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husam\Desktop\B-cal_work in Progress\WHO-Nat_Prop\220328_B_Cal_Tech_Asia_M&amp;V_WHO-Nat\"/>
    </mc:Choice>
  </mc:AlternateContent>
  <bookViews>
    <workbookView xWindow="0" yWindow="0" windowWidth="20496" windowHeight="7776"/>
  </bookViews>
  <sheets>
    <sheet name="ABS" sheetId="1" r:id="rId1"/>
    <sheet name="ABSYLL" sheetId="2" r:id="rId2"/>
    <sheet name="ABSYLD1" sheetId="3" r:id="rId3"/>
    <sheet name="ABSYLD2" sheetId="4" r:id="rId4"/>
    <sheet name="ABSDALYs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6" i="1" l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5" i="1"/>
  <c r="AE5" i="1"/>
  <c r="D3" i="1" l="1"/>
  <c r="F292" i="4" l="1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Y292" i="1"/>
  <c r="X292" i="1"/>
  <c r="W292" i="1"/>
  <c r="V292" i="1"/>
  <c r="U292" i="1"/>
  <c r="Y291" i="1"/>
  <c r="X291" i="1"/>
  <c r="W291" i="1"/>
  <c r="V291" i="1"/>
  <c r="U291" i="1"/>
  <c r="Y290" i="1"/>
  <c r="X290" i="1"/>
  <c r="W290" i="1"/>
  <c r="V290" i="1"/>
  <c r="U290" i="1"/>
  <c r="Y289" i="1"/>
  <c r="X289" i="1"/>
  <c r="W289" i="1"/>
  <c r="V289" i="1"/>
  <c r="U289" i="1"/>
  <c r="Y288" i="1"/>
  <c r="X288" i="1"/>
  <c r="W288" i="1"/>
  <c r="V288" i="1"/>
  <c r="U288" i="1"/>
  <c r="Y287" i="1"/>
  <c r="X287" i="1"/>
  <c r="W287" i="1"/>
  <c r="V287" i="1"/>
  <c r="U287" i="1"/>
  <c r="Y286" i="1"/>
  <c r="X286" i="1"/>
  <c r="W286" i="1"/>
  <c r="V286" i="1"/>
  <c r="U286" i="1"/>
  <c r="Y285" i="1"/>
  <c r="X285" i="1"/>
  <c r="W285" i="1"/>
  <c r="V285" i="1"/>
  <c r="U285" i="1"/>
  <c r="Y284" i="1"/>
  <c r="X284" i="1"/>
  <c r="W284" i="1"/>
  <c r="V284" i="1"/>
  <c r="U284" i="1"/>
  <c r="Y283" i="1"/>
  <c r="X283" i="1"/>
  <c r="W283" i="1"/>
  <c r="V283" i="1"/>
  <c r="U283" i="1"/>
  <c r="Y282" i="1"/>
  <c r="X282" i="1"/>
  <c r="W282" i="1"/>
  <c r="V282" i="1"/>
  <c r="U282" i="1"/>
  <c r="Y281" i="1"/>
  <c r="X281" i="1"/>
  <c r="W281" i="1"/>
  <c r="V281" i="1"/>
  <c r="U281" i="1"/>
  <c r="Y280" i="1"/>
  <c r="X280" i="1"/>
  <c r="W280" i="1"/>
  <c r="V280" i="1"/>
  <c r="U280" i="1"/>
  <c r="Y279" i="1"/>
  <c r="X279" i="1"/>
  <c r="W279" i="1"/>
  <c r="V279" i="1"/>
  <c r="U279" i="1"/>
  <c r="Y278" i="1"/>
  <c r="X278" i="1"/>
  <c r="W278" i="1"/>
  <c r="V278" i="1"/>
  <c r="U278" i="1"/>
  <c r="Y277" i="1"/>
  <c r="X277" i="1"/>
  <c r="W277" i="1"/>
  <c r="V277" i="1"/>
  <c r="U277" i="1"/>
  <c r="Y276" i="1"/>
  <c r="X276" i="1"/>
  <c r="W276" i="1"/>
  <c r="V276" i="1"/>
  <c r="U276" i="1"/>
  <c r="Y275" i="1"/>
  <c r="X275" i="1"/>
  <c r="W275" i="1"/>
  <c r="V275" i="1"/>
  <c r="U275" i="1"/>
  <c r="Y274" i="1"/>
  <c r="X274" i="1"/>
  <c r="W274" i="1"/>
  <c r="V274" i="1"/>
  <c r="U274" i="1"/>
  <c r="Y273" i="1"/>
  <c r="X273" i="1"/>
  <c r="W273" i="1"/>
  <c r="V273" i="1"/>
  <c r="U273" i="1"/>
  <c r="Y272" i="1"/>
  <c r="X272" i="1"/>
  <c r="W272" i="1"/>
  <c r="V272" i="1"/>
  <c r="U272" i="1"/>
  <c r="Y271" i="1"/>
  <c r="X271" i="1"/>
  <c r="W271" i="1"/>
  <c r="V271" i="1"/>
  <c r="U271" i="1"/>
  <c r="Y270" i="1"/>
  <c r="X270" i="1"/>
  <c r="W270" i="1"/>
  <c r="V270" i="1"/>
  <c r="U270" i="1"/>
  <c r="Y269" i="1"/>
  <c r="X269" i="1"/>
  <c r="W269" i="1"/>
  <c r="V269" i="1"/>
  <c r="U269" i="1"/>
  <c r="Y268" i="1"/>
  <c r="X268" i="1"/>
  <c r="W268" i="1"/>
  <c r="V268" i="1"/>
  <c r="U268" i="1"/>
  <c r="Y267" i="1"/>
  <c r="X267" i="1"/>
  <c r="W267" i="1"/>
  <c r="V267" i="1"/>
  <c r="U267" i="1"/>
  <c r="Y266" i="1"/>
  <c r="X266" i="1"/>
  <c r="W266" i="1"/>
  <c r="V266" i="1"/>
  <c r="U266" i="1"/>
  <c r="Y265" i="1"/>
  <c r="X265" i="1"/>
  <c r="W265" i="1"/>
  <c r="V265" i="1"/>
  <c r="U265" i="1"/>
  <c r="Y264" i="1"/>
  <c r="X264" i="1"/>
  <c r="W264" i="1"/>
  <c r="V264" i="1"/>
  <c r="U264" i="1"/>
  <c r="Y263" i="1"/>
  <c r="X263" i="1"/>
  <c r="W263" i="1"/>
  <c r="V263" i="1"/>
  <c r="U263" i="1"/>
  <c r="Y262" i="1"/>
  <c r="X262" i="1"/>
  <c r="W262" i="1"/>
  <c r="V262" i="1"/>
  <c r="U262" i="1"/>
  <c r="Y261" i="1"/>
  <c r="X261" i="1"/>
  <c r="W261" i="1"/>
  <c r="V261" i="1"/>
  <c r="U261" i="1"/>
  <c r="Y260" i="1"/>
  <c r="X260" i="1"/>
  <c r="W260" i="1"/>
  <c r="V260" i="1"/>
  <c r="U260" i="1"/>
  <c r="Y259" i="1"/>
  <c r="X259" i="1"/>
  <c r="W259" i="1"/>
  <c r="V259" i="1"/>
  <c r="U259" i="1"/>
  <c r="Y258" i="1"/>
  <c r="X258" i="1"/>
  <c r="W258" i="1"/>
  <c r="V258" i="1"/>
  <c r="U258" i="1"/>
  <c r="Y257" i="1"/>
  <c r="X257" i="1"/>
  <c r="W257" i="1"/>
  <c r="V257" i="1"/>
  <c r="U257" i="1"/>
  <c r="Y256" i="1"/>
  <c r="X256" i="1"/>
  <c r="W256" i="1"/>
  <c r="V256" i="1"/>
  <c r="U256" i="1"/>
  <c r="Y255" i="1"/>
  <c r="X255" i="1"/>
  <c r="W255" i="1"/>
  <c r="V255" i="1"/>
  <c r="U255" i="1"/>
  <c r="Y254" i="1"/>
  <c r="X254" i="1"/>
  <c r="W254" i="1"/>
  <c r="V254" i="1"/>
  <c r="U254" i="1"/>
  <c r="Y253" i="1"/>
  <c r="X253" i="1"/>
  <c r="W253" i="1"/>
  <c r="V253" i="1"/>
  <c r="U253" i="1"/>
  <c r="Y252" i="1"/>
  <c r="X252" i="1"/>
  <c r="W252" i="1"/>
  <c r="V252" i="1"/>
  <c r="U252" i="1"/>
  <c r="Y251" i="1"/>
  <c r="X251" i="1"/>
  <c r="W251" i="1"/>
  <c r="V251" i="1"/>
  <c r="U251" i="1"/>
  <c r="Y250" i="1"/>
  <c r="X250" i="1"/>
  <c r="W250" i="1"/>
  <c r="V250" i="1"/>
  <c r="U250" i="1"/>
  <c r="Y249" i="1"/>
  <c r="X249" i="1"/>
  <c r="W249" i="1"/>
  <c r="V249" i="1"/>
  <c r="U249" i="1"/>
  <c r="Y248" i="1"/>
  <c r="X248" i="1"/>
  <c r="W248" i="1"/>
  <c r="V248" i="1"/>
  <c r="U248" i="1"/>
  <c r="Y247" i="1"/>
  <c r="X247" i="1"/>
  <c r="W247" i="1"/>
  <c r="V247" i="1"/>
  <c r="U247" i="1"/>
  <c r="Y246" i="1"/>
  <c r="X246" i="1"/>
  <c r="W246" i="1"/>
  <c r="V246" i="1"/>
  <c r="U246" i="1"/>
  <c r="Y245" i="1"/>
  <c r="X245" i="1"/>
  <c r="W245" i="1"/>
  <c r="V245" i="1"/>
  <c r="U245" i="1"/>
  <c r="Y244" i="1"/>
  <c r="X244" i="1"/>
  <c r="W244" i="1"/>
  <c r="V244" i="1"/>
  <c r="U244" i="1"/>
  <c r="Y243" i="1"/>
  <c r="X243" i="1"/>
  <c r="W243" i="1"/>
  <c r="V243" i="1"/>
  <c r="U243" i="1"/>
  <c r="Y242" i="1"/>
  <c r="X242" i="1"/>
  <c r="W242" i="1"/>
  <c r="V242" i="1"/>
  <c r="U242" i="1"/>
  <c r="Y241" i="1"/>
  <c r="X241" i="1"/>
  <c r="W241" i="1"/>
  <c r="V241" i="1"/>
  <c r="U241" i="1"/>
  <c r="Y240" i="1"/>
  <c r="X240" i="1"/>
  <c r="W240" i="1"/>
  <c r="V240" i="1"/>
  <c r="U240" i="1"/>
  <c r="Y239" i="1"/>
  <c r="X239" i="1"/>
  <c r="W239" i="1"/>
  <c r="V239" i="1"/>
  <c r="U239" i="1"/>
  <c r="Y238" i="1"/>
  <c r="X238" i="1"/>
  <c r="W238" i="1"/>
  <c r="V238" i="1"/>
  <c r="U238" i="1"/>
  <c r="Y237" i="1"/>
  <c r="X237" i="1"/>
  <c r="W237" i="1"/>
  <c r="V237" i="1"/>
  <c r="U237" i="1"/>
  <c r="Y236" i="1"/>
  <c r="X236" i="1"/>
  <c r="W236" i="1"/>
  <c r="V236" i="1"/>
  <c r="U236" i="1"/>
  <c r="Y235" i="1"/>
  <c r="X235" i="1"/>
  <c r="W235" i="1"/>
  <c r="V235" i="1"/>
  <c r="U235" i="1"/>
  <c r="Y234" i="1"/>
  <c r="X234" i="1"/>
  <c r="W234" i="1"/>
  <c r="V234" i="1"/>
  <c r="U234" i="1"/>
  <c r="Y233" i="1"/>
  <c r="X233" i="1"/>
  <c r="W233" i="1"/>
  <c r="V233" i="1"/>
  <c r="U233" i="1"/>
  <c r="Y232" i="1"/>
  <c r="X232" i="1"/>
  <c r="W232" i="1"/>
  <c r="V232" i="1"/>
  <c r="U232" i="1"/>
  <c r="Y231" i="1"/>
  <c r="X231" i="1"/>
  <c r="W231" i="1"/>
  <c r="V231" i="1"/>
  <c r="U231" i="1"/>
  <c r="Y230" i="1"/>
  <c r="X230" i="1"/>
  <c r="W230" i="1"/>
  <c r="V230" i="1"/>
  <c r="U230" i="1"/>
  <c r="Y229" i="1"/>
  <c r="X229" i="1"/>
  <c r="W229" i="1"/>
  <c r="V229" i="1"/>
  <c r="U229" i="1"/>
  <c r="Y228" i="1"/>
  <c r="X228" i="1"/>
  <c r="W228" i="1"/>
  <c r="V228" i="1"/>
  <c r="U228" i="1"/>
  <c r="Y227" i="1"/>
  <c r="X227" i="1"/>
  <c r="W227" i="1"/>
  <c r="V227" i="1"/>
  <c r="U227" i="1"/>
  <c r="Y226" i="1"/>
  <c r="X226" i="1"/>
  <c r="W226" i="1"/>
  <c r="V226" i="1"/>
  <c r="U226" i="1"/>
  <c r="Y225" i="1"/>
  <c r="X225" i="1"/>
  <c r="W225" i="1"/>
  <c r="V225" i="1"/>
  <c r="U225" i="1"/>
  <c r="Y224" i="1"/>
  <c r="X224" i="1"/>
  <c r="W224" i="1"/>
  <c r="V224" i="1"/>
  <c r="U224" i="1"/>
  <c r="Y223" i="1"/>
  <c r="X223" i="1"/>
  <c r="W223" i="1"/>
  <c r="V223" i="1"/>
  <c r="U223" i="1"/>
  <c r="Y222" i="1"/>
  <c r="X222" i="1"/>
  <c r="W222" i="1"/>
  <c r="V222" i="1"/>
  <c r="U222" i="1"/>
  <c r="Y221" i="1"/>
  <c r="X221" i="1"/>
  <c r="W221" i="1"/>
  <c r="V221" i="1"/>
  <c r="U221" i="1"/>
  <c r="Y220" i="1"/>
  <c r="X220" i="1"/>
  <c r="W220" i="1"/>
  <c r="V220" i="1"/>
  <c r="U220" i="1"/>
  <c r="Y219" i="1"/>
  <c r="X219" i="1"/>
  <c r="W219" i="1"/>
  <c r="V219" i="1"/>
  <c r="U219" i="1"/>
  <c r="Y218" i="1"/>
  <c r="X218" i="1"/>
  <c r="W218" i="1"/>
  <c r="V218" i="1"/>
  <c r="U218" i="1"/>
  <c r="Y217" i="1"/>
  <c r="X217" i="1"/>
  <c r="W217" i="1"/>
  <c r="V217" i="1"/>
  <c r="U217" i="1"/>
  <c r="Y216" i="1"/>
  <c r="X216" i="1"/>
  <c r="W216" i="1"/>
  <c r="V216" i="1"/>
  <c r="U216" i="1"/>
  <c r="Y215" i="1"/>
  <c r="X215" i="1"/>
  <c r="W215" i="1"/>
  <c r="V215" i="1"/>
  <c r="U215" i="1"/>
  <c r="Y214" i="1"/>
  <c r="X214" i="1"/>
  <c r="W214" i="1"/>
  <c r="V214" i="1"/>
  <c r="U214" i="1"/>
  <c r="Y213" i="1"/>
  <c r="X213" i="1"/>
  <c r="W213" i="1"/>
  <c r="V213" i="1"/>
  <c r="U213" i="1"/>
  <c r="Y212" i="1"/>
  <c r="X212" i="1"/>
  <c r="W212" i="1"/>
  <c r="V212" i="1"/>
  <c r="U212" i="1"/>
  <c r="Y211" i="1"/>
  <c r="X211" i="1"/>
  <c r="W211" i="1"/>
  <c r="V211" i="1"/>
  <c r="U211" i="1"/>
  <c r="Y210" i="1"/>
  <c r="X210" i="1"/>
  <c r="W210" i="1"/>
  <c r="V210" i="1"/>
  <c r="U210" i="1"/>
  <c r="Y209" i="1"/>
  <c r="X209" i="1"/>
  <c r="W209" i="1"/>
  <c r="V209" i="1"/>
  <c r="U209" i="1"/>
  <c r="Y208" i="1"/>
  <c r="X208" i="1"/>
  <c r="W208" i="1"/>
  <c r="V208" i="1"/>
  <c r="U208" i="1"/>
  <c r="Y207" i="1"/>
  <c r="X207" i="1"/>
  <c r="W207" i="1"/>
  <c r="V207" i="1"/>
  <c r="U207" i="1"/>
  <c r="Y206" i="1"/>
  <c r="X206" i="1"/>
  <c r="W206" i="1"/>
  <c r="V206" i="1"/>
  <c r="U206" i="1"/>
  <c r="Y205" i="1"/>
  <c r="X205" i="1"/>
  <c r="W205" i="1"/>
  <c r="V205" i="1"/>
  <c r="U205" i="1"/>
  <c r="Y204" i="1"/>
  <c r="X204" i="1"/>
  <c r="W204" i="1"/>
  <c r="V204" i="1"/>
  <c r="U204" i="1"/>
  <c r="Y203" i="1"/>
  <c r="X203" i="1"/>
  <c r="W203" i="1"/>
  <c r="V203" i="1"/>
  <c r="U203" i="1"/>
  <c r="Y202" i="1"/>
  <c r="X202" i="1"/>
  <c r="W202" i="1"/>
  <c r="V202" i="1"/>
  <c r="U202" i="1"/>
  <c r="Y201" i="1"/>
  <c r="X201" i="1"/>
  <c r="W201" i="1"/>
  <c r="V201" i="1"/>
  <c r="U201" i="1"/>
  <c r="Y200" i="1"/>
  <c r="X200" i="1"/>
  <c r="W200" i="1"/>
  <c r="V200" i="1"/>
  <c r="U200" i="1"/>
  <c r="Y199" i="1"/>
  <c r="X199" i="1"/>
  <c r="W199" i="1"/>
  <c r="V199" i="1"/>
  <c r="U199" i="1"/>
  <c r="Y198" i="1"/>
  <c r="X198" i="1"/>
  <c r="W198" i="1"/>
  <c r="V198" i="1"/>
  <c r="U198" i="1"/>
  <c r="Y197" i="1"/>
  <c r="X197" i="1"/>
  <c r="W197" i="1"/>
  <c r="V197" i="1"/>
  <c r="U197" i="1"/>
  <c r="Y196" i="1"/>
  <c r="X196" i="1"/>
  <c r="W196" i="1"/>
  <c r="V196" i="1"/>
  <c r="U196" i="1"/>
  <c r="Y195" i="1"/>
  <c r="X195" i="1"/>
  <c r="W195" i="1"/>
  <c r="V195" i="1"/>
  <c r="U195" i="1"/>
  <c r="Y194" i="1"/>
  <c r="X194" i="1"/>
  <c r="W194" i="1"/>
  <c r="V194" i="1"/>
  <c r="U194" i="1"/>
  <c r="Y193" i="1"/>
  <c r="X193" i="1"/>
  <c r="W193" i="1"/>
  <c r="V193" i="1"/>
  <c r="U193" i="1"/>
  <c r="Y192" i="1"/>
  <c r="X192" i="1"/>
  <c r="W192" i="1"/>
  <c r="V192" i="1"/>
  <c r="U192" i="1"/>
  <c r="Y191" i="1"/>
  <c r="X191" i="1"/>
  <c r="W191" i="1"/>
  <c r="V191" i="1"/>
  <c r="U191" i="1"/>
  <c r="Y190" i="1"/>
  <c r="X190" i="1"/>
  <c r="W190" i="1"/>
  <c r="V190" i="1"/>
  <c r="U190" i="1"/>
  <c r="Y189" i="1"/>
  <c r="X189" i="1"/>
  <c r="W189" i="1"/>
  <c r="V189" i="1"/>
  <c r="U189" i="1"/>
  <c r="Y188" i="1"/>
  <c r="X188" i="1"/>
  <c r="W188" i="1"/>
  <c r="V188" i="1"/>
  <c r="U188" i="1"/>
  <c r="Y187" i="1"/>
  <c r="X187" i="1"/>
  <c r="W187" i="1"/>
  <c r="V187" i="1"/>
  <c r="U187" i="1"/>
  <c r="Y186" i="1"/>
  <c r="X186" i="1"/>
  <c r="W186" i="1"/>
  <c r="V186" i="1"/>
  <c r="U186" i="1"/>
  <c r="Y185" i="1"/>
  <c r="X185" i="1"/>
  <c r="W185" i="1"/>
  <c r="V185" i="1"/>
  <c r="U185" i="1"/>
  <c r="Y184" i="1"/>
  <c r="X184" i="1"/>
  <c r="W184" i="1"/>
  <c r="V184" i="1"/>
  <c r="U184" i="1"/>
  <c r="Y183" i="1"/>
  <c r="X183" i="1"/>
  <c r="W183" i="1"/>
  <c r="V183" i="1"/>
  <c r="U183" i="1"/>
  <c r="Y182" i="1"/>
  <c r="X182" i="1"/>
  <c r="W182" i="1"/>
  <c r="V182" i="1"/>
  <c r="U182" i="1"/>
  <c r="Y181" i="1"/>
  <c r="X181" i="1"/>
  <c r="W181" i="1"/>
  <c r="V181" i="1"/>
  <c r="U181" i="1"/>
  <c r="Y180" i="1"/>
  <c r="X180" i="1"/>
  <c r="W180" i="1"/>
  <c r="V180" i="1"/>
  <c r="U180" i="1"/>
  <c r="Y179" i="1"/>
  <c r="X179" i="1"/>
  <c r="W179" i="1"/>
  <c r="V179" i="1"/>
  <c r="U179" i="1"/>
  <c r="Y178" i="1"/>
  <c r="X178" i="1"/>
  <c r="W178" i="1"/>
  <c r="V178" i="1"/>
  <c r="U178" i="1"/>
  <c r="Y177" i="1"/>
  <c r="X177" i="1"/>
  <c r="W177" i="1"/>
  <c r="V177" i="1"/>
  <c r="U177" i="1"/>
  <c r="Y176" i="1"/>
  <c r="X176" i="1"/>
  <c r="W176" i="1"/>
  <c r="V176" i="1"/>
  <c r="U176" i="1"/>
  <c r="Y175" i="1"/>
  <c r="X175" i="1"/>
  <c r="W175" i="1"/>
  <c r="V175" i="1"/>
  <c r="U175" i="1"/>
  <c r="Y174" i="1"/>
  <c r="X174" i="1"/>
  <c r="W174" i="1"/>
  <c r="V174" i="1"/>
  <c r="U174" i="1"/>
  <c r="Y173" i="1"/>
  <c r="X173" i="1"/>
  <c r="W173" i="1"/>
  <c r="V173" i="1"/>
  <c r="U173" i="1"/>
  <c r="Y172" i="1"/>
  <c r="X172" i="1"/>
  <c r="W172" i="1"/>
  <c r="V172" i="1"/>
  <c r="U172" i="1"/>
  <c r="Y171" i="1"/>
  <c r="X171" i="1"/>
  <c r="W171" i="1"/>
  <c r="V171" i="1"/>
  <c r="U171" i="1"/>
  <c r="Y170" i="1"/>
  <c r="X170" i="1"/>
  <c r="W170" i="1"/>
  <c r="V170" i="1"/>
  <c r="U170" i="1"/>
  <c r="Y169" i="1"/>
  <c r="X169" i="1"/>
  <c r="W169" i="1"/>
  <c r="V169" i="1"/>
  <c r="U169" i="1"/>
  <c r="Y168" i="1"/>
  <c r="X168" i="1"/>
  <c r="W168" i="1"/>
  <c r="V168" i="1"/>
  <c r="U168" i="1"/>
  <c r="Y167" i="1"/>
  <c r="X167" i="1"/>
  <c r="W167" i="1"/>
  <c r="V167" i="1"/>
  <c r="U167" i="1"/>
  <c r="Y166" i="1"/>
  <c r="X166" i="1"/>
  <c r="W166" i="1"/>
  <c r="V166" i="1"/>
  <c r="U166" i="1"/>
  <c r="Y165" i="1"/>
  <c r="X165" i="1"/>
  <c r="W165" i="1"/>
  <c r="V165" i="1"/>
  <c r="U165" i="1"/>
  <c r="Y164" i="1"/>
  <c r="X164" i="1"/>
  <c r="W164" i="1"/>
  <c r="V164" i="1"/>
  <c r="U164" i="1"/>
  <c r="Y163" i="1"/>
  <c r="X163" i="1"/>
  <c r="W163" i="1"/>
  <c r="V163" i="1"/>
  <c r="U163" i="1"/>
  <c r="Y162" i="1"/>
  <c r="X162" i="1"/>
  <c r="W162" i="1"/>
  <c r="V162" i="1"/>
  <c r="U162" i="1"/>
  <c r="Y161" i="1"/>
  <c r="X161" i="1"/>
  <c r="W161" i="1"/>
  <c r="V161" i="1"/>
  <c r="U161" i="1"/>
  <c r="Y160" i="1"/>
  <c r="X160" i="1"/>
  <c r="W160" i="1"/>
  <c r="V160" i="1"/>
  <c r="U160" i="1"/>
  <c r="Y159" i="1"/>
  <c r="X159" i="1"/>
  <c r="W159" i="1"/>
  <c r="V159" i="1"/>
  <c r="U159" i="1"/>
  <c r="Y158" i="1"/>
  <c r="X158" i="1"/>
  <c r="W158" i="1"/>
  <c r="V158" i="1"/>
  <c r="U158" i="1"/>
  <c r="Y157" i="1"/>
  <c r="X157" i="1"/>
  <c r="W157" i="1"/>
  <c r="V157" i="1"/>
  <c r="U157" i="1"/>
  <c r="Y156" i="1"/>
  <c r="X156" i="1"/>
  <c r="W156" i="1"/>
  <c r="V156" i="1"/>
  <c r="U156" i="1"/>
  <c r="Y155" i="1"/>
  <c r="X155" i="1"/>
  <c r="W155" i="1"/>
  <c r="V155" i="1"/>
  <c r="U155" i="1"/>
  <c r="Y154" i="1"/>
  <c r="X154" i="1"/>
  <c r="W154" i="1"/>
  <c r="V154" i="1"/>
  <c r="U154" i="1"/>
  <c r="Y153" i="1"/>
  <c r="X153" i="1"/>
  <c r="W153" i="1"/>
  <c r="V153" i="1"/>
  <c r="U153" i="1"/>
  <c r="Y152" i="1"/>
  <c r="X152" i="1"/>
  <c r="W152" i="1"/>
  <c r="V152" i="1"/>
  <c r="U152" i="1"/>
  <c r="Y151" i="1"/>
  <c r="X151" i="1"/>
  <c r="W151" i="1"/>
  <c r="V151" i="1"/>
  <c r="U151" i="1"/>
  <c r="Y150" i="1"/>
  <c r="X150" i="1"/>
  <c r="W150" i="1"/>
  <c r="V150" i="1"/>
  <c r="U150" i="1"/>
  <c r="Y149" i="1"/>
  <c r="X149" i="1"/>
  <c r="W149" i="1"/>
  <c r="V149" i="1"/>
  <c r="U149" i="1"/>
  <c r="Y148" i="1"/>
  <c r="X148" i="1"/>
  <c r="W148" i="1"/>
  <c r="V148" i="1"/>
  <c r="U148" i="1"/>
  <c r="Y147" i="1"/>
  <c r="X147" i="1"/>
  <c r="W147" i="1"/>
  <c r="V147" i="1"/>
  <c r="U147" i="1"/>
  <c r="Y146" i="1"/>
  <c r="X146" i="1"/>
  <c r="W146" i="1"/>
  <c r="V146" i="1"/>
  <c r="U146" i="1"/>
  <c r="Y145" i="1"/>
  <c r="X145" i="1"/>
  <c r="W145" i="1"/>
  <c r="V145" i="1"/>
  <c r="U145" i="1"/>
  <c r="Y144" i="1"/>
  <c r="X144" i="1"/>
  <c r="W144" i="1"/>
  <c r="V144" i="1"/>
  <c r="U144" i="1"/>
  <c r="Y143" i="1"/>
  <c r="X143" i="1"/>
  <c r="W143" i="1"/>
  <c r="V143" i="1"/>
  <c r="U143" i="1"/>
  <c r="Y142" i="1"/>
  <c r="X142" i="1"/>
  <c r="W142" i="1"/>
  <c r="V142" i="1"/>
  <c r="U142" i="1"/>
  <c r="Y141" i="1"/>
  <c r="X141" i="1"/>
  <c r="W141" i="1"/>
  <c r="V141" i="1"/>
  <c r="U141" i="1"/>
  <c r="Y140" i="1"/>
  <c r="X140" i="1"/>
  <c r="W140" i="1"/>
  <c r="V140" i="1"/>
  <c r="U140" i="1"/>
  <c r="Y139" i="1"/>
  <c r="X139" i="1"/>
  <c r="W139" i="1"/>
  <c r="V139" i="1"/>
  <c r="U139" i="1"/>
  <c r="Y138" i="1"/>
  <c r="X138" i="1"/>
  <c r="W138" i="1"/>
  <c r="V138" i="1"/>
  <c r="U138" i="1"/>
  <c r="Y137" i="1"/>
  <c r="X137" i="1"/>
  <c r="W137" i="1"/>
  <c r="V137" i="1"/>
  <c r="U137" i="1"/>
  <c r="Y136" i="1"/>
  <c r="X136" i="1"/>
  <c r="W136" i="1"/>
  <c r="V136" i="1"/>
  <c r="U136" i="1"/>
  <c r="Y135" i="1"/>
  <c r="X135" i="1"/>
  <c r="W135" i="1"/>
  <c r="V135" i="1"/>
  <c r="U135" i="1"/>
  <c r="Y134" i="1"/>
  <c r="X134" i="1"/>
  <c r="W134" i="1"/>
  <c r="V134" i="1"/>
  <c r="U134" i="1"/>
  <c r="Y133" i="1"/>
  <c r="X133" i="1"/>
  <c r="W133" i="1"/>
  <c r="V133" i="1"/>
  <c r="U133" i="1"/>
  <c r="Y132" i="1"/>
  <c r="X132" i="1"/>
  <c r="W132" i="1"/>
  <c r="V132" i="1"/>
  <c r="U132" i="1"/>
  <c r="Y131" i="1"/>
  <c r="X131" i="1"/>
  <c r="W131" i="1"/>
  <c r="V131" i="1"/>
  <c r="U131" i="1"/>
  <c r="Y130" i="1"/>
  <c r="X130" i="1"/>
  <c r="W130" i="1"/>
  <c r="V130" i="1"/>
  <c r="U130" i="1"/>
  <c r="Y129" i="1"/>
  <c r="X129" i="1"/>
  <c r="W129" i="1"/>
  <c r="V129" i="1"/>
  <c r="U129" i="1"/>
  <c r="Y128" i="1"/>
  <c r="X128" i="1"/>
  <c r="W128" i="1"/>
  <c r="V128" i="1"/>
  <c r="U128" i="1"/>
  <c r="Y127" i="1"/>
  <c r="X127" i="1"/>
  <c r="W127" i="1"/>
  <c r="V127" i="1"/>
  <c r="U127" i="1"/>
  <c r="Y126" i="1"/>
  <c r="X126" i="1"/>
  <c r="W126" i="1"/>
  <c r="V126" i="1"/>
  <c r="U126" i="1"/>
  <c r="Y125" i="1"/>
  <c r="X125" i="1"/>
  <c r="W125" i="1"/>
  <c r="V125" i="1"/>
  <c r="U125" i="1"/>
  <c r="Y124" i="1"/>
  <c r="X124" i="1"/>
  <c r="W124" i="1"/>
  <c r="V124" i="1"/>
  <c r="U124" i="1"/>
  <c r="Y123" i="1"/>
  <c r="X123" i="1"/>
  <c r="W123" i="1"/>
  <c r="V123" i="1"/>
  <c r="U123" i="1"/>
  <c r="Y122" i="1"/>
  <c r="X122" i="1"/>
  <c r="W122" i="1"/>
  <c r="V122" i="1"/>
  <c r="U122" i="1"/>
  <c r="Y121" i="1"/>
  <c r="X121" i="1"/>
  <c r="W121" i="1"/>
  <c r="V121" i="1"/>
  <c r="U121" i="1"/>
  <c r="Y120" i="1"/>
  <c r="X120" i="1"/>
  <c r="W120" i="1"/>
  <c r="V120" i="1"/>
  <c r="U120" i="1"/>
  <c r="Y119" i="1"/>
  <c r="X119" i="1"/>
  <c r="W119" i="1"/>
  <c r="V119" i="1"/>
  <c r="U119" i="1"/>
  <c r="Y118" i="1"/>
  <c r="X118" i="1"/>
  <c r="W118" i="1"/>
  <c r="V118" i="1"/>
  <c r="U118" i="1"/>
  <c r="Y117" i="1"/>
  <c r="X117" i="1"/>
  <c r="W117" i="1"/>
  <c r="V117" i="1"/>
  <c r="U117" i="1"/>
  <c r="Y116" i="1"/>
  <c r="X116" i="1"/>
  <c r="W116" i="1"/>
  <c r="V116" i="1"/>
  <c r="U116" i="1"/>
  <c r="Y115" i="1"/>
  <c r="X115" i="1"/>
  <c r="W115" i="1"/>
  <c r="V115" i="1"/>
  <c r="U115" i="1"/>
  <c r="Y114" i="1"/>
  <c r="X114" i="1"/>
  <c r="W114" i="1"/>
  <c r="V114" i="1"/>
  <c r="U114" i="1"/>
  <c r="Y113" i="1"/>
  <c r="X113" i="1"/>
  <c r="W113" i="1"/>
  <c r="V113" i="1"/>
  <c r="U113" i="1"/>
  <c r="Y112" i="1"/>
  <c r="X112" i="1"/>
  <c r="W112" i="1"/>
  <c r="V112" i="1"/>
  <c r="U112" i="1"/>
  <c r="Y111" i="1"/>
  <c r="X111" i="1"/>
  <c r="W111" i="1"/>
  <c r="V111" i="1"/>
  <c r="U111" i="1"/>
  <c r="Y110" i="1"/>
  <c r="X110" i="1"/>
  <c r="W110" i="1"/>
  <c r="V110" i="1"/>
  <c r="U110" i="1"/>
  <c r="Y109" i="1"/>
  <c r="X109" i="1"/>
  <c r="W109" i="1"/>
  <c r="V109" i="1"/>
  <c r="U109" i="1"/>
  <c r="Y108" i="1"/>
  <c r="X108" i="1"/>
  <c r="W108" i="1"/>
  <c r="V108" i="1"/>
  <c r="U108" i="1"/>
  <c r="Y107" i="1"/>
  <c r="X107" i="1"/>
  <c r="W107" i="1"/>
  <c r="V107" i="1"/>
  <c r="U107" i="1"/>
  <c r="Y106" i="1"/>
  <c r="X106" i="1"/>
  <c r="W106" i="1"/>
  <c r="V106" i="1"/>
  <c r="U106" i="1"/>
  <c r="Y105" i="1"/>
  <c r="X105" i="1"/>
  <c r="W105" i="1"/>
  <c r="V105" i="1"/>
  <c r="U105" i="1"/>
  <c r="Y104" i="1"/>
  <c r="X104" i="1"/>
  <c r="W104" i="1"/>
  <c r="V104" i="1"/>
  <c r="U104" i="1"/>
  <c r="Y103" i="1"/>
  <c r="X103" i="1"/>
  <c r="W103" i="1"/>
  <c r="V103" i="1"/>
  <c r="U103" i="1"/>
  <c r="Y102" i="1"/>
  <c r="X102" i="1"/>
  <c r="W102" i="1"/>
  <c r="V102" i="1"/>
  <c r="U102" i="1"/>
  <c r="Y101" i="1"/>
  <c r="X101" i="1"/>
  <c r="W101" i="1"/>
  <c r="V101" i="1"/>
  <c r="U101" i="1"/>
  <c r="Y100" i="1"/>
  <c r="X100" i="1"/>
  <c r="W100" i="1"/>
  <c r="V100" i="1"/>
  <c r="U100" i="1"/>
  <c r="Y99" i="1"/>
  <c r="X99" i="1"/>
  <c r="W99" i="1"/>
  <c r="V99" i="1"/>
  <c r="U99" i="1"/>
  <c r="Y98" i="1"/>
  <c r="X98" i="1"/>
  <c r="W98" i="1"/>
  <c r="V98" i="1"/>
  <c r="U98" i="1"/>
  <c r="Y97" i="1"/>
  <c r="X97" i="1"/>
  <c r="W97" i="1"/>
  <c r="V97" i="1"/>
  <c r="U97" i="1"/>
  <c r="Y96" i="1"/>
  <c r="X96" i="1"/>
  <c r="W96" i="1"/>
  <c r="V96" i="1"/>
  <c r="U96" i="1"/>
  <c r="Y95" i="1"/>
  <c r="X95" i="1"/>
  <c r="W95" i="1"/>
  <c r="V95" i="1"/>
  <c r="U95" i="1"/>
  <c r="Y94" i="1"/>
  <c r="X94" i="1"/>
  <c r="W94" i="1"/>
  <c r="V94" i="1"/>
  <c r="U94" i="1"/>
  <c r="Y93" i="1"/>
  <c r="X93" i="1"/>
  <c r="W93" i="1"/>
  <c r="V93" i="1"/>
  <c r="U93" i="1"/>
  <c r="Y92" i="1"/>
  <c r="X92" i="1"/>
  <c r="W92" i="1"/>
  <c r="V92" i="1"/>
  <c r="U92" i="1"/>
  <c r="Y91" i="1"/>
  <c r="X91" i="1"/>
  <c r="W91" i="1"/>
  <c r="V91" i="1"/>
  <c r="U91" i="1"/>
  <c r="Y90" i="1"/>
  <c r="X90" i="1"/>
  <c r="W90" i="1"/>
  <c r="V90" i="1"/>
  <c r="U90" i="1"/>
  <c r="Y89" i="1"/>
  <c r="X89" i="1"/>
  <c r="W89" i="1"/>
  <c r="V89" i="1"/>
  <c r="U89" i="1"/>
  <c r="Y88" i="1"/>
  <c r="X88" i="1"/>
  <c r="W88" i="1"/>
  <c r="V88" i="1"/>
  <c r="U88" i="1"/>
  <c r="Y87" i="1"/>
  <c r="X87" i="1"/>
  <c r="W87" i="1"/>
  <c r="V87" i="1"/>
  <c r="U87" i="1"/>
  <c r="Y86" i="1"/>
  <c r="X86" i="1"/>
  <c r="W86" i="1"/>
  <c r="V86" i="1"/>
  <c r="U86" i="1"/>
  <c r="Y85" i="1"/>
  <c r="X85" i="1"/>
  <c r="W85" i="1"/>
  <c r="V85" i="1"/>
  <c r="U85" i="1"/>
  <c r="Y84" i="1"/>
  <c r="X84" i="1"/>
  <c r="W84" i="1"/>
  <c r="V84" i="1"/>
  <c r="U84" i="1"/>
  <c r="Y83" i="1"/>
  <c r="X83" i="1"/>
  <c r="W83" i="1"/>
  <c r="V83" i="1"/>
  <c r="U83" i="1"/>
  <c r="Y82" i="1"/>
  <c r="X82" i="1"/>
  <c r="W82" i="1"/>
  <c r="V82" i="1"/>
  <c r="U82" i="1"/>
  <c r="Y81" i="1"/>
  <c r="X81" i="1"/>
  <c r="W81" i="1"/>
  <c r="V81" i="1"/>
  <c r="U81" i="1"/>
  <c r="Y80" i="1"/>
  <c r="X80" i="1"/>
  <c r="W80" i="1"/>
  <c r="V80" i="1"/>
  <c r="U80" i="1"/>
  <c r="Y79" i="1"/>
  <c r="X79" i="1"/>
  <c r="W79" i="1"/>
  <c r="V79" i="1"/>
  <c r="U79" i="1"/>
  <c r="Y78" i="1"/>
  <c r="X78" i="1"/>
  <c r="W78" i="1"/>
  <c r="V78" i="1"/>
  <c r="U78" i="1"/>
  <c r="Y77" i="1"/>
  <c r="X77" i="1"/>
  <c r="W77" i="1"/>
  <c r="V77" i="1"/>
  <c r="U77" i="1"/>
  <c r="Y76" i="1"/>
  <c r="X76" i="1"/>
  <c r="W76" i="1"/>
  <c r="V76" i="1"/>
  <c r="U76" i="1"/>
  <c r="Y75" i="1"/>
  <c r="X75" i="1"/>
  <c r="W75" i="1"/>
  <c r="V75" i="1"/>
  <c r="U75" i="1"/>
  <c r="Y74" i="1"/>
  <c r="X74" i="1"/>
  <c r="W74" i="1"/>
  <c r="V74" i="1"/>
  <c r="U74" i="1"/>
  <c r="Y73" i="1"/>
  <c r="X73" i="1"/>
  <c r="W73" i="1"/>
  <c r="V73" i="1"/>
  <c r="U73" i="1"/>
  <c r="Y72" i="1"/>
  <c r="X72" i="1"/>
  <c r="W72" i="1"/>
  <c r="V72" i="1"/>
  <c r="U72" i="1"/>
  <c r="Y71" i="1"/>
  <c r="X71" i="1"/>
  <c r="W71" i="1"/>
  <c r="V71" i="1"/>
  <c r="U71" i="1"/>
  <c r="Y70" i="1"/>
  <c r="X70" i="1"/>
  <c r="W70" i="1"/>
  <c r="V70" i="1"/>
  <c r="U70" i="1"/>
  <c r="Y69" i="1"/>
  <c r="X69" i="1"/>
  <c r="W69" i="1"/>
  <c r="V69" i="1"/>
  <c r="U69" i="1"/>
  <c r="Y68" i="1"/>
  <c r="X68" i="1"/>
  <c r="W68" i="1"/>
  <c r="V68" i="1"/>
  <c r="U68" i="1"/>
  <c r="Y67" i="1"/>
  <c r="X67" i="1"/>
  <c r="W67" i="1"/>
  <c r="V67" i="1"/>
  <c r="U67" i="1"/>
  <c r="Y66" i="1"/>
  <c r="X66" i="1"/>
  <c r="W66" i="1"/>
  <c r="V66" i="1"/>
  <c r="U66" i="1"/>
  <c r="Y65" i="1"/>
  <c r="X65" i="1"/>
  <c r="W65" i="1"/>
  <c r="V65" i="1"/>
  <c r="U65" i="1"/>
  <c r="Y64" i="1"/>
  <c r="X64" i="1"/>
  <c r="W64" i="1"/>
  <c r="V64" i="1"/>
  <c r="U64" i="1"/>
  <c r="Y63" i="1"/>
  <c r="X63" i="1"/>
  <c r="W63" i="1"/>
  <c r="V63" i="1"/>
  <c r="U63" i="1"/>
  <c r="Y62" i="1"/>
  <c r="X62" i="1"/>
  <c r="W62" i="1"/>
  <c r="V62" i="1"/>
  <c r="U62" i="1"/>
  <c r="Y61" i="1"/>
  <c r="X61" i="1"/>
  <c r="W61" i="1"/>
  <c r="V61" i="1"/>
  <c r="U61" i="1"/>
  <c r="Y60" i="1"/>
  <c r="X60" i="1"/>
  <c r="W60" i="1"/>
  <c r="V60" i="1"/>
  <c r="U60" i="1"/>
  <c r="Y59" i="1"/>
  <c r="X59" i="1"/>
  <c r="W59" i="1"/>
  <c r="V59" i="1"/>
  <c r="U59" i="1"/>
  <c r="Y58" i="1"/>
  <c r="X58" i="1"/>
  <c r="W58" i="1"/>
  <c r="V58" i="1"/>
  <c r="U58" i="1"/>
  <c r="Y57" i="1"/>
  <c r="X57" i="1"/>
  <c r="W57" i="1"/>
  <c r="V57" i="1"/>
  <c r="U57" i="1"/>
  <c r="Y56" i="1"/>
  <c r="X56" i="1"/>
  <c r="W56" i="1"/>
  <c r="V56" i="1"/>
  <c r="U56" i="1"/>
  <c r="Y55" i="1"/>
  <c r="X55" i="1"/>
  <c r="W55" i="1"/>
  <c r="V55" i="1"/>
  <c r="U55" i="1"/>
  <c r="Y54" i="1"/>
  <c r="X54" i="1"/>
  <c r="W54" i="1"/>
  <c r="V54" i="1"/>
  <c r="U54" i="1"/>
  <c r="Y53" i="1"/>
  <c r="X53" i="1"/>
  <c r="W53" i="1"/>
  <c r="V53" i="1"/>
  <c r="U53" i="1"/>
  <c r="Y52" i="1"/>
  <c r="X52" i="1"/>
  <c r="W52" i="1"/>
  <c r="V52" i="1"/>
  <c r="U52" i="1"/>
  <c r="Y51" i="1"/>
  <c r="X51" i="1"/>
  <c r="W51" i="1"/>
  <c r="V51" i="1"/>
  <c r="U51" i="1"/>
  <c r="Y50" i="1"/>
  <c r="X50" i="1"/>
  <c r="W50" i="1"/>
  <c r="V50" i="1"/>
  <c r="U50" i="1"/>
  <c r="Y49" i="1"/>
  <c r="X49" i="1"/>
  <c r="W49" i="1"/>
  <c r="V49" i="1"/>
  <c r="U49" i="1"/>
  <c r="Y48" i="1"/>
  <c r="X48" i="1"/>
  <c r="W48" i="1"/>
  <c r="V48" i="1"/>
  <c r="U48" i="1"/>
  <c r="Y47" i="1"/>
  <c r="X47" i="1"/>
  <c r="W47" i="1"/>
  <c r="V47" i="1"/>
  <c r="U47" i="1"/>
  <c r="Y46" i="1"/>
  <c r="X46" i="1"/>
  <c r="W46" i="1"/>
  <c r="V46" i="1"/>
  <c r="U46" i="1"/>
  <c r="Y45" i="1"/>
  <c r="X45" i="1"/>
  <c r="W45" i="1"/>
  <c r="V45" i="1"/>
  <c r="U45" i="1"/>
  <c r="Y44" i="1"/>
  <c r="X44" i="1"/>
  <c r="W44" i="1"/>
  <c r="V44" i="1"/>
  <c r="U44" i="1"/>
  <c r="Y43" i="1"/>
  <c r="X43" i="1"/>
  <c r="W43" i="1"/>
  <c r="V43" i="1"/>
  <c r="U43" i="1"/>
  <c r="Y42" i="1"/>
  <c r="X42" i="1"/>
  <c r="W42" i="1"/>
  <c r="V42" i="1"/>
  <c r="U42" i="1"/>
  <c r="Y41" i="1"/>
  <c r="X41" i="1"/>
  <c r="W41" i="1"/>
  <c r="V41" i="1"/>
  <c r="U41" i="1"/>
  <c r="Y40" i="1"/>
  <c r="X40" i="1"/>
  <c r="W40" i="1"/>
  <c r="V40" i="1"/>
  <c r="U40" i="1"/>
  <c r="Y39" i="1"/>
  <c r="X39" i="1"/>
  <c r="W39" i="1"/>
  <c r="V39" i="1"/>
  <c r="U39" i="1"/>
  <c r="Y38" i="1"/>
  <c r="X38" i="1"/>
  <c r="W38" i="1"/>
  <c r="V38" i="1"/>
  <c r="U38" i="1"/>
  <c r="Y37" i="1"/>
  <c r="X37" i="1"/>
  <c r="W37" i="1"/>
  <c r="V37" i="1"/>
  <c r="U37" i="1"/>
  <c r="Y36" i="1"/>
  <c r="X36" i="1"/>
  <c r="W36" i="1"/>
  <c r="V36" i="1"/>
  <c r="U36" i="1"/>
  <c r="Y35" i="1"/>
  <c r="X35" i="1"/>
  <c r="W35" i="1"/>
  <c r="V35" i="1"/>
  <c r="U35" i="1"/>
  <c r="Y34" i="1"/>
  <c r="X34" i="1"/>
  <c r="W34" i="1"/>
  <c r="V34" i="1"/>
  <c r="U34" i="1"/>
  <c r="Y33" i="1"/>
  <c r="X33" i="1"/>
  <c r="W33" i="1"/>
  <c r="V33" i="1"/>
  <c r="U33" i="1"/>
  <c r="Y32" i="1"/>
  <c r="X32" i="1"/>
  <c r="W32" i="1"/>
  <c r="V32" i="1"/>
  <c r="U32" i="1"/>
  <c r="Y31" i="1"/>
  <c r="X31" i="1"/>
  <c r="W31" i="1"/>
  <c r="V31" i="1"/>
  <c r="U31" i="1"/>
  <c r="Y30" i="1"/>
  <c r="X30" i="1"/>
  <c r="W30" i="1"/>
  <c r="V30" i="1"/>
  <c r="U30" i="1"/>
  <c r="Y29" i="1"/>
  <c r="X29" i="1"/>
  <c r="W29" i="1"/>
  <c r="V29" i="1"/>
  <c r="U29" i="1"/>
  <c r="Y28" i="1"/>
  <c r="X28" i="1"/>
  <c r="W28" i="1"/>
  <c r="V28" i="1"/>
  <c r="U28" i="1"/>
  <c r="Y27" i="1"/>
  <c r="X27" i="1"/>
  <c r="W27" i="1"/>
  <c r="V27" i="1"/>
  <c r="U27" i="1"/>
  <c r="Y26" i="1"/>
  <c r="X26" i="1"/>
  <c r="W26" i="1"/>
  <c r="V26" i="1"/>
  <c r="U26" i="1"/>
  <c r="Y25" i="1"/>
  <c r="X25" i="1"/>
  <c r="W25" i="1"/>
  <c r="V25" i="1"/>
  <c r="U25" i="1"/>
  <c r="Y24" i="1"/>
  <c r="X24" i="1"/>
  <c r="W24" i="1"/>
  <c r="V24" i="1"/>
  <c r="U24" i="1"/>
  <c r="Y23" i="1"/>
  <c r="X23" i="1"/>
  <c r="W23" i="1"/>
  <c r="V23" i="1"/>
  <c r="U23" i="1"/>
  <c r="Y22" i="1"/>
  <c r="X22" i="1"/>
  <c r="W22" i="1"/>
  <c r="V22" i="1"/>
  <c r="U22" i="1"/>
  <c r="Y21" i="1"/>
  <c r="X21" i="1"/>
  <c r="W21" i="1"/>
  <c r="V21" i="1"/>
  <c r="U21" i="1"/>
  <c r="Y20" i="1"/>
  <c r="X20" i="1"/>
  <c r="W20" i="1"/>
  <c r="V20" i="1"/>
  <c r="U20" i="1"/>
  <c r="Y19" i="1"/>
  <c r="X19" i="1"/>
  <c r="W19" i="1"/>
  <c r="V19" i="1"/>
  <c r="U19" i="1"/>
  <c r="Y18" i="1"/>
  <c r="X18" i="1"/>
  <c r="W18" i="1"/>
  <c r="V18" i="1"/>
  <c r="U18" i="1"/>
  <c r="Y17" i="1"/>
  <c r="X17" i="1"/>
  <c r="W17" i="1"/>
  <c r="V17" i="1"/>
  <c r="U17" i="1"/>
  <c r="Y16" i="1"/>
  <c r="X16" i="1"/>
  <c r="W16" i="1"/>
  <c r="V16" i="1"/>
  <c r="U16" i="1"/>
  <c r="Y15" i="1"/>
  <c r="X15" i="1"/>
  <c r="W15" i="1"/>
  <c r="V15" i="1"/>
  <c r="U15" i="1"/>
  <c r="Y14" i="1"/>
  <c r="X14" i="1"/>
  <c r="W14" i="1"/>
  <c r="V14" i="1"/>
  <c r="U14" i="1"/>
  <c r="Y13" i="1"/>
  <c r="X13" i="1"/>
  <c r="W13" i="1"/>
  <c r="V13" i="1"/>
  <c r="U13" i="1"/>
  <c r="Y12" i="1"/>
  <c r="X12" i="1"/>
  <c r="W12" i="1"/>
  <c r="V12" i="1"/>
  <c r="U12" i="1"/>
  <c r="Y11" i="1"/>
  <c r="X11" i="1"/>
  <c r="W11" i="1"/>
  <c r="V11" i="1"/>
  <c r="U11" i="1"/>
  <c r="Y10" i="1"/>
  <c r="X10" i="1"/>
  <c r="W10" i="1"/>
  <c r="V10" i="1"/>
  <c r="U10" i="1"/>
  <c r="Y9" i="1"/>
  <c r="X9" i="1"/>
  <c r="W9" i="1"/>
  <c r="V9" i="1"/>
  <c r="U9" i="1"/>
  <c r="Y8" i="1"/>
  <c r="X8" i="1"/>
  <c r="W8" i="1"/>
  <c r="V8" i="1"/>
  <c r="U8" i="1"/>
  <c r="Y7" i="1"/>
  <c r="X7" i="1"/>
  <c r="W7" i="1"/>
  <c r="V7" i="1"/>
  <c r="U7" i="1"/>
  <c r="Y6" i="1"/>
  <c r="X6" i="1"/>
  <c r="W6" i="1"/>
  <c r="V6" i="1"/>
  <c r="U6" i="1"/>
  <c r="Y5" i="1"/>
  <c r="X5" i="1"/>
  <c r="W5" i="1"/>
  <c r="V5" i="1"/>
  <c r="U5" i="1"/>
  <c r="X4" i="1"/>
  <c r="W4" i="1"/>
  <c r="V4" i="1"/>
  <c r="U4" i="1"/>
  <c r="L14" i="1"/>
  <c r="K14" i="1"/>
  <c r="J14" i="1"/>
  <c r="I14" i="1"/>
  <c r="L13" i="1"/>
  <c r="K13" i="1"/>
  <c r="J13" i="1"/>
  <c r="I13" i="1"/>
  <c r="L12" i="1"/>
  <c r="K12" i="1"/>
  <c r="J12" i="1"/>
  <c r="I12" i="1"/>
  <c r="P3" i="1"/>
  <c r="O3" i="1"/>
  <c r="N3" i="1"/>
  <c r="M3" i="1"/>
  <c r="G3" i="1"/>
  <c r="E3" i="1"/>
  <c r="B1" i="1"/>
  <c r="D294" i="2" l="1"/>
  <c r="I3" i="1"/>
  <c r="J3" i="1"/>
  <c r="K3" i="1"/>
  <c r="L3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B41" i="1"/>
  <c r="C41" i="1"/>
  <c r="D41" i="1"/>
  <c r="E41" i="1"/>
  <c r="F41" i="1"/>
  <c r="Z41" i="1"/>
  <c r="Z43" i="1"/>
  <c r="Z45" i="1"/>
  <c r="Z47" i="1"/>
  <c r="Z49" i="1"/>
  <c r="Z51" i="1"/>
  <c r="Z52" i="1"/>
  <c r="B53" i="1"/>
  <c r="C53" i="1"/>
  <c r="D53" i="1"/>
  <c r="E53" i="1"/>
  <c r="F53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AA41" i="1" l="1"/>
  <c r="AB41" i="1" s="1"/>
  <c r="AA43" i="1"/>
  <c r="AB43" i="1" s="1"/>
  <c r="AA47" i="1"/>
  <c r="AB47" i="1" s="1"/>
  <c r="AA45" i="1"/>
  <c r="AB45" i="1" s="1"/>
  <c r="X293" i="1"/>
  <c r="AA51" i="1"/>
  <c r="AB51" i="1" s="1"/>
  <c r="D293" i="5"/>
  <c r="AA49" i="1"/>
  <c r="C47" i="1"/>
  <c r="C45" i="1"/>
  <c r="C43" i="1"/>
  <c r="C49" i="1"/>
  <c r="C44" i="1"/>
  <c r="C42" i="1"/>
  <c r="C54" i="1" s="1"/>
  <c r="AA275" i="1"/>
  <c r="AB275" i="1" s="1"/>
  <c r="AG275" i="1"/>
  <c r="AA259" i="1"/>
  <c r="AC259" i="1" s="1"/>
  <c r="AG259" i="1"/>
  <c r="AA243" i="1"/>
  <c r="AC243" i="1" s="1"/>
  <c r="AG243" i="1"/>
  <c r="AA227" i="1"/>
  <c r="AC227" i="1" s="1"/>
  <c r="AG227" i="1"/>
  <c r="AH227" i="1" s="1"/>
  <c r="AA211" i="1"/>
  <c r="AB211" i="1" s="1"/>
  <c r="AG211" i="1"/>
  <c r="AA195" i="1"/>
  <c r="AB195" i="1" s="1"/>
  <c r="AG195" i="1"/>
  <c r="AA179" i="1"/>
  <c r="AB179" i="1" s="1"/>
  <c r="AG179" i="1"/>
  <c r="AA163" i="1"/>
  <c r="AC163" i="1" s="1"/>
  <c r="AG163" i="1"/>
  <c r="AG290" i="1"/>
  <c r="AA290" i="1"/>
  <c r="AG282" i="1"/>
  <c r="AI282" i="1" s="1"/>
  <c r="AA282" i="1"/>
  <c r="AG274" i="1"/>
  <c r="AA274" i="1"/>
  <c r="AB274" i="1" s="1"/>
  <c r="AG258" i="1"/>
  <c r="AA258" i="1"/>
  <c r="AG246" i="1"/>
  <c r="AA246" i="1"/>
  <c r="AG234" i="1"/>
  <c r="AI234" i="1" s="1"/>
  <c r="AA234" i="1"/>
  <c r="AG222" i="1"/>
  <c r="AA222" i="1"/>
  <c r="AB222" i="1" s="1"/>
  <c r="AG214" i="1"/>
  <c r="AI214" i="1" s="1"/>
  <c r="AA214" i="1"/>
  <c r="AG198" i="1"/>
  <c r="AA198" i="1"/>
  <c r="AB198" i="1" s="1"/>
  <c r="AG190" i="1"/>
  <c r="AA190" i="1"/>
  <c r="AG178" i="1"/>
  <c r="AI178" i="1" s="1"/>
  <c r="AA178" i="1"/>
  <c r="AG162" i="1"/>
  <c r="AI162" i="1" s="1"/>
  <c r="AA162" i="1"/>
  <c r="AG150" i="1"/>
  <c r="AI150" i="1" s="1"/>
  <c r="AA150" i="1"/>
  <c r="AG142" i="1"/>
  <c r="AI142" i="1" s="1"/>
  <c r="AA142" i="1"/>
  <c r="AG126" i="1"/>
  <c r="AA126" i="1"/>
  <c r="AG114" i="1"/>
  <c r="AI114" i="1" s="1"/>
  <c r="AA114" i="1"/>
  <c r="AG102" i="1"/>
  <c r="AI102" i="1" s="1"/>
  <c r="AA102" i="1"/>
  <c r="AG94" i="1"/>
  <c r="AI94" i="1" s="1"/>
  <c r="AA94" i="1"/>
  <c r="AG86" i="1"/>
  <c r="AA86" i="1"/>
  <c r="AG78" i="1"/>
  <c r="AH78" i="1" s="1"/>
  <c r="AA78" i="1"/>
  <c r="AG70" i="1"/>
  <c r="AH70" i="1" s="1"/>
  <c r="AA70" i="1"/>
  <c r="AG62" i="1"/>
  <c r="AA62" i="1"/>
  <c r="AG58" i="1"/>
  <c r="AI58" i="1" s="1"/>
  <c r="AA58" i="1"/>
  <c r="AG54" i="1"/>
  <c r="AI54" i="1" s="1"/>
  <c r="AA54" i="1"/>
  <c r="AA289" i="1"/>
  <c r="AC289" i="1" s="1"/>
  <c r="AG289" i="1"/>
  <c r="AA285" i="1"/>
  <c r="AG285" i="1"/>
  <c r="AA281" i="1"/>
  <c r="AC281" i="1" s="1"/>
  <c r="AG281" i="1"/>
  <c r="AA277" i="1"/>
  <c r="AG277" i="1"/>
  <c r="AI277" i="1" s="1"/>
  <c r="AA273" i="1"/>
  <c r="AG273" i="1"/>
  <c r="AA269" i="1"/>
  <c r="AC269" i="1" s="1"/>
  <c r="AG269" i="1"/>
  <c r="AH269" i="1" s="1"/>
  <c r="AA265" i="1"/>
  <c r="AG265" i="1"/>
  <c r="AA261" i="1"/>
  <c r="AC261" i="1" s="1"/>
  <c r="AG261" i="1"/>
  <c r="AH261" i="1" s="1"/>
  <c r="AA257" i="1"/>
  <c r="AC257" i="1" s="1"/>
  <c r="AG257" i="1"/>
  <c r="AA253" i="1"/>
  <c r="AC253" i="1" s="1"/>
  <c r="AG253" i="1"/>
  <c r="AI253" i="1" s="1"/>
  <c r="AA249" i="1"/>
  <c r="AC249" i="1" s="1"/>
  <c r="AG249" i="1"/>
  <c r="AA245" i="1"/>
  <c r="AC245" i="1" s="1"/>
  <c r="AG245" i="1"/>
  <c r="AA241" i="1"/>
  <c r="AG241" i="1"/>
  <c r="AA237" i="1"/>
  <c r="AG237" i="1"/>
  <c r="AA233" i="1"/>
  <c r="AG233" i="1"/>
  <c r="AA229" i="1"/>
  <c r="AC229" i="1" s="1"/>
  <c r="AG229" i="1"/>
  <c r="AH229" i="1" s="1"/>
  <c r="AA225" i="1"/>
  <c r="AC225" i="1" s="1"/>
  <c r="AG225" i="1"/>
  <c r="AA221" i="1"/>
  <c r="AC221" i="1" s="1"/>
  <c r="AG221" i="1"/>
  <c r="AI221" i="1" s="1"/>
  <c r="AA217" i="1"/>
  <c r="AG217" i="1"/>
  <c r="AA213" i="1"/>
  <c r="AG213" i="1"/>
  <c r="AH213" i="1" s="1"/>
  <c r="AA209" i="1"/>
  <c r="AC209" i="1" s="1"/>
  <c r="AG209" i="1"/>
  <c r="AA205" i="1"/>
  <c r="AC205" i="1" s="1"/>
  <c r="AG205" i="1"/>
  <c r="AH205" i="1" s="1"/>
  <c r="AA201" i="1"/>
  <c r="AC201" i="1" s="1"/>
  <c r="AG201" i="1"/>
  <c r="AA197" i="1"/>
  <c r="AG197" i="1"/>
  <c r="AI197" i="1" s="1"/>
  <c r="AA193" i="1"/>
  <c r="AG193" i="1"/>
  <c r="AA189" i="1"/>
  <c r="AG189" i="1"/>
  <c r="AH189" i="1" s="1"/>
  <c r="AA185" i="1"/>
  <c r="AC185" i="1" s="1"/>
  <c r="AG185" i="1"/>
  <c r="AA181" i="1"/>
  <c r="AC181" i="1" s="1"/>
  <c r="AG181" i="1"/>
  <c r="AA177" i="1"/>
  <c r="AG177" i="1"/>
  <c r="AA173" i="1"/>
  <c r="AG173" i="1"/>
  <c r="AI173" i="1" s="1"/>
  <c r="AA169" i="1"/>
  <c r="AG169" i="1"/>
  <c r="AA165" i="1"/>
  <c r="AC165" i="1" s="1"/>
  <c r="AG165" i="1"/>
  <c r="AH165" i="1" s="1"/>
  <c r="AA161" i="1"/>
  <c r="AC161" i="1" s="1"/>
  <c r="AG161" i="1"/>
  <c r="AA157" i="1"/>
  <c r="AC157" i="1" s="1"/>
  <c r="AG157" i="1"/>
  <c r="AI157" i="1" s="1"/>
  <c r="AA153" i="1"/>
  <c r="AG153" i="1"/>
  <c r="AA149" i="1"/>
  <c r="AG149" i="1"/>
  <c r="AH149" i="1" s="1"/>
  <c r="AA145" i="1"/>
  <c r="AG145" i="1"/>
  <c r="AA141" i="1"/>
  <c r="AC141" i="1" s="1"/>
  <c r="AG141" i="1"/>
  <c r="AH141" i="1" s="1"/>
  <c r="AA137" i="1"/>
  <c r="AC137" i="1" s="1"/>
  <c r="AG137" i="1"/>
  <c r="AA133" i="1"/>
  <c r="AG133" i="1"/>
  <c r="AI133" i="1" s="1"/>
  <c r="AA129" i="1"/>
  <c r="AG129" i="1"/>
  <c r="AA125" i="1"/>
  <c r="AG125" i="1"/>
  <c r="AH125" i="1" s="1"/>
  <c r="AA121" i="1"/>
  <c r="AC121" i="1" s="1"/>
  <c r="AG121" i="1"/>
  <c r="AA117" i="1"/>
  <c r="AC117" i="1" s="1"/>
  <c r="AG117" i="1"/>
  <c r="AA113" i="1"/>
  <c r="AG113" i="1"/>
  <c r="AA109" i="1"/>
  <c r="AG109" i="1"/>
  <c r="AA105" i="1"/>
  <c r="AG105" i="1"/>
  <c r="AA101" i="1"/>
  <c r="AC101" i="1" s="1"/>
  <c r="AG101" i="1"/>
  <c r="AH101" i="1" s="1"/>
  <c r="AA97" i="1"/>
  <c r="AC97" i="1" s="1"/>
  <c r="AG97" i="1"/>
  <c r="AA93" i="1"/>
  <c r="AC93" i="1" s="1"/>
  <c r="AG93" i="1"/>
  <c r="AI93" i="1" s="1"/>
  <c r="AA89" i="1"/>
  <c r="AG89" i="1"/>
  <c r="AA85" i="1"/>
  <c r="AG85" i="1"/>
  <c r="AH85" i="1" s="1"/>
  <c r="AA81" i="1"/>
  <c r="AC81" i="1" s="1"/>
  <c r="AG81" i="1"/>
  <c r="AA77" i="1"/>
  <c r="AC77" i="1" s="1"/>
  <c r="AG77" i="1"/>
  <c r="AH77" i="1" s="1"/>
  <c r="AA73" i="1"/>
  <c r="AC73" i="1" s="1"/>
  <c r="AG73" i="1"/>
  <c r="AA69" i="1"/>
  <c r="AG69" i="1"/>
  <c r="AI69" i="1" s="1"/>
  <c r="AA65" i="1"/>
  <c r="AG65" i="1"/>
  <c r="AA61" i="1"/>
  <c r="AG61" i="1"/>
  <c r="AH61" i="1" s="1"/>
  <c r="AA57" i="1"/>
  <c r="AC57" i="1" s="1"/>
  <c r="AG57" i="1"/>
  <c r="AA53" i="1"/>
  <c r="AC53" i="1" s="1"/>
  <c r="AG53" i="1"/>
  <c r="AG39" i="1"/>
  <c r="AH39" i="1" s="1"/>
  <c r="AA39" i="1"/>
  <c r="AG35" i="1"/>
  <c r="AI35" i="1" s="1"/>
  <c r="AA35" i="1"/>
  <c r="AG31" i="1"/>
  <c r="AA31" i="1"/>
  <c r="AG27" i="1"/>
  <c r="AH27" i="1" s="1"/>
  <c r="AA27" i="1"/>
  <c r="AG23" i="1"/>
  <c r="AA23" i="1"/>
  <c r="AB23" i="1" s="1"/>
  <c r="AG19" i="1"/>
  <c r="AI19" i="1" s="1"/>
  <c r="AA19" i="1"/>
  <c r="AG15" i="1"/>
  <c r="AH15" i="1" s="1"/>
  <c r="AA15" i="1"/>
  <c r="AB15" i="1" s="1"/>
  <c r="AG11" i="1"/>
  <c r="AA11" i="1"/>
  <c r="AB11" i="1" s="1"/>
  <c r="AG7" i="1"/>
  <c r="AA7" i="1"/>
  <c r="AB7" i="1" s="1"/>
  <c r="AA283" i="1"/>
  <c r="AB283" i="1" s="1"/>
  <c r="AG283" i="1"/>
  <c r="AA271" i="1"/>
  <c r="AB271" i="1" s="1"/>
  <c r="AG271" i="1"/>
  <c r="AI271" i="1" s="1"/>
  <c r="AA251" i="1"/>
  <c r="AB251" i="1" s="1"/>
  <c r="AG251" i="1"/>
  <c r="AA239" i="1"/>
  <c r="AB239" i="1" s="1"/>
  <c r="AG239" i="1"/>
  <c r="AH239" i="1" s="1"/>
  <c r="AA219" i="1"/>
  <c r="AC219" i="1" s="1"/>
  <c r="AG219" i="1"/>
  <c r="AA203" i="1"/>
  <c r="AC203" i="1" s="1"/>
  <c r="AG203" i="1"/>
  <c r="AA191" i="1"/>
  <c r="AC191" i="1" s="1"/>
  <c r="AG191" i="1"/>
  <c r="AH191" i="1" s="1"/>
  <c r="AA175" i="1"/>
  <c r="AC175" i="1" s="1"/>
  <c r="AG175" i="1"/>
  <c r="AH175" i="1" s="1"/>
  <c r="AA159" i="1"/>
  <c r="AC159" i="1" s="1"/>
  <c r="AG159" i="1"/>
  <c r="AH159" i="1" s="1"/>
  <c r="AG278" i="1"/>
  <c r="AI278" i="1" s="1"/>
  <c r="AA278" i="1"/>
  <c r="AG266" i="1"/>
  <c r="AA266" i="1"/>
  <c r="AG254" i="1"/>
  <c r="AA254" i="1"/>
  <c r="AB254" i="1" s="1"/>
  <c r="AG242" i="1"/>
  <c r="AA242" i="1"/>
  <c r="AG230" i="1"/>
  <c r="AI230" i="1" s="1"/>
  <c r="AA230" i="1"/>
  <c r="AG218" i="1"/>
  <c r="AA218" i="1"/>
  <c r="AG206" i="1"/>
  <c r="AA206" i="1"/>
  <c r="AG194" i="1"/>
  <c r="AI194" i="1" s="1"/>
  <c r="AA194" i="1"/>
  <c r="AG182" i="1"/>
  <c r="AA182" i="1"/>
  <c r="AG170" i="1"/>
  <c r="AA170" i="1"/>
  <c r="AB170" i="1" s="1"/>
  <c r="AG158" i="1"/>
  <c r="AA158" i="1"/>
  <c r="AG146" i="1"/>
  <c r="AA146" i="1"/>
  <c r="AB146" i="1" s="1"/>
  <c r="AG134" i="1"/>
  <c r="AI134" i="1" s="1"/>
  <c r="AA134" i="1"/>
  <c r="AG122" i="1"/>
  <c r="AA122" i="1"/>
  <c r="AB122" i="1" s="1"/>
  <c r="AG110" i="1"/>
  <c r="AI110" i="1" s="1"/>
  <c r="AA110" i="1"/>
  <c r="AG98" i="1"/>
  <c r="AA98" i="1"/>
  <c r="AB98" i="1" s="1"/>
  <c r="AG90" i="1"/>
  <c r="AH90" i="1" s="1"/>
  <c r="AA90" i="1"/>
  <c r="AG82" i="1"/>
  <c r="AA82" i="1"/>
  <c r="AG74" i="1"/>
  <c r="AA74" i="1"/>
  <c r="AB74" i="1" s="1"/>
  <c r="AG66" i="1"/>
  <c r="AH66" i="1" s="1"/>
  <c r="AA66" i="1"/>
  <c r="AG292" i="1"/>
  <c r="AA292" i="1"/>
  <c r="AG288" i="1"/>
  <c r="AA288" i="1"/>
  <c r="AC288" i="1" s="1"/>
  <c r="AG284" i="1"/>
  <c r="AA284" i="1"/>
  <c r="AG280" i="1"/>
  <c r="AA280" i="1"/>
  <c r="AC280" i="1" s="1"/>
  <c r="AG276" i="1"/>
  <c r="AA276" i="1"/>
  <c r="AG272" i="1"/>
  <c r="AA272" i="1"/>
  <c r="AB272" i="1" s="1"/>
  <c r="AG268" i="1"/>
  <c r="AI268" i="1" s="1"/>
  <c r="AA268" i="1"/>
  <c r="AG264" i="1"/>
  <c r="AA264" i="1"/>
  <c r="AB264" i="1" s="1"/>
  <c r="AG260" i="1"/>
  <c r="AA260" i="1"/>
  <c r="AG256" i="1"/>
  <c r="AA256" i="1"/>
  <c r="AB256" i="1" s="1"/>
  <c r="AG252" i="1"/>
  <c r="AI252" i="1" s="1"/>
  <c r="AA252" i="1"/>
  <c r="AG248" i="1"/>
  <c r="AA248" i="1"/>
  <c r="AB248" i="1" s="1"/>
  <c r="AG244" i="1"/>
  <c r="AA244" i="1"/>
  <c r="AG240" i="1"/>
  <c r="AA240" i="1"/>
  <c r="AB240" i="1" s="1"/>
  <c r="AG236" i="1"/>
  <c r="AI236" i="1" s="1"/>
  <c r="AA236" i="1"/>
  <c r="AG232" i="1"/>
  <c r="AA232" i="1"/>
  <c r="AB232" i="1" s="1"/>
  <c r="AG228" i="1"/>
  <c r="AA228" i="1"/>
  <c r="AG224" i="1"/>
  <c r="AA224" i="1"/>
  <c r="AB224" i="1" s="1"/>
  <c r="AG220" i="1"/>
  <c r="AI220" i="1" s="1"/>
  <c r="AA220" i="1"/>
  <c r="AG216" i="1"/>
  <c r="AA216" i="1"/>
  <c r="AB216" i="1" s="1"/>
  <c r="AG212" i="1"/>
  <c r="AA212" i="1"/>
  <c r="AG208" i="1"/>
  <c r="AA208" i="1"/>
  <c r="AB208" i="1" s="1"/>
  <c r="AG204" i="1"/>
  <c r="AI204" i="1" s="1"/>
  <c r="AA204" i="1"/>
  <c r="AG200" i="1"/>
  <c r="AA200" i="1"/>
  <c r="AB200" i="1" s="1"/>
  <c r="AG196" i="1"/>
  <c r="AA196" i="1"/>
  <c r="AG192" i="1"/>
  <c r="AA192" i="1"/>
  <c r="AB192" i="1" s="1"/>
  <c r="AG188" i="1"/>
  <c r="AI188" i="1" s="1"/>
  <c r="AA188" i="1"/>
  <c r="AG184" i="1"/>
  <c r="AA184" i="1"/>
  <c r="AB184" i="1" s="1"/>
  <c r="AG180" i="1"/>
  <c r="AA180" i="1"/>
  <c r="AG176" i="1"/>
  <c r="AA176" i="1"/>
  <c r="AB176" i="1" s="1"/>
  <c r="AG172" i="1"/>
  <c r="AI172" i="1" s="1"/>
  <c r="AA172" i="1"/>
  <c r="AG168" i="1"/>
  <c r="AA168" i="1"/>
  <c r="AB168" i="1" s="1"/>
  <c r="AG164" i="1"/>
  <c r="AA164" i="1"/>
  <c r="AG160" i="1"/>
  <c r="AA160" i="1"/>
  <c r="AB160" i="1" s="1"/>
  <c r="AG156" i="1"/>
  <c r="AA156" i="1"/>
  <c r="AG152" i="1"/>
  <c r="AA152" i="1"/>
  <c r="AB152" i="1" s="1"/>
  <c r="AG148" i="1"/>
  <c r="AA148" i="1"/>
  <c r="AG144" i="1"/>
  <c r="AA144" i="1"/>
  <c r="AB144" i="1" s="1"/>
  <c r="AG140" i="1"/>
  <c r="AA140" i="1"/>
  <c r="AG136" i="1"/>
  <c r="AA136" i="1"/>
  <c r="AB136" i="1" s="1"/>
  <c r="AG132" i="1"/>
  <c r="AA132" i="1"/>
  <c r="AG128" i="1"/>
  <c r="AA128" i="1"/>
  <c r="AB128" i="1" s="1"/>
  <c r="AG124" i="1"/>
  <c r="AA124" i="1"/>
  <c r="AG120" i="1"/>
  <c r="AA120" i="1"/>
  <c r="AB120" i="1" s="1"/>
  <c r="AG116" i="1"/>
  <c r="AA116" i="1"/>
  <c r="AG112" i="1"/>
  <c r="AA112" i="1"/>
  <c r="AB112" i="1" s="1"/>
  <c r="AG108" i="1"/>
  <c r="AI108" i="1" s="1"/>
  <c r="AA108" i="1"/>
  <c r="AG104" i="1"/>
  <c r="AA104" i="1"/>
  <c r="AB104" i="1" s="1"/>
  <c r="AG100" i="1"/>
  <c r="AA100" i="1"/>
  <c r="AG96" i="1"/>
  <c r="AA96" i="1"/>
  <c r="AB96" i="1" s="1"/>
  <c r="AG92" i="1"/>
  <c r="AA92" i="1"/>
  <c r="AG88" i="1"/>
  <c r="AA88" i="1"/>
  <c r="AB88" i="1" s="1"/>
  <c r="AG84" i="1"/>
  <c r="AA84" i="1"/>
  <c r="AB84" i="1" s="1"/>
  <c r="AG80" i="1"/>
  <c r="AA80" i="1"/>
  <c r="AB80" i="1" s="1"/>
  <c r="AG76" i="1"/>
  <c r="AA76" i="1"/>
  <c r="AB76" i="1" s="1"/>
  <c r="AG72" i="1"/>
  <c r="AA72" i="1"/>
  <c r="AB72" i="1" s="1"/>
  <c r="AG68" i="1"/>
  <c r="AA68" i="1"/>
  <c r="AB68" i="1" s="1"/>
  <c r="AG64" i="1"/>
  <c r="AA64" i="1"/>
  <c r="AB64" i="1" s="1"/>
  <c r="AG60" i="1"/>
  <c r="AA60" i="1"/>
  <c r="AB60" i="1" s="1"/>
  <c r="AG56" i="1"/>
  <c r="AA56" i="1"/>
  <c r="AB56" i="1" s="1"/>
  <c r="AA38" i="1"/>
  <c r="AG38" i="1"/>
  <c r="AA34" i="1"/>
  <c r="AG34" i="1"/>
  <c r="AI34" i="1" s="1"/>
  <c r="AA30" i="1"/>
  <c r="AG30" i="1"/>
  <c r="AA26" i="1"/>
  <c r="AG26" i="1"/>
  <c r="AH26" i="1" s="1"/>
  <c r="AA22" i="1"/>
  <c r="AG22" i="1"/>
  <c r="AA18" i="1"/>
  <c r="AG18" i="1"/>
  <c r="AA14" i="1"/>
  <c r="AC14" i="1" s="1"/>
  <c r="AG14" i="1"/>
  <c r="AA10" i="1"/>
  <c r="AG10" i="1"/>
  <c r="AH10" i="1" s="1"/>
  <c r="AA6" i="1"/>
  <c r="AC6" i="1" s="1"/>
  <c r="AG6" i="1"/>
  <c r="AA287" i="1"/>
  <c r="AB287" i="1" s="1"/>
  <c r="AG287" i="1"/>
  <c r="AH287" i="1" s="1"/>
  <c r="AA267" i="1"/>
  <c r="AC267" i="1" s="1"/>
  <c r="AG267" i="1"/>
  <c r="AI267" i="1" s="1"/>
  <c r="AA255" i="1"/>
  <c r="AC255" i="1" s="1"/>
  <c r="AG255" i="1"/>
  <c r="AI255" i="1" s="1"/>
  <c r="AA235" i="1"/>
  <c r="AB235" i="1" s="1"/>
  <c r="AG235" i="1"/>
  <c r="AH235" i="1" s="1"/>
  <c r="AA223" i="1"/>
  <c r="AB223" i="1" s="1"/>
  <c r="AG223" i="1"/>
  <c r="AH223" i="1" s="1"/>
  <c r="AA207" i="1"/>
  <c r="AB207" i="1" s="1"/>
  <c r="AG207" i="1"/>
  <c r="AH207" i="1" s="1"/>
  <c r="AA187" i="1"/>
  <c r="AB187" i="1" s="1"/>
  <c r="AG187" i="1"/>
  <c r="AA171" i="1"/>
  <c r="AB171" i="1" s="1"/>
  <c r="AG171" i="1"/>
  <c r="AH171" i="1" s="1"/>
  <c r="AH163" i="1"/>
  <c r="AA151" i="1"/>
  <c r="AB151" i="1" s="1"/>
  <c r="AG151" i="1"/>
  <c r="AI151" i="1" s="1"/>
  <c r="AA147" i="1"/>
  <c r="AB147" i="1" s="1"/>
  <c r="AG147" i="1"/>
  <c r="AA143" i="1"/>
  <c r="AB143" i="1" s="1"/>
  <c r="AG143" i="1"/>
  <c r="AH143" i="1" s="1"/>
  <c r="AA139" i="1"/>
  <c r="AB139" i="1" s="1"/>
  <c r="AG139" i="1"/>
  <c r="AA135" i="1"/>
  <c r="AB135" i="1" s="1"/>
  <c r="AG135" i="1"/>
  <c r="AI135" i="1" s="1"/>
  <c r="AA131" i="1"/>
  <c r="AB131" i="1" s="1"/>
  <c r="AG131" i="1"/>
  <c r="AH131" i="1" s="1"/>
  <c r="AA127" i="1"/>
  <c r="AB127" i="1" s="1"/>
  <c r="AG127" i="1"/>
  <c r="AH127" i="1" s="1"/>
  <c r="AA123" i="1"/>
  <c r="AB123" i="1" s="1"/>
  <c r="AG123" i="1"/>
  <c r="AH123" i="1" s="1"/>
  <c r="AA119" i="1"/>
  <c r="AB119" i="1" s="1"/>
  <c r="AG119" i="1"/>
  <c r="AA115" i="1"/>
  <c r="AB115" i="1" s="1"/>
  <c r="AG115" i="1"/>
  <c r="AH115" i="1" s="1"/>
  <c r="AA111" i="1"/>
  <c r="AB111" i="1" s="1"/>
  <c r="AG111" i="1"/>
  <c r="AH111" i="1" s="1"/>
  <c r="AA107" i="1"/>
  <c r="AC107" i="1" s="1"/>
  <c r="AG107" i="1"/>
  <c r="AH107" i="1" s="1"/>
  <c r="AA103" i="1"/>
  <c r="AB103" i="1" s="1"/>
  <c r="AG103" i="1"/>
  <c r="AH103" i="1" s="1"/>
  <c r="AA99" i="1"/>
  <c r="AC99" i="1" s="1"/>
  <c r="AG99" i="1"/>
  <c r="AA95" i="1"/>
  <c r="AB95" i="1" s="1"/>
  <c r="AG95" i="1"/>
  <c r="AH95" i="1" s="1"/>
  <c r="AA91" i="1"/>
  <c r="AB91" i="1" s="1"/>
  <c r="AG91" i="1"/>
  <c r="AH91" i="1" s="1"/>
  <c r="AA87" i="1"/>
  <c r="AC87" i="1" s="1"/>
  <c r="AG87" i="1"/>
  <c r="AH87" i="1" s="1"/>
  <c r="AA83" i="1"/>
  <c r="AB83" i="1" s="1"/>
  <c r="AG83" i="1"/>
  <c r="AA79" i="1"/>
  <c r="AC79" i="1" s="1"/>
  <c r="AG79" i="1"/>
  <c r="AH79" i="1" s="1"/>
  <c r="AA75" i="1"/>
  <c r="AB75" i="1" s="1"/>
  <c r="AG75" i="1"/>
  <c r="AA71" i="1"/>
  <c r="AB71" i="1" s="1"/>
  <c r="AG71" i="1"/>
  <c r="AH71" i="1" s="1"/>
  <c r="AA67" i="1"/>
  <c r="AB67" i="1" s="1"/>
  <c r="AG67" i="1"/>
  <c r="AA63" i="1"/>
  <c r="AB63" i="1" s="1"/>
  <c r="AG63" i="1"/>
  <c r="AH63" i="1" s="1"/>
  <c r="AA59" i="1"/>
  <c r="AB59" i="1" s="1"/>
  <c r="AG59" i="1"/>
  <c r="AA55" i="1"/>
  <c r="AB55" i="1" s="1"/>
  <c r="AG55" i="1"/>
  <c r="AI55" i="1" s="1"/>
  <c r="AG52" i="1"/>
  <c r="AH52" i="1" s="1"/>
  <c r="AA52" i="1"/>
  <c r="AB52" i="1" s="1"/>
  <c r="AG37" i="1"/>
  <c r="AH37" i="1" s="1"/>
  <c r="AA37" i="1"/>
  <c r="AG33" i="1"/>
  <c r="AA33" i="1"/>
  <c r="AG29" i="1"/>
  <c r="AI29" i="1" s="1"/>
  <c r="AA29" i="1"/>
  <c r="AG25" i="1"/>
  <c r="AI25" i="1" s="1"/>
  <c r="AA25" i="1"/>
  <c r="AG21" i="1"/>
  <c r="AH21" i="1" s="1"/>
  <c r="AA21" i="1"/>
  <c r="AG17" i="1"/>
  <c r="AA17" i="1"/>
  <c r="AG13" i="1"/>
  <c r="AI13" i="1" s="1"/>
  <c r="AA13" i="1"/>
  <c r="AG9" i="1"/>
  <c r="AI9" i="1" s="1"/>
  <c r="AA9" i="1"/>
  <c r="AG5" i="1"/>
  <c r="AA5" i="1"/>
  <c r="AB5" i="1" s="1"/>
  <c r="AA291" i="1"/>
  <c r="AB291" i="1" s="1"/>
  <c r="AG291" i="1"/>
  <c r="AH291" i="1" s="1"/>
  <c r="AA279" i="1"/>
  <c r="AC279" i="1" s="1"/>
  <c r="AG279" i="1"/>
  <c r="AH279" i="1" s="1"/>
  <c r="AA263" i="1"/>
  <c r="AB263" i="1" s="1"/>
  <c r="AG263" i="1"/>
  <c r="AI263" i="1" s="1"/>
  <c r="AA247" i="1"/>
  <c r="AB247" i="1" s="1"/>
  <c r="AG247" i="1"/>
  <c r="AI247" i="1" s="1"/>
  <c r="AA231" i="1"/>
  <c r="AB231" i="1" s="1"/>
  <c r="AG231" i="1"/>
  <c r="AH231" i="1" s="1"/>
  <c r="AA215" i="1"/>
  <c r="AB215" i="1" s="1"/>
  <c r="AG215" i="1"/>
  <c r="AI215" i="1" s="1"/>
  <c r="AA199" i="1"/>
  <c r="AB199" i="1" s="1"/>
  <c r="AG199" i="1"/>
  <c r="AH199" i="1" s="1"/>
  <c r="AA183" i="1"/>
  <c r="AB183" i="1" s="1"/>
  <c r="AG183" i="1"/>
  <c r="AI183" i="1" s="1"/>
  <c r="AA167" i="1"/>
  <c r="AB167" i="1" s="1"/>
  <c r="AG167" i="1"/>
  <c r="AA155" i="1"/>
  <c r="AB155" i="1" s="1"/>
  <c r="AG155" i="1"/>
  <c r="AH155" i="1" s="1"/>
  <c r="AG286" i="1"/>
  <c r="AA286" i="1"/>
  <c r="AG270" i="1"/>
  <c r="AA270" i="1"/>
  <c r="AG262" i="1"/>
  <c r="AI262" i="1" s="1"/>
  <c r="AA262" i="1"/>
  <c r="AG250" i="1"/>
  <c r="AH250" i="1" s="1"/>
  <c r="AA250" i="1"/>
  <c r="AG238" i="1"/>
  <c r="AH238" i="1" s="1"/>
  <c r="AA238" i="1"/>
  <c r="AG226" i="1"/>
  <c r="AH226" i="1" s="1"/>
  <c r="AA226" i="1"/>
  <c r="AG210" i="1"/>
  <c r="AA210" i="1"/>
  <c r="AG202" i="1"/>
  <c r="AH202" i="1" s="1"/>
  <c r="AA202" i="1"/>
  <c r="AG186" i="1"/>
  <c r="AH186" i="1" s="1"/>
  <c r="AA186" i="1"/>
  <c r="AG174" i="1"/>
  <c r="AA174" i="1"/>
  <c r="AG166" i="1"/>
  <c r="AA166" i="1"/>
  <c r="AG154" i="1"/>
  <c r="AH154" i="1" s="1"/>
  <c r="AA154" i="1"/>
  <c r="AG138" i="1"/>
  <c r="AH138" i="1" s="1"/>
  <c r="AA138" i="1"/>
  <c r="AG130" i="1"/>
  <c r="AH130" i="1" s="1"/>
  <c r="AA130" i="1"/>
  <c r="AG118" i="1"/>
  <c r="AA118" i="1"/>
  <c r="AG106" i="1"/>
  <c r="AH106" i="1" s="1"/>
  <c r="AA106" i="1"/>
  <c r="AA40" i="1"/>
  <c r="AB40" i="1" s="1"/>
  <c r="AG40" i="1"/>
  <c r="AA36" i="1"/>
  <c r="AB36" i="1" s="1"/>
  <c r="AG36" i="1"/>
  <c r="AH36" i="1" s="1"/>
  <c r="AA32" i="1"/>
  <c r="AB32" i="1" s="1"/>
  <c r="AG32" i="1"/>
  <c r="AA28" i="1"/>
  <c r="AB28" i="1" s="1"/>
  <c r="AG28" i="1"/>
  <c r="AI28" i="1" s="1"/>
  <c r="AA24" i="1"/>
  <c r="AB24" i="1" s="1"/>
  <c r="AG24" i="1"/>
  <c r="AH24" i="1" s="1"/>
  <c r="AA20" i="1"/>
  <c r="AB20" i="1" s="1"/>
  <c r="AG20" i="1"/>
  <c r="AH20" i="1" s="1"/>
  <c r="AA16" i="1"/>
  <c r="AB16" i="1" s="1"/>
  <c r="AG16" i="1"/>
  <c r="AA12" i="1"/>
  <c r="AB12" i="1" s="1"/>
  <c r="AG12" i="1"/>
  <c r="AI12" i="1" s="1"/>
  <c r="AA8" i="1"/>
  <c r="AB8" i="1" s="1"/>
  <c r="AG8" i="1"/>
  <c r="AH8" i="1" s="1"/>
  <c r="D49" i="1"/>
  <c r="D47" i="1"/>
  <c r="D45" i="1"/>
  <c r="D43" i="1"/>
  <c r="AG51" i="1"/>
  <c r="AG49" i="1"/>
  <c r="AG47" i="1"/>
  <c r="AH47" i="1" s="1"/>
  <c r="AG45" i="1"/>
  <c r="AI45" i="1" s="1"/>
  <c r="AG43" i="1"/>
  <c r="AI43" i="1" s="1"/>
  <c r="AG41" i="1"/>
  <c r="AH41" i="1" s="1"/>
  <c r="Z50" i="1"/>
  <c r="Z48" i="1"/>
  <c r="D48" i="1"/>
  <c r="Z46" i="1"/>
  <c r="D46" i="1"/>
  <c r="Z44" i="1"/>
  <c r="D44" i="1"/>
  <c r="Z42" i="1"/>
  <c r="D42" i="1"/>
  <c r="C48" i="1"/>
  <c r="C46" i="1"/>
  <c r="AC103" i="1" l="1"/>
  <c r="AI36" i="1"/>
  <c r="AC135" i="1"/>
  <c r="AD135" i="1" s="1"/>
  <c r="AC15" i="1"/>
  <c r="AD15" i="1" s="1"/>
  <c r="AC72" i="1"/>
  <c r="AC167" i="1"/>
  <c r="AC5" i="1"/>
  <c r="AC184" i="1"/>
  <c r="AD184" i="1" s="1"/>
  <c r="AC71" i="1"/>
  <c r="AD71" i="1" s="1"/>
  <c r="AC215" i="1"/>
  <c r="AC47" i="1"/>
  <c r="AD47" i="1" s="1"/>
  <c r="AE47" i="1" s="1"/>
  <c r="AF47" i="1" s="1"/>
  <c r="E47" i="2" s="1"/>
  <c r="AC43" i="1"/>
  <c r="AD43" i="1" s="1"/>
  <c r="AE43" i="1" s="1"/>
  <c r="AF43" i="1" s="1"/>
  <c r="E43" i="2" s="1"/>
  <c r="H43" i="2" s="1"/>
  <c r="F42" i="5" s="1"/>
  <c r="AC111" i="1"/>
  <c r="AD111" i="1" s="1"/>
  <c r="AC143" i="1"/>
  <c r="AC223" i="1"/>
  <c r="AD223" i="1" s="1"/>
  <c r="AC263" i="1"/>
  <c r="AD263" i="1" s="1"/>
  <c r="AC88" i="1"/>
  <c r="AD88" i="1" s="1"/>
  <c r="AC216" i="1"/>
  <c r="AI189" i="1"/>
  <c r="AJ189" i="1" s="1"/>
  <c r="AI20" i="1"/>
  <c r="AJ20" i="1" s="1"/>
  <c r="AC119" i="1"/>
  <c r="AC151" i="1"/>
  <c r="AC239" i="1"/>
  <c r="AC271" i="1"/>
  <c r="AD271" i="1" s="1"/>
  <c r="AC120" i="1"/>
  <c r="AD120" i="1" s="1"/>
  <c r="AC248" i="1"/>
  <c r="AC63" i="1"/>
  <c r="AC95" i="1"/>
  <c r="AD95" i="1" s="1"/>
  <c r="AC127" i="1"/>
  <c r="AD127" i="1" s="1"/>
  <c r="AC199" i="1"/>
  <c r="AC247" i="1"/>
  <c r="AD247" i="1" s="1"/>
  <c r="AC287" i="1"/>
  <c r="AD287" i="1" s="1"/>
  <c r="AC56" i="1"/>
  <c r="AD56" i="1" s="1"/>
  <c r="AC152" i="1"/>
  <c r="AI125" i="1"/>
  <c r="AJ125" i="1" s="1"/>
  <c r="AI270" i="1"/>
  <c r="AJ270" i="1" s="1"/>
  <c r="AH5" i="1"/>
  <c r="AI5" i="1"/>
  <c r="AH6" i="1"/>
  <c r="AI6" i="1"/>
  <c r="AJ6" i="1" s="1"/>
  <c r="AH14" i="1"/>
  <c r="AI14" i="1"/>
  <c r="AI22" i="1"/>
  <c r="AJ22" i="1" s="1"/>
  <c r="AH30" i="1"/>
  <c r="AI30" i="1"/>
  <c r="AJ30" i="1" s="1"/>
  <c r="AH38" i="1"/>
  <c r="AI38" i="1"/>
  <c r="AJ38" i="1" s="1"/>
  <c r="AH56" i="1"/>
  <c r="AI56" i="1"/>
  <c r="AJ56" i="1" s="1"/>
  <c r="AH64" i="1"/>
  <c r="AI64" i="1"/>
  <c r="AJ64" i="1" s="1"/>
  <c r="AH72" i="1"/>
  <c r="AI72" i="1"/>
  <c r="AJ72" i="1" s="1"/>
  <c r="AH80" i="1"/>
  <c r="AI80" i="1"/>
  <c r="AJ80" i="1" s="1"/>
  <c r="AH88" i="1"/>
  <c r="AI88" i="1"/>
  <c r="AJ88" i="1" s="1"/>
  <c r="AH96" i="1"/>
  <c r="AI96" i="1"/>
  <c r="AJ96" i="1" s="1"/>
  <c r="AH104" i="1"/>
  <c r="AI104" i="1"/>
  <c r="AJ104" i="1" s="1"/>
  <c r="AH112" i="1"/>
  <c r="AI112" i="1"/>
  <c r="AJ112" i="1" s="1"/>
  <c r="AH120" i="1"/>
  <c r="AI120" i="1"/>
  <c r="AJ120" i="1" s="1"/>
  <c r="AH128" i="1"/>
  <c r="AI128" i="1"/>
  <c r="AJ128" i="1" s="1"/>
  <c r="AH136" i="1"/>
  <c r="AI136" i="1"/>
  <c r="AJ136" i="1" s="1"/>
  <c r="AH144" i="1"/>
  <c r="AI144" i="1"/>
  <c r="AJ144" i="1" s="1"/>
  <c r="AH152" i="1"/>
  <c r="AI152" i="1"/>
  <c r="AJ152" i="1" s="1"/>
  <c r="AH160" i="1"/>
  <c r="AI160" i="1"/>
  <c r="AJ160" i="1" s="1"/>
  <c r="AH168" i="1"/>
  <c r="AI168" i="1"/>
  <c r="AJ168" i="1" s="1"/>
  <c r="AH176" i="1"/>
  <c r="AI176" i="1"/>
  <c r="AJ176" i="1" s="1"/>
  <c r="AH184" i="1"/>
  <c r="AI184" i="1"/>
  <c r="AJ184" i="1" s="1"/>
  <c r="AH192" i="1"/>
  <c r="AI192" i="1"/>
  <c r="AJ192" i="1" s="1"/>
  <c r="AH200" i="1"/>
  <c r="AI200" i="1"/>
  <c r="AJ200" i="1" s="1"/>
  <c r="AH208" i="1"/>
  <c r="AI208" i="1"/>
  <c r="AJ208" i="1" s="1"/>
  <c r="AH216" i="1"/>
  <c r="AI216" i="1"/>
  <c r="AJ216" i="1" s="1"/>
  <c r="AH224" i="1"/>
  <c r="AI224" i="1"/>
  <c r="AJ224" i="1" s="1"/>
  <c r="AH232" i="1"/>
  <c r="AI232" i="1"/>
  <c r="AJ232" i="1" s="1"/>
  <c r="AH240" i="1"/>
  <c r="AI240" i="1"/>
  <c r="AJ240" i="1" s="1"/>
  <c r="AH248" i="1"/>
  <c r="AI248" i="1"/>
  <c r="AJ248" i="1" s="1"/>
  <c r="AH256" i="1"/>
  <c r="AI256" i="1"/>
  <c r="AJ256" i="1" s="1"/>
  <c r="AH264" i="1"/>
  <c r="AI264" i="1"/>
  <c r="AJ264" i="1" s="1"/>
  <c r="AH272" i="1"/>
  <c r="AI272" i="1"/>
  <c r="AJ272" i="1" s="1"/>
  <c r="AH280" i="1"/>
  <c r="AI280" i="1"/>
  <c r="AJ280" i="1" s="1"/>
  <c r="AH288" i="1"/>
  <c r="AI288" i="1"/>
  <c r="AJ288" i="1" s="1"/>
  <c r="AB82" i="1"/>
  <c r="AC82" i="1"/>
  <c r="AD82" i="1" s="1"/>
  <c r="AB194" i="1"/>
  <c r="AC194" i="1"/>
  <c r="AD194" i="1" s="1"/>
  <c r="AB218" i="1"/>
  <c r="AC218" i="1"/>
  <c r="AD218" i="1" s="1"/>
  <c r="AB242" i="1"/>
  <c r="AC242" i="1"/>
  <c r="AD242" i="1" s="1"/>
  <c r="AB266" i="1"/>
  <c r="AC266" i="1"/>
  <c r="AB19" i="1"/>
  <c r="AC19" i="1"/>
  <c r="AD19" i="1" s="1"/>
  <c r="AB27" i="1"/>
  <c r="AC27" i="1"/>
  <c r="AB35" i="1"/>
  <c r="AC35" i="1"/>
  <c r="AD35" i="1" s="1"/>
  <c r="AI53" i="1"/>
  <c r="AJ53" i="1" s="1"/>
  <c r="AB89" i="1"/>
  <c r="AC89" i="1"/>
  <c r="AD89" i="1" s="1"/>
  <c r="AE89" i="1" s="1"/>
  <c r="AB105" i="1"/>
  <c r="AC105" i="1"/>
  <c r="AH113" i="1"/>
  <c r="AI113" i="1"/>
  <c r="AJ113" i="1" s="1"/>
  <c r="AH121" i="1"/>
  <c r="AI121" i="1"/>
  <c r="AH129" i="1"/>
  <c r="AI129" i="1"/>
  <c r="AJ129" i="1" s="1"/>
  <c r="AH137" i="1"/>
  <c r="AI137" i="1"/>
  <c r="AJ137" i="1" s="1"/>
  <c r="AH145" i="1"/>
  <c r="AI145" i="1"/>
  <c r="AJ145" i="1" s="1"/>
  <c r="AH153" i="1"/>
  <c r="AI153" i="1"/>
  <c r="AJ153" i="1" s="1"/>
  <c r="AH161" i="1"/>
  <c r="AI161" i="1"/>
  <c r="AJ161" i="1" s="1"/>
  <c r="AH169" i="1"/>
  <c r="AI169" i="1"/>
  <c r="AJ169" i="1" s="1"/>
  <c r="AH177" i="1"/>
  <c r="AI177" i="1"/>
  <c r="AJ177" i="1" s="1"/>
  <c r="AH185" i="1"/>
  <c r="AI185" i="1"/>
  <c r="AJ185" i="1" s="1"/>
  <c r="AH193" i="1"/>
  <c r="AI193" i="1"/>
  <c r="AJ193" i="1" s="1"/>
  <c r="AH201" i="1"/>
  <c r="AI201" i="1"/>
  <c r="AJ201" i="1" s="1"/>
  <c r="AH209" i="1"/>
  <c r="AI209" i="1"/>
  <c r="AJ209" i="1" s="1"/>
  <c r="AH217" i="1"/>
  <c r="AI217" i="1"/>
  <c r="AJ217" i="1" s="1"/>
  <c r="AH225" i="1"/>
  <c r="AI225" i="1"/>
  <c r="AJ225" i="1" s="1"/>
  <c r="AH233" i="1"/>
  <c r="AI233" i="1"/>
  <c r="AJ233" i="1" s="1"/>
  <c r="AH241" i="1"/>
  <c r="AI241" i="1"/>
  <c r="AJ241" i="1" s="1"/>
  <c r="AH249" i="1"/>
  <c r="AI249" i="1"/>
  <c r="AH257" i="1"/>
  <c r="AI257" i="1"/>
  <c r="AJ257" i="1" s="1"/>
  <c r="AH265" i="1"/>
  <c r="AI265" i="1"/>
  <c r="AJ265" i="1" s="1"/>
  <c r="AH273" i="1"/>
  <c r="AI273" i="1"/>
  <c r="AJ273" i="1" s="1"/>
  <c r="AH281" i="1"/>
  <c r="AI281" i="1"/>
  <c r="AJ281" i="1" s="1"/>
  <c r="AH289" i="1"/>
  <c r="AI289" i="1"/>
  <c r="AJ289" i="1" s="1"/>
  <c r="AB58" i="1"/>
  <c r="AC58" i="1"/>
  <c r="AD58" i="1" s="1"/>
  <c r="AB70" i="1"/>
  <c r="AC70" i="1"/>
  <c r="AD70" i="1" s="1"/>
  <c r="AB86" i="1"/>
  <c r="AC86" i="1"/>
  <c r="AD86" i="1" s="1"/>
  <c r="AB102" i="1"/>
  <c r="AC102" i="1"/>
  <c r="AD102" i="1" s="1"/>
  <c r="AB126" i="1"/>
  <c r="AC126" i="1"/>
  <c r="AD126" i="1" s="1"/>
  <c r="AB150" i="1"/>
  <c r="AC150" i="1"/>
  <c r="AD150" i="1" s="1"/>
  <c r="AB178" i="1"/>
  <c r="AC178" i="1"/>
  <c r="AD178" i="1" s="1"/>
  <c r="AB246" i="1"/>
  <c r="AC246" i="1"/>
  <c r="AD246" i="1" s="1"/>
  <c r="AB290" i="1"/>
  <c r="AC290" i="1"/>
  <c r="AD290" i="1" s="1"/>
  <c r="AH49" i="1"/>
  <c r="AI49" i="1"/>
  <c r="AJ49" i="1" s="1"/>
  <c r="AB118" i="1"/>
  <c r="AC118" i="1"/>
  <c r="AD118" i="1" s="1"/>
  <c r="AB138" i="1"/>
  <c r="AC138" i="1"/>
  <c r="AD138" i="1" s="1"/>
  <c r="AB166" i="1"/>
  <c r="AC166" i="1"/>
  <c r="AD166" i="1" s="1"/>
  <c r="AB186" i="1"/>
  <c r="AC186" i="1"/>
  <c r="AD186" i="1" s="1"/>
  <c r="AB210" i="1"/>
  <c r="AC210" i="1"/>
  <c r="AD210" i="1" s="1"/>
  <c r="AB238" i="1"/>
  <c r="AC238" i="1"/>
  <c r="AB262" i="1"/>
  <c r="AC262" i="1"/>
  <c r="AD262" i="1" s="1"/>
  <c r="AB286" i="1"/>
  <c r="AC286" i="1"/>
  <c r="AD286" i="1" s="1"/>
  <c r="AH243" i="1"/>
  <c r="AB9" i="1"/>
  <c r="AC9" i="1"/>
  <c r="AB17" i="1"/>
  <c r="AC17" i="1"/>
  <c r="AD17" i="1" s="1"/>
  <c r="AB25" i="1"/>
  <c r="AC25" i="1"/>
  <c r="AB33" i="1"/>
  <c r="AC33" i="1"/>
  <c r="AD33" i="1" s="1"/>
  <c r="AH283" i="1"/>
  <c r="AB22" i="1"/>
  <c r="AC22" i="1"/>
  <c r="AB30" i="1"/>
  <c r="AC30" i="1"/>
  <c r="AD30" i="1" s="1"/>
  <c r="AB38" i="1"/>
  <c r="AC38" i="1"/>
  <c r="AD38" i="1" s="1"/>
  <c r="AB92" i="1"/>
  <c r="AC92" i="1"/>
  <c r="AD92" i="1" s="1"/>
  <c r="AB100" i="1"/>
  <c r="AC100" i="1"/>
  <c r="AD100" i="1" s="1"/>
  <c r="AB108" i="1"/>
  <c r="AC108" i="1"/>
  <c r="AD108" i="1" s="1"/>
  <c r="AB116" i="1"/>
  <c r="AC116" i="1"/>
  <c r="AB124" i="1"/>
  <c r="AC124" i="1"/>
  <c r="AD124" i="1" s="1"/>
  <c r="AB132" i="1"/>
  <c r="AC132" i="1"/>
  <c r="AD132" i="1" s="1"/>
  <c r="AB140" i="1"/>
  <c r="AC140" i="1"/>
  <c r="AD140" i="1" s="1"/>
  <c r="AB148" i="1"/>
  <c r="AC148" i="1"/>
  <c r="AD148" i="1" s="1"/>
  <c r="AB156" i="1"/>
  <c r="AC156" i="1"/>
  <c r="AD156" i="1" s="1"/>
  <c r="AB164" i="1"/>
  <c r="AC164" i="1"/>
  <c r="AD164" i="1" s="1"/>
  <c r="AB172" i="1"/>
  <c r="AC172" i="1"/>
  <c r="AD172" i="1" s="1"/>
  <c r="AB180" i="1"/>
  <c r="AC180" i="1"/>
  <c r="AB188" i="1"/>
  <c r="AC188" i="1"/>
  <c r="AD188" i="1" s="1"/>
  <c r="AB196" i="1"/>
  <c r="AC196" i="1"/>
  <c r="AD196" i="1" s="1"/>
  <c r="AB204" i="1"/>
  <c r="AC204" i="1"/>
  <c r="AD204" i="1" s="1"/>
  <c r="AB212" i="1"/>
  <c r="AC212" i="1"/>
  <c r="AD212" i="1" s="1"/>
  <c r="AB220" i="1"/>
  <c r="AC220" i="1"/>
  <c r="AD220" i="1" s="1"/>
  <c r="AB228" i="1"/>
  <c r="AC228" i="1"/>
  <c r="AD228" i="1" s="1"/>
  <c r="AB236" i="1"/>
  <c r="AC236" i="1"/>
  <c r="AD236" i="1" s="1"/>
  <c r="AB244" i="1"/>
  <c r="AC244" i="1"/>
  <c r="AB252" i="1"/>
  <c r="AC252" i="1"/>
  <c r="AD252" i="1" s="1"/>
  <c r="AB260" i="1"/>
  <c r="AC260" i="1"/>
  <c r="AD260" i="1" s="1"/>
  <c r="AB268" i="1"/>
  <c r="AC268" i="1"/>
  <c r="AD268" i="1" s="1"/>
  <c r="AB276" i="1"/>
  <c r="AC276" i="1"/>
  <c r="AD276" i="1" s="1"/>
  <c r="AB284" i="1"/>
  <c r="AC284" i="1"/>
  <c r="AD284" i="1" s="1"/>
  <c r="AB292" i="1"/>
  <c r="AC292" i="1"/>
  <c r="AD292" i="1" s="1"/>
  <c r="AI98" i="1"/>
  <c r="AJ98" i="1" s="1"/>
  <c r="AI122" i="1"/>
  <c r="AJ122" i="1" s="1"/>
  <c r="AI146" i="1"/>
  <c r="AJ146" i="1" s="1"/>
  <c r="AI170" i="1"/>
  <c r="AJ170" i="1" s="1"/>
  <c r="AJ194" i="1"/>
  <c r="AH242" i="1"/>
  <c r="AI242" i="1"/>
  <c r="AI266" i="1"/>
  <c r="AJ266" i="1" s="1"/>
  <c r="AI11" i="1"/>
  <c r="AJ11" i="1" s="1"/>
  <c r="AB61" i="1"/>
  <c r="AC61" i="1"/>
  <c r="AD61" i="1" s="1"/>
  <c r="AB69" i="1"/>
  <c r="AC69" i="1"/>
  <c r="AD69" i="1" s="1"/>
  <c r="AB85" i="1"/>
  <c r="AC85" i="1"/>
  <c r="AJ93" i="1"/>
  <c r="AB113" i="1"/>
  <c r="AC113" i="1"/>
  <c r="AD113" i="1" s="1"/>
  <c r="AB129" i="1"/>
  <c r="AC129" i="1"/>
  <c r="AB145" i="1"/>
  <c r="AC145" i="1"/>
  <c r="AD145" i="1" s="1"/>
  <c r="AB153" i="1"/>
  <c r="AC153" i="1"/>
  <c r="AD153" i="1" s="1"/>
  <c r="AB169" i="1"/>
  <c r="AC169" i="1"/>
  <c r="AD169" i="1" s="1"/>
  <c r="AB177" i="1"/>
  <c r="AC177" i="1"/>
  <c r="AD177" i="1" s="1"/>
  <c r="AB193" i="1"/>
  <c r="AC193" i="1"/>
  <c r="AD193" i="1" s="1"/>
  <c r="AB217" i="1"/>
  <c r="AC217" i="1"/>
  <c r="AD217" i="1" s="1"/>
  <c r="AB233" i="1"/>
  <c r="AC233" i="1"/>
  <c r="AD233" i="1" s="1"/>
  <c r="AB241" i="1"/>
  <c r="AC241" i="1"/>
  <c r="AD241" i="1" s="1"/>
  <c r="AB265" i="1"/>
  <c r="AC265" i="1"/>
  <c r="AD265" i="1" s="1"/>
  <c r="AB273" i="1"/>
  <c r="AC273" i="1"/>
  <c r="AD273" i="1" s="1"/>
  <c r="AI70" i="1"/>
  <c r="AJ70" i="1" s="1"/>
  <c r="AL70" i="1" s="1"/>
  <c r="F70" i="3" s="1"/>
  <c r="AI86" i="1"/>
  <c r="AJ86" i="1" s="1"/>
  <c r="AJ102" i="1"/>
  <c r="AJ150" i="1"/>
  <c r="AI198" i="1"/>
  <c r="AJ198" i="1" s="1"/>
  <c r="AI222" i="1"/>
  <c r="AJ222" i="1" s="1"/>
  <c r="AI246" i="1"/>
  <c r="AJ246" i="1" s="1"/>
  <c r="AI274" i="1"/>
  <c r="AJ274" i="1" s="1"/>
  <c r="AC8" i="1"/>
  <c r="AD8" i="1" s="1"/>
  <c r="AC16" i="1"/>
  <c r="AD16" i="1" s="1"/>
  <c r="AC24" i="1"/>
  <c r="AD24" i="1" s="1"/>
  <c r="AC32" i="1"/>
  <c r="AD32" i="1" s="1"/>
  <c r="AC40" i="1"/>
  <c r="AD40" i="1" s="1"/>
  <c r="AI63" i="1"/>
  <c r="AI71" i="1"/>
  <c r="AI79" i="1"/>
  <c r="AJ79" i="1" s="1"/>
  <c r="AI87" i="1"/>
  <c r="AJ87" i="1" s="1"/>
  <c r="AI95" i="1"/>
  <c r="AJ95" i="1" s="1"/>
  <c r="AI103" i="1"/>
  <c r="AJ103" i="1" s="1"/>
  <c r="AI111" i="1"/>
  <c r="AJ111" i="1" s="1"/>
  <c r="AI119" i="1"/>
  <c r="AJ119" i="1" s="1"/>
  <c r="AI127" i="1"/>
  <c r="AJ127" i="1" s="1"/>
  <c r="AI143" i="1"/>
  <c r="AJ143" i="1" s="1"/>
  <c r="AI159" i="1"/>
  <c r="AJ159" i="1" s="1"/>
  <c r="AI167" i="1"/>
  <c r="AJ167" i="1" s="1"/>
  <c r="AI175" i="1"/>
  <c r="AJ175" i="1" s="1"/>
  <c r="AI191" i="1"/>
  <c r="AJ191" i="1" s="1"/>
  <c r="AI199" i="1"/>
  <c r="AI207" i="1"/>
  <c r="AJ207" i="1" s="1"/>
  <c r="AI223" i="1"/>
  <c r="AJ223" i="1" s="1"/>
  <c r="AI231" i="1"/>
  <c r="AI239" i="1"/>
  <c r="AJ239" i="1" s="1"/>
  <c r="AI279" i="1"/>
  <c r="AJ279" i="1" s="1"/>
  <c r="AI287" i="1"/>
  <c r="AJ287" i="1" s="1"/>
  <c r="AI15" i="1"/>
  <c r="AI66" i="1"/>
  <c r="AJ66" i="1" s="1"/>
  <c r="AC60" i="1"/>
  <c r="AD60" i="1" s="1"/>
  <c r="AC76" i="1"/>
  <c r="AD76" i="1" s="1"/>
  <c r="AC96" i="1"/>
  <c r="AD96" i="1" s="1"/>
  <c r="AC128" i="1"/>
  <c r="AD128" i="1" s="1"/>
  <c r="AC160" i="1"/>
  <c r="AD160" i="1" s="1"/>
  <c r="AC192" i="1"/>
  <c r="AD192" i="1" s="1"/>
  <c r="AC224" i="1"/>
  <c r="AD224" i="1" s="1"/>
  <c r="AC256" i="1"/>
  <c r="AD256" i="1" s="1"/>
  <c r="AI130" i="1"/>
  <c r="AJ130" i="1" s="1"/>
  <c r="AI218" i="1"/>
  <c r="AJ218" i="1" s="1"/>
  <c r="AI10" i="1"/>
  <c r="AJ10" i="1" s="1"/>
  <c r="AI41" i="1"/>
  <c r="AJ41" i="1" s="1"/>
  <c r="AI101" i="1"/>
  <c r="AJ101" i="1" s="1"/>
  <c r="AI165" i="1"/>
  <c r="AJ165" i="1" s="1"/>
  <c r="AI229" i="1"/>
  <c r="AJ229" i="1" s="1"/>
  <c r="AI261" i="1"/>
  <c r="AJ261" i="1" s="1"/>
  <c r="AC23" i="1"/>
  <c r="AD23" i="1" s="1"/>
  <c r="AC122" i="1"/>
  <c r="AD122" i="1" s="1"/>
  <c r="AC222" i="1"/>
  <c r="AB49" i="1"/>
  <c r="AC49" i="1"/>
  <c r="AD49" i="1" s="1"/>
  <c r="AC55" i="1"/>
  <c r="AD55" i="1" s="1"/>
  <c r="AC183" i="1"/>
  <c r="AD183" i="1" s="1"/>
  <c r="AC207" i="1"/>
  <c r="AD207" i="1" s="1"/>
  <c r="AC231" i="1"/>
  <c r="AD231" i="1" s="1"/>
  <c r="AI202" i="1"/>
  <c r="AJ202" i="1" s="1"/>
  <c r="AL202" i="1" s="1"/>
  <c r="AI250" i="1"/>
  <c r="AJ250" i="1" s="1"/>
  <c r="AI21" i="1"/>
  <c r="AJ21" i="1" s="1"/>
  <c r="AI37" i="1"/>
  <c r="AI106" i="1"/>
  <c r="AJ106" i="1" s="1"/>
  <c r="AI61" i="1"/>
  <c r="AC11" i="1"/>
  <c r="AD11" i="1" s="1"/>
  <c r="AC98" i="1"/>
  <c r="AC198" i="1"/>
  <c r="AD198" i="1" s="1"/>
  <c r="AJ12" i="1"/>
  <c r="AJ28" i="1"/>
  <c r="AI118" i="1"/>
  <c r="AJ118" i="1" s="1"/>
  <c r="AI166" i="1"/>
  <c r="AJ166" i="1" s="1"/>
  <c r="AH210" i="1"/>
  <c r="AI210" i="1"/>
  <c r="AJ210" i="1" s="1"/>
  <c r="AJ262" i="1"/>
  <c r="AH286" i="1"/>
  <c r="AI286" i="1"/>
  <c r="AJ247" i="1"/>
  <c r="AH275" i="1"/>
  <c r="AJ9" i="1"/>
  <c r="AJ25" i="1"/>
  <c r="AJ34" i="1"/>
  <c r="AI60" i="1"/>
  <c r="AJ60" i="1" s="1"/>
  <c r="AI68" i="1"/>
  <c r="AJ68" i="1" s="1"/>
  <c r="AI76" i="1"/>
  <c r="AJ76" i="1" s="1"/>
  <c r="AI84" i="1"/>
  <c r="AJ84" i="1" s="1"/>
  <c r="AI92" i="1"/>
  <c r="AJ92" i="1" s="1"/>
  <c r="AH100" i="1"/>
  <c r="AI100" i="1"/>
  <c r="AJ100" i="1" s="1"/>
  <c r="AI116" i="1"/>
  <c r="AJ116" i="1" s="1"/>
  <c r="AI124" i="1"/>
  <c r="AJ124" i="1" s="1"/>
  <c r="AI132" i="1"/>
  <c r="AJ132" i="1" s="1"/>
  <c r="AI140" i="1"/>
  <c r="AJ140" i="1" s="1"/>
  <c r="AH148" i="1"/>
  <c r="AI148" i="1"/>
  <c r="AJ148" i="1" s="1"/>
  <c r="AI156" i="1"/>
  <c r="AJ156" i="1" s="1"/>
  <c r="AI164" i="1"/>
  <c r="AJ164" i="1" s="1"/>
  <c r="AI180" i="1"/>
  <c r="AJ180" i="1" s="1"/>
  <c r="AH196" i="1"/>
  <c r="AI196" i="1"/>
  <c r="AJ196" i="1" s="1"/>
  <c r="AI212" i="1"/>
  <c r="AJ212" i="1" s="1"/>
  <c r="AH228" i="1"/>
  <c r="AI228" i="1"/>
  <c r="AJ228" i="1" s="1"/>
  <c r="AI244" i="1"/>
  <c r="AJ244" i="1" s="1"/>
  <c r="AH260" i="1"/>
  <c r="AI260" i="1"/>
  <c r="AJ260" i="1" s="1"/>
  <c r="AI276" i="1"/>
  <c r="AJ276" i="1" s="1"/>
  <c r="AH284" i="1"/>
  <c r="AI284" i="1"/>
  <c r="AJ284" i="1" s="1"/>
  <c r="AH292" i="1"/>
  <c r="AI292" i="1"/>
  <c r="AB90" i="1"/>
  <c r="AC90" i="1"/>
  <c r="AD90" i="1" s="1"/>
  <c r="AB110" i="1"/>
  <c r="AC110" i="1"/>
  <c r="AB134" i="1"/>
  <c r="AC134" i="1"/>
  <c r="AD134" i="1" s="1"/>
  <c r="AB158" i="1"/>
  <c r="AC158" i="1"/>
  <c r="AD158" i="1" s="1"/>
  <c r="AB182" i="1"/>
  <c r="AC182" i="1"/>
  <c r="AD182" i="1" s="1"/>
  <c r="AB206" i="1"/>
  <c r="AC206" i="1"/>
  <c r="AD206" i="1" s="1"/>
  <c r="AB230" i="1"/>
  <c r="AC230" i="1"/>
  <c r="AB278" i="1"/>
  <c r="AC278" i="1"/>
  <c r="AD278" i="1" s="1"/>
  <c r="AJ271" i="1"/>
  <c r="AB31" i="1"/>
  <c r="AC31" i="1"/>
  <c r="AD31" i="1" s="1"/>
  <c r="AB39" i="1"/>
  <c r="AC39" i="1"/>
  <c r="AD39" i="1" s="1"/>
  <c r="AH57" i="1"/>
  <c r="AI57" i="1"/>
  <c r="AH65" i="1"/>
  <c r="AI65" i="1"/>
  <c r="AJ65" i="1" s="1"/>
  <c r="AH73" i="1"/>
  <c r="AI73" i="1"/>
  <c r="AH81" i="1"/>
  <c r="AI81" i="1"/>
  <c r="AJ81" i="1" s="1"/>
  <c r="AH89" i="1"/>
  <c r="AI89" i="1"/>
  <c r="AJ133" i="1"/>
  <c r="AJ157" i="1"/>
  <c r="AJ221" i="1"/>
  <c r="AJ253" i="1"/>
  <c r="AB54" i="1"/>
  <c r="AC54" i="1"/>
  <c r="AD54" i="1" s="1"/>
  <c r="AB62" i="1"/>
  <c r="AC62" i="1"/>
  <c r="AD62" i="1" s="1"/>
  <c r="AB78" i="1"/>
  <c r="AC78" i="1"/>
  <c r="AD78" i="1" s="1"/>
  <c r="AB94" i="1"/>
  <c r="AC94" i="1"/>
  <c r="AD94" i="1" s="1"/>
  <c r="AB114" i="1"/>
  <c r="AC114" i="1"/>
  <c r="AD114" i="1" s="1"/>
  <c r="AB142" i="1"/>
  <c r="AC142" i="1"/>
  <c r="AD142" i="1" s="1"/>
  <c r="AB162" i="1"/>
  <c r="AC162" i="1"/>
  <c r="AD162" i="1" s="1"/>
  <c r="AB190" i="1"/>
  <c r="AC190" i="1"/>
  <c r="AD190" i="1" s="1"/>
  <c r="AB214" i="1"/>
  <c r="AC214" i="1"/>
  <c r="AD214" i="1" s="1"/>
  <c r="AB234" i="1"/>
  <c r="AC234" i="1"/>
  <c r="AD234" i="1" s="1"/>
  <c r="AB258" i="1"/>
  <c r="AC258" i="1"/>
  <c r="AD258" i="1" s="1"/>
  <c r="AB282" i="1"/>
  <c r="AC282" i="1"/>
  <c r="AD282" i="1" s="1"/>
  <c r="AI8" i="1"/>
  <c r="AJ8" i="1" s="1"/>
  <c r="AL8" i="1" s="1"/>
  <c r="E8" i="4" s="1"/>
  <c r="AI16" i="1"/>
  <c r="AJ16" i="1" s="1"/>
  <c r="AI24" i="1"/>
  <c r="AJ24" i="1" s="1"/>
  <c r="AI32" i="1"/>
  <c r="AJ32" i="1" s="1"/>
  <c r="AI40" i="1"/>
  <c r="AJ40" i="1" s="1"/>
  <c r="AC52" i="1"/>
  <c r="AD52" i="1" s="1"/>
  <c r="AC59" i="1"/>
  <c r="AD59" i="1" s="1"/>
  <c r="AC67" i="1"/>
  <c r="AD67" i="1" s="1"/>
  <c r="AC75" i="1"/>
  <c r="AC83" i="1"/>
  <c r="AD83" i="1" s="1"/>
  <c r="AC91" i="1"/>
  <c r="AD91" i="1" s="1"/>
  <c r="AC115" i="1"/>
  <c r="AD115" i="1" s="1"/>
  <c r="AC123" i="1"/>
  <c r="AD123" i="1" s="1"/>
  <c r="AC131" i="1"/>
  <c r="AD131" i="1" s="1"/>
  <c r="AC139" i="1"/>
  <c r="AD139" i="1" s="1"/>
  <c r="AC147" i="1"/>
  <c r="AD147" i="1" s="1"/>
  <c r="AC155" i="1"/>
  <c r="AC171" i="1"/>
  <c r="AD171" i="1" s="1"/>
  <c r="AC179" i="1"/>
  <c r="AD179" i="1" s="1"/>
  <c r="AC187" i="1"/>
  <c r="AD187" i="1" s="1"/>
  <c r="AC195" i="1"/>
  <c r="AC211" i="1"/>
  <c r="AD211" i="1" s="1"/>
  <c r="AC235" i="1"/>
  <c r="AD235" i="1" s="1"/>
  <c r="AC251" i="1"/>
  <c r="AD251" i="1" s="1"/>
  <c r="AC275" i="1"/>
  <c r="AD275" i="1" s="1"/>
  <c r="AC283" i="1"/>
  <c r="AD283" i="1" s="1"/>
  <c r="AC291" i="1"/>
  <c r="AD291" i="1" s="1"/>
  <c r="AI27" i="1"/>
  <c r="AJ27" i="1" s="1"/>
  <c r="AI78" i="1"/>
  <c r="AJ78" i="1" s="1"/>
  <c r="AI126" i="1"/>
  <c r="AJ126" i="1" s="1"/>
  <c r="AI174" i="1"/>
  <c r="AJ174" i="1" s="1"/>
  <c r="AI226" i="1"/>
  <c r="AJ226" i="1" s="1"/>
  <c r="AI47" i="1"/>
  <c r="AJ47" i="1" s="1"/>
  <c r="AC64" i="1"/>
  <c r="AD64" i="1" s="1"/>
  <c r="AC80" i="1"/>
  <c r="AD80" i="1" s="1"/>
  <c r="AC104" i="1"/>
  <c r="AD104" i="1" s="1"/>
  <c r="AC136" i="1"/>
  <c r="AC168" i="1"/>
  <c r="AD168" i="1" s="1"/>
  <c r="AC200" i="1"/>
  <c r="AD200" i="1" s="1"/>
  <c r="AC232" i="1"/>
  <c r="AD232" i="1" s="1"/>
  <c r="AC264" i="1"/>
  <c r="AI285" i="1"/>
  <c r="AJ285" i="1" s="1"/>
  <c r="AI154" i="1"/>
  <c r="AJ154" i="1" s="1"/>
  <c r="AI18" i="1"/>
  <c r="AJ18" i="1" s="1"/>
  <c r="AI77" i="1"/>
  <c r="AJ77" i="1" s="1"/>
  <c r="AI109" i="1"/>
  <c r="AJ109" i="1" s="1"/>
  <c r="AI141" i="1"/>
  <c r="AJ141" i="1" s="1"/>
  <c r="AI205" i="1"/>
  <c r="AJ205" i="1" s="1"/>
  <c r="AI237" i="1"/>
  <c r="AJ237" i="1" s="1"/>
  <c r="AI269" i="1"/>
  <c r="AJ269" i="1" s="1"/>
  <c r="AL269" i="1" s="1"/>
  <c r="E269" i="4" s="1"/>
  <c r="AC51" i="1"/>
  <c r="AD51" i="1" s="1"/>
  <c r="AE51" i="1" s="1"/>
  <c r="AF51" i="1" s="1"/>
  <c r="E51" i="2" s="1"/>
  <c r="AC146" i="1"/>
  <c r="AD146" i="1" s="1"/>
  <c r="AC254" i="1"/>
  <c r="AD254" i="1" s="1"/>
  <c r="AH51" i="1"/>
  <c r="AI51" i="1"/>
  <c r="AJ51" i="1" s="1"/>
  <c r="AB106" i="1"/>
  <c r="AC106" i="1"/>
  <c r="AB130" i="1"/>
  <c r="AC130" i="1"/>
  <c r="AD130" i="1" s="1"/>
  <c r="AB154" i="1"/>
  <c r="AC154" i="1"/>
  <c r="AD154" i="1" s="1"/>
  <c r="AB174" i="1"/>
  <c r="AC174" i="1"/>
  <c r="AD174" i="1" s="1"/>
  <c r="AB202" i="1"/>
  <c r="AC202" i="1"/>
  <c r="AD202" i="1" s="1"/>
  <c r="AB226" i="1"/>
  <c r="AC226" i="1"/>
  <c r="AB250" i="1"/>
  <c r="AC250" i="1"/>
  <c r="AB270" i="1"/>
  <c r="AC270" i="1"/>
  <c r="AD270" i="1" s="1"/>
  <c r="AJ183" i="1"/>
  <c r="AH211" i="1"/>
  <c r="AB13" i="1"/>
  <c r="AC13" i="1"/>
  <c r="AD13" i="1" s="1"/>
  <c r="AB21" i="1"/>
  <c r="AC21" i="1"/>
  <c r="AB29" i="1"/>
  <c r="AC29" i="1"/>
  <c r="AD29" i="1" s="1"/>
  <c r="AB37" i="1"/>
  <c r="AC37" i="1"/>
  <c r="AD37" i="1" s="1"/>
  <c r="AJ55" i="1"/>
  <c r="AB10" i="1"/>
  <c r="AC10" i="1"/>
  <c r="AB18" i="1"/>
  <c r="AC18" i="1"/>
  <c r="AD18" i="1" s="1"/>
  <c r="AB26" i="1"/>
  <c r="AC26" i="1"/>
  <c r="AD26" i="1" s="1"/>
  <c r="AB34" i="1"/>
  <c r="AC34" i="1"/>
  <c r="AB66" i="1"/>
  <c r="AC66" i="1"/>
  <c r="AD66" i="1" s="1"/>
  <c r="AH74" i="1"/>
  <c r="AI74" i="1"/>
  <c r="AJ74" i="1" s="1"/>
  <c r="AH158" i="1"/>
  <c r="AI158" i="1"/>
  <c r="AJ158" i="1" s="1"/>
  <c r="AI182" i="1"/>
  <c r="AJ182" i="1" s="1"/>
  <c r="AH206" i="1"/>
  <c r="AI206" i="1"/>
  <c r="AJ206" i="1" s="1"/>
  <c r="AH254" i="1"/>
  <c r="AI254" i="1"/>
  <c r="AJ254" i="1" s="1"/>
  <c r="AJ278" i="1"/>
  <c r="AH7" i="1"/>
  <c r="AI7" i="1"/>
  <c r="AJ7" i="1" s="1"/>
  <c r="AH23" i="1"/>
  <c r="AI23" i="1"/>
  <c r="AJ23" i="1" s="1"/>
  <c r="AH31" i="1"/>
  <c r="AI31" i="1"/>
  <c r="AB65" i="1"/>
  <c r="AC65" i="1"/>
  <c r="AD65" i="1" s="1"/>
  <c r="AH97" i="1"/>
  <c r="AI97" i="1"/>
  <c r="AH105" i="1"/>
  <c r="AI105" i="1"/>
  <c r="AJ105" i="1" s="1"/>
  <c r="AB109" i="1"/>
  <c r="AC109" i="1"/>
  <c r="AD109" i="1" s="1"/>
  <c r="AE109" i="1" s="1"/>
  <c r="AB125" i="1"/>
  <c r="AC125" i="1"/>
  <c r="AD125" i="1" s="1"/>
  <c r="AB133" i="1"/>
  <c r="AC133" i="1"/>
  <c r="AD133" i="1" s="1"/>
  <c r="AB149" i="1"/>
  <c r="AC149" i="1"/>
  <c r="AD149" i="1" s="1"/>
  <c r="AB173" i="1"/>
  <c r="AC173" i="1"/>
  <c r="AD173" i="1" s="1"/>
  <c r="AB189" i="1"/>
  <c r="AC189" i="1"/>
  <c r="AD189" i="1" s="1"/>
  <c r="AB197" i="1"/>
  <c r="AC197" i="1"/>
  <c r="AD197" i="1" s="1"/>
  <c r="AB213" i="1"/>
  <c r="AC213" i="1"/>
  <c r="AD213" i="1" s="1"/>
  <c r="AB237" i="1"/>
  <c r="AC237" i="1"/>
  <c r="AD237" i="1" s="1"/>
  <c r="AB277" i="1"/>
  <c r="AC277" i="1"/>
  <c r="AD277" i="1" s="1"/>
  <c r="AB285" i="1"/>
  <c r="AC285" i="1"/>
  <c r="AD285" i="1" s="1"/>
  <c r="AJ54" i="1"/>
  <c r="AI62" i="1"/>
  <c r="AJ62" i="1" s="1"/>
  <c r="AJ114" i="1"/>
  <c r="AJ162" i="1"/>
  <c r="AI190" i="1"/>
  <c r="AJ190" i="1" s="1"/>
  <c r="AJ214" i="1"/>
  <c r="AJ234" i="1"/>
  <c r="AJ282" i="1"/>
  <c r="AC12" i="1"/>
  <c r="AC20" i="1"/>
  <c r="AD20" i="1" s="1"/>
  <c r="AC28" i="1"/>
  <c r="AD28" i="1" s="1"/>
  <c r="AC36" i="1"/>
  <c r="AD36" i="1" s="1"/>
  <c r="AC45" i="1"/>
  <c r="AD45" i="1" s="1"/>
  <c r="AI52" i="1"/>
  <c r="AJ52" i="1" s="1"/>
  <c r="AI59" i="1"/>
  <c r="AJ59" i="1" s="1"/>
  <c r="AI67" i="1"/>
  <c r="AJ67" i="1" s="1"/>
  <c r="AI75" i="1"/>
  <c r="AJ75" i="1" s="1"/>
  <c r="AI83" i="1"/>
  <c r="AJ83" i="1" s="1"/>
  <c r="AI91" i="1"/>
  <c r="AJ91" i="1" s="1"/>
  <c r="AI99" i="1"/>
  <c r="AJ99" i="1" s="1"/>
  <c r="AI107" i="1"/>
  <c r="AI115" i="1"/>
  <c r="AJ115" i="1" s="1"/>
  <c r="AI123" i="1"/>
  <c r="AJ123" i="1" s="1"/>
  <c r="AI131" i="1"/>
  <c r="AJ131" i="1" s="1"/>
  <c r="AL131" i="1" s="1"/>
  <c r="E131" i="4" s="1"/>
  <c r="AI139" i="1"/>
  <c r="AJ139" i="1" s="1"/>
  <c r="AI147" i="1"/>
  <c r="AJ147" i="1" s="1"/>
  <c r="AI155" i="1"/>
  <c r="AJ155" i="1" s="1"/>
  <c r="AI163" i="1"/>
  <c r="AJ163" i="1" s="1"/>
  <c r="AL163" i="1" s="1"/>
  <c r="F163" i="3" s="1"/>
  <c r="AI171" i="1"/>
  <c r="AI179" i="1"/>
  <c r="AJ179" i="1" s="1"/>
  <c r="AI187" i="1"/>
  <c r="AJ187" i="1" s="1"/>
  <c r="AI195" i="1"/>
  <c r="AJ195" i="1" s="1"/>
  <c r="AI203" i="1"/>
  <c r="AJ203" i="1" s="1"/>
  <c r="AI211" i="1"/>
  <c r="AJ211" i="1" s="1"/>
  <c r="AL211" i="1" s="1"/>
  <c r="E211" i="4" s="1"/>
  <c r="AI219" i="1"/>
  <c r="AJ219" i="1" s="1"/>
  <c r="AI227" i="1"/>
  <c r="AJ227" i="1" s="1"/>
  <c r="AL227" i="1" s="1"/>
  <c r="E227" i="4" s="1"/>
  <c r="AI235" i="1"/>
  <c r="AJ235" i="1" s="1"/>
  <c r="AI243" i="1"/>
  <c r="AJ243" i="1" s="1"/>
  <c r="AI251" i="1"/>
  <c r="AJ251" i="1" s="1"/>
  <c r="AI259" i="1"/>
  <c r="AJ259" i="1" s="1"/>
  <c r="AI275" i="1"/>
  <c r="AJ275" i="1" s="1"/>
  <c r="AI283" i="1"/>
  <c r="AJ283" i="1" s="1"/>
  <c r="AI291" i="1"/>
  <c r="AJ291" i="1" s="1"/>
  <c r="AI39" i="1"/>
  <c r="AJ39" i="1" s="1"/>
  <c r="AI90" i="1"/>
  <c r="AI138" i="1"/>
  <c r="AJ138" i="1" s="1"/>
  <c r="AI186" i="1"/>
  <c r="AJ186" i="1" s="1"/>
  <c r="AL186" i="1" s="1"/>
  <c r="AI238" i="1"/>
  <c r="AJ238" i="1" s="1"/>
  <c r="AL238" i="1" s="1"/>
  <c r="AI290" i="1"/>
  <c r="AJ290" i="1" s="1"/>
  <c r="AI17" i="1"/>
  <c r="AJ17" i="1" s="1"/>
  <c r="AI33" i="1"/>
  <c r="AJ33" i="1" s="1"/>
  <c r="AC68" i="1"/>
  <c r="AD68" i="1" s="1"/>
  <c r="AC84" i="1"/>
  <c r="AC112" i="1"/>
  <c r="AD112" i="1" s="1"/>
  <c r="AC144" i="1"/>
  <c r="AD144" i="1" s="1"/>
  <c r="AC176" i="1"/>
  <c r="AD176" i="1" s="1"/>
  <c r="AC208" i="1"/>
  <c r="AC240" i="1"/>
  <c r="AD240" i="1" s="1"/>
  <c r="AC272" i="1"/>
  <c r="AD272" i="1" s="1"/>
  <c r="AC7" i="1"/>
  <c r="AD7" i="1" s="1"/>
  <c r="AI82" i="1"/>
  <c r="AJ82" i="1" s="1"/>
  <c r="AI258" i="1"/>
  <c r="AJ258" i="1" s="1"/>
  <c r="AI26" i="1"/>
  <c r="AJ26" i="1" s="1"/>
  <c r="AI85" i="1"/>
  <c r="AJ85" i="1" s="1"/>
  <c r="AI117" i="1"/>
  <c r="AJ117" i="1" s="1"/>
  <c r="AI149" i="1"/>
  <c r="AJ149" i="1" s="1"/>
  <c r="AL149" i="1" s="1"/>
  <c r="E149" i="4" s="1"/>
  <c r="AI181" i="1"/>
  <c r="AJ181" i="1" s="1"/>
  <c r="AI213" i="1"/>
  <c r="AJ213" i="1" s="1"/>
  <c r="AI245" i="1"/>
  <c r="AJ245" i="1" s="1"/>
  <c r="AC74" i="1"/>
  <c r="AD74" i="1" s="1"/>
  <c r="AC170" i="1"/>
  <c r="AD170" i="1" s="1"/>
  <c r="AC274" i="1"/>
  <c r="AD274" i="1" s="1"/>
  <c r="AC41" i="1"/>
  <c r="AD41" i="1" s="1"/>
  <c r="AE41" i="1" s="1"/>
  <c r="AF41" i="1" s="1"/>
  <c r="E41" i="2" s="1"/>
  <c r="AE59" i="1"/>
  <c r="AF59" i="1" s="1"/>
  <c r="E59" i="2" s="1"/>
  <c r="AE45" i="1"/>
  <c r="AF45" i="1" s="1"/>
  <c r="E45" i="2" s="1"/>
  <c r="C55" i="1"/>
  <c r="D58" i="1"/>
  <c r="C56" i="1"/>
  <c r="D55" i="1"/>
  <c r="C58" i="1"/>
  <c r="AH218" i="1"/>
  <c r="AH150" i="1"/>
  <c r="AH198" i="1"/>
  <c r="AH195" i="1"/>
  <c r="AH62" i="1"/>
  <c r="AH54" i="1"/>
  <c r="AH290" i="1"/>
  <c r="AH102" i="1"/>
  <c r="AH76" i="1"/>
  <c r="AH86" i="1"/>
  <c r="AH126" i="1"/>
  <c r="AH222" i="1"/>
  <c r="AH16" i="1"/>
  <c r="AH156" i="1"/>
  <c r="AJ199" i="1"/>
  <c r="AH182" i="1"/>
  <c r="AH278" i="1"/>
  <c r="AH221" i="1"/>
  <c r="AD75" i="1"/>
  <c r="AH124" i="1"/>
  <c r="AH276" i="1"/>
  <c r="AD12" i="1"/>
  <c r="AH25" i="1"/>
  <c r="AL25" i="1" s="1"/>
  <c r="F25" i="3" s="1"/>
  <c r="AH282" i="1"/>
  <c r="AD22" i="1"/>
  <c r="AJ61" i="1"/>
  <c r="AH114" i="1"/>
  <c r="AH234" i="1"/>
  <c r="AH146" i="1"/>
  <c r="AH162" i="1"/>
  <c r="AH194" i="1"/>
  <c r="AH258" i="1"/>
  <c r="AJ231" i="1"/>
  <c r="AD103" i="1"/>
  <c r="AH203" i="1"/>
  <c r="AH22" i="1"/>
  <c r="AD85" i="1"/>
  <c r="AD105" i="1"/>
  <c r="AJ107" i="1"/>
  <c r="AH139" i="1"/>
  <c r="AH164" i="1"/>
  <c r="AH212" i="1"/>
  <c r="AJ90" i="1"/>
  <c r="AH190" i="1"/>
  <c r="AH285" i="1"/>
  <c r="AH147" i="1"/>
  <c r="AH9" i="1"/>
  <c r="AH59" i="1"/>
  <c r="AH99" i="1"/>
  <c r="AH251" i="1"/>
  <c r="AH60" i="1"/>
  <c r="AH180" i="1"/>
  <c r="AH33" i="1"/>
  <c r="AJ71" i="1"/>
  <c r="AJ14" i="1"/>
  <c r="AH84" i="1"/>
  <c r="AL84" i="1" s="1"/>
  <c r="AH132" i="1"/>
  <c r="AH244" i="1"/>
  <c r="D56" i="1"/>
  <c r="AH98" i="1"/>
  <c r="AD155" i="1"/>
  <c r="AH179" i="1"/>
  <c r="AH17" i="1"/>
  <c r="AJ171" i="1"/>
  <c r="AD34" i="1"/>
  <c r="AH68" i="1"/>
  <c r="AH92" i="1"/>
  <c r="AH116" i="1"/>
  <c r="AH140" i="1"/>
  <c r="AH214" i="1"/>
  <c r="AH274" i="1"/>
  <c r="AH11" i="1"/>
  <c r="AH93" i="1"/>
  <c r="AH245" i="1"/>
  <c r="AD195" i="1"/>
  <c r="AH246" i="1"/>
  <c r="AD199" i="1"/>
  <c r="AH259" i="1"/>
  <c r="AD63" i="1"/>
  <c r="AH83" i="1"/>
  <c r="AH219" i="1"/>
  <c r="AH18" i="1"/>
  <c r="AH117" i="1"/>
  <c r="AD129" i="1"/>
  <c r="AH253" i="1"/>
  <c r="AH32" i="1"/>
  <c r="AD215" i="1"/>
  <c r="AD151" i="1"/>
  <c r="AD239" i="1"/>
  <c r="AH40" i="1"/>
  <c r="AH67" i="1"/>
  <c r="AB79" i="1"/>
  <c r="AD79" i="1"/>
  <c r="AE79" i="1" s="1"/>
  <c r="AB87" i="1"/>
  <c r="AD87" i="1"/>
  <c r="AE87" i="1" s="1"/>
  <c r="AB99" i="1"/>
  <c r="AD99" i="1"/>
  <c r="AE99" i="1" s="1"/>
  <c r="AB107" i="1"/>
  <c r="AD107" i="1"/>
  <c r="AE107" i="1" s="1"/>
  <c r="AB255" i="1"/>
  <c r="AD255" i="1"/>
  <c r="AE255" i="1" s="1"/>
  <c r="AJ108" i="1"/>
  <c r="AH108" i="1"/>
  <c r="AB203" i="1"/>
  <c r="AD203" i="1"/>
  <c r="AE203" i="1" s="1"/>
  <c r="AJ35" i="1"/>
  <c r="AH35" i="1"/>
  <c r="AB53" i="1"/>
  <c r="AD53" i="1"/>
  <c r="AE53" i="1" s="1"/>
  <c r="AJ173" i="1"/>
  <c r="AH173" i="1"/>
  <c r="AB185" i="1"/>
  <c r="AD185" i="1"/>
  <c r="AE185" i="1" s="1"/>
  <c r="AJ197" i="1"/>
  <c r="AH197" i="1"/>
  <c r="C57" i="1"/>
  <c r="AH12" i="1"/>
  <c r="AD167" i="1"/>
  <c r="AD119" i="1"/>
  <c r="AH119" i="1"/>
  <c r="AH151" i="1"/>
  <c r="AJ151" i="1"/>
  <c r="AH167" i="1"/>
  <c r="AH267" i="1"/>
  <c r="AJ267" i="1"/>
  <c r="AB6" i="1"/>
  <c r="AD6" i="1"/>
  <c r="AE6" i="1" s="1"/>
  <c r="AB157" i="1"/>
  <c r="AD157" i="1"/>
  <c r="AE157" i="1" s="1"/>
  <c r="AB209" i="1"/>
  <c r="AD209" i="1"/>
  <c r="AE209" i="1" s="1"/>
  <c r="AB227" i="1"/>
  <c r="AD227" i="1"/>
  <c r="AE227" i="1" s="1"/>
  <c r="D57" i="1"/>
  <c r="AH28" i="1"/>
  <c r="AJ286" i="1"/>
  <c r="AB279" i="1"/>
  <c r="AD279" i="1"/>
  <c r="AE279" i="1" s="1"/>
  <c r="AH13" i="1"/>
  <c r="AJ13" i="1"/>
  <c r="AH29" i="1"/>
  <c r="AJ29" i="1"/>
  <c r="AH55" i="1"/>
  <c r="AH75" i="1"/>
  <c r="AB267" i="1"/>
  <c r="AD267" i="1"/>
  <c r="AE267" i="1" s="1"/>
  <c r="AB57" i="1"/>
  <c r="AD57" i="1"/>
  <c r="AE57" i="1" s="1"/>
  <c r="AJ69" i="1"/>
  <c r="AH69" i="1"/>
  <c r="AB181" i="1"/>
  <c r="AD181" i="1"/>
  <c r="AE181" i="1" s="1"/>
  <c r="AB269" i="1"/>
  <c r="AD269" i="1"/>
  <c r="AE269" i="1" s="1"/>
  <c r="AJ277" i="1"/>
  <c r="AH277" i="1"/>
  <c r="AH215" i="1"/>
  <c r="AJ215" i="1"/>
  <c r="AH263" i="1"/>
  <c r="AJ263" i="1"/>
  <c r="AJ135" i="1"/>
  <c r="AH135" i="1"/>
  <c r="AH255" i="1"/>
  <c r="AJ255" i="1"/>
  <c r="AD10" i="1"/>
  <c r="AB14" i="1"/>
  <c r="AD14" i="1"/>
  <c r="AE14" i="1" s="1"/>
  <c r="AJ172" i="1"/>
  <c r="AH172" i="1"/>
  <c r="AJ204" i="1"/>
  <c r="AH204" i="1"/>
  <c r="AJ236" i="1"/>
  <c r="AH236" i="1"/>
  <c r="AJ268" i="1"/>
  <c r="AH268" i="1"/>
  <c r="AB288" i="1"/>
  <c r="AD288" i="1"/>
  <c r="AE288" i="1" s="1"/>
  <c r="AB81" i="1"/>
  <c r="AD81" i="1"/>
  <c r="AE81" i="1" s="1"/>
  <c r="AB289" i="1"/>
  <c r="AD289" i="1"/>
  <c r="AE289" i="1" s="1"/>
  <c r="AD143" i="1"/>
  <c r="AH34" i="1"/>
  <c r="AH110" i="1"/>
  <c r="AJ110" i="1"/>
  <c r="AH134" i="1"/>
  <c r="AJ134" i="1"/>
  <c r="AH230" i="1"/>
  <c r="AJ230" i="1"/>
  <c r="AB175" i="1"/>
  <c r="AD175" i="1"/>
  <c r="AE175" i="1" s="1"/>
  <c r="AB191" i="1"/>
  <c r="AD191" i="1"/>
  <c r="AE191" i="1" s="1"/>
  <c r="AH53" i="1"/>
  <c r="AB73" i="1"/>
  <c r="AD73" i="1"/>
  <c r="AE73" i="1" s="1"/>
  <c r="AB77" i="1"/>
  <c r="AD77" i="1"/>
  <c r="AE77" i="1" s="1"/>
  <c r="AB97" i="1"/>
  <c r="AD97" i="1"/>
  <c r="AE97" i="1" s="1"/>
  <c r="AB101" i="1"/>
  <c r="AD101" i="1"/>
  <c r="AE101" i="1" s="1"/>
  <c r="AH109" i="1"/>
  <c r="AH133" i="1"/>
  <c r="AL133" i="1" s="1"/>
  <c r="AH157" i="1"/>
  <c r="AH181" i="1"/>
  <c r="AB201" i="1"/>
  <c r="AD201" i="1"/>
  <c r="AE201" i="1" s="1"/>
  <c r="AB205" i="1"/>
  <c r="AD205" i="1"/>
  <c r="AE205" i="1" s="1"/>
  <c r="AB225" i="1"/>
  <c r="AD225" i="1"/>
  <c r="AE225" i="1" s="1"/>
  <c r="AB229" i="1"/>
  <c r="AD229" i="1"/>
  <c r="AE229" i="1" s="1"/>
  <c r="AH237" i="1"/>
  <c r="AB249" i="1"/>
  <c r="AD249" i="1"/>
  <c r="AE249" i="1" s="1"/>
  <c r="AB281" i="1"/>
  <c r="AD281" i="1"/>
  <c r="AE281" i="1" s="1"/>
  <c r="AB259" i="1"/>
  <c r="AD259" i="1"/>
  <c r="AE259" i="1" s="1"/>
  <c r="AJ188" i="1"/>
  <c r="AH188" i="1"/>
  <c r="AJ220" i="1"/>
  <c r="AH220" i="1"/>
  <c r="AJ252" i="1"/>
  <c r="AH252" i="1"/>
  <c r="AB219" i="1"/>
  <c r="AD219" i="1"/>
  <c r="AE219" i="1" s="1"/>
  <c r="AJ19" i="1"/>
  <c r="AH19" i="1"/>
  <c r="AB93" i="1"/>
  <c r="AD93" i="1"/>
  <c r="AE93" i="1" s="1"/>
  <c r="AB117" i="1"/>
  <c r="AD117" i="1"/>
  <c r="AE117" i="1" s="1"/>
  <c r="AB121" i="1"/>
  <c r="AD121" i="1"/>
  <c r="AE121" i="1" s="1"/>
  <c r="AB221" i="1"/>
  <c r="AD221" i="1"/>
  <c r="AE221" i="1" s="1"/>
  <c r="AB245" i="1"/>
  <c r="AD245" i="1"/>
  <c r="AE245" i="1" s="1"/>
  <c r="AB257" i="1"/>
  <c r="AD257" i="1"/>
  <c r="AE257" i="1" s="1"/>
  <c r="AB261" i="1"/>
  <c r="AD261" i="1"/>
  <c r="AE261" i="1" s="1"/>
  <c r="AJ58" i="1"/>
  <c r="AH58" i="1"/>
  <c r="AJ178" i="1"/>
  <c r="AH178" i="1"/>
  <c r="AB163" i="1"/>
  <c r="AD163" i="1"/>
  <c r="AE163" i="1" s="1"/>
  <c r="AB280" i="1"/>
  <c r="AD280" i="1"/>
  <c r="AE280" i="1" s="1"/>
  <c r="AB159" i="1"/>
  <c r="AD159" i="1"/>
  <c r="AE159" i="1" s="1"/>
  <c r="AB137" i="1"/>
  <c r="AD137" i="1"/>
  <c r="AE137" i="1" s="1"/>
  <c r="AB141" i="1"/>
  <c r="AD141" i="1"/>
  <c r="AE141" i="1" s="1"/>
  <c r="AB161" i="1"/>
  <c r="AD161" i="1"/>
  <c r="AE161" i="1" s="1"/>
  <c r="AB165" i="1"/>
  <c r="AD165" i="1"/>
  <c r="AE165" i="1" s="1"/>
  <c r="AB253" i="1"/>
  <c r="AD253" i="1"/>
  <c r="AE253" i="1" s="1"/>
  <c r="AJ94" i="1"/>
  <c r="AH94" i="1"/>
  <c r="AJ142" i="1"/>
  <c r="AH142" i="1"/>
  <c r="AB243" i="1"/>
  <c r="AD243" i="1"/>
  <c r="AE243" i="1" s="1"/>
  <c r="AG42" i="1"/>
  <c r="AH42" i="1" s="1"/>
  <c r="AA42" i="1"/>
  <c r="AB42" i="1" s="1"/>
  <c r="AG46" i="1"/>
  <c r="AH46" i="1" s="1"/>
  <c r="AA46" i="1"/>
  <c r="AB46" i="1" s="1"/>
  <c r="AG48" i="1"/>
  <c r="AH48" i="1" s="1"/>
  <c r="AA48" i="1"/>
  <c r="AB48" i="1" s="1"/>
  <c r="AJ43" i="1"/>
  <c r="AH43" i="1"/>
  <c r="AJ45" i="1"/>
  <c r="AH45" i="1"/>
  <c r="AD106" i="1"/>
  <c r="AD250" i="1"/>
  <c r="AD84" i="1"/>
  <c r="AD116" i="1"/>
  <c r="AD180" i="1"/>
  <c r="AD244" i="1"/>
  <c r="AD110" i="1"/>
  <c r="AH122" i="1"/>
  <c r="AH170" i="1"/>
  <c r="AH266" i="1"/>
  <c r="AG44" i="1"/>
  <c r="AH44" i="1" s="1"/>
  <c r="AA44" i="1"/>
  <c r="AB44" i="1" s="1"/>
  <c r="AD5" i="1"/>
  <c r="AD21" i="1"/>
  <c r="AD72" i="1"/>
  <c r="AD136" i="1"/>
  <c r="AD152" i="1"/>
  <c r="AD216" i="1"/>
  <c r="AD248" i="1"/>
  <c r="AD264" i="1"/>
  <c r="AJ242" i="1"/>
  <c r="AD266" i="1"/>
  <c r="AH187" i="1"/>
  <c r="AJ15" i="1"/>
  <c r="AJ31" i="1"/>
  <c r="AJ97" i="1"/>
  <c r="AH82" i="1"/>
  <c r="AH174" i="1"/>
  <c r="AH270" i="1"/>
  <c r="AH271" i="1"/>
  <c r="D50" i="1"/>
  <c r="D54" i="1"/>
  <c r="C50" i="1"/>
  <c r="AD226" i="1"/>
  <c r="AD9" i="1"/>
  <c r="AD25" i="1"/>
  <c r="AH183" i="1"/>
  <c r="AH247" i="1"/>
  <c r="AJ292" i="1"/>
  <c r="AH118" i="1"/>
  <c r="AH166" i="1"/>
  <c r="AD230" i="1"/>
  <c r="AH262" i="1"/>
  <c r="AL262" i="1" s="1"/>
  <c r="AD27" i="1"/>
  <c r="AG50" i="1"/>
  <c r="AH50" i="1" s="1"/>
  <c r="AA50" i="1"/>
  <c r="AB50" i="1" s="1"/>
  <c r="AJ36" i="1"/>
  <c r="AD238" i="1"/>
  <c r="AJ5" i="1"/>
  <c r="AJ37" i="1"/>
  <c r="AJ63" i="1"/>
  <c r="AD208" i="1"/>
  <c r="AD98" i="1"/>
  <c r="AJ57" i="1"/>
  <c r="AJ73" i="1"/>
  <c r="AJ89" i="1"/>
  <c r="AJ121" i="1"/>
  <c r="AJ249" i="1"/>
  <c r="AD222" i="1"/>
  <c r="AL54" i="1" l="1"/>
  <c r="E54" i="4" s="1"/>
  <c r="AL271" i="1"/>
  <c r="AL164" i="1"/>
  <c r="F164" i="3" s="1"/>
  <c r="AL285" i="1"/>
  <c r="AL243" i="1"/>
  <c r="E243" i="4" s="1"/>
  <c r="AL117" i="1"/>
  <c r="E117" i="4" s="1"/>
  <c r="AL203" i="1"/>
  <c r="F203" i="3" s="1"/>
  <c r="AL92" i="1"/>
  <c r="E42" i="5"/>
  <c r="I42" i="5" s="1"/>
  <c r="AL28" i="1"/>
  <c r="I43" i="2"/>
  <c r="AL157" i="1"/>
  <c r="AL151" i="1"/>
  <c r="AL210" i="1"/>
  <c r="AL162" i="1"/>
  <c r="F162" i="3" s="1"/>
  <c r="AL253" i="1"/>
  <c r="F253" i="3" s="1"/>
  <c r="F43" i="2"/>
  <c r="AL170" i="1"/>
  <c r="AL12" i="1"/>
  <c r="AL76" i="1"/>
  <c r="F76" i="3" s="1"/>
  <c r="AL34" i="1"/>
  <c r="AL251" i="1"/>
  <c r="E251" i="4" s="1"/>
  <c r="AL219" i="1"/>
  <c r="E219" i="4" s="1"/>
  <c r="AL59" i="1"/>
  <c r="F59" i="3" s="1"/>
  <c r="AL114" i="1"/>
  <c r="F114" i="3" s="1"/>
  <c r="AL276" i="1"/>
  <c r="F276" i="3" s="1"/>
  <c r="AL22" i="1"/>
  <c r="E22" i="4" s="1"/>
  <c r="AL247" i="1"/>
  <c r="E247" i="4" s="1"/>
  <c r="AL53" i="1"/>
  <c r="AL150" i="1"/>
  <c r="F150" i="3" s="1"/>
  <c r="CD150" i="3" s="1"/>
  <c r="CD150" i="4" s="1"/>
  <c r="AL179" i="1"/>
  <c r="E179" i="4" s="1"/>
  <c r="AL147" i="1"/>
  <c r="F147" i="3" s="1"/>
  <c r="AL62" i="1"/>
  <c r="E62" i="4" s="1"/>
  <c r="AL218" i="1"/>
  <c r="F218" i="3" s="1"/>
  <c r="AL222" i="1"/>
  <c r="E222" i="4" s="1"/>
  <c r="AI50" i="1"/>
  <c r="AJ50" i="1" s="1"/>
  <c r="AL122" i="1"/>
  <c r="AL212" i="1"/>
  <c r="F212" i="3" s="1"/>
  <c r="AL148" i="1"/>
  <c r="E148" i="4" s="1"/>
  <c r="AL60" i="1"/>
  <c r="E60" i="4" s="1"/>
  <c r="AL180" i="1"/>
  <c r="AL86" i="1"/>
  <c r="AL9" i="1"/>
  <c r="E9" i="4" s="1"/>
  <c r="AL140" i="1"/>
  <c r="AL11" i="1"/>
  <c r="AL234" i="1"/>
  <c r="F234" i="3" s="1"/>
  <c r="AL283" i="1"/>
  <c r="F283" i="3" s="1"/>
  <c r="AL16" i="1"/>
  <c r="E16" i="4" s="1"/>
  <c r="AL156" i="1"/>
  <c r="E156" i="4" s="1"/>
  <c r="AL245" i="1"/>
  <c r="E245" i="4" s="1"/>
  <c r="AL290" i="1"/>
  <c r="F290" i="3" s="1"/>
  <c r="AL275" i="1"/>
  <c r="F275" i="3" s="1"/>
  <c r="AL190" i="1"/>
  <c r="F190" i="3" s="1"/>
  <c r="AL182" i="1"/>
  <c r="E182" i="4" s="1"/>
  <c r="AL274" i="1"/>
  <c r="E274" i="4" s="1"/>
  <c r="AL244" i="1"/>
  <c r="F244" i="3" s="1"/>
  <c r="AL258" i="1"/>
  <c r="E258" i="4" s="1"/>
  <c r="AL266" i="1"/>
  <c r="AL55" i="1"/>
  <c r="AL93" i="1"/>
  <c r="F93" i="3" s="1"/>
  <c r="AL214" i="1"/>
  <c r="F214" i="3" s="1"/>
  <c r="AL68" i="1"/>
  <c r="AL124" i="1"/>
  <c r="F124" i="3" s="1"/>
  <c r="AL278" i="1"/>
  <c r="E278" i="4" s="1"/>
  <c r="AF109" i="1"/>
  <c r="E109" i="2" s="1"/>
  <c r="H109" i="2" s="1"/>
  <c r="AL195" i="1"/>
  <c r="E195" i="4" s="1"/>
  <c r="AL282" i="1"/>
  <c r="E282" i="4" s="1"/>
  <c r="E59" i="4"/>
  <c r="AL166" i="1"/>
  <c r="AL237" i="1"/>
  <c r="E237" i="4" s="1"/>
  <c r="AL75" i="1"/>
  <c r="AL167" i="1"/>
  <c r="E167" i="4" s="1"/>
  <c r="AC48" i="1"/>
  <c r="AL183" i="1"/>
  <c r="AL187" i="1"/>
  <c r="AL181" i="1"/>
  <c r="AL259" i="1"/>
  <c r="AL116" i="1"/>
  <c r="AL132" i="1"/>
  <c r="AL139" i="1"/>
  <c r="AL194" i="1"/>
  <c r="E194" i="4" s="1"/>
  <c r="AF89" i="1"/>
  <c r="E89" i="2" s="1"/>
  <c r="H89" i="2" s="1"/>
  <c r="AI42" i="1"/>
  <c r="AI48" i="1"/>
  <c r="AL119" i="1"/>
  <c r="AL18" i="1"/>
  <c r="AC42" i="1"/>
  <c r="AL270" i="1"/>
  <c r="E270" i="4" s="1"/>
  <c r="AL109" i="1"/>
  <c r="AL67" i="1"/>
  <c r="AL32" i="1"/>
  <c r="AL17" i="1"/>
  <c r="F17" i="3" s="1"/>
  <c r="AL98" i="1"/>
  <c r="E98" i="4" s="1"/>
  <c r="AL33" i="1"/>
  <c r="AL99" i="1"/>
  <c r="AC46" i="1"/>
  <c r="AC44" i="1"/>
  <c r="AL118" i="1"/>
  <c r="AL174" i="1"/>
  <c r="AL82" i="1"/>
  <c r="E82" i="4" s="1"/>
  <c r="AL40" i="1"/>
  <c r="AL83" i="1"/>
  <c r="AL246" i="1"/>
  <c r="AL146" i="1"/>
  <c r="F146" i="3" s="1"/>
  <c r="CD146" i="3" s="1"/>
  <c r="CD146" i="4" s="1"/>
  <c r="AL221" i="1"/>
  <c r="E221" i="4" s="1"/>
  <c r="AL126" i="1"/>
  <c r="E126" i="4" s="1"/>
  <c r="AL102" i="1"/>
  <c r="F102" i="3" s="1"/>
  <c r="AL198" i="1"/>
  <c r="AI46" i="1"/>
  <c r="AC50" i="1"/>
  <c r="AI44" i="1"/>
  <c r="F8" i="3"/>
  <c r="AJ8" i="3" s="1"/>
  <c r="AJ8" i="4" s="1"/>
  <c r="F148" i="3"/>
  <c r="F211" i="3"/>
  <c r="F51" i="2"/>
  <c r="H51" i="2"/>
  <c r="F50" i="5" s="1"/>
  <c r="E50" i="5"/>
  <c r="I50" i="5" s="1"/>
  <c r="F45" i="2"/>
  <c r="H45" i="2"/>
  <c r="E44" i="5"/>
  <c r="I44" i="5" s="1"/>
  <c r="F59" i="2"/>
  <c r="H59" i="2"/>
  <c r="E58" i="5"/>
  <c r="I58" i="5" s="1"/>
  <c r="E46" i="5"/>
  <c r="I46" i="5" s="1"/>
  <c r="H47" i="2"/>
  <c r="F47" i="2"/>
  <c r="AE132" i="1"/>
  <c r="AF132" i="1" s="1"/>
  <c r="E132" i="2" s="1"/>
  <c r="AE250" i="1"/>
  <c r="AF250" i="1" s="1"/>
  <c r="E250" i="2" s="1"/>
  <c r="H250" i="2" s="1"/>
  <c r="AE83" i="1"/>
  <c r="AF83" i="1" s="1"/>
  <c r="E83" i="2" s="1"/>
  <c r="AE251" i="1"/>
  <c r="AF251" i="1" s="1"/>
  <c r="E251" i="2" s="1"/>
  <c r="AE69" i="1"/>
  <c r="AF69" i="1" s="1"/>
  <c r="E69" i="2" s="1"/>
  <c r="E68" i="5" s="1"/>
  <c r="I68" i="5" s="1"/>
  <c r="AE173" i="1"/>
  <c r="AF173" i="1" s="1"/>
  <c r="E173" i="2" s="1"/>
  <c r="E172" i="5" s="1"/>
  <c r="I172" i="5" s="1"/>
  <c r="AL171" i="1"/>
  <c r="E171" i="4" s="1"/>
  <c r="AE233" i="1"/>
  <c r="AF233" i="1" s="1"/>
  <c r="E233" i="2" s="1"/>
  <c r="H233" i="2" s="1"/>
  <c r="F232" i="5" s="1"/>
  <c r="AE187" i="1"/>
  <c r="AF187" i="1" s="1"/>
  <c r="E187" i="2" s="1"/>
  <c r="E186" i="5" s="1"/>
  <c r="I186" i="5" s="1"/>
  <c r="AL196" i="1"/>
  <c r="E196" i="4" s="1"/>
  <c r="AE38" i="1"/>
  <c r="AF38" i="1" s="1"/>
  <c r="E38" i="2" s="1"/>
  <c r="F38" i="2" s="1"/>
  <c r="AL169" i="1"/>
  <c r="AL264" i="1"/>
  <c r="AL104" i="1"/>
  <c r="E104" i="4" s="1"/>
  <c r="AE29" i="1"/>
  <c r="AF29" i="1" s="1"/>
  <c r="E29" i="2" s="1"/>
  <c r="AE220" i="1"/>
  <c r="AF220" i="1" s="1"/>
  <c r="E220" i="2" s="1"/>
  <c r="AE186" i="1"/>
  <c r="AF186" i="1" s="1"/>
  <c r="AE150" i="1"/>
  <c r="AF150" i="1" s="1"/>
  <c r="E150" i="2" s="1"/>
  <c r="H150" i="2" s="1"/>
  <c r="AL241" i="1"/>
  <c r="AL177" i="1"/>
  <c r="AL113" i="1"/>
  <c r="AE39" i="1"/>
  <c r="AF39" i="1" s="1"/>
  <c r="E39" i="2" s="1"/>
  <c r="F39" i="2" s="1"/>
  <c r="AE7" i="1"/>
  <c r="AF7" i="1" s="1"/>
  <c r="E7" i="2" s="1"/>
  <c r="AE278" i="1"/>
  <c r="AF278" i="1" s="1"/>
  <c r="E278" i="2" s="1"/>
  <c r="AE170" i="1"/>
  <c r="AF170" i="1" s="1"/>
  <c r="E170" i="2" s="1"/>
  <c r="AE284" i="1"/>
  <c r="AF284" i="1" s="1"/>
  <c r="E284" i="2" s="1"/>
  <c r="F284" i="2" s="1"/>
  <c r="AE248" i="1"/>
  <c r="AF248" i="1" s="1"/>
  <c r="E248" i="2" s="1"/>
  <c r="AE216" i="1"/>
  <c r="AF216" i="1" s="1"/>
  <c r="E216" i="2" s="1"/>
  <c r="AE184" i="1"/>
  <c r="AF184" i="1" s="1"/>
  <c r="E184" i="2" s="1"/>
  <c r="AE152" i="1"/>
  <c r="AF152" i="1" s="1"/>
  <c r="E152" i="2" s="1"/>
  <c r="E151" i="5" s="1"/>
  <c r="I151" i="5" s="1"/>
  <c r="AE120" i="1"/>
  <c r="AF120" i="1" s="1"/>
  <c r="E120" i="2" s="1"/>
  <c r="AE88" i="1"/>
  <c r="AF88" i="1" s="1"/>
  <c r="E88" i="2" s="1"/>
  <c r="AE56" i="1"/>
  <c r="AF56" i="1" s="1"/>
  <c r="E56" i="2" s="1"/>
  <c r="AE166" i="1"/>
  <c r="AF166" i="1" s="1"/>
  <c r="E166" i="2" s="1"/>
  <c r="E165" i="5" s="1"/>
  <c r="I165" i="5" s="1"/>
  <c r="AE282" i="1"/>
  <c r="AF282" i="1" s="1"/>
  <c r="E282" i="2" s="1"/>
  <c r="AE178" i="1"/>
  <c r="AF178" i="1" s="1"/>
  <c r="E178" i="2" s="1"/>
  <c r="AE58" i="1"/>
  <c r="AF58" i="1" s="1"/>
  <c r="E58" i="2" s="1"/>
  <c r="AE19" i="1"/>
  <c r="AF19" i="1" s="1"/>
  <c r="E19" i="2" s="1"/>
  <c r="F19" i="2" s="1"/>
  <c r="AE110" i="1"/>
  <c r="AF110" i="1" s="1"/>
  <c r="E110" i="2" s="1"/>
  <c r="AE244" i="1"/>
  <c r="AF244" i="1" s="1"/>
  <c r="E244" i="2" s="1"/>
  <c r="AE180" i="1"/>
  <c r="AF180" i="1" s="1"/>
  <c r="E180" i="2" s="1"/>
  <c r="AE116" i="1"/>
  <c r="AF116" i="1" s="1"/>
  <c r="E116" i="2" s="1"/>
  <c r="F116" i="2" s="1"/>
  <c r="AE33" i="1"/>
  <c r="AF33" i="1" s="1"/>
  <c r="E33" i="2" s="1"/>
  <c r="AE210" i="1"/>
  <c r="AF210" i="1" s="1"/>
  <c r="E210" i="2" s="1"/>
  <c r="AE113" i="1"/>
  <c r="AF113" i="1" s="1"/>
  <c r="E113" i="2" s="1"/>
  <c r="AL38" i="1"/>
  <c r="E38" i="4" s="1"/>
  <c r="AE143" i="1"/>
  <c r="AF143" i="1" s="1"/>
  <c r="E143" i="2" s="1"/>
  <c r="AE10" i="1"/>
  <c r="AF10" i="1" s="1"/>
  <c r="E10" i="2" s="1"/>
  <c r="E9" i="5" s="1"/>
  <c r="I9" i="5" s="1"/>
  <c r="AL52" i="1"/>
  <c r="AL286" i="1"/>
  <c r="E286" i="4" s="1"/>
  <c r="AL279" i="1"/>
  <c r="AL106" i="1"/>
  <c r="E106" i="4" s="1"/>
  <c r="AE153" i="1"/>
  <c r="AF153" i="1" s="1"/>
  <c r="E153" i="2" s="1"/>
  <c r="H153" i="2" s="1"/>
  <c r="AE239" i="1"/>
  <c r="AF239" i="1" s="1"/>
  <c r="E239" i="2" s="1"/>
  <c r="AE95" i="1"/>
  <c r="AF95" i="1" s="1"/>
  <c r="E95" i="2" s="1"/>
  <c r="AL78" i="1"/>
  <c r="AE129" i="1"/>
  <c r="AF129" i="1" s="1"/>
  <c r="E129" i="2" s="1"/>
  <c r="AE283" i="1"/>
  <c r="AF283" i="1" s="1"/>
  <c r="E283" i="2" s="1"/>
  <c r="H283" i="2" s="1"/>
  <c r="F282" i="5" s="1"/>
  <c r="AE63" i="1"/>
  <c r="AF63" i="1" s="1"/>
  <c r="E63" i="2" s="1"/>
  <c r="AL49" i="1"/>
  <c r="E49" i="4" s="1"/>
  <c r="AE265" i="1"/>
  <c r="AF265" i="1" s="1"/>
  <c r="E265" i="2" s="1"/>
  <c r="AE169" i="1"/>
  <c r="AF169" i="1" s="1"/>
  <c r="E169" i="2" s="1"/>
  <c r="AL85" i="1"/>
  <c r="AE34" i="1"/>
  <c r="AF34" i="1" s="1"/>
  <c r="E34" i="2" s="1"/>
  <c r="AL115" i="1"/>
  <c r="AE155" i="1"/>
  <c r="AF155" i="1" s="1"/>
  <c r="E155" i="2" s="1"/>
  <c r="E154" i="5" s="1"/>
  <c r="I154" i="5" s="1"/>
  <c r="AE20" i="1"/>
  <c r="AF20" i="1" s="1"/>
  <c r="E20" i="2" s="1"/>
  <c r="H20" i="2" s="1"/>
  <c r="AL14" i="1"/>
  <c r="F14" i="3" s="1"/>
  <c r="AL189" i="1"/>
  <c r="AL158" i="1"/>
  <c r="AE131" i="1"/>
  <c r="AF131" i="1" s="1"/>
  <c r="E131" i="2" s="1"/>
  <c r="AL213" i="1"/>
  <c r="AE149" i="1"/>
  <c r="AF149" i="1" s="1"/>
  <c r="E149" i="2" s="1"/>
  <c r="AL254" i="1"/>
  <c r="AE103" i="1"/>
  <c r="AF103" i="1" s="1"/>
  <c r="E103" i="2" s="1"/>
  <c r="AL61" i="1"/>
  <c r="AE127" i="1"/>
  <c r="AF127" i="1" s="1"/>
  <c r="E127" i="2" s="1"/>
  <c r="AE235" i="1"/>
  <c r="AF235" i="1" s="1"/>
  <c r="E235" i="2" s="1"/>
  <c r="AL77" i="1"/>
  <c r="AE75" i="1"/>
  <c r="AF75" i="1" s="1"/>
  <c r="E75" i="2" s="1"/>
  <c r="AL91" i="1"/>
  <c r="E91" i="4" s="1"/>
  <c r="AL51" i="1"/>
  <c r="AL185" i="1"/>
  <c r="AE238" i="1"/>
  <c r="AF238" i="1" s="1"/>
  <c r="E238" i="2" s="1"/>
  <c r="AE258" i="1"/>
  <c r="AF258" i="1" s="1"/>
  <c r="E258" i="2" s="1"/>
  <c r="AE182" i="1"/>
  <c r="AF182" i="1" s="1"/>
  <c r="E182" i="2" s="1"/>
  <c r="E181" i="5" s="1"/>
  <c r="I181" i="5" s="1"/>
  <c r="AE236" i="1"/>
  <c r="AF236" i="1" s="1"/>
  <c r="E236" i="2" s="1"/>
  <c r="AE108" i="1"/>
  <c r="AF108" i="1" s="1"/>
  <c r="E108" i="2" s="1"/>
  <c r="AE9" i="1"/>
  <c r="AF9" i="1" s="1"/>
  <c r="E9" i="2" s="1"/>
  <c r="AE94" i="1"/>
  <c r="AF94" i="1" s="1"/>
  <c r="E94" i="2" s="1"/>
  <c r="F94" i="2" s="1"/>
  <c r="AL129" i="1"/>
  <c r="AL15" i="1"/>
  <c r="AE218" i="1"/>
  <c r="AF218" i="1" s="1"/>
  <c r="E218" i="2" s="1"/>
  <c r="AL256" i="1"/>
  <c r="F256" i="3" s="1"/>
  <c r="AL192" i="1"/>
  <c r="AL128" i="1"/>
  <c r="AL64" i="1"/>
  <c r="AE174" i="1"/>
  <c r="AF174" i="1" s="1"/>
  <c r="E174" i="2" s="1"/>
  <c r="H174" i="2" s="1"/>
  <c r="AE86" i="1"/>
  <c r="AF86" i="1" s="1"/>
  <c r="E86" i="2" s="1"/>
  <c r="AE35" i="1"/>
  <c r="AF35" i="1" s="1"/>
  <c r="E35" i="2" s="1"/>
  <c r="AE260" i="1"/>
  <c r="AF260" i="1" s="1"/>
  <c r="E260" i="2" s="1"/>
  <c r="AE277" i="1"/>
  <c r="AF277" i="1" s="1"/>
  <c r="E277" i="2" s="1"/>
  <c r="F277" i="2" s="1"/>
  <c r="AL207" i="1"/>
  <c r="AE55" i="1"/>
  <c r="AF55" i="1" s="1"/>
  <c r="E55" i="2" s="1"/>
  <c r="AE36" i="1"/>
  <c r="AF36" i="1" s="1"/>
  <c r="E36" i="2" s="1"/>
  <c r="AL24" i="1"/>
  <c r="AE217" i="1"/>
  <c r="AF217" i="1" s="1"/>
  <c r="E217" i="2" s="1"/>
  <c r="AE49" i="1"/>
  <c r="AF49" i="1" s="1"/>
  <c r="E49" i="2" s="1"/>
  <c r="AE26" i="1"/>
  <c r="AF26" i="1" s="1"/>
  <c r="E26" i="2" s="1"/>
  <c r="AL289" i="1"/>
  <c r="E289" i="4" s="1"/>
  <c r="AL191" i="1"/>
  <c r="E191" i="4" s="1"/>
  <c r="AE231" i="1"/>
  <c r="AF231" i="1" s="1"/>
  <c r="E231" i="2" s="1"/>
  <c r="H231" i="2" s="1"/>
  <c r="AL103" i="1"/>
  <c r="AE171" i="1"/>
  <c r="AF171" i="1" s="1"/>
  <c r="E171" i="2" s="1"/>
  <c r="AE147" i="1"/>
  <c r="AF147" i="1" s="1"/>
  <c r="E147" i="2" s="1"/>
  <c r="AL74" i="1"/>
  <c r="E74" i="4" s="1"/>
  <c r="AE290" i="1"/>
  <c r="AF290" i="1" s="1"/>
  <c r="E290" i="2" s="1"/>
  <c r="AL233" i="1"/>
  <c r="E233" i="4" s="1"/>
  <c r="AL39" i="1"/>
  <c r="AL7" i="1"/>
  <c r="AL232" i="1"/>
  <c r="AL168" i="1"/>
  <c r="AL136" i="1"/>
  <c r="AL72" i="1"/>
  <c r="AL143" i="1"/>
  <c r="AL36" i="1"/>
  <c r="E36" i="4" s="1"/>
  <c r="AE11" i="1"/>
  <c r="AF11" i="1" s="1"/>
  <c r="E11" i="2" s="1"/>
  <c r="AL292" i="1"/>
  <c r="AE156" i="1"/>
  <c r="AF156" i="1" s="1"/>
  <c r="E156" i="2" s="1"/>
  <c r="AE246" i="1"/>
  <c r="AF246" i="1" s="1"/>
  <c r="E246" i="2" s="1"/>
  <c r="F246" i="2" s="1"/>
  <c r="AL281" i="1"/>
  <c r="AE256" i="1"/>
  <c r="AF256" i="1" s="1"/>
  <c r="E256" i="2" s="1"/>
  <c r="AE270" i="1"/>
  <c r="AF270" i="1" s="1"/>
  <c r="E270" i="2" s="1"/>
  <c r="AE54" i="1"/>
  <c r="AF54" i="1" s="1"/>
  <c r="E54" i="2" s="1"/>
  <c r="E53" i="5" s="1"/>
  <c r="I53" i="5" s="1"/>
  <c r="AE228" i="1"/>
  <c r="AF228" i="1" s="1"/>
  <c r="E228" i="2" s="1"/>
  <c r="E163" i="4"/>
  <c r="AE285" i="1"/>
  <c r="AF285" i="1" s="1"/>
  <c r="E285" i="2" s="1"/>
  <c r="F285" i="2" s="1"/>
  <c r="AE71" i="1"/>
  <c r="AF71" i="1" s="1"/>
  <c r="E71" i="2" s="1"/>
  <c r="AE119" i="1"/>
  <c r="AF119" i="1" s="1"/>
  <c r="E119" i="2" s="1"/>
  <c r="E118" i="5" s="1"/>
  <c r="I118" i="5" s="1"/>
  <c r="AE167" i="1"/>
  <c r="AF167" i="1" s="1"/>
  <c r="E167" i="2" s="1"/>
  <c r="E166" i="5" s="1"/>
  <c r="I166" i="5" s="1"/>
  <c r="AE40" i="1"/>
  <c r="AF40" i="1" s="1"/>
  <c r="E40" i="2" s="1"/>
  <c r="AE273" i="1"/>
  <c r="AF273" i="1" s="1"/>
  <c r="E273" i="2" s="1"/>
  <c r="AE65" i="1"/>
  <c r="AF65" i="1" s="1"/>
  <c r="E65" i="2" s="1"/>
  <c r="AE18" i="1"/>
  <c r="AF18" i="1" s="1"/>
  <c r="E18" i="2" s="1"/>
  <c r="AE215" i="1"/>
  <c r="AF215" i="1" s="1"/>
  <c r="E215" i="2" s="1"/>
  <c r="AE125" i="1"/>
  <c r="AF125" i="1" s="1"/>
  <c r="E125" i="2" s="1"/>
  <c r="AL206" i="1"/>
  <c r="AE195" i="1"/>
  <c r="AF195" i="1" s="1"/>
  <c r="E195" i="2" s="1"/>
  <c r="E194" i="5" s="1"/>
  <c r="I194" i="5" s="1"/>
  <c r="AE133" i="1"/>
  <c r="AF133" i="1" s="1"/>
  <c r="E133" i="2" s="1"/>
  <c r="H133" i="2" s="1"/>
  <c r="AE30" i="1"/>
  <c r="AF30" i="1" s="1"/>
  <c r="E30" i="2" s="1"/>
  <c r="H30" i="2" s="1"/>
  <c r="AE67" i="1"/>
  <c r="AF67" i="1" s="1"/>
  <c r="E67" i="2" s="1"/>
  <c r="AL71" i="1"/>
  <c r="AE211" i="1"/>
  <c r="AF211" i="1" s="1"/>
  <c r="E211" i="2" s="1"/>
  <c r="AL141" i="1"/>
  <c r="AL284" i="1"/>
  <c r="AE123" i="1"/>
  <c r="AF123" i="1" s="1"/>
  <c r="E123" i="2" s="1"/>
  <c r="AL250" i="1"/>
  <c r="AL165" i="1"/>
  <c r="E165" i="4" s="1"/>
  <c r="AL90" i="1"/>
  <c r="E90" i="4" s="1"/>
  <c r="AE105" i="1"/>
  <c r="AF105" i="1" s="1"/>
  <c r="E105" i="2" s="1"/>
  <c r="AL260" i="1"/>
  <c r="AE223" i="1"/>
  <c r="AF223" i="1" s="1"/>
  <c r="E223" i="2" s="1"/>
  <c r="AE247" i="1"/>
  <c r="AF247" i="1" s="1"/>
  <c r="E247" i="2" s="1"/>
  <c r="AE292" i="1"/>
  <c r="AF292" i="1" s="1"/>
  <c r="E292" i="2" s="1"/>
  <c r="E291" i="5" s="1"/>
  <c r="I291" i="5" s="1"/>
  <c r="AL87" i="1"/>
  <c r="F87" i="3" s="1"/>
  <c r="AL6" i="1"/>
  <c r="E6" i="4" s="1"/>
  <c r="AE24" i="1"/>
  <c r="AF24" i="1" s="1"/>
  <c r="E24" i="2" s="1"/>
  <c r="AL138" i="1"/>
  <c r="AL123" i="1"/>
  <c r="AL100" i="1"/>
  <c r="AL41" i="1"/>
  <c r="AE126" i="1"/>
  <c r="AF126" i="1" s="1"/>
  <c r="E126" i="2" s="1"/>
  <c r="AL249" i="1"/>
  <c r="AL121" i="1"/>
  <c r="AL57" i="1"/>
  <c r="AE15" i="1"/>
  <c r="AF15" i="1" s="1"/>
  <c r="E15" i="2" s="1"/>
  <c r="AE146" i="1"/>
  <c r="AF146" i="1" s="1"/>
  <c r="E146" i="2" s="1"/>
  <c r="AE272" i="1"/>
  <c r="AF272" i="1" s="1"/>
  <c r="E272" i="2" s="1"/>
  <c r="E271" i="5" s="1"/>
  <c r="I271" i="5" s="1"/>
  <c r="AE240" i="1"/>
  <c r="AF240" i="1" s="1"/>
  <c r="E240" i="2" s="1"/>
  <c r="AE208" i="1"/>
  <c r="AF208" i="1" s="1"/>
  <c r="E208" i="2" s="1"/>
  <c r="AE176" i="1"/>
  <c r="AF176" i="1" s="1"/>
  <c r="E176" i="2" s="1"/>
  <c r="AE144" i="1"/>
  <c r="AF144" i="1" s="1"/>
  <c r="E144" i="2" s="1"/>
  <c r="E143" i="5" s="1"/>
  <c r="I143" i="5" s="1"/>
  <c r="AE112" i="1"/>
  <c r="AF112" i="1" s="1"/>
  <c r="E112" i="2" s="1"/>
  <c r="AE80" i="1"/>
  <c r="AF80" i="1" s="1"/>
  <c r="E80" i="2" s="1"/>
  <c r="AE287" i="1"/>
  <c r="AF287" i="1" s="1"/>
  <c r="E287" i="2" s="1"/>
  <c r="AL95" i="1"/>
  <c r="E95" i="4" s="1"/>
  <c r="AL37" i="1"/>
  <c r="AL5" i="1"/>
  <c r="AE27" i="1"/>
  <c r="AF27" i="1" s="1"/>
  <c r="E27" i="2" s="1"/>
  <c r="AE90" i="1"/>
  <c r="AF90" i="1" s="1"/>
  <c r="E90" i="2" s="1"/>
  <c r="F90" i="2" s="1"/>
  <c r="AE172" i="1"/>
  <c r="AF172" i="1" s="1"/>
  <c r="E172" i="2" s="1"/>
  <c r="AL287" i="1"/>
  <c r="AE226" i="1"/>
  <c r="AF226" i="1" s="1"/>
  <c r="E226" i="2" s="1"/>
  <c r="AL257" i="1"/>
  <c r="AL193" i="1"/>
  <c r="AL65" i="1"/>
  <c r="AL175" i="1"/>
  <c r="AL66" i="1"/>
  <c r="E66" i="4" s="1"/>
  <c r="AL224" i="1"/>
  <c r="AL160" i="1"/>
  <c r="AL96" i="1"/>
  <c r="AF5" i="1"/>
  <c r="E5" i="2" s="1"/>
  <c r="AE234" i="1"/>
  <c r="AF234" i="1" s="1"/>
  <c r="E234" i="2" s="1"/>
  <c r="AE158" i="1"/>
  <c r="AF158" i="1" s="1"/>
  <c r="E158" i="2" s="1"/>
  <c r="AE196" i="1"/>
  <c r="AF196" i="1" s="1"/>
  <c r="E196" i="2" s="1"/>
  <c r="AE68" i="1"/>
  <c r="AF68" i="1" s="1"/>
  <c r="E68" i="2" s="1"/>
  <c r="F68" i="2" s="1"/>
  <c r="AE106" i="1"/>
  <c r="AF106" i="1" s="1"/>
  <c r="E106" i="2" s="1"/>
  <c r="AL288" i="1"/>
  <c r="E288" i="4" s="1"/>
  <c r="AE177" i="1"/>
  <c r="AF177" i="1" s="1"/>
  <c r="E177" i="2" s="1"/>
  <c r="E176" i="5" s="1"/>
  <c r="I176" i="5" s="1"/>
  <c r="AE145" i="1"/>
  <c r="AF145" i="1" s="1"/>
  <c r="E145" i="2" s="1"/>
  <c r="AE183" i="1"/>
  <c r="AF183" i="1" s="1"/>
  <c r="E183" i="2" s="1"/>
  <c r="E182" i="5" s="1"/>
  <c r="I182" i="5" s="1"/>
  <c r="AL155" i="1"/>
  <c r="E155" i="4" s="1"/>
  <c r="AL130" i="1"/>
  <c r="E130" i="4" s="1"/>
  <c r="AE135" i="1"/>
  <c r="AF135" i="1" s="1"/>
  <c r="E135" i="2" s="1"/>
  <c r="H135" i="2" s="1"/>
  <c r="F134" i="5" s="1"/>
  <c r="AE189" i="1"/>
  <c r="AF189" i="1" s="1"/>
  <c r="E189" i="2" s="1"/>
  <c r="E188" i="5" s="1"/>
  <c r="I188" i="5" s="1"/>
  <c r="AE32" i="1"/>
  <c r="AF32" i="1" s="1"/>
  <c r="E32" i="2" s="1"/>
  <c r="AL291" i="1"/>
  <c r="E291" i="4" s="1"/>
  <c r="AE91" i="1"/>
  <c r="AF91" i="1" s="1"/>
  <c r="E91" i="2" s="1"/>
  <c r="E90" i="5" s="1"/>
  <c r="I90" i="5" s="1"/>
  <c r="AL159" i="1"/>
  <c r="F159" i="3" s="1"/>
  <c r="AE275" i="1"/>
  <c r="AF275" i="1" s="1"/>
  <c r="E275" i="2" s="1"/>
  <c r="F275" i="2" s="1"/>
  <c r="AL27" i="1"/>
  <c r="F27" i="3" s="1"/>
  <c r="AL205" i="1"/>
  <c r="AE8" i="1"/>
  <c r="AF8" i="1" s="1"/>
  <c r="E8" i="2" s="1"/>
  <c r="F8" i="2" s="1"/>
  <c r="AE213" i="1"/>
  <c r="AF213" i="1" s="1"/>
  <c r="E213" i="2" s="1"/>
  <c r="AE78" i="1"/>
  <c r="AF78" i="1" s="1"/>
  <c r="E78" i="2" s="1"/>
  <c r="AL105" i="1"/>
  <c r="F105" i="3" s="1"/>
  <c r="AE98" i="1"/>
  <c r="AF98" i="1" s="1"/>
  <c r="E98" i="2" s="1"/>
  <c r="AL200" i="1"/>
  <c r="AL79" i="1"/>
  <c r="AE162" i="1"/>
  <c r="AF162" i="1" s="1"/>
  <c r="E162" i="2" s="1"/>
  <c r="H162" i="2" s="1"/>
  <c r="AE92" i="1"/>
  <c r="AF92" i="1" s="1"/>
  <c r="E92" i="2" s="1"/>
  <c r="AE222" i="1"/>
  <c r="AF222" i="1" s="1"/>
  <c r="E222" i="2" s="1"/>
  <c r="AL217" i="1"/>
  <c r="AL153" i="1"/>
  <c r="AL89" i="1"/>
  <c r="AE31" i="1"/>
  <c r="AF31" i="1" s="1"/>
  <c r="E31" i="2" s="1"/>
  <c r="AE242" i="1"/>
  <c r="AF242" i="1" s="1"/>
  <c r="E242" i="2" s="1"/>
  <c r="AE66" i="1"/>
  <c r="AF66" i="1" s="1"/>
  <c r="E66" i="2" s="1"/>
  <c r="F66" i="2" s="1"/>
  <c r="AE224" i="1"/>
  <c r="AF224" i="1" s="1"/>
  <c r="E224" i="2" s="1"/>
  <c r="AE192" i="1"/>
  <c r="AF192" i="1" s="1"/>
  <c r="E192" i="2" s="1"/>
  <c r="AE160" i="1"/>
  <c r="AF160" i="1" s="1"/>
  <c r="E160" i="2" s="1"/>
  <c r="AE128" i="1"/>
  <c r="AF128" i="1" s="1"/>
  <c r="E128" i="2" s="1"/>
  <c r="E127" i="5" s="1"/>
  <c r="I127" i="5" s="1"/>
  <c r="AE96" i="1"/>
  <c r="AF96" i="1" s="1"/>
  <c r="E96" i="2" s="1"/>
  <c r="AE64" i="1"/>
  <c r="AF64" i="1" s="1"/>
  <c r="E64" i="2" s="1"/>
  <c r="AL26" i="1"/>
  <c r="AL127" i="1"/>
  <c r="F127" i="3" s="1"/>
  <c r="AL63" i="1"/>
  <c r="AL21" i="1"/>
  <c r="AE291" i="1"/>
  <c r="AF291" i="1" s="1"/>
  <c r="E291" i="2" s="1"/>
  <c r="AL20" i="1"/>
  <c r="E20" i="4" s="1"/>
  <c r="AE114" i="1"/>
  <c r="AF114" i="1" s="1"/>
  <c r="E114" i="2" s="1"/>
  <c r="AE134" i="1"/>
  <c r="AF134" i="1" s="1"/>
  <c r="E134" i="2" s="1"/>
  <c r="AE268" i="1"/>
  <c r="AF268" i="1" s="1"/>
  <c r="E268" i="2" s="1"/>
  <c r="AE204" i="1"/>
  <c r="AF204" i="1" s="1"/>
  <c r="E204" i="2" s="1"/>
  <c r="F204" i="2" s="1"/>
  <c r="AE140" i="1"/>
  <c r="AF140" i="1" s="1"/>
  <c r="E140" i="2" s="1"/>
  <c r="AE76" i="1"/>
  <c r="AF76" i="1" s="1"/>
  <c r="E76" i="2" s="1"/>
  <c r="AE138" i="1"/>
  <c r="AF138" i="1" s="1"/>
  <c r="E138" i="2" s="1"/>
  <c r="AE198" i="1"/>
  <c r="AF198" i="1" s="1"/>
  <c r="E198" i="2" s="1"/>
  <c r="F198" i="2" s="1"/>
  <c r="AE142" i="1"/>
  <c r="AF142" i="1" s="1"/>
  <c r="E142" i="2" s="1"/>
  <c r="AE62" i="1"/>
  <c r="AF62" i="1" s="1"/>
  <c r="E62" i="2" s="1"/>
  <c r="AL225" i="1"/>
  <c r="AL161" i="1"/>
  <c r="AL97" i="1"/>
  <c r="AL31" i="1"/>
  <c r="AL239" i="1"/>
  <c r="AE266" i="1"/>
  <c r="AF266" i="1" s="1"/>
  <c r="E266" i="2" s="1"/>
  <c r="H266" i="2" s="1"/>
  <c r="AE122" i="1"/>
  <c r="AF122" i="1" s="1"/>
  <c r="E122" i="2" s="1"/>
  <c r="AL272" i="1"/>
  <c r="AL240" i="1"/>
  <c r="AL208" i="1"/>
  <c r="E208" i="4" s="1"/>
  <c r="AL176" i="1"/>
  <c r="AL144" i="1"/>
  <c r="AL112" i="1"/>
  <c r="AL80" i="1"/>
  <c r="E80" i="4" s="1"/>
  <c r="AE37" i="1"/>
  <c r="AF37" i="1" s="1"/>
  <c r="E37" i="2" s="1"/>
  <c r="AE118" i="1"/>
  <c r="AF118" i="1" s="1"/>
  <c r="E118" i="2" s="1"/>
  <c r="AE274" i="1"/>
  <c r="AF274" i="1" s="1"/>
  <c r="E274" i="2" s="1"/>
  <c r="AE254" i="1"/>
  <c r="AF254" i="1" s="1"/>
  <c r="E254" i="2" s="1"/>
  <c r="E253" i="5" s="1"/>
  <c r="I253" i="5" s="1"/>
  <c r="AE74" i="1"/>
  <c r="AF74" i="1" s="1"/>
  <c r="E74" i="2" s="1"/>
  <c r="AE164" i="1"/>
  <c r="AF164" i="1" s="1"/>
  <c r="E164" i="2" s="1"/>
  <c r="AE100" i="1"/>
  <c r="AF100" i="1" s="1"/>
  <c r="E100" i="2" s="1"/>
  <c r="AE17" i="1"/>
  <c r="AF17" i="1" s="1"/>
  <c r="E17" i="2" s="1"/>
  <c r="H17" i="2" s="1"/>
  <c r="AE202" i="1"/>
  <c r="AF202" i="1" s="1"/>
  <c r="E202" i="2" s="1"/>
  <c r="AE214" i="1"/>
  <c r="AF214" i="1" s="1"/>
  <c r="E214" i="2" s="1"/>
  <c r="AL265" i="1"/>
  <c r="AL201" i="1"/>
  <c r="E201" i="4" s="1"/>
  <c r="AL137" i="1"/>
  <c r="AL73" i="1"/>
  <c r="AL23" i="1"/>
  <c r="AE194" i="1"/>
  <c r="AF194" i="1" s="1"/>
  <c r="E194" i="2" s="1"/>
  <c r="E193" i="5" s="1"/>
  <c r="I193" i="5" s="1"/>
  <c r="AL280" i="1"/>
  <c r="AL248" i="1"/>
  <c r="AL216" i="1"/>
  <c r="AL184" i="1"/>
  <c r="AL152" i="1"/>
  <c r="AL120" i="1"/>
  <c r="AL88" i="1"/>
  <c r="AL56" i="1"/>
  <c r="AL10" i="1"/>
  <c r="AL111" i="1"/>
  <c r="AE52" i="1"/>
  <c r="AF52" i="1" s="1"/>
  <c r="E52" i="2" s="1"/>
  <c r="AE13" i="1"/>
  <c r="AF13" i="1" s="1"/>
  <c r="E13" i="2" s="1"/>
  <c r="F13" i="2" s="1"/>
  <c r="AE286" i="1"/>
  <c r="AF286" i="1" s="1"/>
  <c r="E286" i="2" s="1"/>
  <c r="AE70" i="1"/>
  <c r="AF70" i="1" s="1"/>
  <c r="E70" i="2" s="1"/>
  <c r="AE230" i="1"/>
  <c r="AF230" i="1" s="1"/>
  <c r="E230" i="2" s="1"/>
  <c r="AE252" i="1"/>
  <c r="AF252" i="1" s="1"/>
  <c r="E252" i="2" s="1"/>
  <c r="E251" i="5" s="1"/>
  <c r="I251" i="5" s="1"/>
  <c r="AE188" i="1"/>
  <c r="AF188" i="1" s="1"/>
  <c r="E188" i="2" s="1"/>
  <c r="AE124" i="1"/>
  <c r="AF124" i="1" s="1"/>
  <c r="E124" i="2" s="1"/>
  <c r="AE60" i="1"/>
  <c r="AF60" i="1" s="1"/>
  <c r="E60" i="2" s="1"/>
  <c r="AE25" i="1"/>
  <c r="AF25" i="1" s="1"/>
  <c r="E25" i="2" s="1"/>
  <c r="AE130" i="1"/>
  <c r="AF130" i="1" s="1"/>
  <c r="E130" i="2" s="1"/>
  <c r="AE190" i="1"/>
  <c r="AF190" i="1" s="1"/>
  <c r="E190" i="2" s="1"/>
  <c r="AE102" i="1"/>
  <c r="AF102" i="1" s="1"/>
  <c r="E102" i="2" s="1"/>
  <c r="AL273" i="1"/>
  <c r="AL209" i="1"/>
  <c r="AL145" i="1"/>
  <c r="AL81" i="1"/>
  <c r="AE23" i="1"/>
  <c r="AF23" i="1" s="1"/>
  <c r="E23" i="2" s="1"/>
  <c r="AL242" i="1"/>
  <c r="AE82" i="1"/>
  <c r="AF82" i="1" s="1"/>
  <c r="E82" i="2" s="1"/>
  <c r="AE264" i="1"/>
  <c r="AF264" i="1" s="1"/>
  <c r="E264" i="2" s="1"/>
  <c r="AE232" i="1"/>
  <c r="AF232" i="1" s="1"/>
  <c r="E232" i="2" s="1"/>
  <c r="AE200" i="1"/>
  <c r="AF200" i="1" s="1"/>
  <c r="E200" i="2" s="1"/>
  <c r="AE168" i="1"/>
  <c r="AF168" i="1" s="1"/>
  <c r="E168" i="2" s="1"/>
  <c r="AE136" i="1"/>
  <c r="AF136" i="1" s="1"/>
  <c r="E136" i="2" s="1"/>
  <c r="AE104" i="1"/>
  <c r="AF104" i="1" s="1"/>
  <c r="E104" i="2" s="1"/>
  <c r="AE72" i="1"/>
  <c r="AF72" i="1" s="1"/>
  <c r="E72" i="2" s="1"/>
  <c r="AE21" i="1"/>
  <c r="AF21" i="1" s="1"/>
  <c r="E21" i="2" s="1"/>
  <c r="AE262" i="1"/>
  <c r="AF262" i="1" s="1"/>
  <c r="E262" i="2" s="1"/>
  <c r="AE206" i="1"/>
  <c r="AF206" i="1" s="1"/>
  <c r="E206" i="2" s="1"/>
  <c r="AE276" i="1"/>
  <c r="AF276" i="1" s="1"/>
  <c r="E276" i="2" s="1"/>
  <c r="AE212" i="1"/>
  <c r="AF212" i="1" s="1"/>
  <c r="E212" i="2" s="1"/>
  <c r="AE148" i="1"/>
  <c r="AF148" i="1" s="1"/>
  <c r="E148" i="2" s="1"/>
  <c r="AE84" i="1"/>
  <c r="AF84" i="1" s="1"/>
  <c r="E84" i="2" s="1"/>
  <c r="AE154" i="1"/>
  <c r="AF154" i="1" s="1"/>
  <c r="E154" i="2" s="1"/>
  <c r="E283" i="4"/>
  <c r="AE241" i="1"/>
  <c r="AF241" i="1" s="1"/>
  <c r="E241" i="2" s="1"/>
  <c r="F241" i="2" s="1"/>
  <c r="AL235" i="1"/>
  <c r="AE111" i="1"/>
  <c r="AF111" i="1" s="1"/>
  <c r="E111" i="2" s="1"/>
  <c r="F111" i="2" s="1"/>
  <c r="AL226" i="1"/>
  <c r="AE115" i="1"/>
  <c r="AF115" i="1" s="1"/>
  <c r="E115" i="2" s="1"/>
  <c r="AL154" i="1"/>
  <c r="AE28" i="1"/>
  <c r="AF28" i="1" s="1"/>
  <c r="E28" i="2" s="1"/>
  <c r="AE237" i="1"/>
  <c r="AF237" i="1" s="1"/>
  <c r="E237" i="2" s="1"/>
  <c r="F237" i="2" s="1"/>
  <c r="AE271" i="1"/>
  <c r="AF271" i="1" s="1"/>
  <c r="E271" i="2" s="1"/>
  <c r="E270" i="5" s="1"/>
  <c r="I270" i="5" s="1"/>
  <c r="AE151" i="1"/>
  <c r="AF151" i="1" s="1"/>
  <c r="E151" i="2" s="1"/>
  <c r="F151" i="2" s="1"/>
  <c r="AE193" i="1"/>
  <c r="AF193" i="1" s="1"/>
  <c r="E193" i="2" s="1"/>
  <c r="E192" i="5" s="1"/>
  <c r="I192" i="5" s="1"/>
  <c r="AL30" i="1"/>
  <c r="AE139" i="1"/>
  <c r="AF139" i="1" s="1"/>
  <c r="E139" i="2" s="1"/>
  <c r="E138" i="5" s="1"/>
  <c r="I138" i="5" s="1"/>
  <c r="AE199" i="1"/>
  <c r="AF199" i="1" s="1"/>
  <c r="E199" i="2" s="1"/>
  <c r="AE179" i="1"/>
  <c r="AF179" i="1" s="1"/>
  <c r="E179" i="2" s="1"/>
  <c r="AE197" i="1"/>
  <c r="AF197" i="1" s="1"/>
  <c r="E197" i="2" s="1"/>
  <c r="AL101" i="1"/>
  <c r="AL223" i="1"/>
  <c r="AL261" i="1"/>
  <c r="E261" i="4" s="1"/>
  <c r="AE61" i="1"/>
  <c r="AF61" i="1" s="1"/>
  <c r="E61" i="2" s="1"/>
  <c r="AE207" i="1"/>
  <c r="AF207" i="1" s="1"/>
  <c r="E207" i="2" s="1"/>
  <c r="AE263" i="1"/>
  <c r="AF263" i="1" s="1"/>
  <c r="E263" i="2" s="1"/>
  <c r="E262" i="5" s="1"/>
  <c r="I262" i="5" s="1"/>
  <c r="AE16" i="1"/>
  <c r="AF16" i="1" s="1"/>
  <c r="E16" i="2" s="1"/>
  <c r="AL125" i="1"/>
  <c r="E125" i="4" s="1"/>
  <c r="AL107" i="1"/>
  <c r="AL47" i="1"/>
  <c r="AE85" i="1"/>
  <c r="AF85" i="1" s="1"/>
  <c r="E85" i="2" s="1"/>
  <c r="F85" i="2" s="1"/>
  <c r="AL231" i="1"/>
  <c r="AE22" i="1"/>
  <c r="AF22" i="1" s="1"/>
  <c r="E22" i="2" s="1"/>
  <c r="E21" i="5" s="1"/>
  <c r="I21" i="5" s="1"/>
  <c r="AE12" i="1"/>
  <c r="AF12" i="1" s="1"/>
  <c r="E12" i="2" s="1"/>
  <c r="AL228" i="1"/>
  <c r="AL229" i="1"/>
  <c r="AL199" i="1"/>
  <c r="E164" i="4"/>
  <c r="D59" i="1"/>
  <c r="C59" i="1"/>
  <c r="F227" i="3"/>
  <c r="AL197" i="1"/>
  <c r="E162" i="4"/>
  <c r="AL173" i="1"/>
  <c r="AL35" i="1"/>
  <c r="F221" i="3"/>
  <c r="F117" i="3"/>
  <c r="E25" i="4"/>
  <c r="AL108" i="1"/>
  <c r="CH150" i="3"/>
  <c r="CH150" i="4" s="1"/>
  <c r="BR150" i="3"/>
  <c r="BR150" i="4" s="1"/>
  <c r="BB150" i="3"/>
  <c r="BB150" i="4" s="1"/>
  <c r="AL150" i="3"/>
  <c r="AL150" i="4" s="1"/>
  <c r="V150" i="3"/>
  <c r="V150" i="4" s="1"/>
  <c r="CG150" i="3"/>
  <c r="CG150" i="4" s="1"/>
  <c r="BQ150" i="3"/>
  <c r="BQ150" i="4" s="1"/>
  <c r="BA150" i="3"/>
  <c r="BA150" i="4" s="1"/>
  <c r="AK150" i="3"/>
  <c r="AK150" i="4" s="1"/>
  <c r="U150" i="3"/>
  <c r="U150" i="4" s="1"/>
  <c r="CF150" i="3"/>
  <c r="CF150" i="4" s="1"/>
  <c r="BP150" i="3"/>
  <c r="BP150" i="4" s="1"/>
  <c r="AZ150" i="3"/>
  <c r="AZ150" i="4" s="1"/>
  <c r="AJ150" i="3"/>
  <c r="AJ150" i="4" s="1"/>
  <c r="T150" i="3"/>
  <c r="T150" i="4" s="1"/>
  <c r="CE150" i="3"/>
  <c r="CE150" i="4" s="1"/>
  <c r="BO150" i="3"/>
  <c r="BO150" i="4" s="1"/>
  <c r="AY150" i="3"/>
  <c r="AY150" i="4" s="1"/>
  <c r="AI150" i="3"/>
  <c r="AI150" i="4" s="1"/>
  <c r="S150" i="3"/>
  <c r="S150" i="4" s="1"/>
  <c r="CF8" i="3"/>
  <c r="CF8" i="4" s="1"/>
  <c r="AI8" i="3"/>
  <c r="AI8" i="4" s="1"/>
  <c r="BQ8" i="3"/>
  <c r="BQ8" i="4" s="1"/>
  <c r="CE214" i="3"/>
  <c r="CE214" i="4" s="1"/>
  <c r="CA214" i="3"/>
  <c r="CA214" i="4" s="1"/>
  <c r="BW214" i="3"/>
  <c r="BW214" i="4" s="1"/>
  <c r="BS214" i="3"/>
  <c r="BS214" i="4" s="1"/>
  <c r="BO214" i="3"/>
  <c r="BO214" i="4" s="1"/>
  <c r="BK214" i="3"/>
  <c r="BK214" i="4" s="1"/>
  <c r="BG214" i="3"/>
  <c r="BG214" i="4" s="1"/>
  <c r="BC214" i="3"/>
  <c r="BC214" i="4" s="1"/>
  <c r="AY214" i="3"/>
  <c r="AY214" i="4" s="1"/>
  <c r="AU214" i="3"/>
  <c r="AU214" i="4" s="1"/>
  <c r="AQ214" i="3"/>
  <c r="AQ214" i="4" s="1"/>
  <c r="AM214" i="3"/>
  <c r="AM214" i="4" s="1"/>
  <c r="AI214" i="3"/>
  <c r="AI214" i="4" s="1"/>
  <c r="AE214" i="3"/>
  <c r="AE214" i="4" s="1"/>
  <c r="AA214" i="3"/>
  <c r="AA214" i="4" s="1"/>
  <c r="W214" i="3"/>
  <c r="W214" i="4" s="1"/>
  <c r="S214" i="3"/>
  <c r="S214" i="4" s="1"/>
  <c r="O214" i="3"/>
  <c r="O214" i="4" s="1"/>
  <c r="K214" i="3"/>
  <c r="K214" i="4" s="1"/>
  <c r="G214" i="3"/>
  <c r="G214" i="4" s="1"/>
  <c r="CH214" i="3"/>
  <c r="CH214" i="4" s="1"/>
  <c r="CD214" i="3"/>
  <c r="CD214" i="4" s="1"/>
  <c r="BZ214" i="3"/>
  <c r="BZ214" i="4" s="1"/>
  <c r="BV214" i="3"/>
  <c r="BV214" i="4" s="1"/>
  <c r="BR214" i="3"/>
  <c r="BR214" i="4" s="1"/>
  <c r="BN214" i="3"/>
  <c r="BN214" i="4" s="1"/>
  <c r="BJ214" i="3"/>
  <c r="BJ214" i="4" s="1"/>
  <c r="BF214" i="3"/>
  <c r="BF214" i="4" s="1"/>
  <c r="BB214" i="3"/>
  <c r="BB214" i="4" s="1"/>
  <c r="AX214" i="3"/>
  <c r="AX214" i="4" s="1"/>
  <c r="AT214" i="3"/>
  <c r="AT214" i="4" s="1"/>
  <c r="AP214" i="3"/>
  <c r="AP214" i="4" s="1"/>
  <c r="AL214" i="3"/>
  <c r="AL214" i="4" s="1"/>
  <c r="AH214" i="3"/>
  <c r="AH214" i="4" s="1"/>
  <c r="AD214" i="3"/>
  <c r="AD214" i="4" s="1"/>
  <c r="Z214" i="3"/>
  <c r="Z214" i="4" s="1"/>
  <c r="V214" i="3"/>
  <c r="V214" i="4" s="1"/>
  <c r="R214" i="3"/>
  <c r="R214" i="4" s="1"/>
  <c r="N214" i="3"/>
  <c r="N214" i="4" s="1"/>
  <c r="J214" i="3"/>
  <c r="J214" i="4" s="1"/>
  <c r="CG214" i="3"/>
  <c r="CG214" i="4" s="1"/>
  <c r="CC214" i="3"/>
  <c r="CC214" i="4" s="1"/>
  <c r="BY214" i="3"/>
  <c r="BY214" i="4" s="1"/>
  <c r="BU214" i="3"/>
  <c r="BU214" i="4" s="1"/>
  <c r="BQ214" i="3"/>
  <c r="BQ214" i="4" s="1"/>
  <c r="BM214" i="3"/>
  <c r="BM214" i="4" s="1"/>
  <c r="BI214" i="3"/>
  <c r="BI214" i="4" s="1"/>
  <c r="BE214" i="3"/>
  <c r="BE214" i="4" s="1"/>
  <c r="BA214" i="3"/>
  <c r="BA214" i="4" s="1"/>
  <c r="AW214" i="3"/>
  <c r="AW214" i="4" s="1"/>
  <c r="AS214" i="3"/>
  <c r="AS214" i="4" s="1"/>
  <c r="AO214" i="3"/>
  <c r="AO214" i="4" s="1"/>
  <c r="AK214" i="3"/>
  <c r="AK214" i="4" s="1"/>
  <c r="AG214" i="3"/>
  <c r="AG214" i="4" s="1"/>
  <c r="AC214" i="3"/>
  <c r="AC214" i="4" s="1"/>
  <c r="Y214" i="3"/>
  <c r="Y214" i="4" s="1"/>
  <c r="U214" i="3"/>
  <c r="U214" i="4" s="1"/>
  <c r="Q214" i="3"/>
  <c r="Q214" i="4" s="1"/>
  <c r="M214" i="3"/>
  <c r="M214" i="4" s="1"/>
  <c r="I214" i="3"/>
  <c r="I214" i="4" s="1"/>
  <c r="CF214" i="3"/>
  <c r="CF214" i="4" s="1"/>
  <c r="CB214" i="3"/>
  <c r="CB214" i="4" s="1"/>
  <c r="BX214" i="3"/>
  <c r="BX214" i="4" s="1"/>
  <c r="BT214" i="3"/>
  <c r="BT214" i="4" s="1"/>
  <c r="BP214" i="3"/>
  <c r="BP214" i="4" s="1"/>
  <c r="BL214" i="3"/>
  <c r="BL214" i="4" s="1"/>
  <c r="BH214" i="3"/>
  <c r="BH214" i="4" s="1"/>
  <c r="BD214" i="3"/>
  <c r="BD214" i="4" s="1"/>
  <c r="AZ214" i="3"/>
  <c r="AZ214" i="4" s="1"/>
  <c r="AV214" i="3"/>
  <c r="AV214" i="4" s="1"/>
  <c r="AR214" i="3"/>
  <c r="AR214" i="4" s="1"/>
  <c r="AN214" i="3"/>
  <c r="AN214" i="4" s="1"/>
  <c r="AJ214" i="3"/>
  <c r="AJ214" i="4" s="1"/>
  <c r="AF214" i="3"/>
  <c r="AF214" i="4" s="1"/>
  <c r="AB214" i="3"/>
  <c r="AB214" i="4" s="1"/>
  <c r="X214" i="3"/>
  <c r="X214" i="4" s="1"/>
  <c r="T214" i="3"/>
  <c r="T214" i="4" s="1"/>
  <c r="P214" i="3"/>
  <c r="P214" i="4" s="1"/>
  <c r="L214" i="3"/>
  <c r="L214" i="4" s="1"/>
  <c r="H214" i="3"/>
  <c r="H214" i="4" s="1"/>
  <c r="CH162" i="3"/>
  <c r="CH162" i="4" s="1"/>
  <c r="CD162" i="3"/>
  <c r="CD162" i="4" s="1"/>
  <c r="BZ162" i="3"/>
  <c r="BZ162" i="4" s="1"/>
  <c r="BV162" i="3"/>
  <c r="BV162" i="4" s="1"/>
  <c r="BR162" i="3"/>
  <c r="BR162" i="4" s="1"/>
  <c r="BN162" i="3"/>
  <c r="BN162" i="4" s="1"/>
  <c r="BJ162" i="3"/>
  <c r="BJ162" i="4" s="1"/>
  <c r="BF162" i="3"/>
  <c r="BF162" i="4" s="1"/>
  <c r="BB162" i="3"/>
  <c r="BB162" i="4" s="1"/>
  <c r="AX162" i="3"/>
  <c r="AX162" i="4" s="1"/>
  <c r="AT162" i="3"/>
  <c r="AT162" i="4" s="1"/>
  <c r="AP162" i="3"/>
  <c r="AP162" i="4" s="1"/>
  <c r="AL162" i="3"/>
  <c r="AL162" i="4" s="1"/>
  <c r="AH162" i="3"/>
  <c r="AH162" i="4" s="1"/>
  <c r="AD162" i="3"/>
  <c r="AD162" i="4" s="1"/>
  <c r="Z162" i="3"/>
  <c r="Z162" i="4" s="1"/>
  <c r="V162" i="3"/>
  <c r="V162" i="4" s="1"/>
  <c r="R162" i="3"/>
  <c r="R162" i="4" s="1"/>
  <c r="N162" i="3"/>
  <c r="N162" i="4" s="1"/>
  <c r="J162" i="3"/>
  <c r="J162" i="4" s="1"/>
  <c r="CG162" i="3"/>
  <c r="CG162" i="4" s="1"/>
  <c r="CC162" i="3"/>
  <c r="CC162" i="4" s="1"/>
  <c r="BY162" i="3"/>
  <c r="BY162" i="4" s="1"/>
  <c r="BU162" i="3"/>
  <c r="BU162" i="4" s="1"/>
  <c r="BQ162" i="3"/>
  <c r="BQ162" i="4" s="1"/>
  <c r="BM162" i="3"/>
  <c r="BM162" i="4" s="1"/>
  <c r="BI162" i="3"/>
  <c r="BI162" i="4" s="1"/>
  <c r="BE162" i="3"/>
  <c r="BE162" i="4" s="1"/>
  <c r="BA162" i="3"/>
  <c r="BA162" i="4" s="1"/>
  <c r="AW162" i="3"/>
  <c r="AW162" i="4" s="1"/>
  <c r="AS162" i="3"/>
  <c r="AS162" i="4" s="1"/>
  <c r="AO162" i="3"/>
  <c r="AO162" i="4" s="1"/>
  <c r="AK162" i="3"/>
  <c r="AK162" i="4" s="1"/>
  <c r="AG162" i="3"/>
  <c r="AG162" i="4" s="1"/>
  <c r="AC162" i="3"/>
  <c r="AC162" i="4" s="1"/>
  <c r="Y162" i="3"/>
  <c r="Y162" i="4" s="1"/>
  <c r="U162" i="3"/>
  <c r="U162" i="4" s="1"/>
  <c r="Q162" i="3"/>
  <c r="Q162" i="4" s="1"/>
  <c r="M162" i="3"/>
  <c r="M162" i="4" s="1"/>
  <c r="I162" i="3"/>
  <c r="I162" i="4" s="1"/>
  <c r="CF162" i="3"/>
  <c r="CF162" i="4" s="1"/>
  <c r="CB162" i="3"/>
  <c r="CB162" i="4" s="1"/>
  <c r="BX162" i="3"/>
  <c r="BX162" i="4" s="1"/>
  <c r="BT162" i="3"/>
  <c r="BT162" i="4" s="1"/>
  <c r="BP162" i="3"/>
  <c r="BP162" i="4" s="1"/>
  <c r="BL162" i="3"/>
  <c r="BL162" i="4" s="1"/>
  <c r="BH162" i="3"/>
  <c r="BH162" i="4" s="1"/>
  <c r="BD162" i="3"/>
  <c r="BD162" i="4" s="1"/>
  <c r="AZ162" i="3"/>
  <c r="AZ162" i="4" s="1"/>
  <c r="AV162" i="3"/>
  <c r="AV162" i="4" s="1"/>
  <c r="AR162" i="3"/>
  <c r="AR162" i="4" s="1"/>
  <c r="AN162" i="3"/>
  <c r="AN162" i="4" s="1"/>
  <c r="AJ162" i="3"/>
  <c r="AJ162" i="4" s="1"/>
  <c r="AF162" i="3"/>
  <c r="AF162" i="4" s="1"/>
  <c r="AB162" i="3"/>
  <c r="AB162" i="4" s="1"/>
  <c r="X162" i="3"/>
  <c r="X162" i="4" s="1"/>
  <c r="T162" i="3"/>
  <c r="T162" i="4" s="1"/>
  <c r="P162" i="3"/>
  <c r="P162" i="4" s="1"/>
  <c r="L162" i="3"/>
  <c r="L162" i="4" s="1"/>
  <c r="H162" i="3"/>
  <c r="H162" i="4" s="1"/>
  <c r="CE162" i="3"/>
  <c r="CE162" i="4" s="1"/>
  <c r="CA162" i="3"/>
  <c r="CA162" i="4" s="1"/>
  <c r="BW162" i="3"/>
  <c r="BW162" i="4" s="1"/>
  <c r="BS162" i="3"/>
  <c r="BS162" i="4" s="1"/>
  <c r="BO162" i="3"/>
  <c r="BO162" i="4" s="1"/>
  <c r="BK162" i="3"/>
  <c r="BK162" i="4" s="1"/>
  <c r="BG162" i="3"/>
  <c r="BG162" i="4" s="1"/>
  <c r="BC162" i="3"/>
  <c r="BC162" i="4" s="1"/>
  <c r="AY162" i="3"/>
  <c r="AY162" i="4" s="1"/>
  <c r="AU162" i="3"/>
  <c r="AU162" i="4" s="1"/>
  <c r="AQ162" i="3"/>
  <c r="AQ162" i="4" s="1"/>
  <c r="AM162" i="3"/>
  <c r="AM162" i="4" s="1"/>
  <c r="AI162" i="3"/>
  <c r="AI162" i="4" s="1"/>
  <c r="AE162" i="3"/>
  <c r="AE162" i="4" s="1"/>
  <c r="AA162" i="3"/>
  <c r="AA162" i="4" s="1"/>
  <c r="W162" i="3"/>
  <c r="W162" i="4" s="1"/>
  <c r="S162" i="3"/>
  <c r="S162" i="4" s="1"/>
  <c r="O162" i="3"/>
  <c r="O162" i="4" s="1"/>
  <c r="K162" i="3"/>
  <c r="K162" i="4" s="1"/>
  <c r="G162" i="3"/>
  <c r="G162" i="4" s="1"/>
  <c r="CF27" i="3"/>
  <c r="CF27" i="4" s="1"/>
  <c r="CB27" i="3"/>
  <c r="CB27" i="4" s="1"/>
  <c r="BX27" i="3"/>
  <c r="BX27" i="4" s="1"/>
  <c r="BT27" i="3"/>
  <c r="BT27" i="4" s="1"/>
  <c r="BP27" i="3"/>
  <c r="BP27" i="4" s="1"/>
  <c r="BL27" i="3"/>
  <c r="BL27" i="4" s="1"/>
  <c r="BH27" i="3"/>
  <c r="BH27" i="4" s="1"/>
  <c r="BD27" i="3"/>
  <c r="BD27" i="4" s="1"/>
  <c r="AZ27" i="3"/>
  <c r="AZ27" i="4" s="1"/>
  <c r="AV27" i="3"/>
  <c r="AV27" i="4" s="1"/>
  <c r="AR27" i="3"/>
  <c r="AR27" i="4" s="1"/>
  <c r="AN27" i="3"/>
  <c r="AN27" i="4" s="1"/>
  <c r="AJ27" i="3"/>
  <c r="AJ27" i="4" s="1"/>
  <c r="AF27" i="3"/>
  <c r="AF27" i="4" s="1"/>
  <c r="AB27" i="3"/>
  <c r="AB27" i="4" s="1"/>
  <c r="X27" i="3"/>
  <c r="X27" i="4" s="1"/>
  <c r="T27" i="3"/>
  <c r="T27" i="4" s="1"/>
  <c r="P27" i="3"/>
  <c r="P27" i="4" s="1"/>
  <c r="L27" i="3"/>
  <c r="L27" i="4" s="1"/>
  <c r="H27" i="3"/>
  <c r="H27" i="4" s="1"/>
  <c r="CE27" i="3"/>
  <c r="CE27" i="4" s="1"/>
  <c r="CA27" i="3"/>
  <c r="CA27" i="4" s="1"/>
  <c r="BW27" i="3"/>
  <c r="BW27" i="4" s="1"/>
  <c r="BS27" i="3"/>
  <c r="BS27" i="4" s="1"/>
  <c r="BO27" i="3"/>
  <c r="BO27" i="4" s="1"/>
  <c r="BK27" i="3"/>
  <c r="BK27" i="4" s="1"/>
  <c r="BG27" i="3"/>
  <c r="BG27" i="4" s="1"/>
  <c r="BC27" i="3"/>
  <c r="BC27" i="4" s="1"/>
  <c r="AY27" i="3"/>
  <c r="AY27" i="4" s="1"/>
  <c r="AU27" i="3"/>
  <c r="AU27" i="4" s="1"/>
  <c r="AQ27" i="3"/>
  <c r="AQ27" i="4" s="1"/>
  <c r="AM27" i="3"/>
  <c r="AM27" i="4" s="1"/>
  <c r="AI27" i="3"/>
  <c r="AI27" i="4" s="1"/>
  <c r="AE27" i="3"/>
  <c r="AE27" i="4" s="1"/>
  <c r="AA27" i="3"/>
  <c r="AA27" i="4" s="1"/>
  <c r="W27" i="3"/>
  <c r="W27" i="4" s="1"/>
  <c r="S27" i="3"/>
  <c r="S27" i="4" s="1"/>
  <c r="O27" i="3"/>
  <c r="O27" i="4" s="1"/>
  <c r="K27" i="3"/>
  <c r="K27" i="4" s="1"/>
  <c r="G27" i="3"/>
  <c r="G27" i="4" s="1"/>
  <c r="CH27" i="3"/>
  <c r="CH27" i="4" s="1"/>
  <c r="CD27" i="3"/>
  <c r="CD27" i="4" s="1"/>
  <c r="BZ27" i="3"/>
  <c r="BZ27" i="4" s="1"/>
  <c r="BV27" i="3"/>
  <c r="BV27" i="4" s="1"/>
  <c r="BR27" i="3"/>
  <c r="BR27" i="4" s="1"/>
  <c r="BN27" i="3"/>
  <c r="BN27" i="4" s="1"/>
  <c r="BJ27" i="3"/>
  <c r="BJ27" i="4" s="1"/>
  <c r="BF27" i="3"/>
  <c r="BF27" i="4" s="1"/>
  <c r="BB27" i="3"/>
  <c r="BB27" i="4" s="1"/>
  <c r="AX27" i="3"/>
  <c r="AX27" i="4" s="1"/>
  <c r="AT27" i="3"/>
  <c r="AT27" i="4" s="1"/>
  <c r="AP27" i="3"/>
  <c r="AP27" i="4" s="1"/>
  <c r="AL27" i="3"/>
  <c r="AL27" i="4" s="1"/>
  <c r="AH27" i="3"/>
  <c r="AH27" i="4" s="1"/>
  <c r="AD27" i="3"/>
  <c r="AD27" i="4" s="1"/>
  <c r="Z27" i="3"/>
  <c r="Z27" i="4" s="1"/>
  <c r="V27" i="3"/>
  <c r="V27" i="4" s="1"/>
  <c r="R27" i="3"/>
  <c r="R27" i="4" s="1"/>
  <c r="N27" i="3"/>
  <c r="N27" i="4" s="1"/>
  <c r="J27" i="3"/>
  <c r="J27" i="4" s="1"/>
  <c r="CG27" i="3"/>
  <c r="CG27" i="4" s="1"/>
  <c r="CC27" i="3"/>
  <c r="CC27" i="4" s="1"/>
  <c r="BY27" i="3"/>
  <c r="BY27" i="4" s="1"/>
  <c r="BU27" i="3"/>
  <c r="BU27" i="4" s="1"/>
  <c r="BQ27" i="3"/>
  <c r="BQ27" i="4" s="1"/>
  <c r="BM27" i="3"/>
  <c r="BM27" i="4" s="1"/>
  <c r="BI27" i="3"/>
  <c r="BI27" i="4" s="1"/>
  <c r="BE27" i="3"/>
  <c r="BE27" i="4" s="1"/>
  <c r="BA27" i="3"/>
  <c r="BA27" i="4" s="1"/>
  <c r="AW27" i="3"/>
  <c r="AW27" i="4" s="1"/>
  <c r="AS27" i="3"/>
  <c r="AS27" i="4" s="1"/>
  <c r="AO27" i="3"/>
  <c r="AO27" i="4" s="1"/>
  <c r="AK27" i="3"/>
  <c r="AK27" i="4" s="1"/>
  <c r="AG27" i="3"/>
  <c r="AG27" i="4" s="1"/>
  <c r="AC27" i="3"/>
  <c r="AC27" i="4" s="1"/>
  <c r="Y27" i="3"/>
  <c r="Y27" i="4" s="1"/>
  <c r="U27" i="3"/>
  <c r="U27" i="4" s="1"/>
  <c r="Q27" i="3"/>
  <c r="Q27" i="4" s="1"/>
  <c r="M27" i="3"/>
  <c r="M27" i="4" s="1"/>
  <c r="I27" i="3"/>
  <c r="I27" i="4" s="1"/>
  <c r="CE227" i="3"/>
  <c r="CE227" i="4" s="1"/>
  <c r="CA227" i="3"/>
  <c r="CA227" i="4" s="1"/>
  <c r="BW227" i="3"/>
  <c r="BW227" i="4" s="1"/>
  <c r="BS227" i="3"/>
  <c r="BS227" i="4" s="1"/>
  <c r="BO227" i="3"/>
  <c r="BO227" i="4" s="1"/>
  <c r="BK227" i="3"/>
  <c r="BK227" i="4" s="1"/>
  <c r="BG227" i="3"/>
  <c r="BG227" i="4" s="1"/>
  <c r="BC227" i="3"/>
  <c r="BC227" i="4" s="1"/>
  <c r="AY227" i="3"/>
  <c r="AY227" i="4" s="1"/>
  <c r="AU227" i="3"/>
  <c r="AU227" i="4" s="1"/>
  <c r="AQ227" i="3"/>
  <c r="AQ227" i="4" s="1"/>
  <c r="AM227" i="3"/>
  <c r="AM227" i="4" s="1"/>
  <c r="AI227" i="3"/>
  <c r="AI227" i="4" s="1"/>
  <c r="AE227" i="3"/>
  <c r="AE227" i="4" s="1"/>
  <c r="AA227" i="3"/>
  <c r="AA227" i="4" s="1"/>
  <c r="W227" i="3"/>
  <c r="W227" i="4" s="1"/>
  <c r="S227" i="3"/>
  <c r="S227" i="4" s="1"/>
  <c r="O227" i="3"/>
  <c r="O227" i="4" s="1"/>
  <c r="K227" i="3"/>
  <c r="K227" i="4" s="1"/>
  <c r="G227" i="3"/>
  <c r="G227" i="4" s="1"/>
  <c r="CH227" i="3"/>
  <c r="CH227" i="4" s="1"/>
  <c r="CD227" i="3"/>
  <c r="CD227" i="4" s="1"/>
  <c r="BZ227" i="3"/>
  <c r="BZ227" i="4" s="1"/>
  <c r="BV227" i="3"/>
  <c r="BV227" i="4" s="1"/>
  <c r="BR227" i="3"/>
  <c r="BR227" i="4" s="1"/>
  <c r="BN227" i="3"/>
  <c r="BN227" i="4" s="1"/>
  <c r="BJ227" i="3"/>
  <c r="BJ227" i="4" s="1"/>
  <c r="BF227" i="3"/>
  <c r="BF227" i="4" s="1"/>
  <c r="BB227" i="3"/>
  <c r="BB227" i="4" s="1"/>
  <c r="AX227" i="3"/>
  <c r="AX227" i="4" s="1"/>
  <c r="AT227" i="3"/>
  <c r="AT227" i="4" s="1"/>
  <c r="AP227" i="3"/>
  <c r="AP227" i="4" s="1"/>
  <c r="AL227" i="3"/>
  <c r="AL227" i="4" s="1"/>
  <c r="AH227" i="3"/>
  <c r="AH227" i="4" s="1"/>
  <c r="AD227" i="3"/>
  <c r="AD227" i="4" s="1"/>
  <c r="Z227" i="3"/>
  <c r="Z227" i="4" s="1"/>
  <c r="V227" i="3"/>
  <c r="V227" i="4" s="1"/>
  <c r="R227" i="3"/>
  <c r="R227" i="4" s="1"/>
  <c r="N227" i="3"/>
  <c r="N227" i="4" s="1"/>
  <c r="J227" i="3"/>
  <c r="J227" i="4" s="1"/>
  <c r="CG227" i="3"/>
  <c r="CG227" i="4" s="1"/>
  <c r="CC227" i="3"/>
  <c r="CC227" i="4" s="1"/>
  <c r="BY227" i="3"/>
  <c r="BY227" i="4" s="1"/>
  <c r="BU227" i="3"/>
  <c r="BU227" i="4" s="1"/>
  <c r="BQ227" i="3"/>
  <c r="BQ227" i="4" s="1"/>
  <c r="BM227" i="3"/>
  <c r="BM227" i="4" s="1"/>
  <c r="BI227" i="3"/>
  <c r="BI227" i="4" s="1"/>
  <c r="BE227" i="3"/>
  <c r="BE227" i="4" s="1"/>
  <c r="BA227" i="3"/>
  <c r="BA227" i="4" s="1"/>
  <c r="AW227" i="3"/>
  <c r="AW227" i="4" s="1"/>
  <c r="AS227" i="3"/>
  <c r="AS227" i="4" s="1"/>
  <c r="AO227" i="3"/>
  <c r="AO227" i="4" s="1"/>
  <c r="AK227" i="3"/>
  <c r="AK227" i="4" s="1"/>
  <c r="AG227" i="3"/>
  <c r="AG227" i="4" s="1"/>
  <c r="AC227" i="3"/>
  <c r="AC227" i="4" s="1"/>
  <c r="Y227" i="3"/>
  <c r="Y227" i="4" s="1"/>
  <c r="U227" i="3"/>
  <c r="U227" i="4" s="1"/>
  <c r="Q227" i="3"/>
  <c r="Q227" i="4" s="1"/>
  <c r="M227" i="3"/>
  <c r="M227" i="4" s="1"/>
  <c r="I227" i="3"/>
  <c r="I227" i="4" s="1"/>
  <c r="CF227" i="3"/>
  <c r="CF227" i="4" s="1"/>
  <c r="CB227" i="3"/>
  <c r="CB227" i="4" s="1"/>
  <c r="BX227" i="3"/>
  <c r="BX227" i="4" s="1"/>
  <c r="BT227" i="3"/>
  <c r="BT227" i="4" s="1"/>
  <c r="BP227" i="3"/>
  <c r="BP227" i="4" s="1"/>
  <c r="BL227" i="3"/>
  <c r="BL227" i="4" s="1"/>
  <c r="BH227" i="3"/>
  <c r="BH227" i="4" s="1"/>
  <c r="BD227" i="3"/>
  <c r="BD227" i="4" s="1"/>
  <c r="AZ227" i="3"/>
  <c r="AZ227" i="4" s="1"/>
  <c r="AV227" i="3"/>
  <c r="AV227" i="4" s="1"/>
  <c r="AR227" i="3"/>
  <c r="AR227" i="4" s="1"/>
  <c r="AN227" i="3"/>
  <c r="AN227" i="4" s="1"/>
  <c r="AJ227" i="3"/>
  <c r="AJ227" i="4" s="1"/>
  <c r="AF227" i="3"/>
  <c r="AF227" i="4" s="1"/>
  <c r="AB227" i="3"/>
  <c r="AB227" i="4" s="1"/>
  <c r="X227" i="3"/>
  <c r="X227" i="4" s="1"/>
  <c r="T227" i="3"/>
  <c r="T227" i="4" s="1"/>
  <c r="P227" i="3"/>
  <c r="P227" i="4" s="1"/>
  <c r="L227" i="3"/>
  <c r="L227" i="4" s="1"/>
  <c r="H227" i="3"/>
  <c r="H227" i="4" s="1"/>
  <c r="CE221" i="3"/>
  <c r="CE221" i="4" s="1"/>
  <c r="S221" i="3"/>
  <c r="S221" i="4" s="1"/>
  <c r="AL221" i="3"/>
  <c r="AL221" i="4" s="1"/>
  <c r="BA221" i="3"/>
  <c r="BA221" i="4" s="1"/>
  <c r="BP221" i="3"/>
  <c r="BP221" i="4" s="1"/>
  <c r="CH163" i="3"/>
  <c r="CH163" i="4" s="1"/>
  <c r="CD163" i="3"/>
  <c r="CD163" i="4" s="1"/>
  <c r="BZ163" i="3"/>
  <c r="BZ163" i="4" s="1"/>
  <c r="BV163" i="3"/>
  <c r="BV163" i="4" s="1"/>
  <c r="BR163" i="3"/>
  <c r="BR163" i="4" s="1"/>
  <c r="BN163" i="3"/>
  <c r="BN163" i="4" s="1"/>
  <c r="BJ163" i="3"/>
  <c r="BJ163" i="4" s="1"/>
  <c r="BF163" i="3"/>
  <c r="BF163" i="4" s="1"/>
  <c r="BB163" i="3"/>
  <c r="BB163" i="4" s="1"/>
  <c r="AX163" i="3"/>
  <c r="AX163" i="4" s="1"/>
  <c r="AT163" i="3"/>
  <c r="AT163" i="4" s="1"/>
  <c r="AP163" i="3"/>
  <c r="AP163" i="4" s="1"/>
  <c r="AL163" i="3"/>
  <c r="AL163" i="4" s="1"/>
  <c r="AH163" i="3"/>
  <c r="AH163" i="4" s="1"/>
  <c r="AD163" i="3"/>
  <c r="AD163" i="4" s="1"/>
  <c r="Z163" i="3"/>
  <c r="Z163" i="4" s="1"/>
  <c r="V163" i="3"/>
  <c r="V163" i="4" s="1"/>
  <c r="R163" i="3"/>
  <c r="R163" i="4" s="1"/>
  <c r="N163" i="3"/>
  <c r="N163" i="4" s="1"/>
  <c r="J163" i="3"/>
  <c r="J163" i="4" s="1"/>
  <c r="CG163" i="3"/>
  <c r="CG163" i="4" s="1"/>
  <c r="CC163" i="3"/>
  <c r="CC163" i="4" s="1"/>
  <c r="BY163" i="3"/>
  <c r="BY163" i="4" s="1"/>
  <c r="BU163" i="3"/>
  <c r="BU163" i="4" s="1"/>
  <c r="BQ163" i="3"/>
  <c r="BQ163" i="4" s="1"/>
  <c r="BM163" i="3"/>
  <c r="BM163" i="4" s="1"/>
  <c r="BI163" i="3"/>
  <c r="BI163" i="4" s="1"/>
  <c r="BE163" i="3"/>
  <c r="BE163" i="4" s="1"/>
  <c r="BA163" i="3"/>
  <c r="BA163" i="4" s="1"/>
  <c r="AW163" i="3"/>
  <c r="AW163" i="4" s="1"/>
  <c r="AS163" i="3"/>
  <c r="AS163" i="4" s="1"/>
  <c r="AO163" i="3"/>
  <c r="AO163" i="4" s="1"/>
  <c r="AK163" i="3"/>
  <c r="AK163" i="4" s="1"/>
  <c r="AG163" i="3"/>
  <c r="AG163" i="4" s="1"/>
  <c r="AC163" i="3"/>
  <c r="AC163" i="4" s="1"/>
  <c r="Y163" i="3"/>
  <c r="Y163" i="4" s="1"/>
  <c r="U163" i="3"/>
  <c r="U163" i="4" s="1"/>
  <c r="Q163" i="3"/>
  <c r="Q163" i="4" s="1"/>
  <c r="M163" i="3"/>
  <c r="M163" i="4" s="1"/>
  <c r="I163" i="3"/>
  <c r="I163" i="4" s="1"/>
  <c r="CF163" i="3"/>
  <c r="CF163" i="4" s="1"/>
  <c r="CB163" i="3"/>
  <c r="CB163" i="4" s="1"/>
  <c r="BX163" i="3"/>
  <c r="BX163" i="4" s="1"/>
  <c r="BT163" i="3"/>
  <c r="BT163" i="4" s="1"/>
  <c r="BP163" i="3"/>
  <c r="BP163" i="4" s="1"/>
  <c r="BL163" i="3"/>
  <c r="BL163" i="4" s="1"/>
  <c r="BH163" i="3"/>
  <c r="BH163" i="4" s="1"/>
  <c r="BD163" i="3"/>
  <c r="BD163" i="4" s="1"/>
  <c r="AZ163" i="3"/>
  <c r="AZ163" i="4" s="1"/>
  <c r="AV163" i="3"/>
  <c r="AV163" i="4" s="1"/>
  <c r="AR163" i="3"/>
  <c r="AR163" i="4" s="1"/>
  <c r="AN163" i="3"/>
  <c r="AN163" i="4" s="1"/>
  <c r="AJ163" i="3"/>
  <c r="AJ163" i="4" s="1"/>
  <c r="AF163" i="3"/>
  <c r="AF163" i="4" s="1"/>
  <c r="AB163" i="3"/>
  <c r="AB163" i="4" s="1"/>
  <c r="X163" i="3"/>
  <c r="X163" i="4" s="1"/>
  <c r="T163" i="3"/>
  <c r="T163" i="4" s="1"/>
  <c r="P163" i="3"/>
  <c r="P163" i="4" s="1"/>
  <c r="L163" i="3"/>
  <c r="L163" i="4" s="1"/>
  <c r="H163" i="3"/>
  <c r="H163" i="4" s="1"/>
  <c r="CE163" i="3"/>
  <c r="CE163" i="4" s="1"/>
  <c r="CA163" i="3"/>
  <c r="CA163" i="4" s="1"/>
  <c r="BW163" i="3"/>
  <c r="BW163" i="4" s="1"/>
  <c r="BS163" i="3"/>
  <c r="BS163" i="4" s="1"/>
  <c r="BO163" i="3"/>
  <c r="BO163" i="4" s="1"/>
  <c r="BK163" i="3"/>
  <c r="BK163" i="4" s="1"/>
  <c r="BG163" i="3"/>
  <c r="BG163" i="4" s="1"/>
  <c r="BC163" i="3"/>
  <c r="BC163" i="4" s="1"/>
  <c r="AY163" i="3"/>
  <c r="AY163" i="4" s="1"/>
  <c r="AU163" i="3"/>
  <c r="AU163" i="4" s="1"/>
  <c r="AQ163" i="3"/>
  <c r="AQ163" i="4" s="1"/>
  <c r="AM163" i="3"/>
  <c r="AM163" i="4" s="1"/>
  <c r="AI163" i="3"/>
  <c r="AI163" i="4" s="1"/>
  <c r="AE163" i="3"/>
  <c r="AE163" i="4" s="1"/>
  <c r="AA163" i="3"/>
  <c r="AA163" i="4" s="1"/>
  <c r="W163" i="3"/>
  <c r="W163" i="4" s="1"/>
  <c r="S163" i="3"/>
  <c r="S163" i="4" s="1"/>
  <c r="O163" i="3"/>
  <c r="O163" i="4" s="1"/>
  <c r="K163" i="3"/>
  <c r="K163" i="4" s="1"/>
  <c r="G163" i="3"/>
  <c r="G163" i="4" s="1"/>
  <c r="BS211" i="3"/>
  <c r="BS211" i="4" s="1"/>
  <c r="BC211" i="3"/>
  <c r="BC211" i="4" s="1"/>
  <c r="AM211" i="3"/>
  <c r="AM211" i="4" s="1"/>
  <c r="W211" i="3"/>
  <c r="W211" i="4" s="1"/>
  <c r="G211" i="3"/>
  <c r="G211" i="4" s="1"/>
  <c r="BV211" i="3"/>
  <c r="BV211" i="4" s="1"/>
  <c r="BF211" i="3"/>
  <c r="BF211" i="4" s="1"/>
  <c r="AP211" i="3"/>
  <c r="AP211" i="4" s="1"/>
  <c r="Z211" i="3"/>
  <c r="Z211" i="4" s="1"/>
  <c r="J211" i="3"/>
  <c r="J211" i="4" s="1"/>
  <c r="BU211" i="3"/>
  <c r="BU211" i="4" s="1"/>
  <c r="BE211" i="3"/>
  <c r="BE211" i="4" s="1"/>
  <c r="AO211" i="3"/>
  <c r="AO211" i="4" s="1"/>
  <c r="Y211" i="3"/>
  <c r="Y211" i="4" s="1"/>
  <c r="I211" i="3"/>
  <c r="I211" i="4" s="1"/>
  <c r="BT211" i="3"/>
  <c r="BT211" i="4" s="1"/>
  <c r="BD211" i="3"/>
  <c r="BD211" i="4" s="1"/>
  <c r="AN211" i="3"/>
  <c r="AN211" i="4" s="1"/>
  <c r="X211" i="3"/>
  <c r="X211" i="4" s="1"/>
  <c r="H211" i="3"/>
  <c r="H211" i="4" s="1"/>
  <c r="CH148" i="3"/>
  <c r="CH148" i="4" s="1"/>
  <c r="CD148" i="3"/>
  <c r="CD148" i="4" s="1"/>
  <c r="BZ148" i="3"/>
  <c r="BZ148" i="4" s="1"/>
  <c r="BV148" i="3"/>
  <c r="BV148" i="4" s="1"/>
  <c r="BR148" i="3"/>
  <c r="BR148" i="4" s="1"/>
  <c r="BN148" i="3"/>
  <c r="BN148" i="4" s="1"/>
  <c r="BJ148" i="3"/>
  <c r="BJ148" i="4" s="1"/>
  <c r="BF148" i="3"/>
  <c r="BF148" i="4" s="1"/>
  <c r="BB148" i="3"/>
  <c r="BB148" i="4" s="1"/>
  <c r="AX148" i="3"/>
  <c r="AX148" i="4" s="1"/>
  <c r="AT148" i="3"/>
  <c r="AT148" i="4" s="1"/>
  <c r="AP148" i="3"/>
  <c r="AP148" i="4" s="1"/>
  <c r="AL148" i="3"/>
  <c r="AL148" i="4" s="1"/>
  <c r="AH148" i="3"/>
  <c r="AH148" i="4" s="1"/>
  <c r="AD148" i="3"/>
  <c r="AD148" i="4" s="1"/>
  <c r="Z148" i="3"/>
  <c r="Z148" i="4" s="1"/>
  <c r="V148" i="3"/>
  <c r="V148" i="4" s="1"/>
  <c r="R148" i="3"/>
  <c r="R148" i="4" s="1"/>
  <c r="N148" i="3"/>
  <c r="N148" i="4" s="1"/>
  <c r="J148" i="3"/>
  <c r="J148" i="4" s="1"/>
  <c r="CG148" i="3"/>
  <c r="CG148" i="4" s="1"/>
  <c r="CC148" i="3"/>
  <c r="CC148" i="4" s="1"/>
  <c r="BY148" i="3"/>
  <c r="BY148" i="4" s="1"/>
  <c r="BU148" i="3"/>
  <c r="BU148" i="4" s="1"/>
  <c r="BQ148" i="3"/>
  <c r="BQ148" i="4" s="1"/>
  <c r="BM148" i="3"/>
  <c r="BM148" i="4" s="1"/>
  <c r="BI148" i="3"/>
  <c r="BI148" i="4" s="1"/>
  <c r="BE148" i="3"/>
  <c r="BE148" i="4" s="1"/>
  <c r="BA148" i="3"/>
  <c r="BA148" i="4" s="1"/>
  <c r="AW148" i="3"/>
  <c r="AW148" i="4" s="1"/>
  <c r="AS148" i="3"/>
  <c r="AS148" i="4" s="1"/>
  <c r="AO148" i="3"/>
  <c r="AO148" i="4" s="1"/>
  <c r="AK148" i="3"/>
  <c r="AK148" i="4" s="1"/>
  <c r="AG148" i="3"/>
  <c r="AG148" i="4" s="1"/>
  <c r="AC148" i="3"/>
  <c r="AC148" i="4" s="1"/>
  <c r="Y148" i="3"/>
  <c r="Y148" i="4" s="1"/>
  <c r="U148" i="3"/>
  <c r="U148" i="4" s="1"/>
  <c r="Q148" i="3"/>
  <c r="Q148" i="4" s="1"/>
  <c r="M148" i="3"/>
  <c r="M148" i="4" s="1"/>
  <c r="I148" i="3"/>
  <c r="I148" i="4" s="1"/>
  <c r="CF148" i="3"/>
  <c r="CF148" i="4" s="1"/>
  <c r="CB148" i="3"/>
  <c r="CB148" i="4" s="1"/>
  <c r="BX148" i="3"/>
  <c r="BX148" i="4" s="1"/>
  <c r="BT148" i="3"/>
  <c r="BT148" i="4" s="1"/>
  <c r="BP148" i="3"/>
  <c r="BP148" i="4" s="1"/>
  <c r="BL148" i="3"/>
  <c r="BL148" i="4" s="1"/>
  <c r="BH148" i="3"/>
  <c r="BH148" i="4" s="1"/>
  <c r="BD148" i="3"/>
  <c r="BD148" i="4" s="1"/>
  <c r="AZ148" i="3"/>
  <c r="AZ148" i="4" s="1"/>
  <c r="AV148" i="3"/>
  <c r="AV148" i="4" s="1"/>
  <c r="AR148" i="3"/>
  <c r="AR148" i="4" s="1"/>
  <c r="AN148" i="3"/>
  <c r="AN148" i="4" s="1"/>
  <c r="AJ148" i="3"/>
  <c r="AJ148" i="4" s="1"/>
  <c r="AF148" i="3"/>
  <c r="AF148" i="4" s="1"/>
  <c r="AB148" i="3"/>
  <c r="AB148" i="4" s="1"/>
  <c r="X148" i="3"/>
  <c r="X148" i="4" s="1"/>
  <c r="T148" i="3"/>
  <c r="T148" i="4" s="1"/>
  <c r="P148" i="3"/>
  <c r="P148" i="4" s="1"/>
  <c r="L148" i="3"/>
  <c r="L148" i="4" s="1"/>
  <c r="H148" i="3"/>
  <c r="H148" i="4" s="1"/>
  <c r="CE148" i="3"/>
  <c r="CE148" i="4" s="1"/>
  <c r="CA148" i="3"/>
  <c r="CA148" i="4" s="1"/>
  <c r="BW148" i="3"/>
  <c r="BW148" i="4" s="1"/>
  <c r="BS148" i="3"/>
  <c r="BS148" i="4" s="1"/>
  <c r="BO148" i="3"/>
  <c r="BO148" i="4" s="1"/>
  <c r="BK148" i="3"/>
  <c r="BK148" i="4" s="1"/>
  <c r="BG148" i="3"/>
  <c r="BG148" i="4" s="1"/>
  <c r="BC148" i="3"/>
  <c r="BC148" i="4" s="1"/>
  <c r="AY148" i="3"/>
  <c r="AY148" i="4" s="1"/>
  <c r="AU148" i="3"/>
  <c r="AU148" i="4" s="1"/>
  <c r="AQ148" i="3"/>
  <c r="AQ148" i="4" s="1"/>
  <c r="AM148" i="3"/>
  <c r="AM148" i="4" s="1"/>
  <c r="AI148" i="3"/>
  <c r="AI148" i="4" s="1"/>
  <c r="AE148" i="3"/>
  <c r="AE148" i="4" s="1"/>
  <c r="AA148" i="3"/>
  <c r="AA148" i="4" s="1"/>
  <c r="W148" i="3"/>
  <c r="W148" i="4" s="1"/>
  <c r="S148" i="3"/>
  <c r="S148" i="4" s="1"/>
  <c r="O148" i="3"/>
  <c r="O148" i="4" s="1"/>
  <c r="K148" i="3"/>
  <c r="K148" i="4" s="1"/>
  <c r="G148" i="3"/>
  <c r="G148" i="4" s="1"/>
  <c r="AP253" i="3"/>
  <c r="AP253" i="4" s="1"/>
  <c r="CH164" i="3"/>
  <c r="CH164" i="4" s="1"/>
  <c r="CD164" i="3"/>
  <c r="CD164" i="4" s="1"/>
  <c r="BZ164" i="3"/>
  <c r="BZ164" i="4" s="1"/>
  <c r="BV164" i="3"/>
  <c r="BV164" i="4" s="1"/>
  <c r="BR164" i="3"/>
  <c r="BR164" i="4" s="1"/>
  <c r="BN164" i="3"/>
  <c r="BN164" i="4" s="1"/>
  <c r="BJ164" i="3"/>
  <c r="BJ164" i="4" s="1"/>
  <c r="BF164" i="3"/>
  <c r="BF164" i="4" s="1"/>
  <c r="BB164" i="3"/>
  <c r="BB164" i="4" s="1"/>
  <c r="AX164" i="3"/>
  <c r="AX164" i="4" s="1"/>
  <c r="AT164" i="3"/>
  <c r="AT164" i="4" s="1"/>
  <c r="AP164" i="3"/>
  <c r="AP164" i="4" s="1"/>
  <c r="AL164" i="3"/>
  <c r="AL164" i="4" s="1"/>
  <c r="AH164" i="3"/>
  <c r="AH164" i="4" s="1"/>
  <c r="AD164" i="3"/>
  <c r="AD164" i="4" s="1"/>
  <c r="Z164" i="3"/>
  <c r="Z164" i="4" s="1"/>
  <c r="V164" i="3"/>
  <c r="V164" i="4" s="1"/>
  <c r="R164" i="3"/>
  <c r="R164" i="4" s="1"/>
  <c r="N164" i="3"/>
  <c r="N164" i="4" s="1"/>
  <c r="J164" i="3"/>
  <c r="J164" i="4" s="1"/>
  <c r="CG164" i="3"/>
  <c r="CG164" i="4" s="1"/>
  <c r="CC164" i="3"/>
  <c r="CC164" i="4" s="1"/>
  <c r="BY164" i="3"/>
  <c r="BY164" i="4" s="1"/>
  <c r="BU164" i="3"/>
  <c r="BU164" i="4" s="1"/>
  <c r="BQ164" i="3"/>
  <c r="BQ164" i="4" s="1"/>
  <c r="BM164" i="3"/>
  <c r="BM164" i="4" s="1"/>
  <c r="BI164" i="3"/>
  <c r="BI164" i="4" s="1"/>
  <c r="BE164" i="3"/>
  <c r="BE164" i="4" s="1"/>
  <c r="BA164" i="3"/>
  <c r="BA164" i="4" s="1"/>
  <c r="AW164" i="3"/>
  <c r="AW164" i="4" s="1"/>
  <c r="AS164" i="3"/>
  <c r="AS164" i="4" s="1"/>
  <c r="AO164" i="3"/>
  <c r="AO164" i="4" s="1"/>
  <c r="AK164" i="3"/>
  <c r="AK164" i="4" s="1"/>
  <c r="AG164" i="3"/>
  <c r="AG164" i="4" s="1"/>
  <c r="AC164" i="3"/>
  <c r="AC164" i="4" s="1"/>
  <c r="Y164" i="3"/>
  <c r="Y164" i="4" s="1"/>
  <c r="U164" i="3"/>
  <c r="U164" i="4" s="1"/>
  <c r="Q164" i="3"/>
  <c r="Q164" i="4" s="1"/>
  <c r="M164" i="3"/>
  <c r="M164" i="4" s="1"/>
  <c r="I164" i="3"/>
  <c r="I164" i="4" s="1"/>
  <c r="CF164" i="3"/>
  <c r="CF164" i="4" s="1"/>
  <c r="CB164" i="3"/>
  <c r="CB164" i="4" s="1"/>
  <c r="BX164" i="3"/>
  <c r="BX164" i="4" s="1"/>
  <c r="BT164" i="3"/>
  <c r="BT164" i="4" s="1"/>
  <c r="BP164" i="3"/>
  <c r="BP164" i="4" s="1"/>
  <c r="BL164" i="3"/>
  <c r="BL164" i="4" s="1"/>
  <c r="BH164" i="3"/>
  <c r="BH164" i="4" s="1"/>
  <c r="BD164" i="3"/>
  <c r="BD164" i="4" s="1"/>
  <c r="AZ164" i="3"/>
  <c r="AZ164" i="4" s="1"/>
  <c r="AV164" i="3"/>
  <c r="AV164" i="4" s="1"/>
  <c r="AR164" i="3"/>
  <c r="AR164" i="4" s="1"/>
  <c r="AN164" i="3"/>
  <c r="AN164" i="4" s="1"/>
  <c r="AJ164" i="3"/>
  <c r="AJ164" i="4" s="1"/>
  <c r="AF164" i="3"/>
  <c r="AF164" i="4" s="1"/>
  <c r="AB164" i="3"/>
  <c r="AB164" i="4" s="1"/>
  <c r="X164" i="3"/>
  <c r="X164" i="4" s="1"/>
  <c r="T164" i="3"/>
  <c r="T164" i="4" s="1"/>
  <c r="P164" i="3"/>
  <c r="P164" i="4" s="1"/>
  <c r="L164" i="3"/>
  <c r="L164" i="4" s="1"/>
  <c r="H164" i="3"/>
  <c r="H164" i="4" s="1"/>
  <c r="CE164" i="3"/>
  <c r="CE164" i="4" s="1"/>
  <c r="CA164" i="3"/>
  <c r="CA164" i="4" s="1"/>
  <c r="BW164" i="3"/>
  <c r="BW164" i="4" s="1"/>
  <c r="BS164" i="3"/>
  <c r="BS164" i="4" s="1"/>
  <c r="BO164" i="3"/>
  <c r="BO164" i="4" s="1"/>
  <c r="BK164" i="3"/>
  <c r="BK164" i="4" s="1"/>
  <c r="BG164" i="3"/>
  <c r="BG164" i="4" s="1"/>
  <c r="BC164" i="3"/>
  <c r="BC164" i="4" s="1"/>
  <c r="AY164" i="3"/>
  <c r="AY164" i="4" s="1"/>
  <c r="AU164" i="3"/>
  <c r="AU164" i="4" s="1"/>
  <c r="AQ164" i="3"/>
  <c r="AQ164" i="4" s="1"/>
  <c r="AM164" i="3"/>
  <c r="AM164" i="4" s="1"/>
  <c r="AI164" i="3"/>
  <c r="AI164" i="4" s="1"/>
  <c r="AE164" i="3"/>
  <c r="AE164" i="4" s="1"/>
  <c r="AA164" i="3"/>
  <c r="AA164" i="4" s="1"/>
  <c r="W164" i="3"/>
  <c r="W164" i="4" s="1"/>
  <c r="S164" i="3"/>
  <c r="S164" i="4" s="1"/>
  <c r="O164" i="3"/>
  <c r="O164" i="4" s="1"/>
  <c r="K164" i="3"/>
  <c r="K164" i="4" s="1"/>
  <c r="G164" i="3"/>
  <c r="G164" i="4" s="1"/>
  <c r="CF25" i="3"/>
  <c r="CF25" i="4" s="1"/>
  <c r="CB25" i="3"/>
  <c r="CB25" i="4" s="1"/>
  <c r="BX25" i="3"/>
  <c r="BX25" i="4" s="1"/>
  <c r="BT25" i="3"/>
  <c r="BT25" i="4" s="1"/>
  <c r="BP25" i="3"/>
  <c r="BP25" i="4" s="1"/>
  <c r="BL25" i="3"/>
  <c r="BL25" i="4" s="1"/>
  <c r="BH25" i="3"/>
  <c r="BH25" i="4" s="1"/>
  <c r="BD25" i="3"/>
  <c r="BD25" i="4" s="1"/>
  <c r="AZ25" i="3"/>
  <c r="AZ25" i="4" s="1"/>
  <c r="AV25" i="3"/>
  <c r="AV25" i="4" s="1"/>
  <c r="AR25" i="3"/>
  <c r="AR25" i="4" s="1"/>
  <c r="AN25" i="3"/>
  <c r="AN25" i="4" s="1"/>
  <c r="AJ25" i="3"/>
  <c r="AJ25" i="4" s="1"/>
  <c r="AF25" i="3"/>
  <c r="AF25" i="4" s="1"/>
  <c r="AB25" i="3"/>
  <c r="AB25" i="4" s="1"/>
  <c r="X25" i="3"/>
  <c r="X25" i="4" s="1"/>
  <c r="T25" i="3"/>
  <c r="T25" i="4" s="1"/>
  <c r="P25" i="3"/>
  <c r="P25" i="4" s="1"/>
  <c r="L25" i="3"/>
  <c r="L25" i="4" s="1"/>
  <c r="H25" i="3"/>
  <c r="H25" i="4" s="1"/>
  <c r="CE25" i="3"/>
  <c r="CE25" i="4" s="1"/>
  <c r="CA25" i="3"/>
  <c r="CA25" i="4" s="1"/>
  <c r="BW25" i="3"/>
  <c r="BW25" i="4" s="1"/>
  <c r="BS25" i="3"/>
  <c r="BS25" i="4" s="1"/>
  <c r="BO25" i="3"/>
  <c r="BO25" i="4" s="1"/>
  <c r="BK25" i="3"/>
  <c r="BK25" i="4" s="1"/>
  <c r="BG25" i="3"/>
  <c r="BG25" i="4" s="1"/>
  <c r="BC25" i="3"/>
  <c r="BC25" i="4" s="1"/>
  <c r="AY25" i="3"/>
  <c r="AY25" i="4" s="1"/>
  <c r="AU25" i="3"/>
  <c r="AU25" i="4" s="1"/>
  <c r="AQ25" i="3"/>
  <c r="AQ25" i="4" s="1"/>
  <c r="AM25" i="3"/>
  <c r="AM25" i="4" s="1"/>
  <c r="AI25" i="3"/>
  <c r="AI25" i="4" s="1"/>
  <c r="AE25" i="3"/>
  <c r="AE25" i="4" s="1"/>
  <c r="AA25" i="3"/>
  <c r="AA25" i="4" s="1"/>
  <c r="W25" i="3"/>
  <c r="W25" i="4" s="1"/>
  <c r="S25" i="3"/>
  <c r="S25" i="4" s="1"/>
  <c r="O25" i="3"/>
  <c r="O25" i="4" s="1"/>
  <c r="K25" i="3"/>
  <c r="K25" i="4" s="1"/>
  <c r="G25" i="3"/>
  <c r="G25" i="4" s="1"/>
  <c r="CH25" i="3"/>
  <c r="CH25" i="4" s="1"/>
  <c r="CD25" i="3"/>
  <c r="CD25" i="4" s="1"/>
  <c r="BZ25" i="3"/>
  <c r="BZ25" i="4" s="1"/>
  <c r="BV25" i="3"/>
  <c r="BV25" i="4" s="1"/>
  <c r="BR25" i="3"/>
  <c r="BR25" i="4" s="1"/>
  <c r="BN25" i="3"/>
  <c r="BN25" i="4" s="1"/>
  <c r="BJ25" i="3"/>
  <c r="BJ25" i="4" s="1"/>
  <c r="BF25" i="3"/>
  <c r="BF25" i="4" s="1"/>
  <c r="BB25" i="3"/>
  <c r="BB25" i="4" s="1"/>
  <c r="AX25" i="3"/>
  <c r="AX25" i="4" s="1"/>
  <c r="AT25" i="3"/>
  <c r="AT25" i="4" s="1"/>
  <c r="AP25" i="3"/>
  <c r="AP25" i="4" s="1"/>
  <c r="AL25" i="3"/>
  <c r="AL25" i="4" s="1"/>
  <c r="AH25" i="3"/>
  <c r="AH25" i="4" s="1"/>
  <c r="AD25" i="3"/>
  <c r="AD25" i="4" s="1"/>
  <c r="Z25" i="3"/>
  <c r="Z25" i="4" s="1"/>
  <c r="V25" i="3"/>
  <c r="V25" i="4" s="1"/>
  <c r="R25" i="3"/>
  <c r="R25" i="4" s="1"/>
  <c r="N25" i="3"/>
  <c r="N25" i="4" s="1"/>
  <c r="J25" i="3"/>
  <c r="J25" i="4" s="1"/>
  <c r="CG25" i="3"/>
  <c r="CG25" i="4" s="1"/>
  <c r="CC25" i="3"/>
  <c r="CC25" i="4" s="1"/>
  <c r="BY25" i="3"/>
  <c r="BY25" i="4" s="1"/>
  <c r="BU25" i="3"/>
  <c r="BU25" i="4" s="1"/>
  <c r="BQ25" i="3"/>
  <c r="BQ25" i="4" s="1"/>
  <c r="BM25" i="3"/>
  <c r="BM25" i="4" s="1"/>
  <c r="BI25" i="3"/>
  <c r="BI25" i="4" s="1"/>
  <c r="BE25" i="3"/>
  <c r="BE25" i="4" s="1"/>
  <c r="BA25" i="3"/>
  <c r="BA25" i="4" s="1"/>
  <c r="AW25" i="3"/>
  <c r="AW25" i="4" s="1"/>
  <c r="AS25" i="3"/>
  <c r="AS25" i="4" s="1"/>
  <c r="AO25" i="3"/>
  <c r="AO25" i="4" s="1"/>
  <c r="AK25" i="3"/>
  <c r="AK25" i="4" s="1"/>
  <c r="AG25" i="3"/>
  <c r="AG25" i="4" s="1"/>
  <c r="AC25" i="3"/>
  <c r="AC25" i="4" s="1"/>
  <c r="Y25" i="3"/>
  <c r="Y25" i="4" s="1"/>
  <c r="U25" i="3"/>
  <c r="U25" i="4" s="1"/>
  <c r="Q25" i="3"/>
  <c r="Q25" i="4" s="1"/>
  <c r="M25" i="3"/>
  <c r="M25" i="4" s="1"/>
  <c r="I25" i="3"/>
  <c r="I25" i="4" s="1"/>
  <c r="CH190" i="3"/>
  <c r="CH190" i="4" s="1"/>
  <c r="CD190" i="3"/>
  <c r="CD190" i="4" s="1"/>
  <c r="BZ190" i="3"/>
  <c r="BZ190" i="4" s="1"/>
  <c r="BV190" i="3"/>
  <c r="BV190" i="4" s="1"/>
  <c r="BR190" i="3"/>
  <c r="BR190" i="4" s="1"/>
  <c r="BN190" i="3"/>
  <c r="BN190" i="4" s="1"/>
  <c r="BJ190" i="3"/>
  <c r="BJ190" i="4" s="1"/>
  <c r="BF190" i="3"/>
  <c r="BF190" i="4" s="1"/>
  <c r="BB190" i="3"/>
  <c r="BB190" i="4" s="1"/>
  <c r="AX190" i="3"/>
  <c r="AX190" i="4" s="1"/>
  <c r="AT190" i="3"/>
  <c r="AT190" i="4" s="1"/>
  <c r="AP190" i="3"/>
  <c r="AP190" i="4" s="1"/>
  <c r="AL190" i="3"/>
  <c r="AL190" i="4" s="1"/>
  <c r="AH190" i="3"/>
  <c r="AH190" i="4" s="1"/>
  <c r="AD190" i="3"/>
  <c r="AD190" i="4" s="1"/>
  <c r="Z190" i="3"/>
  <c r="Z190" i="4" s="1"/>
  <c r="V190" i="3"/>
  <c r="V190" i="4" s="1"/>
  <c r="R190" i="3"/>
  <c r="R190" i="4" s="1"/>
  <c r="N190" i="3"/>
  <c r="N190" i="4" s="1"/>
  <c r="J190" i="3"/>
  <c r="J190" i="4" s="1"/>
  <c r="CG190" i="3"/>
  <c r="CG190" i="4" s="1"/>
  <c r="CC190" i="3"/>
  <c r="CC190" i="4" s="1"/>
  <c r="BY190" i="3"/>
  <c r="BY190" i="4" s="1"/>
  <c r="BU190" i="3"/>
  <c r="BU190" i="4" s="1"/>
  <c r="BQ190" i="3"/>
  <c r="BQ190" i="4" s="1"/>
  <c r="BM190" i="3"/>
  <c r="BM190" i="4" s="1"/>
  <c r="BI190" i="3"/>
  <c r="BI190" i="4" s="1"/>
  <c r="BE190" i="3"/>
  <c r="BE190" i="4" s="1"/>
  <c r="BA190" i="3"/>
  <c r="BA190" i="4" s="1"/>
  <c r="AW190" i="3"/>
  <c r="AW190" i="4" s="1"/>
  <c r="AS190" i="3"/>
  <c r="AS190" i="4" s="1"/>
  <c r="AO190" i="3"/>
  <c r="AO190" i="4" s="1"/>
  <c r="AK190" i="3"/>
  <c r="AK190" i="4" s="1"/>
  <c r="AG190" i="3"/>
  <c r="AG190" i="4" s="1"/>
  <c r="AC190" i="3"/>
  <c r="AC190" i="4" s="1"/>
  <c r="Y190" i="3"/>
  <c r="Y190" i="4" s="1"/>
  <c r="U190" i="3"/>
  <c r="U190" i="4" s="1"/>
  <c r="Q190" i="3"/>
  <c r="Q190" i="4" s="1"/>
  <c r="M190" i="3"/>
  <c r="M190" i="4" s="1"/>
  <c r="I190" i="3"/>
  <c r="I190" i="4" s="1"/>
  <c r="CF190" i="3"/>
  <c r="CF190" i="4" s="1"/>
  <c r="CB190" i="3"/>
  <c r="CB190" i="4" s="1"/>
  <c r="BX190" i="3"/>
  <c r="BX190" i="4" s="1"/>
  <c r="BT190" i="3"/>
  <c r="BT190" i="4" s="1"/>
  <c r="BP190" i="3"/>
  <c r="BP190" i="4" s="1"/>
  <c r="BL190" i="3"/>
  <c r="BL190" i="4" s="1"/>
  <c r="BH190" i="3"/>
  <c r="BH190" i="4" s="1"/>
  <c r="BD190" i="3"/>
  <c r="BD190" i="4" s="1"/>
  <c r="AZ190" i="3"/>
  <c r="AZ190" i="4" s="1"/>
  <c r="AV190" i="3"/>
  <c r="AV190" i="4" s="1"/>
  <c r="AR190" i="3"/>
  <c r="AR190" i="4" s="1"/>
  <c r="AN190" i="3"/>
  <c r="AN190" i="4" s="1"/>
  <c r="AJ190" i="3"/>
  <c r="AJ190" i="4" s="1"/>
  <c r="AF190" i="3"/>
  <c r="AF190" i="4" s="1"/>
  <c r="AB190" i="3"/>
  <c r="AB190" i="4" s="1"/>
  <c r="X190" i="3"/>
  <c r="X190" i="4" s="1"/>
  <c r="T190" i="3"/>
  <c r="T190" i="4" s="1"/>
  <c r="P190" i="3"/>
  <c r="P190" i="4" s="1"/>
  <c r="L190" i="3"/>
  <c r="L190" i="4" s="1"/>
  <c r="H190" i="3"/>
  <c r="H190" i="4" s="1"/>
  <c r="CE190" i="3"/>
  <c r="CE190" i="4" s="1"/>
  <c r="CA190" i="3"/>
  <c r="CA190" i="4" s="1"/>
  <c r="BW190" i="3"/>
  <c r="BW190" i="4" s="1"/>
  <c r="BS190" i="3"/>
  <c r="BS190" i="4" s="1"/>
  <c r="BO190" i="3"/>
  <c r="BO190" i="4" s="1"/>
  <c r="BK190" i="3"/>
  <c r="BK190" i="4" s="1"/>
  <c r="BG190" i="3"/>
  <c r="BG190" i="4" s="1"/>
  <c r="BC190" i="3"/>
  <c r="BC190" i="4" s="1"/>
  <c r="AY190" i="3"/>
  <c r="AY190" i="4" s="1"/>
  <c r="AU190" i="3"/>
  <c r="AU190" i="4" s="1"/>
  <c r="AQ190" i="3"/>
  <c r="AQ190" i="4" s="1"/>
  <c r="AM190" i="3"/>
  <c r="AM190" i="4" s="1"/>
  <c r="AI190" i="3"/>
  <c r="AI190" i="4" s="1"/>
  <c r="AE190" i="3"/>
  <c r="AE190" i="4" s="1"/>
  <c r="AA190" i="3"/>
  <c r="AA190" i="4" s="1"/>
  <c r="W190" i="3"/>
  <c r="W190" i="4" s="1"/>
  <c r="S190" i="3"/>
  <c r="S190" i="4" s="1"/>
  <c r="O190" i="3"/>
  <c r="O190" i="4" s="1"/>
  <c r="K190" i="3"/>
  <c r="K190" i="4" s="1"/>
  <c r="G190" i="3"/>
  <c r="G190" i="4" s="1"/>
  <c r="CE212" i="3"/>
  <c r="CE212" i="4" s="1"/>
  <c r="CA212" i="3"/>
  <c r="CA212" i="4" s="1"/>
  <c r="BW212" i="3"/>
  <c r="BW212" i="4" s="1"/>
  <c r="BS212" i="3"/>
  <c r="BS212" i="4" s="1"/>
  <c r="BO212" i="3"/>
  <c r="BO212" i="4" s="1"/>
  <c r="BK212" i="3"/>
  <c r="BK212" i="4" s="1"/>
  <c r="BG212" i="3"/>
  <c r="BG212" i="4" s="1"/>
  <c r="BC212" i="3"/>
  <c r="BC212" i="4" s="1"/>
  <c r="AY212" i="3"/>
  <c r="AY212" i="4" s="1"/>
  <c r="AU212" i="3"/>
  <c r="AU212" i="4" s="1"/>
  <c r="AQ212" i="3"/>
  <c r="AQ212" i="4" s="1"/>
  <c r="AM212" i="3"/>
  <c r="AM212" i="4" s="1"/>
  <c r="AI212" i="3"/>
  <c r="AI212" i="4" s="1"/>
  <c r="AE212" i="3"/>
  <c r="AE212" i="4" s="1"/>
  <c r="AA212" i="3"/>
  <c r="AA212" i="4" s="1"/>
  <c r="W212" i="3"/>
  <c r="W212" i="4" s="1"/>
  <c r="S212" i="3"/>
  <c r="S212" i="4" s="1"/>
  <c r="O212" i="3"/>
  <c r="O212" i="4" s="1"/>
  <c r="K212" i="3"/>
  <c r="K212" i="4" s="1"/>
  <c r="G212" i="3"/>
  <c r="G212" i="4" s="1"/>
  <c r="CH212" i="3"/>
  <c r="CH212" i="4" s="1"/>
  <c r="CD212" i="3"/>
  <c r="CD212" i="4" s="1"/>
  <c r="BZ212" i="3"/>
  <c r="BZ212" i="4" s="1"/>
  <c r="BV212" i="3"/>
  <c r="BV212" i="4" s="1"/>
  <c r="BR212" i="3"/>
  <c r="BR212" i="4" s="1"/>
  <c r="BN212" i="3"/>
  <c r="BN212" i="4" s="1"/>
  <c r="BJ212" i="3"/>
  <c r="BJ212" i="4" s="1"/>
  <c r="BF212" i="3"/>
  <c r="BF212" i="4" s="1"/>
  <c r="BB212" i="3"/>
  <c r="BB212" i="4" s="1"/>
  <c r="AX212" i="3"/>
  <c r="AX212" i="4" s="1"/>
  <c r="AT212" i="3"/>
  <c r="AT212" i="4" s="1"/>
  <c r="AP212" i="3"/>
  <c r="AP212" i="4" s="1"/>
  <c r="AL212" i="3"/>
  <c r="AL212" i="4" s="1"/>
  <c r="AH212" i="3"/>
  <c r="AH212" i="4" s="1"/>
  <c r="AD212" i="3"/>
  <c r="AD212" i="4" s="1"/>
  <c r="Z212" i="3"/>
  <c r="Z212" i="4" s="1"/>
  <c r="V212" i="3"/>
  <c r="V212" i="4" s="1"/>
  <c r="R212" i="3"/>
  <c r="R212" i="4" s="1"/>
  <c r="N212" i="3"/>
  <c r="N212" i="4" s="1"/>
  <c r="J212" i="3"/>
  <c r="J212" i="4" s="1"/>
  <c r="CG212" i="3"/>
  <c r="CG212" i="4" s="1"/>
  <c r="CC212" i="3"/>
  <c r="CC212" i="4" s="1"/>
  <c r="BY212" i="3"/>
  <c r="BY212" i="4" s="1"/>
  <c r="BU212" i="3"/>
  <c r="BU212" i="4" s="1"/>
  <c r="BQ212" i="3"/>
  <c r="BQ212" i="4" s="1"/>
  <c r="BM212" i="3"/>
  <c r="BM212" i="4" s="1"/>
  <c r="BI212" i="3"/>
  <c r="BI212" i="4" s="1"/>
  <c r="BE212" i="3"/>
  <c r="BE212" i="4" s="1"/>
  <c r="BA212" i="3"/>
  <c r="BA212" i="4" s="1"/>
  <c r="AW212" i="3"/>
  <c r="AW212" i="4" s="1"/>
  <c r="AS212" i="3"/>
  <c r="AS212" i="4" s="1"/>
  <c r="AO212" i="3"/>
  <c r="AO212" i="4" s="1"/>
  <c r="AK212" i="3"/>
  <c r="AK212" i="4" s="1"/>
  <c r="AG212" i="3"/>
  <c r="AG212" i="4" s="1"/>
  <c r="AC212" i="3"/>
  <c r="AC212" i="4" s="1"/>
  <c r="Y212" i="3"/>
  <c r="Y212" i="4" s="1"/>
  <c r="U212" i="3"/>
  <c r="U212" i="4" s="1"/>
  <c r="Q212" i="3"/>
  <c r="Q212" i="4" s="1"/>
  <c r="M212" i="3"/>
  <c r="M212" i="4" s="1"/>
  <c r="I212" i="3"/>
  <c r="I212" i="4" s="1"/>
  <c r="CF212" i="3"/>
  <c r="CF212" i="4" s="1"/>
  <c r="CB212" i="3"/>
  <c r="CB212" i="4" s="1"/>
  <c r="BX212" i="3"/>
  <c r="BX212" i="4" s="1"/>
  <c r="BT212" i="3"/>
  <c r="BT212" i="4" s="1"/>
  <c r="BP212" i="3"/>
  <c r="BP212" i="4" s="1"/>
  <c r="BL212" i="3"/>
  <c r="BL212" i="4" s="1"/>
  <c r="BH212" i="3"/>
  <c r="BH212" i="4" s="1"/>
  <c r="BD212" i="3"/>
  <c r="BD212" i="4" s="1"/>
  <c r="AZ212" i="3"/>
  <c r="AZ212" i="4" s="1"/>
  <c r="AV212" i="3"/>
  <c r="AV212" i="4" s="1"/>
  <c r="AR212" i="3"/>
  <c r="AR212" i="4" s="1"/>
  <c r="AN212" i="3"/>
  <c r="AN212" i="4" s="1"/>
  <c r="AJ212" i="3"/>
  <c r="AJ212" i="4" s="1"/>
  <c r="AF212" i="3"/>
  <c r="AF212" i="4" s="1"/>
  <c r="AB212" i="3"/>
  <c r="AB212" i="4" s="1"/>
  <c r="X212" i="3"/>
  <c r="X212" i="4" s="1"/>
  <c r="T212" i="3"/>
  <c r="T212" i="4" s="1"/>
  <c r="P212" i="3"/>
  <c r="P212" i="4" s="1"/>
  <c r="L212" i="3"/>
  <c r="L212" i="4" s="1"/>
  <c r="H212" i="3"/>
  <c r="H212" i="4" s="1"/>
  <c r="CE283" i="3"/>
  <c r="CE283" i="4" s="1"/>
  <c r="CA283" i="3"/>
  <c r="CA283" i="4" s="1"/>
  <c r="BW283" i="3"/>
  <c r="BW283" i="4" s="1"/>
  <c r="BS283" i="3"/>
  <c r="BS283" i="4" s="1"/>
  <c r="BO283" i="3"/>
  <c r="BO283" i="4" s="1"/>
  <c r="BK283" i="3"/>
  <c r="BK283" i="4" s="1"/>
  <c r="BG283" i="3"/>
  <c r="BG283" i="4" s="1"/>
  <c r="BC283" i="3"/>
  <c r="BC283" i="4" s="1"/>
  <c r="AY283" i="3"/>
  <c r="AY283" i="4" s="1"/>
  <c r="AU283" i="3"/>
  <c r="AU283" i="4" s="1"/>
  <c r="AQ283" i="3"/>
  <c r="AQ283" i="4" s="1"/>
  <c r="AM283" i="3"/>
  <c r="AM283" i="4" s="1"/>
  <c r="AI283" i="3"/>
  <c r="AI283" i="4" s="1"/>
  <c r="AE283" i="3"/>
  <c r="AE283" i="4" s="1"/>
  <c r="AA283" i="3"/>
  <c r="AA283" i="4" s="1"/>
  <c r="W283" i="3"/>
  <c r="W283" i="4" s="1"/>
  <c r="S283" i="3"/>
  <c r="S283" i="4" s="1"/>
  <c r="O283" i="3"/>
  <c r="O283" i="4" s="1"/>
  <c r="K283" i="3"/>
  <c r="K283" i="4" s="1"/>
  <c r="G283" i="3"/>
  <c r="G283" i="4" s="1"/>
  <c r="CH283" i="3"/>
  <c r="CH283" i="4" s="1"/>
  <c r="CD283" i="3"/>
  <c r="CD283" i="4" s="1"/>
  <c r="BZ283" i="3"/>
  <c r="BZ283" i="4" s="1"/>
  <c r="BV283" i="3"/>
  <c r="BV283" i="4" s="1"/>
  <c r="BR283" i="3"/>
  <c r="BR283" i="4" s="1"/>
  <c r="BN283" i="3"/>
  <c r="BN283" i="4" s="1"/>
  <c r="BJ283" i="3"/>
  <c r="BJ283" i="4" s="1"/>
  <c r="BF283" i="3"/>
  <c r="BF283" i="4" s="1"/>
  <c r="BB283" i="3"/>
  <c r="BB283" i="4" s="1"/>
  <c r="AX283" i="3"/>
  <c r="AX283" i="4" s="1"/>
  <c r="AT283" i="3"/>
  <c r="AT283" i="4" s="1"/>
  <c r="AP283" i="3"/>
  <c r="AP283" i="4" s="1"/>
  <c r="AL283" i="3"/>
  <c r="AL283" i="4" s="1"/>
  <c r="AH283" i="3"/>
  <c r="AH283" i="4" s="1"/>
  <c r="AD283" i="3"/>
  <c r="AD283" i="4" s="1"/>
  <c r="Z283" i="3"/>
  <c r="Z283" i="4" s="1"/>
  <c r="V283" i="3"/>
  <c r="V283" i="4" s="1"/>
  <c r="R283" i="3"/>
  <c r="R283" i="4" s="1"/>
  <c r="N283" i="3"/>
  <c r="N283" i="4" s="1"/>
  <c r="J283" i="3"/>
  <c r="J283" i="4" s="1"/>
  <c r="CG283" i="3"/>
  <c r="CG283" i="4" s="1"/>
  <c r="CC283" i="3"/>
  <c r="CC283" i="4" s="1"/>
  <c r="BY283" i="3"/>
  <c r="BY283" i="4" s="1"/>
  <c r="BU283" i="3"/>
  <c r="BU283" i="4" s="1"/>
  <c r="BQ283" i="3"/>
  <c r="BQ283" i="4" s="1"/>
  <c r="BM283" i="3"/>
  <c r="BM283" i="4" s="1"/>
  <c r="BI283" i="3"/>
  <c r="BI283" i="4" s="1"/>
  <c r="BE283" i="3"/>
  <c r="BE283" i="4" s="1"/>
  <c r="BA283" i="3"/>
  <c r="BA283" i="4" s="1"/>
  <c r="AW283" i="3"/>
  <c r="AW283" i="4" s="1"/>
  <c r="AS283" i="3"/>
  <c r="AS283" i="4" s="1"/>
  <c r="AO283" i="3"/>
  <c r="AO283" i="4" s="1"/>
  <c r="AK283" i="3"/>
  <c r="AK283" i="4" s="1"/>
  <c r="AG283" i="3"/>
  <c r="AG283" i="4" s="1"/>
  <c r="AC283" i="3"/>
  <c r="AC283" i="4" s="1"/>
  <c r="Y283" i="3"/>
  <c r="Y283" i="4" s="1"/>
  <c r="U283" i="3"/>
  <c r="U283" i="4" s="1"/>
  <c r="Q283" i="3"/>
  <c r="Q283" i="4" s="1"/>
  <c r="M283" i="3"/>
  <c r="M283" i="4" s="1"/>
  <c r="I283" i="3"/>
  <c r="I283" i="4" s="1"/>
  <c r="CF283" i="3"/>
  <c r="CF283" i="4" s="1"/>
  <c r="CB283" i="3"/>
  <c r="CB283" i="4" s="1"/>
  <c r="BX283" i="3"/>
  <c r="BX283" i="4" s="1"/>
  <c r="BT283" i="3"/>
  <c r="BT283" i="4" s="1"/>
  <c r="BP283" i="3"/>
  <c r="BP283" i="4" s="1"/>
  <c r="BL283" i="3"/>
  <c r="BL283" i="4" s="1"/>
  <c r="BH283" i="3"/>
  <c r="BH283" i="4" s="1"/>
  <c r="BD283" i="3"/>
  <c r="BD283" i="4" s="1"/>
  <c r="AZ283" i="3"/>
  <c r="AZ283" i="4" s="1"/>
  <c r="AV283" i="3"/>
  <c r="AV283" i="4" s="1"/>
  <c r="AR283" i="3"/>
  <c r="AR283" i="4" s="1"/>
  <c r="AN283" i="3"/>
  <c r="AN283" i="4" s="1"/>
  <c r="AJ283" i="3"/>
  <c r="AJ283" i="4" s="1"/>
  <c r="AF283" i="3"/>
  <c r="AF283" i="4" s="1"/>
  <c r="AB283" i="3"/>
  <c r="AB283" i="4" s="1"/>
  <c r="X283" i="3"/>
  <c r="X283" i="4" s="1"/>
  <c r="T283" i="3"/>
  <c r="T283" i="4" s="1"/>
  <c r="P283" i="3"/>
  <c r="P283" i="4" s="1"/>
  <c r="L283" i="3"/>
  <c r="L283" i="4" s="1"/>
  <c r="H283" i="3"/>
  <c r="H283" i="4" s="1"/>
  <c r="CF102" i="3"/>
  <c r="CF102" i="4" s="1"/>
  <c r="CB102" i="3"/>
  <c r="CB102" i="4" s="1"/>
  <c r="BX102" i="3"/>
  <c r="BX102" i="4" s="1"/>
  <c r="BT102" i="3"/>
  <c r="BT102" i="4" s="1"/>
  <c r="BP102" i="3"/>
  <c r="BP102" i="4" s="1"/>
  <c r="BL102" i="3"/>
  <c r="BL102" i="4" s="1"/>
  <c r="BH102" i="3"/>
  <c r="BH102" i="4" s="1"/>
  <c r="BD102" i="3"/>
  <c r="BD102" i="4" s="1"/>
  <c r="AZ102" i="3"/>
  <c r="AZ102" i="4" s="1"/>
  <c r="AV102" i="3"/>
  <c r="AV102" i="4" s="1"/>
  <c r="AR102" i="3"/>
  <c r="AR102" i="4" s="1"/>
  <c r="AN102" i="3"/>
  <c r="AN102" i="4" s="1"/>
  <c r="AJ102" i="3"/>
  <c r="AJ102" i="4" s="1"/>
  <c r="AF102" i="3"/>
  <c r="AF102" i="4" s="1"/>
  <c r="AB102" i="3"/>
  <c r="AB102" i="4" s="1"/>
  <c r="X102" i="3"/>
  <c r="X102" i="4" s="1"/>
  <c r="T102" i="3"/>
  <c r="T102" i="4" s="1"/>
  <c r="P102" i="3"/>
  <c r="P102" i="4" s="1"/>
  <c r="L102" i="3"/>
  <c r="L102" i="4" s="1"/>
  <c r="H102" i="3"/>
  <c r="H102" i="4" s="1"/>
  <c r="CE102" i="3"/>
  <c r="CE102" i="4" s="1"/>
  <c r="CA102" i="3"/>
  <c r="CA102" i="4" s="1"/>
  <c r="BW102" i="3"/>
  <c r="BW102" i="4" s="1"/>
  <c r="BS102" i="3"/>
  <c r="BS102" i="4" s="1"/>
  <c r="BO102" i="3"/>
  <c r="BO102" i="4" s="1"/>
  <c r="BK102" i="3"/>
  <c r="BK102" i="4" s="1"/>
  <c r="BG102" i="3"/>
  <c r="BG102" i="4" s="1"/>
  <c r="BC102" i="3"/>
  <c r="BC102" i="4" s="1"/>
  <c r="AY102" i="3"/>
  <c r="AY102" i="4" s="1"/>
  <c r="AU102" i="3"/>
  <c r="AU102" i="4" s="1"/>
  <c r="AQ102" i="3"/>
  <c r="AQ102" i="4" s="1"/>
  <c r="AM102" i="3"/>
  <c r="AM102" i="4" s="1"/>
  <c r="AI102" i="3"/>
  <c r="AI102" i="4" s="1"/>
  <c r="AE102" i="3"/>
  <c r="AE102" i="4" s="1"/>
  <c r="AA102" i="3"/>
  <c r="AA102" i="4" s="1"/>
  <c r="W102" i="3"/>
  <c r="W102" i="4" s="1"/>
  <c r="S102" i="3"/>
  <c r="S102" i="4" s="1"/>
  <c r="O102" i="3"/>
  <c r="O102" i="4" s="1"/>
  <c r="K102" i="3"/>
  <c r="K102" i="4" s="1"/>
  <c r="G102" i="3"/>
  <c r="G102" i="4" s="1"/>
  <c r="CH102" i="3"/>
  <c r="CH102" i="4" s="1"/>
  <c r="CD102" i="3"/>
  <c r="CD102" i="4" s="1"/>
  <c r="BZ102" i="3"/>
  <c r="BZ102" i="4" s="1"/>
  <c r="BV102" i="3"/>
  <c r="BV102" i="4" s="1"/>
  <c r="BR102" i="3"/>
  <c r="BR102" i="4" s="1"/>
  <c r="BN102" i="3"/>
  <c r="BN102" i="4" s="1"/>
  <c r="BJ102" i="3"/>
  <c r="BJ102" i="4" s="1"/>
  <c r="BF102" i="3"/>
  <c r="BF102" i="4" s="1"/>
  <c r="BB102" i="3"/>
  <c r="BB102" i="4" s="1"/>
  <c r="AX102" i="3"/>
  <c r="AX102" i="4" s="1"/>
  <c r="AT102" i="3"/>
  <c r="AT102" i="4" s="1"/>
  <c r="AP102" i="3"/>
  <c r="AP102" i="4" s="1"/>
  <c r="AL102" i="3"/>
  <c r="AL102" i="4" s="1"/>
  <c r="AH102" i="3"/>
  <c r="AH102" i="4" s="1"/>
  <c r="AD102" i="3"/>
  <c r="AD102" i="4" s="1"/>
  <c r="Z102" i="3"/>
  <c r="Z102" i="4" s="1"/>
  <c r="V102" i="3"/>
  <c r="V102" i="4" s="1"/>
  <c r="R102" i="3"/>
  <c r="R102" i="4" s="1"/>
  <c r="N102" i="3"/>
  <c r="N102" i="4" s="1"/>
  <c r="J102" i="3"/>
  <c r="J102" i="4" s="1"/>
  <c r="CG102" i="3"/>
  <c r="CG102" i="4" s="1"/>
  <c r="CC102" i="3"/>
  <c r="CC102" i="4" s="1"/>
  <c r="BY102" i="3"/>
  <c r="BY102" i="4" s="1"/>
  <c r="BU102" i="3"/>
  <c r="BU102" i="4" s="1"/>
  <c r="BQ102" i="3"/>
  <c r="BQ102" i="4" s="1"/>
  <c r="BM102" i="3"/>
  <c r="BM102" i="4" s="1"/>
  <c r="BI102" i="3"/>
  <c r="BI102" i="4" s="1"/>
  <c r="BE102" i="3"/>
  <c r="BE102" i="4" s="1"/>
  <c r="BA102" i="3"/>
  <c r="BA102" i="4" s="1"/>
  <c r="AW102" i="3"/>
  <c r="AW102" i="4" s="1"/>
  <c r="AS102" i="3"/>
  <c r="AS102" i="4" s="1"/>
  <c r="AO102" i="3"/>
  <c r="AO102" i="4" s="1"/>
  <c r="AK102" i="3"/>
  <c r="AK102" i="4" s="1"/>
  <c r="AG102" i="3"/>
  <c r="AG102" i="4" s="1"/>
  <c r="AC102" i="3"/>
  <c r="AC102" i="4" s="1"/>
  <c r="Y102" i="3"/>
  <c r="Y102" i="4" s="1"/>
  <c r="U102" i="3"/>
  <c r="U102" i="4" s="1"/>
  <c r="Q102" i="3"/>
  <c r="Q102" i="4" s="1"/>
  <c r="M102" i="3"/>
  <c r="M102" i="4" s="1"/>
  <c r="I102" i="3"/>
  <c r="I102" i="4" s="1"/>
  <c r="CF124" i="3"/>
  <c r="CF124" i="4" s="1"/>
  <c r="CB124" i="3"/>
  <c r="CB124" i="4" s="1"/>
  <c r="BX124" i="3"/>
  <c r="BX124" i="4" s="1"/>
  <c r="BT124" i="3"/>
  <c r="BT124" i="4" s="1"/>
  <c r="BP124" i="3"/>
  <c r="BP124" i="4" s="1"/>
  <c r="BL124" i="3"/>
  <c r="BL124" i="4" s="1"/>
  <c r="BH124" i="3"/>
  <c r="BH124" i="4" s="1"/>
  <c r="BD124" i="3"/>
  <c r="BD124" i="4" s="1"/>
  <c r="AZ124" i="3"/>
  <c r="AZ124" i="4" s="1"/>
  <c r="AV124" i="3"/>
  <c r="AV124" i="4" s="1"/>
  <c r="AR124" i="3"/>
  <c r="AR124" i="4" s="1"/>
  <c r="AN124" i="3"/>
  <c r="AN124" i="4" s="1"/>
  <c r="AJ124" i="3"/>
  <c r="AJ124" i="4" s="1"/>
  <c r="AF124" i="3"/>
  <c r="AF124" i="4" s="1"/>
  <c r="AB124" i="3"/>
  <c r="AB124" i="4" s="1"/>
  <c r="X124" i="3"/>
  <c r="X124" i="4" s="1"/>
  <c r="T124" i="3"/>
  <c r="T124" i="4" s="1"/>
  <c r="P124" i="3"/>
  <c r="P124" i="4" s="1"/>
  <c r="L124" i="3"/>
  <c r="L124" i="4" s="1"/>
  <c r="H124" i="3"/>
  <c r="H124" i="4" s="1"/>
  <c r="CE124" i="3"/>
  <c r="CE124" i="4" s="1"/>
  <c r="CA124" i="3"/>
  <c r="CA124" i="4" s="1"/>
  <c r="BW124" i="3"/>
  <c r="BW124" i="4" s="1"/>
  <c r="BS124" i="3"/>
  <c r="BS124" i="4" s="1"/>
  <c r="BO124" i="3"/>
  <c r="BO124" i="4" s="1"/>
  <c r="BK124" i="3"/>
  <c r="BK124" i="4" s="1"/>
  <c r="BG124" i="3"/>
  <c r="BG124" i="4" s="1"/>
  <c r="BC124" i="3"/>
  <c r="BC124" i="4" s="1"/>
  <c r="AY124" i="3"/>
  <c r="AY124" i="4" s="1"/>
  <c r="AU124" i="3"/>
  <c r="AU124" i="4" s="1"/>
  <c r="AQ124" i="3"/>
  <c r="AQ124" i="4" s="1"/>
  <c r="AM124" i="3"/>
  <c r="AM124" i="4" s="1"/>
  <c r="AI124" i="3"/>
  <c r="AI124" i="4" s="1"/>
  <c r="AE124" i="3"/>
  <c r="AE124" i="4" s="1"/>
  <c r="AA124" i="3"/>
  <c r="AA124" i="4" s="1"/>
  <c r="W124" i="3"/>
  <c r="W124" i="4" s="1"/>
  <c r="S124" i="3"/>
  <c r="S124" i="4" s="1"/>
  <c r="O124" i="3"/>
  <c r="O124" i="4" s="1"/>
  <c r="K124" i="3"/>
  <c r="K124" i="4" s="1"/>
  <c r="G124" i="3"/>
  <c r="G124" i="4" s="1"/>
  <c r="CH124" i="3"/>
  <c r="CH124" i="4" s="1"/>
  <c r="CD124" i="3"/>
  <c r="CD124" i="4" s="1"/>
  <c r="BZ124" i="3"/>
  <c r="BZ124" i="4" s="1"/>
  <c r="BV124" i="3"/>
  <c r="BV124" i="4" s="1"/>
  <c r="BR124" i="3"/>
  <c r="BR124" i="4" s="1"/>
  <c r="BN124" i="3"/>
  <c r="BN124" i="4" s="1"/>
  <c r="BJ124" i="3"/>
  <c r="BJ124" i="4" s="1"/>
  <c r="BF124" i="3"/>
  <c r="BF124" i="4" s="1"/>
  <c r="BB124" i="3"/>
  <c r="BB124" i="4" s="1"/>
  <c r="AX124" i="3"/>
  <c r="AX124" i="4" s="1"/>
  <c r="AT124" i="3"/>
  <c r="AT124" i="4" s="1"/>
  <c r="AP124" i="3"/>
  <c r="AP124" i="4" s="1"/>
  <c r="AL124" i="3"/>
  <c r="AL124" i="4" s="1"/>
  <c r="AH124" i="3"/>
  <c r="AH124" i="4" s="1"/>
  <c r="AD124" i="3"/>
  <c r="AD124" i="4" s="1"/>
  <c r="Z124" i="3"/>
  <c r="Z124" i="4" s="1"/>
  <c r="V124" i="3"/>
  <c r="V124" i="4" s="1"/>
  <c r="R124" i="3"/>
  <c r="R124" i="4" s="1"/>
  <c r="N124" i="3"/>
  <c r="N124" i="4" s="1"/>
  <c r="J124" i="3"/>
  <c r="J124" i="4" s="1"/>
  <c r="CG124" i="3"/>
  <c r="CG124" i="4" s="1"/>
  <c r="CC124" i="3"/>
  <c r="CC124" i="4" s="1"/>
  <c r="BY124" i="3"/>
  <c r="BY124" i="4" s="1"/>
  <c r="BU124" i="3"/>
  <c r="BU124" i="4" s="1"/>
  <c r="BQ124" i="3"/>
  <c r="BQ124" i="4" s="1"/>
  <c r="BM124" i="3"/>
  <c r="BM124" i="4" s="1"/>
  <c r="BI124" i="3"/>
  <c r="BI124" i="4" s="1"/>
  <c r="BE124" i="3"/>
  <c r="BE124" i="4" s="1"/>
  <c r="BA124" i="3"/>
  <c r="BA124" i="4" s="1"/>
  <c r="AW124" i="3"/>
  <c r="AW124" i="4" s="1"/>
  <c r="AS124" i="3"/>
  <c r="AS124" i="4" s="1"/>
  <c r="AO124" i="3"/>
  <c r="AO124" i="4" s="1"/>
  <c r="AK124" i="3"/>
  <c r="AK124" i="4" s="1"/>
  <c r="AG124" i="3"/>
  <c r="AG124" i="4" s="1"/>
  <c r="AC124" i="3"/>
  <c r="AC124" i="4" s="1"/>
  <c r="Y124" i="3"/>
  <c r="Y124" i="4" s="1"/>
  <c r="U124" i="3"/>
  <c r="U124" i="4" s="1"/>
  <c r="Q124" i="3"/>
  <c r="Q124" i="4" s="1"/>
  <c r="M124" i="3"/>
  <c r="M124" i="4" s="1"/>
  <c r="I124" i="3"/>
  <c r="I124" i="4" s="1"/>
  <c r="CF70" i="3"/>
  <c r="CF70" i="4" s="1"/>
  <c r="CB70" i="3"/>
  <c r="CB70" i="4" s="1"/>
  <c r="BX70" i="3"/>
  <c r="BX70" i="4" s="1"/>
  <c r="BT70" i="3"/>
  <c r="BT70" i="4" s="1"/>
  <c r="BP70" i="3"/>
  <c r="BP70" i="4" s="1"/>
  <c r="BL70" i="3"/>
  <c r="BL70" i="4" s="1"/>
  <c r="BH70" i="3"/>
  <c r="BH70" i="4" s="1"/>
  <c r="BD70" i="3"/>
  <c r="BD70" i="4" s="1"/>
  <c r="AZ70" i="3"/>
  <c r="AZ70" i="4" s="1"/>
  <c r="AV70" i="3"/>
  <c r="AV70" i="4" s="1"/>
  <c r="AR70" i="3"/>
  <c r="AR70" i="4" s="1"/>
  <c r="AN70" i="3"/>
  <c r="AN70" i="4" s="1"/>
  <c r="AJ70" i="3"/>
  <c r="AJ70" i="4" s="1"/>
  <c r="AF70" i="3"/>
  <c r="AF70" i="4" s="1"/>
  <c r="AB70" i="3"/>
  <c r="AB70" i="4" s="1"/>
  <c r="X70" i="3"/>
  <c r="X70" i="4" s="1"/>
  <c r="T70" i="3"/>
  <c r="T70" i="4" s="1"/>
  <c r="P70" i="3"/>
  <c r="P70" i="4" s="1"/>
  <c r="L70" i="3"/>
  <c r="L70" i="4" s="1"/>
  <c r="H70" i="3"/>
  <c r="H70" i="4" s="1"/>
  <c r="CE70" i="3"/>
  <c r="CE70" i="4" s="1"/>
  <c r="CA70" i="3"/>
  <c r="CA70" i="4" s="1"/>
  <c r="BW70" i="3"/>
  <c r="BW70" i="4" s="1"/>
  <c r="BS70" i="3"/>
  <c r="BS70" i="4" s="1"/>
  <c r="BO70" i="3"/>
  <c r="BO70" i="4" s="1"/>
  <c r="BK70" i="3"/>
  <c r="BK70" i="4" s="1"/>
  <c r="BG70" i="3"/>
  <c r="BG70" i="4" s="1"/>
  <c r="BC70" i="3"/>
  <c r="BC70" i="4" s="1"/>
  <c r="AY70" i="3"/>
  <c r="AY70" i="4" s="1"/>
  <c r="AU70" i="3"/>
  <c r="AU70" i="4" s="1"/>
  <c r="AQ70" i="3"/>
  <c r="AQ70" i="4" s="1"/>
  <c r="AM70" i="3"/>
  <c r="AM70" i="4" s="1"/>
  <c r="AI70" i="3"/>
  <c r="AI70" i="4" s="1"/>
  <c r="AE70" i="3"/>
  <c r="AE70" i="4" s="1"/>
  <c r="AA70" i="3"/>
  <c r="AA70" i="4" s="1"/>
  <c r="W70" i="3"/>
  <c r="W70" i="4" s="1"/>
  <c r="S70" i="3"/>
  <c r="S70" i="4" s="1"/>
  <c r="O70" i="3"/>
  <c r="O70" i="4" s="1"/>
  <c r="K70" i="3"/>
  <c r="K70" i="4" s="1"/>
  <c r="G70" i="3"/>
  <c r="G70" i="4" s="1"/>
  <c r="CH70" i="3"/>
  <c r="CH70" i="4" s="1"/>
  <c r="CD70" i="3"/>
  <c r="CD70" i="4" s="1"/>
  <c r="BZ70" i="3"/>
  <c r="BZ70" i="4" s="1"/>
  <c r="BV70" i="3"/>
  <c r="BV70" i="4" s="1"/>
  <c r="BR70" i="3"/>
  <c r="BR70" i="4" s="1"/>
  <c r="BN70" i="3"/>
  <c r="BN70" i="4" s="1"/>
  <c r="BJ70" i="3"/>
  <c r="BJ70" i="4" s="1"/>
  <c r="BF70" i="3"/>
  <c r="BF70" i="4" s="1"/>
  <c r="BB70" i="3"/>
  <c r="BB70" i="4" s="1"/>
  <c r="AX70" i="3"/>
  <c r="AX70" i="4" s="1"/>
  <c r="AT70" i="3"/>
  <c r="AT70" i="4" s="1"/>
  <c r="AP70" i="3"/>
  <c r="AP70" i="4" s="1"/>
  <c r="AL70" i="3"/>
  <c r="AL70" i="4" s="1"/>
  <c r="AH70" i="3"/>
  <c r="AH70" i="4" s="1"/>
  <c r="AD70" i="3"/>
  <c r="AD70" i="4" s="1"/>
  <c r="Z70" i="3"/>
  <c r="Z70" i="4" s="1"/>
  <c r="V70" i="3"/>
  <c r="V70" i="4" s="1"/>
  <c r="R70" i="3"/>
  <c r="R70" i="4" s="1"/>
  <c r="N70" i="3"/>
  <c r="N70" i="4" s="1"/>
  <c r="J70" i="3"/>
  <c r="J70" i="4" s="1"/>
  <c r="CG70" i="3"/>
  <c r="CG70" i="4" s="1"/>
  <c r="CC70" i="3"/>
  <c r="CC70" i="4" s="1"/>
  <c r="BY70" i="3"/>
  <c r="BY70" i="4" s="1"/>
  <c r="BU70" i="3"/>
  <c r="BU70" i="4" s="1"/>
  <c r="BQ70" i="3"/>
  <c r="BQ70" i="4" s="1"/>
  <c r="BM70" i="3"/>
  <c r="BM70" i="4" s="1"/>
  <c r="BI70" i="3"/>
  <c r="BI70" i="4" s="1"/>
  <c r="BE70" i="3"/>
  <c r="BE70" i="4" s="1"/>
  <c r="BA70" i="3"/>
  <c r="BA70" i="4" s="1"/>
  <c r="AW70" i="3"/>
  <c r="AW70" i="4" s="1"/>
  <c r="AS70" i="3"/>
  <c r="AS70" i="4" s="1"/>
  <c r="AO70" i="3"/>
  <c r="AO70" i="4" s="1"/>
  <c r="AK70" i="3"/>
  <c r="AK70" i="4" s="1"/>
  <c r="AG70" i="3"/>
  <c r="AG70" i="4" s="1"/>
  <c r="AC70" i="3"/>
  <c r="AC70" i="4" s="1"/>
  <c r="Y70" i="3"/>
  <c r="Y70" i="4" s="1"/>
  <c r="U70" i="3"/>
  <c r="U70" i="4" s="1"/>
  <c r="Q70" i="3"/>
  <c r="Q70" i="4" s="1"/>
  <c r="M70" i="3"/>
  <c r="M70" i="4" s="1"/>
  <c r="I70" i="3"/>
  <c r="I70" i="4" s="1"/>
  <c r="CF117" i="3"/>
  <c r="CF117" i="4" s="1"/>
  <c r="CB117" i="3"/>
  <c r="CB117" i="4" s="1"/>
  <c r="BX117" i="3"/>
  <c r="BX117" i="4" s="1"/>
  <c r="BT117" i="3"/>
  <c r="BT117" i="4" s="1"/>
  <c r="BP117" i="3"/>
  <c r="BP117" i="4" s="1"/>
  <c r="BL117" i="3"/>
  <c r="BL117" i="4" s="1"/>
  <c r="BH117" i="3"/>
  <c r="BH117" i="4" s="1"/>
  <c r="BD117" i="3"/>
  <c r="BD117" i="4" s="1"/>
  <c r="AZ117" i="3"/>
  <c r="AZ117" i="4" s="1"/>
  <c r="AV117" i="3"/>
  <c r="AV117" i="4" s="1"/>
  <c r="AR117" i="3"/>
  <c r="AR117" i="4" s="1"/>
  <c r="AN117" i="3"/>
  <c r="AN117" i="4" s="1"/>
  <c r="AJ117" i="3"/>
  <c r="AJ117" i="4" s="1"/>
  <c r="AF117" i="3"/>
  <c r="AF117" i="4" s="1"/>
  <c r="AB117" i="3"/>
  <c r="AB117" i="4" s="1"/>
  <c r="X117" i="3"/>
  <c r="X117" i="4" s="1"/>
  <c r="T117" i="3"/>
  <c r="T117" i="4" s="1"/>
  <c r="P117" i="3"/>
  <c r="P117" i="4" s="1"/>
  <c r="L117" i="3"/>
  <c r="L117" i="4" s="1"/>
  <c r="H117" i="3"/>
  <c r="H117" i="4" s="1"/>
  <c r="CE117" i="3"/>
  <c r="CE117" i="4" s="1"/>
  <c r="CA117" i="3"/>
  <c r="CA117" i="4" s="1"/>
  <c r="BW117" i="3"/>
  <c r="BW117" i="4" s="1"/>
  <c r="BS117" i="3"/>
  <c r="BS117" i="4" s="1"/>
  <c r="BO117" i="3"/>
  <c r="BO117" i="4" s="1"/>
  <c r="BK117" i="3"/>
  <c r="BK117" i="4" s="1"/>
  <c r="BG117" i="3"/>
  <c r="BG117" i="4" s="1"/>
  <c r="BC117" i="3"/>
  <c r="BC117" i="4" s="1"/>
  <c r="AY117" i="3"/>
  <c r="AY117" i="4" s="1"/>
  <c r="AU117" i="3"/>
  <c r="AU117" i="4" s="1"/>
  <c r="AQ117" i="3"/>
  <c r="AQ117" i="4" s="1"/>
  <c r="AM117" i="3"/>
  <c r="AM117" i="4" s="1"/>
  <c r="AI117" i="3"/>
  <c r="AI117" i="4" s="1"/>
  <c r="AE117" i="3"/>
  <c r="AE117" i="4" s="1"/>
  <c r="AA117" i="3"/>
  <c r="AA117" i="4" s="1"/>
  <c r="W117" i="3"/>
  <c r="W117" i="4" s="1"/>
  <c r="S117" i="3"/>
  <c r="S117" i="4" s="1"/>
  <c r="O117" i="3"/>
  <c r="O117" i="4" s="1"/>
  <c r="K117" i="3"/>
  <c r="K117" i="4" s="1"/>
  <c r="G117" i="3"/>
  <c r="G117" i="4" s="1"/>
  <c r="CH117" i="3"/>
  <c r="CH117" i="4" s="1"/>
  <c r="CD117" i="3"/>
  <c r="CD117" i="4" s="1"/>
  <c r="BZ117" i="3"/>
  <c r="BZ117" i="4" s="1"/>
  <c r="BV117" i="3"/>
  <c r="BV117" i="4" s="1"/>
  <c r="BR117" i="3"/>
  <c r="BR117" i="4" s="1"/>
  <c r="BN117" i="3"/>
  <c r="BN117" i="4" s="1"/>
  <c r="BJ117" i="3"/>
  <c r="BJ117" i="4" s="1"/>
  <c r="BF117" i="3"/>
  <c r="BF117" i="4" s="1"/>
  <c r="BB117" i="3"/>
  <c r="BB117" i="4" s="1"/>
  <c r="AX117" i="3"/>
  <c r="AX117" i="4" s="1"/>
  <c r="AT117" i="3"/>
  <c r="AT117" i="4" s="1"/>
  <c r="AP117" i="3"/>
  <c r="AP117" i="4" s="1"/>
  <c r="AL117" i="3"/>
  <c r="AL117" i="4" s="1"/>
  <c r="AH117" i="3"/>
  <c r="AH117" i="4" s="1"/>
  <c r="AD117" i="3"/>
  <c r="AD117" i="4" s="1"/>
  <c r="Z117" i="3"/>
  <c r="Z117" i="4" s="1"/>
  <c r="V117" i="3"/>
  <c r="V117" i="4" s="1"/>
  <c r="R117" i="3"/>
  <c r="R117" i="4" s="1"/>
  <c r="N117" i="3"/>
  <c r="N117" i="4" s="1"/>
  <c r="J117" i="3"/>
  <c r="J117" i="4" s="1"/>
  <c r="CG117" i="3"/>
  <c r="CG117" i="4" s="1"/>
  <c r="CC117" i="3"/>
  <c r="CC117" i="4" s="1"/>
  <c r="BY117" i="3"/>
  <c r="BY117" i="4" s="1"/>
  <c r="BU117" i="3"/>
  <c r="BU117" i="4" s="1"/>
  <c r="BQ117" i="3"/>
  <c r="BQ117" i="4" s="1"/>
  <c r="BM117" i="3"/>
  <c r="BM117" i="4" s="1"/>
  <c r="BI117" i="3"/>
  <c r="BI117" i="4" s="1"/>
  <c r="BE117" i="3"/>
  <c r="BE117" i="4" s="1"/>
  <c r="BA117" i="3"/>
  <c r="BA117" i="4" s="1"/>
  <c r="AW117" i="3"/>
  <c r="AW117" i="4" s="1"/>
  <c r="AS117" i="3"/>
  <c r="AS117" i="4" s="1"/>
  <c r="AO117" i="3"/>
  <c r="AO117" i="4" s="1"/>
  <c r="AK117" i="3"/>
  <c r="AK117" i="4" s="1"/>
  <c r="AG117" i="3"/>
  <c r="AG117" i="4" s="1"/>
  <c r="AC117" i="3"/>
  <c r="AC117" i="4" s="1"/>
  <c r="Y117" i="3"/>
  <c r="Y117" i="4" s="1"/>
  <c r="U117" i="3"/>
  <c r="U117" i="4" s="1"/>
  <c r="Q117" i="3"/>
  <c r="Q117" i="4" s="1"/>
  <c r="M117" i="3"/>
  <c r="M117" i="4" s="1"/>
  <c r="I117" i="3"/>
  <c r="I117" i="4" s="1"/>
  <c r="CH159" i="3"/>
  <c r="CH159" i="4" s="1"/>
  <c r="CD159" i="3"/>
  <c r="CD159" i="4" s="1"/>
  <c r="BZ159" i="3"/>
  <c r="BZ159" i="4" s="1"/>
  <c r="BV159" i="3"/>
  <c r="BV159" i="4" s="1"/>
  <c r="BR159" i="3"/>
  <c r="BR159" i="4" s="1"/>
  <c r="BN159" i="3"/>
  <c r="BN159" i="4" s="1"/>
  <c r="BJ159" i="3"/>
  <c r="BJ159" i="4" s="1"/>
  <c r="BF159" i="3"/>
  <c r="BF159" i="4" s="1"/>
  <c r="BB159" i="3"/>
  <c r="BB159" i="4" s="1"/>
  <c r="AX159" i="3"/>
  <c r="AX159" i="4" s="1"/>
  <c r="AT159" i="3"/>
  <c r="AT159" i="4" s="1"/>
  <c r="AP159" i="3"/>
  <c r="AP159" i="4" s="1"/>
  <c r="AL159" i="3"/>
  <c r="AL159" i="4" s="1"/>
  <c r="AH159" i="3"/>
  <c r="AH159" i="4" s="1"/>
  <c r="AD159" i="3"/>
  <c r="AD159" i="4" s="1"/>
  <c r="Z159" i="3"/>
  <c r="Z159" i="4" s="1"/>
  <c r="V159" i="3"/>
  <c r="V159" i="4" s="1"/>
  <c r="R159" i="3"/>
  <c r="R159" i="4" s="1"/>
  <c r="N159" i="3"/>
  <c r="N159" i="4" s="1"/>
  <c r="J159" i="3"/>
  <c r="J159" i="4" s="1"/>
  <c r="CG159" i="3"/>
  <c r="CG159" i="4" s="1"/>
  <c r="CC159" i="3"/>
  <c r="CC159" i="4" s="1"/>
  <c r="BY159" i="3"/>
  <c r="BY159" i="4" s="1"/>
  <c r="BU159" i="3"/>
  <c r="BU159" i="4" s="1"/>
  <c r="BQ159" i="3"/>
  <c r="BQ159" i="4" s="1"/>
  <c r="BM159" i="3"/>
  <c r="BM159" i="4" s="1"/>
  <c r="BI159" i="3"/>
  <c r="BI159" i="4" s="1"/>
  <c r="BE159" i="3"/>
  <c r="BE159" i="4" s="1"/>
  <c r="BA159" i="3"/>
  <c r="BA159" i="4" s="1"/>
  <c r="AW159" i="3"/>
  <c r="AW159" i="4" s="1"/>
  <c r="AS159" i="3"/>
  <c r="AS159" i="4" s="1"/>
  <c r="AO159" i="3"/>
  <c r="AO159" i="4" s="1"/>
  <c r="AK159" i="3"/>
  <c r="AK159" i="4" s="1"/>
  <c r="AG159" i="3"/>
  <c r="AG159" i="4" s="1"/>
  <c r="AC159" i="3"/>
  <c r="AC159" i="4" s="1"/>
  <c r="Y159" i="3"/>
  <c r="Y159" i="4" s="1"/>
  <c r="U159" i="3"/>
  <c r="U159" i="4" s="1"/>
  <c r="Q159" i="3"/>
  <c r="Q159" i="4" s="1"/>
  <c r="M159" i="3"/>
  <c r="M159" i="4" s="1"/>
  <c r="I159" i="3"/>
  <c r="I159" i="4" s="1"/>
  <c r="CF159" i="3"/>
  <c r="CF159" i="4" s="1"/>
  <c r="CB159" i="3"/>
  <c r="CB159" i="4" s="1"/>
  <c r="BX159" i="3"/>
  <c r="BX159" i="4" s="1"/>
  <c r="BT159" i="3"/>
  <c r="BT159" i="4" s="1"/>
  <c r="BP159" i="3"/>
  <c r="BP159" i="4" s="1"/>
  <c r="BL159" i="3"/>
  <c r="BL159" i="4" s="1"/>
  <c r="BH159" i="3"/>
  <c r="BH159" i="4" s="1"/>
  <c r="BD159" i="3"/>
  <c r="BD159" i="4" s="1"/>
  <c r="AZ159" i="3"/>
  <c r="AZ159" i="4" s="1"/>
  <c r="AV159" i="3"/>
  <c r="AV159" i="4" s="1"/>
  <c r="AR159" i="3"/>
  <c r="AR159" i="4" s="1"/>
  <c r="AN159" i="3"/>
  <c r="AN159" i="4" s="1"/>
  <c r="AJ159" i="3"/>
  <c r="AJ159" i="4" s="1"/>
  <c r="AF159" i="3"/>
  <c r="AF159" i="4" s="1"/>
  <c r="AB159" i="3"/>
  <c r="AB159" i="4" s="1"/>
  <c r="X159" i="3"/>
  <c r="X159" i="4" s="1"/>
  <c r="T159" i="3"/>
  <c r="T159" i="4" s="1"/>
  <c r="P159" i="3"/>
  <c r="P159" i="4" s="1"/>
  <c r="L159" i="3"/>
  <c r="L159" i="4" s="1"/>
  <c r="H159" i="3"/>
  <c r="H159" i="4" s="1"/>
  <c r="CE159" i="3"/>
  <c r="CE159" i="4" s="1"/>
  <c r="CA159" i="3"/>
  <c r="CA159" i="4" s="1"/>
  <c r="BW159" i="3"/>
  <c r="BW159" i="4" s="1"/>
  <c r="BS159" i="3"/>
  <c r="BS159" i="4" s="1"/>
  <c r="BO159" i="3"/>
  <c r="BO159" i="4" s="1"/>
  <c r="BK159" i="3"/>
  <c r="BK159" i="4" s="1"/>
  <c r="BG159" i="3"/>
  <c r="BG159" i="4" s="1"/>
  <c r="BC159" i="3"/>
  <c r="BC159" i="4" s="1"/>
  <c r="AY159" i="3"/>
  <c r="AY159" i="4" s="1"/>
  <c r="AU159" i="3"/>
  <c r="AU159" i="4" s="1"/>
  <c r="AQ159" i="3"/>
  <c r="AQ159" i="4" s="1"/>
  <c r="AM159" i="3"/>
  <c r="AM159" i="4" s="1"/>
  <c r="AI159" i="3"/>
  <c r="AI159" i="4" s="1"/>
  <c r="AE159" i="3"/>
  <c r="AE159" i="4" s="1"/>
  <c r="AA159" i="3"/>
  <c r="AA159" i="4" s="1"/>
  <c r="W159" i="3"/>
  <c r="W159" i="4" s="1"/>
  <c r="S159" i="3"/>
  <c r="S159" i="4" s="1"/>
  <c r="O159" i="3"/>
  <c r="O159" i="4" s="1"/>
  <c r="K159" i="3"/>
  <c r="K159" i="4" s="1"/>
  <c r="G159" i="3"/>
  <c r="G159" i="4" s="1"/>
  <c r="CE290" i="3"/>
  <c r="CE290" i="4" s="1"/>
  <c r="CA290" i="3"/>
  <c r="CA290" i="4" s="1"/>
  <c r="BW290" i="3"/>
  <c r="BW290" i="4" s="1"/>
  <c r="BS290" i="3"/>
  <c r="BS290" i="4" s="1"/>
  <c r="BO290" i="3"/>
  <c r="BO290" i="4" s="1"/>
  <c r="BK290" i="3"/>
  <c r="BK290" i="4" s="1"/>
  <c r="BG290" i="3"/>
  <c r="BG290" i="4" s="1"/>
  <c r="BC290" i="3"/>
  <c r="BC290" i="4" s="1"/>
  <c r="AY290" i="3"/>
  <c r="AY290" i="4" s="1"/>
  <c r="AU290" i="3"/>
  <c r="AU290" i="4" s="1"/>
  <c r="AQ290" i="3"/>
  <c r="AQ290" i="4" s="1"/>
  <c r="AM290" i="3"/>
  <c r="AM290" i="4" s="1"/>
  <c r="AI290" i="3"/>
  <c r="AI290" i="4" s="1"/>
  <c r="AE290" i="3"/>
  <c r="AE290" i="4" s="1"/>
  <c r="AA290" i="3"/>
  <c r="AA290" i="4" s="1"/>
  <c r="W290" i="3"/>
  <c r="W290" i="4" s="1"/>
  <c r="S290" i="3"/>
  <c r="S290" i="4" s="1"/>
  <c r="O290" i="3"/>
  <c r="O290" i="4" s="1"/>
  <c r="K290" i="3"/>
  <c r="K290" i="4" s="1"/>
  <c r="G290" i="3"/>
  <c r="G290" i="4" s="1"/>
  <c r="CH290" i="3"/>
  <c r="CH290" i="4" s="1"/>
  <c r="CD290" i="3"/>
  <c r="CD290" i="4" s="1"/>
  <c r="BZ290" i="3"/>
  <c r="BZ290" i="4" s="1"/>
  <c r="BV290" i="3"/>
  <c r="BV290" i="4" s="1"/>
  <c r="BR290" i="3"/>
  <c r="BR290" i="4" s="1"/>
  <c r="BN290" i="3"/>
  <c r="BN290" i="4" s="1"/>
  <c r="BJ290" i="3"/>
  <c r="BJ290" i="4" s="1"/>
  <c r="BF290" i="3"/>
  <c r="BF290" i="4" s="1"/>
  <c r="BB290" i="3"/>
  <c r="BB290" i="4" s="1"/>
  <c r="AX290" i="3"/>
  <c r="AX290" i="4" s="1"/>
  <c r="AT290" i="3"/>
  <c r="AT290" i="4" s="1"/>
  <c r="AP290" i="3"/>
  <c r="AP290" i="4" s="1"/>
  <c r="AL290" i="3"/>
  <c r="AL290" i="4" s="1"/>
  <c r="AH290" i="3"/>
  <c r="AH290" i="4" s="1"/>
  <c r="AD290" i="3"/>
  <c r="AD290" i="4" s="1"/>
  <c r="Z290" i="3"/>
  <c r="Z290" i="4" s="1"/>
  <c r="V290" i="3"/>
  <c r="V290" i="4" s="1"/>
  <c r="R290" i="3"/>
  <c r="R290" i="4" s="1"/>
  <c r="N290" i="3"/>
  <c r="N290" i="4" s="1"/>
  <c r="J290" i="3"/>
  <c r="J290" i="4" s="1"/>
  <c r="CG290" i="3"/>
  <c r="CG290" i="4" s="1"/>
  <c r="CC290" i="3"/>
  <c r="CC290" i="4" s="1"/>
  <c r="BY290" i="3"/>
  <c r="BY290" i="4" s="1"/>
  <c r="BU290" i="3"/>
  <c r="BU290" i="4" s="1"/>
  <c r="BQ290" i="3"/>
  <c r="BQ290" i="4" s="1"/>
  <c r="BM290" i="3"/>
  <c r="BM290" i="4" s="1"/>
  <c r="BI290" i="3"/>
  <c r="BI290" i="4" s="1"/>
  <c r="BE290" i="3"/>
  <c r="BE290" i="4" s="1"/>
  <c r="BA290" i="3"/>
  <c r="BA290" i="4" s="1"/>
  <c r="AW290" i="3"/>
  <c r="AW290" i="4" s="1"/>
  <c r="AS290" i="3"/>
  <c r="AS290" i="4" s="1"/>
  <c r="AO290" i="3"/>
  <c r="AO290" i="4" s="1"/>
  <c r="AK290" i="3"/>
  <c r="AK290" i="4" s="1"/>
  <c r="AG290" i="3"/>
  <c r="AG290" i="4" s="1"/>
  <c r="AC290" i="3"/>
  <c r="AC290" i="4" s="1"/>
  <c r="Y290" i="3"/>
  <c r="Y290" i="4" s="1"/>
  <c r="U290" i="3"/>
  <c r="U290" i="4" s="1"/>
  <c r="Q290" i="3"/>
  <c r="Q290" i="4" s="1"/>
  <c r="M290" i="3"/>
  <c r="M290" i="4" s="1"/>
  <c r="I290" i="3"/>
  <c r="I290" i="4" s="1"/>
  <c r="CF290" i="3"/>
  <c r="CF290" i="4" s="1"/>
  <c r="CB290" i="3"/>
  <c r="CB290" i="4" s="1"/>
  <c r="BX290" i="3"/>
  <c r="BX290" i="4" s="1"/>
  <c r="BT290" i="3"/>
  <c r="BT290" i="4" s="1"/>
  <c r="BP290" i="3"/>
  <c r="BP290" i="4" s="1"/>
  <c r="BL290" i="3"/>
  <c r="BL290" i="4" s="1"/>
  <c r="BH290" i="3"/>
  <c r="BH290" i="4" s="1"/>
  <c r="BD290" i="3"/>
  <c r="BD290" i="4" s="1"/>
  <c r="AZ290" i="3"/>
  <c r="AZ290" i="4" s="1"/>
  <c r="AV290" i="3"/>
  <c r="AV290" i="4" s="1"/>
  <c r="AR290" i="3"/>
  <c r="AR290" i="4" s="1"/>
  <c r="AN290" i="3"/>
  <c r="AN290" i="4" s="1"/>
  <c r="AJ290" i="3"/>
  <c r="AJ290" i="4" s="1"/>
  <c r="AF290" i="3"/>
  <c r="AF290" i="4" s="1"/>
  <c r="AB290" i="3"/>
  <c r="AB290" i="4" s="1"/>
  <c r="X290" i="3"/>
  <c r="X290" i="4" s="1"/>
  <c r="T290" i="3"/>
  <c r="T290" i="4" s="1"/>
  <c r="P290" i="3"/>
  <c r="P290" i="4" s="1"/>
  <c r="L290" i="3"/>
  <c r="L290" i="4" s="1"/>
  <c r="H290" i="3"/>
  <c r="H290" i="4" s="1"/>
  <c r="CF114" i="3"/>
  <c r="CF114" i="4" s="1"/>
  <c r="CB114" i="3"/>
  <c r="CB114" i="4" s="1"/>
  <c r="BX114" i="3"/>
  <c r="BX114" i="4" s="1"/>
  <c r="BT114" i="3"/>
  <c r="BT114" i="4" s="1"/>
  <c r="BP114" i="3"/>
  <c r="BP114" i="4" s="1"/>
  <c r="BL114" i="3"/>
  <c r="BL114" i="4" s="1"/>
  <c r="BH114" i="3"/>
  <c r="BH114" i="4" s="1"/>
  <c r="BD114" i="3"/>
  <c r="BD114" i="4" s="1"/>
  <c r="AZ114" i="3"/>
  <c r="AZ114" i="4" s="1"/>
  <c r="AV114" i="3"/>
  <c r="AV114" i="4" s="1"/>
  <c r="AR114" i="3"/>
  <c r="AR114" i="4" s="1"/>
  <c r="AN114" i="3"/>
  <c r="AN114" i="4" s="1"/>
  <c r="AJ114" i="3"/>
  <c r="AJ114" i="4" s="1"/>
  <c r="AF114" i="3"/>
  <c r="AF114" i="4" s="1"/>
  <c r="AB114" i="3"/>
  <c r="AB114" i="4" s="1"/>
  <c r="X114" i="3"/>
  <c r="X114" i="4" s="1"/>
  <c r="T114" i="3"/>
  <c r="T114" i="4" s="1"/>
  <c r="P114" i="3"/>
  <c r="P114" i="4" s="1"/>
  <c r="L114" i="3"/>
  <c r="L114" i="4" s="1"/>
  <c r="H114" i="3"/>
  <c r="H114" i="4" s="1"/>
  <c r="CE114" i="3"/>
  <c r="CE114" i="4" s="1"/>
  <c r="CA114" i="3"/>
  <c r="CA114" i="4" s="1"/>
  <c r="BW114" i="3"/>
  <c r="BW114" i="4" s="1"/>
  <c r="BS114" i="3"/>
  <c r="BS114" i="4" s="1"/>
  <c r="BO114" i="3"/>
  <c r="BO114" i="4" s="1"/>
  <c r="BK114" i="3"/>
  <c r="BK114" i="4" s="1"/>
  <c r="BG114" i="3"/>
  <c r="BG114" i="4" s="1"/>
  <c r="BC114" i="3"/>
  <c r="BC114" i="4" s="1"/>
  <c r="AY114" i="3"/>
  <c r="AY114" i="4" s="1"/>
  <c r="AU114" i="3"/>
  <c r="AU114" i="4" s="1"/>
  <c r="AQ114" i="3"/>
  <c r="AQ114" i="4" s="1"/>
  <c r="AM114" i="3"/>
  <c r="AM114" i="4" s="1"/>
  <c r="AI114" i="3"/>
  <c r="AI114" i="4" s="1"/>
  <c r="AE114" i="3"/>
  <c r="AE114" i="4" s="1"/>
  <c r="AA114" i="3"/>
  <c r="AA114" i="4" s="1"/>
  <c r="W114" i="3"/>
  <c r="W114" i="4" s="1"/>
  <c r="S114" i="3"/>
  <c r="S114" i="4" s="1"/>
  <c r="O114" i="3"/>
  <c r="O114" i="4" s="1"/>
  <c r="K114" i="3"/>
  <c r="K114" i="4" s="1"/>
  <c r="G114" i="3"/>
  <c r="G114" i="4" s="1"/>
  <c r="CH114" i="3"/>
  <c r="CH114" i="4" s="1"/>
  <c r="CD114" i="3"/>
  <c r="CD114" i="4" s="1"/>
  <c r="BZ114" i="3"/>
  <c r="BZ114" i="4" s="1"/>
  <c r="BV114" i="3"/>
  <c r="BV114" i="4" s="1"/>
  <c r="BR114" i="3"/>
  <c r="BR114" i="4" s="1"/>
  <c r="BN114" i="3"/>
  <c r="BN114" i="4" s="1"/>
  <c r="BJ114" i="3"/>
  <c r="BJ114" i="4" s="1"/>
  <c r="BF114" i="3"/>
  <c r="BF114" i="4" s="1"/>
  <c r="BB114" i="3"/>
  <c r="BB114" i="4" s="1"/>
  <c r="AX114" i="3"/>
  <c r="AX114" i="4" s="1"/>
  <c r="AT114" i="3"/>
  <c r="AT114" i="4" s="1"/>
  <c r="AP114" i="3"/>
  <c r="AP114" i="4" s="1"/>
  <c r="AL114" i="3"/>
  <c r="AL114" i="4" s="1"/>
  <c r="AH114" i="3"/>
  <c r="AH114" i="4" s="1"/>
  <c r="AD114" i="3"/>
  <c r="AD114" i="4" s="1"/>
  <c r="Z114" i="3"/>
  <c r="Z114" i="4" s="1"/>
  <c r="V114" i="3"/>
  <c r="V114" i="4" s="1"/>
  <c r="R114" i="3"/>
  <c r="R114" i="4" s="1"/>
  <c r="N114" i="3"/>
  <c r="N114" i="4" s="1"/>
  <c r="J114" i="3"/>
  <c r="J114" i="4" s="1"/>
  <c r="CG114" i="3"/>
  <c r="CG114" i="4" s="1"/>
  <c r="CC114" i="3"/>
  <c r="CC114" i="4" s="1"/>
  <c r="BY114" i="3"/>
  <c r="BY114" i="4" s="1"/>
  <c r="BU114" i="3"/>
  <c r="BU114" i="4" s="1"/>
  <c r="BQ114" i="3"/>
  <c r="BQ114" i="4" s="1"/>
  <c r="BM114" i="3"/>
  <c r="BM114" i="4" s="1"/>
  <c r="BI114" i="3"/>
  <c r="BI114" i="4" s="1"/>
  <c r="BE114" i="3"/>
  <c r="BE114" i="4" s="1"/>
  <c r="BA114" i="3"/>
  <c r="BA114" i="4" s="1"/>
  <c r="AW114" i="3"/>
  <c r="AW114" i="4" s="1"/>
  <c r="AS114" i="3"/>
  <c r="AS114" i="4" s="1"/>
  <c r="AO114" i="3"/>
  <c r="AO114" i="4" s="1"/>
  <c r="AK114" i="3"/>
  <c r="AK114" i="4" s="1"/>
  <c r="AG114" i="3"/>
  <c r="AG114" i="4" s="1"/>
  <c r="AC114" i="3"/>
  <c r="AC114" i="4" s="1"/>
  <c r="Y114" i="3"/>
  <c r="Y114" i="4" s="1"/>
  <c r="U114" i="3"/>
  <c r="U114" i="4" s="1"/>
  <c r="Q114" i="3"/>
  <c r="Q114" i="4" s="1"/>
  <c r="M114" i="3"/>
  <c r="M114" i="4" s="1"/>
  <c r="I114" i="3"/>
  <c r="I114" i="4" s="1"/>
  <c r="CE203" i="3"/>
  <c r="CE203" i="4" s="1"/>
  <c r="CA203" i="3"/>
  <c r="CA203" i="4" s="1"/>
  <c r="BW203" i="3"/>
  <c r="BW203" i="4" s="1"/>
  <c r="BS203" i="3"/>
  <c r="BS203" i="4" s="1"/>
  <c r="BO203" i="3"/>
  <c r="BO203" i="4" s="1"/>
  <c r="BK203" i="3"/>
  <c r="BK203" i="4" s="1"/>
  <c r="BG203" i="3"/>
  <c r="BG203" i="4" s="1"/>
  <c r="BC203" i="3"/>
  <c r="BC203" i="4" s="1"/>
  <c r="AY203" i="3"/>
  <c r="AY203" i="4" s="1"/>
  <c r="AU203" i="3"/>
  <c r="AU203" i="4" s="1"/>
  <c r="AQ203" i="3"/>
  <c r="AQ203" i="4" s="1"/>
  <c r="AM203" i="3"/>
  <c r="AM203" i="4" s="1"/>
  <c r="AI203" i="3"/>
  <c r="AI203" i="4" s="1"/>
  <c r="AE203" i="3"/>
  <c r="AE203" i="4" s="1"/>
  <c r="AA203" i="3"/>
  <c r="AA203" i="4" s="1"/>
  <c r="W203" i="3"/>
  <c r="W203" i="4" s="1"/>
  <c r="S203" i="3"/>
  <c r="S203" i="4" s="1"/>
  <c r="O203" i="3"/>
  <c r="O203" i="4" s="1"/>
  <c r="K203" i="3"/>
  <c r="K203" i="4" s="1"/>
  <c r="G203" i="3"/>
  <c r="G203" i="4" s="1"/>
  <c r="CH203" i="3"/>
  <c r="CH203" i="4" s="1"/>
  <c r="CD203" i="3"/>
  <c r="CD203" i="4" s="1"/>
  <c r="BZ203" i="3"/>
  <c r="BZ203" i="4" s="1"/>
  <c r="BV203" i="3"/>
  <c r="BV203" i="4" s="1"/>
  <c r="BR203" i="3"/>
  <c r="BR203" i="4" s="1"/>
  <c r="BN203" i="3"/>
  <c r="BN203" i="4" s="1"/>
  <c r="BJ203" i="3"/>
  <c r="BJ203" i="4" s="1"/>
  <c r="BF203" i="3"/>
  <c r="BF203" i="4" s="1"/>
  <c r="BB203" i="3"/>
  <c r="BB203" i="4" s="1"/>
  <c r="AX203" i="3"/>
  <c r="AX203" i="4" s="1"/>
  <c r="AT203" i="3"/>
  <c r="AT203" i="4" s="1"/>
  <c r="AP203" i="3"/>
  <c r="AP203" i="4" s="1"/>
  <c r="AL203" i="3"/>
  <c r="AL203" i="4" s="1"/>
  <c r="AH203" i="3"/>
  <c r="AH203" i="4" s="1"/>
  <c r="AD203" i="3"/>
  <c r="AD203" i="4" s="1"/>
  <c r="Z203" i="3"/>
  <c r="Z203" i="4" s="1"/>
  <c r="V203" i="3"/>
  <c r="V203" i="4" s="1"/>
  <c r="R203" i="3"/>
  <c r="R203" i="4" s="1"/>
  <c r="N203" i="3"/>
  <c r="N203" i="4" s="1"/>
  <c r="J203" i="3"/>
  <c r="J203" i="4" s="1"/>
  <c r="CG203" i="3"/>
  <c r="CG203" i="4" s="1"/>
  <c r="CC203" i="3"/>
  <c r="CC203" i="4" s="1"/>
  <c r="BY203" i="3"/>
  <c r="BY203" i="4" s="1"/>
  <c r="BU203" i="3"/>
  <c r="BU203" i="4" s="1"/>
  <c r="BQ203" i="3"/>
  <c r="BQ203" i="4" s="1"/>
  <c r="BM203" i="3"/>
  <c r="BM203" i="4" s="1"/>
  <c r="BI203" i="3"/>
  <c r="BI203" i="4" s="1"/>
  <c r="BE203" i="3"/>
  <c r="BE203" i="4" s="1"/>
  <c r="BA203" i="3"/>
  <c r="BA203" i="4" s="1"/>
  <c r="AW203" i="3"/>
  <c r="AW203" i="4" s="1"/>
  <c r="AS203" i="3"/>
  <c r="AS203" i="4" s="1"/>
  <c r="AO203" i="3"/>
  <c r="AO203" i="4" s="1"/>
  <c r="AK203" i="3"/>
  <c r="AK203" i="4" s="1"/>
  <c r="AG203" i="3"/>
  <c r="AG203" i="4" s="1"/>
  <c r="AC203" i="3"/>
  <c r="AC203" i="4" s="1"/>
  <c r="Y203" i="3"/>
  <c r="Y203" i="4" s="1"/>
  <c r="U203" i="3"/>
  <c r="U203" i="4" s="1"/>
  <c r="Q203" i="3"/>
  <c r="Q203" i="4" s="1"/>
  <c r="M203" i="3"/>
  <c r="M203" i="4" s="1"/>
  <c r="I203" i="3"/>
  <c r="I203" i="4" s="1"/>
  <c r="CF203" i="3"/>
  <c r="CF203" i="4" s="1"/>
  <c r="CB203" i="3"/>
  <c r="CB203" i="4" s="1"/>
  <c r="BX203" i="3"/>
  <c r="BX203" i="4" s="1"/>
  <c r="BT203" i="3"/>
  <c r="BT203" i="4" s="1"/>
  <c r="BP203" i="3"/>
  <c r="BP203" i="4" s="1"/>
  <c r="BL203" i="3"/>
  <c r="BL203" i="4" s="1"/>
  <c r="BH203" i="3"/>
  <c r="BH203" i="4" s="1"/>
  <c r="BD203" i="3"/>
  <c r="BD203" i="4" s="1"/>
  <c r="AZ203" i="3"/>
  <c r="AZ203" i="4" s="1"/>
  <c r="AV203" i="3"/>
  <c r="AV203" i="4" s="1"/>
  <c r="AR203" i="3"/>
  <c r="AR203" i="4" s="1"/>
  <c r="AN203" i="3"/>
  <c r="AN203" i="4" s="1"/>
  <c r="AJ203" i="3"/>
  <c r="AJ203" i="4" s="1"/>
  <c r="AF203" i="3"/>
  <c r="AF203" i="4" s="1"/>
  <c r="AB203" i="3"/>
  <c r="AB203" i="4" s="1"/>
  <c r="X203" i="3"/>
  <c r="X203" i="4" s="1"/>
  <c r="T203" i="3"/>
  <c r="T203" i="4" s="1"/>
  <c r="P203" i="3"/>
  <c r="P203" i="4" s="1"/>
  <c r="L203" i="3"/>
  <c r="L203" i="4" s="1"/>
  <c r="H203" i="3"/>
  <c r="H203" i="4" s="1"/>
  <c r="BN146" i="3"/>
  <c r="BN146" i="4" s="1"/>
  <c r="CC146" i="3"/>
  <c r="CC146" i="4" s="1"/>
  <c r="Q146" i="3"/>
  <c r="Q146" i="4" s="1"/>
  <c r="AF146" i="3"/>
  <c r="AF146" i="4" s="1"/>
  <c r="AU146" i="3"/>
  <c r="AU146" i="4" s="1"/>
  <c r="CF14" i="3"/>
  <c r="CF14" i="4" s="1"/>
  <c r="CB14" i="3"/>
  <c r="CB14" i="4" s="1"/>
  <c r="BX14" i="3"/>
  <c r="BX14" i="4" s="1"/>
  <c r="BT14" i="3"/>
  <c r="BT14" i="4" s="1"/>
  <c r="BP14" i="3"/>
  <c r="BP14" i="4" s="1"/>
  <c r="BL14" i="3"/>
  <c r="BL14" i="4" s="1"/>
  <c r="BH14" i="3"/>
  <c r="BH14" i="4" s="1"/>
  <c r="BD14" i="3"/>
  <c r="BD14" i="4" s="1"/>
  <c r="AZ14" i="3"/>
  <c r="AZ14" i="4" s="1"/>
  <c r="AV14" i="3"/>
  <c r="AV14" i="4" s="1"/>
  <c r="AR14" i="3"/>
  <c r="AR14" i="4" s="1"/>
  <c r="AN14" i="3"/>
  <c r="AN14" i="4" s="1"/>
  <c r="AJ14" i="3"/>
  <c r="AJ14" i="4" s="1"/>
  <c r="AF14" i="3"/>
  <c r="AF14" i="4" s="1"/>
  <c r="AB14" i="3"/>
  <c r="AB14" i="4" s="1"/>
  <c r="X14" i="3"/>
  <c r="X14" i="4" s="1"/>
  <c r="T14" i="3"/>
  <c r="T14" i="4" s="1"/>
  <c r="P14" i="3"/>
  <c r="P14" i="4" s="1"/>
  <c r="L14" i="3"/>
  <c r="L14" i="4" s="1"/>
  <c r="H14" i="3"/>
  <c r="H14" i="4" s="1"/>
  <c r="CE14" i="3"/>
  <c r="CE14" i="4" s="1"/>
  <c r="CA14" i="3"/>
  <c r="CA14" i="4" s="1"/>
  <c r="BW14" i="3"/>
  <c r="BW14" i="4" s="1"/>
  <c r="BS14" i="3"/>
  <c r="BS14" i="4" s="1"/>
  <c r="BO14" i="3"/>
  <c r="BO14" i="4" s="1"/>
  <c r="BK14" i="3"/>
  <c r="BK14" i="4" s="1"/>
  <c r="BG14" i="3"/>
  <c r="BG14" i="4" s="1"/>
  <c r="BC14" i="3"/>
  <c r="BC14" i="4" s="1"/>
  <c r="AY14" i="3"/>
  <c r="AY14" i="4" s="1"/>
  <c r="AU14" i="3"/>
  <c r="AU14" i="4" s="1"/>
  <c r="AQ14" i="3"/>
  <c r="AQ14" i="4" s="1"/>
  <c r="AM14" i="3"/>
  <c r="AM14" i="4" s="1"/>
  <c r="AI14" i="3"/>
  <c r="AI14" i="4" s="1"/>
  <c r="AE14" i="3"/>
  <c r="AE14" i="4" s="1"/>
  <c r="AA14" i="3"/>
  <c r="AA14" i="4" s="1"/>
  <c r="W14" i="3"/>
  <c r="W14" i="4" s="1"/>
  <c r="S14" i="3"/>
  <c r="S14" i="4" s="1"/>
  <c r="O14" i="3"/>
  <c r="O14" i="4" s="1"/>
  <c r="K14" i="3"/>
  <c r="K14" i="4" s="1"/>
  <c r="G14" i="3"/>
  <c r="G14" i="4" s="1"/>
  <c r="CH14" i="3"/>
  <c r="CH14" i="4" s="1"/>
  <c r="CD14" i="3"/>
  <c r="CD14" i="4" s="1"/>
  <c r="BZ14" i="3"/>
  <c r="BZ14" i="4" s="1"/>
  <c r="BV14" i="3"/>
  <c r="BV14" i="4" s="1"/>
  <c r="BR14" i="3"/>
  <c r="BR14" i="4" s="1"/>
  <c r="BN14" i="3"/>
  <c r="BN14" i="4" s="1"/>
  <c r="BJ14" i="3"/>
  <c r="BJ14" i="4" s="1"/>
  <c r="BF14" i="3"/>
  <c r="BF14" i="4" s="1"/>
  <c r="BB14" i="3"/>
  <c r="BB14" i="4" s="1"/>
  <c r="AX14" i="3"/>
  <c r="AX14" i="4" s="1"/>
  <c r="AT14" i="3"/>
  <c r="AT14" i="4" s="1"/>
  <c r="AP14" i="3"/>
  <c r="AP14" i="4" s="1"/>
  <c r="AL14" i="3"/>
  <c r="AL14" i="4" s="1"/>
  <c r="AH14" i="3"/>
  <c r="AH14" i="4" s="1"/>
  <c r="AD14" i="3"/>
  <c r="AD14" i="4" s="1"/>
  <c r="Z14" i="3"/>
  <c r="Z14" i="4" s="1"/>
  <c r="V14" i="3"/>
  <c r="V14" i="4" s="1"/>
  <c r="R14" i="3"/>
  <c r="R14" i="4" s="1"/>
  <c r="N14" i="3"/>
  <c r="N14" i="4" s="1"/>
  <c r="J14" i="3"/>
  <c r="J14" i="4" s="1"/>
  <c r="CG14" i="3"/>
  <c r="CG14" i="4" s="1"/>
  <c r="CC14" i="3"/>
  <c r="CC14" i="4" s="1"/>
  <c r="BY14" i="3"/>
  <c r="BY14" i="4" s="1"/>
  <c r="BU14" i="3"/>
  <c r="BU14" i="4" s="1"/>
  <c r="BQ14" i="3"/>
  <c r="BQ14" i="4" s="1"/>
  <c r="BM14" i="3"/>
  <c r="BM14" i="4" s="1"/>
  <c r="BI14" i="3"/>
  <c r="BI14" i="4" s="1"/>
  <c r="BE14" i="3"/>
  <c r="BE14" i="4" s="1"/>
  <c r="BA14" i="3"/>
  <c r="BA14" i="4" s="1"/>
  <c r="AW14" i="3"/>
  <c r="AW14" i="4" s="1"/>
  <c r="AS14" i="3"/>
  <c r="AS14" i="4" s="1"/>
  <c r="AO14" i="3"/>
  <c r="AO14" i="4" s="1"/>
  <c r="AK14" i="3"/>
  <c r="AK14" i="4" s="1"/>
  <c r="AG14" i="3"/>
  <c r="AG14" i="4" s="1"/>
  <c r="AC14" i="3"/>
  <c r="AC14" i="4" s="1"/>
  <c r="Y14" i="3"/>
  <c r="Y14" i="4" s="1"/>
  <c r="U14" i="3"/>
  <c r="U14" i="4" s="1"/>
  <c r="Q14" i="3"/>
  <c r="Q14" i="4" s="1"/>
  <c r="M14" i="3"/>
  <c r="M14" i="4" s="1"/>
  <c r="I14" i="3"/>
  <c r="I14" i="4" s="1"/>
  <c r="AL267" i="1"/>
  <c r="F267" i="3" s="1"/>
  <c r="CF87" i="3"/>
  <c r="CF87" i="4" s="1"/>
  <c r="CB87" i="3"/>
  <c r="CB87" i="4" s="1"/>
  <c r="BX87" i="3"/>
  <c r="BX87" i="4" s="1"/>
  <c r="BT87" i="3"/>
  <c r="BT87" i="4" s="1"/>
  <c r="BP87" i="3"/>
  <c r="BP87" i="4" s="1"/>
  <c r="BL87" i="3"/>
  <c r="BL87" i="4" s="1"/>
  <c r="BH87" i="3"/>
  <c r="BH87" i="4" s="1"/>
  <c r="BD87" i="3"/>
  <c r="BD87" i="4" s="1"/>
  <c r="AZ87" i="3"/>
  <c r="AZ87" i="4" s="1"/>
  <c r="AV87" i="3"/>
  <c r="AV87" i="4" s="1"/>
  <c r="AR87" i="3"/>
  <c r="AR87" i="4" s="1"/>
  <c r="AN87" i="3"/>
  <c r="AN87" i="4" s="1"/>
  <c r="AJ87" i="3"/>
  <c r="AJ87" i="4" s="1"/>
  <c r="AF87" i="3"/>
  <c r="AF87" i="4" s="1"/>
  <c r="AB87" i="3"/>
  <c r="AB87" i="4" s="1"/>
  <c r="X87" i="3"/>
  <c r="X87" i="4" s="1"/>
  <c r="T87" i="3"/>
  <c r="T87" i="4" s="1"/>
  <c r="P87" i="3"/>
  <c r="P87" i="4" s="1"/>
  <c r="L87" i="3"/>
  <c r="L87" i="4" s="1"/>
  <c r="H87" i="3"/>
  <c r="H87" i="4" s="1"/>
  <c r="CE87" i="3"/>
  <c r="CE87" i="4" s="1"/>
  <c r="CA87" i="3"/>
  <c r="CA87" i="4" s="1"/>
  <c r="BW87" i="3"/>
  <c r="BW87" i="4" s="1"/>
  <c r="BS87" i="3"/>
  <c r="BS87" i="4" s="1"/>
  <c r="BO87" i="3"/>
  <c r="BO87" i="4" s="1"/>
  <c r="BK87" i="3"/>
  <c r="BK87" i="4" s="1"/>
  <c r="BG87" i="3"/>
  <c r="BG87" i="4" s="1"/>
  <c r="BC87" i="3"/>
  <c r="BC87" i="4" s="1"/>
  <c r="AY87" i="3"/>
  <c r="AY87" i="4" s="1"/>
  <c r="AU87" i="3"/>
  <c r="AU87" i="4" s="1"/>
  <c r="AQ87" i="3"/>
  <c r="AQ87" i="4" s="1"/>
  <c r="AM87" i="3"/>
  <c r="AM87" i="4" s="1"/>
  <c r="AI87" i="3"/>
  <c r="AI87" i="4" s="1"/>
  <c r="AE87" i="3"/>
  <c r="AE87" i="4" s="1"/>
  <c r="AA87" i="3"/>
  <c r="AA87" i="4" s="1"/>
  <c r="W87" i="3"/>
  <c r="W87" i="4" s="1"/>
  <c r="S87" i="3"/>
  <c r="S87" i="4" s="1"/>
  <c r="O87" i="3"/>
  <c r="O87" i="4" s="1"/>
  <c r="K87" i="3"/>
  <c r="K87" i="4" s="1"/>
  <c r="G87" i="3"/>
  <c r="G87" i="4" s="1"/>
  <c r="CH87" i="3"/>
  <c r="CH87" i="4" s="1"/>
  <c r="CD87" i="3"/>
  <c r="CD87" i="4" s="1"/>
  <c r="BZ87" i="3"/>
  <c r="BZ87" i="4" s="1"/>
  <c r="BV87" i="3"/>
  <c r="BV87" i="4" s="1"/>
  <c r="BR87" i="3"/>
  <c r="BR87" i="4" s="1"/>
  <c r="BN87" i="3"/>
  <c r="BN87" i="4" s="1"/>
  <c r="BJ87" i="3"/>
  <c r="BJ87" i="4" s="1"/>
  <c r="BF87" i="3"/>
  <c r="BF87" i="4" s="1"/>
  <c r="BB87" i="3"/>
  <c r="BB87" i="4" s="1"/>
  <c r="AX87" i="3"/>
  <c r="AX87" i="4" s="1"/>
  <c r="AT87" i="3"/>
  <c r="AT87" i="4" s="1"/>
  <c r="AP87" i="3"/>
  <c r="AP87" i="4" s="1"/>
  <c r="AL87" i="3"/>
  <c r="AL87" i="4" s="1"/>
  <c r="AH87" i="3"/>
  <c r="AH87" i="4" s="1"/>
  <c r="AD87" i="3"/>
  <c r="AD87" i="4" s="1"/>
  <c r="Z87" i="3"/>
  <c r="Z87" i="4" s="1"/>
  <c r="V87" i="3"/>
  <c r="V87" i="4" s="1"/>
  <c r="R87" i="3"/>
  <c r="R87" i="4" s="1"/>
  <c r="N87" i="3"/>
  <c r="N87" i="4" s="1"/>
  <c r="J87" i="3"/>
  <c r="J87" i="4" s="1"/>
  <c r="CG87" i="3"/>
  <c r="CG87" i="4" s="1"/>
  <c r="CC87" i="3"/>
  <c r="CC87" i="4" s="1"/>
  <c r="BY87" i="3"/>
  <c r="BY87" i="4" s="1"/>
  <c r="BU87" i="3"/>
  <c r="BU87" i="4" s="1"/>
  <c r="BQ87" i="3"/>
  <c r="BQ87" i="4" s="1"/>
  <c r="BM87" i="3"/>
  <c r="BM87" i="4" s="1"/>
  <c r="BI87" i="3"/>
  <c r="BI87" i="4" s="1"/>
  <c r="BE87" i="3"/>
  <c r="BE87" i="4" s="1"/>
  <c r="BA87" i="3"/>
  <c r="BA87" i="4" s="1"/>
  <c r="AW87" i="3"/>
  <c r="AW87" i="4" s="1"/>
  <c r="AS87" i="3"/>
  <c r="AS87" i="4" s="1"/>
  <c r="AO87" i="3"/>
  <c r="AO87" i="4" s="1"/>
  <c r="AK87" i="3"/>
  <c r="AK87" i="4" s="1"/>
  <c r="AG87" i="3"/>
  <c r="AG87" i="4" s="1"/>
  <c r="AC87" i="3"/>
  <c r="AC87" i="4" s="1"/>
  <c r="Y87" i="3"/>
  <c r="Y87" i="4" s="1"/>
  <c r="U87" i="3"/>
  <c r="U87" i="4" s="1"/>
  <c r="Q87" i="3"/>
  <c r="Q87" i="4" s="1"/>
  <c r="M87" i="3"/>
  <c r="M87" i="4" s="1"/>
  <c r="I87" i="3"/>
  <c r="I87" i="4" s="1"/>
  <c r="F139" i="3"/>
  <c r="E139" i="4"/>
  <c r="F86" i="3"/>
  <c r="E86" i="4"/>
  <c r="E100" i="4"/>
  <c r="F100" i="3"/>
  <c r="F99" i="3"/>
  <c r="E99" i="4"/>
  <c r="F83" i="3"/>
  <c r="E83" i="4"/>
  <c r="F246" i="3"/>
  <c r="E246" i="4"/>
  <c r="E104" i="5"/>
  <c r="I104" i="5" s="1"/>
  <c r="F289" i="3"/>
  <c r="F171" i="3"/>
  <c r="E284" i="5"/>
  <c r="I284" i="5" s="1"/>
  <c r="E222" i="5"/>
  <c r="I222" i="5" s="1"/>
  <c r="F115" i="2"/>
  <c r="E87" i="4"/>
  <c r="H183" i="2"/>
  <c r="I183" i="2" s="1"/>
  <c r="E15" i="5"/>
  <c r="I15" i="5" s="1"/>
  <c r="H173" i="2"/>
  <c r="I173" i="2" s="1"/>
  <c r="H292" i="2"/>
  <c r="F291" i="5" s="1"/>
  <c r="F62" i="3"/>
  <c r="E60" i="5"/>
  <c r="I60" i="5" s="1"/>
  <c r="H167" i="2"/>
  <c r="I167" i="2" s="1"/>
  <c r="E39" i="5"/>
  <c r="I39" i="5" s="1"/>
  <c r="E23" i="5"/>
  <c r="I23" i="5" s="1"/>
  <c r="F153" i="2"/>
  <c r="E114" i="4"/>
  <c r="H129" i="2"/>
  <c r="F128" i="5" s="1"/>
  <c r="E124" i="4"/>
  <c r="H207" i="2"/>
  <c r="I207" i="2" s="1"/>
  <c r="E110" i="5"/>
  <c r="I110" i="5" s="1"/>
  <c r="H95" i="2"/>
  <c r="F94" i="5" s="1"/>
  <c r="F183" i="2"/>
  <c r="F292" i="2"/>
  <c r="H247" i="2"/>
  <c r="I247" i="2" s="1"/>
  <c r="F167" i="2"/>
  <c r="E152" i="5"/>
  <c r="I152" i="5" s="1"/>
  <c r="F182" i="3"/>
  <c r="AF185" i="1"/>
  <c r="E185" i="2" s="1"/>
  <c r="H185" i="2" s="1"/>
  <c r="F184" i="5" s="1"/>
  <c r="J184" i="5" s="1"/>
  <c r="AF53" i="1"/>
  <c r="E53" i="2" s="1"/>
  <c r="E52" i="5" s="1"/>
  <c r="I52" i="5" s="1"/>
  <c r="AF203" i="1"/>
  <c r="E203" i="2" s="1"/>
  <c r="AF267" i="1"/>
  <c r="E267" i="2" s="1"/>
  <c r="E266" i="5" s="1"/>
  <c r="I266" i="5" s="1"/>
  <c r="AF227" i="1"/>
  <c r="E227" i="2" s="1"/>
  <c r="E226" i="5" s="1"/>
  <c r="I226" i="5" s="1"/>
  <c r="AF157" i="1"/>
  <c r="E157" i="2" s="1"/>
  <c r="E156" i="5" s="1"/>
  <c r="I156" i="5" s="1"/>
  <c r="E123" i="4"/>
  <c r="F123" i="3"/>
  <c r="E260" i="4"/>
  <c r="F260" i="3"/>
  <c r="E102" i="4"/>
  <c r="F91" i="3"/>
  <c r="F90" i="3"/>
  <c r="F155" i="3"/>
  <c r="F22" i="3"/>
  <c r="F291" i="3"/>
  <c r="F49" i="3"/>
  <c r="F251" i="3"/>
  <c r="F165" i="3"/>
  <c r="F131" i="3"/>
  <c r="E214" i="4"/>
  <c r="E70" i="4"/>
  <c r="F149" i="3"/>
  <c r="E27" i="4"/>
  <c r="F243" i="3"/>
  <c r="E290" i="4"/>
  <c r="E146" i="4"/>
  <c r="F261" i="3"/>
  <c r="F219" i="3"/>
  <c r="E203" i="4"/>
  <c r="F288" i="3"/>
  <c r="F30" i="3"/>
  <c r="E30" i="4"/>
  <c r="F231" i="2"/>
  <c r="H193" i="2"/>
  <c r="I193" i="2" s="1"/>
  <c r="E84" i="5"/>
  <c r="I84" i="5" s="1"/>
  <c r="E236" i="5"/>
  <c r="I236" i="5" s="1"/>
  <c r="F133" i="2"/>
  <c r="F30" i="2"/>
  <c r="H187" i="2"/>
  <c r="F186" i="5" s="1"/>
  <c r="H91" i="2"/>
  <c r="I91" i="2" s="1"/>
  <c r="I233" i="2"/>
  <c r="F193" i="2"/>
  <c r="F187" i="2"/>
  <c r="H145" i="2"/>
  <c r="F144" i="5" s="1"/>
  <c r="H271" i="2"/>
  <c r="F270" i="5" s="1"/>
  <c r="H22" i="2"/>
  <c r="F21" i="5" s="1"/>
  <c r="E230" i="5"/>
  <c r="I230" i="5" s="1"/>
  <c r="H12" i="2"/>
  <c r="F11" i="5" s="1"/>
  <c r="F91" i="2"/>
  <c r="F233" i="2"/>
  <c r="H195" i="2"/>
  <c r="F194" i="5" s="1"/>
  <c r="F271" i="2"/>
  <c r="F22" i="2"/>
  <c r="H237" i="2"/>
  <c r="F236" i="5" s="1"/>
  <c r="H85" i="2"/>
  <c r="F84" i="5" s="1"/>
  <c r="H151" i="2"/>
  <c r="F150" i="5" s="1"/>
  <c r="F20" i="2"/>
  <c r="E232" i="5"/>
  <c r="I232" i="5" s="1"/>
  <c r="AJ42" i="1"/>
  <c r="H241" i="2"/>
  <c r="I241" i="2" s="1"/>
  <c r="H177" i="2"/>
  <c r="F176" i="5" s="1"/>
  <c r="F177" i="2"/>
  <c r="E109" i="4"/>
  <c r="F109" i="3"/>
  <c r="F269" i="3"/>
  <c r="E181" i="4"/>
  <c r="F181" i="3"/>
  <c r="F133" i="3"/>
  <c r="E133" i="4"/>
  <c r="E132" i="4"/>
  <c r="F132" i="3"/>
  <c r="E84" i="4"/>
  <c r="F84" i="3"/>
  <c r="E33" i="4"/>
  <c r="F33" i="3"/>
  <c r="E11" i="4"/>
  <c r="F11" i="3"/>
  <c r="E180" i="4"/>
  <c r="F180" i="3"/>
  <c r="E240" i="5"/>
  <c r="I240" i="5" s="1"/>
  <c r="AL142" i="1"/>
  <c r="AL134" i="1"/>
  <c r="AL255" i="1"/>
  <c r="AL215" i="1"/>
  <c r="AF181" i="1"/>
  <c r="E181" i="2" s="1"/>
  <c r="AF57" i="1"/>
  <c r="E57" i="2" s="1"/>
  <c r="AL178" i="1"/>
  <c r="AL110" i="1"/>
  <c r="F110" i="3" s="1"/>
  <c r="AL135" i="1"/>
  <c r="E135" i="4" s="1"/>
  <c r="AL263" i="1"/>
  <c r="F263" i="3" s="1"/>
  <c r="AL69" i="1"/>
  <c r="E69" i="4" s="1"/>
  <c r="AL13" i="1"/>
  <c r="AF79" i="1"/>
  <c r="E79" i="2" s="1"/>
  <c r="E32" i="4"/>
  <c r="F32" i="3"/>
  <c r="E259" i="4"/>
  <c r="F259" i="3"/>
  <c r="E116" i="4"/>
  <c r="F116" i="3"/>
  <c r="F115" i="3"/>
  <c r="E115" i="4"/>
  <c r="E53" i="4"/>
  <c r="F53" i="3"/>
  <c r="E18" i="4"/>
  <c r="F18" i="3"/>
  <c r="F68" i="3"/>
  <c r="E68" i="4"/>
  <c r="AL45" i="1"/>
  <c r="E45" i="4" s="1"/>
  <c r="F203" i="2"/>
  <c r="E29" i="5"/>
  <c r="I29" i="5" s="1"/>
  <c r="H10" i="2"/>
  <c r="F9" i="5" s="1"/>
  <c r="H139" i="2"/>
  <c r="F138" i="5" s="1"/>
  <c r="H119" i="2"/>
  <c r="I119" i="2" s="1"/>
  <c r="F155" i="2"/>
  <c r="F195" i="2"/>
  <c r="F274" i="3"/>
  <c r="E132" i="5"/>
  <c r="I132" i="5" s="1"/>
  <c r="H69" i="2"/>
  <c r="F68" i="5" s="1"/>
  <c r="E142" i="5"/>
  <c r="I142" i="5" s="1"/>
  <c r="H189" i="2"/>
  <c r="I189" i="2" s="1"/>
  <c r="F251" i="2"/>
  <c r="E25" i="5"/>
  <c r="I25" i="5" s="1"/>
  <c r="E19" i="5"/>
  <c r="I19" i="5" s="1"/>
  <c r="F106" i="3"/>
  <c r="AL19" i="1"/>
  <c r="AL220" i="1"/>
  <c r="AL236" i="1"/>
  <c r="AL172" i="1"/>
  <c r="AJ46" i="1"/>
  <c r="F245" i="3"/>
  <c r="F10" i="2"/>
  <c r="F139" i="2"/>
  <c r="F119" i="2"/>
  <c r="H111" i="2"/>
  <c r="I111" i="2" s="1"/>
  <c r="F179" i="3"/>
  <c r="F125" i="3"/>
  <c r="F69" i="2"/>
  <c r="F98" i="3"/>
  <c r="F54" i="3"/>
  <c r="F189" i="2"/>
  <c r="F194" i="3"/>
  <c r="AF161" i="1"/>
  <c r="E161" i="2" s="1"/>
  <c r="AF163" i="1"/>
  <c r="E163" i="2" s="1"/>
  <c r="AF261" i="1"/>
  <c r="E261" i="2" s="1"/>
  <c r="AF221" i="1"/>
  <c r="E221" i="2" s="1"/>
  <c r="F221" i="2" s="1"/>
  <c r="AF93" i="1"/>
  <c r="E93" i="2" s="1"/>
  <c r="AF259" i="1"/>
  <c r="E259" i="2" s="1"/>
  <c r="AF281" i="1"/>
  <c r="E281" i="2" s="1"/>
  <c r="AF249" i="1"/>
  <c r="E249" i="2" s="1"/>
  <c r="AF229" i="1"/>
  <c r="E229" i="2" s="1"/>
  <c r="AF73" i="1"/>
  <c r="E73" i="2" s="1"/>
  <c r="AF191" i="1"/>
  <c r="E191" i="2" s="1"/>
  <c r="AL230" i="1"/>
  <c r="AF81" i="1"/>
  <c r="E81" i="2" s="1"/>
  <c r="H49" i="2"/>
  <c r="F48" i="5" s="1"/>
  <c r="F217" i="2"/>
  <c r="AF87" i="1"/>
  <c r="E87" i="2" s="1"/>
  <c r="E34" i="4"/>
  <c r="F34" i="3"/>
  <c r="F75" i="3"/>
  <c r="E75" i="4"/>
  <c r="E28" i="4"/>
  <c r="F28" i="3"/>
  <c r="F167" i="3"/>
  <c r="F119" i="3"/>
  <c r="E119" i="4"/>
  <c r="E67" i="4"/>
  <c r="F67" i="3"/>
  <c r="E55" i="4"/>
  <c r="F55" i="3"/>
  <c r="E12" i="4"/>
  <c r="F12" i="3"/>
  <c r="E40" i="4"/>
  <c r="F40" i="3"/>
  <c r="AJ44" i="1"/>
  <c r="AF243" i="1"/>
  <c r="E243" i="2" s="1"/>
  <c r="AL94" i="1"/>
  <c r="AF137" i="1"/>
  <c r="E137" i="2" s="1"/>
  <c r="AL58" i="1"/>
  <c r="AF245" i="1"/>
  <c r="E245" i="2" s="1"/>
  <c r="AF117" i="1"/>
  <c r="E117" i="2" s="1"/>
  <c r="AF219" i="1"/>
  <c r="E219" i="2" s="1"/>
  <c r="AL252" i="1"/>
  <c r="AL188" i="1"/>
  <c r="AF205" i="1"/>
  <c r="E205" i="2" s="1"/>
  <c r="AF101" i="1"/>
  <c r="E101" i="2" s="1"/>
  <c r="AL268" i="1"/>
  <c r="AL204" i="1"/>
  <c r="AF14" i="1"/>
  <c r="E14" i="2" s="1"/>
  <c r="AL277" i="1"/>
  <c r="AF209" i="1"/>
  <c r="E209" i="2" s="1"/>
  <c r="AF107" i="1"/>
  <c r="E107" i="2" s="1"/>
  <c r="AF165" i="1"/>
  <c r="E165" i="2" s="1"/>
  <c r="AF159" i="1"/>
  <c r="E159" i="2" s="1"/>
  <c r="AF257" i="1"/>
  <c r="E257" i="2" s="1"/>
  <c r="E256" i="5" s="1"/>
  <c r="I256" i="5" s="1"/>
  <c r="AF225" i="1"/>
  <c r="E225" i="2" s="1"/>
  <c r="AF77" i="1"/>
  <c r="E77" i="2" s="1"/>
  <c r="E76" i="5" s="1"/>
  <c r="I76" i="5" s="1"/>
  <c r="AF175" i="1"/>
  <c r="E175" i="2" s="1"/>
  <c r="AF289" i="1"/>
  <c r="E289" i="2" s="1"/>
  <c r="AF288" i="1"/>
  <c r="E288" i="2" s="1"/>
  <c r="AF269" i="1"/>
  <c r="E269" i="2" s="1"/>
  <c r="AL29" i="1"/>
  <c r="AF279" i="1"/>
  <c r="E279" i="2" s="1"/>
  <c r="AF6" i="1"/>
  <c r="E6" i="2" s="1"/>
  <c r="AJ48" i="1"/>
  <c r="AF253" i="1"/>
  <c r="E253" i="2" s="1"/>
  <c r="AF141" i="1"/>
  <c r="E141" i="2" s="1"/>
  <c r="AF280" i="1"/>
  <c r="E280" i="2" s="1"/>
  <c r="AF121" i="1"/>
  <c r="E121" i="2" s="1"/>
  <c r="AF201" i="1"/>
  <c r="E201" i="2" s="1"/>
  <c r="AF97" i="1"/>
  <c r="E97" i="2" s="1"/>
  <c r="AF255" i="1"/>
  <c r="E255" i="2" s="1"/>
  <c r="AF99" i="1"/>
  <c r="E99" i="2" s="1"/>
  <c r="E174" i="4"/>
  <c r="F174" i="3"/>
  <c r="E166" i="4"/>
  <c r="F166" i="3"/>
  <c r="E271" i="4"/>
  <c r="F271" i="3"/>
  <c r="E187" i="4"/>
  <c r="F187" i="3"/>
  <c r="E170" i="4"/>
  <c r="F170" i="3"/>
  <c r="E183" i="4"/>
  <c r="F183" i="3"/>
  <c r="E118" i="4"/>
  <c r="F118" i="3"/>
  <c r="F82" i="3"/>
  <c r="E266" i="4"/>
  <c r="F266" i="3"/>
  <c r="E122" i="4"/>
  <c r="F122" i="3"/>
  <c r="E262" i="4"/>
  <c r="F262" i="3"/>
  <c r="E289" i="5"/>
  <c r="I289" i="5" s="1"/>
  <c r="F290" i="2"/>
  <c r="H290" i="2"/>
  <c r="E39" i="4"/>
  <c r="F39" i="3"/>
  <c r="E232" i="4"/>
  <c r="F232" i="3"/>
  <c r="F104" i="3"/>
  <c r="E79" i="4"/>
  <c r="F79" i="3"/>
  <c r="E69" i="5"/>
  <c r="I69" i="5" s="1"/>
  <c r="F70" i="2"/>
  <c r="H70" i="2"/>
  <c r="E91" i="5"/>
  <c r="I91" i="5" s="1"/>
  <c r="F92" i="2"/>
  <c r="H92" i="2"/>
  <c r="J42" i="5"/>
  <c r="E99" i="5"/>
  <c r="I99" i="5" s="1"/>
  <c r="F100" i="2"/>
  <c r="H100" i="2"/>
  <c r="E217" i="4"/>
  <c r="F217" i="3"/>
  <c r="E89" i="4"/>
  <c r="F89" i="3"/>
  <c r="E241" i="5"/>
  <c r="I241" i="5" s="1"/>
  <c r="F242" i="2"/>
  <c r="H242" i="2"/>
  <c r="E255" i="5"/>
  <c r="I255" i="5" s="1"/>
  <c r="F256" i="2"/>
  <c r="H256" i="2"/>
  <c r="E191" i="5"/>
  <c r="I191" i="5" s="1"/>
  <c r="F192" i="2"/>
  <c r="H192" i="2"/>
  <c r="E213" i="5"/>
  <c r="I213" i="5" s="1"/>
  <c r="F214" i="2"/>
  <c r="H214" i="2"/>
  <c r="E265" i="4"/>
  <c r="F265" i="3"/>
  <c r="F201" i="3"/>
  <c r="E137" i="4"/>
  <c r="F137" i="3"/>
  <c r="E73" i="4"/>
  <c r="F73" i="3"/>
  <c r="E23" i="4"/>
  <c r="F23" i="3"/>
  <c r="F194" i="2"/>
  <c r="H194" i="2"/>
  <c r="E280" i="4"/>
  <c r="F280" i="3"/>
  <c r="E248" i="4"/>
  <c r="F248" i="3"/>
  <c r="E216" i="4"/>
  <c r="F216" i="3"/>
  <c r="E184" i="4"/>
  <c r="F184" i="3"/>
  <c r="E152" i="4"/>
  <c r="F152" i="3"/>
  <c r="E120" i="4"/>
  <c r="F120" i="3"/>
  <c r="E88" i="4"/>
  <c r="F88" i="3"/>
  <c r="E56" i="4"/>
  <c r="F56" i="3"/>
  <c r="E10" i="4"/>
  <c r="F10" i="3"/>
  <c r="E111" i="4"/>
  <c r="F111" i="3"/>
  <c r="E161" i="5"/>
  <c r="I161" i="5" s="1"/>
  <c r="F162" i="2"/>
  <c r="H252" i="2"/>
  <c r="I51" i="2"/>
  <c r="E186" i="2"/>
  <c r="H246" i="2"/>
  <c r="E149" i="5"/>
  <c r="I149" i="5" s="1"/>
  <c r="E241" i="4"/>
  <c r="F241" i="3"/>
  <c r="E177" i="4"/>
  <c r="F177" i="3"/>
  <c r="E113" i="4"/>
  <c r="F113" i="3"/>
  <c r="E38" i="5"/>
  <c r="I38" i="5" s="1"/>
  <c r="E6" i="5"/>
  <c r="I6" i="5" s="1"/>
  <c r="H7" i="2"/>
  <c r="F7" i="2"/>
  <c r="E277" i="5"/>
  <c r="I277" i="5" s="1"/>
  <c r="F278" i="2"/>
  <c r="H278" i="2"/>
  <c r="E169" i="5"/>
  <c r="I169" i="5" s="1"/>
  <c r="F170" i="2"/>
  <c r="H170" i="2"/>
  <c r="E283" i="5"/>
  <c r="I283" i="5" s="1"/>
  <c r="H284" i="2"/>
  <c r="E247" i="5"/>
  <c r="I247" i="5" s="1"/>
  <c r="F248" i="2"/>
  <c r="H248" i="2"/>
  <c r="E215" i="5"/>
  <c r="I215" i="5" s="1"/>
  <c r="F216" i="2"/>
  <c r="H216" i="2"/>
  <c r="E183" i="5"/>
  <c r="I183" i="5" s="1"/>
  <c r="F184" i="2"/>
  <c r="H184" i="2"/>
  <c r="F152" i="2"/>
  <c r="H152" i="2"/>
  <c r="E119" i="5"/>
  <c r="I119" i="5" s="1"/>
  <c r="F120" i="2"/>
  <c r="H120" i="2"/>
  <c r="E87" i="5"/>
  <c r="I87" i="5" s="1"/>
  <c r="F88" i="2"/>
  <c r="H88" i="2"/>
  <c r="E55" i="5"/>
  <c r="I55" i="5" s="1"/>
  <c r="F56" i="2"/>
  <c r="H56" i="2"/>
  <c r="F166" i="2"/>
  <c r="H166" i="2"/>
  <c r="E34" i="5"/>
  <c r="I34" i="5" s="1"/>
  <c r="F35" i="2"/>
  <c r="H35" i="2"/>
  <c r="E157" i="5"/>
  <c r="I157" i="5" s="1"/>
  <c r="F158" i="2"/>
  <c r="H158" i="2"/>
  <c r="E259" i="5"/>
  <c r="I259" i="5" s="1"/>
  <c r="F260" i="2"/>
  <c r="H260" i="2"/>
  <c r="E195" i="5"/>
  <c r="I195" i="5" s="1"/>
  <c r="F196" i="2"/>
  <c r="H196" i="2"/>
  <c r="E131" i="5"/>
  <c r="I131" i="5" s="1"/>
  <c r="F132" i="2"/>
  <c r="H132" i="2"/>
  <c r="E67" i="5"/>
  <c r="I67" i="5" s="1"/>
  <c r="E249" i="5"/>
  <c r="I249" i="5" s="1"/>
  <c r="F250" i="2"/>
  <c r="E105" i="5"/>
  <c r="I105" i="5" s="1"/>
  <c r="F106" i="2"/>
  <c r="H106" i="2"/>
  <c r="AL43" i="1"/>
  <c r="AD48" i="1"/>
  <c r="AD46" i="1"/>
  <c r="AD42" i="1"/>
  <c r="E210" i="4"/>
  <c r="F210" i="3"/>
  <c r="E112" i="5"/>
  <c r="I112" i="5" s="1"/>
  <c r="F113" i="2"/>
  <c r="H113" i="2"/>
  <c r="E207" i="4"/>
  <c r="F207" i="3"/>
  <c r="E238" i="4"/>
  <c r="F238" i="3"/>
  <c r="F233" i="3"/>
  <c r="E7" i="4"/>
  <c r="F7" i="3"/>
  <c r="E264" i="4"/>
  <c r="F264" i="3"/>
  <c r="E136" i="4"/>
  <c r="F136" i="3"/>
  <c r="F36" i="3"/>
  <c r="E219" i="5"/>
  <c r="I219" i="5" s="1"/>
  <c r="F220" i="2"/>
  <c r="H220" i="2"/>
  <c r="E281" i="5"/>
  <c r="I281" i="5" s="1"/>
  <c r="F282" i="2"/>
  <c r="H282" i="2"/>
  <c r="E73" i="5"/>
  <c r="I73" i="5" s="1"/>
  <c r="F74" i="2"/>
  <c r="H74" i="2"/>
  <c r="E201" i="5"/>
  <c r="I201" i="5" s="1"/>
  <c r="F202" i="2"/>
  <c r="H202" i="2"/>
  <c r="E125" i="5"/>
  <c r="I125" i="5" s="1"/>
  <c r="F126" i="2"/>
  <c r="H126" i="2"/>
  <c r="E249" i="4"/>
  <c r="F249" i="3"/>
  <c r="E185" i="4"/>
  <c r="F185" i="3"/>
  <c r="E121" i="4"/>
  <c r="F121" i="3"/>
  <c r="E57" i="4"/>
  <c r="F57" i="3"/>
  <c r="E14" i="5"/>
  <c r="I14" i="5" s="1"/>
  <c r="F15" i="2"/>
  <c r="H15" i="2"/>
  <c r="E145" i="5"/>
  <c r="I145" i="5" s="1"/>
  <c r="F146" i="2"/>
  <c r="H146" i="2"/>
  <c r="H272" i="2"/>
  <c r="E239" i="5"/>
  <c r="I239" i="5" s="1"/>
  <c r="F240" i="2"/>
  <c r="H240" i="2"/>
  <c r="E207" i="5"/>
  <c r="I207" i="5" s="1"/>
  <c r="F208" i="2"/>
  <c r="H208" i="2"/>
  <c r="E175" i="5"/>
  <c r="I175" i="5" s="1"/>
  <c r="F176" i="2"/>
  <c r="H176" i="2"/>
  <c r="H144" i="2"/>
  <c r="E111" i="5"/>
  <c r="I111" i="5" s="1"/>
  <c r="F112" i="2"/>
  <c r="H112" i="2"/>
  <c r="E79" i="5"/>
  <c r="I79" i="5" s="1"/>
  <c r="F80" i="2"/>
  <c r="H80" i="2"/>
  <c r="E286" i="5"/>
  <c r="I286" i="5" s="1"/>
  <c r="F287" i="2"/>
  <c r="H287" i="2"/>
  <c r="E37" i="4"/>
  <c r="F37" i="3"/>
  <c r="E5" i="4"/>
  <c r="F5" i="3"/>
  <c r="E237" i="5"/>
  <c r="I237" i="5" s="1"/>
  <c r="F238" i="2"/>
  <c r="H238" i="2"/>
  <c r="AD50" i="1"/>
  <c r="E113" i="5"/>
  <c r="I113" i="5" s="1"/>
  <c r="F114" i="2"/>
  <c r="H114" i="2"/>
  <c r="E26" i="5"/>
  <c r="I26" i="5" s="1"/>
  <c r="F27" i="2"/>
  <c r="H27" i="2"/>
  <c r="H182" i="2"/>
  <c r="E89" i="5"/>
  <c r="I89" i="5" s="1"/>
  <c r="E235" i="5"/>
  <c r="I235" i="5" s="1"/>
  <c r="F236" i="2"/>
  <c r="H236" i="2"/>
  <c r="E171" i="5"/>
  <c r="I171" i="5" s="1"/>
  <c r="F172" i="2"/>
  <c r="H172" i="2"/>
  <c r="E107" i="5"/>
  <c r="I107" i="5" s="1"/>
  <c r="F108" i="2"/>
  <c r="H108" i="2"/>
  <c r="E287" i="4"/>
  <c r="F287" i="3"/>
  <c r="E8" i="5"/>
  <c r="I8" i="5" s="1"/>
  <c r="F9" i="2"/>
  <c r="H9" i="2"/>
  <c r="E137" i="5"/>
  <c r="I137" i="5" s="1"/>
  <c r="F138" i="2"/>
  <c r="H138" i="2"/>
  <c r="E197" i="5"/>
  <c r="I197" i="5" s="1"/>
  <c r="E141" i="5"/>
  <c r="I141" i="5" s="1"/>
  <c r="F142" i="2"/>
  <c r="H142" i="2"/>
  <c r="E61" i="5"/>
  <c r="I61" i="5" s="1"/>
  <c r="F62" i="2"/>
  <c r="H62" i="2"/>
  <c r="E225" i="4"/>
  <c r="F225" i="3"/>
  <c r="E161" i="4"/>
  <c r="F161" i="3"/>
  <c r="E97" i="4"/>
  <c r="F97" i="3"/>
  <c r="E31" i="4"/>
  <c r="F31" i="3"/>
  <c r="E239" i="4"/>
  <c r="F239" i="3"/>
  <c r="E265" i="5"/>
  <c r="I265" i="5" s="1"/>
  <c r="F266" i="2"/>
  <c r="E121" i="5"/>
  <c r="I121" i="5" s="1"/>
  <c r="F122" i="2"/>
  <c r="H122" i="2"/>
  <c r="E272" i="4"/>
  <c r="F272" i="3"/>
  <c r="E240" i="4"/>
  <c r="F240" i="3"/>
  <c r="E176" i="4"/>
  <c r="F176" i="3"/>
  <c r="E144" i="4"/>
  <c r="F144" i="3"/>
  <c r="E112" i="4"/>
  <c r="F112" i="3"/>
  <c r="E36" i="5"/>
  <c r="I36" i="5" s="1"/>
  <c r="F37" i="2"/>
  <c r="H37" i="2"/>
  <c r="J232" i="5"/>
  <c r="E269" i="5"/>
  <c r="I269" i="5" s="1"/>
  <c r="F270" i="2"/>
  <c r="H270" i="2"/>
  <c r="E117" i="5"/>
  <c r="I117" i="5" s="1"/>
  <c r="F118" i="2"/>
  <c r="H118" i="2"/>
  <c r="AD44" i="1"/>
  <c r="E233" i="5"/>
  <c r="I233" i="5" s="1"/>
  <c r="F234" i="2"/>
  <c r="H234" i="2"/>
  <c r="E85" i="5"/>
  <c r="I85" i="5" s="1"/>
  <c r="F86" i="2"/>
  <c r="H86" i="2"/>
  <c r="E18" i="5"/>
  <c r="I18" i="5" s="1"/>
  <c r="E109" i="5"/>
  <c r="I109" i="5" s="1"/>
  <c r="F110" i="2"/>
  <c r="H110" i="2"/>
  <c r="E243" i="5"/>
  <c r="I243" i="5" s="1"/>
  <c r="F244" i="2"/>
  <c r="H244" i="2"/>
  <c r="E179" i="5"/>
  <c r="I179" i="5" s="1"/>
  <c r="F180" i="2"/>
  <c r="H180" i="2"/>
  <c r="E115" i="5"/>
  <c r="I115" i="5" s="1"/>
  <c r="E32" i="5"/>
  <c r="I32" i="5" s="1"/>
  <c r="F33" i="2"/>
  <c r="H33" i="2"/>
  <c r="E209" i="5"/>
  <c r="I209" i="5" s="1"/>
  <c r="F210" i="2"/>
  <c r="H210" i="2"/>
  <c r="F58" i="5"/>
  <c r="I59" i="2"/>
  <c r="E202" i="4"/>
  <c r="F202" i="3"/>
  <c r="E206" i="4"/>
  <c r="F206" i="3"/>
  <c r="E148" i="5"/>
  <c r="I148" i="5" s="1"/>
  <c r="F149" i="2"/>
  <c r="H149" i="2"/>
  <c r="E169" i="4"/>
  <c r="F169" i="3"/>
  <c r="E97" i="5"/>
  <c r="I97" i="5" s="1"/>
  <c r="F98" i="2"/>
  <c r="H98" i="2"/>
  <c r="E168" i="4"/>
  <c r="F168" i="3"/>
  <c r="E28" i="5"/>
  <c r="I28" i="5" s="1"/>
  <c r="F29" i="2"/>
  <c r="H29" i="2"/>
  <c r="E10" i="5"/>
  <c r="I10" i="5" s="1"/>
  <c r="F11" i="2"/>
  <c r="H11" i="2"/>
  <c r="E292" i="4"/>
  <c r="F292" i="3"/>
  <c r="E57" i="5"/>
  <c r="I57" i="5" s="1"/>
  <c r="F58" i="2"/>
  <c r="H58" i="2"/>
  <c r="E163" i="5"/>
  <c r="I163" i="5" s="1"/>
  <c r="F164" i="2"/>
  <c r="H164" i="2"/>
  <c r="F29" i="5"/>
  <c r="I30" i="2"/>
  <c r="F230" i="5"/>
  <c r="I231" i="2"/>
  <c r="E186" i="4"/>
  <c r="F186" i="3"/>
  <c r="F132" i="5"/>
  <c r="I133" i="2"/>
  <c r="E151" i="4"/>
  <c r="F151" i="3"/>
  <c r="F19" i="5"/>
  <c r="I20" i="2"/>
  <c r="E77" i="5"/>
  <c r="I77" i="5" s="1"/>
  <c r="F78" i="2"/>
  <c r="H78" i="2"/>
  <c r="E105" i="4"/>
  <c r="E200" i="4"/>
  <c r="F200" i="3"/>
  <c r="E72" i="4"/>
  <c r="F72" i="3"/>
  <c r="E143" i="4"/>
  <c r="F143" i="3"/>
  <c r="F44" i="5"/>
  <c r="I45" i="2"/>
  <c r="E155" i="5"/>
  <c r="I155" i="5" s="1"/>
  <c r="F156" i="2"/>
  <c r="H156" i="2"/>
  <c r="E177" i="5"/>
  <c r="I177" i="5" s="1"/>
  <c r="F178" i="2"/>
  <c r="H178" i="2"/>
  <c r="E227" i="5"/>
  <c r="I227" i="5" s="1"/>
  <c r="F228" i="2"/>
  <c r="H228" i="2"/>
  <c r="E16" i="5"/>
  <c r="I16" i="5" s="1"/>
  <c r="F17" i="2"/>
  <c r="E221" i="5"/>
  <c r="I221" i="5" s="1"/>
  <c r="F222" i="2"/>
  <c r="H222" i="2"/>
  <c r="E281" i="4"/>
  <c r="F281" i="3"/>
  <c r="E153" i="4"/>
  <c r="F153" i="3"/>
  <c r="E30" i="5"/>
  <c r="I30" i="5" s="1"/>
  <c r="F31" i="2"/>
  <c r="H31" i="2"/>
  <c r="E65" i="5"/>
  <c r="I65" i="5" s="1"/>
  <c r="E223" i="5"/>
  <c r="I223" i="5" s="1"/>
  <c r="F224" i="2"/>
  <c r="H224" i="2"/>
  <c r="E159" i="5"/>
  <c r="I159" i="5" s="1"/>
  <c r="F160" i="2"/>
  <c r="H160" i="2"/>
  <c r="H128" i="2"/>
  <c r="E95" i="5"/>
  <c r="I95" i="5" s="1"/>
  <c r="F96" i="2"/>
  <c r="H96" i="2"/>
  <c r="E63" i="5"/>
  <c r="I63" i="5" s="1"/>
  <c r="F64" i="2"/>
  <c r="H64" i="2"/>
  <c r="E26" i="4"/>
  <c r="F26" i="3"/>
  <c r="E127" i="4"/>
  <c r="E63" i="4"/>
  <c r="F63" i="3"/>
  <c r="E21" i="4"/>
  <c r="F21" i="3"/>
  <c r="E290" i="5"/>
  <c r="I290" i="5" s="1"/>
  <c r="F291" i="2"/>
  <c r="H291" i="2"/>
  <c r="E257" i="5"/>
  <c r="I257" i="5" s="1"/>
  <c r="F258" i="2"/>
  <c r="H258" i="2"/>
  <c r="E133" i="5"/>
  <c r="I133" i="5" s="1"/>
  <c r="F134" i="2"/>
  <c r="H134" i="2"/>
  <c r="E267" i="5"/>
  <c r="I267" i="5" s="1"/>
  <c r="F268" i="2"/>
  <c r="H268" i="2"/>
  <c r="E203" i="5"/>
  <c r="I203" i="5" s="1"/>
  <c r="E139" i="5"/>
  <c r="I139" i="5" s="1"/>
  <c r="F140" i="2"/>
  <c r="H140" i="2"/>
  <c r="E75" i="5"/>
  <c r="I75" i="5" s="1"/>
  <c r="F76" i="2"/>
  <c r="H76" i="2"/>
  <c r="E225" i="5"/>
  <c r="I225" i="5" s="1"/>
  <c r="F226" i="2"/>
  <c r="H226" i="2"/>
  <c r="E93" i="5"/>
  <c r="I93" i="5" s="1"/>
  <c r="E257" i="4"/>
  <c r="F257" i="3"/>
  <c r="E193" i="4"/>
  <c r="F193" i="3"/>
  <c r="E129" i="4"/>
  <c r="F129" i="3"/>
  <c r="E65" i="4"/>
  <c r="F65" i="3"/>
  <c r="E15" i="4"/>
  <c r="F15" i="3"/>
  <c r="E175" i="4"/>
  <c r="F175" i="3"/>
  <c r="E217" i="5"/>
  <c r="I217" i="5" s="1"/>
  <c r="F218" i="2"/>
  <c r="H218" i="2"/>
  <c r="F66" i="3"/>
  <c r="E256" i="4"/>
  <c r="E224" i="4"/>
  <c r="F224" i="3"/>
  <c r="E192" i="4"/>
  <c r="F192" i="3"/>
  <c r="E160" i="4"/>
  <c r="F160" i="3"/>
  <c r="E128" i="4"/>
  <c r="F128" i="3"/>
  <c r="E96" i="4"/>
  <c r="F96" i="3"/>
  <c r="E64" i="4"/>
  <c r="F64" i="3"/>
  <c r="E173" i="5"/>
  <c r="I173" i="5" s="1"/>
  <c r="F174" i="2"/>
  <c r="E273" i="5"/>
  <c r="I273" i="5" s="1"/>
  <c r="F274" i="2"/>
  <c r="H274" i="2"/>
  <c r="H54" i="2"/>
  <c r="F46" i="5"/>
  <c r="I47" i="2"/>
  <c r="E40" i="5"/>
  <c r="I40" i="5" s="1"/>
  <c r="F41" i="2"/>
  <c r="H41" i="2"/>
  <c r="E226" i="4"/>
  <c r="F226" i="3"/>
  <c r="E235" i="4"/>
  <c r="F235" i="3"/>
  <c r="BB8" i="3" l="1"/>
  <c r="BB8" i="4" s="1"/>
  <c r="T8" i="3"/>
  <c r="T8" i="4" s="1"/>
  <c r="CA221" i="3"/>
  <c r="CA221" i="4" s="1"/>
  <c r="BK221" i="3"/>
  <c r="BK221" i="4" s="1"/>
  <c r="AU221" i="3"/>
  <c r="AU221" i="4" s="1"/>
  <c r="AE221" i="3"/>
  <c r="AE221" i="4" s="1"/>
  <c r="O221" i="3"/>
  <c r="O221" i="4" s="1"/>
  <c r="CD221" i="3"/>
  <c r="CD221" i="4" s="1"/>
  <c r="BN221" i="3"/>
  <c r="BN221" i="4" s="1"/>
  <c r="AX221" i="3"/>
  <c r="AX221" i="4" s="1"/>
  <c r="AH221" i="3"/>
  <c r="AH221" i="4" s="1"/>
  <c r="R221" i="3"/>
  <c r="R221" i="4" s="1"/>
  <c r="CC221" i="3"/>
  <c r="CC221" i="4" s="1"/>
  <c r="BM221" i="3"/>
  <c r="BM221" i="4" s="1"/>
  <c r="AW221" i="3"/>
  <c r="AW221" i="4" s="1"/>
  <c r="AG221" i="3"/>
  <c r="AG221" i="4" s="1"/>
  <c r="Q221" i="3"/>
  <c r="Q221" i="4" s="1"/>
  <c r="CB221" i="3"/>
  <c r="CB221" i="4" s="1"/>
  <c r="BL221" i="3"/>
  <c r="BL221" i="4" s="1"/>
  <c r="AV221" i="3"/>
  <c r="AV221" i="4" s="1"/>
  <c r="AF221" i="3"/>
  <c r="AF221" i="4" s="1"/>
  <c r="P221" i="3"/>
  <c r="P221" i="4" s="1"/>
  <c r="BW221" i="3"/>
  <c r="BW221" i="4" s="1"/>
  <c r="BG221" i="3"/>
  <c r="BG221" i="4" s="1"/>
  <c r="AQ221" i="3"/>
  <c r="AQ221" i="4" s="1"/>
  <c r="AA221" i="3"/>
  <c r="AA221" i="4" s="1"/>
  <c r="K221" i="3"/>
  <c r="K221" i="4" s="1"/>
  <c r="BZ221" i="3"/>
  <c r="BZ221" i="4" s="1"/>
  <c r="BJ221" i="3"/>
  <c r="BJ221" i="4" s="1"/>
  <c r="AT221" i="3"/>
  <c r="AT221" i="4" s="1"/>
  <c r="AD221" i="3"/>
  <c r="AD221" i="4" s="1"/>
  <c r="N221" i="3"/>
  <c r="N221" i="4" s="1"/>
  <c r="BY221" i="3"/>
  <c r="BY221" i="4" s="1"/>
  <c r="BI221" i="3"/>
  <c r="BI221" i="4" s="1"/>
  <c r="AS221" i="3"/>
  <c r="AS221" i="4" s="1"/>
  <c r="AC221" i="3"/>
  <c r="AC221" i="4" s="1"/>
  <c r="M221" i="3"/>
  <c r="M221" i="4" s="1"/>
  <c r="BX221" i="3"/>
  <c r="BX221" i="4" s="1"/>
  <c r="BH221" i="3"/>
  <c r="BH221" i="4" s="1"/>
  <c r="AR221" i="3"/>
  <c r="AR221" i="4" s="1"/>
  <c r="AB221" i="3"/>
  <c r="AB221" i="4" s="1"/>
  <c r="L221" i="3"/>
  <c r="L221" i="4" s="1"/>
  <c r="BS221" i="3"/>
  <c r="BS221" i="4" s="1"/>
  <c r="BC221" i="3"/>
  <c r="BC221" i="4" s="1"/>
  <c r="AM221" i="3"/>
  <c r="AM221" i="4" s="1"/>
  <c r="W221" i="3"/>
  <c r="W221" i="4" s="1"/>
  <c r="G221" i="3"/>
  <c r="G221" i="4" s="1"/>
  <c r="BV221" i="3"/>
  <c r="BV221" i="4" s="1"/>
  <c r="BF221" i="3"/>
  <c r="BF221" i="4" s="1"/>
  <c r="AP221" i="3"/>
  <c r="AP221" i="4" s="1"/>
  <c r="Z221" i="3"/>
  <c r="Z221" i="4" s="1"/>
  <c r="J221" i="3"/>
  <c r="J221" i="4" s="1"/>
  <c r="BU221" i="3"/>
  <c r="BU221" i="4" s="1"/>
  <c r="BE221" i="3"/>
  <c r="BE221" i="4" s="1"/>
  <c r="AO221" i="3"/>
  <c r="AO221" i="4" s="1"/>
  <c r="Y221" i="3"/>
  <c r="Y221" i="4" s="1"/>
  <c r="I221" i="3"/>
  <c r="I221" i="4" s="1"/>
  <c r="BT221" i="3"/>
  <c r="BT221" i="4" s="1"/>
  <c r="BD221" i="3"/>
  <c r="BD221" i="4" s="1"/>
  <c r="AN221" i="3"/>
  <c r="AN221" i="4" s="1"/>
  <c r="X221" i="3"/>
  <c r="X221" i="4" s="1"/>
  <c r="H221" i="3"/>
  <c r="H221" i="4" s="1"/>
  <c r="E198" i="4"/>
  <c r="F198" i="3"/>
  <c r="F20" i="3"/>
  <c r="F128" i="2"/>
  <c r="H66" i="2"/>
  <c r="F286" i="3"/>
  <c r="H198" i="2"/>
  <c r="H90" i="2"/>
  <c r="F95" i="3"/>
  <c r="F144" i="2"/>
  <c r="F272" i="2"/>
  <c r="F252" i="2"/>
  <c r="H277" i="2"/>
  <c r="F276" i="5" s="1"/>
  <c r="F196" i="3"/>
  <c r="BK146" i="3"/>
  <c r="BK146" i="4" s="1"/>
  <c r="AV146" i="3"/>
  <c r="AV146" i="4" s="1"/>
  <c r="AG146" i="3"/>
  <c r="AG146" i="4" s="1"/>
  <c r="R146" i="3"/>
  <c r="R146" i="4" s="1"/>
  <c r="T221" i="3"/>
  <c r="T221" i="4" s="1"/>
  <c r="CF221" i="3"/>
  <c r="CF221" i="4" s="1"/>
  <c r="BQ221" i="3"/>
  <c r="BQ221" i="4" s="1"/>
  <c r="BB221" i="3"/>
  <c r="BB221" i="4" s="1"/>
  <c r="AI221" i="3"/>
  <c r="AI221" i="4" s="1"/>
  <c r="U8" i="3"/>
  <c r="U8" i="4" s="1"/>
  <c r="CG8" i="3"/>
  <c r="CG8" i="4" s="1"/>
  <c r="BR8" i="3"/>
  <c r="BR8" i="4" s="1"/>
  <c r="AY8" i="3"/>
  <c r="AY8" i="4" s="1"/>
  <c r="E11" i="5"/>
  <c r="I11" i="5" s="1"/>
  <c r="F12" i="2"/>
  <c r="E154" i="4"/>
  <c r="F154" i="3"/>
  <c r="E144" i="5"/>
  <c r="I144" i="5" s="1"/>
  <c r="F145" i="2"/>
  <c r="E70" i="5"/>
  <c r="I70" i="5" s="1"/>
  <c r="H71" i="2"/>
  <c r="F70" i="5" s="1"/>
  <c r="E238" i="5"/>
  <c r="I238" i="5" s="1"/>
  <c r="H239" i="2"/>
  <c r="F238" i="5" s="1"/>
  <c r="F239" i="2"/>
  <c r="CB8" i="3"/>
  <c r="CB8" i="4" s="1"/>
  <c r="BL8" i="3"/>
  <c r="BL8" i="4" s="1"/>
  <c r="AV8" i="3"/>
  <c r="AV8" i="4" s="1"/>
  <c r="AF8" i="3"/>
  <c r="AF8" i="4" s="1"/>
  <c r="P8" i="3"/>
  <c r="P8" i="4" s="1"/>
  <c r="CA8" i="3"/>
  <c r="CA8" i="4" s="1"/>
  <c r="BK8" i="3"/>
  <c r="BK8" i="4" s="1"/>
  <c r="AU8" i="3"/>
  <c r="AU8" i="4" s="1"/>
  <c r="AE8" i="3"/>
  <c r="AE8" i="4" s="1"/>
  <c r="O8" i="3"/>
  <c r="O8" i="4" s="1"/>
  <c r="CD8" i="3"/>
  <c r="CD8" i="4" s="1"/>
  <c r="BN8" i="3"/>
  <c r="BN8" i="4" s="1"/>
  <c r="AX8" i="3"/>
  <c r="AX8" i="4" s="1"/>
  <c r="AH8" i="3"/>
  <c r="AH8" i="4" s="1"/>
  <c r="R8" i="3"/>
  <c r="R8" i="4" s="1"/>
  <c r="CC8" i="3"/>
  <c r="CC8" i="4" s="1"/>
  <c r="BM8" i="3"/>
  <c r="BM8" i="4" s="1"/>
  <c r="AW8" i="3"/>
  <c r="AW8" i="4" s="1"/>
  <c r="AG8" i="3"/>
  <c r="AG8" i="4" s="1"/>
  <c r="Q8" i="3"/>
  <c r="Q8" i="4" s="1"/>
  <c r="BX8" i="3"/>
  <c r="BX8" i="4" s="1"/>
  <c r="BH8" i="3"/>
  <c r="BH8" i="4" s="1"/>
  <c r="AR8" i="3"/>
  <c r="AR8" i="4" s="1"/>
  <c r="AB8" i="3"/>
  <c r="AB8" i="4" s="1"/>
  <c r="L8" i="3"/>
  <c r="L8" i="4" s="1"/>
  <c r="BW8" i="3"/>
  <c r="BW8" i="4" s="1"/>
  <c r="BG8" i="3"/>
  <c r="BG8" i="4" s="1"/>
  <c r="AQ8" i="3"/>
  <c r="AQ8" i="4" s="1"/>
  <c r="AA8" i="3"/>
  <c r="AA8" i="4" s="1"/>
  <c r="K8" i="3"/>
  <c r="K8" i="4" s="1"/>
  <c r="BZ8" i="3"/>
  <c r="BZ8" i="4" s="1"/>
  <c r="BJ8" i="3"/>
  <c r="BJ8" i="4" s="1"/>
  <c r="AT8" i="3"/>
  <c r="AT8" i="4" s="1"/>
  <c r="AD8" i="3"/>
  <c r="AD8" i="4" s="1"/>
  <c r="N8" i="3"/>
  <c r="N8" i="4" s="1"/>
  <c r="BY8" i="3"/>
  <c r="BY8" i="4" s="1"/>
  <c r="BI8" i="3"/>
  <c r="BI8" i="4" s="1"/>
  <c r="AS8" i="3"/>
  <c r="AS8" i="4" s="1"/>
  <c r="AC8" i="3"/>
  <c r="AC8" i="4" s="1"/>
  <c r="M8" i="3"/>
  <c r="M8" i="4" s="1"/>
  <c r="BT8" i="3"/>
  <c r="BT8" i="4" s="1"/>
  <c r="BD8" i="3"/>
  <c r="BD8" i="4" s="1"/>
  <c r="AN8" i="3"/>
  <c r="AN8" i="4" s="1"/>
  <c r="X8" i="3"/>
  <c r="X8" i="4" s="1"/>
  <c r="H8" i="3"/>
  <c r="H8" i="4" s="1"/>
  <c r="BS8" i="3"/>
  <c r="BS8" i="4" s="1"/>
  <c r="BC8" i="3"/>
  <c r="BC8" i="4" s="1"/>
  <c r="AM8" i="3"/>
  <c r="AM8" i="4" s="1"/>
  <c r="W8" i="3"/>
  <c r="W8" i="4" s="1"/>
  <c r="G8" i="3"/>
  <c r="G8" i="4" s="1"/>
  <c r="BV8" i="3"/>
  <c r="BV8" i="4" s="1"/>
  <c r="BF8" i="3"/>
  <c r="BF8" i="4" s="1"/>
  <c r="AP8" i="3"/>
  <c r="AP8" i="4" s="1"/>
  <c r="Z8" i="3"/>
  <c r="Z8" i="4" s="1"/>
  <c r="J8" i="3"/>
  <c r="J8" i="4" s="1"/>
  <c r="BU8" i="3"/>
  <c r="BU8" i="4" s="1"/>
  <c r="BE8" i="3"/>
  <c r="BE8" i="4" s="1"/>
  <c r="AO8" i="3"/>
  <c r="AO8" i="4" s="1"/>
  <c r="Y8" i="3"/>
  <c r="Y8" i="4" s="1"/>
  <c r="I8" i="3"/>
  <c r="I8" i="4" s="1"/>
  <c r="BZ146" i="3"/>
  <c r="BZ146" i="4" s="1"/>
  <c r="BJ146" i="3"/>
  <c r="BJ146" i="4" s="1"/>
  <c r="AT146" i="3"/>
  <c r="AT146" i="4" s="1"/>
  <c r="AD146" i="3"/>
  <c r="AD146" i="4" s="1"/>
  <c r="N146" i="3"/>
  <c r="N146" i="4" s="1"/>
  <c r="BY146" i="3"/>
  <c r="BY146" i="4" s="1"/>
  <c r="BI146" i="3"/>
  <c r="BI146" i="4" s="1"/>
  <c r="AS146" i="3"/>
  <c r="AS146" i="4" s="1"/>
  <c r="AC146" i="3"/>
  <c r="AC146" i="4" s="1"/>
  <c r="M146" i="3"/>
  <c r="M146" i="4" s="1"/>
  <c r="BX146" i="3"/>
  <c r="BX146" i="4" s="1"/>
  <c r="BH146" i="3"/>
  <c r="BH146" i="4" s="1"/>
  <c r="AR146" i="3"/>
  <c r="AR146" i="4" s="1"/>
  <c r="AB146" i="3"/>
  <c r="AB146" i="4" s="1"/>
  <c r="L146" i="3"/>
  <c r="L146" i="4" s="1"/>
  <c r="BW146" i="3"/>
  <c r="BW146" i="4" s="1"/>
  <c r="BG146" i="3"/>
  <c r="BG146" i="4" s="1"/>
  <c r="AQ146" i="3"/>
  <c r="AQ146" i="4" s="1"/>
  <c r="AA146" i="3"/>
  <c r="AA146" i="4" s="1"/>
  <c r="K146" i="3"/>
  <c r="K146" i="4" s="1"/>
  <c r="BV146" i="3"/>
  <c r="BV146" i="4" s="1"/>
  <c r="BF146" i="3"/>
  <c r="BF146" i="4" s="1"/>
  <c r="AP146" i="3"/>
  <c r="AP146" i="4" s="1"/>
  <c r="Z146" i="3"/>
  <c r="Z146" i="4" s="1"/>
  <c r="J146" i="3"/>
  <c r="J146" i="4" s="1"/>
  <c r="BU146" i="3"/>
  <c r="BU146" i="4" s="1"/>
  <c r="BE146" i="3"/>
  <c r="BE146" i="4" s="1"/>
  <c r="AO146" i="3"/>
  <c r="AO146" i="4" s="1"/>
  <c r="Y146" i="3"/>
  <c r="Y146" i="4" s="1"/>
  <c r="I146" i="3"/>
  <c r="I146" i="4" s="1"/>
  <c r="BT146" i="3"/>
  <c r="BT146" i="4" s="1"/>
  <c r="BD146" i="3"/>
  <c r="BD146" i="4" s="1"/>
  <c r="AN146" i="3"/>
  <c r="AN146" i="4" s="1"/>
  <c r="X146" i="3"/>
  <c r="X146" i="4" s="1"/>
  <c r="H146" i="3"/>
  <c r="H146" i="4" s="1"/>
  <c r="BS146" i="3"/>
  <c r="BS146" i="4" s="1"/>
  <c r="BC146" i="3"/>
  <c r="BC146" i="4" s="1"/>
  <c r="AM146" i="3"/>
  <c r="AM146" i="4" s="1"/>
  <c r="W146" i="3"/>
  <c r="W146" i="4" s="1"/>
  <c r="G146" i="3"/>
  <c r="G146" i="4" s="1"/>
  <c r="CH146" i="3"/>
  <c r="CH146" i="4" s="1"/>
  <c r="BR146" i="3"/>
  <c r="BR146" i="4" s="1"/>
  <c r="BB146" i="3"/>
  <c r="BB146" i="4" s="1"/>
  <c r="AL146" i="3"/>
  <c r="AL146" i="4" s="1"/>
  <c r="V146" i="3"/>
  <c r="V146" i="4" s="1"/>
  <c r="CG146" i="3"/>
  <c r="CG146" i="4" s="1"/>
  <c r="BQ146" i="3"/>
  <c r="BQ146" i="4" s="1"/>
  <c r="BA146" i="3"/>
  <c r="BA146" i="4" s="1"/>
  <c r="AK146" i="3"/>
  <c r="AK146" i="4" s="1"/>
  <c r="U146" i="3"/>
  <c r="U146" i="4" s="1"/>
  <c r="CF146" i="3"/>
  <c r="CF146" i="4" s="1"/>
  <c r="BP146" i="3"/>
  <c r="BP146" i="4" s="1"/>
  <c r="AZ146" i="3"/>
  <c r="AZ146" i="4" s="1"/>
  <c r="AJ146" i="3"/>
  <c r="AJ146" i="4" s="1"/>
  <c r="T146" i="3"/>
  <c r="T146" i="4" s="1"/>
  <c r="CE146" i="3"/>
  <c r="CE146" i="4" s="1"/>
  <c r="BO146" i="3"/>
  <c r="BO146" i="4" s="1"/>
  <c r="AY146" i="3"/>
  <c r="AY146" i="4" s="1"/>
  <c r="AI146" i="3"/>
  <c r="AI146" i="4" s="1"/>
  <c r="S146" i="3"/>
  <c r="S146" i="4" s="1"/>
  <c r="BT76" i="3"/>
  <c r="BT76" i="4" s="1"/>
  <c r="BD76" i="3"/>
  <c r="BD76" i="4" s="1"/>
  <c r="G76" i="3"/>
  <c r="G76" i="4" s="1"/>
  <c r="AO76" i="3"/>
  <c r="AO76" i="4" s="1"/>
  <c r="X76" i="3"/>
  <c r="X76" i="4" s="1"/>
  <c r="BF76" i="3"/>
  <c r="BF76" i="4" s="1"/>
  <c r="I76" i="3"/>
  <c r="I76" i="4" s="1"/>
  <c r="BS76" i="3"/>
  <c r="BS76" i="4" s="1"/>
  <c r="Z76" i="3"/>
  <c r="Z76" i="4" s="1"/>
  <c r="F54" i="2"/>
  <c r="H94" i="2"/>
  <c r="H204" i="2"/>
  <c r="H116" i="2"/>
  <c r="H19" i="2"/>
  <c r="F80" i="3"/>
  <c r="F208" i="3"/>
  <c r="F182" i="2"/>
  <c r="H68" i="2"/>
  <c r="E245" i="5"/>
  <c r="I245" i="5" s="1"/>
  <c r="H13" i="2"/>
  <c r="H254" i="2"/>
  <c r="F270" i="3"/>
  <c r="H155" i="2"/>
  <c r="F154" i="5" s="1"/>
  <c r="E150" i="5"/>
  <c r="I150" i="5" s="1"/>
  <c r="H39" i="2"/>
  <c r="F150" i="2"/>
  <c r="E12" i="5"/>
  <c r="I12" i="5" s="1"/>
  <c r="F254" i="2"/>
  <c r="E17" i="4"/>
  <c r="F71" i="2"/>
  <c r="F6" i="3"/>
  <c r="F38" i="3"/>
  <c r="F173" i="2"/>
  <c r="O146" i="3"/>
  <c r="O146" i="4" s="1"/>
  <c r="CA146" i="3"/>
  <c r="CA146" i="4" s="1"/>
  <c r="BL146" i="3"/>
  <c r="BL146" i="4" s="1"/>
  <c r="AW146" i="3"/>
  <c r="AW146" i="4" s="1"/>
  <c r="AH146" i="3"/>
  <c r="AH146" i="4" s="1"/>
  <c r="BU76" i="3"/>
  <c r="BU76" i="4" s="1"/>
  <c r="AJ221" i="3"/>
  <c r="AJ221" i="4" s="1"/>
  <c r="U221" i="3"/>
  <c r="U221" i="4" s="1"/>
  <c r="CG221" i="3"/>
  <c r="CG221" i="4" s="1"/>
  <c r="BR221" i="3"/>
  <c r="BR221" i="4" s="1"/>
  <c r="AY221" i="3"/>
  <c r="AY221" i="4" s="1"/>
  <c r="AK8" i="3"/>
  <c r="AK8" i="4" s="1"/>
  <c r="V8" i="3"/>
  <c r="V8" i="4" s="1"/>
  <c r="CH8" i="3"/>
  <c r="CH8" i="4" s="1"/>
  <c r="BO8" i="3"/>
  <c r="BO8" i="4" s="1"/>
  <c r="AZ8" i="3"/>
  <c r="AZ8" i="4" s="1"/>
  <c r="AE146" i="3"/>
  <c r="AE146" i="4" s="1"/>
  <c r="P146" i="3"/>
  <c r="P146" i="4" s="1"/>
  <c r="CB146" i="3"/>
  <c r="CB146" i="4" s="1"/>
  <c r="BM146" i="3"/>
  <c r="BM146" i="4" s="1"/>
  <c r="AX146" i="3"/>
  <c r="AX146" i="4" s="1"/>
  <c r="AM76" i="3"/>
  <c r="AM76" i="4" s="1"/>
  <c r="AZ221" i="3"/>
  <c r="AZ221" i="4" s="1"/>
  <c r="AK221" i="3"/>
  <c r="AK221" i="4" s="1"/>
  <c r="V221" i="3"/>
  <c r="V221" i="4" s="1"/>
  <c r="CH221" i="3"/>
  <c r="CH221" i="4" s="1"/>
  <c r="BO221" i="3"/>
  <c r="BO221" i="4" s="1"/>
  <c r="BA8" i="3"/>
  <c r="BA8" i="4" s="1"/>
  <c r="AL8" i="3"/>
  <c r="AL8" i="4" s="1"/>
  <c r="S8" i="3"/>
  <c r="S8" i="4" s="1"/>
  <c r="CE8" i="3"/>
  <c r="CE8" i="4" s="1"/>
  <c r="BP8" i="3"/>
  <c r="BP8" i="4" s="1"/>
  <c r="E140" i="4"/>
  <c r="F140" i="3"/>
  <c r="CE253" i="3"/>
  <c r="CE253" i="4" s="1"/>
  <c r="BO253" i="3"/>
  <c r="BO253" i="4" s="1"/>
  <c r="AY253" i="3"/>
  <c r="AY253" i="4" s="1"/>
  <c r="AI253" i="3"/>
  <c r="AI253" i="4" s="1"/>
  <c r="S253" i="3"/>
  <c r="S253" i="4" s="1"/>
  <c r="CH253" i="3"/>
  <c r="CH253" i="4" s="1"/>
  <c r="BR253" i="3"/>
  <c r="BR253" i="4" s="1"/>
  <c r="BB253" i="3"/>
  <c r="BB253" i="4" s="1"/>
  <c r="AL253" i="3"/>
  <c r="AL253" i="4" s="1"/>
  <c r="V253" i="3"/>
  <c r="V253" i="4" s="1"/>
  <c r="CG253" i="3"/>
  <c r="CG253" i="4" s="1"/>
  <c r="BQ253" i="3"/>
  <c r="BQ253" i="4" s="1"/>
  <c r="BA253" i="3"/>
  <c r="BA253" i="4" s="1"/>
  <c r="AK253" i="3"/>
  <c r="AK253" i="4" s="1"/>
  <c r="U253" i="3"/>
  <c r="U253" i="4" s="1"/>
  <c r="CF253" i="3"/>
  <c r="CF253" i="4" s="1"/>
  <c r="BP253" i="3"/>
  <c r="BP253" i="4" s="1"/>
  <c r="AZ253" i="3"/>
  <c r="AZ253" i="4" s="1"/>
  <c r="AJ253" i="3"/>
  <c r="AJ253" i="4" s="1"/>
  <c r="T253" i="3"/>
  <c r="T253" i="4" s="1"/>
  <c r="CA253" i="3"/>
  <c r="CA253" i="4" s="1"/>
  <c r="BK253" i="3"/>
  <c r="BK253" i="4" s="1"/>
  <c r="AU253" i="3"/>
  <c r="AU253" i="4" s="1"/>
  <c r="AE253" i="3"/>
  <c r="AE253" i="4" s="1"/>
  <c r="O253" i="3"/>
  <c r="O253" i="4" s="1"/>
  <c r="CD253" i="3"/>
  <c r="CD253" i="4" s="1"/>
  <c r="BN253" i="3"/>
  <c r="BN253" i="4" s="1"/>
  <c r="AX253" i="3"/>
  <c r="AX253" i="4" s="1"/>
  <c r="AH253" i="3"/>
  <c r="AH253" i="4" s="1"/>
  <c r="R253" i="3"/>
  <c r="R253" i="4" s="1"/>
  <c r="CC253" i="3"/>
  <c r="CC253" i="4" s="1"/>
  <c r="BM253" i="3"/>
  <c r="BM253" i="4" s="1"/>
  <c r="AW253" i="3"/>
  <c r="AW253" i="4" s="1"/>
  <c r="AG253" i="3"/>
  <c r="AG253" i="4" s="1"/>
  <c r="Q253" i="3"/>
  <c r="Q253" i="4" s="1"/>
  <c r="CB253" i="3"/>
  <c r="CB253" i="4" s="1"/>
  <c r="BL253" i="3"/>
  <c r="BL253" i="4" s="1"/>
  <c r="AV253" i="3"/>
  <c r="AV253" i="4" s="1"/>
  <c r="AF253" i="3"/>
  <c r="AF253" i="4" s="1"/>
  <c r="P253" i="3"/>
  <c r="P253" i="4" s="1"/>
  <c r="BW253" i="3"/>
  <c r="BW253" i="4" s="1"/>
  <c r="BG253" i="3"/>
  <c r="BG253" i="4" s="1"/>
  <c r="AQ253" i="3"/>
  <c r="AQ253" i="4" s="1"/>
  <c r="AA253" i="3"/>
  <c r="AA253" i="4" s="1"/>
  <c r="K253" i="3"/>
  <c r="K253" i="4" s="1"/>
  <c r="BZ253" i="3"/>
  <c r="BZ253" i="4" s="1"/>
  <c r="BJ253" i="3"/>
  <c r="BJ253" i="4" s="1"/>
  <c r="AT253" i="3"/>
  <c r="AT253" i="4" s="1"/>
  <c r="AD253" i="3"/>
  <c r="AD253" i="4" s="1"/>
  <c r="N253" i="3"/>
  <c r="N253" i="4" s="1"/>
  <c r="BY253" i="3"/>
  <c r="BY253" i="4" s="1"/>
  <c r="BI253" i="3"/>
  <c r="BI253" i="4" s="1"/>
  <c r="AS253" i="3"/>
  <c r="AS253" i="4" s="1"/>
  <c r="AC253" i="3"/>
  <c r="AC253" i="4" s="1"/>
  <c r="M253" i="3"/>
  <c r="M253" i="4" s="1"/>
  <c r="BX253" i="3"/>
  <c r="BX253" i="4" s="1"/>
  <c r="BH253" i="3"/>
  <c r="BH253" i="4" s="1"/>
  <c r="AR253" i="3"/>
  <c r="AR253" i="4" s="1"/>
  <c r="AB253" i="3"/>
  <c r="AB253" i="4" s="1"/>
  <c r="L253" i="3"/>
  <c r="L253" i="4" s="1"/>
  <c r="BS253" i="3"/>
  <c r="BS253" i="4" s="1"/>
  <c r="G253" i="3"/>
  <c r="G253" i="4" s="1"/>
  <c r="Z253" i="3"/>
  <c r="Z253" i="4" s="1"/>
  <c r="AO253" i="3"/>
  <c r="AO253" i="4" s="1"/>
  <c r="BD253" i="3"/>
  <c r="BD253" i="4" s="1"/>
  <c r="BC253" i="3"/>
  <c r="BC253" i="4" s="1"/>
  <c r="BV253" i="3"/>
  <c r="BV253" i="4" s="1"/>
  <c r="J253" i="3"/>
  <c r="J253" i="4" s="1"/>
  <c r="Y253" i="3"/>
  <c r="Y253" i="4" s="1"/>
  <c r="AN253" i="3"/>
  <c r="AN253" i="4" s="1"/>
  <c r="AM253" i="3"/>
  <c r="AM253" i="4" s="1"/>
  <c r="BF253" i="3"/>
  <c r="BF253" i="4" s="1"/>
  <c r="BU253" i="3"/>
  <c r="BU253" i="4" s="1"/>
  <c r="I253" i="3"/>
  <c r="I253" i="4" s="1"/>
  <c r="X253" i="3"/>
  <c r="X253" i="4" s="1"/>
  <c r="E157" i="4"/>
  <c r="F157" i="3"/>
  <c r="M76" i="3"/>
  <c r="M76" i="4" s="1"/>
  <c r="AS76" i="3"/>
  <c r="AS76" i="4" s="1"/>
  <c r="BY76" i="3"/>
  <c r="BY76" i="4" s="1"/>
  <c r="AD76" i="3"/>
  <c r="AD76" i="4" s="1"/>
  <c r="BJ76" i="3"/>
  <c r="BJ76" i="4" s="1"/>
  <c r="K76" i="3"/>
  <c r="K76" i="4" s="1"/>
  <c r="AQ76" i="3"/>
  <c r="AQ76" i="4" s="1"/>
  <c r="BW76" i="3"/>
  <c r="BW76" i="4" s="1"/>
  <c r="AB76" i="3"/>
  <c r="AB76" i="4" s="1"/>
  <c r="BH76" i="3"/>
  <c r="BH76" i="4" s="1"/>
  <c r="H253" i="3"/>
  <c r="H253" i="4" s="1"/>
  <c r="W253" i="3"/>
  <c r="W253" i="4" s="1"/>
  <c r="E285" i="4"/>
  <c r="F285" i="3"/>
  <c r="F60" i="3"/>
  <c r="E244" i="4"/>
  <c r="F16" i="3"/>
  <c r="E93" i="4"/>
  <c r="Y76" i="3"/>
  <c r="Y76" i="4" s="1"/>
  <c r="J76" i="3"/>
  <c r="J76" i="4" s="1"/>
  <c r="W76" i="3"/>
  <c r="W76" i="4" s="1"/>
  <c r="H76" i="3"/>
  <c r="H76" i="4" s="1"/>
  <c r="CF76" i="3"/>
  <c r="CF76" i="4" s="1"/>
  <c r="BP76" i="3"/>
  <c r="BP76" i="4" s="1"/>
  <c r="AZ76" i="3"/>
  <c r="AZ76" i="4" s="1"/>
  <c r="AJ76" i="3"/>
  <c r="AJ76" i="4" s="1"/>
  <c r="T76" i="3"/>
  <c r="T76" i="4" s="1"/>
  <c r="CE76" i="3"/>
  <c r="CE76" i="4" s="1"/>
  <c r="BO76" i="3"/>
  <c r="BO76" i="4" s="1"/>
  <c r="AY76" i="3"/>
  <c r="AY76" i="4" s="1"/>
  <c r="AI76" i="3"/>
  <c r="AI76" i="4" s="1"/>
  <c r="S76" i="3"/>
  <c r="S76" i="4" s="1"/>
  <c r="CH76" i="3"/>
  <c r="CH76" i="4" s="1"/>
  <c r="BR76" i="3"/>
  <c r="BR76" i="4" s="1"/>
  <c r="BB76" i="3"/>
  <c r="BB76" i="4" s="1"/>
  <c r="AL76" i="3"/>
  <c r="AL76" i="4" s="1"/>
  <c r="V76" i="3"/>
  <c r="V76" i="4" s="1"/>
  <c r="CG76" i="3"/>
  <c r="CG76" i="4" s="1"/>
  <c r="BQ76" i="3"/>
  <c r="BQ76" i="4" s="1"/>
  <c r="BA76" i="3"/>
  <c r="BA76" i="4" s="1"/>
  <c r="AK76" i="3"/>
  <c r="AK76" i="4" s="1"/>
  <c r="U76" i="3"/>
  <c r="U76" i="4" s="1"/>
  <c r="CB76" i="3"/>
  <c r="CB76" i="4" s="1"/>
  <c r="BL76" i="3"/>
  <c r="BL76" i="4" s="1"/>
  <c r="AV76" i="3"/>
  <c r="AV76" i="4" s="1"/>
  <c r="AF76" i="3"/>
  <c r="AF76" i="4" s="1"/>
  <c r="P76" i="3"/>
  <c r="P76" i="4" s="1"/>
  <c r="CA76" i="3"/>
  <c r="CA76" i="4" s="1"/>
  <c r="BK76" i="3"/>
  <c r="BK76" i="4" s="1"/>
  <c r="AU76" i="3"/>
  <c r="AU76" i="4" s="1"/>
  <c r="AE76" i="3"/>
  <c r="AE76" i="4" s="1"/>
  <c r="O76" i="3"/>
  <c r="O76" i="4" s="1"/>
  <c r="CD76" i="3"/>
  <c r="CD76" i="4" s="1"/>
  <c r="BN76" i="3"/>
  <c r="BN76" i="4" s="1"/>
  <c r="AX76" i="3"/>
  <c r="AX76" i="4" s="1"/>
  <c r="AH76" i="3"/>
  <c r="AH76" i="4" s="1"/>
  <c r="R76" i="3"/>
  <c r="R76" i="4" s="1"/>
  <c r="CC76" i="3"/>
  <c r="CC76" i="4" s="1"/>
  <c r="BM76" i="3"/>
  <c r="BM76" i="4" s="1"/>
  <c r="AW76" i="3"/>
  <c r="AW76" i="4" s="1"/>
  <c r="AG76" i="3"/>
  <c r="AG76" i="4" s="1"/>
  <c r="Q76" i="3"/>
  <c r="Q76" i="4" s="1"/>
  <c r="E92" i="4"/>
  <c r="F92" i="3"/>
  <c r="E275" i="4"/>
  <c r="BE76" i="3"/>
  <c r="BE76" i="4" s="1"/>
  <c r="AP76" i="3"/>
  <c r="AP76" i="4" s="1"/>
  <c r="BV76" i="3"/>
  <c r="BV76" i="4" s="1"/>
  <c r="BC76" i="3"/>
  <c r="BC76" i="4" s="1"/>
  <c r="AN76" i="3"/>
  <c r="AN76" i="4" s="1"/>
  <c r="BT253" i="3"/>
  <c r="BT253" i="4" s="1"/>
  <c r="F247" i="3"/>
  <c r="I185" i="2"/>
  <c r="F278" i="3"/>
  <c r="AC76" i="3"/>
  <c r="AC76" i="4" s="1"/>
  <c r="BI76" i="3"/>
  <c r="BI76" i="4" s="1"/>
  <c r="N76" i="3"/>
  <c r="N76" i="4" s="1"/>
  <c r="AT76" i="3"/>
  <c r="AT76" i="4" s="1"/>
  <c r="BZ76" i="3"/>
  <c r="BZ76" i="4" s="1"/>
  <c r="AA76" i="3"/>
  <c r="AA76" i="4" s="1"/>
  <c r="BG76" i="3"/>
  <c r="BG76" i="4" s="1"/>
  <c r="L76" i="3"/>
  <c r="L76" i="4" s="1"/>
  <c r="AR76" i="3"/>
  <c r="AR76" i="4" s="1"/>
  <c r="BX76" i="3"/>
  <c r="BX76" i="4" s="1"/>
  <c r="BE253" i="3"/>
  <c r="BE253" i="4" s="1"/>
  <c r="CE211" i="3"/>
  <c r="CE211" i="4" s="1"/>
  <c r="BO211" i="3"/>
  <c r="BO211" i="4" s="1"/>
  <c r="AY211" i="3"/>
  <c r="AY211" i="4" s="1"/>
  <c r="AI211" i="3"/>
  <c r="AI211" i="4" s="1"/>
  <c r="S211" i="3"/>
  <c r="S211" i="4" s="1"/>
  <c r="CH211" i="3"/>
  <c r="CH211" i="4" s="1"/>
  <c r="BR211" i="3"/>
  <c r="BR211" i="4" s="1"/>
  <c r="BB211" i="3"/>
  <c r="BB211" i="4" s="1"/>
  <c r="AL211" i="3"/>
  <c r="AL211" i="4" s="1"/>
  <c r="V211" i="3"/>
  <c r="V211" i="4" s="1"/>
  <c r="CG211" i="3"/>
  <c r="CG211" i="4" s="1"/>
  <c r="BQ211" i="3"/>
  <c r="BQ211" i="4" s="1"/>
  <c r="BA211" i="3"/>
  <c r="BA211" i="4" s="1"/>
  <c r="AK211" i="3"/>
  <c r="AK211" i="4" s="1"/>
  <c r="U211" i="3"/>
  <c r="U211" i="4" s="1"/>
  <c r="CF211" i="3"/>
  <c r="CF211" i="4" s="1"/>
  <c r="BP211" i="3"/>
  <c r="BP211" i="4" s="1"/>
  <c r="AZ211" i="3"/>
  <c r="AZ211" i="4" s="1"/>
  <c r="AJ211" i="3"/>
  <c r="AJ211" i="4" s="1"/>
  <c r="T211" i="3"/>
  <c r="T211" i="4" s="1"/>
  <c r="CA211" i="3"/>
  <c r="CA211" i="4" s="1"/>
  <c r="BK211" i="3"/>
  <c r="BK211" i="4" s="1"/>
  <c r="AU211" i="3"/>
  <c r="AU211" i="4" s="1"/>
  <c r="AE211" i="3"/>
  <c r="AE211" i="4" s="1"/>
  <c r="O211" i="3"/>
  <c r="O211" i="4" s="1"/>
  <c r="CD211" i="3"/>
  <c r="CD211" i="4" s="1"/>
  <c r="BN211" i="3"/>
  <c r="BN211" i="4" s="1"/>
  <c r="AX211" i="3"/>
  <c r="AX211" i="4" s="1"/>
  <c r="AH211" i="3"/>
  <c r="AH211" i="4" s="1"/>
  <c r="R211" i="3"/>
  <c r="R211" i="4" s="1"/>
  <c r="CC211" i="3"/>
  <c r="CC211" i="4" s="1"/>
  <c r="BM211" i="3"/>
  <c r="BM211" i="4" s="1"/>
  <c r="AW211" i="3"/>
  <c r="AW211" i="4" s="1"/>
  <c r="AG211" i="3"/>
  <c r="AG211" i="4" s="1"/>
  <c r="Q211" i="3"/>
  <c r="Q211" i="4" s="1"/>
  <c r="CB211" i="3"/>
  <c r="CB211" i="4" s="1"/>
  <c r="BL211" i="3"/>
  <c r="BL211" i="4" s="1"/>
  <c r="AV211" i="3"/>
  <c r="AV211" i="4" s="1"/>
  <c r="AF211" i="3"/>
  <c r="AF211" i="4" s="1"/>
  <c r="P211" i="3"/>
  <c r="P211" i="4" s="1"/>
  <c r="BW211" i="3"/>
  <c r="BW211" i="4" s="1"/>
  <c r="BG211" i="3"/>
  <c r="BG211" i="4" s="1"/>
  <c r="AQ211" i="3"/>
  <c r="AQ211" i="4" s="1"/>
  <c r="AA211" i="3"/>
  <c r="AA211" i="4" s="1"/>
  <c r="K211" i="3"/>
  <c r="K211" i="4" s="1"/>
  <c r="BZ211" i="3"/>
  <c r="BZ211" i="4" s="1"/>
  <c r="BJ211" i="3"/>
  <c r="BJ211" i="4" s="1"/>
  <c r="AT211" i="3"/>
  <c r="AT211" i="4" s="1"/>
  <c r="AD211" i="3"/>
  <c r="AD211" i="4" s="1"/>
  <c r="N211" i="3"/>
  <c r="N211" i="4" s="1"/>
  <c r="BY211" i="3"/>
  <c r="BY211" i="4" s="1"/>
  <c r="BI211" i="3"/>
  <c r="BI211" i="4" s="1"/>
  <c r="AS211" i="3"/>
  <c r="AS211" i="4" s="1"/>
  <c r="AC211" i="3"/>
  <c r="AC211" i="4" s="1"/>
  <c r="M211" i="3"/>
  <c r="M211" i="4" s="1"/>
  <c r="BX211" i="3"/>
  <c r="BX211" i="4" s="1"/>
  <c r="BH211" i="3"/>
  <c r="BH211" i="4" s="1"/>
  <c r="AR211" i="3"/>
  <c r="AR211" i="4" s="1"/>
  <c r="AB211" i="3"/>
  <c r="AB211" i="4" s="1"/>
  <c r="L211" i="3"/>
  <c r="L211" i="4" s="1"/>
  <c r="F222" i="3"/>
  <c r="AR222" i="3" s="1"/>
  <c r="AR222" i="4" s="1"/>
  <c r="F9" i="3"/>
  <c r="F282" i="3"/>
  <c r="E212" i="4"/>
  <c r="AX222" i="3"/>
  <c r="AX222" i="4" s="1"/>
  <c r="F126" i="3"/>
  <c r="E253" i="4"/>
  <c r="AZ222" i="3"/>
  <c r="AZ222" i="4" s="1"/>
  <c r="BO222" i="3"/>
  <c r="BO222" i="4" s="1"/>
  <c r="E76" i="4"/>
  <c r="CA218" i="3"/>
  <c r="CA218" i="4" s="1"/>
  <c r="BK218" i="3"/>
  <c r="BK218" i="4" s="1"/>
  <c r="AU218" i="3"/>
  <c r="AU218" i="4" s="1"/>
  <c r="AE218" i="3"/>
  <c r="AE218" i="4" s="1"/>
  <c r="O218" i="3"/>
  <c r="O218" i="4" s="1"/>
  <c r="CD218" i="3"/>
  <c r="CD218" i="4" s="1"/>
  <c r="BN218" i="3"/>
  <c r="BN218" i="4" s="1"/>
  <c r="AX218" i="3"/>
  <c r="AX218" i="4" s="1"/>
  <c r="AH218" i="3"/>
  <c r="AH218" i="4" s="1"/>
  <c r="R218" i="3"/>
  <c r="R218" i="4" s="1"/>
  <c r="CC218" i="3"/>
  <c r="CC218" i="4" s="1"/>
  <c r="BM218" i="3"/>
  <c r="BM218" i="4" s="1"/>
  <c r="AW218" i="3"/>
  <c r="AW218" i="4" s="1"/>
  <c r="AG218" i="3"/>
  <c r="AG218" i="4" s="1"/>
  <c r="Q218" i="3"/>
  <c r="Q218" i="4" s="1"/>
  <c r="CB218" i="3"/>
  <c r="CB218" i="4" s="1"/>
  <c r="BL218" i="3"/>
  <c r="BL218" i="4" s="1"/>
  <c r="AV218" i="3"/>
  <c r="AV218" i="4" s="1"/>
  <c r="AF218" i="3"/>
  <c r="AF218" i="4" s="1"/>
  <c r="P218" i="3"/>
  <c r="P218" i="4" s="1"/>
  <c r="BW218" i="3"/>
  <c r="BW218" i="4" s="1"/>
  <c r="BG218" i="3"/>
  <c r="BG218" i="4" s="1"/>
  <c r="AQ218" i="3"/>
  <c r="AQ218" i="4" s="1"/>
  <c r="AA218" i="3"/>
  <c r="AA218" i="4" s="1"/>
  <c r="K218" i="3"/>
  <c r="K218" i="4" s="1"/>
  <c r="BZ218" i="3"/>
  <c r="BZ218" i="4" s="1"/>
  <c r="BJ218" i="3"/>
  <c r="BJ218" i="4" s="1"/>
  <c r="AT218" i="3"/>
  <c r="AT218" i="4" s="1"/>
  <c r="AD218" i="3"/>
  <c r="AD218" i="4" s="1"/>
  <c r="N218" i="3"/>
  <c r="N218" i="4" s="1"/>
  <c r="BY218" i="3"/>
  <c r="BY218" i="4" s="1"/>
  <c r="BI218" i="3"/>
  <c r="BI218" i="4" s="1"/>
  <c r="AS218" i="3"/>
  <c r="AS218" i="4" s="1"/>
  <c r="AC218" i="3"/>
  <c r="AC218" i="4" s="1"/>
  <c r="M218" i="3"/>
  <c r="M218" i="4" s="1"/>
  <c r="BX218" i="3"/>
  <c r="BX218" i="4" s="1"/>
  <c r="BH218" i="3"/>
  <c r="BH218" i="4" s="1"/>
  <c r="AR218" i="3"/>
  <c r="AR218" i="4" s="1"/>
  <c r="AB218" i="3"/>
  <c r="AB218" i="4" s="1"/>
  <c r="L218" i="3"/>
  <c r="L218" i="4" s="1"/>
  <c r="BS218" i="3"/>
  <c r="BS218" i="4" s="1"/>
  <c r="BC218" i="3"/>
  <c r="BC218" i="4" s="1"/>
  <c r="AM218" i="3"/>
  <c r="AM218" i="4" s="1"/>
  <c r="W218" i="3"/>
  <c r="W218" i="4" s="1"/>
  <c r="G218" i="3"/>
  <c r="G218" i="4" s="1"/>
  <c r="BV218" i="3"/>
  <c r="BV218" i="4" s="1"/>
  <c r="BF218" i="3"/>
  <c r="BF218" i="4" s="1"/>
  <c r="AP218" i="3"/>
  <c r="AP218" i="4" s="1"/>
  <c r="Z218" i="3"/>
  <c r="Z218" i="4" s="1"/>
  <c r="J218" i="3"/>
  <c r="J218" i="4" s="1"/>
  <c r="BU218" i="3"/>
  <c r="BU218" i="4" s="1"/>
  <c r="BE218" i="3"/>
  <c r="BE218" i="4" s="1"/>
  <c r="AO218" i="3"/>
  <c r="AO218" i="4" s="1"/>
  <c r="Y218" i="3"/>
  <c r="Y218" i="4" s="1"/>
  <c r="I218" i="3"/>
  <c r="I218" i="4" s="1"/>
  <c r="BT218" i="3"/>
  <c r="BT218" i="4" s="1"/>
  <c r="BD218" i="3"/>
  <c r="BD218" i="4" s="1"/>
  <c r="AN218" i="3"/>
  <c r="AN218" i="4" s="1"/>
  <c r="X218" i="3"/>
  <c r="X218" i="4" s="1"/>
  <c r="H218" i="3"/>
  <c r="H218" i="4" s="1"/>
  <c r="BB218" i="3"/>
  <c r="BB218" i="4" s="1"/>
  <c r="BQ218" i="3"/>
  <c r="BQ218" i="4" s="1"/>
  <c r="AK218" i="3"/>
  <c r="AK218" i="4" s="1"/>
  <c r="U218" i="3"/>
  <c r="U218" i="4" s="1"/>
  <c r="BP218" i="3"/>
  <c r="BP218" i="4" s="1"/>
  <c r="AZ218" i="3"/>
  <c r="AZ218" i="4" s="1"/>
  <c r="CE218" i="3"/>
  <c r="CE218" i="4" s="1"/>
  <c r="BO218" i="3"/>
  <c r="BO218" i="4" s="1"/>
  <c r="AY218" i="3"/>
  <c r="AY218" i="4" s="1"/>
  <c r="AI218" i="3"/>
  <c r="AI218" i="4" s="1"/>
  <c r="S218" i="3"/>
  <c r="S218" i="4" s="1"/>
  <c r="CH218" i="3"/>
  <c r="CH218" i="4" s="1"/>
  <c r="BR218" i="3"/>
  <c r="BR218" i="4" s="1"/>
  <c r="AL218" i="3"/>
  <c r="AL218" i="4" s="1"/>
  <c r="V218" i="3"/>
  <c r="V218" i="4" s="1"/>
  <c r="CG218" i="3"/>
  <c r="CG218" i="4" s="1"/>
  <c r="BA218" i="3"/>
  <c r="BA218" i="4" s="1"/>
  <c r="CF218" i="3"/>
  <c r="CF218" i="4" s="1"/>
  <c r="AJ218" i="3"/>
  <c r="AJ218" i="4" s="1"/>
  <c r="T218" i="3"/>
  <c r="T218" i="4" s="1"/>
  <c r="G150" i="3"/>
  <c r="G150" i="4" s="1"/>
  <c r="W150" i="3"/>
  <c r="W150" i="4" s="1"/>
  <c r="AM150" i="3"/>
  <c r="AM150" i="4" s="1"/>
  <c r="BC150" i="3"/>
  <c r="BC150" i="4" s="1"/>
  <c r="BS150" i="3"/>
  <c r="BS150" i="4" s="1"/>
  <c r="H150" i="3"/>
  <c r="H150" i="4" s="1"/>
  <c r="X150" i="3"/>
  <c r="X150" i="4" s="1"/>
  <c r="AN150" i="3"/>
  <c r="AN150" i="4" s="1"/>
  <c r="BD150" i="3"/>
  <c r="BD150" i="4" s="1"/>
  <c r="BT150" i="3"/>
  <c r="BT150" i="4" s="1"/>
  <c r="I150" i="3"/>
  <c r="I150" i="4" s="1"/>
  <c r="Y150" i="3"/>
  <c r="Y150" i="4" s="1"/>
  <c r="AO150" i="3"/>
  <c r="AO150" i="4" s="1"/>
  <c r="BE150" i="3"/>
  <c r="BE150" i="4" s="1"/>
  <c r="BU150" i="3"/>
  <c r="BU150" i="4" s="1"/>
  <c r="J150" i="3"/>
  <c r="J150" i="4" s="1"/>
  <c r="Z150" i="3"/>
  <c r="Z150" i="4" s="1"/>
  <c r="AP150" i="3"/>
  <c r="AP150" i="4" s="1"/>
  <c r="BF150" i="3"/>
  <c r="BF150" i="4" s="1"/>
  <c r="BV150" i="3"/>
  <c r="BV150" i="4" s="1"/>
  <c r="H8" i="2"/>
  <c r="E150" i="4"/>
  <c r="F109" i="2"/>
  <c r="E218" i="4"/>
  <c r="E276" i="4"/>
  <c r="K150" i="3"/>
  <c r="K150" i="4" s="1"/>
  <c r="AA150" i="3"/>
  <c r="AA150" i="4" s="1"/>
  <c r="AQ150" i="3"/>
  <c r="AQ150" i="4" s="1"/>
  <c r="BG150" i="3"/>
  <c r="BG150" i="4" s="1"/>
  <c r="BW150" i="3"/>
  <c r="BW150" i="4" s="1"/>
  <c r="L150" i="3"/>
  <c r="L150" i="4" s="1"/>
  <c r="AB150" i="3"/>
  <c r="AB150" i="4" s="1"/>
  <c r="AR150" i="3"/>
  <c r="AR150" i="4" s="1"/>
  <c r="BH150" i="3"/>
  <c r="BH150" i="4" s="1"/>
  <c r="BX150" i="3"/>
  <c r="BX150" i="4" s="1"/>
  <c r="M150" i="3"/>
  <c r="M150" i="4" s="1"/>
  <c r="AC150" i="3"/>
  <c r="AC150" i="4" s="1"/>
  <c r="AS150" i="3"/>
  <c r="AS150" i="4" s="1"/>
  <c r="BI150" i="3"/>
  <c r="BI150" i="4" s="1"/>
  <c r="BY150" i="3"/>
  <c r="BY150" i="4" s="1"/>
  <c r="N150" i="3"/>
  <c r="N150" i="4" s="1"/>
  <c r="AD150" i="3"/>
  <c r="AD150" i="4" s="1"/>
  <c r="AT150" i="3"/>
  <c r="AT150" i="4" s="1"/>
  <c r="BJ150" i="3"/>
  <c r="BJ150" i="4" s="1"/>
  <c r="BZ150" i="3"/>
  <c r="BZ150" i="4" s="1"/>
  <c r="F258" i="3"/>
  <c r="CE258" i="3" s="1"/>
  <c r="CE258" i="4" s="1"/>
  <c r="F156" i="3"/>
  <c r="E108" i="5"/>
  <c r="I108" i="5" s="1"/>
  <c r="O150" i="3"/>
  <c r="O150" i="4" s="1"/>
  <c r="AE150" i="3"/>
  <c r="AE150" i="4" s="1"/>
  <c r="AU150" i="3"/>
  <c r="AU150" i="4" s="1"/>
  <c r="BK150" i="3"/>
  <c r="BK150" i="4" s="1"/>
  <c r="CA150" i="3"/>
  <c r="CA150" i="4" s="1"/>
  <c r="P150" i="3"/>
  <c r="P150" i="4" s="1"/>
  <c r="AF150" i="3"/>
  <c r="AF150" i="4" s="1"/>
  <c r="AV150" i="3"/>
  <c r="AV150" i="4" s="1"/>
  <c r="BL150" i="3"/>
  <c r="BL150" i="4" s="1"/>
  <c r="CB150" i="3"/>
  <c r="CB150" i="4" s="1"/>
  <c r="Q150" i="3"/>
  <c r="Q150" i="4" s="1"/>
  <c r="AG150" i="3"/>
  <c r="AG150" i="4" s="1"/>
  <c r="AW150" i="3"/>
  <c r="AW150" i="4" s="1"/>
  <c r="BM150" i="3"/>
  <c r="BM150" i="4" s="1"/>
  <c r="CC150" i="3"/>
  <c r="CC150" i="4" s="1"/>
  <c r="R150" i="3"/>
  <c r="R150" i="4" s="1"/>
  <c r="AH150" i="3"/>
  <c r="AH150" i="4" s="1"/>
  <c r="AX150" i="3"/>
  <c r="AX150" i="4" s="1"/>
  <c r="BN150" i="3"/>
  <c r="BN150" i="4" s="1"/>
  <c r="BZ147" i="3"/>
  <c r="BZ147" i="4" s="1"/>
  <c r="BJ147" i="3"/>
  <c r="BJ147" i="4" s="1"/>
  <c r="AT147" i="3"/>
  <c r="AT147" i="4" s="1"/>
  <c r="AD147" i="3"/>
  <c r="AD147" i="4" s="1"/>
  <c r="N147" i="3"/>
  <c r="N147" i="4" s="1"/>
  <c r="BY147" i="3"/>
  <c r="BY147" i="4" s="1"/>
  <c r="BI147" i="3"/>
  <c r="BI147" i="4" s="1"/>
  <c r="AS147" i="3"/>
  <c r="AS147" i="4" s="1"/>
  <c r="AC147" i="3"/>
  <c r="AC147" i="4" s="1"/>
  <c r="M147" i="3"/>
  <c r="M147" i="4" s="1"/>
  <c r="BX147" i="3"/>
  <c r="BX147" i="4" s="1"/>
  <c r="BH147" i="3"/>
  <c r="BH147" i="4" s="1"/>
  <c r="AR147" i="3"/>
  <c r="AR147" i="4" s="1"/>
  <c r="AB147" i="3"/>
  <c r="AB147" i="4" s="1"/>
  <c r="L147" i="3"/>
  <c r="L147" i="4" s="1"/>
  <c r="BW147" i="3"/>
  <c r="BW147" i="4" s="1"/>
  <c r="BG147" i="3"/>
  <c r="BG147" i="4" s="1"/>
  <c r="AQ147" i="3"/>
  <c r="AQ147" i="4" s="1"/>
  <c r="AA147" i="3"/>
  <c r="AA147" i="4" s="1"/>
  <c r="K147" i="3"/>
  <c r="K147" i="4" s="1"/>
  <c r="BV147" i="3"/>
  <c r="BV147" i="4" s="1"/>
  <c r="BF147" i="3"/>
  <c r="BF147" i="4" s="1"/>
  <c r="AP147" i="3"/>
  <c r="AP147" i="4" s="1"/>
  <c r="Z147" i="3"/>
  <c r="Z147" i="4" s="1"/>
  <c r="J147" i="3"/>
  <c r="J147" i="4" s="1"/>
  <c r="BU147" i="3"/>
  <c r="BU147" i="4" s="1"/>
  <c r="BE147" i="3"/>
  <c r="BE147" i="4" s="1"/>
  <c r="AO147" i="3"/>
  <c r="AO147" i="4" s="1"/>
  <c r="Y147" i="3"/>
  <c r="Y147" i="4" s="1"/>
  <c r="I147" i="3"/>
  <c r="I147" i="4" s="1"/>
  <c r="BT147" i="3"/>
  <c r="BT147" i="4" s="1"/>
  <c r="BD147" i="3"/>
  <c r="BD147" i="4" s="1"/>
  <c r="AN147" i="3"/>
  <c r="AN147" i="4" s="1"/>
  <c r="X147" i="3"/>
  <c r="X147" i="4" s="1"/>
  <c r="H147" i="3"/>
  <c r="H147" i="4" s="1"/>
  <c r="BS147" i="3"/>
  <c r="BS147" i="4" s="1"/>
  <c r="BC147" i="3"/>
  <c r="BC147" i="4" s="1"/>
  <c r="AM147" i="3"/>
  <c r="AM147" i="4" s="1"/>
  <c r="W147" i="3"/>
  <c r="W147" i="4" s="1"/>
  <c r="G147" i="3"/>
  <c r="G147" i="4" s="1"/>
  <c r="CH147" i="3"/>
  <c r="CH147" i="4" s="1"/>
  <c r="BR147" i="3"/>
  <c r="BR147" i="4" s="1"/>
  <c r="BB147" i="3"/>
  <c r="BB147" i="4" s="1"/>
  <c r="AL147" i="3"/>
  <c r="AL147" i="4" s="1"/>
  <c r="V147" i="3"/>
  <c r="V147" i="4" s="1"/>
  <c r="CG147" i="3"/>
  <c r="CG147" i="4" s="1"/>
  <c r="BQ147" i="3"/>
  <c r="BQ147" i="4" s="1"/>
  <c r="BA147" i="3"/>
  <c r="BA147" i="4" s="1"/>
  <c r="AK147" i="3"/>
  <c r="AK147" i="4" s="1"/>
  <c r="U147" i="3"/>
  <c r="U147" i="4" s="1"/>
  <c r="CF147" i="3"/>
  <c r="CF147" i="4" s="1"/>
  <c r="BP147" i="3"/>
  <c r="BP147" i="4" s="1"/>
  <c r="AZ147" i="3"/>
  <c r="AZ147" i="4" s="1"/>
  <c r="AJ147" i="3"/>
  <c r="AJ147" i="4" s="1"/>
  <c r="T147" i="3"/>
  <c r="T147" i="4" s="1"/>
  <c r="CE147" i="3"/>
  <c r="CE147" i="4" s="1"/>
  <c r="BO147" i="3"/>
  <c r="BO147" i="4" s="1"/>
  <c r="AY147" i="3"/>
  <c r="AY147" i="4" s="1"/>
  <c r="AI147" i="3"/>
  <c r="AI147" i="4" s="1"/>
  <c r="S147" i="3"/>
  <c r="S147" i="4" s="1"/>
  <c r="CD147" i="3"/>
  <c r="CD147" i="4" s="1"/>
  <c r="BN147" i="3"/>
  <c r="BN147" i="4" s="1"/>
  <c r="AX147" i="3"/>
  <c r="AX147" i="4" s="1"/>
  <c r="AH147" i="3"/>
  <c r="AH147" i="4" s="1"/>
  <c r="R147" i="3"/>
  <c r="R147" i="4" s="1"/>
  <c r="CC147" i="3"/>
  <c r="CC147" i="4" s="1"/>
  <c r="BM147" i="3"/>
  <c r="BM147" i="4" s="1"/>
  <c r="AW147" i="3"/>
  <c r="AW147" i="4" s="1"/>
  <c r="AG147" i="3"/>
  <c r="AG147" i="4" s="1"/>
  <c r="Q147" i="3"/>
  <c r="Q147" i="4" s="1"/>
  <c r="CB147" i="3"/>
  <c r="CB147" i="4" s="1"/>
  <c r="BL147" i="3"/>
  <c r="BL147" i="4" s="1"/>
  <c r="AV147" i="3"/>
  <c r="AV147" i="4" s="1"/>
  <c r="AF147" i="3"/>
  <c r="AF147" i="4" s="1"/>
  <c r="P147" i="3"/>
  <c r="P147" i="4" s="1"/>
  <c r="CA147" i="3"/>
  <c r="CA147" i="4" s="1"/>
  <c r="BK147" i="3"/>
  <c r="BK147" i="4" s="1"/>
  <c r="AU147" i="3"/>
  <c r="AU147" i="4" s="1"/>
  <c r="AE147" i="3"/>
  <c r="AE147" i="4" s="1"/>
  <c r="O147" i="3"/>
  <c r="O147" i="4" s="1"/>
  <c r="BX59" i="3"/>
  <c r="BX59" i="4" s="1"/>
  <c r="BH59" i="3"/>
  <c r="BH59" i="4" s="1"/>
  <c r="AR59" i="3"/>
  <c r="AR59" i="4" s="1"/>
  <c r="AB59" i="3"/>
  <c r="AB59" i="4" s="1"/>
  <c r="L59" i="3"/>
  <c r="L59" i="4" s="1"/>
  <c r="BW59" i="3"/>
  <c r="BW59" i="4" s="1"/>
  <c r="BG59" i="3"/>
  <c r="BG59" i="4" s="1"/>
  <c r="AQ59" i="3"/>
  <c r="AQ59" i="4" s="1"/>
  <c r="AA59" i="3"/>
  <c r="AA59" i="4" s="1"/>
  <c r="K59" i="3"/>
  <c r="K59" i="4" s="1"/>
  <c r="BZ59" i="3"/>
  <c r="BZ59" i="4" s="1"/>
  <c r="BJ59" i="3"/>
  <c r="BJ59" i="4" s="1"/>
  <c r="AT59" i="3"/>
  <c r="AT59" i="4" s="1"/>
  <c r="AD59" i="3"/>
  <c r="AD59" i="4" s="1"/>
  <c r="N59" i="3"/>
  <c r="N59" i="4" s="1"/>
  <c r="BY59" i="3"/>
  <c r="BY59" i="4" s="1"/>
  <c r="BI59" i="3"/>
  <c r="BI59" i="4" s="1"/>
  <c r="AS59" i="3"/>
  <c r="AS59" i="4" s="1"/>
  <c r="AC59" i="3"/>
  <c r="AC59" i="4" s="1"/>
  <c r="M59" i="3"/>
  <c r="M59" i="4" s="1"/>
  <c r="BT59" i="3"/>
  <c r="BT59" i="4" s="1"/>
  <c r="BD59" i="3"/>
  <c r="BD59" i="4" s="1"/>
  <c r="AN59" i="3"/>
  <c r="AN59" i="4" s="1"/>
  <c r="X59" i="3"/>
  <c r="X59" i="4" s="1"/>
  <c r="H59" i="3"/>
  <c r="H59" i="4" s="1"/>
  <c r="BS59" i="3"/>
  <c r="BS59" i="4" s="1"/>
  <c r="BC59" i="3"/>
  <c r="BC59" i="4" s="1"/>
  <c r="AM59" i="3"/>
  <c r="AM59" i="4" s="1"/>
  <c r="W59" i="3"/>
  <c r="W59" i="4" s="1"/>
  <c r="G59" i="3"/>
  <c r="G59" i="4" s="1"/>
  <c r="BV59" i="3"/>
  <c r="BV59" i="4" s="1"/>
  <c r="BF59" i="3"/>
  <c r="BF59" i="4" s="1"/>
  <c r="AP59" i="3"/>
  <c r="AP59" i="4" s="1"/>
  <c r="Z59" i="3"/>
  <c r="Z59" i="4" s="1"/>
  <c r="J59" i="3"/>
  <c r="J59" i="4" s="1"/>
  <c r="BU59" i="3"/>
  <c r="BU59" i="4" s="1"/>
  <c r="BE59" i="3"/>
  <c r="BE59" i="4" s="1"/>
  <c r="AO59" i="3"/>
  <c r="AO59" i="4" s="1"/>
  <c r="Y59" i="3"/>
  <c r="Y59" i="4" s="1"/>
  <c r="I59" i="3"/>
  <c r="I59" i="4" s="1"/>
  <c r="CF59" i="3"/>
  <c r="CF59" i="4" s="1"/>
  <c r="BP59" i="3"/>
  <c r="BP59" i="4" s="1"/>
  <c r="AZ59" i="3"/>
  <c r="AZ59" i="4" s="1"/>
  <c r="AJ59" i="3"/>
  <c r="AJ59" i="4" s="1"/>
  <c r="T59" i="3"/>
  <c r="T59" i="4" s="1"/>
  <c r="CE59" i="3"/>
  <c r="CE59" i="4" s="1"/>
  <c r="BO59" i="3"/>
  <c r="BO59" i="4" s="1"/>
  <c r="AY59" i="3"/>
  <c r="AY59" i="4" s="1"/>
  <c r="AI59" i="3"/>
  <c r="AI59" i="4" s="1"/>
  <c r="S59" i="3"/>
  <c r="S59" i="4" s="1"/>
  <c r="CH59" i="3"/>
  <c r="CH59" i="4" s="1"/>
  <c r="BR59" i="3"/>
  <c r="BR59" i="4" s="1"/>
  <c r="BB59" i="3"/>
  <c r="BB59" i="4" s="1"/>
  <c r="AL59" i="3"/>
  <c r="AL59" i="4" s="1"/>
  <c r="V59" i="3"/>
  <c r="V59" i="4" s="1"/>
  <c r="CG59" i="3"/>
  <c r="CG59" i="4" s="1"/>
  <c r="BQ59" i="3"/>
  <c r="BQ59" i="4" s="1"/>
  <c r="BA59" i="3"/>
  <c r="BA59" i="4" s="1"/>
  <c r="AK59" i="3"/>
  <c r="AK59" i="4" s="1"/>
  <c r="U59" i="3"/>
  <c r="U59" i="4" s="1"/>
  <c r="CB59" i="3"/>
  <c r="CB59" i="4" s="1"/>
  <c r="BL59" i="3"/>
  <c r="BL59" i="4" s="1"/>
  <c r="AV59" i="3"/>
  <c r="AV59" i="4" s="1"/>
  <c r="AF59" i="3"/>
  <c r="AF59" i="4" s="1"/>
  <c r="P59" i="3"/>
  <c r="P59" i="4" s="1"/>
  <c r="CA59" i="3"/>
  <c r="CA59" i="4" s="1"/>
  <c r="BK59" i="3"/>
  <c r="BK59" i="4" s="1"/>
  <c r="AU59" i="3"/>
  <c r="AU59" i="4" s="1"/>
  <c r="AE59" i="3"/>
  <c r="AE59" i="4" s="1"/>
  <c r="O59" i="3"/>
  <c r="O59" i="4" s="1"/>
  <c r="CD59" i="3"/>
  <c r="CD59" i="4" s="1"/>
  <c r="BN59" i="3"/>
  <c r="BN59" i="4" s="1"/>
  <c r="AX59" i="3"/>
  <c r="AX59" i="4" s="1"/>
  <c r="AH59" i="3"/>
  <c r="AH59" i="4" s="1"/>
  <c r="R59" i="3"/>
  <c r="R59" i="4" s="1"/>
  <c r="CC59" i="3"/>
  <c r="CC59" i="4" s="1"/>
  <c r="BM59" i="3"/>
  <c r="BM59" i="4" s="1"/>
  <c r="AW59" i="3"/>
  <c r="AW59" i="4" s="1"/>
  <c r="AG59" i="3"/>
  <c r="AG59" i="4" s="1"/>
  <c r="Q59" i="3"/>
  <c r="Q59" i="4" s="1"/>
  <c r="BW276" i="3"/>
  <c r="BW276" i="4" s="1"/>
  <c r="BG276" i="3"/>
  <c r="BG276" i="4" s="1"/>
  <c r="AQ276" i="3"/>
  <c r="AQ276" i="4" s="1"/>
  <c r="AA276" i="3"/>
  <c r="AA276" i="4" s="1"/>
  <c r="K276" i="3"/>
  <c r="K276" i="4" s="1"/>
  <c r="BZ276" i="3"/>
  <c r="BZ276" i="4" s="1"/>
  <c r="BJ276" i="3"/>
  <c r="BJ276" i="4" s="1"/>
  <c r="AT276" i="3"/>
  <c r="AT276" i="4" s="1"/>
  <c r="AD276" i="3"/>
  <c r="AD276" i="4" s="1"/>
  <c r="N276" i="3"/>
  <c r="N276" i="4" s="1"/>
  <c r="BY276" i="3"/>
  <c r="BY276" i="4" s="1"/>
  <c r="BI276" i="3"/>
  <c r="BI276" i="4" s="1"/>
  <c r="AS276" i="3"/>
  <c r="AS276" i="4" s="1"/>
  <c r="AC276" i="3"/>
  <c r="AC276" i="4" s="1"/>
  <c r="M276" i="3"/>
  <c r="M276" i="4" s="1"/>
  <c r="BX276" i="3"/>
  <c r="BX276" i="4" s="1"/>
  <c r="BH276" i="3"/>
  <c r="BH276" i="4" s="1"/>
  <c r="AR276" i="3"/>
  <c r="AR276" i="4" s="1"/>
  <c r="AB276" i="3"/>
  <c r="AB276" i="4" s="1"/>
  <c r="L276" i="3"/>
  <c r="L276" i="4" s="1"/>
  <c r="BS276" i="3"/>
  <c r="BS276" i="4" s="1"/>
  <c r="BC276" i="3"/>
  <c r="BC276" i="4" s="1"/>
  <c r="AM276" i="3"/>
  <c r="AM276" i="4" s="1"/>
  <c r="W276" i="3"/>
  <c r="W276" i="4" s="1"/>
  <c r="G276" i="3"/>
  <c r="G276" i="4" s="1"/>
  <c r="BV276" i="3"/>
  <c r="BV276" i="4" s="1"/>
  <c r="BF276" i="3"/>
  <c r="BF276" i="4" s="1"/>
  <c r="AP276" i="3"/>
  <c r="AP276" i="4" s="1"/>
  <c r="Z276" i="3"/>
  <c r="Z276" i="4" s="1"/>
  <c r="J276" i="3"/>
  <c r="J276" i="4" s="1"/>
  <c r="BU276" i="3"/>
  <c r="BU276" i="4" s="1"/>
  <c r="BE276" i="3"/>
  <c r="BE276" i="4" s="1"/>
  <c r="AO276" i="3"/>
  <c r="AO276" i="4" s="1"/>
  <c r="Y276" i="3"/>
  <c r="Y276" i="4" s="1"/>
  <c r="I276" i="3"/>
  <c r="I276" i="4" s="1"/>
  <c r="BT276" i="3"/>
  <c r="BT276" i="4" s="1"/>
  <c r="BD276" i="3"/>
  <c r="BD276" i="4" s="1"/>
  <c r="AN276" i="3"/>
  <c r="AN276" i="4" s="1"/>
  <c r="X276" i="3"/>
  <c r="X276" i="4" s="1"/>
  <c r="H276" i="3"/>
  <c r="H276" i="4" s="1"/>
  <c r="CE276" i="3"/>
  <c r="CE276" i="4" s="1"/>
  <c r="BO276" i="3"/>
  <c r="BO276" i="4" s="1"/>
  <c r="AY276" i="3"/>
  <c r="AY276" i="4" s="1"/>
  <c r="AI276" i="3"/>
  <c r="AI276" i="4" s="1"/>
  <c r="S276" i="3"/>
  <c r="S276" i="4" s="1"/>
  <c r="CH276" i="3"/>
  <c r="CH276" i="4" s="1"/>
  <c r="BR276" i="3"/>
  <c r="BR276" i="4" s="1"/>
  <c r="BB276" i="3"/>
  <c r="BB276" i="4" s="1"/>
  <c r="AL276" i="3"/>
  <c r="AL276" i="4" s="1"/>
  <c r="V276" i="3"/>
  <c r="V276" i="4" s="1"/>
  <c r="CG276" i="3"/>
  <c r="CG276" i="4" s="1"/>
  <c r="BQ276" i="3"/>
  <c r="BQ276" i="4" s="1"/>
  <c r="BA276" i="3"/>
  <c r="BA276" i="4" s="1"/>
  <c r="AK276" i="3"/>
  <c r="AK276" i="4" s="1"/>
  <c r="U276" i="3"/>
  <c r="U276" i="4" s="1"/>
  <c r="CF276" i="3"/>
  <c r="CF276" i="4" s="1"/>
  <c r="BP276" i="3"/>
  <c r="BP276" i="4" s="1"/>
  <c r="AZ276" i="3"/>
  <c r="AZ276" i="4" s="1"/>
  <c r="AJ276" i="3"/>
  <c r="AJ276" i="4" s="1"/>
  <c r="T276" i="3"/>
  <c r="T276" i="4" s="1"/>
  <c r="CA276" i="3"/>
  <c r="CA276" i="4" s="1"/>
  <c r="BK276" i="3"/>
  <c r="BK276" i="4" s="1"/>
  <c r="AU276" i="3"/>
  <c r="AU276" i="4" s="1"/>
  <c r="AE276" i="3"/>
  <c r="AE276" i="4" s="1"/>
  <c r="O276" i="3"/>
  <c r="O276" i="4" s="1"/>
  <c r="CD276" i="3"/>
  <c r="CD276" i="4" s="1"/>
  <c r="BN276" i="3"/>
  <c r="BN276" i="4" s="1"/>
  <c r="AX276" i="3"/>
  <c r="AX276" i="4" s="1"/>
  <c r="AH276" i="3"/>
  <c r="AH276" i="4" s="1"/>
  <c r="R276" i="3"/>
  <c r="R276" i="4" s="1"/>
  <c r="CC276" i="3"/>
  <c r="CC276" i="4" s="1"/>
  <c r="BM276" i="3"/>
  <c r="BM276" i="4" s="1"/>
  <c r="AW276" i="3"/>
  <c r="AW276" i="4" s="1"/>
  <c r="AG276" i="3"/>
  <c r="AG276" i="4" s="1"/>
  <c r="Q276" i="3"/>
  <c r="Q276" i="4" s="1"/>
  <c r="CB276" i="3"/>
  <c r="CB276" i="4" s="1"/>
  <c r="BL276" i="3"/>
  <c r="BL276" i="4" s="1"/>
  <c r="AV276" i="3"/>
  <c r="AV276" i="4" s="1"/>
  <c r="AF276" i="3"/>
  <c r="AF276" i="4" s="1"/>
  <c r="P276" i="3"/>
  <c r="P276" i="4" s="1"/>
  <c r="E147" i="4"/>
  <c r="F195" i="3"/>
  <c r="I109" i="2"/>
  <c r="F108" i="5"/>
  <c r="E285" i="5"/>
  <c r="I285" i="5" s="1"/>
  <c r="H286" i="2"/>
  <c r="F286" i="2"/>
  <c r="BS234" i="3"/>
  <c r="BS234" i="4" s="1"/>
  <c r="BC234" i="3"/>
  <c r="BC234" i="4" s="1"/>
  <c r="AM234" i="3"/>
  <c r="AM234" i="4" s="1"/>
  <c r="W234" i="3"/>
  <c r="W234" i="4" s="1"/>
  <c r="G234" i="3"/>
  <c r="G234" i="4" s="1"/>
  <c r="BV234" i="3"/>
  <c r="BV234" i="4" s="1"/>
  <c r="BF234" i="3"/>
  <c r="BF234" i="4" s="1"/>
  <c r="AP234" i="3"/>
  <c r="AP234" i="4" s="1"/>
  <c r="Z234" i="3"/>
  <c r="Z234" i="4" s="1"/>
  <c r="J234" i="3"/>
  <c r="J234" i="4" s="1"/>
  <c r="BU234" i="3"/>
  <c r="BU234" i="4" s="1"/>
  <c r="BE234" i="3"/>
  <c r="BE234" i="4" s="1"/>
  <c r="AO234" i="3"/>
  <c r="AO234" i="4" s="1"/>
  <c r="Y234" i="3"/>
  <c r="Y234" i="4" s="1"/>
  <c r="I234" i="3"/>
  <c r="I234" i="4" s="1"/>
  <c r="BT234" i="3"/>
  <c r="BT234" i="4" s="1"/>
  <c r="BD234" i="3"/>
  <c r="BD234" i="4" s="1"/>
  <c r="AN234" i="3"/>
  <c r="AN234" i="4" s="1"/>
  <c r="X234" i="3"/>
  <c r="X234" i="4" s="1"/>
  <c r="H234" i="3"/>
  <c r="H234" i="4" s="1"/>
  <c r="CE234" i="3"/>
  <c r="CE234" i="4" s="1"/>
  <c r="BO234" i="3"/>
  <c r="BO234" i="4" s="1"/>
  <c r="AY234" i="3"/>
  <c r="AY234" i="4" s="1"/>
  <c r="AI234" i="3"/>
  <c r="AI234" i="4" s="1"/>
  <c r="S234" i="3"/>
  <c r="S234" i="4" s="1"/>
  <c r="CH234" i="3"/>
  <c r="CH234" i="4" s="1"/>
  <c r="BR234" i="3"/>
  <c r="BR234" i="4" s="1"/>
  <c r="BB234" i="3"/>
  <c r="BB234" i="4" s="1"/>
  <c r="AL234" i="3"/>
  <c r="AL234" i="4" s="1"/>
  <c r="V234" i="3"/>
  <c r="V234" i="4" s="1"/>
  <c r="CG234" i="3"/>
  <c r="CG234" i="4" s="1"/>
  <c r="BQ234" i="3"/>
  <c r="BQ234" i="4" s="1"/>
  <c r="BA234" i="3"/>
  <c r="BA234" i="4" s="1"/>
  <c r="AK234" i="3"/>
  <c r="AK234" i="4" s="1"/>
  <c r="U234" i="3"/>
  <c r="U234" i="4" s="1"/>
  <c r="CF234" i="3"/>
  <c r="CF234" i="4" s="1"/>
  <c r="BP234" i="3"/>
  <c r="BP234" i="4" s="1"/>
  <c r="AZ234" i="3"/>
  <c r="AZ234" i="4" s="1"/>
  <c r="AJ234" i="3"/>
  <c r="AJ234" i="4" s="1"/>
  <c r="T234" i="3"/>
  <c r="T234" i="4" s="1"/>
  <c r="CA234" i="3"/>
  <c r="CA234" i="4" s="1"/>
  <c r="BK234" i="3"/>
  <c r="BK234" i="4" s="1"/>
  <c r="AU234" i="3"/>
  <c r="AU234" i="4" s="1"/>
  <c r="AE234" i="3"/>
  <c r="AE234" i="4" s="1"/>
  <c r="O234" i="3"/>
  <c r="O234" i="4" s="1"/>
  <c r="CD234" i="3"/>
  <c r="CD234" i="4" s="1"/>
  <c r="BN234" i="3"/>
  <c r="BN234" i="4" s="1"/>
  <c r="AX234" i="3"/>
  <c r="AX234" i="4" s="1"/>
  <c r="AH234" i="3"/>
  <c r="AH234" i="4" s="1"/>
  <c r="R234" i="3"/>
  <c r="R234" i="4" s="1"/>
  <c r="CC234" i="3"/>
  <c r="CC234" i="4" s="1"/>
  <c r="BM234" i="3"/>
  <c r="BM234" i="4" s="1"/>
  <c r="AW234" i="3"/>
  <c r="AW234" i="4" s="1"/>
  <c r="AG234" i="3"/>
  <c r="AG234" i="4" s="1"/>
  <c r="Q234" i="3"/>
  <c r="Q234" i="4" s="1"/>
  <c r="CB234" i="3"/>
  <c r="CB234" i="4" s="1"/>
  <c r="BL234" i="3"/>
  <c r="BL234" i="4" s="1"/>
  <c r="AV234" i="3"/>
  <c r="AV234" i="4" s="1"/>
  <c r="AF234" i="3"/>
  <c r="AF234" i="4" s="1"/>
  <c r="P234" i="3"/>
  <c r="P234" i="4" s="1"/>
  <c r="BW234" i="3"/>
  <c r="BW234" i="4" s="1"/>
  <c r="BG234" i="3"/>
  <c r="BG234" i="4" s="1"/>
  <c r="AQ234" i="3"/>
  <c r="AQ234" i="4" s="1"/>
  <c r="AA234" i="3"/>
  <c r="AA234" i="4" s="1"/>
  <c r="K234" i="3"/>
  <c r="K234" i="4" s="1"/>
  <c r="BZ234" i="3"/>
  <c r="BZ234" i="4" s="1"/>
  <c r="BJ234" i="3"/>
  <c r="BJ234" i="4" s="1"/>
  <c r="AT234" i="3"/>
  <c r="AT234" i="4" s="1"/>
  <c r="AD234" i="3"/>
  <c r="AD234" i="4" s="1"/>
  <c r="N234" i="3"/>
  <c r="N234" i="4" s="1"/>
  <c r="BY234" i="3"/>
  <c r="BY234" i="4" s="1"/>
  <c r="BI234" i="3"/>
  <c r="BI234" i="4" s="1"/>
  <c r="AS234" i="3"/>
  <c r="AS234" i="4" s="1"/>
  <c r="AC234" i="3"/>
  <c r="AC234" i="4" s="1"/>
  <c r="M234" i="3"/>
  <c r="M234" i="4" s="1"/>
  <c r="BX234" i="3"/>
  <c r="BX234" i="4" s="1"/>
  <c r="BH234" i="3"/>
  <c r="BH234" i="4" s="1"/>
  <c r="AR234" i="3"/>
  <c r="AR234" i="4" s="1"/>
  <c r="AB234" i="3"/>
  <c r="AB234" i="4" s="1"/>
  <c r="L234" i="3"/>
  <c r="L234" i="4" s="1"/>
  <c r="E234" i="4"/>
  <c r="F74" i="3"/>
  <c r="F130" i="3"/>
  <c r="H258" i="3"/>
  <c r="H258" i="4" s="1"/>
  <c r="H285" i="2"/>
  <c r="E190" i="4"/>
  <c r="F148" i="2"/>
  <c r="H148" i="2"/>
  <c r="E147" i="5"/>
  <c r="I147" i="5" s="1"/>
  <c r="E261" i="5"/>
  <c r="I261" i="5" s="1"/>
  <c r="F262" i="2"/>
  <c r="H262" i="2"/>
  <c r="E135" i="5"/>
  <c r="I135" i="5" s="1"/>
  <c r="F136" i="2"/>
  <c r="H136" i="2"/>
  <c r="H264" i="2"/>
  <c r="F264" i="2"/>
  <c r="E263" i="5"/>
  <c r="I263" i="5" s="1"/>
  <c r="E81" i="4"/>
  <c r="F81" i="3"/>
  <c r="E101" i="5"/>
  <c r="I101" i="5" s="1"/>
  <c r="F102" i="2"/>
  <c r="H102" i="2"/>
  <c r="E59" i="5"/>
  <c r="I59" i="5" s="1"/>
  <c r="F60" i="2"/>
  <c r="H60" i="2"/>
  <c r="E211" i="5"/>
  <c r="I211" i="5" s="1"/>
  <c r="F212" i="2"/>
  <c r="H212" i="2"/>
  <c r="E20" i="5"/>
  <c r="I20" i="5" s="1"/>
  <c r="F21" i="2"/>
  <c r="H21" i="2"/>
  <c r="H168" i="2"/>
  <c r="E167" i="5"/>
  <c r="I167" i="5" s="1"/>
  <c r="F168" i="2"/>
  <c r="F82" i="2"/>
  <c r="H82" i="2"/>
  <c r="E81" i="5"/>
  <c r="I81" i="5" s="1"/>
  <c r="E145" i="4"/>
  <c r="F145" i="3"/>
  <c r="H190" i="2"/>
  <c r="F190" i="2"/>
  <c r="E189" i="5"/>
  <c r="I189" i="5" s="1"/>
  <c r="E123" i="5"/>
  <c r="I123" i="5" s="1"/>
  <c r="H124" i="2"/>
  <c r="F124" i="2"/>
  <c r="F154" i="2"/>
  <c r="H154" i="2"/>
  <c r="E153" i="5"/>
  <c r="I153" i="5" s="1"/>
  <c r="E275" i="5"/>
  <c r="I275" i="5" s="1"/>
  <c r="H276" i="2"/>
  <c r="F276" i="2"/>
  <c r="E71" i="5"/>
  <c r="I71" i="5" s="1"/>
  <c r="F72" i="2"/>
  <c r="H72" i="2"/>
  <c r="E199" i="5"/>
  <c r="I199" i="5" s="1"/>
  <c r="F200" i="2"/>
  <c r="H200" i="2"/>
  <c r="F242" i="3"/>
  <c r="E242" i="4"/>
  <c r="E209" i="4"/>
  <c r="F209" i="3"/>
  <c r="H130" i="2"/>
  <c r="E129" i="5"/>
  <c r="I129" i="5" s="1"/>
  <c r="F130" i="2"/>
  <c r="H188" i="2"/>
  <c r="F188" i="2"/>
  <c r="E187" i="5"/>
  <c r="I187" i="5" s="1"/>
  <c r="H84" i="2"/>
  <c r="F84" i="2"/>
  <c r="E83" i="5"/>
  <c r="I83" i="5" s="1"/>
  <c r="F206" i="2"/>
  <c r="H206" i="2"/>
  <c r="E205" i="5"/>
  <c r="I205" i="5" s="1"/>
  <c r="E103" i="5"/>
  <c r="I103" i="5" s="1"/>
  <c r="H104" i="2"/>
  <c r="F104" i="2"/>
  <c r="H232" i="2"/>
  <c r="E231" i="5"/>
  <c r="I231" i="5" s="1"/>
  <c r="F232" i="2"/>
  <c r="H23" i="2"/>
  <c r="F23" i="2"/>
  <c r="E22" i="5"/>
  <c r="I22" i="5" s="1"/>
  <c r="E273" i="4"/>
  <c r="F273" i="3"/>
  <c r="F25" i="2"/>
  <c r="H25" i="2"/>
  <c r="E24" i="5"/>
  <c r="I24" i="5" s="1"/>
  <c r="F89" i="2"/>
  <c r="F237" i="3"/>
  <c r="E159" i="4"/>
  <c r="E88" i="5"/>
  <c r="I88" i="5" s="1"/>
  <c r="F191" i="3"/>
  <c r="E7" i="5"/>
  <c r="I7" i="5" s="1"/>
  <c r="E229" i="5"/>
  <c r="I229" i="5" s="1"/>
  <c r="H230" i="2"/>
  <c r="F230" i="2"/>
  <c r="E51" i="5"/>
  <c r="I51" i="5" s="1"/>
  <c r="H52" i="2"/>
  <c r="F52" i="2"/>
  <c r="I239" i="2"/>
  <c r="I292" i="2"/>
  <c r="AP258" i="3"/>
  <c r="AP258" i="4" s="1"/>
  <c r="E184" i="5"/>
  <c r="I184" i="5" s="1"/>
  <c r="E14" i="4"/>
  <c r="AE48" i="1"/>
  <c r="AF48" i="1" s="1"/>
  <c r="E48" i="2" s="1"/>
  <c r="AL46" i="1"/>
  <c r="AL48" i="1"/>
  <c r="AE44" i="1"/>
  <c r="AF44" i="1" s="1"/>
  <c r="E44" i="2" s="1"/>
  <c r="AE42" i="1"/>
  <c r="AF42" i="1" s="1"/>
  <c r="AL44" i="1"/>
  <c r="AL42" i="1"/>
  <c r="AE50" i="1"/>
  <c r="AF50" i="1" s="1"/>
  <c r="E50" i="2" s="1"/>
  <c r="AE46" i="1"/>
  <c r="AF46" i="1" s="1"/>
  <c r="E46" i="2" s="1"/>
  <c r="AL50" i="1"/>
  <c r="E228" i="4"/>
  <c r="F228" i="3"/>
  <c r="H16" i="2"/>
  <c r="F16" i="2"/>
  <c r="F179" i="2"/>
  <c r="E178" i="5"/>
  <c r="I178" i="5" s="1"/>
  <c r="H179" i="2"/>
  <c r="F28" i="2"/>
  <c r="E27" i="5"/>
  <c r="I27" i="5" s="1"/>
  <c r="H28" i="2"/>
  <c r="F171" i="2"/>
  <c r="H171" i="2"/>
  <c r="E170" i="5"/>
  <c r="I170" i="5" s="1"/>
  <c r="E24" i="4"/>
  <c r="F24" i="3"/>
  <c r="E51" i="4"/>
  <c r="F51" i="3"/>
  <c r="F235" i="2"/>
  <c r="E234" i="5"/>
  <c r="I234" i="5" s="1"/>
  <c r="H235" i="2"/>
  <c r="E254" i="4"/>
  <c r="F254" i="3"/>
  <c r="E158" i="4"/>
  <c r="F158" i="3"/>
  <c r="H169" i="2"/>
  <c r="F169" i="2"/>
  <c r="E168" i="5"/>
  <c r="I168" i="5" s="1"/>
  <c r="F283" i="2"/>
  <c r="E282" i="5"/>
  <c r="I282" i="5" s="1"/>
  <c r="E47" i="4"/>
  <c r="F47" i="3"/>
  <c r="H263" i="2"/>
  <c r="F263" i="2"/>
  <c r="E223" i="4"/>
  <c r="F223" i="3"/>
  <c r="E198" i="5"/>
  <c r="I198" i="5" s="1"/>
  <c r="F199" i="2"/>
  <c r="H199" i="2"/>
  <c r="E103" i="4"/>
  <c r="F103" i="3"/>
  <c r="H26" i="2"/>
  <c r="F26" i="2"/>
  <c r="H36" i="2"/>
  <c r="E35" i="5"/>
  <c r="I35" i="5" s="1"/>
  <c r="F36" i="2"/>
  <c r="F127" i="2"/>
  <c r="E126" i="5"/>
  <c r="I126" i="5" s="1"/>
  <c r="H127" i="2"/>
  <c r="F189" i="3"/>
  <c r="E189" i="4"/>
  <c r="E264" i="5"/>
  <c r="I264" i="5" s="1"/>
  <c r="F265" i="2"/>
  <c r="H265" i="2"/>
  <c r="F129" i="2"/>
  <c r="E128" i="5"/>
  <c r="I128" i="5" s="1"/>
  <c r="I153" i="2"/>
  <c r="F152" i="5"/>
  <c r="J152" i="5" s="1"/>
  <c r="E52" i="4"/>
  <c r="F52" i="3"/>
  <c r="E276" i="5"/>
  <c r="I276" i="5" s="1"/>
  <c r="E199" i="4"/>
  <c r="F199" i="3"/>
  <c r="E107" i="4"/>
  <c r="F107" i="3"/>
  <c r="F207" i="2"/>
  <c r="E206" i="5"/>
  <c r="I206" i="5" s="1"/>
  <c r="E101" i="4"/>
  <c r="F101" i="3"/>
  <c r="E114" i="5"/>
  <c r="I114" i="5" s="1"/>
  <c r="H115" i="2"/>
  <c r="F49" i="2"/>
  <c r="E48" i="5"/>
  <c r="I48" i="5" s="1"/>
  <c r="E54" i="5"/>
  <c r="I54" i="5" s="1"/>
  <c r="F55" i="2"/>
  <c r="H55" i="2"/>
  <c r="F75" i="2"/>
  <c r="H75" i="2"/>
  <c r="E74" i="5"/>
  <c r="I74" i="5" s="1"/>
  <c r="E61" i="4"/>
  <c r="F61" i="3"/>
  <c r="E213" i="4"/>
  <c r="F213" i="3"/>
  <c r="H34" i="2"/>
  <c r="E33" i="5"/>
  <c r="I33" i="5" s="1"/>
  <c r="F34" i="2"/>
  <c r="F78" i="3"/>
  <c r="E78" i="4"/>
  <c r="E250" i="5"/>
  <c r="I250" i="5" s="1"/>
  <c r="H251" i="2"/>
  <c r="E229" i="4"/>
  <c r="F229" i="3"/>
  <c r="F231" i="3"/>
  <c r="E231" i="4"/>
  <c r="H61" i="2"/>
  <c r="F61" i="2"/>
  <c r="E196" i="5"/>
  <c r="I196" i="5" s="1"/>
  <c r="F197" i="2"/>
  <c r="H197" i="2"/>
  <c r="F213" i="2"/>
  <c r="E212" i="5"/>
  <c r="I212" i="5" s="1"/>
  <c r="H213" i="2"/>
  <c r="E205" i="4"/>
  <c r="F205" i="3"/>
  <c r="H275" i="2"/>
  <c r="E274" i="5"/>
  <c r="I274" i="5" s="1"/>
  <c r="H32" i="2"/>
  <c r="F32" i="2"/>
  <c r="E31" i="5"/>
  <c r="I31" i="5" s="1"/>
  <c r="F135" i="2"/>
  <c r="E134" i="5"/>
  <c r="I134" i="5" s="1"/>
  <c r="E138" i="4"/>
  <c r="F138" i="3"/>
  <c r="H223" i="2"/>
  <c r="F223" i="2"/>
  <c r="H105" i="2"/>
  <c r="F105" i="2"/>
  <c r="E122" i="5"/>
  <c r="I122" i="5" s="1"/>
  <c r="F123" i="2"/>
  <c r="H123" i="2"/>
  <c r="F141" i="3"/>
  <c r="E141" i="4"/>
  <c r="F71" i="3"/>
  <c r="E71" i="4"/>
  <c r="E124" i="5"/>
  <c r="I124" i="5" s="1"/>
  <c r="F125" i="2"/>
  <c r="H125" i="2"/>
  <c r="H18" i="2"/>
  <c r="F18" i="2"/>
  <c r="E17" i="5"/>
  <c r="I17" i="5" s="1"/>
  <c r="H273" i="2"/>
  <c r="E272" i="5"/>
  <c r="I272" i="5" s="1"/>
  <c r="F273" i="2"/>
  <c r="F147" i="2"/>
  <c r="E146" i="5"/>
  <c r="I146" i="5" s="1"/>
  <c r="H147" i="2"/>
  <c r="H217" i="2"/>
  <c r="E216" i="5"/>
  <c r="I216" i="5" s="1"/>
  <c r="E77" i="4"/>
  <c r="F77" i="3"/>
  <c r="F103" i="2"/>
  <c r="E102" i="5"/>
  <c r="I102" i="5" s="1"/>
  <c r="H103" i="2"/>
  <c r="H131" i="2"/>
  <c r="F131" i="2"/>
  <c r="E130" i="5"/>
  <c r="I130" i="5" s="1"/>
  <c r="F85" i="3"/>
  <c r="E85" i="4"/>
  <c r="H63" i="2"/>
  <c r="F63" i="2"/>
  <c r="E62" i="5"/>
  <c r="I62" i="5" s="1"/>
  <c r="F95" i="2"/>
  <c r="E94" i="5"/>
  <c r="I94" i="5" s="1"/>
  <c r="F279" i="3"/>
  <c r="E279" i="4"/>
  <c r="H143" i="2"/>
  <c r="F143" i="2"/>
  <c r="E37" i="5"/>
  <c r="I37" i="5" s="1"/>
  <c r="H38" i="2"/>
  <c r="F83" i="2"/>
  <c r="E82" i="5"/>
  <c r="I82" i="5" s="1"/>
  <c r="H83" i="2"/>
  <c r="E41" i="4"/>
  <c r="F41" i="3"/>
  <c r="H24" i="2"/>
  <c r="F24" i="2"/>
  <c r="F247" i="2"/>
  <c r="E246" i="5"/>
  <c r="I246" i="5" s="1"/>
  <c r="E250" i="4"/>
  <c r="F250" i="3"/>
  <c r="E284" i="4"/>
  <c r="F284" i="3"/>
  <c r="H211" i="2"/>
  <c r="F211" i="2"/>
  <c r="E210" i="5"/>
  <c r="I210" i="5" s="1"/>
  <c r="E66" i="5"/>
  <c r="I66" i="5" s="1"/>
  <c r="F67" i="2"/>
  <c r="H67" i="2"/>
  <c r="E214" i="5"/>
  <c r="I214" i="5" s="1"/>
  <c r="F215" i="2"/>
  <c r="H215" i="2"/>
  <c r="H65" i="2"/>
  <c r="E64" i="5"/>
  <c r="I64" i="5" s="1"/>
  <c r="F65" i="2"/>
  <c r="H40" i="2"/>
  <c r="F40" i="2"/>
  <c r="I89" i="2"/>
  <c r="F88" i="5"/>
  <c r="J88" i="5" s="1"/>
  <c r="W258" i="3"/>
  <c r="W258" i="4" s="1"/>
  <c r="I283" i="2"/>
  <c r="BE258" i="3"/>
  <c r="BE258" i="4" s="1"/>
  <c r="I258" i="3"/>
  <c r="I258" i="4" s="1"/>
  <c r="BS258" i="3"/>
  <c r="BS258" i="4" s="1"/>
  <c r="AO258" i="3"/>
  <c r="AO258" i="4" s="1"/>
  <c r="F166" i="5"/>
  <c r="I95" i="2"/>
  <c r="I271" i="2"/>
  <c r="F192" i="5"/>
  <c r="F172" i="5"/>
  <c r="F185" i="2"/>
  <c r="F197" i="3"/>
  <c r="E197" i="4"/>
  <c r="F246" i="5"/>
  <c r="E35" i="4"/>
  <c r="F35" i="3"/>
  <c r="BF258" i="3"/>
  <c r="BF258" i="4" s="1"/>
  <c r="E173" i="4"/>
  <c r="F173" i="3"/>
  <c r="J258" i="3"/>
  <c r="J258" i="4" s="1"/>
  <c r="BC258" i="3"/>
  <c r="BC258" i="4" s="1"/>
  <c r="I71" i="2"/>
  <c r="I129" i="2"/>
  <c r="I187" i="2"/>
  <c r="I237" i="2"/>
  <c r="I195" i="2"/>
  <c r="F267" i="2"/>
  <c r="H267" i="2"/>
  <c r="F266" i="5" s="1"/>
  <c r="L258" i="3"/>
  <c r="L258" i="4" s="1"/>
  <c r="AR258" i="3"/>
  <c r="AR258" i="4" s="1"/>
  <c r="BX258" i="3"/>
  <c r="BX258" i="4" s="1"/>
  <c r="AC258" i="3"/>
  <c r="AC258" i="4" s="1"/>
  <c r="BI258" i="3"/>
  <c r="BI258" i="4" s="1"/>
  <c r="N258" i="3"/>
  <c r="N258" i="4" s="1"/>
  <c r="AT258" i="3"/>
  <c r="AT258" i="4" s="1"/>
  <c r="BZ258" i="3"/>
  <c r="BZ258" i="4" s="1"/>
  <c r="AA258" i="3"/>
  <c r="AA258" i="4" s="1"/>
  <c r="BG258" i="3"/>
  <c r="BG258" i="4" s="1"/>
  <c r="E267" i="4"/>
  <c r="F157" i="2"/>
  <c r="P258" i="3"/>
  <c r="P258" i="4" s="1"/>
  <c r="AV258" i="3"/>
  <c r="AV258" i="4" s="1"/>
  <c r="CB258" i="3"/>
  <c r="CB258" i="4" s="1"/>
  <c r="AG258" i="3"/>
  <c r="AG258" i="4" s="1"/>
  <c r="BM258" i="3"/>
  <c r="BM258" i="4" s="1"/>
  <c r="R258" i="3"/>
  <c r="R258" i="4" s="1"/>
  <c r="AX258" i="3"/>
  <c r="AX258" i="4" s="1"/>
  <c r="CD258" i="3"/>
  <c r="CD258" i="4" s="1"/>
  <c r="AE258" i="3"/>
  <c r="AE258" i="4" s="1"/>
  <c r="BK258" i="3"/>
  <c r="BK258" i="4" s="1"/>
  <c r="E108" i="4"/>
  <c r="F108" i="3"/>
  <c r="H157" i="2"/>
  <c r="I157" i="2" s="1"/>
  <c r="AJ258" i="3"/>
  <c r="AJ258" i="4" s="1"/>
  <c r="BP258" i="3"/>
  <c r="BP258" i="4" s="1"/>
  <c r="U258" i="3"/>
  <c r="U258" i="4" s="1"/>
  <c r="BA258" i="3"/>
  <c r="BA258" i="4" s="1"/>
  <c r="CG258" i="3"/>
  <c r="CG258" i="4" s="1"/>
  <c r="AL258" i="3"/>
  <c r="AL258" i="4" s="1"/>
  <c r="BR258" i="3"/>
  <c r="BR258" i="4" s="1"/>
  <c r="S258" i="3"/>
  <c r="S258" i="4" s="1"/>
  <c r="AY258" i="3"/>
  <c r="AY258" i="4" s="1"/>
  <c r="CE267" i="3"/>
  <c r="CE267" i="4" s="1"/>
  <c r="CA267" i="3"/>
  <c r="CA267" i="4" s="1"/>
  <c r="BW267" i="3"/>
  <c r="BW267" i="4" s="1"/>
  <c r="BS267" i="3"/>
  <c r="BS267" i="4" s="1"/>
  <c r="BO267" i="3"/>
  <c r="BO267" i="4" s="1"/>
  <c r="BK267" i="3"/>
  <c r="BK267" i="4" s="1"/>
  <c r="BG267" i="3"/>
  <c r="BG267" i="4" s="1"/>
  <c r="BC267" i="3"/>
  <c r="BC267" i="4" s="1"/>
  <c r="AY267" i="3"/>
  <c r="AY267" i="4" s="1"/>
  <c r="AU267" i="3"/>
  <c r="AU267" i="4" s="1"/>
  <c r="AQ267" i="3"/>
  <c r="AQ267" i="4" s="1"/>
  <c r="AM267" i="3"/>
  <c r="AM267" i="4" s="1"/>
  <c r="AI267" i="3"/>
  <c r="AI267" i="4" s="1"/>
  <c r="AE267" i="3"/>
  <c r="AE267" i="4" s="1"/>
  <c r="AA267" i="3"/>
  <c r="AA267" i="4" s="1"/>
  <c r="W267" i="3"/>
  <c r="W267" i="4" s="1"/>
  <c r="S267" i="3"/>
  <c r="S267" i="4" s="1"/>
  <c r="O267" i="3"/>
  <c r="O267" i="4" s="1"/>
  <c r="K267" i="3"/>
  <c r="K267" i="4" s="1"/>
  <c r="G267" i="3"/>
  <c r="G267" i="4" s="1"/>
  <c r="CH267" i="3"/>
  <c r="CH267" i="4" s="1"/>
  <c r="CD267" i="3"/>
  <c r="CD267" i="4" s="1"/>
  <c r="BZ267" i="3"/>
  <c r="BZ267" i="4" s="1"/>
  <c r="BV267" i="3"/>
  <c r="BV267" i="4" s="1"/>
  <c r="BR267" i="3"/>
  <c r="BR267" i="4" s="1"/>
  <c r="BN267" i="3"/>
  <c r="BN267" i="4" s="1"/>
  <c r="BJ267" i="3"/>
  <c r="BJ267" i="4" s="1"/>
  <c r="BF267" i="3"/>
  <c r="BF267" i="4" s="1"/>
  <c r="BB267" i="3"/>
  <c r="BB267" i="4" s="1"/>
  <c r="AX267" i="3"/>
  <c r="AX267" i="4" s="1"/>
  <c r="AT267" i="3"/>
  <c r="AT267" i="4" s="1"/>
  <c r="AP267" i="3"/>
  <c r="AP267" i="4" s="1"/>
  <c r="AL267" i="3"/>
  <c r="AL267" i="4" s="1"/>
  <c r="AH267" i="3"/>
  <c r="AH267" i="4" s="1"/>
  <c r="AD267" i="3"/>
  <c r="AD267" i="4" s="1"/>
  <c r="Z267" i="3"/>
  <c r="Z267" i="4" s="1"/>
  <c r="V267" i="3"/>
  <c r="V267" i="4" s="1"/>
  <c r="R267" i="3"/>
  <c r="R267" i="4" s="1"/>
  <c r="N267" i="3"/>
  <c r="N267" i="4" s="1"/>
  <c r="J267" i="3"/>
  <c r="J267" i="4" s="1"/>
  <c r="CG267" i="3"/>
  <c r="CG267" i="4" s="1"/>
  <c r="CC267" i="3"/>
  <c r="CC267" i="4" s="1"/>
  <c r="BY267" i="3"/>
  <c r="BY267" i="4" s="1"/>
  <c r="BU267" i="3"/>
  <c r="BU267" i="4" s="1"/>
  <c r="BQ267" i="3"/>
  <c r="BQ267" i="4" s="1"/>
  <c r="BM267" i="3"/>
  <c r="BM267" i="4" s="1"/>
  <c r="BI267" i="3"/>
  <c r="BI267" i="4" s="1"/>
  <c r="BE267" i="3"/>
  <c r="BE267" i="4" s="1"/>
  <c r="BA267" i="3"/>
  <c r="BA267" i="4" s="1"/>
  <c r="AW267" i="3"/>
  <c r="AW267" i="4" s="1"/>
  <c r="AS267" i="3"/>
  <c r="AS267" i="4" s="1"/>
  <c r="AO267" i="3"/>
  <c r="AO267" i="4" s="1"/>
  <c r="AK267" i="3"/>
  <c r="AK267" i="4" s="1"/>
  <c r="AG267" i="3"/>
  <c r="AG267" i="4" s="1"/>
  <c r="AC267" i="3"/>
  <c r="AC267" i="4" s="1"/>
  <c r="Y267" i="3"/>
  <c r="Y267" i="4" s="1"/>
  <c r="U267" i="3"/>
  <c r="U267" i="4" s="1"/>
  <c r="Q267" i="3"/>
  <c r="Q267" i="4" s="1"/>
  <c r="M267" i="3"/>
  <c r="M267" i="4" s="1"/>
  <c r="I267" i="3"/>
  <c r="I267" i="4" s="1"/>
  <c r="CF267" i="3"/>
  <c r="CF267" i="4" s="1"/>
  <c r="CB267" i="3"/>
  <c r="CB267" i="4" s="1"/>
  <c r="BX267" i="3"/>
  <c r="BX267" i="4" s="1"/>
  <c r="BT267" i="3"/>
  <c r="BT267" i="4" s="1"/>
  <c r="BP267" i="3"/>
  <c r="BP267" i="4" s="1"/>
  <c r="BL267" i="3"/>
  <c r="BL267" i="4" s="1"/>
  <c r="BH267" i="3"/>
  <c r="BH267" i="4" s="1"/>
  <c r="BD267" i="3"/>
  <c r="BD267" i="4" s="1"/>
  <c r="AZ267" i="3"/>
  <c r="AZ267" i="4" s="1"/>
  <c r="AV267" i="3"/>
  <c r="AV267" i="4" s="1"/>
  <c r="AR267" i="3"/>
  <c r="AR267" i="4" s="1"/>
  <c r="AN267" i="3"/>
  <c r="AN267" i="4" s="1"/>
  <c r="AJ267" i="3"/>
  <c r="AJ267" i="4" s="1"/>
  <c r="AF267" i="3"/>
  <c r="AF267" i="4" s="1"/>
  <c r="AB267" i="3"/>
  <c r="AB267" i="4" s="1"/>
  <c r="X267" i="3"/>
  <c r="X267" i="4" s="1"/>
  <c r="T267" i="3"/>
  <c r="T267" i="4" s="1"/>
  <c r="P267" i="3"/>
  <c r="P267" i="4" s="1"/>
  <c r="L267" i="3"/>
  <c r="L267" i="4" s="1"/>
  <c r="H267" i="3"/>
  <c r="H267" i="4" s="1"/>
  <c r="CH192" i="3"/>
  <c r="CH192" i="4" s="1"/>
  <c r="CD192" i="3"/>
  <c r="CD192" i="4" s="1"/>
  <c r="BZ192" i="3"/>
  <c r="BZ192" i="4" s="1"/>
  <c r="BV192" i="3"/>
  <c r="BV192" i="4" s="1"/>
  <c r="BR192" i="3"/>
  <c r="BR192" i="4" s="1"/>
  <c r="BN192" i="3"/>
  <c r="BN192" i="4" s="1"/>
  <c r="BJ192" i="3"/>
  <c r="BJ192" i="4" s="1"/>
  <c r="BF192" i="3"/>
  <c r="BF192" i="4" s="1"/>
  <c r="BB192" i="3"/>
  <c r="BB192" i="4" s="1"/>
  <c r="AX192" i="3"/>
  <c r="AX192" i="4" s="1"/>
  <c r="AT192" i="3"/>
  <c r="AT192" i="4" s="1"/>
  <c r="AP192" i="3"/>
  <c r="AP192" i="4" s="1"/>
  <c r="AL192" i="3"/>
  <c r="AL192" i="4" s="1"/>
  <c r="AH192" i="3"/>
  <c r="AH192" i="4" s="1"/>
  <c r="AD192" i="3"/>
  <c r="AD192" i="4" s="1"/>
  <c r="Z192" i="3"/>
  <c r="Z192" i="4" s="1"/>
  <c r="V192" i="3"/>
  <c r="V192" i="4" s="1"/>
  <c r="R192" i="3"/>
  <c r="R192" i="4" s="1"/>
  <c r="N192" i="3"/>
  <c r="N192" i="4" s="1"/>
  <c r="J192" i="3"/>
  <c r="J192" i="4" s="1"/>
  <c r="CG192" i="3"/>
  <c r="CG192" i="4" s="1"/>
  <c r="CC192" i="3"/>
  <c r="CC192" i="4" s="1"/>
  <c r="BY192" i="3"/>
  <c r="BY192" i="4" s="1"/>
  <c r="BU192" i="3"/>
  <c r="BU192" i="4" s="1"/>
  <c r="BQ192" i="3"/>
  <c r="BQ192" i="4" s="1"/>
  <c r="BM192" i="3"/>
  <c r="BM192" i="4" s="1"/>
  <c r="BI192" i="3"/>
  <c r="BI192" i="4" s="1"/>
  <c r="BE192" i="3"/>
  <c r="BE192" i="4" s="1"/>
  <c r="BA192" i="3"/>
  <c r="BA192" i="4" s="1"/>
  <c r="AW192" i="3"/>
  <c r="AW192" i="4" s="1"/>
  <c r="AS192" i="3"/>
  <c r="AS192" i="4" s="1"/>
  <c r="AO192" i="3"/>
  <c r="AO192" i="4" s="1"/>
  <c r="AK192" i="3"/>
  <c r="AK192" i="4" s="1"/>
  <c r="AG192" i="3"/>
  <c r="AG192" i="4" s="1"/>
  <c r="AC192" i="3"/>
  <c r="AC192" i="4" s="1"/>
  <c r="Y192" i="3"/>
  <c r="Y192" i="4" s="1"/>
  <c r="U192" i="3"/>
  <c r="U192" i="4" s="1"/>
  <c r="Q192" i="3"/>
  <c r="Q192" i="4" s="1"/>
  <c r="M192" i="3"/>
  <c r="M192" i="4" s="1"/>
  <c r="I192" i="3"/>
  <c r="I192" i="4" s="1"/>
  <c r="CF192" i="3"/>
  <c r="CF192" i="4" s="1"/>
  <c r="CB192" i="3"/>
  <c r="CB192" i="4" s="1"/>
  <c r="BX192" i="3"/>
  <c r="BX192" i="4" s="1"/>
  <c r="BT192" i="3"/>
  <c r="BT192" i="4" s="1"/>
  <c r="BP192" i="3"/>
  <c r="BP192" i="4" s="1"/>
  <c r="BL192" i="3"/>
  <c r="BL192" i="4" s="1"/>
  <c r="BH192" i="3"/>
  <c r="BH192" i="4" s="1"/>
  <c r="BD192" i="3"/>
  <c r="BD192" i="4" s="1"/>
  <c r="AZ192" i="3"/>
  <c r="AZ192" i="4" s="1"/>
  <c r="AV192" i="3"/>
  <c r="AV192" i="4" s="1"/>
  <c r="AR192" i="3"/>
  <c r="AR192" i="4" s="1"/>
  <c r="AN192" i="3"/>
  <c r="AN192" i="4" s="1"/>
  <c r="AJ192" i="3"/>
  <c r="AJ192" i="4" s="1"/>
  <c r="AF192" i="3"/>
  <c r="AF192" i="4" s="1"/>
  <c r="AB192" i="3"/>
  <c r="AB192" i="4" s="1"/>
  <c r="X192" i="3"/>
  <c r="X192" i="4" s="1"/>
  <c r="T192" i="3"/>
  <c r="T192" i="4" s="1"/>
  <c r="P192" i="3"/>
  <c r="P192" i="4" s="1"/>
  <c r="L192" i="3"/>
  <c r="L192" i="4" s="1"/>
  <c r="H192" i="3"/>
  <c r="H192" i="4" s="1"/>
  <c r="CE192" i="3"/>
  <c r="CE192" i="4" s="1"/>
  <c r="CA192" i="3"/>
  <c r="CA192" i="4" s="1"/>
  <c r="BW192" i="3"/>
  <c r="BW192" i="4" s="1"/>
  <c r="BS192" i="3"/>
  <c r="BS192" i="4" s="1"/>
  <c r="BO192" i="3"/>
  <c r="BO192" i="4" s="1"/>
  <c r="BK192" i="3"/>
  <c r="BK192" i="4" s="1"/>
  <c r="BG192" i="3"/>
  <c r="BG192" i="4" s="1"/>
  <c r="BC192" i="3"/>
  <c r="BC192" i="4" s="1"/>
  <c r="AY192" i="3"/>
  <c r="AY192" i="4" s="1"/>
  <c r="AU192" i="3"/>
  <c r="AU192" i="4" s="1"/>
  <c r="AQ192" i="3"/>
  <c r="AQ192" i="4" s="1"/>
  <c r="AM192" i="3"/>
  <c r="AM192" i="4" s="1"/>
  <c r="AI192" i="3"/>
  <c r="AI192" i="4" s="1"/>
  <c r="AE192" i="3"/>
  <c r="AE192" i="4" s="1"/>
  <c r="AA192" i="3"/>
  <c r="AA192" i="4" s="1"/>
  <c r="W192" i="3"/>
  <c r="W192" i="4" s="1"/>
  <c r="S192" i="3"/>
  <c r="S192" i="4" s="1"/>
  <c r="O192" i="3"/>
  <c r="O192" i="4" s="1"/>
  <c r="K192" i="3"/>
  <c r="K192" i="4" s="1"/>
  <c r="G192" i="3"/>
  <c r="G192" i="4" s="1"/>
  <c r="CF21" i="3"/>
  <c r="CF21" i="4" s="1"/>
  <c r="CB21" i="3"/>
  <c r="CB21" i="4" s="1"/>
  <c r="BX21" i="3"/>
  <c r="BX21" i="4" s="1"/>
  <c r="BT21" i="3"/>
  <c r="BT21" i="4" s="1"/>
  <c r="BP21" i="3"/>
  <c r="BP21" i="4" s="1"/>
  <c r="BL21" i="3"/>
  <c r="BL21" i="4" s="1"/>
  <c r="BH21" i="3"/>
  <c r="BH21" i="4" s="1"/>
  <c r="BD21" i="3"/>
  <c r="BD21" i="4" s="1"/>
  <c r="AZ21" i="3"/>
  <c r="AZ21" i="4" s="1"/>
  <c r="AV21" i="3"/>
  <c r="AV21" i="4" s="1"/>
  <c r="AR21" i="3"/>
  <c r="AR21" i="4" s="1"/>
  <c r="AN21" i="3"/>
  <c r="AN21" i="4" s="1"/>
  <c r="AJ21" i="3"/>
  <c r="AJ21" i="4" s="1"/>
  <c r="AF21" i="3"/>
  <c r="AF21" i="4" s="1"/>
  <c r="AB21" i="3"/>
  <c r="AB21" i="4" s="1"/>
  <c r="X21" i="3"/>
  <c r="X21" i="4" s="1"/>
  <c r="T21" i="3"/>
  <c r="T21" i="4" s="1"/>
  <c r="P21" i="3"/>
  <c r="P21" i="4" s="1"/>
  <c r="L21" i="3"/>
  <c r="L21" i="4" s="1"/>
  <c r="H21" i="3"/>
  <c r="H21" i="4" s="1"/>
  <c r="CE21" i="3"/>
  <c r="CE21" i="4" s="1"/>
  <c r="CA21" i="3"/>
  <c r="CA21" i="4" s="1"/>
  <c r="BW21" i="3"/>
  <c r="BW21" i="4" s="1"/>
  <c r="BS21" i="3"/>
  <c r="BS21" i="4" s="1"/>
  <c r="BO21" i="3"/>
  <c r="BO21" i="4" s="1"/>
  <c r="BK21" i="3"/>
  <c r="BK21" i="4" s="1"/>
  <c r="BG21" i="3"/>
  <c r="BG21" i="4" s="1"/>
  <c r="BC21" i="3"/>
  <c r="BC21" i="4" s="1"/>
  <c r="AY21" i="3"/>
  <c r="AY21" i="4" s="1"/>
  <c r="AU21" i="3"/>
  <c r="AU21" i="4" s="1"/>
  <c r="AQ21" i="3"/>
  <c r="AQ21" i="4" s="1"/>
  <c r="AM21" i="3"/>
  <c r="AM21" i="4" s="1"/>
  <c r="AI21" i="3"/>
  <c r="AI21" i="4" s="1"/>
  <c r="AE21" i="3"/>
  <c r="AE21" i="4" s="1"/>
  <c r="AA21" i="3"/>
  <c r="AA21" i="4" s="1"/>
  <c r="W21" i="3"/>
  <c r="W21" i="4" s="1"/>
  <c r="S21" i="3"/>
  <c r="S21" i="4" s="1"/>
  <c r="O21" i="3"/>
  <c r="O21" i="4" s="1"/>
  <c r="K21" i="3"/>
  <c r="K21" i="4" s="1"/>
  <c r="G21" i="3"/>
  <c r="G21" i="4" s="1"/>
  <c r="CH21" i="3"/>
  <c r="CH21" i="4" s="1"/>
  <c r="CD21" i="3"/>
  <c r="CD21" i="4" s="1"/>
  <c r="BZ21" i="3"/>
  <c r="BZ21" i="4" s="1"/>
  <c r="BV21" i="3"/>
  <c r="BV21" i="4" s="1"/>
  <c r="BR21" i="3"/>
  <c r="BR21" i="4" s="1"/>
  <c r="BN21" i="3"/>
  <c r="BN21" i="4" s="1"/>
  <c r="BJ21" i="3"/>
  <c r="BJ21" i="4" s="1"/>
  <c r="BF21" i="3"/>
  <c r="BF21" i="4" s="1"/>
  <c r="BB21" i="3"/>
  <c r="BB21" i="4" s="1"/>
  <c r="AX21" i="3"/>
  <c r="AX21" i="4" s="1"/>
  <c r="AT21" i="3"/>
  <c r="AT21" i="4" s="1"/>
  <c r="AP21" i="3"/>
  <c r="AP21" i="4" s="1"/>
  <c r="AL21" i="3"/>
  <c r="AL21" i="4" s="1"/>
  <c r="AH21" i="3"/>
  <c r="AH21" i="4" s="1"/>
  <c r="AD21" i="3"/>
  <c r="AD21" i="4" s="1"/>
  <c r="Z21" i="3"/>
  <c r="Z21" i="4" s="1"/>
  <c r="V21" i="3"/>
  <c r="V21" i="4" s="1"/>
  <c r="R21" i="3"/>
  <c r="R21" i="4" s="1"/>
  <c r="N21" i="3"/>
  <c r="N21" i="4" s="1"/>
  <c r="J21" i="3"/>
  <c r="J21" i="4" s="1"/>
  <c r="CG21" i="3"/>
  <c r="CG21" i="4" s="1"/>
  <c r="CC21" i="3"/>
  <c r="CC21" i="4" s="1"/>
  <c r="BY21" i="3"/>
  <c r="BY21" i="4" s="1"/>
  <c r="BU21" i="3"/>
  <c r="BU21" i="4" s="1"/>
  <c r="BQ21" i="3"/>
  <c r="BQ21" i="4" s="1"/>
  <c r="BM21" i="3"/>
  <c r="BM21" i="4" s="1"/>
  <c r="BI21" i="3"/>
  <c r="BI21" i="4" s="1"/>
  <c r="BE21" i="3"/>
  <c r="BE21" i="4" s="1"/>
  <c r="BA21" i="3"/>
  <c r="BA21" i="4" s="1"/>
  <c r="AW21" i="3"/>
  <c r="AW21" i="4" s="1"/>
  <c r="AS21" i="3"/>
  <c r="AS21" i="4" s="1"/>
  <c r="AO21" i="3"/>
  <c r="AO21" i="4" s="1"/>
  <c r="AK21" i="3"/>
  <c r="AK21" i="4" s="1"/>
  <c r="AG21" i="3"/>
  <c r="AG21" i="4" s="1"/>
  <c r="AC21" i="3"/>
  <c r="AC21" i="4" s="1"/>
  <c r="Y21" i="3"/>
  <c r="Y21" i="4" s="1"/>
  <c r="U21" i="3"/>
  <c r="U21" i="4" s="1"/>
  <c r="Q21" i="3"/>
  <c r="Q21" i="4" s="1"/>
  <c r="M21" i="3"/>
  <c r="M21" i="4" s="1"/>
  <c r="I21" i="3"/>
  <c r="I21" i="4" s="1"/>
  <c r="CF72" i="3"/>
  <c r="CF72" i="4" s="1"/>
  <c r="CB72" i="3"/>
  <c r="CB72" i="4" s="1"/>
  <c r="BX72" i="3"/>
  <c r="BX72" i="4" s="1"/>
  <c r="BT72" i="3"/>
  <c r="BT72" i="4" s="1"/>
  <c r="BP72" i="3"/>
  <c r="BP72" i="4" s="1"/>
  <c r="BL72" i="3"/>
  <c r="BL72" i="4" s="1"/>
  <c r="BH72" i="3"/>
  <c r="BH72" i="4" s="1"/>
  <c r="BD72" i="3"/>
  <c r="BD72" i="4" s="1"/>
  <c r="AZ72" i="3"/>
  <c r="AZ72" i="4" s="1"/>
  <c r="AV72" i="3"/>
  <c r="AV72" i="4" s="1"/>
  <c r="AR72" i="3"/>
  <c r="AR72" i="4" s="1"/>
  <c r="AN72" i="3"/>
  <c r="AN72" i="4" s="1"/>
  <c r="AJ72" i="3"/>
  <c r="AJ72" i="4" s="1"/>
  <c r="AF72" i="3"/>
  <c r="AF72" i="4" s="1"/>
  <c r="AB72" i="3"/>
  <c r="AB72" i="4" s="1"/>
  <c r="X72" i="3"/>
  <c r="X72" i="4" s="1"/>
  <c r="T72" i="3"/>
  <c r="T72" i="4" s="1"/>
  <c r="P72" i="3"/>
  <c r="P72" i="4" s="1"/>
  <c r="L72" i="3"/>
  <c r="L72" i="4" s="1"/>
  <c r="H72" i="3"/>
  <c r="H72" i="4" s="1"/>
  <c r="CE72" i="3"/>
  <c r="CE72" i="4" s="1"/>
  <c r="CA72" i="3"/>
  <c r="CA72" i="4" s="1"/>
  <c r="BW72" i="3"/>
  <c r="BW72" i="4" s="1"/>
  <c r="BS72" i="3"/>
  <c r="BS72" i="4" s="1"/>
  <c r="BO72" i="3"/>
  <c r="BO72" i="4" s="1"/>
  <c r="BK72" i="3"/>
  <c r="BK72" i="4" s="1"/>
  <c r="BG72" i="3"/>
  <c r="BG72" i="4" s="1"/>
  <c r="BC72" i="3"/>
  <c r="BC72" i="4" s="1"/>
  <c r="AY72" i="3"/>
  <c r="AY72" i="4" s="1"/>
  <c r="AU72" i="3"/>
  <c r="AU72" i="4" s="1"/>
  <c r="AQ72" i="3"/>
  <c r="AQ72" i="4" s="1"/>
  <c r="AM72" i="3"/>
  <c r="AM72" i="4" s="1"/>
  <c r="AI72" i="3"/>
  <c r="AI72" i="4" s="1"/>
  <c r="AE72" i="3"/>
  <c r="AE72" i="4" s="1"/>
  <c r="AA72" i="3"/>
  <c r="AA72" i="4" s="1"/>
  <c r="W72" i="3"/>
  <c r="W72" i="4" s="1"/>
  <c r="S72" i="3"/>
  <c r="S72" i="4" s="1"/>
  <c r="O72" i="3"/>
  <c r="O72" i="4" s="1"/>
  <c r="K72" i="3"/>
  <c r="K72" i="4" s="1"/>
  <c r="G72" i="3"/>
  <c r="G72" i="4" s="1"/>
  <c r="CH72" i="3"/>
  <c r="CH72" i="4" s="1"/>
  <c r="CD72" i="3"/>
  <c r="CD72" i="4" s="1"/>
  <c r="BZ72" i="3"/>
  <c r="BZ72" i="4" s="1"/>
  <c r="BV72" i="3"/>
  <c r="BV72" i="4" s="1"/>
  <c r="BR72" i="3"/>
  <c r="BR72" i="4" s="1"/>
  <c r="BN72" i="3"/>
  <c r="BN72" i="4" s="1"/>
  <c r="BJ72" i="3"/>
  <c r="BJ72" i="4" s="1"/>
  <c r="BF72" i="3"/>
  <c r="BF72" i="4" s="1"/>
  <c r="BB72" i="3"/>
  <c r="BB72" i="4" s="1"/>
  <c r="AX72" i="3"/>
  <c r="AX72" i="4" s="1"/>
  <c r="AT72" i="3"/>
  <c r="AT72" i="4" s="1"/>
  <c r="AP72" i="3"/>
  <c r="AP72" i="4" s="1"/>
  <c r="AL72" i="3"/>
  <c r="AL72" i="4" s="1"/>
  <c r="AH72" i="3"/>
  <c r="AH72" i="4" s="1"/>
  <c r="AD72" i="3"/>
  <c r="AD72" i="4" s="1"/>
  <c r="Z72" i="3"/>
  <c r="Z72" i="4" s="1"/>
  <c r="V72" i="3"/>
  <c r="V72" i="4" s="1"/>
  <c r="R72" i="3"/>
  <c r="R72" i="4" s="1"/>
  <c r="N72" i="3"/>
  <c r="N72" i="4" s="1"/>
  <c r="J72" i="3"/>
  <c r="J72" i="4" s="1"/>
  <c r="CG72" i="3"/>
  <c r="CG72" i="4" s="1"/>
  <c r="CC72" i="3"/>
  <c r="CC72" i="4" s="1"/>
  <c r="BY72" i="3"/>
  <c r="BY72" i="4" s="1"/>
  <c r="BU72" i="3"/>
  <c r="BU72" i="4" s="1"/>
  <c r="BQ72" i="3"/>
  <c r="BQ72" i="4" s="1"/>
  <c r="BM72" i="3"/>
  <c r="BM72" i="4" s="1"/>
  <c r="BI72" i="3"/>
  <c r="BI72" i="4" s="1"/>
  <c r="BE72" i="3"/>
  <c r="BE72" i="4" s="1"/>
  <c r="BA72" i="3"/>
  <c r="BA72" i="4" s="1"/>
  <c r="AW72" i="3"/>
  <c r="AW72" i="4" s="1"/>
  <c r="AS72" i="3"/>
  <c r="AS72" i="4" s="1"/>
  <c r="AO72" i="3"/>
  <c r="AO72" i="4" s="1"/>
  <c r="AK72" i="3"/>
  <c r="AK72" i="4" s="1"/>
  <c r="AG72" i="3"/>
  <c r="AG72" i="4" s="1"/>
  <c r="AC72" i="3"/>
  <c r="AC72" i="4" s="1"/>
  <c r="Y72" i="3"/>
  <c r="Y72" i="4" s="1"/>
  <c r="U72" i="3"/>
  <c r="U72" i="4" s="1"/>
  <c r="Q72" i="3"/>
  <c r="Q72" i="4" s="1"/>
  <c r="M72" i="3"/>
  <c r="M72" i="4" s="1"/>
  <c r="I72" i="3"/>
  <c r="I72" i="4" s="1"/>
  <c r="CF111" i="3"/>
  <c r="CF111" i="4" s="1"/>
  <c r="CB111" i="3"/>
  <c r="CB111" i="4" s="1"/>
  <c r="BX111" i="3"/>
  <c r="BX111" i="4" s="1"/>
  <c r="BT111" i="3"/>
  <c r="BT111" i="4" s="1"/>
  <c r="BP111" i="3"/>
  <c r="BP111" i="4" s="1"/>
  <c r="BL111" i="3"/>
  <c r="BL111" i="4" s="1"/>
  <c r="BH111" i="3"/>
  <c r="BH111" i="4" s="1"/>
  <c r="BD111" i="3"/>
  <c r="BD111" i="4" s="1"/>
  <c r="AZ111" i="3"/>
  <c r="AZ111" i="4" s="1"/>
  <c r="AV111" i="3"/>
  <c r="AV111" i="4" s="1"/>
  <c r="AR111" i="3"/>
  <c r="AR111" i="4" s="1"/>
  <c r="AN111" i="3"/>
  <c r="AN111" i="4" s="1"/>
  <c r="AJ111" i="3"/>
  <c r="AJ111" i="4" s="1"/>
  <c r="AF111" i="3"/>
  <c r="AF111" i="4" s="1"/>
  <c r="AB111" i="3"/>
  <c r="AB111" i="4" s="1"/>
  <c r="X111" i="3"/>
  <c r="X111" i="4" s="1"/>
  <c r="T111" i="3"/>
  <c r="T111" i="4" s="1"/>
  <c r="P111" i="3"/>
  <c r="P111" i="4" s="1"/>
  <c r="L111" i="3"/>
  <c r="L111" i="4" s="1"/>
  <c r="H111" i="3"/>
  <c r="H111" i="4" s="1"/>
  <c r="CE111" i="3"/>
  <c r="CE111" i="4" s="1"/>
  <c r="CA111" i="3"/>
  <c r="CA111" i="4" s="1"/>
  <c r="BW111" i="3"/>
  <c r="BW111" i="4" s="1"/>
  <c r="BS111" i="3"/>
  <c r="BS111" i="4" s="1"/>
  <c r="BO111" i="3"/>
  <c r="BO111" i="4" s="1"/>
  <c r="BK111" i="3"/>
  <c r="BK111" i="4" s="1"/>
  <c r="BG111" i="3"/>
  <c r="BG111" i="4" s="1"/>
  <c r="BC111" i="3"/>
  <c r="BC111" i="4" s="1"/>
  <c r="AY111" i="3"/>
  <c r="AY111" i="4" s="1"/>
  <c r="AU111" i="3"/>
  <c r="AU111" i="4" s="1"/>
  <c r="AQ111" i="3"/>
  <c r="AQ111" i="4" s="1"/>
  <c r="AM111" i="3"/>
  <c r="AM111" i="4" s="1"/>
  <c r="AI111" i="3"/>
  <c r="AI111" i="4" s="1"/>
  <c r="AE111" i="3"/>
  <c r="AE111" i="4" s="1"/>
  <c r="AA111" i="3"/>
  <c r="AA111" i="4" s="1"/>
  <c r="W111" i="3"/>
  <c r="W111" i="4" s="1"/>
  <c r="S111" i="3"/>
  <c r="S111" i="4" s="1"/>
  <c r="O111" i="3"/>
  <c r="O111" i="4" s="1"/>
  <c r="K111" i="3"/>
  <c r="K111" i="4" s="1"/>
  <c r="G111" i="3"/>
  <c r="G111" i="4" s="1"/>
  <c r="CH111" i="3"/>
  <c r="CH111" i="4" s="1"/>
  <c r="CD111" i="3"/>
  <c r="CD111" i="4" s="1"/>
  <c r="BZ111" i="3"/>
  <c r="BZ111" i="4" s="1"/>
  <c r="BV111" i="3"/>
  <c r="BV111" i="4" s="1"/>
  <c r="BR111" i="3"/>
  <c r="BR111" i="4" s="1"/>
  <c r="BN111" i="3"/>
  <c r="BN111" i="4" s="1"/>
  <c r="BJ111" i="3"/>
  <c r="BJ111" i="4" s="1"/>
  <c r="BF111" i="3"/>
  <c r="BF111" i="4" s="1"/>
  <c r="BB111" i="3"/>
  <c r="BB111" i="4" s="1"/>
  <c r="AX111" i="3"/>
  <c r="AX111" i="4" s="1"/>
  <c r="AT111" i="3"/>
  <c r="AT111" i="4" s="1"/>
  <c r="AP111" i="3"/>
  <c r="AP111" i="4" s="1"/>
  <c r="AL111" i="3"/>
  <c r="AL111" i="4" s="1"/>
  <c r="AH111" i="3"/>
  <c r="AH111" i="4" s="1"/>
  <c r="AD111" i="3"/>
  <c r="AD111" i="4" s="1"/>
  <c r="Z111" i="3"/>
  <c r="Z111" i="4" s="1"/>
  <c r="V111" i="3"/>
  <c r="V111" i="4" s="1"/>
  <c r="R111" i="3"/>
  <c r="R111" i="4" s="1"/>
  <c r="N111" i="3"/>
  <c r="N111" i="4" s="1"/>
  <c r="J111" i="3"/>
  <c r="J111" i="4" s="1"/>
  <c r="CG111" i="3"/>
  <c r="CG111" i="4" s="1"/>
  <c r="CC111" i="3"/>
  <c r="CC111" i="4" s="1"/>
  <c r="BY111" i="3"/>
  <c r="BY111" i="4" s="1"/>
  <c r="BU111" i="3"/>
  <c r="BU111" i="4" s="1"/>
  <c r="BQ111" i="3"/>
  <c r="BQ111" i="4" s="1"/>
  <c r="BM111" i="3"/>
  <c r="BM111" i="4" s="1"/>
  <c r="BI111" i="3"/>
  <c r="BI111" i="4" s="1"/>
  <c r="BE111" i="3"/>
  <c r="BE111" i="4" s="1"/>
  <c r="BA111" i="3"/>
  <c r="BA111" i="4" s="1"/>
  <c r="AW111" i="3"/>
  <c r="AW111" i="4" s="1"/>
  <c r="AS111" i="3"/>
  <c r="AS111" i="4" s="1"/>
  <c r="AO111" i="3"/>
  <c r="AO111" i="4" s="1"/>
  <c r="AK111" i="3"/>
  <c r="AK111" i="4" s="1"/>
  <c r="AG111" i="3"/>
  <c r="AG111" i="4" s="1"/>
  <c r="AC111" i="3"/>
  <c r="AC111" i="4" s="1"/>
  <c r="Y111" i="3"/>
  <c r="Y111" i="4" s="1"/>
  <c r="U111" i="3"/>
  <c r="U111" i="4" s="1"/>
  <c r="Q111" i="3"/>
  <c r="Q111" i="4" s="1"/>
  <c r="M111" i="3"/>
  <c r="M111" i="4" s="1"/>
  <c r="I111" i="3"/>
  <c r="I111" i="4" s="1"/>
  <c r="CF120" i="3"/>
  <c r="CF120" i="4" s="1"/>
  <c r="CB120" i="3"/>
  <c r="CB120" i="4" s="1"/>
  <c r="BX120" i="3"/>
  <c r="BX120" i="4" s="1"/>
  <c r="BT120" i="3"/>
  <c r="BT120" i="4" s="1"/>
  <c r="BP120" i="3"/>
  <c r="BP120" i="4" s="1"/>
  <c r="BL120" i="3"/>
  <c r="BL120" i="4" s="1"/>
  <c r="BH120" i="3"/>
  <c r="BH120" i="4" s="1"/>
  <c r="BD120" i="3"/>
  <c r="BD120" i="4" s="1"/>
  <c r="AZ120" i="3"/>
  <c r="AZ120" i="4" s="1"/>
  <c r="AV120" i="3"/>
  <c r="AV120" i="4" s="1"/>
  <c r="AR120" i="3"/>
  <c r="AR120" i="4" s="1"/>
  <c r="AN120" i="3"/>
  <c r="AN120" i="4" s="1"/>
  <c r="AJ120" i="3"/>
  <c r="AJ120" i="4" s="1"/>
  <c r="AF120" i="3"/>
  <c r="AF120" i="4" s="1"/>
  <c r="AB120" i="3"/>
  <c r="AB120" i="4" s="1"/>
  <c r="X120" i="3"/>
  <c r="X120" i="4" s="1"/>
  <c r="T120" i="3"/>
  <c r="T120" i="4" s="1"/>
  <c r="P120" i="3"/>
  <c r="P120" i="4" s="1"/>
  <c r="L120" i="3"/>
  <c r="L120" i="4" s="1"/>
  <c r="H120" i="3"/>
  <c r="H120" i="4" s="1"/>
  <c r="CE120" i="3"/>
  <c r="CE120" i="4" s="1"/>
  <c r="CA120" i="3"/>
  <c r="CA120" i="4" s="1"/>
  <c r="BW120" i="3"/>
  <c r="BW120" i="4" s="1"/>
  <c r="BS120" i="3"/>
  <c r="BS120" i="4" s="1"/>
  <c r="BO120" i="3"/>
  <c r="BO120" i="4" s="1"/>
  <c r="BK120" i="3"/>
  <c r="BK120" i="4" s="1"/>
  <c r="BG120" i="3"/>
  <c r="BG120" i="4" s="1"/>
  <c r="BC120" i="3"/>
  <c r="BC120" i="4" s="1"/>
  <c r="AY120" i="3"/>
  <c r="AY120" i="4" s="1"/>
  <c r="AU120" i="3"/>
  <c r="AU120" i="4" s="1"/>
  <c r="AQ120" i="3"/>
  <c r="AQ120" i="4" s="1"/>
  <c r="AM120" i="3"/>
  <c r="AM120" i="4" s="1"/>
  <c r="AI120" i="3"/>
  <c r="AI120" i="4" s="1"/>
  <c r="AE120" i="3"/>
  <c r="AE120" i="4" s="1"/>
  <c r="AA120" i="3"/>
  <c r="AA120" i="4" s="1"/>
  <c r="W120" i="3"/>
  <c r="W120" i="4" s="1"/>
  <c r="S120" i="3"/>
  <c r="S120" i="4" s="1"/>
  <c r="O120" i="3"/>
  <c r="O120" i="4" s="1"/>
  <c r="K120" i="3"/>
  <c r="K120" i="4" s="1"/>
  <c r="G120" i="3"/>
  <c r="G120" i="4" s="1"/>
  <c r="CH120" i="3"/>
  <c r="CH120" i="4" s="1"/>
  <c r="CD120" i="3"/>
  <c r="CD120" i="4" s="1"/>
  <c r="BZ120" i="3"/>
  <c r="BZ120" i="4" s="1"/>
  <c r="BV120" i="3"/>
  <c r="BV120" i="4" s="1"/>
  <c r="BR120" i="3"/>
  <c r="BR120" i="4" s="1"/>
  <c r="BN120" i="3"/>
  <c r="BN120" i="4" s="1"/>
  <c r="BJ120" i="3"/>
  <c r="BJ120" i="4" s="1"/>
  <c r="BF120" i="3"/>
  <c r="BF120" i="4" s="1"/>
  <c r="BB120" i="3"/>
  <c r="BB120" i="4" s="1"/>
  <c r="AX120" i="3"/>
  <c r="AX120" i="4" s="1"/>
  <c r="AT120" i="3"/>
  <c r="AT120" i="4" s="1"/>
  <c r="AP120" i="3"/>
  <c r="AP120" i="4" s="1"/>
  <c r="AL120" i="3"/>
  <c r="AL120" i="4" s="1"/>
  <c r="AH120" i="3"/>
  <c r="AH120" i="4" s="1"/>
  <c r="AD120" i="3"/>
  <c r="AD120" i="4" s="1"/>
  <c r="Z120" i="3"/>
  <c r="Z120" i="4" s="1"/>
  <c r="V120" i="3"/>
  <c r="V120" i="4" s="1"/>
  <c r="R120" i="3"/>
  <c r="R120" i="4" s="1"/>
  <c r="N120" i="3"/>
  <c r="N120" i="4" s="1"/>
  <c r="J120" i="3"/>
  <c r="J120" i="4" s="1"/>
  <c r="CG120" i="3"/>
  <c r="CG120" i="4" s="1"/>
  <c r="CC120" i="3"/>
  <c r="CC120" i="4" s="1"/>
  <c r="BY120" i="3"/>
  <c r="BY120" i="4" s="1"/>
  <c r="BU120" i="3"/>
  <c r="BU120" i="4" s="1"/>
  <c r="BQ120" i="3"/>
  <c r="BQ120" i="4" s="1"/>
  <c r="BM120" i="3"/>
  <c r="BM120" i="4" s="1"/>
  <c r="BI120" i="3"/>
  <c r="BI120" i="4" s="1"/>
  <c r="BE120" i="3"/>
  <c r="BE120" i="4" s="1"/>
  <c r="BA120" i="3"/>
  <c r="BA120" i="4" s="1"/>
  <c r="AW120" i="3"/>
  <c r="AW120" i="4" s="1"/>
  <c r="AS120" i="3"/>
  <c r="AS120" i="4" s="1"/>
  <c r="AO120" i="3"/>
  <c r="AO120" i="4" s="1"/>
  <c r="AK120" i="3"/>
  <c r="AK120" i="4" s="1"/>
  <c r="AG120" i="3"/>
  <c r="AG120" i="4" s="1"/>
  <c r="AC120" i="3"/>
  <c r="AC120" i="4" s="1"/>
  <c r="Y120" i="3"/>
  <c r="Y120" i="4" s="1"/>
  <c r="U120" i="3"/>
  <c r="U120" i="4" s="1"/>
  <c r="Q120" i="3"/>
  <c r="Q120" i="4" s="1"/>
  <c r="M120" i="3"/>
  <c r="M120" i="4" s="1"/>
  <c r="I120" i="3"/>
  <c r="I120" i="4" s="1"/>
  <c r="CF122" i="3"/>
  <c r="CF122" i="4" s="1"/>
  <c r="CB122" i="3"/>
  <c r="CB122" i="4" s="1"/>
  <c r="BX122" i="3"/>
  <c r="BX122" i="4" s="1"/>
  <c r="BT122" i="3"/>
  <c r="BT122" i="4" s="1"/>
  <c r="BP122" i="3"/>
  <c r="BP122" i="4" s="1"/>
  <c r="BL122" i="3"/>
  <c r="BL122" i="4" s="1"/>
  <c r="BH122" i="3"/>
  <c r="BH122" i="4" s="1"/>
  <c r="BD122" i="3"/>
  <c r="BD122" i="4" s="1"/>
  <c r="AZ122" i="3"/>
  <c r="AZ122" i="4" s="1"/>
  <c r="AV122" i="3"/>
  <c r="AV122" i="4" s="1"/>
  <c r="AR122" i="3"/>
  <c r="AR122" i="4" s="1"/>
  <c r="AN122" i="3"/>
  <c r="AN122" i="4" s="1"/>
  <c r="AJ122" i="3"/>
  <c r="AJ122" i="4" s="1"/>
  <c r="AF122" i="3"/>
  <c r="AF122" i="4" s="1"/>
  <c r="AB122" i="3"/>
  <c r="AB122" i="4" s="1"/>
  <c r="X122" i="3"/>
  <c r="X122" i="4" s="1"/>
  <c r="T122" i="3"/>
  <c r="T122" i="4" s="1"/>
  <c r="P122" i="3"/>
  <c r="P122" i="4" s="1"/>
  <c r="L122" i="3"/>
  <c r="L122" i="4" s="1"/>
  <c r="H122" i="3"/>
  <c r="H122" i="4" s="1"/>
  <c r="CE122" i="3"/>
  <c r="CE122" i="4" s="1"/>
  <c r="CA122" i="3"/>
  <c r="CA122" i="4" s="1"/>
  <c r="BW122" i="3"/>
  <c r="BW122" i="4" s="1"/>
  <c r="BS122" i="3"/>
  <c r="BS122" i="4" s="1"/>
  <c r="BO122" i="3"/>
  <c r="BO122" i="4" s="1"/>
  <c r="BK122" i="3"/>
  <c r="BK122" i="4" s="1"/>
  <c r="BG122" i="3"/>
  <c r="BG122" i="4" s="1"/>
  <c r="BC122" i="3"/>
  <c r="BC122" i="4" s="1"/>
  <c r="AY122" i="3"/>
  <c r="AY122" i="4" s="1"/>
  <c r="AU122" i="3"/>
  <c r="AU122" i="4" s="1"/>
  <c r="AQ122" i="3"/>
  <c r="AQ122" i="4" s="1"/>
  <c r="AM122" i="3"/>
  <c r="AM122" i="4" s="1"/>
  <c r="AI122" i="3"/>
  <c r="AI122" i="4" s="1"/>
  <c r="AE122" i="3"/>
  <c r="AE122" i="4" s="1"/>
  <c r="AA122" i="3"/>
  <c r="AA122" i="4" s="1"/>
  <c r="W122" i="3"/>
  <c r="W122" i="4" s="1"/>
  <c r="S122" i="3"/>
  <c r="S122" i="4" s="1"/>
  <c r="O122" i="3"/>
  <c r="O122" i="4" s="1"/>
  <c r="K122" i="3"/>
  <c r="K122" i="4" s="1"/>
  <c r="G122" i="3"/>
  <c r="G122" i="4" s="1"/>
  <c r="CH122" i="3"/>
  <c r="CH122" i="4" s="1"/>
  <c r="CD122" i="3"/>
  <c r="CD122" i="4" s="1"/>
  <c r="BZ122" i="3"/>
  <c r="BZ122" i="4" s="1"/>
  <c r="BV122" i="3"/>
  <c r="BV122" i="4" s="1"/>
  <c r="BR122" i="3"/>
  <c r="BR122" i="4" s="1"/>
  <c r="BN122" i="3"/>
  <c r="BN122" i="4" s="1"/>
  <c r="BJ122" i="3"/>
  <c r="BJ122" i="4" s="1"/>
  <c r="BF122" i="3"/>
  <c r="BF122" i="4" s="1"/>
  <c r="BB122" i="3"/>
  <c r="BB122" i="4" s="1"/>
  <c r="AX122" i="3"/>
  <c r="AX122" i="4" s="1"/>
  <c r="AT122" i="3"/>
  <c r="AT122" i="4" s="1"/>
  <c r="AP122" i="3"/>
  <c r="AP122" i="4" s="1"/>
  <c r="AL122" i="3"/>
  <c r="AL122" i="4" s="1"/>
  <c r="AH122" i="3"/>
  <c r="AH122" i="4" s="1"/>
  <c r="AD122" i="3"/>
  <c r="AD122" i="4" s="1"/>
  <c r="Z122" i="3"/>
  <c r="Z122" i="4" s="1"/>
  <c r="V122" i="3"/>
  <c r="V122" i="4" s="1"/>
  <c r="R122" i="3"/>
  <c r="R122" i="4" s="1"/>
  <c r="N122" i="3"/>
  <c r="N122" i="4" s="1"/>
  <c r="J122" i="3"/>
  <c r="J122" i="4" s="1"/>
  <c r="CG122" i="3"/>
  <c r="CG122" i="4" s="1"/>
  <c r="CC122" i="3"/>
  <c r="CC122" i="4" s="1"/>
  <c r="BY122" i="3"/>
  <c r="BY122" i="4" s="1"/>
  <c r="BU122" i="3"/>
  <c r="BU122" i="4" s="1"/>
  <c r="BQ122" i="3"/>
  <c r="BQ122" i="4" s="1"/>
  <c r="BM122" i="3"/>
  <c r="BM122" i="4" s="1"/>
  <c r="BI122" i="3"/>
  <c r="BI122" i="4" s="1"/>
  <c r="BE122" i="3"/>
  <c r="BE122" i="4" s="1"/>
  <c r="BA122" i="3"/>
  <c r="BA122" i="4" s="1"/>
  <c r="AW122" i="3"/>
  <c r="AW122" i="4" s="1"/>
  <c r="AS122" i="3"/>
  <c r="AS122" i="4" s="1"/>
  <c r="AO122" i="3"/>
  <c r="AO122" i="4" s="1"/>
  <c r="AK122" i="3"/>
  <c r="AK122" i="4" s="1"/>
  <c r="AG122" i="3"/>
  <c r="AG122" i="4" s="1"/>
  <c r="AC122" i="3"/>
  <c r="AC122" i="4" s="1"/>
  <c r="Y122" i="3"/>
  <c r="Y122" i="4" s="1"/>
  <c r="U122" i="3"/>
  <c r="U122" i="4" s="1"/>
  <c r="Q122" i="3"/>
  <c r="Q122" i="4" s="1"/>
  <c r="M122" i="3"/>
  <c r="M122" i="4" s="1"/>
  <c r="I122" i="3"/>
  <c r="I122" i="4" s="1"/>
  <c r="CH183" i="3"/>
  <c r="CH183" i="4" s="1"/>
  <c r="CD183" i="3"/>
  <c r="CD183" i="4" s="1"/>
  <c r="BZ183" i="3"/>
  <c r="BZ183" i="4" s="1"/>
  <c r="BV183" i="3"/>
  <c r="BV183" i="4" s="1"/>
  <c r="BR183" i="3"/>
  <c r="BR183" i="4" s="1"/>
  <c r="BN183" i="3"/>
  <c r="BN183" i="4" s="1"/>
  <c r="BJ183" i="3"/>
  <c r="BJ183" i="4" s="1"/>
  <c r="BF183" i="3"/>
  <c r="BF183" i="4" s="1"/>
  <c r="BB183" i="3"/>
  <c r="BB183" i="4" s="1"/>
  <c r="AX183" i="3"/>
  <c r="AX183" i="4" s="1"/>
  <c r="AT183" i="3"/>
  <c r="AT183" i="4" s="1"/>
  <c r="AP183" i="3"/>
  <c r="AP183" i="4" s="1"/>
  <c r="AL183" i="3"/>
  <c r="AL183" i="4" s="1"/>
  <c r="AH183" i="3"/>
  <c r="AH183" i="4" s="1"/>
  <c r="AD183" i="3"/>
  <c r="AD183" i="4" s="1"/>
  <c r="Z183" i="3"/>
  <c r="Z183" i="4" s="1"/>
  <c r="V183" i="3"/>
  <c r="V183" i="4" s="1"/>
  <c r="R183" i="3"/>
  <c r="R183" i="4" s="1"/>
  <c r="N183" i="3"/>
  <c r="N183" i="4" s="1"/>
  <c r="J183" i="3"/>
  <c r="J183" i="4" s="1"/>
  <c r="CG183" i="3"/>
  <c r="CG183" i="4" s="1"/>
  <c r="CC183" i="3"/>
  <c r="CC183" i="4" s="1"/>
  <c r="BY183" i="3"/>
  <c r="BY183" i="4" s="1"/>
  <c r="BU183" i="3"/>
  <c r="BU183" i="4" s="1"/>
  <c r="BQ183" i="3"/>
  <c r="BQ183" i="4" s="1"/>
  <c r="BM183" i="3"/>
  <c r="BM183" i="4" s="1"/>
  <c r="BI183" i="3"/>
  <c r="BI183" i="4" s="1"/>
  <c r="BE183" i="3"/>
  <c r="BE183" i="4" s="1"/>
  <c r="BA183" i="3"/>
  <c r="BA183" i="4" s="1"/>
  <c r="AW183" i="3"/>
  <c r="AW183" i="4" s="1"/>
  <c r="AS183" i="3"/>
  <c r="AS183" i="4" s="1"/>
  <c r="AO183" i="3"/>
  <c r="AO183" i="4" s="1"/>
  <c r="AK183" i="3"/>
  <c r="AK183" i="4" s="1"/>
  <c r="AG183" i="3"/>
  <c r="AG183" i="4" s="1"/>
  <c r="AC183" i="3"/>
  <c r="AC183" i="4" s="1"/>
  <c r="Y183" i="3"/>
  <c r="Y183" i="4" s="1"/>
  <c r="U183" i="3"/>
  <c r="U183" i="4" s="1"/>
  <c r="Q183" i="3"/>
  <c r="Q183" i="4" s="1"/>
  <c r="M183" i="3"/>
  <c r="M183" i="4" s="1"/>
  <c r="I183" i="3"/>
  <c r="I183" i="4" s="1"/>
  <c r="CF183" i="3"/>
  <c r="CF183" i="4" s="1"/>
  <c r="CB183" i="3"/>
  <c r="CB183" i="4" s="1"/>
  <c r="BX183" i="3"/>
  <c r="BX183" i="4" s="1"/>
  <c r="BT183" i="3"/>
  <c r="BT183" i="4" s="1"/>
  <c r="BP183" i="3"/>
  <c r="BP183" i="4" s="1"/>
  <c r="BL183" i="3"/>
  <c r="BL183" i="4" s="1"/>
  <c r="BH183" i="3"/>
  <c r="BH183" i="4" s="1"/>
  <c r="BD183" i="3"/>
  <c r="BD183" i="4" s="1"/>
  <c r="AZ183" i="3"/>
  <c r="AZ183" i="4" s="1"/>
  <c r="AV183" i="3"/>
  <c r="AV183" i="4" s="1"/>
  <c r="AR183" i="3"/>
  <c r="AR183" i="4" s="1"/>
  <c r="AN183" i="3"/>
  <c r="AN183" i="4" s="1"/>
  <c r="AJ183" i="3"/>
  <c r="AJ183" i="4" s="1"/>
  <c r="AF183" i="3"/>
  <c r="AF183" i="4" s="1"/>
  <c r="AB183" i="3"/>
  <c r="AB183" i="4" s="1"/>
  <c r="X183" i="3"/>
  <c r="X183" i="4" s="1"/>
  <c r="T183" i="3"/>
  <c r="T183" i="4" s="1"/>
  <c r="P183" i="3"/>
  <c r="P183" i="4" s="1"/>
  <c r="L183" i="3"/>
  <c r="L183" i="4" s="1"/>
  <c r="H183" i="3"/>
  <c r="H183" i="4" s="1"/>
  <c r="CE183" i="3"/>
  <c r="CE183" i="4" s="1"/>
  <c r="CA183" i="3"/>
  <c r="CA183" i="4" s="1"/>
  <c r="BW183" i="3"/>
  <c r="BW183" i="4" s="1"/>
  <c r="BS183" i="3"/>
  <c r="BS183" i="4" s="1"/>
  <c r="BO183" i="3"/>
  <c r="BO183" i="4" s="1"/>
  <c r="BK183" i="3"/>
  <c r="BK183" i="4" s="1"/>
  <c r="BG183" i="3"/>
  <c r="BG183" i="4" s="1"/>
  <c r="BC183" i="3"/>
  <c r="BC183" i="4" s="1"/>
  <c r="AY183" i="3"/>
  <c r="AY183" i="4" s="1"/>
  <c r="AU183" i="3"/>
  <c r="AU183" i="4" s="1"/>
  <c r="AQ183" i="3"/>
  <c r="AQ183" i="4" s="1"/>
  <c r="AM183" i="3"/>
  <c r="AM183" i="4" s="1"/>
  <c r="AI183" i="3"/>
  <c r="AI183" i="4" s="1"/>
  <c r="AE183" i="3"/>
  <c r="AE183" i="4" s="1"/>
  <c r="AA183" i="3"/>
  <c r="AA183" i="4" s="1"/>
  <c r="W183" i="3"/>
  <c r="W183" i="4" s="1"/>
  <c r="S183" i="3"/>
  <c r="S183" i="4" s="1"/>
  <c r="O183" i="3"/>
  <c r="O183" i="4" s="1"/>
  <c r="K183" i="3"/>
  <c r="K183" i="4" s="1"/>
  <c r="G183" i="3"/>
  <c r="G183" i="4" s="1"/>
  <c r="CF67" i="3"/>
  <c r="CF67" i="4" s="1"/>
  <c r="CB67" i="3"/>
  <c r="CB67" i="4" s="1"/>
  <c r="BX67" i="3"/>
  <c r="BX67" i="4" s="1"/>
  <c r="BT67" i="3"/>
  <c r="BT67" i="4" s="1"/>
  <c r="BP67" i="3"/>
  <c r="BP67" i="4" s="1"/>
  <c r="BL67" i="3"/>
  <c r="BL67" i="4" s="1"/>
  <c r="BH67" i="3"/>
  <c r="BH67" i="4" s="1"/>
  <c r="BD67" i="3"/>
  <c r="BD67" i="4" s="1"/>
  <c r="AZ67" i="3"/>
  <c r="AZ67" i="4" s="1"/>
  <c r="AV67" i="3"/>
  <c r="AV67" i="4" s="1"/>
  <c r="AR67" i="3"/>
  <c r="AR67" i="4" s="1"/>
  <c r="AN67" i="3"/>
  <c r="AN67" i="4" s="1"/>
  <c r="AJ67" i="3"/>
  <c r="AJ67" i="4" s="1"/>
  <c r="AF67" i="3"/>
  <c r="AF67" i="4" s="1"/>
  <c r="AB67" i="3"/>
  <c r="AB67" i="4" s="1"/>
  <c r="X67" i="3"/>
  <c r="X67" i="4" s="1"/>
  <c r="T67" i="3"/>
  <c r="T67" i="4" s="1"/>
  <c r="P67" i="3"/>
  <c r="P67" i="4" s="1"/>
  <c r="L67" i="3"/>
  <c r="L67" i="4" s="1"/>
  <c r="H67" i="3"/>
  <c r="H67" i="4" s="1"/>
  <c r="CE67" i="3"/>
  <c r="CE67" i="4" s="1"/>
  <c r="CA67" i="3"/>
  <c r="CA67" i="4" s="1"/>
  <c r="BW67" i="3"/>
  <c r="BW67" i="4" s="1"/>
  <c r="BS67" i="3"/>
  <c r="BS67" i="4" s="1"/>
  <c r="BO67" i="3"/>
  <c r="BO67" i="4" s="1"/>
  <c r="BK67" i="3"/>
  <c r="BK67" i="4" s="1"/>
  <c r="BG67" i="3"/>
  <c r="BG67" i="4" s="1"/>
  <c r="BC67" i="3"/>
  <c r="BC67" i="4" s="1"/>
  <c r="AY67" i="3"/>
  <c r="AY67" i="4" s="1"/>
  <c r="AU67" i="3"/>
  <c r="AU67" i="4" s="1"/>
  <c r="AQ67" i="3"/>
  <c r="AQ67" i="4" s="1"/>
  <c r="AM67" i="3"/>
  <c r="AM67" i="4" s="1"/>
  <c r="AI67" i="3"/>
  <c r="AI67" i="4" s="1"/>
  <c r="AE67" i="3"/>
  <c r="AE67" i="4" s="1"/>
  <c r="AA67" i="3"/>
  <c r="AA67" i="4" s="1"/>
  <c r="W67" i="3"/>
  <c r="W67" i="4" s="1"/>
  <c r="S67" i="3"/>
  <c r="S67" i="4" s="1"/>
  <c r="O67" i="3"/>
  <c r="O67" i="4" s="1"/>
  <c r="K67" i="3"/>
  <c r="K67" i="4" s="1"/>
  <c r="G67" i="3"/>
  <c r="G67" i="4" s="1"/>
  <c r="CH67" i="3"/>
  <c r="CH67" i="4" s="1"/>
  <c r="CD67" i="3"/>
  <c r="CD67" i="4" s="1"/>
  <c r="BZ67" i="3"/>
  <c r="BZ67" i="4" s="1"/>
  <c r="BV67" i="3"/>
  <c r="BV67" i="4" s="1"/>
  <c r="BR67" i="3"/>
  <c r="BR67" i="4" s="1"/>
  <c r="BN67" i="3"/>
  <c r="BN67" i="4" s="1"/>
  <c r="BJ67" i="3"/>
  <c r="BJ67" i="4" s="1"/>
  <c r="BF67" i="3"/>
  <c r="BF67" i="4" s="1"/>
  <c r="BB67" i="3"/>
  <c r="BB67" i="4" s="1"/>
  <c r="AX67" i="3"/>
  <c r="AX67" i="4" s="1"/>
  <c r="AT67" i="3"/>
  <c r="AT67" i="4" s="1"/>
  <c r="AP67" i="3"/>
  <c r="AP67" i="4" s="1"/>
  <c r="AL67" i="3"/>
  <c r="AL67" i="4" s="1"/>
  <c r="AH67" i="3"/>
  <c r="AH67" i="4" s="1"/>
  <c r="AD67" i="3"/>
  <c r="AD67" i="4" s="1"/>
  <c r="Z67" i="3"/>
  <c r="Z67" i="4" s="1"/>
  <c r="V67" i="3"/>
  <c r="V67" i="4" s="1"/>
  <c r="R67" i="3"/>
  <c r="R67" i="4" s="1"/>
  <c r="N67" i="3"/>
  <c r="N67" i="4" s="1"/>
  <c r="J67" i="3"/>
  <c r="J67" i="4" s="1"/>
  <c r="CG67" i="3"/>
  <c r="CG67" i="4" s="1"/>
  <c r="CC67" i="3"/>
  <c r="CC67" i="4" s="1"/>
  <c r="BY67" i="3"/>
  <c r="BY67" i="4" s="1"/>
  <c r="BU67" i="3"/>
  <c r="BU67" i="4" s="1"/>
  <c r="BQ67" i="3"/>
  <c r="BQ67" i="4" s="1"/>
  <c r="BM67" i="3"/>
  <c r="BM67" i="4" s="1"/>
  <c r="BI67" i="3"/>
  <c r="BI67" i="4" s="1"/>
  <c r="BE67" i="3"/>
  <c r="BE67" i="4" s="1"/>
  <c r="BA67" i="3"/>
  <c r="BA67" i="4" s="1"/>
  <c r="AW67" i="3"/>
  <c r="AW67" i="4" s="1"/>
  <c r="AS67" i="3"/>
  <c r="AS67" i="4" s="1"/>
  <c r="AO67" i="3"/>
  <c r="AO67" i="4" s="1"/>
  <c r="AK67" i="3"/>
  <c r="AK67" i="4" s="1"/>
  <c r="AG67" i="3"/>
  <c r="AG67" i="4" s="1"/>
  <c r="AC67" i="3"/>
  <c r="AC67" i="4" s="1"/>
  <c r="Y67" i="3"/>
  <c r="Y67" i="4" s="1"/>
  <c r="U67" i="3"/>
  <c r="U67" i="4" s="1"/>
  <c r="Q67" i="3"/>
  <c r="Q67" i="4" s="1"/>
  <c r="M67" i="3"/>
  <c r="M67" i="4" s="1"/>
  <c r="I67" i="3"/>
  <c r="I67" i="4" s="1"/>
  <c r="CH157" i="3"/>
  <c r="CH157" i="4" s="1"/>
  <c r="CD157" i="3"/>
  <c r="CD157" i="4" s="1"/>
  <c r="BZ157" i="3"/>
  <c r="BZ157" i="4" s="1"/>
  <c r="BV157" i="3"/>
  <c r="BV157" i="4" s="1"/>
  <c r="BR157" i="3"/>
  <c r="BR157" i="4" s="1"/>
  <c r="BN157" i="3"/>
  <c r="BN157" i="4" s="1"/>
  <c r="BJ157" i="3"/>
  <c r="BJ157" i="4" s="1"/>
  <c r="BF157" i="3"/>
  <c r="BF157" i="4" s="1"/>
  <c r="BB157" i="3"/>
  <c r="BB157" i="4" s="1"/>
  <c r="AX157" i="3"/>
  <c r="AX157" i="4" s="1"/>
  <c r="AT157" i="3"/>
  <c r="AT157" i="4" s="1"/>
  <c r="AP157" i="3"/>
  <c r="AP157" i="4" s="1"/>
  <c r="AL157" i="3"/>
  <c r="AL157" i="4" s="1"/>
  <c r="AH157" i="3"/>
  <c r="AH157" i="4" s="1"/>
  <c r="AD157" i="3"/>
  <c r="AD157" i="4" s="1"/>
  <c r="Z157" i="3"/>
  <c r="Z157" i="4" s="1"/>
  <c r="V157" i="3"/>
  <c r="V157" i="4" s="1"/>
  <c r="R157" i="3"/>
  <c r="R157" i="4" s="1"/>
  <c r="N157" i="3"/>
  <c r="N157" i="4" s="1"/>
  <c r="J157" i="3"/>
  <c r="J157" i="4" s="1"/>
  <c r="CG157" i="3"/>
  <c r="CG157" i="4" s="1"/>
  <c r="CC157" i="3"/>
  <c r="CC157" i="4" s="1"/>
  <c r="BY157" i="3"/>
  <c r="BY157" i="4" s="1"/>
  <c r="BU157" i="3"/>
  <c r="BU157" i="4" s="1"/>
  <c r="BQ157" i="3"/>
  <c r="BQ157" i="4" s="1"/>
  <c r="BM157" i="3"/>
  <c r="BM157" i="4" s="1"/>
  <c r="BI157" i="3"/>
  <c r="BI157" i="4" s="1"/>
  <c r="BE157" i="3"/>
  <c r="BE157" i="4" s="1"/>
  <c r="BA157" i="3"/>
  <c r="BA157" i="4" s="1"/>
  <c r="AW157" i="3"/>
  <c r="AW157" i="4" s="1"/>
  <c r="AS157" i="3"/>
  <c r="AS157" i="4" s="1"/>
  <c r="AO157" i="3"/>
  <c r="AO157" i="4" s="1"/>
  <c r="AK157" i="3"/>
  <c r="AK157" i="4" s="1"/>
  <c r="AG157" i="3"/>
  <c r="AG157" i="4" s="1"/>
  <c r="AC157" i="3"/>
  <c r="AC157" i="4" s="1"/>
  <c r="Y157" i="3"/>
  <c r="Y157" i="4" s="1"/>
  <c r="U157" i="3"/>
  <c r="U157" i="4" s="1"/>
  <c r="Q157" i="3"/>
  <c r="Q157" i="4" s="1"/>
  <c r="M157" i="3"/>
  <c r="M157" i="4" s="1"/>
  <c r="I157" i="3"/>
  <c r="I157" i="4" s="1"/>
  <c r="CF157" i="3"/>
  <c r="CF157" i="4" s="1"/>
  <c r="CB157" i="3"/>
  <c r="CB157" i="4" s="1"/>
  <c r="BX157" i="3"/>
  <c r="BX157" i="4" s="1"/>
  <c r="BT157" i="3"/>
  <c r="BT157" i="4" s="1"/>
  <c r="BP157" i="3"/>
  <c r="BP157" i="4" s="1"/>
  <c r="BL157" i="3"/>
  <c r="BL157" i="4" s="1"/>
  <c r="BH157" i="3"/>
  <c r="BH157" i="4" s="1"/>
  <c r="BD157" i="3"/>
  <c r="BD157" i="4" s="1"/>
  <c r="AZ157" i="3"/>
  <c r="AZ157" i="4" s="1"/>
  <c r="AV157" i="3"/>
  <c r="AV157" i="4" s="1"/>
  <c r="AR157" i="3"/>
  <c r="AR157" i="4" s="1"/>
  <c r="AN157" i="3"/>
  <c r="AN157" i="4" s="1"/>
  <c r="AJ157" i="3"/>
  <c r="AJ157" i="4" s="1"/>
  <c r="AF157" i="3"/>
  <c r="AF157" i="4" s="1"/>
  <c r="AB157" i="3"/>
  <c r="AB157" i="4" s="1"/>
  <c r="X157" i="3"/>
  <c r="X157" i="4" s="1"/>
  <c r="T157" i="3"/>
  <c r="T157" i="4" s="1"/>
  <c r="P157" i="3"/>
  <c r="P157" i="4" s="1"/>
  <c r="L157" i="3"/>
  <c r="L157" i="4" s="1"/>
  <c r="H157" i="3"/>
  <c r="H157" i="4" s="1"/>
  <c r="CE157" i="3"/>
  <c r="CE157" i="4" s="1"/>
  <c r="CA157" i="3"/>
  <c r="CA157" i="4" s="1"/>
  <c r="BW157" i="3"/>
  <c r="BW157" i="4" s="1"/>
  <c r="BS157" i="3"/>
  <c r="BS157" i="4" s="1"/>
  <c r="BO157" i="3"/>
  <c r="BO157" i="4" s="1"/>
  <c r="BK157" i="3"/>
  <c r="BK157" i="4" s="1"/>
  <c r="BG157" i="3"/>
  <c r="BG157" i="4" s="1"/>
  <c r="BC157" i="3"/>
  <c r="BC157" i="4" s="1"/>
  <c r="AY157" i="3"/>
  <c r="AY157" i="4" s="1"/>
  <c r="AU157" i="3"/>
  <c r="AU157" i="4" s="1"/>
  <c r="AQ157" i="3"/>
  <c r="AQ157" i="4" s="1"/>
  <c r="AM157" i="3"/>
  <c r="AM157" i="4" s="1"/>
  <c r="AI157" i="3"/>
  <c r="AI157" i="4" s="1"/>
  <c r="AE157" i="3"/>
  <c r="AE157" i="4" s="1"/>
  <c r="AA157" i="3"/>
  <c r="AA157" i="4" s="1"/>
  <c r="W157" i="3"/>
  <c r="W157" i="4" s="1"/>
  <c r="S157" i="3"/>
  <c r="S157" i="4" s="1"/>
  <c r="O157" i="3"/>
  <c r="O157" i="4" s="1"/>
  <c r="K157" i="3"/>
  <c r="K157" i="4" s="1"/>
  <c r="G157" i="3"/>
  <c r="G157" i="4" s="1"/>
  <c r="CF17" i="3"/>
  <c r="CF17" i="4" s="1"/>
  <c r="CB17" i="3"/>
  <c r="CB17" i="4" s="1"/>
  <c r="BX17" i="3"/>
  <c r="BX17" i="4" s="1"/>
  <c r="BT17" i="3"/>
  <c r="BT17" i="4" s="1"/>
  <c r="BP17" i="3"/>
  <c r="BP17" i="4" s="1"/>
  <c r="BL17" i="3"/>
  <c r="BL17" i="4" s="1"/>
  <c r="BH17" i="3"/>
  <c r="BH17" i="4" s="1"/>
  <c r="BD17" i="3"/>
  <c r="BD17" i="4" s="1"/>
  <c r="AZ17" i="3"/>
  <c r="AZ17" i="4" s="1"/>
  <c r="AV17" i="3"/>
  <c r="AV17" i="4" s="1"/>
  <c r="AR17" i="3"/>
  <c r="AR17" i="4" s="1"/>
  <c r="AN17" i="3"/>
  <c r="AN17" i="4" s="1"/>
  <c r="AJ17" i="3"/>
  <c r="AJ17" i="4" s="1"/>
  <c r="AF17" i="3"/>
  <c r="AF17" i="4" s="1"/>
  <c r="AB17" i="3"/>
  <c r="AB17" i="4" s="1"/>
  <c r="X17" i="3"/>
  <c r="X17" i="4" s="1"/>
  <c r="T17" i="3"/>
  <c r="T17" i="4" s="1"/>
  <c r="P17" i="3"/>
  <c r="P17" i="4" s="1"/>
  <c r="L17" i="3"/>
  <c r="L17" i="4" s="1"/>
  <c r="H17" i="3"/>
  <c r="H17" i="4" s="1"/>
  <c r="CE17" i="3"/>
  <c r="CE17" i="4" s="1"/>
  <c r="CA17" i="3"/>
  <c r="CA17" i="4" s="1"/>
  <c r="BW17" i="3"/>
  <c r="BW17" i="4" s="1"/>
  <c r="BS17" i="3"/>
  <c r="BS17" i="4" s="1"/>
  <c r="BO17" i="3"/>
  <c r="BO17" i="4" s="1"/>
  <c r="BK17" i="3"/>
  <c r="BK17" i="4" s="1"/>
  <c r="BG17" i="3"/>
  <c r="BG17" i="4" s="1"/>
  <c r="BC17" i="3"/>
  <c r="BC17" i="4" s="1"/>
  <c r="AY17" i="3"/>
  <c r="AY17" i="4" s="1"/>
  <c r="AU17" i="3"/>
  <c r="AU17" i="4" s="1"/>
  <c r="AQ17" i="3"/>
  <c r="AQ17" i="4" s="1"/>
  <c r="AM17" i="3"/>
  <c r="AM17" i="4" s="1"/>
  <c r="AI17" i="3"/>
  <c r="AI17" i="4" s="1"/>
  <c r="AE17" i="3"/>
  <c r="AE17" i="4" s="1"/>
  <c r="AA17" i="3"/>
  <c r="AA17" i="4" s="1"/>
  <c r="W17" i="3"/>
  <c r="W17" i="4" s="1"/>
  <c r="S17" i="3"/>
  <c r="S17" i="4" s="1"/>
  <c r="O17" i="3"/>
  <c r="O17" i="4" s="1"/>
  <c r="K17" i="3"/>
  <c r="K17" i="4" s="1"/>
  <c r="G17" i="3"/>
  <c r="G17" i="4" s="1"/>
  <c r="CH17" i="3"/>
  <c r="CH17" i="4" s="1"/>
  <c r="CD17" i="3"/>
  <c r="CD17" i="4" s="1"/>
  <c r="BZ17" i="3"/>
  <c r="BZ17" i="4" s="1"/>
  <c r="BV17" i="3"/>
  <c r="BV17" i="4" s="1"/>
  <c r="BR17" i="3"/>
  <c r="BR17" i="4" s="1"/>
  <c r="BN17" i="3"/>
  <c r="BN17" i="4" s="1"/>
  <c r="BJ17" i="3"/>
  <c r="BJ17" i="4" s="1"/>
  <c r="BF17" i="3"/>
  <c r="BF17" i="4" s="1"/>
  <c r="BB17" i="3"/>
  <c r="BB17" i="4" s="1"/>
  <c r="AX17" i="3"/>
  <c r="AX17" i="4" s="1"/>
  <c r="AT17" i="3"/>
  <c r="AT17" i="4" s="1"/>
  <c r="AP17" i="3"/>
  <c r="AP17" i="4" s="1"/>
  <c r="AL17" i="3"/>
  <c r="AL17" i="4" s="1"/>
  <c r="AH17" i="3"/>
  <c r="AH17" i="4" s="1"/>
  <c r="AD17" i="3"/>
  <c r="AD17" i="4" s="1"/>
  <c r="Z17" i="3"/>
  <c r="Z17" i="4" s="1"/>
  <c r="V17" i="3"/>
  <c r="V17" i="4" s="1"/>
  <c r="R17" i="3"/>
  <c r="R17" i="4" s="1"/>
  <c r="N17" i="3"/>
  <c r="N17" i="4" s="1"/>
  <c r="J17" i="3"/>
  <c r="J17" i="4" s="1"/>
  <c r="CG17" i="3"/>
  <c r="CG17" i="4" s="1"/>
  <c r="CC17" i="3"/>
  <c r="CC17" i="4" s="1"/>
  <c r="BY17" i="3"/>
  <c r="BY17" i="4" s="1"/>
  <c r="BU17" i="3"/>
  <c r="BU17" i="4" s="1"/>
  <c r="BQ17" i="3"/>
  <c r="BQ17" i="4" s="1"/>
  <c r="BM17" i="3"/>
  <c r="BM17" i="4" s="1"/>
  <c r="BI17" i="3"/>
  <c r="BI17" i="4" s="1"/>
  <c r="BE17" i="3"/>
  <c r="BE17" i="4" s="1"/>
  <c r="BA17" i="3"/>
  <c r="BA17" i="4" s="1"/>
  <c r="AW17" i="3"/>
  <c r="AW17" i="4" s="1"/>
  <c r="AS17" i="3"/>
  <c r="AS17" i="4" s="1"/>
  <c r="AO17" i="3"/>
  <c r="AO17" i="4" s="1"/>
  <c r="AK17" i="3"/>
  <c r="AK17" i="4" s="1"/>
  <c r="AG17" i="3"/>
  <c r="AG17" i="4" s="1"/>
  <c r="AC17" i="3"/>
  <c r="AC17" i="4" s="1"/>
  <c r="Y17" i="3"/>
  <c r="Y17" i="4" s="1"/>
  <c r="U17" i="3"/>
  <c r="U17" i="4" s="1"/>
  <c r="Q17" i="3"/>
  <c r="Q17" i="4" s="1"/>
  <c r="M17" i="3"/>
  <c r="M17" i="4" s="1"/>
  <c r="I17" i="3"/>
  <c r="I17" i="4" s="1"/>
  <c r="CE259" i="3"/>
  <c r="CE259" i="4" s="1"/>
  <c r="CA259" i="3"/>
  <c r="CA259" i="4" s="1"/>
  <c r="BW259" i="3"/>
  <c r="BW259" i="4" s="1"/>
  <c r="BS259" i="3"/>
  <c r="BS259" i="4" s="1"/>
  <c r="BO259" i="3"/>
  <c r="BO259" i="4" s="1"/>
  <c r="BK259" i="3"/>
  <c r="BK259" i="4" s="1"/>
  <c r="BG259" i="3"/>
  <c r="BG259" i="4" s="1"/>
  <c r="BC259" i="3"/>
  <c r="BC259" i="4" s="1"/>
  <c r="AY259" i="3"/>
  <c r="AY259" i="4" s="1"/>
  <c r="AU259" i="3"/>
  <c r="AU259" i="4" s="1"/>
  <c r="AQ259" i="3"/>
  <c r="AQ259" i="4" s="1"/>
  <c r="AM259" i="3"/>
  <c r="AM259" i="4" s="1"/>
  <c r="AI259" i="3"/>
  <c r="AI259" i="4" s="1"/>
  <c r="AE259" i="3"/>
  <c r="AE259" i="4" s="1"/>
  <c r="AA259" i="3"/>
  <c r="AA259" i="4" s="1"/>
  <c r="W259" i="3"/>
  <c r="W259" i="4" s="1"/>
  <c r="S259" i="3"/>
  <c r="S259" i="4" s="1"/>
  <c r="O259" i="3"/>
  <c r="O259" i="4" s="1"/>
  <c r="K259" i="3"/>
  <c r="K259" i="4" s="1"/>
  <c r="G259" i="3"/>
  <c r="G259" i="4" s="1"/>
  <c r="CH259" i="3"/>
  <c r="CH259" i="4" s="1"/>
  <c r="CD259" i="3"/>
  <c r="CD259" i="4" s="1"/>
  <c r="BZ259" i="3"/>
  <c r="BZ259" i="4" s="1"/>
  <c r="BV259" i="3"/>
  <c r="BV259" i="4" s="1"/>
  <c r="BR259" i="3"/>
  <c r="BR259" i="4" s="1"/>
  <c r="BN259" i="3"/>
  <c r="BN259" i="4" s="1"/>
  <c r="BJ259" i="3"/>
  <c r="BJ259" i="4" s="1"/>
  <c r="BF259" i="3"/>
  <c r="BF259" i="4" s="1"/>
  <c r="BB259" i="3"/>
  <c r="BB259" i="4" s="1"/>
  <c r="AX259" i="3"/>
  <c r="AX259" i="4" s="1"/>
  <c r="AT259" i="3"/>
  <c r="AT259" i="4" s="1"/>
  <c r="AP259" i="3"/>
  <c r="AP259" i="4" s="1"/>
  <c r="AL259" i="3"/>
  <c r="AL259" i="4" s="1"/>
  <c r="AH259" i="3"/>
  <c r="AH259" i="4" s="1"/>
  <c r="AD259" i="3"/>
  <c r="AD259" i="4" s="1"/>
  <c r="Z259" i="3"/>
  <c r="Z259" i="4" s="1"/>
  <c r="V259" i="3"/>
  <c r="V259" i="4" s="1"/>
  <c r="R259" i="3"/>
  <c r="R259" i="4" s="1"/>
  <c r="N259" i="3"/>
  <c r="N259" i="4" s="1"/>
  <c r="J259" i="3"/>
  <c r="J259" i="4" s="1"/>
  <c r="CG259" i="3"/>
  <c r="CG259" i="4" s="1"/>
  <c r="CC259" i="3"/>
  <c r="CC259" i="4" s="1"/>
  <c r="BY259" i="3"/>
  <c r="BY259" i="4" s="1"/>
  <c r="BU259" i="3"/>
  <c r="BU259" i="4" s="1"/>
  <c r="BQ259" i="3"/>
  <c r="BQ259" i="4" s="1"/>
  <c r="BM259" i="3"/>
  <c r="BM259" i="4" s="1"/>
  <c r="BI259" i="3"/>
  <c r="BI259" i="4" s="1"/>
  <c r="BE259" i="3"/>
  <c r="BE259" i="4" s="1"/>
  <c r="BA259" i="3"/>
  <c r="BA259" i="4" s="1"/>
  <c r="AW259" i="3"/>
  <c r="AW259" i="4" s="1"/>
  <c r="AS259" i="3"/>
  <c r="AS259" i="4" s="1"/>
  <c r="AO259" i="3"/>
  <c r="AO259" i="4" s="1"/>
  <c r="AK259" i="3"/>
  <c r="AK259" i="4" s="1"/>
  <c r="AG259" i="3"/>
  <c r="AG259" i="4" s="1"/>
  <c r="AC259" i="3"/>
  <c r="AC259" i="4" s="1"/>
  <c r="Y259" i="3"/>
  <c r="Y259" i="4" s="1"/>
  <c r="U259" i="3"/>
  <c r="U259" i="4" s="1"/>
  <c r="Q259" i="3"/>
  <c r="Q259" i="4" s="1"/>
  <c r="M259" i="3"/>
  <c r="M259" i="4" s="1"/>
  <c r="I259" i="3"/>
  <c r="I259" i="4" s="1"/>
  <c r="CF259" i="3"/>
  <c r="CF259" i="4" s="1"/>
  <c r="CB259" i="3"/>
  <c r="CB259" i="4" s="1"/>
  <c r="BX259" i="3"/>
  <c r="BX259" i="4" s="1"/>
  <c r="BT259" i="3"/>
  <c r="BT259" i="4" s="1"/>
  <c r="BP259" i="3"/>
  <c r="BP259" i="4" s="1"/>
  <c r="BL259" i="3"/>
  <c r="BL259" i="4" s="1"/>
  <c r="BH259" i="3"/>
  <c r="BH259" i="4" s="1"/>
  <c r="BD259" i="3"/>
  <c r="BD259" i="4" s="1"/>
  <c r="AZ259" i="3"/>
  <c r="AZ259" i="4" s="1"/>
  <c r="AV259" i="3"/>
  <c r="AV259" i="4" s="1"/>
  <c r="AR259" i="3"/>
  <c r="AR259" i="4" s="1"/>
  <c r="AN259" i="3"/>
  <c r="AN259" i="4" s="1"/>
  <c r="AJ259" i="3"/>
  <c r="AJ259" i="4" s="1"/>
  <c r="AF259" i="3"/>
  <c r="AF259" i="4" s="1"/>
  <c r="AB259" i="3"/>
  <c r="AB259" i="4" s="1"/>
  <c r="X259" i="3"/>
  <c r="X259" i="4" s="1"/>
  <c r="T259" i="3"/>
  <c r="T259" i="4" s="1"/>
  <c r="P259" i="3"/>
  <c r="P259" i="4" s="1"/>
  <c r="L259" i="3"/>
  <c r="L259" i="4" s="1"/>
  <c r="H259" i="3"/>
  <c r="H259" i="4" s="1"/>
  <c r="CF11" i="3"/>
  <c r="CF11" i="4" s="1"/>
  <c r="CB11" i="3"/>
  <c r="CB11" i="4" s="1"/>
  <c r="BX11" i="3"/>
  <c r="BX11" i="4" s="1"/>
  <c r="BT11" i="3"/>
  <c r="BT11" i="4" s="1"/>
  <c r="BP11" i="3"/>
  <c r="BP11" i="4" s="1"/>
  <c r="BL11" i="3"/>
  <c r="BL11" i="4" s="1"/>
  <c r="BH11" i="3"/>
  <c r="BH11" i="4" s="1"/>
  <c r="BD11" i="3"/>
  <c r="BD11" i="4" s="1"/>
  <c r="AZ11" i="3"/>
  <c r="AZ11" i="4" s="1"/>
  <c r="AV11" i="3"/>
  <c r="AV11" i="4" s="1"/>
  <c r="AR11" i="3"/>
  <c r="AR11" i="4" s="1"/>
  <c r="AN11" i="3"/>
  <c r="AN11" i="4" s="1"/>
  <c r="AJ11" i="3"/>
  <c r="AJ11" i="4" s="1"/>
  <c r="AF11" i="3"/>
  <c r="AF11" i="4" s="1"/>
  <c r="AB11" i="3"/>
  <c r="AB11" i="4" s="1"/>
  <c r="X11" i="3"/>
  <c r="X11" i="4" s="1"/>
  <c r="T11" i="3"/>
  <c r="T11" i="4" s="1"/>
  <c r="P11" i="3"/>
  <c r="P11" i="4" s="1"/>
  <c r="L11" i="3"/>
  <c r="L11" i="4" s="1"/>
  <c r="H11" i="3"/>
  <c r="H11" i="4" s="1"/>
  <c r="CE11" i="3"/>
  <c r="CE11" i="4" s="1"/>
  <c r="CA11" i="3"/>
  <c r="CA11" i="4" s="1"/>
  <c r="BW11" i="3"/>
  <c r="BW11" i="4" s="1"/>
  <c r="BS11" i="3"/>
  <c r="BS11" i="4" s="1"/>
  <c r="BO11" i="3"/>
  <c r="BO11" i="4" s="1"/>
  <c r="BK11" i="3"/>
  <c r="BK11" i="4" s="1"/>
  <c r="BG11" i="3"/>
  <c r="BG11" i="4" s="1"/>
  <c r="BC11" i="3"/>
  <c r="BC11" i="4" s="1"/>
  <c r="AY11" i="3"/>
  <c r="AY11" i="4" s="1"/>
  <c r="AU11" i="3"/>
  <c r="AU11" i="4" s="1"/>
  <c r="AQ11" i="3"/>
  <c r="AQ11" i="4" s="1"/>
  <c r="AM11" i="3"/>
  <c r="AM11" i="4" s="1"/>
  <c r="AI11" i="3"/>
  <c r="AI11" i="4" s="1"/>
  <c r="AE11" i="3"/>
  <c r="AE11" i="4" s="1"/>
  <c r="AA11" i="3"/>
  <c r="AA11" i="4" s="1"/>
  <c r="W11" i="3"/>
  <c r="W11" i="4" s="1"/>
  <c r="S11" i="3"/>
  <c r="S11" i="4" s="1"/>
  <c r="O11" i="3"/>
  <c r="O11" i="4" s="1"/>
  <c r="K11" i="3"/>
  <c r="K11" i="4" s="1"/>
  <c r="G11" i="3"/>
  <c r="G11" i="4" s="1"/>
  <c r="CH11" i="3"/>
  <c r="CH11" i="4" s="1"/>
  <c r="CD11" i="3"/>
  <c r="CD11" i="4" s="1"/>
  <c r="BZ11" i="3"/>
  <c r="BZ11" i="4" s="1"/>
  <c r="BV11" i="3"/>
  <c r="BV11" i="4" s="1"/>
  <c r="BR11" i="3"/>
  <c r="BR11" i="4" s="1"/>
  <c r="BN11" i="3"/>
  <c r="BN11" i="4" s="1"/>
  <c r="BJ11" i="3"/>
  <c r="BJ11" i="4" s="1"/>
  <c r="BF11" i="3"/>
  <c r="BF11" i="4" s="1"/>
  <c r="BB11" i="3"/>
  <c r="BB11" i="4" s="1"/>
  <c r="AX11" i="3"/>
  <c r="AX11" i="4" s="1"/>
  <c r="AT11" i="3"/>
  <c r="AT11" i="4" s="1"/>
  <c r="AP11" i="3"/>
  <c r="AP11" i="4" s="1"/>
  <c r="AL11" i="3"/>
  <c r="AL11" i="4" s="1"/>
  <c r="AH11" i="3"/>
  <c r="AH11" i="4" s="1"/>
  <c r="AD11" i="3"/>
  <c r="AD11" i="4" s="1"/>
  <c r="Z11" i="3"/>
  <c r="Z11" i="4" s="1"/>
  <c r="V11" i="3"/>
  <c r="V11" i="4" s="1"/>
  <c r="R11" i="3"/>
  <c r="R11" i="4" s="1"/>
  <c r="N11" i="3"/>
  <c r="N11" i="4" s="1"/>
  <c r="J11" i="3"/>
  <c r="J11" i="4" s="1"/>
  <c r="CG11" i="3"/>
  <c r="CG11" i="4" s="1"/>
  <c r="CC11" i="3"/>
  <c r="CC11" i="4" s="1"/>
  <c r="BY11" i="3"/>
  <c r="BY11" i="4" s="1"/>
  <c r="BU11" i="3"/>
  <c r="BU11" i="4" s="1"/>
  <c r="BQ11" i="3"/>
  <c r="BQ11" i="4" s="1"/>
  <c r="BM11" i="3"/>
  <c r="BM11" i="4" s="1"/>
  <c r="BI11" i="3"/>
  <c r="BI11" i="4" s="1"/>
  <c r="BE11" i="3"/>
  <c r="BE11" i="4" s="1"/>
  <c r="BA11" i="3"/>
  <c r="BA11" i="4" s="1"/>
  <c r="AW11" i="3"/>
  <c r="AW11" i="4" s="1"/>
  <c r="AS11" i="3"/>
  <c r="AS11" i="4" s="1"/>
  <c r="AO11" i="3"/>
  <c r="AO11" i="4" s="1"/>
  <c r="AK11" i="3"/>
  <c r="AK11" i="4" s="1"/>
  <c r="AG11" i="3"/>
  <c r="AG11" i="4" s="1"/>
  <c r="AC11" i="3"/>
  <c r="AC11" i="4" s="1"/>
  <c r="Y11" i="3"/>
  <c r="Y11" i="4" s="1"/>
  <c r="U11" i="3"/>
  <c r="U11" i="4" s="1"/>
  <c r="Q11" i="3"/>
  <c r="Q11" i="4" s="1"/>
  <c r="M11" i="3"/>
  <c r="M11" i="4" s="1"/>
  <c r="I11" i="3"/>
  <c r="I11" i="4" s="1"/>
  <c r="CF33" i="3"/>
  <c r="CF33" i="4" s="1"/>
  <c r="CB33" i="3"/>
  <c r="CB33" i="4" s="1"/>
  <c r="BX33" i="3"/>
  <c r="BX33" i="4" s="1"/>
  <c r="BT33" i="3"/>
  <c r="BT33" i="4" s="1"/>
  <c r="BP33" i="3"/>
  <c r="BP33" i="4" s="1"/>
  <c r="BL33" i="3"/>
  <c r="BL33" i="4" s="1"/>
  <c r="BH33" i="3"/>
  <c r="BH33" i="4" s="1"/>
  <c r="BD33" i="3"/>
  <c r="BD33" i="4" s="1"/>
  <c r="AZ33" i="3"/>
  <c r="AZ33" i="4" s="1"/>
  <c r="AV33" i="3"/>
  <c r="AV33" i="4" s="1"/>
  <c r="AR33" i="3"/>
  <c r="AR33" i="4" s="1"/>
  <c r="AN33" i="3"/>
  <c r="AN33" i="4" s="1"/>
  <c r="AJ33" i="3"/>
  <c r="AJ33" i="4" s="1"/>
  <c r="AF33" i="3"/>
  <c r="AF33" i="4" s="1"/>
  <c r="AB33" i="3"/>
  <c r="AB33" i="4" s="1"/>
  <c r="X33" i="3"/>
  <c r="X33" i="4" s="1"/>
  <c r="T33" i="3"/>
  <c r="T33" i="4" s="1"/>
  <c r="P33" i="3"/>
  <c r="P33" i="4" s="1"/>
  <c r="L33" i="3"/>
  <c r="L33" i="4" s="1"/>
  <c r="H33" i="3"/>
  <c r="H33" i="4" s="1"/>
  <c r="CE33" i="3"/>
  <c r="CE33" i="4" s="1"/>
  <c r="CA33" i="3"/>
  <c r="CA33" i="4" s="1"/>
  <c r="BW33" i="3"/>
  <c r="BW33" i="4" s="1"/>
  <c r="BS33" i="3"/>
  <c r="BS33" i="4" s="1"/>
  <c r="BO33" i="3"/>
  <c r="BO33" i="4" s="1"/>
  <c r="BK33" i="3"/>
  <c r="BK33" i="4" s="1"/>
  <c r="BG33" i="3"/>
  <c r="BG33" i="4" s="1"/>
  <c r="BC33" i="3"/>
  <c r="BC33" i="4" s="1"/>
  <c r="AY33" i="3"/>
  <c r="AY33" i="4" s="1"/>
  <c r="AU33" i="3"/>
  <c r="AU33" i="4" s="1"/>
  <c r="AQ33" i="3"/>
  <c r="AQ33" i="4" s="1"/>
  <c r="AM33" i="3"/>
  <c r="AM33" i="4" s="1"/>
  <c r="AI33" i="3"/>
  <c r="AI33" i="4" s="1"/>
  <c r="AE33" i="3"/>
  <c r="AE33" i="4" s="1"/>
  <c r="AA33" i="3"/>
  <c r="AA33" i="4" s="1"/>
  <c r="W33" i="3"/>
  <c r="W33" i="4" s="1"/>
  <c r="S33" i="3"/>
  <c r="S33" i="4" s="1"/>
  <c r="O33" i="3"/>
  <c r="O33" i="4" s="1"/>
  <c r="K33" i="3"/>
  <c r="K33" i="4" s="1"/>
  <c r="G33" i="3"/>
  <c r="G33" i="4" s="1"/>
  <c r="CH33" i="3"/>
  <c r="CH33" i="4" s="1"/>
  <c r="CD33" i="3"/>
  <c r="CD33" i="4" s="1"/>
  <c r="BZ33" i="3"/>
  <c r="BZ33" i="4" s="1"/>
  <c r="BV33" i="3"/>
  <c r="BV33" i="4" s="1"/>
  <c r="BR33" i="3"/>
  <c r="BR33" i="4" s="1"/>
  <c r="BN33" i="3"/>
  <c r="BN33" i="4" s="1"/>
  <c r="BJ33" i="3"/>
  <c r="BJ33" i="4" s="1"/>
  <c r="BF33" i="3"/>
  <c r="BF33" i="4" s="1"/>
  <c r="BB33" i="3"/>
  <c r="BB33" i="4" s="1"/>
  <c r="AX33" i="3"/>
  <c r="AX33" i="4" s="1"/>
  <c r="AT33" i="3"/>
  <c r="AT33" i="4" s="1"/>
  <c r="AP33" i="3"/>
  <c r="AP33" i="4" s="1"/>
  <c r="AL33" i="3"/>
  <c r="AL33" i="4" s="1"/>
  <c r="AH33" i="3"/>
  <c r="AH33" i="4" s="1"/>
  <c r="AD33" i="3"/>
  <c r="AD33" i="4" s="1"/>
  <c r="Z33" i="3"/>
  <c r="Z33" i="4" s="1"/>
  <c r="V33" i="3"/>
  <c r="V33" i="4" s="1"/>
  <c r="R33" i="3"/>
  <c r="R33" i="4" s="1"/>
  <c r="N33" i="3"/>
  <c r="N33" i="4" s="1"/>
  <c r="J33" i="3"/>
  <c r="J33" i="4" s="1"/>
  <c r="CG33" i="3"/>
  <c r="CG33" i="4" s="1"/>
  <c r="CC33" i="3"/>
  <c r="CC33" i="4" s="1"/>
  <c r="BY33" i="3"/>
  <c r="BY33" i="4" s="1"/>
  <c r="BU33" i="3"/>
  <c r="BU33" i="4" s="1"/>
  <c r="BQ33" i="3"/>
  <c r="BQ33" i="4" s="1"/>
  <c r="BM33" i="3"/>
  <c r="BM33" i="4" s="1"/>
  <c r="BI33" i="3"/>
  <c r="BI33" i="4" s="1"/>
  <c r="BE33" i="3"/>
  <c r="BE33" i="4" s="1"/>
  <c r="BA33" i="3"/>
  <c r="BA33" i="4" s="1"/>
  <c r="AW33" i="3"/>
  <c r="AW33" i="4" s="1"/>
  <c r="AS33" i="3"/>
  <c r="AS33" i="4" s="1"/>
  <c r="AO33" i="3"/>
  <c r="AO33" i="4" s="1"/>
  <c r="AK33" i="3"/>
  <c r="AK33" i="4" s="1"/>
  <c r="AG33" i="3"/>
  <c r="AG33" i="4" s="1"/>
  <c r="AC33" i="3"/>
  <c r="AC33" i="4" s="1"/>
  <c r="Y33" i="3"/>
  <c r="Y33" i="4" s="1"/>
  <c r="U33" i="3"/>
  <c r="U33" i="4" s="1"/>
  <c r="Q33" i="3"/>
  <c r="Q33" i="4" s="1"/>
  <c r="M33" i="3"/>
  <c r="M33" i="4" s="1"/>
  <c r="I33" i="3"/>
  <c r="I33" i="4" s="1"/>
  <c r="CF132" i="3"/>
  <c r="CF132" i="4" s="1"/>
  <c r="CB132" i="3"/>
  <c r="CB132" i="4" s="1"/>
  <c r="BX132" i="3"/>
  <c r="BX132" i="4" s="1"/>
  <c r="BT132" i="3"/>
  <c r="BT132" i="4" s="1"/>
  <c r="BP132" i="3"/>
  <c r="BP132" i="4" s="1"/>
  <c r="BL132" i="3"/>
  <c r="BL132" i="4" s="1"/>
  <c r="BH132" i="3"/>
  <c r="BH132" i="4" s="1"/>
  <c r="BD132" i="3"/>
  <c r="BD132" i="4" s="1"/>
  <c r="AZ132" i="3"/>
  <c r="AZ132" i="4" s="1"/>
  <c r="AV132" i="3"/>
  <c r="AV132" i="4" s="1"/>
  <c r="AR132" i="3"/>
  <c r="AR132" i="4" s="1"/>
  <c r="AN132" i="3"/>
  <c r="AN132" i="4" s="1"/>
  <c r="AJ132" i="3"/>
  <c r="AJ132" i="4" s="1"/>
  <c r="AF132" i="3"/>
  <c r="AF132" i="4" s="1"/>
  <c r="AB132" i="3"/>
  <c r="AB132" i="4" s="1"/>
  <c r="X132" i="3"/>
  <c r="X132" i="4" s="1"/>
  <c r="T132" i="3"/>
  <c r="T132" i="4" s="1"/>
  <c r="P132" i="3"/>
  <c r="P132" i="4" s="1"/>
  <c r="L132" i="3"/>
  <c r="L132" i="4" s="1"/>
  <c r="H132" i="3"/>
  <c r="H132" i="4" s="1"/>
  <c r="CE132" i="3"/>
  <c r="CE132" i="4" s="1"/>
  <c r="CA132" i="3"/>
  <c r="CA132" i="4" s="1"/>
  <c r="BW132" i="3"/>
  <c r="BW132" i="4" s="1"/>
  <c r="BS132" i="3"/>
  <c r="BS132" i="4" s="1"/>
  <c r="BO132" i="3"/>
  <c r="BO132" i="4" s="1"/>
  <c r="BK132" i="3"/>
  <c r="BK132" i="4" s="1"/>
  <c r="BG132" i="3"/>
  <c r="BG132" i="4" s="1"/>
  <c r="BC132" i="3"/>
  <c r="BC132" i="4" s="1"/>
  <c r="AY132" i="3"/>
  <c r="AY132" i="4" s="1"/>
  <c r="AU132" i="3"/>
  <c r="AU132" i="4" s="1"/>
  <c r="AQ132" i="3"/>
  <c r="AQ132" i="4" s="1"/>
  <c r="AM132" i="3"/>
  <c r="AM132" i="4" s="1"/>
  <c r="AI132" i="3"/>
  <c r="AI132" i="4" s="1"/>
  <c r="AE132" i="3"/>
  <c r="AE132" i="4" s="1"/>
  <c r="AA132" i="3"/>
  <c r="AA132" i="4" s="1"/>
  <c r="W132" i="3"/>
  <c r="W132" i="4" s="1"/>
  <c r="S132" i="3"/>
  <c r="S132" i="4" s="1"/>
  <c r="O132" i="3"/>
  <c r="O132" i="4" s="1"/>
  <c r="K132" i="3"/>
  <c r="K132" i="4" s="1"/>
  <c r="G132" i="3"/>
  <c r="G132" i="4" s="1"/>
  <c r="CH132" i="3"/>
  <c r="CH132" i="4" s="1"/>
  <c r="CD132" i="3"/>
  <c r="CD132" i="4" s="1"/>
  <c r="BZ132" i="3"/>
  <c r="BZ132" i="4" s="1"/>
  <c r="BV132" i="3"/>
  <c r="BV132" i="4" s="1"/>
  <c r="BR132" i="3"/>
  <c r="BR132" i="4" s="1"/>
  <c r="BN132" i="3"/>
  <c r="BN132" i="4" s="1"/>
  <c r="BJ132" i="3"/>
  <c r="BJ132" i="4" s="1"/>
  <c r="BF132" i="3"/>
  <c r="BF132" i="4" s="1"/>
  <c r="BB132" i="3"/>
  <c r="BB132" i="4" s="1"/>
  <c r="AX132" i="3"/>
  <c r="AX132" i="4" s="1"/>
  <c r="AT132" i="3"/>
  <c r="AT132" i="4" s="1"/>
  <c r="AP132" i="3"/>
  <c r="AP132" i="4" s="1"/>
  <c r="AL132" i="3"/>
  <c r="AL132" i="4" s="1"/>
  <c r="AH132" i="3"/>
  <c r="AH132" i="4" s="1"/>
  <c r="AD132" i="3"/>
  <c r="AD132" i="4" s="1"/>
  <c r="Z132" i="3"/>
  <c r="Z132" i="4" s="1"/>
  <c r="V132" i="3"/>
  <c r="V132" i="4" s="1"/>
  <c r="R132" i="3"/>
  <c r="R132" i="4" s="1"/>
  <c r="N132" i="3"/>
  <c r="N132" i="4" s="1"/>
  <c r="J132" i="3"/>
  <c r="J132" i="4" s="1"/>
  <c r="CG132" i="3"/>
  <c r="CG132" i="4" s="1"/>
  <c r="CC132" i="3"/>
  <c r="CC132" i="4" s="1"/>
  <c r="BY132" i="3"/>
  <c r="BY132" i="4" s="1"/>
  <c r="BU132" i="3"/>
  <c r="BU132" i="4" s="1"/>
  <c r="BQ132" i="3"/>
  <c r="BQ132" i="4" s="1"/>
  <c r="BM132" i="3"/>
  <c r="BM132" i="4" s="1"/>
  <c r="BI132" i="3"/>
  <c r="BI132" i="4" s="1"/>
  <c r="BE132" i="3"/>
  <c r="BE132" i="4" s="1"/>
  <c r="BA132" i="3"/>
  <c r="BA132" i="4" s="1"/>
  <c r="AW132" i="3"/>
  <c r="AW132" i="4" s="1"/>
  <c r="AS132" i="3"/>
  <c r="AS132" i="4" s="1"/>
  <c r="AO132" i="3"/>
  <c r="AO132" i="4" s="1"/>
  <c r="AK132" i="3"/>
  <c r="AK132" i="4" s="1"/>
  <c r="AG132" i="3"/>
  <c r="AG132" i="4" s="1"/>
  <c r="AC132" i="3"/>
  <c r="AC132" i="4" s="1"/>
  <c r="Y132" i="3"/>
  <c r="Y132" i="4" s="1"/>
  <c r="U132" i="3"/>
  <c r="U132" i="4" s="1"/>
  <c r="Q132" i="3"/>
  <c r="Q132" i="4" s="1"/>
  <c r="M132" i="3"/>
  <c r="M132" i="4" s="1"/>
  <c r="I132" i="3"/>
  <c r="I132" i="4" s="1"/>
  <c r="CH181" i="3"/>
  <c r="CH181" i="4" s="1"/>
  <c r="CD181" i="3"/>
  <c r="CD181" i="4" s="1"/>
  <c r="BZ181" i="3"/>
  <c r="BZ181" i="4" s="1"/>
  <c r="BV181" i="3"/>
  <c r="BV181" i="4" s="1"/>
  <c r="BR181" i="3"/>
  <c r="BR181" i="4" s="1"/>
  <c r="BN181" i="3"/>
  <c r="BN181" i="4" s="1"/>
  <c r="BJ181" i="3"/>
  <c r="BJ181" i="4" s="1"/>
  <c r="BF181" i="3"/>
  <c r="BF181" i="4" s="1"/>
  <c r="BB181" i="3"/>
  <c r="BB181" i="4" s="1"/>
  <c r="AX181" i="3"/>
  <c r="AX181" i="4" s="1"/>
  <c r="AT181" i="3"/>
  <c r="AT181" i="4" s="1"/>
  <c r="AP181" i="3"/>
  <c r="AP181" i="4" s="1"/>
  <c r="AL181" i="3"/>
  <c r="AL181" i="4" s="1"/>
  <c r="AH181" i="3"/>
  <c r="AH181" i="4" s="1"/>
  <c r="AD181" i="3"/>
  <c r="AD181" i="4" s="1"/>
  <c r="Z181" i="3"/>
  <c r="Z181" i="4" s="1"/>
  <c r="V181" i="3"/>
  <c r="V181" i="4" s="1"/>
  <c r="R181" i="3"/>
  <c r="R181" i="4" s="1"/>
  <c r="N181" i="3"/>
  <c r="N181" i="4" s="1"/>
  <c r="J181" i="3"/>
  <c r="J181" i="4" s="1"/>
  <c r="CG181" i="3"/>
  <c r="CG181" i="4" s="1"/>
  <c r="CC181" i="3"/>
  <c r="CC181" i="4" s="1"/>
  <c r="BY181" i="3"/>
  <c r="BY181" i="4" s="1"/>
  <c r="BU181" i="3"/>
  <c r="BU181" i="4" s="1"/>
  <c r="BQ181" i="3"/>
  <c r="BQ181" i="4" s="1"/>
  <c r="BM181" i="3"/>
  <c r="BM181" i="4" s="1"/>
  <c r="BI181" i="3"/>
  <c r="BI181" i="4" s="1"/>
  <c r="BE181" i="3"/>
  <c r="BE181" i="4" s="1"/>
  <c r="BA181" i="3"/>
  <c r="BA181" i="4" s="1"/>
  <c r="AW181" i="3"/>
  <c r="AW181" i="4" s="1"/>
  <c r="AS181" i="3"/>
  <c r="AS181" i="4" s="1"/>
  <c r="AO181" i="3"/>
  <c r="AO181" i="4" s="1"/>
  <c r="AK181" i="3"/>
  <c r="AK181" i="4" s="1"/>
  <c r="AG181" i="3"/>
  <c r="AG181" i="4" s="1"/>
  <c r="AC181" i="3"/>
  <c r="AC181" i="4" s="1"/>
  <c r="Y181" i="3"/>
  <c r="Y181" i="4" s="1"/>
  <c r="U181" i="3"/>
  <c r="U181" i="4" s="1"/>
  <c r="Q181" i="3"/>
  <c r="Q181" i="4" s="1"/>
  <c r="M181" i="3"/>
  <c r="M181" i="4" s="1"/>
  <c r="I181" i="3"/>
  <c r="I181" i="4" s="1"/>
  <c r="CF181" i="3"/>
  <c r="CF181" i="4" s="1"/>
  <c r="CB181" i="3"/>
  <c r="CB181" i="4" s="1"/>
  <c r="BX181" i="3"/>
  <c r="BX181" i="4" s="1"/>
  <c r="BT181" i="3"/>
  <c r="BT181" i="4" s="1"/>
  <c r="BP181" i="3"/>
  <c r="BP181" i="4" s="1"/>
  <c r="BL181" i="3"/>
  <c r="BL181" i="4" s="1"/>
  <c r="BH181" i="3"/>
  <c r="BH181" i="4" s="1"/>
  <c r="BD181" i="3"/>
  <c r="BD181" i="4" s="1"/>
  <c r="AZ181" i="3"/>
  <c r="AZ181" i="4" s="1"/>
  <c r="AV181" i="3"/>
  <c r="AV181" i="4" s="1"/>
  <c r="AR181" i="3"/>
  <c r="AR181" i="4" s="1"/>
  <c r="AN181" i="3"/>
  <c r="AN181" i="4" s="1"/>
  <c r="AJ181" i="3"/>
  <c r="AJ181" i="4" s="1"/>
  <c r="AF181" i="3"/>
  <c r="AF181" i="4" s="1"/>
  <c r="AB181" i="3"/>
  <c r="AB181" i="4" s="1"/>
  <c r="X181" i="3"/>
  <c r="X181" i="4" s="1"/>
  <c r="T181" i="3"/>
  <c r="T181" i="4" s="1"/>
  <c r="P181" i="3"/>
  <c r="P181" i="4" s="1"/>
  <c r="L181" i="3"/>
  <c r="L181" i="4" s="1"/>
  <c r="H181" i="3"/>
  <c r="H181" i="4" s="1"/>
  <c r="CE181" i="3"/>
  <c r="CE181" i="4" s="1"/>
  <c r="CA181" i="3"/>
  <c r="CA181" i="4" s="1"/>
  <c r="BW181" i="3"/>
  <c r="BW181" i="4" s="1"/>
  <c r="BS181" i="3"/>
  <c r="BS181" i="4" s="1"/>
  <c r="BO181" i="3"/>
  <c r="BO181" i="4" s="1"/>
  <c r="BK181" i="3"/>
  <c r="BK181" i="4" s="1"/>
  <c r="BG181" i="3"/>
  <c r="BG181" i="4" s="1"/>
  <c r="BC181" i="3"/>
  <c r="BC181" i="4" s="1"/>
  <c r="AY181" i="3"/>
  <c r="AY181" i="4" s="1"/>
  <c r="AU181" i="3"/>
  <c r="AU181" i="4" s="1"/>
  <c r="AQ181" i="3"/>
  <c r="AQ181" i="4" s="1"/>
  <c r="AM181" i="3"/>
  <c r="AM181" i="4" s="1"/>
  <c r="AI181" i="3"/>
  <c r="AI181" i="4" s="1"/>
  <c r="AE181" i="3"/>
  <c r="AE181" i="4" s="1"/>
  <c r="AA181" i="3"/>
  <c r="AA181" i="4" s="1"/>
  <c r="W181" i="3"/>
  <c r="W181" i="4" s="1"/>
  <c r="S181" i="3"/>
  <c r="S181" i="4" s="1"/>
  <c r="O181" i="3"/>
  <c r="O181" i="4" s="1"/>
  <c r="K181" i="3"/>
  <c r="K181" i="4" s="1"/>
  <c r="G181" i="3"/>
  <c r="G181" i="4" s="1"/>
  <c r="CF131" i="3"/>
  <c r="CF131" i="4" s="1"/>
  <c r="CB131" i="3"/>
  <c r="CB131" i="4" s="1"/>
  <c r="BX131" i="3"/>
  <c r="BX131" i="4" s="1"/>
  <c r="BT131" i="3"/>
  <c r="BT131" i="4" s="1"/>
  <c r="BP131" i="3"/>
  <c r="BP131" i="4" s="1"/>
  <c r="BL131" i="3"/>
  <c r="BL131" i="4" s="1"/>
  <c r="BH131" i="3"/>
  <c r="BH131" i="4" s="1"/>
  <c r="BD131" i="3"/>
  <c r="BD131" i="4" s="1"/>
  <c r="AZ131" i="3"/>
  <c r="AZ131" i="4" s="1"/>
  <c r="AV131" i="3"/>
  <c r="AV131" i="4" s="1"/>
  <c r="AR131" i="3"/>
  <c r="AR131" i="4" s="1"/>
  <c r="AN131" i="3"/>
  <c r="AN131" i="4" s="1"/>
  <c r="AJ131" i="3"/>
  <c r="AJ131" i="4" s="1"/>
  <c r="AF131" i="3"/>
  <c r="AF131" i="4" s="1"/>
  <c r="AB131" i="3"/>
  <c r="AB131" i="4" s="1"/>
  <c r="X131" i="3"/>
  <c r="X131" i="4" s="1"/>
  <c r="T131" i="3"/>
  <c r="T131" i="4" s="1"/>
  <c r="P131" i="3"/>
  <c r="P131" i="4" s="1"/>
  <c r="L131" i="3"/>
  <c r="L131" i="4" s="1"/>
  <c r="H131" i="3"/>
  <c r="H131" i="4" s="1"/>
  <c r="CE131" i="3"/>
  <c r="CE131" i="4" s="1"/>
  <c r="CA131" i="3"/>
  <c r="CA131" i="4" s="1"/>
  <c r="BW131" i="3"/>
  <c r="BW131" i="4" s="1"/>
  <c r="BS131" i="3"/>
  <c r="BS131" i="4" s="1"/>
  <c r="BO131" i="3"/>
  <c r="BO131" i="4" s="1"/>
  <c r="BK131" i="3"/>
  <c r="BK131" i="4" s="1"/>
  <c r="BG131" i="3"/>
  <c r="BG131" i="4" s="1"/>
  <c r="BC131" i="3"/>
  <c r="BC131" i="4" s="1"/>
  <c r="AY131" i="3"/>
  <c r="AY131" i="4" s="1"/>
  <c r="AU131" i="3"/>
  <c r="AU131" i="4" s="1"/>
  <c r="AQ131" i="3"/>
  <c r="AQ131" i="4" s="1"/>
  <c r="AM131" i="3"/>
  <c r="AM131" i="4" s="1"/>
  <c r="AI131" i="3"/>
  <c r="AI131" i="4" s="1"/>
  <c r="AE131" i="3"/>
  <c r="AE131" i="4" s="1"/>
  <c r="AA131" i="3"/>
  <c r="AA131" i="4" s="1"/>
  <c r="W131" i="3"/>
  <c r="W131" i="4" s="1"/>
  <c r="S131" i="3"/>
  <c r="S131" i="4" s="1"/>
  <c r="O131" i="3"/>
  <c r="O131" i="4" s="1"/>
  <c r="K131" i="3"/>
  <c r="K131" i="4" s="1"/>
  <c r="G131" i="3"/>
  <c r="G131" i="4" s="1"/>
  <c r="CH131" i="3"/>
  <c r="CH131" i="4" s="1"/>
  <c r="CD131" i="3"/>
  <c r="CD131" i="4" s="1"/>
  <c r="BZ131" i="3"/>
  <c r="BZ131" i="4" s="1"/>
  <c r="BV131" i="3"/>
  <c r="BV131" i="4" s="1"/>
  <c r="BR131" i="3"/>
  <c r="BR131" i="4" s="1"/>
  <c r="BN131" i="3"/>
  <c r="BN131" i="4" s="1"/>
  <c r="BJ131" i="3"/>
  <c r="BJ131" i="4" s="1"/>
  <c r="BF131" i="3"/>
  <c r="BF131" i="4" s="1"/>
  <c r="BB131" i="3"/>
  <c r="BB131" i="4" s="1"/>
  <c r="AX131" i="3"/>
  <c r="AX131" i="4" s="1"/>
  <c r="AT131" i="3"/>
  <c r="AT131" i="4" s="1"/>
  <c r="AP131" i="3"/>
  <c r="AP131" i="4" s="1"/>
  <c r="AL131" i="3"/>
  <c r="AL131" i="4" s="1"/>
  <c r="AH131" i="3"/>
  <c r="AH131" i="4" s="1"/>
  <c r="AD131" i="3"/>
  <c r="AD131" i="4" s="1"/>
  <c r="Z131" i="3"/>
  <c r="Z131" i="4" s="1"/>
  <c r="V131" i="3"/>
  <c r="V131" i="4" s="1"/>
  <c r="R131" i="3"/>
  <c r="R131" i="4" s="1"/>
  <c r="N131" i="3"/>
  <c r="N131" i="4" s="1"/>
  <c r="J131" i="3"/>
  <c r="J131" i="4" s="1"/>
  <c r="CG131" i="3"/>
  <c r="CG131" i="4" s="1"/>
  <c r="CC131" i="3"/>
  <c r="CC131" i="4" s="1"/>
  <c r="BY131" i="3"/>
  <c r="BY131" i="4" s="1"/>
  <c r="BU131" i="3"/>
  <c r="BU131" i="4" s="1"/>
  <c r="BQ131" i="3"/>
  <c r="BQ131" i="4" s="1"/>
  <c r="BM131" i="3"/>
  <c r="BM131" i="4" s="1"/>
  <c r="BI131" i="3"/>
  <c r="BI131" i="4" s="1"/>
  <c r="BE131" i="3"/>
  <c r="BE131" i="4" s="1"/>
  <c r="BA131" i="3"/>
  <c r="BA131" i="4" s="1"/>
  <c r="AW131" i="3"/>
  <c r="AW131" i="4" s="1"/>
  <c r="AS131" i="3"/>
  <c r="AS131" i="4" s="1"/>
  <c r="AO131" i="3"/>
  <c r="AO131" i="4" s="1"/>
  <c r="AK131" i="3"/>
  <c r="AK131" i="4" s="1"/>
  <c r="AG131" i="3"/>
  <c r="AG131" i="4" s="1"/>
  <c r="AC131" i="3"/>
  <c r="AC131" i="4" s="1"/>
  <c r="Y131" i="3"/>
  <c r="Y131" i="4" s="1"/>
  <c r="U131" i="3"/>
  <c r="U131" i="4" s="1"/>
  <c r="Q131" i="3"/>
  <c r="Q131" i="4" s="1"/>
  <c r="M131" i="3"/>
  <c r="M131" i="4" s="1"/>
  <c r="I131" i="3"/>
  <c r="I131" i="4" s="1"/>
  <c r="CH198" i="3"/>
  <c r="CH198" i="4" s="1"/>
  <c r="CD198" i="3"/>
  <c r="CD198" i="4" s="1"/>
  <c r="BZ198" i="3"/>
  <c r="BZ198" i="4" s="1"/>
  <c r="BV198" i="3"/>
  <c r="BV198" i="4" s="1"/>
  <c r="BR198" i="3"/>
  <c r="BR198" i="4" s="1"/>
  <c r="BN198" i="3"/>
  <c r="BN198" i="4" s="1"/>
  <c r="BJ198" i="3"/>
  <c r="BJ198" i="4" s="1"/>
  <c r="BF198" i="3"/>
  <c r="BF198" i="4" s="1"/>
  <c r="BB198" i="3"/>
  <c r="BB198" i="4" s="1"/>
  <c r="AX198" i="3"/>
  <c r="AX198" i="4" s="1"/>
  <c r="AT198" i="3"/>
  <c r="AT198" i="4" s="1"/>
  <c r="AP198" i="3"/>
  <c r="AP198" i="4" s="1"/>
  <c r="AL198" i="3"/>
  <c r="AL198" i="4" s="1"/>
  <c r="AH198" i="3"/>
  <c r="AH198" i="4" s="1"/>
  <c r="AD198" i="3"/>
  <c r="AD198" i="4" s="1"/>
  <c r="Z198" i="3"/>
  <c r="Z198" i="4" s="1"/>
  <c r="V198" i="3"/>
  <c r="V198" i="4" s="1"/>
  <c r="R198" i="3"/>
  <c r="R198" i="4" s="1"/>
  <c r="N198" i="3"/>
  <c r="N198" i="4" s="1"/>
  <c r="J198" i="3"/>
  <c r="J198" i="4" s="1"/>
  <c r="CG198" i="3"/>
  <c r="CG198" i="4" s="1"/>
  <c r="CC198" i="3"/>
  <c r="CC198" i="4" s="1"/>
  <c r="BY198" i="3"/>
  <c r="BY198" i="4" s="1"/>
  <c r="BU198" i="3"/>
  <c r="BU198" i="4" s="1"/>
  <c r="BQ198" i="3"/>
  <c r="BQ198" i="4" s="1"/>
  <c r="BM198" i="3"/>
  <c r="BM198" i="4" s="1"/>
  <c r="BI198" i="3"/>
  <c r="BI198" i="4" s="1"/>
  <c r="BE198" i="3"/>
  <c r="BE198" i="4" s="1"/>
  <c r="BA198" i="3"/>
  <c r="BA198" i="4" s="1"/>
  <c r="AW198" i="3"/>
  <c r="AW198" i="4" s="1"/>
  <c r="AS198" i="3"/>
  <c r="AS198" i="4" s="1"/>
  <c r="AO198" i="3"/>
  <c r="AO198" i="4" s="1"/>
  <c r="AK198" i="3"/>
  <c r="AK198" i="4" s="1"/>
  <c r="AG198" i="3"/>
  <c r="AG198" i="4" s="1"/>
  <c r="AC198" i="3"/>
  <c r="AC198" i="4" s="1"/>
  <c r="Y198" i="3"/>
  <c r="Y198" i="4" s="1"/>
  <c r="U198" i="3"/>
  <c r="U198" i="4" s="1"/>
  <c r="Q198" i="3"/>
  <c r="Q198" i="4" s="1"/>
  <c r="M198" i="3"/>
  <c r="M198" i="4" s="1"/>
  <c r="I198" i="3"/>
  <c r="I198" i="4" s="1"/>
  <c r="CF198" i="3"/>
  <c r="CF198" i="4" s="1"/>
  <c r="CB198" i="3"/>
  <c r="CB198" i="4" s="1"/>
  <c r="BX198" i="3"/>
  <c r="BX198" i="4" s="1"/>
  <c r="BT198" i="3"/>
  <c r="BT198" i="4" s="1"/>
  <c r="BP198" i="3"/>
  <c r="BP198" i="4" s="1"/>
  <c r="BL198" i="3"/>
  <c r="BL198" i="4" s="1"/>
  <c r="BH198" i="3"/>
  <c r="BH198" i="4" s="1"/>
  <c r="BD198" i="3"/>
  <c r="BD198" i="4" s="1"/>
  <c r="AZ198" i="3"/>
  <c r="AZ198" i="4" s="1"/>
  <c r="AV198" i="3"/>
  <c r="AV198" i="4" s="1"/>
  <c r="AR198" i="3"/>
  <c r="AR198" i="4" s="1"/>
  <c r="AN198" i="3"/>
  <c r="AN198" i="4" s="1"/>
  <c r="AJ198" i="3"/>
  <c r="AJ198" i="4" s="1"/>
  <c r="AF198" i="3"/>
  <c r="AF198" i="4" s="1"/>
  <c r="AB198" i="3"/>
  <c r="AB198" i="4" s="1"/>
  <c r="X198" i="3"/>
  <c r="X198" i="4" s="1"/>
  <c r="T198" i="3"/>
  <c r="T198" i="4" s="1"/>
  <c r="P198" i="3"/>
  <c r="P198" i="4" s="1"/>
  <c r="L198" i="3"/>
  <c r="L198" i="4" s="1"/>
  <c r="H198" i="3"/>
  <c r="H198" i="4" s="1"/>
  <c r="CE198" i="3"/>
  <c r="CE198" i="4" s="1"/>
  <c r="CA198" i="3"/>
  <c r="CA198" i="4" s="1"/>
  <c r="BW198" i="3"/>
  <c r="BW198" i="4" s="1"/>
  <c r="BS198" i="3"/>
  <c r="BS198" i="4" s="1"/>
  <c r="BO198" i="3"/>
  <c r="BO198" i="4" s="1"/>
  <c r="BK198" i="3"/>
  <c r="BK198" i="4" s="1"/>
  <c r="BG198" i="3"/>
  <c r="BG198" i="4" s="1"/>
  <c r="BC198" i="3"/>
  <c r="BC198" i="4" s="1"/>
  <c r="AY198" i="3"/>
  <c r="AY198" i="4" s="1"/>
  <c r="AU198" i="3"/>
  <c r="AU198" i="4" s="1"/>
  <c r="AQ198" i="3"/>
  <c r="AQ198" i="4" s="1"/>
  <c r="AM198" i="3"/>
  <c r="AM198" i="4" s="1"/>
  <c r="AI198" i="3"/>
  <c r="AI198" i="4" s="1"/>
  <c r="AE198" i="3"/>
  <c r="AE198" i="4" s="1"/>
  <c r="AA198" i="3"/>
  <c r="AA198" i="4" s="1"/>
  <c r="W198" i="3"/>
  <c r="W198" i="4" s="1"/>
  <c r="S198" i="3"/>
  <c r="S198" i="4" s="1"/>
  <c r="O198" i="3"/>
  <c r="O198" i="4" s="1"/>
  <c r="K198" i="3"/>
  <c r="K198" i="4" s="1"/>
  <c r="G198" i="3"/>
  <c r="G198" i="4" s="1"/>
  <c r="CF16" i="3"/>
  <c r="CF16" i="4" s="1"/>
  <c r="CB16" i="3"/>
  <c r="CB16" i="4" s="1"/>
  <c r="BX16" i="3"/>
  <c r="BX16" i="4" s="1"/>
  <c r="BT16" i="3"/>
  <c r="BT16" i="4" s="1"/>
  <c r="BP16" i="3"/>
  <c r="BP16" i="4" s="1"/>
  <c r="BL16" i="3"/>
  <c r="BL16" i="4" s="1"/>
  <c r="BH16" i="3"/>
  <c r="BH16" i="4" s="1"/>
  <c r="BD16" i="3"/>
  <c r="BD16" i="4" s="1"/>
  <c r="AZ16" i="3"/>
  <c r="AZ16" i="4" s="1"/>
  <c r="AV16" i="3"/>
  <c r="AV16" i="4" s="1"/>
  <c r="AR16" i="3"/>
  <c r="AR16" i="4" s="1"/>
  <c r="AN16" i="3"/>
  <c r="AN16" i="4" s="1"/>
  <c r="AJ16" i="3"/>
  <c r="AJ16" i="4" s="1"/>
  <c r="AF16" i="3"/>
  <c r="AF16" i="4" s="1"/>
  <c r="AB16" i="3"/>
  <c r="AB16" i="4" s="1"/>
  <c r="X16" i="3"/>
  <c r="X16" i="4" s="1"/>
  <c r="T16" i="3"/>
  <c r="T16" i="4" s="1"/>
  <c r="P16" i="3"/>
  <c r="P16" i="4" s="1"/>
  <c r="L16" i="3"/>
  <c r="L16" i="4" s="1"/>
  <c r="H16" i="3"/>
  <c r="H16" i="4" s="1"/>
  <c r="CE16" i="3"/>
  <c r="CE16" i="4" s="1"/>
  <c r="CA16" i="3"/>
  <c r="CA16" i="4" s="1"/>
  <c r="BW16" i="3"/>
  <c r="BW16" i="4" s="1"/>
  <c r="BS16" i="3"/>
  <c r="BS16" i="4" s="1"/>
  <c r="BO16" i="3"/>
  <c r="BO16" i="4" s="1"/>
  <c r="BK16" i="3"/>
  <c r="BK16" i="4" s="1"/>
  <c r="BG16" i="3"/>
  <c r="BG16" i="4" s="1"/>
  <c r="BC16" i="3"/>
  <c r="BC16" i="4" s="1"/>
  <c r="AY16" i="3"/>
  <c r="AY16" i="4" s="1"/>
  <c r="AU16" i="3"/>
  <c r="AU16" i="4" s="1"/>
  <c r="AQ16" i="3"/>
  <c r="AQ16" i="4" s="1"/>
  <c r="AM16" i="3"/>
  <c r="AM16" i="4" s="1"/>
  <c r="AI16" i="3"/>
  <c r="AI16" i="4" s="1"/>
  <c r="AE16" i="3"/>
  <c r="AE16" i="4" s="1"/>
  <c r="AA16" i="3"/>
  <c r="AA16" i="4" s="1"/>
  <c r="W16" i="3"/>
  <c r="W16" i="4" s="1"/>
  <c r="S16" i="3"/>
  <c r="S16" i="4" s="1"/>
  <c r="O16" i="3"/>
  <c r="O16" i="4" s="1"/>
  <c r="K16" i="3"/>
  <c r="K16" i="4" s="1"/>
  <c r="G16" i="3"/>
  <c r="G16" i="4" s="1"/>
  <c r="CH16" i="3"/>
  <c r="CH16" i="4" s="1"/>
  <c r="CD16" i="3"/>
  <c r="CD16" i="4" s="1"/>
  <c r="BZ16" i="3"/>
  <c r="BZ16" i="4" s="1"/>
  <c r="BV16" i="3"/>
  <c r="BV16" i="4" s="1"/>
  <c r="BR16" i="3"/>
  <c r="BR16" i="4" s="1"/>
  <c r="BN16" i="3"/>
  <c r="BN16" i="4" s="1"/>
  <c r="BJ16" i="3"/>
  <c r="BJ16" i="4" s="1"/>
  <c r="BF16" i="3"/>
  <c r="BF16" i="4" s="1"/>
  <c r="BB16" i="3"/>
  <c r="BB16" i="4" s="1"/>
  <c r="AX16" i="3"/>
  <c r="AX16" i="4" s="1"/>
  <c r="AT16" i="3"/>
  <c r="AT16" i="4" s="1"/>
  <c r="AP16" i="3"/>
  <c r="AP16" i="4" s="1"/>
  <c r="AL16" i="3"/>
  <c r="AL16" i="4" s="1"/>
  <c r="AH16" i="3"/>
  <c r="AH16" i="4" s="1"/>
  <c r="AD16" i="3"/>
  <c r="AD16" i="4" s="1"/>
  <c r="Z16" i="3"/>
  <c r="Z16" i="4" s="1"/>
  <c r="V16" i="3"/>
  <c r="V16" i="4" s="1"/>
  <c r="R16" i="3"/>
  <c r="R16" i="4" s="1"/>
  <c r="N16" i="3"/>
  <c r="N16" i="4" s="1"/>
  <c r="J16" i="3"/>
  <c r="J16" i="4" s="1"/>
  <c r="CG16" i="3"/>
  <c r="CG16" i="4" s="1"/>
  <c r="CC16" i="3"/>
  <c r="CC16" i="4" s="1"/>
  <c r="BY16" i="3"/>
  <c r="BY16" i="4" s="1"/>
  <c r="BU16" i="3"/>
  <c r="BU16" i="4" s="1"/>
  <c r="BQ16" i="3"/>
  <c r="BQ16" i="4" s="1"/>
  <c r="BM16" i="3"/>
  <c r="BM16" i="4" s="1"/>
  <c r="BI16" i="3"/>
  <c r="BI16" i="4" s="1"/>
  <c r="BE16" i="3"/>
  <c r="BE16" i="4" s="1"/>
  <c r="BA16" i="3"/>
  <c r="BA16" i="4" s="1"/>
  <c r="AW16" i="3"/>
  <c r="AW16" i="4" s="1"/>
  <c r="AS16" i="3"/>
  <c r="AS16" i="4" s="1"/>
  <c r="AO16" i="3"/>
  <c r="AO16" i="4" s="1"/>
  <c r="AK16" i="3"/>
  <c r="AK16" i="4" s="1"/>
  <c r="AG16" i="3"/>
  <c r="AG16" i="4" s="1"/>
  <c r="AC16" i="3"/>
  <c r="AC16" i="4" s="1"/>
  <c r="Y16" i="3"/>
  <c r="Y16" i="4" s="1"/>
  <c r="U16" i="3"/>
  <c r="U16" i="4" s="1"/>
  <c r="Q16" i="3"/>
  <c r="Q16" i="4" s="1"/>
  <c r="M16" i="3"/>
  <c r="M16" i="4" s="1"/>
  <c r="I16" i="3"/>
  <c r="I16" i="4" s="1"/>
  <c r="CH196" i="3"/>
  <c r="CH196" i="4" s="1"/>
  <c r="CD196" i="3"/>
  <c r="CD196" i="4" s="1"/>
  <c r="BZ196" i="3"/>
  <c r="BZ196" i="4" s="1"/>
  <c r="BV196" i="3"/>
  <c r="BV196" i="4" s="1"/>
  <c r="BR196" i="3"/>
  <c r="BR196" i="4" s="1"/>
  <c r="BN196" i="3"/>
  <c r="BN196" i="4" s="1"/>
  <c r="BJ196" i="3"/>
  <c r="BJ196" i="4" s="1"/>
  <c r="BF196" i="3"/>
  <c r="BF196" i="4" s="1"/>
  <c r="BB196" i="3"/>
  <c r="BB196" i="4" s="1"/>
  <c r="AX196" i="3"/>
  <c r="AX196" i="4" s="1"/>
  <c r="AT196" i="3"/>
  <c r="AT196" i="4" s="1"/>
  <c r="AP196" i="3"/>
  <c r="AP196" i="4" s="1"/>
  <c r="AL196" i="3"/>
  <c r="AL196" i="4" s="1"/>
  <c r="AH196" i="3"/>
  <c r="AH196" i="4" s="1"/>
  <c r="AD196" i="3"/>
  <c r="AD196" i="4" s="1"/>
  <c r="Z196" i="3"/>
  <c r="Z196" i="4" s="1"/>
  <c r="V196" i="3"/>
  <c r="V196" i="4" s="1"/>
  <c r="R196" i="3"/>
  <c r="R196" i="4" s="1"/>
  <c r="N196" i="3"/>
  <c r="N196" i="4" s="1"/>
  <c r="J196" i="3"/>
  <c r="J196" i="4" s="1"/>
  <c r="CG196" i="3"/>
  <c r="CG196" i="4" s="1"/>
  <c r="CC196" i="3"/>
  <c r="CC196" i="4" s="1"/>
  <c r="BY196" i="3"/>
  <c r="BY196" i="4" s="1"/>
  <c r="BU196" i="3"/>
  <c r="BU196" i="4" s="1"/>
  <c r="BQ196" i="3"/>
  <c r="BQ196" i="4" s="1"/>
  <c r="BM196" i="3"/>
  <c r="BM196" i="4" s="1"/>
  <c r="BI196" i="3"/>
  <c r="BI196" i="4" s="1"/>
  <c r="BE196" i="3"/>
  <c r="BE196" i="4" s="1"/>
  <c r="BA196" i="3"/>
  <c r="BA196" i="4" s="1"/>
  <c r="AW196" i="3"/>
  <c r="AW196" i="4" s="1"/>
  <c r="AS196" i="3"/>
  <c r="AS196" i="4" s="1"/>
  <c r="AO196" i="3"/>
  <c r="AO196" i="4" s="1"/>
  <c r="AK196" i="3"/>
  <c r="AK196" i="4" s="1"/>
  <c r="AG196" i="3"/>
  <c r="AG196" i="4" s="1"/>
  <c r="AC196" i="3"/>
  <c r="AC196" i="4" s="1"/>
  <c r="Y196" i="3"/>
  <c r="Y196" i="4" s="1"/>
  <c r="U196" i="3"/>
  <c r="U196" i="4" s="1"/>
  <c r="Q196" i="3"/>
  <c r="Q196" i="4" s="1"/>
  <c r="M196" i="3"/>
  <c r="M196" i="4" s="1"/>
  <c r="I196" i="3"/>
  <c r="I196" i="4" s="1"/>
  <c r="CF196" i="3"/>
  <c r="CF196" i="4" s="1"/>
  <c r="CB196" i="3"/>
  <c r="CB196" i="4" s="1"/>
  <c r="BX196" i="3"/>
  <c r="BX196" i="4" s="1"/>
  <c r="BT196" i="3"/>
  <c r="BT196" i="4" s="1"/>
  <c r="BP196" i="3"/>
  <c r="BP196" i="4" s="1"/>
  <c r="BL196" i="3"/>
  <c r="BL196" i="4" s="1"/>
  <c r="BH196" i="3"/>
  <c r="BH196" i="4" s="1"/>
  <c r="BD196" i="3"/>
  <c r="BD196" i="4" s="1"/>
  <c r="AZ196" i="3"/>
  <c r="AZ196" i="4" s="1"/>
  <c r="AV196" i="3"/>
  <c r="AV196" i="4" s="1"/>
  <c r="AR196" i="3"/>
  <c r="AR196" i="4" s="1"/>
  <c r="AN196" i="3"/>
  <c r="AN196" i="4" s="1"/>
  <c r="AJ196" i="3"/>
  <c r="AJ196" i="4" s="1"/>
  <c r="AF196" i="3"/>
  <c r="AF196" i="4" s="1"/>
  <c r="AB196" i="3"/>
  <c r="AB196" i="4" s="1"/>
  <c r="X196" i="3"/>
  <c r="X196" i="4" s="1"/>
  <c r="T196" i="3"/>
  <c r="T196" i="4" s="1"/>
  <c r="P196" i="3"/>
  <c r="P196" i="4" s="1"/>
  <c r="L196" i="3"/>
  <c r="L196" i="4" s="1"/>
  <c r="H196" i="3"/>
  <c r="H196" i="4" s="1"/>
  <c r="CE196" i="3"/>
  <c r="CE196" i="4" s="1"/>
  <c r="CA196" i="3"/>
  <c r="CA196" i="4" s="1"/>
  <c r="BW196" i="3"/>
  <c r="BW196" i="4" s="1"/>
  <c r="BS196" i="3"/>
  <c r="BS196" i="4" s="1"/>
  <c r="BO196" i="3"/>
  <c r="BO196" i="4" s="1"/>
  <c r="BK196" i="3"/>
  <c r="BK196" i="4" s="1"/>
  <c r="BG196" i="3"/>
  <c r="BG196" i="4" s="1"/>
  <c r="BC196" i="3"/>
  <c r="BC196" i="4" s="1"/>
  <c r="AY196" i="3"/>
  <c r="AY196" i="4" s="1"/>
  <c r="AU196" i="3"/>
  <c r="AU196" i="4" s="1"/>
  <c r="AQ196" i="3"/>
  <c r="AQ196" i="4" s="1"/>
  <c r="AM196" i="3"/>
  <c r="AM196" i="4" s="1"/>
  <c r="AI196" i="3"/>
  <c r="AI196" i="4" s="1"/>
  <c r="AE196" i="3"/>
  <c r="AE196" i="4" s="1"/>
  <c r="AA196" i="3"/>
  <c r="AA196" i="4" s="1"/>
  <c r="W196" i="3"/>
  <c r="W196" i="4" s="1"/>
  <c r="S196" i="3"/>
  <c r="S196" i="4" s="1"/>
  <c r="O196" i="3"/>
  <c r="O196" i="4" s="1"/>
  <c r="K196" i="3"/>
  <c r="K196" i="4" s="1"/>
  <c r="G196" i="3"/>
  <c r="G196" i="4" s="1"/>
  <c r="CH160" i="3"/>
  <c r="CH160" i="4" s="1"/>
  <c r="CD160" i="3"/>
  <c r="CD160" i="4" s="1"/>
  <c r="BZ160" i="3"/>
  <c r="BZ160" i="4" s="1"/>
  <c r="BV160" i="3"/>
  <c r="BV160" i="4" s="1"/>
  <c r="BR160" i="3"/>
  <c r="BR160" i="4" s="1"/>
  <c r="BN160" i="3"/>
  <c r="BN160" i="4" s="1"/>
  <c r="BJ160" i="3"/>
  <c r="BJ160" i="4" s="1"/>
  <c r="BF160" i="3"/>
  <c r="BF160" i="4" s="1"/>
  <c r="BB160" i="3"/>
  <c r="BB160" i="4" s="1"/>
  <c r="AX160" i="3"/>
  <c r="AX160" i="4" s="1"/>
  <c r="AT160" i="3"/>
  <c r="AT160" i="4" s="1"/>
  <c r="AP160" i="3"/>
  <c r="AP160" i="4" s="1"/>
  <c r="AL160" i="3"/>
  <c r="AL160" i="4" s="1"/>
  <c r="AH160" i="3"/>
  <c r="AH160" i="4" s="1"/>
  <c r="AD160" i="3"/>
  <c r="AD160" i="4" s="1"/>
  <c r="Z160" i="3"/>
  <c r="Z160" i="4" s="1"/>
  <c r="V160" i="3"/>
  <c r="V160" i="4" s="1"/>
  <c r="R160" i="3"/>
  <c r="R160" i="4" s="1"/>
  <c r="N160" i="3"/>
  <c r="N160" i="4" s="1"/>
  <c r="J160" i="3"/>
  <c r="J160" i="4" s="1"/>
  <c r="CG160" i="3"/>
  <c r="CG160" i="4" s="1"/>
  <c r="CC160" i="3"/>
  <c r="CC160" i="4" s="1"/>
  <c r="BY160" i="3"/>
  <c r="BY160" i="4" s="1"/>
  <c r="BU160" i="3"/>
  <c r="BU160" i="4" s="1"/>
  <c r="BQ160" i="3"/>
  <c r="BQ160" i="4" s="1"/>
  <c r="BM160" i="3"/>
  <c r="BM160" i="4" s="1"/>
  <c r="BI160" i="3"/>
  <c r="BI160" i="4" s="1"/>
  <c r="BE160" i="3"/>
  <c r="BE160" i="4" s="1"/>
  <c r="BA160" i="3"/>
  <c r="BA160" i="4" s="1"/>
  <c r="AW160" i="3"/>
  <c r="AW160" i="4" s="1"/>
  <c r="AS160" i="3"/>
  <c r="AS160" i="4" s="1"/>
  <c r="AO160" i="3"/>
  <c r="AO160" i="4" s="1"/>
  <c r="AK160" i="3"/>
  <c r="AK160" i="4" s="1"/>
  <c r="AG160" i="3"/>
  <c r="AG160" i="4" s="1"/>
  <c r="AC160" i="3"/>
  <c r="AC160" i="4" s="1"/>
  <c r="Y160" i="3"/>
  <c r="Y160" i="4" s="1"/>
  <c r="U160" i="3"/>
  <c r="U160" i="4" s="1"/>
  <c r="Q160" i="3"/>
  <c r="Q160" i="4" s="1"/>
  <c r="M160" i="3"/>
  <c r="M160" i="4" s="1"/>
  <c r="I160" i="3"/>
  <c r="I160" i="4" s="1"/>
  <c r="CF160" i="3"/>
  <c r="CF160" i="4" s="1"/>
  <c r="CB160" i="3"/>
  <c r="CB160" i="4" s="1"/>
  <c r="BX160" i="3"/>
  <c r="BX160" i="4" s="1"/>
  <c r="BT160" i="3"/>
  <c r="BT160" i="4" s="1"/>
  <c r="BP160" i="3"/>
  <c r="BP160" i="4" s="1"/>
  <c r="BL160" i="3"/>
  <c r="BL160" i="4" s="1"/>
  <c r="BH160" i="3"/>
  <c r="BH160" i="4" s="1"/>
  <c r="BD160" i="3"/>
  <c r="BD160" i="4" s="1"/>
  <c r="AZ160" i="3"/>
  <c r="AZ160" i="4" s="1"/>
  <c r="AV160" i="3"/>
  <c r="AV160" i="4" s="1"/>
  <c r="AR160" i="3"/>
  <c r="AR160" i="4" s="1"/>
  <c r="AN160" i="3"/>
  <c r="AN160" i="4" s="1"/>
  <c r="AJ160" i="3"/>
  <c r="AJ160" i="4" s="1"/>
  <c r="AF160" i="3"/>
  <c r="AF160" i="4" s="1"/>
  <c r="AB160" i="3"/>
  <c r="AB160" i="4" s="1"/>
  <c r="X160" i="3"/>
  <c r="X160" i="4" s="1"/>
  <c r="T160" i="3"/>
  <c r="T160" i="4" s="1"/>
  <c r="P160" i="3"/>
  <c r="P160" i="4" s="1"/>
  <c r="L160" i="3"/>
  <c r="L160" i="4" s="1"/>
  <c r="H160" i="3"/>
  <c r="H160" i="4" s="1"/>
  <c r="CE160" i="3"/>
  <c r="CE160" i="4" s="1"/>
  <c r="CA160" i="3"/>
  <c r="CA160" i="4" s="1"/>
  <c r="BW160" i="3"/>
  <c r="BW160" i="4" s="1"/>
  <c r="BS160" i="3"/>
  <c r="BS160" i="4" s="1"/>
  <c r="BO160" i="3"/>
  <c r="BO160" i="4" s="1"/>
  <c r="BK160" i="3"/>
  <c r="BK160" i="4" s="1"/>
  <c r="BG160" i="3"/>
  <c r="BG160" i="4" s="1"/>
  <c r="BC160" i="3"/>
  <c r="BC160" i="4" s="1"/>
  <c r="AY160" i="3"/>
  <c r="AY160" i="4" s="1"/>
  <c r="AU160" i="3"/>
  <c r="AU160" i="4" s="1"/>
  <c r="AQ160" i="3"/>
  <c r="AQ160" i="4" s="1"/>
  <c r="AM160" i="3"/>
  <c r="AM160" i="4" s="1"/>
  <c r="AI160" i="3"/>
  <c r="AI160" i="4" s="1"/>
  <c r="AE160" i="3"/>
  <c r="AE160" i="4" s="1"/>
  <c r="AA160" i="3"/>
  <c r="AA160" i="4" s="1"/>
  <c r="W160" i="3"/>
  <c r="W160" i="4" s="1"/>
  <c r="S160" i="3"/>
  <c r="S160" i="4" s="1"/>
  <c r="O160" i="3"/>
  <c r="O160" i="4" s="1"/>
  <c r="K160" i="3"/>
  <c r="K160" i="4" s="1"/>
  <c r="G160" i="3"/>
  <c r="G160" i="4" s="1"/>
  <c r="CH143" i="3"/>
  <c r="CH143" i="4" s="1"/>
  <c r="CD143" i="3"/>
  <c r="CD143" i="4" s="1"/>
  <c r="BZ143" i="3"/>
  <c r="BZ143" i="4" s="1"/>
  <c r="BV143" i="3"/>
  <c r="BV143" i="4" s="1"/>
  <c r="BR143" i="3"/>
  <c r="BR143" i="4" s="1"/>
  <c r="BN143" i="3"/>
  <c r="BN143" i="4" s="1"/>
  <c r="BJ143" i="3"/>
  <c r="BJ143" i="4" s="1"/>
  <c r="BF143" i="3"/>
  <c r="BF143" i="4" s="1"/>
  <c r="BB143" i="3"/>
  <c r="BB143" i="4" s="1"/>
  <c r="AX143" i="3"/>
  <c r="AX143" i="4" s="1"/>
  <c r="AT143" i="3"/>
  <c r="AT143" i="4" s="1"/>
  <c r="AP143" i="3"/>
  <c r="AP143" i="4" s="1"/>
  <c r="AL143" i="3"/>
  <c r="AL143" i="4" s="1"/>
  <c r="AH143" i="3"/>
  <c r="AH143" i="4" s="1"/>
  <c r="AD143" i="3"/>
  <c r="AD143" i="4" s="1"/>
  <c r="Z143" i="3"/>
  <c r="Z143" i="4" s="1"/>
  <c r="V143" i="3"/>
  <c r="V143" i="4" s="1"/>
  <c r="R143" i="3"/>
  <c r="R143" i="4" s="1"/>
  <c r="N143" i="3"/>
  <c r="N143" i="4" s="1"/>
  <c r="J143" i="3"/>
  <c r="J143" i="4" s="1"/>
  <c r="CG143" i="3"/>
  <c r="CG143" i="4" s="1"/>
  <c r="CC143" i="3"/>
  <c r="CC143" i="4" s="1"/>
  <c r="BY143" i="3"/>
  <c r="BY143" i="4" s="1"/>
  <c r="BU143" i="3"/>
  <c r="BU143" i="4" s="1"/>
  <c r="BQ143" i="3"/>
  <c r="BQ143" i="4" s="1"/>
  <c r="BM143" i="3"/>
  <c r="BM143" i="4" s="1"/>
  <c r="BI143" i="3"/>
  <c r="BI143" i="4" s="1"/>
  <c r="BE143" i="3"/>
  <c r="BE143" i="4" s="1"/>
  <c r="BA143" i="3"/>
  <c r="BA143" i="4" s="1"/>
  <c r="AW143" i="3"/>
  <c r="AW143" i="4" s="1"/>
  <c r="AS143" i="3"/>
  <c r="AS143" i="4" s="1"/>
  <c r="AO143" i="3"/>
  <c r="AO143" i="4" s="1"/>
  <c r="AK143" i="3"/>
  <c r="AK143" i="4" s="1"/>
  <c r="AG143" i="3"/>
  <c r="AG143" i="4" s="1"/>
  <c r="AC143" i="3"/>
  <c r="AC143" i="4" s="1"/>
  <c r="Y143" i="3"/>
  <c r="Y143" i="4" s="1"/>
  <c r="U143" i="3"/>
  <c r="U143" i="4" s="1"/>
  <c r="Q143" i="3"/>
  <c r="Q143" i="4" s="1"/>
  <c r="M143" i="3"/>
  <c r="M143" i="4" s="1"/>
  <c r="I143" i="3"/>
  <c r="I143" i="4" s="1"/>
  <c r="CF143" i="3"/>
  <c r="CF143" i="4" s="1"/>
  <c r="CB143" i="3"/>
  <c r="CB143" i="4" s="1"/>
  <c r="BX143" i="3"/>
  <c r="BX143" i="4" s="1"/>
  <c r="BT143" i="3"/>
  <c r="BT143" i="4" s="1"/>
  <c r="BP143" i="3"/>
  <c r="BP143" i="4" s="1"/>
  <c r="BL143" i="3"/>
  <c r="BL143" i="4" s="1"/>
  <c r="BH143" i="3"/>
  <c r="BH143" i="4" s="1"/>
  <c r="BD143" i="3"/>
  <c r="BD143" i="4" s="1"/>
  <c r="AZ143" i="3"/>
  <c r="AZ143" i="4" s="1"/>
  <c r="AV143" i="3"/>
  <c r="AV143" i="4" s="1"/>
  <c r="AR143" i="3"/>
  <c r="AR143" i="4" s="1"/>
  <c r="AN143" i="3"/>
  <c r="AN143" i="4" s="1"/>
  <c r="AJ143" i="3"/>
  <c r="AJ143" i="4" s="1"/>
  <c r="AF143" i="3"/>
  <c r="AF143" i="4" s="1"/>
  <c r="AB143" i="3"/>
  <c r="AB143" i="4" s="1"/>
  <c r="X143" i="3"/>
  <c r="X143" i="4" s="1"/>
  <c r="T143" i="3"/>
  <c r="T143" i="4" s="1"/>
  <c r="P143" i="3"/>
  <c r="P143" i="4" s="1"/>
  <c r="L143" i="3"/>
  <c r="L143" i="4" s="1"/>
  <c r="H143" i="3"/>
  <c r="H143" i="4" s="1"/>
  <c r="CE143" i="3"/>
  <c r="CE143" i="4" s="1"/>
  <c r="CA143" i="3"/>
  <c r="CA143" i="4" s="1"/>
  <c r="BW143" i="3"/>
  <c r="BW143" i="4" s="1"/>
  <c r="BS143" i="3"/>
  <c r="BS143" i="4" s="1"/>
  <c r="BO143" i="3"/>
  <c r="BO143" i="4" s="1"/>
  <c r="BK143" i="3"/>
  <c r="BK143" i="4" s="1"/>
  <c r="BG143" i="3"/>
  <c r="BG143" i="4" s="1"/>
  <c r="BC143" i="3"/>
  <c r="BC143" i="4" s="1"/>
  <c r="AY143" i="3"/>
  <c r="AY143" i="4" s="1"/>
  <c r="AU143" i="3"/>
  <c r="AU143" i="4" s="1"/>
  <c r="AQ143" i="3"/>
  <c r="AQ143" i="4" s="1"/>
  <c r="AM143" i="3"/>
  <c r="AM143" i="4" s="1"/>
  <c r="AI143" i="3"/>
  <c r="AI143" i="4" s="1"/>
  <c r="AE143" i="3"/>
  <c r="AE143" i="4" s="1"/>
  <c r="AA143" i="3"/>
  <c r="AA143" i="4" s="1"/>
  <c r="W143" i="3"/>
  <c r="W143" i="4" s="1"/>
  <c r="S143" i="3"/>
  <c r="S143" i="4" s="1"/>
  <c r="O143" i="3"/>
  <c r="O143" i="4" s="1"/>
  <c r="K143" i="3"/>
  <c r="K143" i="4" s="1"/>
  <c r="G143" i="3"/>
  <c r="G143" i="4" s="1"/>
  <c r="CF10" i="3"/>
  <c r="CF10" i="4" s="1"/>
  <c r="CB10" i="3"/>
  <c r="CB10" i="4" s="1"/>
  <c r="BX10" i="3"/>
  <c r="BX10" i="4" s="1"/>
  <c r="BT10" i="3"/>
  <c r="BT10" i="4" s="1"/>
  <c r="BP10" i="3"/>
  <c r="BP10" i="4" s="1"/>
  <c r="BL10" i="3"/>
  <c r="BL10" i="4" s="1"/>
  <c r="BH10" i="3"/>
  <c r="BH10" i="4" s="1"/>
  <c r="BD10" i="3"/>
  <c r="BD10" i="4" s="1"/>
  <c r="AZ10" i="3"/>
  <c r="AZ10" i="4" s="1"/>
  <c r="AV10" i="3"/>
  <c r="AV10" i="4" s="1"/>
  <c r="AR10" i="3"/>
  <c r="AR10" i="4" s="1"/>
  <c r="AN10" i="3"/>
  <c r="AN10" i="4" s="1"/>
  <c r="AJ10" i="3"/>
  <c r="AJ10" i="4" s="1"/>
  <c r="AF10" i="3"/>
  <c r="AF10" i="4" s="1"/>
  <c r="AB10" i="3"/>
  <c r="AB10" i="4" s="1"/>
  <c r="X10" i="3"/>
  <c r="X10" i="4" s="1"/>
  <c r="T10" i="3"/>
  <c r="T10" i="4" s="1"/>
  <c r="P10" i="3"/>
  <c r="P10" i="4" s="1"/>
  <c r="L10" i="3"/>
  <c r="L10" i="4" s="1"/>
  <c r="H10" i="3"/>
  <c r="H10" i="4" s="1"/>
  <c r="CE10" i="3"/>
  <c r="CE10" i="4" s="1"/>
  <c r="CA10" i="3"/>
  <c r="CA10" i="4" s="1"/>
  <c r="BW10" i="3"/>
  <c r="BW10" i="4" s="1"/>
  <c r="BS10" i="3"/>
  <c r="BS10" i="4" s="1"/>
  <c r="BO10" i="3"/>
  <c r="BO10" i="4" s="1"/>
  <c r="BK10" i="3"/>
  <c r="BK10" i="4" s="1"/>
  <c r="BG10" i="3"/>
  <c r="BG10" i="4" s="1"/>
  <c r="BC10" i="3"/>
  <c r="BC10" i="4" s="1"/>
  <c r="AY10" i="3"/>
  <c r="AY10" i="4" s="1"/>
  <c r="AU10" i="3"/>
  <c r="AU10" i="4" s="1"/>
  <c r="AQ10" i="3"/>
  <c r="AQ10" i="4" s="1"/>
  <c r="AM10" i="3"/>
  <c r="AM10" i="4" s="1"/>
  <c r="AI10" i="3"/>
  <c r="AI10" i="4" s="1"/>
  <c r="AE10" i="3"/>
  <c r="AE10" i="4" s="1"/>
  <c r="AA10" i="3"/>
  <c r="AA10" i="4" s="1"/>
  <c r="W10" i="3"/>
  <c r="W10" i="4" s="1"/>
  <c r="S10" i="3"/>
  <c r="S10" i="4" s="1"/>
  <c r="O10" i="3"/>
  <c r="O10" i="4" s="1"/>
  <c r="K10" i="3"/>
  <c r="K10" i="4" s="1"/>
  <c r="G10" i="3"/>
  <c r="G10" i="4" s="1"/>
  <c r="CH10" i="3"/>
  <c r="CH10" i="4" s="1"/>
  <c r="CD10" i="3"/>
  <c r="CD10" i="4" s="1"/>
  <c r="BZ10" i="3"/>
  <c r="BZ10" i="4" s="1"/>
  <c r="BV10" i="3"/>
  <c r="BV10" i="4" s="1"/>
  <c r="BR10" i="3"/>
  <c r="BR10" i="4" s="1"/>
  <c r="BN10" i="3"/>
  <c r="BN10" i="4" s="1"/>
  <c r="BJ10" i="3"/>
  <c r="BJ10" i="4" s="1"/>
  <c r="BF10" i="3"/>
  <c r="BF10" i="4" s="1"/>
  <c r="BB10" i="3"/>
  <c r="BB10" i="4" s="1"/>
  <c r="AX10" i="3"/>
  <c r="AX10" i="4" s="1"/>
  <c r="AT10" i="3"/>
  <c r="AT10" i="4" s="1"/>
  <c r="AP10" i="3"/>
  <c r="AP10" i="4" s="1"/>
  <c r="AL10" i="3"/>
  <c r="AL10" i="4" s="1"/>
  <c r="AH10" i="3"/>
  <c r="AH10" i="4" s="1"/>
  <c r="AD10" i="3"/>
  <c r="AD10" i="4" s="1"/>
  <c r="Z10" i="3"/>
  <c r="Z10" i="4" s="1"/>
  <c r="V10" i="3"/>
  <c r="V10" i="4" s="1"/>
  <c r="R10" i="3"/>
  <c r="R10" i="4" s="1"/>
  <c r="N10" i="3"/>
  <c r="N10" i="4" s="1"/>
  <c r="J10" i="3"/>
  <c r="J10" i="4" s="1"/>
  <c r="CG10" i="3"/>
  <c r="CG10" i="4" s="1"/>
  <c r="CC10" i="3"/>
  <c r="CC10" i="4" s="1"/>
  <c r="BY10" i="3"/>
  <c r="BY10" i="4" s="1"/>
  <c r="BU10" i="3"/>
  <c r="BU10" i="4" s="1"/>
  <c r="BQ10" i="3"/>
  <c r="BQ10" i="4" s="1"/>
  <c r="BM10" i="3"/>
  <c r="BM10" i="4" s="1"/>
  <c r="BI10" i="3"/>
  <c r="BI10" i="4" s="1"/>
  <c r="BE10" i="3"/>
  <c r="BE10" i="4" s="1"/>
  <c r="BA10" i="3"/>
  <c r="BA10" i="4" s="1"/>
  <c r="AW10" i="3"/>
  <c r="AW10" i="4" s="1"/>
  <c r="AS10" i="3"/>
  <c r="AS10" i="4" s="1"/>
  <c r="AO10" i="3"/>
  <c r="AO10" i="4" s="1"/>
  <c r="AK10" i="3"/>
  <c r="AK10" i="4" s="1"/>
  <c r="AG10" i="3"/>
  <c r="AG10" i="4" s="1"/>
  <c r="AC10" i="3"/>
  <c r="AC10" i="4" s="1"/>
  <c r="Y10" i="3"/>
  <c r="Y10" i="4" s="1"/>
  <c r="U10" i="3"/>
  <c r="U10" i="4" s="1"/>
  <c r="Q10" i="3"/>
  <c r="Q10" i="4" s="1"/>
  <c r="M10" i="3"/>
  <c r="M10" i="4" s="1"/>
  <c r="I10" i="3"/>
  <c r="I10" i="4" s="1"/>
  <c r="CH152" i="3"/>
  <c r="CH152" i="4" s="1"/>
  <c r="CD152" i="3"/>
  <c r="CD152" i="4" s="1"/>
  <c r="BZ152" i="3"/>
  <c r="BZ152" i="4" s="1"/>
  <c r="BV152" i="3"/>
  <c r="BV152" i="4" s="1"/>
  <c r="BR152" i="3"/>
  <c r="BR152" i="4" s="1"/>
  <c r="BN152" i="3"/>
  <c r="BN152" i="4" s="1"/>
  <c r="BJ152" i="3"/>
  <c r="BJ152" i="4" s="1"/>
  <c r="BF152" i="3"/>
  <c r="BF152" i="4" s="1"/>
  <c r="BB152" i="3"/>
  <c r="BB152" i="4" s="1"/>
  <c r="AX152" i="3"/>
  <c r="AX152" i="4" s="1"/>
  <c r="AT152" i="3"/>
  <c r="AT152" i="4" s="1"/>
  <c r="AP152" i="3"/>
  <c r="AP152" i="4" s="1"/>
  <c r="AL152" i="3"/>
  <c r="AL152" i="4" s="1"/>
  <c r="AH152" i="3"/>
  <c r="AH152" i="4" s="1"/>
  <c r="AD152" i="3"/>
  <c r="AD152" i="4" s="1"/>
  <c r="Z152" i="3"/>
  <c r="Z152" i="4" s="1"/>
  <c r="V152" i="3"/>
  <c r="V152" i="4" s="1"/>
  <c r="R152" i="3"/>
  <c r="R152" i="4" s="1"/>
  <c r="N152" i="3"/>
  <c r="N152" i="4" s="1"/>
  <c r="J152" i="3"/>
  <c r="J152" i="4" s="1"/>
  <c r="CG152" i="3"/>
  <c r="CG152" i="4" s="1"/>
  <c r="CC152" i="3"/>
  <c r="CC152" i="4" s="1"/>
  <c r="BY152" i="3"/>
  <c r="BY152" i="4" s="1"/>
  <c r="BU152" i="3"/>
  <c r="BU152" i="4" s="1"/>
  <c r="BQ152" i="3"/>
  <c r="BQ152" i="4" s="1"/>
  <c r="BM152" i="3"/>
  <c r="BM152" i="4" s="1"/>
  <c r="BI152" i="3"/>
  <c r="BI152" i="4" s="1"/>
  <c r="BE152" i="3"/>
  <c r="BE152" i="4" s="1"/>
  <c r="BA152" i="3"/>
  <c r="BA152" i="4" s="1"/>
  <c r="AW152" i="3"/>
  <c r="AW152" i="4" s="1"/>
  <c r="AS152" i="3"/>
  <c r="AS152" i="4" s="1"/>
  <c r="AO152" i="3"/>
  <c r="AO152" i="4" s="1"/>
  <c r="AK152" i="3"/>
  <c r="AK152" i="4" s="1"/>
  <c r="AG152" i="3"/>
  <c r="AG152" i="4" s="1"/>
  <c r="AC152" i="3"/>
  <c r="AC152" i="4" s="1"/>
  <c r="Y152" i="3"/>
  <c r="Y152" i="4" s="1"/>
  <c r="U152" i="3"/>
  <c r="U152" i="4" s="1"/>
  <c r="Q152" i="3"/>
  <c r="Q152" i="4" s="1"/>
  <c r="M152" i="3"/>
  <c r="M152" i="4" s="1"/>
  <c r="I152" i="3"/>
  <c r="I152" i="4" s="1"/>
  <c r="CF152" i="3"/>
  <c r="CF152" i="4" s="1"/>
  <c r="CB152" i="3"/>
  <c r="CB152" i="4" s="1"/>
  <c r="BX152" i="3"/>
  <c r="BX152" i="4" s="1"/>
  <c r="BT152" i="3"/>
  <c r="BT152" i="4" s="1"/>
  <c r="BP152" i="3"/>
  <c r="BP152" i="4" s="1"/>
  <c r="BL152" i="3"/>
  <c r="BL152" i="4" s="1"/>
  <c r="BH152" i="3"/>
  <c r="BH152" i="4" s="1"/>
  <c r="BD152" i="3"/>
  <c r="BD152" i="4" s="1"/>
  <c r="AZ152" i="3"/>
  <c r="AZ152" i="4" s="1"/>
  <c r="AV152" i="3"/>
  <c r="AV152" i="4" s="1"/>
  <c r="AR152" i="3"/>
  <c r="AR152" i="4" s="1"/>
  <c r="AN152" i="3"/>
  <c r="AN152" i="4" s="1"/>
  <c r="AJ152" i="3"/>
  <c r="AJ152" i="4" s="1"/>
  <c r="AF152" i="3"/>
  <c r="AF152" i="4" s="1"/>
  <c r="AB152" i="3"/>
  <c r="AB152" i="4" s="1"/>
  <c r="X152" i="3"/>
  <c r="X152" i="4" s="1"/>
  <c r="T152" i="3"/>
  <c r="T152" i="4" s="1"/>
  <c r="P152" i="3"/>
  <c r="P152" i="4" s="1"/>
  <c r="L152" i="3"/>
  <c r="L152" i="4" s="1"/>
  <c r="H152" i="3"/>
  <c r="H152" i="4" s="1"/>
  <c r="CE152" i="3"/>
  <c r="CE152" i="4" s="1"/>
  <c r="CA152" i="3"/>
  <c r="CA152" i="4" s="1"/>
  <c r="BW152" i="3"/>
  <c r="BW152" i="4" s="1"/>
  <c r="BS152" i="3"/>
  <c r="BS152" i="4" s="1"/>
  <c r="BO152" i="3"/>
  <c r="BO152" i="4" s="1"/>
  <c r="BK152" i="3"/>
  <c r="BK152" i="4" s="1"/>
  <c r="BG152" i="3"/>
  <c r="BG152" i="4" s="1"/>
  <c r="BC152" i="3"/>
  <c r="BC152" i="4" s="1"/>
  <c r="AY152" i="3"/>
  <c r="AY152" i="4" s="1"/>
  <c r="AU152" i="3"/>
  <c r="AU152" i="4" s="1"/>
  <c r="AQ152" i="3"/>
  <c r="AQ152" i="4" s="1"/>
  <c r="AM152" i="3"/>
  <c r="AM152" i="4" s="1"/>
  <c r="AI152" i="3"/>
  <c r="AI152" i="4" s="1"/>
  <c r="AE152" i="3"/>
  <c r="AE152" i="4" s="1"/>
  <c r="AA152" i="3"/>
  <c r="AA152" i="4" s="1"/>
  <c r="W152" i="3"/>
  <c r="W152" i="4" s="1"/>
  <c r="S152" i="3"/>
  <c r="S152" i="4" s="1"/>
  <c r="O152" i="3"/>
  <c r="O152" i="4" s="1"/>
  <c r="K152" i="3"/>
  <c r="K152" i="4" s="1"/>
  <c r="G152" i="3"/>
  <c r="G152" i="4" s="1"/>
  <c r="CE262" i="3"/>
  <c r="CE262" i="4" s="1"/>
  <c r="CA262" i="3"/>
  <c r="CA262" i="4" s="1"/>
  <c r="BW262" i="3"/>
  <c r="BW262" i="4" s="1"/>
  <c r="BS262" i="3"/>
  <c r="BS262" i="4" s="1"/>
  <c r="BO262" i="3"/>
  <c r="BO262" i="4" s="1"/>
  <c r="BK262" i="3"/>
  <c r="BK262" i="4" s="1"/>
  <c r="BG262" i="3"/>
  <c r="BG262" i="4" s="1"/>
  <c r="BC262" i="3"/>
  <c r="BC262" i="4" s="1"/>
  <c r="AY262" i="3"/>
  <c r="AY262" i="4" s="1"/>
  <c r="AU262" i="3"/>
  <c r="AU262" i="4" s="1"/>
  <c r="AQ262" i="3"/>
  <c r="AQ262" i="4" s="1"/>
  <c r="AM262" i="3"/>
  <c r="AM262" i="4" s="1"/>
  <c r="AI262" i="3"/>
  <c r="AI262" i="4" s="1"/>
  <c r="AE262" i="3"/>
  <c r="AE262" i="4" s="1"/>
  <c r="AA262" i="3"/>
  <c r="AA262" i="4" s="1"/>
  <c r="W262" i="3"/>
  <c r="W262" i="4" s="1"/>
  <c r="S262" i="3"/>
  <c r="S262" i="4" s="1"/>
  <c r="O262" i="3"/>
  <c r="O262" i="4" s="1"/>
  <c r="K262" i="3"/>
  <c r="K262" i="4" s="1"/>
  <c r="G262" i="3"/>
  <c r="G262" i="4" s="1"/>
  <c r="CH262" i="3"/>
  <c r="CH262" i="4" s="1"/>
  <c r="CD262" i="3"/>
  <c r="CD262" i="4" s="1"/>
  <c r="BZ262" i="3"/>
  <c r="BZ262" i="4" s="1"/>
  <c r="BV262" i="3"/>
  <c r="BV262" i="4" s="1"/>
  <c r="BR262" i="3"/>
  <c r="BR262" i="4" s="1"/>
  <c r="BN262" i="3"/>
  <c r="BN262" i="4" s="1"/>
  <c r="BJ262" i="3"/>
  <c r="BJ262" i="4" s="1"/>
  <c r="BF262" i="3"/>
  <c r="BF262" i="4" s="1"/>
  <c r="BB262" i="3"/>
  <c r="BB262" i="4" s="1"/>
  <c r="AX262" i="3"/>
  <c r="AX262" i="4" s="1"/>
  <c r="AT262" i="3"/>
  <c r="AT262" i="4" s="1"/>
  <c r="AP262" i="3"/>
  <c r="AP262" i="4" s="1"/>
  <c r="AL262" i="3"/>
  <c r="AL262" i="4" s="1"/>
  <c r="AH262" i="3"/>
  <c r="AH262" i="4" s="1"/>
  <c r="AD262" i="3"/>
  <c r="AD262" i="4" s="1"/>
  <c r="Z262" i="3"/>
  <c r="Z262" i="4" s="1"/>
  <c r="V262" i="3"/>
  <c r="V262" i="4" s="1"/>
  <c r="R262" i="3"/>
  <c r="R262" i="4" s="1"/>
  <c r="N262" i="3"/>
  <c r="N262" i="4" s="1"/>
  <c r="J262" i="3"/>
  <c r="J262" i="4" s="1"/>
  <c r="CG262" i="3"/>
  <c r="CG262" i="4" s="1"/>
  <c r="CC262" i="3"/>
  <c r="CC262" i="4" s="1"/>
  <c r="BY262" i="3"/>
  <c r="BY262" i="4" s="1"/>
  <c r="BU262" i="3"/>
  <c r="BU262" i="4" s="1"/>
  <c r="BQ262" i="3"/>
  <c r="BQ262" i="4" s="1"/>
  <c r="BM262" i="3"/>
  <c r="BM262" i="4" s="1"/>
  <c r="BI262" i="3"/>
  <c r="BI262" i="4" s="1"/>
  <c r="BE262" i="3"/>
  <c r="BE262" i="4" s="1"/>
  <c r="BA262" i="3"/>
  <c r="BA262" i="4" s="1"/>
  <c r="AW262" i="3"/>
  <c r="AW262" i="4" s="1"/>
  <c r="AS262" i="3"/>
  <c r="AS262" i="4" s="1"/>
  <c r="AO262" i="3"/>
  <c r="AO262" i="4" s="1"/>
  <c r="AK262" i="3"/>
  <c r="AK262" i="4" s="1"/>
  <c r="AG262" i="3"/>
  <c r="AG262" i="4" s="1"/>
  <c r="AC262" i="3"/>
  <c r="AC262" i="4" s="1"/>
  <c r="Y262" i="3"/>
  <c r="Y262" i="4" s="1"/>
  <c r="U262" i="3"/>
  <c r="U262" i="4" s="1"/>
  <c r="Q262" i="3"/>
  <c r="Q262" i="4" s="1"/>
  <c r="M262" i="3"/>
  <c r="M262" i="4" s="1"/>
  <c r="I262" i="3"/>
  <c r="I262" i="4" s="1"/>
  <c r="CF262" i="3"/>
  <c r="CF262" i="4" s="1"/>
  <c r="CB262" i="3"/>
  <c r="CB262" i="4" s="1"/>
  <c r="BX262" i="3"/>
  <c r="BX262" i="4" s="1"/>
  <c r="BT262" i="3"/>
  <c r="BT262" i="4" s="1"/>
  <c r="BP262" i="3"/>
  <c r="BP262" i="4" s="1"/>
  <c r="BL262" i="3"/>
  <c r="BL262" i="4" s="1"/>
  <c r="BH262" i="3"/>
  <c r="BH262" i="4" s="1"/>
  <c r="BD262" i="3"/>
  <c r="BD262" i="4" s="1"/>
  <c r="AZ262" i="3"/>
  <c r="AZ262" i="4" s="1"/>
  <c r="AV262" i="3"/>
  <c r="AV262" i="4" s="1"/>
  <c r="AR262" i="3"/>
  <c r="AR262" i="4" s="1"/>
  <c r="AN262" i="3"/>
  <c r="AN262" i="4" s="1"/>
  <c r="AJ262" i="3"/>
  <c r="AJ262" i="4" s="1"/>
  <c r="AF262" i="3"/>
  <c r="AF262" i="4" s="1"/>
  <c r="AB262" i="3"/>
  <c r="AB262" i="4" s="1"/>
  <c r="X262" i="3"/>
  <c r="X262" i="4" s="1"/>
  <c r="T262" i="3"/>
  <c r="T262" i="4" s="1"/>
  <c r="P262" i="3"/>
  <c r="P262" i="4" s="1"/>
  <c r="L262" i="3"/>
  <c r="L262" i="4" s="1"/>
  <c r="H262" i="3"/>
  <c r="H262" i="4" s="1"/>
  <c r="CE266" i="3"/>
  <c r="CE266" i="4" s="1"/>
  <c r="CA266" i="3"/>
  <c r="CA266" i="4" s="1"/>
  <c r="BW266" i="3"/>
  <c r="BW266" i="4" s="1"/>
  <c r="BS266" i="3"/>
  <c r="BS266" i="4" s="1"/>
  <c r="BO266" i="3"/>
  <c r="BO266" i="4" s="1"/>
  <c r="BK266" i="3"/>
  <c r="BK266" i="4" s="1"/>
  <c r="BG266" i="3"/>
  <c r="BG266" i="4" s="1"/>
  <c r="BC266" i="3"/>
  <c r="BC266" i="4" s="1"/>
  <c r="AY266" i="3"/>
  <c r="AY266" i="4" s="1"/>
  <c r="AU266" i="3"/>
  <c r="AU266" i="4" s="1"/>
  <c r="AQ266" i="3"/>
  <c r="AQ266" i="4" s="1"/>
  <c r="AM266" i="3"/>
  <c r="AM266" i="4" s="1"/>
  <c r="AI266" i="3"/>
  <c r="AI266" i="4" s="1"/>
  <c r="AE266" i="3"/>
  <c r="AE266" i="4" s="1"/>
  <c r="AA266" i="3"/>
  <c r="AA266" i="4" s="1"/>
  <c r="W266" i="3"/>
  <c r="W266" i="4" s="1"/>
  <c r="S266" i="3"/>
  <c r="S266" i="4" s="1"/>
  <c r="O266" i="3"/>
  <c r="O266" i="4" s="1"/>
  <c r="K266" i="3"/>
  <c r="K266" i="4" s="1"/>
  <c r="G266" i="3"/>
  <c r="G266" i="4" s="1"/>
  <c r="CH266" i="3"/>
  <c r="CH266" i="4" s="1"/>
  <c r="CD266" i="3"/>
  <c r="CD266" i="4" s="1"/>
  <c r="BZ266" i="3"/>
  <c r="BZ266" i="4" s="1"/>
  <c r="BV266" i="3"/>
  <c r="BV266" i="4" s="1"/>
  <c r="BR266" i="3"/>
  <c r="BR266" i="4" s="1"/>
  <c r="BN266" i="3"/>
  <c r="BN266" i="4" s="1"/>
  <c r="BJ266" i="3"/>
  <c r="BJ266" i="4" s="1"/>
  <c r="BF266" i="3"/>
  <c r="BF266" i="4" s="1"/>
  <c r="BB266" i="3"/>
  <c r="BB266" i="4" s="1"/>
  <c r="AX266" i="3"/>
  <c r="AX266" i="4" s="1"/>
  <c r="AT266" i="3"/>
  <c r="AT266" i="4" s="1"/>
  <c r="AP266" i="3"/>
  <c r="AP266" i="4" s="1"/>
  <c r="AL266" i="3"/>
  <c r="AL266" i="4" s="1"/>
  <c r="AH266" i="3"/>
  <c r="AH266" i="4" s="1"/>
  <c r="AD266" i="3"/>
  <c r="AD266" i="4" s="1"/>
  <c r="Z266" i="3"/>
  <c r="Z266" i="4" s="1"/>
  <c r="V266" i="3"/>
  <c r="V266" i="4" s="1"/>
  <c r="R266" i="3"/>
  <c r="R266" i="4" s="1"/>
  <c r="N266" i="3"/>
  <c r="N266" i="4" s="1"/>
  <c r="J266" i="3"/>
  <c r="J266" i="4" s="1"/>
  <c r="CG266" i="3"/>
  <c r="CG266" i="4" s="1"/>
  <c r="CC266" i="3"/>
  <c r="CC266" i="4" s="1"/>
  <c r="BY266" i="3"/>
  <c r="BY266" i="4" s="1"/>
  <c r="BU266" i="3"/>
  <c r="BU266" i="4" s="1"/>
  <c r="BQ266" i="3"/>
  <c r="BQ266" i="4" s="1"/>
  <c r="BM266" i="3"/>
  <c r="BM266" i="4" s="1"/>
  <c r="BI266" i="3"/>
  <c r="BI266" i="4" s="1"/>
  <c r="BE266" i="3"/>
  <c r="BE266" i="4" s="1"/>
  <c r="BA266" i="3"/>
  <c r="BA266" i="4" s="1"/>
  <c r="AW266" i="3"/>
  <c r="AW266" i="4" s="1"/>
  <c r="AS266" i="3"/>
  <c r="AS266" i="4" s="1"/>
  <c r="AO266" i="3"/>
  <c r="AO266" i="4" s="1"/>
  <c r="AK266" i="3"/>
  <c r="AK266" i="4" s="1"/>
  <c r="AG266" i="3"/>
  <c r="AG266" i="4" s="1"/>
  <c r="AC266" i="3"/>
  <c r="AC266" i="4" s="1"/>
  <c r="Y266" i="3"/>
  <c r="Y266" i="4" s="1"/>
  <c r="U266" i="3"/>
  <c r="U266" i="4" s="1"/>
  <c r="Q266" i="3"/>
  <c r="Q266" i="4" s="1"/>
  <c r="M266" i="3"/>
  <c r="M266" i="4" s="1"/>
  <c r="I266" i="3"/>
  <c r="I266" i="4" s="1"/>
  <c r="CF266" i="3"/>
  <c r="CF266" i="4" s="1"/>
  <c r="CB266" i="3"/>
  <c r="CB266" i="4" s="1"/>
  <c r="BX266" i="3"/>
  <c r="BX266" i="4" s="1"/>
  <c r="BT266" i="3"/>
  <c r="BT266" i="4" s="1"/>
  <c r="BP266" i="3"/>
  <c r="BP266" i="4" s="1"/>
  <c r="BL266" i="3"/>
  <c r="BL266" i="4" s="1"/>
  <c r="BH266" i="3"/>
  <c r="BH266" i="4" s="1"/>
  <c r="BD266" i="3"/>
  <c r="BD266" i="4" s="1"/>
  <c r="AZ266" i="3"/>
  <c r="AZ266" i="4" s="1"/>
  <c r="AV266" i="3"/>
  <c r="AV266" i="4" s="1"/>
  <c r="AR266" i="3"/>
  <c r="AR266" i="4" s="1"/>
  <c r="AN266" i="3"/>
  <c r="AN266" i="4" s="1"/>
  <c r="AJ266" i="3"/>
  <c r="AJ266" i="4" s="1"/>
  <c r="AF266" i="3"/>
  <c r="AF266" i="4" s="1"/>
  <c r="AB266" i="3"/>
  <c r="AB266" i="4" s="1"/>
  <c r="X266" i="3"/>
  <c r="X266" i="4" s="1"/>
  <c r="T266" i="3"/>
  <c r="T266" i="4" s="1"/>
  <c r="P266" i="3"/>
  <c r="P266" i="4" s="1"/>
  <c r="L266" i="3"/>
  <c r="L266" i="4" s="1"/>
  <c r="H266" i="3"/>
  <c r="H266" i="4" s="1"/>
  <c r="CF118" i="3"/>
  <c r="CF118" i="4" s="1"/>
  <c r="CB118" i="3"/>
  <c r="CB118" i="4" s="1"/>
  <c r="BX118" i="3"/>
  <c r="BX118" i="4" s="1"/>
  <c r="BT118" i="3"/>
  <c r="BT118" i="4" s="1"/>
  <c r="BP118" i="3"/>
  <c r="BP118" i="4" s="1"/>
  <c r="BL118" i="3"/>
  <c r="BL118" i="4" s="1"/>
  <c r="BH118" i="3"/>
  <c r="BH118" i="4" s="1"/>
  <c r="BD118" i="3"/>
  <c r="BD118" i="4" s="1"/>
  <c r="AZ118" i="3"/>
  <c r="AZ118" i="4" s="1"/>
  <c r="AV118" i="3"/>
  <c r="AV118" i="4" s="1"/>
  <c r="AR118" i="3"/>
  <c r="AR118" i="4" s="1"/>
  <c r="AN118" i="3"/>
  <c r="AN118" i="4" s="1"/>
  <c r="AJ118" i="3"/>
  <c r="AJ118" i="4" s="1"/>
  <c r="AF118" i="3"/>
  <c r="AF118" i="4" s="1"/>
  <c r="AB118" i="3"/>
  <c r="AB118" i="4" s="1"/>
  <c r="X118" i="3"/>
  <c r="X118" i="4" s="1"/>
  <c r="T118" i="3"/>
  <c r="T118" i="4" s="1"/>
  <c r="P118" i="3"/>
  <c r="P118" i="4" s="1"/>
  <c r="L118" i="3"/>
  <c r="L118" i="4" s="1"/>
  <c r="H118" i="3"/>
  <c r="H118" i="4" s="1"/>
  <c r="CE118" i="3"/>
  <c r="CE118" i="4" s="1"/>
  <c r="CA118" i="3"/>
  <c r="CA118" i="4" s="1"/>
  <c r="BW118" i="3"/>
  <c r="BW118" i="4" s="1"/>
  <c r="BS118" i="3"/>
  <c r="BS118" i="4" s="1"/>
  <c r="BO118" i="3"/>
  <c r="BO118" i="4" s="1"/>
  <c r="BK118" i="3"/>
  <c r="BK118" i="4" s="1"/>
  <c r="BG118" i="3"/>
  <c r="BG118" i="4" s="1"/>
  <c r="BC118" i="3"/>
  <c r="BC118" i="4" s="1"/>
  <c r="AY118" i="3"/>
  <c r="AY118" i="4" s="1"/>
  <c r="AU118" i="3"/>
  <c r="AU118" i="4" s="1"/>
  <c r="AQ118" i="3"/>
  <c r="AQ118" i="4" s="1"/>
  <c r="AM118" i="3"/>
  <c r="AM118" i="4" s="1"/>
  <c r="AI118" i="3"/>
  <c r="AI118" i="4" s="1"/>
  <c r="AE118" i="3"/>
  <c r="AE118" i="4" s="1"/>
  <c r="AA118" i="3"/>
  <c r="AA118" i="4" s="1"/>
  <c r="W118" i="3"/>
  <c r="W118" i="4" s="1"/>
  <c r="S118" i="3"/>
  <c r="S118" i="4" s="1"/>
  <c r="O118" i="3"/>
  <c r="O118" i="4" s="1"/>
  <c r="K118" i="3"/>
  <c r="K118" i="4" s="1"/>
  <c r="G118" i="3"/>
  <c r="G118" i="4" s="1"/>
  <c r="CH118" i="3"/>
  <c r="CH118" i="4" s="1"/>
  <c r="CD118" i="3"/>
  <c r="CD118" i="4" s="1"/>
  <c r="BZ118" i="3"/>
  <c r="BZ118" i="4" s="1"/>
  <c r="BV118" i="3"/>
  <c r="BV118" i="4" s="1"/>
  <c r="BR118" i="3"/>
  <c r="BR118" i="4" s="1"/>
  <c r="BN118" i="3"/>
  <c r="BN118" i="4" s="1"/>
  <c r="BJ118" i="3"/>
  <c r="BJ118" i="4" s="1"/>
  <c r="BF118" i="3"/>
  <c r="BF118" i="4" s="1"/>
  <c r="BB118" i="3"/>
  <c r="BB118" i="4" s="1"/>
  <c r="AX118" i="3"/>
  <c r="AX118" i="4" s="1"/>
  <c r="AT118" i="3"/>
  <c r="AT118" i="4" s="1"/>
  <c r="AP118" i="3"/>
  <c r="AP118" i="4" s="1"/>
  <c r="AL118" i="3"/>
  <c r="AL118" i="4" s="1"/>
  <c r="AH118" i="3"/>
  <c r="AH118" i="4" s="1"/>
  <c r="AD118" i="3"/>
  <c r="AD118" i="4" s="1"/>
  <c r="Z118" i="3"/>
  <c r="Z118" i="4" s="1"/>
  <c r="V118" i="3"/>
  <c r="V118" i="4" s="1"/>
  <c r="R118" i="3"/>
  <c r="R118" i="4" s="1"/>
  <c r="N118" i="3"/>
  <c r="N118" i="4" s="1"/>
  <c r="J118" i="3"/>
  <c r="J118" i="4" s="1"/>
  <c r="CG118" i="3"/>
  <c r="CG118" i="4" s="1"/>
  <c r="CC118" i="3"/>
  <c r="CC118" i="4" s="1"/>
  <c r="BY118" i="3"/>
  <c r="BY118" i="4" s="1"/>
  <c r="BU118" i="3"/>
  <c r="BU118" i="4" s="1"/>
  <c r="BQ118" i="3"/>
  <c r="BQ118" i="4" s="1"/>
  <c r="BM118" i="3"/>
  <c r="BM118" i="4" s="1"/>
  <c r="BI118" i="3"/>
  <c r="BI118" i="4" s="1"/>
  <c r="BE118" i="3"/>
  <c r="BE118" i="4" s="1"/>
  <c r="BA118" i="3"/>
  <c r="BA118" i="4" s="1"/>
  <c r="AW118" i="3"/>
  <c r="AW118" i="4" s="1"/>
  <c r="AS118" i="3"/>
  <c r="AS118" i="4" s="1"/>
  <c r="AO118" i="3"/>
  <c r="AO118" i="4" s="1"/>
  <c r="AK118" i="3"/>
  <c r="AK118" i="4" s="1"/>
  <c r="AG118" i="3"/>
  <c r="AG118" i="4" s="1"/>
  <c r="AC118" i="3"/>
  <c r="AC118" i="4" s="1"/>
  <c r="Y118" i="3"/>
  <c r="Y118" i="4" s="1"/>
  <c r="U118" i="3"/>
  <c r="U118" i="4" s="1"/>
  <c r="Q118" i="3"/>
  <c r="Q118" i="4" s="1"/>
  <c r="M118" i="3"/>
  <c r="M118" i="4" s="1"/>
  <c r="I118" i="3"/>
  <c r="I118" i="4" s="1"/>
  <c r="CH170" i="3"/>
  <c r="CH170" i="4" s="1"/>
  <c r="CD170" i="3"/>
  <c r="CD170" i="4" s="1"/>
  <c r="BZ170" i="3"/>
  <c r="BZ170" i="4" s="1"/>
  <c r="BV170" i="3"/>
  <c r="BV170" i="4" s="1"/>
  <c r="BR170" i="3"/>
  <c r="BR170" i="4" s="1"/>
  <c r="BN170" i="3"/>
  <c r="BN170" i="4" s="1"/>
  <c r="BJ170" i="3"/>
  <c r="BJ170" i="4" s="1"/>
  <c r="BF170" i="3"/>
  <c r="BF170" i="4" s="1"/>
  <c r="BB170" i="3"/>
  <c r="BB170" i="4" s="1"/>
  <c r="AX170" i="3"/>
  <c r="AX170" i="4" s="1"/>
  <c r="AT170" i="3"/>
  <c r="AT170" i="4" s="1"/>
  <c r="AP170" i="3"/>
  <c r="AP170" i="4" s="1"/>
  <c r="AL170" i="3"/>
  <c r="AL170" i="4" s="1"/>
  <c r="AH170" i="3"/>
  <c r="AH170" i="4" s="1"/>
  <c r="AD170" i="3"/>
  <c r="AD170" i="4" s="1"/>
  <c r="Z170" i="3"/>
  <c r="Z170" i="4" s="1"/>
  <c r="V170" i="3"/>
  <c r="V170" i="4" s="1"/>
  <c r="R170" i="3"/>
  <c r="R170" i="4" s="1"/>
  <c r="N170" i="3"/>
  <c r="N170" i="4" s="1"/>
  <c r="J170" i="3"/>
  <c r="J170" i="4" s="1"/>
  <c r="CG170" i="3"/>
  <c r="CG170" i="4" s="1"/>
  <c r="CC170" i="3"/>
  <c r="CC170" i="4" s="1"/>
  <c r="BY170" i="3"/>
  <c r="BY170" i="4" s="1"/>
  <c r="BU170" i="3"/>
  <c r="BU170" i="4" s="1"/>
  <c r="BQ170" i="3"/>
  <c r="BQ170" i="4" s="1"/>
  <c r="BM170" i="3"/>
  <c r="BM170" i="4" s="1"/>
  <c r="BI170" i="3"/>
  <c r="BI170" i="4" s="1"/>
  <c r="BE170" i="3"/>
  <c r="BE170" i="4" s="1"/>
  <c r="BA170" i="3"/>
  <c r="BA170" i="4" s="1"/>
  <c r="AW170" i="3"/>
  <c r="AW170" i="4" s="1"/>
  <c r="AS170" i="3"/>
  <c r="AS170" i="4" s="1"/>
  <c r="AO170" i="3"/>
  <c r="AO170" i="4" s="1"/>
  <c r="AK170" i="3"/>
  <c r="AK170" i="4" s="1"/>
  <c r="AG170" i="3"/>
  <c r="AG170" i="4" s="1"/>
  <c r="AC170" i="3"/>
  <c r="AC170" i="4" s="1"/>
  <c r="Y170" i="3"/>
  <c r="Y170" i="4" s="1"/>
  <c r="U170" i="3"/>
  <c r="U170" i="4" s="1"/>
  <c r="Q170" i="3"/>
  <c r="Q170" i="4" s="1"/>
  <c r="M170" i="3"/>
  <c r="M170" i="4" s="1"/>
  <c r="I170" i="3"/>
  <c r="I170" i="4" s="1"/>
  <c r="CF170" i="3"/>
  <c r="CF170" i="4" s="1"/>
  <c r="CB170" i="3"/>
  <c r="CB170" i="4" s="1"/>
  <c r="BX170" i="3"/>
  <c r="BX170" i="4" s="1"/>
  <c r="BT170" i="3"/>
  <c r="BT170" i="4" s="1"/>
  <c r="BP170" i="3"/>
  <c r="BP170" i="4" s="1"/>
  <c r="BL170" i="3"/>
  <c r="BL170" i="4" s="1"/>
  <c r="BH170" i="3"/>
  <c r="BH170" i="4" s="1"/>
  <c r="BD170" i="3"/>
  <c r="BD170" i="4" s="1"/>
  <c r="AZ170" i="3"/>
  <c r="AZ170" i="4" s="1"/>
  <c r="AV170" i="3"/>
  <c r="AV170" i="4" s="1"/>
  <c r="AR170" i="3"/>
  <c r="AR170" i="4" s="1"/>
  <c r="AN170" i="3"/>
  <c r="AN170" i="4" s="1"/>
  <c r="AJ170" i="3"/>
  <c r="AJ170" i="4" s="1"/>
  <c r="AF170" i="3"/>
  <c r="AF170" i="4" s="1"/>
  <c r="AB170" i="3"/>
  <c r="AB170" i="4" s="1"/>
  <c r="X170" i="3"/>
  <c r="X170" i="4" s="1"/>
  <c r="T170" i="3"/>
  <c r="T170" i="4" s="1"/>
  <c r="P170" i="3"/>
  <c r="P170" i="4" s="1"/>
  <c r="L170" i="3"/>
  <c r="L170" i="4" s="1"/>
  <c r="H170" i="3"/>
  <c r="H170" i="4" s="1"/>
  <c r="CE170" i="3"/>
  <c r="CE170" i="4" s="1"/>
  <c r="CA170" i="3"/>
  <c r="CA170" i="4" s="1"/>
  <c r="BW170" i="3"/>
  <c r="BW170" i="4" s="1"/>
  <c r="BS170" i="3"/>
  <c r="BS170" i="4" s="1"/>
  <c r="BO170" i="3"/>
  <c r="BO170" i="4" s="1"/>
  <c r="BK170" i="3"/>
  <c r="BK170" i="4" s="1"/>
  <c r="BG170" i="3"/>
  <c r="BG170" i="4" s="1"/>
  <c r="BC170" i="3"/>
  <c r="BC170" i="4" s="1"/>
  <c r="AY170" i="3"/>
  <c r="AY170" i="4" s="1"/>
  <c r="AU170" i="3"/>
  <c r="AU170" i="4" s="1"/>
  <c r="AQ170" i="3"/>
  <c r="AQ170" i="4" s="1"/>
  <c r="AM170" i="3"/>
  <c r="AM170" i="4" s="1"/>
  <c r="AI170" i="3"/>
  <c r="AI170" i="4" s="1"/>
  <c r="AE170" i="3"/>
  <c r="AE170" i="4" s="1"/>
  <c r="AA170" i="3"/>
  <c r="AA170" i="4" s="1"/>
  <c r="W170" i="3"/>
  <c r="W170" i="4" s="1"/>
  <c r="S170" i="3"/>
  <c r="S170" i="4" s="1"/>
  <c r="O170" i="3"/>
  <c r="O170" i="4" s="1"/>
  <c r="K170" i="3"/>
  <c r="K170" i="4" s="1"/>
  <c r="G170" i="3"/>
  <c r="G170" i="4" s="1"/>
  <c r="CE271" i="3"/>
  <c r="CE271" i="4" s="1"/>
  <c r="CA271" i="3"/>
  <c r="CA271" i="4" s="1"/>
  <c r="BW271" i="3"/>
  <c r="BW271" i="4" s="1"/>
  <c r="BS271" i="3"/>
  <c r="BS271" i="4" s="1"/>
  <c r="BO271" i="3"/>
  <c r="BO271" i="4" s="1"/>
  <c r="BK271" i="3"/>
  <c r="BK271" i="4" s="1"/>
  <c r="BG271" i="3"/>
  <c r="BG271" i="4" s="1"/>
  <c r="BC271" i="3"/>
  <c r="BC271" i="4" s="1"/>
  <c r="AY271" i="3"/>
  <c r="AY271" i="4" s="1"/>
  <c r="AU271" i="3"/>
  <c r="AU271" i="4" s="1"/>
  <c r="AQ271" i="3"/>
  <c r="AQ271" i="4" s="1"/>
  <c r="AM271" i="3"/>
  <c r="AM271" i="4" s="1"/>
  <c r="AI271" i="3"/>
  <c r="AI271" i="4" s="1"/>
  <c r="AE271" i="3"/>
  <c r="AE271" i="4" s="1"/>
  <c r="AA271" i="3"/>
  <c r="AA271" i="4" s="1"/>
  <c r="W271" i="3"/>
  <c r="W271" i="4" s="1"/>
  <c r="S271" i="3"/>
  <c r="S271" i="4" s="1"/>
  <c r="O271" i="3"/>
  <c r="O271" i="4" s="1"/>
  <c r="K271" i="3"/>
  <c r="K271" i="4" s="1"/>
  <c r="G271" i="3"/>
  <c r="G271" i="4" s="1"/>
  <c r="CH271" i="3"/>
  <c r="CH271" i="4" s="1"/>
  <c r="CD271" i="3"/>
  <c r="CD271" i="4" s="1"/>
  <c r="BZ271" i="3"/>
  <c r="BZ271" i="4" s="1"/>
  <c r="BV271" i="3"/>
  <c r="BV271" i="4" s="1"/>
  <c r="BR271" i="3"/>
  <c r="BR271" i="4" s="1"/>
  <c r="BN271" i="3"/>
  <c r="BN271" i="4" s="1"/>
  <c r="BJ271" i="3"/>
  <c r="BJ271" i="4" s="1"/>
  <c r="BF271" i="3"/>
  <c r="BF271" i="4" s="1"/>
  <c r="BB271" i="3"/>
  <c r="BB271" i="4" s="1"/>
  <c r="AX271" i="3"/>
  <c r="AX271" i="4" s="1"/>
  <c r="AT271" i="3"/>
  <c r="AT271" i="4" s="1"/>
  <c r="AP271" i="3"/>
  <c r="AP271" i="4" s="1"/>
  <c r="AL271" i="3"/>
  <c r="AL271" i="4" s="1"/>
  <c r="AH271" i="3"/>
  <c r="AH271" i="4" s="1"/>
  <c r="AD271" i="3"/>
  <c r="AD271" i="4" s="1"/>
  <c r="Z271" i="3"/>
  <c r="Z271" i="4" s="1"/>
  <c r="V271" i="3"/>
  <c r="V271" i="4" s="1"/>
  <c r="R271" i="3"/>
  <c r="R271" i="4" s="1"/>
  <c r="N271" i="3"/>
  <c r="N271" i="4" s="1"/>
  <c r="J271" i="3"/>
  <c r="J271" i="4" s="1"/>
  <c r="CG271" i="3"/>
  <c r="CG271" i="4" s="1"/>
  <c r="CC271" i="3"/>
  <c r="CC271" i="4" s="1"/>
  <c r="BY271" i="3"/>
  <c r="BY271" i="4" s="1"/>
  <c r="BU271" i="3"/>
  <c r="BU271" i="4" s="1"/>
  <c r="BQ271" i="3"/>
  <c r="BQ271" i="4" s="1"/>
  <c r="BM271" i="3"/>
  <c r="BM271" i="4" s="1"/>
  <c r="BI271" i="3"/>
  <c r="BI271" i="4" s="1"/>
  <c r="BE271" i="3"/>
  <c r="BE271" i="4" s="1"/>
  <c r="BA271" i="3"/>
  <c r="BA271" i="4" s="1"/>
  <c r="AW271" i="3"/>
  <c r="AW271" i="4" s="1"/>
  <c r="AS271" i="3"/>
  <c r="AS271" i="4" s="1"/>
  <c r="AO271" i="3"/>
  <c r="AO271" i="4" s="1"/>
  <c r="AK271" i="3"/>
  <c r="AK271" i="4" s="1"/>
  <c r="AG271" i="3"/>
  <c r="AG271" i="4" s="1"/>
  <c r="AC271" i="3"/>
  <c r="AC271" i="4" s="1"/>
  <c r="Y271" i="3"/>
  <c r="Y271" i="4" s="1"/>
  <c r="U271" i="3"/>
  <c r="U271" i="4" s="1"/>
  <c r="Q271" i="3"/>
  <c r="Q271" i="4" s="1"/>
  <c r="M271" i="3"/>
  <c r="M271" i="4" s="1"/>
  <c r="I271" i="3"/>
  <c r="I271" i="4" s="1"/>
  <c r="CF271" i="3"/>
  <c r="CF271" i="4" s="1"/>
  <c r="CB271" i="3"/>
  <c r="CB271" i="4" s="1"/>
  <c r="BX271" i="3"/>
  <c r="BX271" i="4" s="1"/>
  <c r="BT271" i="3"/>
  <c r="BT271" i="4" s="1"/>
  <c r="BP271" i="3"/>
  <c r="BP271" i="4" s="1"/>
  <c r="BL271" i="3"/>
  <c r="BL271" i="4" s="1"/>
  <c r="BH271" i="3"/>
  <c r="BH271" i="4" s="1"/>
  <c r="BD271" i="3"/>
  <c r="BD271" i="4" s="1"/>
  <c r="AZ271" i="3"/>
  <c r="AZ271" i="4" s="1"/>
  <c r="AV271" i="3"/>
  <c r="AV271" i="4" s="1"/>
  <c r="AR271" i="3"/>
  <c r="AR271" i="4" s="1"/>
  <c r="AN271" i="3"/>
  <c r="AN271" i="4" s="1"/>
  <c r="AJ271" i="3"/>
  <c r="AJ271" i="4" s="1"/>
  <c r="AF271" i="3"/>
  <c r="AF271" i="4" s="1"/>
  <c r="AB271" i="3"/>
  <c r="AB271" i="4" s="1"/>
  <c r="X271" i="3"/>
  <c r="X271" i="4" s="1"/>
  <c r="T271" i="3"/>
  <c r="T271" i="4" s="1"/>
  <c r="P271" i="3"/>
  <c r="P271" i="4" s="1"/>
  <c r="L271" i="3"/>
  <c r="L271" i="4" s="1"/>
  <c r="H271" i="3"/>
  <c r="H271" i="4" s="1"/>
  <c r="CH166" i="3"/>
  <c r="CH166" i="4" s="1"/>
  <c r="CD166" i="3"/>
  <c r="CD166" i="4" s="1"/>
  <c r="BZ166" i="3"/>
  <c r="BZ166" i="4" s="1"/>
  <c r="BV166" i="3"/>
  <c r="BV166" i="4" s="1"/>
  <c r="BR166" i="3"/>
  <c r="BR166" i="4" s="1"/>
  <c r="BN166" i="3"/>
  <c r="BN166" i="4" s="1"/>
  <c r="BJ166" i="3"/>
  <c r="BJ166" i="4" s="1"/>
  <c r="BF166" i="3"/>
  <c r="BF166" i="4" s="1"/>
  <c r="BB166" i="3"/>
  <c r="BB166" i="4" s="1"/>
  <c r="AX166" i="3"/>
  <c r="AX166" i="4" s="1"/>
  <c r="AT166" i="3"/>
  <c r="AT166" i="4" s="1"/>
  <c r="AP166" i="3"/>
  <c r="AP166" i="4" s="1"/>
  <c r="AL166" i="3"/>
  <c r="AL166" i="4" s="1"/>
  <c r="AH166" i="3"/>
  <c r="AH166" i="4" s="1"/>
  <c r="AD166" i="3"/>
  <c r="AD166" i="4" s="1"/>
  <c r="Z166" i="3"/>
  <c r="Z166" i="4" s="1"/>
  <c r="V166" i="3"/>
  <c r="V166" i="4" s="1"/>
  <c r="R166" i="3"/>
  <c r="R166" i="4" s="1"/>
  <c r="N166" i="3"/>
  <c r="N166" i="4" s="1"/>
  <c r="J166" i="3"/>
  <c r="J166" i="4" s="1"/>
  <c r="CG166" i="3"/>
  <c r="CG166" i="4" s="1"/>
  <c r="CC166" i="3"/>
  <c r="CC166" i="4" s="1"/>
  <c r="BY166" i="3"/>
  <c r="BY166" i="4" s="1"/>
  <c r="BU166" i="3"/>
  <c r="BU166" i="4" s="1"/>
  <c r="BQ166" i="3"/>
  <c r="BQ166" i="4" s="1"/>
  <c r="BM166" i="3"/>
  <c r="BM166" i="4" s="1"/>
  <c r="BI166" i="3"/>
  <c r="BI166" i="4" s="1"/>
  <c r="BE166" i="3"/>
  <c r="BE166" i="4" s="1"/>
  <c r="BA166" i="3"/>
  <c r="BA166" i="4" s="1"/>
  <c r="AW166" i="3"/>
  <c r="AW166" i="4" s="1"/>
  <c r="AS166" i="3"/>
  <c r="AS166" i="4" s="1"/>
  <c r="AO166" i="3"/>
  <c r="AO166" i="4" s="1"/>
  <c r="AK166" i="3"/>
  <c r="AK166" i="4" s="1"/>
  <c r="AG166" i="3"/>
  <c r="AG166" i="4" s="1"/>
  <c r="AC166" i="3"/>
  <c r="AC166" i="4" s="1"/>
  <c r="Y166" i="3"/>
  <c r="Y166" i="4" s="1"/>
  <c r="U166" i="3"/>
  <c r="U166" i="4" s="1"/>
  <c r="Q166" i="3"/>
  <c r="Q166" i="4" s="1"/>
  <c r="M166" i="3"/>
  <c r="M166" i="4" s="1"/>
  <c r="I166" i="3"/>
  <c r="I166" i="4" s="1"/>
  <c r="CF166" i="3"/>
  <c r="CF166" i="4" s="1"/>
  <c r="CB166" i="3"/>
  <c r="CB166" i="4" s="1"/>
  <c r="BX166" i="3"/>
  <c r="BX166" i="4" s="1"/>
  <c r="BT166" i="3"/>
  <c r="BT166" i="4" s="1"/>
  <c r="BP166" i="3"/>
  <c r="BP166" i="4" s="1"/>
  <c r="BL166" i="3"/>
  <c r="BL166" i="4" s="1"/>
  <c r="BH166" i="3"/>
  <c r="BH166" i="4" s="1"/>
  <c r="BD166" i="3"/>
  <c r="BD166" i="4" s="1"/>
  <c r="AZ166" i="3"/>
  <c r="AZ166" i="4" s="1"/>
  <c r="AV166" i="3"/>
  <c r="AV166" i="4" s="1"/>
  <c r="AR166" i="3"/>
  <c r="AR166" i="4" s="1"/>
  <c r="AN166" i="3"/>
  <c r="AN166" i="4" s="1"/>
  <c r="AJ166" i="3"/>
  <c r="AJ166" i="4" s="1"/>
  <c r="AF166" i="3"/>
  <c r="AF166" i="4" s="1"/>
  <c r="AB166" i="3"/>
  <c r="AB166" i="4" s="1"/>
  <c r="X166" i="3"/>
  <c r="X166" i="4" s="1"/>
  <c r="T166" i="3"/>
  <c r="T166" i="4" s="1"/>
  <c r="P166" i="3"/>
  <c r="P166" i="4" s="1"/>
  <c r="L166" i="3"/>
  <c r="L166" i="4" s="1"/>
  <c r="H166" i="3"/>
  <c r="H166" i="4" s="1"/>
  <c r="CE166" i="3"/>
  <c r="CE166" i="4" s="1"/>
  <c r="CA166" i="3"/>
  <c r="CA166" i="4" s="1"/>
  <c r="BW166" i="3"/>
  <c r="BW166" i="4" s="1"/>
  <c r="BS166" i="3"/>
  <c r="BS166" i="4" s="1"/>
  <c r="BO166" i="3"/>
  <c r="BO166" i="4" s="1"/>
  <c r="BK166" i="3"/>
  <c r="BK166" i="4" s="1"/>
  <c r="BG166" i="3"/>
  <c r="BG166" i="4" s="1"/>
  <c r="BC166" i="3"/>
  <c r="BC166" i="4" s="1"/>
  <c r="AY166" i="3"/>
  <c r="AY166" i="4" s="1"/>
  <c r="AU166" i="3"/>
  <c r="AU166" i="4" s="1"/>
  <c r="AQ166" i="3"/>
  <c r="AQ166" i="4" s="1"/>
  <c r="AM166" i="3"/>
  <c r="AM166" i="4" s="1"/>
  <c r="AI166" i="3"/>
  <c r="AI166" i="4" s="1"/>
  <c r="AE166" i="3"/>
  <c r="AE166" i="4" s="1"/>
  <c r="AA166" i="3"/>
  <c r="AA166" i="4" s="1"/>
  <c r="W166" i="3"/>
  <c r="W166" i="4" s="1"/>
  <c r="S166" i="3"/>
  <c r="S166" i="4" s="1"/>
  <c r="O166" i="3"/>
  <c r="O166" i="4" s="1"/>
  <c r="K166" i="3"/>
  <c r="K166" i="4" s="1"/>
  <c r="G166" i="3"/>
  <c r="G166" i="4" s="1"/>
  <c r="CF40" i="3"/>
  <c r="CF40" i="4" s="1"/>
  <c r="CB40" i="3"/>
  <c r="CB40" i="4" s="1"/>
  <c r="BX40" i="3"/>
  <c r="BX40" i="4" s="1"/>
  <c r="BT40" i="3"/>
  <c r="BT40" i="4" s="1"/>
  <c r="BP40" i="3"/>
  <c r="BP40" i="4" s="1"/>
  <c r="BL40" i="3"/>
  <c r="BL40" i="4" s="1"/>
  <c r="BH40" i="3"/>
  <c r="BH40" i="4" s="1"/>
  <c r="BD40" i="3"/>
  <c r="BD40" i="4" s="1"/>
  <c r="AZ40" i="3"/>
  <c r="AZ40" i="4" s="1"/>
  <c r="AV40" i="3"/>
  <c r="AV40" i="4" s="1"/>
  <c r="AR40" i="3"/>
  <c r="AR40" i="4" s="1"/>
  <c r="AN40" i="3"/>
  <c r="AN40" i="4" s="1"/>
  <c r="AJ40" i="3"/>
  <c r="AJ40" i="4" s="1"/>
  <c r="AF40" i="3"/>
  <c r="AF40" i="4" s="1"/>
  <c r="AB40" i="3"/>
  <c r="AB40" i="4" s="1"/>
  <c r="X40" i="3"/>
  <c r="X40" i="4" s="1"/>
  <c r="T40" i="3"/>
  <c r="T40" i="4" s="1"/>
  <c r="P40" i="3"/>
  <c r="P40" i="4" s="1"/>
  <c r="L40" i="3"/>
  <c r="L40" i="4" s="1"/>
  <c r="H40" i="3"/>
  <c r="H40" i="4" s="1"/>
  <c r="CE40" i="3"/>
  <c r="CE40" i="4" s="1"/>
  <c r="CA40" i="3"/>
  <c r="CA40" i="4" s="1"/>
  <c r="BW40" i="3"/>
  <c r="BW40" i="4" s="1"/>
  <c r="BS40" i="3"/>
  <c r="BS40" i="4" s="1"/>
  <c r="BO40" i="3"/>
  <c r="BO40" i="4" s="1"/>
  <c r="BK40" i="3"/>
  <c r="BK40" i="4" s="1"/>
  <c r="BG40" i="3"/>
  <c r="BG40" i="4" s="1"/>
  <c r="BC40" i="3"/>
  <c r="BC40" i="4" s="1"/>
  <c r="AY40" i="3"/>
  <c r="AY40" i="4" s="1"/>
  <c r="AU40" i="3"/>
  <c r="AU40" i="4" s="1"/>
  <c r="AQ40" i="3"/>
  <c r="AQ40" i="4" s="1"/>
  <c r="AM40" i="3"/>
  <c r="AM40" i="4" s="1"/>
  <c r="AI40" i="3"/>
  <c r="AI40" i="4" s="1"/>
  <c r="AE40" i="3"/>
  <c r="AE40" i="4" s="1"/>
  <c r="AA40" i="3"/>
  <c r="AA40" i="4" s="1"/>
  <c r="W40" i="3"/>
  <c r="W40" i="4" s="1"/>
  <c r="S40" i="3"/>
  <c r="S40" i="4" s="1"/>
  <c r="O40" i="3"/>
  <c r="O40" i="4" s="1"/>
  <c r="K40" i="3"/>
  <c r="K40" i="4" s="1"/>
  <c r="G40" i="3"/>
  <c r="G40" i="4" s="1"/>
  <c r="CH40" i="3"/>
  <c r="CH40" i="4" s="1"/>
  <c r="CD40" i="3"/>
  <c r="CD40" i="4" s="1"/>
  <c r="BZ40" i="3"/>
  <c r="BZ40" i="4" s="1"/>
  <c r="BV40" i="3"/>
  <c r="BV40" i="4" s="1"/>
  <c r="BR40" i="3"/>
  <c r="BR40" i="4" s="1"/>
  <c r="BN40" i="3"/>
  <c r="BN40" i="4" s="1"/>
  <c r="BJ40" i="3"/>
  <c r="BJ40" i="4" s="1"/>
  <c r="BF40" i="3"/>
  <c r="BF40" i="4" s="1"/>
  <c r="BB40" i="3"/>
  <c r="BB40" i="4" s="1"/>
  <c r="AX40" i="3"/>
  <c r="AX40" i="4" s="1"/>
  <c r="AT40" i="3"/>
  <c r="AT40" i="4" s="1"/>
  <c r="AP40" i="3"/>
  <c r="AP40" i="4" s="1"/>
  <c r="AL40" i="3"/>
  <c r="AL40" i="4" s="1"/>
  <c r="AH40" i="3"/>
  <c r="AH40" i="4" s="1"/>
  <c r="AD40" i="3"/>
  <c r="AD40" i="4" s="1"/>
  <c r="Z40" i="3"/>
  <c r="Z40" i="4" s="1"/>
  <c r="V40" i="3"/>
  <c r="V40" i="4" s="1"/>
  <c r="R40" i="3"/>
  <c r="R40" i="4" s="1"/>
  <c r="N40" i="3"/>
  <c r="N40" i="4" s="1"/>
  <c r="J40" i="3"/>
  <c r="J40" i="4" s="1"/>
  <c r="CG40" i="3"/>
  <c r="CG40" i="4" s="1"/>
  <c r="CC40" i="3"/>
  <c r="CC40" i="4" s="1"/>
  <c r="BY40" i="3"/>
  <c r="BY40" i="4" s="1"/>
  <c r="BU40" i="3"/>
  <c r="BU40" i="4" s="1"/>
  <c r="BQ40" i="3"/>
  <c r="BQ40" i="4" s="1"/>
  <c r="BM40" i="3"/>
  <c r="BM40" i="4" s="1"/>
  <c r="BI40" i="3"/>
  <c r="BI40" i="4" s="1"/>
  <c r="BE40" i="3"/>
  <c r="BE40" i="4" s="1"/>
  <c r="BA40" i="3"/>
  <c r="BA40" i="4" s="1"/>
  <c r="AW40" i="3"/>
  <c r="AW40" i="4" s="1"/>
  <c r="AS40" i="3"/>
  <c r="AS40" i="4" s="1"/>
  <c r="AO40" i="3"/>
  <c r="AO40" i="4" s="1"/>
  <c r="AK40" i="3"/>
  <c r="AK40" i="4" s="1"/>
  <c r="AG40" i="3"/>
  <c r="AG40" i="4" s="1"/>
  <c r="AC40" i="3"/>
  <c r="AC40" i="4" s="1"/>
  <c r="Y40" i="3"/>
  <c r="Y40" i="4" s="1"/>
  <c r="U40" i="3"/>
  <c r="U40" i="4" s="1"/>
  <c r="Q40" i="3"/>
  <c r="Q40" i="4" s="1"/>
  <c r="M40" i="3"/>
  <c r="M40" i="4" s="1"/>
  <c r="I40" i="3"/>
  <c r="I40" i="4" s="1"/>
  <c r="CF28" i="3"/>
  <c r="CF28" i="4" s="1"/>
  <c r="CB28" i="3"/>
  <c r="CB28" i="4" s="1"/>
  <c r="BX28" i="3"/>
  <c r="BX28" i="4" s="1"/>
  <c r="BT28" i="3"/>
  <c r="BT28" i="4" s="1"/>
  <c r="BP28" i="3"/>
  <c r="BP28" i="4" s="1"/>
  <c r="BL28" i="3"/>
  <c r="BL28" i="4" s="1"/>
  <c r="BH28" i="3"/>
  <c r="BH28" i="4" s="1"/>
  <c r="BD28" i="3"/>
  <c r="BD28" i="4" s="1"/>
  <c r="AZ28" i="3"/>
  <c r="AZ28" i="4" s="1"/>
  <c r="AV28" i="3"/>
  <c r="AV28" i="4" s="1"/>
  <c r="AR28" i="3"/>
  <c r="AR28" i="4" s="1"/>
  <c r="AN28" i="3"/>
  <c r="AN28" i="4" s="1"/>
  <c r="AJ28" i="3"/>
  <c r="AJ28" i="4" s="1"/>
  <c r="AF28" i="3"/>
  <c r="AF28" i="4" s="1"/>
  <c r="AB28" i="3"/>
  <c r="AB28" i="4" s="1"/>
  <c r="X28" i="3"/>
  <c r="X28" i="4" s="1"/>
  <c r="T28" i="3"/>
  <c r="T28" i="4" s="1"/>
  <c r="P28" i="3"/>
  <c r="P28" i="4" s="1"/>
  <c r="L28" i="3"/>
  <c r="L28" i="4" s="1"/>
  <c r="H28" i="3"/>
  <c r="H28" i="4" s="1"/>
  <c r="CE28" i="3"/>
  <c r="CE28" i="4" s="1"/>
  <c r="CA28" i="3"/>
  <c r="CA28" i="4" s="1"/>
  <c r="BW28" i="3"/>
  <c r="BW28" i="4" s="1"/>
  <c r="BS28" i="3"/>
  <c r="BS28" i="4" s="1"/>
  <c r="BO28" i="3"/>
  <c r="BO28" i="4" s="1"/>
  <c r="BK28" i="3"/>
  <c r="BK28" i="4" s="1"/>
  <c r="BG28" i="3"/>
  <c r="BG28" i="4" s="1"/>
  <c r="BC28" i="3"/>
  <c r="BC28" i="4" s="1"/>
  <c r="AY28" i="3"/>
  <c r="AY28" i="4" s="1"/>
  <c r="AU28" i="3"/>
  <c r="AU28" i="4" s="1"/>
  <c r="AQ28" i="3"/>
  <c r="AQ28" i="4" s="1"/>
  <c r="AM28" i="3"/>
  <c r="AM28" i="4" s="1"/>
  <c r="AI28" i="3"/>
  <c r="AI28" i="4" s="1"/>
  <c r="AE28" i="3"/>
  <c r="AE28" i="4" s="1"/>
  <c r="AA28" i="3"/>
  <c r="AA28" i="4" s="1"/>
  <c r="W28" i="3"/>
  <c r="W28" i="4" s="1"/>
  <c r="S28" i="3"/>
  <c r="S28" i="4" s="1"/>
  <c r="O28" i="3"/>
  <c r="O28" i="4" s="1"/>
  <c r="K28" i="3"/>
  <c r="K28" i="4" s="1"/>
  <c r="G28" i="3"/>
  <c r="G28" i="4" s="1"/>
  <c r="CH28" i="3"/>
  <c r="CH28" i="4" s="1"/>
  <c r="CD28" i="3"/>
  <c r="CD28" i="4" s="1"/>
  <c r="BZ28" i="3"/>
  <c r="BZ28" i="4" s="1"/>
  <c r="BV28" i="3"/>
  <c r="BV28" i="4" s="1"/>
  <c r="BR28" i="3"/>
  <c r="BR28" i="4" s="1"/>
  <c r="BN28" i="3"/>
  <c r="BN28" i="4" s="1"/>
  <c r="BJ28" i="3"/>
  <c r="BJ28" i="4" s="1"/>
  <c r="BF28" i="3"/>
  <c r="BF28" i="4" s="1"/>
  <c r="BB28" i="3"/>
  <c r="BB28" i="4" s="1"/>
  <c r="AX28" i="3"/>
  <c r="AX28" i="4" s="1"/>
  <c r="AT28" i="3"/>
  <c r="AT28" i="4" s="1"/>
  <c r="AP28" i="3"/>
  <c r="AP28" i="4" s="1"/>
  <c r="AL28" i="3"/>
  <c r="AL28" i="4" s="1"/>
  <c r="AH28" i="3"/>
  <c r="AH28" i="4" s="1"/>
  <c r="AD28" i="3"/>
  <c r="AD28" i="4" s="1"/>
  <c r="Z28" i="3"/>
  <c r="Z28" i="4" s="1"/>
  <c r="V28" i="3"/>
  <c r="V28" i="4" s="1"/>
  <c r="R28" i="3"/>
  <c r="R28" i="4" s="1"/>
  <c r="N28" i="3"/>
  <c r="N28" i="4" s="1"/>
  <c r="J28" i="3"/>
  <c r="J28" i="4" s="1"/>
  <c r="CG28" i="3"/>
  <c r="CG28" i="4" s="1"/>
  <c r="CC28" i="3"/>
  <c r="CC28" i="4" s="1"/>
  <c r="BY28" i="3"/>
  <c r="BY28" i="4" s="1"/>
  <c r="BU28" i="3"/>
  <c r="BU28" i="4" s="1"/>
  <c r="BQ28" i="3"/>
  <c r="BQ28" i="4" s="1"/>
  <c r="BM28" i="3"/>
  <c r="BM28" i="4" s="1"/>
  <c r="BI28" i="3"/>
  <c r="BI28" i="4" s="1"/>
  <c r="BE28" i="3"/>
  <c r="BE28" i="4" s="1"/>
  <c r="BA28" i="3"/>
  <c r="BA28" i="4" s="1"/>
  <c r="AW28" i="3"/>
  <c r="AW28" i="4" s="1"/>
  <c r="AS28" i="3"/>
  <c r="AS28" i="4" s="1"/>
  <c r="AO28" i="3"/>
  <c r="AO28" i="4" s="1"/>
  <c r="AK28" i="3"/>
  <c r="AK28" i="4" s="1"/>
  <c r="AG28" i="3"/>
  <c r="AG28" i="4" s="1"/>
  <c r="AC28" i="3"/>
  <c r="AC28" i="4" s="1"/>
  <c r="Y28" i="3"/>
  <c r="Y28" i="4" s="1"/>
  <c r="U28" i="3"/>
  <c r="U28" i="4" s="1"/>
  <c r="Q28" i="3"/>
  <c r="Q28" i="4" s="1"/>
  <c r="M28" i="3"/>
  <c r="M28" i="4" s="1"/>
  <c r="I28" i="3"/>
  <c r="I28" i="4" s="1"/>
  <c r="CF34" i="3"/>
  <c r="CF34" i="4" s="1"/>
  <c r="CB34" i="3"/>
  <c r="CB34" i="4" s="1"/>
  <c r="BX34" i="3"/>
  <c r="BX34" i="4" s="1"/>
  <c r="BT34" i="3"/>
  <c r="BT34" i="4" s="1"/>
  <c r="BP34" i="3"/>
  <c r="BP34" i="4" s="1"/>
  <c r="BL34" i="3"/>
  <c r="BL34" i="4" s="1"/>
  <c r="BH34" i="3"/>
  <c r="BH34" i="4" s="1"/>
  <c r="BD34" i="3"/>
  <c r="BD34" i="4" s="1"/>
  <c r="AZ34" i="3"/>
  <c r="AZ34" i="4" s="1"/>
  <c r="AV34" i="3"/>
  <c r="AV34" i="4" s="1"/>
  <c r="AR34" i="3"/>
  <c r="AR34" i="4" s="1"/>
  <c r="AN34" i="3"/>
  <c r="AN34" i="4" s="1"/>
  <c r="AJ34" i="3"/>
  <c r="AJ34" i="4" s="1"/>
  <c r="AF34" i="3"/>
  <c r="AF34" i="4" s="1"/>
  <c r="AB34" i="3"/>
  <c r="AB34" i="4" s="1"/>
  <c r="X34" i="3"/>
  <c r="X34" i="4" s="1"/>
  <c r="T34" i="3"/>
  <c r="T34" i="4" s="1"/>
  <c r="P34" i="3"/>
  <c r="P34" i="4" s="1"/>
  <c r="L34" i="3"/>
  <c r="L34" i="4" s="1"/>
  <c r="H34" i="3"/>
  <c r="H34" i="4" s="1"/>
  <c r="CE34" i="3"/>
  <c r="CE34" i="4" s="1"/>
  <c r="CA34" i="3"/>
  <c r="CA34" i="4" s="1"/>
  <c r="BW34" i="3"/>
  <c r="BW34" i="4" s="1"/>
  <c r="BS34" i="3"/>
  <c r="BS34" i="4" s="1"/>
  <c r="BO34" i="3"/>
  <c r="BO34" i="4" s="1"/>
  <c r="BK34" i="3"/>
  <c r="BK34" i="4" s="1"/>
  <c r="BG34" i="3"/>
  <c r="BG34" i="4" s="1"/>
  <c r="BC34" i="3"/>
  <c r="BC34" i="4" s="1"/>
  <c r="AY34" i="3"/>
  <c r="AY34" i="4" s="1"/>
  <c r="AU34" i="3"/>
  <c r="AU34" i="4" s="1"/>
  <c r="AQ34" i="3"/>
  <c r="AQ34" i="4" s="1"/>
  <c r="AM34" i="3"/>
  <c r="AM34" i="4" s="1"/>
  <c r="AI34" i="3"/>
  <c r="AI34" i="4" s="1"/>
  <c r="AE34" i="3"/>
  <c r="AE34" i="4" s="1"/>
  <c r="AA34" i="3"/>
  <c r="AA34" i="4" s="1"/>
  <c r="W34" i="3"/>
  <c r="W34" i="4" s="1"/>
  <c r="S34" i="3"/>
  <c r="S34" i="4" s="1"/>
  <c r="O34" i="3"/>
  <c r="O34" i="4" s="1"/>
  <c r="K34" i="3"/>
  <c r="K34" i="4" s="1"/>
  <c r="G34" i="3"/>
  <c r="G34" i="4" s="1"/>
  <c r="CH34" i="3"/>
  <c r="CH34" i="4" s="1"/>
  <c r="CD34" i="3"/>
  <c r="CD34" i="4" s="1"/>
  <c r="BZ34" i="3"/>
  <c r="BZ34" i="4" s="1"/>
  <c r="BV34" i="3"/>
  <c r="BV34" i="4" s="1"/>
  <c r="BR34" i="3"/>
  <c r="BR34" i="4" s="1"/>
  <c r="BN34" i="3"/>
  <c r="BN34" i="4" s="1"/>
  <c r="BJ34" i="3"/>
  <c r="BJ34" i="4" s="1"/>
  <c r="BF34" i="3"/>
  <c r="BF34" i="4" s="1"/>
  <c r="BB34" i="3"/>
  <c r="BB34" i="4" s="1"/>
  <c r="AX34" i="3"/>
  <c r="AX34" i="4" s="1"/>
  <c r="AT34" i="3"/>
  <c r="AT34" i="4" s="1"/>
  <c r="AP34" i="3"/>
  <c r="AP34" i="4" s="1"/>
  <c r="AL34" i="3"/>
  <c r="AL34" i="4" s="1"/>
  <c r="AH34" i="3"/>
  <c r="AH34" i="4" s="1"/>
  <c r="AD34" i="3"/>
  <c r="AD34" i="4" s="1"/>
  <c r="Z34" i="3"/>
  <c r="Z34" i="4" s="1"/>
  <c r="V34" i="3"/>
  <c r="V34" i="4" s="1"/>
  <c r="R34" i="3"/>
  <c r="R34" i="4" s="1"/>
  <c r="N34" i="3"/>
  <c r="N34" i="4" s="1"/>
  <c r="J34" i="3"/>
  <c r="J34" i="4" s="1"/>
  <c r="CG34" i="3"/>
  <c r="CG34" i="4" s="1"/>
  <c r="CC34" i="3"/>
  <c r="CC34" i="4" s="1"/>
  <c r="BY34" i="3"/>
  <c r="BY34" i="4" s="1"/>
  <c r="BU34" i="3"/>
  <c r="BU34" i="4" s="1"/>
  <c r="BQ34" i="3"/>
  <c r="BQ34" i="4" s="1"/>
  <c r="BM34" i="3"/>
  <c r="BM34" i="4" s="1"/>
  <c r="BI34" i="3"/>
  <c r="BI34" i="4" s="1"/>
  <c r="BE34" i="3"/>
  <c r="BE34" i="4" s="1"/>
  <c r="BA34" i="3"/>
  <c r="BA34" i="4" s="1"/>
  <c r="AW34" i="3"/>
  <c r="AW34" i="4" s="1"/>
  <c r="AS34" i="3"/>
  <c r="AS34" i="4" s="1"/>
  <c r="AO34" i="3"/>
  <c r="AO34" i="4" s="1"/>
  <c r="AK34" i="3"/>
  <c r="AK34" i="4" s="1"/>
  <c r="AG34" i="3"/>
  <c r="AG34" i="4" s="1"/>
  <c r="AC34" i="3"/>
  <c r="AC34" i="4" s="1"/>
  <c r="Y34" i="3"/>
  <c r="Y34" i="4" s="1"/>
  <c r="U34" i="3"/>
  <c r="U34" i="4" s="1"/>
  <c r="Q34" i="3"/>
  <c r="Q34" i="4" s="1"/>
  <c r="M34" i="3"/>
  <c r="M34" i="4" s="1"/>
  <c r="I34" i="3"/>
  <c r="I34" i="4" s="1"/>
  <c r="CF53" i="3"/>
  <c r="CF53" i="4" s="1"/>
  <c r="CB53" i="3"/>
  <c r="CB53" i="4" s="1"/>
  <c r="BX53" i="3"/>
  <c r="BX53" i="4" s="1"/>
  <c r="BT53" i="3"/>
  <c r="BT53" i="4" s="1"/>
  <c r="BP53" i="3"/>
  <c r="BP53" i="4" s="1"/>
  <c r="BL53" i="3"/>
  <c r="BL53" i="4" s="1"/>
  <c r="BH53" i="3"/>
  <c r="BH53" i="4" s="1"/>
  <c r="BD53" i="3"/>
  <c r="BD53" i="4" s="1"/>
  <c r="AZ53" i="3"/>
  <c r="AZ53" i="4" s="1"/>
  <c r="AV53" i="3"/>
  <c r="AV53" i="4" s="1"/>
  <c r="AR53" i="3"/>
  <c r="AR53" i="4" s="1"/>
  <c r="AN53" i="3"/>
  <c r="AN53" i="4" s="1"/>
  <c r="AJ53" i="3"/>
  <c r="AJ53" i="4" s="1"/>
  <c r="AF53" i="3"/>
  <c r="AF53" i="4" s="1"/>
  <c r="AB53" i="3"/>
  <c r="AB53" i="4" s="1"/>
  <c r="X53" i="3"/>
  <c r="X53" i="4" s="1"/>
  <c r="T53" i="3"/>
  <c r="T53" i="4" s="1"/>
  <c r="P53" i="3"/>
  <c r="P53" i="4" s="1"/>
  <c r="L53" i="3"/>
  <c r="L53" i="4" s="1"/>
  <c r="H53" i="3"/>
  <c r="H53" i="4" s="1"/>
  <c r="CE53" i="3"/>
  <c r="CE53" i="4" s="1"/>
  <c r="CA53" i="3"/>
  <c r="CA53" i="4" s="1"/>
  <c r="BW53" i="3"/>
  <c r="BW53" i="4" s="1"/>
  <c r="BS53" i="3"/>
  <c r="BS53" i="4" s="1"/>
  <c r="BO53" i="3"/>
  <c r="BO53" i="4" s="1"/>
  <c r="BK53" i="3"/>
  <c r="BK53" i="4" s="1"/>
  <c r="BG53" i="3"/>
  <c r="BG53" i="4" s="1"/>
  <c r="BC53" i="3"/>
  <c r="BC53" i="4" s="1"/>
  <c r="AY53" i="3"/>
  <c r="AY53" i="4" s="1"/>
  <c r="AU53" i="3"/>
  <c r="AU53" i="4" s="1"/>
  <c r="AQ53" i="3"/>
  <c r="AQ53" i="4" s="1"/>
  <c r="AM53" i="3"/>
  <c r="AM53" i="4" s="1"/>
  <c r="AI53" i="3"/>
  <c r="AI53" i="4" s="1"/>
  <c r="AE53" i="3"/>
  <c r="AE53" i="4" s="1"/>
  <c r="AA53" i="3"/>
  <c r="AA53" i="4" s="1"/>
  <c r="W53" i="3"/>
  <c r="W53" i="4" s="1"/>
  <c r="S53" i="3"/>
  <c r="S53" i="4" s="1"/>
  <c r="O53" i="3"/>
  <c r="O53" i="4" s="1"/>
  <c r="K53" i="3"/>
  <c r="K53" i="4" s="1"/>
  <c r="G53" i="3"/>
  <c r="G53" i="4" s="1"/>
  <c r="CH53" i="3"/>
  <c r="CH53" i="4" s="1"/>
  <c r="CD53" i="3"/>
  <c r="CD53" i="4" s="1"/>
  <c r="BZ53" i="3"/>
  <c r="BZ53" i="4" s="1"/>
  <c r="BV53" i="3"/>
  <c r="BV53" i="4" s="1"/>
  <c r="BR53" i="3"/>
  <c r="BR53" i="4" s="1"/>
  <c r="BN53" i="3"/>
  <c r="BN53" i="4" s="1"/>
  <c r="BJ53" i="3"/>
  <c r="BJ53" i="4" s="1"/>
  <c r="BF53" i="3"/>
  <c r="BF53" i="4" s="1"/>
  <c r="BB53" i="3"/>
  <c r="BB53" i="4" s="1"/>
  <c r="AX53" i="3"/>
  <c r="AX53" i="4" s="1"/>
  <c r="AT53" i="3"/>
  <c r="AT53" i="4" s="1"/>
  <c r="AP53" i="3"/>
  <c r="AP53" i="4" s="1"/>
  <c r="AL53" i="3"/>
  <c r="AL53" i="4" s="1"/>
  <c r="AH53" i="3"/>
  <c r="AH53" i="4" s="1"/>
  <c r="AD53" i="3"/>
  <c r="AD53" i="4" s="1"/>
  <c r="Z53" i="3"/>
  <c r="Z53" i="4" s="1"/>
  <c r="V53" i="3"/>
  <c r="V53" i="4" s="1"/>
  <c r="R53" i="3"/>
  <c r="R53" i="4" s="1"/>
  <c r="N53" i="3"/>
  <c r="N53" i="4" s="1"/>
  <c r="J53" i="3"/>
  <c r="J53" i="4" s="1"/>
  <c r="CG53" i="3"/>
  <c r="CG53" i="4" s="1"/>
  <c r="CC53" i="3"/>
  <c r="CC53" i="4" s="1"/>
  <c r="BY53" i="3"/>
  <c r="BY53" i="4" s="1"/>
  <c r="BU53" i="3"/>
  <c r="BU53" i="4" s="1"/>
  <c r="BQ53" i="3"/>
  <c r="BQ53" i="4" s="1"/>
  <c r="BM53" i="3"/>
  <c r="BM53" i="4" s="1"/>
  <c r="BI53" i="3"/>
  <c r="BI53" i="4" s="1"/>
  <c r="BE53" i="3"/>
  <c r="BE53" i="4" s="1"/>
  <c r="BA53" i="3"/>
  <c r="BA53" i="4" s="1"/>
  <c r="AW53" i="3"/>
  <c r="AW53" i="4" s="1"/>
  <c r="AS53" i="3"/>
  <c r="AS53" i="4" s="1"/>
  <c r="AO53" i="3"/>
  <c r="AO53" i="4" s="1"/>
  <c r="AK53" i="3"/>
  <c r="AK53" i="4" s="1"/>
  <c r="AG53" i="3"/>
  <c r="AG53" i="4" s="1"/>
  <c r="AC53" i="3"/>
  <c r="AC53" i="4" s="1"/>
  <c r="Y53" i="3"/>
  <c r="Y53" i="4" s="1"/>
  <c r="U53" i="3"/>
  <c r="U53" i="4" s="1"/>
  <c r="Q53" i="3"/>
  <c r="Q53" i="4" s="1"/>
  <c r="M53" i="3"/>
  <c r="M53" i="4" s="1"/>
  <c r="I53" i="3"/>
  <c r="I53" i="4" s="1"/>
  <c r="CF116" i="3"/>
  <c r="CF116" i="4" s="1"/>
  <c r="CB116" i="3"/>
  <c r="CB116" i="4" s="1"/>
  <c r="BX116" i="3"/>
  <c r="BX116" i="4" s="1"/>
  <c r="BT116" i="3"/>
  <c r="BT116" i="4" s="1"/>
  <c r="BP116" i="3"/>
  <c r="BP116" i="4" s="1"/>
  <c r="BL116" i="3"/>
  <c r="BL116" i="4" s="1"/>
  <c r="BH116" i="3"/>
  <c r="BH116" i="4" s="1"/>
  <c r="BD116" i="3"/>
  <c r="BD116" i="4" s="1"/>
  <c r="AZ116" i="3"/>
  <c r="AZ116" i="4" s="1"/>
  <c r="AV116" i="3"/>
  <c r="AV116" i="4" s="1"/>
  <c r="AR116" i="3"/>
  <c r="AR116" i="4" s="1"/>
  <c r="AN116" i="3"/>
  <c r="AN116" i="4" s="1"/>
  <c r="AJ116" i="3"/>
  <c r="AJ116" i="4" s="1"/>
  <c r="AF116" i="3"/>
  <c r="AF116" i="4" s="1"/>
  <c r="AB116" i="3"/>
  <c r="AB116" i="4" s="1"/>
  <c r="X116" i="3"/>
  <c r="X116" i="4" s="1"/>
  <c r="T116" i="3"/>
  <c r="T116" i="4" s="1"/>
  <c r="P116" i="3"/>
  <c r="P116" i="4" s="1"/>
  <c r="L116" i="3"/>
  <c r="L116" i="4" s="1"/>
  <c r="H116" i="3"/>
  <c r="H116" i="4" s="1"/>
  <c r="CE116" i="3"/>
  <c r="CE116" i="4" s="1"/>
  <c r="CA116" i="3"/>
  <c r="CA116" i="4" s="1"/>
  <c r="BW116" i="3"/>
  <c r="BW116" i="4" s="1"/>
  <c r="BS116" i="3"/>
  <c r="BS116" i="4" s="1"/>
  <c r="BO116" i="3"/>
  <c r="BO116" i="4" s="1"/>
  <c r="BK116" i="3"/>
  <c r="BK116" i="4" s="1"/>
  <c r="BG116" i="3"/>
  <c r="BG116" i="4" s="1"/>
  <c r="BC116" i="3"/>
  <c r="BC116" i="4" s="1"/>
  <c r="AY116" i="3"/>
  <c r="AY116" i="4" s="1"/>
  <c r="AU116" i="3"/>
  <c r="AU116" i="4" s="1"/>
  <c r="AQ116" i="3"/>
  <c r="AQ116" i="4" s="1"/>
  <c r="AM116" i="3"/>
  <c r="AM116" i="4" s="1"/>
  <c r="AI116" i="3"/>
  <c r="AI116" i="4" s="1"/>
  <c r="AE116" i="3"/>
  <c r="AE116" i="4" s="1"/>
  <c r="AA116" i="3"/>
  <c r="AA116" i="4" s="1"/>
  <c r="W116" i="3"/>
  <c r="W116" i="4" s="1"/>
  <c r="S116" i="3"/>
  <c r="S116" i="4" s="1"/>
  <c r="O116" i="3"/>
  <c r="O116" i="4" s="1"/>
  <c r="K116" i="3"/>
  <c r="K116" i="4" s="1"/>
  <c r="G116" i="3"/>
  <c r="G116" i="4" s="1"/>
  <c r="CH116" i="3"/>
  <c r="CH116" i="4" s="1"/>
  <c r="CD116" i="3"/>
  <c r="CD116" i="4" s="1"/>
  <c r="BZ116" i="3"/>
  <c r="BZ116" i="4" s="1"/>
  <c r="BV116" i="3"/>
  <c r="BV116" i="4" s="1"/>
  <c r="BR116" i="3"/>
  <c r="BR116" i="4" s="1"/>
  <c r="BN116" i="3"/>
  <c r="BN116" i="4" s="1"/>
  <c r="BJ116" i="3"/>
  <c r="BJ116" i="4" s="1"/>
  <c r="BF116" i="3"/>
  <c r="BF116" i="4" s="1"/>
  <c r="BB116" i="3"/>
  <c r="BB116" i="4" s="1"/>
  <c r="AX116" i="3"/>
  <c r="AX116" i="4" s="1"/>
  <c r="AT116" i="3"/>
  <c r="AT116" i="4" s="1"/>
  <c r="AP116" i="3"/>
  <c r="AP116" i="4" s="1"/>
  <c r="AL116" i="3"/>
  <c r="AL116" i="4" s="1"/>
  <c r="AH116" i="3"/>
  <c r="AH116" i="4" s="1"/>
  <c r="AD116" i="3"/>
  <c r="AD116" i="4" s="1"/>
  <c r="Z116" i="3"/>
  <c r="Z116" i="4" s="1"/>
  <c r="V116" i="3"/>
  <c r="V116" i="4" s="1"/>
  <c r="R116" i="3"/>
  <c r="R116" i="4" s="1"/>
  <c r="N116" i="3"/>
  <c r="N116" i="4" s="1"/>
  <c r="J116" i="3"/>
  <c r="J116" i="4" s="1"/>
  <c r="CG116" i="3"/>
  <c r="CG116" i="4" s="1"/>
  <c r="CC116" i="3"/>
  <c r="CC116" i="4" s="1"/>
  <c r="BY116" i="3"/>
  <c r="BY116" i="4" s="1"/>
  <c r="BU116" i="3"/>
  <c r="BU116" i="4" s="1"/>
  <c r="BQ116" i="3"/>
  <c r="BQ116" i="4" s="1"/>
  <c r="BM116" i="3"/>
  <c r="BM116" i="4" s="1"/>
  <c r="BI116" i="3"/>
  <c r="BI116" i="4" s="1"/>
  <c r="BE116" i="3"/>
  <c r="BE116" i="4" s="1"/>
  <c r="BA116" i="3"/>
  <c r="BA116" i="4" s="1"/>
  <c r="AW116" i="3"/>
  <c r="AW116" i="4" s="1"/>
  <c r="AS116" i="3"/>
  <c r="AS116" i="4" s="1"/>
  <c r="AO116" i="3"/>
  <c r="AO116" i="4" s="1"/>
  <c r="AK116" i="3"/>
  <c r="AK116" i="4" s="1"/>
  <c r="AG116" i="3"/>
  <c r="AG116" i="4" s="1"/>
  <c r="AC116" i="3"/>
  <c r="AC116" i="4" s="1"/>
  <c r="Y116" i="3"/>
  <c r="Y116" i="4" s="1"/>
  <c r="U116" i="3"/>
  <c r="U116" i="4" s="1"/>
  <c r="Q116" i="3"/>
  <c r="Q116" i="4" s="1"/>
  <c r="M116" i="3"/>
  <c r="M116" i="4" s="1"/>
  <c r="I116" i="3"/>
  <c r="I116" i="4" s="1"/>
  <c r="CF32" i="3"/>
  <c r="CF32" i="4" s="1"/>
  <c r="CB32" i="3"/>
  <c r="CB32" i="4" s="1"/>
  <c r="BX32" i="3"/>
  <c r="BX32" i="4" s="1"/>
  <c r="BT32" i="3"/>
  <c r="BT32" i="4" s="1"/>
  <c r="BP32" i="3"/>
  <c r="BP32" i="4" s="1"/>
  <c r="BL32" i="3"/>
  <c r="BL32" i="4" s="1"/>
  <c r="BH32" i="3"/>
  <c r="BH32" i="4" s="1"/>
  <c r="BD32" i="3"/>
  <c r="BD32" i="4" s="1"/>
  <c r="AZ32" i="3"/>
  <c r="AZ32" i="4" s="1"/>
  <c r="AV32" i="3"/>
  <c r="AV32" i="4" s="1"/>
  <c r="AR32" i="3"/>
  <c r="AR32" i="4" s="1"/>
  <c r="AN32" i="3"/>
  <c r="AN32" i="4" s="1"/>
  <c r="AJ32" i="3"/>
  <c r="AJ32" i="4" s="1"/>
  <c r="AF32" i="3"/>
  <c r="AF32" i="4" s="1"/>
  <c r="AB32" i="3"/>
  <c r="AB32" i="4" s="1"/>
  <c r="X32" i="3"/>
  <c r="X32" i="4" s="1"/>
  <c r="T32" i="3"/>
  <c r="T32" i="4" s="1"/>
  <c r="P32" i="3"/>
  <c r="P32" i="4" s="1"/>
  <c r="L32" i="3"/>
  <c r="L32" i="4" s="1"/>
  <c r="H32" i="3"/>
  <c r="H32" i="4" s="1"/>
  <c r="CE32" i="3"/>
  <c r="CE32" i="4" s="1"/>
  <c r="CA32" i="3"/>
  <c r="CA32" i="4" s="1"/>
  <c r="BW32" i="3"/>
  <c r="BW32" i="4" s="1"/>
  <c r="BS32" i="3"/>
  <c r="BS32" i="4" s="1"/>
  <c r="BO32" i="3"/>
  <c r="BO32" i="4" s="1"/>
  <c r="BK32" i="3"/>
  <c r="BK32" i="4" s="1"/>
  <c r="BG32" i="3"/>
  <c r="BG32" i="4" s="1"/>
  <c r="BC32" i="3"/>
  <c r="BC32" i="4" s="1"/>
  <c r="AY32" i="3"/>
  <c r="AY32" i="4" s="1"/>
  <c r="AU32" i="3"/>
  <c r="AU32" i="4" s="1"/>
  <c r="AQ32" i="3"/>
  <c r="AQ32" i="4" s="1"/>
  <c r="AM32" i="3"/>
  <c r="AM32" i="4" s="1"/>
  <c r="AI32" i="3"/>
  <c r="AI32" i="4" s="1"/>
  <c r="AE32" i="3"/>
  <c r="AE32" i="4" s="1"/>
  <c r="AA32" i="3"/>
  <c r="AA32" i="4" s="1"/>
  <c r="W32" i="3"/>
  <c r="W32" i="4" s="1"/>
  <c r="S32" i="3"/>
  <c r="S32" i="4" s="1"/>
  <c r="O32" i="3"/>
  <c r="O32" i="4" s="1"/>
  <c r="K32" i="3"/>
  <c r="K32" i="4" s="1"/>
  <c r="G32" i="3"/>
  <c r="G32" i="4" s="1"/>
  <c r="CH32" i="3"/>
  <c r="CH32" i="4" s="1"/>
  <c r="CD32" i="3"/>
  <c r="CD32" i="4" s="1"/>
  <c r="BZ32" i="3"/>
  <c r="BZ32" i="4" s="1"/>
  <c r="BV32" i="3"/>
  <c r="BV32" i="4" s="1"/>
  <c r="BR32" i="3"/>
  <c r="BR32" i="4" s="1"/>
  <c r="BN32" i="3"/>
  <c r="BN32" i="4" s="1"/>
  <c r="BJ32" i="3"/>
  <c r="BJ32" i="4" s="1"/>
  <c r="BF32" i="3"/>
  <c r="BF32" i="4" s="1"/>
  <c r="BB32" i="3"/>
  <c r="BB32" i="4" s="1"/>
  <c r="AX32" i="3"/>
  <c r="AX32" i="4" s="1"/>
  <c r="AT32" i="3"/>
  <c r="AT32" i="4" s="1"/>
  <c r="AP32" i="3"/>
  <c r="AP32" i="4" s="1"/>
  <c r="AL32" i="3"/>
  <c r="AL32" i="4" s="1"/>
  <c r="AH32" i="3"/>
  <c r="AH32" i="4" s="1"/>
  <c r="AD32" i="3"/>
  <c r="AD32" i="4" s="1"/>
  <c r="Z32" i="3"/>
  <c r="Z32" i="4" s="1"/>
  <c r="V32" i="3"/>
  <c r="V32" i="4" s="1"/>
  <c r="R32" i="3"/>
  <c r="R32" i="4" s="1"/>
  <c r="N32" i="3"/>
  <c r="N32" i="4" s="1"/>
  <c r="J32" i="3"/>
  <c r="J32" i="4" s="1"/>
  <c r="CG32" i="3"/>
  <c r="CG32" i="4" s="1"/>
  <c r="CC32" i="3"/>
  <c r="CC32" i="4" s="1"/>
  <c r="BY32" i="3"/>
  <c r="BY32" i="4" s="1"/>
  <c r="BU32" i="3"/>
  <c r="BU32" i="4" s="1"/>
  <c r="BQ32" i="3"/>
  <c r="BQ32" i="4" s="1"/>
  <c r="BM32" i="3"/>
  <c r="BM32" i="4" s="1"/>
  <c r="BI32" i="3"/>
  <c r="BI32" i="4" s="1"/>
  <c r="BE32" i="3"/>
  <c r="BE32" i="4" s="1"/>
  <c r="BA32" i="3"/>
  <c r="BA32" i="4" s="1"/>
  <c r="AW32" i="3"/>
  <c r="AW32" i="4" s="1"/>
  <c r="AS32" i="3"/>
  <c r="AS32" i="4" s="1"/>
  <c r="AO32" i="3"/>
  <c r="AO32" i="4" s="1"/>
  <c r="AK32" i="3"/>
  <c r="AK32" i="4" s="1"/>
  <c r="AG32" i="3"/>
  <c r="AG32" i="4" s="1"/>
  <c r="AC32" i="3"/>
  <c r="AC32" i="4" s="1"/>
  <c r="Y32" i="3"/>
  <c r="Y32" i="4" s="1"/>
  <c r="U32" i="3"/>
  <c r="U32" i="4" s="1"/>
  <c r="Q32" i="3"/>
  <c r="Q32" i="4" s="1"/>
  <c r="M32" i="3"/>
  <c r="M32" i="4" s="1"/>
  <c r="I32" i="3"/>
  <c r="I32" i="4" s="1"/>
  <c r="CH180" i="3"/>
  <c r="CH180" i="4" s="1"/>
  <c r="CD180" i="3"/>
  <c r="CD180" i="4" s="1"/>
  <c r="BZ180" i="3"/>
  <c r="BZ180" i="4" s="1"/>
  <c r="BV180" i="3"/>
  <c r="BV180" i="4" s="1"/>
  <c r="BR180" i="3"/>
  <c r="BR180" i="4" s="1"/>
  <c r="BN180" i="3"/>
  <c r="BN180" i="4" s="1"/>
  <c r="BJ180" i="3"/>
  <c r="BJ180" i="4" s="1"/>
  <c r="BF180" i="3"/>
  <c r="BF180" i="4" s="1"/>
  <c r="BB180" i="3"/>
  <c r="BB180" i="4" s="1"/>
  <c r="AX180" i="3"/>
  <c r="AX180" i="4" s="1"/>
  <c r="AT180" i="3"/>
  <c r="AT180" i="4" s="1"/>
  <c r="AP180" i="3"/>
  <c r="AP180" i="4" s="1"/>
  <c r="AL180" i="3"/>
  <c r="AL180" i="4" s="1"/>
  <c r="AH180" i="3"/>
  <c r="AH180" i="4" s="1"/>
  <c r="AD180" i="3"/>
  <c r="AD180" i="4" s="1"/>
  <c r="Z180" i="3"/>
  <c r="Z180" i="4" s="1"/>
  <c r="V180" i="3"/>
  <c r="V180" i="4" s="1"/>
  <c r="R180" i="3"/>
  <c r="R180" i="4" s="1"/>
  <c r="N180" i="3"/>
  <c r="N180" i="4" s="1"/>
  <c r="J180" i="3"/>
  <c r="J180" i="4" s="1"/>
  <c r="CG180" i="3"/>
  <c r="CG180" i="4" s="1"/>
  <c r="CC180" i="3"/>
  <c r="CC180" i="4" s="1"/>
  <c r="BY180" i="3"/>
  <c r="BY180" i="4" s="1"/>
  <c r="BU180" i="3"/>
  <c r="BU180" i="4" s="1"/>
  <c r="BQ180" i="3"/>
  <c r="BQ180" i="4" s="1"/>
  <c r="BM180" i="3"/>
  <c r="BM180" i="4" s="1"/>
  <c r="BI180" i="3"/>
  <c r="BI180" i="4" s="1"/>
  <c r="BE180" i="3"/>
  <c r="BE180" i="4" s="1"/>
  <c r="BA180" i="3"/>
  <c r="BA180" i="4" s="1"/>
  <c r="AW180" i="3"/>
  <c r="AW180" i="4" s="1"/>
  <c r="AS180" i="3"/>
  <c r="AS180" i="4" s="1"/>
  <c r="AO180" i="3"/>
  <c r="AO180" i="4" s="1"/>
  <c r="AK180" i="3"/>
  <c r="AK180" i="4" s="1"/>
  <c r="AG180" i="3"/>
  <c r="AG180" i="4" s="1"/>
  <c r="AC180" i="3"/>
  <c r="AC180" i="4" s="1"/>
  <c r="Y180" i="3"/>
  <c r="Y180" i="4" s="1"/>
  <c r="U180" i="3"/>
  <c r="U180" i="4" s="1"/>
  <c r="Q180" i="3"/>
  <c r="Q180" i="4" s="1"/>
  <c r="M180" i="3"/>
  <c r="M180" i="4" s="1"/>
  <c r="I180" i="3"/>
  <c r="I180" i="4" s="1"/>
  <c r="CF180" i="3"/>
  <c r="CF180" i="4" s="1"/>
  <c r="CB180" i="3"/>
  <c r="CB180" i="4" s="1"/>
  <c r="BX180" i="3"/>
  <c r="BX180" i="4" s="1"/>
  <c r="BT180" i="3"/>
  <c r="BT180" i="4" s="1"/>
  <c r="BP180" i="3"/>
  <c r="BP180" i="4" s="1"/>
  <c r="BL180" i="3"/>
  <c r="BL180" i="4" s="1"/>
  <c r="BH180" i="3"/>
  <c r="BH180" i="4" s="1"/>
  <c r="BD180" i="3"/>
  <c r="BD180" i="4" s="1"/>
  <c r="AZ180" i="3"/>
  <c r="AZ180" i="4" s="1"/>
  <c r="AV180" i="3"/>
  <c r="AV180" i="4" s="1"/>
  <c r="AR180" i="3"/>
  <c r="AR180" i="4" s="1"/>
  <c r="AN180" i="3"/>
  <c r="AN180" i="4" s="1"/>
  <c r="AJ180" i="3"/>
  <c r="AJ180" i="4" s="1"/>
  <c r="AF180" i="3"/>
  <c r="AF180" i="4" s="1"/>
  <c r="AB180" i="3"/>
  <c r="AB180" i="4" s="1"/>
  <c r="X180" i="3"/>
  <c r="X180" i="4" s="1"/>
  <c r="T180" i="3"/>
  <c r="T180" i="4" s="1"/>
  <c r="P180" i="3"/>
  <c r="P180" i="4" s="1"/>
  <c r="L180" i="3"/>
  <c r="L180" i="4" s="1"/>
  <c r="H180" i="3"/>
  <c r="H180" i="4" s="1"/>
  <c r="CE180" i="3"/>
  <c r="CE180" i="4" s="1"/>
  <c r="CA180" i="3"/>
  <c r="CA180" i="4" s="1"/>
  <c r="BW180" i="3"/>
  <c r="BW180" i="4" s="1"/>
  <c r="BS180" i="3"/>
  <c r="BS180" i="4" s="1"/>
  <c r="BO180" i="3"/>
  <c r="BO180" i="4" s="1"/>
  <c r="BK180" i="3"/>
  <c r="BK180" i="4" s="1"/>
  <c r="BG180" i="3"/>
  <c r="BG180" i="4" s="1"/>
  <c r="BC180" i="3"/>
  <c r="BC180" i="4" s="1"/>
  <c r="AY180" i="3"/>
  <c r="AY180" i="4" s="1"/>
  <c r="AU180" i="3"/>
  <c r="AU180" i="4" s="1"/>
  <c r="AQ180" i="3"/>
  <c r="AQ180" i="4" s="1"/>
  <c r="AM180" i="3"/>
  <c r="AM180" i="4" s="1"/>
  <c r="AI180" i="3"/>
  <c r="AI180" i="4" s="1"/>
  <c r="AE180" i="3"/>
  <c r="AE180" i="4" s="1"/>
  <c r="AA180" i="3"/>
  <c r="AA180" i="4" s="1"/>
  <c r="W180" i="3"/>
  <c r="W180" i="4" s="1"/>
  <c r="S180" i="3"/>
  <c r="S180" i="4" s="1"/>
  <c r="O180" i="3"/>
  <c r="O180" i="4" s="1"/>
  <c r="K180" i="3"/>
  <c r="K180" i="4" s="1"/>
  <c r="G180" i="3"/>
  <c r="G180" i="4" s="1"/>
  <c r="CE244" i="3"/>
  <c r="CE244" i="4" s="1"/>
  <c r="CA244" i="3"/>
  <c r="CA244" i="4" s="1"/>
  <c r="BW244" i="3"/>
  <c r="BW244" i="4" s="1"/>
  <c r="BS244" i="3"/>
  <c r="BS244" i="4" s="1"/>
  <c r="BO244" i="3"/>
  <c r="BO244" i="4" s="1"/>
  <c r="BK244" i="3"/>
  <c r="BK244" i="4" s="1"/>
  <c r="BG244" i="3"/>
  <c r="BG244" i="4" s="1"/>
  <c r="BC244" i="3"/>
  <c r="BC244" i="4" s="1"/>
  <c r="AY244" i="3"/>
  <c r="AY244" i="4" s="1"/>
  <c r="AU244" i="3"/>
  <c r="AU244" i="4" s="1"/>
  <c r="AQ244" i="3"/>
  <c r="AQ244" i="4" s="1"/>
  <c r="AM244" i="3"/>
  <c r="AM244" i="4" s="1"/>
  <c r="AI244" i="3"/>
  <c r="AI244" i="4" s="1"/>
  <c r="AE244" i="3"/>
  <c r="AE244" i="4" s="1"/>
  <c r="AA244" i="3"/>
  <c r="AA244" i="4" s="1"/>
  <c r="W244" i="3"/>
  <c r="W244" i="4" s="1"/>
  <c r="S244" i="3"/>
  <c r="S244" i="4" s="1"/>
  <c r="O244" i="3"/>
  <c r="O244" i="4" s="1"/>
  <c r="K244" i="3"/>
  <c r="K244" i="4" s="1"/>
  <c r="G244" i="3"/>
  <c r="G244" i="4" s="1"/>
  <c r="CH244" i="3"/>
  <c r="CH244" i="4" s="1"/>
  <c r="CD244" i="3"/>
  <c r="CD244" i="4" s="1"/>
  <c r="BZ244" i="3"/>
  <c r="BZ244" i="4" s="1"/>
  <c r="BV244" i="3"/>
  <c r="BV244" i="4" s="1"/>
  <c r="BR244" i="3"/>
  <c r="BR244" i="4" s="1"/>
  <c r="BN244" i="3"/>
  <c r="BN244" i="4" s="1"/>
  <c r="BJ244" i="3"/>
  <c r="BJ244" i="4" s="1"/>
  <c r="BF244" i="3"/>
  <c r="BF244" i="4" s="1"/>
  <c r="BB244" i="3"/>
  <c r="BB244" i="4" s="1"/>
  <c r="AX244" i="3"/>
  <c r="AX244" i="4" s="1"/>
  <c r="AT244" i="3"/>
  <c r="AT244" i="4" s="1"/>
  <c r="AP244" i="3"/>
  <c r="AP244" i="4" s="1"/>
  <c r="AL244" i="3"/>
  <c r="AL244" i="4" s="1"/>
  <c r="AH244" i="3"/>
  <c r="AH244" i="4" s="1"/>
  <c r="AD244" i="3"/>
  <c r="AD244" i="4" s="1"/>
  <c r="Z244" i="3"/>
  <c r="Z244" i="4" s="1"/>
  <c r="V244" i="3"/>
  <c r="V244" i="4" s="1"/>
  <c r="R244" i="3"/>
  <c r="R244" i="4" s="1"/>
  <c r="N244" i="3"/>
  <c r="N244" i="4" s="1"/>
  <c r="J244" i="3"/>
  <c r="J244" i="4" s="1"/>
  <c r="CG244" i="3"/>
  <c r="CG244" i="4" s="1"/>
  <c r="CC244" i="3"/>
  <c r="CC244" i="4" s="1"/>
  <c r="BY244" i="3"/>
  <c r="BY244" i="4" s="1"/>
  <c r="BU244" i="3"/>
  <c r="BU244" i="4" s="1"/>
  <c r="BQ244" i="3"/>
  <c r="BQ244" i="4" s="1"/>
  <c r="BM244" i="3"/>
  <c r="BM244" i="4" s="1"/>
  <c r="BI244" i="3"/>
  <c r="BI244" i="4" s="1"/>
  <c r="BE244" i="3"/>
  <c r="BE244" i="4" s="1"/>
  <c r="BA244" i="3"/>
  <c r="BA244" i="4" s="1"/>
  <c r="AW244" i="3"/>
  <c r="AW244" i="4" s="1"/>
  <c r="AS244" i="3"/>
  <c r="AS244" i="4" s="1"/>
  <c r="AO244" i="3"/>
  <c r="AO244" i="4" s="1"/>
  <c r="AK244" i="3"/>
  <c r="AK244" i="4" s="1"/>
  <c r="AG244" i="3"/>
  <c r="AG244" i="4" s="1"/>
  <c r="AC244" i="3"/>
  <c r="AC244" i="4" s="1"/>
  <c r="Y244" i="3"/>
  <c r="Y244" i="4" s="1"/>
  <c r="U244" i="3"/>
  <c r="U244" i="4" s="1"/>
  <c r="Q244" i="3"/>
  <c r="Q244" i="4" s="1"/>
  <c r="M244" i="3"/>
  <c r="M244" i="4" s="1"/>
  <c r="I244" i="3"/>
  <c r="I244" i="4" s="1"/>
  <c r="CF244" i="3"/>
  <c r="CF244" i="4" s="1"/>
  <c r="CB244" i="3"/>
  <c r="CB244" i="4" s="1"/>
  <c r="BX244" i="3"/>
  <c r="BX244" i="4" s="1"/>
  <c r="BT244" i="3"/>
  <c r="BT244" i="4" s="1"/>
  <c r="BP244" i="3"/>
  <c r="BP244" i="4" s="1"/>
  <c r="BL244" i="3"/>
  <c r="BL244" i="4" s="1"/>
  <c r="BH244" i="3"/>
  <c r="BH244" i="4" s="1"/>
  <c r="BD244" i="3"/>
  <c r="BD244" i="4" s="1"/>
  <c r="AZ244" i="3"/>
  <c r="AZ244" i="4" s="1"/>
  <c r="AV244" i="3"/>
  <c r="AV244" i="4" s="1"/>
  <c r="AR244" i="3"/>
  <c r="AR244" i="4" s="1"/>
  <c r="AN244" i="3"/>
  <c r="AN244" i="4" s="1"/>
  <c r="AJ244" i="3"/>
  <c r="AJ244" i="4" s="1"/>
  <c r="AF244" i="3"/>
  <c r="AF244" i="4" s="1"/>
  <c r="AB244" i="3"/>
  <c r="AB244" i="4" s="1"/>
  <c r="X244" i="3"/>
  <c r="X244" i="4" s="1"/>
  <c r="T244" i="3"/>
  <c r="T244" i="4" s="1"/>
  <c r="P244" i="3"/>
  <c r="P244" i="4" s="1"/>
  <c r="L244" i="3"/>
  <c r="L244" i="4" s="1"/>
  <c r="H244" i="3"/>
  <c r="H244" i="4" s="1"/>
  <c r="CF84" i="3"/>
  <c r="CF84" i="4" s="1"/>
  <c r="CB84" i="3"/>
  <c r="CB84" i="4" s="1"/>
  <c r="BX84" i="3"/>
  <c r="BX84" i="4" s="1"/>
  <c r="BT84" i="3"/>
  <c r="BT84" i="4" s="1"/>
  <c r="BP84" i="3"/>
  <c r="BP84" i="4" s="1"/>
  <c r="BL84" i="3"/>
  <c r="BL84" i="4" s="1"/>
  <c r="BH84" i="3"/>
  <c r="BH84" i="4" s="1"/>
  <c r="BD84" i="3"/>
  <c r="BD84" i="4" s="1"/>
  <c r="AZ84" i="3"/>
  <c r="AZ84" i="4" s="1"/>
  <c r="AV84" i="3"/>
  <c r="AV84" i="4" s="1"/>
  <c r="AR84" i="3"/>
  <c r="AR84" i="4" s="1"/>
  <c r="AN84" i="3"/>
  <c r="AN84" i="4" s="1"/>
  <c r="AJ84" i="3"/>
  <c r="AJ84" i="4" s="1"/>
  <c r="AF84" i="3"/>
  <c r="AF84" i="4" s="1"/>
  <c r="AB84" i="3"/>
  <c r="AB84" i="4" s="1"/>
  <c r="X84" i="3"/>
  <c r="X84" i="4" s="1"/>
  <c r="T84" i="3"/>
  <c r="T84" i="4" s="1"/>
  <c r="P84" i="3"/>
  <c r="P84" i="4" s="1"/>
  <c r="L84" i="3"/>
  <c r="L84" i="4" s="1"/>
  <c r="H84" i="3"/>
  <c r="H84" i="4" s="1"/>
  <c r="CE84" i="3"/>
  <c r="CE84" i="4" s="1"/>
  <c r="CA84" i="3"/>
  <c r="CA84" i="4" s="1"/>
  <c r="BW84" i="3"/>
  <c r="BW84" i="4" s="1"/>
  <c r="BS84" i="3"/>
  <c r="BS84" i="4" s="1"/>
  <c r="BO84" i="3"/>
  <c r="BO84" i="4" s="1"/>
  <c r="BK84" i="3"/>
  <c r="BK84" i="4" s="1"/>
  <c r="BG84" i="3"/>
  <c r="BG84" i="4" s="1"/>
  <c r="BC84" i="3"/>
  <c r="BC84" i="4" s="1"/>
  <c r="AY84" i="3"/>
  <c r="AY84" i="4" s="1"/>
  <c r="AU84" i="3"/>
  <c r="AU84" i="4" s="1"/>
  <c r="AQ84" i="3"/>
  <c r="AQ84" i="4" s="1"/>
  <c r="AM84" i="3"/>
  <c r="AM84" i="4" s="1"/>
  <c r="AI84" i="3"/>
  <c r="AI84" i="4" s="1"/>
  <c r="AE84" i="3"/>
  <c r="AE84" i="4" s="1"/>
  <c r="AA84" i="3"/>
  <c r="AA84" i="4" s="1"/>
  <c r="W84" i="3"/>
  <c r="W84" i="4" s="1"/>
  <c r="S84" i="3"/>
  <c r="S84" i="4" s="1"/>
  <c r="O84" i="3"/>
  <c r="O84" i="4" s="1"/>
  <c r="K84" i="3"/>
  <c r="K84" i="4" s="1"/>
  <c r="G84" i="3"/>
  <c r="G84" i="4" s="1"/>
  <c r="CH84" i="3"/>
  <c r="CH84" i="4" s="1"/>
  <c r="CD84" i="3"/>
  <c r="CD84" i="4" s="1"/>
  <c r="BZ84" i="3"/>
  <c r="BZ84" i="4" s="1"/>
  <c r="BV84" i="3"/>
  <c r="BV84" i="4" s="1"/>
  <c r="BR84" i="3"/>
  <c r="BR84" i="4" s="1"/>
  <c r="BN84" i="3"/>
  <c r="BN84" i="4" s="1"/>
  <c r="BJ84" i="3"/>
  <c r="BJ84" i="4" s="1"/>
  <c r="BF84" i="3"/>
  <c r="BF84" i="4" s="1"/>
  <c r="BB84" i="3"/>
  <c r="BB84" i="4" s="1"/>
  <c r="AX84" i="3"/>
  <c r="AX84" i="4" s="1"/>
  <c r="AT84" i="3"/>
  <c r="AT84" i="4" s="1"/>
  <c r="AP84" i="3"/>
  <c r="AP84" i="4" s="1"/>
  <c r="AL84" i="3"/>
  <c r="AL84" i="4" s="1"/>
  <c r="AH84" i="3"/>
  <c r="AH84" i="4" s="1"/>
  <c r="AD84" i="3"/>
  <c r="AD84" i="4" s="1"/>
  <c r="Z84" i="3"/>
  <c r="Z84" i="4" s="1"/>
  <c r="V84" i="3"/>
  <c r="V84" i="4" s="1"/>
  <c r="R84" i="3"/>
  <c r="R84" i="4" s="1"/>
  <c r="N84" i="3"/>
  <c r="N84" i="4" s="1"/>
  <c r="J84" i="3"/>
  <c r="J84" i="4" s="1"/>
  <c r="CG84" i="3"/>
  <c r="CG84" i="4" s="1"/>
  <c r="CC84" i="3"/>
  <c r="CC84" i="4" s="1"/>
  <c r="BY84" i="3"/>
  <c r="BY84" i="4" s="1"/>
  <c r="BU84" i="3"/>
  <c r="BU84" i="4" s="1"/>
  <c r="BQ84" i="3"/>
  <c r="BQ84" i="4" s="1"/>
  <c r="BM84" i="3"/>
  <c r="BM84" i="4" s="1"/>
  <c r="BI84" i="3"/>
  <c r="BI84" i="4" s="1"/>
  <c r="BE84" i="3"/>
  <c r="BE84" i="4" s="1"/>
  <c r="BA84" i="3"/>
  <c r="BA84" i="4" s="1"/>
  <c r="AW84" i="3"/>
  <c r="AW84" i="4" s="1"/>
  <c r="AS84" i="3"/>
  <c r="AS84" i="4" s="1"/>
  <c r="AO84" i="3"/>
  <c r="AO84" i="4" s="1"/>
  <c r="AK84" i="3"/>
  <c r="AK84" i="4" s="1"/>
  <c r="AG84" i="3"/>
  <c r="AG84" i="4" s="1"/>
  <c r="AC84" i="3"/>
  <c r="AC84" i="4" s="1"/>
  <c r="Y84" i="3"/>
  <c r="Y84" i="4" s="1"/>
  <c r="U84" i="3"/>
  <c r="U84" i="4" s="1"/>
  <c r="Q84" i="3"/>
  <c r="Q84" i="4" s="1"/>
  <c r="M84" i="3"/>
  <c r="M84" i="4" s="1"/>
  <c r="I84" i="3"/>
  <c r="I84" i="4" s="1"/>
  <c r="CE269" i="3"/>
  <c r="CE269" i="4" s="1"/>
  <c r="CA269" i="3"/>
  <c r="CA269" i="4" s="1"/>
  <c r="BW269" i="3"/>
  <c r="BW269" i="4" s="1"/>
  <c r="BS269" i="3"/>
  <c r="BS269" i="4" s="1"/>
  <c r="BO269" i="3"/>
  <c r="BO269" i="4" s="1"/>
  <c r="BK269" i="3"/>
  <c r="BK269" i="4" s="1"/>
  <c r="BG269" i="3"/>
  <c r="BG269" i="4" s="1"/>
  <c r="BC269" i="3"/>
  <c r="BC269" i="4" s="1"/>
  <c r="AY269" i="3"/>
  <c r="AY269" i="4" s="1"/>
  <c r="AU269" i="3"/>
  <c r="AU269" i="4" s="1"/>
  <c r="AQ269" i="3"/>
  <c r="AQ269" i="4" s="1"/>
  <c r="AM269" i="3"/>
  <c r="AM269" i="4" s="1"/>
  <c r="AI269" i="3"/>
  <c r="AI269" i="4" s="1"/>
  <c r="AE269" i="3"/>
  <c r="AE269" i="4" s="1"/>
  <c r="AA269" i="3"/>
  <c r="AA269" i="4" s="1"/>
  <c r="W269" i="3"/>
  <c r="W269" i="4" s="1"/>
  <c r="S269" i="3"/>
  <c r="S269" i="4" s="1"/>
  <c r="O269" i="3"/>
  <c r="O269" i="4" s="1"/>
  <c r="K269" i="3"/>
  <c r="K269" i="4" s="1"/>
  <c r="G269" i="3"/>
  <c r="G269" i="4" s="1"/>
  <c r="CH269" i="3"/>
  <c r="CH269" i="4" s="1"/>
  <c r="CD269" i="3"/>
  <c r="CD269" i="4" s="1"/>
  <c r="BZ269" i="3"/>
  <c r="BZ269" i="4" s="1"/>
  <c r="BV269" i="3"/>
  <c r="BV269" i="4" s="1"/>
  <c r="BR269" i="3"/>
  <c r="BR269" i="4" s="1"/>
  <c r="BN269" i="3"/>
  <c r="BN269" i="4" s="1"/>
  <c r="BJ269" i="3"/>
  <c r="BJ269" i="4" s="1"/>
  <c r="BF269" i="3"/>
  <c r="BF269" i="4" s="1"/>
  <c r="BB269" i="3"/>
  <c r="BB269" i="4" s="1"/>
  <c r="AX269" i="3"/>
  <c r="AX269" i="4" s="1"/>
  <c r="AT269" i="3"/>
  <c r="AT269" i="4" s="1"/>
  <c r="AP269" i="3"/>
  <c r="AP269" i="4" s="1"/>
  <c r="AL269" i="3"/>
  <c r="AL269" i="4" s="1"/>
  <c r="AH269" i="3"/>
  <c r="AH269" i="4" s="1"/>
  <c r="AD269" i="3"/>
  <c r="AD269" i="4" s="1"/>
  <c r="Z269" i="3"/>
  <c r="Z269" i="4" s="1"/>
  <c r="V269" i="3"/>
  <c r="V269" i="4" s="1"/>
  <c r="R269" i="3"/>
  <c r="R269" i="4" s="1"/>
  <c r="N269" i="3"/>
  <c r="N269" i="4" s="1"/>
  <c r="J269" i="3"/>
  <c r="J269" i="4" s="1"/>
  <c r="CG269" i="3"/>
  <c r="CG269" i="4" s="1"/>
  <c r="CC269" i="3"/>
  <c r="CC269" i="4" s="1"/>
  <c r="BY269" i="3"/>
  <c r="BY269" i="4" s="1"/>
  <c r="BU269" i="3"/>
  <c r="BU269" i="4" s="1"/>
  <c r="BQ269" i="3"/>
  <c r="BQ269" i="4" s="1"/>
  <c r="BM269" i="3"/>
  <c r="BM269" i="4" s="1"/>
  <c r="BI269" i="3"/>
  <c r="BI269" i="4" s="1"/>
  <c r="BE269" i="3"/>
  <c r="BE269" i="4" s="1"/>
  <c r="BA269" i="3"/>
  <c r="BA269" i="4" s="1"/>
  <c r="AW269" i="3"/>
  <c r="AW269" i="4" s="1"/>
  <c r="AS269" i="3"/>
  <c r="AS269" i="4" s="1"/>
  <c r="AO269" i="3"/>
  <c r="AO269" i="4" s="1"/>
  <c r="AK269" i="3"/>
  <c r="AK269" i="4" s="1"/>
  <c r="AG269" i="3"/>
  <c r="AG269" i="4" s="1"/>
  <c r="AC269" i="3"/>
  <c r="AC269" i="4" s="1"/>
  <c r="Y269" i="3"/>
  <c r="Y269" i="4" s="1"/>
  <c r="U269" i="3"/>
  <c r="U269" i="4" s="1"/>
  <c r="Q269" i="3"/>
  <c r="Q269" i="4" s="1"/>
  <c r="M269" i="3"/>
  <c r="M269" i="4" s="1"/>
  <c r="I269" i="3"/>
  <c r="I269" i="4" s="1"/>
  <c r="CF269" i="3"/>
  <c r="CF269" i="4" s="1"/>
  <c r="CB269" i="3"/>
  <c r="CB269" i="4" s="1"/>
  <c r="BX269" i="3"/>
  <c r="BX269" i="4" s="1"/>
  <c r="BT269" i="3"/>
  <c r="BT269" i="4" s="1"/>
  <c r="BP269" i="3"/>
  <c r="BP269" i="4" s="1"/>
  <c r="BL269" i="3"/>
  <c r="BL269" i="4" s="1"/>
  <c r="BH269" i="3"/>
  <c r="BH269" i="4" s="1"/>
  <c r="BD269" i="3"/>
  <c r="BD269" i="4" s="1"/>
  <c r="AZ269" i="3"/>
  <c r="AZ269" i="4" s="1"/>
  <c r="AV269" i="3"/>
  <c r="AV269" i="4" s="1"/>
  <c r="AR269" i="3"/>
  <c r="AR269" i="4" s="1"/>
  <c r="AN269" i="3"/>
  <c r="AN269" i="4" s="1"/>
  <c r="AJ269" i="3"/>
  <c r="AJ269" i="4" s="1"/>
  <c r="AF269" i="3"/>
  <c r="AF269" i="4" s="1"/>
  <c r="AB269" i="3"/>
  <c r="AB269" i="4" s="1"/>
  <c r="X269" i="3"/>
  <c r="X269" i="4" s="1"/>
  <c r="T269" i="3"/>
  <c r="T269" i="4" s="1"/>
  <c r="P269" i="3"/>
  <c r="P269" i="4" s="1"/>
  <c r="L269" i="3"/>
  <c r="L269" i="4" s="1"/>
  <c r="H269" i="3"/>
  <c r="H269" i="4" s="1"/>
  <c r="CF30" i="3"/>
  <c r="CF30" i="4" s="1"/>
  <c r="CB30" i="3"/>
  <c r="CB30" i="4" s="1"/>
  <c r="BX30" i="3"/>
  <c r="BX30" i="4" s="1"/>
  <c r="BT30" i="3"/>
  <c r="BT30" i="4" s="1"/>
  <c r="BP30" i="3"/>
  <c r="BP30" i="4" s="1"/>
  <c r="BL30" i="3"/>
  <c r="BL30" i="4" s="1"/>
  <c r="BH30" i="3"/>
  <c r="BH30" i="4" s="1"/>
  <c r="BD30" i="3"/>
  <c r="BD30" i="4" s="1"/>
  <c r="AZ30" i="3"/>
  <c r="AZ30" i="4" s="1"/>
  <c r="AV30" i="3"/>
  <c r="AV30" i="4" s="1"/>
  <c r="AR30" i="3"/>
  <c r="AR30" i="4" s="1"/>
  <c r="AN30" i="3"/>
  <c r="AN30" i="4" s="1"/>
  <c r="AJ30" i="3"/>
  <c r="AJ30" i="4" s="1"/>
  <c r="AF30" i="3"/>
  <c r="AF30" i="4" s="1"/>
  <c r="AB30" i="3"/>
  <c r="AB30" i="4" s="1"/>
  <c r="X30" i="3"/>
  <c r="X30" i="4" s="1"/>
  <c r="T30" i="3"/>
  <c r="T30" i="4" s="1"/>
  <c r="P30" i="3"/>
  <c r="P30" i="4" s="1"/>
  <c r="L30" i="3"/>
  <c r="L30" i="4" s="1"/>
  <c r="H30" i="3"/>
  <c r="H30" i="4" s="1"/>
  <c r="CE30" i="3"/>
  <c r="CE30" i="4" s="1"/>
  <c r="CA30" i="3"/>
  <c r="CA30" i="4" s="1"/>
  <c r="BW30" i="3"/>
  <c r="BW30" i="4" s="1"/>
  <c r="BS30" i="3"/>
  <c r="BS30" i="4" s="1"/>
  <c r="BO30" i="3"/>
  <c r="BO30" i="4" s="1"/>
  <c r="BK30" i="3"/>
  <c r="BK30" i="4" s="1"/>
  <c r="BG30" i="3"/>
  <c r="BG30" i="4" s="1"/>
  <c r="BC30" i="3"/>
  <c r="BC30" i="4" s="1"/>
  <c r="AY30" i="3"/>
  <c r="AY30" i="4" s="1"/>
  <c r="AU30" i="3"/>
  <c r="AU30" i="4" s="1"/>
  <c r="AQ30" i="3"/>
  <c r="AQ30" i="4" s="1"/>
  <c r="AM30" i="3"/>
  <c r="AM30" i="4" s="1"/>
  <c r="AI30" i="3"/>
  <c r="AI30" i="4" s="1"/>
  <c r="AE30" i="3"/>
  <c r="AE30" i="4" s="1"/>
  <c r="AA30" i="3"/>
  <c r="AA30" i="4" s="1"/>
  <c r="W30" i="3"/>
  <c r="W30" i="4" s="1"/>
  <c r="S30" i="3"/>
  <c r="S30" i="4" s="1"/>
  <c r="O30" i="3"/>
  <c r="O30" i="4" s="1"/>
  <c r="K30" i="3"/>
  <c r="K30" i="4" s="1"/>
  <c r="G30" i="3"/>
  <c r="G30" i="4" s="1"/>
  <c r="CH30" i="3"/>
  <c r="CH30" i="4" s="1"/>
  <c r="CD30" i="3"/>
  <c r="CD30" i="4" s="1"/>
  <c r="BZ30" i="3"/>
  <c r="BZ30" i="4" s="1"/>
  <c r="BV30" i="3"/>
  <c r="BV30" i="4" s="1"/>
  <c r="BR30" i="3"/>
  <c r="BR30" i="4" s="1"/>
  <c r="BN30" i="3"/>
  <c r="BN30" i="4" s="1"/>
  <c r="BJ30" i="3"/>
  <c r="BJ30" i="4" s="1"/>
  <c r="BF30" i="3"/>
  <c r="BF30" i="4" s="1"/>
  <c r="BB30" i="3"/>
  <c r="BB30" i="4" s="1"/>
  <c r="AX30" i="3"/>
  <c r="AX30" i="4" s="1"/>
  <c r="AT30" i="3"/>
  <c r="AT30" i="4" s="1"/>
  <c r="AP30" i="3"/>
  <c r="AP30" i="4" s="1"/>
  <c r="AL30" i="3"/>
  <c r="AL30" i="4" s="1"/>
  <c r="AH30" i="3"/>
  <c r="AH30" i="4" s="1"/>
  <c r="AD30" i="3"/>
  <c r="AD30" i="4" s="1"/>
  <c r="Z30" i="3"/>
  <c r="Z30" i="4" s="1"/>
  <c r="V30" i="3"/>
  <c r="V30" i="4" s="1"/>
  <c r="R30" i="3"/>
  <c r="R30" i="4" s="1"/>
  <c r="N30" i="3"/>
  <c r="N30" i="4" s="1"/>
  <c r="J30" i="3"/>
  <c r="J30" i="4" s="1"/>
  <c r="CG30" i="3"/>
  <c r="CG30" i="4" s="1"/>
  <c r="CC30" i="3"/>
  <c r="CC30" i="4" s="1"/>
  <c r="BY30" i="3"/>
  <c r="BY30" i="4" s="1"/>
  <c r="BU30" i="3"/>
  <c r="BU30" i="4" s="1"/>
  <c r="BQ30" i="3"/>
  <c r="BQ30" i="4" s="1"/>
  <c r="BM30" i="3"/>
  <c r="BM30" i="4" s="1"/>
  <c r="BI30" i="3"/>
  <c r="BI30" i="4" s="1"/>
  <c r="BE30" i="3"/>
  <c r="BE30" i="4" s="1"/>
  <c r="BA30" i="3"/>
  <c r="BA30" i="4" s="1"/>
  <c r="AW30" i="3"/>
  <c r="AW30" i="4" s="1"/>
  <c r="AS30" i="3"/>
  <c r="AS30" i="4" s="1"/>
  <c r="AO30" i="3"/>
  <c r="AO30" i="4" s="1"/>
  <c r="AK30" i="3"/>
  <c r="AK30" i="4" s="1"/>
  <c r="AG30" i="3"/>
  <c r="AG30" i="4" s="1"/>
  <c r="AC30" i="3"/>
  <c r="AC30" i="4" s="1"/>
  <c r="Y30" i="3"/>
  <c r="Y30" i="4" s="1"/>
  <c r="U30" i="3"/>
  <c r="U30" i="4" s="1"/>
  <c r="Q30" i="3"/>
  <c r="Q30" i="4" s="1"/>
  <c r="M30" i="3"/>
  <c r="M30" i="4" s="1"/>
  <c r="I30" i="3"/>
  <c r="I30" i="4" s="1"/>
  <c r="CE261" i="3"/>
  <c r="CE261" i="4" s="1"/>
  <c r="CA261" i="3"/>
  <c r="CA261" i="4" s="1"/>
  <c r="BW261" i="3"/>
  <c r="BW261" i="4" s="1"/>
  <c r="BS261" i="3"/>
  <c r="BS261" i="4" s="1"/>
  <c r="BO261" i="3"/>
  <c r="BO261" i="4" s="1"/>
  <c r="BK261" i="3"/>
  <c r="BK261" i="4" s="1"/>
  <c r="BG261" i="3"/>
  <c r="BG261" i="4" s="1"/>
  <c r="BC261" i="3"/>
  <c r="BC261" i="4" s="1"/>
  <c r="AY261" i="3"/>
  <c r="AY261" i="4" s="1"/>
  <c r="AU261" i="3"/>
  <c r="AU261" i="4" s="1"/>
  <c r="AQ261" i="3"/>
  <c r="AQ261" i="4" s="1"/>
  <c r="AM261" i="3"/>
  <c r="AM261" i="4" s="1"/>
  <c r="AI261" i="3"/>
  <c r="AI261" i="4" s="1"/>
  <c r="AE261" i="3"/>
  <c r="AE261" i="4" s="1"/>
  <c r="AA261" i="3"/>
  <c r="AA261" i="4" s="1"/>
  <c r="W261" i="3"/>
  <c r="W261" i="4" s="1"/>
  <c r="S261" i="3"/>
  <c r="S261" i="4" s="1"/>
  <c r="O261" i="3"/>
  <c r="O261" i="4" s="1"/>
  <c r="K261" i="3"/>
  <c r="K261" i="4" s="1"/>
  <c r="G261" i="3"/>
  <c r="G261" i="4" s="1"/>
  <c r="CH261" i="3"/>
  <c r="CH261" i="4" s="1"/>
  <c r="CD261" i="3"/>
  <c r="CD261" i="4" s="1"/>
  <c r="BZ261" i="3"/>
  <c r="BZ261" i="4" s="1"/>
  <c r="BV261" i="3"/>
  <c r="BV261" i="4" s="1"/>
  <c r="BR261" i="3"/>
  <c r="BR261" i="4" s="1"/>
  <c r="BN261" i="3"/>
  <c r="BN261" i="4" s="1"/>
  <c r="BJ261" i="3"/>
  <c r="BJ261" i="4" s="1"/>
  <c r="BF261" i="3"/>
  <c r="BF261" i="4" s="1"/>
  <c r="BB261" i="3"/>
  <c r="BB261" i="4" s="1"/>
  <c r="AX261" i="3"/>
  <c r="AX261" i="4" s="1"/>
  <c r="AT261" i="3"/>
  <c r="AT261" i="4" s="1"/>
  <c r="AP261" i="3"/>
  <c r="AP261" i="4" s="1"/>
  <c r="AL261" i="3"/>
  <c r="AL261" i="4" s="1"/>
  <c r="AH261" i="3"/>
  <c r="AH261" i="4" s="1"/>
  <c r="AD261" i="3"/>
  <c r="AD261" i="4" s="1"/>
  <c r="Z261" i="3"/>
  <c r="Z261" i="4" s="1"/>
  <c r="V261" i="3"/>
  <c r="V261" i="4" s="1"/>
  <c r="R261" i="3"/>
  <c r="R261" i="4" s="1"/>
  <c r="N261" i="3"/>
  <c r="N261" i="4" s="1"/>
  <c r="J261" i="3"/>
  <c r="J261" i="4" s="1"/>
  <c r="CG261" i="3"/>
  <c r="CG261" i="4" s="1"/>
  <c r="CC261" i="3"/>
  <c r="CC261" i="4" s="1"/>
  <c r="BY261" i="3"/>
  <c r="BY261" i="4" s="1"/>
  <c r="BU261" i="3"/>
  <c r="BU261" i="4" s="1"/>
  <c r="BQ261" i="3"/>
  <c r="BQ261" i="4" s="1"/>
  <c r="BM261" i="3"/>
  <c r="BM261" i="4" s="1"/>
  <c r="BI261" i="3"/>
  <c r="BI261" i="4" s="1"/>
  <c r="BE261" i="3"/>
  <c r="BE261" i="4" s="1"/>
  <c r="BA261" i="3"/>
  <c r="BA261" i="4" s="1"/>
  <c r="AW261" i="3"/>
  <c r="AW261" i="4" s="1"/>
  <c r="AS261" i="3"/>
  <c r="AS261" i="4" s="1"/>
  <c r="AO261" i="3"/>
  <c r="AO261" i="4" s="1"/>
  <c r="AK261" i="3"/>
  <c r="AK261" i="4" s="1"/>
  <c r="AG261" i="3"/>
  <c r="AG261" i="4" s="1"/>
  <c r="AC261" i="3"/>
  <c r="AC261" i="4" s="1"/>
  <c r="Y261" i="3"/>
  <c r="Y261" i="4" s="1"/>
  <c r="U261" i="3"/>
  <c r="U261" i="4" s="1"/>
  <c r="Q261" i="3"/>
  <c r="Q261" i="4" s="1"/>
  <c r="M261" i="3"/>
  <c r="M261" i="4" s="1"/>
  <c r="I261" i="3"/>
  <c r="I261" i="4" s="1"/>
  <c r="CF261" i="3"/>
  <c r="CF261" i="4" s="1"/>
  <c r="CB261" i="3"/>
  <c r="CB261" i="4" s="1"/>
  <c r="BX261" i="3"/>
  <c r="BX261" i="4" s="1"/>
  <c r="BT261" i="3"/>
  <c r="BT261" i="4" s="1"/>
  <c r="BP261" i="3"/>
  <c r="BP261" i="4" s="1"/>
  <c r="BL261" i="3"/>
  <c r="BL261" i="4" s="1"/>
  <c r="BH261" i="3"/>
  <c r="BH261" i="4" s="1"/>
  <c r="BD261" i="3"/>
  <c r="BD261" i="4" s="1"/>
  <c r="AZ261" i="3"/>
  <c r="AZ261" i="4" s="1"/>
  <c r="AV261" i="3"/>
  <c r="AV261" i="4" s="1"/>
  <c r="AR261" i="3"/>
  <c r="AR261" i="4" s="1"/>
  <c r="AN261" i="3"/>
  <c r="AN261" i="4" s="1"/>
  <c r="AJ261" i="3"/>
  <c r="AJ261" i="4" s="1"/>
  <c r="AF261" i="3"/>
  <c r="AF261" i="4" s="1"/>
  <c r="AB261" i="3"/>
  <c r="AB261" i="4" s="1"/>
  <c r="X261" i="3"/>
  <c r="X261" i="4" s="1"/>
  <c r="T261" i="3"/>
  <c r="T261" i="4" s="1"/>
  <c r="P261" i="3"/>
  <c r="P261" i="4" s="1"/>
  <c r="L261" i="3"/>
  <c r="L261" i="4" s="1"/>
  <c r="H261" i="3"/>
  <c r="H261" i="4" s="1"/>
  <c r="CH140" i="3"/>
  <c r="CH140" i="4" s="1"/>
  <c r="CD140" i="3"/>
  <c r="CD140" i="4" s="1"/>
  <c r="BZ140" i="3"/>
  <c r="BZ140" i="4" s="1"/>
  <c r="BV140" i="3"/>
  <c r="BV140" i="4" s="1"/>
  <c r="BR140" i="3"/>
  <c r="BR140" i="4" s="1"/>
  <c r="BN140" i="3"/>
  <c r="BN140" i="4" s="1"/>
  <c r="BJ140" i="3"/>
  <c r="BJ140" i="4" s="1"/>
  <c r="BF140" i="3"/>
  <c r="BF140" i="4" s="1"/>
  <c r="BB140" i="3"/>
  <c r="BB140" i="4" s="1"/>
  <c r="AX140" i="3"/>
  <c r="AX140" i="4" s="1"/>
  <c r="AT140" i="3"/>
  <c r="AT140" i="4" s="1"/>
  <c r="AP140" i="3"/>
  <c r="AP140" i="4" s="1"/>
  <c r="AL140" i="3"/>
  <c r="AL140" i="4" s="1"/>
  <c r="AH140" i="3"/>
  <c r="AH140" i="4" s="1"/>
  <c r="AD140" i="3"/>
  <c r="AD140" i="4" s="1"/>
  <c r="Z140" i="3"/>
  <c r="Z140" i="4" s="1"/>
  <c r="V140" i="3"/>
  <c r="V140" i="4" s="1"/>
  <c r="R140" i="3"/>
  <c r="R140" i="4" s="1"/>
  <c r="N140" i="3"/>
  <c r="N140" i="4" s="1"/>
  <c r="J140" i="3"/>
  <c r="J140" i="4" s="1"/>
  <c r="CG140" i="3"/>
  <c r="CG140" i="4" s="1"/>
  <c r="CC140" i="3"/>
  <c r="CC140" i="4" s="1"/>
  <c r="BY140" i="3"/>
  <c r="BY140" i="4" s="1"/>
  <c r="BU140" i="3"/>
  <c r="BU140" i="4" s="1"/>
  <c r="BQ140" i="3"/>
  <c r="BQ140" i="4" s="1"/>
  <c r="BM140" i="3"/>
  <c r="BM140" i="4" s="1"/>
  <c r="BI140" i="3"/>
  <c r="BI140" i="4" s="1"/>
  <c r="BE140" i="3"/>
  <c r="BE140" i="4" s="1"/>
  <c r="BA140" i="3"/>
  <c r="BA140" i="4" s="1"/>
  <c r="AW140" i="3"/>
  <c r="AW140" i="4" s="1"/>
  <c r="AS140" i="3"/>
  <c r="AS140" i="4" s="1"/>
  <c r="AO140" i="3"/>
  <c r="AO140" i="4" s="1"/>
  <c r="AK140" i="3"/>
  <c r="AK140" i="4" s="1"/>
  <c r="AG140" i="3"/>
  <c r="AG140" i="4" s="1"/>
  <c r="AC140" i="3"/>
  <c r="AC140" i="4" s="1"/>
  <c r="Y140" i="3"/>
  <c r="Y140" i="4" s="1"/>
  <c r="U140" i="3"/>
  <c r="U140" i="4" s="1"/>
  <c r="Q140" i="3"/>
  <c r="Q140" i="4" s="1"/>
  <c r="M140" i="3"/>
  <c r="M140" i="4" s="1"/>
  <c r="I140" i="3"/>
  <c r="I140" i="4" s="1"/>
  <c r="CF140" i="3"/>
  <c r="CF140" i="4" s="1"/>
  <c r="CB140" i="3"/>
  <c r="CB140" i="4" s="1"/>
  <c r="BX140" i="3"/>
  <c r="BX140" i="4" s="1"/>
  <c r="BT140" i="3"/>
  <c r="BT140" i="4" s="1"/>
  <c r="BP140" i="3"/>
  <c r="BP140" i="4" s="1"/>
  <c r="BL140" i="3"/>
  <c r="BL140" i="4" s="1"/>
  <c r="BH140" i="3"/>
  <c r="BH140" i="4" s="1"/>
  <c r="BD140" i="3"/>
  <c r="BD140" i="4" s="1"/>
  <c r="AZ140" i="3"/>
  <c r="AZ140" i="4" s="1"/>
  <c r="AV140" i="3"/>
  <c r="AV140" i="4" s="1"/>
  <c r="AR140" i="3"/>
  <c r="AR140" i="4" s="1"/>
  <c r="AN140" i="3"/>
  <c r="AN140" i="4" s="1"/>
  <c r="AJ140" i="3"/>
  <c r="AJ140" i="4" s="1"/>
  <c r="AF140" i="3"/>
  <c r="AF140" i="4" s="1"/>
  <c r="AB140" i="3"/>
  <c r="AB140" i="4" s="1"/>
  <c r="X140" i="3"/>
  <c r="X140" i="4" s="1"/>
  <c r="T140" i="3"/>
  <c r="T140" i="4" s="1"/>
  <c r="P140" i="3"/>
  <c r="P140" i="4" s="1"/>
  <c r="L140" i="3"/>
  <c r="L140" i="4" s="1"/>
  <c r="H140" i="3"/>
  <c r="H140" i="4" s="1"/>
  <c r="CE140" i="3"/>
  <c r="CE140" i="4" s="1"/>
  <c r="CA140" i="3"/>
  <c r="CA140" i="4" s="1"/>
  <c r="BW140" i="3"/>
  <c r="BW140" i="4" s="1"/>
  <c r="BS140" i="3"/>
  <c r="BS140" i="4" s="1"/>
  <c r="BO140" i="3"/>
  <c r="BO140" i="4" s="1"/>
  <c r="BK140" i="3"/>
  <c r="BK140" i="4" s="1"/>
  <c r="BG140" i="3"/>
  <c r="BG140" i="4" s="1"/>
  <c r="BC140" i="3"/>
  <c r="BC140" i="4" s="1"/>
  <c r="AY140" i="3"/>
  <c r="AY140" i="4" s="1"/>
  <c r="AU140" i="3"/>
  <c r="AU140" i="4" s="1"/>
  <c r="AQ140" i="3"/>
  <c r="AQ140" i="4" s="1"/>
  <c r="AM140" i="3"/>
  <c r="AM140" i="4" s="1"/>
  <c r="AI140" i="3"/>
  <c r="AI140" i="4" s="1"/>
  <c r="AE140" i="3"/>
  <c r="AE140" i="4" s="1"/>
  <c r="AA140" i="3"/>
  <c r="AA140" i="4" s="1"/>
  <c r="W140" i="3"/>
  <c r="W140" i="4" s="1"/>
  <c r="S140" i="3"/>
  <c r="S140" i="4" s="1"/>
  <c r="O140" i="3"/>
  <c r="O140" i="4" s="1"/>
  <c r="K140" i="3"/>
  <c r="K140" i="4" s="1"/>
  <c r="G140" i="3"/>
  <c r="G140" i="4" s="1"/>
  <c r="CE251" i="3"/>
  <c r="CE251" i="4" s="1"/>
  <c r="CA251" i="3"/>
  <c r="CA251" i="4" s="1"/>
  <c r="BW251" i="3"/>
  <c r="BW251" i="4" s="1"/>
  <c r="BS251" i="3"/>
  <c r="BS251" i="4" s="1"/>
  <c r="BO251" i="3"/>
  <c r="BO251" i="4" s="1"/>
  <c r="BK251" i="3"/>
  <c r="BK251" i="4" s="1"/>
  <c r="BG251" i="3"/>
  <c r="BG251" i="4" s="1"/>
  <c r="BC251" i="3"/>
  <c r="BC251" i="4" s="1"/>
  <c r="AY251" i="3"/>
  <c r="AY251" i="4" s="1"/>
  <c r="AU251" i="3"/>
  <c r="AU251" i="4" s="1"/>
  <c r="AQ251" i="3"/>
  <c r="AQ251" i="4" s="1"/>
  <c r="AM251" i="3"/>
  <c r="AM251" i="4" s="1"/>
  <c r="AI251" i="3"/>
  <c r="AI251" i="4" s="1"/>
  <c r="AE251" i="3"/>
  <c r="AE251" i="4" s="1"/>
  <c r="AA251" i="3"/>
  <c r="AA251" i="4" s="1"/>
  <c r="W251" i="3"/>
  <c r="W251" i="4" s="1"/>
  <c r="S251" i="3"/>
  <c r="S251" i="4" s="1"/>
  <c r="O251" i="3"/>
  <c r="O251" i="4" s="1"/>
  <c r="K251" i="3"/>
  <c r="K251" i="4" s="1"/>
  <c r="G251" i="3"/>
  <c r="G251" i="4" s="1"/>
  <c r="CH251" i="3"/>
  <c r="CH251" i="4" s="1"/>
  <c r="CD251" i="3"/>
  <c r="CD251" i="4" s="1"/>
  <c r="BZ251" i="3"/>
  <c r="BZ251" i="4" s="1"/>
  <c r="BV251" i="3"/>
  <c r="BV251" i="4" s="1"/>
  <c r="BR251" i="3"/>
  <c r="BR251" i="4" s="1"/>
  <c r="BN251" i="3"/>
  <c r="BN251" i="4" s="1"/>
  <c r="BJ251" i="3"/>
  <c r="BJ251" i="4" s="1"/>
  <c r="BF251" i="3"/>
  <c r="BF251" i="4" s="1"/>
  <c r="BB251" i="3"/>
  <c r="BB251" i="4" s="1"/>
  <c r="AX251" i="3"/>
  <c r="AX251" i="4" s="1"/>
  <c r="AT251" i="3"/>
  <c r="AT251" i="4" s="1"/>
  <c r="AP251" i="3"/>
  <c r="AP251" i="4" s="1"/>
  <c r="AL251" i="3"/>
  <c r="AL251" i="4" s="1"/>
  <c r="AH251" i="3"/>
  <c r="AH251" i="4" s="1"/>
  <c r="AD251" i="3"/>
  <c r="AD251" i="4" s="1"/>
  <c r="Z251" i="3"/>
  <c r="Z251" i="4" s="1"/>
  <c r="V251" i="3"/>
  <c r="V251" i="4" s="1"/>
  <c r="R251" i="3"/>
  <c r="R251" i="4" s="1"/>
  <c r="N251" i="3"/>
  <c r="N251" i="4" s="1"/>
  <c r="J251" i="3"/>
  <c r="J251" i="4" s="1"/>
  <c r="CG251" i="3"/>
  <c r="CG251" i="4" s="1"/>
  <c r="CC251" i="3"/>
  <c r="CC251" i="4" s="1"/>
  <c r="BY251" i="3"/>
  <c r="BY251" i="4" s="1"/>
  <c r="BU251" i="3"/>
  <c r="BU251" i="4" s="1"/>
  <c r="BQ251" i="3"/>
  <c r="BQ251" i="4" s="1"/>
  <c r="BM251" i="3"/>
  <c r="BM251" i="4" s="1"/>
  <c r="BI251" i="3"/>
  <c r="BI251" i="4" s="1"/>
  <c r="BE251" i="3"/>
  <c r="BE251" i="4" s="1"/>
  <c r="BA251" i="3"/>
  <c r="BA251" i="4" s="1"/>
  <c r="AW251" i="3"/>
  <c r="AW251" i="4" s="1"/>
  <c r="AS251" i="3"/>
  <c r="AS251" i="4" s="1"/>
  <c r="AO251" i="3"/>
  <c r="AO251" i="4" s="1"/>
  <c r="AK251" i="3"/>
  <c r="AK251" i="4" s="1"/>
  <c r="AG251" i="3"/>
  <c r="AG251" i="4" s="1"/>
  <c r="AC251" i="3"/>
  <c r="AC251" i="4" s="1"/>
  <c r="Y251" i="3"/>
  <c r="Y251" i="4" s="1"/>
  <c r="U251" i="3"/>
  <c r="U251" i="4" s="1"/>
  <c r="Q251" i="3"/>
  <c r="Q251" i="4" s="1"/>
  <c r="M251" i="3"/>
  <c r="M251" i="4" s="1"/>
  <c r="I251" i="3"/>
  <c r="I251" i="4" s="1"/>
  <c r="CF251" i="3"/>
  <c r="CF251" i="4" s="1"/>
  <c r="CB251" i="3"/>
  <c r="CB251" i="4" s="1"/>
  <c r="BX251" i="3"/>
  <c r="BX251" i="4" s="1"/>
  <c r="BT251" i="3"/>
  <c r="BT251" i="4" s="1"/>
  <c r="BP251" i="3"/>
  <c r="BP251" i="4" s="1"/>
  <c r="BL251" i="3"/>
  <c r="BL251" i="4" s="1"/>
  <c r="BH251" i="3"/>
  <c r="BH251" i="4" s="1"/>
  <c r="BD251" i="3"/>
  <c r="BD251" i="4" s="1"/>
  <c r="AZ251" i="3"/>
  <c r="AZ251" i="4" s="1"/>
  <c r="AV251" i="3"/>
  <c r="AV251" i="4" s="1"/>
  <c r="AR251" i="3"/>
  <c r="AR251" i="4" s="1"/>
  <c r="AN251" i="3"/>
  <c r="AN251" i="4" s="1"/>
  <c r="AJ251" i="3"/>
  <c r="AJ251" i="4" s="1"/>
  <c r="AF251" i="3"/>
  <c r="AF251" i="4" s="1"/>
  <c r="AB251" i="3"/>
  <c r="AB251" i="4" s="1"/>
  <c r="X251" i="3"/>
  <c r="X251" i="4" s="1"/>
  <c r="T251" i="3"/>
  <c r="T251" i="4" s="1"/>
  <c r="P251" i="3"/>
  <c r="P251" i="4" s="1"/>
  <c r="L251" i="3"/>
  <c r="L251" i="4" s="1"/>
  <c r="H251" i="3"/>
  <c r="H251" i="4" s="1"/>
  <c r="CE291" i="3"/>
  <c r="CE291" i="4" s="1"/>
  <c r="CA291" i="3"/>
  <c r="CA291" i="4" s="1"/>
  <c r="BW291" i="3"/>
  <c r="BW291" i="4" s="1"/>
  <c r="BS291" i="3"/>
  <c r="BS291" i="4" s="1"/>
  <c r="BO291" i="3"/>
  <c r="BO291" i="4" s="1"/>
  <c r="BK291" i="3"/>
  <c r="BK291" i="4" s="1"/>
  <c r="BG291" i="3"/>
  <c r="BG291" i="4" s="1"/>
  <c r="BC291" i="3"/>
  <c r="BC291" i="4" s="1"/>
  <c r="AY291" i="3"/>
  <c r="AY291" i="4" s="1"/>
  <c r="AU291" i="3"/>
  <c r="AU291" i="4" s="1"/>
  <c r="AQ291" i="3"/>
  <c r="AQ291" i="4" s="1"/>
  <c r="AM291" i="3"/>
  <c r="AM291" i="4" s="1"/>
  <c r="AI291" i="3"/>
  <c r="AI291" i="4" s="1"/>
  <c r="AE291" i="3"/>
  <c r="AE291" i="4" s="1"/>
  <c r="AA291" i="3"/>
  <c r="AA291" i="4" s="1"/>
  <c r="W291" i="3"/>
  <c r="W291" i="4" s="1"/>
  <c r="S291" i="3"/>
  <c r="S291" i="4" s="1"/>
  <c r="O291" i="3"/>
  <c r="O291" i="4" s="1"/>
  <c r="K291" i="3"/>
  <c r="K291" i="4" s="1"/>
  <c r="G291" i="3"/>
  <c r="G291" i="4" s="1"/>
  <c r="CH291" i="3"/>
  <c r="CH291" i="4" s="1"/>
  <c r="CD291" i="3"/>
  <c r="CD291" i="4" s="1"/>
  <c r="BZ291" i="3"/>
  <c r="BZ291" i="4" s="1"/>
  <c r="BV291" i="3"/>
  <c r="BV291" i="4" s="1"/>
  <c r="BR291" i="3"/>
  <c r="BR291" i="4" s="1"/>
  <c r="BN291" i="3"/>
  <c r="BN291" i="4" s="1"/>
  <c r="BJ291" i="3"/>
  <c r="BJ291" i="4" s="1"/>
  <c r="BF291" i="3"/>
  <c r="BF291" i="4" s="1"/>
  <c r="BB291" i="3"/>
  <c r="BB291" i="4" s="1"/>
  <c r="AX291" i="3"/>
  <c r="AX291" i="4" s="1"/>
  <c r="AT291" i="3"/>
  <c r="AT291" i="4" s="1"/>
  <c r="AP291" i="3"/>
  <c r="AP291" i="4" s="1"/>
  <c r="AL291" i="3"/>
  <c r="AL291" i="4" s="1"/>
  <c r="AH291" i="3"/>
  <c r="AH291" i="4" s="1"/>
  <c r="AD291" i="3"/>
  <c r="AD291" i="4" s="1"/>
  <c r="Z291" i="3"/>
  <c r="Z291" i="4" s="1"/>
  <c r="V291" i="3"/>
  <c r="V291" i="4" s="1"/>
  <c r="R291" i="3"/>
  <c r="R291" i="4" s="1"/>
  <c r="N291" i="3"/>
  <c r="N291" i="4" s="1"/>
  <c r="J291" i="3"/>
  <c r="J291" i="4" s="1"/>
  <c r="CG291" i="3"/>
  <c r="CG291" i="4" s="1"/>
  <c r="CC291" i="3"/>
  <c r="CC291" i="4" s="1"/>
  <c r="BY291" i="3"/>
  <c r="BY291" i="4" s="1"/>
  <c r="BU291" i="3"/>
  <c r="BU291" i="4" s="1"/>
  <c r="BQ291" i="3"/>
  <c r="BQ291" i="4" s="1"/>
  <c r="BM291" i="3"/>
  <c r="BM291" i="4" s="1"/>
  <c r="BI291" i="3"/>
  <c r="BI291" i="4" s="1"/>
  <c r="BE291" i="3"/>
  <c r="BE291" i="4" s="1"/>
  <c r="BA291" i="3"/>
  <c r="BA291" i="4" s="1"/>
  <c r="AW291" i="3"/>
  <c r="AW291" i="4" s="1"/>
  <c r="AS291" i="3"/>
  <c r="AS291" i="4" s="1"/>
  <c r="AO291" i="3"/>
  <c r="AO291" i="4" s="1"/>
  <c r="AK291" i="3"/>
  <c r="AK291" i="4" s="1"/>
  <c r="AG291" i="3"/>
  <c r="AG291" i="4" s="1"/>
  <c r="AC291" i="3"/>
  <c r="AC291" i="4" s="1"/>
  <c r="Y291" i="3"/>
  <c r="Y291" i="4" s="1"/>
  <c r="U291" i="3"/>
  <c r="U291" i="4" s="1"/>
  <c r="Q291" i="3"/>
  <c r="Q291" i="4" s="1"/>
  <c r="M291" i="3"/>
  <c r="M291" i="4" s="1"/>
  <c r="I291" i="3"/>
  <c r="I291" i="4" s="1"/>
  <c r="CF291" i="3"/>
  <c r="CF291" i="4" s="1"/>
  <c r="CB291" i="3"/>
  <c r="CB291" i="4" s="1"/>
  <c r="BX291" i="3"/>
  <c r="BX291" i="4" s="1"/>
  <c r="BT291" i="3"/>
  <c r="BT291" i="4" s="1"/>
  <c r="BP291" i="3"/>
  <c r="BP291" i="4" s="1"/>
  <c r="BL291" i="3"/>
  <c r="BL291" i="4" s="1"/>
  <c r="BH291" i="3"/>
  <c r="BH291" i="4" s="1"/>
  <c r="BD291" i="3"/>
  <c r="BD291" i="4" s="1"/>
  <c r="AZ291" i="3"/>
  <c r="AZ291" i="4" s="1"/>
  <c r="AV291" i="3"/>
  <c r="AV291" i="4" s="1"/>
  <c r="AR291" i="3"/>
  <c r="AR291" i="4" s="1"/>
  <c r="AN291" i="3"/>
  <c r="AN291" i="4" s="1"/>
  <c r="AJ291" i="3"/>
  <c r="AJ291" i="4" s="1"/>
  <c r="AF291" i="3"/>
  <c r="AF291" i="4" s="1"/>
  <c r="AB291" i="3"/>
  <c r="AB291" i="4" s="1"/>
  <c r="X291" i="3"/>
  <c r="X291" i="4" s="1"/>
  <c r="T291" i="3"/>
  <c r="T291" i="4" s="1"/>
  <c r="P291" i="3"/>
  <c r="P291" i="4" s="1"/>
  <c r="L291" i="3"/>
  <c r="L291" i="4" s="1"/>
  <c r="H291" i="3"/>
  <c r="H291" i="4" s="1"/>
  <c r="CF90" i="3"/>
  <c r="CF90" i="4" s="1"/>
  <c r="CB90" i="3"/>
  <c r="CB90" i="4" s="1"/>
  <c r="BX90" i="3"/>
  <c r="BX90" i="4" s="1"/>
  <c r="BT90" i="3"/>
  <c r="BT90" i="4" s="1"/>
  <c r="BP90" i="3"/>
  <c r="BP90" i="4" s="1"/>
  <c r="BL90" i="3"/>
  <c r="BL90" i="4" s="1"/>
  <c r="BH90" i="3"/>
  <c r="BH90" i="4" s="1"/>
  <c r="BD90" i="3"/>
  <c r="BD90" i="4" s="1"/>
  <c r="AZ90" i="3"/>
  <c r="AZ90" i="4" s="1"/>
  <c r="AV90" i="3"/>
  <c r="AV90" i="4" s="1"/>
  <c r="AR90" i="3"/>
  <c r="AR90" i="4" s="1"/>
  <c r="AN90" i="3"/>
  <c r="AN90" i="4" s="1"/>
  <c r="AJ90" i="3"/>
  <c r="AJ90" i="4" s="1"/>
  <c r="AF90" i="3"/>
  <c r="AF90" i="4" s="1"/>
  <c r="AB90" i="3"/>
  <c r="AB90" i="4" s="1"/>
  <c r="X90" i="3"/>
  <c r="X90" i="4" s="1"/>
  <c r="T90" i="3"/>
  <c r="T90" i="4" s="1"/>
  <c r="P90" i="3"/>
  <c r="P90" i="4" s="1"/>
  <c r="L90" i="3"/>
  <c r="L90" i="4" s="1"/>
  <c r="H90" i="3"/>
  <c r="H90" i="4" s="1"/>
  <c r="CE90" i="3"/>
  <c r="CE90" i="4" s="1"/>
  <c r="CA90" i="3"/>
  <c r="CA90" i="4" s="1"/>
  <c r="BW90" i="3"/>
  <c r="BW90" i="4" s="1"/>
  <c r="BS90" i="3"/>
  <c r="BS90" i="4" s="1"/>
  <c r="BO90" i="3"/>
  <c r="BO90" i="4" s="1"/>
  <c r="BK90" i="3"/>
  <c r="BK90" i="4" s="1"/>
  <c r="BG90" i="3"/>
  <c r="BG90" i="4" s="1"/>
  <c r="BC90" i="3"/>
  <c r="BC90" i="4" s="1"/>
  <c r="AY90" i="3"/>
  <c r="AY90" i="4" s="1"/>
  <c r="AU90" i="3"/>
  <c r="AU90" i="4" s="1"/>
  <c r="AQ90" i="3"/>
  <c r="AQ90" i="4" s="1"/>
  <c r="AM90" i="3"/>
  <c r="AM90" i="4" s="1"/>
  <c r="AI90" i="3"/>
  <c r="AI90" i="4" s="1"/>
  <c r="AE90" i="3"/>
  <c r="AE90" i="4" s="1"/>
  <c r="AA90" i="3"/>
  <c r="AA90" i="4" s="1"/>
  <c r="W90" i="3"/>
  <c r="W90" i="4" s="1"/>
  <c r="S90" i="3"/>
  <c r="S90" i="4" s="1"/>
  <c r="O90" i="3"/>
  <c r="O90" i="4" s="1"/>
  <c r="K90" i="3"/>
  <c r="K90" i="4" s="1"/>
  <c r="G90" i="3"/>
  <c r="G90" i="4" s="1"/>
  <c r="CH90" i="3"/>
  <c r="CH90" i="4" s="1"/>
  <c r="CD90" i="3"/>
  <c r="CD90" i="4" s="1"/>
  <c r="BZ90" i="3"/>
  <c r="BZ90" i="4" s="1"/>
  <c r="BV90" i="3"/>
  <c r="BV90" i="4" s="1"/>
  <c r="BR90" i="3"/>
  <c r="BR90" i="4" s="1"/>
  <c r="BN90" i="3"/>
  <c r="BN90" i="4" s="1"/>
  <c r="BJ90" i="3"/>
  <c r="BJ90" i="4" s="1"/>
  <c r="BF90" i="3"/>
  <c r="BF90" i="4" s="1"/>
  <c r="BB90" i="3"/>
  <c r="BB90" i="4" s="1"/>
  <c r="AX90" i="3"/>
  <c r="AX90" i="4" s="1"/>
  <c r="AT90" i="3"/>
  <c r="AT90" i="4" s="1"/>
  <c r="AP90" i="3"/>
  <c r="AP90" i="4" s="1"/>
  <c r="AL90" i="3"/>
  <c r="AL90" i="4" s="1"/>
  <c r="AH90" i="3"/>
  <c r="AH90" i="4" s="1"/>
  <c r="AD90" i="3"/>
  <c r="AD90" i="4" s="1"/>
  <c r="Z90" i="3"/>
  <c r="Z90" i="4" s="1"/>
  <c r="V90" i="3"/>
  <c r="V90" i="4" s="1"/>
  <c r="R90" i="3"/>
  <c r="R90" i="4" s="1"/>
  <c r="N90" i="3"/>
  <c r="N90" i="4" s="1"/>
  <c r="J90" i="3"/>
  <c r="J90" i="4" s="1"/>
  <c r="CG90" i="3"/>
  <c r="CG90" i="4" s="1"/>
  <c r="CC90" i="3"/>
  <c r="CC90" i="4" s="1"/>
  <c r="BY90" i="3"/>
  <c r="BY90" i="4" s="1"/>
  <c r="BU90" i="3"/>
  <c r="BU90" i="4" s="1"/>
  <c r="BQ90" i="3"/>
  <c r="BQ90" i="4" s="1"/>
  <c r="BM90" i="3"/>
  <c r="BM90" i="4" s="1"/>
  <c r="BI90" i="3"/>
  <c r="BI90" i="4" s="1"/>
  <c r="BE90" i="3"/>
  <c r="BE90" i="4" s="1"/>
  <c r="BA90" i="3"/>
  <c r="BA90" i="4" s="1"/>
  <c r="AW90" i="3"/>
  <c r="AW90" i="4" s="1"/>
  <c r="AS90" i="3"/>
  <c r="AS90" i="4" s="1"/>
  <c r="AO90" i="3"/>
  <c r="AO90" i="4" s="1"/>
  <c r="AK90" i="3"/>
  <c r="AK90" i="4" s="1"/>
  <c r="AG90" i="3"/>
  <c r="AG90" i="4" s="1"/>
  <c r="AC90" i="3"/>
  <c r="AC90" i="4" s="1"/>
  <c r="Y90" i="3"/>
  <c r="Y90" i="4" s="1"/>
  <c r="U90" i="3"/>
  <c r="U90" i="4" s="1"/>
  <c r="Q90" i="3"/>
  <c r="Q90" i="4" s="1"/>
  <c r="M90" i="3"/>
  <c r="M90" i="4" s="1"/>
  <c r="I90" i="3"/>
  <c r="I90" i="4" s="1"/>
  <c r="CE260" i="3"/>
  <c r="CE260" i="4" s="1"/>
  <c r="CA260" i="3"/>
  <c r="CA260" i="4" s="1"/>
  <c r="BW260" i="3"/>
  <c r="BW260" i="4" s="1"/>
  <c r="BS260" i="3"/>
  <c r="BS260" i="4" s="1"/>
  <c r="BO260" i="3"/>
  <c r="BO260" i="4" s="1"/>
  <c r="BK260" i="3"/>
  <c r="BK260" i="4" s="1"/>
  <c r="BG260" i="3"/>
  <c r="BG260" i="4" s="1"/>
  <c r="BC260" i="3"/>
  <c r="BC260" i="4" s="1"/>
  <c r="AY260" i="3"/>
  <c r="AY260" i="4" s="1"/>
  <c r="AU260" i="3"/>
  <c r="AU260" i="4" s="1"/>
  <c r="AQ260" i="3"/>
  <c r="AQ260" i="4" s="1"/>
  <c r="AM260" i="3"/>
  <c r="AM260" i="4" s="1"/>
  <c r="AI260" i="3"/>
  <c r="AI260" i="4" s="1"/>
  <c r="AE260" i="3"/>
  <c r="AE260" i="4" s="1"/>
  <c r="AA260" i="3"/>
  <c r="AA260" i="4" s="1"/>
  <c r="W260" i="3"/>
  <c r="W260" i="4" s="1"/>
  <c r="S260" i="3"/>
  <c r="S260" i="4" s="1"/>
  <c r="O260" i="3"/>
  <c r="O260" i="4" s="1"/>
  <c r="K260" i="3"/>
  <c r="K260" i="4" s="1"/>
  <c r="G260" i="3"/>
  <c r="G260" i="4" s="1"/>
  <c r="CH260" i="3"/>
  <c r="CH260" i="4" s="1"/>
  <c r="CD260" i="3"/>
  <c r="CD260" i="4" s="1"/>
  <c r="BZ260" i="3"/>
  <c r="BZ260" i="4" s="1"/>
  <c r="BV260" i="3"/>
  <c r="BV260" i="4" s="1"/>
  <c r="BR260" i="3"/>
  <c r="BR260" i="4" s="1"/>
  <c r="BN260" i="3"/>
  <c r="BN260" i="4" s="1"/>
  <c r="BJ260" i="3"/>
  <c r="BJ260" i="4" s="1"/>
  <c r="BF260" i="3"/>
  <c r="BF260" i="4" s="1"/>
  <c r="BB260" i="3"/>
  <c r="BB260" i="4" s="1"/>
  <c r="AX260" i="3"/>
  <c r="AX260" i="4" s="1"/>
  <c r="AT260" i="3"/>
  <c r="AT260" i="4" s="1"/>
  <c r="AP260" i="3"/>
  <c r="AP260" i="4" s="1"/>
  <c r="AL260" i="3"/>
  <c r="AL260" i="4" s="1"/>
  <c r="AH260" i="3"/>
  <c r="AH260" i="4" s="1"/>
  <c r="AD260" i="3"/>
  <c r="AD260" i="4" s="1"/>
  <c r="Z260" i="3"/>
  <c r="Z260" i="4" s="1"/>
  <c r="V260" i="3"/>
  <c r="V260" i="4" s="1"/>
  <c r="R260" i="3"/>
  <c r="R260" i="4" s="1"/>
  <c r="N260" i="3"/>
  <c r="N260" i="4" s="1"/>
  <c r="J260" i="3"/>
  <c r="J260" i="4" s="1"/>
  <c r="CG260" i="3"/>
  <c r="CG260" i="4" s="1"/>
  <c r="CC260" i="3"/>
  <c r="CC260" i="4" s="1"/>
  <c r="BY260" i="3"/>
  <c r="BY260" i="4" s="1"/>
  <c r="BU260" i="3"/>
  <c r="BU260" i="4" s="1"/>
  <c r="BQ260" i="3"/>
  <c r="BQ260" i="4" s="1"/>
  <c r="BM260" i="3"/>
  <c r="BM260" i="4" s="1"/>
  <c r="BI260" i="3"/>
  <c r="BI260" i="4" s="1"/>
  <c r="BE260" i="3"/>
  <c r="BE260" i="4" s="1"/>
  <c r="BA260" i="3"/>
  <c r="BA260" i="4" s="1"/>
  <c r="AW260" i="3"/>
  <c r="AW260" i="4" s="1"/>
  <c r="AS260" i="3"/>
  <c r="AS260" i="4" s="1"/>
  <c r="AO260" i="3"/>
  <c r="AO260" i="4" s="1"/>
  <c r="AK260" i="3"/>
  <c r="AK260" i="4" s="1"/>
  <c r="AG260" i="3"/>
  <c r="AG260" i="4" s="1"/>
  <c r="AC260" i="3"/>
  <c r="AC260" i="4" s="1"/>
  <c r="Y260" i="3"/>
  <c r="Y260" i="4" s="1"/>
  <c r="U260" i="3"/>
  <c r="U260" i="4" s="1"/>
  <c r="Q260" i="3"/>
  <c r="Q260" i="4" s="1"/>
  <c r="M260" i="3"/>
  <c r="M260" i="4" s="1"/>
  <c r="I260" i="3"/>
  <c r="I260" i="4" s="1"/>
  <c r="CF260" i="3"/>
  <c r="CF260" i="4" s="1"/>
  <c r="CB260" i="3"/>
  <c r="CB260" i="4" s="1"/>
  <c r="BX260" i="3"/>
  <c r="BX260" i="4" s="1"/>
  <c r="BT260" i="3"/>
  <c r="BT260" i="4" s="1"/>
  <c r="BP260" i="3"/>
  <c r="BP260" i="4" s="1"/>
  <c r="BL260" i="3"/>
  <c r="BL260" i="4" s="1"/>
  <c r="BH260" i="3"/>
  <c r="BH260" i="4" s="1"/>
  <c r="BD260" i="3"/>
  <c r="BD260" i="4" s="1"/>
  <c r="AZ260" i="3"/>
  <c r="AZ260" i="4" s="1"/>
  <c r="AV260" i="3"/>
  <c r="AV260" i="4" s="1"/>
  <c r="AR260" i="3"/>
  <c r="AR260" i="4" s="1"/>
  <c r="AN260" i="3"/>
  <c r="AN260" i="4" s="1"/>
  <c r="AJ260" i="3"/>
  <c r="AJ260" i="4" s="1"/>
  <c r="AF260" i="3"/>
  <c r="AF260" i="4" s="1"/>
  <c r="AB260" i="3"/>
  <c r="AB260" i="4" s="1"/>
  <c r="X260" i="3"/>
  <c r="X260" i="4" s="1"/>
  <c r="T260" i="3"/>
  <c r="T260" i="4" s="1"/>
  <c r="P260" i="3"/>
  <c r="P260" i="4" s="1"/>
  <c r="L260" i="3"/>
  <c r="L260" i="4" s="1"/>
  <c r="H260" i="3"/>
  <c r="H260" i="4" s="1"/>
  <c r="CF92" i="3"/>
  <c r="CF92" i="4" s="1"/>
  <c r="CB92" i="3"/>
  <c r="CB92" i="4" s="1"/>
  <c r="BX92" i="3"/>
  <c r="BX92" i="4" s="1"/>
  <c r="BT92" i="3"/>
  <c r="BT92" i="4" s="1"/>
  <c r="BP92" i="3"/>
  <c r="BP92" i="4" s="1"/>
  <c r="BL92" i="3"/>
  <c r="BL92" i="4" s="1"/>
  <c r="BH92" i="3"/>
  <c r="BH92" i="4" s="1"/>
  <c r="BD92" i="3"/>
  <c r="BD92" i="4" s="1"/>
  <c r="AZ92" i="3"/>
  <c r="AZ92" i="4" s="1"/>
  <c r="AV92" i="3"/>
  <c r="AV92" i="4" s="1"/>
  <c r="AR92" i="3"/>
  <c r="AR92" i="4" s="1"/>
  <c r="AN92" i="3"/>
  <c r="AN92" i="4" s="1"/>
  <c r="AJ92" i="3"/>
  <c r="AJ92" i="4" s="1"/>
  <c r="AF92" i="3"/>
  <c r="AF92" i="4" s="1"/>
  <c r="AB92" i="3"/>
  <c r="AB92" i="4" s="1"/>
  <c r="X92" i="3"/>
  <c r="X92" i="4" s="1"/>
  <c r="T92" i="3"/>
  <c r="T92" i="4" s="1"/>
  <c r="P92" i="3"/>
  <c r="P92" i="4" s="1"/>
  <c r="L92" i="3"/>
  <c r="L92" i="4" s="1"/>
  <c r="H92" i="3"/>
  <c r="H92" i="4" s="1"/>
  <c r="CE92" i="3"/>
  <c r="CE92" i="4" s="1"/>
  <c r="CA92" i="3"/>
  <c r="CA92" i="4" s="1"/>
  <c r="BW92" i="3"/>
  <c r="BW92" i="4" s="1"/>
  <c r="BS92" i="3"/>
  <c r="BS92" i="4" s="1"/>
  <c r="BO92" i="3"/>
  <c r="BO92" i="4" s="1"/>
  <c r="BK92" i="3"/>
  <c r="BK92" i="4" s="1"/>
  <c r="BG92" i="3"/>
  <c r="BG92" i="4" s="1"/>
  <c r="BC92" i="3"/>
  <c r="BC92" i="4" s="1"/>
  <c r="AY92" i="3"/>
  <c r="AY92" i="4" s="1"/>
  <c r="AU92" i="3"/>
  <c r="AU92" i="4" s="1"/>
  <c r="AQ92" i="3"/>
  <c r="AQ92" i="4" s="1"/>
  <c r="AM92" i="3"/>
  <c r="AM92" i="4" s="1"/>
  <c r="AI92" i="3"/>
  <c r="AI92" i="4" s="1"/>
  <c r="AE92" i="3"/>
  <c r="AE92" i="4" s="1"/>
  <c r="AA92" i="3"/>
  <c r="AA92" i="4" s="1"/>
  <c r="W92" i="3"/>
  <c r="W92" i="4" s="1"/>
  <c r="S92" i="3"/>
  <c r="S92" i="4" s="1"/>
  <c r="O92" i="3"/>
  <c r="O92" i="4" s="1"/>
  <c r="K92" i="3"/>
  <c r="K92" i="4" s="1"/>
  <c r="G92" i="3"/>
  <c r="G92" i="4" s="1"/>
  <c r="CH92" i="3"/>
  <c r="CH92" i="4" s="1"/>
  <c r="CD92" i="3"/>
  <c r="CD92" i="4" s="1"/>
  <c r="BZ92" i="3"/>
  <c r="BZ92" i="4" s="1"/>
  <c r="BV92" i="3"/>
  <c r="BV92" i="4" s="1"/>
  <c r="BR92" i="3"/>
  <c r="BR92" i="4" s="1"/>
  <c r="BN92" i="3"/>
  <c r="BN92" i="4" s="1"/>
  <c r="BJ92" i="3"/>
  <c r="BJ92" i="4" s="1"/>
  <c r="BF92" i="3"/>
  <c r="BF92" i="4" s="1"/>
  <c r="BB92" i="3"/>
  <c r="BB92" i="4" s="1"/>
  <c r="AX92" i="3"/>
  <c r="AX92" i="4" s="1"/>
  <c r="AT92" i="3"/>
  <c r="AT92" i="4" s="1"/>
  <c r="AP92" i="3"/>
  <c r="AP92" i="4" s="1"/>
  <c r="AL92" i="3"/>
  <c r="AL92" i="4" s="1"/>
  <c r="AH92" i="3"/>
  <c r="AH92" i="4" s="1"/>
  <c r="AD92" i="3"/>
  <c r="AD92" i="4" s="1"/>
  <c r="Z92" i="3"/>
  <c r="Z92" i="4" s="1"/>
  <c r="V92" i="3"/>
  <c r="V92" i="4" s="1"/>
  <c r="R92" i="3"/>
  <c r="R92" i="4" s="1"/>
  <c r="N92" i="3"/>
  <c r="N92" i="4" s="1"/>
  <c r="J92" i="3"/>
  <c r="J92" i="4" s="1"/>
  <c r="CG92" i="3"/>
  <c r="CG92" i="4" s="1"/>
  <c r="CC92" i="3"/>
  <c r="CC92" i="4" s="1"/>
  <c r="BY92" i="3"/>
  <c r="BY92" i="4" s="1"/>
  <c r="BU92" i="3"/>
  <c r="BU92" i="4" s="1"/>
  <c r="BQ92" i="3"/>
  <c r="BQ92" i="4" s="1"/>
  <c r="BM92" i="3"/>
  <c r="BM92" i="4" s="1"/>
  <c r="BI92" i="3"/>
  <c r="BI92" i="4" s="1"/>
  <c r="BE92" i="3"/>
  <c r="BE92" i="4" s="1"/>
  <c r="BA92" i="3"/>
  <c r="BA92" i="4" s="1"/>
  <c r="AW92" i="3"/>
  <c r="AW92" i="4" s="1"/>
  <c r="AS92" i="3"/>
  <c r="AS92" i="4" s="1"/>
  <c r="AO92" i="3"/>
  <c r="AO92" i="4" s="1"/>
  <c r="AK92" i="3"/>
  <c r="AK92" i="4" s="1"/>
  <c r="AG92" i="3"/>
  <c r="AG92" i="4" s="1"/>
  <c r="AC92" i="3"/>
  <c r="AC92" i="4" s="1"/>
  <c r="Y92" i="3"/>
  <c r="Y92" i="4" s="1"/>
  <c r="U92" i="3"/>
  <c r="U92" i="4" s="1"/>
  <c r="Q92" i="3"/>
  <c r="Q92" i="4" s="1"/>
  <c r="M92" i="3"/>
  <c r="M92" i="4" s="1"/>
  <c r="I92" i="3"/>
  <c r="I92" i="4" s="1"/>
  <c r="CF100" i="3"/>
  <c r="CF100" i="4" s="1"/>
  <c r="CB100" i="3"/>
  <c r="CB100" i="4" s="1"/>
  <c r="BX100" i="3"/>
  <c r="BX100" i="4" s="1"/>
  <c r="BT100" i="3"/>
  <c r="BT100" i="4" s="1"/>
  <c r="BP100" i="3"/>
  <c r="BP100" i="4" s="1"/>
  <c r="BL100" i="3"/>
  <c r="BL100" i="4" s="1"/>
  <c r="BH100" i="3"/>
  <c r="BH100" i="4" s="1"/>
  <c r="BD100" i="3"/>
  <c r="BD100" i="4" s="1"/>
  <c r="AZ100" i="3"/>
  <c r="AZ100" i="4" s="1"/>
  <c r="AV100" i="3"/>
  <c r="AV100" i="4" s="1"/>
  <c r="AR100" i="3"/>
  <c r="AR100" i="4" s="1"/>
  <c r="AN100" i="3"/>
  <c r="AN100" i="4" s="1"/>
  <c r="AJ100" i="3"/>
  <c r="AJ100" i="4" s="1"/>
  <c r="AF100" i="3"/>
  <c r="AF100" i="4" s="1"/>
  <c r="AB100" i="3"/>
  <c r="AB100" i="4" s="1"/>
  <c r="X100" i="3"/>
  <c r="X100" i="4" s="1"/>
  <c r="T100" i="3"/>
  <c r="T100" i="4" s="1"/>
  <c r="P100" i="3"/>
  <c r="P100" i="4" s="1"/>
  <c r="L100" i="3"/>
  <c r="L100" i="4" s="1"/>
  <c r="H100" i="3"/>
  <c r="H100" i="4" s="1"/>
  <c r="CE100" i="3"/>
  <c r="CE100" i="4" s="1"/>
  <c r="CA100" i="3"/>
  <c r="CA100" i="4" s="1"/>
  <c r="BW100" i="3"/>
  <c r="BW100" i="4" s="1"/>
  <c r="BS100" i="3"/>
  <c r="BS100" i="4" s="1"/>
  <c r="BO100" i="3"/>
  <c r="BO100" i="4" s="1"/>
  <c r="BK100" i="3"/>
  <c r="BK100" i="4" s="1"/>
  <c r="BG100" i="3"/>
  <c r="BG100" i="4" s="1"/>
  <c r="BC100" i="3"/>
  <c r="BC100" i="4" s="1"/>
  <c r="AY100" i="3"/>
  <c r="AY100" i="4" s="1"/>
  <c r="AU100" i="3"/>
  <c r="AU100" i="4" s="1"/>
  <c r="AQ100" i="3"/>
  <c r="AQ100" i="4" s="1"/>
  <c r="AM100" i="3"/>
  <c r="AM100" i="4" s="1"/>
  <c r="AI100" i="3"/>
  <c r="AI100" i="4" s="1"/>
  <c r="AE100" i="3"/>
  <c r="AE100" i="4" s="1"/>
  <c r="AA100" i="3"/>
  <c r="AA100" i="4" s="1"/>
  <c r="W100" i="3"/>
  <c r="W100" i="4" s="1"/>
  <c r="S100" i="3"/>
  <c r="S100" i="4" s="1"/>
  <c r="O100" i="3"/>
  <c r="O100" i="4" s="1"/>
  <c r="K100" i="3"/>
  <c r="K100" i="4" s="1"/>
  <c r="G100" i="3"/>
  <c r="G100" i="4" s="1"/>
  <c r="CH100" i="3"/>
  <c r="CH100" i="4" s="1"/>
  <c r="CD100" i="3"/>
  <c r="CD100" i="4" s="1"/>
  <c r="BZ100" i="3"/>
  <c r="BZ100" i="4" s="1"/>
  <c r="BV100" i="3"/>
  <c r="BV100" i="4" s="1"/>
  <c r="BR100" i="3"/>
  <c r="BR100" i="4" s="1"/>
  <c r="BN100" i="3"/>
  <c r="BN100" i="4" s="1"/>
  <c r="BJ100" i="3"/>
  <c r="BJ100" i="4" s="1"/>
  <c r="BF100" i="3"/>
  <c r="BF100" i="4" s="1"/>
  <c r="BB100" i="3"/>
  <c r="BB100" i="4" s="1"/>
  <c r="AX100" i="3"/>
  <c r="AX100" i="4" s="1"/>
  <c r="AT100" i="3"/>
  <c r="AT100" i="4" s="1"/>
  <c r="AP100" i="3"/>
  <c r="AP100" i="4" s="1"/>
  <c r="AL100" i="3"/>
  <c r="AL100" i="4" s="1"/>
  <c r="AH100" i="3"/>
  <c r="AH100" i="4" s="1"/>
  <c r="AD100" i="3"/>
  <c r="AD100" i="4" s="1"/>
  <c r="Z100" i="3"/>
  <c r="Z100" i="4" s="1"/>
  <c r="V100" i="3"/>
  <c r="V100" i="4" s="1"/>
  <c r="R100" i="3"/>
  <c r="R100" i="4" s="1"/>
  <c r="N100" i="3"/>
  <c r="N100" i="4" s="1"/>
  <c r="J100" i="3"/>
  <c r="J100" i="4" s="1"/>
  <c r="CG100" i="3"/>
  <c r="CG100" i="4" s="1"/>
  <c r="CC100" i="3"/>
  <c r="CC100" i="4" s="1"/>
  <c r="BY100" i="3"/>
  <c r="BY100" i="4" s="1"/>
  <c r="BU100" i="3"/>
  <c r="BU100" i="4" s="1"/>
  <c r="BQ100" i="3"/>
  <c r="BQ100" i="4" s="1"/>
  <c r="BM100" i="3"/>
  <c r="BM100" i="4" s="1"/>
  <c r="BI100" i="3"/>
  <c r="BI100" i="4" s="1"/>
  <c r="BE100" i="3"/>
  <c r="BE100" i="4" s="1"/>
  <c r="BA100" i="3"/>
  <c r="BA100" i="4" s="1"/>
  <c r="AW100" i="3"/>
  <c r="AW100" i="4" s="1"/>
  <c r="AS100" i="3"/>
  <c r="AS100" i="4" s="1"/>
  <c r="AO100" i="3"/>
  <c r="AO100" i="4" s="1"/>
  <c r="AK100" i="3"/>
  <c r="AK100" i="4" s="1"/>
  <c r="AG100" i="3"/>
  <c r="AG100" i="4" s="1"/>
  <c r="AC100" i="3"/>
  <c r="AC100" i="4" s="1"/>
  <c r="Y100" i="3"/>
  <c r="Y100" i="4" s="1"/>
  <c r="U100" i="3"/>
  <c r="U100" i="4" s="1"/>
  <c r="Q100" i="3"/>
  <c r="Q100" i="4" s="1"/>
  <c r="M100" i="3"/>
  <c r="M100" i="4" s="1"/>
  <c r="I100" i="3"/>
  <c r="I100" i="4" s="1"/>
  <c r="CH175" i="3"/>
  <c r="CH175" i="4" s="1"/>
  <c r="CD175" i="3"/>
  <c r="CD175" i="4" s="1"/>
  <c r="BZ175" i="3"/>
  <c r="BZ175" i="4" s="1"/>
  <c r="BV175" i="3"/>
  <c r="BV175" i="4" s="1"/>
  <c r="BR175" i="3"/>
  <c r="BR175" i="4" s="1"/>
  <c r="BN175" i="3"/>
  <c r="BN175" i="4" s="1"/>
  <c r="BJ175" i="3"/>
  <c r="BJ175" i="4" s="1"/>
  <c r="BF175" i="3"/>
  <c r="BF175" i="4" s="1"/>
  <c r="BB175" i="3"/>
  <c r="BB175" i="4" s="1"/>
  <c r="AX175" i="3"/>
  <c r="AX175" i="4" s="1"/>
  <c r="AT175" i="3"/>
  <c r="AT175" i="4" s="1"/>
  <c r="AP175" i="3"/>
  <c r="AP175" i="4" s="1"/>
  <c r="AL175" i="3"/>
  <c r="AL175" i="4" s="1"/>
  <c r="AH175" i="3"/>
  <c r="AH175" i="4" s="1"/>
  <c r="AD175" i="3"/>
  <c r="AD175" i="4" s="1"/>
  <c r="Z175" i="3"/>
  <c r="Z175" i="4" s="1"/>
  <c r="V175" i="3"/>
  <c r="V175" i="4" s="1"/>
  <c r="R175" i="3"/>
  <c r="R175" i="4" s="1"/>
  <c r="N175" i="3"/>
  <c r="N175" i="4" s="1"/>
  <c r="J175" i="3"/>
  <c r="J175" i="4" s="1"/>
  <c r="CG175" i="3"/>
  <c r="CG175" i="4" s="1"/>
  <c r="CC175" i="3"/>
  <c r="CC175" i="4" s="1"/>
  <c r="BY175" i="3"/>
  <c r="BY175" i="4" s="1"/>
  <c r="BU175" i="3"/>
  <c r="BU175" i="4" s="1"/>
  <c r="BQ175" i="3"/>
  <c r="BQ175" i="4" s="1"/>
  <c r="BM175" i="3"/>
  <c r="BM175" i="4" s="1"/>
  <c r="BI175" i="3"/>
  <c r="BI175" i="4" s="1"/>
  <c r="BE175" i="3"/>
  <c r="BE175" i="4" s="1"/>
  <c r="BA175" i="3"/>
  <c r="BA175" i="4" s="1"/>
  <c r="AW175" i="3"/>
  <c r="AW175" i="4" s="1"/>
  <c r="AS175" i="3"/>
  <c r="AS175" i="4" s="1"/>
  <c r="AO175" i="3"/>
  <c r="AO175" i="4" s="1"/>
  <c r="AK175" i="3"/>
  <c r="AK175" i="4" s="1"/>
  <c r="AG175" i="3"/>
  <c r="AG175" i="4" s="1"/>
  <c r="AC175" i="3"/>
  <c r="AC175" i="4" s="1"/>
  <c r="Y175" i="3"/>
  <c r="Y175" i="4" s="1"/>
  <c r="U175" i="3"/>
  <c r="U175" i="4" s="1"/>
  <c r="Q175" i="3"/>
  <c r="Q175" i="4" s="1"/>
  <c r="M175" i="3"/>
  <c r="M175" i="4" s="1"/>
  <c r="I175" i="3"/>
  <c r="I175" i="4" s="1"/>
  <c r="CF175" i="3"/>
  <c r="CF175" i="4" s="1"/>
  <c r="CB175" i="3"/>
  <c r="CB175" i="4" s="1"/>
  <c r="BX175" i="3"/>
  <c r="BX175" i="4" s="1"/>
  <c r="BT175" i="3"/>
  <c r="BT175" i="4" s="1"/>
  <c r="BP175" i="3"/>
  <c r="BP175" i="4" s="1"/>
  <c r="BL175" i="3"/>
  <c r="BL175" i="4" s="1"/>
  <c r="BH175" i="3"/>
  <c r="BH175" i="4" s="1"/>
  <c r="BD175" i="3"/>
  <c r="BD175" i="4" s="1"/>
  <c r="AZ175" i="3"/>
  <c r="AZ175" i="4" s="1"/>
  <c r="AV175" i="3"/>
  <c r="AV175" i="4" s="1"/>
  <c r="AR175" i="3"/>
  <c r="AR175" i="4" s="1"/>
  <c r="AN175" i="3"/>
  <c r="AN175" i="4" s="1"/>
  <c r="AJ175" i="3"/>
  <c r="AJ175" i="4" s="1"/>
  <c r="AF175" i="3"/>
  <c r="AF175" i="4" s="1"/>
  <c r="AB175" i="3"/>
  <c r="AB175" i="4" s="1"/>
  <c r="X175" i="3"/>
  <c r="X175" i="4" s="1"/>
  <c r="T175" i="3"/>
  <c r="T175" i="4" s="1"/>
  <c r="P175" i="3"/>
  <c r="P175" i="4" s="1"/>
  <c r="L175" i="3"/>
  <c r="L175" i="4" s="1"/>
  <c r="H175" i="3"/>
  <c r="H175" i="4" s="1"/>
  <c r="CE175" i="3"/>
  <c r="CE175" i="4" s="1"/>
  <c r="CA175" i="3"/>
  <c r="CA175" i="4" s="1"/>
  <c r="BW175" i="3"/>
  <c r="BW175" i="4" s="1"/>
  <c r="BS175" i="3"/>
  <c r="BS175" i="4" s="1"/>
  <c r="BO175" i="3"/>
  <c r="BO175" i="4" s="1"/>
  <c r="BK175" i="3"/>
  <c r="BK175" i="4" s="1"/>
  <c r="BG175" i="3"/>
  <c r="BG175" i="4" s="1"/>
  <c r="BC175" i="3"/>
  <c r="BC175" i="4" s="1"/>
  <c r="AY175" i="3"/>
  <c r="AY175" i="4" s="1"/>
  <c r="AU175" i="3"/>
  <c r="AU175" i="4" s="1"/>
  <c r="AQ175" i="3"/>
  <c r="AQ175" i="4" s="1"/>
  <c r="AM175" i="3"/>
  <c r="AM175" i="4" s="1"/>
  <c r="AI175" i="3"/>
  <c r="AI175" i="4" s="1"/>
  <c r="AE175" i="3"/>
  <c r="AE175" i="4" s="1"/>
  <c r="AA175" i="3"/>
  <c r="AA175" i="4" s="1"/>
  <c r="W175" i="3"/>
  <c r="W175" i="4" s="1"/>
  <c r="S175" i="3"/>
  <c r="S175" i="4" s="1"/>
  <c r="O175" i="3"/>
  <c r="O175" i="4" s="1"/>
  <c r="K175" i="3"/>
  <c r="K175" i="4" s="1"/>
  <c r="G175" i="3"/>
  <c r="G175" i="4" s="1"/>
  <c r="CF65" i="3"/>
  <c r="CF65" i="4" s="1"/>
  <c r="CB65" i="3"/>
  <c r="CB65" i="4" s="1"/>
  <c r="BX65" i="3"/>
  <c r="BX65" i="4" s="1"/>
  <c r="BT65" i="3"/>
  <c r="BT65" i="4" s="1"/>
  <c r="BP65" i="3"/>
  <c r="BP65" i="4" s="1"/>
  <c r="BL65" i="3"/>
  <c r="BL65" i="4" s="1"/>
  <c r="BH65" i="3"/>
  <c r="BH65" i="4" s="1"/>
  <c r="BD65" i="3"/>
  <c r="BD65" i="4" s="1"/>
  <c r="AZ65" i="3"/>
  <c r="AZ65" i="4" s="1"/>
  <c r="AV65" i="3"/>
  <c r="AV65" i="4" s="1"/>
  <c r="AR65" i="3"/>
  <c r="AR65" i="4" s="1"/>
  <c r="AN65" i="3"/>
  <c r="AN65" i="4" s="1"/>
  <c r="AJ65" i="3"/>
  <c r="AJ65" i="4" s="1"/>
  <c r="AF65" i="3"/>
  <c r="AF65" i="4" s="1"/>
  <c r="AB65" i="3"/>
  <c r="AB65" i="4" s="1"/>
  <c r="X65" i="3"/>
  <c r="X65" i="4" s="1"/>
  <c r="T65" i="3"/>
  <c r="T65" i="4" s="1"/>
  <c r="P65" i="3"/>
  <c r="P65" i="4" s="1"/>
  <c r="L65" i="3"/>
  <c r="L65" i="4" s="1"/>
  <c r="H65" i="3"/>
  <c r="H65" i="4" s="1"/>
  <c r="CE65" i="3"/>
  <c r="CE65" i="4" s="1"/>
  <c r="CA65" i="3"/>
  <c r="CA65" i="4" s="1"/>
  <c r="BW65" i="3"/>
  <c r="BW65" i="4" s="1"/>
  <c r="BS65" i="3"/>
  <c r="BS65" i="4" s="1"/>
  <c r="BO65" i="3"/>
  <c r="BO65" i="4" s="1"/>
  <c r="BK65" i="3"/>
  <c r="BK65" i="4" s="1"/>
  <c r="BG65" i="3"/>
  <c r="BG65" i="4" s="1"/>
  <c r="BC65" i="3"/>
  <c r="BC65" i="4" s="1"/>
  <c r="AY65" i="3"/>
  <c r="AY65" i="4" s="1"/>
  <c r="AU65" i="3"/>
  <c r="AU65" i="4" s="1"/>
  <c r="AQ65" i="3"/>
  <c r="AQ65" i="4" s="1"/>
  <c r="AM65" i="3"/>
  <c r="AM65" i="4" s="1"/>
  <c r="AI65" i="3"/>
  <c r="AI65" i="4" s="1"/>
  <c r="AE65" i="3"/>
  <c r="AE65" i="4" s="1"/>
  <c r="AA65" i="3"/>
  <c r="AA65" i="4" s="1"/>
  <c r="W65" i="3"/>
  <c r="W65" i="4" s="1"/>
  <c r="S65" i="3"/>
  <c r="S65" i="4" s="1"/>
  <c r="O65" i="3"/>
  <c r="O65" i="4" s="1"/>
  <c r="K65" i="3"/>
  <c r="K65" i="4" s="1"/>
  <c r="G65" i="3"/>
  <c r="G65" i="4" s="1"/>
  <c r="CH65" i="3"/>
  <c r="CH65" i="4" s="1"/>
  <c r="CD65" i="3"/>
  <c r="CD65" i="4" s="1"/>
  <c r="BZ65" i="3"/>
  <c r="BZ65" i="4" s="1"/>
  <c r="BV65" i="3"/>
  <c r="BV65" i="4" s="1"/>
  <c r="BR65" i="3"/>
  <c r="BR65" i="4" s="1"/>
  <c r="BN65" i="3"/>
  <c r="BN65" i="4" s="1"/>
  <c r="BJ65" i="3"/>
  <c r="BJ65" i="4" s="1"/>
  <c r="BF65" i="3"/>
  <c r="BF65" i="4" s="1"/>
  <c r="BB65" i="3"/>
  <c r="BB65" i="4" s="1"/>
  <c r="AX65" i="3"/>
  <c r="AX65" i="4" s="1"/>
  <c r="AT65" i="3"/>
  <c r="AT65" i="4" s="1"/>
  <c r="AP65" i="3"/>
  <c r="AP65" i="4" s="1"/>
  <c r="AL65" i="3"/>
  <c r="AL65" i="4" s="1"/>
  <c r="AH65" i="3"/>
  <c r="AH65" i="4" s="1"/>
  <c r="AD65" i="3"/>
  <c r="AD65" i="4" s="1"/>
  <c r="Z65" i="3"/>
  <c r="Z65" i="4" s="1"/>
  <c r="V65" i="3"/>
  <c r="V65" i="4" s="1"/>
  <c r="R65" i="3"/>
  <c r="R65" i="4" s="1"/>
  <c r="N65" i="3"/>
  <c r="N65" i="4" s="1"/>
  <c r="J65" i="3"/>
  <c r="J65" i="4" s="1"/>
  <c r="CG65" i="3"/>
  <c r="CG65" i="4" s="1"/>
  <c r="CC65" i="3"/>
  <c r="CC65" i="4" s="1"/>
  <c r="BY65" i="3"/>
  <c r="BY65" i="4" s="1"/>
  <c r="BU65" i="3"/>
  <c r="BU65" i="4" s="1"/>
  <c r="BQ65" i="3"/>
  <c r="BQ65" i="4" s="1"/>
  <c r="BM65" i="3"/>
  <c r="BM65" i="4" s="1"/>
  <c r="BI65" i="3"/>
  <c r="BI65" i="4" s="1"/>
  <c r="BE65" i="3"/>
  <c r="BE65" i="4" s="1"/>
  <c r="BA65" i="3"/>
  <c r="BA65" i="4" s="1"/>
  <c r="AW65" i="3"/>
  <c r="AW65" i="4" s="1"/>
  <c r="AS65" i="3"/>
  <c r="AS65" i="4" s="1"/>
  <c r="AO65" i="3"/>
  <c r="AO65" i="4" s="1"/>
  <c r="AK65" i="3"/>
  <c r="AK65" i="4" s="1"/>
  <c r="AG65" i="3"/>
  <c r="AG65" i="4" s="1"/>
  <c r="AC65" i="3"/>
  <c r="AC65" i="4" s="1"/>
  <c r="Y65" i="3"/>
  <c r="Y65" i="4" s="1"/>
  <c r="U65" i="3"/>
  <c r="U65" i="4" s="1"/>
  <c r="Q65" i="3"/>
  <c r="Q65" i="4" s="1"/>
  <c r="M65" i="3"/>
  <c r="M65" i="4" s="1"/>
  <c r="I65" i="3"/>
  <c r="I65" i="4" s="1"/>
  <c r="CH193" i="3"/>
  <c r="CH193" i="4" s="1"/>
  <c r="CD193" i="3"/>
  <c r="CD193" i="4" s="1"/>
  <c r="BZ193" i="3"/>
  <c r="BZ193" i="4" s="1"/>
  <c r="BV193" i="3"/>
  <c r="BV193" i="4" s="1"/>
  <c r="BR193" i="3"/>
  <c r="BR193" i="4" s="1"/>
  <c r="BN193" i="3"/>
  <c r="BN193" i="4" s="1"/>
  <c r="BJ193" i="3"/>
  <c r="BJ193" i="4" s="1"/>
  <c r="BF193" i="3"/>
  <c r="BF193" i="4" s="1"/>
  <c r="BB193" i="3"/>
  <c r="BB193" i="4" s="1"/>
  <c r="AX193" i="3"/>
  <c r="AX193" i="4" s="1"/>
  <c r="AT193" i="3"/>
  <c r="AT193" i="4" s="1"/>
  <c r="AP193" i="3"/>
  <c r="AP193" i="4" s="1"/>
  <c r="AL193" i="3"/>
  <c r="AL193" i="4" s="1"/>
  <c r="AH193" i="3"/>
  <c r="AH193" i="4" s="1"/>
  <c r="AD193" i="3"/>
  <c r="AD193" i="4" s="1"/>
  <c r="Z193" i="3"/>
  <c r="Z193" i="4" s="1"/>
  <c r="V193" i="3"/>
  <c r="V193" i="4" s="1"/>
  <c r="R193" i="3"/>
  <c r="R193" i="4" s="1"/>
  <c r="N193" i="3"/>
  <c r="N193" i="4" s="1"/>
  <c r="J193" i="3"/>
  <c r="J193" i="4" s="1"/>
  <c r="CG193" i="3"/>
  <c r="CG193" i="4" s="1"/>
  <c r="CC193" i="3"/>
  <c r="CC193" i="4" s="1"/>
  <c r="BY193" i="3"/>
  <c r="BY193" i="4" s="1"/>
  <c r="BU193" i="3"/>
  <c r="BU193" i="4" s="1"/>
  <c r="BQ193" i="3"/>
  <c r="BQ193" i="4" s="1"/>
  <c r="BM193" i="3"/>
  <c r="BM193" i="4" s="1"/>
  <c r="BI193" i="3"/>
  <c r="BI193" i="4" s="1"/>
  <c r="BE193" i="3"/>
  <c r="BE193" i="4" s="1"/>
  <c r="BA193" i="3"/>
  <c r="BA193" i="4" s="1"/>
  <c r="AW193" i="3"/>
  <c r="AW193" i="4" s="1"/>
  <c r="AS193" i="3"/>
  <c r="AS193" i="4" s="1"/>
  <c r="AO193" i="3"/>
  <c r="AO193" i="4" s="1"/>
  <c r="AK193" i="3"/>
  <c r="AK193" i="4" s="1"/>
  <c r="AG193" i="3"/>
  <c r="AG193" i="4" s="1"/>
  <c r="AC193" i="3"/>
  <c r="AC193" i="4" s="1"/>
  <c r="Y193" i="3"/>
  <c r="Y193" i="4" s="1"/>
  <c r="U193" i="3"/>
  <c r="U193" i="4" s="1"/>
  <c r="Q193" i="3"/>
  <c r="Q193" i="4" s="1"/>
  <c r="M193" i="3"/>
  <c r="M193" i="4" s="1"/>
  <c r="I193" i="3"/>
  <c r="I193" i="4" s="1"/>
  <c r="CF193" i="3"/>
  <c r="CF193" i="4" s="1"/>
  <c r="CB193" i="3"/>
  <c r="CB193" i="4" s="1"/>
  <c r="BX193" i="3"/>
  <c r="BX193" i="4" s="1"/>
  <c r="BT193" i="3"/>
  <c r="BT193" i="4" s="1"/>
  <c r="BP193" i="3"/>
  <c r="BP193" i="4" s="1"/>
  <c r="BL193" i="3"/>
  <c r="BL193" i="4" s="1"/>
  <c r="BH193" i="3"/>
  <c r="BH193" i="4" s="1"/>
  <c r="BD193" i="3"/>
  <c r="BD193" i="4" s="1"/>
  <c r="AZ193" i="3"/>
  <c r="AZ193" i="4" s="1"/>
  <c r="AV193" i="3"/>
  <c r="AV193" i="4" s="1"/>
  <c r="AR193" i="3"/>
  <c r="AR193" i="4" s="1"/>
  <c r="AN193" i="3"/>
  <c r="AN193" i="4" s="1"/>
  <c r="AJ193" i="3"/>
  <c r="AJ193" i="4" s="1"/>
  <c r="AF193" i="3"/>
  <c r="AF193" i="4" s="1"/>
  <c r="AB193" i="3"/>
  <c r="AB193" i="4" s="1"/>
  <c r="X193" i="3"/>
  <c r="X193" i="4" s="1"/>
  <c r="T193" i="3"/>
  <c r="T193" i="4" s="1"/>
  <c r="P193" i="3"/>
  <c r="P193" i="4" s="1"/>
  <c r="L193" i="3"/>
  <c r="L193" i="4" s="1"/>
  <c r="H193" i="3"/>
  <c r="H193" i="4" s="1"/>
  <c r="CE193" i="3"/>
  <c r="CE193" i="4" s="1"/>
  <c r="CA193" i="3"/>
  <c r="CA193" i="4" s="1"/>
  <c r="BW193" i="3"/>
  <c r="BW193" i="4" s="1"/>
  <c r="BS193" i="3"/>
  <c r="BS193" i="4" s="1"/>
  <c r="BO193" i="3"/>
  <c r="BO193" i="4" s="1"/>
  <c r="BK193" i="3"/>
  <c r="BK193" i="4" s="1"/>
  <c r="BG193" i="3"/>
  <c r="BG193" i="4" s="1"/>
  <c r="BC193" i="3"/>
  <c r="BC193" i="4" s="1"/>
  <c r="AY193" i="3"/>
  <c r="AY193" i="4" s="1"/>
  <c r="AU193" i="3"/>
  <c r="AU193" i="4" s="1"/>
  <c r="AQ193" i="3"/>
  <c r="AQ193" i="4" s="1"/>
  <c r="AM193" i="3"/>
  <c r="AM193" i="4" s="1"/>
  <c r="AI193" i="3"/>
  <c r="AI193" i="4" s="1"/>
  <c r="AE193" i="3"/>
  <c r="AE193" i="4" s="1"/>
  <c r="AA193" i="3"/>
  <c r="AA193" i="4" s="1"/>
  <c r="W193" i="3"/>
  <c r="W193" i="4" s="1"/>
  <c r="S193" i="3"/>
  <c r="S193" i="4" s="1"/>
  <c r="O193" i="3"/>
  <c r="O193" i="4" s="1"/>
  <c r="K193" i="3"/>
  <c r="K193" i="4" s="1"/>
  <c r="G193" i="3"/>
  <c r="G193" i="4" s="1"/>
  <c r="CF20" i="3"/>
  <c r="CF20" i="4" s="1"/>
  <c r="CB20" i="3"/>
  <c r="CB20" i="4" s="1"/>
  <c r="BX20" i="3"/>
  <c r="BX20" i="4" s="1"/>
  <c r="BT20" i="3"/>
  <c r="BT20" i="4" s="1"/>
  <c r="BP20" i="3"/>
  <c r="BP20" i="4" s="1"/>
  <c r="BL20" i="3"/>
  <c r="BL20" i="4" s="1"/>
  <c r="BH20" i="3"/>
  <c r="BH20" i="4" s="1"/>
  <c r="BD20" i="3"/>
  <c r="BD20" i="4" s="1"/>
  <c r="AZ20" i="3"/>
  <c r="AZ20" i="4" s="1"/>
  <c r="AV20" i="3"/>
  <c r="AV20" i="4" s="1"/>
  <c r="AR20" i="3"/>
  <c r="AR20" i="4" s="1"/>
  <c r="AN20" i="3"/>
  <c r="AN20" i="4" s="1"/>
  <c r="AJ20" i="3"/>
  <c r="AJ20" i="4" s="1"/>
  <c r="AF20" i="3"/>
  <c r="AF20" i="4" s="1"/>
  <c r="AB20" i="3"/>
  <c r="AB20" i="4" s="1"/>
  <c r="X20" i="3"/>
  <c r="X20" i="4" s="1"/>
  <c r="T20" i="3"/>
  <c r="T20" i="4" s="1"/>
  <c r="P20" i="3"/>
  <c r="P20" i="4" s="1"/>
  <c r="L20" i="3"/>
  <c r="L20" i="4" s="1"/>
  <c r="H20" i="3"/>
  <c r="H20" i="4" s="1"/>
  <c r="CE20" i="3"/>
  <c r="CE20" i="4" s="1"/>
  <c r="CA20" i="3"/>
  <c r="CA20" i="4" s="1"/>
  <c r="BW20" i="3"/>
  <c r="BW20" i="4" s="1"/>
  <c r="BS20" i="3"/>
  <c r="BS20" i="4" s="1"/>
  <c r="BO20" i="3"/>
  <c r="BO20" i="4" s="1"/>
  <c r="BK20" i="3"/>
  <c r="BK20" i="4" s="1"/>
  <c r="BG20" i="3"/>
  <c r="BG20" i="4" s="1"/>
  <c r="BC20" i="3"/>
  <c r="BC20" i="4" s="1"/>
  <c r="AY20" i="3"/>
  <c r="AY20" i="4" s="1"/>
  <c r="AU20" i="3"/>
  <c r="AU20" i="4" s="1"/>
  <c r="AQ20" i="3"/>
  <c r="AQ20" i="4" s="1"/>
  <c r="AM20" i="3"/>
  <c r="AM20" i="4" s="1"/>
  <c r="AI20" i="3"/>
  <c r="AI20" i="4" s="1"/>
  <c r="AE20" i="3"/>
  <c r="AE20" i="4" s="1"/>
  <c r="AA20" i="3"/>
  <c r="AA20" i="4" s="1"/>
  <c r="W20" i="3"/>
  <c r="W20" i="4" s="1"/>
  <c r="S20" i="3"/>
  <c r="S20" i="4" s="1"/>
  <c r="O20" i="3"/>
  <c r="O20" i="4" s="1"/>
  <c r="K20" i="3"/>
  <c r="K20" i="4" s="1"/>
  <c r="G20" i="3"/>
  <c r="G20" i="4" s="1"/>
  <c r="CH20" i="3"/>
  <c r="CH20" i="4" s="1"/>
  <c r="CD20" i="3"/>
  <c r="CD20" i="4" s="1"/>
  <c r="BZ20" i="3"/>
  <c r="BZ20" i="4" s="1"/>
  <c r="BV20" i="3"/>
  <c r="BV20" i="4" s="1"/>
  <c r="BR20" i="3"/>
  <c r="BR20" i="4" s="1"/>
  <c r="BN20" i="3"/>
  <c r="BN20" i="4" s="1"/>
  <c r="BJ20" i="3"/>
  <c r="BJ20" i="4" s="1"/>
  <c r="BF20" i="3"/>
  <c r="BF20" i="4" s="1"/>
  <c r="BB20" i="3"/>
  <c r="BB20" i="4" s="1"/>
  <c r="AX20" i="3"/>
  <c r="AX20" i="4" s="1"/>
  <c r="AT20" i="3"/>
  <c r="AT20" i="4" s="1"/>
  <c r="AP20" i="3"/>
  <c r="AP20" i="4" s="1"/>
  <c r="AL20" i="3"/>
  <c r="AL20" i="4" s="1"/>
  <c r="AH20" i="3"/>
  <c r="AH20" i="4" s="1"/>
  <c r="AD20" i="3"/>
  <c r="AD20" i="4" s="1"/>
  <c r="Z20" i="3"/>
  <c r="Z20" i="4" s="1"/>
  <c r="V20" i="3"/>
  <c r="V20" i="4" s="1"/>
  <c r="R20" i="3"/>
  <c r="R20" i="4" s="1"/>
  <c r="N20" i="3"/>
  <c r="N20" i="4" s="1"/>
  <c r="J20" i="3"/>
  <c r="J20" i="4" s="1"/>
  <c r="CG20" i="3"/>
  <c r="CG20" i="4" s="1"/>
  <c r="CC20" i="3"/>
  <c r="CC20" i="4" s="1"/>
  <c r="BY20" i="3"/>
  <c r="BY20" i="4" s="1"/>
  <c r="BU20" i="3"/>
  <c r="BU20" i="4" s="1"/>
  <c r="BQ20" i="3"/>
  <c r="BQ20" i="4" s="1"/>
  <c r="BM20" i="3"/>
  <c r="BM20" i="4" s="1"/>
  <c r="BI20" i="3"/>
  <c r="BI20" i="4" s="1"/>
  <c r="BE20" i="3"/>
  <c r="BE20" i="4" s="1"/>
  <c r="BA20" i="3"/>
  <c r="BA20" i="4" s="1"/>
  <c r="AW20" i="3"/>
  <c r="AW20" i="4" s="1"/>
  <c r="AS20" i="3"/>
  <c r="AS20" i="4" s="1"/>
  <c r="AO20" i="3"/>
  <c r="AO20" i="4" s="1"/>
  <c r="AK20" i="3"/>
  <c r="AK20" i="4" s="1"/>
  <c r="AG20" i="3"/>
  <c r="AG20" i="4" s="1"/>
  <c r="AC20" i="3"/>
  <c r="AC20" i="4" s="1"/>
  <c r="Y20" i="3"/>
  <c r="Y20" i="4" s="1"/>
  <c r="U20" i="3"/>
  <c r="U20" i="4" s="1"/>
  <c r="Q20" i="3"/>
  <c r="Q20" i="4" s="1"/>
  <c r="M20" i="3"/>
  <c r="M20" i="4" s="1"/>
  <c r="I20" i="3"/>
  <c r="I20" i="4" s="1"/>
  <c r="CE281" i="3"/>
  <c r="CE281" i="4" s="1"/>
  <c r="CA281" i="3"/>
  <c r="CA281" i="4" s="1"/>
  <c r="BW281" i="3"/>
  <c r="BW281" i="4" s="1"/>
  <c r="BS281" i="3"/>
  <c r="BS281" i="4" s="1"/>
  <c r="BO281" i="3"/>
  <c r="BO281" i="4" s="1"/>
  <c r="BK281" i="3"/>
  <c r="BK281" i="4" s="1"/>
  <c r="BG281" i="3"/>
  <c r="BG281" i="4" s="1"/>
  <c r="BC281" i="3"/>
  <c r="BC281" i="4" s="1"/>
  <c r="AY281" i="3"/>
  <c r="AY281" i="4" s="1"/>
  <c r="AU281" i="3"/>
  <c r="AU281" i="4" s="1"/>
  <c r="AQ281" i="3"/>
  <c r="AQ281" i="4" s="1"/>
  <c r="AM281" i="3"/>
  <c r="AM281" i="4" s="1"/>
  <c r="AI281" i="3"/>
  <c r="AI281" i="4" s="1"/>
  <c r="AE281" i="3"/>
  <c r="AE281" i="4" s="1"/>
  <c r="AA281" i="3"/>
  <c r="AA281" i="4" s="1"/>
  <c r="W281" i="3"/>
  <c r="W281" i="4" s="1"/>
  <c r="S281" i="3"/>
  <c r="S281" i="4" s="1"/>
  <c r="O281" i="3"/>
  <c r="O281" i="4" s="1"/>
  <c r="K281" i="3"/>
  <c r="K281" i="4" s="1"/>
  <c r="G281" i="3"/>
  <c r="G281" i="4" s="1"/>
  <c r="CH281" i="3"/>
  <c r="CH281" i="4" s="1"/>
  <c r="CD281" i="3"/>
  <c r="CD281" i="4" s="1"/>
  <c r="BZ281" i="3"/>
  <c r="BZ281" i="4" s="1"/>
  <c r="BV281" i="3"/>
  <c r="BV281" i="4" s="1"/>
  <c r="BR281" i="3"/>
  <c r="BR281" i="4" s="1"/>
  <c r="BN281" i="3"/>
  <c r="BN281" i="4" s="1"/>
  <c r="BJ281" i="3"/>
  <c r="BJ281" i="4" s="1"/>
  <c r="BF281" i="3"/>
  <c r="BF281" i="4" s="1"/>
  <c r="BB281" i="3"/>
  <c r="BB281" i="4" s="1"/>
  <c r="AX281" i="3"/>
  <c r="AX281" i="4" s="1"/>
  <c r="AT281" i="3"/>
  <c r="AT281" i="4" s="1"/>
  <c r="AP281" i="3"/>
  <c r="AP281" i="4" s="1"/>
  <c r="AL281" i="3"/>
  <c r="AL281" i="4" s="1"/>
  <c r="AH281" i="3"/>
  <c r="AH281" i="4" s="1"/>
  <c r="AD281" i="3"/>
  <c r="AD281" i="4" s="1"/>
  <c r="Z281" i="3"/>
  <c r="Z281" i="4" s="1"/>
  <c r="V281" i="3"/>
  <c r="V281" i="4" s="1"/>
  <c r="R281" i="3"/>
  <c r="R281" i="4" s="1"/>
  <c r="N281" i="3"/>
  <c r="N281" i="4" s="1"/>
  <c r="J281" i="3"/>
  <c r="J281" i="4" s="1"/>
  <c r="CG281" i="3"/>
  <c r="CG281" i="4" s="1"/>
  <c r="CC281" i="3"/>
  <c r="CC281" i="4" s="1"/>
  <c r="BY281" i="3"/>
  <c r="BY281" i="4" s="1"/>
  <c r="BU281" i="3"/>
  <c r="BU281" i="4" s="1"/>
  <c r="BQ281" i="3"/>
  <c r="BQ281" i="4" s="1"/>
  <c r="BM281" i="3"/>
  <c r="BM281" i="4" s="1"/>
  <c r="BI281" i="3"/>
  <c r="BI281" i="4" s="1"/>
  <c r="BE281" i="3"/>
  <c r="BE281" i="4" s="1"/>
  <c r="BA281" i="3"/>
  <c r="BA281" i="4" s="1"/>
  <c r="AW281" i="3"/>
  <c r="AW281" i="4" s="1"/>
  <c r="AS281" i="3"/>
  <c r="AS281" i="4" s="1"/>
  <c r="AO281" i="3"/>
  <c r="AO281" i="4" s="1"/>
  <c r="AK281" i="3"/>
  <c r="AK281" i="4" s="1"/>
  <c r="AG281" i="3"/>
  <c r="AG281" i="4" s="1"/>
  <c r="AC281" i="3"/>
  <c r="AC281" i="4" s="1"/>
  <c r="Y281" i="3"/>
  <c r="Y281" i="4" s="1"/>
  <c r="U281" i="3"/>
  <c r="U281" i="4" s="1"/>
  <c r="Q281" i="3"/>
  <c r="Q281" i="4" s="1"/>
  <c r="M281" i="3"/>
  <c r="M281" i="4" s="1"/>
  <c r="I281" i="3"/>
  <c r="I281" i="4" s="1"/>
  <c r="CF281" i="3"/>
  <c r="CF281" i="4" s="1"/>
  <c r="CB281" i="3"/>
  <c r="CB281" i="4" s="1"/>
  <c r="BX281" i="3"/>
  <c r="BX281" i="4" s="1"/>
  <c r="BT281" i="3"/>
  <c r="BT281" i="4" s="1"/>
  <c r="BP281" i="3"/>
  <c r="BP281" i="4" s="1"/>
  <c r="BL281" i="3"/>
  <c r="BL281" i="4" s="1"/>
  <c r="BH281" i="3"/>
  <c r="BH281" i="4" s="1"/>
  <c r="BD281" i="3"/>
  <c r="BD281" i="4" s="1"/>
  <c r="AZ281" i="3"/>
  <c r="AZ281" i="4" s="1"/>
  <c r="AV281" i="3"/>
  <c r="AV281" i="4" s="1"/>
  <c r="AR281" i="3"/>
  <c r="AR281" i="4" s="1"/>
  <c r="AN281" i="3"/>
  <c r="AN281" i="4" s="1"/>
  <c r="AJ281" i="3"/>
  <c r="AJ281" i="4" s="1"/>
  <c r="AF281" i="3"/>
  <c r="AF281" i="4" s="1"/>
  <c r="AB281" i="3"/>
  <c r="AB281" i="4" s="1"/>
  <c r="X281" i="3"/>
  <c r="X281" i="4" s="1"/>
  <c r="T281" i="3"/>
  <c r="T281" i="4" s="1"/>
  <c r="P281" i="3"/>
  <c r="P281" i="4" s="1"/>
  <c r="L281" i="3"/>
  <c r="L281" i="4" s="1"/>
  <c r="H281" i="3"/>
  <c r="H281" i="4" s="1"/>
  <c r="CE242" i="3"/>
  <c r="CE242" i="4" s="1"/>
  <c r="CA242" i="3"/>
  <c r="CA242" i="4" s="1"/>
  <c r="BW242" i="3"/>
  <c r="BW242" i="4" s="1"/>
  <c r="BS242" i="3"/>
  <c r="BS242" i="4" s="1"/>
  <c r="BO242" i="3"/>
  <c r="BO242" i="4" s="1"/>
  <c r="BK242" i="3"/>
  <c r="BK242" i="4" s="1"/>
  <c r="BG242" i="3"/>
  <c r="BG242" i="4" s="1"/>
  <c r="BC242" i="3"/>
  <c r="BC242" i="4" s="1"/>
  <c r="AY242" i="3"/>
  <c r="AY242" i="4" s="1"/>
  <c r="AU242" i="3"/>
  <c r="AU242" i="4" s="1"/>
  <c r="AQ242" i="3"/>
  <c r="AQ242" i="4" s="1"/>
  <c r="AM242" i="3"/>
  <c r="AM242" i="4" s="1"/>
  <c r="AI242" i="3"/>
  <c r="AI242" i="4" s="1"/>
  <c r="AE242" i="3"/>
  <c r="AE242" i="4" s="1"/>
  <c r="AA242" i="3"/>
  <c r="AA242" i="4" s="1"/>
  <c r="W242" i="3"/>
  <c r="W242" i="4" s="1"/>
  <c r="S242" i="3"/>
  <c r="S242" i="4" s="1"/>
  <c r="O242" i="3"/>
  <c r="O242" i="4" s="1"/>
  <c r="K242" i="3"/>
  <c r="K242" i="4" s="1"/>
  <c r="G242" i="3"/>
  <c r="G242" i="4" s="1"/>
  <c r="CH242" i="3"/>
  <c r="CH242" i="4" s="1"/>
  <c r="CD242" i="3"/>
  <c r="CD242" i="4" s="1"/>
  <c r="BZ242" i="3"/>
  <c r="BZ242" i="4" s="1"/>
  <c r="BV242" i="3"/>
  <c r="BV242" i="4" s="1"/>
  <c r="BR242" i="3"/>
  <c r="BR242" i="4" s="1"/>
  <c r="BN242" i="3"/>
  <c r="BN242" i="4" s="1"/>
  <c r="BJ242" i="3"/>
  <c r="BJ242" i="4" s="1"/>
  <c r="BF242" i="3"/>
  <c r="BF242" i="4" s="1"/>
  <c r="BB242" i="3"/>
  <c r="BB242" i="4" s="1"/>
  <c r="AX242" i="3"/>
  <c r="AX242" i="4" s="1"/>
  <c r="AT242" i="3"/>
  <c r="AT242" i="4" s="1"/>
  <c r="AP242" i="3"/>
  <c r="AP242" i="4" s="1"/>
  <c r="AL242" i="3"/>
  <c r="AL242" i="4" s="1"/>
  <c r="AH242" i="3"/>
  <c r="AH242" i="4" s="1"/>
  <c r="AD242" i="3"/>
  <c r="AD242" i="4" s="1"/>
  <c r="Z242" i="3"/>
  <c r="Z242" i="4" s="1"/>
  <c r="V242" i="3"/>
  <c r="V242" i="4" s="1"/>
  <c r="R242" i="3"/>
  <c r="R242" i="4" s="1"/>
  <c r="N242" i="3"/>
  <c r="N242" i="4" s="1"/>
  <c r="J242" i="3"/>
  <c r="J242" i="4" s="1"/>
  <c r="CG242" i="3"/>
  <c r="CG242" i="4" s="1"/>
  <c r="CC242" i="3"/>
  <c r="CC242" i="4" s="1"/>
  <c r="BY242" i="3"/>
  <c r="BY242" i="4" s="1"/>
  <c r="BU242" i="3"/>
  <c r="BU242" i="4" s="1"/>
  <c r="BQ242" i="3"/>
  <c r="BQ242" i="4" s="1"/>
  <c r="BM242" i="3"/>
  <c r="BM242" i="4" s="1"/>
  <c r="BI242" i="3"/>
  <c r="BI242" i="4" s="1"/>
  <c r="BE242" i="3"/>
  <c r="BE242" i="4" s="1"/>
  <c r="BA242" i="3"/>
  <c r="BA242" i="4" s="1"/>
  <c r="AW242" i="3"/>
  <c r="AW242" i="4" s="1"/>
  <c r="AS242" i="3"/>
  <c r="AS242" i="4" s="1"/>
  <c r="AO242" i="3"/>
  <c r="AO242" i="4" s="1"/>
  <c r="AK242" i="3"/>
  <c r="AK242" i="4" s="1"/>
  <c r="AG242" i="3"/>
  <c r="AG242" i="4" s="1"/>
  <c r="AC242" i="3"/>
  <c r="AC242" i="4" s="1"/>
  <c r="Y242" i="3"/>
  <c r="Y242" i="4" s="1"/>
  <c r="U242" i="3"/>
  <c r="U242" i="4" s="1"/>
  <c r="Q242" i="3"/>
  <c r="Q242" i="4" s="1"/>
  <c r="M242" i="3"/>
  <c r="M242" i="4" s="1"/>
  <c r="I242" i="3"/>
  <c r="I242" i="4" s="1"/>
  <c r="CF242" i="3"/>
  <c r="CF242" i="4" s="1"/>
  <c r="CB242" i="3"/>
  <c r="CB242" i="4" s="1"/>
  <c r="BX242" i="3"/>
  <c r="BX242" i="4" s="1"/>
  <c r="BT242" i="3"/>
  <c r="BT242" i="4" s="1"/>
  <c r="BP242" i="3"/>
  <c r="BP242" i="4" s="1"/>
  <c r="BL242" i="3"/>
  <c r="BL242" i="4" s="1"/>
  <c r="BH242" i="3"/>
  <c r="BH242" i="4" s="1"/>
  <c r="BD242" i="3"/>
  <c r="BD242" i="4" s="1"/>
  <c r="AZ242" i="3"/>
  <c r="AZ242" i="4" s="1"/>
  <c r="AV242" i="3"/>
  <c r="AV242" i="4" s="1"/>
  <c r="AR242" i="3"/>
  <c r="AR242" i="4" s="1"/>
  <c r="AN242" i="3"/>
  <c r="AN242" i="4" s="1"/>
  <c r="AJ242" i="3"/>
  <c r="AJ242" i="4" s="1"/>
  <c r="AF242" i="3"/>
  <c r="AF242" i="4" s="1"/>
  <c r="AB242" i="3"/>
  <c r="AB242" i="4" s="1"/>
  <c r="X242" i="3"/>
  <c r="X242" i="4" s="1"/>
  <c r="T242" i="3"/>
  <c r="T242" i="4" s="1"/>
  <c r="P242" i="3"/>
  <c r="P242" i="4" s="1"/>
  <c r="L242" i="3"/>
  <c r="L242" i="4" s="1"/>
  <c r="H242" i="3"/>
  <c r="H242" i="4" s="1"/>
  <c r="CE292" i="3"/>
  <c r="CE292" i="4" s="1"/>
  <c r="CA292" i="3"/>
  <c r="CA292" i="4" s="1"/>
  <c r="BW292" i="3"/>
  <c r="BW292" i="4" s="1"/>
  <c r="BS292" i="3"/>
  <c r="BS292" i="4" s="1"/>
  <c r="BO292" i="3"/>
  <c r="BO292" i="4" s="1"/>
  <c r="BK292" i="3"/>
  <c r="BK292" i="4" s="1"/>
  <c r="BG292" i="3"/>
  <c r="BG292" i="4" s="1"/>
  <c r="BC292" i="3"/>
  <c r="BC292" i="4" s="1"/>
  <c r="AY292" i="3"/>
  <c r="AY292" i="4" s="1"/>
  <c r="AU292" i="3"/>
  <c r="AU292" i="4" s="1"/>
  <c r="AQ292" i="3"/>
  <c r="AQ292" i="4" s="1"/>
  <c r="AM292" i="3"/>
  <c r="AM292" i="4" s="1"/>
  <c r="AI292" i="3"/>
  <c r="AI292" i="4" s="1"/>
  <c r="AE292" i="3"/>
  <c r="AE292" i="4" s="1"/>
  <c r="AA292" i="3"/>
  <c r="AA292" i="4" s="1"/>
  <c r="W292" i="3"/>
  <c r="W292" i="4" s="1"/>
  <c r="S292" i="3"/>
  <c r="S292" i="4" s="1"/>
  <c r="O292" i="3"/>
  <c r="O292" i="4" s="1"/>
  <c r="K292" i="3"/>
  <c r="K292" i="4" s="1"/>
  <c r="G292" i="3"/>
  <c r="G292" i="4" s="1"/>
  <c r="CH292" i="3"/>
  <c r="CH292" i="4" s="1"/>
  <c r="CD292" i="3"/>
  <c r="CD292" i="4" s="1"/>
  <c r="BZ292" i="3"/>
  <c r="BZ292" i="4" s="1"/>
  <c r="BV292" i="3"/>
  <c r="BV292" i="4" s="1"/>
  <c r="BR292" i="3"/>
  <c r="BR292" i="4" s="1"/>
  <c r="BN292" i="3"/>
  <c r="BN292" i="4" s="1"/>
  <c r="BJ292" i="3"/>
  <c r="BJ292" i="4" s="1"/>
  <c r="BF292" i="3"/>
  <c r="BF292" i="4" s="1"/>
  <c r="BB292" i="3"/>
  <c r="BB292" i="4" s="1"/>
  <c r="AX292" i="3"/>
  <c r="AX292" i="4" s="1"/>
  <c r="AT292" i="3"/>
  <c r="AT292" i="4" s="1"/>
  <c r="AP292" i="3"/>
  <c r="AP292" i="4" s="1"/>
  <c r="AL292" i="3"/>
  <c r="AL292" i="4" s="1"/>
  <c r="AH292" i="3"/>
  <c r="AH292" i="4" s="1"/>
  <c r="AD292" i="3"/>
  <c r="AD292" i="4" s="1"/>
  <c r="Z292" i="3"/>
  <c r="Z292" i="4" s="1"/>
  <c r="V292" i="3"/>
  <c r="V292" i="4" s="1"/>
  <c r="R292" i="3"/>
  <c r="R292" i="4" s="1"/>
  <c r="N292" i="3"/>
  <c r="N292" i="4" s="1"/>
  <c r="J292" i="3"/>
  <c r="J292" i="4" s="1"/>
  <c r="CG292" i="3"/>
  <c r="CG292" i="4" s="1"/>
  <c r="CC292" i="3"/>
  <c r="CC292" i="4" s="1"/>
  <c r="BY292" i="3"/>
  <c r="BY292" i="4" s="1"/>
  <c r="BU292" i="3"/>
  <c r="BU292" i="4" s="1"/>
  <c r="BQ292" i="3"/>
  <c r="BQ292" i="4" s="1"/>
  <c r="BM292" i="3"/>
  <c r="BM292" i="4" s="1"/>
  <c r="BI292" i="3"/>
  <c r="BI292" i="4" s="1"/>
  <c r="BE292" i="3"/>
  <c r="BE292" i="4" s="1"/>
  <c r="BA292" i="3"/>
  <c r="BA292" i="4" s="1"/>
  <c r="AW292" i="3"/>
  <c r="AW292" i="4" s="1"/>
  <c r="AS292" i="3"/>
  <c r="AS292" i="4" s="1"/>
  <c r="AO292" i="3"/>
  <c r="AO292" i="4" s="1"/>
  <c r="AK292" i="3"/>
  <c r="AK292" i="4" s="1"/>
  <c r="AG292" i="3"/>
  <c r="AG292" i="4" s="1"/>
  <c r="AC292" i="3"/>
  <c r="AC292" i="4" s="1"/>
  <c r="Y292" i="3"/>
  <c r="Y292" i="4" s="1"/>
  <c r="U292" i="3"/>
  <c r="U292" i="4" s="1"/>
  <c r="Q292" i="3"/>
  <c r="Q292" i="4" s="1"/>
  <c r="M292" i="3"/>
  <c r="M292" i="4" s="1"/>
  <c r="I292" i="3"/>
  <c r="I292" i="4" s="1"/>
  <c r="CF292" i="3"/>
  <c r="CF292" i="4" s="1"/>
  <c r="CB292" i="3"/>
  <c r="CB292" i="4" s="1"/>
  <c r="BX292" i="3"/>
  <c r="BX292" i="4" s="1"/>
  <c r="BT292" i="3"/>
  <c r="BT292" i="4" s="1"/>
  <c r="BP292" i="3"/>
  <c r="BP292" i="4" s="1"/>
  <c r="BL292" i="3"/>
  <c r="BL292" i="4" s="1"/>
  <c r="BH292" i="3"/>
  <c r="BH292" i="4" s="1"/>
  <c r="BD292" i="3"/>
  <c r="BD292" i="4" s="1"/>
  <c r="AZ292" i="3"/>
  <c r="AZ292" i="4" s="1"/>
  <c r="AV292" i="3"/>
  <c r="AV292" i="4" s="1"/>
  <c r="AR292" i="3"/>
  <c r="AR292" i="4" s="1"/>
  <c r="AN292" i="3"/>
  <c r="AN292" i="4" s="1"/>
  <c r="AJ292" i="3"/>
  <c r="AJ292" i="4" s="1"/>
  <c r="AF292" i="3"/>
  <c r="AF292" i="4" s="1"/>
  <c r="AB292" i="3"/>
  <c r="AB292" i="4" s="1"/>
  <c r="X292" i="3"/>
  <c r="X292" i="4" s="1"/>
  <c r="T292" i="3"/>
  <c r="T292" i="4" s="1"/>
  <c r="P292" i="3"/>
  <c r="P292" i="4" s="1"/>
  <c r="L292" i="3"/>
  <c r="L292" i="4" s="1"/>
  <c r="H292" i="3"/>
  <c r="H292" i="4" s="1"/>
  <c r="CH168" i="3"/>
  <c r="CH168" i="4" s="1"/>
  <c r="CD168" i="3"/>
  <c r="CD168" i="4" s="1"/>
  <c r="BZ168" i="3"/>
  <c r="BZ168" i="4" s="1"/>
  <c r="BV168" i="3"/>
  <c r="BV168" i="4" s="1"/>
  <c r="BR168" i="3"/>
  <c r="BR168" i="4" s="1"/>
  <c r="BN168" i="3"/>
  <c r="BN168" i="4" s="1"/>
  <c r="BJ168" i="3"/>
  <c r="BJ168" i="4" s="1"/>
  <c r="BF168" i="3"/>
  <c r="BF168" i="4" s="1"/>
  <c r="BB168" i="3"/>
  <c r="BB168" i="4" s="1"/>
  <c r="AX168" i="3"/>
  <c r="AX168" i="4" s="1"/>
  <c r="AT168" i="3"/>
  <c r="AT168" i="4" s="1"/>
  <c r="AP168" i="3"/>
  <c r="AP168" i="4" s="1"/>
  <c r="AL168" i="3"/>
  <c r="AL168" i="4" s="1"/>
  <c r="AH168" i="3"/>
  <c r="AH168" i="4" s="1"/>
  <c r="AD168" i="3"/>
  <c r="AD168" i="4" s="1"/>
  <c r="Z168" i="3"/>
  <c r="Z168" i="4" s="1"/>
  <c r="V168" i="3"/>
  <c r="V168" i="4" s="1"/>
  <c r="R168" i="3"/>
  <c r="R168" i="4" s="1"/>
  <c r="N168" i="3"/>
  <c r="N168" i="4" s="1"/>
  <c r="J168" i="3"/>
  <c r="J168" i="4" s="1"/>
  <c r="CG168" i="3"/>
  <c r="CG168" i="4" s="1"/>
  <c r="CC168" i="3"/>
  <c r="CC168" i="4" s="1"/>
  <c r="BY168" i="3"/>
  <c r="BY168" i="4" s="1"/>
  <c r="BU168" i="3"/>
  <c r="BU168" i="4" s="1"/>
  <c r="BQ168" i="3"/>
  <c r="BQ168" i="4" s="1"/>
  <c r="BM168" i="3"/>
  <c r="BM168" i="4" s="1"/>
  <c r="BI168" i="3"/>
  <c r="BI168" i="4" s="1"/>
  <c r="BE168" i="3"/>
  <c r="BE168" i="4" s="1"/>
  <c r="BA168" i="3"/>
  <c r="BA168" i="4" s="1"/>
  <c r="AW168" i="3"/>
  <c r="AW168" i="4" s="1"/>
  <c r="AS168" i="3"/>
  <c r="AS168" i="4" s="1"/>
  <c r="AO168" i="3"/>
  <c r="AO168" i="4" s="1"/>
  <c r="AK168" i="3"/>
  <c r="AK168" i="4" s="1"/>
  <c r="AG168" i="3"/>
  <c r="AG168" i="4" s="1"/>
  <c r="AC168" i="3"/>
  <c r="AC168" i="4" s="1"/>
  <c r="Y168" i="3"/>
  <c r="Y168" i="4" s="1"/>
  <c r="U168" i="3"/>
  <c r="U168" i="4" s="1"/>
  <c r="Q168" i="3"/>
  <c r="Q168" i="4" s="1"/>
  <c r="M168" i="3"/>
  <c r="M168" i="4" s="1"/>
  <c r="I168" i="3"/>
  <c r="I168" i="4" s="1"/>
  <c r="CF168" i="3"/>
  <c r="CF168" i="4" s="1"/>
  <c r="CB168" i="3"/>
  <c r="CB168" i="4" s="1"/>
  <c r="BX168" i="3"/>
  <c r="BX168" i="4" s="1"/>
  <c r="BT168" i="3"/>
  <c r="BT168" i="4" s="1"/>
  <c r="BP168" i="3"/>
  <c r="BP168" i="4" s="1"/>
  <c r="BL168" i="3"/>
  <c r="BL168" i="4" s="1"/>
  <c r="BH168" i="3"/>
  <c r="BH168" i="4" s="1"/>
  <c r="BD168" i="3"/>
  <c r="BD168" i="4" s="1"/>
  <c r="AZ168" i="3"/>
  <c r="AZ168" i="4" s="1"/>
  <c r="AV168" i="3"/>
  <c r="AV168" i="4" s="1"/>
  <c r="AR168" i="3"/>
  <c r="AR168" i="4" s="1"/>
  <c r="AN168" i="3"/>
  <c r="AN168" i="4" s="1"/>
  <c r="AJ168" i="3"/>
  <c r="AJ168" i="4" s="1"/>
  <c r="AF168" i="3"/>
  <c r="AF168" i="4" s="1"/>
  <c r="AB168" i="3"/>
  <c r="AB168" i="4" s="1"/>
  <c r="X168" i="3"/>
  <c r="X168" i="4" s="1"/>
  <c r="T168" i="3"/>
  <c r="T168" i="4" s="1"/>
  <c r="P168" i="3"/>
  <c r="P168" i="4" s="1"/>
  <c r="L168" i="3"/>
  <c r="L168" i="4" s="1"/>
  <c r="H168" i="3"/>
  <c r="H168" i="4" s="1"/>
  <c r="CE168" i="3"/>
  <c r="CE168" i="4" s="1"/>
  <c r="CA168" i="3"/>
  <c r="CA168" i="4" s="1"/>
  <c r="BW168" i="3"/>
  <c r="BW168" i="4" s="1"/>
  <c r="BS168" i="3"/>
  <c r="BS168" i="4" s="1"/>
  <c r="BO168" i="3"/>
  <c r="BO168" i="4" s="1"/>
  <c r="BK168" i="3"/>
  <c r="BK168" i="4" s="1"/>
  <c r="BG168" i="3"/>
  <c r="BG168" i="4" s="1"/>
  <c r="BC168" i="3"/>
  <c r="BC168" i="4" s="1"/>
  <c r="AY168" i="3"/>
  <c r="AY168" i="4" s="1"/>
  <c r="AU168" i="3"/>
  <c r="AU168" i="4" s="1"/>
  <c r="AQ168" i="3"/>
  <c r="AQ168" i="4" s="1"/>
  <c r="AM168" i="3"/>
  <c r="AM168" i="4" s="1"/>
  <c r="AI168" i="3"/>
  <c r="AI168" i="4" s="1"/>
  <c r="AE168" i="3"/>
  <c r="AE168" i="4" s="1"/>
  <c r="AA168" i="3"/>
  <c r="AA168" i="4" s="1"/>
  <c r="W168" i="3"/>
  <c r="W168" i="4" s="1"/>
  <c r="S168" i="3"/>
  <c r="S168" i="4" s="1"/>
  <c r="O168" i="3"/>
  <c r="O168" i="4" s="1"/>
  <c r="K168" i="3"/>
  <c r="K168" i="4" s="1"/>
  <c r="G168" i="3"/>
  <c r="G168" i="4" s="1"/>
  <c r="CE206" i="3"/>
  <c r="CE206" i="4" s="1"/>
  <c r="CA206" i="3"/>
  <c r="CA206" i="4" s="1"/>
  <c r="BW206" i="3"/>
  <c r="BW206" i="4" s="1"/>
  <c r="BS206" i="3"/>
  <c r="BS206" i="4" s="1"/>
  <c r="BO206" i="3"/>
  <c r="BO206" i="4" s="1"/>
  <c r="BK206" i="3"/>
  <c r="BK206" i="4" s="1"/>
  <c r="BG206" i="3"/>
  <c r="BG206" i="4" s="1"/>
  <c r="BC206" i="3"/>
  <c r="BC206" i="4" s="1"/>
  <c r="AY206" i="3"/>
  <c r="AY206" i="4" s="1"/>
  <c r="AU206" i="3"/>
  <c r="AU206" i="4" s="1"/>
  <c r="AQ206" i="3"/>
  <c r="AQ206" i="4" s="1"/>
  <c r="AM206" i="3"/>
  <c r="AM206" i="4" s="1"/>
  <c r="AI206" i="3"/>
  <c r="AI206" i="4" s="1"/>
  <c r="AE206" i="3"/>
  <c r="AE206" i="4" s="1"/>
  <c r="AA206" i="3"/>
  <c r="AA206" i="4" s="1"/>
  <c r="W206" i="3"/>
  <c r="W206" i="4" s="1"/>
  <c r="S206" i="3"/>
  <c r="S206" i="4" s="1"/>
  <c r="O206" i="3"/>
  <c r="O206" i="4" s="1"/>
  <c r="K206" i="3"/>
  <c r="K206" i="4" s="1"/>
  <c r="G206" i="3"/>
  <c r="G206" i="4" s="1"/>
  <c r="CH206" i="3"/>
  <c r="CH206" i="4" s="1"/>
  <c r="CD206" i="3"/>
  <c r="CD206" i="4" s="1"/>
  <c r="BZ206" i="3"/>
  <c r="BZ206" i="4" s="1"/>
  <c r="BV206" i="3"/>
  <c r="BV206" i="4" s="1"/>
  <c r="BR206" i="3"/>
  <c r="BR206" i="4" s="1"/>
  <c r="BN206" i="3"/>
  <c r="BN206" i="4" s="1"/>
  <c r="BJ206" i="3"/>
  <c r="BJ206" i="4" s="1"/>
  <c r="BF206" i="3"/>
  <c r="BF206" i="4" s="1"/>
  <c r="BB206" i="3"/>
  <c r="BB206" i="4" s="1"/>
  <c r="AX206" i="3"/>
  <c r="AX206" i="4" s="1"/>
  <c r="AT206" i="3"/>
  <c r="AT206" i="4" s="1"/>
  <c r="AP206" i="3"/>
  <c r="AP206" i="4" s="1"/>
  <c r="AL206" i="3"/>
  <c r="AL206" i="4" s="1"/>
  <c r="AH206" i="3"/>
  <c r="AH206" i="4" s="1"/>
  <c r="AD206" i="3"/>
  <c r="AD206" i="4" s="1"/>
  <c r="Z206" i="3"/>
  <c r="Z206" i="4" s="1"/>
  <c r="V206" i="3"/>
  <c r="V206" i="4" s="1"/>
  <c r="R206" i="3"/>
  <c r="R206" i="4" s="1"/>
  <c r="N206" i="3"/>
  <c r="N206" i="4" s="1"/>
  <c r="J206" i="3"/>
  <c r="J206" i="4" s="1"/>
  <c r="CG206" i="3"/>
  <c r="CG206" i="4" s="1"/>
  <c r="CC206" i="3"/>
  <c r="CC206" i="4" s="1"/>
  <c r="BY206" i="3"/>
  <c r="BY206" i="4" s="1"/>
  <c r="BU206" i="3"/>
  <c r="BU206" i="4" s="1"/>
  <c r="BQ206" i="3"/>
  <c r="BQ206" i="4" s="1"/>
  <c r="BM206" i="3"/>
  <c r="BM206" i="4" s="1"/>
  <c r="BI206" i="3"/>
  <c r="BI206" i="4" s="1"/>
  <c r="BE206" i="3"/>
  <c r="BE206" i="4" s="1"/>
  <c r="BA206" i="3"/>
  <c r="BA206" i="4" s="1"/>
  <c r="AW206" i="3"/>
  <c r="AW206" i="4" s="1"/>
  <c r="AS206" i="3"/>
  <c r="AS206" i="4" s="1"/>
  <c r="AO206" i="3"/>
  <c r="AO206" i="4" s="1"/>
  <c r="AK206" i="3"/>
  <c r="AK206" i="4" s="1"/>
  <c r="AG206" i="3"/>
  <c r="AG206" i="4" s="1"/>
  <c r="AC206" i="3"/>
  <c r="AC206" i="4" s="1"/>
  <c r="Y206" i="3"/>
  <c r="Y206" i="4" s="1"/>
  <c r="U206" i="3"/>
  <c r="U206" i="4" s="1"/>
  <c r="Q206" i="3"/>
  <c r="Q206" i="4" s="1"/>
  <c r="M206" i="3"/>
  <c r="M206" i="4" s="1"/>
  <c r="I206" i="3"/>
  <c r="I206" i="4" s="1"/>
  <c r="CF206" i="3"/>
  <c r="CF206" i="4" s="1"/>
  <c r="CB206" i="3"/>
  <c r="CB206" i="4" s="1"/>
  <c r="BX206" i="3"/>
  <c r="BX206" i="4" s="1"/>
  <c r="BT206" i="3"/>
  <c r="BT206" i="4" s="1"/>
  <c r="BP206" i="3"/>
  <c r="BP206" i="4" s="1"/>
  <c r="BL206" i="3"/>
  <c r="BL206" i="4" s="1"/>
  <c r="BH206" i="3"/>
  <c r="BH206" i="4" s="1"/>
  <c r="BD206" i="3"/>
  <c r="BD206" i="4" s="1"/>
  <c r="AZ206" i="3"/>
  <c r="AZ206" i="4" s="1"/>
  <c r="AV206" i="3"/>
  <c r="AV206" i="4" s="1"/>
  <c r="AR206" i="3"/>
  <c r="AR206" i="4" s="1"/>
  <c r="AN206" i="3"/>
  <c r="AN206" i="4" s="1"/>
  <c r="AJ206" i="3"/>
  <c r="AJ206" i="4" s="1"/>
  <c r="AF206" i="3"/>
  <c r="AF206" i="4" s="1"/>
  <c r="AB206" i="3"/>
  <c r="AB206" i="4" s="1"/>
  <c r="X206" i="3"/>
  <c r="X206" i="4" s="1"/>
  <c r="T206" i="3"/>
  <c r="T206" i="4" s="1"/>
  <c r="P206" i="3"/>
  <c r="P206" i="4" s="1"/>
  <c r="L206" i="3"/>
  <c r="L206" i="4" s="1"/>
  <c r="H206" i="3"/>
  <c r="H206" i="4" s="1"/>
  <c r="CF112" i="3"/>
  <c r="CF112" i="4" s="1"/>
  <c r="CB112" i="3"/>
  <c r="CB112" i="4" s="1"/>
  <c r="BX112" i="3"/>
  <c r="BX112" i="4" s="1"/>
  <c r="BT112" i="3"/>
  <c r="BT112" i="4" s="1"/>
  <c r="BP112" i="3"/>
  <c r="BP112" i="4" s="1"/>
  <c r="BL112" i="3"/>
  <c r="BL112" i="4" s="1"/>
  <c r="BH112" i="3"/>
  <c r="BH112" i="4" s="1"/>
  <c r="BD112" i="3"/>
  <c r="BD112" i="4" s="1"/>
  <c r="AZ112" i="3"/>
  <c r="AZ112" i="4" s="1"/>
  <c r="AV112" i="3"/>
  <c r="AV112" i="4" s="1"/>
  <c r="AR112" i="3"/>
  <c r="AR112" i="4" s="1"/>
  <c r="AN112" i="3"/>
  <c r="AN112" i="4" s="1"/>
  <c r="AJ112" i="3"/>
  <c r="AJ112" i="4" s="1"/>
  <c r="AF112" i="3"/>
  <c r="AF112" i="4" s="1"/>
  <c r="AB112" i="3"/>
  <c r="AB112" i="4" s="1"/>
  <c r="X112" i="3"/>
  <c r="X112" i="4" s="1"/>
  <c r="T112" i="3"/>
  <c r="T112" i="4" s="1"/>
  <c r="P112" i="3"/>
  <c r="P112" i="4" s="1"/>
  <c r="L112" i="3"/>
  <c r="L112" i="4" s="1"/>
  <c r="H112" i="3"/>
  <c r="H112" i="4" s="1"/>
  <c r="CE112" i="3"/>
  <c r="CE112" i="4" s="1"/>
  <c r="CA112" i="3"/>
  <c r="CA112" i="4" s="1"/>
  <c r="BW112" i="3"/>
  <c r="BW112" i="4" s="1"/>
  <c r="BS112" i="3"/>
  <c r="BS112" i="4" s="1"/>
  <c r="BO112" i="3"/>
  <c r="BO112" i="4" s="1"/>
  <c r="BK112" i="3"/>
  <c r="BK112" i="4" s="1"/>
  <c r="BG112" i="3"/>
  <c r="BG112" i="4" s="1"/>
  <c r="BC112" i="3"/>
  <c r="BC112" i="4" s="1"/>
  <c r="AY112" i="3"/>
  <c r="AY112" i="4" s="1"/>
  <c r="AU112" i="3"/>
  <c r="AU112" i="4" s="1"/>
  <c r="AQ112" i="3"/>
  <c r="AQ112" i="4" s="1"/>
  <c r="AM112" i="3"/>
  <c r="AM112" i="4" s="1"/>
  <c r="AI112" i="3"/>
  <c r="AI112" i="4" s="1"/>
  <c r="AE112" i="3"/>
  <c r="AE112" i="4" s="1"/>
  <c r="AA112" i="3"/>
  <c r="AA112" i="4" s="1"/>
  <c r="W112" i="3"/>
  <c r="W112" i="4" s="1"/>
  <c r="S112" i="3"/>
  <c r="S112" i="4" s="1"/>
  <c r="O112" i="3"/>
  <c r="O112" i="4" s="1"/>
  <c r="K112" i="3"/>
  <c r="K112" i="4" s="1"/>
  <c r="G112" i="3"/>
  <c r="G112" i="4" s="1"/>
  <c r="CH112" i="3"/>
  <c r="CH112" i="4" s="1"/>
  <c r="CD112" i="3"/>
  <c r="CD112" i="4" s="1"/>
  <c r="BZ112" i="3"/>
  <c r="BZ112" i="4" s="1"/>
  <c r="BV112" i="3"/>
  <c r="BV112" i="4" s="1"/>
  <c r="BR112" i="3"/>
  <c r="BR112" i="4" s="1"/>
  <c r="BN112" i="3"/>
  <c r="BN112" i="4" s="1"/>
  <c r="BJ112" i="3"/>
  <c r="BJ112" i="4" s="1"/>
  <c r="BF112" i="3"/>
  <c r="BF112" i="4" s="1"/>
  <c r="BB112" i="3"/>
  <c r="BB112" i="4" s="1"/>
  <c r="AX112" i="3"/>
  <c r="AX112" i="4" s="1"/>
  <c r="AT112" i="3"/>
  <c r="AT112" i="4" s="1"/>
  <c r="AP112" i="3"/>
  <c r="AP112" i="4" s="1"/>
  <c r="AL112" i="3"/>
  <c r="AL112" i="4" s="1"/>
  <c r="AH112" i="3"/>
  <c r="AH112" i="4" s="1"/>
  <c r="AD112" i="3"/>
  <c r="AD112" i="4" s="1"/>
  <c r="Z112" i="3"/>
  <c r="Z112" i="4" s="1"/>
  <c r="V112" i="3"/>
  <c r="V112" i="4" s="1"/>
  <c r="R112" i="3"/>
  <c r="R112" i="4" s="1"/>
  <c r="N112" i="3"/>
  <c r="N112" i="4" s="1"/>
  <c r="J112" i="3"/>
  <c r="J112" i="4" s="1"/>
  <c r="CG112" i="3"/>
  <c r="CG112" i="4" s="1"/>
  <c r="CC112" i="3"/>
  <c r="CC112" i="4" s="1"/>
  <c r="BY112" i="3"/>
  <c r="BY112" i="4" s="1"/>
  <c r="BU112" i="3"/>
  <c r="BU112" i="4" s="1"/>
  <c r="BQ112" i="3"/>
  <c r="BQ112" i="4" s="1"/>
  <c r="BM112" i="3"/>
  <c r="BM112" i="4" s="1"/>
  <c r="BI112" i="3"/>
  <c r="BI112" i="4" s="1"/>
  <c r="BE112" i="3"/>
  <c r="BE112" i="4" s="1"/>
  <c r="BA112" i="3"/>
  <c r="BA112" i="4" s="1"/>
  <c r="AW112" i="3"/>
  <c r="AW112" i="4" s="1"/>
  <c r="AS112" i="3"/>
  <c r="AS112" i="4" s="1"/>
  <c r="AO112" i="3"/>
  <c r="AO112" i="4" s="1"/>
  <c r="AK112" i="3"/>
  <c r="AK112" i="4" s="1"/>
  <c r="AG112" i="3"/>
  <c r="AG112" i="4" s="1"/>
  <c r="AC112" i="3"/>
  <c r="AC112" i="4" s="1"/>
  <c r="Y112" i="3"/>
  <c r="Y112" i="4" s="1"/>
  <c r="U112" i="3"/>
  <c r="U112" i="4" s="1"/>
  <c r="Q112" i="3"/>
  <c r="Q112" i="4" s="1"/>
  <c r="M112" i="3"/>
  <c r="M112" i="4" s="1"/>
  <c r="I112" i="3"/>
  <c r="I112" i="4" s="1"/>
  <c r="CH176" i="3"/>
  <c r="CH176" i="4" s="1"/>
  <c r="CD176" i="3"/>
  <c r="CD176" i="4" s="1"/>
  <c r="BZ176" i="3"/>
  <c r="BZ176" i="4" s="1"/>
  <c r="BV176" i="3"/>
  <c r="BV176" i="4" s="1"/>
  <c r="BR176" i="3"/>
  <c r="BR176" i="4" s="1"/>
  <c r="BN176" i="3"/>
  <c r="BN176" i="4" s="1"/>
  <c r="BJ176" i="3"/>
  <c r="BJ176" i="4" s="1"/>
  <c r="BF176" i="3"/>
  <c r="BF176" i="4" s="1"/>
  <c r="BB176" i="3"/>
  <c r="BB176" i="4" s="1"/>
  <c r="AX176" i="3"/>
  <c r="AX176" i="4" s="1"/>
  <c r="AT176" i="3"/>
  <c r="AT176" i="4" s="1"/>
  <c r="AP176" i="3"/>
  <c r="AP176" i="4" s="1"/>
  <c r="AL176" i="3"/>
  <c r="AL176" i="4" s="1"/>
  <c r="AH176" i="3"/>
  <c r="AH176" i="4" s="1"/>
  <c r="AD176" i="3"/>
  <c r="AD176" i="4" s="1"/>
  <c r="Z176" i="3"/>
  <c r="Z176" i="4" s="1"/>
  <c r="V176" i="3"/>
  <c r="V176" i="4" s="1"/>
  <c r="R176" i="3"/>
  <c r="R176" i="4" s="1"/>
  <c r="N176" i="3"/>
  <c r="N176" i="4" s="1"/>
  <c r="J176" i="3"/>
  <c r="J176" i="4" s="1"/>
  <c r="CG176" i="3"/>
  <c r="CG176" i="4" s="1"/>
  <c r="CC176" i="3"/>
  <c r="CC176" i="4" s="1"/>
  <c r="BY176" i="3"/>
  <c r="BY176" i="4" s="1"/>
  <c r="BU176" i="3"/>
  <c r="BU176" i="4" s="1"/>
  <c r="BQ176" i="3"/>
  <c r="BQ176" i="4" s="1"/>
  <c r="BM176" i="3"/>
  <c r="BM176" i="4" s="1"/>
  <c r="BI176" i="3"/>
  <c r="BI176" i="4" s="1"/>
  <c r="BE176" i="3"/>
  <c r="BE176" i="4" s="1"/>
  <c r="BA176" i="3"/>
  <c r="BA176" i="4" s="1"/>
  <c r="AW176" i="3"/>
  <c r="AW176" i="4" s="1"/>
  <c r="AS176" i="3"/>
  <c r="AS176" i="4" s="1"/>
  <c r="AO176" i="3"/>
  <c r="AO176" i="4" s="1"/>
  <c r="AK176" i="3"/>
  <c r="AK176" i="4" s="1"/>
  <c r="AG176" i="3"/>
  <c r="AG176" i="4" s="1"/>
  <c r="AC176" i="3"/>
  <c r="AC176" i="4" s="1"/>
  <c r="Y176" i="3"/>
  <c r="Y176" i="4" s="1"/>
  <c r="U176" i="3"/>
  <c r="U176" i="4" s="1"/>
  <c r="Q176" i="3"/>
  <c r="Q176" i="4" s="1"/>
  <c r="M176" i="3"/>
  <c r="M176" i="4" s="1"/>
  <c r="I176" i="3"/>
  <c r="I176" i="4" s="1"/>
  <c r="CF176" i="3"/>
  <c r="CF176" i="4" s="1"/>
  <c r="CB176" i="3"/>
  <c r="CB176" i="4" s="1"/>
  <c r="BX176" i="3"/>
  <c r="BX176" i="4" s="1"/>
  <c r="BT176" i="3"/>
  <c r="BT176" i="4" s="1"/>
  <c r="BP176" i="3"/>
  <c r="BP176" i="4" s="1"/>
  <c r="BL176" i="3"/>
  <c r="BL176" i="4" s="1"/>
  <c r="BH176" i="3"/>
  <c r="BH176" i="4" s="1"/>
  <c r="BD176" i="3"/>
  <c r="BD176" i="4" s="1"/>
  <c r="AZ176" i="3"/>
  <c r="AZ176" i="4" s="1"/>
  <c r="AV176" i="3"/>
  <c r="AV176" i="4" s="1"/>
  <c r="AR176" i="3"/>
  <c r="AR176" i="4" s="1"/>
  <c r="AN176" i="3"/>
  <c r="AN176" i="4" s="1"/>
  <c r="AJ176" i="3"/>
  <c r="AJ176" i="4" s="1"/>
  <c r="AF176" i="3"/>
  <c r="AF176" i="4" s="1"/>
  <c r="AB176" i="3"/>
  <c r="AB176" i="4" s="1"/>
  <c r="X176" i="3"/>
  <c r="X176" i="4" s="1"/>
  <c r="T176" i="3"/>
  <c r="T176" i="4" s="1"/>
  <c r="P176" i="3"/>
  <c r="P176" i="4" s="1"/>
  <c r="L176" i="3"/>
  <c r="L176" i="4" s="1"/>
  <c r="H176" i="3"/>
  <c r="H176" i="4" s="1"/>
  <c r="CE176" i="3"/>
  <c r="CE176" i="4" s="1"/>
  <c r="CA176" i="3"/>
  <c r="CA176" i="4" s="1"/>
  <c r="BW176" i="3"/>
  <c r="BW176" i="4" s="1"/>
  <c r="BS176" i="3"/>
  <c r="BS176" i="4" s="1"/>
  <c r="BO176" i="3"/>
  <c r="BO176" i="4" s="1"/>
  <c r="BK176" i="3"/>
  <c r="BK176" i="4" s="1"/>
  <c r="BG176" i="3"/>
  <c r="BG176" i="4" s="1"/>
  <c r="BC176" i="3"/>
  <c r="BC176" i="4" s="1"/>
  <c r="AY176" i="3"/>
  <c r="AY176" i="4" s="1"/>
  <c r="AU176" i="3"/>
  <c r="AU176" i="4" s="1"/>
  <c r="AQ176" i="3"/>
  <c r="AQ176" i="4" s="1"/>
  <c r="AM176" i="3"/>
  <c r="AM176" i="4" s="1"/>
  <c r="AI176" i="3"/>
  <c r="AI176" i="4" s="1"/>
  <c r="AE176" i="3"/>
  <c r="AE176" i="4" s="1"/>
  <c r="AA176" i="3"/>
  <c r="AA176" i="4" s="1"/>
  <c r="W176" i="3"/>
  <c r="W176" i="4" s="1"/>
  <c r="S176" i="3"/>
  <c r="S176" i="4" s="1"/>
  <c r="O176" i="3"/>
  <c r="O176" i="4" s="1"/>
  <c r="K176" i="3"/>
  <c r="K176" i="4" s="1"/>
  <c r="G176" i="3"/>
  <c r="G176" i="4" s="1"/>
  <c r="CE240" i="3"/>
  <c r="CE240" i="4" s="1"/>
  <c r="CA240" i="3"/>
  <c r="CA240" i="4" s="1"/>
  <c r="BW240" i="3"/>
  <c r="BW240" i="4" s="1"/>
  <c r="BS240" i="3"/>
  <c r="BS240" i="4" s="1"/>
  <c r="BO240" i="3"/>
  <c r="BO240" i="4" s="1"/>
  <c r="BK240" i="3"/>
  <c r="BK240" i="4" s="1"/>
  <c r="BG240" i="3"/>
  <c r="BG240" i="4" s="1"/>
  <c r="BC240" i="3"/>
  <c r="BC240" i="4" s="1"/>
  <c r="AY240" i="3"/>
  <c r="AY240" i="4" s="1"/>
  <c r="AU240" i="3"/>
  <c r="AU240" i="4" s="1"/>
  <c r="AQ240" i="3"/>
  <c r="AQ240" i="4" s="1"/>
  <c r="AM240" i="3"/>
  <c r="AM240" i="4" s="1"/>
  <c r="AI240" i="3"/>
  <c r="AI240" i="4" s="1"/>
  <c r="AE240" i="3"/>
  <c r="AE240" i="4" s="1"/>
  <c r="AA240" i="3"/>
  <c r="AA240" i="4" s="1"/>
  <c r="W240" i="3"/>
  <c r="W240" i="4" s="1"/>
  <c r="S240" i="3"/>
  <c r="S240" i="4" s="1"/>
  <c r="O240" i="3"/>
  <c r="O240" i="4" s="1"/>
  <c r="K240" i="3"/>
  <c r="K240" i="4" s="1"/>
  <c r="G240" i="3"/>
  <c r="G240" i="4" s="1"/>
  <c r="CH240" i="3"/>
  <c r="CH240" i="4" s="1"/>
  <c r="CD240" i="3"/>
  <c r="CD240" i="4" s="1"/>
  <c r="BZ240" i="3"/>
  <c r="BZ240" i="4" s="1"/>
  <c r="BV240" i="3"/>
  <c r="BV240" i="4" s="1"/>
  <c r="BR240" i="3"/>
  <c r="BR240" i="4" s="1"/>
  <c r="BN240" i="3"/>
  <c r="BN240" i="4" s="1"/>
  <c r="BJ240" i="3"/>
  <c r="BJ240" i="4" s="1"/>
  <c r="BF240" i="3"/>
  <c r="BF240" i="4" s="1"/>
  <c r="BB240" i="3"/>
  <c r="BB240" i="4" s="1"/>
  <c r="AX240" i="3"/>
  <c r="AX240" i="4" s="1"/>
  <c r="AT240" i="3"/>
  <c r="AT240" i="4" s="1"/>
  <c r="AP240" i="3"/>
  <c r="AP240" i="4" s="1"/>
  <c r="AL240" i="3"/>
  <c r="AL240" i="4" s="1"/>
  <c r="AH240" i="3"/>
  <c r="AH240" i="4" s="1"/>
  <c r="AD240" i="3"/>
  <c r="AD240" i="4" s="1"/>
  <c r="Z240" i="3"/>
  <c r="Z240" i="4" s="1"/>
  <c r="V240" i="3"/>
  <c r="V240" i="4" s="1"/>
  <c r="R240" i="3"/>
  <c r="R240" i="4" s="1"/>
  <c r="N240" i="3"/>
  <c r="N240" i="4" s="1"/>
  <c r="J240" i="3"/>
  <c r="J240" i="4" s="1"/>
  <c r="CG240" i="3"/>
  <c r="CG240" i="4" s="1"/>
  <c r="CC240" i="3"/>
  <c r="CC240" i="4" s="1"/>
  <c r="BY240" i="3"/>
  <c r="BY240" i="4" s="1"/>
  <c r="BU240" i="3"/>
  <c r="BU240" i="4" s="1"/>
  <c r="BQ240" i="3"/>
  <c r="BQ240" i="4" s="1"/>
  <c r="BM240" i="3"/>
  <c r="BM240" i="4" s="1"/>
  <c r="BI240" i="3"/>
  <c r="BI240" i="4" s="1"/>
  <c r="BE240" i="3"/>
  <c r="BE240" i="4" s="1"/>
  <c r="BA240" i="3"/>
  <c r="BA240" i="4" s="1"/>
  <c r="AW240" i="3"/>
  <c r="AW240" i="4" s="1"/>
  <c r="AS240" i="3"/>
  <c r="AS240" i="4" s="1"/>
  <c r="AO240" i="3"/>
  <c r="AO240" i="4" s="1"/>
  <c r="AK240" i="3"/>
  <c r="AK240" i="4" s="1"/>
  <c r="AG240" i="3"/>
  <c r="AG240" i="4" s="1"/>
  <c r="AC240" i="3"/>
  <c r="AC240" i="4" s="1"/>
  <c r="Y240" i="3"/>
  <c r="Y240" i="4" s="1"/>
  <c r="U240" i="3"/>
  <c r="U240" i="4" s="1"/>
  <c r="Q240" i="3"/>
  <c r="Q240" i="4" s="1"/>
  <c r="M240" i="3"/>
  <c r="M240" i="4" s="1"/>
  <c r="I240" i="3"/>
  <c r="I240" i="4" s="1"/>
  <c r="CF240" i="3"/>
  <c r="CF240" i="4" s="1"/>
  <c r="CB240" i="3"/>
  <c r="CB240" i="4" s="1"/>
  <c r="BX240" i="3"/>
  <c r="BX240" i="4" s="1"/>
  <c r="BT240" i="3"/>
  <c r="BT240" i="4" s="1"/>
  <c r="BP240" i="3"/>
  <c r="BP240" i="4" s="1"/>
  <c r="BL240" i="3"/>
  <c r="BL240" i="4" s="1"/>
  <c r="BH240" i="3"/>
  <c r="BH240" i="4" s="1"/>
  <c r="BD240" i="3"/>
  <c r="BD240" i="4" s="1"/>
  <c r="AZ240" i="3"/>
  <c r="AZ240" i="4" s="1"/>
  <c r="AV240" i="3"/>
  <c r="AV240" i="4" s="1"/>
  <c r="AR240" i="3"/>
  <c r="AR240" i="4" s="1"/>
  <c r="AN240" i="3"/>
  <c r="AN240" i="4" s="1"/>
  <c r="AJ240" i="3"/>
  <c r="AJ240" i="4" s="1"/>
  <c r="AF240" i="3"/>
  <c r="AF240" i="4" s="1"/>
  <c r="AB240" i="3"/>
  <c r="AB240" i="4" s="1"/>
  <c r="X240" i="3"/>
  <c r="X240" i="4" s="1"/>
  <c r="T240" i="3"/>
  <c r="T240" i="4" s="1"/>
  <c r="P240" i="3"/>
  <c r="P240" i="4" s="1"/>
  <c r="L240" i="3"/>
  <c r="L240" i="4" s="1"/>
  <c r="H240" i="3"/>
  <c r="H240" i="4" s="1"/>
  <c r="CF31" i="3"/>
  <c r="CF31" i="4" s="1"/>
  <c r="CB31" i="3"/>
  <c r="CB31" i="4" s="1"/>
  <c r="BX31" i="3"/>
  <c r="BX31" i="4" s="1"/>
  <c r="BT31" i="3"/>
  <c r="BT31" i="4" s="1"/>
  <c r="BP31" i="3"/>
  <c r="BP31" i="4" s="1"/>
  <c r="BL31" i="3"/>
  <c r="BL31" i="4" s="1"/>
  <c r="BH31" i="3"/>
  <c r="BH31" i="4" s="1"/>
  <c r="BD31" i="3"/>
  <c r="BD31" i="4" s="1"/>
  <c r="AZ31" i="3"/>
  <c r="AZ31" i="4" s="1"/>
  <c r="AV31" i="3"/>
  <c r="AV31" i="4" s="1"/>
  <c r="AR31" i="3"/>
  <c r="AR31" i="4" s="1"/>
  <c r="AN31" i="3"/>
  <c r="AN31" i="4" s="1"/>
  <c r="AJ31" i="3"/>
  <c r="AJ31" i="4" s="1"/>
  <c r="AF31" i="3"/>
  <c r="AF31" i="4" s="1"/>
  <c r="AB31" i="3"/>
  <c r="AB31" i="4" s="1"/>
  <c r="X31" i="3"/>
  <c r="X31" i="4" s="1"/>
  <c r="T31" i="3"/>
  <c r="T31" i="4" s="1"/>
  <c r="P31" i="3"/>
  <c r="P31" i="4" s="1"/>
  <c r="L31" i="3"/>
  <c r="L31" i="4" s="1"/>
  <c r="H31" i="3"/>
  <c r="H31" i="4" s="1"/>
  <c r="CE31" i="3"/>
  <c r="CE31" i="4" s="1"/>
  <c r="CA31" i="3"/>
  <c r="CA31" i="4" s="1"/>
  <c r="BW31" i="3"/>
  <c r="BW31" i="4" s="1"/>
  <c r="BS31" i="3"/>
  <c r="BS31" i="4" s="1"/>
  <c r="BO31" i="3"/>
  <c r="BO31" i="4" s="1"/>
  <c r="BK31" i="3"/>
  <c r="BK31" i="4" s="1"/>
  <c r="BG31" i="3"/>
  <c r="BG31" i="4" s="1"/>
  <c r="BC31" i="3"/>
  <c r="BC31" i="4" s="1"/>
  <c r="AY31" i="3"/>
  <c r="AY31" i="4" s="1"/>
  <c r="AU31" i="3"/>
  <c r="AU31" i="4" s="1"/>
  <c r="AQ31" i="3"/>
  <c r="AQ31" i="4" s="1"/>
  <c r="AM31" i="3"/>
  <c r="AM31" i="4" s="1"/>
  <c r="AI31" i="3"/>
  <c r="AI31" i="4" s="1"/>
  <c r="AE31" i="3"/>
  <c r="AE31" i="4" s="1"/>
  <c r="AA31" i="3"/>
  <c r="AA31" i="4" s="1"/>
  <c r="W31" i="3"/>
  <c r="W31" i="4" s="1"/>
  <c r="S31" i="3"/>
  <c r="S31" i="4" s="1"/>
  <c r="O31" i="3"/>
  <c r="O31" i="4" s="1"/>
  <c r="K31" i="3"/>
  <c r="K31" i="4" s="1"/>
  <c r="G31" i="3"/>
  <c r="G31" i="4" s="1"/>
  <c r="CH31" i="3"/>
  <c r="CH31" i="4" s="1"/>
  <c r="CD31" i="3"/>
  <c r="CD31" i="4" s="1"/>
  <c r="BZ31" i="3"/>
  <c r="BZ31" i="4" s="1"/>
  <c r="BV31" i="3"/>
  <c r="BV31" i="4" s="1"/>
  <c r="BR31" i="3"/>
  <c r="BR31" i="4" s="1"/>
  <c r="BN31" i="3"/>
  <c r="BN31" i="4" s="1"/>
  <c r="BJ31" i="3"/>
  <c r="BJ31" i="4" s="1"/>
  <c r="BF31" i="3"/>
  <c r="BF31" i="4" s="1"/>
  <c r="BB31" i="3"/>
  <c r="BB31" i="4" s="1"/>
  <c r="AX31" i="3"/>
  <c r="AX31" i="4" s="1"/>
  <c r="AT31" i="3"/>
  <c r="AT31" i="4" s="1"/>
  <c r="AP31" i="3"/>
  <c r="AP31" i="4" s="1"/>
  <c r="AL31" i="3"/>
  <c r="AL31" i="4" s="1"/>
  <c r="AH31" i="3"/>
  <c r="AH31" i="4" s="1"/>
  <c r="AD31" i="3"/>
  <c r="AD31" i="4" s="1"/>
  <c r="Z31" i="3"/>
  <c r="Z31" i="4" s="1"/>
  <c r="V31" i="3"/>
  <c r="V31" i="4" s="1"/>
  <c r="R31" i="3"/>
  <c r="R31" i="4" s="1"/>
  <c r="N31" i="3"/>
  <c r="N31" i="4" s="1"/>
  <c r="J31" i="3"/>
  <c r="J31" i="4" s="1"/>
  <c r="CG31" i="3"/>
  <c r="CG31" i="4" s="1"/>
  <c r="CC31" i="3"/>
  <c r="CC31" i="4" s="1"/>
  <c r="BY31" i="3"/>
  <c r="BY31" i="4" s="1"/>
  <c r="BU31" i="3"/>
  <c r="BU31" i="4" s="1"/>
  <c r="BQ31" i="3"/>
  <c r="BQ31" i="4" s="1"/>
  <c r="BM31" i="3"/>
  <c r="BM31" i="4" s="1"/>
  <c r="BI31" i="3"/>
  <c r="BI31" i="4" s="1"/>
  <c r="BE31" i="3"/>
  <c r="BE31" i="4" s="1"/>
  <c r="BA31" i="3"/>
  <c r="BA31" i="4" s="1"/>
  <c r="AW31" i="3"/>
  <c r="AW31" i="4" s="1"/>
  <c r="AS31" i="3"/>
  <c r="AS31" i="4" s="1"/>
  <c r="AO31" i="3"/>
  <c r="AO31" i="4" s="1"/>
  <c r="AK31" i="3"/>
  <c r="AK31" i="4" s="1"/>
  <c r="AG31" i="3"/>
  <c r="AG31" i="4" s="1"/>
  <c r="AC31" i="3"/>
  <c r="AC31" i="4" s="1"/>
  <c r="Y31" i="3"/>
  <c r="Y31" i="4" s="1"/>
  <c r="U31" i="3"/>
  <c r="U31" i="4" s="1"/>
  <c r="Q31" i="3"/>
  <c r="Q31" i="4" s="1"/>
  <c r="M31" i="3"/>
  <c r="M31" i="4" s="1"/>
  <c r="I31" i="3"/>
  <c r="I31" i="4" s="1"/>
  <c r="CH161" i="3"/>
  <c r="CH161" i="4" s="1"/>
  <c r="CD161" i="3"/>
  <c r="CD161" i="4" s="1"/>
  <c r="BZ161" i="3"/>
  <c r="BZ161" i="4" s="1"/>
  <c r="BV161" i="3"/>
  <c r="BV161" i="4" s="1"/>
  <c r="BR161" i="3"/>
  <c r="BR161" i="4" s="1"/>
  <c r="BN161" i="3"/>
  <c r="BN161" i="4" s="1"/>
  <c r="BJ161" i="3"/>
  <c r="BJ161" i="4" s="1"/>
  <c r="BF161" i="3"/>
  <c r="BF161" i="4" s="1"/>
  <c r="BB161" i="3"/>
  <c r="BB161" i="4" s="1"/>
  <c r="AX161" i="3"/>
  <c r="AX161" i="4" s="1"/>
  <c r="AT161" i="3"/>
  <c r="AT161" i="4" s="1"/>
  <c r="AP161" i="3"/>
  <c r="AP161" i="4" s="1"/>
  <c r="AL161" i="3"/>
  <c r="AL161" i="4" s="1"/>
  <c r="AH161" i="3"/>
  <c r="AH161" i="4" s="1"/>
  <c r="AD161" i="3"/>
  <c r="AD161" i="4" s="1"/>
  <c r="Z161" i="3"/>
  <c r="Z161" i="4" s="1"/>
  <c r="V161" i="3"/>
  <c r="V161" i="4" s="1"/>
  <c r="R161" i="3"/>
  <c r="R161" i="4" s="1"/>
  <c r="N161" i="3"/>
  <c r="N161" i="4" s="1"/>
  <c r="J161" i="3"/>
  <c r="J161" i="4" s="1"/>
  <c r="CG161" i="3"/>
  <c r="CG161" i="4" s="1"/>
  <c r="CC161" i="3"/>
  <c r="CC161" i="4" s="1"/>
  <c r="BY161" i="3"/>
  <c r="BY161" i="4" s="1"/>
  <c r="BU161" i="3"/>
  <c r="BU161" i="4" s="1"/>
  <c r="BQ161" i="3"/>
  <c r="BQ161" i="4" s="1"/>
  <c r="BM161" i="3"/>
  <c r="BM161" i="4" s="1"/>
  <c r="BI161" i="3"/>
  <c r="BI161" i="4" s="1"/>
  <c r="BE161" i="3"/>
  <c r="BE161" i="4" s="1"/>
  <c r="BA161" i="3"/>
  <c r="BA161" i="4" s="1"/>
  <c r="AW161" i="3"/>
  <c r="AW161" i="4" s="1"/>
  <c r="AS161" i="3"/>
  <c r="AS161" i="4" s="1"/>
  <c r="AO161" i="3"/>
  <c r="AO161" i="4" s="1"/>
  <c r="AK161" i="3"/>
  <c r="AK161" i="4" s="1"/>
  <c r="AG161" i="3"/>
  <c r="AG161" i="4" s="1"/>
  <c r="AC161" i="3"/>
  <c r="AC161" i="4" s="1"/>
  <c r="Y161" i="3"/>
  <c r="Y161" i="4" s="1"/>
  <c r="U161" i="3"/>
  <c r="U161" i="4" s="1"/>
  <c r="Q161" i="3"/>
  <c r="Q161" i="4" s="1"/>
  <c r="M161" i="3"/>
  <c r="M161" i="4" s="1"/>
  <c r="I161" i="3"/>
  <c r="I161" i="4" s="1"/>
  <c r="CF161" i="3"/>
  <c r="CF161" i="4" s="1"/>
  <c r="CB161" i="3"/>
  <c r="CB161" i="4" s="1"/>
  <c r="BX161" i="3"/>
  <c r="BX161" i="4" s="1"/>
  <c r="BT161" i="3"/>
  <c r="BT161" i="4" s="1"/>
  <c r="BP161" i="3"/>
  <c r="BP161" i="4" s="1"/>
  <c r="BL161" i="3"/>
  <c r="BL161" i="4" s="1"/>
  <c r="BH161" i="3"/>
  <c r="BH161" i="4" s="1"/>
  <c r="BD161" i="3"/>
  <c r="BD161" i="4" s="1"/>
  <c r="AZ161" i="3"/>
  <c r="AZ161" i="4" s="1"/>
  <c r="AV161" i="3"/>
  <c r="AV161" i="4" s="1"/>
  <c r="AR161" i="3"/>
  <c r="AR161" i="4" s="1"/>
  <c r="AN161" i="3"/>
  <c r="AN161" i="4" s="1"/>
  <c r="AJ161" i="3"/>
  <c r="AJ161" i="4" s="1"/>
  <c r="AF161" i="3"/>
  <c r="AF161" i="4" s="1"/>
  <c r="AB161" i="3"/>
  <c r="AB161" i="4" s="1"/>
  <c r="X161" i="3"/>
  <c r="X161" i="4" s="1"/>
  <c r="T161" i="3"/>
  <c r="T161" i="4" s="1"/>
  <c r="P161" i="3"/>
  <c r="P161" i="4" s="1"/>
  <c r="L161" i="3"/>
  <c r="L161" i="4" s="1"/>
  <c r="H161" i="3"/>
  <c r="H161" i="4" s="1"/>
  <c r="CE161" i="3"/>
  <c r="CE161" i="4" s="1"/>
  <c r="CA161" i="3"/>
  <c r="CA161" i="4" s="1"/>
  <c r="BW161" i="3"/>
  <c r="BW161" i="4" s="1"/>
  <c r="BS161" i="3"/>
  <c r="BS161" i="4" s="1"/>
  <c r="BO161" i="3"/>
  <c r="BO161" i="4" s="1"/>
  <c r="BK161" i="3"/>
  <c r="BK161" i="4" s="1"/>
  <c r="BG161" i="3"/>
  <c r="BG161" i="4" s="1"/>
  <c r="BC161" i="3"/>
  <c r="BC161" i="4" s="1"/>
  <c r="AY161" i="3"/>
  <c r="AY161" i="4" s="1"/>
  <c r="AU161" i="3"/>
  <c r="AU161" i="4" s="1"/>
  <c r="AQ161" i="3"/>
  <c r="AQ161" i="4" s="1"/>
  <c r="AM161" i="3"/>
  <c r="AM161" i="4" s="1"/>
  <c r="AI161" i="3"/>
  <c r="AI161" i="4" s="1"/>
  <c r="AE161" i="3"/>
  <c r="AE161" i="4" s="1"/>
  <c r="AA161" i="3"/>
  <c r="AA161" i="4" s="1"/>
  <c r="W161" i="3"/>
  <c r="W161" i="4" s="1"/>
  <c r="S161" i="3"/>
  <c r="S161" i="4" s="1"/>
  <c r="O161" i="3"/>
  <c r="O161" i="4" s="1"/>
  <c r="K161" i="3"/>
  <c r="K161" i="4" s="1"/>
  <c r="G161" i="3"/>
  <c r="G161" i="4" s="1"/>
  <c r="CF37" i="3"/>
  <c r="CF37" i="4" s="1"/>
  <c r="CB37" i="3"/>
  <c r="CB37" i="4" s="1"/>
  <c r="BX37" i="3"/>
  <c r="BX37" i="4" s="1"/>
  <c r="BT37" i="3"/>
  <c r="BT37" i="4" s="1"/>
  <c r="BP37" i="3"/>
  <c r="BP37" i="4" s="1"/>
  <c r="BL37" i="3"/>
  <c r="BL37" i="4" s="1"/>
  <c r="BH37" i="3"/>
  <c r="BH37" i="4" s="1"/>
  <c r="BD37" i="3"/>
  <c r="BD37" i="4" s="1"/>
  <c r="AZ37" i="3"/>
  <c r="AZ37" i="4" s="1"/>
  <c r="AV37" i="3"/>
  <c r="AV37" i="4" s="1"/>
  <c r="AR37" i="3"/>
  <c r="AR37" i="4" s="1"/>
  <c r="AN37" i="3"/>
  <c r="AN37" i="4" s="1"/>
  <c r="AJ37" i="3"/>
  <c r="AJ37" i="4" s="1"/>
  <c r="AF37" i="3"/>
  <c r="AF37" i="4" s="1"/>
  <c r="AB37" i="3"/>
  <c r="AB37" i="4" s="1"/>
  <c r="X37" i="3"/>
  <c r="X37" i="4" s="1"/>
  <c r="T37" i="3"/>
  <c r="T37" i="4" s="1"/>
  <c r="P37" i="3"/>
  <c r="P37" i="4" s="1"/>
  <c r="L37" i="3"/>
  <c r="L37" i="4" s="1"/>
  <c r="H37" i="3"/>
  <c r="H37" i="4" s="1"/>
  <c r="CE37" i="3"/>
  <c r="CE37" i="4" s="1"/>
  <c r="CA37" i="3"/>
  <c r="CA37" i="4" s="1"/>
  <c r="BW37" i="3"/>
  <c r="BW37" i="4" s="1"/>
  <c r="BS37" i="3"/>
  <c r="BS37" i="4" s="1"/>
  <c r="BO37" i="3"/>
  <c r="BO37" i="4" s="1"/>
  <c r="BK37" i="3"/>
  <c r="BK37" i="4" s="1"/>
  <c r="BG37" i="3"/>
  <c r="BG37" i="4" s="1"/>
  <c r="BC37" i="3"/>
  <c r="BC37" i="4" s="1"/>
  <c r="AY37" i="3"/>
  <c r="AY37" i="4" s="1"/>
  <c r="AU37" i="3"/>
  <c r="AU37" i="4" s="1"/>
  <c r="AQ37" i="3"/>
  <c r="AQ37" i="4" s="1"/>
  <c r="AM37" i="3"/>
  <c r="AM37" i="4" s="1"/>
  <c r="AI37" i="3"/>
  <c r="AI37" i="4" s="1"/>
  <c r="AE37" i="3"/>
  <c r="AE37" i="4" s="1"/>
  <c r="AA37" i="3"/>
  <c r="AA37" i="4" s="1"/>
  <c r="W37" i="3"/>
  <c r="W37" i="4" s="1"/>
  <c r="S37" i="3"/>
  <c r="S37" i="4" s="1"/>
  <c r="O37" i="3"/>
  <c r="O37" i="4" s="1"/>
  <c r="K37" i="3"/>
  <c r="K37" i="4" s="1"/>
  <c r="G37" i="3"/>
  <c r="G37" i="4" s="1"/>
  <c r="CH37" i="3"/>
  <c r="CH37" i="4" s="1"/>
  <c r="CD37" i="3"/>
  <c r="CD37" i="4" s="1"/>
  <c r="BZ37" i="3"/>
  <c r="BZ37" i="4" s="1"/>
  <c r="BV37" i="3"/>
  <c r="BV37" i="4" s="1"/>
  <c r="BR37" i="3"/>
  <c r="BR37" i="4" s="1"/>
  <c r="BN37" i="3"/>
  <c r="BN37" i="4" s="1"/>
  <c r="BJ37" i="3"/>
  <c r="BJ37" i="4" s="1"/>
  <c r="BF37" i="3"/>
  <c r="BF37" i="4" s="1"/>
  <c r="BB37" i="3"/>
  <c r="BB37" i="4" s="1"/>
  <c r="AX37" i="3"/>
  <c r="AX37" i="4" s="1"/>
  <c r="AT37" i="3"/>
  <c r="AT37" i="4" s="1"/>
  <c r="AP37" i="3"/>
  <c r="AP37" i="4" s="1"/>
  <c r="AL37" i="3"/>
  <c r="AL37" i="4" s="1"/>
  <c r="AH37" i="3"/>
  <c r="AH37" i="4" s="1"/>
  <c r="AD37" i="3"/>
  <c r="AD37" i="4" s="1"/>
  <c r="Z37" i="3"/>
  <c r="Z37" i="4" s="1"/>
  <c r="V37" i="3"/>
  <c r="V37" i="4" s="1"/>
  <c r="R37" i="3"/>
  <c r="R37" i="4" s="1"/>
  <c r="N37" i="3"/>
  <c r="N37" i="4" s="1"/>
  <c r="J37" i="3"/>
  <c r="J37" i="4" s="1"/>
  <c r="CG37" i="3"/>
  <c r="CG37" i="4" s="1"/>
  <c r="CC37" i="3"/>
  <c r="CC37" i="4" s="1"/>
  <c r="BY37" i="3"/>
  <c r="BY37" i="4" s="1"/>
  <c r="BU37" i="3"/>
  <c r="BU37" i="4" s="1"/>
  <c r="BQ37" i="3"/>
  <c r="BQ37" i="4" s="1"/>
  <c r="BM37" i="3"/>
  <c r="BM37" i="4" s="1"/>
  <c r="BI37" i="3"/>
  <c r="BI37" i="4" s="1"/>
  <c r="BE37" i="3"/>
  <c r="BE37" i="4" s="1"/>
  <c r="BA37" i="3"/>
  <c r="BA37" i="4" s="1"/>
  <c r="AW37" i="3"/>
  <c r="AW37" i="4" s="1"/>
  <c r="AS37" i="3"/>
  <c r="AS37" i="4" s="1"/>
  <c r="AO37" i="3"/>
  <c r="AO37" i="4" s="1"/>
  <c r="AK37" i="3"/>
  <c r="AK37" i="4" s="1"/>
  <c r="AG37" i="3"/>
  <c r="AG37" i="4" s="1"/>
  <c r="AC37" i="3"/>
  <c r="AC37" i="4" s="1"/>
  <c r="Y37" i="3"/>
  <c r="Y37" i="4" s="1"/>
  <c r="U37" i="3"/>
  <c r="U37" i="4" s="1"/>
  <c r="Q37" i="3"/>
  <c r="Q37" i="4" s="1"/>
  <c r="M37" i="3"/>
  <c r="M37" i="4" s="1"/>
  <c r="I37" i="3"/>
  <c r="I37" i="4" s="1"/>
  <c r="CF121" i="3"/>
  <c r="CF121" i="4" s="1"/>
  <c r="CB121" i="3"/>
  <c r="CB121" i="4" s="1"/>
  <c r="BX121" i="3"/>
  <c r="BX121" i="4" s="1"/>
  <c r="BT121" i="3"/>
  <c r="BT121" i="4" s="1"/>
  <c r="BP121" i="3"/>
  <c r="BP121" i="4" s="1"/>
  <c r="BL121" i="3"/>
  <c r="BL121" i="4" s="1"/>
  <c r="BH121" i="3"/>
  <c r="BH121" i="4" s="1"/>
  <c r="BD121" i="3"/>
  <c r="BD121" i="4" s="1"/>
  <c r="AZ121" i="3"/>
  <c r="AZ121" i="4" s="1"/>
  <c r="AV121" i="3"/>
  <c r="AV121" i="4" s="1"/>
  <c r="AR121" i="3"/>
  <c r="AR121" i="4" s="1"/>
  <c r="AN121" i="3"/>
  <c r="AN121" i="4" s="1"/>
  <c r="AJ121" i="3"/>
  <c r="AJ121" i="4" s="1"/>
  <c r="AF121" i="3"/>
  <c r="AF121" i="4" s="1"/>
  <c r="AB121" i="3"/>
  <c r="AB121" i="4" s="1"/>
  <c r="X121" i="3"/>
  <c r="X121" i="4" s="1"/>
  <c r="T121" i="3"/>
  <c r="T121" i="4" s="1"/>
  <c r="P121" i="3"/>
  <c r="P121" i="4" s="1"/>
  <c r="L121" i="3"/>
  <c r="L121" i="4" s="1"/>
  <c r="H121" i="3"/>
  <c r="H121" i="4" s="1"/>
  <c r="CE121" i="3"/>
  <c r="CE121" i="4" s="1"/>
  <c r="CA121" i="3"/>
  <c r="CA121" i="4" s="1"/>
  <c r="BW121" i="3"/>
  <c r="BW121" i="4" s="1"/>
  <c r="BS121" i="3"/>
  <c r="BS121" i="4" s="1"/>
  <c r="BO121" i="3"/>
  <c r="BO121" i="4" s="1"/>
  <c r="BK121" i="3"/>
  <c r="BK121" i="4" s="1"/>
  <c r="BG121" i="3"/>
  <c r="BG121" i="4" s="1"/>
  <c r="BC121" i="3"/>
  <c r="BC121" i="4" s="1"/>
  <c r="AY121" i="3"/>
  <c r="AY121" i="4" s="1"/>
  <c r="AU121" i="3"/>
  <c r="AU121" i="4" s="1"/>
  <c r="AQ121" i="3"/>
  <c r="AQ121" i="4" s="1"/>
  <c r="AM121" i="3"/>
  <c r="AM121" i="4" s="1"/>
  <c r="AI121" i="3"/>
  <c r="AI121" i="4" s="1"/>
  <c r="AE121" i="3"/>
  <c r="AE121" i="4" s="1"/>
  <c r="AA121" i="3"/>
  <c r="AA121" i="4" s="1"/>
  <c r="W121" i="3"/>
  <c r="W121" i="4" s="1"/>
  <c r="S121" i="3"/>
  <c r="S121" i="4" s="1"/>
  <c r="O121" i="3"/>
  <c r="O121" i="4" s="1"/>
  <c r="K121" i="3"/>
  <c r="K121" i="4" s="1"/>
  <c r="G121" i="3"/>
  <c r="G121" i="4" s="1"/>
  <c r="CH121" i="3"/>
  <c r="CH121" i="4" s="1"/>
  <c r="CD121" i="3"/>
  <c r="CD121" i="4" s="1"/>
  <c r="BZ121" i="3"/>
  <c r="BZ121" i="4" s="1"/>
  <c r="BV121" i="3"/>
  <c r="BV121" i="4" s="1"/>
  <c r="BR121" i="3"/>
  <c r="BR121" i="4" s="1"/>
  <c r="BN121" i="3"/>
  <c r="BN121" i="4" s="1"/>
  <c r="BJ121" i="3"/>
  <c r="BJ121" i="4" s="1"/>
  <c r="BF121" i="3"/>
  <c r="BF121" i="4" s="1"/>
  <c r="BB121" i="3"/>
  <c r="BB121" i="4" s="1"/>
  <c r="AX121" i="3"/>
  <c r="AX121" i="4" s="1"/>
  <c r="AT121" i="3"/>
  <c r="AT121" i="4" s="1"/>
  <c r="AP121" i="3"/>
  <c r="AP121" i="4" s="1"/>
  <c r="AL121" i="3"/>
  <c r="AL121" i="4" s="1"/>
  <c r="AH121" i="3"/>
  <c r="AH121" i="4" s="1"/>
  <c r="AD121" i="3"/>
  <c r="AD121" i="4" s="1"/>
  <c r="Z121" i="3"/>
  <c r="Z121" i="4" s="1"/>
  <c r="V121" i="3"/>
  <c r="V121" i="4" s="1"/>
  <c r="R121" i="3"/>
  <c r="R121" i="4" s="1"/>
  <c r="N121" i="3"/>
  <c r="N121" i="4" s="1"/>
  <c r="J121" i="3"/>
  <c r="J121" i="4" s="1"/>
  <c r="CG121" i="3"/>
  <c r="CG121" i="4" s="1"/>
  <c r="CC121" i="3"/>
  <c r="CC121" i="4" s="1"/>
  <c r="BY121" i="3"/>
  <c r="BY121" i="4" s="1"/>
  <c r="BU121" i="3"/>
  <c r="BU121" i="4" s="1"/>
  <c r="BQ121" i="3"/>
  <c r="BQ121" i="4" s="1"/>
  <c r="BM121" i="3"/>
  <c r="BM121" i="4" s="1"/>
  <c r="BI121" i="3"/>
  <c r="BI121" i="4" s="1"/>
  <c r="BE121" i="3"/>
  <c r="BE121" i="4" s="1"/>
  <c r="BA121" i="3"/>
  <c r="BA121" i="4" s="1"/>
  <c r="AW121" i="3"/>
  <c r="AW121" i="4" s="1"/>
  <c r="AS121" i="3"/>
  <c r="AS121" i="4" s="1"/>
  <c r="AO121" i="3"/>
  <c r="AO121" i="4" s="1"/>
  <c r="AK121" i="3"/>
  <c r="AK121" i="4" s="1"/>
  <c r="AG121" i="3"/>
  <c r="AG121" i="4" s="1"/>
  <c r="AC121" i="3"/>
  <c r="AC121" i="4" s="1"/>
  <c r="Y121" i="3"/>
  <c r="Y121" i="4" s="1"/>
  <c r="U121" i="3"/>
  <c r="U121" i="4" s="1"/>
  <c r="Q121" i="3"/>
  <c r="Q121" i="4" s="1"/>
  <c r="M121" i="3"/>
  <c r="M121" i="4" s="1"/>
  <c r="I121" i="3"/>
  <c r="I121" i="4" s="1"/>
  <c r="CE249" i="3"/>
  <c r="CE249" i="4" s="1"/>
  <c r="CA249" i="3"/>
  <c r="CA249" i="4" s="1"/>
  <c r="BW249" i="3"/>
  <c r="BW249" i="4" s="1"/>
  <c r="BS249" i="3"/>
  <c r="BS249" i="4" s="1"/>
  <c r="BO249" i="3"/>
  <c r="BO249" i="4" s="1"/>
  <c r="BK249" i="3"/>
  <c r="BK249" i="4" s="1"/>
  <c r="BG249" i="3"/>
  <c r="BG249" i="4" s="1"/>
  <c r="BC249" i="3"/>
  <c r="BC249" i="4" s="1"/>
  <c r="AY249" i="3"/>
  <c r="AY249" i="4" s="1"/>
  <c r="AU249" i="3"/>
  <c r="AU249" i="4" s="1"/>
  <c r="AQ249" i="3"/>
  <c r="AQ249" i="4" s="1"/>
  <c r="AM249" i="3"/>
  <c r="AM249" i="4" s="1"/>
  <c r="AI249" i="3"/>
  <c r="AI249" i="4" s="1"/>
  <c r="AE249" i="3"/>
  <c r="AE249" i="4" s="1"/>
  <c r="AA249" i="3"/>
  <c r="AA249" i="4" s="1"/>
  <c r="W249" i="3"/>
  <c r="W249" i="4" s="1"/>
  <c r="S249" i="3"/>
  <c r="S249" i="4" s="1"/>
  <c r="O249" i="3"/>
  <c r="O249" i="4" s="1"/>
  <c r="K249" i="3"/>
  <c r="K249" i="4" s="1"/>
  <c r="G249" i="3"/>
  <c r="G249" i="4" s="1"/>
  <c r="CH249" i="3"/>
  <c r="CH249" i="4" s="1"/>
  <c r="CD249" i="3"/>
  <c r="CD249" i="4" s="1"/>
  <c r="BZ249" i="3"/>
  <c r="BZ249" i="4" s="1"/>
  <c r="BV249" i="3"/>
  <c r="BV249" i="4" s="1"/>
  <c r="BR249" i="3"/>
  <c r="BR249" i="4" s="1"/>
  <c r="BN249" i="3"/>
  <c r="BN249" i="4" s="1"/>
  <c r="BJ249" i="3"/>
  <c r="BJ249" i="4" s="1"/>
  <c r="BF249" i="3"/>
  <c r="BF249" i="4" s="1"/>
  <c r="BB249" i="3"/>
  <c r="BB249" i="4" s="1"/>
  <c r="AX249" i="3"/>
  <c r="AX249" i="4" s="1"/>
  <c r="AT249" i="3"/>
  <c r="AT249" i="4" s="1"/>
  <c r="AP249" i="3"/>
  <c r="AP249" i="4" s="1"/>
  <c r="AL249" i="3"/>
  <c r="AL249" i="4" s="1"/>
  <c r="AH249" i="3"/>
  <c r="AH249" i="4" s="1"/>
  <c r="AD249" i="3"/>
  <c r="AD249" i="4" s="1"/>
  <c r="Z249" i="3"/>
  <c r="Z249" i="4" s="1"/>
  <c r="V249" i="3"/>
  <c r="V249" i="4" s="1"/>
  <c r="R249" i="3"/>
  <c r="R249" i="4" s="1"/>
  <c r="N249" i="3"/>
  <c r="N249" i="4" s="1"/>
  <c r="J249" i="3"/>
  <c r="J249" i="4" s="1"/>
  <c r="CG249" i="3"/>
  <c r="CG249" i="4" s="1"/>
  <c r="CC249" i="3"/>
  <c r="CC249" i="4" s="1"/>
  <c r="BY249" i="3"/>
  <c r="BY249" i="4" s="1"/>
  <c r="BU249" i="3"/>
  <c r="BU249" i="4" s="1"/>
  <c r="BQ249" i="3"/>
  <c r="BQ249" i="4" s="1"/>
  <c r="BM249" i="3"/>
  <c r="BM249" i="4" s="1"/>
  <c r="BI249" i="3"/>
  <c r="BI249" i="4" s="1"/>
  <c r="BE249" i="3"/>
  <c r="BE249" i="4" s="1"/>
  <c r="BA249" i="3"/>
  <c r="BA249" i="4" s="1"/>
  <c r="AW249" i="3"/>
  <c r="AW249" i="4" s="1"/>
  <c r="AS249" i="3"/>
  <c r="AS249" i="4" s="1"/>
  <c r="AO249" i="3"/>
  <c r="AO249" i="4" s="1"/>
  <c r="AK249" i="3"/>
  <c r="AK249" i="4" s="1"/>
  <c r="AG249" i="3"/>
  <c r="AG249" i="4" s="1"/>
  <c r="AC249" i="3"/>
  <c r="AC249" i="4" s="1"/>
  <c r="Y249" i="3"/>
  <c r="Y249" i="4" s="1"/>
  <c r="U249" i="3"/>
  <c r="U249" i="4" s="1"/>
  <c r="Q249" i="3"/>
  <c r="Q249" i="4" s="1"/>
  <c r="M249" i="3"/>
  <c r="M249" i="4" s="1"/>
  <c r="I249" i="3"/>
  <c r="I249" i="4" s="1"/>
  <c r="CF249" i="3"/>
  <c r="CF249" i="4" s="1"/>
  <c r="CB249" i="3"/>
  <c r="CB249" i="4" s="1"/>
  <c r="BX249" i="3"/>
  <c r="BX249" i="4" s="1"/>
  <c r="BT249" i="3"/>
  <c r="BT249" i="4" s="1"/>
  <c r="BP249" i="3"/>
  <c r="BP249" i="4" s="1"/>
  <c r="BL249" i="3"/>
  <c r="BL249" i="4" s="1"/>
  <c r="BH249" i="3"/>
  <c r="BH249" i="4" s="1"/>
  <c r="BD249" i="3"/>
  <c r="BD249" i="4" s="1"/>
  <c r="AZ249" i="3"/>
  <c r="AZ249" i="4" s="1"/>
  <c r="AV249" i="3"/>
  <c r="AV249" i="4" s="1"/>
  <c r="AR249" i="3"/>
  <c r="AR249" i="4" s="1"/>
  <c r="AN249" i="3"/>
  <c r="AN249" i="4" s="1"/>
  <c r="AJ249" i="3"/>
  <c r="AJ249" i="4" s="1"/>
  <c r="AF249" i="3"/>
  <c r="AF249" i="4" s="1"/>
  <c r="AB249" i="3"/>
  <c r="AB249" i="4" s="1"/>
  <c r="X249" i="3"/>
  <c r="X249" i="4" s="1"/>
  <c r="T249" i="3"/>
  <c r="T249" i="4" s="1"/>
  <c r="P249" i="3"/>
  <c r="P249" i="4" s="1"/>
  <c r="L249" i="3"/>
  <c r="L249" i="4" s="1"/>
  <c r="H249" i="3"/>
  <c r="H249" i="4" s="1"/>
  <c r="CH136" i="3"/>
  <c r="CH136" i="4" s="1"/>
  <c r="CD136" i="3"/>
  <c r="CD136" i="4" s="1"/>
  <c r="BZ136" i="3"/>
  <c r="BZ136" i="4" s="1"/>
  <c r="BV136" i="3"/>
  <c r="BV136" i="4" s="1"/>
  <c r="BR136" i="3"/>
  <c r="BR136" i="4" s="1"/>
  <c r="BN136" i="3"/>
  <c r="BN136" i="4" s="1"/>
  <c r="BJ136" i="3"/>
  <c r="BJ136" i="4" s="1"/>
  <c r="BF136" i="3"/>
  <c r="BF136" i="4" s="1"/>
  <c r="BB136" i="3"/>
  <c r="BB136" i="4" s="1"/>
  <c r="AX136" i="3"/>
  <c r="AX136" i="4" s="1"/>
  <c r="AT136" i="3"/>
  <c r="AT136" i="4" s="1"/>
  <c r="AP136" i="3"/>
  <c r="AP136" i="4" s="1"/>
  <c r="AL136" i="3"/>
  <c r="AL136" i="4" s="1"/>
  <c r="AH136" i="3"/>
  <c r="AH136" i="4" s="1"/>
  <c r="AD136" i="3"/>
  <c r="AD136" i="4" s="1"/>
  <c r="Z136" i="3"/>
  <c r="Z136" i="4" s="1"/>
  <c r="V136" i="3"/>
  <c r="V136" i="4" s="1"/>
  <c r="R136" i="3"/>
  <c r="R136" i="4" s="1"/>
  <c r="N136" i="3"/>
  <c r="N136" i="4" s="1"/>
  <c r="J136" i="3"/>
  <c r="J136" i="4" s="1"/>
  <c r="CG136" i="3"/>
  <c r="CG136" i="4" s="1"/>
  <c r="CC136" i="3"/>
  <c r="CC136" i="4" s="1"/>
  <c r="BY136" i="3"/>
  <c r="BY136" i="4" s="1"/>
  <c r="BU136" i="3"/>
  <c r="BU136" i="4" s="1"/>
  <c r="BQ136" i="3"/>
  <c r="BQ136" i="4" s="1"/>
  <c r="BM136" i="3"/>
  <c r="BM136" i="4" s="1"/>
  <c r="BI136" i="3"/>
  <c r="BI136" i="4" s="1"/>
  <c r="BE136" i="3"/>
  <c r="BE136" i="4" s="1"/>
  <c r="BA136" i="3"/>
  <c r="BA136" i="4" s="1"/>
  <c r="AW136" i="3"/>
  <c r="AW136" i="4" s="1"/>
  <c r="AS136" i="3"/>
  <c r="AS136" i="4" s="1"/>
  <c r="AO136" i="3"/>
  <c r="AO136" i="4" s="1"/>
  <c r="AK136" i="3"/>
  <c r="AK136" i="4" s="1"/>
  <c r="AG136" i="3"/>
  <c r="AG136" i="4" s="1"/>
  <c r="AC136" i="3"/>
  <c r="AC136" i="4" s="1"/>
  <c r="Y136" i="3"/>
  <c r="Y136" i="4" s="1"/>
  <c r="U136" i="3"/>
  <c r="U136" i="4" s="1"/>
  <c r="Q136" i="3"/>
  <c r="Q136" i="4" s="1"/>
  <c r="M136" i="3"/>
  <c r="M136" i="4" s="1"/>
  <c r="I136" i="3"/>
  <c r="I136" i="4" s="1"/>
  <c r="CF136" i="3"/>
  <c r="CF136" i="4" s="1"/>
  <c r="CB136" i="3"/>
  <c r="CB136" i="4" s="1"/>
  <c r="BX136" i="3"/>
  <c r="BX136" i="4" s="1"/>
  <c r="BT136" i="3"/>
  <c r="BT136" i="4" s="1"/>
  <c r="BP136" i="3"/>
  <c r="BP136" i="4" s="1"/>
  <c r="BL136" i="3"/>
  <c r="BL136" i="4" s="1"/>
  <c r="BH136" i="3"/>
  <c r="BH136" i="4" s="1"/>
  <c r="BD136" i="3"/>
  <c r="BD136" i="4" s="1"/>
  <c r="AZ136" i="3"/>
  <c r="AZ136" i="4" s="1"/>
  <c r="AV136" i="3"/>
  <c r="AV136" i="4" s="1"/>
  <c r="AR136" i="3"/>
  <c r="AR136" i="4" s="1"/>
  <c r="AN136" i="3"/>
  <c r="AN136" i="4" s="1"/>
  <c r="AJ136" i="3"/>
  <c r="AJ136" i="4" s="1"/>
  <c r="AF136" i="3"/>
  <c r="AF136" i="4" s="1"/>
  <c r="AB136" i="3"/>
  <c r="AB136" i="4" s="1"/>
  <c r="X136" i="3"/>
  <c r="X136" i="4" s="1"/>
  <c r="T136" i="3"/>
  <c r="T136" i="4" s="1"/>
  <c r="P136" i="3"/>
  <c r="P136" i="4" s="1"/>
  <c r="L136" i="3"/>
  <c r="L136" i="4" s="1"/>
  <c r="H136" i="3"/>
  <c r="H136" i="4" s="1"/>
  <c r="CE136" i="3"/>
  <c r="CE136" i="4" s="1"/>
  <c r="CA136" i="3"/>
  <c r="CA136" i="4" s="1"/>
  <c r="BW136" i="3"/>
  <c r="BW136" i="4" s="1"/>
  <c r="BS136" i="3"/>
  <c r="BS136" i="4" s="1"/>
  <c r="BO136" i="3"/>
  <c r="BO136" i="4" s="1"/>
  <c r="BK136" i="3"/>
  <c r="BK136" i="4" s="1"/>
  <c r="BG136" i="3"/>
  <c r="BG136" i="4" s="1"/>
  <c r="BC136" i="3"/>
  <c r="BC136" i="4" s="1"/>
  <c r="AY136" i="3"/>
  <c r="AY136" i="4" s="1"/>
  <c r="AU136" i="3"/>
  <c r="AU136" i="4" s="1"/>
  <c r="AQ136" i="3"/>
  <c r="AQ136" i="4" s="1"/>
  <c r="AM136" i="3"/>
  <c r="AM136" i="4" s="1"/>
  <c r="AI136" i="3"/>
  <c r="AI136" i="4" s="1"/>
  <c r="AE136" i="3"/>
  <c r="AE136" i="4" s="1"/>
  <c r="AA136" i="3"/>
  <c r="AA136" i="4" s="1"/>
  <c r="W136" i="3"/>
  <c r="W136" i="4" s="1"/>
  <c r="S136" i="3"/>
  <c r="S136" i="4" s="1"/>
  <c r="O136" i="3"/>
  <c r="O136" i="4" s="1"/>
  <c r="K136" i="3"/>
  <c r="K136" i="4" s="1"/>
  <c r="G136" i="3"/>
  <c r="G136" i="4" s="1"/>
  <c r="CF7" i="3"/>
  <c r="CF7" i="4" s="1"/>
  <c r="CB7" i="3"/>
  <c r="CB7" i="4" s="1"/>
  <c r="BX7" i="3"/>
  <c r="BX7" i="4" s="1"/>
  <c r="BT7" i="3"/>
  <c r="BT7" i="4" s="1"/>
  <c r="BP7" i="3"/>
  <c r="BP7" i="4" s="1"/>
  <c r="BL7" i="3"/>
  <c r="BL7" i="4" s="1"/>
  <c r="BH7" i="3"/>
  <c r="BH7" i="4" s="1"/>
  <c r="BD7" i="3"/>
  <c r="BD7" i="4" s="1"/>
  <c r="AZ7" i="3"/>
  <c r="AZ7" i="4" s="1"/>
  <c r="AV7" i="3"/>
  <c r="AV7" i="4" s="1"/>
  <c r="AR7" i="3"/>
  <c r="AR7" i="4" s="1"/>
  <c r="AN7" i="3"/>
  <c r="AN7" i="4" s="1"/>
  <c r="AJ7" i="3"/>
  <c r="AJ7" i="4" s="1"/>
  <c r="AF7" i="3"/>
  <c r="AF7" i="4" s="1"/>
  <c r="AB7" i="3"/>
  <c r="AB7" i="4" s="1"/>
  <c r="X7" i="3"/>
  <c r="X7" i="4" s="1"/>
  <c r="T7" i="3"/>
  <c r="T7" i="4" s="1"/>
  <c r="P7" i="3"/>
  <c r="P7" i="4" s="1"/>
  <c r="L7" i="3"/>
  <c r="L7" i="4" s="1"/>
  <c r="H7" i="3"/>
  <c r="H7" i="4" s="1"/>
  <c r="CE7" i="3"/>
  <c r="CE7" i="4" s="1"/>
  <c r="CA7" i="3"/>
  <c r="CA7" i="4" s="1"/>
  <c r="BW7" i="3"/>
  <c r="BW7" i="4" s="1"/>
  <c r="BS7" i="3"/>
  <c r="BS7" i="4" s="1"/>
  <c r="BO7" i="3"/>
  <c r="BO7" i="4" s="1"/>
  <c r="BK7" i="3"/>
  <c r="BK7" i="4" s="1"/>
  <c r="BG7" i="3"/>
  <c r="BG7" i="4" s="1"/>
  <c r="BC7" i="3"/>
  <c r="BC7" i="4" s="1"/>
  <c r="AY7" i="3"/>
  <c r="AY7" i="4" s="1"/>
  <c r="AU7" i="3"/>
  <c r="AU7" i="4" s="1"/>
  <c r="AQ7" i="3"/>
  <c r="AQ7" i="4" s="1"/>
  <c r="AM7" i="3"/>
  <c r="AM7" i="4" s="1"/>
  <c r="AI7" i="3"/>
  <c r="AI7" i="4" s="1"/>
  <c r="AE7" i="3"/>
  <c r="AE7" i="4" s="1"/>
  <c r="AA7" i="3"/>
  <c r="AA7" i="4" s="1"/>
  <c r="W7" i="3"/>
  <c r="W7" i="4" s="1"/>
  <c r="S7" i="3"/>
  <c r="S7" i="4" s="1"/>
  <c r="O7" i="3"/>
  <c r="O7" i="4" s="1"/>
  <c r="K7" i="3"/>
  <c r="K7" i="4" s="1"/>
  <c r="G7" i="3"/>
  <c r="G7" i="4" s="1"/>
  <c r="CH7" i="3"/>
  <c r="CH7" i="4" s="1"/>
  <c r="CD7" i="3"/>
  <c r="CD7" i="4" s="1"/>
  <c r="BZ7" i="3"/>
  <c r="BZ7" i="4" s="1"/>
  <c r="BV7" i="3"/>
  <c r="BV7" i="4" s="1"/>
  <c r="BR7" i="3"/>
  <c r="BR7" i="4" s="1"/>
  <c r="BN7" i="3"/>
  <c r="BN7" i="4" s="1"/>
  <c r="BJ7" i="3"/>
  <c r="BJ7" i="4" s="1"/>
  <c r="BF7" i="3"/>
  <c r="BF7" i="4" s="1"/>
  <c r="BB7" i="3"/>
  <c r="BB7" i="4" s="1"/>
  <c r="AX7" i="3"/>
  <c r="AX7" i="4" s="1"/>
  <c r="AT7" i="3"/>
  <c r="AT7" i="4" s="1"/>
  <c r="AP7" i="3"/>
  <c r="AP7" i="4" s="1"/>
  <c r="AL7" i="3"/>
  <c r="AL7" i="4" s="1"/>
  <c r="AH7" i="3"/>
  <c r="AH7" i="4" s="1"/>
  <c r="AD7" i="3"/>
  <c r="AD7" i="4" s="1"/>
  <c r="Z7" i="3"/>
  <c r="Z7" i="4" s="1"/>
  <c r="V7" i="3"/>
  <c r="V7" i="4" s="1"/>
  <c r="R7" i="3"/>
  <c r="R7" i="4" s="1"/>
  <c r="N7" i="3"/>
  <c r="N7" i="4" s="1"/>
  <c r="J7" i="3"/>
  <c r="J7" i="4" s="1"/>
  <c r="CG7" i="3"/>
  <c r="CG7" i="4" s="1"/>
  <c r="CC7" i="3"/>
  <c r="CC7" i="4" s="1"/>
  <c r="BY7" i="3"/>
  <c r="BY7" i="4" s="1"/>
  <c r="BU7" i="3"/>
  <c r="BU7" i="4" s="1"/>
  <c r="BQ7" i="3"/>
  <c r="BQ7" i="4" s="1"/>
  <c r="BM7" i="3"/>
  <c r="BM7" i="4" s="1"/>
  <c r="BI7" i="3"/>
  <c r="BI7" i="4" s="1"/>
  <c r="BE7" i="3"/>
  <c r="BE7" i="4" s="1"/>
  <c r="BA7" i="3"/>
  <c r="BA7" i="4" s="1"/>
  <c r="AW7" i="3"/>
  <c r="AW7" i="4" s="1"/>
  <c r="AS7" i="3"/>
  <c r="AS7" i="4" s="1"/>
  <c r="AO7" i="3"/>
  <c r="AO7" i="4" s="1"/>
  <c r="AK7" i="3"/>
  <c r="AK7" i="4" s="1"/>
  <c r="AG7" i="3"/>
  <c r="AG7" i="4" s="1"/>
  <c r="AC7" i="3"/>
  <c r="AC7" i="4" s="1"/>
  <c r="Y7" i="3"/>
  <c r="Y7" i="4" s="1"/>
  <c r="U7" i="3"/>
  <c r="U7" i="4" s="1"/>
  <c r="Q7" i="3"/>
  <c r="Q7" i="4" s="1"/>
  <c r="M7" i="3"/>
  <c r="M7" i="4" s="1"/>
  <c r="I7" i="3"/>
  <c r="I7" i="4" s="1"/>
  <c r="F182" i="5"/>
  <c r="F206" i="5"/>
  <c r="CF113" i="3"/>
  <c r="CF113" i="4" s="1"/>
  <c r="CB113" i="3"/>
  <c r="CB113" i="4" s="1"/>
  <c r="BX113" i="3"/>
  <c r="BX113" i="4" s="1"/>
  <c r="BT113" i="3"/>
  <c r="BT113" i="4" s="1"/>
  <c r="BP113" i="3"/>
  <c r="BP113" i="4" s="1"/>
  <c r="BL113" i="3"/>
  <c r="BL113" i="4" s="1"/>
  <c r="BH113" i="3"/>
  <c r="BH113" i="4" s="1"/>
  <c r="BD113" i="3"/>
  <c r="BD113" i="4" s="1"/>
  <c r="AZ113" i="3"/>
  <c r="AZ113" i="4" s="1"/>
  <c r="AV113" i="3"/>
  <c r="AV113" i="4" s="1"/>
  <c r="AR113" i="3"/>
  <c r="AR113" i="4" s="1"/>
  <c r="AN113" i="3"/>
  <c r="AN113" i="4" s="1"/>
  <c r="AJ113" i="3"/>
  <c r="AJ113" i="4" s="1"/>
  <c r="AF113" i="3"/>
  <c r="AF113" i="4" s="1"/>
  <c r="AB113" i="3"/>
  <c r="AB113" i="4" s="1"/>
  <c r="X113" i="3"/>
  <c r="X113" i="4" s="1"/>
  <c r="T113" i="3"/>
  <c r="T113" i="4" s="1"/>
  <c r="P113" i="3"/>
  <c r="P113" i="4" s="1"/>
  <c r="L113" i="3"/>
  <c r="L113" i="4" s="1"/>
  <c r="H113" i="3"/>
  <c r="H113" i="4" s="1"/>
  <c r="CE113" i="3"/>
  <c r="CE113" i="4" s="1"/>
  <c r="CA113" i="3"/>
  <c r="CA113" i="4" s="1"/>
  <c r="BW113" i="3"/>
  <c r="BW113" i="4" s="1"/>
  <c r="BS113" i="3"/>
  <c r="BS113" i="4" s="1"/>
  <c r="BO113" i="3"/>
  <c r="BO113" i="4" s="1"/>
  <c r="BK113" i="3"/>
  <c r="BK113" i="4" s="1"/>
  <c r="BG113" i="3"/>
  <c r="BG113" i="4" s="1"/>
  <c r="BC113" i="3"/>
  <c r="BC113" i="4" s="1"/>
  <c r="AY113" i="3"/>
  <c r="AY113" i="4" s="1"/>
  <c r="AU113" i="3"/>
  <c r="AU113" i="4" s="1"/>
  <c r="AQ113" i="3"/>
  <c r="AQ113" i="4" s="1"/>
  <c r="AM113" i="3"/>
  <c r="AM113" i="4" s="1"/>
  <c r="AI113" i="3"/>
  <c r="AI113" i="4" s="1"/>
  <c r="AE113" i="3"/>
  <c r="AE113" i="4" s="1"/>
  <c r="AA113" i="3"/>
  <c r="AA113" i="4" s="1"/>
  <c r="W113" i="3"/>
  <c r="W113" i="4" s="1"/>
  <c r="S113" i="3"/>
  <c r="S113" i="4" s="1"/>
  <c r="O113" i="3"/>
  <c r="O113" i="4" s="1"/>
  <c r="K113" i="3"/>
  <c r="K113" i="4" s="1"/>
  <c r="G113" i="3"/>
  <c r="G113" i="4" s="1"/>
  <c r="CH113" i="3"/>
  <c r="CH113" i="4" s="1"/>
  <c r="CD113" i="3"/>
  <c r="CD113" i="4" s="1"/>
  <c r="BZ113" i="3"/>
  <c r="BZ113" i="4" s="1"/>
  <c r="BV113" i="3"/>
  <c r="BV113" i="4" s="1"/>
  <c r="BR113" i="3"/>
  <c r="BR113" i="4" s="1"/>
  <c r="BN113" i="3"/>
  <c r="BN113" i="4" s="1"/>
  <c r="BJ113" i="3"/>
  <c r="BJ113" i="4" s="1"/>
  <c r="BF113" i="3"/>
  <c r="BF113" i="4" s="1"/>
  <c r="BB113" i="3"/>
  <c r="BB113" i="4" s="1"/>
  <c r="AX113" i="3"/>
  <c r="AX113" i="4" s="1"/>
  <c r="AT113" i="3"/>
  <c r="AT113" i="4" s="1"/>
  <c r="AP113" i="3"/>
  <c r="AP113" i="4" s="1"/>
  <c r="AL113" i="3"/>
  <c r="AL113" i="4" s="1"/>
  <c r="AH113" i="3"/>
  <c r="AH113" i="4" s="1"/>
  <c r="AD113" i="3"/>
  <c r="AD113" i="4" s="1"/>
  <c r="Z113" i="3"/>
  <c r="Z113" i="4" s="1"/>
  <c r="V113" i="3"/>
  <c r="V113" i="4" s="1"/>
  <c r="R113" i="3"/>
  <c r="R113" i="4" s="1"/>
  <c r="N113" i="3"/>
  <c r="N113" i="4" s="1"/>
  <c r="J113" i="3"/>
  <c r="J113" i="4" s="1"/>
  <c r="CG113" i="3"/>
  <c r="CG113" i="4" s="1"/>
  <c r="CC113" i="3"/>
  <c r="CC113" i="4" s="1"/>
  <c r="BY113" i="3"/>
  <c r="BY113" i="4" s="1"/>
  <c r="BU113" i="3"/>
  <c r="BU113" i="4" s="1"/>
  <c r="BQ113" i="3"/>
  <c r="BQ113" i="4" s="1"/>
  <c r="BM113" i="3"/>
  <c r="BM113" i="4" s="1"/>
  <c r="BI113" i="3"/>
  <c r="BI113" i="4" s="1"/>
  <c r="BE113" i="3"/>
  <c r="BE113" i="4" s="1"/>
  <c r="BA113" i="3"/>
  <c r="BA113" i="4" s="1"/>
  <c r="AW113" i="3"/>
  <c r="AW113" i="4" s="1"/>
  <c r="AS113" i="3"/>
  <c r="AS113" i="4" s="1"/>
  <c r="AO113" i="3"/>
  <c r="AO113" i="4" s="1"/>
  <c r="AK113" i="3"/>
  <c r="AK113" i="4" s="1"/>
  <c r="AG113" i="3"/>
  <c r="AG113" i="4" s="1"/>
  <c r="AC113" i="3"/>
  <c r="AC113" i="4" s="1"/>
  <c r="Y113" i="3"/>
  <c r="Y113" i="4" s="1"/>
  <c r="U113" i="3"/>
  <c r="U113" i="4" s="1"/>
  <c r="Q113" i="3"/>
  <c r="Q113" i="4" s="1"/>
  <c r="M113" i="3"/>
  <c r="M113" i="4" s="1"/>
  <c r="I113" i="3"/>
  <c r="I113" i="4" s="1"/>
  <c r="CE241" i="3"/>
  <c r="CE241" i="4" s="1"/>
  <c r="CA241" i="3"/>
  <c r="CA241" i="4" s="1"/>
  <c r="BW241" i="3"/>
  <c r="BW241" i="4" s="1"/>
  <c r="BS241" i="3"/>
  <c r="BS241" i="4" s="1"/>
  <c r="BO241" i="3"/>
  <c r="BO241" i="4" s="1"/>
  <c r="BK241" i="3"/>
  <c r="BK241" i="4" s="1"/>
  <c r="BG241" i="3"/>
  <c r="BG241" i="4" s="1"/>
  <c r="BC241" i="3"/>
  <c r="BC241" i="4" s="1"/>
  <c r="AY241" i="3"/>
  <c r="AY241" i="4" s="1"/>
  <c r="AU241" i="3"/>
  <c r="AU241" i="4" s="1"/>
  <c r="AQ241" i="3"/>
  <c r="AQ241" i="4" s="1"/>
  <c r="AM241" i="3"/>
  <c r="AM241" i="4" s="1"/>
  <c r="AI241" i="3"/>
  <c r="AI241" i="4" s="1"/>
  <c r="AE241" i="3"/>
  <c r="AE241" i="4" s="1"/>
  <c r="AA241" i="3"/>
  <c r="AA241" i="4" s="1"/>
  <c r="W241" i="3"/>
  <c r="W241" i="4" s="1"/>
  <c r="S241" i="3"/>
  <c r="S241" i="4" s="1"/>
  <c r="O241" i="3"/>
  <c r="O241" i="4" s="1"/>
  <c r="K241" i="3"/>
  <c r="K241" i="4" s="1"/>
  <c r="G241" i="3"/>
  <c r="G241" i="4" s="1"/>
  <c r="CH241" i="3"/>
  <c r="CH241" i="4" s="1"/>
  <c r="CD241" i="3"/>
  <c r="CD241" i="4" s="1"/>
  <c r="BZ241" i="3"/>
  <c r="BZ241" i="4" s="1"/>
  <c r="BV241" i="3"/>
  <c r="BV241" i="4" s="1"/>
  <c r="BR241" i="3"/>
  <c r="BR241" i="4" s="1"/>
  <c r="BN241" i="3"/>
  <c r="BN241" i="4" s="1"/>
  <c r="BJ241" i="3"/>
  <c r="BJ241" i="4" s="1"/>
  <c r="BF241" i="3"/>
  <c r="BF241" i="4" s="1"/>
  <c r="BB241" i="3"/>
  <c r="BB241" i="4" s="1"/>
  <c r="AX241" i="3"/>
  <c r="AX241" i="4" s="1"/>
  <c r="AT241" i="3"/>
  <c r="AT241" i="4" s="1"/>
  <c r="AP241" i="3"/>
  <c r="AP241" i="4" s="1"/>
  <c r="AL241" i="3"/>
  <c r="AL241" i="4" s="1"/>
  <c r="AH241" i="3"/>
  <c r="AH241" i="4" s="1"/>
  <c r="AD241" i="3"/>
  <c r="AD241" i="4" s="1"/>
  <c r="Z241" i="3"/>
  <c r="Z241" i="4" s="1"/>
  <c r="V241" i="3"/>
  <c r="V241" i="4" s="1"/>
  <c r="R241" i="3"/>
  <c r="R241" i="4" s="1"/>
  <c r="N241" i="3"/>
  <c r="N241" i="4" s="1"/>
  <c r="J241" i="3"/>
  <c r="J241" i="4" s="1"/>
  <c r="CG241" i="3"/>
  <c r="CG241" i="4" s="1"/>
  <c r="CC241" i="3"/>
  <c r="CC241" i="4" s="1"/>
  <c r="BY241" i="3"/>
  <c r="BY241" i="4" s="1"/>
  <c r="BU241" i="3"/>
  <c r="BU241" i="4" s="1"/>
  <c r="BQ241" i="3"/>
  <c r="BQ241" i="4" s="1"/>
  <c r="BM241" i="3"/>
  <c r="BM241" i="4" s="1"/>
  <c r="BI241" i="3"/>
  <c r="BI241" i="4" s="1"/>
  <c r="BE241" i="3"/>
  <c r="BE241" i="4" s="1"/>
  <c r="BA241" i="3"/>
  <c r="BA241" i="4" s="1"/>
  <c r="AW241" i="3"/>
  <c r="AW241" i="4" s="1"/>
  <c r="AS241" i="3"/>
  <c r="AS241" i="4" s="1"/>
  <c r="AO241" i="3"/>
  <c r="AO241" i="4" s="1"/>
  <c r="AK241" i="3"/>
  <c r="AK241" i="4" s="1"/>
  <c r="AG241" i="3"/>
  <c r="AG241" i="4" s="1"/>
  <c r="AC241" i="3"/>
  <c r="AC241" i="4" s="1"/>
  <c r="Y241" i="3"/>
  <c r="Y241" i="4" s="1"/>
  <c r="U241" i="3"/>
  <c r="U241" i="4" s="1"/>
  <c r="Q241" i="3"/>
  <c r="Q241" i="4" s="1"/>
  <c r="M241" i="3"/>
  <c r="M241" i="4" s="1"/>
  <c r="I241" i="3"/>
  <c r="I241" i="4" s="1"/>
  <c r="CF241" i="3"/>
  <c r="CF241" i="4" s="1"/>
  <c r="CB241" i="3"/>
  <c r="CB241" i="4" s="1"/>
  <c r="BX241" i="3"/>
  <c r="BX241" i="4" s="1"/>
  <c r="BT241" i="3"/>
  <c r="BT241" i="4" s="1"/>
  <c r="BP241" i="3"/>
  <c r="BP241" i="4" s="1"/>
  <c r="BL241" i="3"/>
  <c r="BL241" i="4" s="1"/>
  <c r="BH241" i="3"/>
  <c r="BH241" i="4" s="1"/>
  <c r="BD241" i="3"/>
  <c r="BD241" i="4" s="1"/>
  <c r="AZ241" i="3"/>
  <c r="AZ241" i="4" s="1"/>
  <c r="AV241" i="3"/>
  <c r="AV241" i="4" s="1"/>
  <c r="AR241" i="3"/>
  <c r="AR241" i="4" s="1"/>
  <c r="AN241" i="3"/>
  <c r="AN241" i="4" s="1"/>
  <c r="AJ241" i="3"/>
  <c r="AJ241" i="4" s="1"/>
  <c r="AF241" i="3"/>
  <c r="AF241" i="4" s="1"/>
  <c r="AB241" i="3"/>
  <c r="AB241" i="4" s="1"/>
  <c r="X241" i="3"/>
  <c r="X241" i="4" s="1"/>
  <c r="T241" i="3"/>
  <c r="T241" i="4" s="1"/>
  <c r="P241" i="3"/>
  <c r="P241" i="4" s="1"/>
  <c r="L241" i="3"/>
  <c r="L241" i="4" s="1"/>
  <c r="H241" i="3"/>
  <c r="H241" i="4" s="1"/>
  <c r="CF23" i="3"/>
  <c r="CF23" i="4" s="1"/>
  <c r="CB23" i="3"/>
  <c r="CB23" i="4" s="1"/>
  <c r="BX23" i="3"/>
  <c r="BX23" i="4" s="1"/>
  <c r="BT23" i="3"/>
  <c r="BT23" i="4" s="1"/>
  <c r="BP23" i="3"/>
  <c r="BP23" i="4" s="1"/>
  <c r="BL23" i="3"/>
  <c r="BL23" i="4" s="1"/>
  <c r="BH23" i="3"/>
  <c r="BH23" i="4" s="1"/>
  <c r="BD23" i="3"/>
  <c r="BD23" i="4" s="1"/>
  <c r="AZ23" i="3"/>
  <c r="AZ23" i="4" s="1"/>
  <c r="AV23" i="3"/>
  <c r="AV23" i="4" s="1"/>
  <c r="AR23" i="3"/>
  <c r="AR23" i="4" s="1"/>
  <c r="AN23" i="3"/>
  <c r="AN23" i="4" s="1"/>
  <c r="AJ23" i="3"/>
  <c r="AJ23" i="4" s="1"/>
  <c r="AF23" i="3"/>
  <c r="AF23" i="4" s="1"/>
  <c r="AB23" i="3"/>
  <c r="AB23" i="4" s="1"/>
  <c r="X23" i="3"/>
  <c r="X23" i="4" s="1"/>
  <c r="T23" i="3"/>
  <c r="T23" i="4" s="1"/>
  <c r="P23" i="3"/>
  <c r="P23" i="4" s="1"/>
  <c r="L23" i="3"/>
  <c r="L23" i="4" s="1"/>
  <c r="H23" i="3"/>
  <c r="H23" i="4" s="1"/>
  <c r="CE23" i="3"/>
  <c r="CE23" i="4" s="1"/>
  <c r="CA23" i="3"/>
  <c r="CA23" i="4" s="1"/>
  <c r="BW23" i="3"/>
  <c r="BW23" i="4" s="1"/>
  <c r="BS23" i="3"/>
  <c r="BS23" i="4" s="1"/>
  <c r="BO23" i="3"/>
  <c r="BO23" i="4" s="1"/>
  <c r="BK23" i="3"/>
  <c r="BK23" i="4" s="1"/>
  <c r="BG23" i="3"/>
  <c r="BG23" i="4" s="1"/>
  <c r="BC23" i="3"/>
  <c r="BC23" i="4" s="1"/>
  <c r="AY23" i="3"/>
  <c r="AY23" i="4" s="1"/>
  <c r="AU23" i="3"/>
  <c r="AU23" i="4" s="1"/>
  <c r="AQ23" i="3"/>
  <c r="AQ23" i="4" s="1"/>
  <c r="AM23" i="3"/>
  <c r="AM23" i="4" s="1"/>
  <c r="AI23" i="3"/>
  <c r="AI23" i="4" s="1"/>
  <c r="AE23" i="3"/>
  <c r="AE23" i="4" s="1"/>
  <c r="AA23" i="3"/>
  <c r="AA23" i="4" s="1"/>
  <c r="W23" i="3"/>
  <c r="W23" i="4" s="1"/>
  <c r="S23" i="3"/>
  <c r="S23" i="4" s="1"/>
  <c r="O23" i="3"/>
  <c r="O23" i="4" s="1"/>
  <c r="K23" i="3"/>
  <c r="K23" i="4" s="1"/>
  <c r="G23" i="3"/>
  <c r="G23" i="4" s="1"/>
  <c r="CH23" i="3"/>
  <c r="CH23" i="4" s="1"/>
  <c r="CD23" i="3"/>
  <c r="CD23" i="4" s="1"/>
  <c r="BZ23" i="3"/>
  <c r="BZ23" i="4" s="1"/>
  <c r="BV23" i="3"/>
  <c r="BV23" i="4" s="1"/>
  <c r="BR23" i="3"/>
  <c r="BR23" i="4" s="1"/>
  <c r="BN23" i="3"/>
  <c r="BN23" i="4" s="1"/>
  <c r="BJ23" i="3"/>
  <c r="BJ23" i="4" s="1"/>
  <c r="BF23" i="3"/>
  <c r="BF23" i="4" s="1"/>
  <c r="BB23" i="3"/>
  <c r="BB23" i="4" s="1"/>
  <c r="AX23" i="3"/>
  <c r="AX23" i="4" s="1"/>
  <c r="AT23" i="3"/>
  <c r="AT23" i="4" s="1"/>
  <c r="AP23" i="3"/>
  <c r="AP23" i="4" s="1"/>
  <c r="AL23" i="3"/>
  <c r="AL23" i="4" s="1"/>
  <c r="AH23" i="3"/>
  <c r="AH23" i="4" s="1"/>
  <c r="AD23" i="3"/>
  <c r="AD23" i="4" s="1"/>
  <c r="Z23" i="3"/>
  <c r="Z23" i="4" s="1"/>
  <c r="V23" i="3"/>
  <c r="V23" i="4" s="1"/>
  <c r="R23" i="3"/>
  <c r="R23" i="4" s="1"/>
  <c r="N23" i="3"/>
  <c r="N23" i="4" s="1"/>
  <c r="J23" i="3"/>
  <c r="J23" i="4" s="1"/>
  <c r="CG23" i="3"/>
  <c r="CG23" i="4" s="1"/>
  <c r="CC23" i="3"/>
  <c r="CC23" i="4" s="1"/>
  <c r="BY23" i="3"/>
  <c r="BY23" i="4" s="1"/>
  <c r="BU23" i="3"/>
  <c r="BU23" i="4" s="1"/>
  <c r="BQ23" i="3"/>
  <c r="BQ23" i="4" s="1"/>
  <c r="BM23" i="3"/>
  <c r="BM23" i="4" s="1"/>
  <c r="BI23" i="3"/>
  <c r="BI23" i="4" s="1"/>
  <c r="BE23" i="3"/>
  <c r="BE23" i="4" s="1"/>
  <c r="BA23" i="3"/>
  <c r="BA23" i="4" s="1"/>
  <c r="AW23" i="3"/>
  <c r="AW23" i="4" s="1"/>
  <c r="AS23" i="3"/>
  <c r="AS23" i="4" s="1"/>
  <c r="AO23" i="3"/>
  <c r="AO23" i="4" s="1"/>
  <c r="AK23" i="3"/>
  <c r="AK23" i="4" s="1"/>
  <c r="AG23" i="3"/>
  <c r="AG23" i="4" s="1"/>
  <c r="AC23" i="3"/>
  <c r="AC23" i="4" s="1"/>
  <c r="Y23" i="3"/>
  <c r="Y23" i="4" s="1"/>
  <c r="U23" i="3"/>
  <c r="U23" i="4" s="1"/>
  <c r="Q23" i="3"/>
  <c r="Q23" i="4" s="1"/>
  <c r="M23" i="3"/>
  <c r="M23" i="4" s="1"/>
  <c r="I23" i="3"/>
  <c r="I23" i="4" s="1"/>
  <c r="CH137" i="3"/>
  <c r="CH137" i="4" s="1"/>
  <c r="CD137" i="3"/>
  <c r="CD137" i="4" s="1"/>
  <c r="BZ137" i="3"/>
  <c r="BZ137" i="4" s="1"/>
  <c r="BV137" i="3"/>
  <c r="BV137" i="4" s="1"/>
  <c r="BR137" i="3"/>
  <c r="BR137" i="4" s="1"/>
  <c r="BN137" i="3"/>
  <c r="BN137" i="4" s="1"/>
  <c r="BJ137" i="3"/>
  <c r="BJ137" i="4" s="1"/>
  <c r="BF137" i="3"/>
  <c r="BF137" i="4" s="1"/>
  <c r="BB137" i="3"/>
  <c r="BB137" i="4" s="1"/>
  <c r="AX137" i="3"/>
  <c r="AX137" i="4" s="1"/>
  <c r="AT137" i="3"/>
  <c r="AT137" i="4" s="1"/>
  <c r="AP137" i="3"/>
  <c r="AP137" i="4" s="1"/>
  <c r="AL137" i="3"/>
  <c r="AL137" i="4" s="1"/>
  <c r="AH137" i="3"/>
  <c r="AH137" i="4" s="1"/>
  <c r="AD137" i="3"/>
  <c r="AD137" i="4" s="1"/>
  <c r="Z137" i="3"/>
  <c r="Z137" i="4" s="1"/>
  <c r="V137" i="3"/>
  <c r="V137" i="4" s="1"/>
  <c r="R137" i="3"/>
  <c r="R137" i="4" s="1"/>
  <c r="N137" i="3"/>
  <c r="N137" i="4" s="1"/>
  <c r="J137" i="3"/>
  <c r="J137" i="4" s="1"/>
  <c r="CG137" i="3"/>
  <c r="CG137" i="4" s="1"/>
  <c r="CC137" i="3"/>
  <c r="CC137" i="4" s="1"/>
  <c r="BY137" i="3"/>
  <c r="BY137" i="4" s="1"/>
  <c r="BU137" i="3"/>
  <c r="BU137" i="4" s="1"/>
  <c r="BQ137" i="3"/>
  <c r="BQ137" i="4" s="1"/>
  <c r="BM137" i="3"/>
  <c r="BM137" i="4" s="1"/>
  <c r="BI137" i="3"/>
  <c r="BI137" i="4" s="1"/>
  <c r="BE137" i="3"/>
  <c r="BE137" i="4" s="1"/>
  <c r="BA137" i="3"/>
  <c r="BA137" i="4" s="1"/>
  <c r="AW137" i="3"/>
  <c r="AW137" i="4" s="1"/>
  <c r="AS137" i="3"/>
  <c r="AS137" i="4" s="1"/>
  <c r="AO137" i="3"/>
  <c r="AO137" i="4" s="1"/>
  <c r="AK137" i="3"/>
  <c r="AK137" i="4" s="1"/>
  <c r="AG137" i="3"/>
  <c r="AG137" i="4" s="1"/>
  <c r="AC137" i="3"/>
  <c r="AC137" i="4" s="1"/>
  <c r="Y137" i="3"/>
  <c r="Y137" i="4" s="1"/>
  <c r="U137" i="3"/>
  <c r="U137" i="4" s="1"/>
  <c r="Q137" i="3"/>
  <c r="Q137" i="4" s="1"/>
  <c r="M137" i="3"/>
  <c r="M137" i="4" s="1"/>
  <c r="I137" i="3"/>
  <c r="I137" i="4" s="1"/>
  <c r="CF137" i="3"/>
  <c r="CF137" i="4" s="1"/>
  <c r="CB137" i="3"/>
  <c r="CB137" i="4" s="1"/>
  <c r="BX137" i="3"/>
  <c r="BX137" i="4" s="1"/>
  <c r="BT137" i="3"/>
  <c r="BT137" i="4" s="1"/>
  <c r="BP137" i="3"/>
  <c r="BP137" i="4" s="1"/>
  <c r="BL137" i="3"/>
  <c r="BL137" i="4" s="1"/>
  <c r="BH137" i="3"/>
  <c r="BH137" i="4" s="1"/>
  <c r="BD137" i="3"/>
  <c r="BD137" i="4" s="1"/>
  <c r="AZ137" i="3"/>
  <c r="AZ137" i="4" s="1"/>
  <c r="AV137" i="3"/>
  <c r="AV137" i="4" s="1"/>
  <c r="AR137" i="3"/>
  <c r="AR137" i="4" s="1"/>
  <c r="AN137" i="3"/>
  <c r="AN137" i="4" s="1"/>
  <c r="AJ137" i="3"/>
  <c r="AJ137" i="4" s="1"/>
  <c r="AF137" i="3"/>
  <c r="AF137" i="4" s="1"/>
  <c r="AB137" i="3"/>
  <c r="AB137" i="4" s="1"/>
  <c r="X137" i="3"/>
  <c r="X137" i="4" s="1"/>
  <c r="T137" i="3"/>
  <c r="T137" i="4" s="1"/>
  <c r="P137" i="3"/>
  <c r="P137" i="4" s="1"/>
  <c r="L137" i="3"/>
  <c r="L137" i="4" s="1"/>
  <c r="H137" i="3"/>
  <c r="H137" i="4" s="1"/>
  <c r="CE137" i="3"/>
  <c r="CE137" i="4" s="1"/>
  <c r="CA137" i="3"/>
  <c r="CA137" i="4" s="1"/>
  <c r="BW137" i="3"/>
  <c r="BW137" i="4" s="1"/>
  <c r="BS137" i="3"/>
  <c r="BS137" i="4" s="1"/>
  <c r="BO137" i="3"/>
  <c r="BO137" i="4" s="1"/>
  <c r="BK137" i="3"/>
  <c r="BK137" i="4" s="1"/>
  <c r="BG137" i="3"/>
  <c r="BG137" i="4" s="1"/>
  <c r="BC137" i="3"/>
  <c r="BC137" i="4" s="1"/>
  <c r="AY137" i="3"/>
  <c r="AY137" i="4" s="1"/>
  <c r="AU137" i="3"/>
  <c r="AU137" i="4" s="1"/>
  <c r="AQ137" i="3"/>
  <c r="AQ137" i="4" s="1"/>
  <c r="AM137" i="3"/>
  <c r="AM137" i="4" s="1"/>
  <c r="AI137" i="3"/>
  <c r="AI137" i="4" s="1"/>
  <c r="AE137" i="3"/>
  <c r="AE137" i="4" s="1"/>
  <c r="AA137" i="3"/>
  <c r="AA137" i="4" s="1"/>
  <c r="W137" i="3"/>
  <c r="W137" i="4" s="1"/>
  <c r="S137" i="3"/>
  <c r="S137" i="4" s="1"/>
  <c r="O137" i="3"/>
  <c r="O137" i="4" s="1"/>
  <c r="K137" i="3"/>
  <c r="K137" i="4" s="1"/>
  <c r="G137" i="3"/>
  <c r="G137" i="4" s="1"/>
  <c r="CE265" i="3"/>
  <c r="CE265" i="4" s="1"/>
  <c r="CA265" i="3"/>
  <c r="CA265" i="4" s="1"/>
  <c r="BW265" i="3"/>
  <c r="BW265" i="4" s="1"/>
  <c r="BS265" i="3"/>
  <c r="BS265" i="4" s="1"/>
  <c r="BO265" i="3"/>
  <c r="BO265" i="4" s="1"/>
  <c r="BK265" i="3"/>
  <c r="BK265" i="4" s="1"/>
  <c r="BG265" i="3"/>
  <c r="BG265" i="4" s="1"/>
  <c r="BC265" i="3"/>
  <c r="BC265" i="4" s="1"/>
  <c r="AY265" i="3"/>
  <c r="AY265" i="4" s="1"/>
  <c r="AU265" i="3"/>
  <c r="AU265" i="4" s="1"/>
  <c r="AQ265" i="3"/>
  <c r="AQ265" i="4" s="1"/>
  <c r="AM265" i="3"/>
  <c r="AM265" i="4" s="1"/>
  <c r="AI265" i="3"/>
  <c r="AI265" i="4" s="1"/>
  <c r="AE265" i="3"/>
  <c r="AE265" i="4" s="1"/>
  <c r="AA265" i="3"/>
  <c r="AA265" i="4" s="1"/>
  <c r="W265" i="3"/>
  <c r="W265" i="4" s="1"/>
  <c r="S265" i="3"/>
  <c r="S265" i="4" s="1"/>
  <c r="O265" i="3"/>
  <c r="O265" i="4" s="1"/>
  <c r="K265" i="3"/>
  <c r="K265" i="4" s="1"/>
  <c r="G265" i="3"/>
  <c r="G265" i="4" s="1"/>
  <c r="CH265" i="3"/>
  <c r="CH265" i="4" s="1"/>
  <c r="CD265" i="3"/>
  <c r="CD265" i="4" s="1"/>
  <c r="BZ265" i="3"/>
  <c r="BZ265" i="4" s="1"/>
  <c r="BV265" i="3"/>
  <c r="BV265" i="4" s="1"/>
  <c r="BR265" i="3"/>
  <c r="BR265" i="4" s="1"/>
  <c r="BN265" i="3"/>
  <c r="BN265" i="4" s="1"/>
  <c r="BJ265" i="3"/>
  <c r="BJ265" i="4" s="1"/>
  <c r="BF265" i="3"/>
  <c r="BF265" i="4" s="1"/>
  <c r="BB265" i="3"/>
  <c r="BB265" i="4" s="1"/>
  <c r="AX265" i="3"/>
  <c r="AX265" i="4" s="1"/>
  <c r="AT265" i="3"/>
  <c r="AT265" i="4" s="1"/>
  <c r="AP265" i="3"/>
  <c r="AP265" i="4" s="1"/>
  <c r="AL265" i="3"/>
  <c r="AL265" i="4" s="1"/>
  <c r="AH265" i="3"/>
  <c r="AH265" i="4" s="1"/>
  <c r="AD265" i="3"/>
  <c r="AD265" i="4" s="1"/>
  <c r="Z265" i="3"/>
  <c r="Z265" i="4" s="1"/>
  <c r="V265" i="3"/>
  <c r="V265" i="4" s="1"/>
  <c r="R265" i="3"/>
  <c r="R265" i="4" s="1"/>
  <c r="N265" i="3"/>
  <c r="N265" i="4" s="1"/>
  <c r="J265" i="3"/>
  <c r="J265" i="4" s="1"/>
  <c r="CG265" i="3"/>
  <c r="CG265" i="4" s="1"/>
  <c r="CC265" i="3"/>
  <c r="CC265" i="4" s="1"/>
  <c r="BY265" i="3"/>
  <c r="BY265" i="4" s="1"/>
  <c r="BU265" i="3"/>
  <c r="BU265" i="4" s="1"/>
  <c r="BQ265" i="3"/>
  <c r="BQ265" i="4" s="1"/>
  <c r="BM265" i="3"/>
  <c r="BM265" i="4" s="1"/>
  <c r="BI265" i="3"/>
  <c r="BI265" i="4" s="1"/>
  <c r="BE265" i="3"/>
  <c r="BE265" i="4" s="1"/>
  <c r="BA265" i="3"/>
  <c r="BA265" i="4" s="1"/>
  <c r="AW265" i="3"/>
  <c r="AW265" i="4" s="1"/>
  <c r="AS265" i="3"/>
  <c r="AS265" i="4" s="1"/>
  <c r="AO265" i="3"/>
  <c r="AO265" i="4" s="1"/>
  <c r="AK265" i="3"/>
  <c r="AK265" i="4" s="1"/>
  <c r="AG265" i="3"/>
  <c r="AG265" i="4" s="1"/>
  <c r="AC265" i="3"/>
  <c r="AC265" i="4" s="1"/>
  <c r="Y265" i="3"/>
  <c r="Y265" i="4" s="1"/>
  <c r="U265" i="3"/>
  <c r="U265" i="4" s="1"/>
  <c r="Q265" i="3"/>
  <c r="Q265" i="4" s="1"/>
  <c r="M265" i="3"/>
  <c r="M265" i="4" s="1"/>
  <c r="I265" i="3"/>
  <c r="I265" i="4" s="1"/>
  <c r="CF265" i="3"/>
  <c r="CF265" i="4" s="1"/>
  <c r="CB265" i="3"/>
  <c r="CB265" i="4" s="1"/>
  <c r="BX265" i="3"/>
  <c r="BX265" i="4" s="1"/>
  <c r="BT265" i="3"/>
  <c r="BT265" i="4" s="1"/>
  <c r="BP265" i="3"/>
  <c r="BP265" i="4" s="1"/>
  <c r="BL265" i="3"/>
  <c r="BL265" i="4" s="1"/>
  <c r="BH265" i="3"/>
  <c r="BH265" i="4" s="1"/>
  <c r="BD265" i="3"/>
  <c r="BD265" i="4" s="1"/>
  <c r="AZ265" i="3"/>
  <c r="AZ265" i="4" s="1"/>
  <c r="AV265" i="3"/>
  <c r="AV265" i="4" s="1"/>
  <c r="AR265" i="3"/>
  <c r="AR265" i="4" s="1"/>
  <c r="AN265" i="3"/>
  <c r="AN265" i="4" s="1"/>
  <c r="AJ265" i="3"/>
  <c r="AJ265" i="4" s="1"/>
  <c r="AF265" i="3"/>
  <c r="AF265" i="4" s="1"/>
  <c r="AB265" i="3"/>
  <c r="AB265" i="4" s="1"/>
  <c r="X265" i="3"/>
  <c r="X265" i="4" s="1"/>
  <c r="T265" i="3"/>
  <c r="T265" i="4" s="1"/>
  <c r="P265" i="3"/>
  <c r="P265" i="4" s="1"/>
  <c r="L265" i="3"/>
  <c r="L265" i="4" s="1"/>
  <c r="H265" i="3"/>
  <c r="H265" i="4" s="1"/>
  <c r="CE217" i="3"/>
  <c r="CE217" i="4" s="1"/>
  <c r="CA217" i="3"/>
  <c r="CA217" i="4" s="1"/>
  <c r="BW217" i="3"/>
  <c r="BW217" i="4" s="1"/>
  <c r="BS217" i="3"/>
  <c r="BS217" i="4" s="1"/>
  <c r="BO217" i="3"/>
  <c r="BO217" i="4" s="1"/>
  <c r="BK217" i="3"/>
  <c r="BK217" i="4" s="1"/>
  <c r="BG217" i="3"/>
  <c r="BG217" i="4" s="1"/>
  <c r="BC217" i="3"/>
  <c r="BC217" i="4" s="1"/>
  <c r="AY217" i="3"/>
  <c r="AY217" i="4" s="1"/>
  <c r="AU217" i="3"/>
  <c r="AU217" i="4" s="1"/>
  <c r="AQ217" i="3"/>
  <c r="AQ217" i="4" s="1"/>
  <c r="AM217" i="3"/>
  <c r="AM217" i="4" s="1"/>
  <c r="AI217" i="3"/>
  <c r="AI217" i="4" s="1"/>
  <c r="AE217" i="3"/>
  <c r="AE217" i="4" s="1"/>
  <c r="AA217" i="3"/>
  <c r="AA217" i="4" s="1"/>
  <c r="W217" i="3"/>
  <c r="W217" i="4" s="1"/>
  <c r="S217" i="3"/>
  <c r="S217" i="4" s="1"/>
  <c r="O217" i="3"/>
  <c r="O217" i="4" s="1"/>
  <c r="K217" i="3"/>
  <c r="K217" i="4" s="1"/>
  <c r="G217" i="3"/>
  <c r="G217" i="4" s="1"/>
  <c r="CH217" i="3"/>
  <c r="CH217" i="4" s="1"/>
  <c r="CD217" i="3"/>
  <c r="CD217" i="4" s="1"/>
  <c r="BZ217" i="3"/>
  <c r="BZ217" i="4" s="1"/>
  <c r="BV217" i="3"/>
  <c r="BV217" i="4" s="1"/>
  <c r="BR217" i="3"/>
  <c r="BR217" i="4" s="1"/>
  <c r="BN217" i="3"/>
  <c r="BN217" i="4" s="1"/>
  <c r="BJ217" i="3"/>
  <c r="BJ217" i="4" s="1"/>
  <c r="BF217" i="3"/>
  <c r="BF217" i="4" s="1"/>
  <c r="BB217" i="3"/>
  <c r="BB217" i="4" s="1"/>
  <c r="AX217" i="3"/>
  <c r="AX217" i="4" s="1"/>
  <c r="AT217" i="3"/>
  <c r="AT217" i="4" s="1"/>
  <c r="AP217" i="3"/>
  <c r="AP217" i="4" s="1"/>
  <c r="AL217" i="3"/>
  <c r="AL217" i="4" s="1"/>
  <c r="AH217" i="3"/>
  <c r="AH217" i="4" s="1"/>
  <c r="AD217" i="3"/>
  <c r="AD217" i="4" s="1"/>
  <c r="Z217" i="3"/>
  <c r="Z217" i="4" s="1"/>
  <c r="V217" i="3"/>
  <c r="V217" i="4" s="1"/>
  <c r="R217" i="3"/>
  <c r="R217" i="4" s="1"/>
  <c r="N217" i="3"/>
  <c r="N217" i="4" s="1"/>
  <c r="J217" i="3"/>
  <c r="J217" i="4" s="1"/>
  <c r="CG217" i="3"/>
  <c r="CG217" i="4" s="1"/>
  <c r="CC217" i="3"/>
  <c r="CC217" i="4" s="1"/>
  <c r="BY217" i="3"/>
  <c r="BY217" i="4" s="1"/>
  <c r="BU217" i="3"/>
  <c r="BU217" i="4" s="1"/>
  <c r="BQ217" i="3"/>
  <c r="BQ217" i="4" s="1"/>
  <c r="BM217" i="3"/>
  <c r="BM217" i="4" s="1"/>
  <c r="BI217" i="3"/>
  <c r="BI217" i="4" s="1"/>
  <c r="BE217" i="3"/>
  <c r="BE217" i="4" s="1"/>
  <c r="BA217" i="3"/>
  <c r="BA217" i="4" s="1"/>
  <c r="AW217" i="3"/>
  <c r="AW217" i="4" s="1"/>
  <c r="AS217" i="3"/>
  <c r="AS217" i="4" s="1"/>
  <c r="AO217" i="3"/>
  <c r="AO217" i="4" s="1"/>
  <c r="AK217" i="3"/>
  <c r="AK217" i="4" s="1"/>
  <c r="AG217" i="3"/>
  <c r="AG217" i="4" s="1"/>
  <c r="AC217" i="3"/>
  <c r="AC217" i="4" s="1"/>
  <c r="Y217" i="3"/>
  <c r="Y217" i="4" s="1"/>
  <c r="U217" i="3"/>
  <c r="U217" i="4" s="1"/>
  <c r="Q217" i="3"/>
  <c r="Q217" i="4" s="1"/>
  <c r="M217" i="3"/>
  <c r="M217" i="4" s="1"/>
  <c r="I217" i="3"/>
  <c r="I217" i="4" s="1"/>
  <c r="CF217" i="3"/>
  <c r="CF217" i="4" s="1"/>
  <c r="CB217" i="3"/>
  <c r="CB217" i="4" s="1"/>
  <c r="BX217" i="3"/>
  <c r="BX217" i="4" s="1"/>
  <c r="BT217" i="3"/>
  <c r="BT217" i="4" s="1"/>
  <c r="BP217" i="3"/>
  <c r="BP217" i="4" s="1"/>
  <c r="BL217" i="3"/>
  <c r="BL217" i="4" s="1"/>
  <c r="BH217" i="3"/>
  <c r="BH217" i="4" s="1"/>
  <c r="BD217" i="3"/>
  <c r="BD217" i="4" s="1"/>
  <c r="AZ217" i="3"/>
  <c r="AZ217" i="4" s="1"/>
  <c r="AV217" i="3"/>
  <c r="AV217" i="4" s="1"/>
  <c r="AR217" i="3"/>
  <c r="AR217" i="4" s="1"/>
  <c r="AN217" i="3"/>
  <c r="AN217" i="4" s="1"/>
  <c r="AJ217" i="3"/>
  <c r="AJ217" i="4" s="1"/>
  <c r="AF217" i="3"/>
  <c r="AF217" i="4" s="1"/>
  <c r="AB217" i="3"/>
  <c r="AB217" i="4" s="1"/>
  <c r="X217" i="3"/>
  <c r="X217" i="4" s="1"/>
  <c r="T217" i="3"/>
  <c r="T217" i="4" s="1"/>
  <c r="P217" i="3"/>
  <c r="P217" i="4" s="1"/>
  <c r="L217" i="3"/>
  <c r="L217" i="4" s="1"/>
  <c r="H217" i="3"/>
  <c r="H217" i="4" s="1"/>
  <c r="CF104" i="3"/>
  <c r="CF104" i="4" s="1"/>
  <c r="CB104" i="3"/>
  <c r="CB104" i="4" s="1"/>
  <c r="BX104" i="3"/>
  <c r="BX104" i="4" s="1"/>
  <c r="BT104" i="3"/>
  <c r="BT104" i="4" s="1"/>
  <c r="BP104" i="3"/>
  <c r="BP104" i="4" s="1"/>
  <c r="BL104" i="3"/>
  <c r="BL104" i="4" s="1"/>
  <c r="BH104" i="3"/>
  <c r="BH104" i="4" s="1"/>
  <c r="BD104" i="3"/>
  <c r="BD104" i="4" s="1"/>
  <c r="AZ104" i="3"/>
  <c r="AZ104" i="4" s="1"/>
  <c r="AV104" i="3"/>
  <c r="AV104" i="4" s="1"/>
  <c r="AR104" i="3"/>
  <c r="AR104" i="4" s="1"/>
  <c r="AN104" i="3"/>
  <c r="AN104" i="4" s="1"/>
  <c r="AJ104" i="3"/>
  <c r="AJ104" i="4" s="1"/>
  <c r="AF104" i="3"/>
  <c r="AF104" i="4" s="1"/>
  <c r="AB104" i="3"/>
  <c r="AB104" i="4" s="1"/>
  <c r="X104" i="3"/>
  <c r="X104" i="4" s="1"/>
  <c r="T104" i="3"/>
  <c r="T104" i="4" s="1"/>
  <c r="P104" i="3"/>
  <c r="P104" i="4" s="1"/>
  <c r="L104" i="3"/>
  <c r="L104" i="4" s="1"/>
  <c r="H104" i="3"/>
  <c r="H104" i="4" s="1"/>
  <c r="CE104" i="3"/>
  <c r="CE104" i="4" s="1"/>
  <c r="CA104" i="3"/>
  <c r="CA104" i="4" s="1"/>
  <c r="BW104" i="3"/>
  <c r="BW104" i="4" s="1"/>
  <c r="BS104" i="3"/>
  <c r="BS104" i="4" s="1"/>
  <c r="BO104" i="3"/>
  <c r="BO104" i="4" s="1"/>
  <c r="BK104" i="3"/>
  <c r="BK104" i="4" s="1"/>
  <c r="BG104" i="3"/>
  <c r="BG104" i="4" s="1"/>
  <c r="BC104" i="3"/>
  <c r="BC104" i="4" s="1"/>
  <c r="AY104" i="3"/>
  <c r="AY104" i="4" s="1"/>
  <c r="AU104" i="3"/>
  <c r="AU104" i="4" s="1"/>
  <c r="AQ104" i="3"/>
  <c r="AQ104" i="4" s="1"/>
  <c r="AM104" i="3"/>
  <c r="AM104" i="4" s="1"/>
  <c r="AI104" i="3"/>
  <c r="AI104" i="4" s="1"/>
  <c r="AE104" i="3"/>
  <c r="AE104" i="4" s="1"/>
  <c r="AA104" i="3"/>
  <c r="AA104" i="4" s="1"/>
  <c r="W104" i="3"/>
  <c r="W104" i="4" s="1"/>
  <c r="S104" i="3"/>
  <c r="S104" i="4" s="1"/>
  <c r="O104" i="3"/>
  <c r="O104" i="4" s="1"/>
  <c r="K104" i="3"/>
  <c r="K104" i="4" s="1"/>
  <c r="G104" i="3"/>
  <c r="G104" i="4" s="1"/>
  <c r="CH104" i="3"/>
  <c r="CH104" i="4" s="1"/>
  <c r="CD104" i="3"/>
  <c r="CD104" i="4" s="1"/>
  <c r="BZ104" i="3"/>
  <c r="BZ104" i="4" s="1"/>
  <c r="BV104" i="3"/>
  <c r="BV104" i="4" s="1"/>
  <c r="BR104" i="3"/>
  <c r="BR104" i="4" s="1"/>
  <c r="BN104" i="3"/>
  <c r="BN104" i="4" s="1"/>
  <c r="BJ104" i="3"/>
  <c r="BJ104" i="4" s="1"/>
  <c r="BF104" i="3"/>
  <c r="BF104" i="4" s="1"/>
  <c r="BB104" i="3"/>
  <c r="BB104" i="4" s="1"/>
  <c r="AX104" i="3"/>
  <c r="AX104" i="4" s="1"/>
  <c r="AT104" i="3"/>
  <c r="AT104" i="4" s="1"/>
  <c r="AP104" i="3"/>
  <c r="AP104" i="4" s="1"/>
  <c r="AL104" i="3"/>
  <c r="AL104" i="4" s="1"/>
  <c r="AH104" i="3"/>
  <c r="AH104" i="4" s="1"/>
  <c r="AD104" i="3"/>
  <c r="AD104" i="4" s="1"/>
  <c r="Z104" i="3"/>
  <c r="Z104" i="4" s="1"/>
  <c r="V104" i="3"/>
  <c r="V104" i="4" s="1"/>
  <c r="R104" i="3"/>
  <c r="R104" i="4" s="1"/>
  <c r="N104" i="3"/>
  <c r="N104" i="4" s="1"/>
  <c r="J104" i="3"/>
  <c r="J104" i="4" s="1"/>
  <c r="CG104" i="3"/>
  <c r="CG104" i="4" s="1"/>
  <c r="CC104" i="3"/>
  <c r="CC104" i="4" s="1"/>
  <c r="BY104" i="3"/>
  <c r="BY104" i="4" s="1"/>
  <c r="BU104" i="3"/>
  <c r="BU104" i="4" s="1"/>
  <c r="BQ104" i="3"/>
  <c r="BQ104" i="4" s="1"/>
  <c r="BM104" i="3"/>
  <c r="BM104" i="4" s="1"/>
  <c r="BI104" i="3"/>
  <c r="BI104" i="4" s="1"/>
  <c r="BE104" i="3"/>
  <c r="BE104" i="4" s="1"/>
  <c r="BA104" i="3"/>
  <c r="BA104" i="4" s="1"/>
  <c r="AW104" i="3"/>
  <c r="AW104" i="4" s="1"/>
  <c r="AS104" i="3"/>
  <c r="AS104" i="4" s="1"/>
  <c r="AO104" i="3"/>
  <c r="AO104" i="4" s="1"/>
  <c r="AK104" i="3"/>
  <c r="AK104" i="4" s="1"/>
  <c r="AG104" i="3"/>
  <c r="AG104" i="4" s="1"/>
  <c r="AC104" i="3"/>
  <c r="AC104" i="4" s="1"/>
  <c r="Y104" i="3"/>
  <c r="Y104" i="4" s="1"/>
  <c r="U104" i="3"/>
  <c r="U104" i="4" s="1"/>
  <c r="Q104" i="3"/>
  <c r="Q104" i="4" s="1"/>
  <c r="M104" i="3"/>
  <c r="M104" i="4" s="1"/>
  <c r="I104" i="3"/>
  <c r="I104" i="4" s="1"/>
  <c r="CF39" i="3"/>
  <c r="CF39" i="4" s="1"/>
  <c r="CB39" i="3"/>
  <c r="CB39" i="4" s="1"/>
  <c r="BX39" i="3"/>
  <c r="BX39" i="4" s="1"/>
  <c r="BT39" i="3"/>
  <c r="BT39" i="4" s="1"/>
  <c r="BP39" i="3"/>
  <c r="BP39" i="4" s="1"/>
  <c r="BL39" i="3"/>
  <c r="BL39" i="4" s="1"/>
  <c r="BH39" i="3"/>
  <c r="BH39" i="4" s="1"/>
  <c r="BD39" i="3"/>
  <c r="BD39" i="4" s="1"/>
  <c r="AZ39" i="3"/>
  <c r="AZ39" i="4" s="1"/>
  <c r="AV39" i="3"/>
  <c r="AV39" i="4" s="1"/>
  <c r="AR39" i="3"/>
  <c r="AR39" i="4" s="1"/>
  <c r="AN39" i="3"/>
  <c r="AN39" i="4" s="1"/>
  <c r="AJ39" i="3"/>
  <c r="AJ39" i="4" s="1"/>
  <c r="AF39" i="3"/>
  <c r="AF39" i="4" s="1"/>
  <c r="AB39" i="3"/>
  <c r="AB39" i="4" s="1"/>
  <c r="X39" i="3"/>
  <c r="X39" i="4" s="1"/>
  <c r="T39" i="3"/>
  <c r="T39" i="4" s="1"/>
  <c r="P39" i="3"/>
  <c r="P39" i="4" s="1"/>
  <c r="L39" i="3"/>
  <c r="L39" i="4" s="1"/>
  <c r="H39" i="3"/>
  <c r="H39" i="4" s="1"/>
  <c r="CE39" i="3"/>
  <c r="CE39" i="4" s="1"/>
  <c r="CA39" i="3"/>
  <c r="CA39" i="4" s="1"/>
  <c r="BW39" i="3"/>
  <c r="BW39" i="4" s="1"/>
  <c r="BS39" i="3"/>
  <c r="BS39" i="4" s="1"/>
  <c r="BO39" i="3"/>
  <c r="BO39" i="4" s="1"/>
  <c r="BK39" i="3"/>
  <c r="BK39" i="4" s="1"/>
  <c r="BG39" i="3"/>
  <c r="BG39" i="4" s="1"/>
  <c r="BC39" i="3"/>
  <c r="BC39" i="4" s="1"/>
  <c r="AY39" i="3"/>
  <c r="AY39" i="4" s="1"/>
  <c r="AU39" i="3"/>
  <c r="AU39" i="4" s="1"/>
  <c r="AQ39" i="3"/>
  <c r="AQ39" i="4" s="1"/>
  <c r="AM39" i="3"/>
  <c r="AM39" i="4" s="1"/>
  <c r="AI39" i="3"/>
  <c r="AI39" i="4" s="1"/>
  <c r="AE39" i="3"/>
  <c r="AE39" i="4" s="1"/>
  <c r="AA39" i="3"/>
  <c r="AA39" i="4" s="1"/>
  <c r="W39" i="3"/>
  <c r="W39" i="4" s="1"/>
  <c r="S39" i="3"/>
  <c r="S39" i="4" s="1"/>
  <c r="O39" i="3"/>
  <c r="O39" i="4" s="1"/>
  <c r="K39" i="3"/>
  <c r="K39" i="4" s="1"/>
  <c r="G39" i="3"/>
  <c r="G39" i="4" s="1"/>
  <c r="CH39" i="3"/>
  <c r="CH39" i="4" s="1"/>
  <c r="CD39" i="3"/>
  <c r="CD39" i="4" s="1"/>
  <c r="BZ39" i="3"/>
  <c r="BZ39" i="4" s="1"/>
  <c r="BV39" i="3"/>
  <c r="BV39" i="4" s="1"/>
  <c r="BR39" i="3"/>
  <c r="BR39" i="4" s="1"/>
  <c r="BN39" i="3"/>
  <c r="BN39" i="4" s="1"/>
  <c r="BJ39" i="3"/>
  <c r="BJ39" i="4" s="1"/>
  <c r="BF39" i="3"/>
  <c r="BF39" i="4" s="1"/>
  <c r="BB39" i="3"/>
  <c r="BB39" i="4" s="1"/>
  <c r="AX39" i="3"/>
  <c r="AX39" i="4" s="1"/>
  <c r="AT39" i="3"/>
  <c r="AT39" i="4" s="1"/>
  <c r="AP39" i="3"/>
  <c r="AP39" i="4" s="1"/>
  <c r="AL39" i="3"/>
  <c r="AL39" i="4" s="1"/>
  <c r="AH39" i="3"/>
  <c r="AH39" i="4" s="1"/>
  <c r="AD39" i="3"/>
  <c r="AD39" i="4" s="1"/>
  <c r="Z39" i="3"/>
  <c r="Z39" i="4" s="1"/>
  <c r="V39" i="3"/>
  <c r="V39" i="4" s="1"/>
  <c r="R39" i="3"/>
  <c r="R39" i="4" s="1"/>
  <c r="N39" i="3"/>
  <c r="N39" i="4" s="1"/>
  <c r="J39" i="3"/>
  <c r="J39" i="4" s="1"/>
  <c r="CG39" i="3"/>
  <c r="CG39" i="4" s="1"/>
  <c r="CC39" i="3"/>
  <c r="CC39" i="4" s="1"/>
  <c r="BY39" i="3"/>
  <c r="BY39" i="4" s="1"/>
  <c r="BU39" i="3"/>
  <c r="BU39" i="4" s="1"/>
  <c r="BQ39" i="3"/>
  <c r="BQ39" i="4" s="1"/>
  <c r="BM39" i="3"/>
  <c r="BM39" i="4" s="1"/>
  <c r="BI39" i="3"/>
  <c r="BI39" i="4" s="1"/>
  <c r="BE39" i="3"/>
  <c r="BE39" i="4" s="1"/>
  <c r="BA39" i="3"/>
  <c r="BA39" i="4" s="1"/>
  <c r="AW39" i="3"/>
  <c r="AW39" i="4" s="1"/>
  <c r="AS39" i="3"/>
  <c r="AS39" i="4" s="1"/>
  <c r="AO39" i="3"/>
  <c r="AO39" i="4" s="1"/>
  <c r="AK39" i="3"/>
  <c r="AK39" i="4" s="1"/>
  <c r="AG39" i="3"/>
  <c r="AG39" i="4" s="1"/>
  <c r="AC39" i="3"/>
  <c r="AC39" i="4" s="1"/>
  <c r="Y39" i="3"/>
  <c r="Y39" i="4" s="1"/>
  <c r="U39" i="3"/>
  <c r="U39" i="4" s="1"/>
  <c r="Q39" i="3"/>
  <c r="Q39" i="4" s="1"/>
  <c r="M39" i="3"/>
  <c r="M39" i="4" s="1"/>
  <c r="I39" i="3"/>
  <c r="I39" i="4" s="1"/>
  <c r="CF119" i="3"/>
  <c r="CF119" i="4" s="1"/>
  <c r="CB119" i="3"/>
  <c r="CB119" i="4" s="1"/>
  <c r="BX119" i="3"/>
  <c r="BX119" i="4" s="1"/>
  <c r="BT119" i="3"/>
  <c r="BT119" i="4" s="1"/>
  <c r="BP119" i="3"/>
  <c r="BP119" i="4" s="1"/>
  <c r="BL119" i="3"/>
  <c r="BL119" i="4" s="1"/>
  <c r="BH119" i="3"/>
  <c r="BH119" i="4" s="1"/>
  <c r="BD119" i="3"/>
  <c r="BD119" i="4" s="1"/>
  <c r="AZ119" i="3"/>
  <c r="AZ119" i="4" s="1"/>
  <c r="AV119" i="3"/>
  <c r="AV119" i="4" s="1"/>
  <c r="AR119" i="3"/>
  <c r="AR119" i="4" s="1"/>
  <c r="AN119" i="3"/>
  <c r="AN119" i="4" s="1"/>
  <c r="AJ119" i="3"/>
  <c r="AJ119" i="4" s="1"/>
  <c r="AF119" i="3"/>
  <c r="AF119" i="4" s="1"/>
  <c r="AB119" i="3"/>
  <c r="AB119" i="4" s="1"/>
  <c r="X119" i="3"/>
  <c r="X119" i="4" s="1"/>
  <c r="T119" i="3"/>
  <c r="T119" i="4" s="1"/>
  <c r="P119" i="3"/>
  <c r="P119" i="4" s="1"/>
  <c r="L119" i="3"/>
  <c r="L119" i="4" s="1"/>
  <c r="H119" i="3"/>
  <c r="H119" i="4" s="1"/>
  <c r="CE119" i="3"/>
  <c r="CE119" i="4" s="1"/>
  <c r="CA119" i="3"/>
  <c r="CA119" i="4" s="1"/>
  <c r="BW119" i="3"/>
  <c r="BW119" i="4" s="1"/>
  <c r="BS119" i="3"/>
  <c r="BS119" i="4" s="1"/>
  <c r="BO119" i="3"/>
  <c r="BO119" i="4" s="1"/>
  <c r="BK119" i="3"/>
  <c r="BK119" i="4" s="1"/>
  <c r="BG119" i="3"/>
  <c r="BG119" i="4" s="1"/>
  <c r="BC119" i="3"/>
  <c r="BC119" i="4" s="1"/>
  <c r="AY119" i="3"/>
  <c r="AY119" i="4" s="1"/>
  <c r="AU119" i="3"/>
  <c r="AU119" i="4" s="1"/>
  <c r="AQ119" i="3"/>
  <c r="AQ119" i="4" s="1"/>
  <c r="AM119" i="3"/>
  <c r="AM119" i="4" s="1"/>
  <c r="AI119" i="3"/>
  <c r="AI119" i="4" s="1"/>
  <c r="AE119" i="3"/>
  <c r="AE119" i="4" s="1"/>
  <c r="AA119" i="3"/>
  <c r="AA119" i="4" s="1"/>
  <c r="W119" i="3"/>
  <c r="W119" i="4" s="1"/>
  <c r="S119" i="3"/>
  <c r="S119" i="4" s="1"/>
  <c r="O119" i="3"/>
  <c r="O119" i="4" s="1"/>
  <c r="K119" i="3"/>
  <c r="K119" i="4" s="1"/>
  <c r="G119" i="3"/>
  <c r="G119" i="4" s="1"/>
  <c r="CH119" i="3"/>
  <c r="CH119" i="4" s="1"/>
  <c r="CD119" i="3"/>
  <c r="CD119" i="4" s="1"/>
  <c r="BZ119" i="3"/>
  <c r="BZ119" i="4" s="1"/>
  <c r="BV119" i="3"/>
  <c r="BV119" i="4" s="1"/>
  <c r="BR119" i="3"/>
  <c r="BR119" i="4" s="1"/>
  <c r="BN119" i="3"/>
  <c r="BN119" i="4" s="1"/>
  <c r="BJ119" i="3"/>
  <c r="BJ119" i="4" s="1"/>
  <c r="BF119" i="3"/>
  <c r="BF119" i="4" s="1"/>
  <c r="BB119" i="3"/>
  <c r="BB119" i="4" s="1"/>
  <c r="AX119" i="3"/>
  <c r="AX119" i="4" s="1"/>
  <c r="AT119" i="3"/>
  <c r="AT119" i="4" s="1"/>
  <c r="AP119" i="3"/>
  <c r="AP119" i="4" s="1"/>
  <c r="AL119" i="3"/>
  <c r="AL119" i="4" s="1"/>
  <c r="AH119" i="3"/>
  <c r="AH119" i="4" s="1"/>
  <c r="AD119" i="3"/>
  <c r="AD119" i="4" s="1"/>
  <c r="Z119" i="3"/>
  <c r="Z119" i="4" s="1"/>
  <c r="V119" i="3"/>
  <c r="V119" i="4" s="1"/>
  <c r="R119" i="3"/>
  <c r="R119" i="4" s="1"/>
  <c r="N119" i="3"/>
  <c r="N119" i="4" s="1"/>
  <c r="J119" i="3"/>
  <c r="J119" i="4" s="1"/>
  <c r="CG119" i="3"/>
  <c r="CG119" i="4" s="1"/>
  <c r="CC119" i="3"/>
  <c r="CC119" i="4" s="1"/>
  <c r="BY119" i="3"/>
  <c r="BY119" i="4" s="1"/>
  <c r="BU119" i="3"/>
  <c r="BU119" i="4" s="1"/>
  <c r="BQ119" i="3"/>
  <c r="BQ119" i="4" s="1"/>
  <c r="BM119" i="3"/>
  <c r="BM119" i="4" s="1"/>
  <c r="BI119" i="3"/>
  <c r="BI119" i="4" s="1"/>
  <c r="BE119" i="3"/>
  <c r="BE119" i="4" s="1"/>
  <c r="BA119" i="3"/>
  <c r="BA119" i="4" s="1"/>
  <c r="AW119" i="3"/>
  <c r="AW119" i="4" s="1"/>
  <c r="AS119" i="3"/>
  <c r="AS119" i="4" s="1"/>
  <c r="AO119" i="3"/>
  <c r="AO119" i="4" s="1"/>
  <c r="AK119" i="3"/>
  <c r="AK119" i="4" s="1"/>
  <c r="AG119" i="3"/>
  <c r="AG119" i="4" s="1"/>
  <c r="AC119" i="3"/>
  <c r="AC119" i="4" s="1"/>
  <c r="Y119" i="3"/>
  <c r="Y119" i="4" s="1"/>
  <c r="U119" i="3"/>
  <c r="U119" i="4" s="1"/>
  <c r="Q119" i="3"/>
  <c r="Q119" i="4" s="1"/>
  <c r="M119" i="3"/>
  <c r="M119" i="4" s="1"/>
  <c r="I119" i="3"/>
  <c r="I119" i="4" s="1"/>
  <c r="CF54" i="3"/>
  <c r="CF54" i="4" s="1"/>
  <c r="CB54" i="3"/>
  <c r="CB54" i="4" s="1"/>
  <c r="BX54" i="3"/>
  <c r="BX54" i="4" s="1"/>
  <c r="BT54" i="3"/>
  <c r="BT54" i="4" s="1"/>
  <c r="BP54" i="3"/>
  <c r="BP54" i="4" s="1"/>
  <c r="BL54" i="3"/>
  <c r="BL54" i="4" s="1"/>
  <c r="BH54" i="3"/>
  <c r="BH54" i="4" s="1"/>
  <c r="BD54" i="3"/>
  <c r="BD54" i="4" s="1"/>
  <c r="AZ54" i="3"/>
  <c r="AZ54" i="4" s="1"/>
  <c r="AV54" i="3"/>
  <c r="AV54" i="4" s="1"/>
  <c r="AR54" i="3"/>
  <c r="AR54" i="4" s="1"/>
  <c r="AN54" i="3"/>
  <c r="AN54" i="4" s="1"/>
  <c r="AJ54" i="3"/>
  <c r="AJ54" i="4" s="1"/>
  <c r="AF54" i="3"/>
  <c r="AF54" i="4" s="1"/>
  <c r="AB54" i="3"/>
  <c r="AB54" i="4" s="1"/>
  <c r="X54" i="3"/>
  <c r="X54" i="4" s="1"/>
  <c r="T54" i="3"/>
  <c r="T54" i="4" s="1"/>
  <c r="P54" i="3"/>
  <c r="P54" i="4" s="1"/>
  <c r="L54" i="3"/>
  <c r="L54" i="4" s="1"/>
  <c r="H54" i="3"/>
  <c r="H54" i="4" s="1"/>
  <c r="CE54" i="3"/>
  <c r="CE54" i="4" s="1"/>
  <c r="CA54" i="3"/>
  <c r="CA54" i="4" s="1"/>
  <c r="BW54" i="3"/>
  <c r="BW54" i="4" s="1"/>
  <c r="BS54" i="3"/>
  <c r="BS54" i="4" s="1"/>
  <c r="BO54" i="3"/>
  <c r="BO54" i="4" s="1"/>
  <c r="BK54" i="3"/>
  <c r="BK54" i="4" s="1"/>
  <c r="BG54" i="3"/>
  <c r="BG54" i="4" s="1"/>
  <c r="BC54" i="3"/>
  <c r="BC54" i="4" s="1"/>
  <c r="AY54" i="3"/>
  <c r="AY54" i="4" s="1"/>
  <c r="AU54" i="3"/>
  <c r="AU54" i="4" s="1"/>
  <c r="AQ54" i="3"/>
  <c r="AQ54" i="4" s="1"/>
  <c r="AM54" i="3"/>
  <c r="AM54" i="4" s="1"/>
  <c r="AI54" i="3"/>
  <c r="AI54" i="4" s="1"/>
  <c r="AE54" i="3"/>
  <c r="AE54" i="4" s="1"/>
  <c r="AA54" i="3"/>
  <c r="AA54" i="4" s="1"/>
  <c r="W54" i="3"/>
  <c r="W54" i="4" s="1"/>
  <c r="S54" i="3"/>
  <c r="S54" i="4" s="1"/>
  <c r="O54" i="3"/>
  <c r="O54" i="4" s="1"/>
  <c r="K54" i="3"/>
  <c r="K54" i="4" s="1"/>
  <c r="G54" i="3"/>
  <c r="G54" i="4" s="1"/>
  <c r="CH54" i="3"/>
  <c r="CH54" i="4" s="1"/>
  <c r="CD54" i="3"/>
  <c r="CD54" i="4" s="1"/>
  <c r="BZ54" i="3"/>
  <c r="BZ54" i="4" s="1"/>
  <c r="BV54" i="3"/>
  <c r="BV54" i="4" s="1"/>
  <c r="BR54" i="3"/>
  <c r="BR54" i="4" s="1"/>
  <c r="BN54" i="3"/>
  <c r="BN54" i="4" s="1"/>
  <c r="BJ54" i="3"/>
  <c r="BJ54" i="4" s="1"/>
  <c r="BF54" i="3"/>
  <c r="BF54" i="4" s="1"/>
  <c r="BB54" i="3"/>
  <c r="BB54" i="4" s="1"/>
  <c r="AX54" i="3"/>
  <c r="AX54" i="4" s="1"/>
  <c r="AT54" i="3"/>
  <c r="AT54" i="4" s="1"/>
  <c r="AP54" i="3"/>
  <c r="AP54" i="4" s="1"/>
  <c r="AL54" i="3"/>
  <c r="AL54" i="4" s="1"/>
  <c r="AH54" i="3"/>
  <c r="AH54" i="4" s="1"/>
  <c r="AD54" i="3"/>
  <c r="AD54" i="4" s="1"/>
  <c r="Z54" i="3"/>
  <c r="Z54" i="4" s="1"/>
  <c r="V54" i="3"/>
  <c r="V54" i="4" s="1"/>
  <c r="R54" i="3"/>
  <c r="R54" i="4" s="1"/>
  <c r="N54" i="3"/>
  <c r="N54" i="4" s="1"/>
  <c r="J54" i="3"/>
  <c r="J54" i="4" s="1"/>
  <c r="CG54" i="3"/>
  <c r="CG54" i="4" s="1"/>
  <c r="CC54" i="3"/>
  <c r="CC54" i="4" s="1"/>
  <c r="BY54" i="3"/>
  <c r="BY54" i="4" s="1"/>
  <c r="BU54" i="3"/>
  <c r="BU54" i="4" s="1"/>
  <c r="BQ54" i="3"/>
  <c r="BQ54" i="4" s="1"/>
  <c r="BM54" i="3"/>
  <c r="BM54" i="4" s="1"/>
  <c r="BI54" i="3"/>
  <c r="BI54" i="4" s="1"/>
  <c r="BE54" i="3"/>
  <c r="BE54" i="4" s="1"/>
  <c r="BA54" i="3"/>
  <c r="BA54" i="4" s="1"/>
  <c r="AW54" i="3"/>
  <c r="AW54" i="4" s="1"/>
  <c r="AS54" i="3"/>
  <c r="AS54" i="4" s="1"/>
  <c r="AO54" i="3"/>
  <c r="AO54" i="4" s="1"/>
  <c r="AK54" i="3"/>
  <c r="AK54" i="4" s="1"/>
  <c r="AG54" i="3"/>
  <c r="AG54" i="4" s="1"/>
  <c r="AC54" i="3"/>
  <c r="AC54" i="4" s="1"/>
  <c r="Y54" i="3"/>
  <c r="Y54" i="4" s="1"/>
  <c r="U54" i="3"/>
  <c r="U54" i="4" s="1"/>
  <c r="Q54" i="3"/>
  <c r="Q54" i="4" s="1"/>
  <c r="M54" i="3"/>
  <c r="M54" i="4" s="1"/>
  <c r="I54" i="3"/>
  <c r="I54" i="4" s="1"/>
  <c r="CF125" i="3"/>
  <c r="CF125" i="4" s="1"/>
  <c r="CB125" i="3"/>
  <c r="CB125" i="4" s="1"/>
  <c r="BX125" i="3"/>
  <c r="BX125" i="4" s="1"/>
  <c r="BT125" i="3"/>
  <c r="BT125" i="4" s="1"/>
  <c r="BP125" i="3"/>
  <c r="BP125" i="4" s="1"/>
  <c r="BL125" i="3"/>
  <c r="BL125" i="4" s="1"/>
  <c r="BH125" i="3"/>
  <c r="BH125" i="4" s="1"/>
  <c r="BD125" i="3"/>
  <c r="BD125" i="4" s="1"/>
  <c r="AZ125" i="3"/>
  <c r="AZ125" i="4" s="1"/>
  <c r="AV125" i="3"/>
  <c r="AV125" i="4" s="1"/>
  <c r="AR125" i="3"/>
  <c r="AR125" i="4" s="1"/>
  <c r="AN125" i="3"/>
  <c r="AN125" i="4" s="1"/>
  <c r="AJ125" i="3"/>
  <c r="AJ125" i="4" s="1"/>
  <c r="AF125" i="3"/>
  <c r="AF125" i="4" s="1"/>
  <c r="AB125" i="3"/>
  <c r="AB125" i="4" s="1"/>
  <c r="X125" i="3"/>
  <c r="X125" i="4" s="1"/>
  <c r="T125" i="3"/>
  <c r="T125" i="4" s="1"/>
  <c r="P125" i="3"/>
  <c r="P125" i="4" s="1"/>
  <c r="L125" i="3"/>
  <c r="L125" i="4" s="1"/>
  <c r="H125" i="3"/>
  <c r="H125" i="4" s="1"/>
  <c r="CE125" i="3"/>
  <c r="CE125" i="4" s="1"/>
  <c r="CA125" i="3"/>
  <c r="CA125" i="4" s="1"/>
  <c r="BW125" i="3"/>
  <c r="BW125" i="4" s="1"/>
  <c r="BS125" i="3"/>
  <c r="BS125" i="4" s="1"/>
  <c r="BO125" i="3"/>
  <c r="BO125" i="4" s="1"/>
  <c r="BK125" i="3"/>
  <c r="BK125" i="4" s="1"/>
  <c r="BG125" i="3"/>
  <c r="BG125" i="4" s="1"/>
  <c r="BC125" i="3"/>
  <c r="BC125" i="4" s="1"/>
  <c r="AY125" i="3"/>
  <c r="AY125" i="4" s="1"/>
  <c r="AU125" i="3"/>
  <c r="AU125" i="4" s="1"/>
  <c r="AQ125" i="3"/>
  <c r="AQ125" i="4" s="1"/>
  <c r="AM125" i="3"/>
  <c r="AM125" i="4" s="1"/>
  <c r="AI125" i="3"/>
  <c r="AI125" i="4" s="1"/>
  <c r="AE125" i="3"/>
  <c r="AE125" i="4" s="1"/>
  <c r="AA125" i="3"/>
  <c r="AA125" i="4" s="1"/>
  <c r="W125" i="3"/>
  <c r="W125" i="4" s="1"/>
  <c r="S125" i="3"/>
  <c r="S125" i="4" s="1"/>
  <c r="O125" i="3"/>
  <c r="O125" i="4" s="1"/>
  <c r="K125" i="3"/>
  <c r="K125" i="4" s="1"/>
  <c r="G125" i="3"/>
  <c r="G125" i="4" s="1"/>
  <c r="CH125" i="3"/>
  <c r="CH125" i="4" s="1"/>
  <c r="CD125" i="3"/>
  <c r="CD125" i="4" s="1"/>
  <c r="BZ125" i="3"/>
  <c r="BZ125" i="4" s="1"/>
  <c r="BV125" i="3"/>
  <c r="BV125" i="4" s="1"/>
  <c r="BR125" i="3"/>
  <c r="BR125" i="4" s="1"/>
  <c r="BN125" i="3"/>
  <c r="BN125" i="4" s="1"/>
  <c r="BJ125" i="3"/>
  <c r="BJ125" i="4" s="1"/>
  <c r="BF125" i="3"/>
  <c r="BF125" i="4" s="1"/>
  <c r="BB125" i="3"/>
  <c r="BB125" i="4" s="1"/>
  <c r="AX125" i="3"/>
  <c r="AX125" i="4" s="1"/>
  <c r="AT125" i="3"/>
  <c r="AT125" i="4" s="1"/>
  <c r="AP125" i="3"/>
  <c r="AP125" i="4" s="1"/>
  <c r="AL125" i="3"/>
  <c r="AL125" i="4" s="1"/>
  <c r="AH125" i="3"/>
  <c r="AH125" i="4" s="1"/>
  <c r="AD125" i="3"/>
  <c r="AD125" i="4" s="1"/>
  <c r="Z125" i="3"/>
  <c r="Z125" i="4" s="1"/>
  <c r="V125" i="3"/>
  <c r="V125" i="4" s="1"/>
  <c r="R125" i="3"/>
  <c r="R125" i="4" s="1"/>
  <c r="N125" i="3"/>
  <c r="N125" i="4" s="1"/>
  <c r="J125" i="3"/>
  <c r="J125" i="4" s="1"/>
  <c r="CG125" i="3"/>
  <c r="CG125" i="4" s="1"/>
  <c r="CC125" i="3"/>
  <c r="CC125" i="4" s="1"/>
  <c r="BY125" i="3"/>
  <c r="BY125" i="4" s="1"/>
  <c r="BU125" i="3"/>
  <c r="BU125" i="4" s="1"/>
  <c r="BQ125" i="3"/>
  <c r="BQ125" i="4" s="1"/>
  <c r="BM125" i="3"/>
  <c r="BM125" i="4" s="1"/>
  <c r="BI125" i="3"/>
  <c r="BI125" i="4" s="1"/>
  <c r="BE125" i="3"/>
  <c r="BE125" i="4" s="1"/>
  <c r="BA125" i="3"/>
  <c r="BA125" i="4" s="1"/>
  <c r="AW125" i="3"/>
  <c r="AW125" i="4" s="1"/>
  <c r="AS125" i="3"/>
  <c r="AS125" i="4" s="1"/>
  <c r="AO125" i="3"/>
  <c r="AO125" i="4" s="1"/>
  <c r="AK125" i="3"/>
  <c r="AK125" i="4" s="1"/>
  <c r="AG125" i="3"/>
  <c r="AG125" i="4" s="1"/>
  <c r="AC125" i="3"/>
  <c r="AC125" i="4" s="1"/>
  <c r="Y125" i="3"/>
  <c r="Y125" i="4" s="1"/>
  <c r="U125" i="3"/>
  <c r="U125" i="4" s="1"/>
  <c r="Q125" i="3"/>
  <c r="Q125" i="4" s="1"/>
  <c r="M125" i="3"/>
  <c r="M125" i="4" s="1"/>
  <c r="I125" i="3"/>
  <c r="I125" i="4" s="1"/>
  <c r="CF60" i="3"/>
  <c r="CF60" i="4" s="1"/>
  <c r="CB60" i="3"/>
  <c r="CB60" i="4" s="1"/>
  <c r="BX60" i="3"/>
  <c r="BX60" i="4" s="1"/>
  <c r="BT60" i="3"/>
  <c r="BT60" i="4" s="1"/>
  <c r="BP60" i="3"/>
  <c r="BP60" i="4" s="1"/>
  <c r="BL60" i="3"/>
  <c r="BL60" i="4" s="1"/>
  <c r="BH60" i="3"/>
  <c r="BH60" i="4" s="1"/>
  <c r="BD60" i="3"/>
  <c r="BD60" i="4" s="1"/>
  <c r="AZ60" i="3"/>
  <c r="AZ60" i="4" s="1"/>
  <c r="AV60" i="3"/>
  <c r="AV60" i="4" s="1"/>
  <c r="AR60" i="3"/>
  <c r="AR60" i="4" s="1"/>
  <c r="AN60" i="3"/>
  <c r="AN60" i="4" s="1"/>
  <c r="AJ60" i="3"/>
  <c r="AJ60" i="4" s="1"/>
  <c r="AF60" i="3"/>
  <c r="AF60" i="4" s="1"/>
  <c r="AB60" i="3"/>
  <c r="AB60" i="4" s="1"/>
  <c r="X60" i="3"/>
  <c r="X60" i="4" s="1"/>
  <c r="T60" i="3"/>
  <c r="T60" i="4" s="1"/>
  <c r="P60" i="3"/>
  <c r="P60" i="4" s="1"/>
  <c r="L60" i="3"/>
  <c r="L60" i="4" s="1"/>
  <c r="H60" i="3"/>
  <c r="H60" i="4" s="1"/>
  <c r="CE60" i="3"/>
  <c r="CE60" i="4" s="1"/>
  <c r="CA60" i="3"/>
  <c r="CA60" i="4" s="1"/>
  <c r="BW60" i="3"/>
  <c r="BW60" i="4" s="1"/>
  <c r="BS60" i="3"/>
  <c r="BS60" i="4" s="1"/>
  <c r="BO60" i="3"/>
  <c r="BO60" i="4" s="1"/>
  <c r="BK60" i="3"/>
  <c r="BK60" i="4" s="1"/>
  <c r="BG60" i="3"/>
  <c r="BG60" i="4" s="1"/>
  <c r="BC60" i="3"/>
  <c r="BC60" i="4" s="1"/>
  <c r="AY60" i="3"/>
  <c r="AY60" i="4" s="1"/>
  <c r="AU60" i="3"/>
  <c r="AU60" i="4" s="1"/>
  <c r="AQ60" i="3"/>
  <c r="AQ60" i="4" s="1"/>
  <c r="AM60" i="3"/>
  <c r="AM60" i="4" s="1"/>
  <c r="AI60" i="3"/>
  <c r="AI60" i="4" s="1"/>
  <c r="AE60" i="3"/>
  <c r="AE60" i="4" s="1"/>
  <c r="AA60" i="3"/>
  <c r="AA60" i="4" s="1"/>
  <c r="W60" i="3"/>
  <c r="W60" i="4" s="1"/>
  <c r="S60" i="3"/>
  <c r="S60" i="4" s="1"/>
  <c r="O60" i="3"/>
  <c r="O60" i="4" s="1"/>
  <c r="K60" i="3"/>
  <c r="K60" i="4" s="1"/>
  <c r="G60" i="3"/>
  <c r="G60" i="4" s="1"/>
  <c r="CH60" i="3"/>
  <c r="CH60" i="4" s="1"/>
  <c r="CD60" i="3"/>
  <c r="CD60" i="4" s="1"/>
  <c r="BZ60" i="3"/>
  <c r="BZ60" i="4" s="1"/>
  <c r="BV60" i="3"/>
  <c r="BV60" i="4" s="1"/>
  <c r="BR60" i="3"/>
  <c r="BR60" i="4" s="1"/>
  <c r="BN60" i="3"/>
  <c r="BN60" i="4" s="1"/>
  <c r="BJ60" i="3"/>
  <c r="BJ60" i="4" s="1"/>
  <c r="BF60" i="3"/>
  <c r="BF60" i="4" s="1"/>
  <c r="BB60" i="3"/>
  <c r="BB60" i="4" s="1"/>
  <c r="AX60" i="3"/>
  <c r="AX60" i="4" s="1"/>
  <c r="AT60" i="3"/>
  <c r="AT60" i="4" s="1"/>
  <c r="AP60" i="3"/>
  <c r="AP60" i="4" s="1"/>
  <c r="AL60" i="3"/>
  <c r="AL60" i="4" s="1"/>
  <c r="AH60" i="3"/>
  <c r="AH60" i="4" s="1"/>
  <c r="AD60" i="3"/>
  <c r="AD60" i="4" s="1"/>
  <c r="Z60" i="3"/>
  <c r="Z60" i="4" s="1"/>
  <c r="V60" i="3"/>
  <c r="V60" i="4" s="1"/>
  <c r="R60" i="3"/>
  <c r="R60" i="4" s="1"/>
  <c r="N60" i="3"/>
  <c r="N60" i="4" s="1"/>
  <c r="J60" i="3"/>
  <c r="J60" i="4" s="1"/>
  <c r="CG60" i="3"/>
  <c r="CG60" i="4" s="1"/>
  <c r="CC60" i="3"/>
  <c r="CC60" i="4" s="1"/>
  <c r="BY60" i="3"/>
  <c r="BY60" i="4" s="1"/>
  <c r="BU60" i="3"/>
  <c r="BU60" i="4" s="1"/>
  <c r="BQ60" i="3"/>
  <c r="BQ60" i="4" s="1"/>
  <c r="BM60" i="3"/>
  <c r="BM60" i="4" s="1"/>
  <c r="BI60" i="3"/>
  <c r="BI60" i="4" s="1"/>
  <c r="BE60" i="3"/>
  <c r="BE60" i="4" s="1"/>
  <c r="BA60" i="3"/>
  <c r="BA60" i="4" s="1"/>
  <c r="AW60" i="3"/>
  <c r="AW60" i="4" s="1"/>
  <c r="AS60" i="3"/>
  <c r="AS60" i="4" s="1"/>
  <c r="AO60" i="3"/>
  <c r="AO60" i="4" s="1"/>
  <c r="AK60" i="3"/>
  <c r="AK60" i="4" s="1"/>
  <c r="AG60" i="3"/>
  <c r="AG60" i="4" s="1"/>
  <c r="AC60" i="3"/>
  <c r="AC60" i="4" s="1"/>
  <c r="Y60" i="3"/>
  <c r="Y60" i="4" s="1"/>
  <c r="U60" i="3"/>
  <c r="U60" i="4" s="1"/>
  <c r="Q60" i="3"/>
  <c r="Q60" i="4" s="1"/>
  <c r="M60" i="3"/>
  <c r="M60" i="4" s="1"/>
  <c r="I60" i="3"/>
  <c r="I60" i="4" s="1"/>
  <c r="CF68" i="3"/>
  <c r="CF68" i="4" s="1"/>
  <c r="CB68" i="3"/>
  <c r="CB68" i="4" s="1"/>
  <c r="BX68" i="3"/>
  <c r="BX68" i="4" s="1"/>
  <c r="BT68" i="3"/>
  <c r="BT68" i="4" s="1"/>
  <c r="BP68" i="3"/>
  <c r="BP68" i="4" s="1"/>
  <c r="BL68" i="3"/>
  <c r="BL68" i="4" s="1"/>
  <c r="BH68" i="3"/>
  <c r="BH68" i="4" s="1"/>
  <c r="BD68" i="3"/>
  <c r="BD68" i="4" s="1"/>
  <c r="AZ68" i="3"/>
  <c r="AZ68" i="4" s="1"/>
  <c r="AV68" i="3"/>
  <c r="AV68" i="4" s="1"/>
  <c r="AR68" i="3"/>
  <c r="AR68" i="4" s="1"/>
  <c r="AN68" i="3"/>
  <c r="AN68" i="4" s="1"/>
  <c r="AJ68" i="3"/>
  <c r="AJ68" i="4" s="1"/>
  <c r="AF68" i="3"/>
  <c r="AF68" i="4" s="1"/>
  <c r="AB68" i="3"/>
  <c r="AB68" i="4" s="1"/>
  <c r="X68" i="3"/>
  <c r="X68" i="4" s="1"/>
  <c r="T68" i="3"/>
  <c r="T68" i="4" s="1"/>
  <c r="P68" i="3"/>
  <c r="P68" i="4" s="1"/>
  <c r="L68" i="3"/>
  <c r="L68" i="4" s="1"/>
  <c r="H68" i="3"/>
  <c r="H68" i="4" s="1"/>
  <c r="CE68" i="3"/>
  <c r="CE68" i="4" s="1"/>
  <c r="CA68" i="3"/>
  <c r="CA68" i="4" s="1"/>
  <c r="BW68" i="3"/>
  <c r="BW68" i="4" s="1"/>
  <c r="BS68" i="3"/>
  <c r="BS68" i="4" s="1"/>
  <c r="BO68" i="3"/>
  <c r="BO68" i="4" s="1"/>
  <c r="BK68" i="3"/>
  <c r="BK68" i="4" s="1"/>
  <c r="BG68" i="3"/>
  <c r="BG68" i="4" s="1"/>
  <c r="BC68" i="3"/>
  <c r="BC68" i="4" s="1"/>
  <c r="AY68" i="3"/>
  <c r="AY68" i="4" s="1"/>
  <c r="AU68" i="3"/>
  <c r="AU68" i="4" s="1"/>
  <c r="AQ68" i="3"/>
  <c r="AQ68" i="4" s="1"/>
  <c r="AM68" i="3"/>
  <c r="AM68" i="4" s="1"/>
  <c r="AI68" i="3"/>
  <c r="AI68" i="4" s="1"/>
  <c r="AE68" i="3"/>
  <c r="AE68" i="4" s="1"/>
  <c r="AA68" i="3"/>
  <c r="AA68" i="4" s="1"/>
  <c r="W68" i="3"/>
  <c r="W68" i="4" s="1"/>
  <c r="S68" i="3"/>
  <c r="S68" i="4" s="1"/>
  <c r="O68" i="3"/>
  <c r="O68" i="4" s="1"/>
  <c r="K68" i="3"/>
  <c r="K68" i="4" s="1"/>
  <c r="G68" i="3"/>
  <c r="G68" i="4" s="1"/>
  <c r="CH68" i="3"/>
  <c r="CH68" i="4" s="1"/>
  <c r="CD68" i="3"/>
  <c r="CD68" i="4" s="1"/>
  <c r="BZ68" i="3"/>
  <c r="BZ68" i="4" s="1"/>
  <c r="BV68" i="3"/>
  <c r="BV68" i="4" s="1"/>
  <c r="BR68" i="3"/>
  <c r="BR68" i="4" s="1"/>
  <c r="BN68" i="3"/>
  <c r="BN68" i="4" s="1"/>
  <c r="BJ68" i="3"/>
  <c r="BJ68" i="4" s="1"/>
  <c r="BF68" i="3"/>
  <c r="BF68" i="4" s="1"/>
  <c r="BB68" i="3"/>
  <c r="BB68" i="4" s="1"/>
  <c r="AX68" i="3"/>
  <c r="AX68" i="4" s="1"/>
  <c r="AT68" i="3"/>
  <c r="AT68" i="4" s="1"/>
  <c r="AP68" i="3"/>
  <c r="AP68" i="4" s="1"/>
  <c r="AL68" i="3"/>
  <c r="AL68" i="4" s="1"/>
  <c r="AH68" i="3"/>
  <c r="AH68" i="4" s="1"/>
  <c r="AD68" i="3"/>
  <c r="AD68" i="4" s="1"/>
  <c r="Z68" i="3"/>
  <c r="Z68" i="4" s="1"/>
  <c r="V68" i="3"/>
  <c r="V68" i="4" s="1"/>
  <c r="R68" i="3"/>
  <c r="R68" i="4" s="1"/>
  <c r="N68" i="3"/>
  <c r="N68" i="4" s="1"/>
  <c r="J68" i="3"/>
  <c r="J68" i="4" s="1"/>
  <c r="CG68" i="3"/>
  <c r="CG68" i="4" s="1"/>
  <c r="CC68" i="3"/>
  <c r="CC68" i="4" s="1"/>
  <c r="BY68" i="3"/>
  <c r="BY68" i="4" s="1"/>
  <c r="BU68" i="3"/>
  <c r="BU68" i="4" s="1"/>
  <c r="BQ68" i="3"/>
  <c r="BQ68" i="4" s="1"/>
  <c r="BM68" i="3"/>
  <c r="BM68" i="4" s="1"/>
  <c r="BI68" i="3"/>
  <c r="BI68" i="4" s="1"/>
  <c r="BE68" i="3"/>
  <c r="BE68" i="4" s="1"/>
  <c r="BA68" i="3"/>
  <c r="BA68" i="4" s="1"/>
  <c r="AW68" i="3"/>
  <c r="AW68" i="4" s="1"/>
  <c r="AS68" i="3"/>
  <c r="AS68" i="4" s="1"/>
  <c r="AO68" i="3"/>
  <c r="AO68" i="4" s="1"/>
  <c r="AK68" i="3"/>
  <c r="AK68" i="4" s="1"/>
  <c r="AG68" i="3"/>
  <c r="AG68" i="4" s="1"/>
  <c r="AC68" i="3"/>
  <c r="AC68" i="4" s="1"/>
  <c r="Y68" i="3"/>
  <c r="Y68" i="4" s="1"/>
  <c r="U68" i="3"/>
  <c r="U68" i="4" s="1"/>
  <c r="Q68" i="3"/>
  <c r="Q68" i="4" s="1"/>
  <c r="M68" i="3"/>
  <c r="M68" i="4" s="1"/>
  <c r="I68" i="3"/>
  <c r="I68" i="4" s="1"/>
  <c r="CE263" i="3"/>
  <c r="CE263" i="4" s="1"/>
  <c r="CA263" i="3"/>
  <c r="CA263" i="4" s="1"/>
  <c r="BW263" i="3"/>
  <c r="BW263" i="4" s="1"/>
  <c r="BS263" i="3"/>
  <c r="BS263" i="4" s="1"/>
  <c r="BO263" i="3"/>
  <c r="BO263" i="4" s="1"/>
  <c r="BK263" i="3"/>
  <c r="BK263" i="4" s="1"/>
  <c r="BG263" i="3"/>
  <c r="BG263" i="4" s="1"/>
  <c r="BC263" i="3"/>
  <c r="BC263" i="4" s="1"/>
  <c r="AY263" i="3"/>
  <c r="AY263" i="4" s="1"/>
  <c r="AU263" i="3"/>
  <c r="AU263" i="4" s="1"/>
  <c r="AQ263" i="3"/>
  <c r="AQ263" i="4" s="1"/>
  <c r="AM263" i="3"/>
  <c r="AM263" i="4" s="1"/>
  <c r="AI263" i="3"/>
  <c r="AI263" i="4" s="1"/>
  <c r="AE263" i="3"/>
  <c r="AE263" i="4" s="1"/>
  <c r="AA263" i="3"/>
  <c r="AA263" i="4" s="1"/>
  <c r="W263" i="3"/>
  <c r="W263" i="4" s="1"/>
  <c r="S263" i="3"/>
  <c r="S263" i="4" s="1"/>
  <c r="O263" i="3"/>
  <c r="O263" i="4" s="1"/>
  <c r="K263" i="3"/>
  <c r="K263" i="4" s="1"/>
  <c r="G263" i="3"/>
  <c r="G263" i="4" s="1"/>
  <c r="CH263" i="3"/>
  <c r="CH263" i="4" s="1"/>
  <c r="CD263" i="3"/>
  <c r="CD263" i="4" s="1"/>
  <c r="BZ263" i="3"/>
  <c r="BZ263" i="4" s="1"/>
  <c r="BV263" i="3"/>
  <c r="BV263" i="4" s="1"/>
  <c r="BR263" i="3"/>
  <c r="BR263" i="4" s="1"/>
  <c r="BN263" i="3"/>
  <c r="BN263" i="4" s="1"/>
  <c r="BJ263" i="3"/>
  <c r="BJ263" i="4" s="1"/>
  <c r="BF263" i="3"/>
  <c r="BF263" i="4" s="1"/>
  <c r="BB263" i="3"/>
  <c r="BB263" i="4" s="1"/>
  <c r="AX263" i="3"/>
  <c r="AX263" i="4" s="1"/>
  <c r="AT263" i="3"/>
  <c r="AT263" i="4" s="1"/>
  <c r="AP263" i="3"/>
  <c r="AP263" i="4" s="1"/>
  <c r="AL263" i="3"/>
  <c r="AL263" i="4" s="1"/>
  <c r="AH263" i="3"/>
  <c r="AH263" i="4" s="1"/>
  <c r="AD263" i="3"/>
  <c r="AD263" i="4" s="1"/>
  <c r="Z263" i="3"/>
  <c r="Z263" i="4" s="1"/>
  <c r="V263" i="3"/>
  <c r="V263" i="4" s="1"/>
  <c r="R263" i="3"/>
  <c r="R263" i="4" s="1"/>
  <c r="N263" i="3"/>
  <c r="N263" i="4" s="1"/>
  <c r="J263" i="3"/>
  <c r="J263" i="4" s="1"/>
  <c r="CG263" i="3"/>
  <c r="CG263" i="4" s="1"/>
  <c r="CC263" i="3"/>
  <c r="CC263" i="4" s="1"/>
  <c r="BY263" i="3"/>
  <c r="BY263" i="4" s="1"/>
  <c r="BU263" i="3"/>
  <c r="BU263" i="4" s="1"/>
  <c r="BQ263" i="3"/>
  <c r="BQ263" i="4" s="1"/>
  <c r="BM263" i="3"/>
  <c r="BM263" i="4" s="1"/>
  <c r="BI263" i="3"/>
  <c r="BI263" i="4" s="1"/>
  <c r="BE263" i="3"/>
  <c r="BE263" i="4" s="1"/>
  <c r="BA263" i="3"/>
  <c r="BA263" i="4" s="1"/>
  <c r="AW263" i="3"/>
  <c r="AW263" i="4" s="1"/>
  <c r="AS263" i="3"/>
  <c r="AS263" i="4" s="1"/>
  <c r="AO263" i="3"/>
  <c r="AO263" i="4" s="1"/>
  <c r="AK263" i="3"/>
  <c r="AK263" i="4" s="1"/>
  <c r="AG263" i="3"/>
  <c r="AG263" i="4" s="1"/>
  <c r="AC263" i="3"/>
  <c r="AC263" i="4" s="1"/>
  <c r="Y263" i="3"/>
  <c r="Y263" i="4" s="1"/>
  <c r="U263" i="3"/>
  <c r="U263" i="4" s="1"/>
  <c r="Q263" i="3"/>
  <c r="Q263" i="4" s="1"/>
  <c r="M263" i="3"/>
  <c r="M263" i="4" s="1"/>
  <c r="I263" i="3"/>
  <c r="I263" i="4" s="1"/>
  <c r="CF263" i="3"/>
  <c r="CF263" i="4" s="1"/>
  <c r="CB263" i="3"/>
  <c r="CB263" i="4" s="1"/>
  <c r="BX263" i="3"/>
  <c r="BX263" i="4" s="1"/>
  <c r="BT263" i="3"/>
  <c r="BT263" i="4" s="1"/>
  <c r="BP263" i="3"/>
  <c r="BP263" i="4" s="1"/>
  <c r="BL263" i="3"/>
  <c r="BL263" i="4" s="1"/>
  <c r="BH263" i="3"/>
  <c r="BH263" i="4" s="1"/>
  <c r="BD263" i="3"/>
  <c r="BD263" i="4" s="1"/>
  <c r="AZ263" i="3"/>
  <c r="AZ263" i="4" s="1"/>
  <c r="AV263" i="3"/>
  <c r="AV263" i="4" s="1"/>
  <c r="AR263" i="3"/>
  <c r="AR263" i="4" s="1"/>
  <c r="AN263" i="3"/>
  <c r="AN263" i="4" s="1"/>
  <c r="AJ263" i="3"/>
  <c r="AJ263" i="4" s="1"/>
  <c r="AF263" i="3"/>
  <c r="AF263" i="4" s="1"/>
  <c r="AB263" i="3"/>
  <c r="AB263" i="4" s="1"/>
  <c r="X263" i="3"/>
  <c r="X263" i="4" s="1"/>
  <c r="T263" i="3"/>
  <c r="T263" i="4" s="1"/>
  <c r="P263" i="3"/>
  <c r="P263" i="4" s="1"/>
  <c r="L263" i="3"/>
  <c r="L263" i="4" s="1"/>
  <c r="H263" i="3"/>
  <c r="H263" i="4" s="1"/>
  <c r="CF133" i="3"/>
  <c r="CF133" i="4" s="1"/>
  <c r="CB133" i="3"/>
  <c r="CB133" i="4" s="1"/>
  <c r="BX133" i="3"/>
  <c r="BX133" i="4" s="1"/>
  <c r="BT133" i="3"/>
  <c r="BT133" i="4" s="1"/>
  <c r="BP133" i="3"/>
  <c r="BP133" i="4" s="1"/>
  <c r="BL133" i="3"/>
  <c r="BL133" i="4" s="1"/>
  <c r="BH133" i="3"/>
  <c r="BH133" i="4" s="1"/>
  <c r="BD133" i="3"/>
  <c r="BD133" i="4" s="1"/>
  <c r="AZ133" i="3"/>
  <c r="AZ133" i="4" s="1"/>
  <c r="AV133" i="3"/>
  <c r="AV133" i="4" s="1"/>
  <c r="AR133" i="3"/>
  <c r="AR133" i="4" s="1"/>
  <c r="AN133" i="3"/>
  <c r="AN133" i="4" s="1"/>
  <c r="AJ133" i="3"/>
  <c r="AJ133" i="4" s="1"/>
  <c r="AF133" i="3"/>
  <c r="AF133" i="4" s="1"/>
  <c r="AB133" i="3"/>
  <c r="AB133" i="4" s="1"/>
  <c r="X133" i="3"/>
  <c r="X133" i="4" s="1"/>
  <c r="T133" i="3"/>
  <c r="T133" i="4" s="1"/>
  <c r="P133" i="3"/>
  <c r="P133" i="4" s="1"/>
  <c r="L133" i="3"/>
  <c r="L133" i="4" s="1"/>
  <c r="H133" i="3"/>
  <c r="H133" i="4" s="1"/>
  <c r="CE133" i="3"/>
  <c r="CE133" i="4" s="1"/>
  <c r="CA133" i="3"/>
  <c r="CA133" i="4" s="1"/>
  <c r="BW133" i="3"/>
  <c r="BW133" i="4" s="1"/>
  <c r="BS133" i="3"/>
  <c r="BS133" i="4" s="1"/>
  <c r="BO133" i="3"/>
  <c r="BO133" i="4" s="1"/>
  <c r="BK133" i="3"/>
  <c r="BK133" i="4" s="1"/>
  <c r="BG133" i="3"/>
  <c r="BG133" i="4" s="1"/>
  <c r="BC133" i="3"/>
  <c r="BC133" i="4" s="1"/>
  <c r="AY133" i="3"/>
  <c r="AY133" i="4" s="1"/>
  <c r="AU133" i="3"/>
  <c r="AU133" i="4" s="1"/>
  <c r="AQ133" i="3"/>
  <c r="AQ133" i="4" s="1"/>
  <c r="AM133" i="3"/>
  <c r="AM133" i="4" s="1"/>
  <c r="AI133" i="3"/>
  <c r="AI133" i="4" s="1"/>
  <c r="AE133" i="3"/>
  <c r="AE133" i="4" s="1"/>
  <c r="AA133" i="3"/>
  <c r="AA133" i="4" s="1"/>
  <c r="W133" i="3"/>
  <c r="W133" i="4" s="1"/>
  <c r="S133" i="3"/>
  <c r="S133" i="4" s="1"/>
  <c r="O133" i="3"/>
  <c r="O133" i="4" s="1"/>
  <c r="K133" i="3"/>
  <c r="K133" i="4" s="1"/>
  <c r="G133" i="3"/>
  <c r="G133" i="4" s="1"/>
  <c r="CH133" i="3"/>
  <c r="CH133" i="4" s="1"/>
  <c r="CD133" i="3"/>
  <c r="CD133" i="4" s="1"/>
  <c r="BZ133" i="3"/>
  <c r="BZ133" i="4" s="1"/>
  <c r="BV133" i="3"/>
  <c r="BV133" i="4" s="1"/>
  <c r="BR133" i="3"/>
  <c r="BR133" i="4" s="1"/>
  <c r="BN133" i="3"/>
  <c r="BN133" i="4" s="1"/>
  <c r="BJ133" i="3"/>
  <c r="BJ133" i="4" s="1"/>
  <c r="BF133" i="3"/>
  <c r="BF133" i="4" s="1"/>
  <c r="BB133" i="3"/>
  <c r="BB133" i="4" s="1"/>
  <c r="AX133" i="3"/>
  <c r="AX133" i="4" s="1"/>
  <c r="AT133" i="3"/>
  <c r="AT133" i="4" s="1"/>
  <c r="AP133" i="3"/>
  <c r="AP133" i="4" s="1"/>
  <c r="AL133" i="3"/>
  <c r="AL133" i="4" s="1"/>
  <c r="AH133" i="3"/>
  <c r="AH133" i="4" s="1"/>
  <c r="AD133" i="3"/>
  <c r="AD133" i="4" s="1"/>
  <c r="Z133" i="3"/>
  <c r="Z133" i="4" s="1"/>
  <c r="V133" i="3"/>
  <c r="V133" i="4" s="1"/>
  <c r="R133" i="3"/>
  <c r="R133" i="4" s="1"/>
  <c r="N133" i="3"/>
  <c r="N133" i="4" s="1"/>
  <c r="J133" i="3"/>
  <c r="J133" i="4" s="1"/>
  <c r="CG133" i="3"/>
  <c r="CG133" i="4" s="1"/>
  <c r="CC133" i="3"/>
  <c r="CC133" i="4" s="1"/>
  <c r="BY133" i="3"/>
  <c r="BY133" i="4" s="1"/>
  <c r="BU133" i="3"/>
  <c r="BU133" i="4" s="1"/>
  <c r="BQ133" i="3"/>
  <c r="BQ133" i="4" s="1"/>
  <c r="BM133" i="3"/>
  <c r="BM133" i="4" s="1"/>
  <c r="BI133" i="3"/>
  <c r="BI133" i="4" s="1"/>
  <c r="BE133" i="3"/>
  <c r="BE133" i="4" s="1"/>
  <c r="BA133" i="3"/>
  <c r="BA133" i="4" s="1"/>
  <c r="AW133" i="3"/>
  <c r="AW133" i="4" s="1"/>
  <c r="AS133" i="3"/>
  <c r="AS133" i="4" s="1"/>
  <c r="AO133" i="3"/>
  <c r="AO133" i="4" s="1"/>
  <c r="AK133" i="3"/>
  <c r="AK133" i="4" s="1"/>
  <c r="AG133" i="3"/>
  <c r="AG133" i="4" s="1"/>
  <c r="AC133" i="3"/>
  <c r="AC133" i="4" s="1"/>
  <c r="Y133" i="3"/>
  <c r="Y133" i="4" s="1"/>
  <c r="U133" i="3"/>
  <c r="U133" i="4" s="1"/>
  <c r="Q133" i="3"/>
  <c r="Q133" i="4" s="1"/>
  <c r="M133" i="3"/>
  <c r="M133" i="4" s="1"/>
  <c r="I133" i="3"/>
  <c r="I133" i="4" s="1"/>
  <c r="CF109" i="3"/>
  <c r="CF109" i="4" s="1"/>
  <c r="CB109" i="3"/>
  <c r="CB109" i="4" s="1"/>
  <c r="BX109" i="3"/>
  <c r="BX109" i="4" s="1"/>
  <c r="BT109" i="3"/>
  <c r="BT109" i="4" s="1"/>
  <c r="BP109" i="3"/>
  <c r="BP109" i="4" s="1"/>
  <c r="BL109" i="3"/>
  <c r="BL109" i="4" s="1"/>
  <c r="BH109" i="3"/>
  <c r="BH109" i="4" s="1"/>
  <c r="BD109" i="3"/>
  <c r="BD109" i="4" s="1"/>
  <c r="AZ109" i="3"/>
  <c r="AZ109" i="4" s="1"/>
  <c r="AV109" i="3"/>
  <c r="AV109" i="4" s="1"/>
  <c r="AR109" i="3"/>
  <c r="AR109" i="4" s="1"/>
  <c r="AN109" i="3"/>
  <c r="AN109" i="4" s="1"/>
  <c r="AJ109" i="3"/>
  <c r="AJ109" i="4" s="1"/>
  <c r="AF109" i="3"/>
  <c r="AF109" i="4" s="1"/>
  <c r="AB109" i="3"/>
  <c r="AB109" i="4" s="1"/>
  <c r="X109" i="3"/>
  <c r="X109" i="4" s="1"/>
  <c r="T109" i="3"/>
  <c r="T109" i="4" s="1"/>
  <c r="P109" i="3"/>
  <c r="P109" i="4" s="1"/>
  <c r="L109" i="3"/>
  <c r="L109" i="4" s="1"/>
  <c r="H109" i="3"/>
  <c r="H109" i="4" s="1"/>
  <c r="CE109" i="3"/>
  <c r="CE109" i="4" s="1"/>
  <c r="CA109" i="3"/>
  <c r="CA109" i="4" s="1"/>
  <c r="BW109" i="3"/>
  <c r="BW109" i="4" s="1"/>
  <c r="BS109" i="3"/>
  <c r="BS109" i="4" s="1"/>
  <c r="BO109" i="3"/>
  <c r="BO109" i="4" s="1"/>
  <c r="BK109" i="3"/>
  <c r="BK109" i="4" s="1"/>
  <c r="BG109" i="3"/>
  <c r="BG109" i="4" s="1"/>
  <c r="BC109" i="3"/>
  <c r="BC109" i="4" s="1"/>
  <c r="AY109" i="3"/>
  <c r="AY109" i="4" s="1"/>
  <c r="AU109" i="3"/>
  <c r="AU109" i="4" s="1"/>
  <c r="AQ109" i="3"/>
  <c r="AQ109" i="4" s="1"/>
  <c r="AM109" i="3"/>
  <c r="AM109" i="4" s="1"/>
  <c r="AI109" i="3"/>
  <c r="AI109" i="4" s="1"/>
  <c r="AE109" i="3"/>
  <c r="AE109" i="4" s="1"/>
  <c r="AA109" i="3"/>
  <c r="AA109" i="4" s="1"/>
  <c r="W109" i="3"/>
  <c r="W109" i="4" s="1"/>
  <c r="S109" i="3"/>
  <c r="S109" i="4" s="1"/>
  <c r="O109" i="3"/>
  <c r="O109" i="4" s="1"/>
  <c r="K109" i="3"/>
  <c r="K109" i="4" s="1"/>
  <c r="G109" i="3"/>
  <c r="G109" i="4" s="1"/>
  <c r="CH109" i="3"/>
  <c r="CH109" i="4" s="1"/>
  <c r="CD109" i="3"/>
  <c r="CD109" i="4" s="1"/>
  <c r="BZ109" i="3"/>
  <c r="BZ109" i="4" s="1"/>
  <c r="BV109" i="3"/>
  <c r="BV109" i="4" s="1"/>
  <c r="BR109" i="3"/>
  <c r="BR109" i="4" s="1"/>
  <c r="BN109" i="3"/>
  <c r="BN109" i="4" s="1"/>
  <c r="BJ109" i="3"/>
  <c r="BJ109" i="4" s="1"/>
  <c r="BF109" i="3"/>
  <c r="BF109" i="4" s="1"/>
  <c r="BB109" i="3"/>
  <c r="BB109" i="4" s="1"/>
  <c r="AX109" i="3"/>
  <c r="AX109" i="4" s="1"/>
  <c r="AT109" i="3"/>
  <c r="AT109" i="4" s="1"/>
  <c r="AP109" i="3"/>
  <c r="AP109" i="4" s="1"/>
  <c r="AL109" i="3"/>
  <c r="AL109" i="4" s="1"/>
  <c r="AH109" i="3"/>
  <c r="AH109" i="4" s="1"/>
  <c r="AD109" i="3"/>
  <c r="AD109" i="4" s="1"/>
  <c r="Z109" i="3"/>
  <c r="Z109" i="4" s="1"/>
  <c r="V109" i="3"/>
  <c r="V109" i="4" s="1"/>
  <c r="R109" i="3"/>
  <c r="R109" i="4" s="1"/>
  <c r="N109" i="3"/>
  <c r="N109" i="4" s="1"/>
  <c r="J109" i="3"/>
  <c r="J109" i="4" s="1"/>
  <c r="CG109" i="3"/>
  <c r="CG109" i="4" s="1"/>
  <c r="CC109" i="3"/>
  <c r="CC109" i="4" s="1"/>
  <c r="BY109" i="3"/>
  <c r="BY109" i="4" s="1"/>
  <c r="BU109" i="3"/>
  <c r="BU109" i="4" s="1"/>
  <c r="BQ109" i="3"/>
  <c r="BQ109" i="4" s="1"/>
  <c r="BM109" i="3"/>
  <c r="BM109" i="4" s="1"/>
  <c r="BI109" i="3"/>
  <c r="BI109" i="4" s="1"/>
  <c r="BE109" i="3"/>
  <c r="BE109" i="4" s="1"/>
  <c r="BA109" i="3"/>
  <c r="BA109" i="4" s="1"/>
  <c r="AW109" i="3"/>
  <c r="AW109" i="4" s="1"/>
  <c r="AS109" i="3"/>
  <c r="AS109" i="4" s="1"/>
  <c r="AO109" i="3"/>
  <c r="AO109" i="4" s="1"/>
  <c r="AK109" i="3"/>
  <c r="AK109" i="4" s="1"/>
  <c r="AG109" i="3"/>
  <c r="AG109" i="4" s="1"/>
  <c r="AC109" i="3"/>
  <c r="AC109" i="4" s="1"/>
  <c r="Y109" i="3"/>
  <c r="Y109" i="4" s="1"/>
  <c r="U109" i="3"/>
  <c r="U109" i="4" s="1"/>
  <c r="Q109" i="3"/>
  <c r="Q109" i="4" s="1"/>
  <c r="M109" i="3"/>
  <c r="M109" i="4" s="1"/>
  <c r="I109" i="3"/>
  <c r="I109" i="4" s="1"/>
  <c r="CE288" i="3"/>
  <c r="CE288" i="4" s="1"/>
  <c r="CA288" i="3"/>
  <c r="CA288" i="4" s="1"/>
  <c r="BW288" i="3"/>
  <c r="BW288" i="4" s="1"/>
  <c r="BS288" i="3"/>
  <c r="BS288" i="4" s="1"/>
  <c r="BO288" i="3"/>
  <c r="BO288" i="4" s="1"/>
  <c r="BK288" i="3"/>
  <c r="BK288" i="4" s="1"/>
  <c r="BG288" i="3"/>
  <c r="BG288" i="4" s="1"/>
  <c r="BC288" i="3"/>
  <c r="BC288" i="4" s="1"/>
  <c r="AY288" i="3"/>
  <c r="AY288" i="4" s="1"/>
  <c r="AU288" i="3"/>
  <c r="AU288" i="4" s="1"/>
  <c r="AQ288" i="3"/>
  <c r="AQ288" i="4" s="1"/>
  <c r="AM288" i="3"/>
  <c r="AM288" i="4" s="1"/>
  <c r="AI288" i="3"/>
  <c r="AI288" i="4" s="1"/>
  <c r="AE288" i="3"/>
  <c r="AE288" i="4" s="1"/>
  <c r="AA288" i="3"/>
  <c r="AA288" i="4" s="1"/>
  <c r="W288" i="3"/>
  <c r="W288" i="4" s="1"/>
  <c r="S288" i="3"/>
  <c r="S288" i="4" s="1"/>
  <c r="O288" i="3"/>
  <c r="O288" i="4" s="1"/>
  <c r="K288" i="3"/>
  <c r="K288" i="4" s="1"/>
  <c r="G288" i="3"/>
  <c r="G288" i="4" s="1"/>
  <c r="CH288" i="3"/>
  <c r="CH288" i="4" s="1"/>
  <c r="CD288" i="3"/>
  <c r="CD288" i="4" s="1"/>
  <c r="BZ288" i="3"/>
  <c r="BZ288" i="4" s="1"/>
  <c r="BV288" i="3"/>
  <c r="BV288" i="4" s="1"/>
  <c r="BR288" i="3"/>
  <c r="BR288" i="4" s="1"/>
  <c r="BN288" i="3"/>
  <c r="BN288" i="4" s="1"/>
  <c r="BJ288" i="3"/>
  <c r="BJ288" i="4" s="1"/>
  <c r="BF288" i="3"/>
  <c r="BF288" i="4" s="1"/>
  <c r="BB288" i="3"/>
  <c r="BB288" i="4" s="1"/>
  <c r="AX288" i="3"/>
  <c r="AX288" i="4" s="1"/>
  <c r="AT288" i="3"/>
  <c r="AT288" i="4" s="1"/>
  <c r="AP288" i="3"/>
  <c r="AP288" i="4" s="1"/>
  <c r="AL288" i="3"/>
  <c r="AL288" i="4" s="1"/>
  <c r="AH288" i="3"/>
  <c r="AH288" i="4" s="1"/>
  <c r="AD288" i="3"/>
  <c r="AD288" i="4" s="1"/>
  <c r="Z288" i="3"/>
  <c r="Z288" i="4" s="1"/>
  <c r="V288" i="3"/>
  <c r="V288" i="4" s="1"/>
  <c r="R288" i="3"/>
  <c r="R288" i="4" s="1"/>
  <c r="N288" i="3"/>
  <c r="N288" i="4" s="1"/>
  <c r="J288" i="3"/>
  <c r="J288" i="4" s="1"/>
  <c r="CG288" i="3"/>
  <c r="CG288" i="4" s="1"/>
  <c r="CC288" i="3"/>
  <c r="CC288" i="4" s="1"/>
  <c r="BY288" i="3"/>
  <c r="BY288" i="4" s="1"/>
  <c r="BU288" i="3"/>
  <c r="BU288" i="4" s="1"/>
  <c r="BQ288" i="3"/>
  <c r="BQ288" i="4" s="1"/>
  <c r="BM288" i="3"/>
  <c r="BM288" i="4" s="1"/>
  <c r="BI288" i="3"/>
  <c r="BI288" i="4" s="1"/>
  <c r="BE288" i="3"/>
  <c r="BE288" i="4" s="1"/>
  <c r="BA288" i="3"/>
  <c r="BA288" i="4" s="1"/>
  <c r="AW288" i="3"/>
  <c r="AW288" i="4" s="1"/>
  <c r="AS288" i="3"/>
  <c r="AS288" i="4" s="1"/>
  <c r="AO288" i="3"/>
  <c r="AO288" i="4" s="1"/>
  <c r="AK288" i="3"/>
  <c r="AK288" i="4" s="1"/>
  <c r="AG288" i="3"/>
  <c r="AG288" i="4" s="1"/>
  <c r="AC288" i="3"/>
  <c r="AC288" i="4" s="1"/>
  <c r="Y288" i="3"/>
  <c r="Y288" i="4" s="1"/>
  <c r="U288" i="3"/>
  <c r="U288" i="4" s="1"/>
  <c r="Q288" i="3"/>
  <c r="Q288" i="4" s="1"/>
  <c r="M288" i="3"/>
  <c r="M288" i="4" s="1"/>
  <c r="I288" i="3"/>
  <c r="I288" i="4" s="1"/>
  <c r="CF288" i="3"/>
  <c r="CF288" i="4" s="1"/>
  <c r="CB288" i="3"/>
  <c r="CB288" i="4" s="1"/>
  <c r="BX288" i="3"/>
  <c r="BX288" i="4" s="1"/>
  <c r="BT288" i="3"/>
  <c r="BT288" i="4" s="1"/>
  <c r="BP288" i="3"/>
  <c r="BP288" i="4" s="1"/>
  <c r="BL288" i="3"/>
  <c r="BL288" i="4" s="1"/>
  <c r="BH288" i="3"/>
  <c r="BH288" i="4" s="1"/>
  <c r="BD288" i="3"/>
  <c r="BD288" i="4" s="1"/>
  <c r="AZ288" i="3"/>
  <c r="AZ288" i="4" s="1"/>
  <c r="AV288" i="3"/>
  <c r="AV288" i="4" s="1"/>
  <c r="AR288" i="3"/>
  <c r="AR288" i="4" s="1"/>
  <c r="AN288" i="3"/>
  <c r="AN288" i="4" s="1"/>
  <c r="AJ288" i="3"/>
  <c r="AJ288" i="4" s="1"/>
  <c r="AF288" i="3"/>
  <c r="AF288" i="4" s="1"/>
  <c r="AB288" i="3"/>
  <c r="AB288" i="4" s="1"/>
  <c r="X288" i="3"/>
  <c r="X288" i="4" s="1"/>
  <c r="T288" i="3"/>
  <c r="T288" i="4" s="1"/>
  <c r="P288" i="3"/>
  <c r="P288" i="4" s="1"/>
  <c r="L288" i="3"/>
  <c r="L288" i="4" s="1"/>
  <c r="H288" i="3"/>
  <c r="H288" i="4" s="1"/>
  <c r="CH149" i="3"/>
  <c r="CH149" i="4" s="1"/>
  <c r="CD149" i="3"/>
  <c r="CD149" i="4" s="1"/>
  <c r="BZ149" i="3"/>
  <c r="BZ149" i="4" s="1"/>
  <c r="BV149" i="3"/>
  <c r="BV149" i="4" s="1"/>
  <c r="BR149" i="3"/>
  <c r="BR149" i="4" s="1"/>
  <c r="BN149" i="3"/>
  <c r="BN149" i="4" s="1"/>
  <c r="BJ149" i="3"/>
  <c r="BJ149" i="4" s="1"/>
  <c r="BF149" i="3"/>
  <c r="BF149" i="4" s="1"/>
  <c r="BB149" i="3"/>
  <c r="BB149" i="4" s="1"/>
  <c r="AX149" i="3"/>
  <c r="AX149" i="4" s="1"/>
  <c r="AT149" i="3"/>
  <c r="AT149" i="4" s="1"/>
  <c r="AP149" i="3"/>
  <c r="AP149" i="4" s="1"/>
  <c r="AL149" i="3"/>
  <c r="AL149" i="4" s="1"/>
  <c r="AH149" i="3"/>
  <c r="AH149" i="4" s="1"/>
  <c r="AD149" i="3"/>
  <c r="AD149" i="4" s="1"/>
  <c r="Z149" i="3"/>
  <c r="Z149" i="4" s="1"/>
  <c r="V149" i="3"/>
  <c r="V149" i="4" s="1"/>
  <c r="R149" i="3"/>
  <c r="R149" i="4" s="1"/>
  <c r="N149" i="3"/>
  <c r="N149" i="4" s="1"/>
  <c r="J149" i="3"/>
  <c r="J149" i="4" s="1"/>
  <c r="CG149" i="3"/>
  <c r="CG149" i="4" s="1"/>
  <c r="CC149" i="3"/>
  <c r="CC149" i="4" s="1"/>
  <c r="BY149" i="3"/>
  <c r="BY149" i="4" s="1"/>
  <c r="BU149" i="3"/>
  <c r="BU149" i="4" s="1"/>
  <c r="BQ149" i="3"/>
  <c r="BQ149" i="4" s="1"/>
  <c r="BM149" i="3"/>
  <c r="BM149" i="4" s="1"/>
  <c r="BI149" i="3"/>
  <c r="BI149" i="4" s="1"/>
  <c r="BE149" i="3"/>
  <c r="BE149" i="4" s="1"/>
  <c r="BA149" i="3"/>
  <c r="BA149" i="4" s="1"/>
  <c r="AW149" i="3"/>
  <c r="AW149" i="4" s="1"/>
  <c r="AS149" i="3"/>
  <c r="AS149" i="4" s="1"/>
  <c r="AO149" i="3"/>
  <c r="AO149" i="4" s="1"/>
  <c r="AK149" i="3"/>
  <c r="AK149" i="4" s="1"/>
  <c r="AG149" i="3"/>
  <c r="AG149" i="4" s="1"/>
  <c r="AC149" i="3"/>
  <c r="AC149" i="4" s="1"/>
  <c r="Y149" i="3"/>
  <c r="Y149" i="4" s="1"/>
  <c r="U149" i="3"/>
  <c r="U149" i="4" s="1"/>
  <c r="Q149" i="3"/>
  <c r="Q149" i="4" s="1"/>
  <c r="M149" i="3"/>
  <c r="M149" i="4" s="1"/>
  <c r="I149" i="3"/>
  <c r="I149" i="4" s="1"/>
  <c r="CF149" i="3"/>
  <c r="CF149" i="4" s="1"/>
  <c r="CB149" i="3"/>
  <c r="CB149" i="4" s="1"/>
  <c r="BX149" i="3"/>
  <c r="BX149" i="4" s="1"/>
  <c r="BT149" i="3"/>
  <c r="BT149" i="4" s="1"/>
  <c r="BP149" i="3"/>
  <c r="BP149" i="4" s="1"/>
  <c r="BL149" i="3"/>
  <c r="BL149" i="4" s="1"/>
  <c r="BH149" i="3"/>
  <c r="BH149" i="4" s="1"/>
  <c r="BD149" i="3"/>
  <c r="BD149" i="4" s="1"/>
  <c r="AZ149" i="3"/>
  <c r="AZ149" i="4" s="1"/>
  <c r="AV149" i="3"/>
  <c r="AV149" i="4" s="1"/>
  <c r="AR149" i="3"/>
  <c r="AR149" i="4" s="1"/>
  <c r="AN149" i="3"/>
  <c r="AN149" i="4" s="1"/>
  <c r="AJ149" i="3"/>
  <c r="AJ149" i="4" s="1"/>
  <c r="AF149" i="3"/>
  <c r="AF149" i="4" s="1"/>
  <c r="AB149" i="3"/>
  <c r="AB149" i="4" s="1"/>
  <c r="X149" i="3"/>
  <c r="X149" i="4" s="1"/>
  <c r="T149" i="3"/>
  <c r="T149" i="4" s="1"/>
  <c r="P149" i="3"/>
  <c r="P149" i="4" s="1"/>
  <c r="L149" i="3"/>
  <c r="L149" i="4" s="1"/>
  <c r="H149" i="3"/>
  <c r="H149" i="4" s="1"/>
  <c r="CE149" i="3"/>
  <c r="CE149" i="4" s="1"/>
  <c r="CA149" i="3"/>
  <c r="CA149" i="4" s="1"/>
  <c r="BW149" i="3"/>
  <c r="BW149" i="4" s="1"/>
  <c r="BS149" i="3"/>
  <c r="BS149" i="4" s="1"/>
  <c r="BO149" i="3"/>
  <c r="BO149" i="4" s="1"/>
  <c r="BK149" i="3"/>
  <c r="BK149" i="4" s="1"/>
  <c r="BG149" i="3"/>
  <c r="BG149" i="4" s="1"/>
  <c r="BC149" i="3"/>
  <c r="BC149" i="4" s="1"/>
  <c r="AY149" i="3"/>
  <c r="AY149" i="4" s="1"/>
  <c r="AU149" i="3"/>
  <c r="AU149" i="4" s="1"/>
  <c r="AQ149" i="3"/>
  <c r="AQ149" i="4" s="1"/>
  <c r="AM149" i="3"/>
  <c r="AM149" i="4" s="1"/>
  <c r="AI149" i="3"/>
  <c r="AI149" i="4" s="1"/>
  <c r="AE149" i="3"/>
  <c r="AE149" i="4" s="1"/>
  <c r="AA149" i="3"/>
  <c r="AA149" i="4" s="1"/>
  <c r="W149" i="3"/>
  <c r="W149" i="4" s="1"/>
  <c r="S149" i="3"/>
  <c r="S149" i="4" s="1"/>
  <c r="O149" i="3"/>
  <c r="O149" i="4" s="1"/>
  <c r="K149" i="3"/>
  <c r="K149" i="4" s="1"/>
  <c r="G149" i="3"/>
  <c r="G149" i="4" s="1"/>
  <c r="CH154" i="3"/>
  <c r="CH154" i="4" s="1"/>
  <c r="CD154" i="3"/>
  <c r="CD154" i="4" s="1"/>
  <c r="BZ154" i="3"/>
  <c r="BZ154" i="4" s="1"/>
  <c r="BV154" i="3"/>
  <c r="BV154" i="4" s="1"/>
  <c r="BR154" i="3"/>
  <c r="BR154" i="4" s="1"/>
  <c r="BN154" i="3"/>
  <c r="BN154" i="4" s="1"/>
  <c r="BJ154" i="3"/>
  <c r="BJ154" i="4" s="1"/>
  <c r="BF154" i="3"/>
  <c r="BF154" i="4" s="1"/>
  <c r="BB154" i="3"/>
  <c r="BB154" i="4" s="1"/>
  <c r="AX154" i="3"/>
  <c r="AX154" i="4" s="1"/>
  <c r="AT154" i="3"/>
  <c r="AT154" i="4" s="1"/>
  <c r="AP154" i="3"/>
  <c r="AP154" i="4" s="1"/>
  <c r="AL154" i="3"/>
  <c r="AL154" i="4" s="1"/>
  <c r="AH154" i="3"/>
  <c r="AH154" i="4" s="1"/>
  <c r="AD154" i="3"/>
  <c r="AD154" i="4" s="1"/>
  <c r="Z154" i="3"/>
  <c r="Z154" i="4" s="1"/>
  <c r="V154" i="3"/>
  <c r="V154" i="4" s="1"/>
  <c r="R154" i="3"/>
  <c r="R154" i="4" s="1"/>
  <c r="N154" i="3"/>
  <c r="N154" i="4" s="1"/>
  <c r="J154" i="3"/>
  <c r="J154" i="4" s="1"/>
  <c r="CG154" i="3"/>
  <c r="CG154" i="4" s="1"/>
  <c r="CC154" i="3"/>
  <c r="CC154" i="4" s="1"/>
  <c r="BY154" i="3"/>
  <c r="BY154" i="4" s="1"/>
  <c r="BU154" i="3"/>
  <c r="BU154" i="4" s="1"/>
  <c r="BQ154" i="3"/>
  <c r="BQ154" i="4" s="1"/>
  <c r="BM154" i="3"/>
  <c r="BM154" i="4" s="1"/>
  <c r="BI154" i="3"/>
  <c r="BI154" i="4" s="1"/>
  <c r="BE154" i="3"/>
  <c r="BE154" i="4" s="1"/>
  <c r="BA154" i="3"/>
  <c r="BA154" i="4" s="1"/>
  <c r="AW154" i="3"/>
  <c r="AW154" i="4" s="1"/>
  <c r="AS154" i="3"/>
  <c r="AS154" i="4" s="1"/>
  <c r="AO154" i="3"/>
  <c r="AO154" i="4" s="1"/>
  <c r="AK154" i="3"/>
  <c r="AK154" i="4" s="1"/>
  <c r="AG154" i="3"/>
  <c r="AG154" i="4" s="1"/>
  <c r="AC154" i="3"/>
  <c r="AC154" i="4" s="1"/>
  <c r="Y154" i="3"/>
  <c r="Y154" i="4" s="1"/>
  <c r="U154" i="3"/>
  <c r="U154" i="4" s="1"/>
  <c r="Q154" i="3"/>
  <c r="Q154" i="4" s="1"/>
  <c r="M154" i="3"/>
  <c r="M154" i="4" s="1"/>
  <c r="I154" i="3"/>
  <c r="I154" i="4" s="1"/>
  <c r="CF154" i="3"/>
  <c r="CF154" i="4" s="1"/>
  <c r="CB154" i="3"/>
  <c r="CB154" i="4" s="1"/>
  <c r="BX154" i="3"/>
  <c r="BX154" i="4" s="1"/>
  <c r="BT154" i="3"/>
  <c r="BT154" i="4" s="1"/>
  <c r="BP154" i="3"/>
  <c r="BP154" i="4" s="1"/>
  <c r="BL154" i="3"/>
  <c r="BL154" i="4" s="1"/>
  <c r="BH154" i="3"/>
  <c r="BH154" i="4" s="1"/>
  <c r="BD154" i="3"/>
  <c r="BD154" i="4" s="1"/>
  <c r="AZ154" i="3"/>
  <c r="AZ154" i="4" s="1"/>
  <c r="AV154" i="3"/>
  <c r="AV154" i="4" s="1"/>
  <c r="AR154" i="3"/>
  <c r="AR154" i="4" s="1"/>
  <c r="AN154" i="3"/>
  <c r="AN154" i="4" s="1"/>
  <c r="AJ154" i="3"/>
  <c r="AJ154" i="4" s="1"/>
  <c r="AF154" i="3"/>
  <c r="AF154" i="4" s="1"/>
  <c r="AB154" i="3"/>
  <c r="AB154" i="4" s="1"/>
  <c r="X154" i="3"/>
  <c r="X154" i="4" s="1"/>
  <c r="T154" i="3"/>
  <c r="T154" i="4" s="1"/>
  <c r="P154" i="3"/>
  <c r="P154" i="4" s="1"/>
  <c r="L154" i="3"/>
  <c r="L154" i="4" s="1"/>
  <c r="H154" i="3"/>
  <c r="H154" i="4" s="1"/>
  <c r="CE154" i="3"/>
  <c r="CE154" i="4" s="1"/>
  <c r="CA154" i="3"/>
  <c r="CA154" i="4" s="1"/>
  <c r="BW154" i="3"/>
  <c r="BW154" i="4" s="1"/>
  <c r="BS154" i="3"/>
  <c r="BS154" i="4" s="1"/>
  <c r="BO154" i="3"/>
  <c r="BO154" i="4" s="1"/>
  <c r="BK154" i="3"/>
  <c r="BK154" i="4" s="1"/>
  <c r="BG154" i="3"/>
  <c r="BG154" i="4" s="1"/>
  <c r="BC154" i="3"/>
  <c r="BC154" i="4" s="1"/>
  <c r="AY154" i="3"/>
  <c r="AY154" i="4" s="1"/>
  <c r="AU154" i="3"/>
  <c r="AU154" i="4" s="1"/>
  <c r="AQ154" i="3"/>
  <c r="AQ154" i="4" s="1"/>
  <c r="AM154" i="3"/>
  <c r="AM154" i="4" s="1"/>
  <c r="AI154" i="3"/>
  <c r="AI154" i="4" s="1"/>
  <c r="AE154" i="3"/>
  <c r="AE154" i="4" s="1"/>
  <c r="AA154" i="3"/>
  <c r="AA154" i="4" s="1"/>
  <c r="W154" i="3"/>
  <c r="W154" i="4" s="1"/>
  <c r="S154" i="3"/>
  <c r="S154" i="4" s="1"/>
  <c r="O154" i="3"/>
  <c r="O154" i="4" s="1"/>
  <c r="K154" i="3"/>
  <c r="K154" i="4" s="1"/>
  <c r="G154" i="3"/>
  <c r="G154" i="4" s="1"/>
  <c r="CF49" i="3"/>
  <c r="CF49" i="4" s="1"/>
  <c r="CB49" i="3"/>
  <c r="CB49" i="4" s="1"/>
  <c r="BX49" i="3"/>
  <c r="BX49" i="4" s="1"/>
  <c r="BT49" i="3"/>
  <c r="BT49" i="4" s="1"/>
  <c r="BP49" i="3"/>
  <c r="BP49" i="4" s="1"/>
  <c r="BL49" i="3"/>
  <c r="BL49" i="4" s="1"/>
  <c r="BH49" i="3"/>
  <c r="BH49" i="4" s="1"/>
  <c r="BD49" i="3"/>
  <c r="BD49" i="4" s="1"/>
  <c r="AZ49" i="3"/>
  <c r="AZ49" i="4" s="1"/>
  <c r="AV49" i="3"/>
  <c r="AV49" i="4" s="1"/>
  <c r="AR49" i="3"/>
  <c r="AR49" i="4" s="1"/>
  <c r="AN49" i="3"/>
  <c r="AN49" i="4" s="1"/>
  <c r="AJ49" i="3"/>
  <c r="AJ49" i="4" s="1"/>
  <c r="AF49" i="3"/>
  <c r="AF49" i="4" s="1"/>
  <c r="AB49" i="3"/>
  <c r="AB49" i="4" s="1"/>
  <c r="X49" i="3"/>
  <c r="X49" i="4" s="1"/>
  <c r="T49" i="3"/>
  <c r="T49" i="4" s="1"/>
  <c r="P49" i="3"/>
  <c r="P49" i="4" s="1"/>
  <c r="L49" i="3"/>
  <c r="L49" i="4" s="1"/>
  <c r="H49" i="3"/>
  <c r="H49" i="4" s="1"/>
  <c r="CE49" i="3"/>
  <c r="CE49" i="4" s="1"/>
  <c r="CA49" i="3"/>
  <c r="CA49" i="4" s="1"/>
  <c r="BW49" i="3"/>
  <c r="BW49" i="4" s="1"/>
  <c r="BS49" i="3"/>
  <c r="BS49" i="4" s="1"/>
  <c r="BO49" i="3"/>
  <c r="BO49" i="4" s="1"/>
  <c r="BK49" i="3"/>
  <c r="BK49" i="4" s="1"/>
  <c r="BG49" i="3"/>
  <c r="BG49" i="4" s="1"/>
  <c r="BC49" i="3"/>
  <c r="BC49" i="4" s="1"/>
  <c r="AY49" i="3"/>
  <c r="AY49" i="4" s="1"/>
  <c r="AU49" i="3"/>
  <c r="AU49" i="4" s="1"/>
  <c r="AQ49" i="3"/>
  <c r="AQ49" i="4" s="1"/>
  <c r="AM49" i="3"/>
  <c r="AM49" i="4" s="1"/>
  <c r="AI49" i="3"/>
  <c r="AI49" i="4" s="1"/>
  <c r="AE49" i="3"/>
  <c r="AE49" i="4" s="1"/>
  <c r="AA49" i="3"/>
  <c r="AA49" i="4" s="1"/>
  <c r="W49" i="3"/>
  <c r="W49" i="4" s="1"/>
  <c r="S49" i="3"/>
  <c r="S49" i="4" s="1"/>
  <c r="O49" i="3"/>
  <c r="O49" i="4" s="1"/>
  <c r="K49" i="3"/>
  <c r="K49" i="4" s="1"/>
  <c r="G49" i="3"/>
  <c r="G49" i="4" s="1"/>
  <c r="CH49" i="3"/>
  <c r="CH49" i="4" s="1"/>
  <c r="CD49" i="3"/>
  <c r="CD49" i="4" s="1"/>
  <c r="BZ49" i="3"/>
  <c r="BZ49" i="4" s="1"/>
  <c r="BV49" i="3"/>
  <c r="BV49" i="4" s="1"/>
  <c r="BR49" i="3"/>
  <c r="BR49" i="4" s="1"/>
  <c r="BN49" i="3"/>
  <c r="BN49" i="4" s="1"/>
  <c r="BJ49" i="3"/>
  <c r="BJ49" i="4" s="1"/>
  <c r="BF49" i="3"/>
  <c r="BF49" i="4" s="1"/>
  <c r="BB49" i="3"/>
  <c r="BB49" i="4" s="1"/>
  <c r="AX49" i="3"/>
  <c r="AX49" i="4" s="1"/>
  <c r="AT49" i="3"/>
  <c r="AT49" i="4" s="1"/>
  <c r="AP49" i="3"/>
  <c r="AP49" i="4" s="1"/>
  <c r="AL49" i="3"/>
  <c r="AL49" i="4" s="1"/>
  <c r="AH49" i="3"/>
  <c r="AH49" i="4" s="1"/>
  <c r="AD49" i="3"/>
  <c r="AD49" i="4" s="1"/>
  <c r="Z49" i="3"/>
  <c r="Z49" i="4" s="1"/>
  <c r="V49" i="3"/>
  <c r="V49" i="4" s="1"/>
  <c r="R49" i="3"/>
  <c r="R49" i="4" s="1"/>
  <c r="N49" i="3"/>
  <c r="N49" i="4" s="1"/>
  <c r="J49" i="3"/>
  <c r="J49" i="4" s="1"/>
  <c r="CG49" i="3"/>
  <c r="CG49" i="4" s="1"/>
  <c r="CC49" i="3"/>
  <c r="CC49" i="4" s="1"/>
  <c r="BY49" i="3"/>
  <c r="BY49" i="4" s="1"/>
  <c r="BU49" i="3"/>
  <c r="BU49" i="4" s="1"/>
  <c r="BQ49" i="3"/>
  <c r="BQ49" i="4" s="1"/>
  <c r="BM49" i="3"/>
  <c r="BM49" i="4" s="1"/>
  <c r="BI49" i="3"/>
  <c r="BI49" i="4" s="1"/>
  <c r="BE49" i="3"/>
  <c r="BE49" i="4" s="1"/>
  <c r="BA49" i="3"/>
  <c r="BA49" i="4" s="1"/>
  <c r="AW49" i="3"/>
  <c r="AW49" i="4" s="1"/>
  <c r="AS49" i="3"/>
  <c r="AS49" i="4" s="1"/>
  <c r="AO49" i="3"/>
  <c r="AO49" i="4" s="1"/>
  <c r="AK49" i="3"/>
  <c r="AK49" i="4" s="1"/>
  <c r="AG49" i="3"/>
  <c r="AG49" i="4" s="1"/>
  <c r="AC49" i="3"/>
  <c r="AC49" i="4" s="1"/>
  <c r="Y49" i="3"/>
  <c r="Y49" i="4" s="1"/>
  <c r="U49" i="3"/>
  <c r="U49" i="4" s="1"/>
  <c r="Q49" i="3"/>
  <c r="Q49" i="4" s="1"/>
  <c r="M49" i="3"/>
  <c r="M49" i="4" s="1"/>
  <c r="I49" i="3"/>
  <c r="I49" i="4" s="1"/>
  <c r="CF22" i="3"/>
  <c r="CF22" i="4" s="1"/>
  <c r="CB22" i="3"/>
  <c r="CB22" i="4" s="1"/>
  <c r="BX22" i="3"/>
  <c r="BX22" i="4" s="1"/>
  <c r="BT22" i="3"/>
  <c r="BT22" i="4" s="1"/>
  <c r="BP22" i="3"/>
  <c r="BP22" i="4" s="1"/>
  <c r="BL22" i="3"/>
  <c r="BL22" i="4" s="1"/>
  <c r="BH22" i="3"/>
  <c r="BH22" i="4" s="1"/>
  <c r="BD22" i="3"/>
  <c r="BD22" i="4" s="1"/>
  <c r="AZ22" i="3"/>
  <c r="AZ22" i="4" s="1"/>
  <c r="AV22" i="3"/>
  <c r="AV22" i="4" s="1"/>
  <c r="AR22" i="3"/>
  <c r="AR22" i="4" s="1"/>
  <c r="AN22" i="3"/>
  <c r="AN22" i="4" s="1"/>
  <c r="AJ22" i="3"/>
  <c r="AJ22" i="4" s="1"/>
  <c r="AF22" i="3"/>
  <c r="AF22" i="4" s="1"/>
  <c r="AB22" i="3"/>
  <c r="AB22" i="4" s="1"/>
  <c r="X22" i="3"/>
  <c r="X22" i="4" s="1"/>
  <c r="T22" i="3"/>
  <c r="T22" i="4" s="1"/>
  <c r="P22" i="3"/>
  <c r="P22" i="4" s="1"/>
  <c r="L22" i="3"/>
  <c r="L22" i="4" s="1"/>
  <c r="H22" i="3"/>
  <c r="H22" i="4" s="1"/>
  <c r="CE22" i="3"/>
  <c r="CE22" i="4" s="1"/>
  <c r="CA22" i="3"/>
  <c r="CA22" i="4" s="1"/>
  <c r="BW22" i="3"/>
  <c r="BW22" i="4" s="1"/>
  <c r="BS22" i="3"/>
  <c r="BS22" i="4" s="1"/>
  <c r="BO22" i="3"/>
  <c r="BO22" i="4" s="1"/>
  <c r="BK22" i="3"/>
  <c r="BK22" i="4" s="1"/>
  <c r="BG22" i="3"/>
  <c r="BG22" i="4" s="1"/>
  <c r="BC22" i="3"/>
  <c r="BC22" i="4" s="1"/>
  <c r="AY22" i="3"/>
  <c r="AY22" i="4" s="1"/>
  <c r="AU22" i="3"/>
  <c r="AU22" i="4" s="1"/>
  <c r="AQ22" i="3"/>
  <c r="AQ22" i="4" s="1"/>
  <c r="AM22" i="3"/>
  <c r="AM22" i="4" s="1"/>
  <c r="AI22" i="3"/>
  <c r="AI22" i="4" s="1"/>
  <c r="AE22" i="3"/>
  <c r="AE22" i="4" s="1"/>
  <c r="AA22" i="3"/>
  <c r="AA22" i="4" s="1"/>
  <c r="W22" i="3"/>
  <c r="W22" i="4" s="1"/>
  <c r="S22" i="3"/>
  <c r="S22" i="4" s="1"/>
  <c r="O22" i="3"/>
  <c r="O22" i="4" s="1"/>
  <c r="K22" i="3"/>
  <c r="K22" i="4" s="1"/>
  <c r="G22" i="3"/>
  <c r="G22" i="4" s="1"/>
  <c r="CH22" i="3"/>
  <c r="CH22" i="4" s="1"/>
  <c r="CD22" i="3"/>
  <c r="CD22" i="4" s="1"/>
  <c r="BZ22" i="3"/>
  <c r="BZ22" i="4" s="1"/>
  <c r="BV22" i="3"/>
  <c r="BV22" i="4" s="1"/>
  <c r="BR22" i="3"/>
  <c r="BR22" i="4" s="1"/>
  <c r="BN22" i="3"/>
  <c r="BN22" i="4" s="1"/>
  <c r="BJ22" i="3"/>
  <c r="BJ22" i="4" s="1"/>
  <c r="BF22" i="3"/>
  <c r="BF22" i="4" s="1"/>
  <c r="BB22" i="3"/>
  <c r="BB22" i="4" s="1"/>
  <c r="AX22" i="3"/>
  <c r="AX22" i="4" s="1"/>
  <c r="AT22" i="3"/>
  <c r="AT22" i="4" s="1"/>
  <c r="AP22" i="3"/>
  <c r="AP22" i="4" s="1"/>
  <c r="AL22" i="3"/>
  <c r="AL22" i="4" s="1"/>
  <c r="AH22" i="3"/>
  <c r="AH22" i="4" s="1"/>
  <c r="AD22" i="3"/>
  <c r="AD22" i="4" s="1"/>
  <c r="Z22" i="3"/>
  <c r="Z22" i="4" s="1"/>
  <c r="V22" i="3"/>
  <c r="V22" i="4" s="1"/>
  <c r="R22" i="3"/>
  <c r="R22" i="4" s="1"/>
  <c r="N22" i="3"/>
  <c r="N22" i="4" s="1"/>
  <c r="J22" i="3"/>
  <c r="J22" i="4" s="1"/>
  <c r="CG22" i="3"/>
  <c r="CG22" i="4" s="1"/>
  <c r="CC22" i="3"/>
  <c r="CC22" i="4" s="1"/>
  <c r="BY22" i="3"/>
  <c r="BY22" i="4" s="1"/>
  <c r="BU22" i="3"/>
  <c r="BU22" i="4" s="1"/>
  <c r="BQ22" i="3"/>
  <c r="BQ22" i="4" s="1"/>
  <c r="BM22" i="3"/>
  <c r="BM22" i="4" s="1"/>
  <c r="BI22" i="3"/>
  <c r="BI22" i="4" s="1"/>
  <c r="BE22" i="3"/>
  <c r="BE22" i="4" s="1"/>
  <c r="BA22" i="3"/>
  <c r="BA22" i="4" s="1"/>
  <c r="AW22" i="3"/>
  <c r="AW22" i="4" s="1"/>
  <c r="AS22" i="3"/>
  <c r="AS22" i="4" s="1"/>
  <c r="AO22" i="3"/>
  <c r="AO22" i="4" s="1"/>
  <c r="AK22" i="3"/>
  <c r="AK22" i="4" s="1"/>
  <c r="AG22" i="3"/>
  <c r="AG22" i="4" s="1"/>
  <c r="AC22" i="3"/>
  <c r="AC22" i="4" s="1"/>
  <c r="Y22" i="3"/>
  <c r="Y22" i="4" s="1"/>
  <c r="U22" i="3"/>
  <c r="U22" i="4" s="1"/>
  <c r="Q22" i="3"/>
  <c r="Q22" i="4" s="1"/>
  <c r="M22" i="3"/>
  <c r="M22" i="4" s="1"/>
  <c r="I22" i="3"/>
  <c r="I22" i="4" s="1"/>
  <c r="CF91" i="3"/>
  <c r="CF91" i="4" s="1"/>
  <c r="CB91" i="3"/>
  <c r="CB91" i="4" s="1"/>
  <c r="BX91" i="3"/>
  <c r="BX91" i="4" s="1"/>
  <c r="BT91" i="3"/>
  <c r="BT91" i="4" s="1"/>
  <c r="BP91" i="3"/>
  <c r="BP91" i="4" s="1"/>
  <c r="BL91" i="3"/>
  <c r="BL91" i="4" s="1"/>
  <c r="BH91" i="3"/>
  <c r="BH91" i="4" s="1"/>
  <c r="BD91" i="3"/>
  <c r="BD91" i="4" s="1"/>
  <c r="AZ91" i="3"/>
  <c r="AZ91" i="4" s="1"/>
  <c r="AV91" i="3"/>
  <c r="AV91" i="4" s="1"/>
  <c r="AR91" i="3"/>
  <c r="AR91" i="4" s="1"/>
  <c r="AN91" i="3"/>
  <c r="AN91" i="4" s="1"/>
  <c r="AJ91" i="3"/>
  <c r="AJ91" i="4" s="1"/>
  <c r="AF91" i="3"/>
  <c r="AF91" i="4" s="1"/>
  <c r="AB91" i="3"/>
  <c r="AB91" i="4" s="1"/>
  <c r="X91" i="3"/>
  <c r="X91" i="4" s="1"/>
  <c r="T91" i="3"/>
  <c r="T91" i="4" s="1"/>
  <c r="P91" i="3"/>
  <c r="P91" i="4" s="1"/>
  <c r="L91" i="3"/>
  <c r="L91" i="4" s="1"/>
  <c r="H91" i="3"/>
  <c r="H91" i="4" s="1"/>
  <c r="CE91" i="3"/>
  <c r="CE91" i="4" s="1"/>
  <c r="CA91" i="3"/>
  <c r="CA91" i="4" s="1"/>
  <c r="BW91" i="3"/>
  <c r="BW91" i="4" s="1"/>
  <c r="BS91" i="3"/>
  <c r="BS91" i="4" s="1"/>
  <c r="BO91" i="3"/>
  <c r="BO91" i="4" s="1"/>
  <c r="BK91" i="3"/>
  <c r="BK91" i="4" s="1"/>
  <c r="BG91" i="3"/>
  <c r="BG91" i="4" s="1"/>
  <c r="BC91" i="3"/>
  <c r="BC91" i="4" s="1"/>
  <c r="AY91" i="3"/>
  <c r="AY91" i="4" s="1"/>
  <c r="AU91" i="3"/>
  <c r="AU91" i="4" s="1"/>
  <c r="AQ91" i="3"/>
  <c r="AQ91" i="4" s="1"/>
  <c r="AM91" i="3"/>
  <c r="AM91" i="4" s="1"/>
  <c r="AI91" i="3"/>
  <c r="AI91" i="4" s="1"/>
  <c r="AE91" i="3"/>
  <c r="AE91" i="4" s="1"/>
  <c r="AA91" i="3"/>
  <c r="AA91" i="4" s="1"/>
  <c r="W91" i="3"/>
  <c r="W91" i="4" s="1"/>
  <c r="S91" i="3"/>
  <c r="S91" i="4" s="1"/>
  <c r="O91" i="3"/>
  <c r="O91" i="4" s="1"/>
  <c r="K91" i="3"/>
  <c r="K91" i="4" s="1"/>
  <c r="G91" i="3"/>
  <c r="G91" i="4" s="1"/>
  <c r="CH91" i="3"/>
  <c r="CH91" i="4" s="1"/>
  <c r="CD91" i="3"/>
  <c r="CD91" i="4" s="1"/>
  <c r="BZ91" i="3"/>
  <c r="BZ91" i="4" s="1"/>
  <c r="BV91" i="3"/>
  <c r="BV91" i="4" s="1"/>
  <c r="BR91" i="3"/>
  <c r="BR91" i="4" s="1"/>
  <c r="BN91" i="3"/>
  <c r="BN91" i="4" s="1"/>
  <c r="BJ91" i="3"/>
  <c r="BJ91" i="4" s="1"/>
  <c r="BF91" i="3"/>
  <c r="BF91" i="4" s="1"/>
  <c r="BB91" i="3"/>
  <c r="BB91" i="4" s="1"/>
  <c r="AX91" i="3"/>
  <c r="AX91" i="4" s="1"/>
  <c r="AT91" i="3"/>
  <c r="AT91" i="4" s="1"/>
  <c r="AP91" i="3"/>
  <c r="AP91" i="4" s="1"/>
  <c r="AL91" i="3"/>
  <c r="AL91" i="4" s="1"/>
  <c r="AH91" i="3"/>
  <c r="AH91" i="4" s="1"/>
  <c r="AD91" i="3"/>
  <c r="AD91" i="4" s="1"/>
  <c r="Z91" i="3"/>
  <c r="Z91" i="4" s="1"/>
  <c r="V91" i="3"/>
  <c r="V91" i="4" s="1"/>
  <c r="R91" i="3"/>
  <c r="R91" i="4" s="1"/>
  <c r="N91" i="3"/>
  <c r="N91" i="4" s="1"/>
  <c r="J91" i="3"/>
  <c r="J91" i="4" s="1"/>
  <c r="CG91" i="3"/>
  <c r="CG91" i="4" s="1"/>
  <c r="CC91" i="3"/>
  <c r="CC91" i="4" s="1"/>
  <c r="BY91" i="3"/>
  <c r="BY91" i="4" s="1"/>
  <c r="BU91" i="3"/>
  <c r="BU91" i="4" s="1"/>
  <c r="BQ91" i="3"/>
  <c r="BQ91" i="4" s="1"/>
  <c r="BM91" i="3"/>
  <c r="BM91" i="4" s="1"/>
  <c r="BI91" i="3"/>
  <c r="BI91" i="4" s="1"/>
  <c r="BE91" i="3"/>
  <c r="BE91" i="4" s="1"/>
  <c r="BA91" i="3"/>
  <c r="BA91" i="4" s="1"/>
  <c r="AW91" i="3"/>
  <c r="AW91" i="4" s="1"/>
  <c r="AS91" i="3"/>
  <c r="AS91" i="4" s="1"/>
  <c r="AO91" i="3"/>
  <c r="AO91" i="4" s="1"/>
  <c r="AK91" i="3"/>
  <c r="AK91" i="4" s="1"/>
  <c r="AG91" i="3"/>
  <c r="AG91" i="4" s="1"/>
  <c r="AC91" i="3"/>
  <c r="AC91" i="4" s="1"/>
  <c r="Y91" i="3"/>
  <c r="Y91" i="4" s="1"/>
  <c r="U91" i="3"/>
  <c r="U91" i="4" s="1"/>
  <c r="Q91" i="3"/>
  <c r="Q91" i="4" s="1"/>
  <c r="M91" i="3"/>
  <c r="M91" i="4" s="1"/>
  <c r="I91" i="3"/>
  <c r="I91" i="4" s="1"/>
  <c r="CF62" i="3"/>
  <c r="CF62" i="4" s="1"/>
  <c r="CB62" i="3"/>
  <c r="CB62" i="4" s="1"/>
  <c r="BX62" i="3"/>
  <c r="BX62" i="4" s="1"/>
  <c r="BT62" i="3"/>
  <c r="BT62" i="4" s="1"/>
  <c r="BP62" i="3"/>
  <c r="BP62" i="4" s="1"/>
  <c r="BL62" i="3"/>
  <c r="BL62" i="4" s="1"/>
  <c r="BH62" i="3"/>
  <c r="BH62" i="4" s="1"/>
  <c r="BD62" i="3"/>
  <c r="BD62" i="4" s="1"/>
  <c r="AZ62" i="3"/>
  <c r="AZ62" i="4" s="1"/>
  <c r="AV62" i="3"/>
  <c r="AV62" i="4" s="1"/>
  <c r="AR62" i="3"/>
  <c r="AR62" i="4" s="1"/>
  <c r="AN62" i="3"/>
  <c r="AN62" i="4" s="1"/>
  <c r="AJ62" i="3"/>
  <c r="AJ62" i="4" s="1"/>
  <c r="AF62" i="3"/>
  <c r="AF62" i="4" s="1"/>
  <c r="AB62" i="3"/>
  <c r="AB62" i="4" s="1"/>
  <c r="X62" i="3"/>
  <c r="X62" i="4" s="1"/>
  <c r="T62" i="3"/>
  <c r="T62" i="4" s="1"/>
  <c r="P62" i="3"/>
  <c r="P62" i="4" s="1"/>
  <c r="L62" i="3"/>
  <c r="L62" i="4" s="1"/>
  <c r="H62" i="3"/>
  <c r="H62" i="4" s="1"/>
  <c r="CE62" i="3"/>
  <c r="CE62" i="4" s="1"/>
  <c r="CA62" i="3"/>
  <c r="CA62" i="4" s="1"/>
  <c r="BW62" i="3"/>
  <c r="BW62" i="4" s="1"/>
  <c r="BS62" i="3"/>
  <c r="BS62" i="4" s="1"/>
  <c r="BO62" i="3"/>
  <c r="BO62" i="4" s="1"/>
  <c r="BK62" i="3"/>
  <c r="BK62" i="4" s="1"/>
  <c r="BG62" i="3"/>
  <c r="BG62" i="4" s="1"/>
  <c r="BC62" i="3"/>
  <c r="BC62" i="4" s="1"/>
  <c r="AY62" i="3"/>
  <c r="AY62" i="4" s="1"/>
  <c r="AU62" i="3"/>
  <c r="AU62" i="4" s="1"/>
  <c r="AQ62" i="3"/>
  <c r="AQ62" i="4" s="1"/>
  <c r="AM62" i="3"/>
  <c r="AM62" i="4" s="1"/>
  <c r="AI62" i="3"/>
  <c r="AI62" i="4" s="1"/>
  <c r="AE62" i="3"/>
  <c r="AE62" i="4" s="1"/>
  <c r="AA62" i="3"/>
  <c r="AA62" i="4" s="1"/>
  <c r="W62" i="3"/>
  <c r="W62" i="4" s="1"/>
  <c r="S62" i="3"/>
  <c r="S62" i="4" s="1"/>
  <c r="O62" i="3"/>
  <c r="O62" i="4" s="1"/>
  <c r="K62" i="3"/>
  <c r="K62" i="4" s="1"/>
  <c r="G62" i="3"/>
  <c r="G62" i="4" s="1"/>
  <c r="CH62" i="3"/>
  <c r="CH62" i="4" s="1"/>
  <c r="CD62" i="3"/>
  <c r="CD62" i="4" s="1"/>
  <c r="BZ62" i="3"/>
  <c r="BZ62" i="4" s="1"/>
  <c r="BV62" i="3"/>
  <c r="BV62" i="4" s="1"/>
  <c r="BR62" i="3"/>
  <c r="BR62" i="4" s="1"/>
  <c r="BN62" i="3"/>
  <c r="BN62" i="4" s="1"/>
  <c r="BJ62" i="3"/>
  <c r="BJ62" i="4" s="1"/>
  <c r="BF62" i="3"/>
  <c r="BF62" i="4" s="1"/>
  <c r="BB62" i="3"/>
  <c r="BB62" i="4" s="1"/>
  <c r="AX62" i="3"/>
  <c r="AX62" i="4" s="1"/>
  <c r="AT62" i="3"/>
  <c r="AT62" i="4" s="1"/>
  <c r="AP62" i="3"/>
  <c r="AP62" i="4" s="1"/>
  <c r="AL62" i="3"/>
  <c r="AL62" i="4" s="1"/>
  <c r="AH62" i="3"/>
  <c r="AH62" i="4" s="1"/>
  <c r="AD62" i="3"/>
  <c r="AD62" i="4" s="1"/>
  <c r="Z62" i="3"/>
  <c r="Z62" i="4" s="1"/>
  <c r="V62" i="3"/>
  <c r="V62" i="4" s="1"/>
  <c r="R62" i="3"/>
  <c r="R62" i="4" s="1"/>
  <c r="N62" i="3"/>
  <c r="N62" i="4" s="1"/>
  <c r="J62" i="3"/>
  <c r="J62" i="4" s="1"/>
  <c r="CG62" i="3"/>
  <c r="CG62" i="4" s="1"/>
  <c r="CC62" i="3"/>
  <c r="CC62" i="4" s="1"/>
  <c r="BY62" i="3"/>
  <c r="BY62" i="4" s="1"/>
  <c r="BU62" i="3"/>
  <c r="BU62" i="4" s="1"/>
  <c r="BQ62" i="3"/>
  <c r="BQ62" i="4" s="1"/>
  <c r="BM62" i="3"/>
  <c r="BM62" i="4" s="1"/>
  <c r="BI62" i="3"/>
  <c r="BI62" i="4" s="1"/>
  <c r="BE62" i="3"/>
  <c r="BE62" i="4" s="1"/>
  <c r="BA62" i="3"/>
  <c r="BA62" i="4" s="1"/>
  <c r="AW62" i="3"/>
  <c r="AW62" i="4" s="1"/>
  <c r="AS62" i="3"/>
  <c r="AS62" i="4" s="1"/>
  <c r="AO62" i="3"/>
  <c r="AO62" i="4" s="1"/>
  <c r="AK62" i="3"/>
  <c r="AK62" i="4" s="1"/>
  <c r="AG62" i="3"/>
  <c r="AG62" i="4" s="1"/>
  <c r="AC62" i="3"/>
  <c r="AC62" i="4" s="1"/>
  <c r="Y62" i="3"/>
  <c r="Y62" i="4" s="1"/>
  <c r="U62" i="3"/>
  <c r="U62" i="4" s="1"/>
  <c r="Q62" i="3"/>
  <c r="Q62" i="4" s="1"/>
  <c r="M62" i="3"/>
  <c r="M62" i="4" s="1"/>
  <c r="I62" i="3"/>
  <c r="I62" i="4" s="1"/>
  <c r="CE289" i="3"/>
  <c r="CE289" i="4" s="1"/>
  <c r="CA289" i="3"/>
  <c r="CA289" i="4" s="1"/>
  <c r="BW289" i="3"/>
  <c r="BW289" i="4" s="1"/>
  <c r="BS289" i="3"/>
  <c r="BS289" i="4" s="1"/>
  <c r="BO289" i="3"/>
  <c r="BO289" i="4" s="1"/>
  <c r="BK289" i="3"/>
  <c r="BK289" i="4" s="1"/>
  <c r="BG289" i="3"/>
  <c r="BG289" i="4" s="1"/>
  <c r="BC289" i="3"/>
  <c r="BC289" i="4" s="1"/>
  <c r="AY289" i="3"/>
  <c r="AY289" i="4" s="1"/>
  <c r="AU289" i="3"/>
  <c r="AU289" i="4" s="1"/>
  <c r="AQ289" i="3"/>
  <c r="AQ289" i="4" s="1"/>
  <c r="AM289" i="3"/>
  <c r="AM289" i="4" s="1"/>
  <c r="AI289" i="3"/>
  <c r="AI289" i="4" s="1"/>
  <c r="AE289" i="3"/>
  <c r="AE289" i="4" s="1"/>
  <c r="AA289" i="3"/>
  <c r="AA289" i="4" s="1"/>
  <c r="W289" i="3"/>
  <c r="W289" i="4" s="1"/>
  <c r="S289" i="3"/>
  <c r="S289" i="4" s="1"/>
  <c r="O289" i="3"/>
  <c r="O289" i="4" s="1"/>
  <c r="K289" i="3"/>
  <c r="K289" i="4" s="1"/>
  <c r="G289" i="3"/>
  <c r="G289" i="4" s="1"/>
  <c r="CH289" i="3"/>
  <c r="CH289" i="4" s="1"/>
  <c r="CD289" i="3"/>
  <c r="CD289" i="4" s="1"/>
  <c r="BZ289" i="3"/>
  <c r="BZ289" i="4" s="1"/>
  <c r="BV289" i="3"/>
  <c r="BV289" i="4" s="1"/>
  <c r="BR289" i="3"/>
  <c r="BR289" i="4" s="1"/>
  <c r="BN289" i="3"/>
  <c r="BN289" i="4" s="1"/>
  <c r="BJ289" i="3"/>
  <c r="BJ289" i="4" s="1"/>
  <c r="BF289" i="3"/>
  <c r="BF289" i="4" s="1"/>
  <c r="BB289" i="3"/>
  <c r="BB289" i="4" s="1"/>
  <c r="AX289" i="3"/>
  <c r="AX289" i="4" s="1"/>
  <c r="AT289" i="3"/>
  <c r="AT289" i="4" s="1"/>
  <c r="AP289" i="3"/>
  <c r="AP289" i="4" s="1"/>
  <c r="AL289" i="3"/>
  <c r="AL289" i="4" s="1"/>
  <c r="AH289" i="3"/>
  <c r="AH289" i="4" s="1"/>
  <c r="AD289" i="3"/>
  <c r="AD289" i="4" s="1"/>
  <c r="Z289" i="3"/>
  <c r="Z289" i="4" s="1"/>
  <c r="V289" i="3"/>
  <c r="V289" i="4" s="1"/>
  <c r="R289" i="3"/>
  <c r="R289" i="4" s="1"/>
  <c r="N289" i="3"/>
  <c r="N289" i="4" s="1"/>
  <c r="J289" i="3"/>
  <c r="J289" i="4" s="1"/>
  <c r="CG289" i="3"/>
  <c r="CG289" i="4" s="1"/>
  <c r="CC289" i="3"/>
  <c r="CC289" i="4" s="1"/>
  <c r="BY289" i="3"/>
  <c r="BY289" i="4" s="1"/>
  <c r="BU289" i="3"/>
  <c r="BU289" i="4" s="1"/>
  <c r="BQ289" i="3"/>
  <c r="BQ289" i="4" s="1"/>
  <c r="BM289" i="3"/>
  <c r="BM289" i="4" s="1"/>
  <c r="BI289" i="3"/>
  <c r="BI289" i="4" s="1"/>
  <c r="BE289" i="3"/>
  <c r="BE289" i="4" s="1"/>
  <c r="BA289" i="3"/>
  <c r="BA289" i="4" s="1"/>
  <c r="AW289" i="3"/>
  <c r="AW289" i="4" s="1"/>
  <c r="AS289" i="3"/>
  <c r="AS289" i="4" s="1"/>
  <c r="AO289" i="3"/>
  <c r="AO289" i="4" s="1"/>
  <c r="AK289" i="3"/>
  <c r="AK289" i="4" s="1"/>
  <c r="AG289" i="3"/>
  <c r="AG289" i="4" s="1"/>
  <c r="AC289" i="3"/>
  <c r="AC289" i="4" s="1"/>
  <c r="Y289" i="3"/>
  <c r="Y289" i="4" s="1"/>
  <c r="U289" i="3"/>
  <c r="U289" i="4" s="1"/>
  <c r="Q289" i="3"/>
  <c r="Q289" i="4" s="1"/>
  <c r="M289" i="3"/>
  <c r="M289" i="4" s="1"/>
  <c r="I289" i="3"/>
  <c r="I289" i="4" s="1"/>
  <c r="CF289" i="3"/>
  <c r="CF289" i="4" s="1"/>
  <c r="CB289" i="3"/>
  <c r="CB289" i="4" s="1"/>
  <c r="BX289" i="3"/>
  <c r="BX289" i="4" s="1"/>
  <c r="BT289" i="3"/>
  <c r="BT289" i="4" s="1"/>
  <c r="BP289" i="3"/>
  <c r="BP289" i="4" s="1"/>
  <c r="BL289" i="3"/>
  <c r="BL289" i="4" s="1"/>
  <c r="BH289" i="3"/>
  <c r="BH289" i="4" s="1"/>
  <c r="BD289" i="3"/>
  <c r="BD289" i="4" s="1"/>
  <c r="AZ289" i="3"/>
  <c r="AZ289" i="4" s="1"/>
  <c r="AV289" i="3"/>
  <c r="AV289" i="4" s="1"/>
  <c r="AR289" i="3"/>
  <c r="AR289" i="4" s="1"/>
  <c r="AN289" i="3"/>
  <c r="AN289" i="4" s="1"/>
  <c r="AJ289" i="3"/>
  <c r="AJ289" i="4" s="1"/>
  <c r="AF289" i="3"/>
  <c r="AF289" i="4" s="1"/>
  <c r="AB289" i="3"/>
  <c r="AB289" i="4" s="1"/>
  <c r="X289" i="3"/>
  <c r="X289" i="4" s="1"/>
  <c r="T289" i="3"/>
  <c r="T289" i="4" s="1"/>
  <c r="P289" i="3"/>
  <c r="P289" i="4" s="1"/>
  <c r="L289" i="3"/>
  <c r="L289" i="4" s="1"/>
  <c r="H289" i="3"/>
  <c r="H289" i="4" s="1"/>
  <c r="CF93" i="3"/>
  <c r="CF93" i="4" s="1"/>
  <c r="CB93" i="3"/>
  <c r="CB93" i="4" s="1"/>
  <c r="BX93" i="3"/>
  <c r="BX93" i="4" s="1"/>
  <c r="BT93" i="3"/>
  <c r="BT93" i="4" s="1"/>
  <c r="BP93" i="3"/>
  <c r="BP93" i="4" s="1"/>
  <c r="BL93" i="3"/>
  <c r="BL93" i="4" s="1"/>
  <c r="BH93" i="3"/>
  <c r="BH93" i="4" s="1"/>
  <c r="BD93" i="3"/>
  <c r="BD93" i="4" s="1"/>
  <c r="AZ93" i="3"/>
  <c r="AZ93" i="4" s="1"/>
  <c r="AV93" i="3"/>
  <c r="AV93" i="4" s="1"/>
  <c r="AR93" i="3"/>
  <c r="AR93" i="4" s="1"/>
  <c r="AN93" i="3"/>
  <c r="AN93" i="4" s="1"/>
  <c r="AJ93" i="3"/>
  <c r="AJ93" i="4" s="1"/>
  <c r="AF93" i="3"/>
  <c r="AF93" i="4" s="1"/>
  <c r="AB93" i="3"/>
  <c r="AB93" i="4" s="1"/>
  <c r="X93" i="3"/>
  <c r="X93" i="4" s="1"/>
  <c r="T93" i="3"/>
  <c r="T93" i="4" s="1"/>
  <c r="P93" i="3"/>
  <c r="P93" i="4" s="1"/>
  <c r="L93" i="3"/>
  <c r="L93" i="4" s="1"/>
  <c r="H93" i="3"/>
  <c r="H93" i="4" s="1"/>
  <c r="CE93" i="3"/>
  <c r="CE93" i="4" s="1"/>
  <c r="CA93" i="3"/>
  <c r="CA93" i="4" s="1"/>
  <c r="BW93" i="3"/>
  <c r="BW93" i="4" s="1"/>
  <c r="BS93" i="3"/>
  <c r="BS93" i="4" s="1"/>
  <c r="BO93" i="3"/>
  <c r="BO93" i="4" s="1"/>
  <c r="BK93" i="3"/>
  <c r="BK93" i="4" s="1"/>
  <c r="BG93" i="3"/>
  <c r="BG93" i="4" s="1"/>
  <c r="BC93" i="3"/>
  <c r="BC93" i="4" s="1"/>
  <c r="AY93" i="3"/>
  <c r="AY93" i="4" s="1"/>
  <c r="AU93" i="3"/>
  <c r="AU93" i="4" s="1"/>
  <c r="AQ93" i="3"/>
  <c r="AQ93" i="4" s="1"/>
  <c r="AM93" i="3"/>
  <c r="AM93" i="4" s="1"/>
  <c r="AI93" i="3"/>
  <c r="AI93" i="4" s="1"/>
  <c r="AE93" i="3"/>
  <c r="AE93" i="4" s="1"/>
  <c r="AA93" i="3"/>
  <c r="AA93" i="4" s="1"/>
  <c r="W93" i="3"/>
  <c r="W93" i="4" s="1"/>
  <c r="S93" i="3"/>
  <c r="S93" i="4" s="1"/>
  <c r="O93" i="3"/>
  <c r="O93" i="4" s="1"/>
  <c r="K93" i="3"/>
  <c r="K93" i="4" s="1"/>
  <c r="G93" i="3"/>
  <c r="G93" i="4" s="1"/>
  <c r="CH93" i="3"/>
  <c r="CH93" i="4" s="1"/>
  <c r="CD93" i="3"/>
  <c r="CD93" i="4" s="1"/>
  <c r="BZ93" i="3"/>
  <c r="BZ93" i="4" s="1"/>
  <c r="BV93" i="3"/>
  <c r="BV93" i="4" s="1"/>
  <c r="BR93" i="3"/>
  <c r="BR93" i="4" s="1"/>
  <c r="BN93" i="3"/>
  <c r="BN93" i="4" s="1"/>
  <c r="BJ93" i="3"/>
  <c r="BJ93" i="4" s="1"/>
  <c r="BF93" i="3"/>
  <c r="BF93" i="4" s="1"/>
  <c r="BB93" i="3"/>
  <c r="BB93" i="4" s="1"/>
  <c r="AX93" i="3"/>
  <c r="AX93" i="4" s="1"/>
  <c r="AT93" i="3"/>
  <c r="AT93" i="4" s="1"/>
  <c r="AP93" i="3"/>
  <c r="AP93" i="4" s="1"/>
  <c r="AL93" i="3"/>
  <c r="AL93" i="4" s="1"/>
  <c r="AH93" i="3"/>
  <c r="AH93" i="4" s="1"/>
  <c r="AD93" i="3"/>
  <c r="AD93" i="4" s="1"/>
  <c r="Z93" i="3"/>
  <c r="Z93" i="4" s="1"/>
  <c r="V93" i="3"/>
  <c r="V93" i="4" s="1"/>
  <c r="R93" i="3"/>
  <c r="R93" i="4" s="1"/>
  <c r="N93" i="3"/>
  <c r="N93" i="4" s="1"/>
  <c r="J93" i="3"/>
  <c r="J93" i="4" s="1"/>
  <c r="CG93" i="3"/>
  <c r="CG93" i="4" s="1"/>
  <c r="CC93" i="3"/>
  <c r="CC93" i="4" s="1"/>
  <c r="BY93" i="3"/>
  <c r="BY93" i="4" s="1"/>
  <c r="BU93" i="3"/>
  <c r="BU93" i="4" s="1"/>
  <c r="BQ93" i="3"/>
  <c r="BQ93" i="4" s="1"/>
  <c r="BM93" i="3"/>
  <c r="BM93" i="4" s="1"/>
  <c r="BI93" i="3"/>
  <c r="BI93" i="4" s="1"/>
  <c r="BE93" i="3"/>
  <c r="BE93" i="4" s="1"/>
  <c r="BA93" i="3"/>
  <c r="BA93" i="4" s="1"/>
  <c r="AW93" i="3"/>
  <c r="AW93" i="4" s="1"/>
  <c r="AS93" i="3"/>
  <c r="AS93" i="4" s="1"/>
  <c r="AO93" i="3"/>
  <c r="AO93" i="4" s="1"/>
  <c r="AK93" i="3"/>
  <c r="AK93" i="4" s="1"/>
  <c r="AG93" i="3"/>
  <c r="AG93" i="4" s="1"/>
  <c r="AC93" i="3"/>
  <c r="AC93" i="4" s="1"/>
  <c r="Y93" i="3"/>
  <c r="Y93" i="4" s="1"/>
  <c r="U93" i="3"/>
  <c r="U93" i="4" s="1"/>
  <c r="Q93" i="3"/>
  <c r="Q93" i="4" s="1"/>
  <c r="M93" i="3"/>
  <c r="M93" i="4" s="1"/>
  <c r="I93" i="3"/>
  <c r="I93" i="4" s="1"/>
  <c r="CF83" i="3"/>
  <c r="CF83" i="4" s="1"/>
  <c r="CB83" i="3"/>
  <c r="CB83" i="4" s="1"/>
  <c r="BX83" i="3"/>
  <c r="BX83" i="4" s="1"/>
  <c r="BT83" i="3"/>
  <c r="BT83" i="4" s="1"/>
  <c r="BP83" i="3"/>
  <c r="BP83" i="4" s="1"/>
  <c r="BL83" i="3"/>
  <c r="BL83" i="4" s="1"/>
  <c r="BH83" i="3"/>
  <c r="BH83" i="4" s="1"/>
  <c r="BD83" i="3"/>
  <c r="BD83" i="4" s="1"/>
  <c r="AZ83" i="3"/>
  <c r="AZ83" i="4" s="1"/>
  <c r="AV83" i="3"/>
  <c r="AV83" i="4" s="1"/>
  <c r="AR83" i="3"/>
  <c r="AR83" i="4" s="1"/>
  <c r="AN83" i="3"/>
  <c r="AN83" i="4" s="1"/>
  <c r="AJ83" i="3"/>
  <c r="AJ83" i="4" s="1"/>
  <c r="AF83" i="3"/>
  <c r="AF83" i="4" s="1"/>
  <c r="AB83" i="3"/>
  <c r="AB83" i="4" s="1"/>
  <c r="X83" i="3"/>
  <c r="X83" i="4" s="1"/>
  <c r="T83" i="3"/>
  <c r="T83" i="4" s="1"/>
  <c r="P83" i="3"/>
  <c r="P83" i="4" s="1"/>
  <c r="L83" i="3"/>
  <c r="L83" i="4" s="1"/>
  <c r="H83" i="3"/>
  <c r="H83" i="4" s="1"/>
  <c r="CE83" i="3"/>
  <c r="CE83" i="4" s="1"/>
  <c r="CA83" i="3"/>
  <c r="CA83" i="4" s="1"/>
  <c r="BW83" i="3"/>
  <c r="BW83" i="4" s="1"/>
  <c r="BS83" i="3"/>
  <c r="BS83" i="4" s="1"/>
  <c r="BO83" i="3"/>
  <c r="BO83" i="4" s="1"/>
  <c r="BK83" i="3"/>
  <c r="BK83" i="4" s="1"/>
  <c r="BG83" i="3"/>
  <c r="BG83" i="4" s="1"/>
  <c r="BC83" i="3"/>
  <c r="BC83" i="4" s="1"/>
  <c r="AY83" i="3"/>
  <c r="AY83" i="4" s="1"/>
  <c r="AU83" i="3"/>
  <c r="AU83" i="4" s="1"/>
  <c r="AQ83" i="3"/>
  <c r="AQ83" i="4" s="1"/>
  <c r="AM83" i="3"/>
  <c r="AM83" i="4" s="1"/>
  <c r="AI83" i="3"/>
  <c r="AI83" i="4" s="1"/>
  <c r="AE83" i="3"/>
  <c r="AE83" i="4" s="1"/>
  <c r="AA83" i="3"/>
  <c r="AA83" i="4" s="1"/>
  <c r="W83" i="3"/>
  <c r="W83" i="4" s="1"/>
  <c r="S83" i="3"/>
  <c r="S83" i="4" s="1"/>
  <c r="O83" i="3"/>
  <c r="O83" i="4" s="1"/>
  <c r="K83" i="3"/>
  <c r="K83" i="4" s="1"/>
  <c r="G83" i="3"/>
  <c r="G83" i="4" s="1"/>
  <c r="CH83" i="3"/>
  <c r="CH83" i="4" s="1"/>
  <c r="CD83" i="3"/>
  <c r="CD83" i="4" s="1"/>
  <c r="BZ83" i="3"/>
  <c r="BZ83" i="4" s="1"/>
  <c r="BV83" i="3"/>
  <c r="BV83" i="4" s="1"/>
  <c r="BR83" i="3"/>
  <c r="BR83" i="4" s="1"/>
  <c r="BN83" i="3"/>
  <c r="BN83" i="4" s="1"/>
  <c r="BJ83" i="3"/>
  <c r="BJ83" i="4" s="1"/>
  <c r="BF83" i="3"/>
  <c r="BF83" i="4" s="1"/>
  <c r="BB83" i="3"/>
  <c r="BB83" i="4" s="1"/>
  <c r="AX83" i="3"/>
  <c r="AX83" i="4" s="1"/>
  <c r="AT83" i="3"/>
  <c r="AT83" i="4" s="1"/>
  <c r="AP83" i="3"/>
  <c r="AP83" i="4" s="1"/>
  <c r="AL83" i="3"/>
  <c r="AL83" i="4" s="1"/>
  <c r="AH83" i="3"/>
  <c r="AH83" i="4" s="1"/>
  <c r="AD83" i="3"/>
  <c r="AD83" i="4" s="1"/>
  <c r="Z83" i="3"/>
  <c r="Z83" i="4" s="1"/>
  <c r="V83" i="3"/>
  <c r="V83" i="4" s="1"/>
  <c r="R83" i="3"/>
  <c r="R83" i="4" s="1"/>
  <c r="N83" i="3"/>
  <c r="N83" i="4" s="1"/>
  <c r="J83" i="3"/>
  <c r="J83" i="4" s="1"/>
  <c r="CG83" i="3"/>
  <c r="CG83" i="4" s="1"/>
  <c r="CC83" i="3"/>
  <c r="CC83" i="4" s="1"/>
  <c r="BY83" i="3"/>
  <c r="BY83" i="4" s="1"/>
  <c r="BU83" i="3"/>
  <c r="BU83" i="4" s="1"/>
  <c r="BQ83" i="3"/>
  <c r="BQ83" i="4" s="1"/>
  <c r="BM83" i="3"/>
  <c r="BM83" i="4" s="1"/>
  <c r="BI83" i="3"/>
  <c r="BI83" i="4" s="1"/>
  <c r="BE83" i="3"/>
  <c r="BE83" i="4" s="1"/>
  <c r="BA83" i="3"/>
  <c r="BA83" i="4" s="1"/>
  <c r="AW83" i="3"/>
  <c r="AW83" i="4" s="1"/>
  <c r="AS83" i="3"/>
  <c r="AS83" i="4" s="1"/>
  <c r="AO83" i="3"/>
  <c r="AO83" i="4" s="1"/>
  <c r="AK83" i="3"/>
  <c r="AK83" i="4" s="1"/>
  <c r="AG83" i="3"/>
  <c r="AG83" i="4" s="1"/>
  <c r="AC83" i="3"/>
  <c r="AC83" i="4" s="1"/>
  <c r="Y83" i="3"/>
  <c r="Y83" i="4" s="1"/>
  <c r="U83" i="3"/>
  <c r="U83" i="4" s="1"/>
  <c r="Q83" i="3"/>
  <c r="Q83" i="4" s="1"/>
  <c r="M83" i="3"/>
  <c r="M83" i="4" s="1"/>
  <c r="I83" i="3"/>
  <c r="I83" i="4" s="1"/>
  <c r="CH139" i="3"/>
  <c r="CH139" i="4" s="1"/>
  <c r="CD139" i="3"/>
  <c r="CD139" i="4" s="1"/>
  <c r="BZ139" i="3"/>
  <c r="BZ139" i="4" s="1"/>
  <c r="BV139" i="3"/>
  <c r="BV139" i="4" s="1"/>
  <c r="BR139" i="3"/>
  <c r="BR139" i="4" s="1"/>
  <c r="BN139" i="3"/>
  <c r="BN139" i="4" s="1"/>
  <c r="BJ139" i="3"/>
  <c r="BJ139" i="4" s="1"/>
  <c r="BF139" i="3"/>
  <c r="BF139" i="4" s="1"/>
  <c r="BB139" i="3"/>
  <c r="BB139" i="4" s="1"/>
  <c r="AX139" i="3"/>
  <c r="AX139" i="4" s="1"/>
  <c r="AT139" i="3"/>
  <c r="AT139" i="4" s="1"/>
  <c r="AP139" i="3"/>
  <c r="AP139" i="4" s="1"/>
  <c r="AL139" i="3"/>
  <c r="AL139" i="4" s="1"/>
  <c r="AH139" i="3"/>
  <c r="AH139" i="4" s="1"/>
  <c r="AD139" i="3"/>
  <c r="AD139" i="4" s="1"/>
  <c r="Z139" i="3"/>
  <c r="Z139" i="4" s="1"/>
  <c r="V139" i="3"/>
  <c r="V139" i="4" s="1"/>
  <c r="R139" i="3"/>
  <c r="R139" i="4" s="1"/>
  <c r="N139" i="3"/>
  <c r="N139" i="4" s="1"/>
  <c r="J139" i="3"/>
  <c r="J139" i="4" s="1"/>
  <c r="CG139" i="3"/>
  <c r="CG139" i="4" s="1"/>
  <c r="CC139" i="3"/>
  <c r="CC139" i="4" s="1"/>
  <c r="BY139" i="3"/>
  <c r="BY139" i="4" s="1"/>
  <c r="BU139" i="3"/>
  <c r="BU139" i="4" s="1"/>
  <c r="BQ139" i="3"/>
  <c r="BQ139" i="4" s="1"/>
  <c r="BM139" i="3"/>
  <c r="BM139" i="4" s="1"/>
  <c r="BI139" i="3"/>
  <c r="BI139" i="4" s="1"/>
  <c r="BE139" i="3"/>
  <c r="BE139" i="4" s="1"/>
  <c r="BA139" i="3"/>
  <c r="BA139" i="4" s="1"/>
  <c r="AW139" i="3"/>
  <c r="AW139" i="4" s="1"/>
  <c r="AS139" i="3"/>
  <c r="AS139" i="4" s="1"/>
  <c r="AO139" i="3"/>
  <c r="AO139" i="4" s="1"/>
  <c r="AK139" i="3"/>
  <c r="AK139" i="4" s="1"/>
  <c r="AG139" i="3"/>
  <c r="AG139" i="4" s="1"/>
  <c r="AC139" i="3"/>
  <c r="AC139" i="4" s="1"/>
  <c r="Y139" i="3"/>
  <c r="Y139" i="4" s="1"/>
  <c r="U139" i="3"/>
  <c r="U139" i="4" s="1"/>
  <c r="Q139" i="3"/>
  <c r="Q139" i="4" s="1"/>
  <c r="M139" i="3"/>
  <c r="M139" i="4" s="1"/>
  <c r="I139" i="3"/>
  <c r="I139" i="4" s="1"/>
  <c r="CF139" i="3"/>
  <c r="CF139" i="4" s="1"/>
  <c r="CB139" i="3"/>
  <c r="CB139" i="4" s="1"/>
  <c r="BX139" i="3"/>
  <c r="BX139" i="4" s="1"/>
  <c r="BT139" i="3"/>
  <c r="BT139" i="4" s="1"/>
  <c r="BP139" i="3"/>
  <c r="BP139" i="4" s="1"/>
  <c r="BL139" i="3"/>
  <c r="BL139" i="4" s="1"/>
  <c r="BH139" i="3"/>
  <c r="BH139" i="4" s="1"/>
  <c r="BD139" i="3"/>
  <c r="BD139" i="4" s="1"/>
  <c r="AZ139" i="3"/>
  <c r="AZ139" i="4" s="1"/>
  <c r="AV139" i="3"/>
  <c r="AV139" i="4" s="1"/>
  <c r="AR139" i="3"/>
  <c r="AR139" i="4" s="1"/>
  <c r="AN139" i="3"/>
  <c r="AN139" i="4" s="1"/>
  <c r="AJ139" i="3"/>
  <c r="AJ139" i="4" s="1"/>
  <c r="AF139" i="3"/>
  <c r="AF139" i="4" s="1"/>
  <c r="AB139" i="3"/>
  <c r="AB139" i="4" s="1"/>
  <c r="X139" i="3"/>
  <c r="X139" i="4" s="1"/>
  <c r="T139" i="3"/>
  <c r="T139" i="4" s="1"/>
  <c r="P139" i="3"/>
  <c r="P139" i="4" s="1"/>
  <c r="L139" i="3"/>
  <c r="L139" i="4" s="1"/>
  <c r="H139" i="3"/>
  <c r="H139" i="4" s="1"/>
  <c r="CE139" i="3"/>
  <c r="CE139" i="4" s="1"/>
  <c r="CA139" i="3"/>
  <c r="CA139" i="4" s="1"/>
  <c r="BW139" i="3"/>
  <c r="BW139" i="4" s="1"/>
  <c r="BS139" i="3"/>
  <c r="BS139" i="4" s="1"/>
  <c r="BO139" i="3"/>
  <c r="BO139" i="4" s="1"/>
  <c r="BK139" i="3"/>
  <c r="BK139" i="4" s="1"/>
  <c r="BG139" i="3"/>
  <c r="BG139" i="4" s="1"/>
  <c r="BC139" i="3"/>
  <c r="BC139" i="4" s="1"/>
  <c r="AY139" i="3"/>
  <c r="AY139" i="4" s="1"/>
  <c r="AU139" i="3"/>
  <c r="AU139" i="4" s="1"/>
  <c r="AQ139" i="3"/>
  <c r="AQ139" i="4" s="1"/>
  <c r="AM139" i="3"/>
  <c r="AM139" i="4" s="1"/>
  <c r="AI139" i="3"/>
  <c r="AI139" i="4" s="1"/>
  <c r="AE139" i="3"/>
  <c r="AE139" i="4" s="1"/>
  <c r="AA139" i="3"/>
  <c r="AA139" i="4" s="1"/>
  <c r="W139" i="3"/>
  <c r="W139" i="4" s="1"/>
  <c r="S139" i="3"/>
  <c r="S139" i="4" s="1"/>
  <c r="O139" i="3"/>
  <c r="O139" i="4" s="1"/>
  <c r="K139" i="3"/>
  <c r="K139" i="4" s="1"/>
  <c r="G139" i="3"/>
  <c r="G139" i="4" s="1"/>
  <c r="CF64" i="3"/>
  <c r="CF64" i="4" s="1"/>
  <c r="CB64" i="3"/>
  <c r="CB64" i="4" s="1"/>
  <c r="BX64" i="3"/>
  <c r="BX64" i="4" s="1"/>
  <c r="BT64" i="3"/>
  <c r="BT64" i="4" s="1"/>
  <c r="BP64" i="3"/>
  <c r="BP64" i="4" s="1"/>
  <c r="BL64" i="3"/>
  <c r="BL64" i="4" s="1"/>
  <c r="BH64" i="3"/>
  <c r="BH64" i="4" s="1"/>
  <c r="BD64" i="3"/>
  <c r="BD64" i="4" s="1"/>
  <c r="AZ64" i="3"/>
  <c r="AZ64" i="4" s="1"/>
  <c r="AV64" i="3"/>
  <c r="AV64" i="4" s="1"/>
  <c r="AR64" i="3"/>
  <c r="AR64" i="4" s="1"/>
  <c r="AN64" i="3"/>
  <c r="AN64" i="4" s="1"/>
  <c r="AJ64" i="3"/>
  <c r="AJ64" i="4" s="1"/>
  <c r="AF64" i="3"/>
  <c r="AF64" i="4" s="1"/>
  <c r="AB64" i="3"/>
  <c r="AB64" i="4" s="1"/>
  <c r="X64" i="3"/>
  <c r="X64" i="4" s="1"/>
  <c r="T64" i="3"/>
  <c r="T64" i="4" s="1"/>
  <c r="P64" i="3"/>
  <c r="P64" i="4" s="1"/>
  <c r="L64" i="3"/>
  <c r="L64" i="4" s="1"/>
  <c r="H64" i="3"/>
  <c r="H64" i="4" s="1"/>
  <c r="CE64" i="3"/>
  <c r="CE64" i="4" s="1"/>
  <c r="CA64" i="3"/>
  <c r="CA64" i="4" s="1"/>
  <c r="BW64" i="3"/>
  <c r="BW64" i="4" s="1"/>
  <c r="BS64" i="3"/>
  <c r="BS64" i="4" s="1"/>
  <c r="BO64" i="3"/>
  <c r="BO64" i="4" s="1"/>
  <c r="BK64" i="3"/>
  <c r="BK64" i="4" s="1"/>
  <c r="BG64" i="3"/>
  <c r="BG64" i="4" s="1"/>
  <c r="BC64" i="3"/>
  <c r="BC64" i="4" s="1"/>
  <c r="AY64" i="3"/>
  <c r="AY64" i="4" s="1"/>
  <c r="AU64" i="3"/>
  <c r="AU64" i="4" s="1"/>
  <c r="AQ64" i="3"/>
  <c r="AQ64" i="4" s="1"/>
  <c r="AM64" i="3"/>
  <c r="AM64" i="4" s="1"/>
  <c r="AI64" i="3"/>
  <c r="AI64" i="4" s="1"/>
  <c r="AE64" i="3"/>
  <c r="AE64" i="4" s="1"/>
  <c r="AA64" i="3"/>
  <c r="AA64" i="4" s="1"/>
  <c r="W64" i="3"/>
  <c r="W64" i="4" s="1"/>
  <c r="S64" i="3"/>
  <c r="S64" i="4" s="1"/>
  <c r="O64" i="3"/>
  <c r="O64" i="4" s="1"/>
  <c r="K64" i="3"/>
  <c r="K64" i="4" s="1"/>
  <c r="G64" i="3"/>
  <c r="G64" i="4" s="1"/>
  <c r="CH64" i="3"/>
  <c r="CH64" i="4" s="1"/>
  <c r="CD64" i="3"/>
  <c r="CD64" i="4" s="1"/>
  <c r="BZ64" i="3"/>
  <c r="BZ64" i="4" s="1"/>
  <c r="BV64" i="3"/>
  <c r="BV64" i="4" s="1"/>
  <c r="BR64" i="3"/>
  <c r="BR64" i="4" s="1"/>
  <c r="BN64" i="3"/>
  <c r="BN64" i="4" s="1"/>
  <c r="BJ64" i="3"/>
  <c r="BJ64" i="4" s="1"/>
  <c r="BF64" i="3"/>
  <c r="BF64" i="4" s="1"/>
  <c r="BB64" i="3"/>
  <c r="BB64" i="4" s="1"/>
  <c r="AX64" i="3"/>
  <c r="AX64" i="4" s="1"/>
  <c r="AT64" i="3"/>
  <c r="AT64" i="4" s="1"/>
  <c r="AP64" i="3"/>
  <c r="AP64" i="4" s="1"/>
  <c r="AL64" i="3"/>
  <c r="AL64" i="4" s="1"/>
  <c r="AH64" i="3"/>
  <c r="AH64" i="4" s="1"/>
  <c r="AD64" i="3"/>
  <c r="AD64" i="4" s="1"/>
  <c r="Z64" i="3"/>
  <c r="Z64" i="4" s="1"/>
  <c r="V64" i="3"/>
  <c r="V64" i="4" s="1"/>
  <c r="R64" i="3"/>
  <c r="R64" i="4" s="1"/>
  <c r="N64" i="3"/>
  <c r="N64" i="4" s="1"/>
  <c r="J64" i="3"/>
  <c r="J64" i="4" s="1"/>
  <c r="CG64" i="3"/>
  <c r="CG64" i="4" s="1"/>
  <c r="CC64" i="3"/>
  <c r="CC64" i="4" s="1"/>
  <c r="BY64" i="3"/>
  <c r="BY64" i="4" s="1"/>
  <c r="BU64" i="3"/>
  <c r="BU64" i="4" s="1"/>
  <c r="BQ64" i="3"/>
  <c r="BQ64" i="4" s="1"/>
  <c r="BM64" i="3"/>
  <c r="BM64" i="4" s="1"/>
  <c r="BI64" i="3"/>
  <c r="BI64" i="4" s="1"/>
  <c r="BE64" i="3"/>
  <c r="BE64" i="4" s="1"/>
  <c r="BA64" i="3"/>
  <c r="BA64" i="4" s="1"/>
  <c r="AW64" i="3"/>
  <c r="AW64" i="4" s="1"/>
  <c r="AS64" i="3"/>
  <c r="AS64" i="4" s="1"/>
  <c r="AO64" i="3"/>
  <c r="AO64" i="4" s="1"/>
  <c r="AK64" i="3"/>
  <c r="AK64" i="4" s="1"/>
  <c r="AG64" i="3"/>
  <c r="AG64" i="4" s="1"/>
  <c r="AC64" i="3"/>
  <c r="AC64" i="4" s="1"/>
  <c r="Y64" i="3"/>
  <c r="Y64" i="4" s="1"/>
  <c r="U64" i="3"/>
  <c r="U64" i="4" s="1"/>
  <c r="Q64" i="3"/>
  <c r="Q64" i="4" s="1"/>
  <c r="M64" i="3"/>
  <c r="M64" i="4" s="1"/>
  <c r="I64" i="3"/>
  <c r="I64" i="4" s="1"/>
  <c r="CF127" i="3"/>
  <c r="CF127" i="4" s="1"/>
  <c r="CB127" i="3"/>
  <c r="CB127" i="4" s="1"/>
  <c r="BX127" i="3"/>
  <c r="BX127" i="4" s="1"/>
  <c r="BT127" i="3"/>
  <c r="BT127" i="4" s="1"/>
  <c r="BP127" i="3"/>
  <c r="BP127" i="4" s="1"/>
  <c r="BL127" i="3"/>
  <c r="BL127" i="4" s="1"/>
  <c r="BH127" i="3"/>
  <c r="BH127" i="4" s="1"/>
  <c r="BD127" i="3"/>
  <c r="BD127" i="4" s="1"/>
  <c r="AZ127" i="3"/>
  <c r="AZ127" i="4" s="1"/>
  <c r="AV127" i="3"/>
  <c r="AV127" i="4" s="1"/>
  <c r="AR127" i="3"/>
  <c r="AR127" i="4" s="1"/>
  <c r="AN127" i="3"/>
  <c r="AN127" i="4" s="1"/>
  <c r="AJ127" i="3"/>
  <c r="AJ127" i="4" s="1"/>
  <c r="AF127" i="3"/>
  <c r="AF127" i="4" s="1"/>
  <c r="AB127" i="3"/>
  <c r="AB127" i="4" s="1"/>
  <c r="X127" i="3"/>
  <c r="X127" i="4" s="1"/>
  <c r="T127" i="3"/>
  <c r="T127" i="4" s="1"/>
  <c r="P127" i="3"/>
  <c r="P127" i="4" s="1"/>
  <c r="L127" i="3"/>
  <c r="L127" i="4" s="1"/>
  <c r="H127" i="3"/>
  <c r="H127" i="4" s="1"/>
  <c r="CE127" i="3"/>
  <c r="CE127" i="4" s="1"/>
  <c r="CA127" i="3"/>
  <c r="CA127" i="4" s="1"/>
  <c r="BW127" i="3"/>
  <c r="BW127" i="4" s="1"/>
  <c r="BS127" i="3"/>
  <c r="BS127" i="4" s="1"/>
  <c r="BO127" i="3"/>
  <c r="BO127" i="4" s="1"/>
  <c r="BK127" i="3"/>
  <c r="BK127" i="4" s="1"/>
  <c r="BG127" i="3"/>
  <c r="BG127" i="4" s="1"/>
  <c r="BC127" i="3"/>
  <c r="BC127" i="4" s="1"/>
  <c r="AY127" i="3"/>
  <c r="AY127" i="4" s="1"/>
  <c r="AU127" i="3"/>
  <c r="AU127" i="4" s="1"/>
  <c r="AQ127" i="3"/>
  <c r="AQ127" i="4" s="1"/>
  <c r="AM127" i="3"/>
  <c r="AM127" i="4" s="1"/>
  <c r="AI127" i="3"/>
  <c r="AI127" i="4" s="1"/>
  <c r="AE127" i="3"/>
  <c r="AE127" i="4" s="1"/>
  <c r="AA127" i="3"/>
  <c r="AA127" i="4" s="1"/>
  <c r="W127" i="3"/>
  <c r="W127" i="4" s="1"/>
  <c r="S127" i="3"/>
  <c r="S127" i="4" s="1"/>
  <c r="O127" i="3"/>
  <c r="O127" i="4" s="1"/>
  <c r="K127" i="3"/>
  <c r="K127" i="4" s="1"/>
  <c r="G127" i="3"/>
  <c r="G127" i="4" s="1"/>
  <c r="CH127" i="3"/>
  <c r="CH127" i="4" s="1"/>
  <c r="CD127" i="3"/>
  <c r="CD127" i="4" s="1"/>
  <c r="BZ127" i="3"/>
  <c r="BZ127" i="4" s="1"/>
  <c r="BV127" i="3"/>
  <c r="BV127" i="4" s="1"/>
  <c r="BR127" i="3"/>
  <c r="BR127" i="4" s="1"/>
  <c r="BN127" i="3"/>
  <c r="BN127" i="4" s="1"/>
  <c r="BJ127" i="3"/>
  <c r="BJ127" i="4" s="1"/>
  <c r="BF127" i="3"/>
  <c r="BF127" i="4" s="1"/>
  <c r="BB127" i="3"/>
  <c r="BB127" i="4" s="1"/>
  <c r="AX127" i="3"/>
  <c r="AX127" i="4" s="1"/>
  <c r="AT127" i="3"/>
  <c r="AT127" i="4" s="1"/>
  <c r="AP127" i="3"/>
  <c r="AP127" i="4" s="1"/>
  <c r="AL127" i="3"/>
  <c r="AL127" i="4" s="1"/>
  <c r="AH127" i="3"/>
  <c r="AH127" i="4" s="1"/>
  <c r="AD127" i="3"/>
  <c r="AD127" i="4" s="1"/>
  <c r="Z127" i="3"/>
  <c r="Z127" i="4" s="1"/>
  <c r="V127" i="3"/>
  <c r="V127" i="4" s="1"/>
  <c r="R127" i="3"/>
  <c r="R127" i="4" s="1"/>
  <c r="N127" i="3"/>
  <c r="N127" i="4" s="1"/>
  <c r="J127" i="3"/>
  <c r="J127" i="4" s="1"/>
  <c r="CG127" i="3"/>
  <c r="CG127" i="4" s="1"/>
  <c r="CC127" i="3"/>
  <c r="CC127" i="4" s="1"/>
  <c r="BY127" i="3"/>
  <c r="BY127" i="4" s="1"/>
  <c r="BU127" i="3"/>
  <c r="BU127" i="4" s="1"/>
  <c r="BQ127" i="3"/>
  <c r="BQ127" i="4" s="1"/>
  <c r="BM127" i="3"/>
  <c r="BM127" i="4" s="1"/>
  <c r="BI127" i="3"/>
  <c r="BI127" i="4" s="1"/>
  <c r="BE127" i="3"/>
  <c r="BE127" i="4" s="1"/>
  <c r="BA127" i="3"/>
  <c r="BA127" i="4" s="1"/>
  <c r="AW127" i="3"/>
  <c r="AW127" i="4" s="1"/>
  <c r="AS127" i="3"/>
  <c r="AS127" i="4" s="1"/>
  <c r="AO127" i="3"/>
  <c r="AO127" i="4" s="1"/>
  <c r="AK127" i="3"/>
  <c r="AK127" i="4" s="1"/>
  <c r="AG127" i="3"/>
  <c r="AG127" i="4" s="1"/>
  <c r="AC127" i="3"/>
  <c r="AC127" i="4" s="1"/>
  <c r="Y127" i="3"/>
  <c r="Y127" i="4" s="1"/>
  <c r="U127" i="3"/>
  <c r="U127" i="4" s="1"/>
  <c r="Q127" i="3"/>
  <c r="Q127" i="4" s="1"/>
  <c r="M127" i="3"/>
  <c r="M127" i="4" s="1"/>
  <c r="I127" i="3"/>
  <c r="I127" i="4" s="1"/>
  <c r="CH184" i="3"/>
  <c r="CH184" i="4" s="1"/>
  <c r="CD184" i="3"/>
  <c r="CD184" i="4" s="1"/>
  <c r="BZ184" i="3"/>
  <c r="BZ184" i="4" s="1"/>
  <c r="BV184" i="3"/>
  <c r="BV184" i="4" s="1"/>
  <c r="BR184" i="3"/>
  <c r="BR184" i="4" s="1"/>
  <c r="BN184" i="3"/>
  <c r="BN184" i="4" s="1"/>
  <c r="BJ184" i="3"/>
  <c r="BJ184" i="4" s="1"/>
  <c r="BF184" i="3"/>
  <c r="BF184" i="4" s="1"/>
  <c r="BB184" i="3"/>
  <c r="BB184" i="4" s="1"/>
  <c r="AX184" i="3"/>
  <c r="AX184" i="4" s="1"/>
  <c r="AT184" i="3"/>
  <c r="AT184" i="4" s="1"/>
  <c r="AP184" i="3"/>
  <c r="AP184" i="4" s="1"/>
  <c r="AL184" i="3"/>
  <c r="AL184" i="4" s="1"/>
  <c r="AH184" i="3"/>
  <c r="AH184" i="4" s="1"/>
  <c r="AD184" i="3"/>
  <c r="AD184" i="4" s="1"/>
  <c r="Z184" i="3"/>
  <c r="Z184" i="4" s="1"/>
  <c r="V184" i="3"/>
  <c r="V184" i="4" s="1"/>
  <c r="R184" i="3"/>
  <c r="R184" i="4" s="1"/>
  <c r="N184" i="3"/>
  <c r="N184" i="4" s="1"/>
  <c r="J184" i="3"/>
  <c r="J184" i="4" s="1"/>
  <c r="CG184" i="3"/>
  <c r="CG184" i="4" s="1"/>
  <c r="CC184" i="3"/>
  <c r="CC184" i="4" s="1"/>
  <c r="BY184" i="3"/>
  <c r="BY184" i="4" s="1"/>
  <c r="BU184" i="3"/>
  <c r="BU184" i="4" s="1"/>
  <c r="BQ184" i="3"/>
  <c r="BQ184" i="4" s="1"/>
  <c r="BM184" i="3"/>
  <c r="BM184" i="4" s="1"/>
  <c r="BI184" i="3"/>
  <c r="BI184" i="4" s="1"/>
  <c r="BE184" i="3"/>
  <c r="BE184" i="4" s="1"/>
  <c r="BA184" i="3"/>
  <c r="BA184" i="4" s="1"/>
  <c r="AW184" i="3"/>
  <c r="AW184" i="4" s="1"/>
  <c r="AS184" i="3"/>
  <c r="AS184" i="4" s="1"/>
  <c r="AO184" i="3"/>
  <c r="AO184" i="4" s="1"/>
  <c r="AK184" i="3"/>
  <c r="AK184" i="4" s="1"/>
  <c r="AG184" i="3"/>
  <c r="AG184" i="4" s="1"/>
  <c r="AC184" i="3"/>
  <c r="AC184" i="4" s="1"/>
  <c r="Y184" i="3"/>
  <c r="Y184" i="4" s="1"/>
  <c r="U184" i="3"/>
  <c r="U184" i="4" s="1"/>
  <c r="Q184" i="3"/>
  <c r="Q184" i="4" s="1"/>
  <c r="M184" i="3"/>
  <c r="M184" i="4" s="1"/>
  <c r="I184" i="3"/>
  <c r="I184" i="4" s="1"/>
  <c r="CF184" i="3"/>
  <c r="CF184" i="4" s="1"/>
  <c r="CB184" i="3"/>
  <c r="CB184" i="4" s="1"/>
  <c r="BX184" i="3"/>
  <c r="BX184" i="4" s="1"/>
  <c r="BT184" i="3"/>
  <c r="BT184" i="4" s="1"/>
  <c r="BP184" i="3"/>
  <c r="BP184" i="4" s="1"/>
  <c r="BL184" i="3"/>
  <c r="BL184" i="4" s="1"/>
  <c r="BH184" i="3"/>
  <c r="BH184" i="4" s="1"/>
  <c r="BD184" i="3"/>
  <c r="BD184" i="4" s="1"/>
  <c r="AZ184" i="3"/>
  <c r="AZ184" i="4" s="1"/>
  <c r="AV184" i="3"/>
  <c r="AV184" i="4" s="1"/>
  <c r="AR184" i="3"/>
  <c r="AR184" i="4" s="1"/>
  <c r="AN184" i="3"/>
  <c r="AN184" i="4" s="1"/>
  <c r="AJ184" i="3"/>
  <c r="AJ184" i="4" s="1"/>
  <c r="AF184" i="3"/>
  <c r="AF184" i="4" s="1"/>
  <c r="AB184" i="3"/>
  <c r="AB184" i="4" s="1"/>
  <c r="X184" i="3"/>
  <c r="X184" i="4" s="1"/>
  <c r="T184" i="3"/>
  <c r="T184" i="4" s="1"/>
  <c r="P184" i="3"/>
  <c r="P184" i="4" s="1"/>
  <c r="L184" i="3"/>
  <c r="L184" i="4" s="1"/>
  <c r="H184" i="3"/>
  <c r="H184" i="4" s="1"/>
  <c r="CE184" i="3"/>
  <c r="CE184" i="4" s="1"/>
  <c r="CA184" i="3"/>
  <c r="CA184" i="4" s="1"/>
  <c r="BW184" i="3"/>
  <c r="BW184" i="4" s="1"/>
  <c r="BS184" i="3"/>
  <c r="BS184" i="4" s="1"/>
  <c r="BO184" i="3"/>
  <c r="BO184" i="4" s="1"/>
  <c r="BK184" i="3"/>
  <c r="BK184" i="4" s="1"/>
  <c r="BG184" i="3"/>
  <c r="BG184" i="4" s="1"/>
  <c r="BC184" i="3"/>
  <c r="BC184" i="4" s="1"/>
  <c r="AY184" i="3"/>
  <c r="AY184" i="4" s="1"/>
  <c r="AU184" i="3"/>
  <c r="AU184" i="4" s="1"/>
  <c r="AQ184" i="3"/>
  <c r="AQ184" i="4" s="1"/>
  <c r="AM184" i="3"/>
  <c r="AM184" i="4" s="1"/>
  <c r="AI184" i="3"/>
  <c r="AI184" i="4" s="1"/>
  <c r="AE184" i="3"/>
  <c r="AE184" i="4" s="1"/>
  <c r="AA184" i="3"/>
  <c r="AA184" i="4" s="1"/>
  <c r="W184" i="3"/>
  <c r="W184" i="4" s="1"/>
  <c r="S184" i="3"/>
  <c r="S184" i="4" s="1"/>
  <c r="O184" i="3"/>
  <c r="O184" i="4" s="1"/>
  <c r="K184" i="3"/>
  <c r="K184" i="4" s="1"/>
  <c r="G184" i="3"/>
  <c r="G184" i="4" s="1"/>
  <c r="CH187" i="3"/>
  <c r="CH187" i="4" s="1"/>
  <c r="CD187" i="3"/>
  <c r="CD187" i="4" s="1"/>
  <c r="BZ187" i="3"/>
  <c r="BZ187" i="4" s="1"/>
  <c r="BV187" i="3"/>
  <c r="BV187" i="4" s="1"/>
  <c r="BR187" i="3"/>
  <c r="BR187" i="4" s="1"/>
  <c r="BN187" i="3"/>
  <c r="BN187" i="4" s="1"/>
  <c r="BJ187" i="3"/>
  <c r="BJ187" i="4" s="1"/>
  <c r="BF187" i="3"/>
  <c r="BF187" i="4" s="1"/>
  <c r="BB187" i="3"/>
  <c r="BB187" i="4" s="1"/>
  <c r="AX187" i="3"/>
  <c r="AX187" i="4" s="1"/>
  <c r="AT187" i="3"/>
  <c r="AT187" i="4" s="1"/>
  <c r="AP187" i="3"/>
  <c r="AP187" i="4" s="1"/>
  <c r="AL187" i="3"/>
  <c r="AL187" i="4" s="1"/>
  <c r="AH187" i="3"/>
  <c r="AH187" i="4" s="1"/>
  <c r="AD187" i="3"/>
  <c r="AD187" i="4" s="1"/>
  <c r="Z187" i="3"/>
  <c r="Z187" i="4" s="1"/>
  <c r="V187" i="3"/>
  <c r="V187" i="4" s="1"/>
  <c r="R187" i="3"/>
  <c r="R187" i="4" s="1"/>
  <c r="N187" i="3"/>
  <c r="N187" i="4" s="1"/>
  <c r="J187" i="3"/>
  <c r="J187" i="4" s="1"/>
  <c r="CG187" i="3"/>
  <c r="CG187" i="4" s="1"/>
  <c r="CC187" i="3"/>
  <c r="CC187" i="4" s="1"/>
  <c r="BY187" i="3"/>
  <c r="BY187" i="4" s="1"/>
  <c r="BU187" i="3"/>
  <c r="BU187" i="4" s="1"/>
  <c r="BQ187" i="3"/>
  <c r="BQ187" i="4" s="1"/>
  <c r="BM187" i="3"/>
  <c r="BM187" i="4" s="1"/>
  <c r="BI187" i="3"/>
  <c r="BI187" i="4" s="1"/>
  <c r="BE187" i="3"/>
  <c r="BE187" i="4" s="1"/>
  <c r="BA187" i="3"/>
  <c r="BA187" i="4" s="1"/>
  <c r="AW187" i="3"/>
  <c r="AW187" i="4" s="1"/>
  <c r="AS187" i="3"/>
  <c r="AS187" i="4" s="1"/>
  <c r="AO187" i="3"/>
  <c r="AO187" i="4" s="1"/>
  <c r="AK187" i="3"/>
  <c r="AK187" i="4" s="1"/>
  <c r="AG187" i="3"/>
  <c r="AG187" i="4" s="1"/>
  <c r="AC187" i="3"/>
  <c r="AC187" i="4" s="1"/>
  <c r="Y187" i="3"/>
  <c r="Y187" i="4" s="1"/>
  <c r="U187" i="3"/>
  <c r="U187" i="4" s="1"/>
  <c r="Q187" i="3"/>
  <c r="Q187" i="4" s="1"/>
  <c r="M187" i="3"/>
  <c r="M187" i="4" s="1"/>
  <c r="I187" i="3"/>
  <c r="I187" i="4" s="1"/>
  <c r="CF187" i="3"/>
  <c r="CF187" i="4" s="1"/>
  <c r="CB187" i="3"/>
  <c r="CB187" i="4" s="1"/>
  <c r="BX187" i="3"/>
  <c r="BX187" i="4" s="1"/>
  <c r="BT187" i="3"/>
  <c r="BT187" i="4" s="1"/>
  <c r="BP187" i="3"/>
  <c r="BP187" i="4" s="1"/>
  <c r="BL187" i="3"/>
  <c r="BL187" i="4" s="1"/>
  <c r="BH187" i="3"/>
  <c r="BH187" i="4" s="1"/>
  <c r="BD187" i="3"/>
  <c r="BD187" i="4" s="1"/>
  <c r="AZ187" i="3"/>
  <c r="AZ187" i="4" s="1"/>
  <c r="AV187" i="3"/>
  <c r="AV187" i="4" s="1"/>
  <c r="AR187" i="3"/>
  <c r="AR187" i="4" s="1"/>
  <c r="AN187" i="3"/>
  <c r="AN187" i="4" s="1"/>
  <c r="AJ187" i="3"/>
  <c r="AJ187" i="4" s="1"/>
  <c r="AF187" i="3"/>
  <c r="AF187" i="4" s="1"/>
  <c r="AB187" i="3"/>
  <c r="AB187" i="4" s="1"/>
  <c r="X187" i="3"/>
  <c r="X187" i="4" s="1"/>
  <c r="T187" i="3"/>
  <c r="T187" i="4" s="1"/>
  <c r="P187" i="3"/>
  <c r="P187" i="4" s="1"/>
  <c r="L187" i="3"/>
  <c r="L187" i="4" s="1"/>
  <c r="H187" i="3"/>
  <c r="H187" i="4" s="1"/>
  <c r="CE187" i="3"/>
  <c r="CE187" i="4" s="1"/>
  <c r="CA187" i="3"/>
  <c r="CA187" i="4" s="1"/>
  <c r="BW187" i="3"/>
  <c r="BW187" i="4" s="1"/>
  <c r="BS187" i="3"/>
  <c r="BS187" i="4" s="1"/>
  <c r="BO187" i="3"/>
  <c r="BO187" i="4" s="1"/>
  <c r="BK187" i="3"/>
  <c r="BK187" i="4" s="1"/>
  <c r="BG187" i="3"/>
  <c r="BG187" i="4" s="1"/>
  <c r="BC187" i="3"/>
  <c r="BC187" i="4" s="1"/>
  <c r="AY187" i="3"/>
  <c r="AY187" i="4" s="1"/>
  <c r="AU187" i="3"/>
  <c r="AU187" i="4" s="1"/>
  <c r="AQ187" i="3"/>
  <c r="AQ187" i="4" s="1"/>
  <c r="AM187" i="3"/>
  <c r="AM187" i="4" s="1"/>
  <c r="AI187" i="3"/>
  <c r="AI187" i="4" s="1"/>
  <c r="AE187" i="3"/>
  <c r="AE187" i="4" s="1"/>
  <c r="AA187" i="3"/>
  <c r="AA187" i="4" s="1"/>
  <c r="W187" i="3"/>
  <c r="W187" i="4" s="1"/>
  <c r="S187" i="3"/>
  <c r="S187" i="4" s="1"/>
  <c r="O187" i="3"/>
  <c r="O187" i="4" s="1"/>
  <c r="K187" i="3"/>
  <c r="K187" i="4" s="1"/>
  <c r="G187" i="3"/>
  <c r="G187" i="4" s="1"/>
  <c r="F90" i="5"/>
  <c r="CF15" i="3"/>
  <c r="CF15" i="4" s="1"/>
  <c r="CB15" i="3"/>
  <c r="CB15" i="4" s="1"/>
  <c r="BX15" i="3"/>
  <c r="BX15" i="4" s="1"/>
  <c r="BT15" i="3"/>
  <c r="BT15" i="4" s="1"/>
  <c r="BP15" i="3"/>
  <c r="BP15" i="4" s="1"/>
  <c r="BL15" i="3"/>
  <c r="BL15" i="4" s="1"/>
  <c r="BH15" i="3"/>
  <c r="BH15" i="4" s="1"/>
  <c r="BD15" i="3"/>
  <c r="BD15" i="4" s="1"/>
  <c r="AZ15" i="3"/>
  <c r="AZ15" i="4" s="1"/>
  <c r="AV15" i="3"/>
  <c r="AV15" i="4" s="1"/>
  <c r="AR15" i="3"/>
  <c r="AR15" i="4" s="1"/>
  <c r="AN15" i="3"/>
  <c r="AN15" i="4" s="1"/>
  <c r="AJ15" i="3"/>
  <c r="AJ15" i="4" s="1"/>
  <c r="AF15" i="3"/>
  <c r="AF15" i="4" s="1"/>
  <c r="AB15" i="3"/>
  <c r="AB15" i="4" s="1"/>
  <c r="X15" i="3"/>
  <c r="X15" i="4" s="1"/>
  <c r="T15" i="3"/>
  <c r="T15" i="4" s="1"/>
  <c r="P15" i="3"/>
  <c r="P15" i="4" s="1"/>
  <c r="L15" i="3"/>
  <c r="L15" i="4" s="1"/>
  <c r="H15" i="3"/>
  <c r="H15" i="4" s="1"/>
  <c r="CE15" i="3"/>
  <c r="CE15" i="4" s="1"/>
  <c r="CA15" i="3"/>
  <c r="CA15" i="4" s="1"/>
  <c r="BW15" i="3"/>
  <c r="BW15" i="4" s="1"/>
  <c r="BS15" i="3"/>
  <c r="BS15" i="4" s="1"/>
  <c r="BO15" i="3"/>
  <c r="BO15" i="4" s="1"/>
  <c r="BK15" i="3"/>
  <c r="BK15" i="4" s="1"/>
  <c r="BG15" i="3"/>
  <c r="BG15" i="4" s="1"/>
  <c r="BC15" i="3"/>
  <c r="BC15" i="4" s="1"/>
  <c r="AY15" i="3"/>
  <c r="AY15" i="4" s="1"/>
  <c r="AU15" i="3"/>
  <c r="AU15" i="4" s="1"/>
  <c r="AQ15" i="3"/>
  <c r="AQ15" i="4" s="1"/>
  <c r="AM15" i="3"/>
  <c r="AM15" i="4" s="1"/>
  <c r="AI15" i="3"/>
  <c r="AI15" i="4" s="1"/>
  <c r="AE15" i="3"/>
  <c r="AE15" i="4" s="1"/>
  <c r="AA15" i="3"/>
  <c r="AA15" i="4" s="1"/>
  <c r="W15" i="3"/>
  <c r="W15" i="4" s="1"/>
  <c r="S15" i="3"/>
  <c r="S15" i="4" s="1"/>
  <c r="O15" i="3"/>
  <c r="O15" i="4" s="1"/>
  <c r="K15" i="3"/>
  <c r="K15" i="4" s="1"/>
  <c r="G15" i="3"/>
  <c r="G15" i="4" s="1"/>
  <c r="CH15" i="3"/>
  <c r="CH15" i="4" s="1"/>
  <c r="CD15" i="3"/>
  <c r="CD15" i="4" s="1"/>
  <c r="BZ15" i="3"/>
  <c r="BZ15" i="4" s="1"/>
  <c r="BV15" i="3"/>
  <c r="BV15" i="4" s="1"/>
  <c r="BR15" i="3"/>
  <c r="BR15" i="4" s="1"/>
  <c r="BN15" i="3"/>
  <c r="BN15" i="4" s="1"/>
  <c r="BJ15" i="3"/>
  <c r="BJ15" i="4" s="1"/>
  <c r="BF15" i="3"/>
  <c r="BF15" i="4" s="1"/>
  <c r="BB15" i="3"/>
  <c r="BB15" i="4" s="1"/>
  <c r="AX15" i="3"/>
  <c r="AX15" i="4" s="1"/>
  <c r="AT15" i="3"/>
  <c r="AT15" i="4" s="1"/>
  <c r="AP15" i="3"/>
  <c r="AP15" i="4" s="1"/>
  <c r="AL15" i="3"/>
  <c r="AL15" i="4" s="1"/>
  <c r="AH15" i="3"/>
  <c r="AH15" i="4" s="1"/>
  <c r="AD15" i="3"/>
  <c r="AD15" i="4" s="1"/>
  <c r="Z15" i="3"/>
  <c r="Z15" i="4" s="1"/>
  <c r="V15" i="3"/>
  <c r="V15" i="4" s="1"/>
  <c r="R15" i="3"/>
  <c r="R15" i="4" s="1"/>
  <c r="N15" i="3"/>
  <c r="N15" i="4" s="1"/>
  <c r="J15" i="3"/>
  <c r="J15" i="4" s="1"/>
  <c r="CG15" i="3"/>
  <c r="CG15" i="4" s="1"/>
  <c r="CC15" i="3"/>
  <c r="CC15" i="4" s="1"/>
  <c r="BY15" i="3"/>
  <c r="BY15" i="4" s="1"/>
  <c r="BU15" i="3"/>
  <c r="BU15" i="4" s="1"/>
  <c r="BQ15" i="3"/>
  <c r="BQ15" i="4" s="1"/>
  <c r="BM15" i="3"/>
  <c r="BM15" i="4" s="1"/>
  <c r="BI15" i="3"/>
  <c r="BI15" i="4" s="1"/>
  <c r="BE15" i="3"/>
  <c r="BE15" i="4" s="1"/>
  <c r="BA15" i="3"/>
  <c r="BA15" i="4" s="1"/>
  <c r="AW15" i="3"/>
  <c r="AW15" i="4" s="1"/>
  <c r="AS15" i="3"/>
  <c r="AS15" i="4" s="1"/>
  <c r="AO15" i="3"/>
  <c r="AO15" i="4" s="1"/>
  <c r="AK15" i="3"/>
  <c r="AK15" i="4" s="1"/>
  <c r="AG15" i="3"/>
  <c r="AG15" i="4" s="1"/>
  <c r="AC15" i="3"/>
  <c r="AC15" i="4" s="1"/>
  <c r="Y15" i="3"/>
  <c r="Y15" i="4" s="1"/>
  <c r="U15" i="3"/>
  <c r="U15" i="4" s="1"/>
  <c r="Q15" i="3"/>
  <c r="Q15" i="4" s="1"/>
  <c r="M15" i="3"/>
  <c r="M15" i="4" s="1"/>
  <c r="I15" i="3"/>
  <c r="I15" i="4" s="1"/>
  <c r="CF129" i="3"/>
  <c r="CF129" i="4" s="1"/>
  <c r="CB129" i="3"/>
  <c r="CB129" i="4" s="1"/>
  <c r="BX129" i="3"/>
  <c r="BX129" i="4" s="1"/>
  <c r="BT129" i="3"/>
  <c r="BT129" i="4" s="1"/>
  <c r="BP129" i="3"/>
  <c r="BP129" i="4" s="1"/>
  <c r="BL129" i="3"/>
  <c r="BL129" i="4" s="1"/>
  <c r="BH129" i="3"/>
  <c r="BH129" i="4" s="1"/>
  <c r="BD129" i="3"/>
  <c r="BD129" i="4" s="1"/>
  <c r="AZ129" i="3"/>
  <c r="AZ129" i="4" s="1"/>
  <c r="AV129" i="3"/>
  <c r="AV129" i="4" s="1"/>
  <c r="AR129" i="3"/>
  <c r="AR129" i="4" s="1"/>
  <c r="AN129" i="3"/>
  <c r="AN129" i="4" s="1"/>
  <c r="AJ129" i="3"/>
  <c r="AJ129" i="4" s="1"/>
  <c r="AF129" i="3"/>
  <c r="AF129" i="4" s="1"/>
  <c r="AB129" i="3"/>
  <c r="AB129" i="4" s="1"/>
  <c r="X129" i="3"/>
  <c r="X129" i="4" s="1"/>
  <c r="T129" i="3"/>
  <c r="T129" i="4" s="1"/>
  <c r="P129" i="3"/>
  <c r="P129" i="4" s="1"/>
  <c r="L129" i="3"/>
  <c r="L129" i="4" s="1"/>
  <c r="H129" i="3"/>
  <c r="H129" i="4" s="1"/>
  <c r="CE129" i="3"/>
  <c r="CE129" i="4" s="1"/>
  <c r="CA129" i="3"/>
  <c r="CA129" i="4" s="1"/>
  <c r="BW129" i="3"/>
  <c r="BW129" i="4" s="1"/>
  <c r="BS129" i="3"/>
  <c r="BS129" i="4" s="1"/>
  <c r="BO129" i="3"/>
  <c r="BO129" i="4" s="1"/>
  <c r="BK129" i="3"/>
  <c r="BK129" i="4" s="1"/>
  <c r="BG129" i="3"/>
  <c r="BG129" i="4" s="1"/>
  <c r="BC129" i="3"/>
  <c r="BC129" i="4" s="1"/>
  <c r="AY129" i="3"/>
  <c r="AY129" i="4" s="1"/>
  <c r="AU129" i="3"/>
  <c r="AU129" i="4" s="1"/>
  <c r="AQ129" i="3"/>
  <c r="AQ129" i="4" s="1"/>
  <c r="AM129" i="3"/>
  <c r="AM129" i="4" s="1"/>
  <c r="AI129" i="3"/>
  <c r="AI129" i="4" s="1"/>
  <c r="AE129" i="3"/>
  <c r="AE129" i="4" s="1"/>
  <c r="AA129" i="3"/>
  <c r="AA129" i="4" s="1"/>
  <c r="W129" i="3"/>
  <c r="W129" i="4" s="1"/>
  <c r="S129" i="3"/>
  <c r="S129" i="4" s="1"/>
  <c r="O129" i="3"/>
  <c r="O129" i="4" s="1"/>
  <c r="K129" i="3"/>
  <c r="K129" i="4" s="1"/>
  <c r="G129" i="3"/>
  <c r="G129" i="4" s="1"/>
  <c r="CH129" i="3"/>
  <c r="CH129" i="4" s="1"/>
  <c r="CD129" i="3"/>
  <c r="CD129" i="4" s="1"/>
  <c r="BZ129" i="3"/>
  <c r="BZ129" i="4" s="1"/>
  <c r="BV129" i="3"/>
  <c r="BV129" i="4" s="1"/>
  <c r="BR129" i="3"/>
  <c r="BR129" i="4" s="1"/>
  <c r="BN129" i="3"/>
  <c r="BN129" i="4" s="1"/>
  <c r="BJ129" i="3"/>
  <c r="BJ129" i="4" s="1"/>
  <c r="BF129" i="3"/>
  <c r="BF129" i="4" s="1"/>
  <c r="BB129" i="3"/>
  <c r="BB129" i="4" s="1"/>
  <c r="AX129" i="3"/>
  <c r="AX129" i="4" s="1"/>
  <c r="AT129" i="3"/>
  <c r="AT129" i="4" s="1"/>
  <c r="AP129" i="3"/>
  <c r="AP129" i="4" s="1"/>
  <c r="AL129" i="3"/>
  <c r="AL129" i="4" s="1"/>
  <c r="AH129" i="3"/>
  <c r="AH129" i="4" s="1"/>
  <c r="AD129" i="3"/>
  <c r="AD129" i="4" s="1"/>
  <c r="Z129" i="3"/>
  <c r="Z129" i="4" s="1"/>
  <c r="V129" i="3"/>
  <c r="V129" i="4" s="1"/>
  <c r="R129" i="3"/>
  <c r="R129" i="4" s="1"/>
  <c r="N129" i="3"/>
  <c r="N129" i="4" s="1"/>
  <c r="J129" i="3"/>
  <c r="J129" i="4" s="1"/>
  <c r="CG129" i="3"/>
  <c r="CG129" i="4" s="1"/>
  <c r="CC129" i="3"/>
  <c r="CC129" i="4" s="1"/>
  <c r="BY129" i="3"/>
  <c r="BY129" i="4" s="1"/>
  <c r="BU129" i="3"/>
  <c r="BU129" i="4" s="1"/>
  <c r="BQ129" i="3"/>
  <c r="BQ129" i="4" s="1"/>
  <c r="BM129" i="3"/>
  <c r="BM129" i="4" s="1"/>
  <c r="BI129" i="3"/>
  <c r="BI129" i="4" s="1"/>
  <c r="BE129" i="3"/>
  <c r="BE129" i="4" s="1"/>
  <c r="BA129" i="3"/>
  <c r="BA129" i="4" s="1"/>
  <c r="AW129" i="3"/>
  <c r="AW129" i="4" s="1"/>
  <c r="AS129" i="3"/>
  <c r="AS129" i="4" s="1"/>
  <c r="AO129" i="3"/>
  <c r="AO129" i="4" s="1"/>
  <c r="AK129" i="3"/>
  <c r="AK129" i="4" s="1"/>
  <c r="AG129" i="3"/>
  <c r="AG129" i="4" s="1"/>
  <c r="AC129" i="3"/>
  <c r="AC129" i="4" s="1"/>
  <c r="Y129" i="3"/>
  <c r="Y129" i="4" s="1"/>
  <c r="U129" i="3"/>
  <c r="U129" i="4" s="1"/>
  <c r="Q129" i="3"/>
  <c r="Q129" i="4" s="1"/>
  <c r="M129" i="3"/>
  <c r="M129" i="4" s="1"/>
  <c r="I129" i="3"/>
  <c r="I129" i="4" s="1"/>
  <c r="CE257" i="3"/>
  <c r="CE257" i="4" s="1"/>
  <c r="CA257" i="3"/>
  <c r="CA257" i="4" s="1"/>
  <c r="BW257" i="3"/>
  <c r="BW257" i="4" s="1"/>
  <c r="BS257" i="3"/>
  <c r="BS257" i="4" s="1"/>
  <c r="BO257" i="3"/>
  <c r="BO257" i="4" s="1"/>
  <c r="BK257" i="3"/>
  <c r="BK257" i="4" s="1"/>
  <c r="BG257" i="3"/>
  <c r="BG257" i="4" s="1"/>
  <c r="BC257" i="3"/>
  <c r="BC257" i="4" s="1"/>
  <c r="AY257" i="3"/>
  <c r="AY257" i="4" s="1"/>
  <c r="AU257" i="3"/>
  <c r="AU257" i="4" s="1"/>
  <c r="AQ257" i="3"/>
  <c r="AQ257" i="4" s="1"/>
  <c r="AM257" i="3"/>
  <c r="AM257" i="4" s="1"/>
  <c r="AI257" i="3"/>
  <c r="AI257" i="4" s="1"/>
  <c r="AE257" i="3"/>
  <c r="AE257" i="4" s="1"/>
  <c r="AA257" i="3"/>
  <c r="AA257" i="4" s="1"/>
  <c r="W257" i="3"/>
  <c r="W257" i="4" s="1"/>
  <c r="S257" i="3"/>
  <c r="S257" i="4" s="1"/>
  <c r="O257" i="3"/>
  <c r="O257" i="4" s="1"/>
  <c r="K257" i="3"/>
  <c r="K257" i="4" s="1"/>
  <c r="G257" i="3"/>
  <c r="G257" i="4" s="1"/>
  <c r="CH257" i="3"/>
  <c r="CH257" i="4" s="1"/>
  <c r="CD257" i="3"/>
  <c r="CD257" i="4" s="1"/>
  <c r="BZ257" i="3"/>
  <c r="BZ257" i="4" s="1"/>
  <c r="BV257" i="3"/>
  <c r="BV257" i="4" s="1"/>
  <c r="BR257" i="3"/>
  <c r="BR257" i="4" s="1"/>
  <c r="BN257" i="3"/>
  <c r="BN257" i="4" s="1"/>
  <c r="BJ257" i="3"/>
  <c r="BJ257" i="4" s="1"/>
  <c r="BF257" i="3"/>
  <c r="BF257" i="4" s="1"/>
  <c r="BB257" i="3"/>
  <c r="BB257" i="4" s="1"/>
  <c r="AX257" i="3"/>
  <c r="AX257" i="4" s="1"/>
  <c r="AT257" i="3"/>
  <c r="AT257" i="4" s="1"/>
  <c r="AP257" i="3"/>
  <c r="AP257" i="4" s="1"/>
  <c r="AL257" i="3"/>
  <c r="AL257" i="4" s="1"/>
  <c r="AH257" i="3"/>
  <c r="AH257" i="4" s="1"/>
  <c r="AD257" i="3"/>
  <c r="AD257" i="4" s="1"/>
  <c r="Z257" i="3"/>
  <c r="Z257" i="4" s="1"/>
  <c r="V257" i="3"/>
  <c r="V257" i="4" s="1"/>
  <c r="R257" i="3"/>
  <c r="R257" i="4" s="1"/>
  <c r="N257" i="3"/>
  <c r="N257" i="4" s="1"/>
  <c r="J257" i="3"/>
  <c r="J257" i="4" s="1"/>
  <c r="CG257" i="3"/>
  <c r="CG257" i="4" s="1"/>
  <c r="CC257" i="3"/>
  <c r="CC257" i="4" s="1"/>
  <c r="BY257" i="3"/>
  <c r="BY257" i="4" s="1"/>
  <c r="BU257" i="3"/>
  <c r="BU257" i="4" s="1"/>
  <c r="BQ257" i="3"/>
  <c r="BQ257" i="4" s="1"/>
  <c r="BM257" i="3"/>
  <c r="BM257" i="4" s="1"/>
  <c r="BI257" i="3"/>
  <c r="BI257" i="4" s="1"/>
  <c r="BE257" i="3"/>
  <c r="BE257" i="4" s="1"/>
  <c r="BA257" i="3"/>
  <c r="BA257" i="4" s="1"/>
  <c r="AW257" i="3"/>
  <c r="AW257" i="4" s="1"/>
  <c r="AS257" i="3"/>
  <c r="AS257" i="4" s="1"/>
  <c r="AO257" i="3"/>
  <c r="AO257" i="4" s="1"/>
  <c r="AK257" i="3"/>
  <c r="AK257" i="4" s="1"/>
  <c r="AG257" i="3"/>
  <c r="AG257" i="4" s="1"/>
  <c r="AC257" i="3"/>
  <c r="AC257" i="4" s="1"/>
  <c r="Y257" i="3"/>
  <c r="Y257" i="4" s="1"/>
  <c r="U257" i="3"/>
  <c r="U257" i="4" s="1"/>
  <c r="Q257" i="3"/>
  <c r="Q257" i="4" s="1"/>
  <c r="M257" i="3"/>
  <c r="M257" i="4" s="1"/>
  <c r="I257" i="3"/>
  <c r="I257" i="4" s="1"/>
  <c r="CF257" i="3"/>
  <c r="CF257" i="4" s="1"/>
  <c r="CB257" i="3"/>
  <c r="CB257" i="4" s="1"/>
  <c r="BX257" i="3"/>
  <c r="BX257" i="4" s="1"/>
  <c r="BT257" i="3"/>
  <c r="BT257" i="4" s="1"/>
  <c r="BP257" i="3"/>
  <c r="BP257" i="4" s="1"/>
  <c r="BL257" i="3"/>
  <c r="BL257" i="4" s="1"/>
  <c r="BH257" i="3"/>
  <c r="BH257" i="4" s="1"/>
  <c r="BD257" i="3"/>
  <c r="BD257" i="4" s="1"/>
  <c r="AZ257" i="3"/>
  <c r="AZ257" i="4" s="1"/>
  <c r="AV257" i="3"/>
  <c r="AV257" i="4" s="1"/>
  <c r="AR257" i="3"/>
  <c r="AR257" i="4" s="1"/>
  <c r="AN257" i="3"/>
  <c r="AN257" i="4" s="1"/>
  <c r="AJ257" i="3"/>
  <c r="AJ257" i="4" s="1"/>
  <c r="AF257" i="3"/>
  <c r="AF257" i="4" s="1"/>
  <c r="AB257" i="3"/>
  <c r="AB257" i="4" s="1"/>
  <c r="X257" i="3"/>
  <c r="X257" i="4" s="1"/>
  <c r="T257" i="3"/>
  <c r="T257" i="4" s="1"/>
  <c r="P257" i="3"/>
  <c r="P257" i="4" s="1"/>
  <c r="L257" i="3"/>
  <c r="L257" i="4" s="1"/>
  <c r="H257" i="3"/>
  <c r="H257" i="4" s="1"/>
  <c r="CH153" i="3"/>
  <c r="CH153" i="4" s="1"/>
  <c r="CD153" i="3"/>
  <c r="CD153" i="4" s="1"/>
  <c r="BZ153" i="3"/>
  <c r="BZ153" i="4" s="1"/>
  <c r="BV153" i="3"/>
  <c r="BV153" i="4" s="1"/>
  <c r="BR153" i="3"/>
  <c r="BR153" i="4" s="1"/>
  <c r="BN153" i="3"/>
  <c r="BN153" i="4" s="1"/>
  <c r="BJ153" i="3"/>
  <c r="BJ153" i="4" s="1"/>
  <c r="BF153" i="3"/>
  <c r="BF153" i="4" s="1"/>
  <c r="BB153" i="3"/>
  <c r="BB153" i="4" s="1"/>
  <c r="AX153" i="3"/>
  <c r="AX153" i="4" s="1"/>
  <c r="AT153" i="3"/>
  <c r="AT153" i="4" s="1"/>
  <c r="AP153" i="3"/>
  <c r="AP153" i="4" s="1"/>
  <c r="AL153" i="3"/>
  <c r="AL153" i="4" s="1"/>
  <c r="AH153" i="3"/>
  <c r="AH153" i="4" s="1"/>
  <c r="AD153" i="3"/>
  <c r="AD153" i="4" s="1"/>
  <c r="Z153" i="3"/>
  <c r="Z153" i="4" s="1"/>
  <c r="V153" i="3"/>
  <c r="V153" i="4" s="1"/>
  <c r="R153" i="3"/>
  <c r="R153" i="4" s="1"/>
  <c r="N153" i="3"/>
  <c r="N153" i="4" s="1"/>
  <c r="J153" i="3"/>
  <c r="J153" i="4" s="1"/>
  <c r="CG153" i="3"/>
  <c r="CG153" i="4" s="1"/>
  <c r="CC153" i="3"/>
  <c r="CC153" i="4" s="1"/>
  <c r="BY153" i="3"/>
  <c r="BY153" i="4" s="1"/>
  <c r="BU153" i="3"/>
  <c r="BU153" i="4" s="1"/>
  <c r="BQ153" i="3"/>
  <c r="BQ153" i="4" s="1"/>
  <c r="BM153" i="3"/>
  <c r="BM153" i="4" s="1"/>
  <c r="BI153" i="3"/>
  <c r="BI153" i="4" s="1"/>
  <c r="BE153" i="3"/>
  <c r="BE153" i="4" s="1"/>
  <c r="BA153" i="3"/>
  <c r="BA153" i="4" s="1"/>
  <c r="AW153" i="3"/>
  <c r="AW153" i="4" s="1"/>
  <c r="AS153" i="3"/>
  <c r="AS153" i="4" s="1"/>
  <c r="AO153" i="3"/>
  <c r="AO153" i="4" s="1"/>
  <c r="AK153" i="3"/>
  <c r="AK153" i="4" s="1"/>
  <c r="AG153" i="3"/>
  <c r="AG153" i="4" s="1"/>
  <c r="AC153" i="3"/>
  <c r="AC153" i="4" s="1"/>
  <c r="Y153" i="3"/>
  <c r="Y153" i="4" s="1"/>
  <c r="U153" i="3"/>
  <c r="U153" i="4" s="1"/>
  <c r="Q153" i="3"/>
  <c r="Q153" i="4" s="1"/>
  <c r="M153" i="3"/>
  <c r="M153" i="4" s="1"/>
  <c r="I153" i="3"/>
  <c r="I153" i="4" s="1"/>
  <c r="CF153" i="3"/>
  <c r="CF153" i="4" s="1"/>
  <c r="CB153" i="3"/>
  <c r="CB153" i="4" s="1"/>
  <c r="BX153" i="3"/>
  <c r="BX153" i="4" s="1"/>
  <c r="BT153" i="3"/>
  <c r="BT153" i="4" s="1"/>
  <c r="BP153" i="3"/>
  <c r="BP153" i="4" s="1"/>
  <c r="BL153" i="3"/>
  <c r="BL153" i="4" s="1"/>
  <c r="BH153" i="3"/>
  <c r="BH153" i="4" s="1"/>
  <c r="BD153" i="3"/>
  <c r="BD153" i="4" s="1"/>
  <c r="AZ153" i="3"/>
  <c r="AZ153" i="4" s="1"/>
  <c r="AV153" i="3"/>
  <c r="AV153" i="4" s="1"/>
  <c r="AR153" i="3"/>
  <c r="AR153" i="4" s="1"/>
  <c r="AN153" i="3"/>
  <c r="AN153" i="4" s="1"/>
  <c r="AJ153" i="3"/>
  <c r="AJ153" i="4" s="1"/>
  <c r="AF153" i="3"/>
  <c r="AF153" i="4" s="1"/>
  <c r="AB153" i="3"/>
  <c r="AB153" i="4" s="1"/>
  <c r="X153" i="3"/>
  <c r="X153" i="4" s="1"/>
  <c r="T153" i="3"/>
  <c r="T153" i="4" s="1"/>
  <c r="P153" i="3"/>
  <c r="P153" i="4" s="1"/>
  <c r="L153" i="3"/>
  <c r="L153" i="4" s="1"/>
  <c r="H153" i="3"/>
  <c r="H153" i="4" s="1"/>
  <c r="CE153" i="3"/>
  <c r="CE153" i="4" s="1"/>
  <c r="CA153" i="3"/>
  <c r="CA153" i="4" s="1"/>
  <c r="BW153" i="3"/>
  <c r="BW153" i="4" s="1"/>
  <c r="BS153" i="3"/>
  <c r="BS153" i="4" s="1"/>
  <c r="BO153" i="3"/>
  <c r="BO153" i="4" s="1"/>
  <c r="BK153" i="3"/>
  <c r="BK153" i="4" s="1"/>
  <c r="BG153" i="3"/>
  <c r="BG153" i="4" s="1"/>
  <c r="BC153" i="3"/>
  <c r="BC153" i="4" s="1"/>
  <c r="AY153" i="3"/>
  <c r="AY153" i="4" s="1"/>
  <c r="AU153" i="3"/>
  <c r="AU153" i="4" s="1"/>
  <c r="AQ153" i="3"/>
  <c r="AQ153" i="4" s="1"/>
  <c r="AM153" i="3"/>
  <c r="AM153" i="4" s="1"/>
  <c r="AI153" i="3"/>
  <c r="AI153" i="4" s="1"/>
  <c r="AE153" i="3"/>
  <c r="AE153" i="4" s="1"/>
  <c r="AA153" i="3"/>
  <c r="AA153" i="4" s="1"/>
  <c r="W153" i="3"/>
  <c r="W153" i="4" s="1"/>
  <c r="S153" i="3"/>
  <c r="S153" i="4" s="1"/>
  <c r="O153" i="3"/>
  <c r="O153" i="4" s="1"/>
  <c r="K153" i="3"/>
  <c r="K153" i="4" s="1"/>
  <c r="G153" i="3"/>
  <c r="G153" i="4" s="1"/>
  <c r="CE209" i="3"/>
  <c r="CE209" i="4" s="1"/>
  <c r="CA209" i="3"/>
  <c r="CA209" i="4" s="1"/>
  <c r="BW209" i="3"/>
  <c r="BW209" i="4" s="1"/>
  <c r="BS209" i="3"/>
  <c r="BS209" i="4" s="1"/>
  <c r="BO209" i="3"/>
  <c r="BO209" i="4" s="1"/>
  <c r="BK209" i="3"/>
  <c r="BK209" i="4" s="1"/>
  <c r="BG209" i="3"/>
  <c r="BG209" i="4" s="1"/>
  <c r="BC209" i="3"/>
  <c r="BC209" i="4" s="1"/>
  <c r="AY209" i="3"/>
  <c r="AY209" i="4" s="1"/>
  <c r="AU209" i="3"/>
  <c r="AU209" i="4" s="1"/>
  <c r="AQ209" i="3"/>
  <c r="AQ209" i="4" s="1"/>
  <c r="AM209" i="3"/>
  <c r="AM209" i="4" s="1"/>
  <c r="AI209" i="3"/>
  <c r="AI209" i="4" s="1"/>
  <c r="AE209" i="3"/>
  <c r="AE209" i="4" s="1"/>
  <c r="AA209" i="3"/>
  <c r="AA209" i="4" s="1"/>
  <c r="W209" i="3"/>
  <c r="W209" i="4" s="1"/>
  <c r="S209" i="3"/>
  <c r="S209" i="4" s="1"/>
  <c r="O209" i="3"/>
  <c r="O209" i="4" s="1"/>
  <c r="K209" i="3"/>
  <c r="K209" i="4" s="1"/>
  <c r="G209" i="3"/>
  <c r="G209" i="4" s="1"/>
  <c r="CH209" i="3"/>
  <c r="CH209" i="4" s="1"/>
  <c r="CD209" i="3"/>
  <c r="CD209" i="4" s="1"/>
  <c r="BZ209" i="3"/>
  <c r="BZ209" i="4" s="1"/>
  <c r="BV209" i="3"/>
  <c r="BV209" i="4" s="1"/>
  <c r="BR209" i="3"/>
  <c r="BR209" i="4" s="1"/>
  <c r="BN209" i="3"/>
  <c r="BN209" i="4" s="1"/>
  <c r="BJ209" i="3"/>
  <c r="BJ209" i="4" s="1"/>
  <c r="BF209" i="3"/>
  <c r="BF209" i="4" s="1"/>
  <c r="BB209" i="3"/>
  <c r="BB209" i="4" s="1"/>
  <c r="AX209" i="3"/>
  <c r="AX209" i="4" s="1"/>
  <c r="AT209" i="3"/>
  <c r="AT209" i="4" s="1"/>
  <c r="AP209" i="3"/>
  <c r="AP209" i="4" s="1"/>
  <c r="AL209" i="3"/>
  <c r="AL209" i="4" s="1"/>
  <c r="AH209" i="3"/>
  <c r="AH209" i="4" s="1"/>
  <c r="AD209" i="3"/>
  <c r="AD209" i="4" s="1"/>
  <c r="Z209" i="3"/>
  <c r="Z209" i="4" s="1"/>
  <c r="V209" i="3"/>
  <c r="V209" i="4" s="1"/>
  <c r="R209" i="3"/>
  <c r="R209" i="4" s="1"/>
  <c r="N209" i="3"/>
  <c r="N209" i="4" s="1"/>
  <c r="J209" i="3"/>
  <c r="J209" i="4" s="1"/>
  <c r="CG209" i="3"/>
  <c r="CG209" i="4" s="1"/>
  <c r="CC209" i="3"/>
  <c r="CC209" i="4" s="1"/>
  <c r="BY209" i="3"/>
  <c r="BY209" i="4" s="1"/>
  <c r="BU209" i="3"/>
  <c r="BU209" i="4" s="1"/>
  <c r="BQ209" i="3"/>
  <c r="BQ209" i="4" s="1"/>
  <c r="BM209" i="3"/>
  <c r="BM209" i="4" s="1"/>
  <c r="BI209" i="3"/>
  <c r="BI209" i="4" s="1"/>
  <c r="BE209" i="3"/>
  <c r="BE209" i="4" s="1"/>
  <c r="BA209" i="3"/>
  <c r="BA209" i="4" s="1"/>
  <c r="AW209" i="3"/>
  <c r="AW209" i="4" s="1"/>
  <c r="AS209" i="3"/>
  <c r="AS209" i="4" s="1"/>
  <c r="AO209" i="3"/>
  <c r="AO209" i="4" s="1"/>
  <c r="AK209" i="3"/>
  <c r="AK209" i="4" s="1"/>
  <c r="AG209" i="3"/>
  <c r="AG209" i="4" s="1"/>
  <c r="AC209" i="3"/>
  <c r="AC209" i="4" s="1"/>
  <c r="Y209" i="3"/>
  <c r="Y209" i="4" s="1"/>
  <c r="U209" i="3"/>
  <c r="U209" i="4" s="1"/>
  <c r="Q209" i="3"/>
  <c r="Q209" i="4" s="1"/>
  <c r="M209" i="3"/>
  <c r="M209" i="4" s="1"/>
  <c r="I209" i="3"/>
  <c r="I209" i="4" s="1"/>
  <c r="CF209" i="3"/>
  <c r="CF209" i="4" s="1"/>
  <c r="CB209" i="3"/>
  <c r="CB209" i="4" s="1"/>
  <c r="BX209" i="3"/>
  <c r="BX209" i="4" s="1"/>
  <c r="BT209" i="3"/>
  <c r="BT209" i="4" s="1"/>
  <c r="BP209" i="3"/>
  <c r="BP209" i="4" s="1"/>
  <c r="BL209" i="3"/>
  <c r="BL209" i="4" s="1"/>
  <c r="BH209" i="3"/>
  <c r="BH209" i="4" s="1"/>
  <c r="BD209" i="3"/>
  <c r="BD209" i="4" s="1"/>
  <c r="AZ209" i="3"/>
  <c r="AZ209" i="4" s="1"/>
  <c r="AV209" i="3"/>
  <c r="AV209" i="4" s="1"/>
  <c r="AR209" i="3"/>
  <c r="AR209" i="4" s="1"/>
  <c r="AN209" i="3"/>
  <c r="AN209" i="4" s="1"/>
  <c r="AJ209" i="3"/>
  <c r="AJ209" i="4" s="1"/>
  <c r="AF209" i="3"/>
  <c r="AF209" i="4" s="1"/>
  <c r="AB209" i="3"/>
  <c r="AB209" i="4" s="1"/>
  <c r="X209" i="3"/>
  <c r="X209" i="4" s="1"/>
  <c r="T209" i="3"/>
  <c r="T209" i="4" s="1"/>
  <c r="P209" i="3"/>
  <c r="P209" i="4" s="1"/>
  <c r="L209" i="3"/>
  <c r="L209" i="4" s="1"/>
  <c r="H209" i="3"/>
  <c r="H209" i="4" s="1"/>
  <c r="CE286" i="3"/>
  <c r="CE286" i="4" s="1"/>
  <c r="CA286" i="3"/>
  <c r="CA286" i="4" s="1"/>
  <c r="BW286" i="3"/>
  <c r="BW286" i="4" s="1"/>
  <c r="BS286" i="3"/>
  <c r="BS286" i="4" s="1"/>
  <c r="BO286" i="3"/>
  <c r="BO286" i="4" s="1"/>
  <c r="BK286" i="3"/>
  <c r="BK286" i="4" s="1"/>
  <c r="BG286" i="3"/>
  <c r="BG286" i="4" s="1"/>
  <c r="BC286" i="3"/>
  <c r="BC286" i="4" s="1"/>
  <c r="AY286" i="3"/>
  <c r="AY286" i="4" s="1"/>
  <c r="AU286" i="3"/>
  <c r="AU286" i="4" s="1"/>
  <c r="AQ286" i="3"/>
  <c r="AQ286" i="4" s="1"/>
  <c r="AM286" i="3"/>
  <c r="AM286" i="4" s="1"/>
  <c r="AI286" i="3"/>
  <c r="AI286" i="4" s="1"/>
  <c r="AE286" i="3"/>
  <c r="AE286" i="4" s="1"/>
  <c r="AA286" i="3"/>
  <c r="AA286" i="4" s="1"/>
  <c r="W286" i="3"/>
  <c r="W286" i="4" s="1"/>
  <c r="S286" i="3"/>
  <c r="S286" i="4" s="1"/>
  <c r="O286" i="3"/>
  <c r="O286" i="4" s="1"/>
  <c r="K286" i="3"/>
  <c r="K286" i="4" s="1"/>
  <c r="G286" i="3"/>
  <c r="G286" i="4" s="1"/>
  <c r="CH286" i="3"/>
  <c r="CH286" i="4" s="1"/>
  <c r="CD286" i="3"/>
  <c r="CD286" i="4" s="1"/>
  <c r="BZ286" i="3"/>
  <c r="BZ286" i="4" s="1"/>
  <c r="BV286" i="3"/>
  <c r="BV286" i="4" s="1"/>
  <c r="BR286" i="3"/>
  <c r="BR286" i="4" s="1"/>
  <c r="BN286" i="3"/>
  <c r="BN286" i="4" s="1"/>
  <c r="BJ286" i="3"/>
  <c r="BJ286" i="4" s="1"/>
  <c r="BF286" i="3"/>
  <c r="BF286" i="4" s="1"/>
  <c r="BB286" i="3"/>
  <c r="BB286" i="4" s="1"/>
  <c r="AX286" i="3"/>
  <c r="AX286" i="4" s="1"/>
  <c r="AT286" i="3"/>
  <c r="AT286" i="4" s="1"/>
  <c r="AP286" i="3"/>
  <c r="AP286" i="4" s="1"/>
  <c r="AL286" i="3"/>
  <c r="AL286" i="4" s="1"/>
  <c r="AH286" i="3"/>
  <c r="AH286" i="4" s="1"/>
  <c r="AD286" i="3"/>
  <c r="AD286" i="4" s="1"/>
  <c r="Z286" i="3"/>
  <c r="Z286" i="4" s="1"/>
  <c r="V286" i="3"/>
  <c r="V286" i="4" s="1"/>
  <c r="R286" i="3"/>
  <c r="R286" i="4" s="1"/>
  <c r="N286" i="3"/>
  <c r="N286" i="4" s="1"/>
  <c r="J286" i="3"/>
  <c r="J286" i="4" s="1"/>
  <c r="CG286" i="3"/>
  <c r="CG286" i="4" s="1"/>
  <c r="CC286" i="3"/>
  <c r="CC286" i="4" s="1"/>
  <c r="BY286" i="3"/>
  <c r="BY286" i="4" s="1"/>
  <c r="BU286" i="3"/>
  <c r="BU286" i="4" s="1"/>
  <c r="BQ286" i="3"/>
  <c r="BQ286" i="4" s="1"/>
  <c r="BM286" i="3"/>
  <c r="BM286" i="4" s="1"/>
  <c r="BI286" i="3"/>
  <c r="BI286" i="4" s="1"/>
  <c r="BE286" i="3"/>
  <c r="BE286" i="4" s="1"/>
  <c r="BA286" i="3"/>
  <c r="BA286" i="4" s="1"/>
  <c r="AW286" i="3"/>
  <c r="AW286" i="4" s="1"/>
  <c r="AS286" i="3"/>
  <c r="AS286" i="4" s="1"/>
  <c r="AO286" i="3"/>
  <c r="AO286" i="4" s="1"/>
  <c r="AK286" i="3"/>
  <c r="AK286" i="4" s="1"/>
  <c r="AG286" i="3"/>
  <c r="AG286" i="4" s="1"/>
  <c r="AC286" i="3"/>
  <c r="AC286" i="4" s="1"/>
  <c r="Y286" i="3"/>
  <c r="Y286" i="4" s="1"/>
  <c r="U286" i="3"/>
  <c r="U286" i="4" s="1"/>
  <c r="Q286" i="3"/>
  <c r="Q286" i="4" s="1"/>
  <c r="M286" i="3"/>
  <c r="M286" i="4" s="1"/>
  <c r="I286" i="3"/>
  <c r="I286" i="4" s="1"/>
  <c r="CF286" i="3"/>
  <c r="CF286" i="4" s="1"/>
  <c r="CB286" i="3"/>
  <c r="CB286" i="4" s="1"/>
  <c r="BX286" i="3"/>
  <c r="BX286" i="4" s="1"/>
  <c r="BT286" i="3"/>
  <c r="BT286" i="4" s="1"/>
  <c r="BP286" i="3"/>
  <c r="BP286" i="4" s="1"/>
  <c r="BL286" i="3"/>
  <c r="BL286" i="4" s="1"/>
  <c r="BH286" i="3"/>
  <c r="BH286" i="4" s="1"/>
  <c r="BD286" i="3"/>
  <c r="BD286" i="4" s="1"/>
  <c r="AZ286" i="3"/>
  <c r="AZ286" i="4" s="1"/>
  <c r="AV286" i="3"/>
  <c r="AV286" i="4" s="1"/>
  <c r="AR286" i="3"/>
  <c r="AR286" i="4" s="1"/>
  <c r="AN286" i="3"/>
  <c r="AN286" i="4" s="1"/>
  <c r="AJ286" i="3"/>
  <c r="AJ286" i="4" s="1"/>
  <c r="AF286" i="3"/>
  <c r="AF286" i="4" s="1"/>
  <c r="AB286" i="3"/>
  <c r="AB286" i="4" s="1"/>
  <c r="X286" i="3"/>
  <c r="X286" i="4" s="1"/>
  <c r="T286" i="3"/>
  <c r="T286" i="4" s="1"/>
  <c r="P286" i="3"/>
  <c r="P286" i="4" s="1"/>
  <c r="L286" i="3"/>
  <c r="L286" i="4" s="1"/>
  <c r="H286" i="3"/>
  <c r="H286" i="4" s="1"/>
  <c r="CH151" i="3"/>
  <c r="CH151" i="4" s="1"/>
  <c r="CD151" i="3"/>
  <c r="CD151" i="4" s="1"/>
  <c r="BZ151" i="3"/>
  <c r="BZ151" i="4" s="1"/>
  <c r="BV151" i="3"/>
  <c r="BV151" i="4" s="1"/>
  <c r="BR151" i="3"/>
  <c r="BR151" i="4" s="1"/>
  <c r="BN151" i="3"/>
  <c r="BN151" i="4" s="1"/>
  <c r="BJ151" i="3"/>
  <c r="BJ151" i="4" s="1"/>
  <c r="BF151" i="3"/>
  <c r="BF151" i="4" s="1"/>
  <c r="BB151" i="3"/>
  <c r="BB151" i="4" s="1"/>
  <c r="AX151" i="3"/>
  <c r="AX151" i="4" s="1"/>
  <c r="AT151" i="3"/>
  <c r="AT151" i="4" s="1"/>
  <c r="AP151" i="3"/>
  <c r="AP151" i="4" s="1"/>
  <c r="AL151" i="3"/>
  <c r="AL151" i="4" s="1"/>
  <c r="AH151" i="3"/>
  <c r="AH151" i="4" s="1"/>
  <c r="AD151" i="3"/>
  <c r="AD151" i="4" s="1"/>
  <c r="Z151" i="3"/>
  <c r="Z151" i="4" s="1"/>
  <c r="V151" i="3"/>
  <c r="V151" i="4" s="1"/>
  <c r="R151" i="3"/>
  <c r="R151" i="4" s="1"/>
  <c r="N151" i="3"/>
  <c r="N151" i="4" s="1"/>
  <c r="J151" i="3"/>
  <c r="J151" i="4" s="1"/>
  <c r="CG151" i="3"/>
  <c r="CG151" i="4" s="1"/>
  <c r="CC151" i="3"/>
  <c r="CC151" i="4" s="1"/>
  <c r="BY151" i="3"/>
  <c r="BY151" i="4" s="1"/>
  <c r="BU151" i="3"/>
  <c r="BU151" i="4" s="1"/>
  <c r="BQ151" i="3"/>
  <c r="BQ151" i="4" s="1"/>
  <c r="BM151" i="3"/>
  <c r="BM151" i="4" s="1"/>
  <c r="BI151" i="3"/>
  <c r="BI151" i="4" s="1"/>
  <c r="BE151" i="3"/>
  <c r="BE151" i="4" s="1"/>
  <c r="BA151" i="3"/>
  <c r="BA151" i="4" s="1"/>
  <c r="AW151" i="3"/>
  <c r="AW151" i="4" s="1"/>
  <c r="AS151" i="3"/>
  <c r="AS151" i="4" s="1"/>
  <c r="AO151" i="3"/>
  <c r="AO151" i="4" s="1"/>
  <c r="AK151" i="3"/>
  <c r="AK151" i="4" s="1"/>
  <c r="AG151" i="3"/>
  <c r="AG151" i="4" s="1"/>
  <c r="AC151" i="3"/>
  <c r="AC151" i="4" s="1"/>
  <c r="Y151" i="3"/>
  <c r="Y151" i="4" s="1"/>
  <c r="U151" i="3"/>
  <c r="U151" i="4" s="1"/>
  <c r="Q151" i="3"/>
  <c r="Q151" i="4" s="1"/>
  <c r="M151" i="3"/>
  <c r="M151" i="4" s="1"/>
  <c r="I151" i="3"/>
  <c r="I151" i="4" s="1"/>
  <c r="CF151" i="3"/>
  <c r="CF151" i="4" s="1"/>
  <c r="CB151" i="3"/>
  <c r="CB151" i="4" s="1"/>
  <c r="BX151" i="3"/>
  <c r="BX151" i="4" s="1"/>
  <c r="BT151" i="3"/>
  <c r="BT151" i="4" s="1"/>
  <c r="BP151" i="3"/>
  <c r="BP151" i="4" s="1"/>
  <c r="BL151" i="3"/>
  <c r="BL151" i="4" s="1"/>
  <c r="BH151" i="3"/>
  <c r="BH151" i="4" s="1"/>
  <c r="BD151" i="3"/>
  <c r="BD151" i="4" s="1"/>
  <c r="AZ151" i="3"/>
  <c r="AZ151" i="4" s="1"/>
  <c r="AV151" i="3"/>
  <c r="AV151" i="4" s="1"/>
  <c r="AR151" i="3"/>
  <c r="AR151" i="4" s="1"/>
  <c r="AN151" i="3"/>
  <c r="AN151" i="4" s="1"/>
  <c r="AJ151" i="3"/>
  <c r="AJ151" i="4" s="1"/>
  <c r="AF151" i="3"/>
  <c r="AF151" i="4" s="1"/>
  <c r="AB151" i="3"/>
  <c r="AB151" i="4" s="1"/>
  <c r="X151" i="3"/>
  <c r="X151" i="4" s="1"/>
  <c r="T151" i="3"/>
  <c r="T151" i="4" s="1"/>
  <c r="P151" i="3"/>
  <c r="P151" i="4" s="1"/>
  <c r="L151" i="3"/>
  <c r="L151" i="4" s="1"/>
  <c r="H151" i="3"/>
  <c r="H151" i="4" s="1"/>
  <c r="CE151" i="3"/>
  <c r="CE151" i="4" s="1"/>
  <c r="CA151" i="3"/>
  <c r="CA151" i="4" s="1"/>
  <c r="BW151" i="3"/>
  <c r="BW151" i="4" s="1"/>
  <c r="BS151" i="3"/>
  <c r="BS151" i="4" s="1"/>
  <c r="BO151" i="3"/>
  <c r="BO151" i="4" s="1"/>
  <c r="BK151" i="3"/>
  <c r="BK151" i="4" s="1"/>
  <c r="BG151" i="3"/>
  <c r="BG151" i="4" s="1"/>
  <c r="BC151" i="3"/>
  <c r="BC151" i="4" s="1"/>
  <c r="AY151" i="3"/>
  <c r="AY151" i="4" s="1"/>
  <c r="AU151" i="3"/>
  <c r="AU151" i="4" s="1"/>
  <c r="AQ151" i="3"/>
  <c r="AQ151" i="4" s="1"/>
  <c r="AM151" i="3"/>
  <c r="AM151" i="4" s="1"/>
  <c r="AI151" i="3"/>
  <c r="AI151" i="4" s="1"/>
  <c r="AE151" i="3"/>
  <c r="AE151" i="4" s="1"/>
  <c r="AA151" i="3"/>
  <c r="AA151" i="4" s="1"/>
  <c r="W151" i="3"/>
  <c r="W151" i="4" s="1"/>
  <c r="S151" i="3"/>
  <c r="S151" i="4" s="1"/>
  <c r="O151" i="3"/>
  <c r="O151" i="4" s="1"/>
  <c r="K151" i="3"/>
  <c r="K151" i="4" s="1"/>
  <c r="G151" i="3"/>
  <c r="G151" i="4" s="1"/>
  <c r="CH186" i="3"/>
  <c r="CH186" i="4" s="1"/>
  <c r="CD186" i="3"/>
  <c r="CD186" i="4" s="1"/>
  <c r="BZ186" i="3"/>
  <c r="BZ186" i="4" s="1"/>
  <c r="BV186" i="3"/>
  <c r="BV186" i="4" s="1"/>
  <c r="BR186" i="3"/>
  <c r="BR186" i="4" s="1"/>
  <c r="BN186" i="3"/>
  <c r="BN186" i="4" s="1"/>
  <c r="BJ186" i="3"/>
  <c r="BJ186" i="4" s="1"/>
  <c r="BF186" i="3"/>
  <c r="BF186" i="4" s="1"/>
  <c r="BB186" i="3"/>
  <c r="BB186" i="4" s="1"/>
  <c r="AX186" i="3"/>
  <c r="AX186" i="4" s="1"/>
  <c r="AT186" i="3"/>
  <c r="AT186" i="4" s="1"/>
  <c r="AP186" i="3"/>
  <c r="AP186" i="4" s="1"/>
  <c r="AL186" i="3"/>
  <c r="AL186" i="4" s="1"/>
  <c r="AH186" i="3"/>
  <c r="AH186" i="4" s="1"/>
  <c r="AD186" i="3"/>
  <c r="AD186" i="4" s="1"/>
  <c r="Z186" i="3"/>
  <c r="Z186" i="4" s="1"/>
  <c r="V186" i="3"/>
  <c r="V186" i="4" s="1"/>
  <c r="R186" i="3"/>
  <c r="R186" i="4" s="1"/>
  <c r="N186" i="3"/>
  <c r="N186" i="4" s="1"/>
  <c r="J186" i="3"/>
  <c r="J186" i="4" s="1"/>
  <c r="CG186" i="3"/>
  <c r="CG186" i="4" s="1"/>
  <c r="CC186" i="3"/>
  <c r="CC186" i="4" s="1"/>
  <c r="BY186" i="3"/>
  <c r="BY186" i="4" s="1"/>
  <c r="BU186" i="3"/>
  <c r="BU186" i="4" s="1"/>
  <c r="BQ186" i="3"/>
  <c r="BQ186" i="4" s="1"/>
  <c r="BM186" i="3"/>
  <c r="BM186" i="4" s="1"/>
  <c r="BI186" i="3"/>
  <c r="BI186" i="4" s="1"/>
  <c r="BE186" i="3"/>
  <c r="BE186" i="4" s="1"/>
  <c r="BA186" i="3"/>
  <c r="BA186" i="4" s="1"/>
  <c r="AW186" i="3"/>
  <c r="AW186" i="4" s="1"/>
  <c r="AS186" i="3"/>
  <c r="AS186" i="4" s="1"/>
  <c r="AO186" i="3"/>
  <c r="AO186" i="4" s="1"/>
  <c r="AK186" i="3"/>
  <c r="AK186" i="4" s="1"/>
  <c r="AG186" i="3"/>
  <c r="AG186" i="4" s="1"/>
  <c r="AC186" i="3"/>
  <c r="AC186" i="4" s="1"/>
  <c r="Y186" i="3"/>
  <c r="Y186" i="4" s="1"/>
  <c r="U186" i="3"/>
  <c r="U186" i="4" s="1"/>
  <c r="Q186" i="3"/>
  <c r="Q186" i="4" s="1"/>
  <c r="M186" i="3"/>
  <c r="M186" i="4" s="1"/>
  <c r="I186" i="3"/>
  <c r="I186" i="4" s="1"/>
  <c r="CF186" i="3"/>
  <c r="CF186" i="4" s="1"/>
  <c r="CB186" i="3"/>
  <c r="CB186" i="4" s="1"/>
  <c r="BX186" i="3"/>
  <c r="BX186" i="4" s="1"/>
  <c r="BT186" i="3"/>
  <c r="BT186" i="4" s="1"/>
  <c r="BP186" i="3"/>
  <c r="BP186" i="4" s="1"/>
  <c r="BL186" i="3"/>
  <c r="BL186" i="4" s="1"/>
  <c r="BH186" i="3"/>
  <c r="BH186" i="4" s="1"/>
  <c r="BD186" i="3"/>
  <c r="BD186" i="4" s="1"/>
  <c r="AZ186" i="3"/>
  <c r="AZ186" i="4" s="1"/>
  <c r="AV186" i="3"/>
  <c r="AV186" i="4" s="1"/>
  <c r="AR186" i="3"/>
  <c r="AR186" i="4" s="1"/>
  <c r="AN186" i="3"/>
  <c r="AN186" i="4" s="1"/>
  <c r="AJ186" i="3"/>
  <c r="AJ186" i="4" s="1"/>
  <c r="AF186" i="3"/>
  <c r="AF186" i="4" s="1"/>
  <c r="AB186" i="3"/>
  <c r="AB186" i="4" s="1"/>
  <c r="X186" i="3"/>
  <c r="X186" i="4" s="1"/>
  <c r="T186" i="3"/>
  <c r="T186" i="4" s="1"/>
  <c r="P186" i="3"/>
  <c r="P186" i="4" s="1"/>
  <c r="L186" i="3"/>
  <c r="L186" i="4" s="1"/>
  <c r="H186" i="3"/>
  <c r="H186" i="4" s="1"/>
  <c r="CE186" i="3"/>
  <c r="CE186" i="4" s="1"/>
  <c r="CA186" i="3"/>
  <c r="CA186" i="4" s="1"/>
  <c r="BW186" i="3"/>
  <c r="BW186" i="4" s="1"/>
  <c r="BS186" i="3"/>
  <c r="BS186" i="4" s="1"/>
  <c r="BO186" i="3"/>
  <c r="BO186" i="4" s="1"/>
  <c r="BK186" i="3"/>
  <c r="BK186" i="4" s="1"/>
  <c r="BG186" i="3"/>
  <c r="BG186" i="4" s="1"/>
  <c r="BC186" i="3"/>
  <c r="BC186" i="4" s="1"/>
  <c r="AY186" i="3"/>
  <c r="AY186" i="4" s="1"/>
  <c r="AU186" i="3"/>
  <c r="AU186" i="4" s="1"/>
  <c r="AQ186" i="3"/>
  <c r="AQ186" i="4" s="1"/>
  <c r="AM186" i="3"/>
  <c r="AM186" i="4" s="1"/>
  <c r="AI186" i="3"/>
  <c r="AI186" i="4" s="1"/>
  <c r="AE186" i="3"/>
  <c r="AE186" i="4" s="1"/>
  <c r="AA186" i="3"/>
  <c r="AA186" i="4" s="1"/>
  <c r="W186" i="3"/>
  <c r="W186" i="4" s="1"/>
  <c r="S186" i="3"/>
  <c r="S186" i="4" s="1"/>
  <c r="O186" i="3"/>
  <c r="O186" i="4" s="1"/>
  <c r="K186" i="3"/>
  <c r="K186" i="4" s="1"/>
  <c r="G186" i="3"/>
  <c r="G186" i="4" s="1"/>
  <c r="CE202" i="3"/>
  <c r="CE202" i="4" s="1"/>
  <c r="CA202" i="3"/>
  <c r="CA202" i="4" s="1"/>
  <c r="BW202" i="3"/>
  <c r="BW202" i="4" s="1"/>
  <c r="BS202" i="3"/>
  <c r="BS202" i="4" s="1"/>
  <c r="BO202" i="3"/>
  <c r="BO202" i="4" s="1"/>
  <c r="BK202" i="3"/>
  <c r="BK202" i="4" s="1"/>
  <c r="BG202" i="3"/>
  <c r="BG202" i="4" s="1"/>
  <c r="BC202" i="3"/>
  <c r="BC202" i="4" s="1"/>
  <c r="CH202" i="3"/>
  <c r="CH202" i="4" s="1"/>
  <c r="CD202" i="3"/>
  <c r="CD202" i="4" s="1"/>
  <c r="BZ202" i="3"/>
  <c r="BZ202" i="4" s="1"/>
  <c r="BV202" i="3"/>
  <c r="BV202" i="4" s="1"/>
  <c r="BR202" i="3"/>
  <c r="BR202" i="4" s="1"/>
  <c r="BN202" i="3"/>
  <c r="BN202" i="4" s="1"/>
  <c r="BJ202" i="3"/>
  <c r="BJ202" i="4" s="1"/>
  <c r="CG202" i="3"/>
  <c r="CG202" i="4" s="1"/>
  <c r="CC202" i="3"/>
  <c r="CC202" i="4" s="1"/>
  <c r="BY202" i="3"/>
  <c r="BY202" i="4" s="1"/>
  <c r="BU202" i="3"/>
  <c r="BU202" i="4" s="1"/>
  <c r="BQ202" i="3"/>
  <c r="BQ202" i="4" s="1"/>
  <c r="BM202" i="3"/>
  <c r="BM202" i="4" s="1"/>
  <c r="BI202" i="3"/>
  <c r="BI202" i="4" s="1"/>
  <c r="BE202" i="3"/>
  <c r="BE202" i="4" s="1"/>
  <c r="BA202" i="3"/>
  <c r="BA202" i="4" s="1"/>
  <c r="CF202" i="3"/>
  <c r="CF202" i="4" s="1"/>
  <c r="CB202" i="3"/>
  <c r="CB202" i="4" s="1"/>
  <c r="BX202" i="3"/>
  <c r="BX202" i="4" s="1"/>
  <c r="BT202" i="3"/>
  <c r="BT202" i="4" s="1"/>
  <c r="BP202" i="3"/>
  <c r="BP202" i="4" s="1"/>
  <c r="BL202" i="3"/>
  <c r="BL202" i="4" s="1"/>
  <c r="BH202" i="3"/>
  <c r="BH202" i="4" s="1"/>
  <c r="BD202" i="3"/>
  <c r="BD202" i="4" s="1"/>
  <c r="BF202" i="3"/>
  <c r="BF202" i="4" s="1"/>
  <c r="AX202" i="3"/>
  <c r="AX202" i="4" s="1"/>
  <c r="AT202" i="3"/>
  <c r="AT202" i="4" s="1"/>
  <c r="AP202" i="3"/>
  <c r="AP202" i="4" s="1"/>
  <c r="AL202" i="3"/>
  <c r="AL202" i="4" s="1"/>
  <c r="AH202" i="3"/>
  <c r="AH202" i="4" s="1"/>
  <c r="AD202" i="3"/>
  <c r="AD202" i="4" s="1"/>
  <c r="Z202" i="3"/>
  <c r="Z202" i="4" s="1"/>
  <c r="V202" i="3"/>
  <c r="V202" i="4" s="1"/>
  <c r="R202" i="3"/>
  <c r="R202" i="4" s="1"/>
  <c r="N202" i="3"/>
  <c r="N202" i="4" s="1"/>
  <c r="J202" i="3"/>
  <c r="J202" i="4" s="1"/>
  <c r="BB202" i="3"/>
  <c r="BB202" i="4" s="1"/>
  <c r="AW202" i="3"/>
  <c r="AW202" i="4" s="1"/>
  <c r="AS202" i="3"/>
  <c r="AS202" i="4" s="1"/>
  <c r="AO202" i="3"/>
  <c r="AO202" i="4" s="1"/>
  <c r="AK202" i="3"/>
  <c r="AK202" i="4" s="1"/>
  <c r="AG202" i="3"/>
  <c r="AG202" i="4" s="1"/>
  <c r="AC202" i="3"/>
  <c r="AC202" i="4" s="1"/>
  <c r="Y202" i="3"/>
  <c r="Y202" i="4" s="1"/>
  <c r="U202" i="3"/>
  <c r="U202" i="4" s="1"/>
  <c r="Q202" i="3"/>
  <c r="Q202" i="4" s="1"/>
  <c r="M202" i="3"/>
  <c r="M202" i="4" s="1"/>
  <c r="I202" i="3"/>
  <c r="I202" i="4" s="1"/>
  <c r="AZ202" i="3"/>
  <c r="AZ202" i="4" s="1"/>
  <c r="AV202" i="3"/>
  <c r="AV202" i="4" s="1"/>
  <c r="AR202" i="3"/>
  <c r="AR202" i="4" s="1"/>
  <c r="AN202" i="3"/>
  <c r="AN202" i="4" s="1"/>
  <c r="AJ202" i="3"/>
  <c r="AJ202" i="4" s="1"/>
  <c r="AF202" i="3"/>
  <c r="AF202" i="4" s="1"/>
  <c r="AB202" i="3"/>
  <c r="AB202" i="4" s="1"/>
  <c r="X202" i="3"/>
  <c r="X202" i="4" s="1"/>
  <c r="T202" i="3"/>
  <c r="T202" i="4" s="1"/>
  <c r="P202" i="3"/>
  <c r="P202" i="4" s="1"/>
  <c r="L202" i="3"/>
  <c r="L202" i="4" s="1"/>
  <c r="H202" i="3"/>
  <c r="H202" i="4" s="1"/>
  <c r="AY202" i="3"/>
  <c r="AY202" i="4" s="1"/>
  <c r="AU202" i="3"/>
  <c r="AU202" i="4" s="1"/>
  <c r="AQ202" i="3"/>
  <c r="AQ202" i="4" s="1"/>
  <c r="AM202" i="3"/>
  <c r="AM202" i="4" s="1"/>
  <c r="AI202" i="3"/>
  <c r="AI202" i="4" s="1"/>
  <c r="AE202" i="3"/>
  <c r="AE202" i="4" s="1"/>
  <c r="AA202" i="3"/>
  <c r="AA202" i="4" s="1"/>
  <c r="W202" i="3"/>
  <c r="W202" i="4" s="1"/>
  <c r="S202" i="3"/>
  <c r="S202" i="4" s="1"/>
  <c r="O202" i="3"/>
  <c r="O202" i="4" s="1"/>
  <c r="K202" i="3"/>
  <c r="K202" i="4" s="1"/>
  <c r="G202" i="3"/>
  <c r="G202" i="4" s="1"/>
  <c r="CF80" i="3"/>
  <c r="CF80" i="4" s="1"/>
  <c r="CB80" i="3"/>
  <c r="CB80" i="4" s="1"/>
  <c r="BX80" i="3"/>
  <c r="BX80" i="4" s="1"/>
  <c r="BT80" i="3"/>
  <c r="BT80" i="4" s="1"/>
  <c r="BP80" i="3"/>
  <c r="BP80" i="4" s="1"/>
  <c r="BL80" i="3"/>
  <c r="BL80" i="4" s="1"/>
  <c r="BH80" i="3"/>
  <c r="BH80" i="4" s="1"/>
  <c r="BD80" i="3"/>
  <c r="BD80" i="4" s="1"/>
  <c r="AZ80" i="3"/>
  <c r="AZ80" i="4" s="1"/>
  <c r="AV80" i="3"/>
  <c r="AV80" i="4" s="1"/>
  <c r="AR80" i="3"/>
  <c r="AR80" i="4" s="1"/>
  <c r="AN80" i="3"/>
  <c r="AN80" i="4" s="1"/>
  <c r="AJ80" i="3"/>
  <c r="AJ80" i="4" s="1"/>
  <c r="AF80" i="3"/>
  <c r="AF80" i="4" s="1"/>
  <c r="AB80" i="3"/>
  <c r="AB80" i="4" s="1"/>
  <c r="X80" i="3"/>
  <c r="X80" i="4" s="1"/>
  <c r="T80" i="3"/>
  <c r="T80" i="4" s="1"/>
  <c r="P80" i="3"/>
  <c r="P80" i="4" s="1"/>
  <c r="L80" i="3"/>
  <c r="L80" i="4" s="1"/>
  <c r="H80" i="3"/>
  <c r="H80" i="4" s="1"/>
  <c r="CE80" i="3"/>
  <c r="CE80" i="4" s="1"/>
  <c r="CA80" i="3"/>
  <c r="CA80" i="4" s="1"/>
  <c r="BW80" i="3"/>
  <c r="BW80" i="4" s="1"/>
  <c r="BS80" i="3"/>
  <c r="BS80" i="4" s="1"/>
  <c r="BO80" i="3"/>
  <c r="BO80" i="4" s="1"/>
  <c r="BK80" i="3"/>
  <c r="BK80" i="4" s="1"/>
  <c r="BG80" i="3"/>
  <c r="BG80" i="4" s="1"/>
  <c r="BC80" i="3"/>
  <c r="BC80" i="4" s="1"/>
  <c r="AY80" i="3"/>
  <c r="AY80" i="4" s="1"/>
  <c r="AU80" i="3"/>
  <c r="AU80" i="4" s="1"/>
  <c r="AQ80" i="3"/>
  <c r="AQ80" i="4" s="1"/>
  <c r="AM80" i="3"/>
  <c r="AM80" i="4" s="1"/>
  <c r="AI80" i="3"/>
  <c r="AI80" i="4" s="1"/>
  <c r="AE80" i="3"/>
  <c r="AE80" i="4" s="1"/>
  <c r="AA80" i="3"/>
  <c r="AA80" i="4" s="1"/>
  <c r="W80" i="3"/>
  <c r="W80" i="4" s="1"/>
  <c r="S80" i="3"/>
  <c r="S80" i="4" s="1"/>
  <c r="O80" i="3"/>
  <c r="O80" i="4" s="1"/>
  <c r="K80" i="3"/>
  <c r="K80" i="4" s="1"/>
  <c r="G80" i="3"/>
  <c r="G80" i="4" s="1"/>
  <c r="CH80" i="3"/>
  <c r="CH80" i="4" s="1"/>
  <c r="CD80" i="3"/>
  <c r="CD80" i="4" s="1"/>
  <c r="BZ80" i="3"/>
  <c r="BZ80" i="4" s="1"/>
  <c r="BV80" i="3"/>
  <c r="BV80" i="4" s="1"/>
  <c r="BR80" i="3"/>
  <c r="BR80" i="4" s="1"/>
  <c r="BN80" i="3"/>
  <c r="BN80" i="4" s="1"/>
  <c r="BJ80" i="3"/>
  <c r="BJ80" i="4" s="1"/>
  <c r="BF80" i="3"/>
  <c r="BF80" i="4" s="1"/>
  <c r="BB80" i="3"/>
  <c r="BB80" i="4" s="1"/>
  <c r="AX80" i="3"/>
  <c r="AX80" i="4" s="1"/>
  <c r="AT80" i="3"/>
  <c r="AT80" i="4" s="1"/>
  <c r="AP80" i="3"/>
  <c r="AP80" i="4" s="1"/>
  <c r="AL80" i="3"/>
  <c r="AL80" i="4" s="1"/>
  <c r="AH80" i="3"/>
  <c r="AH80" i="4" s="1"/>
  <c r="AD80" i="3"/>
  <c r="AD80" i="4" s="1"/>
  <c r="Z80" i="3"/>
  <c r="Z80" i="4" s="1"/>
  <c r="V80" i="3"/>
  <c r="V80" i="4" s="1"/>
  <c r="R80" i="3"/>
  <c r="R80" i="4" s="1"/>
  <c r="N80" i="3"/>
  <c r="N80" i="4" s="1"/>
  <c r="J80" i="3"/>
  <c r="J80" i="4" s="1"/>
  <c r="CG80" i="3"/>
  <c r="CG80" i="4" s="1"/>
  <c r="CC80" i="3"/>
  <c r="CC80" i="4" s="1"/>
  <c r="BY80" i="3"/>
  <c r="BY80" i="4" s="1"/>
  <c r="BU80" i="3"/>
  <c r="BU80" i="4" s="1"/>
  <c r="BQ80" i="3"/>
  <c r="BQ80" i="4" s="1"/>
  <c r="BM80" i="3"/>
  <c r="BM80" i="4" s="1"/>
  <c r="BI80" i="3"/>
  <c r="BI80" i="4" s="1"/>
  <c r="BE80" i="3"/>
  <c r="BE80" i="4" s="1"/>
  <c r="BA80" i="3"/>
  <c r="BA80" i="4" s="1"/>
  <c r="AW80" i="3"/>
  <c r="AW80" i="4" s="1"/>
  <c r="AS80" i="3"/>
  <c r="AS80" i="4" s="1"/>
  <c r="AO80" i="3"/>
  <c r="AO80" i="4" s="1"/>
  <c r="AK80" i="3"/>
  <c r="AK80" i="4" s="1"/>
  <c r="AG80" i="3"/>
  <c r="AG80" i="4" s="1"/>
  <c r="AC80" i="3"/>
  <c r="AC80" i="4" s="1"/>
  <c r="Y80" i="3"/>
  <c r="Y80" i="4" s="1"/>
  <c r="U80" i="3"/>
  <c r="U80" i="4" s="1"/>
  <c r="Q80" i="3"/>
  <c r="Q80" i="4" s="1"/>
  <c r="M80" i="3"/>
  <c r="M80" i="4" s="1"/>
  <c r="I80" i="3"/>
  <c r="I80" i="4" s="1"/>
  <c r="CH144" i="3"/>
  <c r="CH144" i="4" s="1"/>
  <c r="CD144" i="3"/>
  <c r="CD144" i="4" s="1"/>
  <c r="BZ144" i="3"/>
  <c r="BZ144" i="4" s="1"/>
  <c r="BV144" i="3"/>
  <c r="BV144" i="4" s="1"/>
  <c r="BR144" i="3"/>
  <c r="BR144" i="4" s="1"/>
  <c r="BN144" i="3"/>
  <c r="BN144" i="4" s="1"/>
  <c r="BJ144" i="3"/>
  <c r="BJ144" i="4" s="1"/>
  <c r="BF144" i="3"/>
  <c r="BF144" i="4" s="1"/>
  <c r="BB144" i="3"/>
  <c r="BB144" i="4" s="1"/>
  <c r="AX144" i="3"/>
  <c r="AX144" i="4" s="1"/>
  <c r="AT144" i="3"/>
  <c r="AT144" i="4" s="1"/>
  <c r="AP144" i="3"/>
  <c r="AP144" i="4" s="1"/>
  <c r="AL144" i="3"/>
  <c r="AL144" i="4" s="1"/>
  <c r="AH144" i="3"/>
  <c r="AH144" i="4" s="1"/>
  <c r="AD144" i="3"/>
  <c r="AD144" i="4" s="1"/>
  <c r="Z144" i="3"/>
  <c r="Z144" i="4" s="1"/>
  <c r="V144" i="3"/>
  <c r="V144" i="4" s="1"/>
  <c r="R144" i="3"/>
  <c r="R144" i="4" s="1"/>
  <c r="N144" i="3"/>
  <c r="N144" i="4" s="1"/>
  <c r="J144" i="3"/>
  <c r="J144" i="4" s="1"/>
  <c r="CG144" i="3"/>
  <c r="CG144" i="4" s="1"/>
  <c r="CC144" i="3"/>
  <c r="CC144" i="4" s="1"/>
  <c r="BY144" i="3"/>
  <c r="BY144" i="4" s="1"/>
  <c r="BU144" i="3"/>
  <c r="BU144" i="4" s="1"/>
  <c r="BQ144" i="3"/>
  <c r="BQ144" i="4" s="1"/>
  <c r="BM144" i="3"/>
  <c r="BM144" i="4" s="1"/>
  <c r="BI144" i="3"/>
  <c r="BI144" i="4" s="1"/>
  <c r="BE144" i="3"/>
  <c r="BE144" i="4" s="1"/>
  <c r="BA144" i="3"/>
  <c r="BA144" i="4" s="1"/>
  <c r="AW144" i="3"/>
  <c r="AW144" i="4" s="1"/>
  <c r="AS144" i="3"/>
  <c r="AS144" i="4" s="1"/>
  <c r="AO144" i="3"/>
  <c r="AO144" i="4" s="1"/>
  <c r="AK144" i="3"/>
  <c r="AK144" i="4" s="1"/>
  <c r="AG144" i="3"/>
  <c r="AG144" i="4" s="1"/>
  <c r="AC144" i="3"/>
  <c r="AC144" i="4" s="1"/>
  <c r="Y144" i="3"/>
  <c r="Y144" i="4" s="1"/>
  <c r="U144" i="3"/>
  <c r="U144" i="4" s="1"/>
  <c r="Q144" i="3"/>
  <c r="Q144" i="4" s="1"/>
  <c r="M144" i="3"/>
  <c r="M144" i="4" s="1"/>
  <c r="I144" i="3"/>
  <c r="I144" i="4" s="1"/>
  <c r="CF144" i="3"/>
  <c r="CF144" i="4" s="1"/>
  <c r="CB144" i="3"/>
  <c r="CB144" i="4" s="1"/>
  <c r="BX144" i="3"/>
  <c r="BX144" i="4" s="1"/>
  <c r="BT144" i="3"/>
  <c r="BT144" i="4" s="1"/>
  <c r="BP144" i="3"/>
  <c r="BP144" i="4" s="1"/>
  <c r="BL144" i="3"/>
  <c r="BL144" i="4" s="1"/>
  <c r="BH144" i="3"/>
  <c r="BH144" i="4" s="1"/>
  <c r="BD144" i="3"/>
  <c r="BD144" i="4" s="1"/>
  <c r="AZ144" i="3"/>
  <c r="AZ144" i="4" s="1"/>
  <c r="AV144" i="3"/>
  <c r="AV144" i="4" s="1"/>
  <c r="AR144" i="3"/>
  <c r="AR144" i="4" s="1"/>
  <c r="AN144" i="3"/>
  <c r="AN144" i="4" s="1"/>
  <c r="AJ144" i="3"/>
  <c r="AJ144" i="4" s="1"/>
  <c r="AF144" i="3"/>
  <c r="AF144" i="4" s="1"/>
  <c r="AB144" i="3"/>
  <c r="AB144" i="4" s="1"/>
  <c r="X144" i="3"/>
  <c r="X144" i="4" s="1"/>
  <c r="T144" i="3"/>
  <c r="T144" i="4" s="1"/>
  <c r="P144" i="3"/>
  <c r="P144" i="4" s="1"/>
  <c r="L144" i="3"/>
  <c r="L144" i="4" s="1"/>
  <c r="H144" i="3"/>
  <c r="H144" i="4" s="1"/>
  <c r="CE144" i="3"/>
  <c r="CE144" i="4" s="1"/>
  <c r="CA144" i="3"/>
  <c r="CA144" i="4" s="1"/>
  <c r="BW144" i="3"/>
  <c r="BW144" i="4" s="1"/>
  <c r="BS144" i="3"/>
  <c r="BS144" i="4" s="1"/>
  <c r="BO144" i="3"/>
  <c r="BO144" i="4" s="1"/>
  <c r="BK144" i="3"/>
  <c r="BK144" i="4" s="1"/>
  <c r="BG144" i="3"/>
  <c r="BG144" i="4" s="1"/>
  <c r="BC144" i="3"/>
  <c r="BC144" i="4" s="1"/>
  <c r="AY144" i="3"/>
  <c r="AY144" i="4" s="1"/>
  <c r="AU144" i="3"/>
  <c r="AU144" i="4" s="1"/>
  <c r="AQ144" i="3"/>
  <c r="AQ144" i="4" s="1"/>
  <c r="AM144" i="3"/>
  <c r="AM144" i="4" s="1"/>
  <c r="AI144" i="3"/>
  <c r="AI144" i="4" s="1"/>
  <c r="AE144" i="3"/>
  <c r="AE144" i="4" s="1"/>
  <c r="AA144" i="3"/>
  <c r="AA144" i="4" s="1"/>
  <c r="W144" i="3"/>
  <c r="W144" i="4" s="1"/>
  <c r="S144" i="3"/>
  <c r="S144" i="4" s="1"/>
  <c r="O144" i="3"/>
  <c r="O144" i="4" s="1"/>
  <c r="K144" i="3"/>
  <c r="K144" i="4" s="1"/>
  <c r="G144" i="3"/>
  <c r="G144" i="4" s="1"/>
  <c r="CE208" i="3"/>
  <c r="CE208" i="4" s="1"/>
  <c r="CA208" i="3"/>
  <c r="CA208" i="4" s="1"/>
  <c r="BW208" i="3"/>
  <c r="BW208" i="4" s="1"/>
  <c r="BS208" i="3"/>
  <c r="BS208" i="4" s="1"/>
  <c r="BO208" i="3"/>
  <c r="BO208" i="4" s="1"/>
  <c r="BK208" i="3"/>
  <c r="BK208" i="4" s="1"/>
  <c r="BG208" i="3"/>
  <c r="BG208" i="4" s="1"/>
  <c r="BC208" i="3"/>
  <c r="BC208" i="4" s="1"/>
  <c r="AY208" i="3"/>
  <c r="AY208" i="4" s="1"/>
  <c r="AU208" i="3"/>
  <c r="AU208" i="4" s="1"/>
  <c r="AQ208" i="3"/>
  <c r="AQ208" i="4" s="1"/>
  <c r="AM208" i="3"/>
  <c r="AM208" i="4" s="1"/>
  <c r="AI208" i="3"/>
  <c r="AI208" i="4" s="1"/>
  <c r="AE208" i="3"/>
  <c r="AE208" i="4" s="1"/>
  <c r="AA208" i="3"/>
  <c r="AA208" i="4" s="1"/>
  <c r="W208" i="3"/>
  <c r="W208" i="4" s="1"/>
  <c r="S208" i="3"/>
  <c r="S208" i="4" s="1"/>
  <c r="O208" i="3"/>
  <c r="O208" i="4" s="1"/>
  <c r="K208" i="3"/>
  <c r="K208" i="4" s="1"/>
  <c r="G208" i="3"/>
  <c r="G208" i="4" s="1"/>
  <c r="CH208" i="3"/>
  <c r="CH208" i="4" s="1"/>
  <c r="CD208" i="3"/>
  <c r="CD208" i="4" s="1"/>
  <c r="BZ208" i="3"/>
  <c r="BZ208" i="4" s="1"/>
  <c r="BV208" i="3"/>
  <c r="BV208" i="4" s="1"/>
  <c r="BR208" i="3"/>
  <c r="BR208" i="4" s="1"/>
  <c r="BN208" i="3"/>
  <c r="BN208" i="4" s="1"/>
  <c r="BJ208" i="3"/>
  <c r="BJ208" i="4" s="1"/>
  <c r="BF208" i="3"/>
  <c r="BF208" i="4" s="1"/>
  <c r="BB208" i="3"/>
  <c r="BB208" i="4" s="1"/>
  <c r="AX208" i="3"/>
  <c r="AX208" i="4" s="1"/>
  <c r="AT208" i="3"/>
  <c r="AT208" i="4" s="1"/>
  <c r="AP208" i="3"/>
  <c r="AP208" i="4" s="1"/>
  <c r="AL208" i="3"/>
  <c r="AL208" i="4" s="1"/>
  <c r="AH208" i="3"/>
  <c r="AH208" i="4" s="1"/>
  <c r="AD208" i="3"/>
  <c r="AD208" i="4" s="1"/>
  <c r="Z208" i="3"/>
  <c r="Z208" i="4" s="1"/>
  <c r="V208" i="3"/>
  <c r="V208" i="4" s="1"/>
  <c r="R208" i="3"/>
  <c r="R208" i="4" s="1"/>
  <c r="N208" i="3"/>
  <c r="N208" i="4" s="1"/>
  <c r="J208" i="3"/>
  <c r="J208" i="4" s="1"/>
  <c r="CG208" i="3"/>
  <c r="CG208" i="4" s="1"/>
  <c r="CC208" i="3"/>
  <c r="CC208" i="4" s="1"/>
  <c r="BY208" i="3"/>
  <c r="BY208" i="4" s="1"/>
  <c r="BU208" i="3"/>
  <c r="BU208" i="4" s="1"/>
  <c r="BQ208" i="3"/>
  <c r="BQ208" i="4" s="1"/>
  <c r="BM208" i="3"/>
  <c r="BM208" i="4" s="1"/>
  <c r="BI208" i="3"/>
  <c r="BI208" i="4" s="1"/>
  <c r="BE208" i="3"/>
  <c r="BE208" i="4" s="1"/>
  <c r="BA208" i="3"/>
  <c r="BA208" i="4" s="1"/>
  <c r="AW208" i="3"/>
  <c r="AW208" i="4" s="1"/>
  <c r="AS208" i="3"/>
  <c r="AS208" i="4" s="1"/>
  <c r="AO208" i="3"/>
  <c r="AO208" i="4" s="1"/>
  <c r="AK208" i="3"/>
  <c r="AK208" i="4" s="1"/>
  <c r="AG208" i="3"/>
  <c r="AG208" i="4" s="1"/>
  <c r="AC208" i="3"/>
  <c r="AC208" i="4" s="1"/>
  <c r="Y208" i="3"/>
  <c r="Y208" i="4" s="1"/>
  <c r="U208" i="3"/>
  <c r="U208" i="4" s="1"/>
  <c r="Q208" i="3"/>
  <c r="Q208" i="4" s="1"/>
  <c r="M208" i="3"/>
  <c r="M208" i="4" s="1"/>
  <c r="I208" i="3"/>
  <c r="I208" i="4" s="1"/>
  <c r="CF208" i="3"/>
  <c r="CF208" i="4" s="1"/>
  <c r="CB208" i="3"/>
  <c r="CB208" i="4" s="1"/>
  <c r="BX208" i="3"/>
  <c r="BX208" i="4" s="1"/>
  <c r="BT208" i="3"/>
  <c r="BT208" i="4" s="1"/>
  <c r="BP208" i="3"/>
  <c r="BP208" i="4" s="1"/>
  <c r="BL208" i="3"/>
  <c r="BL208" i="4" s="1"/>
  <c r="BH208" i="3"/>
  <c r="BH208" i="4" s="1"/>
  <c r="BD208" i="3"/>
  <c r="BD208" i="4" s="1"/>
  <c r="AZ208" i="3"/>
  <c r="AZ208" i="4" s="1"/>
  <c r="AV208" i="3"/>
  <c r="AV208" i="4" s="1"/>
  <c r="AR208" i="3"/>
  <c r="AR208" i="4" s="1"/>
  <c r="AN208" i="3"/>
  <c r="AN208" i="4" s="1"/>
  <c r="AJ208" i="3"/>
  <c r="AJ208" i="4" s="1"/>
  <c r="AF208" i="3"/>
  <c r="AF208" i="4" s="1"/>
  <c r="AB208" i="3"/>
  <c r="AB208" i="4" s="1"/>
  <c r="X208" i="3"/>
  <c r="X208" i="4" s="1"/>
  <c r="T208" i="3"/>
  <c r="T208" i="4" s="1"/>
  <c r="P208" i="3"/>
  <c r="P208" i="4" s="1"/>
  <c r="L208" i="3"/>
  <c r="L208" i="4" s="1"/>
  <c r="H208" i="3"/>
  <c r="H208" i="4" s="1"/>
  <c r="CE272" i="3"/>
  <c r="CE272" i="4" s="1"/>
  <c r="CA272" i="3"/>
  <c r="CA272" i="4" s="1"/>
  <c r="BW272" i="3"/>
  <c r="BW272" i="4" s="1"/>
  <c r="BS272" i="3"/>
  <c r="BS272" i="4" s="1"/>
  <c r="BO272" i="3"/>
  <c r="BO272" i="4" s="1"/>
  <c r="BK272" i="3"/>
  <c r="BK272" i="4" s="1"/>
  <c r="BG272" i="3"/>
  <c r="BG272" i="4" s="1"/>
  <c r="BC272" i="3"/>
  <c r="BC272" i="4" s="1"/>
  <c r="AY272" i="3"/>
  <c r="AY272" i="4" s="1"/>
  <c r="AU272" i="3"/>
  <c r="AU272" i="4" s="1"/>
  <c r="AQ272" i="3"/>
  <c r="AQ272" i="4" s="1"/>
  <c r="AM272" i="3"/>
  <c r="AM272" i="4" s="1"/>
  <c r="AI272" i="3"/>
  <c r="AI272" i="4" s="1"/>
  <c r="AE272" i="3"/>
  <c r="AE272" i="4" s="1"/>
  <c r="AA272" i="3"/>
  <c r="AA272" i="4" s="1"/>
  <c r="W272" i="3"/>
  <c r="W272" i="4" s="1"/>
  <c r="S272" i="3"/>
  <c r="S272" i="4" s="1"/>
  <c r="O272" i="3"/>
  <c r="O272" i="4" s="1"/>
  <c r="K272" i="3"/>
  <c r="K272" i="4" s="1"/>
  <c r="G272" i="3"/>
  <c r="G272" i="4" s="1"/>
  <c r="CH272" i="3"/>
  <c r="CH272" i="4" s="1"/>
  <c r="CD272" i="3"/>
  <c r="CD272" i="4" s="1"/>
  <c r="BZ272" i="3"/>
  <c r="BZ272" i="4" s="1"/>
  <c r="BV272" i="3"/>
  <c r="BV272" i="4" s="1"/>
  <c r="BR272" i="3"/>
  <c r="BR272" i="4" s="1"/>
  <c r="BN272" i="3"/>
  <c r="BN272" i="4" s="1"/>
  <c r="BJ272" i="3"/>
  <c r="BJ272" i="4" s="1"/>
  <c r="BF272" i="3"/>
  <c r="BF272" i="4" s="1"/>
  <c r="BB272" i="3"/>
  <c r="BB272" i="4" s="1"/>
  <c r="AX272" i="3"/>
  <c r="AX272" i="4" s="1"/>
  <c r="AT272" i="3"/>
  <c r="AT272" i="4" s="1"/>
  <c r="AP272" i="3"/>
  <c r="AP272" i="4" s="1"/>
  <c r="AL272" i="3"/>
  <c r="AL272" i="4" s="1"/>
  <c r="AH272" i="3"/>
  <c r="AH272" i="4" s="1"/>
  <c r="AD272" i="3"/>
  <c r="AD272" i="4" s="1"/>
  <c r="Z272" i="3"/>
  <c r="Z272" i="4" s="1"/>
  <c r="V272" i="3"/>
  <c r="V272" i="4" s="1"/>
  <c r="R272" i="3"/>
  <c r="R272" i="4" s="1"/>
  <c r="N272" i="3"/>
  <c r="N272" i="4" s="1"/>
  <c r="J272" i="3"/>
  <c r="J272" i="4" s="1"/>
  <c r="CG272" i="3"/>
  <c r="CG272" i="4" s="1"/>
  <c r="CC272" i="3"/>
  <c r="CC272" i="4" s="1"/>
  <c r="BY272" i="3"/>
  <c r="BY272" i="4" s="1"/>
  <c r="BU272" i="3"/>
  <c r="BU272" i="4" s="1"/>
  <c r="BQ272" i="3"/>
  <c r="BQ272" i="4" s="1"/>
  <c r="BM272" i="3"/>
  <c r="BM272" i="4" s="1"/>
  <c r="BI272" i="3"/>
  <c r="BI272" i="4" s="1"/>
  <c r="BE272" i="3"/>
  <c r="BE272" i="4" s="1"/>
  <c r="BA272" i="3"/>
  <c r="BA272" i="4" s="1"/>
  <c r="AW272" i="3"/>
  <c r="AW272" i="4" s="1"/>
  <c r="AS272" i="3"/>
  <c r="AS272" i="4" s="1"/>
  <c r="AO272" i="3"/>
  <c r="AO272" i="4" s="1"/>
  <c r="AK272" i="3"/>
  <c r="AK272" i="4" s="1"/>
  <c r="AG272" i="3"/>
  <c r="AG272" i="4" s="1"/>
  <c r="AC272" i="3"/>
  <c r="AC272" i="4" s="1"/>
  <c r="Y272" i="3"/>
  <c r="Y272" i="4" s="1"/>
  <c r="U272" i="3"/>
  <c r="U272" i="4" s="1"/>
  <c r="Q272" i="3"/>
  <c r="Q272" i="4" s="1"/>
  <c r="M272" i="3"/>
  <c r="M272" i="4" s="1"/>
  <c r="I272" i="3"/>
  <c r="I272" i="4" s="1"/>
  <c r="CF272" i="3"/>
  <c r="CF272" i="4" s="1"/>
  <c r="CB272" i="3"/>
  <c r="CB272" i="4" s="1"/>
  <c r="BX272" i="3"/>
  <c r="BX272" i="4" s="1"/>
  <c r="BT272" i="3"/>
  <c r="BT272" i="4" s="1"/>
  <c r="BP272" i="3"/>
  <c r="BP272" i="4" s="1"/>
  <c r="BL272" i="3"/>
  <c r="BL272" i="4" s="1"/>
  <c r="BH272" i="3"/>
  <c r="BH272" i="4" s="1"/>
  <c r="BD272" i="3"/>
  <c r="BD272" i="4" s="1"/>
  <c r="AZ272" i="3"/>
  <c r="AZ272" i="4" s="1"/>
  <c r="AV272" i="3"/>
  <c r="AV272" i="4" s="1"/>
  <c r="AR272" i="3"/>
  <c r="AR272" i="4" s="1"/>
  <c r="AN272" i="3"/>
  <c r="AN272" i="4" s="1"/>
  <c r="AJ272" i="3"/>
  <c r="AJ272" i="4" s="1"/>
  <c r="AF272" i="3"/>
  <c r="AF272" i="4" s="1"/>
  <c r="AB272" i="3"/>
  <c r="AB272" i="4" s="1"/>
  <c r="X272" i="3"/>
  <c r="X272" i="4" s="1"/>
  <c r="T272" i="3"/>
  <c r="T272" i="4" s="1"/>
  <c r="P272" i="3"/>
  <c r="P272" i="4" s="1"/>
  <c r="L272" i="3"/>
  <c r="L272" i="4" s="1"/>
  <c r="H272" i="3"/>
  <c r="H272" i="4" s="1"/>
  <c r="CE239" i="3"/>
  <c r="CE239" i="4" s="1"/>
  <c r="CA239" i="3"/>
  <c r="CA239" i="4" s="1"/>
  <c r="BW239" i="3"/>
  <c r="BW239" i="4" s="1"/>
  <c r="BS239" i="3"/>
  <c r="BS239" i="4" s="1"/>
  <c r="BO239" i="3"/>
  <c r="BO239" i="4" s="1"/>
  <c r="BK239" i="3"/>
  <c r="BK239" i="4" s="1"/>
  <c r="BG239" i="3"/>
  <c r="BG239" i="4" s="1"/>
  <c r="BC239" i="3"/>
  <c r="BC239" i="4" s="1"/>
  <c r="AY239" i="3"/>
  <c r="AY239" i="4" s="1"/>
  <c r="AU239" i="3"/>
  <c r="AU239" i="4" s="1"/>
  <c r="AQ239" i="3"/>
  <c r="AQ239" i="4" s="1"/>
  <c r="AM239" i="3"/>
  <c r="AM239" i="4" s="1"/>
  <c r="AI239" i="3"/>
  <c r="AI239" i="4" s="1"/>
  <c r="AE239" i="3"/>
  <c r="AE239" i="4" s="1"/>
  <c r="AA239" i="3"/>
  <c r="AA239" i="4" s="1"/>
  <c r="W239" i="3"/>
  <c r="W239" i="4" s="1"/>
  <c r="S239" i="3"/>
  <c r="S239" i="4" s="1"/>
  <c r="O239" i="3"/>
  <c r="O239" i="4" s="1"/>
  <c r="K239" i="3"/>
  <c r="K239" i="4" s="1"/>
  <c r="G239" i="3"/>
  <c r="G239" i="4" s="1"/>
  <c r="CH239" i="3"/>
  <c r="CH239" i="4" s="1"/>
  <c r="CD239" i="3"/>
  <c r="CD239" i="4" s="1"/>
  <c r="BZ239" i="3"/>
  <c r="BZ239" i="4" s="1"/>
  <c r="BV239" i="3"/>
  <c r="BV239" i="4" s="1"/>
  <c r="BR239" i="3"/>
  <c r="BR239" i="4" s="1"/>
  <c r="BN239" i="3"/>
  <c r="BN239" i="4" s="1"/>
  <c r="BJ239" i="3"/>
  <c r="BJ239" i="4" s="1"/>
  <c r="BF239" i="3"/>
  <c r="BF239" i="4" s="1"/>
  <c r="BB239" i="3"/>
  <c r="BB239" i="4" s="1"/>
  <c r="AX239" i="3"/>
  <c r="AX239" i="4" s="1"/>
  <c r="AT239" i="3"/>
  <c r="AT239" i="4" s="1"/>
  <c r="AP239" i="3"/>
  <c r="AP239" i="4" s="1"/>
  <c r="AL239" i="3"/>
  <c r="AL239" i="4" s="1"/>
  <c r="AH239" i="3"/>
  <c r="AH239" i="4" s="1"/>
  <c r="AD239" i="3"/>
  <c r="AD239" i="4" s="1"/>
  <c r="Z239" i="3"/>
  <c r="Z239" i="4" s="1"/>
  <c r="V239" i="3"/>
  <c r="V239" i="4" s="1"/>
  <c r="R239" i="3"/>
  <c r="R239" i="4" s="1"/>
  <c r="N239" i="3"/>
  <c r="N239" i="4" s="1"/>
  <c r="J239" i="3"/>
  <c r="J239" i="4" s="1"/>
  <c r="CG239" i="3"/>
  <c r="CG239" i="4" s="1"/>
  <c r="CC239" i="3"/>
  <c r="CC239" i="4" s="1"/>
  <c r="BY239" i="3"/>
  <c r="BY239" i="4" s="1"/>
  <c r="BU239" i="3"/>
  <c r="BU239" i="4" s="1"/>
  <c r="BQ239" i="3"/>
  <c r="BQ239" i="4" s="1"/>
  <c r="BM239" i="3"/>
  <c r="BM239" i="4" s="1"/>
  <c r="BI239" i="3"/>
  <c r="BI239" i="4" s="1"/>
  <c r="BE239" i="3"/>
  <c r="BE239" i="4" s="1"/>
  <c r="BA239" i="3"/>
  <c r="BA239" i="4" s="1"/>
  <c r="AW239" i="3"/>
  <c r="AW239" i="4" s="1"/>
  <c r="AS239" i="3"/>
  <c r="AS239" i="4" s="1"/>
  <c r="AO239" i="3"/>
  <c r="AO239" i="4" s="1"/>
  <c r="AK239" i="3"/>
  <c r="AK239" i="4" s="1"/>
  <c r="AG239" i="3"/>
  <c r="AG239" i="4" s="1"/>
  <c r="AC239" i="3"/>
  <c r="AC239" i="4" s="1"/>
  <c r="Y239" i="3"/>
  <c r="Y239" i="4" s="1"/>
  <c r="U239" i="3"/>
  <c r="U239" i="4" s="1"/>
  <c r="Q239" i="3"/>
  <c r="Q239" i="4" s="1"/>
  <c r="M239" i="3"/>
  <c r="M239" i="4" s="1"/>
  <c r="I239" i="3"/>
  <c r="I239" i="4" s="1"/>
  <c r="CF239" i="3"/>
  <c r="CF239" i="4" s="1"/>
  <c r="CB239" i="3"/>
  <c r="CB239" i="4" s="1"/>
  <c r="BX239" i="3"/>
  <c r="BX239" i="4" s="1"/>
  <c r="BT239" i="3"/>
  <c r="BT239" i="4" s="1"/>
  <c r="BP239" i="3"/>
  <c r="BP239" i="4" s="1"/>
  <c r="BL239" i="3"/>
  <c r="BL239" i="4" s="1"/>
  <c r="BH239" i="3"/>
  <c r="BH239" i="4" s="1"/>
  <c r="BD239" i="3"/>
  <c r="BD239" i="4" s="1"/>
  <c r="AZ239" i="3"/>
  <c r="AZ239" i="4" s="1"/>
  <c r="AV239" i="3"/>
  <c r="AV239" i="4" s="1"/>
  <c r="AR239" i="3"/>
  <c r="AR239" i="4" s="1"/>
  <c r="AN239" i="3"/>
  <c r="AN239" i="4" s="1"/>
  <c r="AJ239" i="3"/>
  <c r="AJ239" i="4" s="1"/>
  <c r="AF239" i="3"/>
  <c r="AF239" i="4" s="1"/>
  <c r="AB239" i="3"/>
  <c r="AB239" i="4" s="1"/>
  <c r="X239" i="3"/>
  <c r="X239" i="4" s="1"/>
  <c r="T239" i="3"/>
  <c r="T239" i="4" s="1"/>
  <c r="P239" i="3"/>
  <c r="P239" i="4" s="1"/>
  <c r="L239" i="3"/>
  <c r="L239" i="4" s="1"/>
  <c r="H239" i="3"/>
  <c r="H239" i="4" s="1"/>
  <c r="CF97" i="3"/>
  <c r="CF97" i="4" s="1"/>
  <c r="CB97" i="3"/>
  <c r="CB97" i="4" s="1"/>
  <c r="BX97" i="3"/>
  <c r="BX97" i="4" s="1"/>
  <c r="BT97" i="3"/>
  <c r="BT97" i="4" s="1"/>
  <c r="BP97" i="3"/>
  <c r="BP97" i="4" s="1"/>
  <c r="BL97" i="3"/>
  <c r="BL97" i="4" s="1"/>
  <c r="BH97" i="3"/>
  <c r="BH97" i="4" s="1"/>
  <c r="BD97" i="3"/>
  <c r="BD97" i="4" s="1"/>
  <c r="AZ97" i="3"/>
  <c r="AZ97" i="4" s="1"/>
  <c r="AV97" i="3"/>
  <c r="AV97" i="4" s="1"/>
  <c r="AR97" i="3"/>
  <c r="AR97" i="4" s="1"/>
  <c r="AN97" i="3"/>
  <c r="AN97" i="4" s="1"/>
  <c r="AJ97" i="3"/>
  <c r="AJ97" i="4" s="1"/>
  <c r="AF97" i="3"/>
  <c r="AF97" i="4" s="1"/>
  <c r="AB97" i="3"/>
  <c r="AB97" i="4" s="1"/>
  <c r="X97" i="3"/>
  <c r="X97" i="4" s="1"/>
  <c r="T97" i="3"/>
  <c r="T97" i="4" s="1"/>
  <c r="P97" i="3"/>
  <c r="P97" i="4" s="1"/>
  <c r="L97" i="3"/>
  <c r="L97" i="4" s="1"/>
  <c r="H97" i="3"/>
  <c r="H97" i="4" s="1"/>
  <c r="CE97" i="3"/>
  <c r="CE97" i="4" s="1"/>
  <c r="CA97" i="3"/>
  <c r="CA97" i="4" s="1"/>
  <c r="BW97" i="3"/>
  <c r="BW97" i="4" s="1"/>
  <c r="BS97" i="3"/>
  <c r="BS97" i="4" s="1"/>
  <c r="BO97" i="3"/>
  <c r="BO97" i="4" s="1"/>
  <c r="BK97" i="3"/>
  <c r="BK97" i="4" s="1"/>
  <c r="BG97" i="3"/>
  <c r="BG97" i="4" s="1"/>
  <c r="BC97" i="3"/>
  <c r="BC97" i="4" s="1"/>
  <c r="AY97" i="3"/>
  <c r="AY97" i="4" s="1"/>
  <c r="AU97" i="3"/>
  <c r="AU97" i="4" s="1"/>
  <c r="AQ97" i="3"/>
  <c r="AQ97" i="4" s="1"/>
  <c r="AM97" i="3"/>
  <c r="AM97" i="4" s="1"/>
  <c r="AI97" i="3"/>
  <c r="AI97" i="4" s="1"/>
  <c r="AE97" i="3"/>
  <c r="AE97" i="4" s="1"/>
  <c r="AA97" i="3"/>
  <c r="AA97" i="4" s="1"/>
  <c r="W97" i="3"/>
  <c r="W97" i="4" s="1"/>
  <c r="S97" i="3"/>
  <c r="S97" i="4" s="1"/>
  <c r="O97" i="3"/>
  <c r="O97" i="4" s="1"/>
  <c r="K97" i="3"/>
  <c r="K97" i="4" s="1"/>
  <c r="G97" i="3"/>
  <c r="G97" i="4" s="1"/>
  <c r="CH97" i="3"/>
  <c r="CH97" i="4" s="1"/>
  <c r="CD97" i="3"/>
  <c r="CD97" i="4" s="1"/>
  <c r="BZ97" i="3"/>
  <c r="BZ97" i="4" s="1"/>
  <c r="BV97" i="3"/>
  <c r="BV97" i="4" s="1"/>
  <c r="BR97" i="3"/>
  <c r="BR97" i="4" s="1"/>
  <c r="BN97" i="3"/>
  <c r="BN97" i="4" s="1"/>
  <c r="BJ97" i="3"/>
  <c r="BJ97" i="4" s="1"/>
  <c r="BF97" i="3"/>
  <c r="BF97" i="4" s="1"/>
  <c r="BB97" i="3"/>
  <c r="BB97" i="4" s="1"/>
  <c r="AX97" i="3"/>
  <c r="AX97" i="4" s="1"/>
  <c r="AT97" i="3"/>
  <c r="AT97" i="4" s="1"/>
  <c r="AP97" i="3"/>
  <c r="AP97" i="4" s="1"/>
  <c r="AL97" i="3"/>
  <c r="AL97" i="4" s="1"/>
  <c r="AH97" i="3"/>
  <c r="AH97" i="4" s="1"/>
  <c r="AD97" i="3"/>
  <c r="AD97" i="4" s="1"/>
  <c r="Z97" i="3"/>
  <c r="Z97" i="4" s="1"/>
  <c r="V97" i="3"/>
  <c r="V97" i="4" s="1"/>
  <c r="R97" i="3"/>
  <c r="R97" i="4" s="1"/>
  <c r="N97" i="3"/>
  <c r="N97" i="4" s="1"/>
  <c r="J97" i="3"/>
  <c r="J97" i="4" s="1"/>
  <c r="CG97" i="3"/>
  <c r="CG97" i="4" s="1"/>
  <c r="CC97" i="3"/>
  <c r="CC97" i="4" s="1"/>
  <c r="BY97" i="3"/>
  <c r="BY97" i="4" s="1"/>
  <c r="BU97" i="3"/>
  <c r="BU97" i="4" s="1"/>
  <c r="BQ97" i="3"/>
  <c r="BQ97" i="4" s="1"/>
  <c r="BM97" i="3"/>
  <c r="BM97" i="4" s="1"/>
  <c r="BI97" i="3"/>
  <c r="BI97" i="4" s="1"/>
  <c r="BE97" i="3"/>
  <c r="BE97" i="4" s="1"/>
  <c r="BA97" i="3"/>
  <c r="BA97" i="4" s="1"/>
  <c r="AW97" i="3"/>
  <c r="AW97" i="4" s="1"/>
  <c r="AS97" i="3"/>
  <c r="AS97" i="4" s="1"/>
  <c r="AO97" i="3"/>
  <c r="AO97" i="4" s="1"/>
  <c r="AK97" i="3"/>
  <c r="AK97" i="4" s="1"/>
  <c r="AG97" i="3"/>
  <c r="AG97" i="4" s="1"/>
  <c r="AC97" i="3"/>
  <c r="AC97" i="4" s="1"/>
  <c r="Y97" i="3"/>
  <c r="Y97" i="4" s="1"/>
  <c r="U97" i="3"/>
  <c r="U97" i="4" s="1"/>
  <c r="Q97" i="3"/>
  <c r="Q97" i="4" s="1"/>
  <c r="M97" i="3"/>
  <c r="M97" i="4" s="1"/>
  <c r="I97" i="3"/>
  <c r="I97" i="4" s="1"/>
  <c r="CE225" i="3"/>
  <c r="CE225" i="4" s="1"/>
  <c r="CA225" i="3"/>
  <c r="CA225" i="4" s="1"/>
  <c r="BW225" i="3"/>
  <c r="BW225" i="4" s="1"/>
  <c r="BS225" i="3"/>
  <c r="BS225" i="4" s="1"/>
  <c r="BO225" i="3"/>
  <c r="BO225" i="4" s="1"/>
  <c r="BK225" i="3"/>
  <c r="BK225" i="4" s="1"/>
  <c r="BG225" i="3"/>
  <c r="BG225" i="4" s="1"/>
  <c r="BC225" i="3"/>
  <c r="BC225" i="4" s="1"/>
  <c r="AY225" i="3"/>
  <c r="AY225" i="4" s="1"/>
  <c r="AU225" i="3"/>
  <c r="AU225" i="4" s="1"/>
  <c r="AQ225" i="3"/>
  <c r="AQ225" i="4" s="1"/>
  <c r="AM225" i="3"/>
  <c r="AM225" i="4" s="1"/>
  <c r="AI225" i="3"/>
  <c r="AI225" i="4" s="1"/>
  <c r="AE225" i="3"/>
  <c r="AE225" i="4" s="1"/>
  <c r="AA225" i="3"/>
  <c r="AA225" i="4" s="1"/>
  <c r="W225" i="3"/>
  <c r="W225" i="4" s="1"/>
  <c r="S225" i="3"/>
  <c r="S225" i="4" s="1"/>
  <c r="O225" i="3"/>
  <c r="O225" i="4" s="1"/>
  <c r="K225" i="3"/>
  <c r="K225" i="4" s="1"/>
  <c r="G225" i="3"/>
  <c r="G225" i="4" s="1"/>
  <c r="CH225" i="3"/>
  <c r="CH225" i="4" s="1"/>
  <c r="CD225" i="3"/>
  <c r="CD225" i="4" s="1"/>
  <c r="BZ225" i="3"/>
  <c r="BZ225" i="4" s="1"/>
  <c r="BV225" i="3"/>
  <c r="BV225" i="4" s="1"/>
  <c r="BR225" i="3"/>
  <c r="BR225" i="4" s="1"/>
  <c r="BN225" i="3"/>
  <c r="BN225" i="4" s="1"/>
  <c r="BJ225" i="3"/>
  <c r="BJ225" i="4" s="1"/>
  <c r="BF225" i="3"/>
  <c r="BF225" i="4" s="1"/>
  <c r="BB225" i="3"/>
  <c r="BB225" i="4" s="1"/>
  <c r="AX225" i="3"/>
  <c r="AX225" i="4" s="1"/>
  <c r="AT225" i="3"/>
  <c r="AT225" i="4" s="1"/>
  <c r="AP225" i="3"/>
  <c r="AP225" i="4" s="1"/>
  <c r="AL225" i="3"/>
  <c r="AL225" i="4" s="1"/>
  <c r="AH225" i="3"/>
  <c r="AH225" i="4" s="1"/>
  <c r="AD225" i="3"/>
  <c r="AD225" i="4" s="1"/>
  <c r="Z225" i="3"/>
  <c r="Z225" i="4" s="1"/>
  <c r="V225" i="3"/>
  <c r="V225" i="4" s="1"/>
  <c r="R225" i="3"/>
  <c r="R225" i="4" s="1"/>
  <c r="N225" i="3"/>
  <c r="N225" i="4" s="1"/>
  <c r="J225" i="3"/>
  <c r="J225" i="4" s="1"/>
  <c r="CG225" i="3"/>
  <c r="CG225" i="4" s="1"/>
  <c r="CC225" i="3"/>
  <c r="CC225" i="4" s="1"/>
  <c r="BY225" i="3"/>
  <c r="BY225" i="4" s="1"/>
  <c r="BU225" i="3"/>
  <c r="BU225" i="4" s="1"/>
  <c r="BQ225" i="3"/>
  <c r="BQ225" i="4" s="1"/>
  <c r="BM225" i="3"/>
  <c r="BM225" i="4" s="1"/>
  <c r="BI225" i="3"/>
  <c r="BI225" i="4" s="1"/>
  <c r="BE225" i="3"/>
  <c r="BE225" i="4" s="1"/>
  <c r="BA225" i="3"/>
  <c r="BA225" i="4" s="1"/>
  <c r="AW225" i="3"/>
  <c r="AW225" i="4" s="1"/>
  <c r="AS225" i="3"/>
  <c r="AS225" i="4" s="1"/>
  <c r="AO225" i="3"/>
  <c r="AO225" i="4" s="1"/>
  <c r="AK225" i="3"/>
  <c r="AK225" i="4" s="1"/>
  <c r="AG225" i="3"/>
  <c r="AG225" i="4" s="1"/>
  <c r="AC225" i="3"/>
  <c r="AC225" i="4" s="1"/>
  <c r="Y225" i="3"/>
  <c r="Y225" i="4" s="1"/>
  <c r="U225" i="3"/>
  <c r="U225" i="4" s="1"/>
  <c r="Q225" i="3"/>
  <c r="Q225" i="4" s="1"/>
  <c r="M225" i="3"/>
  <c r="M225" i="4" s="1"/>
  <c r="I225" i="3"/>
  <c r="I225" i="4" s="1"/>
  <c r="CF225" i="3"/>
  <c r="CF225" i="4" s="1"/>
  <c r="CB225" i="3"/>
  <c r="CB225" i="4" s="1"/>
  <c r="BX225" i="3"/>
  <c r="BX225" i="4" s="1"/>
  <c r="BT225" i="3"/>
  <c r="BT225" i="4" s="1"/>
  <c r="BP225" i="3"/>
  <c r="BP225" i="4" s="1"/>
  <c r="BL225" i="3"/>
  <c r="BL225" i="4" s="1"/>
  <c r="BH225" i="3"/>
  <c r="BH225" i="4" s="1"/>
  <c r="BD225" i="3"/>
  <c r="BD225" i="4" s="1"/>
  <c r="AZ225" i="3"/>
  <c r="AZ225" i="4" s="1"/>
  <c r="AV225" i="3"/>
  <c r="AV225" i="4" s="1"/>
  <c r="AR225" i="3"/>
  <c r="AR225" i="4" s="1"/>
  <c r="AN225" i="3"/>
  <c r="AN225" i="4" s="1"/>
  <c r="AJ225" i="3"/>
  <c r="AJ225" i="4" s="1"/>
  <c r="AF225" i="3"/>
  <c r="AF225" i="4" s="1"/>
  <c r="AB225" i="3"/>
  <c r="AB225" i="4" s="1"/>
  <c r="X225" i="3"/>
  <c r="X225" i="4" s="1"/>
  <c r="T225" i="3"/>
  <c r="T225" i="4" s="1"/>
  <c r="P225" i="3"/>
  <c r="P225" i="4" s="1"/>
  <c r="L225" i="3"/>
  <c r="L225" i="4" s="1"/>
  <c r="H225" i="3"/>
  <c r="H225" i="4" s="1"/>
  <c r="CF5" i="3"/>
  <c r="CF5" i="4" s="1"/>
  <c r="CB5" i="3"/>
  <c r="CB5" i="4" s="1"/>
  <c r="BX5" i="3"/>
  <c r="BX5" i="4" s="1"/>
  <c r="BT5" i="3"/>
  <c r="BT5" i="4" s="1"/>
  <c r="BP5" i="3"/>
  <c r="BP5" i="4" s="1"/>
  <c r="BL5" i="3"/>
  <c r="BL5" i="4" s="1"/>
  <c r="BH5" i="3"/>
  <c r="BH5" i="4" s="1"/>
  <c r="BD5" i="3"/>
  <c r="BD5" i="4" s="1"/>
  <c r="AZ5" i="3"/>
  <c r="AZ5" i="4" s="1"/>
  <c r="AV5" i="3"/>
  <c r="AV5" i="4" s="1"/>
  <c r="AR5" i="3"/>
  <c r="AR5" i="4" s="1"/>
  <c r="AN5" i="3"/>
  <c r="AN5" i="4" s="1"/>
  <c r="AJ5" i="3"/>
  <c r="AJ5" i="4" s="1"/>
  <c r="AF5" i="3"/>
  <c r="AF5" i="4" s="1"/>
  <c r="AB5" i="3"/>
  <c r="AB5" i="4" s="1"/>
  <c r="X5" i="3"/>
  <c r="X5" i="4" s="1"/>
  <c r="T5" i="3"/>
  <c r="T5" i="4" s="1"/>
  <c r="P5" i="3"/>
  <c r="P5" i="4" s="1"/>
  <c r="L5" i="3"/>
  <c r="L5" i="4" s="1"/>
  <c r="H5" i="3"/>
  <c r="H5" i="4" s="1"/>
  <c r="CE5" i="3"/>
  <c r="CE5" i="4" s="1"/>
  <c r="CA5" i="3"/>
  <c r="CA5" i="4" s="1"/>
  <c r="BW5" i="3"/>
  <c r="BW5" i="4" s="1"/>
  <c r="BS5" i="3"/>
  <c r="BS5" i="4" s="1"/>
  <c r="BO5" i="3"/>
  <c r="BO5" i="4" s="1"/>
  <c r="BK5" i="3"/>
  <c r="BK5" i="4" s="1"/>
  <c r="BG5" i="3"/>
  <c r="BG5" i="4" s="1"/>
  <c r="BC5" i="3"/>
  <c r="BC5" i="4" s="1"/>
  <c r="AY5" i="3"/>
  <c r="AY5" i="4" s="1"/>
  <c r="AU5" i="3"/>
  <c r="AU5" i="4" s="1"/>
  <c r="AQ5" i="3"/>
  <c r="AQ5" i="4" s="1"/>
  <c r="AM5" i="3"/>
  <c r="AM5" i="4" s="1"/>
  <c r="AI5" i="3"/>
  <c r="AI5" i="4" s="1"/>
  <c r="AE5" i="3"/>
  <c r="AE5" i="4" s="1"/>
  <c r="AA5" i="3"/>
  <c r="AA5" i="4" s="1"/>
  <c r="W5" i="3"/>
  <c r="W5" i="4" s="1"/>
  <c r="S5" i="3"/>
  <c r="S5" i="4" s="1"/>
  <c r="O5" i="3"/>
  <c r="O5" i="4" s="1"/>
  <c r="K5" i="3"/>
  <c r="K5" i="4" s="1"/>
  <c r="G5" i="3"/>
  <c r="G5" i="4" s="1"/>
  <c r="CH5" i="3"/>
  <c r="CH5" i="4" s="1"/>
  <c r="CD5" i="3"/>
  <c r="CD5" i="4" s="1"/>
  <c r="BZ5" i="3"/>
  <c r="BZ5" i="4" s="1"/>
  <c r="BV5" i="3"/>
  <c r="BV5" i="4" s="1"/>
  <c r="BR5" i="3"/>
  <c r="BR5" i="4" s="1"/>
  <c r="BN5" i="3"/>
  <c r="BN5" i="4" s="1"/>
  <c r="BJ5" i="3"/>
  <c r="BJ5" i="4" s="1"/>
  <c r="BF5" i="3"/>
  <c r="BF5" i="4" s="1"/>
  <c r="BB5" i="3"/>
  <c r="BB5" i="4" s="1"/>
  <c r="AX5" i="3"/>
  <c r="AX5" i="4" s="1"/>
  <c r="AT5" i="3"/>
  <c r="AT5" i="4" s="1"/>
  <c r="AP5" i="3"/>
  <c r="AP5" i="4" s="1"/>
  <c r="AL5" i="3"/>
  <c r="AL5" i="4" s="1"/>
  <c r="AH5" i="3"/>
  <c r="AH5" i="4" s="1"/>
  <c r="AD5" i="3"/>
  <c r="AD5" i="4" s="1"/>
  <c r="Z5" i="3"/>
  <c r="Z5" i="4" s="1"/>
  <c r="V5" i="3"/>
  <c r="V5" i="4" s="1"/>
  <c r="R5" i="3"/>
  <c r="R5" i="4" s="1"/>
  <c r="N5" i="3"/>
  <c r="N5" i="4" s="1"/>
  <c r="J5" i="3"/>
  <c r="J5" i="4" s="1"/>
  <c r="CG5" i="3"/>
  <c r="CG5" i="4" s="1"/>
  <c r="CC5" i="3"/>
  <c r="CC5" i="4" s="1"/>
  <c r="BY5" i="3"/>
  <c r="BY5" i="4" s="1"/>
  <c r="BU5" i="3"/>
  <c r="BU5" i="4" s="1"/>
  <c r="BQ5" i="3"/>
  <c r="BQ5" i="4" s="1"/>
  <c r="BM5" i="3"/>
  <c r="BM5" i="4" s="1"/>
  <c r="BI5" i="3"/>
  <c r="BI5" i="4" s="1"/>
  <c r="BE5" i="3"/>
  <c r="BE5" i="4" s="1"/>
  <c r="BA5" i="3"/>
  <c r="BA5" i="4" s="1"/>
  <c r="AW5" i="3"/>
  <c r="AW5" i="4" s="1"/>
  <c r="AS5" i="3"/>
  <c r="AS5" i="4" s="1"/>
  <c r="AO5" i="3"/>
  <c r="AO5" i="4" s="1"/>
  <c r="AK5" i="3"/>
  <c r="AK5" i="4" s="1"/>
  <c r="AG5" i="3"/>
  <c r="AG5" i="4" s="1"/>
  <c r="AC5" i="3"/>
  <c r="AC5" i="4" s="1"/>
  <c r="Y5" i="3"/>
  <c r="Y5" i="4" s="1"/>
  <c r="U5" i="3"/>
  <c r="U5" i="4" s="1"/>
  <c r="Q5" i="3"/>
  <c r="Q5" i="4" s="1"/>
  <c r="M5" i="3"/>
  <c r="M5" i="4" s="1"/>
  <c r="I5" i="3"/>
  <c r="I5" i="4" s="1"/>
  <c r="CF95" i="3"/>
  <c r="CF95" i="4" s="1"/>
  <c r="CB95" i="3"/>
  <c r="CB95" i="4" s="1"/>
  <c r="BX95" i="3"/>
  <c r="BX95" i="4" s="1"/>
  <c r="BT95" i="3"/>
  <c r="BT95" i="4" s="1"/>
  <c r="BP95" i="3"/>
  <c r="BP95" i="4" s="1"/>
  <c r="BL95" i="3"/>
  <c r="BL95" i="4" s="1"/>
  <c r="BH95" i="3"/>
  <c r="BH95" i="4" s="1"/>
  <c r="BD95" i="3"/>
  <c r="BD95" i="4" s="1"/>
  <c r="AZ95" i="3"/>
  <c r="AZ95" i="4" s="1"/>
  <c r="AV95" i="3"/>
  <c r="AV95" i="4" s="1"/>
  <c r="AR95" i="3"/>
  <c r="AR95" i="4" s="1"/>
  <c r="AN95" i="3"/>
  <c r="AN95" i="4" s="1"/>
  <c r="AJ95" i="3"/>
  <c r="AJ95" i="4" s="1"/>
  <c r="AF95" i="3"/>
  <c r="AF95" i="4" s="1"/>
  <c r="AB95" i="3"/>
  <c r="AB95" i="4" s="1"/>
  <c r="X95" i="3"/>
  <c r="X95" i="4" s="1"/>
  <c r="T95" i="3"/>
  <c r="T95" i="4" s="1"/>
  <c r="P95" i="3"/>
  <c r="P95" i="4" s="1"/>
  <c r="L95" i="3"/>
  <c r="L95" i="4" s="1"/>
  <c r="H95" i="3"/>
  <c r="H95" i="4" s="1"/>
  <c r="CE95" i="3"/>
  <c r="CE95" i="4" s="1"/>
  <c r="CA95" i="3"/>
  <c r="CA95" i="4" s="1"/>
  <c r="BW95" i="3"/>
  <c r="BW95" i="4" s="1"/>
  <c r="BS95" i="3"/>
  <c r="BS95" i="4" s="1"/>
  <c r="BO95" i="3"/>
  <c r="BO95" i="4" s="1"/>
  <c r="BK95" i="3"/>
  <c r="BK95" i="4" s="1"/>
  <c r="BG95" i="3"/>
  <c r="BG95" i="4" s="1"/>
  <c r="BC95" i="3"/>
  <c r="BC95" i="4" s="1"/>
  <c r="AY95" i="3"/>
  <c r="AY95" i="4" s="1"/>
  <c r="AU95" i="3"/>
  <c r="AU95" i="4" s="1"/>
  <c r="AQ95" i="3"/>
  <c r="AQ95" i="4" s="1"/>
  <c r="AM95" i="3"/>
  <c r="AM95" i="4" s="1"/>
  <c r="AI95" i="3"/>
  <c r="AI95" i="4" s="1"/>
  <c r="AE95" i="3"/>
  <c r="AE95" i="4" s="1"/>
  <c r="AA95" i="3"/>
  <c r="AA95" i="4" s="1"/>
  <c r="W95" i="3"/>
  <c r="W95" i="4" s="1"/>
  <c r="S95" i="3"/>
  <c r="S95" i="4" s="1"/>
  <c r="O95" i="3"/>
  <c r="O95" i="4" s="1"/>
  <c r="K95" i="3"/>
  <c r="K95" i="4" s="1"/>
  <c r="G95" i="3"/>
  <c r="G95" i="4" s="1"/>
  <c r="CH95" i="3"/>
  <c r="CH95" i="4" s="1"/>
  <c r="CD95" i="3"/>
  <c r="CD95" i="4" s="1"/>
  <c r="BZ95" i="3"/>
  <c r="BZ95" i="4" s="1"/>
  <c r="BV95" i="3"/>
  <c r="BV95" i="4" s="1"/>
  <c r="BR95" i="3"/>
  <c r="BR95" i="4" s="1"/>
  <c r="BN95" i="3"/>
  <c r="BN95" i="4" s="1"/>
  <c r="BJ95" i="3"/>
  <c r="BJ95" i="4" s="1"/>
  <c r="BF95" i="3"/>
  <c r="BF95" i="4" s="1"/>
  <c r="BB95" i="3"/>
  <c r="BB95" i="4" s="1"/>
  <c r="AX95" i="3"/>
  <c r="AX95" i="4" s="1"/>
  <c r="AT95" i="3"/>
  <c r="AT95" i="4" s="1"/>
  <c r="AP95" i="3"/>
  <c r="AP95" i="4" s="1"/>
  <c r="AL95" i="3"/>
  <c r="AL95" i="4" s="1"/>
  <c r="AH95" i="3"/>
  <c r="AH95" i="4" s="1"/>
  <c r="AD95" i="3"/>
  <c r="AD95" i="4" s="1"/>
  <c r="Z95" i="3"/>
  <c r="Z95" i="4" s="1"/>
  <c r="V95" i="3"/>
  <c r="V95" i="4" s="1"/>
  <c r="R95" i="3"/>
  <c r="R95" i="4" s="1"/>
  <c r="N95" i="3"/>
  <c r="N95" i="4" s="1"/>
  <c r="J95" i="3"/>
  <c r="J95" i="4" s="1"/>
  <c r="CG95" i="3"/>
  <c r="CG95" i="4" s="1"/>
  <c r="CC95" i="3"/>
  <c r="CC95" i="4" s="1"/>
  <c r="BY95" i="3"/>
  <c r="BY95" i="4" s="1"/>
  <c r="BU95" i="3"/>
  <c r="BU95" i="4" s="1"/>
  <c r="BQ95" i="3"/>
  <c r="BQ95" i="4" s="1"/>
  <c r="BM95" i="3"/>
  <c r="BM95" i="4" s="1"/>
  <c r="BI95" i="3"/>
  <c r="BI95" i="4" s="1"/>
  <c r="BE95" i="3"/>
  <c r="BE95" i="4" s="1"/>
  <c r="BA95" i="3"/>
  <c r="BA95" i="4" s="1"/>
  <c r="AW95" i="3"/>
  <c r="AW95" i="4" s="1"/>
  <c r="AS95" i="3"/>
  <c r="AS95" i="4" s="1"/>
  <c r="AO95" i="3"/>
  <c r="AO95" i="4" s="1"/>
  <c r="AK95" i="3"/>
  <c r="AK95" i="4" s="1"/>
  <c r="AG95" i="3"/>
  <c r="AG95" i="4" s="1"/>
  <c r="AC95" i="3"/>
  <c r="AC95" i="4" s="1"/>
  <c r="Y95" i="3"/>
  <c r="Y95" i="4" s="1"/>
  <c r="U95" i="3"/>
  <c r="U95" i="4" s="1"/>
  <c r="Q95" i="3"/>
  <c r="Q95" i="4" s="1"/>
  <c r="M95" i="3"/>
  <c r="M95" i="4" s="1"/>
  <c r="I95" i="3"/>
  <c r="I95" i="4" s="1"/>
  <c r="CF57" i="3"/>
  <c r="CF57" i="4" s="1"/>
  <c r="CB57" i="3"/>
  <c r="CB57" i="4" s="1"/>
  <c r="BX57" i="3"/>
  <c r="BX57" i="4" s="1"/>
  <c r="BT57" i="3"/>
  <c r="BT57" i="4" s="1"/>
  <c r="BP57" i="3"/>
  <c r="BP57" i="4" s="1"/>
  <c r="BL57" i="3"/>
  <c r="BL57" i="4" s="1"/>
  <c r="BH57" i="3"/>
  <c r="BH57" i="4" s="1"/>
  <c r="BD57" i="3"/>
  <c r="BD57" i="4" s="1"/>
  <c r="AZ57" i="3"/>
  <c r="AZ57" i="4" s="1"/>
  <c r="AV57" i="3"/>
  <c r="AV57" i="4" s="1"/>
  <c r="AR57" i="3"/>
  <c r="AR57" i="4" s="1"/>
  <c r="AN57" i="3"/>
  <c r="AN57" i="4" s="1"/>
  <c r="AJ57" i="3"/>
  <c r="AJ57" i="4" s="1"/>
  <c r="AF57" i="3"/>
  <c r="AF57" i="4" s="1"/>
  <c r="AB57" i="3"/>
  <c r="AB57" i="4" s="1"/>
  <c r="X57" i="3"/>
  <c r="X57" i="4" s="1"/>
  <c r="T57" i="3"/>
  <c r="T57" i="4" s="1"/>
  <c r="P57" i="3"/>
  <c r="P57" i="4" s="1"/>
  <c r="L57" i="3"/>
  <c r="L57" i="4" s="1"/>
  <c r="H57" i="3"/>
  <c r="H57" i="4" s="1"/>
  <c r="CE57" i="3"/>
  <c r="CE57" i="4" s="1"/>
  <c r="CA57" i="3"/>
  <c r="CA57" i="4" s="1"/>
  <c r="BW57" i="3"/>
  <c r="BW57" i="4" s="1"/>
  <c r="BS57" i="3"/>
  <c r="BS57" i="4" s="1"/>
  <c r="BO57" i="3"/>
  <c r="BO57" i="4" s="1"/>
  <c r="BK57" i="3"/>
  <c r="BK57" i="4" s="1"/>
  <c r="BG57" i="3"/>
  <c r="BG57" i="4" s="1"/>
  <c r="BC57" i="3"/>
  <c r="BC57" i="4" s="1"/>
  <c r="AY57" i="3"/>
  <c r="AY57" i="4" s="1"/>
  <c r="AU57" i="3"/>
  <c r="AU57" i="4" s="1"/>
  <c r="AQ57" i="3"/>
  <c r="AQ57" i="4" s="1"/>
  <c r="AM57" i="3"/>
  <c r="AM57" i="4" s="1"/>
  <c r="AI57" i="3"/>
  <c r="AI57" i="4" s="1"/>
  <c r="AE57" i="3"/>
  <c r="AE57" i="4" s="1"/>
  <c r="AA57" i="3"/>
  <c r="AA57" i="4" s="1"/>
  <c r="W57" i="3"/>
  <c r="W57" i="4" s="1"/>
  <c r="S57" i="3"/>
  <c r="S57" i="4" s="1"/>
  <c r="O57" i="3"/>
  <c r="O57" i="4" s="1"/>
  <c r="K57" i="3"/>
  <c r="K57" i="4" s="1"/>
  <c r="G57" i="3"/>
  <c r="G57" i="4" s="1"/>
  <c r="CH57" i="3"/>
  <c r="CH57" i="4" s="1"/>
  <c r="CD57" i="3"/>
  <c r="CD57" i="4" s="1"/>
  <c r="BZ57" i="3"/>
  <c r="BZ57" i="4" s="1"/>
  <c r="BV57" i="3"/>
  <c r="BV57" i="4" s="1"/>
  <c r="BR57" i="3"/>
  <c r="BR57" i="4" s="1"/>
  <c r="BN57" i="3"/>
  <c r="BN57" i="4" s="1"/>
  <c r="BJ57" i="3"/>
  <c r="BJ57" i="4" s="1"/>
  <c r="BF57" i="3"/>
  <c r="BF57" i="4" s="1"/>
  <c r="BB57" i="3"/>
  <c r="BB57" i="4" s="1"/>
  <c r="AX57" i="3"/>
  <c r="AX57" i="4" s="1"/>
  <c r="AT57" i="3"/>
  <c r="AT57" i="4" s="1"/>
  <c r="AP57" i="3"/>
  <c r="AP57" i="4" s="1"/>
  <c r="AL57" i="3"/>
  <c r="AL57" i="4" s="1"/>
  <c r="AH57" i="3"/>
  <c r="AH57" i="4" s="1"/>
  <c r="AD57" i="3"/>
  <c r="AD57" i="4" s="1"/>
  <c r="Z57" i="3"/>
  <c r="Z57" i="4" s="1"/>
  <c r="V57" i="3"/>
  <c r="V57" i="4" s="1"/>
  <c r="R57" i="3"/>
  <c r="R57" i="4" s="1"/>
  <c r="N57" i="3"/>
  <c r="N57" i="4" s="1"/>
  <c r="J57" i="3"/>
  <c r="J57" i="4" s="1"/>
  <c r="CG57" i="3"/>
  <c r="CG57" i="4" s="1"/>
  <c r="CC57" i="3"/>
  <c r="CC57" i="4" s="1"/>
  <c r="BY57" i="3"/>
  <c r="BY57" i="4" s="1"/>
  <c r="BU57" i="3"/>
  <c r="BU57" i="4" s="1"/>
  <c r="BQ57" i="3"/>
  <c r="BQ57" i="4" s="1"/>
  <c r="BM57" i="3"/>
  <c r="BM57" i="4" s="1"/>
  <c r="BI57" i="3"/>
  <c r="BI57" i="4" s="1"/>
  <c r="BE57" i="3"/>
  <c r="BE57" i="4" s="1"/>
  <c r="BA57" i="3"/>
  <c r="BA57" i="4" s="1"/>
  <c r="AW57" i="3"/>
  <c r="AW57" i="4" s="1"/>
  <c r="AS57" i="3"/>
  <c r="AS57" i="4" s="1"/>
  <c r="AO57" i="3"/>
  <c r="AO57" i="4" s="1"/>
  <c r="AK57" i="3"/>
  <c r="AK57" i="4" s="1"/>
  <c r="AG57" i="3"/>
  <c r="AG57" i="4" s="1"/>
  <c r="AC57" i="3"/>
  <c r="AC57" i="4" s="1"/>
  <c r="Y57" i="3"/>
  <c r="Y57" i="4" s="1"/>
  <c r="U57" i="3"/>
  <c r="U57" i="4" s="1"/>
  <c r="Q57" i="3"/>
  <c r="Q57" i="4" s="1"/>
  <c r="M57" i="3"/>
  <c r="M57" i="4" s="1"/>
  <c r="I57" i="3"/>
  <c r="I57" i="4" s="1"/>
  <c r="CH185" i="3"/>
  <c r="CH185" i="4" s="1"/>
  <c r="CD185" i="3"/>
  <c r="CD185" i="4" s="1"/>
  <c r="BZ185" i="3"/>
  <c r="BZ185" i="4" s="1"/>
  <c r="BV185" i="3"/>
  <c r="BV185" i="4" s="1"/>
  <c r="BR185" i="3"/>
  <c r="BR185" i="4" s="1"/>
  <c r="BN185" i="3"/>
  <c r="BN185" i="4" s="1"/>
  <c r="BJ185" i="3"/>
  <c r="BJ185" i="4" s="1"/>
  <c r="BF185" i="3"/>
  <c r="BF185" i="4" s="1"/>
  <c r="BB185" i="3"/>
  <c r="BB185" i="4" s="1"/>
  <c r="AX185" i="3"/>
  <c r="AX185" i="4" s="1"/>
  <c r="AT185" i="3"/>
  <c r="AT185" i="4" s="1"/>
  <c r="AP185" i="3"/>
  <c r="AP185" i="4" s="1"/>
  <c r="AL185" i="3"/>
  <c r="AL185" i="4" s="1"/>
  <c r="AH185" i="3"/>
  <c r="AH185" i="4" s="1"/>
  <c r="AD185" i="3"/>
  <c r="AD185" i="4" s="1"/>
  <c r="Z185" i="3"/>
  <c r="Z185" i="4" s="1"/>
  <c r="V185" i="3"/>
  <c r="V185" i="4" s="1"/>
  <c r="R185" i="3"/>
  <c r="R185" i="4" s="1"/>
  <c r="N185" i="3"/>
  <c r="N185" i="4" s="1"/>
  <c r="J185" i="3"/>
  <c r="J185" i="4" s="1"/>
  <c r="CG185" i="3"/>
  <c r="CG185" i="4" s="1"/>
  <c r="CC185" i="3"/>
  <c r="CC185" i="4" s="1"/>
  <c r="BY185" i="3"/>
  <c r="BY185" i="4" s="1"/>
  <c r="BU185" i="3"/>
  <c r="BU185" i="4" s="1"/>
  <c r="BQ185" i="3"/>
  <c r="BQ185" i="4" s="1"/>
  <c r="BM185" i="3"/>
  <c r="BM185" i="4" s="1"/>
  <c r="BI185" i="3"/>
  <c r="BI185" i="4" s="1"/>
  <c r="BE185" i="3"/>
  <c r="BE185" i="4" s="1"/>
  <c r="BA185" i="3"/>
  <c r="BA185" i="4" s="1"/>
  <c r="AW185" i="3"/>
  <c r="AW185" i="4" s="1"/>
  <c r="AS185" i="3"/>
  <c r="AS185" i="4" s="1"/>
  <c r="AO185" i="3"/>
  <c r="AO185" i="4" s="1"/>
  <c r="AK185" i="3"/>
  <c r="AK185" i="4" s="1"/>
  <c r="AG185" i="3"/>
  <c r="AG185" i="4" s="1"/>
  <c r="AC185" i="3"/>
  <c r="AC185" i="4" s="1"/>
  <c r="Y185" i="3"/>
  <c r="Y185" i="4" s="1"/>
  <c r="U185" i="3"/>
  <c r="U185" i="4" s="1"/>
  <c r="Q185" i="3"/>
  <c r="Q185" i="4" s="1"/>
  <c r="M185" i="3"/>
  <c r="M185" i="4" s="1"/>
  <c r="I185" i="3"/>
  <c r="I185" i="4" s="1"/>
  <c r="CF185" i="3"/>
  <c r="CF185" i="4" s="1"/>
  <c r="CB185" i="3"/>
  <c r="CB185" i="4" s="1"/>
  <c r="BX185" i="3"/>
  <c r="BX185" i="4" s="1"/>
  <c r="BT185" i="3"/>
  <c r="BT185" i="4" s="1"/>
  <c r="BP185" i="3"/>
  <c r="BP185" i="4" s="1"/>
  <c r="BL185" i="3"/>
  <c r="BL185" i="4" s="1"/>
  <c r="BH185" i="3"/>
  <c r="BH185" i="4" s="1"/>
  <c r="BD185" i="3"/>
  <c r="BD185" i="4" s="1"/>
  <c r="AZ185" i="3"/>
  <c r="AZ185" i="4" s="1"/>
  <c r="AV185" i="3"/>
  <c r="AV185" i="4" s="1"/>
  <c r="AR185" i="3"/>
  <c r="AR185" i="4" s="1"/>
  <c r="AN185" i="3"/>
  <c r="AN185" i="4" s="1"/>
  <c r="AJ185" i="3"/>
  <c r="AJ185" i="4" s="1"/>
  <c r="AF185" i="3"/>
  <c r="AF185" i="4" s="1"/>
  <c r="AB185" i="3"/>
  <c r="AB185" i="4" s="1"/>
  <c r="X185" i="3"/>
  <c r="X185" i="4" s="1"/>
  <c r="T185" i="3"/>
  <c r="T185" i="4" s="1"/>
  <c r="P185" i="3"/>
  <c r="P185" i="4" s="1"/>
  <c r="L185" i="3"/>
  <c r="L185" i="4" s="1"/>
  <c r="H185" i="3"/>
  <c r="H185" i="4" s="1"/>
  <c r="CE185" i="3"/>
  <c r="CE185" i="4" s="1"/>
  <c r="CA185" i="3"/>
  <c r="CA185" i="4" s="1"/>
  <c r="BW185" i="3"/>
  <c r="BW185" i="4" s="1"/>
  <c r="BS185" i="3"/>
  <c r="BS185" i="4" s="1"/>
  <c r="BO185" i="3"/>
  <c r="BO185" i="4" s="1"/>
  <c r="BK185" i="3"/>
  <c r="BK185" i="4" s="1"/>
  <c r="BG185" i="3"/>
  <c r="BG185" i="4" s="1"/>
  <c r="BC185" i="3"/>
  <c r="BC185" i="4" s="1"/>
  <c r="AY185" i="3"/>
  <c r="AY185" i="4" s="1"/>
  <c r="AU185" i="3"/>
  <c r="AU185" i="4" s="1"/>
  <c r="AQ185" i="3"/>
  <c r="AQ185" i="4" s="1"/>
  <c r="AM185" i="3"/>
  <c r="AM185" i="4" s="1"/>
  <c r="AI185" i="3"/>
  <c r="AI185" i="4" s="1"/>
  <c r="AE185" i="3"/>
  <c r="AE185" i="4" s="1"/>
  <c r="AA185" i="3"/>
  <c r="AA185" i="4" s="1"/>
  <c r="W185" i="3"/>
  <c r="W185" i="4" s="1"/>
  <c r="S185" i="3"/>
  <c r="S185" i="4" s="1"/>
  <c r="O185" i="3"/>
  <c r="O185" i="4" s="1"/>
  <c r="K185" i="3"/>
  <c r="K185" i="4" s="1"/>
  <c r="G185" i="3"/>
  <c r="G185" i="4" s="1"/>
  <c r="CH145" i="3"/>
  <c r="CH145" i="4" s="1"/>
  <c r="CD145" i="3"/>
  <c r="CD145" i="4" s="1"/>
  <c r="BZ145" i="3"/>
  <c r="BZ145" i="4" s="1"/>
  <c r="BV145" i="3"/>
  <c r="BV145" i="4" s="1"/>
  <c r="BR145" i="3"/>
  <c r="BR145" i="4" s="1"/>
  <c r="BN145" i="3"/>
  <c r="BN145" i="4" s="1"/>
  <c r="BJ145" i="3"/>
  <c r="BJ145" i="4" s="1"/>
  <c r="BF145" i="3"/>
  <c r="BF145" i="4" s="1"/>
  <c r="BB145" i="3"/>
  <c r="BB145" i="4" s="1"/>
  <c r="AX145" i="3"/>
  <c r="AX145" i="4" s="1"/>
  <c r="AT145" i="3"/>
  <c r="AT145" i="4" s="1"/>
  <c r="AP145" i="3"/>
  <c r="AP145" i="4" s="1"/>
  <c r="AL145" i="3"/>
  <c r="AL145" i="4" s="1"/>
  <c r="AH145" i="3"/>
  <c r="AH145" i="4" s="1"/>
  <c r="AD145" i="3"/>
  <c r="AD145" i="4" s="1"/>
  <c r="Z145" i="3"/>
  <c r="Z145" i="4" s="1"/>
  <c r="V145" i="3"/>
  <c r="V145" i="4" s="1"/>
  <c r="R145" i="3"/>
  <c r="R145" i="4" s="1"/>
  <c r="N145" i="3"/>
  <c r="N145" i="4" s="1"/>
  <c r="J145" i="3"/>
  <c r="J145" i="4" s="1"/>
  <c r="CG145" i="3"/>
  <c r="CG145" i="4" s="1"/>
  <c r="CC145" i="3"/>
  <c r="CC145" i="4" s="1"/>
  <c r="BY145" i="3"/>
  <c r="BY145" i="4" s="1"/>
  <c r="BU145" i="3"/>
  <c r="BU145" i="4" s="1"/>
  <c r="BQ145" i="3"/>
  <c r="BQ145" i="4" s="1"/>
  <c r="BM145" i="3"/>
  <c r="BM145" i="4" s="1"/>
  <c r="BI145" i="3"/>
  <c r="BI145" i="4" s="1"/>
  <c r="BE145" i="3"/>
  <c r="BE145" i="4" s="1"/>
  <c r="BA145" i="3"/>
  <c r="BA145" i="4" s="1"/>
  <c r="AW145" i="3"/>
  <c r="AW145" i="4" s="1"/>
  <c r="AS145" i="3"/>
  <c r="AS145" i="4" s="1"/>
  <c r="AO145" i="3"/>
  <c r="AO145" i="4" s="1"/>
  <c r="AK145" i="3"/>
  <c r="AK145" i="4" s="1"/>
  <c r="AG145" i="3"/>
  <c r="AG145" i="4" s="1"/>
  <c r="AC145" i="3"/>
  <c r="AC145" i="4" s="1"/>
  <c r="Y145" i="3"/>
  <c r="Y145" i="4" s="1"/>
  <c r="U145" i="3"/>
  <c r="U145" i="4" s="1"/>
  <c r="Q145" i="3"/>
  <c r="Q145" i="4" s="1"/>
  <c r="M145" i="3"/>
  <c r="M145" i="4" s="1"/>
  <c r="I145" i="3"/>
  <c r="I145" i="4" s="1"/>
  <c r="CF145" i="3"/>
  <c r="CF145" i="4" s="1"/>
  <c r="CB145" i="3"/>
  <c r="CB145" i="4" s="1"/>
  <c r="BX145" i="3"/>
  <c r="BX145" i="4" s="1"/>
  <c r="BT145" i="3"/>
  <c r="BT145" i="4" s="1"/>
  <c r="BP145" i="3"/>
  <c r="BP145" i="4" s="1"/>
  <c r="BL145" i="3"/>
  <c r="BL145" i="4" s="1"/>
  <c r="BH145" i="3"/>
  <c r="BH145" i="4" s="1"/>
  <c r="BD145" i="3"/>
  <c r="BD145" i="4" s="1"/>
  <c r="AZ145" i="3"/>
  <c r="AZ145" i="4" s="1"/>
  <c r="AV145" i="3"/>
  <c r="AV145" i="4" s="1"/>
  <c r="AR145" i="3"/>
  <c r="AR145" i="4" s="1"/>
  <c r="AN145" i="3"/>
  <c r="AN145" i="4" s="1"/>
  <c r="AJ145" i="3"/>
  <c r="AJ145" i="4" s="1"/>
  <c r="AF145" i="3"/>
  <c r="AF145" i="4" s="1"/>
  <c r="AB145" i="3"/>
  <c r="AB145" i="4" s="1"/>
  <c r="X145" i="3"/>
  <c r="X145" i="4" s="1"/>
  <c r="T145" i="3"/>
  <c r="T145" i="4" s="1"/>
  <c r="P145" i="3"/>
  <c r="P145" i="4" s="1"/>
  <c r="L145" i="3"/>
  <c r="L145" i="4" s="1"/>
  <c r="H145" i="3"/>
  <c r="H145" i="4" s="1"/>
  <c r="CE145" i="3"/>
  <c r="CE145" i="4" s="1"/>
  <c r="CA145" i="3"/>
  <c r="CA145" i="4" s="1"/>
  <c r="BW145" i="3"/>
  <c r="BW145" i="4" s="1"/>
  <c r="BS145" i="3"/>
  <c r="BS145" i="4" s="1"/>
  <c r="BO145" i="3"/>
  <c r="BO145" i="4" s="1"/>
  <c r="BK145" i="3"/>
  <c r="BK145" i="4" s="1"/>
  <c r="BG145" i="3"/>
  <c r="BG145" i="4" s="1"/>
  <c r="BC145" i="3"/>
  <c r="BC145" i="4" s="1"/>
  <c r="AY145" i="3"/>
  <c r="AY145" i="4" s="1"/>
  <c r="AU145" i="3"/>
  <c r="AU145" i="4" s="1"/>
  <c r="AQ145" i="3"/>
  <c r="AQ145" i="4" s="1"/>
  <c r="AM145" i="3"/>
  <c r="AM145" i="4" s="1"/>
  <c r="AI145" i="3"/>
  <c r="AI145" i="4" s="1"/>
  <c r="AE145" i="3"/>
  <c r="AE145" i="4" s="1"/>
  <c r="AA145" i="3"/>
  <c r="AA145" i="4" s="1"/>
  <c r="W145" i="3"/>
  <c r="W145" i="4" s="1"/>
  <c r="S145" i="3"/>
  <c r="S145" i="4" s="1"/>
  <c r="O145" i="3"/>
  <c r="O145" i="4" s="1"/>
  <c r="K145" i="3"/>
  <c r="K145" i="4" s="1"/>
  <c r="G145" i="3"/>
  <c r="G145" i="4" s="1"/>
  <c r="CF36" i="3"/>
  <c r="CF36" i="4" s="1"/>
  <c r="CB36" i="3"/>
  <c r="CB36" i="4" s="1"/>
  <c r="BX36" i="3"/>
  <c r="BX36" i="4" s="1"/>
  <c r="BT36" i="3"/>
  <c r="BT36" i="4" s="1"/>
  <c r="BP36" i="3"/>
  <c r="BP36" i="4" s="1"/>
  <c r="BL36" i="3"/>
  <c r="BL36" i="4" s="1"/>
  <c r="BH36" i="3"/>
  <c r="BH36" i="4" s="1"/>
  <c r="BD36" i="3"/>
  <c r="BD36" i="4" s="1"/>
  <c r="AZ36" i="3"/>
  <c r="AZ36" i="4" s="1"/>
  <c r="AV36" i="3"/>
  <c r="AV36" i="4" s="1"/>
  <c r="AR36" i="3"/>
  <c r="AR36" i="4" s="1"/>
  <c r="AN36" i="3"/>
  <c r="AN36" i="4" s="1"/>
  <c r="AJ36" i="3"/>
  <c r="AJ36" i="4" s="1"/>
  <c r="AF36" i="3"/>
  <c r="AF36" i="4" s="1"/>
  <c r="AB36" i="3"/>
  <c r="AB36" i="4" s="1"/>
  <c r="X36" i="3"/>
  <c r="X36" i="4" s="1"/>
  <c r="T36" i="3"/>
  <c r="T36" i="4" s="1"/>
  <c r="P36" i="3"/>
  <c r="P36" i="4" s="1"/>
  <c r="L36" i="3"/>
  <c r="L36" i="4" s="1"/>
  <c r="H36" i="3"/>
  <c r="H36" i="4" s="1"/>
  <c r="CE36" i="3"/>
  <c r="CE36" i="4" s="1"/>
  <c r="CA36" i="3"/>
  <c r="CA36" i="4" s="1"/>
  <c r="BW36" i="3"/>
  <c r="BW36" i="4" s="1"/>
  <c r="BS36" i="3"/>
  <c r="BS36" i="4" s="1"/>
  <c r="BO36" i="3"/>
  <c r="BO36" i="4" s="1"/>
  <c r="BK36" i="3"/>
  <c r="BK36" i="4" s="1"/>
  <c r="BG36" i="3"/>
  <c r="BG36" i="4" s="1"/>
  <c r="BC36" i="3"/>
  <c r="BC36" i="4" s="1"/>
  <c r="AY36" i="3"/>
  <c r="AY36" i="4" s="1"/>
  <c r="AU36" i="3"/>
  <c r="AU36" i="4" s="1"/>
  <c r="AQ36" i="3"/>
  <c r="AQ36" i="4" s="1"/>
  <c r="AM36" i="3"/>
  <c r="AM36" i="4" s="1"/>
  <c r="AI36" i="3"/>
  <c r="AI36" i="4" s="1"/>
  <c r="AE36" i="3"/>
  <c r="AE36" i="4" s="1"/>
  <c r="AA36" i="3"/>
  <c r="AA36" i="4" s="1"/>
  <c r="W36" i="3"/>
  <c r="W36" i="4" s="1"/>
  <c r="S36" i="3"/>
  <c r="S36" i="4" s="1"/>
  <c r="O36" i="3"/>
  <c r="O36" i="4" s="1"/>
  <c r="K36" i="3"/>
  <c r="K36" i="4" s="1"/>
  <c r="G36" i="3"/>
  <c r="G36" i="4" s="1"/>
  <c r="CH36" i="3"/>
  <c r="CH36" i="4" s="1"/>
  <c r="CD36" i="3"/>
  <c r="CD36" i="4" s="1"/>
  <c r="BZ36" i="3"/>
  <c r="BZ36" i="4" s="1"/>
  <c r="BV36" i="3"/>
  <c r="BV36" i="4" s="1"/>
  <c r="BR36" i="3"/>
  <c r="BR36" i="4" s="1"/>
  <c r="BN36" i="3"/>
  <c r="BN36" i="4" s="1"/>
  <c r="BJ36" i="3"/>
  <c r="BJ36" i="4" s="1"/>
  <c r="BF36" i="3"/>
  <c r="BF36" i="4" s="1"/>
  <c r="BB36" i="3"/>
  <c r="BB36" i="4" s="1"/>
  <c r="AX36" i="3"/>
  <c r="AX36" i="4" s="1"/>
  <c r="AT36" i="3"/>
  <c r="AT36" i="4" s="1"/>
  <c r="AP36" i="3"/>
  <c r="AP36" i="4" s="1"/>
  <c r="AL36" i="3"/>
  <c r="AL36" i="4" s="1"/>
  <c r="AH36" i="3"/>
  <c r="AH36" i="4" s="1"/>
  <c r="AD36" i="3"/>
  <c r="AD36" i="4" s="1"/>
  <c r="Z36" i="3"/>
  <c r="Z36" i="4" s="1"/>
  <c r="V36" i="3"/>
  <c r="V36" i="4" s="1"/>
  <c r="R36" i="3"/>
  <c r="R36" i="4" s="1"/>
  <c r="N36" i="3"/>
  <c r="N36" i="4" s="1"/>
  <c r="J36" i="3"/>
  <c r="J36" i="4" s="1"/>
  <c r="CG36" i="3"/>
  <c r="CG36" i="4" s="1"/>
  <c r="CC36" i="3"/>
  <c r="CC36" i="4" s="1"/>
  <c r="BY36" i="3"/>
  <c r="BY36" i="4" s="1"/>
  <c r="BU36" i="3"/>
  <c r="BU36" i="4" s="1"/>
  <c r="BQ36" i="3"/>
  <c r="BQ36" i="4" s="1"/>
  <c r="BM36" i="3"/>
  <c r="BM36" i="4" s="1"/>
  <c r="BI36" i="3"/>
  <c r="BI36" i="4" s="1"/>
  <c r="BE36" i="3"/>
  <c r="BE36" i="4" s="1"/>
  <c r="BA36" i="3"/>
  <c r="BA36" i="4" s="1"/>
  <c r="AW36" i="3"/>
  <c r="AW36" i="4" s="1"/>
  <c r="AS36" i="3"/>
  <c r="AS36" i="4" s="1"/>
  <c r="AO36" i="3"/>
  <c r="AO36" i="4" s="1"/>
  <c r="AK36" i="3"/>
  <c r="AK36" i="4" s="1"/>
  <c r="AG36" i="3"/>
  <c r="AG36" i="4" s="1"/>
  <c r="AC36" i="3"/>
  <c r="AC36" i="4" s="1"/>
  <c r="Y36" i="3"/>
  <c r="Y36" i="4" s="1"/>
  <c r="U36" i="3"/>
  <c r="U36" i="4" s="1"/>
  <c r="Q36" i="3"/>
  <c r="Q36" i="4" s="1"/>
  <c r="M36" i="3"/>
  <c r="M36" i="4" s="1"/>
  <c r="I36" i="3"/>
  <c r="I36" i="4" s="1"/>
  <c r="CE264" i="3"/>
  <c r="CE264" i="4" s="1"/>
  <c r="CA264" i="3"/>
  <c r="CA264" i="4" s="1"/>
  <c r="BW264" i="3"/>
  <c r="BW264" i="4" s="1"/>
  <c r="BS264" i="3"/>
  <c r="BS264" i="4" s="1"/>
  <c r="BO264" i="3"/>
  <c r="BO264" i="4" s="1"/>
  <c r="BK264" i="3"/>
  <c r="BK264" i="4" s="1"/>
  <c r="BG264" i="3"/>
  <c r="BG264" i="4" s="1"/>
  <c r="BC264" i="3"/>
  <c r="BC264" i="4" s="1"/>
  <c r="AY264" i="3"/>
  <c r="AY264" i="4" s="1"/>
  <c r="AU264" i="3"/>
  <c r="AU264" i="4" s="1"/>
  <c r="AQ264" i="3"/>
  <c r="AQ264" i="4" s="1"/>
  <c r="AM264" i="3"/>
  <c r="AM264" i="4" s="1"/>
  <c r="AI264" i="3"/>
  <c r="AI264" i="4" s="1"/>
  <c r="AE264" i="3"/>
  <c r="AE264" i="4" s="1"/>
  <c r="AA264" i="3"/>
  <c r="AA264" i="4" s="1"/>
  <c r="W264" i="3"/>
  <c r="W264" i="4" s="1"/>
  <c r="S264" i="3"/>
  <c r="S264" i="4" s="1"/>
  <c r="O264" i="3"/>
  <c r="O264" i="4" s="1"/>
  <c r="K264" i="3"/>
  <c r="K264" i="4" s="1"/>
  <c r="G264" i="3"/>
  <c r="G264" i="4" s="1"/>
  <c r="CH264" i="3"/>
  <c r="CH264" i="4" s="1"/>
  <c r="CD264" i="3"/>
  <c r="CD264" i="4" s="1"/>
  <c r="BZ264" i="3"/>
  <c r="BZ264" i="4" s="1"/>
  <c r="BV264" i="3"/>
  <c r="BV264" i="4" s="1"/>
  <c r="BR264" i="3"/>
  <c r="BR264" i="4" s="1"/>
  <c r="BN264" i="3"/>
  <c r="BN264" i="4" s="1"/>
  <c r="BJ264" i="3"/>
  <c r="BJ264" i="4" s="1"/>
  <c r="BF264" i="3"/>
  <c r="BF264" i="4" s="1"/>
  <c r="BB264" i="3"/>
  <c r="BB264" i="4" s="1"/>
  <c r="AX264" i="3"/>
  <c r="AX264" i="4" s="1"/>
  <c r="AT264" i="3"/>
  <c r="AT264" i="4" s="1"/>
  <c r="AP264" i="3"/>
  <c r="AP264" i="4" s="1"/>
  <c r="AL264" i="3"/>
  <c r="AL264" i="4" s="1"/>
  <c r="AH264" i="3"/>
  <c r="AH264" i="4" s="1"/>
  <c r="AD264" i="3"/>
  <c r="AD264" i="4" s="1"/>
  <c r="Z264" i="3"/>
  <c r="Z264" i="4" s="1"/>
  <c r="V264" i="3"/>
  <c r="V264" i="4" s="1"/>
  <c r="R264" i="3"/>
  <c r="R264" i="4" s="1"/>
  <c r="N264" i="3"/>
  <c r="N264" i="4" s="1"/>
  <c r="J264" i="3"/>
  <c r="J264" i="4" s="1"/>
  <c r="CG264" i="3"/>
  <c r="CG264" i="4" s="1"/>
  <c r="CC264" i="3"/>
  <c r="CC264" i="4" s="1"/>
  <c r="BY264" i="3"/>
  <c r="BY264" i="4" s="1"/>
  <c r="BU264" i="3"/>
  <c r="BU264" i="4" s="1"/>
  <c r="BQ264" i="3"/>
  <c r="BQ264" i="4" s="1"/>
  <c r="BM264" i="3"/>
  <c r="BM264" i="4" s="1"/>
  <c r="BI264" i="3"/>
  <c r="BI264" i="4" s="1"/>
  <c r="BE264" i="3"/>
  <c r="BE264" i="4" s="1"/>
  <c r="BA264" i="3"/>
  <c r="BA264" i="4" s="1"/>
  <c r="AW264" i="3"/>
  <c r="AW264" i="4" s="1"/>
  <c r="AS264" i="3"/>
  <c r="AS264" i="4" s="1"/>
  <c r="AO264" i="3"/>
  <c r="AO264" i="4" s="1"/>
  <c r="AK264" i="3"/>
  <c r="AK264" i="4" s="1"/>
  <c r="AG264" i="3"/>
  <c r="AG264" i="4" s="1"/>
  <c r="AC264" i="3"/>
  <c r="AC264" i="4" s="1"/>
  <c r="Y264" i="3"/>
  <c r="Y264" i="4" s="1"/>
  <c r="U264" i="3"/>
  <c r="U264" i="4" s="1"/>
  <c r="Q264" i="3"/>
  <c r="Q264" i="4" s="1"/>
  <c r="M264" i="3"/>
  <c r="M264" i="4" s="1"/>
  <c r="I264" i="3"/>
  <c r="I264" i="4" s="1"/>
  <c r="CF264" i="3"/>
  <c r="CF264" i="4" s="1"/>
  <c r="CB264" i="3"/>
  <c r="CB264" i="4" s="1"/>
  <c r="BX264" i="3"/>
  <c r="BX264" i="4" s="1"/>
  <c r="BT264" i="3"/>
  <c r="BT264" i="4" s="1"/>
  <c r="BP264" i="3"/>
  <c r="BP264" i="4" s="1"/>
  <c r="BL264" i="3"/>
  <c r="BL264" i="4" s="1"/>
  <c r="BH264" i="3"/>
  <c r="BH264" i="4" s="1"/>
  <c r="BD264" i="3"/>
  <c r="BD264" i="4" s="1"/>
  <c r="AZ264" i="3"/>
  <c r="AZ264" i="4" s="1"/>
  <c r="AV264" i="3"/>
  <c r="AV264" i="4" s="1"/>
  <c r="AR264" i="3"/>
  <c r="AR264" i="4" s="1"/>
  <c r="AN264" i="3"/>
  <c r="AN264" i="4" s="1"/>
  <c r="AJ264" i="3"/>
  <c r="AJ264" i="4" s="1"/>
  <c r="AF264" i="3"/>
  <c r="AF264" i="4" s="1"/>
  <c r="AB264" i="3"/>
  <c r="AB264" i="4" s="1"/>
  <c r="X264" i="3"/>
  <c r="X264" i="4" s="1"/>
  <c r="T264" i="3"/>
  <c r="T264" i="4" s="1"/>
  <c r="P264" i="3"/>
  <c r="P264" i="4" s="1"/>
  <c r="L264" i="3"/>
  <c r="L264" i="4" s="1"/>
  <c r="H264" i="3"/>
  <c r="H264" i="4" s="1"/>
  <c r="CE233" i="3"/>
  <c r="CE233" i="4" s="1"/>
  <c r="CA233" i="3"/>
  <c r="CA233" i="4" s="1"/>
  <c r="BW233" i="3"/>
  <c r="BW233" i="4" s="1"/>
  <c r="BS233" i="3"/>
  <c r="BS233" i="4" s="1"/>
  <c r="BO233" i="3"/>
  <c r="BO233" i="4" s="1"/>
  <c r="BK233" i="3"/>
  <c r="BK233" i="4" s="1"/>
  <c r="BG233" i="3"/>
  <c r="BG233" i="4" s="1"/>
  <c r="BC233" i="3"/>
  <c r="BC233" i="4" s="1"/>
  <c r="AY233" i="3"/>
  <c r="AY233" i="4" s="1"/>
  <c r="AU233" i="3"/>
  <c r="AU233" i="4" s="1"/>
  <c r="AQ233" i="3"/>
  <c r="AQ233" i="4" s="1"/>
  <c r="AM233" i="3"/>
  <c r="AM233" i="4" s="1"/>
  <c r="AI233" i="3"/>
  <c r="AI233" i="4" s="1"/>
  <c r="AE233" i="3"/>
  <c r="AE233" i="4" s="1"/>
  <c r="AA233" i="3"/>
  <c r="AA233" i="4" s="1"/>
  <c r="W233" i="3"/>
  <c r="W233" i="4" s="1"/>
  <c r="S233" i="3"/>
  <c r="S233" i="4" s="1"/>
  <c r="O233" i="3"/>
  <c r="O233" i="4" s="1"/>
  <c r="K233" i="3"/>
  <c r="K233" i="4" s="1"/>
  <c r="G233" i="3"/>
  <c r="G233" i="4" s="1"/>
  <c r="CH233" i="3"/>
  <c r="CH233" i="4" s="1"/>
  <c r="CD233" i="3"/>
  <c r="CD233" i="4" s="1"/>
  <c r="BZ233" i="3"/>
  <c r="BZ233" i="4" s="1"/>
  <c r="BV233" i="3"/>
  <c r="BV233" i="4" s="1"/>
  <c r="BR233" i="3"/>
  <c r="BR233" i="4" s="1"/>
  <c r="BN233" i="3"/>
  <c r="BN233" i="4" s="1"/>
  <c r="BJ233" i="3"/>
  <c r="BJ233" i="4" s="1"/>
  <c r="BF233" i="3"/>
  <c r="BF233" i="4" s="1"/>
  <c r="BB233" i="3"/>
  <c r="BB233" i="4" s="1"/>
  <c r="AX233" i="3"/>
  <c r="AX233" i="4" s="1"/>
  <c r="AT233" i="3"/>
  <c r="AT233" i="4" s="1"/>
  <c r="AP233" i="3"/>
  <c r="AP233" i="4" s="1"/>
  <c r="AL233" i="3"/>
  <c r="AL233" i="4" s="1"/>
  <c r="AH233" i="3"/>
  <c r="AH233" i="4" s="1"/>
  <c r="AD233" i="3"/>
  <c r="AD233" i="4" s="1"/>
  <c r="Z233" i="3"/>
  <c r="Z233" i="4" s="1"/>
  <c r="V233" i="3"/>
  <c r="V233" i="4" s="1"/>
  <c r="R233" i="3"/>
  <c r="R233" i="4" s="1"/>
  <c r="N233" i="3"/>
  <c r="N233" i="4" s="1"/>
  <c r="J233" i="3"/>
  <c r="J233" i="4" s="1"/>
  <c r="CG233" i="3"/>
  <c r="CG233" i="4" s="1"/>
  <c r="CC233" i="3"/>
  <c r="CC233" i="4" s="1"/>
  <c r="BY233" i="3"/>
  <c r="BY233" i="4" s="1"/>
  <c r="BU233" i="3"/>
  <c r="BU233" i="4" s="1"/>
  <c r="BQ233" i="3"/>
  <c r="BQ233" i="4" s="1"/>
  <c r="BM233" i="3"/>
  <c r="BM233" i="4" s="1"/>
  <c r="BI233" i="3"/>
  <c r="BI233" i="4" s="1"/>
  <c r="BE233" i="3"/>
  <c r="BE233" i="4" s="1"/>
  <c r="BA233" i="3"/>
  <c r="BA233" i="4" s="1"/>
  <c r="AW233" i="3"/>
  <c r="AW233" i="4" s="1"/>
  <c r="AS233" i="3"/>
  <c r="AS233" i="4" s="1"/>
  <c r="AO233" i="3"/>
  <c r="AO233" i="4" s="1"/>
  <c r="AK233" i="3"/>
  <c r="AK233" i="4" s="1"/>
  <c r="AG233" i="3"/>
  <c r="AG233" i="4" s="1"/>
  <c r="AC233" i="3"/>
  <c r="AC233" i="4" s="1"/>
  <c r="Y233" i="3"/>
  <c r="Y233" i="4" s="1"/>
  <c r="U233" i="3"/>
  <c r="U233" i="4" s="1"/>
  <c r="Q233" i="3"/>
  <c r="Q233" i="4" s="1"/>
  <c r="M233" i="3"/>
  <c r="M233" i="4" s="1"/>
  <c r="I233" i="3"/>
  <c r="I233" i="4" s="1"/>
  <c r="CF233" i="3"/>
  <c r="CF233" i="4" s="1"/>
  <c r="CB233" i="3"/>
  <c r="CB233" i="4" s="1"/>
  <c r="BX233" i="3"/>
  <c r="BX233" i="4" s="1"/>
  <c r="BT233" i="3"/>
  <c r="BT233" i="4" s="1"/>
  <c r="BP233" i="3"/>
  <c r="BP233" i="4" s="1"/>
  <c r="BL233" i="3"/>
  <c r="BL233" i="4" s="1"/>
  <c r="BH233" i="3"/>
  <c r="BH233" i="4" s="1"/>
  <c r="BD233" i="3"/>
  <c r="BD233" i="4" s="1"/>
  <c r="AZ233" i="3"/>
  <c r="AZ233" i="4" s="1"/>
  <c r="AV233" i="3"/>
  <c r="AV233" i="4" s="1"/>
  <c r="AR233" i="3"/>
  <c r="AR233" i="4" s="1"/>
  <c r="AN233" i="3"/>
  <c r="AN233" i="4" s="1"/>
  <c r="AJ233" i="3"/>
  <c r="AJ233" i="4" s="1"/>
  <c r="AF233" i="3"/>
  <c r="AF233" i="4" s="1"/>
  <c r="AB233" i="3"/>
  <c r="AB233" i="4" s="1"/>
  <c r="X233" i="3"/>
  <c r="X233" i="4" s="1"/>
  <c r="T233" i="3"/>
  <c r="T233" i="4" s="1"/>
  <c r="P233" i="3"/>
  <c r="P233" i="4" s="1"/>
  <c r="L233" i="3"/>
  <c r="L233" i="4" s="1"/>
  <c r="H233" i="3"/>
  <c r="H233" i="4" s="1"/>
  <c r="CE238" i="3"/>
  <c r="CE238" i="4" s="1"/>
  <c r="CA238" i="3"/>
  <c r="CA238" i="4" s="1"/>
  <c r="BW238" i="3"/>
  <c r="BW238" i="4" s="1"/>
  <c r="BS238" i="3"/>
  <c r="BS238" i="4" s="1"/>
  <c r="BO238" i="3"/>
  <c r="BO238" i="4" s="1"/>
  <c r="BK238" i="3"/>
  <c r="BK238" i="4" s="1"/>
  <c r="BG238" i="3"/>
  <c r="BG238" i="4" s="1"/>
  <c r="BC238" i="3"/>
  <c r="BC238" i="4" s="1"/>
  <c r="AY238" i="3"/>
  <c r="AY238" i="4" s="1"/>
  <c r="AU238" i="3"/>
  <c r="AU238" i="4" s="1"/>
  <c r="AQ238" i="3"/>
  <c r="AQ238" i="4" s="1"/>
  <c r="AM238" i="3"/>
  <c r="AM238" i="4" s="1"/>
  <c r="AI238" i="3"/>
  <c r="AI238" i="4" s="1"/>
  <c r="AE238" i="3"/>
  <c r="AE238" i="4" s="1"/>
  <c r="AA238" i="3"/>
  <c r="AA238" i="4" s="1"/>
  <c r="W238" i="3"/>
  <c r="W238" i="4" s="1"/>
  <c r="S238" i="3"/>
  <c r="S238" i="4" s="1"/>
  <c r="O238" i="3"/>
  <c r="O238" i="4" s="1"/>
  <c r="K238" i="3"/>
  <c r="K238" i="4" s="1"/>
  <c r="G238" i="3"/>
  <c r="G238" i="4" s="1"/>
  <c r="CH238" i="3"/>
  <c r="CH238" i="4" s="1"/>
  <c r="CD238" i="3"/>
  <c r="CD238" i="4" s="1"/>
  <c r="BZ238" i="3"/>
  <c r="BZ238" i="4" s="1"/>
  <c r="BV238" i="3"/>
  <c r="BV238" i="4" s="1"/>
  <c r="BR238" i="3"/>
  <c r="BR238" i="4" s="1"/>
  <c r="BN238" i="3"/>
  <c r="BN238" i="4" s="1"/>
  <c r="BJ238" i="3"/>
  <c r="BJ238" i="4" s="1"/>
  <c r="BF238" i="3"/>
  <c r="BF238" i="4" s="1"/>
  <c r="BB238" i="3"/>
  <c r="BB238" i="4" s="1"/>
  <c r="AX238" i="3"/>
  <c r="AX238" i="4" s="1"/>
  <c r="AT238" i="3"/>
  <c r="AT238" i="4" s="1"/>
  <c r="AP238" i="3"/>
  <c r="AP238" i="4" s="1"/>
  <c r="AL238" i="3"/>
  <c r="AL238" i="4" s="1"/>
  <c r="AH238" i="3"/>
  <c r="AH238" i="4" s="1"/>
  <c r="AD238" i="3"/>
  <c r="AD238" i="4" s="1"/>
  <c r="Z238" i="3"/>
  <c r="Z238" i="4" s="1"/>
  <c r="V238" i="3"/>
  <c r="V238" i="4" s="1"/>
  <c r="R238" i="3"/>
  <c r="R238" i="4" s="1"/>
  <c r="N238" i="3"/>
  <c r="N238" i="4" s="1"/>
  <c r="J238" i="3"/>
  <c r="J238" i="4" s="1"/>
  <c r="CG238" i="3"/>
  <c r="CG238" i="4" s="1"/>
  <c r="CC238" i="3"/>
  <c r="CC238" i="4" s="1"/>
  <c r="BY238" i="3"/>
  <c r="BY238" i="4" s="1"/>
  <c r="BU238" i="3"/>
  <c r="BU238" i="4" s="1"/>
  <c r="BQ238" i="3"/>
  <c r="BQ238" i="4" s="1"/>
  <c r="BM238" i="3"/>
  <c r="BM238" i="4" s="1"/>
  <c r="BI238" i="3"/>
  <c r="BI238" i="4" s="1"/>
  <c r="BE238" i="3"/>
  <c r="BE238" i="4" s="1"/>
  <c r="BA238" i="3"/>
  <c r="BA238" i="4" s="1"/>
  <c r="AW238" i="3"/>
  <c r="AW238" i="4" s="1"/>
  <c r="AS238" i="3"/>
  <c r="AS238" i="4" s="1"/>
  <c r="AO238" i="3"/>
  <c r="AO238" i="4" s="1"/>
  <c r="AK238" i="3"/>
  <c r="AK238" i="4" s="1"/>
  <c r="AG238" i="3"/>
  <c r="AG238" i="4" s="1"/>
  <c r="AC238" i="3"/>
  <c r="AC238" i="4" s="1"/>
  <c r="Y238" i="3"/>
  <c r="Y238" i="4" s="1"/>
  <c r="U238" i="3"/>
  <c r="U238" i="4" s="1"/>
  <c r="Q238" i="3"/>
  <c r="Q238" i="4" s="1"/>
  <c r="M238" i="3"/>
  <c r="M238" i="4" s="1"/>
  <c r="I238" i="3"/>
  <c r="I238" i="4" s="1"/>
  <c r="CF238" i="3"/>
  <c r="CF238" i="4" s="1"/>
  <c r="CB238" i="3"/>
  <c r="CB238" i="4" s="1"/>
  <c r="BX238" i="3"/>
  <c r="BX238" i="4" s="1"/>
  <c r="BT238" i="3"/>
  <c r="BT238" i="4" s="1"/>
  <c r="BP238" i="3"/>
  <c r="BP238" i="4" s="1"/>
  <c r="BL238" i="3"/>
  <c r="BL238" i="4" s="1"/>
  <c r="BH238" i="3"/>
  <c r="BH238" i="4" s="1"/>
  <c r="BD238" i="3"/>
  <c r="BD238" i="4" s="1"/>
  <c r="AZ238" i="3"/>
  <c r="AZ238" i="4" s="1"/>
  <c r="AV238" i="3"/>
  <c r="AV238" i="4" s="1"/>
  <c r="AR238" i="3"/>
  <c r="AR238" i="4" s="1"/>
  <c r="AN238" i="3"/>
  <c r="AN238" i="4" s="1"/>
  <c r="AJ238" i="3"/>
  <c r="AJ238" i="4" s="1"/>
  <c r="AF238" i="3"/>
  <c r="AF238" i="4" s="1"/>
  <c r="AB238" i="3"/>
  <c r="AB238" i="4" s="1"/>
  <c r="X238" i="3"/>
  <c r="X238" i="4" s="1"/>
  <c r="T238" i="3"/>
  <c r="T238" i="4" s="1"/>
  <c r="P238" i="3"/>
  <c r="P238" i="4" s="1"/>
  <c r="L238" i="3"/>
  <c r="L238" i="4" s="1"/>
  <c r="H238" i="3"/>
  <c r="H238" i="4" s="1"/>
  <c r="CE207" i="3"/>
  <c r="CE207" i="4" s="1"/>
  <c r="CA207" i="3"/>
  <c r="CA207" i="4" s="1"/>
  <c r="BW207" i="3"/>
  <c r="BW207" i="4" s="1"/>
  <c r="BS207" i="3"/>
  <c r="BS207" i="4" s="1"/>
  <c r="BO207" i="3"/>
  <c r="BO207" i="4" s="1"/>
  <c r="BK207" i="3"/>
  <c r="BK207" i="4" s="1"/>
  <c r="BG207" i="3"/>
  <c r="BG207" i="4" s="1"/>
  <c r="BC207" i="3"/>
  <c r="BC207" i="4" s="1"/>
  <c r="AY207" i="3"/>
  <c r="AY207" i="4" s="1"/>
  <c r="AU207" i="3"/>
  <c r="AU207" i="4" s="1"/>
  <c r="AQ207" i="3"/>
  <c r="AQ207" i="4" s="1"/>
  <c r="AM207" i="3"/>
  <c r="AM207" i="4" s="1"/>
  <c r="AI207" i="3"/>
  <c r="AI207" i="4" s="1"/>
  <c r="AE207" i="3"/>
  <c r="AE207" i="4" s="1"/>
  <c r="AA207" i="3"/>
  <c r="AA207" i="4" s="1"/>
  <c r="W207" i="3"/>
  <c r="W207" i="4" s="1"/>
  <c r="S207" i="3"/>
  <c r="S207" i="4" s="1"/>
  <c r="O207" i="3"/>
  <c r="O207" i="4" s="1"/>
  <c r="K207" i="3"/>
  <c r="K207" i="4" s="1"/>
  <c r="G207" i="3"/>
  <c r="G207" i="4" s="1"/>
  <c r="CH207" i="3"/>
  <c r="CH207" i="4" s="1"/>
  <c r="CD207" i="3"/>
  <c r="CD207" i="4" s="1"/>
  <c r="BZ207" i="3"/>
  <c r="BZ207" i="4" s="1"/>
  <c r="BV207" i="3"/>
  <c r="BV207" i="4" s="1"/>
  <c r="BR207" i="3"/>
  <c r="BR207" i="4" s="1"/>
  <c r="BN207" i="3"/>
  <c r="BN207" i="4" s="1"/>
  <c r="BJ207" i="3"/>
  <c r="BJ207" i="4" s="1"/>
  <c r="BF207" i="3"/>
  <c r="BF207" i="4" s="1"/>
  <c r="BB207" i="3"/>
  <c r="BB207" i="4" s="1"/>
  <c r="AX207" i="3"/>
  <c r="AX207" i="4" s="1"/>
  <c r="AT207" i="3"/>
  <c r="AT207" i="4" s="1"/>
  <c r="AP207" i="3"/>
  <c r="AP207" i="4" s="1"/>
  <c r="AL207" i="3"/>
  <c r="AL207" i="4" s="1"/>
  <c r="AH207" i="3"/>
  <c r="AH207" i="4" s="1"/>
  <c r="AD207" i="3"/>
  <c r="AD207" i="4" s="1"/>
  <c r="Z207" i="3"/>
  <c r="Z207" i="4" s="1"/>
  <c r="V207" i="3"/>
  <c r="V207" i="4" s="1"/>
  <c r="R207" i="3"/>
  <c r="R207" i="4" s="1"/>
  <c r="N207" i="3"/>
  <c r="N207" i="4" s="1"/>
  <c r="J207" i="3"/>
  <c r="J207" i="4" s="1"/>
  <c r="CG207" i="3"/>
  <c r="CG207" i="4" s="1"/>
  <c r="CC207" i="3"/>
  <c r="CC207" i="4" s="1"/>
  <c r="BY207" i="3"/>
  <c r="BY207" i="4" s="1"/>
  <c r="BU207" i="3"/>
  <c r="BU207" i="4" s="1"/>
  <c r="BQ207" i="3"/>
  <c r="BQ207" i="4" s="1"/>
  <c r="BM207" i="3"/>
  <c r="BM207" i="4" s="1"/>
  <c r="BI207" i="3"/>
  <c r="BI207" i="4" s="1"/>
  <c r="BE207" i="3"/>
  <c r="BE207" i="4" s="1"/>
  <c r="BA207" i="3"/>
  <c r="BA207" i="4" s="1"/>
  <c r="AW207" i="3"/>
  <c r="AW207" i="4" s="1"/>
  <c r="AS207" i="3"/>
  <c r="AS207" i="4" s="1"/>
  <c r="AO207" i="3"/>
  <c r="AO207" i="4" s="1"/>
  <c r="AK207" i="3"/>
  <c r="AK207" i="4" s="1"/>
  <c r="AG207" i="3"/>
  <c r="AG207" i="4" s="1"/>
  <c r="AC207" i="3"/>
  <c r="AC207" i="4" s="1"/>
  <c r="Y207" i="3"/>
  <c r="Y207" i="4" s="1"/>
  <c r="U207" i="3"/>
  <c r="U207" i="4" s="1"/>
  <c r="Q207" i="3"/>
  <c r="Q207" i="4" s="1"/>
  <c r="M207" i="3"/>
  <c r="M207" i="4" s="1"/>
  <c r="I207" i="3"/>
  <c r="I207" i="4" s="1"/>
  <c r="CF207" i="3"/>
  <c r="CF207" i="4" s="1"/>
  <c r="CB207" i="3"/>
  <c r="CB207" i="4" s="1"/>
  <c r="BX207" i="3"/>
  <c r="BX207" i="4" s="1"/>
  <c r="BT207" i="3"/>
  <c r="BT207" i="4" s="1"/>
  <c r="BP207" i="3"/>
  <c r="BP207" i="4" s="1"/>
  <c r="BL207" i="3"/>
  <c r="BL207" i="4" s="1"/>
  <c r="BH207" i="3"/>
  <c r="BH207" i="4" s="1"/>
  <c r="BD207" i="3"/>
  <c r="BD207" i="4" s="1"/>
  <c r="AZ207" i="3"/>
  <c r="AZ207" i="4" s="1"/>
  <c r="AV207" i="3"/>
  <c r="AV207" i="4" s="1"/>
  <c r="AR207" i="3"/>
  <c r="AR207" i="4" s="1"/>
  <c r="AN207" i="3"/>
  <c r="AN207" i="4" s="1"/>
  <c r="AJ207" i="3"/>
  <c r="AJ207" i="4" s="1"/>
  <c r="AF207" i="3"/>
  <c r="AF207" i="4" s="1"/>
  <c r="AB207" i="3"/>
  <c r="AB207" i="4" s="1"/>
  <c r="X207" i="3"/>
  <c r="X207" i="4" s="1"/>
  <c r="T207" i="3"/>
  <c r="T207" i="4" s="1"/>
  <c r="P207" i="3"/>
  <c r="P207" i="4" s="1"/>
  <c r="L207" i="3"/>
  <c r="L207" i="4" s="1"/>
  <c r="H207" i="3"/>
  <c r="H207" i="4" s="1"/>
  <c r="CH177" i="3"/>
  <c r="CH177" i="4" s="1"/>
  <c r="CD177" i="3"/>
  <c r="CD177" i="4" s="1"/>
  <c r="BZ177" i="3"/>
  <c r="BZ177" i="4" s="1"/>
  <c r="BV177" i="3"/>
  <c r="BV177" i="4" s="1"/>
  <c r="BR177" i="3"/>
  <c r="BR177" i="4" s="1"/>
  <c r="BN177" i="3"/>
  <c r="BN177" i="4" s="1"/>
  <c r="BJ177" i="3"/>
  <c r="BJ177" i="4" s="1"/>
  <c r="BF177" i="3"/>
  <c r="BF177" i="4" s="1"/>
  <c r="BB177" i="3"/>
  <c r="BB177" i="4" s="1"/>
  <c r="AX177" i="3"/>
  <c r="AX177" i="4" s="1"/>
  <c r="AT177" i="3"/>
  <c r="AT177" i="4" s="1"/>
  <c r="AP177" i="3"/>
  <c r="AP177" i="4" s="1"/>
  <c r="AL177" i="3"/>
  <c r="AL177" i="4" s="1"/>
  <c r="AH177" i="3"/>
  <c r="AH177" i="4" s="1"/>
  <c r="AD177" i="3"/>
  <c r="AD177" i="4" s="1"/>
  <c r="Z177" i="3"/>
  <c r="Z177" i="4" s="1"/>
  <c r="V177" i="3"/>
  <c r="V177" i="4" s="1"/>
  <c r="R177" i="3"/>
  <c r="R177" i="4" s="1"/>
  <c r="N177" i="3"/>
  <c r="N177" i="4" s="1"/>
  <c r="J177" i="3"/>
  <c r="J177" i="4" s="1"/>
  <c r="CG177" i="3"/>
  <c r="CG177" i="4" s="1"/>
  <c r="CC177" i="3"/>
  <c r="CC177" i="4" s="1"/>
  <c r="BY177" i="3"/>
  <c r="BY177" i="4" s="1"/>
  <c r="BU177" i="3"/>
  <c r="BU177" i="4" s="1"/>
  <c r="BQ177" i="3"/>
  <c r="BQ177" i="4" s="1"/>
  <c r="BM177" i="3"/>
  <c r="BM177" i="4" s="1"/>
  <c r="BI177" i="3"/>
  <c r="BI177" i="4" s="1"/>
  <c r="BE177" i="3"/>
  <c r="BE177" i="4" s="1"/>
  <c r="BA177" i="3"/>
  <c r="BA177" i="4" s="1"/>
  <c r="AW177" i="3"/>
  <c r="AW177" i="4" s="1"/>
  <c r="AS177" i="3"/>
  <c r="AS177" i="4" s="1"/>
  <c r="AO177" i="3"/>
  <c r="AO177" i="4" s="1"/>
  <c r="AK177" i="3"/>
  <c r="AK177" i="4" s="1"/>
  <c r="AG177" i="3"/>
  <c r="AG177" i="4" s="1"/>
  <c r="AC177" i="3"/>
  <c r="AC177" i="4" s="1"/>
  <c r="Y177" i="3"/>
  <c r="Y177" i="4" s="1"/>
  <c r="U177" i="3"/>
  <c r="U177" i="4" s="1"/>
  <c r="Q177" i="3"/>
  <c r="Q177" i="4" s="1"/>
  <c r="M177" i="3"/>
  <c r="M177" i="4" s="1"/>
  <c r="I177" i="3"/>
  <c r="I177" i="4" s="1"/>
  <c r="CF177" i="3"/>
  <c r="CF177" i="4" s="1"/>
  <c r="CB177" i="3"/>
  <c r="CB177" i="4" s="1"/>
  <c r="BX177" i="3"/>
  <c r="BX177" i="4" s="1"/>
  <c r="BT177" i="3"/>
  <c r="BT177" i="4" s="1"/>
  <c r="BP177" i="3"/>
  <c r="BP177" i="4" s="1"/>
  <c r="BL177" i="3"/>
  <c r="BL177" i="4" s="1"/>
  <c r="BH177" i="3"/>
  <c r="BH177" i="4" s="1"/>
  <c r="BD177" i="3"/>
  <c r="BD177" i="4" s="1"/>
  <c r="AZ177" i="3"/>
  <c r="AZ177" i="4" s="1"/>
  <c r="AV177" i="3"/>
  <c r="AV177" i="4" s="1"/>
  <c r="AR177" i="3"/>
  <c r="AR177" i="4" s="1"/>
  <c r="AN177" i="3"/>
  <c r="AN177" i="4" s="1"/>
  <c r="AJ177" i="3"/>
  <c r="AJ177" i="4" s="1"/>
  <c r="AF177" i="3"/>
  <c r="AF177" i="4" s="1"/>
  <c r="AB177" i="3"/>
  <c r="AB177" i="4" s="1"/>
  <c r="X177" i="3"/>
  <c r="X177" i="4" s="1"/>
  <c r="T177" i="3"/>
  <c r="T177" i="4" s="1"/>
  <c r="P177" i="3"/>
  <c r="P177" i="4" s="1"/>
  <c r="L177" i="3"/>
  <c r="L177" i="4" s="1"/>
  <c r="H177" i="3"/>
  <c r="H177" i="4" s="1"/>
  <c r="CE177" i="3"/>
  <c r="CE177" i="4" s="1"/>
  <c r="CA177" i="3"/>
  <c r="CA177" i="4" s="1"/>
  <c r="BW177" i="3"/>
  <c r="BW177" i="4" s="1"/>
  <c r="BS177" i="3"/>
  <c r="BS177" i="4" s="1"/>
  <c r="BO177" i="3"/>
  <c r="BO177" i="4" s="1"/>
  <c r="BK177" i="3"/>
  <c r="BK177" i="4" s="1"/>
  <c r="BG177" i="3"/>
  <c r="BG177" i="4" s="1"/>
  <c r="BC177" i="3"/>
  <c r="BC177" i="4" s="1"/>
  <c r="AY177" i="3"/>
  <c r="AY177" i="4" s="1"/>
  <c r="AU177" i="3"/>
  <c r="AU177" i="4" s="1"/>
  <c r="AQ177" i="3"/>
  <c r="AQ177" i="4" s="1"/>
  <c r="AM177" i="3"/>
  <c r="AM177" i="4" s="1"/>
  <c r="AI177" i="3"/>
  <c r="AI177" i="4" s="1"/>
  <c r="AE177" i="3"/>
  <c r="AE177" i="4" s="1"/>
  <c r="AA177" i="3"/>
  <c r="AA177" i="4" s="1"/>
  <c r="W177" i="3"/>
  <c r="W177" i="4" s="1"/>
  <c r="S177" i="3"/>
  <c r="S177" i="4" s="1"/>
  <c r="O177" i="3"/>
  <c r="O177" i="4" s="1"/>
  <c r="K177" i="3"/>
  <c r="K177" i="4" s="1"/>
  <c r="G177" i="3"/>
  <c r="G177" i="4" s="1"/>
  <c r="CF73" i="3"/>
  <c r="CF73" i="4" s="1"/>
  <c r="CB73" i="3"/>
  <c r="CB73" i="4" s="1"/>
  <c r="BX73" i="3"/>
  <c r="BX73" i="4" s="1"/>
  <c r="BT73" i="3"/>
  <c r="BT73" i="4" s="1"/>
  <c r="BP73" i="3"/>
  <c r="BP73" i="4" s="1"/>
  <c r="BL73" i="3"/>
  <c r="BL73" i="4" s="1"/>
  <c r="BH73" i="3"/>
  <c r="BH73" i="4" s="1"/>
  <c r="BD73" i="3"/>
  <c r="BD73" i="4" s="1"/>
  <c r="AZ73" i="3"/>
  <c r="AZ73" i="4" s="1"/>
  <c r="AV73" i="3"/>
  <c r="AV73" i="4" s="1"/>
  <c r="AR73" i="3"/>
  <c r="AR73" i="4" s="1"/>
  <c r="AN73" i="3"/>
  <c r="AN73" i="4" s="1"/>
  <c r="AJ73" i="3"/>
  <c r="AJ73" i="4" s="1"/>
  <c r="AF73" i="3"/>
  <c r="AF73" i="4" s="1"/>
  <c r="AB73" i="3"/>
  <c r="AB73" i="4" s="1"/>
  <c r="X73" i="3"/>
  <c r="X73" i="4" s="1"/>
  <c r="T73" i="3"/>
  <c r="T73" i="4" s="1"/>
  <c r="P73" i="3"/>
  <c r="P73" i="4" s="1"/>
  <c r="L73" i="3"/>
  <c r="L73" i="4" s="1"/>
  <c r="H73" i="3"/>
  <c r="H73" i="4" s="1"/>
  <c r="CE73" i="3"/>
  <c r="CE73" i="4" s="1"/>
  <c r="CA73" i="3"/>
  <c r="CA73" i="4" s="1"/>
  <c r="BW73" i="3"/>
  <c r="BW73" i="4" s="1"/>
  <c r="BS73" i="3"/>
  <c r="BS73" i="4" s="1"/>
  <c r="BO73" i="3"/>
  <c r="BO73" i="4" s="1"/>
  <c r="BK73" i="3"/>
  <c r="BK73" i="4" s="1"/>
  <c r="BG73" i="3"/>
  <c r="BG73" i="4" s="1"/>
  <c r="BC73" i="3"/>
  <c r="BC73" i="4" s="1"/>
  <c r="AY73" i="3"/>
  <c r="AY73" i="4" s="1"/>
  <c r="AU73" i="3"/>
  <c r="AU73" i="4" s="1"/>
  <c r="AQ73" i="3"/>
  <c r="AQ73" i="4" s="1"/>
  <c r="AM73" i="3"/>
  <c r="AM73" i="4" s="1"/>
  <c r="AI73" i="3"/>
  <c r="AI73" i="4" s="1"/>
  <c r="AE73" i="3"/>
  <c r="AE73" i="4" s="1"/>
  <c r="AA73" i="3"/>
  <c r="AA73" i="4" s="1"/>
  <c r="W73" i="3"/>
  <c r="W73" i="4" s="1"/>
  <c r="S73" i="3"/>
  <c r="S73" i="4" s="1"/>
  <c r="O73" i="3"/>
  <c r="O73" i="4" s="1"/>
  <c r="K73" i="3"/>
  <c r="K73" i="4" s="1"/>
  <c r="G73" i="3"/>
  <c r="G73" i="4" s="1"/>
  <c r="CH73" i="3"/>
  <c r="CH73" i="4" s="1"/>
  <c r="CD73" i="3"/>
  <c r="CD73" i="4" s="1"/>
  <c r="BZ73" i="3"/>
  <c r="BZ73" i="4" s="1"/>
  <c r="BV73" i="3"/>
  <c r="BV73" i="4" s="1"/>
  <c r="BR73" i="3"/>
  <c r="BR73" i="4" s="1"/>
  <c r="BN73" i="3"/>
  <c r="BN73" i="4" s="1"/>
  <c r="BJ73" i="3"/>
  <c r="BJ73" i="4" s="1"/>
  <c r="BF73" i="3"/>
  <c r="BF73" i="4" s="1"/>
  <c r="BB73" i="3"/>
  <c r="BB73" i="4" s="1"/>
  <c r="AX73" i="3"/>
  <c r="AX73" i="4" s="1"/>
  <c r="AT73" i="3"/>
  <c r="AT73" i="4" s="1"/>
  <c r="AP73" i="3"/>
  <c r="AP73" i="4" s="1"/>
  <c r="AL73" i="3"/>
  <c r="AL73" i="4" s="1"/>
  <c r="AH73" i="3"/>
  <c r="AH73" i="4" s="1"/>
  <c r="AD73" i="3"/>
  <c r="AD73" i="4" s="1"/>
  <c r="Z73" i="3"/>
  <c r="Z73" i="4" s="1"/>
  <c r="V73" i="3"/>
  <c r="V73" i="4" s="1"/>
  <c r="R73" i="3"/>
  <c r="R73" i="4" s="1"/>
  <c r="N73" i="3"/>
  <c r="N73" i="4" s="1"/>
  <c r="J73" i="3"/>
  <c r="J73" i="4" s="1"/>
  <c r="CG73" i="3"/>
  <c r="CG73" i="4" s="1"/>
  <c r="CC73" i="3"/>
  <c r="CC73" i="4" s="1"/>
  <c r="BY73" i="3"/>
  <c r="BY73" i="4" s="1"/>
  <c r="BU73" i="3"/>
  <c r="BU73" i="4" s="1"/>
  <c r="BQ73" i="3"/>
  <c r="BQ73" i="4" s="1"/>
  <c r="BM73" i="3"/>
  <c r="BM73" i="4" s="1"/>
  <c r="BI73" i="3"/>
  <c r="BI73" i="4" s="1"/>
  <c r="BE73" i="3"/>
  <c r="BE73" i="4" s="1"/>
  <c r="BA73" i="3"/>
  <c r="BA73" i="4" s="1"/>
  <c r="AW73" i="3"/>
  <c r="AW73" i="4" s="1"/>
  <c r="AS73" i="3"/>
  <c r="AS73" i="4" s="1"/>
  <c r="AO73" i="3"/>
  <c r="AO73" i="4" s="1"/>
  <c r="AK73" i="3"/>
  <c r="AK73" i="4" s="1"/>
  <c r="AG73" i="3"/>
  <c r="AG73" i="4" s="1"/>
  <c r="AC73" i="3"/>
  <c r="AC73" i="4" s="1"/>
  <c r="Y73" i="3"/>
  <c r="Y73" i="4" s="1"/>
  <c r="U73" i="3"/>
  <c r="U73" i="4" s="1"/>
  <c r="Q73" i="3"/>
  <c r="Q73" i="4" s="1"/>
  <c r="M73" i="3"/>
  <c r="M73" i="4" s="1"/>
  <c r="I73" i="3"/>
  <c r="I73" i="4" s="1"/>
  <c r="CH201" i="3"/>
  <c r="CH201" i="4" s="1"/>
  <c r="CD201" i="3"/>
  <c r="CD201" i="4" s="1"/>
  <c r="BZ201" i="3"/>
  <c r="BZ201" i="4" s="1"/>
  <c r="BV201" i="3"/>
  <c r="BV201" i="4" s="1"/>
  <c r="BR201" i="3"/>
  <c r="BR201" i="4" s="1"/>
  <c r="BN201" i="3"/>
  <c r="BN201" i="4" s="1"/>
  <c r="BJ201" i="3"/>
  <c r="BJ201" i="4" s="1"/>
  <c r="BF201" i="3"/>
  <c r="BF201" i="4" s="1"/>
  <c r="BB201" i="3"/>
  <c r="BB201" i="4" s="1"/>
  <c r="AX201" i="3"/>
  <c r="AX201" i="4" s="1"/>
  <c r="AT201" i="3"/>
  <c r="AT201" i="4" s="1"/>
  <c r="AP201" i="3"/>
  <c r="AP201" i="4" s="1"/>
  <c r="AL201" i="3"/>
  <c r="AL201" i="4" s="1"/>
  <c r="AH201" i="3"/>
  <c r="AH201" i="4" s="1"/>
  <c r="AD201" i="3"/>
  <c r="AD201" i="4" s="1"/>
  <c r="Z201" i="3"/>
  <c r="Z201" i="4" s="1"/>
  <c r="V201" i="3"/>
  <c r="V201" i="4" s="1"/>
  <c r="R201" i="3"/>
  <c r="R201" i="4" s="1"/>
  <c r="N201" i="3"/>
  <c r="N201" i="4" s="1"/>
  <c r="J201" i="3"/>
  <c r="J201" i="4" s="1"/>
  <c r="CG201" i="3"/>
  <c r="CG201" i="4" s="1"/>
  <c r="CC201" i="3"/>
  <c r="CC201" i="4" s="1"/>
  <c r="BY201" i="3"/>
  <c r="BY201" i="4" s="1"/>
  <c r="BU201" i="3"/>
  <c r="BU201" i="4" s="1"/>
  <c r="BQ201" i="3"/>
  <c r="BQ201" i="4" s="1"/>
  <c r="BM201" i="3"/>
  <c r="BM201" i="4" s="1"/>
  <c r="BI201" i="3"/>
  <c r="BI201" i="4" s="1"/>
  <c r="BE201" i="3"/>
  <c r="BE201" i="4" s="1"/>
  <c r="BA201" i="3"/>
  <c r="BA201" i="4" s="1"/>
  <c r="AW201" i="3"/>
  <c r="AW201" i="4" s="1"/>
  <c r="AS201" i="3"/>
  <c r="AS201" i="4" s="1"/>
  <c r="AO201" i="3"/>
  <c r="AO201" i="4" s="1"/>
  <c r="AK201" i="3"/>
  <c r="AK201" i="4" s="1"/>
  <c r="AG201" i="3"/>
  <c r="AG201" i="4" s="1"/>
  <c r="AC201" i="3"/>
  <c r="AC201" i="4" s="1"/>
  <c r="Y201" i="3"/>
  <c r="Y201" i="4" s="1"/>
  <c r="U201" i="3"/>
  <c r="U201" i="4" s="1"/>
  <c r="Q201" i="3"/>
  <c r="Q201" i="4" s="1"/>
  <c r="M201" i="3"/>
  <c r="M201" i="4" s="1"/>
  <c r="I201" i="3"/>
  <c r="I201" i="4" s="1"/>
  <c r="CF201" i="3"/>
  <c r="CF201" i="4" s="1"/>
  <c r="CB201" i="3"/>
  <c r="CB201" i="4" s="1"/>
  <c r="BX201" i="3"/>
  <c r="BX201" i="4" s="1"/>
  <c r="BT201" i="3"/>
  <c r="BT201" i="4" s="1"/>
  <c r="BP201" i="3"/>
  <c r="BP201" i="4" s="1"/>
  <c r="BL201" i="3"/>
  <c r="BL201" i="4" s="1"/>
  <c r="BH201" i="3"/>
  <c r="BH201" i="4" s="1"/>
  <c r="BD201" i="3"/>
  <c r="BD201" i="4" s="1"/>
  <c r="AZ201" i="3"/>
  <c r="AZ201" i="4" s="1"/>
  <c r="AV201" i="3"/>
  <c r="AV201" i="4" s="1"/>
  <c r="AR201" i="3"/>
  <c r="AR201" i="4" s="1"/>
  <c r="AN201" i="3"/>
  <c r="AN201" i="4" s="1"/>
  <c r="AJ201" i="3"/>
  <c r="AJ201" i="4" s="1"/>
  <c r="AF201" i="3"/>
  <c r="AF201" i="4" s="1"/>
  <c r="AB201" i="3"/>
  <c r="AB201" i="4" s="1"/>
  <c r="X201" i="3"/>
  <c r="X201" i="4" s="1"/>
  <c r="T201" i="3"/>
  <c r="T201" i="4" s="1"/>
  <c r="P201" i="3"/>
  <c r="P201" i="4" s="1"/>
  <c r="L201" i="3"/>
  <c r="L201" i="4" s="1"/>
  <c r="H201" i="3"/>
  <c r="H201" i="4" s="1"/>
  <c r="CE201" i="3"/>
  <c r="CE201" i="4" s="1"/>
  <c r="CA201" i="3"/>
  <c r="CA201" i="4" s="1"/>
  <c r="BW201" i="3"/>
  <c r="BW201" i="4" s="1"/>
  <c r="BS201" i="3"/>
  <c r="BS201" i="4" s="1"/>
  <c r="BO201" i="3"/>
  <c r="BO201" i="4" s="1"/>
  <c r="BK201" i="3"/>
  <c r="BK201" i="4" s="1"/>
  <c r="BG201" i="3"/>
  <c r="BG201" i="4" s="1"/>
  <c r="BC201" i="3"/>
  <c r="BC201" i="4" s="1"/>
  <c r="AY201" i="3"/>
  <c r="AY201" i="4" s="1"/>
  <c r="AU201" i="3"/>
  <c r="AU201" i="4" s="1"/>
  <c r="AQ201" i="3"/>
  <c r="AQ201" i="4" s="1"/>
  <c r="AM201" i="3"/>
  <c r="AM201" i="4" s="1"/>
  <c r="AI201" i="3"/>
  <c r="AI201" i="4" s="1"/>
  <c r="AE201" i="3"/>
  <c r="AE201" i="4" s="1"/>
  <c r="AA201" i="3"/>
  <c r="AA201" i="4" s="1"/>
  <c r="W201" i="3"/>
  <c r="W201" i="4" s="1"/>
  <c r="S201" i="3"/>
  <c r="S201" i="4" s="1"/>
  <c r="O201" i="3"/>
  <c r="O201" i="4" s="1"/>
  <c r="K201" i="3"/>
  <c r="K201" i="4" s="1"/>
  <c r="G201" i="3"/>
  <c r="G201" i="4" s="1"/>
  <c r="CF89" i="3"/>
  <c r="CF89" i="4" s="1"/>
  <c r="CB89" i="3"/>
  <c r="CB89" i="4" s="1"/>
  <c r="BX89" i="3"/>
  <c r="BX89" i="4" s="1"/>
  <c r="BT89" i="3"/>
  <c r="BT89" i="4" s="1"/>
  <c r="BP89" i="3"/>
  <c r="BP89" i="4" s="1"/>
  <c r="BL89" i="3"/>
  <c r="BL89" i="4" s="1"/>
  <c r="BH89" i="3"/>
  <c r="BH89" i="4" s="1"/>
  <c r="BD89" i="3"/>
  <c r="BD89" i="4" s="1"/>
  <c r="AZ89" i="3"/>
  <c r="AZ89" i="4" s="1"/>
  <c r="AV89" i="3"/>
  <c r="AV89" i="4" s="1"/>
  <c r="AR89" i="3"/>
  <c r="AR89" i="4" s="1"/>
  <c r="AN89" i="3"/>
  <c r="AN89" i="4" s="1"/>
  <c r="AJ89" i="3"/>
  <c r="AJ89" i="4" s="1"/>
  <c r="AF89" i="3"/>
  <c r="AF89" i="4" s="1"/>
  <c r="AB89" i="3"/>
  <c r="AB89" i="4" s="1"/>
  <c r="X89" i="3"/>
  <c r="X89" i="4" s="1"/>
  <c r="T89" i="3"/>
  <c r="T89" i="4" s="1"/>
  <c r="P89" i="3"/>
  <c r="P89" i="4" s="1"/>
  <c r="L89" i="3"/>
  <c r="L89" i="4" s="1"/>
  <c r="H89" i="3"/>
  <c r="H89" i="4" s="1"/>
  <c r="CE89" i="3"/>
  <c r="CE89" i="4" s="1"/>
  <c r="CA89" i="3"/>
  <c r="CA89" i="4" s="1"/>
  <c r="BW89" i="3"/>
  <c r="BW89" i="4" s="1"/>
  <c r="BS89" i="3"/>
  <c r="BS89" i="4" s="1"/>
  <c r="BO89" i="3"/>
  <c r="BO89" i="4" s="1"/>
  <c r="BK89" i="3"/>
  <c r="BK89" i="4" s="1"/>
  <c r="BG89" i="3"/>
  <c r="BG89" i="4" s="1"/>
  <c r="BC89" i="3"/>
  <c r="BC89" i="4" s="1"/>
  <c r="AY89" i="3"/>
  <c r="AY89" i="4" s="1"/>
  <c r="AU89" i="3"/>
  <c r="AU89" i="4" s="1"/>
  <c r="AQ89" i="3"/>
  <c r="AQ89" i="4" s="1"/>
  <c r="AM89" i="3"/>
  <c r="AM89" i="4" s="1"/>
  <c r="AI89" i="3"/>
  <c r="AI89" i="4" s="1"/>
  <c r="AE89" i="3"/>
  <c r="AE89" i="4" s="1"/>
  <c r="AA89" i="3"/>
  <c r="AA89" i="4" s="1"/>
  <c r="W89" i="3"/>
  <c r="W89" i="4" s="1"/>
  <c r="S89" i="3"/>
  <c r="S89" i="4" s="1"/>
  <c r="O89" i="3"/>
  <c r="O89" i="4" s="1"/>
  <c r="K89" i="3"/>
  <c r="K89" i="4" s="1"/>
  <c r="G89" i="3"/>
  <c r="G89" i="4" s="1"/>
  <c r="CH89" i="3"/>
  <c r="CH89" i="4" s="1"/>
  <c r="CD89" i="3"/>
  <c r="CD89" i="4" s="1"/>
  <c r="BZ89" i="3"/>
  <c r="BZ89" i="4" s="1"/>
  <c r="BV89" i="3"/>
  <c r="BV89" i="4" s="1"/>
  <c r="BR89" i="3"/>
  <c r="BR89" i="4" s="1"/>
  <c r="BN89" i="3"/>
  <c r="BN89" i="4" s="1"/>
  <c r="BJ89" i="3"/>
  <c r="BJ89" i="4" s="1"/>
  <c r="BF89" i="3"/>
  <c r="BF89" i="4" s="1"/>
  <c r="BB89" i="3"/>
  <c r="BB89" i="4" s="1"/>
  <c r="AX89" i="3"/>
  <c r="AX89" i="4" s="1"/>
  <c r="AT89" i="3"/>
  <c r="AT89" i="4" s="1"/>
  <c r="AP89" i="3"/>
  <c r="AP89" i="4" s="1"/>
  <c r="AL89" i="3"/>
  <c r="AL89" i="4" s="1"/>
  <c r="AH89" i="3"/>
  <c r="AH89" i="4" s="1"/>
  <c r="AD89" i="3"/>
  <c r="AD89" i="4" s="1"/>
  <c r="Z89" i="3"/>
  <c r="Z89" i="4" s="1"/>
  <c r="V89" i="3"/>
  <c r="V89" i="4" s="1"/>
  <c r="R89" i="3"/>
  <c r="R89" i="4" s="1"/>
  <c r="N89" i="3"/>
  <c r="N89" i="4" s="1"/>
  <c r="J89" i="3"/>
  <c r="J89" i="4" s="1"/>
  <c r="CG89" i="3"/>
  <c r="CG89" i="4" s="1"/>
  <c r="CC89" i="3"/>
  <c r="CC89" i="4" s="1"/>
  <c r="BY89" i="3"/>
  <c r="BY89" i="4" s="1"/>
  <c r="BU89" i="3"/>
  <c r="BU89" i="4" s="1"/>
  <c r="BQ89" i="3"/>
  <c r="BQ89" i="4" s="1"/>
  <c r="BM89" i="3"/>
  <c r="BM89" i="4" s="1"/>
  <c r="BI89" i="3"/>
  <c r="BI89" i="4" s="1"/>
  <c r="BE89" i="3"/>
  <c r="BE89" i="4" s="1"/>
  <c r="BA89" i="3"/>
  <c r="BA89" i="4" s="1"/>
  <c r="AW89" i="3"/>
  <c r="AW89" i="4" s="1"/>
  <c r="AS89" i="3"/>
  <c r="AS89" i="4" s="1"/>
  <c r="AO89" i="3"/>
  <c r="AO89" i="4" s="1"/>
  <c r="AK89" i="3"/>
  <c r="AK89" i="4" s="1"/>
  <c r="AG89" i="3"/>
  <c r="AG89" i="4" s="1"/>
  <c r="AC89" i="3"/>
  <c r="AC89" i="4" s="1"/>
  <c r="Y89" i="3"/>
  <c r="Y89" i="4" s="1"/>
  <c r="U89" i="3"/>
  <c r="U89" i="4" s="1"/>
  <c r="Q89" i="3"/>
  <c r="Q89" i="4" s="1"/>
  <c r="M89" i="3"/>
  <c r="M89" i="4" s="1"/>
  <c r="I89" i="3"/>
  <c r="I89" i="4" s="1"/>
  <c r="CF81" i="3"/>
  <c r="CF81" i="4" s="1"/>
  <c r="CB81" i="3"/>
  <c r="CB81" i="4" s="1"/>
  <c r="BX81" i="3"/>
  <c r="BX81" i="4" s="1"/>
  <c r="BT81" i="3"/>
  <c r="BT81" i="4" s="1"/>
  <c r="BP81" i="3"/>
  <c r="BP81" i="4" s="1"/>
  <c r="BL81" i="3"/>
  <c r="BL81" i="4" s="1"/>
  <c r="BH81" i="3"/>
  <c r="BH81" i="4" s="1"/>
  <c r="BD81" i="3"/>
  <c r="BD81" i="4" s="1"/>
  <c r="AZ81" i="3"/>
  <c r="AZ81" i="4" s="1"/>
  <c r="AV81" i="3"/>
  <c r="AV81" i="4" s="1"/>
  <c r="AR81" i="3"/>
  <c r="AR81" i="4" s="1"/>
  <c r="AN81" i="3"/>
  <c r="AN81" i="4" s="1"/>
  <c r="AJ81" i="3"/>
  <c r="AJ81" i="4" s="1"/>
  <c r="AF81" i="3"/>
  <c r="AF81" i="4" s="1"/>
  <c r="AB81" i="3"/>
  <c r="AB81" i="4" s="1"/>
  <c r="X81" i="3"/>
  <c r="X81" i="4" s="1"/>
  <c r="T81" i="3"/>
  <c r="T81" i="4" s="1"/>
  <c r="P81" i="3"/>
  <c r="P81" i="4" s="1"/>
  <c r="L81" i="3"/>
  <c r="L81" i="4" s="1"/>
  <c r="H81" i="3"/>
  <c r="H81" i="4" s="1"/>
  <c r="CE81" i="3"/>
  <c r="CE81" i="4" s="1"/>
  <c r="CA81" i="3"/>
  <c r="CA81" i="4" s="1"/>
  <c r="BW81" i="3"/>
  <c r="BW81" i="4" s="1"/>
  <c r="BS81" i="3"/>
  <c r="BS81" i="4" s="1"/>
  <c r="BO81" i="3"/>
  <c r="BO81" i="4" s="1"/>
  <c r="BK81" i="3"/>
  <c r="BK81" i="4" s="1"/>
  <c r="BG81" i="3"/>
  <c r="BG81" i="4" s="1"/>
  <c r="BC81" i="3"/>
  <c r="BC81" i="4" s="1"/>
  <c r="AY81" i="3"/>
  <c r="AY81" i="4" s="1"/>
  <c r="AU81" i="3"/>
  <c r="AU81" i="4" s="1"/>
  <c r="AQ81" i="3"/>
  <c r="AQ81" i="4" s="1"/>
  <c r="AM81" i="3"/>
  <c r="AM81" i="4" s="1"/>
  <c r="AI81" i="3"/>
  <c r="AI81" i="4" s="1"/>
  <c r="AE81" i="3"/>
  <c r="AE81" i="4" s="1"/>
  <c r="AA81" i="3"/>
  <c r="AA81" i="4" s="1"/>
  <c r="W81" i="3"/>
  <c r="W81" i="4" s="1"/>
  <c r="S81" i="3"/>
  <c r="S81" i="4" s="1"/>
  <c r="O81" i="3"/>
  <c r="O81" i="4" s="1"/>
  <c r="K81" i="3"/>
  <c r="K81" i="4" s="1"/>
  <c r="G81" i="3"/>
  <c r="G81" i="4" s="1"/>
  <c r="CH81" i="3"/>
  <c r="CH81" i="4" s="1"/>
  <c r="CD81" i="3"/>
  <c r="CD81" i="4" s="1"/>
  <c r="BZ81" i="3"/>
  <c r="BZ81" i="4" s="1"/>
  <c r="BV81" i="3"/>
  <c r="BV81" i="4" s="1"/>
  <c r="BR81" i="3"/>
  <c r="BR81" i="4" s="1"/>
  <c r="BN81" i="3"/>
  <c r="BN81" i="4" s="1"/>
  <c r="BJ81" i="3"/>
  <c r="BJ81" i="4" s="1"/>
  <c r="BF81" i="3"/>
  <c r="BF81" i="4" s="1"/>
  <c r="BB81" i="3"/>
  <c r="BB81" i="4" s="1"/>
  <c r="AX81" i="3"/>
  <c r="AX81" i="4" s="1"/>
  <c r="AT81" i="3"/>
  <c r="AT81" i="4" s="1"/>
  <c r="AP81" i="3"/>
  <c r="AP81" i="4" s="1"/>
  <c r="AL81" i="3"/>
  <c r="AL81" i="4" s="1"/>
  <c r="AH81" i="3"/>
  <c r="AH81" i="4" s="1"/>
  <c r="AD81" i="3"/>
  <c r="AD81" i="4" s="1"/>
  <c r="Z81" i="3"/>
  <c r="Z81" i="4" s="1"/>
  <c r="V81" i="3"/>
  <c r="V81" i="4" s="1"/>
  <c r="R81" i="3"/>
  <c r="R81" i="4" s="1"/>
  <c r="N81" i="3"/>
  <c r="N81" i="4" s="1"/>
  <c r="J81" i="3"/>
  <c r="J81" i="4" s="1"/>
  <c r="CG81" i="3"/>
  <c r="CG81" i="4" s="1"/>
  <c r="CC81" i="3"/>
  <c r="CC81" i="4" s="1"/>
  <c r="BY81" i="3"/>
  <c r="BY81" i="4" s="1"/>
  <c r="BU81" i="3"/>
  <c r="BU81" i="4" s="1"/>
  <c r="BQ81" i="3"/>
  <c r="BQ81" i="4" s="1"/>
  <c r="BM81" i="3"/>
  <c r="BM81" i="4" s="1"/>
  <c r="BI81" i="3"/>
  <c r="BI81" i="4" s="1"/>
  <c r="BE81" i="3"/>
  <c r="BE81" i="4" s="1"/>
  <c r="BA81" i="3"/>
  <c r="BA81" i="4" s="1"/>
  <c r="AW81" i="3"/>
  <c r="AW81" i="4" s="1"/>
  <c r="AS81" i="3"/>
  <c r="AS81" i="4" s="1"/>
  <c r="AO81" i="3"/>
  <c r="AO81" i="4" s="1"/>
  <c r="AK81" i="3"/>
  <c r="AK81" i="4" s="1"/>
  <c r="AG81" i="3"/>
  <c r="AG81" i="4" s="1"/>
  <c r="AC81" i="3"/>
  <c r="AC81" i="4" s="1"/>
  <c r="Y81" i="3"/>
  <c r="Y81" i="4" s="1"/>
  <c r="U81" i="3"/>
  <c r="U81" i="4" s="1"/>
  <c r="Q81" i="3"/>
  <c r="Q81" i="4" s="1"/>
  <c r="M81" i="3"/>
  <c r="M81" i="4" s="1"/>
  <c r="I81" i="3"/>
  <c r="I81" i="4" s="1"/>
  <c r="CF79" i="3"/>
  <c r="CF79" i="4" s="1"/>
  <c r="CB79" i="3"/>
  <c r="CB79" i="4" s="1"/>
  <c r="BX79" i="3"/>
  <c r="BX79" i="4" s="1"/>
  <c r="BT79" i="3"/>
  <c r="BT79" i="4" s="1"/>
  <c r="BP79" i="3"/>
  <c r="BP79" i="4" s="1"/>
  <c r="BL79" i="3"/>
  <c r="BL79" i="4" s="1"/>
  <c r="BH79" i="3"/>
  <c r="BH79" i="4" s="1"/>
  <c r="BD79" i="3"/>
  <c r="BD79" i="4" s="1"/>
  <c r="AZ79" i="3"/>
  <c r="AZ79" i="4" s="1"/>
  <c r="AV79" i="3"/>
  <c r="AV79" i="4" s="1"/>
  <c r="AR79" i="3"/>
  <c r="AR79" i="4" s="1"/>
  <c r="AN79" i="3"/>
  <c r="AN79" i="4" s="1"/>
  <c r="AJ79" i="3"/>
  <c r="AJ79" i="4" s="1"/>
  <c r="AF79" i="3"/>
  <c r="AF79" i="4" s="1"/>
  <c r="AB79" i="3"/>
  <c r="AB79" i="4" s="1"/>
  <c r="X79" i="3"/>
  <c r="X79" i="4" s="1"/>
  <c r="T79" i="3"/>
  <c r="T79" i="4" s="1"/>
  <c r="P79" i="3"/>
  <c r="P79" i="4" s="1"/>
  <c r="L79" i="3"/>
  <c r="L79" i="4" s="1"/>
  <c r="H79" i="3"/>
  <c r="H79" i="4" s="1"/>
  <c r="CE79" i="3"/>
  <c r="CE79" i="4" s="1"/>
  <c r="CA79" i="3"/>
  <c r="CA79" i="4" s="1"/>
  <c r="BW79" i="3"/>
  <c r="BW79" i="4" s="1"/>
  <c r="BS79" i="3"/>
  <c r="BS79" i="4" s="1"/>
  <c r="BO79" i="3"/>
  <c r="BO79" i="4" s="1"/>
  <c r="BK79" i="3"/>
  <c r="BK79" i="4" s="1"/>
  <c r="BG79" i="3"/>
  <c r="BG79" i="4" s="1"/>
  <c r="BC79" i="3"/>
  <c r="BC79" i="4" s="1"/>
  <c r="AY79" i="3"/>
  <c r="AY79" i="4" s="1"/>
  <c r="AU79" i="3"/>
  <c r="AU79" i="4" s="1"/>
  <c r="AQ79" i="3"/>
  <c r="AQ79" i="4" s="1"/>
  <c r="AM79" i="3"/>
  <c r="AM79" i="4" s="1"/>
  <c r="AI79" i="3"/>
  <c r="AI79" i="4" s="1"/>
  <c r="AE79" i="3"/>
  <c r="AE79" i="4" s="1"/>
  <c r="AA79" i="3"/>
  <c r="AA79" i="4" s="1"/>
  <c r="W79" i="3"/>
  <c r="W79" i="4" s="1"/>
  <c r="S79" i="3"/>
  <c r="S79" i="4" s="1"/>
  <c r="O79" i="3"/>
  <c r="O79" i="4" s="1"/>
  <c r="K79" i="3"/>
  <c r="K79" i="4" s="1"/>
  <c r="G79" i="3"/>
  <c r="G79" i="4" s="1"/>
  <c r="CH79" i="3"/>
  <c r="CH79" i="4" s="1"/>
  <c r="CD79" i="3"/>
  <c r="CD79" i="4" s="1"/>
  <c r="BZ79" i="3"/>
  <c r="BZ79" i="4" s="1"/>
  <c r="BV79" i="3"/>
  <c r="BV79" i="4" s="1"/>
  <c r="BR79" i="3"/>
  <c r="BR79" i="4" s="1"/>
  <c r="BN79" i="3"/>
  <c r="BN79" i="4" s="1"/>
  <c r="BJ79" i="3"/>
  <c r="BJ79" i="4" s="1"/>
  <c r="BF79" i="3"/>
  <c r="BF79" i="4" s="1"/>
  <c r="BB79" i="3"/>
  <c r="BB79" i="4" s="1"/>
  <c r="AX79" i="3"/>
  <c r="AX79" i="4" s="1"/>
  <c r="AT79" i="3"/>
  <c r="AT79" i="4" s="1"/>
  <c r="AP79" i="3"/>
  <c r="AP79" i="4" s="1"/>
  <c r="AL79" i="3"/>
  <c r="AL79" i="4" s="1"/>
  <c r="AH79" i="3"/>
  <c r="AH79" i="4" s="1"/>
  <c r="AD79" i="3"/>
  <c r="AD79" i="4" s="1"/>
  <c r="Z79" i="3"/>
  <c r="Z79" i="4" s="1"/>
  <c r="V79" i="3"/>
  <c r="V79" i="4" s="1"/>
  <c r="R79" i="3"/>
  <c r="R79" i="4" s="1"/>
  <c r="N79" i="3"/>
  <c r="N79" i="4" s="1"/>
  <c r="J79" i="3"/>
  <c r="J79" i="4" s="1"/>
  <c r="CG79" i="3"/>
  <c r="CG79" i="4" s="1"/>
  <c r="CC79" i="3"/>
  <c r="CC79" i="4" s="1"/>
  <c r="BY79" i="3"/>
  <c r="BY79" i="4" s="1"/>
  <c r="BU79" i="3"/>
  <c r="BU79" i="4" s="1"/>
  <c r="BQ79" i="3"/>
  <c r="BQ79" i="4" s="1"/>
  <c r="BM79" i="3"/>
  <c r="BM79" i="4" s="1"/>
  <c r="BI79" i="3"/>
  <c r="BI79" i="4" s="1"/>
  <c r="BE79" i="3"/>
  <c r="BE79" i="4" s="1"/>
  <c r="BA79" i="3"/>
  <c r="BA79" i="4" s="1"/>
  <c r="AW79" i="3"/>
  <c r="AW79" i="4" s="1"/>
  <c r="AS79" i="3"/>
  <c r="AS79" i="4" s="1"/>
  <c r="AO79" i="3"/>
  <c r="AO79" i="4" s="1"/>
  <c r="AK79" i="3"/>
  <c r="AK79" i="4" s="1"/>
  <c r="AG79" i="3"/>
  <c r="AG79" i="4" s="1"/>
  <c r="AC79" i="3"/>
  <c r="AC79" i="4" s="1"/>
  <c r="Y79" i="3"/>
  <c r="Y79" i="4" s="1"/>
  <c r="U79" i="3"/>
  <c r="U79" i="4" s="1"/>
  <c r="Q79" i="3"/>
  <c r="Q79" i="4" s="1"/>
  <c r="M79" i="3"/>
  <c r="M79" i="4" s="1"/>
  <c r="I79" i="3"/>
  <c r="I79" i="4" s="1"/>
  <c r="CE232" i="3"/>
  <c r="CE232" i="4" s="1"/>
  <c r="CA232" i="3"/>
  <c r="CA232" i="4" s="1"/>
  <c r="BW232" i="3"/>
  <c r="BW232" i="4" s="1"/>
  <c r="BS232" i="3"/>
  <c r="BS232" i="4" s="1"/>
  <c r="BO232" i="3"/>
  <c r="BO232" i="4" s="1"/>
  <c r="BK232" i="3"/>
  <c r="BK232" i="4" s="1"/>
  <c r="BG232" i="3"/>
  <c r="BG232" i="4" s="1"/>
  <c r="BC232" i="3"/>
  <c r="BC232" i="4" s="1"/>
  <c r="AY232" i="3"/>
  <c r="AY232" i="4" s="1"/>
  <c r="AU232" i="3"/>
  <c r="AU232" i="4" s="1"/>
  <c r="AQ232" i="3"/>
  <c r="AQ232" i="4" s="1"/>
  <c r="AM232" i="3"/>
  <c r="AM232" i="4" s="1"/>
  <c r="AI232" i="3"/>
  <c r="AI232" i="4" s="1"/>
  <c r="AE232" i="3"/>
  <c r="AE232" i="4" s="1"/>
  <c r="AA232" i="3"/>
  <c r="AA232" i="4" s="1"/>
  <c r="W232" i="3"/>
  <c r="W232" i="4" s="1"/>
  <c r="S232" i="3"/>
  <c r="S232" i="4" s="1"/>
  <c r="O232" i="3"/>
  <c r="O232" i="4" s="1"/>
  <c r="K232" i="3"/>
  <c r="K232" i="4" s="1"/>
  <c r="G232" i="3"/>
  <c r="G232" i="4" s="1"/>
  <c r="CH232" i="3"/>
  <c r="CH232" i="4" s="1"/>
  <c r="CD232" i="3"/>
  <c r="CD232" i="4" s="1"/>
  <c r="BZ232" i="3"/>
  <c r="BZ232" i="4" s="1"/>
  <c r="BV232" i="3"/>
  <c r="BV232" i="4" s="1"/>
  <c r="BR232" i="3"/>
  <c r="BR232" i="4" s="1"/>
  <c r="BN232" i="3"/>
  <c r="BN232" i="4" s="1"/>
  <c r="BJ232" i="3"/>
  <c r="BJ232" i="4" s="1"/>
  <c r="BF232" i="3"/>
  <c r="BF232" i="4" s="1"/>
  <c r="BB232" i="3"/>
  <c r="BB232" i="4" s="1"/>
  <c r="AX232" i="3"/>
  <c r="AX232" i="4" s="1"/>
  <c r="AT232" i="3"/>
  <c r="AT232" i="4" s="1"/>
  <c r="AP232" i="3"/>
  <c r="AP232" i="4" s="1"/>
  <c r="AL232" i="3"/>
  <c r="AL232" i="4" s="1"/>
  <c r="AH232" i="3"/>
  <c r="AH232" i="4" s="1"/>
  <c r="AD232" i="3"/>
  <c r="AD232" i="4" s="1"/>
  <c r="Z232" i="3"/>
  <c r="Z232" i="4" s="1"/>
  <c r="V232" i="3"/>
  <c r="V232" i="4" s="1"/>
  <c r="R232" i="3"/>
  <c r="R232" i="4" s="1"/>
  <c r="N232" i="3"/>
  <c r="N232" i="4" s="1"/>
  <c r="J232" i="3"/>
  <c r="J232" i="4" s="1"/>
  <c r="CG232" i="3"/>
  <c r="CG232" i="4" s="1"/>
  <c r="CC232" i="3"/>
  <c r="CC232" i="4" s="1"/>
  <c r="BY232" i="3"/>
  <c r="BY232" i="4" s="1"/>
  <c r="BU232" i="3"/>
  <c r="BU232" i="4" s="1"/>
  <c r="BQ232" i="3"/>
  <c r="BQ232" i="4" s="1"/>
  <c r="BM232" i="3"/>
  <c r="BM232" i="4" s="1"/>
  <c r="BI232" i="3"/>
  <c r="BI232" i="4" s="1"/>
  <c r="BE232" i="3"/>
  <c r="BE232" i="4" s="1"/>
  <c r="BA232" i="3"/>
  <c r="BA232" i="4" s="1"/>
  <c r="AW232" i="3"/>
  <c r="AW232" i="4" s="1"/>
  <c r="AS232" i="3"/>
  <c r="AS232" i="4" s="1"/>
  <c r="AO232" i="3"/>
  <c r="AO232" i="4" s="1"/>
  <c r="AK232" i="3"/>
  <c r="AK232" i="4" s="1"/>
  <c r="AG232" i="3"/>
  <c r="AG232" i="4" s="1"/>
  <c r="AC232" i="3"/>
  <c r="AC232" i="4" s="1"/>
  <c r="Y232" i="3"/>
  <c r="Y232" i="4" s="1"/>
  <c r="U232" i="3"/>
  <c r="U232" i="4" s="1"/>
  <c r="Q232" i="3"/>
  <c r="Q232" i="4" s="1"/>
  <c r="M232" i="3"/>
  <c r="M232" i="4" s="1"/>
  <c r="I232" i="3"/>
  <c r="I232" i="4" s="1"/>
  <c r="CF232" i="3"/>
  <c r="CF232" i="4" s="1"/>
  <c r="CB232" i="3"/>
  <c r="CB232" i="4" s="1"/>
  <c r="BX232" i="3"/>
  <c r="BX232" i="4" s="1"/>
  <c r="BT232" i="3"/>
  <c r="BT232" i="4" s="1"/>
  <c r="BP232" i="3"/>
  <c r="BP232" i="4" s="1"/>
  <c r="BL232" i="3"/>
  <c r="BL232" i="4" s="1"/>
  <c r="BH232" i="3"/>
  <c r="BH232" i="4" s="1"/>
  <c r="BD232" i="3"/>
  <c r="BD232" i="4" s="1"/>
  <c r="AZ232" i="3"/>
  <c r="AZ232" i="4" s="1"/>
  <c r="AV232" i="3"/>
  <c r="AV232" i="4" s="1"/>
  <c r="AR232" i="3"/>
  <c r="AR232" i="4" s="1"/>
  <c r="AN232" i="3"/>
  <c r="AN232" i="4" s="1"/>
  <c r="AJ232" i="3"/>
  <c r="AJ232" i="4" s="1"/>
  <c r="AF232" i="3"/>
  <c r="AF232" i="4" s="1"/>
  <c r="AB232" i="3"/>
  <c r="AB232" i="4" s="1"/>
  <c r="X232" i="3"/>
  <c r="X232" i="4" s="1"/>
  <c r="T232" i="3"/>
  <c r="T232" i="4" s="1"/>
  <c r="P232" i="3"/>
  <c r="P232" i="4" s="1"/>
  <c r="L232" i="3"/>
  <c r="L232" i="4" s="1"/>
  <c r="H232" i="3"/>
  <c r="H232" i="4" s="1"/>
  <c r="CH174" i="3"/>
  <c r="CH174" i="4" s="1"/>
  <c r="CD174" i="3"/>
  <c r="CD174" i="4" s="1"/>
  <c r="BZ174" i="3"/>
  <c r="BZ174" i="4" s="1"/>
  <c r="BV174" i="3"/>
  <c r="BV174" i="4" s="1"/>
  <c r="BR174" i="3"/>
  <c r="BR174" i="4" s="1"/>
  <c r="BN174" i="3"/>
  <c r="BN174" i="4" s="1"/>
  <c r="BJ174" i="3"/>
  <c r="BJ174" i="4" s="1"/>
  <c r="BF174" i="3"/>
  <c r="BF174" i="4" s="1"/>
  <c r="BB174" i="3"/>
  <c r="BB174" i="4" s="1"/>
  <c r="AX174" i="3"/>
  <c r="AX174" i="4" s="1"/>
  <c r="AT174" i="3"/>
  <c r="AT174" i="4" s="1"/>
  <c r="AP174" i="3"/>
  <c r="AP174" i="4" s="1"/>
  <c r="AL174" i="3"/>
  <c r="AL174" i="4" s="1"/>
  <c r="AH174" i="3"/>
  <c r="AH174" i="4" s="1"/>
  <c r="AD174" i="3"/>
  <c r="AD174" i="4" s="1"/>
  <c r="Z174" i="3"/>
  <c r="Z174" i="4" s="1"/>
  <c r="V174" i="3"/>
  <c r="V174" i="4" s="1"/>
  <c r="R174" i="3"/>
  <c r="R174" i="4" s="1"/>
  <c r="N174" i="3"/>
  <c r="N174" i="4" s="1"/>
  <c r="J174" i="3"/>
  <c r="J174" i="4" s="1"/>
  <c r="CG174" i="3"/>
  <c r="CG174" i="4" s="1"/>
  <c r="CC174" i="3"/>
  <c r="CC174" i="4" s="1"/>
  <c r="BY174" i="3"/>
  <c r="BY174" i="4" s="1"/>
  <c r="BU174" i="3"/>
  <c r="BU174" i="4" s="1"/>
  <c r="BQ174" i="3"/>
  <c r="BQ174" i="4" s="1"/>
  <c r="BM174" i="3"/>
  <c r="BM174" i="4" s="1"/>
  <c r="BI174" i="3"/>
  <c r="BI174" i="4" s="1"/>
  <c r="BE174" i="3"/>
  <c r="BE174" i="4" s="1"/>
  <c r="BA174" i="3"/>
  <c r="BA174" i="4" s="1"/>
  <c r="AW174" i="3"/>
  <c r="AW174" i="4" s="1"/>
  <c r="AS174" i="3"/>
  <c r="AS174" i="4" s="1"/>
  <c r="AO174" i="3"/>
  <c r="AO174" i="4" s="1"/>
  <c r="AK174" i="3"/>
  <c r="AK174" i="4" s="1"/>
  <c r="AG174" i="3"/>
  <c r="AG174" i="4" s="1"/>
  <c r="AC174" i="3"/>
  <c r="AC174" i="4" s="1"/>
  <c r="Y174" i="3"/>
  <c r="Y174" i="4" s="1"/>
  <c r="U174" i="3"/>
  <c r="U174" i="4" s="1"/>
  <c r="Q174" i="3"/>
  <c r="Q174" i="4" s="1"/>
  <c r="M174" i="3"/>
  <c r="M174" i="4" s="1"/>
  <c r="I174" i="3"/>
  <c r="I174" i="4" s="1"/>
  <c r="CF174" i="3"/>
  <c r="CF174" i="4" s="1"/>
  <c r="CB174" i="3"/>
  <c r="CB174" i="4" s="1"/>
  <c r="BX174" i="3"/>
  <c r="BX174" i="4" s="1"/>
  <c r="BT174" i="3"/>
  <c r="BT174" i="4" s="1"/>
  <c r="BP174" i="3"/>
  <c r="BP174" i="4" s="1"/>
  <c r="BL174" i="3"/>
  <c r="BL174" i="4" s="1"/>
  <c r="BH174" i="3"/>
  <c r="BH174" i="4" s="1"/>
  <c r="BD174" i="3"/>
  <c r="BD174" i="4" s="1"/>
  <c r="AZ174" i="3"/>
  <c r="AZ174" i="4" s="1"/>
  <c r="AV174" i="3"/>
  <c r="AV174" i="4" s="1"/>
  <c r="AR174" i="3"/>
  <c r="AR174" i="4" s="1"/>
  <c r="AN174" i="3"/>
  <c r="AN174" i="4" s="1"/>
  <c r="AJ174" i="3"/>
  <c r="AJ174" i="4" s="1"/>
  <c r="AF174" i="3"/>
  <c r="AF174" i="4" s="1"/>
  <c r="AB174" i="3"/>
  <c r="AB174" i="4" s="1"/>
  <c r="X174" i="3"/>
  <c r="X174" i="4" s="1"/>
  <c r="T174" i="3"/>
  <c r="T174" i="4" s="1"/>
  <c r="P174" i="3"/>
  <c r="P174" i="4" s="1"/>
  <c r="L174" i="3"/>
  <c r="L174" i="4" s="1"/>
  <c r="H174" i="3"/>
  <c r="H174" i="4" s="1"/>
  <c r="CE174" i="3"/>
  <c r="CE174" i="4" s="1"/>
  <c r="CA174" i="3"/>
  <c r="CA174" i="4" s="1"/>
  <c r="BW174" i="3"/>
  <c r="BW174" i="4" s="1"/>
  <c r="BS174" i="3"/>
  <c r="BS174" i="4" s="1"/>
  <c r="BO174" i="3"/>
  <c r="BO174" i="4" s="1"/>
  <c r="BK174" i="3"/>
  <c r="BK174" i="4" s="1"/>
  <c r="BG174" i="3"/>
  <c r="BG174" i="4" s="1"/>
  <c r="BC174" i="3"/>
  <c r="BC174" i="4" s="1"/>
  <c r="AY174" i="3"/>
  <c r="AY174" i="4" s="1"/>
  <c r="AU174" i="3"/>
  <c r="AU174" i="4" s="1"/>
  <c r="AQ174" i="3"/>
  <c r="AQ174" i="4" s="1"/>
  <c r="AM174" i="3"/>
  <c r="AM174" i="4" s="1"/>
  <c r="AI174" i="3"/>
  <c r="AI174" i="4" s="1"/>
  <c r="AE174" i="3"/>
  <c r="AE174" i="4" s="1"/>
  <c r="AA174" i="3"/>
  <c r="AA174" i="4" s="1"/>
  <c r="W174" i="3"/>
  <c r="W174" i="4" s="1"/>
  <c r="S174" i="3"/>
  <c r="S174" i="4" s="1"/>
  <c r="O174" i="3"/>
  <c r="O174" i="4" s="1"/>
  <c r="K174" i="3"/>
  <c r="K174" i="4" s="1"/>
  <c r="G174" i="3"/>
  <c r="G174" i="4" s="1"/>
  <c r="CH167" i="3"/>
  <c r="CH167" i="4" s="1"/>
  <c r="CD167" i="3"/>
  <c r="CD167" i="4" s="1"/>
  <c r="BZ167" i="3"/>
  <c r="BZ167" i="4" s="1"/>
  <c r="BV167" i="3"/>
  <c r="BV167" i="4" s="1"/>
  <c r="BR167" i="3"/>
  <c r="BR167" i="4" s="1"/>
  <c r="BN167" i="3"/>
  <c r="BN167" i="4" s="1"/>
  <c r="BJ167" i="3"/>
  <c r="BJ167" i="4" s="1"/>
  <c r="BF167" i="3"/>
  <c r="BF167" i="4" s="1"/>
  <c r="BB167" i="3"/>
  <c r="BB167" i="4" s="1"/>
  <c r="AX167" i="3"/>
  <c r="AX167" i="4" s="1"/>
  <c r="AT167" i="3"/>
  <c r="AT167" i="4" s="1"/>
  <c r="AP167" i="3"/>
  <c r="AP167" i="4" s="1"/>
  <c r="AL167" i="3"/>
  <c r="AL167" i="4" s="1"/>
  <c r="AH167" i="3"/>
  <c r="AH167" i="4" s="1"/>
  <c r="AD167" i="3"/>
  <c r="AD167" i="4" s="1"/>
  <c r="Z167" i="3"/>
  <c r="Z167" i="4" s="1"/>
  <c r="V167" i="3"/>
  <c r="V167" i="4" s="1"/>
  <c r="R167" i="3"/>
  <c r="R167" i="4" s="1"/>
  <c r="N167" i="3"/>
  <c r="N167" i="4" s="1"/>
  <c r="J167" i="3"/>
  <c r="J167" i="4" s="1"/>
  <c r="CG167" i="3"/>
  <c r="CG167" i="4" s="1"/>
  <c r="CC167" i="3"/>
  <c r="CC167" i="4" s="1"/>
  <c r="BY167" i="3"/>
  <c r="BY167" i="4" s="1"/>
  <c r="BU167" i="3"/>
  <c r="BU167" i="4" s="1"/>
  <c r="BQ167" i="3"/>
  <c r="BQ167" i="4" s="1"/>
  <c r="BM167" i="3"/>
  <c r="BM167" i="4" s="1"/>
  <c r="BI167" i="3"/>
  <c r="BI167" i="4" s="1"/>
  <c r="BE167" i="3"/>
  <c r="BE167" i="4" s="1"/>
  <c r="BA167" i="3"/>
  <c r="BA167" i="4" s="1"/>
  <c r="AW167" i="3"/>
  <c r="AW167" i="4" s="1"/>
  <c r="AS167" i="3"/>
  <c r="AS167" i="4" s="1"/>
  <c r="AO167" i="3"/>
  <c r="AO167" i="4" s="1"/>
  <c r="AK167" i="3"/>
  <c r="AK167" i="4" s="1"/>
  <c r="AG167" i="3"/>
  <c r="AG167" i="4" s="1"/>
  <c r="AC167" i="3"/>
  <c r="AC167" i="4" s="1"/>
  <c r="Y167" i="3"/>
  <c r="Y167" i="4" s="1"/>
  <c r="U167" i="3"/>
  <c r="U167" i="4" s="1"/>
  <c r="Q167" i="3"/>
  <c r="Q167" i="4" s="1"/>
  <c r="M167" i="3"/>
  <c r="M167" i="4" s="1"/>
  <c r="I167" i="3"/>
  <c r="I167" i="4" s="1"/>
  <c r="CF167" i="3"/>
  <c r="CF167" i="4" s="1"/>
  <c r="CB167" i="3"/>
  <c r="CB167" i="4" s="1"/>
  <c r="BX167" i="3"/>
  <c r="BX167" i="4" s="1"/>
  <c r="BT167" i="3"/>
  <c r="BT167" i="4" s="1"/>
  <c r="BP167" i="3"/>
  <c r="BP167" i="4" s="1"/>
  <c r="BL167" i="3"/>
  <c r="BL167" i="4" s="1"/>
  <c r="BH167" i="3"/>
  <c r="BH167" i="4" s="1"/>
  <c r="BD167" i="3"/>
  <c r="BD167" i="4" s="1"/>
  <c r="AZ167" i="3"/>
  <c r="AZ167" i="4" s="1"/>
  <c r="AV167" i="3"/>
  <c r="AV167" i="4" s="1"/>
  <c r="AR167" i="3"/>
  <c r="AR167" i="4" s="1"/>
  <c r="AN167" i="3"/>
  <c r="AN167" i="4" s="1"/>
  <c r="AJ167" i="3"/>
  <c r="AJ167" i="4" s="1"/>
  <c r="AF167" i="3"/>
  <c r="AF167" i="4" s="1"/>
  <c r="AB167" i="3"/>
  <c r="AB167" i="4" s="1"/>
  <c r="X167" i="3"/>
  <c r="X167" i="4" s="1"/>
  <c r="T167" i="3"/>
  <c r="T167" i="4" s="1"/>
  <c r="P167" i="3"/>
  <c r="P167" i="4" s="1"/>
  <c r="L167" i="3"/>
  <c r="L167" i="4" s="1"/>
  <c r="H167" i="3"/>
  <c r="H167" i="4" s="1"/>
  <c r="CE167" i="3"/>
  <c r="CE167" i="4" s="1"/>
  <c r="CA167" i="3"/>
  <c r="CA167" i="4" s="1"/>
  <c r="BW167" i="3"/>
  <c r="BW167" i="4" s="1"/>
  <c r="BS167" i="3"/>
  <c r="BS167" i="4" s="1"/>
  <c r="BO167" i="3"/>
  <c r="BO167" i="4" s="1"/>
  <c r="BK167" i="3"/>
  <c r="BK167" i="4" s="1"/>
  <c r="BG167" i="3"/>
  <c r="BG167" i="4" s="1"/>
  <c r="BC167" i="3"/>
  <c r="BC167" i="4" s="1"/>
  <c r="AY167" i="3"/>
  <c r="AY167" i="4" s="1"/>
  <c r="AU167" i="3"/>
  <c r="AU167" i="4" s="1"/>
  <c r="AQ167" i="3"/>
  <c r="AQ167" i="4" s="1"/>
  <c r="AM167" i="3"/>
  <c r="AM167" i="4" s="1"/>
  <c r="AI167" i="3"/>
  <c r="AI167" i="4" s="1"/>
  <c r="AE167" i="3"/>
  <c r="AE167" i="4" s="1"/>
  <c r="AA167" i="3"/>
  <c r="AA167" i="4" s="1"/>
  <c r="W167" i="3"/>
  <c r="W167" i="4" s="1"/>
  <c r="S167" i="3"/>
  <c r="S167" i="4" s="1"/>
  <c r="O167" i="3"/>
  <c r="O167" i="4" s="1"/>
  <c r="K167" i="3"/>
  <c r="K167" i="4" s="1"/>
  <c r="G167" i="3"/>
  <c r="G167" i="4" s="1"/>
  <c r="CF75" i="3"/>
  <c r="CF75" i="4" s="1"/>
  <c r="CB75" i="3"/>
  <c r="CB75" i="4" s="1"/>
  <c r="BX75" i="3"/>
  <c r="BX75" i="4" s="1"/>
  <c r="BT75" i="3"/>
  <c r="BT75" i="4" s="1"/>
  <c r="BP75" i="3"/>
  <c r="BP75" i="4" s="1"/>
  <c r="BL75" i="3"/>
  <c r="BL75" i="4" s="1"/>
  <c r="BH75" i="3"/>
  <c r="BH75" i="4" s="1"/>
  <c r="BD75" i="3"/>
  <c r="BD75" i="4" s="1"/>
  <c r="AZ75" i="3"/>
  <c r="AZ75" i="4" s="1"/>
  <c r="AV75" i="3"/>
  <c r="AV75" i="4" s="1"/>
  <c r="AR75" i="3"/>
  <c r="AR75" i="4" s="1"/>
  <c r="AN75" i="3"/>
  <c r="AN75" i="4" s="1"/>
  <c r="AJ75" i="3"/>
  <c r="AJ75" i="4" s="1"/>
  <c r="AF75" i="3"/>
  <c r="AF75" i="4" s="1"/>
  <c r="AB75" i="3"/>
  <c r="AB75" i="4" s="1"/>
  <c r="X75" i="3"/>
  <c r="X75" i="4" s="1"/>
  <c r="T75" i="3"/>
  <c r="T75" i="4" s="1"/>
  <c r="P75" i="3"/>
  <c r="P75" i="4" s="1"/>
  <c r="L75" i="3"/>
  <c r="L75" i="4" s="1"/>
  <c r="H75" i="3"/>
  <c r="H75" i="4" s="1"/>
  <c r="CE75" i="3"/>
  <c r="CE75" i="4" s="1"/>
  <c r="CA75" i="3"/>
  <c r="CA75" i="4" s="1"/>
  <c r="BW75" i="3"/>
  <c r="BW75" i="4" s="1"/>
  <c r="BS75" i="3"/>
  <c r="BS75" i="4" s="1"/>
  <c r="BO75" i="3"/>
  <c r="BO75" i="4" s="1"/>
  <c r="BK75" i="3"/>
  <c r="BK75" i="4" s="1"/>
  <c r="BG75" i="3"/>
  <c r="BG75" i="4" s="1"/>
  <c r="BC75" i="3"/>
  <c r="BC75" i="4" s="1"/>
  <c r="AY75" i="3"/>
  <c r="AY75" i="4" s="1"/>
  <c r="AU75" i="3"/>
  <c r="AU75" i="4" s="1"/>
  <c r="AQ75" i="3"/>
  <c r="AQ75" i="4" s="1"/>
  <c r="AM75" i="3"/>
  <c r="AM75" i="4" s="1"/>
  <c r="AI75" i="3"/>
  <c r="AI75" i="4" s="1"/>
  <c r="AE75" i="3"/>
  <c r="AE75" i="4" s="1"/>
  <c r="AA75" i="3"/>
  <c r="AA75" i="4" s="1"/>
  <c r="W75" i="3"/>
  <c r="W75" i="4" s="1"/>
  <c r="S75" i="3"/>
  <c r="S75" i="4" s="1"/>
  <c r="O75" i="3"/>
  <c r="O75" i="4" s="1"/>
  <c r="K75" i="3"/>
  <c r="K75" i="4" s="1"/>
  <c r="G75" i="3"/>
  <c r="G75" i="4" s="1"/>
  <c r="CH75" i="3"/>
  <c r="CH75" i="4" s="1"/>
  <c r="CD75" i="3"/>
  <c r="CD75" i="4" s="1"/>
  <c r="BZ75" i="3"/>
  <c r="BZ75" i="4" s="1"/>
  <c r="BV75" i="3"/>
  <c r="BV75" i="4" s="1"/>
  <c r="BR75" i="3"/>
  <c r="BR75" i="4" s="1"/>
  <c r="BN75" i="3"/>
  <c r="BN75" i="4" s="1"/>
  <c r="BJ75" i="3"/>
  <c r="BJ75" i="4" s="1"/>
  <c r="BF75" i="3"/>
  <c r="BF75" i="4" s="1"/>
  <c r="BB75" i="3"/>
  <c r="BB75" i="4" s="1"/>
  <c r="AX75" i="3"/>
  <c r="AX75" i="4" s="1"/>
  <c r="AT75" i="3"/>
  <c r="AT75" i="4" s="1"/>
  <c r="AP75" i="3"/>
  <c r="AP75" i="4" s="1"/>
  <c r="AL75" i="3"/>
  <c r="AL75" i="4" s="1"/>
  <c r="AH75" i="3"/>
  <c r="AH75" i="4" s="1"/>
  <c r="AD75" i="3"/>
  <c r="AD75" i="4" s="1"/>
  <c r="Z75" i="3"/>
  <c r="Z75" i="4" s="1"/>
  <c r="V75" i="3"/>
  <c r="V75" i="4" s="1"/>
  <c r="R75" i="3"/>
  <c r="R75" i="4" s="1"/>
  <c r="N75" i="3"/>
  <c r="N75" i="4" s="1"/>
  <c r="J75" i="3"/>
  <c r="J75" i="4" s="1"/>
  <c r="CG75" i="3"/>
  <c r="CG75" i="4" s="1"/>
  <c r="CC75" i="3"/>
  <c r="CC75" i="4" s="1"/>
  <c r="BY75" i="3"/>
  <c r="BY75" i="4" s="1"/>
  <c r="BU75" i="3"/>
  <c r="BU75" i="4" s="1"/>
  <c r="BQ75" i="3"/>
  <c r="BQ75" i="4" s="1"/>
  <c r="BM75" i="3"/>
  <c r="BM75" i="4" s="1"/>
  <c r="BI75" i="3"/>
  <c r="BI75" i="4" s="1"/>
  <c r="BE75" i="3"/>
  <c r="BE75" i="4" s="1"/>
  <c r="BA75" i="3"/>
  <c r="BA75" i="4" s="1"/>
  <c r="AW75" i="3"/>
  <c r="AW75" i="4" s="1"/>
  <c r="AS75" i="3"/>
  <c r="AS75" i="4" s="1"/>
  <c r="AO75" i="3"/>
  <c r="AO75" i="4" s="1"/>
  <c r="AK75" i="3"/>
  <c r="AK75" i="4" s="1"/>
  <c r="AG75" i="3"/>
  <c r="AG75" i="4" s="1"/>
  <c r="AC75" i="3"/>
  <c r="AC75" i="4" s="1"/>
  <c r="Y75" i="3"/>
  <c r="Y75" i="4" s="1"/>
  <c r="U75" i="3"/>
  <c r="U75" i="4" s="1"/>
  <c r="Q75" i="3"/>
  <c r="Q75" i="4" s="1"/>
  <c r="M75" i="3"/>
  <c r="M75" i="4" s="1"/>
  <c r="I75" i="3"/>
  <c r="I75" i="4" s="1"/>
  <c r="CH194" i="3"/>
  <c r="CH194" i="4" s="1"/>
  <c r="CD194" i="3"/>
  <c r="CD194" i="4" s="1"/>
  <c r="BZ194" i="3"/>
  <c r="BZ194" i="4" s="1"/>
  <c r="BV194" i="3"/>
  <c r="BV194" i="4" s="1"/>
  <c r="BR194" i="3"/>
  <c r="BR194" i="4" s="1"/>
  <c r="BN194" i="3"/>
  <c r="BN194" i="4" s="1"/>
  <c r="BJ194" i="3"/>
  <c r="BJ194" i="4" s="1"/>
  <c r="BF194" i="3"/>
  <c r="BF194" i="4" s="1"/>
  <c r="BB194" i="3"/>
  <c r="BB194" i="4" s="1"/>
  <c r="AX194" i="3"/>
  <c r="AX194" i="4" s="1"/>
  <c r="AT194" i="3"/>
  <c r="AT194" i="4" s="1"/>
  <c r="AP194" i="3"/>
  <c r="AP194" i="4" s="1"/>
  <c r="AL194" i="3"/>
  <c r="AL194" i="4" s="1"/>
  <c r="AH194" i="3"/>
  <c r="AH194" i="4" s="1"/>
  <c r="AD194" i="3"/>
  <c r="AD194" i="4" s="1"/>
  <c r="Z194" i="3"/>
  <c r="Z194" i="4" s="1"/>
  <c r="V194" i="3"/>
  <c r="V194" i="4" s="1"/>
  <c r="R194" i="3"/>
  <c r="R194" i="4" s="1"/>
  <c r="N194" i="3"/>
  <c r="N194" i="4" s="1"/>
  <c r="J194" i="3"/>
  <c r="J194" i="4" s="1"/>
  <c r="CG194" i="3"/>
  <c r="CG194" i="4" s="1"/>
  <c r="CC194" i="3"/>
  <c r="CC194" i="4" s="1"/>
  <c r="BY194" i="3"/>
  <c r="BY194" i="4" s="1"/>
  <c r="BU194" i="3"/>
  <c r="BU194" i="4" s="1"/>
  <c r="BQ194" i="3"/>
  <c r="BQ194" i="4" s="1"/>
  <c r="BM194" i="3"/>
  <c r="BM194" i="4" s="1"/>
  <c r="BI194" i="3"/>
  <c r="BI194" i="4" s="1"/>
  <c r="BE194" i="3"/>
  <c r="BE194" i="4" s="1"/>
  <c r="BA194" i="3"/>
  <c r="BA194" i="4" s="1"/>
  <c r="AW194" i="3"/>
  <c r="AW194" i="4" s="1"/>
  <c r="AS194" i="3"/>
  <c r="AS194" i="4" s="1"/>
  <c r="AO194" i="3"/>
  <c r="AO194" i="4" s="1"/>
  <c r="AK194" i="3"/>
  <c r="AK194" i="4" s="1"/>
  <c r="AG194" i="3"/>
  <c r="AG194" i="4" s="1"/>
  <c r="AC194" i="3"/>
  <c r="AC194" i="4" s="1"/>
  <c r="Y194" i="3"/>
  <c r="Y194" i="4" s="1"/>
  <c r="U194" i="3"/>
  <c r="U194" i="4" s="1"/>
  <c r="Q194" i="3"/>
  <c r="Q194" i="4" s="1"/>
  <c r="M194" i="3"/>
  <c r="M194" i="4" s="1"/>
  <c r="I194" i="3"/>
  <c r="I194" i="4" s="1"/>
  <c r="CF194" i="3"/>
  <c r="CF194" i="4" s="1"/>
  <c r="CB194" i="3"/>
  <c r="CB194" i="4" s="1"/>
  <c r="BX194" i="3"/>
  <c r="BX194" i="4" s="1"/>
  <c r="BT194" i="3"/>
  <c r="BT194" i="4" s="1"/>
  <c r="BP194" i="3"/>
  <c r="BP194" i="4" s="1"/>
  <c r="BL194" i="3"/>
  <c r="BL194" i="4" s="1"/>
  <c r="BH194" i="3"/>
  <c r="BH194" i="4" s="1"/>
  <c r="BD194" i="3"/>
  <c r="BD194" i="4" s="1"/>
  <c r="AZ194" i="3"/>
  <c r="AZ194" i="4" s="1"/>
  <c r="AV194" i="3"/>
  <c r="AV194" i="4" s="1"/>
  <c r="AR194" i="3"/>
  <c r="AR194" i="4" s="1"/>
  <c r="AN194" i="3"/>
  <c r="AN194" i="4" s="1"/>
  <c r="AJ194" i="3"/>
  <c r="AJ194" i="4" s="1"/>
  <c r="AF194" i="3"/>
  <c r="AF194" i="4" s="1"/>
  <c r="AB194" i="3"/>
  <c r="AB194" i="4" s="1"/>
  <c r="X194" i="3"/>
  <c r="X194" i="4" s="1"/>
  <c r="T194" i="3"/>
  <c r="T194" i="4" s="1"/>
  <c r="P194" i="3"/>
  <c r="P194" i="4" s="1"/>
  <c r="L194" i="3"/>
  <c r="L194" i="4" s="1"/>
  <c r="H194" i="3"/>
  <c r="H194" i="4" s="1"/>
  <c r="CE194" i="3"/>
  <c r="CE194" i="4" s="1"/>
  <c r="CA194" i="3"/>
  <c r="CA194" i="4" s="1"/>
  <c r="BW194" i="3"/>
  <c r="BW194" i="4" s="1"/>
  <c r="BS194" i="3"/>
  <c r="BS194" i="4" s="1"/>
  <c r="BO194" i="3"/>
  <c r="BO194" i="4" s="1"/>
  <c r="BK194" i="3"/>
  <c r="BK194" i="4" s="1"/>
  <c r="BG194" i="3"/>
  <c r="BG194" i="4" s="1"/>
  <c r="BC194" i="3"/>
  <c r="BC194" i="4" s="1"/>
  <c r="AY194" i="3"/>
  <c r="AY194" i="4" s="1"/>
  <c r="AU194" i="3"/>
  <c r="AU194" i="4" s="1"/>
  <c r="AQ194" i="3"/>
  <c r="AQ194" i="4" s="1"/>
  <c r="AM194" i="3"/>
  <c r="AM194" i="4" s="1"/>
  <c r="AI194" i="3"/>
  <c r="AI194" i="4" s="1"/>
  <c r="AE194" i="3"/>
  <c r="AE194" i="4" s="1"/>
  <c r="AA194" i="3"/>
  <c r="AA194" i="4" s="1"/>
  <c r="W194" i="3"/>
  <c r="W194" i="4" s="1"/>
  <c r="S194" i="3"/>
  <c r="S194" i="4" s="1"/>
  <c r="O194" i="3"/>
  <c r="O194" i="4" s="1"/>
  <c r="K194" i="3"/>
  <c r="K194" i="4" s="1"/>
  <c r="G194" i="3"/>
  <c r="G194" i="4" s="1"/>
  <c r="CF98" i="3"/>
  <c r="CF98" i="4" s="1"/>
  <c r="CB98" i="3"/>
  <c r="CB98" i="4" s="1"/>
  <c r="BX98" i="3"/>
  <c r="BX98" i="4" s="1"/>
  <c r="BT98" i="3"/>
  <c r="BT98" i="4" s="1"/>
  <c r="BP98" i="3"/>
  <c r="BP98" i="4" s="1"/>
  <c r="BL98" i="3"/>
  <c r="BL98" i="4" s="1"/>
  <c r="BH98" i="3"/>
  <c r="BH98" i="4" s="1"/>
  <c r="BD98" i="3"/>
  <c r="BD98" i="4" s="1"/>
  <c r="AZ98" i="3"/>
  <c r="AZ98" i="4" s="1"/>
  <c r="AV98" i="3"/>
  <c r="AV98" i="4" s="1"/>
  <c r="AR98" i="3"/>
  <c r="AR98" i="4" s="1"/>
  <c r="AN98" i="3"/>
  <c r="AN98" i="4" s="1"/>
  <c r="AJ98" i="3"/>
  <c r="AJ98" i="4" s="1"/>
  <c r="AF98" i="3"/>
  <c r="AF98" i="4" s="1"/>
  <c r="AB98" i="3"/>
  <c r="AB98" i="4" s="1"/>
  <c r="X98" i="3"/>
  <c r="X98" i="4" s="1"/>
  <c r="T98" i="3"/>
  <c r="T98" i="4" s="1"/>
  <c r="P98" i="3"/>
  <c r="P98" i="4" s="1"/>
  <c r="L98" i="3"/>
  <c r="L98" i="4" s="1"/>
  <c r="H98" i="3"/>
  <c r="H98" i="4" s="1"/>
  <c r="CE98" i="3"/>
  <c r="CE98" i="4" s="1"/>
  <c r="CA98" i="3"/>
  <c r="CA98" i="4" s="1"/>
  <c r="BW98" i="3"/>
  <c r="BW98" i="4" s="1"/>
  <c r="BS98" i="3"/>
  <c r="BS98" i="4" s="1"/>
  <c r="BO98" i="3"/>
  <c r="BO98" i="4" s="1"/>
  <c r="BK98" i="3"/>
  <c r="BK98" i="4" s="1"/>
  <c r="BG98" i="3"/>
  <c r="BG98" i="4" s="1"/>
  <c r="BC98" i="3"/>
  <c r="BC98" i="4" s="1"/>
  <c r="AY98" i="3"/>
  <c r="AY98" i="4" s="1"/>
  <c r="AU98" i="3"/>
  <c r="AU98" i="4" s="1"/>
  <c r="AQ98" i="3"/>
  <c r="AQ98" i="4" s="1"/>
  <c r="AM98" i="3"/>
  <c r="AM98" i="4" s="1"/>
  <c r="AI98" i="3"/>
  <c r="AI98" i="4" s="1"/>
  <c r="AE98" i="3"/>
  <c r="AE98" i="4" s="1"/>
  <c r="AA98" i="3"/>
  <c r="AA98" i="4" s="1"/>
  <c r="W98" i="3"/>
  <c r="W98" i="4" s="1"/>
  <c r="S98" i="3"/>
  <c r="S98" i="4" s="1"/>
  <c r="O98" i="3"/>
  <c r="O98" i="4" s="1"/>
  <c r="K98" i="3"/>
  <c r="K98" i="4" s="1"/>
  <c r="G98" i="3"/>
  <c r="G98" i="4" s="1"/>
  <c r="CH98" i="3"/>
  <c r="CH98" i="4" s="1"/>
  <c r="CD98" i="3"/>
  <c r="CD98" i="4" s="1"/>
  <c r="BZ98" i="3"/>
  <c r="BZ98" i="4" s="1"/>
  <c r="BV98" i="3"/>
  <c r="BV98" i="4" s="1"/>
  <c r="BR98" i="3"/>
  <c r="BR98" i="4" s="1"/>
  <c r="BN98" i="3"/>
  <c r="BN98" i="4" s="1"/>
  <c r="BJ98" i="3"/>
  <c r="BJ98" i="4" s="1"/>
  <c r="BF98" i="3"/>
  <c r="BF98" i="4" s="1"/>
  <c r="BB98" i="3"/>
  <c r="BB98" i="4" s="1"/>
  <c r="AX98" i="3"/>
  <c r="AX98" i="4" s="1"/>
  <c r="AT98" i="3"/>
  <c r="AT98" i="4" s="1"/>
  <c r="AP98" i="3"/>
  <c r="AP98" i="4" s="1"/>
  <c r="AL98" i="3"/>
  <c r="AL98" i="4" s="1"/>
  <c r="AH98" i="3"/>
  <c r="AH98" i="4" s="1"/>
  <c r="AD98" i="3"/>
  <c r="AD98" i="4" s="1"/>
  <c r="Z98" i="3"/>
  <c r="Z98" i="4" s="1"/>
  <c r="V98" i="3"/>
  <c r="V98" i="4" s="1"/>
  <c r="R98" i="3"/>
  <c r="R98" i="4" s="1"/>
  <c r="N98" i="3"/>
  <c r="N98" i="4" s="1"/>
  <c r="J98" i="3"/>
  <c r="J98" i="4" s="1"/>
  <c r="CG98" i="3"/>
  <c r="CG98" i="4" s="1"/>
  <c r="CC98" i="3"/>
  <c r="CC98" i="4" s="1"/>
  <c r="BY98" i="3"/>
  <c r="BY98" i="4" s="1"/>
  <c r="BU98" i="3"/>
  <c r="BU98" i="4" s="1"/>
  <c r="BQ98" i="3"/>
  <c r="BQ98" i="4" s="1"/>
  <c r="BM98" i="3"/>
  <c r="BM98" i="4" s="1"/>
  <c r="BI98" i="3"/>
  <c r="BI98" i="4" s="1"/>
  <c r="BE98" i="3"/>
  <c r="BE98" i="4" s="1"/>
  <c r="BA98" i="3"/>
  <c r="BA98" i="4" s="1"/>
  <c r="AW98" i="3"/>
  <c r="AW98" i="4" s="1"/>
  <c r="AS98" i="3"/>
  <c r="AS98" i="4" s="1"/>
  <c r="AO98" i="3"/>
  <c r="AO98" i="4" s="1"/>
  <c r="AK98" i="3"/>
  <c r="AK98" i="4" s="1"/>
  <c r="AG98" i="3"/>
  <c r="AG98" i="4" s="1"/>
  <c r="AC98" i="3"/>
  <c r="AC98" i="4" s="1"/>
  <c r="Y98" i="3"/>
  <c r="Y98" i="4" s="1"/>
  <c r="U98" i="3"/>
  <c r="U98" i="4" s="1"/>
  <c r="Q98" i="3"/>
  <c r="Q98" i="4" s="1"/>
  <c r="M98" i="3"/>
  <c r="M98" i="4" s="1"/>
  <c r="I98" i="3"/>
  <c r="I98" i="4" s="1"/>
  <c r="CH179" i="3"/>
  <c r="CH179" i="4" s="1"/>
  <c r="CD179" i="3"/>
  <c r="CD179" i="4" s="1"/>
  <c r="BZ179" i="3"/>
  <c r="BZ179" i="4" s="1"/>
  <c r="BV179" i="3"/>
  <c r="BV179" i="4" s="1"/>
  <c r="BR179" i="3"/>
  <c r="BR179" i="4" s="1"/>
  <c r="BN179" i="3"/>
  <c r="BN179" i="4" s="1"/>
  <c r="BJ179" i="3"/>
  <c r="BJ179" i="4" s="1"/>
  <c r="BF179" i="3"/>
  <c r="BF179" i="4" s="1"/>
  <c r="BB179" i="3"/>
  <c r="BB179" i="4" s="1"/>
  <c r="AX179" i="3"/>
  <c r="AX179" i="4" s="1"/>
  <c r="AT179" i="3"/>
  <c r="AT179" i="4" s="1"/>
  <c r="AP179" i="3"/>
  <c r="AP179" i="4" s="1"/>
  <c r="AL179" i="3"/>
  <c r="AL179" i="4" s="1"/>
  <c r="AH179" i="3"/>
  <c r="AH179" i="4" s="1"/>
  <c r="AD179" i="3"/>
  <c r="AD179" i="4" s="1"/>
  <c r="Z179" i="3"/>
  <c r="Z179" i="4" s="1"/>
  <c r="V179" i="3"/>
  <c r="V179" i="4" s="1"/>
  <c r="R179" i="3"/>
  <c r="R179" i="4" s="1"/>
  <c r="N179" i="3"/>
  <c r="N179" i="4" s="1"/>
  <c r="J179" i="3"/>
  <c r="J179" i="4" s="1"/>
  <c r="CG179" i="3"/>
  <c r="CG179" i="4" s="1"/>
  <c r="CC179" i="3"/>
  <c r="CC179" i="4" s="1"/>
  <c r="BY179" i="3"/>
  <c r="BY179" i="4" s="1"/>
  <c r="BU179" i="3"/>
  <c r="BU179" i="4" s="1"/>
  <c r="BQ179" i="3"/>
  <c r="BQ179" i="4" s="1"/>
  <c r="BM179" i="3"/>
  <c r="BM179" i="4" s="1"/>
  <c r="BI179" i="3"/>
  <c r="BI179" i="4" s="1"/>
  <c r="BE179" i="3"/>
  <c r="BE179" i="4" s="1"/>
  <c r="BA179" i="3"/>
  <c r="BA179" i="4" s="1"/>
  <c r="AW179" i="3"/>
  <c r="AW179" i="4" s="1"/>
  <c r="AS179" i="3"/>
  <c r="AS179" i="4" s="1"/>
  <c r="AO179" i="3"/>
  <c r="AO179" i="4" s="1"/>
  <c r="AK179" i="3"/>
  <c r="AK179" i="4" s="1"/>
  <c r="AG179" i="3"/>
  <c r="AG179" i="4" s="1"/>
  <c r="AC179" i="3"/>
  <c r="AC179" i="4" s="1"/>
  <c r="Y179" i="3"/>
  <c r="Y179" i="4" s="1"/>
  <c r="U179" i="3"/>
  <c r="U179" i="4" s="1"/>
  <c r="Q179" i="3"/>
  <c r="Q179" i="4" s="1"/>
  <c r="M179" i="3"/>
  <c r="M179" i="4" s="1"/>
  <c r="I179" i="3"/>
  <c r="I179" i="4" s="1"/>
  <c r="CF179" i="3"/>
  <c r="CF179" i="4" s="1"/>
  <c r="CB179" i="3"/>
  <c r="CB179" i="4" s="1"/>
  <c r="BX179" i="3"/>
  <c r="BX179" i="4" s="1"/>
  <c r="BT179" i="3"/>
  <c r="BT179" i="4" s="1"/>
  <c r="BP179" i="3"/>
  <c r="BP179" i="4" s="1"/>
  <c r="BL179" i="3"/>
  <c r="BL179" i="4" s="1"/>
  <c r="BH179" i="3"/>
  <c r="BH179" i="4" s="1"/>
  <c r="BD179" i="3"/>
  <c r="BD179" i="4" s="1"/>
  <c r="AZ179" i="3"/>
  <c r="AZ179" i="4" s="1"/>
  <c r="AV179" i="3"/>
  <c r="AV179" i="4" s="1"/>
  <c r="AR179" i="3"/>
  <c r="AR179" i="4" s="1"/>
  <c r="AN179" i="3"/>
  <c r="AN179" i="4" s="1"/>
  <c r="AJ179" i="3"/>
  <c r="AJ179" i="4" s="1"/>
  <c r="AF179" i="3"/>
  <c r="AF179" i="4" s="1"/>
  <c r="AB179" i="3"/>
  <c r="AB179" i="4" s="1"/>
  <c r="X179" i="3"/>
  <c r="X179" i="4" s="1"/>
  <c r="T179" i="3"/>
  <c r="T179" i="4" s="1"/>
  <c r="P179" i="3"/>
  <c r="P179" i="4" s="1"/>
  <c r="L179" i="3"/>
  <c r="L179" i="4" s="1"/>
  <c r="H179" i="3"/>
  <c r="H179" i="4" s="1"/>
  <c r="CE179" i="3"/>
  <c r="CE179" i="4" s="1"/>
  <c r="CA179" i="3"/>
  <c r="CA179" i="4" s="1"/>
  <c r="BW179" i="3"/>
  <c r="BW179" i="4" s="1"/>
  <c r="BS179" i="3"/>
  <c r="BS179" i="4" s="1"/>
  <c r="BO179" i="3"/>
  <c r="BO179" i="4" s="1"/>
  <c r="BK179" i="3"/>
  <c r="BK179" i="4" s="1"/>
  <c r="BG179" i="3"/>
  <c r="BG179" i="4" s="1"/>
  <c r="BC179" i="3"/>
  <c r="BC179" i="4" s="1"/>
  <c r="AY179" i="3"/>
  <c r="AY179" i="4" s="1"/>
  <c r="AU179" i="3"/>
  <c r="AU179" i="4" s="1"/>
  <c r="AQ179" i="3"/>
  <c r="AQ179" i="4" s="1"/>
  <c r="AM179" i="3"/>
  <c r="AM179" i="4" s="1"/>
  <c r="AI179" i="3"/>
  <c r="AI179" i="4" s="1"/>
  <c r="AE179" i="3"/>
  <c r="AE179" i="4" s="1"/>
  <c r="AA179" i="3"/>
  <c r="AA179" i="4" s="1"/>
  <c r="W179" i="3"/>
  <c r="W179" i="4" s="1"/>
  <c r="S179" i="3"/>
  <c r="S179" i="4" s="1"/>
  <c r="O179" i="3"/>
  <c r="O179" i="4" s="1"/>
  <c r="K179" i="3"/>
  <c r="K179" i="4" s="1"/>
  <c r="G179" i="3"/>
  <c r="G179" i="4" s="1"/>
  <c r="CE245" i="3"/>
  <c r="CE245" i="4" s="1"/>
  <c r="CA245" i="3"/>
  <c r="CA245" i="4" s="1"/>
  <c r="BW245" i="3"/>
  <c r="BW245" i="4" s="1"/>
  <c r="BS245" i="3"/>
  <c r="BS245" i="4" s="1"/>
  <c r="BO245" i="3"/>
  <c r="BO245" i="4" s="1"/>
  <c r="BK245" i="3"/>
  <c r="BK245" i="4" s="1"/>
  <c r="BG245" i="3"/>
  <c r="BG245" i="4" s="1"/>
  <c r="BC245" i="3"/>
  <c r="BC245" i="4" s="1"/>
  <c r="AY245" i="3"/>
  <c r="AY245" i="4" s="1"/>
  <c r="AU245" i="3"/>
  <c r="AU245" i="4" s="1"/>
  <c r="AQ245" i="3"/>
  <c r="AQ245" i="4" s="1"/>
  <c r="AM245" i="3"/>
  <c r="AM245" i="4" s="1"/>
  <c r="AI245" i="3"/>
  <c r="AI245" i="4" s="1"/>
  <c r="AE245" i="3"/>
  <c r="AE245" i="4" s="1"/>
  <c r="AA245" i="3"/>
  <c r="AA245" i="4" s="1"/>
  <c r="W245" i="3"/>
  <c r="W245" i="4" s="1"/>
  <c r="S245" i="3"/>
  <c r="S245" i="4" s="1"/>
  <c r="O245" i="3"/>
  <c r="O245" i="4" s="1"/>
  <c r="K245" i="3"/>
  <c r="K245" i="4" s="1"/>
  <c r="G245" i="3"/>
  <c r="G245" i="4" s="1"/>
  <c r="CH245" i="3"/>
  <c r="CH245" i="4" s="1"/>
  <c r="CD245" i="3"/>
  <c r="CD245" i="4" s="1"/>
  <c r="BZ245" i="3"/>
  <c r="BZ245" i="4" s="1"/>
  <c r="BV245" i="3"/>
  <c r="BV245" i="4" s="1"/>
  <c r="BR245" i="3"/>
  <c r="BR245" i="4" s="1"/>
  <c r="BN245" i="3"/>
  <c r="BN245" i="4" s="1"/>
  <c r="BJ245" i="3"/>
  <c r="BJ245" i="4" s="1"/>
  <c r="BF245" i="3"/>
  <c r="BF245" i="4" s="1"/>
  <c r="BB245" i="3"/>
  <c r="BB245" i="4" s="1"/>
  <c r="AX245" i="3"/>
  <c r="AX245" i="4" s="1"/>
  <c r="AT245" i="3"/>
  <c r="AT245" i="4" s="1"/>
  <c r="AP245" i="3"/>
  <c r="AP245" i="4" s="1"/>
  <c r="AL245" i="3"/>
  <c r="AL245" i="4" s="1"/>
  <c r="AH245" i="3"/>
  <c r="AH245" i="4" s="1"/>
  <c r="AD245" i="3"/>
  <c r="AD245" i="4" s="1"/>
  <c r="Z245" i="3"/>
  <c r="Z245" i="4" s="1"/>
  <c r="V245" i="3"/>
  <c r="V245" i="4" s="1"/>
  <c r="R245" i="3"/>
  <c r="R245" i="4" s="1"/>
  <c r="N245" i="3"/>
  <c r="N245" i="4" s="1"/>
  <c r="J245" i="3"/>
  <c r="J245" i="4" s="1"/>
  <c r="CG245" i="3"/>
  <c r="CG245" i="4" s="1"/>
  <c r="CC245" i="3"/>
  <c r="CC245" i="4" s="1"/>
  <c r="BY245" i="3"/>
  <c r="BY245" i="4" s="1"/>
  <c r="BU245" i="3"/>
  <c r="BU245" i="4" s="1"/>
  <c r="BQ245" i="3"/>
  <c r="BQ245" i="4" s="1"/>
  <c r="BM245" i="3"/>
  <c r="BM245" i="4" s="1"/>
  <c r="BI245" i="3"/>
  <c r="BI245" i="4" s="1"/>
  <c r="BE245" i="3"/>
  <c r="BE245" i="4" s="1"/>
  <c r="BA245" i="3"/>
  <c r="BA245" i="4" s="1"/>
  <c r="AW245" i="3"/>
  <c r="AW245" i="4" s="1"/>
  <c r="AS245" i="3"/>
  <c r="AS245" i="4" s="1"/>
  <c r="AO245" i="3"/>
  <c r="AO245" i="4" s="1"/>
  <c r="AK245" i="3"/>
  <c r="AK245" i="4" s="1"/>
  <c r="AG245" i="3"/>
  <c r="AG245" i="4" s="1"/>
  <c r="AC245" i="3"/>
  <c r="AC245" i="4" s="1"/>
  <c r="Y245" i="3"/>
  <c r="Y245" i="4" s="1"/>
  <c r="U245" i="3"/>
  <c r="U245" i="4" s="1"/>
  <c r="Q245" i="3"/>
  <c r="Q245" i="4" s="1"/>
  <c r="M245" i="3"/>
  <c r="M245" i="4" s="1"/>
  <c r="I245" i="3"/>
  <c r="I245" i="4" s="1"/>
  <c r="CF245" i="3"/>
  <c r="CF245" i="4" s="1"/>
  <c r="CB245" i="3"/>
  <c r="CB245" i="4" s="1"/>
  <c r="BX245" i="3"/>
  <c r="BX245" i="4" s="1"/>
  <c r="BT245" i="3"/>
  <c r="BT245" i="4" s="1"/>
  <c r="BP245" i="3"/>
  <c r="BP245" i="4" s="1"/>
  <c r="BL245" i="3"/>
  <c r="BL245" i="4" s="1"/>
  <c r="BH245" i="3"/>
  <c r="BH245" i="4" s="1"/>
  <c r="BD245" i="3"/>
  <c r="BD245" i="4" s="1"/>
  <c r="AZ245" i="3"/>
  <c r="AZ245" i="4" s="1"/>
  <c r="AV245" i="3"/>
  <c r="AV245" i="4" s="1"/>
  <c r="AR245" i="3"/>
  <c r="AR245" i="4" s="1"/>
  <c r="AN245" i="3"/>
  <c r="AN245" i="4" s="1"/>
  <c r="AJ245" i="3"/>
  <c r="AJ245" i="4" s="1"/>
  <c r="AF245" i="3"/>
  <c r="AF245" i="4" s="1"/>
  <c r="AB245" i="3"/>
  <c r="AB245" i="4" s="1"/>
  <c r="X245" i="3"/>
  <c r="X245" i="4" s="1"/>
  <c r="T245" i="3"/>
  <c r="T245" i="4" s="1"/>
  <c r="P245" i="3"/>
  <c r="P245" i="4" s="1"/>
  <c r="L245" i="3"/>
  <c r="L245" i="4" s="1"/>
  <c r="H245" i="3"/>
  <c r="H245" i="4" s="1"/>
  <c r="CF106" i="3"/>
  <c r="CF106" i="4" s="1"/>
  <c r="CB106" i="3"/>
  <c r="CB106" i="4" s="1"/>
  <c r="BX106" i="3"/>
  <c r="BX106" i="4" s="1"/>
  <c r="BT106" i="3"/>
  <c r="BT106" i="4" s="1"/>
  <c r="BP106" i="3"/>
  <c r="BP106" i="4" s="1"/>
  <c r="BL106" i="3"/>
  <c r="BL106" i="4" s="1"/>
  <c r="BH106" i="3"/>
  <c r="BH106" i="4" s="1"/>
  <c r="BD106" i="3"/>
  <c r="BD106" i="4" s="1"/>
  <c r="AZ106" i="3"/>
  <c r="AZ106" i="4" s="1"/>
  <c r="AV106" i="3"/>
  <c r="AV106" i="4" s="1"/>
  <c r="AR106" i="3"/>
  <c r="AR106" i="4" s="1"/>
  <c r="AN106" i="3"/>
  <c r="AN106" i="4" s="1"/>
  <c r="AJ106" i="3"/>
  <c r="AJ106" i="4" s="1"/>
  <c r="AF106" i="3"/>
  <c r="AF106" i="4" s="1"/>
  <c r="AB106" i="3"/>
  <c r="AB106" i="4" s="1"/>
  <c r="X106" i="3"/>
  <c r="X106" i="4" s="1"/>
  <c r="T106" i="3"/>
  <c r="T106" i="4" s="1"/>
  <c r="P106" i="3"/>
  <c r="P106" i="4" s="1"/>
  <c r="L106" i="3"/>
  <c r="L106" i="4" s="1"/>
  <c r="H106" i="3"/>
  <c r="H106" i="4" s="1"/>
  <c r="CE106" i="3"/>
  <c r="CE106" i="4" s="1"/>
  <c r="CA106" i="3"/>
  <c r="CA106" i="4" s="1"/>
  <c r="BW106" i="3"/>
  <c r="BW106" i="4" s="1"/>
  <c r="BS106" i="3"/>
  <c r="BS106" i="4" s="1"/>
  <c r="BO106" i="3"/>
  <c r="BO106" i="4" s="1"/>
  <c r="BK106" i="3"/>
  <c r="BK106" i="4" s="1"/>
  <c r="BG106" i="3"/>
  <c r="BG106" i="4" s="1"/>
  <c r="BC106" i="3"/>
  <c r="BC106" i="4" s="1"/>
  <c r="AY106" i="3"/>
  <c r="AY106" i="4" s="1"/>
  <c r="AU106" i="3"/>
  <c r="AU106" i="4" s="1"/>
  <c r="AQ106" i="3"/>
  <c r="AQ106" i="4" s="1"/>
  <c r="AM106" i="3"/>
  <c r="AM106" i="4" s="1"/>
  <c r="AI106" i="3"/>
  <c r="AI106" i="4" s="1"/>
  <c r="AE106" i="3"/>
  <c r="AE106" i="4" s="1"/>
  <c r="AA106" i="3"/>
  <c r="AA106" i="4" s="1"/>
  <c r="W106" i="3"/>
  <c r="W106" i="4" s="1"/>
  <c r="S106" i="3"/>
  <c r="S106" i="4" s="1"/>
  <c r="O106" i="3"/>
  <c r="O106" i="4" s="1"/>
  <c r="K106" i="3"/>
  <c r="K106" i="4" s="1"/>
  <c r="G106" i="3"/>
  <c r="G106" i="4" s="1"/>
  <c r="CH106" i="3"/>
  <c r="CH106" i="4" s="1"/>
  <c r="CD106" i="3"/>
  <c r="CD106" i="4" s="1"/>
  <c r="BZ106" i="3"/>
  <c r="BZ106" i="4" s="1"/>
  <c r="BV106" i="3"/>
  <c r="BV106" i="4" s="1"/>
  <c r="BR106" i="3"/>
  <c r="BR106" i="4" s="1"/>
  <c r="BN106" i="3"/>
  <c r="BN106" i="4" s="1"/>
  <c r="BJ106" i="3"/>
  <c r="BJ106" i="4" s="1"/>
  <c r="BF106" i="3"/>
  <c r="BF106" i="4" s="1"/>
  <c r="BB106" i="3"/>
  <c r="BB106" i="4" s="1"/>
  <c r="AX106" i="3"/>
  <c r="AX106" i="4" s="1"/>
  <c r="AT106" i="3"/>
  <c r="AT106" i="4" s="1"/>
  <c r="AP106" i="3"/>
  <c r="AP106" i="4" s="1"/>
  <c r="AL106" i="3"/>
  <c r="AL106" i="4" s="1"/>
  <c r="AH106" i="3"/>
  <c r="AH106" i="4" s="1"/>
  <c r="AD106" i="3"/>
  <c r="AD106" i="4" s="1"/>
  <c r="Z106" i="3"/>
  <c r="Z106" i="4" s="1"/>
  <c r="V106" i="3"/>
  <c r="V106" i="4" s="1"/>
  <c r="R106" i="3"/>
  <c r="R106" i="4" s="1"/>
  <c r="N106" i="3"/>
  <c r="N106" i="4" s="1"/>
  <c r="J106" i="3"/>
  <c r="J106" i="4" s="1"/>
  <c r="CG106" i="3"/>
  <c r="CG106" i="4" s="1"/>
  <c r="CC106" i="3"/>
  <c r="CC106" i="4" s="1"/>
  <c r="BY106" i="3"/>
  <c r="BY106" i="4" s="1"/>
  <c r="BU106" i="3"/>
  <c r="BU106" i="4" s="1"/>
  <c r="BQ106" i="3"/>
  <c r="BQ106" i="4" s="1"/>
  <c r="BM106" i="3"/>
  <c r="BM106" i="4" s="1"/>
  <c r="BI106" i="3"/>
  <c r="BI106" i="4" s="1"/>
  <c r="BE106" i="3"/>
  <c r="BE106" i="4" s="1"/>
  <c r="BA106" i="3"/>
  <c r="BA106" i="4" s="1"/>
  <c r="AW106" i="3"/>
  <c r="AW106" i="4" s="1"/>
  <c r="AS106" i="3"/>
  <c r="AS106" i="4" s="1"/>
  <c r="AO106" i="3"/>
  <c r="AO106" i="4" s="1"/>
  <c r="AK106" i="3"/>
  <c r="AK106" i="4" s="1"/>
  <c r="AG106" i="3"/>
  <c r="AG106" i="4" s="1"/>
  <c r="AC106" i="3"/>
  <c r="AC106" i="4" s="1"/>
  <c r="Y106" i="3"/>
  <c r="Y106" i="4" s="1"/>
  <c r="U106" i="3"/>
  <c r="U106" i="4" s="1"/>
  <c r="Q106" i="3"/>
  <c r="Q106" i="4" s="1"/>
  <c r="M106" i="3"/>
  <c r="M106" i="4" s="1"/>
  <c r="I106" i="3"/>
  <c r="I106" i="4" s="1"/>
  <c r="CE274" i="3"/>
  <c r="CE274" i="4" s="1"/>
  <c r="CA274" i="3"/>
  <c r="CA274" i="4" s="1"/>
  <c r="BW274" i="3"/>
  <c r="BW274" i="4" s="1"/>
  <c r="BS274" i="3"/>
  <c r="BS274" i="4" s="1"/>
  <c r="BO274" i="3"/>
  <c r="BO274" i="4" s="1"/>
  <c r="BK274" i="3"/>
  <c r="BK274" i="4" s="1"/>
  <c r="BG274" i="3"/>
  <c r="BG274" i="4" s="1"/>
  <c r="BC274" i="3"/>
  <c r="BC274" i="4" s="1"/>
  <c r="AY274" i="3"/>
  <c r="AY274" i="4" s="1"/>
  <c r="AU274" i="3"/>
  <c r="AU274" i="4" s="1"/>
  <c r="AQ274" i="3"/>
  <c r="AQ274" i="4" s="1"/>
  <c r="AM274" i="3"/>
  <c r="AM274" i="4" s="1"/>
  <c r="AI274" i="3"/>
  <c r="AI274" i="4" s="1"/>
  <c r="AE274" i="3"/>
  <c r="AE274" i="4" s="1"/>
  <c r="AA274" i="3"/>
  <c r="AA274" i="4" s="1"/>
  <c r="W274" i="3"/>
  <c r="W274" i="4" s="1"/>
  <c r="S274" i="3"/>
  <c r="S274" i="4" s="1"/>
  <c r="O274" i="3"/>
  <c r="O274" i="4" s="1"/>
  <c r="K274" i="3"/>
  <c r="K274" i="4" s="1"/>
  <c r="G274" i="3"/>
  <c r="G274" i="4" s="1"/>
  <c r="CH274" i="3"/>
  <c r="CH274" i="4" s="1"/>
  <c r="CD274" i="3"/>
  <c r="CD274" i="4" s="1"/>
  <c r="BZ274" i="3"/>
  <c r="BZ274" i="4" s="1"/>
  <c r="BV274" i="3"/>
  <c r="BV274" i="4" s="1"/>
  <c r="BR274" i="3"/>
  <c r="BR274" i="4" s="1"/>
  <c r="BN274" i="3"/>
  <c r="BN274" i="4" s="1"/>
  <c r="BJ274" i="3"/>
  <c r="BJ274" i="4" s="1"/>
  <c r="BF274" i="3"/>
  <c r="BF274" i="4" s="1"/>
  <c r="BB274" i="3"/>
  <c r="BB274" i="4" s="1"/>
  <c r="AX274" i="3"/>
  <c r="AX274" i="4" s="1"/>
  <c r="AT274" i="3"/>
  <c r="AT274" i="4" s="1"/>
  <c r="AP274" i="3"/>
  <c r="AP274" i="4" s="1"/>
  <c r="AL274" i="3"/>
  <c r="AL274" i="4" s="1"/>
  <c r="AH274" i="3"/>
  <c r="AH274" i="4" s="1"/>
  <c r="AD274" i="3"/>
  <c r="AD274" i="4" s="1"/>
  <c r="Z274" i="3"/>
  <c r="Z274" i="4" s="1"/>
  <c r="V274" i="3"/>
  <c r="V274" i="4" s="1"/>
  <c r="R274" i="3"/>
  <c r="R274" i="4" s="1"/>
  <c r="N274" i="3"/>
  <c r="N274" i="4" s="1"/>
  <c r="J274" i="3"/>
  <c r="J274" i="4" s="1"/>
  <c r="CG274" i="3"/>
  <c r="CG274" i="4" s="1"/>
  <c r="CC274" i="3"/>
  <c r="CC274" i="4" s="1"/>
  <c r="BY274" i="3"/>
  <c r="BY274" i="4" s="1"/>
  <c r="BU274" i="3"/>
  <c r="BU274" i="4" s="1"/>
  <c r="BQ274" i="3"/>
  <c r="BQ274" i="4" s="1"/>
  <c r="BM274" i="3"/>
  <c r="BM274" i="4" s="1"/>
  <c r="BI274" i="3"/>
  <c r="BI274" i="4" s="1"/>
  <c r="BE274" i="3"/>
  <c r="BE274" i="4" s="1"/>
  <c r="BA274" i="3"/>
  <c r="BA274" i="4" s="1"/>
  <c r="AW274" i="3"/>
  <c r="AW274" i="4" s="1"/>
  <c r="AS274" i="3"/>
  <c r="AS274" i="4" s="1"/>
  <c r="AO274" i="3"/>
  <c r="AO274" i="4" s="1"/>
  <c r="AK274" i="3"/>
  <c r="AK274" i="4" s="1"/>
  <c r="AG274" i="3"/>
  <c r="AG274" i="4" s="1"/>
  <c r="AC274" i="3"/>
  <c r="AC274" i="4" s="1"/>
  <c r="Y274" i="3"/>
  <c r="Y274" i="4" s="1"/>
  <c r="U274" i="3"/>
  <c r="U274" i="4" s="1"/>
  <c r="Q274" i="3"/>
  <c r="Q274" i="4" s="1"/>
  <c r="M274" i="3"/>
  <c r="M274" i="4" s="1"/>
  <c r="I274" i="3"/>
  <c r="I274" i="4" s="1"/>
  <c r="CF274" i="3"/>
  <c r="CF274" i="4" s="1"/>
  <c r="CB274" i="3"/>
  <c r="CB274" i="4" s="1"/>
  <c r="BX274" i="3"/>
  <c r="BX274" i="4" s="1"/>
  <c r="BT274" i="3"/>
  <c r="BT274" i="4" s="1"/>
  <c r="BP274" i="3"/>
  <c r="BP274" i="4" s="1"/>
  <c r="BL274" i="3"/>
  <c r="BL274" i="4" s="1"/>
  <c r="BH274" i="3"/>
  <c r="BH274" i="4" s="1"/>
  <c r="BD274" i="3"/>
  <c r="BD274" i="4" s="1"/>
  <c r="AZ274" i="3"/>
  <c r="AZ274" i="4" s="1"/>
  <c r="AV274" i="3"/>
  <c r="AV274" i="4" s="1"/>
  <c r="AR274" i="3"/>
  <c r="AR274" i="4" s="1"/>
  <c r="AN274" i="3"/>
  <c r="AN274" i="4" s="1"/>
  <c r="AJ274" i="3"/>
  <c r="AJ274" i="4" s="1"/>
  <c r="AF274" i="3"/>
  <c r="AF274" i="4" s="1"/>
  <c r="AB274" i="3"/>
  <c r="AB274" i="4" s="1"/>
  <c r="X274" i="3"/>
  <c r="X274" i="4" s="1"/>
  <c r="T274" i="3"/>
  <c r="T274" i="4" s="1"/>
  <c r="P274" i="3"/>
  <c r="P274" i="4" s="1"/>
  <c r="L274" i="3"/>
  <c r="L274" i="4" s="1"/>
  <c r="H274" i="3"/>
  <c r="H274" i="4" s="1"/>
  <c r="CF115" i="3"/>
  <c r="CF115" i="4" s="1"/>
  <c r="CB115" i="3"/>
  <c r="CB115" i="4" s="1"/>
  <c r="BX115" i="3"/>
  <c r="BX115" i="4" s="1"/>
  <c r="BT115" i="3"/>
  <c r="BT115" i="4" s="1"/>
  <c r="BP115" i="3"/>
  <c r="BP115" i="4" s="1"/>
  <c r="BL115" i="3"/>
  <c r="BL115" i="4" s="1"/>
  <c r="BH115" i="3"/>
  <c r="BH115" i="4" s="1"/>
  <c r="BD115" i="3"/>
  <c r="BD115" i="4" s="1"/>
  <c r="AZ115" i="3"/>
  <c r="AZ115" i="4" s="1"/>
  <c r="AV115" i="3"/>
  <c r="AV115" i="4" s="1"/>
  <c r="AR115" i="3"/>
  <c r="AR115" i="4" s="1"/>
  <c r="AN115" i="3"/>
  <c r="AN115" i="4" s="1"/>
  <c r="AJ115" i="3"/>
  <c r="AJ115" i="4" s="1"/>
  <c r="AF115" i="3"/>
  <c r="AF115" i="4" s="1"/>
  <c r="AB115" i="3"/>
  <c r="AB115" i="4" s="1"/>
  <c r="X115" i="3"/>
  <c r="X115" i="4" s="1"/>
  <c r="T115" i="3"/>
  <c r="T115" i="4" s="1"/>
  <c r="P115" i="3"/>
  <c r="P115" i="4" s="1"/>
  <c r="L115" i="3"/>
  <c r="L115" i="4" s="1"/>
  <c r="H115" i="3"/>
  <c r="H115" i="4" s="1"/>
  <c r="CE115" i="3"/>
  <c r="CE115" i="4" s="1"/>
  <c r="CA115" i="3"/>
  <c r="CA115" i="4" s="1"/>
  <c r="BW115" i="3"/>
  <c r="BW115" i="4" s="1"/>
  <c r="BS115" i="3"/>
  <c r="BS115" i="4" s="1"/>
  <c r="BO115" i="3"/>
  <c r="BO115" i="4" s="1"/>
  <c r="BK115" i="3"/>
  <c r="BK115" i="4" s="1"/>
  <c r="BG115" i="3"/>
  <c r="BG115" i="4" s="1"/>
  <c r="BC115" i="3"/>
  <c r="BC115" i="4" s="1"/>
  <c r="AY115" i="3"/>
  <c r="AY115" i="4" s="1"/>
  <c r="AU115" i="3"/>
  <c r="AU115" i="4" s="1"/>
  <c r="AQ115" i="3"/>
  <c r="AQ115" i="4" s="1"/>
  <c r="AM115" i="3"/>
  <c r="AM115" i="4" s="1"/>
  <c r="AI115" i="3"/>
  <c r="AI115" i="4" s="1"/>
  <c r="AE115" i="3"/>
  <c r="AE115" i="4" s="1"/>
  <c r="AA115" i="3"/>
  <c r="AA115" i="4" s="1"/>
  <c r="W115" i="3"/>
  <c r="W115" i="4" s="1"/>
  <c r="S115" i="3"/>
  <c r="S115" i="4" s="1"/>
  <c r="O115" i="3"/>
  <c r="O115" i="4" s="1"/>
  <c r="K115" i="3"/>
  <c r="K115" i="4" s="1"/>
  <c r="G115" i="3"/>
  <c r="G115" i="4" s="1"/>
  <c r="CH115" i="3"/>
  <c r="CH115" i="4" s="1"/>
  <c r="CD115" i="3"/>
  <c r="CD115" i="4" s="1"/>
  <c r="BZ115" i="3"/>
  <c r="BZ115" i="4" s="1"/>
  <c r="BV115" i="3"/>
  <c r="BV115" i="4" s="1"/>
  <c r="BR115" i="3"/>
  <c r="BR115" i="4" s="1"/>
  <c r="BN115" i="3"/>
  <c r="BN115" i="4" s="1"/>
  <c r="BJ115" i="3"/>
  <c r="BJ115" i="4" s="1"/>
  <c r="BF115" i="3"/>
  <c r="BF115" i="4" s="1"/>
  <c r="BB115" i="3"/>
  <c r="BB115" i="4" s="1"/>
  <c r="AX115" i="3"/>
  <c r="AX115" i="4" s="1"/>
  <c r="AT115" i="3"/>
  <c r="AT115" i="4" s="1"/>
  <c r="AP115" i="3"/>
  <c r="AP115" i="4" s="1"/>
  <c r="AL115" i="3"/>
  <c r="AL115" i="4" s="1"/>
  <c r="AH115" i="3"/>
  <c r="AH115" i="4" s="1"/>
  <c r="AD115" i="3"/>
  <c r="AD115" i="4" s="1"/>
  <c r="Z115" i="3"/>
  <c r="Z115" i="4" s="1"/>
  <c r="V115" i="3"/>
  <c r="V115" i="4" s="1"/>
  <c r="R115" i="3"/>
  <c r="R115" i="4" s="1"/>
  <c r="N115" i="3"/>
  <c r="N115" i="4" s="1"/>
  <c r="J115" i="3"/>
  <c r="J115" i="4" s="1"/>
  <c r="CG115" i="3"/>
  <c r="CG115" i="4" s="1"/>
  <c r="CC115" i="3"/>
  <c r="CC115" i="4" s="1"/>
  <c r="BY115" i="3"/>
  <c r="BY115" i="4" s="1"/>
  <c r="BU115" i="3"/>
  <c r="BU115" i="4" s="1"/>
  <c r="BQ115" i="3"/>
  <c r="BQ115" i="4" s="1"/>
  <c r="BM115" i="3"/>
  <c r="BM115" i="4" s="1"/>
  <c r="BI115" i="3"/>
  <c r="BI115" i="4" s="1"/>
  <c r="BE115" i="3"/>
  <c r="BE115" i="4" s="1"/>
  <c r="BA115" i="3"/>
  <c r="BA115" i="4" s="1"/>
  <c r="AW115" i="3"/>
  <c r="AW115" i="4" s="1"/>
  <c r="AS115" i="3"/>
  <c r="AS115" i="4" s="1"/>
  <c r="AO115" i="3"/>
  <c r="AO115" i="4" s="1"/>
  <c r="AK115" i="3"/>
  <c r="AK115" i="4" s="1"/>
  <c r="AG115" i="3"/>
  <c r="AG115" i="4" s="1"/>
  <c r="AC115" i="3"/>
  <c r="AC115" i="4" s="1"/>
  <c r="Y115" i="3"/>
  <c r="Y115" i="4" s="1"/>
  <c r="U115" i="3"/>
  <c r="U115" i="4" s="1"/>
  <c r="Q115" i="3"/>
  <c r="Q115" i="4" s="1"/>
  <c r="M115" i="3"/>
  <c r="M115" i="4" s="1"/>
  <c r="I115" i="3"/>
  <c r="I115" i="4" s="1"/>
  <c r="CF110" i="3"/>
  <c r="CF110" i="4" s="1"/>
  <c r="CB110" i="3"/>
  <c r="CB110" i="4" s="1"/>
  <c r="BX110" i="3"/>
  <c r="BX110" i="4" s="1"/>
  <c r="BT110" i="3"/>
  <c r="BT110" i="4" s="1"/>
  <c r="BP110" i="3"/>
  <c r="BP110" i="4" s="1"/>
  <c r="BL110" i="3"/>
  <c r="BL110" i="4" s="1"/>
  <c r="BH110" i="3"/>
  <c r="BH110" i="4" s="1"/>
  <c r="BD110" i="3"/>
  <c r="BD110" i="4" s="1"/>
  <c r="AZ110" i="3"/>
  <c r="AZ110" i="4" s="1"/>
  <c r="AV110" i="3"/>
  <c r="AV110" i="4" s="1"/>
  <c r="AR110" i="3"/>
  <c r="AR110" i="4" s="1"/>
  <c r="AN110" i="3"/>
  <c r="AN110" i="4" s="1"/>
  <c r="AJ110" i="3"/>
  <c r="AJ110" i="4" s="1"/>
  <c r="AF110" i="3"/>
  <c r="AF110" i="4" s="1"/>
  <c r="AB110" i="3"/>
  <c r="AB110" i="4" s="1"/>
  <c r="X110" i="3"/>
  <c r="X110" i="4" s="1"/>
  <c r="T110" i="3"/>
  <c r="T110" i="4" s="1"/>
  <c r="P110" i="3"/>
  <c r="P110" i="4" s="1"/>
  <c r="L110" i="3"/>
  <c r="L110" i="4" s="1"/>
  <c r="H110" i="3"/>
  <c r="H110" i="4" s="1"/>
  <c r="CE110" i="3"/>
  <c r="CE110" i="4" s="1"/>
  <c r="CA110" i="3"/>
  <c r="CA110" i="4" s="1"/>
  <c r="BW110" i="3"/>
  <c r="BW110" i="4" s="1"/>
  <c r="BS110" i="3"/>
  <c r="BS110" i="4" s="1"/>
  <c r="BO110" i="3"/>
  <c r="BO110" i="4" s="1"/>
  <c r="BK110" i="3"/>
  <c r="BK110" i="4" s="1"/>
  <c r="BG110" i="3"/>
  <c r="BG110" i="4" s="1"/>
  <c r="BC110" i="3"/>
  <c r="BC110" i="4" s="1"/>
  <c r="AY110" i="3"/>
  <c r="AY110" i="4" s="1"/>
  <c r="AU110" i="3"/>
  <c r="AU110" i="4" s="1"/>
  <c r="AQ110" i="3"/>
  <c r="AQ110" i="4" s="1"/>
  <c r="AM110" i="3"/>
  <c r="AM110" i="4" s="1"/>
  <c r="AI110" i="3"/>
  <c r="AI110" i="4" s="1"/>
  <c r="AE110" i="3"/>
  <c r="AE110" i="4" s="1"/>
  <c r="AA110" i="3"/>
  <c r="AA110" i="4" s="1"/>
  <c r="W110" i="3"/>
  <c r="W110" i="4" s="1"/>
  <c r="S110" i="3"/>
  <c r="S110" i="4" s="1"/>
  <c r="O110" i="3"/>
  <c r="O110" i="4" s="1"/>
  <c r="K110" i="3"/>
  <c r="K110" i="4" s="1"/>
  <c r="G110" i="3"/>
  <c r="G110" i="4" s="1"/>
  <c r="CH110" i="3"/>
  <c r="CH110" i="4" s="1"/>
  <c r="CD110" i="3"/>
  <c r="CD110" i="4" s="1"/>
  <c r="BZ110" i="3"/>
  <c r="BZ110" i="4" s="1"/>
  <c r="BV110" i="3"/>
  <c r="BV110" i="4" s="1"/>
  <c r="BR110" i="3"/>
  <c r="BR110" i="4" s="1"/>
  <c r="BN110" i="3"/>
  <c r="BN110" i="4" s="1"/>
  <c r="BJ110" i="3"/>
  <c r="BJ110" i="4" s="1"/>
  <c r="BF110" i="3"/>
  <c r="BF110" i="4" s="1"/>
  <c r="BB110" i="3"/>
  <c r="BB110" i="4" s="1"/>
  <c r="AX110" i="3"/>
  <c r="AX110" i="4" s="1"/>
  <c r="AT110" i="3"/>
  <c r="AT110" i="4" s="1"/>
  <c r="AP110" i="3"/>
  <c r="AP110" i="4" s="1"/>
  <c r="AL110" i="3"/>
  <c r="AL110" i="4" s="1"/>
  <c r="AH110" i="3"/>
  <c r="AH110" i="4" s="1"/>
  <c r="AD110" i="3"/>
  <c r="AD110" i="4" s="1"/>
  <c r="Z110" i="3"/>
  <c r="Z110" i="4" s="1"/>
  <c r="V110" i="3"/>
  <c r="V110" i="4" s="1"/>
  <c r="R110" i="3"/>
  <c r="R110" i="4" s="1"/>
  <c r="N110" i="3"/>
  <c r="N110" i="4" s="1"/>
  <c r="J110" i="3"/>
  <c r="J110" i="4" s="1"/>
  <c r="CG110" i="3"/>
  <c r="CG110" i="4" s="1"/>
  <c r="CC110" i="3"/>
  <c r="CC110" i="4" s="1"/>
  <c r="BY110" i="3"/>
  <c r="BY110" i="4" s="1"/>
  <c r="BU110" i="3"/>
  <c r="BU110" i="4" s="1"/>
  <c r="BQ110" i="3"/>
  <c r="BQ110" i="4" s="1"/>
  <c r="BM110" i="3"/>
  <c r="BM110" i="4" s="1"/>
  <c r="BI110" i="3"/>
  <c r="BI110" i="4" s="1"/>
  <c r="BE110" i="3"/>
  <c r="BE110" i="4" s="1"/>
  <c r="BA110" i="3"/>
  <c r="BA110" i="4" s="1"/>
  <c r="AW110" i="3"/>
  <c r="AW110" i="4" s="1"/>
  <c r="AS110" i="3"/>
  <c r="AS110" i="4" s="1"/>
  <c r="AO110" i="3"/>
  <c r="AO110" i="4" s="1"/>
  <c r="AK110" i="3"/>
  <c r="AK110" i="4" s="1"/>
  <c r="AG110" i="3"/>
  <c r="AG110" i="4" s="1"/>
  <c r="AC110" i="3"/>
  <c r="AC110" i="4" s="1"/>
  <c r="Y110" i="3"/>
  <c r="Y110" i="4" s="1"/>
  <c r="U110" i="3"/>
  <c r="U110" i="4" s="1"/>
  <c r="Q110" i="3"/>
  <c r="Q110" i="4" s="1"/>
  <c r="M110" i="3"/>
  <c r="M110" i="4" s="1"/>
  <c r="I110" i="3"/>
  <c r="I110" i="4" s="1"/>
  <c r="CE219" i="3"/>
  <c r="CE219" i="4" s="1"/>
  <c r="CA219" i="3"/>
  <c r="CA219" i="4" s="1"/>
  <c r="BW219" i="3"/>
  <c r="BW219" i="4" s="1"/>
  <c r="BS219" i="3"/>
  <c r="BS219" i="4" s="1"/>
  <c r="BO219" i="3"/>
  <c r="BO219" i="4" s="1"/>
  <c r="BK219" i="3"/>
  <c r="BK219" i="4" s="1"/>
  <c r="BG219" i="3"/>
  <c r="BG219" i="4" s="1"/>
  <c r="BC219" i="3"/>
  <c r="BC219" i="4" s="1"/>
  <c r="AY219" i="3"/>
  <c r="AY219" i="4" s="1"/>
  <c r="AU219" i="3"/>
  <c r="AU219" i="4" s="1"/>
  <c r="AQ219" i="3"/>
  <c r="AQ219" i="4" s="1"/>
  <c r="AM219" i="3"/>
  <c r="AM219" i="4" s="1"/>
  <c r="AI219" i="3"/>
  <c r="AI219" i="4" s="1"/>
  <c r="AE219" i="3"/>
  <c r="AE219" i="4" s="1"/>
  <c r="AA219" i="3"/>
  <c r="AA219" i="4" s="1"/>
  <c r="W219" i="3"/>
  <c r="W219" i="4" s="1"/>
  <c r="S219" i="3"/>
  <c r="S219" i="4" s="1"/>
  <c r="O219" i="3"/>
  <c r="O219" i="4" s="1"/>
  <c r="K219" i="3"/>
  <c r="K219" i="4" s="1"/>
  <c r="G219" i="3"/>
  <c r="G219" i="4" s="1"/>
  <c r="CH219" i="3"/>
  <c r="CH219" i="4" s="1"/>
  <c r="CD219" i="3"/>
  <c r="CD219" i="4" s="1"/>
  <c r="BZ219" i="3"/>
  <c r="BZ219" i="4" s="1"/>
  <c r="BV219" i="3"/>
  <c r="BV219" i="4" s="1"/>
  <c r="BR219" i="3"/>
  <c r="BR219" i="4" s="1"/>
  <c r="BN219" i="3"/>
  <c r="BN219" i="4" s="1"/>
  <c r="BJ219" i="3"/>
  <c r="BJ219" i="4" s="1"/>
  <c r="BF219" i="3"/>
  <c r="BF219" i="4" s="1"/>
  <c r="BB219" i="3"/>
  <c r="BB219" i="4" s="1"/>
  <c r="AX219" i="3"/>
  <c r="AX219" i="4" s="1"/>
  <c r="AT219" i="3"/>
  <c r="AT219" i="4" s="1"/>
  <c r="AP219" i="3"/>
  <c r="AP219" i="4" s="1"/>
  <c r="AL219" i="3"/>
  <c r="AL219" i="4" s="1"/>
  <c r="AH219" i="3"/>
  <c r="AH219" i="4" s="1"/>
  <c r="AD219" i="3"/>
  <c r="AD219" i="4" s="1"/>
  <c r="Z219" i="3"/>
  <c r="Z219" i="4" s="1"/>
  <c r="V219" i="3"/>
  <c r="V219" i="4" s="1"/>
  <c r="R219" i="3"/>
  <c r="R219" i="4" s="1"/>
  <c r="N219" i="3"/>
  <c r="N219" i="4" s="1"/>
  <c r="J219" i="3"/>
  <c r="J219" i="4" s="1"/>
  <c r="CG219" i="3"/>
  <c r="CG219" i="4" s="1"/>
  <c r="CC219" i="3"/>
  <c r="CC219" i="4" s="1"/>
  <c r="BY219" i="3"/>
  <c r="BY219" i="4" s="1"/>
  <c r="BU219" i="3"/>
  <c r="BU219" i="4" s="1"/>
  <c r="BQ219" i="3"/>
  <c r="BQ219" i="4" s="1"/>
  <c r="BM219" i="3"/>
  <c r="BM219" i="4" s="1"/>
  <c r="BI219" i="3"/>
  <c r="BI219" i="4" s="1"/>
  <c r="BE219" i="3"/>
  <c r="BE219" i="4" s="1"/>
  <c r="BA219" i="3"/>
  <c r="BA219" i="4" s="1"/>
  <c r="AW219" i="3"/>
  <c r="AW219" i="4" s="1"/>
  <c r="AS219" i="3"/>
  <c r="AS219" i="4" s="1"/>
  <c r="AO219" i="3"/>
  <c r="AO219" i="4" s="1"/>
  <c r="AK219" i="3"/>
  <c r="AK219" i="4" s="1"/>
  <c r="AG219" i="3"/>
  <c r="AG219" i="4" s="1"/>
  <c r="AC219" i="3"/>
  <c r="AC219" i="4" s="1"/>
  <c r="Y219" i="3"/>
  <c r="Y219" i="4" s="1"/>
  <c r="U219" i="3"/>
  <c r="U219" i="4" s="1"/>
  <c r="Q219" i="3"/>
  <c r="Q219" i="4" s="1"/>
  <c r="M219" i="3"/>
  <c r="M219" i="4" s="1"/>
  <c r="I219" i="3"/>
  <c r="I219" i="4" s="1"/>
  <c r="CF219" i="3"/>
  <c r="CF219" i="4" s="1"/>
  <c r="CB219" i="3"/>
  <c r="CB219" i="4" s="1"/>
  <c r="BX219" i="3"/>
  <c r="BX219" i="4" s="1"/>
  <c r="BT219" i="3"/>
  <c r="BT219" i="4" s="1"/>
  <c r="BP219" i="3"/>
  <c r="BP219" i="4" s="1"/>
  <c r="BL219" i="3"/>
  <c r="BL219" i="4" s="1"/>
  <c r="BH219" i="3"/>
  <c r="BH219" i="4" s="1"/>
  <c r="BD219" i="3"/>
  <c r="BD219" i="4" s="1"/>
  <c r="AZ219" i="3"/>
  <c r="AZ219" i="4" s="1"/>
  <c r="AV219" i="3"/>
  <c r="AV219" i="4" s="1"/>
  <c r="AR219" i="3"/>
  <c r="AR219" i="4" s="1"/>
  <c r="AN219" i="3"/>
  <c r="AN219" i="4" s="1"/>
  <c r="AJ219" i="3"/>
  <c r="AJ219" i="4" s="1"/>
  <c r="AF219" i="3"/>
  <c r="AF219" i="4" s="1"/>
  <c r="AB219" i="3"/>
  <c r="AB219" i="4" s="1"/>
  <c r="X219" i="3"/>
  <c r="X219" i="4" s="1"/>
  <c r="T219" i="3"/>
  <c r="T219" i="4" s="1"/>
  <c r="P219" i="3"/>
  <c r="P219" i="4" s="1"/>
  <c r="L219" i="3"/>
  <c r="L219" i="4" s="1"/>
  <c r="H219" i="3"/>
  <c r="H219" i="4" s="1"/>
  <c r="CE243" i="3"/>
  <c r="CE243" i="4" s="1"/>
  <c r="CA243" i="3"/>
  <c r="CA243" i="4" s="1"/>
  <c r="BW243" i="3"/>
  <c r="BW243" i="4" s="1"/>
  <c r="BS243" i="3"/>
  <c r="BS243" i="4" s="1"/>
  <c r="BO243" i="3"/>
  <c r="BO243" i="4" s="1"/>
  <c r="BK243" i="3"/>
  <c r="BK243" i="4" s="1"/>
  <c r="BG243" i="3"/>
  <c r="BG243" i="4" s="1"/>
  <c r="BC243" i="3"/>
  <c r="BC243" i="4" s="1"/>
  <c r="AY243" i="3"/>
  <c r="AY243" i="4" s="1"/>
  <c r="AU243" i="3"/>
  <c r="AU243" i="4" s="1"/>
  <c r="AQ243" i="3"/>
  <c r="AQ243" i="4" s="1"/>
  <c r="AM243" i="3"/>
  <c r="AM243" i="4" s="1"/>
  <c r="AI243" i="3"/>
  <c r="AI243" i="4" s="1"/>
  <c r="AE243" i="3"/>
  <c r="AE243" i="4" s="1"/>
  <c r="AA243" i="3"/>
  <c r="AA243" i="4" s="1"/>
  <c r="W243" i="3"/>
  <c r="W243" i="4" s="1"/>
  <c r="S243" i="3"/>
  <c r="S243" i="4" s="1"/>
  <c r="O243" i="3"/>
  <c r="O243" i="4" s="1"/>
  <c r="K243" i="3"/>
  <c r="K243" i="4" s="1"/>
  <c r="G243" i="3"/>
  <c r="G243" i="4" s="1"/>
  <c r="CH243" i="3"/>
  <c r="CH243" i="4" s="1"/>
  <c r="CD243" i="3"/>
  <c r="CD243" i="4" s="1"/>
  <c r="BZ243" i="3"/>
  <c r="BZ243" i="4" s="1"/>
  <c r="BV243" i="3"/>
  <c r="BV243" i="4" s="1"/>
  <c r="BR243" i="3"/>
  <c r="BR243" i="4" s="1"/>
  <c r="BN243" i="3"/>
  <c r="BN243" i="4" s="1"/>
  <c r="BJ243" i="3"/>
  <c r="BJ243" i="4" s="1"/>
  <c r="BF243" i="3"/>
  <c r="BF243" i="4" s="1"/>
  <c r="BB243" i="3"/>
  <c r="BB243" i="4" s="1"/>
  <c r="AX243" i="3"/>
  <c r="AX243" i="4" s="1"/>
  <c r="AT243" i="3"/>
  <c r="AT243" i="4" s="1"/>
  <c r="AP243" i="3"/>
  <c r="AP243" i="4" s="1"/>
  <c r="AL243" i="3"/>
  <c r="AL243" i="4" s="1"/>
  <c r="AH243" i="3"/>
  <c r="AH243" i="4" s="1"/>
  <c r="AD243" i="3"/>
  <c r="AD243" i="4" s="1"/>
  <c r="Z243" i="3"/>
  <c r="Z243" i="4" s="1"/>
  <c r="V243" i="3"/>
  <c r="V243" i="4" s="1"/>
  <c r="R243" i="3"/>
  <c r="R243" i="4" s="1"/>
  <c r="N243" i="3"/>
  <c r="N243" i="4" s="1"/>
  <c r="J243" i="3"/>
  <c r="J243" i="4" s="1"/>
  <c r="CG243" i="3"/>
  <c r="CG243" i="4" s="1"/>
  <c r="CC243" i="3"/>
  <c r="CC243" i="4" s="1"/>
  <c r="BY243" i="3"/>
  <c r="BY243" i="4" s="1"/>
  <c r="BU243" i="3"/>
  <c r="BU243" i="4" s="1"/>
  <c r="BQ243" i="3"/>
  <c r="BQ243" i="4" s="1"/>
  <c r="BM243" i="3"/>
  <c r="BM243" i="4" s="1"/>
  <c r="BI243" i="3"/>
  <c r="BI243" i="4" s="1"/>
  <c r="BE243" i="3"/>
  <c r="BE243" i="4" s="1"/>
  <c r="BA243" i="3"/>
  <c r="BA243" i="4" s="1"/>
  <c r="AW243" i="3"/>
  <c r="AW243" i="4" s="1"/>
  <c r="AS243" i="3"/>
  <c r="AS243" i="4" s="1"/>
  <c r="AO243" i="3"/>
  <c r="AO243" i="4" s="1"/>
  <c r="AK243" i="3"/>
  <c r="AK243" i="4" s="1"/>
  <c r="AG243" i="3"/>
  <c r="AG243" i="4" s="1"/>
  <c r="AC243" i="3"/>
  <c r="AC243" i="4" s="1"/>
  <c r="Y243" i="3"/>
  <c r="Y243" i="4" s="1"/>
  <c r="U243" i="3"/>
  <c r="U243" i="4" s="1"/>
  <c r="Q243" i="3"/>
  <c r="Q243" i="4" s="1"/>
  <c r="M243" i="3"/>
  <c r="M243" i="4" s="1"/>
  <c r="I243" i="3"/>
  <c r="I243" i="4" s="1"/>
  <c r="CF243" i="3"/>
  <c r="CF243" i="4" s="1"/>
  <c r="CB243" i="3"/>
  <c r="CB243" i="4" s="1"/>
  <c r="BX243" i="3"/>
  <c r="BX243" i="4" s="1"/>
  <c r="BT243" i="3"/>
  <c r="BT243" i="4" s="1"/>
  <c r="BP243" i="3"/>
  <c r="BP243" i="4" s="1"/>
  <c r="BL243" i="3"/>
  <c r="BL243" i="4" s="1"/>
  <c r="BH243" i="3"/>
  <c r="BH243" i="4" s="1"/>
  <c r="BD243" i="3"/>
  <c r="BD243" i="4" s="1"/>
  <c r="AZ243" i="3"/>
  <c r="AZ243" i="4" s="1"/>
  <c r="AV243" i="3"/>
  <c r="AV243" i="4" s="1"/>
  <c r="AR243" i="3"/>
  <c r="AR243" i="4" s="1"/>
  <c r="AN243" i="3"/>
  <c r="AN243" i="4" s="1"/>
  <c r="AJ243" i="3"/>
  <c r="AJ243" i="4" s="1"/>
  <c r="AF243" i="3"/>
  <c r="AF243" i="4" s="1"/>
  <c r="AB243" i="3"/>
  <c r="AB243" i="4" s="1"/>
  <c r="X243" i="3"/>
  <c r="X243" i="4" s="1"/>
  <c r="T243" i="3"/>
  <c r="T243" i="4" s="1"/>
  <c r="P243" i="3"/>
  <c r="P243" i="4" s="1"/>
  <c r="L243" i="3"/>
  <c r="L243" i="4" s="1"/>
  <c r="H243" i="3"/>
  <c r="H243" i="4" s="1"/>
  <c r="CH165" i="3"/>
  <c r="CH165" i="4" s="1"/>
  <c r="CD165" i="3"/>
  <c r="CD165" i="4" s="1"/>
  <c r="BZ165" i="3"/>
  <c r="BZ165" i="4" s="1"/>
  <c r="BV165" i="3"/>
  <c r="BV165" i="4" s="1"/>
  <c r="BR165" i="3"/>
  <c r="BR165" i="4" s="1"/>
  <c r="BN165" i="3"/>
  <c r="BN165" i="4" s="1"/>
  <c r="BJ165" i="3"/>
  <c r="BJ165" i="4" s="1"/>
  <c r="BF165" i="3"/>
  <c r="BF165" i="4" s="1"/>
  <c r="BB165" i="3"/>
  <c r="BB165" i="4" s="1"/>
  <c r="AX165" i="3"/>
  <c r="AX165" i="4" s="1"/>
  <c r="AT165" i="3"/>
  <c r="AT165" i="4" s="1"/>
  <c r="AP165" i="3"/>
  <c r="AP165" i="4" s="1"/>
  <c r="AL165" i="3"/>
  <c r="AL165" i="4" s="1"/>
  <c r="AH165" i="3"/>
  <c r="AH165" i="4" s="1"/>
  <c r="AD165" i="3"/>
  <c r="AD165" i="4" s="1"/>
  <c r="Z165" i="3"/>
  <c r="Z165" i="4" s="1"/>
  <c r="V165" i="3"/>
  <c r="V165" i="4" s="1"/>
  <c r="R165" i="3"/>
  <c r="R165" i="4" s="1"/>
  <c r="N165" i="3"/>
  <c r="N165" i="4" s="1"/>
  <c r="J165" i="3"/>
  <c r="J165" i="4" s="1"/>
  <c r="CG165" i="3"/>
  <c r="CG165" i="4" s="1"/>
  <c r="CC165" i="3"/>
  <c r="CC165" i="4" s="1"/>
  <c r="BY165" i="3"/>
  <c r="BY165" i="4" s="1"/>
  <c r="BU165" i="3"/>
  <c r="BU165" i="4" s="1"/>
  <c r="BQ165" i="3"/>
  <c r="BQ165" i="4" s="1"/>
  <c r="BM165" i="3"/>
  <c r="BM165" i="4" s="1"/>
  <c r="BI165" i="3"/>
  <c r="BI165" i="4" s="1"/>
  <c r="BE165" i="3"/>
  <c r="BE165" i="4" s="1"/>
  <c r="BA165" i="3"/>
  <c r="BA165" i="4" s="1"/>
  <c r="AW165" i="3"/>
  <c r="AW165" i="4" s="1"/>
  <c r="AS165" i="3"/>
  <c r="AS165" i="4" s="1"/>
  <c r="AO165" i="3"/>
  <c r="AO165" i="4" s="1"/>
  <c r="AK165" i="3"/>
  <c r="AK165" i="4" s="1"/>
  <c r="AG165" i="3"/>
  <c r="AG165" i="4" s="1"/>
  <c r="AC165" i="3"/>
  <c r="AC165" i="4" s="1"/>
  <c r="Y165" i="3"/>
  <c r="Y165" i="4" s="1"/>
  <c r="U165" i="3"/>
  <c r="U165" i="4" s="1"/>
  <c r="Q165" i="3"/>
  <c r="Q165" i="4" s="1"/>
  <c r="M165" i="3"/>
  <c r="M165" i="4" s="1"/>
  <c r="I165" i="3"/>
  <c r="I165" i="4" s="1"/>
  <c r="CF165" i="3"/>
  <c r="CF165" i="4" s="1"/>
  <c r="CB165" i="3"/>
  <c r="CB165" i="4" s="1"/>
  <c r="BX165" i="3"/>
  <c r="BX165" i="4" s="1"/>
  <c r="BT165" i="3"/>
  <c r="BT165" i="4" s="1"/>
  <c r="BP165" i="3"/>
  <c r="BP165" i="4" s="1"/>
  <c r="BL165" i="3"/>
  <c r="BL165" i="4" s="1"/>
  <c r="BH165" i="3"/>
  <c r="BH165" i="4" s="1"/>
  <c r="BD165" i="3"/>
  <c r="BD165" i="4" s="1"/>
  <c r="AZ165" i="3"/>
  <c r="AZ165" i="4" s="1"/>
  <c r="AV165" i="3"/>
  <c r="AV165" i="4" s="1"/>
  <c r="AR165" i="3"/>
  <c r="AR165" i="4" s="1"/>
  <c r="AN165" i="3"/>
  <c r="AN165" i="4" s="1"/>
  <c r="AJ165" i="3"/>
  <c r="AJ165" i="4" s="1"/>
  <c r="AF165" i="3"/>
  <c r="AF165" i="4" s="1"/>
  <c r="AB165" i="3"/>
  <c r="AB165" i="4" s="1"/>
  <c r="X165" i="3"/>
  <c r="X165" i="4" s="1"/>
  <c r="T165" i="3"/>
  <c r="T165" i="4" s="1"/>
  <c r="P165" i="3"/>
  <c r="P165" i="4" s="1"/>
  <c r="L165" i="3"/>
  <c r="L165" i="4" s="1"/>
  <c r="H165" i="3"/>
  <c r="H165" i="4" s="1"/>
  <c r="CE165" i="3"/>
  <c r="CE165" i="4" s="1"/>
  <c r="CA165" i="3"/>
  <c r="CA165" i="4" s="1"/>
  <c r="BW165" i="3"/>
  <c r="BW165" i="4" s="1"/>
  <c r="BS165" i="3"/>
  <c r="BS165" i="4" s="1"/>
  <c r="BO165" i="3"/>
  <c r="BO165" i="4" s="1"/>
  <c r="BK165" i="3"/>
  <c r="BK165" i="4" s="1"/>
  <c r="BG165" i="3"/>
  <c r="BG165" i="4" s="1"/>
  <c r="BC165" i="3"/>
  <c r="BC165" i="4" s="1"/>
  <c r="AY165" i="3"/>
  <c r="AY165" i="4" s="1"/>
  <c r="AU165" i="3"/>
  <c r="AU165" i="4" s="1"/>
  <c r="AQ165" i="3"/>
  <c r="AQ165" i="4" s="1"/>
  <c r="AM165" i="3"/>
  <c r="AM165" i="4" s="1"/>
  <c r="AI165" i="3"/>
  <c r="AI165" i="4" s="1"/>
  <c r="AE165" i="3"/>
  <c r="AE165" i="4" s="1"/>
  <c r="AA165" i="3"/>
  <c r="AA165" i="4" s="1"/>
  <c r="W165" i="3"/>
  <c r="W165" i="4" s="1"/>
  <c r="S165" i="3"/>
  <c r="S165" i="4" s="1"/>
  <c r="O165" i="3"/>
  <c r="O165" i="4" s="1"/>
  <c r="K165" i="3"/>
  <c r="K165" i="4" s="1"/>
  <c r="G165" i="3"/>
  <c r="G165" i="4" s="1"/>
  <c r="CE278" i="3"/>
  <c r="CE278" i="4" s="1"/>
  <c r="CA278" i="3"/>
  <c r="CA278" i="4" s="1"/>
  <c r="BW278" i="3"/>
  <c r="BW278" i="4" s="1"/>
  <c r="BS278" i="3"/>
  <c r="BS278" i="4" s="1"/>
  <c r="BO278" i="3"/>
  <c r="BO278" i="4" s="1"/>
  <c r="BK278" i="3"/>
  <c r="BK278" i="4" s="1"/>
  <c r="BG278" i="3"/>
  <c r="BG278" i="4" s="1"/>
  <c r="BC278" i="3"/>
  <c r="BC278" i="4" s="1"/>
  <c r="AY278" i="3"/>
  <c r="AY278" i="4" s="1"/>
  <c r="AU278" i="3"/>
  <c r="AU278" i="4" s="1"/>
  <c r="AQ278" i="3"/>
  <c r="AQ278" i="4" s="1"/>
  <c r="AM278" i="3"/>
  <c r="AM278" i="4" s="1"/>
  <c r="AI278" i="3"/>
  <c r="AI278" i="4" s="1"/>
  <c r="AE278" i="3"/>
  <c r="AE278" i="4" s="1"/>
  <c r="AA278" i="3"/>
  <c r="AA278" i="4" s="1"/>
  <c r="W278" i="3"/>
  <c r="W278" i="4" s="1"/>
  <c r="S278" i="3"/>
  <c r="S278" i="4" s="1"/>
  <c r="O278" i="3"/>
  <c r="O278" i="4" s="1"/>
  <c r="K278" i="3"/>
  <c r="K278" i="4" s="1"/>
  <c r="G278" i="3"/>
  <c r="G278" i="4" s="1"/>
  <c r="CH278" i="3"/>
  <c r="CH278" i="4" s="1"/>
  <c r="CD278" i="3"/>
  <c r="CD278" i="4" s="1"/>
  <c r="BZ278" i="3"/>
  <c r="BZ278" i="4" s="1"/>
  <c r="BV278" i="3"/>
  <c r="BV278" i="4" s="1"/>
  <c r="BR278" i="3"/>
  <c r="BR278" i="4" s="1"/>
  <c r="BN278" i="3"/>
  <c r="BN278" i="4" s="1"/>
  <c r="BJ278" i="3"/>
  <c r="BJ278" i="4" s="1"/>
  <c r="BF278" i="3"/>
  <c r="BF278" i="4" s="1"/>
  <c r="BB278" i="3"/>
  <c r="BB278" i="4" s="1"/>
  <c r="AX278" i="3"/>
  <c r="AX278" i="4" s="1"/>
  <c r="AT278" i="3"/>
  <c r="AT278" i="4" s="1"/>
  <c r="AP278" i="3"/>
  <c r="AP278" i="4" s="1"/>
  <c r="AL278" i="3"/>
  <c r="AL278" i="4" s="1"/>
  <c r="AH278" i="3"/>
  <c r="AH278" i="4" s="1"/>
  <c r="AD278" i="3"/>
  <c r="AD278" i="4" s="1"/>
  <c r="Z278" i="3"/>
  <c r="Z278" i="4" s="1"/>
  <c r="V278" i="3"/>
  <c r="V278" i="4" s="1"/>
  <c r="R278" i="3"/>
  <c r="R278" i="4" s="1"/>
  <c r="N278" i="3"/>
  <c r="N278" i="4" s="1"/>
  <c r="J278" i="3"/>
  <c r="J278" i="4" s="1"/>
  <c r="CG278" i="3"/>
  <c r="CG278" i="4" s="1"/>
  <c r="CC278" i="3"/>
  <c r="CC278" i="4" s="1"/>
  <c r="BY278" i="3"/>
  <c r="BY278" i="4" s="1"/>
  <c r="BU278" i="3"/>
  <c r="BU278" i="4" s="1"/>
  <c r="BQ278" i="3"/>
  <c r="BQ278" i="4" s="1"/>
  <c r="BM278" i="3"/>
  <c r="BM278" i="4" s="1"/>
  <c r="BI278" i="3"/>
  <c r="BI278" i="4" s="1"/>
  <c r="BE278" i="3"/>
  <c r="BE278" i="4" s="1"/>
  <c r="BA278" i="3"/>
  <c r="BA278" i="4" s="1"/>
  <c r="AW278" i="3"/>
  <c r="AW278" i="4" s="1"/>
  <c r="AS278" i="3"/>
  <c r="AS278" i="4" s="1"/>
  <c r="AO278" i="3"/>
  <c r="AO278" i="4" s="1"/>
  <c r="AK278" i="3"/>
  <c r="AK278" i="4" s="1"/>
  <c r="AG278" i="3"/>
  <c r="AG278" i="4" s="1"/>
  <c r="AC278" i="3"/>
  <c r="AC278" i="4" s="1"/>
  <c r="Y278" i="3"/>
  <c r="Y278" i="4" s="1"/>
  <c r="U278" i="3"/>
  <c r="U278" i="4" s="1"/>
  <c r="Q278" i="3"/>
  <c r="Q278" i="4" s="1"/>
  <c r="M278" i="3"/>
  <c r="M278" i="4" s="1"/>
  <c r="I278" i="3"/>
  <c r="I278" i="4" s="1"/>
  <c r="CF278" i="3"/>
  <c r="CF278" i="4" s="1"/>
  <c r="CB278" i="3"/>
  <c r="CB278" i="4" s="1"/>
  <c r="BX278" i="3"/>
  <c r="BX278" i="4" s="1"/>
  <c r="BT278" i="3"/>
  <c r="BT278" i="4" s="1"/>
  <c r="BP278" i="3"/>
  <c r="BP278" i="4" s="1"/>
  <c r="BL278" i="3"/>
  <c r="BL278" i="4" s="1"/>
  <c r="BH278" i="3"/>
  <c r="BH278" i="4" s="1"/>
  <c r="BD278" i="3"/>
  <c r="BD278" i="4" s="1"/>
  <c r="AZ278" i="3"/>
  <c r="AZ278" i="4" s="1"/>
  <c r="AV278" i="3"/>
  <c r="AV278" i="4" s="1"/>
  <c r="AR278" i="3"/>
  <c r="AR278" i="4" s="1"/>
  <c r="AN278" i="3"/>
  <c r="AN278" i="4" s="1"/>
  <c r="AJ278" i="3"/>
  <c r="AJ278" i="4" s="1"/>
  <c r="AF278" i="3"/>
  <c r="AF278" i="4" s="1"/>
  <c r="AB278" i="3"/>
  <c r="AB278" i="4" s="1"/>
  <c r="X278" i="3"/>
  <c r="X278" i="4" s="1"/>
  <c r="T278" i="3"/>
  <c r="T278" i="4" s="1"/>
  <c r="P278" i="3"/>
  <c r="P278" i="4" s="1"/>
  <c r="L278" i="3"/>
  <c r="L278" i="4" s="1"/>
  <c r="H278" i="3"/>
  <c r="H278" i="4" s="1"/>
  <c r="CF38" i="3"/>
  <c r="CF38" i="4" s="1"/>
  <c r="CB38" i="3"/>
  <c r="CB38" i="4" s="1"/>
  <c r="BX38" i="3"/>
  <c r="BX38" i="4" s="1"/>
  <c r="BT38" i="3"/>
  <c r="BT38" i="4" s="1"/>
  <c r="BP38" i="3"/>
  <c r="BP38" i="4" s="1"/>
  <c r="BL38" i="3"/>
  <c r="BL38" i="4" s="1"/>
  <c r="BH38" i="3"/>
  <c r="BH38" i="4" s="1"/>
  <c r="BD38" i="3"/>
  <c r="BD38" i="4" s="1"/>
  <c r="AZ38" i="3"/>
  <c r="AZ38" i="4" s="1"/>
  <c r="AV38" i="3"/>
  <c r="AV38" i="4" s="1"/>
  <c r="AR38" i="3"/>
  <c r="AR38" i="4" s="1"/>
  <c r="AN38" i="3"/>
  <c r="AN38" i="4" s="1"/>
  <c r="AJ38" i="3"/>
  <c r="AJ38" i="4" s="1"/>
  <c r="AF38" i="3"/>
  <c r="AF38" i="4" s="1"/>
  <c r="AB38" i="3"/>
  <c r="AB38" i="4" s="1"/>
  <c r="X38" i="3"/>
  <c r="X38" i="4" s="1"/>
  <c r="T38" i="3"/>
  <c r="T38" i="4" s="1"/>
  <c r="P38" i="3"/>
  <c r="P38" i="4" s="1"/>
  <c r="L38" i="3"/>
  <c r="L38" i="4" s="1"/>
  <c r="H38" i="3"/>
  <c r="H38" i="4" s="1"/>
  <c r="CE38" i="3"/>
  <c r="CE38" i="4" s="1"/>
  <c r="CA38" i="3"/>
  <c r="CA38" i="4" s="1"/>
  <c r="BW38" i="3"/>
  <c r="BW38" i="4" s="1"/>
  <c r="BS38" i="3"/>
  <c r="BS38" i="4" s="1"/>
  <c r="BO38" i="3"/>
  <c r="BO38" i="4" s="1"/>
  <c r="BK38" i="3"/>
  <c r="BK38" i="4" s="1"/>
  <c r="BG38" i="3"/>
  <c r="BG38" i="4" s="1"/>
  <c r="BC38" i="3"/>
  <c r="BC38" i="4" s="1"/>
  <c r="AY38" i="3"/>
  <c r="AY38" i="4" s="1"/>
  <c r="AU38" i="3"/>
  <c r="AU38" i="4" s="1"/>
  <c r="AQ38" i="3"/>
  <c r="AQ38" i="4" s="1"/>
  <c r="AM38" i="3"/>
  <c r="AM38" i="4" s="1"/>
  <c r="AI38" i="3"/>
  <c r="AI38" i="4" s="1"/>
  <c r="AE38" i="3"/>
  <c r="AE38" i="4" s="1"/>
  <c r="AA38" i="3"/>
  <c r="AA38" i="4" s="1"/>
  <c r="W38" i="3"/>
  <c r="W38" i="4" s="1"/>
  <c r="S38" i="3"/>
  <c r="S38" i="4" s="1"/>
  <c r="O38" i="3"/>
  <c r="O38" i="4" s="1"/>
  <c r="K38" i="3"/>
  <c r="K38" i="4" s="1"/>
  <c r="G38" i="3"/>
  <c r="G38" i="4" s="1"/>
  <c r="CH38" i="3"/>
  <c r="CH38" i="4" s="1"/>
  <c r="CD38" i="3"/>
  <c r="CD38" i="4" s="1"/>
  <c r="BZ38" i="3"/>
  <c r="BZ38" i="4" s="1"/>
  <c r="BV38" i="3"/>
  <c r="BV38" i="4" s="1"/>
  <c r="BR38" i="3"/>
  <c r="BR38" i="4" s="1"/>
  <c r="BN38" i="3"/>
  <c r="BN38" i="4" s="1"/>
  <c r="BJ38" i="3"/>
  <c r="BJ38" i="4" s="1"/>
  <c r="BF38" i="3"/>
  <c r="BF38" i="4" s="1"/>
  <c r="BB38" i="3"/>
  <c r="BB38" i="4" s="1"/>
  <c r="AX38" i="3"/>
  <c r="AX38" i="4" s="1"/>
  <c r="AT38" i="3"/>
  <c r="AT38" i="4" s="1"/>
  <c r="AP38" i="3"/>
  <c r="AP38" i="4" s="1"/>
  <c r="AL38" i="3"/>
  <c r="AL38" i="4" s="1"/>
  <c r="AH38" i="3"/>
  <c r="AH38" i="4" s="1"/>
  <c r="AD38" i="3"/>
  <c r="AD38" i="4" s="1"/>
  <c r="Z38" i="3"/>
  <c r="Z38" i="4" s="1"/>
  <c r="V38" i="3"/>
  <c r="V38" i="4" s="1"/>
  <c r="R38" i="3"/>
  <c r="R38" i="4" s="1"/>
  <c r="N38" i="3"/>
  <c r="N38" i="4" s="1"/>
  <c r="J38" i="3"/>
  <c r="J38" i="4" s="1"/>
  <c r="CG38" i="3"/>
  <c r="CG38" i="4" s="1"/>
  <c r="CC38" i="3"/>
  <c r="CC38" i="4" s="1"/>
  <c r="BY38" i="3"/>
  <c r="BY38" i="4" s="1"/>
  <c r="BU38" i="3"/>
  <c r="BU38" i="4" s="1"/>
  <c r="BQ38" i="3"/>
  <c r="BQ38" i="4" s="1"/>
  <c r="BM38" i="3"/>
  <c r="BM38" i="4" s="1"/>
  <c r="BI38" i="3"/>
  <c r="BI38" i="4" s="1"/>
  <c r="BE38" i="3"/>
  <c r="BE38" i="4" s="1"/>
  <c r="BA38" i="3"/>
  <c r="BA38" i="4" s="1"/>
  <c r="AW38" i="3"/>
  <c r="AW38" i="4" s="1"/>
  <c r="AS38" i="3"/>
  <c r="AS38" i="4" s="1"/>
  <c r="AO38" i="3"/>
  <c r="AO38" i="4" s="1"/>
  <c r="AK38" i="3"/>
  <c r="AK38" i="4" s="1"/>
  <c r="AG38" i="3"/>
  <c r="AG38" i="4" s="1"/>
  <c r="AC38" i="3"/>
  <c r="AC38" i="4" s="1"/>
  <c r="Y38" i="3"/>
  <c r="Y38" i="4" s="1"/>
  <c r="U38" i="3"/>
  <c r="U38" i="4" s="1"/>
  <c r="Q38" i="3"/>
  <c r="Q38" i="4" s="1"/>
  <c r="M38" i="3"/>
  <c r="M38" i="4" s="1"/>
  <c r="I38" i="3"/>
  <c r="I38" i="4" s="1"/>
  <c r="CH182" i="3"/>
  <c r="CH182" i="4" s="1"/>
  <c r="CD182" i="3"/>
  <c r="CD182" i="4" s="1"/>
  <c r="BZ182" i="3"/>
  <c r="BZ182" i="4" s="1"/>
  <c r="BV182" i="3"/>
  <c r="BV182" i="4" s="1"/>
  <c r="BR182" i="3"/>
  <c r="BR182" i="4" s="1"/>
  <c r="BN182" i="3"/>
  <c r="BN182" i="4" s="1"/>
  <c r="BJ182" i="3"/>
  <c r="BJ182" i="4" s="1"/>
  <c r="BF182" i="3"/>
  <c r="BF182" i="4" s="1"/>
  <c r="BB182" i="3"/>
  <c r="BB182" i="4" s="1"/>
  <c r="AX182" i="3"/>
  <c r="AX182" i="4" s="1"/>
  <c r="AT182" i="3"/>
  <c r="AT182" i="4" s="1"/>
  <c r="AP182" i="3"/>
  <c r="AP182" i="4" s="1"/>
  <c r="AL182" i="3"/>
  <c r="AL182" i="4" s="1"/>
  <c r="AH182" i="3"/>
  <c r="AH182" i="4" s="1"/>
  <c r="AD182" i="3"/>
  <c r="AD182" i="4" s="1"/>
  <c r="Z182" i="3"/>
  <c r="Z182" i="4" s="1"/>
  <c r="V182" i="3"/>
  <c r="V182" i="4" s="1"/>
  <c r="R182" i="3"/>
  <c r="R182" i="4" s="1"/>
  <c r="N182" i="3"/>
  <c r="N182" i="4" s="1"/>
  <c r="J182" i="3"/>
  <c r="J182" i="4" s="1"/>
  <c r="CG182" i="3"/>
  <c r="CG182" i="4" s="1"/>
  <c r="CC182" i="3"/>
  <c r="CC182" i="4" s="1"/>
  <c r="BY182" i="3"/>
  <c r="BY182" i="4" s="1"/>
  <c r="BU182" i="3"/>
  <c r="BU182" i="4" s="1"/>
  <c r="BQ182" i="3"/>
  <c r="BQ182" i="4" s="1"/>
  <c r="BM182" i="3"/>
  <c r="BM182" i="4" s="1"/>
  <c r="BI182" i="3"/>
  <c r="BI182" i="4" s="1"/>
  <c r="BE182" i="3"/>
  <c r="BE182" i="4" s="1"/>
  <c r="BA182" i="3"/>
  <c r="BA182" i="4" s="1"/>
  <c r="AW182" i="3"/>
  <c r="AW182" i="4" s="1"/>
  <c r="AS182" i="3"/>
  <c r="AS182" i="4" s="1"/>
  <c r="AO182" i="3"/>
  <c r="AO182" i="4" s="1"/>
  <c r="AK182" i="3"/>
  <c r="AK182" i="4" s="1"/>
  <c r="AG182" i="3"/>
  <c r="AG182" i="4" s="1"/>
  <c r="AC182" i="3"/>
  <c r="AC182" i="4" s="1"/>
  <c r="Y182" i="3"/>
  <c r="Y182" i="4" s="1"/>
  <c r="U182" i="3"/>
  <c r="U182" i="4" s="1"/>
  <c r="Q182" i="3"/>
  <c r="Q182" i="4" s="1"/>
  <c r="M182" i="3"/>
  <c r="M182" i="4" s="1"/>
  <c r="I182" i="3"/>
  <c r="I182" i="4" s="1"/>
  <c r="CF182" i="3"/>
  <c r="CF182" i="4" s="1"/>
  <c r="CB182" i="3"/>
  <c r="CB182" i="4" s="1"/>
  <c r="BX182" i="3"/>
  <c r="BX182" i="4" s="1"/>
  <c r="BT182" i="3"/>
  <c r="BT182" i="4" s="1"/>
  <c r="BP182" i="3"/>
  <c r="BP182" i="4" s="1"/>
  <c r="BL182" i="3"/>
  <c r="BL182" i="4" s="1"/>
  <c r="BH182" i="3"/>
  <c r="BH182" i="4" s="1"/>
  <c r="BD182" i="3"/>
  <c r="BD182" i="4" s="1"/>
  <c r="AZ182" i="3"/>
  <c r="AZ182" i="4" s="1"/>
  <c r="AV182" i="3"/>
  <c r="AV182" i="4" s="1"/>
  <c r="AR182" i="3"/>
  <c r="AR182" i="4" s="1"/>
  <c r="AN182" i="3"/>
  <c r="AN182" i="4" s="1"/>
  <c r="AJ182" i="3"/>
  <c r="AJ182" i="4" s="1"/>
  <c r="AF182" i="3"/>
  <c r="AF182" i="4" s="1"/>
  <c r="AB182" i="3"/>
  <c r="AB182" i="4" s="1"/>
  <c r="X182" i="3"/>
  <c r="X182" i="4" s="1"/>
  <c r="T182" i="3"/>
  <c r="T182" i="4" s="1"/>
  <c r="P182" i="3"/>
  <c r="P182" i="4" s="1"/>
  <c r="L182" i="3"/>
  <c r="L182" i="4" s="1"/>
  <c r="H182" i="3"/>
  <c r="H182" i="4" s="1"/>
  <c r="CE182" i="3"/>
  <c r="CE182" i="4" s="1"/>
  <c r="CA182" i="3"/>
  <c r="CA182" i="4" s="1"/>
  <c r="BW182" i="3"/>
  <c r="BW182" i="4" s="1"/>
  <c r="BS182" i="3"/>
  <c r="BS182" i="4" s="1"/>
  <c r="BO182" i="3"/>
  <c r="BO182" i="4" s="1"/>
  <c r="BK182" i="3"/>
  <c r="BK182" i="4" s="1"/>
  <c r="BG182" i="3"/>
  <c r="BG182" i="4" s="1"/>
  <c r="BC182" i="3"/>
  <c r="BC182" i="4" s="1"/>
  <c r="AY182" i="3"/>
  <c r="AY182" i="4" s="1"/>
  <c r="AU182" i="3"/>
  <c r="AU182" i="4" s="1"/>
  <c r="AQ182" i="3"/>
  <c r="AQ182" i="4" s="1"/>
  <c r="AM182" i="3"/>
  <c r="AM182" i="4" s="1"/>
  <c r="AI182" i="3"/>
  <c r="AI182" i="4" s="1"/>
  <c r="AE182" i="3"/>
  <c r="AE182" i="4" s="1"/>
  <c r="AA182" i="3"/>
  <c r="AA182" i="4" s="1"/>
  <c r="W182" i="3"/>
  <c r="W182" i="4" s="1"/>
  <c r="S182" i="3"/>
  <c r="S182" i="4" s="1"/>
  <c r="O182" i="3"/>
  <c r="O182" i="4" s="1"/>
  <c r="K182" i="3"/>
  <c r="K182" i="4" s="1"/>
  <c r="G182" i="3"/>
  <c r="G182" i="4" s="1"/>
  <c r="CH171" i="3"/>
  <c r="CH171" i="4" s="1"/>
  <c r="CD171" i="3"/>
  <c r="CD171" i="4" s="1"/>
  <c r="BZ171" i="3"/>
  <c r="BZ171" i="4" s="1"/>
  <c r="BV171" i="3"/>
  <c r="BV171" i="4" s="1"/>
  <c r="BR171" i="3"/>
  <c r="BR171" i="4" s="1"/>
  <c r="BN171" i="3"/>
  <c r="BN171" i="4" s="1"/>
  <c r="BJ171" i="3"/>
  <c r="BJ171" i="4" s="1"/>
  <c r="BF171" i="3"/>
  <c r="BF171" i="4" s="1"/>
  <c r="BB171" i="3"/>
  <c r="BB171" i="4" s="1"/>
  <c r="AX171" i="3"/>
  <c r="AX171" i="4" s="1"/>
  <c r="AT171" i="3"/>
  <c r="AT171" i="4" s="1"/>
  <c r="AP171" i="3"/>
  <c r="AP171" i="4" s="1"/>
  <c r="AL171" i="3"/>
  <c r="AL171" i="4" s="1"/>
  <c r="AH171" i="3"/>
  <c r="AH171" i="4" s="1"/>
  <c r="AD171" i="3"/>
  <c r="AD171" i="4" s="1"/>
  <c r="Z171" i="3"/>
  <c r="Z171" i="4" s="1"/>
  <c r="V171" i="3"/>
  <c r="V171" i="4" s="1"/>
  <c r="R171" i="3"/>
  <c r="R171" i="4" s="1"/>
  <c r="N171" i="3"/>
  <c r="N171" i="4" s="1"/>
  <c r="J171" i="3"/>
  <c r="J171" i="4" s="1"/>
  <c r="CG171" i="3"/>
  <c r="CG171" i="4" s="1"/>
  <c r="CC171" i="3"/>
  <c r="CC171" i="4" s="1"/>
  <c r="BY171" i="3"/>
  <c r="BY171" i="4" s="1"/>
  <c r="BU171" i="3"/>
  <c r="BU171" i="4" s="1"/>
  <c r="BQ171" i="3"/>
  <c r="BQ171" i="4" s="1"/>
  <c r="BM171" i="3"/>
  <c r="BM171" i="4" s="1"/>
  <c r="BI171" i="3"/>
  <c r="BI171" i="4" s="1"/>
  <c r="BE171" i="3"/>
  <c r="BE171" i="4" s="1"/>
  <c r="BA171" i="3"/>
  <c r="BA171" i="4" s="1"/>
  <c r="AW171" i="3"/>
  <c r="AW171" i="4" s="1"/>
  <c r="AS171" i="3"/>
  <c r="AS171" i="4" s="1"/>
  <c r="AO171" i="3"/>
  <c r="AO171" i="4" s="1"/>
  <c r="AK171" i="3"/>
  <c r="AK171" i="4" s="1"/>
  <c r="AG171" i="3"/>
  <c r="AG171" i="4" s="1"/>
  <c r="AC171" i="3"/>
  <c r="AC171" i="4" s="1"/>
  <c r="Y171" i="3"/>
  <c r="Y171" i="4" s="1"/>
  <c r="U171" i="3"/>
  <c r="U171" i="4" s="1"/>
  <c r="Q171" i="3"/>
  <c r="Q171" i="4" s="1"/>
  <c r="M171" i="3"/>
  <c r="M171" i="4" s="1"/>
  <c r="I171" i="3"/>
  <c r="I171" i="4" s="1"/>
  <c r="CF171" i="3"/>
  <c r="CF171" i="4" s="1"/>
  <c r="CB171" i="3"/>
  <c r="CB171" i="4" s="1"/>
  <c r="BX171" i="3"/>
  <c r="BX171" i="4" s="1"/>
  <c r="BT171" i="3"/>
  <c r="BT171" i="4" s="1"/>
  <c r="BP171" i="3"/>
  <c r="BP171" i="4" s="1"/>
  <c r="BL171" i="3"/>
  <c r="BL171" i="4" s="1"/>
  <c r="BH171" i="3"/>
  <c r="BH171" i="4" s="1"/>
  <c r="BD171" i="3"/>
  <c r="BD171" i="4" s="1"/>
  <c r="AZ171" i="3"/>
  <c r="AZ171" i="4" s="1"/>
  <c r="AV171" i="3"/>
  <c r="AV171" i="4" s="1"/>
  <c r="AR171" i="3"/>
  <c r="AR171" i="4" s="1"/>
  <c r="AN171" i="3"/>
  <c r="AN171" i="4" s="1"/>
  <c r="AJ171" i="3"/>
  <c r="AJ171" i="4" s="1"/>
  <c r="AF171" i="3"/>
  <c r="AF171" i="4" s="1"/>
  <c r="AB171" i="3"/>
  <c r="AB171" i="4" s="1"/>
  <c r="X171" i="3"/>
  <c r="X171" i="4" s="1"/>
  <c r="T171" i="3"/>
  <c r="T171" i="4" s="1"/>
  <c r="P171" i="3"/>
  <c r="P171" i="4" s="1"/>
  <c r="L171" i="3"/>
  <c r="L171" i="4" s="1"/>
  <c r="H171" i="3"/>
  <c r="H171" i="4" s="1"/>
  <c r="CE171" i="3"/>
  <c r="CE171" i="4" s="1"/>
  <c r="CA171" i="3"/>
  <c r="CA171" i="4" s="1"/>
  <c r="BW171" i="3"/>
  <c r="BW171" i="4" s="1"/>
  <c r="BS171" i="3"/>
  <c r="BS171" i="4" s="1"/>
  <c r="BO171" i="3"/>
  <c r="BO171" i="4" s="1"/>
  <c r="BK171" i="3"/>
  <c r="BK171" i="4" s="1"/>
  <c r="BG171" i="3"/>
  <c r="BG171" i="4" s="1"/>
  <c r="BC171" i="3"/>
  <c r="BC171" i="4" s="1"/>
  <c r="AY171" i="3"/>
  <c r="AY171" i="4" s="1"/>
  <c r="AU171" i="3"/>
  <c r="AU171" i="4" s="1"/>
  <c r="AQ171" i="3"/>
  <c r="AQ171" i="4" s="1"/>
  <c r="AM171" i="3"/>
  <c r="AM171" i="4" s="1"/>
  <c r="AI171" i="3"/>
  <c r="AI171" i="4" s="1"/>
  <c r="AE171" i="3"/>
  <c r="AE171" i="4" s="1"/>
  <c r="AA171" i="3"/>
  <c r="AA171" i="4" s="1"/>
  <c r="W171" i="3"/>
  <c r="W171" i="4" s="1"/>
  <c r="S171" i="3"/>
  <c r="S171" i="4" s="1"/>
  <c r="O171" i="3"/>
  <c r="O171" i="4" s="1"/>
  <c r="K171" i="3"/>
  <c r="K171" i="4" s="1"/>
  <c r="G171" i="3"/>
  <c r="G171" i="4" s="1"/>
  <c r="CE246" i="3"/>
  <c r="CE246" i="4" s="1"/>
  <c r="CA246" i="3"/>
  <c r="CA246" i="4" s="1"/>
  <c r="BW246" i="3"/>
  <c r="BW246" i="4" s="1"/>
  <c r="BS246" i="3"/>
  <c r="BS246" i="4" s="1"/>
  <c r="BO246" i="3"/>
  <c r="BO246" i="4" s="1"/>
  <c r="BK246" i="3"/>
  <c r="BK246" i="4" s="1"/>
  <c r="BG246" i="3"/>
  <c r="BG246" i="4" s="1"/>
  <c r="BC246" i="3"/>
  <c r="BC246" i="4" s="1"/>
  <c r="AY246" i="3"/>
  <c r="AY246" i="4" s="1"/>
  <c r="AU246" i="3"/>
  <c r="AU246" i="4" s="1"/>
  <c r="AQ246" i="3"/>
  <c r="AQ246" i="4" s="1"/>
  <c r="AM246" i="3"/>
  <c r="AM246" i="4" s="1"/>
  <c r="AI246" i="3"/>
  <c r="AI246" i="4" s="1"/>
  <c r="AE246" i="3"/>
  <c r="AE246" i="4" s="1"/>
  <c r="AA246" i="3"/>
  <c r="AA246" i="4" s="1"/>
  <c r="W246" i="3"/>
  <c r="W246" i="4" s="1"/>
  <c r="S246" i="3"/>
  <c r="S246" i="4" s="1"/>
  <c r="O246" i="3"/>
  <c r="O246" i="4" s="1"/>
  <c r="K246" i="3"/>
  <c r="K246" i="4" s="1"/>
  <c r="G246" i="3"/>
  <c r="G246" i="4" s="1"/>
  <c r="CH246" i="3"/>
  <c r="CH246" i="4" s="1"/>
  <c r="CD246" i="3"/>
  <c r="CD246" i="4" s="1"/>
  <c r="BZ246" i="3"/>
  <c r="BZ246" i="4" s="1"/>
  <c r="BV246" i="3"/>
  <c r="BV246" i="4" s="1"/>
  <c r="BR246" i="3"/>
  <c r="BR246" i="4" s="1"/>
  <c r="BN246" i="3"/>
  <c r="BN246" i="4" s="1"/>
  <c r="BJ246" i="3"/>
  <c r="BJ246" i="4" s="1"/>
  <c r="BF246" i="3"/>
  <c r="BF246" i="4" s="1"/>
  <c r="BB246" i="3"/>
  <c r="BB246" i="4" s="1"/>
  <c r="AX246" i="3"/>
  <c r="AX246" i="4" s="1"/>
  <c r="AT246" i="3"/>
  <c r="AT246" i="4" s="1"/>
  <c r="AP246" i="3"/>
  <c r="AP246" i="4" s="1"/>
  <c r="AL246" i="3"/>
  <c r="AL246" i="4" s="1"/>
  <c r="AH246" i="3"/>
  <c r="AH246" i="4" s="1"/>
  <c r="AD246" i="3"/>
  <c r="AD246" i="4" s="1"/>
  <c r="Z246" i="3"/>
  <c r="Z246" i="4" s="1"/>
  <c r="V246" i="3"/>
  <c r="V246" i="4" s="1"/>
  <c r="R246" i="3"/>
  <c r="R246" i="4" s="1"/>
  <c r="N246" i="3"/>
  <c r="N246" i="4" s="1"/>
  <c r="J246" i="3"/>
  <c r="J246" i="4" s="1"/>
  <c r="CG246" i="3"/>
  <c r="CG246" i="4" s="1"/>
  <c r="CC246" i="3"/>
  <c r="CC246" i="4" s="1"/>
  <c r="BY246" i="3"/>
  <c r="BY246" i="4" s="1"/>
  <c r="BU246" i="3"/>
  <c r="BU246" i="4" s="1"/>
  <c r="BQ246" i="3"/>
  <c r="BQ246" i="4" s="1"/>
  <c r="BM246" i="3"/>
  <c r="BM246" i="4" s="1"/>
  <c r="BI246" i="3"/>
  <c r="BI246" i="4" s="1"/>
  <c r="BE246" i="3"/>
  <c r="BE246" i="4" s="1"/>
  <c r="BA246" i="3"/>
  <c r="BA246" i="4" s="1"/>
  <c r="AW246" i="3"/>
  <c r="AW246" i="4" s="1"/>
  <c r="AS246" i="3"/>
  <c r="AS246" i="4" s="1"/>
  <c r="AO246" i="3"/>
  <c r="AO246" i="4" s="1"/>
  <c r="AK246" i="3"/>
  <c r="AK246" i="4" s="1"/>
  <c r="AG246" i="3"/>
  <c r="AG246" i="4" s="1"/>
  <c r="AC246" i="3"/>
  <c r="AC246" i="4" s="1"/>
  <c r="Y246" i="3"/>
  <c r="Y246" i="4" s="1"/>
  <c r="U246" i="3"/>
  <c r="U246" i="4" s="1"/>
  <c r="Q246" i="3"/>
  <c r="Q246" i="4" s="1"/>
  <c r="M246" i="3"/>
  <c r="M246" i="4" s="1"/>
  <c r="I246" i="3"/>
  <c r="I246" i="4" s="1"/>
  <c r="CF246" i="3"/>
  <c r="CF246" i="4" s="1"/>
  <c r="CB246" i="3"/>
  <c r="CB246" i="4" s="1"/>
  <c r="BX246" i="3"/>
  <c r="BX246" i="4" s="1"/>
  <c r="BT246" i="3"/>
  <c r="BT246" i="4" s="1"/>
  <c r="BP246" i="3"/>
  <c r="BP246" i="4" s="1"/>
  <c r="BL246" i="3"/>
  <c r="BL246" i="4" s="1"/>
  <c r="BH246" i="3"/>
  <c r="BH246" i="4" s="1"/>
  <c r="BD246" i="3"/>
  <c r="BD246" i="4" s="1"/>
  <c r="AZ246" i="3"/>
  <c r="AZ246" i="4" s="1"/>
  <c r="AV246" i="3"/>
  <c r="AV246" i="4" s="1"/>
  <c r="AR246" i="3"/>
  <c r="AR246" i="4" s="1"/>
  <c r="AN246" i="3"/>
  <c r="AN246" i="4" s="1"/>
  <c r="AJ246" i="3"/>
  <c r="AJ246" i="4" s="1"/>
  <c r="AF246" i="3"/>
  <c r="AF246" i="4" s="1"/>
  <c r="AB246" i="3"/>
  <c r="AB246" i="4" s="1"/>
  <c r="X246" i="3"/>
  <c r="X246" i="4" s="1"/>
  <c r="T246" i="3"/>
  <c r="T246" i="4" s="1"/>
  <c r="P246" i="3"/>
  <c r="P246" i="4" s="1"/>
  <c r="L246" i="3"/>
  <c r="L246" i="4" s="1"/>
  <c r="H246" i="3"/>
  <c r="H246" i="4" s="1"/>
  <c r="CF99" i="3"/>
  <c r="CF99" i="4" s="1"/>
  <c r="CB99" i="3"/>
  <c r="CB99" i="4" s="1"/>
  <c r="BX99" i="3"/>
  <c r="BX99" i="4" s="1"/>
  <c r="BT99" i="3"/>
  <c r="BT99" i="4" s="1"/>
  <c r="BP99" i="3"/>
  <c r="BP99" i="4" s="1"/>
  <c r="BL99" i="3"/>
  <c r="BL99" i="4" s="1"/>
  <c r="BH99" i="3"/>
  <c r="BH99" i="4" s="1"/>
  <c r="BD99" i="3"/>
  <c r="BD99" i="4" s="1"/>
  <c r="AZ99" i="3"/>
  <c r="AZ99" i="4" s="1"/>
  <c r="AV99" i="3"/>
  <c r="AV99" i="4" s="1"/>
  <c r="AR99" i="3"/>
  <c r="AR99" i="4" s="1"/>
  <c r="AN99" i="3"/>
  <c r="AN99" i="4" s="1"/>
  <c r="AJ99" i="3"/>
  <c r="AJ99" i="4" s="1"/>
  <c r="AF99" i="3"/>
  <c r="AF99" i="4" s="1"/>
  <c r="AB99" i="3"/>
  <c r="AB99" i="4" s="1"/>
  <c r="X99" i="3"/>
  <c r="X99" i="4" s="1"/>
  <c r="T99" i="3"/>
  <c r="T99" i="4" s="1"/>
  <c r="P99" i="3"/>
  <c r="P99" i="4" s="1"/>
  <c r="L99" i="3"/>
  <c r="L99" i="4" s="1"/>
  <c r="H99" i="3"/>
  <c r="H99" i="4" s="1"/>
  <c r="CE99" i="3"/>
  <c r="CE99" i="4" s="1"/>
  <c r="CA99" i="3"/>
  <c r="CA99" i="4" s="1"/>
  <c r="BW99" i="3"/>
  <c r="BW99" i="4" s="1"/>
  <c r="BS99" i="3"/>
  <c r="BS99" i="4" s="1"/>
  <c r="BO99" i="3"/>
  <c r="BO99" i="4" s="1"/>
  <c r="BK99" i="3"/>
  <c r="BK99" i="4" s="1"/>
  <c r="BG99" i="3"/>
  <c r="BG99" i="4" s="1"/>
  <c r="BC99" i="3"/>
  <c r="BC99" i="4" s="1"/>
  <c r="AY99" i="3"/>
  <c r="AY99" i="4" s="1"/>
  <c r="AU99" i="3"/>
  <c r="AU99" i="4" s="1"/>
  <c r="AQ99" i="3"/>
  <c r="AQ99" i="4" s="1"/>
  <c r="AM99" i="3"/>
  <c r="AM99" i="4" s="1"/>
  <c r="AI99" i="3"/>
  <c r="AI99" i="4" s="1"/>
  <c r="AE99" i="3"/>
  <c r="AE99" i="4" s="1"/>
  <c r="AA99" i="3"/>
  <c r="AA99" i="4" s="1"/>
  <c r="W99" i="3"/>
  <c r="W99" i="4" s="1"/>
  <c r="S99" i="3"/>
  <c r="S99" i="4" s="1"/>
  <c r="O99" i="3"/>
  <c r="O99" i="4" s="1"/>
  <c r="K99" i="3"/>
  <c r="K99" i="4" s="1"/>
  <c r="G99" i="3"/>
  <c r="G99" i="4" s="1"/>
  <c r="CH99" i="3"/>
  <c r="CH99" i="4" s="1"/>
  <c r="CD99" i="3"/>
  <c r="CD99" i="4" s="1"/>
  <c r="BZ99" i="3"/>
  <c r="BZ99" i="4" s="1"/>
  <c r="BV99" i="3"/>
  <c r="BV99" i="4" s="1"/>
  <c r="BR99" i="3"/>
  <c r="BR99" i="4" s="1"/>
  <c r="BN99" i="3"/>
  <c r="BN99" i="4" s="1"/>
  <c r="BJ99" i="3"/>
  <c r="BJ99" i="4" s="1"/>
  <c r="BF99" i="3"/>
  <c r="BF99" i="4" s="1"/>
  <c r="BB99" i="3"/>
  <c r="BB99" i="4" s="1"/>
  <c r="AX99" i="3"/>
  <c r="AX99" i="4" s="1"/>
  <c r="AT99" i="3"/>
  <c r="AT99" i="4" s="1"/>
  <c r="AP99" i="3"/>
  <c r="AP99" i="4" s="1"/>
  <c r="AL99" i="3"/>
  <c r="AL99" i="4" s="1"/>
  <c r="AH99" i="3"/>
  <c r="AH99" i="4" s="1"/>
  <c r="AD99" i="3"/>
  <c r="AD99" i="4" s="1"/>
  <c r="Z99" i="3"/>
  <c r="Z99" i="4" s="1"/>
  <c r="V99" i="3"/>
  <c r="V99" i="4" s="1"/>
  <c r="R99" i="3"/>
  <c r="R99" i="4" s="1"/>
  <c r="N99" i="3"/>
  <c r="N99" i="4" s="1"/>
  <c r="J99" i="3"/>
  <c r="J99" i="4" s="1"/>
  <c r="CG99" i="3"/>
  <c r="CG99" i="4" s="1"/>
  <c r="CC99" i="3"/>
  <c r="CC99" i="4" s="1"/>
  <c r="BY99" i="3"/>
  <c r="BY99" i="4" s="1"/>
  <c r="BU99" i="3"/>
  <c r="BU99" i="4" s="1"/>
  <c r="BQ99" i="3"/>
  <c r="BQ99" i="4" s="1"/>
  <c r="BM99" i="3"/>
  <c r="BM99" i="4" s="1"/>
  <c r="BI99" i="3"/>
  <c r="BI99" i="4" s="1"/>
  <c r="BE99" i="3"/>
  <c r="BE99" i="4" s="1"/>
  <c r="BA99" i="3"/>
  <c r="BA99" i="4" s="1"/>
  <c r="AW99" i="3"/>
  <c r="AW99" i="4" s="1"/>
  <c r="AS99" i="3"/>
  <c r="AS99" i="4" s="1"/>
  <c r="AO99" i="3"/>
  <c r="AO99" i="4" s="1"/>
  <c r="AK99" i="3"/>
  <c r="AK99" i="4" s="1"/>
  <c r="AG99" i="3"/>
  <c r="AG99" i="4" s="1"/>
  <c r="AC99" i="3"/>
  <c r="AC99" i="4" s="1"/>
  <c r="Y99" i="3"/>
  <c r="Y99" i="4" s="1"/>
  <c r="U99" i="3"/>
  <c r="U99" i="4" s="1"/>
  <c r="Q99" i="3"/>
  <c r="Q99" i="4" s="1"/>
  <c r="M99" i="3"/>
  <c r="M99" i="4" s="1"/>
  <c r="I99" i="3"/>
  <c r="I99" i="4" s="1"/>
  <c r="CF86" i="3"/>
  <c r="CF86" i="4" s="1"/>
  <c r="CB86" i="3"/>
  <c r="CB86" i="4" s="1"/>
  <c r="BX86" i="3"/>
  <c r="BX86" i="4" s="1"/>
  <c r="BT86" i="3"/>
  <c r="BT86" i="4" s="1"/>
  <c r="BP86" i="3"/>
  <c r="BP86" i="4" s="1"/>
  <c r="BL86" i="3"/>
  <c r="BL86" i="4" s="1"/>
  <c r="BH86" i="3"/>
  <c r="BH86" i="4" s="1"/>
  <c r="BD86" i="3"/>
  <c r="BD86" i="4" s="1"/>
  <c r="AZ86" i="3"/>
  <c r="AZ86" i="4" s="1"/>
  <c r="AV86" i="3"/>
  <c r="AV86" i="4" s="1"/>
  <c r="AR86" i="3"/>
  <c r="AR86" i="4" s="1"/>
  <c r="AN86" i="3"/>
  <c r="AN86" i="4" s="1"/>
  <c r="AJ86" i="3"/>
  <c r="AJ86" i="4" s="1"/>
  <c r="AF86" i="3"/>
  <c r="AF86" i="4" s="1"/>
  <c r="AB86" i="3"/>
  <c r="AB86" i="4" s="1"/>
  <c r="X86" i="3"/>
  <c r="X86" i="4" s="1"/>
  <c r="T86" i="3"/>
  <c r="T86" i="4" s="1"/>
  <c r="P86" i="3"/>
  <c r="P86" i="4" s="1"/>
  <c r="L86" i="3"/>
  <c r="L86" i="4" s="1"/>
  <c r="H86" i="3"/>
  <c r="H86" i="4" s="1"/>
  <c r="CE86" i="3"/>
  <c r="CE86" i="4" s="1"/>
  <c r="CA86" i="3"/>
  <c r="CA86" i="4" s="1"/>
  <c r="BW86" i="3"/>
  <c r="BW86" i="4" s="1"/>
  <c r="BS86" i="3"/>
  <c r="BS86" i="4" s="1"/>
  <c r="BO86" i="3"/>
  <c r="BO86" i="4" s="1"/>
  <c r="BK86" i="3"/>
  <c r="BK86" i="4" s="1"/>
  <c r="BG86" i="3"/>
  <c r="BG86" i="4" s="1"/>
  <c r="BC86" i="3"/>
  <c r="BC86" i="4" s="1"/>
  <c r="AY86" i="3"/>
  <c r="AY86" i="4" s="1"/>
  <c r="AU86" i="3"/>
  <c r="AU86" i="4" s="1"/>
  <c r="AQ86" i="3"/>
  <c r="AQ86" i="4" s="1"/>
  <c r="AM86" i="3"/>
  <c r="AM86" i="4" s="1"/>
  <c r="AI86" i="3"/>
  <c r="AI86" i="4" s="1"/>
  <c r="AE86" i="3"/>
  <c r="AE86" i="4" s="1"/>
  <c r="AA86" i="3"/>
  <c r="AA86" i="4" s="1"/>
  <c r="W86" i="3"/>
  <c r="W86" i="4" s="1"/>
  <c r="S86" i="3"/>
  <c r="S86" i="4" s="1"/>
  <c r="O86" i="3"/>
  <c r="O86" i="4" s="1"/>
  <c r="K86" i="3"/>
  <c r="K86" i="4" s="1"/>
  <c r="G86" i="3"/>
  <c r="G86" i="4" s="1"/>
  <c r="CH86" i="3"/>
  <c r="CH86" i="4" s="1"/>
  <c r="CD86" i="3"/>
  <c r="CD86" i="4" s="1"/>
  <c r="BZ86" i="3"/>
  <c r="BZ86" i="4" s="1"/>
  <c r="BV86" i="3"/>
  <c r="BV86" i="4" s="1"/>
  <c r="BR86" i="3"/>
  <c r="BR86" i="4" s="1"/>
  <c r="BN86" i="3"/>
  <c r="BN86" i="4" s="1"/>
  <c r="BJ86" i="3"/>
  <c r="BJ86" i="4" s="1"/>
  <c r="BF86" i="3"/>
  <c r="BF86" i="4" s="1"/>
  <c r="BB86" i="3"/>
  <c r="BB86" i="4" s="1"/>
  <c r="AX86" i="3"/>
  <c r="AX86" i="4" s="1"/>
  <c r="AT86" i="3"/>
  <c r="AT86" i="4" s="1"/>
  <c r="AP86" i="3"/>
  <c r="AP86" i="4" s="1"/>
  <c r="AL86" i="3"/>
  <c r="AL86" i="4" s="1"/>
  <c r="AH86" i="3"/>
  <c r="AH86" i="4" s="1"/>
  <c r="AD86" i="3"/>
  <c r="AD86" i="4" s="1"/>
  <c r="Z86" i="3"/>
  <c r="Z86" i="4" s="1"/>
  <c r="V86" i="3"/>
  <c r="V86" i="4" s="1"/>
  <c r="R86" i="3"/>
  <c r="R86" i="4" s="1"/>
  <c r="N86" i="3"/>
  <c r="N86" i="4" s="1"/>
  <c r="J86" i="3"/>
  <c r="J86" i="4" s="1"/>
  <c r="CG86" i="3"/>
  <c r="CG86" i="4" s="1"/>
  <c r="CC86" i="3"/>
  <c r="CC86" i="4" s="1"/>
  <c r="BY86" i="3"/>
  <c r="BY86" i="4" s="1"/>
  <c r="BU86" i="3"/>
  <c r="BU86" i="4" s="1"/>
  <c r="BQ86" i="3"/>
  <c r="BQ86" i="4" s="1"/>
  <c r="BM86" i="3"/>
  <c r="BM86" i="4" s="1"/>
  <c r="BI86" i="3"/>
  <c r="BI86" i="4" s="1"/>
  <c r="BE86" i="3"/>
  <c r="BE86" i="4" s="1"/>
  <c r="BA86" i="3"/>
  <c r="BA86" i="4" s="1"/>
  <c r="AW86" i="3"/>
  <c r="AW86" i="4" s="1"/>
  <c r="AS86" i="3"/>
  <c r="AS86" i="4" s="1"/>
  <c r="AO86" i="3"/>
  <c r="AO86" i="4" s="1"/>
  <c r="AK86" i="3"/>
  <c r="AK86" i="4" s="1"/>
  <c r="AG86" i="3"/>
  <c r="AG86" i="4" s="1"/>
  <c r="AC86" i="3"/>
  <c r="AC86" i="4" s="1"/>
  <c r="Y86" i="3"/>
  <c r="Y86" i="4" s="1"/>
  <c r="U86" i="3"/>
  <c r="U86" i="4" s="1"/>
  <c r="Q86" i="3"/>
  <c r="Q86" i="4" s="1"/>
  <c r="M86" i="3"/>
  <c r="M86" i="4" s="1"/>
  <c r="I86" i="3"/>
  <c r="I86" i="4" s="1"/>
  <c r="CE237" i="3"/>
  <c r="CE237" i="4" s="1"/>
  <c r="CA237" i="3"/>
  <c r="CA237" i="4" s="1"/>
  <c r="BW237" i="3"/>
  <c r="BW237" i="4" s="1"/>
  <c r="BS237" i="3"/>
  <c r="BS237" i="4" s="1"/>
  <c r="BO237" i="3"/>
  <c r="BO237" i="4" s="1"/>
  <c r="BK237" i="3"/>
  <c r="BK237" i="4" s="1"/>
  <c r="BG237" i="3"/>
  <c r="BG237" i="4" s="1"/>
  <c r="BC237" i="3"/>
  <c r="BC237" i="4" s="1"/>
  <c r="AY237" i="3"/>
  <c r="AY237" i="4" s="1"/>
  <c r="AU237" i="3"/>
  <c r="AU237" i="4" s="1"/>
  <c r="AQ237" i="3"/>
  <c r="AQ237" i="4" s="1"/>
  <c r="AM237" i="3"/>
  <c r="AM237" i="4" s="1"/>
  <c r="AI237" i="3"/>
  <c r="AI237" i="4" s="1"/>
  <c r="AE237" i="3"/>
  <c r="AE237" i="4" s="1"/>
  <c r="AA237" i="3"/>
  <c r="AA237" i="4" s="1"/>
  <c r="W237" i="3"/>
  <c r="W237" i="4" s="1"/>
  <c r="S237" i="3"/>
  <c r="S237" i="4" s="1"/>
  <c r="O237" i="3"/>
  <c r="O237" i="4" s="1"/>
  <c r="K237" i="3"/>
  <c r="K237" i="4" s="1"/>
  <c r="G237" i="3"/>
  <c r="G237" i="4" s="1"/>
  <c r="CH237" i="3"/>
  <c r="CH237" i="4" s="1"/>
  <c r="CD237" i="3"/>
  <c r="CD237" i="4" s="1"/>
  <c r="BZ237" i="3"/>
  <c r="BZ237" i="4" s="1"/>
  <c r="BV237" i="3"/>
  <c r="BV237" i="4" s="1"/>
  <c r="BR237" i="3"/>
  <c r="BR237" i="4" s="1"/>
  <c r="BN237" i="3"/>
  <c r="BN237" i="4" s="1"/>
  <c r="BJ237" i="3"/>
  <c r="BJ237" i="4" s="1"/>
  <c r="BF237" i="3"/>
  <c r="BF237" i="4" s="1"/>
  <c r="BB237" i="3"/>
  <c r="BB237" i="4" s="1"/>
  <c r="AX237" i="3"/>
  <c r="AX237" i="4" s="1"/>
  <c r="AT237" i="3"/>
  <c r="AT237" i="4" s="1"/>
  <c r="AP237" i="3"/>
  <c r="AP237" i="4" s="1"/>
  <c r="AL237" i="3"/>
  <c r="AL237" i="4" s="1"/>
  <c r="AH237" i="3"/>
  <c r="AH237" i="4" s="1"/>
  <c r="AD237" i="3"/>
  <c r="AD237" i="4" s="1"/>
  <c r="Z237" i="3"/>
  <c r="Z237" i="4" s="1"/>
  <c r="V237" i="3"/>
  <c r="V237" i="4" s="1"/>
  <c r="R237" i="3"/>
  <c r="R237" i="4" s="1"/>
  <c r="N237" i="3"/>
  <c r="N237" i="4" s="1"/>
  <c r="J237" i="3"/>
  <c r="J237" i="4" s="1"/>
  <c r="CG237" i="3"/>
  <c r="CG237" i="4" s="1"/>
  <c r="CC237" i="3"/>
  <c r="CC237" i="4" s="1"/>
  <c r="BY237" i="3"/>
  <c r="BY237" i="4" s="1"/>
  <c r="BU237" i="3"/>
  <c r="BU237" i="4" s="1"/>
  <c r="BQ237" i="3"/>
  <c r="BQ237" i="4" s="1"/>
  <c r="BM237" i="3"/>
  <c r="BM237" i="4" s="1"/>
  <c r="BI237" i="3"/>
  <c r="BI237" i="4" s="1"/>
  <c r="BE237" i="3"/>
  <c r="BE237" i="4" s="1"/>
  <c r="BA237" i="3"/>
  <c r="BA237" i="4" s="1"/>
  <c r="AW237" i="3"/>
  <c r="AW237" i="4" s="1"/>
  <c r="AS237" i="3"/>
  <c r="AS237" i="4" s="1"/>
  <c r="AO237" i="3"/>
  <c r="AO237" i="4" s="1"/>
  <c r="AK237" i="3"/>
  <c r="AK237" i="4" s="1"/>
  <c r="AG237" i="3"/>
  <c r="AG237" i="4" s="1"/>
  <c r="AC237" i="3"/>
  <c r="AC237" i="4" s="1"/>
  <c r="Y237" i="3"/>
  <c r="Y237" i="4" s="1"/>
  <c r="U237" i="3"/>
  <c r="U237" i="4" s="1"/>
  <c r="Q237" i="3"/>
  <c r="Q237" i="4" s="1"/>
  <c r="M237" i="3"/>
  <c r="M237" i="4" s="1"/>
  <c r="I237" i="3"/>
  <c r="I237" i="4" s="1"/>
  <c r="CF237" i="3"/>
  <c r="CF237" i="4" s="1"/>
  <c r="CB237" i="3"/>
  <c r="CB237" i="4" s="1"/>
  <c r="BX237" i="3"/>
  <c r="BX237" i="4" s="1"/>
  <c r="BT237" i="3"/>
  <c r="BT237" i="4" s="1"/>
  <c r="BP237" i="3"/>
  <c r="BP237" i="4" s="1"/>
  <c r="BL237" i="3"/>
  <c r="BL237" i="4" s="1"/>
  <c r="BH237" i="3"/>
  <c r="BH237" i="4" s="1"/>
  <c r="BD237" i="3"/>
  <c r="BD237" i="4" s="1"/>
  <c r="AZ237" i="3"/>
  <c r="AZ237" i="4" s="1"/>
  <c r="AV237" i="3"/>
  <c r="AV237" i="4" s="1"/>
  <c r="AR237" i="3"/>
  <c r="AR237" i="4" s="1"/>
  <c r="AN237" i="3"/>
  <c r="AN237" i="4" s="1"/>
  <c r="AJ237" i="3"/>
  <c r="AJ237" i="4" s="1"/>
  <c r="AF237" i="3"/>
  <c r="AF237" i="4" s="1"/>
  <c r="AB237" i="3"/>
  <c r="AB237" i="4" s="1"/>
  <c r="X237" i="3"/>
  <c r="X237" i="4" s="1"/>
  <c r="T237" i="3"/>
  <c r="T237" i="4" s="1"/>
  <c r="P237" i="3"/>
  <c r="P237" i="4" s="1"/>
  <c r="L237" i="3"/>
  <c r="L237" i="4" s="1"/>
  <c r="H237" i="3"/>
  <c r="H237" i="4" s="1"/>
  <c r="CE226" i="3"/>
  <c r="CE226" i="4" s="1"/>
  <c r="CA226" i="3"/>
  <c r="CA226" i="4" s="1"/>
  <c r="BW226" i="3"/>
  <c r="BW226" i="4" s="1"/>
  <c r="BS226" i="3"/>
  <c r="BS226" i="4" s="1"/>
  <c r="BO226" i="3"/>
  <c r="BO226" i="4" s="1"/>
  <c r="BK226" i="3"/>
  <c r="BK226" i="4" s="1"/>
  <c r="BG226" i="3"/>
  <c r="BG226" i="4" s="1"/>
  <c r="BC226" i="3"/>
  <c r="BC226" i="4" s="1"/>
  <c r="AY226" i="3"/>
  <c r="AY226" i="4" s="1"/>
  <c r="AU226" i="3"/>
  <c r="AU226" i="4" s="1"/>
  <c r="AQ226" i="3"/>
  <c r="AQ226" i="4" s="1"/>
  <c r="AM226" i="3"/>
  <c r="AM226" i="4" s="1"/>
  <c r="AI226" i="3"/>
  <c r="AI226" i="4" s="1"/>
  <c r="AE226" i="3"/>
  <c r="AE226" i="4" s="1"/>
  <c r="AA226" i="3"/>
  <c r="AA226" i="4" s="1"/>
  <c r="W226" i="3"/>
  <c r="W226" i="4" s="1"/>
  <c r="S226" i="3"/>
  <c r="S226" i="4" s="1"/>
  <c r="O226" i="3"/>
  <c r="O226" i="4" s="1"/>
  <c r="K226" i="3"/>
  <c r="K226" i="4" s="1"/>
  <c r="G226" i="3"/>
  <c r="G226" i="4" s="1"/>
  <c r="CH226" i="3"/>
  <c r="CH226" i="4" s="1"/>
  <c r="CD226" i="3"/>
  <c r="CD226" i="4" s="1"/>
  <c r="BZ226" i="3"/>
  <c r="BZ226" i="4" s="1"/>
  <c r="BV226" i="3"/>
  <c r="BV226" i="4" s="1"/>
  <c r="BR226" i="3"/>
  <c r="BR226" i="4" s="1"/>
  <c r="BN226" i="3"/>
  <c r="BN226" i="4" s="1"/>
  <c r="BJ226" i="3"/>
  <c r="BJ226" i="4" s="1"/>
  <c r="BF226" i="3"/>
  <c r="BF226" i="4" s="1"/>
  <c r="BB226" i="3"/>
  <c r="BB226" i="4" s="1"/>
  <c r="AX226" i="3"/>
  <c r="AX226" i="4" s="1"/>
  <c r="AT226" i="3"/>
  <c r="AT226" i="4" s="1"/>
  <c r="AP226" i="3"/>
  <c r="AP226" i="4" s="1"/>
  <c r="AL226" i="3"/>
  <c r="AL226" i="4" s="1"/>
  <c r="AH226" i="3"/>
  <c r="AH226" i="4" s="1"/>
  <c r="AD226" i="3"/>
  <c r="AD226" i="4" s="1"/>
  <c r="Z226" i="3"/>
  <c r="Z226" i="4" s="1"/>
  <c r="V226" i="3"/>
  <c r="V226" i="4" s="1"/>
  <c r="R226" i="3"/>
  <c r="R226" i="4" s="1"/>
  <c r="N226" i="3"/>
  <c r="N226" i="4" s="1"/>
  <c r="J226" i="3"/>
  <c r="J226" i="4" s="1"/>
  <c r="CG226" i="3"/>
  <c r="CG226" i="4" s="1"/>
  <c r="CC226" i="3"/>
  <c r="CC226" i="4" s="1"/>
  <c r="BY226" i="3"/>
  <c r="BY226" i="4" s="1"/>
  <c r="BU226" i="3"/>
  <c r="BU226" i="4" s="1"/>
  <c r="BQ226" i="3"/>
  <c r="BQ226" i="4" s="1"/>
  <c r="BM226" i="3"/>
  <c r="BM226" i="4" s="1"/>
  <c r="BI226" i="3"/>
  <c r="BI226" i="4" s="1"/>
  <c r="BE226" i="3"/>
  <c r="BE226" i="4" s="1"/>
  <c r="BA226" i="3"/>
  <c r="BA226" i="4" s="1"/>
  <c r="AW226" i="3"/>
  <c r="AW226" i="4" s="1"/>
  <c r="AS226" i="3"/>
  <c r="AS226" i="4" s="1"/>
  <c r="AO226" i="3"/>
  <c r="AO226" i="4" s="1"/>
  <c r="AK226" i="3"/>
  <c r="AK226" i="4" s="1"/>
  <c r="AG226" i="3"/>
  <c r="AG226" i="4" s="1"/>
  <c r="AC226" i="3"/>
  <c r="AC226" i="4" s="1"/>
  <c r="Y226" i="3"/>
  <c r="Y226" i="4" s="1"/>
  <c r="U226" i="3"/>
  <c r="U226" i="4" s="1"/>
  <c r="Q226" i="3"/>
  <c r="Q226" i="4" s="1"/>
  <c r="M226" i="3"/>
  <c r="M226" i="4" s="1"/>
  <c r="I226" i="3"/>
  <c r="I226" i="4" s="1"/>
  <c r="CF226" i="3"/>
  <c r="CF226" i="4" s="1"/>
  <c r="CB226" i="3"/>
  <c r="CB226" i="4" s="1"/>
  <c r="BX226" i="3"/>
  <c r="BX226" i="4" s="1"/>
  <c r="BT226" i="3"/>
  <c r="BT226" i="4" s="1"/>
  <c r="BP226" i="3"/>
  <c r="BP226" i="4" s="1"/>
  <c r="BL226" i="3"/>
  <c r="BL226" i="4" s="1"/>
  <c r="BH226" i="3"/>
  <c r="BH226" i="4" s="1"/>
  <c r="BD226" i="3"/>
  <c r="BD226" i="4" s="1"/>
  <c r="AZ226" i="3"/>
  <c r="AZ226" i="4" s="1"/>
  <c r="AV226" i="3"/>
  <c r="AV226" i="4" s="1"/>
  <c r="AR226" i="3"/>
  <c r="AR226" i="4" s="1"/>
  <c r="AN226" i="3"/>
  <c r="AN226" i="4" s="1"/>
  <c r="AJ226" i="3"/>
  <c r="AJ226" i="4" s="1"/>
  <c r="AF226" i="3"/>
  <c r="AF226" i="4" s="1"/>
  <c r="AB226" i="3"/>
  <c r="AB226" i="4" s="1"/>
  <c r="X226" i="3"/>
  <c r="X226" i="4" s="1"/>
  <c r="T226" i="3"/>
  <c r="T226" i="4" s="1"/>
  <c r="P226" i="3"/>
  <c r="P226" i="4" s="1"/>
  <c r="L226" i="3"/>
  <c r="L226" i="4" s="1"/>
  <c r="H226" i="3"/>
  <c r="H226" i="4" s="1"/>
  <c r="CF128" i="3"/>
  <c r="CF128" i="4" s="1"/>
  <c r="CB128" i="3"/>
  <c r="CB128" i="4" s="1"/>
  <c r="BX128" i="3"/>
  <c r="BX128" i="4" s="1"/>
  <c r="BT128" i="3"/>
  <c r="BT128" i="4" s="1"/>
  <c r="BP128" i="3"/>
  <c r="BP128" i="4" s="1"/>
  <c r="BL128" i="3"/>
  <c r="BL128" i="4" s="1"/>
  <c r="BH128" i="3"/>
  <c r="BH128" i="4" s="1"/>
  <c r="BD128" i="3"/>
  <c r="BD128" i="4" s="1"/>
  <c r="AZ128" i="3"/>
  <c r="AZ128" i="4" s="1"/>
  <c r="AV128" i="3"/>
  <c r="AV128" i="4" s="1"/>
  <c r="AR128" i="3"/>
  <c r="AR128" i="4" s="1"/>
  <c r="AN128" i="3"/>
  <c r="AN128" i="4" s="1"/>
  <c r="AJ128" i="3"/>
  <c r="AJ128" i="4" s="1"/>
  <c r="AF128" i="3"/>
  <c r="AF128" i="4" s="1"/>
  <c r="AB128" i="3"/>
  <c r="AB128" i="4" s="1"/>
  <c r="X128" i="3"/>
  <c r="X128" i="4" s="1"/>
  <c r="T128" i="3"/>
  <c r="T128" i="4" s="1"/>
  <c r="P128" i="3"/>
  <c r="P128" i="4" s="1"/>
  <c r="L128" i="3"/>
  <c r="L128" i="4" s="1"/>
  <c r="H128" i="3"/>
  <c r="H128" i="4" s="1"/>
  <c r="CE128" i="3"/>
  <c r="CE128" i="4" s="1"/>
  <c r="CA128" i="3"/>
  <c r="CA128" i="4" s="1"/>
  <c r="BW128" i="3"/>
  <c r="BW128" i="4" s="1"/>
  <c r="BS128" i="3"/>
  <c r="BS128" i="4" s="1"/>
  <c r="BO128" i="3"/>
  <c r="BO128" i="4" s="1"/>
  <c r="BK128" i="3"/>
  <c r="BK128" i="4" s="1"/>
  <c r="BG128" i="3"/>
  <c r="BG128" i="4" s="1"/>
  <c r="BC128" i="3"/>
  <c r="BC128" i="4" s="1"/>
  <c r="AY128" i="3"/>
  <c r="AY128" i="4" s="1"/>
  <c r="AU128" i="3"/>
  <c r="AU128" i="4" s="1"/>
  <c r="AQ128" i="3"/>
  <c r="AQ128" i="4" s="1"/>
  <c r="AM128" i="3"/>
  <c r="AM128" i="4" s="1"/>
  <c r="AI128" i="3"/>
  <c r="AI128" i="4" s="1"/>
  <c r="AE128" i="3"/>
  <c r="AE128" i="4" s="1"/>
  <c r="AA128" i="3"/>
  <c r="AA128" i="4" s="1"/>
  <c r="W128" i="3"/>
  <c r="W128" i="4" s="1"/>
  <c r="S128" i="3"/>
  <c r="S128" i="4" s="1"/>
  <c r="O128" i="3"/>
  <c r="O128" i="4" s="1"/>
  <c r="K128" i="3"/>
  <c r="K128" i="4" s="1"/>
  <c r="G128" i="3"/>
  <c r="G128" i="4" s="1"/>
  <c r="CH128" i="3"/>
  <c r="CH128" i="4" s="1"/>
  <c r="CD128" i="3"/>
  <c r="CD128" i="4" s="1"/>
  <c r="BZ128" i="3"/>
  <c r="BZ128" i="4" s="1"/>
  <c r="BV128" i="3"/>
  <c r="BV128" i="4" s="1"/>
  <c r="BR128" i="3"/>
  <c r="BR128" i="4" s="1"/>
  <c r="BN128" i="3"/>
  <c r="BN128" i="4" s="1"/>
  <c r="BJ128" i="3"/>
  <c r="BJ128" i="4" s="1"/>
  <c r="BF128" i="3"/>
  <c r="BF128" i="4" s="1"/>
  <c r="BB128" i="3"/>
  <c r="BB128" i="4" s="1"/>
  <c r="AX128" i="3"/>
  <c r="AX128" i="4" s="1"/>
  <c r="AT128" i="3"/>
  <c r="AT128" i="4" s="1"/>
  <c r="AP128" i="3"/>
  <c r="AP128" i="4" s="1"/>
  <c r="AL128" i="3"/>
  <c r="AL128" i="4" s="1"/>
  <c r="AH128" i="3"/>
  <c r="AH128" i="4" s="1"/>
  <c r="AD128" i="3"/>
  <c r="AD128" i="4" s="1"/>
  <c r="Z128" i="3"/>
  <c r="Z128" i="4" s="1"/>
  <c r="V128" i="3"/>
  <c r="V128" i="4" s="1"/>
  <c r="R128" i="3"/>
  <c r="R128" i="4" s="1"/>
  <c r="N128" i="3"/>
  <c r="N128" i="4" s="1"/>
  <c r="J128" i="3"/>
  <c r="J128" i="4" s="1"/>
  <c r="CG128" i="3"/>
  <c r="CG128" i="4" s="1"/>
  <c r="CC128" i="3"/>
  <c r="CC128" i="4" s="1"/>
  <c r="BY128" i="3"/>
  <c r="BY128" i="4" s="1"/>
  <c r="BU128" i="3"/>
  <c r="BU128" i="4" s="1"/>
  <c r="BQ128" i="3"/>
  <c r="BQ128" i="4" s="1"/>
  <c r="BM128" i="3"/>
  <c r="BM128" i="4" s="1"/>
  <c r="BI128" i="3"/>
  <c r="BI128" i="4" s="1"/>
  <c r="BE128" i="3"/>
  <c r="BE128" i="4" s="1"/>
  <c r="BA128" i="3"/>
  <c r="BA128" i="4" s="1"/>
  <c r="AW128" i="3"/>
  <c r="AW128" i="4" s="1"/>
  <c r="AS128" i="3"/>
  <c r="AS128" i="4" s="1"/>
  <c r="AO128" i="3"/>
  <c r="AO128" i="4" s="1"/>
  <c r="AK128" i="3"/>
  <c r="AK128" i="4" s="1"/>
  <c r="AG128" i="3"/>
  <c r="AG128" i="4" s="1"/>
  <c r="AC128" i="3"/>
  <c r="AC128" i="4" s="1"/>
  <c r="Y128" i="3"/>
  <c r="Y128" i="4" s="1"/>
  <c r="U128" i="3"/>
  <c r="U128" i="4" s="1"/>
  <c r="Q128" i="3"/>
  <c r="Q128" i="4" s="1"/>
  <c r="M128" i="3"/>
  <c r="M128" i="4" s="1"/>
  <c r="I128" i="3"/>
  <c r="I128" i="4" s="1"/>
  <c r="CE256" i="3"/>
  <c r="CE256" i="4" s="1"/>
  <c r="CA256" i="3"/>
  <c r="CA256" i="4" s="1"/>
  <c r="BW256" i="3"/>
  <c r="BW256" i="4" s="1"/>
  <c r="BS256" i="3"/>
  <c r="BS256" i="4" s="1"/>
  <c r="BO256" i="3"/>
  <c r="BO256" i="4" s="1"/>
  <c r="BK256" i="3"/>
  <c r="BK256" i="4" s="1"/>
  <c r="BG256" i="3"/>
  <c r="BG256" i="4" s="1"/>
  <c r="BC256" i="3"/>
  <c r="BC256" i="4" s="1"/>
  <c r="AY256" i="3"/>
  <c r="AY256" i="4" s="1"/>
  <c r="AU256" i="3"/>
  <c r="AU256" i="4" s="1"/>
  <c r="AQ256" i="3"/>
  <c r="AQ256" i="4" s="1"/>
  <c r="AM256" i="3"/>
  <c r="AM256" i="4" s="1"/>
  <c r="AI256" i="3"/>
  <c r="AI256" i="4" s="1"/>
  <c r="AE256" i="3"/>
  <c r="AE256" i="4" s="1"/>
  <c r="AA256" i="3"/>
  <c r="AA256" i="4" s="1"/>
  <c r="W256" i="3"/>
  <c r="W256" i="4" s="1"/>
  <c r="S256" i="3"/>
  <c r="S256" i="4" s="1"/>
  <c r="O256" i="3"/>
  <c r="O256" i="4" s="1"/>
  <c r="K256" i="3"/>
  <c r="K256" i="4" s="1"/>
  <c r="G256" i="3"/>
  <c r="G256" i="4" s="1"/>
  <c r="CH256" i="3"/>
  <c r="CH256" i="4" s="1"/>
  <c r="CD256" i="3"/>
  <c r="CD256" i="4" s="1"/>
  <c r="BZ256" i="3"/>
  <c r="BZ256" i="4" s="1"/>
  <c r="BV256" i="3"/>
  <c r="BV256" i="4" s="1"/>
  <c r="BR256" i="3"/>
  <c r="BR256" i="4" s="1"/>
  <c r="BN256" i="3"/>
  <c r="BN256" i="4" s="1"/>
  <c r="BJ256" i="3"/>
  <c r="BJ256" i="4" s="1"/>
  <c r="BF256" i="3"/>
  <c r="BF256" i="4" s="1"/>
  <c r="BB256" i="3"/>
  <c r="BB256" i="4" s="1"/>
  <c r="AX256" i="3"/>
  <c r="AX256" i="4" s="1"/>
  <c r="AT256" i="3"/>
  <c r="AT256" i="4" s="1"/>
  <c r="AP256" i="3"/>
  <c r="AP256" i="4" s="1"/>
  <c r="AL256" i="3"/>
  <c r="AL256" i="4" s="1"/>
  <c r="AH256" i="3"/>
  <c r="AH256" i="4" s="1"/>
  <c r="AD256" i="3"/>
  <c r="AD256" i="4" s="1"/>
  <c r="Z256" i="3"/>
  <c r="Z256" i="4" s="1"/>
  <c r="V256" i="3"/>
  <c r="V256" i="4" s="1"/>
  <c r="R256" i="3"/>
  <c r="R256" i="4" s="1"/>
  <c r="N256" i="3"/>
  <c r="N256" i="4" s="1"/>
  <c r="J256" i="3"/>
  <c r="J256" i="4" s="1"/>
  <c r="CG256" i="3"/>
  <c r="CG256" i="4" s="1"/>
  <c r="CC256" i="3"/>
  <c r="CC256" i="4" s="1"/>
  <c r="BY256" i="3"/>
  <c r="BY256" i="4" s="1"/>
  <c r="BU256" i="3"/>
  <c r="BU256" i="4" s="1"/>
  <c r="BQ256" i="3"/>
  <c r="BQ256" i="4" s="1"/>
  <c r="BM256" i="3"/>
  <c r="BM256" i="4" s="1"/>
  <c r="BI256" i="3"/>
  <c r="BI256" i="4" s="1"/>
  <c r="BE256" i="3"/>
  <c r="BE256" i="4" s="1"/>
  <c r="BA256" i="3"/>
  <c r="BA256" i="4" s="1"/>
  <c r="AW256" i="3"/>
  <c r="AW256" i="4" s="1"/>
  <c r="AS256" i="3"/>
  <c r="AS256" i="4" s="1"/>
  <c r="AO256" i="3"/>
  <c r="AO256" i="4" s="1"/>
  <c r="AK256" i="3"/>
  <c r="AK256" i="4" s="1"/>
  <c r="AG256" i="3"/>
  <c r="AG256" i="4" s="1"/>
  <c r="AC256" i="3"/>
  <c r="AC256" i="4" s="1"/>
  <c r="Y256" i="3"/>
  <c r="Y256" i="4" s="1"/>
  <c r="U256" i="3"/>
  <c r="U256" i="4" s="1"/>
  <c r="Q256" i="3"/>
  <c r="Q256" i="4" s="1"/>
  <c r="M256" i="3"/>
  <c r="M256" i="4" s="1"/>
  <c r="I256" i="3"/>
  <c r="I256" i="4" s="1"/>
  <c r="CF256" i="3"/>
  <c r="CF256" i="4" s="1"/>
  <c r="CB256" i="3"/>
  <c r="CB256" i="4" s="1"/>
  <c r="BX256" i="3"/>
  <c r="BX256" i="4" s="1"/>
  <c r="BT256" i="3"/>
  <c r="BT256" i="4" s="1"/>
  <c r="BP256" i="3"/>
  <c r="BP256" i="4" s="1"/>
  <c r="BL256" i="3"/>
  <c r="BL256" i="4" s="1"/>
  <c r="BH256" i="3"/>
  <c r="BH256" i="4" s="1"/>
  <c r="BD256" i="3"/>
  <c r="BD256" i="4" s="1"/>
  <c r="AZ256" i="3"/>
  <c r="AZ256" i="4" s="1"/>
  <c r="AV256" i="3"/>
  <c r="AV256" i="4" s="1"/>
  <c r="AR256" i="3"/>
  <c r="AR256" i="4" s="1"/>
  <c r="AN256" i="3"/>
  <c r="AN256" i="4" s="1"/>
  <c r="AJ256" i="3"/>
  <c r="AJ256" i="4" s="1"/>
  <c r="AF256" i="3"/>
  <c r="AF256" i="4" s="1"/>
  <c r="AB256" i="3"/>
  <c r="AB256" i="4" s="1"/>
  <c r="X256" i="3"/>
  <c r="X256" i="4" s="1"/>
  <c r="T256" i="3"/>
  <c r="T256" i="4" s="1"/>
  <c r="P256" i="3"/>
  <c r="P256" i="4" s="1"/>
  <c r="L256" i="3"/>
  <c r="L256" i="4" s="1"/>
  <c r="H256" i="3"/>
  <c r="H256" i="4" s="1"/>
  <c r="CF105" i="3"/>
  <c r="CF105" i="4" s="1"/>
  <c r="CB105" i="3"/>
  <c r="CB105" i="4" s="1"/>
  <c r="BX105" i="3"/>
  <c r="BX105" i="4" s="1"/>
  <c r="BT105" i="3"/>
  <c r="BT105" i="4" s="1"/>
  <c r="BP105" i="3"/>
  <c r="BP105" i="4" s="1"/>
  <c r="BL105" i="3"/>
  <c r="BL105" i="4" s="1"/>
  <c r="BH105" i="3"/>
  <c r="BH105" i="4" s="1"/>
  <c r="BD105" i="3"/>
  <c r="BD105" i="4" s="1"/>
  <c r="AZ105" i="3"/>
  <c r="AZ105" i="4" s="1"/>
  <c r="AV105" i="3"/>
  <c r="AV105" i="4" s="1"/>
  <c r="AR105" i="3"/>
  <c r="AR105" i="4" s="1"/>
  <c r="AN105" i="3"/>
  <c r="AN105" i="4" s="1"/>
  <c r="AJ105" i="3"/>
  <c r="AJ105" i="4" s="1"/>
  <c r="AF105" i="3"/>
  <c r="AF105" i="4" s="1"/>
  <c r="AB105" i="3"/>
  <c r="AB105" i="4" s="1"/>
  <c r="X105" i="3"/>
  <c r="X105" i="4" s="1"/>
  <c r="T105" i="3"/>
  <c r="T105" i="4" s="1"/>
  <c r="P105" i="3"/>
  <c r="P105" i="4" s="1"/>
  <c r="L105" i="3"/>
  <c r="L105" i="4" s="1"/>
  <c r="H105" i="3"/>
  <c r="H105" i="4" s="1"/>
  <c r="CE105" i="3"/>
  <c r="CE105" i="4" s="1"/>
  <c r="CA105" i="3"/>
  <c r="CA105" i="4" s="1"/>
  <c r="BW105" i="3"/>
  <c r="BW105" i="4" s="1"/>
  <c r="BS105" i="3"/>
  <c r="BS105" i="4" s="1"/>
  <c r="BO105" i="3"/>
  <c r="BO105" i="4" s="1"/>
  <c r="BK105" i="3"/>
  <c r="BK105" i="4" s="1"/>
  <c r="BG105" i="3"/>
  <c r="BG105" i="4" s="1"/>
  <c r="BC105" i="3"/>
  <c r="BC105" i="4" s="1"/>
  <c r="AY105" i="3"/>
  <c r="AY105" i="4" s="1"/>
  <c r="AU105" i="3"/>
  <c r="AU105" i="4" s="1"/>
  <c r="AQ105" i="3"/>
  <c r="AQ105" i="4" s="1"/>
  <c r="AM105" i="3"/>
  <c r="AM105" i="4" s="1"/>
  <c r="AI105" i="3"/>
  <c r="AI105" i="4" s="1"/>
  <c r="AE105" i="3"/>
  <c r="AE105" i="4" s="1"/>
  <c r="AA105" i="3"/>
  <c r="AA105" i="4" s="1"/>
  <c r="W105" i="3"/>
  <c r="W105" i="4" s="1"/>
  <c r="S105" i="3"/>
  <c r="S105" i="4" s="1"/>
  <c r="O105" i="3"/>
  <c r="O105" i="4" s="1"/>
  <c r="K105" i="3"/>
  <c r="K105" i="4" s="1"/>
  <c r="G105" i="3"/>
  <c r="G105" i="4" s="1"/>
  <c r="CH105" i="3"/>
  <c r="CH105" i="4" s="1"/>
  <c r="CD105" i="3"/>
  <c r="CD105" i="4" s="1"/>
  <c r="BZ105" i="3"/>
  <c r="BZ105" i="4" s="1"/>
  <c r="BV105" i="3"/>
  <c r="BV105" i="4" s="1"/>
  <c r="BR105" i="3"/>
  <c r="BR105" i="4" s="1"/>
  <c r="BN105" i="3"/>
  <c r="BN105" i="4" s="1"/>
  <c r="BJ105" i="3"/>
  <c r="BJ105" i="4" s="1"/>
  <c r="BF105" i="3"/>
  <c r="BF105" i="4" s="1"/>
  <c r="BB105" i="3"/>
  <c r="BB105" i="4" s="1"/>
  <c r="AX105" i="3"/>
  <c r="AX105" i="4" s="1"/>
  <c r="AT105" i="3"/>
  <c r="AT105" i="4" s="1"/>
  <c r="AP105" i="3"/>
  <c r="AP105" i="4" s="1"/>
  <c r="AL105" i="3"/>
  <c r="AL105" i="4" s="1"/>
  <c r="AH105" i="3"/>
  <c r="AH105" i="4" s="1"/>
  <c r="AD105" i="3"/>
  <c r="AD105" i="4" s="1"/>
  <c r="Z105" i="3"/>
  <c r="Z105" i="4" s="1"/>
  <c r="V105" i="3"/>
  <c r="V105" i="4" s="1"/>
  <c r="R105" i="3"/>
  <c r="R105" i="4" s="1"/>
  <c r="N105" i="3"/>
  <c r="N105" i="4" s="1"/>
  <c r="J105" i="3"/>
  <c r="J105" i="4" s="1"/>
  <c r="CG105" i="3"/>
  <c r="CG105" i="4" s="1"/>
  <c r="CC105" i="3"/>
  <c r="CC105" i="4" s="1"/>
  <c r="BY105" i="3"/>
  <c r="BY105" i="4" s="1"/>
  <c r="BU105" i="3"/>
  <c r="BU105" i="4" s="1"/>
  <c r="BQ105" i="3"/>
  <c r="BQ105" i="4" s="1"/>
  <c r="BM105" i="3"/>
  <c r="BM105" i="4" s="1"/>
  <c r="BI105" i="3"/>
  <c r="BI105" i="4" s="1"/>
  <c r="BE105" i="3"/>
  <c r="BE105" i="4" s="1"/>
  <c r="BA105" i="3"/>
  <c r="BA105" i="4" s="1"/>
  <c r="AW105" i="3"/>
  <c r="AW105" i="4" s="1"/>
  <c r="AS105" i="3"/>
  <c r="AS105" i="4" s="1"/>
  <c r="AO105" i="3"/>
  <c r="AO105" i="4" s="1"/>
  <c r="AK105" i="3"/>
  <c r="AK105" i="4" s="1"/>
  <c r="AG105" i="3"/>
  <c r="AG105" i="4" s="1"/>
  <c r="AC105" i="3"/>
  <c r="AC105" i="4" s="1"/>
  <c r="Y105" i="3"/>
  <c r="Y105" i="4" s="1"/>
  <c r="U105" i="3"/>
  <c r="U105" i="4" s="1"/>
  <c r="Q105" i="3"/>
  <c r="Q105" i="4" s="1"/>
  <c r="M105" i="3"/>
  <c r="M105" i="4" s="1"/>
  <c r="I105" i="3"/>
  <c r="I105" i="4" s="1"/>
  <c r="CH169" i="3"/>
  <c r="CH169" i="4" s="1"/>
  <c r="CD169" i="3"/>
  <c r="CD169" i="4" s="1"/>
  <c r="BZ169" i="3"/>
  <c r="BZ169" i="4" s="1"/>
  <c r="BV169" i="3"/>
  <c r="BV169" i="4" s="1"/>
  <c r="BR169" i="3"/>
  <c r="BR169" i="4" s="1"/>
  <c r="BN169" i="3"/>
  <c r="BN169" i="4" s="1"/>
  <c r="BJ169" i="3"/>
  <c r="BJ169" i="4" s="1"/>
  <c r="BF169" i="3"/>
  <c r="BF169" i="4" s="1"/>
  <c r="BB169" i="3"/>
  <c r="BB169" i="4" s="1"/>
  <c r="AX169" i="3"/>
  <c r="AX169" i="4" s="1"/>
  <c r="AT169" i="3"/>
  <c r="AT169" i="4" s="1"/>
  <c r="AP169" i="3"/>
  <c r="AP169" i="4" s="1"/>
  <c r="AL169" i="3"/>
  <c r="AL169" i="4" s="1"/>
  <c r="AH169" i="3"/>
  <c r="AH169" i="4" s="1"/>
  <c r="AD169" i="3"/>
  <c r="AD169" i="4" s="1"/>
  <c r="Z169" i="3"/>
  <c r="Z169" i="4" s="1"/>
  <c r="V169" i="3"/>
  <c r="V169" i="4" s="1"/>
  <c r="R169" i="3"/>
  <c r="R169" i="4" s="1"/>
  <c r="N169" i="3"/>
  <c r="N169" i="4" s="1"/>
  <c r="J169" i="3"/>
  <c r="J169" i="4" s="1"/>
  <c r="CG169" i="3"/>
  <c r="CG169" i="4" s="1"/>
  <c r="CC169" i="3"/>
  <c r="CC169" i="4" s="1"/>
  <c r="BY169" i="3"/>
  <c r="BY169" i="4" s="1"/>
  <c r="BU169" i="3"/>
  <c r="BU169" i="4" s="1"/>
  <c r="BQ169" i="3"/>
  <c r="BQ169" i="4" s="1"/>
  <c r="BM169" i="3"/>
  <c r="BM169" i="4" s="1"/>
  <c r="BI169" i="3"/>
  <c r="BI169" i="4" s="1"/>
  <c r="BE169" i="3"/>
  <c r="BE169" i="4" s="1"/>
  <c r="BA169" i="3"/>
  <c r="BA169" i="4" s="1"/>
  <c r="AW169" i="3"/>
  <c r="AW169" i="4" s="1"/>
  <c r="AS169" i="3"/>
  <c r="AS169" i="4" s="1"/>
  <c r="AO169" i="3"/>
  <c r="AO169" i="4" s="1"/>
  <c r="AK169" i="3"/>
  <c r="AK169" i="4" s="1"/>
  <c r="AG169" i="3"/>
  <c r="AG169" i="4" s="1"/>
  <c r="AC169" i="3"/>
  <c r="AC169" i="4" s="1"/>
  <c r="Y169" i="3"/>
  <c r="Y169" i="4" s="1"/>
  <c r="U169" i="3"/>
  <c r="U169" i="4" s="1"/>
  <c r="Q169" i="3"/>
  <c r="Q169" i="4" s="1"/>
  <c r="M169" i="3"/>
  <c r="M169" i="4" s="1"/>
  <c r="I169" i="3"/>
  <c r="I169" i="4" s="1"/>
  <c r="CF169" i="3"/>
  <c r="CF169" i="4" s="1"/>
  <c r="CB169" i="3"/>
  <c r="CB169" i="4" s="1"/>
  <c r="BX169" i="3"/>
  <c r="BX169" i="4" s="1"/>
  <c r="BT169" i="3"/>
  <c r="BT169" i="4" s="1"/>
  <c r="BP169" i="3"/>
  <c r="BP169" i="4" s="1"/>
  <c r="BL169" i="3"/>
  <c r="BL169" i="4" s="1"/>
  <c r="BH169" i="3"/>
  <c r="BH169" i="4" s="1"/>
  <c r="BD169" i="3"/>
  <c r="BD169" i="4" s="1"/>
  <c r="AZ169" i="3"/>
  <c r="AZ169" i="4" s="1"/>
  <c r="AV169" i="3"/>
  <c r="AV169" i="4" s="1"/>
  <c r="AR169" i="3"/>
  <c r="AR169" i="4" s="1"/>
  <c r="AN169" i="3"/>
  <c r="AN169" i="4" s="1"/>
  <c r="AJ169" i="3"/>
  <c r="AJ169" i="4" s="1"/>
  <c r="AF169" i="3"/>
  <c r="AF169" i="4" s="1"/>
  <c r="AB169" i="3"/>
  <c r="AB169" i="4" s="1"/>
  <c r="X169" i="3"/>
  <c r="X169" i="4" s="1"/>
  <c r="T169" i="3"/>
  <c r="T169" i="4" s="1"/>
  <c r="P169" i="3"/>
  <c r="P169" i="4" s="1"/>
  <c r="L169" i="3"/>
  <c r="L169" i="4" s="1"/>
  <c r="H169" i="3"/>
  <c r="H169" i="4" s="1"/>
  <c r="CE169" i="3"/>
  <c r="CE169" i="4" s="1"/>
  <c r="CA169" i="3"/>
  <c r="CA169" i="4" s="1"/>
  <c r="BW169" i="3"/>
  <c r="BW169" i="4" s="1"/>
  <c r="BS169" i="3"/>
  <c r="BS169" i="4" s="1"/>
  <c r="BO169" i="3"/>
  <c r="BO169" i="4" s="1"/>
  <c r="BK169" i="3"/>
  <c r="BK169" i="4" s="1"/>
  <c r="BG169" i="3"/>
  <c r="BG169" i="4" s="1"/>
  <c r="BC169" i="3"/>
  <c r="BC169" i="4" s="1"/>
  <c r="AY169" i="3"/>
  <c r="AY169" i="4" s="1"/>
  <c r="AU169" i="3"/>
  <c r="AU169" i="4" s="1"/>
  <c r="AQ169" i="3"/>
  <c r="AQ169" i="4" s="1"/>
  <c r="AM169" i="3"/>
  <c r="AM169" i="4" s="1"/>
  <c r="AI169" i="3"/>
  <c r="AI169" i="4" s="1"/>
  <c r="AE169" i="3"/>
  <c r="AE169" i="4" s="1"/>
  <c r="AA169" i="3"/>
  <c r="AA169" i="4" s="1"/>
  <c r="W169" i="3"/>
  <c r="W169" i="4" s="1"/>
  <c r="S169" i="3"/>
  <c r="S169" i="4" s="1"/>
  <c r="O169" i="3"/>
  <c r="O169" i="4" s="1"/>
  <c r="K169" i="3"/>
  <c r="K169" i="4" s="1"/>
  <c r="G169" i="3"/>
  <c r="G169" i="4" s="1"/>
  <c r="CE210" i="3"/>
  <c r="CE210" i="4" s="1"/>
  <c r="CA210" i="3"/>
  <c r="CA210" i="4" s="1"/>
  <c r="BW210" i="3"/>
  <c r="BW210" i="4" s="1"/>
  <c r="BS210" i="3"/>
  <c r="BS210" i="4" s="1"/>
  <c r="BO210" i="3"/>
  <c r="BO210" i="4" s="1"/>
  <c r="BK210" i="3"/>
  <c r="BK210" i="4" s="1"/>
  <c r="BG210" i="3"/>
  <c r="BG210" i="4" s="1"/>
  <c r="BC210" i="3"/>
  <c r="BC210" i="4" s="1"/>
  <c r="AY210" i="3"/>
  <c r="AY210" i="4" s="1"/>
  <c r="AU210" i="3"/>
  <c r="AU210" i="4" s="1"/>
  <c r="AQ210" i="3"/>
  <c r="AQ210" i="4" s="1"/>
  <c r="AM210" i="3"/>
  <c r="AM210" i="4" s="1"/>
  <c r="AI210" i="3"/>
  <c r="AI210" i="4" s="1"/>
  <c r="AE210" i="3"/>
  <c r="AE210" i="4" s="1"/>
  <c r="AA210" i="3"/>
  <c r="AA210" i="4" s="1"/>
  <c r="W210" i="3"/>
  <c r="W210" i="4" s="1"/>
  <c r="S210" i="3"/>
  <c r="S210" i="4" s="1"/>
  <c r="O210" i="3"/>
  <c r="O210" i="4" s="1"/>
  <c r="K210" i="3"/>
  <c r="K210" i="4" s="1"/>
  <c r="G210" i="3"/>
  <c r="G210" i="4" s="1"/>
  <c r="CH210" i="3"/>
  <c r="CH210" i="4" s="1"/>
  <c r="CD210" i="3"/>
  <c r="CD210" i="4" s="1"/>
  <c r="BZ210" i="3"/>
  <c r="BZ210" i="4" s="1"/>
  <c r="BV210" i="3"/>
  <c r="BV210" i="4" s="1"/>
  <c r="BR210" i="3"/>
  <c r="BR210" i="4" s="1"/>
  <c r="BN210" i="3"/>
  <c r="BN210" i="4" s="1"/>
  <c r="BJ210" i="3"/>
  <c r="BJ210" i="4" s="1"/>
  <c r="BF210" i="3"/>
  <c r="BF210" i="4" s="1"/>
  <c r="BB210" i="3"/>
  <c r="BB210" i="4" s="1"/>
  <c r="AX210" i="3"/>
  <c r="AX210" i="4" s="1"/>
  <c r="AT210" i="3"/>
  <c r="AT210" i="4" s="1"/>
  <c r="AP210" i="3"/>
  <c r="AP210" i="4" s="1"/>
  <c r="AL210" i="3"/>
  <c r="AL210" i="4" s="1"/>
  <c r="AH210" i="3"/>
  <c r="AH210" i="4" s="1"/>
  <c r="AD210" i="3"/>
  <c r="AD210" i="4" s="1"/>
  <c r="Z210" i="3"/>
  <c r="Z210" i="4" s="1"/>
  <c r="V210" i="3"/>
  <c r="V210" i="4" s="1"/>
  <c r="R210" i="3"/>
  <c r="R210" i="4" s="1"/>
  <c r="N210" i="3"/>
  <c r="N210" i="4" s="1"/>
  <c r="J210" i="3"/>
  <c r="J210" i="4" s="1"/>
  <c r="CG210" i="3"/>
  <c r="CG210" i="4" s="1"/>
  <c r="CC210" i="3"/>
  <c r="CC210" i="4" s="1"/>
  <c r="BY210" i="3"/>
  <c r="BY210" i="4" s="1"/>
  <c r="BU210" i="3"/>
  <c r="BU210" i="4" s="1"/>
  <c r="BQ210" i="3"/>
  <c r="BQ210" i="4" s="1"/>
  <c r="BM210" i="3"/>
  <c r="BM210" i="4" s="1"/>
  <c r="BI210" i="3"/>
  <c r="BI210" i="4" s="1"/>
  <c r="BE210" i="3"/>
  <c r="BE210" i="4" s="1"/>
  <c r="BA210" i="3"/>
  <c r="BA210" i="4" s="1"/>
  <c r="AW210" i="3"/>
  <c r="AW210" i="4" s="1"/>
  <c r="AS210" i="3"/>
  <c r="AS210" i="4" s="1"/>
  <c r="AO210" i="3"/>
  <c r="AO210" i="4" s="1"/>
  <c r="AK210" i="3"/>
  <c r="AK210" i="4" s="1"/>
  <c r="AG210" i="3"/>
  <c r="AG210" i="4" s="1"/>
  <c r="AC210" i="3"/>
  <c r="AC210" i="4" s="1"/>
  <c r="Y210" i="3"/>
  <c r="Y210" i="4" s="1"/>
  <c r="U210" i="3"/>
  <c r="U210" i="4" s="1"/>
  <c r="Q210" i="3"/>
  <c r="Q210" i="4" s="1"/>
  <c r="M210" i="3"/>
  <c r="M210" i="4" s="1"/>
  <c r="I210" i="3"/>
  <c r="I210" i="4" s="1"/>
  <c r="CF210" i="3"/>
  <c r="CF210" i="4" s="1"/>
  <c r="CB210" i="3"/>
  <c r="CB210" i="4" s="1"/>
  <c r="BX210" i="3"/>
  <c r="BX210" i="4" s="1"/>
  <c r="BT210" i="3"/>
  <c r="BT210" i="4" s="1"/>
  <c r="BP210" i="3"/>
  <c r="BP210" i="4" s="1"/>
  <c r="BL210" i="3"/>
  <c r="BL210" i="4" s="1"/>
  <c r="BH210" i="3"/>
  <c r="BH210" i="4" s="1"/>
  <c r="BD210" i="3"/>
  <c r="BD210" i="4" s="1"/>
  <c r="AZ210" i="3"/>
  <c r="AZ210" i="4" s="1"/>
  <c r="AV210" i="3"/>
  <c r="AV210" i="4" s="1"/>
  <c r="AR210" i="3"/>
  <c r="AR210" i="4" s="1"/>
  <c r="AN210" i="3"/>
  <c r="AN210" i="4" s="1"/>
  <c r="AJ210" i="3"/>
  <c r="AJ210" i="4" s="1"/>
  <c r="AF210" i="3"/>
  <c r="AF210" i="4" s="1"/>
  <c r="AB210" i="3"/>
  <c r="AB210" i="4" s="1"/>
  <c r="X210" i="3"/>
  <c r="X210" i="4" s="1"/>
  <c r="T210" i="3"/>
  <c r="T210" i="4" s="1"/>
  <c r="P210" i="3"/>
  <c r="P210" i="4" s="1"/>
  <c r="L210" i="3"/>
  <c r="L210" i="4" s="1"/>
  <c r="H210" i="3"/>
  <c r="H210" i="4" s="1"/>
  <c r="CF56" i="3"/>
  <c r="CF56" i="4" s="1"/>
  <c r="CB56" i="3"/>
  <c r="CB56" i="4" s="1"/>
  <c r="BX56" i="3"/>
  <c r="BX56" i="4" s="1"/>
  <c r="BT56" i="3"/>
  <c r="BT56" i="4" s="1"/>
  <c r="BP56" i="3"/>
  <c r="BP56" i="4" s="1"/>
  <c r="BL56" i="3"/>
  <c r="BL56" i="4" s="1"/>
  <c r="BH56" i="3"/>
  <c r="BH56" i="4" s="1"/>
  <c r="BD56" i="3"/>
  <c r="BD56" i="4" s="1"/>
  <c r="AZ56" i="3"/>
  <c r="AZ56" i="4" s="1"/>
  <c r="AV56" i="3"/>
  <c r="AV56" i="4" s="1"/>
  <c r="AR56" i="3"/>
  <c r="AR56" i="4" s="1"/>
  <c r="AN56" i="3"/>
  <c r="AN56" i="4" s="1"/>
  <c r="AJ56" i="3"/>
  <c r="AJ56" i="4" s="1"/>
  <c r="AF56" i="3"/>
  <c r="AF56" i="4" s="1"/>
  <c r="AB56" i="3"/>
  <c r="AB56" i="4" s="1"/>
  <c r="X56" i="3"/>
  <c r="X56" i="4" s="1"/>
  <c r="T56" i="3"/>
  <c r="T56" i="4" s="1"/>
  <c r="P56" i="3"/>
  <c r="P56" i="4" s="1"/>
  <c r="L56" i="3"/>
  <c r="L56" i="4" s="1"/>
  <c r="H56" i="3"/>
  <c r="H56" i="4" s="1"/>
  <c r="CE56" i="3"/>
  <c r="CE56" i="4" s="1"/>
  <c r="CA56" i="3"/>
  <c r="CA56" i="4" s="1"/>
  <c r="BW56" i="3"/>
  <c r="BW56" i="4" s="1"/>
  <c r="BS56" i="3"/>
  <c r="BS56" i="4" s="1"/>
  <c r="BO56" i="3"/>
  <c r="BO56" i="4" s="1"/>
  <c r="BK56" i="3"/>
  <c r="BK56" i="4" s="1"/>
  <c r="BG56" i="3"/>
  <c r="BG56" i="4" s="1"/>
  <c r="BC56" i="3"/>
  <c r="BC56" i="4" s="1"/>
  <c r="AY56" i="3"/>
  <c r="AY56" i="4" s="1"/>
  <c r="AU56" i="3"/>
  <c r="AU56" i="4" s="1"/>
  <c r="AQ56" i="3"/>
  <c r="AQ56" i="4" s="1"/>
  <c r="AM56" i="3"/>
  <c r="AM56" i="4" s="1"/>
  <c r="AI56" i="3"/>
  <c r="AI56" i="4" s="1"/>
  <c r="AE56" i="3"/>
  <c r="AE56" i="4" s="1"/>
  <c r="AA56" i="3"/>
  <c r="AA56" i="4" s="1"/>
  <c r="W56" i="3"/>
  <c r="W56" i="4" s="1"/>
  <c r="S56" i="3"/>
  <c r="S56" i="4" s="1"/>
  <c r="O56" i="3"/>
  <c r="O56" i="4" s="1"/>
  <c r="K56" i="3"/>
  <c r="K56" i="4" s="1"/>
  <c r="G56" i="3"/>
  <c r="G56" i="4" s="1"/>
  <c r="CH56" i="3"/>
  <c r="CH56" i="4" s="1"/>
  <c r="CD56" i="3"/>
  <c r="CD56" i="4" s="1"/>
  <c r="BZ56" i="3"/>
  <c r="BZ56" i="4" s="1"/>
  <c r="BV56" i="3"/>
  <c r="BV56" i="4" s="1"/>
  <c r="BR56" i="3"/>
  <c r="BR56" i="4" s="1"/>
  <c r="BN56" i="3"/>
  <c r="BN56" i="4" s="1"/>
  <c r="BJ56" i="3"/>
  <c r="BJ56" i="4" s="1"/>
  <c r="BF56" i="3"/>
  <c r="BF56" i="4" s="1"/>
  <c r="BB56" i="3"/>
  <c r="BB56" i="4" s="1"/>
  <c r="AX56" i="3"/>
  <c r="AX56" i="4" s="1"/>
  <c r="AT56" i="3"/>
  <c r="AT56" i="4" s="1"/>
  <c r="AP56" i="3"/>
  <c r="AP56" i="4" s="1"/>
  <c r="AL56" i="3"/>
  <c r="AL56" i="4" s="1"/>
  <c r="AH56" i="3"/>
  <c r="AH56" i="4" s="1"/>
  <c r="AD56" i="3"/>
  <c r="AD56" i="4" s="1"/>
  <c r="Z56" i="3"/>
  <c r="Z56" i="4" s="1"/>
  <c r="V56" i="3"/>
  <c r="V56" i="4" s="1"/>
  <c r="R56" i="3"/>
  <c r="R56" i="4" s="1"/>
  <c r="N56" i="3"/>
  <c r="N56" i="4" s="1"/>
  <c r="J56" i="3"/>
  <c r="J56" i="4" s="1"/>
  <c r="CG56" i="3"/>
  <c r="CG56" i="4" s="1"/>
  <c r="CC56" i="3"/>
  <c r="CC56" i="4" s="1"/>
  <c r="BY56" i="3"/>
  <c r="BY56" i="4" s="1"/>
  <c r="BU56" i="3"/>
  <c r="BU56" i="4" s="1"/>
  <c r="BQ56" i="3"/>
  <c r="BQ56" i="4" s="1"/>
  <c r="BM56" i="3"/>
  <c r="BM56" i="4" s="1"/>
  <c r="BI56" i="3"/>
  <c r="BI56" i="4" s="1"/>
  <c r="BE56" i="3"/>
  <c r="BE56" i="4" s="1"/>
  <c r="BA56" i="3"/>
  <c r="BA56" i="4" s="1"/>
  <c r="AW56" i="3"/>
  <c r="AW56" i="4" s="1"/>
  <c r="AS56" i="3"/>
  <c r="AS56" i="4" s="1"/>
  <c r="AO56" i="3"/>
  <c r="AO56" i="4" s="1"/>
  <c r="AK56" i="3"/>
  <c r="AK56" i="4" s="1"/>
  <c r="AG56" i="3"/>
  <c r="AG56" i="4" s="1"/>
  <c r="AC56" i="3"/>
  <c r="AC56" i="4" s="1"/>
  <c r="Y56" i="3"/>
  <c r="Y56" i="4" s="1"/>
  <c r="U56" i="3"/>
  <c r="U56" i="4" s="1"/>
  <c r="Q56" i="3"/>
  <c r="Q56" i="4" s="1"/>
  <c r="M56" i="3"/>
  <c r="M56" i="4" s="1"/>
  <c r="I56" i="3"/>
  <c r="I56" i="4" s="1"/>
  <c r="CE248" i="3"/>
  <c r="CE248" i="4" s="1"/>
  <c r="CA248" i="3"/>
  <c r="CA248" i="4" s="1"/>
  <c r="BW248" i="3"/>
  <c r="BW248" i="4" s="1"/>
  <c r="BS248" i="3"/>
  <c r="BS248" i="4" s="1"/>
  <c r="BO248" i="3"/>
  <c r="BO248" i="4" s="1"/>
  <c r="BK248" i="3"/>
  <c r="BK248" i="4" s="1"/>
  <c r="BG248" i="3"/>
  <c r="BG248" i="4" s="1"/>
  <c r="BC248" i="3"/>
  <c r="BC248" i="4" s="1"/>
  <c r="AY248" i="3"/>
  <c r="AY248" i="4" s="1"/>
  <c r="AU248" i="3"/>
  <c r="AU248" i="4" s="1"/>
  <c r="AQ248" i="3"/>
  <c r="AQ248" i="4" s="1"/>
  <c r="AM248" i="3"/>
  <c r="AM248" i="4" s="1"/>
  <c r="AI248" i="3"/>
  <c r="AI248" i="4" s="1"/>
  <c r="AE248" i="3"/>
  <c r="AE248" i="4" s="1"/>
  <c r="AA248" i="3"/>
  <c r="AA248" i="4" s="1"/>
  <c r="W248" i="3"/>
  <c r="W248" i="4" s="1"/>
  <c r="S248" i="3"/>
  <c r="S248" i="4" s="1"/>
  <c r="O248" i="3"/>
  <c r="O248" i="4" s="1"/>
  <c r="K248" i="3"/>
  <c r="K248" i="4" s="1"/>
  <c r="G248" i="3"/>
  <c r="G248" i="4" s="1"/>
  <c r="CH248" i="3"/>
  <c r="CH248" i="4" s="1"/>
  <c r="CD248" i="3"/>
  <c r="CD248" i="4" s="1"/>
  <c r="BZ248" i="3"/>
  <c r="BZ248" i="4" s="1"/>
  <c r="BV248" i="3"/>
  <c r="BV248" i="4" s="1"/>
  <c r="BR248" i="3"/>
  <c r="BR248" i="4" s="1"/>
  <c r="BN248" i="3"/>
  <c r="BN248" i="4" s="1"/>
  <c r="BJ248" i="3"/>
  <c r="BJ248" i="4" s="1"/>
  <c r="BF248" i="3"/>
  <c r="BF248" i="4" s="1"/>
  <c r="BB248" i="3"/>
  <c r="BB248" i="4" s="1"/>
  <c r="AX248" i="3"/>
  <c r="AX248" i="4" s="1"/>
  <c r="AT248" i="3"/>
  <c r="AT248" i="4" s="1"/>
  <c r="AP248" i="3"/>
  <c r="AP248" i="4" s="1"/>
  <c r="AL248" i="3"/>
  <c r="AL248" i="4" s="1"/>
  <c r="AH248" i="3"/>
  <c r="AH248" i="4" s="1"/>
  <c r="AD248" i="3"/>
  <c r="AD248" i="4" s="1"/>
  <c r="Z248" i="3"/>
  <c r="Z248" i="4" s="1"/>
  <c r="V248" i="3"/>
  <c r="V248" i="4" s="1"/>
  <c r="R248" i="3"/>
  <c r="R248" i="4" s="1"/>
  <c r="N248" i="3"/>
  <c r="N248" i="4" s="1"/>
  <c r="J248" i="3"/>
  <c r="J248" i="4" s="1"/>
  <c r="CG248" i="3"/>
  <c r="CG248" i="4" s="1"/>
  <c r="CC248" i="3"/>
  <c r="CC248" i="4" s="1"/>
  <c r="BY248" i="3"/>
  <c r="BY248" i="4" s="1"/>
  <c r="BU248" i="3"/>
  <c r="BU248" i="4" s="1"/>
  <c r="BQ248" i="3"/>
  <c r="BQ248" i="4" s="1"/>
  <c r="BM248" i="3"/>
  <c r="BM248" i="4" s="1"/>
  <c r="BI248" i="3"/>
  <c r="BI248" i="4" s="1"/>
  <c r="BE248" i="3"/>
  <c r="BE248" i="4" s="1"/>
  <c r="BA248" i="3"/>
  <c r="BA248" i="4" s="1"/>
  <c r="AW248" i="3"/>
  <c r="AW248" i="4" s="1"/>
  <c r="AS248" i="3"/>
  <c r="AS248" i="4" s="1"/>
  <c r="AO248" i="3"/>
  <c r="AO248" i="4" s="1"/>
  <c r="AK248" i="3"/>
  <c r="AK248" i="4" s="1"/>
  <c r="AG248" i="3"/>
  <c r="AG248" i="4" s="1"/>
  <c r="AC248" i="3"/>
  <c r="AC248" i="4" s="1"/>
  <c r="Y248" i="3"/>
  <c r="Y248" i="4" s="1"/>
  <c r="U248" i="3"/>
  <c r="U248" i="4" s="1"/>
  <c r="Q248" i="3"/>
  <c r="Q248" i="4" s="1"/>
  <c r="M248" i="3"/>
  <c r="M248" i="4" s="1"/>
  <c r="I248" i="3"/>
  <c r="I248" i="4" s="1"/>
  <c r="CF248" i="3"/>
  <c r="CF248" i="4" s="1"/>
  <c r="CB248" i="3"/>
  <c r="CB248" i="4" s="1"/>
  <c r="BX248" i="3"/>
  <c r="BX248" i="4" s="1"/>
  <c r="BT248" i="3"/>
  <c r="BT248" i="4" s="1"/>
  <c r="BP248" i="3"/>
  <c r="BP248" i="4" s="1"/>
  <c r="BL248" i="3"/>
  <c r="BL248" i="4" s="1"/>
  <c r="BH248" i="3"/>
  <c r="BH248" i="4" s="1"/>
  <c r="BD248" i="3"/>
  <c r="BD248" i="4" s="1"/>
  <c r="AZ248" i="3"/>
  <c r="AZ248" i="4" s="1"/>
  <c r="AV248" i="3"/>
  <c r="AV248" i="4" s="1"/>
  <c r="AR248" i="3"/>
  <c r="AR248" i="4" s="1"/>
  <c r="AN248" i="3"/>
  <c r="AN248" i="4" s="1"/>
  <c r="AJ248" i="3"/>
  <c r="AJ248" i="4" s="1"/>
  <c r="AF248" i="3"/>
  <c r="AF248" i="4" s="1"/>
  <c r="AB248" i="3"/>
  <c r="AB248" i="4" s="1"/>
  <c r="X248" i="3"/>
  <c r="X248" i="4" s="1"/>
  <c r="T248" i="3"/>
  <c r="T248" i="4" s="1"/>
  <c r="P248" i="3"/>
  <c r="P248" i="4" s="1"/>
  <c r="L248" i="3"/>
  <c r="L248" i="4" s="1"/>
  <c r="H248" i="3"/>
  <c r="H248" i="4" s="1"/>
  <c r="CE270" i="3"/>
  <c r="CE270" i="4" s="1"/>
  <c r="CA270" i="3"/>
  <c r="CA270" i="4" s="1"/>
  <c r="BW270" i="3"/>
  <c r="BW270" i="4" s="1"/>
  <c r="BS270" i="3"/>
  <c r="BS270" i="4" s="1"/>
  <c r="CH270" i="3"/>
  <c r="CH270" i="4" s="1"/>
  <c r="CD270" i="3"/>
  <c r="CD270" i="4" s="1"/>
  <c r="BZ270" i="3"/>
  <c r="BZ270" i="4" s="1"/>
  <c r="CG270" i="3"/>
  <c r="CG270" i="4" s="1"/>
  <c r="CC270" i="3"/>
  <c r="CC270" i="4" s="1"/>
  <c r="BY270" i="3"/>
  <c r="BY270" i="4" s="1"/>
  <c r="BU270" i="3"/>
  <c r="BU270" i="4" s="1"/>
  <c r="CF270" i="3"/>
  <c r="CF270" i="4" s="1"/>
  <c r="CB270" i="3"/>
  <c r="CB270" i="4" s="1"/>
  <c r="BX270" i="3"/>
  <c r="BX270" i="4" s="1"/>
  <c r="BT270" i="3"/>
  <c r="BT270" i="4" s="1"/>
  <c r="BV270" i="3"/>
  <c r="BV270" i="4" s="1"/>
  <c r="BO270" i="3"/>
  <c r="BO270" i="4" s="1"/>
  <c r="BK270" i="3"/>
  <c r="BK270" i="4" s="1"/>
  <c r="BG270" i="3"/>
  <c r="BG270" i="4" s="1"/>
  <c r="BC270" i="3"/>
  <c r="BC270" i="4" s="1"/>
  <c r="AY270" i="3"/>
  <c r="AY270" i="4" s="1"/>
  <c r="AU270" i="3"/>
  <c r="AU270" i="4" s="1"/>
  <c r="AQ270" i="3"/>
  <c r="AQ270" i="4" s="1"/>
  <c r="AM270" i="3"/>
  <c r="AM270" i="4" s="1"/>
  <c r="AI270" i="3"/>
  <c r="AI270" i="4" s="1"/>
  <c r="AE270" i="3"/>
  <c r="AE270" i="4" s="1"/>
  <c r="AA270" i="3"/>
  <c r="AA270" i="4" s="1"/>
  <c r="W270" i="3"/>
  <c r="W270" i="4" s="1"/>
  <c r="S270" i="3"/>
  <c r="S270" i="4" s="1"/>
  <c r="O270" i="3"/>
  <c r="O270" i="4" s="1"/>
  <c r="K270" i="3"/>
  <c r="K270" i="4" s="1"/>
  <c r="G270" i="3"/>
  <c r="G270" i="4" s="1"/>
  <c r="BR270" i="3"/>
  <c r="BR270" i="4" s="1"/>
  <c r="BN270" i="3"/>
  <c r="BN270" i="4" s="1"/>
  <c r="BJ270" i="3"/>
  <c r="BJ270" i="4" s="1"/>
  <c r="BF270" i="3"/>
  <c r="BF270" i="4" s="1"/>
  <c r="BB270" i="3"/>
  <c r="BB270" i="4" s="1"/>
  <c r="AX270" i="3"/>
  <c r="AX270" i="4" s="1"/>
  <c r="AT270" i="3"/>
  <c r="AT270" i="4" s="1"/>
  <c r="AP270" i="3"/>
  <c r="AP270" i="4" s="1"/>
  <c r="AL270" i="3"/>
  <c r="AL270" i="4" s="1"/>
  <c r="AH270" i="3"/>
  <c r="AH270" i="4" s="1"/>
  <c r="AD270" i="3"/>
  <c r="AD270" i="4" s="1"/>
  <c r="Z270" i="3"/>
  <c r="Z270" i="4" s="1"/>
  <c r="V270" i="3"/>
  <c r="V270" i="4" s="1"/>
  <c r="R270" i="3"/>
  <c r="R270" i="4" s="1"/>
  <c r="N270" i="3"/>
  <c r="N270" i="4" s="1"/>
  <c r="J270" i="3"/>
  <c r="J270" i="4" s="1"/>
  <c r="BQ270" i="3"/>
  <c r="BQ270" i="4" s="1"/>
  <c r="BM270" i="3"/>
  <c r="BM270" i="4" s="1"/>
  <c r="BI270" i="3"/>
  <c r="BI270" i="4" s="1"/>
  <c r="BE270" i="3"/>
  <c r="BE270" i="4" s="1"/>
  <c r="BA270" i="3"/>
  <c r="BA270" i="4" s="1"/>
  <c r="AW270" i="3"/>
  <c r="AW270" i="4" s="1"/>
  <c r="AS270" i="3"/>
  <c r="AS270" i="4" s="1"/>
  <c r="AO270" i="3"/>
  <c r="AO270" i="4" s="1"/>
  <c r="AK270" i="3"/>
  <c r="AK270" i="4" s="1"/>
  <c r="AG270" i="3"/>
  <c r="AG270" i="4" s="1"/>
  <c r="AC270" i="3"/>
  <c r="AC270" i="4" s="1"/>
  <c r="Y270" i="3"/>
  <c r="Y270" i="4" s="1"/>
  <c r="U270" i="3"/>
  <c r="U270" i="4" s="1"/>
  <c r="Q270" i="3"/>
  <c r="Q270" i="4" s="1"/>
  <c r="M270" i="3"/>
  <c r="M270" i="4" s="1"/>
  <c r="I270" i="3"/>
  <c r="I270" i="4" s="1"/>
  <c r="BP270" i="3"/>
  <c r="BP270" i="4" s="1"/>
  <c r="BL270" i="3"/>
  <c r="BL270" i="4" s="1"/>
  <c r="BH270" i="3"/>
  <c r="BH270" i="4" s="1"/>
  <c r="BD270" i="3"/>
  <c r="BD270" i="4" s="1"/>
  <c r="AZ270" i="3"/>
  <c r="AZ270" i="4" s="1"/>
  <c r="AV270" i="3"/>
  <c r="AV270" i="4" s="1"/>
  <c r="AR270" i="3"/>
  <c r="AR270" i="4" s="1"/>
  <c r="AN270" i="3"/>
  <c r="AN270" i="4" s="1"/>
  <c r="AJ270" i="3"/>
  <c r="AJ270" i="4" s="1"/>
  <c r="AF270" i="3"/>
  <c r="AF270" i="4" s="1"/>
  <c r="AB270" i="3"/>
  <c r="AB270" i="4" s="1"/>
  <c r="X270" i="3"/>
  <c r="X270" i="4" s="1"/>
  <c r="T270" i="3"/>
  <c r="T270" i="4" s="1"/>
  <c r="P270" i="3"/>
  <c r="P270" i="4" s="1"/>
  <c r="L270" i="3"/>
  <c r="L270" i="4" s="1"/>
  <c r="H270" i="3"/>
  <c r="H270" i="4" s="1"/>
  <c r="CF82" i="3"/>
  <c r="CF82" i="4" s="1"/>
  <c r="CB82" i="3"/>
  <c r="CB82" i="4" s="1"/>
  <c r="BX82" i="3"/>
  <c r="BX82" i="4" s="1"/>
  <c r="BT82" i="3"/>
  <c r="BT82" i="4" s="1"/>
  <c r="BP82" i="3"/>
  <c r="BP82" i="4" s="1"/>
  <c r="BL82" i="3"/>
  <c r="BL82" i="4" s="1"/>
  <c r="BH82" i="3"/>
  <c r="BH82" i="4" s="1"/>
  <c r="BD82" i="3"/>
  <c r="BD82" i="4" s="1"/>
  <c r="AZ82" i="3"/>
  <c r="AZ82" i="4" s="1"/>
  <c r="AV82" i="3"/>
  <c r="AV82" i="4" s="1"/>
  <c r="AR82" i="3"/>
  <c r="AR82" i="4" s="1"/>
  <c r="AN82" i="3"/>
  <c r="AN82" i="4" s="1"/>
  <c r="AJ82" i="3"/>
  <c r="AJ82" i="4" s="1"/>
  <c r="AF82" i="3"/>
  <c r="AF82" i="4" s="1"/>
  <c r="AB82" i="3"/>
  <c r="AB82" i="4" s="1"/>
  <c r="X82" i="3"/>
  <c r="X82" i="4" s="1"/>
  <c r="T82" i="3"/>
  <c r="T82" i="4" s="1"/>
  <c r="P82" i="3"/>
  <c r="P82" i="4" s="1"/>
  <c r="L82" i="3"/>
  <c r="L82" i="4" s="1"/>
  <c r="H82" i="3"/>
  <c r="H82" i="4" s="1"/>
  <c r="CE82" i="3"/>
  <c r="CE82" i="4" s="1"/>
  <c r="CA82" i="3"/>
  <c r="CA82" i="4" s="1"/>
  <c r="BW82" i="3"/>
  <c r="BW82" i="4" s="1"/>
  <c r="BS82" i="3"/>
  <c r="BS82" i="4" s="1"/>
  <c r="BO82" i="3"/>
  <c r="BO82" i="4" s="1"/>
  <c r="BK82" i="3"/>
  <c r="BK82" i="4" s="1"/>
  <c r="BG82" i="3"/>
  <c r="BG82" i="4" s="1"/>
  <c r="BC82" i="3"/>
  <c r="BC82" i="4" s="1"/>
  <c r="AY82" i="3"/>
  <c r="AY82" i="4" s="1"/>
  <c r="AU82" i="3"/>
  <c r="AU82" i="4" s="1"/>
  <c r="AQ82" i="3"/>
  <c r="AQ82" i="4" s="1"/>
  <c r="AM82" i="3"/>
  <c r="AM82" i="4" s="1"/>
  <c r="AI82" i="3"/>
  <c r="AI82" i="4" s="1"/>
  <c r="AE82" i="3"/>
  <c r="AE82" i="4" s="1"/>
  <c r="AA82" i="3"/>
  <c r="AA82" i="4" s="1"/>
  <c r="W82" i="3"/>
  <c r="W82" i="4" s="1"/>
  <c r="S82" i="3"/>
  <c r="S82" i="4" s="1"/>
  <c r="O82" i="3"/>
  <c r="O82" i="4" s="1"/>
  <c r="K82" i="3"/>
  <c r="K82" i="4" s="1"/>
  <c r="G82" i="3"/>
  <c r="G82" i="4" s="1"/>
  <c r="CH82" i="3"/>
  <c r="CH82" i="4" s="1"/>
  <c r="CD82" i="3"/>
  <c r="CD82" i="4" s="1"/>
  <c r="BZ82" i="3"/>
  <c r="BZ82" i="4" s="1"/>
  <c r="BV82" i="3"/>
  <c r="BV82" i="4" s="1"/>
  <c r="BR82" i="3"/>
  <c r="BR82" i="4" s="1"/>
  <c r="BN82" i="3"/>
  <c r="BN82" i="4" s="1"/>
  <c r="BJ82" i="3"/>
  <c r="BJ82" i="4" s="1"/>
  <c r="BF82" i="3"/>
  <c r="BF82" i="4" s="1"/>
  <c r="BB82" i="3"/>
  <c r="BB82" i="4" s="1"/>
  <c r="AX82" i="3"/>
  <c r="AX82" i="4" s="1"/>
  <c r="AT82" i="3"/>
  <c r="AT82" i="4" s="1"/>
  <c r="AP82" i="3"/>
  <c r="AP82" i="4" s="1"/>
  <c r="AL82" i="3"/>
  <c r="AL82" i="4" s="1"/>
  <c r="AH82" i="3"/>
  <c r="AH82" i="4" s="1"/>
  <c r="AD82" i="3"/>
  <c r="AD82" i="4" s="1"/>
  <c r="Z82" i="3"/>
  <c r="Z82" i="4" s="1"/>
  <c r="V82" i="3"/>
  <c r="V82" i="4" s="1"/>
  <c r="R82" i="3"/>
  <c r="R82" i="4" s="1"/>
  <c r="N82" i="3"/>
  <c r="N82" i="4" s="1"/>
  <c r="J82" i="3"/>
  <c r="J82" i="4" s="1"/>
  <c r="CG82" i="3"/>
  <c r="CG82" i="4" s="1"/>
  <c r="CC82" i="3"/>
  <c r="CC82" i="4" s="1"/>
  <c r="BY82" i="3"/>
  <c r="BY82" i="4" s="1"/>
  <c r="BU82" i="3"/>
  <c r="BU82" i="4" s="1"/>
  <c r="BQ82" i="3"/>
  <c r="BQ82" i="4" s="1"/>
  <c r="BM82" i="3"/>
  <c r="BM82" i="4" s="1"/>
  <c r="BI82" i="3"/>
  <c r="BI82" i="4" s="1"/>
  <c r="BE82" i="3"/>
  <c r="BE82" i="4" s="1"/>
  <c r="BA82" i="3"/>
  <c r="BA82" i="4" s="1"/>
  <c r="AW82" i="3"/>
  <c r="AW82" i="4" s="1"/>
  <c r="AS82" i="3"/>
  <c r="AS82" i="4" s="1"/>
  <c r="AO82" i="3"/>
  <c r="AO82" i="4" s="1"/>
  <c r="AK82" i="3"/>
  <c r="AK82" i="4" s="1"/>
  <c r="AG82" i="3"/>
  <c r="AG82" i="4" s="1"/>
  <c r="AC82" i="3"/>
  <c r="AC82" i="4" s="1"/>
  <c r="Y82" i="3"/>
  <c r="Y82" i="4" s="1"/>
  <c r="U82" i="3"/>
  <c r="U82" i="4" s="1"/>
  <c r="Q82" i="3"/>
  <c r="Q82" i="4" s="1"/>
  <c r="M82" i="3"/>
  <c r="M82" i="4" s="1"/>
  <c r="I82" i="3"/>
  <c r="I82" i="4" s="1"/>
  <c r="CE247" i="3"/>
  <c r="CE247" i="4" s="1"/>
  <c r="CA247" i="3"/>
  <c r="CA247" i="4" s="1"/>
  <c r="BW247" i="3"/>
  <c r="BW247" i="4" s="1"/>
  <c r="BS247" i="3"/>
  <c r="BS247" i="4" s="1"/>
  <c r="BO247" i="3"/>
  <c r="BO247" i="4" s="1"/>
  <c r="BK247" i="3"/>
  <c r="BK247" i="4" s="1"/>
  <c r="BG247" i="3"/>
  <c r="BG247" i="4" s="1"/>
  <c r="BC247" i="3"/>
  <c r="BC247" i="4" s="1"/>
  <c r="AY247" i="3"/>
  <c r="AY247" i="4" s="1"/>
  <c r="AU247" i="3"/>
  <c r="AU247" i="4" s="1"/>
  <c r="AQ247" i="3"/>
  <c r="AQ247" i="4" s="1"/>
  <c r="AM247" i="3"/>
  <c r="AM247" i="4" s="1"/>
  <c r="AI247" i="3"/>
  <c r="AI247" i="4" s="1"/>
  <c r="AE247" i="3"/>
  <c r="AE247" i="4" s="1"/>
  <c r="AA247" i="3"/>
  <c r="AA247" i="4" s="1"/>
  <c r="W247" i="3"/>
  <c r="W247" i="4" s="1"/>
  <c r="S247" i="3"/>
  <c r="S247" i="4" s="1"/>
  <c r="O247" i="3"/>
  <c r="O247" i="4" s="1"/>
  <c r="K247" i="3"/>
  <c r="K247" i="4" s="1"/>
  <c r="G247" i="3"/>
  <c r="G247" i="4" s="1"/>
  <c r="CH247" i="3"/>
  <c r="CH247" i="4" s="1"/>
  <c r="CD247" i="3"/>
  <c r="CD247" i="4" s="1"/>
  <c r="BZ247" i="3"/>
  <c r="BZ247" i="4" s="1"/>
  <c r="BV247" i="3"/>
  <c r="BV247" i="4" s="1"/>
  <c r="BR247" i="3"/>
  <c r="BR247" i="4" s="1"/>
  <c r="BN247" i="3"/>
  <c r="BN247" i="4" s="1"/>
  <c r="BJ247" i="3"/>
  <c r="BJ247" i="4" s="1"/>
  <c r="BF247" i="3"/>
  <c r="BF247" i="4" s="1"/>
  <c r="BB247" i="3"/>
  <c r="BB247" i="4" s="1"/>
  <c r="AX247" i="3"/>
  <c r="AX247" i="4" s="1"/>
  <c r="AT247" i="3"/>
  <c r="AT247" i="4" s="1"/>
  <c r="AP247" i="3"/>
  <c r="AP247" i="4" s="1"/>
  <c r="AL247" i="3"/>
  <c r="AL247" i="4" s="1"/>
  <c r="AH247" i="3"/>
  <c r="AH247" i="4" s="1"/>
  <c r="AD247" i="3"/>
  <c r="AD247" i="4" s="1"/>
  <c r="Z247" i="3"/>
  <c r="Z247" i="4" s="1"/>
  <c r="V247" i="3"/>
  <c r="V247" i="4" s="1"/>
  <c r="R247" i="3"/>
  <c r="R247" i="4" s="1"/>
  <c r="N247" i="3"/>
  <c r="N247" i="4" s="1"/>
  <c r="J247" i="3"/>
  <c r="J247" i="4" s="1"/>
  <c r="CG247" i="3"/>
  <c r="CG247" i="4" s="1"/>
  <c r="CC247" i="3"/>
  <c r="CC247" i="4" s="1"/>
  <c r="BY247" i="3"/>
  <c r="BY247" i="4" s="1"/>
  <c r="BU247" i="3"/>
  <c r="BU247" i="4" s="1"/>
  <c r="BQ247" i="3"/>
  <c r="BQ247" i="4" s="1"/>
  <c r="BM247" i="3"/>
  <c r="BM247" i="4" s="1"/>
  <c r="BI247" i="3"/>
  <c r="BI247" i="4" s="1"/>
  <c r="BE247" i="3"/>
  <c r="BE247" i="4" s="1"/>
  <c r="BA247" i="3"/>
  <c r="BA247" i="4" s="1"/>
  <c r="AW247" i="3"/>
  <c r="AW247" i="4" s="1"/>
  <c r="AS247" i="3"/>
  <c r="AS247" i="4" s="1"/>
  <c r="AO247" i="3"/>
  <c r="AO247" i="4" s="1"/>
  <c r="AK247" i="3"/>
  <c r="AK247" i="4" s="1"/>
  <c r="AG247" i="3"/>
  <c r="AG247" i="4" s="1"/>
  <c r="AC247" i="3"/>
  <c r="AC247" i="4" s="1"/>
  <c r="Y247" i="3"/>
  <c r="Y247" i="4" s="1"/>
  <c r="U247" i="3"/>
  <c r="U247" i="4" s="1"/>
  <c r="Q247" i="3"/>
  <c r="Q247" i="4" s="1"/>
  <c r="M247" i="3"/>
  <c r="M247" i="4" s="1"/>
  <c r="I247" i="3"/>
  <c r="I247" i="4" s="1"/>
  <c r="CF247" i="3"/>
  <c r="CF247" i="4" s="1"/>
  <c r="CB247" i="3"/>
  <c r="CB247" i="4" s="1"/>
  <c r="BX247" i="3"/>
  <c r="BX247" i="4" s="1"/>
  <c r="BT247" i="3"/>
  <c r="BT247" i="4" s="1"/>
  <c r="BP247" i="3"/>
  <c r="BP247" i="4" s="1"/>
  <c r="BL247" i="3"/>
  <c r="BL247" i="4" s="1"/>
  <c r="BH247" i="3"/>
  <c r="BH247" i="4" s="1"/>
  <c r="BD247" i="3"/>
  <c r="BD247" i="4" s="1"/>
  <c r="AZ247" i="3"/>
  <c r="AZ247" i="4" s="1"/>
  <c r="AV247" i="3"/>
  <c r="AV247" i="4" s="1"/>
  <c r="AR247" i="3"/>
  <c r="AR247" i="4" s="1"/>
  <c r="AN247" i="3"/>
  <c r="AN247" i="4" s="1"/>
  <c r="AJ247" i="3"/>
  <c r="AJ247" i="4" s="1"/>
  <c r="AF247" i="3"/>
  <c r="AF247" i="4" s="1"/>
  <c r="AB247" i="3"/>
  <c r="AB247" i="4" s="1"/>
  <c r="X247" i="3"/>
  <c r="X247" i="4" s="1"/>
  <c r="T247" i="3"/>
  <c r="T247" i="4" s="1"/>
  <c r="P247" i="3"/>
  <c r="P247" i="4" s="1"/>
  <c r="L247" i="3"/>
  <c r="L247" i="4" s="1"/>
  <c r="H247" i="3"/>
  <c r="H247" i="4" s="1"/>
  <c r="CF12" i="3"/>
  <c r="CF12" i="4" s="1"/>
  <c r="CB12" i="3"/>
  <c r="CB12" i="4" s="1"/>
  <c r="BX12" i="3"/>
  <c r="BX12" i="4" s="1"/>
  <c r="BT12" i="3"/>
  <c r="BT12" i="4" s="1"/>
  <c r="BP12" i="3"/>
  <c r="BP12" i="4" s="1"/>
  <c r="BL12" i="3"/>
  <c r="BL12" i="4" s="1"/>
  <c r="BH12" i="3"/>
  <c r="BH12" i="4" s="1"/>
  <c r="BD12" i="3"/>
  <c r="BD12" i="4" s="1"/>
  <c r="AZ12" i="3"/>
  <c r="AZ12" i="4" s="1"/>
  <c r="AV12" i="3"/>
  <c r="AV12" i="4" s="1"/>
  <c r="AR12" i="3"/>
  <c r="AR12" i="4" s="1"/>
  <c r="AN12" i="3"/>
  <c r="AN12" i="4" s="1"/>
  <c r="AJ12" i="3"/>
  <c r="AJ12" i="4" s="1"/>
  <c r="AF12" i="3"/>
  <c r="AF12" i="4" s="1"/>
  <c r="AB12" i="3"/>
  <c r="AB12" i="4" s="1"/>
  <c r="X12" i="3"/>
  <c r="X12" i="4" s="1"/>
  <c r="T12" i="3"/>
  <c r="T12" i="4" s="1"/>
  <c r="P12" i="3"/>
  <c r="P12" i="4" s="1"/>
  <c r="L12" i="3"/>
  <c r="L12" i="4" s="1"/>
  <c r="H12" i="3"/>
  <c r="H12" i="4" s="1"/>
  <c r="CE12" i="3"/>
  <c r="CE12" i="4" s="1"/>
  <c r="CA12" i="3"/>
  <c r="CA12" i="4" s="1"/>
  <c r="BW12" i="3"/>
  <c r="BW12" i="4" s="1"/>
  <c r="BS12" i="3"/>
  <c r="BS12" i="4" s="1"/>
  <c r="BO12" i="3"/>
  <c r="BO12" i="4" s="1"/>
  <c r="BK12" i="3"/>
  <c r="BK12" i="4" s="1"/>
  <c r="BG12" i="3"/>
  <c r="BG12" i="4" s="1"/>
  <c r="BC12" i="3"/>
  <c r="BC12" i="4" s="1"/>
  <c r="AY12" i="3"/>
  <c r="AY12" i="4" s="1"/>
  <c r="AU12" i="3"/>
  <c r="AU12" i="4" s="1"/>
  <c r="AQ12" i="3"/>
  <c r="AQ12" i="4" s="1"/>
  <c r="AM12" i="3"/>
  <c r="AM12" i="4" s="1"/>
  <c r="AI12" i="3"/>
  <c r="AI12" i="4" s="1"/>
  <c r="AE12" i="3"/>
  <c r="AE12" i="4" s="1"/>
  <c r="AA12" i="3"/>
  <c r="AA12" i="4" s="1"/>
  <c r="W12" i="3"/>
  <c r="W12" i="4" s="1"/>
  <c r="S12" i="3"/>
  <c r="S12" i="4" s="1"/>
  <c r="O12" i="3"/>
  <c r="O12" i="4" s="1"/>
  <c r="K12" i="3"/>
  <c r="K12" i="4" s="1"/>
  <c r="G12" i="3"/>
  <c r="G12" i="4" s="1"/>
  <c r="CH12" i="3"/>
  <c r="CH12" i="4" s="1"/>
  <c r="CD12" i="3"/>
  <c r="CD12" i="4" s="1"/>
  <c r="BZ12" i="3"/>
  <c r="BZ12" i="4" s="1"/>
  <c r="BV12" i="3"/>
  <c r="BV12" i="4" s="1"/>
  <c r="BR12" i="3"/>
  <c r="BR12" i="4" s="1"/>
  <c r="BN12" i="3"/>
  <c r="BN12" i="4" s="1"/>
  <c r="BJ12" i="3"/>
  <c r="BJ12" i="4" s="1"/>
  <c r="BF12" i="3"/>
  <c r="BF12" i="4" s="1"/>
  <c r="BB12" i="3"/>
  <c r="BB12" i="4" s="1"/>
  <c r="AX12" i="3"/>
  <c r="AX12" i="4" s="1"/>
  <c r="AT12" i="3"/>
  <c r="AT12" i="4" s="1"/>
  <c r="AP12" i="3"/>
  <c r="AP12" i="4" s="1"/>
  <c r="AL12" i="3"/>
  <c r="AL12" i="4" s="1"/>
  <c r="AH12" i="3"/>
  <c r="AH12" i="4" s="1"/>
  <c r="AD12" i="3"/>
  <c r="AD12" i="4" s="1"/>
  <c r="Z12" i="3"/>
  <c r="Z12" i="4" s="1"/>
  <c r="V12" i="3"/>
  <c r="V12" i="4" s="1"/>
  <c r="R12" i="3"/>
  <c r="R12" i="4" s="1"/>
  <c r="N12" i="3"/>
  <c r="N12" i="4" s="1"/>
  <c r="J12" i="3"/>
  <c r="J12" i="4" s="1"/>
  <c r="CG12" i="3"/>
  <c r="CG12" i="4" s="1"/>
  <c r="CC12" i="3"/>
  <c r="CC12" i="4" s="1"/>
  <c r="BY12" i="3"/>
  <c r="BY12" i="4" s="1"/>
  <c r="BU12" i="3"/>
  <c r="BU12" i="4" s="1"/>
  <c r="BQ12" i="3"/>
  <c r="BQ12" i="4" s="1"/>
  <c r="BM12" i="3"/>
  <c r="BM12" i="4" s="1"/>
  <c r="BI12" i="3"/>
  <c r="BI12" i="4" s="1"/>
  <c r="BE12" i="3"/>
  <c r="BE12" i="4" s="1"/>
  <c r="BA12" i="3"/>
  <c r="BA12" i="4" s="1"/>
  <c r="AW12" i="3"/>
  <c r="AW12" i="4" s="1"/>
  <c r="AS12" i="3"/>
  <c r="AS12" i="4" s="1"/>
  <c r="AO12" i="3"/>
  <c r="AO12" i="4" s="1"/>
  <c r="AK12" i="3"/>
  <c r="AK12" i="4" s="1"/>
  <c r="AG12" i="3"/>
  <c r="AG12" i="4" s="1"/>
  <c r="AC12" i="3"/>
  <c r="AC12" i="4" s="1"/>
  <c r="Y12" i="3"/>
  <c r="Y12" i="4" s="1"/>
  <c r="U12" i="3"/>
  <c r="U12" i="4" s="1"/>
  <c r="Q12" i="3"/>
  <c r="Q12" i="4" s="1"/>
  <c r="M12" i="3"/>
  <c r="M12" i="4" s="1"/>
  <c r="I12" i="3"/>
  <c r="I12" i="4" s="1"/>
  <c r="CF18" i="3"/>
  <c r="CF18" i="4" s="1"/>
  <c r="CB18" i="3"/>
  <c r="CB18" i="4" s="1"/>
  <c r="BX18" i="3"/>
  <c r="BX18" i="4" s="1"/>
  <c r="BT18" i="3"/>
  <c r="BT18" i="4" s="1"/>
  <c r="BP18" i="3"/>
  <c r="BP18" i="4" s="1"/>
  <c r="BL18" i="3"/>
  <c r="BL18" i="4" s="1"/>
  <c r="BH18" i="3"/>
  <c r="BH18" i="4" s="1"/>
  <c r="BD18" i="3"/>
  <c r="BD18" i="4" s="1"/>
  <c r="AZ18" i="3"/>
  <c r="AZ18" i="4" s="1"/>
  <c r="AV18" i="3"/>
  <c r="AV18" i="4" s="1"/>
  <c r="AR18" i="3"/>
  <c r="AR18" i="4" s="1"/>
  <c r="AN18" i="3"/>
  <c r="AN18" i="4" s="1"/>
  <c r="AJ18" i="3"/>
  <c r="AJ18" i="4" s="1"/>
  <c r="AF18" i="3"/>
  <c r="AF18" i="4" s="1"/>
  <c r="AB18" i="3"/>
  <c r="AB18" i="4" s="1"/>
  <c r="X18" i="3"/>
  <c r="X18" i="4" s="1"/>
  <c r="T18" i="3"/>
  <c r="T18" i="4" s="1"/>
  <c r="P18" i="3"/>
  <c r="P18" i="4" s="1"/>
  <c r="L18" i="3"/>
  <c r="L18" i="4" s="1"/>
  <c r="H18" i="3"/>
  <c r="H18" i="4" s="1"/>
  <c r="CE18" i="3"/>
  <c r="CE18" i="4" s="1"/>
  <c r="CA18" i="3"/>
  <c r="CA18" i="4" s="1"/>
  <c r="BW18" i="3"/>
  <c r="BW18" i="4" s="1"/>
  <c r="BS18" i="3"/>
  <c r="BS18" i="4" s="1"/>
  <c r="BO18" i="3"/>
  <c r="BO18" i="4" s="1"/>
  <c r="BK18" i="3"/>
  <c r="BK18" i="4" s="1"/>
  <c r="BG18" i="3"/>
  <c r="BG18" i="4" s="1"/>
  <c r="BC18" i="3"/>
  <c r="BC18" i="4" s="1"/>
  <c r="AY18" i="3"/>
  <c r="AY18" i="4" s="1"/>
  <c r="AU18" i="3"/>
  <c r="AU18" i="4" s="1"/>
  <c r="AQ18" i="3"/>
  <c r="AQ18" i="4" s="1"/>
  <c r="AM18" i="3"/>
  <c r="AM18" i="4" s="1"/>
  <c r="AI18" i="3"/>
  <c r="AI18" i="4" s="1"/>
  <c r="AE18" i="3"/>
  <c r="AE18" i="4" s="1"/>
  <c r="AA18" i="3"/>
  <c r="AA18" i="4" s="1"/>
  <c r="W18" i="3"/>
  <c r="W18" i="4" s="1"/>
  <c r="S18" i="3"/>
  <c r="S18" i="4" s="1"/>
  <c r="O18" i="3"/>
  <c r="O18" i="4" s="1"/>
  <c r="K18" i="3"/>
  <c r="K18" i="4" s="1"/>
  <c r="G18" i="3"/>
  <c r="G18" i="4" s="1"/>
  <c r="CH18" i="3"/>
  <c r="CH18" i="4" s="1"/>
  <c r="CD18" i="3"/>
  <c r="CD18" i="4" s="1"/>
  <c r="BZ18" i="3"/>
  <c r="BZ18" i="4" s="1"/>
  <c r="BV18" i="3"/>
  <c r="BV18" i="4" s="1"/>
  <c r="BR18" i="3"/>
  <c r="BR18" i="4" s="1"/>
  <c r="BN18" i="3"/>
  <c r="BN18" i="4" s="1"/>
  <c r="BJ18" i="3"/>
  <c r="BJ18" i="4" s="1"/>
  <c r="BF18" i="3"/>
  <c r="BF18" i="4" s="1"/>
  <c r="BB18" i="3"/>
  <c r="BB18" i="4" s="1"/>
  <c r="AX18" i="3"/>
  <c r="AX18" i="4" s="1"/>
  <c r="AT18" i="3"/>
  <c r="AT18" i="4" s="1"/>
  <c r="AP18" i="3"/>
  <c r="AP18" i="4" s="1"/>
  <c r="AL18" i="3"/>
  <c r="AL18" i="4" s="1"/>
  <c r="AH18" i="3"/>
  <c r="AH18" i="4" s="1"/>
  <c r="AD18" i="3"/>
  <c r="AD18" i="4" s="1"/>
  <c r="Z18" i="3"/>
  <c r="Z18" i="4" s="1"/>
  <c r="V18" i="3"/>
  <c r="V18" i="4" s="1"/>
  <c r="R18" i="3"/>
  <c r="R18" i="4" s="1"/>
  <c r="N18" i="3"/>
  <c r="N18" i="4" s="1"/>
  <c r="J18" i="3"/>
  <c r="J18" i="4" s="1"/>
  <c r="CG18" i="3"/>
  <c r="CG18" i="4" s="1"/>
  <c r="CC18" i="3"/>
  <c r="CC18" i="4" s="1"/>
  <c r="BY18" i="3"/>
  <c r="BY18" i="4" s="1"/>
  <c r="BU18" i="3"/>
  <c r="BU18" i="4" s="1"/>
  <c r="BQ18" i="3"/>
  <c r="BQ18" i="4" s="1"/>
  <c r="BM18" i="3"/>
  <c r="BM18" i="4" s="1"/>
  <c r="BI18" i="3"/>
  <c r="BI18" i="4" s="1"/>
  <c r="BE18" i="3"/>
  <c r="BE18" i="4" s="1"/>
  <c r="BA18" i="3"/>
  <c r="BA18" i="4" s="1"/>
  <c r="AW18" i="3"/>
  <c r="AW18" i="4" s="1"/>
  <c r="AS18" i="3"/>
  <c r="AS18" i="4" s="1"/>
  <c r="AO18" i="3"/>
  <c r="AO18" i="4" s="1"/>
  <c r="AK18" i="3"/>
  <c r="AK18" i="4" s="1"/>
  <c r="AG18" i="3"/>
  <c r="AG18" i="4" s="1"/>
  <c r="AC18" i="3"/>
  <c r="AC18" i="4" s="1"/>
  <c r="Y18" i="3"/>
  <c r="Y18" i="4" s="1"/>
  <c r="U18" i="3"/>
  <c r="U18" i="4" s="1"/>
  <c r="Q18" i="3"/>
  <c r="Q18" i="4" s="1"/>
  <c r="M18" i="3"/>
  <c r="M18" i="4" s="1"/>
  <c r="I18" i="3"/>
  <c r="I18" i="4" s="1"/>
  <c r="CF6" i="3"/>
  <c r="CF6" i="4" s="1"/>
  <c r="CB6" i="3"/>
  <c r="CB6" i="4" s="1"/>
  <c r="BX6" i="3"/>
  <c r="BX6" i="4" s="1"/>
  <c r="BT6" i="3"/>
  <c r="BT6" i="4" s="1"/>
  <c r="BP6" i="3"/>
  <c r="BP6" i="4" s="1"/>
  <c r="BL6" i="3"/>
  <c r="BL6" i="4" s="1"/>
  <c r="BH6" i="3"/>
  <c r="BH6" i="4" s="1"/>
  <c r="BD6" i="3"/>
  <c r="BD6" i="4" s="1"/>
  <c r="AZ6" i="3"/>
  <c r="AZ6" i="4" s="1"/>
  <c r="AV6" i="3"/>
  <c r="AV6" i="4" s="1"/>
  <c r="AR6" i="3"/>
  <c r="AR6" i="4" s="1"/>
  <c r="AN6" i="3"/>
  <c r="AN6" i="4" s="1"/>
  <c r="AJ6" i="3"/>
  <c r="AJ6" i="4" s="1"/>
  <c r="AF6" i="3"/>
  <c r="AF6" i="4" s="1"/>
  <c r="AB6" i="3"/>
  <c r="AB6" i="4" s="1"/>
  <c r="X6" i="3"/>
  <c r="X6" i="4" s="1"/>
  <c r="T6" i="3"/>
  <c r="T6" i="4" s="1"/>
  <c r="P6" i="3"/>
  <c r="P6" i="4" s="1"/>
  <c r="L6" i="3"/>
  <c r="L6" i="4" s="1"/>
  <c r="H6" i="3"/>
  <c r="H6" i="4" s="1"/>
  <c r="CE6" i="3"/>
  <c r="CE6" i="4" s="1"/>
  <c r="CA6" i="3"/>
  <c r="CA6" i="4" s="1"/>
  <c r="BW6" i="3"/>
  <c r="BW6" i="4" s="1"/>
  <c r="BS6" i="3"/>
  <c r="BS6" i="4" s="1"/>
  <c r="BO6" i="3"/>
  <c r="BO6" i="4" s="1"/>
  <c r="BK6" i="3"/>
  <c r="BK6" i="4" s="1"/>
  <c r="BG6" i="3"/>
  <c r="BG6" i="4" s="1"/>
  <c r="BC6" i="3"/>
  <c r="BC6" i="4" s="1"/>
  <c r="AY6" i="3"/>
  <c r="AY6" i="4" s="1"/>
  <c r="AU6" i="3"/>
  <c r="AU6" i="4" s="1"/>
  <c r="AQ6" i="3"/>
  <c r="AQ6" i="4" s="1"/>
  <c r="AM6" i="3"/>
  <c r="AM6" i="4" s="1"/>
  <c r="AI6" i="3"/>
  <c r="AI6" i="4" s="1"/>
  <c r="AE6" i="3"/>
  <c r="AE6" i="4" s="1"/>
  <c r="AA6" i="3"/>
  <c r="AA6" i="4" s="1"/>
  <c r="W6" i="3"/>
  <c r="W6" i="4" s="1"/>
  <c r="S6" i="3"/>
  <c r="S6" i="4" s="1"/>
  <c r="O6" i="3"/>
  <c r="O6" i="4" s="1"/>
  <c r="K6" i="3"/>
  <c r="K6" i="4" s="1"/>
  <c r="G6" i="3"/>
  <c r="G6" i="4" s="1"/>
  <c r="CH6" i="3"/>
  <c r="CH6" i="4" s="1"/>
  <c r="CD6" i="3"/>
  <c r="CD6" i="4" s="1"/>
  <c r="BZ6" i="3"/>
  <c r="BZ6" i="4" s="1"/>
  <c r="BV6" i="3"/>
  <c r="BV6" i="4" s="1"/>
  <c r="BR6" i="3"/>
  <c r="BR6" i="4" s="1"/>
  <c r="BN6" i="3"/>
  <c r="BN6" i="4" s="1"/>
  <c r="BJ6" i="3"/>
  <c r="BJ6" i="4" s="1"/>
  <c r="BF6" i="3"/>
  <c r="BF6" i="4" s="1"/>
  <c r="BB6" i="3"/>
  <c r="BB6" i="4" s="1"/>
  <c r="AX6" i="3"/>
  <c r="AX6" i="4" s="1"/>
  <c r="AT6" i="3"/>
  <c r="AT6" i="4" s="1"/>
  <c r="AP6" i="3"/>
  <c r="AP6" i="4" s="1"/>
  <c r="AL6" i="3"/>
  <c r="AL6" i="4" s="1"/>
  <c r="AH6" i="3"/>
  <c r="AH6" i="4" s="1"/>
  <c r="AD6" i="3"/>
  <c r="AD6" i="4" s="1"/>
  <c r="Z6" i="3"/>
  <c r="Z6" i="4" s="1"/>
  <c r="V6" i="3"/>
  <c r="V6" i="4" s="1"/>
  <c r="R6" i="3"/>
  <c r="R6" i="4" s="1"/>
  <c r="N6" i="3"/>
  <c r="N6" i="4" s="1"/>
  <c r="J6" i="3"/>
  <c r="J6" i="4" s="1"/>
  <c r="CG6" i="3"/>
  <c r="CG6" i="4" s="1"/>
  <c r="CC6" i="3"/>
  <c r="CC6" i="4" s="1"/>
  <c r="BY6" i="3"/>
  <c r="BY6" i="4" s="1"/>
  <c r="BU6" i="3"/>
  <c r="BU6" i="4" s="1"/>
  <c r="BQ6" i="3"/>
  <c r="BQ6" i="4" s="1"/>
  <c r="BM6" i="3"/>
  <c r="BM6" i="4" s="1"/>
  <c r="BI6" i="3"/>
  <c r="BI6" i="4" s="1"/>
  <c r="BE6" i="3"/>
  <c r="BE6" i="4" s="1"/>
  <c r="BA6" i="3"/>
  <c r="BA6" i="4" s="1"/>
  <c r="AW6" i="3"/>
  <c r="AW6" i="4" s="1"/>
  <c r="AS6" i="3"/>
  <c r="AS6" i="4" s="1"/>
  <c r="AO6" i="3"/>
  <c r="AO6" i="4" s="1"/>
  <c r="AK6" i="3"/>
  <c r="AK6" i="4" s="1"/>
  <c r="AG6" i="3"/>
  <c r="AG6" i="4" s="1"/>
  <c r="AC6" i="3"/>
  <c r="AC6" i="4" s="1"/>
  <c r="Y6" i="3"/>
  <c r="Y6" i="4" s="1"/>
  <c r="U6" i="3"/>
  <c r="U6" i="4" s="1"/>
  <c r="Q6" i="3"/>
  <c r="Q6" i="4" s="1"/>
  <c r="M6" i="3"/>
  <c r="M6" i="4" s="1"/>
  <c r="I6" i="3"/>
  <c r="I6" i="4" s="1"/>
  <c r="CH155" i="3"/>
  <c r="CH155" i="4" s="1"/>
  <c r="CD155" i="3"/>
  <c r="CD155" i="4" s="1"/>
  <c r="BZ155" i="3"/>
  <c r="BZ155" i="4" s="1"/>
  <c r="BV155" i="3"/>
  <c r="BV155" i="4" s="1"/>
  <c r="BR155" i="3"/>
  <c r="BR155" i="4" s="1"/>
  <c r="BN155" i="3"/>
  <c r="BN155" i="4" s="1"/>
  <c r="BJ155" i="3"/>
  <c r="BJ155" i="4" s="1"/>
  <c r="BF155" i="3"/>
  <c r="BF155" i="4" s="1"/>
  <c r="BB155" i="3"/>
  <c r="BB155" i="4" s="1"/>
  <c r="AX155" i="3"/>
  <c r="AX155" i="4" s="1"/>
  <c r="AT155" i="3"/>
  <c r="AT155" i="4" s="1"/>
  <c r="AP155" i="3"/>
  <c r="AP155" i="4" s="1"/>
  <c r="AL155" i="3"/>
  <c r="AL155" i="4" s="1"/>
  <c r="AH155" i="3"/>
  <c r="AH155" i="4" s="1"/>
  <c r="AD155" i="3"/>
  <c r="AD155" i="4" s="1"/>
  <c r="Z155" i="3"/>
  <c r="Z155" i="4" s="1"/>
  <c r="V155" i="3"/>
  <c r="V155" i="4" s="1"/>
  <c r="R155" i="3"/>
  <c r="R155" i="4" s="1"/>
  <c r="N155" i="3"/>
  <c r="N155" i="4" s="1"/>
  <c r="J155" i="3"/>
  <c r="J155" i="4" s="1"/>
  <c r="CG155" i="3"/>
  <c r="CG155" i="4" s="1"/>
  <c r="CC155" i="3"/>
  <c r="CC155" i="4" s="1"/>
  <c r="BY155" i="3"/>
  <c r="BY155" i="4" s="1"/>
  <c r="BU155" i="3"/>
  <c r="BU155" i="4" s="1"/>
  <c r="BQ155" i="3"/>
  <c r="BQ155" i="4" s="1"/>
  <c r="BM155" i="3"/>
  <c r="BM155" i="4" s="1"/>
  <c r="BI155" i="3"/>
  <c r="BI155" i="4" s="1"/>
  <c r="BE155" i="3"/>
  <c r="BE155" i="4" s="1"/>
  <c r="BA155" i="3"/>
  <c r="BA155" i="4" s="1"/>
  <c r="AW155" i="3"/>
  <c r="AW155" i="4" s="1"/>
  <c r="AS155" i="3"/>
  <c r="AS155" i="4" s="1"/>
  <c r="AO155" i="3"/>
  <c r="AO155" i="4" s="1"/>
  <c r="AK155" i="3"/>
  <c r="AK155" i="4" s="1"/>
  <c r="AG155" i="3"/>
  <c r="AG155" i="4" s="1"/>
  <c r="AC155" i="3"/>
  <c r="AC155" i="4" s="1"/>
  <c r="Y155" i="3"/>
  <c r="Y155" i="4" s="1"/>
  <c r="U155" i="3"/>
  <c r="U155" i="4" s="1"/>
  <c r="Q155" i="3"/>
  <c r="Q155" i="4" s="1"/>
  <c r="M155" i="3"/>
  <c r="M155" i="4" s="1"/>
  <c r="I155" i="3"/>
  <c r="I155" i="4" s="1"/>
  <c r="CF155" i="3"/>
  <c r="CF155" i="4" s="1"/>
  <c r="CB155" i="3"/>
  <c r="CB155" i="4" s="1"/>
  <c r="BX155" i="3"/>
  <c r="BX155" i="4" s="1"/>
  <c r="BT155" i="3"/>
  <c r="BT155" i="4" s="1"/>
  <c r="BP155" i="3"/>
  <c r="BP155" i="4" s="1"/>
  <c r="BL155" i="3"/>
  <c r="BL155" i="4" s="1"/>
  <c r="BH155" i="3"/>
  <c r="BH155" i="4" s="1"/>
  <c r="BD155" i="3"/>
  <c r="BD155" i="4" s="1"/>
  <c r="AZ155" i="3"/>
  <c r="AZ155" i="4" s="1"/>
  <c r="AV155" i="3"/>
  <c r="AV155" i="4" s="1"/>
  <c r="AR155" i="3"/>
  <c r="AR155" i="4" s="1"/>
  <c r="AN155" i="3"/>
  <c r="AN155" i="4" s="1"/>
  <c r="AJ155" i="3"/>
  <c r="AJ155" i="4" s="1"/>
  <c r="AF155" i="3"/>
  <c r="AF155" i="4" s="1"/>
  <c r="AB155" i="3"/>
  <c r="AB155" i="4" s="1"/>
  <c r="X155" i="3"/>
  <c r="X155" i="4" s="1"/>
  <c r="T155" i="3"/>
  <c r="T155" i="4" s="1"/>
  <c r="P155" i="3"/>
  <c r="P155" i="4" s="1"/>
  <c r="L155" i="3"/>
  <c r="L155" i="4" s="1"/>
  <c r="H155" i="3"/>
  <c r="H155" i="4" s="1"/>
  <c r="CE155" i="3"/>
  <c r="CE155" i="4" s="1"/>
  <c r="CA155" i="3"/>
  <c r="CA155" i="4" s="1"/>
  <c r="BW155" i="3"/>
  <c r="BW155" i="4" s="1"/>
  <c r="BS155" i="3"/>
  <c r="BS155" i="4" s="1"/>
  <c r="BO155" i="3"/>
  <c r="BO155" i="4" s="1"/>
  <c r="BK155" i="3"/>
  <c r="BK155" i="4" s="1"/>
  <c r="BG155" i="3"/>
  <c r="BG155" i="4" s="1"/>
  <c r="BC155" i="3"/>
  <c r="BC155" i="4" s="1"/>
  <c r="AY155" i="3"/>
  <c r="AY155" i="4" s="1"/>
  <c r="AU155" i="3"/>
  <c r="AU155" i="4" s="1"/>
  <c r="AQ155" i="3"/>
  <c r="AQ155" i="4" s="1"/>
  <c r="AM155" i="3"/>
  <c r="AM155" i="4" s="1"/>
  <c r="AI155" i="3"/>
  <c r="AI155" i="4" s="1"/>
  <c r="AE155" i="3"/>
  <c r="AE155" i="4" s="1"/>
  <c r="AA155" i="3"/>
  <c r="AA155" i="4" s="1"/>
  <c r="W155" i="3"/>
  <c r="W155" i="4" s="1"/>
  <c r="S155" i="3"/>
  <c r="S155" i="4" s="1"/>
  <c r="O155" i="3"/>
  <c r="O155" i="4" s="1"/>
  <c r="K155" i="3"/>
  <c r="K155" i="4" s="1"/>
  <c r="G155" i="3"/>
  <c r="G155" i="4" s="1"/>
  <c r="CF123" i="3"/>
  <c r="CF123" i="4" s="1"/>
  <c r="CB123" i="3"/>
  <c r="CB123" i="4" s="1"/>
  <c r="BX123" i="3"/>
  <c r="BX123" i="4" s="1"/>
  <c r="BT123" i="3"/>
  <c r="BT123" i="4" s="1"/>
  <c r="BP123" i="3"/>
  <c r="BP123" i="4" s="1"/>
  <c r="BL123" i="3"/>
  <c r="BL123" i="4" s="1"/>
  <c r="BH123" i="3"/>
  <c r="BH123" i="4" s="1"/>
  <c r="BD123" i="3"/>
  <c r="BD123" i="4" s="1"/>
  <c r="AZ123" i="3"/>
  <c r="AZ123" i="4" s="1"/>
  <c r="AV123" i="3"/>
  <c r="AV123" i="4" s="1"/>
  <c r="AR123" i="3"/>
  <c r="AR123" i="4" s="1"/>
  <c r="AN123" i="3"/>
  <c r="AN123" i="4" s="1"/>
  <c r="AJ123" i="3"/>
  <c r="AJ123" i="4" s="1"/>
  <c r="AF123" i="3"/>
  <c r="AF123" i="4" s="1"/>
  <c r="AB123" i="3"/>
  <c r="AB123" i="4" s="1"/>
  <c r="X123" i="3"/>
  <c r="X123" i="4" s="1"/>
  <c r="T123" i="3"/>
  <c r="T123" i="4" s="1"/>
  <c r="P123" i="3"/>
  <c r="P123" i="4" s="1"/>
  <c r="L123" i="3"/>
  <c r="L123" i="4" s="1"/>
  <c r="H123" i="3"/>
  <c r="H123" i="4" s="1"/>
  <c r="CE123" i="3"/>
  <c r="CE123" i="4" s="1"/>
  <c r="CA123" i="3"/>
  <c r="CA123" i="4" s="1"/>
  <c r="BW123" i="3"/>
  <c r="BW123" i="4" s="1"/>
  <c r="BS123" i="3"/>
  <c r="BS123" i="4" s="1"/>
  <c r="BO123" i="3"/>
  <c r="BO123" i="4" s="1"/>
  <c r="BK123" i="3"/>
  <c r="BK123" i="4" s="1"/>
  <c r="BG123" i="3"/>
  <c r="BG123" i="4" s="1"/>
  <c r="BC123" i="3"/>
  <c r="BC123" i="4" s="1"/>
  <c r="AY123" i="3"/>
  <c r="AY123" i="4" s="1"/>
  <c r="AU123" i="3"/>
  <c r="AU123" i="4" s="1"/>
  <c r="AQ123" i="3"/>
  <c r="AQ123" i="4" s="1"/>
  <c r="AM123" i="3"/>
  <c r="AM123" i="4" s="1"/>
  <c r="AI123" i="3"/>
  <c r="AI123" i="4" s="1"/>
  <c r="AE123" i="3"/>
  <c r="AE123" i="4" s="1"/>
  <c r="AA123" i="3"/>
  <c r="AA123" i="4" s="1"/>
  <c r="W123" i="3"/>
  <c r="W123" i="4" s="1"/>
  <c r="S123" i="3"/>
  <c r="S123" i="4" s="1"/>
  <c r="O123" i="3"/>
  <c r="O123" i="4" s="1"/>
  <c r="K123" i="3"/>
  <c r="K123" i="4" s="1"/>
  <c r="G123" i="3"/>
  <c r="G123" i="4" s="1"/>
  <c r="CH123" i="3"/>
  <c r="CH123" i="4" s="1"/>
  <c r="CD123" i="3"/>
  <c r="CD123" i="4" s="1"/>
  <c r="BZ123" i="3"/>
  <c r="BZ123" i="4" s="1"/>
  <c r="BV123" i="3"/>
  <c r="BV123" i="4" s="1"/>
  <c r="BR123" i="3"/>
  <c r="BR123" i="4" s="1"/>
  <c r="BN123" i="3"/>
  <c r="BN123" i="4" s="1"/>
  <c r="BJ123" i="3"/>
  <c r="BJ123" i="4" s="1"/>
  <c r="BF123" i="3"/>
  <c r="BF123" i="4" s="1"/>
  <c r="BB123" i="3"/>
  <c r="BB123" i="4" s="1"/>
  <c r="AX123" i="3"/>
  <c r="AX123" i="4" s="1"/>
  <c r="AT123" i="3"/>
  <c r="AT123" i="4" s="1"/>
  <c r="AP123" i="3"/>
  <c r="AP123" i="4" s="1"/>
  <c r="AL123" i="3"/>
  <c r="AL123" i="4" s="1"/>
  <c r="AH123" i="3"/>
  <c r="AH123" i="4" s="1"/>
  <c r="AD123" i="3"/>
  <c r="AD123" i="4" s="1"/>
  <c r="Z123" i="3"/>
  <c r="Z123" i="4" s="1"/>
  <c r="V123" i="3"/>
  <c r="V123" i="4" s="1"/>
  <c r="R123" i="3"/>
  <c r="R123" i="4" s="1"/>
  <c r="N123" i="3"/>
  <c r="N123" i="4" s="1"/>
  <c r="J123" i="3"/>
  <c r="J123" i="4" s="1"/>
  <c r="CG123" i="3"/>
  <c r="CG123" i="4" s="1"/>
  <c r="CC123" i="3"/>
  <c r="CC123" i="4" s="1"/>
  <c r="BY123" i="3"/>
  <c r="BY123" i="4" s="1"/>
  <c r="BU123" i="3"/>
  <c r="BU123" i="4" s="1"/>
  <c r="BQ123" i="3"/>
  <c r="BQ123" i="4" s="1"/>
  <c r="BM123" i="3"/>
  <c r="BM123" i="4" s="1"/>
  <c r="BI123" i="3"/>
  <c r="BI123" i="4" s="1"/>
  <c r="BE123" i="3"/>
  <c r="BE123" i="4" s="1"/>
  <c r="BA123" i="3"/>
  <c r="BA123" i="4" s="1"/>
  <c r="AW123" i="3"/>
  <c r="AW123" i="4" s="1"/>
  <c r="AS123" i="3"/>
  <c r="AS123" i="4" s="1"/>
  <c r="AO123" i="3"/>
  <c r="AO123" i="4" s="1"/>
  <c r="AK123" i="3"/>
  <c r="AK123" i="4" s="1"/>
  <c r="AG123" i="3"/>
  <c r="AG123" i="4" s="1"/>
  <c r="AC123" i="3"/>
  <c r="AC123" i="4" s="1"/>
  <c r="Y123" i="3"/>
  <c r="Y123" i="4" s="1"/>
  <c r="U123" i="3"/>
  <c r="U123" i="4" s="1"/>
  <c r="Q123" i="3"/>
  <c r="Q123" i="4" s="1"/>
  <c r="M123" i="3"/>
  <c r="M123" i="4" s="1"/>
  <c r="I123" i="3"/>
  <c r="I123" i="4" s="1"/>
  <c r="CE235" i="3"/>
  <c r="CE235" i="4" s="1"/>
  <c r="CA235" i="3"/>
  <c r="CA235" i="4" s="1"/>
  <c r="BW235" i="3"/>
  <c r="BW235" i="4" s="1"/>
  <c r="BS235" i="3"/>
  <c r="BS235" i="4" s="1"/>
  <c r="BO235" i="3"/>
  <c r="BO235" i="4" s="1"/>
  <c r="BK235" i="3"/>
  <c r="BK235" i="4" s="1"/>
  <c r="BG235" i="3"/>
  <c r="BG235" i="4" s="1"/>
  <c r="BC235" i="3"/>
  <c r="BC235" i="4" s="1"/>
  <c r="AY235" i="3"/>
  <c r="AY235" i="4" s="1"/>
  <c r="AU235" i="3"/>
  <c r="AU235" i="4" s="1"/>
  <c r="AQ235" i="3"/>
  <c r="AQ235" i="4" s="1"/>
  <c r="AM235" i="3"/>
  <c r="AM235" i="4" s="1"/>
  <c r="AI235" i="3"/>
  <c r="AI235" i="4" s="1"/>
  <c r="AE235" i="3"/>
  <c r="AE235" i="4" s="1"/>
  <c r="AA235" i="3"/>
  <c r="AA235" i="4" s="1"/>
  <c r="W235" i="3"/>
  <c r="W235" i="4" s="1"/>
  <c r="S235" i="3"/>
  <c r="S235" i="4" s="1"/>
  <c r="O235" i="3"/>
  <c r="O235" i="4" s="1"/>
  <c r="K235" i="3"/>
  <c r="K235" i="4" s="1"/>
  <c r="G235" i="3"/>
  <c r="G235" i="4" s="1"/>
  <c r="CH235" i="3"/>
  <c r="CH235" i="4" s="1"/>
  <c r="CD235" i="3"/>
  <c r="CD235" i="4" s="1"/>
  <c r="BZ235" i="3"/>
  <c r="BZ235" i="4" s="1"/>
  <c r="BV235" i="3"/>
  <c r="BV235" i="4" s="1"/>
  <c r="BR235" i="3"/>
  <c r="BR235" i="4" s="1"/>
  <c r="BN235" i="3"/>
  <c r="BN235" i="4" s="1"/>
  <c r="BJ235" i="3"/>
  <c r="BJ235" i="4" s="1"/>
  <c r="BF235" i="3"/>
  <c r="BF235" i="4" s="1"/>
  <c r="BB235" i="3"/>
  <c r="BB235" i="4" s="1"/>
  <c r="AX235" i="3"/>
  <c r="AX235" i="4" s="1"/>
  <c r="AT235" i="3"/>
  <c r="AT235" i="4" s="1"/>
  <c r="AP235" i="3"/>
  <c r="AP235" i="4" s="1"/>
  <c r="AL235" i="3"/>
  <c r="AL235" i="4" s="1"/>
  <c r="AH235" i="3"/>
  <c r="AH235" i="4" s="1"/>
  <c r="AD235" i="3"/>
  <c r="AD235" i="4" s="1"/>
  <c r="Z235" i="3"/>
  <c r="Z235" i="4" s="1"/>
  <c r="V235" i="3"/>
  <c r="V235" i="4" s="1"/>
  <c r="R235" i="3"/>
  <c r="R235" i="4" s="1"/>
  <c r="N235" i="3"/>
  <c r="N235" i="4" s="1"/>
  <c r="J235" i="3"/>
  <c r="J235" i="4" s="1"/>
  <c r="CG235" i="3"/>
  <c r="CG235" i="4" s="1"/>
  <c r="CC235" i="3"/>
  <c r="CC235" i="4" s="1"/>
  <c r="BY235" i="3"/>
  <c r="BY235" i="4" s="1"/>
  <c r="BU235" i="3"/>
  <c r="BU235" i="4" s="1"/>
  <c r="BQ235" i="3"/>
  <c r="BQ235" i="4" s="1"/>
  <c r="BM235" i="3"/>
  <c r="BM235" i="4" s="1"/>
  <c r="BI235" i="3"/>
  <c r="BI235" i="4" s="1"/>
  <c r="BE235" i="3"/>
  <c r="BE235" i="4" s="1"/>
  <c r="BA235" i="3"/>
  <c r="BA235" i="4" s="1"/>
  <c r="AW235" i="3"/>
  <c r="AW235" i="4" s="1"/>
  <c r="AS235" i="3"/>
  <c r="AS235" i="4" s="1"/>
  <c r="AO235" i="3"/>
  <c r="AO235" i="4" s="1"/>
  <c r="AK235" i="3"/>
  <c r="AK235" i="4" s="1"/>
  <c r="AG235" i="3"/>
  <c r="AG235" i="4" s="1"/>
  <c r="AC235" i="3"/>
  <c r="AC235" i="4" s="1"/>
  <c r="Y235" i="3"/>
  <c r="Y235" i="4" s="1"/>
  <c r="U235" i="3"/>
  <c r="U235" i="4" s="1"/>
  <c r="Q235" i="3"/>
  <c r="Q235" i="4" s="1"/>
  <c r="M235" i="3"/>
  <c r="M235" i="4" s="1"/>
  <c r="I235" i="3"/>
  <c r="I235" i="4" s="1"/>
  <c r="CF235" i="3"/>
  <c r="CF235" i="4" s="1"/>
  <c r="CB235" i="3"/>
  <c r="CB235" i="4" s="1"/>
  <c r="BX235" i="3"/>
  <c r="BX235" i="4" s="1"/>
  <c r="BT235" i="3"/>
  <c r="BT235" i="4" s="1"/>
  <c r="BP235" i="3"/>
  <c r="BP235" i="4" s="1"/>
  <c r="BL235" i="3"/>
  <c r="BL235" i="4" s="1"/>
  <c r="BH235" i="3"/>
  <c r="BH235" i="4" s="1"/>
  <c r="BD235" i="3"/>
  <c r="BD235" i="4" s="1"/>
  <c r="AZ235" i="3"/>
  <c r="AZ235" i="4" s="1"/>
  <c r="AV235" i="3"/>
  <c r="AV235" i="4" s="1"/>
  <c r="AR235" i="3"/>
  <c r="AR235" i="4" s="1"/>
  <c r="AN235" i="3"/>
  <c r="AN235" i="4" s="1"/>
  <c r="AJ235" i="3"/>
  <c r="AJ235" i="4" s="1"/>
  <c r="AF235" i="3"/>
  <c r="AF235" i="4" s="1"/>
  <c r="AB235" i="3"/>
  <c r="AB235" i="4" s="1"/>
  <c r="X235" i="3"/>
  <c r="X235" i="4" s="1"/>
  <c r="T235" i="3"/>
  <c r="T235" i="4" s="1"/>
  <c r="P235" i="3"/>
  <c r="P235" i="4" s="1"/>
  <c r="L235" i="3"/>
  <c r="L235" i="4" s="1"/>
  <c r="H235" i="3"/>
  <c r="H235" i="4" s="1"/>
  <c r="CF96" i="3"/>
  <c r="CF96" i="4" s="1"/>
  <c r="CB96" i="3"/>
  <c r="CB96" i="4" s="1"/>
  <c r="BX96" i="3"/>
  <c r="BX96" i="4" s="1"/>
  <c r="BT96" i="3"/>
  <c r="BT96" i="4" s="1"/>
  <c r="BP96" i="3"/>
  <c r="BP96" i="4" s="1"/>
  <c r="BL96" i="3"/>
  <c r="BL96" i="4" s="1"/>
  <c r="BH96" i="3"/>
  <c r="BH96" i="4" s="1"/>
  <c r="BD96" i="3"/>
  <c r="BD96" i="4" s="1"/>
  <c r="AZ96" i="3"/>
  <c r="AZ96" i="4" s="1"/>
  <c r="AV96" i="3"/>
  <c r="AV96" i="4" s="1"/>
  <c r="AR96" i="3"/>
  <c r="AR96" i="4" s="1"/>
  <c r="AN96" i="3"/>
  <c r="AN96" i="4" s="1"/>
  <c r="AJ96" i="3"/>
  <c r="AJ96" i="4" s="1"/>
  <c r="AF96" i="3"/>
  <c r="AF96" i="4" s="1"/>
  <c r="AB96" i="3"/>
  <c r="AB96" i="4" s="1"/>
  <c r="X96" i="3"/>
  <c r="X96" i="4" s="1"/>
  <c r="T96" i="3"/>
  <c r="T96" i="4" s="1"/>
  <c r="P96" i="3"/>
  <c r="P96" i="4" s="1"/>
  <c r="L96" i="3"/>
  <c r="L96" i="4" s="1"/>
  <c r="H96" i="3"/>
  <c r="H96" i="4" s="1"/>
  <c r="CE96" i="3"/>
  <c r="CE96" i="4" s="1"/>
  <c r="CA96" i="3"/>
  <c r="CA96" i="4" s="1"/>
  <c r="BW96" i="3"/>
  <c r="BW96" i="4" s="1"/>
  <c r="BS96" i="3"/>
  <c r="BS96" i="4" s="1"/>
  <c r="BO96" i="3"/>
  <c r="BO96" i="4" s="1"/>
  <c r="BK96" i="3"/>
  <c r="BK96" i="4" s="1"/>
  <c r="BG96" i="3"/>
  <c r="BG96" i="4" s="1"/>
  <c r="BC96" i="3"/>
  <c r="BC96" i="4" s="1"/>
  <c r="AY96" i="3"/>
  <c r="AY96" i="4" s="1"/>
  <c r="AU96" i="3"/>
  <c r="AU96" i="4" s="1"/>
  <c r="AQ96" i="3"/>
  <c r="AQ96" i="4" s="1"/>
  <c r="AM96" i="3"/>
  <c r="AM96" i="4" s="1"/>
  <c r="AI96" i="3"/>
  <c r="AI96" i="4" s="1"/>
  <c r="AE96" i="3"/>
  <c r="AE96" i="4" s="1"/>
  <c r="AA96" i="3"/>
  <c r="AA96" i="4" s="1"/>
  <c r="W96" i="3"/>
  <c r="W96" i="4" s="1"/>
  <c r="S96" i="3"/>
  <c r="S96" i="4" s="1"/>
  <c r="O96" i="3"/>
  <c r="O96" i="4" s="1"/>
  <c r="K96" i="3"/>
  <c r="K96" i="4" s="1"/>
  <c r="G96" i="3"/>
  <c r="G96" i="4" s="1"/>
  <c r="CH96" i="3"/>
  <c r="CH96" i="4" s="1"/>
  <c r="CD96" i="3"/>
  <c r="CD96" i="4" s="1"/>
  <c r="BZ96" i="3"/>
  <c r="BZ96" i="4" s="1"/>
  <c r="BV96" i="3"/>
  <c r="BV96" i="4" s="1"/>
  <c r="BR96" i="3"/>
  <c r="BR96" i="4" s="1"/>
  <c r="BN96" i="3"/>
  <c r="BN96" i="4" s="1"/>
  <c r="BJ96" i="3"/>
  <c r="BJ96" i="4" s="1"/>
  <c r="BF96" i="3"/>
  <c r="BF96" i="4" s="1"/>
  <c r="BB96" i="3"/>
  <c r="BB96" i="4" s="1"/>
  <c r="AX96" i="3"/>
  <c r="AX96" i="4" s="1"/>
  <c r="AT96" i="3"/>
  <c r="AT96" i="4" s="1"/>
  <c r="AP96" i="3"/>
  <c r="AP96" i="4" s="1"/>
  <c r="AL96" i="3"/>
  <c r="AL96" i="4" s="1"/>
  <c r="AH96" i="3"/>
  <c r="AH96" i="4" s="1"/>
  <c r="AD96" i="3"/>
  <c r="AD96" i="4" s="1"/>
  <c r="Z96" i="3"/>
  <c r="Z96" i="4" s="1"/>
  <c r="V96" i="3"/>
  <c r="V96" i="4" s="1"/>
  <c r="R96" i="3"/>
  <c r="R96" i="4" s="1"/>
  <c r="N96" i="3"/>
  <c r="N96" i="4" s="1"/>
  <c r="J96" i="3"/>
  <c r="J96" i="4" s="1"/>
  <c r="CG96" i="3"/>
  <c r="CG96" i="4" s="1"/>
  <c r="CC96" i="3"/>
  <c r="CC96" i="4" s="1"/>
  <c r="BY96" i="3"/>
  <c r="BY96" i="4" s="1"/>
  <c r="BU96" i="3"/>
  <c r="BU96" i="4" s="1"/>
  <c r="BQ96" i="3"/>
  <c r="BQ96" i="4" s="1"/>
  <c r="BM96" i="3"/>
  <c r="BM96" i="4" s="1"/>
  <c r="BI96" i="3"/>
  <c r="BI96" i="4" s="1"/>
  <c r="BE96" i="3"/>
  <c r="BE96" i="4" s="1"/>
  <c r="BA96" i="3"/>
  <c r="BA96" i="4" s="1"/>
  <c r="AW96" i="3"/>
  <c r="AW96" i="4" s="1"/>
  <c r="AS96" i="3"/>
  <c r="AS96" i="4" s="1"/>
  <c r="AO96" i="3"/>
  <c r="AO96" i="4" s="1"/>
  <c r="AK96" i="3"/>
  <c r="AK96" i="4" s="1"/>
  <c r="AG96" i="3"/>
  <c r="AG96" i="4" s="1"/>
  <c r="AC96" i="3"/>
  <c r="AC96" i="4" s="1"/>
  <c r="Y96" i="3"/>
  <c r="Y96" i="4" s="1"/>
  <c r="U96" i="3"/>
  <c r="U96" i="4" s="1"/>
  <c r="Q96" i="3"/>
  <c r="Q96" i="4" s="1"/>
  <c r="M96" i="3"/>
  <c r="M96" i="4" s="1"/>
  <c r="I96" i="3"/>
  <c r="I96" i="4" s="1"/>
  <c r="CE224" i="3"/>
  <c r="CE224" i="4" s="1"/>
  <c r="CA224" i="3"/>
  <c r="CA224" i="4" s="1"/>
  <c r="BW224" i="3"/>
  <c r="BW224" i="4" s="1"/>
  <c r="BS224" i="3"/>
  <c r="BS224" i="4" s="1"/>
  <c r="BO224" i="3"/>
  <c r="BO224" i="4" s="1"/>
  <c r="BK224" i="3"/>
  <c r="BK224" i="4" s="1"/>
  <c r="BG224" i="3"/>
  <c r="BG224" i="4" s="1"/>
  <c r="BC224" i="3"/>
  <c r="BC224" i="4" s="1"/>
  <c r="AY224" i="3"/>
  <c r="AY224" i="4" s="1"/>
  <c r="AU224" i="3"/>
  <c r="AU224" i="4" s="1"/>
  <c r="AQ224" i="3"/>
  <c r="AQ224" i="4" s="1"/>
  <c r="AM224" i="3"/>
  <c r="AM224" i="4" s="1"/>
  <c r="AI224" i="3"/>
  <c r="AI224" i="4" s="1"/>
  <c r="AE224" i="3"/>
  <c r="AE224" i="4" s="1"/>
  <c r="AA224" i="3"/>
  <c r="AA224" i="4" s="1"/>
  <c r="W224" i="3"/>
  <c r="W224" i="4" s="1"/>
  <c r="S224" i="3"/>
  <c r="S224" i="4" s="1"/>
  <c r="O224" i="3"/>
  <c r="O224" i="4" s="1"/>
  <c r="K224" i="3"/>
  <c r="K224" i="4" s="1"/>
  <c r="G224" i="3"/>
  <c r="G224" i="4" s="1"/>
  <c r="CH224" i="3"/>
  <c r="CH224" i="4" s="1"/>
  <c r="CD224" i="3"/>
  <c r="CD224" i="4" s="1"/>
  <c r="BZ224" i="3"/>
  <c r="BZ224" i="4" s="1"/>
  <c r="BV224" i="3"/>
  <c r="BV224" i="4" s="1"/>
  <c r="BR224" i="3"/>
  <c r="BR224" i="4" s="1"/>
  <c r="BN224" i="3"/>
  <c r="BN224" i="4" s="1"/>
  <c r="BJ224" i="3"/>
  <c r="BJ224" i="4" s="1"/>
  <c r="BF224" i="3"/>
  <c r="BF224" i="4" s="1"/>
  <c r="BB224" i="3"/>
  <c r="BB224" i="4" s="1"/>
  <c r="AX224" i="3"/>
  <c r="AX224" i="4" s="1"/>
  <c r="AT224" i="3"/>
  <c r="AT224" i="4" s="1"/>
  <c r="AP224" i="3"/>
  <c r="AP224" i="4" s="1"/>
  <c r="AL224" i="3"/>
  <c r="AL224" i="4" s="1"/>
  <c r="AH224" i="3"/>
  <c r="AH224" i="4" s="1"/>
  <c r="AD224" i="3"/>
  <c r="AD224" i="4" s="1"/>
  <c r="Z224" i="3"/>
  <c r="Z224" i="4" s="1"/>
  <c r="V224" i="3"/>
  <c r="V224" i="4" s="1"/>
  <c r="R224" i="3"/>
  <c r="R224" i="4" s="1"/>
  <c r="N224" i="3"/>
  <c r="N224" i="4" s="1"/>
  <c r="J224" i="3"/>
  <c r="J224" i="4" s="1"/>
  <c r="CG224" i="3"/>
  <c r="CG224" i="4" s="1"/>
  <c r="CC224" i="3"/>
  <c r="CC224" i="4" s="1"/>
  <c r="BY224" i="3"/>
  <c r="BY224" i="4" s="1"/>
  <c r="BU224" i="3"/>
  <c r="BU224" i="4" s="1"/>
  <c r="BQ224" i="3"/>
  <c r="BQ224" i="4" s="1"/>
  <c r="BM224" i="3"/>
  <c r="BM224" i="4" s="1"/>
  <c r="BI224" i="3"/>
  <c r="BI224" i="4" s="1"/>
  <c r="BE224" i="3"/>
  <c r="BE224" i="4" s="1"/>
  <c r="BA224" i="3"/>
  <c r="BA224" i="4" s="1"/>
  <c r="AW224" i="3"/>
  <c r="AW224" i="4" s="1"/>
  <c r="AS224" i="3"/>
  <c r="AS224" i="4" s="1"/>
  <c r="AO224" i="3"/>
  <c r="AO224" i="4" s="1"/>
  <c r="AK224" i="3"/>
  <c r="AK224" i="4" s="1"/>
  <c r="AG224" i="3"/>
  <c r="AG224" i="4" s="1"/>
  <c r="AC224" i="3"/>
  <c r="AC224" i="4" s="1"/>
  <c r="Y224" i="3"/>
  <c r="Y224" i="4" s="1"/>
  <c r="U224" i="3"/>
  <c r="U224" i="4" s="1"/>
  <c r="Q224" i="3"/>
  <c r="Q224" i="4" s="1"/>
  <c r="M224" i="3"/>
  <c r="M224" i="4" s="1"/>
  <c r="I224" i="3"/>
  <c r="I224" i="4" s="1"/>
  <c r="CF224" i="3"/>
  <c r="CF224" i="4" s="1"/>
  <c r="CB224" i="3"/>
  <c r="CB224" i="4" s="1"/>
  <c r="BX224" i="3"/>
  <c r="BX224" i="4" s="1"/>
  <c r="BT224" i="3"/>
  <c r="BT224" i="4" s="1"/>
  <c r="BP224" i="3"/>
  <c r="BP224" i="4" s="1"/>
  <c r="BL224" i="3"/>
  <c r="BL224" i="4" s="1"/>
  <c r="BH224" i="3"/>
  <c r="BH224" i="4" s="1"/>
  <c r="BD224" i="3"/>
  <c r="BD224" i="4" s="1"/>
  <c r="AZ224" i="3"/>
  <c r="AZ224" i="4" s="1"/>
  <c r="AV224" i="3"/>
  <c r="AV224" i="4" s="1"/>
  <c r="AR224" i="3"/>
  <c r="AR224" i="4" s="1"/>
  <c r="AN224" i="3"/>
  <c r="AN224" i="4" s="1"/>
  <c r="AJ224" i="3"/>
  <c r="AJ224" i="4" s="1"/>
  <c r="AF224" i="3"/>
  <c r="AF224" i="4" s="1"/>
  <c r="AB224" i="3"/>
  <c r="AB224" i="4" s="1"/>
  <c r="X224" i="3"/>
  <c r="X224" i="4" s="1"/>
  <c r="T224" i="3"/>
  <c r="T224" i="4" s="1"/>
  <c r="P224" i="3"/>
  <c r="P224" i="4" s="1"/>
  <c r="L224" i="3"/>
  <c r="L224" i="4" s="1"/>
  <c r="H224" i="3"/>
  <c r="H224" i="4" s="1"/>
  <c r="CF66" i="3"/>
  <c r="CF66" i="4" s="1"/>
  <c r="CB66" i="3"/>
  <c r="CB66" i="4" s="1"/>
  <c r="BX66" i="3"/>
  <c r="BX66" i="4" s="1"/>
  <c r="BT66" i="3"/>
  <c r="BT66" i="4" s="1"/>
  <c r="BP66" i="3"/>
  <c r="BP66" i="4" s="1"/>
  <c r="BL66" i="3"/>
  <c r="BL66" i="4" s="1"/>
  <c r="BH66" i="3"/>
  <c r="BH66" i="4" s="1"/>
  <c r="BD66" i="3"/>
  <c r="BD66" i="4" s="1"/>
  <c r="AZ66" i="3"/>
  <c r="AZ66" i="4" s="1"/>
  <c r="AV66" i="3"/>
  <c r="AV66" i="4" s="1"/>
  <c r="AR66" i="3"/>
  <c r="AR66" i="4" s="1"/>
  <c r="AN66" i="3"/>
  <c r="AN66" i="4" s="1"/>
  <c r="AJ66" i="3"/>
  <c r="AJ66" i="4" s="1"/>
  <c r="AF66" i="3"/>
  <c r="AF66" i="4" s="1"/>
  <c r="AB66" i="3"/>
  <c r="AB66" i="4" s="1"/>
  <c r="X66" i="3"/>
  <c r="X66" i="4" s="1"/>
  <c r="T66" i="3"/>
  <c r="T66" i="4" s="1"/>
  <c r="P66" i="3"/>
  <c r="P66" i="4" s="1"/>
  <c r="L66" i="3"/>
  <c r="L66" i="4" s="1"/>
  <c r="H66" i="3"/>
  <c r="H66" i="4" s="1"/>
  <c r="CE66" i="3"/>
  <c r="CE66" i="4" s="1"/>
  <c r="CA66" i="3"/>
  <c r="CA66" i="4" s="1"/>
  <c r="BW66" i="3"/>
  <c r="BW66" i="4" s="1"/>
  <c r="BS66" i="3"/>
  <c r="BS66" i="4" s="1"/>
  <c r="BO66" i="3"/>
  <c r="BO66" i="4" s="1"/>
  <c r="BK66" i="3"/>
  <c r="BK66" i="4" s="1"/>
  <c r="BG66" i="3"/>
  <c r="BG66" i="4" s="1"/>
  <c r="BC66" i="3"/>
  <c r="BC66" i="4" s="1"/>
  <c r="AY66" i="3"/>
  <c r="AY66" i="4" s="1"/>
  <c r="AU66" i="3"/>
  <c r="AU66" i="4" s="1"/>
  <c r="AQ66" i="3"/>
  <c r="AQ66" i="4" s="1"/>
  <c r="AM66" i="3"/>
  <c r="AM66" i="4" s="1"/>
  <c r="AI66" i="3"/>
  <c r="AI66" i="4" s="1"/>
  <c r="AE66" i="3"/>
  <c r="AE66" i="4" s="1"/>
  <c r="AA66" i="3"/>
  <c r="AA66" i="4" s="1"/>
  <c r="W66" i="3"/>
  <c r="W66" i="4" s="1"/>
  <c r="S66" i="3"/>
  <c r="S66" i="4" s="1"/>
  <c r="O66" i="3"/>
  <c r="O66" i="4" s="1"/>
  <c r="K66" i="3"/>
  <c r="K66" i="4" s="1"/>
  <c r="G66" i="3"/>
  <c r="G66" i="4" s="1"/>
  <c r="CH66" i="3"/>
  <c r="CH66" i="4" s="1"/>
  <c r="CD66" i="3"/>
  <c r="CD66" i="4" s="1"/>
  <c r="BZ66" i="3"/>
  <c r="BZ66" i="4" s="1"/>
  <c r="BV66" i="3"/>
  <c r="BV66" i="4" s="1"/>
  <c r="BR66" i="3"/>
  <c r="BR66" i="4" s="1"/>
  <c r="BN66" i="3"/>
  <c r="BN66" i="4" s="1"/>
  <c r="BJ66" i="3"/>
  <c r="BJ66" i="4" s="1"/>
  <c r="BF66" i="3"/>
  <c r="BF66" i="4" s="1"/>
  <c r="BB66" i="3"/>
  <c r="BB66" i="4" s="1"/>
  <c r="AX66" i="3"/>
  <c r="AX66" i="4" s="1"/>
  <c r="AT66" i="3"/>
  <c r="AT66" i="4" s="1"/>
  <c r="AP66" i="3"/>
  <c r="AP66" i="4" s="1"/>
  <c r="AL66" i="3"/>
  <c r="AL66" i="4" s="1"/>
  <c r="AH66" i="3"/>
  <c r="AH66" i="4" s="1"/>
  <c r="AD66" i="3"/>
  <c r="AD66" i="4" s="1"/>
  <c r="Z66" i="3"/>
  <c r="Z66" i="4" s="1"/>
  <c r="V66" i="3"/>
  <c r="V66" i="4" s="1"/>
  <c r="R66" i="3"/>
  <c r="R66" i="4" s="1"/>
  <c r="N66" i="3"/>
  <c r="N66" i="4" s="1"/>
  <c r="J66" i="3"/>
  <c r="J66" i="4" s="1"/>
  <c r="CG66" i="3"/>
  <c r="CG66" i="4" s="1"/>
  <c r="CC66" i="3"/>
  <c r="CC66" i="4" s="1"/>
  <c r="BY66" i="3"/>
  <c r="BY66" i="4" s="1"/>
  <c r="BU66" i="3"/>
  <c r="BU66" i="4" s="1"/>
  <c r="BQ66" i="3"/>
  <c r="BQ66" i="4" s="1"/>
  <c r="BM66" i="3"/>
  <c r="BM66" i="4" s="1"/>
  <c r="BI66" i="3"/>
  <c r="BI66" i="4" s="1"/>
  <c r="BE66" i="3"/>
  <c r="BE66" i="4" s="1"/>
  <c r="BA66" i="3"/>
  <c r="BA66" i="4" s="1"/>
  <c r="AW66" i="3"/>
  <c r="AW66" i="4" s="1"/>
  <c r="AS66" i="3"/>
  <c r="AS66" i="4" s="1"/>
  <c r="AO66" i="3"/>
  <c r="AO66" i="4" s="1"/>
  <c r="AK66" i="3"/>
  <c r="AK66" i="4" s="1"/>
  <c r="AG66" i="3"/>
  <c r="AG66" i="4" s="1"/>
  <c r="AC66" i="3"/>
  <c r="AC66" i="4" s="1"/>
  <c r="Y66" i="3"/>
  <c r="Y66" i="4" s="1"/>
  <c r="U66" i="3"/>
  <c r="U66" i="4" s="1"/>
  <c r="Q66" i="3"/>
  <c r="Q66" i="4" s="1"/>
  <c r="M66" i="3"/>
  <c r="M66" i="4" s="1"/>
  <c r="I66" i="3"/>
  <c r="I66" i="4" s="1"/>
  <c r="CF63" i="3"/>
  <c r="CF63" i="4" s="1"/>
  <c r="CB63" i="3"/>
  <c r="CB63" i="4" s="1"/>
  <c r="BX63" i="3"/>
  <c r="BX63" i="4" s="1"/>
  <c r="BT63" i="3"/>
  <c r="BT63" i="4" s="1"/>
  <c r="BP63" i="3"/>
  <c r="BP63" i="4" s="1"/>
  <c r="BL63" i="3"/>
  <c r="BL63" i="4" s="1"/>
  <c r="BH63" i="3"/>
  <c r="BH63" i="4" s="1"/>
  <c r="BD63" i="3"/>
  <c r="BD63" i="4" s="1"/>
  <c r="AZ63" i="3"/>
  <c r="AZ63" i="4" s="1"/>
  <c r="AV63" i="3"/>
  <c r="AV63" i="4" s="1"/>
  <c r="AR63" i="3"/>
  <c r="AR63" i="4" s="1"/>
  <c r="AN63" i="3"/>
  <c r="AN63" i="4" s="1"/>
  <c r="AJ63" i="3"/>
  <c r="AJ63" i="4" s="1"/>
  <c r="AF63" i="3"/>
  <c r="AF63" i="4" s="1"/>
  <c r="AB63" i="3"/>
  <c r="AB63" i="4" s="1"/>
  <c r="X63" i="3"/>
  <c r="X63" i="4" s="1"/>
  <c r="T63" i="3"/>
  <c r="T63" i="4" s="1"/>
  <c r="P63" i="3"/>
  <c r="P63" i="4" s="1"/>
  <c r="L63" i="3"/>
  <c r="L63" i="4" s="1"/>
  <c r="H63" i="3"/>
  <c r="H63" i="4" s="1"/>
  <c r="CE63" i="3"/>
  <c r="CE63" i="4" s="1"/>
  <c r="CA63" i="3"/>
  <c r="CA63" i="4" s="1"/>
  <c r="BW63" i="3"/>
  <c r="BW63" i="4" s="1"/>
  <c r="BS63" i="3"/>
  <c r="BS63" i="4" s="1"/>
  <c r="BO63" i="3"/>
  <c r="BO63" i="4" s="1"/>
  <c r="BK63" i="3"/>
  <c r="BK63" i="4" s="1"/>
  <c r="BG63" i="3"/>
  <c r="BG63" i="4" s="1"/>
  <c r="BC63" i="3"/>
  <c r="BC63" i="4" s="1"/>
  <c r="AY63" i="3"/>
  <c r="AY63" i="4" s="1"/>
  <c r="AU63" i="3"/>
  <c r="AU63" i="4" s="1"/>
  <c r="AQ63" i="3"/>
  <c r="AQ63" i="4" s="1"/>
  <c r="AM63" i="3"/>
  <c r="AM63" i="4" s="1"/>
  <c r="AI63" i="3"/>
  <c r="AI63" i="4" s="1"/>
  <c r="AE63" i="3"/>
  <c r="AE63" i="4" s="1"/>
  <c r="AA63" i="3"/>
  <c r="AA63" i="4" s="1"/>
  <c r="W63" i="3"/>
  <c r="W63" i="4" s="1"/>
  <c r="S63" i="3"/>
  <c r="S63" i="4" s="1"/>
  <c r="O63" i="3"/>
  <c r="O63" i="4" s="1"/>
  <c r="K63" i="3"/>
  <c r="K63" i="4" s="1"/>
  <c r="G63" i="3"/>
  <c r="G63" i="4" s="1"/>
  <c r="CH63" i="3"/>
  <c r="CH63" i="4" s="1"/>
  <c r="CD63" i="3"/>
  <c r="CD63" i="4" s="1"/>
  <c r="BZ63" i="3"/>
  <c r="BZ63" i="4" s="1"/>
  <c r="BV63" i="3"/>
  <c r="BV63" i="4" s="1"/>
  <c r="BR63" i="3"/>
  <c r="BR63" i="4" s="1"/>
  <c r="BN63" i="3"/>
  <c r="BN63" i="4" s="1"/>
  <c r="BJ63" i="3"/>
  <c r="BJ63" i="4" s="1"/>
  <c r="BF63" i="3"/>
  <c r="BF63" i="4" s="1"/>
  <c r="BB63" i="3"/>
  <c r="BB63" i="4" s="1"/>
  <c r="AX63" i="3"/>
  <c r="AX63" i="4" s="1"/>
  <c r="AT63" i="3"/>
  <c r="AT63" i="4" s="1"/>
  <c r="AP63" i="3"/>
  <c r="AP63" i="4" s="1"/>
  <c r="AL63" i="3"/>
  <c r="AL63" i="4" s="1"/>
  <c r="AH63" i="3"/>
  <c r="AH63" i="4" s="1"/>
  <c r="AD63" i="3"/>
  <c r="AD63" i="4" s="1"/>
  <c r="Z63" i="3"/>
  <c r="Z63" i="4" s="1"/>
  <c r="V63" i="3"/>
  <c r="V63" i="4" s="1"/>
  <c r="R63" i="3"/>
  <c r="R63" i="4" s="1"/>
  <c r="N63" i="3"/>
  <c r="N63" i="4" s="1"/>
  <c r="J63" i="3"/>
  <c r="J63" i="4" s="1"/>
  <c r="CG63" i="3"/>
  <c r="CG63" i="4" s="1"/>
  <c r="CC63" i="3"/>
  <c r="CC63" i="4" s="1"/>
  <c r="BY63" i="3"/>
  <c r="BY63" i="4" s="1"/>
  <c r="BU63" i="3"/>
  <c r="BU63" i="4" s="1"/>
  <c r="BQ63" i="3"/>
  <c r="BQ63" i="4" s="1"/>
  <c r="BM63" i="3"/>
  <c r="BM63" i="4" s="1"/>
  <c r="BI63" i="3"/>
  <c r="BI63" i="4" s="1"/>
  <c r="BE63" i="3"/>
  <c r="BE63" i="4" s="1"/>
  <c r="BA63" i="3"/>
  <c r="BA63" i="4" s="1"/>
  <c r="AW63" i="3"/>
  <c r="AW63" i="4" s="1"/>
  <c r="AS63" i="3"/>
  <c r="AS63" i="4" s="1"/>
  <c r="AO63" i="3"/>
  <c r="AO63" i="4" s="1"/>
  <c r="AK63" i="3"/>
  <c r="AK63" i="4" s="1"/>
  <c r="AG63" i="3"/>
  <c r="AG63" i="4" s="1"/>
  <c r="AC63" i="3"/>
  <c r="AC63" i="4" s="1"/>
  <c r="Y63" i="3"/>
  <c r="Y63" i="4" s="1"/>
  <c r="U63" i="3"/>
  <c r="U63" i="4" s="1"/>
  <c r="Q63" i="3"/>
  <c r="Q63" i="4" s="1"/>
  <c r="M63" i="3"/>
  <c r="M63" i="4" s="1"/>
  <c r="I63" i="3"/>
  <c r="I63" i="4" s="1"/>
  <c r="CF26" i="3"/>
  <c r="CF26" i="4" s="1"/>
  <c r="CB26" i="3"/>
  <c r="CB26" i="4" s="1"/>
  <c r="BX26" i="3"/>
  <c r="BX26" i="4" s="1"/>
  <c r="BT26" i="3"/>
  <c r="BT26" i="4" s="1"/>
  <c r="BP26" i="3"/>
  <c r="BP26" i="4" s="1"/>
  <c r="BL26" i="3"/>
  <c r="BL26" i="4" s="1"/>
  <c r="BH26" i="3"/>
  <c r="BH26" i="4" s="1"/>
  <c r="BD26" i="3"/>
  <c r="BD26" i="4" s="1"/>
  <c r="AZ26" i="3"/>
  <c r="AZ26" i="4" s="1"/>
  <c r="AV26" i="3"/>
  <c r="AV26" i="4" s="1"/>
  <c r="AR26" i="3"/>
  <c r="AR26" i="4" s="1"/>
  <c r="AN26" i="3"/>
  <c r="AN26" i="4" s="1"/>
  <c r="AJ26" i="3"/>
  <c r="AJ26" i="4" s="1"/>
  <c r="AF26" i="3"/>
  <c r="AF26" i="4" s="1"/>
  <c r="AB26" i="3"/>
  <c r="AB26" i="4" s="1"/>
  <c r="X26" i="3"/>
  <c r="X26" i="4" s="1"/>
  <c r="T26" i="3"/>
  <c r="T26" i="4" s="1"/>
  <c r="P26" i="3"/>
  <c r="P26" i="4" s="1"/>
  <c r="L26" i="3"/>
  <c r="L26" i="4" s="1"/>
  <c r="H26" i="3"/>
  <c r="H26" i="4" s="1"/>
  <c r="CE26" i="3"/>
  <c r="CE26" i="4" s="1"/>
  <c r="CA26" i="3"/>
  <c r="CA26" i="4" s="1"/>
  <c r="BW26" i="3"/>
  <c r="BW26" i="4" s="1"/>
  <c r="BS26" i="3"/>
  <c r="BS26" i="4" s="1"/>
  <c r="BO26" i="3"/>
  <c r="BO26" i="4" s="1"/>
  <c r="BK26" i="3"/>
  <c r="BK26" i="4" s="1"/>
  <c r="BG26" i="3"/>
  <c r="BG26" i="4" s="1"/>
  <c r="BC26" i="3"/>
  <c r="BC26" i="4" s="1"/>
  <c r="AY26" i="3"/>
  <c r="AY26" i="4" s="1"/>
  <c r="AU26" i="3"/>
  <c r="AU26" i="4" s="1"/>
  <c r="AQ26" i="3"/>
  <c r="AQ26" i="4" s="1"/>
  <c r="AM26" i="3"/>
  <c r="AM26" i="4" s="1"/>
  <c r="AI26" i="3"/>
  <c r="AI26" i="4" s="1"/>
  <c r="AE26" i="3"/>
  <c r="AE26" i="4" s="1"/>
  <c r="AA26" i="3"/>
  <c r="AA26" i="4" s="1"/>
  <c r="W26" i="3"/>
  <c r="W26" i="4" s="1"/>
  <c r="S26" i="3"/>
  <c r="S26" i="4" s="1"/>
  <c r="O26" i="3"/>
  <c r="O26" i="4" s="1"/>
  <c r="K26" i="3"/>
  <c r="K26" i="4" s="1"/>
  <c r="G26" i="3"/>
  <c r="G26" i="4" s="1"/>
  <c r="CH26" i="3"/>
  <c r="CH26" i="4" s="1"/>
  <c r="CD26" i="3"/>
  <c r="CD26" i="4" s="1"/>
  <c r="BZ26" i="3"/>
  <c r="BZ26" i="4" s="1"/>
  <c r="BV26" i="3"/>
  <c r="BV26" i="4" s="1"/>
  <c r="BR26" i="3"/>
  <c r="BR26" i="4" s="1"/>
  <c r="BN26" i="3"/>
  <c r="BN26" i="4" s="1"/>
  <c r="BJ26" i="3"/>
  <c r="BJ26" i="4" s="1"/>
  <c r="BF26" i="3"/>
  <c r="BF26" i="4" s="1"/>
  <c r="BB26" i="3"/>
  <c r="BB26" i="4" s="1"/>
  <c r="AX26" i="3"/>
  <c r="AX26" i="4" s="1"/>
  <c r="AT26" i="3"/>
  <c r="AT26" i="4" s="1"/>
  <c r="AP26" i="3"/>
  <c r="AP26" i="4" s="1"/>
  <c r="AL26" i="3"/>
  <c r="AL26" i="4" s="1"/>
  <c r="AH26" i="3"/>
  <c r="AH26" i="4" s="1"/>
  <c r="AD26" i="3"/>
  <c r="AD26" i="4" s="1"/>
  <c r="Z26" i="3"/>
  <c r="Z26" i="4" s="1"/>
  <c r="V26" i="3"/>
  <c r="V26" i="4" s="1"/>
  <c r="R26" i="3"/>
  <c r="R26" i="4" s="1"/>
  <c r="N26" i="3"/>
  <c r="N26" i="4" s="1"/>
  <c r="J26" i="3"/>
  <c r="J26" i="4" s="1"/>
  <c r="CG26" i="3"/>
  <c r="CG26" i="4" s="1"/>
  <c r="CC26" i="3"/>
  <c r="CC26" i="4" s="1"/>
  <c r="BY26" i="3"/>
  <c r="BY26" i="4" s="1"/>
  <c r="BU26" i="3"/>
  <c r="BU26" i="4" s="1"/>
  <c r="BQ26" i="3"/>
  <c r="BQ26" i="4" s="1"/>
  <c r="BM26" i="3"/>
  <c r="BM26" i="4" s="1"/>
  <c r="BI26" i="3"/>
  <c r="BI26" i="4" s="1"/>
  <c r="BE26" i="3"/>
  <c r="BE26" i="4" s="1"/>
  <c r="BA26" i="3"/>
  <c r="BA26" i="4" s="1"/>
  <c r="AW26" i="3"/>
  <c r="AW26" i="4" s="1"/>
  <c r="AS26" i="3"/>
  <c r="AS26" i="4" s="1"/>
  <c r="AO26" i="3"/>
  <c r="AO26" i="4" s="1"/>
  <c r="AK26" i="3"/>
  <c r="AK26" i="4" s="1"/>
  <c r="AG26" i="3"/>
  <c r="AG26" i="4" s="1"/>
  <c r="AC26" i="3"/>
  <c r="AC26" i="4" s="1"/>
  <c r="Y26" i="3"/>
  <c r="Y26" i="4" s="1"/>
  <c r="U26" i="3"/>
  <c r="U26" i="4" s="1"/>
  <c r="Q26" i="3"/>
  <c r="Q26" i="4" s="1"/>
  <c r="M26" i="3"/>
  <c r="M26" i="4" s="1"/>
  <c r="I26" i="3"/>
  <c r="I26" i="4" s="1"/>
  <c r="CE275" i="3"/>
  <c r="CE275" i="4" s="1"/>
  <c r="CA275" i="3"/>
  <c r="CA275" i="4" s="1"/>
  <c r="BW275" i="3"/>
  <c r="BW275" i="4" s="1"/>
  <c r="BS275" i="3"/>
  <c r="BS275" i="4" s="1"/>
  <c r="BO275" i="3"/>
  <c r="BO275" i="4" s="1"/>
  <c r="BK275" i="3"/>
  <c r="BK275" i="4" s="1"/>
  <c r="BG275" i="3"/>
  <c r="BG275" i="4" s="1"/>
  <c r="BC275" i="3"/>
  <c r="BC275" i="4" s="1"/>
  <c r="AY275" i="3"/>
  <c r="AY275" i="4" s="1"/>
  <c r="AU275" i="3"/>
  <c r="AU275" i="4" s="1"/>
  <c r="AQ275" i="3"/>
  <c r="AQ275" i="4" s="1"/>
  <c r="AM275" i="3"/>
  <c r="AM275" i="4" s="1"/>
  <c r="AI275" i="3"/>
  <c r="AI275" i="4" s="1"/>
  <c r="AE275" i="3"/>
  <c r="AE275" i="4" s="1"/>
  <c r="AA275" i="3"/>
  <c r="AA275" i="4" s="1"/>
  <c r="W275" i="3"/>
  <c r="W275" i="4" s="1"/>
  <c r="S275" i="3"/>
  <c r="S275" i="4" s="1"/>
  <c r="O275" i="3"/>
  <c r="O275" i="4" s="1"/>
  <c r="K275" i="3"/>
  <c r="K275" i="4" s="1"/>
  <c r="G275" i="3"/>
  <c r="G275" i="4" s="1"/>
  <c r="CH275" i="3"/>
  <c r="CH275" i="4" s="1"/>
  <c r="CD275" i="3"/>
  <c r="CD275" i="4" s="1"/>
  <c r="BZ275" i="3"/>
  <c r="BZ275" i="4" s="1"/>
  <c r="BV275" i="3"/>
  <c r="BV275" i="4" s="1"/>
  <c r="BR275" i="3"/>
  <c r="BR275" i="4" s="1"/>
  <c r="BN275" i="3"/>
  <c r="BN275" i="4" s="1"/>
  <c r="BJ275" i="3"/>
  <c r="BJ275" i="4" s="1"/>
  <c r="BF275" i="3"/>
  <c r="BF275" i="4" s="1"/>
  <c r="BB275" i="3"/>
  <c r="BB275" i="4" s="1"/>
  <c r="AX275" i="3"/>
  <c r="AX275" i="4" s="1"/>
  <c r="AT275" i="3"/>
  <c r="AT275" i="4" s="1"/>
  <c r="AP275" i="3"/>
  <c r="AP275" i="4" s="1"/>
  <c r="AL275" i="3"/>
  <c r="AL275" i="4" s="1"/>
  <c r="AH275" i="3"/>
  <c r="AH275" i="4" s="1"/>
  <c r="AD275" i="3"/>
  <c r="AD275" i="4" s="1"/>
  <c r="Z275" i="3"/>
  <c r="Z275" i="4" s="1"/>
  <c r="V275" i="3"/>
  <c r="V275" i="4" s="1"/>
  <c r="R275" i="3"/>
  <c r="R275" i="4" s="1"/>
  <c r="N275" i="3"/>
  <c r="N275" i="4" s="1"/>
  <c r="J275" i="3"/>
  <c r="J275" i="4" s="1"/>
  <c r="CG275" i="3"/>
  <c r="CG275" i="4" s="1"/>
  <c r="CC275" i="3"/>
  <c r="CC275" i="4" s="1"/>
  <c r="BY275" i="3"/>
  <c r="BY275" i="4" s="1"/>
  <c r="BU275" i="3"/>
  <c r="BU275" i="4" s="1"/>
  <c r="BQ275" i="3"/>
  <c r="BQ275" i="4" s="1"/>
  <c r="BM275" i="3"/>
  <c r="BM275" i="4" s="1"/>
  <c r="BI275" i="3"/>
  <c r="BI275" i="4" s="1"/>
  <c r="BE275" i="3"/>
  <c r="BE275" i="4" s="1"/>
  <c r="BA275" i="3"/>
  <c r="BA275" i="4" s="1"/>
  <c r="AW275" i="3"/>
  <c r="AW275" i="4" s="1"/>
  <c r="AS275" i="3"/>
  <c r="AS275" i="4" s="1"/>
  <c r="AO275" i="3"/>
  <c r="AO275" i="4" s="1"/>
  <c r="AK275" i="3"/>
  <c r="AK275" i="4" s="1"/>
  <c r="AG275" i="3"/>
  <c r="AG275" i="4" s="1"/>
  <c r="AC275" i="3"/>
  <c r="AC275" i="4" s="1"/>
  <c r="Y275" i="3"/>
  <c r="Y275" i="4" s="1"/>
  <c r="U275" i="3"/>
  <c r="U275" i="4" s="1"/>
  <c r="Q275" i="3"/>
  <c r="Q275" i="4" s="1"/>
  <c r="M275" i="3"/>
  <c r="M275" i="4" s="1"/>
  <c r="I275" i="3"/>
  <c r="I275" i="4" s="1"/>
  <c r="CF275" i="3"/>
  <c r="CF275" i="4" s="1"/>
  <c r="CB275" i="3"/>
  <c r="CB275" i="4" s="1"/>
  <c r="BX275" i="3"/>
  <c r="BX275" i="4" s="1"/>
  <c r="BT275" i="3"/>
  <c r="BT275" i="4" s="1"/>
  <c r="BP275" i="3"/>
  <c r="BP275" i="4" s="1"/>
  <c r="BL275" i="3"/>
  <c r="BL275" i="4" s="1"/>
  <c r="BH275" i="3"/>
  <c r="BH275" i="4" s="1"/>
  <c r="BD275" i="3"/>
  <c r="BD275" i="4" s="1"/>
  <c r="AZ275" i="3"/>
  <c r="AZ275" i="4" s="1"/>
  <c r="AV275" i="3"/>
  <c r="AV275" i="4" s="1"/>
  <c r="AR275" i="3"/>
  <c r="AR275" i="4" s="1"/>
  <c r="AN275" i="3"/>
  <c r="AN275" i="4" s="1"/>
  <c r="AJ275" i="3"/>
  <c r="AJ275" i="4" s="1"/>
  <c r="AF275" i="3"/>
  <c r="AF275" i="4" s="1"/>
  <c r="AB275" i="3"/>
  <c r="AB275" i="4" s="1"/>
  <c r="X275" i="3"/>
  <c r="X275" i="4" s="1"/>
  <c r="T275" i="3"/>
  <c r="T275" i="4" s="1"/>
  <c r="P275" i="3"/>
  <c r="P275" i="4" s="1"/>
  <c r="L275" i="3"/>
  <c r="L275" i="4" s="1"/>
  <c r="H275" i="3"/>
  <c r="H275" i="4" s="1"/>
  <c r="CH200" i="3"/>
  <c r="CH200" i="4" s="1"/>
  <c r="CD200" i="3"/>
  <c r="CD200" i="4" s="1"/>
  <c r="BZ200" i="3"/>
  <c r="BZ200" i="4" s="1"/>
  <c r="BV200" i="3"/>
  <c r="BV200" i="4" s="1"/>
  <c r="BR200" i="3"/>
  <c r="BR200" i="4" s="1"/>
  <c r="BN200" i="3"/>
  <c r="BN200" i="4" s="1"/>
  <c r="BJ200" i="3"/>
  <c r="BJ200" i="4" s="1"/>
  <c r="BF200" i="3"/>
  <c r="BF200" i="4" s="1"/>
  <c r="BB200" i="3"/>
  <c r="BB200" i="4" s="1"/>
  <c r="AX200" i="3"/>
  <c r="AX200" i="4" s="1"/>
  <c r="AT200" i="3"/>
  <c r="AT200" i="4" s="1"/>
  <c r="AP200" i="3"/>
  <c r="AP200" i="4" s="1"/>
  <c r="AL200" i="3"/>
  <c r="AL200" i="4" s="1"/>
  <c r="AH200" i="3"/>
  <c r="AH200" i="4" s="1"/>
  <c r="AD200" i="3"/>
  <c r="AD200" i="4" s="1"/>
  <c r="Z200" i="3"/>
  <c r="Z200" i="4" s="1"/>
  <c r="V200" i="3"/>
  <c r="V200" i="4" s="1"/>
  <c r="R200" i="3"/>
  <c r="R200" i="4" s="1"/>
  <c r="N200" i="3"/>
  <c r="N200" i="4" s="1"/>
  <c r="J200" i="3"/>
  <c r="J200" i="4" s="1"/>
  <c r="CG200" i="3"/>
  <c r="CG200" i="4" s="1"/>
  <c r="CC200" i="3"/>
  <c r="CC200" i="4" s="1"/>
  <c r="BY200" i="3"/>
  <c r="BY200" i="4" s="1"/>
  <c r="BU200" i="3"/>
  <c r="BU200" i="4" s="1"/>
  <c r="BQ200" i="3"/>
  <c r="BQ200" i="4" s="1"/>
  <c r="BM200" i="3"/>
  <c r="BM200" i="4" s="1"/>
  <c r="BI200" i="3"/>
  <c r="BI200" i="4" s="1"/>
  <c r="BE200" i="3"/>
  <c r="BE200" i="4" s="1"/>
  <c r="BA200" i="3"/>
  <c r="BA200" i="4" s="1"/>
  <c r="AW200" i="3"/>
  <c r="AW200" i="4" s="1"/>
  <c r="AS200" i="3"/>
  <c r="AS200" i="4" s="1"/>
  <c r="AO200" i="3"/>
  <c r="AO200" i="4" s="1"/>
  <c r="AK200" i="3"/>
  <c r="AK200" i="4" s="1"/>
  <c r="AG200" i="3"/>
  <c r="AG200" i="4" s="1"/>
  <c r="AC200" i="3"/>
  <c r="AC200" i="4" s="1"/>
  <c r="Y200" i="3"/>
  <c r="Y200" i="4" s="1"/>
  <c r="U200" i="3"/>
  <c r="U200" i="4" s="1"/>
  <c r="Q200" i="3"/>
  <c r="Q200" i="4" s="1"/>
  <c r="M200" i="3"/>
  <c r="M200" i="4" s="1"/>
  <c r="I200" i="3"/>
  <c r="I200" i="4" s="1"/>
  <c r="CF200" i="3"/>
  <c r="CF200" i="4" s="1"/>
  <c r="CB200" i="3"/>
  <c r="CB200" i="4" s="1"/>
  <c r="BX200" i="3"/>
  <c r="BX200" i="4" s="1"/>
  <c r="BT200" i="3"/>
  <c r="BT200" i="4" s="1"/>
  <c r="BP200" i="3"/>
  <c r="BP200" i="4" s="1"/>
  <c r="BL200" i="3"/>
  <c r="BL200" i="4" s="1"/>
  <c r="BH200" i="3"/>
  <c r="BH200" i="4" s="1"/>
  <c r="BD200" i="3"/>
  <c r="BD200" i="4" s="1"/>
  <c r="AZ200" i="3"/>
  <c r="AZ200" i="4" s="1"/>
  <c r="AV200" i="3"/>
  <c r="AV200" i="4" s="1"/>
  <c r="AR200" i="3"/>
  <c r="AR200" i="4" s="1"/>
  <c r="AN200" i="3"/>
  <c r="AN200" i="4" s="1"/>
  <c r="AJ200" i="3"/>
  <c r="AJ200" i="4" s="1"/>
  <c r="AF200" i="3"/>
  <c r="AF200" i="4" s="1"/>
  <c r="AB200" i="3"/>
  <c r="AB200" i="4" s="1"/>
  <c r="X200" i="3"/>
  <c r="X200" i="4" s="1"/>
  <c r="T200" i="3"/>
  <c r="T200" i="4" s="1"/>
  <c r="P200" i="3"/>
  <c r="P200" i="4" s="1"/>
  <c r="L200" i="3"/>
  <c r="L200" i="4" s="1"/>
  <c r="H200" i="3"/>
  <c r="H200" i="4" s="1"/>
  <c r="CE200" i="3"/>
  <c r="CE200" i="4" s="1"/>
  <c r="CA200" i="3"/>
  <c r="CA200" i="4" s="1"/>
  <c r="BW200" i="3"/>
  <c r="BW200" i="4" s="1"/>
  <c r="BS200" i="3"/>
  <c r="BS200" i="4" s="1"/>
  <c r="BO200" i="3"/>
  <c r="BO200" i="4" s="1"/>
  <c r="BK200" i="3"/>
  <c r="BK200" i="4" s="1"/>
  <c r="BG200" i="3"/>
  <c r="BG200" i="4" s="1"/>
  <c r="BC200" i="3"/>
  <c r="BC200" i="4" s="1"/>
  <c r="AY200" i="3"/>
  <c r="AY200" i="4" s="1"/>
  <c r="AU200" i="3"/>
  <c r="AU200" i="4" s="1"/>
  <c r="AQ200" i="3"/>
  <c r="AQ200" i="4" s="1"/>
  <c r="AM200" i="3"/>
  <c r="AM200" i="4" s="1"/>
  <c r="AI200" i="3"/>
  <c r="AI200" i="4" s="1"/>
  <c r="AE200" i="3"/>
  <c r="AE200" i="4" s="1"/>
  <c r="AA200" i="3"/>
  <c r="AA200" i="4" s="1"/>
  <c r="W200" i="3"/>
  <c r="W200" i="4" s="1"/>
  <c r="S200" i="3"/>
  <c r="S200" i="4" s="1"/>
  <c r="O200" i="3"/>
  <c r="O200" i="4" s="1"/>
  <c r="K200" i="3"/>
  <c r="K200" i="4" s="1"/>
  <c r="G200" i="3"/>
  <c r="G200" i="4" s="1"/>
  <c r="CE273" i="3"/>
  <c r="CE273" i="4" s="1"/>
  <c r="CA273" i="3"/>
  <c r="CA273" i="4" s="1"/>
  <c r="BW273" i="3"/>
  <c r="BW273" i="4" s="1"/>
  <c r="BS273" i="3"/>
  <c r="BS273" i="4" s="1"/>
  <c r="BO273" i="3"/>
  <c r="BO273" i="4" s="1"/>
  <c r="BK273" i="3"/>
  <c r="BK273" i="4" s="1"/>
  <c r="BG273" i="3"/>
  <c r="BG273" i="4" s="1"/>
  <c r="BC273" i="3"/>
  <c r="BC273" i="4" s="1"/>
  <c r="AY273" i="3"/>
  <c r="AY273" i="4" s="1"/>
  <c r="AU273" i="3"/>
  <c r="AU273" i="4" s="1"/>
  <c r="AQ273" i="3"/>
  <c r="AQ273" i="4" s="1"/>
  <c r="AM273" i="3"/>
  <c r="AM273" i="4" s="1"/>
  <c r="AI273" i="3"/>
  <c r="AI273" i="4" s="1"/>
  <c r="AE273" i="3"/>
  <c r="AE273" i="4" s="1"/>
  <c r="AA273" i="3"/>
  <c r="AA273" i="4" s="1"/>
  <c r="W273" i="3"/>
  <c r="W273" i="4" s="1"/>
  <c r="S273" i="3"/>
  <c r="S273" i="4" s="1"/>
  <c r="O273" i="3"/>
  <c r="O273" i="4" s="1"/>
  <c r="K273" i="3"/>
  <c r="K273" i="4" s="1"/>
  <c r="G273" i="3"/>
  <c r="G273" i="4" s="1"/>
  <c r="CH273" i="3"/>
  <c r="CH273" i="4" s="1"/>
  <c r="CD273" i="3"/>
  <c r="CD273" i="4" s="1"/>
  <c r="BZ273" i="3"/>
  <c r="BZ273" i="4" s="1"/>
  <c r="BV273" i="3"/>
  <c r="BV273" i="4" s="1"/>
  <c r="BR273" i="3"/>
  <c r="BR273" i="4" s="1"/>
  <c r="BN273" i="3"/>
  <c r="BN273" i="4" s="1"/>
  <c r="BJ273" i="3"/>
  <c r="BJ273" i="4" s="1"/>
  <c r="BF273" i="3"/>
  <c r="BF273" i="4" s="1"/>
  <c r="BB273" i="3"/>
  <c r="BB273" i="4" s="1"/>
  <c r="AX273" i="3"/>
  <c r="AX273" i="4" s="1"/>
  <c r="AT273" i="3"/>
  <c r="AT273" i="4" s="1"/>
  <c r="AP273" i="3"/>
  <c r="AP273" i="4" s="1"/>
  <c r="AL273" i="3"/>
  <c r="AL273" i="4" s="1"/>
  <c r="AH273" i="3"/>
  <c r="AH273" i="4" s="1"/>
  <c r="AD273" i="3"/>
  <c r="AD273" i="4" s="1"/>
  <c r="Z273" i="3"/>
  <c r="Z273" i="4" s="1"/>
  <c r="V273" i="3"/>
  <c r="V273" i="4" s="1"/>
  <c r="R273" i="3"/>
  <c r="R273" i="4" s="1"/>
  <c r="N273" i="3"/>
  <c r="N273" i="4" s="1"/>
  <c r="J273" i="3"/>
  <c r="J273" i="4" s="1"/>
  <c r="CG273" i="3"/>
  <c r="CG273" i="4" s="1"/>
  <c r="CC273" i="3"/>
  <c r="CC273" i="4" s="1"/>
  <c r="BY273" i="3"/>
  <c r="BY273" i="4" s="1"/>
  <c r="BU273" i="3"/>
  <c r="BU273" i="4" s="1"/>
  <c r="BQ273" i="3"/>
  <c r="BQ273" i="4" s="1"/>
  <c r="BM273" i="3"/>
  <c r="BM273" i="4" s="1"/>
  <c r="BI273" i="3"/>
  <c r="BI273" i="4" s="1"/>
  <c r="BE273" i="3"/>
  <c r="BE273" i="4" s="1"/>
  <c r="BA273" i="3"/>
  <c r="BA273" i="4" s="1"/>
  <c r="AW273" i="3"/>
  <c r="AW273" i="4" s="1"/>
  <c r="AS273" i="3"/>
  <c r="AS273" i="4" s="1"/>
  <c r="AO273" i="3"/>
  <c r="AO273" i="4" s="1"/>
  <c r="AK273" i="3"/>
  <c r="AK273" i="4" s="1"/>
  <c r="AG273" i="3"/>
  <c r="AG273" i="4" s="1"/>
  <c r="AC273" i="3"/>
  <c r="AC273" i="4" s="1"/>
  <c r="Y273" i="3"/>
  <c r="Y273" i="4" s="1"/>
  <c r="U273" i="3"/>
  <c r="U273" i="4" s="1"/>
  <c r="Q273" i="3"/>
  <c r="Q273" i="4" s="1"/>
  <c r="M273" i="3"/>
  <c r="M273" i="4" s="1"/>
  <c r="I273" i="3"/>
  <c r="I273" i="4" s="1"/>
  <c r="CF273" i="3"/>
  <c r="CF273" i="4" s="1"/>
  <c r="CB273" i="3"/>
  <c r="CB273" i="4" s="1"/>
  <c r="BX273" i="3"/>
  <c r="BX273" i="4" s="1"/>
  <c r="BT273" i="3"/>
  <c r="BT273" i="4" s="1"/>
  <c r="BP273" i="3"/>
  <c r="BP273" i="4" s="1"/>
  <c r="BL273" i="3"/>
  <c r="BL273" i="4" s="1"/>
  <c r="BH273" i="3"/>
  <c r="BH273" i="4" s="1"/>
  <c r="BD273" i="3"/>
  <c r="BD273" i="4" s="1"/>
  <c r="AZ273" i="3"/>
  <c r="AZ273" i="4" s="1"/>
  <c r="AV273" i="3"/>
  <c r="AV273" i="4" s="1"/>
  <c r="AR273" i="3"/>
  <c r="AR273" i="4" s="1"/>
  <c r="AN273" i="3"/>
  <c r="AN273" i="4" s="1"/>
  <c r="AJ273" i="3"/>
  <c r="AJ273" i="4" s="1"/>
  <c r="AF273" i="3"/>
  <c r="AF273" i="4" s="1"/>
  <c r="AB273" i="3"/>
  <c r="AB273" i="4" s="1"/>
  <c r="X273" i="3"/>
  <c r="X273" i="4" s="1"/>
  <c r="T273" i="3"/>
  <c r="T273" i="4" s="1"/>
  <c r="P273" i="3"/>
  <c r="P273" i="4" s="1"/>
  <c r="L273" i="3"/>
  <c r="L273" i="4" s="1"/>
  <c r="H273" i="3"/>
  <c r="H273" i="4" s="1"/>
  <c r="CE287" i="3"/>
  <c r="CE287" i="4" s="1"/>
  <c r="CA287" i="3"/>
  <c r="CA287" i="4" s="1"/>
  <c r="BW287" i="3"/>
  <c r="BW287" i="4" s="1"/>
  <c r="BS287" i="3"/>
  <c r="BS287" i="4" s="1"/>
  <c r="BO287" i="3"/>
  <c r="BO287" i="4" s="1"/>
  <c r="BK287" i="3"/>
  <c r="BK287" i="4" s="1"/>
  <c r="BG287" i="3"/>
  <c r="BG287" i="4" s="1"/>
  <c r="BC287" i="3"/>
  <c r="BC287" i="4" s="1"/>
  <c r="AY287" i="3"/>
  <c r="AY287" i="4" s="1"/>
  <c r="AU287" i="3"/>
  <c r="AU287" i="4" s="1"/>
  <c r="AQ287" i="3"/>
  <c r="AQ287" i="4" s="1"/>
  <c r="AM287" i="3"/>
  <c r="AM287" i="4" s="1"/>
  <c r="AI287" i="3"/>
  <c r="AI287" i="4" s="1"/>
  <c r="AE287" i="3"/>
  <c r="AE287" i="4" s="1"/>
  <c r="AA287" i="3"/>
  <c r="AA287" i="4" s="1"/>
  <c r="W287" i="3"/>
  <c r="W287" i="4" s="1"/>
  <c r="S287" i="3"/>
  <c r="S287" i="4" s="1"/>
  <c r="O287" i="3"/>
  <c r="O287" i="4" s="1"/>
  <c r="K287" i="3"/>
  <c r="K287" i="4" s="1"/>
  <c r="G287" i="3"/>
  <c r="G287" i="4" s="1"/>
  <c r="CH287" i="3"/>
  <c r="CH287" i="4" s="1"/>
  <c r="CD287" i="3"/>
  <c r="CD287" i="4" s="1"/>
  <c r="BZ287" i="3"/>
  <c r="BZ287" i="4" s="1"/>
  <c r="BV287" i="3"/>
  <c r="BV287" i="4" s="1"/>
  <c r="BR287" i="3"/>
  <c r="BR287" i="4" s="1"/>
  <c r="BN287" i="3"/>
  <c r="BN287" i="4" s="1"/>
  <c r="BJ287" i="3"/>
  <c r="BJ287" i="4" s="1"/>
  <c r="BF287" i="3"/>
  <c r="BF287" i="4" s="1"/>
  <c r="BB287" i="3"/>
  <c r="BB287" i="4" s="1"/>
  <c r="AX287" i="3"/>
  <c r="AX287" i="4" s="1"/>
  <c r="AT287" i="3"/>
  <c r="AT287" i="4" s="1"/>
  <c r="AP287" i="3"/>
  <c r="AP287" i="4" s="1"/>
  <c r="AL287" i="3"/>
  <c r="AL287" i="4" s="1"/>
  <c r="AH287" i="3"/>
  <c r="AH287" i="4" s="1"/>
  <c r="AD287" i="3"/>
  <c r="AD287" i="4" s="1"/>
  <c r="Z287" i="3"/>
  <c r="Z287" i="4" s="1"/>
  <c r="V287" i="3"/>
  <c r="V287" i="4" s="1"/>
  <c r="R287" i="3"/>
  <c r="R287" i="4" s="1"/>
  <c r="N287" i="3"/>
  <c r="N287" i="4" s="1"/>
  <c r="J287" i="3"/>
  <c r="J287" i="4" s="1"/>
  <c r="CG287" i="3"/>
  <c r="CG287" i="4" s="1"/>
  <c r="CC287" i="3"/>
  <c r="CC287" i="4" s="1"/>
  <c r="BY287" i="3"/>
  <c r="BY287" i="4" s="1"/>
  <c r="BU287" i="3"/>
  <c r="BU287" i="4" s="1"/>
  <c r="BQ287" i="3"/>
  <c r="BQ287" i="4" s="1"/>
  <c r="BM287" i="3"/>
  <c r="BM287" i="4" s="1"/>
  <c r="BI287" i="3"/>
  <c r="BI287" i="4" s="1"/>
  <c r="BE287" i="3"/>
  <c r="BE287" i="4" s="1"/>
  <c r="BA287" i="3"/>
  <c r="BA287" i="4" s="1"/>
  <c r="AW287" i="3"/>
  <c r="AW287" i="4" s="1"/>
  <c r="AS287" i="3"/>
  <c r="AS287" i="4" s="1"/>
  <c r="AO287" i="3"/>
  <c r="AO287" i="4" s="1"/>
  <c r="AK287" i="3"/>
  <c r="AK287" i="4" s="1"/>
  <c r="AG287" i="3"/>
  <c r="AG287" i="4" s="1"/>
  <c r="AC287" i="3"/>
  <c r="AC287" i="4" s="1"/>
  <c r="Y287" i="3"/>
  <c r="Y287" i="4" s="1"/>
  <c r="U287" i="3"/>
  <c r="U287" i="4" s="1"/>
  <c r="Q287" i="3"/>
  <c r="Q287" i="4" s="1"/>
  <c r="M287" i="3"/>
  <c r="M287" i="4" s="1"/>
  <c r="I287" i="3"/>
  <c r="I287" i="4" s="1"/>
  <c r="CF287" i="3"/>
  <c r="CF287" i="4" s="1"/>
  <c r="CB287" i="3"/>
  <c r="CB287" i="4" s="1"/>
  <c r="BX287" i="3"/>
  <c r="BX287" i="4" s="1"/>
  <c r="BT287" i="3"/>
  <c r="BT287" i="4" s="1"/>
  <c r="BP287" i="3"/>
  <c r="BP287" i="4" s="1"/>
  <c r="BL287" i="3"/>
  <c r="BL287" i="4" s="1"/>
  <c r="BH287" i="3"/>
  <c r="BH287" i="4" s="1"/>
  <c r="BD287" i="3"/>
  <c r="BD287" i="4" s="1"/>
  <c r="AZ287" i="3"/>
  <c r="AZ287" i="4" s="1"/>
  <c r="AV287" i="3"/>
  <c r="AV287" i="4" s="1"/>
  <c r="AR287" i="3"/>
  <c r="AR287" i="4" s="1"/>
  <c r="AN287" i="3"/>
  <c r="AN287" i="4" s="1"/>
  <c r="AJ287" i="3"/>
  <c r="AJ287" i="4" s="1"/>
  <c r="AF287" i="3"/>
  <c r="AF287" i="4" s="1"/>
  <c r="AB287" i="3"/>
  <c r="AB287" i="4" s="1"/>
  <c r="X287" i="3"/>
  <c r="X287" i="4" s="1"/>
  <c r="T287" i="3"/>
  <c r="T287" i="4" s="1"/>
  <c r="P287" i="3"/>
  <c r="P287" i="4" s="1"/>
  <c r="L287" i="3"/>
  <c r="L287" i="4" s="1"/>
  <c r="H287" i="3"/>
  <c r="H287" i="4" s="1"/>
  <c r="CF88" i="3"/>
  <c r="CF88" i="4" s="1"/>
  <c r="CB88" i="3"/>
  <c r="CB88" i="4" s="1"/>
  <c r="BX88" i="3"/>
  <c r="BX88" i="4" s="1"/>
  <c r="BT88" i="3"/>
  <c r="BT88" i="4" s="1"/>
  <c r="BP88" i="3"/>
  <c r="BP88" i="4" s="1"/>
  <c r="BL88" i="3"/>
  <c r="BL88" i="4" s="1"/>
  <c r="BH88" i="3"/>
  <c r="BH88" i="4" s="1"/>
  <c r="BD88" i="3"/>
  <c r="BD88" i="4" s="1"/>
  <c r="AZ88" i="3"/>
  <c r="AZ88" i="4" s="1"/>
  <c r="AV88" i="3"/>
  <c r="AV88" i="4" s="1"/>
  <c r="AR88" i="3"/>
  <c r="AR88" i="4" s="1"/>
  <c r="AN88" i="3"/>
  <c r="AN88" i="4" s="1"/>
  <c r="AJ88" i="3"/>
  <c r="AJ88" i="4" s="1"/>
  <c r="AF88" i="3"/>
  <c r="AF88" i="4" s="1"/>
  <c r="AB88" i="3"/>
  <c r="AB88" i="4" s="1"/>
  <c r="X88" i="3"/>
  <c r="X88" i="4" s="1"/>
  <c r="T88" i="3"/>
  <c r="T88" i="4" s="1"/>
  <c r="P88" i="3"/>
  <c r="P88" i="4" s="1"/>
  <c r="L88" i="3"/>
  <c r="L88" i="4" s="1"/>
  <c r="H88" i="3"/>
  <c r="H88" i="4" s="1"/>
  <c r="CE88" i="3"/>
  <c r="CE88" i="4" s="1"/>
  <c r="CA88" i="3"/>
  <c r="CA88" i="4" s="1"/>
  <c r="BW88" i="3"/>
  <c r="BW88" i="4" s="1"/>
  <c r="BS88" i="3"/>
  <c r="BS88" i="4" s="1"/>
  <c r="BO88" i="3"/>
  <c r="BO88" i="4" s="1"/>
  <c r="BK88" i="3"/>
  <c r="BK88" i="4" s="1"/>
  <c r="BG88" i="3"/>
  <c r="BG88" i="4" s="1"/>
  <c r="BC88" i="3"/>
  <c r="BC88" i="4" s="1"/>
  <c r="AY88" i="3"/>
  <c r="AY88" i="4" s="1"/>
  <c r="AU88" i="3"/>
  <c r="AU88" i="4" s="1"/>
  <c r="AQ88" i="3"/>
  <c r="AQ88" i="4" s="1"/>
  <c r="AM88" i="3"/>
  <c r="AM88" i="4" s="1"/>
  <c r="AI88" i="3"/>
  <c r="AI88" i="4" s="1"/>
  <c r="AE88" i="3"/>
  <c r="AE88" i="4" s="1"/>
  <c r="AA88" i="3"/>
  <c r="AA88" i="4" s="1"/>
  <c r="W88" i="3"/>
  <c r="W88" i="4" s="1"/>
  <c r="S88" i="3"/>
  <c r="S88" i="4" s="1"/>
  <c r="O88" i="3"/>
  <c r="O88" i="4" s="1"/>
  <c r="K88" i="3"/>
  <c r="K88" i="4" s="1"/>
  <c r="G88" i="3"/>
  <c r="G88" i="4" s="1"/>
  <c r="CH88" i="3"/>
  <c r="CH88" i="4" s="1"/>
  <c r="CD88" i="3"/>
  <c r="CD88" i="4" s="1"/>
  <c r="BZ88" i="3"/>
  <c r="BZ88" i="4" s="1"/>
  <c r="BV88" i="3"/>
  <c r="BV88" i="4" s="1"/>
  <c r="BR88" i="3"/>
  <c r="BR88" i="4" s="1"/>
  <c r="BN88" i="3"/>
  <c r="BN88" i="4" s="1"/>
  <c r="BJ88" i="3"/>
  <c r="BJ88" i="4" s="1"/>
  <c r="BF88" i="3"/>
  <c r="BF88" i="4" s="1"/>
  <c r="BB88" i="3"/>
  <c r="BB88" i="4" s="1"/>
  <c r="AX88" i="3"/>
  <c r="AX88" i="4" s="1"/>
  <c r="AT88" i="3"/>
  <c r="AT88" i="4" s="1"/>
  <c r="AP88" i="3"/>
  <c r="AP88" i="4" s="1"/>
  <c r="AL88" i="3"/>
  <c r="AL88" i="4" s="1"/>
  <c r="AH88" i="3"/>
  <c r="AH88" i="4" s="1"/>
  <c r="AD88" i="3"/>
  <c r="AD88" i="4" s="1"/>
  <c r="Z88" i="3"/>
  <c r="Z88" i="4" s="1"/>
  <c r="V88" i="3"/>
  <c r="V88" i="4" s="1"/>
  <c r="R88" i="3"/>
  <c r="R88" i="4" s="1"/>
  <c r="N88" i="3"/>
  <c r="N88" i="4" s="1"/>
  <c r="J88" i="3"/>
  <c r="J88" i="4" s="1"/>
  <c r="CG88" i="3"/>
  <c r="CG88" i="4" s="1"/>
  <c r="CC88" i="3"/>
  <c r="CC88" i="4" s="1"/>
  <c r="BY88" i="3"/>
  <c r="BY88" i="4" s="1"/>
  <c r="BU88" i="3"/>
  <c r="BU88" i="4" s="1"/>
  <c r="BQ88" i="3"/>
  <c r="BQ88" i="4" s="1"/>
  <c r="BM88" i="3"/>
  <c r="BM88" i="4" s="1"/>
  <c r="BI88" i="3"/>
  <c r="BI88" i="4" s="1"/>
  <c r="BE88" i="3"/>
  <c r="BE88" i="4" s="1"/>
  <c r="BA88" i="3"/>
  <c r="BA88" i="4" s="1"/>
  <c r="AW88" i="3"/>
  <c r="AW88" i="4" s="1"/>
  <c r="AS88" i="3"/>
  <c r="AS88" i="4" s="1"/>
  <c r="AO88" i="3"/>
  <c r="AO88" i="4" s="1"/>
  <c r="AK88" i="3"/>
  <c r="AK88" i="4" s="1"/>
  <c r="AG88" i="3"/>
  <c r="AG88" i="4" s="1"/>
  <c r="AC88" i="3"/>
  <c r="AC88" i="4" s="1"/>
  <c r="Y88" i="3"/>
  <c r="Y88" i="4" s="1"/>
  <c r="U88" i="3"/>
  <c r="U88" i="4" s="1"/>
  <c r="Q88" i="3"/>
  <c r="Q88" i="4" s="1"/>
  <c r="M88" i="3"/>
  <c r="M88" i="4" s="1"/>
  <c r="I88" i="3"/>
  <c r="I88" i="4" s="1"/>
  <c r="CE216" i="3"/>
  <c r="CE216" i="4" s="1"/>
  <c r="CA216" i="3"/>
  <c r="CA216" i="4" s="1"/>
  <c r="BW216" i="3"/>
  <c r="BW216" i="4" s="1"/>
  <c r="BS216" i="3"/>
  <c r="BS216" i="4" s="1"/>
  <c r="BO216" i="3"/>
  <c r="BO216" i="4" s="1"/>
  <c r="BK216" i="3"/>
  <c r="BK216" i="4" s="1"/>
  <c r="BG216" i="3"/>
  <c r="BG216" i="4" s="1"/>
  <c r="BC216" i="3"/>
  <c r="BC216" i="4" s="1"/>
  <c r="AY216" i="3"/>
  <c r="AY216" i="4" s="1"/>
  <c r="AU216" i="3"/>
  <c r="AU216" i="4" s="1"/>
  <c r="AQ216" i="3"/>
  <c r="AQ216" i="4" s="1"/>
  <c r="AM216" i="3"/>
  <c r="AM216" i="4" s="1"/>
  <c r="AI216" i="3"/>
  <c r="AI216" i="4" s="1"/>
  <c r="AE216" i="3"/>
  <c r="AE216" i="4" s="1"/>
  <c r="AA216" i="3"/>
  <c r="AA216" i="4" s="1"/>
  <c r="W216" i="3"/>
  <c r="W216" i="4" s="1"/>
  <c r="S216" i="3"/>
  <c r="S216" i="4" s="1"/>
  <c r="O216" i="3"/>
  <c r="O216" i="4" s="1"/>
  <c r="K216" i="3"/>
  <c r="K216" i="4" s="1"/>
  <c r="G216" i="3"/>
  <c r="G216" i="4" s="1"/>
  <c r="CH216" i="3"/>
  <c r="CH216" i="4" s="1"/>
  <c r="CD216" i="3"/>
  <c r="CD216" i="4" s="1"/>
  <c r="BZ216" i="3"/>
  <c r="BZ216" i="4" s="1"/>
  <c r="BV216" i="3"/>
  <c r="BV216" i="4" s="1"/>
  <c r="BR216" i="3"/>
  <c r="BR216" i="4" s="1"/>
  <c r="BN216" i="3"/>
  <c r="BN216" i="4" s="1"/>
  <c r="BJ216" i="3"/>
  <c r="BJ216" i="4" s="1"/>
  <c r="BF216" i="3"/>
  <c r="BF216" i="4" s="1"/>
  <c r="BB216" i="3"/>
  <c r="BB216" i="4" s="1"/>
  <c r="AX216" i="3"/>
  <c r="AX216" i="4" s="1"/>
  <c r="AT216" i="3"/>
  <c r="AT216" i="4" s="1"/>
  <c r="AP216" i="3"/>
  <c r="AP216" i="4" s="1"/>
  <c r="AL216" i="3"/>
  <c r="AL216" i="4" s="1"/>
  <c r="AH216" i="3"/>
  <c r="AH216" i="4" s="1"/>
  <c r="AD216" i="3"/>
  <c r="AD216" i="4" s="1"/>
  <c r="Z216" i="3"/>
  <c r="Z216" i="4" s="1"/>
  <c r="V216" i="3"/>
  <c r="V216" i="4" s="1"/>
  <c r="R216" i="3"/>
  <c r="R216" i="4" s="1"/>
  <c r="N216" i="3"/>
  <c r="N216" i="4" s="1"/>
  <c r="J216" i="3"/>
  <c r="J216" i="4" s="1"/>
  <c r="CG216" i="3"/>
  <c r="CG216" i="4" s="1"/>
  <c r="CC216" i="3"/>
  <c r="CC216" i="4" s="1"/>
  <c r="BY216" i="3"/>
  <c r="BY216" i="4" s="1"/>
  <c r="BU216" i="3"/>
  <c r="BU216" i="4" s="1"/>
  <c r="BQ216" i="3"/>
  <c r="BQ216" i="4" s="1"/>
  <c r="BM216" i="3"/>
  <c r="BM216" i="4" s="1"/>
  <c r="BI216" i="3"/>
  <c r="BI216" i="4" s="1"/>
  <c r="BE216" i="3"/>
  <c r="BE216" i="4" s="1"/>
  <c r="BA216" i="3"/>
  <c r="BA216" i="4" s="1"/>
  <c r="AW216" i="3"/>
  <c r="AW216" i="4" s="1"/>
  <c r="AS216" i="3"/>
  <c r="AS216" i="4" s="1"/>
  <c r="AO216" i="3"/>
  <c r="AO216" i="4" s="1"/>
  <c r="AK216" i="3"/>
  <c r="AK216" i="4" s="1"/>
  <c r="AG216" i="3"/>
  <c r="AG216" i="4" s="1"/>
  <c r="AC216" i="3"/>
  <c r="AC216" i="4" s="1"/>
  <c r="Y216" i="3"/>
  <c r="Y216" i="4" s="1"/>
  <c r="U216" i="3"/>
  <c r="U216" i="4" s="1"/>
  <c r="Q216" i="3"/>
  <c r="Q216" i="4" s="1"/>
  <c r="M216" i="3"/>
  <c r="M216" i="4" s="1"/>
  <c r="I216" i="3"/>
  <c r="I216" i="4" s="1"/>
  <c r="CF216" i="3"/>
  <c r="CF216" i="4" s="1"/>
  <c r="CB216" i="3"/>
  <c r="CB216" i="4" s="1"/>
  <c r="BX216" i="3"/>
  <c r="BX216" i="4" s="1"/>
  <c r="BT216" i="3"/>
  <c r="BT216" i="4" s="1"/>
  <c r="BP216" i="3"/>
  <c r="BP216" i="4" s="1"/>
  <c r="BL216" i="3"/>
  <c r="BL216" i="4" s="1"/>
  <c r="BH216" i="3"/>
  <c r="BH216" i="4" s="1"/>
  <c r="BD216" i="3"/>
  <c r="BD216" i="4" s="1"/>
  <c r="AZ216" i="3"/>
  <c r="AZ216" i="4" s="1"/>
  <c r="AV216" i="3"/>
  <c r="AV216" i="4" s="1"/>
  <c r="AR216" i="3"/>
  <c r="AR216" i="4" s="1"/>
  <c r="AN216" i="3"/>
  <c r="AN216" i="4" s="1"/>
  <c r="AJ216" i="3"/>
  <c r="AJ216" i="4" s="1"/>
  <c r="AF216" i="3"/>
  <c r="AF216" i="4" s="1"/>
  <c r="AB216" i="3"/>
  <c r="AB216" i="4" s="1"/>
  <c r="X216" i="3"/>
  <c r="X216" i="4" s="1"/>
  <c r="T216" i="3"/>
  <c r="T216" i="4" s="1"/>
  <c r="P216" i="3"/>
  <c r="P216" i="4" s="1"/>
  <c r="L216" i="3"/>
  <c r="L216" i="4" s="1"/>
  <c r="H216" i="3"/>
  <c r="H216" i="4" s="1"/>
  <c r="CE280" i="3"/>
  <c r="CE280" i="4" s="1"/>
  <c r="CA280" i="3"/>
  <c r="CA280" i="4" s="1"/>
  <c r="BW280" i="3"/>
  <c r="BW280" i="4" s="1"/>
  <c r="BS280" i="3"/>
  <c r="BS280" i="4" s="1"/>
  <c r="BO280" i="3"/>
  <c r="BO280" i="4" s="1"/>
  <c r="BK280" i="3"/>
  <c r="BK280" i="4" s="1"/>
  <c r="BG280" i="3"/>
  <c r="BG280" i="4" s="1"/>
  <c r="BC280" i="3"/>
  <c r="BC280" i="4" s="1"/>
  <c r="AY280" i="3"/>
  <c r="AY280" i="4" s="1"/>
  <c r="AU280" i="3"/>
  <c r="AU280" i="4" s="1"/>
  <c r="AQ280" i="3"/>
  <c r="AQ280" i="4" s="1"/>
  <c r="AM280" i="3"/>
  <c r="AM280" i="4" s="1"/>
  <c r="AI280" i="3"/>
  <c r="AI280" i="4" s="1"/>
  <c r="AE280" i="3"/>
  <c r="AE280" i="4" s="1"/>
  <c r="AA280" i="3"/>
  <c r="AA280" i="4" s="1"/>
  <c r="W280" i="3"/>
  <c r="W280" i="4" s="1"/>
  <c r="S280" i="3"/>
  <c r="S280" i="4" s="1"/>
  <c r="O280" i="3"/>
  <c r="O280" i="4" s="1"/>
  <c r="K280" i="3"/>
  <c r="K280" i="4" s="1"/>
  <c r="G280" i="3"/>
  <c r="G280" i="4" s="1"/>
  <c r="CH280" i="3"/>
  <c r="CH280" i="4" s="1"/>
  <c r="CD280" i="3"/>
  <c r="CD280" i="4" s="1"/>
  <c r="BZ280" i="3"/>
  <c r="BZ280" i="4" s="1"/>
  <c r="BV280" i="3"/>
  <c r="BV280" i="4" s="1"/>
  <c r="BR280" i="3"/>
  <c r="BR280" i="4" s="1"/>
  <c r="BN280" i="3"/>
  <c r="BN280" i="4" s="1"/>
  <c r="BJ280" i="3"/>
  <c r="BJ280" i="4" s="1"/>
  <c r="BF280" i="3"/>
  <c r="BF280" i="4" s="1"/>
  <c r="BB280" i="3"/>
  <c r="BB280" i="4" s="1"/>
  <c r="AX280" i="3"/>
  <c r="AX280" i="4" s="1"/>
  <c r="AT280" i="3"/>
  <c r="AT280" i="4" s="1"/>
  <c r="AP280" i="3"/>
  <c r="AP280" i="4" s="1"/>
  <c r="AL280" i="3"/>
  <c r="AL280" i="4" s="1"/>
  <c r="AH280" i="3"/>
  <c r="AH280" i="4" s="1"/>
  <c r="AD280" i="3"/>
  <c r="AD280" i="4" s="1"/>
  <c r="Z280" i="3"/>
  <c r="Z280" i="4" s="1"/>
  <c r="V280" i="3"/>
  <c r="V280" i="4" s="1"/>
  <c r="R280" i="3"/>
  <c r="R280" i="4" s="1"/>
  <c r="N280" i="3"/>
  <c r="N280" i="4" s="1"/>
  <c r="J280" i="3"/>
  <c r="J280" i="4" s="1"/>
  <c r="CG280" i="3"/>
  <c r="CG280" i="4" s="1"/>
  <c r="CC280" i="3"/>
  <c r="CC280" i="4" s="1"/>
  <c r="BY280" i="3"/>
  <c r="BY280" i="4" s="1"/>
  <c r="BU280" i="3"/>
  <c r="BU280" i="4" s="1"/>
  <c r="BQ280" i="3"/>
  <c r="BQ280" i="4" s="1"/>
  <c r="BM280" i="3"/>
  <c r="BM280" i="4" s="1"/>
  <c r="BI280" i="3"/>
  <c r="BI280" i="4" s="1"/>
  <c r="BE280" i="3"/>
  <c r="BE280" i="4" s="1"/>
  <c r="BA280" i="3"/>
  <c r="BA280" i="4" s="1"/>
  <c r="AW280" i="3"/>
  <c r="AW280" i="4" s="1"/>
  <c r="AS280" i="3"/>
  <c r="AS280" i="4" s="1"/>
  <c r="AO280" i="3"/>
  <c r="AO280" i="4" s="1"/>
  <c r="AK280" i="3"/>
  <c r="AK280" i="4" s="1"/>
  <c r="AG280" i="3"/>
  <c r="AG280" i="4" s="1"/>
  <c r="AC280" i="3"/>
  <c r="AC280" i="4" s="1"/>
  <c r="Y280" i="3"/>
  <c r="Y280" i="4" s="1"/>
  <c r="U280" i="3"/>
  <c r="U280" i="4" s="1"/>
  <c r="Q280" i="3"/>
  <c r="Q280" i="4" s="1"/>
  <c r="M280" i="3"/>
  <c r="M280" i="4" s="1"/>
  <c r="I280" i="3"/>
  <c r="I280" i="4" s="1"/>
  <c r="CF280" i="3"/>
  <c r="CF280" i="4" s="1"/>
  <c r="CB280" i="3"/>
  <c r="CB280" i="4" s="1"/>
  <c r="BX280" i="3"/>
  <c r="BX280" i="4" s="1"/>
  <c r="BT280" i="3"/>
  <c r="BT280" i="4" s="1"/>
  <c r="BP280" i="3"/>
  <c r="BP280" i="4" s="1"/>
  <c r="BL280" i="3"/>
  <c r="BL280" i="4" s="1"/>
  <c r="BH280" i="3"/>
  <c r="BH280" i="4" s="1"/>
  <c r="BD280" i="3"/>
  <c r="BD280" i="4" s="1"/>
  <c r="AZ280" i="3"/>
  <c r="AZ280" i="4" s="1"/>
  <c r="AV280" i="3"/>
  <c r="AV280" i="4" s="1"/>
  <c r="AR280" i="3"/>
  <c r="AR280" i="4" s="1"/>
  <c r="AN280" i="3"/>
  <c r="AN280" i="4" s="1"/>
  <c r="AJ280" i="3"/>
  <c r="AJ280" i="4" s="1"/>
  <c r="AF280" i="3"/>
  <c r="AF280" i="4" s="1"/>
  <c r="AB280" i="3"/>
  <c r="AB280" i="4" s="1"/>
  <c r="X280" i="3"/>
  <c r="X280" i="4" s="1"/>
  <c r="T280" i="3"/>
  <c r="T280" i="4" s="1"/>
  <c r="P280" i="3"/>
  <c r="P280" i="4" s="1"/>
  <c r="L280" i="3"/>
  <c r="L280" i="4" s="1"/>
  <c r="H280" i="3"/>
  <c r="H280" i="4" s="1"/>
  <c r="CF55" i="3"/>
  <c r="CF55" i="4" s="1"/>
  <c r="CB55" i="3"/>
  <c r="CB55" i="4" s="1"/>
  <c r="BX55" i="3"/>
  <c r="BX55" i="4" s="1"/>
  <c r="BT55" i="3"/>
  <c r="BT55" i="4" s="1"/>
  <c r="BP55" i="3"/>
  <c r="BP55" i="4" s="1"/>
  <c r="BL55" i="3"/>
  <c r="BL55" i="4" s="1"/>
  <c r="BH55" i="3"/>
  <c r="BH55" i="4" s="1"/>
  <c r="BD55" i="3"/>
  <c r="BD55" i="4" s="1"/>
  <c r="AZ55" i="3"/>
  <c r="AZ55" i="4" s="1"/>
  <c r="AV55" i="3"/>
  <c r="AV55" i="4" s="1"/>
  <c r="AR55" i="3"/>
  <c r="AR55" i="4" s="1"/>
  <c r="AN55" i="3"/>
  <c r="AN55" i="4" s="1"/>
  <c r="AJ55" i="3"/>
  <c r="AJ55" i="4" s="1"/>
  <c r="AF55" i="3"/>
  <c r="AF55" i="4" s="1"/>
  <c r="AB55" i="3"/>
  <c r="AB55" i="4" s="1"/>
  <c r="X55" i="3"/>
  <c r="X55" i="4" s="1"/>
  <c r="T55" i="3"/>
  <c r="T55" i="4" s="1"/>
  <c r="P55" i="3"/>
  <c r="P55" i="4" s="1"/>
  <c r="L55" i="3"/>
  <c r="L55" i="4" s="1"/>
  <c r="H55" i="3"/>
  <c r="H55" i="4" s="1"/>
  <c r="CE55" i="3"/>
  <c r="CE55" i="4" s="1"/>
  <c r="CA55" i="3"/>
  <c r="CA55" i="4" s="1"/>
  <c r="BW55" i="3"/>
  <c r="BW55" i="4" s="1"/>
  <c r="BS55" i="3"/>
  <c r="BS55" i="4" s="1"/>
  <c r="BO55" i="3"/>
  <c r="BO55" i="4" s="1"/>
  <c r="BK55" i="3"/>
  <c r="BK55" i="4" s="1"/>
  <c r="BG55" i="3"/>
  <c r="BG55" i="4" s="1"/>
  <c r="BC55" i="3"/>
  <c r="BC55" i="4" s="1"/>
  <c r="AY55" i="3"/>
  <c r="AY55" i="4" s="1"/>
  <c r="AU55" i="3"/>
  <c r="AU55" i="4" s="1"/>
  <c r="AQ55" i="3"/>
  <c r="AQ55" i="4" s="1"/>
  <c r="AM55" i="3"/>
  <c r="AM55" i="4" s="1"/>
  <c r="AI55" i="3"/>
  <c r="AI55" i="4" s="1"/>
  <c r="AE55" i="3"/>
  <c r="AE55" i="4" s="1"/>
  <c r="AA55" i="3"/>
  <c r="AA55" i="4" s="1"/>
  <c r="W55" i="3"/>
  <c r="W55" i="4" s="1"/>
  <c r="S55" i="3"/>
  <c r="S55" i="4" s="1"/>
  <c r="O55" i="3"/>
  <c r="O55" i="4" s="1"/>
  <c r="K55" i="3"/>
  <c r="K55" i="4" s="1"/>
  <c r="G55" i="3"/>
  <c r="G55" i="4" s="1"/>
  <c r="CH55" i="3"/>
  <c r="CH55" i="4" s="1"/>
  <c r="CD55" i="3"/>
  <c r="CD55" i="4" s="1"/>
  <c r="BZ55" i="3"/>
  <c r="BZ55" i="4" s="1"/>
  <c r="BV55" i="3"/>
  <c r="BV55" i="4" s="1"/>
  <c r="BR55" i="3"/>
  <c r="BR55" i="4" s="1"/>
  <c r="BN55" i="3"/>
  <c r="BN55" i="4" s="1"/>
  <c r="BJ55" i="3"/>
  <c r="BJ55" i="4" s="1"/>
  <c r="BF55" i="3"/>
  <c r="BF55" i="4" s="1"/>
  <c r="BB55" i="3"/>
  <c r="BB55" i="4" s="1"/>
  <c r="AX55" i="3"/>
  <c r="AX55" i="4" s="1"/>
  <c r="AT55" i="3"/>
  <c r="AT55" i="4" s="1"/>
  <c r="AP55" i="3"/>
  <c r="AP55" i="4" s="1"/>
  <c r="AL55" i="3"/>
  <c r="AL55" i="4" s="1"/>
  <c r="AH55" i="3"/>
  <c r="AH55" i="4" s="1"/>
  <c r="AD55" i="3"/>
  <c r="AD55" i="4" s="1"/>
  <c r="Z55" i="3"/>
  <c r="Z55" i="4" s="1"/>
  <c r="V55" i="3"/>
  <c r="V55" i="4" s="1"/>
  <c r="R55" i="3"/>
  <c r="R55" i="4" s="1"/>
  <c r="N55" i="3"/>
  <c r="N55" i="4" s="1"/>
  <c r="J55" i="3"/>
  <c r="J55" i="4" s="1"/>
  <c r="CG55" i="3"/>
  <c r="CG55" i="4" s="1"/>
  <c r="CC55" i="3"/>
  <c r="CC55" i="4" s="1"/>
  <c r="BY55" i="3"/>
  <c r="BY55" i="4" s="1"/>
  <c r="BU55" i="3"/>
  <c r="BU55" i="4" s="1"/>
  <c r="BQ55" i="3"/>
  <c r="BQ55" i="4" s="1"/>
  <c r="BM55" i="3"/>
  <c r="BM55" i="4" s="1"/>
  <c r="BI55" i="3"/>
  <c r="BI55" i="4" s="1"/>
  <c r="BE55" i="3"/>
  <c r="BE55" i="4" s="1"/>
  <c r="BA55" i="3"/>
  <c r="BA55" i="4" s="1"/>
  <c r="AW55" i="3"/>
  <c r="AW55" i="4" s="1"/>
  <c r="AS55" i="3"/>
  <c r="AS55" i="4" s="1"/>
  <c r="AO55" i="3"/>
  <c r="AO55" i="4" s="1"/>
  <c r="AK55" i="3"/>
  <c r="AK55" i="4" s="1"/>
  <c r="AG55" i="3"/>
  <c r="AG55" i="4" s="1"/>
  <c r="AC55" i="3"/>
  <c r="AC55" i="4" s="1"/>
  <c r="Y55" i="3"/>
  <c r="Y55" i="4" s="1"/>
  <c r="U55" i="3"/>
  <c r="U55" i="4" s="1"/>
  <c r="Q55" i="3"/>
  <c r="Q55" i="4" s="1"/>
  <c r="M55" i="3"/>
  <c r="M55" i="4" s="1"/>
  <c r="I55" i="3"/>
  <c r="I55" i="4" s="1"/>
  <c r="E202" i="5"/>
  <c r="I202" i="5" s="1"/>
  <c r="H203" i="2"/>
  <c r="H53" i="2"/>
  <c r="F53" i="2"/>
  <c r="H227" i="2"/>
  <c r="F227" i="2"/>
  <c r="I177" i="2"/>
  <c r="F240" i="5"/>
  <c r="J240" i="5" s="1"/>
  <c r="I85" i="2"/>
  <c r="H257" i="2"/>
  <c r="F256" i="5" s="1"/>
  <c r="I69" i="2"/>
  <c r="F257" i="2"/>
  <c r="I139" i="2"/>
  <c r="I155" i="2"/>
  <c r="I12" i="2"/>
  <c r="I22" i="2"/>
  <c r="I145" i="2"/>
  <c r="I151" i="2"/>
  <c r="E110" i="4"/>
  <c r="F46" i="1"/>
  <c r="F44" i="1"/>
  <c r="H221" i="2"/>
  <c r="F220" i="5" s="1"/>
  <c r="F156" i="5"/>
  <c r="J156" i="5" s="1"/>
  <c r="F110" i="5"/>
  <c r="J110" i="5" s="1"/>
  <c r="I267" i="2"/>
  <c r="CK116" i="4"/>
  <c r="E220" i="5"/>
  <c r="I220" i="5" s="1"/>
  <c r="CK180" i="4"/>
  <c r="I135" i="2"/>
  <c r="F118" i="5"/>
  <c r="J118" i="5" s="1"/>
  <c r="F47" i="1"/>
  <c r="I49" i="2"/>
  <c r="I277" i="2"/>
  <c r="E263" i="4"/>
  <c r="F48" i="1"/>
  <c r="F49" i="1"/>
  <c r="E48" i="1"/>
  <c r="F42" i="1"/>
  <c r="E46" i="1"/>
  <c r="I10" i="2"/>
  <c r="E44" i="1"/>
  <c r="H77" i="2"/>
  <c r="I77" i="2" s="1"/>
  <c r="F77" i="2"/>
  <c r="E42" i="1"/>
  <c r="E49" i="1"/>
  <c r="F188" i="5"/>
  <c r="J188" i="5" s="1"/>
  <c r="F45" i="3"/>
  <c r="F135" i="3"/>
  <c r="F45" i="1"/>
  <c r="E45" i="1"/>
  <c r="E47" i="1"/>
  <c r="F69" i="3"/>
  <c r="F178" i="3"/>
  <c r="E178" i="4"/>
  <c r="F255" i="3"/>
  <c r="E255" i="4"/>
  <c r="H57" i="2"/>
  <c r="F57" i="2"/>
  <c r="E56" i="5"/>
  <c r="I56" i="5" s="1"/>
  <c r="E134" i="4"/>
  <c r="F134" i="3"/>
  <c r="H79" i="2"/>
  <c r="E78" i="5"/>
  <c r="I78" i="5" s="1"/>
  <c r="F79" i="2"/>
  <c r="E180" i="5"/>
  <c r="I180" i="5" s="1"/>
  <c r="F181" i="2"/>
  <c r="H181" i="2"/>
  <c r="E142" i="4"/>
  <c r="F142" i="3"/>
  <c r="E13" i="4"/>
  <c r="F13" i="3"/>
  <c r="F215" i="3"/>
  <c r="E215" i="4"/>
  <c r="H73" i="2"/>
  <c r="F73" i="2"/>
  <c r="E72" i="5"/>
  <c r="I72" i="5" s="1"/>
  <c r="E258" i="5"/>
  <c r="I258" i="5" s="1"/>
  <c r="F259" i="2"/>
  <c r="H259" i="2"/>
  <c r="H163" i="2"/>
  <c r="E162" i="5"/>
  <c r="I162" i="5" s="1"/>
  <c r="F163" i="2"/>
  <c r="F172" i="3"/>
  <c r="E172" i="4"/>
  <c r="F81" i="2"/>
  <c r="H81" i="2"/>
  <c r="E80" i="5"/>
  <c r="I80" i="5" s="1"/>
  <c r="E228" i="5"/>
  <c r="I228" i="5" s="1"/>
  <c r="H229" i="2"/>
  <c r="F229" i="2"/>
  <c r="H93" i="2"/>
  <c r="F93" i="2"/>
  <c r="E92" i="5"/>
  <c r="I92" i="5" s="1"/>
  <c r="F161" i="2"/>
  <c r="E160" i="5"/>
  <c r="I160" i="5" s="1"/>
  <c r="H161" i="2"/>
  <c r="F236" i="3"/>
  <c r="E236" i="4"/>
  <c r="F87" i="2"/>
  <c r="H87" i="2"/>
  <c r="E86" i="5"/>
  <c r="I86" i="5" s="1"/>
  <c r="E230" i="4"/>
  <c r="F230" i="3"/>
  <c r="H249" i="2"/>
  <c r="F249" i="2"/>
  <c r="E248" i="5"/>
  <c r="I248" i="5" s="1"/>
  <c r="E220" i="4"/>
  <c r="F220" i="3"/>
  <c r="H191" i="2"/>
  <c r="F191" i="2"/>
  <c r="E190" i="5"/>
  <c r="I190" i="5" s="1"/>
  <c r="H281" i="2"/>
  <c r="F281" i="2"/>
  <c r="E280" i="5"/>
  <c r="I280" i="5" s="1"/>
  <c r="F261" i="2"/>
  <c r="H261" i="2"/>
  <c r="E260" i="5"/>
  <c r="I260" i="5" s="1"/>
  <c r="E19" i="4"/>
  <c r="F19" i="3"/>
  <c r="F97" i="2"/>
  <c r="H97" i="2"/>
  <c r="E96" i="5"/>
  <c r="I96" i="5" s="1"/>
  <c r="E140" i="5"/>
  <c r="I140" i="5" s="1"/>
  <c r="F141" i="2"/>
  <c r="H141" i="2"/>
  <c r="E278" i="5"/>
  <c r="I278" i="5" s="1"/>
  <c r="F279" i="2"/>
  <c r="H279" i="2"/>
  <c r="H289" i="2"/>
  <c r="E288" i="5"/>
  <c r="I288" i="5" s="1"/>
  <c r="F289" i="2"/>
  <c r="E208" i="5"/>
  <c r="I208" i="5" s="1"/>
  <c r="F209" i="2"/>
  <c r="H209" i="2"/>
  <c r="E268" i="4"/>
  <c r="F268" i="3"/>
  <c r="E252" i="4"/>
  <c r="F252" i="3"/>
  <c r="F58" i="3"/>
  <c r="E58" i="4"/>
  <c r="H201" i="2"/>
  <c r="E200" i="5"/>
  <c r="I200" i="5" s="1"/>
  <c r="F201" i="2"/>
  <c r="E252" i="5"/>
  <c r="I252" i="5" s="1"/>
  <c r="F253" i="2"/>
  <c r="H253" i="2"/>
  <c r="F29" i="3"/>
  <c r="E29" i="4"/>
  <c r="E174" i="5"/>
  <c r="I174" i="5" s="1"/>
  <c r="F175" i="2"/>
  <c r="H175" i="2"/>
  <c r="E158" i="5"/>
  <c r="I158" i="5" s="1"/>
  <c r="F159" i="2"/>
  <c r="H159" i="2"/>
  <c r="F277" i="3"/>
  <c r="E277" i="4"/>
  <c r="E100" i="5"/>
  <c r="I100" i="5" s="1"/>
  <c r="F101" i="2"/>
  <c r="H101" i="2"/>
  <c r="E218" i="5"/>
  <c r="I218" i="5" s="1"/>
  <c r="F219" i="2"/>
  <c r="H219" i="2"/>
  <c r="H137" i="2"/>
  <c r="E136" i="5"/>
  <c r="I136" i="5" s="1"/>
  <c r="F137" i="2"/>
  <c r="H99" i="2"/>
  <c r="E98" i="5"/>
  <c r="I98" i="5" s="1"/>
  <c r="F99" i="2"/>
  <c r="H121" i="2"/>
  <c r="F121" i="2"/>
  <c r="E120" i="5"/>
  <c r="I120" i="5" s="1"/>
  <c r="F269" i="2"/>
  <c r="H269" i="2"/>
  <c r="E268" i="5"/>
  <c r="I268" i="5" s="1"/>
  <c r="E164" i="5"/>
  <c r="I164" i="5" s="1"/>
  <c r="F165" i="2"/>
  <c r="H165" i="2"/>
  <c r="H14" i="2"/>
  <c r="E13" i="5"/>
  <c r="I13" i="5" s="1"/>
  <c r="F14" i="2"/>
  <c r="E204" i="5"/>
  <c r="I204" i="5" s="1"/>
  <c r="F205" i="2"/>
  <c r="H205" i="2"/>
  <c r="H117" i="2"/>
  <c r="E116" i="5"/>
  <c r="I116" i="5" s="1"/>
  <c r="F117" i="2"/>
  <c r="E94" i="4"/>
  <c r="F94" i="3"/>
  <c r="E254" i="5"/>
  <c r="I254" i="5" s="1"/>
  <c r="F255" i="2"/>
  <c r="H255" i="2"/>
  <c r="E279" i="5"/>
  <c r="I279" i="5" s="1"/>
  <c r="F280" i="2"/>
  <c r="H280" i="2"/>
  <c r="H6" i="2"/>
  <c r="E5" i="5"/>
  <c r="I5" i="5" s="1"/>
  <c r="F6" i="2"/>
  <c r="F288" i="2"/>
  <c r="H288" i="2"/>
  <c r="E287" i="5"/>
  <c r="I287" i="5" s="1"/>
  <c r="E224" i="5"/>
  <c r="I224" i="5" s="1"/>
  <c r="F225" i="2"/>
  <c r="H225" i="2"/>
  <c r="E106" i="5"/>
  <c r="I106" i="5" s="1"/>
  <c r="F107" i="2"/>
  <c r="H107" i="2"/>
  <c r="E204" i="4"/>
  <c r="F204" i="3"/>
  <c r="E188" i="4"/>
  <c r="F188" i="3"/>
  <c r="H245" i="2"/>
  <c r="E244" i="5"/>
  <c r="I244" i="5" s="1"/>
  <c r="F245" i="2"/>
  <c r="E242" i="5"/>
  <c r="I242" i="5" s="1"/>
  <c r="F243" i="2"/>
  <c r="H243" i="2"/>
  <c r="J90" i="5"/>
  <c r="CK32" i="4"/>
  <c r="J70" i="5"/>
  <c r="CK139" i="4"/>
  <c r="CJ288" i="4"/>
  <c r="CI288" i="3"/>
  <c r="CJ146" i="4"/>
  <c r="CI146" i="3"/>
  <c r="CK102" i="4"/>
  <c r="CK163" i="4"/>
  <c r="CJ76" i="4"/>
  <c r="CI76" i="3"/>
  <c r="CJ140" i="4"/>
  <c r="CI140" i="3"/>
  <c r="CK53" i="4"/>
  <c r="F211" i="5"/>
  <c r="I212" i="2"/>
  <c r="F273" i="5"/>
  <c r="I274" i="2"/>
  <c r="F225" i="5"/>
  <c r="I226" i="2"/>
  <c r="F139" i="5"/>
  <c r="I140" i="2"/>
  <c r="F257" i="5"/>
  <c r="I258" i="2"/>
  <c r="F63" i="5"/>
  <c r="I64" i="2"/>
  <c r="F223" i="5"/>
  <c r="I224" i="2"/>
  <c r="F177" i="5"/>
  <c r="I178" i="2"/>
  <c r="F77" i="5"/>
  <c r="I78" i="2"/>
  <c r="CJ67" i="4"/>
  <c r="CI67" i="3"/>
  <c r="CK16" i="4"/>
  <c r="CK28" i="4"/>
  <c r="J270" i="5"/>
  <c r="F199" i="5"/>
  <c r="I200" i="2"/>
  <c r="F129" i="5"/>
  <c r="I130" i="2"/>
  <c r="F28" i="5"/>
  <c r="I29" i="2"/>
  <c r="F148" i="5"/>
  <c r="I149" i="2"/>
  <c r="CJ162" i="4"/>
  <c r="CI162" i="3"/>
  <c r="CK83" i="4"/>
  <c r="CJ100" i="4"/>
  <c r="CI100" i="3"/>
  <c r="CJ132" i="4"/>
  <c r="CI132" i="3"/>
  <c r="CJ164" i="4"/>
  <c r="CI164" i="3"/>
  <c r="CJ196" i="4"/>
  <c r="CI196" i="3"/>
  <c r="CJ260" i="4"/>
  <c r="CI260" i="3"/>
  <c r="CK290" i="4"/>
  <c r="CK211" i="4"/>
  <c r="J58" i="5"/>
  <c r="J21" i="5"/>
  <c r="CJ218" i="4"/>
  <c r="CI218" i="3"/>
  <c r="CJ234" i="4"/>
  <c r="CI234" i="3"/>
  <c r="CI274" i="3"/>
  <c r="CK291" i="4"/>
  <c r="CK22" i="4"/>
  <c r="CK92" i="4"/>
  <c r="CK124" i="4"/>
  <c r="F32" i="5"/>
  <c r="I33" i="2"/>
  <c r="F109" i="5"/>
  <c r="I110" i="2"/>
  <c r="F269" i="5"/>
  <c r="I270" i="2"/>
  <c r="F121" i="5"/>
  <c r="I122" i="2"/>
  <c r="F61" i="5"/>
  <c r="I62" i="2"/>
  <c r="F8" i="5"/>
  <c r="I9" i="2"/>
  <c r="F171" i="5"/>
  <c r="I172" i="2"/>
  <c r="F26" i="5"/>
  <c r="I27" i="2"/>
  <c r="F79" i="5"/>
  <c r="I80" i="2"/>
  <c r="F207" i="5"/>
  <c r="I208" i="2"/>
  <c r="F14" i="5"/>
  <c r="I15" i="2"/>
  <c r="F125" i="5"/>
  <c r="I126" i="2"/>
  <c r="F261" i="5"/>
  <c r="I262" i="2"/>
  <c r="CK159" i="4"/>
  <c r="CJ93" i="4"/>
  <c r="CI93" i="3"/>
  <c r="F67" i="5"/>
  <c r="I68" i="2"/>
  <c r="F157" i="5"/>
  <c r="I158" i="2"/>
  <c r="F151" i="5"/>
  <c r="I152" i="2"/>
  <c r="F283" i="5"/>
  <c r="I284" i="2"/>
  <c r="F38" i="5"/>
  <c r="I39" i="2"/>
  <c r="F24" i="5"/>
  <c r="I25" i="2"/>
  <c r="F251" i="5"/>
  <c r="I252" i="2"/>
  <c r="F12" i="5"/>
  <c r="I13" i="2"/>
  <c r="F241" i="5"/>
  <c r="I242" i="2"/>
  <c r="CK221" i="4"/>
  <c r="CJ150" i="4"/>
  <c r="CI150" i="3"/>
  <c r="CJ227" i="4"/>
  <c r="CI227" i="3"/>
  <c r="F231" i="5"/>
  <c r="I232" i="2"/>
  <c r="F289" i="5"/>
  <c r="I290" i="2"/>
  <c r="CI106" i="3"/>
  <c r="CK106" i="4"/>
  <c r="J176" i="5"/>
  <c r="CK269" i="4"/>
  <c r="CK62" i="4"/>
  <c r="CJ147" i="4"/>
  <c r="CI147" i="3"/>
  <c r="CK34" i="4"/>
  <c r="CK148" i="4"/>
  <c r="CK212" i="4"/>
  <c r="CK276" i="4"/>
  <c r="J68" i="5"/>
  <c r="CK70" i="4"/>
  <c r="CK198" i="4"/>
  <c r="CJ87" i="4"/>
  <c r="CI87" i="3"/>
  <c r="CJ117" i="4"/>
  <c r="CI117" i="3"/>
  <c r="CJ157" i="4"/>
  <c r="CK253" i="4"/>
  <c r="F153" i="5"/>
  <c r="I154" i="2"/>
  <c r="J46" i="5"/>
  <c r="F147" i="5"/>
  <c r="I148" i="2"/>
  <c r="F53" i="5"/>
  <c r="I54" i="2"/>
  <c r="F217" i="5"/>
  <c r="I218" i="2"/>
  <c r="F93" i="5"/>
  <c r="I94" i="2"/>
  <c r="F75" i="5"/>
  <c r="I76" i="2"/>
  <c r="F133" i="5"/>
  <c r="I134" i="2"/>
  <c r="F290" i="5"/>
  <c r="I291" i="2"/>
  <c r="F159" i="5"/>
  <c r="I160" i="2"/>
  <c r="F221" i="5"/>
  <c r="I222" i="2"/>
  <c r="CK181" i="4"/>
  <c r="CJ114" i="4"/>
  <c r="CI114" i="3"/>
  <c r="CJ190" i="4"/>
  <c r="CI190" i="3"/>
  <c r="F227" i="5"/>
  <c r="I228" i="2"/>
  <c r="F155" i="5"/>
  <c r="I156" i="2"/>
  <c r="CK17" i="4"/>
  <c r="CK33" i="4"/>
  <c r="CK11" i="4"/>
  <c r="CJ259" i="4"/>
  <c r="CI259" i="3"/>
  <c r="CJ14" i="4"/>
  <c r="CI14" i="3"/>
  <c r="F20" i="5"/>
  <c r="I21" i="2"/>
  <c r="F10" i="5"/>
  <c r="I11" i="2"/>
  <c r="F97" i="5"/>
  <c r="I98" i="2"/>
  <c r="CK154" i="4"/>
  <c r="CI75" i="3"/>
  <c r="J150" i="5"/>
  <c r="CK90" i="4"/>
  <c r="J238" i="5"/>
  <c r="F209" i="5"/>
  <c r="I210" i="2"/>
  <c r="F243" i="5"/>
  <c r="I244" i="2"/>
  <c r="F233" i="5"/>
  <c r="I234" i="2"/>
  <c r="F117" i="5"/>
  <c r="I118" i="2"/>
  <c r="F137" i="5"/>
  <c r="I138" i="2"/>
  <c r="F107" i="5"/>
  <c r="I108" i="2"/>
  <c r="F181" i="5"/>
  <c r="I182" i="2"/>
  <c r="F286" i="5"/>
  <c r="I287" i="2"/>
  <c r="F175" i="5"/>
  <c r="I176" i="2"/>
  <c r="F145" i="5"/>
  <c r="I146" i="2"/>
  <c r="F281" i="5"/>
  <c r="I282" i="2"/>
  <c r="F81" i="5"/>
  <c r="I82" i="2"/>
  <c r="F219" i="5"/>
  <c r="I220" i="2"/>
  <c r="CJ131" i="4"/>
  <c r="CI131" i="3"/>
  <c r="CJ30" i="4"/>
  <c r="CI30" i="3"/>
  <c r="CJ203" i="4"/>
  <c r="CI203" i="3"/>
  <c r="CJ283" i="4"/>
  <c r="CI283" i="3"/>
  <c r="CJ261" i="4"/>
  <c r="CI261" i="3"/>
  <c r="J11" i="5"/>
  <c r="CJ25" i="4"/>
  <c r="CI25" i="3"/>
  <c r="CJ91" i="4"/>
  <c r="CI91" i="3"/>
  <c r="CJ251" i="4"/>
  <c r="CI251" i="3"/>
  <c r="CK27" i="4"/>
  <c r="CK149" i="4"/>
  <c r="J236" i="5"/>
  <c r="CJ49" i="4"/>
  <c r="CI49" i="3"/>
  <c r="CJ40" i="4"/>
  <c r="CI40" i="3"/>
  <c r="J94" i="5"/>
  <c r="CK8" i="4"/>
  <c r="J154" i="5"/>
  <c r="CJ59" i="4"/>
  <c r="CI59" i="3"/>
  <c r="J138" i="5"/>
  <c r="J9" i="5"/>
  <c r="CK245" i="4"/>
  <c r="CJ289" i="4"/>
  <c r="CI289" i="3"/>
  <c r="CJ214" i="4"/>
  <c r="CI214" i="3"/>
  <c r="E43" i="4"/>
  <c r="F43" i="3"/>
  <c r="F249" i="5"/>
  <c r="I250" i="2"/>
  <c r="F259" i="5"/>
  <c r="I260" i="2"/>
  <c r="F119" i="5"/>
  <c r="I120" i="2"/>
  <c r="F247" i="5"/>
  <c r="I248" i="2"/>
  <c r="F245" i="5"/>
  <c r="I246" i="2"/>
  <c r="E185" i="5"/>
  <c r="I185" i="5" s="1"/>
  <c r="F186" i="2"/>
  <c r="H186" i="2"/>
  <c r="F187" i="5"/>
  <c r="I188" i="2"/>
  <c r="F285" i="5"/>
  <c r="I286" i="2"/>
  <c r="F255" i="5"/>
  <c r="I256" i="2"/>
  <c r="F135" i="5"/>
  <c r="I136" i="2"/>
  <c r="F101" i="5"/>
  <c r="I102" i="2"/>
  <c r="F69" i="5"/>
  <c r="I70" i="2"/>
  <c r="CK288" i="4"/>
  <c r="CK146" i="4"/>
  <c r="J84" i="5"/>
  <c r="CJ102" i="4"/>
  <c r="CI102" i="3"/>
  <c r="CJ163" i="4"/>
  <c r="CI163" i="3"/>
  <c r="CI115" i="3"/>
  <c r="J186" i="5"/>
  <c r="CK76" i="4"/>
  <c r="CK140" i="4"/>
  <c r="CI53" i="3"/>
  <c r="F40" i="5"/>
  <c r="I41" i="2"/>
  <c r="F83" i="5"/>
  <c r="I84" i="2"/>
  <c r="F205" i="5"/>
  <c r="I206" i="2"/>
  <c r="F267" i="5"/>
  <c r="I268" i="2"/>
  <c r="F127" i="5"/>
  <c r="I128" i="2"/>
  <c r="F30" i="5"/>
  <c r="I31" i="2"/>
  <c r="F16" i="5"/>
  <c r="I17" i="2"/>
  <c r="F167" i="5"/>
  <c r="I168" i="2"/>
  <c r="J19" i="5"/>
  <c r="CK67" i="4"/>
  <c r="CJ16" i="4"/>
  <c r="CI16" i="3"/>
  <c r="CJ28" i="4"/>
  <c r="CI28" i="3"/>
  <c r="J230" i="5"/>
  <c r="F57" i="5"/>
  <c r="I58" i="2"/>
  <c r="CK162" i="4"/>
  <c r="CI167" i="3"/>
  <c r="CJ83" i="4"/>
  <c r="CI83" i="3"/>
  <c r="CK100" i="4"/>
  <c r="CK132" i="4"/>
  <c r="CK164" i="4"/>
  <c r="CK196" i="4"/>
  <c r="CK260" i="4"/>
  <c r="J291" i="5"/>
  <c r="CJ98" i="4"/>
  <c r="CI98" i="3"/>
  <c r="J172" i="5"/>
  <c r="CJ290" i="4"/>
  <c r="CI290" i="3"/>
  <c r="CJ211" i="4"/>
  <c r="CI211" i="3"/>
  <c r="CK218" i="4"/>
  <c r="J144" i="5"/>
  <c r="CK234" i="4"/>
  <c r="CJ291" i="4"/>
  <c r="CI291" i="3"/>
  <c r="CJ22" i="4"/>
  <c r="CI22" i="3"/>
  <c r="CJ92" i="4"/>
  <c r="CI92" i="3"/>
  <c r="CJ124" i="4"/>
  <c r="CI124" i="3"/>
  <c r="F179" i="5"/>
  <c r="I180" i="2"/>
  <c r="F85" i="5"/>
  <c r="I86" i="2"/>
  <c r="F197" i="5"/>
  <c r="I198" i="2"/>
  <c r="F89" i="5"/>
  <c r="I90" i="2"/>
  <c r="F143" i="5"/>
  <c r="I144" i="2"/>
  <c r="F271" i="5"/>
  <c r="I272" i="2"/>
  <c r="F73" i="5"/>
  <c r="I74" i="2"/>
  <c r="F263" i="5"/>
  <c r="I264" i="2"/>
  <c r="F189" i="5"/>
  <c r="I190" i="2"/>
  <c r="CJ159" i="4"/>
  <c r="CI159" i="3"/>
  <c r="F112" i="5"/>
  <c r="I113" i="2"/>
  <c r="F105" i="5"/>
  <c r="I106" i="2"/>
  <c r="F195" i="5"/>
  <c r="I196" i="2"/>
  <c r="F165" i="5"/>
  <c r="I166" i="2"/>
  <c r="J48" i="5"/>
  <c r="F87" i="5"/>
  <c r="I88" i="2"/>
  <c r="F215" i="5"/>
  <c r="I216" i="2"/>
  <c r="F277" i="5"/>
  <c r="I278" i="2"/>
  <c r="F6" i="5"/>
  <c r="I7" i="2"/>
  <c r="F149" i="5"/>
  <c r="I150" i="2"/>
  <c r="F123" i="5"/>
  <c r="I124" i="2"/>
  <c r="F161" i="5"/>
  <c r="I162" i="2"/>
  <c r="F193" i="5"/>
  <c r="I194" i="2"/>
  <c r="F191" i="5"/>
  <c r="I192" i="2"/>
  <c r="CJ221" i="4"/>
  <c r="CI221" i="3"/>
  <c r="CK150" i="4"/>
  <c r="CK227" i="4"/>
  <c r="F253" i="5"/>
  <c r="I254" i="2"/>
  <c r="F91" i="5"/>
  <c r="I92" i="2"/>
  <c r="CI32" i="3"/>
  <c r="CJ139" i="4"/>
  <c r="CI139" i="3"/>
  <c r="CJ62" i="4"/>
  <c r="CI62" i="3"/>
  <c r="CK147" i="4"/>
  <c r="CJ34" i="4"/>
  <c r="CI34" i="3"/>
  <c r="CJ84" i="4"/>
  <c r="CJ116" i="4"/>
  <c r="CI116" i="3"/>
  <c r="CJ148" i="4"/>
  <c r="CI148" i="3"/>
  <c r="CJ180" i="4"/>
  <c r="CJ212" i="4"/>
  <c r="CI212" i="3"/>
  <c r="CJ276" i="4"/>
  <c r="CI276" i="3"/>
  <c r="J108" i="5"/>
  <c r="J276" i="5"/>
  <c r="CJ70" i="4"/>
  <c r="CI70" i="3"/>
  <c r="CJ198" i="4"/>
  <c r="CI198" i="3"/>
  <c r="CJ179" i="4"/>
  <c r="CK87" i="4"/>
  <c r="CK117" i="4"/>
  <c r="CK157" i="4"/>
  <c r="J192" i="5"/>
  <c r="CJ253" i="4"/>
  <c r="CI253" i="3"/>
  <c r="F275" i="5"/>
  <c r="I276" i="2"/>
  <c r="F173" i="5"/>
  <c r="I174" i="2"/>
  <c r="E4" i="5"/>
  <c r="H5" i="2"/>
  <c r="F5" i="2"/>
  <c r="F203" i="5"/>
  <c r="I204" i="2"/>
  <c r="F95" i="5"/>
  <c r="I96" i="2"/>
  <c r="F65" i="5"/>
  <c r="I66" i="2"/>
  <c r="CJ181" i="4"/>
  <c r="CI181" i="3"/>
  <c r="CK114" i="4"/>
  <c r="CK190" i="4"/>
  <c r="F71" i="5"/>
  <c r="I72" i="2"/>
  <c r="J44" i="5"/>
  <c r="CJ17" i="4"/>
  <c r="CI17" i="3"/>
  <c r="CJ33" i="4"/>
  <c r="CI33" i="3"/>
  <c r="CJ11" i="4"/>
  <c r="CI11" i="3"/>
  <c r="J132" i="5"/>
  <c r="CK259" i="4"/>
  <c r="CK14" i="4"/>
  <c r="J29" i="5"/>
  <c r="F163" i="5"/>
  <c r="I164" i="2"/>
  <c r="F22" i="5"/>
  <c r="I23" i="2"/>
  <c r="CJ154" i="4"/>
  <c r="CI154" i="3"/>
  <c r="J166" i="5"/>
  <c r="CK75" i="4"/>
  <c r="J134" i="5"/>
  <c r="CJ90" i="4"/>
  <c r="CI90" i="3"/>
  <c r="CI194" i="3"/>
  <c r="F115" i="5"/>
  <c r="I116" i="2"/>
  <c r="F18" i="5"/>
  <c r="I19" i="2"/>
  <c r="F36" i="5"/>
  <c r="I37" i="2"/>
  <c r="F265" i="5"/>
  <c r="I266" i="2"/>
  <c r="F141" i="5"/>
  <c r="I142" i="2"/>
  <c r="F235" i="5"/>
  <c r="I236" i="2"/>
  <c r="F113" i="5"/>
  <c r="I114" i="2"/>
  <c r="F237" i="5"/>
  <c r="I238" i="2"/>
  <c r="F111" i="5"/>
  <c r="I112" i="2"/>
  <c r="F239" i="5"/>
  <c r="I240" i="2"/>
  <c r="F201" i="5"/>
  <c r="I202" i="2"/>
  <c r="F103" i="5"/>
  <c r="I104" i="2"/>
  <c r="J246" i="5"/>
  <c r="CK131" i="4"/>
  <c r="CK30" i="4"/>
  <c r="CK203" i="4"/>
  <c r="CK283" i="4"/>
  <c r="CK261" i="4"/>
  <c r="CK25" i="4"/>
  <c r="CK91" i="4"/>
  <c r="J266" i="5"/>
  <c r="CK251" i="4"/>
  <c r="J282" i="5"/>
  <c r="CJ27" i="4"/>
  <c r="CI27" i="3"/>
  <c r="CJ149" i="4"/>
  <c r="CI149" i="3"/>
  <c r="CK49" i="4"/>
  <c r="CK40" i="4"/>
  <c r="J182" i="5"/>
  <c r="J194" i="5"/>
  <c r="CJ8" i="4"/>
  <c r="CI8" i="3"/>
  <c r="CK59" i="4"/>
  <c r="J206" i="5"/>
  <c r="CK93" i="4"/>
  <c r="J128" i="5"/>
  <c r="CJ245" i="4"/>
  <c r="CI245" i="3"/>
  <c r="CK289" i="4"/>
  <c r="CK214" i="4"/>
  <c r="F131" i="5"/>
  <c r="I132" i="2"/>
  <c r="F34" i="5"/>
  <c r="I35" i="2"/>
  <c r="F55" i="5"/>
  <c r="I56" i="2"/>
  <c r="F183" i="5"/>
  <c r="I184" i="2"/>
  <c r="F169" i="5"/>
  <c r="I170" i="2"/>
  <c r="J50" i="5"/>
  <c r="F59" i="5"/>
  <c r="I60" i="2"/>
  <c r="F229" i="5"/>
  <c r="I230" i="2"/>
  <c r="F51" i="5"/>
  <c r="I52" i="2"/>
  <c r="F213" i="5"/>
  <c r="I214" i="2"/>
  <c r="F99" i="5"/>
  <c r="I100" i="2"/>
  <c r="M222" i="3" l="1"/>
  <c r="M222" i="4" s="1"/>
  <c r="V222" i="3"/>
  <c r="V222" i="4" s="1"/>
  <c r="CB222" i="3"/>
  <c r="CB222" i="4" s="1"/>
  <c r="BJ222" i="3"/>
  <c r="BJ222" i="4" s="1"/>
  <c r="AK222" i="3"/>
  <c r="AK222" i="4" s="1"/>
  <c r="AE222" i="3"/>
  <c r="AE222" i="4" s="1"/>
  <c r="P222" i="3"/>
  <c r="P222" i="4" s="1"/>
  <c r="BY222" i="3"/>
  <c r="BY222" i="4" s="1"/>
  <c r="CJ86" i="4"/>
  <c r="CJ219" i="4"/>
  <c r="CK179" i="4"/>
  <c r="CJ194" i="4"/>
  <c r="CK194" i="4"/>
  <c r="CJ167" i="4"/>
  <c r="CK167" i="4"/>
  <c r="CH222" i="3"/>
  <c r="CH222" i="4" s="1"/>
  <c r="BM222" i="3"/>
  <c r="BM222" i="4" s="1"/>
  <c r="AQ222" i="3"/>
  <c r="AQ222" i="4" s="1"/>
  <c r="AB222" i="3"/>
  <c r="AB222" i="4" s="1"/>
  <c r="CJ171" i="4"/>
  <c r="CK243" i="4"/>
  <c r="CJ115" i="4"/>
  <c r="CK115" i="4"/>
  <c r="CJ274" i="4"/>
  <c r="CK274" i="4"/>
  <c r="CJ106" i="4"/>
  <c r="CK98" i="4"/>
  <c r="CJ75" i="4"/>
  <c r="AY222" i="3"/>
  <c r="AY222" i="4" s="1"/>
  <c r="BR222" i="3"/>
  <c r="BR222" i="4" s="1"/>
  <c r="CG222" i="3"/>
  <c r="CG222" i="4" s="1"/>
  <c r="U222" i="3"/>
  <c r="U222" i="4" s="1"/>
  <c r="AJ222" i="3"/>
  <c r="AJ222" i="4" s="1"/>
  <c r="CA222" i="3"/>
  <c r="CA222" i="4" s="1"/>
  <c r="O222" i="3"/>
  <c r="O222" i="4" s="1"/>
  <c r="AH222" i="3"/>
  <c r="AH222" i="4" s="1"/>
  <c r="AW222" i="3"/>
  <c r="AW222" i="4" s="1"/>
  <c r="BL222" i="3"/>
  <c r="BL222" i="4" s="1"/>
  <c r="AA222" i="3"/>
  <c r="AA222" i="4" s="1"/>
  <c r="AT222" i="3"/>
  <c r="AT222" i="4" s="1"/>
  <c r="BI222" i="3"/>
  <c r="BI222" i="4" s="1"/>
  <c r="BX222" i="3"/>
  <c r="BX222" i="4" s="1"/>
  <c r="L222" i="3"/>
  <c r="L222" i="4" s="1"/>
  <c r="AI222" i="3"/>
  <c r="AI222" i="4" s="1"/>
  <c r="BB222" i="3"/>
  <c r="BB222" i="4" s="1"/>
  <c r="BQ222" i="3"/>
  <c r="BQ222" i="4" s="1"/>
  <c r="CF222" i="3"/>
  <c r="CF222" i="4" s="1"/>
  <c r="T222" i="3"/>
  <c r="T222" i="4" s="1"/>
  <c r="BK222" i="3"/>
  <c r="BK222" i="4" s="1"/>
  <c r="CD222" i="3"/>
  <c r="CD222" i="4" s="1"/>
  <c r="R222" i="3"/>
  <c r="R222" i="4" s="1"/>
  <c r="AG222" i="3"/>
  <c r="AG222" i="4" s="1"/>
  <c r="AV222" i="3"/>
  <c r="AV222" i="4" s="1"/>
  <c r="BW222" i="3"/>
  <c r="BW222" i="4" s="1"/>
  <c r="K222" i="3"/>
  <c r="K222" i="4" s="1"/>
  <c r="AD222" i="3"/>
  <c r="AD222" i="4" s="1"/>
  <c r="AS222" i="3"/>
  <c r="AS222" i="4" s="1"/>
  <c r="BH222" i="3"/>
  <c r="BH222" i="4" s="1"/>
  <c r="S222" i="3"/>
  <c r="S222" i="4" s="1"/>
  <c r="AL222" i="3"/>
  <c r="AL222" i="4" s="1"/>
  <c r="BA222" i="3"/>
  <c r="BA222" i="4" s="1"/>
  <c r="BP222" i="3"/>
  <c r="BP222" i="4" s="1"/>
  <c r="AU222" i="3"/>
  <c r="AU222" i="4" s="1"/>
  <c r="BN222" i="3"/>
  <c r="BN222" i="4" s="1"/>
  <c r="CC222" i="3"/>
  <c r="CC222" i="4" s="1"/>
  <c r="Q222" i="3"/>
  <c r="Q222" i="4" s="1"/>
  <c r="AF222" i="3"/>
  <c r="AF222" i="4" s="1"/>
  <c r="BG222" i="3"/>
  <c r="BG222" i="4" s="1"/>
  <c r="BZ222" i="3"/>
  <c r="BZ222" i="4" s="1"/>
  <c r="N222" i="3"/>
  <c r="N222" i="4" s="1"/>
  <c r="AC222" i="3"/>
  <c r="AC222" i="4" s="1"/>
  <c r="CI179" i="3"/>
  <c r="AI258" i="3"/>
  <c r="AI258" i="4" s="1"/>
  <c r="BB258" i="3"/>
  <c r="BB258" i="4" s="1"/>
  <c r="BQ258" i="3"/>
  <c r="BQ258" i="4" s="1"/>
  <c r="CF258" i="3"/>
  <c r="CF258" i="4" s="1"/>
  <c r="T258" i="3"/>
  <c r="T258" i="4" s="1"/>
  <c r="CA258" i="3"/>
  <c r="CA258" i="4" s="1"/>
  <c r="O258" i="3"/>
  <c r="O258" i="4" s="1"/>
  <c r="AH258" i="3"/>
  <c r="AH258" i="4" s="1"/>
  <c r="AW258" i="3"/>
  <c r="AW258" i="4" s="1"/>
  <c r="BL258" i="3"/>
  <c r="BL258" i="4" s="1"/>
  <c r="AQ258" i="3"/>
  <c r="AQ258" i="4" s="1"/>
  <c r="BJ258" i="3"/>
  <c r="BJ258" i="4" s="1"/>
  <c r="BY258" i="3"/>
  <c r="BY258" i="4" s="1"/>
  <c r="M258" i="3"/>
  <c r="M258" i="4" s="1"/>
  <c r="AB258" i="3"/>
  <c r="AB258" i="4" s="1"/>
  <c r="BU258" i="3"/>
  <c r="BU258" i="4" s="1"/>
  <c r="G258" i="3"/>
  <c r="Z258" i="3"/>
  <c r="Z258" i="4" s="1"/>
  <c r="AN258" i="3"/>
  <c r="AN258" i="4" s="1"/>
  <c r="BW282" i="3"/>
  <c r="BW282" i="4" s="1"/>
  <c r="BG282" i="3"/>
  <c r="BG282" i="4" s="1"/>
  <c r="AQ282" i="3"/>
  <c r="AQ282" i="4" s="1"/>
  <c r="AA282" i="3"/>
  <c r="AA282" i="4" s="1"/>
  <c r="K282" i="3"/>
  <c r="K282" i="4" s="1"/>
  <c r="BZ282" i="3"/>
  <c r="BZ282" i="4" s="1"/>
  <c r="BJ282" i="3"/>
  <c r="BJ282" i="4" s="1"/>
  <c r="AT282" i="3"/>
  <c r="AT282" i="4" s="1"/>
  <c r="AD282" i="3"/>
  <c r="AD282" i="4" s="1"/>
  <c r="N282" i="3"/>
  <c r="N282" i="4" s="1"/>
  <c r="BY282" i="3"/>
  <c r="BY282" i="4" s="1"/>
  <c r="BI282" i="3"/>
  <c r="BI282" i="4" s="1"/>
  <c r="AS282" i="3"/>
  <c r="AS282" i="4" s="1"/>
  <c r="AC282" i="3"/>
  <c r="AC282" i="4" s="1"/>
  <c r="M282" i="3"/>
  <c r="M282" i="4" s="1"/>
  <c r="BX282" i="3"/>
  <c r="BX282" i="4" s="1"/>
  <c r="BH282" i="3"/>
  <c r="BH282" i="4" s="1"/>
  <c r="AR282" i="3"/>
  <c r="AR282" i="4" s="1"/>
  <c r="AB282" i="3"/>
  <c r="AB282" i="4" s="1"/>
  <c r="L282" i="3"/>
  <c r="L282" i="4" s="1"/>
  <c r="CE282" i="3"/>
  <c r="CE282" i="4" s="1"/>
  <c r="BK282" i="3"/>
  <c r="BK282" i="4" s="1"/>
  <c r="AM282" i="3"/>
  <c r="AM282" i="4" s="1"/>
  <c r="S282" i="3"/>
  <c r="S282" i="4" s="1"/>
  <c r="CD282" i="3"/>
  <c r="CD282" i="4" s="1"/>
  <c r="BF282" i="3"/>
  <c r="BF282" i="4" s="1"/>
  <c r="AL282" i="3"/>
  <c r="AL282" i="4" s="1"/>
  <c r="R282" i="3"/>
  <c r="R282" i="4" s="1"/>
  <c r="BU282" i="3"/>
  <c r="BU282" i="4" s="1"/>
  <c r="BA282" i="3"/>
  <c r="BA282" i="4" s="1"/>
  <c r="AG282" i="3"/>
  <c r="AG282" i="4" s="1"/>
  <c r="I282" i="3"/>
  <c r="I282" i="4" s="1"/>
  <c r="BP282" i="3"/>
  <c r="BP282" i="4" s="1"/>
  <c r="AV282" i="3"/>
  <c r="AV282" i="4" s="1"/>
  <c r="X282" i="3"/>
  <c r="X282" i="4" s="1"/>
  <c r="CA282" i="3"/>
  <c r="CA282" i="4" s="1"/>
  <c r="BC282" i="3"/>
  <c r="BC282" i="4" s="1"/>
  <c r="AI282" i="3"/>
  <c r="AI282" i="4" s="1"/>
  <c r="O282" i="3"/>
  <c r="O282" i="4" s="1"/>
  <c r="BV282" i="3"/>
  <c r="BV282" i="4" s="1"/>
  <c r="BB282" i="3"/>
  <c r="BB282" i="4" s="1"/>
  <c r="AH282" i="3"/>
  <c r="AH282" i="4" s="1"/>
  <c r="J282" i="3"/>
  <c r="J282" i="4" s="1"/>
  <c r="BQ282" i="3"/>
  <c r="BQ282" i="4" s="1"/>
  <c r="AW282" i="3"/>
  <c r="AW282" i="4" s="1"/>
  <c r="Y282" i="3"/>
  <c r="Y282" i="4" s="1"/>
  <c r="CF282" i="3"/>
  <c r="CF282" i="4" s="1"/>
  <c r="BL282" i="3"/>
  <c r="BL282" i="4" s="1"/>
  <c r="AN282" i="3"/>
  <c r="AN282" i="4" s="1"/>
  <c r="T282" i="3"/>
  <c r="T282" i="4" s="1"/>
  <c r="BS282" i="3"/>
  <c r="BS282" i="4" s="1"/>
  <c r="AY282" i="3"/>
  <c r="AY282" i="4" s="1"/>
  <c r="G282" i="3"/>
  <c r="AX282" i="3"/>
  <c r="AX282" i="4" s="1"/>
  <c r="CG282" i="3"/>
  <c r="CG282" i="4" s="1"/>
  <c r="AO282" i="3"/>
  <c r="AO282" i="4" s="1"/>
  <c r="CB282" i="3"/>
  <c r="CB282" i="4" s="1"/>
  <c r="AJ282" i="3"/>
  <c r="AJ282" i="4" s="1"/>
  <c r="CH282" i="3"/>
  <c r="CH282" i="4" s="1"/>
  <c r="AP282" i="3"/>
  <c r="AP282" i="4" s="1"/>
  <c r="AK282" i="3"/>
  <c r="AK282" i="4" s="1"/>
  <c r="BO282" i="3"/>
  <c r="BO282" i="4" s="1"/>
  <c r="BN282" i="3"/>
  <c r="BN282" i="4" s="1"/>
  <c r="Q282" i="3"/>
  <c r="Q282" i="4" s="1"/>
  <c r="H282" i="3"/>
  <c r="H282" i="4" s="1"/>
  <c r="AU282" i="3"/>
  <c r="AU282" i="4" s="1"/>
  <c r="CC282" i="3"/>
  <c r="CC282" i="4" s="1"/>
  <c r="BT282" i="3"/>
  <c r="BT282" i="4" s="1"/>
  <c r="AF282" i="3"/>
  <c r="AF282" i="4" s="1"/>
  <c r="W282" i="3"/>
  <c r="W282" i="4" s="1"/>
  <c r="V282" i="3"/>
  <c r="V282" i="4" s="1"/>
  <c r="BE282" i="3"/>
  <c r="BE282" i="4" s="1"/>
  <c r="AZ282" i="3"/>
  <c r="AZ282" i="4" s="1"/>
  <c r="AE282" i="3"/>
  <c r="AE282" i="4" s="1"/>
  <c r="BR282" i="3"/>
  <c r="BR282" i="4" s="1"/>
  <c r="Z282" i="3"/>
  <c r="Z282" i="4" s="1"/>
  <c r="BM282" i="3"/>
  <c r="BM282" i="4" s="1"/>
  <c r="U282" i="3"/>
  <c r="U282" i="4" s="1"/>
  <c r="BD282" i="3"/>
  <c r="BD282" i="4" s="1"/>
  <c r="P282" i="3"/>
  <c r="P282" i="4" s="1"/>
  <c r="CI237" i="3"/>
  <c r="CF9" i="3"/>
  <c r="CF9" i="4" s="1"/>
  <c r="BP9" i="3"/>
  <c r="BP9" i="4" s="1"/>
  <c r="AZ9" i="3"/>
  <c r="AZ9" i="4" s="1"/>
  <c r="AJ9" i="3"/>
  <c r="AJ9" i="4" s="1"/>
  <c r="T9" i="3"/>
  <c r="T9" i="4" s="1"/>
  <c r="CE9" i="3"/>
  <c r="CE9" i="4" s="1"/>
  <c r="BO9" i="3"/>
  <c r="BO9" i="4" s="1"/>
  <c r="AY9" i="3"/>
  <c r="AY9" i="4" s="1"/>
  <c r="AI9" i="3"/>
  <c r="AI9" i="4" s="1"/>
  <c r="S9" i="3"/>
  <c r="S9" i="4" s="1"/>
  <c r="CH9" i="3"/>
  <c r="CH9" i="4" s="1"/>
  <c r="BR9" i="3"/>
  <c r="BR9" i="4" s="1"/>
  <c r="BB9" i="3"/>
  <c r="BB9" i="4" s="1"/>
  <c r="AL9" i="3"/>
  <c r="AL9" i="4" s="1"/>
  <c r="V9" i="3"/>
  <c r="V9" i="4" s="1"/>
  <c r="CG9" i="3"/>
  <c r="CG9" i="4" s="1"/>
  <c r="BQ9" i="3"/>
  <c r="BQ9" i="4" s="1"/>
  <c r="BA9" i="3"/>
  <c r="BA9" i="4" s="1"/>
  <c r="AK9" i="3"/>
  <c r="AK9" i="4" s="1"/>
  <c r="U9" i="3"/>
  <c r="U9" i="4" s="1"/>
  <c r="CB9" i="3"/>
  <c r="CB9" i="4" s="1"/>
  <c r="BL9" i="3"/>
  <c r="BL9" i="4" s="1"/>
  <c r="AV9" i="3"/>
  <c r="AV9" i="4" s="1"/>
  <c r="AF9" i="3"/>
  <c r="AF9" i="4" s="1"/>
  <c r="P9" i="3"/>
  <c r="P9" i="4" s="1"/>
  <c r="CA9" i="3"/>
  <c r="CA9" i="4" s="1"/>
  <c r="BK9" i="3"/>
  <c r="BK9" i="4" s="1"/>
  <c r="AU9" i="3"/>
  <c r="AU9" i="4" s="1"/>
  <c r="AE9" i="3"/>
  <c r="AE9" i="4" s="1"/>
  <c r="O9" i="3"/>
  <c r="O9" i="4" s="1"/>
  <c r="CD9" i="3"/>
  <c r="CD9" i="4" s="1"/>
  <c r="BN9" i="3"/>
  <c r="BN9" i="4" s="1"/>
  <c r="AX9" i="3"/>
  <c r="AX9" i="4" s="1"/>
  <c r="AH9" i="3"/>
  <c r="AH9" i="4" s="1"/>
  <c r="R9" i="3"/>
  <c r="R9" i="4" s="1"/>
  <c r="CC9" i="3"/>
  <c r="CC9" i="4" s="1"/>
  <c r="BM9" i="3"/>
  <c r="BM9" i="4" s="1"/>
  <c r="AW9" i="3"/>
  <c r="AW9" i="4" s="1"/>
  <c r="AG9" i="3"/>
  <c r="AG9" i="4" s="1"/>
  <c r="Q9" i="3"/>
  <c r="Q9" i="4" s="1"/>
  <c r="BX9" i="3"/>
  <c r="BX9" i="4" s="1"/>
  <c r="BH9" i="3"/>
  <c r="BH9" i="4" s="1"/>
  <c r="AR9" i="3"/>
  <c r="AR9" i="4" s="1"/>
  <c r="AB9" i="3"/>
  <c r="AB9" i="4" s="1"/>
  <c r="L9" i="3"/>
  <c r="L9" i="4" s="1"/>
  <c r="BW9" i="3"/>
  <c r="BW9" i="4" s="1"/>
  <c r="BG9" i="3"/>
  <c r="BG9" i="4" s="1"/>
  <c r="AQ9" i="3"/>
  <c r="AQ9" i="4" s="1"/>
  <c r="AA9" i="3"/>
  <c r="AA9" i="4" s="1"/>
  <c r="K9" i="3"/>
  <c r="K9" i="4" s="1"/>
  <c r="BZ9" i="3"/>
  <c r="BZ9" i="4" s="1"/>
  <c r="BJ9" i="3"/>
  <c r="BJ9" i="4" s="1"/>
  <c r="AT9" i="3"/>
  <c r="AT9" i="4" s="1"/>
  <c r="AD9" i="3"/>
  <c r="AD9" i="4" s="1"/>
  <c r="N9" i="3"/>
  <c r="N9" i="4" s="1"/>
  <c r="BY9" i="3"/>
  <c r="BY9" i="4" s="1"/>
  <c r="BI9" i="3"/>
  <c r="BI9" i="4" s="1"/>
  <c r="AS9" i="3"/>
  <c r="AS9" i="4" s="1"/>
  <c r="AC9" i="3"/>
  <c r="AC9" i="4" s="1"/>
  <c r="M9" i="3"/>
  <c r="M9" i="4" s="1"/>
  <c r="BT9" i="3"/>
  <c r="BT9" i="4" s="1"/>
  <c r="H9" i="3"/>
  <c r="H9" i="4" s="1"/>
  <c r="W9" i="3"/>
  <c r="W9" i="4" s="1"/>
  <c r="AP9" i="3"/>
  <c r="AP9" i="4" s="1"/>
  <c r="BE9" i="3"/>
  <c r="BE9" i="4" s="1"/>
  <c r="BD9" i="3"/>
  <c r="BD9" i="4" s="1"/>
  <c r="BS9" i="3"/>
  <c r="BS9" i="4" s="1"/>
  <c r="G9" i="3"/>
  <c r="Z9" i="3"/>
  <c r="Z9" i="4" s="1"/>
  <c r="AO9" i="3"/>
  <c r="AO9" i="4" s="1"/>
  <c r="AN9" i="3"/>
  <c r="AN9" i="4" s="1"/>
  <c r="BC9" i="3"/>
  <c r="BC9" i="4" s="1"/>
  <c r="BV9" i="3"/>
  <c r="BV9" i="4" s="1"/>
  <c r="J9" i="3"/>
  <c r="J9" i="4" s="1"/>
  <c r="Y9" i="3"/>
  <c r="Y9" i="4" s="1"/>
  <c r="BU9" i="3"/>
  <c r="BU9" i="4" s="1"/>
  <c r="X9" i="3"/>
  <c r="X9" i="4" s="1"/>
  <c r="I9" i="3"/>
  <c r="I9" i="4" s="1"/>
  <c r="BF9" i="3"/>
  <c r="BF9" i="4" s="1"/>
  <c r="AM9" i="3"/>
  <c r="AM9" i="4" s="1"/>
  <c r="BO258" i="3"/>
  <c r="BO258" i="4" s="1"/>
  <c r="CH258" i="3"/>
  <c r="CH258" i="4" s="1"/>
  <c r="V258" i="3"/>
  <c r="V258" i="4" s="1"/>
  <c r="AK258" i="3"/>
  <c r="AK258" i="4" s="1"/>
  <c r="AZ258" i="3"/>
  <c r="AZ258" i="4" s="1"/>
  <c r="AU258" i="3"/>
  <c r="AU258" i="4" s="1"/>
  <c r="BN258" i="3"/>
  <c r="BN258" i="4" s="1"/>
  <c r="CC258" i="3"/>
  <c r="CC258" i="4" s="1"/>
  <c r="Q258" i="3"/>
  <c r="Q258" i="4" s="1"/>
  <c r="AF258" i="3"/>
  <c r="AF258" i="4" s="1"/>
  <c r="BW258" i="3"/>
  <c r="BW258" i="4" s="1"/>
  <c r="K258" i="3"/>
  <c r="K258" i="4" s="1"/>
  <c r="AD258" i="3"/>
  <c r="AD258" i="4" s="1"/>
  <c r="AS258" i="3"/>
  <c r="AS258" i="4" s="1"/>
  <c r="BH258" i="3"/>
  <c r="BH258" i="4" s="1"/>
  <c r="BV258" i="3"/>
  <c r="BV258" i="4" s="1"/>
  <c r="AM258" i="3"/>
  <c r="AM258" i="4" s="1"/>
  <c r="BD258" i="3"/>
  <c r="BD258" i="4" s="1"/>
  <c r="X258" i="3"/>
  <c r="X258" i="4" s="1"/>
  <c r="Y258" i="3"/>
  <c r="Y258" i="4" s="1"/>
  <c r="BT258" i="3"/>
  <c r="BT258" i="4" s="1"/>
  <c r="CE222" i="3"/>
  <c r="CE222" i="4" s="1"/>
  <c r="BS222" i="3"/>
  <c r="BS222" i="4" s="1"/>
  <c r="G222" i="3"/>
  <c r="Z222" i="3"/>
  <c r="Z222" i="4" s="1"/>
  <c r="AO222" i="3"/>
  <c r="AO222" i="4" s="1"/>
  <c r="BD222" i="3"/>
  <c r="BD222" i="4" s="1"/>
  <c r="BC222" i="3"/>
  <c r="BC222" i="4" s="1"/>
  <c r="BV222" i="3"/>
  <c r="BV222" i="4" s="1"/>
  <c r="J222" i="3"/>
  <c r="J222" i="4" s="1"/>
  <c r="Y222" i="3"/>
  <c r="Y222" i="4" s="1"/>
  <c r="AN222" i="3"/>
  <c r="AN222" i="4" s="1"/>
  <c r="AM222" i="3"/>
  <c r="AM222" i="4" s="1"/>
  <c r="BF222" i="3"/>
  <c r="BF222" i="4" s="1"/>
  <c r="BU222" i="3"/>
  <c r="BU222" i="4" s="1"/>
  <c r="I222" i="3"/>
  <c r="I222" i="4" s="1"/>
  <c r="X222" i="3"/>
  <c r="X222" i="4" s="1"/>
  <c r="AP222" i="3"/>
  <c r="AP222" i="4" s="1"/>
  <c r="BE222" i="3"/>
  <c r="BE222" i="4" s="1"/>
  <c r="BT222" i="3"/>
  <c r="BT222" i="4" s="1"/>
  <c r="H222" i="3"/>
  <c r="H222" i="4" s="1"/>
  <c r="W222" i="3"/>
  <c r="W222" i="4" s="1"/>
  <c r="CE285" i="3"/>
  <c r="CE285" i="4" s="1"/>
  <c r="BO285" i="3"/>
  <c r="BO285" i="4" s="1"/>
  <c r="AY285" i="3"/>
  <c r="AY285" i="4" s="1"/>
  <c r="AI285" i="3"/>
  <c r="AI285" i="4" s="1"/>
  <c r="S285" i="3"/>
  <c r="S285" i="4" s="1"/>
  <c r="CH285" i="3"/>
  <c r="CH285" i="4" s="1"/>
  <c r="BR285" i="3"/>
  <c r="BR285" i="4" s="1"/>
  <c r="BB285" i="3"/>
  <c r="BB285" i="4" s="1"/>
  <c r="AL285" i="3"/>
  <c r="AL285" i="4" s="1"/>
  <c r="V285" i="3"/>
  <c r="V285" i="4" s="1"/>
  <c r="CG285" i="3"/>
  <c r="CG285" i="4" s="1"/>
  <c r="BQ285" i="3"/>
  <c r="BQ285" i="4" s="1"/>
  <c r="BA285" i="3"/>
  <c r="BA285" i="4" s="1"/>
  <c r="AK285" i="3"/>
  <c r="AK285" i="4" s="1"/>
  <c r="U285" i="3"/>
  <c r="U285" i="4" s="1"/>
  <c r="CF285" i="3"/>
  <c r="CF285" i="4" s="1"/>
  <c r="BP285" i="3"/>
  <c r="BP285" i="4" s="1"/>
  <c r="AZ285" i="3"/>
  <c r="AZ285" i="4" s="1"/>
  <c r="AJ285" i="3"/>
  <c r="AJ285" i="4" s="1"/>
  <c r="T285" i="3"/>
  <c r="T285" i="4" s="1"/>
  <c r="CA285" i="3"/>
  <c r="CA285" i="4" s="1"/>
  <c r="BK285" i="3"/>
  <c r="BK285" i="4" s="1"/>
  <c r="AU285" i="3"/>
  <c r="AU285" i="4" s="1"/>
  <c r="AE285" i="3"/>
  <c r="AE285" i="4" s="1"/>
  <c r="O285" i="3"/>
  <c r="O285" i="4" s="1"/>
  <c r="CD285" i="3"/>
  <c r="CD285" i="4" s="1"/>
  <c r="BN285" i="3"/>
  <c r="BN285" i="4" s="1"/>
  <c r="AX285" i="3"/>
  <c r="AX285" i="4" s="1"/>
  <c r="AH285" i="3"/>
  <c r="AH285" i="4" s="1"/>
  <c r="R285" i="3"/>
  <c r="R285" i="4" s="1"/>
  <c r="CC285" i="3"/>
  <c r="CC285" i="4" s="1"/>
  <c r="BM285" i="3"/>
  <c r="BM285" i="4" s="1"/>
  <c r="AW285" i="3"/>
  <c r="AW285" i="4" s="1"/>
  <c r="AG285" i="3"/>
  <c r="AG285" i="4" s="1"/>
  <c r="Q285" i="3"/>
  <c r="Q285" i="4" s="1"/>
  <c r="CB285" i="3"/>
  <c r="CB285" i="4" s="1"/>
  <c r="BL285" i="3"/>
  <c r="BL285" i="4" s="1"/>
  <c r="AV285" i="3"/>
  <c r="AV285" i="4" s="1"/>
  <c r="AF285" i="3"/>
  <c r="AF285" i="4" s="1"/>
  <c r="P285" i="3"/>
  <c r="P285" i="4" s="1"/>
  <c r="BW285" i="3"/>
  <c r="BW285" i="4" s="1"/>
  <c r="AQ285" i="3"/>
  <c r="AQ285" i="4" s="1"/>
  <c r="K285" i="3"/>
  <c r="K285" i="4" s="1"/>
  <c r="BJ285" i="3"/>
  <c r="BJ285" i="4" s="1"/>
  <c r="AD285" i="3"/>
  <c r="AD285" i="4" s="1"/>
  <c r="BY285" i="3"/>
  <c r="BY285" i="4" s="1"/>
  <c r="AS285" i="3"/>
  <c r="AS285" i="4" s="1"/>
  <c r="M285" i="3"/>
  <c r="M285" i="4" s="1"/>
  <c r="BH285" i="3"/>
  <c r="BH285" i="4" s="1"/>
  <c r="AB285" i="3"/>
  <c r="AB285" i="4" s="1"/>
  <c r="BS285" i="3"/>
  <c r="BS285" i="4" s="1"/>
  <c r="G285" i="3"/>
  <c r="Z285" i="3"/>
  <c r="Z285" i="4" s="1"/>
  <c r="BU285" i="3"/>
  <c r="BU285" i="4" s="1"/>
  <c r="BD285" i="3"/>
  <c r="BD285" i="4" s="1"/>
  <c r="W285" i="3"/>
  <c r="W285" i="4" s="1"/>
  <c r="BV285" i="3"/>
  <c r="BV285" i="4" s="1"/>
  <c r="J285" i="3"/>
  <c r="J285" i="4" s="1"/>
  <c r="Y285" i="3"/>
  <c r="Y285" i="4" s="1"/>
  <c r="AN285" i="3"/>
  <c r="AN285" i="4" s="1"/>
  <c r="AM285" i="3"/>
  <c r="AM285" i="4" s="1"/>
  <c r="BF285" i="3"/>
  <c r="BF285" i="4" s="1"/>
  <c r="AO285" i="3"/>
  <c r="AO285" i="4" s="1"/>
  <c r="I285" i="3"/>
  <c r="I285" i="4" s="1"/>
  <c r="X285" i="3"/>
  <c r="X285" i="4" s="1"/>
  <c r="BC285" i="3"/>
  <c r="BC285" i="4" s="1"/>
  <c r="AP285" i="3"/>
  <c r="AP285" i="4" s="1"/>
  <c r="BE285" i="3"/>
  <c r="BE285" i="4" s="1"/>
  <c r="BT285" i="3"/>
  <c r="BT285" i="4" s="1"/>
  <c r="H285" i="3"/>
  <c r="H285" i="4" s="1"/>
  <c r="BG285" i="3"/>
  <c r="BG285" i="4" s="1"/>
  <c r="AA285" i="3"/>
  <c r="AA285" i="4" s="1"/>
  <c r="BZ285" i="3"/>
  <c r="BZ285" i="4" s="1"/>
  <c r="AT285" i="3"/>
  <c r="AT285" i="4" s="1"/>
  <c r="N285" i="3"/>
  <c r="N285" i="4" s="1"/>
  <c r="BI285" i="3"/>
  <c r="BI285" i="4" s="1"/>
  <c r="AC285" i="3"/>
  <c r="AC285" i="4" s="1"/>
  <c r="BX285" i="3"/>
  <c r="BX285" i="4" s="1"/>
  <c r="AR285" i="3"/>
  <c r="AR285" i="4" s="1"/>
  <c r="L285" i="3"/>
  <c r="L285" i="4" s="1"/>
  <c r="CF126" i="3"/>
  <c r="CF126" i="4" s="1"/>
  <c r="BP126" i="3"/>
  <c r="BP126" i="4" s="1"/>
  <c r="AZ126" i="3"/>
  <c r="AZ126" i="4" s="1"/>
  <c r="AJ126" i="3"/>
  <c r="AJ126" i="4" s="1"/>
  <c r="T126" i="3"/>
  <c r="T126" i="4" s="1"/>
  <c r="CE126" i="3"/>
  <c r="CE126" i="4" s="1"/>
  <c r="BO126" i="3"/>
  <c r="BO126" i="4" s="1"/>
  <c r="AY126" i="3"/>
  <c r="AY126" i="4" s="1"/>
  <c r="AI126" i="3"/>
  <c r="AI126" i="4" s="1"/>
  <c r="S126" i="3"/>
  <c r="S126" i="4" s="1"/>
  <c r="CH126" i="3"/>
  <c r="CH126" i="4" s="1"/>
  <c r="BR126" i="3"/>
  <c r="BR126" i="4" s="1"/>
  <c r="BB126" i="3"/>
  <c r="BB126" i="4" s="1"/>
  <c r="AL126" i="3"/>
  <c r="AL126" i="4" s="1"/>
  <c r="V126" i="3"/>
  <c r="V126" i="4" s="1"/>
  <c r="CG126" i="3"/>
  <c r="CG126" i="4" s="1"/>
  <c r="BQ126" i="3"/>
  <c r="BQ126" i="4" s="1"/>
  <c r="BA126" i="3"/>
  <c r="BA126" i="4" s="1"/>
  <c r="AK126" i="3"/>
  <c r="AK126" i="4" s="1"/>
  <c r="U126" i="3"/>
  <c r="U126" i="4" s="1"/>
  <c r="CB126" i="3"/>
  <c r="CB126" i="4" s="1"/>
  <c r="BL126" i="3"/>
  <c r="BL126" i="4" s="1"/>
  <c r="AV126" i="3"/>
  <c r="AV126" i="4" s="1"/>
  <c r="AF126" i="3"/>
  <c r="AF126" i="4" s="1"/>
  <c r="P126" i="3"/>
  <c r="P126" i="4" s="1"/>
  <c r="CA126" i="3"/>
  <c r="CA126" i="4" s="1"/>
  <c r="BK126" i="3"/>
  <c r="BK126" i="4" s="1"/>
  <c r="AU126" i="3"/>
  <c r="AU126" i="4" s="1"/>
  <c r="AE126" i="3"/>
  <c r="AE126" i="4" s="1"/>
  <c r="O126" i="3"/>
  <c r="O126" i="4" s="1"/>
  <c r="CD126" i="3"/>
  <c r="CD126" i="4" s="1"/>
  <c r="BN126" i="3"/>
  <c r="BN126" i="4" s="1"/>
  <c r="AX126" i="3"/>
  <c r="AX126" i="4" s="1"/>
  <c r="AH126" i="3"/>
  <c r="AH126" i="4" s="1"/>
  <c r="R126" i="3"/>
  <c r="R126" i="4" s="1"/>
  <c r="CC126" i="3"/>
  <c r="CC126" i="4" s="1"/>
  <c r="BM126" i="3"/>
  <c r="BM126" i="4" s="1"/>
  <c r="AW126" i="3"/>
  <c r="AW126" i="4" s="1"/>
  <c r="AG126" i="3"/>
  <c r="AG126" i="4" s="1"/>
  <c r="Q126" i="3"/>
  <c r="Q126" i="4" s="1"/>
  <c r="BX126" i="3"/>
  <c r="BX126" i="4" s="1"/>
  <c r="BH126" i="3"/>
  <c r="BH126" i="4" s="1"/>
  <c r="AR126" i="3"/>
  <c r="AR126" i="4" s="1"/>
  <c r="AB126" i="3"/>
  <c r="AB126" i="4" s="1"/>
  <c r="L126" i="3"/>
  <c r="L126" i="4" s="1"/>
  <c r="BW126" i="3"/>
  <c r="BW126" i="4" s="1"/>
  <c r="BG126" i="3"/>
  <c r="BG126" i="4" s="1"/>
  <c r="AQ126" i="3"/>
  <c r="AQ126" i="4" s="1"/>
  <c r="AA126" i="3"/>
  <c r="AA126" i="4" s="1"/>
  <c r="K126" i="3"/>
  <c r="K126" i="4" s="1"/>
  <c r="BZ126" i="3"/>
  <c r="BZ126" i="4" s="1"/>
  <c r="BJ126" i="3"/>
  <c r="BJ126" i="4" s="1"/>
  <c r="AT126" i="3"/>
  <c r="AT126" i="4" s="1"/>
  <c r="AD126" i="3"/>
  <c r="AD126" i="4" s="1"/>
  <c r="N126" i="3"/>
  <c r="N126" i="4" s="1"/>
  <c r="BY126" i="3"/>
  <c r="BY126" i="4" s="1"/>
  <c r="BI126" i="3"/>
  <c r="BI126" i="4" s="1"/>
  <c r="AS126" i="3"/>
  <c r="AS126" i="4" s="1"/>
  <c r="AC126" i="3"/>
  <c r="AC126" i="4" s="1"/>
  <c r="M126" i="3"/>
  <c r="M126" i="4" s="1"/>
  <c r="BT126" i="3"/>
  <c r="BT126" i="4" s="1"/>
  <c r="BD126" i="3"/>
  <c r="BD126" i="4" s="1"/>
  <c r="AN126" i="3"/>
  <c r="AN126" i="4" s="1"/>
  <c r="X126" i="3"/>
  <c r="X126" i="4" s="1"/>
  <c r="H126" i="3"/>
  <c r="H126" i="4" s="1"/>
  <c r="BS126" i="3"/>
  <c r="BS126" i="4" s="1"/>
  <c r="BC126" i="3"/>
  <c r="BC126" i="4" s="1"/>
  <c r="AM126" i="3"/>
  <c r="AM126" i="4" s="1"/>
  <c r="W126" i="3"/>
  <c r="W126" i="4" s="1"/>
  <c r="G126" i="3"/>
  <c r="BV126" i="3"/>
  <c r="BV126" i="4" s="1"/>
  <c r="BF126" i="3"/>
  <c r="BF126" i="4" s="1"/>
  <c r="AP126" i="3"/>
  <c r="AP126" i="4" s="1"/>
  <c r="Z126" i="3"/>
  <c r="Z126" i="4" s="1"/>
  <c r="J126" i="3"/>
  <c r="J126" i="4" s="1"/>
  <c r="BU126" i="3"/>
  <c r="BU126" i="4" s="1"/>
  <c r="BE126" i="3"/>
  <c r="BE126" i="4" s="1"/>
  <c r="AO126" i="3"/>
  <c r="AO126" i="4" s="1"/>
  <c r="Y126" i="3"/>
  <c r="Y126" i="4" s="1"/>
  <c r="I126" i="3"/>
  <c r="I126" i="4" s="1"/>
  <c r="CD156" i="3"/>
  <c r="CD156" i="4" s="1"/>
  <c r="BN156" i="3"/>
  <c r="BN156" i="4" s="1"/>
  <c r="AX156" i="3"/>
  <c r="AX156" i="4" s="1"/>
  <c r="AH156" i="3"/>
  <c r="AH156" i="4" s="1"/>
  <c r="R156" i="3"/>
  <c r="R156" i="4" s="1"/>
  <c r="CC156" i="3"/>
  <c r="CC156" i="4" s="1"/>
  <c r="BM156" i="3"/>
  <c r="BM156" i="4" s="1"/>
  <c r="AW156" i="3"/>
  <c r="AW156" i="4" s="1"/>
  <c r="AG156" i="3"/>
  <c r="AG156" i="4" s="1"/>
  <c r="Q156" i="3"/>
  <c r="Q156" i="4" s="1"/>
  <c r="CB156" i="3"/>
  <c r="CB156" i="4" s="1"/>
  <c r="BL156" i="3"/>
  <c r="BL156" i="4" s="1"/>
  <c r="AV156" i="3"/>
  <c r="AV156" i="4" s="1"/>
  <c r="AF156" i="3"/>
  <c r="AF156" i="4" s="1"/>
  <c r="P156" i="3"/>
  <c r="P156" i="4" s="1"/>
  <c r="CA156" i="3"/>
  <c r="CA156" i="4" s="1"/>
  <c r="BK156" i="3"/>
  <c r="BK156" i="4" s="1"/>
  <c r="AU156" i="3"/>
  <c r="AU156" i="4" s="1"/>
  <c r="AE156" i="3"/>
  <c r="AE156" i="4" s="1"/>
  <c r="O156" i="3"/>
  <c r="O156" i="4" s="1"/>
  <c r="BZ156" i="3"/>
  <c r="BZ156" i="4" s="1"/>
  <c r="BJ156" i="3"/>
  <c r="BJ156" i="4" s="1"/>
  <c r="AT156" i="3"/>
  <c r="AT156" i="4" s="1"/>
  <c r="AD156" i="3"/>
  <c r="AD156" i="4" s="1"/>
  <c r="N156" i="3"/>
  <c r="N156" i="4" s="1"/>
  <c r="BY156" i="3"/>
  <c r="BY156" i="4" s="1"/>
  <c r="BI156" i="3"/>
  <c r="BI156" i="4" s="1"/>
  <c r="AS156" i="3"/>
  <c r="AS156" i="4" s="1"/>
  <c r="AC156" i="3"/>
  <c r="AC156" i="4" s="1"/>
  <c r="M156" i="3"/>
  <c r="M156" i="4" s="1"/>
  <c r="BX156" i="3"/>
  <c r="BX156" i="4" s="1"/>
  <c r="BH156" i="3"/>
  <c r="BH156" i="4" s="1"/>
  <c r="AR156" i="3"/>
  <c r="AR156" i="4" s="1"/>
  <c r="AB156" i="3"/>
  <c r="AB156" i="4" s="1"/>
  <c r="L156" i="3"/>
  <c r="L156" i="4" s="1"/>
  <c r="BW156" i="3"/>
  <c r="BW156" i="4" s="1"/>
  <c r="BG156" i="3"/>
  <c r="BG156" i="4" s="1"/>
  <c r="AQ156" i="3"/>
  <c r="AQ156" i="4" s="1"/>
  <c r="AA156" i="3"/>
  <c r="AA156" i="4" s="1"/>
  <c r="K156" i="3"/>
  <c r="K156" i="4" s="1"/>
  <c r="BV156" i="3"/>
  <c r="BV156" i="4" s="1"/>
  <c r="BF156" i="3"/>
  <c r="BF156" i="4" s="1"/>
  <c r="AP156" i="3"/>
  <c r="AP156" i="4" s="1"/>
  <c r="Z156" i="3"/>
  <c r="Z156" i="4" s="1"/>
  <c r="J156" i="3"/>
  <c r="J156" i="4" s="1"/>
  <c r="BU156" i="3"/>
  <c r="BU156" i="4" s="1"/>
  <c r="BE156" i="3"/>
  <c r="BE156" i="4" s="1"/>
  <c r="AO156" i="3"/>
  <c r="AO156" i="4" s="1"/>
  <c r="Y156" i="3"/>
  <c r="Y156" i="4" s="1"/>
  <c r="I156" i="3"/>
  <c r="I156" i="4" s="1"/>
  <c r="BT156" i="3"/>
  <c r="BT156" i="4" s="1"/>
  <c r="BD156" i="3"/>
  <c r="BD156" i="4" s="1"/>
  <c r="AN156" i="3"/>
  <c r="AN156" i="4" s="1"/>
  <c r="X156" i="3"/>
  <c r="X156" i="4" s="1"/>
  <c r="H156" i="3"/>
  <c r="H156" i="4" s="1"/>
  <c r="BS156" i="3"/>
  <c r="BS156" i="4" s="1"/>
  <c r="BC156" i="3"/>
  <c r="BC156" i="4" s="1"/>
  <c r="AM156" i="3"/>
  <c r="AM156" i="4" s="1"/>
  <c r="W156" i="3"/>
  <c r="W156" i="4" s="1"/>
  <c r="G156" i="3"/>
  <c r="CH156" i="3"/>
  <c r="CH156" i="4" s="1"/>
  <c r="BR156" i="3"/>
  <c r="BR156" i="4" s="1"/>
  <c r="BB156" i="3"/>
  <c r="BB156" i="4" s="1"/>
  <c r="AL156" i="3"/>
  <c r="AL156" i="4" s="1"/>
  <c r="V156" i="3"/>
  <c r="V156" i="4" s="1"/>
  <c r="CG156" i="3"/>
  <c r="CG156" i="4" s="1"/>
  <c r="BQ156" i="3"/>
  <c r="BQ156" i="4" s="1"/>
  <c r="BA156" i="3"/>
  <c r="BA156" i="4" s="1"/>
  <c r="AK156" i="3"/>
  <c r="AK156" i="4" s="1"/>
  <c r="U156" i="3"/>
  <c r="U156" i="4" s="1"/>
  <c r="CF156" i="3"/>
  <c r="CF156" i="4" s="1"/>
  <c r="BP156" i="3"/>
  <c r="BP156" i="4" s="1"/>
  <c r="AZ156" i="3"/>
  <c r="AZ156" i="4" s="1"/>
  <c r="AJ156" i="3"/>
  <c r="AJ156" i="4" s="1"/>
  <c r="T156" i="3"/>
  <c r="T156" i="4" s="1"/>
  <c r="CE156" i="3"/>
  <c r="CE156" i="4" s="1"/>
  <c r="BO156" i="3"/>
  <c r="BO156" i="4" s="1"/>
  <c r="AY156" i="3"/>
  <c r="AY156" i="4" s="1"/>
  <c r="AI156" i="3"/>
  <c r="AI156" i="4" s="1"/>
  <c r="S156" i="3"/>
  <c r="S156" i="4" s="1"/>
  <c r="F7" i="5"/>
  <c r="J7" i="5" s="1"/>
  <c r="I8" i="2"/>
  <c r="CJ237" i="4"/>
  <c r="CK86" i="4"/>
  <c r="CK99" i="4"/>
  <c r="CJ278" i="4"/>
  <c r="CK278" i="4"/>
  <c r="BZ195" i="3"/>
  <c r="BZ195" i="4" s="1"/>
  <c r="BJ195" i="3"/>
  <c r="BJ195" i="4" s="1"/>
  <c r="AT195" i="3"/>
  <c r="AT195" i="4" s="1"/>
  <c r="AD195" i="3"/>
  <c r="AD195" i="4" s="1"/>
  <c r="N195" i="3"/>
  <c r="N195" i="4" s="1"/>
  <c r="BY195" i="3"/>
  <c r="BY195" i="4" s="1"/>
  <c r="BI195" i="3"/>
  <c r="BI195" i="4" s="1"/>
  <c r="AS195" i="3"/>
  <c r="AS195" i="4" s="1"/>
  <c r="AC195" i="3"/>
  <c r="AC195" i="4" s="1"/>
  <c r="M195" i="3"/>
  <c r="M195" i="4" s="1"/>
  <c r="BX195" i="3"/>
  <c r="BX195" i="4" s="1"/>
  <c r="BH195" i="3"/>
  <c r="BH195" i="4" s="1"/>
  <c r="AR195" i="3"/>
  <c r="AR195" i="4" s="1"/>
  <c r="AB195" i="3"/>
  <c r="AB195" i="4" s="1"/>
  <c r="L195" i="3"/>
  <c r="L195" i="4" s="1"/>
  <c r="BW195" i="3"/>
  <c r="BW195" i="4" s="1"/>
  <c r="BG195" i="3"/>
  <c r="BG195" i="4" s="1"/>
  <c r="AQ195" i="3"/>
  <c r="AQ195" i="4" s="1"/>
  <c r="AA195" i="3"/>
  <c r="AA195" i="4" s="1"/>
  <c r="K195" i="3"/>
  <c r="K195" i="4" s="1"/>
  <c r="BV195" i="3"/>
  <c r="BV195" i="4" s="1"/>
  <c r="BF195" i="3"/>
  <c r="BF195" i="4" s="1"/>
  <c r="AP195" i="3"/>
  <c r="AP195" i="4" s="1"/>
  <c r="Z195" i="3"/>
  <c r="Z195" i="4" s="1"/>
  <c r="J195" i="3"/>
  <c r="J195" i="4" s="1"/>
  <c r="BU195" i="3"/>
  <c r="BU195" i="4" s="1"/>
  <c r="BE195" i="3"/>
  <c r="BE195" i="4" s="1"/>
  <c r="AO195" i="3"/>
  <c r="AO195" i="4" s="1"/>
  <c r="Y195" i="3"/>
  <c r="Y195" i="4" s="1"/>
  <c r="I195" i="3"/>
  <c r="I195" i="4" s="1"/>
  <c r="BT195" i="3"/>
  <c r="BT195" i="4" s="1"/>
  <c r="BD195" i="3"/>
  <c r="BD195" i="4" s="1"/>
  <c r="AN195" i="3"/>
  <c r="AN195" i="4" s="1"/>
  <c r="X195" i="3"/>
  <c r="X195" i="4" s="1"/>
  <c r="H195" i="3"/>
  <c r="H195" i="4" s="1"/>
  <c r="BS195" i="3"/>
  <c r="BS195" i="4" s="1"/>
  <c r="BC195" i="3"/>
  <c r="BC195" i="4" s="1"/>
  <c r="AM195" i="3"/>
  <c r="AM195" i="4" s="1"/>
  <c r="W195" i="3"/>
  <c r="W195" i="4" s="1"/>
  <c r="G195" i="3"/>
  <c r="CH195" i="3"/>
  <c r="CH195" i="4" s="1"/>
  <c r="BR195" i="3"/>
  <c r="BR195" i="4" s="1"/>
  <c r="BB195" i="3"/>
  <c r="BB195" i="4" s="1"/>
  <c r="AL195" i="3"/>
  <c r="AL195" i="4" s="1"/>
  <c r="V195" i="3"/>
  <c r="V195" i="4" s="1"/>
  <c r="CG195" i="3"/>
  <c r="CG195" i="4" s="1"/>
  <c r="BQ195" i="3"/>
  <c r="BQ195" i="4" s="1"/>
  <c r="BA195" i="3"/>
  <c r="BA195" i="4" s="1"/>
  <c r="AK195" i="3"/>
  <c r="AK195" i="4" s="1"/>
  <c r="U195" i="3"/>
  <c r="U195" i="4" s="1"/>
  <c r="CF195" i="3"/>
  <c r="CF195" i="4" s="1"/>
  <c r="BP195" i="3"/>
  <c r="BP195" i="4" s="1"/>
  <c r="AZ195" i="3"/>
  <c r="AZ195" i="4" s="1"/>
  <c r="AJ195" i="3"/>
  <c r="AJ195" i="4" s="1"/>
  <c r="T195" i="3"/>
  <c r="T195" i="4" s="1"/>
  <c r="CE195" i="3"/>
  <c r="CE195" i="4" s="1"/>
  <c r="BO195" i="3"/>
  <c r="BO195" i="4" s="1"/>
  <c r="AY195" i="3"/>
  <c r="AY195" i="4" s="1"/>
  <c r="AI195" i="3"/>
  <c r="AI195" i="4" s="1"/>
  <c r="S195" i="3"/>
  <c r="S195" i="4" s="1"/>
  <c r="CD195" i="3"/>
  <c r="CD195" i="4" s="1"/>
  <c r="BN195" i="3"/>
  <c r="BN195" i="4" s="1"/>
  <c r="AX195" i="3"/>
  <c r="AX195" i="4" s="1"/>
  <c r="AH195" i="3"/>
  <c r="AH195" i="4" s="1"/>
  <c r="R195" i="3"/>
  <c r="R195" i="4" s="1"/>
  <c r="CC195" i="3"/>
  <c r="CC195" i="4" s="1"/>
  <c r="BM195" i="3"/>
  <c r="BM195" i="4" s="1"/>
  <c r="AW195" i="3"/>
  <c r="AW195" i="4" s="1"/>
  <c r="AG195" i="3"/>
  <c r="AG195" i="4" s="1"/>
  <c r="Q195" i="3"/>
  <c r="Q195" i="4" s="1"/>
  <c r="CB195" i="3"/>
  <c r="CB195" i="4" s="1"/>
  <c r="BL195" i="3"/>
  <c r="BL195" i="4" s="1"/>
  <c r="AV195" i="3"/>
  <c r="AV195" i="4" s="1"/>
  <c r="AF195" i="3"/>
  <c r="AF195" i="4" s="1"/>
  <c r="P195" i="3"/>
  <c r="P195" i="4" s="1"/>
  <c r="CA195" i="3"/>
  <c r="CA195" i="4" s="1"/>
  <c r="BK195" i="3"/>
  <c r="BK195" i="4" s="1"/>
  <c r="AU195" i="3"/>
  <c r="AU195" i="4" s="1"/>
  <c r="AE195" i="3"/>
  <c r="AE195" i="4" s="1"/>
  <c r="O195" i="3"/>
  <c r="O195" i="4" s="1"/>
  <c r="BT130" i="3"/>
  <c r="BT130" i="4" s="1"/>
  <c r="BD130" i="3"/>
  <c r="BD130" i="4" s="1"/>
  <c r="AN130" i="3"/>
  <c r="AN130" i="4" s="1"/>
  <c r="X130" i="3"/>
  <c r="X130" i="4" s="1"/>
  <c r="H130" i="3"/>
  <c r="H130" i="4" s="1"/>
  <c r="BS130" i="3"/>
  <c r="BS130" i="4" s="1"/>
  <c r="BC130" i="3"/>
  <c r="BC130" i="4" s="1"/>
  <c r="AM130" i="3"/>
  <c r="AM130" i="4" s="1"/>
  <c r="W130" i="3"/>
  <c r="W130" i="4" s="1"/>
  <c r="G130" i="3"/>
  <c r="BV130" i="3"/>
  <c r="BV130" i="4" s="1"/>
  <c r="BF130" i="3"/>
  <c r="BF130" i="4" s="1"/>
  <c r="AP130" i="3"/>
  <c r="AP130" i="4" s="1"/>
  <c r="Z130" i="3"/>
  <c r="Z130" i="4" s="1"/>
  <c r="J130" i="3"/>
  <c r="J130" i="4" s="1"/>
  <c r="BU130" i="3"/>
  <c r="BU130" i="4" s="1"/>
  <c r="BE130" i="3"/>
  <c r="BE130" i="4" s="1"/>
  <c r="AO130" i="3"/>
  <c r="AO130" i="4" s="1"/>
  <c r="Y130" i="3"/>
  <c r="Y130" i="4" s="1"/>
  <c r="I130" i="3"/>
  <c r="I130" i="4" s="1"/>
  <c r="CF130" i="3"/>
  <c r="CF130" i="4" s="1"/>
  <c r="BP130" i="3"/>
  <c r="BP130" i="4" s="1"/>
  <c r="AZ130" i="3"/>
  <c r="AZ130" i="4" s="1"/>
  <c r="AJ130" i="3"/>
  <c r="AJ130" i="4" s="1"/>
  <c r="T130" i="3"/>
  <c r="T130" i="4" s="1"/>
  <c r="CE130" i="3"/>
  <c r="CE130" i="4" s="1"/>
  <c r="BO130" i="3"/>
  <c r="BO130" i="4" s="1"/>
  <c r="AY130" i="3"/>
  <c r="AY130" i="4" s="1"/>
  <c r="AI130" i="3"/>
  <c r="AI130" i="4" s="1"/>
  <c r="S130" i="3"/>
  <c r="S130" i="4" s="1"/>
  <c r="CH130" i="3"/>
  <c r="CH130" i="4" s="1"/>
  <c r="BR130" i="3"/>
  <c r="BR130" i="4" s="1"/>
  <c r="BB130" i="3"/>
  <c r="BB130" i="4" s="1"/>
  <c r="AL130" i="3"/>
  <c r="AL130" i="4" s="1"/>
  <c r="V130" i="3"/>
  <c r="V130" i="4" s="1"/>
  <c r="CG130" i="3"/>
  <c r="CG130" i="4" s="1"/>
  <c r="BQ130" i="3"/>
  <c r="BQ130" i="4" s="1"/>
  <c r="BA130" i="3"/>
  <c r="BA130" i="4" s="1"/>
  <c r="AK130" i="3"/>
  <c r="AK130" i="4" s="1"/>
  <c r="U130" i="3"/>
  <c r="U130" i="4" s="1"/>
  <c r="CB130" i="3"/>
  <c r="CB130" i="4" s="1"/>
  <c r="BL130" i="3"/>
  <c r="BL130" i="4" s="1"/>
  <c r="AV130" i="3"/>
  <c r="AV130" i="4" s="1"/>
  <c r="AF130" i="3"/>
  <c r="AF130" i="4" s="1"/>
  <c r="P130" i="3"/>
  <c r="P130" i="4" s="1"/>
  <c r="CA130" i="3"/>
  <c r="CA130" i="4" s="1"/>
  <c r="BK130" i="3"/>
  <c r="BK130" i="4" s="1"/>
  <c r="AU130" i="3"/>
  <c r="AU130" i="4" s="1"/>
  <c r="AE130" i="3"/>
  <c r="AE130" i="4" s="1"/>
  <c r="O130" i="3"/>
  <c r="O130" i="4" s="1"/>
  <c r="CD130" i="3"/>
  <c r="CD130" i="4" s="1"/>
  <c r="BN130" i="3"/>
  <c r="BN130" i="4" s="1"/>
  <c r="AX130" i="3"/>
  <c r="AX130" i="4" s="1"/>
  <c r="AH130" i="3"/>
  <c r="AH130" i="4" s="1"/>
  <c r="R130" i="3"/>
  <c r="R130" i="4" s="1"/>
  <c r="CC130" i="3"/>
  <c r="CC130" i="4" s="1"/>
  <c r="BM130" i="3"/>
  <c r="BM130" i="4" s="1"/>
  <c r="AW130" i="3"/>
  <c r="AW130" i="4" s="1"/>
  <c r="AG130" i="3"/>
  <c r="AG130" i="4" s="1"/>
  <c r="Q130" i="3"/>
  <c r="Q130" i="4" s="1"/>
  <c r="BX130" i="3"/>
  <c r="BX130" i="4" s="1"/>
  <c r="BH130" i="3"/>
  <c r="BH130" i="4" s="1"/>
  <c r="AR130" i="3"/>
  <c r="AR130" i="4" s="1"/>
  <c r="AB130" i="3"/>
  <c r="AB130" i="4" s="1"/>
  <c r="L130" i="3"/>
  <c r="L130" i="4" s="1"/>
  <c r="BW130" i="3"/>
  <c r="BW130" i="4" s="1"/>
  <c r="BG130" i="3"/>
  <c r="BG130" i="4" s="1"/>
  <c r="AQ130" i="3"/>
  <c r="AQ130" i="4" s="1"/>
  <c r="AA130" i="3"/>
  <c r="AA130" i="4" s="1"/>
  <c r="K130" i="3"/>
  <c r="K130" i="4" s="1"/>
  <c r="BZ130" i="3"/>
  <c r="BZ130" i="4" s="1"/>
  <c r="BJ130" i="3"/>
  <c r="BJ130" i="4" s="1"/>
  <c r="AT130" i="3"/>
  <c r="AT130" i="4" s="1"/>
  <c r="AD130" i="3"/>
  <c r="AD130" i="4" s="1"/>
  <c r="N130" i="3"/>
  <c r="N130" i="4" s="1"/>
  <c r="BY130" i="3"/>
  <c r="BY130" i="4" s="1"/>
  <c r="BI130" i="3"/>
  <c r="BI130" i="4" s="1"/>
  <c r="AS130" i="3"/>
  <c r="AS130" i="4" s="1"/>
  <c r="AC130" i="3"/>
  <c r="AC130" i="4" s="1"/>
  <c r="M130" i="3"/>
  <c r="M130" i="4" s="1"/>
  <c r="CJ18" i="4"/>
  <c r="BT74" i="3"/>
  <c r="BT74" i="4" s="1"/>
  <c r="BD74" i="3"/>
  <c r="BD74" i="4" s="1"/>
  <c r="AN74" i="3"/>
  <c r="AN74" i="4" s="1"/>
  <c r="X74" i="3"/>
  <c r="X74" i="4" s="1"/>
  <c r="H74" i="3"/>
  <c r="H74" i="4" s="1"/>
  <c r="BS74" i="3"/>
  <c r="BS74" i="4" s="1"/>
  <c r="BC74" i="3"/>
  <c r="BC74" i="4" s="1"/>
  <c r="AM74" i="3"/>
  <c r="AM74" i="4" s="1"/>
  <c r="W74" i="3"/>
  <c r="W74" i="4" s="1"/>
  <c r="G74" i="3"/>
  <c r="BV74" i="3"/>
  <c r="BV74" i="4" s="1"/>
  <c r="BF74" i="3"/>
  <c r="BF74" i="4" s="1"/>
  <c r="AP74" i="3"/>
  <c r="AP74" i="4" s="1"/>
  <c r="Z74" i="3"/>
  <c r="Z74" i="4" s="1"/>
  <c r="J74" i="3"/>
  <c r="J74" i="4" s="1"/>
  <c r="BU74" i="3"/>
  <c r="BU74" i="4" s="1"/>
  <c r="BE74" i="3"/>
  <c r="BE74" i="4" s="1"/>
  <c r="AO74" i="3"/>
  <c r="AO74" i="4" s="1"/>
  <c r="Y74" i="3"/>
  <c r="Y74" i="4" s="1"/>
  <c r="I74" i="3"/>
  <c r="I74" i="4" s="1"/>
  <c r="CF74" i="3"/>
  <c r="CF74" i="4" s="1"/>
  <c r="BP74" i="3"/>
  <c r="BP74" i="4" s="1"/>
  <c r="AZ74" i="3"/>
  <c r="AZ74" i="4" s="1"/>
  <c r="AJ74" i="3"/>
  <c r="AJ74" i="4" s="1"/>
  <c r="T74" i="3"/>
  <c r="T74" i="4" s="1"/>
  <c r="CE74" i="3"/>
  <c r="CE74" i="4" s="1"/>
  <c r="BO74" i="3"/>
  <c r="BO74" i="4" s="1"/>
  <c r="AY74" i="3"/>
  <c r="AY74" i="4" s="1"/>
  <c r="AI74" i="3"/>
  <c r="AI74" i="4" s="1"/>
  <c r="S74" i="3"/>
  <c r="S74" i="4" s="1"/>
  <c r="CH74" i="3"/>
  <c r="CH74" i="4" s="1"/>
  <c r="BR74" i="3"/>
  <c r="BR74" i="4" s="1"/>
  <c r="BB74" i="3"/>
  <c r="BB74" i="4" s="1"/>
  <c r="AL74" i="3"/>
  <c r="AL74" i="4" s="1"/>
  <c r="V74" i="3"/>
  <c r="V74" i="4" s="1"/>
  <c r="CG74" i="3"/>
  <c r="CG74" i="4" s="1"/>
  <c r="BQ74" i="3"/>
  <c r="BQ74" i="4" s="1"/>
  <c r="BA74" i="3"/>
  <c r="BA74" i="4" s="1"/>
  <c r="AK74" i="3"/>
  <c r="AK74" i="4" s="1"/>
  <c r="U74" i="3"/>
  <c r="U74" i="4" s="1"/>
  <c r="CB74" i="3"/>
  <c r="CB74" i="4" s="1"/>
  <c r="BL74" i="3"/>
  <c r="BL74" i="4" s="1"/>
  <c r="AV74" i="3"/>
  <c r="AV74" i="4" s="1"/>
  <c r="AF74" i="3"/>
  <c r="AF74" i="4" s="1"/>
  <c r="P74" i="3"/>
  <c r="P74" i="4" s="1"/>
  <c r="CA74" i="3"/>
  <c r="CA74" i="4" s="1"/>
  <c r="BK74" i="3"/>
  <c r="BK74" i="4" s="1"/>
  <c r="AU74" i="3"/>
  <c r="AU74" i="4" s="1"/>
  <c r="AE74" i="3"/>
  <c r="AE74" i="4" s="1"/>
  <c r="O74" i="3"/>
  <c r="O74" i="4" s="1"/>
  <c r="CD74" i="3"/>
  <c r="CD74" i="4" s="1"/>
  <c r="BN74" i="3"/>
  <c r="BN74" i="4" s="1"/>
  <c r="AX74" i="3"/>
  <c r="AX74" i="4" s="1"/>
  <c r="AH74" i="3"/>
  <c r="AH74" i="4" s="1"/>
  <c r="R74" i="3"/>
  <c r="R74" i="4" s="1"/>
  <c r="CC74" i="3"/>
  <c r="CC74" i="4" s="1"/>
  <c r="BM74" i="3"/>
  <c r="BM74" i="4" s="1"/>
  <c r="AW74" i="3"/>
  <c r="AW74" i="4" s="1"/>
  <c r="AG74" i="3"/>
  <c r="AG74" i="4" s="1"/>
  <c r="Q74" i="3"/>
  <c r="Q74" i="4" s="1"/>
  <c r="BX74" i="3"/>
  <c r="BX74" i="4" s="1"/>
  <c r="BH74" i="3"/>
  <c r="BH74" i="4" s="1"/>
  <c r="AR74" i="3"/>
  <c r="AR74" i="4" s="1"/>
  <c r="AB74" i="3"/>
  <c r="AB74" i="4" s="1"/>
  <c r="L74" i="3"/>
  <c r="L74" i="4" s="1"/>
  <c r="BW74" i="3"/>
  <c r="BW74" i="4" s="1"/>
  <c r="BG74" i="3"/>
  <c r="BG74" i="4" s="1"/>
  <c r="AQ74" i="3"/>
  <c r="AQ74" i="4" s="1"/>
  <c r="AA74" i="3"/>
  <c r="AA74" i="4" s="1"/>
  <c r="K74" i="3"/>
  <c r="K74" i="4" s="1"/>
  <c r="BZ74" i="3"/>
  <c r="BZ74" i="4" s="1"/>
  <c r="BJ74" i="3"/>
  <c r="BJ74" i="4" s="1"/>
  <c r="AT74" i="3"/>
  <c r="AT74" i="4" s="1"/>
  <c r="AD74" i="3"/>
  <c r="AD74" i="4" s="1"/>
  <c r="N74" i="3"/>
  <c r="N74" i="4" s="1"/>
  <c r="BY74" i="3"/>
  <c r="BY74" i="4" s="1"/>
  <c r="BI74" i="3"/>
  <c r="BI74" i="4" s="1"/>
  <c r="AS74" i="3"/>
  <c r="AS74" i="4" s="1"/>
  <c r="AC74" i="3"/>
  <c r="AC74" i="4" s="1"/>
  <c r="M74" i="3"/>
  <c r="M74" i="4" s="1"/>
  <c r="CI278" i="3"/>
  <c r="I285" i="2"/>
  <c r="F284" i="5"/>
  <c r="J284" i="5" s="1"/>
  <c r="CI123" i="3"/>
  <c r="CI246" i="3"/>
  <c r="CI243" i="3"/>
  <c r="CI219" i="3"/>
  <c r="CH191" i="3"/>
  <c r="CH191" i="4" s="1"/>
  <c r="BR191" i="3"/>
  <c r="BR191" i="4" s="1"/>
  <c r="BB191" i="3"/>
  <c r="BB191" i="4" s="1"/>
  <c r="AL191" i="3"/>
  <c r="AL191" i="4" s="1"/>
  <c r="V191" i="3"/>
  <c r="V191" i="4" s="1"/>
  <c r="CG191" i="3"/>
  <c r="CG191" i="4" s="1"/>
  <c r="BQ191" i="3"/>
  <c r="BQ191" i="4" s="1"/>
  <c r="BA191" i="3"/>
  <c r="BA191" i="4" s="1"/>
  <c r="AK191" i="3"/>
  <c r="AK191" i="4" s="1"/>
  <c r="U191" i="3"/>
  <c r="U191" i="4" s="1"/>
  <c r="CF191" i="3"/>
  <c r="CF191" i="4" s="1"/>
  <c r="BP191" i="3"/>
  <c r="BP191" i="4" s="1"/>
  <c r="AZ191" i="3"/>
  <c r="AZ191" i="4" s="1"/>
  <c r="AJ191" i="3"/>
  <c r="AJ191" i="4" s="1"/>
  <c r="T191" i="3"/>
  <c r="T191" i="4" s="1"/>
  <c r="CE191" i="3"/>
  <c r="CE191" i="4" s="1"/>
  <c r="BO191" i="3"/>
  <c r="BO191" i="4" s="1"/>
  <c r="AY191" i="3"/>
  <c r="AY191" i="4" s="1"/>
  <c r="AI191" i="3"/>
  <c r="AI191" i="4" s="1"/>
  <c r="S191" i="3"/>
  <c r="S191" i="4" s="1"/>
  <c r="CD191" i="3"/>
  <c r="CD191" i="4" s="1"/>
  <c r="BN191" i="3"/>
  <c r="BN191" i="4" s="1"/>
  <c r="AX191" i="3"/>
  <c r="AX191" i="4" s="1"/>
  <c r="AH191" i="3"/>
  <c r="AH191" i="4" s="1"/>
  <c r="R191" i="3"/>
  <c r="R191" i="4" s="1"/>
  <c r="CC191" i="3"/>
  <c r="CC191" i="4" s="1"/>
  <c r="BM191" i="3"/>
  <c r="BM191" i="4" s="1"/>
  <c r="AW191" i="3"/>
  <c r="AW191" i="4" s="1"/>
  <c r="AG191" i="3"/>
  <c r="AG191" i="4" s="1"/>
  <c r="Q191" i="3"/>
  <c r="Q191" i="4" s="1"/>
  <c r="CB191" i="3"/>
  <c r="CB191" i="4" s="1"/>
  <c r="BL191" i="3"/>
  <c r="BL191" i="4" s="1"/>
  <c r="AV191" i="3"/>
  <c r="AV191" i="4" s="1"/>
  <c r="AF191" i="3"/>
  <c r="AF191" i="4" s="1"/>
  <c r="P191" i="3"/>
  <c r="P191" i="4" s="1"/>
  <c r="CA191" i="3"/>
  <c r="CA191" i="4" s="1"/>
  <c r="BK191" i="3"/>
  <c r="BK191" i="4" s="1"/>
  <c r="AU191" i="3"/>
  <c r="AU191" i="4" s="1"/>
  <c r="AE191" i="3"/>
  <c r="AE191" i="4" s="1"/>
  <c r="O191" i="3"/>
  <c r="O191" i="4" s="1"/>
  <c r="BZ191" i="3"/>
  <c r="BZ191" i="4" s="1"/>
  <c r="BJ191" i="3"/>
  <c r="BJ191" i="4" s="1"/>
  <c r="AT191" i="3"/>
  <c r="AT191" i="4" s="1"/>
  <c r="AD191" i="3"/>
  <c r="AD191" i="4" s="1"/>
  <c r="N191" i="3"/>
  <c r="N191" i="4" s="1"/>
  <c r="BY191" i="3"/>
  <c r="BY191" i="4" s="1"/>
  <c r="BI191" i="3"/>
  <c r="BI191" i="4" s="1"/>
  <c r="AS191" i="3"/>
  <c r="AS191" i="4" s="1"/>
  <c r="AC191" i="3"/>
  <c r="AC191" i="4" s="1"/>
  <c r="M191" i="3"/>
  <c r="M191" i="4" s="1"/>
  <c r="BX191" i="3"/>
  <c r="BX191" i="4" s="1"/>
  <c r="BH191" i="3"/>
  <c r="BH191" i="4" s="1"/>
  <c r="AR191" i="3"/>
  <c r="AR191" i="4" s="1"/>
  <c r="AB191" i="3"/>
  <c r="AB191" i="4" s="1"/>
  <c r="L191" i="3"/>
  <c r="L191" i="4" s="1"/>
  <c r="BW191" i="3"/>
  <c r="BW191" i="4" s="1"/>
  <c r="BG191" i="3"/>
  <c r="BG191" i="4" s="1"/>
  <c r="AQ191" i="3"/>
  <c r="AQ191" i="4" s="1"/>
  <c r="AA191" i="3"/>
  <c r="AA191" i="4" s="1"/>
  <c r="K191" i="3"/>
  <c r="K191" i="4" s="1"/>
  <c r="BV191" i="3"/>
  <c r="BV191" i="4" s="1"/>
  <c r="BF191" i="3"/>
  <c r="BF191" i="4" s="1"/>
  <c r="AP191" i="3"/>
  <c r="AP191" i="4" s="1"/>
  <c r="Z191" i="3"/>
  <c r="Z191" i="4" s="1"/>
  <c r="J191" i="3"/>
  <c r="J191" i="4" s="1"/>
  <c r="BU191" i="3"/>
  <c r="BU191" i="4" s="1"/>
  <c r="BE191" i="3"/>
  <c r="BE191" i="4" s="1"/>
  <c r="AO191" i="3"/>
  <c r="AO191" i="4" s="1"/>
  <c r="Y191" i="3"/>
  <c r="Y191" i="4" s="1"/>
  <c r="I191" i="3"/>
  <c r="I191" i="4" s="1"/>
  <c r="BT191" i="3"/>
  <c r="BT191" i="4" s="1"/>
  <c r="BD191" i="3"/>
  <c r="BD191" i="4" s="1"/>
  <c r="AN191" i="3"/>
  <c r="AN191" i="4" s="1"/>
  <c r="X191" i="3"/>
  <c r="X191" i="4" s="1"/>
  <c r="H191" i="3"/>
  <c r="H191" i="4" s="1"/>
  <c r="BS191" i="3"/>
  <c r="BS191" i="4" s="1"/>
  <c r="BC191" i="3"/>
  <c r="BC191" i="4" s="1"/>
  <c r="AM191" i="3"/>
  <c r="AM191" i="4" s="1"/>
  <c r="W191" i="3"/>
  <c r="W191" i="4" s="1"/>
  <c r="G191" i="3"/>
  <c r="F50" i="2"/>
  <c r="H50" i="2"/>
  <c r="E49" i="5"/>
  <c r="I49" i="5" s="1"/>
  <c r="E43" i="5"/>
  <c r="I43" i="5" s="1"/>
  <c r="F44" i="2"/>
  <c r="H44" i="2"/>
  <c r="F42" i="3"/>
  <c r="F43" i="1"/>
  <c r="F55" i="1" s="1"/>
  <c r="E42" i="4"/>
  <c r="E48" i="4"/>
  <c r="F48" i="3"/>
  <c r="F50" i="3"/>
  <c r="E50" i="4"/>
  <c r="F44" i="3"/>
  <c r="E44" i="4"/>
  <c r="F46" i="3"/>
  <c r="E46" i="4"/>
  <c r="E45" i="5"/>
  <c r="I45" i="5" s="1"/>
  <c r="F46" i="2"/>
  <c r="H46" i="2"/>
  <c r="E42" i="2"/>
  <c r="E294" i="2" s="1"/>
  <c r="F294" i="2" s="1"/>
  <c r="AF293" i="1"/>
  <c r="E43" i="1"/>
  <c r="E47" i="5"/>
  <c r="I47" i="5" s="1"/>
  <c r="F48" i="2"/>
  <c r="H48" i="2"/>
  <c r="F39" i="5"/>
  <c r="J39" i="5" s="1"/>
  <c r="I40" i="2"/>
  <c r="I215" i="2"/>
  <c r="F214" i="5"/>
  <c r="J214" i="5" s="1"/>
  <c r="F210" i="5"/>
  <c r="J210" i="5" s="1"/>
  <c r="I211" i="2"/>
  <c r="F23" i="5"/>
  <c r="J23" i="5" s="1"/>
  <c r="I24" i="2"/>
  <c r="F62" i="5"/>
  <c r="J62" i="5" s="1"/>
  <c r="I63" i="2"/>
  <c r="I217" i="2"/>
  <c r="F216" i="5"/>
  <c r="J216" i="5" s="1"/>
  <c r="BZ141" i="3"/>
  <c r="BZ141" i="4" s="1"/>
  <c r="BJ141" i="3"/>
  <c r="BJ141" i="4" s="1"/>
  <c r="AT141" i="3"/>
  <c r="AT141" i="4" s="1"/>
  <c r="AD141" i="3"/>
  <c r="AD141" i="4" s="1"/>
  <c r="N141" i="3"/>
  <c r="N141" i="4" s="1"/>
  <c r="BY141" i="3"/>
  <c r="BY141" i="4" s="1"/>
  <c r="BI141" i="3"/>
  <c r="BI141" i="4" s="1"/>
  <c r="AS141" i="3"/>
  <c r="AS141" i="4" s="1"/>
  <c r="AC141" i="3"/>
  <c r="AC141" i="4" s="1"/>
  <c r="M141" i="3"/>
  <c r="M141" i="4" s="1"/>
  <c r="BX141" i="3"/>
  <c r="BX141" i="4" s="1"/>
  <c r="BH141" i="3"/>
  <c r="BH141" i="4" s="1"/>
  <c r="AR141" i="3"/>
  <c r="AR141" i="4" s="1"/>
  <c r="AB141" i="3"/>
  <c r="AB141" i="4" s="1"/>
  <c r="L141" i="3"/>
  <c r="L141" i="4" s="1"/>
  <c r="BW141" i="3"/>
  <c r="BW141" i="4" s="1"/>
  <c r="BG141" i="3"/>
  <c r="BG141" i="4" s="1"/>
  <c r="AQ141" i="3"/>
  <c r="AQ141" i="4" s="1"/>
  <c r="AA141" i="3"/>
  <c r="AA141" i="4" s="1"/>
  <c r="K141" i="3"/>
  <c r="K141" i="4" s="1"/>
  <c r="CH141" i="3"/>
  <c r="CH141" i="4" s="1"/>
  <c r="BR141" i="3"/>
  <c r="BR141" i="4" s="1"/>
  <c r="BB141" i="3"/>
  <c r="BB141" i="4" s="1"/>
  <c r="AL141" i="3"/>
  <c r="AL141" i="4" s="1"/>
  <c r="V141" i="3"/>
  <c r="V141" i="4" s="1"/>
  <c r="CG141" i="3"/>
  <c r="CG141" i="4" s="1"/>
  <c r="BQ141" i="3"/>
  <c r="BQ141" i="4" s="1"/>
  <c r="BA141" i="3"/>
  <c r="BA141" i="4" s="1"/>
  <c r="AK141" i="3"/>
  <c r="AK141" i="4" s="1"/>
  <c r="U141" i="3"/>
  <c r="U141" i="4" s="1"/>
  <c r="CF141" i="3"/>
  <c r="CF141" i="4" s="1"/>
  <c r="BP141" i="3"/>
  <c r="BP141" i="4" s="1"/>
  <c r="AZ141" i="3"/>
  <c r="AZ141" i="4" s="1"/>
  <c r="AJ141" i="3"/>
  <c r="AJ141" i="4" s="1"/>
  <c r="T141" i="3"/>
  <c r="T141" i="4" s="1"/>
  <c r="CE141" i="3"/>
  <c r="CE141" i="4" s="1"/>
  <c r="BO141" i="3"/>
  <c r="BO141" i="4" s="1"/>
  <c r="AY141" i="3"/>
  <c r="AY141" i="4" s="1"/>
  <c r="AI141" i="3"/>
  <c r="AI141" i="4" s="1"/>
  <c r="S141" i="3"/>
  <c r="S141" i="4" s="1"/>
  <c r="CD141" i="3"/>
  <c r="CD141" i="4" s="1"/>
  <c r="BN141" i="3"/>
  <c r="BN141" i="4" s="1"/>
  <c r="AX141" i="3"/>
  <c r="AX141" i="4" s="1"/>
  <c r="AH141" i="3"/>
  <c r="AH141" i="4" s="1"/>
  <c r="R141" i="3"/>
  <c r="R141" i="4" s="1"/>
  <c r="CC141" i="3"/>
  <c r="CC141" i="4" s="1"/>
  <c r="BM141" i="3"/>
  <c r="BM141" i="4" s="1"/>
  <c r="AW141" i="3"/>
  <c r="AW141" i="4" s="1"/>
  <c r="AG141" i="3"/>
  <c r="AG141" i="4" s="1"/>
  <c r="Q141" i="3"/>
  <c r="Q141" i="4" s="1"/>
  <c r="CB141" i="3"/>
  <c r="CB141" i="4" s="1"/>
  <c r="BL141" i="3"/>
  <c r="BL141" i="4" s="1"/>
  <c r="AV141" i="3"/>
  <c r="AV141" i="4" s="1"/>
  <c r="AF141" i="3"/>
  <c r="AF141" i="4" s="1"/>
  <c r="P141" i="3"/>
  <c r="P141" i="4" s="1"/>
  <c r="CA141" i="3"/>
  <c r="CA141" i="4" s="1"/>
  <c r="BK141" i="3"/>
  <c r="BK141" i="4" s="1"/>
  <c r="AU141" i="3"/>
  <c r="AU141" i="4" s="1"/>
  <c r="AE141" i="3"/>
  <c r="AE141" i="4" s="1"/>
  <c r="O141" i="3"/>
  <c r="O141" i="4" s="1"/>
  <c r="AP141" i="3"/>
  <c r="AP141" i="4" s="1"/>
  <c r="BE141" i="3"/>
  <c r="BE141" i="4" s="1"/>
  <c r="BT141" i="3"/>
  <c r="BT141" i="4" s="1"/>
  <c r="H141" i="3"/>
  <c r="H141" i="4" s="1"/>
  <c r="W141" i="3"/>
  <c r="W141" i="4" s="1"/>
  <c r="Z141" i="3"/>
  <c r="Z141" i="4" s="1"/>
  <c r="AO141" i="3"/>
  <c r="AO141" i="4" s="1"/>
  <c r="BD141" i="3"/>
  <c r="BD141" i="4" s="1"/>
  <c r="BS141" i="3"/>
  <c r="BS141" i="4" s="1"/>
  <c r="G141" i="3"/>
  <c r="BV141" i="3"/>
  <c r="BV141" i="4" s="1"/>
  <c r="J141" i="3"/>
  <c r="J141" i="4" s="1"/>
  <c r="Y141" i="3"/>
  <c r="Y141" i="4" s="1"/>
  <c r="AN141" i="3"/>
  <c r="AN141" i="4" s="1"/>
  <c r="BC141" i="3"/>
  <c r="BC141" i="4" s="1"/>
  <c r="BF141" i="3"/>
  <c r="BF141" i="4" s="1"/>
  <c r="BU141" i="3"/>
  <c r="BU141" i="4" s="1"/>
  <c r="I141" i="3"/>
  <c r="I141" i="4" s="1"/>
  <c r="X141" i="3"/>
  <c r="X141" i="4" s="1"/>
  <c r="AM141" i="3"/>
  <c r="AM141" i="4" s="1"/>
  <c r="CD138" i="3"/>
  <c r="CD138" i="4" s="1"/>
  <c r="BN138" i="3"/>
  <c r="BN138" i="4" s="1"/>
  <c r="AX138" i="3"/>
  <c r="AX138" i="4" s="1"/>
  <c r="AH138" i="3"/>
  <c r="AH138" i="4" s="1"/>
  <c r="R138" i="3"/>
  <c r="R138" i="4" s="1"/>
  <c r="CC138" i="3"/>
  <c r="CC138" i="4" s="1"/>
  <c r="BM138" i="3"/>
  <c r="BM138" i="4" s="1"/>
  <c r="AW138" i="3"/>
  <c r="AW138" i="4" s="1"/>
  <c r="AG138" i="3"/>
  <c r="AG138" i="4" s="1"/>
  <c r="Q138" i="3"/>
  <c r="Q138" i="4" s="1"/>
  <c r="CB138" i="3"/>
  <c r="CB138" i="4" s="1"/>
  <c r="BL138" i="3"/>
  <c r="BL138" i="4" s="1"/>
  <c r="AV138" i="3"/>
  <c r="AV138" i="4" s="1"/>
  <c r="AF138" i="3"/>
  <c r="AF138" i="4" s="1"/>
  <c r="P138" i="3"/>
  <c r="P138" i="4" s="1"/>
  <c r="CA138" i="3"/>
  <c r="CA138" i="4" s="1"/>
  <c r="BK138" i="3"/>
  <c r="BK138" i="4" s="1"/>
  <c r="AU138" i="3"/>
  <c r="AU138" i="4" s="1"/>
  <c r="AE138" i="3"/>
  <c r="AE138" i="4" s="1"/>
  <c r="O138" i="3"/>
  <c r="O138" i="4" s="1"/>
  <c r="BZ138" i="3"/>
  <c r="BZ138" i="4" s="1"/>
  <c r="BJ138" i="3"/>
  <c r="BJ138" i="4" s="1"/>
  <c r="AT138" i="3"/>
  <c r="AT138" i="4" s="1"/>
  <c r="AD138" i="3"/>
  <c r="AD138" i="4" s="1"/>
  <c r="N138" i="3"/>
  <c r="N138" i="4" s="1"/>
  <c r="BY138" i="3"/>
  <c r="BY138" i="4" s="1"/>
  <c r="BI138" i="3"/>
  <c r="BI138" i="4" s="1"/>
  <c r="AS138" i="3"/>
  <c r="AS138" i="4" s="1"/>
  <c r="AC138" i="3"/>
  <c r="AC138" i="4" s="1"/>
  <c r="M138" i="3"/>
  <c r="M138" i="4" s="1"/>
  <c r="BX138" i="3"/>
  <c r="BX138" i="4" s="1"/>
  <c r="BH138" i="3"/>
  <c r="BH138" i="4" s="1"/>
  <c r="AR138" i="3"/>
  <c r="AR138" i="4" s="1"/>
  <c r="AB138" i="3"/>
  <c r="AB138" i="4" s="1"/>
  <c r="L138" i="3"/>
  <c r="L138" i="4" s="1"/>
  <c r="BW138" i="3"/>
  <c r="BW138" i="4" s="1"/>
  <c r="BG138" i="3"/>
  <c r="BG138" i="4" s="1"/>
  <c r="AQ138" i="3"/>
  <c r="AQ138" i="4" s="1"/>
  <c r="AA138" i="3"/>
  <c r="AA138" i="4" s="1"/>
  <c r="K138" i="3"/>
  <c r="K138" i="4" s="1"/>
  <c r="BV138" i="3"/>
  <c r="BV138" i="4" s="1"/>
  <c r="BF138" i="3"/>
  <c r="BF138" i="4" s="1"/>
  <c r="AP138" i="3"/>
  <c r="AP138" i="4" s="1"/>
  <c r="Z138" i="3"/>
  <c r="Z138" i="4" s="1"/>
  <c r="J138" i="3"/>
  <c r="J138" i="4" s="1"/>
  <c r="BU138" i="3"/>
  <c r="BU138" i="4" s="1"/>
  <c r="BE138" i="3"/>
  <c r="BE138" i="4" s="1"/>
  <c r="AO138" i="3"/>
  <c r="AO138" i="4" s="1"/>
  <c r="Y138" i="3"/>
  <c r="Y138" i="4" s="1"/>
  <c r="I138" i="3"/>
  <c r="I138" i="4" s="1"/>
  <c r="BT138" i="3"/>
  <c r="BT138" i="4" s="1"/>
  <c r="BD138" i="3"/>
  <c r="BD138" i="4" s="1"/>
  <c r="AN138" i="3"/>
  <c r="AN138" i="4" s="1"/>
  <c r="X138" i="3"/>
  <c r="X138" i="4" s="1"/>
  <c r="H138" i="3"/>
  <c r="H138" i="4" s="1"/>
  <c r="BS138" i="3"/>
  <c r="BS138" i="4" s="1"/>
  <c r="BC138" i="3"/>
  <c r="BC138" i="4" s="1"/>
  <c r="AM138" i="3"/>
  <c r="AM138" i="4" s="1"/>
  <c r="W138" i="3"/>
  <c r="W138" i="4" s="1"/>
  <c r="G138" i="3"/>
  <c r="AL138" i="3"/>
  <c r="AL138" i="4" s="1"/>
  <c r="BA138" i="3"/>
  <c r="BA138" i="4" s="1"/>
  <c r="BP138" i="3"/>
  <c r="BP138" i="4" s="1"/>
  <c r="CE138" i="3"/>
  <c r="CE138" i="4" s="1"/>
  <c r="S138" i="3"/>
  <c r="S138" i="4" s="1"/>
  <c r="CH138" i="3"/>
  <c r="CH138" i="4" s="1"/>
  <c r="V138" i="3"/>
  <c r="V138" i="4" s="1"/>
  <c r="AK138" i="3"/>
  <c r="AK138" i="4" s="1"/>
  <c r="AZ138" i="3"/>
  <c r="AZ138" i="4" s="1"/>
  <c r="BO138" i="3"/>
  <c r="BO138" i="4" s="1"/>
  <c r="BR138" i="3"/>
  <c r="BR138" i="4" s="1"/>
  <c r="CG138" i="3"/>
  <c r="CG138" i="4" s="1"/>
  <c r="U138" i="3"/>
  <c r="U138" i="4" s="1"/>
  <c r="AJ138" i="3"/>
  <c r="AJ138" i="4" s="1"/>
  <c r="AY138" i="3"/>
  <c r="AY138" i="4" s="1"/>
  <c r="BB138" i="3"/>
  <c r="BB138" i="4" s="1"/>
  <c r="BQ138" i="3"/>
  <c r="BQ138" i="4" s="1"/>
  <c r="CF138" i="3"/>
  <c r="CF138" i="4" s="1"/>
  <c r="T138" i="3"/>
  <c r="T138" i="4" s="1"/>
  <c r="AI138" i="3"/>
  <c r="AI138" i="4" s="1"/>
  <c r="F274" i="5"/>
  <c r="J274" i="5" s="1"/>
  <c r="I275" i="2"/>
  <c r="CA231" i="3"/>
  <c r="CA231" i="4" s="1"/>
  <c r="BK231" i="3"/>
  <c r="BK231" i="4" s="1"/>
  <c r="AU231" i="3"/>
  <c r="AU231" i="4" s="1"/>
  <c r="AE231" i="3"/>
  <c r="AE231" i="4" s="1"/>
  <c r="O231" i="3"/>
  <c r="O231" i="4" s="1"/>
  <c r="CD231" i="3"/>
  <c r="CD231" i="4" s="1"/>
  <c r="BN231" i="3"/>
  <c r="BN231" i="4" s="1"/>
  <c r="AX231" i="3"/>
  <c r="AX231" i="4" s="1"/>
  <c r="AH231" i="3"/>
  <c r="AH231" i="4" s="1"/>
  <c r="R231" i="3"/>
  <c r="R231" i="4" s="1"/>
  <c r="CC231" i="3"/>
  <c r="CC231" i="4" s="1"/>
  <c r="BM231" i="3"/>
  <c r="BM231" i="4" s="1"/>
  <c r="AW231" i="3"/>
  <c r="AW231" i="4" s="1"/>
  <c r="AG231" i="3"/>
  <c r="AG231" i="4" s="1"/>
  <c r="Q231" i="3"/>
  <c r="Q231" i="4" s="1"/>
  <c r="CB231" i="3"/>
  <c r="CB231" i="4" s="1"/>
  <c r="BL231" i="3"/>
  <c r="BL231" i="4" s="1"/>
  <c r="AV231" i="3"/>
  <c r="AV231" i="4" s="1"/>
  <c r="AF231" i="3"/>
  <c r="AF231" i="4" s="1"/>
  <c r="P231" i="3"/>
  <c r="P231" i="4" s="1"/>
  <c r="BW231" i="3"/>
  <c r="BW231" i="4" s="1"/>
  <c r="BG231" i="3"/>
  <c r="BG231" i="4" s="1"/>
  <c r="AQ231" i="3"/>
  <c r="AQ231" i="4" s="1"/>
  <c r="AA231" i="3"/>
  <c r="AA231" i="4" s="1"/>
  <c r="K231" i="3"/>
  <c r="K231" i="4" s="1"/>
  <c r="BZ231" i="3"/>
  <c r="BZ231" i="4" s="1"/>
  <c r="BJ231" i="3"/>
  <c r="BJ231" i="4" s="1"/>
  <c r="AT231" i="3"/>
  <c r="AT231" i="4" s="1"/>
  <c r="AD231" i="3"/>
  <c r="AD231" i="4" s="1"/>
  <c r="N231" i="3"/>
  <c r="N231" i="4" s="1"/>
  <c r="BY231" i="3"/>
  <c r="BY231" i="4" s="1"/>
  <c r="BI231" i="3"/>
  <c r="BI231" i="4" s="1"/>
  <c r="AS231" i="3"/>
  <c r="AS231" i="4" s="1"/>
  <c r="AC231" i="3"/>
  <c r="AC231" i="4" s="1"/>
  <c r="M231" i="3"/>
  <c r="M231" i="4" s="1"/>
  <c r="BX231" i="3"/>
  <c r="BX231" i="4" s="1"/>
  <c r="BH231" i="3"/>
  <c r="BH231" i="4" s="1"/>
  <c r="AR231" i="3"/>
  <c r="AR231" i="4" s="1"/>
  <c r="AB231" i="3"/>
  <c r="AB231" i="4" s="1"/>
  <c r="L231" i="3"/>
  <c r="L231" i="4" s="1"/>
  <c r="BS231" i="3"/>
  <c r="BS231" i="4" s="1"/>
  <c r="BC231" i="3"/>
  <c r="BC231" i="4" s="1"/>
  <c r="AM231" i="3"/>
  <c r="AM231" i="4" s="1"/>
  <c r="W231" i="3"/>
  <c r="W231" i="4" s="1"/>
  <c r="G231" i="3"/>
  <c r="BV231" i="3"/>
  <c r="BV231" i="4" s="1"/>
  <c r="BF231" i="3"/>
  <c r="BF231" i="4" s="1"/>
  <c r="AP231" i="3"/>
  <c r="AP231" i="4" s="1"/>
  <c r="Z231" i="3"/>
  <c r="Z231" i="4" s="1"/>
  <c r="J231" i="3"/>
  <c r="J231" i="4" s="1"/>
  <c r="BU231" i="3"/>
  <c r="BU231" i="4" s="1"/>
  <c r="BE231" i="3"/>
  <c r="BE231" i="4" s="1"/>
  <c r="AO231" i="3"/>
  <c r="AO231" i="4" s="1"/>
  <c r="Y231" i="3"/>
  <c r="Y231" i="4" s="1"/>
  <c r="I231" i="3"/>
  <c r="I231" i="4" s="1"/>
  <c r="BT231" i="3"/>
  <c r="BT231" i="4" s="1"/>
  <c r="BD231" i="3"/>
  <c r="BD231" i="4" s="1"/>
  <c r="AN231" i="3"/>
  <c r="AN231" i="4" s="1"/>
  <c r="X231" i="3"/>
  <c r="X231" i="4" s="1"/>
  <c r="H231" i="3"/>
  <c r="H231" i="4" s="1"/>
  <c r="AI231" i="3"/>
  <c r="AI231" i="4" s="1"/>
  <c r="BB231" i="3"/>
  <c r="BB231" i="4" s="1"/>
  <c r="BQ231" i="3"/>
  <c r="BQ231" i="4" s="1"/>
  <c r="CF231" i="3"/>
  <c r="CF231" i="4" s="1"/>
  <c r="T231" i="3"/>
  <c r="T231" i="4" s="1"/>
  <c r="CE231" i="3"/>
  <c r="CE231" i="4" s="1"/>
  <c r="S231" i="3"/>
  <c r="S231" i="4" s="1"/>
  <c r="AL231" i="3"/>
  <c r="AL231" i="4" s="1"/>
  <c r="BA231" i="3"/>
  <c r="BA231" i="4" s="1"/>
  <c r="BP231" i="3"/>
  <c r="BP231" i="4" s="1"/>
  <c r="BO231" i="3"/>
  <c r="BO231" i="4" s="1"/>
  <c r="CH231" i="3"/>
  <c r="CH231" i="4" s="1"/>
  <c r="V231" i="3"/>
  <c r="V231" i="4" s="1"/>
  <c r="AK231" i="3"/>
  <c r="AK231" i="4" s="1"/>
  <c r="AZ231" i="3"/>
  <c r="AZ231" i="4" s="1"/>
  <c r="AY231" i="3"/>
  <c r="AY231" i="4" s="1"/>
  <c r="BR231" i="3"/>
  <c r="BR231" i="4" s="1"/>
  <c r="CG231" i="3"/>
  <c r="CG231" i="4" s="1"/>
  <c r="U231" i="3"/>
  <c r="U231" i="4" s="1"/>
  <c r="AJ231" i="3"/>
  <c r="AJ231" i="4" s="1"/>
  <c r="BT61" i="3"/>
  <c r="BT61" i="4" s="1"/>
  <c r="BD61" i="3"/>
  <c r="BD61" i="4" s="1"/>
  <c r="AN61" i="3"/>
  <c r="AN61" i="4" s="1"/>
  <c r="X61" i="3"/>
  <c r="X61" i="4" s="1"/>
  <c r="H61" i="3"/>
  <c r="H61" i="4" s="1"/>
  <c r="BS61" i="3"/>
  <c r="BS61" i="4" s="1"/>
  <c r="BC61" i="3"/>
  <c r="BC61" i="4" s="1"/>
  <c r="AM61" i="3"/>
  <c r="AM61" i="4" s="1"/>
  <c r="W61" i="3"/>
  <c r="W61" i="4" s="1"/>
  <c r="G61" i="3"/>
  <c r="BV61" i="3"/>
  <c r="BV61" i="4" s="1"/>
  <c r="BF61" i="3"/>
  <c r="BF61" i="4" s="1"/>
  <c r="AP61" i="3"/>
  <c r="AP61" i="4" s="1"/>
  <c r="Z61" i="3"/>
  <c r="Z61" i="4" s="1"/>
  <c r="J61" i="3"/>
  <c r="J61" i="4" s="1"/>
  <c r="BU61" i="3"/>
  <c r="BU61" i="4" s="1"/>
  <c r="BE61" i="3"/>
  <c r="BE61" i="4" s="1"/>
  <c r="AO61" i="3"/>
  <c r="AO61" i="4" s="1"/>
  <c r="Y61" i="3"/>
  <c r="Y61" i="4" s="1"/>
  <c r="I61" i="3"/>
  <c r="I61" i="4" s="1"/>
  <c r="BP61" i="3"/>
  <c r="BP61" i="4" s="1"/>
  <c r="AV61" i="3"/>
  <c r="AV61" i="4" s="1"/>
  <c r="AB61" i="3"/>
  <c r="AB61" i="4" s="1"/>
  <c r="CE61" i="3"/>
  <c r="CE61" i="4" s="1"/>
  <c r="BK61" i="3"/>
  <c r="BK61" i="4" s="1"/>
  <c r="AQ61" i="3"/>
  <c r="AQ61" i="4" s="1"/>
  <c r="S61" i="3"/>
  <c r="S61" i="4" s="1"/>
  <c r="CD61" i="3"/>
  <c r="CD61" i="4" s="1"/>
  <c r="BJ61" i="3"/>
  <c r="BJ61" i="4" s="1"/>
  <c r="AL61" i="3"/>
  <c r="AL61" i="4" s="1"/>
  <c r="R61" i="3"/>
  <c r="R61" i="4" s="1"/>
  <c r="BY61" i="3"/>
  <c r="BY61" i="4" s="1"/>
  <c r="BA61" i="3"/>
  <c r="BA61" i="4" s="1"/>
  <c r="AG61" i="3"/>
  <c r="AG61" i="4" s="1"/>
  <c r="M61" i="3"/>
  <c r="M61" i="4" s="1"/>
  <c r="CB61" i="3"/>
  <c r="CB61" i="4" s="1"/>
  <c r="BH61" i="3"/>
  <c r="BH61" i="4" s="1"/>
  <c r="AJ61" i="3"/>
  <c r="AJ61" i="4" s="1"/>
  <c r="P61" i="3"/>
  <c r="P61" i="4" s="1"/>
  <c r="BW61" i="3"/>
  <c r="BW61" i="4" s="1"/>
  <c r="AY61" i="3"/>
  <c r="AY61" i="4" s="1"/>
  <c r="AE61" i="3"/>
  <c r="AE61" i="4" s="1"/>
  <c r="K61" i="3"/>
  <c r="K61" i="4" s="1"/>
  <c r="BR61" i="3"/>
  <c r="BR61" i="4" s="1"/>
  <c r="AX61" i="3"/>
  <c r="AX61" i="4" s="1"/>
  <c r="AD61" i="3"/>
  <c r="AD61" i="4" s="1"/>
  <c r="CG61" i="3"/>
  <c r="CG61" i="4" s="1"/>
  <c r="BM61" i="3"/>
  <c r="BM61" i="4" s="1"/>
  <c r="AS61" i="3"/>
  <c r="AS61" i="4" s="1"/>
  <c r="U61" i="3"/>
  <c r="U61" i="4" s="1"/>
  <c r="BX61" i="3"/>
  <c r="BX61" i="4" s="1"/>
  <c r="AZ61" i="3"/>
  <c r="AZ61" i="4" s="1"/>
  <c r="AF61" i="3"/>
  <c r="AF61" i="4" s="1"/>
  <c r="L61" i="3"/>
  <c r="L61" i="4" s="1"/>
  <c r="BO61" i="3"/>
  <c r="BO61" i="4" s="1"/>
  <c r="AU61" i="3"/>
  <c r="AU61" i="4" s="1"/>
  <c r="AA61" i="3"/>
  <c r="AA61" i="4" s="1"/>
  <c r="CH61" i="3"/>
  <c r="CH61" i="4" s="1"/>
  <c r="BN61" i="3"/>
  <c r="BN61" i="4" s="1"/>
  <c r="AT61" i="3"/>
  <c r="AT61" i="4" s="1"/>
  <c r="V61" i="3"/>
  <c r="V61" i="4" s="1"/>
  <c r="CC61" i="3"/>
  <c r="CC61" i="4" s="1"/>
  <c r="BI61" i="3"/>
  <c r="BI61" i="4" s="1"/>
  <c r="AK61" i="3"/>
  <c r="AK61" i="4" s="1"/>
  <c r="Q61" i="3"/>
  <c r="Q61" i="4" s="1"/>
  <c r="BL61" i="3"/>
  <c r="BL61" i="4" s="1"/>
  <c r="BG61" i="3"/>
  <c r="BG61" i="4" s="1"/>
  <c r="BB61" i="3"/>
  <c r="BB61" i="4" s="1"/>
  <c r="AW61" i="3"/>
  <c r="AW61" i="4" s="1"/>
  <c r="AR61" i="3"/>
  <c r="AR61" i="4" s="1"/>
  <c r="AI61" i="3"/>
  <c r="AI61" i="4" s="1"/>
  <c r="AH61" i="3"/>
  <c r="AH61" i="4" s="1"/>
  <c r="AC61" i="3"/>
  <c r="AC61" i="4" s="1"/>
  <c r="T61" i="3"/>
  <c r="T61" i="4" s="1"/>
  <c r="O61" i="3"/>
  <c r="O61" i="4" s="1"/>
  <c r="N61" i="3"/>
  <c r="N61" i="4" s="1"/>
  <c r="CF61" i="3"/>
  <c r="CF61" i="4" s="1"/>
  <c r="CA61" i="3"/>
  <c r="CA61" i="4" s="1"/>
  <c r="BZ61" i="3"/>
  <c r="BZ61" i="4" s="1"/>
  <c r="BQ61" i="3"/>
  <c r="BQ61" i="4" s="1"/>
  <c r="BT101" i="3"/>
  <c r="BT101" i="4" s="1"/>
  <c r="BD101" i="3"/>
  <c r="BD101" i="4" s="1"/>
  <c r="AN101" i="3"/>
  <c r="AN101" i="4" s="1"/>
  <c r="X101" i="3"/>
  <c r="X101" i="4" s="1"/>
  <c r="H101" i="3"/>
  <c r="H101" i="4" s="1"/>
  <c r="BS101" i="3"/>
  <c r="BS101" i="4" s="1"/>
  <c r="BC101" i="3"/>
  <c r="BC101" i="4" s="1"/>
  <c r="AM101" i="3"/>
  <c r="AM101" i="4" s="1"/>
  <c r="W101" i="3"/>
  <c r="W101" i="4" s="1"/>
  <c r="G101" i="3"/>
  <c r="BV101" i="3"/>
  <c r="BV101" i="4" s="1"/>
  <c r="BF101" i="3"/>
  <c r="BF101" i="4" s="1"/>
  <c r="AP101" i="3"/>
  <c r="AP101" i="4" s="1"/>
  <c r="Z101" i="3"/>
  <c r="Z101" i="4" s="1"/>
  <c r="J101" i="3"/>
  <c r="J101" i="4" s="1"/>
  <c r="BU101" i="3"/>
  <c r="BU101" i="4" s="1"/>
  <c r="BE101" i="3"/>
  <c r="BE101" i="4" s="1"/>
  <c r="AO101" i="3"/>
  <c r="AO101" i="4" s="1"/>
  <c r="Y101" i="3"/>
  <c r="Y101" i="4" s="1"/>
  <c r="I101" i="3"/>
  <c r="I101" i="4" s="1"/>
  <c r="CB101" i="3"/>
  <c r="CB101" i="4" s="1"/>
  <c r="BL101" i="3"/>
  <c r="BL101" i="4" s="1"/>
  <c r="AV101" i="3"/>
  <c r="AV101" i="4" s="1"/>
  <c r="AF101" i="3"/>
  <c r="AF101" i="4" s="1"/>
  <c r="P101" i="3"/>
  <c r="P101" i="4" s="1"/>
  <c r="CA101" i="3"/>
  <c r="CA101" i="4" s="1"/>
  <c r="BK101" i="3"/>
  <c r="BK101" i="4" s="1"/>
  <c r="AU101" i="3"/>
  <c r="AU101" i="4" s="1"/>
  <c r="AE101" i="3"/>
  <c r="AE101" i="4" s="1"/>
  <c r="O101" i="3"/>
  <c r="O101" i="4" s="1"/>
  <c r="CD101" i="3"/>
  <c r="CD101" i="4" s="1"/>
  <c r="BN101" i="3"/>
  <c r="BN101" i="4" s="1"/>
  <c r="AX101" i="3"/>
  <c r="AX101" i="4" s="1"/>
  <c r="AH101" i="3"/>
  <c r="AH101" i="4" s="1"/>
  <c r="R101" i="3"/>
  <c r="R101" i="4" s="1"/>
  <c r="CC101" i="3"/>
  <c r="CC101" i="4" s="1"/>
  <c r="BM101" i="3"/>
  <c r="BM101" i="4" s="1"/>
  <c r="AW101" i="3"/>
  <c r="AW101" i="4" s="1"/>
  <c r="AG101" i="3"/>
  <c r="AG101" i="4" s="1"/>
  <c r="Q101" i="3"/>
  <c r="Q101" i="4" s="1"/>
  <c r="BX101" i="3"/>
  <c r="BX101" i="4" s="1"/>
  <c r="AR101" i="3"/>
  <c r="AR101" i="4" s="1"/>
  <c r="L101" i="3"/>
  <c r="L101" i="4" s="1"/>
  <c r="BG101" i="3"/>
  <c r="BG101" i="4" s="1"/>
  <c r="AA101" i="3"/>
  <c r="AA101" i="4" s="1"/>
  <c r="BZ101" i="3"/>
  <c r="BZ101" i="4" s="1"/>
  <c r="AT101" i="3"/>
  <c r="AT101" i="4" s="1"/>
  <c r="N101" i="3"/>
  <c r="N101" i="4" s="1"/>
  <c r="BI101" i="3"/>
  <c r="BI101" i="4" s="1"/>
  <c r="AC101" i="3"/>
  <c r="AC101" i="4" s="1"/>
  <c r="BP101" i="3"/>
  <c r="BP101" i="4" s="1"/>
  <c r="AJ101" i="3"/>
  <c r="AJ101" i="4" s="1"/>
  <c r="CE101" i="3"/>
  <c r="CE101" i="4" s="1"/>
  <c r="AY101" i="3"/>
  <c r="AY101" i="4" s="1"/>
  <c r="S101" i="3"/>
  <c r="S101" i="4" s="1"/>
  <c r="BR101" i="3"/>
  <c r="BR101" i="4" s="1"/>
  <c r="AL101" i="3"/>
  <c r="AL101" i="4" s="1"/>
  <c r="CG101" i="3"/>
  <c r="CG101" i="4" s="1"/>
  <c r="BA101" i="3"/>
  <c r="BA101" i="4" s="1"/>
  <c r="U101" i="3"/>
  <c r="U101" i="4" s="1"/>
  <c r="BH101" i="3"/>
  <c r="BH101" i="4" s="1"/>
  <c r="AB101" i="3"/>
  <c r="AB101" i="4" s="1"/>
  <c r="BW101" i="3"/>
  <c r="BW101" i="4" s="1"/>
  <c r="AQ101" i="3"/>
  <c r="AQ101" i="4" s="1"/>
  <c r="K101" i="3"/>
  <c r="K101" i="4" s="1"/>
  <c r="BJ101" i="3"/>
  <c r="BJ101" i="4" s="1"/>
  <c r="AD101" i="3"/>
  <c r="AD101" i="4" s="1"/>
  <c r="BY101" i="3"/>
  <c r="BY101" i="4" s="1"/>
  <c r="AS101" i="3"/>
  <c r="AS101" i="4" s="1"/>
  <c r="M101" i="3"/>
  <c r="M101" i="4" s="1"/>
  <c r="CF101" i="3"/>
  <c r="CF101" i="4" s="1"/>
  <c r="AZ101" i="3"/>
  <c r="AZ101" i="4" s="1"/>
  <c r="T101" i="3"/>
  <c r="T101" i="4" s="1"/>
  <c r="BO101" i="3"/>
  <c r="BO101" i="4" s="1"/>
  <c r="AI101" i="3"/>
  <c r="AI101" i="4" s="1"/>
  <c r="CH101" i="3"/>
  <c r="CH101" i="4" s="1"/>
  <c r="BB101" i="3"/>
  <c r="BB101" i="4" s="1"/>
  <c r="V101" i="3"/>
  <c r="V101" i="4" s="1"/>
  <c r="BQ101" i="3"/>
  <c r="BQ101" i="4" s="1"/>
  <c r="AK101" i="3"/>
  <c r="AK101" i="4" s="1"/>
  <c r="BT107" i="3"/>
  <c r="BT107" i="4" s="1"/>
  <c r="BD107" i="3"/>
  <c r="BD107" i="4" s="1"/>
  <c r="AN107" i="3"/>
  <c r="AN107" i="4" s="1"/>
  <c r="X107" i="3"/>
  <c r="X107" i="4" s="1"/>
  <c r="H107" i="3"/>
  <c r="H107" i="4" s="1"/>
  <c r="BS107" i="3"/>
  <c r="BS107" i="4" s="1"/>
  <c r="BC107" i="3"/>
  <c r="BC107" i="4" s="1"/>
  <c r="AM107" i="3"/>
  <c r="AM107" i="4" s="1"/>
  <c r="W107" i="3"/>
  <c r="W107" i="4" s="1"/>
  <c r="G107" i="3"/>
  <c r="BV107" i="3"/>
  <c r="BV107" i="4" s="1"/>
  <c r="BF107" i="3"/>
  <c r="BF107" i="4" s="1"/>
  <c r="AP107" i="3"/>
  <c r="AP107" i="4" s="1"/>
  <c r="Z107" i="3"/>
  <c r="Z107" i="4" s="1"/>
  <c r="J107" i="3"/>
  <c r="J107" i="4" s="1"/>
  <c r="BU107" i="3"/>
  <c r="BU107" i="4" s="1"/>
  <c r="BE107" i="3"/>
  <c r="BE107" i="4" s="1"/>
  <c r="AO107" i="3"/>
  <c r="AO107" i="4" s="1"/>
  <c r="Y107" i="3"/>
  <c r="Y107" i="4" s="1"/>
  <c r="I107" i="3"/>
  <c r="I107" i="4" s="1"/>
  <c r="CB107" i="3"/>
  <c r="CB107" i="4" s="1"/>
  <c r="BL107" i="3"/>
  <c r="BL107" i="4" s="1"/>
  <c r="AV107" i="3"/>
  <c r="AV107" i="4" s="1"/>
  <c r="AF107" i="3"/>
  <c r="AF107" i="4" s="1"/>
  <c r="P107" i="3"/>
  <c r="P107" i="4" s="1"/>
  <c r="CA107" i="3"/>
  <c r="CA107" i="4" s="1"/>
  <c r="BK107" i="3"/>
  <c r="BK107" i="4" s="1"/>
  <c r="AU107" i="3"/>
  <c r="AU107" i="4" s="1"/>
  <c r="AE107" i="3"/>
  <c r="AE107" i="4" s="1"/>
  <c r="O107" i="3"/>
  <c r="O107" i="4" s="1"/>
  <c r="CD107" i="3"/>
  <c r="CD107" i="4" s="1"/>
  <c r="BN107" i="3"/>
  <c r="BN107" i="4" s="1"/>
  <c r="AX107" i="3"/>
  <c r="AX107" i="4" s="1"/>
  <c r="AH107" i="3"/>
  <c r="AH107" i="4" s="1"/>
  <c r="R107" i="3"/>
  <c r="R107" i="4" s="1"/>
  <c r="CC107" i="3"/>
  <c r="CC107" i="4" s="1"/>
  <c r="BM107" i="3"/>
  <c r="BM107" i="4" s="1"/>
  <c r="AW107" i="3"/>
  <c r="AW107" i="4" s="1"/>
  <c r="AG107" i="3"/>
  <c r="AG107" i="4" s="1"/>
  <c r="Q107" i="3"/>
  <c r="Q107" i="4" s="1"/>
  <c r="BX107" i="3"/>
  <c r="BX107" i="4" s="1"/>
  <c r="BH107" i="3"/>
  <c r="BH107" i="4" s="1"/>
  <c r="AR107" i="3"/>
  <c r="AR107" i="4" s="1"/>
  <c r="AB107" i="3"/>
  <c r="AB107" i="4" s="1"/>
  <c r="L107" i="3"/>
  <c r="L107" i="4" s="1"/>
  <c r="BW107" i="3"/>
  <c r="BW107" i="4" s="1"/>
  <c r="BG107" i="3"/>
  <c r="BG107" i="4" s="1"/>
  <c r="AQ107" i="3"/>
  <c r="AQ107" i="4" s="1"/>
  <c r="AA107" i="3"/>
  <c r="AA107" i="4" s="1"/>
  <c r="K107" i="3"/>
  <c r="K107" i="4" s="1"/>
  <c r="BZ107" i="3"/>
  <c r="BZ107" i="4" s="1"/>
  <c r="BJ107" i="3"/>
  <c r="BJ107" i="4" s="1"/>
  <c r="AT107" i="3"/>
  <c r="AT107" i="4" s="1"/>
  <c r="AD107" i="3"/>
  <c r="AD107" i="4" s="1"/>
  <c r="N107" i="3"/>
  <c r="N107" i="4" s="1"/>
  <c r="BY107" i="3"/>
  <c r="BY107" i="4" s="1"/>
  <c r="BI107" i="3"/>
  <c r="BI107" i="4" s="1"/>
  <c r="AS107" i="3"/>
  <c r="AS107" i="4" s="1"/>
  <c r="AC107" i="3"/>
  <c r="AC107" i="4" s="1"/>
  <c r="M107" i="3"/>
  <c r="M107" i="4" s="1"/>
  <c r="BP107" i="3"/>
  <c r="BP107" i="4" s="1"/>
  <c r="CE107" i="3"/>
  <c r="CE107" i="4" s="1"/>
  <c r="S107" i="3"/>
  <c r="S107" i="4" s="1"/>
  <c r="AL107" i="3"/>
  <c r="AL107" i="4" s="1"/>
  <c r="BA107" i="3"/>
  <c r="BA107" i="4" s="1"/>
  <c r="AZ107" i="3"/>
  <c r="AZ107" i="4" s="1"/>
  <c r="BO107" i="3"/>
  <c r="BO107" i="4" s="1"/>
  <c r="CH107" i="3"/>
  <c r="CH107" i="4" s="1"/>
  <c r="V107" i="3"/>
  <c r="V107" i="4" s="1"/>
  <c r="AK107" i="3"/>
  <c r="AK107" i="4" s="1"/>
  <c r="AJ107" i="3"/>
  <c r="AJ107" i="4" s="1"/>
  <c r="AY107" i="3"/>
  <c r="AY107" i="4" s="1"/>
  <c r="BR107" i="3"/>
  <c r="BR107" i="4" s="1"/>
  <c r="CG107" i="3"/>
  <c r="CG107" i="4" s="1"/>
  <c r="U107" i="3"/>
  <c r="U107" i="4" s="1"/>
  <c r="CF107" i="3"/>
  <c r="CF107" i="4" s="1"/>
  <c r="T107" i="3"/>
  <c r="T107" i="4" s="1"/>
  <c r="AI107" i="3"/>
  <c r="AI107" i="4" s="1"/>
  <c r="BB107" i="3"/>
  <c r="BB107" i="4" s="1"/>
  <c r="BQ107" i="3"/>
  <c r="BQ107" i="4" s="1"/>
  <c r="I127" i="2"/>
  <c r="F126" i="5"/>
  <c r="J126" i="5" s="1"/>
  <c r="BT103" i="3"/>
  <c r="BT103" i="4" s="1"/>
  <c r="BD103" i="3"/>
  <c r="BD103" i="4" s="1"/>
  <c r="AN103" i="3"/>
  <c r="AN103" i="4" s="1"/>
  <c r="X103" i="3"/>
  <c r="X103" i="4" s="1"/>
  <c r="H103" i="3"/>
  <c r="H103" i="4" s="1"/>
  <c r="BS103" i="3"/>
  <c r="BS103" i="4" s="1"/>
  <c r="BC103" i="3"/>
  <c r="BC103" i="4" s="1"/>
  <c r="AM103" i="3"/>
  <c r="AM103" i="4" s="1"/>
  <c r="W103" i="3"/>
  <c r="W103" i="4" s="1"/>
  <c r="G103" i="3"/>
  <c r="BV103" i="3"/>
  <c r="BV103" i="4" s="1"/>
  <c r="BF103" i="3"/>
  <c r="BF103" i="4" s="1"/>
  <c r="AP103" i="3"/>
  <c r="AP103" i="4" s="1"/>
  <c r="Z103" i="3"/>
  <c r="Z103" i="4" s="1"/>
  <c r="J103" i="3"/>
  <c r="J103" i="4" s="1"/>
  <c r="BU103" i="3"/>
  <c r="BU103" i="4" s="1"/>
  <c r="BE103" i="3"/>
  <c r="BE103" i="4" s="1"/>
  <c r="AO103" i="3"/>
  <c r="AO103" i="4" s="1"/>
  <c r="Y103" i="3"/>
  <c r="Y103" i="4" s="1"/>
  <c r="I103" i="3"/>
  <c r="I103" i="4" s="1"/>
  <c r="CB103" i="3"/>
  <c r="CB103" i="4" s="1"/>
  <c r="BL103" i="3"/>
  <c r="BL103" i="4" s="1"/>
  <c r="AV103" i="3"/>
  <c r="AV103" i="4" s="1"/>
  <c r="AF103" i="3"/>
  <c r="AF103" i="4" s="1"/>
  <c r="P103" i="3"/>
  <c r="P103" i="4" s="1"/>
  <c r="CA103" i="3"/>
  <c r="CA103" i="4" s="1"/>
  <c r="BK103" i="3"/>
  <c r="BK103" i="4" s="1"/>
  <c r="AU103" i="3"/>
  <c r="AU103" i="4" s="1"/>
  <c r="AE103" i="3"/>
  <c r="AE103" i="4" s="1"/>
  <c r="O103" i="3"/>
  <c r="O103" i="4" s="1"/>
  <c r="CD103" i="3"/>
  <c r="CD103" i="4" s="1"/>
  <c r="BN103" i="3"/>
  <c r="BN103" i="4" s="1"/>
  <c r="AX103" i="3"/>
  <c r="AX103" i="4" s="1"/>
  <c r="AH103" i="3"/>
  <c r="AH103" i="4" s="1"/>
  <c r="R103" i="3"/>
  <c r="R103" i="4" s="1"/>
  <c r="CC103" i="3"/>
  <c r="CC103" i="4" s="1"/>
  <c r="BM103" i="3"/>
  <c r="BM103" i="4" s="1"/>
  <c r="AW103" i="3"/>
  <c r="AW103" i="4" s="1"/>
  <c r="AG103" i="3"/>
  <c r="AG103" i="4" s="1"/>
  <c r="Q103" i="3"/>
  <c r="Q103" i="4" s="1"/>
  <c r="BX103" i="3"/>
  <c r="BX103" i="4" s="1"/>
  <c r="AR103" i="3"/>
  <c r="AR103" i="4" s="1"/>
  <c r="L103" i="3"/>
  <c r="L103" i="4" s="1"/>
  <c r="BG103" i="3"/>
  <c r="BG103" i="4" s="1"/>
  <c r="AA103" i="3"/>
  <c r="AA103" i="4" s="1"/>
  <c r="BZ103" i="3"/>
  <c r="BZ103" i="4" s="1"/>
  <c r="AT103" i="3"/>
  <c r="AT103" i="4" s="1"/>
  <c r="N103" i="3"/>
  <c r="N103" i="4" s="1"/>
  <c r="BI103" i="3"/>
  <c r="BI103" i="4" s="1"/>
  <c r="AC103" i="3"/>
  <c r="AC103" i="4" s="1"/>
  <c r="BP103" i="3"/>
  <c r="BP103" i="4" s="1"/>
  <c r="AJ103" i="3"/>
  <c r="AJ103" i="4" s="1"/>
  <c r="CE103" i="3"/>
  <c r="CE103" i="4" s="1"/>
  <c r="AY103" i="3"/>
  <c r="AY103" i="4" s="1"/>
  <c r="S103" i="3"/>
  <c r="S103" i="4" s="1"/>
  <c r="BR103" i="3"/>
  <c r="BR103" i="4" s="1"/>
  <c r="AL103" i="3"/>
  <c r="AL103" i="4" s="1"/>
  <c r="CG103" i="3"/>
  <c r="CG103" i="4" s="1"/>
  <c r="BA103" i="3"/>
  <c r="BA103" i="4" s="1"/>
  <c r="U103" i="3"/>
  <c r="U103" i="4" s="1"/>
  <c r="BH103" i="3"/>
  <c r="BH103" i="4" s="1"/>
  <c r="AB103" i="3"/>
  <c r="AB103" i="4" s="1"/>
  <c r="BW103" i="3"/>
  <c r="BW103" i="4" s="1"/>
  <c r="AQ103" i="3"/>
  <c r="AQ103" i="4" s="1"/>
  <c r="K103" i="3"/>
  <c r="K103" i="4" s="1"/>
  <c r="BJ103" i="3"/>
  <c r="BJ103" i="4" s="1"/>
  <c r="AD103" i="3"/>
  <c r="AD103" i="4" s="1"/>
  <c r="BY103" i="3"/>
  <c r="BY103" i="4" s="1"/>
  <c r="AS103" i="3"/>
  <c r="AS103" i="4" s="1"/>
  <c r="M103" i="3"/>
  <c r="M103" i="4" s="1"/>
  <c r="CF103" i="3"/>
  <c r="CF103" i="4" s="1"/>
  <c r="AZ103" i="3"/>
  <c r="AZ103" i="4" s="1"/>
  <c r="T103" i="3"/>
  <c r="T103" i="4" s="1"/>
  <c r="BO103" i="3"/>
  <c r="BO103" i="4" s="1"/>
  <c r="AI103" i="3"/>
  <c r="AI103" i="4" s="1"/>
  <c r="CH103" i="3"/>
  <c r="CH103" i="4" s="1"/>
  <c r="BB103" i="3"/>
  <c r="BB103" i="4" s="1"/>
  <c r="V103" i="3"/>
  <c r="V103" i="4" s="1"/>
  <c r="BQ103" i="3"/>
  <c r="BQ103" i="4" s="1"/>
  <c r="AK103" i="3"/>
  <c r="AK103" i="4" s="1"/>
  <c r="F262" i="5"/>
  <c r="J262" i="5" s="1"/>
  <c r="I263" i="2"/>
  <c r="CD158" i="3"/>
  <c r="CD158" i="4" s="1"/>
  <c r="BN158" i="3"/>
  <c r="BN158" i="4" s="1"/>
  <c r="AX158" i="3"/>
  <c r="AX158" i="4" s="1"/>
  <c r="AH158" i="3"/>
  <c r="AH158" i="4" s="1"/>
  <c r="R158" i="3"/>
  <c r="R158" i="4" s="1"/>
  <c r="CC158" i="3"/>
  <c r="CC158" i="4" s="1"/>
  <c r="BM158" i="3"/>
  <c r="BM158" i="4" s="1"/>
  <c r="AW158" i="3"/>
  <c r="AW158" i="4" s="1"/>
  <c r="AG158" i="3"/>
  <c r="AG158" i="4" s="1"/>
  <c r="Q158" i="3"/>
  <c r="Q158" i="4" s="1"/>
  <c r="CB158" i="3"/>
  <c r="CB158" i="4" s="1"/>
  <c r="BL158" i="3"/>
  <c r="BL158" i="4" s="1"/>
  <c r="AV158" i="3"/>
  <c r="AV158" i="4" s="1"/>
  <c r="AF158" i="3"/>
  <c r="AF158" i="4" s="1"/>
  <c r="P158" i="3"/>
  <c r="P158" i="4" s="1"/>
  <c r="CA158" i="3"/>
  <c r="CA158" i="4" s="1"/>
  <c r="BK158" i="3"/>
  <c r="BK158" i="4" s="1"/>
  <c r="AU158" i="3"/>
  <c r="AU158" i="4" s="1"/>
  <c r="AE158" i="3"/>
  <c r="AE158" i="4" s="1"/>
  <c r="O158" i="3"/>
  <c r="O158" i="4" s="1"/>
  <c r="BZ158" i="3"/>
  <c r="BZ158" i="4" s="1"/>
  <c r="BF158" i="3"/>
  <c r="BF158" i="4" s="1"/>
  <c r="AL158" i="3"/>
  <c r="AL158" i="4" s="1"/>
  <c r="N158" i="3"/>
  <c r="N158" i="4" s="1"/>
  <c r="BU158" i="3"/>
  <c r="BU158" i="4" s="1"/>
  <c r="BA158" i="3"/>
  <c r="BA158" i="4" s="1"/>
  <c r="AC158" i="3"/>
  <c r="AC158" i="4" s="1"/>
  <c r="I158" i="3"/>
  <c r="I158" i="4" s="1"/>
  <c r="BP158" i="3"/>
  <c r="BP158" i="4" s="1"/>
  <c r="AR158" i="3"/>
  <c r="AR158" i="4" s="1"/>
  <c r="X158" i="3"/>
  <c r="X158" i="4" s="1"/>
  <c r="CE158" i="3"/>
  <c r="CE158" i="4" s="1"/>
  <c r="BG158" i="3"/>
  <c r="BG158" i="4" s="1"/>
  <c r="AM158" i="3"/>
  <c r="AM158" i="4" s="1"/>
  <c r="S158" i="3"/>
  <c r="S158" i="4" s="1"/>
  <c r="BV158" i="3"/>
  <c r="BV158" i="4" s="1"/>
  <c r="BB158" i="3"/>
  <c r="BB158" i="4" s="1"/>
  <c r="AD158" i="3"/>
  <c r="AD158" i="4" s="1"/>
  <c r="J158" i="3"/>
  <c r="J158" i="4" s="1"/>
  <c r="BQ158" i="3"/>
  <c r="BQ158" i="4" s="1"/>
  <c r="AS158" i="3"/>
  <c r="AS158" i="4" s="1"/>
  <c r="Y158" i="3"/>
  <c r="Y158" i="4" s="1"/>
  <c r="CF158" i="3"/>
  <c r="CF158" i="4" s="1"/>
  <c r="BH158" i="3"/>
  <c r="BH158" i="4" s="1"/>
  <c r="AN158" i="3"/>
  <c r="AN158" i="4" s="1"/>
  <c r="T158" i="3"/>
  <c r="T158" i="4" s="1"/>
  <c r="BW158" i="3"/>
  <c r="BW158" i="4" s="1"/>
  <c r="BC158" i="3"/>
  <c r="BC158" i="4" s="1"/>
  <c r="AI158" i="3"/>
  <c r="AI158" i="4" s="1"/>
  <c r="K158" i="3"/>
  <c r="K158" i="4" s="1"/>
  <c r="BR158" i="3"/>
  <c r="BR158" i="4" s="1"/>
  <c r="AT158" i="3"/>
  <c r="AT158" i="4" s="1"/>
  <c r="Z158" i="3"/>
  <c r="Z158" i="4" s="1"/>
  <c r="CG158" i="3"/>
  <c r="CG158" i="4" s="1"/>
  <c r="BI158" i="3"/>
  <c r="BI158" i="4" s="1"/>
  <c r="AO158" i="3"/>
  <c r="AO158" i="4" s="1"/>
  <c r="U158" i="3"/>
  <c r="U158" i="4" s="1"/>
  <c r="BX158" i="3"/>
  <c r="BX158" i="4" s="1"/>
  <c r="BD158" i="3"/>
  <c r="BD158" i="4" s="1"/>
  <c r="AJ158" i="3"/>
  <c r="AJ158" i="4" s="1"/>
  <c r="L158" i="3"/>
  <c r="L158" i="4" s="1"/>
  <c r="BS158" i="3"/>
  <c r="BS158" i="4" s="1"/>
  <c r="AY158" i="3"/>
  <c r="AY158" i="4" s="1"/>
  <c r="AA158" i="3"/>
  <c r="AA158" i="4" s="1"/>
  <c r="G158" i="3"/>
  <c r="CH158" i="3"/>
  <c r="CH158" i="4" s="1"/>
  <c r="BJ158" i="3"/>
  <c r="BJ158" i="4" s="1"/>
  <c r="AP158" i="3"/>
  <c r="AP158" i="4" s="1"/>
  <c r="V158" i="3"/>
  <c r="V158" i="4" s="1"/>
  <c r="BY158" i="3"/>
  <c r="BY158" i="4" s="1"/>
  <c r="BE158" i="3"/>
  <c r="BE158" i="4" s="1"/>
  <c r="AK158" i="3"/>
  <c r="AK158" i="4" s="1"/>
  <c r="M158" i="3"/>
  <c r="M158" i="4" s="1"/>
  <c r="BT158" i="3"/>
  <c r="BT158" i="4" s="1"/>
  <c r="AZ158" i="3"/>
  <c r="AZ158" i="4" s="1"/>
  <c r="AB158" i="3"/>
  <c r="AB158" i="4" s="1"/>
  <c r="H158" i="3"/>
  <c r="H158" i="4" s="1"/>
  <c r="BO158" i="3"/>
  <c r="BO158" i="4" s="1"/>
  <c r="AQ158" i="3"/>
  <c r="AQ158" i="4" s="1"/>
  <c r="W158" i="3"/>
  <c r="W158" i="4" s="1"/>
  <c r="F234" i="5"/>
  <c r="J234" i="5" s="1"/>
  <c r="I235" i="2"/>
  <c r="F170" i="5"/>
  <c r="J170" i="5" s="1"/>
  <c r="I171" i="2"/>
  <c r="BS284" i="3"/>
  <c r="BS284" i="4" s="1"/>
  <c r="BC284" i="3"/>
  <c r="BC284" i="4" s="1"/>
  <c r="AM284" i="3"/>
  <c r="AM284" i="4" s="1"/>
  <c r="W284" i="3"/>
  <c r="W284" i="4" s="1"/>
  <c r="G284" i="3"/>
  <c r="BV284" i="3"/>
  <c r="BV284" i="4" s="1"/>
  <c r="BF284" i="3"/>
  <c r="BF284" i="4" s="1"/>
  <c r="AP284" i="3"/>
  <c r="AP284" i="4" s="1"/>
  <c r="Z284" i="3"/>
  <c r="Z284" i="4" s="1"/>
  <c r="J284" i="3"/>
  <c r="J284" i="4" s="1"/>
  <c r="BU284" i="3"/>
  <c r="BU284" i="4" s="1"/>
  <c r="BE284" i="3"/>
  <c r="BE284" i="4" s="1"/>
  <c r="AO284" i="3"/>
  <c r="AO284" i="4" s="1"/>
  <c r="Y284" i="3"/>
  <c r="Y284" i="4" s="1"/>
  <c r="I284" i="3"/>
  <c r="I284" i="4" s="1"/>
  <c r="BT284" i="3"/>
  <c r="BT284" i="4" s="1"/>
  <c r="BD284" i="3"/>
  <c r="BD284" i="4" s="1"/>
  <c r="AN284" i="3"/>
  <c r="AN284" i="4" s="1"/>
  <c r="X284" i="3"/>
  <c r="X284" i="4" s="1"/>
  <c r="H284" i="3"/>
  <c r="H284" i="4" s="1"/>
  <c r="CE284" i="3"/>
  <c r="CE284" i="4" s="1"/>
  <c r="BO284" i="3"/>
  <c r="BO284" i="4" s="1"/>
  <c r="AY284" i="3"/>
  <c r="AY284" i="4" s="1"/>
  <c r="AI284" i="3"/>
  <c r="AI284" i="4" s="1"/>
  <c r="S284" i="3"/>
  <c r="S284" i="4" s="1"/>
  <c r="CH284" i="3"/>
  <c r="CH284" i="4" s="1"/>
  <c r="BR284" i="3"/>
  <c r="BR284" i="4" s="1"/>
  <c r="BB284" i="3"/>
  <c r="BB284" i="4" s="1"/>
  <c r="AL284" i="3"/>
  <c r="AL284" i="4" s="1"/>
  <c r="V284" i="3"/>
  <c r="V284" i="4" s="1"/>
  <c r="CG284" i="3"/>
  <c r="CG284" i="4" s="1"/>
  <c r="BQ284" i="3"/>
  <c r="BQ284" i="4" s="1"/>
  <c r="BA284" i="3"/>
  <c r="BA284" i="4" s="1"/>
  <c r="AK284" i="3"/>
  <c r="AK284" i="4" s="1"/>
  <c r="U284" i="3"/>
  <c r="U284" i="4" s="1"/>
  <c r="CF284" i="3"/>
  <c r="CF284" i="4" s="1"/>
  <c r="BP284" i="3"/>
  <c r="BP284" i="4" s="1"/>
  <c r="AZ284" i="3"/>
  <c r="AZ284" i="4" s="1"/>
  <c r="AJ284" i="3"/>
  <c r="AJ284" i="4" s="1"/>
  <c r="T284" i="3"/>
  <c r="T284" i="4" s="1"/>
  <c r="CA284" i="3"/>
  <c r="CA284" i="4" s="1"/>
  <c r="BK284" i="3"/>
  <c r="BK284" i="4" s="1"/>
  <c r="AU284" i="3"/>
  <c r="AU284" i="4" s="1"/>
  <c r="AE284" i="3"/>
  <c r="AE284" i="4" s="1"/>
  <c r="O284" i="3"/>
  <c r="O284" i="4" s="1"/>
  <c r="CD284" i="3"/>
  <c r="CD284" i="4" s="1"/>
  <c r="BN284" i="3"/>
  <c r="BN284" i="4" s="1"/>
  <c r="AX284" i="3"/>
  <c r="AX284" i="4" s="1"/>
  <c r="AH284" i="3"/>
  <c r="AH284" i="4" s="1"/>
  <c r="R284" i="3"/>
  <c r="R284" i="4" s="1"/>
  <c r="CC284" i="3"/>
  <c r="CC284" i="4" s="1"/>
  <c r="BM284" i="3"/>
  <c r="BM284" i="4" s="1"/>
  <c r="AW284" i="3"/>
  <c r="AW284" i="4" s="1"/>
  <c r="AG284" i="3"/>
  <c r="AG284" i="4" s="1"/>
  <c r="Q284" i="3"/>
  <c r="Q284" i="4" s="1"/>
  <c r="CB284" i="3"/>
  <c r="CB284" i="4" s="1"/>
  <c r="BL284" i="3"/>
  <c r="BL284" i="4" s="1"/>
  <c r="AV284" i="3"/>
  <c r="AV284" i="4" s="1"/>
  <c r="AF284" i="3"/>
  <c r="AF284" i="4" s="1"/>
  <c r="P284" i="3"/>
  <c r="P284" i="4" s="1"/>
  <c r="BW284" i="3"/>
  <c r="BW284" i="4" s="1"/>
  <c r="BG284" i="3"/>
  <c r="BG284" i="4" s="1"/>
  <c r="AQ284" i="3"/>
  <c r="AQ284" i="4" s="1"/>
  <c r="AA284" i="3"/>
  <c r="AA284" i="4" s="1"/>
  <c r="K284" i="3"/>
  <c r="K284" i="4" s="1"/>
  <c r="BZ284" i="3"/>
  <c r="BZ284" i="4" s="1"/>
  <c r="BJ284" i="3"/>
  <c r="BJ284" i="4" s="1"/>
  <c r="AT284" i="3"/>
  <c r="AT284" i="4" s="1"/>
  <c r="AD284" i="3"/>
  <c r="AD284" i="4" s="1"/>
  <c r="N284" i="3"/>
  <c r="N284" i="4" s="1"/>
  <c r="BY284" i="3"/>
  <c r="BY284" i="4" s="1"/>
  <c r="BI284" i="3"/>
  <c r="BI284" i="4" s="1"/>
  <c r="AS284" i="3"/>
  <c r="AS284" i="4" s="1"/>
  <c r="AC284" i="3"/>
  <c r="AC284" i="4" s="1"/>
  <c r="M284" i="3"/>
  <c r="M284" i="4" s="1"/>
  <c r="BX284" i="3"/>
  <c r="BX284" i="4" s="1"/>
  <c r="BH284" i="3"/>
  <c r="BH284" i="4" s="1"/>
  <c r="AR284" i="3"/>
  <c r="AR284" i="4" s="1"/>
  <c r="AB284" i="3"/>
  <c r="AB284" i="4" s="1"/>
  <c r="L284" i="3"/>
  <c r="L284" i="4" s="1"/>
  <c r="BX41" i="3"/>
  <c r="BX41" i="4" s="1"/>
  <c r="BH41" i="3"/>
  <c r="BH41" i="4" s="1"/>
  <c r="AR41" i="3"/>
  <c r="AR41" i="4" s="1"/>
  <c r="AB41" i="3"/>
  <c r="AB41" i="4" s="1"/>
  <c r="L41" i="3"/>
  <c r="L41" i="4" s="1"/>
  <c r="BW41" i="3"/>
  <c r="BW41" i="4" s="1"/>
  <c r="BG41" i="3"/>
  <c r="BG41" i="4" s="1"/>
  <c r="AQ41" i="3"/>
  <c r="AQ41" i="4" s="1"/>
  <c r="AA41" i="3"/>
  <c r="AA41" i="4" s="1"/>
  <c r="K41" i="3"/>
  <c r="K41" i="4" s="1"/>
  <c r="BZ41" i="3"/>
  <c r="BZ41" i="4" s="1"/>
  <c r="BJ41" i="3"/>
  <c r="BJ41" i="4" s="1"/>
  <c r="AT41" i="3"/>
  <c r="AT41" i="4" s="1"/>
  <c r="AD41" i="3"/>
  <c r="AD41" i="4" s="1"/>
  <c r="N41" i="3"/>
  <c r="N41" i="4" s="1"/>
  <c r="BY41" i="3"/>
  <c r="BY41" i="4" s="1"/>
  <c r="BI41" i="3"/>
  <c r="BI41" i="4" s="1"/>
  <c r="AS41" i="3"/>
  <c r="AS41" i="4" s="1"/>
  <c r="AC41" i="3"/>
  <c r="AC41" i="4" s="1"/>
  <c r="M41" i="3"/>
  <c r="M41" i="4" s="1"/>
  <c r="CF41" i="3"/>
  <c r="CF41" i="4" s="1"/>
  <c r="BP41" i="3"/>
  <c r="BP41" i="4" s="1"/>
  <c r="AZ41" i="3"/>
  <c r="AZ41" i="4" s="1"/>
  <c r="AJ41" i="3"/>
  <c r="AJ41" i="4" s="1"/>
  <c r="T41" i="3"/>
  <c r="T41" i="4" s="1"/>
  <c r="CE41" i="3"/>
  <c r="CE41" i="4" s="1"/>
  <c r="BO41" i="3"/>
  <c r="BO41" i="4" s="1"/>
  <c r="AY41" i="3"/>
  <c r="AY41" i="4" s="1"/>
  <c r="AI41" i="3"/>
  <c r="AI41" i="4" s="1"/>
  <c r="S41" i="3"/>
  <c r="S41" i="4" s="1"/>
  <c r="CH41" i="3"/>
  <c r="CH41" i="4" s="1"/>
  <c r="BR41" i="3"/>
  <c r="BR41" i="4" s="1"/>
  <c r="BB41" i="3"/>
  <c r="BB41" i="4" s="1"/>
  <c r="AL41" i="3"/>
  <c r="AL41" i="4" s="1"/>
  <c r="V41" i="3"/>
  <c r="V41" i="4" s="1"/>
  <c r="CG41" i="3"/>
  <c r="CG41" i="4" s="1"/>
  <c r="BQ41" i="3"/>
  <c r="BQ41" i="4" s="1"/>
  <c r="BA41" i="3"/>
  <c r="BA41" i="4" s="1"/>
  <c r="AK41" i="3"/>
  <c r="AK41" i="4" s="1"/>
  <c r="U41" i="3"/>
  <c r="U41" i="4" s="1"/>
  <c r="CB41" i="3"/>
  <c r="CB41" i="4" s="1"/>
  <c r="BD41" i="3"/>
  <c r="BD41" i="4" s="1"/>
  <c r="X41" i="3"/>
  <c r="X41" i="4" s="1"/>
  <c r="BS41" i="3"/>
  <c r="BS41" i="4" s="1"/>
  <c r="AM41" i="3"/>
  <c r="AM41" i="4" s="1"/>
  <c r="G41" i="3"/>
  <c r="BF41" i="3"/>
  <c r="BF41" i="4" s="1"/>
  <c r="Z41" i="3"/>
  <c r="Z41" i="4" s="1"/>
  <c r="BU41" i="3"/>
  <c r="BU41" i="4" s="1"/>
  <c r="AO41" i="3"/>
  <c r="AO41" i="4" s="1"/>
  <c r="I41" i="3"/>
  <c r="I41" i="4" s="1"/>
  <c r="AV41" i="3"/>
  <c r="AV41" i="4" s="1"/>
  <c r="P41" i="3"/>
  <c r="P41" i="4" s="1"/>
  <c r="BK41" i="3"/>
  <c r="BK41" i="4" s="1"/>
  <c r="AE41" i="3"/>
  <c r="AE41" i="4" s="1"/>
  <c r="CD41" i="3"/>
  <c r="CD41" i="4" s="1"/>
  <c r="AX41" i="3"/>
  <c r="AX41" i="4" s="1"/>
  <c r="R41" i="3"/>
  <c r="R41" i="4" s="1"/>
  <c r="BM41" i="3"/>
  <c r="BM41" i="4" s="1"/>
  <c r="AG41" i="3"/>
  <c r="AG41" i="4" s="1"/>
  <c r="BT41" i="3"/>
  <c r="BT41" i="4" s="1"/>
  <c r="AN41" i="3"/>
  <c r="AN41" i="4" s="1"/>
  <c r="H41" i="3"/>
  <c r="H41" i="4" s="1"/>
  <c r="BC41" i="3"/>
  <c r="BC41" i="4" s="1"/>
  <c r="W41" i="3"/>
  <c r="W41" i="4" s="1"/>
  <c r="BV41" i="3"/>
  <c r="BV41" i="4" s="1"/>
  <c r="AP41" i="3"/>
  <c r="AP41" i="4" s="1"/>
  <c r="J41" i="3"/>
  <c r="J41" i="4" s="1"/>
  <c r="BE41" i="3"/>
  <c r="BE41" i="4" s="1"/>
  <c r="Y41" i="3"/>
  <c r="Y41" i="4" s="1"/>
  <c r="BL41" i="3"/>
  <c r="BL41" i="4" s="1"/>
  <c r="AF41" i="3"/>
  <c r="AF41" i="4" s="1"/>
  <c r="CA41" i="3"/>
  <c r="CA41" i="4" s="1"/>
  <c r="AU41" i="3"/>
  <c r="AU41" i="4" s="1"/>
  <c r="O41" i="3"/>
  <c r="O41" i="4" s="1"/>
  <c r="BN41" i="3"/>
  <c r="BN41" i="4" s="1"/>
  <c r="AH41" i="3"/>
  <c r="AH41" i="4" s="1"/>
  <c r="CC41" i="3"/>
  <c r="CC41" i="4" s="1"/>
  <c r="AW41" i="3"/>
  <c r="AW41" i="4" s="1"/>
  <c r="Q41" i="3"/>
  <c r="Q41" i="4" s="1"/>
  <c r="F142" i="5"/>
  <c r="J142" i="5" s="1"/>
  <c r="I143" i="2"/>
  <c r="F130" i="5"/>
  <c r="J130" i="5" s="1"/>
  <c r="I131" i="2"/>
  <c r="CB77" i="3"/>
  <c r="CB77" i="4" s="1"/>
  <c r="BL77" i="3"/>
  <c r="BL77" i="4" s="1"/>
  <c r="AV77" i="3"/>
  <c r="AV77" i="4" s="1"/>
  <c r="AF77" i="3"/>
  <c r="AF77" i="4" s="1"/>
  <c r="P77" i="3"/>
  <c r="P77" i="4" s="1"/>
  <c r="CA77" i="3"/>
  <c r="CA77" i="4" s="1"/>
  <c r="BK77" i="3"/>
  <c r="BK77" i="4" s="1"/>
  <c r="AU77" i="3"/>
  <c r="AU77" i="4" s="1"/>
  <c r="AE77" i="3"/>
  <c r="AE77" i="4" s="1"/>
  <c r="O77" i="3"/>
  <c r="O77" i="4" s="1"/>
  <c r="BX77" i="3"/>
  <c r="BX77" i="4" s="1"/>
  <c r="BD77" i="3"/>
  <c r="BD77" i="4" s="1"/>
  <c r="AJ77" i="3"/>
  <c r="AJ77" i="4" s="1"/>
  <c r="L77" i="3"/>
  <c r="L77" i="4" s="1"/>
  <c r="BS77" i="3"/>
  <c r="BS77" i="4" s="1"/>
  <c r="AY77" i="3"/>
  <c r="AY77" i="4" s="1"/>
  <c r="AA77" i="3"/>
  <c r="AA77" i="4" s="1"/>
  <c r="G77" i="3"/>
  <c r="BV77" i="3"/>
  <c r="BV77" i="4" s="1"/>
  <c r="BF77" i="3"/>
  <c r="BF77" i="4" s="1"/>
  <c r="AP77" i="3"/>
  <c r="AP77" i="4" s="1"/>
  <c r="Z77" i="3"/>
  <c r="Z77" i="4" s="1"/>
  <c r="J77" i="3"/>
  <c r="J77" i="4" s="1"/>
  <c r="BU77" i="3"/>
  <c r="BU77" i="4" s="1"/>
  <c r="BE77" i="3"/>
  <c r="BE77" i="4" s="1"/>
  <c r="AO77" i="3"/>
  <c r="AO77" i="4" s="1"/>
  <c r="Y77" i="3"/>
  <c r="Y77" i="4" s="1"/>
  <c r="I77" i="3"/>
  <c r="I77" i="4" s="1"/>
  <c r="BT77" i="3"/>
  <c r="BT77" i="4" s="1"/>
  <c r="AZ77" i="3"/>
  <c r="AZ77" i="4" s="1"/>
  <c r="AB77" i="3"/>
  <c r="AB77" i="4" s="1"/>
  <c r="H77" i="3"/>
  <c r="H77" i="4" s="1"/>
  <c r="BO77" i="3"/>
  <c r="BO77" i="4" s="1"/>
  <c r="AQ77" i="3"/>
  <c r="AQ77" i="4" s="1"/>
  <c r="W77" i="3"/>
  <c r="W77" i="4" s="1"/>
  <c r="CH77" i="3"/>
  <c r="CH77" i="4" s="1"/>
  <c r="BR77" i="3"/>
  <c r="BR77" i="4" s="1"/>
  <c r="BB77" i="3"/>
  <c r="BB77" i="4" s="1"/>
  <c r="AL77" i="3"/>
  <c r="AL77" i="4" s="1"/>
  <c r="V77" i="3"/>
  <c r="V77" i="4" s="1"/>
  <c r="CG77" i="3"/>
  <c r="CG77" i="4" s="1"/>
  <c r="BQ77" i="3"/>
  <c r="BQ77" i="4" s="1"/>
  <c r="BA77" i="3"/>
  <c r="BA77" i="4" s="1"/>
  <c r="AK77" i="3"/>
  <c r="AK77" i="4" s="1"/>
  <c r="U77" i="3"/>
  <c r="U77" i="4" s="1"/>
  <c r="BP77" i="3"/>
  <c r="BP77" i="4" s="1"/>
  <c r="AR77" i="3"/>
  <c r="AR77" i="4" s="1"/>
  <c r="X77" i="3"/>
  <c r="X77" i="4" s="1"/>
  <c r="CE77" i="3"/>
  <c r="CE77" i="4" s="1"/>
  <c r="BG77" i="3"/>
  <c r="BG77" i="4" s="1"/>
  <c r="AM77" i="3"/>
  <c r="AM77" i="4" s="1"/>
  <c r="S77" i="3"/>
  <c r="S77" i="4" s="1"/>
  <c r="CD77" i="3"/>
  <c r="CD77" i="4" s="1"/>
  <c r="BN77" i="3"/>
  <c r="BN77" i="4" s="1"/>
  <c r="AX77" i="3"/>
  <c r="AX77" i="4" s="1"/>
  <c r="AH77" i="3"/>
  <c r="AH77" i="4" s="1"/>
  <c r="R77" i="3"/>
  <c r="R77" i="4" s="1"/>
  <c r="CC77" i="3"/>
  <c r="CC77" i="4" s="1"/>
  <c r="BM77" i="3"/>
  <c r="BM77" i="4" s="1"/>
  <c r="AW77" i="3"/>
  <c r="AW77" i="4" s="1"/>
  <c r="AG77" i="3"/>
  <c r="AG77" i="4" s="1"/>
  <c r="Q77" i="3"/>
  <c r="Q77" i="4" s="1"/>
  <c r="CF77" i="3"/>
  <c r="CF77" i="4" s="1"/>
  <c r="BH77" i="3"/>
  <c r="BH77" i="4" s="1"/>
  <c r="AN77" i="3"/>
  <c r="AN77" i="4" s="1"/>
  <c r="T77" i="3"/>
  <c r="T77" i="4" s="1"/>
  <c r="BW77" i="3"/>
  <c r="BW77" i="4" s="1"/>
  <c r="BC77" i="3"/>
  <c r="BC77" i="4" s="1"/>
  <c r="AI77" i="3"/>
  <c r="AI77" i="4" s="1"/>
  <c r="K77" i="3"/>
  <c r="K77" i="4" s="1"/>
  <c r="BZ77" i="3"/>
  <c r="BZ77" i="4" s="1"/>
  <c r="BJ77" i="3"/>
  <c r="BJ77" i="4" s="1"/>
  <c r="AT77" i="3"/>
  <c r="AT77" i="4" s="1"/>
  <c r="AD77" i="3"/>
  <c r="AD77" i="4" s="1"/>
  <c r="N77" i="3"/>
  <c r="N77" i="4" s="1"/>
  <c r="BY77" i="3"/>
  <c r="BY77" i="4" s="1"/>
  <c r="BI77" i="3"/>
  <c r="BI77" i="4" s="1"/>
  <c r="AS77" i="3"/>
  <c r="AS77" i="4" s="1"/>
  <c r="AC77" i="3"/>
  <c r="AC77" i="4" s="1"/>
  <c r="M77" i="3"/>
  <c r="M77" i="4" s="1"/>
  <c r="I147" i="2"/>
  <c r="F146" i="5"/>
  <c r="J146" i="5" s="1"/>
  <c r="F17" i="5"/>
  <c r="J17" i="5" s="1"/>
  <c r="I18" i="2"/>
  <c r="F122" i="5"/>
  <c r="J122" i="5" s="1"/>
  <c r="I123" i="2"/>
  <c r="F104" i="5"/>
  <c r="J104" i="5" s="1"/>
  <c r="I105" i="2"/>
  <c r="BS205" i="3"/>
  <c r="BS205" i="4" s="1"/>
  <c r="BC205" i="3"/>
  <c r="BC205" i="4" s="1"/>
  <c r="AM205" i="3"/>
  <c r="AM205" i="4" s="1"/>
  <c r="W205" i="3"/>
  <c r="W205" i="4" s="1"/>
  <c r="G205" i="3"/>
  <c r="BV205" i="3"/>
  <c r="BV205" i="4" s="1"/>
  <c r="BF205" i="3"/>
  <c r="BF205" i="4" s="1"/>
  <c r="AP205" i="3"/>
  <c r="AP205" i="4" s="1"/>
  <c r="Z205" i="3"/>
  <c r="Z205" i="4" s="1"/>
  <c r="J205" i="3"/>
  <c r="J205" i="4" s="1"/>
  <c r="BU205" i="3"/>
  <c r="BU205" i="4" s="1"/>
  <c r="BE205" i="3"/>
  <c r="BE205" i="4" s="1"/>
  <c r="AO205" i="3"/>
  <c r="AO205" i="4" s="1"/>
  <c r="Y205" i="3"/>
  <c r="Y205" i="4" s="1"/>
  <c r="I205" i="3"/>
  <c r="I205" i="4" s="1"/>
  <c r="BT205" i="3"/>
  <c r="BT205" i="4" s="1"/>
  <c r="BD205" i="3"/>
  <c r="BD205" i="4" s="1"/>
  <c r="AN205" i="3"/>
  <c r="AN205" i="4" s="1"/>
  <c r="X205" i="3"/>
  <c r="X205" i="4" s="1"/>
  <c r="H205" i="3"/>
  <c r="H205" i="4" s="1"/>
  <c r="CA205" i="3"/>
  <c r="CA205" i="4" s="1"/>
  <c r="BK205" i="3"/>
  <c r="BK205" i="4" s="1"/>
  <c r="AU205" i="3"/>
  <c r="AU205" i="4" s="1"/>
  <c r="AE205" i="3"/>
  <c r="AE205" i="4" s="1"/>
  <c r="O205" i="3"/>
  <c r="O205" i="4" s="1"/>
  <c r="CD205" i="3"/>
  <c r="CD205" i="4" s="1"/>
  <c r="BN205" i="3"/>
  <c r="BN205" i="4" s="1"/>
  <c r="AX205" i="3"/>
  <c r="AX205" i="4" s="1"/>
  <c r="AH205" i="3"/>
  <c r="AH205" i="4" s="1"/>
  <c r="R205" i="3"/>
  <c r="R205" i="4" s="1"/>
  <c r="CC205" i="3"/>
  <c r="CC205" i="4" s="1"/>
  <c r="BM205" i="3"/>
  <c r="BM205" i="4" s="1"/>
  <c r="AW205" i="3"/>
  <c r="AW205" i="4" s="1"/>
  <c r="AG205" i="3"/>
  <c r="AG205" i="4" s="1"/>
  <c r="Q205" i="3"/>
  <c r="Q205" i="4" s="1"/>
  <c r="CB205" i="3"/>
  <c r="CB205" i="4" s="1"/>
  <c r="BL205" i="3"/>
  <c r="BL205" i="4" s="1"/>
  <c r="AV205" i="3"/>
  <c r="AV205" i="4" s="1"/>
  <c r="AF205" i="3"/>
  <c r="AF205" i="4" s="1"/>
  <c r="P205" i="3"/>
  <c r="P205" i="4" s="1"/>
  <c r="BW205" i="3"/>
  <c r="BW205" i="4" s="1"/>
  <c r="AQ205" i="3"/>
  <c r="AQ205" i="4" s="1"/>
  <c r="K205" i="3"/>
  <c r="K205" i="4" s="1"/>
  <c r="BJ205" i="3"/>
  <c r="BJ205" i="4" s="1"/>
  <c r="AD205" i="3"/>
  <c r="AD205" i="4" s="1"/>
  <c r="BY205" i="3"/>
  <c r="BY205" i="4" s="1"/>
  <c r="AS205" i="3"/>
  <c r="AS205" i="4" s="1"/>
  <c r="M205" i="3"/>
  <c r="M205" i="4" s="1"/>
  <c r="BH205" i="3"/>
  <c r="BH205" i="4" s="1"/>
  <c r="AB205" i="3"/>
  <c r="AB205" i="4" s="1"/>
  <c r="BO205" i="3"/>
  <c r="BO205" i="4" s="1"/>
  <c r="AI205" i="3"/>
  <c r="AI205" i="4" s="1"/>
  <c r="CH205" i="3"/>
  <c r="CH205" i="4" s="1"/>
  <c r="BB205" i="3"/>
  <c r="BB205" i="4" s="1"/>
  <c r="V205" i="3"/>
  <c r="V205" i="4" s="1"/>
  <c r="BQ205" i="3"/>
  <c r="BQ205" i="4" s="1"/>
  <c r="AK205" i="3"/>
  <c r="AK205" i="4" s="1"/>
  <c r="CF205" i="3"/>
  <c r="CF205" i="4" s="1"/>
  <c r="AZ205" i="3"/>
  <c r="AZ205" i="4" s="1"/>
  <c r="T205" i="3"/>
  <c r="T205" i="4" s="1"/>
  <c r="BG205" i="3"/>
  <c r="BG205" i="4" s="1"/>
  <c r="AA205" i="3"/>
  <c r="AA205" i="4" s="1"/>
  <c r="BZ205" i="3"/>
  <c r="BZ205" i="4" s="1"/>
  <c r="AT205" i="3"/>
  <c r="AT205" i="4" s="1"/>
  <c r="N205" i="3"/>
  <c r="N205" i="4" s="1"/>
  <c r="BI205" i="3"/>
  <c r="BI205" i="4" s="1"/>
  <c r="AC205" i="3"/>
  <c r="AC205" i="4" s="1"/>
  <c r="BX205" i="3"/>
  <c r="BX205" i="4" s="1"/>
  <c r="AR205" i="3"/>
  <c r="AR205" i="4" s="1"/>
  <c r="L205" i="3"/>
  <c r="L205" i="4" s="1"/>
  <c r="CE205" i="3"/>
  <c r="CE205" i="4" s="1"/>
  <c r="AY205" i="3"/>
  <c r="AY205" i="4" s="1"/>
  <c r="S205" i="3"/>
  <c r="S205" i="4" s="1"/>
  <c r="BR205" i="3"/>
  <c r="BR205" i="4" s="1"/>
  <c r="AL205" i="3"/>
  <c r="AL205" i="4" s="1"/>
  <c r="CG205" i="3"/>
  <c r="CG205" i="4" s="1"/>
  <c r="BA205" i="3"/>
  <c r="BA205" i="4" s="1"/>
  <c r="U205" i="3"/>
  <c r="U205" i="4" s="1"/>
  <c r="BP205" i="3"/>
  <c r="BP205" i="4" s="1"/>
  <c r="AJ205" i="3"/>
  <c r="AJ205" i="4" s="1"/>
  <c r="BW229" i="3"/>
  <c r="BW229" i="4" s="1"/>
  <c r="BG229" i="3"/>
  <c r="BG229" i="4" s="1"/>
  <c r="AQ229" i="3"/>
  <c r="AQ229" i="4" s="1"/>
  <c r="AA229" i="3"/>
  <c r="AA229" i="4" s="1"/>
  <c r="K229" i="3"/>
  <c r="K229" i="4" s="1"/>
  <c r="BZ229" i="3"/>
  <c r="BZ229" i="4" s="1"/>
  <c r="BJ229" i="3"/>
  <c r="BJ229" i="4" s="1"/>
  <c r="AT229" i="3"/>
  <c r="AT229" i="4" s="1"/>
  <c r="AD229" i="3"/>
  <c r="AD229" i="4" s="1"/>
  <c r="N229" i="3"/>
  <c r="N229" i="4" s="1"/>
  <c r="BY229" i="3"/>
  <c r="BY229" i="4" s="1"/>
  <c r="BI229" i="3"/>
  <c r="BI229" i="4" s="1"/>
  <c r="AS229" i="3"/>
  <c r="AS229" i="4" s="1"/>
  <c r="AC229" i="3"/>
  <c r="AC229" i="4" s="1"/>
  <c r="M229" i="3"/>
  <c r="M229" i="4" s="1"/>
  <c r="BX229" i="3"/>
  <c r="BX229" i="4" s="1"/>
  <c r="BH229" i="3"/>
  <c r="BH229" i="4" s="1"/>
  <c r="AR229" i="3"/>
  <c r="AR229" i="4" s="1"/>
  <c r="AB229" i="3"/>
  <c r="AB229" i="4" s="1"/>
  <c r="L229" i="3"/>
  <c r="L229" i="4" s="1"/>
  <c r="CE229" i="3"/>
  <c r="CE229" i="4" s="1"/>
  <c r="BO229" i="3"/>
  <c r="BO229" i="4" s="1"/>
  <c r="AY229" i="3"/>
  <c r="AY229" i="4" s="1"/>
  <c r="AI229" i="3"/>
  <c r="AI229" i="4" s="1"/>
  <c r="S229" i="3"/>
  <c r="S229" i="4" s="1"/>
  <c r="CH229" i="3"/>
  <c r="CH229" i="4" s="1"/>
  <c r="BR229" i="3"/>
  <c r="BR229" i="4" s="1"/>
  <c r="BB229" i="3"/>
  <c r="BB229" i="4" s="1"/>
  <c r="AL229" i="3"/>
  <c r="AL229" i="4" s="1"/>
  <c r="V229" i="3"/>
  <c r="V229" i="4" s="1"/>
  <c r="CG229" i="3"/>
  <c r="CG229" i="4" s="1"/>
  <c r="BQ229" i="3"/>
  <c r="BQ229" i="4" s="1"/>
  <c r="BA229" i="3"/>
  <c r="BA229" i="4" s="1"/>
  <c r="AK229" i="3"/>
  <c r="AK229" i="4" s="1"/>
  <c r="U229" i="3"/>
  <c r="U229" i="4" s="1"/>
  <c r="CF229" i="3"/>
  <c r="CF229" i="4" s="1"/>
  <c r="BP229" i="3"/>
  <c r="BP229" i="4" s="1"/>
  <c r="AZ229" i="3"/>
  <c r="AZ229" i="4" s="1"/>
  <c r="AJ229" i="3"/>
  <c r="AJ229" i="4" s="1"/>
  <c r="T229" i="3"/>
  <c r="T229" i="4" s="1"/>
  <c r="CA229" i="3"/>
  <c r="CA229" i="4" s="1"/>
  <c r="BK229" i="3"/>
  <c r="BK229" i="4" s="1"/>
  <c r="AU229" i="3"/>
  <c r="AU229" i="4" s="1"/>
  <c r="AE229" i="3"/>
  <c r="AE229" i="4" s="1"/>
  <c r="O229" i="3"/>
  <c r="O229" i="4" s="1"/>
  <c r="CD229" i="3"/>
  <c r="CD229" i="4" s="1"/>
  <c r="BN229" i="3"/>
  <c r="BN229" i="4" s="1"/>
  <c r="AX229" i="3"/>
  <c r="AX229" i="4" s="1"/>
  <c r="AH229" i="3"/>
  <c r="AH229" i="4" s="1"/>
  <c r="R229" i="3"/>
  <c r="R229" i="4" s="1"/>
  <c r="CC229" i="3"/>
  <c r="CC229" i="4" s="1"/>
  <c r="BM229" i="3"/>
  <c r="BM229" i="4" s="1"/>
  <c r="AW229" i="3"/>
  <c r="AW229" i="4" s="1"/>
  <c r="AG229" i="3"/>
  <c r="AG229" i="4" s="1"/>
  <c r="Q229" i="3"/>
  <c r="Q229" i="4" s="1"/>
  <c r="CB229" i="3"/>
  <c r="CB229" i="4" s="1"/>
  <c r="BL229" i="3"/>
  <c r="BL229" i="4" s="1"/>
  <c r="AV229" i="3"/>
  <c r="AV229" i="4" s="1"/>
  <c r="AF229" i="3"/>
  <c r="AF229" i="4" s="1"/>
  <c r="P229" i="3"/>
  <c r="P229" i="4" s="1"/>
  <c r="AM229" i="3"/>
  <c r="AM229" i="4" s="1"/>
  <c r="BF229" i="3"/>
  <c r="BF229" i="4" s="1"/>
  <c r="BU229" i="3"/>
  <c r="BU229" i="4" s="1"/>
  <c r="I229" i="3"/>
  <c r="I229" i="4" s="1"/>
  <c r="X229" i="3"/>
  <c r="X229" i="4" s="1"/>
  <c r="W229" i="3"/>
  <c r="W229" i="4" s="1"/>
  <c r="AP229" i="3"/>
  <c r="AP229" i="4" s="1"/>
  <c r="BE229" i="3"/>
  <c r="BE229" i="4" s="1"/>
  <c r="BT229" i="3"/>
  <c r="BT229" i="4" s="1"/>
  <c r="H229" i="3"/>
  <c r="H229" i="4" s="1"/>
  <c r="BS229" i="3"/>
  <c r="BS229" i="4" s="1"/>
  <c r="G229" i="3"/>
  <c r="Z229" i="3"/>
  <c r="Z229" i="4" s="1"/>
  <c r="AO229" i="3"/>
  <c r="AO229" i="4" s="1"/>
  <c r="BD229" i="3"/>
  <c r="BD229" i="4" s="1"/>
  <c r="BC229" i="3"/>
  <c r="BC229" i="4" s="1"/>
  <c r="BV229" i="3"/>
  <c r="BV229" i="4" s="1"/>
  <c r="J229" i="3"/>
  <c r="J229" i="4" s="1"/>
  <c r="Y229" i="3"/>
  <c r="Y229" i="4" s="1"/>
  <c r="AN229" i="3"/>
  <c r="AN229" i="4" s="1"/>
  <c r="F33" i="5"/>
  <c r="J33" i="5" s="1"/>
  <c r="I34" i="2"/>
  <c r="F54" i="5"/>
  <c r="J54" i="5" s="1"/>
  <c r="I55" i="2"/>
  <c r="BT52" i="3"/>
  <c r="BT52" i="4" s="1"/>
  <c r="BD52" i="3"/>
  <c r="BD52" i="4" s="1"/>
  <c r="AN52" i="3"/>
  <c r="AN52" i="4" s="1"/>
  <c r="X52" i="3"/>
  <c r="X52" i="4" s="1"/>
  <c r="H52" i="3"/>
  <c r="H52" i="4" s="1"/>
  <c r="BS52" i="3"/>
  <c r="BS52" i="4" s="1"/>
  <c r="BC52" i="3"/>
  <c r="BC52" i="4" s="1"/>
  <c r="AM52" i="3"/>
  <c r="AM52" i="4" s="1"/>
  <c r="W52" i="3"/>
  <c r="W52" i="4" s="1"/>
  <c r="G52" i="3"/>
  <c r="BV52" i="3"/>
  <c r="BV52" i="4" s="1"/>
  <c r="BF52" i="3"/>
  <c r="BF52" i="4" s="1"/>
  <c r="AP52" i="3"/>
  <c r="AP52" i="4" s="1"/>
  <c r="Z52" i="3"/>
  <c r="Z52" i="4" s="1"/>
  <c r="J52" i="3"/>
  <c r="J52" i="4" s="1"/>
  <c r="BU52" i="3"/>
  <c r="BU52" i="4" s="1"/>
  <c r="BE52" i="3"/>
  <c r="BE52" i="4" s="1"/>
  <c r="AO52" i="3"/>
  <c r="AO52" i="4" s="1"/>
  <c r="Y52" i="3"/>
  <c r="Y52" i="4" s="1"/>
  <c r="I52" i="3"/>
  <c r="I52" i="4" s="1"/>
  <c r="CB52" i="3"/>
  <c r="CB52" i="4" s="1"/>
  <c r="BL52" i="3"/>
  <c r="BL52" i="4" s="1"/>
  <c r="AV52" i="3"/>
  <c r="AV52" i="4" s="1"/>
  <c r="AF52" i="3"/>
  <c r="AF52" i="4" s="1"/>
  <c r="P52" i="3"/>
  <c r="P52" i="4" s="1"/>
  <c r="CA52" i="3"/>
  <c r="CA52" i="4" s="1"/>
  <c r="BK52" i="3"/>
  <c r="BK52" i="4" s="1"/>
  <c r="AU52" i="3"/>
  <c r="AU52" i="4" s="1"/>
  <c r="AE52" i="3"/>
  <c r="AE52" i="4" s="1"/>
  <c r="O52" i="3"/>
  <c r="O52" i="4" s="1"/>
  <c r="CD52" i="3"/>
  <c r="CD52" i="4" s="1"/>
  <c r="BN52" i="3"/>
  <c r="BN52" i="4" s="1"/>
  <c r="AX52" i="3"/>
  <c r="AX52" i="4" s="1"/>
  <c r="AH52" i="3"/>
  <c r="AH52" i="4" s="1"/>
  <c r="R52" i="3"/>
  <c r="R52" i="4" s="1"/>
  <c r="CC52" i="3"/>
  <c r="CC52" i="4" s="1"/>
  <c r="BM52" i="3"/>
  <c r="BM52" i="4" s="1"/>
  <c r="AW52" i="3"/>
  <c r="AW52" i="4" s="1"/>
  <c r="AG52" i="3"/>
  <c r="AG52" i="4" s="1"/>
  <c r="Q52" i="3"/>
  <c r="Q52" i="4" s="1"/>
  <c r="BX52" i="3"/>
  <c r="BX52" i="4" s="1"/>
  <c r="AR52" i="3"/>
  <c r="AR52" i="4" s="1"/>
  <c r="L52" i="3"/>
  <c r="L52" i="4" s="1"/>
  <c r="BG52" i="3"/>
  <c r="BG52" i="4" s="1"/>
  <c r="AA52" i="3"/>
  <c r="AA52" i="4" s="1"/>
  <c r="BZ52" i="3"/>
  <c r="BZ52" i="4" s="1"/>
  <c r="AT52" i="3"/>
  <c r="AT52" i="4" s="1"/>
  <c r="N52" i="3"/>
  <c r="N52" i="4" s="1"/>
  <c r="BI52" i="3"/>
  <c r="BI52" i="4" s="1"/>
  <c r="AC52" i="3"/>
  <c r="AC52" i="4" s="1"/>
  <c r="BP52" i="3"/>
  <c r="BP52" i="4" s="1"/>
  <c r="AJ52" i="3"/>
  <c r="AJ52" i="4" s="1"/>
  <c r="CE52" i="3"/>
  <c r="CE52" i="4" s="1"/>
  <c r="AY52" i="3"/>
  <c r="AY52" i="4" s="1"/>
  <c r="S52" i="3"/>
  <c r="S52" i="4" s="1"/>
  <c r="BR52" i="3"/>
  <c r="BR52" i="4" s="1"/>
  <c r="AL52" i="3"/>
  <c r="AL52" i="4" s="1"/>
  <c r="CG52" i="3"/>
  <c r="CG52" i="4" s="1"/>
  <c r="BA52" i="3"/>
  <c r="BA52" i="4" s="1"/>
  <c r="U52" i="3"/>
  <c r="U52" i="4" s="1"/>
  <c r="BH52" i="3"/>
  <c r="BH52" i="4" s="1"/>
  <c r="AB52" i="3"/>
  <c r="AB52" i="4" s="1"/>
  <c r="BW52" i="3"/>
  <c r="BW52" i="4" s="1"/>
  <c r="AQ52" i="3"/>
  <c r="AQ52" i="4" s="1"/>
  <c r="K52" i="3"/>
  <c r="K52" i="4" s="1"/>
  <c r="BJ52" i="3"/>
  <c r="BJ52" i="4" s="1"/>
  <c r="AD52" i="3"/>
  <c r="AD52" i="4" s="1"/>
  <c r="BY52" i="3"/>
  <c r="BY52" i="4" s="1"/>
  <c r="AS52" i="3"/>
  <c r="AS52" i="4" s="1"/>
  <c r="M52" i="3"/>
  <c r="M52" i="4" s="1"/>
  <c r="CF52" i="3"/>
  <c r="CF52" i="4" s="1"/>
  <c r="AZ52" i="3"/>
  <c r="AZ52" i="4" s="1"/>
  <c r="T52" i="3"/>
  <c r="T52" i="4" s="1"/>
  <c r="BO52" i="3"/>
  <c r="BO52" i="4" s="1"/>
  <c r="AI52" i="3"/>
  <c r="AI52" i="4" s="1"/>
  <c r="CH52" i="3"/>
  <c r="CH52" i="4" s="1"/>
  <c r="BB52" i="3"/>
  <c r="BB52" i="4" s="1"/>
  <c r="V52" i="3"/>
  <c r="V52" i="4" s="1"/>
  <c r="BQ52" i="3"/>
  <c r="BQ52" i="4" s="1"/>
  <c r="AK52" i="3"/>
  <c r="AK52" i="4" s="1"/>
  <c r="I36" i="2"/>
  <c r="F35" i="5"/>
  <c r="J35" i="5" s="1"/>
  <c r="BS223" i="3"/>
  <c r="BS223" i="4" s="1"/>
  <c r="BC223" i="3"/>
  <c r="BC223" i="4" s="1"/>
  <c r="AM223" i="3"/>
  <c r="AM223" i="4" s="1"/>
  <c r="W223" i="3"/>
  <c r="W223" i="4" s="1"/>
  <c r="G223" i="3"/>
  <c r="BV223" i="3"/>
  <c r="BV223" i="4" s="1"/>
  <c r="BF223" i="3"/>
  <c r="BF223" i="4" s="1"/>
  <c r="AP223" i="3"/>
  <c r="AP223" i="4" s="1"/>
  <c r="Z223" i="3"/>
  <c r="Z223" i="4" s="1"/>
  <c r="J223" i="3"/>
  <c r="J223" i="4" s="1"/>
  <c r="BU223" i="3"/>
  <c r="BU223" i="4" s="1"/>
  <c r="BE223" i="3"/>
  <c r="BE223" i="4" s="1"/>
  <c r="AO223" i="3"/>
  <c r="AO223" i="4" s="1"/>
  <c r="Y223" i="3"/>
  <c r="Y223" i="4" s="1"/>
  <c r="I223" i="3"/>
  <c r="I223" i="4" s="1"/>
  <c r="BT223" i="3"/>
  <c r="BT223" i="4" s="1"/>
  <c r="BD223" i="3"/>
  <c r="BD223" i="4" s="1"/>
  <c r="AN223" i="3"/>
  <c r="AN223" i="4" s="1"/>
  <c r="X223" i="3"/>
  <c r="X223" i="4" s="1"/>
  <c r="H223" i="3"/>
  <c r="H223" i="4" s="1"/>
  <c r="CE223" i="3"/>
  <c r="CE223" i="4" s="1"/>
  <c r="BO223" i="3"/>
  <c r="BO223" i="4" s="1"/>
  <c r="AY223" i="3"/>
  <c r="AY223" i="4" s="1"/>
  <c r="AI223" i="3"/>
  <c r="AI223" i="4" s="1"/>
  <c r="S223" i="3"/>
  <c r="S223" i="4" s="1"/>
  <c r="CH223" i="3"/>
  <c r="CH223" i="4" s="1"/>
  <c r="BR223" i="3"/>
  <c r="BR223" i="4" s="1"/>
  <c r="BB223" i="3"/>
  <c r="BB223" i="4" s="1"/>
  <c r="AL223" i="3"/>
  <c r="AL223" i="4" s="1"/>
  <c r="V223" i="3"/>
  <c r="V223" i="4" s="1"/>
  <c r="CG223" i="3"/>
  <c r="CG223" i="4" s="1"/>
  <c r="BQ223" i="3"/>
  <c r="BQ223" i="4" s="1"/>
  <c r="BA223" i="3"/>
  <c r="BA223" i="4" s="1"/>
  <c r="AK223" i="3"/>
  <c r="AK223" i="4" s="1"/>
  <c r="U223" i="3"/>
  <c r="U223" i="4" s="1"/>
  <c r="CF223" i="3"/>
  <c r="CF223" i="4" s="1"/>
  <c r="BP223" i="3"/>
  <c r="BP223" i="4" s="1"/>
  <c r="AZ223" i="3"/>
  <c r="AZ223" i="4" s="1"/>
  <c r="AJ223" i="3"/>
  <c r="AJ223" i="4" s="1"/>
  <c r="T223" i="3"/>
  <c r="T223" i="4" s="1"/>
  <c r="CA223" i="3"/>
  <c r="CA223" i="4" s="1"/>
  <c r="BK223" i="3"/>
  <c r="BK223" i="4" s="1"/>
  <c r="AU223" i="3"/>
  <c r="AU223" i="4" s="1"/>
  <c r="AE223" i="3"/>
  <c r="AE223" i="4" s="1"/>
  <c r="O223" i="3"/>
  <c r="O223" i="4" s="1"/>
  <c r="CD223" i="3"/>
  <c r="CD223" i="4" s="1"/>
  <c r="BN223" i="3"/>
  <c r="BN223" i="4" s="1"/>
  <c r="AX223" i="3"/>
  <c r="AX223" i="4" s="1"/>
  <c r="AH223" i="3"/>
  <c r="AH223" i="4" s="1"/>
  <c r="R223" i="3"/>
  <c r="R223" i="4" s="1"/>
  <c r="CC223" i="3"/>
  <c r="CC223" i="4" s="1"/>
  <c r="BM223" i="3"/>
  <c r="BM223" i="4" s="1"/>
  <c r="AW223" i="3"/>
  <c r="AW223" i="4" s="1"/>
  <c r="AG223" i="3"/>
  <c r="AG223" i="4" s="1"/>
  <c r="Q223" i="3"/>
  <c r="Q223" i="4" s="1"/>
  <c r="CB223" i="3"/>
  <c r="CB223" i="4" s="1"/>
  <c r="BL223" i="3"/>
  <c r="BL223" i="4" s="1"/>
  <c r="AV223" i="3"/>
  <c r="AV223" i="4" s="1"/>
  <c r="AF223" i="3"/>
  <c r="AF223" i="4" s="1"/>
  <c r="P223" i="3"/>
  <c r="P223" i="4" s="1"/>
  <c r="BW223" i="3"/>
  <c r="BW223" i="4" s="1"/>
  <c r="BG223" i="3"/>
  <c r="BG223" i="4" s="1"/>
  <c r="AQ223" i="3"/>
  <c r="AQ223" i="4" s="1"/>
  <c r="AA223" i="3"/>
  <c r="AA223" i="4" s="1"/>
  <c r="K223" i="3"/>
  <c r="K223" i="4" s="1"/>
  <c r="BZ223" i="3"/>
  <c r="BZ223" i="4" s="1"/>
  <c r="BJ223" i="3"/>
  <c r="BJ223" i="4" s="1"/>
  <c r="AT223" i="3"/>
  <c r="AT223" i="4" s="1"/>
  <c r="AD223" i="3"/>
  <c r="AD223" i="4" s="1"/>
  <c r="N223" i="3"/>
  <c r="N223" i="4" s="1"/>
  <c r="BY223" i="3"/>
  <c r="BY223" i="4" s="1"/>
  <c r="BI223" i="3"/>
  <c r="BI223" i="4" s="1"/>
  <c r="AS223" i="3"/>
  <c r="AS223" i="4" s="1"/>
  <c r="AC223" i="3"/>
  <c r="AC223" i="4" s="1"/>
  <c r="M223" i="3"/>
  <c r="M223" i="4" s="1"/>
  <c r="BX223" i="3"/>
  <c r="BX223" i="4" s="1"/>
  <c r="BH223" i="3"/>
  <c r="BH223" i="4" s="1"/>
  <c r="AR223" i="3"/>
  <c r="AR223" i="4" s="1"/>
  <c r="AB223" i="3"/>
  <c r="AB223" i="4" s="1"/>
  <c r="L223" i="3"/>
  <c r="L223" i="4" s="1"/>
  <c r="BT47" i="3"/>
  <c r="BT47" i="4" s="1"/>
  <c r="BD47" i="3"/>
  <c r="BD47" i="4" s="1"/>
  <c r="AN47" i="3"/>
  <c r="AN47" i="4" s="1"/>
  <c r="X47" i="3"/>
  <c r="X47" i="4" s="1"/>
  <c r="H47" i="3"/>
  <c r="H47" i="4" s="1"/>
  <c r="BS47" i="3"/>
  <c r="BS47" i="4" s="1"/>
  <c r="BC47" i="3"/>
  <c r="BC47" i="4" s="1"/>
  <c r="AM47" i="3"/>
  <c r="AM47" i="4" s="1"/>
  <c r="W47" i="3"/>
  <c r="W47" i="4" s="1"/>
  <c r="G47" i="3"/>
  <c r="BV47" i="3"/>
  <c r="BV47" i="4" s="1"/>
  <c r="BF47" i="3"/>
  <c r="BF47" i="4" s="1"/>
  <c r="AP47" i="3"/>
  <c r="AP47" i="4" s="1"/>
  <c r="Z47" i="3"/>
  <c r="Z47" i="4" s="1"/>
  <c r="J47" i="3"/>
  <c r="J47" i="4" s="1"/>
  <c r="BU47" i="3"/>
  <c r="BU47" i="4" s="1"/>
  <c r="BE47" i="3"/>
  <c r="BE47" i="4" s="1"/>
  <c r="AO47" i="3"/>
  <c r="AO47" i="4" s="1"/>
  <c r="Y47" i="3"/>
  <c r="Y47" i="4" s="1"/>
  <c r="I47" i="3"/>
  <c r="I47" i="4" s="1"/>
  <c r="CB47" i="3"/>
  <c r="CB47" i="4" s="1"/>
  <c r="BL47" i="3"/>
  <c r="BL47" i="4" s="1"/>
  <c r="AV47" i="3"/>
  <c r="AV47" i="4" s="1"/>
  <c r="AF47" i="3"/>
  <c r="AF47" i="4" s="1"/>
  <c r="P47" i="3"/>
  <c r="P47" i="4" s="1"/>
  <c r="CA47" i="3"/>
  <c r="CA47" i="4" s="1"/>
  <c r="BK47" i="3"/>
  <c r="BK47" i="4" s="1"/>
  <c r="AU47" i="3"/>
  <c r="AU47" i="4" s="1"/>
  <c r="AE47" i="3"/>
  <c r="AE47" i="4" s="1"/>
  <c r="O47" i="3"/>
  <c r="O47" i="4" s="1"/>
  <c r="CD47" i="3"/>
  <c r="CD47" i="4" s="1"/>
  <c r="BN47" i="3"/>
  <c r="BN47" i="4" s="1"/>
  <c r="AX47" i="3"/>
  <c r="AX47" i="4" s="1"/>
  <c r="AH47" i="3"/>
  <c r="AH47" i="4" s="1"/>
  <c r="R47" i="3"/>
  <c r="R47" i="4" s="1"/>
  <c r="CC47" i="3"/>
  <c r="CC47" i="4" s="1"/>
  <c r="BM47" i="3"/>
  <c r="BM47" i="4" s="1"/>
  <c r="AW47" i="3"/>
  <c r="AW47" i="4" s="1"/>
  <c r="AG47" i="3"/>
  <c r="AG47" i="4" s="1"/>
  <c r="Q47" i="3"/>
  <c r="Q47" i="4" s="1"/>
  <c r="BX47" i="3"/>
  <c r="BX47" i="4" s="1"/>
  <c r="BH47" i="3"/>
  <c r="BH47" i="4" s="1"/>
  <c r="AR47" i="3"/>
  <c r="AR47" i="4" s="1"/>
  <c r="AB47" i="3"/>
  <c r="AB47" i="4" s="1"/>
  <c r="L47" i="3"/>
  <c r="L47" i="4" s="1"/>
  <c r="BW47" i="3"/>
  <c r="BW47" i="4" s="1"/>
  <c r="BG47" i="3"/>
  <c r="BG47" i="4" s="1"/>
  <c r="AQ47" i="3"/>
  <c r="AQ47" i="4" s="1"/>
  <c r="AA47" i="3"/>
  <c r="AA47" i="4" s="1"/>
  <c r="K47" i="3"/>
  <c r="K47" i="4" s="1"/>
  <c r="BZ47" i="3"/>
  <c r="BZ47" i="4" s="1"/>
  <c r="BJ47" i="3"/>
  <c r="BJ47" i="4" s="1"/>
  <c r="AT47" i="3"/>
  <c r="AT47" i="4" s="1"/>
  <c r="AD47" i="3"/>
  <c r="AD47" i="4" s="1"/>
  <c r="N47" i="3"/>
  <c r="N47" i="4" s="1"/>
  <c r="BY47" i="3"/>
  <c r="BY47" i="4" s="1"/>
  <c r="BI47" i="3"/>
  <c r="BI47" i="4" s="1"/>
  <c r="AS47" i="3"/>
  <c r="AS47" i="4" s="1"/>
  <c r="AC47" i="3"/>
  <c r="AC47" i="4" s="1"/>
  <c r="M47" i="3"/>
  <c r="M47" i="4" s="1"/>
  <c r="BP47" i="3"/>
  <c r="BP47" i="4" s="1"/>
  <c r="CE47" i="3"/>
  <c r="CE47" i="4" s="1"/>
  <c r="S47" i="3"/>
  <c r="S47" i="4" s="1"/>
  <c r="AL47" i="3"/>
  <c r="AL47" i="4" s="1"/>
  <c r="BA47" i="3"/>
  <c r="BA47" i="4" s="1"/>
  <c r="AZ47" i="3"/>
  <c r="AZ47" i="4" s="1"/>
  <c r="BO47" i="3"/>
  <c r="BO47" i="4" s="1"/>
  <c r="CH47" i="3"/>
  <c r="CH47" i="4" s="1"/>
  <c r="V47" i="3"/>
  <c r="V47" i="4" s="1"/>
  <c r="AK47" i="3"/>
  <c r="AK47" i="4" s="1"/>
  <c r="AJ47" i="3"/>
  <c r="AJ47" i="4" s="1"/>
  <c r="AY47" i="3"/>
  <c r="AY47" i="4" s="1"/>
  <c r="BR47" i="3"/>
  <c r="BR47" i="4" s="1"/>
  <c r="CG47" i="3"/>
  <c r="CG47" i="4" s="1"/>
  <c r="U47" i="3"/>
  <c r="U47" i="4" s="1"/>
  <c r="CF47" i="3"/>
  <c r="CF47" i="4" s="1"/>
  <c r="T47" i="3"/>
  <c r="T47" i="4" s="1"/>
  <c r="AI47" i="3"/>
  <c r="AI47" i="4" s="1"/>
  <c r="BB47" i="3"/>
  <c r="BB47" i="4" s="1"/>
  <c r="BQ47" i="3"/>
  <c r="BQ47" i="4" s="1"/>
  <c r="BT24" i="3"/>
  <c r="BT24" i="4" s="1"/>
  <c r="BD24" i="3"/>
  <c r="BD24" i="4" s="1"/>
  <c r="AN24" i="3"/>
  <c r="AN24" i="4" s="1"/>
  <c r="X24" i="3"/>
  <c r="X24" i="4" s="1"/>
  <c r="H24" i="3"/>
  <c r="H24" i="4" s="1"/>
  <c r="BS24" i="3"/>
  <c r="BS24" i="4" s="1"/>
  <c r="BC24" i="3"/>
  <c r="BC24" i="4" s="1"/>
  <c r="AM24" i="3"/>
  <c r="AM24" i="4" s="1"/>
  <c r="W24" i="3"/>
  <c r="W24" i="4" s="1"/>
  <c r="G24" i="3"/>
  <c r="BV24" i="3"/>
  <c r="BV24" i="4" s="1"/>
  <c r="BF24" i="3"/>
  <c r="BF24" i="4" s="1"/>
  <c r="AP24" i="3"/>
  <c r="AP24" i="4" s="1"/>
  <c r="Z24" i="3"/>
  <c r="Z24" i="4" s="1"/>
  <c r="J24" i="3"/>
  <c r="J24" i="4" s="1"/>
  <c r="BU24" i="3"/>
  <c r="BU24" i="4" s="1"/>
  <c r="BE24" i="3"/>
  <c r="BE24" i="4" s="1"/>
  <c r="AO24" i="3"/>
  <c r="AO24" i="4" s="1"/>
  <c r="Y24" i="3"/>
  <c r="Y24" i="4" s="1"/>
  <c r="I24" i="3"/>
  <c r="I24" i="4" s="1"/>
  <c r="CF24" i="3"/>
  <c r="CF24" i="4" s="1"/>
  <c r="BP24" i="3"/>
  <c r="BP24" i="4" s="1"/>
  <c r="AZ24" i="3"/>
  <c r="AZ24" i="4" s="1"/>
  <c r="AJ24" i="3"/>
  <c r="AJ24" i="4" s="1"/>
  <c r="T24" i="3"/>
  <c r="T24" i="4" s="1"/>
  <c r="CE24" i="3"/>
  <c r="CE24" i="4" s="1"/>
  <c r="BO24" i="3"/>
  <c r="BO24" i="4" s="1"/>
  <c r="AY24" i="3"/>
  <c r="AY24" i="4" s="1"/>
  <c r="AI24" i="3"/>
  <c r="AI24" i="4" s="1"/>
  <c r="S24" i="3"/>
  <c r="S24" i="4" s="1"/>
  <c r="CH24" i="3"/>
  <c r="CH24" i="4" s="1"/>
  <c r="BR24" i="3"/>
  <c r="BR24" i="4" s="1"/>
  <c r="BB24" i="3"/>
  <c r="BB24" i="4" s="1"/>
  <c r="AL24" i="3"/>
  <c r="AL24" i="4" s="1"/>
  <c r="V24" i="3"/>
  <c r="V24" i="4" s="1"/>
  <c r="CG24" i="3"/>
  <c r="CG24" i="4" s="1"/>
  <c r="BQ24" i="3"/>
  <c r="BQ24" i="4" s="1"/>
  <c r="BA24" i="3"/>
  <c r="BA24" i="4" s="1"/>
  <c r="AK24" i="3"/>
  <c r="AK24" i="4" s="1"/>
  <c r="U24" i="3"/>
  <c r="U24" i="4" s="1"/>
  <c r="CB24" i="3"/>
  <c r="CB24" i="4" s="1"/>
  <c r="BL24" i="3"/>
  <c r="BL24" i="4" s="1"/>
  <c r="AV24" i="3"/>
  <c r="AV24" i="4" s="1"/>
  <c r="AF24" i="3"/>
  <c r="AF24" i="4" s="1"/>
  <c r="P24" i="3"/>
  <c r="P24" i="4" s="1"/>
  <c r="CA24" i="3"/>
  <c r="CA24" i="4" s="1"/>
  <c r="BK24" i="3"/>
  <c r="BK24" i="4" s="1"/>
  <c r="AU24" i="3"/>
  <c r="AU24" i="4" s="1"/>
  <c r="AE24" i="3"/>
  <c r="AE24" i="4" s="1"/>
  <c r="O24" i="3"/>
  <c r="O24" i="4" s="1"/>
  <c r="CD24" i="3"/>
  <c r="CD24" i="4" s="1"/>
  <c r="BN24" i="3"/>
  <c r="BN24" i="4" s="1"/>
  <c r="AX24" i="3"/>
  <c r="AX24" i="4" s="1"/>
  <c r="AH24" i="3"/>
  <c r="AH24" i="4" s="1"/>
  <c r="R24" i="3"/>
  <c r="R24" i="4" s="1"/>
  <c r="CC24" i="3"/>
  <c r="CC24" i="4" s="1"/>
  <c r="BM24" i="3"/>
  <c r="BM24" i="4" s="1"/>
  <c r="AW24" i="3"/>
  <c r="AW24" i="4" s="1"/>
  <c r="AG24" i="3"/>
  <c r="AG24" i="4" s="1"/>
  <c r="Q24" i="3"/>
  <c r="Q24" i="4" s="1"/>
  <c r="BX24" i="3"/>
  <c r="BX24" i="4" s="1"/>
  <c r="BH24" i="3"/>
  <c r="BH24" i="4" s="1"/>
  <c r="AR24" i="3"/>
  <c r="AR24" i="4" s="1"/>
  <c r="AB24" i="3"/>
  <c r="AB24" i="4" s="1"/>
  <c r="L24" i="3"/>
  <c r="L24" i="4" s="1"/>
  <c r="BW24" i="3"/>
  <c r="BW24" i="4" s="1"/>
  <c r="BG24" i="3"/>
  <c r="BG24" i="4" s="1"/>
  <c r="AQ24" i="3"/>
  <c r="AQ24" i="4" s="1"/>
  <c r="AA24" i="3"/>
  <c r="AA24" i="4" s="1"/>
  <c r="K24" i="3"/>
  <c r="K24" i="4" s="1"/>
  <c r="BZ24" i="3"/>
  <c r="BZ24" i="4" s="1"/>
  <c r="BJ24" i="3"/>
  <c r="BJ24" i="4" s="1"/>
  <c r="AT24" i="3"/>
  <c r="AT24" i="4" s="1"/>
  <c r="AD24" i="3"/>
  <c r="AD24" i="4" s="1"/>
  <c r="N24" i="3"/>
  <c r="N24" i="4" s="1"/>
  <c r="BY24" i="3"/>
  <c r="BY24" i="4" s="1"/>
  <c r="BI24" i="3"/>
  <c r="BI24" i="4" s="1"/>
  <c r="AS24" i="3"/>
  <c r="AS24" i="4" s="1"/>
  <c r="AC24" i="3"/>
  <c r="AC24" i="4" s="1"/>
  <c r="M24" i="3"/>
  <c r="M24" i="4" s="1"/>
  <c r="F178" i="5"/>
  <c r="J178" i="5" s="1"/>
  <c r="I179" i="2"/>
  <c r="I16" i="2"/>
  <c r="F15" i="5"/>
  <c r="J15" i="5" s="1"/>
  <c r="I38" i="2"/>
  <c r="F37" i="5"/>
  <c r="J37" i="5" s="1"/>
  <c r="BT85" i="3"/>
  <c r="BT85" i="4" s="1"/>
  <c r="BD85" i="3"/>
  <c r="BD85" i="4" s="1"/>
  <c r="AN85" i="3"/>
  <c r="AN85" i="4" s="1"/>
  <c r="X85" i="3"/>
  <c r="X85" i="4" s="1"/>
  <c r="H85" i="3"/>
  <c r="H85" i="4" s="1"/>
  <c r="BS85" i="3"/>
  <c r="BS85" i="4" s="1"/>
  <c r="BC85" i="3"/>
  <c r="BC85" i="4" s="1"/>
  <c r="AM85" i="3"/>
  <c r="AM85" i="4" s="1"/>
  <c r="W85" i="3"/>
  <c r="W85" i="4" s="1"/>
  <c r="G85" i="3"/>
  <c r="BV85" i="3"/>
  <c r="BV85" i="4" s="1"/>
  <c r="BF85" i="3"/>
  <c r="BF85" i="4" s="1"/>
  <c r="AP85" i="3"/>
  <c r="AP85" i="4" s="1"/>
  <c r="Z85" i="3"/>
  <c r="Z85" i="4" s="1"/>
  <c r="J85" i="3"/>
  <c r="J85" i="4" s="1"/>
  <c r="BU85" i="3"/>
  <c r="BU85" i="4" s="1"/>
  <c r="BE85" i="3"/>
  <c r="BE85" i="4" s="1"/>
  <c r="AO85" i="3"/>
  <c r="AO85" i="4" s="1"/>
  <c r="Y85" i="3"/>
  <c r="Y85" i="4" s="1"/>
  <c r="I85" i="3"/>
  <c r="I85" i="4" s="1"/>
  <c r="CB85" i="3"/>
  <c r="CB85" i="4" s="1"/>
  <c r="BL85" i="3"/>
  <c r="BL85" i="4" s="1"/>
  <c r="AV85" i="3"/>
  <c r="AV85" i="4" s="1"/>
  <c r="AF85" i="3"/>
  <c r="AF85" i="4" s="1"/>
  <c r="P85" i="3"/>
  <c r="P85" i="4" s="1"/>
  <c r="CA85" i="3"/>
  <c r="CA85" i="4" s="1"/>
  <c r="BK85" i="3"/>
  <c r="BK85" i="4" s="1"/>
  <c r="AU85" i="3"/>
  <c r="AU85" i="4" s="1"/>
  <c r="AE85" i="3"/>
  <c r="AE85" i="4" s="1"/>
  <c r="O85" i="3"/>
  <c r="O85" i="4" s="1"/>
  <c r="CD85" i="3"/>
  <c r="CD85" i="4" s="1"/>
  <c r="BN85" i="3"/>
  <c r="BN85" i="4" s="1"/>
  <c r="AX85" i="3"/>
  <c r="AX85" i="4" s="1"/>
  <c r="AH85" i="3"/>
  <c r="AH85" i="4" s="1"/>
  <c r="R85" i="3"/>
  <c r="R85" i="4" s="1"/>
  <c r="CC85" i="3"/>
  <c r="CC85" i="4" s="1"/>
  <c r="BM85" i="3"/>
  <c r="BM85" i="4" s="1"/>
  <c r="AW85" i="3"/>
  <c r="AW85" i="4" s="1"/>
  <c r="AG85" i="3"/>
  <c r="AG85" i="4" s="1"/>
  <c r="Q85" i="3"/>
  <c r="Q85" i="4" s="1"/>
  <c r="BX85" i="3"/>
  <c r="BX85" i="4" s="1"/>
  <c r="AR85" i="3"/>
  <c r="AR85" i="4" s="1"/>
  <c r="L85" i="3"/>
  <c r="L85" i="4" s="1"/>
  <c r="BG85" i="3"/>
  <c r="BG85" i="4" s="1"/>
  <c r="AA85" i="3"/>
  <c r="AA85" i="4" s="1"/>
  <c r="BZ85" i="3"/>
  <c r="BZ85" i="4" s="1"/>
  <c r="AT85" i="3"/>
  <c r="AT85" i="4" s="1"/>
  <c r="N85" i="3"/>
  <c r="N85" i="4" s="1"/>
  <c r="BI85" i="3"/>
  <c r="BI85" i="4" s="1"/>
  <c r="AC85" i="3"/>
  <c r="AC85" i="4" s="1"/>
  <c r="BP85" i="3"/>
  <c r="BP85" i="4" s="1"/>
  <c r="AJ85" i="3"/>
  <c r="AJ85" i="4" s="1"/>
  <c r="CE85" i="3"/>
  <c r="CE85" i="4" s="1"/>
  <c r="AY85" i="3"/>
  <c r="AY85" i="4" s="1"/>
  <c r="S85" i="3"/>
  <c r="S85" i="4" s="1"/>
  <c r="BR85" i="3"/>
  <c r="BR85" i="4" s="1"/>
  <c r="AL85" i="3"/>
  <c r="AL85" i="4" s="1"/>
  <c r="CG85" i="3"/>
  <c r="CG85" i="4" s="1"/>
  <c r="BA85" i="3"/>
  <c r="BA85" i="4" s="1"/>
  <c r="U85" i="3"/>
  <c r="U85" i="4" s="1"/>
  <c r="BH85" i="3"/>
  <c r="BH85" i="4" s="1"/>
  <c r="AB85" i="3"/>
  <c r="AB85" i="4" s="1"/>
  <c r="BW85" i="3"/>
  <c r="BW85" i="4" s="1"/>
  <c r="AQ85" i="3"/>
  <c r="AQ85" i="4" s="1"/>
  <c r="K85" i="3"/>
  <c r="K85" i="4" s="1"/>
  <c r="BJ85" i="3"/>
  <c r="BJ85" i="4" s="1"/>
  <c r="AD85" i="3"/>
  <c r="AD85" i="4" s="1"/>
  <c r="BY85" i="3"/>
  <c r="BY85" i="4" s="1"/>
  <c r="AS85" i="3"/>
  <c r="AS85" i="4" s="1"/>
  <c r="M85" i="3"/>
  <c r="M85" i="4" s="1"/>
  <c r="CF85" i="3"/>
  <c r="CF85" i="4" s="1"/>
  <c r="AZ85" i="3"/>
  <c r="AZ85" i="4" s="1"/>
  <c r="T85" i="3"/>
  <c r="T85" i="4" s="1"/>
  <c r="BO85" i="3"/>
  <c r="BO85" i="4" s="1"/>
  <c r="AI85" i="3"/>
  <c r="AI85" i="4" s="1"/>
  <c r="CH85" i="3"/>
  <c r="CH85" i="4" s="1"/>
  <c r="BB85" i="3"/>
  <c r="BB85" i="4" s="1"/>
  <c r="V85" i="3"/>
  <c r="V85" i="4" s="1"/>
  <c r="BQ85" i="3"/>
  <c r="BQ85" i="4" s="1"/>
  <c r="AK85" i="3"/>
  <c r="AK85" i="4" s="1"/>
  <c r="F102" i="5"/>
  <c r="J102" i="5" s="1"/>
  <c r="I103" i="2"/>
  <c r="I273" i="2"/>
  <c r="F272" i="5"/>
  <c r="J272" i="5" s="1"/>
  <c r="F124" i="5"/>
  <c r="J124" i="5" s="1"/>
  <c r="I125" i="2"/>
  <c r="CB71" i="3"/>
  <c r="CB71" i="4" s="1"/>
  <c r="BL71" i="3"/>
  <c r="BL71" i="4" s="1"/>
  <c r="AV71" i="3"/>
  <c r="AV71" i="4" s="1"/>
  <c r="AF71" i="3"/>
  <c r="AF71" i="4" s="1"/>
  <c r="P71" i="3"/>
  <c r="P71" i="4" s="1"/>
  <c r="CA71" i="3"/>
  <c r="CA71" i="4" s="1"/>
  <c r="BK71" i="3"/>
  <c r="BK71" i="4" s="1"/>
  <c r="AU71" i="3"/>
  <c r="AU71" i="4" s="1"/>
  <c r="AE71" i="3"/>
  <c r="AE71" i="4" s="1"/>
  <c r="O71" i="3"/>
  <c r="O71" i="4" s="1"/>
  <c r="CD71" i="3"/>
  <c r="CD71" i="4" s="1"/>
  <c r="BN71" i="3"/>
  <c r="BN71" i="4" s="1"/>
  <c r="AX71" i="3"/>
  <c r="AX71" i="4" s="1"/>
  <c r="AH71" i="3"/>
  <c r="AH71" i="4" s="1"/>
  <c r="R71" i="3"/>
  <c r="R71" i="4" s="1"/>
  <c r="CC71" i="3"/>
  <c r="CC71" i="4" s="1"/>
  <c r="BM71" i="3"/>
  <c r="BM71" i="4" s="1"/>
  <c r="AW71" i="3"/>
  <c r="AW71" i="4" s="1"/>
  <c r="AG71" i="3"/>
  <c r="AG71" i="4" s="1"/>
  <c r="Q71" i="3"/>
  <c r="Q71" i="4" s="1"/>
  <c r="BX71" i="3"/>
  <c r="BX71" i="4" s="1"/>
  <c r="BD71" i="3"/>
  <c r="BD71" i="4" s="1"/>
  <c r="AJ71" i="3"/>
  <c r="AJ71" i="4" s="1"/>
  <c r="L71" i="3"/>
  <c r="L71" i="4" s="1"/>
  <c r="BS71" i="3"/>
  <c r="BS71" i="4" s="1"/>
  <c r="AY71" i="3"/>
  <c r="AY71" i="4" s="1"/>
  <c r="AA71" i="3"/>
  <c r="AA71" i="4" s="1"/>
  <c r="G71" i="3"/>
  <c r="BR71" i="3"/>
  <c r="BR71" i="4" s="1"/>
  <c r="AT71" i="3"/>
  <c r="AT71" i="4" s="1"/>
  <c r="Z71" i="3"/>
  <c r="Z71" i="4" s="1"/>
  <c r="CG71" i="3"/>
  <c r="CG71" i="4" s="1"/>
  <c r="BI71" i="3"/>
  <c r="BI71" i="4" s="1"/>
  <c r="AO71" i="3"/>
  <c r="AO71" i="4" s="1"/>
  <c r="U71" i="3"/>
  <c r="U71" i="4" s="1"/>
  <c r="BT71" i="3"/>
  <c r="BT71" i="4" s="1"/>
  <c r="AZ71" i="3"/>
  <c r="AZ71" i="4" s="1"/>
  <c r="AB71" i="3"/>
  <c r="AB71" i="4" s="1"/>
  <c r="H71" i="3"/>
  <c r="H71" i="4" s="1"/>
  <c r="BO71" i="3"/>
  <c r="BO71" i="4" s="1"/>
  <c r="AQ71" i="3"/>
  <c r="AQ71" i="4" s="1"/>
  <c r="W71" i="3"/>
  <c r="W71" i="4" s="1"/>
  <c r="CH71" i="3"/>
  <c r="CH71" i="4" s="1"/>
  <c r="BJ71" i="3"/>
  <c r="BJ71" i="4" s="1"/>
  <c r="AP71" i="3"/>
  <c r="AP71" i="4" s="1"/>
  <c r="V71" i="3"/>
  <c r="V71" i="4" s="1"/>
  <c r="BY71" i="3"/>
  <c r="BY71" i="4" s="1"/>
  <c r="BE71" i="3"/>
  <c r="BE71" i="4" s="1"/>
  <c r="AK71" i="3"/>
  <c r="AK71" i="4" s="1"/>
  <c r="M71" i="3"/>
  <c r="M71" i="4" s="1"/>
  <c r="BP71" i="3"/>
  <c r="BP71" i="4" s="1"/>
  <c r="AR71" i="3"/>
  <c r="AR71" i="4" s="1"/>
  <c r="X71" i="3"/>
  <c r="X71" i="4" s="1"/>
  <c r="CE71" i="3"/>
  <c r="CE71" i="4" s="1"/>
  <c r="BG71" i="3"/>
  <c r="BG71" i="4" s="1"/>
  <c r="AM71" i="3"/>
  <c r="AM71" i="4" s="1"/>
  <c r="S71" i="3"/>
  <c r="S71" i="4" s="1"/>
  <c r="BZ71" i="3"/>
  <c r="BZ71" i="4" s="1"/>
  <c r="BF71" i="3"/>
  <c r="BF71" i="4" s="1"/>
  <c r="AL71" i="3"/>
  <c r="AL71" i="4" s="1"/>
  <c r="N71" i="3"/>
  <c r="N71" i="4" s="1"/>
  <c r="BU71" i="3"/>
  <c r="BU71" i="4" s="1"/>
  <c r="BA71" i="3"/>
  <c r="BA71" i="4" s="1"/>
  <c r="AC71" i="3"/>
  <c r="AC71" i="4" s="1"/>
  <c r="I71" i="3"/>
  <c r="I71" i="4" s="1"/>
  <c r="CF71" i="3"/>
  <c r="CF71" i="4" s="1"/>
  <c r="BH71" i="3"/>
  <c r="BH71" i="4" s="1"/>
  <c r="AN71" i="3"/>
  <c r="AN71" i="4" s="1"/>
  <c r="T71" i="3"/>
  <c r="T71" i="4" s="1"/>
  <c r="BW71" i="3"/>
  <c r="BW71" i="4" s="1"/>
  <c r="BC71" i="3"/>
  <c r="BC71" i="4" s="1"/>
  <c r="AI71" i="3"/>
  <c r="AI71" i="4" s="1"/>
  <c r="K71" i="3"/>
  <c r="K71" i="4" s="1"/>
  <c r="BV71" i="3"/>
  <c r="BV71" i="4" s="1"/>
  <c r="BB71" i="3"/>
  <c r="BB71" i="4" s="1"/>
  <c r="AD71" i="3"/>
  <c r="AD71" i="4" s="1"/>
  <c r="J71" i="3"/>
  <c r="J71" i="4" s="1"/>
  <c r="BQ71" i="3"/>
  <c r="BQ71" i="4" s="1"/>
  <c r="AS71" i="3"/>
  <c r="AS71" i="4" s="1"/>
  <c r="Y71" i="3"/>
  <c r="Y71" i="4" s="1"/>
  <c r="I32" i="2"/>
  <c r="F31" i="5"/>
  <c r="J31" i="5" s="1"/>
  <c r="I197" i="2"/>
  <c r="F196" i="5"/>
  <c r="J196" i="5" s="1"/>
  <c r="I61" i="2"/>
  <c r="F60" i="5"/>
  <c r="J60" i="5" s="1"/>
  <c r="BT78" i="3"/>
  <c r="BT78" i="4" s="1"/>
  <c r="BD78" i="3"/>
  <c r="BD78" i="4" s="1"/>
  <c r="AN78" i="3"/>
  <c r="AN78" i="4" s="1"/>
  <c r="X78" i="3"/>
  <c r="X78" i="4" s="1"/>
  <c r="H78" i="3"/>
  <c r="H78" i="4" s="1"/>
  <c r="BS78" i="3"/>
  <c r="BS78" i="4" s="1"/>
  <c r="BC78" i="3"/>
  <c r="BC78" i="4" s="1"/>
  <c r="AM78" i="3"/>
  <c r="AM78" i="4" s="1"/>
  <c r="W78" i="3"/>
  <c r="W78" i="4" s="1"/>
  <c r="G78" i="3"/>
  <c r="BV78" i="3"/>
  <c r="BV78" i="4" s="1"/>
  <c r="BF78" i="3"/>
  <c r="BF78" i="4" s="1"/>
  <c r="AP78" i="3"/>
  <c r="AP78" i="4" s="1"/>
  <c r="Z78" i="3"/>
  <c r="Z78" i="4" s="1"/>
  <c r="J78" i="3"/>
  <c r="J78" i="4" s="1"/>
  <c r="BU78" i="3"/>
  <c r="BU78" i="4" s="1"/>
  <c r="BE78" i="3"/>
  <c r="BE78" i="4" s="1"/>
  <c r="AO78" i="3"/>
  <c r="AO78" i="4" s="1"/>
  <c r="Y78" i="3"/>
  <c r="Y78" i="4" s="1"/>
  <c r="I78" i="3"/>
  <c r="I78" i="4" s="1"/>
  <c r="CB78" i="3"/>
  <c r="CB78" i="4" s="1"/>
  <c r="BL78" i="3"/>
  <c r="BL78" i="4" s="1"/>
  <c r="AV78" i="3"/>
  <c r="AV78" i="4" s="1"/>
  <c r="AF78" i="3"/>
  <c r="AF78" i="4" s="1"/>
  <c r="P78" i="3"/>
  <c r="P78" i="4" s="1"/>
  <c r="CA78" i="3"/>
  <c r="CA78" i="4" s="1"/>
  <c r="BK78" i="3"/>
  <c r="BK78" i="4" s="1"/>
  <c r="AU78" i="3"/>
  <c r="AU78" i="4" s="1"/>
  <c r="AE78" i="3"/>
  <c r="AE78" i="4" s="1"/>
  <c r="O78" i="3"/>
  <c r="O78" i="4" s="1"/>
  <c r="CD78" i="3"/>
  <c r="CD78" i="4" s="1"/>
  <c r="BN78" i="3"/>
  <c r="BN78" i="4" s="1"/>
  <c r="AX78" i="3"/>
  <c r="AX78" i="4" s="1"/>
  <c r="AH78" i="3"/>
  <c r="AH78" i="4" s="1"/>
  <c r="R78" i="3"/>
  <c r="R78" i="4" s="1"/>
  <c r="CC78" i="3"/>
  <c r="CC78" i="4" s="1"/>
  <c r="BM78" i="3"/>
  <c r="BM78" i="4" s="1"/>
  <c r="AW78" i="3"/>
  <c r="AW78" i="4" s="1"/>
  <c r="AG78" i="3"/>
  <c r="AG78" i="4" s="1"/>
  <c r="Q78" i="3"/>
  <c r="Q78" i="4" s="1"/>
  <c r="BX78" i="3"/>
  <c r="BX78" i="4" s="1"/>
  <c r="AR78" i="3"/>
  <c r="AR78" i="4" s="1"/>
  <c r="L78" i="3"/>
  <c r="L78" i="4" s="1"/>
  <c r="BG78" i="3"/>
  <c r="BG78" i="4" s="1"/>
  <c r="AA78" i="3"/>
  <c r="AA78" i="4" s="1"/>
  <c r="BZ78" i="3"/>
  <c r="BZ78" i="4" s="1"/>
  <c r="AT78" i="3"/>
  <c r="AT78" i="4" s="1"/>
  <c r="N78" i="3"/>
  <c r="N78" i="4" s="1"/>
  <c r="BI78" i="3"/>
  <c r="BI78" i="4" s="1"/>
  <c r="AC78" i="3"/>
  <c r="AC78" i="4" s="1"/>
  <c r="BP78" i="3"/>
  <c r="BP78" i="4" s="1"/>
  <c r="AJ78" i="3"/>
  <c r="AJ78" i="4" s="1"/>
  <c r="CE78" i="3"/>
  <c r="CE78" i="4" s="1"/>
  <c r="AY78" i="3"/>
  <c r="AY78" i="4" s="1"/>
  <c r="S78" i="3"/>
  <c r="S78" i="4" s="1"/>
  <c r="BR78" i="3"/>
  <c r="BR78" i="4" s="1"/>
  <c r="AL78" i="3"/>
  <c r="AL78" i="4" s="1"/>
  <c r="CG78" i="3"/>
  <c r="CG78" i="4" s="1"/>
  <c r="BA78" i="3"/>
  <c r="BA78" i="4" s="1"/>
  <c r="U78" i="3"/>
  <c r="U78" i="4" s="1"/>
  <c r="BH78" i="3"/>
  <c r="BH78" i="4" s="1"/>
  <c r="AB78" i="3"/>
  <c r="AB78" i="4" s="1"/>
  <c r="BW78" i="3"/>
  <c r="BW78" i="4" s="1"/>
  <c r="AQ78" i="3"/>
  <c r="AQ78" i="4" s="1"/>
  <c r="K78" i="3"/>
  <c r="K78" i="4" s="1"/>
  <c r="BJ78" i="3"/>
  <c r="BJ78" i="4" s="1"/>
  <c r="AD78" i="3"/>
  <c r="AD78" i="4" s="1"/>
  <c r="BY78" i="3"/>
  <c r="BY78" i="4" s="1"/>
  <c r="AS78" i="3"/>
  <c r="AS78" i="4" s="1"/>
  <c r="M78" i="3"/>
  <c r="M78" i="4" s="1"/>
  <c r="CF78" i="3"/>
  <c r="CF78" i="4" s="1"/>
  <c r="AZ78" i="3"/>
  <c r="AZ78" i="4" s="1"/>
  <c r="T78" i="3"/>
  <c r="T78" i="4" s="1"/>
  <c r="BO78" i="3"/>
  <c r="BO78" i="4" s="1"/>
  <c r="AI78" i="3"/>
  <c r="AI78" i="4" s="1"/>
  <c r="CH78" i="3"/>
  <c r="CH78" i="4" s="1"/>
  <c r="BB78" i="3"/>
  <c r="BB78" i="4" s="1"/>
  <c r="V78" i="3"/>
  <c r="V78" i="4" s="1"/>
  <c r="BQ78" i="3"/>
  <c r="BQ78" i="4" s="1"/>
  <c r="AK78" i="3"/>
  <c r="AK78" i="4" s="1"/>
  <c r="BS213" i="3"/>
  <c r="BS213" i="4" s="1"/>
  <c r="BC213" i="3"/>
  <c r="BC213" i="4" s="1"/>
  <c r="AM213" i="3"/>
  <c r="AM213" i="4" s="1"/>
  <c r="W213" i="3"/>
  <c r="W213" i="4" s="1"/>
  <c r="G213" i="3"/>
  <c r="BV213" i="3"/>
  <c r="BV213" i="4" s="1"/>
  <c r="BF213" i="3"/>
  <c r="BF213" i="4" s="1"/>
  <c r="AP213" i="3"/>
  <c r="AP213" i="4" s="1"/>
  <c r="Z213" i="3"/>
  <c r="Z213" i="4" s="1"/>
  <c r="J213" i="3"/>
  <c r="J213" i="4" s="1"/>
  <c r="BU213" i="3"/>
  <c r="BU213" i="4" s="1"/>
  <c r="BE213" i="3"/>
  <c r="BE213" i="4" s="1"/>
  <c r="AO213" i="3"/>
  <c r="AO213" i="4" s="1"/>
  <c r="Y213" i="3"/>
  <c r="Y213" i="4" s="1"/>
  <c r="I213" i="3"/>
  <c r="I213" i="4" s="1"/>
  <c r="BT213" i="3"/>
  <c r="BT213" i="4" s="1"/>
  <c r="BD213" i="3"/>
  <c r="BD213" i="4" s="1"/>
  <c r="AN213" i="3"/>
  <c r="AN213" i="4" s="1"/>
  <c r="X213" i="3"/>
  <c r="X213" i="4" s="1"/>
  <c r="H213" i="3"/>
  <c r="H213" i="4" s="1"/>
  <c r="CA213" i="3"/>
  <c r="CA213" i="4" s="1"/>
  <c r="BK213" i="3"/>
  <c r="BK213" i="4" s="1"/>
  <c r="AU213" i="3"/>
  <c r="AU213" i="4" s="1"/>
  <c r="AE213" i="3"/>
  <c r="AE213" i="4" s="1"/>
  <c r="O213" i="3"/>
  <c r="O213" i="4" s="1"/>
  <c r="CD213" i="3"/>
  <c r="CD213" i="4" s="1"/>
  <c r="BN213" i="3"/>
  <c r="BN213" i="4" s="1"/>
  <c r="AX213" i="3"/>
  <c r="AX213" i="4" s="1"/>
  <c r="AH213" i="3"/>
  <c r="AH213" i="4" s="1"/>
  <c r="R213" i="3"/>
  <c r="R213" i="4" s="1"/>
  <c r="CC213" i="3"/>
  <c r="CC213" i="4" s="1"/>
  <c r="BM213" i="3"/>
  <c r="BM213" i="4" s="1"/>
  <c r="AW213" i="3"/>
  <c r="AW213" i="4" s="1"/>
  <c r="AG213" i="3"/>
  <c r="AG213" i="4" s="1"/>
  <c r="Q213" i="3"/>
  <c r="Q213" i="4" s="1"/>
  <c r="CB213" i="3"/>
  <c r="CB213" i="4" s="1"/>
  <c r="BL213" i="3"/>
  <c r="BL213" i="4" s="1"/>
  <c r="AV213" i="3"/>
  <c r="AV213" i="4" s="1"/>
  <c r="AF213" i="3"/>
  <c r="AF213" i="4" s="1"/>
  <c r="P213" i="3"/>
  <c r="P213" i="4" s="1"/>
  <c r="BW213" i="3"/>
  <c r="BW213" i="4" s="1"/>
  <c r="BG213" i="3"/>
  <c r="BG213" i="4" s="1"/>
  <c r="AQ213" i="3"/>
  <c r="AQ213" i="4" s="1"/>
  <c r="AA213" i="3"/>
  <c r="AA213" i="4" s="1"/>
  <c r="K213" i="3"/>
  <c r="K213" i="4" s="1"/>
  <c r="BZ213" i="3"/>
  <c r="BZ213" i="4" s="1"/>
  <c r="BJ213" i="3"/>
  <c r="BJ213" i="4" s="1"/>
  <c r="AT213" i="3"/>
  <c r="AT213" i="4" s="1"/>
  <c r="AD213" i="3"/>
  <c r="AD213" i="4" s="1"/>
  <c r="N213" i="3"/>
  <c r="N213" i="4" s="1"/>
  <c r="BY213" i="3"/>
  <c r="BY213" i="4" s="1"/>
  <c r="BI213" i="3"/>
  <c r="BI213" i="4" s="1"/>
  <c r="AS213" i="3"/>
  <c r="AS213" i="4" s="1"/>
  <c r="AC213" i="3"/>
  <c r="AC213" i="4" s="1"/>
  <c r="M213" i="3"/>
  <c r="M213" i="4" s="1"/>
  <c r="BX213" i="3"/>
  <c r="BX213" i="4" s="1"/>
  <c r="BH213" i="3"/>
  <c r="BH213" i="4" s="1"/>
  <c r="AR213" i="3"/>
  <c r="AR213" i="4" s="1"/>
  <c r="AB213" i="3"/>
  <c r="AB213" i="4" s="1"/>
  <c r="L213" i="3"/>
  <c r="L213" i="4" s="1"/>
  <c r="BO213" i="3"/>
  <c r="BO213" i="4" s="1"/>
  <c r="CH213" i="3"/>
  <c r="CH213" i="4" s="1"/>
  <c r="V213" i="3"/>
  <c r="V213" i="4" s="1"/>
  <c r="AK213" i="3"/>
  <c r="AK213" i="4" s="1"/>
  <c r="AZ213" i="3"/>
  <c r="AZ213" i="4" s="1"/>
  <c r="AY213" i="3"/>
  <c r="AY213" i="4" s="1"/>
  <c r="BR213" i="3"/>
  <c r="BR213" i="4" s="1"/>
  <c r="CG213" i="3"/>
  <c r="CG213" i="4" s="1"/>
  <c r="U213" i="3"/>
  <c r="U213" i="4" s="1"/>
  <c r="AJ213" i="3"/>
  <c r="AJ213" i="4" s="1"/>
  <c r="AI213" i="3"/>
  <c r="AI213" i="4" s="1"/>
  <c r="BB213" i="3"/>
  <c r="BB213" i="4" s="1"/>
  <c r="BQ213" i="3"/>
  <c r="BQ213" i="4" s="1"/>
  <c r="CF213" i="3"/>
  <c r="CF213" i="4" s="1"/>
  <c r="T213" i="3"/>
  <c r="T213" i="4" s="1"/>
  <c r="CE213" i="3"/>
  <c r="CE213" i="4" s="1"/>
  <c r="S213" i="3"/>
  <c r="S213" i="4" s="1"/>
  <c r="AL213" i="3"/>
  <c r="AL213" i="4" s="1"/>
  <c r="BA213" i="3"/>
  <c r="BA213" i="4" s="1"/>
  <c r="BP213" i="3"/>
  <c r="BP213" i="4" s="1"/>
  <c r="I115" i="2"/>
  <c r="F114" i="5"/>
  <c r="J114" i="5" s="1"/>
  <c r="BV199" i="3"/>
  <c r="BV199" i="4" s="1"/>
  <c r="BF199" i="3"/>
  <c r="BF199" i="4" s="1"/>
  <c r="AP199" i="3"/>
  <c r="AP199" i="4" s="1"/>
  <c r="Z199" i="3"/>
  <c r="Z199" i="4" s="1"/>
  <c r="J199" i="3"/>
  <c r="J199" i="4" s="1"/>
  <c r="BU199" i="3"/>
  <c r="BU199" i="4" s="1"/>
  <c r="BE199" i="3"/>
  <c r="BE199" i="4" s="1"/>
  <c r="AO199" i="3"/>
  <c r="AO199" i="4" s="1"/>
  <c r="Y199" i="3"/>
  <c r="Y199" i="4" s="1"/>
  <c r="I199" i="3"/>
  <c r="I199" i="4" s="1"/>
  <c r="BT199" i="3"/>
  <c r="BT199" i="4" s="1"/>
  <c r="BD199" i="3"/>
  <c r="BD199" i="4" s="1"/>
  <c r="AN199" i="3"/>
  <c r="AN199" i="4" s="1"/>
  <c r="X199" i="3"/>
  <c r="X199" i="4" s="1"/>
  <c r="H199" i="3"/>
  <c r="H199" i="4" s="1"/>
  <c r="BS199" i="3"/>
  <c r="BS199" i="4" s="1"/>
  <c r="BC199" i="3"/>
  <c r="BC199" i="4" s="1"/>
  <c r="AM199" i="3"/>
  <c r="AM199" i="4" s="1"/>
  <c r="W199" i="3"/>
  <c r="W199" i="4" s="1"/>
  <c r="G199" i="3"/>
  <c r="CH199" i="3"/>
  <c r="CH199" i="4" s="1"/>
  <c r="CD199" i="3"/>
  <c r="CD199" i="4" s="1"/>
  <c r="BN199" i="3"/>
  <c r="BN199" i="4" s="1"/>
  <c r="AX199" i="3"/>
  <c r="AX199" i="4" s="1"/>
  <c r="AH199" i="3"/>
  <c r="AH199" i="4" s="1"/>
  <c r="R199" i="3"/>
  <c r="R199" i="4" s="1"/>
  <c r="CC199" i="3"/>
  <c r="CC199" i="4" s="1"/>
  <c r="BM199" i="3"/>
  <c r="BM199" i="4" s="1"/>
  <c r="AW199" i="3"/>
  <c r="AW199" i="4" s="1"/>
  <c r="AG199" i="3"/>
  <c r="AG199" i="4" s="1"/>
  <c r="Q199" i="3"/>
  <c r="Q199" i="4" s="1"/>
  <c r="CB199" i="3"/>
  <c r="CB199" i="4" s="1"/>
  <c r="BL199" i="3"/>
  <c r="BL199" i="4" s="1"/>
  <c r="AV199" i="3"/>
  <c r="AV199" i="4" s="1"/>
  <c r="AF199" i="3"/>
  <c r="AF199" i="4" s="1"/>
  <c r="P199" i="3"/>
  <c r="P199" i="4" s="1"/>
  <c r="CA199" i="3"/>
  <c r="CA199" i="4" s="1"/>
  <c r="BK199" i="3"/>
  <c r="BK199" i="4" s="1"/>
  <c r="AU199" i="3"/>
  <c r="AU199" i="4" s="1"/>
  <c r="AE199" i="3"/>
  <c r="AE199" i="4" s="1"/>
  <c r="O199" i="3"/>
  <c r="O199" i="4" s="1"/>
  <c r="BR199" i="3"/>
  <c r="BR199" i="4" s="1"/>
  <c r="AL199" i="3"/>
  <c r="AL199" i="4" s="1"/>
  <c r="CG199" i="3"/>
  <c r="CG199" i="4" s="1"/>
  <c r="BA199" i="3"/>
  <c r="BA199" i="4" s="1"/>
  <c r="U199" i="3"/>
  <c r="U199" i="4" s="1"/>
  <c r="BP199" i="3"/>
  <c r="BP199" i="4" s="1"/>
  <c r="AJ199" i="3"/>
  <c r="AJ199" i="4" s="1"/>
  <c r="CE199" i="3"/>
  <c r="CE199" i="4" s="1"/>
  <c r="AY199" i="3"/>
  <c r="AY199" i="4" s="1"/>
  <c r="S199" i="3"/>
  <c r="S199" i="4" s="1"/>
  <c r="BJ199" i="3"/>
  <c r="BJ199" i="4" s="1"/>
  <c r="AD199" i="3"/>
  <c r="AD199" i="4" s="1"/>
  <c r="BY199" i="3"/>
  <c r="BY199" i="4" s="1"/>
  <c r="AS199" i="3"/>
  <c r="AS199" i="4" s="1"/>
  <c r="M199" i="3"/>
  <c r="M199" i="4" s="1"/>
  <c r="BH199" i="3"/>
  <c r="BH199" i="4" s="1"/>
  <c r="AB199" i="3"/>
  <c r="AB199" i="4" s="1"/>
  <c r="BW199" i="3"/>
  <c r="BW199" i="4" s="1"/>
  <c r="AQ199" i="3"/>
  <c r="AQ199" i="4" s="1"/>
  <c r="K199" i="3"/>
  <c r="K199" i="4" s="1"/>
  <c r="BB199" i="3"/>
  <c r="BB199" i="4" s="1"/>
  <c r="V199" i="3"/>
  <c r="V199" i="4" s="1"/>
  <c r="BQ199" i="3"/>
  <c r="BQ199" i="4" s="1"/>
  <c r="AK199" i="3"/>
  <c r="AK199" i="4" s="1"/>
  <c r="CF199" i="3"/>
  <c r="CF199" i="4" s="1"/>
  <c r="AZ199" i="3"/>
  <c r="AZ199" i="4" s="1"/>
  <c r="T199" i="3"/>
  <c r="T199" i="4" s="1"/>
  <c r="BO199" i="3"/>
  <c r="BO199" i="4" s="1"/>
  <c r="AI199" i="3"/>
  <c r="AI199" i="4" s="1"/>
  <c r="BZ199" i="3"/>
  <c r="BZ199" i="4" s="1"/>
  <c r="AT199" i="3"/>
  <c r="AT199" i="4" s="1"/>
  <c r="N199" i="3"/>
  <c r="N199" i="4" s="1"/>
  <c r="BI199" i="3"/>
  <c r="BI199" i="4" s="1"/>
  <c r="AC199" i="3"/>
  <c r="AC199" i="4" s="1"/>
  <c r="BX199" i="3"/>
  <c r="BX199" i="4" s="1"/>
  <c r="AR199" i="3"/>
  <c r="AR199" i="4" s="1"/>
  <c r="L199" i="3"/>
  <c r="L199" i="4" s="1"/>
  <c r="BG199" i="3"/>
  <c r="BG199" i="4" s="1"/>
  <c r="AA199" i="3"/>
  <c r="AA199" i="4" s="1"/>
  <c r="I199" i="2"/>
  <c r="F198" i="5"/>
  <c r="J198" i="5" s="1"/>
  <c r="BS254" i="3"/>
  <c r="BS254" i="4" s="1"/>
  <c r="BC254" i="3"/>
  <c r="BC254" i="4" s="1"/>
  <c r="CA254" i="3"/>
  <c r="CA254" i="4" s="1"/>
  <c r="BG254" i="3"/>
  <c r="BG254" i="4" s="1"/>
  <c r="AM254" i="3"/>
  <c r="AM254" i="4" s="1"/>
  <c r="W254" i="3"/>
  <c r="W254" i="4" s="1"/>
  <c r="G254" i="3"/>
  <c r="BV254" i="3"/>
  <c r="BV254" i="4" s="1"/>
  <c r="BF254" i="3"/>
  <c r="BF254" i="4" s="1"/>
  <c r="AP254" i="3"/>
  <c r="AP254" i="4" s="1"/>
  <c r="Z254" i="3"/>
  <c r="Z254" i="4" s="1"/>
  <c r="J254" i="3"/>
  <c r="J254" i="4" s="1"/>
  <c r="BU254" i="3"/>
  <c r="BU254" i="4" s="1"/>
  <c r="BE254" i="3"/>
  <c r="BE254" i="4" s="1"/>
  <c r="AO254" i="3"/>
  <c r="AO254" i="4" s="1"/>
  <c r="Y254" i="3"/>
  <c r="Y254" i="4" s="1"/>
  <c r="I254" i="3"/>
  <c r="I254" i="4" s="1"/>
  <c r="BT254" i="3"/>
  <c r="BT254" i="4" s="1"/>
  <c r="BD254" i="3"/>
  <c r="BD254" i="4" s="1"/>
  <c r="AN254" i="3"/>
  <c r="AN254" i="4" s="1"/>
  <c r="X254" i="3"/>
  <c r="X254" i="4" s="1"/>
  <c r="H254" i="3"/>
  <c r="H254" i="4" s="1"/>
  <c r="BW254" i="3"/>
  <c r="BW254" i="4" s="1"/>
  <c r="AY254" i="3"/>
  <c r="AY254" i="4" s="1"/>
  <c r="AI254" i="3"/>
  <c r="AI254" i="4" s="1"/>
  <c r="S254" i="3"/>
  <c r="S254" i="4" s="1"/>
  <c r="CH254" i="3"/>
  <c r="CH254" i="4" s="1"/>
  <c r="BR254" i="3"/>
  <c r="BR254" i="4" s="1"/>
  <c r="BB254" i="3"/>
  <c r="BB254" i="4" s="1"/>
  <c r="AL254" i="3"/>
  <c r="AL254" i="4" s="1"/>
  <c r="V254" i="3"/>
  <c r="V254" i="4" s="1"/>
  <c r="CG254" i="3"/>
  <c r="CG254" i="4" s="1"/>
  <c r="BQ254" i="3"/>
  <c r="BQ254" i="4" s="1"/>
  <c r="BA254" i="3"/>
  <c r="BA254" i="4" s="1"/>
  <c r="AK254" i="3"/>
  <c r="AK254" i="4" s="1"/>
  <c r="U254" i="3"/>
  <c r="U254" i="4" s="1"/>
  <c r="CF254" i="3"/>
  <c r="CF254" i="4" s="1"/>
  <c r="BP254" i="3"/>
  <c r="BP254" i="4" s="1"/>
  <c r="AZ254" i="3"/>
  <c r="AZ254" i="4" s="1"/>
  <c r="AJ254" i="3"/>
  <c r="AJ254" i="4" s="1"/>
  <c r="T254" i="3"/>
  <c r="T254" i="4" s="1"/>
  <c r="BO254" i="3"/>
  <c r="BO254" i="4" s="1"/>
  <c r="AU254" i="3"/>
  <c r="AU254" i="4" s="1"/>
  <c r="AE254" i="3"/>
  <c r="AE254" i="4" s="1"/>
  <c r="O254" i="3"/>
  <c r="O254" i="4" s="1"/>
  <c r="CD254" i="3"/>
  <c r="CD254" i="4" s="1"/>
  <c r="BN254" i="3"/>
  <c r="BN254" i="4" s="1"/>
  <c r="AX254" i="3"/>
  <c r="AX254" i="4" s="1"/>
  <c r="AH254" i="3"/>
  <c r="AH254" i="4" s="1"/>
  <c r="R254" i="3"/>
  <c r="R254" i="4" s="1"/>
  <c r="CC254" i="3"/>
  <c r="CC254" i="4" s="1"/>
  <c r="BM254" i="3"/>
  <c r="BM254" i="4" s="1"/>
  <c r="AW254" i="3"/>
  <c r="AW254" i="4" s="1"/>
  <c r="AG254" i="3"/>
  <c r="AG254" i="4" s="1"/>
  <c r="Q254" i="3"/>
  <c r="Q254" i="4" s="1"/>
  <c r="CB254" i="3"/>
  <c r="CB254" i="4" s="1"/>
  <c r="BL254" i="3"/>
  <c r="BL254" i="4" s="1"/>
  <c r="AV254" i="3"/>
  <c r="AV254" i="4" s="1"/>
  <c r="AF254" i="3"/>
  <c r="AF254" i="4" s="1"/>
  <c r="P254" i="3"/>
  <c r="P254" i="4" s="1"/>
  <c r="CE254" i="3"/>
  <c r="CE254" i="4" s="1"/>
  <c r="BK254" i="3"/>
  <c r="BK254" i="4" s="1"/>
  <c r="AQ254" i="3"/>
  <c r="AQ254" i="4" s="1"/>
  <c r="AA254" i="3"/>
  <c r="AA254" i="4" s="1"/>
  <c r="K254" i="3"/>
  <c r="K254" i="4" s="1"/>
  <c r="BZ254" i="3"/>
  <c r="BZ254" i="4" s="1"/>
  <c r="BJ254" i="3"/>
  <c r="BJ254" i="4" s="1"/>
  <c r="AT254" i="3"/>
  <c r="AT254" i="4" s="1"/>
  <c r="AD254" i="3"/>
  <c r="AD254" i="4" s="1"/>
  <c r="N254" i="3"/>
  <c r="N254" i="4" s="1"/>
  <c r="BY254" i="3"/>
  <c r="BY254" i="4" s="1"/>
  <c r="BI254" i="3"/>
  <c r="BI254" i="4" s="1"/>
  <c r="AS254" i="3"/>
  <c r="AS254" i="4" s="1"/>
  <c r="AC254" i="3"/>
  <c r="AC254" i="4" s="1"/>
  <c r="M254" i="3"/>
  <c r="M254" i="4" s="1"/>
  <c r="BX254" i="3"/>
  <c r="BX254" i="4" s="1"/>
  <c r="BH254" i="3"/>
  <c r="BH254" i="4" s="1"/>
  <c r="AR254" i="3"/>
  <c r="AR254" i="4" s="1"/>
  <c r="AB254" i="3"/>
  <c r="AB254" i="4" s="1"/>
  <c r="L254" i="3"/>
  <c r="L254" i="4" s="1"/>
  <c r="I28" i="2"/>
  <c r="F27" i="5"/>
  <c r="J27" i="5" s="1"/>
  <c r="BS228" i="3"/>
  <c r="BS228" i="4" s="1"/>
  <c r="BC228" i="3"/>
  <c r="BC228" i="4" s="1"/>
  <c r="AM228" i="3"/>
  <c r="AM228" i="4" s="1"/>
  <c r="W228" i="3"/>
  <c r="W228" i="4" s="1"/>
  <c r="G228" i="3"/>
  <c r="BV228" i="3"/>
  <c r="BV228" i="4" s="1"/>
  <c r="BF228" i="3"/>
  <c r="BF228" i="4" s="1"/>
  <c r="AP228" i="3"/>
  <c r="AP228" i="4" s="1"/>
  <c r="Z228" i="3"/>
  <c r="Z228" i="4" s="1"/>
  <c r="J228" i="3"/>
  <c r="J228" i="4" s="1"/>
  <c r="BU228" i="3"/>
  <c r="BU228" i="4" s="1"/>
  <c r="BE228" i="3"/>
  <c r="BE228" i="4" s="1"/>
  <c r="AO228" i="3"/>
  <c r="AO228" i="4" s="1"/>
  <c r="Y228" i="3"/>
  <c r="Y228" i="4" s="1"/>
  <c r="I228" i="3"/>
  <c r="I228" i="4" s="1"/>
  <c r="BT228" i="3"/>
  <c r="BT228" i="4" s="1"/>
  <c r="BD228" i="3"/>
  <c r="BD228" i="4" s="1"/>
  <c r="AN228" i="3"/>
  <c r="AN228" i="4" s="1"/>
  <c r="X228" i="3"/>
  <c r="X228" i="4" s="1"/>
  <c r="BO228" i="3"/>
  <c r="BO228" i="4" s="1"/>
  <c r="AU228" i="3"/>
  <c r="AU228" i="4" s="1"/>
  <c r="AA228" i="3"/>
  <c r="AA228" i="4" s="1"/>
  <c r="CH228" i="3"/>
  <c r="CH228" i="4" s="1"/>
  <c r="BN228" i="3"/>
  <c r="BN228" i="4" s="1"/>
  <c r="AT228" i="3"/>
  <c r="AT228" i="4" s="1"/>
  <c r="V228" i="3"/>
  <c r="V228" i="4" s="1"/>
  <c r="CC228" i="3"/>
  <c r="CC228" i="4" s="1"/>
  <c r="BI228" i="3"/>
  <c r="BI228" i="4" s="1"/>
  <c r="AK228" i="3"/>
  <c r="AK228" i="4" s="1"/>
  <c r="Q228" i="3"/>
  <c r="Q228" i="4" s="1"/>
  <c r="BX228" i="3"/>
  <c r="BX228" i="4" s="1"/>
  <c r="AZ228" i="3"/>
  <c r="AZ228" i="4" s="1"/>
  <c r="AF228" i="3"/>
  <c r="AF228" i="4" s="1"/>
  <c r="L228" i="3"/>
  <c r="L228" i="4" s="1"/>
  <c r="CA228" i="3"/>
  <c r="CA228" i="4" s="1"/>
  <c r="BG228" i="3"/>
  <c r="BG228" i="4" s="1"/>
  <c r="AI228" i="3"/>
  <c r="AI228" i="4" s="1"/>
  <c r="O228" i="3"/>
  <c r="O228" i="4" s="1"/>
  <c r="BZ228" i="3"/>
  <c r="BZ228" i="4" s="1"/>
  <c r="BB228" i="3"/>
  <c r="BB228" i="4" s="1"/>
  <c r="AH228" i="3"/>
  <c r="AH228" i="4" s="1"/>
  <c r="N228" i="3"/>
  <c r="N228" i="4" s="1"/>
  <c r="BQ228" i="3"/>
  <c r="BQ228" i="4" s="1"/>
  <c r="AW228" i="3"/>
  <c r="AW228" i="4" s="1"/>
  <c r="AC228" i="3"/>
  <c r="AC228" i="4" s="1"/>
  <c r="CF228" i="3"/>
  <c r="CF228" i="4" s="1"/>
  <c r="BL228" i="3"/>
  <c r="BL228" i="4" s="1"/>
  <c r="AR228" i="3"/>
  <c r="AR228" i="4" s="1"/>
  <c r="T228" i="3"/>
  <c r="T228" i="4" s="1"/>
  <c r="BW228" i="3"/>
  <c r="BW228" i="4" s="1"/>
  <c r="AY228" i="3"/>
  <c r="AY228" i="4" s="1"/>
  <c r="AE228" i="3"/>
  <c r="AE228" i="4" s="1"/>
  <c r="K228" i="3"/>
  <c r="K228" i="4" s="1"/>
  <c r="BR228" i="3"/>
  <c r="BR228" i="4" s="1"/>
  <c r="AX228" i="3"/>
  <c r="AX228" i="4" s="1"/>
  <c r="AD228" i="3"/>
  <c r="AD228" i="4" s="1"/>
  <c r="CG228" i="3"/>
  <c r="CG228" i="4" s="1"/>
  <c r="BM228" i="3"/>
  <c r="BM228" i="4" s="1"/>
  <c r="AS228" i="3"/>
  <c r="AS228" i="4" s="1"/>
  <c r="U228" i="3"/>
  <c r="U228" i="4" s="1"/>
  <c r="CB228" i="3"/>
  <c r="CB228" i="4" s="1"/>
  <c r="BH228" i="3"/>
  <c r="BH228" i="4" s="1"/>
  <c r="AJ228" i="3"/>
  <c r="AJ228" i="4" s="1"/>
  <c r="P228" i="3"/>
  <c r="P228" i="4" s="1"/>
  <c r="AQ228" i="3"/>
  <c r="AQ228" i="4" s="1"/>
  <c r="AL228" i="3"/>
  <c r="AL228" i="4" s="1"/>
  <c r="AG228" i="3"/>
  <c r="AG228" i="4" s="1"/>
  <c r="AB228" i="3"/>
  <c r="AB228" i="4" s="1"/>
  <c r="S228" i="3"/>
  <c r="S228" i="4" s="1"/>
  <c r="R228" i="3"/>
  <c r="R228" i="4" s="1"/>
  <c r="M228" i="3"/>
  <c r="M228" i="4" s="1"/>
  <c r="H228" i="3"/>
  <c r="H228" i="4" s="1"/>
  <c r="CE228" i="3"/>
  <c r="CE228" i="4" s="1"/>
  <c r="CD228" i="3"/>
  <c r="CD228" i="4" s="1"/>
  <c r="BY228" i="3"/>
  <c r="BY228" i="4" s="1"/>
  <c r="BP228" i="3"/>
  <c r="BP228" i="4" s="1"/>
  <c r="BK228" i="3"/>
  <c r="BK228" i="4" s="1"/>
  <c r="BJ228" i="3"/>
  <c r="BJ228" i="4" s="1"/>
  <c r="BA228" i="3"/>
  <c r="BA228" i="4" s="1"/>
  <c r="AV228" i="3"/>
  <c r="AV228" i="4" s="1"/>
  <c r="F64" i="5"/>
  <c r="J64" i="5" s="1"/>
  <c r="I65" i="2"/>
  <c r="F66" i="5"/>
  <c r="J66" i="5" s="1"/>
  <c r="I67" i="2"/>
  <c r="CA250" i="3"/>
  <c r="CA250" i="4" s="1"/>
  <c r="BK250" i="3"/>
  <c r="BK250" i="4" s="1"/>
  <c r="AU250" i="3"/>
  <c r="AU250" i="4" s="1"/>
  <c r="AE250" i="3"/>
  <c r="AE250" i="4" s="1"/>
  <c r="O250" i="3"/>
  <c r="O250" i="4" s="1"/>
  <c r="CD250" i="3"/>
  <c r="CD250" i="4" s="1"/>
  <c r="BN250" i="3"/>
  <c r="BN250" i="4" s="1"/>
  <c r="AX250" i="3"/>
  <c r="AX250" i="4" s="1"/>
  <c r="AH250" i="3"/>
  <c r="AH250" i="4" s="1"/>
  <c r="R250" i="3"/>
  <c r="R250" i="4" s="1"/>
  <c r="CC250" i="3"/>
  <c r="CC250" i="4" s="1"/>
  <c r="BM250" i="3"/>
  <c r="BM250" i="4" s="1"/>
  <c r="AW250" i="3"/>
  <c r="AW250" i="4" s="1"/>
  <c r="AG250" i="3"/>
  <c r="AG250" i="4" s="1"/>
  <c r="Q250" i="3"/>
  <c r="Q250" i="4" s="1"/>
  <c r="CB250" i="3"/>
  <c r="CB250" i="4" s="1"/>
  <c r="BL250" i="3"/>
  <c r="BL250" i="4" s="1"/>
  <c r="AV250" i="3"/>
  <c r="AV250" i="4" s="1"/>
  <c r="AF250" i="3"/>
  <c r="AF250" i="4" s="1"/>
  <c r="P250" i="3"/>
  <c r="P250" i="4" s="1"/>
  <c r="BS250" i="3"/>
  <c r="BS250" i="4" s="1"/>
  <c r="AY250" i="3"/>
  <c r="AY250" i="4" s="1"/>
  <c r="AA250" i="3"/>
  <c r="AA250" i="4" s="1"/>
  <c r="G250" i="3"/>
  <c r="BR250" i="3"/>
  <c r="BR250" i="4" s="1"/>
  <c r="AT250" i="3"/>
  <c r="AT250" i="4" s="1"/>
  <c r="Z250" i="3"/>
  <c r="Z250" i="4" s="1"/>
  <c r="CG250" i="3"/>
  <c r="CG250" i="4" s="1"/>
  <c r="BI250" i="3"/>
  <c r="BI250" i="4" s="1"/>
  <c r="AO250" i="3"/>
  <c r="AO250" i="4" s="1"/>
  <c r="U250" i="3"/>
  <c r="U250" i="4" s="1"/>
  <c r="BX250" i="3"/>
  <c r="BX250" i="4" s="1"/>
  <c r="BD250" i="3"/>
  <c r="BD250" i="4" s="1"/>
  <c r="AJ250" i="3"/>
  <c r="AJ250" i="4" s="1"/>
  <c r="L250" i="3"/>
  <c r="L250" i="4" s="1"/>
  <c r="BO250" i="3"/>
  <c r="BO250" i="4" s="1"/>
  <c r="AQ250" i="3"/>
  <c r="AQ250" i="4" s="1"/>
  <c r="W250" i="3"/>
  <c r="W250" i="4" s="1"/>
  <c r="CH250" i="3"/>
  <c r="CH250" i="4" s="1"/>
  <c r="BJ250" i="3"/>
  <c r="BJ250" i="4" s="1"/>
  <c r="AP250" i="3"/>
  <c r="AP250" i="4" s="1"/>
  <c r="V250" i="3"/>
  <c r="V250" i="4" s="1"/>
  <c r="BY250" i="3"/>
  <c r="BY250" i="4" s="1"/>
  <c r="BE250" i="3"/>
  <c r="BE250" i="4" s="1"/>
  <c r="AK250" i="3"/>
  <c r="AK250" i="4" s="1"/>
  <c r="M250" i="3"/>
  <c r="M250" i="4" s="1"/>
  <c r="BT250" i="3"/>
  <c r="BT250" i="4" s="1"/>
  <c r="AZ250" i="3"/>
  <c r="AZ250" i="4" s="1"/>
  <c r="AB250" i="3"/>
  <c r="AB250" i="4" s="1"/>
  <c r="H250" i="3"/>
  <c r="H250" i="4" s="1"/>
  <c r="CE250" i="3"/>
  <c r="CE250" i="4" s="1"/>
  <c r="BG250" i="3"/>
  <c r="BG250" i="4" s="1"/>
  <c r="AM250" i="3"/>
  <c r="AM250" i="4" s="1"/>
  <c r="S250" i="3"/>
  <c r="S250" i="4" s="1"/>
  <c r="BZ250" i="3"/>
  <c r="BZ250" i="4" s="1"/>
  <c r="BF250" i="3"/>
  <c r="BF250" i="4" s="1"/>
  <c r="AL250" i="3"/>
  <c r="AL250" i="4" s="1"/>
  <c r="N250" i="3"/>
  <c r="N250" i="4" s="1"/>
  <c r="BU250" i="3"/>
  <c r="BU250" i="4" s="1"/>
  <c r="BA250" i="3"/>
  <c r="BA250" i="4" s="1"/>
  <c r="AC250" i="3"/>
  <c r="AC250" i="4" s="1"/>
  <c r="I250" i="3"/>
  <c r="I250" i="4" s="1"/>
  <c r="BP250" i="3"/>
  <c r="BP250" i="4" s="1"/>
  <c r="AR250" i="3"/>
  <c r="AR250" i="4" s="1"/>
  <c r="X250" i="3"/>
  <c r="X250" i="4" s="1"/>
  <c r="BW250" i="3"/>
  <c r="BW250" i="4" s="1"/>
  <c r="BC250" i="3"/>
  <c r="BC250" i="4" s="1"/>
  <c r="AI250" i="3"/>
  <c r="AI250" i="4" s="1"/>
  <c r="K250" i="3"/>
  <c r="K250" i="4" s="1"/>
  <c r="BV250" i="3"/>
  <c r="BV250" i="4" s="1"/>
  <c r="BB250" i="3"/>
  <c r="BB250" i="4" s="1"/>
  <c r="AD250" i="3"/>
  <c r="AD250" i="4" s="1"/>
  <c r="J250" i="3"/>
  <c r="J250" i="4" s="1"/>
  <c r="BQ250" i="3"/>
  <c r="BQ250" i="4" s="1"/>
  <c r="AS250" i="3"/>
  <c r="AS250" i="4" s="1"/>
  <c r="Y250" i="3"/>
  <c r="Y250" i="4" s="1"/>
  <c r="CF250" i="3"/>
  <c r="CF250" i="4" s="1"/>
  <c r="BH250" i="3"/>
  <c r="BH250" i="4" s="1"/>
  <c r="AN250" i="3"/>
  <c r="AN250" i="4" s="1"/>
  <c r="T250" i="3"/>
  <c r="T250" i="4" s="1"/>
  <c r="F82" i="5"/>
  <c r="J82" i="5" s="1"/>
  <c r="I83" i="2"/>
  <c r="BS279" i="3"/>
  <c r="BS279" i="4" s="1"/>
  <c r="BC279" i="3"/>
  <c r="BC279" i="4" s="1"/>
  <c r="AM279" i="3"/>
  <c r="AM279" i="4" s="1"/>
  <c r="W279" i="3"/>
  <c r="W279" i="4" s="1"/>
  <c r="G279" i="3"/>
  <c r="BV279" i="3"/>
  <c r="BV279" i="4" s="1"/>
  <c r="BF279" i="3"/>
  <c r="BF279" i="4" s="1"/>
  <c r="AP279" i="3"/>
  <c r="AP279" i="4" s="1"/>
  <c r="Z279" i="3"/>
  <c r="Z279" i="4" s="1"/>
  <c r="J279" i="3"/>
  <c r="J279" i="4" s="1"/>
  <c r="BU279" i="3"/>
  <c r="BU279" i="4" s="1"/>
  <c r="BE279" i="3"/>
  <c r="BE279" i="4" s="1"/>
  <c r="AO279" i="3"/>
  <c r="AO279" i="4" s="1"/>
  <c r="Y279" i="3"/>
  <c r="Y279" i="4" s="1"/>
  <c r="I279" i="3"/>
  <c r="I279" i="4" s="1"/>
  <c r="BT279" i="3"/>
  <c r="BT279" i="4" s="1"/>
  <c r="BD279" i="3"/>
  <c r="BD279" i="4" s="1"/>
  <c r="AN279" i="3"/>
  <c r="AN279" i="4" s="1"/>
  <c r="X279" i="3"/>
  <c r="X279" i="4" s="1"/>
  <c r="H279" i="3"/>
  <c r="H279" i="4" s="1"/>
  <c r="CE279" i="3"/>
  <c r="CE279" i="4" s="1"/>
  <c r="BO279" i="3"/>
  <c r="BO279" i="4" s="1"/>
  <c r="AY279" i="3"/>
  <c r="AY279" i="4" s="1"/>
  <c r="AI279" i="3"/>
  <c r="AI279" i="4" s="1"/>
  <c r="S279" i="3"/>
  <c r="S279" i="4" s="1"/>
  <c r="CH279" i="3"/>
  <c r="CH279" i="4" s="1"/>
  <c r="BR279" i="3"/>
  <c r="BR279" i="4" s="1"/>
  <c r="BB279" i="3"/>
  <c r="BB279" i="4" s="1"/>
  <c r="AL279" i="3"/>
  <c r="AL279" i="4" s="1"/>
  <c r="V279" i="3"/>
  <c r="V279" i="4" s="1"/>
  <c r="CG279" i="3"/>
  <c r="CG279" i="4" s="1"/>
  <c r="BQ279" i="3"/>
  <c r="BQ279" i="4" s="1"/>
  <c r="BA279" i="3"/>
  <c r="BA279" i="4" s="1"/>
  <c r="AK279" i="3"/>
  <c r="AK279" i="4" s="1"/>
  <c r="U279" i="3"/>
  <c r="U279" i="4" s="1"/>
  <c r="CF279" i="3"/>
  <c r="CF279" i="4" s="1"/>
  <c r="BP279" i="3"/>
  <c r="BP279" i="4" s="1"/>
  <c r="AZ279" i="3"/>
  <c r="AZ279" i="4" s="1"/>
  <c r="AJ279" i="3"/>
  <c r="AJ279" i="4" s="1"/>
  <c r="T279" i="3"/>
  <c r="T279" i="4" s="1"/>
  <c r="CA279" i="3"/>
  <c r="CA279" i="4" s="1"/>
  <c r="BK279" i="3"/>
  <c r="BK279" i="4" s="1"/>
  <c r="AU279" i="3"/>
  <c r="AU279" i="4" s="1"/>
  <c r="AE279" i="3"/>
  <c r="AE279" i="4" s="1"/>
  <c r="O279" i="3"/>
  <c r="O279" i="4" s="1"/>
  <c r="CD279" i="3"/>
  <c r="CD279" i="4" s="1"/>
  <c r="BN279" i="3"/>
  <c r="BN279" i="4" s="1"/>
  <c r="AX279" i="3"/>
  <c r="AX279" i="4" s="1"/>
  <c r="AH279" i="3"/>
  <c r="AH279" i="4" s="1"/>
  <c r="R279" i="3"/>
  <c r="R279" i="4" s="1"/>
  <c r="CC279" i="3"/>
  <c r="CC279" i="4" s="1"/>
  <c r="BM279" i="3"/>
  <c r="BM279" i="4" s="1"/>
  <c r="AW279" i="3"/>
  <c r="AW279" i="4" s="1"/>
  <c r="AG279" i="3"/>
  <c r="AG279" i="4" s="1"/>
  <c r="Q279" i="3"/>
  <c r="Q279" i="4" s="1"/>
  <c r="CB279" i="3"/>
  <c r="CB279" i="4" s="1"/>
  <c r="BL279" i="3"/>
  <c r="BL279" i="4" s="1"/>
  <c r="AV279" i="3"/>
  <c r="AV279" i="4" s="1"/>
  <c r="AF279" i="3"/>
  <c r="AF279" i="4" s="1"/>
  <c r="P279" i="3"/>
  <c r="P279" i="4" s="1"/>
  <c r="BW279" i="3"/>
  <c r="BW279" i="4" s="1"/>
  <c r="BG279" i="3"/>
  <c r="BG279" i="4" s="1"/>
  <c r="AQ279" i="3"/>
  <c r="AQ279" i="4" s="1"/>
  <c r="AA279" i="3"/>
  <c r="AA279" i="4" s="1"/>
  <c r="K279" i="3"/>
  <c r="K279" i="4" s="1"/>
  <c r="BZ279" i="3"/>
  <c r="BZ279" i="4" s="1"/>
  <c r="BJ279" i="3"/>
  <c r="BJ279" i="4" s="1"/>
  <c r="AT279" i="3"/>
  <c r="AT279" i="4" s="1"/>
  <c r="AD279" i="3"/>
  <c r="AD279" i="4" s="1"/>
  <c r="N279" i="3"/>
  <c r="N279" i="4" s="1"/>
  <c r="BY279" i="3"/>
  <c r="BY279" i="4" s="1"/>
  <c r="BI279" i="3"/>
  <c r="BI279" i="4" s="1"/>
  <c r="AS279" i="3"/>
  <c r="AS279" i="4" s="1"/>
  <c r="AC279" i="3"/>
  <c r="AC279" i="4" s="1"/>
  <c r="M279" i="3"/>
  <c r="M279" i="4" s="1"/>
  <c r="BX279" i="3"/>
  <c r="BX279" i="4" s="1"/>
  <c r="BH279" i="3"/>
  <c r="BH279" i="4" s="1"/>
  <c r="AR279" i="3"/>
  <c r="AR279" i="4" s="1"/>
  <c r="AB279" i="3"/>
  <c r="AB279" i="4" s="1"/>
  <c r="L279" i="3"/>
  <c r="L279" i="4" s="1"/>
  <c r="I223" i="2"/>
  <c r="F222" i="5"/>
  <c r="J222" i="5" s="1"/>
  <c r="F212" i="5"/>
  <c r="J212" i="5" s="1"/>
  <c r="I213" i="2"/>
  <c r="I251" i="2"/>
  <c r="F250" i="5"/>
  <c r="J250" i="5" s="1"/>
  <c r="I75" i="2"/>
  <c r="F74" i="5"/>
  <c r="J74" i="5" s="1"/>
  <c r="F264" i="5"/>
  <c r="J264" i="5" s="1"/>
  <c r="I265" i="2"/>
  <c r="CD189" i="3"/>
  <c r="CD189" i="4" s="1"/>
  <c r="BN189" i="3"/>
  <c r="BN189" i="4" s="1"/>
  <c r="AX189" i="3"/>
  <c r="AX189" i="4" s="1"/>
  <c r="AH189" i="3"/>
  <c r="AH189" i="4" s="1"/>
  <c r="R189" i="3"/>
  <c r="R189" i="4" s="1"/>
  <c r="CC189" i="3"/>
  <c r="CC189" i="4" s="1"/>
  <c r="BM189" i="3"/>
  <c r="BM189" i="4" s="1"/>
  <c r="AW189" i="3"/>
  <c r="AW189" i="4" s="1"/>
  <c r="AG189" i="3"/>
  <c r="AG189" i="4" s="1"/>
  <c r="Q189" i="3"/>
  <c r="Q189" i="4" s="1"/>
  <c r="CB189" i="3"/>
  <c r="CB189" i="4" s="1"/>
  <c r="BL189" i="3"/>
  <c r="BL189" i="4" s="1"/>
  <c r="AV189" i="3"/>
  <c r="AV189" i="4" s="1"/>
  <c r="AF189" i="3"/>
  <c r="AF189" i="4" s="1"/>
  <c r="P189" i="3"/>
  <c r="P189" i="4" s="1"/>
  <c r="CA189" i="3"/>
  <c r="CA189" i="4" s="1"/>
  <c r="BK189" i="3"/>
  <c r="BK189" i="4" s="1"/>
  <c r="AU189" i="3"/>
  <c r="AU189" i="4" s="1"/>
  <c r="AE189" i="3"/>
  <c r="AE189" i="4" s="1"/>
  <c r="O189" i="3"/>
  <c r="O189" i="4" s="1"/>
  <c r="BV189" i="3"/>
  <c r="BV189" i="4" s="1"/>
  <c r="BB189" i="3"/>
  <c r="BB189" i="4" s="1"/>
  <c r="AD189" i="3"/>
  <c r="AD189" i="4" s="1"/>
  <c r="J189" i="3"/>
  <c r="J189" i="4" s="1"/>
  <c r="BQ189" i="3"/>
  <c r="BQ189" i="4" s="1"/>
  <c r="AS189" i="3"/>
  <c r="AS189" i="4" s="1"/>
  <c r="Y189" i="3"/>
  <c r="Y189" i="4" s="1"/>
  <c r="CF189" i="3"/>
  <c r="CF189" i="4" s="1"/>
  <c r="BH189" i="3"/>
  <c r="BH189" i="4" s="1"/>
  <c r="AN189" i="3"/>
  <c r="AN189" i="4" s="1"/>
  <c r="T189" i="3"/>
  <c r="T189" i="4" s="1"/>
  <c r="BW189" i="3"/>
  <c r="BW189" i="4" s="1"/>
  <c r="BC189" i="3"/>
  <c r="BC189" i="4" s="1"/>
  <c r="AI189" i="3"/>
  <c r="AI189" i="4" s="1"/>
  <c r="K189" i="3"/>
  <c r="K189" i="4" s="1"/>
  <c r="BR189" i="3"/>
  <c r="BR189" i="4" s="1"/>
  <c r="AT189" i="3"/>
  <c r="AT189" i="4" s="1"/>
  <c r="Z189" i="3"/>
  <c r="Z189" i="4" s="1"/>
  <c r="CG189" i="3"/>
  <c r="CG189" i="4" s="1"/>
  <c r="BI189" i="3"/>
  <c r="BI189" i="4" s="1"/>
  <c r="AO189" i="3"/>
  <c r="AO189" i="4" s="1"/>
  <c r="U189" i="3"/>
  <c r="U189" i="4" s="1"/>
  <c r="BX189" i="3"/>
  <c r="BX189" i="4" s="1"/>
  <c r="BD189" i="3"/>
  <c r="BD189" i="4" s="1"/>
  <c r="AJ189" i="3"/>
  <c r="AJ189" i="4" s="1"/>
  <c r="L189" i="3"/>
  <c r="L189" i="4" s="1"/>
  <c r="BS189" i="3"/>
  <c r="BS189" i="4" s="1"/>
  <c r="AY189" i="3"/>
  <c r="AY189" i="4" s="1"/>
  <c r="AA189" i="3"/>
  <c r="AA189" i="4" s="1"/>
  <c r="G189" i="3"/>
  <c r="CH189" i="3"/>
  <c r="CH189" i="4" s="1"/>
  <c r="BJ189" i="3"/>
  <c r="BJ189" i="4" s="1"/>
  <c r="AP189" i="3"/>
  <c r="AP189" i="4" s="1"/>
  <c r="V189" i="3"/>
  <c r="V189" i="4" s="1"/>
  <c r="BY189" i="3"/>
  <c r="BY189" i="4" s="1"/>
  <c r="BE189" i="3"/>
  <c r="BE189" i="4" s="1"/>
  <c r="AK189" i="3"/>
  <c r="AK189" i="4" s="1"/>
  <c r="M189" i="3"/>
  <c r="M189" i="4" s="1"/>
  <c r="BT189" i="3"/>
  <c r="BT189" i="4" s="1"/>
  <c r="AZ189" i="3"/>
  <c r="AZ189" i="4" s="1"/>
  <c r="AB189" i="3"/>
  <c r="AB189" i="4" s="1"/>
  <c r="H189" i="3"/>
  <c r="H189" i="4" s="1"/>
  <c r="BO189" i="3"/>
  <c r="BO189" i="4" s="1"/>
  <c r="AQ189" i="3"/>
  <c r="AQ189" i="4" s="1"/>
  <c r="W189" i="3"/>
  <c r="W189" i="4" s="1"/>
  <c r="BZ189" i="3"/>
  <c r="BZ189" i="4" s="1"/>
  <c r="BF189" i="3"/>
  <c r="BF189" i="4" s="1"/>
  <c r="AL189" i="3"/>
  <c r="AL189" i="4" s="1"/>
  <c r="N189" i="3"/>
  <c r="N189" i="4" s="1"/>
  <c r="BU189" i="3"/>
  <c r="BU189" i="4" s="1"/>
  <c r="BA189" i="3"/>
  <c r="BA189" i="4" s="1"/>
  <c r="AC189" i="3"/>
  <c r="AC189" i="4" s="1"/>
  <c r="I189" i="3"/>
  <c r="I189" i="4" s="1"/>
  <c r="BP189" i="3"/>
  <c r="BP189" i="4" s="1"/>
  <c r="AR189" i="3"/>
  <c r="AR189" i="4" s="1"/>
  <c r="X189" i="3"/>
  <c r="X189" i="4" s="1"/>
  <c r="CE189" i="3"/>
  <c r="CE189" i="4" s="1"/>
  <c r="BG189" i="3"/>
  <c r="BG189" i="4" s="1"/>
  <c r="AM189" i="3"/>
  <c r="AM189" i="4" s="1"/>
  <c r="S189" i="3"/>
  <c r="S189" i="4" s="1"/>
  <c r="F25" i="5"/>
  <c r="J25" i="5" s="1"/>
  <c r="I26" i="2"/>
  <c r="F168" i="5"/>
  <c r="J168" i="5" s="1"/>
  <c r="I169" i="2"/>
  <c r="CB51" i="3"/>
  <c r="CB51" i="4" s="1"/>
  <c r="BL51" i="3"/>
  <c r="BL51" i="4" s="1"/>
  <c r="AV51" i="3"/>
  <c r="AV51" i="4" s="1"/>
  <c r="AF51" i="3"/>
  <c r="AF51" i="4" s="1"/>
  <c r="P51" i="3"/>
  <c r="P51" i="4" s="1"/>
  <c r="CA51" i="3"/>
  <c r="CA51" i="4" s="1"/>
  <c r="BK51" i="3"/>
  <c r="BK51" i="4" s="1"/>
  <c r="AU51" i="3"/>
  <c r="AU51" i="4" s="1"/>
  <c r="AE51" i="3"/>
  <c r="AE51" i="4" s="1"/>
  <c r="O51" i="3"/>
  <c r="O51" i="4" s="1"/>
  <c r="CD51" i="3"/>
  <c r="CD51" i="4" s="1"/>
  <c r="BN51" i="3"/>
  <c r="BN51" i="4" s="1"/>
  <c r="AX51" i="3"/>
  <c r="AX51" i="4" s="1"/>
  <c r="AH51" i="3"/>
  <c r="AH51" i="4" s="1"/>
  <c r="R51" i="3"/>
  <c r="R51" i="4" s="1"/>
  <c r="CC51" i="3"/>
  <c r="CC51" i="4" s="1"/>
  <c r="BM51" i="3"/>
  <c r="BM51" i="4" s="1"/>
  <c r="AW51" i="3"/>
  <c r="AW51" i="4" s="1"/>
  <c r="AG51" i="3"/>
  <c r="AG51" i="4" s="1"/>
  <c r="Q51" i="3"/>
  <c r="Q51" i="4" s="1"/>
  <c r="BX51" i="3"/>
  <c r="BX51" i="4" s="1"/>
  <c r="BD51" i="3"/>
  <c r="BD51" i="4" s="1"/>
  <c r="AJ51" i="3"/>
  <c r="AJ51" i="4" s="1"/>
  <c r="L51" i="3"/>
  <c r="L51" i="4" s="1"/>
  <c r="BS51" i="3"/>
  <c r="BS51" i="4" s="1"/>
  <c r="AY51" i="3"/>
  <c r="AY51" i="4" s="1"/>
  <c r="AA51" i="3"/>
  <c r="AA51" i="4" s="1"/>
  <c r="G51" i="3"/>
  <c r="BR51" i="3"/>
  <c r="BR51" i="4" s="1"/>
  <c r="AT51" i="3"/>
  <c r="AT51" i="4" s="1"/>
  <c r="Z51" i="3"/>
  <c r="Z51" i="4" s="1"/>
  <c r="CG51" i="3"/>
  <c r="CG51" i="4" s="1"/>
  <c r="BI51" i="3"/>
  <c r="BI51" i="4" s="1"/>
  <c r="AO51" i="3"/>
  <c r="AO51" i="4" s="1"/>
  <c r="U51" i="3"/>
  <c r="U51" i="4" s="1"/>
  <c r="BT51" i="3"/>
  <c r="BT51" i="4" s="1"/>
  <c r="AZ51" i="3"/>
  <c r="AZ51" i="4" s="1"/>
  <c r="AB51" i="3"/>
  <c r="AB51" i="4" s="1"/>
  <c r="H51" i="3"/>
  <c r="H51" i="4" s="1"/>
  <c r="BO51" i="3"/>
  <c r="BO51" i="4" s="1"/>
  <c r="AQ51" i="3"/>
  <c r="AQ51" i="4" s="1"/>
  <c r="W51" i="3"/>
  <c r="W51" i="4" s="1"/>
  <c r="CH51" i="3"/>
  <c r="CH51" i="4" s="1"/>
  <c r="BJ51" i="3"/>
  <c r="BJ51" i="4" s="1"/>
  <c r="AP51" i="3"/>
  <c r="AP51" i="4" s="1"/>
  <c r="V51" i="3"/>
  <c r="V51" i="4" s="1"/>
  <c r="BY51" i="3"/>
  <c r="BY51" i="4" s="1"/>
  <c r="BE51" i="3"/>
  <c r="BE51" i="4" s="1"/>
  <c r="AK51" i="3"/>
  <c r="AK51" i="4" s="1"/>
  <c r="M51" i="3"/>
  <c r="M51" i="4" s="1"/>
  <c r="BP51" i="3"/>
  <c r="BP51" i="4" s="1"/>
  <c r="AR51" i="3"/>
  <c r="AR51" i="4" s="1"/>
  <c r="X51" i="3"/>
  <c r="X51" i="4" s="1"/>
  <c r="CE51" i="3"/>
  <c r="CE51" i="4" s="1"/>
  <c r="BG51" i="3"/>
  <c r="BG51" i="4" s="1"/>
  <c r="AM51" i="3"/>
  <c r="AM51" i="4" s="1"/>
  <c r="S51" i="3"/>
  <c r="S51" i="4" s="1"/>
  <c r="BZ51" i="3"/>
  <c r="BZ51" i="4" s="1"/>
  <c r="BF51" i="3"/>
  <c r="BF51" i="4" s="1"/>
  <c r="AL51" i="3"/>
  <c r="AL51" i="4" s="1"/>
  <c r="N51" i="3"/>
  <c r="N51" i="4" s="1"/>
  <c r="BU51" i="3"/>
  <c r="BU51" i="4" s="1"/>
  <c r="BA51" i="3"/>
  <c r="BA51" i="4" s="1"/>
  <c r="AC51" i="3"/>
  <c r="AC51" i="4" s="1"/>
  <c r="I51" i="3"/>
  <c r="I51" i="4" s="1"/>
  <c r="CF51" i="3"/>
  <c r="CF51" i="4" s="1"/>
  <c r="BH51" i="3"/>
  <c r="BH51" i="4" s="1"/>
  <c r="AN51" i="3"/>
  <c r="AN51" i="4" s="1"/>
  <c r="T51" i="3"/>
  <c r="T51" i="4" s="1"/>
  <c r="BW51" i="3"/>
  <c r="BW51" i="4" s="1"/>
  <c r="BC51" i="3"/>
  <c r="BC51" i="4" s="1"/>
  <c r="AI51" i="3"/>
  <c r="AI51" i="4" s="1"/>
  <c r="K51" i="3"/>
  <c r="K51" i="4" s="1"/>
  <c r="BV51" i="3"/>
  <c r="BV51" i="4" s="1"/>
  <c r="BB51" i="3"/>
  <c r="BB51" i="4" s="1"/>
  <c r="AD51" i="3"/>
  <c r="AD51" i="4" s="1"/>
  <c r="J51" i="3"/>
  <c r="J51" i="4" s="1"/>
  <c r="BQ51" i="3"/>
  <c r="BQ51" i="4" s="1"/>
  <c r="AS51" i="3"/>
  <c r="AS51" i="4" s="1"/>
  <c r="Y51" i="3"/>
  <c r="Y51" i="4" s="1"/>
  <c r="CK12" i="4"/>
  <c r="CK237" i="4"/>
  <c r="CJ99" i="4"/>
  <c r="CJ246" i="4"/>
  <c r="CK246" i="4"/>
  <c r="CK171" i="4"/>
  <c r="CJ182" i="4"/>
  <c r="CK182" i="4"/>
  <c r="CJ38" i="4"/>
  <c r="CK38" i="4"/>
  <c r="CJ165" i="4"/>
  <c r="CK165" i="4"/>
  <c r="CJ243" i="4"/>
  <c r="CK219" i="4"/>
  <c r="CJ6" i="4"/>
  <c r="E58" i="1"/>
  <c r="CI99" i="3"/>
  <c r="CI165" i="3"/>
  <c r="CI6" i="3"/>
  <c r="CI182" i="3"/>
  <c r="CI38" i="3"/>
  <c r="E54" i="1"/>
  <c r="F54" i="1"/>
  <c r="CI171" i="3"/>
  <c r="CI86" i="3"/>
  <c r="E55" i="1"/>
  <c r="F58" i="1"/>
  <c r="I257" i="2"/>
  <c r="F56" i="1"/>
  <c r="CJ123" i="4"/>
  <c r="CK123" i="4"/>
  <c r="CJ155" i="4"/>
  <c r="CK155" i="4"/>
  <c r="CK6" i="4"/>
  <c r="CK18" i="4"/>
  <c r="G17" i="5" s="1"/>
  <c r="BZ197" i="3"/>
  <c r="BZ197" i="4" s="1"/>
  <c r="BJ197" i="3"/>
  <c r="BJ197" i="4" s="1"/>
  <c r="AT197" i="3"/>
  <c r="AT197" i="4" s="1"/>
  <c r="AD197" i="3"/>
  <c r="AD197" i="4" s="1"/>
  <c r="N197" i="3"/>
  <c r="N197" i="4" s="1"/>
  <c r="BY197" i="3"/>
  <c r="BY197" i="4" s="1"/>
  <c r="BI197" i="3"/>
  <c r="BI197" i="4" s="1"/>
  <c r="AS197" i="3"/>
  <c r="AS197" i="4" s="1"/>
  <c r="AC197" i="3"/>
  <c r="AC197" i="4" s="1"/>
  <c r="M197" i="3"/>
  <c r="M197" i="4" s="1"/>
  <c r="BX197" i="3"/>
  <c r="BX197" i="4" s="1"/>
  <c r="BH197" i="3"/>
  <c r="BH197" i="4" s="1"/>
  <c r="AR197" i="3"/>
  <c r="AR197" i="4" s="1"/>
  <c r="AB197" i="3"/>
  <c r="AB197" i="4" s="1"/>
  <c r="L197" i="3"/>
  <c r="L197" i="4" s="1"/>
  <c r="BW197" i="3"/>
  <c r="BW197" i="4" s="1"/>
  <c r="BG197" i="3"/>
  <c r="BG197" i="4" s="1"/>
  <c r="AQ197" i="3"/>
  <c r="AQ197" i="4" s="1"/>
  <c r="AA197" i="3"/>
  <c r="AA197" i="4" s="1"/>
  <c r="K197" i="3"/>
  <c r="K197" i="4" s="1"/>
  <c r="BV197" i="3"/>
  <c r="BV197" i="4" s="1"/>
  <c r="BF197" i="3"/>
  <c r="BF197" i="4" s="1"/>
  <c r="AP197" i="3"/>
  <c r="AP197" i="4" s="1"/>
  <c r="Z197" i="3"/>
  <c r="Z197" i="4" s="1"/>
  <c r="J197" i="3"/>
  <c r="J197" i="4" s="1"/>
  <c r="BU197" i="3"/>
  <c r="BU197" i="4" s="1"/>
  <c r="BE197" i="3"/>
  <c r="BE197" i="4" s="1"/>
  <c r="AO197" i="3"/>
  <c r="AO197" i="4" s="1"/>
  <c r="Y197" i="3"/>
  <c r="Y197" i="4" s="1"/>
  <c r="I197" i="3"/>
  <c r="I197" i="4" s="1"/>
  <c r="BT197" i="3"/>
  <c r="BT197" i="4" s="1"/>
  <c r="BD197" i="3"/>
  <c r="BD197" i="4" s="1"/>
  <c r="AN197" i="3"/>
  <c r="AN197" i="4" s="1"/>
  <c r="X197" i="3"/>
  <c r="X197" i="4" s="1"/>
  <c r="H197" i="3"/>
  <c r="H197" i="4" s="1"/>
  <c r="BS197" i="3"/>
  <c r="BS197" i="4" s="1"/>
  <c r="BC197" i="3"/>
  <c r="BC197" i="4" s="1"/>
  <c r="AM197" i="3"/>
  <c r="AM197" i="4" s="1"/>
  <c r="W197" i="3"/>
  <c r="W197" i="4" s="1"/>
  <c r="G197" i="3"/>
  <c r="CD197" i="3"/>
  <c r="CD197" i="4" s="1"/>
  <c r="BN197" i="3"/>
  <c r="BN197" i="4" s="1"/>
  <c r="AX197" i="3"/>
  <c r="AX197" i="4" s="1"/>
  <c r="AH197" i="3"/>
  <c r="AH197" i="4" s="1"/>
  <c r="R197" i="3"/>
  <c r="R197" i="4" s="1"/>
  <c r="CC197" i="3"/>
  <c r="CC197" i="4" s="1"/>
  <c r="BM197" i="3"/>
  <c r="BM197" i="4" s="1"/>
  <c r="AW197" i="3"/>
  <c r="AW197" i="4" s="1"/>
  <c r="AG197" i="3"/>
  <c r="AG197" i="4" s="1"/>
  <c r="Q197" i="3"/>
  <c r="Q197" i="4" s="1"/>
  <c r="CB197" i="3"/>
  <c r="CB197" i="4" s="1"/>
  <c r="BL197" i="3"/>
  <c r="BL197" i="4" s="1"/>
  <c r="AV197" i="3"/>
  <c r="AV197" i="4" s="1"/>
  <c r="AF197" i="3"/>
  <c r="AF197" i="4" s="1"/>
  <c r="P197" i="3"/>
  <c r="P197" i="4" s="1"/>
  <c r="CA197" i="3"/>
  <c r="CA197" i="4" s="1"/>
  <c r="BK197" i="3"/>
  <c r="BK197" i="4" s="1"/>
  <c r="AU197" i="3"/>
  <c r="AU197" i="4" s="1"/>
  <c r="AE197" i="3"/>
  <c r="AE197" i="4" s="1"/>
  <c r="O197" i="3"/>
  <c r="O197" i="4" s="1"/>
  <c r="CH197" i="3"/>
  <c r="CH197" i="4" s="1"/>
  <c r="BR197" i="3"/>
  <c r="BR197" i="4" s="1"/>
  <c r="BB197" i="3"/>
  <c r="BB197" i="4" s="1"/>
  <c r="AL197" i="3"/>
  <c r="AL197" i="4" s="1"/>
  <c r="V197" i="3"/>
  <c r="V197" i="4" s="1"/>
  <c r="CG197" i="3"/>
  <c r="CG197" i="4" s="1"/>
  <c r="BQ197" i="3"/>
  <c r="BQ197" i="4" s="1"/>
  <c r="BA197" i="3"/>
  <c r="BA197" i="4" s="1"/>
  <c r="AK197" i="3"/>
  <c r="AK197" i="4" s="1"/>
  <c r="U197" i="3"/>
  <c r="U197" i="4" s="1"/>
  <c r="CF197" i="3"/>
  <c r="CF197" i="4" s="1"/>
  <c r="BP197" i="3"/>
  <c r="BP197" i="4" s="1"/>
  <c r="AZ197" i="3"/>
  <c r="AZ197" i="4" s="1"/>
  <c r="AJ197" i="3"/>
  <c r="AJ197" i="4" s="1"/>
  <c r="T197" i="3"/>
  <c r="T197" i="4" s="1"/>
  <c r="CE197" i="3"/>
  <c r="CE197" i="4" s="1"/>
  <c r="BO197" i="3"/>
  <c r="BO197" i="4" s="1"/>
  <c r="AY197" i="3"/>
  <c r="AY197" i="4" s="1"/>
  <c r="AI197" i="3"/>
  <c r="AI197" i="4" s="1"/>
  <c r="S197" i="3"/>
  <c r="S197" i="4" s="1"/>
  <c r="CB35" i="3"/>
  <c r="CB35" i="4" s="1"/>
  <c r="BL35" i="3"/>
  <c r="BL35" i="4" s="1"/>
  <c r="AV35" i="3"/>
  <c r="AV35" i="4" s="1"/>
  <c r="AF35" i="3"/>
  <c r="AF35" i="4" s="1"/>
  <c r="P35" i="3"/>
  <c r="P35" i="4" s="1"/>
  <c r="CA35" i="3"/>
  <c r="CA35" i="4" s="1"/>
  <c r="BK35" i="3"/>
  <c r="BK35" i="4" s="1"/>
  <c r="AU35" i="3"/>
  <c r="AU35" i="4" s="1"/>
  <c r="AE35" i="3"/>
  <c r="AE35" i="4" s="1"/>
  <c r="O35" i="3"/>
  <c r="O35" i="4" s="1"/>
  <c r="CD35" i="3"/>
  <c r="CD35" i="4" s="1"/>
  <c r="BN35" i="3"/>
  <c r="BN35" i="4" s="1"/>
  <c r="AX35" i="3"/>
  <c r="AX35" i="4" s="1"/>
  <c r="AH35" i="3"/>
  <c r="AH35" i="4" s="1"/>
  <c r="R35" i="3"/>
  <c r="R35" i="4" s="1"/>
  <c r="CC35" i="3"/>
  <c r="CC35" i="4" s="1"/>
  <c r="BM35" i="3"/>
  <c r="BM35" i="4" s="1"/>
  <c r="AW35" i="3"/>
  <c r="AW35" i="4" s="1"/>
  <c r="AG35" i="3"/>
  <c r="AG35" i="4" s="1"/>
  <c r="Q35" i="3"/>
  <c r="Q35" i="4" s="1"/>
  <c r="BX35" i="3"/>
  <c r="BX35" i="4" s="1"/>
  <c r="BH35" i="3"/>
  <c r="BH35" i="4" s="1"/>
  <c r="AR35" i="3"/>
  <c r="AR35" i="4" s="1"/>
  <c r="AB35" i="3"/>
  <c r="AB35" i="4" s="1"/>
  <c r="L35" i="3"/>
  <c r="L35" i="4" s="1"/>
  <c r="BW35" i="3"/>
  <c r="BW35" i="4" s="1"/>
  <c r="BG35" i="3"/>
  <c r="BG35" i="4" s="1"/>
  <c r="AQ35" i="3"/>
  <c r="AQ35" i="4" s="1"/>
  <c r="AA35" i="3"/>
  <c r="AA35" i="4" s="1"/>
  <c r="K35" i="3"/>
  <c r="K35" i="4" s="1"/>
  <c r="BZ35" i="3"/>
  <c r="BZ35" i="4" s="1"/>
  <c r="BJ35" i="3"/>
  <c r="BJ35" i="4" s="1"/>
  <c r="AT35" i="3"/>
  <c r="AT35" i="4" s="1"/>
  <c r="AD35" i="3"/>
  <c r="AD35" i="4" s="1"/>
  <c r="N35" i="3"/>
  <c r="N35" i="4" s="1"/>
  <c r="BY35" i="3"/>
  <c r="BY35" i="4" s="1"/>
  <c r="BI35" i="3"/>
  <c r="BI35" i="4" s="1"/>
  <c r="AS35" i="3"/>
  <c r="AS35" i="4" s="1"/>
  <c r="AC35" i="3"/>
  <c r="AC35" i="4" s="1"/>
  <c r="M35" i="3"/>
  <c r="M35" i="4" s="1"/>
  <c r="BT35" i="3"/>
  <c r="BT35" i="4" s="1"/>
  <c r="BD35" i="3"/>
  <c r="BD35" i="4" s="1"/>
  <c r="AN35" i="3"/>
  <c r="AN35" i="4" s="1"/>
  <c r="X35" i="3"/>
  <c r="X35" i="4" s="1"/>
  <c r="H35" i="3"/>
  <c r="H35" i="4" s="1"/>
  <c r="BS35" i="3"/>
  <c r="BS35" i="4" s="1"/>
  <c r="BC35" i="3"/>
  <c r="BC35" i="4" s="1"/>
  <c r="AM35" i="3"/>
  <c r="AM35" i="4" s="1"/>
  <c r="W35" i="3"/>
  <c r="W35" i="4" s="1"/>
  <c r="G35" i="3"/>
  <c r="BV35" i="3"/>
  <c r="BV35" i="4" s="1"/>
  <c r="BF35" i="3"/>
  <c r="BF35" i="4" s="1"/>
  <c r="AP35" i="3"/>
  <c r="AP35" i="4" s="1"/>
  <c r="Z35" i="3"/>
  <c r="Z35" i="4" s="1"/>
  <c r="J35" i="3"/>
  <c r="J35" i="4" s="1"/>
  <c r="BU35" i="3"/>
  <c r="BU35" i="4" s="1"/>
  <c r="BE35" i="3"/>
  <c r="BE35" i="4" s="1"/>
  <c r="AO35" i="3"/>
  <c r="AO35" i="4" s="1"/>
  <c r="Y35" i="3"/>
  <c r="Y35" i="4" s="1"/>
  <c r="I35" i="3"/>
  <c r="I35" i="4" s="1"/>
  <c r="CF35" i="3"/>
  <c r="CF35" i="4" s="1"/>
  <c r="BP35" i="3"/>
  <c r="BP35" i="4" s="1"/>
  <c r="AZ35" i="3"/>
  <c r="AZ35" i="4" s="1"/>
  <c r="AJ35" i="3"/>
  <c r="AJ35" i="4" s="1"/>
  <c r="T35" i="3"/>
  <c r="T35" i="4" s="1"/>
  <c r="CE35" i="3"/>
  <c r="CE35" i="4" s="1"/>
  <c r="BO35" i="3"/>
  <c r="BO35" i="4" s="1"/>
  <c r="AY35" i="3"/>
  <c r="AY35" i="4" s="1"/>
  <c r="AI35" i="3"/>
  <c r="AI35" i="4" s="1"/>
  <c r="S35" i="3"/>
  <c r="S35" i="4" s="1"/>
  <c r="CH35" i="3"/>
  <c r="CH35" i="4" s="1"/>
  <c r="BR35" i="3"/>
  <c r="BR35" i="4" s="1"/>
  <c r="BB35" i="3"/>
  <c r="BB35" i="4" s="1"/>
  <c r="AL35" i="3"/>
  <c r="AL35" i="4" s="1"/>
  <c r="V35" i="3"/>
  <c r="V35" i="4" s="1"/>
  <c r="CG35" i="3"/>
  <c r="CG35" i="4" s="1"/>
  <c r="BQ35" i="3"/>
  <c r="BQ35" i="4" s="1"/>
  <c r="BA35" i="3"/>
  <c r="BA35" i="4" s="1"/>
  <c r="AK35" i="3"/>
  <c r="AK35" i="4" s="1"/>
  <c r="U35" i="3"/>
  <c r="U35" i="4" s="1"/>
  <c r="CK55" i="4"/>
  <c r="CI155" i="3"/>
  <c r="I221" i="2"/>
  <c r="CI18" i="3"/>
  <c r="CD173" i="3"/>
  <c r="CD173" i="4" s="1"/>
  <c r="BN173" i="3"/>
  <c r="BN173" i="4" s="1"/>
  <c r="AX173" i="3"/>
  <c r="AX173" i="4" s="1"/>
  <c r="AH173" i="3"/>
  <c r="AH173" i="4" s="1"/>
  <c r="R173" i="3"/>
  <c r="R173" i="4" s="1"/>
  <c r="CC173" i="3"/>
  <c r="CC173" i="4" s="1"/>
  <c r="BM173" i="3"/>
  <c r="BM173" i="4" s="1"/>
  <c r="AW173" i="3"/>
  <c r="AW173" i="4" s="1"/>
  <c r="AG173" i="3"/>
  <c r="AG173" i="4" s="1"/>
  <c r="Q173" i="3"/>
  <c r="Q173" i="4" s="1"/>
  <c r="CB173" i="3"/>
  <c r="CB173" i="4" s="1"/>
  <c r="BL173" i="3"/>
  <c r="BL173" i="4" s="1"/>
  <c r="AV173" i="3"/>
  <c r="AV173" i="4" s="1"/>
  <c r="AF173" i="3"/>
  <c r="AF173" i="4" s="1"/>
  <c r="P173" i="3"/>
  <c r="P173" i="4" s="1"/>
  <c r="CA173" i="3"/>
  <c r="CA173" i="4" s="1"/>
  <c r="BK173" i="3"/>
  <c r="BK173" i="4" s="1"/>
  <c r="AU173" i="3"/>
  <c r="AU173" i="4" s="1"/>
  <c r="AE173" i="3"/>
  <c r="AE173" i="4" s="1"/>
  <c r="O173" i="3"/>
  <c r="O173" i="4" s="1"/>
  <c r="BZ173" i="3"/>
  <c r="BZ173" i="4" s="1"/>
  <c r="BJ173" i="3"/>
  <c r="BJ173" i="4" s="1"/>
  <c r="AT173" i="3"/>
  <c r="AT173" i="4" s="1"/>
  <c r="AD173" i="3"/>
  <c r="AD173" i="4" s="1"/>
  <c r="N173" i="3"/>
  <c r="N173" i="4" s="1"/>
  <c r="BY173" i="3"/>
  <c r="BY173" i="4" s="1"/>
  <c r="BI173" i="3"/>
  <c r="BI173" i="4" s="1"/>
  <c r="AS173" i="3"/>
  <c r="AS173" i="4" s="1"/>
  <c r="AC173" i="3"/>
  <c r="AC173" i="4" s="1"/>
  <c r="M173" i="3"/>
  <c r="M173" i="4" s="1"/>
  <c r="BX173" i="3"/>
  <c r="BX173" i="4" s="1"/>
  <c r="BH173" i="3"/>
  <c r="BH173" i="4" s="1"/>
  <c r="AR173" i="3"/>
  <c r="AR173" i="4" s="1"/>
  <c r="AB173" i="3"/>
  <c r="AB173" i="4" s="1"/>
  <c r="L173" i="3"/>
  <c r="L173" i="4" s="1"/>
  <c r="BW173" i="3"/>
  <c r="BW173" i="4" s="1"/>
  <c r="BG173" i="3"/>
  <c r="BG173" i="4" s="1"/>
  <c r="AQ173" i="3"/>
  <c r="AQ173" i="4" s="1"/>
  <c r="AA173" i="3"/>
  <c r="AA173" i="4" s="1"/>
  <c r="K173" i="3"/>
  <c r="K173" i="4" s="1"/>
  <c r="BV173" i="3"/>
  <c r="BV173" i="4" s="1"/>
  <c r="BF173" i="3"/>
  <c r="BF173" i="4" s="1"/>
  <c r="AP173" i="3"/>
  <c r="AP173" i="4" s="1"/>
  <c r="Z173" i="3"/>
  <c r="Z173" i="4" s="1"/>
  <c r="J173" i="3"/>
  <c r="J173" i="4" s="1"/>
  <c r="BU173" i="3"/>
  <c r="BU173" i="4" s="1"/>
  <c r="BE173" i="3"/>
  <c r="BE173" i="4" s="1"/>
  <c r="AO173" i="3"/>
  <c r="AO173" i="4" s="1"/>
  <c r="Y173" i="3"/>
  <c r="Y173" i="4" s="1"/>
  <c r="I173" i="3"/>
  <c r="I173" i="4" s="1"/>
  <c r="BT173" i="3"/>
  <c r="BT173" i="4" s="1"/>
  <c r="BD173" i="3"/>
  <c r="BD173" i="4" s="1"/>
  <c r="AN173" i="3"/>
  <c r="AN173" i="4" s="1"/>
  <c r="X173" i="3"/>
  <c r="X173" i="4" s="1"/>
  <c r="H173" i="3"/>
  <c r="H173" i="4" s="1"/>
  <c r="BS173" i="3"/>
  <c r="BS173" i="4" s="1"/>
  <c r="BC173" i="3"/>
  <c r="BC173" i="4" s="1"/>
  <c r="AM173" i="3"/>
  <c r="AM173" i="4" s="1"/>
  <c r="W173" i="3"/>
  <c r="W173" i="4" s="1"/>
  <c r="G173" i="3"/>
  <c r="CH173" i="3"/>
  <c r="CH173" i="4" s="1"/>
  <c r="BR173" i="3"/>
  <c r="BR173" i="4" s="1"/>
  <c r="BB173" i="3"/>
  <c r="BB173" i="4" s="1"/>
  <c r="AL173" i="3"/>
  <c r="AL173" i="4" s="1"/>
  <c r="V173" i="3"/>
  <c r="V173" i="4" s="1"/>
  <c r="CG173" i="3"/>
  <c r="CG173" i="4" s="1"/>
  <c r="BQ173" i="3"/>
  <c r="BQ173" i="4" s="1"/>
  <c r="BA173" i="3"/>
  <c r="BA173" i="4" s="1"/>
  <c r="AK173" i="3"/>
  <c r="AK173" i="4" s="1"/>
  <c r="U173" i="3"/>
  <c r="U173" i="4" s="1"/>
  <c r="CF173" i="3"/>
  <c r="CF173" i="4" s="1"/>
  <c r="BP173" i="3"/>
  <c r="BP173" i="4" s="1"/>
  <c r="AZ173" i="3"/>
  <c r="AZ173" i="4" s="1"/>
  <c r="AJ173" i="3"/>
  <c r="AJ173" i="4" s="1"/>
  <c r="T173" i="3"/>
  <c r="T173" i="4" s="1"/>
  <c r="CE173" i="3"/>
  <c r="CE173" i="4" s="1"/>
  <c r="BO173" i="3"/>
  <c r="BO173" i="4" s="1"/>
  <c r="AY173" i="3"/>
  <c r="AY173" i="4" s="1"/>
  <c r="AI173" i="3"/>
  <c r="AI173" i="4" s="1"/>
  <c r="S173" i="3"/>
  <c r="S173" i="4" s="1"/>
  <c r="CF108" i="3"/>
  <c r="CF108" i="4" s="1"/>
  <c r="BP108" i="3"/>
  <c r="BP108" i="4" s="1"/>
  <c r="AZ108" i="3"/>
  <c r="AZ108" i="4" s="1"/>
  <c r="AJ108" i="3"/>
  <c r="AJ108" i="4" s="1"/>
  <c r="T108" i="3"/>
  <c r="T108" i="4" s="1"/>
  <c r="CE108" i="3"/>
  <c r="CE108" i="4" s="1"/>
  <c r="BO108" i="3"/>
  <c r="BO108" i="4" s="1"/>
  <c r="AY108" i="3"/>
  <c r="AY108" i="4" s="1"/>
  <c r="AI108" i="3"/>
  <c r="AI108" i="4" s="1"/>
  <c r="S108" i="3"/>
  <c r="S108" i="4" s="1"/>
  <c r="CH108" i="3"/>
  <c r="CH108" i="4" s="1"/>
  <c r="BR108" i="3"/>
  <c r="BR108" i="4" s="1"/>
  <c r="BB108" i="3"/>
  <c r="BB108" i="4" s="1"/>
  <c r="AL108" i="3"/>
  <c r="AL108" i="4" s="1"/>
  <c r="V108" i="3"/>
  <c r="V108" i="4" s="1"/>
  <c r="CG108" i="3"/>
  <c r="CG108" i="4" s="1"/>
  <c r="BQ108" i="3"/>
  <c r="BQ108" i="4" s="1"/>
  <c r="BA108" i="3"/>
  <c r="BA108" i="4" s="1"/>
  <c r="AK108" i="3"/>
  <c r="AK108" i="4" s="1"/>
  <c r="U108" i="3"/>
  <c r="U108" i="4" s="1"/>
  <c r="CB108" i="3"/>
  <c r="CB108" i="4" s="1"/>
  <c r="BL108" i="3"/>
  <c r="BL108" i="4" s="1"/>
  <c r="AV108" i="3"/>
  <c r="AV108" i="4" s="1"/>
  <c r="AF108" i="3"/>
  <c r="AF108" i="4" s="1"/>
  <c r="P108" i="3"/>
  <c r="P108" i="4" s="1"/>
  <c r="CA108" i="3"/>
  <c r="CA108" i="4" s="1"/>
  <c r="BK108" i="3"/>
  <c r="BK108" i="4" s="1"/>
  <c r="AU108" i="3"/>
  <c r="AU108" i="4" s="1"/>
  <c r="AE108" i="3"/>
  <c r="AE108" i="4" s="1"/>
  <c r="O108" i="3"/>
  <c r="O108" i="4" s="1"/>
  <c r="CD108" i="3"/>
  <c r="CD108" i="4" s="1"/>
  <c r="BN108" i="3"/>
  <c r="BN108" i="4" s="1"/>
  <c r="AX108" i="3"/>
  <c r="AX108" i="4" s="1"/>
  <c r="AH108" i="3"/>
  <c r="AH108" i="4" s="1"/>
  <c r="R108" i="3"/>
  <c r="R108" i="4" s="1"/>
  <c r="CC108" i="3"/>
  <c r="CC108" i="4" s="1"/>
  <c r="BM108" i="3"/>
  <c r="BM108" i="4" s="1"/>
  <c r="AW108" i="3"/>
  <c r="AW108" i="4" s="1"/>
  <c r="AG108" i="3"/>
  <c r="AG108" i="4" s="1"/>
  <c r="Q108" i="3"/>
  <c r="Q108" i="4" s="1"/>
  <c r="BX108" i="3"/>
  <c r="BX108" i="4" s="1"/>
  <c r="BH108" i="3"/>
  <c r="BH108" i="4" s="1"/>
  <c r="AR108" i="3"/>
  <c r="AR108" i="4" s="1"/>
  <c r="AB108" i="3"/>
  <c r="AB108" i="4" s="1"/>
  <c r="L108" i="3"/>
  <c r="L108" i="4" s="1"/>
  <c r="BW108" i="3"/>
  <c r="BW108" i="4" s="1"/>
  <c r="BG108" i="3"/>
  <c r="BG108" i="4" s="1"/>
  <c r="AQ108" i="3"/>
  <c r="AQ108" i="4" s="1"/>
  <c r="AA108" i="3"/>
  <c r="AA108" i="4" s="1"/>
  <c r="K108" i="3"/>
  <c r="K108" i="4" s="1"/>
  <c r="BZ108" i="3"/>
  <c r="BZ108" i="4" s="1"/>
  <c r="BJ108" i="3"/>
  <c r="BJ108" i="4" s="1"/>
  <c r="AT108" i="3"/>
  <c r="AT108" i="4" s="1"/>
  <c r="AD108" i="3"/>
  <c r="AD108" i="4" s="1"/>
  <c r="N108" i="3"/>
  <c r="N108" i="4" s="1"/>
  <c r="BY108" i="3"/>
  <c r="BY108" i="4" s="1"/>
  <c r="BI108" i="3"/>
  <c r="BI108" i="4" s="1"/>
  <c r="AS108" i="3"/>
  <c r="AS108" i="4" s="1"/>
  <c r="AC108" i="3"/>
  <c r="AC108" i="4" s="1"/>
  <c r="M108" i="3"/>
  <c r="M108" i="4" s="1"/>
  <c r="BT108" i="3"/>
  <c r="BT108" i="4" s="1"/>
  <c r="BD108" i="3"/>
  <c r="BD108" i="4" s="1"/>
  <c r="AN108" i="3"/>
  <c r="AN108" i="4" s="1"/>
  <c r="X108" i="3"/>
  <c r="X108" i="4" s="1"/>
  <c r="H108" i="3"/>
  <c r="H108" i="4" s="1"/>
  <c r="BS108" i="3"/>
  <c r="BS108" i="4" s="1"/>
  <c r="BC108" i="3"/>
  <c r="BC108" i="4" s="1"/>
  <c r="AM108" i="3"/>
  <c r="AM108" i="4" s="1"/>
  <c r="W108" i="3"/>
  <c r="W108" i="4" s="1"/>
  <c r="G108" i="3"/>
  <c r="BV108" i="3"/>
  <c r="BV108" i="4" s="1"/>
  <c r="BF108" i="3"/>
  <c r="BF108" i="4" s="1"/>
  <c r="AP108" i="3"/>
  <c r="AP108" i="4" s="1"/>
  <c r="Z108" i="3"/>
  <c r="Z108" i="4" s="1"/>
  <c r="J108" i="3"/>
  <c r="J108" i="4" s="1"/>
  <c r="BU108" i="3"/>
  <c r="BU108" i="4" s="1"/>
  <c r="BE108" i="3"/>
  <c r="BE108" i="4" s="1"/>
  <c r="AO108" i="3"/>
  <c r="AO108" i="4" s="1"/>
  <c r="Y108" i="3"/>
  <c r="Y108" i="4" s="1"/>
  <c r="I108" i="3"/>
  <c r="I108" i="4" s="1"/>
  <c r="CJ55" i="4"/>
  <c r="CI55" i="3"/>
  <c r="CF43" i="3"/>
  <c r="CF43" i="4" s="1"/>
  <c r="CB43" i="3"/>
  <c r="CB43" i="4" s="1"/>
  <c r="BX43" i="3"/>
  <c r="BX43" i="4" s="1"/>
  <c r="BT43" i="3"/>
  <c r="BT43" i="4" s="1"/>
  <c r="BP43" i="3"/>
  <c r="BP43" i="4" s="1"/>
  <c r="BL43" i="3"/>
  <c r="BL43" i="4" s="1"/>
  <c r="BH43" i="3"/>
  <c r="BH43" i="4" s="1"/>
  <c r="BD43" i="3"/>
  <c r="BD43" i="4" s="1"/>
  <c r="AZ43" i="3"/>
  <c r="AZ43" i="4" s="1"/>
  <c r="AV43" i="3"/>
  <c r="AV43" i="4" s="1"/>
  <c r="AR43" i="3"/>
  <c r="AR43" i="4" s="1"/>
  <c r="AN43" i="3"/>
  <c r="AN43" i="4" s="1"/>
  <c r="AJ43" i="3"/>
  <c r="AJ43" i="4" s="1"/>
  <c r="AF43" i="3"/>
  <c r="AF43" i="4" s="1"/>
  <c r="AB43" i="3"/>
  <c r="AB43" i="4" s="1"/>
  <c r="X43" i="3"/>
  <c r="X43" i="4" s="1"/>
  <c r="T43" i="3"/>
  <c r="T43" i="4" s="1"/>
  <c r="P43" i="3"/>
  <c r="P43" i="4" s="1"/>
  <c r="L43" i="3"/>
  <c r="L43" i="4" s="1"/>
  <c r="H43" i="3"/>
  <c r="H43" i="4" s="1"/>
  <c r="CE43" i="3"/>
  <c r="CE43" i="4" s="1"/>
  <c r="CA43" i="3"/>
  <c r="CA43" i="4" s="1"/>
  <c r="BW43" i="3"/>
  <c r="BW43" i="4" s="1"/>
  <c r="BS43" i="3"/>
  <c r="BS43" i="4" s="1"/>
  <c r="BO43" i="3"/>
  <c r="BO43" i="4" s="1"/>
  <c r="BK43" i="3"/>
  <c r="BK43" i="4" s="1"/>
  <c r="BG43" i="3"/>
  <c r="BG43" i="4" s="1"/>
  <c r="BC43" i="3"/>
  <c r="BC43" i="4" s="1"/>
  <c r="AY43" i="3"/>
  <c r="AY43" i="4" s="1"/>
  <c r="AU43" i="3"/>
  <c r="AU43" i="4" s="1"/>
  <c r="AQ43" i="3"/>
  <c r="AQ43" i="4" s="1"/>
  <c r="AM43" i="3"/>
  <c r="AM43" i="4" s="1"/>
  <c r="AI43" i="3"/>
  <c r="AI43" i="4" s="1"/>
  <c r="AE43" i="3"/>
  <c r="AE43" i="4" s="1"/>
  <c r="AA43" i="3"/>
  <c r="AA43" i="4" s="1"/>
  <c r="W43" i="3"/>
  <c r="W43" i="4" s="1"/>
  <c r="S43" i="3"/>
  <c r="S43" i="4" s="1"/>
  <c r="O43" i="3"/>
  <c r="O43" i="4" s="1"/>
  <c r="K43" i="3"/>
  <c r="K43" i="4" s="1"/>
  <c r="G43" i="3"/>
  <c r="G43" i="4" s="1"/>
  <c r="CH43" i="3"/>
  <c r="CH43" i="4" s="1"/>
  <c r="CD43" i="3"/>
  <c r="CD43" i="4" s="1"/>
  <c r="BZ43" i="3"/>
  <c r="BZ43" i="4" s="1"/>
  <c r="BV43" i="3"/>
  <c r="BV43" i="4" s="1"/>
  <c r="BR43" i="3"/>
  <c r="BR43" i="4" s="1"/>
  <c r="BN43" i="3"/>
  <c r="BN43" i="4" s="1"/>
  <c r="BJ43" i="3"/>
  <c r="BJ43" i="4" s="1"/>
  <c r="BF43" i="3"/>
  <c r="BF43" i="4" s="1"/>
  <c r="BB43" i="3"/>
  <c r="BB43" i="4" s="1"/>
  <c r="AX43" i="3"/>
  <c r="AX43" i="4" s="1"/>
  <c r="AT43" i="3"/>
  <c r="AT43" i="4" s="1"/>
  <c r="AP43" i="3"/>
  <c r="AP43" i="4" s="1"/>
  <c r="AL43" i="3"/>
  <c r="AL43" i="4" s="1"/>
  <c r="AH43" i="3"/>
  <c r="AH43" i="4" s="1"/>
  <c r="AD43" i="3"/>
  <c r="AD43" i="4" s="1"/>
  <c r="Z43" i="3"/>
  <c r="Z43" i="4" s="1"/>
  <c r="V43" i="3"/>
  <c r="V43" i="4" s="1"/>
  <c r="R43" i="3"/>
  <c r="R43" i="4" s="1"/>
  <c r="N43" i="3"/>
  <c r="N43" i="4" s="1"/>
  <c r="J43" i="3"/>
  <c r="J43" i="4" s="1"/>
  <c r="CG43" i="3"/>
  <c r="CG43" i="4" s="1"/>
  <c r="CC43" i="3"/>
  <c r="CC43" i="4" s="1"/>
  <c r="BY43" i="3"/>
  <c r="BY43" i="4" s="1"/>
  <c r="BU43" i="3"/>
  <c r="BU43" i="4" s="1"/>
  <c r="BQ43" i="3"/>
  <c r="BQ43" i="4" s="1"/>
  <c r="BM43" i="3"/>
  <c r="BM43" i="4" s="1"/>
  <c r="BI43" i="3"/>
  <c r="BI43" i="4" s="1"/>
  <c r="BE43" i="3"/>
  <c r="BE43" i="4" s="1"/>
  <c r="BA43" i="3"/>
  <c r="BA43" i="4" s="1"/>
  <c r="AW43" i="3"/>
  <c r="AW43" i="4" s="1"/>
  <c r="AS43" i="3"/>
  <c r="AS43" i="4" s="1"/>
  <c r="AO43" i="3"/>
  <c r="AO43" i="4" s="1"/>
  <c r="AK43" i="3"/>
  <c r="AK43" i="4" s="1"/>
  <c r="AG43" i="3"/>
  <c r="AG43" i="4" s="1"/>
  <c r="AC43" i="3"/>
  <c r="AC43" i="4" s="1"/>
  <c r="Y43" i="3"/>
  <c r="Y43" i="4" s="1"/>
  <c r="U43" i="3"/>
  <c r="U43" i="4" s="1"/>
  <c r="Q43" i="3"/>
  <c r="Q43" i="4" s="1"/>
  <c r="M43" i="3"/>
  <c r="M43" i="4" s="1"/>
  <c r="I43" i="3"/>
  <c r="I43" i="4" s="1"/>
  <c r="CH188" i="3"/>
  <c r="CH188" i="4" s="1"/>
  <c r="CD188" i="3"/>
  <c r="CD188" i="4" s="1"/>
  <c r="BZ188" i="3"/>
  <c r="BZ188" i="4" s="1"/>
  <c r="BV188" i="3"/>
  <c r="BV188" i="4" s="1"/>
  <c r="BR188" i="3"/>
  <c r="BR188" i="4" s="1"/>
  <c r="BN188" i="3"/>
  <c r="BN188" i="4" s="1"/>
  <c r="BJ188" i="3"/>
  <c r="BJ188" i="4" s="1"/>
  <c r="BF188" i="3"/>
  <c r="BF188" i="4" s="1"/>
  <c r="BB188" i="3"/>
  <c r="BB188" i="4" s="1"/>
  <c r="AX188" i="3"/>
  <c r="AX188" i="4" s="1"/>
  <c r="AT188" i="3"/>
  <c r="AT188" i="4" s="1"/>
  <c r="AP188" i="3"/>
  <c r="AP188" i="4" s="1"/>
  <c r="AL188" i="3"/>
  <c r="AL188" i="4" s="1"/>
  <c r="AH188" i="3"/>
  <c r="AH188" i="4" s="1"/>
  <c r="AD188" i="3"/>
  <c r="AD188" i="4" s="1"/>
  <c r="Z188" i="3"/>
  <c r="Z188" i="4" s="1"/>
  <c r="V188" i="3"/>
  <c r="V188" i="4" s="1"/>
  <c r="R188" i="3"/>
  <c r="R188" i="4" s="1"/>
  <c r="N188" i="3"/>
  <c r="N188" i="4" s="1"/>
  <c r="J188" i="3"/>
  <c r="J188" i="4" s="1"/>
  <c r="CG188" i="3"/>
  <c r="CG188" i="4" s="1"/>
  <c r="CC188" i="3"/>
  <c r="CC188" i="4" s="1"/>
  <c r="BY188" i="3"/>
  <c r="BY188" i="4" s="1"/>
  <c r="BU188" i="3"/>
  <c r="BU188" i="4" s="1"/>
  <c r="BQ188" i="3"/>
  <c r="BQ188" i="4" s="1"/>
  <c r="BM188" i="3"/>
  <c r="BM188" i="4" s="1"/>
  <c r="BI188" i="3"/>
  <c r="BI188" i="4" s="1"/>
  <c r="BE188" i="3"/>
  <c r="BE188" i="4" s="1"/>
  <c r="BA188" i="3"/>
  <c r="BA188" i="4" s="1"/>
  <c r="AW188" i="3"/>
  <c r="AW188" i="4" s="1"/>
  <c r="AS188" i="3"/>
  <c r="AS188" i="4" s="1"/>
  <c r="AO188" i="3"/>
  <c r="AO188" i="4" s="1"/>
  <c r="AK188" i="3"/>
  <c r="AK188" i="4" s="1"/>
  <c r="AG188" i="3"/>
  <c r="AG188" i="4" s="1"/>
  <c r="AC188" i="3"/>
  <c r="AC188" i="4" s="1"/>
  <c r="Y188" i="3"/>
  <c r="Y188" i="4" s="1"/>
  <c r="U188" i="3"/>
  <c r="U188" i="4" s="1"/>
  <c r="Q188" i="3"/>
  <c r="Q188" i="4" s="1"/>
  <c r="M188" i="3"/>
  <c r="M188" i="4" s="1"/>
  <c r="I188" i="3"/>
  <c r="I188" i="4" s="1"/>
  <c r="CF188" i="3"/>
  <c r="CF188" i="4" s="1"/>
  <c r="CB188" i="3"/>
  <c r="CB188" i="4" s="1"/>
  <c r="BX188" i="3"/>
  <c r="BX188" i="4" s="1"/>
  <c r="BT188" i="3"/>
  <c r="BT188" i="4" s="1"/>
  <c r="BP188" i="3"/>
  <c r="BP188" i="4" s="1"/>
  <c r="BL188" i="3"/>
  <c r="BL188" i="4" s="1"/>
  <c r="BH188" i="3"/>
  <c r="BH188" i="4" s="1"/>
  <c r="BD188" i="3"/>
  <c r="BD188" i="4" s="1"/>
  <c r="AZ188" i="3"/>
  <c r="AZ188" i="4" s="1"/>
  <c r="AV188" i="3"/>
  <c r="AV188" i="4" s="1"/>
  <c r="AR188" i="3"/>
  <c r="AR188" i="4" s="1"/>
  <c r="AN188" i="3"/>
  <c r="AN188" i="4" s="1"/>
  <c r="AJ188" i="3"/>
  <c r="AJ188" i="4" s="1"/>
  <c r="AF188" i="3"/>
  <c r="AF188" i="4" s="1"/>
  <c r="AB188" i="3"/>
  <c r="AB188" i="4" s="1"/>
  <c r="X188" i="3"/>
  <c r="X188" i="4" s="1"/>
  <c r="T188" i="3"/>
  <c r="T188" i="4" s="1"/>
  <c r="P188" i="3"/>
  <c r="P188" i="4" s="1"/>
  <c r="L188" i="3"/>
  <c r="L188" i="4" s="1"/>
  <c r="H188" i="3"/>
  <c r="H188" i="4" s="1"/>
  <c r="CE188" i="3"/>
  <c r="CE188" i="4" s="1"/>
  <c r="CA188" i="3"/>
  <c r="CA188" i="4" s="1"/>
  <c r="BW188" i="3"/>
  <c r="BW188" i="4" s="1"/>
  <c r="BS188" i="3"/>
  <c r="BS188" i="4" s="1"/>
  <c r="BO188" i="3"/>
  <c r="BO188" i="4" s="1"/>
  <c r="BK188" i="3"/>
  <c r="BK188" i="4" s="1"/>
  <c r="BG188" i="3"/>
  <c r="BG188" i="4" s="1"/>
  <c r="BC188" i="3"/>
  <c r="BC188" i="4" s="1"/>
  <c r="AY188" i="3"/>
  <c r="AY188" i="4" s="1"/>
  <c r="AU188" i="3"/>
  <c r="AU188" i="4" s="1"/>
  <c r="AQ188" i="3"/>
  <c r="AQ188" i="4" s="1"/>
  <c r="AM188" i="3"/>
  <c r="AM188" i="4" s="1"/>
  <c r="AI188" i="3"/>
  <c r="AI188" i="4" s="1"/>
  <c r="AE188" i="3"/>
  <c r="AE188" i="4" s="1"/>
  <c r="AA188" i="3"/>
  <c r="AA188" i="4" s="1"/>
  <c r="W188" i="3"/>
  <c r="W188" i="4" s="1"/>
  <c r="S188" i="3"/>
  <c r="S188" i="4" s="1"/>
  <c r="O188" i="3"/>
  <c r="O188" i="4" s="1"/>
  <c r="K188" i="3"/>
  <c r="K188" i="4" s="1"/>
  <c r="G188" i="3"/>
  <c r="G188" i="4" s="1"/>
  <c r="CH135" i="3"/>
  <c r="CH135" i="4" s="1"/>
  <c r="CD135" i="3"/>
  <c r="CD135" i="4" s="1"/>
  <c r="BZ135" i="3"/>
  <c r="BZ135" i="4" s="1"/>
  <c r="BV135" i="3"/>
  <c r="BV135" i="4" s="1"/>
  <c r="BR135" i="3"/>
  <c r="BR135" i="4" s="1"/>
  <c r="BN135" i="3"/>
  <c r="BN135" i="4" s="1"/>
  <c r="BJ135" i="3"/>
  <c r="BJ135" i="4" s="1"/>
  <c r="BF135" i="3"/>
  <c r="BF135" i="4" s="1"/>
  <c r="BB135" i="3"/>
  <c r="BB135" i="4" s="1"/>
  <c r="AX135" i="3"/>
  <c r="AX135" i="4" s="1"/>
  <c r="AT135" i="3"/>
  <c r="AT135" i="4" s="1"/>
  <c r="AP135" i="3"/>
  <c r="AP135" i="4" s="1"/>
  <c r="AL135" i="3"/>
  <c r="AL135" i="4" s="1"/>
  <c r="AH135" i="3"/>
  <c r="AH135" i="4" s="1"/>
  <c r="AD135" i="3"/>
  <c r="AD135" i="4" s="1"/>
  <c r="Z135" i="3"/>
  <c r="Z135" i="4" s="1"/>
  <c r="V135" i="3"/>
  <c r="V135" i="4" s="1"/>
  <c r="R135" i="3"/>
  <c r="R135" i="4" s="1"/>
  <c r="N135" i="3"/>
  <c r="N135" i="4" s="1"/>
  <c r="J135" i="3"/>
  <c r="J135" i="4" s="1"/>
  <c r="CG135" i="3"/>
  <c r="CG135" i="4" s="1"/>
  <c r="CC135" i="3"/>
  <c r="CC135" i="4" s="1"/>
  <c r="BY135" i="3"/>
  <c r="BY135" i="4" s="1"/>
  <c r="BU135" i="3"/>
  <c r="BU135" i="4" s="1"/>
  <c r="BQ135" i="3"/>
  <c r="BQ135" i="4" s="1"/>
  <c r="BM135" i="3"/>
  <c r="BM135" i="4" s="1"/>
  <c r="BI135" i="3"/>
  <c r="BI135" i="4" s="1"/>
  <c r="BE135" i="3"/>
  <c r="BE135" i="4" s="1"/>
  <c r="BA135" i="3"/>
  <c r="BA135" i="4" s="1"/>
  <c r="AW135" i="3"/>
  <c r="AW135" i="4" s="1"/>
  <c r="AS135" i="3"/>
  <c r="AS135" i="4" s="1"/>
  <c r="AO135" i="3"/>
  <c r="AO135" i="4" s="1"/>
  <c r="AK135" i="3"/>
  <c r="AK135" i="4" s="1"/>
  <c r="AG135" i="3"/>
  <c r="AG135" i="4" s="1"/>
  <c r="AC135" i="3"/>
  <c r="AC135" i="4" s="1"/>
  <c r="Y135" i="3"/>
  <c r="Y135" i="4" s="1"/>
  <c r="U135" i="3"/>
  <c r="U135" i="4" s="1"/>
  <c r="Q135" i="3"/>
  <c r="Q135" i="4" s="1"/>
  <c r="M135" i="3"/>
  <c r="M135" i="4" s="1"/>
  <c r="I135" i="3"/>
  <c r="I135" i="4" s="1"/>
  <c r="CF135" i="3"/>
  <c r="CF135" i="4" s="1"/>
  <c r="CB135" i="3"/>
  <c r="CB135" i="4" s="1"/>
  <c r="BX135" i="3"/>
  <c r="BX135" i="4" s="1"/>
  <c r="BT135" i="3"/>
  <c r="BT135" i="4" s="1"/>
  <c r="BP135" i="3"/>
  <c r="BP135" i="4" s="1"/>
  <c r="BL135" i="3"/>
  <c r="BL135" i="4" s="1"/>
  <c r="BH135" i="3"/>
  <c r="BH135" i="4" s="1"/>
  <c r="BD135" i="3"/>
  <c r="BD135" i="4" s="1"/>
  <c r="AZ135" i="3"/>
  <c r="AZ135" i="4" s="1"/>
  <c r="AV135" i="3"/>
  <c r="AV135" i="4" s="1"/>
  <c r="AR135" i="3"/>
  <c r="AR135" i="4" s="1"/>
  <c r="AN135" i="3"/>
  <c r="AN135" i="4" s="1"/>
  <c r="AJ135" i="3"/>
  <c r="AJ135" i="4" s="1"/>
  <c r="AF135" i="3"/>
  <c r="AF135" i="4" s="1"/>
  <c r="AB135" i="3"/>
  <c r="AB135" i="4" s="1"/>
  <c r="X135" i="3"/>
  <c r="X135" i="4" s="1"/>
  <c r="T135" i="3"/>
  <c r="T135" i="4" s="1"/>
  <c r="P135" i="3"/>
  <c r="P135" i="4" s="1"/>
  <c r="L135" i="3"/>
  <c r="L135" i="4" s="1"/>
  <c r="H135" i="3"/>
  <c r="H135" i="4" s="1"/>
  <c r="CE135" i="3"/>
  <c r="CE135" i="4" s="1"/>
  <c r="CA135" i="3"/>
  <c r="CA135" i="4" s="1"/>
  <c r="BW135" i="3"/>
  <c r="BW135" i="4" s="1"/>
  <c r="BS135" i="3"/>
  <c r="BS135" i="4" s="1"/>
  <c r="BO135" i="3"/>
  <c r="BO135" i="4" s="1"/>
  <c r="BK135" i="3"/>
  <c r="BK135" i="4" s="1"/>
  <c r="BG135" i="3"/>
  <c r="BG135" i="4" s="1"/>
  <c r="BC135" i="3"/>
  <c r="BC135" i="4" s="1"/>
  <c r="AY135" i="3"/>
  <c r="AY135" i="4" s="1"/>
  <c r="AU135" i="3"/>
  <c r="AU135" i="4" s="1"/>
  <c r="AQ135" i="3"/>
  <c r="AQ135" i="4" s="1"/>
  <c r="AM135" i="3"/>
  <c r="AM135" i="4" s="1"/>
  <c r="AI135" i="3"/>
  <c r="AI135" i="4" s="1"/>
  <c r="AE135" i="3"/>
  <c r="AE135" i="4" s="1"/>
  <c r="AA135" i="3"/>
  <c r="AA135" i="4" s="1"/>
  <c r="W135" i="3"/>
  <c r="W135" i="4" s="1"/>
  <c r="S135" i="3"/>
  <c r="S135" i="4" s="1"/>
  <c r="O135" i="3"/>
  <c r="O135" i="4" s="1"/>
  <c r="K135" i="3"/>
  <c r="K135" i="4" s="1"/>
  <c r="G135" i="3"/>
  <c r="G135" i="4" s="1"/>
  <c r="CE252" i="3"/>
  <c r="CE252" i="4" s="1"/>
  <c r="CA252" i="3"/>
  <c r="CA252" i="4" s="1"/>
  <c r="BW252" i="3"/>
  <c r="BW252" i="4" s="1"/>
  <c r="BS252" i="3"/>
  <c r="BS252" i="4" s="1"/>
  <c r="BO252" i="3"/>
  <c r="BO252" i="4" s="1"/>
  <c r="BK252" i="3"/>
  <c r="BK252" i="4" s="1"/>
  <c r="BG252" i="3"/>
  <c r="BG252" i="4" s="1"/>
  <c r="BC252" i="3"/>
  <c r="BC252" i="4" s="1"/>
  <c r="AY252" i="3"/>
  <c r="AY252" i="4" s="1"/>
  <c r="AU252" i="3"/>
  <c r="AU252" i="4" s="1"/>
  <c r="AQ252" i="3"/>
  <c r="AQ252" i="4" s="1"/>
  <c r="AM252" i="3"/>
  <c r="AM252" i="4" s="1"/>
  <c r="AI252" i="3"/>
  <c r="AI252" i="4" s="1"/>
  <c r="AE252" i="3"/>
  <c r="AE252" i="4" s="1"/>
  <c r="AA252" i="3"/>
  <c r="AA252" i="4" s="1"/>
  <c r="W252" i="3"/>
  <c r="W252" i="4" s="1"/>
  <c r="S252" i="3"/>
  <c r="S252" i="4" s="1"/>
  <c r="O252" i="3"/>
  <c r="O252" i="4" s="1"/>
  <c r="K252" i="3"/>
  <c r="K252" i="4" s="1"/>
  <c r="G252" i="3"/>
  <c r="G252" i="4" s="1"/>
  <c r="CH252" i="3"/>
  <c r="CH252" i="4" s="1"/>
  <c r="CD252" i="3"/>
  <c r="CD252" i="4" s="1"/>
  <c r="BZ252" i="3"/>
  <c r="BZ252" i="4" s="1"/>
  <c r="BV252" i="3"/>
  <c r="BV252" i="4" s="1"/>
  <c r="BR252" i="3"/>
  <c r="BR252" i="4" s="1"/>
  <c r="BN252" i="3"/>
  <c r="BN252" i="4" s="1"/>
  <c r="BJ252" i="3"/>
  <c r="BJ252" i="4" s="1"/>
  <c r="BF252" i="3"/>
  <c r="BF252" i="4" s="1"/>
  <c r="BB252" i="3"/>
  <c r="BB252" i="4" s="1"/>
  <c r="AX252" i="3"/>
  <c r="AX252" i="4" s="1"/>
  <c r="AT252" i="3"/>
  <c r="AT252" i="4" s="1"/>
  <c r="AP252" i="3"/>
  <c r="AP252" i="4" s="1"/>
  <c r="AL252" i="3"/>
  <c r="AL252" i="4" s="1"/>
  <c r="AH252" i="3"/>
  <c r="AH252" i="4" s="1"/>
  <c r="AD252" i="3"/>
  <c r="AD252" i="4" s="1"/>
  <c r="Z252" i="3"/>
  <c r="Z252" i="4" s="1"/>
  <c r="V252" i="3"/>
  <c r="V252" i="4" s="1"/>
  <c r="R252" i="3"/>
  <c r="R252" i="4" s="1"/>
  <c r="N252" i="3"/>
  <c r="N252" i="4" s="1"/>
  <c r="J252" i="3"/>
  <c r="J252" i="4" s="1"/>
  <c r="CG252" i="3"/>
  <c r="CG252" i="4" s="1"/>
  <c r="CC252" i="3"/>
  <c r="CC252" i="4" s="1"/>
  <c r="BY252" i="3"/>
  <c r="BY252" i="4" s="1"/>
  <c r="BU252" i="3"/>
  <c r="BU252" i="4" s="1"/>
  <c r="BQ252" i="3"/>
  <c r="BQ252" i="4" s="1"/>
  <c r="BM252" i="3"/>
  <c r="BM252" i="4" s="1"/>
  <c r="BI252" i="3"/>
  <c r="BI252" i="4" s="1"/>
  <c r="BE252" i="3"/>
  <c r="BE252" i="4" s="1"/>
  <c r="BA252" i="3"/>
  <c r="BA252" i="4" s="1"/>
  <c r="AW252" i="3"/>
  <c r="AW252" i="4" s="1"/>
  <c r="AS252" i="3"/>
  <c r="AS252" i="4" s="1"/>
  <c r="AO252" i="3"/>
  <c r="AO252" i="4" s="1"/>
  <c r="AK252" i="3"/>
  <c r="AK252" i="4" s="1"/>
  <c r="AG252" i="3"/>
  <c r="AG252" i="4" s="1"/>
  <c r="AC252" i="3"/>
  <c r="AC252" i="4" s="1"/>
  <c r="Y252" i="3"/>
  <c r="Y252" i="4" s="1"/>
  <c r="U252" i="3"/>
  <c r="U252" i="4" s="1"/>
  <c r="Q252" i="3"/>
  <c r="Q252" i="4" s="1"/>
  <c r="M252" i="3"/>
  <c r="M252" i="4" s="1"/>
  <c r="I252" i="3"/>
  <c r="I252" i="4" s="1"/>
  <c r="CF252" i="3"/>
  <c r="CF252" i="4" s="1"/>
  <c r="CB252" i="3"/>
  <c r="CB252" i="4" s="1"/>
  <c r="BX252" i="3"/>
  <c r="BX252" i="4" s="1"/>
  <c r="BT252" i="3"/>
  <c r="BT252" i="4" s="1"/>
  <c r="BP252" i="3"/>
  <c r="BP252" i="4" s="1"/>
  <c r="BL252" i="3"/>
  <c r="BL252" i="4" s="1"/>
  <c r="BH252" i="3"/>
  <c r="BH252" i="4" s="1"/>
  <c r="BD252" i="3"/>
  <c r="BD252" i="4" s="1"/>
  <c r="AZ252" i="3"/>
  <c r="AZ252" i="4" s="1"/>
  <c r="AV252" i="3"/>
  <c r="AV252" i="4" s="1"/>
  <c r="AR252" i="3"/>
  <c r="AR252" i="4" s="1"/>
  <c r="AN252" i="3"/>
  <c r="AN252" i="4" s="1"/>
  <c r="AJ252" i="3"/>
  <c r="AJ252" i="4" s="1"/>
  <c r="AF252" i="3"/>
  <c r="AF252" i="4" s="1"/>
  <c r="AB252" i="3"/>
  <c r="AB252" i="4" s="1"/>
  <c r="X252" i="3"/>
  <c r="X252" i="4" s="1"/>
  <c r="T252" i="3"/>
  <c r="T252" i="4" s="1"/>
  <c r="P252" i="3"/>
  <c r="P252" i="4" s="1"/>
  <c r="L252" i="3"/>
  <c r="L252" i="4" s="1"/>
  <c r="H252" i="3"/>
  <c r="H252" i="4" s="1"/>
  <c r="CE236" i="3"/>
  <c r="CE236" i="4" s="1"/>
  <c r="CA236" i="3"/>
  <c r="CA236" i="4" s="1"/>
  <c r="BW236" i="3"/>
  <c r="BW236" i="4" s="1"/>
  <c r="BS236" i="3"/>
  <c r="BS236" i="4" s="1"/>
  <c r="BO236" i="3"/>
  <c r="BO236" i="4" s="1"/>
  <c r="BK236" i="3"/>
  <c r="BK236" i="4" s="1"/>
  <c r="BG236" i="3"/>
  <c r="BG236" i="4" s="1"/>
  <c r="BC236" i="3"/>
  <c r="BC236" i="4" s="1"/>
  <c r="AY236" i="3"/>
  <c r="AY236" i="4" s="1"/>
  <c r="AU236" i="3"/>
  <c r="AU236" i="4" s="1"/>
  <c r="AQ236" i="3"/>
  <c r="AQ236" i="4" s="1"/>
  <c r="AM236" i="3"/>
  <c r="AM236" i="4" s="1"/>
  <c r="AI236" i="3"/>
  <c r="AI236" i="4" s="1"/>
  <c r="AE236" i="3"/>
  <c r="AE236" i="4" s="1"/>
  <c r="AA236" i="3"/>
  <c r="AA236" i="4" s="1"/>
  <c r="W236" i="3"/>
  <c r="W236" i="4" s="1"/>
  <c r="S236" i="3"/>
  <c r="S236" i="4" s="1"/>
  <c r="O236" i="3"/>
  <c r="O236" i="4" s="1"/>
  <c r="K236" i="3"/>
  <c r="K236" i="4" s="1"/>
  <c r="G236" i="3"/>
  <c r="G236" i="4" s="1"/>
  <c r="CH236" i="3"/>
  <c r="CH236" i="4" s="1"/>
  <c r="CD236" i="3"/>
  <c r="CD236" i="4" s="1"/>
  <c r="BZ236" i="3"/>
  <c r="BZ236" i="4" s="1"/>
  <c r="BV236" i="3"/>
  <c r="BV236" i="4" s="1"/>
  <c r="BR236" i="3"/>
  <c r="BR236" i="4" s="1"/>
  <c r="BN236" i="3"/>
  <c r="BN236" i="4" s="1"/>
  <c r="BJ236" i="3"/>
  <c r="BJ236" i="4" s="1"/>
  <c r="BF236" i="3"/>
  <c r="BF236" i="4" s="1"/>
  <c r="BB236" i="3"/>
  <c r="BB236" i="4" s="1"/>
  <c r="AX236" i="3"/>
  <c r="AX236" i="4" s="1"/>
  <c r="AT236" i="3"/>
  <c r="AT236" i="4" s="1"/>
  <c r="AP236" i="3"/>
  <c r="AP236" i="4" s="1"/>
  <c r="AL236" i="3"/>
  <c r="AL236" i="4" s="1"/>
  <c r="AH236" i="3"/>
  <c r="AH236" i="4" s="1"/>
  <c r="AD236" i="3"/>
  <c r="AD236" i="4" s="1"/>
  <c r="Z236" i="3"/>
  <c r="Z236" i="4" s="1"/>
  <c r="V236" i="3"/>
  <c r="V236" i="4" s="1"/>
  <c r="R236" i="3"/>
  <c r="R236" i="4" s="1"/>
  <c r="N236" i="3"/>
  <c r="N236" i="4" s="1"/>
  <c r="J236" i="3"/>
  <c r="J236" i="4" s="1"/>
  <c r="CG236" i="3"/>
  <c r="CG236" i="4" s="1"/>
  <c r="CC236" i="3"/>
  <c r="CC236" i="4" s="1"/>
  <c r="BY236" i="3"/>
  <c r="BY236" i="4" s="1"/>
  <c r="BU236" i="3"/>
  <c r="BU236" i="4" s="1"/>
  <c r="BQ236" i="3"/>
  <c r="BQ236" i="4" s="1"/>
  <c r="BM236" i="3"/>
  <c r="BM236" i="4" s="1"/>
  <c r="BI236" i="3"/>
  <c r="BI236" i="4" s="1"/>
  <c r="BE236" i="3"/>
  <c r="BE236" i="4" s="1"/>
  <c r="BA236" i="3"/>
  <c r="BA236" i="4" s="1"/>
  <c r="AW236" i="3"/>
  <c r="AW236" i="4" s="1"/>
  <c r="AS236" i="3"/>
  <c r="AS236" i="4" s="1"/>
  <c r="AO236" i="3"/>
  <c r="AO236" i="4" s="1"/>
  <c r="AK236" i="3"/>
  <c r="AK236" i="4" s="1"/>
  <c r="AG236" i="3"/>
  <c r="AG236" i="4" s="1"/>
  <c r="AC236" i="3"/>
  <c r="AC236" i="4" s="1"/>
  <c r="Y236" i="3"/>
  <c r="Y236" i="4" s="1"/>
  <c r="U236" i="3"/>
  <c r="U236" i="4" s="1"/>
  <c r="Q236" i="3"/>
  <c r="Q236" i="4" s="1"/>
  <c r="M236" i="3"/>
  <c r="M236" i="4" s="1"/>
  <c r="I236" i="3"/>
  <c r="I236" i="4" s="1"/>
  <c r="CF236" i="3"/>
  <c r="CF236" i="4" s="1"/>
  <c r="CB236" i="3"/>
  <c r="CB236" i="4" s="1"/>
  <c r="BX236" i="3"/>
  <c r="BX236" i="4" s="1"/>
  <c r="BT236" i="3"/>
  <c r="BT236" i="4" s="1"/>
  <c r="BP236" i="3"/>
  <c r="BP236" i="4" s="1"/>
  <c r="BL236" i="3"/>
  <c r="BL236" i="4" s="1"/>
  <c r="BH236" i="3"/>
  <c r="BH236" i="4" s="1"/>
  <c r="BD236" i="3"/>
  <c r="BD236" i="4" s="1"/>
  <c r="AZ236" i="3"/>
  <c r="AZ236" i="4" s="1"/>
  <c r="AV236" i="3"/>
  <c r="AV236" i="4" s="1"/>
  <c r="AR236" i="3"/>
  <c r="AR236" i="4" s="1"/>
  <c r="AN236" i="3"/>
  <c r="AN236" i="4" s="1"/>
  <c r="AJ236" i="3"/>
  <c r="AJ236" i="4" s="1"/>
  <c r="AF236" i="3"/>
  <c r="AF236" i="4" s="1"/>
  <c r="AB236" i="3"/>
  <c r="AB236" i="4" s="1"/>
  <c r="X236" i="3"/>
  <c r="X236" i="4" s="1"/>
  <c r="T236" i="3"/>
  <c r="T236" i="4" s="1"/>
  <c r="P236" i="3"/>
  <c r="P236" i="4" s="1"/>
  <c r="L236" i="3"/>
  <c r="L236" i="4" s="1"/>
  <c r="H236" i="3"/>
  <c r="H236" i="4" s="1"/>
  <c r="CH142" i="3"/>
  <c r="CH142" i="4" s="1"/>
  <c r="CD142" i="3"/>
  <c r="CD142" i="4" s="1"/>
  <c r="BZ142" i="3"/>
  <c r="BZ142" i="4" s="1"/>
  <c r="BV142" i="3"/>
  <c r="BV142" i="4" s="1"/>
  <c r="BR142" i="3"/>
  <c r="BR142" i="4" s="1"/>
  <c r="BN142" i="3"/>
  <c r="BN142" i="4" s="1"/>
  <c r="BJ142" i="3"/>
  <c r="BJ142" i="4" s="1"/>
  <c r="BF142" i="3"/>
  <c r="BF142" i="4" s="1"/>
  <c r="BB142" i="3"/>
  <c r="BB142" i="4" s="1"/>
  <c r="AX142" i="3"/>
  <c r="AX142" i="4" s="1"/>
  <c r="AT142" i="3"/>
  <c r="AT142" i="4" s="1"/>
  <c r="AP142" i="3"/>
  <c r="AP142" i="4" s="1"/>
  <c r="AL142" i="3"/>
  <c r="AL142" i="4" s="1"/>
  <c r="AH142" i="3"/>
  <c r="AH142" i="4" s="1"/>
  <c r="AD142" i="3"/>
  <c r="AD142" i="4" s="1"/>
  <c r="Z142" i="3"/>
  <c r="Z142" i="4" s="1"/>
  <c r="V142" i="3"/>
  <c r="V142" i="4" s="1"/>
  <c r="R142" i="3"/>
  <c r="R142" i="4" s="1"/>
  <c r="N142" i="3"/>
  <c r="N142" i="4" s="1"/>
  <c r="J142" i="3"/>
  <c r="J142" i="4" s="1"/>
  <c r="CG142" i="3"/>
  <c r="CG142" i="4" s="1"/>
  <c r="CC142" i="3"/>
  <c r="CC142" i="4" s="1"/>
  <c r="BY142" i="3"/>
  <c r="BY142" i="4" s="1"/>
  <c r="BU142" i="3"/>
  <c r="BU142" i="4" s="1"/>
  <c r="BQ142" i="3"/>
  <c r="BQ142" i="4" s="1"/>
  <c r="BM142" i="3"/>
  <c r="BM142" i="4" s="1"/>
  <c r="BI142" i="3"/>
  <c r="BI142" i="4" s="1"/>
  <c r="BE142" i="3"/>
  <c r="BE142" i="4" s="1"/>
  <c r="BA142" i="3"/>
  <c r="BA142" i="4" s="1"/>
  <c r="AW142" i="3"/>
  <c r="AW142" i="4" s="1"/>
  <c r="AS142" i="3"/>
  <c r="AS142" i="4" s="1"/>
  <c r="AO142" i="3"/>
  <c r="AO142" i="4" s="1"/>
  <c r="AK142" i="3"/>
  <c r="AK142" i="4" s="1"/>
  <c r="AG142" i="3"/>
  <c r="AG142" i="4" s="1"/>
  <c r="AC142" i="3"/>
  <c r="AC142" i="4" s="1"/>
  <c r="Y142" i="3"/>
  <c r="Y142" i="4" s="1"/>
  <c r="U142" i="3"/>
  <c r="U142" i="4" s="1"/>
  <c r="Q142" i="3"/>
  <c r="Q142" i="4" s="1"/>
  <c r="M142" i="3"/>
  <c r="M142" i="4" s="1"/>
  <c r="I142" i="3"/>
  <c r="I142" i="4" s="1"/>
  <c r="CF142" i="3"/>
  <c r="CF142" i="4" s="1"/>
  <c r="CB142" i="3"/>
  <c r="CB142" i="4" s="1"/>
  <c r="BX142" i="3"/>
  <c r="BX142" i="4" s="1"/>
  <c r="BT142" i="3"/>
  <c r="BT142" i="4" s="1"/>
  <c r="BP142" i="3"/>
  <c r="BP142" i="4" s="1"/>
  <c r="BL142" i="3"/>
  <c r="BL142" i="4" s="1"/>
  <c r="BH142" i="3"/>
  <c r="BH142" i="4" s="1"/>
  <c r="BD142" i="3"/>
  <c r="BD142" i="4" s="1"/>
  <c r="AZ142" i="3"/>
  <c r="AZ142" i="4" s="1"/>
  <c r="AV142" i="3"/>
  <c r="AV142" i="4" s="1"/>
  <c r="AR142" i="3"/>
  <c r="AR142" i="4" s="1"/>
  <c r="AN142" i="3"/>
  <c r="AN142" i="4" s="1"/>
  <c r="AJ142" i="3"/>
  <c r="AJ142" i="4" s="1"/>
  <c r="AF142" i="3"/>
  <c r="AF142" i="4" s="1"/>
  <c r="AB142" i="3"/>
  <c r="AB142" i="4" s="1"/>
  <c r="X142" i="3"/>
  <c r="X142" i="4" s="1"/>
  <c r="T142" i="3"/>
  <c r="T142" i="4" s="1"/>
  <c r="P142" i="3"/>
  <c r="P142" i="4" s="1"/>
  <c r="L142" i="3"/>
  <c r="L142" i="4" s="1"/>
  <c r="H142" i="3"/>
  <c r="H142" i="4" s="1"/>
  <c r="CE142" i="3"/>
  <c r="CE142" i="4" s="1"/>
  <c r="CA142" i="3"/>
  <c r="CA142" i="4" s="1"/>
  <c r="BW142" i="3"/>
  <c r="BW142" i="4" s="1"/>
  <c r="BS142" i="3"/>
  <c r="BS142" i="4" s="1"/>
  <c r="BO142" i="3"/>
  <c r="BO142" i="4" s="1"/>
  <c r="BK142" i="3"/>
  <c r="BK142" i="4" s="1"/>
  <c r="BG142" i="3"/>
  <c r="BG142" i="4" s="1"/>
  <c r="BC142" i="3"/>
  <c r="BC142" i="4" s="1"/>
  <c r="AY142" i="3"/>
  <c r="AY142" i="4" s="1"/>
  <c r="AU142" i="3"/>
  <c r="AU142" i="4" s="1"/>
  <c r="AQ142" i="3"/>
  <c r="AQ142" i="4" s="1"/>
  <c r="AM142" i="3"/>
  <c r="AM142" i="4" s="1"/>
  <c r="AI142" i="3"/>
  <c r="AI142" i="4" s="1"/>
  <c r="AE142" i="3"/>
  <c r="AE142" i="4" s="1"/>
  <c r="AA142" i="3"/>
  <c r="AA142" i="4" s="1"/>
  <c r="W142" i="3"/>
  <c r="W142" i="4" s="1"/>
  <c r="S142" i="3"/>
  <c r="S142" i="4" s="1"/>
  <c r="O142" i="3"/>
  <c r="O142" i="4" s="1"/>
  <c r="K142" i="3"/>
  <c r="K142" i="4" s="1"/>
  <c r="G142" i="3"/>
  <c r="G142" i="4" s="1"/>
  <c r="CH134" i="3"/>
  <c r="CH134" i="4" s="1"/>
  <c r="CD134" i="3"/>
  <c r="CD134" i="4" s="1"/>
  <c r="BZ134" i="3"/>
  <c r="BZ134" i="4" s="1"/>
  <c r="BV134" i="3"/>
  <c r="BV134" i="4" s="1"/>
  <c r="BR134" i="3"/>
  <c r="BR134" i="4" s="1"/>
  <c r="BN134" i="3"/>
  <c r="BN134" i="4" s="1"/>
  <c r="BJ134" i="3"/>
  <c r="BJ134" i="4" s="1"/>
  <c r="BF134" i="3"/>
  <c r="BF134" i="4" s="1"/>
  <c r="BB134" i="3"/>
  <c r="BB134" i="4" s="1"/>
  <c r="AX134" i="3"/>
  <c r="AX134" i="4" s="1"/>
  <c r="AT134" i="3"/>
  <c r="AT134" i="4" s="1"/>
  <c r="AP134" i="3"/>
  <c r="AP134" i="4" s="1"/>
  <c r="AL134" i="3"/>
  <c r="AL134" i="4" s="1"/>
  <c r="AH134" i="3"/>
  <c r="AH134" i="4" s="1"/>
  <c r="CG134" i="3"/>
  <c r="CG134" i="4" s="1"/>
  <c r="CC134" i="3"/>
  <c r="CC134" i="4" s="1"/>
  <c r="BY134" i="3"/>
  <c r="BY134" i="4" s="1"/>
  <c r="BU134" i="3"/>
  <c r="BU134" i="4" s="1"/>
  <c r="BQ134" i="3"/>
  <c r="BQ134" i="4" s="1"/>
  <c r="BM134" i="3"/>
  <c r="BM134" i="4" s="1"/>
  <c r="BI134" i="3"/>
  <c r="BI134" i="4" s="1"/>
  <c r="BE134" i="3"/>
  <c r="BE134" i="4" s="1"/>
  <c r="BA134" i="3"/>
  <c r="BA134" i="4" s="1"/>
  <c r="AW134" i="3"/>
  <c r="AW134" i="4" s="1"/>
  <c r="AS134" i="3"/>
  <c r="AS134" i="4" s="1"/>
  <c r="AO134" i="3"/>
  <c r="AO134" i="4" s="1"/>
  <c r="AK134" i="3"/>
  <c r="AK134" i="4" s="1"/>
  <c r="AG134" i="3"/>
  <c r="AG134" i="4" s="1"/>
  <c r="CF134" i="3"/>
  <c r="CF134" i="4" s="1"/>
  <c r="CB134" i="3"/>
  <c r="CB134" i="4" s="1"/>
  <c r="BX134" i="3"/>
  <c r="BX134" i="4" s="1"/>
  <c r="BT134" i="3"/>
  <c r="BT134" i="4" s="1"/>
  <c r="BP134" i="3"/>
  <c r="BP134" i="4" s="1"/>
  <c r="BL134" i="3"/>
  <c r="BL134" i="4" s="1"/>
  <c r="BH134" i="3"/>
  <c r="BH134" i="4" s="1"/>
  <c r="BD134" i="3"/>
  <c r="BD134" i="4" s="1"/>
  <c r="AZ134" i="3"/>
  <c r="AZ134" i="4" s="1"/>
  <c r="AV134" i="3"/>
  <c r="AV134" i="4" s="1"/>
  <c r="AR134" i="3"/>
  <c r="AR134" i="4" s="1"/>
  <c r="AN134" i="3"/>
  <c r="AN134" i="4" s="1"/>
  <c r="AJ134" i="3"/>
  <c r="AJ134" i="4" s="1"/>
  <c r="CE134" i="3"/>
  <c r="CE134" i="4" s="1"/>
  <c r="CA134" i="3"/>
  <c r="CA134" i="4" s="1"/>
  <c r="BW134" i="3"/>
  <c r="BW134" i="4" s="1"/>
  <c r="BS134" i="3"/>
  <c r="BS134" i="4" s="1"/>
  <c r="BO134" i="3"/>
  <c r="BO134" i="4" s="1"/>
  <c r="BK134" i="3"/>
  <c r="BK134" i="4" s="1"/>
  <c r="BG134" i="3"/>
  <c r="BG134" i="4" s="1"/>
  <c r="BC134" i="3"/>
  <c r="BC134" i="4" s="1"/>
  <c r="AY134" i="3"/>
  <c r="AY134" i="4" s="1"/>
  <c r="AU134" i="3"/>
  <c r="AU134" i="4" s="1"/>
  <c r="AQ134" i="3"/>
  <c r="AQ134" i="4" s="1"/>
  <c r="AM134" i="3"/>
  <c r="AM134" i="4" s="1"/>
  <c r="AI134" i="3"/>
  <c r="AI134" i="4" s="1"/>
  <c r="AF134" i="3"/>
  <c r="AF134" i="4" s="1"/>
  <c r="AB134" i="3"/>
  <c r="AB134" i="4" s="1"/>
  <c r="X134" i="3"/>
  <c r="X134" i="4" s="1"/>
  <c r="T134" i="3"/>
  <c r="T134" i="4" s="1"/>
  <c r="P134" i="3"/>
  <c r="P134" i="4" s="1"/>
  <c r="L134" i="3"/>
  <c r="L134" i="4" s="1"/>
  <c r="H134" i="3"/>
  <c r="H134" i="4" s="1"/>
  <c r="AE134" i="3"/>
  <c r="AE134" i="4" s="1"/>
  <c r="AA134" i="3"/>
  <c r="AA134" i="4" s="1"/>
  <c r="W134" i="3"/>
  <c r="W134" i="4" s="1"/>
  <c r="S134" i="3"/>
  <c r="S134" i="4" s="1"/>
  <c r="O134" i="3"/>
  <c r="O134" i="4" s="1"/>
  <c r="K134" i="3"/>
  <c r="K134" i="4" s="1"/>
  <c r="G134" i="3"/>
  <c r="G134" i="4" s="1"/>
  <c r="AD134" i="3"/>
  <c r="AD134" i="4" s="1"/>
  <c r="Z134" i="3"/>
  <c r="Z134" i="4" s="1"/>
  <c r="V134" i="3"/>
  <c r="V134" i="4" s="1"/>
  <c r="R134" i="3"/>
  <c r="R134" i="4" s="1"/>
  <c r="N134" i="3"/>
  <c r="N134" i="4" s="1"/>
  <c r="J134" i="3"/>
  <c r="J134" i="4" s="1"/>
  <c r="AC134" i="3"/>
  <c r="AC134" i="4" s="1"/>
  <c r="Y134" i="3"/>
  <c r="Y134" i="4" s="1"/>
  <c r="U134" i="3"/>
  <c r="U134" i="4" s="1"/>
  <c r="Q134" i="3"/>
  <c r="Q134" i="4" s="1"/>
  <c r="M134" i="3"/>
  <c r="M134" i="4" s="1"/>
  <c r="I134" i="3"/>
  <c r="I134" i="4" s="1"/>
  <c r="CH178" i="3"/>
  <c r="CH178" i="4" s="1"/>
  <c r="CD178" i="3"/>
  <c r="CD178" i="4" s="1"/>
  <c r="BZ178" i="3"/>
  <c r="BZ178" i="4" s="1"/>
  <c r="BV178" i="3"/>
  <c r="BV178" i="4" s="1"/>
  <c r="BR178" i="3"/>
  <c r="BR178" i="4" s="1"/>
  <c r="BN178" i="3"/>
  <c r="BN178" i="4" s="1"/>
  <c r="BJ178" i="3"/>
  <c r="BJ178" i="4" s="1"/>
  <c r="BF178" i="3"/>
  <c r="BF178" i="4" s="1"/>
  <c r="BB178" i="3"/>
  <c r="BB178" i="4" s="1"/>
  <c r="AX178" i="3"/>
  <c r="AX178" i="4" s="1"/>
  <c r="AT178" i="3"/>
  <c r="AT178" i="4" s="1"/>
  <c r="AP178" i="3"/>
  <c r="AP178" i="4" s="1"/>
  <c r="AL178" i="3"/>
  <c r="AL178" i="4" s="1"/>
  <c r="AH178" i="3"/>
  <c r="AH178" i="4" s="1"/>
  <c r="AD178" i="3"/>
  <c r="AD178" i="4" s="1"/>
  <c r="Z178" i="3"/>
  <c r="Z178" i="4" s="1"/>
  <c r="V178" i="3"/>
  <c r="V178" i="4" s="1"/>
  <c r="R178" i="3"/>
  <c r="R178" i="4" s="1"/>
  <c r="N178" i="3"/>
  <c r="N178" i="4" s="1"/>
  <c r="J178" i="3"/>
  <c r="J178" i="4" s="1"/>
  <c r="CG178" i="3"/>
  <c r="CG178" i="4" s="1"/>
  <c r="CC178" i="3"/>
  <c r="CC178" i="4" s="1"/>
  <c r="BY178" i="3"/>
  <c r="BY178" i="4" s="1"/>
  <c r="BU178" i="3"/>
  <c r="BU178" i="4" s="1"/>
  <c r="BQ178" i="3"/>
  <c r="BQ178" i="4" s="1"/>
  <c r="BM178" i="3"/>
  <c r="BM178" i="4" s="1"/>
  <c r="BI178" i="3"/>
  <c r="BI178" i="4" s="1"/>
  <c r="BE178" i="3"/>
  <c r="BE178" i="4" s="1"/>
  <c r="BA178" i="3"/>
  <c r="BA178" i="4" s="1"/>
  <c r="AW178" i="3"/>
  <c r="AW178" i="4" s="1"/>
  <c r="AS178" i="3"/>
  <c r="AS178" i="4" s="1"/>
  <c r="AO178" i="3"/>
  <c r="AO178" i="4" s="1"/>
  <c r="AK178" i="3"/>
  <c r="AK178" i="4" s="1"/>
  <c r="AG178" i="3"/>
  <c r="AG178" i="4" s="1"/>
  <c r="AC178" i="3"/>
  <c r="AC178" i="4" s="1"/>
  <c r="Y178" i="3"/>
  <c r="Y178" i="4" s="1"/>
  <c r="U178" i="3"/>
  <c r="U178" i="4" s="1"/>
  <c r="Q178" i="3"/>
  <c r="Q178" i="4" s="1"/>
  <c r="M178" i="3"/>
  <c r="M178" i="4" s="1"/>
  <c r="I178" i="3"/>
  <c r="I178" i="4" s="1"/>
  <c r="CF178" i="3"/>
  <c r="CF178" i="4" s="1"/>
  <c r="CB178" i="3"/>
  <c r="CB178" i="4" s="1"/>
  <c r="BX178" i="3"/>
  <c r="BX178" i="4" s="1"/>
  <c r="BT178" i="3"/>
  <c r="BT178" i="4" s="1"/>
  <c r="BP178" i="3"/>
  <c r="BP178" i="4" s="1"/>
  <c r="BL178" i="3"/>
  <c r="BL178" i="4" s="1"/>
  <c r="BH178" i="3"/>
  <c r="BH178" i="4" s="1"/>
  <c r="BD178" i="3"/>
  <c r="BD178" i="4" s="1"/>
  <c r="AZ178" i="3"/>
  <c r="AZ178" i="4" s="1"/>
  <c r="AV178" i="3"/>
  <c r="AV178" i="4" s="1"/>
  <c r="AR178" i="3"/>
  <c r="AR178" i="4" s="1"/>
  <c r="AN178" i="3"/>
  <c r="AN178" i="4" s="1"/>
  <c r="AJ178" i="3"/>
  <c r="AJ178" i="4" s="1"/>
  <c r="AF178" i="3"/>
  <c r="AF178" i="4" s="1"/>
  <c r="AB178" i="3"/>
  <c r="AB178" i="4" s="1"/>
  <c r="X178" i="3"/>
  <c r="X178" i="4" s="1"/>
  <c r="T178" i="3"/>
  <c r="T178" i="4" s="1"/>
  <c r="P178" i="3"/>
  <c r="P178" i="4" s="1"/>
  <c r="L178" i="3"/>
  <c r="L178" i="4" s="1"/>
  <c r="H178" i="3"/>
  <c r="H178" i="4" s="1"/>
  <c r="CE178" i="3"/>
  <c r="CE178" i="4" s="1"/>
  <c r="CA178" i="3"/>
  <c r="CA178" i="4" s="1"/>
  <c r="BW178" i="3"/>
  <c r="BW178" i="4" s="1"/>
  <c r="BS178" i="3"/>
  <c r="BS178" i="4" s="1"/>
  <c r="BO178" i="3"/>
  <c r="BO178" i="4" s="1"/>
  <c r="BK178" i="3"/>
  <c r="BK178" i="4" s="1"/>
  <c r="BG178" i="3"/>
  <c r="BG178" i="4" s="1"/>
  <c r="BC178" i="3"/>
  <c r="BC178" i="4" s="1"/>
  <c r="AY178" i="3"/>
  <c r="AY178" i="4" s="1"/>
  <c r="AU178" i="3"/>
  <c r="AU178" i="4" s="1"/>
  <c r="AQ178" i="3"/>
  <c r="AQ178" i="4" s="1"/>
  <c r="AM178" i="3"/>
  <c r="AM178" i="4" s="1"/>
  <c r="AI178" i="3"/>
  <c r="AI178" i="4" s="1"/>
  <c r="AE178" i="3"/>
  <c r="AE178" i="4" s="1"/>
  <c r="AA178" i="3"/>
  <c r="AA178" i="4" s="1"/>
  <c r="W178" i="3"/>
  <c r="W178" i="4" s="1"/>
  <c r="S178" i="3"/>
  <c r="S178" i="4" s="1"/>
  <c r="O178" i="3"/>
  <c r="O178" i="4" s="1"/>
  <c r="K178" i="3"/>
  <c r="K178" i="4" s="1"/>
  <c r="G178" i="3"/>
  <c r="G178" i="4" s="1"/>
  <c r="CF45" i="3"/>
  <c r="CF45" i="4" s="1"/>
  <c r="CB45" i="3"/>
  <c r="CB45" i="4" s="1"/>
  <c r="BX45" i="3"/>
  <c r="BX45" i="4" s="1"/>
  <c r="BT45" i="3"/>
  <c r="BT45" i="4" s="1"/>
  <c r="BP45" i="3"/>
  <c r="BP45" i="4" s="1"/>
  <c r="BL45" i="3"/>
  <c r="BL45" i="4" s="1"/>
  <c r="BH45" i="3"/>
  <c r="BH45" i="4" s="1"/>
  <c r="BD45" i="3"/>
  <c r="BD45" i="4" s="1"/>
  <c r="AZ45" i="3"/>
  <c r="AZ45" i="4" s="1"/>
  <c r="AV45" i="3"/>
  <c r="AV45" i="4" s="1"/>
  <c r="AR45" i="3"/>
  <c r="AR45" i="4" s="1"/>
  <c r="AN45" i="3"/>
  <c r="AN45" i="4" s="1"/>
  <c r="AJ45" i="3"/>
  <c r="AJ45" i="4" s="1"/>
  <c r="AF45" i="3"/>
  <c r="AF45" i="4" s="1"/>
  <c r="AB45" i="3"/>
  <c r="AB45" i="4" s="1"/>
  <c r="X45" i="3"/>
  <c r="X45" i="4" s="1"/>
  <c r="T45" i="3"/>
  <c r="T45" i="4" s="1"/>
  <c r="P45" i="3"/>
  <c r="P45" i="4" s="1"/>
  <c r="L45" i="3"/>
  <c r="L45" i="4" s="1"/>
  <c r="H45" i="3"/>
  <c r="H45" i="4" s="1"/>
  <c r="CE45" i="3"/>
  <c r="CE45" i="4" s="1"/>
  <c r="CA45" i="3"/>
  <c r="CA45" i="4" s="1"/>
  <c r="BW45" i="3"/>
  <c r="BW45" i="4" s="1"/>
  <c r="BS45" i="3"/>
  <c r="BS45" i="4" s="1"/>
  <c r="BO45" i="3"/>
  <c r="BO45" i="4" s="1"/>
  <c r="BK45" i="3"/>
  <c r="BK45" i="4" s="1"/>
  <c r="BG45" i="3"/>
  <c r="BG45" i="4" s="1"/>
  <c r="BC45" i="3"/>
  <c r="BC45" i="4" s="1"/>
  <c r="AY45" i="3"/>
  <c r="AY45" i="4" s="1"/>
  <c r="AU45" i="3"/>
  <c r="AU45" i="4" s="1"/>
  <c r="AQ45" i="3"/>
  <c r="AQ45" i="4" s="1"/>
  <c r="AM45" i="3"/>
  <c r="AM45" i="4" s="1"/>
  <c r="AI45" i="3"/>
  <c r="AI45" i="4" s="1"/>
  <c r="AE45" i="3"/>
  <c r="AE45" i="4" s="1"/>
  <c r="AA45" i="3"/>
  <c r="AA45" i="4" s="1"/>
  <c r="W45" i="3"/>
  <c r="W45" i="4" s="1"/>
  <c r="S45" i="3"/>
  <c r="S45" i="4" s="1"/>
  <c r="O45" i="3"/>
  <c r="O45" i="4" s="1"/>
  <c r="K45" i="3"/>
  <c r="K45" i="4" s="1"/>
  <c r="G45" i="3"/>
  <c r="G45" i="4" s="1"/>
  <c r="CH45" i="3"/>
  <c r="CH45" i="4" s="1"/>
  <c r="CD45" i="3"/>
  <c r="CD45" i="4" s="1"/>
  <c r="BZ45" i="3"/>
  <c r="BZ45" i="4" s="1"/>
  <c r="BV45" i="3"/>
  <c r="BV45" i="4" s="1"/>
  <c r="BR45" i="3"/>
  <c r="BR45" i="4" s="1"/>
  <c r="BN45" i="3"/>
  <c r="BN45" i="4" s="1"/>
  <c r="BJ45" i="3"/>
  <c r="BJ45" i="4" s="1"/>
  <c r="BF45" i="3"/>
  <c r="BF45" i="4" s="1"/>
  <c r="BB45" i="3"/>
  <c r="BB45" i="4" s="1"/>
  <c r="AX45" i="3"/>
  <c r="AX45" i="4" s="1"/>
  <c r="AT45" i="3"/>
  <c r="AT45" i="4" s="1"/>
  <c r="AP45" i="3"/>
  <c r="AP45" i="4" s="1"/>
  <c r="AL45" i="3"/>
  <c r="AL45" i="4" s="1"/>
  <c r="AH45" i="3"/>
  <c r="AH45" i="4" s="1"/>
  <c r="AD45" i="3"/>
  <c r="AD45" i="4" s="1"/>
  <c r="Z45" i="3"/>
  <c r="Z45" i="4" s="1"/>
  <c r="V45" i="3"/>
  <c r="V45" i="4" s="1"/>
  <c r="R45" i="3"/>
  <c r="R45" i="4" s="1"/>
  <c r="N45" i="3"/>
  <c r="N45" i="4" s="1"/>
  <c r="J45" i="3"/>
  <c r="J45" i="4" s="1"/>
  <c r="CG45" i="3"/>
  <c r="CG45" i="4" s="1"/>
  <c r="CC45" i="3"/>
  <c r="CC45" i="4" s="1"/>
  <c r="BY45" i="3"/>
  <c r="BY45" i="4" s="1"/>
  <c r="BU45" i="3"/>
  <c r="BU45" i="4" s="1"/>
  <c r="BQ45" i="3"/>
  <c r="BQ45" i="4" s="1"/>
  <c r="BM45" i="3"/>
  <c r="BM45" i="4" s="1"/>
  <c r="BI45" i="3"/>
  <c r="BI45" i="4" s="1"/>
  <c r="BE45" i="3"/>
  <c r="BE45" i="4" s="1"/>
  <c r="BA45" i="3"/>
  <c r="BA45" i="4" s="1"/>
  <c r="AW45" i="3"/>
  <c r="AW45" i="4" s="1"/>
  <c r="AS45" i="3"/>
  <c r="AS45" i="4" s="1"/>
  <c r="AO45" i="3"/>
  <c r="AO45" i="4" s="1"/>
  <c r="AK45" i="3"/>
  <c r="AK45" i="4" s="1"/>
  <c r="AG45" i="3"/>
  <c r="AG45" i="4" s="1"/>
  <c r="AC45" i="3"/>
  <c r="AC45" i="4" s="1"/>
  <c r="Y45" i="3"/>
  <c r="Y45" i="4" s="1"/>
  <c r="U45" i="3"/>
  <c r="U45" i="4" s="1"/>
  <c r="Q45" i="3"/>
  <c r="Q45" i="4" s="1"/>
  <c r="M45" i="3"/>
  <c r="M45" i="4" s="1"/>
  <c r="I45" i="3"/>
  <c r="I45" i="4" s="1"/>
  <c r="CE277" i="3"/>
  <c r="CE277" i="4" s="1"/>
  <c r="CA277" i="3"/>
  <c r="CA277" i="4" s="1"/>
  <c r="BW277" i="3"/>
  <c r="BW277" i="4" s="1"/>
  <c r="BS277" i="3"/>
  <c r="BS277" i="4" s="1"/>
  <c r="BO277" i="3"/>
  <c r="BO277" i="4" s="1"/>
  <c r="BK277" i="3"/>
  <c r="BK277" i="4" s="1"/>
  <c r="BG277" i="3"/>
  <c r="BG277" i="4" s="1"/>
  <c r="BC277" i="3"/>
  <c r="BC277" i="4" s="1"/>
  <c r="AY277" i="3"/>
  <c r="AY277" i="4" s="1"/>
  <c r="AU277" i="3"/>
  <c r="AU277" i="4" s="1"/>
  <c r="AQ277" i="3"/>
  <c r="AQ277" i="4" s="1"/>
  <c r="AM277" i="3"/>
  <c r="AM277" i="4" s="1"/>
  <c r="AI277" i="3"/>
  <c r="AI277" i="4" s="1"/>
  <c r="AE277" i="3"/>
  <c r="AE277" i="4" s="1"/>
  <c r="AA277" i="3"/>
  <c r="AA277" i="4" s="1"/>
  <c r="W277" i="3"/>
  <c r="W277" i="4" s="1"/>
  <c r="S277" i="3"/>
  <c r="S277" i="4" s="1"/>
  <c r="O277" i="3"/>
  <c r="O277" i="4" s="1"/>
  <c r="K277" i="3"/>
  <c r="K277" i="4" s="1"/>
  <c r="G277" i="3"/>
  <c r="G277" i="4" s="1"/>
  <c r="CH277" i="3"/>
  <c r="CH277" i="4" s="1"/>
  <c r="CD277" i="3"/>
  <c r="CD277" i="4" s="1"/>
  <c r="BZ277" i="3"/>
  <c r="BZ277" i="4" s="1"/>
  <c r="BV277" i="3"/>
  <c r="BV277" i="4" s="1"/>
  <c r="BR277" i="3"/>
  <c r="BR277" i="4" s="1"/>
  <c r="BN277" i="3"/>
  <c r="BN277" i="4" s="1"/>
  <c r="BJ277" i="3"/>
  <c r="BJ277" i="4" s="1"/>
  <c r="BF277" i="3"/>
  <c r="BF277" i="4" s="1"/>
  <c r="BB277" i="3"/>
  <c r="BB277" i="4" s="1"/>
  <c r="AX277" i="3"/>
  <c r="AX277" i="4" s="1"/>
  <c r="AT277" i="3"/>
  <c r="AT277" i="4" s="1"/>
  <c r="AP277" i="3"/>
  <c r="AP277" i="4" s="1"/>
  <c r="AL277" i="3"/>
  <c r="AL277" i="4" s="1"/>
  <c r="AH277" i="3"/>
  <c r="AH277" i="4" s="1"/>
  <c r="AD277" i="3"/>
  <c r="AD277" i="4" s="1"/>
  <c r="Z277" i="3"/>
  <c r="Z277" i="4" s="1"/>
  <c r="V277" i="3"/>
  <c r="V277" i="4" s="1"/>
  <c r="R277" i="3"/>
  <c r="R277" i="4" s="1"/>
  <c r="N277" i="3"/>
  <c r="N277" i="4" s="1"/>
  <c r="J277" i="3"/>
  <c r="J277" i="4" s="1"/>
  <c r="CG277" i="3"/>
  <c r="CG277" i="4" s="1"/>
  <c r="CC277" i="3"/>
  <c r="CC277" i="4" s="1"/>
  <c r="BY277" i="3"/>
  <c r="BY277" i="4" s="1"/>
  <c r="BU277" i="3"/>
  <c r="BU277" i="4" s="1"/>
  <c r="BQ277" i="3"/>
  <c r="BQ277" i="4" s="1"/>
  <c r="BM277" i="3"/>
  <c r="BM277" i="4" s="1"/>
  <c r="BI277" i="3"/>
  <c r="BI277" i="4" s="1"/>
  <c r="BE277" i="3"/>
  <c r="BE277" i="4" s="1"/>
  <c r="BA277" i="3"/>
  <c r="BA277" i="4" s="1"/>
  <c r="AW277" i="3"/>
  <c r="AW277" i="4" s="1"/>
  <c r="AS277" i="3"/>
  <c r="AS277" i="4" s="1"/>
  <c r="AO277" i="3"/>
  <c r="AO277" i="4" s="1"/>
  <c r="AK277" i="3"/>
  <c r="AK277" i="4" s="1"/>
  <c r="AG277" i="3"/>
  <c r="AG277" i="4" s="1"/>
  <c r="AC277" i="3"/>
  <c r="AC277" i="4" s="1"/>
  <c r="Y277" i="3"/>
  <c r="Y277" i="4" s="1"/>
  <c r="U277" i="3"/>
  <c r="U277" i="4" s="1"/>
  <c r="Q277" i="3"/>
  <c r="Q277" i="4" s="1"/>
  <c r="M277" i="3"/>
  <c r="M277" i="4" s="1"/>
  <c r="I277" i="3"/>
  <c r="I277" i="4" s="1"/>
  <c r="CF277" i="3"/>
  <c r="CF277" i="4" s="1"/>
  <c r="CB277" i="3"/>
  <c r="CB277" i="4" s="1"/>
  <c r="BX277" i="3"/>
  <c r="BX277" i="4" s="1"/>
  <c r="BT277" i="3"/>
  <c r="BT277" i="4" s="1"/>
  <c r="BP277" i="3"/>
  <c r="BP277" i="4" s="1"/>
  <c r="BL277" i="3"/>
  <c r="BL277" i="4" s="1"/>
  <c r="BH277" i="3"/>
  <c r="BH277" i="4" s="1"/>
  <c r="BD277" i="3"/>
  <c r="BD277" i="4" s="1"/>
  <c r="AZ277" i="3"/>
  <c r="AZ277" i="4" s="1"/>
  <c r="AV277" i="3"/>
  <c r="AV277" i="4" s="1"/>
  <c r="AR277" i="3"/>
  <c r="AR277" i="4" s="1"/>
  <c r="AN277" i="3"/>
  <c r="AN277" i="4" s="1"/>
  <c r="AJ277" i="3"/>
  <c r="AJ277" i="4" s="1"/>
  <c r="AF277" i="3"/>
  <c r="AF277" i="4" s="1"/>
  <c r="AB277" i="3"/>
  <c r="AB277" i="4" s="1"/>
  <c r="X277" i="3"/>
  <c r="X277" i="4" s="1"/>
  <c r="T277" i="3"/>
  <c r="T277" i="4" s="1"/>
  <c r="P277" i="3"/>
  <c r="P277" i="4" s="1"/>
  <c r="L277" i="3"/>
  <c r="L277" i="4" s="1"/>
  <c r="H277" i="3"/>
  <c r="H277" i="4" s="1"/>
  <c r="CF29" i="3"/>
  <c r="CF29" i="4" s="1"/>
  <c r="CB29" i="3"/>
  <c r="CB29" i="4" s="1"/>
  <c r="BX29" i="3"/>
  <c r="BX29" i="4" s="1"/>
  <c r="BT29" i="3"/>
  <c r="BT29" i="4" s="1"/>
  <c r="BP29" i="3"/>
  <c r="BP29" i="4" s="1"/>
  <c r="BL29" i="3"/>
  <c r="BL29" i="4" s="1"/>
  <c r="BH29" i="3"/>
  <c r="BH29" i="4" s="1"/>
  <c r="BD29" i="3"/>
  <c r="BD29" i="4" s="1"/>
  <c r="AZ29" i="3"/>
  <c r="AZ29" i="4" s="1"/>
  <c r="AV29" i="3"/>
  <c r="AV29" i="4" s="1"/>
  <c r="AR29" i="3"/>
  <c r="AR29" i="4" s="1"/>
  <c r="AN29" i="3"/>
  <c r="AN29" i="4" s="1"/>
  <c r="AJ29" i="3"/>
  <c r="AJ29" i="4" s="1"/>
  <c r="AF29" i="3"/>
  <c r="AF29" i="4" s="1"/>
  <c r="AB29" i="3"/>
  <c r="AB29" i="4" s="1"/>
  <c r="X29" i="3"/>
  <c r="X29" i="4" s="1"/>
  <c r="T29" i="3"/>
  <c r="T29" i="4" s="1"/>
  <c r="P29" i="3"/>
  <c r="P29" i="4" s="1"/>
  <c r="L29" i="3"/>
  <c r="L29" i="4" s="1"/>
  <c r="H29" i="3"/>
  <c r="H29" i="4" s="1"/>
  <c r="CE29" i="3"/>
  <c r="CE29" i="4" s="1"/>
  <c r="CA29" i="3"/>
  <c r="CA29" i="4" s="1"/>
  <c r="BW29" i="3"/>
  <c r="BW29" i="4" s="1"/>
  <c r="BS29" i="3"/>
  <c r="BS29" i="4" s="1"/>
  <c r="BO29" i="3"/>
  <c r="BO29" i="4" s="1"/>
  <c r="BK29" i="3"/>
  <c r="BK29" i="4" s="1"/>
  <c r="BG29" i="3"/>
  <c r="BG29" i="4" s="1"/>
  <c r="BC29" i="3"/>
  <c r="BC29" i="4" s="1"/>
  <c r="AY29" i="3"/>
  <c r="AY29" i="4" s="1"/>
  <c r="AU29" i="3"/>
  <c r="AU29" i="4" s="1"/>
  <c r="AQ29" i="3"/>
  <c r="AQ29" i="4" s="1"/>
  <c r="AM29" i="3"/>
  <c r="AM29" i="4" s="1"/>
  <c r="AI29" i="3"/>
  <c r="AI29" i="4" s="1"/>
  <c r="AE29" i="3"/>
  <c r="AE29" i="4" s="1"/>
  <c r="AA29" i="3"/>
  <c r="AA29" i="4" s="1"/>
  <c r="W29" i="3"/>
  <c r="W29" i="4" s="1"/>
  <c r="S29" i="3"/>
  <c r="S29" i="4" s="1"/>
  <c r="O29" i="3"/>
  <c r="O29" i="4" s="1"/>
  <c r="K29" i="3"/>
  <c r="K29" i="4" s="1"/>
  <c r="G29" i="3"/>
  <c r="G29" i="4" s="1"/>
  <c r="CH29" i="3"/>
  <c r="CH29" i="4" s="1"/>
  <c r="CD29" i="3"/>
  <c r="CD29" i="4" s="1"/>
  <c r="BZ29" i="3"/>
  <c r="BZ29" i="4" s="1"/>
  <c r="BV29" i="3"/>
  <c r="BV29" i="4" s="1"/>
  <c r="BR29" i="3"/>
  <c r="BR29" i="4" s="1"/>
  <c r="BN29" i="3"/>
  <c r="BN29" i="4" s="1"/>
  <c r="BJ29" i="3"/>
  <c r="BJ29" i="4" s="1"/>
  <c r="BF29" i="3"/>
  <c r="BF29" i="4" s="1"/>
  <c r="BB29" i="3"/>
  <c r="BB29" i="4" s="1"/>
  <c r="AX29" i="3"/>
  <c r="AX29" i="4" s="1"/>
  <c r="AT29" i="3"/>
  <c r="AT29" i="4" s="1"/>
  <c r="AP29" i="3"/>
  <c r="AP29" i="4" s="1"/>
  <c r="AL29" i="3"/>
  <c r="AL29" i="4" s="1"/>
  <c r="AH29" i="3"/>
  <c r="AH29" i="4" s="1"/>
  <c r="AD29" i="3"/>
  <c r="AD29" i="4" s="1"/>
  <c r="Z29" i="3"/>
  <c r="Z29" i="4" s="1"/>
  <c r="V29" i="3"/>
  <c r="V29" i="4" s="1"/>
  <c r="R29" i="3"/>
  <c r="R29" i="4" s="1"/>
  <c r="N29" i="3"/>
  <c r="N29" i="4" s="1"/>
  <c r="J29" i="3"/>
  <c r="J29" i="4" s="1"/>
  <c r="CG29" i="3"/>
  <c r="CG29" i="4" s="1"/>
  <c r="CC29" i="3"/>
  <c r="CC29" i="4" s="1"/>
  <c r="BY29" i="3"/>
  <c r="BY29" i="4" s="1"/>
  <c r="BU29" i="3"/>
  <c r="BU29" i="4" s="1"/>
  <c r="BQ29" i="3"/>
  <c r="BQ29" i="4" s="1"/>
  <c r="BM29" i="3"/>
  <c r="BM29" i="4" s="1"/>
  <c r="BI29" i="3"/>
  <c r="BI29" i="4" s="1"/>
  <c r="BE29" i="3"/>
  <c r="BE29" i="4" s="1"/>
  <c r="BA29" i="3"/>
  <c r="BA29" i="4" s="1"/>
  <c r="AW29" i="3"/>
  <c r="AW29" i="4" s="1"/>
  <c r="AS29" i="3"/>
  <c r="AS29" i="4" s="1"/>
  <c r="AO29" i="3"/>
  <c r="AO29" i="4" s="1"/>
  <c r="AK29" i="3"/>
  <c r="AK29" i="4" s="1"/>
  <c r="AG29" i="3"/>
  <c r="AG29" i="4" s="1"/>
  <c r="AC29" i="3"/>
  <c r="AC29" i="4" s="1"/>
  <c r="Y29" i="3"/>
  <c r="Y29" i="4" s="1"/>
  <c r="U29" i="3"/>
  <c r="U29" i="4" s="1"/>
  <c r="Q29" i="3"/>
  <c r="Q29" i="4" s="1"/>
  <c r="M29" i="3"/>
  <c r="M29" i="4" s="1"/>
  <c r="I29" i="3"/>
  <c r="I29" i="4" s="1"/>
  <c r="CF58" i="3"/>
  <c r="CF58" i="4" s="1"/>
  <c r="CB58" i="3"/>
  <c r="CB58" i="4" s="1"/>
  <c r="BX58" i="3"/>
  <c r="BX58" i="4" s="1"/>
  <c r="BT58" i="3"/>
  <c r="BT58" i="4" s="1"/>
  <c r="BP58" i="3"/>
  <c r="BP58" i="4" s="1"/>
  <c r="BL58" i="3"/>
  <c r="BL58" i="4" s="1"/>
  <c r="BH58" i="3"/>
  <c r="BH58" i="4" s="1"/>
  <c r="BD58" i="3"/>
  <c r="BD58" i="4" s="1"/>
  <c r="AZ58" i="3"/>
  <c r="AZ58" i="4" s="1"/>
  <c r="AV58" i="3"/>
  <c r="AV58" i="4" s="1"/>
  <c r="AR58" i="3"/>
  <c r="AR58" i="4" s="1"/>
  <c r="AN58" i="3"/>
  <c r="AN58" i="4" s="1"/>
  <c r="AJ58" i="3"/>
  <c r="AJ58" i="4" s="1"/>
  <c r="AF58" i="3"/>
  <c r="AF58" i="4" s="1"/>
  <c r="AB58" i="3"/>
  <c r="AB58" i="4" s="1"/>
  <c r="X58" i="3"/>
  <c r="X58" i="4" s="1"/>
  <c r="T58" i="3"/>
  <c r="T58" i="4" s="1"/>
  <c r="P58" i="3"/>
  <c r="P58" i="4" s="1"/>
  <c r="L58" i="3"/>
  <c r="L58" i="4" s="1"/>
  <c r="H58" i="3"/>
  <c r="H58" i="4" s="1"/>
  <c r="CE58" i="3"/>
  <c r="CE58" i="4" s="1"/>
  <c r="CA58" i="3"/>
  <c r="CA58" i="4" s="1"/>
  <c r="BW58" i="3"/>
  <c r="BW58" i="4" s="1"/>
  <c r="BS58" i="3"/>
  <c r="BS58" i="4" s="1"/>
  <c r="BO58" i="3"/>
  <c r="BO58" i="4" s="1"/>
  <c r="BK58" i="3"/>
  <c r="BK58" i="4" s="1"/>
  <c r="BG58" i="3"/>
  <c r="BG58" i="4" s="1"/>
  <c r="BC58" i="3"/>
  <c r="BC58" i="4" s="1"/>
  <c r="AY58" i="3"/>
  <c r="AY58" i="4" s="1"/>
  <c r="AU58" i="3"/>
  <c r="AU58" i="4" s="1"/>
  <c r="AQ58" i="3"/>
  <c r="AQ58" i="4" s="1"/>
  <c r="AM58" i="3"/>
  <c r="AM58" i="4" s="1"/>
  <c r="AI58" i="3"/>
  <c r="AI58" i="4" s="1"/>
  <c r="AE58" i="3"/>
  <c r="AE58" i="4" s="1"/>
  <c r="AA58" i="3"/>
  <c r="AA58" i="4" s="1"/>
  <c r="W58" i="3"/>
  <c r="W58" i="4" s="1"/>
  <c r="S58" i="3"/>
  <c r="S58" i="4" s="1"/>
  <c r="O58" i="3"/>
  <c r="O58" i="4" s="1"/>
  <c r="K58" i="3"/>
  <c r="K58" i="4" s="1"/>
  <c r="G58" i="3"/>
  <c r="G58" i="4" s="1"/>
  <c r="CH58" i="3"/>
  <c r="CH58" i="4" s="1"/>
  <c r="CD58" i="3"/>
  <c r="CD58" i="4" s="1"/>
  <c r="BZ58" i="3"/>
  <c r="BZ58" i="4" s="1"/>
  <c r="BV58" i="3"/>
  <c r="BV58" i="4" s="1"/>
  <c r="BR58" i="3"/>
  <c r="BR58" i="4" s="1"/>
  <c r="BN58" i="3"/>
  <c r="BN58" i="4" s="1"/>
  <c r="BJ58" i="3"/>
  <c r="BJ58" i="4" s="1"/>
  <c r="BF58" i="3"/>
  <c r="BF58" i="4" s="1"/>
  <c r="BB58" i="3"/>
  <c r="BB58" i="4" s="1"/>
  <c r="AX58" i="3"/>
  <c r="AX58" i="4" s="1"/>
  <c r="AT58" i="3"/>
  <c r="AT58" i="4" s="1"/>
  <c r="AP58" i="3"/>
  <c r="AP58" i="4" s="1"/>
  <c r="AL58" i="3"/>
  <c r="AL58" i="4" s="1"/>
  <c r="AH58" i="3"/>
  <c r="AH58" i="4" s="1"/>
  <c r="AD58" i="3"/>
  <c r="AD58" i="4" s="1"/>
  <c r="Z58" i="3"/>
  <c r="Z58" i="4" s="1"/>
  <c r="V58" i="3"/>
  <c r="V58" i="4" s="1"/>
  <c r="R58" i="3"/>
  <c r="R58" i="4" s="1"/>
  <c r="N58" i="3"/>
  <c r="N58" i="4" s="1"/>
  <c r="J58" i="3"/>
  <c r="J58" i="4" s="1"/>
  <c r="CG58" i="3"/>
  <c r="CG58" i="4" s="1"/>
  <c r="CC58" i="3"/>
  <c r="CC58" i="4" s="1"/>
  <c r="BY58" i="3"/>
  <c r="BY58" i="4" s="1"/>
  <c r="BU58" i="3"/>
  <c r="BU58" i="4" s="1"/>
  <c r="BQ58" i="3"/>
  <c r="BQ58" i="4" s="1"/>
  <c r="BM58" i="3"/>
  <c r="BM58" i="4" s="1"/>
  <c r="BI58" i="3"/>
  <c r="BI58" i="4" s="1"/>
  <c r="BE58" i="3"/>
  <c r="BE58" i="4" s="1"/>
  <c r="BA58" i="3"/>
  <c r="BA58" i="4" s="1"/>
  <c r="AW58" i="3"/>
  <c r="AW58" i="4" s="1"/>
  <c r="AS58" i="3"/>
  <c r="AS58" i="4" s="1"/>
  <c r="AO58" i="3"/>
  <c r="AO58" i="4" s="1"/>
  <c r="AK58" i="3"/>
  <c r="AK58" i="4" s="1"/>
  <c r="AG58" i="3"/>
  <c r="AG58" i="4" s="1"/>
  <c r="AC58" i="3"/>
  <c r="AC58" i="4" s="1"/>
  <c r="Y58" i="3"/>
  <c r="Y58" i="4" s="1"/>
  <c r="U58" i="3"/>
  <c r="U58" i="4" s="1"/>
  <c r="Q58" i="3"/>
  <c r="Q58" i="4" s="1"/>
  <c r="M58" i="3"/>
  <c r="M58" i="4" s="1"/>
  <c r="I58" i="3"/>
  <c r="I58" i="4" s="1"/>
  <c r="CF19" i="3"/>
  <c r="CF19" i="4" s="1"/>
  <c r="CB19" i="3"/>
  <c r="CB19" i="4" s="1"/>
  <c r="BX19" i="3"/>
  <c r="BX19" i="4" s="1"/>
  <c r="BT19" i="3"/>
  <c r="BT19" i="4" s="1"/>
  <c r="BP19" i="3"/>
  <c r="BP19" i="4" s="1"/>
  <c r="BL19" i="3"/>
  <c r="BL19" i="4" s="1"/>
  <c r="BH19" i="3"/>
  <c r="BH19" i="4" s="1"/>
  <c r="BD19" i="3"/>
  <c r="BD19" i="4" s="1"/>
  <c r="AZ19" i="3"/>
  <c r="AZ19" i="4" s="1"/>
  <c r="AV19" i="3"/>
  <c r="AV19" i="4" s="1"/>
  <c r="AR19" i="3"/>
  <c r="AR19" i="4" s="1"/>
  <c r="AN19" i="3"/>
  <c r="AN19" i="4" s="1"/>
  <c r="AJ19" i="3"/>
  <c r="AJ19" i="4" s="1"/>
  <c r="AF19" i="3"/>
  <c r="AF19" i="4" s="1"/>
  <c r="AB19" i="3"/>
  <c r="AB19" i="4" s="1"/>
  <c r="X19" i="3"/>
  <c r="X19" i="4" s="1"/>
  <c r="T19" i="3"/>
  <c r="T19" i="4" s="1"/>
  <c r="P19" i="3"/>
  <c r="P19" i="4" s="1"/>
  <c r="L19" i="3"/>
  <c r="L19" i="4" s="1"/>
  <c r="H19" i="3"/>
  <c r="H19" i="4" s="1"/>
  <c r="CE19" i="3"/>
  <c r="CE19" i="4" s="1"/>
  <c r="CA19" i="3"/>
  <c r="CA19" i="4" s="1"/>
  <c r="BW19" i="3"/>
  <c r="BW19" i="4" s="1"/>
  <c r="BS19" i="3"/>
  <c r="BS19" i="4" s="1"/>
  <c r="BO19" i="3"/>
  <c r="BO19" i="4" s="1"/>
  <c r="BK19" i="3"/>
  <c r="BK19" i="4" s="1"/>
  <c r="BG19" i="3"/>
  <c r="BG19" i="4" s="1"/>
  <c r="BC19" i="3"/>
  <c r="BC19" i="4" s="1"/>
  <c r="AY19" i="3"/>
  <c r="AY19" i="4" s="1"/>
  <c r="AU19" i="3"/>
  <c r="AU19" i="4" s="1"/>
  <c r="AQ19" i="3"/>
  <c r="AQ19" i="4" s="1"/>
  <c r="AM19" i="3"/>
  <c r="AM19" i="4" s="1"/>
  <c r="AI19" i="3"/>
  <c r="AI19" i="4" s="1"/>
  <c r="AE19" i="3"/>
  <c r="AE19" i="4" s="1"/>
  <c r="AA19" i="3"/>
  <c r="AA19" i="4" s="1"/>
  <c r="W19" i="3"/>
  <c r="W19" i="4" s="1"/>
  <c r="S19" i="3"/>
  <c r="S19" i="4" s="1"/>
  <c r="O19" i="3"/>
  <c r="O19" i="4" s="1"/>
  <c r="K19" i="3"/>
  <c r="K19" i="4" s="1"/>
  <c r="G19" i="3"/>
  <c r="G19" i="4" s="1"/>
  <c r="CH19" i="3"/>
  <c r="CH19" i="4" s="1"/>
  <c r="CD19" i="3"/>
  <c r="CD19" i="4" s="1"/>
  <c r="BZ19" i="3"/>
  <c r="BZ19" i="4" s="1"/>
  <c r="BV19" i="3"/>
  <c r="BV19" i="4" s="1"/>
  <c r="BR19" i="3"/>
  <c r="BR19" i="4" s="1"/>
  <c r="BN19" i="3"/>
  <c r="BN19" i="4" s="1"/>
  <c r="BJ19" i="3"/>
  <c r="BJ19" i="4" s="1"/>
  <c r="BF19" i="3"/>
  <c r="BF19" i="4" s="1"/>
  <c r="BB19" i="3"/>
  <c r="BB19" i="4" s="1"/>
  <c r="AX19" i="3"/>
  <c r="AX19" i="4" s="1"/>
  <c r="AT19" i="3"/>
  <c r="AT19" i="4" s="1"/>
  <c r="AP19" i="3"/>
  <c r="AP19" i="4" s="1"/>
  <c r="AL19" i="3"/>
  <c r="AL19" i="4" s="1"/>
  <c r="AH19" i="3"/>
  <c r="AH19" i="4" s="1"/>
  <c r="AD19" i="3"/>
  <c r="AD19" i="4" s="1"/>
  <c r="Z19" i="3"/>
  <c r="Z19" i="4" s="1"/>
  <c r="V19" i="3"/>
  <c r="V19" i="4" s="1"/>
  <c r="R19" i="3"/>
  <c r="R19" i="4" s="1"/>
  <c r="N19" i="3"/>
  <c r="N19" i="4" s="1"/>
  <c r="J19" i="3"/>
  <c r="J19" i="4" s="1"/>
  <c r="CG19" i="3"/>
  <c r="CG19" i="4" s="1"/>
  <c r="CC19" i="3"/>
  <c r="CC19" i="4" s="1"/>
  <c r="BY19" i="3"/>
  <c r="BY19" i="4" s="1"/>
  <c r="BU19" i="3"/>
  <c r="BU19" i="4" s="1"/>
  <c r="BQ19" i="3"/>
  <c r="BQ19" i="4" s="1"/>
  <c r="BM19" i="3"/>
  <c r="BM19" i="4" s="1"/>
  <c r="BI19" i="3"/>
  <c r="BI19" i="4" s="1"/>
  <c r="BE19" i="3"/>
  <c r="BE19" i="4" s="1"/>
  <c r="BA19" i="3"/>
  <c r="BA19" i="4" s="1"/>
  <c r="AW19" i="3"/>
  <c r="AW19" i="4" s="1"/>
  <c r="AS19" i="3"/>
  <c r="AS19" i="4" s="1"/>
  <c r="AO19" i="3"/>
  <c r="AO19" i="4" s="1"/>
  <c r="AK19" i="3"/>
  <c r="AK19" i="4" s="1"/>
  <c r="AG19" i="3"/>
  <c r="AG19" i="4" s="1"/>
  <c r="AC19" i="3"/>
  <c r="AC19" i="4" s="1"/>
  <c r="Y19" i="3"/>
  <c r="Y19" i="4" s="1"/>
  <c r="U19" i="3"/>
  <c r="U19" i="4" s="1"/>
  <c r="Q19" i="3"/>
  <c r="Q19" i="4" s="1"/>
  <c r="M19" i="3"/>
  <c r="M19" i="4" s="1"/>
  <c r="I19" i="3"/>
  <c r="I19" i="4" s="1"/>
  <c r="CE230" i="3"/>
  <c r="CE230" i="4" s="1"/>
  <c r="CA230" i="3"/>
  <c r="CA230" i="4" s="1"/>
  <c r="BW230" i="3"/>
  <c r="BW230" i="4" s="1"/>
  <c r="BS230" i="3"/>
  <c r="BS230" i="4" s="1"/>
  <c r="BO230" i="3"/>
  <c r="BO230" i="4" s="1"/>
  <c r="BK230" i="3"/>
  <c r="BK230" i="4" s="1"/>
  <c r="BG230" i="3"/>
  <c r="BG230" i="4" s="1"/>
  <c r="BC230" i="3"/>
  <c r="BC230" i="4" s="1"/>
  <c r="AY230" i="3"/>
  <c r="AY230" i="4" s="1"/>
  <c r="AU230" i="3"/>
  <c r="AU230" i="4" s="1"/>
  <c r="AQ230" i="3"/>
  <c r="AQ230" i="4" s="1"/>
  <c r="AM230" i="3"/>
  <c r="AM230" i="4" s="1"/>
  <c r="AI230" i="3"/>
  <c r="AI230" i="4" s="1"/>
  <c r="AE230" i="3"/>
  <c r="AE230" i="4" s="1"/>
  <c r="AA230" i="3"/>
  <c r="AA230" i="4" s="1"/>
  <c r="W230" i="3"/>
  <c r="W230" i="4" s="1"/>
  <c r="S230" i="3"/>
  <c r="S230" i="4" s="1"/>
  <c r="O230" i="3"/>
  <c r="O230" i="4" s="1"/>
  <c r="K230" i="3"/>
  <c r="K230" i="4" s="1"/>
  <c r="G230" i="3"/>
  <c r="G230" i="4" s="1"/>
  <c r="CH230" i="3"/>
  <c r="CH230" i="4" s="1"/>
  <c r="CD230" i="3"/>
  <c r="CD230" i="4" s="1"/>
  <c r="BZ230" i="3"/>
  <c r="BZ230" i="4" s="1"/>
  <c r="BV230" i="3"/>
  <c r="BV230" i="4" s="1"/>
  <c r="BR230" i="3"/>
  <c r="BR230" i="4" s="1"/>
  <c r="BN230" i="3"/>
  <c r="BN230" i="4" s="1"/>
  <c r="BJ230" i="3"/>
  <c r="BJ230" i="4" s="1"/>
  <c r="BF230" i="3"/>
  <c r="BF230" i="4" s="1"/>
  <c r="BB230" i="3"/>
  <c r="BB230" i="4" s="1"/>
  <c r="AX230" i="3"/>
  <c r="AX230" i="4" s="1"/>
  <c r="AT230" i="3"/>
  <c r="AT230" i="4" s="1"/>
  <c r="AP230" i="3"/>
  <c r="AP230" i="4" s="1"/>
  <c r="AL230" i="3"/>
  <c r="AL230" i="4" s="1"/>
  <c r="AH230" i="3"/>
  <c r="AH230" i="4" s="1"/>
  <c r="AD230" i="3"/>
  <c r="AD230" i="4" s="1"/>
  <c r="Z230" i="3"/>
  <c r="Z230" i="4" s="1"/>
  <c r="V230" i="3"/>
  <c r="V230" i="4" s="1"/>
  <c r="R230" i="3"/>
  <c r="R230" i="4" s="1"/>
  <c r="N230" i="3"/>
  <c r="N230" i="4" s="1"/>
  <c r="J230" i="3"/>
  <c r="J230" i="4" s="1"/>
  <c r="CG230" i="3"/>
  <c r="CG230" i="4" s="1"/>
  <c r="CC230" i="3"/>
  <c r="CC230" i="4" s="1"/>
  <c r="BY230" i="3"/>
  <c r="BY230" i="4" s="1"/>
  <c r="BU230" i="3"/>
  <c r="BU230" i="4" s="1"/>
  <c r="BQ230" i="3"/>
  <c r="BQ230" i="4" s="1"/>
  <c r="BM230" i="3"/>
  <c r="BM230" i="4" s="1"/>
  <c r="BI230" i="3"/>
  <c r="BI230" i="4" s="1"/>
  <c r="BE230" i="3"/>
  <c r="BE230" i="4" s="1"/>
  <c r="BA230" i="3"/>
  <c r="BA230" i="4" s="1"/>
  <c r="AW230" i="3"/>
  <c r="AW230" i="4" s="1"/>
  <c r="AS230" i="3"/>
  <c r="AS230" i="4" s="1"/>
  <c r="AO230" i="3"/>
  <c r="AO230" i="4" s="1"/>
  <c r="AK230" i="3"/>
  <c r="AK230" i="4" s="1"/>
  <c r="AG230" i="3"/>
  <c r="AG230" i="4" s="1"/>
  <c r="AC230" i="3"/>
  <c r="AC230" i="4" s="1"/>
  <c r="Y230" i="3"/>
  <c r="Y230" i="4" s="1"/>
  <c r="U230" i="3"/>
  <c r="U230" i="4" s="1"/>
  <c r="Q230" i="3"/>
  <c r="Q230" i="4" s="1"/>
  <c r="M230" i="3"/>
  <c r="M230" i="4" s="1"/>
  <c r="I230" i="3"/>
  <c r="I230" i="4" s="1"/>
  <c r="CF230" i="3"/>
  <c r="CF230" i="4" s="1"/>
  <c r="CB230" i="3"/>
  <c r="CB230" i="4" s="1"/>
  <c r="BX230" i="3"/>
  <c r="BX230" i="4" s="1"/>
  <c r="BT230" i="3"/>
  <c r="BT230" i="4" s="1"/>
  <c r="BP230" i="3"/>
  <c r="BP230" i="4" s="1"/>
  <c r="BL230" i="3"/>
  <c r="BL230" i="4" s="1"/>
  <c r="BH230" i="3"/>
  <c r="BH230" i="4" s="1"/>
  <c r="BD230" i="3"/>
  <c r="BD230" i="4" s="1"/>
  <c r="AZ230" i="3"/>
  <c r="AZ230" i="4" s="1"/>
  <c r="AV230" i="3"/>
  <c r="AV230" i="4" s="1"/>
  <c r="AR230" i="3"/>
  <c r="AR230" i="4" s="1"/>
  <c r="AN230" i="3"/>
  <c r="AN230" i="4" s="1"/>
  <c r="AJ230" i="3"/>
  <c r="AJ230" i="4" s="1"/>
  <c r="AF230" i="3"/>
  <c r="AF230" i="4" s="1"/>
  <c r="AB230" i="3"/>
  <c r="AB230" i="4" s="1"/>
  <c r="X230" i="3"/>
  <c r="X230" i="4" s="1"/>
  <c r="T230" i="3"/>
  <c r="T230" i="4" s="1"/>
  <c r="P230" i="3"/>
  <c r="P230" i="4" s="1"/>
  <c r="L230" i="3"/>
  <c r="L230" i="4" s="1"/>
  <c r="H230" i="3"/>
  <c r="H230" i="4" s="1"/>
  <c r="CH172" i="3"/>
  <c r="CH172" i="4" s="1"/>
  <c r="CD172" i="3"/>
  <c r="CD172" i="4" s="1"/>
  <c r="BZ172" i="3"/>
  <c r="BZ172" i="4" s="1"/>
  <c r="BV172" i="3"/>
  <c r="BV172" i="4" s="1"/>
  <c r="BR172" i="3"/>
  <c r="BR172" i="4" s="1"/>
  <c r="BN172" i="3"/>
  <c r="BN172" i="4" s="1"/>
  <c r="BJ172" i="3"/>
  <c r="BJ172" i="4" s="1"/>
  <c r="BF172" i="3"/>
  <c r="BF172" i="4" s="1"/>
  <c r="BB172" i="3"/>
  <c r="BB172" i="4" s="1"/>
  <c r="AX172" i="3"/>
  <c r="AX172" i="4" s="1"/>
  <c r="AT172" i="3"/>
  <c r="AT172" i="4" s="1"/>
  <c r="AP172" i="3"/>
  <c r="AP172" i="4" s="1"/>
  <c r="AL172" i="3"/>
  <c r="AL172" i="4" s="1"/>
  <c r="AH172" i="3"/>
  <c r="AH172" i="4" s="1"/>
  <c r="AD172" i="3"/>
  <c r="AD172" i="4" s="1"/>
  <c r="Z172" i="3"/>
  <c r="Z172" i="4" s="1"/>
  <c r="V172" i="3"/>
  <c r="V172" i="4" s="1"/>
  <c r="R172" i="3"/>
  <c r="R172" i="4" s="1"/>
  <c r="N172" i="3"/>
  <c r="N172" i="4" s="1"/>
  <c r="J172" i="3"/>
  <c r="J172" i="4" s="1"/>
  <c r="CG172" i="3"/>
  <c r="CG172" i="4" s="1"/>
  <c r="CC172" i="3"/>
  <c r="CC172" i="4" s="1"/>
  <c r="BY172" i="3"/>
  <c r="BY172" i="4" s="1"/>
  <c r="BU172" i="3"/>
  <c r="BU172" i="4" s="1"/>
  <c r="BQ172" i="3"/>
  <c r="BQ172" i="4" s="1"/>
  <c r="BM172" i="3"/>
  <c r="BM172" i="4" s="1"/>
  <c r="BI172" i="3"/>
  <c r="BI172" i="4" s="1"/>
  <c r="BE172" i="3"/>
  <c r="BE172" i="4" s="1"/>
  <c r="BA172" i="3"/>
  <c r="BA172" i="4" s="1"/>
  <c r="AW172" i="3"/>
  <c r="AW172" i="4" s="1"/>
  <c r="AS172" i="3"/>
  <c r="AS172" i="4" s="1"/>
  <c r="AO172" i="3"/>
  <c r="AO172" i="4" s="1"/>
  <c r="AK172" i="3"/>
  <c r="AK172" i="4" s="1"/>
  <c r="AG172" i="3"/>
  <c r="AG172" i="4" s="1"/>
  <c r="AC172" i="3"/>
  <c r="AC172" i="4" s="1"/>
  <c r="Y172" i="3"/>
  <c r="Y172" i="4" s="1"/>
  <c r="U172" i="3"/>
  <c r="U172" i="4" s="1"/>
  <c r="Q172" i="3"/>
  <c r="Q172" i="4" s="1"/>
  <c r="M172" i="3"/>
  <c r="M172" i="4" s="1"/>
  <c r="I172" i="3"/>
  <c r="I172" i="4" s="1"/>
  <c r="CF172" i="3"/>
  <c r="CF172" i="4" s="1"/>
  <c r="CB172" i="3"/>
  <c r="CB172" i="4" s="1"/>
  <c r="BX172" i="3"/>
  <c r="BX172" i="4" s="1"/>
  <c r="BT172" i="3"/>
  <c r="BT172" i="4" s="1"/>
  <c r="BP172" i="3"/>
  <c r="BP172" i="4" s="1"/>
  <c r="BL172" i="3"/>
  <c r="BL172" i="4" s="1"/>
  <c r="BH172" i="3"/>
  <c r="BH172" i="4" s="1"/>
  <c r="BD172" i="3"/>
  <c r="BD172" i="4" s="1"/>
  <c r="AZ172" i="3"/>
  <c r="AZ172" i="4" s="1"/>
  <c r="AV172" i="3"/>
  <c r="AV172" i="4" s="1"/>
  <c r="AR172" i="3"/>
  <c r="AR172" i="4" s="1"/>
  <c r="AN172" i="3"/>
  <c r="AN172" i="4" s="1"/>
  <c r="AJ172" i="3"/>
  <c r="AJ172" i="4" s="1"/>
  <c r="AF172" i="3"/>
  <c r="AF172" i="4" s="1"/>
  <c r="AB172" i="3"/>
  <c r="AB172" i="4" s="1"/>
  <c r="X172" i="3"/>
  <c r="X172" i="4" s="1"/>
  <c r="T172" i="3"/>
  <c r="T172" i="4" s="1"/>
  <c r="P172" i="3"/>
  <c r="P172" i="4" s="1"/>
  <c r="L172" i="3"/>
  <c r="L172" i="4" s="1"/>
  <c r="H172" i="3"/>
  <c r="H172" i="4" s="1"/>
  <c r="CE172" i="3"/>
  <c r="CE172" i="4" s="1"/>
  <c r="CA172" i="3"/>
  <c r="CA172" i="4" s="1"/>
  <c r="BW172" i="3"/>
  <c r="BW172" i="4" s="1"/>
  <c r="BS172" i="3"/>
  <c r="BS172" i="4" s="1"/>
  <c r="BO172" i="3"/>
  <c r="BO172" i="4" s="1"/>
  <c r="BK172" i="3"/>
  <c r="BK172" i="4" s="1"/>
  <c r="BG172" i="3"/>
  <c r="BG172" i="4" s="1"/>
  <c r="BC172" i="3"/>
  <c r="BC172" i="4" s="1"/>
  <c r="AY172" i="3"/>
  <c r="AY172" i="4" s="1"/>
  <c r="AU172" i="3"/>
  <c r="AU172" i="4" s="1"/>
  <c r="AQ172" i="3"/>
  <c r="AQ172" i="4" s="1"/>
  <c r="AM172" i="3"/>
  <c r="AM172" i="4" s="1"/>
  <c r="AI172" i="3"/>
  <c r="AI172" i="4" s="1"/>
  <c r="AE172" i="3"/>
  <c r="AE172" i="4" s="1"/>
  <c r="AA172" i="3"/>
  <c r="AA172" i="4" s="1"/>
  <c r="W172" i="3"/>
  <c r="W172" i="4" s="1"/>
  <c r="S172" i="3"/>
  <c r="S172" i="4" s="1"/>
  <c r="O172" i="3"/>
  <c r="O172" i="4" s="1"/>
  <c r="K172" i="3"/>
  <c r="K172" i="4" s="1"/>
  <c r="G172" i="3"/>
  <c r="G172" i="4" s="1"/>
  <c r="CF13" i="3"/>
  <c r="CF13" i="4" s="1"/>
  <c r="CB13" i="3"/>
  <c r="CB13" i="4" s="1"/>
  <c r="BX13" i="3"/>
  <c r="BX13" i="4" s="1"/>
  <c r="BT13" i="3"/>
  <c r="BT13" i="4" s="1"/>
  <c r="BP13" i="3"/>
  <c r="BP13" i="4" s="1"/>
  <c r="BL13" i="3"/>
  <c r="BL13" i="4" s="1"/>
  <c r="BH13" i="3"/>
  <c r="BH13" i="4" s="1"/>
  <c r="BD13" i="3"/>
  <c r="BD13" i="4" s="1"/>
  <c r="AZ13" i="3"/>
  <c r="AZ13" i="4" s="1"/>
  <c r="AV13" i="3"/>
  <c r="AV13" i="4" s="1"/>
  <c r="AR13" i="3"/>
  <c r="AR13" i="4" s="1"/>
  <c r="AN13" i="3"/>
  <c r="AN13" i="4" s="1"/>
  <c r="AJ13" i="3"/>
  <c r="AJ13" i="4" s="1"/>
  <c r="AF13" i="3"/>
  <c r="AF13" i="4" s="1"/>
  <c r="AB13" i="3"/>
  <c r="AB13" i="4" s="1"/>
  <c r="X13" i="3"/>
  <c r="X13" i="4" s="1"/>
  <c r="T13" i="3"/>
  <c r="T13" i="4" s="1"/>
  <c r="P13" i="3"/>
  <c r="P13" i="4" s="1"/>
  <c r="L13" i="3"/>
  <c r="L13" i="4" s="1"/>
  <c r="H13" i="3"/>
  <c r="H13" i="4" s="1"/>
  <c r="CE13" i="3"/>
  <c r="CE13" i="4" s="1"/>
  <c r="CA13" i="3"/>
  <c r="CA13" i="4" s="1"/>
  <c r="BW13" i="3"/>
  <c r="BW13" i="4" s="1"/>
  <c r="BS13" i="3"/>
  <c r="BS13" i="4" s="1"/>
  <c r="BO13" i="3"/>
  <c r="BO13" i="4" s="1"/>
  <c r="BK13" i="3"/>
  <c r="BK13" i="4" s="1"/>
  <c r="BG13" i="3"/>
  <c r="BG13" i="4" s="1"/>
  <c r="BC13" i="3"/>
  <c r="BC13" i="4" s="1"/>
  <c r="AY13" i="3"/>
  <c r="AY13" i="4" s="1"/>
  <c r="AU13" i="3"/>
  <c r="AU13" i="4" s="1"/>
  <c r="AQ13" i="3"/>
  <c r="AQ13" i="4" s="1"/>
  <c r="AM13" i="3"/>
  <c r="AM13" i="4" s="1"/>
  <c r="AI13" i="3"/>
  <c r="AI13" i="4" s="1"/>
  <c r="AE13" i="3"/>
  <c r="AE13" i="4" s="1"/>
  <c r="AA13" i="3"/>
  <c r="AA13" i="4" s="1"/>
  <c r="W13" i="3"/>
  <c r="W13" i="4" s="1"/>
  <c r="S13" i="3"/>
  <c r="S13" i="4" s="1"/>
  <c r="O13" i="3"/>
  <c r="O13" i="4" s="1"/>
  <c r="K13" i="3"/>
  <c r="K13" i="4" s="1"/>
  <c r="G13" i="3"/>
  <c r="G13" i="4" s="1"/>
  <c r="CH13" i="3"/>
  <c r="CH13" i="4" s="1"/>
  <c r="CD13" i="3"/>
  <c r="CD13" i="4" s="1"/>
  <c r="BZ13" i="3"/>
  <c r="BZ13" i="4" s="1"/>
  <c r="BV13" i="3"/>
  <c r="BV13" i="4" s="1"/>
  <c r="BR13" i="3"/>
  <c r="BR13" i="4" s="1"/>
  <c r="BN13" i="3"/>
  <c r="BN13" i="4" s="1"/>
  <c r="BJ13" i="3"/>
  <c r="BJ13" i="4" s="1"/>
  <c r="BF13" i="3"/>
  <c r="BF13" i="4" s="1"/>
  <c r="BB13" i="3"/>
  <c r="BB13" i="4" s="1"/>
  <c r="AX13" i="3"/>
  <c r="AX13" i="4" s="1"/>
  <c r="AT13" i="3"/>
  <c r="AT13" i="4" s="1"/>
  <c r="AP13" i="3"/>
  <c r="AP13" i="4" s="1"/>
  <c r="AL13" i="3"/>
  <c r="AL13" i="4" s="1"/>
  <c r="AH13" i="3"/>
  <c r="AH13" i="4" s="1"/>
  <c r="AD13" i="3"/>
  <c r="AD13" i="4" s="1"/>
  <c r="Z13" i="3"/>
  <c r="Z13" i="4" s="1"/>
  <c r="V13" i="3"/>
  <c r="V13" i="4" s="1"/>
  <c r="R13" i="3"/>
  <c r="R13" i="4" s="1"/>
  <c r="N13" i="3"/>
  <c r="N13" i="4" s="1"/>
  <c r="J13" i="3"/>
  <c r="J13" i="4" s="1"/>
  <c r="CG13" i="3"/>
  <c r="CG13" i="4" s="1"/>
  <c r="CC13" i="3"/>
  <c r="CC13" i="4" s="1"/>
  <c r="BY13" i="3"/>
  <c r="BY13" i="4" s="1"/>
  <c r="BU13" i="3"/>
  <c r="BU13" i="4" s="1"/>
  <c r="BQ13" i="3"/>
  <c r="BQ13" i="4" s="1"/>
  <c r="BM13" i="3"/>
  <c r="BM13" i="4" s="1"/>
  <c r="BI13" i="3"/>
  <c r="BI13" i="4" s="1"/>
  <c r="BE13" i="3"/>
  <c r="BE13" i="4" s="1"/>
  <c r="BA13" i="3"/>
  <c r="BA13" i="4" s="1"/>
  <c r="AW13" i="3"/>
  <c r="AW13" i="4" s="1"/>
  <c r="AS13" i="3"/>
  <c r="AS13" i="4" s="1"/>
  <c r="AO13" i="3"/>
  <c r="AO13" i="4" s="1"/>
  <c r="AK13" i="3"/>
  <c r="AK13" i="4" s="1"/>
  <c r="AG13" i="3"/>
  <c r="AG13" i="4" s="1"/>
  <c r="AC13" i="3"/>
  <c r="AC13" i="4" s="1"/>
  <c r="Y13" i="3"/>
  <c r="Y13" i="4" s="1"/>
  <c r="U13" i="3"/>
  <c r="U13" i="4" s="1"/>
  <c r="Q13" i="3"/>
  <c r="Q13" i="4" s="1"/>
  <c r="M13" i="3"/>
  <c r="M13" i="4" s="1"/>
  <c r="I13" i="3"/>
  <c r="I13" i="4" s="1"/>
  <c r="CE255" i="3"/>
  <c r="CE255" i="4" s="1"/>
  <c r="CA255" i="3"/>
  <c r="CA255" i="4" s="1"/>
  <c r="BW255" i="3"/>
  <c r="BW255" i="4" s="1"/>
  <c r="BS255" i="3"/>
  <c r="BS255" i="4" s="1"/>
  <c r="BO255" i="3"/>
  <c r="BO255" i="4" s="1"/>
  <c r="BK255" i="3"/>
  <c r="BK255" i="4" s="1"/>
  <c r="BG255" i="3"/>
  <c r="BG255" i="4" s="1"/>
  <c r="BC255" i="3"/>
  <c r="BC255" i="4" s="1"/>
  <c r="AY255" i="3"/>
  <c r="AY255" i="4" s="1"/>
  <c r="AU255" i="3"/>
  <c r="AU255" i="4" s="1"/>
  <c r="AQ255" i="3"/>
  <c r="AQ255" i="4" s="1"/>
  <c r="AM255" i="3"/>
  <c r="AM255" i="4" s="1"/>
  <c r="AI255" i="3"/>
  <c r="AI255" i="4" s="1"/>
  <c r="AE255" i="3"/>
  <c r="AE255" i="4" s="1"/>
  <c r="AA255" i="3"/>
  <c r="AA255" i="4" s="1"/>
  <c r="W255" i="3"/>
  <c r="W255" i="4" s="1"/>
  <c r="S255" i="3"/>
  <c r="S255" i="4" s="1"/>
  <c r="O255" i="3"/>
  <c r="O255" i="4" s="1"/>
  <c r="K255" i="3"/>
  <c r="K255" i="4" s="1"/>
  <c r="G255" i="3"/>
  <c r="G255" i="4" s="1"/>
  <c r="CH255" i="3"/>
  <c r="CH255" i="4" s="1"/>
  <c r="CD255" i="3"/>
  <c r="CD255" i="4" s="1"/>
  <c r="BZ255" i="3"/>
  <c r="BZ255" i="4" s="1"/>
  <c r="BV255" i="3"/>
  <c r="BV255" i="4" s="1"/>
  <c r="BR255" i="3"/>
  <c r="BR255" i="4" s="1"/>
  <c r="BN255" i="3"/>
  <c r="BN255" i="4" s="1"/>
  <c r="BJ255" i="3"/>
  <c r="BJ255" i="4" s="1"/>
  <c r="BF255" i="3"/>
  <c r="BF255" i="4" s="1"/>
  <c r="BB255" i="3"/>
  <c r="BB255" i="4" s="1"/>
  <c r="AX255" i="3"/>
  <c r="AX255" i="4" s="1"/>
  <c r="AT255" i="3"/>
  <c r="AT255" i="4" s="1"/>
  <c r="AP255" i="3"/>
  <c r="AP255" i="4" s="1"/>
  <c r="AL255" i="3"/>
  <c r="AL255" i="4" s="1"/>
  <c r="AH255" i="3"/>
  <c r="AH255" i="4" s="1"/>
  <c r="AD255" i="3"/>
  <c r="AD255" i="4" s="1"/>
  <c r="Z255" i="3"/>
  <c r="Z255" i="4" s="1"/>
  <c r="V255" i="3"/>
  <c r="V255" i="4" s="1"/>
  <c r="R255" i="3"/>
  <c r="R255" i="4" s="1"/>
  <c r="N255" i="3"/>
  <c r="N255" i="4" s="1"/>
  <c r="J255" i="3"/>
  <c r="J255" i="4" s="1"/>
  <c r="CG255" i="3"/>
  <c r="CG255" i="4" s="1"/>
  <c r="CC255" i="3"/>
  <c r="CC255" i="4" s="1"/>
  <c r="BY255" i="3"/>
  <c r="BY255" i="4" s="1"/>
  <c r="BU255" i="3"/>
  <c r="BU255" i="4" s="1"/>
  <c r="BQ255" i="3"/>
  <c r="BQ255" i="4" s="1"/>
  <c r="BM255" i="3"/>
  <c r="BM255" i="4" s="1"/>
  <c r="BI255" i="3"/>
  <c r="BI255" i="4" s="1"/>
  <c r="BE255" i="3"/>
  <c r="BE255" i="4" s="1"/>
  <c r="BA255" i="3"/>
  <c r="BA255" i="4" s="1"/>
  <c r="AW255" i="3"/>
  <c r="AW255" i="4" s="1"/>
  <c r="AS255" i="3"/>
  <c r="AS255" i="4" s="1"/>
  <c r="AO255" i="3"/>
  <c r="AO255" i="4" s="1"/>
  <c r="AK255" i="3"/>
  <c r="AK255" i="4" s="1"/>
  <c r="AG255" i="3"/>
  <c r="AG255" i="4" s="1"/>
  <c r="AC255" i="3"/>
  <c r="AC255" i="4" s="1"/>
  <c r="Y255" i="3"/>
  <c r="Y255" i="4" s="1"/>
  <c r="U255" i="3"/>
  <c r="U255" i="4" s="1"/>
  <c r="Q255" i="3"/>
  <c r="Q255" i="4" s="1"/>
  <c r="M255" i="3"/>
  <c r="M255" i="4" s="1"/>
  <c r="I255" i="3"/>
  <c r="I255" i="4" s="1"/>
  <c r="CF255" i="3"/>
  <c r="CF255" i="4" s="1"/>
  <c r="CB255" i="3"/>
  <c r="CB255" i="4" s="1"/>
  <c r="BX255" i="3"/>
  <c r="BX255" i="4" s="1"/>
  <c r="BT255" i="3"/>
  <c r="BT255" i="4" s="1"/>
  <c r="BP255" i="3"/>
  <c r="BP255" i="4" s="1"/>
  <c r="BL255" i="3"/>
  <c r="BL255" i="4" s="1"/>
  <c r="BH255" i="3"/>
  <c r="BH255" i="4" s="1"/>
  <c r="BD255" i="3"/>
  <c r="BD255" i="4" s="1"/>
  <c r="AZ255" i="3"/>
  <c r="AZ255" i="4" s="1"/>
  <c r="AV255" i="3"/>
  <c r="AV255" i="4" s="1"/>
  <c r="AR255" i="3"/>
  <c r="AR255" i="4" s="1"/>
  <c r="AN255" i="3"/>
  <c r="AN255" i="4" s="1"/>
  <c r="AJ255" i="3"/>
  <c r="AJ255" i="4" s="1"/>
  <c r="AF255" i="3"/>
  <c r="AF255" i="4" s="1"/>
  <c r="AB255" i="3"/>
  <c r="AB255" i="4" s="1"/>
  <c r="X255" i="3"/>
  <c r="X255" i="4" s="1"/>
  <c r="T255" i="3"/>
  <c r="T255" i="4" s="1"/>
  <c r="P255" i="3"/>
  <c r="P255" i="4" s="1"/>
  <c r="L255" i="3"/>
  <c r="L255" i="4" s="1"/>
  <c r="H255" i="3"/>
  <c r="H255" i="4" s="1"/>
  <c r="CE204" i="3"/>
  <c r="CE204" i="4" s="1"/>
  <c r="CA204" i="3"/>
  <c r="CA204" i="4" s="1"/>
  <c r="BW204" i="3"/>
  <c r="BW204" i="4" s="1"/>
  <c r="BS204" i="3"/>
  <c r="BS204" i="4" s="1"/>
  <c r="BO204" i="3"/>
  <c r="BO204" i="4" s="1"/>
  <c r="BK204" i="3"/>
  <c r="BK204" i="4" s="1"/>
  <c r="BG204" i="3"/>
  <c r="BG204" i="4" s="1"/>
  <c r="BC204" i="3"/>
  <c r="BC204" i="4" s="1"/>
  <c r="AY204" i="3"/>
  <c r="AY204" i="4" s="1"/>
  <c r="AU204" i="3"/>
  <c r="AU204" i="4" s="1"/>
  <c r="AQ204" i="3"/>
  <c r="AQ204" i="4" s="1"/>
  <c r="AM204" i="3"/>
  <c r="AM204" i="4" s="1"/>
  <c r="AI204" i="3"/>
  <c r="AI204" i="4" s="1"/>
  <c r="AE204" i="3"/>
  <c r="AE204" i="4" s="1"/>
  <c r="AA204" i="3"/>
  <c r="AA204" i="4" s="1"/>
  <c r="W204" i="3"/>
  <c r="W204" i="4" s="1"/>
  <c r="S204" i="3"/>
  <c r="S204" i="4" s="1"/>
  <c r="O204" i="3"/>
  <c r="O204" i="4" s="1"/>
  <c r="K204" i="3"/>
  <c r="K204" i="4" s="1"/>
  <c r="G204" i="3"/>
  <c r="G204" i="4" s="1"/>
  <c r="CH204" i="3"/>
  <c r="CH204" i="4" s="1"/>
  <c r="CD204" i="3"/>
  <c r="CD204" i="4" s="1"/>
  <c r="BZ204" i="3"/>
  <c r="BZ204" i="4" s="1"/>
  <c r="BV204" i="3"/>
  <c r="BV204" i="4" s="1"/>
  <c r="BR204" i="3"/>
  <c r="BR204" i="4" s="1"/>
  <c r="BN204" i="3"/>
  <c r="BN204" i="4" s="1"/>
  <c r="BJ204" i="3"/>
  <c r="BJ204" i="4" s="1"/>
  <c r="BF204" i="3"/>
  <c r="BF204" i="4" s="1"/>
  <c r="BB204" i="3"/>
  <c r="BB204" i="4" s="1"/>
  <c r="AX204" i="3"/>
  <c r="AX204" i="4" s="1"/>
  <c r="AT204" i="3"/>
  <c r="AT204" i="4" s="1"/>
  <c r="AP204" i="3"/>
  <c r="AP204" i="4" s="1"/>
  <c r="AL204" i="3"/>
  <c r="AL204" i="4" s="1"/>
  <c r="AH204" i="3"/>
  <c r="AH204" i="4" s="1"/>
  <c r="AD204" i="3"/>
  <c r="AD204" i="4" s="1"/>
  <c r="Z204" i="3"/>
  <c r="Z204" i="4" s="1"/>
  <c r="V204" i="3"/>
  <c r="V204" i="4" s="1"/>
  <c r="R204" i="3"/>
  <c r="R204" i="4" s="1"/>
  <c r="N204" i="3"/>
  <c r="N204" i="4" s="1"/>
  <c r="J204" i="3"/>
  <c r="J204" i="4" s="1"/>
  <c r="CG204" i="3"/>
  <c r="CG204" i="4" s="1"/>
  <c r="CC204" i="3"/>
  <c r="CC204" i="4" s="1"/>
  <c r="BY204" i="3"/>
  <c r="BY204" i="4" s="1"/>
  <c r="BU204" i="3"/>
  <c r="BU204" i="4" s="1"/>
  <c r="BQ204" i="3"/>
  <c r="BQ204" i="4" s="1"/>
  <c r="BM204" i="3"/>
  <c r="BM204" i="4" s="1"/>
  <c r="BI204" i="3"/>
  <c r="BI204" i="4" s="1"/>
  <c r="BE204" i="3"/>
  <c r="BE204" i="4" s="1"/>
  <c r="BA204" i="3"/>
  <c r="BA204" i="4" s="1"/>
  <c r="AW204" i="3"/>
  <c r="AW204" i="4" s="1"/>
  <c r="AS204" i="3"/>
  <c r="AS204" i="4" s="1"/>
  <c r="AO204" i="3"/>
  <c r="AO204" i="4" s="1"/>
  <c r="AK204" i="3"/>
  <c r="AK204" i="4" s="1"/>
  <c r="AG204" i="3"/>
  <c r="AG204" i="4" s="1"/>
  <c r="AC204" i="3"/>
  <c r="AC204" i="4" s="1"/>
  <c r="Y204" i="3"/>
  <c r="Y204" i="4" s="1"/>
  <c r="U204" i="3"/>
  <c r="U204" i="4" s="1"/>
  <c r="Q204" i="3"/>
  <c r="Q204" i="4" s="1"/>
  <c r="M204" i="3"/>
  <c r="M204" i="4" s="1"/>
  <c r="I204" i="3"/>
  <c r="I204" i="4" s="1"/>
  <c r="CF204" i="3"/>
  <c r="CF204" i="4" s="1"/>
  <c r="CB204" i="3"/>
  <c r="CB204" i="4" s="1"/>
  <c r="BX204" i="3"/>
  <c r="BX204" i="4" s="1"/>
  <c r="BT204" i="3"/>
  <c r="BT204" i="4" s="1"/>
  <c r="BP204" i="3"/>
  <c r="BP204" i="4" s="1"/>
  <c r="BL204" i="3"/>
  <c r="BL204" i="4" s="1"/>
  <c r="BH204" i="3"/>
  <c r="BH204" i="4" s="1"/>
  <c r="BD204" i="3"/>
  <c r="BD204" i="4" s="1"/>
  <c r="AZ204" i="3"/>
  <c r="AZ204" i="4" s="1"/>
  <c r="AV204" i="3"/>
  <c r="AV204" i="4" s="1"/>
  <c r="AR204" i="3"/>
  <c r="AR204" i="4" s="1"/>
  <c r="AN204" i="3"/>
  <c r="AN204" i="4" s="1"/>
  <c r="AJ204" i="3"/>
  <c r="AJ204" i="4" s="1"/>
  <c r="AF204" i="3"/>
  <c r="AF204" i="4" s="1"/>
  <c r="AB204" i="3"/>
  <c r="AB204" i="4" s="1"/>
  <c r="X204" i="3"/>
  <c r="X204" i="4" s="1"/>
  <c r="T204" i="3"/>
  <c r="T204" i="4" s="1"/>
  <c r="P204" i="3"/>
  <c r="P204" i="4" s="1"/>
  <c r="L204" i="3"/>
  <c r="L204" i="4" s="1"/>
  <c r="H204" i="3"/>
  <c r="H204" i="4" s="1"/>
  <c r="CF94" i="3"/>
  <c r="CF94" i="4" s="1"/>
  <c r="CB94" i="3"/>
  <c r="CB94" i="4" s="1"/>
  <c r="BX94" i="3"/>
  <c r="BX94" i="4" s="1"/>
  <c r="BT94" i="3"/>
  <c r="BT94" i="4" s="1"/>
  <c r="BP94" i="3"/>
  <c r="BP94" i="4" s="1"/>
  <c r="BL94" i="3"/>
  <c r="BL94" i="4" s="1"/>
  <c r="BH94" i="3"/>
  <c r="BH94" i="4" s="1"/>
  <c r="BD94" i="3"/>
  <c r="BD94" i="4" s="1"/>
  <c r="AZ94" i="3"/>
  <c r="AZ94" i="4" s="1"/>
  <c r="AV94" i="3"/>
  <c r="AV94" i="4" s="1"/>
  <c r="AR94" i="3"/>
  <c r="AR94" i="4" s="1"/>
  <c r="AN94" i="3"/>
  <c r="AN94" i="4" s="1"/>
  <c r="AJ94" i="3"/>
  <c r="AJ94" i="4" s="1"/>
  <c r="AF94" i="3"/>
  <c r="AF94" i="4" s="1"/>
  <c r="AB94" i="3"/>
  <c r="AB94" i="4" s="1"/>
  <c r="X94" i="3"/>
  <c r="X94" i="4" s="1"/>
  <c r="T94" i="3"/>
  <c r="T94" i="4" s="1"/>
  <c r="P94" i="3"/>
  <c r="P94" i="4" s="1"/>
  <c r="L94" i="3"/>
  <c r="L94" i="4" s="1"/>
  <c r="H94" i="3"/>
  <c r="H94" i="4" s="1"/>
  <c r="CE94" i="3"/>
  <c r="CE94" i="4" s="1"/>
  <c r="CA94" i="3"/>
  <c r="CA94" i="4" s="1"/>
  <c r="BW94" i="3"/>
  <c r="BW94" i="4" s="1"/>
  <c r="BS94" i="3"/>
  <c r="BS94" i="4" s="1"/>
  <c r="BO94" i="3"/>
  <c r="BO94" i="4" s="1"/>
  <c r="BK94" i="3"/>
  <c r="BK94" i="4" s="1"/>
  <c r="BG94" i="3"/>
  <c r="BG94" i="4" s="1"/>
  <c r="BC94" i="3"/>
  <c r="BC94" i="4" s="1"/>
  <c r="AY94" i="3"/>
  <c r="AY94" i="4" s="1"/>
  <c r="AU94" i="3"/>
  <c r="AU94" i="4" s="1"/>
  <c r="AQ94" i="3"/>
  <c r="AQ94" i="4" s="1"/>
  <c r="AM94" i="3"/>
  <c r="AM94" i="4" s="1"/>
  <c r="AI94" i="3"/>
  <c r="AI94" i="4" s="1"/>
  <c r="AE94" i="3"/>
  <c r="AE94" i="4" s="1"/>
  <c r="AA94" i="3"/>
  <c r="AA94" i="4" s="1"/>
  <c r="W94" i="3"/>
  <c r="W94" i="4" s="1"/>
  <c r="S94" i="3"/>
  <c r="S94" i="4" s="1"/>
  <c r="O94" i="3"/>
  <c r="O94" i="4" s="1"/>
  <c r="K94" i="3"/>
  <c r="K94" i="4" s="1"/>
  <c r="G94" i="3"/>
  <c r="G94" i="4" s="1"/>
  <c r="CH94" i="3"/>
  <c r="CH94" i="4" s="1"/>
  <c r="CD94" i="3"/>
  <c r="CD94" i="4" s="1"/>
  <c r="BZ94" i="3"/>
  <c r="BZ94" i="4" s="1"/>
  <c r="BV94" i="3"/>
  <c r="BV94" i="4" s="1"/>
  <c r="BR94" i="3"/>
  <c r="BR94" i="4" s="1"/>
  <c r="BN94" i="3"/>
  <c r="BN94" i="4" s="1"/>
  <c r="BJ94" i="3"/>
  <c r="BJ94" i="4" s="1"/>
  <c r="BF94" i="3"/>
  <c r="BF94" i="4" s="1"/>
  <c r="BB94" i="3"/>
  <c r="BB94" i="4" s="1"/>
  <c r="AX94" i="3"/>
  <c r="AX94" i="4" s="1"/>
  <c r="AT94" i="3"/>
  <c r="AT94" i="4" s="1"/>
  <c r="AP94" i="3"/>
  <c r="AP94" i="4" s="1"/>
  <c r="AL94" i="3"/>
  <c r="AL94" i="4" s="1"/>
  <c r="AH94" i="3"/>
  <c r="AH94" i="4" s="1"/>
  <c r="AD94" i="3"/>
  <c r="AD94" i="4" s="1"/>
  <c r="Z94" i="3"/>
  <c r="Z94" i="4" s="1"/>
  <c r="V94" i="3"/>
  <c r="V94" i="4" s="1"/>
  <c r="R94" i="3"/>
  <c r="R94" i="4" s="1"/>
  <c r="N94" i="3"/>
  <c r="N94" i="4" s="1"/>
  <c r="J94" i="3"/>
  <c r="J94" i="4" s="1"/>
  <c r="CG94" i="3"/>
  <c r="CG94" i="4" s="1"/>
  <c r="CC94" i="3"/>
  <c r="CC94" i="4" s="1"/>
  <c r="BY94" i="3"/>
  <c r="BY94" i="4" s="1"/>
  <c r="BU94" i="3"/>
  <c r="BU94" i="4" s="1"/>
  <c r="BQ94" i="3"/>
  <c r="BQ94" i="4" s="1"/>
  <c r="BM94" i="3"/>
  <c r="BM94" i="4" s="1"/>
  <c r="BI94" i="3"/>
  <c r="BI94" i="4" s="1"/>
  <c r="BE94" i="3"/>
  <c r="BE94" i="4" s="1"/>
  <c r="BA94" i="3"/>
  <c r="BA94" i="4" s="1"/>
  <c r="AW94" i="3"/>
  <c r="AW94" i="4" s="1"/>
  <c r="AS94" i="3"/>
  <c r="AS94" i="4" s="1"/>
  <c r="AO94" i="3"/>
  <c r="AO94" i="4" s="1"/>
  <c r="AK94" i="3"/>
  <c r="AK94" i="4" s="1"/>
  <c r="AG94" i="3"/>
  <c r="AG94" i="4" s="1"/>
  <c r="AC94" i="3"/>
  <c r="AC94" i="4" s="1"/>
  <c r="Y94" i="3"/>
  <c r="Y94" i="4" s="1"/>
  <c r="U94" i="3"/>
  <c r="U94" i="4" s="1"/>
  <c r="Q94" i="3"/>
  <c r="Q94" i="4" s="1"/>
  <c r="M94" i="3"/>
  <c r="M94" i="4" s="1"/>
  <c r="I94" i="3"/>
  <c r="I94" i="4" s="1"/>
  <c r="CE268" i="3"/>
  <c r="CE268" i="4" s="1"/>
  <c r="CA268" i="3"/>
  <c r="CA268" i="4" s="1"/>
  <c r="BW268" i="3"/>
  <c r="BW268" i="4" s="1"/>
  <c r="BS268" i="3"/>
  <c r="BS268" i="4" s="1"/>
  <c r="BO268" i="3"/>
  <c r="BO268" i="4" s="1"/>
  <c r="BK268" i="3"/>
  <c r="BK268" i="4" s="1"/>
  <c r="BG268" i="3"/>
  <c r="BG268" i="4" s="1"/>
  <c r="BC268" i="3"/>
  <c r="BC268" i="4" s="1"/>
  <c r="AY268" i="3"/>
  <c r="AY268" i="4" s="1"/>
  <c r="AU268" i="3"/>
  <c r="AU268" i="4" s="1"/>
  <c r="AQ268" i="3"/>
  <c r="AQ268" i="4" s="1"/>
  <c r="AM268" i="3"/>
  <c r="AM268" i="4" s="1"/>
  <c r="AI268" i="3"/>
  <c r="AI268" i="4" s="1"/>
  <c r="AE268" i="3"/>
  <c r="AE268" i="4" s="1"/>
  <c r="AA268" i="3"/>
  <c r="AA268" i="4" s="1"/>
  <c r="W268" i="3"/>
  <c r="W268" i="4" s="1"/>
  <c r="S268" i="3"/>
  <c r="S268" i="4" s="1"/>
  <c r="O268" i="3"/>
  <c r="O268" i="4" s="1"/>
  <c r="K268" i="3"/>
  <c r="K268" i="4" s="1"/>
  <c r="G268" i="3"/>
  <c r="G268" i="4" s="1"/>
  <c r="CH268" i="3"/>
  <c r="CH268" i="4" s="1"/>
  <c r="CD268" i="3"/>
  <c r="CD268" i="4" s="1"/>
  <c r="BZ268" i="3"/>
  <c r="BZ268" i="4" s="1"/>
  <c r="BV268" i="3"/>
  <c r="BV268" i="4" s="1"/>
  <c r="BR268" i="3"/>
  <c r="BR268" i="4" s="1"/>
  <c r="BN268" i="3"/>
  <c r="BN268" i="4" s="1"/>
  <c r="BJ268" i="3"/>
  <c r="BJ268" i="4" s="1"/>
  <c r="BF268" i="3"/>
  <c r="BF268" i="4" s="1"/>
  <c r="BB268" i="3"/>
  <c r="BB268" i="4" s="1"/>
  <c r="AX268" i="3"/>
  <c r="AX268" i="4" s="1"/>
  <c r="AT268" i="3"/>
  <c r="AT268" i="4" s="1"/>
  <c r="AP268" i="3"/>
  <c r="AP268" i="4" s="1"/>
  <c r="AL268" i="3"/>
  <c r="AL268" i="4" s="1"/>
  <c r="AH268" i="3"/>
  <c r="AH268" i="4" s="1"/>
  <c r="AD268" i="3"/>
  <c r="AD268" i="4" s="1"/>
  <c r="Z268" i="3"/>
  <c r="Z268" i="4" s="1"/>
  <c r="V268" i="3"/>
  <c r="V268" i="4" s="1"/>
  <c r="R268" i="3"/>
  <c r="R268" i="4" s="1"/>
  <c r="N268" i="3"/>
  <c r="N268" i="4" s="1"/>
  <c r="J268" i="3"/>
  <c r="J268" i="4" s="1"/>
  <c r="CG268" i="3"/>
  <c r="CG268" i="4" s="1"/>
  <c r="CC268" i="3"/>
  <c r="CC268" i="4" s="1"/>
  <c r="BY268" i="3"/>
  <c r="BY268" i="4" s="1"/>
  <c r="BU268" i="3"/>
  <c r="BU268" i="4" s="1"/>
  <c r="BQ268" i="3"/>
  <c r="BQ268" i="4" s="1"/>
  <c r="BM268" i="3"/>
  <c r="BM268" i="4" s="1"/>
  <c r="BI268" i="3"/>
  <c r="BI268" i="4" s="1"/>
  <c r="BE268" i="3"/>
  <c r="BE268" i="4" s="1"/>
  <c r="BA268" i="3"/>
  <c r="BA268" i="4" s="1"/>
  <c r="AW268" i="3"/>
  <c r="AW268" i="4" s="1"/>
  <c r="AS268" i="3"/>
  <c r="AS268" i="4" s="1"/>
  <c r="AO268" i="3"/>
  <c r="AO268" i="4" s="1"/>
  <c r="AK268" i="3"/>
  <c r="AK268" i="4" s="1"/>
  <c r="AG268" i="3"/>
  <c r="AG268" i="4" s="1"/>
  <c r="AC268" i="3"/>
  <c r="AC268" i="4" s="1"/>
  <c r="Y268" i="3"/>
  <c r="Y268" i="4" s="1"/>
  <c r="U268" i="3"/>
  <c r="U268" i="4" s="1"/>
  <c r="Q268" i="3"/>
  <c r="Q268" i="4" s="1"/>
  <c r="M268" i="3"/>
  <c r="M268" i="4" s="1"/>
  <c r="I268" i="3"/>
  <c r="I268" i="4" s="1"/>
  <c r="CF268" i="3"/>
  <c r="CF268" i="4" s="1"/>
  <c r="CB268" i="3"/>
  <c r="CB268" i="4" s="1"/>
  <c r="BX268" i="3"/>
  <c r="BX268" i="4" s="1"/>
  <c r="BT268" i="3"/>
  <c r="BT268" i="4" s="1"/>
  <c r="BP268" i="3"/>
  <c r="BP268" i="4" s="1"/>
  <c r="BL268" i="3"/>
  <c r="BL268" i="4" s="1"/>
  <c r="BH268" i="3"/>
  <c r="BH268" i="4" s="1"/>
  <c r="BD268" i="3"/>
  <c r="BD268" i="4" s="1"/>
  <c r="AZ268" i="3"/>
  <c r="AZ268" i="4" s="1"/>
  <c r="AV268" i="3"/>
  <c r="AV268" i="4" s="1"/>
  <c r="AR268" i="3"/>
  <c r="AR268" i="4" s="1"/>
  <c r="AN268" i="3"/>
  <c r="AN268" i="4" s="1"/>
  <c r="AJ268" i="3"/>
  <c r="AJ268" i="4" s="1"/>
  <c r="AF268" i="3"/>
  <c r="AF268" i="4" s="1"/>
  <c r="AB268" i="3"/>
  <c r="AB268" i="4" s="1"/>
  <c r="X268" i="3"/>
  <c r="X268" i="4" s="1"/>
  <c r="T268" i="3"/>
  <c r="T268" i="4" s="1"/>
  <c r="P268" i="3"/>
  <c r="P268" i="4" s="1"/>
  <c r="L268" i="3"/>
  <c r="L268" i="4" s="1"/>
  <c r="H268" i="3"/>
  <c r="H268" i="4" s="1"/>
  <c r="CE220" i="3"/>
  <c r="CE220" i="4" s="1"/>
  <c r="CA220" i="3"/>
  <c r="CA220" i="4" s="1"/>
  <c r="BW220" i="3"/>
  <c r="BW220" i="4" s="1"/>
  <c r="BS220" i="3"/>
  <c r="BS220" i="4" s="1"/>
  <c r="BO220" i="3"/>
  <c r="BO220" i="4" s="1"/>
  <c r="BK220" i="3"/>
  <c r="BK220" i="4" s="1"/>
  <c r="BG220" i="3"/>
  <c r="BG220" i="4" s="1"/>
  <c r="BC220" i="3"/>
  <c r="BC220" i="4" s="1"/>
  <c r="AY220" i="3"/>
  <c r="AY220" i="4" s="1"/>
  <c r="AU220" i="3"/>
  <c r="AU220" i="4" s="1"/>
  <c r="AQ220" i="3"/>
  <c r="AQ220" i="4" s="1"/>
  <c r="AM220" i="3"/>
  <c r="AM220" i="4" s="1"/>
  <c r="AI220" i="3"/>
  <c r="AI220" i="4" s="1"/>
  <c r="AE220" i="3"/>
  <c r="AE220" i="4" s="1"/>
  <c r="AA220" i="3"/>
  <c r="AA220" i="4" s="1"/>
  <c r="W220" i="3"/>
  <c r="W220" i="4" s="1"/>
  <c r="S220" i="3"/>
  <c r="S220" i="4" s="1"/>
  <c r="O220" i="3"/>
  <c r="O220" i="4" s="1"/>
  <c r="K220" i="3"/>
  <c r="K220" i="4" s="1"/>
  <c r="G220" i="3"/>
  <c r="G220" i="4" s="1"/>
  <c r="CH220" i="3"/>
  <c r="CH220" i="4" s="1"/>
  <c r="CD220" i="3"/>
  <c r="CD220" i="4" s="1"/>
  <c r="BZ220" i="3"/>
  <c r="BZ220" i="4" s="1"/>
  <c r="BV220" i="3"/>
  <c r="BV220" i="4" s="1"/>
  <c r="BR220" i="3"/>
  <c r="BR220" i="4" s="1"/>
  <c r="BN220" i="3"/>
  <c r="BN220" i="4" s="1"/>
  <c r="BJ220" i="3"/>
  <c r="BJ220" i="4" s="1"/>
  <c r="BF220" i="3"/>
  <c r="BF220" i="4" s="1"/>
  <c r="BB220" i="3"/>
  <c r="BB220" i="4" s="1"/>
  <c r="AX220" i="3"/>
  <c r="AX220" i="4" s="1"/>
  <c r="AT220" i="3"/>
  <c r="AT220" i="4" s="1"/>
  <c r="AP220" i="3"/>
  <c r="AP220" i="4" s="1"/>
  <c r="AL220" i="3"/>
  <c r="AL220" i="4" s="1"/>
  <c r="AH220" i="3"/>
  <c r="AH220" i="4" s="1"/>
  <c r="AD220" i="3"/>
  <c r="AD220" i="4" s="1"/>
  <c r="Z220" i="3"/>
  <c r="Z220" i="4" s="1"/>
  <c r="V220" i="3"/>
  <c r="V220" i="4" s="1"/>
  <c r="R220" i="3"/>
  <c r="R220" i="4" s="1"/>
  <c r="N220" i="3"/>
  <c r="N220" i="4" s="1"/>
  <c r="J220" i="3"/>
  <c r="J220" i="4" s="1"/>
  <c r="CG220" i="3"/>
  <c r="CG220" i="4" s="1"/>
  <c r="CC220" i="3"/>
  <c r="CC220" i="4" s="1"/>
  <c r="BY220" i="3"/>
  <c r="BY220" i="4" s="1"/>
  <c r="BU220" i="3"/>
  <c r="BU220" i="4" s="1"/>
  <c r="BQ220" i="3"/>
  <c r="BQ220" i="4" s="1"/>
  <c r="BM220" i="3"/>
  <c r="BM220" i="4" s="1"/>
  <c r="BI220" i="3"/>
  <c r="BI220" i="4" s="1"/>
  <c r="BE220" i="3"/>
  <c r="BE220" i="4" s="1"/>
  <c r="BA220" i="3"/>
  <c r="BA220" i="4" s="1"/>
  <c r="AW220" i="3"/>
  <c r="AW220" i="4" s="1"/>
  <c r="AS220" i="3"/>
  <c r="AS220" i="4" s="1"/>
  <c r="AO220" i="3"/>
  <c r="AO220" i="4" s="1"/>
  <c r="AK220" i="3"/>
  <c r="AK220" i="4" s="1"/>
  <c r="AG220" i="3"/>
  <c r="AG220" i="4" s="1"/>
  <c r="AC220" i="3"/>
  <c r="AC220" i="4" s="1"/>
  <c r="Y220" i="3"/>
  <c r="Y220" i="4" s="1"/>
  <c r="U220" i="3"/>
  <c r="U220" i="4" s="1"/>
  <c r="Q220" i="3"/>
  <c r="Q220" i="4" s="1"/>
  <c r="M220" i="3"/>
  <c r="M220" i="4" s="1"/>
  <c r="I220" i="3"/>
  <c r="I220" i="4" s="1"/>
  <c r="CF220" i="3"/>
  <c r="CF220" i="4" s="1"/>
  <c r="CB220" i="3"/>
  <c r="CB220" i="4" s="1"/>
  <c r="BX220" i="3"/>
  <c r="BX220" i="4" s="1"/>
  <c r="BT220" i="3"/>
  <c r="BT220" i="4" s="1"/>
  <c r="BP220" i="3"/>
  <c r="BP220" i="4" s="1"/>
  <c r="BL220" i="3"/>
  <c r="BL220" i="4" s="1"/>
  <c r="BH220" i="3"/>
  <c r="BH220" i="4" s="1"/>
  <c r="BD220" i="3"/>
  <c r="BD220" i="4" s="1"/>
  <c r="AZ220" i="3"/>
  <c r="AZ220" i="4" s="1"/>
  <c r="AV220" i="3"/>
  <c r="AV220" i="4" s="1"/>
  <c r="AR220" i="3"/>
  <c r="AR220" i="4" s="1"/>
  <c r="AN220" i="3"/>
  <c r="AN220" i="4" s="1"/>
  <c r="AJ220" i="3"/>
  <c r="AJ220" i="4" s="1"/>
  <c r="AF220" i="3"/>
  <c r="AF220" i="4" s="1"/>
  <c r="AB220" i="3"/>
  <c r="AB220" i="4" s="1"/>
  <c r="X220" i="3"/>
  <c r="X220" i="4" s="1"/>
  <c r="T220" i="3"/>
  <c r="T220" i="4" s="1"/>
  <c r="P220" i="3"/>
  <c r="P220" i="4" s="1"/>
  <c r="L220" i="3"/>
  <c r="L220" i="4" s="1"/>
  <c r="H220" i="3"/>
  <c r="H220" i="4" s="1"/>
  <c r="CE215" i="3"/>
  <c r="CE215" i="4" s="1"/>
  <c r="CA215" i="3"/>
  <c r="CA215" i="4" s="1"/>
  <c r="BW215" i="3"/>
  <c r="BW215" i="4" s="1"/>
  <c r="BS215" i="3"/>
  <c r="BS215" i="4" s="1"/>
  <c r="BO215" i="3"/>
  <c r="BO215" i="4" s="1"/>
  <c r="BK215" i="3"/>
  <c r="BK215" i="4" s="1"/>
  <c r="BG215" i="3"/>
  <c r="BG215" i="4" s="1"/>
  <c r="BC215" i="3"/>
  <c r="BC215" i="4" s="1"/>
  <c r="AY215" i="3"/>
  <c r="AY215" i="4" s="1"/>
  <c r="AU215" i="3"/>
  <c r="AU215" i="4" s="1"/>
  <c r="AQ215" i="3"/>
  <c r="AQ215" i="4" s="1"/>
  <c r="AM215" i="3"/>
  <c r="AM215" i="4" s="1"/>
  <c r="AI215" i="3"/>
  <c r="AI215" i="4" s="1"/>
  <c r="AE215" i="3"/>
  <c r="AE215" i="4" s="1"/>
  <c r="AA215" i="3"/>
  <c r="AA215" i="4" s="1"/>
  <c r="W215" i="3"/>
  <c r="W215" i="4" s="1"/>
  <c r="S215" i="3"/>
  <c r="S215" i="4" s="1"/>
  <c r="O215" i="3"/>
  <c r="O215" i="4" s="1"/>
  <c r="K215" i="3"/>
  <c r="K215" i="4" s="1"/>
  <c r="G215" i="3"/>
  <c r="G215" i="4" s="1"/>
  <c r="CH215" i="3"/>
  <c r="CH215" i="4" s="1"/>
  <c r="CD215" i="3"/>
  <c r="CD215" i="4" s="1"/>
  <c r="BZ215" i="3"/>
  <c r="BZ215" i="4" s="1"/>
  <c r="BV215" i="3"/>
  <c r="BV215" i="4" s="1"/>
  <c r="BR215" i="3"/>
  <c r="BR215" i="4" s="1"/>
  <c r="BN215" i="3"/>
  <c r="BN215" i="4" s="1"/>
  <c r="BJ215" i="3"/>
  <c r="BJ215" i="4" s="1"/>
  <c r="BF215" i="3"/>
  <c r="BF215" i="4" s="1"/>
  <c r="BB215" i="3"/>
  <c r="BB215" i="4" s="1"/>
  <c r="AX215" i="3"/>
  <c r="AX215" i="4" s="1"/>
  <c r="AT215" i="3"/>
  <c r="AT215" i="4" s="1"/>
  <c r="AP215" i="3"/>
  <c r="AP215" i="4" s="1"/>
  <c r="AL215" i="3"/>
  <c r="AL215" i="4" s="1"/>
  <c r="AH215" i="3"/>
  <c r="AH215" i="4" s="1"/>
  <c r="AD215" i="3"/>
  <c r="AD215" i="4" s="1"/>
  <c r="Z215" i="3"/>
  <c r="Z215" i="4" s="1"/>
  <c r="V215" i="3"/>
  <c r="V215" i="4" s="1"/>
  <c r="R215" i="3"/>
  <c r="R215" i="4" s="1"/>
  <c r="N215" i="3"/>
  <c r="N215" i="4" s="1"/>
  <c r="J215" i="3"/>
  <c r="J215" i="4" s="1"/>
  <c r="CG215" i="3"/>
  <c r="CG215" i="4" s="1"/>
  <c r="CC215" i="3"/>
  <c r="CC215" i="4" s="1"/>
  <c r="BY215" i="3"/>
  <c r="BY215" i="4" s="1"/>
  <c r="BU215" i="3"/>
  <c r="BU215" i="4" s="1"/>
  <c r="BQ215" i="3"/>
  <c r="BQ215" i="4" s="1"/>
  <c r="BM215" i="3"/>
  <c r="BM215" i="4" s="1"/>
  <c r="BI215" i="3"/>
  <c r="BI215" i="4" s="1"/>
  <c r="BE215" i="3"/>
  <c r="BE215" i="4" s="1"/>
  <c r="BA215" i="3"/>
  <c r="BA215" i="4" s="1"/>
  <c r="AW215" i="3"/>
  <c r="AW215" i="4" s="1"/>
  <c r="AS215" i="3"/>
  <c r="AS215" i="4" s="1"/>
  <c r="AO215" i="3"/>
  <c r="AO215" i="4" s="1"/>
  <c r="AK215" i="3"/>
  <c r="AK215" i="4" s="1"/>
  <c r="AG215" i="3"/>
  <c r="AG215" i="4" s="1"/>
  <c r="AC215" i="3"/>
  <c r="AC215" i="4" s="1"/>
  <c r="Y215" i="3"/>
  <c r="Y215" i="4" s="1"/>
  <c r="U215" i="3"/>
  <c r="U215" i="4" s="1"/>
  <c r="Q215" i="3"/>
  <c r="Q215" i="4" s="1"/>
  <c r="M215" i="3"/>
  <c r="M215" i="4" s="1"/>
  <c r="I215" i="3"/>
  <c r="I215" i="4" s="1"/>
  <c r="CF215" i="3"/>
  <c r="CF215" i="4" s="1"/>
  <c r="CB215" i="3"/>
  <c r="CB215" i="4" s="1"/>
  <c r="BX215" i="3"/>
  <c r="BX215" i="4" s="1"/>
  <c r="BT215" i="3"/>
  <c r="BT215" i="4" s="1"/>
  <c r="BP215" i="3"/>
  <c r="BP215" i="4" s="1"/>
  <c r="BL215" i="3"/>
  <c r="BL215" i="4" s="1"/>
  <c r="BH215" i="3"/>
  <c r="BH215" i="4" s="1"/>
  <c r="BD215" i="3"/>
  <c r="BD215" i="4" s="1"/>
  <c r="AZ215" i="3"/>
  <c r="AZ215" i="4" s="1"/>
  <c r="AV215" i="3"/>
  <c r="AV215" i="4" s="1"/>
  <c r="AR215" i="3"/>
  <c r="AR215" i="4" s="1"/>
  <c r="AN215" i="3"/>
  <c r="AN215" i="4" s="1"/>
  <c r="AJ215" i="3"/>
  <c r="AJ215" i="4" s="1"/>
  <c r="AF215" i="3"/>
  <c r="AF215" i="4" s="1"/>
  <c r="AB215" i="3"/>
  <c r="AB215" i="4" s="1"/>
  <c r="X215" i="3"/>
  <c r="X215" i="4" s="1"/>
  <c r="T215" i="3"/>
  <c r="T215" i="4" s="1"/>
  <c r="P215" i="3"/>
  <c r="P215" i="4" s="1"/>
  <c r="L215" i="3"/>
  <c r="L215" i="4" s="1"/>
  <c r="H215" i="3"/>
  <c r="H215" i="4" s="1"/>
  <c r="CF69" i="3"/>
  <c r="CF69" i="4" s="1"/>
  <c r="CB69" i="3"/>
  <c r="CB69" i="4" s="1"/>
  <c r="BX69" i="3"/>
  <c r="BX69" i="4" s="1"/>
  <c r="BT69" i="3"/>
  <c r="BT69" i="4" s="1"/>
  <c r="BP69" i="3"/>
  <c r="BP69" i="4" s="1"/>
  <c r="BL69" i="3"/>
  <c r="BL69" i="4" s="1"/>
  <c r="BH69" i="3"/>
  <c r="BH69" i="4" s="1"/>
  <c r="BD69" i="3"/>
  <c r="BD69" i="4" s="1"/>
  <c r="AZ69" i="3"/>
  <c r="AZ69" i="4" s="1"/>
  <c r="AV69" i="3"/>
  <c r="AV69" i="4" s="1"/>
  <c r="AR69" i="3"/>
  <c r="AR69" i="4" s="1"/>
  <c r="AN69" i="3"/>
  <c r="AN69" i="4" s="1"/>
  <c r="AJ69" i="3"/>
  <c r="AJ69" i="4" s="1"/>
  <c r="AF69" i="3"/>
  <c r="AF69" i="4" s="1"/>
  <c r="AB69" i="3"/>
  <c r="AB69" i="4" s="1"/>
  <c r="X69" i="3"/>
  <c r="X69" i="4" s="1"/>
  <c r="T69" i="3"/>
  <c r="T69" i="4" s="1"/>
  <c r="P69" i="3"/>
  <c r="P69" i="4" s="1"/>
  <c r="L69" i="3"/>
  <c r="L69" i="4" s="1"/>
  <c r="H69" i="3"/>
  <c r="H69" i="4" s="1"/>
  <c r="CE69" i="3"/>
  <c r="CE69" i="4" s="1"/>
  <c r="CA69" i="3"/>
  <c r="CA69" i="4" s="1"/>
  <c r="BW69" i="3"/>
  <c r="BW69" i="4" s="1"/>
  <c r="BS69" i="3"/>
  <c r="BS69" i="4" s="1"/>
  <c r="BO69" i="3"/>
  <c r="BO69" i="4" s="1"/>
  <c r="BK69" i="3"/>
  <c r="BK69" i="4" s="1"/>
  <c r="BG69" i="3"/>
  <c r="BG69" i="4" s="1"/>
  <c r="BC69" i="3"/>
  <c r="BC69" i="4" s="1"/>
  <c r="AY69" i="3"/>
  <c r="AY69" i="4" s="1"/>
  <c r="AU69" i="3"/>
  <c r="AU69" i="4" s="1"/>
  <c r="AQ69" i="3"/>
  <c r="AQ69" i="4" s="1"/>
  <c r="AM69" i="3"/>
  <c r="AM69" i="4" s="1"/>
  <c r="AI69" i="3"/>
  <c r="AI69" i="4" s="1"/>
  <c r="AE69" i="3"/>
  <c r="AE69" i="4" s="1"/>
  <c r="AA69" i="3"/>
  <c r="AA69" i="4" s="1"/>
  <c r="W69" i="3"/>
  <c r="W69" i="4" s="1"/>
  <c r="S69" i="3"/>
  <c r="S69" i="4" s="1"/>
  <c r="O69" i="3"/>
  <c r="O69" i="4" s="1"/>
  <c r="K69" i="3"/>
  <c r="K69" i="4" s="1"/>
  <c r="G69" i="3"/>
  <c r="G69" i="4" s="1"/>
  <c r="CH69" i="3"/>
  <c r="CH69" i="4" s="1"/>
  <c r="CD69" i="3"/>
  <c r="CD69" i="4" s="1"/>
  <c r="BZ69" i="3"/>
  <c r="BZ69" i="4" s="1"/>
  <c r="BV69" i="3"/>
  <c r="BV69" i="4" s="1"/>
  <c r="BR69" i="3"/>
  <c r="BR69" i="4" s="1"/>
  <c r="BN69" i="3"/>
  <c r="BN69" i="4" s="1"/>
  <c r="BJ69" i="3"/>
  <c r="BJ69" i="4" s="1"/>
  <c r="BF69" i="3"/>
  <c r="BF69" i="4" s="1"/>
  <c r="BB69" i="3"/>
  <c r="BB69" i="4" s="1"/>
  <c r="AX69" i="3"/>
  <c r="AX69" i="4" s="1"/>
  <c r="AT69" i="3"/>
  <c r="AT69" i="4" s="1"/>
  <c r="AP69" i="3"/>
  <c r="AP69" i="4" s="1"/>
  <c r="AL69" i="3"/>
  <c r="AL69" i="4" s="1"/>
  <c r="AH69" i="3"/>
  <c r="AH69" i="4" s="1"/>
  <c r="AD69" i="3"/>
  <c r="AD69" i="4" s="1"/>
  <c r="Z69" i="3"/>
  <c r="Z69" i="4" s="1"/>
  <c r="V69" i="3"/>
  <c r="V69" i="4" s="1"/>
  <c r="R69" i="3"/>
  <c r="R69" i="4" s="1"/>
  <c r="N69" i="3"/>
  <c r="N69" i="4" s="1"/>
  <c r="J69" i="3"/>
  <c r="J69" i="4" s="1"/>
  <c r="CG69" i="3"/>
  <c r="CG69" i="4" s="1"/>
  <c r="CC69" i="3"/>
  <c r="CC69" i="4" s="1"/>
  <c r="BY69" i="3"/>
  <c r="BY69" i="4" s="1"/>
  <c r="BU69" i="3"/>
  <c r="BU69" i="4" s="1"/>
  <c r="BQ69" i="3"/>
  <c r="BQ69" i="4" s="1"/>
  <c r="BM69" i="3"/>
  <c r="BM69" i="4" s="1"/>
  <c r="BI69" i="3"/>
  <c r="BI69" i="4" s="1"/>
  <c r="BE69" i="3"/>
  <c r="BE69" i="4" s="1"/>
  <c r="BA69" i="3"/>
  <c r="BA69" i="4" s="1"/>
  <c r="AW69" i="3"/>
  <c r="AW69" i="4" s="1"/>
  <c r="AS69" i="3"/>
  <c r="AS69" i="4" s="1"/>
  <c r="AO69" i="3"/>
  <c r="AO69" i="4" s="1"/>
  <c r="AK69" i="3"/>
  <c r="AK69" i="4" s="1"/>
  <c r="AG69" i="3"/>
  <c r="AG69" i="4" s="1"/>
  <c r="AC69" i="3"/>
  <c r="AC69" i="4" s="1"/>
  <c r="Y69" i="3"/>
  <c r="Y69" i="4" s="1"/>
  <c r="U69" i="3"/>
  <c r="U69" i="4" s="1"/>
  <c r="Q69" i="3"/>
  <c r="Q69" i="4" s="1"/>
  <c r="M69" i="3"/>
  <c r="M69" i="4" s="1"/>
  <c r="I69" i="3"/>
  <c r="I69" i="4" s="1"/>
  <c r="CF48" i="3"/>
  <c r="CF48" i="4" s="1"/>
  <c r="CB48" i="3"/>
  <c r="CB48" i="4" s="1"/>
  <c r="BX48" i="3"/>
  <c r="BX48" i="4" s="1"/>
  <c r="BT48" i="3"/>
  <c r="BT48" i="4" s="1"/>
  <c r="BP48" i="3"/>
  <c r="BP48" i="4" s="1"/>
  <c r="BL48" i="3"/>
  <c r="BL48" i="4" s="1"/>
  <c r="BH48" i="3"/>
  <c r="BH48" i="4" s="1"/>
  <c r="BD48" i="3"/>
  <c r="BD48" i="4" s="1"/>
  <c r="AZ48" i="3"/>
  <c r="AZ48" i="4" s="1"/>
  <c r="AV48" i="3"/>
  <c r="AV48" i="4" s="1"/>
  <c r="AR48" i="3"/>
  <c r="AR48" i="4" s="1"/>
  <c r="AN48" i="3"/>
  <c r="AN48" i="4" s="1"/>
  <c r="AJ48" i="3"/>
  <c r="AJ48" i="4" s="1"/>
  <c r="AF48" i="3"/>
  <c r="AF48" i="4" s="1"/>
  <c r="AB48" i="3"/>
  <c r="AB48" i="4" s="1"/>
  <c r="X48" i="3"/>
  <c r="X48" i="4" s="1"/>
  <c r="T48" i="3"/>
  <c r="T48" i="4" s="1"/>
  <c r="P48" i="3"/>
  <c r="P48" i="4" s="1"/>
  <c r="L48" i="3"/>
  <c r="L48" i="4" s="1"/>
  <c r="H48" i="3"/>
  <c r="H48" i="4" s="1"/>
  <c r="CE48" i="3"/>
  <c r="CE48" i="4" s="1"/>
  <c r="CA48" i="3"/>
  <c r="CA48" i="4" s="1"/>
  <c r="BW48" i="3"/>
  <c r="BW48" i="4" s="1"/>
  <c r="BS48" i="3"/>
  <c r="BS48" i="4" s="1"/>
  <c r="BO48" i="3"/>
  <c r="BO48" i="4" s="1"/>
  <c r="BK48" i="3"/>
  <c r="BK48" i="4" s="1"/>
  <c r="BG48" i="3"/>
  <c r="BG48" i="4" s="1"/>
  <c r="BC48" i="3"/>
  <c r="BC48" i="4" s="1"/>
  <c r="AY48" i="3"/>
  <c r="AY48" i="4" s="1"/>
  <c r="AU48" i="3"/>
  <c r="AU48" i="4" s="1"/>
  <c r="AQ48" i="3"/>
  <c r="AQ48" i="4" s="1"/>
  <c r="AM48" i="3"/>
  <c r="AM48" i="4" s="1"/>
  <c r="AI48" i="3"/>
  <c r="AI48" i="4" s="1"/>
  <c r="AE48" i="3"/>
  <c r="AE48" i="4" s="1"/>
  <c r="AA48" i="3"/>
  <c r="AA48" i="4" s="1"/>
  <c r="W48" i="3"/>
  <c r="W48" i="4" s="1"/>
  <c r="S48" i="3"/>
  <c r="S48" i="4" s="1"/>
  <c r="O48" i="3"/>
  <c r="O48" i="4" s="1"/>
  <c r="K48" i="3"/>
  <c r="K48" i="4" s="1"/>
  <c r="G48" i="3"/>
  <c r="G48" i="4" s="1"/>
  <c r="CH48" i="3"/>
  <c r="CH48" i="4" s="1"/>
  <c r="CD48" i="3"/>
  <c r="CD48" i="4" s="1"/>
  <c r="BZ48" i="3"/>
  <c r="BZ48" i="4" s="1"/>
  <c r="BV48" i="3"/>
  <c r="BV48" i="4" s="1"/>
  <c r="BR48" i="3"/>
  <c r="BR48" i="4" s="1"/>
  <c r="BN48" i="3"/>
  <c r="BN48" i="4" s="1"/>
  <c r="BJ48" i="3"/>
  <c r="BJ48" i="4" s="1"/>
  <c r="BF48" i="3"/>
  <c r="BF48" i="4" s="1"/>
  <c r="BB48" i="3"/>
  <c r="BB48" i="4" s="1"/>
  <c r="AX48" i="3"/>
  <c r="AX48" i="4" s="1"/>
  <c r="AT48" i="3"/>
  <c r="AT48" i="4" s="1"/>
  <c r="AP48" i="3"/>
  <c r="AP48" i="4" s="1"/>
  <c r="AL48" i="3"/>
  <c r="AL48" i="4" s="1"/>
  <c r="AH48" i="3"/>
  <c r="AH48" i="4" s="1"/>
  <c r="AD48" i="3"/>
  <c r="AD48" i="4" s="1"/>
  <c r="Z48" i="3"/>
  <c r="Z48" i="4" s="1"/>
  <c r="V48" i="3"/>
  <c r="V48" i="4" s="1"/>
  <c r="R48" i="3"/>
  <c r="R48" i="4" s="1"/>
  <c r="N48" i="3"/>
  <c r="N48" i="4" s="1"/>
  <c r="J48" i="3"/>
  <c r="J48" i="4" s="1"/>
  <c r="CG48" i="3"/>
  <c r="CG48" i="4" s="1"/>
  <c r="CC48" i="3"/>
  <c r="CC48" i="4" s="1"/>
  <c r="BY48" i="3"/>
  <c r="BY48" i="4" s="1"/>
  <c r="BU48" i="3"/>
  <c r="BU48" i="4" s="1"/>
  <c r="BQ48" i="3"/>
  <c r="BQ48" i="4" s="1"/>
  <c r="BM48" i="3"/>
  <c r="BM48" i="4" s="1"/>
  <c r="BI48" i="3"/>
  <c r="BI48" i="4" s="1"/>
  <c r="BE48" i="3"/>
  <c r="BE48" i="4" s="1"/>
  <c r="BA48" i="3"/>
  <c r="BA48" i="4" s="1"/>
  <c r="AW48" i="3"/>
  <c r="AW48" i="4" s="1"/>
  <c r="AS48" i="3"/>
  <c r="AS48" i="4" s="1"/>
  <c r="AO48" i="3"/>
  <c r="AO48" i="4" s="1"/>
  <c r="AK48" i="3"/>
  <c r="AK48" i="4" s="1"/>
  <c r="AG48" i="3"/>
  <c r="AG48" i="4" s="1"/>
  <c r="AC48" i="3"/>
  <c r="AC48" i="4" s="1"/>
  <c r="Y48" i="3"/>
  <c r="Y48" i="4" s="1"/>
  <c r="U48" i="3"/>
  <c r="U48" i="4" s="1"/>
  <c r="Q48" i="3"/>
  <c r="Q48" i="4" s="1"/>
  <c r="M48" i="3"/>
  <c r="M48" i="4" s="1"/>
  <c r="I48" i="3"/>
  <c r="I48" i="4" s="1"/>
  <c r="F52" i="5"/>
  <c r="J52" i="5" s="1"/>
  <c r="I53" i="2"/>
  <c r="F202" i="5"/>
  <c r="J202" i="5" s="1"/>
  <c r="I203" i="2"/>
  <c r="I227" i="2"/>
  <c r="F226" i="5"/>
  <c r="J226" i="5" s="1"/>
  <c r="CJ269" i="4"/>
  <c r="G268" i="5" s="1"/>
  <c r="K268" i="5" s="1"/>
  <c r="CJ244" i="4"/>
  <c r="CK244" i="4"/>
  <c r="G243" i="5" s="1"/>
  <c r="K243" i="5" s="1"/>
  <c r="CJ32" i="4"/>
  <c r="G31" i="5" s="1"/>
  <c r="K31" i="5" s="1"/>
  <c r="CJ53" i="4"/>
  <c r="G52" i="5" s="1"/>
  <c r="CJ12" i="4"/>
  <c r="CK84" i="4"/>
  <c r="G83" i="5" s="1"/>
  <c r="K83" i="5" s="1"/>
  <c r="CI12" i="3"/>
  <c r="CI84" i="3"/>
  <c r="CJ119" i="4"/>
  <c r="CI244" i="3"/>
  <c r="CI180" i="3"/>
  <c r="CI269" i="3"/>
  <c r="CK60" i="4"/>
  <c r="CK54" i="4"/>
  <c r="CI54" i="3"/>
  <c r="F57" i="1"/>
  <c r="F76" i="5"/>
  <c r="J76" i="5" s="1"/>
  <c r="G236" i="5"/>
  <c r="K236" i="5" s="1"/>
  <c r="G211" i="5"/>
  <c r="K211" i="5" s="1"/>
  <c r="CI125" i="3"/>
  <c r="CK119" i="4"/>
  <c r="G118" i="5" s="1"/>
  <c r="G82" i="5"/>
  <c r="K82" i="5" s="1"/>
  <c r="E57" i="1"/>
  <c r="E56" i="1"/>
  <c r="CK125" i="4"/>
  <c r="CJ68" i="4"/>
  <c r="CJ60" i="4"/>
  <c r="CJ125" i="4"/>
  <c r="CJ54" i="4"/>
  <c r="G32" i="5"/>
  <c r="K32" i="5" s="1"/>
  <c r="CI119" i="3"/>
  <c r="G193" i="5"/>
  <c r="K193" i="5" s="1"/>
  <c r="CI68" i="3"/>
  <c r="CI60" i="3"/>
  <c r="G97" i="5"/>
  <c r="K97" i="5" s="1"/>
  <c r="G166" i="5"/>
  <c r="G158" i="5"/>
  <c r="K158" i="5" s="1"/>
  <c r="G210" i="5"/>
  <c r="K210" i="5" s="1"/>
  <c r="CJ133" i="4"/>
  <c r="CK133" i="4"/>
  <c r="G197" i="5"/>
  <c r="K197" i="5" s="1"/>
  <c r="G220" i="5"/>
  <c r="K220" i="5" s="1"/>
  <c r="G15" i="5"/>
  <c r="K15" i="5" s="1"/>
  <c r="G179" i="5"/>
  <c r="K179" i="5" s="1"/>
  <c r="G33" i="5"/>
  <c r="K33" i="5" s="1"/>
  <c r="G138" i="5"/>
  <c r="K138" i="5" s="1"/>
  <c r="CI133" i="3"/>
  <c r="G89" i="5"/>
  <c r="K89" i="5" s="1"/>
  <c r="G11" i="5"/>
  <c r="K11" i="5" s="1"/>
  <c r="G180" i="5"/>
  <c r="K180" i="5" s="1"/>
  <c r="G21" i="5"/>
  <c r="K21" i="5" s="1"/>
  <c r="G289" i="5"/>
  <c r="K289" i="5" s="1"/>
  <c r="G27" i="5"/>
  <c r="K27" i="5" s="1"/>
  <c r="CI157" i="3"/>
  <c r="CJ109" i="4"/>
  <c r="G244" i="5"/>
  <c r="K244" i="5" s="1"/>
  <c r="G26" i="5"/>
  <c r="K26" i="5" s="1"/>
  <c r="G178" i="5"/>
  <c r="K178" i="5" s="1"/>
  <c r="G275" i="5"/>
  <c r="K275" i="5" s="1"/>
  <c r="G147" i="5"/>
  <c r="K147" i="5" s="1"/>
  <c r="G61" i="5"/>
  <c r="K61" i="5" s="1"/>
  <c r="G162" i="5"/>
  <c r="K162" i="5" s="1"/>
  <c r="CK109" i="4"/>
  <c r="CK68" i="4"/>
  <c r="G16" i="5"/>
  <c r="K16" i="5" s="1"/>
  <c r="G252" i="5"/>
  <c r="K252" i="5" s="1"/>
  <c r="G123" i="5"/>
  <c r="K123" i="5" s="1"/>
  <c r="G7" i="5"/>
  <c r="K7" i="5" s="1"/>
  <c r="G148" i="5"/>
  <c r="K148" i="5" s="1"/>
  <c r="G153" i="5"/>
  <c r="K153" i="5" s="1"/>
  <c r="G69" i="5"/>
  <c r="K69" i="5" s="1"/>
  <c r="G115" i="5"/>
  <c r="K115" i="5" s="1"/>
  <c r="G290" i="5"/>
  <c r="K290" i="5" s="1"/>
  <c r="G54" i="5"/>
  <c r="CI109" i="3"/>
  <c r="G245" i="5"/>
  <c r="K245" i="5" s="1"/>
  <c r="G10" i="5"/>
  <c r="K10" i="5" s="1"/>
  <c r="G91" i="5"/>
  <c r="K91" i="5" s="1"/>
  <c r="G98" i="5"/>
  <c r="K98" i="5" s="1"/>
  <c r="G114" i="5"/>
  <c r="K114" i="5" s="1"/>
  <c r="G101" i="5"/>
  <c r="K101" i="5" s="1"/>
  <c r="F180" i="5"/>
  <c r="J180" i="5" s="1"/>
  <c r="I181" i="2"/>
  <c r="F78" i="5"/>
  <c r="J78" i="5" s="1"/>
  <c r="I79" i="2"/>
  <c r="F56" i="5"/>
  <c r="J56" i="5" s="1"/>
  <c r="I57" i="2"/>
  <c r="F190" i="5"/>
  <c r="J190" i="5" s="1"/>
  <c r="I191" i="2"/>
  <c r="F228" i="5"/>
  <c r="J228" i="5" s="1"/>
  <c r="I229" i="2"/>
  <c r="F260" i="5"/>
  <c r="J260" i="5" s="1"/>
  <c r="I261" i="2"/>
  <c r="F280" i="5"/>
  <c r="J280" i="5" s="1"/>
  <c r="I281" i="2"/>
  <c r="I249" i="2"/>
  <c r="F248" i="5"/>
  <c r="J248" i="5" s="1"/>
  <c r="F86" i="5"/>
  <c r="J86" i="5" s="1"/>
  <c r="I87" i="2"/>
  <c r="F160" i="5"/>
  <c r="J160" i="5" s="1"/>
  <c r="I161" i="2"/>
  <c r="I163" i="2"/>
  <c r="F162" i="5"/>
  <c r="J162" i="5" s="1"/>
  <c r="F92" i="5"/>
  <c r="J92" i="5" s="1"/>
  <c r="I93" i="2"/>
  <c r="F258" i="5"/>
  <c r="J258" i="5" s="1"/>
  <c r="I259" i="2"/>
  <c r="I81" i="2"/>
  <c r="F80" i="5"/>
  <c r="J80" i="5" s="1"/>
  <c r="I73" i="2"/>
  <c r="F72" i="5"/>
  <c r="J72" i="5" s="1"/>
  <c r="I245" i="2"/>
  <c r="F244" i="5"/>
  <c r="J244" i="5" s="1"/>
  <c r="F224" i="5"/>
  <c r="J224" i="5" s="1"/>
  <c r="I225" i="2"/>
  <c r="F287" i="5"/>
  <c r="J287" i="5" s="1"/>
  <c r="I288" i="2"/>
  <c r="F5" i="5"/>
  <c r="J5" i="5" s="1"/>
  <c r="I6" i="2"/>
  <c r="F254" i="5"/>
  <c r="J254" i="5" s="1"/>
  <c r="I255" i="2"/>
  <c r="F204" i="5"/>
  <c r="J204" i="5" s="1"/>
  <c r="I205" i="2"/>
  <c r="F136" i="5"/>
  <c r="J136" i="5" s="1"/>
  <c r="I137" i="2"/>
  <c r="I101" i="2"/>
  <c r="F100" i="5"/>
  <c r="J100" i="5" s="1"/>
  <c r="I175" i="2"/>
  <c r="F174" i="5"/>
  <c r="J174" i="5" s="1"/>
  <c r="I107" i="2"/>
  <c r="F106" i="5"/>
  <c r="J106" i="5" s="1"/>
  <c r="F279" i="5"/>
  <c r="J279" i="5" s="1"/>
  <c r="I280" i="2"/>
  <c r="F13" i="5"/>
  <c r="J13" i="5" s="1"/>
  <c r="I14" i="2"/>
  <c r="F98" i="5"/>
  <c r="J98" i="5" s="1"/>
  <c r="I99" i="2"/>
  <c r="F218" i="5"/>
  <c r="J218" i="5" s="1"/>
  <c r="I219" i="2"/>
  <c r="I159" i="2"/>
  <c r="F158" i="5"/>
  <c r="J158" i="5" s="1"/>
  <c r="F252" i="5"/>
  <c r="J252" i="5" s="1"/>
  <c r="I253" i="2"/>
  <c r="F208" i="5"/>
  <c r="J208" i="5" s="1"/>
  <c r="I209" i="2"/>
  <c r="F164" i="5"/>
  <c r="J164" i="5" s="1"/>
  <c r="I165" i="2"/>
  <c r="F268" i="5"/>
  <c r="J268" i="5" s="1"/>
  <c r="I269" i="2"/>
  <c r="I121" i="2"/>
  <c r="F120" i="5"/>
  <c r="J120" i="5" s="1"/>
  <c r="F200" i="5"/>
  <c r="J200" i="5" s="1"/>
  <c r="I201" i="2"/>
  <c r="F288" i="5"/>
  <c r="J288" i="5" s="1"/>
  <c r="I289" i="2"/>
  <c r="F140" i="5"/>
  <c r="J140" i="5" s="1"/>
  <c r="I141" i="2"/>
  <c r="F96" i="5"/>
  <c r="J96" i="5" s="1"/>
  <c r="I97" i="2"/>
  <c r="F242" i="5"/>
  <c r="J242" i="5" s="1"/>
  <c r="I243" i="2"/>
  <c r="F116" i="5"/>
  <c r="J116" i="5" s="1"/>
  <c r="I117" i="2"/>
  <c r="I279" i="2"/>
  <c r="F278" i="5"/>
  <c r="J278" i="5" s="1"/>
  <c r="J103" i="5"/>
  <c r="J237" i="5"/>
  <c r="J235" i="5"/>
  <c r="CJ168" i="4"/>
  <c r="CI168" i="3"/>
  <c r="CK292" i="4"/>
  <c r="J163" i="5"/>
  <c r="CK186" i="4"/>
  <c r="CJ286" i="4"/>
  <c r="CI286" i="3"/>
  <c r="CK209" i="4"/>
  <c r="J71" i="5"/>
  <c r="CJ281" i="4"/>
  <c r="CI281" i="3"/>
  <c r="J95" i="5"/>
  <c r="CJ20" i="4"/>
  <c r="CI20" i="3"/>
  <c r="J203" i="5"/>
  <c r="CJ257" i="4"/>
  <c r="CI257" i="3"/>
  <c r="CJ66" i="4"/>
  <c r="CI66" i="3"/>
  <c r="CJ224" i="4"/>
  <c r="CI224" i="3"/>
  <c r="CJ160" i="4"/>
  <c r="CI160" i="3"/>
  <c r="CJ96" i="4"/>
  <c r="CI96" i="3"/>
  <c r="I4" i="5"/>
  <c r="J275" i="5"/>
  <c r="CK235" i="4"/>
  <c r="F49" i="5"/>
  <c r="I50" i="2"/>
  <c r="J89" i="5"/>
  <c r="CK225" i="4"/>
  <c r="CK97" i="4"/>
  <c r="CK239" i="4"/>
  <c r="CK272" i="4"/>
  <c r="CK208" i="4"/>
  <c r="CK144" i="4"/>
  <c r="CK80" i="4"/>
  <c r="J85" i="5"/>
  <c r="CK273" i="4"/>
  <c r="J57" i="5"/>
  <c r="J247" i="5"/>
  <c r="J259" i="5"/>
  <c r="G213" i="5"/>
  <c r="K213" i="5" s="1"/>
  <c r="G288" i="5"/>
  <c r="G48" i="5"/>
  <c r="G90" i="5"/>
  <c r="G24" i="5"/>
  <c r="K24" i="5" s="1"/>
  <c r="G202" i="5"/>
  <c r="G130" i="5"/>
  <c r="G154" i="5"/>
  <c r="J81" i="5"/>
  <c r="CK121" i="4"/>
  <c r="J145" i="5"/>
  <c r="J286" i="5"/>
  <c r="CJ37" i="4"/>
  <c r="CI37" i="3"/>
  <c r="J107" i="5"/>
  <c r="J117" i="5"/>
  <c r="J243" i="5"/>
  <c r="CK267" i="4"/>
  <c r="G74" i="5"/>
  <c r="J10" i="5"/>
  <c r="G122" i="5"/>
  <c r="G242" i="5"/>
  <c r="CK242" i="4"/>
  <c r="J227" i="5"/>
  <c r="G113" i="5"/>
  <c r="K113" i="5" s="1"/>
  <c r="J133" i="5"/>
  <c r="J93" i="5"/>
  <c r="CK256" i="4"/>
  <c r="CK192" i="4"/>
  <c r="CK128" i="4"/>
  <c r="CK64" i="4"/>
  <c r="J53" i="5"/>
  <c r="J241" i="5"/>
  <c r="CJ280" i="4"/>
  <c r="CI280" i="3"/>
  <c r="CJ216" i="4"/>
  <c r="CI216" i="3"/>
  <c r="CJ152" i="4"/>
  <c r="CI152" i="3"/>
  <c r="CJ88" i="4"/>
  <c r="CI88" i="3"/>
  <c r="CJ10" i="4"/>
  <c r="CI10" i="3"/>
  <c r="J251" i="5"/>
  <c r="CK241" i="4"/>
  <c r="CK113" i="4"/>
  <c r="J38" i="5"/>
  <c r="J151" i="5"/>
  <c r="J67" i="5"/>
  <c r="CK207" i="4"/>
  <c r="CK238" i="4"/>
  <c r="CK233" i="4"/>
  <c r="CK264" i="4"/>
  <c r="CK36" i="4"/>
  <c r="CK145" i="4"/>
  <c r="J261" i="5"/>
  <c r="CK185" i="4"/>
  <c r="J14" i="5"/>
  <c r="J79" i="5"/>
  <c r="J171" i="5"/>
  <c r="J61" i="5"/>
  <c r="CJ161" i="4"/>
  <c r="CI161" i="3"/>
  <c r="CJ31" i="4"/>
  <c r="CI31" i="3"/>
  <c r="CK240" i="4"/>
  <c r="CK176" i="4"/>
  <c r="CK112" i="4"/>
  <c r="J269" i="5"/>
  <c r="G233" i="5"/>
  <c r="K233" i="5" s="1"/>
  <c r="G217" i="5"/>
  <c r="K217" i="5" s="1"/>
  <c r="G163" i="5"/>
  <c r="K163" i="5" s="1"/>
  <c r="G99" i="5"/>
  <c r="K99" i="5" s="1"/>
  <c r="G85" i="5"/>
  <c r="K85" i="5" s="1"/>
  <c r="CJ151" i="4"/>
  <c r="CI151" i="3"/>
  <c r="J77" i="5"/>
  <c r="CJ200" i="4"/>
  <c r="CI200" i="3"/>
  <c r="CJ143" i="4"/>
  <c r="CI143" i="3"/>
  <c r="CJ275" i="4"/>
  <c r="CI275" i="3"/>
  <c r="J223" i="5"/>
  <c r="CK127" i="4"/>
  <c r="CK21" i="4"/>
  <c r="J257" i="5"/>
  <c r="J225" i="5"/>
  <c r="CJ193" i="4"/>
  <c r="CI193" i="3"/>
  <c r="CJ65" i="4"/>
  <c r="CI65" i="3"/>
  <c r="CJ175" i="4"/>
  <c r="CI175" i="3"/>
  <c r="J211" i="5"/>
  <c r="G181" i="5"/>
  <c r="K181" i="5" s="1"/>
  <c r="J239" i="5"/>
  <c r="CK95" i="4"/>
  <c r="CJ287" i="4"/>
  <c r="CI287" i="3"/>
  <c r="J265" i="5"/>
  <c r="J18" i="5"/>
  <c r="CK202" i="4"/>
  <c r="CK263" i="4"/>
  <c r="CK183" i="4"/>
  <c r="CK82" i="4"/>
  <c r="CK122" i="4"/>
  <c r="CK262" i="4"/>
  <c r="CK81" i="4"/>
  <c r="J99" i="5"/>
  <c r="CJ89" i="4"/>
  <c r="CI89" i="3"/>
  <c r="CK201" i="4"/>
  <c r="CK73" i="4"/>
  <c r="J51" i="5"/>
  <c r="J59" i="5"/>
  <c r="J169" i="5"/>
  <c r="J55" i="5"/>
  <c r="J131" i="5"/>
  <c r="J256" i="5"/>
  <c r="CK174" i="4"/>
  <c r="CK166" i="4"/>
  <c r="CK271" i="4"/>
  <c r="CK39" i="4"/>
  <c r="CK104" i="4"/>
  <c r="J91" i="5"/>
  <c r="J193" i="5"/>
  <c r="CJ248" i="4"/>
  <c r="CI248" i="3"/>
  <c r="CJ184" i="4"/>
  <c r="CI184" i="3"/>
  <c r="CJ120" i="4"/>
  <c r="CI120" i="3"/>
  <c r="CJ56" i="4"/>
  <c r="CI56" i="3"/>
  <c r="CJ111" i="4"/>
  <c r="CI111" i="3"/>
  <c r="J123" i="5"/>
  <c r="CK177" i="4"/>
  <c r="J6" i="5"/>
  <c r="J215" i="5"/>
  <c r="J195" i="5"/>
  <c r="E41" i="5"/>
  <c r="I41" i="5" s="1"/>
  <c r="F42" i="2"/>
  <c r="H42" i="2"/>
  <c r="H294" i="2" s="1"/>
  <c r="I294" i="2" s="1"/>
  <c r="J112" i="5"/>
  <c r="CK7" i="4"/>
  <c r="CK136" i="4"/>
  <c r="J189" i="5"/>
  <c r="J73" i="5"/>
  <c r="CJ249" i="4"/>
  <c r="CI249" i="3"/>
  <c r="J143" i="5"/>
  <c r="CJ105" i="4"/>
  <c r="CI105" i="3"/>
  <c r="CJ72" i="4"/>
  <c r="CI72" i="3"/>
  <c r="J16" i="5"/>
  <c r="J127" i="5"/>
  <c r="CJ26" i="4"/>
  <c r="CI26" i="3"/>
  <c r="CJ63" i="4"/>
  <c r="CI63" i="3"/>
  <c r="CK129" i="4"/>
  <c r="CK15" i="4"/>
  <c r="E50" i="1"/>
  <c r="J83" i="5"/>
  <c r="CJ118" i="4"/>
  <c r="CI118" i="3"/>
  <c r="CJ266" i="4"/>
  <c r="CI266" i="3"/>
  <c r="CJ270" i="4"/>
  <c r="CI270" i="3"/>
  <c r="J101" i="5"/>
  <c r="CK217" i="4"/>
  <c r="J255" i="5"/>
  <c r="CJ265" i="4"/>
  <c r="CI265" i="3"/>
  <c r="CJ137" i="4"/>
  <c r="CI137" i="3"/>
  <c r="CJ23" i="4"/>
  <c r="CI23" i="3"/>
  <c r="J187" i="5"/>
  <c r="J221" i="5"/>
  <c r="CJ153" i="4"/>
  <c r="CI153" i="3"/>
  <c r="J290" i="5"/>
  <c r="G116" i="5"/>
  <c r="G5" i="5"/>
  <c r="G86" i="5"/>
  <c r="G146" i="5"/>
  <c r="CK247" i="4"/>
  <c r="CK187" i="4"/>
  <c r="CK170" i="4"/>
  <c r="J289" i="5"/>
  <c r="CJ232" i="4"/>
  <c r="CI232" i="3"/>
  <c r="CJ79" i="4"/>
  <c r="CI79" i="3"/>
  <c r="G226" i="5"/>
  <c r="G149" i="5"/>
  <c r="K149" i="5" s="1"/>
  <c r="F47" i="5"/>
  <c r="I48" i="2"/>
  <c r="G92" i="5"/>
  <c r="CJ110" i="4"/>
  <c r="CI110" i="3"/>
  <c r="CJ210" i="4"/>
  <c r="CI210" i="3"/>
  <c r="F43" i="5"/>
  <c r="I44" i="2"/>
  <c r="J109" i="5"/>
  <c r="CK169" i="4"/>
  <c r="J28" i="5"/>
  <c r="J199" i="5"/>
  <c r="CJ226" i="4"/>
  <c r="CI226" i="3"/>
  <c r="G145" i="5"/>
  <c r="K145" i="5" s="1"/>
  <c r="G37" i="5"/>
  <c r="CJ183" i="4"/>
  <c r="CI183" i="3"/>
  <c r="CK57" i="4"/>
  <c r="CK206" i="4"/>
  <c r="F45" i="5"/>
  <c r="I46" i="2"/>
  <c r="J201" i="5"/>
  <c r="CJ57" i="4"/>
  <c r="CI57" i="3"/>
  <c r="J111" i="5"/>
  <c r="CJ95" i="4"/>
  <c r="CI95" i="3"/>
  <c r="CI5" i="3"/>
  <c r="J113" i="5"/>
  <c r="CK287" i="4"/>
  <c r="J141" i="5"/>
  <c r="J36" i="5"/>
  <c r="J115" i="5"/>
  <c r="CJ202" i="4"/>
  <c r="CI202" i="3"/>
  <c r="CJ263" i="4"/>
  <c r="CI263" i="3"/>
  <c r="CJ206" i="4"/>
  <c r="CI206" i="3"/>
  <c r="CK168" i="4"/>
  <c r="CJ292" i="4"/>
  <c r="CI292" i="3"/>
  <c r="J22" i="5"/>
  <c r="CJ186" i="4"/>
  <c r="CI186" i="3"/>
  <c r="CK286" i="4"/>
  <c r="CJ209" i="4"/>
  <c r="CI209" i="3"/>
  <c r="CK281" i="4"/>
  <c r="J65" i="5"/>
  <c r="CK20" i="4"/>
  <c r="CK257" i="4"/>
  <c r="CK66" i="4"/>
  <c r="CK224" i="4"/>
  <c r="CK160" i="4"/>
  <c r="CK96" i="4"/>
  <c r="J173" i="5"/>
  <c r="CJ235" i="4"/>
  <c r="CI235" i="3"/>
  <c r="J197" i="5"/>
  <c r="CJ225" i="4"/>
  <c r="CI225" i="3"/>
  <c r="CJ97" i="4"/>
  <c r="CI97" i="3"/>
  <c r="CJ239" i="4"/>
  <c r="CI239" i="3"/>
  <c r="CJ272" i="4"/>
  <c r="CI272" i="3"/>
  <c r="CJ208" i="4"/>
  <c r="CI208" i="3"/>
  <c r="CJ144" i="4"/>
  <c r="CI144" i="3"/>
  <c r="CJ80" i="4"/>
  <c r="CI80" i="3"/>
  <c r="J179" i="5"/>
  <c r="CJ273" i="4"/>
  <c r="CI273" i="3"/>
  <c r="F185" i="5"/>
  <c r="I186" i="2"/>
  <c r="J245" i="5"/>
  <c r="J119" i="5"/>
  <c r="J249" i="5"/>
  <c r="G39" i="5"/>
  <c r="G250" i="5"/>
  <c r="G260" i="5"/>
  <c r="G282" i="5"/>
  <c r="G29" i="5"/>
  <c r="J219" i="5"/>
  <c r="J281" i="5"/>
  <c r="CJ121" i="4"/>
  <c r="CI121" i="3"/>
  <c r="J175" i="5"/>
  <c r="CK37" i="4"/>
  <c r="J181" i="5"/>
  <c r="J137" i="5"/>
  <c r="J233" i="5"/>
  <c r="J209" i="5"/>
  <c r="CJ267" i="4"/>
  <c r="CI267" i="3"/>
  <c r="J97" i="5"/>
  <c r="J20" i="5"/>
  <c r="G13" i="5"/>
  <c r="G170" i="5"/>
  <c r="G258" i="5"/>
  <c r="G164" i="5"/>
  <c r="J155" i="5"/>
  <c r="CJ242" i="4"/>
  <c r="CI242" i="3"/>
  <c r="G189" i="5"/>
  <c r="K189" i="5" s="1"/>
  <c r="J75" i="5"/>
  <c r="J217" i="5"/>
  <c r="CJ256" i="4"/>
  <c r="CI256" i="3"/>
  <c r="CJ192" i="4"/>
  <c r="CI192" i="3"/>
  <c r="CJ128" i="4"/>
  <c r="CI128" i="3"/>
  <c r="CJ64" i="4"/>
  <c r="CI64" i="3"/>
  <c r="J147" i="5"/>
  <c r="J153" i="5"/>
  <c r="CK280" i="4"/>
  <c r="CK216" i="4"/>
  <c r="CK152" i="4"/>
  <c r="CK88" i="4"/>
  <c r="CK10" i="4"/>
  <c r="J12" i="5"/>
  <c r="J24" i="5"/>
  <c r="CJ241" i="4"/>
  <c r="CI241" i="3"/>
  <c r="CJ113" i="4"/>
  <c r="CI113" i="3"/>
  <c r="J283" i="5"/>
  <c r="J157" i="5"/>
  <c r="CJ207" i="4"/>
  <c r="CI207" i="3"/>
  <c r="CJ238" i="4"/>
  <c r="CI238" i="3"/>
  <c r="CJ233" i="4"/>
  <c r="CI233" i="3"/>
  <c r="CJ264" i="4"/>
  <c r="CI264" i="3"/>
  <c r="CJ36" i="4"/>
  <c r="CI36" i="3"/>
  <c r="CJ145" i="4"/>
  <c r="CI145" i="3"/>
  <c r="J125" i="5"/>
  <c r="CJ185" i="4"/>
  <c r="CI185" i="3"/>
  <c r="J207" i="5"/>
  <c r="J26" i="5"/>
  <c r="J8" i="5"/>
  <c r="CK161" i="4"/>
  <c r="CK31" i="4"/>
  <c r="J121" i="5"/>
  <c r="CJ240" i="4"/>
  <c r="CI240" i="3"/>
  <c r="CJ176" i="4"/>
  <c r="CI176" i="3"/>
  <c r="CJ112" i="4"/>
  <c r="CI112" i="3"/>
  <c r="G273" i="5"/>
  <c r="K273" i="5" s="1"/>
  <c r="G218" i="5"/>
  <c r="G259" i="5"/>
  <c r="K259" i="5" s="1"/>
  <c r="G195" i="5"/>
  <c r="K195" i="5" s="1"/>
  <c r="G131" i="5"/>
  <c r="K131" i="5" s="1"/>
  <c r="G161" i="5"/>
  <c r="K161" i="5" s="1"/>
  <c r="CK151" i="4"/>
  <c r="CK200" i="4"/>
  <c r="CK143" i="4"/>
  <c r="CK275" i="4"/>
  <c r="J177" i="5"/>
  <c r="J63" i="5"/>
  <c r="CJ127" i="4"/>
  <c r="CI127" i="3"/>
  <c r="CJ21" i="4"/>
  <c r="CI21" i="3"/>
  <c r="J139" i="5"/>
  <c r="CK193" i="4"/>
  <c r="CK65" i="4"/>
  <c r="CK175" i="4"/>
  <c r="J273" i="5"/>
  <c r="G139" i="5"/>
  <c r="K139" i="5" s="1"/>
  <c r="G75" i="5"/>
  <c r="K75" i="5" s="1"/>
  <c r="CJ82" i="4"/>
  <c r="CI82" i="3"/>
  <c r="CJ122" i="4"/>
  <c r="CI122" i="3"/>
  <c r="CJ262" i="4"/>
  <c r="CI262" i="3"/>
  <c r="CJ81" i="4"/>
  <c r="CI81" i="3"/>
  <c r="CK89" i="4"/>
  <c r="J213" i="5"/>
  <c r="CJ201" i="4"/>
  <c r="CI201" i="3"/>
  <c r="CJ73" i="4"/>
  <c r="CI73" i="3"/>
  <c r="J229" i="5"/>
  <c r="J183" i="5"/>
  <c r="J34" i="5"/>
  <c r="F4" i="5"/>
  <c r="I5" i="2"/>
  <c r="CJ174" i="4"/>
  <c r="CI174" i="3"/>
  <c r="CJ166" i="4"/>
  <c r="CI166" i="3"/>
  <c r="CJ271" i="4"/>
  <c r="CI271" i="3"/>
  <c r="CJ39" i="4"/>
  <c r="CI39" i="3"/>
  <c r="CJ104" i="4"/>
  <c r="CI104" i="3"/>
  <c r="J253" i="5"/>
  <c r="J191" i="5"/>
  <c r="CK248" i="4"/>
  <c r="CK184" i="4"/>
  <c r="CK120" i="4"/>
  <c r="CK56" i="4"/>
  <c r="CK111" i="4"/>
  <c r="J161" i="5"/>
  <c r="J149" i="5"/>
  <c r="CJ177" i="4"/>
  <c r="CI177" i="3"/>
  <c r="J277" i="5"/>
  <c r="J87" i="5"/>
  <c r="J165" i="5"/>
  <c r="J105" i="5"/>
  <c r="CJ7" i="4"/>
  <c r="CI7" i="3"/>
  <c r="CJ136" i="4"/>
  <c r="CI136" i="3"/>
  <c r="J263" i="5"/>
  <c r="CK249" i="4"/>
  <c r="J271" i="5"/>
  <c r="CK105" i="4"/>
  <c r="CK72" i="4"/>
  <c r="J167" i="5"/>
  <c r="J30" i="5"/>
  <c r="CK26" i="4"/>
  <c r="CK63" i="4"/>
  <c r="J267" i="5"/>
  <c r="CJ129" i="4"/>
  <c r="CI129" i="3"/>
  <c r="CJ15" i="4"/>
  <c r="CI15" i="3"/>
  <c r="J205" i="5"/>
  <c r="J40" i="5"/>
  <c r="J220" i="5"/>
  <c r="CK118" i="4"/>
  <c r="CK266" i="4"/>
  <c r="CK270" i="4"/>
  <c r="J69" i="5"/>
  <c r="J135" i="5"/>
  <c r="CJ217" i="4"/>
  <c r="CI217" i="3"/>
  <c r="CK265" i="4"/>
  <c r="CK137" i="4"/>
  <c r="CK23" i="4"/>
  <c r="J285" i="5"/>
  <c r="G58" i="5"/>
  <c r="CK153" i="4"/>
  <c r="J159" i="5"/>
  <c r="G156" i="5"/>
  <c r="G277" i="5"/>
  <c r="K277" i="5" s="1"/>
  <c r="G105" i="5"/>
  <c r="K105" i="5" s="1"/>
  <c r="CJ247" i="4"/>
  <c r="CI247" i="3"/>
  <c r="CJ187" i="4"/>
  <c r="CI187" i="3"/>
  <c r="CJ170" i="4"/>
  <c r="CI170" i="3"/>
  <c r="CK232" i="4"/>
  <c r="CK79" i="4"/>
  <c r="J231" i="5"/>
  <c r="CK110" i="4"/>
  <c r="CK210" i="4"/>
  <c r="J32" i="5"/>
  <c r="J148" i="5"/>
  <c r="CJ169" i="4"/>
  <c r="CI169" i="3"/>
  <c r="J129" i="5"/>
  <c r="G66" i="5"/>
  <c r="CK226" i="4"/>
  <c r="G287" i="5"/>
  <c r="H193" i="5" l="1"/>
  <c r="L193" i="5" s="1"/>
  <c r="F50" i="1"/>
  <c r="G285" i="4"/>
  <c r="CJ285" i="4" s="1"/>
  <c r="CI285" i="3"/>
  <c r="CK258" i="4"/>
  <c r="CK285" i="4"/>
  <c r="CK282" i="4"/>
  <c r="G258" i="4"/>
  <c r="CJ258" i="4" s="1"/>
  <c r="G257" i="5" s="1"/>
  <c r="K257" i="5" s="1"/>
  <c r="CI258" i="3"/>
  <c r="CK222" i="4"/>
  <c r="G222" i="4"/>
  <c r="CJ222" i="4" s="1"/>
  <c r="CI222" i="3"/>
  <c r="G9" i="4"/>
  <c r="CJ9" i="4" s="1"/>
  <c r="CI9" i="3"/>
  <c r="CK9" i="4"/>
  <c r="G282" i="4"/>
  <c r="CJ282" i="4" s="1"/>
  <c r="G281" i="5" s="1"/>
  <c r="K281" i="5" s="1"/>
  <c r="CI282" i="3"/>
  <c r="CK126" i="4"/>
  <c r="G126" i="4"/>
  <c r="CJ126" i="4" s="1"/>
  <c r="CI126" i="3"/>
  <c r="G156" i="4"/>
  <c r="CJ156" i="4" s="1"/>
  <c r="CI156" i="3"/>
  <c r="CK156" i="4"/>
  <c r="CK195" i="4"/>
  <c r="G195" i="4"/>
  <c r="CJ195" i="4" s="1"/>
  <c r="G194" i="5" s="1"/>
  <c r="CI195" i="3"/>
  <c r="H211" i="5"/>
  <c r="L211" i="5" s="1"/>
  <c r="CK130" i="4"/>
  <c r="G74" i="4"/>
  <c r="CJ74" i="4" s="1"/>
  <c r="CI74" i="3"/>
  <c r="G130" i="4"/>
  <c r="CJ130" i="4" s="1"/>
  <c r="G129" i="5" s="1"/>
  <c r="K129" i="5" s="1"/>
  <c r="CI130" i="3"/>
  <c r="CK74" i="4"/>
  <c r="G124" i="5"/>
  <c r="G191" i="4"/>
  <c r="CJ191" i="4" s="1"/>
  <c r="CI191" i="3"/>
  <c r="CK191" i="4"/>
  <c r="G53" i="5"/>
  <c r="K53" i="5" s="1"/>
  <c r="G189" i="4"/>
  <c r="CJ189" i="4" s="1"/>
  <c r="G188" i="5" s="1"/>
  <c r="CI189" i="3"/>
  <c r="CK189" i="4"/>
  <c r="CK78" i="4"/>
  <c r="CK85" i="4"/>
  <c r="G24" i="4"/>
  <c r="CJ24" i="4" s="1"/>
  <c r="CI24" i="3"/>
  <c r="G47" i="4"/>
  <c r="CJ47" i="4" s="1"/>
  <c r="CI47" i="3"/>
  <c r="CK52" i="4"/>
  <c r="G229" i="4"/>
  <c r="CJ229" i="4" s="1"/>
  <c r="CI229" i="3"/>
  <c r="CK77" i="4"/>
  <c r="G103" i="4"/>
  <c r="CJ103" i="4" s="1"/>
  <c r="CI103" i="3"/>
  <c r="CK107" i="4"/>
  <c r="CK101" i="4"/>
  <c r="CK61" i="4"/>
  <c r="CK138" i="4"/>
  <c r="G141" i="4"/>
  <c r="CJ141" i="4" s="1"/>
  <c r="CI141" i="3"/>
  <c r="CK141" i="4"/>
  <c r="BT46" i="3"/>
  <c r="BT46" i="4" s="1"/>
  <c r="BD46" i="3"/>
  <c r="BD46" i="4" s="1"/>
  <c r="AN46" i="3"/>
  <c r="AN46" i="4" s="1"/>
  <c r="X46" i="3"/>
  <c r="X46" i="4" s="1"/>
  <c r="H46" i="3"/>
  <c r="H46" i="4" s="1"/>
  <c r="BS46" i="3"/>
  <c r="BS46" i="4" s="1"/>
  <c r="BC46" i="3"/>
  <c r="BC46" i="4" s="1"/>
  <c r="AM46" i="3"/>
  <c r="AM46" i="4" s="1"/>
  <c r="W46" i="3"/>
  <c r="W46" i="4" s="1"/>
  <c r="G46" i="3"/>
  <c r="BV46" i="3"/>
  <c r="BV46" i="4" s="1"/>
  <c r="BF46" i="3"/>
  <c r="BF46" i="4" s="1"/>
  <c r="AP46" i="3"/>
  <c r="AP46" i="4" s="1"/>
  <c r="Z46" i="3"/>
  <c r="Z46" i="4" s="1"/>
  <c r="J46" i="3"/>
  <c r="J46" i="4" s="1"/>
  <c r="BU46" i="3"/>
  <c r="BU46" i="4" s="1"/>
  <c r="BE46" i="3"/>
  <c r="BE46" i="4" s="1"/>
  <c r="AO46" i="3"/>
  <c r="AO46" i="4" s="1"/>
  <c r="Y46" i="3"/>
  <c r="Y46" i="4" s="1"/>
  <c r="I46" i="3"/>
  <c r="I46" i="4" s="1"/>
  <c r="CF46" i="3"/>
  <c r="CF46" i="4" s="1"/>
  <c r="BP46" i="3"/>
  <c r="BP46" i="4" s="1"/>
  <c r="AZ46" i="3"/>
  <c r="AZ46" i="4" s="1"/>
  <c r="AJ46" i="3"/>
  <c r="AJ46" i="4" s="1"/>
  <c r="T46" i="3"/>
  <c r="T46" i="4" s="1"/>
  <c r="CE46" i="3"/>
  <c r="CE46" i="4" s="1"/>
  <c r="BO46" i="3"/>
  <c r="BO46" i="4" s="1"/>
  <c r="AY46" i="3"/>
  <c r="AY46" i="4" s="1"/>
  <c r="AI46" i="3"/>
  <c r="AI46" i="4" s="1"/>
  <c r="S46" i="3"/>
  <c r="S46" i="4" s="1"/>
  <c r="CH46" i="3"/>
  <c r="CH46" i="4" s="1"/>
  <c r="BR46" i="3"/>
  <c r="BR46" i="4" s="1"/>
  <c r="BB46" i="3"/>
  <c r="BB46" i="4" s="1"/>
  <c r="AL46" i="3"/>
  <c r="AL46" i="4" s="1"/>
  <c r="V46" i="3"/>
  <c r="V46" i="4" s="1"/>
  <c r="CG46" i="3"/>
  <c r="CG46" i="4" s="1"/>
  <c r="BQ46" i="3"/>
  <c r="BQ46" i="4" s="1"/>
  <c r="BA46" i="3"/>
  <c r="BA46" i="4" s="1"/>
  <c r="AK46" i="3"/>
  <c r="AK46" i="4" s="1"/>
  <c r="U46" i="3"/>
  <c r="U46" i="4" s="1"/>
  <c r="CB46" i="3"/>
  <c r="CB46" i="4" s="1"/>
  <c r="BL46" i="3"/>
  <c r="BL46" i="4" s="1"/>
  <c r="AV46" i="3"/>
  <c r="AV46" i="4" s="1"/>
  <c r="AF46" i="3"/>
  <c r="AF46" i="4" s="1"/>
  <c r="P46" i="3"/>
  <c r="P46" i="4" s="1"/>
  <c r="CA46" i="3"/>
  <c r="CA46" i="4" s="1"/>
  <c r="BK46" i="3"/>
  <c r="BK46" i="4" s="1"/>
  <c r="AU46" i="3"/>
  <c r="AU46" i="4" s="1"/>
  <c r="AE46" i="3"/>
  <c r="AE46" i="4" s="1"/>
  <c r="O46" i="3"/>
  <c r="O46" i="4" s="1"/>
  <c r="CD46" i="3"/>
  <c r="CD46" i="4" s="1"/>
  <c r="BN46" i="3"/>
  <c r="BN46" i="4" s="1"/>
  <c r="AX46" i="3"/>
  <c r="AX46" i="4" s="1"/>
  <c r="AH46" i="3"/>
  <c r="AH46" i="4" s="1"/>
  <c r="R46" i="3"/>
  <c r="R46" i="4" s="1"/>
  <c r="CC46" i="3"/>
  <c r="CC46" i="4" s="1"/>
  <c r="BM46" i="3"/>
  <c r="BM46" i="4" s="1"/>
  <c r="AW46" i="3"/>
  <c r="AW46" i="4" s="1"/>
  <c r="AG46" i="3"/>
  <c r="AG46" i="4" s="1"/>
  <c r="Q46" i="3"/>
  <c r="Q46" i="4" s="1"/>
  <c r="BX46" i="3"/>
  <c r="BX46" i="4" s="1"/>
  <c r="BH46" i="3"/>
  <c r="BH46" i="4" s="1"/>
  <c r="AR46" i="3"/>
  <c r="AR46" i="4" s="1"/>
  <c r="AB46" i="3"/>
  <c r="AB46" i="4" s="1"/>
  <c r="L46" i="3"/>
  <c r="L46" i="4" s="1"/>
  <c r="BW46" i="3"/>
  <c r="BW46" i="4" s="1"/>
  <c r="BG46" i="3"/>
  <c r="BG46" i="4" s="1"/>
  <c r="AQ46" i="3"/>
  <c r="AQ46" i="4" s="1"/>
  <c r="AA46" i="3"/>
  <c r="AA46" i="4" s="1"/>
  <c r="K46" i="3"/>
  <c r="K46" i="4" s="1"/>
  <c r="BZ46" i="3"/>
  <c r="BZ46" i="4" s="1"/>
  <c r="BJ46" i="3"/>
  <c r="BJ46" i="4" s="1"/>
  <c r="AT46" i="3"/>
  <c r="AT46" i="4" s="1"/>
  <c r="AD46" i="3"/>
  <c r="AD46" i="4" s="1"/>
  <c r="N46" i="3"/>
  <c r="N46" i="4" s="1"/>
  <c r="BY46" i="3"/>
  <c r="BY46" i="4" s="1"/>
  <c r="BI46" i="3"/>
  <c r="BI46" i="4" s="1"/>
  <c r="AS46" i="3"/>
  <c r="AS46" i="4" s="1"/>
  <c r="AC46" i="3"/>
  <c r="AC46" i="4" s="1"/>
  <c r="M46" i="3"/>
  <c r="M46" i="4" s="1"/>
  <c r="CF50" i="3"/>
  <c r="CF50" i="4" s="1"/>
  <c r="BP50" i="3"/>
  <c r="BP50" i="4" s="1"/>
  <c r="AZ50" i="3"/>
  <c r="AZ50" i="4" s="1"/>
  <c r="AJ50" i="3"/>
  <c r="AJ50" i="4" s="1"/>
  <c r="T50" i="3"/>
  <c r="T50" i="4" s="1"/>
  <c r="CE50" i="3"/>
  <c r="CE50" i="4" s="1"/>
  <c r="BO50" i="3"/>
  <c r="BO50" i="4" s="1"/>
  <c r="AY50" i="3"/>
  <c r="AY50" i="4" s="1"/>
  <c r="AI50" i="3"/>
  <c r="AI50" i="4" s="1"/>
  <c r="S50" i="3"/>
  <c r="S50" i="4" s="1"/>
  <c r="CH50" i="3"/>
  <c r="CH50" i="4" s="1"/>
  <c r="BR50" i="3"/>
  <c r="BR50" i="4" s="1"/>
  <c r="BB50" i="3"/>
  <c r="BB50" i="4" s="1"/>
  <c r="AL50" i="3"/>
  <c r="AL50" i="4" s="1"/>
  <c r="V50" i="3"/>
  <c r="V50" i="4" s="1"/>
  <c r="CG50" i="3"/>
  <c r="CG50" i="4" s="1"/>
  <c r="BQ50" i="3"/>
  <c r="BQ50" i="4" s="1"/>
  <c r="BA50" i="3"/>
  <c r="BA50" i="4" s="1"/>
  <c r="AK50" i="3"/>
  <c r="AK50" i="4" s="1"/>
  <c r="U50" i="3"/>
  <c r="U50" i="4" s="1"/>
  <c r="CB50" i="3"/>
  <c r="CB50" i="4" s="1"/>
  <c r="BL50" i="3"/>
  <c r="BL50" i="4" s="1"/>
  <c r="AV50" i="3"/>
  <c r="AV50" i="4" s="1"/>
  <c r="AF50" i="3"/>
  <c r="AF50" i="4" s="1"/>
  <c r="P50" i="3"/>
  <c r="P50" i="4" s="1"/>
  <c r="CA50" i="3"/>
  <c r="CA50" i="4" s="1"/>
  <c r="BK50" i="3"/>
  <c r="BK50" i="4" s="1"/>
  <c r="AU50" i="3"/>
  <c r="AU50" i="4" s="1"/>
  <c r="AE50" i="3"/>
  <c r="AE50" i="4" s="1"/>
  <c r="O50" i="3"/>
  <c r="O50" i="4" s="1"/>
  <c r="CD50" i="3"/>
  <c r="CD50" i="4" s="1"/>
  <c r="BN50" i="3"/>
  <c r="BN50" i="4" s="1"/>
  <c r="AX50" i="3"/>
  <c r="AX50" i="4" s="1"/>
  <c r="AH50" i="3"/>
  <c r="AH50" i="4" s="1"/>
  <c r="R50" i="3"/>
  <c r="R50" i="4" s="1"/>
  <c r="CC50" i="3"/>
  <c r="CC50" i="4" s="1"/>
  <c r="BM50" i="3"/>
  <c r="BM50" i="4" s="1"/>
  <c r="AW50" i="3"/>
  <c r="AW50" i="4" s="1"/>
  <c r="AG50" i="3"/>
  <c r="AG50" i="4" s="1"/>
  <c r="Q50" i="3"/>
  <c r="Q50" i="4" s="1"/>
  <c r="BX50" i="3"/>
  <c r="BX50" i="4" s="1"/>
  <c r="BH50" i="3"/>
  <c r="BH50" i="4" s="1"/>
  <c r="AR50" i="3"/>
  <c r="AR50" i="4" s="1"/>
  <c r="AB50" i="3"/>
  <c r="AB50" i="4" s="1"/>
  <c r="L50" i="3"/>
  <c r="L50" i="4" s="1"/>
  <c r="BW50" i="3"/>
  <c r="BW50" i="4" s="1"/>
  <c r="BG50" i="3"/>
  <c r="BG50" i="4" s="1"/>
  <c r="AQ50" i="3"/>
  <c r="AQ50" i="4" s="1"/>
  <c r="AA50" i="3"/>
  <c r="AA50" i="4" s="1"/>
  <c r="K50" i="3"/>
  <c r="K50" i="4" s="1"/>
  <c r="BZ50" i="3"/>
  <c r="BZ50" i="4" s="1"/>
  <c r="BJ50" i="3"/>
  <c r="BJ50" i="4" s="1"/>
  <c r="AT50" i="3"/>
  <c r="AT50" i="4" s="1"/>
  <c r="AD50" i="3"/>
  <c r="AD50" i="4" s="1"/>
  <c r="N50" i="3"/>
  <c r="N50" i="4" s="1"/>
  <c r="BY50" i="3"/>
  <c r="BY50" i="4" s="1"/>
  <c r="BI50" i="3"/>
  <c r="BI50" i="4" s="1"/>
  <c r="AS50" i="3"/>
  <c r="AS50" i="4" s="1"/>
  <c r="AC50" i="3"/>
  <c r="AC50" i="4" s="1"/>
  <c r="M50" i="3"/>
  <c r="M50" i="4" s="1"/>
  <c r="BT50" i="3"/>
  <c r="BT50" i="4" s="1"/>
  <c r="BD50" i="3"/>
  <c r="BD50" i="4" s="1"/>
  <c r="AN50" i="3"/>
  <c r="AN50" i="4" s="1"/>
  <c r="X50" i="3"/>
  <c r="X50" i="4" s="1"/>
  <c r="H50" i="3"/>
  <c r="H50" i="4" s="1"/>
  <c r="BS50" i="3"/>
  <c r="BS50" i="4" s="1"/>
  <c r="BC50" i="3"/>
  <c r="BC50" i="4" s="1"/>
  <c r="AM50" i="3"/>
  <c r="AM50" i="4" s="1"/>
  <c r="W50" i="3"/>
  <c r="W50" i="4" s="1"/>
  <c r="G50" i="3"/>
  <c r="BV50" i="3"/>
  <c r="BV50" i="4" s="1"/>
  <c r="BF50" i="3"/>
  <c r="BF50" i="4" s="1"/>
  <c r="AP50" i="3"/>
  <c r="AP50" i="4" s="1"/>
  <c r="Z50" i="3"/>
  <c r="Z50" i="4" s="1"/>
  <c r="J50" i="3"/>
  <c r="J50" i="4" s="1"/>
  <c r="BU50" i="3"/>
  <c r="BU50" i="4" s="1"/>
  <c r="BE50" i="3"/>
  <c r="BE50" i="4" s="1"/>
  <c r="AO50" i="3"/>
  <c r="AO50" i="4" s="1"/>
  <c r="Y50" i="3"/>
  <c r="Y50" i="4" s="1"/>
  <c r="I50" i="3"/>
  <c r="I50" i="4" s="1"/>
  <c r="CK279" i="4"/>
  <c r="CK228" i="4"/>
  <c r="G228" i="4"/>
  <c r="CJ228" i="4" s="1"/>
  <c r="CI228" i="3"/>
  <c r="CK254" i="4"/>
  <c r="G254" i="4"/>
  <c r="CJ254" i="4" s="1"/>
  <c r="CI254" i="3"/>
  <c r="CK213" i="4"/>
  <c r="G223" i="4"/>
  <c r="CJ223" i="4" s="1"/>
  <c r="CI223" i="3"/>
  <c r="CK229" i="4"/>
  <c r="CK205" i="4"/>
  <c r="CK284" i="4"/>
  <c r="CK231" i="4"/>
  <c r="CF42" i="3"/>
  <c r="CF42" i="4" s="1"/>
  <c r="BP42" i="3"/>
  <c r="BP42" i="4" s="1"/>
  <c r="AZ42" i="3"/>
  <c r="AZ42" i="4" s="1"/>
  <c r="AJ42" i="3"/>
  <c r="AJ42" i="4" s="1"/>
  <c r="T42" i="3"/>
  <c r="T42" i="4" s="1"/>
  <c r="CE42" i="3"/>
  <c r="CE42" i="4" s="1"/>
  <c r="BO42" i="3"/>
  <c r="BO42" i="4" s="1"/>
  <c r="AY42" i="3"/>
  <c r="AY42" i="4" s="1"/>
  <c r="AI42" i="3"/>
  <c r="AI42" i="4" s="1"/>
  <c r="S42" i="3"/>
  <c r="S42" i="4" s="1"/>
  <c r="CH42" i="3"/>
  <c r="CH42" i="4" s="1"/>
  <c r="BR42" i="3"/>
  <c r="BR42" i="4" s="1"/>
  <c r="BB42" i="3"/>
  <c r="BB42" i="4" s="1"/>
  <c r="AL42" i="3"/>
  <c r="AL42" i="4" s="1"/>
  <c r="V42" i="3"/>
  <c r="V42" i="4" s="1"/>
  <c r="CG42" i="3"/>
  <c r="CG42" i="4" s="1"/>
  <c r="BQ42" i="3"/>
  <c r="BQ42" i="4" s="1"/>
  <c r="BA42" i="3"/>
  <c r="BA42" i="4" s="1"/>
  <c r="AK42" i="3"/>
  <c r="AK42" i="4" s="1"/>
  <c r="U42" i="3"/>
  <c r="U42" i="4" s="1"/>
  <c r="CB42" i="3"/>
  <c r="CB42" i="4" s="1"/>
  <c r="BL42" i="3"/>
  <c r="BL42" i="4" s="1"/>
  <c r="AV42" i="3"/>
  <c r="AV42" i="4" s="1"/>
  <c r="AF42" i="3"/>
  <c r="AF42" i="4" s="1"/>
  <c r="P42" i="3"/>
  <c r="P42" i="4" s="1"/>
  <c r="CA42" i="3"/>
  <c r="CA42" i="4" s="1"/>
  <c r="BK42" i="3"/>
  <c r="BK42" i="4" s="1"/>
  <c r="AU42" i="3"/>
  <c r="AU42" i="4" s="1"/>
  <c r="AE42" i="3"/>
  <c r="AE42" i="4" s="1"/>
  <c r="O42" i="3"/>
  <c r="O42" i="4" s="1"/>
  <c r="CD42" i="3"/>
  <c r="CD42" i="4" s="1"/>
  <c r="BN42" i="3"/>
  <c r="BN42" i="4" s="1"/>
  <c r="AX42" i="3"/>
  <c r="AX42" i="4" s="1"/>
  <c r="AH42" i="3"/>
  <c r="AH42" i="4" s="1"/>
  <c r="R42" i="3"/>
  <c r="R42" i="4" s="1"/>
  <c r="CC42" i="3"/>
  <c r="CC42" i="4" s="1"/>
  <c r="BM42" i="3"/>
  <c r="BM42" i="4" s="1"/>
  <c r="AW42" i="3"/>
  <c r="AW42" i="4" s="1"/>
  <c r="AG42" i="3"/>
  <c r="AG42" i="4" s="1"/>
  <c r="Q42" i="3"/>
  <c r="Q42" i="4" s="1"/>
  <c r="BX42" i="3"/>
  <c r="BX42" i="4" s="1"/>
  <c r="BH42" i="3"/>
  <c r="BH42" i="4" s="1"/>
  <c r="AR42" i="3"/>
  <c r="AR42" i="4" s="1"/>
  <c r="AB42" i="3"/>
  <c r="AB42" i="4" s="1"/>
  <c r="L42" i="3"/>
  <c r="L42" i="4" s="1"/>
  <c r="BW42" i="3"/>
  <c r="BW42" i="4" s="1"/>
  <c r="BG42" i="3"/>
  <c r="BG42" i="4" s="1"/>
  <c r="AQ42" i="3"/>
  <c r="AQ42" i="4" s="1"/>
  <c r="AA42" i="3"/>
  <c r="AA42" i="4" s="1"/>
  <c r="K42" i="3"/>
  <c r="K42" i="4" s="1"/>
  <c r="BZ42" i="3"/>
  <c r="BZ42" i="4" s="1"/>
  <c r="BJ42" i="3"/>
  <c r="BJ42" i="4" s="1"/>
  <c r="AT42" i="3"/>
  <c r="AT42" i="4" s="1"/>
  <c r="AD42" i="3"/>
  <c r="AD42" i="4" s="1"/>
  <c r="N42" i="3"/>
  <c r="N42" i="4" s="1"/>
  <c r="BY42" i="3"/>
  <c r="BY42" i="4" s="1"/>
  <c r="BI42" i="3"/>
  <c r="BI42" i="4" s="1"/>
  <c r="AS42" i="3"/>
  <c r="AS42" i="4" s="1"/>
  <c r="AC42" i="3"/>
  <c r="AC42" i="4" s="1"/>
  <c r="M42" i="3"/>
  <c r="M42" i="4" s="1"/>
  <c r="BT42" i="3"/>
  <c r="BT42" i="4" s="1"/>
  <c r="BD42" i="3"/>
  <c r="BD42" i="4" s="1"/>
  <c r="AN42" i="3"/>
  <c r="AN42" i="4" s="1"/>
  <c r="X42" i="3"/>
  <c r="X42" i="4" s="1"/>
  <c r="H42" i="3"/>
  <c r="H42" i="4" s="1"/>
  <c r="BS42" i="3"/>
  <c r="BS42" i="4" s="1"/>
  <c r="BC42" i="3"/>
  <c r="BC42" i="4" s="1"/>
  <c r="AM42" i="3"/>
  <c r="AM42" i="4" s="1"/>
  <c r="W42" i="3"/>
  <c r="W42" i="4" s="1"/>
  <c r="G42" i="3"/>
  <c r="BV42" i="3"/>
  <c r="BV42" i="4" s="1"/>
  <c r="BF42" i="3"/>
  <c r="BF42" i="4" s="1"/>
  <c r="AP42" i="3"/>
  <c r="AP42" i="4" s="1"/>
  <c r="Z42" i="3"/>
  <c r="Z42" i="4" s="1"/>
  <c r="J42" i="3"/>
  <c r="J42" i="4" s="1"/>
  <c r="BU42" i="3"/>
  <c r="BU42" i="4" s="1"/>
  <c r="BE42" i="3"/>
  <c r="BE42" i="4" s="1"/>
  <c r="AO42" i="3"/>
  <c r="AO42" i="4" s="1"/>
  <c r="Y42" i="3"/>
  <c r="Y42" i="4" s="1"/>
  <c r="I42" i="3"/>
  <c r="I42" i="4" s="1"/>
  <c r="G51" i="4"/>
  <c r="CJ51" i="4" s="1"/>
  <c r="CI51" i="3"/>
  <c r="CK51" i="4"/>
  <c r="G250" i="4"/>
  <c r="CJ250" i="4" s="1"/>
  <c r="CI250" i="3"/>
  <c r="G199" i="4"/>
  <c r="CJ199" i="4" s="1"/>
  <c r="CI199" i="3"/>
  <c r="G78" i="4"/>
  <c r="CJ78" i="4" s="1"/>
  <c r="G77" i="5" s="1"/>
  <c r="K77" i="5" s="1"/>
  <c r="CI78" i="3"/>
  <c r="G71" i="4"/>
  <c r="CJ71" i="4" s="1"/>
  <c r="CI71" i="3"/>
  <c r="CK71" i="4"/>
  <c r="G85" i="4"/>
  <c r="CJ85" i="4" s="1"/>
  <c r="G84" i="5" s="1"/>
  <c r="CI85" i="3"/>
  <c r="CK24" i="4"/>
  <c r="CK47" i="4"/>
  <c r="G52" i="4"/>
  <c r="CJ52" i="4" s="1"/>
  <c r="G51" i="5" s="1"/>
  <c r="K51" i="5" s="1"/>
  <c r="CI52" i="3"/>
  <c r="G77" i="4"/>
  <c r="CJ77" i="4" s="1"/>
  <c r="G76" i="5" s="1"/>
  <c r="K76" i="5" s="1"/>
  <c r="CI77" i="3"/>
  <c r="CK41" i="4"/>
  <c r="G41" i="4"/>
  <c r="CJ41" i="4" s="1"/>
  <c r="CI41" i="3"/>
  <c r="CK158" i="4"/>
  <c r="CK103" i="4"/>
  <c r="G107" i="4"/>
  <c r="CJ107" i="4" s="1"/>
  <c r="G106" i="5" s="1"/>
  <c r="K106" i="5" s="1"/>
  <c r="CI107" i="3"/>
  <c r="G101" i="4"/>
  <c r="CJ101" i="4" s="1"/>
  <c r="G100" i="5" s="1"/>
  <c r="K100" i="5" s="1"/>
  <c r="CI101" i="3"/>
  <c r="G61" i="4"/>
  <c r="CJ61" i="4" s="1"/>
  <c r="G60" i="5" s="1"/>
  <c r="K60" i="5" s="1"/>
  <c r="CI61" i="3"/>
  <c r="G138" i="4"/>
  <c r="CJ138" i="4" s="1"/>
  <c r="G137" i="5" s="1"/>
  <c r="K137" i="5" s="1"/>
  <c r="CI138" i="3"/>
  <c r="CF44" i="3"/>
  <c r="CF44" i="4" s="1"/>
  <c r="BP44" i="3"/>
  <c r="BP44" i="4" s="1"/>
  <c r="AZ44" i="3"/>
  <c r="AZ44" i="4" s="1"/>
  <c r="AJ44" i="3"/>
  <c r="AJ44" i="4" s="1"/>
  <c r="T44" i="3"/>
  <c r="T44" i="4" s="1"/>
  <c r="CE44" i="3"/>
  <c r="CE44" i="4" s="1"/>
  <c r="BO44" i="3"/>
  <c r="BO44" i="4" s="1"/>
  <c r="AY44" i="3"/>
  <c r="AY44" i="4" s="1"/>
  <c r="AI44" i="3"/>
  <c r="AI44" i="4" s="1"/>
  <c r="S44" i="3"/>
  <c r="S44" i="4" s="1"/>
  <c r="CH44" i="3"/>
  <c r="CH44" i="4" s="1"/>
  <c r="BR44" i="3"/>
  <c r="BR44" i="4" s="1"/>
  <c r="BB44" i="3"/>
  <c r="BB44" i="4" s="1"/>
  <c r="AL44" i="3"/>
  <c r="AL44" i="4" s="1"/>
  <c r="V44" i="3"/>
  <c r="V44" i="4" s="1"/>
  <c r="CG44" i="3"/>
  <c r="CG44" i="4" s="1"/>
  <c r="BQ44" i="3"/>
  <c r="BQ44" i="4" s="1"/>
  <c r="BA44" i="3"/>
  <c r="BA44" i="4" s="1"/>
  <c r="AK44" i="3"/>
  <c r="AK44" i="4" s="1"/>
  <c r="U44" i="3"/>
  <c r="U44" i="4" s="1"/>
  <c r="CB44" i="3"/>
  <c r="CB44" i="4" s="1"/>
  <c r="BL44" i="3"/>
  <c r="BL44" i="4" s="1"/>
  <c r="AV44" i="3"/>
  <c r="AV44" i="4" s="1"/>
  <c r="AF44" i="3"/>
  <c r="AF44" i="4" s="1"/>
  <c r="P44" i="3"/>
  <c r="P44" i="4" s="1"/>
  <c r="CA44" i="3"/>
  <c r="CA44" i="4" s="1"/>
  <c r="BK44" i="3"/>
  <c r="BK44" i="4" s="1"/>
  <c r="AU44" i="3"/>
  <c r="AU44" i="4" s="1"/>
  <c r="AE44" i="3"/>
  <c r="AE44" i="4" s="1"/>
  <c r="O44" i="3"/>
  <c r="O44" i="4" s="1"/>
  <c r="CD44" i="3"/>
  <c r="CD44" i="4" s="1"/>
  <c r="BN44" i="3"/>
  <c r="BN44" i="4" s="1"/>
  <c r="AX44" i="3"/>
  <c r="AX44" i="4" s="1"/>
  <c r="AH44" i="3"/>
  <c r="AH44" i="4" s="1"/>
  <c r="R44" i="3"/>
  <c r="R44" i="4" s="1"/>
  <c r="CC44" i="3"/>
  <c r="CC44" i="4" s="1"/>
  <c r="BM44" i="3"/>
  <c r="BM44" i="4" s="1"/>
  <c r="AW44" i="3"/>
  <c r="AW44" i="4" s="1"/>
  <c r="AG44" i="3"/>
  <c r="AG44" i="4" s="1"/>
  <c r="Q44" i="3"/>
  <c r="Q44" i="4" s="1"/>
  <c r="BX44" i="3"/>
  <c r="BX44" i="4" s="1"/>
  <c r="BH44" i="3"/>
  <c r="BH44" i="4" s="1"/>
  <c r="AR44" i="3"/>
  <c r="AR44" i="4" s="1"/>
  <c r="AB44" i="3"/>
  <c r="AB44" i="4" s="1"/>
  <c r="L44" i="3"/>
  <c r="L44" i="4" s="1"/>
  <c r="BW44" i="3"/>
  <c r="BW44" i="4" s="1"/>
  <c r="BG44" i="3"/>
  <c r="BG44" i="4" s="1"/>
  <c r="AQ44" i="3"/>
  <c r="AQ44" i="4" s="1"/>
  <c r="AA44" i="3"/>
  <c r="AA44" i="4" s="1"/>
  <c r="K44" i="3"/>
  <c r="K44" i="4" s="1"/>
  <c r="BZ44" i="3"/>
  <c r="BZ44" i="4" s="1"/>
  <c r="BJ44" i="3"/>
  <c r="BJ44" i="4" s="1"/>
  <c r="AT44" i="3"/>
  <c r="AT44" i="4" s="1"/>
  <c r="AD44" i="3"/>
  <c r="AD44" i="4" s="1"/>
  <c r="N44" i="3"/>
  <c r="N44" i="4" s="1"/>
  <c r="BY44" i="3"/>
  <c r="BY44" i="4" s="1"/>
  <c r="BI44" i="3"/>
  <c r="BI44" i="4" s="1"/>
  <c r="AS44" i="3"/>
  <c r="AS44" i="4" s="1"/>
  <c r="AC44" i="3"/>
  <c r="AC44" i="4" s="1"/>
  <c r="M44" i="3"/>
  <c r="M44" i="4" s="1"/>
  <c r="BT44" i="3"/>
  <c r="BT44" i="4" s="1"/>
  <c r="BD44" i="3"/>
  <c r="BD44" i="4" s="1"/>
  <c r="AN44" i="3"/>
  <c r="AN44" i="4" s="1"/>
  <c r="X44" i="3"/>
  <c r="X44" i="4" s="1"/>
  <c r="H44" i="3"/>
  <c r="H44" i="4" s="1"/>
  <c r="BS44" i="3"/>
  <c r="BS44" i="4" s="1"/>
  <c r="BC44" i="3"/>
  <c r="BC44" i="4" s="1"/>
  <c r="AM44" i="3"/>
  <c r="AM44" i="4" s="1"/>
  <c r="W44" i="3"/>
  <c r="W44" i="4" s="1"/>
  <c r="G44" i="3"/>
  <c r="G294" i="3" s="1"/>
  <c r="BV44" i="3"/>
  <c r="BV44" i="4" s="1"/>
  <c r="BF44" i="3"/>
  <c r="BF44" i="4" s="1"/>
  <c r="AP44" i="3"/>
  <c r="AP44" i="4" s="1"/>
  <c r="Z44" i="3"/>
  <c r="Z44" i="4" s="1"/>
  <c r="J44" i="3"/>
  <c r="J44" i="4" s="1"/>
  <c r="BU44" i="3"/>
  <c r="BU44" i="4" s="1"/>
  <c r="BE44" i="3"/>
  <c r="BE44" i="4" s="1"/>
  <c r="AO44" i="3"/>
  <c r="AO44" i="4" s="1"/>
  <c r="Y44" i="3"/>
  <c r="Y44" i="4" s="1"/>
  <c r="I44" i="3"/>
  <c r="I44" i="4" s="1"/>
  <c r="G279" i="4"/>
  <c r="CJ279" i="4" s="1"/>
  <c r="CI279" i="3"/>
  <c r="CK250" i="4"/>
  <c r="CK199" i="4"/>
  <c r="G213" i="4"/>
  <c r="CJ213" i="4" s="1"/>
  <c r="G212" i="5" s="1"/>
  <c r="K212" i="5" s="1"/>
  <c r="CI213" i="3"/>
  <c r="CK223" i="4"/>
  <c r="G205" i="4"/>
  <c r="CJ205" i="4" s="1"/>
  <c r="G204" i="5" s="1"/>
  <c r="H204" i="5" s="1"/>
  <c r="L204" i="5" s="1"/>
  <c r="CI205" i="3"/>
  <c r="G284" i="4"/>
  <c r="CJ284" i="4" s="1"/>
  <c r="G283" i="5" s="1"/>
  <c r="K283" i="5" s="1"/>
  <c r="CI284" i="3"/>
  <c r="G158" i="4"/>
  <c r="CJ158" i="4" s="1"/>
  <c r="CI158" i="3"/>
  <c r="G231" i="4"/>
  <c r="CJ231" i="4" s="1"/>
  <c r="G230" i="5" s="1"/>
  <c r="H230" i="5" s="1"/>
  <c r="L230" i="5" s="1"/>
  <c r="CI231" i="3"/>
  <c r="F51" i="1"/>
  <c r="CK197" i="4"/>
  <c r="G197" i="4"/>
  <c r="CJ197" i="4" s="1"/>
  <c r="CI197" i="3"/>
  <c r="H32" i="5"/>
  <c r="L32" i="5" s="1"/>
  <c r="G173" i="4"/>
  <c r="CJ173" i="4" s="1"/>
  <c r="CI173" i="3"/>
  <c r="CK35" i="4"/>
  <c r="CK173" i="4"/>
  <c r="G35" i="4"/>
  <c r="CJ35" i="4" s="1"/>
  <c r="CI35" i="3"/>
  <c r="G59" i="5"/>
  <c r="K59" i="5" s="1"/>
  <c r="CK108" i="4"/>
  <c r="H236" i="5"/>
  <c r="L236" i="5" s="1"/>
  <c r="G108" i="4"/>
  <c r="CJ108" i="4" s="1"/>
  <c r="CI108" i="3"/>
  <c r="H31" i="5"/>
  <c r="L31" i="5" s="1"/>
  <c r="H82" i="5"/>
  <c r="L82" i="5" s="1"/>
  <c r="H83" i="5"/>
  <c r="L83" i="5" s="1"/>
  <c r="G67" i="5"/>
  <c r="K67" i="5" s="1"/>
  <c r="H197" i="5"/>
  <c r="L197" i="5" s="1"/>
  <c r="H212" i="5"/>
  <c r="L212" i="5" s="1"/>
  <c r="G176" i="5"/>
  <c r="H176" i="5" s="1"/>
  <c r="L176" i="5" s="1"/>
  <c r="H290" i="5"/>
  <c r="L290" i="5" s="1"/>
  <c r="H123" i="5"/>
  <c r="L123" i="5" s="1"/>
  <c r="H89" i="5"/>
  <c r="L89" i="5" s="1"/>
  <c r="H61" i="5"/>
  <c r="L61" i="5" s="1"/>
  <c r="H115" i="5"/>
  <c r="L115" i="5" s="1"/>
  <c r="F59" i="1"/>
  <c r="H33" i="5"/>
  <c r="L33" i="5" s="1"/>
  <c r="H138" i="5"/>
  <c r="L138" i="5" s="1"/>
  <c r="H26" i="5"/>
  <c r="L26" i="5" s="1"/>
  <c r="G184" i="5"/>
  <c r="K184" i="5" s="1"/>
  <c r="H101" i="5"/>
  <c r="L101" i="5" s="1"/>
  <c r="H27" i="5"/>
  <c r="L27" i="5" s="1"/>
  <c r="H15" i="5"/>
  <c r="L15" i="5" s="1"/>
  <c r="H16" i="5"/>
  <c r="L16" i="5" s="1"/>
  <c r="CJ45" i="4"/>
  <c r="G108" i="5"/>
  <c r="K108" i="5" s="1"/>
  <c r="H21" i="5"/>
  <c r="L21" i="5" s="1"/>
  <c r="G266" i="5"/>
  <c r="K266" i="5" s="1"/>
  <c r="G132" i="5"/>
  <c r="H132" i="5" s="1"/>
  <c r="L132" i="5" s="1"/>
  <c r="CK45" i="4"/>
  <c r="G135" i="5"/>
  <c r="K135" i="5" s="1"/>
  <c r="H179" i="5"/>
  <c r="L179" i="5" s="1"/>
  <c r="H147" i="5"/>
  <c r="L147" i="5" s="1"/>
  <c r="H7" i="5"/>
  <c r="L7" i="5" s="1"/>
  <c r="H129" i="5"/>
  <c r="L129" i="5" s="1"/>
  <c r="H69" i="5"/>
  <c r="L69" i="5" s="1"/>
  <c r="H153" i="5"/>
  <c r="L153" i="5" s="1"/>
  <c r="G241" i="5"/>
  <c r="K241" i="5" s="1"/>
  <c r="H245" i="5"/>
  <c r="L245" i="5" s="1"/>
  <c r="H275" i="5"/>
  <c r="L275" i="5" s="1"/>
  <c r="G186" i="5"/>
  <c r="K186" i="5" s="1"/>
  <c r="H11" i="5"/>
  <c r="L11" i="5" s="1"/>
  <c r="H220" i="5"/>
  <c r="L220" i="5" s="1"/>
  <c r="H97" i="5"/>
  <c r="L97" i="5" s="1"/>
  <c r="H289" i="5"/>
  <c r="L289" i="5" s="1"/>
  <c r="H178" i="5"/>
  <c r="L178" i="5" s="1"/>
  <c r="H91" i="5"/>
  <c r="L91" i="5" s="1"/>
  <c r="G291" i="5"/>
  <c r="K291" i="5" s="1"/>
  <c r="H10" i="5"/>
  <c r="L10" i="5" s="1"/>
  <c r="H162" i="5"/>
  <c r="L162" i="5" s="1"/>
  <c r="H148" i="5"/>
  <c r="L148" i="5" s="1"/>
  <c r="CI45" i="3"/>
  <c r="H210" i="5"/>
  <c r="L210" i="5" s="1"/>
  <c r="H281" i="5"/>
  <c r="L281" i="5" s="1"/>
  <c r="G185" i="5"/>
  <c r="K185" i="5" s="1"/>
  <c r="H114" i="5"/>
  <c r="L114" i="5" s="1"/>
  <c r="H243" i="5"/>
  <c r="L243" i="5" s="1"/>
  <c r="G246" i="5"/>
  <c r="K246" i="5" s="1"/>
  <c r="H252" i="5"/>
  <c r="L252" i="5" s="1"/>
  <c r="K166" i="5"/>
  <c r="H166" i="5"/>
  <c r="L166" i="5" s="1"/>
  <c r="CJ48" i="4"/>
  <c r="CK48" i="4"/>
  <c r="G56" i="5"/>
  <c r="H268" i="5"/>
  <c r="L268" i="5" s="1"/>
  <c r="G261" i="5"/>
  <c r="K261" i="5" s="1"/>
  <c r="G208" i="5"/>
  <c r="H208" i="5" s="1"/>
  <c r="L208" i="5" s="1"/>
  <c r="G169" i="5"/>
  <c r="K169" i="5" s="1"/>
  <c r="G262" i="5"/>
  <c r="K262" i="5" s="1"/>
  <c r="G6" i="5"/>
  <c r="K6" i="5" s="1"/>
  <c r="CI48" i="3"/>
  <c r="G20" i="5"/>
  <c r="K20" i="5" s="1"/>
  <c r="G111" i="5"/>
  <c r="K111" i="5" s="1"/>
  <c r="G263" i="5"/>
  <c r="K263" i="5" s="1"/>
  <c r="G191" i="5"/>
  <c r="K191" i="5" s="1"/>
  <c r="CK69" i="4"/>
  <c r="G239" i="5"/>
  <c r="K239" i="5" s="1"/>
  <c r="G237" i="5"/>
  <c r="K237" i="5" s="1"/>
  <c r="G63" i="5"/>
  <c r="K63" i="5" s="1"/>
  <c r="H244" i="5"/>
  <c r="L244" i="5" s="1"/>
  <c r="K52" i="5"/>
  <c r="H52" i="5"/>
  <c r="L52" i="5" s="1"/>
  <c r="CJ135" i="4"/>
  <c r="CI135" i="3"/>
  <c r="CJ69" i="4"/>
  <c r="CI69" i="3"/>
  <c r="G144" i="5"/>
  <c r="H144" i="5" s="1"/>
  <c r="L144" i="5" s="1"/>
  <c r="H158" i="5"/>
  <c r="L158" i="5" s="1"/>
  <c r="G79" i="5"/>
  <c r="K79" i="5" s="1"/>
  <c r="G238" i="5"/>
  <c r="K238" i="5" s="1"/>
  <c r="H180" i="5"/>
  <c r="L180" i="5" s="1"/>
  <c r="G168" i="5"/>
  <c r="H168" i="5" s="1"/>
  <c r="L168" i="5" s="1"/>
  <c r="H149" i="5"/>
  <c r="L149" i="5" s="1"/>
  <c r="G200" i="5"/>
  <c r="K200" i="5" s="1"/>
  <c r="H98" i="5"/>
  <c r="L98" i="5" s="1"/>
  <c r="G240" i="5"/>
  <c r="K240" i="5" s="1"/>
  <c r="G182" i="5"/>
  <c r="K182" i="5" s="1"/>
  <c r="CK135" i="4"/>
  <c r="K54" i="5"/>
  <c r="H54" i="5"/>
  <c r="L54" i="5" s="1"/>
  <c r="G14" i="5"/>
  <c r="K14" i="5" s="1"/>
  <c r="H181" i="5"/>
  <c r="L181" i="5" s="1"/>
  <c r="G126" i="5"/>
  <c r="K126" i="5" s="1"/>
  <c r="H217" i="5"/>
  <c r="L217" i="5" s="1"/>
  <c r="G120" i="5"/>
  <c r="H120" i="5" s="1"/>
  <c r="L120" i="5" s="1"/>
  <c r="G207" i="5"/>
  <c r="G224" i="5"/>
  <c r="K224" i="5" s="1"/>
  <c r="G103" i="5"/>
  <c r="K103" i="5" s="1"/>
  <c r="G270" i="5"/>
  <c r="K270" i="5" s="1"/>
  <c r="G173" i="5"/>
  <c r="K173" i="5" s="1"/>
  <c r="G72" i="5"/>
  <c r="K72" i="5" s="1"/>
  <c r="G121" i="5"/>
  <c r="K121" i="5" s="1"/>
  <c r="G232" i="5"/>
  <c r="K232" i="5" s="1"/>
  <c r="H233" i="5"/>
  <c r="L233" i="5" s="1"/>
  <c r="G143" i="5"/>
  <c r="K143" i="5" s="1"/>
  <c r="G271" i="5"/>
  <c r="K271" i="5" s="1"/>
  <c r="G96" i="5"/>
  <c r="K96" i="5" s="1"/>
  <c r="G201" i="5"/>
  <c r="K201" i="5" s="1"/>
  <c r="H113" i="5"/>
  <c r="L113" i="5" s="1"/>
  <c r="H75" i="5"/>
  <c r="L75" i="5" s="1"/>
  <c r="CJ178" i="4"/>
  <c r="CI178" i="3"/>
  <c r="CI134" i="3"/>
  <c r="CJ134" i="4"/>
  <c r="CJ142" i="4"/>
  <c r="CI142" i="3"/>
  <c r="CK255" i="4"/>
  <c r="CK13" i="4"/>
  <c r="CJ215" i="4"/>
  <c r="CI215" i="3"/>
  <c r="G175" i="5"/>
  <c r="K175" i="5" s="1"/>
  <c r="H24" i="5"/>
  <c r="L24" i="5" s="1"/>
  <c r="G255" i="5"/>
  <c r="K255" i="5" s="1"/>
  <c r="G272" i="5"/>
  <c r="H272" i="5" s="1"/>
  <c r="L272" i="5" s="1"/>
  <c r="CJ13" i="4"/>
  <c r="CI13" i="3"/>
  <c r="CK178" i="4"/>
  <c r="CK134" i="4"/>
  <c r="CK142" i="4"/>
  <c r="CJ255" i="4"/>
  <c r="CI255" i="3"/>
  <c r="CK215" i="4"/>
  <c r="CK172" i="4"/>
  <c r="CJ230" i="4"/>
  <c r="CI230" i="3"/>
  <c r="CJ220" i="4"/>
  <c r="CI220" i="3"/>
  <c r="H213" i="5"/>
  <c r="L213" i="5" s="1"/>
  <c r="G80" i="5"/>
  <c r="K80" i="5" s="1"/>
  <c r="G81" i="5"/>
  <c r="K81" i="5" s="1"/>
  <c r="G112" i="5"/>
  <c r="K112" i="5" s="1"/>
  <c r="G127" i="5"/>
  <c r="K127" i="5" s="1"/>
  <c r="CJ19" i="4"/>
  <c r="CI19" i="3"/>
  <c r="CI236" i="3"/>
  <c r="CJ236" i="4"/>
  <c r="G234" i="5"/>
  <c r="K234" i="5" s="1"/>
  <c r="CJ172" i="4"/>
  <c r="CI172" i="3"/>
  <c r="CK230" i="4"/>
  <c r="CK220" i="4"/>
  <c r="CK236" i="4"/>
  <c r="G35" i="5"/>
  <c r="H35" i="5" s="1"/>
  <c r="L35" i="5" s="1"/>
  <c r="G206" i="5"/>
  <c r="K206" i="5" s="1"/>
  <c r="E59" i="1"/>
  <c r="E51" i="1"/>
  <c r="CK19" i="4"/>
  <c r="G25" i="5"/>
  <c r="K25" i="5" s="1"/>
  <c r="CJ252" i="4"/>
  <c r="CI252" i="3"/>
  <c r="CK188" i="4"/>
  <c r="CK277" i="4"/>
  <c r="H273" i="5"/>
  <c r="L273" i="5" s="1"/>
  <c r="G110" i="5"/>
  <c r="K110" i="5" s="1"/>
  <c r="G119" i="5"/>
  <c r="G247" i="5"/>
  <c r="K247" i="5" s="1"/>
  <c r="CK268" i="4"/>
  <c r="CJ204" i="4"/>
  <c r="CI204" i="3"/>
  <c r="CJ58" i="4"/>
  <c r="CI58" i="3"/>
  <c r="CJ29" i="4"/>
  <c r="CI29" i="3"/>
  <c r="CK29" i="4"/>
  <c r="H99" i="5"/>
  <c r="L99" i="5" s="1"/>
  <c r="CK252" i="4"/>
  <c r="CJ188" i="4"/>
  <c r="CI188" i="3"/>
  <c r="CJ277" i="4"/>
  <c r="CI277" i="3"/>
  <c r="G104" i="5"/>
  <c r="K104" i="5" s="1"/>
  <c r="CJ268" i="4"/>
  <c r="CI268" i="3"/>
  <c r="CK94" i="4"/>
  <c r="CJ94" i="4"/>
  <c r="CI94" i="3"/>
  <c r="CK204" i="4"/>
  <c r="CK58" i="4"/>
  <c r="K287" i="5"/>
  <c r="H287" i="5"/>
  <c r="L287" i="5" s="1"/>
  <c r="K66" i="5"/>
  <c r="H66" i="5"/>
  <c r="L66" i="5" s="1"/>
  <c r="K84" i="5"/>
  <c r="H84" i="5"/>
  <c r="L84" i="5" s="1"/>
  <c r="G128" i="5"/>
  <c r="H161" i="5"/>
  <c r="L161" i="5" s="1"/>
  <c r="H139" i="5"/>
  <c r="L139" i="5" s="1"/>
  <c r="K164" i="5"/>
  <c r="H164" i="5"/>
  <c r="L164" i="5" s="1"/>
  <c r="K282" i="5"/>
  <c r="H282" i="5"/>
  <c r="L282" i="5" s="1"/>
  <c r="H224" i="5"/>
  <c r="L224" i="5" s="1"/>
  <c r="CJ5" i="4"/>
  <c r="AG294" i="3"/>
  <c r="G209" i="5"/>
  <c r="K226" i="5"/>
  <c r="H226" i="5"/>
  <c r="L226" i="5" s="1"/>
  <c r="G231" i="5"/>
  <c r="K86" i="5"/>
  <c r="H86" i="5"/>
  <c r="L86" i="5" s="1"/>
  <c r="G136" i="5"/>
  <c r="G117" i="5"/>
  <c r="H143" i="5"/>
  <c r="L143" i="5" s="1"/>
  <c r="F41" i="5"/>
  <c r="I42" i="2"/>
  <c r="H195" i="5"/>
  <c r="L195" i="5" s="1"/>
  <c r="BX294" i="3"/>
  <c r="G160" i="5"/>
  <c r="K242" i="5"/>
  <c r="H242" i="5"/>
  <c r="L242" i="5" s="1"/>
  <c r="G36" i="5"/>
  <c r="H145" i="5"/>
  <c r="L145" i="5" s="1"/>
  <c r="K288" i="5"/>
  <c r="H288" i="5"/>
  <c r="L288" i="5" s="1"/>
  <c r="H259" i="5"/>
  <c r="L259" i="5" s="1"/>
  <c r="G159" i="5"/>
  <c r="G65" i="5"/>
  <c r="AF294" i="3"/>
  <c r="AH294" i="3"/>
  <c r="AU294" i="3"/>
  <c r="K168" i="5"/>
  <c r="H105" i="5"/>
  <c r="L105" i="5" s="1"/>
  <c r="H126" i="5"/>
  <c r="L126" i="5" s="1"/>
  <c r="K258" i="5"/>
  <c r="H258" i="5"/>
  <c r="L258" i="5" s="1"/>
  <c r="K118" i="5"/>
  <c r="H118" i="5"/>
  <c r="L118" i="5" s="1"/>
  <c r="K260" i="5"/>
  <c r="H260" i="5"/>
  <c r="L260" i="5" s="1"/>
  <c r="K250" i="5"/>
  <c r="H250" i="5"/>
  <c r="L250" i="5" s="1"/>
  <c r="K37" i="5"/>
  <c r="H37" i="5"/>
  <c r="L37" i="5" s="1"/>
  <c r="G225" i="5"/>
  <c r="K124" i="5"/>
  <c r="H124" i="5"/>
  <c r="L124" i="5" s="1"/>
  <c r="J47" i="5"/>
  <c r="K5" i="5"/>
  <c r="H5" i="5"/>
  <c r="L5" i="5" s="1"/>
  <c r="H131" i="5"/>
  <c r="L131" i="5" s="1"/>
  <c r="H169" i="5"/>
  <c r="L169" i="5" s="1"/>
  <c r="H51" i="5"/>
  <c r="L51" i="5" s="1"/>
  <c r="G64" i="5"/>
  <c r="G274" i="5"/>
  <c r="G199" i="5"/>
  <c r="G150" i="5"/>
  <c r="G9" i="5"/>
  <c r="G151" i="5"/>
  <c r="G279" i="5"/>
  <c r="H53" i="5"/>
  <c r="L53" i="5" s="1"/>
  <c r="K154" i="5"/>
  <c r="H154" i="5"/>
  <c r="L154" i="5" s="1"/>
  <c r="K90" i="5"/>
  <c r="H90" i="5"/>
  <c r="L90" i="5" s="1"/>
  <c r="J49" i="5"/>
  <c r="G167" i="5"/>
  <c r="CK5" i="4"/>
  <c r="CK43" i="4"/>
  <c r="K188" i="5"/>
  <c r="H188" i="5"/>
  <c r="L188" i="5" s="1"/>
  <c r="H186" i="5"/>
  <c r="L186" i="5" s="1"/>
  <c r="K58" i="5"/>
  <c r="H58" i="5"/>
  <c r="L58" i="5" s="1"/>
  <c r="G216" i="5"/>
  <c r="H277" i="5"/>
  <c r="L277" i="5" s="1"/>
  <c r="G38" i="5"/>
  <c r="G165" i="5"/>
  <c r="AJ294" i="3"/>
  <c r="BP294" i="3"/>
  <c r="U294" i="3"/>
  <c r="CG294" i="3"/>
  <c r="AL294" i="3"/>
  <c r="BR294" i="3"/>
  <c r="AY294" i="3"/>
  <c r="CE294" i="3"/>
  <c r="K218" i="5"/>
  <c r="H218" i="5"/>
  <c r="L218" i="5" s="1"/>
  <c r="K144" i="5"/>
  <c r="K170" i="5"/>
  <c r="H170" i="5"/>
  <c r="L170" i="5" s="1"/>
  <c r="K17" i="5"/>
  <c r="H17" i="5"/>
  <c r="L17" i="5" s="1"/>
  <c r="K194" i="5"/>
  <c r="H194" i="5"/>
  <c r="L194" i="5" s="1"/>
  <c r="J185" i="5"/>
  <c r="H291" i="5"/>
  <c r="L291" i="5" s="1"/>
  <c r="G205" i="5"/>
  <c r="I294" i="3"/>
  <c r="BU294" i="3"/>
  <c r="G94" i="5"/>
  <c r="K56" i="5"/>
  <c r="H56" i="5"/>
  <c r="L56" i="5" s="1"/>
  <c r="J45" i="5"/>
  <c r="Q294" i="3"/>
  <c r="CC294" i="3"/>
  <c r="BN294" i="3"/>
  <c r="J43" i="5"/>
  <c r="G109" i="5"/>
  <c r="G78" i="5"/>
  <c r="K116" i="5"/>
  <c r="H116" i="5"/>
  <c r="L116" i="5" s="1"/>
  <c r="G152" i="5"/>
  <c r="G22" i="5"/>
  <c r="G264" i="5"/>
  <c r="G269" i="5"/>
  <c r="G265" i="5"/>
  <c r="H189" i="5"/>
  <c r="L189" i="5" s="1"/>
  <c r="H112" i="5"/>
  <c r="L112" i="5" s="1"/>
  <c r="AB294" i="3"/>
  <c r="M294" i="3"/>
  <c r="BJ294" i="3"/>
  <c r="AQ294" i="3"/>
  <c r="BW294" i="3"/>
  <c r="G88" i="5"/>
  <c r="G286" i="5"/>
  <c r="H257" i="5"/>
  <c r="L257" i="5" s="1"/>
  <c r="H106" i="5"/>
  <c r="L106" i="5" s="1"/>
  <c r="G30" i="5"/>
  <c r="H67" i="5"/>
  <c r="L67" i="5" s="1"/>
  <c r="K130" i="5"/>
  <c r="H130" i="5"/>
  <c r="L130" i="5" s="1"/>
  <c r="H85" i="5"/>
  <c r="L85" i="5" s="1"/>
  <c r="G95" i="5"/>
  <c r="G223" i="5"/>
  <c r="G256" i="5"/>
  <c r="G19" i="5"/>
  <c r="G280" i="5"/>
  <c r="H163" i="5"/>
  <c r="L163" i="5" s="1"/>
  <c r="O294" i="3"/>
  <c r="K156" i="5"/>
  <c r="H156" i="5"/>
  <c r="L156" i="5" s="1"/>
  <c r="CJ43" i="4"/>
  <c r="CI43" i="3"/>
  <c r="J4" i="5"/>
  <c r="F293" i="5"/>
  <c r="J293" i="5" s="1"/>
  <c r="K13" i="5"/>
  <c r="H13" i="5"/>
  <c r="L13" i="5" s="1"/>
  <c r="K29" i="5"/>
  <c r="H29" i="5"/>
  <c r="L29" i="5" s="1"/>
  <c r="K39" i="5"/>
  <c r="H39" i="5"/>
  <c r="L39" i="5" s="1"/>
  <c r="K92" i="5"/>
  <c r="H92" i="5"/>
  <c r="L92" i="5" s="1"/>
  <c r="K146" i="5"/>
  <c r="H146" i="5"/>
  <c r="L146" i="5" s="1"/>
  <c r="G62" i="5"/>
  <c r="G71" i="5"/>
  <c r="G248" i="5"/>
  <c r="G55" i="5"/>
  <c r="G183" i="5"/>
  <c r="G174" i="5"/>
  <c r="G192" i="5"/>
  <c r="G142" i="5"/>
  <c r="H77" i="5"/>
  <c r="L77" i="5" s="1"/>
  <c r="G87" i="5"/>
  <c r="G215" i="5"/>
  <c r="K204" i="5"/>
  <c r="K122" i="5"/>
  <c r="H122" i="5"/>
  <c r="L122" i="5" s="1"/>
  <c r="K74" i="5"/>
  <c r="H74" i="5"/>
  <c r="L74" i="5" s="1"/>
  <c r="K202" i="5"/>
  <c r="H202" i="5"/>
  <c r="L202" i="5" s="1"/>
  <c r="K48" i="5"/>
  <c r="H48" i="5"/>
  <c r="L48" i="5" s="1"/>
  <c r="E293" i="5"/>
  <c r="I293" i="5" s="1"/>
  <c r="G285" i="5"/>
  <c r="H20" i="5" l="1"/>
  <c r="L20" i="5" s="1"/>
  <c r="H25" i="5"/>
  <c r="L25" i="5" s="1"/>
  <c r="H239" i="5"/>
  <c r="L239" i="5" s="1"/>
  <c r="BZ294" i="3"/>
  <c r="Y294" i="3"/>
  <c r="H137" i="5"/>
  <c r="L137" i="5" s="1"/>
  <c r="H100" i="5"/>
  <c r="L100" i="5" s="1"/>
  <c r="G157" i="5"/>
  <c r="K157" i="5" s="1"/>
  <c r="H14" i="5"/>
  <c r="L14" i="5" s="1"/>
  <c r="H6" i="5"/>
  <c r="L6" i="5" s="1"/>
  <c r="AM294" i="3"/>
  <c r="BY294" i="3"/>
  <c r="X294" i="3"/>
  <c r="CH294" i="3"/>
  <c r="H255" i="5"/>
  <c r="L255" i="5" s="1"/>
  <c r="K35" i="5"/>
  <c r="H76" i="5"/>
  <c r="L76" i="5" s="1"/>
  <c r="V294" i="3"/>
  <c r="CD294" i="3"/>
  <c r="H72" i="5"/>
  <c r="L72" i="5" s="1"/>
  <c r="H103" i="5"/>
  <c r="L103" i="5" s="1"/>
  <c r="BH294" i="3"/>
  <c r="K208" i="5"/>
  <c r="S294" i="3"/>
  <c r="BC294" i="3"/>
  <c r="K176" i="5"/>
  <c r="H237" i="5"/>
  <c r="L237" i="5" s="1"/>
  <c r="N294" i="3"/>
  <c r="AK294" i="3"/>
  <c r="BK294" i="3"/>
  <c r="AV294" i="3"/>
  <c r="H247" i="5"/>
  <c r="L247" i="5" s="1"/>
  <c r="BF294" i="3"/>
  <c r="H173" i="5"/>
  <c r="L173" i="5" s="1"/>
  <c r="H63" i="5"/>
  <c r="L63" i="5" s="1"/>
  <c r="H110" i="5"/>
  <c r="L110" i="5" s="1"/>
  <c r="W294" i="3"/>
  <c r="BG294" i="3"/>
  <c r="AC294" i="3"/>
  <c r="AE294" i="3"/>
  <c r="BV294" i="3"/>
  <c r="BO294" i="3"/>
  <c r="AZ294" i="3"/>
  <c r="G8" i="5"/>
  <c r="AT294" i="3"/>
  <c r="BL294" i="3"/>
  <c r="G278" i="5"/>
  <c r="K278" i="5" s="1"/>
  <c r="BS294" i="3"/>
  <c r="H108" i="5"/>
  <c r="L108" i="5" s="1"/>
  <c r="R294" i="3"/>
  <c r="AR294" i="3"/>
  <c r="H121" i="5"/>
  <c r="L121" i="5" s="1"/>
  <c r="AW294" i="3"/>
  <c r="K294" i="3"/>
  <c r="BA294" i="3"/>
  <c r="CA294" i="3"/>
  <c r="H191" i="5"/>
  <c r="L191" i="5" s="1"/>
  <c r="G227" i="5"/>
  <c r="G125" i="5"/>
  <c r="G221" i="5"/>
  <c r="G284" i="5"/>
  <c r="P294" i="3"/>
  <c r="AS294" i="3"/>
  <c r="Z294" i="3"/>
  <c r="H79" i="5"/>
  <c r="L79" i="5" s="1"/>
  <c r="K132" i="5"/>
  <c r="BE294" i="3"/>
  <c r="H262" i="5"/>
  <c r="L262" i="5" s="1"/>
  <c r="AI294" i="3"/>
  <c r="BQ294" i="3"/>
  <c r="T294" i="3"/>
  <c r="H278" i="5"/>
  <c r="L278" i="5" s="1"/>
  <c r="AD294" i="3"/>
  <c r="AX294" i="3"/>
  <c r="BT294" i="3"/>
  <c r="BB294" i="3"/>
  <c r="CF294" i="3"/>
  <c r="H60" i="5"/>
  <c r="L60" i="5" s="1"/>
  <c r="K120" i="5"/>
  <c r="BM294" i="3"/>
  <c r="G42" i="5"/>
  <c r="BD294" i="3"/>
  <c r="H185" i="5"/>
  <c r="L185" i="5" s="1"/>
  <c r="K230" i="5"/>
  <c r="CB294" i="3"/>
  <c r="AA294" i="3"/>
  <c r="BI294" i="3"/>
  <c r="L294" i="3"/>
  <c r="AP294" i="3"/>
  <c r="H294" i="3"/>
  <c r="H246" i="5"/>
  <c r="L246" i="5" s="1"/>
  <c r="G155" i="5"/>
  <c r="H135" i="5"/>
  <c r="L135" i="5" s="1"/>
  <c r="H80" i="5"/>
  <c r="L80" i="5" s="1"/>
  <c r="K272" i="5"/>
  <c r="H270" i="5"/>
  <c r="L270" i="5" s="1"/>
  <c r="H238" i="5"/>
  <c r="L238" i="5" s="1"/>
  <c r="H81" i="5"/>
  <c r="L81" i="5" s="1"/>
  <c r="AO294" i="3"/>
  <c r="J294" i="3"/>
  <c r="AN294" i="3"/>
  <c r="H240" i="5"/>
  <c r="L240" i="5" s="1"/>
  <c r="G190" i="5"/>
  <c r="H234" i="5"/>
  <c r="L234" i="5" s="1"/>
  <c r="H266" i="5"/>
  <c r="L266" i="5" s="1"/>
  <c r="G73" i="5"/>
  <c r="G276" i="5"/>
  <c r="G34" i="5"/>
  <c r="K34" i="5" s="1"/>
  <c r="G172" i="5"/>
  <c r="G107" i="5"/>
  <c r="H232" i="5"/>
  <c r="L232" i="5" s="1"/>
  <c r="H34" i="5"/>
  <c r="L34" i="5" s="1"/>
  <c r="G196" i="5"/>
  <c r="G249" i="5"/>
  <c r="CK42" i="4"/>
  <c r="G253" i="5"/>
  <c r="G50" i="4"/>
  <c r="CJ50" i="4" s="1"/>
  <c r="CI50" i="3"/>
  <c r="G46" i="4"/>
  <c r="CJ46" i="4" s="1"/>
  <c r="CI46" i="3"/>
  <c r="G140" i="5"/>
  <c r="G46" i="5"/>
  <c r="G44" i="4"/>
  <c r="CJ44" i="4" s="1"/>
  <c r="CI44" i="3"/>
  <c r="G222" i="5"/>
  <c r="G228" i="5"/>
  <c r="H59" i="5"/>
  <c r="L59" i="5" s="1"/>
  <c r="H157" i="5"/>
  <c r="L157" i="5" s="1"/>
  <c r="G40" i="5"/>
  <c r="G70" i="5"/>
  <c r="G198" i="5"/>
  <c r="G42" i="4"/>
  <c r="CJ42" i="4" s="1"/>
  <c r="G41" i="5" s="1"/>
  <c r="K41" i="5" s="1"/>
  <c r="CI42" i="3"/>
  <c r="CK50" i="4"/>
  <c r="CK46" i="4"/>
  <c r="G102" i="5"/>
  <c r="G23" i="5"/>
  <c r="H283" i="5"/>
  <c r="L283" i="5" s="1"/>
  <c r="CK44" i="4"/>
  <c r="G50" i="5"/>
  <c r="H201" i="5"/>
  <c r="L201" i="5" s="1"/>
  <c r="H241" i="5"/>
  <c r="L241" i="5" s="1"/>
  <c r="H96" i="5"/>
  <c r="L96" i="5" s="1"/>
  <c r="H184" i="5"/>
  <c r="L184" i="5" s="1"/>
  <c r="H182" i="5"/>
  <c r="L182" i="5" s="1"/>
  <c r="G187" i="5"/>
  <c r="K187" i="5" s="1"/>
  <c r="H111" i="5"/>
  <c r="L111" i="5" s="1"/>
  <c r="H127" i="5"/>
  <c r="L127" i="5" s="1"/>
  <c r="H104" i="5"/>
  <c r="L104" i="5" s="1"/>
  <c r="H200" i="5"/>
  <c r="L200" i="5" s="1"/>
  <c r="H206" i="5"/>
  <c r="L206" i="5" s="1"/>
  <c r="H261" i="5"/>
  <c r="L261" i="5" s="1"/>
  <c r="G267" i="5"/>
  <c r="H267" i="5" s="1"/>
  <c r="L267" i="5" s="1"/>
  <c r="G47" i="5"/>
  <c r="H47" i="5" s="1"/>
  <c r="L47" i="5" s="1"/>
  <c r="G44" i="5"/>
  <c r="K44" i="5" s="1"/>
  <c r="H271" i="5"/>
  <c r="L271" i="5" s="1"/>
  <c r="H175" i="5"/>
  <c r="L175" i="5" s="1"/>
  <c r="G254" i="5"/>
  <c r="K254" i="5" s="1"/>
  <c r="G133" i="5"/>
  <c r="K133" i="5" s="1"/>
  <c r="G68" i="5"/>
  <c r="H263" i="5"/>
  <c r="L263" i="5" s="1"/>
  <c r="G214" i="5"/>
  <c r="H214" i="5" s="1"/>
  <c r="L214" i="5" s="1"/>
  <c r="G171" i="5"/>
  <c r="G18" i="5"/>
  <c r="K18" i="5" s="1"/>
  <c r="G134" i="5"/>
  <c r="G12" i="5"/>
  <c r="H12" i="5" s="1"/>
  <c r="L12" i="5" s="1"/>
  <c r="K207" i="5"/>
  <c r="H207" i="5"/>
  <c r="L207" i="5" s="1"/>
  <c r="G28" i="5"/>
  <c r="H28" i="5" s="1"/>
  <c r="L28" i="5" s="1"/>
  <c r="G219" i="5"/>
  <c r="K219" i="5" s="1"/>
  <c r="G141" i="5"/>
  <c r="G177" i="5"/>
  <c r="G235" i="5"/>
  <c r="G229" i="5"/>
  <c r="G93" i="5"/>
  <c r="K93" i="5" s="1"/>
  <c r="G203" i="5"/>
  <c r="K119" i="5"/>
  <c r="H119" i="5"/>
  <c r="L119" i="5" s="1"/>
  <c r="G251" i="5"/>
  <c r="G57" i="5"/>
  <c r="K276" i="5"/>
  <c r="H276" i="5"/>
  <c r="L276" i="5" s="1"/>
  <c r="K285" i="5"/>
  <c r="H285" i="5"/>
  <c r="L285" i="5" s="1"/>
  <c r="K223" i="5"/>
  <c r="H223" i="5"/>
  <c r="L223" i="5" s="1"/>
  <c r="K22" i="5"/>
  <c r="H22" i="5"/>
  <c r="L22" i="5" s="1"/>
  <c r="K165" i="5"/>
  <c r="H165" i="5"/>
  <c r="L165" i="5" s="1"/>
  <c r="K216" i="5"/>
  <c r="H216" i="5"/>
  <c r="L216" i="5" s="1"/>
  <c r="K151" i="5"/>
  <c r="H151" i="5"/>
  <c r="L151" i="5" s="1"/>
  <c r="K199" i="5"/>
  <c r="H199" i="5"/>
  <c r="L199" i="5" s="1"/>
  <c r="K225" i="5"/>
  <c r="H225" i="5"/>
  <c r="L225" i="5" s="1"/>
  <c r="K159" i="5"/>
  <c r="H159" i="5"/>
  <c r="L159" i="5" s="1"/>
  <c r="J41" i="5"/>
  <c r="K231" i="5"/>
  <c r="H231" i="5"/>
  <c r="L231" i="5" s="1"/>
  <c r="K215" i="5"/>
  <c r="H215" i="5"/>
  <c r="L215" i="5" s="1"/>
  <c r="K142" i="5"/>
  <c r="H142" i="5"/>
  <c r="L142" i="5" s="1"/>
  <c r="K248" i="5"/>
  <c r="H248" i="5"/>
  <c r="L248" i="5" s="1"/>
  <c r="K280" i="5"/>
  <c r="H280" i="5"/>
  <c r="L280" i="5" s="1"/>
  <c r="K95" i="5"/>
  <c r="H95" i="5"/>
  <c r="L95" i="5" s="1"/>
  <c r="K265" i="5"/>
  <c r="H265" i="5"/>
  <c r="L265" i="5" s="1"/>
  <c r="K94" i="5"/>
  <c r="H94" i="5"/>
  <c r="L94" i="5" s="1"/>
  <c r="K205" i="5"/>
  <c r="H205" i="5"/>
  <c r="L205" i="5" s="1"/>
  <c r="K9" i="5"/>
  <c r="H9" i="5"/>
  <c r="L9" i="5" s="1"/>
  <c r="K274" i="5"/>
  <c r="H274" i="5"/>
  <c r="L274" i="5" s="1"/>
  <c r="K160" i="5"/>
  <c r="H160" i="5"/>
  <c r="L160" i="5" s="1"/>
  <c r="K136" i="5"/>
  <c r="H136" i="5"/>
  <c r="L136" i="5" s="1"/>
  <c r="K128" i="5"/>
  <c r="H128" i="5"/>
  <c r="L128" i="5" s="1"/>
  <c r="K87" i="5"/>
  <c r="H87" i="5"/>
  <c r="L87" i="5" s="1"/>
  <c r="K192" i="5"/>
  <c r="H192" i="5"/>
  <c r="L192" i="5" s="1"/>
  <c r="K183" i="5"/>
  <c r="H183" i="5"/>
  <c r="L183" i="5" s="1"/>
  <c r="K71" i="5"/>
  <c r="H71" i="5"/>
  <c r="L71" i="5" s="1"/>
  <c r="K42" i="5"/>
  <c r="H42" i="5"/>
  <c r="L42" i="5" s="1"/>
  <c r="K19" i="5"/>
  <c r="H19" i="5"/>
  <c r="L19" i="5" s="1"/>
  <c r="K30" i="5"/>
  <c r="H30" i="5"/>
  <c r="L30" i="5" s="1"/>
  <c r="K286" i="5"/>
  <c r="H286" i="5"/>
  <c r="L286" i="5" s="1"/>
  <c r="K269" i="5"/>
  <c r="H269" i="5"/>
  <c r="L269" i="5" s="1"/>
  <c r="K78" i="5"/>
  <c r="H78" i="5"/>
  <c r="L78" i="5" s="1"/>
  <c r="K38" i="5"/>
  <c r="H38" i="5"/>
  <c r="L38" i="5" s="1"/>
  <c r="K64" i="5"/>
  <c r="H64" i="5"/>
  <c r="L64" i="5" s="1"/>
  <c r="K36" i="5"/>
  <c r="H36" i="5"/>
  <c r="L36" i="5" s="1"/>
  <c r="K117" i="5"/>
  <c r="H117" i="5"/>
  <c r="L117" i="5" s="1"/>
  <c r="G4" i="5"/>
  <c r="K174" i="5"/>
  <c r="H174" i="5"/>
  <c r="L174" i="5" s="1"/>
  <c r="K55" i="5"/>
  <c r="H55" i="5"/>
  <c r="L55" i="5" s="1"/>
  <c r="K62" i="5"/>
  <c r="H62" i="5"/>
  <c r="L62" i="5" s="1"/>
  <c r="K256" i="5"/>
  <c r="H256" i="5"/>
  <c r="L256" i="5" s="1"/>
  <c r="K88" i="5"/>
  <c r="H88" i="5"/>
  <c r="L88" i="5" s="1"/>
  <c r="K264" i="5"/>
  <c r="H264" i="5"/>
  <c r="L264" i="5" s="1"/>
  <c r="K152" i="5"/>
  <c r="H152" i="5"/>
  <c r="L152" i="5" s="1"/>
  <c r="K109" i="5"/>
  <c r="H109" i="5"/>
  <c r="L109" i="5" s="1"/>
  <c r="K167" i="5"/>
  <c r="H167" i="5"/>
  <c r="L167" i="5" s="1"/>
  <c r="K279" i="5"/>
  <c r="H279" i="5"/>
  <c r="L279" i="5" s="1"/>
  <c r="K150" i="5"/>
  <c r="H150" i="5"/>
  <c r="L150" i="5" s="1"/>
  <c r="K65" i="5"/>
  <c r="H65" i="5"/>
  <c r="L65" i="5" s="1"/>
  <c r="K209" i="5"/>
  <c r="H209" i="5"/>
  <c r="L209" i="5" s="1"/>
  <c r="H187" i="5" l="1"/>
  <c r="L187" i="5" s="1"/>
  <c r="K221" i="5"/>
  <c r="H221" i="5"/>
  <c r="L221" i="5" s="1"/>
  <c r="K125" i="5"/>
  <c r="H125" i="5"/>
  <c r="L125" i="5" s="1"/>
  <c r="K8" i="5"/>
  <c r="H8" i="5"/>
  <c r="L8" i="5" s="1"/>
  <c r="K227" i="5"/>
  <c r="H227" i="5"/>
  <c r="L227" i="5" s="1"/>
  <c r="K284" i="5"/>
  <c r="H284" i="5"/>
  <c r="L284" i="5" s="1"/>
  <c r="H41" i="5"/>
  <c r="L41" i="5" s="1"/>
  <c r="K155" i="5"/>
  <c r="H155" i="5"/>
  <c r="L155" i="5" s="1"/>
  <c r="G49" i="5"/>
  <c r="K267" i="5"/>
  <c r="K190" i="5"/>
  <c r="H190" i="5"/>
  <c r="L190" i="5" s="1"/>
  <c r="K73" i="5"/>
  <c r="H73" i="5"/>
  <c r="L73" i="5" s="1"/>
  <c r="K172" i="5"/>
  <c r="H172" i="5"/>
  <c r="L172" i="5" s="1"/>
  <c r="K107" i="5"/>
  <c r="H107" i="5"/>
  <c r="L107" i="5" s="1"/>
  <c r="K70" i="5"/>
  <c r="H70" i="5"/>
  <c r="L70" i="5" s="1"/>
  <c r="K228" i="5"/>
  <c r="H228" i="5"/>
  <c r="L228" i="5" s="1"/>
  <c r="K46" i="5"/>
  <c r="H46" i="5"/>
  <c r="L46" i="5" s="1"/>
  <c r="K249" i="5"/>
  <c r="H249" i="5"/>
  <c r="L249" i="5" s="1"/>
  <c r="K23" i="5"/>
  <c r="H23" i="5"/>
  <c r="L23" i="5" s="1"/>
  <c r="K40" i="5"/>
  <c r="H40" i="5"/>
  <c r="L40" i="5" s="1"/>
  <c r="K222" i="5"/>
  <c r="H222" i="5"/>
  <c r="L222" i="5" s="1"/>
  <c r="K140" i="5"/>
  <c r="H140" i="5"/>
  <c r="L140" i="5" s="1"/>
  <c r="K196" i="5"/>
  <c r="H196" i="5"/>
  <c r="L196" i="5" s="1"/>
  <c r="K50" i="5"/>
  <c r="H50" i="5"/>
  <c r="L50" i="5" s="1"/>
  <c r="K102" i="5"/>
  <c r="H102" i="5"/>
  <c r="L102" i="5" s="1"/>
  <c r="K253" i="5"/>
  <c r="H253" i="5"/>
  <c r="L253" i="5" s="1"/>
  <c r="K198" i="5"/>
  <c r="H198" i="5"/>
  <c r="L198" i="5" s="1"/>
  <c r="G43" i="5"/>
  <c r="G45" i="5"/>
  <c r="H254" i="5"/>
  <c r="L254" i="5" s="1"/>
  <c r="K47" i="5"/>
  <c r="H44" i="5"/>
  <c r="L44" i="5" s="1"/>
  <c r="H133" i="5"/>
  <c r="L133" i="5" s="1"/>
  <c r="K214" i="5"/>
  <c r="H18" i="5"/>
  <c r="L18" i="5" s="1"/>
  <c r="K68" i="5"/>
  <c r="H68" i="5"/>
  <c r="L68" i="5" s="1"/>
  <c r="K12" i="5"/>
  <c r="H93" i="5"/>
  <c r="L93" i="5" s="1"/>
  <c r="K134" i="5"/>
  <c r="H134" i="5"/>
  <c r="L134" i="5" s="1"/>
  <c r="K171" i="5"/>
  <c r="H171" i="5"/>
  <c r="L171" i="5" s="1"/>
  <c r="K28" i="5"/>
  <c r="H219" i="5"/>
  <c r="L219" i="5" s="1"/>
  <c r="K177" i="5"/>
  <c r="H177" i="5"/>
  <c r="L177" i="5" s="1"/>
  <c r="K141" i="5"/>
  <c r="H141" i="5"/>
  <c r="L141" i="5" s="1"/>
  <c r="K203" i="5"/>
  <c r="H203" i="5"/>
  <c r="L203" i="5" s="1"/>
  <c r="K229" i="5"/>
  <c r="H229" i="5"/>
  <c r="L229" i="5" s="1"/>
  <c r="K235" i="5"/>
  <c r="H235" i="5"/>
  <c r="L235" i="5" s="1"/>
  <c r="K57" i="5"/>
  <c r="H57" i="5"/>
  <c r="L57" i="5" s="1"/>
  <c r="K251" i="5"/>
  <c r="H251" i="5"/>
  <c r="L251" i="5" s="1"/>
  <c r="K4" i="5"/>
  <c r="G293" i="5"/>
  <c r="K293" i="5" s="1"/>
  <c r="H4" i="5"/>
  <c r="K49" i="5" l="1"/>
  <c r="H49" i="5"/>
  <c r="L49" i="5" s="1"/>
  <c r="K45" i="5"/>
  <c r="H45" i="5"/>
  <c r="L45" i="5" s="1"/>
  <c r="K43" i="5"/>
  <c r="H43" i="5"/>
  <c r="L43" i="5" s="1"/>
  <c r="L4" i="5"/>
  <c r="H293" i="5" l="1"/>
  <c r="L293" i="5" s="1"/>
</calcChain>
</file>

<file path=xl/comments1.xml><?xml version="1.0" encoding="utf-8"?>
<comments xmlns="http://schemas.openxmlformats.org/spreadsheetml/2006/main">
  <authors>
    <author>Jacobo</author>
  </authors>
  <commentList>
    <comment ref="B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Jacobo:</t>
        </r>
        <r>
          <rPr>
            <sz val="9"/>
            <color indexed="81"/>
            <rFont val="MS P ゴシック"/>
            <family val="3"/>
            <charset val="128"/>
          </rPr>
          <t xml:space="preserve">
* UN 13-H does not demand ABS for Ma and N1, but if the vehicles are equopped with ABS, this must fulfill the requrements in the regulation </t>
        </r>
      </text>
    </comment>
    <comment ref="I1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Jacobo:</t>
        </r>
        <r>
          <rPr>
            <sz val="9"/>
            <color indexed="81"/>
            <rFont val="MS P ゴシック"/>
            <family val="3"/>
            <charset val="128"/>
          </rPr>
          <t xml:space="preserve">
X=Car</t>
        </r>
      </text>
    </comment>
    <comment ref="I1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Jacobo:</t>
        </r>
        <r>
          <rPr>
            <sz val="9"/>
            <color indexed="81"/>
            <rFont val="MS P ゴシック"/>
            <family val="3"/>
            <charset val="128"/>
          </rPr>
          <t xml:space="preserve">
X=Light Truck Vehicle</t>
        </r>
      </text>
    </comment>
    <comment ref="I1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Jacobo:</t>
        </r>
        <r>
          <rPr>
            <sz val="9"/>
            <color indexed="81"/>
            <rFont val="MS P ゴシック"/>
            <family val="3"/>
            <charset val="128"/>
          </rPr>
          <t xml:space="preserve">
X=Heavy Truck</t>
        </r>
      </text>
    </comment>
  </commentList>
</comments>
</file>

<file path=xl/sharedStrings.xml><?xml version="1.0" encoding="utf-8"?>
<sst xmlns="http://schemas.openxmlformats.org/spreadsheetml/2006/main" count="3778" uniqueCount="175">
  <si>
    <t>TOTAL</t>
  </si>
  <si>
    <t>Other</t>
  </si>
  <si>
    <t>Occupant</t>
  </si>
  <si>
    <t>Motorcyclist</t>
  </si>
  <si>
    <t>Bicyclist</t>
  </si>
  <si>
    <t>Pedestrian</t>
  </si>
  <si>
    <t>Truck</t>
  </si>
  <si>
    <t>Bus</t>
  </si>
  <si>
    <t>Car</t>
  </si>
  <si>
    <t>Motorized Three Wheeler</t>
  </si>
  <si>
    <t>Motorized Two Wheeler</t>
  </si>
  <si>
    <t>INJ</t>
    <phoneticPr fontId="2"/>
  </si>
  <si>
    <t>Death</t>
    <phoneticPr fontId="2"/>
  </si>
  <si>
    <t>RELATIVE RISK (injury)</t>
  </si>
  <si>
    <t>RELATIVE RISK (death)</t>
  </si>
  <si>
    <t>RR_i_X_mv</t>
  </si>
  <si>
    <t>RR_d_X_mv</t>
  </si>
  <si>
    <t>RR_i_X_or</t>
  </si>
  <si>
    <t>RR_d_X_or</t>
  </si>
  <si>
    <t>prop_occup_LTV</t>
  </si>
  <si>
    <t>prop_occup_car</t>
  </si>
  <si>
    <t>Injuries</t>
  </si>
  <si>
    <t>Deaths</t>
  </si>
  <si>
    <t>Oth=0 / Ped&amp;Bic=1 / Occ=2 / MC=3</t>
  </si>
  <si>
    <t>PED&amp;BIC</t>
  </si>
  <si>
    <t>MOTROCYCLIST</t>
  </si>
  <si>
    <t>OCCUPANT</t>
  </si>
  <si>
    <t>All</t>
  </si>
  <si>
    <t>ABS</t>
  </si>
  <si>
    <t>UN 13-H*</t>
  </si>
  <si>
    <t>INTERVENTION</t>
  </si>
  <si>
    <t>AFFECTED</t>
  </si>
  <si>
    <t>REST</t>
  </si>
  <si>
    <t>AFFECTED GROUP</t>
  </si>
  <si>
    <t>BASELINE INJURIES</t>
  </si>
  <si>
    <t>BASELINE DEATHS</t>
  </si>
  <si>
    <t>POPULATION AFFECTED</t>
  </si>
  <si>
    <t>Affected Groups</t>
  </si>
  <si>
    <t>COUNTERFACTUAL USE</t>
  </si>
  <si>
    <t>CURRENT AVAILABILITY</t>
  </si>
  <si>
    <t>TECHNOLOGY</t>
  </si>
  <si>
    <t>REG</t>
  </si>
  <si>
    <t>i_deaths=affected_nonfatal + rest_nonfatal</t>
  </si>
  <si>
    <t>affected_nonfatal= affected_nonfatal* (1 - `prop_target'*(1-`RR_i_Ped'))/(1 - `prop_baseline'*(1-`RR_i_Ped')) if PED</t>
  </si>
  <si>
    <t>affected_nonfatal= affected_nonfatal*(1 - `prop_target'*(1-`RR_i_mc'))/(1 - `prop_baseline'*(1-`RR_i_mc')) if MOTORCYCLIST</t>
  </si>
  <si>
    <t>affected_nonfatal= affected_nonfatal*(1 - `prop_target'*(1-`RR_i_ped'))/(1 - `prop_baseline'*(1-`RR_i_ped')) if OCCUPANT</t>
  </si>
  <si>
    <t>rest_nonfatal = `lcl_bl_nonfatal'- affected_nonfatal</t>
  </si>
  <si>
    <t>affected_nonfatal</t>
  </si>
  <si>
    <t>i_deaths=affected_deaths + rest_deaths</t>
  </si>
  <si>
    <t>affected_deaths= affected_deaths* (1 - `prop_target'*(1-`RR_d_Ped'))/(1 - `prop_baseline'*(1-`RR_d_Ped')) if inlist(roaduser,"Pedestrian","Bicyclist")</t>
  </si>
  <si>
    <t>affected_deaths= affected_deaths* (1 - `prop_target'*(1-`RR_d_M'))/(1 - `prop_baseline'*(1-`RR_d_M')) if MOTORCYCLIST</t>
  </si>
  <si>
    <t>affected_deaths= (`perc_fatal_offroad'*affected_deaths*(1 - `prop_target'*(1-`RR_d_or'))/(1 - `prop_baseline'*(1-`RR_d_or'))) +  ///
       (`perc_fatal_multiV'*affected_deaths*(1 - `prop_target'*(1-`RR_d_mv'))/(1 - `prop_baseline'*(1-`RR_d_mv'))) if OCCUPANT</t>
  </si>
  <si>
    <t>rest_deaths = `lcl_bl_deaths'- affected_deaths</t>
  </si>
  <si>
    <t>affected_deaths=  affected_deaths*`perc_fatal_offroad' if OCCUPANT</t>
  </si>
  <si>
    <t>lcl_bl_nonfatal</t>
  </si>
  <si>
    <t>lcl_bl_deaths</t>
  </si>
  <si>
    <t>perc_nonfatal_multiV</t>
  </si>
  <si>
    <t>perc_fatal_multiV</t>
  </si>
  <si>
    <t>perc_nonfatal_offroad</t>
  </si>
  <si>
    <t>perc_fatal_offroad</t>
  </si>
  <si>
    <t>RR_i_mc</t>
  </si>
  <si>
    <t>RR_d_mc</t>
  </si>
  <si>
    <t>RR_i_ped</t>
  </si>
  <si>
    <t>RR_d_ped</t>
  </si>
  <si>
    <t>RR_i_mv</t>
  </si>
  <si>
    <t>RR_d_mv</t>
  </si>
  <si>
    <t>RR_i_or</t>
  </si>
  <si>
    <t>RR_d_or</t>
  </si>
  <si>
    <t>perc_target</t>
  </si>
  <si>
    <t>TOTALS</t>
  </si>
  <si>
    <t>85+</t>
  </si>
  <si>
    <t>Female</t>
  </si>
  <si>
    <t>80-84 years</t>
  </si>
  <si>
    <t>75-79 years</t>
  </si>
  <si>
    <t>70-74 years</t>
  </si>
  <si>
    <t>65-69 years</t>
  </si>
  <si>
    <t>60-64 years</t>
  </si>
  <si>
    <t>55-59 years</t>
  </si>
  <si>
    <t>50-54 years</t>
  </si>
  <si>
    <t>45-49 years</t>
  </si>
  <si>
    <t>40-44 years</t>
  </si>
  <si>
    <t>35-39 years</t>
  </si>
  <si>
    <t>30-34 years</t>
  </si>
  <si>
    <t>25-29 years</t>
  </si>
  <si>
    <t>20-24 years</t>
  </si>
  <si>
    <t>15-19 years</t>
  </si>
  <si>
    <t>10-14 years</t>
  </si>
  <si>
    <t>5-9 years</t>
  </si>
  <si>
    <t>&lt;5 years</t>
  </si>
  <si>
    <t>Male</t>
  </si>
  <si>
    <t>YLL rate</t>
  </si>
  <si>
    <t>YLLs</t>
  </si>
  <si>
    <t>Standard LE</t>
  </si>
  <si>
    <t>Death Rate</t>
  </si>
  <si>
    <t>Population</t>
  </si>
  <si>
    <t>Age</t>
  </si>
  <si>
    <t>Sex</t>
  </si>
  <si>
    <t>Cause</t>
  </si>
  <si>
    <t>(per 100,000)</t>
  </si>
  <si>
    <t>(years)</t>
  </si>
  <si>
    <t>(N)</t>
  </si>
  <si>
    <t>Years of Life Lost (YLLs)</t>
  </si>
  <si>
    <t>Total</t>
  </si>
  <si>
    <t>B39</t>
  </si>
  <si>
    <t>B38</t>
  </si>
  <si>
    <t>B37</t>
  </si>
  <si>
    <t>B36</t>
  </si>
  <si>
    <t>B35</t>
  </si>
  <si>
    <t>B34</t>
  </si>
  <si>
    <t>B33</t>
  </si>
  <si>
    <t>B32</t>
  </si>
  <si>
    <t>B31</t>
  </si>
  <si>
    <t>B30</t>
  </si>
  <si>
    <t>B29</t>
  </si>
  <si>
    <t>B28</t>
  </si>
  <si>
    <t>B27</t>
  </si>
  <si>
    <t>B26</t>
  </si>
  <si>
    <t>B25</t>
  </si>
  <si>
    <t>B24</t>
  </si>
  <si>
    <t>B23</t>
  </si>
  <si>
    <t>B22</t>
  </si>
  <si>
    <t>B21</t>
  </si>
  <si>
    <t>B20</t>
  </si>
  <si>
    <t>B19</t>
  </si>
  <si>
    <t>B18</t>
  </si>
  <si>
    <t>B17</t>
  </si>
  <si>
    <t>B16</t>
  </si>
  <si>
    <t>B15</t>
  </si>
  <si>
    <t>B14</t>
  </si>
  <si>
    <t>B13</t>
  </si>
  <si>
    <t>B12</t>
  </si>
  <si>
    <t>B11</t>
  </si>
  <si>
    <t>A10</t>
  </si>
  <si>
    <t>A9</t>
  </si>
  <si>
    <t>A8</t>
  </si>
  <si>
    <t>A7</t>
  </si>
  <si>
    <t>A6</t>
  </si>
  <si>
    <t>A5a</t>
  </si>
  <si>
    <t>A5</t>
  </si>
  <si>
    <t>A4</t>
  </si>
  <si>
    <t>A3</t>
  </si>
  <si>
    <t>A2</t>
  </si>
  <si>
    <t>A1</t>
  </si>
  <si>
    <t>Incidence</t>
  </si>
  <si>
    <t>Sequelae Counts - Short Term</t>
  </si>
  <si>
    <t>Sequelae Counts - Long Term</t>
  </si>
  <si>
    <t xml:space="preserve">Sequelae Count Short Term = (Incidence of non fatal injuries) * (prob of sequelae) * (1- percent long term) </t>
  </si>
  <si>
    <t xml:space="preserve">Sequelae Count Long Term = (Incidence of non fatal injuries) * (prob of sequelae) * (percent long term) </t>
  </si>
  <si>
    <t>Years Lived with Disability (YLDs) - 1</t>
  </si>
  <si>
    <t>Short Term</t>
  </si>
  <si>
    <t>Long Term</t>
  </si>
  <si>
    <t>YLDs</t>
  </si>
  <si>
    <t>Short Term YLD</t>
  </si>
  <si>
    <t>Long Term YLD</t>
  </si>
  <si>
    <t>YLD short term = (sequelae count short term) * (percentage treated) * (Disability weight treated short term)*(duration short term)   + (sequelae count short term) * (1-percentage_treated) * (Disability weight untreated short term)*(duration short term)</t>
  </si>
  <si>
    <t>YLD long term = (sequelae count long term) * (percentage treated) * (Disability weight treated long term)*(life expectancy)   + (sequelae count long term) * (1-percentage_treated) * (Disability weight untreated longterm)*(life expectancy)</t>
  </si>
  <si>
    <t>Years Lived with Disability (YLDs) - 2</t>
  </si>
  <si>
    <t>Totals</t>
  </si>
  <si>
    <t>DALYsRate</t>
  </si>
  <si>
    <t>YLDRate</t>
  </si>
  <si>
    <t>YLLRate</t>
  </si>
  <si>
    <t>DeathRate</t>
  </si>
  <si>
    <t>DALYs</t>
  </si>
  <si>
    <t>YLD</t>
  </si>
  <si>
    <t>YLL</t>
  </si>
  <si>
    <t>Rate per 100 000</t>
  </si>
  <si>
    <t>Counts</t>
  </si>
  <si>
    <t>Disability Adjusted Life Years Lost (DALYs)</t>
  </si>
  <si>
    <t>Red.Per.</t>
    <phoneticPr fontId="2"/>
  </si>
  <si>
    <t>Pedestrian</t>
    <phoneticPr fontId="2"/>
  </si>
  <si>
    <t xml:space="preserve"> </t>
    <phoneticPr fontId="2"/>
  </si>
  <si>
    <t>RELATIVE RISK (death)</t>
    <phoneticPr fontId="2"/>
  </si>
  <si>
    <t>RELATIVE RISK (injury)</t>
    <phoneticPr fontId="2"/>
  </si>
  <si>
    <t>perc_baseline (Cars)</t>
    <phoneticPr fontId="2"/>
  </si>
  <si>
    <t>perc_baseline (MC)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</si>
</sst>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76" formatCode="_(* #,##0_);_(* \(#,##0\);_(* &quot;-&quot;??_);_(@_)"/>
    <numFmt numFmtId="177" formatCode="0.0"/>
  </numFmts>
  <fonts count="16">
    <font>
      <sz val="12"/>
      <color theme="1"/>
      <name val="游ゴシック"/>
      <family val="2"/>
      <scheme val="minor"/>
    </font>
    <font>
      <sz val="12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9"/>
      <color indexed="81"/>
      <name val="MS P ゴシック"/>
      <family val="3"/>
      <charset val="128"/>
    </font>
    <font>
      <sz val="9"/>
      <color indexed="81"/>
      <name val="MS P ゴシック"/>
      <family val="3"/>
      <charset val="128"/>
    </font>
    <font>
      <sz val="12"/>
      <name val="游ゴシック"/>
      <family val="2"/>
      <scheme val="minor"/>
    </font>
    <font>
      <b/>
      <sz val="12"/>
      <color theme="1"/>
      <name val="游ゴシック"/>
      <family val="2"/>
      <scheme val="minor"/>
    </font>
    <font>
      <sz val="11"/>
      <color rgb="FF000000"/>
      <name val="游ゴシック"/>
      <family val="2"/>
      <scheme val="minor"/>
    </font>
    <font>
      <b/>
      <sz val="12"/>
      <name val="游ゴシック"/>
      <family val="2"/>
      <scheme val="minor"/>
    </font>
    <font>
      <b/>
      <sz val="16"/>
      <color rgb="FF0000FF"/>
      <name val="游ゴシック"/>
      <family val="2"/>
      <scheme val="minor"/>
    </font>
    <font>
      <i/>
      <sz val="12"/>
      <color theme="1"/>
      <name val="游ゴシック"/>
      <family val="2"/>
      <scheme val="minor"/>
    </font>
    <font>
      <b/>
      <i/>
      <sz val="12"/>
      <color theme="1"/>
      <name val="游ゴシック"/>
      <family val="2"/>
      <scheme val="minor"/>
    </font>
    <font>
      <i/>
      <sz val="12"/>
      <color rgb="FF0000FF"/>
      <name val="游ゴシック"/>
      <family val="2"/>
      <scheme val="minor"/>
    </font>
    <font>
      <sz val="12"/>
      <color rgb="FF0000FF"/>
      <name val="游ゴシック"/>
      <family val="2"/>
      <scheme val="minor"/>
    </font>
    <font>
      <b/>
      <sz val="12"/>
      <color rgb="FF000000"/>
      <name val="游ゴシック"/>
      <family val="2"/>
      <scheme val="minor"/>
    </font>
    <font>
      <b/>
      <sz val="12"/>
      <color theme="1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5" fillId="0" borderId="0" xfId="0" applyFont="1"/>
    <xf numFmtId="2" fontId="0" fillId="0" borderId="2" xfId="0" applyNumberFormat="1" applyBorder="1"/>
    <xf numFmtId="1" fontId="0" fillId="0" borderId="3" xfId="0" applyNumberFormat="1" applyBorder="1"/>
    <xf numFmtId="0" fontId="5" fillId="0" borderId="3" xfId="0" applyFont="1" applyBorder="1"/>
    <xf numFmtId="2" fontId="0" fillId="0" borderId="3" xfId="0" applyNumberFormat="1" applyBorder="1"/>
    <xf numFmtId="176" fontId="0" fillId="0" borderId="3" xfId="1" applyNumberFormat="1" applyFont="1" applyBorder="1"/>
    <xf numFmtId="0" fontId="6" fillId="0" borderId="4" xfId="0" applyFont="1" applyBorder="1"/>
    <xf numFmtId="177" fontId="0" fillId="0" borderId="5" xfId="0" applyNumberFormat="1" applyBorder="1"/>
    <xf numFmtId="1" fontId="0" fillId="0" borderId="6" xfId="0" applyNumberFormat="1" applyBorder="1"/>
    <xf numFmtId="2" fontId="5" fillId="0" borderId="6" xfId="0" applyNumberFormat="1" applyFont="1" applyBorder="1"/>
    <xf numFmtId="2" fontId="0" fillId="0" borderId="6" xfId="0" applyNumberFormat="1" applyBorder="1"/>
    <xf numFmtId="1" fontId="5" fillId="0" borderId="7" xfId="0" applyNumberFormat="1" applyFont="1" applyBorder="1"/>
    <xf numFmtId="0" fontId="0" fillId="0" borderId="6" xfId="0" applyFill="1" applyBorder="1"/>
    <xf numFmtId="0" fontId="0" fillId="0" borderId="8" xfId="0" applyFill="1" applyBorder="1"/>
    <xf numFmtId="177" fontId="0" fillId="0" borderId="9" xfId="0" applyNumberFormat="1" applyBorder="1"/>
    <xf numFmtId="1" fontId="0" fillId="0" borderId="1" xfId="0" applyNumberFormat="1" applyBorder="1"/>
    <xf numFmtId="2" fontId="5" fillId="0" borderId="1" xfId="0" applyNumberFormat="1" applyFont="1" applyBorder="1"/>
    <xf numFmtId="2" fontId="0" fillId="0" borderId="1" xfId="0" applyNumberFormat="1" applyBorder="1"/>
    <xf numFmtId="1" fontId="5" fillId="0" borderId="10" xfId="0" applyNumberFormat="1" applyFont="1" applyBorder="1"/>
    <xf numFmtId="0" fontId="0" fillId="0" borderId="1" xfId="0" applyFill="1" applyBorder="1"/>
    <xf numFmtId="0" fontId="0" fillId="0" borderId="11" xfId="0" applyFill="1" applyBorder="1"/>
    <xf numFmtId="0" fontId="7" fillId="0" borderId="1" xfId="0" applyFont="1" applyFill="1" applyBorder="1"/>
    <xf numFmtId="0" fontId="7" fillId="0" borderId="11" xfId="0" applyFont="1" applyFill="1" applyBorder="1"/>
    <xf numFmtId="1" fontId="5" fillId="0" borderId="1" xfId="0" applyNumberFormat="1" applyFont="1" applyBorder="1"/>
    <xf numFmtId="0" fontId="6" fillId="0" borderId="12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9" fillId="0" borderId="0" xfId="0" applyFont="1"/>
    <xf numFmtId="1" fontId="6" fillId="0" borderId="17" xfId="0" applyNumberFormat="1" applyFont="1" applyBorder="1"/>
    <xf numFmtId="1" fontId="6" fillId="0" borderId="18" xfId="0" applyNumberFormat="1" applyFont="1" applyBorder="1"/>
    <xf numFmtId="1" fontId="10" fillId="0" borderId="0" xfId="0" applyNumberFormat="1" applyFont="1"/>
    <xf numFmtId="2" fontId="0" fillId="0" borderId="12" xfId="0" applyNumberFormat="1" applyBorder="1"/>
    <xf numFmtId="2" fontId="0" fillId="0" borderId="0" xfId="0" applyNumberFormat="1" applyBorder="1"/>
    <xf numFmtId="2" fontId="0" fillId="0" borderId="13" xfId="0" applyNumberFormat="1" applyBorder="1"/>
    <xf numFmtId="0" fontId="11" fillId="0" borderId="0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/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2" fontId="0" fillId="0" borderId="21" xfId="0" applyNumberFormat="1" applyFill="1" applyBorder="1" applyAlignment="1">
      <alignment horizontal="center"/>
    </xf>
    <xf numFmtId="0" fontId="0" fillId="0" borderId="22" xfId="0" applyFill="1" applyBorder="1"/>
    <xf numFmtId="0" fontId="0" fillId="0" borderId="23" xfId="0" applyFill="1" applyBorder="1"/>
    <xf numFmtId="2" fontId="0" fillId="0" borderId="12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13" xfId="0" applyFill="1" applyBorder="1"/>
    <xf numFmtId="2" fontId="0" fillId="0" borderId="12" xfId="0" applyNumberFormat="1" applyBorder="1" applyAlignment="1">
      <alignment horizontal="center"/>
    </xf>
    <xf numFmtId="0" fontId="7" fillId="0" borderId="0" xfId="0" applyFont="1" applyFill="1" applyBorder="1"/>
    <xf numFmtId="0" fontId="7" fillId="0" borderId="13" xfId="0" applyFont="1" applyFill="1" applyBorder="1"/>
    <xf numFmtId="0" fontId="6" fillId="0" borderId="1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0" fontId="6" fillId="0" borderId="12" xfId="0" applyFont="1" applyBorder="1"/>
    <xf numFmtId="0" fontId="6" fillId="0" borderId="0" xfId="0" applyFont="1" applyBorder="1"/>
    <xf numFmtId="0" fontId="6" fillId="0" borderId="13" xfId="0" applyFont="1" applyBorder="1"/>
    <xf numFmtId="0" fontId="6" fillId="0" borderId="14" xfId="0" applyFont="1" applyBorder="1"/>
    <xf numFmtId="0" fontId="6" fillId="0" borderId="15" xfId="0" applyFont="1" applyBorder="1"/>
    <xf numFmtId="0" fontId="6" fillId="0" borderId="16" xfId="0" applyFont="1" applyBorder="1"/>
    <xf numFmtId="0" fontId="13" fillId="0" borderId="0" xfId="0" applyFont="1"/>
    <xf numFmtId="0" fontId="6" fillId="0" borderId="0" xfId="0" applyFont="1"/>
    <xf numFmtId="177" fontId="0" fillId="0" borderId="2" xfId="0" applyNumberFormat="1" applyBorder="1"/>
    <xf numFmtId="177" fontId="0" fillId="0" borderId="3" xfId="0" applyNumberFormat="1" applyBorder="1"/>
    <xf numFmtId="177" fontId="0" fillId="0" borderId="6" xfId="0" applyNumberFormat="1" applyBorder="1"/>
    <xf numFmtId="177" fontId="0" fillId="0" borderId="8" xfId="0" applyNumberFormat="1" applyBorder="1"/>
    <xf numFmtId="1" fontId="0" fillId="0" borderId="8" xfId="0" applyNumberFormat="1" applyFill="1" applyBorder="1"/>
    <xf numFmtId="177" fontId="0" fillId="0" borderId="1" xfId="0" applyNumberFormat="1" applyBorder="1"/>
    <xf numFmtId="177" fontId="0" fillId="0" borderId="11" xfId="0" applyNumberFormat="1" applyBorder="1"/>
    <xf numFmtId="1" fontId="0" fillId="0" borderId="11" xfId="0" applyNumberFormat="1" applyFill="1" applyBorder="1"/>
    <xf numFmtId="43" fontId="0" fillId="0" borderId="0" xfId="1" applyFont="1"/>
    <xf numFmtId="1" fontId="0" fillId="0" borderId="0" xfId="0" applyNumberFormat="1"/>
    <xf numFmtId="177" fontId="0" fillId="0" borderId="25" xfId="0" applyNumberFormat="1" applyBorder="1"/>
    <xf numFmtId="177" fontId="0" fillId="0" borderId="26" xfId="0" applyNumberFormat="1" applyBorder="1"/>
    <xf numFmtId="177" fontId="0" fillId="0" borderId="27" xfId="0" applyNumberFormat="1" applyBorder="1"/>
    <xf numFmtId="1" fontId="0" fillId="0" borderId="27" xfId="0" applyNumberFormat="1" applyFill="1" applyBorder="1"/>
    <xf numFmtId="0" fontId="0" fillId="0" borderId="26" xfId="0" applyFill="1" applyBorder="1"/>
    <xf numFmtId="0" fontId="0" fillId="0" borderId="27" xfId="0" applyFill="1" applyBorder="1"/>
    <xf numFmtId="0" fontId="14" fillId="0" borderId="29" xfId="0" applyFont="1" applyBorder="1" applyAlignment="1">
      <alignment horizontal="center"/>
    </xf>
    <xf numFmtId="0" fontId="14" fillId="0" borderId="30" xfId="0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6" fillId="2" borderId="32" xfId="0" applyFont="1" applyFill="1" applyBorder="1" applyAlignment="1">
      <alignment horizontal="center"/>
    </xf>
    <xf numFmtId="177" fontId="0" fillId="2" borderId="28" xfId="0" applyNumberFormat="1" applyFill="1" applyBorder="1"/>
    <xf numFmtId="177" fontId="0" fillId="2" borderId="20" xfId="0" applyNumberFormat="1" applyFill="1" applyBorder="1"/>
    <xf numFmtId="177" fontId="0" fillId="2" borderId="24" xfId="0" applyNumberFormat="1" applyFill="1" applyBorder="1"/>
    <xf numFmtId="0" fontId="0" fillId="2" borderId="0" xfId="0" applyFill="1"/>
    <xf numFmtId="1" fontId="0" fillId="2" borderId="3" xfId="0" applyNumberFormat="1" applyFill="1" applyBorder="1"/>
    <xf numFmtId="0" fontId="0" fillId="0" borderId="0" xfId="0" applyBorder="1"/>
    <xf numFmtId="2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 applyFill="1"/>
    <xf numFmtId="0" fontId="8" fillId="2" borderId="15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1" fontId="5" fillId="2" borderId="1" xfId="0" applyNumberFormat="1" applyFont="1" applyFill="1" applyBorder="1"/>
    <xf numFmtId="0" fontId="6" fillId="2" borderId="15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1" fontId="5" fillId="2" borderId="20" xfId="0" applyNumberFormat="1" applyFont="1" applyFill="1" applyBorder="1" applyAlignment="1">
      <alignment horizontal="center"/>
    </xf>
    <xf numFmtId="0" fontId="6" fillId="2" borderId="19" xfId="0" applyFont="1" applyFill="1" applyBorder="1"/>
    <xf numFmtId="0" fontId="6" fillId="2" borderId="16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1" fontId="5" fillId="2" borderId="13" xfId="0" applyNumberFormat="1" applyFont="1" applyFill="1" applyBorder="1" applyAlignment="1">
      <alignment horizontal="center"/>
    </xf>
    <xf numFmtId="0" fontId="0" fillId="0" borderId="34" xfId="0" applyBorder="1" applyAlignment="1"/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6" fillId="0" borderId="25" xfId="0" applyFont="1" applyBorder="1" applyAlignment="1">
      <alignment horizont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Indonesia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ABS!$C$41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ABS!$B$42:$B$49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ABS!$C$42:$C$49</c:f>
              <c:numCache>
                <c:formatCode>0</c:formatCode>
                <c:ptCount val="8"/>
                <c:pt idx="0">
                  <c:v>5859.0399999999981</c:v>
                </c:pt>
                <c:pt idx="1">
                  <c:v>1098.57</c:v>
                </c:pt>
                <c:pt idx="2">
                  <c:v>26365.679999999997</c:v>
                </c:pt>
                <c:pt idx="3">
                  <c:v>0</c:v>
                </c:pt>
                <c:pt idx="4">
                  <c:v>2929.52</c:v>
                </c:pt>
                <c:pt idx="5">
                  <c:v>0</c:v>
                </c:pt>
                <c:pt idx="6">
                  <c:v>0</c:v>
                </c:pt>
                <c:pt idx="7">
                  <c:v>366.19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81-4DE0-93BC-00FC35240289}"/>
            </c:ext>
          </c:extLst>
        </c:ser>
        <c:ser>
          <c:idx val="1"/>
          <c:order val="1"/>
          <c:tx>
            <c:strRef>
              <c:f>ABS!$E$41</c:f>
              <c:strCache>
                <c:ptCount val="1"/>
                <c:pt idx="0">
                  <c:v>ABS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ABS!$B$42:$B$49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ABS!$E$42:$E$49</c:f>
              <c:numCache>
                <c:formatCode>0</c:formatCode>
                <c:ptCount val="8"/>
                <c:pt idx="0">
                  <c:v>5334.5293405610228</c:v>
                </c:pt>
                <c:pt idx="1">
                  <c:v>1000.2242513551917</c:v>
                </c:pt>
                <c:pt idx="2">
                  <c:v>18192.319200000002</c:v>
                </c:pt>
                <c:pt idx="3">
                  <c:v>0</c:v>
                </c:pt>
                <c:pt idx="4">
                  <c:v>2850.0869235611799</c:v>
                </c:pt>
                <c:pt idx="5">
                  <c:v>0</c:v>
                </c:pt>
                <c:pt idx="6">
                  <c:v>0</c:v>
                </c:pt>
                <c:pt idx="7">
                  <c:v>366.19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81-4DE0-93BC-00FC35240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132421375614848"/>
          <c:y val="0.13015531823161905"/>
          <c:w val="0.3026371652587366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Indonesia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ABS!$D$41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ABS!$B$42:$B$49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ABS!$D$42:$D$49</c:f>
              <c:numCache>
                <c:formatCode>0</c:formatCode>
                <c:ptCount val="8"/>
                <c:pt idx="0">
                  <c:v>283703</c:v>
                </c:pt>
                <c:pt idx="1">
                  <c:v>588031</c:v>
                </c:pt>
                <c:pt idx="2">
                  <c:v>905241</c:v>
                </c:pt>
                <c:pt idx="3">
                  <c:v>0</c:v>
                </c:pt>
                <c:pt idx="4">
                  <c:v>494991</c:v>
                </c:pt>
                <c:pt idx="5">
                  <c:v>0</c:v>
                </c:pt>
                <c:pt idx="6">
                  <c:v>0</c:v>
                </c:pt>
                <c:pt idx="7">
                  <c:v>84423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3-4245-A55C-C88DEF8EBE17}"/>
            </c:ext>
          </c:extLst>
        </c:ser>
        <c:ser>
          <c:idx val="1"/>
          <c:order val="1"/>
          <c:tx>
            <c:strRef>
              <c:f>ABS!$F$41</c:f>
              <c:strCache>
                <c:ptCount val="1"/>
                <c:pt idx="0">
                  <c:v>ABS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ABS!$B$42:$B$49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ABS!$F$42:$F$49</c:f>
              <c:numCache>
                <c:formatCode>0</c:formatCode>
                <c:ptCount val="8"/>
                <c:pt idx="0">
                  <c:v>297590.55944055942</c:v>
                </c:pt>
                <c:pt idx="1">
                  <c:v>616815.73426573409</c:v>
                </c:pt>
                <c:pt idx="2">
                  <c:v>642721.1100000001</c:v>
                </c:pt>
                <c:pt idx="3">
                  <c:v>0</c:v>
                </c:pt>
                <c:pt idx="4">
                  <c:v>487408.37784483226</c:v>
                </c:pt>
                <c:pt idx="5">
                  <c:v>0</c:v>
                </c:pt>
                <c:pt idx="6">
                  <c:v>0</c:v>
                </c:pt>
                <c:pt idx="7">
                  <c:v>84423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63-4245-A55C-C88DEF8EB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Indonesia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ABS!$C$53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ABS!$B$54:$B$58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ABS!$C$54:$C$58</c:f>
              <c:numCache>
                <c:formatCode>0</c:formatCode>
                <c:ptCount val="5"/>
                <c:pt idx="0">
                  <c:v>5859.0399999999981</c:v>
                </c:pt>
                <c:pt idx="1">
                  <c:v>1098.57</c:v>
                </c:pt>
                <c:pt idx="2">
                  <c:v>26365.679999999997</c:v>
                </c:pt>
                <c:pt idx="3">
                  <c:v>2929.52</c:v>
                </c:pt>
                <c:pt idx="4">
                  <c:v>366.19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A7-4A8C-96D2-C2B4A06CBF5C}"/>
            </c:ext>
          </c:extLst>
        </c:ser>
        <c:ser>
          <c:idx val="1"/>
          <c:order val="1"/>
          <c:tx>
            <c:strRef>
              <c:f>ABS!$E$53</c:f>
              <c:strCache>
                <c:ptCount val="1"/>
                <c:pt idx="0">
                  <c:v>ABS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ABS!$B$54:$B$58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ABS!$E$54:$E$58</c:f>
              <c:numCache>
                <c:formatCode>0</c:formatCode>
                <c:ptCount val="5"/>
                <c:pt idx="0">
                  <c:v>5334.5293405610228</c:v>
                </c:pt>
                <c:pt idx="1">
                  <c:v>1000.2242513551917</c:v>
                </c:pt>
                <c:pt idx="2">
                  <c:v>18192.319200000002</c:v>
                </c:pt>
                <c:pt idx="3">
                  <c:v>2850.0869235611799</c:v>
                </c:pt>
                <c:pt idx="4">
                  <c:v>366.19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A7-4A8C-96D2-C2B4A06CB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93185178446215"/>
          <c:y val="0.13015531823161905"/>
          <c:w val="0.2800295298237043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Indonesia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ABS!$D$53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ABS!$B$54:$B$58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ABS!$D$54:$D$58</c:f>
              <c:numCache>
                <c:formatCode>0</c:formatCode>
                <c:ptCount val="5"/>
                <c:pt idx="0">
                  <c:v>283703</c:v>
                </c:pt>
                <c:pt idx="1">
                  <c:v>588031</c:v>
                </c:pt>
                <c:pt idx="2">
                  <c:v>905241</c:v>
                </c:pt>
                <c:pt idx="3">
                  <c:v>494991</c:v>
                </c:pt>
                <c:pt idx="4">
                  <c:v>84423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EC-4971-927A-79476052BA52}"/>
            </c:ext>
          </c:extLst>
        </c:ser>
        <c:ser>
          <c:idx val="1"/>
          <c:order val="1"/>
          <c:tx>
            <c:strRef>
              <c:f>ABS!$F$53</c:f>
              <c:strCache>
                <c:ptCount val="1"/>
                <c:pt idx="0">
                  <c:v>ABS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ABS!$B$54:$B$58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ABS!$F$54:$F$58</c:f>
              <c:numCache>
                <c:formatCode>0</c:formatCode>
                <c:ptCount val="5"/>
                <c:pt idx="0">
                  <c:v>297590.55944055942</c:v>
                </c:pt>
                <c:pt idx="1">
                  <c:v>616815.73426573409</c:v>
                </c:pt>
                <c:pt idx="2">
                  <c:v>642721.1100000001</c:v>
                </c:pt>
                <c:pt idx="3">
                  <c:v>487408.37784483226</c:v>
                </c:pt>
                <c:pt idx="4">
                  <c:v>84423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EC-4971-927A-79476052B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44739</xdr:colOff>
      <xdr:row>59</xdr:row>
      <xdr:rowOff>187614</xdr:rowOff>
    </xdr:from>
    <xdr:to>
      <xdr:col>5</xdr:col>
      <xdr:colOff>1255568</xdr:colOff>
      <xdr:row>79</xdr:row>
      <xdr:rowOff>144897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1349375</xdr:colOff>
      <xdr:row>60</xdr:row>
      <xdr:rowOff>15875</xdr:rowOff>
    </xdr:from>
    <xdr:to>
      <xdr:col>9</xdr:col>
      <xdr:colOff>1258454</xdr:colOff>
      <xdr:row>79</xdr:row>
      <xdr:rowOff>163658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47625</xdr:colOff>
      <xdr:row>80</xdr:row>
      <xdr:rowOff>174625</xdr:rowOff>
    </xdr:from>
    <xdr:to>
      <xdr:col>5</xdr:col>
      <xdr:colOff>1258454</xdr:colOff>
      <xdr:row>100</xdr:row>
      <xdr:rowOff>131908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1352261</xdr:colOff>
      <xdr:row>80</xdr:row>
      <xdr:rowOff>177511</xdr:rowOff>
    </xdr:from>
    <xdr:to>
      <xdr:col>9</xdr:col>
      <xdr:colOff>1261340</xdr:colOff>
      <xdr:row>100</xdr:row>
      <xdr:rowOff>134794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</xdr:col>
      <xdr:colOff>81971</xdr:colOff>
      <xdr:row>15</xdr:row>
      <xdr:rowOff>150380</xdr:rowOff>
    </xdr:from>
    <xdr:ext cx="4939591" cy="4740175"/>
    <xdr:pic>
      <xdr:nvPicPr>
        <xdr:cNvPr id="6" name="図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32244" y="5224607"/>
          <a:ext cx="4939591" cy="4740175"/>
        </a:xfrm>
        <a:prstGeom prst="rect">
          <a:avLst/>
        </a:prstGeom>
      </xdr:spPr>
    </xdr:pic>
    <xdr:clientData/>
  </xdr:oneCellAnchor>
  <xdr:oneCellAnchor>
    <xdr:from>
      <xdr:col>4</xdr:col>
      <xdr:colOff>961406</xdr:colOff>
      <xdr:row>15</xdr:row>
      <xdr:rowOff>111537</xdr:rowOff>
    </xdr:from>
    <xdr:ext cx="4343288" cy="4527262"/>
    <xdr:pic>
      <xdr:nvPicPr>
        <xdr:cNvPr id="7" name="図 9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775861" y="5185764"/>
          <a:ext cx="4343288" cy="4527262"/>
        </a:xfrm>
        <a:prstGeom prst="rect">
          <a:avLst/>
        </a:prstGeom>
      </xdr:spPr>
    </xdr:pic>
    <xdr:clientData/>
  </xdr:oneCellAnchor>
  <xdr:oneCellAnchor>
    <xdr:from>
      <xdr:col>7</xdr:col>
      <xdr:colOff>806936</xdr:colOff>
      <xdr:row>15</xdr:row>
      <xdr:rowOff>114874</xdr:rowOff>
    </xdr:from>
    <xdr:ext cx="6705111" cy="4315707"/>
    <xdr:pic>
      <xdr:nvPicPr>
        <xdr:cNvPr id="8" name="図 10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557072" y="5189101"/>
          <a:ext cx="6705111" cy="4315707"/>
        </a:xfrm>
        <a:prstGeom prst="rect">
          <a:avLst/>
        </a:prstGeom>
      </xdr:spPr>
    </xdr:pic>
    <xdr:clientData/>
  </xdr:oneCellAnchor>
  <xdr:twoCellAnchor>
    <xdr:from>
      <xdr:col>7</xdr:col>
      <xdr:colOff>798135</xdr:colOff>
      <xdr:row>1</xdr:row>
      <xdr:rowOff>218944</xdr:rowOff>
    </xdr:from>
    <xdr:to>
      <xdr:col>9</xdr:col>
      <xdr:colOff>744293</xdr:colOff>
      <xdr:row>12</xdr:row>
      <xdr:rowOff>151501</xdr:rowOff>
    </xdr:to>
    <xdr:sp macro="" textlink="">
      <xdr:nvSpPr>
        <xdr:cNvPr id="9" name="Arc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 rot="13662722">
          <a:off x="10607026" y="1840053"/>
          <a:ext cx="2599557" cy="2717067"/>
        </a:xfrm>
        <a:prstGeom prst="arc">
          <a:avLst>
            <a:gd name="adj1" fmla="val 14961826"/>
            <a:gd name="adj2" fmla="val 738039"/>
          </a:avLst>
        </a:prstGeom>
        <a:ln w="28575">
          <a:headEnd type="triangle"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-cal_In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INPUTS-Incid-Crash%"/>
      <sheetName val="INPUTS-Incidence"/>
      <sheetName val="TechPrevalence"/>
      <sheetName val="INTERNAL PARAMETERS-1"/>
      <sheetName val="INTERNAL PARAMETERS-2"/>
      <sheetName val="ANALYSIS-YLL"/>
      <sheetName val="ANALYSIS-YLD1"/>
      <sheetName val="ANALYSIS-YLD2"/>
      <sheetName val="RESULTS-DALYs"/>
      <sheetName val="GRAPHS-Mortality-1"/>
      <sheetName val="GRAPHS-Mortality-2"/>
      <sheetName val="GRAPHS-Mortality-3"/>
      <sheetName val="GRAPHS-Morbidity-1"/>
      <sheetName val="GRAPHS-DALYs-1"/>
      <sheetName val="GRAPHS-DALYs-2"/>
      <sheetName val="Intervention-Results"/>
      <sheetName val="DeathDALYsRed%"/>
    </sheetNames>
    <sheetDataSet>
      <sheetData sheetId="0"/>
      <sheetData sheetId="1"/>
      <sheetData sheetId="2">
        <row r="5">
          <cell r="A5" t="str">
            <v>Pedestrian</v>
          </cell>
          <cell r="B5" t="str">
            <v>Male</v>
          </cell>
          <cell r="C5" t="str">
            <v>&lt;5 years</v>
          </cell>
          <cell r="D5">
            <v>100.42483333333332</v>
          </cell>
          <cell r="E5">
            <v>445</v>
          </cell>
          <cell r="I5">
            <v>12231573.74736</v>
          </cell>
        </row>
        <row r="6">
          <cell r="A6" t="str">
            <v>Pedestrian</v>
          </cell>
          <cell r="B6" t="str">
            <v>Male</v>
          </cell>
          <cell r="C6" t="str">
            <v>5-9 years</v>
          </cell>
          <cell r="D6">
            <v>167.00483333333332</v>
          </cell>
          <cell r="E6">
            <v>2869</v>
          </cell>
          <cell r="I6">
            <v>12291532.442199999</v>
          </cell>
        </row>
        <row r="7">
          <cell r="A7" t="str">
            <v>Pedestrian</v>
          </cell>
          <cell r="B7" t="str">
            <v>Male</v>
          </cell>
          <cell r="C7" t="str">
            <v>10-14 years</v>
          </cell>
          <cell r="D7">
            <v>178.10149999999999</v>
          </cell>
          <cell r="E7">
            <v>9255</v>
          </cell>
          <cell r="I7">
            <v>11811862.883479999</v>
          </cell>
        </row>
        <row r="8">
          <cell r="A8" t="str">
            <v>Pedestrian</v>
          </cell>
          <cell r="B8" t="str">
            <v>Male</v>
          </cell>
          <cell r="C8" t="str">
            <v>15-19 years</v>
          </cell>
          <cell r="D8">
            <v>250.22983333333332</v>
          </cell>
          <cell r="E8">
            <v>18484</v>
          </cell>
          <cell r="I8">
            <v>12016267.524979999</v>
          </cell>
        </row>
        <row r="9">
          <cell r="A9" t="str">
            <v>Pedestrian</v>
          </cell>
          <cell r="B9" t="str">
            <v>Male</v>
          </cell>
          <cell r="C9" t="str">
            <v>20-24 years</v>
          </cell>
          <cell r="D9">
            <v>261.88133333333332</v>
          </cell>
          <cell r="E9">
            <v>23503</v>
          </cell>
          <cell r="I9">
            <v>11486178.154689999</v>
          </cell>
        </row>
        <row r="10">
          <cell r="A10" t="str">
            <v>Pedestrian</v>
          </cell>
          <cell r="B10" t="str">
            <v>Male</v>
          </cell>
          <cell r="C10" t="str">
            <v>25-29 years</v>
          </cell>
          <cell r="D10">
            <v>147.58566666666667</v>
          </cell>
          <cell r="E10">
            <v>20607</v>
          </cell>
          <cell r="I10">
            <v>10765311.119000001</v>
          </cell>
        </row>
        <row r="11">
          <cell r="A11" t="str">
            <v>Pedestrian</v>
          </cell>
          <cell r="B11" t="str">
            <v>Male</v>
          </cell>
          <cell r="C11" t="str">
            <v>30-34 years</v>
          </cell>
          <cell r="D11">
            <v>165.89516666666665</v>
          </cell>
          <cell r="E11">
            <v>16953</v>
          </cell>
          <cell r="I11">
            <v>10044444.083310001</v>
          </cell>
        </row>
        <row r="12">
          <cell r="A12" t="str">
            <v>Pedestrian</v>
          </cell>
          <cell r="B12" t="str">
            <v>Male</v>
          </cell>
          <cell r="C12" t="str">
            <v>35-39 years</v>
          </cell>
          <cell r="D12">
            <v>173.10799999999998</v>
          </cell>
          <cell r="E12">
            <v>16392</v>
          </cell>
          <cell r="I12">
            <v>10592248.522530001</v>
          </cell>
        </row>
        <row r="13">
          <cell r="A13" t="str">
            <v>Pedestrian</v>
          </cell>
          <cell r="B13" t="str">
            <v>Male</v>
          </cell>
          <cell r="C13" t="str">
            <v>40-44 years</v>
          </cell>
          <cell r="D13">
            <v>191.41749999999999</v>
          </cell>
          <cell r="E13">
            <v>15624</v>
          </cell>
          <cell r="I13">
            <v>9777355.3517499994</v>
          </cell>
        </row>
        <row r="14">
          <cell r="A14" t="str">
            <v>Pedestrian</v>
          </cell>
          <cell r="B14" t="str">
            <v>Male</v>
          </cell>
          <cell r="C14" t="str">
            <v>45-49 years</v>
          </cell>
          <cell r="D14">
            <v>255.77816666666664</v>
          </cell>
          <cell r="E14">
            <v>14204</v>
          </cell>
          <cell r="I14">
            <v>9021058.1782000009</v>
          </cell>
        </row>
        <row r="15">
          <cell r="A15" t="str">
            <v>Pedestrian</v>
          </cell>
          <cell r="B15" t="str">
            <v>Male</v>
          </cell>
          <cell r="C15" t="str">
            <v>50-54 years</v>
          </cell>
          <cell r="D15">
            <v>310.15183333333329</v>
          </cell>
          <cell r="E15">
            <v>12597</v>
          </cell>
          <cell r="I15">
            <v>7791904.9339800002</v>
          </cell>
        </row>
        <row r="16">
          <cell r="A16" t="str">
            <v>Pedestrian</v>
          </cell>
          <cell r="B16" t="str">
            <v>Male</v>
          </cell>
          <cell r="C16" t="str">
            <v>55-59 years</v>
          </cell>
          <cell r="D16">
            <v>286.84883333333329</v>
          </cell>
          <cell r="E16">
            <v>10777</v>
          </cell>
          <cell r="I16">
            <v>6339269.2817200003</v>
          </cell>
        </row>
        <row r="17">
          <cell r="A17" t="str">
            <v>Pedestrian</v>
          </cell>
          <cell r="B17" t="str">
            <v>Male</v>
          </cell>
          <cell r="C17" t="str">
            <v>60-64 years</v>
          </cell>
          <cell r="D17">
            <v>329.01616666666666</v>
          </cell>
          <cell r="E17">
            <v>8078</v>
          </cell>
          <cell r="I17">
            <v>4945229.6266900003</v>
          </cell>
        </row>
        <row r="18">
          <cell r="A18" t="str">
            <v>Pedestrian</v>
          </cell>
          <cell r="B18" t="str">
            <v>Male</v>
          </cell>
          <cell r="C18" t="str">
            <v>65-69 years</v>
          </cell>
          <cell r="D18">
            <v>292.952</v>
          </cell>
          <cell r="E18">
            <v>4800</v>
          </cell>
          <cell r="I18">
            <v>3346785.3301599999</v>
          </cell>
        </row>
        <row r="19">
          <cell r="A19" t="str">
            <v>Pedestrian</v>
          </cell>
          <cell r="B19" t="str">
            <v>Male</v>
          </cell>
          <cell r="C19" t="str">
            <v>70-74 years</v>
          </cell>
          <cell r="D19">
            <v>248.56533333333331</v>
          </cell>
          <cell r="E19">
            <v>2872</v>
          </cell>
          <cell r="I19">
            <v>1979999.62733</v>
          </cell>
        </row>
        <row r="20">
          <cell r="A20" t="str">
            <v>Pedestrian</v>
          </cell>
          <cell r="B20" t="str">
            <v>Male</v>
          </cell>
          <cell r="C20" t="str">
            <v>75-79 years</v>
          </cell>
          <cell r="D20">
            <v>265.76516666666663</v>
          </cell>
          <cell r="E20">
            <v>1937</v>
          </cell>
          <cell r="I20">
            <v>1237329.42988</v>
          </cell>
        </row>
        <row r="21">
          <cell r="A21" t="str">
            <v>Pedestrian</v>
          </cell>
          <cell r="B21" t="str">
            <v>Male</v>
          </cell>
          <cell r="C21" t="str">
            <v>80-84 years</v>
          </cell>
          <cell r="D21">
            <v>166.45</v>
          </cell>
          <cell r="E21">
            <v>893</v>
          </cell>
          <cell r="I21"/>
        </row>
        <row r="22">
          <cell r="A22" t="str">
            <v>Pedestrian</v>
          </cell>
          <cell r="B22" t="str">
            <v>Male</v>
          </cell>
          <cell r="C22" t="str">
            <v>85+</v>
          </cell>
          <cell r="D22">
            <v>89.882999999999996</v>
          </cell>
          <cell r="E22">
            <v>283</v>
          </cell>
          <cell r="I22">
            <v>887116.14410999999</v>
          </cell>
        </row>
        <row r="23">
          <cell r="A23" t="str">
            <v>Pedestrian</v>
          </cell>
          <cell r="B23" t="str">
            <v>Female</v>
          </cell>
          <cell r="C23" t="str">
            <v>&lt;5 years</v>
          </cell>
          <cell r="D23">
            <v>49.934999999999995</v>
          </cell>
          <cell r="E23">
            <v>457</v>
          </cell>
          <cell r="I23">
            <v>11707764.934839999</v>
          </cell>
        </row>
        <row r="24">
          <cell r="A24" t="str">
            <v>Pedestrian</v>
          </cell>
          <cell r="B24" t="str">
            <v>Female</v>
          </cell>
          <cell r="C24" t="str">
            <v>5-9 years</v>
          </cell>
          <cell r="D24">
            <v>59.921999999999997</v>
          </cell>
          <cell r="E24">
            <v>1780</v>
          </cell>
          <cell r="I24">
            <v>11746728.11858</v>
          </cell>
        </row>
        <row r="25">
          <cell r="A25" t="str">
            <v>Pedestrian</v>
          </cell>
          <cell r="B25" t="str">
            <v>Female</v>
          </cell>
          <cell r="C25" t="str">
            <v>10-14 years</v>
          </cell>
          <cell r="D25">
            <v>62.696166666666663</v>
          </cell>
          <cell r="E25">
            <v>5068</v>
          </cell>
          <cell r="I25">
            <v>11155562.572179999</v>
          </cell>
        </row>
        <row r="26">
          <cell r="A26" t="str">
            <v>Pedestrian</v>
          </cell>
          <cell r="B26" t="str">
            <v>Female</v>
          </cell>
          <cell r="C26" t="str">
            <v>15-19 years</v>
          </cell>
          <cell r="D26">
            <v>105.97316666666666</v>
          </cell>
          <cell r="E26">
            <v>10006</v>
          </cell>
          <cell r="I26">
            <v>11326194.445800001</v>
          </cell>
        </row>
        <row r="27">
          <cell r="A27" t="str">
            <v>Pedestrian</v>
          </cell>
          <cell r="B27" t="str">
            <v>Female</v>
          </cell>
          <cell r="C27" t="str">
            <v>20-24 years</v>
          </cell>
          <cell r="D27">
            <v>88.218499999999992</v>
          </cell>
          <cell r="E27">
            <v>11615</v>
          </cell>
          <cell r="I27">
            <v>10924470.585860001</v>
          </cell>
        </row>
        <row r="28">
          <cell r="A28" t="str">
            <v>Pedestrian</v>
          </cell>
          <cell r="B28" t="str">
            <v>Female</v>
          </cell>
          <cell r="C28" t="str">
            <v>25-29 years</v>
          </cell>
          <cell r="D28">
            <v>65.470333333333329</v>
          </cell>
          <cell r="E28">
            <v>8724</v>
          </cell>
          <cell r="I28">
            <v>10190887.8851</v>
          </cell>
        </row>
        <row r="29">
          <cell r="A29" t="str">
            <v>Pedestrian</v>
          </cell>
          <cell r="B29" t="str">
            <v>Female</v>
          </cell>
          <cell r="C29" t="str">
            <v>30-34 years</v>
          </cell>
          <cell r="D29">
            <v>66.025166666666664</v>
          </cell>
          <cell r="E29">
            <v>6719</v>
          </cell>
          <cell r="I29">
            <v>10137145.5627</v>
          </cell>
        </row>
        <row r="30">
          <cell r="A30" t="str">
            <v>Pedestrian</v>
          </cell>
          <cell r="B30" t="str">
            <v>Female</v>
          </cell>
          <cell r="C30" t="str">
            <v>35-39 years</v>
          </cell>
          <cell r="D30">
            <v>72.683166666666665</v>
          </cell>
          <cell r="E30">
            <v>6569</v>
          </cell>
          <cell r="I30">
            <v>10579176.16444</v>
          </cell>
        </row>
        <row r="31">
          <cell r="A31" t="str">
            <v>Pedestrian</v>
          </cell>
          <cell r="B31" t="str">
            <v>Female</v>
          </cell>
          <cell r="C31" t="str">
            <v>40-44 years</v>
          </cell>
          <cell r="D31">
            <v>93.211999999999989</v>
          </cell>
          <cell r="E31">
            <v>6579</v>
          </cell>
          <cell r="I31">
            <v>9645403.31274</v>
          </cell>
        </row>
        <row r="32">
          <cell r="A32" t="str">
            <v>Pedestrian</v>
          </cell>
          <cell r="B32" t="str">
            <v>Female</v>
          </cell>
          <cell r="C32" t="str">
            <v>45-49 years</v>
          </cell>
          <cell r="D32">
            <v>128.72133333333332</v>
          </cell>
          <cell r="E32">
            <v>6655</v>
          </cell>
          <cell r="I32">
            <v>8848673.3831600007</v>
          </cell>
        </row>
        <row r="33">
          <cell r="A33" t="str">
            <v>Pedestrian</v>
          </cell>
          <cell r="B33" t="str">
            <v>Female</v>
          </cell>
          <cell r="C33" t="str">
            <v>50-54 years</v>
          </cell>
          <cell r="D33">
            <v>164.78549999999998</v>
          </cell>
          <cell r="E33">
            <v>7435</v>
          </cell>
          <cell r="I33">
            <v>7750986.44814</v>
          </cell>
        </row>
        <row r="34">
          <cell r="A34" t="str">
            <v>Pedestrian</v>
          </cell>
          <cell r="B34" t="str">
            <v>Female</v>
          </cell>
          <cell r="C34" t="str">
            <v>55-59 years</v>
          </cell>
          <cell r="D34">
            <v>161.45649999999998</v>
          </cell>
          <cell r="E34">
            <v>7981</v>
          </cell>
          <cell r="I34">
            <v>6443704.4557600003</v>
          </cell>
        </row>
        <row r="35">
          <cell r="A35" t="str">
            <v>Pedestrian</v>
          </cell>
          <cell r="B35" t="str">
            <v>Female</v>
          </cell>
          <cell r="C35" t="str">
            <v>60-64 years</v>
          </cell>
          <cell r="D35">
            <v>185.86916666666664</v>
          </cell>
          <cell r="E35">
            <v>6948</v>
          </cell>
          <cell r="I35">
            <v>4977882.6123000002</v>
          </cell>
        </row>
        <row r="36">
          <cell r="A36" t="str">
            <v>Pedestrian</v>
          </cell>
          <cell r="B36" t="str">
            <v>Female</v>
          </cell>
          <cell r="C36" t="str">
            <v>65-69 years</v>
          </cell>
          <cell r="D36">
            <v>137.59866666666665</v>
          </cell>
          <cell r="E36">
            <v>5296</v>
          </cell>
          <cell r="I36">
            <v>3380392.0789600001</v>
          </cell>
        </row>
        <row r="37">
          <cell r="A37" t="str">
            <v>Pedestrian</v>
          </cell>
          <cell r="B37" t="str">
            <v>Female</v>
          </cell>
          <cell r="C37" t="str">
            <v>70-74 years</v>
          </cell>
          <cell r="D37">
            <v>183.64983333333331</v>
          </cell>
          <cell r="E37">
            <v>4288</v>
          </cell>
          <cell r="I37">
            <v>2426465.8563600001</v>
          </cell>
        </row>
        <row r="38">
          <cell r="A38" t="str">
            <v>Pedestrian</v>
          </cell>
          <cell r="B38" t="str">
            <v>Female</v>
          </cell>
          <cell r="C38" t="str">
            <v>75-79 years</v>
          </cell>
          <cell r="D38">
            <v>174.21766666666664</v>
          </cell>
          <cell r="E38">
            <v>3516</v>
          </cell>
          <cell r="I38">
            <v>1633766.60096</v>
          </cell>
        </row>
        <row r="39">
          <cell r="A39" t="str">
            <v>Pedestrian</v>
          </cell>
          <cell r="B39" t="str">
            <v>Female</v>
          </cell>
          <cell r="C39" t="str">
            <v>80-84 years</v>
          </cell>
          <cell r="D39">
            <v>109.30216666666666</v>
          </cell>
          <cell r="E39">
            <v>2291</v>
          </cell>
          <cell r="I39"/>
        </row>
        <row r="40">
          <cell r="A40" t="str">
            <v>Pedestrian</v>
          </cell>
          <cell r="B40" t="str">
            <v>Female</v>
          </cell>
          <cell r="C40" t="str">
            <v>85+</v>
          </cell>
          <cell r="D40">
            <v>68.244499999999988</v>
          </cell>
          <cell r="E40">
            <v>1203</v>
          </cell>
          <cell r="I40">
            <v>1481944.54018</v>
          </cell>
        </row>
        <row r="41">
          <cell r="A41" t="str">
            <v>Bicyclist</v>
          </cell>
          <cell r="B41" t="str">
            <v>Male</v>
          </cell>
          <cell r="C41" t="str">
            <v>&lt;5 years</v>
          </cell>
          <cell r="D41">
            <v>25.888932859048463</v>
          </cell>
          <cell r="E41">
            <v>6462</v>
          </cell>
        </row>
        <row r="42">
          <cell r="A42" t="str">
            <v>Bicyclist</v>
          </cell>
          <cell r="B42" t="str">
            <v>Male</v>
          </cell>
          <cell r="C42" t="str">
            <v>5-9 years</v>
          </cell>
          <cell r="D42">
            <v>35.658341485104486</v>
          </cell>
          <cell r="E42">
            <v>21172</v>
          </cell>
        </row>
        <row r="43">
          <cell r="A43" t="str">
            <v>Bicyclist</v>
          </cell>
          <cell r="B43" t="str">
            <v>Male</v>
          </cell>
          <cell r="C43" t="str">
            <v>10-14 years</v>
          </cell>
          <cell r="D43">
            <v>43.473868385949309</v>
          </cell>
          <cell r="E43">
            <v>42676</v>
          </cell>
        </row>
        <row r="44">
          <cell r="A44" t="str">
            <v>Bicyclist</v>
          </cell>
          <cell r="B44" t="str">
            <v>Male</v>
          </cell>
          <cell r="C44" t="str">
            <v>15-19 years</v>
          </cell>
          <cell r="D44">
            <v>70.828212538906172</v>
          </cell>
          <cell r="E44">
            <v>63002</v>
          </cell>
        </row>
        <row r="45">
          <cell r="A45" t="str">
            <v>Bicyclist</v>
          </cell>
          <cell r="B45" t="str">
            <v>Male</v>
          </cell>
          <cell r="C45" t="str">
            <v>20-24 years</v>
          </cell>
          <cell r="D45">
            <v>61.058803912850152</v>
          </cell>
          <cell r="E45">
            <v>58961</v>
          </cell>
        </row>
        <row r="46">
          <cell r="A46" t="str">
            <v>Bicyclist</v>
          </cell>
          <cell r="B46" t="str">
            <v>Male</v>
          </cell>
          <cell r="C46" t="str">
            <v>25-29 years</v>
          </cell>
          <cell r="D46">
            <v>34.192930191196083</v>
          </cell>
          <cell r="E46">
            <v>42407</v>
          </cell>
        </row>
        <row r="47">
          <cell r="A47" t="str">
            <v>Bicyclist</v>
          </cell>
          <cell r="B47" t="str">
            <v>Male</v>
          </cell>
          <cell r="C47" t="str">
            <v>30-34 years</v>
          </cell>
          <cell r="D47">
            <v>46.404690973766115</v>
          </cell>
          <cell r="E47">
            <v>31917</v>
          </cell>
        </row>
        <row r="48">
          <cell r="A48" t="str">
            <v>Bicyclist</v>
          </cell>
          <cell r="B48" t="str">
            <v>Male</v>
          </cell>
          <cell r="C48" t="str">
            <v>35-39 years</v>
          </cell>
          <cell r="D48">
            <v>45.427750111160513</v>
          </cell>
          <cell r="E48">
            <v>28388</v>
          </cell>
        </row>
        <row r="49">
          <cell r="A49" t="str">
            <v>Bicyclist</v>
          </cell>
          <cell r="B49" t="str">
            <v>Male</v>
          </cell>
          <cell r="C49" t="str">
            <v>40-44 years</v>
          </cell>
          <cell r="D49">
            <v>43.473868385949309</v>
          </cell>
          <cell r="E49">
            <v>25487</v>
          </cell>
        </row>
        <row r="50">
          <cell r="A50" t="str">
            <v>Bicyclist</v>
          </cell>
          <cell r="B50" t="str">
            <v>Male</v>
          </cell>
          <cell r="C50" t="str">
            <v>45-49 years</v>
          </cell>
          <cell r="D50">
            <v>89.390088928412624</v>
          </cell>
          <cell r="E50">
            <v>23094</v>
          </cell>
        </row>
        <row r="51">
          <cell r="A51" t="str">
            <v>Bicyclist</v>
          </cell>
          <cell r="B51" t="str">
            <v>Male</v>
          </cell>
          <cell r="C51" t="str">
            <v>50-54 years</v>
          </cell>
          <cell r="D51">
            <v>99.159497554468643</v>
          </cell>
          <cell r="E51">
            <v>18432</v>
          </cell>
        </row>
        <row r="52">
          <cell r="A52" t="str">
            <v>Bicyclist</v>
          </cell>
          <cell r="B52" t="str">
            <v>Male</v>
          </cell>
          <cell r="C52" t="str">
            <v>55-59 years</v>
          </cell>
          <cell r="D52">
            <v>95.251734104046236</v>
          </cell>
          <cell r="E52">
            <v>12925</v>
          </cell>
        </row>
        <row r="53">
          <cell r="A53" t="str">
            <v>Bicyclist</v>
          </cell>
          <cell r="B53" t="str">
            <v>Male</v>
          </cell>
          <cell r="C53" t="str">
            <v>60-64 years</v>
          </cell>
          <cell r="D53">
            <v>97.69408626056024</v>
          </cell>
          <cell r="E53">
            <v>8787</v>
          </cell>
        </row>
        <row r="54">
          <cell r="A54" t="str">
            <v>Bicyclist</v>
          </cell>
          <cell r="B54" t="str">
            <v>Male</v>
          </cell>
          <cell r="C54" t="str">
            <v>65-69 years</v>
          </cell>
          <cell r="D54">
            <v>82.55150289017341</v>
          </cell>
          <cell r="E54">
            <v>5122</v>
          </cell>
        </row>
        <row r="55">
          <cell r="A55" t="str">
            <v>Bicyclist</v>
          </cell>
          <cell r="B55" t="str">
            <v>Male</v>
          </cell>
          <cell r="C55" t="str">
            <v>70-74 years</v>
          </cell>
          <cell r="D55">
            <v>56.662570031124943</v>
          </cell>
          <cell r="E55">
            <v>2399</v>
          </cell>
        </row>
        <row r="56">
          <cell r="A56" t="str">
            <v>Bicyclist</v>
          </cell>
          <cell r="B56" t="str">
            <v>Male</v>
          </cell>
          <cell r="C56" t="str">
            <v>75-79 years</v>
          </cell>
          <cell r="D56">
            <v>6.8385860382392174</v>
          </cell>
          <cell r="E56">
            <v>1100</v>
          </cell>
        </row>
        <row r="57">
          <cell r="A57" t="str">
            <v>Bicyclist</v>
          </cell>
          <cell r="B57" t="str">
            <v>Male</v>
          </cell>
          <cell r="C57" t="str">
            <v>80-84 years</v>
          </cell>
          <cell r="D57">
            <v>4.8847043130280117</v>
          </cell>
          <cell r="E57">
            <v>537</v>
          </cell>
        </row>
        <row r="58">
          <cell r="A58" t="str">
            <v>Bicyclist</v>
          </cell>
          <cell r="B58" t="str">
            <v>Male</v>
          </cell>
          <cell r="C58" t="str">
            <v>85+</v>
          </cell>
          <cell r="D58">
            <v>6.3501156069364155</v>
          </cell>
          <cell r="E58">
            <v>270</v>
          </cell>
        </row>
        <row r="59">
          <cell r="A59" t="str">
            <v>Bicyclist</v>
          </cell>
          <cell r="B59" t="str">
            <v>Female</v>
          </cell>
          <cell r="C59" t="str">
            <v>&lt;5 years</v>
          </cell>
          <cell r="D59">
            <v>4.8847043130280117</v>
          </cell>
          <cell r="E59">
            <v>4477</v>
          </cell>
        </row>
        <row r="60">
          <cell r="A60" t="str">
            <v>Bicyclist</v>
          </cell>
          <cell r="B60" t="str">
            <v>Female</v>
          </cell>
          <cell r="C60" t="str">
            <v>5-9 years</v>
          </cell>
          <cell r="D60">
            <v>5.3731747443308135</v>
          </cell>
          <cell r="E60">
            <v>10411</v>
          </cell>
        </row>
        <row r="61">
          <cell r="A61" t="str">
            <v>Bicyclist</v>
          </cell>
          <cell r="B61" t="str">
            <v>Female</v>
          </cell>
          <cell r="C61" t="str">
            <v>10-14 years</v>
          </cell>
          <cell r="D61">
            <v>5.8616451756336145</v>
          </cell>
          <cell r="E61">
            <v>18854</v>
          </cell>
        </row>
        <row r="62">
          <cell r="A62" t="str">
            <v>Bicyclist</v>
          </cell>
          <cell r="B62" t="str">
            <v>Female</v>
          </cell>
          <cell r="C62" t="str">
            <v>15-19 years</v>
          </cell>
          <cell r="D62">
            <v>9.2809381947532223</v>
          </cell>
          <cell r="E62">
            <v>26990</v>
          </cell>
        </row>
        <row r="63">
          <cell r="A63" t="str">
            <v>Bicyclist</v>
          </cell>
          <cell r="B63" t="str">
            <v>Female</v>
          </cell>
          <cell r="C63" t="str">
            <v>20-24 years</v>
          </cell>
          <cell r="D63">
            <v>7.3270564695420184</v>
          </cell>
          <cell r="E63">
            <v>25534</v>
          </cell>
        </row>
        <row r="64">
          <cell r="A64" t="str">
            <v>Bicyclist</v>
          </cell>
          <cell r="B64" t="str">
            <v>Female</v>
          </cell>
          <cell r="C64" t="str">
            <v>25-29 years</v>
          </cell>
          <cell r="D64">
            <v>5.8616451756336145</v>
          </cell>
          <cell r="E64">
            <v>18523</v>
          </cell>
        </row>
        <row r="65">
          <cell r="A65" t="str">
            <v>Bicyclist</v>
          </cell>
          <cell r="B65" t="str">
            <v>Female</v>
          </cell>
          <cell r="C65" t="str">
            <v>30-34 years</v>
          </cell>
          <cell r="D65">
            <v>7.8155269008448194</v>
          </cell>
          <cell r="E65">
            <v>15163</v>
          </cell>
        </row>
        <row r="66">
          <cell r="A66" t="str">
            <v>Bicyclist</v>
          </cell>
          <cell r="B66" t="str">
            <v>Female</v>
          </cell>
          <cell r="C66" t="str">
            <v>35-39 years</v>
          </cell>
          <cell r="D66">
            <v>7.8155269008448194</v>
          </cell>
          <cell r="E66">
            <v>15314</v>
          </cell>
        </row>
        <row r="67">
          <cell r="A67" t="str">
            <v>Bicyclist</v>
          </cell>
          <cell r="B67" t="str">
            <v>Female</v>
          </cell>
          <cell r="C67" t="str">
            <v>40-44 years</v>
          </cell>
          <cell r="D67">
            <v>11.723290351267229</v>
          </cell>
          <cell r="E67">
            <v>14659</v>
          </cell>
        </row>
        <row r="68">
          <cell r="A68" t="str">
            <v>Bicyclist</v>
          </cell>
          <cell r="B68" t="str">
            <v>Female</v>
          </cell>
          <cell r="C68" t="str">
            <v>45-49 years</v>
          </cell>
          <cell r="D68">
            <v>13.188701645175632</v>
          </cell>
          <cell r="E68">
            <v>12526</v>
          </cell>
        </row>
        <row r="69">
          <cell r="A69" t="str">
            <v>Bicyclist</v>
          </cell>
          <cell r="B69" t="str">
            <v>Female</v>
          </cell>
          <cell r="C69" t="str">
            <v>50-54 years</v>
          </cell>
          <cell r="D69">
            <v>15.142583370386838</v>
          </cell>
          <cell r="E69">
            <v>9929</v>
          </cell>
        </row>
        <row r="70">
          <cell r="A70" t="str">
            <v>Bicyclist</v>
          </cell>
          <cell r="B70" t="str">
            <v>Female</v>
          </cell>
          <cell r="C70" t="str">
            <v>55-59 years</v>
          </cell>
          <cell r="D70">
            <v>14.654112939084037</v>
          </cell>
          <cell r="E70">
            <v>7379</v>
          </cell>
        </row>
        <row r="71">
          <cell r="A71" t="str">
            <v>Bicyclist</v>
          </cell>
          <cell r="B71" t="str">
            <v>Female</v>
          </cell>
          <cell r="C71" t="str">
            <v>60-64 years</v>
          </cell>
          <cell r="D71">
            <v>13.188701645175632</v>
          </cell>
          <cell r="E71">
            <v>5521</v>
          </cell>
        </row>
        <row r="72">
          <cell r="A72" t="str">
            <v>Bicyclist</v>
          </cell>
          <cell r="B72" t="str">
            <v>Female</v>
          </cell>
          <cell r="C72" t="str">
            <v>65-69 years</v>
          </cell>
          <cell r="D72">
            <v>11.723290351267229</v>
          </cell>
          <cell r="E72">
            <v>3993</v>
          </cell>
        </row>
        <row r="73">
          <cell r="A73" t="str">
            <v>Bicyclist</v>
          </cell>
          <cell r="B73" t="str">
            <v>Female</v>
          </cell>
          <cell r="C73" t="str">
            <v>70-74 years</v>
          </cell>
          <cell r="D73">
            <v>11.723290351267229</v>
          </cell>
          <cell r="E73">
            <v>2700</v>
          </cell>
        </row>
        <row r="74">
          <cell r="A74" t="str">
            <v>Bicyclist</v>
          </cell>
          <cell r="B74" t="str">
            <v>Female</v>
          </cell>
          <cell r="C74" t="str">
            <v>75-79 years</v>
          </cell>
          <cell r="D74">
            <v>1.9538817252112048</v>
          </cell>
          <cell r="E74">
            <v>1719</v>
          </cell>
        </row>
        <row r="75">
          <cell r="A75" t="str">
            <v>Bicyclist</v>
          </cell>
          <cell r="B75" t="str">
            <v>Female</v>
          </cell>
          <cell r="C75" t="str">
            <v>80-84 years</v>
          </cell>
          <cell r="D75">
            <v>1.9538817252112048</v>
          </cell>
          <cell r="E75">
            <v>844</v>
          </cell>
        </row>
        <row r="76">
          <cell r="A76" t="str">
            <v>Bicyclist</v>
          </cell>
          <cell r="B76" t="str">
            <v>Female</v>
          </cell>
          <cell r="C76" t="str">
            <v>85+</v>
          </cell>
          <cell r="D76">
            <v>3.9077634504224097</v>
          </cell>
          <cell r="E76">
            <v>357</v>
          </cell>
        </row>
        <row r="77">
          <cell r="A77" t="str">
            <v>Motorized Two Wheeler</v>
          </cell>
          <cell r="B77" t="str">
            <v>Male</v>
          </cell>
          <cell r="C77" t="str">
            <v>&lt;5 years</v>
          </cell>
          <cell r="D77">
            <v>347.99088805605345</v>
          </cell>
          <cell r="E77">
            <v>6633</v>
          </cell>
        </row>
        <row r="78">
          <cell r="A78" t="str">
            <v>Motorized Two Wheeler</v>
          </cell>
          <cell r="B78" t="str">
            <v>Male</v>
          </cell>
          <cell r="C78" t="str">
            <v>5-9 years</v>
          </cell>
          <cell r="D78">
            <v>373.76799087502036</v>
          </cell>
          <cell r="E78">
            <v>16127</v>
          </cell>
        </row>
        <row r="79">
          <cell r="A79" t="str">
            <v>Motorized Two Wheeler</v>
          </cell>
          <cell r="B79" t="str">
            <v>Male</v>
          </cell>
          <cell r="C79" t="str">
            <v>10-14 years</v>
          </cell>
          <cell r="D79">
            <v>644.42757047417308</v>
          </cell>
          <cell r="E79">
            <v>34627</v>
          </cell>
        </row>
        <row r="80">
          <cell r="A80" t="str">
            <v>Motorized Two Wheeler</v>
          </cell>
          <cell r="B80" t="str">
            <v>Male</v>
          </cell>
          <cell r="C80" t="str">
            <v>15-19 years</v>
          </cell>
          <cell r="D80">
            <v>4650.6189669219484</v>
          </cell>
          <cell r="E80">
            <v>87743</v>
          </cell>
        </row>
        <row r="81">
          <cell r="A81" t="str">
            <v>Motorized Two Wheeler</v>
          </cell>
          <cell r="B81" t="str">
            <v>Male</v>
          </cell>
          <cell r="C81" t="str">
            <v>20-24 years</v>
          </cell>
          <cell r="D81">
            <v>4745.1350105914944</v>
          </cell>
          <cell r="E81">
            <v>112773</v>
          </cell>
        </row>
        <row r="82">
          <cell r="A82" t="str">
            <v>Motorized Two Wheeler</v>
          </cell>
          <cell r="B82" t="str">
            <v>Male</v>
          </cell>
          <cell r="C82" t="str">
            <v>25-29 years</v>
          </cell>
          <cell r="D82">
            <v>2545.4889033729837</v>
          </cell>
          <cell r="E82">
            <v>84811</v>
          </cell>
        </row>
        <row r="83">
          <cell r="A83" t="str">
            <v>Motorized Two Wheeler</v>
          </cell>
          <cell r="B83" t="str">
            <v>Male</v>
          </cell>
          <cell r="C83" t="str">
            <v>30-34 years</v>
          </cell>
          <cell r="D83">
            <v>1684.1040508391723</v>
          </cell>
          <cell r="E83">
            <v>62527</v>
          </cell>
        </row>
        <row r="84">
          <cell r="A84" t="str">
            <v>Motorized Two Wheeler</v>
          </cell>
          <cell r="B84" t="str">
            <v>Male</v>
          </cell>
          <cell r="C84" t="str">
            <v>35-39 years</v>
          </cell>
          <cell r="D84">
            <v>1623.9574775949161</v>
          </cell>
          <cell r="E84">
            <v>55440</v>
          </cell>
        </row>
        <row r="85">
          <cell r="A85" t="str">
            <v>Motorized Two Wheeler</v>
          </cell>
          <cell r="B85" t="str">
            <v>Male</v>
          </cell>
          <cell r="C85" t="str">
            <v>40-44 years</v>
          </cell>
          <cell r="D85">
            <v>1645.4383966107218</v>
          </cell>
          <cell r="E85">
            <v>50430</v>
          </cell>
        </row>
        <row r="86">
          <cell r="A86" t="str">
            <v>Motorized Two Wheeler</v>
          </cell>
          <cell r="B86" t="str">
            <v>Male</v>
          </cell>
          <cell r="C86" t="str">
            <v>45-49 years</v>
          </cell>
          <cell r="D86">
            <v>1443.5177578621476</v>
          </cell>
          <cell r="E86">
            <v>44927</v>
          </cell>
        </row>
        <row r="87">
          <cell r="A87" t="str">
            <v>Motorized Two Wheeler</v>
          </cell>
          <cell r="B87" t="str">
            <v>Male</v>
          </cell>
          <cell r="C87" t="str">
            <v>50-54 years</v>
          </cell>
          <cell r="D87">
            <v>1325.3727032752158</v>
          </cell>
          <cell r="E87">
            <v>42784</v>
          </cell>
        </row>
        <row r="88">
          <cell r="A88" t="str">
            <v>Motorized Two Wheeler</v>
          </cell>
          <cell r="B88" t="str">
            <v>Male</v>
          </cell>
          <cell r="C88" t="str">
            <v>55-59 years</v>
          </cell>
          <cell r="D88">
            <v>1129.8963402313834</v>
          </cell>
          <cell r="E88">
            <v>35522</v>
          </cell>
        </row>
        <row r="89">
          <cell r="A89" t="str">
            <v>Motorized Two Wheeler</v>
          </cell>
          <cell r="B89" t="str">
            <v>Male</v>
          </cell>
          <cell r="C89" t="str">
            <v>60-64 years</v>
          </cell>
          <cell r="D89">
            <v>524.13442398566076</v>
          </cell>
          <cell r="E89">
            <v>23116</v>
          </cell>
        </row>
        <row r="90">
          <cell r="A90" t="str">
            <v>Motorized Two Wheeler</v>
          </cell>
          <cell r="B90" t="str">
            <v>Male</v>
          </cell>
          <cell r="C90" t="str">
            <v>65-69 years</v>
          </cell>
          <cell r="D90">
            <v>405.98936939872902</v>
          </cell>
          <cell r="E90">
            <v>13780</v>
          </cell>
        </row>
        <row r="91">
          <cell r="A91" t="str">
            <v>Motorized Two Wheeler</v>
          </cell>
          <cell r="B91" t="str">
            <v>Male</v>
          </cell>
          <cell r="C91" t="str">
            <v>70-74 years</v>
          </cell>
          <cell r="D91">
            <v>236.29010917386344</v>
          </cell>
          <cell r="E91">
            <v>8177</v>
          </cell>
        </row>
        <row r="92">
          <cell r="A92" t="str">
            <v>Motorized Two Wheeler</v>
          </cell>
          <cell r="B92" t="str">
            <v>Male</v>
          </cell>
          <cell r="C92" t="str">
            <v>75-79 years</v>
          </cell>
          <cell r="D92">
            <v>81.627492260061913</v>
          </cell>
          <cell r="E92">
            <v>5059</v>
          </cell>
        </row>
        <row r="93">
          <cell r="A93" t="str">
            <v>Motorized Two Wheeler</v>
          </cell>
          <cell r="B93" t="str">
            <v>Male</v>
          </cell>
          <cell r="C93" t="str">
            <v>80-84 years</v>
          </cell>
          <cell r="D93">
            <v>53.702297539514419</v>
          </cell>
          <cell r="E93">
            <v>2630</v>
          </cell>
        </row>
        <row r="94">
          <cell r="A94" t="str">
            <v>Motorized Two Wheeler</v>
          </cell>
          <cell r="B94" t="str">
            <v>Male</v>
          </cell>
          <cell r="C94" t="str">
            <v>85+</v>
          </cell>
          <cell r="D94">
            <v>40.813746130030957</v>
          </cell>
          <cell r="E94">
            <v>1256</v>
          </cell>
        </row>
        <row r="95">
          <cell r="A95" t="str">
            <v>Motorized Two Wheeler</v>
          </cell>
          <cell r="B95" t="str">
            <v>Female</v>
          </cell>
          <cell r="C95" t="str">
            <v>&lt;5 years</v>
          </cell>
          <cell r="D95">
            <v>77.331308456900771</v>
          </cell>
          <cell r="E95">
            <v>4313</v>
          </cell>
        </row>
        <row r="96">
          <cell r="A96" t="str">
            <v>Motorized Two Wheeler</v>
          </cell>
          <cell r="B96" t="str">
            <v>Female</v>
          </cell>
          <cell r="C96" t="str">
            <v>5-9 years</v>
          </cell>
          <cell r="D96">
            <v>90.219859866384226</v>
          </cell>
          <cell r="E96">
            <v>8375</v>
          </cell>
        </row>
        <row r="97">
          <cell r="A97" t="str">
            <v>Motorized Two Wheeler</v>
          </cell>
          <cell r="B97" t="str">
            <v>Female</v>
          </cell>
          <cell r="C97" t="str">
            <v>10-14 years</v>
          </cell>
          <cell r="D97">
            <v>118.14505458693172</v>
          </cell>
          <cell r="E97">
            <v>14484</v>
          </cell>
        </row>
        <row r="98">
          <cell r="A98" t="str">
            <v>Motorized Two Wheeler</v>
          </cell>
          <cell r="B98" t="str">
            <v>Female</v>
          </cell>
          <cell r="C98" t="str">
            <v>15-19 years</v>
          </cell>
          <cell r="D98">
            <v>429.61838031611535</v>
          </cell>
          <cell r="E98">
            <v>24307</v>
          </cell>
        </row>
        <row r="99">
          <cell r="A99" t="str">
            <v>Motorized Two Wheeler</v>
          </cell>
          <cell r="B99" t="str">
            <v>Female</v>
          </cell>
          <cell r="C99" t="str">
            <v>20-24 years</v>
          </cell>
          <cell r="D99">
            <v>343.69470425289228</v>
          </cell>
          <cell r="E99">
            <v>26128</v>
          </cell>
        </row>
        <row r="100">
          <cell r="A100" t="str">
            <v>Motorized Two Wheeler</v>
          </cell>
          <cell r="B100" t="str">
            <v>Female</v>
          </cell>
          <cell r="C100" t="str">
            <v>25-29 years</v>
          </cell>
          <cell r="D100">
            <v>229.84583346912171</v>
          </cell>
          <cell r="E100">
            <v>19428</v>
          </cell>
        </row>
        <row r="101">
          <cell r="A101" t="str">
            <v>Motorized Two Wheeler</v>
          </cell>
          <cell r="B101" t="str">
            <v>Female</v>
          </cell>
          <cell r="C101" t="str">
            <v>30-34 years</v>
          </cell>
          <cell r="D101">
            <v>158.95880071696268</v>
          </cell>
          <cell r="E101">
            <v>15895</v>
          </cell>
        </row>
        <row r="102">
          <cell r="A102" t="str">
            <v>Motorized Two Wheeler</v>
          </cell>
          <cell r="B102" t="str">
            <v>Female</v>
          </cell>
          <cell r="C102" t="str">
            <v>35-39 years</v>
          </cell>
          <cell r="D102">
            <v>150.36643311064037</v>
          </cell>
          <cell r="E102">
            <v>15426</v>
          </cell>
        </row>
        <row r="103">
          <cell r="A103" t="str">
            <v>Motorized Two Wheeler</v>
          </cell>
          <cell r="B103" t="str">
            <v>Female</v>
          </cell>
          <cell r="C103" t="str">
            <v>40-44 years</v>
          </cell>
          <cell r="D103">
            <v>225.54964966596057</v>
          </cell>
          <cell r="E103">
            <v>14821</v>
          </cell>
        </row>
        <row r="104">
          <cell r="A104" t="str">
            <v>Motorized Two Wheeler</v>
          </cell>
          <cell r="B104" t="str">
            <v>Female</v>
          </cell>
          <cell r="C104" t="str">
            <v>45-49 years</v>
          </cell>
          <cell r="D104">
            <v>279.25194720547501</v>
          </cell>
          <cell r="E104">
            <v>13727</v>
          </cell>
        </row>
        <row r="105">
          <cell r="A105" t="str">
            <v>Motorized Two Wheeler</v>
          </cell>
          <cell r="B105" t="str">
            <v>Female</v>
          </cell>
          <cell r="C105" t="str">
            <v>50-54 years</v>
          </cell>
          <cell r="D105">
            <v>249.17866058334693</v>
          </cell>
          <cell r="E105">
            <v>13865</v>
          </cell>
        </row>
        <row r="106">
          <cell r="A106" t="str">
            <v>Motorized Two Wheeler</v>
          </cell>
          <cell r="B106" t="str">
            <v>Female</v>
          </cell>
          <cell r="C106" t="str">
            <v>55-59 years</v>
          </cell>
          <cell r="D106">
            <v>236.29010917386344</v>
          </cell>
          <cell r="E106">
            <v>13136</v>
          </cell>
        </row>
        <row r="107">
          <cell r="A107" t="str">
            <v>Motorized Two Wheeler</v>
          </cell>
          <cell r="B107" t="str">
            <v>Female</v>
          </cell>
          <cell r="C107" t="str">
            <v>60-64 years</v>
          </cell>
          <cell r="D107">
            <v>79.479400358481342</v>
          </cell>
          <cell r="E107">
            <v>10624</v>
          </cell>
        </row>
        <row r="108">
          <cell r="A108" t="str">
            <v>Motorized Two Wheeler</v>
          </cell>
          <cell r="B108" t="str">
            <v>Female</v>
          </cell>
          <cell r="C108" t="str">
            <v>65-69 years</v>
          </cell>
          <cell r="D108">
            <v>62.294665145836731</v>
          </cell>
          <cell r="E108">
            <v>7916</v>
          </cell>
        </row>
        <row r="109">
          <cell r="A109" t="str">
            <v>Motorized Two Wheeler</v>
          </cell>
          <cell r="B109" t="str">
            <v>Female</v>
          </cell>
          <cell r="C109" t="str">
            <v>70-74 years</v>
          </cell>
          <cell r="D109">
            <v>57.998481342675575</v>
          </cell>
          <cell r="E109">
            <v>5902</v>
          </cell>
        </row>
        <row r="110">
          <cell r="A110" t="str">
            <v>Motorized Two Wheeler</v>
          </cell>
          <cell r="B110" t="str">
            <v>Female</v>
          </cell>
          <cell r="C110" t="str">
            <v>75-79 years</v>
          </cell>
          <cell r="D110">
            <v>23.629010917386346</v>
          </cell>
          <cell r="E110">
            <v>4462</v>
          </cell>
        </row>
        <row r="111">
          <cell r="A111" t="str">
            <v>Motorized Two Wheeler</v>
          </cell>
          <cell r="B111" t="str">
            <v>Female</v>
          </cell>
          <cell r="C111" t="str">
            <v>80-84 years</v>
          </cell>
          <cell r="D111">
            <v>19.332827114225193</v>
          </cell>
          <cell r="E111">
            <v>2632</v>
          </cell>
        </row>
        <row r="112">
          <cell r="A112" t="str">
            <v>Motorized Two Wheeler</v>
          </cell>
          <cell r="B112" t="str">
            <v>Female</v>
          </cell>
          <cell r="C112" t="str">
            <v>85+</v>
          </cell>
          <cell r="D112">
            <v>32.221378523708651</v>
          </cell>
          <cell r="E112">
            <v>1438</v>
          </cell>
        </row>
        <row r="113">
          <cell r="A113" t="str">
            <v>Motorized Three Wheeler</v>
          </cell>
          <cell r="B113" t="str">
            <v>Male</v>
          </cell>
          <cell r="C113" t="str">
            <v>&lt;5 years</v>
          </cell>
          <cell r="D113">
            <v>0</v>
          </cell>
          <cell r="E113">
            <v>0</v>
          </cell>
        </row>
        <row r="114">
          <cell r="A114" t="str">
            <v>Motorized Three Wheeler</v>
          </cell>
          <cell r="B114" t="str">
            <v>Male</v>
          </cell>
          <cell r="C114" t="str">
            <v>5-9 years</v>
          </cell>
          <cell r="D114">
            <v>0</v>
          </cell>
          <cell r="E114">
            <v>0</v>
          </cell>
        </row>
        <row r="115">
          <cell r="A115" t="str">
            <v>Motorized Three Wheeler</v>
          </cell>
          <cell r="B115" t="str">
            <v>Male</v>
          </cell>
          <cell r="C115" t="str">
            <v>10-14 years</v>
          </cell>
          <cell r="D115">
            <v>0</v>
          </cell>
          <cell r="E115">
            <v>0</v>
          </cell>
        </row>
        <row r="116">
          <cell r="A116" t="str">
            <v>Motorized Three Wheeler</v>
          </cell>
          <cell r="B116" t="str">
            <v>Male</v>
          </cell>
          <cell r="C116" t="str">
            <v>15-19 years</v>
          </cell>
          <cell r="D116">
            <v>0</v>
          </cell>
          <cell r="E116">
            <v>0</v>
          </cell>
        </row>
        <row r="117">
          <cell r="A117" t="str">
            <v>Motorized Three Wheeler</v>
          </cell>
          <cell r="B117" t="str">
            <v>Male</v>
          </cell>
          <cell r="C117" t="str">
            <v>20-24 years</v>
          </cell>
          <cell r="D117">
            <v>0</v>
          </cell>
          <cell r="E117">
            <v>0</v>
          </cell>
        </row>
        <row r="118">
          <cell r="A118" t="str">
            <v>Motorized Three Wheeler</v>
          </cell>
          <cell r="B118" t="str">
            <v>Male</v>
          </cell>
          <cell r="C118" t="str">
            <v>25-29 years</v>
          </cell>
          <cell r="D118">
            <v>0</v>
          </cell>
          <cell r="E118">
            <v>0</v>
          </cell>
        </row>
        <row r="119">
          <cell r="A119" t="str">
            <v>Motorized Three Wheeler</v>
          </cell>
          <cell r="B119" t="str">
            <v>Male</v>
          </cell>
          <cell r="C119" t="str">
            <v>30-34 years</v>
          </cell>
          <cell r="D119">
            <v>0</v>
          </cell>
          <cell r="E119">
            <v>0</v>
          </cell>
        </row>
        <row r="120">
          <cell r="A120" t="str">
            <v>Motorized Three Wheeler</v>
          </cell>
          <cell r="B120" t="str">
            <v>Male</v>
          </cell>
          <cell r="C120" t="str">
            <v>35-39 years</v>
          </cell>
          <cell r="D120">
            <v>0</v>
          </cell>
          <cell r="E120">
            <v>0</v>
          </cell>
        </row>
        <row r="121">
          <cell r="A121" t="str">
            <v>Motorized Three Wheeler</v>
          </cell>
          <cell r="B121" t="str">
            <v>Male</v>
          </cell>
          <cell r="C121" t="str">
            <v>40-44 years</v>
          </cell>
          <cell r="D121">
            <v>0</v>
          </cell>
          <cell r="E121">
            <v>0</v>
          </cell>
        </row>
        <row r="122">
          <cell r="A122" t="str">
            <v>Motorized Three Wheeler</v>
          </cell>
          <cell r="B122" t="str">
            <v>Male</v>
          </cell>
          <cell r="C122" t="str">
            <v>45-49 years</v>
          </cell>
          <cell r="D122">
            <v>0</v>
          </cell>
          <cell r="E122">
            <v>0</v>
          </cell>
        </row>
        <row r="123">
          <cell r="A123" t="str">
            <v>Motorized Three Wheeler</v>
          </cell>
          <cell r="B123" t="str">
            <v>Male</v>
          </cell>
          <cell r="C123" t="str">
            <v>50-54 years</v>
          </cell>
          <cell r="D123">
            <v>0</v>
          </cell>
          <cell r="E123">
            <v>0</v>
          </cell>
        </row>
        <row r="124">
          <cell r="A124" t="str">
            <v>Motorized Three Wheeler</v>
          </cell>
          <cell r="B124" t="str">
            <v>Male</v>
          </cell>
          <cell r="C124" t="str">
            <v>55-59 years</v>
          </cell>
          <cell r="D124">
            <v>0</v>
          </cell>
          <cell r="E124">
            <v>0</v>
          </cell>
        </row>
        <row r="125">
          <cell r="A125" t="str">
            <v>Motorized Three Wheeler</v>
          </cell>
          <cell r="B125" t="str">
            <v>Male</v>
          </cell>
          <cell r="C125" t="str">
            <v>60-64 years</v>
          </cell>
          <cell r="D125">
            <v>0</v>
          </cell>
          <cell r="E125">
            <v>0</v>
          </cell>
        </row>
        <row r="126">
          <cell r="A126" t="str">
            <v>Motorized Three Wheeler</v>
          </cell>
          <cell r="B126" t="str">
            <v>Male</v>
          </cell>
          <cell r="C126" t="str">
            <v>65-69 years</v>
          </cell>
          <cell r="D126">
            <v>0</v>
          </cell>
          <cell r="E126">
            <v>0</v>
          </cell>
        </row>
        <row r="127">
          <cell r="A127" t="str">
            <v>Motorized Three Wheeler</v>
          </cell>
          <cell r="B127" t="str">
            <v>Male</v>
          </cell>
          <cell r="C127" t="str">
            <v>70-74 years</v>
          </cell>
          <cell r="D127">
            <v>0</v>
          </cell>
          <cell r="E127">
            <v>0</v>
          </cell>
        </row>
        <row r="128">
          <cell r="A128" t="str">
            <v>Motorized Three Wheeler</v>
          </cell>
          <cell r="B128" t="str">
            <v>Male</v>
          </cell>
          <cell r="C128" t="str">
            <v>75-79 years</v>
          </cell>
          <cell r="D128">
            <v>0</v>
          </cell>
          <cell r="E128">
            <v>0</v>
          </cell>
        </row>
        <row r="129">
          <cell r="A129" t="str">
            <v>Motorized Three Wheeler</v>
          </cell>
          <cell r="B129" t="str">
            <v>Male</v>
          </cell>
          <cell r="C129" t="str">
            <v>80-84 years</v>
          </cell>
          <cell r="D129">
            <v>0</v>
          </cell>
          <cell r="E129">
            <v>0</v>
          </cell>
        </row>
        <row r="130">
          <cell r="A130" t="str">
            <v>Motorized Three Wheeler</v>
          </cell>
          <cell r="B130" t="str">
            <v>Male</v>
          </cell>
          <cell r="C130" t="str">
            <v>85+</v>
          </cell>
          <cell r="D130">
            <v>0</v>
          </cell>
          <cell r="E130">
            <v>0</v>
          </cell>
        </row>
        <row r="131">
          <cell r="A131" t="str">
            <v>Motorized Three Wheeler</v>
          </cell>
          <cell r="B131" t="str">
            <v>Female</v>
          </cell>
          <cell r="C131" t="str">
            <v>&lt;5 years</v>
          </cell>
          <cell r="D131">
            <v>0</v>
          </cell>
          <cell r="E131">
            <v>0</v>
          </cell>
        </row>
        <row r="132">
          <cell r="A132" t="str">
            <v>Motorized Three Wheeler</v>
          </cell>
          <cell r="B132" t="str">
            <v>Female</v>
          </cell>
          <cell r="C132" t="str">
            <v>5-9 years</v>
          </cell>
          <cell r="D132">
            <v>0</v>
          </cell>
          <cell r="E132">
            <v>0</v>
          </cell>
        </row>
        <row r="133">
          <cell r="A133" t="str">
            <v>Motorized Three Wheeler</v>
          </cell>
          <cell r="B133" t="str">
            <v>Female</v>
          </cell>
          <cell r="C133" t="str">
            <v>10-14 years</v>
          </cell>
          <cell r="D133">
            <v>0</v>
          </cell>
          <cell r="E133">
            <v>0</v>
          </cell>
        </row>
        <row r="134">
          <cell r="A134" t="str">
            <v>Motorized Three Wheeler</v>
          </cell>
          <cell r="B134" t="str">
            <v>Female</v>
          </cell>
          <cell r="C134" t="str">
            <v>15-19 years</v>
          </cell>
          <cell r="D134">
            <v>0</v>
          </cell>
          <cell r="E134">
            <v>0</v>
          </cell>
        </row>
        <row r="135">
          <cell r="A135" t="str">
            <v>Motorized Three Wheeler</v>
          </cell>
          <cell r="B135" t="str">
            <v>Female</v>
          </cell>
          <cell r="C135" t="str">
            <v>20-24 years</v>
          </cell>
          <cell r="D135">
            <v>0</v>
          </cell>
          <cell r="E135">
            <v>0</v>
          </cell>
        </row>
        <row r="136">
          <cell r="A136" t="str">
            <v>Motorized Three Wheeler</v>
          </cell>
          <cell r="B136" t="str">
            <v>Female</v>
          </cell>
          <cell r="C136" t="str">
            <v>25-29 years</v>
          </cell>
          <cell r="D136">
            <v>0</v>
          </cell>
          <cell r="E136">
            <v>0</v>
          </cell>
        </row>
        <row r="137">
          <cell r="A137" t="str">
            <v>Motorized Three Wheeler</v>
          </cell>
          <cell r="B137" t="str">
            <v>Female</v>
          </cell>
          <cell r="C137" t="str">
            <v>30-34 years</v>
          </cell>
          <cell r="D137">
            <v>0</v>
          </cell>
          <cell r="E137">
            <v>0</v>
          </cell>
        </row>
        <row r="138">
          <cell r="A138" t="str">
            <v>Motorized Three Wheeler</v>
          </cell>
          <cell r="B138" t="str">
            <v>Female</v>
          </cell>
          <cell r="C138" t="str">
            <v>35-39 years</v>
          </cell>
          <cell r="D138">
            <v>0</v>
          </cell>
          <cell r="E138">
            <v>0</v>
          </cell>
        </row>
        <row r="139">
          <cell r="A139" t="str">
            <v>Motorized Three Wheeler</v>
          </cell>
          <cell r="B139" t="str">
            <v>Female</v>
          </cell>
          <cell r="C139" t="str">
            <v>40-44 years</v>
          </cell>
          <cell r="D139">
            <v>0</v>
          </cell>
          <cell r="E139">
            <v>0</v>
          </cell>
        </row>
        <row r="140">
          <cell r="A140" t="str">
            <v>Motorized Three Wheeler</v>
          </cell>
          <cell r="B140" t="str">
            <v>Female</v>
          </cell>
          <cell r="C140" t="str">
            <v>45-49 years</v>
          </cell>
          <cell r="D140">
            <v>0</v>
          </cell>
          <cell r="E140">
            <v>0</v>
          </cell>
        </row>
        <row r="141">
          <cell r="A141" t="str">
            <v>Motorized Three Wheeler</v>
          </cell>
          <cell r="B141" t="str">
            <v>Female</v>
          </cell>
          <cell r="C141" t="str">
            <v>50-54 years</v>
          </cell>
          <cell r="D141">
            <v>0</v>
          </cell>
          <cell r="E141">
            <v>0</v>
          </cell>
        </row>
        <row r="142">
          <cell r="A142" t="str">
            <v>Motorized Three Wheeler</v>
          </cell>
          <cell r="B142" t="str">
            <v>Female</v>
          </cell>
          <cell r="C142" t="str">
            <v>55-59 years</v>
          </cell>
          <cell r="D142">
            <v>0</v>
          </cell>
          <cell r="E142">
            <v>0</v>
          </cell>
        </row>
        <row r="143">
          <cell r="A143" t="str">
            <v>Motorized Three Wheeler</v>
          </cell>
          <cell r="B143" t="str">
            <v>Female</v>
          </cell>
          <cell r="C143" t="str">
            <v>60-64 years</v>
          </cell>
          <cell r="D143">
            <v>0</v>
          </cell>
          <cell r="E143">
            <v>0</v>
          </cell>
        </row>
        <row r="144">
          <cell r="A144" t="str">
            <v>Motorized Three Wheeler</v>
          </cell>
          <cell r="B144" t="str">
            <v>Female</v>
          </cell>
          <cell r="C144" t="str">
            <v>65-69 years</v>
          </cell>
          <cell r="D144">
            <v>0</v>
          </cell>
          <cell r="E144">
            <v>0</v>
          </cell>
        </row>
        <row r="145">
          <cell r="A145" t="str">
            <v>Motorized Three Wheeler</v>
          </cell>
          <cell r="B145" t="str">
            <v>Female</v>
          </cell>
          <cell r="C145" t="str">
            <v>70-74 years</v>
          </cell>
          <cell r="D145">
            <v>0</v>
          </cell>
          <cell r="E145">
            <v>0</v>
          </cell>
        </row>
        <row r="146">
          <cell r="A146" t="str">
            <v>Motorized Three Wheeler</v>
          </cell>
          <cell r="B146" t="str">
            <v>Female</v>
          </cell>
          <cell r="C146" t="str">
            <v>75-79 years</v>
          </cell>
          <cell r="D146">
            <v>0</v>
          </cell>
          <cell r="E146">
            <v>0</v>
          </cell>
        </row>
        <row r="147">
          <cell r="A147" t="str">
            <v>Motorized Three Wheeler</v>
          </cell>
          <cell r="B147" t="str">
            <v>Female</v>
          </cell>
          <cell r="C147" t="str">
            <v>80-84 years</v>
          </cell>
          <cell r="D147">
            <v>0</v>
          </cell>
          <cell r="E147">
            <v>0</v>
          </cell>
        </row>
        <row r="148">
          <cell r="A148" t="str">
            <v>Motorized Three Wheeler</v>
          </cell>
          <cell r="B148" t="str">
            <v>Female</v>
          </cell>
          <cell r="C148" t="str">
            <v>85+</v>
          </cell>
          <cell r="D148">
            <v>0</v>
          </cell>
          <cell r="E148">
            <v>0</v>
          </cell>
        </row>
        <row r="149">
          <cell r="A149" t="str">
            <v>Car</v>
          </cell>
          <cell r="B149" t="str">
            <v>Male</v>
          </cell>
          <cell r="C149" t="str">
            <v>&lt;5 years</v>
          </cell>
          <cell r="D149">
            <v>32.018082292432034</v>
          </cell>
          <cell r="E149">
            <v>939</v>
          </cell>
        </row>
        <row r="150">
          <cell r="A150" t="str">
            <v>Car</v>
          </cell>
          <cell r="B150" t="str">
            <v>Male</v>
          </cell>
          <cell r="C150" t="str">
            <v>5-9 years</v>
          </cell>
          <cell r="D150">
            <v>52.197545922116092</v>
          </cell>
          <cell r="E150">
            <v>4958</v>
          </cell>
        </row>
        <row r="151">
          <cell r="A151" t="str">
            <v>Car</v>
          </cell>
          <cell r="B151" t="str">
            <v>Male</v>
          </cell>
          <cell r="C151" t="str">
            <v>10-14 years</v>
          </cell>
          <cell r="D151">
            <v>62.421807494489343</v>
          </cell>
          <cell r="E151">
            <v>15513</v>
          </cell>
        </row>
        <row r="152">
          <cell r="A152" t="str">
            <v>Car</v>
          </cell>
          <cell r="B152" t="str">
            <v>Male</v>
          </cell>
          <cell r="C152" t="str">
            <v>15-19 years</v>
          </cell>
          <cell r="D152">
            <v>284.12684790595148</v>
          </cell>
          <cell r="E152">
            <v>38719</v>
          </cell>
        </row>
        <row r="153">
          <cell r="A153" t="str">
            <v>Car</v>
          </cell>
          <cell r="B153" t="str">
            <v>Male</v>
          </cell>
          <cell r="C153" t="str">
            <v>20-24 years</v>
          </cell>
          <cell r="D153">
            <v>291.12239529757528</v>
          </cell>
          <cell r="E153">
            <v>49221</v>
          </cell>
        </row>
        <row r="154">
          <cell r="A154" t="str">
            <v>Car</v>
          </cell>
          <cell r="B154" t="str">
            <v>Male</v>
          </cell>
          <cell r="C154" t="str">
            <v>25-29 years</v>
          </cell>
          <cell r="D154">
            <v>176.23398236590742</v>
          </cell>
          <cell r="E154">
            <v>38974</v>
          </cell>
        </row>
        <row r="155">
          <cell r="A155" t="str">
            <v>Car</v>
          </cell>
          <cell r="B155" t="str">
            <v>Male</v>
          </cell>
          <cell r="C155" t="str">
            <v>30-34 years</v>
          </cell>
          <cell r="D155">
            <v>146.63743570903748</v>
          </cell>
          <cell r="E155">
            <v>34286</v>
          </cell>
        </row>
        <row r="156">
          <cell r="A156" t="str">
            <v>Car</v>
          </cell>
          <cell r="B156" t="str">
            <v>Male</v>
          </cell>
          <cell r="C156" t="str">
            <v>35-39 years</v>
          </cell>
          <cell r="D156">
            <v>150.67332843497428</v>
          </cell>
          <cell r="E156">
            <v>36384</v>
          </cell>
        </row>
        <row r="157">
          <cell r="A157" t="str">
            <v>Car</v>
          </cell>
          <cell r="B157" t="str">
            <v>Male</v>
          </cell>
          <cell r="C157" t="str">
            <v>40-44 years</v>
          </cell>
          <cell r="D157">
            <v>156.05451873622337</v>
          </cell>
          <cell r="E157">
            <v>36570</v>
          </cell>
        </row>
        <row r="158">
          <cell r="A158" t="str">
            <v>Car</v>
          </cell>
          <cell r="B158" t="str">
            <v>Male</v>
          </cell>
          <cell r="C158" t="str">
            <v>45-49 years</v>
          </cell>
          <cell r="D158">
            <v>154.44016164584863</v>
          </cell>
          <cell r="E158">
            <v>30270</v>
          </cell>
        </row>
        <row r="159">
          <cell r="A159" t="str">
            <v>Car</v>
          </cell>
          <cell r="B159" t="str">
            <v>Male</v>
          </cell>
          <cell r="C159" t="str">
            <v>50-54 years</v>
          </cell>
          <cell r="D159">
            <v>156.05451873622337</v>
          </cell>
          <cell r="E159">
            <v>20868</v>
          </cell>
        </row>
        <row r="160">
          <cell r="A160" t="str">
            <v>Car</v>
          </cell>
          <cell r="B160" t="str">
            <v>Male</v>
          </cell>
          <cell r="C160" t="str">
            <v>55-59 years</v>
          </cell>
          <cell r="D160">
            <v>144.48495958853783</v>
          </cell>
          <cell r="E160">
            <v>14368</v>
          </cell>
        </row>
        <row r="161">
          <cell r="A161" t="str">
            <v>Car</v>
          </cell>
          <cell r="B161" t="str">
            <v>Male</v>
          </cell>
          <cell r="C161" t="str">
            <v>60-64 years</v>
          </cell>
          <cell r="D161">
            <v>126.18891256429096</v>
          </cell>
          <cell r="E161">
            <v>9115</v>
          </cell>
        </row>
        <row r="162">
          <cell r="A162" t="str">
            <v>Car</v>
          </cell>
          <cell r="B162" t="str">
            <v>Male</v>
          </cell>
          <cell r="C162" t="str">
            <v>65-69 years</v>
          </cell>
          <cell r="D162">
            <v>111.92875826598089</v>
          </cell>
          <cell r="E162">
            <v>4484</v>
          </cell>
        </row>
        <row r="163">
          <cell r="A163" t="str">
            <v>Car</v>
          </cell>
          <cell r="B163" t="str">
            <v>Male</v>
          </cell>
          <cell r="C163" t="str">
            <v>70-74 years</v>
          </cell>
          <cell r="D163">
            <v>89.59681851579721</v>
          </cell>
          <cell r="E163">
            <v>2234</v>
          </cell>
        </row>
        <row r="164">
          <cell r="A164" t="str">
            <v>Car</v>
          </cell>
          <cell r="B164" t="str">
            <v>Male</v>
          </cell>
          <cell r="C164" t="str">
            <v>75-79 years</v>
          </cell>
          <cell r="D164">
            <v>62.959926524614254</v>
          </cell>
          <cell r="E164">
            <v>1334</v>
          </cell>
        </row>
        <row r="165">
          <cell r="A165" t="str">
            <v>Car</v>
          </cell>
          <cell r="B165" t="str">
            <v>Male</v>
          </cell>
          <cell r="C165" t="str">
            <v>80-84 years</v>
          </cell>
          <cell r="D165">
            <v>39.551748714180746</v>
          </cell>
          <cell r="E165">
            <v>632</v>
          </cell>
        </row>
        <row r="166">
          <cell r="A166" t="str">
            <v>Car</v>
          </cell>
          <cell r="B166" t="str">
            <v>Male</v>
          </cell>
          <cell r="C166" t="str">
            <v>85+</v>
          </cell>
          <cell r="D166">
            <v>22.600999265246141</v>
          </cell>
          <cell r="E166">
            <v>246</v>
          </cell>
        </row>
        <row r="167">
          <cell r="A167" t="str">
            <v>Car</v>
          </cell>
          <cell r="B167" t="str">
            <v>Female</v>
          </cell>
          <cell r="C167" t="str">
            <v>&lt;5 years</v>
          </cell>
          <cell r="D167">
            <v>16.681689933872153</v>
          </cell>
          <cell r="E167">
            <v>1118</v>
          </cell>
        </row>
        <row r="168">
          <cell r="A168" t="str">
            <v>Car</v>
          </cell>
          <cell r="B168" t="str">
            <v>Female</v>
          </cell>
          <cell r="C168" t="str">
            <v>5-9 years</v>
          </cell>
          <cell r="D168">
            <v>19.372285084496692</v>
          </cell>
          <cell r="E168">
            <v>3870</v>
          </cell>
        </row>
        <row r="169">
          <cell r="A169" t="str">
            <v>Car</v>
          </cell>
          <cell r="B169" t="str">
            <v>Female</v>
          </cell>
          <cell r="C169" t="str">
            <v>10-14 years</v>
          </cell>
          <cell r="D169">
            <v>20.717582659808965</v>
          </cell>
          <cell r="E169">
            <v>9406</v>
          </cell>
        </row>
        <row r="170">
          <cell r="A170" t="str">
            <v>Car</v>
          </cell>
          <cell r="B170" t="str">
            <v>Female</v>
          </cell>
          <cell r="C170" t="str">
            <v>15-19 years</v>
          </cell>
          <cell r="D170">
            <v>67.80299779573842</v>
          </cell>
          <cell r="E170">
            <v>17081</v>
          </cell>
        </row>
        <row r="171">
          <cell r="A171" t="str">
            <v>Car</v>
          </cell>
          <cell r="B171" t="str">
            <v>Female</v>
          </cell>
          <cell r="C171" t="str">
            <v>20-24 years</v>
          </cell>
          <cell r="D171">
            <v>53.811903012490816</v>
          </cell>
          <cell r="E171">
            <v>18234</v>
          </cell>
        </row>
        <row r="172">
          <cell r="A172" t="str">
            <v>Car</v>
          </cell>
          <cell r="B172" t="str">
            <v>Female</v>
          </cell>
          <cell r="C172" t="str">
            <v>25-29 years</v>
          </cell>
          <cell r="D172">
            <v>44.39481998530492</v>
          </cell>
          <cell r="E172">
            <v>14105</v>
          </cell>
        </row>
        <row r="173">
          <cell r="A173" t="str">
            <v>Car</v>
          </cell>
          <cell r="B173" t="str">
            <v>Female</v>
          </cell>
          <cell r="C173" t="str">
            <v>30-34 years</v>
          </cell>
          <cell r="D173">
            <v>35.515855988243935</v>
          </cell>
          <cell r="E173">
            <v>13012</v>
          </cell>
        </row>
        <row r="174">
          <cell r="A174" t="str">
            <v>Car</v>
          </cell>
          <cell r="B174" t="str">
            <v>Female</v>
          </cell>
          <cell r="C174" t="str">
            <v>35-39 years</v>
          </cell>
          <cell r="D174">
            <v>34.170558412931669</v>
          </cell>
          <cell r="E174">
            <v>14507</v>
          </cell>
        </row>
        <row r="175">
          <cell r="A175" t="str">
            <v>Car</v>
          </cell>
          <cell r="B175" t="str">
            <v>Female</v>
          </cell>
          <cell r="C175" t="str">
            <v>40-44 years</v>
          </cell>
          <cell r="D175">
            <v>55.964379132990445</v>
          </cell>
          <cell r="E175">
            <v>15936</v>
          </cell>
        </row>
        <row r="176">
          <cell r="A176" t="str">
            <v>Car</v>
          </cell>
          <cell r="B176" t="str">
            <v>Female</v>
          </cell>
          <cell r="C176" t="str">
            <v>45-49 years</v>
          </cell>
          <cell r="D176">
            <v>56.502498163115355</v>
          </cell>
          <cell r="E176">
            <v>14170</v>
          </cell>
        </row>
        <row r="177">
          <cell r="A177" t="str">
            <v>Car</v>
          </cell>
          <cell r="B177" t="str">
            <v>Female</v>
          </cell>
          <cell r="C177" t="str">
            <v>50-54 years</v>
          </cell>
          <cell r="D177">
            <v>51.659426891991181</v>
          </cell>
          <cell r="E177">
            <v>10931</v>
          </cell>
        </row>
        <row r="178">
          <cell r="A178" t="str">
            <v>Car</v>
          </cell>
          <cell r="B178" t="str">
            <v>Female</v>
          </cell>
          <cell r="C178" t="str">
            <v>55-59 years</v>
          </cell>
          <cell r="D178">
            <v>48.699772226304184</v>
          </cell>
          <cell r="E178">
            <v>8641</v>
          </cell>
        </row>
        <row r="179">
          <cell r="A179" t="str">
            <v>Car</v>
          </cell>
          <cell r="B179" t="str">
            <v>Female</v>
          </cell>
          <cell r="C179" t="str">
            <v>60-64 years</v>
          </cell>
          <cell r="D179">
            <v>36.323034533431297</v>
          </cell>
          <cell r="E179">
            <v>6091</v>
          </cell>
        </row>
        <row r="180">
          <cell r="A180" t="str">
            <v>Car</v>
          </cell>
          <cell r="B180" t="str">
            <v>Female</v>
          </cell>
          <cell r="C180" t="str">
            <v>65-69 years</v>
          </cell>
          <cell r="D180">
            <v>29.327487141807495</v>
          </cell>
          <cell r="E180">
            <v>3742</v>
          </cell>
        </row>
        <row r="181">
          <cell r="A181" t="str">
            <v>Car</v>
          </cell>
          <cell r="B181" t="str">
            <v>Female</v>
          </cell>
          <cell r="C181" t="str">
            <v>70-74 years</v>
          </cell>
          <cell r="D181">
            <v>38.206451138868481</v>
          </cell>
          <cell r="E181">
            <v>2514</v>
          </cell>
        </row>
        <row r="182">
          <cell r="A182" t="str">
            <v>Car</v>
          </cell>
          <cell r="B182" t="str">
            <v>Female</v>
          </cell>
          <cell r="C182" t="str">
            <v>75-79 years</v>
          </cell>
          <cell r="D182">
            <v>26.905951506245408</v>
          </cell>
          <cell r="E182">
            <v>1572</v>
          </cell>
        </row>
        <row r="183">
          <cell r="A183" t="str">
            <v>Car</v>
          </cell>
          <cell r="B183" t="str">
            <v>Female</v>
          </cell>
          <cell r="C183" t="str">
            <v>80-84 years</v>
          </cell>
          <cell r="D183">
            <v>18.026987509184423</v>
          </cell>
          <cell r="E183">
            <v>697</v>
          </cell>
        </row>
        <row r="184">
          <cell r="A184" t="str">
            <v>Car</v>
          </cell>
          <cell r="B184" t="str">
            <v>Female</v>
          </cell>
          <cell r="C184" t="str">
            <v>85+</v>
          </cell>
          <cell r="D184">
            <v>16.143570903747243</v>
          </cell>
          <cell r="E184">
            <v>249</v>
          </cell>
        </row>
        <row r="185">
          <cell r="A185" t="str">
            <v>Bus</v>
          </cell>
          <cell r="B185" t="str">
            <v>Male</v>
          </cell>
          <cell r="C185" t="str">
            <v>&lt;5 years</v>
          </cell>
          <cell r="D185">
            <v>0</v>
          </cell>
          <cell r="E185">
            <v>0</v>
          </cell>
        </row>
        <row r="186">
          <cell r="A186" t="str">
            <v>Bus</v>
          </cell>
          <cell r="B186" t="str">
            <v>Male</v>
          </cell>
          <cell r="C186" t="str">
            <v>5-9 years</v>
          </cell>
          <cell r="D186">
            <v>0</v>
          </cell>
          <cell r="E186">
            <v>0</v>
          </cell>
        </row>
        <row r="187">
          <cell r="A187" t="str">
            <v>Bus</v>
          </cell>
          <cell r="B187" t="str">
            <v>Male</v>
          </cell>
          <cell r="C187" t="str">
            <v>10-14 years</v>
          </cell>
          <cell r="D187">
            <v>0</v>
          </cell>
          <cell r="E187">
            <v>0</v>
          </cell>
        </row>
        <row r="188">
          <cell r="A188" t="str">
            <v>Bus</v>
          </cell>
          <cell r="B188" t="str">
            <v>Male</v>
          </cell>
          <cell r="C188" t="str">
            <v>15-19 years</v>
          </cell>
          <cell r="D188">
            <v>0</v>
          </cell>
          <cell r="E188">
            <v>0</v>
          </cell>
        </row>
        <row r="189">
          <cell r="A189" t="str">
            <v>Bus</v>
          </cell>
          <cell r="B189" t="str">
            <v>Male</v>
          </cell>
          <cell r="C189" t="str">
            <v>20-24 years</v>
          </cell>
          <cell r="D189">
            <v>0</v>
          </cell>
          <cell r="E189">
            <v>0</v>
          </cell>
        </row>
        <row r="190">
          <cell r="A190" t="str">
            <v>Bus</v>
          </cell>
          <cell r="B190" t="str">
            <v>Male</v>
          </cell>
          <cell r="C190" t="str">
            <v>25-29 years</v>
          </cell>
          <cell r="D190">
            <v>0</v>
          </cell>
          <cell r="E190">
            <v>0</v>
          </cell>
        </row>
        <row r="191">
          <cell r="A191" t="str">
            <v>Bus</v>
          </cell>
          <cell r="B191" t="str">
            <v>Male</v>
          </cell>
          <cell r="C191" t="str">
            <v>30-34 years</v>
          </cell>
          <cell r="D191">
            <v>0</v>
          </cell>
          <cell r="E191">
            <v>0</v>
          </cell>
        </row>
        <row r="192">
          <cell r="A192" t="str">
            <v>Bus</v>
          </cell>
          <cell r="B192" t="str">
            <v>Male</v>
          </cell>
          <cell r="C192" t="str">
            <v>35-39 years</v>
          </cell>
          <cell r="D192">
            <v>0</v>
          </cell>
          <cell r="E192">
            <v>0</v>
          </cell>
        </row>
        <row r="193">
          <cell r="A193" t="str">
            <v>Bus</v>
          </cell>
          <cell r="B193" t="str">
            <v>Male</v>
          </cell>
          <cell r="C193" t="str">
            <v>40-44 years</v>
          </cell>
          <cell r="D193">
            <v>0</v>
          </cell>
          <cell r="E193">
            <v>0</v>
          </cell>
        </row>
        <row r="194">
          <cell r="A194" t="str">
            <v>Bus</v>
          </cell>
          <cell r="B194" t="str">
            <v>Male</v>
          </cell>
          <cell r="C194" t="str">
            <v>45-49 years</v>
          </cell>
          <cell r="D194">
            <v>0</v>
          </cell>
          <cell r="E194">
            <v>0</v>
          </cell>
        </row>
        <row r="195">
          <cell r="A195" t="str">
            <v>Bus</v>
          </cell>
          <cell r="B195" t="str">
            <v>Male</v>
          </cell>
          <cell r="C195" t="str">
            <v>50-54 years</v>
          </cell>
          <cell r="D195">
            <v>0</v>
          </cell>
          <cell r="E195">
            <v>0</v>
          </cell>
        </row>
        <row r="196">
          <cell r="A196" t="str">
            <v>Bus</v>
          </cell>
          <cell r="B196" t="str">
            <v>Male</v>
          </cell>
          <cell r="C196" t="str">
            <v>55-59 years</v>
          </cell>
          <cell r="D196">
            <v>0</v>
          </cell>
          <cell r="E196">
            <v>0</v>
          </cell>
        </row>
        <row r="197">
          <cell r="A197" t="str">
            <v>Bus</v>
          </cell>
          <cell r="B197" t="str">
            <v>Male</v>
          </cell>
          <cell r="C197" t="str">
            <v>60-64 years</v>
          </cell>
          <cell r="D197">
            <v>0</v>
          </cell>
          <cell r="E197">
            <v>0</v>
          </cell>
        </row>
        <row r="198">
          <cell r="A198" t="str">
            <v>Bus</v>
          </cell>
          <cell r="B198" t="str">
            <v>Male</v>
          </cell>
          <cell r="C198" t="str">
            <v>65-69 years</v>
          </cell>
          <cell r="D198">
            <v>0</v>
          </cell>
          <cell r="E198">
            <v>0</v>
          </cell>
        </row>
        <row r="199">
          <cell r="A199" t="str">
            <v>Bus</v>
          </cell>
          <cell r="B199" t="str">
            <v>Male</v>
          </cell>
          <cell r="C199" t="str">
            <v>70-74 years</v>
          </cell>
          <cell r="D199">
            <v>0</v>
          </cell>
          <cell r="E199">
            <v>0</v>
          </cell>
        </row>
        <row r="200">
          <cell r="A200" t="str">
            <v>Bus</v>
          </cell>
          <cell r="B200" t="str">
            <v>Male</v>
          </cell>
          <cell r="C200" t="str">
            <v>75-79 years</v>
          </cell>
          <cell r="D200">
            <v>0</v>
          </cell>
          <cell r="E200">
            <v>0</v>
          </cell>
        </row>
        <row r="201">
          <cell r="A201" t="str">
            <v>Bus</v>
          </cell>
          <cell r="B201" t="str">
            <v>Male</v>
          </cell>
          <cell r="C201" t="str">
            <v>80-84 years</v>
          </cell>
          <cell r="D201">
            <v>0</v>
          </cell>
          <cell r="E201">
            <v>0</v>
          </cell>
        </row>
        <row r="202">
          <cell r="A202" t="str">
            <v>Bus</v>
          </cell>
          <cell r="B202" t="str">
            <v>Male</v>
          </cell>
          <cell r="C202" t="str">
            <v>85+</v>
          </cell>
          <cell r="D202">
            <v>0</v>
          </cell>
          <cell r="E202">
            <v>0</v>
          </cell>
        </row>
        <row r="203">
          <cell r="A203" t="str">
            <v>Bus</v>
          </cell>
          <cell r="B203" t="str">
            <v>Female</v>
          </cell>
          <cell r="C203" t="str">
            <v>&lt;5 years</v>
          </cell>
          <cell r="D203">
            <v>0</v>
          </cell>
          <cell r="E203">
            <v>0</v>
          </cell>
        </row>
        <row r="204">
          <cell r="A204" t="str">
            <v>Bus</v>
          </cell>
          <cell r="B204" t="str">
            <v>Female</v>
          </cell>
          <cell r="C204" t="str">
            <v>5-9 years</v>
          </cell>
          <cell r="D204">
            <v>0</v>
          </cell>
          <cell r="E204">
            <v>0</v>
          </cell>
        </row>
        <row r="205">
          <cell r="A205" t="str">
            <v>Bus</v>
          </cell>
          <cell r="B205" t="str">
            <v>Female</v>
          </cell>
          <cell r="C205" t="str">
            <v>10-14 years</v>
          </cell>
          <cell r="D205">
            <v>0</v>
          </cell>
          <cell r="E205">
            <v>0</v>
          </cell>
        </row>
        <row r="206">
          <cell r="A206" t="str">
            <v>Bus</v>
          </cell>
          <cell r="B206" t="str">
            <v>Female</v>
          </cell>
          <cell r="C206" t="str">
            <v>15-19 years</v>
          </cell>
          <cell r="D206">
            <v>0</v>
          </cell>
          <cell r="E206">
            <v>0</v>
          </cell>
        </row>
        <row r="207">
          <cell r="A207" t="str">
            <v>Bus</v>
          </cell>
          <cell r="B207" t="str">
            <v>Female</v>
          </cell>
          <cell r="C207" t="str">
            <v>20-24 years</v>
          </cell>
          <cell r="D207">
            <v>0</v>
          </cell>
          <cell r="E207">
            <v>0</v>
          </cell>
        </row>
        <row r="208">
          <cell r="A208" t="str">
            <v>Bus</v>
          </cell>
          <cell r="B208" t="str">
            <v>Female</v>
          </cell>
          <cell r="C208" t="str">
            <v>25-29 years</v>
          </cell>
          <cell r="D208">
            <v>0</v>
          </cell>
          <cell r="E208">
            <v>0</v>
          </cell>
        </row>
        <row r="209">
          <cell r="A209" t="str">
            <v>Bus</v>
          </cell>
          <cell r="B209" t="str">
            <v>Female</v>
          </cell>
          <cell r="C209" t="str">
            <v>30-34 years</v>
          </cell>
          <cell r="D209">
            <v>0</v>
          </cell>
          <cell r="E209">
            <v>0</v>
          </cell>
        </row>
        <row r="210">
          <cell r="A210" t="str">
            <v>Bus</v>
          </cell>
          <cell r="B210" t="str">
            <v>Female</v>
          </cell>
          <cell r="C210" t="str">
            <v>35-39 years</v>
          </cell>
          <cell r="D210">
            <v>0</v>
          </cell>
          <cell r="E210">
            <v>0</v>
          </cell>
        </row>
        <row r="211">
          <cell r="A211" t="str">
            <v>Bus</v>
          </cell>
          <cell r="B211" t="str">
            <v>Female</v>
          </cell>
          <cell r="C211" t="str">
            <v>40-44 years</v>
          </cell>
          <cell r="D211">
            <v>0</v>
          </cell>
          <cell r="E211">
            <v>0</v>
          </cell>
        </row>
        <row r="212">
          <cell r="A212" t="str">
            <v>Bus</v>
          </cell>
          <cell r="B212" t="str">
            <v>Female</v>
          </cell>
          <cell r="C212" t="str">
            <v>45-49 years</v>
          </cell>
          <cell r="D212">
            <v>0</v>
          </cell>
          <cell r="E212">
            <v>0</v>
          </cell>
        </row>
        <row r="213">
          <cell r="A213" t="str">
            <v>Bus</v>
          </cell>
          <cell r="B213" t="str">
            <v>Female</v>
          </cell>
          <cell r="C213" t="str">
            <v>50-54 years</v>
          </cell>
          <cell r="D213">
            <v>0</v>
          </cell>
          <cell r="E213">
            <v>0</v>
          </cell>
        </row>
        <row r="214">
          <cell r="A214" t="str">
            <v>Bus</v>
          </cell>
          <cell r="B214" t="str">
            <v>Female</v>
          </cell>
          <cell r="C214" t="str">
            <v>55-59 years</v>
          </cell>
          <cell r="D214">
            <v>0</v>
          </cell>
          <cell r="E214">
            <v>0</v>
          </cell>
        </row>
        <row r="215">
          <cell r="A215" t="str">
            <v>Bus</v>
          </cell>
          <cell r="B215" t="str">
            <v>Female</v>
          </cell>
          <cell r="C215" t="str">
            <v>60-64 years</v>
          </cell>
          <cell r="D215">
            <v>0</v>
          </cell>
          <cell r="E215">
            <v>0</v>
          </cell>
        </row>
        <row r="216">
          <cell r="A216" t="str">
            <v>Bus</v>
          </cell>
          <cell r="B216" t="str">
            <v>Female</v>
          </cell>
          <cell r="C216" t="str">
            <v>65-69 years</v>
          </cell>
          <cell r="D216">
            <v>0</v>
          </cell>
          <cell r="E216">
            <v>0</v>
          </cell>
        </row>
        <row r="217">
          <cell r="A217" t="str">
            <v>Bus</v>
          </cell>
          <cell r="B217" t="str">
            <v>Female</v>
          </cell>
          <cell r="C217" t="str">
            <v>70-74 years</v>
          </cell>
          <cell r="D217">
            <v>0</v>
          </cell>
          <cell r="E217">
            <v>0</v>
          </cell>
        </row>
        <row r="218">
          <cell r="A218" t="str">
            <v>Bus</v>
          </cell>
          <cell r="B218" t="str">
            <v>Female</v>
          </cell>
          <cell r="C218" t="str">
            <v>75-79 years</v>
          </cell>
          <cell r="D218">
            <v>0</v>
          </cell>
          <cell r="E218">
            <v>0</v>
          </cell>
        </row>
        <row r="219">
          <cell r="A219" t="str">
            <v>Bus</v>
          </cell>
          <cell r="B219" t="str">
            <v>Female</v>
          </cell>
          <cell r="C219" t="str">
            <v>80-84 years</v>
          </cell>
          <cell r="D219">
            <v>0</v>
          </cell>
          <cell r="E219">
            <v>0</v>
          </cell>
        </row>
        <row r="220">
          <cell r="A220" t="str">
            <v>Bus</v>
          </cell>
          <cell r="B220" t="str">
            <v>Female</v>
          </cell>
          <cell r="C220" t="str">
            <v>85+</v>
          </cell>
          <cell r="D220">
            <v>0</v>
          </cell>
          <cell r="E220">
            <v>0</v>
          </cell>
        </row>
        <row r="221">
          <cell r="A221" t="str">
            <v>Truck</v>
          </cell>
          <cell r="B221" t="str">
            <v>Male</v>
          </cell>
          <cell r="C221" t="str">
            <v>&lt;5 years</v>
          </cell>
          <cell r="D221">
            <v>0</v>
          </cell>
          <cell r="E221">
            <v>0</v>
          </cell>
        </row>
        <row r="222">
          <cell r="A222" t="str">
            <v>Truck</v>
          </cell>
          <cell r="B222" t="str">
            <v>Male</v>
          </cell>
          <cell r="C222" t="str">
            <v>5-9 years</v>
          </cell>
          <cell r="D222">
            <v>0</v>
          </cell>
          <cell r="E222">
            <v>0</v>
          </cell>
        </row>
        <row r="223">
          <cell r="A223" t="str">
            <v>Truck</v>
          </cell>
          <cell r="B223" t="str">
            <v>Male</v>
          </cell>
          <cell r="C223" t="str">
            <v>10-14 years</v>
          </cell>
          <cell r="D223">
            <v>0</v>
          </cell>
          <cell r="E223">
            <v>0</v>
          </cell>
        </row>
        <row r="224">
          <cell r="A224" t="str">
            <v>Truck</v>
          </cell>
          <cell r="B224" t="str">
            <v>Male</v>
          </cell>
          <cell r="C224" t="str">
            <v>15-19 years</v>
          </cell>
          <cell r="D224">
            <v>0</v>
          </cell>
          <cell r="E224">
            <v>0</v>
          </cell>
        </row>
        <row r="225">
          <cell r="A225" t="str">
            <v>Truck</v>
          </cell>
          <cell r="B225" t="str">
            <v>Male</v>
          </cell>
          <cell r="C225" t="str">
            <v>20-24 years</v>
          </cell>
          <cell r="D225">
            <v>0</v>
          </cell>
          <cell r="E225">
            <v>0</v>
          </cell>
        </row>
        <row r="226">
          <cell r="A226" t="str">
            <v>Truck</v>
          </cell>
          <cell r="B226" t="str">
            <v>Male</v>
          </cell>
          <cell r="C226" t="str">
            <v>25-29 years</v>
          </cell>
          <cell r="D226">
            <v>0</v>
          </cell>
          <cell r="E226">
            <v>0</v>
          </cell>
        </row>
        <row r="227">
          <cell r="A227" t="str">
            <v>Truck</v>
          </cell>
          <cell r="B227" t="str">
            <v>Male</v>
          </cell>
          <cell r="C227" t="str">
            <v>30-34 years</v>
          </cell>
          <cell r="D227">
            <v>0</v>
          </cell>
          <cell r="E227">
            <v>0</v>
          </cell>
        </row>
        <row r="228">
          <cell r="A228" t="str">
            <v>Truck</v>
          </cell>
          <cell r="B228" t="str">
            <v>Male</v>
          </cell>
          <cell r="C228" t="str">
            <v>35-39 years</v>
          </cell>
          <cell r="D228">
            <v>0</v>
          </cell>
          <cell r="E228">
            <v>0</v>
          </cell>
        </row>
        <row r="229">
          <cell r="A229" t="str">
            <v>Truck</v>
          </cell>
          <cell r="B229" t="str">
            <v>Male</v>
          </cell>
          <cell r="C229" t="str">
            <v>40-44 years</v>
          </cell>
          <cell r="D229">
            <v>0</v>
          </cell>
          <cell r="E229">
            <v>0</v>
          </cell>
        </row>
        <row r="230">
          <cell r="A230" t="str">
            <v>Truck</v>
          </cell>
          <cell r="B230" t="str">
            <v>Male</v>
          </cell>
          <cell r="C230" t="str">
            <v>45-49 years</v>
          </cell>
          <cell r="D230">
            <v>0</v>
          </cell>
          <cell r="E230">
            <v>0</v>
          </cell>
        </row>
        <row r="231">
          <cell r="A231" t="str">
            <v>Truck</v>
          </cell>
          <cell r="B231" t="str">
            <v>Male</v>
          </cell>
          <cell r="C231" t="str">
            <v>50-54 years</v>
          </cell>
          <cell r="D231">
            <v>0</v>
          </cell>
          <cell r="E231">
            <v>0</v>
          </cell>
        </row>
        <row r="232">
          <cell r="A232" t="str">
            <v>Truck</v>
          </cell>
          <cell r="B232" t="str">
            <v>Male</v>
          </cell>
          <cell r="C232" t="str">
            <v>55-59 years</v>
          </cell>
          <cell r="D232">
            <v>0</v>
          </cell>
          <cell r="E232">
            <v>0</v>
          </cell>
        </row>
        <row r="233">
          <cell r="A233" t="str">
            <v>Truck</v>
          </cell>
          <cell r="B233" t="str">
            <v>Male</v>
          </cell>
          <cell r="C233" t="str">
            <v>60-64 years</v>
          </cell>
          <cell r="D233">
            <v>0</v>
          </cell>
          <cell r="E233">
            <v>0</v>
          </cell>
        </row>
        <row r="234">
          <cell r="A234" t="str">
            <v>Truck</v>
          </cell>
          <cell r="B234" t="str">
            <v>Male</v>
          </cell>
          <cell r="C234" t="str">
            <v>65-69 years</v>
          </cell>
          <cell r="D234">
            <v>0</v>
          </cell>
          <cell r="E234">
            <v>0</v>
          </cell>
        </row>
        <row r="235">
          <cell r="A235" t="str">
            <v>Truck</v>
          </cell>
          <cell r="B235" t="str">
            <v>Male</v>
          </cell>
          <cell r="C235" t="str">
            <v>70-74 years</v>
          </cell>
          <cell r="D235">
            <v>0</v>
          </cell>
          <cell r="E235">
            <v>0</v>
          </cell>
        </row>
        <row r="236">
          <cell r="A236" t="str">
            <v>Truck</v>
          </cell>
          <cell r="B236" t="str">
            <v>Male</v>
          </cell>
          <cell r="C236" t="str">
            <v>75-79 years</v>
          </cell>
          <cell r="D236">
            <v>0</v>
          </cell>
          <cell r="E236">
            <v>0</v>
          </cell>
        </row>
        <row r="237">
          <cell r="A237" t="str">
            <v>Truck</v>
          </cell>
          <cell r="B237" t="str">
            <v>Male</v>
          </cell>
          <cell r="C237" t="str">
            <v>80-84 years</v>
          </cell>
          <cell r="D237">
            <v>0</v>
          </cell>
          <cell r="E237">
            <v>0</v>
          </cell>
        </row>
        <row r="238">
          <cell r="A238" t="str">
            <v>Truck</v>
          </cell>
          <cell r="B238" t="str">
            <v>Male</v>
          </cell>
          <cell r="C238" t="str">
            <v>85+</v>
          </cell>
          <cell r="D238">
            <v>0</v>
          </cell>
          <cell r="E238">
            <v>0</v>
          </cell>
        </row>
        <row r="239">
          <cell r="A239" t="str">
            <v>Truck</v>
          </cell>
          <cell r="B239" t="str">
            <v>Female</v>
          </cell>
          <cell r="C239" t="str">
            <v>&lt;5 years</v>
          </cell>
          <cell r="D239">
            <v>0</v>
          </cell>
          <cell r="E239">
            <v>0</v>
          </cell>
        </row>
        <row r="240">
          <cell r="A240" t="str">
            <v>Truck</v>
          </cell>
          <cell r="B240" t="str">
            <v>Female</v>
          </cell>
          <cell r="C240" t="str">
            <v>5-9 years</v>
          </cell>
          <cell r="D240">
            <v>0</v>
          </cell>
          <cell r="E240">
            <v>0</v>
          </cell>
        </row>
        <row r="241">
          <cell r="A241" t="str">
            <v>Truck</v>
          </cell>
          <cell r="B241" t="str">
            <v>Female</v>
          </cell>
          <cell r="C241" t="str">
            <v>10-14 years</v>
          </cell>
          <cell r="D241">
            <v>0</v>
          </cell>
          <cell r="E241">
            <v>0</v>
          </cell>
        </row>
        <row r="242">
          <cell r="A242" t="str">
            <v>Truck</v>
          </cell>
          <cell r="B242" t="str">
            <v>Female</v>
          </cell>
          <cell r="C242" t="str">
            <v>15-19 years</v>
          </cell>
          <cell r="D242">
            <v>0</v>
          </cell>
          <cell r="E242">
            <v>0</v>
          </cell>
        </row>
        <row r="243">
          <cell r="A243" t="str">
            <v>Truck</v>
          </cell>
          <cell r="B243" t="str">
            <v>Female</v>
          </cell>
          <cell r="C243" t="str">
            <v>20-24 years</v>
          </cell>
          <cell r="D243">
            <v>0</v>
          </cell>
          <cell r="E243">
            <v>0</v>
          </cell>
        </row>
        <row r="244">
          <cell r="A244" t="str">
            <v>Truck</v>
          </cell>
          <cell r="B244" t="str">
            <v>Female</v>
          </cell>
          <cell r="C244" t="str">
            <v>25-29 years</v>
          </cell>
          <cell r="D244">
            <v>0</v>
          </cell>
          <cell r="E244">
            <v>0</v>
          </cell>
        </row>
        <row r="245">
          <cell r="A245" t="str">
            <v>Truck</v>
          </cell>
          <cell r="B245" t="str">
            <v>Female</v>
          </cell>
          <cell r="C245" t="str">
            <v>30-34 years</v>
          </cell>
          <cell r="D245">
            <v>0</v>
          </cell>
          <cell r="E245">
            <v>0</v>
          </cell>
        </row>
        <row r="246">
          <cell r="A246" t="str">
            <v>Truck</v>
          </cell>
          <cell r="B246" t="str">
            <v>Female</v>
          </cell>
          <cell r="C246" t="str">
            <v>35-39 years</v>
          </cell>
          <cell r="D246">
            <v>0</v>
          </cell>
          <cell r="E246">
            <v>0</v>
          </cell>
        </row>
        <row r="247">
          <cell r="A247" t="str">
            <v>Truck</v>
          </cell>
          <cell r="B247" t="str">
            <v>Female</v>
          </cell>
          <cell r="C247" t="str">
            <v>40-44 years</v>
          </cell>
          <cell r="D247">
            <v>0</v>
          </cell>
          <cell r="E247">
            <v>0</v>
          </cell>
        </row>
        <row r="248">
          <cell r="A248" t="str">
            <v>Truck</v>
          </cell>
          <cell r="B248" t="str">
            <v>Female</v>
          </cell>
          <cell r="C248" t="str">
            <v>45-49 years</v>
          </cell>
          <cell r="D248">
            <v>0</v>
          </cell>
          <cell r="E248">
            <v>0</v>
          </cell>
        </row>
        <row r="249">
          <cell r="A249" t="str">
            <v>Truck</v>
          </cell>
          <cell r="B249" t="str">
            <v>Female</v>
          </cell>
          <cell r="C249" t="str">
            <v>50-54 years</v>
          </cell>
          <cell r="D249">
            <v>0</v>
          </cell>
          <cell r="E249">
            <v>0</v>
          </cell>
        </row>
        <row r="250">
          <cell r="A250" t="str">
            <v>Truck</v>
          </cell>
          <cell r="B250" t="str">
            <v>Female</v>
          </cell>
          <cell r="C250" t="str">
            <v>55-59 years</v>
          </cell>
          <cell r="D250">
            <v>0</v>
          </cell>
          <cell r="E250">
            <v>0</v>
          </cell>
        </row>
        <row r="251">
          <cell r="A251" t="str">
            <v>Truck</v>
          </cell>
          <cell r="B251" t="str">
            <v>Female</v>
          </cell>
          <cell r="C251" t="str">
            <v>60-64 years</v>
          </cell>
          <cell r="D251">
            <v>0</v>
          </cell>
          <cell r="E251">
            <v>0</v>
          </cell>
        </row>
        <row r="252">
          <cell r="A252" t="str">
            <v>Truck</v>
          </cell>
          <cell r="B252" t="str">
            <v>Female</v>
          </cell>
          <cell r="C252" t="str">
            <v>65-69 years</v>
          </cell>
          <cell r="D252">
            <v>0</v>
          </cell>
          <cell r="E252">
            <v>0</v>
          </cell>
        </row>
        <row r="253">
          <cell r="A253" t="str">
            <v>Truck</v>
          </cell>
          <cell r="B253" t="str">
            <v>Female</v>
          </cell>
          <cell r="C253" t="str">
            <v>70-74 years</v>
          </cell>
          <cell r="D253">
            <v>0</v>
          </cell>
          <cell r="E253">
            <v>0</v>
          </cell>
        </row>
        <row r="254">
          <cell r="A254" t="str">
            <v>Truck</v>
          </cell>
          <cell r="B254" t="str">
            <v>Female</v>
          </cell>
          <cell r="C254" t="str">
            <v>75-79 years</v>
          </cell>
          <cell r="D254">
            <v>0</v>
          </cell>
          <cell r="E254">
            <v>0</v>
          </cell>
        </row>
        <row r="255">
          <cell r="A255" t="str">
            <v>Truck</v>
          </cell>
          <cell r="B255" t="str">
            <v>Female</v>
          </cell>
          <cell r="C255" t="str">
            <v>80-84 years</v>
          </cell>
          <cell r="D255">
            <v>0</v>
          </cell>
          <cell r="E255">
            <v>0</v>
          </cell>
        </row>
        <row r="256">
          <cell r="A256" t="str">
            <v>Truck</v>
          </cell>
          <cell r="B256" t="str">
            <v>Female</v>
          </cell>
          <cell r="C256" t="str">
            <v>85+</v>
          </cell>
          <cell r="D256">
            <v>0</v>
          </cell>
          <cell r="E256">
            <v>0</v>
          </cell>
        </row>
        <row r="257">
          <cell r="A257" t="str">
            <v>Other</v>
          </cell>
          <cell r="B257" t="str">
            <v>Male</v>
          </cell>
          <cell r="C257" t="str">
            <v>&lt;5 years</v>
          </cell>
          <cell r="D257">
            <v>5.0859722222222219</v>
          </cell>
          <cell r="E257">
            <v>731</v>
          </cell>
        </row>
        <row r="258">
          <cell r="A258" t="str">
            <v>Other</v>
          </cell>
          <cell r="B258" t="str">
            <v>Male</v>
          </cell>
          <cell r="C258" t="str">
            <v>5-9 years</v>
          </cell>
          <cell r="D258">
            <v>6.2161882716049384</v>
          </cell>
          <cell r="E258">
            <v>2370</v>
          </cell>
        </row>
        <row r="259">
          <cell r="A259" t="str">
            <v>Other</v>
          </cell>
          <cell r="B259" t="str">
            <v>Male</v>
          </cell>
          <cell r="C259" t="str">
            <v>10-14 years</v>
          </cell>
          <cell r="D259">
            <v>8.4766203703703695</v>
          </cell>
          <cell r="E259">
            <v>4420</v>
          </cell>
        </row>
        <row r="260">
          <cell r="A260" t="str">
            <v>Other</v>
          </cell>
          <cell r="B260" t="str">
            <v>Male</v>
          </cell>
          <cell r="C260" t="str">
            <v>15-19 years</v>
          </cell>
          <cell r="D260">
            <v>32.211157407407406</v>
          </cell>
          <cell r="E260">
            <v>6229</v>
          </cell>
        </row>
        <row r="261">
          <cell r="A261" t="str">
            <v>Other</v>
          </cell>
          <cell r="B261" t="str">
            <v>Male</v>
          </cell>
          <cell r="C261" t="str">
            <v>20-24 years</v>
          </cell>
          <cell r="D261">
            <v>32.211157407407406</v>
          </cell>
          <cell r="E261">
            <v>6150</v>
          </cell>
        </row>
        <row r="262">
          <cell r="A262" t="str">
            <v>Other</v>
          </cell>
          <cell r="B262" t="str">
            <v>Male</v>
          </cell>
          <cell r="C262" t="str">
            <v>25-29 years</v>
          </cell>
          <cell r="D262">
            <v>20.343888888888888</v>
          </cell>
          <cell r="E262">
            <v>5189</v>
          </cell>
        </row>
        <row r="263">
          <cell r="A263" t="str">
            <v>Other</v>
          </cell>
          <cell r="B263" t="str">
            <v>Male</v>
          </cell>
          <cell r="C263" t="str">
            <v>30-34 years</v>
          </cell>
          <cell r="D263">
            <v>18.648564814814815</v>
          </cell>
          <cell r="E263">
            <v>4771</v>
          </cell>
        </row>
        <row r="264">
          <cell r="A264" t="str">
            <v>Other</v>
          </cell>
          <cell r="B264" t="str">
            <v>Male</v>
          </cell>
          <cell r="C264" t="str">
            <v>35-39 years</v>
          </cell>
          <cell r="D264">
            <v>18.648564814814815</v>
          </cell>
          <cell r="E264">
            <v>5194</v>
          </cell>
        </row>
        <row r="265">
          <cell r="A265" t="str">
            <v>Other</v>
          </cell>
          <cell r="B265" t="str">
            <v>Male</v>
          </cell>
          <cell r="C265" t="str">
            <v>40-44 years</v>
          </cell>
          <cell r="D265">
            <v>20.343888888888888</v>
          </cell>
          <cell r="E265">
            <v>5164</v>
          </cell>
        </row>
        <row r="266">
          <cell r="A266" t="str">
            <v>Other</v>
          </cell>
          <cell r="B266" t="str">
            <v>Male</v>
          </cell>
          <cell r="C266" t="str">
            <v>45-49 years</v>
          </cell>
          <cell r="D266">
            <v>20.343888888888888</v>
          </cell>
          <cell r="E266">
            <v>4437</v>
          </cell>
        </row>
        <row r="267">
          <cell r="A267" t="str">
            <v>Other</v>
          </cell>
          <cell r="B267" t="str">
            <v>Male</v>
          </cell>
          <cell r="C267" t="str">
            <v>50-54 years</v>
          </cell>
          <cell r="D267">
            <v>26.560077160493826</v>
          </cell>
          <cell r="E267">
            <v>3656</v>
          </cell>
        </row>
        <row r="268">
          <cell r="A268" t="str">
            <v>Other</v>
          </cell>
          <cell r="B268" t="str">
            <v>Male</v>
          </cell>
          <cell r="C268" t="str">
            <v>55-59 years</v>
          </cell>
          <cell r="D268">
            <v>20.343888888888888</v>
          </cell>
          <cell r="E268">
            <v>2867</v>
          </cell>
        </row>
        <row r="269">
          <cell r="A269" t="str">
            <v>Other</v>
          </cell>
          <cell r="B269" t="str">
            <v>Male</v>
          </cell>
          <cell r="C269" t="str">
            <v>60-64 years</v>
          </cell>
          <cell r="D269">
            <v>18.648564814814815</v>
          </cell>
          <cell r="E269">
            <v>2117</v>
          </cell>
        </row>
        <row r="270">
          <cell r="A270" t="str">
            <v>Other</v>
          </cell>
          <cell r="B270" t="str">
            <v>Male</v>
          </cell>
          <cell r="C270" t="str">
            <v>65-69 years</v>
          </cell>
          <cell r="D270">
            <v>16.953240740740739</v>
          </cell>
          <cell r="E270">
            <v>1271</v>
          </cell>
        </row>
        <row r="271">
          <cell r="A271" t="str">
            <v>Other</v>
          </cell>
          <cell r="B271" t="str">
            <v>Male</v>
          </cell>
          <cell r="C271" t="str">
            <v>70-74 years</v>
          </cell>
          <cell r="D271">
            <v>12.997484567901234</v>
          </cell>
          <cell r="E271">
            <v>726</v>
          </cell>
        </row>
        <row r="272">
          <cell r="A272" t="str">
            <v>Other</v>
          </cell>
          <cell r="B272" t="str">
            <v>Male</v>
          </cell>
          <cell r="C272" t="str">
            <v>75-79 years</v>
          </cell>
          <cell r="D272">
            <v>13.562592592592592</v>
          </cell>
          <cell r="E272">
            <v>436</v>
          </cell>
        </row>
        <row r="273">
          <cell r="A273" t="str">
            <v>Other</v>
          </cell>
          <cell r="B273" t="str">
            <v>Male</v>
          </cell>
          <cell r="C273" t="str">
            <v>80-84 years</v>
          </cell>
          <cell r="D273">
            <v>9.0417283950617282</v>
          </cell>
          <cell r="E273">
            <v>170</v>
          </cell>
        </row>
        <row r="274">
          <cell r="A274" t="str">
            <v>Other</v>
          </cell>
          <cell r="B274" t="str">
            <v>Male</v>
          </cell>
          <cell r="C274" t="str">
            <v>85+</v>
          </cell>
          <cell r="D274">
            <v>5.0859722222222219</v>
          </cell>
          <cell r="E274">
            <v>44</v>
          </cell>
        </row>
        <row r="275">
          <cell r="A275" t="str">
            <v>Other</v>
          </cell>
          <cell r="B275" t="str">
            <v>Female</v>
          </cell>
          <cell r="C275" t="str">
            <v>&lt;5 years</v>
          </cell>
          <cell r="D275">
            <v>1.695324074074074</v>
          </cell>
          <cell r="E275">
            <v>416</v>
          </cell>
        </row>
        <row r="276">
          <cell r="A276" t="str">
            <v>Other</v>
          </cell>
          <cell r="B276" t="str">
            <v>Female</v>
          </cell>
          <cell r="C276" t="str">
            <v>5-9 years</v>
          </cell>
          <cell r="D276">
            <v>1.695324074074074</v>
          </cell>
          <cell r="E276">
            <v>1048</v>
          </cell>
        </row>
        <row r="277">
          <cell r="A277" t="str">
            <v>Other</v>
          </cell>
          <cell r="B277" t="str">
            <v>Female</v>
          </cell>
          <cell r="C277" t="str">
            <v>10-14 years</v>
          </cell>
          <cell r="D277">
            <v>1.695324074074074</v>
          </cell>
          <cell r="E277">
            <v>2027</v>
          </cell>
        </row>
        <row r="278">
          <cell r="A278" t="str">
            <v>Other</v>
          </cell>
          <cell r="B278" t="str">
            <v>Female</v>
          </cell>
          <cell r="C278" t="str">
            <v>15-19 years</v>
          </cell>
          <cell r="D278">
            <v>5.6510802469135797</v>
          </cell>
          <cell r="E278">
            <v>3186</v>
          </cell>
        </row>
        <row r="279">
          <cell r="A279" t="str">
            <v>Other</v>
          </cell>
          <cell r="B279" t="str">
            <v>Female</v>
          </cell>
          <cell r="C279" t="str">
            <v>20-24 years</v>
          </cell>
          <cell r="D279">
            <v>5.0859722222222219</v>
          </cell>
          <cell r="E279">
            <v>3272</v>
          </cell>
        </row>
        <row r="280">
          <cell r="A280" t="str">
            <v>Other</v>
          </cell>
          <cell r="B280" t="str">
            <v>Female</v>
          </cell>
          <cell r="C280" t="str">
            <v>25-29 years</v>
          </cell>
          <cell r="D280">
            <v>3.3906481481481481</v>
          </cell>
          <cell r="E280">
            <v>2643</v>
          </cell>
        </row>
        <row r="281">
          <cell r="A281" t="str">
            <v>Other</v>
          </cell>
          <cell r="B281" t="str">
            <v>Female</v>
          </cell>
          <cell r="C281" t="str">
            <v>30-34 years</v>
          </cell>
          <cell r="D281">
            <v>3.3906481481481481</v>
          </cell>
          <cell r="E281">
            <v>2502</v>
          </cell>
        </row>
        <row r="282">
          <cell r="A282" t="str">
            <v>Other</v>
          </cell>
          <cell r="B282" t="str">
            <v>Female</v>
          </cell>
          <cell r="C282" t="str">
            <v>35-39 years</v>
          </cell>
          <cell r="D282">
            <v>3.3906481481481481</v>
          </cell>
          <cell r="E282">
            <v>2819</v>
          </cell>
        </row>
        <row r="283">
          <cell r="A283" t="str">
            <v>Other</v>
          </cell>
          <cell r="B283" t="str">
            <v>Female</v>
          </cell>
          <cell r="C283" t="str">
            <v>40-44 years</v>
          </cell>
          <cell r="D283">
            <v>5.0859722222222219</v>
          </cell>
          <cell r="E283">
            <v>2649</v>
          </cell>
        </row>
        <row r="284">
          <cell r="A284" t="str">
            <v>Other</v>
          </cell>
          <cell r="B284" t="str">
            <v>Female</v>
          </cell>
          <cell r="C284" t="str">
            <v>45-49 years</v>
          </cell>
          <cell r="D284">
            <v>5.6510802469135797</v>
          </cell>
          <cell r="E284">
            <v>2066</v>
          </cell>
        </row>
        <row r="285">
          <cell r="A285" t="str">
            <v>Other</v>
          </cell>
          <cell r="B285" t="str">
            <v>Female</v>
          </cell>
          <cell r="C285" t="str">
            <v>50-54 years</v>
          </cell>
          <cell r="D285">
            <v>6.2161882716049384</v>
          </cell>
          <cell r="E285">
            <v>1633</v>
          </cell>
        </row>
        <row r="286">
          <cell r="A286" t="str">
            <v>Other</v>
          </cell>
          <cell r="B286" t="str">
            <v>Female</v>
          </cell>
          <cell r="C286" t="str">
            <v>55-59 years</v>
          </cell>
          <cell r="D286">
            <v>5.6510802469135797</v>
          </cell>
          <cell r="E286">
            <v>1289</v>
          </cell>
        </row>
        <row r="287">
          <cell r="A287" t="str">
            <v>Other</v>
          </cell>
          <cell r="B287" t="str">
            <v>Female</v>
          </cell>
          <cell r="C287" t="str">
            <v>60-64 years</v>
          </cell>
          <cell r="D287">
            <v>0.56510802469135801</v>
          </cell>
          <cell r="E287">
            <v>1059</v>
          </cell>
        </row>
        <row r="288">
          <cell r="A288" t="str">
            <v>Other</v>
          </cell>
          <cell r="B288" t="str">
            <v>Female</v>
          </cell>
          <cell r="C288" t="str">
            <v>65-69 years</v>
          </cell>
          <cell r="D288">
            <v>0.56510802469135801</v>
          </cell>
          <cell r="E288">
            <v>798</v>
          </cell>
        </row>
        <row r="289">
          <cell r="A289" t="str">
            <v>Other</v>
          </cell>
          <cell r="B289" t="str">
            <v>Female</v>
          </cell>
          <cell r="C289" t="str">
            <v>70-74 years</v>
          </cell>
          <cell r="D289">
            <v>0.56510802469135801</v>
          </cell>
          <cell r="E289">
            <v>547</v>
          </cell>
        </row>
        <row r="290">
          <cell r="A290" t="str">
            <v>Other</v>
          </cell>
          <cell r="B290" t="str">
            <v>Female</v>
          </cell>
          <cell r="C290" t="str">
            <v>75-79 years</v>
          </cell>
          <cell r="D290">
            <v>3.9557561728395063</v>
          </cell>
          <cell r="E290">
            <v>341</v>
          </cell>
        </row>
        <row r="291">
          <cell r="A291" t="str">
            <v>Other</v>
          </cell>
          <cell r="B291" t="str">
            <v>Female</v>
          </cell>
          <cell r="C291" t="str">
            <v>80-84 years</v>
          </cell>
          <cell r="D291">
            <v>3.3906481481481481</v>
          </cell>
          <cell r="E291">
            <v>141</v>
          </cell>
        </row>
        <row r="292">
          <cell r="A292" t="str">
            <v>Other</v>
          </cell>
          <cell r="B292" t="str">
            <v>Female</v>
          </cell>
          <cell r="C292" t="str">
            <v>85+</v>
          </cell>
          <cell r="D292">
            <v>2.8255401234567898</v>
          </cell>
          <cell r="E292">
            <v>45</v>
          </cell>
        </row>
      </sheetData>
      <sheetData sheetId="3">
        <row r="2">
          <cell r="B2" t="str">
            <v>Indonesia</v>
          </cell>
        </row>
        <row r="7">
          <cell r="C7">
            <v>0</v>
          </cell>
          <cell r="Q7">
            <v>0.37</v>
          </cell>
        </row>
        <row r="8">
          <cell r="C8">
            <v>1</v>
          </cell>
        </row>
        <row r="9">
          <cell r="C9">
            <v>0.69</v>
          </cell>
          <cell r="Q9">
            <v>1.0900000000000001</v>
          </cell>
          <cell r="R9">
            <v>1.06</v>
          </cell>
          <cell r="S9">
            <v>0.95099999999999996</v>
          </cell>
          <cell r="T9">
            <v>0.96</v>
          </cell>
          <cell r="U9">
            <v>1.01</v>
          </cell>
          <cell r="V9">
            <v>0.95499999999999996</v>
          </cell>
          <cell r="W9">
            <v>0.86499999999999999</v>
          </cell>
        </row>
        <row r="10">
          <cell r="C10">
            <v>0.71</v>
          </cell>
          <cell r="Q10">
            <v>1.01</v>
          </cell>
          <cell r="R10">
            <v>0.89</v>
          </cell>
          <cell r="S10">
            <v>0.88</v>
          </cell>
          <cell r="T10">
            <v>0.83</v>
          </cell>
          <cell r="U10">
            <v>0.8</v>
          </cell>
          <cell r="V10">
            <v>0.9</v>
          </cell>
          <cell r="W10">
            <v>1.08</v>
          </cell>
        </row>
      </sheetData>
      <sheetData sheetId="4">
        <row r="5">
          <cell r="B5" t="str">
            <v>A1</v>
          </cell>
          <cell r="C5" t="str">
            <v>Injured spinal cord-Neck</v>
          </cell>
          <cell r="D5">
            <v>0</v>
          </cell>
          <cell r="E5">
            <v>1</v>
          </cell>
          <cell r="F5">
            <v>1</v>
          </cell>
          <cell r="G5"/>
          <cell r="H5">
            <v>0.58899999999999997</v>
          </cell>
          <cell r="I5"/>
          <cell r="J5">
            <v>0.73199999999999998</v>
          </cell>
          <cell r="M5">
            <v>85.012</v>
          </cell>
        </row>
        <row r="6">
          <cell r="B6" t="str">
            <v>A2</v>
          </cell>
          <cell r="C6" t="str">
            <v>Injured spinal cord-Lower</v>
          </cell>
          <cell r="D6">
            <v>0</v>
          </cell>
          <cell r="E6">
            <v>1</v>
          </cell>
          <cell r="F6">
            <v>1</v>
          </cell>
          <cell r="G6"/>
          <cell r="H6">
            <v>0.29599999999999999</v>
          </cell>
          <cell r="I6"/>
          <cell r="J6">
            <v>0.623</v>
          </cell>
          <cell r="M6">
            <v>78.760000000000005</v>
          </cell>
        </row>
        <row r="7">
          <cell r="B7" t="str">
            <v>A3</v>
          </cell>
          <cell r="C7" t="str">
            <v>Moderate &amp; severe TBI</v>
          </cell>
          <cell r="D7">
            <v>6.7077344284736481E-2</v>
          </cell>
          <cell r="E7">
            <v>0.05</v>
          </cell>
          <cell r="F7">
            <v>1</v>
          </cell>
          <cell r="G7">
            <v>0.214</v>
          </cell>
          <cell r="H7">
            <v>0.23100000000000001</v>
          </cell>
          <cell r="I7">
            <v>0.214</v>
          </cell>
          <cell r="J7">
            <v>0.23100000000000001</v>
          </cell>
          <cell r="M7">
            <v>73.784999999999997</v>
          </cell>
        </row>
        <row r="8">
          <cell r="B8" t="str">
            <v>A4</v>
          </cell>
          <cell r="C8" t="str">
            <v>Serious burns-Lower airway</v>
          </cell>
          <cell r="D8">
            <v>0.27926078028747431</v>
          </cell>
          <cell r="E8">
            <v>1</v>
          </cell>
          <cell r="F8">
            <v>1</v>
          </cell>
          <cell r="G8"/>
          <cell r="H8">
            <v>0.376</v>
          </cell>
          <cell r="I8"/>
          <cell r="J8">
            <v>0.376</v>
          </cell>
          <cell r="M8">
            <v>68.824999999999989</v>
          </cell>
        </row>
        <row r="9">
          <cell r="B9" t="str">
            <v>A5</v>
          </cell>
          <cell r="C9" t="str">
            <v>Serious burns-≥20% total burned surface area</v>
          </cell>
          <cell r="D9">
            <v>0.27926078028747431</v>
          </cell>
          <cell r="E9">
            <v>1</v>
          </cell>
          <cell r="F9">
            <v>1</v>
          </cell>
          <cell r="G9">
            <v>0.314</v>
          </cell>
          <cell r="H9">
            <v>0.13500000000000001</v>
          </cell>
          <cell r="I9">
            <v>0.314</v>
          </cell>
          <cell r="J9">
            <v>0.45500000000000002</v>
          </cell>
          <cell r="M9">
            <v>63.875</v>
          </cell>
        </row>
        <row r="10">
          <cell r="B10" t="str">
            <v>A5a</v>
          </cell>
          <cell r="C10" t="str">
            <v>Serious burns-≥20% total burned surface area or ≥10%  if head/neck or hands/wrist involved</v>
          </cell>
          <cell r="D10">
            <v>0.27926078028747431</v>
          </cell>
          <cell r="E10">
            <v>1</v>
          </cell>
          <cell r="F10">
            <v>1</v>
          </cell>
          <cell r="G10">
            <v>0.314</v>
          </cell>
          <cell r="H10">
            <v>0.13500000000000001</v>
          </cell>
          <cell r="I10">
            <v>0.314</v>
          </cell>
          <cell r="J10">
            <v>0.45500000000000002</v>
          </cell>
          <cell r="M10">
            <v>58.935000000000002</v>
          </cell>
        </row>
        <row r="11">
          <cell r="B11" t="str">
            <v>A6</v>
          </cell>
          <cell r="C11" t="str">
            <v>Fractured femur-Neck of femur</v>
          </cell>
          <cell r="D11">
            <v>0.13963039014373715</v>
          </cell>
          <cell r="E11">
            <v>0.05</v>
          </cell>
          <cell r="F11">
            <v>1</v>
          </cell>
          <cell r="G11">
            <v>0.25800000000000001</v>
          </cell>
          <cell r="H11">
            <v>5.8000000000000003E-2</v>
          </cell>
          <cell r="I11">
            <v>0.25800000000000001</v>
          </cell>
          <cell r="J11">
            <v>0.40200000000000002</v>
          </cell>
          <cell r="M11">
            <v>53.995000000000005</v>
          </cell>
        </row>
        <row r="12">
          <cell r="B12" t="str">
            <v>A7</v>
          </cell>
          <cell r="C12" t="str">
            <v>Fractured femur-Other than femoral neck</v>
          </cell>
          <cell r="D12">
            <v>0.13963039014373715</v>
          </cell>
          <cell r="E12">
            <v>0.05</v>
          </cell>
          <cell r="F12">
            <v>1</v>
          </cell>
          <cell r="G12">
            <v>0.111</v>
          </cell>
          <cell r="H12">
            <v>5.0000000000000001E-3</v>
          </cell>
          <cell r="I12">
            <v>0.111</v>
          </cell>
          <cell r="J12">
            <v>4.2000000000000003E-2</v>
          </cell>
          <cell r="M12">
            <v>49.09</v>
          </cell>
        </row>
        <row r="13">
          <cell r="B13" t="str">
            <v>A8</v>
          </cell>
          <cell r="C13" t="str">
            <v>Severe chest injury</v>
          </cell>
          <cell r="D13">
            <v>4.2436687200547572E-2</v>
          </cell>
          <cell r="E13">
            <v>0</v>
          </cell>
          <cell r="F13">
            <v>1</v>
          </cell>
          <cell r="G13">
            <v>0.36899999999999999</v>
          </cell>
          <cell r="H13">
            <v>4.7E-2</v>
          </cell>
          <cell r="I13">
            <v>0.36899999999999999</v>
          </cell>
          <cell r="J13">
            <v>4.7E-2</v>
          </cell>
          <cell r="M13">
            <v>44.225000000000001</v>
          </cell>
        </row>
        <row r="14">
          <cell r="B14" t="str">
            <v>A9</v>
          </cell>
          <cell r="C14" t="str">
            <v>Abdominal injuries &amp; pelvic organ injury</v>
          </cell>
          <cell r="D14">
            <v>4.2436687200547572E-2</v>
          </cell>
          <cell r="E14">
            <v>0</v>
          </cell>
          <cell r="F14">
            <v>1</v>
          </cell>
          <cell r="G14">
            <v>0.36899999999999999</v>
          </cell>
          <cell r="H14">
            <v>4.7E-2</v>
          </cell>
          <cell r="I14">
            <v>0.36899999999999999</v>
          </cell>
          <cell r="J14">
            <v>4.7E-2</v>
          </cell>
          <cell r="M14">
            <v>39.424999999999997</v>
          </cell>
        </row>
        <row r="15">
          <cell r="B15" t="str">
            <v>A10</v>
          </cell>
          <cell r="C15" t="str">
            <v>Pelvis fractures</v>
          </cell>
          <cell r="D15">
            <v>0.12594113620807665</v>
          </cell>
          <cell r="E15">
            <v>0</v>
          </cell>
          <cell r="F15">
            <v>1</v>
          </cell>
          <cell r="G15">
            <v>0.27900000000000003</v>
          </cell>
          <cell r="H15">
            <v>0.182</v>
          </cell>
          <cell r="I15">
            <v>0.27900000000000003</v>
          </cell>
          <cell r="J15">
            <v>0.182</v>
          </cell>
          <cell r="M15">
            <v>34.72</v>
          </cell>
        </row>
        <row r="16">
          <cell r="B16" t="str">
            <v>B11</v>
          </cell>
          <cell r="C16" t="str">
            <v>Burns-&lt;20% total burned surface area without lower airway burns &amp; &lt;20% total burned surface area or &lt;10%  if head/neck or hands/wrist involved</v>
          </cell>
          <cell r="D16">
            <v>8.2683093771389451E-2</v>
          </cell>
          <cell r="E16">
            <v>1</v>
          </cell>
          <cell r="F16">
            <v>1</v>
          </cell>
          <cell r="G16">
            <v>0.14099999999999999</v>
          </cell>
          <cell r="H16">
            <v>1.6E-2</v>
          </cell>
          <cell r="I16">
            <v>0.14099999999999999</v>
          </cell>
          <cell r="J16">
            <v>1.6E-2</v>
          </cell>
          <cell r="M16">
            <v>30.094999999999999</v>
          </cell>
        </row>
        <row r="17">
          <cell r="B17" t="str">
            <v>B12</v>
          </cell>
          <cell r="C17" t="str">
            <v>Minor TBI</v>
          </cell>
          <cell r="D17">
            <v>6.7077344284736481E-2</v>
          </cell>
          <cell r="E17">
            <v>0.05</v>
          </cell>
          <cell r="F17">
            <v>1</v>
          </cell>
          <cell r="G17">
            <v>0.11</v>
          </cell>
          <cell r="H17">
            <v>9.4E-2</v>
          </cell>
          <cell r="I17">
            <v>0.11</v>
          </cell>
          <cell r="J17">
            <v>9.4E-2</v>
          </cell>
          <cell r="M17">
            <v>25.55</v>
          </cell>
        </row>
        <row r="18">
          <cell r="B18" t="str">
            <v>B13</v>
          </cell>
          <cell r="C18" t="str">
            <v>Injury to eyes</v>
          </cell>
          <cell r="D18">
            <v>1.9164955509924708E-2</v>
          </cell>
          <cell r="E18">
            <v>0.1</v>
          </cell>
          <cell r="F18">
            <v>1</v>
          </cell>
          <cell r="G18">
            <v>5.3999999999999999E-2</v>
          </cell>
          <cell r="H18">
            <v>0.3</v>
          </cell>
          <cell r="I18">
            <v>5.3999999999999999E-2</v>
          </cell>
          <cell r="J18">
            <v>0.35399999999999998</v>
          </cell>
          <cell r="M18">
            <v>21.115000000000002</v>
          </cell>
        </row>
        <row r="19">
          <cell r="B19" t="str">
            <v>B14</v>
          </cell>
          <cell r="C19" t="str">
            <v>Injured nerves</v>
          </cell>
          <cell r="D19">
            <v>0</v>
          </cell>
          <cell r="E19">
            <v>0.2</v>
          </cell>
          <cell r="F19">
            <v>1</v>
          </cell>
          <cell r="G19">
            <v>0.1</v>
          </cell>
          <cell r="H19">
            <v>0.113</v>
          </cell>
          <cell r="I19">
            <v>0.1</v>
          </cell>
          <cell r="J19">
            <v>0.113</v>
          </cell>
          <cell r="M19">
            <v>16.865000000000002</v>
          </cell>
        </row>
        <row r="20">
          <cell r="B20" t="str">
            <v>B15</v>
          </cell>
          <cell r="C20" t="str">
            <v xml:space="preserve">Fracture-Skull </v>
          </cell>
          <cell r="D20">
            <v>0.10677618069815195</v>
          </cell>
          <cell r="E20">
            <v>0.15</v>
          </cell>
          <cell r="F20">
            <v>1</v>
          </cell>
          <cell r="G20">
            <v>7.0999999999999994E-2</v>
          </cell>
          <cell r="H20">
            <v>7.0999999999999994E-2</v>
          </cell>
          <cell r="I20">
            <v>7.0999999999999994E-2</v>
          </cell>
          <cell r="J20">
            <v>7.0999999999999994E-2</v>
          </cell>
          <cell r="M20">
            <v>12.89</v>
          </cell>
        </row>
        <row r="21">
          <cell r="B21" t="str">
            <v>B16</v>
          </cell>
          <cell r="C21" t="str">
            <v xml:space="preserve">Fracture-Face bone </v>
          </cell>
          <cell r="D21">
            <v>0.11772758384668036</v>
          </cell>
          <cell r="E21">
            <v>0</v>
          </cell>
          <cell r="F21">
            <v>1</v>
          </cell>
          <cell r="G21">
            <v>6.7000000000000004E-2</v>
          </cell>
          <cell r="H21">
            <v>6.7000000000000004E-2</v>
          </cell>
          <cell r="I21">
            <v>6.7000000000000004E-2</v>
          </cell>
          <cell r="J21">
            <v>6.7000000000000004E-2</v>
          </cell>
          <cell r="M21">
            <v>9.3150000000000013</v>
          </cell>
        </row>
        <row r="22">
          <cell r="B22" t="str">
            <v>B17</v>
          </cell>
          <cell r="C22" t="str">
            <v xml:space="preserve">Fracture-Vertebral column </v>
          </cell>
          <cell r="D22">
            <v>0.13963039014373715</v>
          </cell>
          <cell r="E22">
            <v>0</v>
          </cell>
          <cell r="F22">
            <v>1</v>
          </cell>
          <cell r="G22">
            <v>0.111</v>
          </cell>
          <cell r="H22">
            <v>0.111</v>
          </cell>
          <cell r="I22">
            <v>0.111</v>
          </cell>
          <cell r="J22">
            <v>0.111</v>
          </cell>
          <cell r="M22">
            <v>5.05</v>
          </cell>
        </row>
        <row r="23">
          <cell r="B23" t="str">
            <v>B18</v>
          </cell>
          <cell r="C23" t="str">
            <v>Fracture-Sternal fracture and/or fracture of one rib</v>
          </cell>
          <cell r="D23">
            <v>0.11498973305954825</v>
          </cell>
          <cell r="E23">
            <v>0</v>
          </cell>
          <cell r="F23">
            <v>1</v>
          </cell>
          <cell r="G23">
            <v>0.10299999999999999</v>
          </cell>
          <cell r="H23">
            <v>5.0000000000000001E-3</v>
          </cell>
          <cell r="I23">
            <v>0.10299999999999999</v>
          </cell>
          <cell r="J23">
            <v>5.0000000000000001E-3</v>
          </cell>
        </row>
        <row r="24">
          <cell r="B24" t="str">
            <v>B19</v>
          </cell>
          <cell r="C24" t="str">
            <v>Fracture-Clavicle, scapula or humerus</v>
          </cell>
          <cell r="D24">
            <v>0.11225188227241616</v>
          </cell>
          <cell r="E24">
            <v>0</v>
          </cell>
          <cell r="F24">
            <v>1</v>
          </cell>
          <cell r="G24">
            <v>3.5000000000000003E-2</v>
          </cell>
          <cell r="H24">
            <v>3.5000000000000003E-2</v>
          </cell>
          <cell r="I24">
            <v>3.5000000000000003E-2</v>
          </cell>
          <cell r="J24">
            <v>3.5000000000000003E-2</v>
          </cell>
        </row>
        <row r="25">
          <cell r="B25" t="str">
            <v>B20</v>
          </cell>
          <cell r="C25" t="str">
            <v xml:space="preserve">Fracture-Radius or ulna </v>
          </cell>
          <cell r="D25">
            <v>0.11225188227241616</v>
          </cell>
          <cell r="E25">
            <v>0</v>
          </cell>
          <cell r="F25">
            <v>1</v>
          </cell>
          <cell r="G25">
            <v>2.8000000000000001E-2</v>
          </cell>
          <cell r="H25">
            <v>5.0000000000000001E-3</v>
          </cell>
          <cell r="I25">
            <v>2.8000000000000001E-2</v>
          </cell>
          <cell r="J25">
            <v>4.2999999999999997E-2</v>
          </cell>
        </row>
        <row r="26">
          <cell r="B26" t="str">
            <v>B21</v>
          </cell>
          <cell r="C26" t="str">
            <v xml:space="preserve">Fracture-Hand and wrist </v>
          </cell>
          <cell r="D26">
            <v>6.9815195071868577E-2</v>
          </cell>
          <cell r="E26">
            <v>0</v>
          </cell>
          <cell r="F26">
            <v>1</v>
          </cell>
          <cell r="G26">
            <v>0.01</v>
          </cell>
          <cell r="H26">
            <v>5.0000000000000001E-3</v>
          </cell>
          <cell r="I26">
            <v>0.01</v>
          </cell>
          <cell r="J26">
            <v>1.4E-2</v>
          </cell>
        </row>
        <row r="27">
          <cell r="B27" t="str">
            <v>B22</v>
          </cell>
          <cell r="C27" t="str">
            <v xml:space="preserve">Fracture-Patella, tibia or fibula or ankle </v>
          </cell>
          <cell r="D27">
            <v>9.034907597535935E-2</v>
          </cell>
          <cell r="E27">
            <v>0</v>
          </cell>
          <cell r="F27">
            <v>1</v>
          </cell>
          <cell r="G27">
            <v>0.05</v>
          </cell>
          <cell r="H27">
            <v>5.0000000000000001E-3</v>
          </cell>
          <cell r="I27">
            <v>0.05</v>
          </cell>
          <cell r="J27">
            <v>5.5E-2</v>
          </cell>
        </row>
        <row r="28">
          <cell r="B28" t="str">
            <v>B23</v>
          </cell>
          <cell r="C28" t="str">
            <v xml:space="preserve">Fracture-Foot bones </v>
          </cell>
          <cell r="D28">
            <v>7.2553045859000687E-2</v>
          </cell>
          <cell r="E28">
            <v>0</v>
          </cell>
          <cell r="F28">
            <v>1</v>
          </cell>
          <cell r="G28">
            <v>2.5999999999999999E-2</v>
          </cell>
          <cell r="H28">
            <v>5.0000000000000001E-3</v>
          </cell>
          <cell r="I28">
            <v>2.5999999999999999E-2</v>
          </cell>
          <cell r="J28">
            <v>2.5999999999999999E-2</v>
          </cell>
        </row>
        <row r="29">
          <cell r="B29" t="str">
            <v>B24</v>
          </cell>
          <cell r="C29" t="str">
            <v>Fracture-Other fracture &amp; Fractures - treated</v>
          </cell>
          <cell r="D29">
            <v>0.11225188227241616</v>
          </cell>
          <cell r="E29">
            <v>0</v>
          </cell>
          <cell r="F29">
            <v>1</v>
          </cell>
          <cell r="G29">
            <v>5.0000000000000001E-3</v>
          </cell>
          <cell r="H29">
            <v>5.0000000000000001E-3</v>
          </cell>
          <cell r="I29">
            <v>5.0000000000000001E-3</v>
          </cell>
          <cell r="J29">
            <v>5.0000000000000001E-3</v>
          </cell>
        </row>
        <row r="30">
          <cell r="B30" t="str">
            <v>B25</v>
          </cell>
          <cell r="C30" t="str">
            <v>Amputation-One upper limb</v>
          </cell>
          <cell r="D30">
            <v>0</v>
          </cell>
          <cell r="E30">
            <v>1</v>
          </cell>
          <cell r="F30">
            <v>1</v>
          </cell>
          <cell r="G30"/>
          <cell r="H30">
            <v>3.9E-2</v>
          </cell>
          <cell r="I30"/>
          <cell r="J30">
            <v>0.11799999999999999</v>
          </cell>
        </row>
        <row r="31">
          <cell r="B31" t="str">
            <v>B26</v>
          </cell>
          <cell r="C31" t="str">
            <v>Amputation-Both upper limbs</v>
          </cell>
          <cell r="D31">
            <v>0</v>
          </cell>
          <cell r="E31">
            <v>1</v>
          </cell>
          <cell r="F31">
            <v>1</v>
          </cell>
          <cell r="G31"/>
          <cell r="H31">
            <v>0.123</v>
          </cell>
          <cell r="I31"/>
          <cell r="J31">
            <v>0.38300000000000001</v>
          </cell>
        </row>
        <row r="32">
          <cell r="B32" t="str">
            <v>B27</v>
          </cell>
          <cell r="C32" t="str">
            <v>Amputation-Thumb</v>
          </cell>
          <cell r="D32">
            <v>0</v>
          </cell>
          <cell r="E32">
            <v>1</v>
          </cell>
          <cell r="F32">
            <v>1</v>
          </cell>
          <cell r="G32"/>
          <cell r="H32">
            <v>1.0999999999999999E-2</v>
          </cell>
          <cell r="I32"/>
          <cell r="J32">
            <v>1.0999999999999999E-2</v>
          </cell>
        </row>
        <row r="33">
          <cell r="B33" t="str">
            <v>B28</v>
          </cell>
          <cell r="C33" t="str">
            <v>Amputation-Finger(s) (excluding thumb)</v>
          </cell>
          <cell r="D33">
            <v>0</v>
          </cell>
          <cell r="E33">
            <v>1</v>
          </cell>
          <cell r="F33">
            <v>1</v>
          </cell>
          <cell r="G33"/>
          <cell r="H33">
            <v>5.0000000000000001E-3</v>
          </cell>
          <cell r="I33"/>
          <cell r="J33">
            <v>5.0000000000000001E-3</v>
          </cell>
        </row>
        <row r="34">
          <cell r="B34" t="str">
            <v>B29</v>
          </cell>
          <cell r="C34" t="str">
            <v>Amputation-One lower limb</v>
          </cell>
          <cell r="D34">
            <v>0</v>
          </cell>
          <cell r="E34">
            <v>1</v>
          </cell>
          <cell r="F34">
            <v>1</v>
          </cell>
          <cell r="G34"/>
          <cell r="H34">
            <v>3.9E-2</v>
          </cell>
          <cell r="I34"/>
          <cell r="J34">
            <v>0.17299999999999999</v>
          </cell>
        </row>
        <row r="35">
          <cell r="B35" t="str">
            <v>B30</v>
          </cell>
          <cell r="C35" t="str">
            <v>Amputation-Both lower limbs</v>
          </cell>
          <cell r="D35">
            <v>0</v>
          </cell>
          <cell r="E35">
            <v>1</v>
          </cell>
          <cell r="F35">
            <v>1</v>
          </cell>
          <cell r="G35"/>
          <cell r="H35">
            <v>8.7999999999999995E-2</v>
          </cell>
          <cell r="I35"/>
          <cell r="J35">
            <v>0.443</v>
          </cell>
        </row>
        <row r="36">
          <cell r="B36" t="str">
            <v>B31</v>
          </cell>
          <cell r="C36" t="str">
            <v>Dislocations-Hip</v>
          </cell>
          <cell r="D36">
            <v>3.4496919917864473E-2</v>
          </cell>
          <cell r="E36">
            <v>0</v>
          </cell>
          <cell r="F36">
            <v>1</v>
          </cell>
          <cell r="G36">
            <v>1.6E-2</v>
          </cell>
          <cell r="H36">
            <v>1.6E-2</v>
          </cell>
          <cell r="I36">
            <v>1.6E-2</v>
          </cell>
          <cell r="J36">
            <v>1.6E-2</v>
          </cell>
        </row>
        <row r="37">
          <cell r="B37" t="str">
            <v>B32</v>
          </cell>
          <cell r="C37" t="str">
            <v>Soft-tissue injuries of major joints and associated structures-Shoulder</v>
          </cell>
          <cell r="D37">
            <v>3.8329911019849415E-2</v>
          </cell>
          <cell r="E37">
            <v>0</v>
          </cell>
          <cell r="F37">
            <v>1</v>
          </cell>
          <cell r="G37"/>
          <cell r="H37">
            <v>6.2E-2</v>
          </cell>
          <cell r="I37"/>
          <cell r="J37">
            <v>6.2E-2</v>
          </cell>
        </row>
        <row r="38">
          <cell r="B38" t="str">
            <v>B33</v>
          </cell>
          <cell r="C38" t="str">
            <v>Soft-tissue injuries of major joints and associated structures-Knee</v>
          </cell>
          <cell r="D38">
            <v>3.8329911019849415E-2</v>
          </cell>
          <cell r="E38">
            <v>0</v>
          </cell>
          <cell r="F38">
            <v>1</v>
          </cell>
          <cell r="G38"/>
          <cell r="H38">
            <v>0.113</v>
          </cell>
          <cell r="I38"/>
          <cell r="J38">
            <v>0.113</v>
          </cell>
        </row>
        <row r="39">
          <cell r="B39" t="str">
            <v>B34</v>
          </cell>
          <cell r="C39" t="str">
            <v>Other injuries of muscle and tendon (includes sprains, strains and most dislocations (not hip))</v>
          </cell>
          <cell r="D39">
            <v>3.8329911019849415E-2</v>
          </cell>
          <cell r="E39">
            <v>0</v>
          </cell>
          <cell r="F39">
            <v>1</v>
          </cell>
          <cell r="G39">
            <v>8.0000000000000002E-3</v>
          </cell>
          <cell r="H39">
            <v>8.0000000000000002E-3</v>
          </cell>
          <cell r="I39">
            <v>8.0000000000000002E-3</v>
          </cell>
          <cell r="J39">
            <v>8.0000000000000002E-3</v>
          </cell>
        </row>
        <row r="40">
          <cell r="B40" t="str">
            <v>B35</v>
          </cell>
          <cell r="C40" t="str">
            <v>Other injuries-Open wound</v>
          </cell>
          <cell r="D40">
            <v>3.8329911019849415E-2</v>
          </cell>
          <cell r="E40">
            <v>0</v>
          </cell>
          <cell r="F40">
            <v>1</v>
          </cell>
          <cell r="G40">
            <v>6.0000000000000001E-3</v>
          </cell>
          <cell r="H40"/>
          <cell r="I40">
            <v>6.0000000000000001E-3</v>
          </cell>
          <cell r="J40"/>
        </row>
        <row r="41">
          <cell r="B41" t="str">
            <v>B36</v>
          </cell>
          <cell r="C41" t="str">
            <v>Other injuries-Crush injury</v>
          </cell>
          <cell r="D41">
            <v>2.4093086926762493E-2</v>
          </cell>
          <cell r="E41">
            <v>0</v>
          </cell>
          <cell r="F41">
            <v>1</v>
          </cell>
          <cell r="G41">
            <v>0.13200000000000001</v>
          </cell>
          <cell r="H41">
            <v>0.13200000000000001</v>
          </cell>
          <cell r="I41">
            <v>0.13200000000000001</v>
          </cell>
          <cell r="J41">
            <v>0.13200000000000001</v>
          </cell>
        </row>
        <row r="42">
          <cell r="B42" t="str">
            <v>B37</v>
          </cell>
          <cell r="C42" t="str">
            <v>Other injuries-Poisoning</v>
          </cell>
          <cell r="D42">
            <v>9.3908281998631063E-2</v>
          </cell>
          <cell r="E42">
            <v>0</v>
          </cell>
          <cell r="F42">
            <v>1</v>
          </cell>
          <cell r="G42">
            <v>0.16300000000000001</v>
          </cell>
          <cell r="H42"/>
          <cell r="I42">
            <v>0.16300000000000001</v>
          </cell>
          <cell r="J42"/>
        </row>
        <row r="43">
          <cell r="B43" t="str">
            <v>B38</v>
          </cell>
          <cell r="C43" t="str">
            <v>Other injuries-Drowning and non-fatal submersion</v>
          </cell>
          <cell r="D43">
            <v>8.2135523613963042E-3</v>
          </cell>
          <cell r="E43">
            <v>0</v>
          </cell>
          <cell r="F43">
            <v>1</v>
          </cell>
          <cell r="G43">
            <v>0.247</v>
          </cell>
          <cell r="H43">
            <v>0.247</v>
          </cell>
          <cell r="I43">
            <v>0.247</v>
          </cell>
          <cell r="J43">
            <v>0.247</v>
          </cell>
        </row>
        <row r="44">
          <cell r="B44" t="str">
            <v>B39</v>
          </cell>
          <cell r="C44" t="str">
            <v>Other injuries-Other and unspecified injuries</v>
          </cell>
          <cell r="D44">
            <v>8.2135523613963042E-3</v>
          </cell>
          <cell r="E44">
            <v>0</v>
          </cell>
          <cell r="F44">
            <v>1</v>
          </cell>
          <cell r="G44">
            <v>8.0000000000000002E-3</v>
          </cell>
          <cell r="H44">
            <v>8.0000000000000002E-3</v>
          </cell>
          <cell r="I44">
            <v>8.0000000000000002E-3</v>
          </cell>
          <cell r="J44">
            <v>8.0000000000000002E-3</v>
          </cell>
        </row>
      </sheetData>
      <sheetData sheetId="5">
        <row r="5">
          <cell r="F5">
            <v>1.3928E-3</v>
          </cell>
          <cell r="G5">
            <v>1.6712999999999999E-3</v>
          </cell>
          <cell r="H5">
            <v>0.23482910000000001</v>
          </cell>
          <cell r="I5">
            <v>0</v>
          </cell>
          <cell r="J5">
            <v>2.786E-4</v>
          </cell>
          <cell r="K5">
            <v>0</v>
          </cell>
          <cell r="L5">
            <v>9.1921999999999993E-3</v>
          </cell>
          <cell r="M5">
            <v>7.9665700000000006E-2</v>
          </cell>
          <cell r="N5">
            <v>1.5598900000000001E-2</v>
          </cell>
          <cell r="O5">
            <v>2.8969399999999999E-2</v>
          </cell>
          <cell r="P5">
            <v>7.5208999999999996E-3</v>
          </cell>
          <cell r="Q5">
            <v>3.6212000000000002E-3</v>
          </cell>
          <cell r="R5">
            <v>0.1977614</v>
          </cell>
          <cell r="S5">
            <v>5.0139E-3</v>
          </cell>
          <cell r="T5">
            <v>1.6712999999999999E-3</v>
          </cell>
          <cell r="U5">
            <v>6.4624000000000001E-2</v>
          </cell>
          <cell r="V5">
            <v>1.11421E-2</v>
          </cell>
          <cell r="W5">
            <v>2.2284000000000002E-3</v>
          </cell>
          <cell r="X5">
            <v>5.5710000000000004E-4</v>
          </cell>
          <cell r="Y5">
            <v>6.2674099999999996E-2</v>
          </cell>
          <cell r="Z5">
            <v>3.3426200000000003E-2</v>
          </cell>
          <cell r="AA5">
            <v>5.8495999999999999E-3</v>
          </cell>
          <cell r="AB5">
            <v>0.10947079999999999</v>
          </cell>
          <cell r="AC5">
            <v>4.4568000000000003E-3</v>
          </cell>
          <cell r="AD5">
            <v>5.0139E-3</v>
          </cell>
          <cell r="AE5">
            <v>0</v>
          </cell>
          <cell r="AF5">
            <v>0</v>
          </cell>
          <cell r="AG5">
            <v>5.5710000000000004E-4</v>
          </cell>
          <cell r="AH5">
            <v>2.7855000000000002E-3</v>
          </cell>
          <cell r="AI5">
            <v>2.786E-4</v>
          </cell>
          <cell r="AJ5">
            <v>0</v>
          </cell>
          <cell r="AK5">
            <v>5.5710000000000004E-4</v>
          </cell>
          <cell r="AL5">
            <v>5.5710000000000004E-4</v>
          </cell>
          <cell r="AM5">
            <v>2.786E-4</v>
          </cell>
          <cell r="AN5">
            <v>3.0641000000000002E-3</v>
          </cell>
          <cell r="AO5">
            <v>8.6629499999999998E-2</v>
          </cell>
          <cell r="AP5">
            <v>7.7993999999999997E-3</v>
          </cell>
          <cell r="AQ5">
            <v>1.03064E-2</v>
          </cell>
          <cell r="AR5">
            <v>5.5710000000000004E-4</v>
          </cell>
          <cell r="AS5">
            <v>0</v>
          </cell>
        </row>
        <row r="6">
          <cell r="F6">
            <v>1.3724E-3</v>
          </cell>
          <cell r="G6">
            <v>5.7180000000000002E-4</v>
          </cell>
          <cell r="H6">
            <v>0.18960830000000001</v>
          </cell>
          <cell r="I6">
            <v>0</v>
          </cell>
          <cell r="J6">
            <v>0</v>
          </cell>
          <cell r="K6">
            <v>0</v>
          </cell>
          <cell r="L6">
            <v>5.2608000000000004E-3</v>
          </cell>
          <cell r="M6">
            <v>7.4336700000000006E-2</v>
          </cell>
          <cell r="N6">
            <v>1.1436399999999999E-2</v>
          </cell>
          <cell r="O6">
            <v>4.51738E-2</v>
          </cell>
          <cell r="P6">
            <v>9.1491000000000003E-3</v>
          </cell>
          <cell r="Q6">
            <v>1.258E-3</v>
          </cell>
          <cell r="R6">
            <v>0.17098179999999999</v>
          </cell>
          <cell r="S6">
            <v>3.8884000000000002E-3</v>
          </cell>
          <cell r="T6">
            <v>1.7155E-3</v>
          </cell>
          <cell r="U6">
            <v>4.4030199999999999E-2</v>
          </cell>
          <cell r="V6">
            <v>1.9098799999999999E-2</v>
          </cell>
          <cell r="W6">
            <v>1.7155E-3</v>
          </cell>
          <cell r="X6">
            <v>1.0292999999999999E-3</v>
          </cell>
          <cell r="Y6">
            <v>9.9725499999999995E-2</v>
          </cell>
          <cell r="Z6">
            <v>0.1020128</v>
          </cell>
          <cell r="AA6">
            <v>1.25801E-2</v>
          </cell>
          <cell r="AB6">
            <v>0.1075023</v>
          </cell>
          <cell r="AC6">
            <v>6.2899999999999996E-3</v>
          </cell>
          <cell r="AD6">
            <v>3.3165999999999998E-3</v>
          </cell>
          <cell r="AE6">
            <v>0</v>
          </cell>
          <cell r="AF6">
            <v>0</v>
          </cell>
          <cell r="AG6">
            <v>0</v>
          </cell>
          <cell r="AH6">
            <v>1.6011E-3</v>
          </cell>
          <cell r="AI6">
            <v>1.144E-4</v>
          </cell>
          <cell r="AJ6">
            <v>0</v>
          </cell>
          <cell r="AK6">
            <v>1.258E-3</v>
          </cell>
          <cell r="AL6">
            <v>8.005E-4</v>
          </cell>
          <cell r="AM6">
            <v>4.5750000000000001E-4</v>
          </cell>
          <cell r="AN6">
            <v>5.032E-3</v>
          </cell>
          <cell r="AO6">
            <v>7.1592000000000003E-2</v>
          </cell>
          <cell r="AP6">
            <v>6.1757000000000001E-3</v>
          </cell>
          <cell r="AQ6">
            <v>8.005E-4</v>
          </cell>
          <cell r="AR6">
            <v>1.144E-4</v>
          </cell>
          <cell r="AS6">
            <v>0</v>
          </cell>
        </row>
        <row r="7">
          <cell r="F7">
            <v>6.1419999999999997E-4</v>
          </cell>
          <cell r="G7">
            <v>9.9799999999999997E-4</v>
          </cell>
          <cell r="H7">
            <v>0.1900762</v>
          </cell>
          <cell r="I7">
            <v>0</v>
          </cell>
          <cell r="J7">
            <v>0</v>
          </cell>
          <cell r="K7">
            <v>0</v>
          </cell>
          <cell r="L7">
            <v>8.8284999999999995E-3</v>
          </cell>
          <cell r="M7">
            <v>5.6963E-2</v>
          </cell>
          <cell r="N7">
            <v>1.02871E-2</v>
          </cell>
          <cell r="O7">
            <v>4.6522300000000003E-2</v>
          </cell>
          <cell r="P7">
            <v>7.9839999999999998E-3</v>
          </cell>
          <cell r="Q7">
            <v>4.6059999999999997E-4</v>
          </cell>
          <cell r="R7">
            <v>0.15507960000000001</v>
          </cell>
          <cell r="S7">
            <v>2.3031000000000002E-3</v>
          </cell>
          <cell r="T7">
            <v>1.4586E-3</v>
          </cell>
          <cell r="U7">
            <v>4.1301999999999998E-2</v>
          </cell>
          <cell r="V7">
            <v>2.1418699999999999E-2</v>
          </cell>
          <cell r="W7">
            <v>5.2202999999999998E-3</v>
          </cell>
          <cell r="X7">
            <v>9.2119999999999995E-4</v>
          </cell>
          <cell r="Y7">
            <v>6.8248100000000006E-2</v>
          </cell>
          <cell r="Z7">
            <v>0.15254110000000001</v>
          </cell>
          <cell r="AA7">
            <v>2.0881299999999998E-2</v>
          </cell>
          <cell r="AB7">
            <v>0.1127745</v>
          </cell>
          <cell r="AC7">
            <v>7.1396000000000003E-3</v>
          </cell>
          <cell r="AD7">
            <v>2.3031000000000002E-3</v>
          </cell>
          <cell r="AE7">
            <v>7.6799999999999997E-5</v>
          </cell>
          <cell r="AF7">
            <v>0</v>
          </cell>
          <cell r="AG7">
            <v>1.5349999999999999E-4</v>
          </cell>
          <cell r="AH7">
            <v>8.4449999999999998E-4</v>
          </cell>
          <cell r="AI7">
            <v>7.6799999999999997E-5</v>
          </cell>
          <cell r="AJ7">
            <v>0</v>
          </cell>
          <cell r="AK7">
            <v>1.2283000000000001E-3</v>
          </cell>
          <cell r="AL7">
            <v>1.0748000000000001E-3</v>
          </cell>
          <cell r="AM7">
            <v>3.3779000000000001E-3</v>
          </cell>
          <cell r="AN7">
            <v>5.6042000000000002E-3</v>
          </cell>
          <cell r="AO7">
            <v>6.6866300000000004E-2</v>
          </cell>
          <cell r="AP7">
            <v>5.6042000000000002E-3</v>
          </cell>
          <cell r="AQ7">
            <v>6.9090000000000004E-4</v>
          </cell>
          <cell r="AR7">
            <v>7.6799999999999997E-5</v>
          </cell>
          <cell r="AS7">
            <v>0</v>
          </cell>
        </row>
        <row r="8">
          <cell r="F8">
            <v>3.1121E-3</v>
          </cell>
          <cell r="G8">
            <v>4.6024000000000004E-3</v>
          </cell>
          <cell r="H8">
            <v>0.22258890000000001</v>
          </cell>
          <cell r="I8">
            <v>0</v>
          </cell>
          <cell r="J8">
            <v>8.7700000000000004E-5</v>
          </cell>
          <cell r="K8">
            <v>0</v>
          </cell>
          <cell r="L8">
            <v>1.1747199999999999E-2</v>
          </cell>
          <cell r="M8">
            <v>8.0739900000000003E-2</v>
          </cell>
          <cell r="N8">
            <v>2.8053000000000002E-2</v>
          </cell>
          <cell r="O8">
            <v>4.9793999999999998E-2</v>
          </cell>
          <cell r="P8">
            <v>1.5429099999999999E-2</v>
          </cell>
          <cell r="Q8">
            <v>1.315E-3</v>
          </cell>
          <cell r="R8">
            <v>8.0908999999999995E-2</v>
          </cell>
          <cell r="S8">
            <v>2.3670000000000002E-3</v>
          </cell>
          <cell r="T8">
            <v>1.4903E-3</v>
          </cell>
          <cell r="U8">
            <v>3.8485100000000001E-2</v>
          </cell>
          <cell r="V8">
            <v>3.1866400000000003E-2</v>
          </cell>
          <cell r="W8">
            <v>2.2266999999999999E-2</v>
          </cell>
          <cell r="X8">
            <v>2.8053000000000002E-3</v>
          </cell>
          <cell r="Y8">
            <v>4.2386300000000002E-2</v>
          </cell>
          <cell r="Z8">
            <v>6.3557500000000003E-2</v>
          </cell>
          <cell r="AA8">
            <v>2.7526999999999999E-2</v>
          </cell>
          <cell r="AB8">
            <v>0.14990790000000001</v>
          </cell>
          <cell r="AC8">
            <v>1.73139E-2</v>
          </cell>
          <cell r="AD8">
            <v>3.1121E-3</v>
          </cell>
          <cell r="AE8">
            <v>1.7530000000000001E-4</v>
          </cell>
          <cell r="AF8">
            <v>0</v>
          </cell>
          <cell r="AG8">
            <v>1.7530000000000001E-4</v>
          </cell>
          <cell r="AH8">
            <v>1.0958000000000001E-3</v>
          </cell>
          <cell r="AI8">
            <v>7.0129999999999997E-4</v>
          </cell>
          <cell r="AJ8">
            <v>8.7700000000000004E-5</v>
          </cell>
          <cell r="AK8">
            <v>4.8653999999999998E-3</v>
          </cell>
          <cell r="AL8">
            <v>5.7421E-3</v>
          </cell>
          <cell r="AM8">
            <v>6.4872000000000003E-3</v>
          </cell>
          <cell r="AN8">
            <v>8.5912000000000002E-3</v>
          </cell>
          <cell r="AO8">
            <v>6.5354599999999999E-2</v>
          </cell>
          <cell r="AP8">
            <v>4.0764E-3</v>
          </cell>
          <cell r="AQ8">
            <v>1.0958000000000001E-3</v>
          </cell>
          <cell r="AR8">
            <v>8.7700000000000004E-5</v>
          </cell>
          <cell r="AS8">
            <v>0</v>
          </cell>
        </row>
        <row r="9">
          <cell r="F9">
            <v>6.2112000000000001E-3</v>
          </cell>
          <cell r="G9">
            <v>7.5976000000000004E-3</v>
          </cell>
          <cell r="H9">
            <v>0.23126089999999999</v>
          </cell>
          <cell r="I9">
            <v>0</v>
          </cell>
          <cell r="J9">
            <v>1.109E-4</v>
          </cell>
          <cell r="K9">
            <v>0</v>
          </cell>
          <cell r="L9">
            <v>1.42524E-2</v>
          </cell>
          <cell r="M9">
            <v>6.6936599999999999E-2</v>
          </cell>
          <cell r="N9">
            <v>4.0483600000000002E-2</v>
          </cell>
          <cell r="O9">
            <v>3.9208100000000003E-2</v>
          </cell>
          <cell r="P9">
            <v>2.2016399999999998E-2</v>
          </cell>
          <cell r="Q9">
            <v>7.7640000000000001E-4</v>
          </cell>
          <cell r="R9">
            <v>7.6469899999999993E-2</v>
          </cell>
          <cell r="S9">
            <v>2.1627999999999999E-3</v>
          </cell>
          <cell r="T9">
            <v>2.1074000000000002E-3</v>
          </cell>
          <cell r="U9">
            <v>3.0445900000000001E-2</v>
          </cell>
          <cell r="V9">
            <v>2.92258E-2</v>
          </cell>
          <cell r="W9">
            <v>3.7877099999999997E-2</v>
          </cell>
          <cell r="X9">
            <v>6.2112000000000001E-3</v>
          </cell>
          <cell r="Y9">
            <v>4.4642899999999999E-2</v>
          </cell>
          <cell r="Z9">
            <v>5.1353099999999999E-2</v>
          </cell>
          <cell r="AA9">
            <v>2.1184600000000001E-2</v>
          </cell>
          <cell r="AB9">
            <v>0.13747780000000001</v>
          </cell>
          <cell r="AC9">
            <v>1.7136200000000001E-2</v>
          </cell>
          <cell r="AD9">
            <v>4.3255999999999998E-3</v>
          </cell>
          <cell r="AE9">
            <v>5.5500000000000001E-5</v>
          </cell>
          <cell r="AF9">
            <v>0</v>
          </cell>
          <cell r="AG9">
            <v>5.5500000000000001E-5</v>
          </cell>
          <cell r="AH9">
            <v>4.9910000000000004E-4</v>
          </cell>
          <cell r="AI9">
            <v>1.0537000000000001E-3</v>
          </cell>
          <cell r="AJ9">
            <v>5.5500000000000001E-5</v>
          </cell>
          <cell r="AK9">
            <v>6.1557000000000001E-3</v>
          </cell>
          <cell r="AL9">
            <v>1.2533300000000001E-2</v>
          </cell>
          <cell r="AM9">
            <v>6.3220999999999998E-3</v>
          </cell>
          <cell r="AN9">
            <v>1.2533300000000001E-2</v>
          </cell>
          <cell r="AO9">
            <v>6.4219200000000004E-2</v>
          </cell>
          <cell r="AP9">
            <v>6.0448000000000003E-3</v>
          </cell>
          <cell r="AQ9">
            <v>8.319E-4</v>
          </cell>
          <cell r="AR9">
            <v>1.6640000000000001E-4</v>
          </cell>
          <cell r="AS9">
            <v>0</v>
          </cell>
        </row>
        <row r="10">
          <cell r="F10">
            <v>5.4777999999999997E-3</v>
          </cell>
          <cell r="G10">
            <v>9.1076999999999998E-3</v>
          </cell>
          <cell r="H10">
            <v>0.2161237</v>
          </cell>
          <cell r="I10">
            <v>0</v>
          </cell>
          <cell r="J10">
            <v>1.3200000000000001E-4</v>
          </cell>
          <cell r="K10">
            <v>0</v>
          </cell>
          <cell r="L10">
            <v>1.7687399999999999E-2</v>
          </cell>
          <cell r="M10">
            <v>5.2732300000000003E-2</v>
          </cell>
          <cell r="N10">
            <v>4.7056500000000001E-2</v>
          </cell>
          <cell r="O10">
            <v>3.6298799999999999E-2</v>
          </cell>
          <cell r="P10">
            <v>2.2307299999999999E-2</v>
          </cell>
          <cell r="Q10">
            <v>1.122E-3</v>
          </cell>
          <cell r="R10">
            <v>6.8987099999999996E-2</v>
          </cell>
          <cell r="S10">
            <v>3.3658999999999998E-3</v>
          </cell>
          <cell r="T10">
            <v>2.7718999999999999E-3</v>
          </cell>
          <cell r="U10">
            <v>2.9171099999999998E-2</v>
          </cell>
          <cell r="V10">
            <v>3.2207E-2</v>
          </cell>
          <cell r="W10">
            <v>4.41526E-2</v>
          </cell>
          <cell r="X10">
            <v>7.5897999999999998E-3</v>
          </cell>
          <cell r="Y10">
            <v>4.85084E-2</v>
          </cell>
          <cell r="Z10">
            <v>5.51742E-2</v>
          </cell>
          <cell r="AA10">
            <v>2.52112E-2</v>
          </cell>
          <cell r="AB10">
            <v>0.1488912</v>
          </cell>
          <cell r="AC10">
            <v>1.85454E-2</v>
          </cell>
          <cell r="AD10">
            <v>3.7618999999999999E-3</v>
          </cell>
          <cell r="AE10">
            <v>6.6E-4</v>
          </cell>
          <cell r="AF10">
            <v>0</v>
          </cell>
          <cell r="AG10">
            <v>0</v>
          </cell>
          <cell r="AH10">
            <v>9.2400000000000002E-4</v>
          </cell>
          <cell r="AI10">
            <v>8.5800000000000004E-4</v>
          </cell>
          <cell r="AJ10">
            <v>1.3200000000000001E-4</v>
          </cell>
          <cell r="AK10">
            <v>5.4777999999999997E-3</v>
          </cell>
          <cell r="AL10">
            <v>1.48495E-2</v>
          </cell>
          <cell r="AM10">
            <v>7.5237999999999998E-3</v>
          </cell>
          <cell r="AN10">
            <v>1.1879600000000001E-2</v>
          </cell>
          <cell r="AO10">
            <v>5.4250300000000001E-2</v>
          </cell>
          <cell r="AP10">
            <v>6.7317999999999996E-3</v>
          </cell>
          <cell r="AQ10">
            <v>3.3E-4</v>
          </cell>
          <cell r="AR10">
            <v>0</v>
          </cell>
          <cell r="AS10">
            <v>0</v>
          </cell>
        </row>
        <row r="11">
          <cell r="F11">
            <v>5.6487999999999998E-3</v>
          </cell>
          <cell r="G11">
            <v>8.5129999999999997E-3</v>
          </cell>
          <cell r="H11">
            <v>0.19108059999999999</v>
          </cell>
          <cell r="I11">
            <v>0</v>
          </cell>
          <cell r="J11">
            <v>2.387E-4</v>
          </cell>
          <cell r="K11">
            <v>7.9599999999999997E-5</v>
          </cell>
          <cell r="L11">
            <v>2.2277000000000002E-2</v>
          </cell>
          <cell r="M11">
            <v>4.9089000000000001E-2</v>
          </cell>
          <cell r="N11">
            <v>5.84772E-2</v>
          </cell>
          <cell r="O11">
            <v>3.5086300000000001E-2</v>
          </cell>
          <cell r="P11">
            <v>2.20383E-2</v>
          </cell>
          <cell r="Q11">
            <v>1.3525E-3</v>
          </cell>
          <cell r="R11">
            <v>6.1525000000000003E-2</v>
          </cell>
          <cell r="S11">
            <v>2.5458999999999998E-3</v>
          </cell>
          <cell r="T11">
            <v>2.5458999999999998E-3</v>
          </cell>
          <cell r="U11">
            <v>2.6573300000000001E-2</v>
          </cell>
          <cell r="V11">
            <v>2.7687199999999999E-2</v>
          </cell>
          <cell r="W11">
            <v>4.0019100000000002E-2</v>
          </cell>
          <cell r="X11">
            <v>1.2570599999999999E-2</v>
          </cell>
          <cell r="Y11">
            <v>5.9670599999999997E-2</v>
          </cell>
          <cell r="Z11">
            <v>6.0545799999999997E-2</v>
          </cell>
          <cell r="AA11">
            <v>2.4345599999999998E-2</v>
          </cell>
          <cell r="AB11">
            <v>0.16238359999999999</v>
          </cell>
          <cell r="AC11">
            <v>1.7185099999999998E-2</v>
          </cell>
          <cell r="AD11">
            <v>4.2963000000000003E-3</v>
          </cell>
          <cell r="AE11">
            <v>3.1819999999999998E-4</v>
          </cell>
          <cell r="AF11">
            <v>0</v>
          </cell>
          <cell r="AG11">
            <v>7.9599999999999997E-5</v>
          </cell>
          <cell r="AH11">
            <v>8.7520000000000002E-4</v>
          </cell>
          <cell r="AI11">
            <v>1.3525E-3</v>
          </cell>
          <cell r="AJ11">
            <v>7.9599999999999997E-5</v>
          </cell>
          <cell r="AK11">
            <v>3.6597999999999999E-3</v>
          </cell>
          <cell r="AL11">
            <v>1.7662500000000001E-2</v>
          </cell>
          <cell r="AM11">
            <v>7.0013999999999996E-3</v>
          </cell>
          <cell r="AN11">
            <v>1.2809299999999999E-2</v>
          </cell>
          <cell r="AO11">
            <v>5.2828399999999998E-2</v>
          </cell>
          <cell r="AP11">
            <v>6.1262E-3</v>
          </cell>
          <cell r="AQ11">
            <v>1.273E-3</v>
          </cell>
          <cell r="AR11">
            <v>1.5909999999999999E-4</v>
          </cell>
          <cell r="AS11">
            <v>0</v>
          </cell>
        </row>
        <row r="12">
          <cell r="F12">
            <v>7.8583999999999998E-3</v>
          </cell>
          <cell r="G12">
            <v>8.2371000000000007E-3</v>
          </cell>
          <cell r="H12">
            <v>0.18376890000000001</v>
          </cell>
          <cell r="I12">
            <v>0</v>
          </cell>
          <cell r="J12">
            <v>9.4699999999999998E-5</v>
          </cell>
          <cell r="K12">
            <v>0</v>
          </cell>
          <cell r="L12">
            <v>2.5279300000000001E-2</v>
          </cell>
          <cell r="M12">
            <v>4.1185399999999997E-2</v>
          </cell>
          <cell r="N12">
            <v>7.0725200000000002E-2</v>
          </cell>
          <cell r="O12">
            <v>3.0581299999999999E-2</v>
          </cell>
          <cell r="P12">
            <v>2.5184600000000001E-2</v>
          </cell>
          <cell r="Q12">
            <v>1.3255000000000001E-3</v>
          </cell>
          <cell r="R12">
            <v>5.6242399999999998E-2</v>
          </cell>
          <cell r="S12">
            <v>2.9350999999999999E-3</v>
          </cell>
          <cell r="T12">
            <v>2.7456999999999998E-3</v>
          </cell>
          <cell r="U12">
            <v>2.7456899999999999E-2</v>
          </cell>
          <cell r="V12">
            <v>2.8119700000000001E-2</v>
          </cell>
          <cell r="W12">
            <v>3.99546E-2</v>
          </cell>
          <cell r="X12">
            <v>1.5337999999999999E-2</v>
          </cell>
          <cell r="Y12">
            <v>5.8701000000000003E-2</v>
          </cell>
          <cell r="Z12">
            <v>6.0499900000000002E-2</v>
          </cell>
          <cell r="AA12">
            <v>2.4711199999999999E-2</v>
          </cell>
          <cell r="AB12">
            <v>0.1643628</v>
          </cell>
          <cell r="AC12">
            <v>1.6190099999999999E-2</v>
          </cell>
          <cell r="AD12">
            <v>3.5030999999999999E-3</v>
          </cell>
          <cell r="AE12">
            <v>5.6809999999999999E-4</v>
          </cell>
          <cell r="AF12">
            <v>0</v>
          </cell>
          <cell r="AG12">
            <v>2.8400000000000002E-4</v>
          </cell>
          <cell r="AH12">
            <v>1.0415000000000001E-3</v>
          </cell>
          <cell r="AI12">
            <v>1.5149E-3</v>
          </cell>
          <cell r="AJ12">
            <v>2.8400000000000002E-4</v>
          </cell>
          <cell r="AK12">
            <v>4.0711999999999996E-3</v>
          </cell>
          <cell r="AL12">
            <v>2.0829400000000001E-2</v>
          </cell>
          <cell r="AM12">
            <v>6.3435000000000002E-3</v>
          </cell>
          <cell r="AN12">
            <v>1.3349700000000001E-2</v>
          </cell>
          <cell r="AO12">
            <v>5.1032000000000001E-2</v>
          </cell>
          <cell r="AP12">
            <v>5.2072999999999998E-3</v>
          </cell>
          <cell r="AQ12">
            <v>4.7340000000000001E-4</v>
          </cell>
          <cell r="AR12">
            <v>0</v>
          </cell>
          <cell r="AS12">
            <v>0</v>
          </cell>
        </row>
        <row r="13">
          <cell r="F13">
            <v>7.522E-3</v>
          </cell>
          <cell r="G13">
            <v>7.2042E-3</v>
          </cell>
          <cell r="H13">
            <v>0.1888263</v>
          </cell>
          <cell r="I13">
            <v>0</v>
          </cell>
          <cell r="J13">
            <v>2.119E-4</v>
          </cell>
          <cell r="K13">
            <v>0</v>
          </cell>
          <cell r="L13">
            <v>2.8498800000000001E-2</v>
          </cell>
          <cell r="M13">
            <v>3.89872E-2</v>
          </cell>
          <cell r="N13">
            <v>8.4331000000000003E-2</v>
          </cell>
          <cell r="O13">
            <v>2.8816600000000001E-2</v>
          </cell>
          <cell r="P13">
            <v>2.5744300000000001E-2</v>
          </cell>
          <cell r="Q13">
            <v>1.2712999999999999E-3</v>
          </cell>
          <cell r="R13">
            <v>5.1135600000000003E-2</v>
          </cell>
          <cell r="S13">
            <v>1.9070000000000001E-3</v>
          </cell>
          <cell r="T13">
            <v>1.0594000000000001E-3</v>
          </cell>
          <cell r="U13">
            <v>3.0935500000000001E-2</v>
          </cell>
          <cell r="V13">
            <v>3.1253299999999998E-2</v>
          </cell>
          <cell r="W13">
            <v>4.2907099999999997E-2</v>
          </cell>
          <cell r="X13">
            <v>1.8328199999999999E-2</v>
          </cell>
          <cell r="Y13">
            <v>5.7633200000000002E-2</v>
          </cell>
          <cell r="Z13">
            <v>5.4454900000000001E-2</v>
          </cell>
          <cell r="AA13">
            <v>1.9917399999999998E-2</v>
          </cell>
          <cell r="AB13">
            <v>0.16897980000000001</v>
          </cell>
          <cell r="AC13">
            <v>1.46202E-2</v>
          </cell>
          <cell r="AD13">
            <v>2.6486000000000001E-3</v>
          </cell>
          <cell r="AE13">
            <v>4.238E-4</v>
          </cell>
          <cell r="AF13">
            <v>0</v>
          </cell>
          <cell r="AG13">
            <v>2.119E-4</v>
          </cell>
          <cell r="AH13">
            <v>8.4749999999999995E-4</v>
          </cell>
          <cell r="AI13">
            <v>6.357E-4</v>
          </cell>
          <cell r="AJ13">
            <v>0</v>
          </cell>
          <cell r="AK13">
            <v>3.7079999999999999E-3</v>
          </cell>
          <cell r="AL13">
            <v>1.7798499999999998E-2</v>
          </cell>
          <cell r="AM13">
            <v>4.6614999999999998E-3</v>
          </cell>
          <cell r="AN13">
            <v>1.14419E-2</v>
          </cell>
          <cell r="AO13">
            <v>4.6403199999999999E-2</v>
          </cell>
          <cell r="AP13">
            <v>6.0388000000000004E-3</v>
          </cell>
          <cell r="AQ13">
            <v>6.357E-4</v>
          </cell>
          <cell r="AR13">
            <v>0</v>
          </cell>
          <cell r="AS13">
            <v>0</v>
          </cell>
        </row>
        <row r="14">
          <cell r="F14">
            <v>9.0329E-3</v>
          </cell>
          <cell r="G14">
            <v>6.1424000000000001E-3</v>
          </cell>
          <cell r="H14">
            <v>0.1845551</v>
          </cell>
          <cell r="I14">
            <v>0</v>
          </cell>
          <cell r="J14">
            <v>1.204E-4</v>
          </cell>
          <cell r="K14">
            <v>0</v>
          </cell>
          <cell r="L14">
            <v>3.9503799999999999E-2</v>
          </cell>
          <cell r="M14">
            <v>3.2518400000000003E-2</v>
          </cell>
          <cell r="N14">
            <v>9.7073300000000001E-2</v>
          </cell>
          <cell r="O14">
            <v>2.6857800000000001E-2</v>
          </cell>
          <cell r="P14">
            <v>2.5412500000000001E-2</v>
          </cell>
          <cell r="Q14">
            <v>1.2044E-3</v>
          </cell>
          <cell r="R14">
            <v>4.9938400000000001E-2</v>
          </cell>
          <cell r="S14">
            <v>3.3723E-3</v>
          </cell>
          <cell r="T14">
            <v>2.1678999999999999E-3</v>
          </cell>
          <cell r="U14">
            <v>2.6376E-2</v>
          </cell>
          <cell r="V14">
            <v>3.4204499999999999E-2</v>
          </cell>
          <cell r="W14">
            <v>3.8781200000000002E-2</v>
          </cell>
          <cell r="X14">
            <v>2.2160699999999998E-2</v>
          </cell>
          <cell r="Y14">
            <v>5.9857899999999999E-2</v>
          </cell>
          <cell r="Z14">
            <v>5.5642499999999998E-2</v>
          </cell>
          <cell r="AA14">
            <v>2.0715399999999998E-2</v>
          </cell>
          <cell r="AB14">
            <v>0.1622305</v>
          </cell>
          <cell r="AC14">
            <v>1.08395E-2</v>
          </cell>
          <cell r="AD14">
            <v>3.8539999999999998E-3</v>
          </cell>
          <cell r="AE14">
            <v>2.409E-4</v>
          </cell>
          <cell r="AF14">
            <v>0</v>
          </cell>
          <cell r="AG14">
            <v>2.409E-4</v>
          </cell>
          <cell r="AH14">
            <v>4.818E-4</v>
          </cell>
          <cell r="AI14">
            <v>9.6349999999999995E-4</v>
          </cell>
          <cell r="AJ14">
            <v>1.204E-4</v>
          </cell>
          <cell r="AK14">
            <v>3.9744999999999997E-3</v>
          </cell>
          <cell r="AL14">
            <v>1.28869E-2</v>
          </cell>
          <cell r="AM14">
            <v>3.3723E-3</v>
          </cell>
          <cell r="AN14">
            <v>1.4452599999999999E-2</v>
          </cell>
          <cell r="AO14">
            <v>4.3598699999999997E-2</v>
          </cell>
          <cell r="AP14">
            <v>6.5037000000000003E-3</v>
          </cell>
          <cell r="AQ14">
            <v>6.022E-4</v>
          </cell>
          <cell r="AR14">
            <v>0</v>
          </cell>
          <cell r="AS14">
            <v>0</v>
          </cell>
        </row>
        <row r="15">
          <cell r="F15">
            <v>8.0032999999999997E-3</v>
          </cell>
          <cell r="G15">
            <v>4.4156000000000004E-3</v>
          </cell>
          <cell r="H15">
            <v>0.18772069999999999</v>
          </cell>
          <cell r="I15">
            <v>0</v>
          </cell>
          <cell r="J15">
            <v>0</v>
          </cell>
          <cell r="K15">
            <v>0</v>
          </cell>
          <cell r="L15">
            <v>4.4570199999999997E-2</v>
          </cell>
          <cell r="M15">
            <v>2.9805399999999999E-2</v>
          </cell>
          <cell r="N15">
            <v>9.7971600000000006E-2</v>
          </cell>
          <cell r="O15">
            <v>2.4561900000000001E-2</v>
          </cell>
          <cell r="P15">
            <v>2.7735599999999999E-2</v>
          </cell>
          <cell r="Q15">
            <v>9.6590000000000001E-4</v>
          </cell>
          <cell r="R15">
            <v>5.4448499999999997E-2</v>
          </cell>
          <cell r="S15">
            <v>1.7937999999999999E-3</v>
          </cell>
          <cell r="T15">
            <v>2.6218000000000001E-3</v>
          </cell>
          <cell r="U15">
            <v>2.7045699999999999E-2</v>
          </cell>
          <cell r="V15">
            <v>2.7045699999999999E-2</v>
          </cell>
          <cell r="W15">
            <v>4.33283E-2</v>
          </cell>
          <cell r="X15">
            <v>2.9391500000000001E-2</v>
          </cell>
          <cell r="Y15">
            <v>5.8920899999999998E-2</v>
          </cell>
          <cell r="Z15">
            <v>4.9813700000000002E-2</v>
          </cell>
          <cell r="AA15">
            <v>1.9594299999999999E-2</v>
          </cell>
          <cell r="AB15">
            <v>0.16020419999999999</v>
          </cell>
          <cell r="AC15">
            <v>9.9351000000000005E-3</v>
          </cell>
          <cell r="AD15">
            <v>4.1396000000000002E-3</v>
          </cell>
          <cell r="AE15">
            <v>5.5199999999999997E-4</v>
          </cell>
          <cell r="AF15">
            <v>0</v>
          </cell>
          <cell r="AG15">
            <v>0</v>
          </cell>
          <cell r="AH15">
            <v>9.6590000000000001E-4</v>
          </cell>
          <cell r="AI15">
            <v>9.6590000000000001E-4</v>
          </cell>
          <cell r="AJ15">
            <v>0</v>
          </cell>
          <cell r="AK15">
            <v>1.5179E-3</v>
          </cell>
          <cell r="AL15">
            <v>1.43508E-2</v>
          </cell>
          <cell r="AM15">
            <v>6.2094999999999997E-3</v>
          </cell>
          <cell r="AN15">
            <v>1.2556899999999999E-2</v>
          </cell>
          <cell r="AO15">
            <v>4.1672399999999998E-2</v>
          </cell>
          <cell r="AP15">
            <v>5.7955000000000003E-3</v>
          </cell>
          <cell r="AQ15">
            <v>1.3799000000000001E-3</v>
          </cell>
          <cell r="AR15">
            <v>0</v>
          </cell>
          <cell r="AS15">
            <v>0</v>
          </cell>
        </row>
        <row r="16">
          <cell r="F16">
            <v>9.9310000000000006E-3</v>
          </cell>
          <cell r="G16">
            <v>5.5545999999999998E-3</v>
          </cell>
          <cell r="H16">
            <v>0.19228990000000001</v>
          </cell>
          <cell r="I16">
            <v>0</v>
          </cell>
          <cell r="J16">
            <v>0</v>
          </cell>
          <cell r="K16">
            <v>0</v>
          </cell>
          <cell r="L16">
            <v>6.0595900000000001E-2</v>
          </cell>
          <cell r="M16">
            <v>2.6426499999999999E-2</v>
          </cell>
          <cell r="N16">
            <v>0.1083993</v>
          </cell>
          <cell r="O16">
            <v>1.9525299999999999E-2</v>
          </cell>
          <cell r="P16">
            <v>2.3901700000000001E-2</v>
          </cell>
          <cell r="Q16">
            <v>1.3466000000000001E-3</v>
          </cell>
          <cell r="R16">
            <v>5.64898E-2</v>
          </cell>
          <cell r="S16">
            <v>3.5347999999999998E-3</v>
          </cell>
          <cell r="T16">
            <v>1.0099E-3</v>
          </cell>
          <cell r="U16">
            <v>2.44067E-2</v>
          </cell>
          <cell r="V16">
            <v>2.72681E-2</v>
          </cell>
          <cell r="W16">
            <v>4.2417099999999999E-2</v>
          </cell>
          <cell r="X16">
            <v>2.84464E-2</v>
          </cell>
          <cell r="Y16">
            <v>5.1506499999999997E-2</v>
          </cell>
          <cell r="Z16">
            <v>4.1238799999999999E-2</v>
          </cell>
          <cell r="AA16">
            <v>1.8515400000000001E-2</v>
          </cell>
          <cell r="AB16">
            <v>0.15569769999999999</v>
          </cell>
          <cell r="AC16">
            <v>1.21192E-2</v>
          </cell>
          <cell r="AD16">
            <v>4.0397000000000002E-3</v>
          </cell>
          <cell r="AE16">
            <v>8.4159999999999997E-4</v>
          </cell>
          <cell r="AF16">
            <v>0</v>
          </cell>
          <cell r="AG16">
            <v>1.683E-4</v>
          </cell>
          <cell r="AH16">
            <v>1.0099E-3</v>
          </cell>
          <cell r="AI16">
            <v>1.3466000000000001E-3</v>
          </cell>
          <cell r="AJ16">
            <v>0</v>
          </cell>
          <cell r="AK16">
            <v>2.8614999999999999E-3</v>
          </cell>
          <cell r="AL16">
            <v>1.75055E-2</v>
          </cell>
          <cell r="AM16">
            <v>5.2180000000000004E-3</v>
          </cell>
          <cell r="AN16">
            <v>1.0604300000000001E-2</v>
          </cell>
          <cell r="AO16">
            <v>3.8209100000000003E-2</v>
          </cell>
          <cell r="AP16">
            <v>6.9011999999999997E-3</v>
          </cell>
          <cell r="AQ16">
            <v>5.0500000000000002E-4</v>
          </cell>
          <cell r="AR16">
            <v>1.683E-4</v>
          </cell>
          <cell r="AS16">
            <v>0</v>
          </cell>
        </row>
        <row r="17">
          <cell r="F17">
            <v>9.3275000000000007E-3</v>
          </cell>
          <cell r="G17">
            <v>6.2906999999999998E-3</v>
          </cell>
          <cell r="H17">
            <v>0.20747850000000001</v>
          </cell>
          <cell r="I17">
            <v>0</v>
          </cell>
          <cell r="J17">
            <v>2.1689999999999999E-4</v>
          </cell>
          <cell r="K17">
            <v>0</v>
          </cell>
          <cell r="L17">
            <v>7.6355699999999999E-2</v>
          </cell>
          <cell r="M17">
            <v>2.14751E-2</v>
          </cell>
          <cell r="N17">
            <v>0.1114967</v>
          </cell>
          <cell r="O17">
            <v>1.8872E-2</v>
          </cell>
          <cell r="P17">
            <v>2.8416500000000001E-2</v>
          </cell>
          <cell r="Q17">
            <v>4.3379999999999997E-4</v>
          </cell>
          <cell r="R17">
            <v>5.9549699999999997E-2</v>
          </cell>
          <cell r="S17">
            <v>3.0368999999999999E-3</v>
          </cell>
          <cell r="T17">
            <v>2.6029999999999998E-3</v>
          </cell>
          <cell r="U17">
            <v>3.5140999999999999E-2</v>
          </cell>
          <cell r="V17">
            <v>2.6681099999999999E-2</v>
          </cell>
          <cell r="W17">
            <v>3.4707200000000001E-2</v>
          </cell>
          <cell r="X17">
            <v>3.1236400000000001E-2</v>
          </cell>
          <cell r="Y17">
            <v>4.1214800000000003E-2</v>
          </cell>
          <cell r="Z17">
            <v>2.9067200000000001E-2</v>
          </cell>
          <cell r="AA17">
            <v>1.8438199999999998E-2</v>
          </cell>
          <cell r="AB17">
            <v>0.1470716</v>
          </cell>
          <cell r="AC17">
            <v>7.8091000000000002E-3</v>
          </cell>
          <cell r="AD17">
            <v>4.9892000000000001E-3</v>
          </cell>
          <cell r="AE17">
            <v>4.3379999999999997E-4</v>
          </cell>
          <cell r="AF17">
            <v>0</v>
          </cell>
          <cell r="AG17">
            <v>0</v>
          </cell>
          <cell r="AH17">
            <v>1.9522999999999999E-3</v>
          </cell>
          <cell r="AI17">
            <v>1.0846E-3</v>
          </cell>
          <cell r="AJ17">
            <v>0</v>
          </cell>
          <cell r="AK17">
            <v>3.2537999999999998E-3</v>
          </cell>
          <cell r="AL17">
            <v>1.3448999999999999E-2</v>
          </cell>
          <cell r="AM17">
            <v>3.6876000000000001E-3</v>
          </cell>
          <cell r="AN17">
            <v>1.0412100000000001E-2</v>
          </cell>
          <cell r="AO17">
            <v>3.8828599999999998E-2</v>
          </cell>
          <cell r="AP17">
            <v>4.9892000000000001E-3</v>
          </cell>
          <cell r="AQ17">
            <v>0</v>
          </cell>
          <cell r="AR17">
            <v>0</v>
          </cell>
          <cell r="AS17">
            <v>0</v>
          </cell>
        </row>
        <row r="18">
          <cell r="F18">
            <v>1.30502E-2</v>
          </cell>
          <cell r="G18">
            <v>6.1412000000000003E-3</v>
          </cell>
          <cell r="H18">
            <v>0.2080977</v>
          </cell>
          <cell r="I18">
            <v>0</v>
          </cell>
          <cell r="J18">
            <v>2.5589999999999999E-4</v>
          </cell>
          <cell r="K18">
            <v>0</v>
          </cell>
          <cell r="L18">
            <v>8.6489300000000005E-2</v>
          </cell>
          <cell r="M18">
            <v>2.8659199999999999E-2</v>
          </cell>
          <cell r="N18">
            <v>0.1215455</v>
          </cell>
          <cell r="O18">
            <v>2.27738E-2</v>
          </cell>
          <cell r="P18">
            <v>2.73797E-2</v>
          </cell>
          <cell r="Q18">
            <v>2.5589999999999999E-4</v>
          </cell>
          <cell r="R18">
            <v>5.2137799999999998E-2</v>
          </cell>
          <cell r="S18">
            <v>3.0706000000000002E-3</v>
          </cell>
          <cell r="T18">
            <v>1.2794E-3</v>
          </cell>
          <cell r="U18">
            <v>2.78915E-2</v>
          </cell>
          <cell r="V18">
            <v>2.17503E-2</v>
          </cell>
          <cell r="W18">
            <v>4.2221099999999998E-2</v>
          </cell>
          <cell r="X18">
            <v>2.8659199999999999E-2</v>
          </cell>
          <cell r="Y18">
            <v>4.1965200000000001E-2</v>
          </cell>
          <cell r="Z18">
            <v>2.91709E-2</v>
          </cell>
          <cell r="AA18">
            <v>1.04913E-2</v>
          </cell>
          <cell r="AB18">
            <v>0.1409928</v>
          </cell>
          <cell r="AC18">
            <v>8.1883000000000008E-3</v>
          </cell>
          <cell r="AD18">
            <v>3.5823999999999999E-3</v>
          </cell>
          <cell r="AE18">
            <v>5.1179999999999997E-4</v>
          </cell>
          <cell r="AF18">
            <v>0</v>
          </cell>
          <cell r="AG18">
            <v>0</v>
          </cell>
          <cell r="AH18">
            <v>1.0235000000000001E-3</v>
          </cell>
          <cell r="AI18">
            <v>7.6769999999999996E-4</v>
          </cell>
          <cell r="AJ18">
            <v>5.1179999999999997E-4</v>
          </cell>
          <cell r="AK18">
            <v>1.7912E-3</v>
          </cell>
          <cell r="AL18">
            <v>1.1259E-2</v>
          </cell>
          <cell r="AM18">
            <v>1.7912E-3</v>
          </cell>
          <cell r="AN18">
            <v>1.1259E-2</v>
          </cell>
          <cell r="AO18">
            <v>3.8126899999999998E-2</v>
          </cell>
          <cell r="AP18">
            <v>6.3971000000000002E-3</v>
          </cell>
          <cell r="AQ18">
            <v>2.5589999999999999E-4</v>
          </cell>
          <cell r="AR18">
            <v>2.5589999999999999E-4</v>
          </cell>
          <cell r="AS18">
            <v>0</v>
          </cell>
        </row>
        <row r="19">
          <cell r="F19">
            <v>5.4825000000000004E-3</v>
          </cell>
          <cell r="G19">
            <v>3.5636000000000001E-3</v>
          </cell>
          <cell r="H19">
            <v>0.21149879999999999</v>
          </cell>
          <cell r="I19">
            <v>0</v>
          </cell>
          <cell r="J19">
            <v>0</v>
          </cell>
          <cell r="K19">
            <v>0</v>
          </cell>
          <cell r="L19">
            <v>0.1189693</v>
          </cell>
          <cell r="M19">
            <v>2.3574600000000001E-2</v>
          </cell>
          <cell r="N19">
            <v>0.1233553</v>
          </cell>
          <cell r="O19">
            <v>2.05592E-2</v>
          </cell>
          <cell r="P19">
            <v>3.4539500000000001E-2</v>
          </cell>
          <cell r="Q19">
            <v>0</v>
          </cell>
          <cell r="R19">
            <v>4.8369700000000002E-2</v>
          </cell>
          <cell r="S19">
            <v>3.2894999999999999E-3</v>
          </cell>
          <cell r="T19">
            <v>5.4819999999999999E-4</v>
          </cell>
          <cell r="U19">
            <v>3.125E-2</v>
          </cell>
          <cell r="V19">
            <v>2.02851E-2</v>
          </cell>
          <cell r="W19">
            <v>3.8925399999999999E-2</v>
          </cell>
          <cell r="X19">
            <v>3.3443000000000001E-2</v>
          </cell>
          <cell r="Y19">
            <v>3.3443000000000001E-2</v>
          </cell>
          <cell r="Z19">
            <v>2.7138200000000001E-2</v>
          </cell>
          <cell r="AA19">
            <v>8.2237000000000005E-3</v>
          </cell>
          <cell r="AB19">
            <v>0.1419956</v>
          </cell>
          <cell r="AC19">
            <v>3.8376999999999999E-3</v>
          </cell>
          <cell r="AD19">
            <v>2.4670999999999998E-3</v>
          </cell>
          <cell r="AE19">
            <v>0</v>
          </cell>
          <cell r="AF19">
            <v>0</v>
          </cell>
          <cell r="AG19">
            <v>0</v>
          </cell>
          <cell r="AH19">
            <v>5.4819999999999999E-4</v>
          </cell>
          <cell r="AI19">
            <v>1.0965E-3</v>
          </cell>
          <cell r="AJ19">
            <v>0</v>
          </cell>
          <cell r="AK19">
            <v>1.6447E-3</v>
          </cell>
          <cell r="AL19">
            <v>1.1239000000000001E-2</v>
          </cell>
          <cell r="AM19">
            <v>3.8376999999999999E-3</v>
          </cell>
          <cell r="AN19">
            <v>4.9341999999999997E-3</v>
          </cell>
          <cell r="AO19">
            <v>3.6458299999999999E-2</v>
          </cell>
          <cell r="AP19">
            <v>4.1117999999999997E-3</v>
          </cell>
          <cell r="AQ19">
            <v>5.4819999999999999E-4</v>
          </cell>
          <cell r="AR19">
            <v>8.2240000000000004E-4</v>
          </cell>
          <cell r="AS19">
            <v>0</v>
          </cell>
        </row>
        <row r="20">
          <cell r="F20">
            <v>3.3920999999999999E-3</v>
          </cell>
          <cell r="G20">
            <v>3.7312999999999999E-3</v>
          </cell>
          <cell r="H20">
            <v>0.20826349999999999</v>
          </cell>
          <cell r="I20">
            <v>0</v>
          </cell>
          <cell r="J20">
            <v>0</v>
          </cell>
          <cell r="K20">
            <v>0</v>
          </cell>
          <cell r="L20">
            <v>0.16553599999999999</v>
          </cell>
          <cell r="M20">
            <v>2.5440999999999998E-2</v>
          </cell>
          <cell r="N20">
            <v>0.1122795</v>
          </cell>
          <cell r="O20">
            <v>1.5603799999999999E-2</v>
          </cell>
          <cell r="P20">
            <v>3.6635000000000001E-2</v>
          </cell>
          <cell r="Q20">
            <v>0</v>
          </cell>
          <cell r="R20">
            <v>4.9538400000000003E-2</v>
          </cell>
          <cell r="S20">
            <v>2.7136999999999999E-3</v>
          </cell>
          <cell r="T20">
            <v>1.0176E-3</v>
          </cell>
          <cell r="U20">
            <v>3.56174E-2</v>
          </cell>
          <cell r="V20">
            <v>2.0352800000000001E-2</v>
          </cell>
          <cell r="W20">
            <v>2.9850700000000001E-2</v>
          </cell>
          <cell r="X20">
            <v>3.4599699999999997E-2</v>
          </cell>
          <cell r="Y20">
            <v>3.4938900000000002E-2</v>
          </cell>
          <cell r="Z20">
            <v>2.4423299999999998E-2</v>
          </cell>
          <cell r="AA20">
            <v>9.4979999999999995E-3</v>
          </cell>
          <cell r="AB20">
            <v>0.1214383</v>
          </cell>
          <cell r="AC20">
            <v>6.7843000000000001E-3</v>
          </cell>
          <cell r="AD20">
            <v>2.0352999999999999E-3</v>
          </cell>
          <cell r="AE20">
            <v>0</v>
          </cell>
          <cell r="AF20">
            <v>0</v>
          </cell>
          <cell r="AG20">
            <v>0</v>
          </cell>
          <cell r="AH20">
            <v>1.0176E-3</v>
          </cell>
          <cell r="AI20">
            <v>3.392E-4</v>
          </cell>
          <cell r="AJ20">
            <v>0</v>
          </cell>
          <cell r="AK20">
            <v>2.0352999999999999E-3</v>
          </cell>
          <cell r="AL20">
            <v>8.4802999999999996E-3</v>
          </cell>
          <cell r="AM20">
            <v>2.7136999999999999E-3</v>
          </cell>
          <cell r="AN20">
            <v>6.7843000000000001E-3</v>
          </cell>
          <cell r="AO20">
            <v>3.0529199999999999E-2</v>
          </cell>
          <cell r="AP20">
            <v>4.0705999999999997E-3</v>
          </cell>
          <cell r="AQ20">
            <v>0</v>
          </cell>
          <cell r="AR20">
            <v>3.392E-4</v>
          </cell>
          <cell r="AS20">
            <v>0</v>
          </cell>
        </row>
        <row r="21">
          <cell r="F21">
            <v>2.9570999999999998E-3</v>
          </cell>
          <cell r="G21">
            <v>9.8569999999999994E-4</v>
          </cell>
          <cell r="H21">
            <v>0.22344259999999999</v>
          </cell>
          <cell r="I21">
            <v>0</v>
          </cell>
          <cell r="J21">
            <v>0</v>
          </cell>
          <cell r="K21">
            <v>0</v>
          </cell>
          <cell r="L21">
            <v>0.2262198</v>
          </cell>
          <cell r="M21">
            <v>1.6757000000000001E-2</v>
          </cell>
          <cell r="N21">
            <v>9.01922E-2</v>
          </cell>
          <cell r="O21">
            <v>1.7249899999999999E-2</v>
          </cell>
          <cell r="P21">
            <v>4.0413999999999999E-2</v>
          </cell>
          <cell r="Q21">
            <v>4.929E-4</v>
          </cell>
          <cell r="R21">
            <v>4.0233999999999999E-2</v>
          </cell>
          <cell r="S21">
            <v>2.4643E-3</v>
          </cell>
          <cell r="T21">
            <v>4.929E-4</v>
          </cell>
          <cell r="U21">
            <v>2.1192699999999998E-2</v>
          </cell>
          <cell r="V21">
            <v>2.2671299999999998E-2</v>
          </cell>
          <cell r="W21">
            <v>2.6614100000000002E-2</v>
          </cell>
          <cell r="X21">
            <v>3.3514000000000002E-2</v>
          </cell>
          <cell r="Y21">
            <v>3.7456900000000001E-2</v>
          </cell>
          <cell r="Z21">
            <v>2.06999E-2</v>
          </cell>
          <cell r="AA21">
            <v>4.9284999999999997E-3</v>
          </cell>
          <cell r="AB21">
            <v>0.1094135</v>
          </cell>
          <cell r="AC21">
            <v>4.4356999999999999E-3</v>
          </cell>
          <cell r="AD21">
            <v>2.9570999999999998E-3</v>
          </cell>
          <cell r="AE21">
            <v>0</v>
          </cell>
          <cell r="AF21">
            <v>0</v>
          </cell>
          <cell r="AG21">
            <v>0</v>
          </cell>
          <cell r="AH21">
            <v>4.929E-4</v>
          </cell>
          <cell r="AI21">
            <v>4.929E-4</v>
          </cell>
          <cell r="AJ21">
            <v>4.929E-4</v>
          </cell>
          <cell r="AK21">
            <v>9.8569999999999994E-4</v>
          </cell>
          <cell r="AL21">
            <v>3.4499999999999999E-3</v>
          </cell>
          <cell r="AM21">
            <v>3.4499999999999999E-3</v>
          </cell>
          <cell r="AN21">
            <v>7.8857000000000007E-3</v>
          </cell>
          <cell r="AO21">
            <v>3.40069E-2</v>
          </cell>
          <cell r="AP21">
            <v>2.4643E-3</v>
          </cell>
          <cell r="AQ21">
            <v>0</v>
          </cell>
          <cell r="AR21">
            <v>4.929E-4</v>
          </cell>
          <cell r="AS21">
            <v>0</v>
          </cell>
        </row>
        <row r="22">
          <cell r="F22">
            <v>2.5707E-3</v>
          </cell>
          <cell r="G22">
            <v>2.5707E-3</v>
          </cell>
          <cell r="H22">
            <v>0.19830809999999999</v>
          </cell>
          <cell r="I22">
            <v>0</v>
          </cell>
          <cell r="J22">
            <v>0</v>
          </cell>
          <cell r="K22">
            <v>0</v>
          </cell>
          <cell r="L22">
            <v>0.21765209999999999</v>
          </cell>
          <cell r="M22">
            <v>1.7994900000000001E-2</v>
          </cell>
          <cell r="N22">
            <v>8.7403599999999998E-2</v>
          </cell>
          <cell r="O22">
            <v>1.45673E-2</v>
          </cell>
          <cell r="P22">
            <v>4.45587E-2</v>
          </cell>
          <cell r="Q22">
            <v>0</v>
          </cell>
          <cell r="R22">
            <v>5.7047500000000001E-2</v>
          </cell>
          <cell r="S22">
            <v>8.5689999999999996E-4</v>
          </cell>
          <cell r="T22">
            <v>8.5689999999999996E-4</v>
          </cell>
          <cell r="U22">
            <v>2.82776E-2</v>
          </cell>
          <cell r="V22">
            <v>2.2279299999999998E-2</v>
          </cell>
          <cell r="W22">
            <v>2.2279299999999998E-2</v>
          </cell>
          <cell r="X22">
            <v>2.82776E-2</v>
          </cell>
          <cell r="Y22">
            <v>3.7703500000000001E-2</v>
          </cell>
          <cell r="Z22">
            <v>1.9708699999999999E-2</v>
          </cell>
          <cell r="AA22">
            <v>5.1414E-3</v>
          </cell>
          <cell r="AB22">
            <v>0.11825189999999999</v>
          </cell>
          <cell r="AC22">
            <v>5.1414E-3</v>
          </cell>
          <cell r="AD22">
            <v>8.5689999999999996E-4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8.5689999999999996E-4</v>
          </cell>
          <cell r="AJ22">
            <v>0</v>
          </cell>
          <cell r="AK22">
            <v>1.7137999999999999E-3</v>
          </cell>
          <cell r="AL22">
            <v>3.4275999999999998E-3</v>
          </cell>
          <cell r="AM22">
            <v>4.2845000000000001E-3</v>
          </cell>
          <cell r="AN22">
            <v>6.8551999999999997E-3</v>
          </cell>
          <cell r="AO22">
            <v>4.6272500000000001E-2</v>
          </cell>
          <cell r="AP22">
            <v>3.4275999999999998E-3</v>
          </cell>
          <cell r="AQ22">
            <v>0</v>
          </cell>
          <cell r="AR22">
            <v>8.5689999999999996E-4</v>
          </cell>
          <cell r="AS22">
            <v>0</v>
          </cell>
        </row>
        <row r="23">
          <cell r="F23">
            <v>1.2600000000000001E-3</v>
          </cell>
          <cell r="G23">
            <v>8.4000000000000003E-4</v>
          </cell>
          <cell r="H23">
            <v>0.2325256</v>
          </cell>
          <cell r="I23">
            <v>0</v>
          </cell>
          <cell r="J23">
            <v>0</v>
          </cell>
          <cell r="K23">
            <v>0</v>
          </cell>
          <cell r="L23">
            <v>1.00798E-2</v>
          </cell>
          <cell r="M23">
            <v>8.4838300000000005E-2</v>
          </cell>
          <cell r="N23">
            <v>1.51197E-2</v>
          </cell>
          <cell r="O23">
            <v>2.4359499999999999E-2</v>
          </cell>
          <cell r="P23">
            <v>8.3998000000000007E-3</v>
          </cell>
          <cell r="Q23">
            <v>4.1999000000000003E-3</v>
          </cell>
          <cell r="R23">
            <v>0.22568530000000001</v>
          </cell>
          <cell r="S23">
            <v>4.1999000000000003E-3</v>
          </cell>
          <cell r="T23">
            <v>1.6800000000000001E-3</v>
          </cell>
          <cell r="U23">
            <v>5.5438899999999999E-2</v>
          </cell>
          <cell r="V23">
            <v>1.3439700000000001E-2</v>
          </cell>
          <cell r="W23">
            <v>2.0999999999999999E-3</v>
          </cell>
          <cell r="X23">
            <v>0</v>
          </cell>
          <cell r="Y23">
            <v>7.1818599999999996E-2</v>
          </cell>
          <cell r="Z23">
            <v>2.9819399999999999E-2</v>
          </cell>
          <cell r="AA23">
            <v>7.1399000000000002E-3</v>
          </cell>
          <cell r="AB23">
            <v>9.2818100000000001E-2</v>
          </cell>
          <cell r="AC23">
            <v>3.7799000000000001E-3</v>
          </cell>
          <cell r="AD23">
            <v>3.7799000000000001E-3</v>
          </cell>
          <cell r="AE23">
            <v>0</v>
          </cell>
          <cell r="AF23">
            <v>0</v>
          </cell>
          <cell r="AG23">
            <v>0</v>
          </cell>
          <cell r="AH23">
            <v>4.2000000000000002E-4</v>
          </cell>
          <cell r="AI23">
            <v>0</v>
          </cell>
          <cell r="AJ23">
            <v>0</v>
          </cell>
          <cell r="AK23">
            <v>1.6800000000000001E-3</v>
          </cell>
          <cell r="AL23">
            <v>4.2000000000000002E-4</v>
          </cell>
          <cell r="AM23">
            <v>1.6800000000000001E-3</v>
          </cell>
          <cell r="AN23">
            <v>6.7199E-3</v>
          </cell>
          <cell r="AO23">
            <v>7.5178499999999995E-2</v>
          </cell>
          <cell r="AP23">
            <v>1.00798E-2</v>
          </cell>
          <cell r="AQ23">
            <v>1.00798E-2</v>
          </cell>
          <cell r="AR23">
            <v>4.2000000000000002E-4</v>
          </cell>
          <cell r="AS23">
            <v>0</v>
          </cell>
        </row>
        <row r="24">
          <cell r="F24">
            <v>1.5246999999999999E-3</v>
          </cell>
          <cell r="G24">
            <v>0</v>
          </cell>
          <cell r="H24">
            <v>0.2014465</v>
          </cell>
          <cell r="I24">
            <v>0</v>
          </cell>
          <cell r="J24">
            <v>0</v>
          </cell>
          <cell r="K24">
            <v>0</v>
          </cell>
          <cell r="L24">
            <v>6.0989E-3</v>
          </cell>
          <cell r="M24">
            <v>6.2731400000000007E-2</v>
          </cell>
          <cell r="N24">
            <v>1.0237400000000001E-2</v>
          </cell>
          <cell r="O24">
            <v>3.8118100000000002E-2</v>
          </cell>
          <cell r="P24">
            <v>1.1108700000000001E-2</v>
          </cell>
          <cell r="Q24">
            <v>1.3068999999999999E-3</v>
          </cell>
          <cell r="R24">
            <v>0.15599189999999999</v>
          </cell>
          <cell r="S24">
            <v>3.2672999999999999E-3</v>
          </cell>
          <cell r="T24">
            <v>3.0493999999999999E-3</v>
          </cell>
          <cell r="U24">
            <v>4.5523899999999999E-2</v>
          </cell>
          <cell r="V24">
            <v>2.1999600000000001E-2</v>
          </cell>
          <cell r="W24">
            <v>3.7028999999999999E-3</v>
          </cell>
          <cell r="X24">
            <v>4.3560000000000002E-4</v>
          </cell>
          <cell r="Y24">
            <v>0.1054237</v>
          </cell>
          <cell r="Z24">
            <v>0.1030277</v>
          </cell>
          <cell r="AA24">
            <v>9.8017999999999994E-3</v>
          </cell>
          <cell r="AB24">
            <v>0.1117404</v>
          </cell>
          <cell r="AC24">
            <v>5.8811000000000002E-3</v>
          </cell>
          <cell r="AD24">
            <v>1.7424999999999999E-3</v>
          </cell>
          <cell r="AE24">
            <v>2.1780000000000001E-4</v>
          </cell>
          <cell r="AF24">
            <v>0</v>
          </cell>
          <cell r="AG24">
            <v>2.1780000000000001E-4</v>
          </cell>
          <cell r="AH24">
            <v>1.3068999999999999E-3</v>
          </cell>
          <cell r="AI24">
            <v>2.1780000000000001E-4</v>
          </cell>
          <cell r="AJ24">
            <v>0</v>
          </cell>
          <cell r="AK24">
            <v>4.3560000000000002E-4</v>
          </cell>
          <cell r="AL24">
            <v>6.535E-4</v>
          </cell>
          <cell r="AM24">
            <v>2.3960000000000001E-3</v>
          </cell>
          <cell r="AN24">
            <v>6.3166999999999997E-3</v>
          </cell>
          <cell r="AO24">
            <v>7.5147000000000005E-2</v>
          </cell>
          <cell r="AP24">
            <v>7.4057999999999997E-3</v>
          </cell>
          <cell r="AQ24">
            <v>1.5246999999999999E-3</v>
          </cell>
          <cell r="AR24">
            <v>0</v>
          </cell>
          <cell r="AS24">
            <v>0</v>
          </cell>
        </row>
        <row r="25">
          <cell r="F25">
            <v>3.0233E-3</v>
          </cell>
          <cell r="G25">
            <v>3.0233E-3</v>
          </cell>
          <cell r="H25">
            <v>0.2440233</v>
          </cell>
          <cell r="I25">
            <v>0</v>
          </cell>
          <cell r="J25">
            <v>0</v>
          </cell>
          <cell r="K25">
            <v>0</v>
          </cell>
          <cell r="L25">
            <v>8.8921E-3</v>
          </cell>
          <cell r="M25">
            <v>5.0506799999999998E-2</v>
          </cell>
          <cell r="N25">
            <v>1.38716E-2</v>
          </cell>
          <cell r="O25">
            <v>3.9658499999999999E-2</v>
          </cell>
          <cell r="P25">
            <v>2.0095999999999999E-2</v>
          </cell>
          <cell r="Q25">
            <v>7.1140000000000005E-4</v>
          </cell>
          <cell r="R25">
            <v>0.16412189999999999</v>
          </cell>
          <cell r="S25">
            <v>1.4227E-3</v>
          </cell>
          <cell r="T25">
            <v>2.4897999999999999E-3</v>
          </cell>
          <cell r="U25">
            <v>3.4145500000000002E-2</v>
          </cell>
          <cell r="V25">
            <v>1.9384700000000001E-2</v>
          </cell>
          <cell r="W25">
            <v>1.29824E-2</v>
          </cell>
          <cell r="X25">
            <v>1.4227E-3</v>
          </cell>
          <cell r="Y25">
            <v>6.6334699999999996E-2</v>
          </cell>
          <cell r="Z25">
            <v>9.6389799999999998E-2</v>
          </cell>
          <cell r="AA25">
            <v>1.42273E-2</v>
          </cell>
          <cell r="AB25">
            <v>0.112929</v>
          </cell>
          <cell r="AC25">
            <v>9.0699000000000005E-3</v>
          </cell>
          <cell r="AD25">
            <v>1.9562999999999998E-3</v>
          </cell>
          <cell r="AE25">
            <v>1.7780000000000001E-4</v>
          </cell>
          <cell r="AF25">
            <v>3.5570000000000003E-4</v>
          </cell>
          <cell r="AG25">
            <v>0</v>
          </cell>
          <cell r="AH25">
            <v>1.7780000000000001E-4</v>
          </cell>
          <cell r="AI25">
            <v>0</v>
          </cell>
          <cell r="AJ25">
            <v>0</v>
          </cell>
          <cell r="AK25">
            <v>2.8454999999999999E-3</v>
          </cell>
          <cell r="AL25">
            <v>1.4227E-3</v>
          </cell>
          <cell r="AM25">
            <v>4.4460000000000003E-3</v>
          </cell>
          <cell r="AN25">
            <v>1.2271000000000001E-2</v>
          </cell>
          <cell r="AO25">
            <v>4.76614E-2</v>
          </cell>
          <cell r="AP25">
            <v>6.7580000000000001E-3</v>
          </cell>
          <cell r="AQ25">
            <v>3.2011000000000001E-3</v>
          </cell>
          <cell r="AR25">
            <v>0</v>
          </cell>
          <cell r="AS25">
            <v>0</v>
          </cell>
        </row>
        <row r="26">
          <cell r="F26">
            <v>4.6782000000000004E-3</v>
          </cell>
          <cell r="G26">
            <v>5.0575000000000004E-3</v>
          </cell>
          <cell r="H26">
            <v>0.27130759999999998</v>
          </cell>
          <cell r="I26">
            <v>0</v>
          </cell>
          <cell r="J26">
            <v>0</v>
          </cell>
          <cell r="K26">
            <v>1.2640000000000001E-4</v>
          </cell>
          <cell r="L26">
            <v>7.5862999999999998E-3</v>
          </cell>
          <cell r="M26">
            <v>5.6012100000000002E-2</v>
          </cell>
          <cell r="N26">
            <v>2.1620899999999998E-2</v>
          </cell>
          <cell r="O26">
            <v>4.4379799999999997E-2</v>
          </cell>
          <cell r="P26">
            <v>3.67935E-2</v>
          </cell>
          <cell r="Q26">
            <v>8.8509999999999999E-4</v>
          </cell>
          <cell r="R26">
            <v>0.1245705</v>
          </cell>
          <cell r="S26">
            <v>1.3908E-3</v>
          </cell>
          <cell r="T26">
            <v>2.0230000000000001E-3</v>
          </cell>
          <cell r="U26">
            <v>3.2241800000000001E-2</v>
          </cell>
          <cell r="V26">
            <v>2.8575E-2</v>
          </cell>
          <cell r="W26">
            <v>3.5655600000000003E-2</v>
          </cell>
          <cell r="X26">
            <v>5.5633000000000002E-3</v>
          </cell>
          <cell r="Y26">
            <v>4.0586700000000003E-2</v>
          </cell>
          <cell r="Z26">
            <v>3.7299300000000001E-2</v>
          </cell>
          <cell r="AA26">
            <v>1.5299E-2</v>
          </cell>
          <cell r="AB26">
            <v>0.12226579999999999</v>
          </cell>
          <cell r="AC26">
            <v>1.08737E-2</v>
          </cell>
          <cell r="AD26">
            <v>2.4023E-3</v>
          </cell>
          <cell r="AE26">
            <v>0</v>
          </cell>
          <cell r="AF26">
            <v>0</v>
          </cell>
          <cell r="AG26">
            <v>0</v>
          </cell>
          <cell r="AH26">
            <v>3.793E-4</v>
          </cell>
          <cell r="AI26">
            <v>0</v>
          </cell>
          <cell r="AJ26">
            <v>0</v>
          </cell>
          <cell r="AK26">
            <v>6.0689999999999997E-3</v>
          </cell>
          <cell r="AL26">
            <v>2.6551999999999999E-3</v>
          </cell>
          <cell r="AM26">
            <v>7.5862999999999998E-3</v>
          </cell>
          <cell r="AN26">
            <v>1.4793300000000001E-2</v>
          </cell>
          <cell r="AO26">
            <v>5.0322400000000003E-2</v>
          </cell>
          <cell r="AP26">
            <v>5.3103999999999998E-3</v>
          </cell>
          <cell r="AQ26">
            <v>5.3103999999999998E-3</v>
          </cell>
          <cell r="AR26">
            <v>3.793E-4</v>
          </cell>
          <cell r="AS26">
            <v>0</v>
          </cell>
        </row>
        <row r="27">
          <cell r="F27">
            <v>4.6426999999999996E-3</v>
          </cell>
          <cell r="G27">
            <v>8.4562999999999999E-3</v>
          </cell>
          <cell r="H27">
            <v>0.2418488</v>
          </cell>
          <cell r="I27">
            <v>0</v>
          </cell>
          <cell r="J27">
            <v>0</v>
          </cell>
          <cell r="K27">
            <v>0</v>
          </cell>
          <cell r="L27">
            <v>8.2904999999999993E-3</v>
          </cell>
          <cell r="M27">
            <v>4.5100300000000003E-2</v>
          </cell>
          <cell r="N27">
            <v>3.3161999999999997E-2</v>
          </cell>
          <cell r="O27">
            <v>3.6809799999999997E-2</v>
          </cell>
          <cell r="P27">
            <v>4.8582300000000002E-2</v>
          </cell>
          <cell r="Q27">
            <v>1.4923E-3</v>
          </cell>
          <cell r="R27">
            <v>0.1043625</v>
          </cell>
          <cell r="S27">
            <v>2.9846E-3</v>
          </cell>
          <cell r="T27">
            <v>2.8188000000000002E-3</v>
          </cell>
          <cell r="U27">
            <v>2.3545E-2</v>
          </cell>
          <cell r="V27">
            <v>2.63638E-2</v>
          </cell>
          <cell r="W27">
            <v>5.0737900000000002E-2</v>
          </cell>
          <cell r="X27">
            <v>1.2933200000000001E-2</v>
          </cell>
          <cell r="Y27">
            <v>4.4105499999999999E-2</v>
          </cell>
          <cell r="Z27">
            <v>4.1120900000000002E-2</v>
          </cell>
          <cell r="AA27">
            <v>1.4425500000000001E-2</v>
          </cell>
          <cell r="AB27">
            <v>0.1338087</v>
          </cell>
          <cell r="AC27">
            <v>1.3430599999999999E-2</v>
          </cell>
          <cell r="AD27">
            <v>4.4768999999999998E-3</v>
          </cell>
          <cell r="AE27">
            <v>4.9739999999999995E-4</v>
          </cell>
          <cell r="AF27">
            <v>0</v>
          </cell>
          <cell r="AG27">
            <v>0</v>
          </cell>
          <cell r="AH27">
            <v>1.6579999999999999E-4</v>
          </cell>
          <cell r="AI27">
            <v>8.2899999999999998E-4</v>
          </cell>
          <cell r="AJ27">
            <v>0</v>
          </cell>
          <cell r="AK27">
            <v>4.6426999999999996E-3</v>
          </cell>
          <cell r="AL27">
            <v>4.8085000000000003E-3</v>
          </cell>
          <cell r="AM27">
            <v>5.6375000000000001E-3</v>
          </cell>
          <cell r="AN27">
            <v>1.80733E-2</v>
          </cell>
          <cell r="AO27">
            <v>5.2561799999999999E-2</v>
          </cell>
          <cell r="AP27">
            <v>7.2956000000000002E-3</v>
          </cell>
          <cell r="AQ27">
            <v>1.8239E-3</v>
          </cell>
          <cell r="AR27">
            <v>1.6579999999999999E-4</v>
          </cell>
          <cell r="AS27">
            <v>0</v>
          </cell>
        </row>
        <row r="28">
          <cell r="F28">
            <v>7.0670999999999998E-3</v>
          </cell>
          <cell r="G28">
            <v>5.8199999999999997E-3</v>
          </cell>
          <cell r="H28">
            <v>0.2415699</v>
          </cell>
          <cell r="I28">
            <v>0</v>
          </cell>
          <cell r="J28">
            <v>4.1570000000000002E-4</v>
          </cell>
          <cell r="K28">
            <v>0</v>
          </cell>
          <cell r="L28">
            <v>1.0185E-2</v>
          </cell>
          <cell r="M28">
            <v>4.03243E-2</v>
          </cell>
          <cell r="N28">
            <v>4.3650000000000001E-2</v>
          </cell>
          <cell r="O28">
            <v>3.7622099999999999E-2</v>
          </cell>
          <cell r="P28">
            <v>4.03243E-2</v>
          </cell>
          <cell r="Q28">
            <v>1.4549999999999999E-3</v>
          </cell>
          <cell r="R28">
            <v>9.7444900000000001E-2</v>
          </cell>
          <cell r="S28">
            <v>2.2864000000000001E-3</v>
          </cell>
          <cell r="T28">
            <v>2.2864000000000001E-3</v>
          </cell>
          <cell r="U28">
            <v>1.9954300000000001E-2</v>
          </cell>
          <cell r="V28">
            <v>2.6605699999999999E-2</v>
          </cell>
          <cell r="W28">
            <v>4.5728499999999998E-2</v>
          </cell>
          <cell r="X28">
            <v>1.08086E-2</v>
          </cell>
          <cell r="Y28">
            <v>4.6144299999999999E-2</v>
          </cell>
          <cell r="Z28">
            <v>5.2172099999999999E-2</v>
          </cell>
          <cell r="AA28">
            <v>1.8707100000000001E-2</v>
          </cell>
          <cell r="AB28">
            <v>0.1434213</v>
          </cell>
          <cell r="AC28">
            <v>1.08086E-2</v>
          </cell>
          <cell r="AD28">
            <v>2.4943000000000001E-3</v>
          </cell>
          <cell r="AE28">
            <v>4.1570000000000002E-4</v>
          </cell>
          <cell r="AF28">
            <v>2.0790000000000001E-4</v>
          </cell>
          <cell r="AG28">
            <v>0</v>
          </cell>
          <cell r="AH28">
            <v>4.1570000000000002E-4</v>
          </cell>
          <cell r="AI28">
            <v>8.3140000000000004E-4</v>
          </cell>
          <cell r="AJ28">
            <v>0</v>
          </cell>
          <cell r="AK28">
            <v>3.7414000000000002E-3</v>
          </cell>
          <cell r="AL28">
            <v>6.2357000000000003E-3</v>
          </cell>
          <cell r="AM28">
            <v>6.6514E-3</v>
          </cell>
          <cell r="AN28">
            <v>2.0785700000000001E-2</v>
          </cell>
          <cell r="AO28">
            <v>4.6559999999999997E-2</v>
          </cell>
          <cell r="AP28">
            <v>6.4435999999999998E-3</v>
          </cell>
          <cell r="AQ28">
            <v>4.1570000000000002E-4</v>
          </cell>
          <cell r="AR28">
            <v>0</v>
          </cell>
          <cell r="AS28">
            <v>0</v>
          </cell>
        </row>
        <row r="29">
          <cell r="F29">
            <v>1.0101000000000001E-2</v>
          </cell>
          <cell r="G29">
            <v>7.9365000000000008E-3</v>
          </cell>
          <cell r="H29">
            <v>0.23197860000000001</v>
          </cell>
          <cell r="I29">
            <v>0</v>
          </cell>
          <cell r="J29">
            <v>0</v>
          </cell>
          <cell r="K29">
            <v>0</v>
          </cell>
          <cell r="L29">
            <v>1.4189500000000001E-2</v>
          </cell>
          <cell r="M29">
            <v>3.7277499999999998E-2</v>
          </cell>
          <cell r="N29">
            <v>4.2327999999999998E-2</v>
          </cell>
          <cell r="O29">
            <v>3.848E-2</v>
          </cell>
          <cell r="P29">
            <v>3.9441999999999998E-2</v>
          </cell>
          <cell r="Q29">
            <v>1.2025E-3</v>
          </cell>
          <cell r="R29">
            <v>7.7545199999999995E-2</v>
          </cell>
          <cell r="S29">
            <v>2.6454999999999998E-3</v>
          </cell>
          <cell r="T29">
            <v>3.3670000000000002E-3</v>
          </cell>
          <cell r="U29">
            <v>2.14045E-2</v>
          </cell>
          <cell r="V29">
            <v>2.6936000000000002E-2</v>
          </cell>
          <cell r="W29">
            <v>4.9062099999999997E-2</v>
          </cell>
          <cell r="X29">
            <v>1.70755E-2</v>
          </cell>
          <cell r="Y29">
            <v>4.6897500000000002E-2</v>
          </cell>
          <cell r="Z29">
            <v>4.8580999999999999E-2</v>
          </cell>
          <cell r="AA29">
            <v>1.6354E-2</v>
          </cell>
          <cell r="AB29">
            <v>0.1565657</v>
          </cell>
          <cell r="AC29">
            <v>1.1544E-2</v>
          </cell>
          <cell r="AD29">
            <v>4.0885000000000001E-3</v>
          </cell>
          <cell r="AE29">
            <v>2.4049999999999999E-4</v>
          </cell>
          <cell r="AF29">
            <v>0</v>
          </cell>
          <cell r="AG29">
            <v>0</v>
          </cell>
          <cell r="AH29">
            <v>9.6199999999999996E-4</v>
          </cell>
          <cell r="AI29">
            <v>0</v>
          </cell>
          <cell r="AJ29">
            <v>0</v>
          </cell>
          <cell r="AK29">
            <v>5.0505000000000003E-3</v>
          </cell>
          <cell r="AL29">
            <v>5.0505000000000003E-3</v>
          </cell>
          <cell r="AM29">
            <v>7.2150000000000001E-3</v>
          </cell>
          <cell r="AN29">
            <v>2.5974000000000001E-2</v>
          </cell>
          <cell r="AO29">
            <v>4.35305E-2</v>
          </cell>
          <cell r="AP29">
            <v>5.7720000000000002E-3</v>
          </cell>
          <cell r="AQ29">
            <v>9.6199999999999996E-4</v>
          </cell>
          <cell r="AR29">
            <v>2.4049999999999999E-4</v>
          </cell>
          <cell r="AS29">
            <v>0</v>
          </cell>
        </row>
        <row r="30">
          <cell r="F30">
            <v>9.2008000000000003E-3</v>
          </cell>
          <cell r="G30">
            <v>5.5205000000000002E-3</v>
          </cell>
          <cell r="H30">
            <v>0.20780580000000001</v>
          </cell>
          <cell r="I30">
            <v>0</v>
          </cell>
          <cell r="J30">
            <v>0</v>
          </cell>
          <cell r="K30">
            <v>0</v>
          </cell>
          <cell r="L30">
            <v>1.2618300000000001E-2</v>
          </cell>
          <cell r="M30">
            <v>2.9442699999999999E-2</v>
          </cell>
          <cell r="N30">
            <v>5.3102000000000003E-2</v>
          </cell>
          <cell r="O30">
            <v>3.5226100000000003E-2</v>
          </cell>
          <cell r="P30">
            <v>3.49632E-2</v>
          </cell>
          <cell r="Q30">
            <v>7.8859999999999998E-4</v>
          </cell>
          <cell r="R30">
            <v>8.9249899999999993E-2</v>
          </cell>
          <cell r="S30">
            <v>3.9432E-3</v>
          </cell>
          <cell r="T30">
            <v>3.1546E-3</v>
          </cell>
          <cell r="U30">
            <v>2.02419E-2</v>
          </cell>
          <cell r="V30">
            <v>2.3659300000000001E-2</v>
          </cell>
          <cell r="W30">
            <v>5.2576199999999997E-2</v>
          </cell>
          <cell r="X30">
            <v>1.97161E-2</v>
          </cell>
          <cell r="Y30">
            <v>4.9421699999999999E-2</v>
          </cell>
          <cell r="Z30">
            <v>5.5730799999999997E-2</v>
          </cell>
          <cell r="AA30">
            <v>1.6035799999999999E-2</v>
          </cell>
          <cell r="AB30">
            <v>0.16403789999999999</v>
          </cell>
          <cell r="AC30">
            <v>1.3406899999999999E-2</v>
          </cell>
          <cell r="AD30">
            <v>2.8917000000000001E-3</v>
          </cell>
          <cell r="AE30">
            <v>0</v>
          </cell>
          <cell r="AF30">
            <v>2.6289999999999999E-4</v>
          </cell>
          <cell r="AG30">
            <v>2.6289999999999999E-4</v>
          </cell>
          <cell r="AH30">
            <v>1.0514999999999999E-3</v>
          </cell>
          <cell r="AI30">
            <v>5.2579999999999999E-4</v>
          </cell>
          <cell r="AJ30">
            <v>0</v>
          </cell>
          <cell r="AK30">
            <v>2.1029999999999998E-3</v>
          </cell>
          <cell r="AL30">
            <v>7.8864E-3</v>
          </cell>
          <cell r="AM30">
            <v>6.0463000000000001E-3</v>
          </cell>
          <cell r="AN30">
            <v>2.4447900000000002E-2</v>
          </cell>
          <cell r="AO30">
            <v>4.5478400000000002E-2</v>
          </cell>
          <cell r="AP30">
            <v>7.6236000000000003E-3</v>
          </cell>
          <cell r="AQ30">
            <v>1.3144000000000001E-3</v>
          </cell>
          <cell r="AR30">
            <v>2.6289999999999999E-4</v>
          </cell>
          <cell r="AS30">
            <v>0</v>
          </cell>
        </row>
        <row r="31">
          <cell r="F31">
            <v>5.8792000000000002E-3</v>
          </cell>
          <cell r="G31">
            <v>5.6119999999999998E-3</v>
          </cell>
          <cell r="H31">
            <v>0.20538029999999999</v>
          </cell>
          <cell r="I31">
            <v>0</v>
          </cell>
          <cell r="J31">
            <v>2.6719999999999999E-4</v>
          </cell>
          <cell r="K31">
            <v>0</v>
          </cell>
          <cell r="L31">
            <v>2.24479E-2</v>
          </cell>
          <cell r="M31">
            <v>3.1266700000000001E-2</v>
          </cell>
          <cell r="N31">
            <v>5.7723099999999999E-2</v>
          </cell>
          <cell r="O31">
            <v>2.53875E-2</v>
          </cell>
          <cell r="P31">
            <v>3.34046E-2</v>
          </cell>
          <cell r="Q31">
            <v>2.6719999999999999E-4</v>
          </cell>
          <cell r="R31">
            <v>8.2968200000000006E-2</v>
          </cell>
          <cell r="S31">
            <v>3.2068000000000001E-3</v>
          </cell>
          <cell r="T31">
            <v>2.6724000000000001E-3</v>
          </cell>
          <cell r="U31">
            <v>1.9775500000000001E-2</v>
          </cell>
          <cell r="V31">
            <v>2.4585800000000001E-2</v>
          </cell>
          <cell r="W31">
            <v>5.1843899999999998E-2</v>
          </cell>
          <cell r="X31">
            <v>2.43185E-2</v>
          </cell>
          <cell r="Y31">
            <v>5.1843899999999998E-2</v>
          </cell>
          <cell r="Z31">
            <v>6.1998900000000003E-2</v>
          </cell>
          <cell r="AA31">
            <v>1.5767E-2</v>
          </cell>
          <cell r="AB31">
            <v>0.171566</v>
          </cell>
          <cell r="AC31">
            <v>1.76376E-2</v>
          </cell>
          <cell r="AD31">
            <v>2.9396000000000001E-3</v>
          </cell>
          <cell r="AE31">
            <v>0</v>
          </cell>
          <cell r="AF31">
            <v>0</v>
          </cell>
          <cell r="AG31">
            <v>2.6719999999999999E-4</v>
          </cell>
          <cell r="AH31">
            <v>2.6719999999999999E-4</v>
          </cell>
          <cell r="AI31">
            <v>8.0170000000000003E-4</v>
          </cell>
          <cell r="AJ31">
            <v>0</v>
          </cell>
          <cell r="AK31">
            <v>2.1378999999999999E-3</v>
          </cell>
          <cell r="AL31">
            <v>8.2842999999999997E-3</v>
          </cell>
          <cell r="AM31">
            <v>5.6119999999999998E-3</v>
          </cell>
          <cell r="AN31">
            <v>1.9508299999999999E-2</v>
          </cell>
          <cell r="AO31">
            <v>3.7947599999999998E-2</v>
          </cell>
          <cell r="AP31">
            <v>5.6119999999999998E-3</v>
          </cell>
          <cell r="AQ31">
            <v>8.0170000000000003E-4</v>
          </cell>
          <cell r="AR31">
            <v>0</v>
          </cell>
          <cell r="AS31">
            <v>0</v>
          </cell>
        </row>
        <row r="32">
          <cell r="F32">
            <v>4.2110999999999997E-3</v>
          </cell>
          <cell r="G32">
            <v>5.0533000000000002E-3</v>
          </cell>
          <cell r="H32">
            <v>0.19966110000000001</v>
          </cell>
          <cell r="I32">
            <v>0</v>
          </cell>
          <cell r="J32">
            <v>0</v>
          </cell>
          <cell r="K32">
            <v>0</v>
          </cell>
          <cell r="L32">
            <v>2.07748E-2</v>
          </cell>
          <cell r="M32">
            <v>2.3862999999999999E-2</v>
          </cell>
          <cell r="N32">
            <v>5.5306000000000001E-2</v>
          </cell>
          <cell r="O32">
            <v>2.8916299999999999E-2</v>
          </cell>
          <cell r="P32">
            <v>4.7725999999999998E-2</v>
          </cell>
          <cell r="Q32">
            <v>1.1230000000000001E-3</v>
          </cell>
          <cell r="R32">
            <v>8.0799300000000004E-2</v>
          </cell>
          <cell r="S32">
            <v>1.9651999999999998E-3</v>
          </cell>
          <cell r="T32">
            <v>2.2458999999999999E-3</v>
          </cell>
          <cell r="U32">
            <v>2.16171E-2</v>
          </cell>
          <cell r="V32">
            <v>2.3301499999999999E-2</v>
          </cell>
          <cell r="W32">
            <v>4.8006699999999999E-2</v>
          </cell>
          <cell r="X32">
            <v>2.8635600000000001E-2</v>
          </cell>
          <cell r="Y32">
            <v>5.1656399999999998E-2</v>
          </cell>
          <cell r="Z32">
            <v>6.0078600000000003E-2</v>
          </cell>
          <cell r="AA32">
            <v>1.5440799999999999E-2</v>
          </cell>
          <cell r="AB32">
            <v>0.17405950000000001</v>
          </cell>
          <cell r="AC32">
            <v>1.5721499999999999E-2</v>
          </cell>
          <cell r="AD32">
            <v>1.4036999999999999E-3</v>
          </cell>
          <cell r="AE32">
            <v>0</v>
          </cell>
          <cell r="AF32">
            <v>0</v>
          </cell>
          <cell r="AG32">
            <v>0</v>
          </cell>
          <cell r="AH32">
            <v>2.8069999999999999E-4</v>
          </cell>
          <cell r="AI32">
            <v>1.4036999999999999E-3</v>
          </cell>
          <cell r="AJ32">
            <v>0</v>
          </cell>
          <cell r="AK32">
            <v>3.0882000000000001E-3</v>
          </cell>
          <cell r="AL32">
            <v>9.2645000000000002E-3</v>
          </cell>
          <cell r="AM32">
            <v>6.4570000000000001E-3</v>
          </cell>
          <cell r="AN32">
            <v>2.1897799999999999E-2</v>
          </cell>
          <cell r="AO32">
            <v>3.5654100000000001E-2</v>
          </cell>
          <cell r="AP32">
            <v>7.0185000000000004E-3</v>
          </cell>
          <cell r="AQ32">
            <v>2.8073999999999998E-3</v>
          </cell>
          <cell r="AR32">
            <v>5.6150000000000004E-4</v>
          </cell>
          <cell r="AS32">
            <v>0</v>
          </cell>
        </row>
        <row r="33">
          <cell r="F33">
            <v>3.6537000000000002E-3</v>
          </cell>
          <cell r="G33">
            <v>3.3727000000000002E-3</v>
          </cell>
          <cell r="H33">
            <v>0.19419139999999999</v>
          </cell>
          <cell r="I33">
            <v>0</v>
          </cell>
          <cell r="J33">
            <v>0</v>
          </cell>
          <cell r="K33">
            <v>0</v>
          </cell>
          <cell r="L33">
            <v>3.4569999999999997E-2</v>
          </cell>
          <cell r="M33">
            <v>2.9510999999999999E-2</v>
          </cell>
          <cell r="N33">
            <v>7.0264199999999999E-2</v>
          </cell>
          <cell r="O33">
            <v>2.1922400000000002E-2</v>
          </cell>
          <cell r="P33">
            <v>3.7661600000000003E-2</v>
          </cell>
          <cell r="Q33">
            <v>2.811E-4</v>
          </cell>
          <cell r="R33">
            <v>7.0845099999999994E-2</v>
          </cell>
          <cell r="S33">
            <v>2.2485000000000001E-3</v>
          </cell>
          <cell r="T33">
            <v>1.4053E-3</v>
          </cell>
          <cell r="U33">
            <v>2.02361E-2</v>
          </cell>
          <cell r="V33">
            <v>2.3608799999999999E-2</v>
          </cell>
          <cell r="W33">
            <v>4.8060699999999998E-2</v>
          </cell>
          <cell r="X33">
            <v>3.3164699999999998E-2</v>
          </cell>
          <cell r="Y33">
            <v>5.1152299999999998E-2</v>
          </cell>
          <cell r="Z33">
            <v>5.9303000000000002E-2</v>
          </cell>
          <cell r="AA33">
            <v>2.0798199999999999E-2</v>
          </cell>
          <cell r="AB33">
            <v>0.1821248</v>
          </cell>
          <cell r="AC33">
            <v>1.20854E-2</v>
          </cell>
          <cell r="AD33">
            <v>2.5295000000000001E-3</v>
          </cell>
          <cell r="AE33">
            <v>2.811E-4</v>
          </cell>
          <cell r="AF33">
            <v>0</v>
          </cell>
          <cell r="AG33">
            <v>0</v>
          </cell>
          <cell r="AH33">
            <v>0</v>
          </cell>
          <cell r="AI33">
            <v>2.811E-4</v>
          </cell>
          <cell r="AJ33">
            <v>0</v>
          </cell>
          <cell r="AK33">
            <v>1.9673999999999998E-3</v>
          </cell>
          <cell r="AL33">
            <v>6.7454000000000004E-3</v>
          </cell>
          <cell r="AM33">
            <v>5.3401000000000004E-3</v>
          </cell>
          <cell r="AN33">
            <v>1.6301300000000001E-2</v>
          </cell>
          <cell r="AO33">
            <v>3.8223699999999999E-2</v>
          </cell>
          <cell r="AP33">
            <v>6.7454000000000004E-3</v>
          </cell>
          <cell r="AQ33">
            <v>1.1241999999999999E-3</v>
          </cell>
          <cell r="AR33">
            <v>0</v>
          </cell>
          <cell r="AS33">
            <v>0</v>
          </cell>
        </row>
        <row r="34">
          <cell r="F34">
            <v>3.241E-3</v>
          </cell>
          <cell r="G34">
            <v>5.8928000000000001E-3</v>
          </cell>
          <cell r="H34">
            <v>0.16577839999999999</v>
          </cell>
          <cell r="I34">
            <v>0</v>
          </cell>
          <cell r="J34">
            <v>0</v>
          </cell>
          <cell r="K34">
            <v>0</v>
          </cell>
          <cell r="L34">
            <v>4.8909800000000003E-2</v>
          </cell>
          <cell r="M34">
            <v>2.5928099999999999E-2</v>
          </cell>
          <cell r="N34">
            <v>6.4820299999999997E-2</v>
          </cell>
          <cell r="O34">
            <v>2.3276399999999999E-2</v>
          </cell>
          <cell r="P34">
            <v>4.0660000000000002E-2</v>
          </cell>
          <cell r="Q34">
            <v>1.1785999999999999E-3</v>
          </cell>
          <cell r="R34">
            <v>5.8146200000000002E-2</v>
          </cell>
          <cell r="S34">
            <v>2.3571E-3</v>
          </cell>
          <cell r="T34">
            <v>1.4732E-3</v>
          </cell>
          <cell r="U34">
            <v>2.4454900000000002E-2</v>
          </cell>
          <cell r="V34">
            <v>1.88568E-2</v>
          </cell>
          <cell r="W34">
            <v>5.1266899999999997E-2</v>
          </cell>
          <cell r="X34">
            <v>4.03653E-2</v>
          </cell>
          <cell r="Y34">
            <v>6.1579299999999997E-2</v>
          </cell>
          <cell r="Z34">
            <v>8.2203899999999996E-2</v>
          </cell>
          <cell r="AA34">
            <v>2.2097800000000001E-2</v>
          </cell>
          <cell r="AB34">
            <v>0.18355920000000001</v>
          </cell>
          <cell r="AC34">
            <v>6.7767000000000001E-3</v>
          </cell>
          <cell r="AD34">
            <v>5.3035000000000001E-3</v>
          </cell>
          <cell r="AE34">
            <v>2.9460000000000001E-4</v>
          </cell>
          <cell r="AF34">
            <v>0</v>
          </cell>
          <cell r="AG34">
            <v>2.9460000000000001E-4</v>
          </cell>
          <cell r="AH34">
            <v>5.8929999999999996E-4</v>
          </cell>
          <cell r="AI34">
            <v>5.8929999999999996E-4</v>
          </cell>
          <cell r="AJ34">
            <v>0</v>
          </cell>
          <cell r="AK34">
            <v>2.3571E-3</v>
          </cell>
          <cell r="AL34">
            <v>6.4819999999999999E-3</v>
          </cell>
          <cell r="AM34">
            <v>4.1248999999999999E-3</v>
          </cell>
          <cell r="AN34">
            <v>1.79729E-2</v>
          </cell>
          <cell r="AO34">
            <v>2.3865600000000001E-2</v>
          </cell>
          <cell r="AP34">
            <v>4.4196000000000001E-3</v>
          </cell>
          <cell r="AQ34">
            <v>5.8929999999999996E-4</v>
          </cell>
          <cell r="AR34">
            <v>2.9460000000000001E-4</v>
          </cell>
          <cell r="AS34">
            <v>0</v>
          </cell>
        </row>
        <row r="35">
          <cell r="F35">
            <v>4.0282E-3</v>
          </cell>
          <cell r="G35">
            <v>1.3427000000000001E-3</v>
          </cell>
          <cell r="H35">
            <v>0.1858949</v>
          </cell>
          <cell r="I35">
            <v>0</v>
          </cell>
          <cell r="J35">
            <v>0</v>
          </cell>
          <cell r="K35">
            <v>0</v>
          </cell>
          <cell r="L35">
            <v>6.6129599999999997E-2</v>
          </cell>
          <cell r="M35">
            <v>2.5511900000000001E-2</v>
          </cell>
          <cell r="N35">
            <v>7.4521599999999993E-2</v>
          </cell>
          <cell r="O35">
            <v>1.7455499999999999E-2</v>
          </cell>
          <cell r="P35">
            <v>4.2296100000000003E-2</v>
          </cell>
          <cell r="Q35">
            <v>3.3569999999999997E-4</v>
          </cell>
          <cell r="R35">
            <v>4.8076300000000002E-2</v>
          </cell>
          <cell r="S35">
            <v>1.0070000000000001E-3</v>
          </cell>
          <cell r="T35">
            <v>3.3569999999999997E-4</v>
          </cell>
          <cell r="U35">
            <v>1.8462599999999999E-2</v>
          </cell>
          <cell r="V35">
            <v>1.9133899999999999E-2</v>
          </cell>
          <cell r="W35">
            <v>4.3303099999999997E-2</v>
          </cell>
          <cell r="X35">
            <v>3.4910999999999998E-2</v>
          </cell>
          <cell r="Y35">
            <v>5.9751600000000002E-2</v>
          </cell>
          <cell r="Z35">
            <v>7.5192999999999996E-2</v>
          </cell>
          <cell r="AA35">
            <v>1.61128E-2</v>
          </cell>
          <cell r="AB35">
            <v>0.19603889999999999</v>
          </cell>
          <cell r="AC35">
            <v>7.7206999999999996E-3</v>
          </cell>
          <cell r="AD35">
            <v>1.6784E-3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3.3569999999999997E-4</v>
          </cell>
          <cell r="AJ35">
            <v>3.3569999999999997E-4</v>
          </cell>
          <cell r="AK35">
            <v>1.3427000000000001E-3</v>
          </cell>
          <cell r="AL35">
            <v>7.7206999999999996E-3</v>
          </cell>
          <cell r="AM35">
            <v>3.6925E-3</v>
          </cell>
          <cell r="AN35">
            <v>1.2084599999999999E-2</v>
          </cell>
          <cell r="AO35">
            <v>2.61833E-2</v>
          </cell>
          <cell r="AP35">
            <v>8.0564E-3</v>
          </cell>
          <cell r="AQ35">
            <v>3.3569999999999997E-4</v>
          </cell>
          <cell r="AR35">
            <v>6.7139999999999995E-4</v>
          </cell>
          <cell r="AS35">
            <v>0</v>
          </cell>
        </row>
        <row r="36">
          <cell r="F36">
            <v>2.7855000000000002E-3</v>
          </cell>
          <cell r="G36">
            <v>2.0891E-3</v>
          </cell>
          <cell r="H36">
            <v>0.1692256</v>
          </cell>
          <cell r="I36">
            <v>0</v>
          </cell>
          <cell r="J36">
            <v>0</v>
          </cell>
          <cell r="K36">
            <v>0</v>
          </cell>
          <cell r="L36">
            <v>0.1051532</v>
          </cell>
          <cell r="M36">
            <v>2.5069600000000001E-2</v>
          </cell>
          <cell r="N36">
            <v>6.6504199999999999E-2</v>
          </cell>
          <cell r="O36">
            <v>1.2883E-2</v>
          </cell>
          <cell r="P36">
            <v>4.6309200000000002E-2</v>
          </cell>
          <cell r="Q36">
            <v>3.4820000000000001E-4</v>
          </cell>
          <cell r="R36">
            <v>4.4562699999999997E-2</v>
          </cell>
          <cell r="S36">
            <v>2.0891E-3</v>
          </cell>
          <cell r="T36">
            <v>1.3928E-3</v>
          </cell>
          <cell r="U36">
            <v>1.53203E-2</v>
          </cell>
          <cell r="V36">
            <v>1.8105799999999998E-2</v>
          </cell>
          <cell r="W36">
            <v>4.0041800000000002E-2</v>
          </cell>
          <cell r="X36">
            <v>2.92479E-2</v>
          </cell>
          <cell r="Y36">
            <v>7.2075200000000006E-2</v>
          </cell>
          <cell r="Z36">
            <v>8.4610000000000005E-2</v>
          </cell>
          <cell r="AA36">
            <v>1.42758E-2</v>
          </cell>
          <cell r="AB36">
            <v>0.1800139</v>
          </cell>
          <cell r="AC36">
            <v>6.6156000000000001E-3</v>
          </cell>
          <cell r="AD36">
            <v>2.0891E-3</v>
          </cell>
          <cell r="AE36">
            <v>0</v>
          </cell>
          <cell r="AF36">
            <v>0</v>
          </cell>
          <cell r="AG36">
            <v>0</v>
          </cell>
          <cell r="AH36">
            <v>3.4820000000000001E-4</v>
          </cell>
          <cell r="AI36">
            <v>1.7409000000000001E-3</v>
          </cell>
          <cell r="AJ36">
            <v>0</v>
          </cell>
          <cell r="AK36">
            <v>1.3928E-3</v>
          </cell>
          <cell r="AL36">
            <v>9.0528999999999991E-3</v>
          </cell>
          <cell r="AM36">
            <v>2.0891E-3</v>
          </cell>
          <cell r="AN36">
            <v>9.0528999999999991E-3</v>
          </cell>
          <cell r="AO36">
            <v>2.92479E-2</v>
          </cell>
          <cell r="AP36">
            <v>5.9192000000000003E-3</v>
          </cell>
          <cell r="AQ36">
            <v>3.4820000000000001E-4</v>
          </cell>
          <cell r="AR36">
            <v>0</v>
          </cell>
          <cell r="AS36">
            <v>0</v>
          </cell>
        </row>
        <row r="37">
          <cell r="F37">
            <v>2.4147000000000001E-3</v>
          </cell>
          <cell r="G37">
            <v>9.0549999999999995E-4</v>
          </cell>
          <cell r="H37">
            <v>0.15600710000000001</v>
          </cell>
          <cell r="I37">
            <v>0</v>
          </cell>
          <cell r="J37">
            <v>0</v>
          </cell>
          <cell r="K37">
            <v>0</v>
          </cell>
          <cell r="L37">
            <v>0.15182609999999999</v>
          </cell>
          <cell r="M37">
            <v>3.44099E-2</v>
          </cell>
          <cell r="N37">
            <v>7.7875E-2</v>
          </cell>
          <cell r="O37">
            <v>1.47902E-2</v>
          </cell>
          <cell r="P37">
            <v>5.9160900000000002E-2</v>
          </cell>
          <cell r="Q37">
            <v>0</v>
          </cell>
          <cell r="R37">
            <v>4.5019200000000002E-2</v>
          </cell>
          <cell r="S37">
            <v>1.2074E-3</v>
          </cell>
          <cell r="T37">
            <v>9.0549999999999995E-4</v>
          </cell>
          <cell r="U37">
            <v>2.05252E-2</v>
          </cell>
          <cell r="V37">
            <v>1.6299399999999999E-2</v>
          </cell>
          <cell r="W37">
            <v>3.3202500000000003E-2</v>
          </cell>
          <cell r="X37">
            <v>3.0184099999999998E-2</v>
          </cell>
          <cell r="Y37">
            <v>6.1877500000000002E-2</v>
          </cell>
          <cell r="Z37">
            <v>5.7349799999999999E-2</v>
          </cell>
          <cell r="AA37">
            <v>8.1496999999999993E-3</v>
          </cell>
          <cell r="AB37">
            <v>0.1666164</v>
          </cell>
          <cell r="AC37">
            <v>9.6588999999999998E-3</v>
          </cell>
          <cell r="AD37">
            <v>3.3203E-3</v>
          </cell>
          <cell r="AE37">
            <v>0</v>
          </cell>
          <cell r="AF37">
            <v>0</v>
          </cell>
          <cell r="AG37">
            <v>0</v>
          </cell>
          <cell r="AH37">
            <v>3.0180000000000002E-4</v>
          </cell>
          <cell r="AI37">
            <v>6.0369999999999998E-4</v>
          </cell>
          <cell r="AJ37">
            <v>0</v>
          </cell>
          <cell r="AK37">
            <v>6.0369999999999998E-4</v>
          </cell>
          <cell r="AL37">
            <v>6.0368000000000002E-3</v>
          </cell>
          <cell r="AM37">
            <v>1.8109999999999999E-3</v>
          </cell>
          <cell r="AN37">
            <v>8.7533999999999997E-3</v>
          </cell>
          <cell r="AO37">
            <v>2.5354700000000001E-2</v>
          </cell>
          <cell r="AP37">
            <v>3.6221000000000001E-3</v>
          </cell>
          <cell r="AQ37">
            <v>1.2074E-3</v>
          </cell>
          <cell r="AR37">
            <v>0</v>
          </cell>
          <cell r="AS37">
            <v>0</v>
          </cell>
        </row>
        <row r="38">
          <cell r="F38">
            <v>1.8226E-3</v>
          </cell>
          <cell r="G38">
            <v>1.2151E-3</v>
          </cell>
          <cell r="H38">
            <v>0.16906350000000001</v>
          </cell>
          <cell r="I38">
            <v>0</v>
          </cell>
          <cell r="J38">
            <v>0</v>
          </cell>
          <cell r="K38">
            <v>0</v>
          </cell>
          <cell r="L38">
            <v>0.20382749999999999</v>
          </cell>
          <cell r="M38">
            <v>2.97691E-2</v>
          </cell>
          <cell r="N38">
            <v>7.0170099999999999E-2</v>
          </cell>
          <cell r="O38">
            <v>1.03281E-2</v>
          </cell>
          <cell r="P38">
            <v>6.0449599999999999E-2</v>
          </cell>
          <cell r="Q38">
            <v>0</v>
          </cell>
          <cell r="R38">
            <v>3.9624300000000001E-2</v>
          </cell>
          <cell r="S38">
            <v>3.9490000000000003E-3</v>
          </cell>
          <cell r="T38">
            <v>0</v>
          </cell>
          <cell r="U38">
            <v>1.5795900000000002E-2</v>
          </cell>
          <cell r="V38">
            <v>1.3669499999999999E-2</v>
          </cell>
          <cell r="W38">
            <v>3.2806799999999997E-2</v>
          </cell>
          <cell r="X38">
            <v>2.4605100000000001E-2</v>
          </cell>
          <cell r="Y38">
            <v>6.1360900000000003E-2</v>
          </cell>
          <cell r="Z38">
            <v>5.9538300000000002E-2</v>
          </cell>
          <cell r="AA38">
            <v>6.3791000000000004E-3</v>
          </cell>
          <cell r="AB38">
            <v>0.12818950000000001</v>
          </cell>
          <cell r="AC38">
            <v>7.8978999999999994E-3</v>
          </cell>
          <cell r="AD38">
            <v>3.3414E-3</v>
          </cell>
          <cell r="AE38">
            <v>3.0380000000000001E-4</v>
          </cell>
          <cell r="AF38">
            <v>0</v>
          </cell>
          <cell r="AG38">
            <v>0</v>
          </cell>
          <cell r="AH38">
            <v>3.0380000000000001E-4</v>
          </cell>
          <cell r="AI38">
            <v>9.1129999999999998E-4</v>
          </cell>
          <cell r="AJ38">
            <v>0</v>
          </cell>
          <cell r="AK38">
            <v>9.1129999999999998E-4</v>
          </cell>
          <cell r="AL38">
            <v>7.8978999999999994E-3</v>
          </cell>
          <cell r="AM38">
            <v>2.7339E-3</v>
          </cell>
          <cell r="AN38">
            <v>5.4678000000000001E-3</v>
          </cell>
          <cell r="AO38">
            <v>3.21993E-2</v>
          </cell>
          <cell r="AP38">
            <v>4.2526999999999999E-3</v>
          </cell>
          <cell r="AQ38">
            <v>9.1129999999999998E-4</v>
          </cell>
          <cell r="AR38">
            <v>3.0380000000000001E-4</v>
          </cell>
          <cell r="AS38">
            <v>0</v>
          </cell>
        </row>
        <row r="39">
          <cell r="F39">
            <v>1.3175000000000001E-3</v>
          </cell>
          <cell r="G39">
            <v>2.1959000000000002E-3</v>
          </cell>
          <cell r="H39">
            <v>0.15623509999999999</v>
          </cell>
          <cell r="I39">
            <v>0</v>
          </cell>
          <cell r="J39">
            <v>0</v>
          </cell>
          <cell r="K39">
            <v>0</v>
          </cell>
          <cell r="L39">
            <v>0.23100570000000001</v>
          </cell>
          <cell r="M39">
            <v>3.2059699999999997E-2</v>
          </cell>
          <cell r="N39">
            <v>7.2902900000000007E-2</v>
          </cell>
          <cell r="O39">
            <v>7.4660000000000004E-3</v>
          </cell>
          <cell r="P39">
            <v>6.8950399999999995E-2</v>
          </cell>
          <cell r="Q39">
            <v>4.392E-4</v>
          </cell>
          <cell r="R39">
            <v>2.9096400000000001E-2</v>
          </cell>
          <cell r="S39">
            <v>2.1959000000000002E-3</v>
          </cell>
          <cell r="T39">
            <v>8.7830000000000004E-4</v>
          </cell>
          <cell r="U39">
            <v>1.7566999999999999E-2</v>
          </cell>
          <cell r="V39">
            <v>1.2296899999999999E-2</v>
          </cell>
          <cell r="W39">
            <v>2.6350499999999999E-2</v>
          </cell>
          <cell r="X39">
            <v>2.5472100000000001E-2</v>
          </cell>
          <cell r="Y39">
            <v>6.1045200000000001E-2</v>
          </cell>
          <cell r="Z39">
            <v>5.2261799999999997E-2</v>
          </cell>
          <cell r="AA39">
            <v>1.14185E-2</v>
          </cell>
          <cell r="AB39">
            <v>0.1238472</v>
          </cell>
          <cell r="AC39">
            <v>1.09794E-2</v>
          </cell>
          <cell r="AD39">
            <v>3.9525999999999997E-3</v>
          </cell>
          <cell r="AE39">
            <v>0</v>
          </cell>
          <cell r="AF39">
            <v>0</v>
          </cell>
          <cell r="AG39">
            <v>0</v>
          </cell>
          <cell r="AH39">
            <v>4.392E-4</v>
          </cell>
          <cell r="AI39">
            <v>8.7830000000000004E-4</v>
          </cell>
          <cell r="AJ39">
            <v>0</v>
          </cell>
          <cell r="AK39">
            <v>4.392E-4</v>
          </cell>
          <cell r="AL39">
            <v>4.8309E-3</v>
          </cell>
          <cell r="AM39">
            <v>4.392E-4</v>
          </cell>
          <cell r="AN39">
            <v>5.2700999999999998E-3</v>
          </cell>
          <cell r="AO39">
            <v>3.2938099999999998E-2</v>
          </cell>
          <cell r="AP39">
            <v>3.9525999999999997E-3</v>
          </cell>
          <cell r="AQ39">
            <v>4.392E-4</v>
          </cell>
          <cell r="AR39">
            <v>4.392E-4</v>
          </cell>
          <cell r="AS39">
            <v>0</v>
          </cell>
        </row>
        <row r="40">
          <cell r="F40">
            <v>0</v>
          </cell>
          <cell r="G40">
            <v>0</v>
          </cell>
          <cell r="H40">
            <v>0.1685488</v>
          </cell>
          <cell r="I40">
            <v>0</v>
          </cell>
          <cell r="J40">
            <v>0</v>
          </cell>
          <cell r="K40">
            <v>0</v>
          </cell>
          <cell r="L40">
            <v>0.23427149999999999</v>
          </cell>
          <cell r="M40">
            <v>4.5529800000000002E-2</v>
          </cell>
          <cell r="N40">
            <v>7.4503299999999995E-2</v>
          </cell>
          <cell r="O40">
            <v>4.1390999999999997E-3</v>
          </cell>
          <cell r="P40">
            <v>7.2019899999999998E-2</v>
          </cell>
          <cell r="Q40">
            <v>8.2779999999999996E-4</v>
          </cell>
          <cell r="R40">
            <v>4.5855199999999999E-2</v>
          </cell>
          <cell r="S40">
            <v>1.6555999999999999E-3</v>
          </cell>
          <cell r="T40">
            <v>1.6555999999999999E-3</v>
          </cell>
          <cell r="U40">
            <v>1.15894E-2</v>
          </cell>
          <cell r="V40">
            <v>1.4900699999999999E-2</v>
          </cell>
          <cell r="W40">
            <v>1.5728499999999999E-2</v>
          </cell>
          <cell r="X40">
            <v>1.9867599999999999E-2</v>
          </cell>
          <cell r="Y40">
            <v>5.1324500000000002E-2</v>
          </cell>
          <cell r="Z40">
            <v>4.8841099999999998E-2</v>
          </cell>
          <cell r="AA40">
            <v>9.1059999999999995E-3</v>
          </cell>
          <cell r="AB40">
            <v>0.1109271</v>
          </cell>
          <cell r="AC40">
            <v>7.4503E-3</v>
          </cell>
          <cell r="AD40">
            <v>8.2779999999999996E-4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2.4834000000000002E-3</v>
          </cell>
          <cell r="AJ40">
            <v>0</v>
          </cell>
          <cell r="AK40">
            <v>0</v>
          </cell>
          <cell r="AL40">
            <v>6.6224999999999999E-3</v>
          </cell>
          <cell r="AM40">
            <v>8.2779999999999996E-4</v>
          </cell>
          <cell r="AN40">
            <v>9.9337999999999996E-3</v>
          </cell>
          <cell r="AO40">
            <v>3.9735100000000002E-2</v>
          </cell>
          <cell r="AP40">
            <v>8.2779999999999996E-4</v>
          </cell>
          <cell r="AQ40">
            <v>0</v>
          </cell>
          <cell r="AR40">
            <v>0</v>
          </cell>
          <cell r="AS40">
            <v>0</v>
          </cell>
        </row>
        <row r="41">
          <cell r="F41">
            <v>1.3928E-3</v>
          </cell>
          <cell r="G41">
            <v>1.6712999999999999E-3</v>
          </cell>
          <cell r="H41">
            <v>0.23482910000000001</v>
          </cell>
          <cell r="I41">
            <v>0</v>
          </cell>
          <cell r="J41">
            <v>2.786E-4</v>
          </cell>
          <cell r="K41">
            <v>0</v>
          </cell>
          <cell r="L41">
            <v>9.1921999999999993E-3</v>
          </cell>
          <cell r="M41">
            <v>7.9665700000000006E-2</v>
          </cell>
          <cell r="N41">
            <v>1.5598900000000001E-2</v>
          </cell>
          <cell r="O41">
            <v>2.8969399999999999E-2</v>
          </cell>
          <cell r="P41">
            <v>7.5208999999999996E-3</v>
          </cell>
          <cell r="Q41">
            <v>3.6212000000000002E-3</v>
          </cell>
          <cell r="R41">
            <v>0.1977614</v>
          </cell>
          <cell r="S41">
            <v>5.0139E-3</v>
          </cell>
          <cell r="T41">
            <v>1.6712999999999999E-3</v>
          </cell>
          <cell r="U41">
            <v>6.4624000000000001E-2</v>
          </cell>
          <cell r="V41">
            <v>1.11421E-2</v>
          </cell>
          <cell r="W41">
            <v>2.2284000000000002E-3</v>
          </cell>
          <cell r="X41">
            <v>5.5710000000000004E-4</v>
          </cell>
          <cell r="Y41">
            <v>6.2674099999999996E-2</v>
          </cell>
          <cell r="Z41">
            <v>3.3426200000000003E-2</v>
          </cell>
          <cell r="AA41">
            <v>5.8495999999999999E-3</v>
          </cell>
          <cell r="AB41">
            <v>0.10947079999999999</v>
          </cell>
          <cell r="AC41">
            <v>4.4568000000000003E-3</v>
          </cell>
          <cell r="AD41">
            <v>5.0139E-3</v>
          </cell>
          <cell r="AE41">
            <v>0</v>
          </cell>
          <cell r="AF41">
            <v>0</v>
          </cell>
          <cell r="AG41">
            <v>5.5710000000000004E-4</v>
          </cell>
          <cell r="AH41">
            <v>2.7855000000000002E-3</v>
          </cell>
          <cell r="AI41">
            <v>2.786E-4</v>
          </cell>
          <cell r="AJ41">
            <v>0</v>
          </cell>
          <cell r="AK41">
            <v>5.5710000000000004E-4</v>
          </cell>
          <cell r="AL41">
            <v>5.5710000000000004E-4</v>
          </cell>
          <cell r="AM41">
            <v>2.786E-4</v>
          </cell>
          <cell r="AN41">
            <v>3.0641000000000002E-3</v>
          </cell>
          <cell r="AO41">
            <v>8.6629499999999998E-2</v>
          </cell>
          <cell r="AP41">
            <v>7.7993999999999997E-3</v>
          </cell>
          <cell r="AQ41">
            <v>1.03064E-2</v>
          </cell>
          <cell r="AR41">
            <v>5.5710000000000004E-4</v>
          </cell>
          <cell r="AS41">
            <v>0</v>
          </cell>
        </row>
        <row r="42">
          <cell r="F42">
            <v>1.3724E-3</v>
          </cell>
          <cell r="G42">
            <v>5.7180000000000002E-4</v>
          </cell>
          <cell r="H42">
            <v>0.18960830000000001</v>
          </cell>
          <cell r="I42">
            <v>0</v>
          </cell>
          <cell r="J42">
            <v>0</v>
          </cell>
          <cell r="K42">
            <v>0</v>
          </cell>
          <cell r="L42">
            <v>5.2608000000000004E-3</v>
          </cell>
          <cell r="M42">
            <v>7.4336700000000006E-2</v>
          </cell>
          <cell r="N42">
            <v>1.1436399999999999E-2</v>
          </cell>
          <cell r="O42">
            <v>4.51738E-2</v>
          </cell>
          <cell r="P42">
            <v>9.1491000000000003E-3</v>
          </cell>
          <cell r="Q42">
            <v>1.258E-3</v>
          </cell>
          <cell r="R42">
            <v>0.17098179999999999</v>
          </cell>
          <cell r="S42">
            <v>3.8884000000000002E-3</v>
          </cell>
          <cell r="T42">
            <v>1.7155E-3</v>
          </cell>
          <cell r="U42">
            <v>4.4030199999999999E-2</v>
          </cell>
          <cell r="V42">
            <v>1.9098799999999999E-2</v>
          </cell>
          <cell r="W42">
            <v>1.7155E-3</v>
          </cell>
          <cell r="X42">
            <v>1.0292999999999999E-3</v>
          </cell>
          <cell r="Y42">
            <v>9.9725499999999995E-2</v>
          </cell>
          <cell r="Z42">
            <v>0.1020128</v>
          </cell>
          <cell r="AA42">
            <v>1.25801E-2</v>
          </cell>
          <cell r="AB42">
            <v>0.1075023</v>
          </cell>
          <cell r="AC42">
            <v>6.2899999999999996E-3</v>
          </cell>
          <cell r="AD42">
            <v>3.3165999999999998E-3</v>
          </cell>
          <cell r="AE42">
            <v>0</v>
          </cell>
          <cell r="AF42">
            <v>0</v>
          </cell>
          <cell r="AG42">
            <v>0</v>
          </cell>
          <cell r="AH42">
            <v>1.6011E-3</v>
          </cell>
          <cell r="AI42">
            <v>1.144E-4</v>
          </cell>
          <cell r="AJ42">
            <v>0</v>
          </cell>
          <cell r="AK42">
            <v>1.258E-3</v>
          </cell>
          <cell r="AL42">
            <v>8.005E-4</v>
          </cell>
          <cell r="AM42">
            <v>4.5750000000000001E-4</v>
          </cell>
          <cell r="AN42">
            <v>5.032E-3</v>
          </cell>
          <cell r="AO42">
            <v>7.1592000000000003E-2</v>
          </cell>
          <cell r="AP42">
            <v>6.1757000000000001E-3</v>
          </cell>
          <cell r="AQ42">
            <v>8.005E-4</v>
          </cell>
          <cell r="AR42">
            <v>1.144E-4</v>
          </cell>
          <cell r="AS42">
            <v>0</v>
          </cell>
        </row>
        <row r="43">
          <cell r="F43">
            <v>6.1419999999999997E-4</v>
          </cell>
          <cell r="G43">
            <v>9.9799999999999997E-4</v>
          </cell>
          <cell r="H43">
            <v>0.1900762</v>
          </cell>
          <cell r="I43">
            <v>0</v>
          </cell>
          <cell r="J43">
            <v>0</v>
          </cell>
          <cell r="K43">
            <v>0</v>
          </cell>
          <cell r="L43">
            <v>8.8284999999999995E-3</v>
          </cell>
          <cell r="M43">
            <v>5.6963E-2</v>
          </cell>
          <cell r="N43">
            <v>1.02871E-2</v>
          </cell>
          <cell r="O43">
            <v>4.6522300000000003E-2</v>
          </cell>
          <cell r="P43">
            <v>7.9839999999999998E-3</v>
          </cell>
          <cell r="Q43">
            <v>4.6059999999999997E-4</v>
          </cell>
          <cell r="R43">
            <v>0.15507960000000001</v>
          </cell>
          <cell r="S43">
            <v>2.3031000000000002E-3</v>
          </cell>
          <cell r="T43">
            <v>1.4586E-3</v>
          </cell>
          <cell r="U43">
            <v>4.1301999999999998E-2</v>
          </cell>
          <cell r="V43">
            <v>2.1418699999999999E-2</v>
          </cell>
          <cell r="W43">
            <v>5.2202999999999998E-3</v>
          </cell>
          <cell r="X43">
            <v>9.2119999999999995E-4</v>
          </cell>
          <cell r="Y43">
            <v>6.8248100000000006E-2</v>
          </cell>
          <cell r="Z43">
            <v>0.15254110000000001</v>
          </cell>
          <cell r="AA43">
            <v>2.0881299999999998E-2</v>
          </cell>
          <cell r="AB43">
            <v>0.1127745</v>
          </cell>
          <cell r="AC43">
            <v>7.1396000000000003E-3</v>
          </cell>
          <cell r="AD43">
            <v>2.3031000000000002E-3</v>
          </cell>
          <cell r="AE43">
            <v>7.6799999999999997E-5</v>
          </cell>
          <cell r="AF43">
            <v>0</v>
          </cell>
          <cell r="AG43">
            <v>1.5349999999999999E-4</v>
          </cell>
          <cell r="AH43">
            <v>8.4449999999999998E-4</v>
          </cell>
          <cell r="AI43">
            <v>7.6799999999999997E-5</v>
          </cell>
          <cell r="AJ43">
            <v>0</v>
          </cell>
          <cell r="AK43">
            <v>1.2283000000000001E-3</v>
          </cell>
          <cell r="AL43">
            <v>1.0748000000000001E-3</v>
          </cell>
          <cell r="AM43">
            <v>3.3779000000000001E-3</v>
          </cell>
          <cell r="AN43">
            <v>5.6042000000000002E-3</v>
          </cell>
          <cell r="AO43">
            <v>6.6866300000000004E-2</v>
          </cell>
          <cell r="AP43">
            <v>5.6042000000000002E-3</v>
          </cell>
          <cell r="AQ43">
            <v>6.9090000000000004E-4</v>
          </cell>
          <cell r="AR43">
            <v>7.6799999999999997E-5</v>
          </cell>
          <cell r="AS43">
            <v>0</v>
          </cell>
        </row>
        <row r="44">
          <cell r="F44">
            <v>3.1121E-3</v>
          </cell>
          <cell r="G44">
            <v>4.6024000000000004E-3</v>
          </cell>
          <cell r="H44">
            <v>0.22258890000000001</v>
          </cell>
          <cell r="I44">
            <v>0</v>
          </cell>
          <cell r="J44">
            <v>8.7700000000000004E-5</v>
          </cell>
          <cell r="K44">
            <v>0</v>
          </cell>
          <cell r="L44">
            <v>1.1747199999999999E-2</v>
          </cell>
          <cell r="M44">
            <v>8.0739900000000003E-2</v>
          </cell>
          <cell r="N44">
            <v>2.8053000000000002E-2</v>
          </cell>
          <cell r="O44">
            <v>4.9793999999999998E-2</v>
          </cell>
          <cell r="P44">
            <v>1.5429099999999999E-2</v>
          </cell>
          <cell r="Q44">
            <v>1.315E-3</v>
          </cell>
          <cell r="R44">
            <v>8.0908999999999995E-2</v>
          </cell>
          <cell r="S44">
            <v>2.3670000000000002E-3</v>
          </cell>
          <cell r="T44">
            <v>1.4903E-3</v>
          </cell>
          <cell r="U44">
            <v>3.8485100000000001E-2</v>
          </cell>
          <cell r="V44">
            <v>3.1866400000000003E-2</v>
          </cell>
          <cell r="W44">
            <v>2.2266999999999999E-2</v>
          </cell>
          <cell r="X44">
            <v>2.8053000000000002E-3</v>
          </cell>
          <cell r="Y44">
            <v>4.2386300000000002E-2</v>
          </cell>
          <cell r="Z44">
            <v>6.3557500000000003E-2</v>
          </cell>
          <cell r="AA44">
            <v>2.7526999999999999E-2</v>
          </cell>
          <cell r="AB44">
            <v>0.14990790000000001</v>
          </cell>
          <cell r="AC44">
            <v>1.73139E-2</v>
          </cell>
          <cell r="AD44">
            <v>3.1121E-3</v>
          </cell>
          <cell r="AE44">
            <v>1.7530000000000001E-4</v>
          </cell>
          <cell r="AF44">
            <v>0</v>
          </cell>
          <cell r="AG44">
            <v>1.7530000000000001E-4</v>
          </cell>
          <cell r="AH44">
            <v>1.0958000000000001E-3</v>
          </cell>
          <cell r="AI44">
            <v>7.0129999999999997E-4</v>
          </cell>
          <cell r="AJ44">
            <v>8.7700000000000004E-5</v>
          </cell>
          <cell r="AK44">
            <v>4.8653999999999998E-3</v>
          </cell>
          <cell r="AL44">
            <v>5.7421E-3</v>
          </cell>
          <cell r="AM44">
            <v>6.4872000000000003E-3</v>
          </cell>
          <cell r="AN44">
            <v>8.5912000000000002E-3</v>
          </cell>
          <cell r="AO44">
            <v>6.5354599999999999E-2</v>
          </cell>
          <cell r="AP44">
            <v>4.0764E-3</v>
          </cell>
          <cell r="AQ44">
            <v>1.0958000000000001E-3</v>
          </cell>
          <cell r="AR44">
            <v>8.7700000000000004E-5</v>
          </cell>
          <cell r="AS44">
            <v>0</v>
          </cell>
        </row>
        <row r="45">
          <cell r="F45">
            <v>6.2112000000000001E-3</v>
          </cell>
          <cell r="G45">
            <v>7.5976000000000004E-3</v>
          </cell>
          <cell r="H45">
            <v>0.23126089999999999</v>
          </cell>
          <cell r="I45">
            <v>0</v>
          </cell>
          <cell r="J45">
            <v>1.109E-4</v>
          </cell>
          <cell r="K45">
            <v>0</v>
          </cell>
          <cell r="L45">
            <v>1.42524E-2</v>
          </cell>
          <cell r="M45">
            <v>6.6936599999999999E-2</v>
          </cell>
          <cell r="N45">
            <v>4.0483600000000002E-2</v>
          </cell>
          <cell r="O45">
            <v>3.9208100000000003E-2</v>
          </cell>
          <cell r="P45">
            <v>2.2016399999999998E-2</v>
          </cell>
          <cell r="Q45">
            <v>7.7640000000000001E-4</v>
          </cell>
          <cell r="R45">
            <v>7.6469899999999993E-2</v>
          </cell>
          <cell r="S45">
            <v>2.1627999999999999E-3</v>
          </cell>
          <cell r="T45">
            <v>2.1074000000000002E-3</v>
          </cell>
          <cell r="U45">
            <v>3.0445900000000001E-2</v>
          </cell>
          <cell r="V45">
            <v>2.92258E-2</v>
          </cell>
          <cell r="W45">
            <v>3.7877099999999997E-2</v>
          </cell>
          <cell r="X45">
            <v>6.2112000000000001E-3</v>
          </cell>
          <cell r="Y45">
            <v>4.4642899999999999E-2</v>
          </cell>
          <cell r="Z45">
            <v>5.1353099999999999E-2</v>
          </cell>
          <cell r="AA45">
            <v>2.1184600000000001E-2</v>
          </cell>
          <cell r="AB45">
            <v>0.13747780000000001</v>
          </cell>
          <cell r="AC45">
            <v>1.7136200000000001E-2</v>
          </cell>
          <cell r="AD45">
            <v>4.3255999999999998E-3</v>
          </cell>
          <cell r="AE45">
            <v>5.5500000000000001E-5</v>
          </cell>
          <cell r="AF45">
            <v>0</v>
          </cell>
          <cell r="AG45">
            <v>5.5500000000000001E-5</v>
          </cell>
          <cell r="AH45">
            <v>4.9910000000000004E-4</v>
          </cell>
          <cell r="AI45">
            <v>1.0537000000000001E-3</v>
          </cell>
          <cell r="AJ45">
            <v>5.5500000000000001E-5</v>
          </cell>
          <cell r="AK45">
            <v>6.1557000000000001E-3</v>
          </cell>
          <cell r="AL45">
            <v>1.2533300000000001E-2</v>
          </cell>
          <cell r="AM45">
            <v>6.3220999999999998E-3</v>
          </cell>
          <cell r="AN45">
            <v>1.2533300000000001E-2</v>
          </cell>
          <cell r="AO45">
            <v>6.4219200000000004E-2</v>
          </cell>
          <cell r="AP45">
            <v>6.0448000000000003E-3</v>
          </cell>
          <cell r="AQ45">
            <v>8.319E-4</v>
          </cell>
          <cell r="AR45">
            <v>1.6640000000000001E-4</v>
          </cell>
          <cell r="AS45">
            <v>0</v>
          </cell>
        </row>
        <row r="46">
          <cell r="F46">
            <v>5.4777999999999997E-3</v>
          </cell>
          <cell r="G46">
            <v>9.1076999999999998E-3</v>
          </cell>
          <cell r="H46">
            <v>0.2161237</v>
          </cell>
          <cell r="I46">
            <v>0</v>
          </cell>
          <cell r="J46">
            <v>1.3200000000000001E-4</v>
          </cell>
          <cell r="K46">
            <v>0</v>
          </cell>
          <cell r="L46">
            <v>1.7687399999999999E-2</v>
          </cell>
          <cell r="M46">
            <v>5.2732300000000003E-2</v>
          </cell>
          <cell r="N46">
            <v>4.7056500000000001E-2</v>
          </cell>
          <cell r="O46">
            <v>3.6298799999999999E-2</v>
          </cell>
          <cell r="P46">
            <v>2.2307299999999999E-2</v>
          </cell>
          <cell r="Q46">
            <v>1.122E-3</v>
          </cell>
          <cell r="R46">
            <v>6.8987099999999996E-2</v>
          </cell>
          <cell r="S46">
            <v>3.3658999999999998E-3</v>
          </cell>
          <cell r="T46">
            <v>2.7718999999999999E-3</v>
          </cell>
          <cell r="U46">
            <v>2.9171099999999998E-2</v>
          </cell>
          <cell r="V46">
            <v>3.2207E-2</v>
          </cell>
          <cell r="W46">
            <v>4.41526E-2</v>
          </cell>
          <cell r="X46">
            <v>7.5897999999999998E-3</v>
          </cell>
          <cell r="Y46">
            <v>4.85084E-2</v>
          </cell>
          <cell r="Z46">
            <v>5.51742E-2</v>
          </cell>
          <cell r="AA46">
            <v>2.52112E-2</v>
          </cell>
          <cell r="AB46">
            <v>0.1488912</v>
          </cell>
          <cell r="AC46">
            <v>1.85454E-2</v>
          </cell>
          <cell r="AD46">
            <v>3.7618999999999999E-3</v>
          </cell>
          <cell r="AE46">
            <v>6.6E-4</v>
          </cell>
          <cell r="AF46">
            <v>0</v>
          </cell>
          <cell r="AG46">
            <v>0</v>
          </cell>
          <cell r="AH46">
            <v>9.2400000000000002E-4</v>
          </cell>
          <cell r="AI46">
            <v>8.5800000000000004E-4</v>
          </cell>
          <cell r="AJ46">
            <v>1.3200000000000001E-4</v>
          </cell>
          <cell r="AK46">
            <v>5.4777999999999997E-3</v>
          </cell>
          <cell r="AL46">
            <v>1.48495E-2</v>
          </cell>
          <cell r="AM46">
            <v>7.5237999999999998E-3</v>
          </cell>
          <cell r="AN46">
            <v>1.1879600000000001E-2</v>
          </cell>
          <cell r="AO46">
            <v>5.4250300000000001E-2</v>
          </cell>
          <cell r="AP46">
            <v>6.7317999999999996E-3</v>
          </cell>
          <cell r="AQ46">
            <v>3.3E-4</v>
          </cell>
          <cell r="AR46">
            <v>0</v>
          </cell>
          <cell r="AS46">
            <v>0</v>
          </cell>
        </row>
        <row r="47">
          <cell r="F47">
            <v>5.6487999999999998E-3</v>
          </cell>
          <cell r="G47">
            <v>8.5129999999999997E-3</v>
          </cell>
          <cell r="H47">
            <v>0.19108059999999999</v>
          </cell>
          <cell r="I47">
            <v>0</v>
          </cell>
          <cell r="J47">
            <v>2.387E-4</v>
          </cell>
          <cell r="K47">
            <v>7.9599999999999997E-5</v>
          </cell>
          <cell r="L47">
            <v>2.2277000000000002E-2</v>
          </cell>
          <cell r="M47">
            <v>4.9089000000000001E-2</v>
          </cell>
          <cell r="N47">
            <v>5.84772E-2</v>
          </cell>
          <cell r="O47">
            <v>3.5086300000000001E-2</v>
          </cell>
          <cell r="P47">
            <v>2.20383E-2</v>
          </cell>
          <cell r="Q47">
            <v>1.3525E-3</v>
          </cell>
          <cell r="R47">
            <v>6.1525000000000003E-2</v>
          </cell>
          <cell r="S47">
            <v>2.5458999999999998E-3</v>
          </cell>
          <cell r="T47">
            <v>2.5458999999999998E-3</v>
          </cell>
          <cell r="U47">
            <v>2.6573300000000001E-2</v>
          </cell>
          <cell r="V47">
            <v>2.7687199999999999E-2</v>
          </cell>
          <cell r="W47">
            <v>4.0019100000000002E-2</v>
          </cell>
          <cell r="X47">
            <v>1.2570599999999999E-2</v>
          </cell>
          <cell r="Y47">
            <v>5.9670599999999997E-2</v>
          </cell>
          <cell r="Z47">
            <v>6.0545799999999997E-2</v>
          </cell>
          <cell r="AA47">
            <v>2.4345599999999998E-2</v>
          </cell>
          <cell r="AB47">
            <v>0.16238359999999999</v>
          </cell>
          <cell r="AC47">
            <v>1.7185099999999998E-2</v>
          </cell>
          <cell r="AD47">
            <v>4.2963000000000003E-3</v>
          </cell>
          <cell r="AE47">
            <v>3.1819999999999998E-4</v>
          </cell>
          <cell r="AF47">
            <v>0</v>
          </cell>
          <cell r="AG47">
            <v>7.9599999999999997E-5</v>
          </cell>
          <cell r="AH47">
            <v>8.7520000000000002E-4</v>
          </cell>
          <cell r="AI47">
            <v>1.3525E-3</v>
          </cell>
          <cell r="AJ47">
            <v>7.9599999999999997E-5</v>
          </cell>
          <cell r="AK47">
            <v>3.6597999999999999E-3</v>
          </cell>
          <cell r="AL47">
            <v>1.7662500000000001E-2</v>
          </cell>
          <cell r="AM47">
            <v>7.0013999999999996E-3</v>
          </cell>
          <cell r="AN47">
            <v>1.2809299999999999E-2</v>
          </cell>
          <cell r="AO47">
            <v>5.2828399999999998E-2</v>
          </cell>
          <cell r="AP47">
            <v>6.1262E-3</v>
          </cell>
          <cell r="AQ47">
            <v>1.273E-3</v>
          </cell>
          <cell r="AR47">
            <v>1.5909999999999999E-4</v>
          </cell>
          <cell r="AS47">
            <v>0</v>
          </cell>
        </row>
        <row r="48">
          <cell r="F48">
            <v>7.8583999999999998E-3</v>
          </cell>
          <cell r="G48">
            <v>8.2371000000000007E-3</v>
          </cell>
          <cell r="H48">
            <v>0.18376890000000001</v>
          </cell>
          <cell r="I48">
            <v>0</v>
          </cell>
          <cell r="J48">
            <v>9.4699999999999998E-5</v>
          </cell>
          <cell r="K48">
            <v>0</v>
          </cell>
          <cell r="L48">
            <v>2.5279300000000001E-2</v>
          </cell>
          <cell r="M48">
            <v>4.1185399999999997E-2</v>
          </cell>
          <cell r="N48">
            <v>7.0725200000000002E-2</v>
          </cell>
          <cell r="O48">
            <v>3.0581299999999999E-2</v>
          </cell>
          <cell r="P48">
            <v>2.5184600000000001E-2</v>
          </cell>
          <cell r="Q48">
            <v>1.3255000000000001E-3</v>
          </cell>
          <cell r="R48">
            <v>5.6242399999999998E-2</v>
          </cell>
          <cell r="S48">
            <v>2.9350999999999999E-3</v>
          </cell>
          <cell r="T48">
            <v>2.7456999999999998E-3</v>
          </cell>
          <cell r="U48">
            <v>2.7456899999999999E-2</v>
          </cell>
          <cell r="V48">
            <v>2.8119700000000001E-2</v>
          </cell>
          <cell r="W48">
            <v>3.99546E-2</v>
          </cell>
          <cell r="X48">
            <v>1.5337999999999999E-2</v>
          </cell>
          <cell r="Y48">
            <v>5.8701000000000003E-2</v>
          </cell>
          <cell r="Z48">
            <v>6.0499900000000002E-2</v>
          </cell>
          <cell r="AA48">
            <v>2.4711199999999999E-2</v>
          </cell>
          <cell r="AB48">
            <v>0.1643628</v>
          </cell>
          <cell r="AC48">
            <v>1.6190099999999999E-2</v>
          </cell>
          <cell r="AD48">
            <v>3.5030999999999999E-3</v>
          </cell>
          <cell r="AE48">
            <v>5.6809999999999999E-4</v>
          </cell>
          <cell r="AF48">
            <v>0</v>
          </cell>
          <cell r="AG48">
            <v>2.8400000000000002E-4</v>
          </cell>
          <cell r="AH48">
            <v>1.0415000000000001E-3</v>
          </cell>
          <cell r="AI48">
            <v>1.5149E-3</v>
          </cell>
          <cell r="AJ48">
            <v>2.8400000000000002E-4</v>
          </cell>
          <cell r="AK48">
            <v>4.0711999999999996E-3</v>
          </cell>
          <cell r="AL48">
            <v>2.0829400000000001E-2</v>
          </cell>
          <cell r="AM48">
            <v>6.3435000000000002E-3</v>
          </cell>
          <cell r="AN48">
            <v>1.3349700000000001E-2</v>
          </cell>
          <cell r="AO48">
            <v>5.1032000000000001E-2</v>
          </cell>
          <cell r="AP48">
            <v>5.2072999999999998E-3</v>
          </cell>
          <cell r="AQ48">
            <v>4.7340000000000001E-4</v>
          </cell>
          <cell r="AR48">
            <v>0</v>
          </cell>
          <cell r="AS48">
            <v>0</v>
          </cell>
        </row>
        <row r="49">
          <cell r="F49">
            <v>7.522E-3</v>
          </cell>
          <cell r="G49">
            <v>7.2042E-3</v>
          </cell>
          <cell r="H49">
            <v>0.1888263</v>
          </cell>
          <cell r="I49">
            <v>0</v>
          </cell>
          <cell r="J49">
            <v>2.119E-4</v>
          </cell>
          <cell r="K49">
            <v>0</v>
          </cell>
          <cell r="L49">
            <v>2.8498800000000001E-2</v>
          </cell>
          <cell r="M49">
            <v>3.89872E-2</v>
          </cell>
          <cell r="N49">
            <v>8.4331000000000003E-2</v>
          </cell>
          <cell r="O49">
            <v>2.8816600000000001E-2</v>
          </cell>
          <cell r="P49">
            <v>2.5744300000000001E-2</v>
          </cell>
          <cell r="Q49">
            <v>1.2712999999999999E-3</v>
          </cell>
          <cell r="R49">
            <v>5.1135600000000003E-2</v>
          </cell>
          <cell r="S49">
            <v>1.9070000000000001E-3</v>
          </cell>
          <cell r="T49">
            <v>1.0594000000000001E-3</v>
          </cell>
          <cell r="U49">
            <v>3.0935500000000001E-2</v>
          </cell>
          <cell r="V49">
            <v>3.1253299999999998E-2</v>
          </cell>
          <cell r="W49">
            <v>4.2907099999999997E-2</v>
          </cell>
          <cell r="X49">
            <v>1.8328199999999999E-2</v>
          </cell>
          <cell r="Y49">
            <v>5.7633200000000002E-2</v>
          </cell>
          <cell r="Z49">
            <v>5.4454900000000001E-2</v>
          </cell>
          <cell r="AA49">
            <v>1.9917399999999998E-2</v>
          </cell>
          <cell r="AB49">
            <v>0.16897980000000001</v>
          </cell>
          <cell r="AC49">
            <v>1.46202E-2</v>
          </cell>
          <cell r="AD49">
            <v>2.6486000000000001E-3</v>
          </cell>
          <cell r="AE49">
            <v>4.238E-4</v>
          </cell>
          <cell r="AF49">
            <v>0</v>
          </cell>
          <cell r="AG49">
            <v>2.119E-4</v>
          </cell>
          <cell r="AH49">
            <v>8.4749999999999995E-4</v>
          </cell>
          <cell r="AI49">
            <v>6.357E-4</v>
          </cell>
          <cell r="AJ49">
            <v>0</v>
          </cell>
          <cell r="AK49">
            <v>3.7079999999999999E-3</v>
          </cell>
          <cell r="AL49">
            <v>1.7798499999999998E-2</v>
          </cell>
          <cell r="AM49">
            <v>4.6614999999999998E-3</v>
          </cell>
          <cell r="AN49">
            <v>1.14419E-2</v>
          </cell>
          <cell r="AO49">
            <v>4.6403199999999999E-2</v>
          </cell>
          <cell r="AP49">
            <v>6.0388000000000004E-3</v>
          </cell>
          <cell r="AQ49">
            <v>6.357E-4</v>
          </cell>
          <cell r="AR49">
            <v>0</v>
          </cell>
          <cell r="AS49">
            <v>0</v>
          </cell>
        </row>
        <row r="50">
          <cell r="F50">
            <v>9.0329E-3</v>
          </cell>
          <cell r="G50">
            <v>6.1424000000000001E-3</v>
          </cell>
          <cell r="H50">
            <v>0.1845551</v>
          </cell>
          <cell r="I50">
            <v>0</v>
          </cell>
          <cell r="J50">
            <v>1.204E-4</v>
          </cell>
          <cell r="K50">
            <v>0</v>
          </cell>
          <cell r="L50">
            <v>3.9503799999999999E-2</v>
          </cell>
          <cell r="M50">
            <v>3.2518400000000003E-2</v>
          </cell>
          <cell r="N50">
            <v>9.7073300000000001E-2</v>
          </cell>
          <cell r="O50">
            <v>2.6857800000000001E-2</v>
          </cell>
          <cell r="P50">
            <v>2.5412500000000001E-2</v>
          </cell>
          <cell r="Q50">
            <v>1.2044E-3</v>
          </cell>
          <cell r="R50">
            <v>4.9938400000000001E-2</v>
          </cell>
          <cell r="S50">
            <v>3.3723E-3</v>
          </cell>
          <cell r="T50">
            <v>2.1678999999999999E-3</v>
          </cell>
          <cell r="U50">
            <v>2.6376E-2</v>
          </cell>
          <cell r="V50">
            <v>3.4204499999999999E-2</v>
          </cell>
          <cell r="W50">
            <v>3.8781200000000002E-2</v>
          </cell>
          <cell r="X50">
            <v>2.2160699999999998E-2</v>
          </cell>
          <cell r="Y50">
            <v>5.9857899999999999E-2</v>
          </cell>
          <cell r="Z50">
            <v>5.5642499999999998E-2</v>
          </cell>
          <cell r="AA50">
            <v>2.0715399999999998E-2</v>
          </cell>
          <cell r="AB50">
            <v>0.1622305</v>
          </cell>
          <cell r="AC50">
            <v>1.08395E-2</v>
          </cell>
          <cell r="AD50">
            <v>3.8539999999999998E-3</v>
          </cell>
          <cell r="AE50">
            <v>2.409E-4</v>
          </cell>
          <cell r="AF50">
            <v>0</v>
          </cell>
          <cell r="AG50">
            <v>2.409E-4</v>
          </cell>
          <cell r="AH50">
            <v>4.818E-4</v>
          </cell>
          <cell r="AI50">
            <v>9.6349999999999995E-4</v>
          </cell>
          <cell r="AJ50">
            <v>1.204E-4</v>
          </cell>
          <cell r="AK50">
            <v>3.9744999999999997E-3</v>
          </cell>
          <cell r="AL50">
            <v>1.28869E-2</v>
          </cell>
          <cell r="AM50">
            <v>3.3723E-3</v>
          </cell>
          <cell r="AN50">
            <v>1.4452599999999999E-2</v>
          </cell>
          <cell r="AO50">
            <v>4.3598699999999997E-2</v>
          </cell>
          <cell r="AP50">
            <v>6.5037000000000003E-3</v>
          </cell>
          <cell r="AQ50">
            <v>6.022E-4</v>
          </cell>
          <cell r="AR50">
            <v>0</v>
          </cell>
          <cell r="AS50">
            <v>0</v>
          </cell>
        </row>
        <row r="51">
          <cell r="F51">
            <v>8.0032999999999997E-3</v>
          </cell>
          <cell r="G51">
            <v>4.4156000000000004E-3</v>
          </cell>
          <cell r="H51">
            <v>0.18772069999999999</v>
          </cell>
          <cell r="I51">
            <v>0</v>
          </cell>
          <cell r="J51">
            <v>0</v>
          </cell>
          <cell r="K51">
            <v>0</v>
          </cell>
          <cell r="L51">
            <v>4.4570199999999997E-2</v>
          </cell>
          <cell r="M51">
            <v>2.9805399999999999E-2</v>
          </cell>
          <cell r="N51">
            <v>9.7971600000000006E-2</v>
          </cell>
          <cell r="O51">
            <v>2.4561900000000001E-2</v>
          </cell>
          <cell r="P51">
            <v>2.7735599999999999E-2</v>
          </cell>
          <cell r="Q51">
            <v>9.6590000000000001E-4</v>
          </cell>
          <cell r="R51">
            <v>5.4448499999999997E-2</v>
          </cell>
          <cell r="S51">
            <v>1.7937999999999999E-3</v>
          </cell>
          <cell r="T51">
            <v>2.6218000000000001E-3</v>
          </cell>
          <cell r="U51">
            <v>2.7045699999999999E-2</v>
          </cell>
          <cell r="V51">
            <v>2.7045699999999999E-2</v>
          </cell>
          <cell r="W51">
            <v>4.33283E-2</v>
          </cell>
          <cell r="X51">
            <v>2.9391500000000001E-2</v>
          </cell>
          <cell r="Y51">
            <v>5.8920899999999998E-2</v>
          </cell>
          <cell r="Z51">
            <v>4.9813700000000002E-2</v>
          </cell>
          <cell r="AA51">
            <v>1.9594299999999999E-2</v>
          </cell>
          <cell r="AB51">
            <v>0.16020419999999999</v>
          </cell>
          <cell r="AC51">
            <v>9.9351000000000005E-3</v>
          </cell>
          <cell r="AD51">
            <v>4.1396000000000002E-3</v>
          </cell>
          <cell r="AE51">
            <v>5.5199999999999997E-4</v>
          </cell>
          <cell r="AF51">
            <v>0</v>
          </cell>
          <cell r="AG51">
            <v>0</v>
          </cell>
          <cell r="AH51">
            <v>9.6590000000000001E-4</v>
          </cell>
          <cell r="AI51">
            <v>9.6590000000000001E-4</v>
          </cell>
          <cell r="AJ51">
            <v>0</v>
          </cell>
          <cell r="AK51">
            <v>1.5179E-3</v>
          </cell>
          <cell r="AL51">
            <v>1.43508E-2</v>
          </cell>
          <cell r="AM51">
            <v>6.2094999999999997E-3</v>
          </cell>
          <cell r="AN51">
            <v>1.2556899999999999E-2</v>
          </cell>
          <cell r="AO51">
            <v>4.1672399999999998E-2</v>
          </cell>
          <cell r="AP51">
            <v>5.7955000000000003E-3</v>
          </cell>
          <cell r="AQ51">
            <v>1.3799000000000001E-3</v>
          </cell>
          <cell r="AR51">
            <v>0</v>
          </cell>
          <cell r="AS51">
            <v>0</v>
          </cell>
        </row>
        <row r="52">
          <cell r="F52">
            <v>9.9310000000000006E-3</v>
          </cell>
          <cell r="G52">
            <v>5.5545999999999998E-3</v>
          </cell>
          <cell r="H52">
            <v>0.19228990000000001</v>
          </cell>
          <cell r="I52">
            <v>0</v>
          </cell>
          <cell r="J52">
            <v>0</v>
          </cell>
          <cell r="K52">
            <v>0</v>
          </cell>
          <cell r="L52">
            <v>6.0595900000000001E-2</v>
          </cell>
          <cell r="M52">
            <v>2.6426499999999999E-2</v>
          </cell>
          <cell r="N52">
            <v>0.1083993</v>
          </cell>
          <cell r="O52">
            <v>1.9525299999999999E-2</v>
          </cell>
          <cell r="P52">
            <v>2.3901700000000001E-2</v>
          </cell>
          <cell r="Q52">
            <v>1.3466000000000001E-3</v>
          </cell>
          <cell r="R52">
            <v>5.64898E-2</v>
          </cell>
          <cell r="S52">
            <v>3.5347999999999998E-3</v>
          </cell>
          <cell r="T52">
            <v>1.0099E-3</v>
          </cell>
          <cell r="U52">
            <v>2.44067E-2</v>
          </cell>
          <cell r="V52">
            <v>2.72681E-2</v>
          </cell>
          <cell r="W52">
            <v>4.2417099999999999E-2</v>
          </cell>
          <cell r="X52">
            <v>2.84464E-2</v>
          </cell>
          <cell r="Y52">
            <v>5.1506499999999997E-2</v>
          </cell>
          <cell r="Z52">
            <v>4.1238799999999999E-2</v>
          </cell>
          <cell r="AA52">
            <v>1.8515400000000001E-2</v>
          </cell>
          <cell r="AB52">
            <v>0.15569769999999999</v>
          </cell>
          <cell r="AC52">
            <v>1.21192E-2</v>
          </cell>
          <cell r="AD52">
            <v>4.0397000000000002E-3</v>
          </cell>
          <cell r="AE52">
            <v>8.4159999999999997E-4</v>
          </cell>
          <cell r="AF52">
            <v>0</v>
          </cell>
          <cell r="AG52">
            <v>1.683E-4</v>
          </cell>
          <cell r="AH52">
            <v>1.0099E-3</v>
          </cell>
          <cell r="AI52">
            <v>1.3466000000000001E-3</v>
          </cell>
          <cell r="AJ52">
            <v>0</v>
          </cell>
          <cell r="AK52">
            <v>2.8614999999999999E-3</v>
          </cell>
          <cell r="AL52">
            <v>1.75055E-2</v>
          </cell>
          <cell r="AM52">
            <v>5.2180000000000004E-3</v>
          </cell>
          <cell r="AN52">
            <v>1.0604300000000001E-2</v>
          </cell>
          <cell r="AO52">
            <v>3.8209100000000003E-2</v>
          </cell>
          <cell r="AP52">
            <v>6.9011999999999997E-3</v>
          </cell>
          <cell r="AQ52">
            <v>5.0500000000000002E-4</v>
          </cell>
          <cell r="AR52">
            <v>1.683E-4</v>
          </cell>
          <cell r="AS52">
            <v>0</v>
          </cell>
        </row>
        <row r="53">
          <cell r="F53">
            <v>9.3275000000000007E-3</v>
          </cell>
          <cell r="G53">
            <v>6.2906999999999998E-3</v>
          </cell>
          <cell r="H53">
            <v>0.20747850000000001</v>
          </cell>
          <cell r="I53">
            <v>0</v>
          </cell>
          <cell r="J53">
            <v>2.1689999999999999E-4</v>
          </cell>
          <cell r="K53">
            <v>0</v>
          </cell>
          <cell r="L53">
            <v>7.6355699999999999E-2</v>
          </cell>
          <cell r="M53">
            <v>2.14751E-2</v>
          </cell>
          <cell r="N53">
            <v>0.1114967</v>
          </cell>
          <cell r="O53">
            <v>1.8872E-2</v>
          </cell>
          <cell r="P53">
            <v>2.8416500000000001E-2</v>
          </cell>
          <cell r="Q53">
            <v>4.3379999999999997E-4</v>
          </cell>
          <cell r="R53">
            <v>5.9549699999999997E-2</v>
          </cell>
          <cell r="S53">
            <v>3.0368999999999999E-3</v>
          </cell>
          <cell r="T53">
            <v>2.6029999999999998E-3</v>
          </cell>
          <cell r="U53">
            <v>3.5140999999999999E-2</v>
          </cell>
          <cell r="V53">
            <v>2.6681099999999999E-2</v>
          </cell>
          <cell r="W53">
            <v>3.4707200000000001E-2</v>
          </cell>
          <cell r="X53">
            <v>3.1236400000000001E-2</v>
          </cell>
          <cell r="Y53">
            <v>4.1214800000000003E-2</v>
          </cell>
          <cell r="Z53">
            <v>2.9067200000000001E-2</v>
          </cell>
          <cell r="AA53">
            <v>1.8438199999999998E-2</v>
          </cell>
          <cell r="AB53">
            <v>0.1470716</v>
          </cell>
          <cell r="AC53">
            <v>7.8091000000000002E-3</v>
          </cell>
          <cell r="AD53">
            <v>4.9892000000000001E-3</v>
          </cell>
          <cell r="AE53">
            <v>4.3379999999999997E-4</v>
          </cell>
          <cell r="AF53">
            <v>0</v>
          </cell>
          <cell r="AG53">
            <v>0</v>
          </cell>
          <cell r="AH53">
            <v>1.9522999999999999E-3</v>
          </cell>
          <cell r="AI53">
            <v>1.0846E-3</v>
          </cell>
          <cell r="AJ53">
            <v>0</v>
          </cell>
          <cell r="AK53">
            <v>3.2537999999999998E-3</v>
          </cell>
          <cell r="AL53">
            <v>1.3448999999999999E-2</v>
          </cell>
          <cell r="AM53">
            <v>3.6876000000000001E-3</v>
          </cell>
          <cell r="AN53">
            <v>1.0412100000000001E-2</v>
          </cell>
          <cell r="AO53">
            <v>3.8828599999999998E-2</v>
          </cell>
          <cell r="AP53">
            <v>4.9892000000000001E-3</v>
          </cell>
          <cell r="AQ53">
            <v>0</v>
          </cell>
          <cell r="AR53">
            <v>0</v>
          </cell>
          <cell r="AS53">
            <v>0</v>
          </cell>
        </row>
        <row r="54">
          <cell r="F54">
            <v>1.30502E-2</v>
          </cell>
          <cell r="G54">
            <v>6.1412000000000003E-3</v>
          </cell>
          <cell r="H54">
            <v>0.2080977</v>
          </cell>
          <cell r="I54">
            <v>0</v>
          </cell>
          <cell r="J54">
            <v>2.5589999999999999E-4</v>
          </cell>
          <cell r="K54">
            <v>0</v>
          </cell>
          <cell r="L54">
            <v>8.6489300000000005E-2</v>
          </cell>
          <cell r="M54">
            <v>2.8659199999999999E-2</v>
          </cell>
          <cell r="N54">
            <v>0.1215455</v>
          </cell>
          <cell r="O54">
            <v>2.27738E-2</v>
          </cell>
          <cell r="P54">
            <v>2.73797E-2</v>
          </cell>
          <cell r="Q54">
            <v>2.5589999999999999E-4</v>
          </cell>
          <cell r="R54">
            <v>5.2137799999999998E-2</v>
          </cell>
          <cell r="S54">
            <v>3.0706000000000002E-3</v>
          </cell>
          <cell r="T54">
            <v>1.2794E-3</v>
          </cell>
          <cell r="U54">
            <v>2.78915E-2</v>
          </cell>
          <cell r="V54">
            <v>2.17503E-2</v>
          </cell>
          <cell r="W54">
            <v>4.2221099999999998E-2</v>
          </cell>
          <cell r="X54">
            <v>2.8659199999999999E-2</v>
          </cell>
          <cell r="Y54">
            <v>4.1965200000000001E-2</v>
          </cell>
          <cell r="Z54">
            <v>2.91709E-2</v>
          </cell>
          <cell r="AA54">
            <v>1.04913E-2</v>
          </cell>
          <cell r="AB54">
            <v>0.1409928</v>
          </cell>
          <cell r="AC54">
            <v>8.1883000000000008E-3</v>
          </cell>
          <cell r="AD54">
            <v>3.5823999999999999E-3</v>
          </cell>
          <cell r="AE54">
            <v>5.1179999999999997E-4</v>
          </cell>
          <cell r="AF54">
            <v>0</v>
          </cell>
          <cell r="AG54">
            <v>0</v>
          </cell>
          <cell r="AH54">
            <v>1.0235000000000001E-3</v>
          </cell>
          <cell r="AI54">
            <v>7.6769999999999996E-4</v>
          </cell>
          <cell r="AJ54">
            <v>5.1179999999999997E-4</v>
          </cell>
          <cell r="AK54">
            <v>1.7912E-3</v>
          </cell>
          <cell r="AL54">
            <v>1.1259E-2</v>
          </cell>
          <cell r="AM54">
            <v>1.7912E-3</v>
          </cell>
          <cell r="AN54">
            <v>1.1259E-2</v>
          </cell>
          <cell r="AO54">
            <v>3.8126899999999998E-2</v>
          </cell>
          <cell r="AP54">
            <v>6.3971000000000002E-3</v>
          </cell>
          <cell r="AQ54">
            <v>2.5589999999999999E-4</v>
          </cell>
          <cell r="AR54">
            <v>2.5589999999999999E-4</v>
          </cell>
          <cell r="AS54">
            <v>0</v>
          </cell>
        </row>
        <row r="55">
          <cell r="F55">
            <v>5.4825000000000004E-3</v>
          </cell>
          <cell r="G55">
            <v>3.5636000000000001E-3</v>
          </cell>
          <cell r="H55">
            <v>0.21149879999999999</v>
          </cell>
          <cell r="I55">
            <v>0</v>
          </cell>
          <cell r="J55">
            <v>0</v>
          </cell>
          <cell r="K55">
            <v>0</v>
          </cell>
          <cell r="L55">
            <v>0.1189693</v>
          </cell>
          <cell r="M55">
            <v>2.3574600000000001E-2</v>
          </cell>
          <cell r="N55">
            <v>0.1233553</v>
          </cell>
          <cell r="O55">
            <v>2.05592E-2</v>
          </cell>
          <cell r="P55">
            <v>3.4539500000000001E-2</v>
          </cell>
          <cell r="Q55">
            <v>0</v>
          </cell>
          <cell r="R55">
            <v>4.8369700000000002E-2</v>
          </cell>
          <cell r="S55">
            <v>3.2894999999999999E-3</v>
          </cell>
          <cell r="T55">
            <v>5.4819999999999999E-4</v>
          </cell>
          <cell r="U55">
            <v>3.125E-2</v>
          </cell>
          <cell r="V55">
            <v>2.02851E-2</v>
          </cell>
          <cell r="W55">
            <v>3.8925399999999999E-2</v>
          </cell>
          <cell r="X55">
            <v>3.3443000000000001E-2</v>
          </cell>
          <cell r="Y55">
            <v>3.3443000000000001E-2</v>
          </cell>
          <cell r="Z55">
            <v>2.7138200000000001E-2</v>
          </cell>
          <cell r="AA55">
            <v>8.2237000000000005E-3</v>
          </cell>
          <cell r="AB55">
            <v>0.1419956</v>
          </cell>
          <cell r="AC55">
            <v>3.8376999999999999E-3</v>
          </cell>
          <cell r="AD55">
            <v>2.4670999999999998E-3</v>
          </cell>
          <cell r="AE55">
            <v>0</v>
          </cell>
          <cell r="AF55">
            <v>0</v>
          </cell>
          <cell r="AG55">
            <v>0</v>
          </cell>
          <cell r="AH55">
            <v>5.4819999999999999E-4</v>
          </cell>
          <cell r="AI55">
            <v>1.0965E-3</v>
          </cell>
          <cell r="AJ55">
            <v>0</v>
          </cell>
          <cell r="AK55">
            <v>1.6447E-3</v>
          </cell>
          <cell r="AL55">
            <v>1.1239000000000001E-2</v>
          </cell>
          <cell r="AM55">
            <v>3.8376999999999999E-3</v>
          </cell>
          <cell r="AN55">
            <v>4.9341999999999997E-3</v>
          </cell>
          <cell r="AO55">
            <v>3.6458299999999999E-2</v>
          </cell>
          <cell r="AP55">
            <v>4.1117999999999997E-3</v>
          </cell>
          <cell r="AQ55">
            <v>5.4819999999999999E-4</v>
          </cell>
          <cell r="AR55">
            <v>8.2240000000000004E-4</v>
          </cell>
          <cell r="AS55">
            <v>0</v>
          </cell>
        </row>
        <row r="56">
          <cell r="F56">
            <v>3.3920999999999999E-3</v>
          </cell>
          <cell r="G56">
            <v>3.7312999999999999E-3</v>
          </cell>
          <cell r="H56">
            <v>0.20826349999999999</v>
          </cell>
          <cell r="I56">
            <v>0</v>
          </cell>
          <cell r="J56">
            <v>0</v>
          </cell>
          <cell r="K56">
            <v>0</v>
          </cell>
          <cell r="L56">
            <v>0.16553599999999999</v>
          </cell>
          <cell r="M56">
            <v>2.5440999999999998E-2</v>
          </cell>
          <cell r="N56">
            <v>0.1122795</v>
          </cell>
          <cell r="O56">
            <v>1.5603799999999999E-2</v>
          </cell>
          <cell r="P56">
            <v>3.6635000000000001E-2</v>
          </cell>
          <cell r="Q56">
            <v>0</v>
          </cell>
          <cell r="R56">
            <v>4.9538400000000003E-2</v>
          </cell>
          <cell r="S56">
            <v>2.7136999999999999E-3</v>
          </cell>
          <cell r="T56">
            <v>1.0176E-3</v>
          </cell>
          <cell r="U56">
            <v>3.56174E-2</v>
          </cell>
          <cell r="V56">
            <v>2.0352800000000001E-2</v>
          </cell>
          <cell r="W56">
            <v>2.9850700000000001E-2</v>
          </cell>
          <cell r="X56">
            <v>3.4599699999999997E-2</v>
          </cell>
          <cell r="Y56">
            <v>3.4938900000000002E-2</v>
          </cell>
          <cell r="Z56">
            <v>2.4423299999999998E-2</v>
          </cell>
          <cell r="AA56">
            <v>9.4979999999999995E-3</v>
          </cell>
          <cell r="AB56">
            <v>0.1214383</v>
          </cell>
          <cell r="AC56">
            <v>6.7843000000000001E-3</v>
          </cell>
          <cell r="AD56">
            <v>2.0352999999999999E-3</v>
          </cell>
          <cell r="AE56">
            <v>0</v>
          </cell>
          <cell r="AF56">
            <v>0</v>
          </cell>
          <cell r="AG56">
            <v>0</v>
          </cell>
          <cell r="AH56">
            <v>1.0176E-3</v>
          </cell>
          <cell r="AI56">
            <v>3.392E-4</v>
          </cell>
          <cell r="AJ56">
            <v>0</v>
          </cell>
          <cell r="AK56">
            <v>2.0352999999999999E-3</v>
          </cell>
          <cell r="AL56">
            <v>8.4802999999999996E-3</v>
          </cell>
          <cell r="AM56">
            <v>2.7136999999999999E-3</v>
          </cell>
          <cell r="AN56">
            <v>6.7843000000000001E-3</v>
          </cell>
          <cell r="AO56">
            <v>3.0529199999999999E-2</v>
          </cell>
          <cell r="AP56">
            <v>4.0705999999999997E-3</v>
          </cell>
          <cell r="AQ56">
            <v>0</v>
          </cell>
          <cell r="AR56">
            <v>3.392E-4</v>
          </cell>
          <cell r="AS56">
            <v>0</v>
          </cell>
        </row>
        <row r="57">
          <cell r="F57">
            <v>2.9570999999999998E-3</v>
          </cell>
          <cell r="G57">
            <v>9.8569999999999994E-4</v>
          </cell>
          <cell r="H57">
            <v>0.22344259999999999</v>
          </cell>
          <cell r="I57">
            <v>0</v>
          </cell>
          <cell r="J57">
            <v>0</v>
          </cell>
          <cell r="K57">
            <v>0</v>
          </cell>
          <cell r="L57">
            <v>0.2262198</v>
          </cell>
          <cell r="M57">
            <v>1.6757000000000001E-2</v>
          </cell>
          <cell r="N57">
            <v>9.01922E-2</v>
          </cell>
          <cell r="O57">
            <v>1.7249899999999999E-2</v>
          </cell>
          <cell r="P57">
            <v>4.0413999999999999E-2</v>
          </cell>
          <cell r="Q57">
            <v>4.929E-4</v>
          </cell>
          <cell r="R57">
            <v>4.0233999999999999E-2</v>
          </cell>
          <cell r="S57">
            <v>2.4643E-3</v>
          </cell>
          <cell r="T57">
            <v>4.929E-4</v>
          </cell>
          <cell r="U57">
            <v>2.1192699999999998E-2</v>
          </cell>
          <cell r="V57">
            <v>2.2671299999999998E-2</v>
          </cell>
          <cell r="W57">
            <v>2.6614100000000002E-2</v>
          </cell>
          <cell r="X57">
            <v>3.3514000000000002E-2</v>
          </cell>
          <cell r="Y57">
            <v>3.7456900000000001E-2</v>
          </cell>
          <cell r="Z57">
            <v>2.06999E-2</v>
          </cell>
          <cell r="AA57">
            <v>4.9284999999999997E-3</v>
          </cell>
          <cell r="AB57">
            <v>0.1094135</v>
          </cell>
          <cell r="AC57">
            <v>4.4356999999999999E-3</v>
          </cell>
          <cell r="AD57">
            <v>2.9570999999999998E-3</v>
          </cell>
          <cell r="AE57">
            <v>0</v>
          </cell>
          <cell r="AF57">
            <v>0</v>
          </cell>
          <cell r="AG57">
            <v>0</v>
          </cell>
          <cell r="AH57">
            <v>4.929E-4</v>
          </cell>
          <cell r="AI57">
            <v>4.929E-4</v>
          </cell>
          <cell r="AJ57">
            <v>4.929E-4</v>
          </cell>
          <cell r="AK57">
            <v>9.8569999999999994E-4</v>
          </cell>
          <cell r="AL57">
            <v>3.4499999999999999E-3</v>
          </cell>
          <cell r="AM57">
            <v>3.4499999999999999E-3</v>
          </cell>
          <cell r="AN57">
            <v>7.8857000000000007E-3</v>
          </cell>
          <cell r="AO57">
            <v>3.40069E-2</v>
          </cell>
          <cell r="AP57">
            <v>2.4643E-3</v>
          </cell>
          <cell r="AQ57">
            <v>0</v>
          </cell>
          <cell r="AR57">
            <v>4.929E-4</v>
          </cell>
          <cell r="AS57">
            <v>0</v>
          </cell>
        </row>
        <row r="58">
          <cell r="F58">
            <v>2.5707E-3</v>
          </cell>
          <cell r="G58">
            <v>2.5707E-3</v>
          </cell>
          <cell r="H58">
            <v>0.19830809999999999</v>
          </cell>
          <cell r="I58">
            <v>0</v>
          </cell>
          <cell r="J58">
            <v>0</v>
          </cell>
          <cell r="K58">
            <v>0</v>
          </cell>
          <cell r="L58">
            <v>0.21765209999999999</v>
          </cell>
          <cell r="M58">
            <v>1.7994900000000001E-2</v>
          </cell>
          <cell r="N58">
            <v>8.7403599999999998E-2</v>
          </cell>
          <cell r="O58">
            <v>1.45673E-2</v>
          </cell>
          <cell r="P58">
            <v>4.45587E-2</v>
          </cell>
          <cell r="Q58">
            <v>0</v>
          </cell>
          <cell r="R58">
            <v>5.7047500000000001E-2</v>
          </cell>
          <cell r="S58">
            <v>8.5689999999999996E-4</v>
          </cell>
          <cell r="T58">
            <v>8.5689999999999996E-4</v>
          </cell>
          <cell r="U58">
            <v>2.82776E-2</v>
          </cell>
          <cell r="V58">
            <v>2.2279299999999998E-2</v>
          </cell>
          <cell r="W58">
            <v>2.2279299999999998E-2</v>
          </cell>
          <cell r="X58">
            <v>2.82776E-2</v>
          </cell>
          <cell r="Y58">
            <v>3.7703500000000001E-2</v>
          </cell>
          <cell r="Z58">
            <v>1.9708699999999999E-2</v>
          </cell>
          <cell r="AA58">
            <v>5.1414E-3</v>
          </cell>
          <cell r="AB58">
            <v>0.11825189999999999</v>
          </cell>
          <cell r="AC58">
            <v>5.1414E-3</v>
          </cell>
          <cell r="AD58">
            <v>8.5689999999999996E-4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8.5689999999999996E-4</v>
          </cell>
          <cell r="AJ58">
            <v>0</v>
          </cell>
          <cell r="AK58">
            <v>1.7137999999999999E-3</v>
          </cell>
          <cell r="AL58">
            <v>3.4275999999999998E-3</v>
          </cell>
          <cell r="AM58">
            <v>4.2845000000000001E-3</v>
          </cell>
          <cell r="AN58">
            <v>6.8551999999999997E-3</v>
          </cell>
          <cell r="AO58">
            <v>4.6272500000000001E-2</v>
          </cell>
          <cell r="AP58">
            <v>3.4275999999999998E-3</v>
          </cell>
          <cell r="AQ58">
            <v>0</v>
          </cell>
          <cell r="AR58">
            <v>8.5689999999999996E-4</v>
          </cell>
          <cell r="AS58">
            <v>0</v>
          </cell>
        </row>
        <row r="59">
          <cell r="F59">
            <v>1.2600000000000001E-3</v>
          </cell>
          <cell r="G59">
            <v>8.4000000000000003E-4</v>
          </cell>
          <cell r="H59">
            <v>0.2325256</v>
          </cell>
          <cell r="I59">
            <v>0</v>
          </cell>
          <cell r="J59">
            <v>0</v>
          </cell>
          <cell r="K59">
            <v>0</v>
          </cell>
          <cell r="L59">
            <v>1.00798E-2</v>
          </cell>
          <cell r="M59">
            <v>8.4838300000000005E-2</v>
          </cell>
          <cell r="N59">
            <v>1.51197E-2</v>
          </cell>
          <cell r="O59">
            <v>2.4359499999999999E-2</v>
          </cell>
          <cell r="P59">
            <v>8.3998000000000007E-3</v>
          </cell>
          <cell r="Q59">
            <v>4.1999000000000003E-3</v>
          </cell>
          <cell r="R59">
            <v>0.22568530000000001</v>
          </cell>
          <cell r="S59">
            <v>4.1999000000000003E-3</v>
          </cell>
          <cell r="T59">
            <v>1.6800000000000001E-3</v>
          </cell>
          <cell r="U59">
            <v>5.5438899999999999E-2</v>
          </cell>
          <cell r="V59">
            <v>1.3439700000000001E-2</v>
          </cell>
          <cell r="W59">
            <v>2.0999999999999999E-3</v>
          </cell>
          <cell r="X59">
            <v>0</v>
          </cell>
          <cell r="Y59">
            <v>7.1818599999999996E-2</v>
          </cell>
          <cell r="Z59">
            <v>2.9819399999999999E-2</v>
          </cell>
          <cell r="AA59">
            <v>7.1399000000000002E-3</v>
          </cell>
          <cell r="AB59">
            <v>9.2818100000000001E-2</v>
          </cell>
          <cell r="AC59">
            <v>3.7799000000000001E-3</v>
          </cell>
          <cell r="AD59">
            <v>3.7799000000000001E-3</v>
          </cell>
          <cell r="AE59">
            <v>0</v>
          </cell>
          <cell r="AF59">
            <v>0</v>
          </cell>
          <cell r="AG59">
            <v>0</v>
          </cell>
          <cell r="AH59">
            <v>4.2000000000000002E-4</v>
          </cell>
          <cell r="AI59">
            <v>0</v>
          </cell>
          <cell r="AJ59">
            <v>0</v>
          </cell>
          <cell r="AK59">
            <v>1.6800000000000001E-3</v>
          </cell>
          <cell r="AL59">
            <v>4.2000000000000002E-4</v>
          </cell>
          <cell r="AM59">
            <v>1.6800000000000001E-3</v>
          </cell>
          <cell r="AN59">
            <v>6.7199E-3</v>
          </cell>
          <cell r="AO59">
            <v>7.5178499999999995E-2</v>
          </cell>
          <cell r="AP59">
            <v>1.00798E-2</v>
          </cell>
          <cell r="AQ59">
            <v>1.00798E-2</v>
          </cell>
          <cell r="AR59">
            <v>4.2000000000000002E-4</v>
          </cell>
          <cell r="AS59">
            <v>0</v>
          </cell>
        </row>
        <row r="60">
          <cell r="F60">
            <v>1.5246999999999999E-3</v>
          </cell>
          <cell r="G60">
            <v>0</v>
          </cell>
          <cell r="H60">
            <v>0.2014465</v>
          </cell>
          <cell r="I60">
            <v>0</v>
          </cell>
          <cell r="J60">
            <v>0</v>
          </cell>
          <cell r="K60">
            <v>0</v>
          </cell>
          <cell r="L60">
            <v>6.0989E-3</v>
          </cell>
          <cell r="M60">
            <v>6.2731400000000007E-2</v>
          </cell>
          <cell r="N60">
            <v>1.0237400000000001E-2</v>
          </cell>
          <cell r="O60">
            <v>3.8118100000000002E-2</v>
          </cell>
          <cell r="P60">
            <v>1.1108700000000001E-2</v>
          </cell>
          <cell r="Q60">
            <v>1.3068999999999999E-3</v>
          </cell>
          <cell r="R60">
            <v>0.15599189999999999</v>
          </cell>
          <cell r="S60">
            <v>3.2672999999999999E-3</v>
          </cell>
          <cell r="T60">
            <v>3.0493999999999999E-3</v>
          </cell>
          <cell r="U60">
            <v>4.5523899999999999E-2</v>
          </cell>
          <cell r="V60">
            <v>2.1999600000000001E-2</v>
          </cell>
          <cell r="W60">
            <v>3.7028999999999999E-3</v>
          </cell>
          <cell r="X60">
            <v>4.3560000000000002E-4</v>
          </cell>
          <cell r="Y60">
            <v>0.1054237</v>
          </cell>
          <cell r="Z60">
            <v>0.1030277</v>
          </cell>
          <cell r="AA60">
            <v>9.8017999999999994E-3</v>
          </cell>
          <cell r="AB60">
            <v>0.1117404</v>
          </cell>
          <cell r="AC60">
            <v>5.8811000000000002E-3</v>
          </cell>
          <cell r="AD60">
            <v>1.7424999999999999E-3</v>
          </cell>
          <cell r="AE60">
            <v>2.1780000000000001E-4</v>
          </cell>
          <cell r="AF60">
            <v>0</v>
          </cell>
          <cell r="AG60">
            <v>2.1780000000000001E-4</v>
          </cell>
          <cell r="AH60">
            <v>1.3068999999999999E-3</v>
          </cell>
          <cell r="AI60">
            <v>2.1780000000000001E-4</v>
          </cell>
          <cell r="AJ60">
            <v>0</v>
          </cell>
          <cell r="AK60">
            <v>4.3560000000000002E-4</v>
          </cell>
          <cell r="AL60">
            <v>6.535E-4</v>
          </cell>
          <cell r="AM60">
            <v>2.3960000000000001E-3</v>
          </cell>
          <cell r="AN60">
            <v>6.3166999999999997E-3</v>
          </cell>
          <cell r="AO60">
            <v>7.5147000000000005E-2</v>
          </cell>
          <cell r="AP60">
            <v>7.4057999999999997E-3</v>
          </cell>
          <cell r="AQ60">
            <v>1.5246999999999999E-3</v>
          </cell>
          <cell r="AR60">
            <v>0</v>
          </cell>
          <cell r="AS60">
            <v>0</v>
          </cell>
        </row>
        <row r="61">
          <cell r="F61">
            <v>3.0233E-3</v>
          </cell>
          <cell r="G61">
            <v>3.0233E-3</v>
          </cell>
          <cell r="H61">
            <v>0.2440233</v>
          </cell>
          <cell r="I61">
            <v>0</v>
          </cell>
          <cell r="J61">
            <v>0</v>
          </cell>
          <cell r="K61">
            <v>0</v>
          </cell>
          <cell r="L61">
            <v>8.8921E-3</v>
          </cell>
          <cell r="M61">
            <v>5.0506799999999998E-2</v>
          </cell>
          <cell r="N61">
            <v>1.38716E-2</v>
          </cell>
          <cell r="O61">
            <v>3.9658499999999999E-2</v>
          </cell>
          <cell r="P61">
            <v>2.0095999999999999E-2</v>
          </cell>
          <cell r="Q61">
            <v>7.1140000000000005E-4</v>
          </cell>
          <cell r="R61">
            <v>0.16412189999999999</v>
          </cell>
          <cell r="S61">
            <v>1.4227E-3</v>
          </cell>
          <cell r="T61">
            <v>2.4897999999999999E-3</v>
          </cell>
          <cell r="U61">
            <v>3.4145500000000002E-2</v>
          </cell>
          <cell r="V61">
            <v>1.9384700000000001E-2</v>
          </cell>
          <cell r="W61">
            <v>1.29824E-2</v>
          </cell>
          <cell r="X61">
            <v>1.4227E-3</v>
          </cell>
          <cell r="Y61">
            <v>6.6334699999999996E-2</v>
          </cell>
          <cell r="Z61">
            <v>9.6389799999999998E-2</v>
          </cell>
          <cell r="AA61">
            <v>1.42273E-2</v>
          </cell>
          <cell r="AB61">
            <v>0.112929</v>
          </cell>
          <cell r="AC61">
            <v>9.0699000000000005E-3</v>
          </cell>
          <cell r="AD61">
            <v>1.9562999999999998E-3</v>
          </cell>
          <cell r="AE61">
            <v>1.7780000000000001E-4</v>
          </cell>
          <cell r="AF61">
            <v>3.5570000000000003E-4</v>
          </cell>
          <cell r="AG61">
            <v>0</v>
          </cell>
          <cell r="AH61">
            <v>1.7780000000000001E-4</v>
          </cell>
          <cell r="AI61">
            <v>0</v>
          </cell>
          <cell r="AJ61">
            <v>0</v>
          </cell>
          <cell r="AK61">
            <v>2.8454999999999999E-3</v>
          </cell>
          <cell r="AL61">
            <v>1.4227E-3</v>
          </cell>
          <cell r="AM61">
            <v>4.4460000000000003E-3</v>
          </cell>
          <cell r="AN61">
            <v>1.2271000000000001E-2</v>
          </cell>
          <cell r="AO61">
            <v>4.76614E-2</v>
          </cell>
          <cell r="AP61">
            <v>6.7580000000000001E-3</v>
          </cell>
          <cell r="AQ61">
            <v>3.2011000000000001E-3</v>
          </cell>
          <cell r="AR61">
            <v>0</v>
          </cell>
          <cell r="AS61">
            <v>0</v>
          </cell>
        </row>
        <row r="62">
          <cell r="F62">
            <v>4.6782000000000004E-3</v>
          </cell>
          <cell r="G62">
            <v>5.0575000000000004E-3</v>
          </cell>
          <cell r="H62">
            <v>0.27130759999999998</v>
          </cell>
          <cell r="I62">
            <v>0</v>
          </cell>
          <cell r="J62">
            <v>0</v>
          </cell>
          <cell r="K62">
            <v>1.2640000000000001E-4</v>
          </cell>
          <cell r="L62">
            <v>7.5862999999999998E-3</v>
          </cell>
          <cell r="M62">
            <v>5.6012100000000002E-2</v>
          </cell>
          <cell r="N62">
            <v>2.1620899999999998E-2</v>
          </cell>
          <cell r="O62">
            <v>4.4379799999999997E-2</v>
          </cell>
          <cell r="P62">
            <v>3.67935E-2</v>
          </cell>
          <cell r="Q62">
            <v>8.8509999999999999E-4</v>
          </cell>
          <cell r="R62">
            <v>0.1245705</v>
          </cell>
          <cell r="S62">
            <v>1.3908E-3</v>
          </cell>
          <cell r="T62">
            <v>2.0230000000000001E-3</v>
          </cell>
          <cell r="U62">
            <v>3.2241800000000001E-2</v>
          </cell>
          <cell r="V62">
            <v>2.8575E-2</v>
          </cell>
          <cell r="W62">
            <v>3.5655600000000003E-2</v>
          </cell>
          <cell r="X62">
            <v>5.5633000000000002E-3</v>
          </cell>
          <cell r="Y62">
            <v>4.0586700000000003E-2</v>
          </cell>
          <cell r="Z62">
            <v>3.7299300000000001E-2</v>
          </cell>
          <cell r="AA62">
            <v>1.5299E-2</v>
          </cell>
          <cell r="AB62">
            <v>0.12226579999999999</v>
          </cell>
          <cell r="AC62">
            <v>1.08737E-2</v>
          </cell>
          <cell r="AD62">
            <v>2.4023E-3</v>
          </cell>
          <cell r="AE62">
            <v>0</v>
          </cell>
          <cell r="AF62">
            <v>0</v>
          </cell>
          <cell r="AG62">
            <v>0</v>
          </cell>
          <cell r="AH62">
            <v>3.793E-4</v>
          </cell>
          <cell r="AI62">
            <v>0</v>
          </cell>
          <cell r="AJ62">
            <v>0</v>
          </cell>
          <cell r="AK62">
            <v>6.0689999999999997E-3</v>
          </cell>
          <cell r="AL62">
            <v>2.6551999999999999E-3</v>
          </cell>
          <cell r="AM62">
            <v>7.5862999999999998E-3</v>
          </cell>
          <cell r="AN62">
            <v>1.4793300000000001E-2</v>
          </cell>
          <cell r="AO62">
            <v>5.0322400000000003E-2</v>
          </cell>
          <cell r="AP62">
            <v>5.3103999999999998E-3</v>
          </cell>
          <cell r="AQ62">
            <v>5.3103999999999998E-3</v>
          </cell>
          <cell r="AR62">
            <v>3.793E-4</v>
          </cell>
          <cell r="AS62">
            <v>0</v>
          </cell>
        </row>
        <row r="63">
          <cell r="F63">
            <v>4.6426999999999996E-3</v>
          </cell>
          <cell r="G63">
            <v>8.4562999999999999E-3</v>
          </cell>
          <cell r="H63">
            <v>0.2418488</v>
          </cell>
          <cell r="I63">
            <v>0</v>
          </cell>
          <cell r="J63">
            <v>0</v>
          </cell>
          <cell r="K63">
            <v>0</v>
          </cell>
          <cell r="L63">
            <v>8.2904999999999993E-3</v>
          </cell>
          <cell r="M63">
            <v>4.5100300000000003E-2</v>
          </cell>
          <cell r="N63">
            <v>3.3161999999999997E-2</v>
          </cell>
          <cell r="O63">
            <v>3.6809799999999997E-2</v>
          </cell>
          <cell r="P63">
            <v>4.8582300000000002E-2</v>
          </cell>
          <cell r="Q63">
            <v>1.4923E-3</v>
          </cell>
          <cell r="R63">
            <v>0.1043625</v>
          </cell>
          <cell r="S63">
            <v>2.9846E-3</v>
          </cell>
          <cell r="T63">
            <v>2.8188000000000002E-3</v>
          </cell>
          <cell r="U63">
            <v>2.3545E-2</v>
          </cell>
          <cell r="V63">
            <v>2.63638E-2</v>
          </cell>
          <cell r="W63">
            <v>5.0737900000000002E-2</v>
          </cell>
          <cell r="X63">
            <v>1.2933200000000001E-2</v>
          </cell>
          <cell r="Y63">
            <v>4.4105499999999999E-2</v>
          </cell>
          <cell r="Z63">
            <v>4.1120900000000002E-2</v>
          </cell>
          <cell r="AA63">
            <v>1.4425500000000001E-2</v>
          </cell>
          <cell r="AB63">
            <v>0.1338087</v>
          </cell>
          <cell r="AC63">
            <v>1.3430599999999999E-2</v>
          </cell>
          <cell r="AD63">
            <v>4.4768999999999998E-3</v>
          </cell>
          <cell r="AE63">
            <v>4.9739999999999995E-4</v>
          </cell>
          <cell r="AF63">
            <v>0</v>
          </cell>
          <cell r="AG63">
            <v>0</v>
          </cell>
          <cell r="AH63">
            <v>1.6579999999999999E-4</v>
          </cell>
          <cell r="AI63">
            <v>8.2899999999999998E-4</v>
          </cell>
          <cell r="AJ63">
            <v>0</v>
          </cell>
          <cell r="AK63">
            <v>4.6426999999999996E-3</v>
          </cell>
          <cell r="AL63">
            <v>4.8085000000000003E-3</v>
          </cell>
          <cell r="AM63">
            <v>5.6375000000000001E-3</v>
          </cell>
          <cell r="AN63">
            <v>1.80733E-2</v>
          </cell>
          <cell r="AO63">
            <v>5.2561799999999999E-2</v>
          </cell>
          <cell r="AP63">
            <v>7.2956000000000002E-3</v>
          </cell>
          <cell r="AQ63">
            <v>1.8239E-3</v>
          </cell>
          <cell r="AR63">
            <v>1.6579999999999999E-4</v>
          </cell>
          <cell r="AS63">
            <v>0</v>
          </cell>
        </row>
        <row r="64">
          <cell r="F64">
            <v>7.0670999999999998E-3</v>
          </cell>
          <cell r="G64">
            <v>5.8199999999999997E-3</v>
          </cell>
          <cell r="H64">
            <v>0.2415699</v>
          </cell>
          <cell r="I64">
            <v>0</v>
          </cell>
          <cell r="J64">
            <v>4.1570000000000002E-4</v>
          </cell>
          <cell r="K64">
            <v>0</v>
          </cell>
          <cell r="L64">
            <v>1.0185E-2</v>
          </cell>
          <cell r="M64">
            <v>4.03243E-2</v>
          </cell>
          <cell r="N64">
            <v>4.3650000000000001E-2</v>
          </cell>
          <cell r="O64">
            <v>3.7622099999999999E-2</v>
          </cell>
          <cell r="P64">
            <v>4.03243E-2</v>
          </cell>
          <cell r="Q64">
            <v>1.4549999999999999E-3</v>
          </cell>
          <cell r="R64">
            <v>9.7444900000000001E-2</v>
          </cell>
          <cell r="S64">
            <v>2.2864000000000001E-3</v>
          </cell>
          <cell r="T64">
            <v>2.2864000000000001E-3</v>
          </cell>
          <cell r="U64">
            <v>1.9954300000000001E-2</v>
          </cell>
          <cell r="V64">
            <v>2.6605699999999999E-2</v>
          </cell>
          <cell r="W64">
            <v>4.5728499999999998E-2</v>
          </cell>
          <cell r="X64">
            <v>1.08086E-2</v>
          </cell>
          <cell r="Y64">
            <v>4.6144299999999999E-2</v>
          </cell>
          <cell r="Z64">
            <v>5.2172099999999999E-2</v>
          </cell>
          <cell r="AA64">
            <v>1.8707100000000001E-2</v>
          </cell>
          <cell r="AB64">
            <v>0.1434213</v>
          </cell>
          <cell r="AC64">
            <v>1.08086E-2</v>
          </cell>
          <cell r="AD64">
            <v>2.4943000000000001E-3</v>
          </cell>
          <cell r="AE64">
            <v>4.1570000000000002E-4</v>
          </cell>
          <cell r="AF64">
            <v>2.0790000000000001E-4</v>
          </cell>
          <cell r="AG64">
            <v>0</v>
          </cell>
          <cell r="AH64">
            <v>4.1570000000000002E-4</v>
          </cell>
          <cell r="AI64">
            <v>8.3140000000000004E-4</v>
          </cell>
          <cell r="AJ64">
            <v>0</v>
          </cell>
          <cell r="AK64">
            <v>3.7414000000000002E-3</v>
          </cell>
          <cell r="AL64">
            <v>6.2357000000000003E-3</v>
          </cell>
          <cell r="AM64">
            <v>6.6514E-3</v>
          </cell>
          <cell r="AN64">
            <v>2.0785700000000001E-2</v>
          </cell>
          <cell r="AO64">
            <v>4.6559999999999997E-2</v>
          </cell>
          <cell r="AP64">
            <v>6.4435999999999998E-3</v>
          </cell>
          <cell r="AQ64">
            <v>4.1570000000000002E-4</v>
          </cell>
          <cell r="AR64">
            <v>0</v>
          </cell>
          <cell r="AS64">
            <v>0</v>
          </cell>
        </row>
        <row r="65">
          <cell r="F65">
            <v>1.0101000000000001E-2</v>
          </cell>
          <cell r="G65">
            <v>7.9365000000000008E-3</v>
          </cell>
          <cell r="H65">
            <v>0.23197860000000001</v>
          </cell>
          <cell r="I65">
            <v>0</v>
          </cell>
          <cell r="J65">
            <v>0</v>
          </cell>
          <cell r="K65">
            <v>0</v>
          </cell>
          <cell r="L65">
            <v>1.4189500000000001E-2</v>
          </cell>
          <cell r="M65">
            <v>3.7277499999999998E-2</v>
          </cell>
          <cell r="N65">
            <v>4.2327999999999998E-2</v>
          </cell>
          <cell r="O65">
            <v>3.848E-2</v>
          </cell>
          <cell r="P65">
            <v>3.9441999999999998E-2</v>
          </cell>
          <cell r="Q65">
            <v>1.2025E-3</v>
          </cell>
          <cell r="R65">
            <v>7.7545199999999995E-2</v>
          </cell>
          <cell r="S65">
            <v>2.6454999999999998E-3</v>
          </cell>
          <cell r="T65">
            <v>3.3670000000000002E-3</v>
          </cell>
          <cell r="U65">
            <v>2.14045E-2</v>
          </cell>
          <cell r="V65">
            <v>2.6936000000000002E-2</v>
          </cell>
          <cell r="W65">
            <v>4.9062099999999997E-2</v>
          </cell>
          <cell r="X65">
            <v>1.70755E-2</v>
          </cell>
          <cell r="Y65">
            <v>4.6897500000000002E-2</v>
          </cell>
          <cell r="Z65">
            <v>4.8580999999999999E-2</v>
          </cell>
          <cell r="AA65">
            <v>1.6354E-2</v>
          </cell>
          <cell r="AB65">
            <v>0.1565657</v>
          </cell>
          <cell r="AC65">
            <v>1.1544E-2</v>
          </cell>
          <cell r="AD65">
            <v>4.0885000000000001E-3</v>
          </cell>
          <cell r="AE65">
            <v>2.4049999999999999E-4</v>
          </cell>
          <cell r="AF65">
            <v>0</v>
          </cell>
          <cell r="AG65">
            <v>0</v>
          </cell>
          <cell r="AH65">
            <v>9.6199999999999996E-4</v>
          </cell>
          <cell r="AI65">
            <v>0</v>
          </cell>
          <cell r="AJ65">
            <v>0</v>
          </cell>
          <cell r="AK65">
            <v>5.0505000000000003E-3</v>
          </cell>
          <cell r="AL65">
            <v>5.0505000000000003E-3</v>
          </cell>
          <cell r="AM65">
            <v>7.2150000000000001E-3</v>
          </cell>
          <cell r="AN65">
            <v>2.5974000000000001E-2</v>
          </cell>
          <cell r="AO65">
            <v>4.35305E-2</v>
          </cell>
          <cell r="AP65">
            <v>5.7720000000000002E-3</v>
          </cell>
          <cell r="AQ65">
            <v>9.6199999999999996E-4</v>
          </cell>
          <cell r="AR65">
            <v>2.4049999999999999E-4</v>
          </cell>
          <cell r="AS65">
            <v>0</v>
          </cell>
        </row>
        <row r="66">
          <cell r="F66">
            <v>9.2008000000000003E-3</v>
          </cell>
          <cell r="G66">
            <v>5.5205000000000002E-3</v>
          </cell>
          <cell r="H66">
            <v>0.20780580000000001</v>
          </cell>
          <cell r="I66">
            <v>0</v>
          </cell>
          <cell r="J66">
            <v>0</v>
          </cell>
          <cell r="K66">
            <v>0</v>
          </cell>
          <cell r="L66">
            <v>1.2618300000000001E-2</v>
          </cell>
          <cell r="M66">
            <v>2.9442699999999999E-2</v>
          </cell>
          <cell r="N66">
            <v>5.3102000000000003E-2</v>
          </cell>
          <cell r="O66">
            <v>3.5226100000000003E-2</v>
          </cell>
          <cell r="P66">
            <v>3.49632E-2</v>
          </cell>
          <cell r="Q66">
            <v>7.8859999999999998E-4</v>
          </cell>
          <cell r="R66">
            <v>8.9249899999999993E-2</v>
          </cell>
          <cell r="S66">
            <v>3.9432E-3</v>
          </cell>
          <cell r="T66">
            <v>3.1546E-3</v>
          </cell>
          <cell r="U66">
            <v>2.02419E-2</v>
          </cell>
          <cell r="V66">
            <v>2.3659300000000001E-2</v>
          </cell>
          <cell r="W66">
            <v>5.2576199999999997E-2</v>
          </cell>
          <cell r="X66">
            <v>1.97161E-2</v>
          </cell>
          <cell r="Y66">
            <v>4.9421699999999999E-2</v>
          </cell>
          <cell r="Z66">
            <v>5.5730799999999997E-2</v>
          </cell>
          <cell r="AA66">
            <v>1.6035799999999999E-2</v>
          </cell>
          <cell r="AB66">
            <v>0.16403789999999999</v>
          </cell>
          <cell r="AC66">
            <v>1.3406899999999999E-2</v>
          </cell>
          <cell r="AD66">
            <v>2.8917000000000001E-3</v>
          </cell>
          <cell r="AE66">
            <v>0</v>
          </cell>
          <cell r="AF66">
            <v>2.6289999999999999E-4</v>
          </cell>
          <cell r="AG66">
            <v>2.6289999999999999E-4</v>
          </cell>
          <cell r="AH66">
            <v>1.0514999999999999E-3</v>
          </cell>
          <cell r="AI66">
            <v>5.2579999999999999E-4</v>
          </cell>
          <cell r="AJ66">
            <v>0</v>
          </cell>
          <cell r="AK66">
            <v>2.1029999999999998E-3</v>
          </cell>
          <cell r="AL66">
            <v>7.8864E-3</v>
          </cell>
          <cell r="AM66">
            <v>6.0463000000000001E-3</v>
          </cell>
          <cell r="AN66">
            <v>2.4447900000000002E-2</v>
          </cell>
          <cell r="AO66">
            <v>4.5478400000000002E-2</v>
          </cell>
          <cell r="AP66">
            <v>7.6236000000000003E-3</v>
          </cell>
          <cell r="AQ66">
            <v>1.3144000000000001E-3</v>
          </cell>
          <cell r="AR66">
            <v>2.6289999999999999E-4</v>
          </cell>
          <cell r="AS66">
            <v>0</v>
          </cell>
        </row>
        <row r="67">
          <cell r="F67">
            <v>5.8792000000000002E-3</v>
          </cell>
          <cell r="G67">
            <v>5.6119999999999998E-3</v>
          </cell>
          <cell r="H67">
            <v>0.20538029999999999</v>
          </cell>
          <cell r="I67">
            <v>0</v>
          </cell>
          <cell r="J67">
            <v>2.6719999999999999E-4</v>
          </cell>
          <cell r="K67">
            <v>0</v>
          </cell>
          <cell r="L67">
            <v>2.24479E-2</v>
          </cell>
          <cell r="M67">
            <v>3.1266700000000001E-2</v>
          </cell>
          <cell r="N67">
            <v>5.7723099999999999E-2</v>
          </cell>
          <cell r="O67">
            <v>2.53875E-2</v>
          </cell>
          <cell r="P67">
            <v>3.34046E-2</v>
          </cell>
          <cell r="Q67">
            <v>2.6719999999999999E-4</v>
          </cell>
          <cell r="R67">
            <v>8.2968200000000006E-2</v>
          </cell>
          <cell r="S67">
            <v>3.2068000000000001E-3</v>
          </cell>
          <cell r="T67">
            <v>2.6724000000000001E-3</v>
          </cell>
          <cell r="U67">
            <v>1.9775500000000001E-2</v>
          </cell>
          <cell r="V67">
            <v>2.4585800000000001E-2</v>
          </cell>
          <cell r="W67">
            <v>5.1843899999999998E-2</v>
          </cell>
          <cell r="X67">
            <v>2.43185E-2</v>
          </cell>
          <cell r="Y67">
            <v>5.1843899999999998E-2</v>
          </cell>
          <cell r="Z67">
            <v>6.1998900000000003E-2</v>
          </cell>
          <cell r="AA67">
            <v>1.5767E-2</v>
          </cell>
          <cell r="AB67">
            <v>0.171566</v>
          </cell>
          <cell r="AC67">
            <v>1.76376E-2</v>
          </cell>
          <cell r="AD67">
            <v>2.9396000000000001E-3</v>
          </cell>
          <cell r="AE67">
            <v>0</v>
          </cell>
          <cell r="AF67">
            <v>0</v>
          </cell>
          <cell r="AG67">
            <v>2.6719999999999999E-4</v>
          </cell>
          <cell r="AH67">
            <v>2.6719999999999999E-4</v>
          </cell>
          <cell r="AI67">
            <v>8.0170000000000003E-4</v>
          </cell>
          <cell r="AJ67">
            <v>0</v>
          </cell>
          <cell r="AK67">
            <v>2.1378999999999999E-3</v>
          </cell>
          <cell r="AL67">
            <v>8.2842999999999997E-3</v>
          </cell>
          <cell r="AM67">
            <v>5.6119999999999998E-3</v>
          </cell>
          <cell r="AN67">
            <v>1.9508299999999999E-2</v>
          </cell>
          <cell r="AO67">
            <v>3.7947599999999998E-2</v>
          </cell>
          <cell r="AP67">
            <v>5.6119999999999998E-3</v>
          </cell>
          <cell r="AQ67">
            <v>8.0170000000000003E-4</v>
          </cell>
          <cell r="AR67">
            <v>0</v>
          </cell>
          <cell r="AS67">
            <v>0</v>
          </cell>
        </row>
        <row r="68">
          <cell r="F68">
            <v>4.2110999999999997E-3</v>
          </cell>
          <cell r="G68">
            <v>5.0533000000000002E-3</v>
          </cell>
          <cell r="H68">
            <v>0.19966110000000001</v>
          </cell>
          <cell r="I68">
            <v>0</v>
          </cell>
          <cell r="J68">
            <v>0</v>
          </cell>
          <cell r="K68">
            <v>0</v>
          </cell>
          <cell r="L68">
            <v>2.07748E-2</v>
          </cell>
          <cell r="M68">
            <v>2.3862999999999999E-2</v>
          </cell>
          <cell r="N68">
            <v>5.5306000000000001E-2</v>
          </cell>
          <cell r="O68">
            <v>2.8916299999999999E-2</v>
          </cell>
          <cell r="P68">
            <v>4.7725999999999998E-2</v>
          </cell>
          <cell r="Q68">
            <v>1.1230000000000001E-3</v>
          </cell>
          <cell r="R68">
            <v>8.0799300000000004E-2</v>
          </cell>
          <cell r="S68">
            <v>1.9651999999999998E-3</v>
          </cell>
          <cell r="T68">
            <v>2.2458999999999999E-3</v>
          </cell>
          <cell r="U68">
            <v>2.16171E-2</v>
          </cell>
          <cell r="V68">
            <v>2.3301499999999999E-2</v>
          </cell>
          <cell r="W68">
            <v>4.8006699999999999E-2</v>
          </cell>
          <cell r="X68">
            <v>2.8635600000000001E-2</v>
          </cell>
          <cell r="Y68">
            <v>5.1656399999999998E-2</v>
          </cell>
          <cell r="Z68">
            <v>6.0078600000000003E-2</v>
          </cell>
          <cell r="AA68">
            <v>1.5440799999999999E-2</v>
          </cell>
          <cell r="AB68">
            <v>0.17405950000000001</v>
          </cell>
          <cell r="AC68">
            <v>1.5721499999999999E-2</v>
          </cell>
          <cell r="AD68">
            <v>1.4036999999999999E-3</v>
          </cell>
          <cell r="AE68">
            <v>0</v>
          </cell>
          <cell r="AF68">
            <v>0</v>
          </cell>
          <cell r="AG68">
            <v>0</v>
          </cell>
          <cell r="AH68">
            <v>2.8069999999999999E-4</v>
          </cell>
          <cell r="AI68">
            <v>1.4036999999999999E-3</v>
          </cell>
          <cell r="AJ68">
            <v>0</v>
          </cell>
          <cell r="AK68">
            <v>3.0882000000000001E-3</v>
          </cell>
          <cell r="AL68">
            <v>9.2645000000000002E-3</v>
          </cell>
          <cell r="AM68">
            <v>6.4570000000000001E-3</v>
          </cell>
          <cell r="AN68">
            <v>2.1897799999999999E-2</v>
          </cell>
          <cell r="AO68">
            <v>3.5654100000000001E-2</v>
          </cell>
          <cell r="AP68">
            <v>7.0185000000000004E-3</v>
          </cell>
          <cell r="AQ68">
            <v>2.8073999999999998E-3</v>
          </cell>
          <cell r="AR68">
            <v>5.6150000000000004E-4</v>
          </cell>
          <cell r="AS68">
            <v>0</v>
          </cell>
        </row>
        <row r="69">
          <cell r="F69">
            <v>3.6537000000000002E-3</v>
          </cell>
          <cell r="G69">
            <v>3.3727000000000002E-3</v>
          </cell>
          <cell r="H69">
            <v>0.19419139999999999</v>
          </cell>
          <cell r="I69">
            <v>0</v>
          </cell>
          <cell r="J69">
            <v>0</v>
          </cell>
          <cell r="K69">
            <v>0</v>
          </cell>
          <cell r="L69">
            <v>3.4569999999999997E-2</v>
          </cell>
          <cell r="M69">
            <v>2.9510999999999999E-2</v>
          </cell>
          <cell r="N69">
            <v>7.0264199999999999E-2</v>
          </cell>
          <cell r="O69">
            <v>2.1922400000000002E-2</v>
          </cell>
          <cell r="P69">
            <v>3.7661600000000003E-2</v>
          </cell>
          <cell r="Q69">
            <v>2.811E-4</v>
          </cell>
          <cell r="R69">
            <v>7.0845099999999994E-2</v>
          </cell>
          <cell r="S69">
            <v>2.2485000000000001E-3</v>
          </cell>
          <cell r="T69">
            <v>1.4053E-3</v>
          </cell>
          <cell r="U69">
            <v>2.02361E-2</v>
          </cell>
          <cell r="V69">
            <v>2.3608799999999999E-2</v>
          </cell>
          <cell r="W69">
            <v>4.8060699999999998E-2</v>
          </cell>
          <cell r="X69">
            <v>3.3164699999999998E-2</v>
          </cell>
          <cell r="Y69">
            <v>5.1152299999999998E-2</v>
          </cell>
          <cell r="Z69">
            <v>5.9303000000000002E-2</v>
          </cell>
          <cell r="AA69">
            <v>2.0798199999999999E-2</v>
          </cell>
          <cell r="AB69">
            <v>0.1821248</v>
          </cell>
          <cell r="AC69">
            <v>1.20854E-2</v>
          </cell>
          <cell r="AD69">
            <v>2.5295000000000001E-3</v>
          </cell>
          <cell r="AE69">
            <v>2.811E-4</v>
          </cell>
          <cell r="AF69">
            <v>0</v>
          </cell>
          <cell r="AG69">
            <v>0</v>
          </cell>
          <cell r="AH69">
            <v>0</v>
          </cell>
          <cell r="AI69">
            <v>2.811E-4</v>
          </cell>
          <cell r="AJ69">
            <v>0</v>
          </cell>
          <cell r="AK69">
            <v>1.9673999999999998E-3</v>
          </cell>
          <cell r="AL69">
            <v>6.7454000000000004E-3</v>
          </cell>
          <cell r="AM69">
            <v>5.3401000000000004E-3</v>
          </cell>
          <cell r="AN69">
            <v>1.6301300000000001E-2</v>
          </cell>
          <cell r="AO69">
            <v>3.8223699999999999E-2</v>
          </cell>
          <cell r="AP69">
            <v>6.7454000000000004E-3</v>
          </cell>
          <cell r="AQ69">
            <v>1.1241999999999999E-3</v>
          </cell>
          <cell r="AR69">
            <v>0</v>
          </cell>
          <cell r="AS69">
            <v>0</v>
          </cell>
        </row>
        <row r="70">
          <cell r="F70">
            <v>3.241E-3</v>
          </cell>
          <cell r="G70">
            <v>5.8928000000000001E-3</v>
          </cell>
          <cell r="H70">
            <v>0.16577839999999999</v>
          </cell>
          <cell r="I70">
            <v>0</v>
          </cell>
          <cell r="J70">
            <v>0</v>
          </cell>
          <cell r="K70">
            <v>0</v>
          </cell>
          <cell r="L70">
            <v>4.8909800000000003E-2</v>
          </cell>
          <cell r="M70">
            <v>2.5928099999999999E-2</v>
          </cell>
          <cell r="N70">
            <v>6.4820299999999997E-2</v>
          </cell>
          <cell r="O70">
            <v>2.3276399999999999E-2</v>
          </cell>
          <cell r="P70">
            <v>4.0660000000000002E-2</v>
          </cell>
          <cell r="Q70">
            <v>1.1785999999999999E-3</v>
          </cell>
          <cell r="R70">
            <v>5.8146200000000002E-2</v>
          </cell>
          <cell r="S70">
            <v>2.3571E-3</v>
          </cell>
          <cell r="T70">
            <v>1.4732E-3</v>
          </cell>
          <cell r="U70">
            <v>2.4454900000000002E-2</v>
          </cell>
          <cell r="V70">
            <v>1.88568E-2</v>
          </cell>
          <cell r="W70">
            <v>5.1266899999999997E-2</v>
          </cell>
          <cell r="X70">
            <v>4.03653E-2</v>
          </cell>
          <cell r="Y70">
            <v>6.1579299999999997E-2</v>
          </cell>
          <cell r="Z70">
            <v>8.2203899999999996E-2</v>
          </cell>
          <cell r="AA70">
            <v>2.2097800000000001E-2</v>
          </cell>
          <cell r="AB70">
            <v>0.18355920000000001</v>
          </cell>
          <cell r="AC70">
            <v>6.7767000000000001E-3</v>
          </cell>
          <cell r="AD70">
            <v>5.3035000000000001E-3</v>
          </cell>
          <cell r="AE70">
            <v>2.9460000000000001E-4</v>
          </cell>
          <cell r="AF70">
            <v>0</v>
          </cell>
          <cell r="AG70">
            <v>2.9460000000000001E-4</v>
          </cell>
          <cell r="AH70">
            <v>5.8929999999999996E-4</v>
          </cell>
          <cell r="AI70">
            <v>5.8929999999999996E-4</v>
          </cell>
          <cell r="AJ70">
            <v>0</v>
          </cell>
          <cell r="AK70">
            <v>2.3571E-3</v>
          </cell>
          <cell r="AL70">
            <v>6.4819999999999999E-3</v>
          </cell>
          <cell r="AM70">
            <v>4.1248999999999999E-3</v>
          </cell>
          <cell r="AN70">
            <v>1.79729E-2</v>
          </cell>
          <cell r="AO70">
            <v>2.3865600000000001E-2</v>
          </cell>
          <cell r="AP70">
            <v>4.4196000000000001E-3</v>
          </cell>
          <cell r="AQ70">
            <v>5.8929999999999996E-4</v>
          </cell>
          <cell r="AR70">
            <v>2.9460000000000001E-4</v>
          </cell>
          <cell r="AS70">
            <v>0</v>
          </cell>
        </row>
        <row r="71">
          <cell r="F71">
            <v>4.0282E-3</v>
          </cell>
          <cell r="G71">
            <v>1.3427000000000001E-3</v>
          </cell>
          <cell r="H71">
            <v>0.1858949</v>
          </cell>
          <cell r="I71">
            <v>0</v>
          </cell>
          <cell r="J71">
            <v>0</v>
          </cell>
          <cell r="K71">
            <v>0</v>
          </cell>
          <cell r="L71">
            <v>6.6129599999999997E-2</v>
          </cell>
          <cell r="M71">
            <v>2.5511900000000001E-2</v>
          </cell>
          <cell r="N71">
            <v>7.4521599999999993E-2</v>
          </cell>
          <cell r="O71">
            <v>1.7455499999999999E-2</v>
          </cell>
          <cell r="P71">
            <v>4.2296100000000003E-2</v>
          </cell>
          <cell r="Q71">
            <v>3.3569999999999997E-4</v>
          </cell>
          <cell r="R71">
            <v>4.8076300000000002E-2</v>
          </cell>
          <cell r="S71">
            <v>1.0070000000000001E-3</v>
          </cell>
          <cell r="T71">
            <v>3.3569999999999997E-4</v>
          </cell>
          <cell r="U71">
            <v>1.8462599999999999E-2</v>
          </cell>
          <cell r="V71">
            <v>1.9133899999999999E-2</v>
          </cell>
          <cell r="W71">
            <v>4.3303099999999997E-2</v>
          </cell>
          <cell r="X71">
            <v>3.4910999999999998E-2</v>
          </cell>
          <cell r="Y71">
            <v>5.9751600000000002E-2</v>
          </cell>
          <cell r="Z71">
            <v>7.5192999999999996E-2</v>
          </cell>
          <cell r="AA71">
            <v>1.61128E-2</v>
          </cell>
          <cell r="AB71">
            <v>0.19603889999999999</v>
          </cell>
          <cell r="AC71">
            <v>7.7206999999999996E-3</v>
          </cell>
          <cell r="AD71">
            <v>1.6784E-3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3.3569999999999997E-4</v>
          </cell>
          <cell r="AJ71">
            <v>3.3569999999999997E-4</v>
          </cell>
          <cell r="AK71">
            <v>1.3427000000000001E-3</v>
          </cell>
          <cell r="AL71">
            <v>7.7206999999999996E-3</v>
          </cell>
          <cell r="AM71">
            <v>3.6925E-3</v>
          </cell>
          <cell r="AN71">
            <v>1.2084599999999999E-2</v>
          </cell>
          <cell r="AO71">
            <v>2.61833E-2</v>
          </cell>
          <cell r="AP71">
            <v>8.0564E-3</v>
          </cell>
          <cell r="AQ71">
            <v>3.3569999999999997E-4</v>
          </cell>
          <cell r="AR71">
            <v>6.7139999999999995E-4</v>
          </cell>
          <cell r="AS71">
            <v>0</v>
          </cell>
        </row>
        <row r="72">
          <cell r="F72">
            <v>2.7855000000000002E-3</v>
          </cell>
          <cell r="G72">
            <v>2.0891E-3</v>
          </cell>
          <cell r="H72">
            <v>0.1692256</v>
          </cell>
          <cell r="I72">
            <v>0</v>
          </cell>
          <cell r="J72">
            <v>0</v>
          </cell>
          <cell r="K72">
            <v>0</v>
          </cell>
          <cell r="L72">
            <v>0.1051532</v>
          </cell>
          <cell r="M72">
            <v>2.5069600000000001E-2</v>
          </cell>
          <cell r="N72">
            <v>6.6504199999999999E-2</v>
          </cell>
          <cell r="O72">
            <v>1.2883E-2</v>
          </cell>
          <cell r="P72">
            <v>4.6309200000000002E-2</v>
          </cell>
          <cell r="Q72">
            <v>3.4820000000000001E-4</v>
          </cell>
          <cell r="R72">
            <v>4.4562699999999997E-2</v>
          </cell>
          <cell r="S72">
            <v>2.0891E-3</v>
          </cell>
          <cell r="T72">
            <v>1.3928E-3</v>
          </cell>
          <cell r="U72">
            <v>1.53203E-2</v>
          </cell>
          <cell r="V72">
            <v>1.8105799999999998E-2</v>
          </cell>
          <cell r="W72">
            <v>4.0041800000000002E-2</v>
          </cell>
          <cell r="X72">
            <v>2.92479E-2</v>
          </cell>
          <cell r="Y72">
            <v>7.2075200000000006E-2</v>
          </cell>
          <cell r="Z72">
            <v>8.4610000000000005E-2</v>
          </cell>
          <cell r="AA72">
            <v>1.42758E-2</v>
          </cell>
          <cell r="AB72">
            <v>0.1800139</v>
          </cell>
          <cell r="AC72">
            <v>6.6156000000000001E-3</v>
          </cell>
          <cell r="AD72">
            <v>2.0891E-3</v>
          </cell>
          <cell r="AE72">
            <v>0</v>
          </cell>
          <cell r="AF72">
            <v>0</v>
          </cell>
          <cell r="AG72">
            <v>0</v>
          </cell>
          <cell r="AH72">
            <v>3.4820000000000001E-4</v>
          </cell>
          <cell r="AI72">
            <v>1.7409000000000001E-3</v>
          </cell>
          <cell r="AJ72">
            <v>0</v>
          </cell>
          <cell r="AK72">
            <v>1.3928E-3</v>
          </cell>
          <cell r="AL72">
            <v>9.0528999999999991E-3</v>
          </cell>
          <cell r="AM72">
            <v>2.0891E-3</v>
          </cell>
          <cell r="AN72">
            <v>9.0528999999999991E-3</v>
          </cell>
          <cell r="AO72">
            <v>2.92479E-2</v>
          </cell>
          <cell r="AP72">
            <v>5.9192000000000003E-3</v>
          </cell>
          <cell r="AQ72">
            <v>3.4820000000000001E-4</v>
          </cell>
          <cell r="AR72">
            <v>0</v>
          </cell>
          <cell r="AS72">
            <v>0</v>
          </cell>
        </row>
        <row r="73">
          <cell r="F73">
            <v>2.4147000000000001E-3</v>
          </cell>
          <cell r="G73">
            <v>9.0549999999999995E-4</v>
          </cell>
          <cell r="H73">
            <v>0.15600710000000001</v>
          </cell>
          <cell r="I73">
            <v>0</v>
          </cell>
          <cell r="J73">
            <v>0</v>
          </cell>
          <cell r="K73">
            <v>0</v>
          </cell>
          <cell r="L73">
            <v>0.15182609999999999</v>
          </cell>
          <cell r="M73">
            <v>3.44099E-2</v>
          </cell>
          <cell r="N73">
            <v>7.7875E-2</v>
          </cell>
          <cell r="O73">
            <v>1.47902E-2</v>
          </cell>
          <cell r="P73">
            <v>5.9160900000000002E-2</v>
          </cell>
          <cell r="Q73">
            <v>0</v>
          </cell>
          <cell r="R73">
            <v>4.5019200000000002E-2</v>
          </cell>
          <cell r="S73">
            <v>1.2074E-3</v>
          </cell>
          <cell r="T73">
            <v>9.0549999999999995E-4</v>
          </cell>
          <cell r="U73">
            <v>2.05252E-2</v>
          </cell>
          <cell r="V73">
            <v>1.6299399999999999E-2</v>
          </cell>
          <cell r="W73">
            <v>3.3202500000000003E-2</v>
          </cell>
          <cell r="X73">
            <v>3.0184099999999998E-2</v>
          </cell>
          <cell r="Y73">
            <v>6.1877500000000002E-2</v>
          </cell>
          <cell r="Z73">
            <v>5.7349799999999999E-2</v>
          </cell>
          <cell r="AA73">
            <v>8.1496999999999993E-3</v>
          </cell>
          <cell r="AB73">
            <v>0.1666164</v>
          </cell>
          <cell r="AC73">
            <v>9.6588999999999998E-3</v>
          </cell>
          <cell r="AD73">
            <v>3.3203E-3</v>
          </cell>
          <cell r="AE73">
            <v>0</v>
          </cell>
          <cell r="AF73">
            <v>0</v>
          </cell>
          <cell r="AG73">
            <v>0</v>
          </cell>
          <cell r="AH73">
            <v>3.0180000000000002E-4</v>
          </cell>
          <cell r="AI73">
            <v>6.0369999999999998E-4</v>
          </cell>
          <cell r="AJ73">
            <v>0</v>
          </cell>
          <cell r="AK73">
            <v>6.0369999999999998E-4</v>
          </cell>
          <cell r="AL73">
            <v>6.0368000000000002E-3</v>
          </cell>
          <cell r="AM73">
            <v>1.8109999999999999E-3</v>
          </cell>
          <cell r="AN73">
            <v>8.7533999999999997E-3</v>
          </cell>
          <cell r="AO73">
            <v>2.5354700000000001E-2</v>
          </cell>
          <cell r="AP73">
            <v>3.6221000000000001E-3</v>
          </cell>
          <cell r="AQ73">
            <v>1.2074E-3</v>
          </cell>
          <cell r="AR73">
            <v>0</v>
          </cell>
          <cell r="AS73">
            <v>0</v>
          </cell>
        </row>
        <row r="74">
          <cell r="F74">
            <v>1.8226E-3</v>
          </cell>
          <cell r="G74">
            <v>1.2151E-3</v>
          </cell>
          <cell r="H74">
            <v>0.16906350000000001</v>
          </cell>
          <cell r="I74">
            <v>0</v>
          </cell>
          <cell r="J74">
            <v>0</v>
          </cell>
          <cell r="K74">
            <v>0</v>
          </cell>
          <cell r="L74">
            <v>0.20382749999999999</v>
          </cell>
          <cell r="M74">
            <v>2.97691E-2</v>
          </cell>
          <cell r="N74">
            <v>7.0170099999999999E-2</v>
          </cell>
          <cell r="O74">
            <v>1.03281E-2</v>
          </cell>
          <cell r="P74">
            <v>6.0449599999999999E-2</v>
          </cell>
          <cell r="Q74">
            <v>0</v>
          </cell>
          <cell r="R74">
            <v>3.9624300000000001E-2</v>
          </cell>
          <cell r="S74">
            <v>3.9490000000000003E-3</v>
          </cell>
          <cell r="T74">
            <v>0</v>
          </cell>
          <cell r="U74">
            <v>1.5795900000000002E-2</v>
          </cell>
          <cell r="V74">
            <v>1.3669499999999999E-2</v>
          </cell>
          <cell r="W74">
            <v>3.2806799999999997E-2</v>
          </cell>
          <cell r="X74">
            <v>2.4605100000000001E-2</v>
          </cell>
          <cell r="Y74">
            <v>6.1360900000000003E-2</v>
          </cell>
          <cell r="Z74">
            <v>5.9538300000000002E-2</v>
          </cell>
          <cell r="AA74">
            <v>6.3791000000000004E-3</v>
          </cell>
          <cell r="AB74">
            <v>0.12818950000000001</v>
          </cell>
          <cell r="AC74">
            <v>7.8978999999999994E-3</v>
          </cell>
          <cell r="AD74">
            <v>3.3414E-3</v>
          </cell>
          <cell r="AE74">
            <v>3.0380000000000001E-4</v>
          </cell>
          <cell r="AF74">
            <v>0</v>
          </cell>
          <cell r="AG74">
            <v>0</v>
          </cell>
          <cell r="AH74">
            <v>3.0380000000000001E-4</v>
          </cell>
          <cell r="AI74">
            <v>9.1129999999999998E-4</v>
          </cell>
          <cell r="AJ74">
            <v>0</v>
          </cell>
          <cell r="AK74">
            <v>9.1129999999999998E-4</v>
          </cell>
          <cell r="AL74">
            <v>7.8978999999999994E-3</v>
          </cell>
          <cell r="AM74">
            <v>2.7339E-3</v>
          </cell>
          <cell r="AN74">
            <v>5.4678000000000001E-3</v>
          </cell>
          <cell r="AO74">
            <v>3.21993E-2</v>
          </cell>
          <cell r="AP74">
            <v>4.2526999999999999E-3</v>
          </cell>
          <cell r="AQ74">
            <v>9.1129999999999998E-4</v>
          </cell>
          <cell r="AR74">
            <v>3.0380000000000001E-4</v>
          </cell>
          <cell r="AS74">
            <v>0</v>
          </cell>
        </row>
        <row r="75">
          <cell r="F75">
            <v>1.3175000000000001E-3</v>
          </cell>
          <cell r="G75">
            <v>2.1959000000000002E-3</v>
          </cell>
          <cell r="H75">
            <v>0.15623509999999999</v>
          </cell>
          <cell r="I75">
            <v>0</v>
          </cell>
          <cell r="J75">
            <v>0</v>
          </cell>
          <cell r="K75">
            <v>0</v>
          </cell>
          <cell r="L75">
            <v>0.23100570000000001</v>
          </cell>
          <cell r="M75">
            <v>3.2059699999999997E-2</v>
          </cell>
          <cell r="N75">
            <v>7.2902900000000007E-2</v>
          </cell>
          <cell r="O75">
            <v>7.4660000000000004E-3</v>
          </cell>
          <cell r="P75">
            <v>6.8950399999999995E-2</v>
          </cell>
          <cell r="Q75">
            <v>4.392E-4</v>
          </cell>
          <cell r="R75">
            <v>2.9096400000000001E-2</v>
          </cell>
          <cell r="S75">
            <v>2.1959000000000002E-3</v>
          </cell>
          <cell r="T75">
            <v>8.7830000000000004E-4</v>
          </cell>
          <cell r="U75">
            <v>1.7566999999999999E-2</v>
          </cell>
          <cell r="V75">
            <v>1.2296899999999999E-2</v>
          </cell>
          <cell r="W75">
            <v>2.6350499999999999E-2</v>
          </cell>
          <cell r="X75">
            <v>2.5472100000000001E-2</v>
          </cell>
          <cell r="Y75">
            <v>6.1045200000000001E-2</v>
          </cell>
          <cell r="Z75">
            <v>5.2261799999999997E-2</v>
          </cell>
          <cell r="AA75">
            <v>1.14185E-2</v>
          </cell>
          <cell r="AB75">
            <v>0.1238472</v>
          </cell>
          <cell r="AC75">
            <v>1.09794E-2</v>
          </cell>
          <cell r="AD75">
            <v>3.9525999999999997E-3</v>
          </cell>
          <cell r="AE75">
            <v>0</v>
          </cell>
          <cell r="AF75">
            <v>0</v>
          </cell>
          <cell r="AG75">
            <v>0</v>
          </cell>
          <cell r="AH75">
            <v>4.392E-4</v>
          </cell>
          <cell r="AI75">
            <v>8.7830000000000004E-4</v>
          </cell>
          <cell r="AJ75">
            <v>0</v>
          </cell>
          <cell r="AK75">
            <v>4.392E-4</v>
          </cell>
          <cell r="AL75">
            <v>4.8309E-3</v>
          </cell>
          <cell r="AM75">
            <v>4.392E-4</v>
          </cell>
          <cell r="AN75">
            <v>5.2700999999999998E-3</v>
          </cell>
          <cell r="AO75">
            <v>3.2938099999999998E-2</v>
          </cell>
          <cell r="AP75">
            <v>3.9525999999999997E-3</v>
          </cell>
          <cell r="AQ75">
            <v>4.392E-4</v>
          </cell>
          <cell r="AR75">
            <v>4.392E-4</v>
          </cell>
          <cell r="AS75">
            <v>0</v>
          </cell>
        </row>
        <row r="76">
          <cell r="F76">
            <v>0</v>
          </cell>
          <cell r="G76">
            <v>0</v>
          </cell>
          <cell r="H76">
            <v>0.1685488</v>
          </cell>
          <cell r="I76">
            <v>0</v>
          </cell>
          <cell r="J76">
            <v>0</v>
          </cell>
          <cell r="K76">
            <v>0</v>
          </cell>
          <cell r="L76">
            <v>0.23427149999999999</v>
          </cell>
          <cell r="M76">
            <v>4.5529800000000002E-2</v>
          </cell>
          <cell r="N76">
            <v>7.4503299999999995E-2</v>
          </cell>
          <cell r="O76">
            <v>4.1390999999999997E-3</v>
          </cell>
          <cell r="P76">
            <v>7.2019899999999998E-2</v>
          </cell>
          <cell r="Q76">
            <v>8.2779999999999996E-4</v>
          </cell>
          <cell r="R76">
            <v>4.5855199999999999E-2</v>
          </cell>
          <cell r="S76">
            <v>1.6555999999999999E-3</v>
          </cell>
          <cell r="T76">
            <v>1.6555999999999999E-3</v>
          </cell>
          <cell r="U76">
            <v>1.15894E-2</v>
          </cell>
          <cell r="V76">
            <v>1.4900699999999999E-2</v>
          </cell>
          <cell r="W76">
            <v>1.5728499999999999E-2</v>
          </cell>
          <cell r="X76">
            <v>1.9867599999999999E-2</v>
          </cell>
          <cell r="Y76">
            <v>5.1324500000000002E-2</v>
          </cell>
          <cell r="Z76">
            <v>4.8841099999999998E-2</v>
          </cell>
          <cell r="AA76">
            <v>9.1059999999999995E-3</v>
          </cell>
          <cell r="AB76">
            <v>0.1109271</v>
          </cell>
          <cell r="AC76">
            <v>7.4503E-3</v>
          </cell>
          <cell r="AD76">
            <v>8.2779999999999996E-4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2.4834000000000002E-3</v>
          </cell>
          <cell r="AJ76">
            <v>0</v>
          </cell>
          <cell r="AK76">
            <v>0</v>
          </cell>
          <cell r="AL76">
            <v>6.6224999999999999E-3</v>
          </cell>
          <cell r="AM76">
            <v>8.2779999999999996E-4</v>
          </cell>
          <cell r="AN76">
            <v>9.9337999999999996E-3</v>
          </cell>
          <cell r="AO76">
            <v>3.9735100000000002E-2</v>
          </cell>
          <cell r="AP76">
            <v>8.2779999999999996E-4</v>
          </cell>
          <cell r="AQ76">
            <v>0</v>
          </cell>
          <cell r="AR76">
            <v>0</v>
          </cell>
          <cell r="AS76">
            <v>0</v>
          </cell>
        </row>
        <row r="77">
          <cell r="F77">
            <v>1.3928E-3</v>
          </cell>
          <cell r="G77">
            <v>1.6712999999999999E-3</v>
          </cell>
          <cell r="H77">
            <v>0.23482910000000001</v>
          </cell>
          <cell r="I77">
            <v>0</v>
          </cell>
          <cell r="J77">
            <v>2.786E-4</v>
          </cell>
          <cell r="K77">
            <v>0</v>
          </cell>
          <cell r="L77">
            <v>9.1921999999999993E-3</v>
          </cell>
          <cell r="M77">
            <v>7.9665700000000006E-2</v>
          </cell>
          <cell r="N77">
            <v>1.5598900000000001E-2</v>
          </cell>
          <cell r="O77">
            <v>2.8969399999999999E-2</v>
          </cell>
          <cell r="P77">
            <v>7.5208999999999996E-3</v>
          </cell>
          <cell r="Q77">
            <v>3.6212000000000002E-3</v>
          </cell>
          <cell r="R77">
            <v>0.1977614</v>
          </cell>
          <cell r="S77">
            <v>5.0139E-3</v>
          </cell>
          <cell r="T77">
            <v>1.6712999999999999E-3</v>
          </cell>
          <cell r="U77">
            <v>6.4624000000000001E-2</v>
          </cell>
          <cell r="V77">
            <v>1.11421E-2</v>
          </cell>
          <cell r="W77">
            <v>2.2284000000000002E-3</v>
          </cell>
          <cell r="X77">
            <v>5.5710000000000004E-4</v>
          </cell>
          <cell r="Y77">
            <v>6.2674099999999996E-2</v>
          </cell>
          <cell r="Z77">
            <v>3.3426200000000003E-2</v>
          </cell>
          <cell r="AA77">
            <v>5.8495999999999999E-3</v>
          </cell>
          <cell r="AB77">
            <v>0.10947079999999999</v>
          </cell>
          <cell r="AC77">
            <v>4.4568000000000003E-3</v>
          </cell>
          <cell r="AD77">
            <v>5.0139E-3</v>
          </cell>
          <cell r="AE77">
            <v>0</v>
          </cell>
          <cell r="AF77">
            <v>0</v>
          </cell>
          <cell r="AG77">
            <v>5.5710000000000004E-4</v>
          </cell>
          <cell r="AH77">
            <v>2.7855000000000002E-3</v>
          </cell>
          <cell r="AI77">
            <v>2.786E-4</v>
          </cell>
          <cell r="AJ77">
            <v>0</v>
          </cell>
          <cell r="AK77">
            <v>5.5710000000000004E-4</v>
          </cell>
          <cell r="AL77">
            <v>5.5710000000000004E-4</v>
          </cell>
          <cell r="AM77">
            <v>2.786E-4</v>
          </cell>
          <cell r="AN77">
            <v>3.0641000000000002E-3</v>
          </cell>
          <cell r="AO77">
            <v>8.6629499999999998E-2</v>
          </cell>
          <cell r="AP77">
            <v>7.7993999999999997E-3</v>
          </cell>
          <cell r="AQ77">
            <v>1.03064E-2</v>
          </cell>
          <cell r="AR77">
            <v>5.5710000000000004E-4</v>
          </cell>
          <cell r="AS77">
            <v>0</v>
          </cell>
        </row>
        <row r="78">
          <cell r="F78">
            <v>1.3724E-3</v>
          </cell>
          <cell r="G78">
            <v>5.7180000000000002E-4</v>
          </cell>
          <cell r="H78">
            <v>0.18960830000000001</v>
          </cell>
          <cell r="I78">
            <v>0</v>
          </cell>
          <cell r="J78">
            <v>0</v>
          </cell>
          <cell r="K78">
            <v>0</v>
          </cell>
          <cell r="L78">
            <v>5.2608000000000004E-3</v>
          </cell>
          <cell r="M78">
            <v>7.4336700000000006E-2</v>
          </cell>
          <cell r="N78">
            <v>1.1436399999999999E-2</v>
          </cell>
          <cell r="O78">
            <v>4.51738E-2</v>
          </cell>
          <cell r="P78">
            <v>9.1491000000000003E-3</v>
          </cell>
          <cell r="Q78">
            <v>1.258E-3</v>
          </cell>
          <cell r="R78">
            <v>0.17098179999999999</v>
          </cell>
          <cell r="S78">
            <v>3.8884000000000002E-3</v>
          </cell>
          <cell r="T78">
            <v>1.7155E-3</v>
          </cell>
          <cell r="U78">
            <v>4.4030199999999999E-2</v>
          </cell>
          <cell r="V78">
            <v>1.9098799999999999E-2</v>
          </cell>
          <cell r="W78">
            <v>1.7155E-3</v>
          </cell>
          <cell r="X78">
            <v>1.0292999999999999E-3</v>
          </cell>
          <cell r="Y78">
            <v>9.9725499999999995E-2</v>
          </cell>
          <cell r="Z78">
            <v>0.1020128</v>
          </cell>
          <cell r="AA78">
            <v>1.25801E-2</v>
          </cell>
          <cell r="AB78">
            <v>0.1075023</v>
          </cell>
          <cell r="AC78">
            <v>6.2899999999999996E-3</v>
          </cell>
          <cell r="AD78">
            <v>3.3165999999999998E-3</v>
          </cell>
          <cell r="AE78">
            <v>0</v>
          </cell>
          <cell r="AF78">
            <v>0</v>
          </cell>
          <cell r="AG78">
            <v>0</v>
          </cell>
          <cell r="AH78">
            <v>1.6011E-3</v>
          </cell>
          <cell r="AI78">
            <v>1.144E-4</v>
          </cell>
          <cell r="AJ78">
            <v>0</v>
          </cell>
          <cell r="AK78">
            <v>1.258E-3</v>
          </cell>
          <cell r="AL78">
            <v>8.005E-4</v>
          </cell>
          <cell r="AM78">
            <v>4.5750000000000001E-4</v>
          </cell>
          <cell r="AN78">
            <v>5.032E-3</v>
          </cell>
          <cell r="AO78">
            <v>7.1592000000000003E-2</v>
          </cell>
          <cell r="AP78">
            <v>6.1757000000000001E-3</v>
          </cell>
          <cell r="AQ78">
            <v>8.005E-4</v>
          </cell>
          <cell r="AR78">
            <v>1.144E-4</v>
          </cell>
          <cell r="AS78">
            <v>0</v>
          </cell>
        </row>
        <row r="79">
          <cell r="F79">
            <v>6.1419999999999997E-4</v>
          </cell>
          <cell r="G79">
            <v>9.9799999999999997E-4</v>
          </cell>
          <cell r="H79">
            <v>0.1900762</v>
          </cell>
          <cell r="I79">
            <v>0</v>
          </cell>
          <cell r="J79">
            <v>0</v>
          </cell>
          <cell r="K79">
            <v>0</v>
          </cell>
          <cell r="L79">
            <v>8.8284999999999995E-3</v>
          </cell>
          <cell r="M79">
            <v>5.6963E-2</v>
          </cell>
          <cell r="N79">
            <v>1.02871E-2</v>
          </cell>
          <cell r="O79">
            <v>4.6522300000000003E-2</v>
          </cell>
          <cell r="P79">
            <v>7.9839999999999998E-3</v>
          </cell>
          <cell r="Q79">
            <v>4.6059999999999997E-4</v>
          </cell>
          <cell r="R79">
            <v>0.15507960000000001</v>
          </cell>
          <cell r="S79">
            <v>2.3031000000000002E-3</v>
          </cell>
          <cell r="T79">
            <v>1.4586E-3</v>
          </cell>
          <cell r="U79">
            <v>4.1301999999999998E-2</v>
          </cell>
          <cell r="V79">
            <v>2.1418699999999999E-2</v>
          </cell>
          <cell r="W79">
            <v>5.2202999999999998E-3</v>
          </cell>
          <cell r="X79">
            <v>9.2119999999999995E-4</v>
          </cell>
          <cell r="Y79">
            <v>6.8248100000000006E-2</v>
          </cell>
          <cell r="Z79">
            <v>0.15254110000000001</v>
          </cell>
          <cell r="AA79">
            <v>2.0881299999999998E-2</v>
          </cell>
          <cell r="AB79">
            <v>0.1127745</v>
          </cell>
          <cell r="AC79">
            <v>7.1396000000000003E-3</v>
          </cell>
          <cell r="AD79">
            <v>2.3031000000000002E-3</v>
          </cell>
          <cell r="AE79">
            <v>7.6799999999999997E-5</v>
          </cell>
          <cell r="AF79">
            <v>0</v>
          </cell>
          <cell r="AG79">
            <v>1.5349999999999999E-4</v>
          </cell>
          <cell r="AH79">
            <v>8.4449999999999998E-4</v>
          </cell>
          <cell r="AI79">
            <v>7.6799999999999997E-5</v>
          </cell>
          <cell r="AJ79">
            <v>0</v>
          </cell>
          <cell r="AK79">
            <v>1.2283000000000001E-3</v>
          </cell>
          <cell r="AL79">
            <v>1.0748000000000001E-3</v>
          </cell>
          <cell r="AM79">
            <v>3.3779000000000001E-3</v>
          </cell>
          <cell r="AN79">
            <v>5.6042000000000002E-3</v>
          </cell>
          <cell r="AO79">
            <v>6.6866300000000004E-2</v>
          </cell>
          <cell r="AP79">
            <v>5.6042000000000002E-3</v>
          </cell>
          <cell r="AQ79">
            <v>6.9090000000000004E-4</v>
          </cell>
          <cell r="AR79">
            <v>7.6799999999999997E-5</v>
          </cell>
          <cell r="AS79">
            <v>0</v>
          </cell>
        </row>
        <row r="80">
          <cell r="F80">
            <v>3.1121E-3</v>
          </cell>
          <cell r="G80">
            <v>4.6024000000000004E-3</v>
          </cell>
          <cell r="H80">
            <v>0.22258890000000001</v>
          </cell>
          <cell r="I80">
            <v>0</v>
          </cell>
          <cell r="J80">
            <v>8.7700000000000004E-5</v>
          </cell>
          <cell r="K80">
            <v>0</v>
          </cell>
          <cell r="L80">
            <v>1.1747199999999999E-2</v>
          </cell>
          <cell r="M80">
            <v>8.0739900000000003E-2</v>
          </cell>
          <cell r="N80">
            <v>2.8053000000000002E-2</v>
          </cell>
          <cell r="O80">
            <v>4.9793999999999998E-2</v>
          </cell>
          <cell r="P80">
            <v>1.5429099999999999E-2</v>
          </cell>
          <cell r="Q80">
            <v>1.315E-3</v>
          </cell>
          <cell r="R80">
            <v>8.0908999999999995E-2</v>
          </cell>
          <cell r="S80">
            <v>2.3670000000000002E-3</v>
          </cell>
          <cell r="T80">
            <v>1.4903E-3</v>
          </cell>
          <cell r="U80">
            <v>3.8485100000000001E-2</v>
          </cell>
          <cell r="V80">
            <v>3.1866400000000003E-2</v>
          </cell>
          <cell r="W80">
            <v>2.2266999999999999E-2</v>
          </cell>
          <cell r="X80">
            <v>2.8053000000000002E-3</v>
          </cell>
          <cell r="Y80">
            <v>4.2386300000000002E-2</v>
          </cell>
          <cell r="Z80">
            <v>6.3557500000000003E-2</v>
          </cell>
          <cell r="AA80">
            <v>2.7526999999999999E-2</v>
          </cell>
          <cell r="AB80">
            <v>0.14990790000000001</v>
          </cell>
          <cell r="AC80">
            <v>1.73139E-2</v>
          </cell>
          <cell r="AD80">
            <v>3.1121E-3</v>
          </cell>
          <cell r="AE80">
            <v>1.7530000000000001E-4</v>
          </cell>
          <cell r="AF80">
            <v>0</v>
          </cell>
          <cell r="AG80">
            <v>1.7530000000000001E-4</v>
          </cell>
          <cell r="AH80">
            <v>1.0958000000000001E-3</v>
          </cell>
          <cell r="AI80">
            <v>7.0129999999999997E-4</v>
          </cell>
          <cell r="AJ80">
            <v>8.7700000000000004E-5</v>
          </cell>
          <cell r="AK80">
            <v>4.8653999999999998E-3</v>
          </cell>
          <cell r="AL80">
            <v>5.7421E-3</v>
          </cell>
          <cell r="AM80">
            <v>6.4872000000000003E-3</v>
          </cell>
          <cell r="AN80">
            <v>8.5912000000000002E-3</v>
          </cell>
          <cell r="AO80">
            <v>6.5354599999999999E-2</v>
          </cell>
          <cell r="AP80">
            <v>4.0764E-3</v>
          </cell>
          <cell r="AQ80">
            <v>1.0958000000000001E-3</v>
          </cell>
          <cell r="AR80">
            <v>8.7700000000000004E-5</v>
          </cell>
          <cell r="AS80">
            <v>0</v>
          </cell>
        </row>
        <row r="81">
          <cell r="F81">
            <v>6.2112000000000001E-3</v>
          </cell>
          <cell r="G81">
            <v>7.5976000000000004E-3</v>
          </cell>
          <cell r="H81">
            <v>0.23126089999999999</v>
          </cell>
          <cell r="I81">
            <v>0</v>
          </cell>
          <cell r="J81">
            <v>1.109E-4</v>
          </cell>
          <cell r="K81">
            <v>0</v>
          </cell>
          <cell r="L81">
            <v>1.42524E-2</v>
          </cell>
          <cell r="M81">
            <v>6.6936599999999999E-2</v>
          </cell>
          <cell r="N81">
            <v>4.0483600000000002E-2</v>
          </cell>
          <cell r="O81">
            <v>3.9208100000000003E-2</v>
          </cell>
          <cell r="P81">
            <v>2.2016399999999998E-2</v>
          </cell>
          <cell r="Q81">
            <v>7.7640000000000001E-4</v>
          </cell>
          <cell r="R81">
            <v>7.6469899999999993E-2</v>
          </cell>
          <cell r="S81">
            <v>2.1627999999999999E-3</v>
          </cell>
          <cell r="T81">
            <v>2.1074000000000002E-3</v>
          </cell>
          <cell r="U81">
            <v>3.0445900000000001E-2</v>
          </cell>
          <cell r="V81">
            <v>2.92258E-2</v>
          </cell>
          <cell r="W81">
            <v>3.7877099999999997E-2</v>
          </cell>
          <cell r="X81">
            <v>6.2112000000000001E-3</v>
          </cell>
          <cell r="Y81">
            <v>4.4642899999999999E-2</v>
          </cell>
          <cell r="Z81">
            <v>5.1353099999999999E-2</v>
          </cell>
          <cell r="AA81">
            <v>2.1184600000000001E-2</v>
          </cell>
          <cell r="AB81">
            <v>0.13747780000000001</v>
          </cell>
          <cell r="AC81">
            <v>1.7136200000000001E-2</v>
          </cell>
          <cell r="AD81">
            <v>4.3255999999999998E-3</v>
          </cell>
          <cell r="AE81">
            <v>5.5500000000000001E-5</v>
          </cell>
          <cell r="AF81">
            <v>0</v>
          </cell>
          <cell r="AG81">
            <v>5.5500000000000001E-5</v>
          </cell>
          <cell r="AH81">
            <v>4.9910000000000004E-4</v>
          </cell>
          <cell r="AI81">
            <v>1.0537000000000001E-3</v>
          </cell>
          <cell r="AJ81">
            <v>5.5500000000000001E-5</v>
          </cell>
          <cell r="AK81">
            <v>6.1557000000000001E-3</v>
          </cell>
          <cell r="AL81">
            <v>1.2533300000000001E-2</v>
          </cell>
          <cell r="AM81">
            <v>6.3220999999999998E-3</v>
          </cell>
          <cell r="AN81">
            <v>1.2533300000000001E-2</v>
          </cell>
          <cell r="AO81">
            <v>6.4219200000000004E-2</v>
          </cell>
          <cell r="AP81">
            <v>6.0448000000000003E-3</v>
          </cell>
          <cell r="AQ81">
            <v>8.319E-4</v>
          </cell>
          <cell r="AR81">
            <v>1.6640000000000001E-4</v>
          </cell>
          <cell r="AS81">
            <v>0</v>
          </cell>
        </row>
        <row r="82">
          <cell r="F82">
            <v>5.4777999999999997E-3</v>
          </cell>
          <cell r="G82">
            <v>9.1076999999999998E-3</v>
          </cell>
          <cell r="H82">
            <v>0.2161237</v>
          </cell>
          <cell r="I82">
            <v>0</v>
          </cell>
          <cell r="J82">
            <v>1.3200000000000001E-4</v>
          </cell>
          <cell r="K82">
            <v>0</v>
          </cell>
          <cell r="L82">
            <v>1.7687399999999999E-2</v>
          </cell>
          <cell r="M82">
            <v>5.2732300000000003E-2</v>
          </cell>
          <cell r="N82">
            <v>4.7056500000000001E-2</v>
          </cell>
          <cell r="O82">
            <v>3.6298799999999999E-2</v>
          </cell>
          <cell r="P82">
            <v>2.2307299999999999E-2</v>
          </cell>
          <cell r="Q82">
            <v>1.122E-3</v>
          </cell>
          <cell r="R82">
            <v>6.8987099999999996E-2</v>
          </cell>
          <cell r="S82">
            <v>3.3658999999999998E-3</v>
          </cell>
          <cell r="T82">
            <v>2.7718999999999999E-3</v>
          </cell>
          <cell r="U82">
            <v>2.9171099999999998E-2</v>
          </cell>
          <cell r="V82">
            <v>3.2207E-2</v>
          </cell>
          <cell r="W82">
            <v>4.41526E-2</v>
          </cell>
          <cell r="X82">
            <v>7.5897999999999998E-3</v>
          </cell>
          <cell r="Y82">
            <v>4.85084E-2</v>
          </cell>
          <cell r="Z82">
            <v>5.51742E-2</v>
          </cell>
          <cell r="AA82">
            <v>2.52112E-2</v>
          </cell>
          <cell r="AB82">
            <v>0.1488912</v>
          </cell>
          <cell r="AC82">
            <v>1.85454E-2</v>
          </cell>
          <cell r="AD82">
            <v>3.7618999999999999E-3</v>
          </cell>
          <cell r="AE82">
            <v>6.6E-4</v>
          </cell>
          <cell r="AF82">
            <v>0</v>
          </cell>
          <cell r="AG82">
            <v>0</v>
          </cell>
          <cell r="AH82">
            <v>9.2400000000000002E-4</v>
          </cell>
          <cell r="AI82">
            <v>8.5800000000000004E-4</v>
          </cell>
          <cell r="AJ82">
            <v>1.3200000000000001E-4</v>
          </cell>
          <cell r="AK82">
            <v>5.4777999999999997E-3</v>
          </cell>
          <cell r="AL82">
            <v>1.48495E-2</v>
          </cell>
          <cell r="AM82">
            <v>7.5237999999999998E-3</v>
          </cell>
          <cell r="AN82">
            <v>1.1879600000000001E-2</v>
          </cell>
          <cell r="AO82">
            <v>5.4250300000000001E-2</v>
          </cell>
          <cell r="AP82">
            <v>6.7317999999999996E-3</v>
          </cell>
          <cell r="AQ82">
            <v>3.3E-4</v>
          </cell>
          <cell r="AR82">
            <v>0</v>
          </cell>
          <cell r="AS82">
            <v>0</v>
          </cell>
        </row>
        <row r="83">
          <cell r="F83">
            <v>5.6487999999999998E-3</v>
          </cell>
          <cell r="G83">
            <v>8.5129999999999997E-3</v>
          </cell>
          <cell r="H83">
            <v>0.19108059999999999</v>
          </cell>
          <cell r="I83">
            <v>0</v>
          </cell>
          <cell r="J83">
            <v>2.387E-4</v>
          </cell>
          <cell r="K83">
            <v>7.9599999999999997E-5</v>
          </cell>
          <cell r="L83">
            <v>2.2277000000000002E-2</v>
          </cell>
          <cell r="M83">
            <v>4.9089000000000001E-2</v>
          </cell>
          <cell r="N83">
            <v>5.84772E-2</v>
          </cell>
          <cell r="O83">
            <v>3.5086300000000001E-2</v>
          </cell>
          <cell r="P83">
            <v>2.20383E-2</v>
          </cell>
          <cell r="Q83">
            <v>1.3525E-3</v>
          </cell>
          <cell r="R83">
            <v>6.1525000000000003E-2</v>
          </cell>
          <cell r="S83">
            <v>2.5458999999999998E-3</v>
          </cell>
          <cell r="T83">
            <v>2.5458999999999998E-3</v>
          </cell>
          <cell r="U83">
            <v>2.6573300000000001E-2</v>
          </cell>
          <cell r="V83">
            <v>2.7687199999999999E-2</v>
          </cell>
          <cell r="W83">
            <v>4.0019100000000002E-2</v>
          </cell>
          <cell r="X83">
            <v>1.2570599999999999E-2</v>
          </cell>
          <cell r="Y83">
            <v>5.9670599999999997E-2</v>
          </cell>
          <cell r="Z83">
            <v>6.0545799999999997E-2</v>
          </cell>
          <cell r="AA83">
            <v>2.4345599999999998E-2</v>
          </cell>
          <cell r="AB83">
            <v>0.16238359999999999</v>
          </cell>
          <cell r="AC83">
            <v>1.7185099999999998E-2</v>
          </cell>
          <cell r="AD83">
            <v>4.2963000000000003E-3</v>
          </cell>
          <cell r="AE83">
            <v>3.1819999999999998E-4</v>
          </cell>
          <cell r="AF83">
            <v>0</v>
          </cell>
          <cell r="AG83">
            <v>7.9599999999999997E-5</v>
          </cell>
          <cell r="AH83">
            <v>8.7520000000000002E-4</v>
          </cell>
          <cell r="AI83">
            <v>1.3525E-3</v>
          </cell>
          <cell r="AJ83">
            <v>7.9599999999999997E-5</v>
          </cell>
          <cell r="AK83">
            <v>3.6597999999999999E-3</v>
          </cell>
          <cell r="AL83">
            <v>1.7662500000000001E-2</v>
          </cell>
          <cell r="AM83">
            <v>7.0013999999999996E-3</v>
          </cell>
          <cell r="AN83">
            <v>1.2809299999999999E-2</v>
          </cell>
          <cell r="AO83">
            <v>5.2828399999999998E-2</v>
          </cell>
          <cell r="AP83">
            <v>6.1262E-3</v>
          </cell>
          <cell r="AQ83">
            <v>1.273E-3</v>
          </cell>
          <cell r="AR83">
            <v>1.5909999999999999E-4</v>
          </cell>
          <cell r="AS83">
            <v>0</v>
          </cell>
        </row>
        <row r="84">
          <cell r="F84">
            <v>7.8583999999999998E-3</v>
          </cell>
          <cell r="G84">
            <v>8.2371000000000007E-3</v>
          </cell>
          <cell r="H84">
            <v>0.18376890000000001</v>
          </cell>
          <cell r="I84">
            <v>0</v>
          </cell>
          <cell r="J84">
            <v>9.4699999999999998E-5</v>
          </cell>
          <cell r="K84">
            <v>0</v>
          </cell>
          <cell r="L84">
            <v>2.5279300000000001E-2</v>
          </cell>
          <cell r="M84">
            <v>4.1185399999999997E-2</v>
          </cell>
          <cell r="N84">
            <v>7.0725200000000002E-2</v>
          </cell>
          <cell r="O84">
            <v>3.0581299999999999E-2</v>
          </cell>
          <cell r="P84">
            <v>2.5184600000000001E-2</v>
          </cell>
          <cell r="Q84">
            <v>1.3255000000000001E-3</v>
          </cell>
          <cell r="R84">
            <v>5.6242399999999998E-2</v>
          </cell>
          <cell r="S84">
            <v>2.9350999999999999E-3</v>
          </cell>
          <cell r="T84">
            <v>2.7456999999999998E-3</v>
          </cell>
          <cell r="U84">
            <v>2.7456899999999999E-2</v>
          </cell>
          <cell r="V84">
            <v>2.8119700000000001E-2</v>
          </cell>
          <cell r="W84">
            <v>3.99546E-2</v>
          </cell>
          <cell r="X84">
            <v>1.5337999999999999E-2</v>
          </cell>
          <cell r="Y84">
            <v>5.8701000000000003E-2</v>
          </cell>
          <cell r="Z84">
            <v>6.0499900000000002E-2</v>
          </cell>
          <cell r="AA84">
            <v>2.4711199999999999E-2</v>
          </cell>
          <cell r="AB84">
            <v>0.1643628</v>
          </cell>
          <cell r="AC84">
            <v>1.6190099999999999E-2</v>
          </cell>
          <cell r="AD84">
            <v>3.5030999999999999E-3</v>
          </cell>
          <cell r="AE84">
            <v>5.6809999999999999E-4</v>
          </cell>
          <cell r="AF84">
            <v>0</v>
          </cell>
          <cell r="AG84">
            <v>2.8400000000000002E-4</v>
          </cell>
          <cell r="AH84">
            <v>1.0415000000000001E-3</v>
          </cell>
          <cell r="AI84">
            <v>1.5149E-3</v>
          </cell>
          <cell r="AJ84">
            <v>2.8400000000000002E-4</v>
          </cell>
          <cell r="AK84">
            <v>4.0711999999999996E-3</v>
          </cell>
          <cell r="AL84">
            <v>2.0829400000000001E-2</v>
          </cell>
          <cell r="AM84">
            <v>6.3435000000000002E-3</v>
          </cell>
          <cell r="AN84">
            <v>1.3349700000000001E-2</v>
          </cell>
          <cell r="AO84">
            <v>5.1032000000000001E-2</v>
          </cell>
          <cell r="AP84">
            <v>5.2072999999999998E-3</v>
          </cell>
          <cell r="AQ84">
            <v>4.7340000000000001E-4</v>
          </cell>
          <cell r="AR84">
            <v>0</v>
          </cell>
          <cell r="AS84">
            <v>0</v>
          </cell>
        </row>
        <row r="85">
          <cell r="F85">
            <v>7.522E-3</v>
          </cell>
          <cell r="G85">
            <v>7.2042E-3</v>
          </cell>
          <cell r="H85">
            <v>0.1888263</v>
          </cell>
          <cell r="I85">
            <v>0</v>
          </cell>
          <cell r="J85">
            <v>2.119E-4</v>
          </cell>
          <cell r="K85">
            <v>0</v>
          </cell>
          <cell r="L85">
            <v>2.8498800000000001E-2</v>
          </cell>
          <cell r="M85">
            <v>3.89872E-2</v>
          </cell>
          <cell r="N85">
            <v>8.4331000000000003E-2</v>
          </cell>
          <cell r="O85">
            <v>2.8816600000000001E-2</v>
          </cell>
          <cell r="P85">
            <v>2.5744300000000001E-2</v>
          </cell>
          <cell r="Q85">
            <v>1.2712999999999999E-3</v>
          </cell>
          <cell r="R85">
            <v>5.1135600000000003E-2</v>
          </cell>
          <cell r="S85">
            <v>1.9070000000000001E-3</v>
          </cell>
          <cell r="T85">
            <v>1.0594000000000001E-3</v>
          </cell>
          <cell r="U85">
            <v>3.0935500000000001E-2</v>
          </cell>
          <cell r="V85">
            <v>3.1253299999999998E-2</v>
          </cell>
          <cell r="W85">
            <v>4.2907099999999997E-2</v>
          </cell>
          <cell r="X85">
            <v>1.8328199999999999E-2</v>
          </cell>
          <cell r="Y85">
            <v>5.7633200000000002E-2</v>
          </cell>
          <cell r="Z85">
            <v>5.4454900000000001E-2</v>
          </cell>
          <cell r="AA85">
            <v>1.9917399999999998E-2</v>
          </cell>
          <cell r="AB85">
            <v>0.16897980000000001</v>
          </cell>
          <cell r="AC85">
            <v>1.46202E-2</v>
          </cell>
          <cell r="AD85">
            <v>2.6486000000000001E-3</v>
          </cell>
          <cell r="AE85">
            <v>4.238E-4</v>
          </cell>
          <cell r="AF85">
            <v>0</v>
          </cell>
          <cell r="AG85">
            <v>2.119E-4</v>
          </cell>
          <cell r="AH85">
            <v>8.4749999999999995E-4</v>
          </cell>
          <cell r="AI85">
            <v>6.357E-4</v>
          </cell>
          <cell r="AJ85">
            <v>0</v>
          </cell>
          <cell r="AK85">
            <v>3.7079999999999999E-3</v>
          </cell>
          <cell r="AL85">
            <v>1.7798499999999998E-2</v>
          </cell>
          <cell r="AM85">
            <v>4.6614999999999998E-3</v>
          </cell>
          <cell r="AN85">
            <v>1.14419E-2</v>
          </cell>
          <cell r="AO85">
            <v>4.6403199999999999E-2</v>
          </cell>
          <cell r="AP85">
            <v>6.0388000000000004E-3</v>
          </cell>
          <cell r="AQ85">
            <v>6.357E-4</v>
          </cell>
          <cell r="AR85">
            <v>0</v>
          </cell>
          <cell r="AS85">
            <v>0</v>
          </cell>
        </row>
        <row r="86">
          <cell r="F86">
            <v>9.0329E-3</v>
          </cell>
          <cell r="G86">
            <v>6.1424000000000001E-3</v>
          </cell>
          <cell r="H86">
            <v>0.1845551</v>
          </cell>
          <cell r="I86">
            <v>0</v>
          </cell>
          <cell r="J86">
            <v>1.204E-4</v>
          </cell>
          <cell r="K86">
            <v>0</v>
          </cell>
          <cell r="L86">
            <v>3.9503799999999999E-2</v>
          </cell>
          <cell r="M86">
            <v>3.2518400000000003E-2</v>
          </cell>
          <cell r="N86">
            <v>9.7073300000000001E-2</v>
          </cell>
          <cell r="O86">
            <v>2.6857800000000001E-2</v>
          </cell>
          <cell r="P86">
            <v>2.5412500000000001E-2</v>
          </cell>
          <cell r="Q86">
            <v>1.2044E-3</v>
          </cell>
          <cell r="R86">
            <v>4.9938400000000001E-2</v>
          </cell>
          <cell r="S86">
            <v>3.3723E-3</v>
          </cell>
          <cell r="T86">
            <v>2.1678999999999999E-3</v>
          </cell>
          <cell r="U86">
            <v>2.6376E-2</v>
          </cell>
          <cell r="V86">
            <v>3.4204499999999999E-2</v>
          </cell>
          <cell r="W86">
            <v>3.8781200000000002E-2</v>
          </cell>
          <cell r="X86">
            <v>2.2160699999999998E-2</v>
          </cell>
          <cell r="Y86">
            <v>5.9857899999999999E-2</v>
          </cell>
          <cell r="Z86">
            <v>5.5642499999999998E-2</v>
          </cell>
          <cell r="AA86">
            <v>2.0715399999999998E-2</v>
          </cell>
          <cell r="AB86">
            <v>0.1622305</v>
          </cell>
          <cell r="AC86">
            <v>1.08395E-2</v>
          </cell>
          <cell r="AD86">
            <v>3.8539999999999998E-3</v>
          </cell>
          <cell r="AE86">
            <v>2.409E-4</v>
          </cell>
          <cell r="AF86">
            <v>0</v>
          </cell>
          <cell r="AG86">
            <v>2.409E-4</v>
          </cell>
          <cell r="AH86">
            <v>4.818E-4</v>
          </cell>
          <cell r="AI86">
            <v>9.6349999999999995E-4</v>
          </cell>
          <cell r="AJ86">
            <v>1.204E-4</v>
          </cell>
          <cell r="AK86">
            <v>3.9744999999999997E-3</v>
          </cell>
          <cell r="AL86">
            <v>1.28869E-2</v>
          </cell>
          <cell r="AM86">
            <v>3.3723E-3</v>
          </cell>
          <cell r="AN86">
            <v>1.4452599999999999E-2</v>
          </cell>
          <cell r="AO86">
            <v>4.3598699999999997E-2</v>
          </cell>
          <cell r="AP86">
            <v>6.5037000000000003E-3</v>
          </cell>
          <cell r="AQ86">
            <v>6.022E-4</v>
          </cell>
          <cell r="AR86">
            <v>0</v>
          </cell>
          <cell r="AS86">
            <v>0</v>
          </cell>
        </row>
        <row r="87">
          <cell r="F87">
            <v>8.0032999999999997E-3</v>
          </cell>
          <cell r="G87">
            <v>4.4156000000000004E-3</v>
          </cell>
          <cell r="H87">
            <v>0.18772069999999999</v>
          </cell>
          <cell r="I87">
            <v>0</v>
          </cell>
          <cell r="J87">
            <v>0</v>
          </cell>
          <cell r="K87">
            <v>0</v>
          </cell>
          <cell r="L87">
            <v>4.4570199999999997E-2</v>
          </cell>
          <cell r="M87">
            <v>2.9805399999999999E-2</v>
          </cell>
          <cell r="N87">
            <v>9.7971600000000006E-2</v>
          </cell>
          <cell r="O87">
            <v>2.4561900000000001E-2</v>
          </cell>
          <cell r="P87">
            <v>2.7735599999999999E-2</v>
          </cell>
          <cell r="Q87">
            <v>9.6590000000000001E-4</v>
          </cell>
          <cell r="R87">
            <v>5.4448499999999997E-2</v>
          </cell>
          <cell r="S87">
            <v>1.7937999999999999E-3</v>
          </cell>
          <cell r="T87">
            <v>2.6218000000000001E-3</v>
          </cell>
          <cell r="U87">
            <v>2.7045699999999999E-2</v>
          </cell>
          <cell r="V87">
            <v>2.7045699999999999E-2</v>
          </cell>
          <cell r="W87">
            <v>4.33283E-2</v>
          </cell>
          <cell r="X87">
            <v>2.9391500000000001E-2</v>
          </cell>
          <cell r="Y87">
            <v>5.8920899999999998E-2</v>
          </cell>
          <cell r="Z87">
            <v>4.9813700000000002E-2</v>
          </cell>
          <cell r="AA87">
            <v>1.9594299999999999E-2</v>
          </cell>
          <cell r="AB87">
            <v>0.16020419999999999</v>
          </cell>
          <cell r="AC87">
            <v>9.9351000000000005E-3</v>
          </cell>
          <cell r="AD87">
            <v>4.1396000000000002E-3</v>
          </cell>
          <cell r="AE87">
            <v>5.5199999999999997E-4</v>
          </cell>
          <cell r="AF87">
            <v>0</v>
          </cell>
          <cell r="AG87">
            <v>0</v>
          </cell>
          <cell r="AH87">
            <v>9.6590000000000001E-4</v>
          </cell>
          <cell r="AI87">
            <v>9.6590000000000001E-4</v>
          </cell>
          <cell r="AJ87">
            <v>0</v>
          </cell>
          <cell r="AK87">
            <v>1.5179E-3</v>
          </cell>
          <cell r="AL87">
            <v>1.43508E-2</v>
          </cell>
          <cell r="AM87">
            <v>6.2094999999999997E-3</v>
          </cell>
          <cell r="AN87">
            <v>1.2556899999999999E-2</v>
          </cell>
          <cell r="AO87">
            <v>4.1672399999999998E-2</v>
          </cell>
          <cell r="AP87">
            <v>5.7955000000000003E-3</v>
          </cell>
          <cell r="AQ87">
            <v>1.3799000000000001E-3</v>
          </cell>
          <cell r="AR87">
            <v>0</v>
          </cell>
          <cell r="AS87">
            <v>0</v>
          </cell>
        </row>
        <row r="88">
          <cell r="F88">
            <v>9.9310000000000006E-3</v>
          </cell>
          <cell r="G88">
            <v>5.5545999999999998E-3</v>
          </cell>
          <cell r="H88">
            <v>0.19228990000000001</v>
          </cell>
          <cell r="I88">
            <v>0</v>
          </cell>
          <cell r="J88">
            <v>0</v>
          </cell>
          <cell r="K88">
            <v>0</v>
          </cell>
          <cell r="L88">
            <v>6.0595900000000001E-2</v>
          </cell>
          <cell r="M88">
            <v>2.6426499999999999E-2</v>
          </cell>
          <cell r="N88">
            <v>0.1083993</v>
          </cell>
          <cell r="O88">
            <v>1.9525299999999999E-2</v>
          </cell>
          <cell r="P88">
            <v>2.3901700000000001E-2</v>
          </cell>
          <cell r="Q88">
            <v>1.3466000000000001E-3</v>
          </cell>
          <cell r="R88">
            <v>5.64898E-2</v>
          </cell>
          <cell r="S88">
            <v>3.5347999999999998E-3</v>
          </cell>
          <cell r="T88">
            <v>1.0099E-3</v>
          </cell>
          <cell r="U88">
            <v>2.44067E-2</v>
          </cell>
          <cell r="V88">
            <v>2.72681E-2</v>
          </cell>
          <cell r="W88">
            <v>4.2417099999999999E-2</v>
          </cell>
          <cell r="X88">
            <v>2.84464E-2</v>
          </cell>
          <cell r="Y88">
            <v>5.1506499999999997E-2</v>
          </cell>
          <cell r="Z88">
            <v>4.1238799999999999E-2</v>
          </cell>
          <cell r="AA88">
            <v>1.8515400000000001E-2</v>
          </cell>
          <cell r="AB88">
            <v>0.15569769999999999</v>
          </cell>
          <cell r="AC88">
            <v>1.21192E-2</v>
          </cell>
          <cell r="AD88">
            <v>4.0397000000000002E-3</v>
          </cell>
          <cell r="AE88">
            <v>8.4159999999999997E-4</v>
          </cell>
          <cell r="AF88">
            <v>0</v>
          </cell>
          <cell r="AG88">
            <v>1.683E-4</v>
          </cell>
          <cell r="AH88">
            <v>1.0099E-3</v>
          </cell>
          <cell r="AI88">
            <v>1.3466000000000001E-3</v>
          </cell>
          <cell r="AJ88">
            <v>0</v>
          </cell>
          <cell r="AK88">
            <v>2.8614999999999999E-3</v>
          </cell>
          <cell r="AL88">
            <v>1.75055E-2</v>
          </cell>
          <cell r="AM88">
            <v>5.2180000000000004E-3</v>
          </cell>
          <cell r="AN88">
            <v>1.0604300000000001E-2</v>
          </cell>
          <cell r="AO88">
            <v>3.8209100000000003E-2</v>
          </cell>
          <cell r="AP88">
            <v>6.9011999999999997E-3</v>
          </cell>
          <cell r="AQ88">
            <v>5.0500000000000002E-4</v>
          </cell>
          <cell r="AR88">
            <v>1.683E-4</v>
          </cell>
          <cell r="AS88">
            <v>0</v>
          </cell>
        </row>
        <row r="89">
          <cell r="F89">
            <v>9.3275000000000007E-3</v>
          </cell>
          <cell r="G89">
            <v>6.2906999999999998E-3</v>
          </cell>
          <cell r="H89">
            <v>0.20747850000000001</v>
          </cell>
          <cell r="I89">
            <v>0</v>
          </cell>
          <cell r="J89">
            <v>2.1689999999999999E-4</v>
          </cell>
          <cell r="K89">
            <v>0</v>
          </cell>
          <cell r="L89">
            <v>7.6355699999999999E-2</v>
          </cell>
          <cell r="M89">
            <v>2.14751E-2</v>
          </cell>
          <cell r="N89">
            <v>0.1114967</v>
          </cell>
          <cell r="O89">
            <v>1.8872E-2</v>
          </cell>
          <cell r="P89">
            <v>2.8416500000000001E-2</v>
          </cell>
          <cell r="Q89">
            <v>4.3379999999999997E-4</v>
          </cell>
          <cell r="R89">
            <v>5.9549699999999997E-2</v>
          </cell>
          <cell r="S89">
            <v>3.0368999999999999E-3</v>
          </cell>
          <cell r="T89">
            <v>2.6029999999999998E-3</v>
          </cell>
          <cell r="U89">
            <v>3.5140999999999999E-2</v>
          </cell>
          <cell r="V89">
            <v>2.6681099999999999E-2</v>
          </cell>
          <cell r="W89">
            <v>3.4707200000000001E-2</v>
          </cell>
          <cell r="X89">
            <v>3.1236400000000001E-2</v>
          </cell>
          <cell r="Y89">
            <v>4.1214800000000003E-2</v>
          </cell>
          <cell r="Z89">
            <v>2.9067200000000001E-2</v>
          </cell>
          <cell r="AA89">
            <v>1.8438199999999998E-2</v>
          </cell>
          <cell r="AB89">
            <v>0.1470716</v>
          </cell>
          <cell r="AC89">
            <v>7.8091000000000002E-3</v>
          </cell>
          <cell r="AD89">
            <v>4.9892000000000001E-3</v>
          </cell>
          <cell r="AE89">
            <v>4.3379999999999997E-4</v>
          </cell>
          <cell r="AF89">
            <v>0</v>
          </cell>
          <cell r="AG89">
            <v>0</v>
          </cell>
          <cell r="AH89">
            <v>1.9522999999999999E-3</v>
          </cell>
          <cell r="AI89">
            <v>1.0846E-3</v>
          </cell>
          <cell r="AJ89">
            <v>0</v>
          </cell>
          <cell r="AK89">
            <v>3.2537999999999998E-3</v>
          </cell>
          <cell r="AL89">
            <v>1.3448999999999999E-2</v>
          </cell>
          <cell r="AM89">
            <v>3.6876000000000001E-3</v>
          </cell>
          <cell r="AN89">
            <v>1.0412100000000001E-2</v>
          </cell>
          <cell r="AO89">
            <v>3.8828599999999998E-2</v>
          </cell>
          <cell r="AP89">
            <v>4.9892000000000001E-3</v>
          </cell>
          <cell r="AQ89">
            <v>0</v>
          </cell>
          <cell r="AR89">
            <v>0</v>
          </cell>
          <cell r="AS89">
            <v>0</v>
          </cell>
        </row>
        <row r="90">
          <cell r="F90">
            <v>1.30502E-2</v>
          </cell>
          <cell r="G90">
            <v>6.1412000000000003E-3</v>
          </cell>
          <cell r="H90">
            <v>0.2080977</v>
          </cell>
          <cell r="I90">
            <v>0</v>
          </cell>
          <cell r="J90">
            <v>2.5589999999999999E-4</v>
          </cell>
          <cell r="K90">
            <v>0</v>
          </cell>
          <cell r="L90">
            <v>8.6489300000000005E-2</v>
          </cell>
          <cell r="M90">
            <v>2.8659199999999999E-2</v>
          </cell>
          <cell r="N90">
            <v>0.1215455</v>
          </cell>
          <cell r="O90">
            <v>2.27738E-2</v>
          </cell>
          <cell r="P90">
            <v>2.73797E-2</v>
          </cell>
          <cell r="Q90">
            <v>2.5589999999999999E-4</v>
          </cell>
          <cell r="R90">
            <v>5.2137799999999998E-2</v>
          </cell>
          <cell r="S90">
            <v>3.0706000000000002E-3</v>
          </cell>
          <cell r="T90">
            <v>1.2794E-3</v>
          </cell>
          <cell r="U90">
            <v>2.78915E-2</v>
          </cell>
          <cell r="V90">
            <v>2.17503E-2</v>
          </cell>
          <cell r="W90">
            <v>4.2221099999999998E-2</v>
          </cell>
          <cell r="X90">
            <v>2.8659199999999999E-2</v>
          </cell>
          <cell r="Y90">
            <v>4.1965200000000001E-2</v>
          </cell>
          <cell r="Z90">
            <v>2.91709E-2</v>
          </cell>
          <cell r="AA90">
            <v>1.04913E-2</v>
          </cell>
          <cell r="AB90">
            <v>0.1409928</v>
          </cell>
          <cell r="AC90">
            <v>8.1883000000000008E-3</v>
          </cell>
          <cell r="AD90">
            <v>3.5823999999999999E-3</v>
          </cell>
          <cell r="AE90">
            <v>5.1179999999999997E-4</v>
          </cell>
          <cell r="AF90">
            <v>0</v>
          </cell>
          <cell r="AG90">
            <v>0</v>
          </cell>
          <cell r="AH90">
            <v>1.0235000000000001E-3</v>
          </cell>
          <cell r="AI90">
            <v>7.6769999999999996E-4</v>
          </cell>
          <cell r="AJ90">
            <v>5.1179999999999997E-4</v>
          </cell>
          <cell r="AK90">
            <v>1.7912E-3</v>
          </cell>
          <cell r="AL90">
            <v>1.1259E-2</v>
          </cell>
          <cell r="AM90">
            <v>1.7912E-3</v>
          </cell>
          <cell r="AN90">
            <v>1.1259E-2</v>
          </cell>
          <cell r="AO90">
            <v>3.8126899999999998E-2</v>
          </cell>
          <cell r="AP90">
            <v>6.3971000000000002E-3</v>
          </cell>
          <cell r="AQ90">
            <v>2.5589999999999999E-4</v>
          </cell>
          <cell r="AR90">
            <v>2.5589999999999999E-4</v>
          </cell>
          <cell r="AS90">
            <v>0</v>
          </cell>
        </row>
        <row r="91">
          <cell r="F91">
            <v>5.4825000000000004E-3</v>
          </cell>
          <cell r="G91">
            <v>3.5636000000000001E-3</v>
          </cell>
          <cell r="H91">
            <v>0.21149879999999999</v>
          </cell>
          <cell r="I91">
            <v>0</v>
          </cell>
          <cell r="J91">
            <v>0</v>
          </cell>
          <cell r="K91">
            <v>0</v>
          </cell>
          <cell r="L91">
            <v>0.1189693</v>
          </cell>
          <cell r="M91">
            <v>2.3574600000000001E-2</v>
          </cell>
          <cell r="N91">
            <v>0.1233553</v>
          </cell>
          <cell r="O91">
            <v>2.05592E-2</v>
          </cell>
          <cell r="P91">
            <v>3.4539500000000001E-2</v>
          </cell>
          <cell r="Q91">
            <v>0</v>
          </cell>
          <cell r="R91">
            <v>4.8369700000000002E-2</v>
          </cell>
          <cell r="S91">
            <v>3.2894999999999999E-3</v>
          </cell>
          <cell r="T91">
            <v>5.4819999999999999E-4</v>
          </cell>
          <cell r="U91">
            <v>3.125E-2</v>
          </cell>
          <cell r="V91">
            <v>2.02851E-2</v>
          </cell>
          <cell r="W91">
            <v>3.8925399999999999E-2</v>
          </cell>
          <cell r="X91">
            <v>3.3443000000000001E-2</v>
          </cell>
          <cell r="Y91">
            <v>3.3443000000000001E-2</v>
          </cell>
          <cell r="Z91">
            <v>2.7138200000000001E-2</v>
          </cell>
          <cell r="AA91">
            <v>8.2237000000000005E-3</v>
          </cell>
          <cell r="AB91">
            <v>0.1419956</v>
          </cell>
          <cell r="AC91">
            <v>3.8376999999999999E-3</v>
          </cell>
          <cell r="AD91">
            <v>2.4670999999999998E-3</v>
          </cell>
          <cell r="AE91">
            <v>0</v>
          </cell>
          <cell r="AF91">
            <v>0</v>
          </cell>
          <cell r="AG91">
            <v>0</v>
          </cell>
          <cell r="AH91">
            <v>5.4819999999999999E-4</v>
          </cell>
          <cell r="AI91">
            <v>1.0965E-3</v>
          </cell>
          <cell r="AJ91">
            <v>0</v>
          </cell>
          <cell r="AK91">
            <v>1.6447E-3</v>
          </cell>
          <cell r="AL91">
            <v>1.1239000000000001E-2</v>
          </cell>
          <cell r="AM91">
            <v>3.8376999999999999E-3</v>
          </cell>
          <cell r="AN91">
            <v>4.9341999999999997E-3</v>
          </cell>
          <cell r="AO91">
            <v>3.6458299999999999E-2</v>
          </cell>
          <cell r="AP91">
            <v>4.1117999999999997E-3</v>
          </cell>
          <cell r="AQ91">
            <v>5.4819999999999999E-4</v>
          </cell>
          <cell r="AR91">
            <v>8.2240000000000004E-4</v>
          </cell>
          <cell r="AS91">
            <v>0</v>
          </cell>
        </row>
        <row r="92">
          <cell r="F92">
            <v>3.3920999999999999E-3</v>
          </cell>
          <cell r="G92">
            <v>3.7312999999999999E-3</v>
          </cell>
          <cell r="H92">
            <v>0.20826349999999999</v>
          </cell>
          <cell r="I92">
            <v>0</v>
          </cell>
          <cell r="J92">
            <v>0</v>
          </cell>
          <cell r="K92">
            <v>0</v>
          </cell>
          <cell r="L92">
            <v>0.16553599999999999</v>
          </cell>
          <cell r="M92">
            <v>2.5440999999999998E-2</v>
          </cell>
          <cell r="N92">
            <v>0.1122795</v>
          </cell>
          <cell r="O92">
            <v>1.5603799999999999E-2</v>
          </cell>
          <cell r="P92">
            <v>3.6635000000000001E-2</v>
          </cell>
          <cell r="Q92">
            <v>0</v>
          </cell>
          <cell r="R92">
            <v>4.9538400000000003E-2</v>
          </cell>
          <cell r="S92">
            <v>2.7136999999999999E-3</v>
          </cell>
          <cell r="T92">
            <v>1.0176E-3</v>
          </cell>
          <cell r="U92">
            <v>3.56174E-2</v>
          </cell>
          <cell r="V92">
            <v>2.0352800000000001E-2</v>
          </cell>
          <cell r="W92">
            <v>2.9850700000000001E-2</v>
          </cell>
          <cell r="X92">
            <v>3.4599699999999997E-2</v>
          </cell>
          <cell r="Y92">
            <v>3.4938900000000002E-2</v>
          </cell>
          <cell r="Z92">
            <v>2.4423299999999998E-2</v>
          </cell>
          <cell r="AA92">
            <v>9.4979999999999995E-3</v>
          </cell>
          <cell r="AB92">
            <v>0.1214383</v>
          </cell>
          <cell r="AC92">
            <v>6.7843000000000001E-3</v>
          </cell>
          <cell r="AD92">
            <v>2.0352999999999999E-3</v>
          </cell>
          <cell r="AE92">
            <v>0</v>
          </cell>
          <cell r="AF92">
            <v>0</v>
          </cell>
          <cell r="AG92">
            <v>0</v>
          </cell>
          <cell r="AH92">
            <v>1.0176E-3</v>
          </cell>
          <cell r="AI92">
            <v>3.392E-4</v>
          </cell>
          <cell r="AJ92">
            <v>0</v>
          </cell>
          <cell r="AK92">
            <v>2.0352999999999999E-3</v>
          </cell>
          <cell r="AL92">
            <v>8.4802999999999996E-3</v>
          </cell>
          <cell r="AM92">
            <v>2.7136999999999999E-3</v>
          </cell>
          <cell r="AN92">
            <v>6.7843000000000001E-3</v>
          </cell>
          <cell r="AO92">
            <v>3.0529199999999999E-2</v>
          </cell>
          <cell r="AP92">
            <v>4.0705999999999997E-3</v>
          </cell>
          <cell r="AQ92">
            <v>0</v>
          </cell>
          <cell r="AR92">
            <v>3.392E-4</v>
          </cell>
          <cell r="AS92">
            <v>0</v>
          </cell>
        </row>
        <row r="93">
          <cell r="F93">
            <v>2.9570999999999998E-3</v>
          </cell>
          <cell r="G93">
            <v>9.8569999999999994E-4</v>
          </cell>
          <cell r="H93">
            <v>0.22344259999999999</v>
          </cell>
          <cell r="I93">
            <v>0</v>
          </cell>
          <cell r="J93">
            <v>0</v>
          </cell>
          <cell r="K93">
            <v>0</v>
          </cell>
          <cell r="L93">
            <v>0.2262198</v>
          </cell>
          <cell r="M93">
            <v>1.6757000000000001E-2</v>
          </cell>
          <cell r="N93">
            <v>9.01922E-2</v>
          </cell>
          <cell r="O93">
            <v>1.7249899999999999E-2</v>
          </cell>
          <cell r="P93">
            <v>4.0413999999999999E-2</v>
          </cell>
          <cell r="Q93">
            <v>4.929E-4</v>
          </cell>
          <cell r="R93">
            <v>4.0233999999999999E-2</v>
          </cell>
          <cell r="S93">
            <v>2.4643E-3</v>
          </cell>
          <cell r="T93">
            <v>4.929E-4</v>
          </cell>
          <cell r="U93">
            <v>2.1192699999999998E-2</v>
          </cell>
          <cell r="V93">
            <v>2.2671299999999998E-2</v>
          </cell>
          <cell r="W93">
            <v>2.6614100000000002E-2</v>
          </cell>
          <cell r="X93">
            <v>3.3514000000000002E-2</v>
          </cell>
          <cell r="Y93">
            <v>3.7456900000000001E-2</v>
          </cell>
          <cell r="Z93">
            <v>2.06999E-2</v>
          </cell>
          <cell r="AA93">
            <v>4.9284999999999997E-3</v>
          </cell>
          <cell r="AB93">
            <v>0.1094135</v>
          </cell>
          <cell r="AC93">
            <v>4.4356999999999999E-3</v>
          </cell>
          <cell r="AD93">
            <v>2.9570999999999998E-3</v>
          </cell>
          <cell r="AE93">
            <v>0</v>
          </cell>
          <cell r="AF93">
            <v>0</v>
          </cell>
          <cell r="AG93">
            <v>0</v>
          </cell>
          <cell r="AH93">
            <v>4.929E-4</v>
          </cell>
          <cell r="AI93">
            <v>4.929E-4</v>
          </cell>
          <cell r="AJ93">
            <v>4.929E-4</v>
          </cell>
          <cell r="AK93">
            <v>9.8569999999999994E-4</v>
          </cell>
          <cell r="AL93">
            <v>3.4499999999999999E-3</v>
          </cell>
          <cell r="AM93">
            <v>3.4499999999999999E-3</v>
          </cell>
          <cell r="AN93">
            <v>7.8857000000000007E-3</v>
          </cell>
          <cell r="AO93">
            <v>3.40069E-2</v>
          </cell>
          <cell r="AP93">
            <v>2.4643E-3</v>
          </cell>
          <cell r="AQ93">
            <v>0</v>
          </cell>
          <cell r="AR93">
            <v>4.929E-4</v>
          </cell>
          <cell r="AS93">
            <v>0</v>
          </cell>
        </row>
        <row r="94">
          <cell r="F94">
            <v>2.5707E-3</v>
          </cell>
          <cell r="G94">
            <v>2.5707E-3</v>
          </cell>
          <cell r="H94">
            <v>0.19830809999999999</v>
          </cell>
          <cell r="I94">
            <v>0</v>
          </cell>
          <cell r="J94">
            <v>0</v>
          </cell>
          <cell r="K94">
            <v>0</v>
          </cell>
          <cell r="L94">
            <v>0.21765209999999999</v>
          </cell>
          <cell r="M94">
            <v>1.7994900000000001E-2</v>
          </cell>
          <cell r="N94">
            <v>8.7403599999999998E-2</v>
          </cell>
          <cell r="O94">
            <v>1.45673E-2</v>
          </cell>
          <cell r="P94">
            <v>4.45587E-2</v>
          </cell>
          <cell r="Q94">
            <v>0</v>
          </cell>
          <cell r="R94">
            <v>5.7047500000000001E-2</v>
          </cell>
          <cell r="S94">
            <v>8.5689999999999996E-4</v>
          </cell>
          <cell r="T94">
            <v>8.5689999999999996E-4</v>
          </cell>
          <cell r="U94">
            <v>2.82776E-2</v>
          </cell>
          <cell r="V94">
            <v>2.2279299999999998E-2</v>
          </cell>
          <cell r="W94">
            <v>2.2279299999999998E-2</v>
          </cell>
          <cell r="X94">
            <v>2.82776E-2</v>
          </cell>
          <cell r="Y94">
            <v>3.7703500000000001E-2</v>
          </cell>
          <cell r="Z94">
            <v>1.9708699999999999E-2</v>
          </cell>
          <cell r="AA94">
            <v>5.1414E-3</v>
          </cell>
          <cell r="AB94">
            <v>0.11825189999999999</v>
          </cell>
          <cell r="AC94">
            <v>5.1414E-3</v>
          </cell>
          <cell r="AD94">
            <v>8.5689999999999996E-4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8.5689999999999996E-4</v>
          </cell>
          <cell r="AJ94">
            <v>0</v>
          </cell>
          <cell r="AK94">
            <v>1.7137999999999999E-3</v>
          </cell>
          <cell r="AL94">
            <v>3.4275999999999998E-3</v>
          </cell>
          <cell r="AM94">
            <v>4.2845000000000001E-3</v>
          </cell>
          <cell r="AN94">
            <v>6.8551999999999997E-3</v>
          </cell>
          <cell r="AO94">
            <v>4.6272500000000001E-2</v>
          </cell>
          <cell r="AP94">
            <v>3.4275999999999998E-3</v>
          </cell>
          <cell r="AQ94">
            <v>0</v>
          </cell>
          <cell r="AR94">
            <v>8.5689999999999996E-4</v>
          </cell>
          <cell r="AS94">
            <v>0</v>
          </cell>
        </row>
        <row r="95">
          <cell r="F95">
            <v>1.2600000000000001E-3</v>
          </cell>
          <cell r="G95">
            <v>8.4000000000000003E-4</v>
          </cell>
          <cell r="H95">
            <v>0.2325256</v>
          </cell>
          <cell r="I95">
            <v>0</v>
          </cell>
          <cell r="J95">
            <v>0</v>
          </cell>
          <cell r="K95">
            <v>0</v>
          </cell>
          <cell r="L95">
            <v>1.00798E-2</v>
          </cell>
          <cell r="M95">
            <v>8.4838300000000005E-2</v>
          </cell>
          <cell r="N95">
            <v>1.51197E-2</v>
          </cell>
          <cell r="O95">
            <v>2.4359499999999999E-2</v>
          </cell>
          <cell r="P95">
            <v>8.3998000000000007E-3</v>
          </cell>
          <cell r="Q95">
            <v>4.1999000000000003E-3</v>
          </cell>
          <cell r="R95">
            <v>0.22568530000000001</v>
          </cell>
          <cell r="S95">
            <v>4.1999000000000003E-3</v>
          </cell>
          <cell r="T95">
            <v>1.6800000000000001E-3</v>
          </cell>
          <cell r="U95">
            <v>5.5438899999999999E-2</v>
          </cell>
          <cell r="V95">
            <v>1.3439700000000001E-2</v>
          </cell>
          <cell r="W95">
            <v>2.0999999999999999E-3</v>
          </cell>
          <cell r="X95">
            <v>0</v>
          </cell>
          <cell r="Y95">
            <v>7.1818599999999996E-2</v>
          </cell>
          <cell r="Z95">
            <v>2.9819399999999999E-2</v>
          </cell>
          <cell r="AA95">
            <v>7.1399000000000002E-3</v>
          </cell>
          <cell r="AB95">
            <v>9.2818100000000001E-2</v>
          </cell>
          <cell r="AC95">
            <v>3.7799000000000001E-3</v>
          </cell>
          <cell r="AD95">
            <v>3.7799000000000001E-3</v>
          </cell>
          <cell r="AE95">
            <v>0</v>
          </cell>
          <cell r="AF95">
            <v>0</v>
          </cell>
          <cell r="AG95">
            <v>0</v>
          </cell>
          <cell r="AH95">
            <v>4.2000000000000002E-4</v>
          </cell>
          <cell r="AI95">
            <v>0</v>
          </cell>
          <cell r="AJ95">
            <v>0</v>
          </cell>
          <cell r="AK95">
            <v>1.6800000000000001E-3</v>
          </cell>
          <cell r="AL95">
            <v>4.2000000000000002E-4</v>
          </cell>
          <cell r="AM95">
            <v>1.6800000000000001E-3</v>
          </cell>
          <cell r="AN95">
            <v>6.7199E-3</v>
          </cell>
          <cell r="AO95">
            <v>7.5178499999999995E-2</v>
          </cell>
          <cell r="AP95">
            <v>1.00798E-2</v>
          </cell>
          <cell r="AQ95">
            <v>1.00798E-2</v>
          </cell>
          <cell r="AR95">
            <v>4.2000000000000002E-4</v>
          </cell>
          <cell r="AS95">
            <v>0</v>
          </cell>
        </row>
        <row r="96">
          <cell r="F96">
            <v>1.5246999999999999E-3</v>
          </cell>
          <cell r="G96">
            <v>0</v>
          </cell>
          <cell r="H96">
            <v>0.2014465</v>
          </cell>
          <cell r="I96">
            <v>0</v>
          </cell>
          <cell r="J96">
            <v>0</v>
          </cell>
          <cell r="K96">
            <v>0</v>
          </cell>
          <cell r="L96">
            <v>6.0989E-3</v>
          </cell>
          <cell r="M96">
            <v>6.2731400000000007E-2</v>
          </cell>
          <cell r="N96">
            <v>1.0237400000000001E-2</v>
          </cell>
          <cell r="O96">
            <v>3.8118100000000002E-2</v>
          </cell>
          <cell r="P96">
            <v>1.1108700000000001E-2</v>
          </cell>
          <cell r="Q96">
            <v>1.3068999999999999E-3</v>
          </cell>
          <cell r="R96">
            <v>0.15599189999999999</v>
          </cell>
          <cell r="S96">
            <v>3.2672999999999999E-3</v>
          </cell>
          <cell r="T96">
            <v>3.0493999999999999E-3</v>
          </cell>
          <cell r="U96">
            <v>4.5523899999999999E-2</v>
          </cell>
          <cell r="V96">
            <v>2.1999600000000001E-2</v>
          </cell>
          <cell r="W96">
            <v>3.7028999999999999E-3</v>
          </cell>
          <cell r="X96">
            <v>4.3560000000000002E-4</v>
          </cell>
          <cell r="Y96">
            <v>0.1054237</v>
          </cell>
          <cell r="Z96">
            <v>0.1030277</v>
          </cell>
          <cell r="AA96">
            <v>9.8017999999999994E-3</v>
          </cell>
          <cell r="AB96">
            <v>0.1117404</v>
          </cell>
          <cell r="AC96">
            <v>5.8811000000000002E-3</v>
          </cell>
          <cell r="AD96">
            <v>1.7424999999999999E-3</v>
          </cell>
          <cell r="AE96">
            <v>2.1780000000000001E-4</v>
          </cell>
          <cell r="AF96">
            <v>0</v>
          </cell>
          <cell r="AG96">
            <v>2.1780000000000001E-4</v>
          </cell>
          <cell r="AH96">
            <v>1.3068999999999999E-3</v>
          </cell>
          <cell r="AI96">
            <v>2.1780000000000001E-4</v>
          </cell>
          <cell r="AJ96">
            <v>0</v>
          </cell>
          <cell r="AK96">
            <v>4.3560000000000002E-4</v>
          </cell>
          <cell r="AL96">
            <v>6.535E-4</v>
          </cell>
          <cell r="AM96">
            <v>2.3960000000000001E-3</v>
          </cell>
          <cell r="AN96">
            <v>6.3166999999999997E-3</v>
          </cell>
          <cell r="AO96">
            <v>7.5147000000000005E-2</v>
          </cell>
          <cell r="AP96">
            <v>7.4057999999999997E-3</v>
          </cell>
          <cell r="AQ96">
            <v>1.5246999999999999E-3</v>
          </cell>
          <cell r="AR96">
            <v>0</v>
          </cell>
          <cell r="AS96">
            <v>0</v>
          </cell>
        </row>
        <row r="97">
          <cell r="F97">
            <v>3.0233E-3</v>
          </cell>
          <cell r="G97">
            <v>3.0233E-3</v>
          </cell>
          <cell r="H97">
            <v>0.2440233</v>
          </cell>
          <cell r="I97">
            <v>0</v>
          </cell>
          <cell r="J97">
            <v>0</v>
          </cell>
          <cell r="K97">
            <v>0</v>
          </cell>
          <cell r="L97">
            <v>8.8921E-3</v>
          </cell>
          <cell r="M97">
            <v>5.0506799999999998E-2</v>
          </cell>
          <cell r="N97">
            <v>1.38716E-2</v>
          </cell>
          <cell r="O97">
            <v>3.9658499999999999E-2</v>
          </cell>
          <cell r="P97">
            <v>2.0095999999999999E-2</v>
          </cell>
          <cell r="Q97">
            <v>7.1140000000000005E-4</v>
          </cell>
          <cell r="R97">
            <v>0.16412189999999999</v>
          </cell>
          <cell r="S97">
            <v>1.4227E-3</v>
          </cell>
          <cell r="T97">
            <v>2.4897999999999999E-3</v>
          </cell>
          <cell r="U97">
            <v>3.4145500000000002E-2</v>
          </cell>
          <cell r="V97">
            <v>1.9384700000000001E-2</v>
          </cell>
          <cell r="W97">
            <v>1.29824E-2</v>
          </cell>
          <cell r="X97">
            <v>1.4227E-3</v>
          </cell>
          <cell r="Y97">
            <v>6.6334699999999996E-2</v>
          </cell>
          <cell r="Z97">
            <v>9.6389799999999998E-2</v>
          </cell>
          <cell r="AA97">
            <v>1.42273E-2</v>
          </cell>
          <cell r="AB97">
            <v>0.112929</v>
          </cell>
          <cell r="AC97">
            <v>9.0699000000000005E-3</v>
          </cell>
          <cell r="AD97">
            <v>1.9562999999999998E-3</v>
          </cell>
          <cell r="AE97">
            <v>1.7780000000000001E-4</v>
          </cell>
          <cell r="AF97">
            <v>3.5570000000000003E-4</v>
          </cell>
          <cell r="AG97">
            <v>0</v>
          </cell>
          <cell r="AH97">
            <v>1.7780000000000001E-4</v>
          </cell>
          <cell r="AI97">
            <v>0</v>
          </cell>
          <cell r="AJ97">
            <v>0</v>
          </cell>
          <cell r="AK97">
            <v>2.8454999999999999E-3</v>
          </cell>
          <cell r="AL97">
            <v>1.4227E-3</v>
          </cell>
          <cell r="AM97">
            <v>4.4460000000000003E-3</v>
          </cell>
          <cell r="AN97">
            <v>1.2271000000000001E-2</v>
          </cell>
          <cell r="AO97">
            <v>4.76614E-2</v>
          </cell>
          <cell r="AP97">
            <v>6.7580000000000001E-3</v>
          </cell>
          <cell r="AQ97">
            <v>3.2011000000000001E-3</v>
          </cell>
          <cell r="AR97">
            <v>0</v>
          </cell>
          <cell r="AS97">
            <v>0</v>
          </cell>
        </row>
        <row r="98">
          <cell r="F98">
            <v>4.6782000000000004E-3</v>
          </cell>
          <cell r="G98">
            <v>5.0575000000000004E-3</v>
          </cell>
          <cell r="H98">
            <v>0.27130759999999998</v>
          </cell>
          <cell r="I98">
            <v>0</v>
          </cell>
          <cell r="J98">
            <v>0</v>
          </cell>
          <cell r="K98">
            <v>1.2640000000000001E-4</v>
          </cell>
          <cell r="L98">
            <v>7.5862999999999998E-3</v>
          </cell>
          <cell r="M98">
            <v>5.6012100000000002E-2</v>
          </cell>
          <cell r="N98">
            <v>2.1620899999999998E-2</v>
          </cell>
          <cell r="O98">
            <v>4.4379799999999997E-2</v>
          </cell>
          <cell r="P98">
            <v>3.67935E-2</v>
          </cell>
          <cell r="Q98">
            <v>8.8509999999999999E-4</v>
          </cell>
          <cell r="R98">
            <v>0.1245705</v>
          </cell>
          <cell r="S98">
            <v>1.3908E-3</v>
          </cell>
          <cell r="T98">
            <v>2.0230000000000001E-3</v>
          </cell>
          <cell r="U98">
            <v>3.2241800000000001E-2</v>
          </cell>
          <cell r="V98">
            <v>2.8575E-2</v>
          </cell>
          <cell r="W98">
            <v>3.5655600000000003E-2</v>
          </cell>
          <cell r="X98">
            <v>5.5633000000000002E-3</v>
          </cell>
          <cell r="Y98">
            <v>4.0586700000000003E-2</v>
          </cell>
          <cell r="Z98">
            <v>3.7299300000000001E-2</v>
          </cell>
          <cell r="AA98">
            <v>1.5299E-2</v>
          </cell>
          <cell r="AB98">
            <v>0.12226579999999999</v>
          </cell>
          <cell r="AC98">
            <v>1.08737E-2</v>
          </cell>
          <cell r="AD98">
            <v>2.4023E-3</v>
          </cell>
          <cell r="AE98">
            <v>0</v>
          </cell>
          <cell r="AF98">
            <v>0</v>
          </cell>
          <cell r="AG98">
            <v>0</v>
          </cell>
          <cell r="AH98">
            <v>3.793E-4</v>
          </cell>
          <cell r="AI98">
            <v>0</v>
          </cell>
          <cell r="AJ98">
            <v>0</v>
          </cell>
          <cell r="AK98">
            <v>6.0689999999999997E-3</v>
          </cell>
          <cell r="AL98">
            <v>2.6551999999999999E-3</v>
          </cell>
          <cell r="AM98">
            <v>7.5862999999999998E-3</v>
          </cell>
          <cell r="AN98">
            <v>1.4793300000000001E-2</v>
          </cell>
          <cell r="AO98">
            <v>5.0322400000000003E-2</v>
          </cell>
          <cell r="AP98">
            <v>5.3103999999999998E-3</v>
          </cell>
          <cell r="AQ98">
            <v>5.3103999999999998E-3</v>
          </cell>
          <cell r="AR98">
            <v>3.793E-4</v>
          </cell>
          <cell r="AS98">
            <v>0</v>
          </cell>
        </row>
        <row r="99">
          <cell r="F99">
            <v>4.6426999999999996E-3</v>
          </cell>
          <cell r="G99">
            <v>8.4562999999999999E-3</v>
          </cell>
          <cell r="H99">
            <v>0.2418488</v>
          </cell>
          <cell r="I99">
            <v>0</v>
          </cell>
          <cell r="J99">
            <v>0</v>
          </cell>
          <cell r="K99">
            <v>0</v>
          </cell>
          <cell r="L99">
            <v>8.2904999999999993E-3</v>
          </cell>
          <cell r="M99">
            <v>4.5100300000000003E-2</v>
          </cell>
          <cell r="N99">
            <v>3.3161999999999997E-2</v>
          </cell>
          <cell r="O99">
            <v>3.6809799999999997E-2</v>
          </cell>
          <cell r="P99">
            <v>4.8582300000000002E-2</v>
          </cell>
          <cell r="Q99">
            <v>1.4923E-3</v>
          </cell>
          <cell r="R99">
            <v>0.1043625</v>
          </cell>
          <cell r="S99">
            <v>2.9846E-3</v>
          </cell>
          <cell r="T99">
            <v>2.8188000000000002E-3</v>
          </cell>
          <cell r="U99">
            <v>2.3545E-2</v>
          </cell>
          <cell r="V99">
            <v>2.63638E-2</v>
          </cell>
          <cell r="W99">
            <v>5.0737900000000002E-2</v>
          </cell>
          <cell r="X99">
            <v>1.2933200000000001E-2</v>
          </cell>
          <cell r="Y99">
            <v>4.4105499999999999E-2</v>
          </cell>
          <cell r="Z99">
            <v>4.1120900000000002E-2</v>
          </cell>
          <cell r="AA99">
            <v>1.4425500000000001E-2</v>
          </cell>
          <cell r="AB99">
            <v>0.1338087</v>
          </cell>
          <cell r="AC99">
            <v>1.3430599999999999E-2</v>
          </cell>
          <cell r="AD99">
            <v>4.4768999999999998E-3</v>
          </cell>
          <cell r="AE99">
            <v>4.9739999999999995E-4</v>
          </cell>
          <cell r="AF99">
            <v>0</v>
          </cell>
          <cell r="AG99">
            <v>0</v>
          </cell>
          <cell r="AH99">
            <v>1.6579999999999999E-4</v>
          </cell>
          <cell r="AI99">
            <v>8.2899999999999998E-4</v>
          </cell>
          <cell r="AJ99">
            <v>0</v>
          </cell>
          <cell r="AK99">
            <v>4.6426999999999996E-3</v>
          </cell>
          <cell r="AL99">
            <v>4.8085000000000003E-3</v>
          </cell>
          <cell r="AM99">
            <v>5.6375000000000001E-3</v>
          </cell>
          <cell r="AN99">
            <v>1.80733E-2</v>
          </cell>
          <cell r="AO99">
            <v>5.2561799999999999E-2</v>
          </cell>
          <cell r="AP99">
            <v>7.2956000000000002E-3</v>
          </cell>
          <cell r="AQ99">
            <v>1.8239E-3</v>
          </cell>
          <cell r="AR99">
            <v>1.6579999999999999E-4</v>
          </cell>
          <cell r="AS99">
            <v>0</v>
          </cell>
        </row>
        <row r="100">
          <cell r="F100">
            <v>7.0670999999999998E-3</v>
          </cell>
          <cell r="G100">
            <v>5.8199999999999997E-3</v>
          </cell>
          <cell r="H100">
            <v>0.2415699</v>
          </cell>
          <cell r="I100">
            <v>0</v>
          </cell>
          <cell r="J100">
            <v>4.1570000000000002E-4</v>
          </cell>
          <cell r="K100">
            <v>0</v>
          </cell>
          <cell r="L100">
            <v>1.0185E-2</v>
          </cell>
          <cell r="M100">
            <v>4.03243E-2</v>
          </cell>
          <cell r="N100">
            <v>4.3650000000000001E-2</v>
          </cell>
          <cell r="O100">
            <v>3.7622099999999999E-2</v>
          </cell>
          <cell r="P100">
            <v>4.03243E-2</v>
          </cell>
          <cell r="Q100">
            <v>1.4549999999999999E-3</v>
          </cell>
          <cell r="R100">
            <v>9.7444900000000001E-2</v>
          </cell>
          <cell r="S100">
            <v>2.2864000000000001E-3</v>
          </cell>
          <cell r="T100">
            <v>2.2864000000000001E-3</v>
          </cell>
          <cell r="U100">
            <v>1.9954300000000001E-2</v>
          </cell>
          <cell r="V100">
            <v>2.6605699999999999E-2</v>
          </cell>
          <cell r="W100">
            <v>4.5728499999999998E-2</v>
          </cell>
          <cell r="X100">
            <v>1.08086E-2</v>
          </cell>
          <cell r="Y100">
            <v>4.6144299999999999E-2</v>
          </cell>
          <cell r="Z100">
            <v>5.2172099999999999E-2</v>
          </cell>
          <cell r="AA100">
            <v>1.8707100000000001E-2</v>
          </cell>
          <cell r="AB100">
            <v>0.1434213</v>
          </cell>
          <cell r="AC100">
            <v>1.08086E-2</v>
          </cell>
          <cell r="AD100">
            <v>2.4943000000000001E-3</v>
          </cell>
          <cell r="AE100">
            <v>4.1570000000000002E-4</v>
          </cell>
          <cell r="AF100">
            <v>2.0790000000000001E-4</v>
          </cell>
          <cell r="AG100">
            <v>0</v>
          </cell>
          <cell r="AH100">
            <v>4.1570000000000002E-4</v>
          </cell>
          <cell r="AI100">
            <v>8.3140000000000004E-4</v>
          </cell>
          <cell r="AJ100">
            <v>0</v>
          </cell>
          <cell r="AK100">
            <v>3.7414000000000002E-3</v>
          </cell>
          <cell r="AL100">
            <v>6.2357000000000003E-3</v>
          </cell>
          <cell r="AM100">
            <v>6.6514E-3</v>
          </cell>
          <cell r="AN100">
            <v>2.0785700000000001E-2</v>
          </cell>
          <cell r="AO100">
            <v>4.6559999999999997E-2</v>
          </cell>
          <cell r="AP100">
            <v>6.4435999999999998E-3</v>
          </cell>
          <cell r="AQ100">
            <v>4.1570000000000002E-4</v>
          </cell>
          <cell r="AR100">
            <v>0</v>
          </cell>
          <cell r="AS100">
            <v>0</v>
          </cell>
        </row>
        <row r="101">
          <cell r="F101">
            <v>1.0101000000000001E-2</v>
          </cell>
          <cell r="G101">
            <v>7.9365000000000008E-3</v>
          </cell>
          <cell r="H101">
            <v>0.23197860000000001</v>
          </cell>
          <cell r="I101">
            <v>0</v>
          </cell>
          <cell r="J101">
            <v>0</v>
          </cell>
          <cell r="K101">
            <v>0</v>
          </cell>
          <cell r="L101">
            <v>1.4189500000000001E-2</v>
          </cell>
          <cell r="M101">
            <v>3.7277499999999998E-2</v>
          </cell>
          <cell r="N101">
            <v>4.2327999999999998E-2</v>
          </cell>
          <cell r="O101">
            <v>3.848E-2</v>
          </cell>
          <cell r="P101">
            <v>3.9441999999999998E-2</v>
          </cell>
          <cell r="Q101">
            <v>1.2025E-3</v>
          </cell>
          <cell r="R101">
            <v>7.7545199999999995E-2</v>
          </cell>
          <cell r="S101">
            <v>2.6454999999999998E-3</v>
          </cell>
          <cell r="T101">
            <v>3.3670000000000002E-3</v>
          </cell>
          <cell r="U101">
            <v>2.14045E-2</v>
          </cell>
          <cell r="V101">
            <v>2.6936000000000002E-2</v>
          </cell>
          <cell r="W101">
            <v>4.9062099999999997E-2</v>
          </cell>
          <cell r="X101">
            <v>1.70755E-2</v>
          </cell>
          <cell r="Y101">
            <v>4.6897500000000002E-2</v>
          </cell>
          <cell r="Z101">
            <v>4.8580999999999999E-2</v>
          </cell>
          <cell r="AA101">
            <v>1.6354E-2</v>
          </cell>
          <cell r="AB101">
            <v>0.1565657</v>
          </cell>
          <cell r="AC101">
            <v>1.1544E-2</v>
          </cell>
          <cell r="AD101">
            <v>4.0885000000000001E-3</v>
          </cell>
          <cell r="AE101">
            <v>2.4049999999999999E-4</v>
          </cell>
          <cell r="AF101">
            <v>0</v>
          </cell>
          <cell r="AG101">
            <v>0</v>
          </cell>
          <cell r="AH101">
            <v>9.6199999999999996E-4</v>
          </cell>
          <cell r="AI101">
            <v>0</v>
          </cell>
          <cell r="AJ101">
            <v>0</v>
          </cell>
          <cell r="AK101">
            <v>5.0505000000000003E-3</v>
          </cell>
          <cell r="AL101">
            <v>5.0505000000000003E-3</v>
          </cell>
          <cell r="AM101">
            <v>7.2150000000000001E-3</v>
          </cell>
          <cell r="AN101">
            <v>2.5974000000000001E-2</v>
          </cell>
          <cell r="AO101">
            <v>4.35305E-2</v>
          </cell>
          <cell r="AP101">
            <v>5.7720000000000002E-3</v>
          </cell>
          <cell r="AQ101">
            <v>9.6199999999999996E-4</v>
          </cell>
          <cell r="AR101">
            <v>2.4049999999999999E-4</v>
          </cell>
          <cell r="AS101">
            <v>0</v>
          </cell>
        </row>
        <row r="102">
          <cell r="F102">
            <v>9.2008000000000003E-3</v>
          </cell>
          <cell r="G102">
            <v>5.5205000000000002E-3</v>
          </cell>
          <cell r="H102">
            <v>0.20780580000000001</v>
          </cell>
          <cell r="I102">
            <v>0</v>
          </cell>
          <cell r="J102">
            <v>0</v>
          </cell>
          <cell r="K102">
            <v>0</v>
          </cell>
          <cell r="L102">
            <v>1.2618300000000001E-2</v>
          </cell>
          <cell r="M102">
            <v>2.9442699999999999E-2</v>
          </cell>
          <cell r="N102">
            <v>5.3102000000000003E-2</v>
          </cell>
          <cell r="O102">
            <v>3.5226100000000003E-2</v>
          </cell>
          <cell r="P102">
            <v>3.49632E-2</v>
          </cell>
          <cell r="Q102">
            <v>7.8859999999999998E-4</v>
          </cell>
          <cell r="R102">
            <v>8.9249899999999993E-2</v>
          </cell>
          <cell r="S102">
            <v>3.9432E-3</v>
          </cell>
          <cell r="T102">
            <v>3.1546E-3</v>
          </cell>
          <cell r="U102">
            <v>2.02419E-2</v>
          </cell>
          <cell r="V102">
            <v>2.3659300000000001E-2</v>
          </cell>
          <cell r="W102">
            <v>5.2576199999999997E-2</v>
          </cell>
          <cell r="X102">
            <v>1.97161E-2</v>
          </cell>
          <cell r="Y102">
            <v>4.9421699999999999E-2</v>
          </cell>
          <cell r="Z102">
            <v>5.5730799999999997E-2</v>
          </cell>
          <cell r="AA102">
            <v>1.6035799999999999E-2</v>
          </cell>
          <cell r="AB102">
            <v>0.16403789999999999</v>
          </cell>
          <cell r="AC102">
            <v>1.3406899999999999E-2</v>
          </cell>
          <cell r="AD102">
            <v>2.8917000000000001E-3</v>
          </cell>
          <cell r="AE102">
            <v>0</v>
          </cell>
          <cell r="AF102">
            <v>2.6289999999999999E-4</v>
          </cell>
          <cell r="AG102">
            <v>2.6289999999999999E-4</v>
          </cell>
          <cell r="AH102">
            <v>1.0514999999999999E-3</v>
          </cell>
          <cell r="AI102">
            <v>5.2579999999999999E-4</v>
          </cell>
          <cell r="AJ102">
            <v>0</v>
          </cell>
          <cell r="AK102">
            <v>2.1029999999999998E-3</v>
          </cell>
          <cell r="AL102">
            <v>7.8864E-3</v>
          </cell>
          <cell r="AM102">
            <v>6.0463000000000001E-3</v>
          </cell>
          <cell r="AN102">
            <v>2.4447900000000002E-2</v>
          </cell>
          <cell r="AO102">
            <v>4.5478400000000002E-2</v>
          </cell>
          <cell r="AP102">
            <v>7.6236000000000003E-3</v>
          </cell>
          <cell r="AQ102">
            <v>1.3144000000000001E-3</v>
          </cell>
          <cell r="AR102">
            <v>2.6289999999999999E-4</v>
          </cell>
          <cell r="AS102">
            <v>0</v>
          </cell>
        </row>
        <row r="103">
          <cell r="F103">
            <v>5.8792000000000002E-3</v>
          </cell>
          <cell r="G103">
            <v>5.6119999999999998E-3</v>
          </cell>
          <cell r="H103">
            <v>0.20538029999999999</v>
          </cell>
          <cell r="I103">
            <v>0</v>
          </cell>
          <cell r="J103">
            <v>2.6719999999999999E-4</v>
          </cell>
          <cell r="K103">
            <v>0</v>
          </cell>
          <cell r="L103">
            <v>2.24479E-2</v>
          </cell>
          <cell r="M103">
            <v>3.1266700000000001E-2</v>
          </cell>
          <cell r="N103">
            <v>5.7723099999999999E-2</v>
          </cell>
          <cell r="O103">
            <v>2.53875E-2</v>
          </cell>
          <cell r="P103">
            <v>3.34046E-2</v>
          </cell>
          <cell r="Q103">
            <v>2.6719999999999999E-4</v>
          </cell>
          <cell r="R103">
            <v>8.2968200000000006E-2</v>
          </cell>
          <cell r="S103">
            <v>3.2068000000000001E-3</v>
          </cell>
          <cell r="T103">
            <v>2.6724000000000001E-3</v>
          </cell>
          <cell r="U103">
            <v>1.9775500000000001E-2</v>
          </cell>
          <cell r="V103">
            <v>2.4585800000000001E-2</v>
          </cell>
          <cell r="W103">
            <v>5.1843899999999998E-2</v>
          </cell>
          <cell r="X103">
            <v>2.43185E-2</v>
          </cell>
          <cell r="Y103">
            <v>5.1843899999999998E-2</v>
          </cell>
          <cell r="Z103">
            <v>6.1998900000000003E-2</v>
          </cell>
          <cell r="AA103">
            <v>1.5767E-2</v>
          </cell>
          <cell r="AB103">
            <v>0.171566</v>
          </cell>
          <cell r="AC103">
            <v>1.76376E-2</v>
          </cell>
          <cell r="AD103">
            <v>2.9396000000000001E-3</v>
          </cell>
          <cell r="AE103">
            <v>0</v>
          </cell>
          <cell r="AF103">
            <v>0</v>
          </cell>
          <cell r="AG103">
            <v>2.6719999999999999E-4</v>
          </cell>
          <cell r="AH103">
            <v>2.6719999999999999E-4</v>
          </cell>
          <cell r="AI103">
            <v>8.0170000000000003E-4</v>
          </cell>
          <cell r="AJ103">
            <v>0</v>
          </cell>
          <cell r="AK103">
            <v>2.1378999999999999E-3</v>
          </cell>
          <cell r="AL103">
            <v>8.2842999999999997E-3</v>
          </cell>
          <cell r="AM103">
            <v>5.6119999999999998E-3</v>
          </cell>
          <cell r="AN103">
            <v>1.9508299999999999E-2</v>
          </cell>
          <cell r="AO103">
            <v>3.7947599999999998E-2</v>
          </cell>
          <cell r="AP103">
            <v>5.6119999999999998E-3</v>
          </cell>
          <cell r="AQ103">
            <v>8.0170000000000003E-4</v>
          </cell>
          <cell r="AR103">
            <v>0</v>
          </cell>
          <cell r="AS103">
            <v>0</v>
          </cell>
        </row>
        <row r="104">
          <cell r="F104">
            <v>4.2110999999999997E-3</v>
          </cell>
          <cell r="G104">
            <v>5.0533000000000002E-3</v>
          </cell>
          <cell r="H104">
            <v>0.19966110000000001</v>
          </cell>
          <cell r="I104">
            <v>0</v>
          </cell>
          <cell r="J104">
            <v>0</v>
          </cell>
          <cell r="K104">
            <v>0</v>
          </cell>
          <cell r="L104">
            <v>2.07748E-2</v>
          </cell>
          <cell r="M104">
            <v>2.3862999999999999E-2</v>
          </cell>
          <cell r="N104">
            <v>5.5306000000000001E-2</v>
          </cell>
          <cell r="O104">
            <v>2.8916299999999999E-2</v>
          </cell>
          <cell r="P104">
            <v>4.7725999999999998E-2</v>
          </cell>
          <cell r="Q104">
            <v>1.1230000000000001E-3</v>
          </cell>
          <cell r="R104">
            <v>8.0799300000000004E-2</v>
          </cell>
          <cell r="S104">
            <v>1.9651999999999998E-3</v>
          </cell>
          <cell r="T104">
            <v>2.2458999999999999E-3</v>
          </cell>
          <cell r="U104">
            <v>2.16171E-2</v>
          </cell>
          <cell r="V104">
            <v>2.3301499999999999E-2</v>
          </cell>
          <cell r="W104">
            <v>4.8006699999999999E-2</v>
          </cell>
          <cell r="X104">
            <v>2.8635600000000001E-2</v>
          </cell>
          <cell r="Y104">
            <v>5.1656399999999998E-2</v>
          </cell>
          <cell r="Z104">
            <v>6.0078600000000003E-2</v>
          </cell>
          <cell r="AA104">
            <v>1.5440799999999999E-2</v>
          </cell>
          <cell r="AB104">
            <v>0.17405950000000001</v>
          </cell>
          <cell r="AC104">
            <v>1.5721499999999999E-2</v>
          </cell>
          <cell r="AD104">
            <v>1.4036999999999999E-3</v>
          </cell>
          <cell r="AE104">
            <v>0</v>
          </cell>
          <cell r="AF104">
            <v>0</v>
          </cell>
          <cell r="AG104">
            <v>0</v>
          </cell>
          <cell r="AH104">
            <v>2.8069999999999999E-4</v>
          </cell>
          <cell r="AI104">
            <v>1.4036999999999999E-3</v>
          </cell>
          <cell r="AJ104">
            <v>0</v>
          </cell>
          <cell r="AK104">
            <v>3.0882000000000001E-3</v>
          </cell>
          <cell r="AL104">
            <v>9.2645000000000002E-3</v>
          </cell>
          <cell r="AM104">
            <v>6.4570000000000001E-3</v>
          </cell>
          <cell r="AN104">
            <v>2.1897799999999999E-2</v>
          </cell>
          <cell r="AO104">
            <v>3.5654100000000001E-2</v>
          </cell>
          <cell r="AP104">
            <v>7.0185000000000004E-3</v>
          </cell>
          <cell r="AQ104">
            <v>2.8073999999999998E-3</v>
          </cell>
          <cell r="AR104">
            <v>5.6150000000000004E-4</v>
          </cell>
          <cell r="AS104">
            <v>0</v>
          </cell>
        </row>
        <row r="105">
          <cell r="F105">
            <v>3.6537000000000002E-3</v>
          </cell>
          <cell r="G105">
            <v>3.3727000000000002E-3</v>
          </cell>
          <cell r="H105">
            <v>0.19419139999999999</v>
          </cell>
          <cell r="I105">
            <v>0</v>
          </cell>
          <cell r="J105">
            <v>0</v>
          </cell>
          <cell r="K105">
            <v>0</v>
          </cell>
          <cell r="L105">
            <v>3.4569999999999997E-2</v>
          </cell>
          <cell r="M105">
            <v>2.9510999999999999E-2</v>
          </cell>
          <cell r="N105">
            <v>7.0264199999999999E-2</v>
          </cell>
          <cell r="O105">
            <v>2.1922400000000002E-2</v>
          </cell>
          <cell r="P105">
            <v>3.7661600000000003E-2</v>
          </cell>
          <cell r="Q105">
            <v>2.811E-4</v>
          </cell>
          <cell r="R105">
            <v>7.0845099999999994E-2</v>
          </cell>
          <cell r="S105">
            <v>2.2485000000000001E-3</v>
          </cell>
          <cell r="T105">
            <v>1.4053E-3</v>
          </cell>
          <cell r="U105">
            <v>2.02361E-2</v>
          </cell>
          <cell r="V105">
            <v>2.3608799999999999E-2</v>
          </cell>
          <cell r="W105">
            <v>4.8060699999999998E-2</v>
          </cell>
          <cell r="X105">
            <v>3.3164699999999998E-2</v>
          </cell>
          <cell r="Y105">
            <v>5.1152299999999998E-2</v>
          </cell>
          <cell r="Z105">
            <v>5.9303000000000002E-2</v>
          </cell>
          <cell r="AA105">
            <v>2.0798199999999999E-2</v>
          </cell>
          <cell r="AB105">
            <v>0.1821248</v>
          </cell>
          <cell r="AC105">
            <v>1.20854E-2</v>
          </cell>
          <cell r="AD105">
            <v>2.5295000000000001E-3</v>
          </cell>
          <cell r="AE105">
            <v>2.811E-4</v>
          </cell>
          <cell r="AF105">
            <v>0</v>
          </cell>
          <cell r="AG105">
            <v>0</v>
          </cell>
          <cell r="AH105">
            <v>0</v>
          </cell>
          <cell r="AI105">
            <v>2.811E-4</v>
          </cell>
          <cell r="AJ105">
            <v>0</v>
          </cell>
          <cell r="AK105">
            <v>1.9673999999999998E-3</v>
          </cell>
          <cell r="AL105">
            <v>6.7454000000000004E-3</v>
          </cell>
          <cell r="AM105">
            <v>5.3401000000000004E-3</v>
          </cell>
          <cell r="AN105">
            <v>1.6301300000000001E-2</v>
          </cell>
          <cell r="AO105">
            <v>3.8223699999999999E-2</v>
          </cell>
          <cell r="AP105">
            <v>6.7454000000000004E-3</v>
          </cell>
          <cell r="AQ105">
            <v>1.1241999999999999E-3</v>
          </cell>
          <cell r="AR105">
            <v>0</v>
          </cell>
          <cell r="AS105">
            <v>0</v>
          </cell>
        </row>
        <row r="106">
          <cell r="F106">
            <v>3.241E-3</v>
          </cell>
          <cell r="G106">
            <v>5.8928000000000001E-3</v>
          </cell>
          <cell r="H106">
            <v>0.16577839999999999</v>
          </cell>
          <cell r="I106">
            <v>0</v>
          </cell>
          <cell r="J106">
            <v>0</v>
          </cell>
          <cell r="K106">
            <v>0</v>
          </cell>
          <cell r="L106">
            <v>4.8909800000000003E-2</v>
          </cell>
          <cell r="M106">
            <v>2.5928099999999999E-2</v>
          </cell>
          <cell r="N106">
            <v>6.4820299999999997E-2</v>
          </cell>
          <cell r="O106">
            <v>2.3276399999999999E-2</v>
          </cell>
          <cell r="P106">
            <v>4.0660000000000002E-2</v>
          </cell>
          <cell r="Q106">
            <v>1.1785999999999999E-3</v>
          </cell>
          <cell r="R106">
            <v>5.8146200000000002E-2</v>
          </cell>
          <cell r="S106">
            <v>2.3571E-3</v>
          </cell>
          <cell r="T106">
            <v>1.4732E-3</v>
          </cell>
          <cell r="U106">
            <v>2.4454900000000002E-2</v>
          </cell>
          <cell r="V106">
            <v>1.88568E-2</v>
          </cell>
          <cell r="W106">
            <v>5.1266899999999997E-2</v>
          </cell>
          <cell r="X106">
            <v>4.03653E-2</v>
          </cell>
          <cell r="Y106">
            <v>6.1579299999999997E-2</v>
          </cell>
          <cell r="Z106">
            <v>8.2203899999999996E-2</v>
          </cell>
          <cell r="AA106">
            <v>2.2097800000000001E-2</v>
          </cell>
          <cell r="AB106">
            <v>0.18355920000000001</v>
          </cell>
          <cell r="AC106">
            <v>6.7767000000000001E-3</v>
          </cell>
          <cell r="AD106">
            <v>5.3035000000000001E-3</v>
          </cell>
          <cell r="AE106">
            <v>2.9460000000000001E-4</v>
          </cell>
          <cell r="AF106">
            <v>0</v>
          </cell>
          <cell r="AG106">
            <v>2.9460000000000001E-4</v>
          </cell>
          <cell r="AH106">
            <v>5.8929999999999996E-4</v>
          </cell>
          <cell r="AI106">
            <v>5.8929999999999996E-4</v>
          </cell>
          <cell r="AJ106">
            <v>0</v>
          </cell>
          <cell r="AK106">
            <v>2.3571E-3</v>
          </cell>
          <cell r="AL106">
            <v>6.4819999999999999E-3</v>
          </cell>
          <cell r="AM106">
            <v>4.1248999999999999E-3</v>
          </cell>
          <cell r="AN106">
            <v>1.79729E-2</v>
          </cell>
          <cell r="AO106">
            <v>2.3865600000000001E-2</v>
          </cell>
          <cell r="AP106">
            <v>4.4196000000000001E-3</v>
          </cell>
          <cell r="AQ106">
            <v>5.8929999999999996E-4</v>
          </cell>
          <cell r="AR106">
            <v>2.9460000000000001E-4</v>
          </cell>
          <cell r="AS106">
            <v>0</v>
          </cell>
        </row>
        <row r="107">
          <cell r="F107">
            <v>4.0282E-3</v>
          </cell>
          <cell r="G107">
            <v>1.3427000000000001E-3</v>
          </cell>
          <cell r="H107">
            <v>0.1858949</v>
          </cell>
          <cell r="I107">
            <v>0</v>
          </cell>
          <cell r="J107">
            <v>0</v>
          </cell>
          <cell r="K107">
            <v>0</v>
          </cell>
          <cell r="L107">
            <v>6.6129599999999997E-2</v>
          </cell>
          <cell r="M107">
            <v>2.5511900000000001E-2</v>
          </cell>
          <cell r="N107">
            <v>7.4521599999999993E-2</v>
          </cell>
          <cell r="O107">
            <v>1.7455499999999999E-2</v>
          </cell>
          <cell r="P107">
            <v>4.2296100000000003E-2</v>
          </cell>
          <cell r="Q107">
            <v>3.3569999999999997E-4</v>
          </cell>
          <cell r="R107">
            <v>4.8076300000000002E-2</v>
          </cell>
          <cell r="S107">
            <v>1.0070000000000001E-3</v>
          </cell>
          <cell r="T107">
            <v>3.3569999999999997E-4</v>
          </cell>
          <cell r="U107">
            <v>1.8462599999999999E-2</v>
          </cell>
          <cell r="V107">
            <v>1.9133899999999999E-2</v>
          </cell>
          <cell r="W107">
            <v>4.3303099999999997E-2</v>
          </cell>
          <cell r="X107">
            <v>3.4910999999999998E-2</v>
          </cell>
          <cell r="Y107">
            <v>5.9751600000000002E-2</v>
          </cell>
          <cell r="Z107">
            <v>7.5192999999999996E-2</v>
          </cell>
          <cell r="AA107">
            <v>1.61128E-2</v>
          </cell>
          <cell r="AB107">
            <v>0.19603889999999999</v>
          </cell>
          <cell r="AC107">
            <v>7.7206999999999996E-3</v>
          </cell>
          <cell r="AD107">
            <v>1.6784E-3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3.3569999999999997E-4</v>
          </cell>
          <cell r="AJ107">
            <v>3.3569999999999997E-4</v>
          </cell>
          <cell r="AK107">
            <v>1.3427000000000001E-3</v>
          </cell>
          <cell r="AL107">
            <v>7.7206999999999996E-3</v>
          </cell>
          <cell r="AM107">
            <v>3.6925E-3</v>
          </cell>
          <cell r="AN107">
            <v>1.2084599999999999E-2</v>
          </cell>
          <cell r="AO107">
            <v>2.61833E-2</v>
          </cell>
          <cell r="AP107">
            <v>8.0564E-3</v>
          </cell>
          <cell r="AQ107">
            <v>3.3569999999999997E-4</v>
          </cell>
          <cell r="AR107">
            <v>6.7139999999999995E-4</v>
          </cell>
          <cell r="AS107">
            <v>0</v>
          </cell>
        </row>
        <row r="108">
          <cell r="F108">
            <v>2.7855000000000002E-3</v>
          </cell>
          <cell r="G108">
            <v>2.0891E-3</v>
          </cell>
          <cell r="H108">
            <v>0.1692256</v>
          </cell>
          <cell r="I108">
            <v>0</v>
          </cell>
          <cell r="J108">
            <v>0</v>
          </cell>
          <cell r="K108">
            <v>0</v>
          </cell>
          <cell r="L108">
            <v>0.1051532</v>
          </cell>
          <cell r="M108">
            <v>2.5069600000000001E-2</v>
          </cell>
          <cell r="N108">
            <v>6.6504199999999999E-2</v>
          </cell>
          <cell r="O108">
            <v>1.2883E-2</v>
          </cell>
          <cell r="P108">
            <v>4.6309200000000002E-2</v>
          </cell>
          <cell r="Q108">
            <v>3.4820000000000001E-4</v>
          </cell>
          <cell r="R108">
            <v>4.4562699999999997E-2</v>
          </cell>
          <cell r="S108">
            <v>2.0891E-3</v>
          </cell>
          <cell r="T108">
            <v>1.3928E-3</v>
          </cell>
          <cell r="U108">
            <v>1.53203E-2</v>
          </cell>
          <cell r="V108">
            <v>1.8105799999999998E-2</v>
          </cell>
          <cell r="W108">
            <v>4.0041800000000002E-2</v>
          </cell>
          <cell r="X108">
            <v>2.92479E-2</v>
          </cell>
          <cell r="Y108">
            <v>7.2075200000000006E-2</v>
          </cell>
          <cell r="Z108">
            <v>8.4610000000000005E-2</v>
          </cell>
          <cell r="AA108">
            <v>1.42758E-2</v>
          </cell>
          <cell r="AB108">
            <v>0.1800139</v>
          </cell>
          <cell r="AC108">
            <v>6.6156000000000001E-3</v>
          </cell>
          <cell r="AD108">
            <v>2.0891E-3</v>
          </cell>
          <cell r="AE108">
            <v>0</v>
          </cell>
          <cell r="AF108">
            <v>0</v>
          </cell>
          <cell r="AG108">
            <v>0</v>
          </cell>
          <cell r="AH108">
            <v>3.4820000000000001E-4</v>
          </cell>
          <cell r="AI108">
            <v>1.7409000000000001E-3</v>
          </cell>
          <cell r="AJ108">
            <v>0</v>
          </cell>
          <cell r="AK108">
            <v>1.3928E-3</v>
          </cell>
          <cell r="AL108">
            <v>9.0528999999999991E-3</v>
          </cell>
          <cell r="AM108">
            <v>2.0891E-3</v>
          </cell>
          <cell r="AN108">
            <v>9.0528999999999991E-3</v>
          </cell>
          <cell r="AO108">
            <v>2.92479E-2</v>
          </cell>
          <cell r="AP108">
            <v>5.9192000000000003E-3</v>
          </cell>
          <cell r="AQ108">
            <v>3.4820000000000001E-4</v>
          </cell>
          <cell r="AR108">
            <v>0</v>
          </cell>
          <cell r="AS108">
            <v>0</v>
          </cell>
        </row>
        <row r="109">
          <cell r="F109">
            <v>2.4147000000000001E-3</v>
          </cell>
          <cell r="G109">
            <v>9.0549999999999995E-4</v>
          </cell>
          <cell r="H109">
            <v>0.15600710000000001</v>
          </cell>
          <cell r="I109">
            <v>0</v>
          </cell>
          <cell r="J109">
            <v>0</v>
          </cell>
          <cell r="K109">
            <v>0</v>
          </cell>
          <cell r="L109">
            <v>0.15182609999999999</v>
          </cell>
          <cell r="M109">
            <v>3.44099E-2</v>
          </cell>
          <cell r="N109">
            <v>7.7875E-2</v>
          </cell>
          <cell r="O109">
            <v>1.47902E-2</v>
          </cell>
          <cell r="P109">
            <v>5.9160900000000002E-2</v>
          </cell>
          <cell r="Q109">
            <v>0</v>
          </cell>
          <cell r="R109">
            <v>4.5019200000000002E-2</v>
          </cell>
          <cell r="S109">
            <v>1.2074E-3</v>
          </cell>
          <cell r="T109">
            <v>9.0549999999999995E-4</v>
          </cell>
          <cell r="U109">
            <v>2.05252E-2</v>
          </cell>
          <cell r="V109">
            <v>1.6299399999999999E-2</v>
          </cell>
          <cell r="W109">
            <v>3.3202500000000003E-2</v>
          </cell>
          <cell r="X109">
            <v>3.0184099999999998E-2</v>
          </cell>
          <cell r="Y109">
            <v>6.1877500000000002E-2</v>
          </cell>
          <cell r="Z109">
            <v>5.7349799999999999E-2</v>
          </cell>
          <cell r="AA109">
            <v>8.1496999999999993E-3</v>
          </cell>
          <cell r="AB109">
            <v>0.1666164</v>
          </cell>
          <cell r="AC109">
            <v>9.6588999999999998E-3</v>
          </cell>
          <cell r="AD109">
            <v>3.3203E-3</v>
          </cell>
          <cell r="AE109">
            <v>0</v>
          </cell>
          <cell r="AF109">
            <v>0</v>
          </cell>
          <cell r="AG109">
            <v>0</v>
          </cell>
          <cell r="AH109">
            <v>3.0180000000000002E-4</v>
          </cell>
          <cell r="AI109">
            <v>6.0369999999999998E-4</v>
          </cell>
          <cell r="AJ109">
            <v>0</v>
          </cell>
          <cell r="AK109">
            <v>6.0369999999999998E-4</v>
          </cell>
          <cell r="AL109">
            <v>6.0368000000000002E-3</v>
          </cell>
          <cell r="AM109">
            <v>1.8109999999999999E-3</v>
          </cell>
          <cell r="AN109">
            <v>8.7533999999999997E-3</v>
          </cell>
          <cell r="AO109">
            <v>2.5354700000000001E-2</v>
          </cell>
          <cell r="AP109">
            <v>3.6221000000000001E-3</v>
          </cell>
          <cell r="AQ109">
            <v>1.2074E-3</v>
          </cell>
          <cell r="AR109">
            <v>0</v>
          </cell>
          <cell r="AS109">
            <v>0</v>
          </cell>
        </row>
        <row r="110">
          <cell r="F110">
            <v>1.8226E-3</v>
          </cell>
          <cell r="G110">
            <v>1.2151E-3</v>
          </cell>
          <cell r="H110">
            <v>0.16906350000000001</v>
          </cell>
          <cell r="I110">
            <v>0</v>
          </cell>
          <cell r="J110">
            <v>0</v>
          </cell>
          <cell r="K110">
            <v>0</v>
          </cell>
          <cell r="L110">
            <v>0.20382749999999999</v>
          </cell>
          <cell r="M110">
            <v>2.97691E-2</v>
          </cell>
          <cell r="N110">
            <v>7.0170099999999999E-2</v>
          </cell>
          <cell r="O110">
            <v>1.03281E-2</v>
          </cell>
          <cell r="P110">
            <v>6.0449599999999999E-2</v>
          </cell>
          <cell r="Q110">
            <v>0</v>
          </cell>
          <cell r="R110">
            <v>3.9624300000000001E-2</v>
          </cell>
          <cell r="S110">
            <v>3.9490000000000003E-3</v>
          </cell>
          <cell r="T110">
            <v>0</v>
          </cell>
          <cell r="U110">
            <v>1.5795900000000002E-2</v>
          </cell>
          <cell r="V110">
            <v>1.3669499999999999E-2</v>
          </cell>
          <cell r="W110">
            <v>3.2806799999999997E-2</v>
          </cell>
          <cell r="X110">
            <v>2.4605100000000001E-2</v>
          </cell>
          <cell r="Y110">
            <v>6.1360900000000003E-2</v>
          </cell>
          <cell r="Z110">
            <v>5.9538300000000002E-2</v>
          </cell>
          <cell r="AA110">
            <v>6.3791000000000004E-3</v>
          </cell>
          <cell r="AB110">
            <v>0.12818950000000001</v>
          </cell>
          <cell r="AC110">
            <v>7.8978999999999994E-3</v>
          </cell>
          <cell r="AD110">
            <v>3.3414E-3</v>
          </cell>
          <cell r="AE110">
            <v>3.0380000000000001E-4</v>
          </cell>
          <cell r="AF110">
            <v>0</v>
          </cell>
          <cell r="AG110">
            <v>0</v>
          </cell>
          <cell r="AH110">
            <v>3.0380000000000001E-4</v>
          </cell>
          <cell r="AI110">
            <v>9.1129999999999998E-4</v>
          </cell>
          <cell r="AJ110">
            <v>0</v>
          </cell>
          <cell r="AK110">
            <v>9.1129999999999998E-4</v>
          </cell>
          <cell r="AL110">
            <v>7.8978999999999994E-3</v>
          </cell>
          <cell r="AM110">
            <v>2.7339E-3</v>
          </cell>
          <cell r="AN110">
            <v>5.4678000000000001E-3</v>
          </cell>
          <cell r="AO110">
            <v>3.21993E-2</v>
          </cell>
          <cell r="AP110">
            <v>4.2526999999999999E-3</v>
          </cell>
          <cell r="AQ110">
            <v>9.1129999999999998E-4</v>
          </cell>
          <cell r="AR110">
            <v>3.0380000000000001E-4</v>
          </cell>
          <cell r="AS110">
            <v>0</v>
          </cell>
        </row>
        <row r="111">
          <cell r="F111">
            <v>1.3175000000000001E-3</v>
          </cell>
          <cell r="G111">
            <v>2.1959000000000002E-3</v>
          </cell>
          <cell r="H111">
            <v>0.15623509999999999</v>
          </cell>
          <cell r="I111">
            <v>0</v>
          </cell>
          <cell r="J111">
            <v>0</v>
          </cell>
          <cell r="K111">
            <v>0</v>
          </cell>
          <cell r="L111">
            <v>0.23100570000000001</v>
          </cell>
          <cell r="M111">
            <v>3.2059699999999997E-2</v>
          </cell>
          <cell r="N111">
            <v>7.2902900000000007E-2</v>
          </cell>
          <cell r="O111">
            <v>7.4660000000000004E-3</v>
          </cell>
          <cell r="P111">
            <v>6.8950399999999995E-2</v>
          </cell>
          <cell r="Q111">
            <v>4.392E-4</v>
          </cell>
          <cell r="R111">
            <v>2.9096400000000001E-2</v>
          </cell>
          <cell r="S111">
            <v>2.1959000000000002E-3</v>
          </cell>
          <cell r="T111">
            <v>8.7830000000000004E-4</v>
          </cell>
          <cell r="U111">
            <v>1.7566999999999999E-2</v>
          </cell>
          <cell r="V111">
            <v>1.2296899999999999E-2</v>
          </cell>
          <cell r="W111">
            <v>2.6350499999999999E-2</v>
          </cell>
          <cell r="X111">
            <v>2.5472100000000001E-2</v>
          </cell>
          <cell r="Y111">
            <v>6.1045200000000001E-2</v>
          </cell>
          <cell r="Z111">
            <v>5.2261799999999997E-2</v>
          </cell>
          <cell r="AA111">
            <v>1.14185E-2</v>
          </cell>
          <cell r="AB111">
            <v>0.1238472</v>
          </cell>
          <cell r="AC111">
            <v>1.09794E-2</v>
          </cell>
          <cell r="AD111">
            <v>3.9525999999999997E-3</v>
          </cell>
          <cell r="AE111">
            <v>0</v>
          </cell>
          <cell r="AF111">
            <v>0</v>
          </cell>
          <cell r="AG111">
            <v>0</v>
          </cell>
          <cell r="AH111">
            <v>4.392E-4</v>
          </cell>
          <cell r="AI111">
            <v>8.7830000000000004E-4</v>
          </cell>
          <cell r="AJ111">
            <v>0</v>
          </cell>
          <cell r="AK111">
            <v>4.392E-4</v>
          </cell>
          <cell r="AL111">
            <v>4.8309E-3</v>
          </cell>
          <cell r="AM111">
            <v>4.392E-4</v>
          </cell>
          <cell r="AN111">
            <v>5.2700999999999998E-3</v>
          </cell>
          <cell r="AO111">
            <v>3.2938099999999998E-2</v>
          </cell>
          <cell r="AP111">
            <v>3.9525999999999997E-3</v>
          </cell>
          <cell r="AQ111">
            <v>4.392E-4</v>
          </cell>
          <cell r="AR111">
            <v>4.392E-4</v>
          </cell>
          <cell r="AS111">
            <v>0</v>
          </cell>
        </row>
        <row r="112">
          <cell r="F112">
            <v>0</v>
          </cell>
          <cell r="G112">
            <v>0</v>
          </cell>
          <cell r="H112">
            <v>0.1685488</v>
          </cell>
          <cell r="I112">
            <v>0</v>
          </cell>
          <cell r="J112">
            <v>0</v>
          </cell>
          <cell r="K112">
            <v>0</v>
          </cell>
          <cell r="L112">
            <v>0.23427149999999999</v>
          </cell>
          <cell r="M112">
            <v>4.5529800000000002E-2</v>
          </cell>
          <cell r="N112">
            <v>7.4503299999999995E-2</v>
          </cell>
          <cell r="O112">
            <v>4.1390999999999997E-3</v>
          </cell>
          <cell r="P112">
            <v>7.2019899999999998E-2</v>
          </cell>
          <cell r="Q112">
            <v>8.2779999999999996E-4</v>
          </cell>
          <cell r="R112">
            <v>4.5855199999999999E-2</v>
          </cell>
          <cell r="S112">
            <v>1.6555999999999999E-3</v>
          </cell>
          <cell r="T112">
            <v>1.6555999999999999E-3</v>
          </cell>
          <cell r="U112">
            <v>1.15894E-2</v>
          </cell>
          <cell r="V112">
            <v>1.4900699999999999E-2</v>
          </cell>
          <cell r="W112">
            <v>1.5728499999999999E-2</v>
          </cell>
          <cell r="X112">
            <v>1.9867599999999999E-2</v>
          </cell>
          <cell r="Y112">
            <v>5.1324500000000002E-2</v>
          </cell>
          <cell r="Z112">
            <v>4.8841099999999998E-2</v>
          </cell>
          <cell r="AA112">
            <v>9.1059999999999995E-3</v>
          </cell>
          <cell r="AB112">
            <v>0.1109271</v>
          </cell>
          <cell r="AC112">
            <v>7.4503E-3</v>
          </cell>
          <cell r="AD112">
            <v>8.2779999999999996E-4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2.4834000000000002E-3</v>
          </cell>
          <cell r="AJ112">
            <v>0</v>
          </cell>
          <cell r="AK112">
            <v>0</v>
          </cell>
          <cell r="AL112">
            <v>6.6224999999999999E-3</v>
          </cell>
          <cell r="AM112">
            <v>8.2779999999999996E-4</v>
          </cell>
          <cell r="AN112">
            <v>9.9337999999999996E-3</v>
          </cell>
          <cell r="AO112">
            <v>3.9735100000000002E-2</v>
          </cell>
          <cell r="AP112">
            <v>8.2779999999999996E-4</v>
          </cell>
          <cell r="AQ112">
            <v>0</v>
          </cell>
          <cell r="AR112">
            <v>0</v>
          </cell>
          <cell r="AS112">
            <v>0</v>
          </cell>
        </row>
        <row r="113">
          <cell r="F113">
            <v>1.3928E-3</v>
          </cell>
          <cell r="G113">
            <v>1.6712999999999999E-3</v>
          </cell>
          <cell r="H113">
            <v>0.23482910000000001</v>
          </cell>
          <cell r="I113">
            <v>0</v>
          </cell>
          <cell r="J113">
            <v>2.786E-4</v>
          </cell>
          <cell r="K113">
            <v>0</v>
          </cell>
          <cell r="L113">
            <v>9.1921999999999993E-3</v>
          </cell>
          <cell r="M113">
            <v>7.9665700000000006E-2</v>
          </cell>
          <cell r="N113">
            <v>1.5598900000000001E-2</v>
          </cell>
          <cell r="O113">
            <v>2.8969399999999999E-2</v>
          </cell>
          <cell r="P113">
            <v>7.5208999999999996E-3</v>
          </cell>
          <cell r="Q113">
            <v>3.6212000000000002E-3</v>
          </cell>
          <cell r="R113">
            <v>0.1977614</v>
          </cell>
          <cell r="S113">
            <v>5.0139E-3</v>
          </cell>
          <cell r="T113">
            <v>1.6712999999999999E-3</v>
          </cell>
          <cell r="U113">
            <v>6.4624000000000001E-2</v>
          </cell>
          <cell r="V113">
            <v>1.11421E-2</v>
          </cell>
          <cell r="W113">
            <v>2.2284000000000002E-3</v>
          </cell>
          <cell r="X113">
            <v>5.5710000000000004E-4</v>
          </cell>
          <cell r="Y113">
            <v>6.2674099999999996E-2</v>
          </cell>
          <cell r="Z113">
            <v>3.3426200000000003E-2</v>
          </cell>
          <cell r="AA113">
            <v>5.8495999999999999E-3</v>
          </cell>
          <cell r="AB113">
            <v>0.10947079999999999</v>
          </cell>
          <cell r="AC113">
            <v>4.4568000000000003E-3</v>
          </cell>
          <cell r="AD113">
            <v>5.0139E-3</v>
          </cell>
          <cell r="AE113">
            <v>0</v>
          </cell>
          <cell r="AF113">
            <v>0</v>
          </cell>
          <cell r="AG113">
            <v>5.5710000000000004E-4</v>
          </cell>
          <cell r="AH113">
            <v>2.7855000000000002E-3</v>
          </cell>
          <cell r="AI113">
            <v>2.786E-4</v>
          </cell>
          <cell r="AJ113">
            <v>0</v>
          </cell>
          <cell r="AK113">
            <v>5.5710000000000004E-4</v>
          </cell>
          <cell r="AL113">
            <v>5.5710000000000004E-4</v>
          </cell>
          <cell r="AM113">
            <v>2.786E-4</v>
          </cell>
          <cell r="AN113">
            <v>3.0641000000000002E-3</v>
          </cell>
          <cell r="AO113">
            <v>8.6629499999999998E-2</v>
          </cell>
          <cell r="AP113">
            <v>7.7993999999999997E-3</v>
          </cell>
          <cell r="AQ113">
            <v>1.03064E-2</v>
          </cell>
          <cell r="AR113">
            <v>5.5710000000000004E-4</v>
          </cell>
          <cell r="AS113">
            <v>0</v>
          </cell>
        </row>
        <row r="114">
          <cell r="F114">
            <v>1.3724E-3</v>
          </cell>
          <cell r="G114">
            <v>5.7180000000000002E-4</v>
          </cell>
          <cell r="H114">
            <v>0.18960830000000001</v>
          </cell>
          <cell r="I114">
            <v>0</v>
          </cell>
          <cell r="J114">
            <v>0</v>
          </cell>
          <cell r="K114">
            <v>0</v>
          </cell>
          <cell r="L114">
            <v>5.2608000000000004E-3</v>
          </cell>
          <cell r="M114">
            <v>7.4336700000000006E-2</v>
          </cell>
          <cell r="N114">
            <v>1.1436399999999999E-2</v>
          </cell>
          <cell r="O114">
            <v>4.51738E-2</v>
          </cell>
          <cell r="P114">
            <v>9.1491000000000003E-3</v>
          </cell>
          <cell r="Q114">
            <v>1.258E-3</v>
          </cell>
          <cell r="R114">
            <v>0.17098179999999999</v>
          </cell>
          <cell r="S114">
            <v>3.8884000000000002E-3</v>
          </cell>
          <cell r="T114">
            <v>1.7155E-3</v>
          </cell>
          <cell r="U114">
            <v>4.4030199999999999E-2</v>
          </cell>
          <cell r="V114">
            <v>1.9098799999999999E-2</v>
          </cell>
          <cell r="W114">
            <v>1.7155E-3</v>
          </cell>
          <cell r="X114">
            <v>1.0292999999999999E-3</v>
          </cell>
          <cell r="Y114">
            <v>9.9725499999999995E-2</v>
          </cell>
          <cell r="Z114">
            <v>0.1020128</v>
          </cell>
          <cell r="AA114">
            <v>1.25801E-2</v>
          </cell>
          <cell r="AB114">
            <v>0.1075023</v>
          </cell>
          <cell r="AC114">
            <v>6.2899999999999996E-3</v>
          </cell>
          <cell r="AD114">
            <v>3.3165999999999998E-3</v>
          </cell>
          <cell r="AE114">
            <v>0</v>
          </cell>
          <cell r="AF114">
            <v>0</v>
          </cell>
          <cell r="AG114">
            <v>0</v>
          </cell>
          <cell r="AH114">
            <v>1.6011E-3</v>
          </cell>
          <cell r="AI114">
            <v>1.144E-4</v>
          </cell>
          <cell r="AJ114">
            <v>0</v>
          </cell>
          <cell r="AK114">
            <v>1.258E-3</v>
          </cell>
          <cell r="AL114">
            <v>8.005E-4</v>
          </cell>
          <cell r="AM114">
            <v>4.5750000000000001E-4</v>
          </cell>
          <cell r="AN114">
            <v>5.032E-3</v>
          </cell>
          <cell r="AO114">
            <v>7.1592000000000003E-2</v>
          </cell>
          <cell r="AP114">
            <v>6.1757000000000001E-3</v>
          </cell>
          <cell r="AQ114">
            <v>8.005E-4</v>
          </cell>
          <cell r="AR114">
            <v>1.144E-4</v>
          </cell>
          <cell r="AS114">
            <v>0</v>
          </cell>
        </row>
        <row r="115">
          <cell r="F115">
            <v>6.1419999999999997E-4</v>
          </cell>
          <cell r="G115">
            <v>9.9799999999999997E-4</v>
          </cell>
          <cell r="H115">
            <v>0.1900762</v>
          </cell>
          <cell r="I115">
            <v>0</v>
          </cell>
          <cell r="J115">
            <v>0</v>
          </cell>
          <cell r="K115">
            <v>0</v>
          </cell>
          <cell r="L115">
            <v>8.8284999999999995E-3</v>
          </cell>
          <cell r="M115">
            <v>5.6963E-2</v>
          </cell>
          <cell r="N115">
            <v>1.02871E-2</v>
          </cell>
          <cell r="O115">
            <v>4.6522300000000003E-2</v>
          </cell>
          <cell r="P115">
            <v>7.9839999999999998E-3</v>
          </cell>
          <cell r="Q115">
            <v>4.6059999999999997E-4</v>
          </cell>
          <cell r="R115">
            <v>0.15507960000000001</v>
          </cell>
          <cell r="S115">
            <v>2.3031000000000002E-3</v>
          </cell>
          <cell r="T115">
            <v>1.4586E-3</v>
          </cell>
          <cell r="U115">
            <v>4.1301999999999998E-2</v>
          </cell>
          <cell r="V115">
            <v>2.1418699999999999E-2</v>
          </cell>
          <cell r="W115">
            <v>5.2202999999999998E-3</v>
          </cell>
          <cell r="X115">
            <v>9.2119999999999995E-4</v>
          </cell>
          <cell r="Y115">
            <v>6.8248100000000006E-2</v>
          </cell>
          <cell r="Z115">
            <v>0.15254110000000001</v>
          </cell>
          <cell r="AA115">
            <v>2.0881299999999998E-2</v>
          </cell>
          <cell r="AB115">
            <v>0.1127745</v>
          </cell>
          <cell r="AC115">
            <v>7.1396000000000003E-3</v>
          </cell>
          <cell r="AD115">
            <v>2.3031000000000002E-3</v>
          </cell>
          <cell r="AE115">
            <v>7.6799999999999997E-5</v>
          </cell>
          <cell r="AF115">
            <v>0</v>
          </cell>
          <cell r="AG115">
            <v>1.5349999999999999E-4</v>
          </cell>
          <cell r="AH115">
            <v>8.4449999999999998E-4</v>
          </cell>
          <cell r="AI115">
            <v>7.6799999999999997E-5</v>
          </cell>
          <cell r="AJ115">
            <v>0</v>
          </cell>
          <cell r="AK115">
            <v>1.2283000000000001E-3</v>
          </cell>
          <cell r="AL115">
            <v>1.0748000000000001E-3</v>
          </cell>
          <cell r="AM115">
            <v>3.3779000000000001E-3</v>
          </cell>
          <cell r="AN115">
            <v>5.6042000000000002E-3</v>
          </cell>
          <cell r="AO115">
            <v>6.6866300000000004E-2</v>
          </cell>
          <cell r="AP115">
            <v>5.6042000000000002E-3</v>
          </cell>
          <cell r="AQ115">
            <v>6.9090000000000004E-4</v>
          </cell>
          <cell r="AR115">
            <v>7.6799999999999997E-5</v>
          </cell>
          <cell r="AS115">
            <v>0</v>
          </cell>
        </row>
        <row r="116">
          <cell r="F116">
            <v>3.1121E-3</v>
          </cell>
          <cell r="G116">
            <v>4.6024000000000004E-3</v>
          </cell>
          <cell r="H116">
            <v>0.22258890000000001</v>
          </cell>
          <cell r="I116">
            <v>0</v>
          </cell>
          <cell r="J116">
            <v>8.7700000000000004E-5</v>
          </cell>
          <cell r="K116">
            <v>0</v>
          </cell>
          <cell r="L116">
            <v>1.1747199999999999E-2</v>
          </cell>
          <cell r="M116">
            <v>8.0739900000000003E-2</v>
          </cell>
          <cell r="N116">
            <v>2.8053000000000002E-2</v>
          </cell>
          <cell r="O116">
            <v>4.9793999999999998E-2</v>
          </cell>
          <cell r="P116">
            <v>1.5429099999999999E-2</v>
          </cell>
          <cell r="Q116">
            <v>1.315E-3</v>
          </cell>
          <cell r="R116">
            <v>8.0908999999999995E-2</v>
          </cell>
          <cell r="S116">
            <v>2.3670000000000002E-3</v>
          </cell>
          <cell r="T116">
            <v>1.4903E-3</v>
          </cell>
          <cell r="U116">
            <v>3.8485100000000001E-2</v>
          </cell>
          <cell r="V116">
            <v>3.1866400000000003E-2</v>
          </cell>
          <cell r="W116">
            <v>2.2266999999999999E-2</v>
          </cell>
          <cell r="X116">
            <v>2.8053000000000002E-3</v>
          </cell>
          <cell r="Y116">
            <v>4.2386300000000002E-2</v>
          </cell>
          <cell r="Z116">
            <v>6.3557500000000003E-2</v>
          </cell>
          <cell r="AA116">
            <v>2.7526999999999999E-2</v>
          </cell>
          <cell r="AB116">
            <v>0.14990790000000001</v>
          </cell>
          <cell r="AC116">
            <v>1.73139E-2</v>
          </cell>
          <cell r="AD116">
            <v>3.1121E-3</v>
          </cell>
          <cell r="AE116">
            <v>1.7530000000000001E-4</v>
          </cell>
          <cell r="AF116">
            <v>0</v>
          </cell>
          <cell r="AG116">
            <v>1.7530000000000001E-4</v>
          </cell>
          <cell r="AH116">
            <v>1.0958000000000001E-3</v>
          </cell>
          <cell r="AI116">
            <v>7.0129999999999997E-4</v>
          </cell>
          <cell r="AJ116">
            <v>8.7700000000000004E-5</v>
          </cell>
          <cell r="AK116">
            <v>4.8653999999999998E-3</v>
          </cell>
          <cell r="AL116">
            <v>5.7421E-3</v>
          </cell>
          <cell r="AM116">
            <v>6.4872000000000003E-3</v>
          </cell>
          <cell r="AN116">
            <v>8.5912000000000002E-3</v>
          </cell>
          <cell r="AO116">
            <v>6.5354599999999999E-2</v>
          </cell>
          <cell r="AP116">
            <v>4.0764E-3</v>
          </cell>
          <cell r="AQ116">
            <v>1.0958000000000001E-3</v>
          </cell>
          <cell r="AR116">
            <v>8.7700000000000004E-5</v>
          </cell>
          <cell r="AS116">
            <v>0</v>
          </cell>
        </row>
        <row r="117">
          <cell r="F117">
            <v>6.2112000000000001E-3</v>
          </cell>
          <cell r="G117">
            <v>7.5976000000000004E-3</v>
          </cell>
          <cell r="H117">
            <v>0.23126089999999999</v>
          </cell>
          <cell r="I117">
            <v>0</v>
          </cell>
          <cell r="J117">
            <v>1.109E-4</v>
          </cell>
          <cell r="K117">
            <v>0</v>
          </cell>
          <cell r="L117">
            <v>1.42524E-2</v>
          </cell>
          <cell r="M117">
            <v>6.6936599999999999E-2</v>
          </cell>
          <cell r="N117">
            <v>4.0483600000000002E-2</v>
          </cell>
          <cell r="O117">
            <v>3.9208100000000003E-2</v>
          </cell>
          <cell r="P117">
            <v>2.2016399999999998E-2</v>
          </cell>
          <cell r="Q117">
            <v>7.7640000000000001E-4</v>
          </cell>
          <cell r="R117">
            <v>7.6469899999999993E-2</v>
          </cell>
          <cell r="S117">
            <v>2.1627999999999999E-3</v>
          </cell>
          <cell r="T117">
            <v>2.1074000000000002E-3</v>
          </cell>
          <cell r="U117">
            <v>3.0445900000000001E-2</v>
          </cell>
          <cell r="V117">
            <v>2.92258E-2</v>
          </cell>
          <cell r="W117">
            <v>3.7877099999999997E-2</v>
          </cell>
          <cell r="X117">
            <v>6.2112000000000001E-3</v>
          </cell>
          <cell r="Y117">
            <v>4.4642899999999999E-2</v>
          </cell>
          <cell r="Z117">
            <v>5.1353099999999999E-2</v>
          </cell>
          <cell r="AA117">
            <v>2.1184600000000001E-2</v>
          </cell>
          <cell r="AB117">
            <v>0.13747780000000001</v>
          </cell>
          <cell r="AC117">
            <v>1.7136200000000001E-2</v>
          </cell>
          <cell r="AD117">
            <v>4.3255999999999998E-3</v>
          </cell>
          <cell r="AE117">
            <v>5.5500000000000001E-5</v>
          </cell>
          <cell r="AF117">
            <v>0</v>
          </cell>
          <cell r="AG117">
            <v>5.5500000000000001E-5</v>
          </cell>
          <cell r="AH117">
            <v>4.9910000000000004E-4</v>
          </cell>
          <cell r="AI117">
            <v>1.0537000000000001E-3</v>
          </cell>
          <cell r="AJ117">
            <v>5.5500000000000001E-5</v>
          </cell>
          <cell r="AK117">
            <v>6.1557000000000001E-3</v>
          </cell>
          <cell r="AL117">
            <v>1.2533300000000001E-2</v>
          </cell>
          <cell r="AM117">
            <v>6.3220999999999998E-3</v>
          </cell>
          <cell r="AN117">
            <v>1.2533300000000001E-2</v>
          </cell>
          <cell r="AO117">
            <v>6.4219200000000004E-2</v>
          </cell>
          <cell r="AP117">
            <v>6.0448000000000003E-3</v>
          </cell>
          <cell r="AQ117">
            <v>8.319E-4</v>
          </cell>
          <cell r="AR117">
            <v>1.6640000000000001E-4</v>
          </cell>
          <cell r="AS117">
            <v>0</v>
          </cell>
        </row>
        <row r="118">
          <cell r="F118">
            <v>5.4777999999999997E-3</v>
          </cell>
          <cell r="G118">
            <v>9.1076999999999998E-3</v>
          </cell>
          <cell r="H118">
            <v>0.2161237</v>
          </cell>
          <cell r="I118">
            <v>0</v>
          </cell>
          <cell r="J118">
            <v>1.3200000000000001E-4</v>
          </cell>
          <cell r="K118">
            <v>0</v>
          </cell>
          <cell r="L118">
            <v>1.7687399999999999E-2</v>
          </cell>
          <cell r="M118">
            <v>5.2732300000000003E-2</v>
          </cell>
          <cell r="N118">
            <v>4.7056500000000001E-2</v>
          </cell>
          <cell r="O118">
            <v>3.6298799999999999E-2</v>
          </cell>
          <cell r="P118">
            <v>2.2307299999999999E-2</v>
          </cell>
          <cell r="Q118">
            <v>1.122E-3</v>
          </cell>
          <cell r="R118">
            <v>6.8987099999999996E-2</v>
          </cell>
          <cell r="S118">
            <v>3.3658999999999998E-3</v>
          </cell>
          <cell r="T118">
            <v>2.7718999999999999E-3</v>
          </cell>
          <cell r="U118">
            <v>2.9171099999999998E-2</v>
          </cell>
          <cell r="V118">
            <v>3.2207E-2</v>
          </cell>
          <cell r="W118">
            <v>4.41526E-2</v>
          </cell>
          <cell r="X118">
            <v>7.5897999999999998E-3</v>
          </cell>
          <cell r="Y118">
            <v>4.85084E-2</v>
          </cell>
          <cell r="Z118">
            <v>5.51742E-2</v>
          </cell>
          <cell r="AA118">
            <v>2.52112E-2</v>
          </cell>
          <cell r="AB118">
            <v>0.1488912</v>
          </cell>
          <cell r="AC118">
            <v>1.85454E-2</v>
          </cell>
          <cell r="AD118">
            <v>3.7618999999999999E-3</v>
          </cell>
          <cell r="AE118">
            <v>6.6E-4</v>
          </cell>
          <cell r="AF118">
            <v>0</v>
          </cell>
          <cell r="AG118">
            <v>0</v>
          </cell>
          <cell r="AH118">
            <v>9.2400000000000002E-4</v>
          </cell>
          <cell r="AI118">
            <v>8.5800000000000004E-4</v>
          </cell>
          <cell r="AJ118">
            <v>1.3200000000000001E-4</v>
          </cell>
          <cell r="AK118">
            <v>5.4777999999999997E-3</v>
          </cell>
          <cell r="AL118">
            <v>1.48495E-2</v>
          </cell>
          <cell r="AM118">
            <v>7.5237999999999998E-3</v>
          </cell>
          <cell r="AN118">
            <v>1.1879600000000001E-2</v>
          </cell>
          <cell r="AO118">
            <v>5.4250300000000001E-2</v>
          </cell>
          <cell r="AP118">
            <v>6.7317999999999996E-3</v>
          </cell>
          <cell r="AQ118">
            <v>3.3E-4</v>
          </cell>
          <cell r="AR118">
            <v>0</v>
          </cell>
          <cell r="AS118">
            <v>0</v>
          </cell>
        </row>
        <row r="119">
          <cell r="F119">
            <v>5.6487999999999998E-3</v>
          </cell>
          <cell r="G119">
            <v>8.5129999999999997E-3</v>
          </cell>
          <cell r="H119">
            <v>0.19108059999999999</v>
          </cell>
          <cell r="I119">
            <v>0</v>
          </cell>
          <cell r="J119">
            <v>2.387E-4</v>
          </cell>
          <cell r="K119">
            <v>7.9599999999999997E-5</v>
          </cell>
          <cell r="L119">
            <v>2.2277000000000002E-2</v>
          </cell>
          <cell r="M119">
            <v>4.9089000000000001E-2</v>
          </cell>
          <cell r="N119">
            <v>5.84772E-2</v>
          </cell>
          <cell r="O119">
            <v>3.5086300000000001E-2</v>
          </cell>
          <cell r="P119">
            <v>2.20383E-2</v>
          </cell>
          <cell r="Q119">
            <v>1.3525E-3</v>
          </cell>
          <cell r="R119">
            <v>6.1525000000000003E-2</v>
          </cell>
          <cell r="S119">
            <v>2.5458999999999998E-3</v>
          </cell>
          <cell r="T119">
            <v>2.5458999999999998E-3</v>
          </cell>
          <cell r="U119">
            <v>2.6573300000000001E-2</v>
          </cell>
          <cell r="V119">
            <v>2.7687199999999999E-2</v>
          </cell>
          <cell r="W119">
            <v>4.0019100000000002E-2</v>
          </cell>
          <cell r="X119">
            <v>1.2570599999999999E-2</v>
          </cell>
          <cell r="Y119">
            <v>5.9670599999999997E-2</v>
          </cell>
          <cell r="Z119">
            <v>6.0545799999999997E-2</v>
          </cell>
          <cell r="AA119">
            <v>2.4345599999999998E-2</v>
          </cell>
          <cell r="AB119">
            <v>0.16238359999999999</v>
          </cell>
          <cell r="AC119">
            <v>1.7185099999999998E-2</v>
          </cell>
          <cell r="AD119">
            <v>4.2963000000000003E-3</v>
          </cell>
          <cell r="AE119">
            <v>3.1819999999999998E-4</v>
          </cell>
          <cell r="AF119">
            <v>0</v>
          </cell>
          <cell r="AG119">
            <v>7.9599999999999997E-5</v>
          </cell>
          <cell r="AH119">
            <v>8.7520000000000002E-4</v>
          </cell>
          <cell r="AI119">
            <v>1.3525E-3</v>
          </cell>
          <cell r="AJ119">
            <v>7.9599999999999997E-5</v>
          </cell>
          <cell r="AK119">
            <v>3.6597999999999999E-3</v>
          </cell>
          <cell r="AL119">
            <v>1.7662500000000001E-2</v>
          </cell>
          <cell r="AM119">
            <v>7.0013999999999996E-3</v>
          </cell>
          <cell r="AN119">
            <v>1.2809299999999999E-2</v>
          </cell>
          <cell r="AO119">
            <v>5.2828399999999998E-2</v>
          </cell>
          <cell r="AP119">
            <v>6.1262E-3</v>
          </cell>
          <cell r="AQ119">
            <v>1.273E-3</v>
          </cell>
          <cell r="AR119">
            <v>1.5909999999999999E-4</v>
          </cell>
          <cell r="AS119">
            <v>0</v>
          </cell>
        </row>
        <row r="120">
          <cell r="F120">
            <v>7.8583999999999998E-3</v>
          </cell>
          <cell r="G120">
            <v>8.2371000000000007E-3</v>
          </cell>
          <cell r="H120">
            <v>0.18376890000000001</v>
          </cell>
          <cell r="I120">
            <v>0</v>
          </cell>
          <cell r="J120">
            <v>9.4699999999999998E-5</v>
          </cell>
          <cell r="K120">
            <v>0</v>
          </cell>
          <cell r="L120">
            <v>2.5279300000000001E-2</v>
          </cell>
          <cell r="M120">
            <v>4.1185399999999997E-2</v>
          </cell>
          <cell r="N120">
            <v>7.0725200000000002E-2</v>
          </cell>
          <cell r="O120">
            <v>3.0581299999999999E-2</v>
          </cell>
          <cell r="P120">
            <v>2.5184600000000001E-2</v>
          </cell>
          <cell r="Q120">
            <v>1.3255000000000001E-3</v>
          </cell>
          <cell r="R120">
            <v>5.6242399999999998E-2</v>
          </cell>
          <cell r="S120">
            <v>2.9350999999999999E-3</v>
          </cell>
          <cell r="T120">
            <v>2.7456999999999998E-3</v>
          </cell>
          <cell r="U120">
            <v>2.7456899999999999E-2</v>
          </cell>
          <cell r="V120">
            <v>2.8119700000000001E-2</v>
          </cell>
          <cell r="W120">
            <v>3.99546E-2</v>
          </cell>
          <cell r="X120">
            <v>1.5337999999999999E-2</v>
          </cell>
          <cell r="Y120">
            <v>5.8701000000000003E-2</v>
          </cell>
          <cell r="Z120">
            <v>6.0499900000000002E-2</v>
          </cell>
          <cell r="AA120">
            <v>2.4711199999999999E-2</v>
          </cell>
          <cell r="AB120">
            <v>0.1643628</v>
          </cell>
          <cell r="AC120">
            <v>1.6190099999999999E-2</v>
          </cell>
          <cell r="AD120">
            <v>3.5030999999999999E-3</v>
          </cell>
          <cell r="AE120">
            <v>5.6809999999999999E-4</v>
          </cell>
          <cell r="AF120">
            <v>0</v>
          </cell>
          <cell r="AG120">
            <v>2.8400000000000002E-4</v>
          </cell>
          <cell r="AH120">
            <v>1.0415000000000001E-3</v>
          </cell>
          <cell r="AI120">
            <v>1.5149E-3</v>
          </cell>
          <cell r="AJ120">
            <v>2.8400000000000002E-4</v>
          </cell>
          <cell r="AK120">
            <v>4.0711999999999996E-3</v>
          </cell>
          <cell r="AL120">
            <v>2.0829400000000001E-2</v>
          </cell>
          <cell r="AM120">
            <v>6.3435000000000002E-3</v>
          </cell>
          <cell r="AN120">
            <v>1.3349700000000001E-2</v>
          </cell>
          <cell r="AO120">
            <v>5.1032000000000001E-2</v>
          </cell>
          <cell r="AP120">
            <v>5.2072999999999998E-3</v>
          </cell>
          <cell r="AQ120">
            <v>4.7340000000000001E-4</v>
          </cell>
          <cell r="AR120">
            <v>0</v>
          </cell>
          <cell r="AS120">
            <v>0</v>
          </cell>
        </row>
        <row r="121">
          <cell r="F121">
            <v>7.522E-3</v>
          </cell>
          <cell r="G121">
            <v>7.2042E-3</v>
          </cell>
          <cell r="H121">
            <v>0.1888263</v>
          </cell>
          <cell r="I121">
            <v>0</v>
          </cell>
          <cell r="J121">
            <v>2.119E-4</v>
          </cell>
          <cell r="K121">
            <v>0</v>
          </cell>
          <cell r="L121">
            <v>2.8498800000000001E-2</v>
          </cell>
          <cell r="M121">
            <v>3.89872E-2</v>
          </cell>
          <cell r="N121">
            <v>8.4331000000000003E-2</v>
          </cell>
          <cell r="O121">
            <v>2.8816600000000001E-2</v>
          </cell>
          <cell r="P121">
            <v>2.5744300000000001E-2</v>
          </cell>
          <cell r="Q121">
            <v>1.2712999999999999E-3</v>
          </cell>
          <cell r="R121">
            <v>5.1135600000000003E-2</v>
          </cell>
          <cell r="S121">
            <v>1.9070000000000001E-3</v>
          </cell>
          <cell r="T121">
            <v>1.0594000000000001E-3</v>
          </cell>
          <cell r="U121">
            <v>3.0935500000000001E-2</v>
          </cell>
          <cell r="V121">
            <v>3.1253299999999998E-2</v>
          </cell>
          <cell r="W121">
            <v>4.2907099999999997E-2</v>
          </cell>
          <cell r="X121">
            <v>1.8328199999999999E-2</v>
          </cell>
          <cell r="Y121">
            <v>5.7633200000000002E-2</v>
          </cell>
          <cell r="Z121">
            <v>5.4454900000000001E-2</v>
          </cell>
          <cell r="AA121">
            <v>1.9917399999999998E-2</v>
          </cell>
          <cell r="AB121">
            <v>0.16897980000000001</v>
          </cell>
          <cell r="AC121">
            <v>1.46202E-2</v>
          </cell>
          <cell r="AD121">
            <v>2.6486000000000001E-3</v>
          </cell>
          <cell r="AE121">
            <v>4.238E-4</v>
          </cell>
          <cell r="AF121">
            <v>0</v>
          </cell>
          <cell r="AG121">
            <v>2.119E-4</v>
          </cell>
          <cell r="AH121">
            <v>8.4749999999999995E-4</v>
          </cell>
          <cell r="AI121">
            <v>6.357E-4</v>
          </cell>
          <cell r="AJ121">
            <v>0</v>
          </cell>
          <cell r="AK121">
            <v>3.7079999999999999E-3</v>
          </cell>
          <cell r="AL121">
            <v>1.7798499999999998E-2</v>
          </cell>
          <cell r="AM121">
            <v>4.6614999999999998E-3</v>
          </cell>
          <cell r="AN121">
            <v>1.14419E-2</v>
          </cell>
          <cell r="AO121">
            <v>4.6403199999999999E-2</v>
          </cell>
          <cell r="AP121">
            <v>6.0388000000000004E-3</v>
          </cell>
          <cell r="AQ121">
            <v>6.357E-4</v>
          </cell>
          <cell r="AR121">
            <v>0</v>
          </cell>
          <cell r="AS121">
            <v>0</v>
          </cell>
        </row>
        <row r="122">
          <cell r="F122">
            <v>9.0329E-3</v>
          </cell>
          <cell r="G122">
            <v>6.1424000000000001E-3</v>
          </cell>
          <cell r="H122">
            <v>0.1845551</v>
          </cell>
          <cell r="I122">
            <v>0</v>
          </cell>
          <cell r="J122">
            <v>1.204E-4</v>
          </cell>
          <cell r="K122">
            <v>0</v>
          </cell>
          <cell r="L122">
            <v>3.9503799999999999E-2</v>
          </cell>
          <cell r="M122">
            <v>3.2518400000000003E-2</v>
          </cell>
          <cell r="N122">
            <v>9.7073300000000001E-2</v>
          </cell>
          <cell r="O122">
            <v>2.6857800000000001E-2</v>
          </cell>
          <cell r="P122">
            <v>2.5412500000000001E-2</v>
          </cell>
          <cell r="Q122">
            <v>1.2044E-3</v>
          </cell>
          <cell r="R122">
            <v>4.9938400000000001E-2</v>
          </cell>
          <cell r="S122">
            <v>3.3723E-3</v>
          </cell>
          <cell r="T122">
            <v>2.1678999999999999E-3</v>
          </cell>
          <cell r="U122">
            <v>2.6376E-2</v>
          </cell>
          <cell r="V122">
            <v>3.4204499999999999E-2</v>
          </cell>
          <cell r="W122">
            <v>3.8781200000000002E-2</v>
          </cell>
          <cell r="X122">
            <v>2.2160699999999998E-2</v>
          </cell>
          <cell r="Y122">
            <v>5.9857899999999999E-2</v>
          </cell>
          <cell r="Z122">
            <v>5.5642499999999998E-2</v>
          </cell>
          <cell r="AA122">
            <v>2.0715399999999998E-2</v>
          </cell>
          <cell r="AB122">
            <v>0.1622305</v>
          </cell>
          <cell r="AC122">
            <v>1.08395E-2</v>
          </cell>
          <cell r="AD122">
            <v>3.8539999999999998E-3</v>
          </cell>
          <cell r="AE122">
            <v>2.409E-4</v>
          </cell>
          <cell r="AF122">
            <v>0</v>
          </cell>
          <cell r="AG122">
            <v>2.409E-4</v>
          </cell>
          <cell r="AH122">
            <v>4.818E-4</v>
          </cell>
          <cell r="AI122">
            <v>9.6349999999999995E-4</v>
          </cell>
          <cell r="AJ122">
            <v>1.204E-4</v>
          </cell>
          <cell r="AK122">
            <v>3.9744999999999997E-3</v>
          </cell>
          <cell r="AL122">
            <v>1.28869E-2</v>
          </cell>
          <cell r="AM122">
            <v>3.3723E-3</v>
          </cell>
          <cell r="AN122">
            <v>1.4452599999999999E-2</v>
          </cell>
          <cell r="AO122">
            <v>4.3598699999999997E-2</v>
          </cell>
          <cell r="AP122">
            <v>6.5037000000000003E-3</v>
          </cell>
          <cell r="AQ122">
            <v>6.022E-4</v>
          </cell>
          <cell r="AR122">
            <v>0</v>
          </cell>
          <cell r="AS122">
            <v>0</v>
          </cell>
        </row>
        <row r="123">
          <cell r="F123">
            <v>8.0032999999999997E-3</v>
          </cell>
          <cell r="G123">
            <v>4.4156000000000004E-3</v>
          </cell>
          <cell r="H123">
            <v>0.18772069999999999</v>
          </cell>
          <cell r="I123">
            <v>0</v>
          </cell>
          <cell r="J123">
            <v>0</v>
          </cell>
          <cell r="K123">
            <v>0</v>
          </cell>
          <cell r="L123">
            <v>4.4570199999999997E-2</v>
          </cell>
          <cell r="M123">
            <v>2.9805399999999999E-2</v>
          </cell>
          <cell r="N123">
            <v>9.7971600000000006E-2</v>
          </cell>
          <cell r="O123">
            <v>2.4561900000000001E-2</v>
          </cell>
          <cell r="P123">
            <v>2.7735599999999999E-2</v>
          </cell>
          <cell r="Q123">
            <v>9.6590000000000001E-4</v>
          </cell>
          <cell r="R123">
            <v>5.4448499999999997E-2</v>
          </cell>
          <cell r="S123">
            <v>1.7937999999999999E-3</v>
          </cell>
          <cell r="T123">
            <v>2.6218000000000001E-3</v>
          </cell>
          <cell r="U123">
            <v>2.7045699999999999E-2</v>
          </cell>
          <cell r="V123">
            <v>2.7045699999999999E-2</v>
          </cell>
          <cell r="W123">
            <v>4.33283E-2</v>
          </cell>
          <cell r="X123">
            <v>2.9391500000000001E-2</v>
          </cell>
          <cell r="Y123">
            <v>5.8920899999999998E-2</v>
          </cell>
          <cell r="Z123">
            <v>4.9813700000000002E-2</v>
          </cell>
          <cell r="AA123">
            <v>1.9594299999999999E-2</v>
          </cell>
          <cell r="AB123">
            <v>0.16020419999999999</v>
          </cell>
          <cell r="AC123">
            <v>9.9351000000000005E-3</v>
          </cell>
          <cell r="AD123">
            <v>4.1396000000000002E-3</v>
          </cell>
          <cell r="AE123">
            <v>5.5199999999999997E-4</v>
          </cell>
          <cell r="AF123">
            <v>0</v>
          </cell>
          <cell r="AG123">
            <v>0</v>
          </cell>
          <cell r="AH123">
            <v>9.6590000000000001E-4</v>
          </cell>
          <cell r="AI123">
            <v>9.6590000000000001E-4</v>
          </cell>
          <cell r="AJ123">
            <v>0</v>
          </cell>
          <cell r="AK123">
            <v>1.5179E-3</v>
          </cell>
          <cell r="AL123">
            <v>1.43508E-2</v>
          </cell>
          <cell r="AM123">
            <v>6.2094999999999997E-3</v>
          </cell>
          <cell r="AN123">
            <v>1.2556899999999999E-2</v>
          </cell>
          <cell r="AO123">
            <v>4.1672399999999998E-2</v>
          </cell>
          <cell r="AP123">
            <v>5.7955000000000003E-3</v>
          </cell>
          <cell r="AQ123">
            <v>1.3799000000000001E-3</v>
          </cell>
          <cell r="AR123">
            <v>0</v>
          </cell>
          <cell r="AS123">
            <v>0</v>
          </cell>
        </row>
        <row r="124">
          <cell r="F124">
            <v>9.9310000000000006E-3</v>
          </cell>
          <cell r="G124">
            <v>5.5545999999999998E-3</v>
          </cell>
          <cell r="H124">
            <v>0.19228990000000001</v>
          </cell>
          <cell r="I124">
            <v>0</v>
          </cell>
          <cell r="J124">
            <v>0</v>
          </cell>
          <cell r="K124">
            <v>0</v>
          </cell>
          <cell r="L124">
            <v>6.0595900000000001E-2</v>
          </cell>
          <cell r="M124">
            <v>2.6426499999999999E-2</v>
          </cell>
          <cell r="N124">
            <v>0.1083993</v>
          </cell>
          <cell r="O124">
            <v>1.9525299999999999E-2</v>
          </cell>
          <cell r="P124">
            <v>2.3901700000000001E-2</v>
          </cell>
          <cell r="Q124">
            <v>1.3466000000000001E-3</v>
          </cell>
          <cell r="R124">
            <v>5.64898E-2</v>
          </cell>
          <cell r="S124">
            <v>3.5347999999999998E-3</v>
          </cell>
          <cell r="T124">
            <v>1.0099E-3</v>
          </cell>
          <cell r="U124">
            <v>2.44067E-2</v>
          </cell>
          <cell r="V124">
            <v>2.72681E-2</v>
          </cell>
          <cell r="W124">
            <v>4.2417099999999999E-2</v>
          </cell>
          <cell r="X124">
            <v>2.84464E-2</v>
          </cell>
          <cell r="Y124">
            <v>5.1506499999999997E-2</v>
          </cell>
          <cell r="Z124">
            <v>4.1238799999999999E-2</v>
          </cell>
          <cell r="AA124">
            <v>1.8515400000000001E-2</v>
          </cell>
          <cell r="AB124">
            <v>0.15569769999999999</v>
          </cell>
          <cell r="AC124">
            <v>1.21192E-2</v>
          </cell>
          <cell r="AD124">
            <v>4.0397000000000002E-3</v>
          </cell>
          <cell r="AE124">
            <v>8.4159999999999997E-4</v>
          </cell>
          <cell r="AF124">
            <v>0</v>
          </cell>
          <cell r="AG124">
            <v>1.683E-4</v>
          </cell>
          <cell r="AH124">
            <v>1.0099E-3</v>
          </cell>
          <cell r="AI124">
            <v>1.3466000000000001E-3</v>
          </cell>
          <cell r="AJ124">
            <v>0</v>
          </cell>
          <cell r="AK124">
            <v>2.8614999999999999E-3</v>
          </cell>
          <cell r="AL124">
            <v>1.75055E-2</v>
          </cell>
          <cell r="AM124">
            <v>5.2180000000000004E-3</v>
          </cell>
          <cell r="AN124">
            <v>1.0604300000000001E-2</v>
          </cell>
          <cell r="AO124">
            <v>3.8209100000000003E-2</v>
          </cell>
          <cell r="AP124">
            <v>6.9011999999999997E-3</v>
          </cell>
          <cell r="AQ124">
            <v>5.0500000000000002E-4</v>
          </cell>
          <cell r="AR124">
            <v>1.683E-4</v>
          </cell>
          <cell r="AS124">
            <v>0</v>
          </cell>
        </row>
        <row r="125">
          <cell r="F125">
            <v>9.3275000000000007E-3</v>
          </cell>
          <cell r="G125">
            <v>6.2906999999999998E-3</v>
          </cell>
          <cell r="H125">
            <v>0.20747850000000001</v>
          </cell>
          <cell r="I125">
            <v>0</v>
          </cell>
          <cell r="J125">
            <v>2.1689999999999999E-4</v>
          </cell>
          <cell r="K125">
            <v>0</v>
          </cell>
          <cell r="L125">
            <v>7.6355699999999999E-2</v>
          </cell>
          <cell r="M125">
            <v>2.14751E-2</v>
          </cell>
          <cell r="N125">
            <v>0.1114967</v>
          </cell>
          <cell r="O125">
            <v>1.8872E-2</v>
          </cell>
          <cell r="P125">
            <v>2.8416500000000001E-2</v>
          </cell>
          <cell r="Q125">
            <v>4.3379999999999997E-4</v>
          </cell>
          <cell r="R125">
            <v>5.9549699999999997E-2</v>
          </cell>
          <cell r="S125">
            <v>3.0368999999999999E-3</v>
          </cell>
          <cell r="T125">
            <v>2.6029999999999998E-3</v>
          </cell>
          <cell r="U125">
            <v>3.5140999999999999E-2</v>
          </cell>
          <cell r="V125">
            <v>2.6681099999999999E-2</v>
          </cell>
          <cell r="W125">
            <v>3.4707200000000001E-2</v>
          </cell>
          <cell r="X125">
            <v>3.1236400000000001E-2</v>
          </cell>
          <cell r="Y125">
            <v>4.1214800000000003E-2</v>
          </cell>
          <cell r="Z125">
            <v>2.9067200000000001E-2</v>
          </cell>
          <cell r="AA125">
            <v>1.8438199999999998E-2</v>
          </cell>
          <cell r="AB125">
            <v>0.1470716</v>
          </cell>
          <cell r="AC125">
            <v>7.8091000000000002E-3</v>
          </cell>
          <cell r="AD125">
            <v>4.9892000000000001E-3</v>
          </cell>
          <cell r="AE125">
            <v>4.3379999999999997E-4</v>
          </cell>
          <cell r="AF125">
            <v>0</v>
          </cell>
          <cell r="AG125">
            <v>0</v>
          </cell>
          <cell r="AH125">
            <v>1.9522999999999999E-3</v>
          </cell>
          <cell r="AI125">
            <v>1.0846E-3</v>
          </cell>
          <cell r="AJ125">
            <v>0</v>
          </cell>
          <cell r="AK125">
            <v>3.2537999999999998E-3</v>
          </cell>
          <cell r="AL125">
            <v>1.3448999999999999E-2</v>
          </cell>
          <cell r="AM125">
            <v>3.6876000000000001E-3</v>
          </cell>
          <cell r="AN125">
            <v>1.0412100000000001E-2</v>
          </cell>
          <cell r="AO125">
            <v>3.8828599999999998E-2</v>
          </cell>
          <cell r="AP125">
            <v>4.9892000000000001E-3</v>
          </cell>
          <cell r="AQ125">
            <v>0</v>
          </cell>
          <cell r="AR125">
            <v>0</v>
          </cell>
          <cell r="AS125">
            <v>0</v>
          </cell>
        </row>
        <row r="126">
          <cell r="F126">
            <v>1.30502E-2</v>
          </cell>
          <cell r="G126">
            <v>6.1412000000000003E-3</v>
          </cell>
          <cell r="H126">
            <v>0.2080977</v>
          </cell>
          <cell r="I126">
            <v>0</v>
          </cell>
          <cell r="J126">
            <v>2.5589999999999999E-4</v>
          </cell>
          <cell r="K126">
            <v>0</v>
          </cell>
          <cell r="L126">
            <v>8.6489300000000005E-2</v>
          </cell>
          <cell r="M126">
            <v>2.8659199999999999E-2</v>
          </cell>
          <cell r="N126">
            <v>0.1215455</v>
          </cell>
          <cell r="O126">
            <v>2.27738E-2</v>
          </cell>
          <cell r="P126">
            <v>2.73797E-2</v>
          </cell>
          <cell r="Q126">
            <v>2.5589999999999999E-4</v>
          </cell>
          <cell r="R126">
            <v>5.2137799999999998E-2</v>
          </cell>
          <cell r="S126">
            <v>3.0706000000000002E-3</v>
          </cell>
          <cell r="T126">
            <v>1.2794E-3</v>
          </cell>
          <cell r="U126">
            <v>2.78915E-2</v>
          </cell>
          <cell r="V126">
            <v>2.17503E-2</v>
          </cell>
          <cell r="W126">
            <v>4.2221099999999998E-2</v>
          </cell>
          <cell r="X126">
            <v>2.8659199999999999E-2</v>
          </cell>
          <cell r="Y126">
            <v>4.1965200000000001E-2</v>
          </cell>
          <cell r="Z126">
            <v>2.91709E-2</v>
          </cell>
          <cell r="AA126">
            <v>1.04913E-2</v>
          </cell>
          <cell r="AB126">
            <v>0.1409928</v>
          </cell>
          <cell r="AC126">
            <v>8.1883000000000008E-3</v>
          </cell>
          <cell r="AD126">
            <v>3.5823999999999999E-3</v>
          </cell>
          <cell r="AE126">
            <v>5.1179999999999997E-4</v>
          </cell>
          <cell r="AF126">
            <v>0</v>
          </cell>
          <cell r="AG126">
            <v>0</v>
          </cell>
          <cell r="AH126">
            <v>1.0235000000000001E-3</v>
          </cell>
          <cell r="AI126">
            <v>7.6769999999999996E-4</v>
          </cell>
          <cell r="AJ126">
            <v>5.1179999999999997E-4</v>
          </cell>
          <cell r="AK126">
            <v>1.7912E-3</v>
          </cell>
          <cell r="AL126">
            <v>1.1259E-2</v>
          </cell>
          <cell r="AM126">
            <v>1.7912E-3</v>
          </cell>
          <cell r="AN126">
            <v>1.1259E-2</v>
          </cell>
          <cell r="AO126">
            <v>3.8126899999999998E-2</v>
          </cell>
          <cell r="AP126">
            <v>6.3971000000000002E-3</v>
          </cell>
          <cell r="AQ126">
            <v>2.5589999999999999E-4</v>
          </cell>
          <cell r="AR126">
            <v>2.5589999999999999E-4</v>
          </cell>
          <cell r="AS126">
            <v>0</v>
          </cell>
        </row>
        <row r="127">
          <cell r="F127">
            <v>5.4825000000000004E-3</v>
          </cell>
          <cell r="G127">
            <v>3.5636000000000001E-3</v>
          </cell>
          <cell r="H127">
            <v>0.21149879999999999</v>
          </cell>
          <cell r="I127">
            <v>0</v>
          </cell>
          <cell r="J127">
            <v>0</v>
          </cell>
          <cell r="K127">
            <v>0</v>
          </cell>
          <cell r="L127">
            <v>0.1189693</v>
          </cell>
          <cell r="M127">
            <v>2.3574600000000001E-2</v>
          </cell>
          <cell r="N127">
            <v>0.1233553</v>
          </cell>
          <cell r="O127">
            <v>2.05592E-2</v>
          </cell>
          <cell r="P127">
            <v>3.4539500000000001E-2</v>
          </cell>
          <cell r="Q127">
            <v>0</v>
          </cell>
          <cell r="R127">
            <v>4.8369700000000002E-2</v>
          </cell>
          <cell r="S127">
            <v>3.2894999999999999E-3</v>
          </cell>
          <cell r="T127">
            <v>5.4819999999999999E-4</v>
          </cell>
          <cell r="U127">
            <v>3.125E-2</v>
          </cell>
          <cell r="V127">
            <v>2.02851E-2</v>
          </cell>
          <cell r="W127">
            <v>3.8925399999999999E-2</v>
          </cell>
          <cell r="X127">
            <v>3.3443000000000001E-2</v>
          </cell>
          <cell r="Y127">
            <v>3.3443000000000001E-2</v>
          </cell>
          <cell r="Z127">
            <v>2.7138200000000001E-2</v>
          </cell>
          <cell r="AA127">
            <v>8.2237000000000005E-3</v>
          </cell>
          <cell r="AB127">
            <v>0.1419956</v>
          </cell>
          <cell r="AC127">
            <v>3.8376999999999999E-3</v>
          </cell>
          <cell r="AD127">
            <v>2.4670999999999998E-3</v>
          </cell>
          <cell r="AE127">
            <v>0</v>
          </cell>
          <cell r="AF127">
            <v>0</v>
          </cell>
          <cell r="AG127">
            <v>0</v>
          </cell>
          <cell r="AH127">
            <v>5.4819999999999999E-4</v>
          </cell>
          <cell r="AI127">
            <v>1.0965E-3</v>
          </cell>
          <cell r="AJ127">
            <v>0</v>
          </cell>
          <cell r="AK127">
            <v>1.6447E-3</v>
          </cell>
          <cell r="AL127">
            <v>1.1239000000000001E-2</v>
          </cell>
          <cell r="AM127">
            <v>3.8376999999999999E-3</v>
          </cell>
          <cell r="AN127">
            <v>4.9341999999999997E-3</v>
          </cell>
          <cell r="AO127">
            <v>3.6458299999999999E-2</v>
          </cell>
          <cell r="AP127">
            <v>4.1117999999999997E-3</v>
          </cell>
          <cell r="AQ127">
            <v>5.4819999999999999E-4</v>
          </cell>
          <cell r="AR127">
            <v>8.2240000000000004E-4</v>
          </cell>
          <cell r="AS127">
            <v>0</v>
          </cell>
        </row>
        <row r="128">
          <cell r="F128">
            <v>3.3920999999999999E-3</v>
          </cell>
          <cell r="G128">
            <v>3.7312999999999999E-3</v>
          </cell>
          <cell r="H128">
            <v>0.20826349999999999</v>
          </cell>
          <cell r="I128">
            <v>0</v>
          </cell>
          <cell r="J128">
            <v>0</v>
          </cell>
          <cell r="K128">
            <v>0</v>
          </cell>
          <cell r="L128">
            <v>0.16553599999999999</v>
          </cell>
          <cell r="M128">
            <v>2.5440999999999998E-2</v>
          </cell>
          <cell r="N128">
            <v>0.1122795</v>
          </cell>
          <cell r="O128">
            <v>1.5603799999999999E-2</v>
          </cell>
          <cell r="P128">
            <v>3.6635000000000001E-2</v>
          </cell>
          <cell r="Q128">
            <v>0</v>
          </cell>
          <cell r="R128">
            <v>4.9538400000000003E-2</v>
          </cell>
          <cell r="S128">
            <v>2.7136999999999999E-3</v>
          </cell>
          <cell r="T128">
            <v>1.0176E-3</v>
          </cell>
          <cell r="U128">
            <v>3.56174E-2</v>
          </cell>
          <cell r="V128">
            <v>2.0352800000000001E-2</v>
          </cell>
          <cell r="W128">
            <v>2.9850700000000001E-2</v>
          </cell>
          <cell r="X128">
            <v>3.4599699999999997E-2</v>
          </cell>
          <cell r="Y128">
            <v>3.4938900000000002E-2</v>
          </cell>
          <cell r="Z128">
            <v>2.4423299999999998E-2</v>
          </cell>
          <cell r="AA128">
            <v>9.4979999999999995E-3</v>
          </cell>
          <cell r="AB128">
            <v>0.1214383</v>
          </cell>
          <cell r="AC128">
            <v>6.7843000000000001E-3</v>
          </cell>
          <cell r="AD128">
            <v>2.0352999999999999E-3</v>
          </cell>
          <cell r="AE128">
            <v>0</v>
          </cell>
          <cell r="AF128">
            <v>0</v>
          </cell>
          <cell r="AG128">
            <v>0</v>
          </cell>
          <cell r="AH128">
            <v>1.0176E-3</v>
          </cell>
          <cell r="AI128">
            <v>3.392E-4</v>
          </cell>
          <cell r="AJ128">
            <v>0</v>
          </cell>
          <cell r="AK128">
            <v>2.0352999999999999E-3</v>
          </cell>
          <cell r="AL128">
            <v>8.4802999999999996E-3</v>
          </cell>
          <cell r="AM128">
            <v>2.7136999999999999E-3</v>
          </cell>
          <cell r="AN128">
            <v>6.7843000000000001E-3</v>
          </cell>
          <cell r="AO128">
            <v>3.0529199999999999E-2</v>
          </cell>
          <cell r="AP128">
            <v>4.0705999999999997E-3</v>
          </cell>
          <cell r="AQ128">
            <v>0</v>
          </cell>
          <cell r="AR128">
            <v>3.392E-4</v>
          </cell>
          <cell r="AS128">
            <v>0</v>
          </cell>
        </row>
        <row r="129">
          <cell r="F129">
            <v>2.9570999999999998E-3</v>
          </cell>
          <cell r="G129">
            <v>9.8569999999999994E-4</v>
          </cell>
          <cell r="H129">
            <v>0.22344259999999999</v>
          </cell>
          <cell r="I129">
            <v>0</v>
          </cell>
          <cell r="J129">
            <v>0</v>
          </cell>
          <cell r="K129">
            <v>0</v>
          </cell>
          <cell r="L129">
            <v>0.2262198</v>
          </cell>
          <cell r="M129">
            <v>1.6757000000000001E-2</v>
          </cell>
          <cell r="N129">
            <v>9.01922E-2</v>
          </cell>
          <cell r="O129">
            <v>1.7249899999999999E-2</v>
          </cell>
          <cell r="P129">
            <v>4.0413999999999999E-2</v>
          </cell>
          <cell r="Q129">
            <v>4.929E-4</v>
          </cell>
          <cell r="R129">
            <v>4.0233999999999999E-2</v>
          </cell>
          <cell r="S129">
            <v>2.4643E-3</v>
          </cell>
          <cell r="T129">
            <v>4.929E-4</v>
          </cell>
          <cell r="U129">
            <v>2.1192699999999998E-2</v>
          </cell>
          <cell r="V129">
            <v>2.2671299999999998E-2</v>
          </cell>
          <cell r="W129">
            <v>2.6614100000000002E-2</v>
          </cell>
          <cell r="X129">
            <v>3.3514000000000002E-2</v>
          </cell>
          <cell r="Y129">
            <v>3.7456900000000001E-2</v>
          </cell>
          <cell r="Z129">
            <v>2.06999E-2</v>
          </cell>
          <cell r="AA129">
            <v>4.9284999999999997E-3</v>
          </cell>
          <cell r="AB129">
            <v>0.1094135</v>
          </cell>
          <cell r="AC129">
            <v>4.4356999999999999E-3</v>
          </cell>
          <cell r="AD129">
            <v>2.9570999999999998E-3</v>
          </cell>
          <cell r="AE129">
            <v>0</v>
          </cell>
          <cell r="AF129">
            <v>0</v>
          </cell>
          <cell r="AG129">
            <v>0</v>
          </cell>
          <cell r="AH129">
            <v>4.929E-4</v>
          </cell>
          <cell r="AI129">
            <v>4.929E-4</v>
          </cell>
          <cell r="AJ129">
            <v>4.929E-4</v>
          </cell>
          <cell r="AK129">
            <v>9.8569999999999994E-4</v>
          </cell>
          <cell r="AL129">
            <v>3.4499999999999999E-3</v>
          </cell>
          <cell r="AM129">
            <v>3.4499999999999999E-3</v>
          </cell>
          <cell r="AN129">
            <v>7.8857000000000007E-3</v>
          </cell>
          <cell r="AO129">
            <v>3.40069E-2</v>
          </cell>
          <cell r="AP129">
            <v>2.4643E-3</v>
          </cell>
          <cell r="AQ129">
            <v>0</v>
          </cell>
          <cell r="AR129">
            <v>4.929E-4</v>
          </cell>
          <cell r="AS129">
            <v>0</v>
          </cell>
        </row>
        <row r="130">
          <cell r="F130">
            <v>2.5707E-3</v>
          </cell>
          <cell r="G130">
            <v>2.5707E-3</v>
          </cell>
          <cell r="H130">
            <v>0.19830809999999999</v>
          </cell>
          <cell r="I130">
            <v>0</v>
          </cell>
          <cell r="J130">
            <v>0</v>
          </cell>
          <cell r="K130">
            <v>0</v>
          </cell>
          <cell r="L130">
            <v>0.21765209999999999</v>
          </cell>
          <cell r="M130">
            <v>1.7994900000000001E-2</v>
          </cell>
          <cell r="N130">
            <v>8.7403599999999998E-2</v>
          </cell>
          <cell r="O130">
            <v>1.45673E-2</v>
          </cell>
          <cell r="P130">
            <v>4.45587E-2</v>
          </cell>
          <cell r="Q130">
            <v>0</v>
          </cell>
          <cell r="R130">
            <v>5.7047500000000001E-2</v>
          </cell>
          <cell r="S130">
            <v>8.5689999999999996E-4</v>
          </cell>
          <cell r="T130">
            <v>8.5689999999999996E-4</v>
          </cell>
          <cell r="U130">
            <v>2.82776E-2</v>
          </cell>
          <cell r="V130">
            <v>2.2279299999999998E-2</v>
          </cell>
          <cell r="W130">
            <v>2.2279299999999998E-2</v>
          </cell>
          <cell r="X130">
            <v>2.82776E-2</v>
          </cell>
          <cell r="Y130">
            <v>3.7703500000000001E-2</v>
          </cell>
          <cell r="Z130">
            <v>1.9708699999999999E-2</v>
          </cell>
          <cell r="AA130">
            <v>5.1414E-3</v>
          </cell>
          <cell r="AB130">
            <v>0.11825189999999999</v>
          </cell>
          <cell r="AC130">
            <v>5.1414E-3</v>
          </cell>
          <cell r="AD130">
            <v>8.5689999999999996E-4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8.5689999999999996E-4</v>
          </cell>
          <cell r="AJ130">
            <v>0</v>
          </cell>
          <cell r="AK130">
            <v>1.7137999999999999E-3</v>
          </cell>
          <cell r="AL130">
            <v>3.4275999999999998E-3</v>
          </cell>
          <cell r="AM130">
            <v>4.2845000000000001E-3</v>
          </cell>
          <cell r="AN130">
            <v>6.8551999999999997E-3</v>
          </cell>
          <cell r="AO130">
            <v>4.6272500000000001E-2</v>
          </cell>
          <cell r="AP130">
            <v>3.4275999999999998E-3</v>
          </cell>
          <cell r="AQ130">
            <v>0</v>
          </cell>
          <cell r="AR130">
            <v>8.5689999999999996E-4</v>
          </cell>
          <cell r="AS130">
            <v>0</v>
          </cell>
        </row>
        <row r="131">
          <cell r="F131">
            <v>1.2600000000000001E-3</v>
          </cell>
          <cell r="G131">
            <v>8.4000000000000003E-4</v>
          </cell>
          <cell r="H131">
            <v>0.2325256</v>
          </cell>
          <cell r="I131">
            <v>0</v>
          </cell>
          <cell r="J131">
            <v>0</v>
          </cell>
          <cell r="K131">
            <v>0</v>
          </cell>
          <cell r="L131">
            <v>1.00798E-2</v>
          </cell>
          <cell r="M131">
            <v>8.4838300000000005E-2</v>
          </cell>
          <cell r="N131">
            <v>1.51197E-2</v>
          </cell>
          <cell r="O131">
            <v>2.4359499999999999E-2</v>
          </cell>
          <cell r="P131">
            <v>8.3998000000000007E-3</v>
          </cell>
          <cell r="Q131">
            <v>4.1999000000000003E-3</v>
          </cell>
          <cell r="R131">
            <v>0.22568530000000001</v>
          </cell>
          <cell r="S131">
            <v>4.1999000000000003E-3</v>
          </cell>
          <cell r="T131">
            <v>1.6800000000000001E-3</v>
          </cell>
          <cell r="U131">
            <v>5.5438899999999999E-2</v>
          </cell>
          <cell r="V131">
            <v>1.3439700000000001E-2</v>
          </cell>
          <cell r="W131">
            <v>2.0999999999999999E-3</v>
          </cell>
          <cell r="X131">
            <v>0</v>
          </cell>
          <cell r="Y131">
            <v>7.1818599999999996E-2</v>
          </cell>
          <cell r="Z131">
            <v>2.9819399999999999E-2</v>
          </cell>
          <cell r="AA131">
            <v>7.1399000000000002E-3</v>
          </cell>
          <cell r="AB131">
            <v>9.2818100000000001E-2</v>
          </cell>
          <cell r="AC131">
            <v>3.7799000000000001E-3</v>
          </cell>
          <cell r="AD131">
            <v>3.7799000000000001E-3</v>
          </cell>
          <cell r="AE131">
            <v>0</v>
          </cell>
          <cell r="AF131">
            <v>0</v>
          </cell>
          <cell r="AG131">
            <v>0</v>
          </cell>
          <cell r="AH131">
            <v>4.2000000000000002E-4</v>
          </cell>
          <cell r="AI131">
            <v>0</v>
          </cell>
          <cell r="AJ131">
            <v>0</v>
          </cell>
          <cell r="AK131">
            <v>1.6800000000000001E-3</v>
          </cell>
          <cell r="AL131">
            <v>4.2000000000000002E-4</v>
          </cell>
          <cell r="AM131">
            <v>1.6800000000000001E-3</v>
          </cell>
          <cell r="AN131">
            <v>6.7199E-3</v>
          </cell>
          <cell r="AO131">
            <v>7.5178499999999995E-2</v>
          </cell>
          <cell r="AP131">
            <v>1.00798E-2</v>
          </cell>
          <cell r="AQ131">
            <v>1.00798E-2</v>
          </cell>
          <cell r="AR131">
            <v>4.2000000000000002E-4</v>
          </cell>
          <cell r="AS131">
            <v>0</v>
          </cell>
        </row>
        <row r="132">
          <cell r="F132">
            <v>1.5246999999999999E-3</v>
          </cell>
          <cell r="G132">
            <v>0</v>
          </cell>
          <cell r="H132">
            <v>0.2014465</v>
          </cell>
          <cell r="I132">
            <v>0</v>
          </cell>
          <cell r="J132">
            <v>0</v>
          </cell>
          <cell r="K132">
            <v>0</v>
          </cell>
          <cell r="L132">
            <v>6.0989E-3</v>
          </cell>
          <cell r="M132">
            <v>6.2731400000000007E-2</v>
          </cell>
          <cell r="N132">
            <v>1.0237400000000001E-2</v>
          </cell>
          <cell r="O132">
            <v>3.8118100000000002E-2</v>
          </cell>
          <cell r="P132">
            <v>1.1108700000000001E-2</v>
          </cell>
          <cell r="Q132">
            <v>1.3068999999999999E-3</v>
          </cell>
          <cell r="R132">
            <v>0.15599189999999999</v>
          </cell>
          <cell r="S132">
            <v>3.2672999999999999E-3</v>
          </cell>
          <cell r="T132">
            <v>3.0493999999999999E-3</v>
          </cell>
          <cell r="U132">
            <v>4.5523899999999999E-2</v>
          </cell>
          <cell r="V132">
            <v>2.1999600000000001E-2</v>
          </cell>
          <cell r="W132">
            <v>3.7028999999999999E-3</v>
          </cell>
          <cell r="X132">
            <v>4.3560000000000002E-4</v>
          </cell>
          <cell r="Y132">
            <v>0.1054237</v>
          </cell>
          <cell r="Z132">
            <v>0.1030277</v>
          </cell>
          <cell r="AA132">
            <v>9.8017999999999994E-3</v>
          </cell>
          <cell r="AB132">
            <v>0.1117404</v>
          </cell>
          <cell r="AC132">
            <v>5.8811000000000002E-3</v>
          </cell>
          <cell r="AD132">
            <v>1.7424999999999999E-3</v>
          </cell>
          <cell r="AE132">
            <v>2.1780000000000001E-4</v>
          </cell>
          <cell r="AF132">
            <v>0</v>
          </cell>
          <cell r="AG132">
            <v>2.1780000000000001E-4</v>
          </cell>
          <cell r="AH132">
            <v>1.3068999999999999E-3</v>
          </cell>
          <cell r="AI132">
            <v>2.1780000000000001E-4</v>
          </cell>
          <cell r="AJ132">
            <v>0</v>
          </cell>
          <cell r="AK132">
            <v>4.3560000000000002E-4</v>
          </cell>
          <cell r="AL132">
            <v>6.535E-4</v>
          </cell>
          <cell r="AM132">
            <v>2.3960000000000001E-3</v>
          </cell>
          <cell r="AN132">
            <v>6.3166999999999997E-3</v>
          </cell>
          <cell r="AO132">
            <v>7.5147000000000005E-2</v>
          </cell>
          <cell r="AP132">
            <v>7.4057999999999997E-3</v>
          </cell>
          <cell r="AQ132">
            <v>1.5246999999999999E-3</v>
          </cell>
          <cell r="AR132">
            <v>0</v>
          </cell>
          <cell r="AS132">
            <v>0</v>
          </cell>
        </row>
        <row r="133">
          <cell r="F133">
            <v>3.0233E-3</v>
          </cell>
          <cell r="G133">
            <v>3.0233E-3</v>
          </cell>
          <cell r="H133">
            <v>0.2440233</v>
          </cell>
          <cell r="I133">
            <v>0</v>
          </cell>
          <cell r="J133">
            <v>0</v>
          </cell>
          <cell r="K133">
            <v>0</v>
          </cell>
          <cell r="L133">
            <v>8.8921E-3</v>
          </cell>
          <cell r="M133">
            <v>5.0506799999999998E-2</v>
          </cell>
          <cell r="N133">
            <v>1.38716E-2</v>
          </cell>
          <cell r="O133">
            <v>3.9658499999999999E-2</v>
          </cell>
          <cell r="P133">
            <v>2.0095999999999999E-2</v>
          </cell>
          <cell r="Q133">
            <v>7.1140000000000005E-4</v>
          </cell>
          <cell r="R133">
            <v>0.16412189999999999</v>
          </cell>
          <cell r="S133">
            <v>1.4227E-3</v>
          </cell>
          <cell r="T133">
            <v>2.4897999999999999E-3</v>
          </cell>
          <cell r="U133">
            <v>3.4145500000000002E-2</v>
          </cell>
          <cell r="V133">
            <v>1.9384700000000001E-2</v>
          </cell>
          <cell r="W133">
            <v>1.29824E-2</v>
          </cell>
          <cell r="X133">
            <v>1.4227E-3</v>
          </cell>
          <cell r="Y133">
            <v>6.6334699999999996E-2</v>
          </cell>
          <cell r="Z133">
            <v>9.6389799999999998E-2</v>
          </cell>
          <cell r="AA133">
            <v>1.42273E-2</v>
          </cell>
          <cell r="AB133">
            <v>0.112929</v>
          </cell>
          <cell r="AC133">
            <v>9.0699000000000005E-3</v>
          </cell>
          <cell r="AD133">
            <v>1.9562999999999998E-3</v>
          </cell>
          <cell r="AE133">
            <v>1.7780000000000001E-4</v>
          </cell>
          <cell r="AF133">
            <v>3.5570000000000003E-4</v>
          </cell>
          <cell r="AG133">
            <v>0</v>
          </cell>
          <cell r="AH133">
            <v>1.7780000000000001E-4</v>
          </cell>
          <cell r="AI133">
            <v>0</v>
          </cell>
          <cell r="AJ133">
            <v>0</v>
          </cell>
          <cell r="AK133">
            <v>2.8454999999999999E-3</v>
          </cell>
          <cell r="AL133">
            <v>1.4227E-3</v>
          </cell>
          <cell r="AM133">
            <v>4.4460000000000003E-3</v>
          </cell>
          <cell r="AN133">
            <v>1.2271000000000001E-2</v>
          </cell>
          <cell r="AO133">
            <v>4.76614E-2</v>
          </cell>
          <cell r="AP133">
            <v>6.7580000000000001E-3</v>
          </cell>
          <cell r="AQ133">
            <v>3.2011000000000001E-3</v>
          </cell>
          <cell r="AR133">
            <v>0</v>
          </cell>
          <cell r="AS133">
            <v>0</v>
          </cell>
        </row>
        <row r="134">
          <cell r="F134">
            <v>4.6782000000000004E-3</v>
          </cell>
          <cell r="G134">
            <v>5.0575000000000004E-3</v>
          </cell>
          <cell r="H134">
            <v>0.27130759999999998</v>
          </cell>
          <cell r="I134">
            <v>0</v>
          </cell>
          <cell r="J134">
            <v>0</v>
          </cell>
          <cell r="K134">
            <v>1.2640000000000001E-4</v>
          </cell>
          <cell r="L134">
            <v>7.5862999999999998E-3</v>
          </cell>
          <cell r="M134">
            <v>5.6012100000000002E-2</v>
          </cell>
          <cell r="N134">
            <v>2.1620899999999998E-2</v>
          </cell>
          <cell r="O134">
            <v>4.4379799999999997E-2</v>
          </cell>
          <cell r="P134">
            <v>3.67935E-2</v>
          </cell>
          <cell r="Q134">
            <v>8.8509999999999999E-4</v>
          </cell>
          <cell r="R134">
            <v>0.1245705</v>
          </cell>
          <cell r="S134">
            <v>1.3908E-3</v>
          </cell>
          <cell r="T134">
            <v>2.0230000000000001E-3</v>
          </cell>
          <cell r="U134">
            <v>3.2241800000000001E-2</v>
          </cell>
          <cell r="V134">
            <v>2.8575E-2</v>
          </cell>
          <cell r="W134">
            <v>3.5655600000000003E-2</v>
          </cell>
          <cell r="X134">
            <v>5.5633000000000002E-3</v>
          </cell>
          <cell r="Y134">
            <v>4.0586700000000003E-2</v>
          </cell>
          <cell r="Z134">
            <v>3.7299300000000001E-2</v>
          </cell>
          <cell r="AA134">
            <v>1.5299E-2</v>
          </cell>
          <cell r="AB134">
            <v>0.12226579999999999</v>
          </cell>
          <cell r="AC134">
            <v>1.08737E-2</v>
          </cell>
          <cell r="AD134">
            <v>2.4023E-3</v>
          </cell>
          <cell r="AE134">
            <v>0</v>
          </cell>
          <cell r="AF134">
            <v>0</v>
          </cell>
          <cell r="AG134">
            <v>0</v>
          </cell>
          <cell r="AH134">
            <v>3.793E-4</v>
          </cell>
          <cell r="AI134">
            <v>0</v>
          </cell>
          <cell r="AJ134">
            <v>0</v>
          </cell>
          <cell r="AK134">
            <v>6.0689999999999997E-3</v>
          </cell>
          <cell r="AL134">
            <v>2.6551999999999999E-3</v>
          </cell>
          <cell r="AM134">
            <v>7.5862999999999998E-3</v>
          </cell>
          <cell r="AN134">
            <v>1.4793300000000001E-2</v>
          </cell>
          <cell r="AO134">
            <v>5.0322400000000003E-2</v>
          </cell>
          <cell r="AP134">
            <v>5.3103999999999998E-3</v>
          </cell>
          <cell r="AQ134">
            <v>5.3103999999999998E-3</v>
          </cell>
          <cell r="AR134">
            <v>3.793E-4</v>
          </cell>
          <cell r="AS134">
            <v>0</v>
          </cell>
        </row>
        <row r="135">
          <cell r="F135">
            <v>4.6426999999999996E-3</v>
          </cell>
          <cell r="G135">
            <v>8.4562999999999999E-3</v>
          </cell>
          <cell r="H135">
            <v>0.2418488</v>
          </cell>
          <cell r="I135">
            <v>0</v>
          </cell>
          <cell r="J135">
            <v>0</v>
          </cell>
          <cell r="K135">
            <v>0</v>
          </cell>
          <cell r="L135">
            <v>8.2904999999999993E-3</v>
          </cell>
          <cell r="M135">
            <v>4.5100300000000003E-2</v>
          </cell>
          <cell r="N135">
            <v>3.3161999999999997E-2</v>
          </cell>
          <cell r="O135">
            <v>3.6809799999999997E-2</v>
          </cell>
          <cell r="P135">
            <v>4.8582300000000002E-2</v>
          </cell>
          <cell r="Q135">
            <v>1.4923E-3</v>
          </cell>
          <cell r="R135">
            <v>0.1043625</v>
          </cell>
          <cell r="S135">
            <v>2.9846E-3</v>
          </cell>
          <cell r="T135">
            <v>2.8188000000000002E-3</v>
          </cell>
          <cell r="U135">
            <v>2.3545E-2</v>
          </cell>
          <cell r="V135">
            <v>2.63638E-2</v>
          </cell>
          <cell r="W135">
            <v>5.0737900000000002E-2</v>
          </cell>
          <cell r="X135">
            <v>1.2933200000000001E-2</v>
          </cell>
          <cell r="Y135">
            <v>4.4105499999999999E-2</v>
          </cell>
          <cell r="Z135">
            <v>4.1120900000000002E-2</v>
          </cell>
          <cell r="AA135">
            <v>1.4425500000000001E-2</v>
          </cell>
          <cell r="AB135">
            <v>0.1338087</v>
          </cell>
          <cell r="AC135">
            <v>1.3430599999999999E-2</v>
          </cell>
          <cell r="AD135">
            <v>4.4768999999999998E-3</v>
          </cell>
          <cell r="AE135">
            <v>4.9739999999999995E-4</v>
          </cell>
          <cell r="AF135">
            <v>0</v>
          </cell>
          <cell r="AG135">
            <v>0</v>
          </cell>
          <cell r="AH135">
            <v>1.6579999999999999E-4</v>
          </cell>
          <cell r="AI135">
            <v>8.2899999999999998E-4</v>
          </cell>
          <cell r="AJ135">
            <v>0</v>
          </cell>
          <cell r="AK135">
            <v>4.6426999999999996E-3</v>
          </cell>
          <cell r="AL135">
            <v>4.8085000000000003E-3</v>
          </cell>
          <cell r="AM135">
            <v>5.6375000000000001E-3</v>
          </cell>
          <cell r="AN135">
            <v>1.80733E-2</v>
          </cell>
          <cell r="AO135">
            <v>5.2561799999999999E-2</v>
          </cell>
          <cell r="AP135">
            <v>7.2956000000000002E-3</v>
          </cell>
          <cell r="AQ135">
            <v>1.8239E-3</v>
          </cell>
          <cell r="AR135">
            <v>1.6579999999999999E-4</v>
          </cell>
          <cell r="AS135">
            <v>0</v>
          </cell>
        </row>
        <row r="136">
          <cell r="F136">
            <v>7.0670999999999998E-3</v>
          </cell>
          <cell r="G136">
            <v>5.8199999999999997E-3</v>
          </cell>
          <cell r="H136">
            <v>0.2415699</v>
          </cell>
          <cell r="I136">
            <v>0</v>
          </cell>
          <cell r="J136">
            <v>4.1570000000000002E-4</v>
          </cell>
          <cell r="K136">
            <v>0</v>
          </cell>
          <cell r="L136">
            <v>1.0185E-2</v>
          </cell>
          <cell r="M136">
            <v>4.03243E-2</v>
          </cell>
          <cell r="N136">
            <v>4.3650000000000001E-2</v>
          </cell>
          <cell r="O136">
            <v>3.7622099999999999E-2</v>
          </cell>
          <cell r="P136">
            <v>4.03243E-2</v>
          </cell>
          <cell r="Q136">
            <v>1.4549999999999999E-3</v>
          </cell>
          <cell r="R136">
            <v>9.7444900000000001E-2</v>
          </cell>
          <cell r="S136">
            <v>2.2864000000000001E-3</v>
          </cell>
          <cell r="T136">
            <v>2.2864000000000001E-3</v>
          </cell>
          <cell r="U136">
            <v>1.9954300000000001E-2</v>
          </cell>
          <cell r="V136">
            <v>2.6605699999999999E-2</v>
          </cell>
          <cell r="W136">
            <v>4.5728499999999998E-2</v>
          </cell>
          <cell r="X136">
            <v>1.08086E-2</v>
          </cell>
          <cell r="Y136">
            <v>4.6144299999999999E-2</v>
          </cell>
          <cell r="Z136">
            <v>5.2172099999999999E-2</v>
          </cell>
          <cell r="AA136">
            <v>1.8707100000000001E-2</v>
          </cell>
          <cell r="AB136">
            <v>0.1434213</v>
          </cell>
          <cell r="AC136">
            <v>1.08086E-2</v>
          </cell>
          <cell r="AD136">
            <v>2.4943000000000001E-3</v>
          </cell>
          <cell r="AE136">
            <v>4.1570000000000002E-4</v>
          </cell>
          <cell r="AF136">
            <v>2.0790000000000001E-4</v>
          </cell>
          <cell r="AG136">
            <v>0</v>
          </cell>
          <cell r="AH136">
            <v>4.1570000000000002E-4</v>
          </cell>
          <cell r="AI136">
            <v>8.3140000000000004E-4</v>
          </cell>
          <cell r="AJ136">
            <v>0</v>
          </cell>
          <cell r="AK136">
            <v>3.7414000000000002E-3</v>
          </cell>
          <cell r="AL136">
            <v>6.2357000000000003E-3</v>
          </cell>
          <cell r="AM136">
            <v>6.6514E-3</v>
          </cell>
          <cell r="AN136">
            <v>2.0785700000000001E-2</v>
          </cell>
          <cell r="AO136">
            <v>4.6559999999999997E-2</v>
          </cell>
          <cell r="AP136">
            <v>6.4435999999999998E-3</v>
          </cell>
          <cell r="AQ136">
            <v>4.1570000000000002E-4</v>
          </cell>
          <cell r="AR136">
            <v>0</v>
          </cell>
          <cell r="AS136">
            <v>0</v>
          </cell>
        </row>
        <row r="137">
          <cell r="F137">
            <v>1.0101000000000001E-2</v>
          </cell>
          <cell r="G137">
            <v>7.9365000000000008E-3</v>
          </cell>
          <cell r="H137">
            <v>0.23197860000000001</v>
          </cell>
          <cell r="I137">
            <v>0</v>
          </cell>
          <cell r="J137">
            <v>0</v>
          </cell>
          <cell r="K137">
            <v>0</v>
          </cell>
          <cell r="L137">
            <v>1.4189500000000001E-2</v>
          </cell>
          <cell r="M137">
            <v>3.7277499999999998E-2</v>
          </cell>
          <cell r="N137">
            <v>4.2327999999999998E-2</v>
          </cell>
          <cell r="O137">
            <v>3.848E-2</v>
          </cell>
          <cell r="P137">
            <v>3.9441999999999998E-2</v>
          </cell>
          <cell r="Q137">
            <v>1.2025E-3</v>
          </cell>
          <cell r="R137">
            <v>7.7545199999999995E-2</v>
          </cell>
          <cell r="S137">
            <v>2.6454999999999998E-3</v>
          </cell>
          <cell r="T137">
            <v>3.3670000000000002E-3</v>
          </cell>
          <cell r="U137">
            <v>2.14045E-2</v>
          </cell>
          <cell r="V137">
            <v>2.6936000000000002E-2</v>
          </cell>
          <cell r="W137">
            <v>4.9062099999999997E-2</v>
          </cell>
          <cell r="X137">
            <v>1.70755E-2</v>
          </cell>
          <cell r="Y137">
            <v>4.6897500000000002E-2</v>
          </cell>
          <cell r="Z137">
            <v>4.8580999999999999E-2</v>
          </cell>
          <cell r="AA137">
            <v>1.6354E-2</v>
          </cell>
          <cell r="AB137">
            <v>0.1565657</v>
          </cell>
          <cell r="AC137">
            <v>1.1544E-2</v>
          </cell>
          <cell r="AD137">
            <v>4.0885000000000001E-3</v>
          </cell>
          <cell r="AE137">
            <v>2.4049999999999999E-4</v>
          </cell>
          <cell r="AF137">
            <v>0</v>
          </cell>
          <cell r="AG137">
            <v>0</v>
          </cell>
          <cell r="AH137">
            <v>9.6199999999999996E-4</v>
          </cell>
          <cell r="AI137">
            <v>0</v>
          </cell>
          <cell r="AJ137">
            <v>0</v>
          </cell>
          <cell r="AK137">
            <v>5.0505000000000003E-3</v>
          </cell>
          <cell r="AL137">
            <v>5.0505000000000003E-3</v>
          </cell>
          <cell r="AM137">
            <v>7.2150000000000001E-3</v>
          </cell>
          <cell r="AN137">
            <v>2.5974000000000001E-2</v>
          </cell>
          <cell r="AO137">
            <v>4.35305E-2</v>
          </cell>
          <cell r="AP137">
            <v>5.7720000000000002E-3</v>
          </cell>
          <cell r="AQ137">
            <v>9.6199999999999996E-4</v>
          </cell>
          <cell r="AR137">
            <v>2.4049999999999999E-4</v>
          </cell>
          <cell r="AS137">
            <v>0</v>
          </cell>
        </row>
        <row r="138">
          <cell r="F138">
            <v>9.2008000000000003E-3</v>
          </cell>
          <cell r="G138">
            <v>5.5205000000000002E-3</v>
          </cell>
          <cell r="H138">
            <v>0.20780580000000001</v>
          </cell>
          <cell r="I138">
            <v>0</v>
          </cell>
          <cell r="J138">
            <v>0</v>
          </cell>
          <cell r="K138">
            <v>0</v>
          </cell>
          <cell r="L138">
            <v>1.2618300000000001E-2</v>
          </cell>
          <cell r="M138">
            <v>2.9442699999999999E-2</v>
          </cell>
          <cell r="N138">
            <v>5.3102000000000003E-2</v>
          </cell>
          <cell r="O138">
            <v>3.5226100000000003E-2</v>
          </cell>
          <cell r="P138">
            <v>3.49632E-2</v>
          </cell>
          <cell r="Q138">
            <v>7.8859999999999998E-4</v>
          </cell>
          <cell r="R138">
            <v>8.9249899999999993E-2</v>
          </cell>
          <cell r="S138">
            <v>3.9432E-3</v>
          </cell>
          <cell r="T138">
            <v>3.1546E-3</v>
          </cell>
          <cell r="U138">
            <v>2.02419E-2</v>
          </cell>
          <cell r="V138">
            <v>2.3659300000000001E-2</v>
          </cell>
          <cell r="W138">
            <v>5.2576199999999997E-2</v>
          </cell>
          <cell r="X138">
            <v>1.97161E-2</v>
          </cell>
          <cell r="Y138">
            <v>4.9421699999999999E-2</v>
          </cell>
          <cell r="Z138">
            <v>5.5730799999999997E-2</v>
          </cell>
          <cell r="AA138">
            <v>1.6035799999999999E-2</v>
          </cell>
          <cell r="AB138">
            <v>0.16403789999999999</v>
          </cell>
          <cell r="AC138">
            <v>1.3406899999999999E-2</v>
          </cell>
          <cell r="AD138">
            <v>2.8917000000000001E-3</v>
          </cell>
          <cell r="AE138">
            <v>0</v>
          </cell>
          <cell r="AF138">
            <v>2.6289999999999999E-4</v>
          </cell>
          <cell r="AG138">
            <v>2.6289999999999999E-4</v>
          </cell>
          <cell r="AH138">
            <v>1.0514999999999999E-3</v>
          </cell>
          <cell r="AI138">
            <v>5.2579999999999999E-4</v>
          </cell>
          <cell r="AJ138">
            <v>0</v>
          </cell>
          <cell r="AK138">
            <v>2.1029999999999998E-3</v>
          </cell>
          <cell r="AL138">
            <v>7.8864E-3</v>
          </cell>
          <cell r="AM138">
            <v>6.0463000000000001E-3</v>
          </cell>
          <cell r="AN138">
            <v>2.4447900000000002E-2</v>
          </cell>
          <cell r="AO138">
            <v>4.5478400000000002E-2</v>
          </cell>
          <cell r="AP138">
            <v>7.6236000000000003E-3</v>
          </cell>
          <cell r="AQ138">
            <v>1.3144000000000001E-3</v>
          </cell>
          <cell r="AR138">
            <v>2.6289999999999999E-4</v>
          </cell>
          <cell r="AS138">
            <v>0</v>
          </cell>
        </row>
        <row r="139">
          <cell r="F139">
            <v>5.8792000000000002E-3</v>
          </cell>
          <cell r="G139">
            <v>5.6119999999999998E-3</v>
          </cell>
          <cell r="H139">
            <v>0.20538029999999999</v>
          </cell>
          <cell r="I139">
            <v>0</v>
          </cell>
          <cell r="J139">
            <v>2.6719999999999999E-4</v>
          </cell>
          <cell r="K139">
            <v>0</v>
          </cell>
          <cell r="L139">
            <v>2.24479E-2</v>
          </cell>
          <cell r="M139">
            <v>3.1266700000000001E-2</v>
          </cell>
          <cell r="N139">
            <v>5.7723099999999999E-2</v>
          </cell>
          <cell r="O139">
            <v>2.53875E-2</v>
          </cell>
          <cell r="P139">
            <v>3.34046E-2</v>
          </cell>
          <cell r="Q139">
            <v>2.6719999999999999E-4</v>
          </cell>
          <cell r="R139">
            <v>8.2968200000000006E-2</v>
          </cell>
          <cell r="S139">
            <v>3.2068000000000001E-3</v>
          </cell>
          <cell r="T139">
            <v>2.6724000000000001E-3</v>
          </cell>
          <cell r="U139">
            <v>1.9775500000000001E-2</v>
          </cell>
          <cell r="V139">
            <v>2.4585800000000001E-2</v>
          </cell>
          <cell r="W139">
            <v>5.1843899999999998E-2</v>
          </cell>
          <cell r="X139">
            <v>2.43185E-2</v>
          </cell>
          <cell r="Y139">
            <v>5.1843899999999998E-2</v>
          </cell>
          <cell r="Z139">
            <v>6.1998900000000003E-2</v>
          </cell>
          <cell r="AA139">
            <v>1.5767E-2</v>
          </cell>
          <cell r="AB139">
            <v>0.171566</v>
          </cell>
          <cell r="AC139">
            <v>1.76376E-2</v>
          </cell>
          <cell r="AD139">
            <v>2.9396000000000001E-3</v>
          </cell>
          <cell r="AE139">
            <v>0</v>
          </cell>
          <cell r="AF139">
            <v>0</v>
          </cell>
          <cell r="AG139">
            <v>2.6719999999999999E-4</v>
          </cell>
          <cell r="AH139">
            <v>2.6719999999999999E-4</v>
          </cell>
          <cell r="AI139">
            <v>8.0170000000000003E-4</v>
          </cell>
          <cell r="AJ139">
            <v>0</v>
          </cell>
          <cell r="AK139">
            <v>2.1378999999999999E-3</v>
          </cell>
          <cell r="AL139">
            <v>8.2842999999999997E-3</v>
          </cell>
          <cell r="AM139">
            <v>5.6119999999999998E-3</v>
          </cell>
          <cell r="AN139">
            <v>1.9508299999999999E-2</v>
          </cell>
          <cell r="AO139">
            <v>3.7947599999999998E-2</v>
          </cell>
          <cell r="AP139">
            <v>5.6119999999999998E-3</v>
          </cell>
          <cell r="AQ139">
            <v>8.0170000000000003E-4</v>
          </cell>
          <cell r="AR139">
            <v>0</v>
          </cell>
          <cell r="AS139">
            <v>0</v>
          </cell>
        </row>
        <row r="140">
          <cell r="F140">
            <v>4.2110999999999997E-3</v>
          </cell>
          <cell r="G140">
            <v>5.0533000000000002E-3</v>
          </cell>
          <cell r="H140">
            <v>0.19966110000000001</v>
          </cell>
          <cell r="I140">
            <v>0</v>
          </cell>
          <cell r="J140">
            <v>0</v>
          </cell>
          <cell r="K140">
            <v>0</v>
          </cell>
          <cell r="L140">
            <v>2.07748E-2</v>
          </cell>
          <cell r="M140">
            <v>2.3862999999999999E-2</v>
          </cell>
          <cell r="N140">
            <v>5.5306000000000001E-2</v>
          </cell>
          <cell r="O140">
            <v>2.8916299999999999E-2</v>
          </cell>
          <cell r="P140">
            <v>4.7725999999999998E-2</v>
          </cell>
          <cell r="Q140">
            <v>1.1230000000000001E-3</v>
          </cell>
          <cell r="R140">
            <v>8.0799300000000004E-2</v>
          </cell>
          <cell r="S140">
            <v>1.9651999999999998E-3</v>
          </cell>
          <cell r="T140">
            <v>2.2458999999999999E-3</v>
          </cell>
          <cell r="U140">
            <v>2.16171E-2</v>
          </cell>
          <cell r="V140">
            <v>2.3301499999999999E-2</v>
          </cell>
          <cell r="W140">
            <v>4.8006699999999999E-2</v>
          </cell>
          <cell r="X140">
            <v>2.8635600000000001E-2</v>
          </cell>
          <cell r="Y140">
            <v>5.1656399999999998E-2</v>
          </cell>
          <cell r="Z140">
            <v>6.0078600000000003E-2</v>
          </cell>
          <cell r="AA140">
            <v>1.5440799999999999E-2</v>
          </cell>
          <cell r="AB140">
            <v>0.17405950000000001</v>
          </cell>
          <cell r="AC140">
            <v>1.5721499999999999E-2</v>
          </cell>
          <cell r="AD140">
            <v>1.4036999999999999E-3</v>
          </cell>
          <cell r="AE140">
            <v>0</v>
          </cell>
          <cell r="AF140">
            <v>0</v>
          </cell>
          <cell r="AG140">
            <v>0</v>
          </cell>
          <cell r="AH140">
            <v>2.8069999999999999E-4</v>
          </cell>
          <cell r="AI140">
            <v>1.4036999999999999E-3</v>
          </cell>
          <cell r="AJ140">
            <v>0</v>
          </cell>
          <cell r="AK140">
            <v>3.0882000000000001E-3</v>
          </cell>
          <cell r="AL140">
            <v>9.2645000000000002E-3</v>
          </cell>
          <cell r="AM140">
            <v>6.4570000000000001E-3</v>
          </cell>
          <cell r="AN140">
            <v>2.1897799999999999E-2</v>
          </cell>
          <cell r="AO140">
            <v>3.5654100000000001E-2</v>
          </cell>
          <cell r="AP140">
            <v>7.0185000000000004E-3</v>
          </cell>
          <cell r="AQ140">
            <v>2.8073999999999998E-3</v>
          </cell>
          <cell r="AR140">
            <v>5.6150000000000004E-4</v>
          </cell>
          <cell r="AS140">
            <v>0</v>
          </cell>
        </row>
        <row r="141">
          <cell r="F141">
            <v>3.6537000000000002E-3</v>
          </cell>
          <cell r="G141">
            <v>3.3727000000000002E-3</v>
          </cell>
          <cell r="H141">
            <v>0.19419139999999999</v>
          </cell>
          <cell r="I141">
            <v>0</v>
          </cell>
          <cell r="J141">
            <v>0</v>
          </cell>
          <cell r="K141">
            <v>0</v>
          </cell>
          <cell r="L141">
            <v>3.4569999999999997E-2</v>
          </cell>
          <cell r="M141">
            <v>2.9510999999999999E-2</v>
          </cell>
          <cell r="N141">
            <v>7.0264199999999999E-2</v>
          </cell>
          <cell r="O141">
            <v>2.1922400000000002E-2</v>
          </cell>
          <cell r="P141">
            <v>3.7661600000000003E-2</v>
          </cell>
          <cell r="Q141">
            <v>2.811E-4</v>
          </cell>
          <cell r="R141">
            <v>7.0845099999999994E-2</v>
          </cell>
          <cell r="S141">
            <v>2.2485000000000001E-3</v>
          </cell>
          <cell r="T141">
            <v>1.4053E-3</v>
          </cell>
          <cell r="U141">
            <v>2.02361E-2</v>
          </cell>
          <cell r="V141">
            <v>2.3608799999999999E-2</v>
          </cell>
          <cell r="W141">
            <v>4.8060699999999998E-2</v>
          </cell>
          <cell r="X141">
            <v>3.3164699999999998E-2</v>
          </cell>
          <cell r="Y141">
            <v>5.1152299999999998E-2</v>
          </cell>
          <cell r="Z141">
            <v>5.9303000000000002E-2</v>
          </cell>
          <cell r="AA141">
            <v>2.0798199999999999E-2</v>
          </cell>
          <cell r="AB141">
            <v>0.1821248</v>
          </cell>
          <cell r="AC141">
            <v>1.20854E-2</v>
          </cell>
          <cell r="AD141">
            <v>2.5295000000000001E-3</v>
          </cell>
          <cell r="AE141">
            <v>2.811E-4</v>
          </cell>
          <cell r="AF141">
            <v>0</v>
          </cell>
          <cell r="AG141">
            <v>0</v>
          </cell>
          <cell r="AH141">
            <v>0</v>
          </cell>
          <cell r="AI141">
            <v>2.811E-4</v>
          </cell>
          <cell r="AJ141">
            <v>0</v>
          </cell>
          <cell r="AK141">
            <v>1.9673999999999998E-3</v>
          </cell>
          <cell r="AL141">
            <v>6.7454000000000004E-3</v>
          </cell>
          <cell r="AM141">
            <v>5.3401000000000004E-3</v>
          </cell>
          <cell r="AN141">
            <v>1.6301300000000001E-2</v>
          </cell>
          <cell r="AO141">
            <v>3.8223699999999999E-2</v>
          </cell>
          <cell r="AP141">
            <v>6.7454000000000004E-3</v>
          </cell>
          <cell r="AQ141">
            <v>1.1241999999999999E-3</v>
          </cell>
          <cell r="AR141">
            <v>0</v>
          </cell>
          <cell r="AS141">
            <v>0</v>
          </cell>
        </row>
        <row r="142">
          <cell r="F142">
            <v>3.241E-3</v>
          </cell>
          <cell r="G142">
            <v>5.8928000000000001E-3</v>
          </cell>
          <cell r="H142">
            <v>0.16577839999999999</v>
          </cell>
          <cell r="I142">
            <v>0</v>
          </cell>
          <cell r="J142">
            <v>0</v>
          </cell>
          <cell r="K142">
            <v>0</v>
          </cell>
          <cell r="L142">
            <v>4.8909800000000003E-2</v>
          </cell>
          <cell r="M142">
            <v>2.5928099999999999E-2</v>
          </cell>
          <cell r="N142">
            <v>6.4820299999999997E-2</v>
          </cell>
          <cell r="O142">
            <v>2.3276399999999999E-2</v>
          </cell>
          <cell r="P142">
            <v>4.0660000000000002E-2</v>
          </cell>
          <cell r="Q142">
            <v>1.1785999999999999E-3</v>
          </cell>
          <cell r="R142">
            <v>5.8146200000000002E-2</v>
          </cell>
          <cell r="S142">
            <v>2.3571E-3</v>
          </cell>
          <cell r="T142">
            <v>1.4732E-3</v>
          </cell>
          <cell r="U142">
            <v>2.4454900000000002E-2</v>
          </cell>
          <cell r="V142">
            <v>1.88568E-2</v>
          </cell>
          <cell r="W142">
            <v>5.1266899999999997E-2</v>
          </cell>
          <cell r="X142">
            <v>4.03653E-2</v>
          </cell>
          <cell r="Y142">
            <v>6.1579299999999997E-2</v>
          </cell>
          <cell r="Z142">
            <v>8.2203899999999996E-2</v>
          </cell>
          <cell r="AA142">
            <v>2.2097800000000001E-2</v>
          </cell>
          <cell r="AB142">
            <v>0.18355920000000001</v>
          </cell>
          <cell r="AC142">
            <v>6.7767000000000001E-3</v>
          </cell>
          <cell r="AD142">
            <v>5.3035000000000001E-3</v>
          </cell>
          <cell r="AE142">
            <v>2.9460000000000001E-4</v>
          </cell>
          <cell r="AF142">
            <v>0</v>
          </cell>
          <cell r="AG142">
            <v>2.9460000000000001E-4</v>
          </cell>
          <cell r="AH142">
            <v>5.8929999999999996E-4</v>
          </cell>
          <cell r="AI142">
            <v>5.8929999999999996E-4</v>
          </cell>
          <cell r="AJ142">
            <v>0</v>
          </cell>
          <cell r="AK142">
            <v>2.3571E-3</v>
          </cell>
          <cell r="AL142">
            <v>6.4819999999999999E-3</v>
          </cell>
          <cell r="AM142">
            <v>4.1248999999999999E-3</v>
          </cell>
          <cell r="AN142">
            <v>1.79729E-2</v>
          </cell>
          <cell r="AO142">
            <v>2.3865600000000001E-2</v>
          </cell>
          <cell r="AP142">
            <v>4.4196000000000001E-3</v>
          </cell>
          <cell r="AQ142">
            <v>5.8929999999999996E-4</v>
          </cell>
          <cell r="AR142">
            <v>2.9460000000000001E-4</v>
          </cell>
          <cell r="AS142">
            <v>0</v>
          </cell>
        </row>
        <row r="143">
          <cell r="F143">
            <v>4.0282E-3</v>
          </cell>
          <cell r="G143">
            <v>1.3427000000000001E-3</v>
          </cell>
          <cell r="H143">
            <v>0.1858949</v>
          </cell>
          <cell r="I143">
            <v>0</v>
          </cell>
          <cell r="J143">
            <v>0</v>
          </cell>
          <cell r="K143">
            <v>0</v>
          </cell>
          <cell r="L143">
            <v>6.6129599999999997E-2</v>
          </cell>
          <cell r="M143">
            <v>2.5511900000000001E-2</v>
          </cell>
          <cell r="N143">
            <v>7.4521599999999993E-2</v>
          </cell>
          <cell r="O143">
            <v>1.7455499999999999E-2</v>
          </cell>
          <cell r="P143">
            <v>4.2296100000000003E-2</v>
          </cell>
          <cell r="Q143">
            <v>3.3569999999999997E-4</v>
          </cell>
          <cell r="R143">
            <v>4.8076300000000002E-2</v>
          </cell>
          <cell r="S143">
            <v>1.0070000000000001E-3</v>
          </cell>
          <cell r="T143">
            <v>3.3569999999999997E-4</v>
          </cell>
          <cell r="U143">
            <v>1.8462599999999999E-2</v>
          </cell>
          <cell r="V143">
            <v>1.9133899999999999E-2</v>
          </cell>
          <cell r="W143">
            <v>4.3303099999999997E-2</v>
          </cell>
          <cell r="X143">
            <v>3.4910999999999998E-2</v>
          </cell>
          <cell r="Y143">
            <v>5.9751600000000002E-2</v>
          </cell>
          <cell r="Z143">
            <v>7.5192999999999996E-2</v>
          </cell>
          <cell r="AA143">
            <v>1.61128E-2</v>
          </cell>
          <cell r="AB143">
            <v>0.19603889999999999</v>
          </cell>
          <cell r="AC143">
            <v>7.7206999999999996E-3</v>
          </cell>
          <cell r="AD143">
            <v>1.6784E-3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3.3569999999999997E-4</v>
          </cell>
          <cell r="AJ143">
            <v>3.3569999999999997E-4</v>
          </cell>
          <cell r="AK143">
            <v>1.3427000000000001E-3</v>
          </cell>
          <cell r="AL143">
            <v>7.7206999999999996E-3</v>
          </cell>
          <cell r="AM143">
            <v>3.6925E-3</v>
          </cell>
          <cell r="AN143">
            <v>1.2084599999999999E-2</v>
          </cell>
          <cell r="AO143">
            <v>2.61833E-2</v>
          </cell>
          <cell r="AP143">
            <v>8.0564E-3</v>
          </cell>
          <cell r="AQ143">
            <v>3.3569999999999997E-4</v>
          </cell>
          <cell r="AR143">
            <v>6.7139999999999995E-4</v>
          </cell>
          <cell r="AS143">
            <v>0</v>
          </cell>
        </row>
        <row r="144">
          <cell r="F144">
            <v>2.7855000000000002E-3</v>
          </cell>
          <cell r="G144">
            <v>2.0891E-3</v>
          </cell>
          <cell r="H144">
            <v>0.1692256</v>
          </cell>
          <cell r="I144">
            <v>0</v>
          </cell>
          <cell r="J144">
            <v>0</v>
          </cell>
          <cell r="K144">
            <v>0</v>
          </cell>
          <cell r="L144">
            <v>0.1051532</v>
          </cell>
          <cell r="M144">
            <v>2.5069600000000001E-2</v>
          </cell>
          <cell r="N144">
            <v>6.6504199999999999E-2</v>
          </cell>
          <cell r="O144">
            <v>1.2883E-2</v>
          </cell>
          <cell r="P144">
            <v>4.6309200000000002E-2</v>
          </cell>
          <cell r="Q144">
            <v>3.4820000000000001E-4</v>
          </cell>
          <cell r="R144">
            <v>4.4562699999999997E-2</v>
          </cell>
          <cell r="S144">
            <v>2.0891E-3</v>
          </cell>
          <cell r="T144">
            <v>1.3928E-3</v>
          </cell>
          <cell r="U144">
            <v>1.53203E-2</v>
          </cell>
          <cell r="V144">
            <v>1.8105799999999998E-2</v>
          </cell>
          <cell r="W144">
            <v>4.0041800000000002E-2</v>
          </cell>
          <cell r="X144">
            <v>2.92479E-2</v>
          </cell>
          <cell r="Y144">
            <v>7.2075200000000006E-2</v>
          </cell>
          <cell r="Z144">
            <v>8.4610000000000005E-2</v>
          </cell>
          <cell r="AA144">
            <v>1.42758E-2</v>
          </cell>
          <cell r="AB144">
            <v>0.1800139</v>
          </cell>
          <cell r="AC144">
            <v>6.6156000000000001E-3</v>
          </cell>
          <cell r="AD144">
            <v>2.0891E-3</v>
          </cell>
          <cell r="AE144">
            <v>0</v>
          </cell>
          <cell r="AF144">
            <v>0</v>
          </cell>
          <cell r="AG144">
            <v>0</v>
          </cell>
          <cell r="AH144">
            <v>3.4820000000000001E-4</v>
          </cell>
          <cell r="AI144">
            <v>1.7409000000000001E-3</v>
          </cell>
          <cell r="AJ144">
            <v>0</v>
          </cell>
          <cell r="AK144">
            <v>1.3928E-3</v>
          </cell>
          <cell r="AL144">
            <v>9.0528999999999991E-3</v>
          </cell>
          <cell r="AM144">
            <v>2.0891E-3</v>
          </cell>
          <cell r="AN144">
            <v>9.0528999999999991E-3</v>
          </cell>
          <cell r="AO144">
            <v>2.92479E-2</v>
          </cell>
          <cell r="AP144">
            <v>5.9192000000000003E-3</v>
          </cell>
          <cell r="AQ144">
            <v>3.4820000000000001E-4</v>
          </cell>
          <cell r="AR144">
            <v>0</v>
          </cell>
          <cell r="AS144">
            <v>0</v>
          </cell>
        </row>
        <row r="145">
          <cell r="F145">
            <v>2.4147000000000001E-3</v>
          </cell>
          <cell r="G145">
            <v>9.0549999999999995E-4</v>
          </cell>
          <cell r="H145">
            <v>0.15600710000000001</v>
          </cell>
          <cell r="I145">
            <v>0</v>
          </cell>
          <cell r="J145">
            <v>0</v>
          </cell>
          <cell r="K145">
            <v>0</v>
          </cell>
          <cell r="L145">
            <v>0.15182609999999999</v>
          </cell>
          <cell r="M145">
            <v>3.44099E-2</v>
          </cell>
          <cell r="N145">
            <v>7.7875E-2</v>
          </cell>
          <cell r="O145">
            <v>1.47902E-2</v>
          </cell>
          <cell r="P145">
            <v>5.9160900000000002E-2</v>
          </cell>
          <cell r="Q145">
            <v>0</v>
          </cell>
          <cell r="R145">
            <v>4.5019200000000002E-2</v>
          </cell>
          <cell r="S145">
            <v>1.2074E-3</v>
          </cell>
          <cell r="T145">
            <v>9.0549999999999995E-4</v>
          </cell>
          <cell r="U145">
            <v>2.05252E-2</v>
          </cell>
          <cell r="V145">
            <v>1.6299399999999999E-2</v>
          </cell>
          <cell r="W145">
            <v>3.3202500000000003E-2</v>
          </cell>
          <cell r="X145">
            <v>3.0184099999999998E-2</v>
          </cell>
          <cell r="Y145">
            <v>6.1877500000000002E-2</v>
          </cell>
          <cell r="Z145">
            <v>5.7349799999999999E-2</v>
          </cell>
          <cell r="AA145">
            <v>8.1496999999999993E-3</v>
          </cell>
          <cell r="AB145">
            <v>0.1666164</v>
          </cell>
          <cell r="AC145">
            <v>9.6588999999999998E-3</v>
          </cell>
          <cell r="AD145">
            <v>3.3203E-3</v>
          </cell>
          <cell r="AE145">
            <v>0</v>
          </cell>
          <cell r="AF145">
            <v>0</v>
          </cell>
          <cell r="AG145">
            <v>0</v>
          </cell>
          <cell r="AH145">
            <v>3.0180000000000002E-4</v>
          </cell>
          <cell r="AI145">
            <v>6.0369999999999998E-4</v>
          </cell>
          <cell r="AJ145">
            <v>0</v>
          </cell>
          <cell r="AK145">
            <v>6.0369999999999998E-4</v>
          </cell>
          <cell r="AL145">
            <v>6.0368000000000002E-3</v>
          </cell>
          <cell r="AM145">
            <v>1.8109999999999999E-3</v>
          </cell>
          <cell r="AN145">
            <v>8.7533999999999997E-3</v>
          </cell>
          <cell r="AO145">
            <v>2.5354700000000001E-2</v>
          </cell>
          <cell r="AP145">
            <v>3.6221000000000001E-3</v>
          </cell>
          <cell r="AQ145">
            <v>1.2074E-3</v>
          </cell>
          <cell r="AR145">
            <v>0</v>
          </cell>
          <cell r="AS145">
            <v>0</v>
          </cell>
        </row>
        <row r="146">
          <cell r="F146">
            <v>1.8226E-3</v>
          </cell>
          <cell r="G146">
            <v>1.2151E-3</v>
          </cell>
          <cell r="H146">
            <v>0.16906350000000001</v>
          </cell>
          <cell r="I146">
            <v>0</v>
          </cell>
          <cell r="J146">
            <v>0</v>
          </cell>
          <cell r="K146">
            <v>0</v>
          </cell>
          <cell r="L146">
            <v>0.20382749999999999</v>
          </cell>
          <cell r="M146">
            <v>2.97691E-2</v>
          </cell>
          <cell r="N146">
            <v>7.0170099999999999E-2</v>
          </cell>
          <cell r="O146">
            <v>1.03281E-2</v>
          </cell>
          <cell r="P146">
            <v>6.0449599999999999E-2</v>
          </cell>
          <cell r="Q146">
            <v>0</v>
          </cell>
          <cell r="R146">
            <v>3.9624300000000001E-2</v>
          </cell>
          <cell r="S146">
            <v>3.9490000000000003E-3</v>
          </cell>
          <cell r="T146">
            <v>0</v>
          </cell>
          <cell r="U146">
            <v>1.5795900000000002E-2</v>
          </cell>
          <cell r="V146">
            <v>1.3669499999999999E-2</v>
          </cell>
          <cell r="W146">
            <v>3.2806799999999997E-2</v>
          </cell>
          <cell r="X146">
            <v>2.4605100000000001E-2</v>
          </cell>
          <cell r="Y146">
            <v>6.1360900000000003E-2</v>
          </cell>
          <cell r="Z146">
            <v>5.9538300000000002E-2</v>
          </cell>
          <cell r="AA146">
            <v>6.3791000000000004E-3</v>
          </cell>
          <cell r="AB146">
            <v>0.12818950000000001</v>
          </cell>
          <cell r="AC146">
            <v>7.8978999999999994E-3</v>
          </cell>
          <cell r="AD146">
            <v>3.3414E-3</v>
          </cell>
          <cell r="AE146">
            <v>3.0380000000000001E-4</v>
          </cell>
          <cell r="AF146">
            <v>0</v>
          </cell>
          <cell r="AG146">
            <v>0</v>
          </cell>
          <cell r="AH146">
            <v>3.0380000000000001E-4</v>
          </cell>
          <cell r="AI146">
            <v>9.1129999999999998E-4</v>
          </cell>
          <cell r="AJ146">
            <v>0</v>
          </cell>
          <cell r="AK146">
            <v>9.1129999999999998E-4</v>
          </cell>
          <cell r="AL146">
            <v>7.8978999999999994E-3</v>
          </cell>
          <cell r="AM146">
            <v>2.7339E-3</v>
          </cell>
          <cell r="AN146">
            <v>5.4678000000000001E-3</v>
          </cell>
          <cell r="AO146">
            <v>3.21993E-2</v>
          </cell>
          <cell r="AP146">
            <v>4.2526999999999999E-3</v>
          </cell>
          <cell r="AQ146">
            <v>9.1129999999999998E-4</v>
          </cell>
          <cell r="AR146">
            <v>3.0380000000000001E-4</v>
          </cell>
          <cell r="AS146">
            <v>0</v>
          </cell>
        </row>
        <row r="147">
          <cell r="F147">
            <v>1.3175000000000001E-3</v>
          </cell>
          <cell r="G147">
            <v>2.1959000000000002E-3</v>
          </cell>
          <cell r="H147">
            <v>0.15623509999999999</v>
          </cell>
          <cell r="I147">
            <v>0</v>
          </cell>
          <cell r="J147">
            <v>0</v>
          </cell>
          <cell r="K147">
            <v>0</v>
          </cell>
          <cell r="L147">
            <v>0.23100570000000001</v>
          </cell>
          <cell r="M147">
            <v>3.2059699999999997E-2</v>
          </cell>
          <cell r="N147">
            <v>7.2902900000000007E-2</v>
          </cell>
          <cell r="O147">
            <v>7.4660000000000004E-3</v>
          </cell>
          <cell r="P147">
            <v>6.8950399999999995E-2</v>
          </cell>
          <cell r="Q147">
            <v>4.392E-4</v>
          </cell>
          <cell r="R147">
            <v>2.9096400000000001E-2</v>
          </cell>
          <cell r="S147">
            <v>2.1959000000000002E-3</v>
          </cell>
          <cell r="T147">
            <v>8.7830000000000004E-4</v>
          </cell>
          <cell r="U147">
            <v>1.7566999999999999E-2</v>
          </cell>
          <cell r="V147">
            <v>1.2296899999999999E-2</v>
          </cell>
          <cell r="W147">
            <v>2.6350499999999999E-2</v>
          </cell>
          <cell r="X147">
            <v>2.5472100000000001E-2</v>
          </cell>
          <cell r="Y147">
            <v>6.1045200000000001E-2</v>
          </cell>
          <cell r="Z147">
            <v>5.2261799999999997E-2</v>
          </cell>
          <cell r="AA147">
            <v>1.14185E-2</v>
          </cell>
          <cell r="AB147">
            <v>0.1238472</v>
          </cell>
          <cell r="AC147">
            <v>1.09794E-2</v>
          </cell>
          <cell r="AD147">
            <v>3.9525999999999997E-3</v>
          </cell>
          <cell r="AE147">
            <v>0</v>
          </cell>
          <cell r="AF147">
            <v>0</v>
          </cell>
          <cell r="AG147">
            <v>0</v>
          </cell>
          <cell r="AH147">
            <v>4.392E-4</v>
          </cell>
          <cell r="AI147">
            <v>8.7830000000000004E-4</v>
          </cell>
          <cell r="AJ147">
            <v>0</v>
          </cell>
          <cell r="AK147">
            <v>4.392E-4</v>
          </cell>
          <cell r="AL147">
            <v>4.8309E-3</v>
          </cell>
          <cell r="AM147">
            <v>4.392E-4</v>
          </cell>
          <cell r="AN147">
            <v>5.2700999999999998E-3</v>
          </cell>
          <cell r="AO147">
            <v>3.2938099999999998E-2</v>
          </cell>
          <cell r="AP147">
            <v>3.9525999999999997E-3</v>
          </cell>
          <cell r="AQ147">
            <v>4.392E-4</v>
          </cell>
          <cell r="AR147">
            <v>4.392E-4</v>
          </cell>
          <cell r="AS147">
            <v>0</v>
          </cell>
        </row>
        <row r="148">
          <cell r="F148">
            <v>0</v>
          </cell>
          <cell r="G148">
            <v>0</v>
          </cell>
          <cell r="H148">
            <v>0.1685488</v>
          </cell>
          <cell r="I148">
            <v>0</v>
          </cell>
          <cell r="J148">
            <v>0</v>
          </cell>
          <cell r="K148">
            <v>0</v>
          </cell>
          <cell r="L148">
            <v>0.23427149999999999</v>
          </cell>
          <cell r="M148">
            <v>4.5529800000000002E-2</v>
          </cell>
          <cell r="N148">
            <v>7.4503299999999995E-2</v>
          </cell>
          <cell r="O148">
            <v>4.1390999999999997E-3</v>
          </cell>
          <cell r="P148">
            <v>7.2019899999999998E-2</v>
          </cell>
          <cell r="Q148">
            <v>8.2779999999999996E-4</v>
          </cell>
          <cell r="R148">
            <v>4.5855199999999999E-2</v>
          </cell>
          <cell r="S148">
            <v>1.6555999999999999E-3</v>
          </cell>
          <cell r="T148">
            <v>1.6555999999999999E-3</v>
          </cell>
          <cell r="U148">
            <v>1.15894E-2</v>
          </cell>
          <cell r="V148">
            <v>1.4900699999999999E-2</v>
          </cell>
          <cell r="W148">
            <v>1.5728499999999999E-2</v>
          </cell>
          <cell r="X148">
            <v>1.9867599999999999E-2</v>
          </cell>
          <cell r="Y148">
            <v>5.1324500000000002E-2</v>
          </cell>
          <cell r="Z148">
            <v>4.8841099999999998E-2</v>
          </cell>
          <cell r="AA148">
            <v>9.1059999999999995E-3</v>
          </cell>
          <cell r="AB148">
            <v>0.1109271</v>
          </cell>
          <cell r="AC148">
            <v>7.4503E-3</v>
          </cell>
          <cell r="AD148">
            <v>8.2779999999999996E-4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2.4834000000000002E-3</v>
          </cell>
          <cell r="AJ148">
            <v>0</v>
          </cell>
          <cell r="AK148">
            <v>0</v>
          </cell>
          <cell r="AL148">
            <v>6.6224999999999999E-3</v>
          </cell>
          <cell r="AM148">
            <v>8.2779999999999996E-4</v>
          </cell>
          <cell r="AN148">
            <v>9.9337999999999996E-3</v>
          </cell>
          <cell r="AO148">
            <v>3.9735100000000002E-2</v>
          </cell>
          <cell r="AP148">
            <v>8.2779999999999996E-4</v>
          </cell>
          <cell r="AQ148">
            <v>0</v>
          </cell>
          <cell r="AR148">
            <v>0</v>
          </cell>
          <cell r="AS148">
            <v>0</v>
          </cell>
        </row>
        <row r="149">
          <cell r="F149">
            <v>1.3928E-3</v>
          </cell>
          <cell r="G149">
            <v>1.6712999999999999E-3</v>
          </cell>
          <cell r="H149">
            <v>0.23482910000000001</v>
          </cell>
          <cell r="I149">
            <v>0</v>
          </cell>
          <cell r="J149">
            <v>2.786E-4</v>
          </cell>
          <cell r="K149">
            <v>0</v>
          </cell>
          <cell r="L149">
            <v>9.1921999999999993E-3</v>
          </cell>
          <cell r="M149">
            <v>7.9665700000000006E-2</v>
          </cell>
          <cell r="N149">
            <v>1.5598900000000001E-2</v>
          </cell>
          <cell r="O149">
            <v>2.8969399999999999E-2</v>
          </cell>
          <cell r="P149">
            <v>7.5208999999999996E-3</v>
          </cell>
          <cell r="Q149">
            <v>3.6212000000000002E-3</v>
          </cell>
          <cell r="R149">
            <v>0.1977614</v>
          </cell>
          <cell r="S149">
            <v>5.0139E-3</v>
          </cell>
          <cell r="T149">
            <v>1.6712999999999999E-3</v>
          </cell>
          <cell r="U149">
            <v>6.4624000000000001E-2</v>
          </cell>
          <cell r="V149">
            <v>1.11421E-2</v>
          </cell>
          <cell r="W149">
            <v>2.2284000000000002E-3</v>
          </cell>
          <cell r="X149">
            <v>5.5710000000000004E-4</v>
          </cell>
          <cell r="Y149">
            <v>6.2674099999999996E-2</v>
          </cell>
          <cell r="Z149">
            <v>3.3426200000000003E-2</v>
          </cell>
          <cell r="AA149">
            <v>5.8495999999999999E-3</v>
          </cell>
          <cell r="AB149">
            <v>0.10947079999999999</v>
          </cell>
          <cell r="AC149">
            <v>4.4568000000000003E-3</v>
          </cell>
          <cell r="AD149">
            <v>5.0139E-3</v>
          </cell>
          <cell r="AE149">
            <v>0</v>
          </cell>
          <cell r="AF149">
            <v>0</v>
          </cell>
          <cell r="AG149">
            <v>5.5710000000000004E-4</v>
          </cell>
          <cell r="AH149">
            <v>2.7855000000000002E-3</v>
          </cell>
          <cell r="AI149">
            <v>2.786E-4</v>
          </cell>
          <cell r="AJ149">
            <v>0</v>
          </cell>
          <cell r="AK149">
            <v>5.5710000000000004E-4</v>
          </cell>
          <cell r="AL149">
            <v>5.5710000000000004E-4</v>
          </cell>
          <cell r="AM149">
            <v>2.786E-4</v>
          </cell>
          <cell r="AN149">
            <v>3.0641000000000002E-3</v>
          </cell>
          <cell r="AO149">
            <v>8.6629499999999998E-2</v>
          </cell>
          <cell r="AP149">
            <v>7.7993999999999997E-3</v>
          </cell>
          <cell r="AQ149">
            <v>1.03064E-2</v>
          </cell>
          <cell r="AR149">
            <v>5.5710000000000004E-4</v>
          </cell>
          <cell r="AS149">
            <v>0</v>
          </cell>
        </row>
        <row r="150">
          <cell r="F150">
            <v>1.3724E-3</v>
          </cell>
          <cell r="G150">
            <v>5.7180000000000002E-4</v>
          </cell>
          <cell r="H150">
            <v>0.18960830000000001</v>
          </cell>
          <cell r="I150">
            <v>0</v>
          </cell>
          <cell r="J150">
            <v>0</v>
          </cell>
          <cell r="K150">
            <v>0</v>
          </cell>
          <cell r="L150">
            <v>5.2608000000000004E-3</v>
          </cell>
          <cell r="M150">
            <v>7.4336700000000006E-2</v>
          </cell>
          <cell r="N150">
            <v>1.1436399999999999E-2</v>
          </cell>
          <cell r="O150">
            <v>4.51738E-2</v>
          </cell>
          <cell r="P150">
            <v>9.1491000000000003E-3</v>
          </cell>
          <cell r="Q150">
            <v>1.258E-3</v>
          </cell>
          <cell r="R150">
            <v>0.17098179999999999</v>
          </cell>
          <cell r="S150">
            <v>3.8884000000000002E-3</v>
          </cell>
          <cell r="T150">
            <v>1.7155E-3</v>
          </cell>
          <cell r="U150">
            <v>4.4030199999999999E-2</v>
          </cell>
          <cell r="V150">
            <v>1.9098799999999999E-2</v>
          </cell>
          <cell r="W150">
            <v>1.7155E-3</v>
          </cell>
          <cell r="X150">
            <v>1.0292999999999999E-3</v>
          </cell>
          <cell r="Y150">
            <v>9.9725499999999995E-2</v>
          </cell>
          <cell r="Z150">
            <v>0.1020128</v>
          </cell>
          <cell r="AA150">
            <v>1.25801E-2</v>
          </cell>
          <cell r="AB150">
            <v>0.1075023</v>
          </cell>
          <cell r="AC150">
            <v>6.2899999999999996E-3</v>
          </cell>
          <cell r="AD150">
            <v>3.3165999999999998E-3</v>
          </cell>
          <cell r="AE150">
            <v>0</v>
          </cell>
          <cell r="AF150">
            <v>0</v>
          </cell>
          <cell r="AG150">
            <v>0</v>
          </cell>
          <cell r="AH150">
            <v>1.6011E-3</v>
          </cell>
          <cell r="AI150">
            <v>1.144E-4</v>
          </cell>
          <cell r="AJ150">
            <v>0</v>
          </cell>
          <cell r="AK150">
            <v>1.258E-3</v>
          </cell>
          <cell r="AL150">
            <v>8.005E-4</v>
          </cell>
          <cell r="AM150">
            <v>4.5750000000000001E-4</v>
          </cell>
          <cell r="AN150">
            <v>5.032E-3</v>
          </cell>
          <cell r="AO150">
            <v>7.1592000000000003E-2</v>
          </cell>
          <cell r="AP150">
            <v>6.1757000000000001E-3</v>
          </cell>
          <cell r="AQ150">
            <v>8.005E-4</v>
          </cell>
          <cell r="AR150">
            <v>1.144E-4</v>
          </cell>
          <cell r="AS150">
            <v>0</v>
          </cell>
        </row>
        <row r="151">
          <cell r="F151">
            <v>6.1419999999999997E-4</v>
          </cell>
          <cell r="G151">
            <v>9.9799999999999997E-4</v>
          </cell>
          <cell r="H151">
            <v>0.1900762</v>
          </cell>
          <cell r="I151">
            <v>0</v>
          </cell>
          <cell r="J151">
            <v>0</v>
          </cell>
          <cell r="K151">
            <v>0</v>
          </cell>
          <cell r="L151">
            <v>8.8284999999999995E-3</v>
          </cell>
          <cell r="M151">
            <v>5.6963E-2</v>
          </cell>
          <cell r="N151">
            <v>1.02871E-2</v>
          </cell>
          <cell r="O151">
            <v>4.6522300000000003E-2</v>
          </cell>
          <cell r="P151">
            <v>7.9839999999999998E-3</v>
          </cell>
          <cell r="Q151">
            <v>4.6059999999999997E-4</v>
          </cell>
          <cell r="R151">
            <v>0.15507960000000001</v>
          </cell>
          <cell r="S151">
            <v>2.3031000000000002E-3</v>
          </cell>
          <cell r="T151">
            <v>1.4586E-3</v>
          </cell>
          <cell r="U151">
            <v>4.1301999999999998E-2</v>
          </cell>
          <cell r="V151">
            <v>2.1418699999999999E-2</v>
          </cell>
          <cell r="W151">
            <v>5.2202999999999998E-3</v>
          </cell>
          <cell r="X151">
            <v>9.2119999999999995E-4</v>
          </cell>
          <cell r="Y151">
            <v>6.8248100000000006E-2</v>
          </cell>
          <cell r="Z151">
            <v>0.15254110000000001</v>
          </cell>
          <cell r="AA151">
            <v>2.0881299999999998E-2</v>
          </cell>
          <cell r="AB151">
            <v>0.1127745</v>
          </cell>
          <cell r="AC151">
            <v>7.1396000000000003E-3</v>
          </cell>
          <cell r="AD151">
            <v>2.3031000000000002E-3</v>
          </cell>
          <cell r="AE151">
            <v>7.6799999999999997E-5</v>
          </cell>
          <cell r="AF151">
            <v>0</v>
          </cell>
          <cell r="AG151">
            <v>1.5349999999999999E-4</v>
          </cell>
          <cell r="AH151">
            <v>8.4449999999999998E-4</v>
          </cell>
          <cell r="AI151">
            <v>7.6799999999999997E-5</v>
          </cell>
          <cell r="AJ151">
            <v>0</v>
          </cell>
          <cell r="AK151">
            <v>1.2283000000000001E-3</v>
          </cell>
          <cell r="AL151">
            <v>1.0748000000000001E-3</v>
          </cell>
          <cell r="AM151">
            <v>3.3779000000000001E-3</v>
          </cell>
          <cell r="AN151">
            <v>5.6042000000000002E-3</v>
          </cell>
          <cell r="AO151">
            <v>6.6866300000000004E-2</v>
          </cell>
          <cell r="AP151">
            <v>5.6042000000000002E-3</v>
          </cell>
          <cell r="AQ151">
            <v>6.9090000000000004E-4</v>
          </cell>
          <cell r="AR151">
            <v>7.6799999999999997E-5</v>
          </cell>
          <cell r="AS151">
            <v>0</v>
          </cell>
        </row>
        <row r="152">
          <cell r="F152">
            <v>3.1121E-3</v>
          </cell>
          <cell r="G152">
            <v>4.6024000000000004E-3</v>
          </cell>
          <cell r="H152">
            <v>0.22258890000000001</v>
          </cell>
          <cell r="I152">
            <v>0</v>
          </cell>
          <cell r="J152">
            <v>8.7700000000000004E-5</v>
          </cell>
          <cell r="K152">
            <v>0</v>
          </cell>
          <cell r="L152">
            <v>1.1747199999999999E-2</v>
          </cell>
          <cell r="M152">
            <v>8.0739900000000003E-2</v>
          </cell>
          <cell r="N152">
            <v>2.8053000000000002E-2</v>
          </cell>
          <cell r="O152">
            <v>4.9793999999999998E-2</v>
          </cell>
          <cell r="P152">
            <v>1.5429099999999999E-2</v>
          </cell>
          <cell r="Q152">
            <v>1.315E-3</v>
          </cell>
          <cell r="R152">
            <v>8.0908999999999995E-2</v>
          </cell>
          <cell r="S152">
            <v>2.3670000000000002E-3</v>
          </cell>
          <cell r="T152">
            <v>1.4903E-3</v>
          </cell>
          <cell r="U152">
            <v>3.8485100000000001E-2</v>
          </cell>
          <cell r="V152">
            <v>3.1866400000000003E-2</v>
          </cell>
          <cell r="W152">
            <v>2.2266999999999999E-2</v>
          </cell>
          <cell r="X152">
            <v>2.8053000000000002E-3</v>
          </cell>
          <cell r="Y152">
            <v>4.2386300000000002E-2</v>
          </cell>
          <cell r="Z152">
            <v>6.3557500000000003E-2</v>
          </cell>
          <cell r="AA152">
            <v>2.7526999999999999E-2</v>
          </cell>
          <cell r="AB152">
            <v>0.14990790000000001</v>
          </cell>
          <cell r="AC152">
            <v>1.73139E-2</v>
          </cell>
          <cell r="AD152">
            <v>3.1121E-3</v>
          </cell>
          <cell r="AE152">
            <v>1.7530000000000001E-4</v>
          </cell>
          <cell r="AF152">
            <v>0</v>
          </cell>
          <cell r="AG152">
            <v>1.7530000000000001E-4</v>
          </cell>
          <cell r="AH152">
            <v>1.0958000000000001E-3</v>
          </cell>
          <cell r="AI152">
            <v>7.0129999999999997E-4</v>
          </cell>
          <cell r="AJ152">
            <v>8.7700000000000004E-5</v>
          </cell>
          <cell r="AK152">
            <v>4.8653999999999998E-3</v>
          </cell>
          <cell r="AL152">
            <v>5.7421E-3</v>
          </cell>
          <cell r="AM152">
            <v>6.4872000000000003E-3</v>
          </cell>
          <cell r="AN152">
            <v>8.5912000000000002E-3</v>
          </cell>
          <cell r="AO152">
            <v>6.5354599999999999E-2</v>
          </cell>
          <cell r="AP152">
            <v>4.0764E-3</v>
          </cell>
          <cell r="AQ152">
            <v>1.0958000000000001E-3</v>
          </cell>
          <cell r="AR152">
            <v>8.7700000000000004E-5</v>
          </cell>
          <cell r="AS152">
            <v>0</v>
          </cell>
        </row>
        <row r="153">
          <cell r="F153">
            <v>6.2112000000000001E-3</v>
          </cell>
          <cell r="G153">
            <v>7.5976000000000004E-3</v>
          </cell>
          <cell r="H153">
            <v>0.23126089999999999</v>
          </cell>
          <cell r="I153">
            <v>0</v>
          </cell>
          <cell r="J153">
            <v>1.109E-4</v>
          </cell>
          <cell r="K153">
            <v>0</v>
          </cell>
          <cell r="L153">
            <v>1.42524E-2</v>
          </cell>
          <cell r="M153">
            <v>6.6936599999999999E-2</v>
          </cell>
          <cell r="N153">
            <v>4.0483600000000002E-2</v>
          </cell>
          <cell r="O153">
            <v>3.9208100000000003E-2</v>
          </cell>
          <cell r="P153">
            <v>2.2016399999999998E-2</v>
          </cell>
          <cell r="Q153">
            <v>7.7640000000000001E-4</v>
          </cell>
          <cell r="R153">
            <v>7.6469899999999993E-2</v>
          </cell>
          <cell r="S153">
            <v>2.1627999999999999E-3</v>
          </cell>
          <cell r="T153">
            <v>2.1074000000000002E-3</v>
          </cell>
          <cell r="U153">
            <v>3.0445900000000001E-2</v>
          </cell>
          <cell r="V153">
            <v>2.92258E-2</v>
          </cell>
          <cell r="W153">
            <v>3.7877099999999997E-2</v>
          </cell>
          <cell r="X153">
            <v>6.2112000000000001E-3</v>
          </cell>
          <cell r="Y153">
            <v>4.4642899999999999E-2</v>
          </cell>
          <cell r="Z153">
            <v>5.1353099999999999E-2</v>
          </cell>
          <cell r="AA153">
            <v>2.1184600000000001E-2</v>
          </cell>
          <cell r="AB153">
            <v>0.13747780000000001</v>
          </cell>
          <cell r="AC153">
            <v>1.7136200000000001E-2</v>
          </cell>
          <cell r="AD153">
            <v>4.3255999999999998E-3</v>
          </cell>
          <cell r="AE153">
            <v>5.5500000000000001E-5</v>
          </cell>
          <cell r="AF153">
            <v>0</v>
          </cell>
          <cell r="AG153">
            <v>5.5500000000000001E-5</v>
          </cell>
          <cell r="AH153">
            <v>4.9910000000000004E-4</v>
          </cell>
          <cell r="AI153">
            <v>1.0537000000000001E-3</v>
          </cell>
          <cell r="AJ153">
            <v>5.5500000000000001E-5</v>
          </cell>
          <cell r="AK153">
            <v>6.1557000000000001E-3</v>
          </cell>
          <cell r="AL153">
            <v>1.2533300000000001E-2</v>
          </cell>
          <cell r="AM153">
            <v>6.3220999999999998E-3</v>
          </cell>
          <cell r="AN153">
            <v>1.2533300000000001E-2</v>
          </cell>
          <cell r="AO153">
            <v>6.4219200000000004E-2</v>
          </cell>
          <cell r="AP153">
            <v>6.0448000000000003E-3</v>
          </cell>
          <cell r="AQ153">
            <v>8.319E-4</v>
          </cell>
          <cell r="AR153">
            <v>1.6640000000000001E-4</v>
          </cell>
          <cell r="AS153">
            <v>0</v>
          </cell>
        </row>
        <row r="154">
          <cell r="F154">
            <v>5.4777999999999997E-3</v>
          </cell>
          <cell r="G154">
            <v>9.1076999999999998E-3</v>
          </cell>
          <cell r="H154">
            <v>0.2161237</v>
          </cell>
          <cell r="I154">
            <v>0</v>
          </cell>
          <cell r="J154">
            <v>1.3200000000000001E-4</v>
          </cell>
          <cell r="K154">
            <v>0</v>
          </cell>
          <cell r="L154">
            <v>1.7687399999999999E-2</v>
          </cell>
          <cell r="M154">
            <v>5.2732300000000003E-2</v>
          </cell>
          <cell r="N154">
            <v>4.7056500000000001E-2</v>
          </cell>
          <cell r="O154">
            <v>3.6298799999999999E-2</v>
          </cell>
          <cell r="P154">
            <v>2.2307299999999999E-2</v>
          </cell>
          <cell r="Q154">
            <v>1.122E-3</v>
          </cell>
          <cell r="R154">
            <v>6.8987099999999996E-2</v>
          </cell>
          <cell r="S154">
            <v>3.3658999999999998E-3</v>
          </cell>
          <cell r="T154">
            <v>2.7718999999999999E-3</v>
          </cell>
          <cell r="U154">
            <v>2.9171099999999998E-2</v>
          </cell>
          <cell r="V154">
            <v>3.2207E-2</v>
          </cell>
          <cell r="W154">
            <v>4.41526E-2</v>
          </cell>
          <cell r="X154">
            <v>7.5897999999999998E-3</v>
          </cell>
          <cell r="Y154">
            <v>4.85084E-2</v>
          </cell>
          <cell r="Z154">
            <v>5.51742E-2</v>
          </cell>
          <cell r="AA154">
            <v>2.52112E-2</v>
          </cell>
          <cell r="AB154">
            <v>0.1488912</v>
          </cell>
          <cell r="AC154">
            <v>1.85454E-2</v>
          </cell>
          <cell r="AD154">
            <v>3.7618999999999999E-3</v>
          </cell>
          <cell r="AE154">
            <v>6.6E-4</v>
          </cell>
          <cell r="AF154">
            <v>0</v>
          </cell>
          <cell r="AG154">
            <v>0</v>
          </cell>
          <cell r="AH154">
            <v>9.2400000000000002E-4</v>
          </cell>
          <cell r="AI154">
            <v>8.5800000000000004E-4</v>
          </cell>
          <cell r="AJ154">
            <v>1.3200000000000001E-4</v>
          </cell>
          <cell r="AK154">
            <v>5.4777999999999997E-3</v>
          </cell>
          <cell r="AL154">
            <v>1.48495E-2</v>
          </cell>
          <cell r="AM154">
            <v>7.5237999999999998E-3</v>
          </cell>
          <cell r="AN154">
            <v>1.1879600000000001E-2</v>
          </cell>
          <cell r="AO154">
            <v>5.4250300000000001E-2</v>
          </cell>
          <cell r="AP154">
            <v>6.7317999999999996E-3</v>
          </cell>
          <cell r="AQ154">
            <v>3.3E-4</v>
          </cell>
          <cell r="AR154">
            <v>0</v>
          </cell>
          <cell r="AS154">
            <v>0</v>
          </cell>
        </row>
        <row r="155">
          <cell r="F155">
            <v>5.6487999999999998E-3</v>
          </cell>
          <cell r="G155">
            <v>8.5129999999999997E-3</v>
          </cell>
          <cell r="H155">
            <v>0.19108059999999999</v>
          </cell>
          <cell r="I155">
            <v>0</v>
          </cell>
          <cell r="J155">
            <v>2.387E-4</v>
          </cell>
          <cell r="K155">
            <v>7.9599999999999997E-5</v>
          </cell>
          <cell r="L155">
            <v>2.2277000000000002E-2</v>
          </cell>
          <cell r="M155">
            <v>4.9089000000000001E-2</v>
          </cell>
          <cell r="N155">
            <v>5.84772E-2</v>
          </cell>
          <cell r="O155">
            <v>3.5086300000000001E-2</v>
          </cell>
          <cell r="P155">
            <v>2.20383E-2</v>
          </cell>
          <cell r="Q155">
            <v>1.3525E-3</v>
          </cell>
          <cell r="R155">
            <v>6.1525000000000003E-2</v>
          </cell>
          <cell r="S155">
            <v>2.5458999999999998E-3</v>
          </cell>
          <cell r="T155">
            <v>2.5458999999999998E-3</v>
          </cell>
          <cell r="U155">
            <v>2.6573300000000001E-2</v>
          </cell>
          <cell r="V155">
            <v>2.7687199999999999E-2</v>
          </cell>
          <cell r="W155">
            <v>4.0019100000000002E-2</v>
          </cell>
          <cell r="X155">
            <v>1.2570599999999999E-2</v>
          </cell>
          <cell r="Y155">
            <v>5.9670599999999997E-2</v>
          </cell>
          <cell r="Z155">
            <v>6.0545799999999997E-2</v>
          </cell>
          <cell r="AA155">
            <v>2.4345599999999998E-2</v>
          </cell>
          <cell r="AB155">
            <v>0.16238359999999999</v>
          </cell>
          <cell r="AC155">
            <v>1.7185099999999998E-2</v>
          </cell>
          <cell r="AD155">
            <v>4.2963000000000003E-3</v>
          </cell>
          <cell r="AE155">
            <v>3.1819999999999998E-4</v>
          </cell>
          <cell r="AF155">
            <v>0</v>
          </cell>
          <cell r="AG155">
            <v>7.9599999999999997E-5</v>
          </cell>
          <cell r="AH155">
            <v>8.7520000000000002E-4</v>
          </cell>
          <cell r="AI155">
            <v>1.3525E-3</v>
          </cell>
          <cell r="AJ155">
            <v>7.9599999999999997E-5</v>
          </cell>
          <cell r="AK155">
            <v>3.6597999999999999E-3</v>
          </cell>
          <cell r="AL155">
            <v>1.7662500000000001E-2</v>
          </cell>
          <cell r="AM155">
            <v>7.0013999999999996E-3</v>
          </cell>
          <cell r="AN155">
            <v>1.2809299999999999E-2</v>
          </cell>
          <cell r="AO155">
            <v>5.2828399999999998E-2</v>
          </cell>
          <cell r="AP155">
            <v>6.1262E-3</v>
          </cell>
          <cell r="AQ155">
            <v>1.273E-3</v>
          </cell>
          <cell r="AR155">
            <v>1.5909999999999999E-4</v>
          </cell>
          <cell r="AS155">
            <v>0</v>
          </cell>
        </row>
        <row r="156">
          <cell r="F156">
            <v>7.8583999999999998E-3</v>
          </cell>
          <cell r="G156">
            <v>8.2371000000000007E-3</v>
          </cell>
          <cell r="H156">
            <v>0.18376890000000001</v>
          </cell>
          <cell r="I156">
            <v>0</v>
          </cell>
          <cell r="J156">
            <v>9.4699999999999998E-5</v>
          </cell>
          <cell r="K156">
            <v>0</v>
          </cell>
          <cell r="L156">
            <v>2.5279300000000001E-2</v>
          </cell>
          <cell r="M156">
            <v>4.1185399999999997E-2</v>
          </cell>
          <cell r="N156">
            <v>7.0725200000000002E-2</v>
          </cell>
          <cell r="O156">
            <v>3.0581299999999999E-2</v>
          </cell>
          <cell r="P156">
            <v>2.5184600000000001E-2</v>
          </cell>
          <cell r="Q156">
            <v>1.3255000000000001E-3</v>
          </cell>
          <cell r="R156">
            <v>5.6242399999999998E-2</v>
          </cell>
          <cell r="S156">
            <v>2.9350999999999999E-3</v>
          </cell>
          <cell r="T156">
            <v>2.7456999999999998E-3</v>
          </cell>
          <cell r="U156">
            <v>2.7456899999999999E-2</v>
          </cell>
          <cell r="V156">
            <v>2.8119700000000001E-2</v>
          </cell>
          <cell r="W156">
            <v>3.99546E-2</v>
          </cell>
          <cell r="X156">
            <v>1.5337999999999999E-2</v>
          </cell>
          <cell r="Y156">
            <v>5.8701000000000003E-2</v>
          </cell>
          <cell r="Z156">
            <v>6.0499900000000002E-2</v>
          </cell>
          <cell r="AA156">
            <v>2.4711199999999999E-2</v>
          </cell>
          <cell r="AB156">
            <v>0.1643628</v>
          </cell>
          <cell r="AC156">
            <v>1.6190099999999999E-2</v>
          </cell>
          <cell r="AD156">
            <v>3.5030999999999999E-3</v>
          </cell>
          <cell r="AE156">
            <v>5.6809999999999999E-4</v>
          </cell>
          <cell r="AF156">
            <v>0</v>
          </cell>
          <cell r="AG156">
            <v>2.8400000000000002E-4</v>
          </cell>
          <cell r="AH156">
            <v>1.0415000000000001E-3</v>
          </cell>
          <cell r="AI156">
            <v>1.5149E-3</v>
          </cell>
          <cell r="AJ156">
            <v>2.8400000000000002E-4</v>
          </cell>
          <cell r="AK156">
            <v>4.0711999999999996E-3</v>
          </cell>
          <cell r="AL156">
            <v>2.0829400000000001E-2</v>
          </cell>
          <cell r="AM156">
            <v>6.3435000000000002E-3</v>
          </cell>
          <cell r="AN156">
            <v>1.3349700000000001E-2</v>
          </cell>
          <cell r="AO156">
            <v>5.1032000000000001E-2</v>
          </cell>
          <cell r="AP156">
            <v>5.2072999999999998E-3</v>
          </cell>
          <cell r="AQ156">
            <v>4.7340000000000001E-4</v>
          </cell>
          <cell r="AR156">
            <v>0</v>
          </cell>
          <cell r="AS156">
            <v>0</v>
          </cell>
        </row>
        <row r="157">
          <cell r="F157">
            <v>7.522E-3</v>
          </cell>
          <cell r="G157">
            <v>7.2042E-3</v>
          </cell>
          <cell r="H157">
            <v>0.1888263</v>
          </cell>
          <cell r="I157">
            <v>0</v>
          </cell>
          <cell r="J157">
            <v>2.119E-4</v>
          </cell>
          <cell r="K157">
            <v>0</v>
          </cell>
          <cell r="L157">
            <v>2.8498800000000001E-2</v>
          </cell>
          <cell r="M157">
            <v>3.89872E-2</v>
          </cell>
          <cell r="N157">
            <v>8.4331000000000003E-2</v>
          </cell>
          <cell r="O157">
            <v>2.8816600000000001E-2</v>
          </cell>
          <cell r="P157">
            <v>2.5744300000000001E-2</v>
          </cell>
          <cell r="Q157">
            <v>1.2712999999999999E-3</v>
          </cell>
          <cell r="R157">
            <v>5.1135600000000003E-2</v>
          </cell>
          <cell r="S157">
            <v>1.9070000000000001E-3</v>
          </cell>
          <cell r="T157">
            <v>1.0594000000000001E-3</v>
          </cell>
          <cell r="U157">
            <v>3.0935500000000001E-2</v>
          </cell>
          <cell r="V157">
            <v>3.1253299999999998E-2</v>
          </cell>
          <cell r="W157">
            <v>4.2907099999999997E-2</v>
          </cell>
          <cell r="X157">
            <v>1.8328199999999999E-2</v>
          </cell>
          <cell r="Y157">
            <v>5.7633200000000002E-2</v>
          </cell>
          <cell r="Z157">
            <v>5.4454900000000001E-2</v>
          </cell>
          <cell r="AA157">
            <v>1.9917399999999998E-2</v>
          </cell>
          <cell r="AB157">
            <v>0.16897980000000001</v>
          </cell>
          <cell r="AC157">
            <v>1.46202E-2</v>
          </cell>
          <cell r="AD157">
            <v>2.6486000000000001E-3</v>
          </cell>
          <cell r="AE157">
            <v>4.238E-4</v>
          </cell>
          <cell r="AF157">
            <v>0</v>
          </cell>
          <cell r="AG157">
            <v>2.119E-4</v>
          </cell>
          <cell r="AH157">
            <v>8.4749999999999995E-4</v>
          </cell>
          <cell r="AI157">
            <v>6.357E-4</v>
          </cell>
          <cell r="AJ157">
            <v>0</v>
          </cell>
          <cell r="AK157">
            <v>3.7079999999999999E-3</v>
          </cell>
          <cell r="AL157">
            <v>1.7798499999999998E-2</v>
          </cell>
          <cell r="AM157">
            <v>4.6614999999999998E-3</v>
          </cell>
          <cell r="AN157">
            <v>1.14419E-2</v>
          </cell>
          <cell r="AO157">
            <v>4.6403199999999999E-2</v>
          </cell>
          <cell r="AP157">
            <v>6.0388000000000004E-3</v>
          </cell>
          <cell r="AQ157">
            <v>6.357E-4</v>
          </cell>
          <cell r="AR157">
            <v>0</v>
          </cell>
          <cell r="AS157">
            <v>0</v>
          </cell>
        </row>
        <row r="158">
          <cell r="F158">
            <v>9.0329E-3</v>
          </cell>
          <cell r="G158">
            <v>6.1424000000000001E-3</v>
          </cell>
          <cell r="H158">
            <v>0.1845551</v>
          </cell>
          <cell r="I158">
            <v>0</v>
          </cell>
          <cell r="J158">
            <v>1.204E-4</v>
          </cell>
          <cell r="K158">
            <v>0</v>
          </cell>
          <cell r="L158">
            <v>3.9503799999999999E-2</v>
          </cell>
          <cell r="M158">
            <v>3.2518400000000003E-2</v>
          </cell>
          <cell r="N158">
            <v>9.7073300000000001E-2</v>
          </cell>
          <cell r="O158">
            <v>2.6857800000000001E-2</v>
          </cell>
          <cell r="P158">
            <v>2.5412500000000001E-2</v>
          </cell>
          <cell r="Q158">
            <v>1.2044E-3</v>
          </cell>
          <cell r="R158">
            <v>4.9938400000000001E-2</v>
          </cell>
          <cell r="S158">
            <v>3.3723E-3</v>
          </cell>
          <cell r="T158">
            <v>2.1678999999999999E-3</v>
          </cell>
          <cell r="U158">
            <v>2.6376E-2</v>
          </cell>
          <cell r="V158">
            <v>3.4204499999999999E-2</v>
          </cell>
          <cell r="W158">
            <v>3.8781200000000002E-2</v>
          </cell>
          <cell r="X158">
            <v>2.2160699999999998E-2</v>
          </cell>
          <cell r="Y158">
            <v>5.9857899999999999E-2</v>
          </cell>
          <cell r="Z158">
            <v>5.5642499999999998E-2</v>
          </cell>
          <cell r="AA158">
            <v>2.0715399999999998E-2</v>
          </cell>
          <cell r="AB158">
            <v>0.1622305</v>
          </cell>
          <cell r="AC158">
            <v>1.08395E-2</v>
          </cell>
          <cell r="AD158">
            <v>3.8539999999999998E-3</v>
          </cell>
          <cell r="AE158">
            <v>2.409E-4</v>
          </cell>
          <cell r="AF158">
            <v>0</v>
          </cell>
          <cell r="AG158">
            <v>2.409E-4</v>
          </cell>
          <cell r="AH158">
            <v>4.818E-4</v>
          </cell>
          <cell r="AI158">
            <v>9.6349999999999995E-4</v>
          </cell>
          <cell r="AJ158">
            <v>1.204E-4</v>
          </cell>
          <cell r="AK158">
            <v>3.9744999999999997E-3</v>
          </cell>
          <cell r="AL158">
            <v>1.28869E-2</v>
          </cell>
          <cell r="AM158">
            <v>3.3723E-3</v>
          </cell>
          <cell r="AN158">
            <v>1.4452599999999999E-2</v>
          </cell>
          <cell r="AO158">
            <v>4.3598699999999997E-2</v>
          </cell>
          <cell r="AP158">
            <v>6.5037000000000003E-3</v>
          </cell>
          <cell r="AQ158">
            <v>6.022E-4</v>
          </cell>
          <cell r="AR158">
            <v>0</v>
          </cell>
          <cell r="AS158">
            <v>0</v>
          </cell>
        </row>
        <row r="159">
          <cell r="F159">
            <v>8.0032999999999997E-3</v>
          </cell>
          <cell r="G159">
            <v>4.4156000000000004E-3</v>
          </cell>
          <cell r="H159">
            <v>0.18772069999999999</v>
          </cell>
          <cell r="I159">
            <v>0</v>
          </cell>
          <cell r="J159">
            <v>0</v>
          </cell>
          <cell r="K159">
            <v>0</v>
          </cell>
          <cell r="L159">
            <v>4.4570199999999997E-2</v>
          </cell>
          <cell r="M159">
            <v>2.9805399999999999E-2</v>
          </cell>
          <cell r="N159">
            <v>9.7971600000000006E-2</v>
          </cell>
          <cell r="O159">
            <v>2.4561900000000001E-2</v>
          </cell>
          <cell r="P159">
            <v>2.7735599999999999E-2</v>
          </cell>
          <cell r="Q159">
            <v>9.6590000000000001E-4</v>
          </cell>
          <cell r="R159">
            <v>5.4448499999999997E-2</v>
          </cell>
          <cell r="S159">
            <v>1.7937999999999999E-3</v>
          </cell>
          <cell r="T159">
            <v>2.6218000000000001E-3</v>
          </cell>
          <cell r="U159">
            <v>2.7045699999999999E-2</v>
          </cell>
          <cell r="V159">
            <v>2.7045699999999999E-2</v>
          </cell>
          <cell r="W159">
            <v>4.33283E-2</v>
          </cell>
          <cell r="X159">
            <v>2.9391500000000001E-2</v>
          </cell>
          <cell r="Y159">
            <v>5.8920899999999998E-2</v>
          </cell>
          <cell r="Z159">
            <v>4.9813700000000002E-2</v>
          </cell>
          <cell r="AA159">
            <v>1.9594299999999999E-2</v>
          </cell>
          <cell r="AB159">
            <v>0.16020419999999999</v>
          </cell>
          <cell r="AC159">
            <v>9.9351000000000005E-3</v>
          </cell>
          <cell r="AD159">
            <v>4.1396000000000002E-3</v>
          </cell>
          <cell r="AE159">
            <v>5.5199999999999997E-4</v>
          </cell>
          <cell r="AF159">
            <v>0</v>
          </cell>
          <cell r="AG159">
            <v>0</v>
          </cell>
          <cell r="AH159">
            <v>9.6590000000000001E-4</v>
          </cell>
          <cell r="AI159">
            <v>9.6590000000000001E-4</v>
          </cell>
          <cell r="AJ159">
            <v>0</v>
          </cell>
          <cell r="AK159">
            <v>1.5179E-3</v>
          </cell>
          <cell r="AL159">
            <v>1.43508E-2</v>
          </cell>
          <cell r="AM159">
            <v>6.2094999999999997E-3</v>
          </cell>
          <cell r="AN159">
            <v>1.2556899999999999E-2</v>
          </cell>
          <cell r="AO159">
            <v>4.1672399999999998E-2</v>
          </cell>
          <cell r="AP159">
            <v>5.7955000000000003E-3</v>
          </cell>
          <cell r="AQ159">
            <v>1.3799000000000001E-3</v>
          </cell>
          <cell r="AR159">
            <v>0</v>
          </cell>
          <cell r="AS159">
            <v>0</v>
          </cell>
        </row>
        <row r="160">
          <cell r="F160">
            <v>9.9310000000000006E-3</v>
          </cell>
          <cell r="G160">
            <v>5.5545999999999998E-3</v>
          </cell>
          <cell r="H160">
            <v>0.19228990000000001</v>
          </cell>
          <cell r="I160">
            <v>0</v>
          </cell>
          <cell r="J160">
            <v>0</v>
          </cell>
          <cell r="K160">
            <v>0</v>
          </cell>
          <cell r="L160">
            <v>6.0595900000000001E-2</v>
          </cell>
          <cell r="M160">
            <v>2.6426499999999999E-2</v>
          </cell>
          <cell r="N160">
            <v>0.1083993</v>
          </cell>
          <cell r="O160">
            <v>1.9525299999999999E-2</v>
          </cell>
          <cell r="P160">
            <v>2.3901700000000001E-2</v>
          </cell>
          <cell r="Q160">
            <v>1.3466000000000001E-3</v>
          </cell>
          <cell r="R160">
            <v>5.64898E-2</v>
          </cell>
          <cell r="S160">
            <v>3.5347999999999998E-3</v>
          </cell>
          <cell r="T160">
            <v>1.0099E-3</v>
          </cell>
          <cell r="U160">
            <v>2.44067E-2</v>
          </cell>
          <cell r="V160">
            <v>2.72681E-2</v>
          </cell>
          <cell r="W160">
            <v>4.2417099999999999E-2</v>
          </cell>
          <cell r="X160">
            <v>2.84464E-2</v>
          </cell>
          <cell r="Y160">
            <v>5.1506499999999997E-2</v>
          </cell>
          <cell r="Z160">
            <v>4.1238799999999999E-2</v>
          </cell>
          <cell r="AA160">
            <v>1.8515400000000001E-2</v>
          </cell>
          <cell r="AB160">
            <v>0.15569769999999999</v>
          </cell>
          <cell r="AC160">
            <v>1.21192E-2</v>
          </cell>
          <cell r="AD160">
            <v>4.0397000000000002E-3</v>
          </cell>
          <cell r="AE160">
            <v>8.4159999999999997E-4</v>
          </cell>
          <cell r="AF160">
            <v>0</v>
          </cell>
          <cell r="AG160">
            <v>1.683E-4</v>
          </cell>
          <cell r="AH160">
            <v>1.0099E-3</v>
          </cell>
          <cell r="AI160">
            <v>1.3466000000000001E-3</v>
          </cell>
          <cell r="AJ160">
            <v>0</v>
          </cell>
          <cell r="AK160">
            <v>2.8614999999999999E-3</v>
          </cell>
          <cell r="AL160">
            <v>1.75055E-2</v>
          </cell>
          <cell r="AM160">
            <v>5.2180000000000004E-3</v>
          </cell>
          <cell r="AN160">
            <v>1.0604300000000001E-2</v>
          </cell>
          <cell r="AO160">
            <v>3.8209100000000003E-2</v>
          </cell>
          <cell r="AP160">
            <v>6.9011999999999997E-3</v>
          </cell>
          <cell r="AQ160">
            <v>5.0500000000000002E-4</v>
          </cell>
          <cell r="AR160">
            <v>1.683E-4</v>
          </cell>
          <cell r="AS160">
            <v>0</v>
          </cell>
        </row>
        <row r="161">
          <cell r="F161">
            <v>9.3275000000000007E-3</v>
          </cell>
          <cell r="G161">
            <v>6.2906999999999998E-3</v>
          </cell>
          <cell r="H161">
            <v>0.20747850000000001</v>
          </cell>
          <cell r="I161">
            <v>0</v>
          </cell>
          <cell r="J161">
            <v>2.1689999999999999E-4</v>
          </cell>
          <cell r="K161">
            <v>0</v>
          </cell>
          <cell r="L161">
            <v>7.6355699999999999E-2</v>
          </cell>
          <cell r="M161">
            <v>2.14751E-2</v>
          </cell>
          <cell r="N161">
            <v>0.1114967</v>
          </cell>
          <cell r="O161">
            <v>1.8872E-2</v>
          </cell>
          <cell r="P161">
            <v>2.8416500000000001E-2</v>
          </cell>
          <cell r="Q161">
            <v>4.3379999999999997E-4</v>
          </cell>
          <cell r="R161">
            <v>5.9549699999999997E-2</v>
          </cell>
          <cell r="S161">
            <v>3.0368999999999999E-3</v>
          </cell>
          <cell r="T161">
            <v>2.6029999999999998E-3</v>
          </cell>
          <cell r="U161">
            <v>3.5140999999999999E-2</v>
          </cell>
          <cell r="V161">
            <v>2.6681099999999999E-2</v>
          </cell>
          <cell r="W161">
            <v>3.4707200000000001E-2</v>
          </cell>
          <cell r="X161">
            <v>3.1236400000000001E-2</v>
          </cell>
          <cell r="Y161">
            <v>4.1214800000000003E-2</v>
          </cell>
          <cell r="Z161">
            <v>2.9067200000000001E-2</v>
          </cell>
          <cell r="AA161">
            <v>1.8438199999999998E-2</v>
          </cell>
          <cell r="AB161">
            <v>0.1470716</v>
          </cell>
          <cell r="AC161">
            <v>7.8091000000000002E-3</v>
          </cell>
          <cell r="AD161">
            <v>4.9892000000000001E-3</v>
          </cell>
          <cell r="AE161">
            <v>4.3379999999999997E-4</v>
          </cell>
          <cell r="AF161">
            <v>0</v>
          </cell>
          <cell r="AG161">
            <v>0</v>
          </cell>
          <cell r="AH161">
            <v>1.9522999999999999E-3</v>
          </cell>
          <cell r="AI161">
            <v>1.0846E-3</v>
          </cell>
          <cell r="AJ161">
            <v>0</v>
          </cell>
          <cell r="AK161">
            <v>3.2537999999999998E-3</v>
          </cell>
          <cell r="AL161">
            <v>1.3448999999999999E-2</v>
          </cell>
          <cell r="AM161">
            <v>3.6876000000000001E-3</v>
          </cell>
          <cell r="AN161">
            <v>1.0412100000000001E-2</v>
          </cell>
          <cell r="AO161">
            <v>3.8828599999999998E-2</v>
          </cell>
          <cell r="AP161">
            <v>4.9892000000000001E-3</v>
          </cell>
          <cell r="AQ161">
            <v>0</v>
          </cell>
          <cell r="AR161">
            <v>0</v>
          </cell>
          <cell r="AS161">
            <v>0</v>
          </cell>
        </row>
        <row r="162">
          <cell r="F162">
            <v>1.30502E-2</v>
          </cell>
          <cell r="G162">
            <v>6.1412000000000003E-3</v>
          </cell>
          <cell r="H162">
            <v>0.2080977</v>
          </cell>
          <cell r="I162">
            <v>0</v>
          </cell>
          <cell r="J162">
            <v>2.5589999999999999E-4</v>
          </cell>
          <cell r="K162">
            <v>0</v>
          </cell>
          <cell r="L162">
            <v>8.6489300000000005E-2</v>
          </cell>
          <cell r="M162">
            <v>2.8659199999999999E-2</v>
          </cell>
          <cell r="N162">
            <v>0.1215455</v>
          </cell>
          <cell r="O162">
            <v>2.27738E-2</v>
          </cell>
          <cell r="P162">
            <v>2.73797E-2</v>
          </cell>
          <cell r="Q162">
            <v>2.5589999999999999E-4</v>
          </cell>
          <cell r="R162">
            <v>5.2137799999999998E-2</v>
          </cell>
          <cell r="S162">
            <v>3.0706000000000002E-3</v>
          </cell>
          <cell r="T162">
            <v>1.2794E-3</v>
          </cell>
          <cell r="U162">
            <v>2.78915E-2</v>
          </cell>
          <cell r="V162">
            <v>2.17503E-2</v>
          </cell>
          <cell r="W162">
            <v>4.2221099999999998E-2</v>
          </cell>
          <cell r="X162">
            <v>2.8659199999999999E-2</v>
          </cell>
          <cell r="Y162">
            <v>4.1965200000000001E-2</v>
          </cell>
          <cell r="Z162">
            <v>2.91709E-2</v>
          </cell>
          <cell r="AA162">
            <v>1.04913E-2</v>
          </cell>
          <cell r="AB162">
            <v>0.1409928</v>
          </cell>
          <cell r="AC162">
            <v>8.1883000000000008E-3</v>
          </cell>
          <cell r="AD162">
            <v>3.5823999999999999E-3</v>
          </cell>
          <cell r="AE162">
            <v>5.1179999999999997E-4</v>
          </cell>
          <cell r="AF162">
            <v>0</v>
          </cell>
          <cell r="AG162">
            <v>0</v>
          </cell>
          <cell r="AH162">
            <v>1.0235000000000001E-3</v>
          </cell>
          <cell r="AI162">
            <v>7.6769999999999996E-4</v>
          </cell>
          <cell r="AJ162">
            <v>5.1179999999999997E-4</v>
          </cell>
          <cell r="AK162">
            <v>1.7912E-3</v>
          </cell>
          <cell r="AL162">
            <v>1.1259E-2</v>
          </cell>
          <cell r="AM162">
            <v>1.7912E-3</v>
          </cell>
          <cell r="AN162">
            <v>1.1259E-2</v>
          </cell>
          <cell r="AO162">
            <v>3.8126899999999998E-2</v>
          </cell>
          <cell r="AP162">
            <v>6.3971000000000002E-3</v>
          </cell>
          <cell r="AQ162">
            <v>2.5589999999999999E-4</v>
          </cell>
          <cell r="AR162">
            <v>2.5589999999999999E-4</v>
          </cell>
          <cell r="AS162">
            <v>0</v>
          </cell>
        </row>
        <row r="163">
          <cell r="F163">
            <v>5.4825000000000004E-3</v>
          </cell>
          <cell r="G163">
            <v>3.5636000000000001E-3</v>
          </cell>
          <cell r="H163">
            <v>0.21149879999999999</v>
          </cell>
          <cell r="I163">
            <v>0</v>
          </cell>
          <cell r="J163">
            <v>0</v>
          </cell>
          <cell r="K163">
            <v>0</v>
          </cell>
          <cell r="L163">
            <v>0.1189693</v>
          </cell>
          <cell r="M163">
            <v>2.3574600000000001E-2</v>
          </cell>
          <cell r="N163">
            <v>0.1233553</v>
          </cell>
          <cell r="O163">
            <v>2.05592E-2</v>
          </cell>
          <cell r="P163">
            <v>3.4539500000000001E-2</v>
          </cell>
          <cell r="Q163">
            <v>0</v>
          </cell>
          <cell r="R163">
            <v>4.8369700000000002E-2</v>
          </cell>
          <cell r="S163">
            <v>3.2894999999999999E-3</v>
          </cell>
          <cell r="T163">
            <v>5.4819999999999999E-4</v>
          </cell>
          <cell r="U163">
            <v>3.125E-2</v>
          </cell>
          <cell r="V163">
            <v>2.02851E-2</v>
          </cell>
          <cell r="W163">
            <v>3.8925399999999999E-2</v>
          </cell>
          <cell r="X163">
            <v>3.3443000000000001E-2</v>
          </cell>
          <cell r="Y163">
            <v>3.3443000000000001E-2</v>
          </cell>
          <cell r="Z163">
            <v>2.7138200000000001E-2</v>
          </cell>
          <cell r="AA163">
            <v>8.2237000000000005E-3</v>
          </cell>
          <cell r="AB163">
            <v>0.1419956</v>
          </cell>
          <cell r="AC163">
            <v>3.8376999999999999E-3</v>
          </cell>
          <cell r="AD163">
            <v>2.4670999999999998E-3</v>
          </cell>
          <cell r="AE163">
            <v>0</v>
          </cell>
          <cell r="AF163">
            <v>0</v>
          </cell>
          <cell r="AG163">
            <v>0</v>
          </cell>
          <cell r="AH163">
            <v>5.4819999999999999E-4</v>
          </cell>
          <cell r="AI163">
            <v>1.0965E-3</v>
          </cell>
          <cell r="AJ163">
            <v>0</v>
          </cell>
          <cell r="AK163">
            <v>1.6447E-3</v>
          </cell>
          <cell r="AL163">
            <v>1.1239000000000001E-2</v>
          </cell>
          <cell r="AM163">
            <v>3.8376999999999999E-3</v>
          </cell>
          <cell r="AN163">
            <v>4.9341999999999997E-3</v>
          </cell>
          <cell r="AO163">
            <v>3.6458299999999999E-2</v>
          </cell>
          <cell r="AP163">
            <v>4.1117999999999997E-3</v>
          </cell>
          <cell r="AQ163">
            <v>5.4819999999999999E-4</v>
          </cell>
          <cell r="AR163">
            <v>8.2240000000000004E-4</v>
          </cell>
          <cell r="AS163">
            <v>0</v>
          </cell>
        </row>
        <row r="164">
          <cell r="F164">
            <v>3.3920999999999999E-3</v>
          </cell>
          <cell r="G164">
            <v>3.7312999999999999E-3</v>
          </cell>
          <cell r="H164">
            <v>0.20826349999999999</v>
          </cell>
          <cell r="I164">
            <v>0</v>
          </cell>
          <cell r="J164">
            <v>0</v>
          </cell>
          <cell r="K164">
            <v>0</v>
          </cell>
          <cell r="L164">
            <v>0.16553599999999999</v>
          </cell>
          <cell r="M164">
            <v>2.5440999999999998E-2</v>
          </cell>
          <cell r="N164">
            <v>0.1122795</v>
          </cell>
          <cell r="O164">
            <v>1.5603799999999999E-2</v>
          </cell>
          <cell r="P164">
            <v>3.6635000000000001E-2</v>
          </cell>
          <cell r="Q164">
            <v>0</v>
          </cell>
          <cell r="R164">
            <v>4.9538400000000003E-2</v>
          </cell>
          <cell r="S164">
            <v>2.7136999999999999E-3</v>
          </cell>
          <cell r="T164">
            <v>1.0176E-3</v>
          </cell>
          <cell r="U164">
            <v>3.56174E-2</v>
          </cell>
          <cell r="V164">
            <v>2.0352800000000001E-2</v>
          </cell>
          <cell r="W164">
            <v>2.9850700000000001E-2</v>
          </cell>
          <cell r="X164">
            <v>3.4599699999999997E-2</v>
          </cell>
          <cell r="Y164">
            <v>3.4938900000000002E-2</v>
          </cell>
          <cell r="Z164">
            <v>2.4423299999999998E-2</v>
          </cell>
          <cell r="AA164">
            <v>9.4979999999999995E-3</v>
          </cell>
          <cell r="AB164">
            <v>0.1214383</v>
          </cell>
          <cell r="AC164">
            <v>6.7843000000000001E-3</v>
          </cell>
          <cell r="AD164">
            <v>2.0352999999999999E-3</v>
          </cell>
          <cell r="AE164">
            <v>0</v>
          </cell>
          <cell r="AF164">
            <v>0</v>
          </cell>
          <cell r="AG164">
            <v>0</v>
          </cell>
          <cell r="AH164">
            <v>1.0176E-3</v>
          </cell>
          <cell r="AI164">
            <v>3.392E-4</v>
          </cell>
          <cell r="AJ164">
            <v>0</v>
          </cell>
          <cell r="AK164">
            <v>2.0352999999999999E-3</v>
          </cell>
          <cell r="AL164">
            <v>8.4802999999999996E-3</v>
          </cell>
          <cell r="AM164">
            <v>2.7136999999999999E-3</v>
          </cell>
          <cell r="AN164">
            <v>6.7843000000000001E-3</v>
          </cell>
          <cell r="AO164">
            <v>3.0529199999999999E-2</v>
          </cell>
          <cell r="AP164">
            <v>4.0705999999999997E-3</v>
          </cell>
          <cell r="AQ164">
            <v>0</v>
          </cell>
          <cell r="AR164">
            <v>3.392E-4</v>
          </cell>
          <cell r="AS164">
            <v>0</v>
          </cell>
        </row>
        <row r="165">
          <cell r="F165">
            <v>2.9570999999999998E-3</v>
          </cell>
          <cell r="G165">
            <v>9.8569999999999994E-4</v>
          </cell>
          <cell r="H165">
            <v>0.22344259999999999</v>
          </cell>
          <cell r="I165">
            <v>0</v>
          </cell>
          <cell r="J165">
            <v>0</v>
          </cell>
          <cell r="K165">
            <v>0</v>
          </cell>
          <cell r="L165">
            <v>0.2262198</v>
          </cell>
          <cell r="M165">
            <v>1.6757000000000001E-2</v>
          </cell>
          <cell r="N165">
            <v>9.01922E-2</v>
          </cell>
          <cell r="O165">
            <v>1.7249899999999999E-2</v>
          </cell>
          <cell r="P165">
            <v>4.0413999999999999E-2</v>
          </cell>
          <cell r="Q165">
            <v>4.929E-4</v>
          </cell>
          <cell r="R165">
            <v>4.0233999999999999E-2</v>
          </cell>
          <cell r="S165">
            <v>2.4643E-3</v>
          </cell>
          <cell r="T165">
            <v>4.929E-4</v>
          </cell>
          <cell r="U165">
            <v>2.1192699999999998E-2</v>
          </cell>
          <cell r="V165">
            <v>2.2671299999999998E-2</v>
          </cell>
          <cell r="W165">
            <v>2.6614100000000002E-2</v>
          </cell>
          <cell r="X165">
            <v>3.3514000000000002E-2</v>
          </cell>
          <cell r="Y165">
            <v>3.7456900000000001E-2</v>
          </cell>
          <cell r="Z165">
            <v>2.06999E-2</v>
          </cell>
          <cell r="AA165">
            <v>4.9284999999999997E-3</v>
          </cell>
          <cell r="AB165">
            <v>0.1094135</v>
          </cell>
          <cell r="AC165">
            <v>4.4356999999999999E-3</v>
          </cell>
          <cell r="AD165">
            <v>2.9570999999999998E-3</v>
          </cell>
          <cell r="AE165">
            <v>0</v>
          </cell>
          <cell r="AF165">
            <v>0</v>
          </cell>
          <cell r="AG165">
            <v>0</v>
          </cell>
          <cell r="AH165">
            <v>4.929E-4</v>
          </cell>
          <cell r="AI165">
            <v>4.929E-4</v>
          </cell>
          <cell r="AJ165">
            <v>4.929E-4</v>
          </cell>
          <cell r="AK165">
            <v>9.8569999999999994E-4</v>
          </cell>
          <cell r="AL165">
            <v>3.4499999999999999E-3</v>
          </cell>
          <cell r="AM165">
            <v>3.4499999999999999E-3</v>
          </cell>
          <cell r="AN165">
            <v>7.8857000000000007E-3</v>
          </cell>
          <cell r="AO165">
            <v>3.40069E-2</v>
          </cell>
          <cell r="AP165">
            <v>2.4643E-3</v>
          </cell>
          <cell r="AQ165">
            <v>0</v>
          </cell>
          <cell r="AR165">
            <v>4.929E-4</v>
          </cell>
          <cell r="AS165">
            <v>0</v>
          </cell>
        </row>
        <row r="166">
          <cell r="F166">
            <v>2.5707E-3</v>
          </cell>
          <cell r="G166">
            <v>2.5707E-3</v>
          </cell>
          <cell r="H166">
            <v>0.19830809999999999</v>
          </cell>
          <cell r="I166">
            <v>0</v>
          </cell>
          <cell r="J166">
            <v>0</v>
          </cell>
          <cell r="K166">
            <v>0</v>
          </cell>
          <cell r="L166">
            <v>0.21765209999999999</v>
          </cell>
          <cell r="M166">
            <v>1.7994900000000001E-2</v>
          </cell>
          <cell r="N166">
            <v>8.7403599999999998E-2</v>
          </cell>
          <cell r="O166">
            <v>1.45673E-2</v>
          </cell>
          <cell r="P166">
            <v>4.45587E-2</v>
          </cell>
          <cell r="Q166">
            <v>0</v>
          </cell>
          <cell r="R166">
            <v>5.7047500000000001E-2</v>
          </cell>
          <cell r="S166">
            <v>8.5689999999999996E-4</v>
          </cell>
          <cell r="T166">
            <v>8.5689999999999996E-4</v>
          </cell>
          <cell r="U166">
            <v>2.82776E-2</v>
          </cell>
          <cell r="V166">
            <v>2.2279299999999998E-2</v>
          </cell>
          <cell r="W166">
            <v>2.2279299999999998E-2</v>
          </cell>
          <cell r="X166">
            <v>2.82776E-2</v>
          </cell>
          <cell r="Y166">
            <v>3.7703500000000001E-2</v>
          </cell>
          <cell r="Z166">
            <v>1.9708699999999999E-2</v>
          </cell>
          <cell r="AA166">
            <v>5.1414E-3</v>
          </cell>
          <cell r="AB166">
            <v>0.11825189999999999</v>
          </cell>
          <cell r="AC166">
            <v>5.1414E-3</v>
          </cell>
          <cell r="AD166">
            <v>8.5689999999999996E-4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8.5689999999999996E-4</v>
          </cell>
          <cell r="AJ166">
            <v>0</v>
          </cell>
          <cell r="AK166">
            <v>1.7137999999999999E-3</v>
          </cell>
          <cell r="AL166">
            <v>3.4275999999999998E-3</v>
          </cell>
          <cell r="AM166">
            <v>4.2845000000000001E-3</v>
          </cell>
          <cell r="AN166">
            <v>6.8551999999999997E-3</v>
          </cell>
          <cell r="AO166">
            <v>4.6272500000000001E-2</v>
          </cell>
          <cell r="AP166">
            <v>3.4275999999999998E-3</v>
          </cell>
          <cell r="AQ166">
            <v>0</v>
          </cell>
          <cell r="AR166">
            <v>8.5689999999999996E-4</v>
          </cell>
          <cell r="AS166">
            <v>0</v>
          </cell>
        </row>
        <row r="167">
          <cell r="F167">
            <v>1.2600000000000001E-3</v>
          </cell>
          <cell r="G167">
            <v>8.4000000000000003E-4</v>
          </cell>
          <cell r="H167">
            <v>0.2325256</v>
          </cell>
          <cell r="I167">
            <v>0</v>
          </cell>
          <cell r="J167">
            <v>0</v>
          </cell>
          <cell r="K167">
            <v>0</v>
          </cell>
          <cell r="L167">
            <v>1.00798E-2</v>
          </cell>
          <cell r="M167">
            <v>8.4838300000000005E-2</v>
          </cell>
          <cell r="N167">
            <v>1.51197E-2</v>
          </cell>
          <cell r="O167">
            <v>2.4359499999999999E-2</v>
          </cell>
          <cell r="P167">
            <v>8.3998000000000007E-3</v>
          </cell>
          <cell r="Q167">
            <v>4.1999000000000003E-3</v>
          </cell>
          <cell r="R167">
            <v>0.22568530000000001</v>
          </cell>
          <cell r="S167">
            <v>4.1999000000000003E-3</v>
          </cell>
          <cell r="T167">
            <v>1.6800000000000001E-3</v>
          </cell>
          <cell r="U167">
            <v>5.5438899999999999E-2</v>
          </cell>
          <cell r="V167">
            <v>1.3439700000000001E-2</v>
          </cell>
          <cell r="W167">
            <v>2.0999999999999999E-3</v>
          </cell>
          <cell r="X167">
            <v>0</v>
          </cell>
          <cell r="Y167">
            <v>7.1818599999999996E-2</v>
          </cell>
          <cell r="Z167">
            <v>2.9819399999999999E-2</v>
          </cell>
          <cell r="AA167">
            <v>7.1399000000000002E-3</v>
          </cell>
          <cell r="AB167">
            <v>9.2818100000000001E-2</v>
          </cell>
          <cell r="AC167">
            <v>3.7799000000000001E-3</v>
          </cell>
          <cell r="AD167">
            <v>3.7799000000000001E-3</v>
          </cell>
          <cell r="AE167">
            <v>0</v>
          </cell>
          <cell r="AF167">
            <v>0</v>
          </cell>
          <cell r="AG167">
            <v>0</v>
          </cell>
          <cell r="AH167">
            <v>4.2000000000000002E-4</v>
          </cell>
          <cell r="AI167">
            <v>0</v>
          </cell>
          <cell r="AJ167">
            <v>0</v>
          </cell>
          <cell r="AK167">
            <v>1.6800000000000001E-3</v>
          </cell>
          <cell r="AL167">
            <v>4.2000000000000002E-4</v>
          </cell>
          <cell r="AM167">
            <v>1.6800000000000001E-3</v>
          </cell>
          <cell r="AN167">
            <v>6.7199E-3</v>
          </cell>
          <cell r="AO167">
            <v>7.5178499999999995E-2</v>
          </cell>
          <cell r="AP167">
            <v>1.00798E-2</v>
          </cell>
          <cell r="AQ167">
            <v>1.00798E-2</v>
          </cell>
          <cell r="AR167">
            <v>4.2000000000000002E-4</v>
          </cell>
          <cell r="AS167">
            <v>0</v>
          </cell>
        </row>
        <row r="168">
          <cell r="F168">
            <v>1.5246999999999999E-3</v>
          </cell>
          <cell r="G168">
            <v>0</v>
          </cell>
          <cell r="H168">
            <v>0.2014465</v>
          </cell>
          <cell r="I168">
            <v>0</v>
          </cell>
          <cell r="J168">
            <v>0</v>
          </cell>
          <cell r="K168">
            <v>0</v>
          </cell>
          <cell r="L168">
            <v>6.0989E-3</v>
          </cell>
          <cell r="M168">
            <v>6.2731400000000007E-2</v>
          </cell>
          <cell r="N168">
            <v>1.0237400000000001E-2</v>
          </cell>
          <cell r="O168">
            <v>3.8118100000000002E-2</v>
          </cell>
          <cell r="P168">
            <v>1.1108700000000001E-2</v>
          </cell>
          <cell r="Q168">
            <v>1.3068999999999999E-3</v>
          </cell>
          <cell r="R168">
            <v>0.15599189999999999</v>
          </cell>
          <cell r="S168">
            <v>3.2672999999999999E-3</v>
          </cell>
          <cell r="T168">
            <v>3.0493999999999999E-3</v>
          </cell>
          <cell r="U168">
            <v>4.5523899999999999E-2</v>
          </cell>
          <cell r="V168">
            <v>2.1999600000000001E-2</v>
          </cell>
          <cell r="W168">
            <v>3.7028999999999999E-3</v>
          </cell>
          <cell r="X168">
            <v>4.3560000000000002E-4</v>
          </cell>
          <cell r="Y168">
            <v>0.1054237</v>
          </cell>
          <cell r="Z168">
            <v>0.1030277</v>
          </cell>
          <cell r="AA168">
            <v>9.8017999999999994E-3</v>
          </cell>
          <cell r="AB168">
            <v>0.1117404</v>
          </cell>
          <cell r="AC168">
            <v>5.8811000000000002E-3</v>
          </cell>
          <cell r="AD168">
            <v>1.7424999999999999E-3</v>
          </cell>
          <cell r="AE168">
            <v>2.1780000000000001E-4</v>
          </cell>
          <cell r="AF168">
            <v>0</v>
          </cell>
          <cell r="AG168">
            <v>2.1780000000000001E-4</v>
          </cell>
          <cell r="AH168">
            <v>1.3068999999999999E-3</v>
          </cell>
          <cell r="AI168">
            <v>2.1780000000000001E-4</v>
          </cell>
          <cell r="AJ168">
            <v>0</v>
          </cell>
          <cell r="AK168">
            <v>4.3560000000000002E-4</v>
          </cell>
          <cell r="AL168">
            <v>6.535E-4</v>
          </cell>
          <cell r="AM168">
            <v>2.3960000000000001E-3</v>
          </cell>
          <cell r="AN168">
            <v>6.3166999999999997E-3</v>
          </cell>
          <cell r="AO168">
            <v>7.5147000000000005E-2</v>
          </cell>
          <cell r="AP168">
            <v>7.4057999999999997E-3</v>
          </cell>
          <cell r="AQ168">
            <v>1.5246999999999999E-3</v>
          </cell>
          <cell r="AR168">
            <v>0</v>
          </cell>
          <cell r="AS168">
            <v>0</v>
          </cell>
        </row>
        <row r="169">
          <cell r="F169">
            <v>3.0233E-3</v>
          </cell>
          <cell r="G169">
            <v>3.0233E-3</v>
          </cell>
          <cell r="H169">
            <v>0.2440233</v>
          </cell>
          <cell r="I169">
            <v>0</v>
          </cell>
          <cell r="J169">
            <v>0</v>
          </cell>
          <cell r="K169">
            <v>0</v>
          </cell>
          <cell r="L169">
            <v>8.8921E-3</v>
          </cell>
          <cell r="M169">
            <v>5.0506799999999998E-2</v>
          </cell>
          <cell r="N169">
            <v>1.38716E-2</v>
          </cell>
          <cell r="O169">
            <v>3.9658499999999999E-2</v>
          </cell>
          <cell r="P169">
            <v>2.0095999999999999E-2</v>
          </cell>
          <cell r="Q169">
            <v>7.1140000000000005E-4</v>
          </cell>
          <cell r="R169">
            <v>0.16412189999999999</v>
          </cell>
          <cell r="S169">
            <v>1.4227E-3</v>
          </cell>
          <cell r="T169">
            <v>2.4897999999999999E-3</v>
          </cell>
          <cell r="U169">
            <v>3.4145500000000002E-2</v>
          </cell>
          <cell r="V169">
            <v>1.9384700000000001E-2</v>
          </cell>
          <cell r="W169">
            <v>1.29824E-2</v>
          </cell>
          <cell r="X169">
            <v>1.4227E-3</v>
          </cell>
          <cell r="Y169">
            <v>6.6334699999999996E-2</v>
          </cell>
          <cell r="Z169">
            <v>9.6389799999999998E-2</v>
          </cell>
          <cell r="AA169">
            <v>1.42273E-2</v>
          </cell>
          <cell r="AB169">
            <v>0.112929</v>
          </cell>
          <cell r="AC169">
            <v>9.0699000000000005E-3</v>
          </cell>
          <cell r="AD169">
            <v>1.9562999999999998E-3</v>
          </cell>
          <cell r="AE169">
            <v>1.7780000000000001E-4</v>
          </cell>
          <cell r="AF169">
            <v>3.5570000000000003E-4</v>
          </cell>
          <cell r="AG169">
            <v>0</v>
          </cell>
          <cell r="AH169">
            <v>1.7780000000000001E-4</v>
          </cell>
          <cell r="AI169">
            <v>0</v>
          </cell>
          <cell r="AJ169">
            <v>0</v>
          </cell>
          <cell r="AK169">
            <v>2.8454999999999999E-3</v>
          </cell>
          <cell r="AL169">
            <v>1.4227E-3</v>
          </cell>
          <cell r="AM169">
            <v>4.4460000000000003E-3</v>
          </cell>
          <cell r="AN169">
            <v>1.2271000000000001E-2</v>
          </cell>
          <cell r="AO169">
            <v>4.76614E-2</v>
          </cell>
          <cell r="AP169">
            <v>6.7580000000000001E-3</v>
          </cell>
          <cell r="AQ169">
            <v>3.2011000000000001E-3</v>
          </cell>
          <cell r="AR169">
            <v>0</v>
          </cell>
          <cell r="AS169">
            <v>0</v>
          </cell>
        </row>
        <row r="170">
          <cell r="F170">
            <v>4.6782000000000004E-3</v>
          </cell>
          <cell r="G170">
            <v>5.0575000000000004E-3</v>
          </cell>
          <cell r="H170">
            <v>0.27130759999999998</v>
          </cell>
          <cell r="I170">
            <v>0</v>
          </cell>
          <cell r="J170">
            <v>0</v>
          </cell>
          <cell r="K170">
            <v>1.2640000000000001E-4</v>
          </cell>
          <cell r="L170">
            <v>7.5862999999999998E-3</v>
          </cell>
          <cell r="M170">
            <v>5.6012100000000002E-2</v>
          </cell>
          <cell r="N170">
            <v>2.1620899999999998E-2</v>
          </cell>
          <cell r="O170">
            <v>4.4379799999999997E-2</v>
          </cell>
          <cell r="P170">
            <v>3.67935E-2</v>
          </cell>
          <cell r="Q170">
            <v>8.8509999999999999E-4</v>
          </cell>
          <cell r="R170">
            <v>0.1245705</v>
          </cell>
          <cell r="S170">
            <v>1.3908E-3</v>
          </cell>
          <cell r="T170">
            <v>2.0230000000000001E-3</v>
          </cell>
          <cell r="U170">
            <v>3.2241800000000001E-2</v>
          </cell>
          <cell r="V170">
            <v>2.8575E-2</v>
          </cell>
          <cell r="W170">
            <v>3.5655600000000003E-2</v>
          </cell>
          <cell r="X170">
            <v>5.5633000000000002E-3</v>
          </cell>
          <cell r="Y170">
            <v>4.0586700000000003E-2</v>
          </cell>
          <cell r="Z170">
            <v>3.7299300000000001E-2</v>
          </cell>
          <cell r="AA170">
            <v>1.5299E-2</v>
          </cell>
          <cell r="AB170">
            <v>0.12226579999999999</v>
          </cell>
          <cell r="AC170">
            <v>1.08737E-2</v>
          </cell>
          <cell r="AD170">
            <v>2.4023E-3</v>
          </cell>
          <cell r="AE170">
            <v>0</v>
          </cell>
          <cell r="AF170">
            <v>0</v>
          </cell>
          <cell r="AG170">
            <v>0</v>
          </cell>
          <cell r="AH170">
            <v>3.793E-4</v>
          </cell>
          <cell r="AI170">
            <v>0</v>
          </cell>
          <cell r="AJ170">
            <v>0</v>
          </cell>
          <cell r="AK170">
            <v>6.0689999999999997E-3</v>
          </cell>
          <cell r="AL170">
            <v>2.6551999999999999E-3</v>
          </cell>
          <cell r="AM170">
            <v>7.5862999999999998E-3</v>
          </cell>
          <cell r="AN170">
            <v>1.4793300000000001E-2</v>
          </cell>
          <cell r="AO170">
            <v>5.0322400000000003E-2</v>
          </cell>
          <cell r="AP170">
            <v>5.3103999999999998E-3</v>
          </cell>
          <cell r="AQ170">
            <v>5.3103999999999998E-3</v>
          </cell>
          <cell r="AR170">
            <v>3.793E-4</v>
          </cell>
          <cell r="AS170">
            <v>0</v>
          </cell>
        </row>
        <row r="171">
          <cell r="F171">
            <v>4.6426999999999996E-3</v>
          </cell>
          <cell r="G171">
            <v>8.4562999999999999E-3</v>
          </cell>
          <cell r="H171">
            <v>0.2418488</v>
          </cell>
          <cell r="I171">
            <v>0</v>
          </cell>
          <cell r="J171">
            <v>0</v>
          </cell>
          <cell r="K171">
            <v>0</v>
          </cell>
          <cell r="L171">
            <v>8.2904999999999993E-3</v>
          </cell>
          <cell r="M171">
            <v>4.5100300000000003E-2</v>
          </cell>
          <cell r="N171">
            <v>3.3161999999999997E-2</v>
          </cell>
          <cell r="O171">
            <v>3.6809799999999997E-2</v>
          </cell>
          <cell r="P171">
            <v>4.8582300000000002E-2</v>
          </cell>
          <cell r="Q171">
            <v>1.4923E-3</v>
          </cell>
          <cell r="R171">
            <v>0.1043625</v>
          </cell>
          <cell r="S171">
            <v>2.9846E-3</v>
          </cell>
          <cell r="T171">
            <v>2.8188000000000002E-3</v>
          </cell>
          <cell r="U171">
            <v>2.3545E-2</v>
          </cell>
          <cell r="V171">
            <v>2.63638E-2</v>
          </cell>
          <cell r="W171">
            <v>5.0737900000000002E-2</v>
          </cell>
          <cell r="X171">
            <v>1.2933200000000001E-2</v>
          </cell>
          <cell r="Y171">
            <v>4.4105499999999999E-2</v>
          </cell>
          <cell r="Z171">
            <v>4.1120900000000002E-2</v>
          </cell>
          <cell r="AA171">
            <v>1.4425500000000001E-2</v>
          </cell>
          <cell r="AB171">
            <v>0.1338087</v>
          </cell>
          <cell r="AC171">
            <v>1.3430599999999999E-2</v>
          </cell>
          <cell r="AD171">
            <v>4.4768999999999998E-3</v>
          </cell>
          <cell r="AE171">
            <v>4.9739999999999995E-4</v>
          </cell>
          <cell r="AF171">
            <v>0</v>
          </cell>
          <cell r="AG171">
            <v>0</v>
          </cell>
          <cell r="AH171">
            <v>1.6579999999999999E-4</v>
          </cell>
          <cell r="AI171">
            <v>8.2899999999999998E-4</v>
          </cell>
          <cell r="AJ171">
            <v>0</v>
          </cell>
          <cell r="AK171">
            <v>4.6426999999999996E-3</v>
          </cell>
          <cell r="AL171">
            <v>4.8085000000000003E-3</v>
          </cell>
          <cell r="AM171">
            <v>5.6375000000000001E-3</v>
          </cell>
          <cell r="AN171">
            <v>1.80733E-2</v>
          </cell>
          <cell r="AO171">
            <v>5.2561799999999999E-2</v>
          </cell>
          <cell r="AP171">
            <v>7.2956000000000002E-3</v>
          </cell>
          <cell r="AQ171">
            <v>1.8239E-3</v>
          </cell>
          <cell r="AR171">
            <v>1.6579999999999999E-4</v>
          </cell>
          <cell r="AS171">
            <v>0</v>
          </cell>
        </row>
        <row r="172">
          <cell r="F172">
            <v>7.0670999999999998E-3</v>
          </cell>
          <cell r="G172">
            <v>5.8199999999999997E-3</v>
          </cell>
          <cell r="H172">
            <v>0.2415699</v>
          </cell>
          <cell r="I172">
            <v>0</v>
          </cell>
          <cell r="J172">
            <v>4.1570000000000002E-4</v>
          </cell>
          <cell r="K172">
            <v>0</v>
          </cell>
          <cell r="L172">
            <v>1.0185E-2</v>
          </cell>
          <cell r="M172">
            <v>4.03243E-2</v>
          </cell>
          <cell r="N172">
            <v>4.3650000000000001E-2</v>
          </cell>
          <cell r="O172">
            <v>3.7622099999999999E-2</v>
          </cell>
          <cell r="P172">
            <v>4.03243E-2</v>
          </cell>
          <cell r="Q172">
            <v>1.4549999999999999E-3</v>
          </cell>
          <cell r="R172">
            <v>9.7444900000000001E-2</v>
          </cell>
          <cell r="S172">
            <v>2.2864000000000001E-3</v>
          </cell>
          <cell r="T172">
            <v>2.2864000000000001E-3</v>
          </cell>
          <cell r="U172">
            <v>1.9954300000000001E-2</v>
          </cell>
          <cell r="V172">
            <v>2.6605699999999999E-2</v>
          </cell>
          <cell r="W172">
            <v>4.5728499999999998E-2</v>
          </cell>
          <cell r="X172">
            <v>1.08086E-2</v>
          </cell>
          <cell r="Y172">
            <v>4.6144299999999999E-2</v>
          </cell>
          <cell r="Z172">
            <v>5.2172099999999999E-2</v>
          </cell>
          <cell r="AA172">
            <v>1.8707100000000001E-2</v>
          </cell>
          <cell r="AB172">
            <v>0.1434213</v>
          </cell>
          <cell r="AC172">
            <v>1.08086E-2</v>
          </cell>
          <cell r="AD172">
            <v>2.4943000000000001E-3</v>
          </cell>
          <cell r="AE172">
            <v>4.1570000000000002E-4</v>
          </cell>
          <cell r="AF172">
            <v>2.0790000000000001E-4</v>
          </cell>
          <cell r="AG172">
            <v>0</v>
          </cell>
          <cell r="AH172">
            <v>4.1570000000000002E-4</v>
          </cell>
          <cell r="AI172">
            <v>8.3140000000000004E-4</v>
          </cell>
          <cell r="AJ172">
            <v>0</v>
          </cell>
          <cell r="AK172">
            <v>3.7414000000000002E-3</v>
          </cell>
          <cell r="AL172">
            <v>6.2357000000000003E-3</v>
          </cell>
          <cell r="AM172">
            <v>6.6514E-3</v>
          </cell>
          <cell r="AN172">
            <v>2.0785700000000001E-2</v>
          </cell>
          <cell r="AO172">
            <v>4.6559999999999997E-2</v>
          </cell>
          <cell r="AP172">
            <v>6.4435999999999998E-3</v>
          </cell>
          <cell r="AQ172">
            <v>4.1570000000000002E-4</v>
          </cell>
          <cell r="AR172">
            <v>0</v>
          </cell>
          <cell r="AS172">
            <v>0</v>
          </cell>
        </row>
        <row r="173">
          <cell r="F173">
            <v>1.0101000000000001E-2</v>
          </cell>
          <cell r="G173">
            <v>7.9365000000000008E-3</v>
          </cell>
          <cell r="H173">
            <v>0.23197860000000001</v>
          </cell>
          <cell r="I173">
            <v>0</v>
          </cell>
          <cell r="J173">
            <v>0</v>
          </cell>
          <cell r="K173">
            <v>0</v>
          </cell>
          <cell r="L173">
            <v>1.4189500000000001E-2</v>
          </cell>
          <cell r="M173">
            <v>3.7277499999999998E-2</v>
          </cell>
          <cell r="N173">
            <v>4.2327999999999998E-2</v>
          </cell>
          <cell r="O173">
            <v>3.848E-2</v>
          </cell>
          <cell r="P173">
            <v>3.9441999999999998E-2</v>
          </cell>
          <cell r="Q173">
            <v>1.2025E-3</v>
          </cell>
          <cell r="R173">
            <v>7.7545199999999995E-2</v>
          </cell>
          <cell r="S173">
            <v>2.6454999999999998E-3</v>
          </cell>
          <cell r="T173">
            <v>3.3670000000000002E-3</v>
          </cell>
          <cell r="U173">
            <v>2.14045E-2</v>
          </cell>
          <cell r="V173">
            <v>2.6936000000000002E-2</v>
          </cell>
          <cell r="W173">
            <v>4.9062099999999997E-2</v>
          </cell>
          <cell r="X173">
            <v>1.70755E-2</v>
          </cell>
          <cell r="Y173">
            <v>4.6897500000000002E-2</v>
          </cell>
          <cell r="Z173">
            <v>4.8580999999999999E-2</v>
          </cell>
          <cell r="AA173">
            <v>1.6354E-2</v>
          </cell>
          <cell r="AB173">
            <v>0.1565657</v>
          </cell>
          <cell r="AC173">
            <v>1.1544E-2</v>
          </cell>
          <cell r="AD173">
            <v>4.0885000000000001E-3</v>
          </cell>
          <cell r="AE173">
            <v>2.4049999999999999E-4</v>
          </cell>
          <cell r="AF173">
            <v>0</v>
          </cell>
          <cell r="AG173">
            <v>0</v>
          </cell>
          <cell r="AH173">
            <v>9.6199999999999996E-4</v>
          </cell>
          <cell r="AI173">
            <v>0</v>
          </cell>
          <cell r="AJ173">
            <v>0</v>
          </cell>
          <cell r="AK173">
            <v>5.0505000000000003E-3</v>
          </cell>
          <cell r="AL173">
            <v>5.0505000000000003E-3</v>
          </cell>
          <cell r="AM173">
            <v>7.2150000000000001E-3</v>
          </cell>
          <cell r="AN173">
            <v>2.5974000000000001E-2</v>
          </cell>
          <cell r="AO173">
            <v>4.35305E-2</v>
          </cell>
          <cell r="AP173">
            <v>5.7720000000000002E-3</v>
          </cell>
          <cell r="AQ173">
            <v>9.6199999999999996E-4</v>
          </cell>
          <cell r="AR173">
            <v>2.4049999999999999E-4</v>
          </cell>
          <cell r="AS173">
            <v>0</v>
          </cell>
        </row>
        <row r="174">
          <cell r="F174">
            <v>9.2008000000000003E-3</v>
          </cell>
          <cell r="G174">
            <v>5.5205000000000002E-3</v>
          </cell>
          <cell r="H174">
            <v>0.20780580000000001</v>
          </cell>
          <cell r="I174">
            <v>0</v>
          </cell>
          <cell r="J174">
            <v>0</v>
          </cell>
          <cell r="K174">
            <v>0</v>
          </cell>
          <cell r="L174">
            <v>1.2618300000000001E-2</v>
          </cell>
          <cell r="M174">
            <v>2.9442699999999999E-2</v>
          </cell>
          <cell r="N174">
            <v>5.3102000000000003E-2</v>
          </cell>
          <cell r="O174">
            <v>3.5226100000000003E-2</v>
          </cell>
          <cell r="P174">
            <v>3.49632E-2</v>
          </cell>
          <cell r="Q174">
            <v>7.8859999999999998E-4</v>
          </cell>
          <cell r="R174">
            <v>8.9249899999999993E-2</v>
          </cell>
          <cell r="S174">
            <v>3.9432E-3</v>
          </cell>
          <cell r="T174">
            <v>3.1546E-3</v>
          </cell>
          <cell r="U174">
            <v>2.02419E-2</v>
          </cell>
          <cell r="V174">
            <v>2.3659300000000001E-2</v>
          </cell>
          <cell r="W174">
            <v>5.2576199999999997E-2</v>
          </cell>
          <cell r="X174">
            <v>1.97161E-2</v>
          </cell>
          <cell r="Y174">
            <v>4.9421699999999999E-2</v>
          </cell>
          <cell r="Z174">
            <v>5.5730799999999997E-2</v>
          </cell>
          <cell r="AA174">
            <v>1.6035799999999999E-2</v>
          </cell>
          <cell r="AB174">
            <v>0.16403789999999999</v>
          </cell>
          <cell r="AC174">
            <v>1.3406899999999999E-2</v>
          </cell>
          <cell r="AD174">
            <v>2.8917000000000001E-3</v>
          </cell>
          <cell r="AE174">
            <v>0</v>
          </cell>
          <cell r="AF174">
            <v>2.6289999999999999E-4</v>
          </cell>
          <cell r="AG174">
            <v>2.6289999999999999E-4</v>
          </cell>
          <cell r="AH174">
            <v>1.0514999999999999E-3</v>
          </cell>
          <cell r="AI174">
            <v>5.2579999999999999E-4</v>
          </cell>
          <cell r="AJ174">
            <v>0</v>
          </cell>
          <cell r="AK174">
            <v>2.1029999999999998E-3</v>
          </cell>
          <cell r="AL174">
            <v>7.8864E-3</v>
          </cell>
          <cell r="AM174">
            <v>6.0463000000000001E-3</v>
          </cell>
          <cell r="AN174">
            <v>2.4447900000000002E-2</v>
          </cell>
          <cell r="AO174">
            <v>4.5478400000000002E-2</v>
          </cell>
          <cell r="AP174">
            <v>7.6236000000000003E-3</v>
          </cell>
          <cell r="AQ174">
            <v>1.3144000000000001E-3</v>
          </cell>
          <cell r="AR174">
            <v>2.6289999999999999E-4</v>
          </cell>
          <cell r="AS174">
            <v>0</v>
          </cell>
        </row>
        <row r="175">
          <cell r="F175">
            <v>5.8792000000000002E-3</v>
          </cell>
          <cell r="G175">
            <v>5.6119999999999998E-3</v>
          </cell>
          <cell r="H175">
            <v>0.20538029999999999</v>
          </cell>
          <cell r="I175">
            <v>0</v>
          </cell>
          <cell r="J175">
            <v>2.6719999999999999E-4</v>
          </cell>
          <cell r="K175">
            <v>0</v>
          </cell>
          <cell r="L175">
            <v>2.24479E-2</v>
          </cell>
          <cell r="M175">
            <v>3.1266700000000001E-2</v>
          </cell>
          <cell r="N175">
            <v>5.7723099999999999E-2</v>
          </cell>
          <cell r="O175">
            <v>2.53875E-2</v>
          </cell>
          <cell r="P175">
            <v>3.34046E-2</v>
          </cell>
          <cell r="Q175">
            <v>2.6719999999999999E-4</v>
          </cell>
          <cell r="R175">
            <v>8.2968200000000006E-2</v>
          </cell>
          <cell r="S175">
            <v>3.2068000000000001E-3</v>
          </cell>
          <cell r="T175">
            <v>2.6724000000000001E-3</v>
          </cell>
          <cell r="U175">
            <v>1.9775500000000001E-2</v>
          </cell>
          <cell r="V175">
            <v>2.4585800000000001E-2</v>
          </cell>
          <cell r="W175">
            <v>5.1843899999999998E-2</v>
          </cell>
          <cell r="X175">
            <v>2.43185E-2</v>
          </cell>
          <cell r="Y175">
            <v>5.1843899999999998E-2</v>
          </cell>
          <cell r="Z175">
            <v>6.1998900000000003E-2</v>
          </cell>
          <cell r="AA175">
            <v>1.5767E-2</v>
          </cell>
          <cell r="AB175">
            <v>0.171566</v>
          </cell>
          <cell r="AC175">
            <v>1.76376E-2</v>
          </cell>
          <cell r="AD175">
            <v>2.9396000000000001E-3</v>
          </cell>
          <cell r="AE175">
            <v>0</v>
          </cell>
          <cell r="AF175">
            <v>0</v>
          </cell>
          <cell r="AG175">
            <v>2.6719999999999999E-4</v>
          </cell>
          <cell r="AH175">
            <v>2.6719999999999999E-4</v>
          </cell>
          <cell r="AI175">
            <v>8.0170000000000003E-4</v>
          </cell>
          <cell r="AJ175">
            <v>0</v>
          </cell>
          <cell r="AK175">
            <v>2.1378999999999999E-3</v>
          </cell>
          <cell r="AL175">
            <v>8.2842999999999997E-3</v>
          </cell>
          <cell r="AM175">
            <v>5.6119999999999998E-3</v>
          </cell>
          <cell r="AN175">
            <v>1.9508299999999999E-2</v>
          </cell>
          <cell r="AO175">
            <v>3.7947599999999998E-2</v>
          </cell>
          <cell r="AP175">
            <v>5.6119999999999998E-3</v>
          </cell>
          <cell r="AQ175">
            <v>8.0170000000000003E-4</v>
          </cell>
          <cell r="AR175">
            <v>0</v>
          </cell>
          <cell r="AS175">
            <v>0</v>
          </cell>
        </row>
        <row r="176">
          <cell r="F176">
            <v>4.2110999999999997E-3</v>
          </cell>
          <cell r="G176">
            <v>5.0533000000000002E-3</v>
          </cell>
          <cell r="H176">
            <v>0.19966110000000001</v>
          </cell>
          <cell r="I176">
            <v>0</v>
          </cell>
          <cell r="J176">
            <v>0</v>
          </cell>
          <cell r="K176">
            <v>0</v>
          </cell>
          <cell r="L176">
            <v>2.07748E-2</v>
          </cell>
          <cell r="M176">
            <v>2.3862999999999999E-2</v>
          </cell>
          <cell r="N176">
            <v>5.5306000000000001E-2</v>
          </cell>
          <cell r="O176">
            <v>2.8916299999999999E-2</v>
          </cell>
          <cell r="P176">
            <v>4.7725999999999998E-2</v>
          </cell>
          <cell r="Q176">
            <v>1.1230000000000001E-3</v>
          </cell>
          <cell r="R176">
            <v>8.0799300000000004E-2</v>
          </cell>
          <cell r="S176">
            <v>1.9651999999999998E-3</v>
          </cell>
          <cell r="T176">
            <v>2.2458999999999999E-3</v>
          </cell>
          <cell r="U176">
            <v>2.16171E-2</v>
          </cell>
          <cell r="V176">
            <v>2.3301499999999999E-2</v>
          </cell>
          <cell r="W176">
            <v>4.8006699999999999E-2</v>
          </cell>
          <cell r="X176">
            <v>2.8635600000000001E-2</v>
          </cell>
          <cell r="Y176">
            <v>5.1656399999999998E-2</v>
          </cell>
          <cell r="Z176">
            <v>6.0078600000000003E-2</v>
          </cell>
          <cell r="AA176">
            <v>1.5440799999999999E-2</v>
          </cell>
          <cell r="AB176">
            <v>0.17405950000000001</v>
          </cell>
          <cell r="AC176">
            <v>1.5721499999999999E-2</v>
          </cell>
          <cell r="AD176">
            <v>1.4036999999999999E-3</v>
          </cell>
          <cell r="AE176">
            <v>0</v>
          </cell>
          <cell r="AF176">
            <v>0</v>
          </cell>
          <cell r="AG176">
            <v>0</v>
          </cell>
          <cell r="AH176">
            <v>2.8069999999999999E-4</v>
          </cell>
          <cell r="AI176">
            <v>1.4036999999999999E-3</v>
          </cell>
          <cell r="AJ176">
            <v>0</v>
          </cell>
          <cell r="AK176">
            <v>3.0882000000000001E-3</v>
          </cell>
          <cell r="AL176">
            <v>9.2645000000000002E-3</v>
          </cell>
          <cell r="AM176">
            <v>6.4570000000000001E-3</v>
          </cell>
          <cell r="AN176">
            <v>2.1897799999999999E-2</v>
          </cell>
          <cell r="AO176">
            <v>3.5654100000000001E-2</v>
          </cell>
          <cell r="AP176">
            <v>7.0185000000000004E-3</v>
          </cell>
          <cell r="AQ176">
            <v>2.8073999999999998E-3</v>
          </cell>
          <cell r="AR176">
            <v>5.6150000000000004E-4</v>
          </cell>
          <cell r="AS176">
            <v>0</v>
          </cell>
        </row>
        <row r="177">
          <cell r="F177">
            <v>3.6537000000000002E-3</v>
          </cell>
          <cell r="G177">
            <v>3.3727000000000002E-3</v>
          </cell>
          <cell r="H177">
            <v>0.19419139999999999</v>
          </cell>
          <cell r="I177">
            <v>0</v>
          </cell>
          <cell r="J177">
            <v>0</v>
          </cell>
          <cell r="K177">
            <v>0</v>
          </cell>
          <cell r="L177">
            <v>3.4569999999999997E-2</v>
          </cell>
          <cell r="M177">
            <v>2.9510999999999999E-2</v>
          </cell>
          <cell r="N177">
            <v>7.0264199999999999E-2</v>
          </cell>
          <cell r="O177">
            <v>2.1922400000000002E-2</v>
          </cell>
          <cell r="P177">
            <v>3.7661600000000003E-2</v>
          </cell>
          <cell r="Q177">
            <v>2.811E-4</v>
          </cell>
          <cell r="R177">
            <v>7.0845099999999994E-2</v>
          </cell>
          <cell r="S177">
            <v>2.2485000000000001E-3</v>
          </cell>
          <cell r="T177">
            <v>1.4053E-3</v>
          </cell>
          <cell r="U177">
            <v>2.02361E-2</v>
          </cell>
          <cell r="V177">
            <v>2.3608799999999999E-2</v>
          </cell>
          <cell r="W177">
            <v>4.8060699999999998E-2</v>
          </cell>
          <cell r="X177">
            <v>3.3164699999999998E-2</v>
          </cell>
          <cell r="Y177">
            <v>5.1152299999999998E-2</v>
          </cell>
          <cell r="Z177">
            <v>5.9303000000000002E-2</v>
          </cell>
          <cell r="AA177">
            <v>2.0798199999999999E-2</v>
          </cell>
          <cell r="AB177">
            <v>0.1821248</v>
          </cell>
          <cell r="AC177">
            <v>1.20854E-2</v>
          </cell>
          <cell r="AD177">
            <v>2.5295000000000001E-3</v>
          </cell>
          <cell r="AE177">
            <v>2.811E-4</v>
          </cell>
          <cell r="AF177">
            <v>0</v>
          </cell>
          <cell r="AG177">
            <v>0</v>
          </cell>
          <cell r="AH177">
            <v>0</v>
          </cell>
          <cell r="AI177">
            <v>2.811E-4</v>
          </cell>
          <cell r="AJ177">
            <v>0</v>
          </cell>
          <cell r="AK177">
            <v>1.9673999999999998E-3</v>
          </cell>
          <cell r="AL177">
            <v>6.7454000000000004E-3</v>
          </cell>
          <cell r="AM177">
            <v>5.3401000000000004E-3</v>
          </cell>
          <cell r="AN177">
            <v>1.6301300000000001E-2</v>
          </cell>
          <cell r="AO177">
            <v>3.8223699999999999E-2</v>
          </cell>
          <cell r="AP177">
            <v>6.7454000000000004E-3</v>
          </cell>
          <cell r="AQ177">
            <v>1.1241999999999999E-3</v>
          </cell>
          <cell r="AR177">
            <v>0</v>
          </cell>
          <cell r="AS177">
            <v>0</v>
          </cell>
        </row>
        <row r="178">
          <cell r="F178">
            <v>3.241E-3</v>
          </cell>
          <cell r="G178">
            <v>5.8928000000000001E-3</v>
          </cell>
          <cell r="H178">
            <v>0.16577839999999999</v>
          </cell>
          <cell r="I178">
            <v>0</v>
          </cell>
          <cell r="J178">
            <v>0</v>
          </cell>
          <cell r="K178">
            <v>0</v>
          </cell>
          <cell r="L178">
            <v>4.8909800000000003E-2</v>
          </cell>
          <cell r="M178">
            <v>2.5928099999999999E-2</v>
          </cell>
          <cell r="N178">
            <v>6.4820299999999997E-2</v>
          </cell>
          <cell r="O178">
            <v>2.3276399999999999E-2</v>
          </cell>
          <cell r="P178">
            <v>4.0660000000000002E-2</v>
          </cell>
          <cell r="Q178">
            <v>1.1785999999999999E-3</v>
          </cell>
          <cell r="R178">
            <v>5.8146200000000002E-2</v>
          </cell>
          <cell r="S178">
            <v>2.3571E-3</v>
          </cell>
          <cell r="T178">
            <v>1.4732E-3</v>
          </cell>
          <cell r="U178">
            <v>2.4454900000000002E-2</v>
          </cell>
          <cell r="V178">
            <v>1.88568E-2</v>
          </cell>
          <cell r="W178">
            <v>5.1266899999999997E-2</v>
          </cell>
          <cell r="X178">
            <v>4.03653E-2</v>
          </cell>
          <cell r="Y178">
            <v>6.1579299999999997E-2</v>
          </cell>
          <cell r="Z178">
            <v>8.2203899999999996E-2</v>
          </cell>
          <cell r="AA178">
            <v>2.2097800000000001E-2</v>
          </cell>
          <cell r="AB178">
            <v>0.18355920000000001</v>
          </cell>
          <cell r="AC178">
            <v>6.7767000000000001E-3</v>
          </cell>
          <cell r="AD178">
            <v>5.3035000000000001E-3</v>
          </cell>
          <cell r="AE178">
            <v>2.9460000000000001E-4</v>
          </cell>
          <cell r="AF178">
            <v>0</v>
          </cell>
          <cell r="AG178">
            <v>2.9460000000000001E-4</v>
          </cell>
          <cell r="AH178">
            <v>5.8929999999999996E-4</v>
          </cell>
          <cell r="AI178">
            <v>5.8929999999999996E-4</v>
          </cell>
          <cell r="AJ178">
            <v>0</v>
          </cell>
          <cell r="AK178">
            <v>2.3571E-3</v>
          </cell>
          <cell r="AL178">
            <v>6.4819999999999999E-3</v>
          </cell>
          <cell r="AM178">
            <v>4.1248999999999999E-3</v>
          </cell>
          <cell r="AN178">
            <v>1.79729E-2</v>
          </cell>
          <cell r="AO178">
            <v>2.3865600000000001E-2</v>
          </cell>
          <cell r="AP178">
            <v>4.4196000000000001E-3</v>
          </cell>
          <cell r="AQ178">
            <v>5.8929999999999996E-4</v>
          </cell>
          <cell r="AR178">
            <v>2.9460000000000001E-4</v>
          </cell>
          <cell r="AS178">
            <v>0</v>
          </cell>
        </row>
        <row r="179">
          <cell r="F179">
            <v>4.0282E-3</v>
          </cell>
          <cell r="G179">
            <v>1.3427000000000001E-3</v>
          </cell>
          <cell r="H179">
            <v>0.1858949</v>
          </cell>
          <cell r="I179">
            <v>0</v>
          </cell>
          <cell r="J179">
            <v>0</v>
          </cell>
          <cell r="K179">
            <v>0</v>
          </cell>
          <cell r="L179">
            <v>6.6129599999999997E-2</v>
          </cell>
          <cell r="M179">
            <v>2.5511900000000001E-2</v>
          </cell>
          <cell r="N179">
            <v>7.4521599999999993E-2</v>
          </cell>
          <cell r="O179">
            <v>1.7455499999999999E-2</v>
          </cell>
          <cell r="P179">
            <v>4.2296100000000003E-2</v>
          </cell>
          <cell r="Q179">
            <v>3.3569999999999997E-4</v>
          </cell>
          <cell r="R179">
            <v>4.8076300000000002E-2</v>
          </cell>
          <cell r="S179">
            <v>1.0070000000000001E-3</v>
          </cell>
          <cell r="T179">
            <v>3.3569999999999997E-4</v>
          </cell>
          <cell r="U179">
            <v>1.8462599999999999E-2</v>
          </cell>
          <cell r="V179">
            <v>1.9133899999999999E-2</v>
          </cell>
          <cell r="W179">
            <v>4.3303099999999997E-2</v>
          </cell>
          <cell r="X179">
            <v>3.4910999999999998E-2</v>
          </cell>
          <cell r="Y179">
            <v>5.9751600000000002E-2</v>
          </cell>
          <cell r="Z179">
            <v>7.5192999999999996E-2</v>
          </cell>
          <cell r="AA179">
            <v>1.61128E-2</v>
          </cell>
          <cell r="AB179">
            <v>0.19603889999999999</v>
          </cell>
          <cell r="AC179">
            <v>7.7206999999999996E-3</v>
          </cell>
          <cell r="AD179">
            <v>1.6784E-3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3.3569999999999997E-4</v>
          </cell>
          <cell r="AJ179">
            <v>3.3569999999999997E-4</v>
          </cell>
          <cell r="AK179">
            <v>1.3427000000000001E-3</v>
          </cell>
          <cell r="AL179">
            <v>7.7206999999999996E-3</v>
          </cell>
          <cell r="AM179">
            <v>3.6925E-3</v>
          </cell>
          <cell r="AN179">
            <v>1.2084599999999999E-2</v>
          </cell>
          <cell r="AO179">
            <v>2.61833E-2</v>
          </cell>
          <cell r="AP179">
            <v>8.0564E-3</v>
          </cell>
          <cell r="AQ179">
            <v>3.3569999999999997E-4</v>
          </cell>
          <cell r="AR179">
            <v>6.7139999999999995E-4</v>
          </cell>
          <cell r="AS179">
            <v>0</v>
          </cell>
        </row>
        <row r="180">
          <cell r="F180">
            <v>2.7855000000000002E-3</v>
          </cell>
          <cell r="G180">
            <v>2.0891E-3</v>
          </cell>
          <cell r="H180">
            <v>0.1692256</v>
          </cell>
          <cell r="I180">
            <v>0</v>
          </cell>
          <cell r="J180">
            <v>0</v>
          </cell>
          <cell r="K180">
            <v>0</v>
          </cell>
          <cell r="L180">
            <v>0.1051532</v>
          </cell>
          <cell r="M180">
            <v>2.5069600000000001E-2</v>
          </cell>
          <cell r="N180">
            <v>6.6504199999999999E-2</v>
          </cell>
          <cell r="O180">
            <v>1.2883E-2</v>
          </cell>
          <cell r="P180">
            <v>4.6309200000000002E-2</v>
          </cell>
          <cell r="Q180">
            <v>3.4820000000000001E-4</v>
          </cell>
          <cell r="R180">
            <v>4.4562699999999997E-2</v>
          </cell>
          <cell r="S180">
            <v>2.0891E-3</v>
          </cell>
          <cell r="T180">
            <v>1.3928E-3</v>
          </cell>
          <cell r="U180">
            <v>1.53203E-2</v>
          </cell>
          <cell r="V180">
            <v>1.8105799999999998E-2</v>
          </cell>
          <cell r="W180">
            <v>4.0041800000000002E-2</v>
          </cell>
          <cell r="X180">
            <v>2.92479E-2</v>
          </cell>
          <cell r="Y180">
            <v>7.2075200000000006E-2</v>
          </cell>
          <cell r="Z180">
            <v>8.4610000000000005E-2</v>
          </cell>
          <cell r="AA180">
            <v>1.42758E-2</v>
          </cell>
          <cell r="AB180">
            <v>0.1800139</v>
          </cell>
          <cell r="AC180">
            <v>6.6156000000000001E-3</v>
          </cell>
          <cell r="AD180">
            <v>2.0891E-3</v>
          </cell>
          <cell r="AE180">
            <v>0</v>
          </cell>
          <cell r="AF180">
            <v>0</v>
          </cell>
          <cell r="AG180">
            <v>0</v>
          </cell>
          <cell r="AH180">
            <v>3.4820000000000001E-4</v>
          </cell>
          <cell r="AI180">
            <v>1.7409000000000001E-3</v>
          </cell>
          <cell r="AJ180">
            <v>0</v>
          </cell>
          <cell r="AK180">
            <v>1.3928E-3</v>
          </cell>
          <cell r="AL180">
            <v>9.0528999999999991E-3</v>
          </cell>
          <cell r="AM180">
            <v>2.0891E-3</v>
          </cell>
          <cell r="AN180">
            <v>9.0528999999999991E-3</v>
          </cell>
          <cell r="AO180">
            <v>2.92479E-2</v>
          </cell>
          <cell r="AP180">
            <v>5.9192000000000003E-3</v>
          </cell>
          <cell r="AQ180">
            <v>3.4820000000000001E-4</v>
          </cell>
          <cell r="AR180">
            <v>0</v>
          </cell>
          <cell r="AS180">
            <v>0</v>
          </cell>
        </row>
        <row r="181">
          <cell r="F181">
            <v>2.4147000000000001E-3</v>
          </cell>
          <cell r="G181">
            <v>9.0549999999999995E-4</v>
          </cell>
          <cell r="H181">
            <v>0.15600710000000001</v>
          </cell>
          <cell r="I181">
            <v>0</v>
          </cell>
          <cell r="J181">
            <v>0</v>
          </cell>
          <cell r="K181">
            <v>0</v>
          </cell>
          <cell r="L181">
            <v>0.15182609999999999</v>
          </cell>
          <cell r="M181">
            <v>3.44099E-2</v>
          </cell>
          <cell r="N181">
            <v>7.7875E-2</v>
          </cell>
          <cell r="O181">
            <v>1.47902E-2</v>
          </cell>
          <cell r="P181">
            <v>5.9160900000000002E-2</v>
          </cell>
          <cell r="Q181">
            <v>0</v>
          </cell>
          <cell r="R181">
            <v>4.5019200000000002E-2</v>
          </cell>
          <cell r="S181">
            <v>1.2074E-3</v>
          </cell>
          <cell r="T181">
            <v>9.0549999999999995E-4</v>
          </cell>
          <cell r="U181">
            <v>2.05252E-2</v>
          </cell>
          <cell r="V181">
            <v>1.6299399999999999E-2</v>
          </cell>
          <cell r="W181">
            <v>3.3202500000000003E-2</v>
          </cell>
          <cell r="X181">
            <v>3.0184099999999998E-2</v>
          </cell>
          <cell r="Y181">
            <v>6.1877500000000002E-2</v>
          </cell>
          <cell r="Z181">
            <v>5.7349799999999999E-2</v>
          </cell>
          <cell r="AA181">
            <v>8.1496999999999993E-3</v>
          </cell>
          <cell r="AB181">
            <v>0.1666164</v>
          </cell>
          <cell r="AC181">
            <v>9.6588999999999998E-3</v>
          </cell>
          <cell r="AD181">
            <v>3.3203E-3</v>
          </cell>
          <cell r="AE181">
            <v>0</v>
          </cell>
          <cell r="AF181">
            <v>0</v>
          </cell>
          <cell r="AG181">
            <v>0</v>
          </cell>
          <cell r="AH181">
            <v>3.0180000000000002E-4</v>
          </cell>
          <cell r="AI181">
            <v>6.0369999999999998E-4</v>
          </cell>
          <cell r="AJ181">
            <v>0</v>
          </cell>
          <cell r="AK181">
            <v>6.0369999999999998E-4</v>
          </cell>
          <cell r="AL181">
            <v>6.0368000000000002E-3</v>
          </cell>
          <cell r="AM181">
            <v>1.8109999999999999E-3</v>
          </cell>
          <cell r="AN181">
            <v>8.7533999999999997E-3</v>
          </cell>
          <cell r="AO181">
            <v>2.5354700000000001E-2</v>
          </cell>
          <cell r="AP181">
            <v>3.6221000000000001E-3</v>
          </cell>
          <cell r="AQ181">
            <v>1.2074E-3</v>
          </cell>
          <cell r="AR181">
            <v>0</v>
          </cell>
          <cell r="AS181">
            <v>0</v>
          </cell>
        </row>
        <row r="182">
          <cell r="F182">
            <v>1.8226E-3</v>
          </cell>
          <cell r="G182">
            <v>1.2151E-3</v>
          </cell>
          <cell r="H182">
            <v>0.16906350000000001</v>
          </cell>
          <cell r="I182">
            <v>0</v>
          </cell>
          <cell r="J182">
            <v>0</v>
          </cell>
          <cell r="K182">
            <v>0</v>
          </cell>
          <cell r="L182">
            <v>0.20382749999999999</v>
          </cell>
          <cell r="M182">
            <v>2.97691E-2</v>
          </cell>
          <cell r="N182">
            <v>7.0170099999999999E-2</v>
          </cell>
          <cell r="O182">
            <v>1.03281E-2</v>
          </cell>
          <cell r="P182">
            <v>6.0449599999999999E-2</v>
          </cell>
          <cell r="Q182">
            <v>0</v>
          </cell>
          <cell r="R182">
            <v>3.9624300000000001E-2</v>
          </cell>
          <cell r="S182">
            <v>3.9490000000000003E-3</v>
          </cell>
          <cell r="T182">
            <v>0</v>
          </cell>
          <cell r="U182">
            <v>1.5795900000000002E-2</v>
          </cell>
          <cell r="V182">
            <v>1.3669499999999999E-2</v>
          </cell>
          <cell r="W182">
            <v>3.2806799999999997E-2</v>
          </cell>
          <cell r="X182">
            <v>2.4605100000000001E-2</v>
          </cell>
          <cell r="Y182">
            <v>6.1360900000000003E-2</v>
          </cell>
          <cell r="Z182">
            <v>5.9538300000000002E-2</v>
          </cell>
          <cell r="AA182">
            <v>6.3791000000000004E-3</v>
          </cell>
          <cell r="AB182">
            <v>0.12818950000000001</v>
          </cell>
          <cell r="AC182">
            <v>7.8978999999999994E-3</v>
          </cell>
          <cell r="AD182">
            <v>3.3414E-3</v>
          </cell>
          <cell r="AE182">
            <v>3.0380000000000001E-4</v>
          </cell>
          <cell r="AF182">
            <v>0</v>
          </cell>
          <cell r="AG182">
            <v>0</v>
          </cell>
          <cell r="AH182">
            <v>3.0380000000000001E-4</v>
          </cell>
          <cell r="AI182">
            <v>9.1129999999999998E-4</v>
          </cell>
          <cell r="AJ182">
            <v>0</v>
          </cell>
          <cell r="AK182">
            <v>9.1129999999999998E-4</v>
          </cell>
          <cell r="AL182">
            <v>7.8978999999999994E-3</v>
          </cell>
          <cell r="AM182">
            <v>2.7339E-3</v>
          </cell>
          <cell r="AN182">
            <v>5.4678000000000001E-3</v>
          </cell>
          <cell r="AO182">
            <v>3.21993E-2</v>
          </cell>
          <cell r="AP182">
            <v>4.2526999999999999E-3</v>
          </cell>
          <cell r="AQ182">
            <v>9.1129999999999998E-4</v>
          </cell>
          <cell r="AR182">
            <v>3.0380000000000001E-4</v>
          </cell>
          <cell r="AS182">
            <v>0</v>
          </cell>
        </row>
        <row r="183">
          <cell r="F183">
            <v>1.3175000000000001E-3</v>
          </cell>
          <cell r="G183">
            <v>2.1959000000000002E-3</v>
          </cell>
          <cell r="H183">
            <v>0.15623509999999999</v>
          </cell>
          <cell r="I183">
            <v>0</v>
          </cell>
          <cell r="J183">
            <v>0</v>
          </cell>
          <cell r="K183">
            <v>0</v>
          </cell>
          <cell r="L183">
            <v>0.23100570000000001</v>
          </cell>
          <cell r="M183">
            <v>3.2059699999999997E-2</v>
          </cell>
          <cell r="N183">
            <v>7.2902900000000007E-2</v>
          </cell>
          <cell r="O183">
            <v>7.4660000000000004E-3</v>
          </cell>
          <cell r="P183">
            <v>6.8950399999999995E-2</v>
          </cell>
          <cell r="Q183">
            <v>4.392E-4</v>
          </cell>
          <cell r="R183">
            <v>2.9096400000000001E-2</v>
          </cell>
          <cell r="S183">
            <v>2.1959000000000002E-3</v>
          </cell>
          <cell r="T183">
            <v>8.7830000000000004E-4</v>
          </cell>
          <cell r="U183">
            <v>1.7566999999999999E-2</v>
          </cell>
          <cell r="V183">
            <v>1.2296899999999999E-2</v>
          </cell>
          <cell r="W183">
            <v>2.6350499999999999E-2</v>
          </cell>
          <cell r="X183">
            <v>2.5472100000000001E-2</v>
          </cell>
          <cell r="Y183">
            <v>6.1045200000000001E-2</v>
          </cell>
          <cell r="Z183">
            <v>5.2261799999999997E-2</v>
          </cell>
          <cell r="AA183">
            <v>1.14185E-2</v>
          </cell>
          <cell r="AB183">
            <v>0.1238472</v>
          </cell>
          <cell r="AC183">
            <v>1.09794E-2</v>
          </cell>
          <cell r="AD183">
            <v>3.9525999999999997E-3</v>
          </cell>
          <cell r="AE183">
            <v>0</v>
          </cell>
          <cell r="AF183">
            <v>0</v>
          </cell>
          <cell r="AG183">
            <v>0</v>
          </cell>
          <cell r="AH183">
            <v>4.392E-4</v>
          </cell>
          <cell r="AI183">
            <v>8.7830000000000004E-4</v>
          </cell>
          <cell r="AJ183">
            <v>0</v>
          </cell>
          <cell r="AK183">
            <v>4.392E-4</v>
          </cell>
          <cell r="AL183">
            <v>4.8309E-3</v>
          </cell>
          <cell r="AM183">
            <v>4.392E-4</v>
          </cell>
          <cell r="AN183">
            <v>5.2700999999999998E-3</v>
          </cell>
          <cell r="AO183">
            <v>3.2938099999999998E-2</v>
          </cell>
          <cell r="AP183">
            <v>3.9525999999999997E-3</v>
          </cell>
          <cell r="AQ183">
            <v>4.392E-4</v>
          </cell>
          <cell r="AR183">
            <v>4.392E-4</v>
          </cell>
          <cell r="AS183">
            <v>0</v>
          </cell>
        </row>
        <row r="184">
          <cell r="F184">
            <v>0</v>
          </cell>
          <cell r="G184">
            <v>0</v>
          </cell>
          <cell r="H184">
            <v>0.1685488</v>
          </cell>
          <cell r="I184">
            <v>0</v>
          </cell>
          <cell r="J184">
            <v>0</v>
          </cell>
          <cell r="K184">
            <v>0</v>
          </cell>
          <cell r="L184">
            <v>0.23427149999999999</v>
          </cell>
          <cell r="M184">
            <v>4.5529800000000002E-2</v>
          </cell>
          <cell r="N184">
            <v>7.4503299999999995E-2</v>
          </cell>
          <cell r="O184">
            <v>4.1390999999999997E-3</v>
          </cell>
          <cell r="P184">
            <v>7.2019899999999998E-2</v>
          </cell>
          <cell r="Q184">
            <v>8.2779999999999996E-4</v>
          </cell>
          <cell r="R184">
            <v>4.5855199999999999E-2</v>
          </cell>
          <cell r="S184">
            <v>1.6555999999999999E-3</v>
          </cell>
          <cell r="T184">
            <v>1.6555999999999999E-3</v>
          </cell>
          <cell r="U184">
            <v>1.15894E-2</v>
          </cell>
          <cell r="V184">
            <v>1.4900699999999999E-2</v>
          </cell>
          <cell r="W184">
            <v>1.5728499999999999E-2</v>
          </cell>
          <cell r="X184">
            <v>1.9867599999999999E-2</v>
          </cell>
          <cell r="Y184">
            <v>5.1324500000000002E-2</v>
          </cell>
          <cell r="Z184">
            <v>4.8841099999999998E-2</v>
          </cell>
          <cell r="AA184">
            <v>9.1059999999999995E-3</v>
          </cell>
          <cell r="AB184">
            <v>0.1109271</v>
          </cell>
          <cell r="AC184">
            <v>7.4503E-3</v>
          </cell>
          <cell r="AD184">
            <v>8.2779999999999996E-4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2.4834000000000002E-3</v>
          </cell>
          <cell r="AJ184">
            <v>0</v>
          </cell>
          <cell r="AK184">
            <v>0</v>
          </cell>
          <cell r="AL184">
            <v>6.6224999999999999E-3</v>
          </cell>
          <cell r="AM184">
            <v>8.2779999999999996E-4</v>
          </cell>
          <cell r="AN184">
            <v>9.9337999999999996E-3</v>
          </cell>
          <cell r="AO184">
            <v>3.9735100000000002E-2</v>
          </cell>
          <cell r="AP184">
            <v>8.2779999999999996E-4</v>
          </cell>
          <cell r="AQ184">
            <v>0</v>
          </cell>
          <cell r="AR184">
            <v>0</v>
          </cell>
          <cell r="AS184">
            <v>0</v>
          </cell>
        </row>
        <row r="185">
          <cell r="F185">
            <v>1.3928E-3</v>
          </cell>
          <cell r="G185">
            <v>1.6712999999999999E-3</v>
          </cell>
          <cell r="H185">
            <v>0.23482910000000001</v>
          </cell>
          <cell r="I185">
            <v>0</v>
          </cell>
          <cell r="J185">
            <v>2.786E-4</v>
          </cell>
          <cell r="K185">
            <v>0</v>
          </cell>
          <cell r="L185">
            <v>9.1921999999999993E-3</v>
          </cell>
          <cell r="M185">
            <v>7.9665700000000006E-2</v>
          </cell>
          <cell r="N185">
            <v>1.5598900000000001E-2</v>
          </cell>
          <cell r="O185">
            <v>2.8969399999999999E-2</v>
          </cell>
          <cell r="P185">
            <v>7.5208999999999996E-3</v>
          </cell>
          <cell r="Q185">
            <v>3.6212000000000002E-3</v>
          </cell>
          <cell r="R185">
            <v>0.1977614</v>
          </cell>
          <cell r="S185">
            <v>5.0139E-3</v>
          </cell>
          <cell r="T185">
            <v>1.6712999999999999E-3</v>
          </cell>
          <cell r="U185">
            <v>6.4624000000000001E-2</v>
          </cell>
          <cell r="V185">
            <v>1.11421E-2</v>
          </cell>
          <cell r="W185">
            <v>2.2284000000000002E-3</v>
          </cell>
          <cell r="X185">
            <v>5.5710000000000004E-4</v>
          </cell>
          <cell r="Y185">
            <v>6.2674099999999996E-2</v>
          </cell>
          <cell r="Z185">
            <v>3.3426200000000003E-2</v>
          </cell>
          <cell r="AA185">
            <v>5.8495999999999999E-3</v>
          </cell>
          <cell r="AB185">
            <v>0.10947079999999999</v>
          </cell>
          <cell r="AC185">
            <v>4.4568000000000003E-3</v>
          </cell>
          <cell r="AD185">
            <v>5.0139E-3</v>
          </cell>
          <cell r="AE185">
            <v>0</v>
          </cell>
          <cell r="AF185">
            <v>0</v>
          </cell>
          <cell r="AG185">
            <v>5.5710000000000004E-4</v>
          </cell>
          <cell r="AH185">
            <v>2.7855000000000002E-3</v>
          </cell>
          <cell r="AI185">
            <v>2.786E-4</v>
          </cell>
          <cell r="AJ185">
            <v>0</v>
          </cell>
          <cell r="AK185">
            <v>5.5710000000000004E-4</v>
          </cell>
          <cell r="AL185">
            <v>5.5710000000000004E-4</v>
          </cell>
          <cell r="AM185">
            <v>2.786E-4</v>
          </cell>
          <cell r="AN185">
            <v>3.0641000000000002E-3</v>
          </cell>
          <cell r="AO185">
            <v>8.6629499999999998E-2</v>
          </cell>
          <cell r="AP185">
            <v>7.7993999999999997E-3</v>
          </cell>
          <cell r="AQ185">
            <v>1.03064E-2</v>
          </cell>
          <cell r="AR185">
            <v>5.5710000000000004E-4</v>
          </cell>
          <cell r="AS185">
            <v>0</v>
          </cell>
        </row>
        <row r="186">
          <cell r="F186">
            <v>1.3724E-3</v>
          </cell>
          <cell r="G186">
            <v>5.7180000000000002E-4</v>
          </cell>
          <cell r="H186">
            <v>0.18960830000000001</v>
          </cell>
          <cell r="I186">
            <v>0</v>
          </cell>
          <cell r="J186">
            <v>0</v>
          </cell>
          <cell r="K186">
            <v>0</v>
          </cell>
          <cell r="L186">
            <v>5.2608000000000004E-3</v>
          </cell>
          <cell r="M186">
            <v>7.4336700000000006E-2</v>
          </cell>
          <cell r="N186">
            <v>1.1436399999999999E-2</v>
          </cell>
          <cell r="O186">
            <v>4.51738E-2</v>
          </cell>
          <cell r="P186">
            <v>9.1491000000000003E-3</v>
          </cell>
          <cell r="Q186">
            <v>1.258E-3</v>
          </cell>
          <cell r="R186">
            <v>0.17098179999999999</v>
          </cell>
          <cell r="S186">
            <v>3.8884000000000002E-3</v>
          </cell>
          <cell r="T186">
            <v>1.7155E-3</v>
          </cell>
          <cell r="U186">
            <v>4.4030199999999999E-2</v>
          </cell>
          <cell r="V186">
            <v>1.9098799999999999E-2</v>
          </cell>
          <cell r="W186">
            <v>1.7155E-3</v>
          </cell>
          <cell r="X186">
            <v>1.0292999999999999E-3</v>
          </cell>
          <cell r="Y186">
            <v>9.9725499999999995E-2</v>
          </cell>
          <cell r="Z186">
            <v>0.1020128</v>
          </cell>
          <cell r="AA186">
            <v>1.25801E-2</v>
          </cell>
          <cell r="AB186">
            <v>0.1075023</v>
          </cell>
          <cell r="AC186">
            <v>6.2899999999999996E-3</v>
          </cell>
          <cell r="AD186">
            <v>3.3165999999999998E-3</v>
          </cell>
          <cell r="AE186">
            <v>0</v>
          </cell>
          <cell r="AF186">
            <v>0</v>
          </cell>
          <cell r="AG186">
            <v>0</v>
          </cell>
          <cell r="AH186">
            <v>1.6011E-3</v>
          </cell>
          <cell r="AI186">
            <v>1.144E-4</v>
          </cell>
          <cell r="AJ186">
            <v>0</v>
          </cell>
          <cell r="AK186">
            <v>1.258E-3</v>
          </cell>
          <cell r="AL186">
            <v>8.005E-4</v>
          </cell>
          <cell r="AM186">
            <v>4.5750000000000001E-4</v>
          </cell>
          <cell r="AN186">
            <v>5.032E-3</v>
          </cell>
          <cell r="AO186">
            <v>7.1592000000000003E-2</v>
          </cell>
          <cell r="AP186">
            <v>6.1757000000000001E-3</v>
          </cell>
          <cell r="AQ186">
            <v>8.005E-4</v>
          </cell>
          <cell r="AR186">
            <v>1.144E-4</v>
          </cell>
          <cell r="AS186">
            <v>0</v>
          </cell>
        </row>
        <row r="187">
          <cell r="F187">
            <v>6.1419999999999997E-4</v>
          </cell>
          <cell r="G187">
            <v>9.9799999999999997E-4</v>
          </cell>
          <cell r="H187">
            <v>0.1900762</v>
          </cell>
          <cell r="I187">
            <v>0</v>
          </cell>
          <cell r="J187">
            <v>0</v>
          </cell>
          <cell r="K187">
            <v>0</v>
          </cell>
          <cell r="L187">
            <v>8.8284999999999995E-3</v>
          </cell>
          <cell r="M187">
            <v>5.6963E-2</v>
          </cell>
          <cell r="N187">
            <v>1.02871E-2</v>
          </cell>
          <cell r="O187">
            <v>4.6522300000000003E-2</v>
          </cell>
          <cell r="P187">
            <v>7.9839999999999998E-3</v>
          </cell>
          <cell r="Q187">
            <v>4.6059999999999997E-4</v>
          </cell>
          <cell r="R187">
            <v>0.15507960000000001</v>
          </cell>
          <cell r="S187">
            <v>2.3031000000000002E-3</v>
          </cell>
          <cell r="T187">
            <v>1.4586E-3</v>
          </cell>
          <cell r="U187">
            <v>4.1301999999999998E-2</v>
          </cell>
          <cell r="V187">
            <v>2.1418699999999999E-2</v>
          </cell>
          <cell r="W187">
            <v>5.2202999999999998E-3</v>
          </cell>
          <cell r="X187">
            <v>9.2119999999999995E-4</v>
          </cell>
          <cell r="Y187">
            <v>6.8248100000000006E-2</v>
          </cell>
          <cell r="Z187">
            <v>0.15254110000000001</v>
          </cell>
          <cell r="AA187">
            <v>2.0881299999999998E-2</v>
          </cell>
          <cell r="AB187">
            <v>0.1127745</v>
          </cell>
          <cell r="AC187">
            <v>7.1396000000000003E-3</v>
          </cell>
          <cell r="AD187">
            <v>2.3031000000000002E-3</v>
          </cell>
          <cell r="AE187">
            <v>7.6799999999999997E-5</v>
          </cell>
          <cell r="AF187">
            <v>0</v>
          </cell>
          <cell r="AG187">
            <v>1.5349999999999999E-4</v>
          </cell>
          <cell r="AH187">
            <v>8.4449999999999998E-4</v>
          </cell>
          <cell r="AI187">
            <v>7.6799999999999997E-5</v>
          </cell>
          <cell r="AJ187">
            <v>0</v>
          </cell>
          <cell r="AK187">
            <v>1.2283000000000001E-3</v>
          </cell>
          <cell r="AL187">
            <v>1.0748000000000001E-3</v>
          </cell>
          <cell r="AM187">
            <v>3.3779000000000001E-3</v>
          </cell>
          <cell r="AN187">
            <v>5.6042000000000002E-3</v>
          </cell>
          <cell r="AO187">
            <v>6.6866300000000004E-2</v>
          </cell>
          <cell r="AP187">
            <v>5.6042000000000002E-3</v>
          </cell>
          <cell r="AQ187">
            <v>6.9090000000000004E-4</v>
          </cell>
          <cell r="AR187">
            <v>7.6799999999999997E-5</v>
          </cell>
          <cell r="AS187">
            <v>0</v>
          </cell>
        </row>
        <row r="188">
          <cell r="F188">
            <v>3.1121E-3</v>
          </cell>
          <cell r="G188">
            <v>4.6024000000000004E-3</v>
          </cell>
          <cell r="H188">
            <v>0.22258890000000001</v>
          </cell>
          <cell r="I188">
            <v>0</v>
          </cell>
          <cell r="J188">
            <v>8.7700000000000004E-5</v>
          </cell>
          <cell r="K188">
            <v>0</v>
          </cell>
          <cell r="L188">
            <v>1.1747199999999999E-2</v>
          </cell>
          <cell r="M188">
            <v>8.0739900000000003E-2</v>
          </cell>
          <cell r="N188">
            <v>2.8053000000000002E-2</v>
          </cell>
          <cell r="O188">
            <v>4.9793999999999998E-2</v>
          </cell>
          <cell r="P188">
            <v>1.5429099999999999E-2</v>
          </cell>
          <cell r="Q188">
            <v>1.315E-3</v>
          </cell>
          <cell r="R188">
            <v>8.0908999999999995E-2</v>
          </cell>
          <cell r="S188">
            <v>2.3670000000000002E-3</v>
          </cell>
          <cell r="T188">
            <v>1.4903E-3</v>
          </cell>
          <cell r="U188">
            <v>3.8485100000000001E-2</v>
          </cell>
          <cell r="V188">
            <v>3.1866400000000003E-2</v>
          </cell>
          <cell r="W188">
            <v>2.2266999999999999E-2</v>
          </cell>
          <cell r="X188">
            <v>2.8053000000000002E-3</v>
          </cell>
          <cell r="Y188">
            <v>4.2386300000000002E-2</v>
          </cell>
          <cell r="Z188">
            <v>6.3557500000000003E-2</v>
          </cell>
          <cell r="AA188">
            <v>2.7526999999999999E-2</v>
          </cell>
          <cell r="AB188">
            <v>0.14990790000000001</v>
          </cell>
          <cell r="AC188">
            <v>1.73139E-2</v>
          </cell>
          <cell r="AD188">
            <v>3.1121E-3</v>
          </cell>
          <cell r="AE188">
            <v>1.7530000000000001E-4</v>
          </cell>
          <cell r="AF188">
            <v>0</v>
          </cell>
          <cell r="AG188">
            <v>1.7530000000000001E-4</v>
          </cell>
          <cell r="AH188">
            <v>1.0958000000000001E-3</v>
          </cell>
          <cell r="AI188">
            <v>7.0129999999999997E-4</v>
          </cell>
          <cell r="AJ188">
            <v>8.7700000000000004E-5</v>
          </cell>
          <cell r="AK188">
            <v>4.8653999999999998E-3</v>
          </cell>
          <cell r="AL188">
            <v>5.7421E-3</v>
          </cell>
          <cell r="AM188">
            <v>6.4872000000000003E-3</v>
          </cell>
          <cell r="AN188">
            <v>8.5912000000000002E-3</v>
          </cell>
          <cell r="AO188">
            <v>6.5354599999999999E-2</v>
          </cell>
          <cell r="AP188">
            <v>4.0764E-3</v>
          </cell>
          <cell r="AQ188">
            <v>1.0958000000000001E-3</v>
          </cell>
          <cell r="AR188">
            <v>8.7700000000000004E-5</v>
          </cell>
          <cell r="AS188">
            <v>0</v>
          </cell>
        </row>
        <row r="189">
          <cell r="F189">
            <v>6.2112000000000001E-3</v>
          </cell>
          <cell r="G189">
            <v>7.5976000000000004E-3</v>
          </cell>
          <cell r="H189">
            <v>0.23126089999999999</v>
          </cell>
          <cell r="I189">
            <v>0</v>
          </cell>
          <cell r="J189">
            <v>1.109E-4</v>
          </cell>
          <cell r="K189">
            <v>0</v>
          </cell>
          <cell r="L189">
            <v>1.42524E-2</v>
          </cell>
          <cell r="M189">
            <v>6.6936599999999999E-2</v>
          </cell>
          <cell r="N189">
            <v>4.0483600000000002E-2</v>
          </cell>
          <cell r="O189">
            <v>3.9208100000000003E-2</v>
          </cell>
          <cell r="P189">
            <v>2.2016399999999998E-2</v>
          </cell>
          <cell r="Q189">
            <v>7.7640000000000001E-4</v>
          </cell>
          <cell r="R189">
            <v>7.6469899999999993E-2</v>
          </cell>
          <cell r="S189">
            <v>2.1627999999999999E-3</v>
          </cell>
          <cell r="T189">
            <v>2.1074000000000002E-3</v>
          </cell>
          <cell r="U189">
            <v>3.0445900000000001E-2</v>
          </cell>
          <cell r="V189">
            <v>2.92258E-2</v>
          </cell>
          <cell r="W189">
            <v>3.7877099999999997E-2</v>
          </cell>
          <cell r="X189">
            <v>6.2112000000000001E-3</v>
          </cell>
          <cell r="Y189">
            <v>4.4642899999999999E-2</v>
          </cell>
          <cell r="Z189">
            <v>5.1353099999999999E-2</v>
          </cell>
          <cell r="AA189">
            <v>2.1184600000000001E-2</v>
          </cell>
          <cell r="AB189">
            <v>0.13747780000000001</v>
          </cell>
          <cell r="AC189">
            <v>1.7136200000000001E-2</v>
          </cell>
          <cell r="AD189">
            <v>4.3255999999999998E-3</v>
          </cell>
          <cell r="AE189">
            <v>5.5500000000000001E-5</v>
          </cell>
          <cell r="AF189">
            <v>0</v>
          </cell>
          <cell r="AG189">
            <v>5.5500000000000001E-5</v>
          </cell>
          <cell r="AH189">
            <v>4.9910000000000004E-4</v>
          </cell>
          <cell r="AI189">
            <v>1.0537000000000001E-3</v>
          </cell>
          <cell r="AJ189">
            <v>5.5500000000000001E-5</v>
          </cell>
          <cell r="AK189">
            <v>6.1557000000000001E-3</v>
          </cell>
          <cell r="AL189">
            <v>1.2533300000000001E-2</v>
          </cell>
          <cell r="AM189">
            <v>6.3220999999999998E-3</v>
          </cell>
          <cell r="AN189">
            <v>1.2533300000000001E-2</v>
          </cell>
          <cell r="AO189">
            <v>6.4219200000000004E-2</v>
          </cell>
          <cell r="AP189">
            <v>6.0448000000000003E-3</v>
          </cell>
          <cell r="AQ189">
            <v>8.319E-4</v>
          </cell>
          <cell r="AR189">
            <v>1.6640000000000001E-4</v>
          </cell>
          <cell r="AS189">
            <v>0</v>
          </cell>
        </row>
        <row r="190">
          <cell r="F190">
            <v>5.4777999999999997E-3</v>
          </cell>
          <cell r="G190">
            <v>9.1076999999999998E-3</v>
          </cell>
          <cell r="H190">
            <v>0.2161237</v>
          </cell>
          <cell r="I190">
            <v>0</v>
          </cell>
          <cell r="J190">
            <v>1.3200000000000001E-4</v>
          </cell>
          <cell r="K190">
            <v>0</v>
          </cell>
          <cell r="L190">
            <v>1.7687399999999999E-2</v>
          </cell>
          <cell r="M190">
            <v>5.2732300000000003E-2</v>
          </cell>
          <cell r="N190">
            <v>4.7056500000000001E-2</v>
          </cell>
          <cell r="O190">
            <v>3.6298799999999999E-2</v>
          </cell>
          <cell r="P190">
            <v>2.2307299999999999E-2</v>
          </cell>
          <cell r="Q190">
            <v>1.122E-3</v>
          </cell>
          <cell r="R190">
            <v>6.8987099999999996E-2</v>
          </cell>
          <cell r="S190">
            <v>3.3658999999999998E-3</v>
          </cell>
          <cell r="T190">
            <v>2.7718999999999999E-3</v>
          </cell>
          <cell r="U190">
            <v>2.9171099999999998E-2</v>
          </cell>
          <cell r="V190">
            <v>3.2207E-2</v>
          </cell>
          <cell r="W190">
            <v>4.41526E-2</v>
          </cell>
          <cell r="X190">
            <v>7.5897999999999998E-3</v>
          </cell>
          <cell r="Y190">
            <v>4.85084E-2</v>
          </cell>
          <cell r="Z190">
            <v>5.51742E-2</v>
          </cell>
          <cell r="AA190">
            <v>2.52112E-2</v>
          </cell>
          <cell r="AB190">
            <v>0.1488912</v>
          </cell>
          <cell r="AC190">
            <v>1.85454E-2</v>
          </cell>
          <cell r="AD190">
            <v>3.7618999999999999E-3</v>
          </cell>
          <cell r="AE190">
            <v>6.6E-4</v>
          </cell>
          <cell r="AF190">
            <v>0</v>
          </cell>
          <cell r="AG190">
            <v>0</v>
          </cell>
          <cell r="AH190">
            <v>9.2400000000000002E-4</v>
          </cell>
          <cell r="AI190">
            <v>8.5800000000000004E-4</v>
          </cell>
          <cell r="AJ190">
            <v>1.3200000000000001E-4</v>
          </cell>
          <cell r="AK190">
            <v>5.4777999999999997E-3</v>
          </cell>
          <cell r="AL190">
            <v>1.48495E-2</v>
          </cell>
          <cell r="AM190">
            <v>7.5237999999999998E-3</v>
          </cell>
          <cell r="AN190">
            <v>1.1879600000000001E-2</v>
          </cell>
          <cell r="AO190">
            <v>5.4250300000000001E-2</v>
          </cell>
          <cell r="AP190">
            <v>6.7317999999999996E-3</v>
          </cell>
          <cell r="AQ190">
            <v>3.3E-4</v>
          </cell>
          <cell r="AR190">
            <v>0</v>
          </cell>
          <cell r="AS190">
            <v>0</v>
          </cell>
        </row>
        <row r="191">
          <cell r="F191">
            <v>5.6487999999999998E-3</v>
          </cell>
          <cell r="G191">
            <v>8.5129999999999997E-3</v>
          </cell>
          <cell r="H191">
            <v>0.19108059999999999</v>
          </cell>
          <cell r="I191">
            <v>0</v>
          </cell>
          <cell r="J191">
            <v>2.387E-4</v>
          </cell>
          <cell r="K191">
            <v>7.9599999999999997E-5</v>
          </cell>
          <cell r="L191">
            <v>2.2277000000000002E-2</v>
          </cell>
          <cell r="M191">
            <v>4.9089000000000001E-2</v>
          </cell>
          <cell r="N191">
            <v>5.84772E-2</v>
          </cell>
          <cell r="O191">
            <v>3.5086300000000001E-2</v>
          </cell>
          <cell r="P191">
            <v>2.20383E-2</v>
          </cell>
          <cell r="Q191">
            <v>1.3525E-3</v>
          </cell>
          <cell r="R191">
            <v>6.1525000000000003E-2</v>
          </cell>
          <cell r="S191">
            <v>2.5458999999999998E-3</v>
          </cell>
          <cell r="T191">
            <v>2.5458999999999998E-3</v>
          </cell>
          <cell r="U191">
            <v>2.6573300000000001E-2</v>
          </cell>
          <cell r="V191">
            <v>2.7687199999999999E-2</v>
          </cell>
          <cell r="W191">
            <v>4.0019100000000002E-2</v>
          </cell>
          <cell r="X191">
            <v>1.2570599999999999E-2</v>
          </cell>
          <cell r="Y191">
            <v>5.9670599999999997E-2</v>
          </cell>
          <cell r="Z191">
            <v>6.0545799999999997E-2</v>
          </cell>
          <cell r="AA191">
            <v>2.4345599999999998E-2</v>
          </cell>
          <cell r="AB191">
            <v>0.16238359999999999</v>
          </cell>
          <cell r="AC191">
            <v>1.7185099999999998E-2</v>
          </cell>
          <cell r="AD191">
            <v>4.2963000000000003E-3</v>
          </cell>
          <cell r="AE191">
            <v>3.1819999999999998E-4</v>
          </cell>
          <cell r="AF191">
            <v>0</v>
          </cell>
          <cell r="AG191">
            <v>7.9599999999999997E-5</v>
          </cell>
          <cell r="AH191">
            <v>8.7520000000000002E-4</v>
          </cell>
          <cell r="AI191">
            <v>1.3525E-3</v>
          </cell>
          <cell r="AJ191">
            <v>7.9599999999999997E-5</v>
          </cell>
          <cell r="AK191">
            <v>3.6597999999999999E-3</v>
          </cell>
          <cell r="AL191">
            <v>1.7662500000000001E-2</v>
          </cell>
          <cell r="AM191">
            <v>7.0013999999999996E-3</v>
          </cell>
          <cell r="AN191">
            <v>1.2809299999999999E-2</v>
          </cell>
          <cell r="AO191">
            <v>5.2828399999999998E-2</v>
          </cell>
          <cell r="AP191">
            <v>6.1262E-3</v>
          </cell>
          <cell r="AQ191">
            <v>1.273E-3</v>
          </cell>
          <cell r="AR191">
            <v>1.5909999999999999E-4</v>
          </cell>
          <cell r="AS191">
            <v>0</v>
          </cell>
        </row>
        <row r="192">
          <cell r="F192">
            <v>7.8583999999999998E-3</v>
          </cell>
          <cell r="G192">
            <v>8.2371000000000007E-3</v>
          </cell>
          <cell r="H192">
            <v>0.18376890000000001</v>
          </cell>
          <cell r="I192">
            <v>0</v>
          </cell>
          <cell r="J192">
            <v>9.4699999999999998E-5</v>
          </cell>
          <cell r="K192">
            <v>0</v>
          </cell>
          <cell r="L192">
            <v>2.5279300000000001E-2</v>
          </cell>
          <cell r="M192">
            <v>4.1185399999999997E-2</v>
          </cell>
          <cell r="N192">
            <v>7.0725200000000002E-2</v>
          </cell>
          <cell r="O192">
            <v>3.0581299999999999E-2</v>
          </cell>
          <cell r="P192">
            <v>2.5184600000000001E-2</v>
          </cell>
          <cell r="Q192">
            <v>1.3255000000000001E-3</v>
          </cell>
          <cell r="R192">
            <v>5.6242399999999998E-2</v>
          </cell>
          <cell r="S192">
            <v>2.9350999999999999E-3</v>
          </cell>
          <cell r="T192">
            <v>2.7456999999999998E-3</v>
          </cell>
          <cell r="U192">
            <v>2.7456899999999999E-2</v>
          </cell>
          <cell r="V192">
            <v>2.8119700000000001E-2</v>
          </cell>
          <cell r="W192">
            <v>3.99546E-2</v>
          </cell>
          <cell r="X192">
            <v>1.5337999999999999E-2</v>
          </cell>
          <cell r="Y192">
            <v>5.8701000000000003E-2</v>
          </cell>
          <cell r="Z192">
            <v>6.0499900000000002E-2</v>
          </cell>
          <cell r="AA192">
            <v>2.4711199999999999E-2</v>
          </cell>
          <cell r="AB192">
            <v>0.1643628</v>
          </cell>
          <cell r="AC192">
            <v>1.6190099999999999E-2</v>
          </cell>
          <cell r="AD192">
            <v>3.5030999999999999E-3</v>
          </cell>
          <cell r="AE192">
            <v>5.6809999999999999E-4</v>
          </cell>
          <cell r="AF192">
            <v>0</v>
          </cell>
          <cell r="AG192">
            <v>2.8400000000000002E-4</v>
          </cell>
          <cell r="AH192">
            <v>1.0415000000000001E-3</v>
          </cell>
          <cell r="AI192">
            <v>1.5149E-3</v>
          </cell>
          <cell r="AJ192">
            <v>2.8400000000000002E-4</v>
          </cell>
          <cell r="AK192">
            <v>4.0711999999999996E-3</v>
          </cell>
          <cell r="AL192">
            <v>2.0829400000000001E-2</v>
          </cell>
          <cell r="AM192">
            <v>6.3435000000000002E-3</v>
          </cell>
          <cell r="AN192">
            <v>1.3349700000000001E-2</v>
          </cell>
          <cell r="AO192">
            <v>5.1032000000000001E-2</v>
          </cell>
          <cell r="AP192">
            <v>5.2072999999999998E-3</v>
          </cell>
          <cell r="AQ192">
            <v>4.7340000000000001E-4</v>
          </cell>
          <cell r="AR192">
            <v>0</v>
          </cell>
          <cell r="AS192">
            <v>0</v>
          </cell>
        </row>
        <row r="193">
          <cell r="F193">
            <v>7.522E-3</v>
          </cell>
          <cell r="G193">
            <v>7.2042E-3</v>
          </cell>
          <cell r="H193">
            <v>0.1888263</v>
          </cell>
          <cell r="I193">
            <v>0</v>
          </cell>
          <cell r="J193">
            <v>2.119E-4</v>
          </cell>
          <cell r="K193">
            <v>0</v>
          </cell>
          <cell r="L193">
            <v>2.8498800000000001E-2</v>
          </cell>
          <cell r="M193">
            <v>3.89872E-2</v>
          </cell>
          <cell r="N193">
            <v>8.4331000000000003E-2</v>
          </cell>
          <cell r="O193">
            <v>2.8816600000000001E-2</v>
          </cell>
          <cell r="P193">
            <v>2.5744300000000001E-2</v>
          </cell>
          <cell r="Q193">
            <v>1.2712999999999999E-3</v>
          </cell>
          <cell r="R193">
            <v>5.1135600000000003E-2</v>
          </cell>
          <cell r="S193">
            <v>1.9070000000000001E-3</v>
          </cell>
          <cell r="T193">
            <v>1.0594000000000001E-3</v>
          </cell>
          <cell r="U193">
            <v>3.0935500000000001E-2</v>
          </cell>
          <cell r="V193">
            <v>3.1253299999999998E-2</v>
          </cell>
          <cell r="W193">
            <v>4.2907099999999997E-2</v>
          </cell>
          <cell r="X193">
            <v>1.8328199999999999E-2</v>
          </cell>
          <cell r="Y193">
            <v>5.7633200000000002E-2</v>
          </cell>
          <cell r="Z193">
            <v>5.4454900000000001E-2</v>
          </cell>
          <cell r="AA193">
            <v>1.9917399999999998E-2</v>
          </cell>
          <cell r="AB193">
            <v>0.16897980000000001</v>
          </cell>
          <cell r="AC193">
            <v>1.46202E-2</v>
          </cell>
          <cell r="AD193">
            <v>2.6486000000000001E-3</v>
          </cell>
          <cell r="AE193">
            <v>4.238E-4</v>
          </cell>
          <cell r="AF193">
            <v>0</v>
          </cell>
          <cell r="AG193">
            <v>2.119E-4</v>
          </cell>
          <cell r="AH193">
            <v>8.4749999999999995E-4</v>
          </cell>
          <cell r="AI193">
            <v>6.357E-4</v>
          </cell>
          <cell r="AJ193">
            <v>0</v>
          </cell>
          <cell r="AK193">
            <v>3.7079999999999999E-3</v>
          </cell>
          <cell r="AL193">
            <v>1.7798499999999998E-2</v>
          </cell>
          <cell r="AM193">
            <v>4.6614999999999998E-3</v>
          </cell>
          <cell r="AN193">
            <v>1.14419E-2</v>
          </cell>
          <cell r="AO193">
            <v>4.6403199999999999E-2</v>
          </cell>
          <cell r="AP193">
            <v>6.0388000000000004E-3</v>
          </cell>
          <cell r="AQ193">
            <v>6.357E-4</v>
          </cell>
          <cell r="AR193">
            <v>0</v>
          </cell>
          <cell r="AS193">
            <v>0</v>
          </cell>
        </row>
        <row r="194">
          <cell r="F194">
            <v>9.0329E-3</v>
          </cell>
          <cell r="G194">
            <v>6.1424000000000001E-3</v>
          </cell>
          <cell r="H194">
            <v>0.1845551</v>
          </cell>
          <cell r="I194">
            <v>0</v>
          </cell>
          <cell r="J194">
            <v>1.204E-4</v>
          </cell>
          <cell r="K194">
            <v>0</v>
          </cell>
          <cell r="L194">
            <v>3.9503799999999999E-2</v>
          </cell>
          <cell r="M194">
            <v>3.2518400000000003E-2</v>
          </cell>
          <cell r="N194">
            <v>9.7073300000000001E-2</v>
          </cell>
          <cell r="O194">
            <v>2.6857800000000001E-2</v>
          </cell>
          <cell r="P194">
            <v>2.5412500000000001E-2</v>
          </cell>
          <cell r="Q194">
            <v>1.2044E-3</v>
          </cell>
          <cell r="R194">
            <v>4.9938400000000001E-2</v>
          </cell>
          <cell r="S194">
            <v>3.3723E-3</v>
          </cell>
          <cell r="T194">
            <v>2.1678999999999999E-3</v>
          </cell>
          <cell r="U194">
            <v>2.6376E-2</v>
          </cell>
          <cell r="V194">
            <v>3.4204499999999999E-2</v>
          </cell>
          <cell r="W194">
            <v>3.8781200000000002E-2</v>
          </cell>
          <cell r="X194">
            <v>2.2160699999999998E-2</v>
          </cell>
          <cell r="Y194">
            <v>5.9857899999999999E-2</v>
          </cell>
          <cell r="Z194">
            <v>5.5642499999999998E-2</v>
          </cell>
          <cell r="AA194">
            <v>2.0715399999999998E-2</v>
          </cell>
          <cell r="AB194">
            <v>0.1622305</v>
          </cell>
          <cell r="AC194">
            <v>1.08395E-2</v>
          </cell>
          <cell r="AD194">
            <v>3.8539999999999998E-3</v>
          </cell>
          <cell r="AE194">
            <v>2.409E-4</v>
          </cell>
          <cell r="AF194">
            <v>0</v>
          </cell>
          <cell r="AG194">
            <v>2.409E-4</v>
          </cell>
          <cell r="AH194">
            <v>4.818E-4</v>
          </cell>
          <cell r="AI194">
            <v>9.6349999999999995E-4</v>
          </cell>
          <cell r="AJ194">
            <v>1.204E-4</v>
          </cell>
          <cell r="AK194">
            <v>3.9744999999999997E-3</v>
          </cell>
          <cell r="AL194">
            <v>1.28869E-2</v>
          </cell>
          <cell r="AM194">
            <v>3.3723E-3</v>
          </cell>
          <cell r="AN194">
            <v>1.4452599999999999E-2</v>
          </cell>
          <cell r="AO194">
            <v>4.3598699999999997E-2</v>
          </cell>
          <cell r="AP194">
            <v>6.5037000000000003E-3</v>
          </cell>
          <cell r="AQ194">
            <v>6.022E-4</v>
          </cell>
          <cell r="AR194">
            <v>0</v>
          </cell>
          <cell r="AS194">
            <v>0</v>
          </cell>
        </row>
        <row r="195">
          <cell r="F195">
            <v>8.0032999999999997E-3</v>
          </cell>
          <cell r="G195">
            <v>4.4156000000000004E-3</v>
          </cell>
          <cell r="H195">
            <v>0.18772069999999999</v>
          </cell>
          <cell r="I195">
            <v>0</v>
          </cell>
          <cell r="J195">
            <v>0</v>
          </cell>
          <cell r="K195">
            <v>0</v>
          </cell>
          <cell r="L195">
            <v>4.4570199999999997E-2</v>
          </cell>
          <cell r="M195">
            <v>2.9805399999999999E-2</v>
          </cell>
          <cell r="N195">
            <v>9.7971600000000006E-2</v>
          </cell>
          <cell r="O195">
            <v>2.4561900000000001E-2</v>
          </cell>
          <cell r="P195">
            <v>2.7735599999999999E-2</v>
          </cell>
          <cell r="Q195">
            <v>9.6590000000000001E-4</v>
          </cell>
          <cell r="R195">
            <v>5.4448499999999997E-2</v>
          </cell>
          <cell r="S195">
            <v>1.7937999999999999E-3</v>
          </cell>
          <cell r="T195">
            <v>2.6218000000000001E-3</v>
          </cell>
          <cell r="U195">
            <v>2.7045699999999999E-2</v>
          </cell>
          <cell r="V195">
            <v>2.7045699999999999E-2</v>
          </cell>
          <cell r="W195">
            <v>4.33283E-2</v>
          </cell>
          <cell r="X195">
            <v>2.9391500000000001E-2</v>
          </cell>
          <cell r="Y195">
            <v>5.8920899999999998E-2</v>
          </cell>
          <cell r="Z195">
            <v>4.9813700000000002E-2</v>
          </cell>
          <cell r="AA195">
            <v>1.9594299999999999E-2</v>
          </cell>
          <cell r="AB195">
            <v>0.16020419999999999</v>
          </cell>
          <cell r="AC195">
            <v>9.9351000000000005E-3</v>
          </cell>
          <cell r="AD195">
            <v>4.1396000000000002E-3</v>
          </cell>
          <cell r="AE195">
            <v>5.5199999999999997E-4</v>
          </cell>
          <cell r="AF195">
            <v>0</v>
          </cell>
          <cell r="AG195">
            <v>0</v>
          </cell>
          <cell r="AH195">
            <v>9.6590000000000001E-4</v>
          </cell>
          <cell r="AI195">
            <v>9.6590000000000001E-4</v>
          </cell>
          <cell r="AJ195">
            <v>0</v>
          </cell>
          <cell r="AK195">
            <v>1.5179E-3</v>
          </cell>
          <cell r="AL195">
            <v>1.43508E-2</v>
          </cell>
          <cell r="AM195">
            <v>6.2094999999999997E-3</v>
          </cell>
          <cell r="AN195">
            <v>1.2556899999999999E-2</v>
          </cell>
          <cell r="AO195">
            <v>4.1672399999999998E-2</v>
          </cell>
          <cell r="AP195">
            <v>5.7955000000000003E-3</v>
          </cell>
          <cell r="AQ195">
            <v>1.3799000000000001E-3</v>
          </cell>
          <cell r="AR195">
            <v>0</v>
          </cell>
          <cell r="AS195">
            <v>0</v>
          </cell>
        </row>
        <row r="196">
          <cell r="F196">
            <v>9.9310000000000006E-3</v>
          </cell>
          <cell r="G196">
            <v>5.5545999999999998E-3</v>
          </cell>
          <cell r="H196">
            <v>0.19228990000000001</v>
          </cell>
          <cell r="I196">
            <v>0</v>
          </cell>
          <cell r="J196">
            <v>0</v>
          </cell>
          <cell r="K196">
            <v>0</v>
          </cell>
          <cell r="L196">
            <v>6.0595900000000001E-2</v>
          </cell>
          <cell r="M196">
            <v>2.6426499999999999E-2</v>
          </cell>
          <cell r="N196">
            <v>0.1083993</v>
          </cell>
          <cell r="O196">
            <v>1.9525299999999999E-2</v>
          </cell>
          <cell r="P196">
            <v>2.3901700000000001E-2</v>
          </cell>
          <cell r="Q196">
            <v>1.3466000000000001E-3</v>
          </cell>
          <cell r="R196">
            <v>5.64898E-2</v>
          </cell>
          <cell r="S196">
            <v>3.5347999999999998E-3</v>
          </cell>
          <cell r="T196">
            <v>1.0099E-3</v>
          </cell>
          <cell r="U196">
            <v>2.44067E-2</v>
          </cell>
          <cell r="V196">
            <v>2.72681E-2</v>
          </cell>
          <cell r="W196">
            <v>4.2417099999999999E-2</v>
          </cell>
          <cell r="X196">
            <v>2.84464E-2</v>
          </cell>
          <cell r="Y196">
            <v>5.1506499999999997E-2</v>
          </cell>
          <cell r="Z196">
            <v>4.1238799999999999E-2</v>
          </cell>
          <cell r="AA196">
            <v>1.8515400000000001E-2</v>
          </cell>
          <cell r="AB196">
            <v>0.15569769999999999</v>
          </cell>
          <cell r="AC196">
            <v>1.21192E-2</v>
          </cell>
          <cell r="AD196">
            <v>4.0397000000000002E-3</v>
          </cell>
          <cell r="AE196">
            <v>8.4159999999999997E-4</v>
          </cell>
          <cell r="AF196">
            <v>0</v>
          </cell>
          <cell r="AG196">
            <v>1.683E-4</v>
          </cell>
          <cell r="AH196">
            <v>1.0099E-3</v>
          </cell>
          <cell r="AI196">
            <v>1.3466000000000001E-3</v>
          </cell>
          <cell r="AJ196">
            <v>0</v>
          </cell>
          <cell r="AK196">
            <v>2.8614999999999999E-3</v>
          </cell>
          <cell r="AL196">
            <v>1.75055E-2</v>
          </cell>
          <cell r="AM196">
            <v>5.2180000000000004E-3</v>
          </cell>
          <cell r="AN196">
            <v>1.0604300000000001E-2</v>
          </cell>
          <cell r="AO196">
            <v>3.8209100000000003E-2</v>
          </cell>
          <cell r="AP196">
            <v>6.9011999999999997E-3</v>
          </cell>
          <cell r="AQ196">
            <v>5.0500000000000002E-4</v>
          </cell>
          <cell r="AR196">
            <v>1.683E-4</v>
          </cell>
          <cell r="AS196">
            <v>0</v>
          </cell>
        </row>
        <row r="197">
          <cell r="F197">
            <v>9.3275000000000007E-3</v>
          </cell>
          <cell r="G197">
            <v>6.2906999999999998E-3</v>
          </cell>
          <cell r="H197">
            <v>0.20747850000000001</v>
          </cell>
          <cell r="I197">
            <v>0</v>
          </cell>
          <cell r="J197">
            <v>2.1689999999999999E-4</v>
          </cell>
          <cell r="K197">
            <v>0</v>
          </cell>
          <cell r="L197">
            <v>7.6355699999999999E-2</v>
          </cell>
          <cell r="M197">
            <v>2.14751E-2</v>
          </cell>
          <cell r="N197">
            <v>0.1114967</v>
          </cell>
          <cell r="O197">
            <v>1.8872E-2</v>
          </cell>
          <cell r="P197">
            <v>2.8416500000000001E-2</v>
          </cell>
          <cell r="Q197">
            <v>4.3379999999999997E-4</v>
          </cell>
          <cell r="R197">
            <v>5.9549699999999997E-2</v>
          </cell>
          <cell r="S197">
            <v>3.0368999999999999E-3</v>
          </cell>
          <cell r="T197">
            <v>2.6029999999999998E-3</v>
          </cell>
          <cell r="U197">
            <v>3.5140999999999999E-2</v>
          </cell>
          <cell r="V197">
            <v>2.6681099999999999E-2</v>
          </cell>
          <cell r="W197">
            <v>3.4707200000000001E-2</v>
          </cell>
          <cell r="X197">
            <v>3.1236400000000001E-2</v>
          </cell>
          <cell r="Y197">
            <v>4.1214800000000003E-2</v>
          </cell>
          <cell r="Z197">
            <v>2.9067200000000001E-2</v>
          </cell>
          <cell r="AA197">
            <v>1.8438199999999998E-2</v>
          </cell>
          <cell r="AB197">
            <v>0.1470716</v>
          </cell>
          <cell r="AC197">
            <v>7.8091000000000002E-3</v>
          </cell>
          <cell r="AD197">
            <v>4.9892000000000001E-3</v>
          </cell>
          <cell r="AE197">
            <v>4.3379999999999997E-4</v>
          </cell>
          <cell r="AF197">
            <v>0</v>
          </cell>
          <cell r="AG197">
            <v>0</v>
          </cell>
          <cell r="AH197">
            <v>1.9522999999999999E-3</v>
          </cell>
          <cell r="AI197">
            <v>1.0846E-3</v>
          </cell>
          <cell r="AJ197">
            <v>0</v>
          </cell>
          <cell r="AK197">
            <v>3.2537999999999998E-3</v>
          </cell>
          <cell r="AL197">
            <v>1.3448999999999999E-2</v>
          </cell>
          <cell r="AM197">
            <v>3.6876000000000001E-3</v>
          </cell>
          <cell r="AN197">
            <v>1.0412100000000001E-2</v>
          </cell>
          <cell r="AO197">
            <v>3.8828599999999998E-2</v>
          </cell>
          <cell r="AP197">
            <v>4.9892000000000001E-3</v>
          </cell>
          <cell r="AQ197">
            <v>0</v>
          </cell>
          <cell r="AR197">
            <v>0</v>
          </cell>
          <cell r="AS197">
            <v>0</v>
          </cell>
        </row>
        <row r="198">
          <cell r="F198">
            <v>1.30502E-2</v>
          </cell>
          <cell r="G198">
            <v>6.1412000000000003E-3</v>
          </cell>
          <cell r="H198">
            <v>0.2080977</v>
          </cell>
          <cell r="I198">
            <v>0</v>
          </cell>
          <cell r="J198">
            <v>2.5589999999999999E-4</v>
          </cell>
          <cell r="K198">
            <v>0</v>
          </cell>
          <cell r="L198">
            <v>8.6489300000000005E-2</v>
          </cell>
          <cell r="M198">
            <v>2.8659199999999999E-2</v>
          </cell>
          <cell r="N198">
            <v>0.1215455</v>
          </cell>
          <cell r="O198">
            <v>2.27738E-2</v>
          </cell>
          <cell r="P198">
            <v>2.73797E-2</v>
          </cell>
          <cell r="Q198">
            <v>2.5589999999999999E-4</v>
          </cell>
          <cell r="R198">
            <v>5.2137799999999998E-2</v>
          </cell>
          <cell r="S198">
            <v>3.0706000000000002E-3</v>
          </cell>
          <cell r="T198">
            <v>1.2794E-3</v>
          </cell>
          <cell r="U198">
            <v>2.78915E-2</v>
          </cell>
          <cell r="V198">
            <v>2.17503E-2</v>
          </cell>
          <cell r="W198">
            <v>4.2221099999999998E-2</v>
          </cell>
          <cell r="X198">
            <v>2.8659199999999999E-2</v>
          </cell>
          <cell r="Y198">
            <v>4.1965200000000001E-2</v>
          </cell>
          <cell r="Z198">
            <v>2.91709E-2</v>
          </cell>
          <cell r="AA198">
            <v>1.04913E-2</v>
          </cell>
          <cell r="AB198">
            <v>0.1409928</v>
          </cell>
          <cell r="AC198">
            <v>8.1883000000000008E-3</v>
          </cell>
          <cell r="AD198">
            <v>3.5823999999999999E-3</v>
          </cell>
          <cell r="AE198">
            <v>5.1179999999999997E-4</v>
          </cell>
          <cell r="AF198">
            <v>0</v>
          </cell>
          <cell r="AG198">
            <v>0</v>
          </cell>
          <cell r="AH198">
            <v>1.0235000000000001E-3</v>
          </cell>
          <cell r="AI198">
            <v>7.6769999999999996E-4</v>
          </cell>
          <cell r="AJ198">
            <v>5.1179999999999997E-4</v>
          </cell>
          <cell r="AK198">
            <v>1.7912E-3</v>
          </cell>
          <cell r="AL198">
            <v>1.1259E-2</v>
          </cell>
          <cell r="AM198">
            <v>1.7912E-3</v>
          </cell>
          <cell r="AN198">
            <v>1.1259E-2</v>
          </cell>
          <cell r="AO198">
            <v>3.8126899999999998E-2</v>
          </cell>
          <cell r="AP198">
            <v>6.3971000000000002E-3</v>
          </cell>
          <cell r="AQ198">
            <v>2.5589999999999999E-4</v>
          </cell>
          <cell r="AR198">
            <v>2.5589999999999999E-4</v>
          </cell>
          <cell r="AS198">
            <v>0</v>
          </cell>
        </row>
        <row r="199">
          <cell r="F199">
            <v>5.4825000000000004E-3</v>
          </cell>
          <cell r="G199">
            <v>3.5636000000000001E-3</v>
          </cell>
          <cell r="H199">
            <v>0.21149879999999999</v>
          </cell>
          <cell r="I199">
            <v>0</v>
          </cell>
          <cell r="J199">
            <v>0</v>
          </cell>
          <cell r="K199">
            <v>0</v>
          </cell>
          <cell r="L199">
            <v>0.1189693</v>
          </cell>
          <cell r="M199">
            <v>2.3574600000000001E-2</v>
          </cell>
          <cell r="N199">
            <v>0.1233553</v>
          </cell>
          <cell r="O199">
            <v>2.05592E-2</v>
          </cell>
          <cell r="P199">
            <v>3.4539500000000001E-2</v>
          </cell>
          <cell r="Q199">
            <v>0</v>
          </cell>
          <cell r="R199">
            <v>4.8369700000000002E-2</v>
          </cell>
          <cell r="S199">
            <v>3.2894999999999999E-3</v>
          </cell>
          <cell r="T199">
            <v>5.4819999999999999E-4</v>
          </cell>
          <cell r="U199">
            <v>3.125E-2</v>
          </cell>
          <cell r="V199">
            <v>2.02851E-2</v>
          </cell>
          <cell r="W199">
            <v>3.8925399999999999E-2</v>
          </cell>
          <cell r="X199">
            <v>3.3443000000000001E-2</v>
          </cell>
          <cell r="Y199">
            <v>3.3443000000000001E-2</v>
          </cell>
          <cell r="Z199">
            <v>2.7138200000000001E-2</v>
          </cell>
          <cell r="AA199">
            <v>8.2237000000000005E-3</v>
          </cell>
          <cell r="AB199">
            <v>0.1419956</v>
          </cell>
          <cell r="AC199">
            <v>3.8376999999999999E-3</v>
          </cell>
          <cell r="AD199">
            <v>2.4670999999999998E-3</v>
          </cell>
          <cell r="AE199">
            <v>0</v>
          </cell>
          <cell r="AF199">
            <v>0</v>
          </cell>
          <cell r="AG199">
            <v>0</v>
          </cell>
          <cell r="AH199">
            <v>5.4819999999999999E-4</v>
          </cell>
          <cell r="AI199">
            <v>1.0965E-3</v>
          </cell>
          <cell r="AJ199">
            <v>0</v>
          </cell>
          <cell r="AK199">
            <v>1.6447E-3</v>
          </cell>
          <cell r="AL199">
            <v>1.1239000000000001E-2</v>
          </cell>
          <cell r="AM199">
            <v>3.8376999999999999E-3</v>
          </cell>
          <cell r="AN199">
            <v>4.9341999999999997E-3</v>
          </cell>
          <cell r="AO199">
            <v>3.6458299999999999E-2</v>
          </cell>
          <cell r="AP199">
            <v>4.1117999999999997E-3</v>
          </cell>
          <cell r="AQ199">
            <v>5.4819999999999999E-4</v>
          </cell>
          <cell r="AR199">
            <v>8.2240000000000004E-4</v>
          </cell>
          <cell r="AS199">
            <v>0</v>
          </cell>
        </row>
        <row r="200">
          <cell r="F200">
            <v>3.3920999999999999E-3</v>
          </cell>
          <cell r="G200">
            <v>3.7312999999999999E-3</v>
          </cell>
          <cell r="H200">
            <v>0.20826349999999999</v>
          </cell>
          <cell r="I200">
            <v>0</v>
          </cell>
          <cell r="J200">
            <v>0</v>
          </cell>
          <cell r="K200">
            <v>0</v>
          </cell>
          <cell r="L200">
            <v>0.16553599999999999</v>
          </cell>
          <cell r="M200">
            <v>2.5440999999999998E-2</v>
          </cell>
          <cell r="N200">
            <v>0.1122795</v>
          </cell>
          <cell r="O200">
            <v>1.5603799999999999E-2</v>
          </cell>
          <cell r="P200">
            <v>3.6635000000000001E-2</v>
          </cell>
          <cell r="Q200">
            <v>0</v>
          </cell>
          <cell r="R200">
            <v>4.9538400000000003E-2</v>
          </cell>
          <cell r="S200">
            <v>2.7136999999999999E-3</v>
          </cell>
          <cell r="T200">
            <v>1.0176E-3</v>
          </cell>
          <cell r="U200">
            <v>3.56174E-2</v>
          </cell>
          <cell r="V200">
            <v>2.0352800000000001E-2</v>
          </cell>
          <cell r="W200">
            <v>2.9850700000000001E-2</v>
          </cell>
          <cell r="X200">
            <v>3.4599699999999997E-2</v>
          </cell>
          <cell r="Y200">
            <v>3.4938900000000002E-2</v>
          </cell>
          <cell r="Z200">
            <v>2.4423299999999998E-2</v>
          </cell>
          <cell r="AA200">
            <v>9.4979999999999995E-3</v>
          </cell>
          <cell r="AB200">
            <v>0.1214383</v>
          </cell>
          <cell r="AC200">
            <v>6.7843000000000001E-3</v>
          </cell>
          <cell r="AD200">
            <v>2.0352999999999999E-3</v>
          </cell>
          <cell r="AE200">
            <v>0</v>
          </cell>
          <cell r="AF200">
            <v>0</v>
          </cell>
          <cell r="AG200">
            <v>0</v>
          </cell>
          <cell r="AH200">
            <v>1.0176E-3</v>
          </cell>
          <cell r="AI200">
            <v>3.392E-4</v>
          </cell>
          <cell r="AJ200">
            <v>0</v>
          </cell>
          <cell r="AK200">
            <v>2.0352999999999999E-3</v>
          </cell>
          <cell r="AL200">
            <v>8.4802999999999996E-3</v>
          </cell>
          <cell r="AM200">
            <v>2.7136999999999999E-3</v>
          </cell>
          <cell r="AN200">
            <v>6.7843000000000001E-3</v>
          </cell>
          <cell r="AO200">
            <v>3.0529199999999999E-2</v>
          </cell>
          <cell r="AP200">
            <v>4.0705999999999997E-3</v>
          </cell>
          <cell r="AQ200">
            <v>0</v>
          </cell>
          <cell r="AR200">
            <v>3.392E-4</v>
          </cell>
          <cell r="AS200">
            <v>0</v>
          </cell>
        </row>
        <row r="201">
          <cell r="F201">
            <v>2.9570999999999998E-3</v>
          </cell>
          <cell r="G201">
            <v>9.8569999999999994E-4</v>
          </cell>
          <cell r="H201">
            <v>0.22344259999999999</v>
          </cell>
          <cell r="I201">
            <v>0</v>
          </cell>
          <cell r="J201">
            <v>0</v>
          </cell>
          <cell r="K201">
            <v>0</v>
          </cell>
          <cell r="L201">
            <v>0.2262198</v>
          </cell>
          <cell r="M201">
            <v>1.6757000000000001E-2</v>
          </cell>
          <cell r="N201">
            <v>9.01922E-2</v>
          </cell>
          <cell r="O201">
            <v>1.7249899999999999E-2</v>
          </cell>
          <cell r="P201">
            <v>4.0413999999999999E-2</v>
          </cell>
          <cell r="Q201">
            <v>4.929E-4</v>
          </cell>
          <cell r="R201">
            <v>4.0233999999999999E-2</v>
          </cell>
          <cell r="S201">
            <v>2.4643E-3</v>
          </cell>
          <cell r="T201">
            <v>4.929E-4</v>
          </cell>
          <cell r="U201">
            <v>2.1192699999999998E-2</v>
          </cell>
          <cell r="V201">
            <v>2.2671299999999998E-2</v>
          </cell>
          <cell r="W201">
            <v>2.6614100000000002E-2</v>
          </cell>
          <cell r="X201">
            <v>3.3514000000000002E-2</v>
          </cell>
          <cell r="Y201">
            <v>3.7456900000000001E-2</v>
          </cell>
          <cell r="Z201">
            <v>2.06999E-2</v>
          </cell>
          <cell r="AA201">
            <v>4.9284999999999997E-3</v>
          </cell>
          <cell r="AB201">
            <v>0.1094135</v>
          </cell>
          <cell r="AC201">
            <v>4.4356999999999999E-3</v>
          </cell>
          <cell r="AD201">
            <v>2.9570999999999998E-3</v>
          </cell>
          <cell r="AE201">
            <v>0</v>
          </cell>
          <cell r="AF201">
            <v>0</v>
          </cell>
          <cell r="AG201">
            <v>0</v>
          </cell>
          <cell r="AH201">
            <v>4.929E-4</v>
          </cell>
          <cell r="AI201">
            <v>4.929E-4</v>
          </cell>
          <cell r="AJ201">
            <v>4.929E-4</v>
          </cell>
          <cell r="AK201">
            <v>9.8569999999999994E-4</v>
          </cell>
          <cell r="AL201">
            <v>3.4499999999999999E-3</v>
          </cell>
          <cell r="AM201">
            <v>3.4499999999999999E-3</v>
          </cell>
          <cell r="AN201">
            <v>7.8857000000000007E-3</v>
          </cell>
          <cell r="AO201">
            <v>3.40069E-2</v>
          </cell>
          <cell r="AP201">
            <v>2.4643E-3</v>
          </cell>
          <cell r="AQ201">
            <v>0</v>
          </cell>
          <cell r="AR201">
            <v>4.929E-4</v>
          </cell>
          <cell r="AS201">
            <v>0</v>
          </cell>
        </row>
        <row r="202">
          <cell r="F202">
            <v>2.5707E-3</v>
          </cell>
          <cell r="G202">
            <v>2.5707E-3</v>
          </cell>
          <cell r="H202">
            <v>0.19830809999999999</v>
          </cell>
          <cell r="I202">
            <v>0</v>
          </cell>
          <cell r="J202">
            <v>0</v>
          </cell>
          <cell r="K202">
            <v>0</v>
          </cell>
          <cell r="L202">
            <v>0.21765209999999999</v>
          </cell>
          <cell r="M202">
            <v>1.7994900000000001E-2</v>
          </cell>
          <cell r="N202">
            <v>8.7403599999999998E-2</v>
          </cell>
          <cell r="O202">
            <v>1.45673E-2</v>
          </cell>
          <cell r="P202">
            <v>4.45587E-2</v>
          </cell>
          <cell r="Q202">
            <v>0</v>
          </cell>
          <cell r="R202">
            <v>5.7047500000000001E-2</v>
          </cell>
          <cell r="S202">
            <v>8.5689999999999996E-4</v>
          </cell>
          <cell r="T202">
            <v>8.5689999999999996E-4</v>
          </cell>
          <cell r="U202">
            <v>2.82776E-2</v>
          </cell>
          <cell r="V202">
            <v>2.2279299999999998E-2</v>
          </cell>
          <cell r="W202">
            <v>2.2279299999999998E-2</v>
          </cell>
          <cell r="X202">
            <v>2.82776E-2</v>
          </cell>
          <cell r="Y202">
            <v>3.7703500000000001E-2</v>
          </cell>
          <cell r="Z202">
            <v>1.9708699999999999E-2</v>
          </cell>
          <cell r="AA202">
            <v>5.1414E-3</v>
          </cell>
          <cell r="AB202">
            <v>0.11825189999999999</v>
          </cell>
          <cell r="AC202">
            <v>5.1414E-3</v>
          </cell>
          <cell r="AD202">
            <v>8.5689999999999996E-4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8.5689999999999996E-4</v>
          </cell>
          <cell r="AJ202">
            <v>0</v>
          </cell>
          <cell r="AK202">
            <v>1.7137999999999999E-3</v>
          </cell>
          <cell r="AL202">
            <v>3.4275999999999998E-3</v>
          </cell>
          <cell r="AM202">
            <v>4.2845000000000001E-3</v>
          </cell>
          <cell r="AN202">
            <v>6.8551999999999997E-3</v>
          </cell>
          <cell r="AO202">
            <v>4.6272500000000001E-2</v>
          </cell>
          <cell r="AP202">
            <v>3.4275999999999998E-3</v>
          </cell>
          <cell r="AQ202">
            <v>0</v>
          </cell>
          <cell r="AR202">
            <v>8.5689999999999996E-4</v>
          </cell>
          <cell r="AS202">
            <v>0</v>
          </cell>
        </row>
        <row r="203">
          <cell r="F203">
            <v>1.2600000000000001E-3</v>
          </cell>
          <cell r="G203">
            <v>8.4000000000000003E-4</v>
          </cell>
          <cell r="H203">
            <v>0.2325256</v>
          </cell>
          <cell r="I203">
            <v>0</v>
          </cell>
          <cell r="J203">
            <v>0</v>
          </cell>
          <cell r="K203">
            <v>0</v>
          </cell>
          <cell r="L203">
            <v>1.00798E-2</v>
          </cell>
          <cell r="M203">
            <v>8.4838300000000005E-2</v>
          </cell>
          <cell r="N203">
            <v>1.51197E-2</v>
          </cell>
          <cell r="O203">
            <v>2.4359499999999999E-2</v>
          </cell>
          <cell r="P203">
            <v>8.3998000000000007E-3</v>
          </cell>
          <cell r="Q203">
            <v>4.1999000000000003E-3</v>
          </cell>
          <cell r="R203">
            <v>0.22568530000000001</v>
          </cell>
          <cell r="S203">
            <v>4.1999000000000003E-3</v>
          </cell>
          <cell r="T203">
            <v>1.6800000000000001E-3</v>
          </cell>
          <cell r="U203">
            <v>5.5438899999999999E-2</v>
          </cell>
          <cell r="V203">
            <v>1.3439700000000001E-2</v>
          </cell>
          <cell r="W203">
            <v>2.0999999999999999E-3</v>
          </cell>
          <cell r="X203">
            <v>0</v>
          </cell>
          <cell r="Y203">
            <v>7.1818599999999996E-2</v>
          </cell>
          <cell r="Z203">
            <v>2.9819399999999999E-2</v>
          </cell>
          <cell r="AA203">
            <v>7.1399000000000002E-3</v>
          </cell>
          <cell r="AB203">
            <v>9.2818100000000001E-2</v>
          </cell>
          <cell r="AC203">
            <v>3.7799000000000001E-3</v>
          </cell>
          <cell r="AD203">
            <v>3.7799000000000001E-3</v>
          </cell>
          <cell r="AE203">
            <v>0</v>
          </cell>
          <cell r="AF203">
            <v>0</v>
          </cell>
          <cell r="AG203">
            <v>0</v>
          </cell>
          <cell r="AH203">
            <v>4.2000000000000002E-4</v>
          </cell>
          <cell r="AI203">
            <v>0</v>
          </cell>
          <cell r="AJ203">
            <v>0</v>
          </cell>
          <cell r="AK203">
            <v>1.6800000000000001E-3</v>
          </cell>
          <cell r="AL203">
            <v>4.2000000000000002E-4</v>
          </cell>
          <cell r="AM203">
            <v>1.6800000000000001E-3</v>
          </cell>
          <cell r="AN203">
            <v>6.7199E-3</v>
          </cell>
          <cell r="AO203">
            <v>7.5178499999999995E-2</v>
          </cell>
          <cell r="AP203">
            <v>1.00798E-2</v>
          </cell>
          <cell r="AQ203">
            <v>1.00798E-2</v>
          </cell>
          <cell r="AR203">
            <v>4.2000000000000002E-4</v>
          </cell>
          <cell r="AS203">
            <v>0</v>
          </cell>
        </row>
        <row r="204">
          <cell r="F204">
            <v>1.5246999999999999E-3</v>
          </cell>
          <cell r="G204">
            <v>0</v>
          </cell>
          <cell r="H204">
            <v>0.2014465</v>
          </cell>
          <cell r="I204">
            <v>0</v>
          </cell>
          <cell r="J204">
            <v>0</v>
          </cell>
          <cell r="K204">
            <v>0</v>
          </cell>
          <cell r="L204">
            <v>6.0989E-3</v>
          </cell>
          <cell r="M204">
            <v>6.2731400000000007E-2</v>
          </cell>
          <cell r="N204">
            <v>1.0237400000000001E-2</v>
          </cell>
          <cell r="O204">
            <v>3.8118100000000002E-2</v>
          </cell>
          <cell r="P204">
            <v>1.1108700000000001E-2</v>
          </cell>
          <cell r="Q204">
            <v>1.3068999999999999E-3</v>
          </cell>
          <cell r="R204">
            <v>0.15599189999999999</v>
          </cell>
          <cell r="S204">
            <v>3.2672999999999999E-3</v>
          </cell>
          <cell r="T204">
            <v>3.0493999999999999E-3</v>
          </cell>
          <cell r="U204">
            <v>4.5523899999999999E-2</v>
          </cell>
          <cell r="V204">
            <v>2.1999600000000001E-2</v>
          </cell>
          <cell r="W204">
            <v>3.7028999999999999E-3</v>
          </cell>
          <cell r="X204">
            <v>4.3560000000000002E-4</v>
          </cell>
          <cell r="Y204">
            <v>0.1054237</v>
          </cell>
          <cell r="Z204">
            <v>0.1030277</v>
          </cell>
          <cell r="AA204">
            <v>9.8017999999999994E-3</v>
          </cell>
          <cell r="AB204">
            <v>0.1117404</v>
          </cell>
          <cell r="AC204">
            <v>5.8811000000000002E-3</v>
          </cell>
          <cell r="AD204">
            <v>1.7424999999999999E-3</v>
          </cell>
          <cell r="AE204">
            <v>2.1780000000000001E-4</v>
          </cell>
          <cell r="AF204">
            <v>0</v>
          </cell>
          <cell r="AG204">
            <v>2.1780000000000001E-4</v>
          </cell>
          <cell r="AH204">
            <v>1.3068999999999999E-3</v>
          </cell>
          <cell r="AI204">
            <v>2.1780000000000001E-4</v>
          </cell>
          <cell r="AJ204">
            <v>0</v>
          </cell>
          <cell r="AK204">
            <v>4.3560000000000002E-4</v>
          </cell>
          <cell r="AL204">
            <v>6.535E-4</v>
          </cell>
          <cell r="AM204">
            <v>2.3960000000000001E-3</v>
          </cell>
          <cell r="AN204">
            <v>6.3166999999999997E-3</v>
          </cell>
          <cell r="AO204">
            <v>7.5147000000000005E-2</v>
          </cell>
          <cell r="AP204">
            <v>7.4057999999999997E-3</v>
          </cell>
          <cell r="AQ204">
            <v>1.5246999999999999E-3</v>
          </cell>
          <cell r="AR204">
            <v>0</v>
          </cell>
          <cell r="AS204">
            <v>0</v>
          </cell>
        </row>
        <row r="205">
          <cell r="F205">
            <v>3.0233E-3</v>
          </cell>
          <cell r="G205">
            <v>3.0233E-3</v>
          </cell>
          <cell r="H205">
            <v>0.2440233</v>
          </cell>
          <cell r="I205">
            <v>0</v>
          </cell>
          <cell r="J205">
            <v>0</v>
          </cell>
          <cell r="K205">
            <v>0</v>
          </cell>
          <cell r="L205">
            <v>8.8921E-3</v>
          </cell>
          <cell r="M205">
            <v>5.0506799999999998E-2</v>
          </cell>
          <cell r="N205">
            <v>1.38716E-2</v>
          </cell>
          <cell r="O205">
            <v>3.9658499999999999E-2</v>
          </cell>
          <cell r="P205">
            <v>2.0095999999999999E-2</v>
          </cell>
          <cell r="Q205">
            <v>7.1140000000000005E-4</v>
          </cell>
          <cell r="R205">
            <v>0.16412189999999999</v>
          </cell>
          <cell r="S205">
            <v>1.4227E-3</v>
          </cell>
          <cell r="T205">
            <v>2.4897999999999999E-3</v>
          </cell>
          <cell r="U205">
            <v>3.4145500000000002E-2</v>
          </cell>
          <cell r="V205">
            <v>1.9384700000000001E-2</v>
          </cell>
          <cell r="W205">
            <v>1.29824E-2</v>
          </cell>
          <cell r="X205">
            <v>1.4227E-3</v>
          </cell>
          <cell r="Y205">
            <v>6.6334699999999996E-2</v>
          </cell>
          <cell r="Z205">
            <v>9.6389799999999998E-2</v>
          </cell>
          <cell r="AA205">
            <v>1.42273E-2</v>
          </cell>
          <cell r="AB205">
            <v>0.112929</v>
          </cell>
          <cell r="AC205">
            <v>9.0699000000000005E-3</v>
          </cell>
          <cell r="AD205">
            <v>1.9562999999999998E-3</v>
          </cell>
          <cell r="AE205">
            <v>1.7780000000000001E-4</v>
          </cell>
          <cell r="AF205">
            <v>3.5570000000000003E-4</v>
          </cell>
          <cell r="AG205">
            <v>0</v>
          </cell>
          <cell r="AH205">
            <v>1.7780000000000001E-4</v>
          </cell>
          <cell r="AI205">
            <v>0</v>
          </cell>
          <cell r="AJ205">
            <v>0</v>
          </cell>
          <cell r="AK205">
            <v>2.8454999999999999E-3</v>
          </cell>
          <cell r="AL205">
            <v>1.4227E-3</v>
          </cell>
          <cell r="AM205">
            <v>4.4460000000000003E-3</v>
          </cell>
          <cell r="AN205">
            <v>1.2271000000000001E-2</v>
          </cell>
          <cell r="AO205">
            <v>4.76614E-2</v>
          </cell>
          <cell r="AP205">
            <v>6.7580000000000001E-3</v>
          </cell>
          <cell r="AQ205">
            <v>3.2011000000000001E-3</v>
          </cell>
          <cell r="AR205">
            <v>0</v>
          </cell>
          <cell r="AS205">
            <v>0</v>
          </cell>
        </row>
        <row r="206">
          <cell r="F206">
            <v>4.6782000000000004E-3</v>
          </cell>
          <cell r="G206">
            <v>5.0575000000000004E-3</v>
          </cell>
          <cell r="H206">
            <v>0.27130759999999998</v>
          </cell>
          <cell r="I206">
            <v>0</v>
          </cell>
          <cell r="J206">
            <v>0</v>
          </cell>
          <cell r="K206">
            <v>1.2640000000000001E-4</v>
          </cell>
          <cell r="L206">
            <v>7.5862999999999998E-3</v>
          </cell>
          <cell r="M206">
            <v>5.6012100000000002E-2</v>
          </cell>
          <cell r="N206">
            <v>2.1620899999999998E-2</v>
          </cell>
          <cell r="O206">
            <v>4.4379799999999997E-2</v>
          </cell>
          <cell r="P206">
            <v>3.67935E-2</v>
          </cell>
          <cell r="Q206">
            <v>8.8509999999999999E-4</v>
          </cell>
          <cell r="R206">
            <v>0.1245705</v>
          </cell>
          <cell r="S206">
            <v>1.3908E-3</v>
          </cell>
          <cell r="T206">
            <v>2.0230000000000001E-3</v>
          </cell>
          <cell r="U206">
            <v>3.2241800000000001E-2</v>
          </cell>
          <cell r="V206">
            <v>2.8575E-2</v>
          </cell>
          <cell r="W206">
            <v>3.5655600000000003E-2</v>
          </cell>
          <cell r="X206">
            <v>5.5633000000000002E-3</v>
          </cell>
          <cell r="Y206">
            <v>4.0586700000000003E-2</v>
          </cell>
          <cell r="Z206">
            <v>3.7299300000000001E-2</v>
          </cell>
          <cell r="AA206">
            <v>1.5299E-2</v>
          </cell>
          <cell r="AB206">
            <v>0.12226579999999999</v>
          </cell>
          <cell r="AC206">
            <v>1.08737E-2</v>
          </cell>
          <cell r="AD206">
            <v>2.4023E-3</v>
          </cell>
          <cell r="AE206">
            <v>0</v>
          </cell>
          <cell r="AF206">
            <v>0</v>
          </cell>
          <cell r="AG206">
            <v>0</v>
          </cell>
          <cell r="AH206">
            <v>3.793E-4</v>
          </cell>
          <cell r="AI206">
            <v>0</v>
          </cell>
          <cell r="AJ206">
            <v>0</v>
          </cell>
          <cell r="AK206">
            <v>6.0689999999999997E-3</v>
          </cell>
          <cell r="AL206">
            <v>2.6551999999999999E-3</v>
          </cell>
          <cell r="AM206">
            <v>7.5862999999999998E-3</v>
          </cell>
          <cell r="AN206">
            <v>1.4793300000000001E-2</v>
          </cell>
          <cell r="AO206">
            <v>5.0322400000000003E-2</v>
          </cell>
          <cell r="AP206">
            <v>5.3103999999999998E-3</v>
          </cell>
          <cell r="AQ206">
            <v>5.3103999999999998E-3</v>
          </cell>
          <cell r="AR206">
            <v>3.793E-4</v>
          </cell>
          <cell r="AS206">
            <v>0</v>
          </cell>
        </row>
        <row r="207">
          <cell r="F207">
            <v>4.6426999999999996E-3</v>
          </cell>
          <cell r="G207">
            <v>8.4562999999999999E-3</v>
          </cell>
          <cell r="H207">
            <v>0.2418488</v>
          </cell>
          <cell r="I207">
            <v>0</v>
          </cell>
          <cell r="J207">
            <v>0</v>
          </cell>
          <cell r="K207">
            <v>0</v>
          </cell>
          <cell r="L207">
            <v>8.2904999999999993E-3</v>
          </cell>
          <cell r="M207">
            <v>4.5100300000000003E-2</v>
          </cell>
          <cell r="N207">
            <v>3.3161999999999997E-2</v>
          </cell>
          <cell r="O207">
            <v>3.6809799999999997E-2</v>
          </cell>
          <cell r="P207">
            <v>4.8582300000000002E-2</v>
          </cell>
          <cell r="Q207">
            <v>1.4923E-3</v>
          </cell>
          <cell r="R207">
            <v>0.1043625</v>
          </cell>
          <cell r="S207">
            <v>2.9846E-3</v>
          </cell>
          <cell r="T207">
            <v>2.8188000000000002E-3</v>
          </cell>
          <cell r="U207">
            <v>2.3545E-2</v>
          </cell>
          <cell r="V207">
            <v>2.63638E-2</v>
          </cell>
          <cell r="W207">
            <v>5.0737900000000002E-2</v>
          </cell>
          <cell r="X207">
            <v>1.2933200000000001E-2</v>
          </cell>
          <cell r="Y207">
            <v>4.4105499999999999E-2</v>
          </cell>
          <cell r="Z207">
            <v>4.1120900000000002E-2</v>
          </cell>
          <cell r="AA207">
            <v>1.4425500000000001E-2</v>
          </cell>
          <cell r="AB207">
            <v>0.1338087</v>
          </cell>
          <cell r="AC207">
            <v>1.3430599999999999E-2</v>
          </cell>
          <cell r="AD207">
            <v>4.4768999999999998E-3</v>
          </cell>
          <cell r="AE207">
            <v>4.9739999999999995E-4</v>
          </cell>
          <cell r="AF207">
            <v>0</v>
          </cell>
          <cell r="AG207">
            <v>0</v>
          </cell>
          <cell r="AH207">
            <v>1.6579999999999999E-4</v>
          </cell>
          <cell r="AI207">
            <v>8.2899999999999998E-4</v>
          </cell>
          <cell r="AJ207">
            <v>0</v>
          </cell>
          <cell r="AK207">
            <v>4.6426999999999996E-3</v>
          </cell>
          <cell r="AL207">
            <v>4.8085000000000003E-3</v>
          </cell>
          <cell r="AM207">
            <v>5.6375000000000001E-3</v>
          </cell>
          <cell r="AN207">
            <v>1.80733E-2</v>
          </cell>
          <cell r="AO207">
            <v>5.2561799999999999E-2</v>
          </cell>
          <cell r="AP207">
            <v>7.2956000000000002E-3</v>
          </cell>
          <cell r="AQ207">
            <v>1.8239E-3</v>
          </cell>
          <cell r="AR207">
            <v>1.6579999999999999E-4</v>
          </cell>
          <cell r="AS207">
            <v>0</v>
          </cell>
        </row>
        <row r="208">
          <cell r="F208">
            <v>7.0670999999999998E-3</v>
          </cell>
          <cell r="G208">
            <v>5.8199999999999997E-3</v>
          </cell>
          <cell r="H208">
            <v>0.2415699</v>
          </cell>
          <cell r="I208">
            <v>0</v>
          </cell>
          <cell r="J208">
            <v>4.1570000000000002E-4</v>
          </cell>
          <cell r="K208">
            <v>0</v>
          </cell>
          <cell r="L208">
            <v>1.0185E-2</v>
          </cell>
          <cell r="M208">
            <v>4.03243E-2</v>
          </cell>
          <cell r="N208">
            <v>4.3650000000000001E-2</v>
          </cell>
          <cell r="O208">
            <v>3.7622099999999999E-2</v>
          </cell>
          <cell r="P208">
            <v>4.03243E-2</v>
          </cell>
          <cell r="Q208">
            <v>1.4549999999999999E-3</v>
          </cell>
          <cell r="R208">
            <v>9.7444900000000001E-2</v>
          </cell>
          <cell r="S208">
            <v>2.2864000000000001E-3</v>
          </cell>
          <cell r="T208">
            <v>2.2864000000000001E-3</v>
          </cell>
          <cell r="U208">
            <v>1.9954300000000001E-2</v>
          </cell>
          <cell r="V208">
            <v>2.6605699999999999E-2</v>
          </cell>
          <cell r="W208">
            <v>4.5728499999999998E-2</v>
          </cell>
          <cell r="X208">
            <v>1.08086E-2</v>
          </cell>
          <cell r="Y208">
            <v>4.6144299999999999E-2</v>
          </cell>
          <cell r="Z208">
            <v>5.2172099999999999E-2</v>
          </cell>
          <cell r="AA208">
            <v>1.8707100000000001E-2</v>
          </cell>
          <cell r="AB208">
            <v>0.1434213</v>
          </cell>
          <cell r="AC208">
            <v>1.08086E-2</v>
          </cell>
          <cell r="AD208">
            <v>2.4943000000000001E-3</v>
          </cell>
          <cell r="AE208">
            <v>4.1570000000000002E-4</v>
          </cell>
          <cell r="AF208">
            <v>2.0790000000000001E-4</v>
          </cell>
          <cell r="AG208">
            <v>0</v>
          </cell>
          <cell r="AH208">
            <v>4.1570000000000002E-4</v>
          </cell>
          <cell r="AI208">
            <v>8.3140000000000004E-4</v>
          </cell>
          <cell r="AJ208">
            <v>0</v>
          </cell>
          <cell r="AK208">
            <v>3.7414000000000002E-3</v>
          </cell>
          <cell r="AL208">
            <v>6.2357000000000003E-3</v>
          </cell>
          <cell r="AM208">
            <v>6.6514E-3</v>
          </cell>
          <cell r="AN208">
            <v>2.0785700000000001E-2</v>
          </cell>
          <cell r="AO208">
            <v>4.6559999999999997E-2</v>
          </cell>
          <cell r="AP208">
            <v>6.4435999999999998E-3</v>
          </cell>
          <cell r="AQ208">
            <v>4.1570000000000002E-4</v>
          </cell>
          <cell r="AR208">
            <v>0</v>
          </cell>
          <cell r="AS208">
            <v>0</v>
          </cell>
        </row>
        <row r="209">
          <cell r="F209">
            <v>1.0101000000000001E-2</v>
          </cell>
          <cell r="G209">
            <v>7.9365000000000008E-3</v>
          </cell>
          <cell r="H209">
            <v>0.23197860000000001</v>
          </cell>
          <cell r="I209">
            <v>0</v>
          </cell>
          <cell r="J209">
            <v>0</v>
          </cell>
          <cell r="K209">
            <v>0</v>
          </cell>
          <cell r="L209">
            <v>1.4189500000000001E-2</v>
          </cell>
          <cell r="M209">
            <v>3.7277499999999998E-2</v>
          </cell>
          <cell r="N209">
            <v>4.2327999999999998E-2</v>
          </cell>
          <cell r="O209">
            <v>3.848E-2</v>
          </cell>
          <cell r="P209">
            <v>3.9441999999999998E-2</v>
          </cell>
          <cell r="Q209">
            <v>1.2025E-3</v>
          </cell>
          <cell r="R209">
            <v>7.7545199999999995E-2</v>
          </cell>
          <cell r="S209">
            <v>2.6454999999999998E-3</v>
          </cell>
          <cell r="T209">
            <v>3.3670000000000002E-3</v>
          </cell>
          <cell r="U209">
            <v>2.14045E-2</v>
          </cell>
          <cell r="V209">
            <v>2.6936000000000002E-2</v>
          </cell>
          <cell r="W209">
            <v>4.9062099999999997E-2</v>
          </cell>
          <cell r="X209">
            <v>1.70755E-2</v>
          </cell>
          <cell r="Y209">
            <v>4.6897500000000002E-2</v>
          </cell>
          <cell r="Z209">
            <v>4.8580999999999999E-2</v>
          </cell>
          <cell r="AA209">
            <v>1.6354E-2</v>
          </cell>
          <cell r="AB209">
            <v>0.1565657</v>
          </cell>
          <cell r="AC209">
            <v>1.1544E-2</v>
          </cell>
          <cell r="AD209">
            <v>4.0885000000000001E-3</v>
          </cell>
          <cell r="AE209">
            <v>2.4049999999999999E-4</v>
          </cell>
          <cell r="AF209">
            <v>0</v>
          </cell>
          <cell r="AG209">
            <v>0</v>
          </cell>
          <cell r="AH209">
            <v>9.6199999999999996E-4</v>
          </cell>
          <cell r="AI209">
            <v>0</v>
          </cell>
          <cell r="AJ209">
            <v>0</v>
          </cell>
          <cell r="AK209">
            <v>5.0505000000000003E-3</v>
          </cell>
          <cell r="AL209">
            <v>5.0505000000000003E-3</v>
          </cell>
          <cell r="AM209">
            <v>7.2150000000000001E-3</v>
          </cell>
          <cell r="AN209">
            <v>2.5974000000000001E-2</v>
          </cell>
          <cell r="AO209">
            <v>4.35305E-2</v>
          </cell>
          <cell r="AP209">
            <v>5.7720000000000002E-3</v>
          </cell>
          <cell r="AQ209">
            <v>9.6199999999999996E-4</v>
          </cell>
          <cell r="AR209">
            <v>2.4049999999999999E-4</v>
          </cell>
          <cell r="AS209">
            <v>0</v>
          </cell>
        </row>
        <row r="210">
          <cell r="F210">
            <v>9.2008000000000003E-3</v>
          </cell>
          <cell r="G210">
            <v>5.5205000000000002E-3</v>
          </cell>
          <cell r="H210">
            <v>0.20780580000000001</v>
          </cell>
          <cell r="I210">
            <v>0</v>
          </cell>
          <cell r="J210">
            <v>0</v>
          </cell>
          <cell r="K210">
            <v>0</v>
          </cell>
          <cell r="L210">
            <v>1.2618300000000001E-2</v>
          </cell>
          <cell r="M210">
            <v>2.9442699999999999E-2</v>
          </cell>
          <cell r="N210">
            <v>5.3102000000000003E-2</v>
          </cell>
          <cell r="O210">
            <v>3.5226100000000003E-2</v>
          </cell>
          <cell r="P210">
            <v>3.49632E-2</v>
          </cell>
          <cell r="Q210">
            <v>7.8859999999999998E-4</v>
          </cell>
          <cell r="R210">
            <v>8.9249899999999993E-2</v>
          </cell>
          <cell r="S210">
            <v>3.9432E-3</v>
          </cell>
          <cell r="T210">
            <v>3.1546E-3</v>
          </cell>
          <cell r="U210">
            <v>2.02419E-2</v>
          </cell>
          <cell r="V210">
            <v>2.3659300000000001E-2</v>
          </cell>
          <cell r="W210">
            <v>5.2576199999999997E-2</v>
          </cell>
          <cell r="X210">
            <v>1.97161E-2</v>
          </cell>
          <cell r="Y210">
            <v>4.9421699999999999E-2</v>
          </cell>
          <cell r="Z210">
            <v>5.5730799999999997E-2</v>
          </cell>
          <cell r="AA210">
            <v>1.6035799999999999E-2</v>
          </cell>
          <cell r="AB210">
            <v>0.16403789999999999</v>
          </cell>
          <cell r="AC210">
            <v>1.3406899999999999E-2</v>
          </cell>
          <cell r="AD210">
            <v>2.8917000000000001E-3</v>
          </cell>
          <cell r="AE210">
            <v>0</v>
          </cell>
          <cell r="AF210">
            <v>2.6289999999999999E-4</v>
          </cell>
          <cell r="AG210">
            <v>2.6289999999999999E-4</v>
          </cell>
          <cell r="AH210">
            <v>1.0514999999999999E-3</v>
          </cell>
          <cell r="AI210">
            <v>5.2579999999999999E-4</v>
          </cell>
          <cell r="AJ210">
            <v>0</v>
          </cell>
          <cell r="AK210">
            <v>2.1029999999999998E-3</v>
          </cell>
          <cell r="AL210">
            <v>7.8864E-3</v>
          </cell>
          <cell r="AM210">
            <v>6.0463000000000001E-3</v>
          </cell>
          <cell r="AN210">
            <v>2.4447900000000002E-2</v>
          </cell>
          <cell r="AO210">
            <v>4.5478400000000002E-2</v>
          </cell>
          <cell r="AP210">
            <v>7.6236000000000003E-3</v>
          </cell>
          <cell r="AQ210">
            <v>1.3144000000000001E-3</v>
          </cell>
          <cell r="AR210">
            <v>2.6289999999999999E-4</v>
          </cell>
          <cell r="AS210">
            <v>0</v>
          </cell>
        </row>
        <row r="211">
          <cell r="F211">
            <v>5.8792000000000002E-3</v>
          </cell>
          <cell r="G211">
            <v>5.6119999999999998E-3</v>
          </cell>
          <cell r="H211">
            <v>0.20538029999999999</v>
          </cell>
          <cell r="I211">
            <v>0</v>
          </cell>
          <cell r="J211">
            <v>2.6719999999999999E-4</v>
          </cell>
          <cell r="K211">
            <v>0</v>
          </cell>
          <cell r="L211">
            <v>2.24479E-2</v>
          </cell>
          <cell r="M211">
            <v>3.1266700000000001E-2</v>
          </cell>
          <cell r="N211">
            <v>5.7723099999999999E-2</v>
          </cell>
          <cell r="O211">
            <v>2.53875E-2</v>
          </cell>
          <cell r="P211">
            <v>3.34046E-2</v>
          </cell>
          <cell r="Q211">
            <v>2.6719999999999999E-4</v>
          </cell>
          <cell r="R211">
            <v>8.2968200000000006E-2</v>
          </cell>
          <cell r="S211">
            <v>3.2068000000000001E-3</v>
          </cell>
          <cell r="T211">
            <v>2.6724000000000001E-3</v>
          </cell>
          <cell r="U211">
            <v>1.9775500000000001E-2</v>
          </cell>
          <cell r="V211">
            <v>2.4585800000000001E-2</v>
          </cell>
          <cell r="W211">
            <v>5.1843899999999998E-2</v>
          </cell>
          <cell r="X211">
            <v>2.43185E-2</v>
          </cell>
          <cell r="Y211">
            <v>5.1843899999999998E-2</v>
          </cell>
          <cell r="Z211">
            <v>6.1998900000000003E-2</v>
          </cell>
          <cell r="AA211">
            <v>1.5767E-2</v>
          </cell>
          <cell r="AB211">
            <v>0.171566</v>
          </cell>
          <cell r="AC211">
            <v>1.76376E-2</v>
          </cell>
          <cell r="AD211">
            <v>2.9396000000000001E-3</v>
          </cell>
          <cell r="AE211">
            <v>0</v>
          </cell>
          <cell r="AF211">
            <v>0</v>
          </cell>
          <cell r="AG211">
            <v>2.6719999999999999E-4</v>
          </cell>
          <cell r="AH211">
            <v>2.6719999999999999E-4</v>
          </cell>
          <cell r="AI211">
            <v>8.0170000000000003E-4</v>
          </cell>
          <cell r="AJ211">
            <v>0</v>
          </cell>
          <cell r="AK211">
            <v>2.1378999999999999E-3</v>
          </cell>
          <cell r="AL211">
            <v>8.2842999999999997E-3</v>
          </cell>
          <cell r="AM211">
            <v>5.6119999999999998E-3</v>
          </cell>
          <cell r="AN211">
            <v>1.9508299999999999E-2</v>
          </cell>
          <cell r="AO211">
            <v>3.7947599999999998E-2</v>
          </cell>
          <cell r="AP211">
            <v>5.6119999999999998E-3</v>
          </cell>
          <cell r="AQ211">
            <v>8.0170000000000003E-4</v>
          </cell>
          <cell r="AR211">
            <v>0</v>
          </cell>
          <cell r="AS211">
            <v>0</v>
          </cell>
        </row>
        <row r="212">
          <cell r="F212">
            <v>4.2110999999999997E-3</v>
          </cell>
          <cell r="G212">
            <v>5.0533000000000002E-3</v>
          </cell>
          <cell r="H212">
            <v>0.19966110000000001</v>
          </cell>
          <cell r="I212">
            <v>0</v>
          </cell>
          <cell r="J212">
            <v>0</v>
          </cell>
          <cell r="K212">
            <v>0</v>
          </cell>
          <cell r="L212">
            <v>2.07748E-2</v>
          </cell>
          <cell r="M212">
            <v>2.3862999999999999E-2</v>
          </cell>
          <cell r="N212">
            <v>5.5306000000000001E-2</v>
          </cell>
          <cell r="O212">
            <v>2.8916299999999999E-2</v>
          </cell>
          <cell r="P212">
            <v>4.7725999999999998E-2</v>
          </cell>
          <cell r="Q212">
            <v>1.1230000000000001E-3</v>
          </cell>
          <cell r="R212">
            <v>8.0799300000000004E-2</v>
          </cell>
          <cell r="S212">
            <v>1.9651999999999998E-3</v>
          </cell>
          <cell r="T212">
            <v>2.2458999999999999E-3</v>
          </cell>
          <cell r="U212">
            <v>2.16171E-2</v>
          </cell>
          <cell r="V212">
            <v>2.3301499999999999E-2</v>
          </cell>
          <cell r="W212">
            <v>4.8006699999999999E-2</v>
          </cell>
          <cell r="X212">
            <v>2.8635600000000001E-2</v>
          </cell>
          <cell r="Y212">
            <v>5.1656399999999998E-2</v>
          </cell>
          <cell r="Z212">
            <v>6.0078600000000003E-2</v>
          </cell>
          <cell r="AA212">
            <v>1.5440799999999999E-2</v>
          </cell>
          <cell r="AB212">
            <v>0.17405950000000001</v>
          </cell>
          <cell r="AC212">
            <v>1.5721499999999999E-2</v>
          </cell>
          <cell r="AD212">
            <v>1.4036999999999999E-3</v>
          </cell>
          <cell r="AE212">
            <v>0</v>
          </cell>
          <cell r="AF212">
            <v>0</v>
          </cell>
          <cell r="AG212">
            <v>0</v>
          </cell>
          <cell r="AH212">
            <v>2.8069999999999999E-4</v>
          </cell>
          <cell r="AI212">
            <v>1.4036999999999999E-3</v>
          </cell>
          <cell r="AJ212">
            <v>0</v>
          </cell>
          <cell r="AK212">
            <v>3.0882000000000001E-3</v>
          </cell>
          <cell r="AL212">
            <v>9.2645000000000002E-3</v>
          </cell>
          <cell r="AM212">
            <v>6.4570000000000001E-3</v>
          </cell>
          <cell r="AN212">
            <v>2.1897799999999999E-2</v>
          </cell>
          <cell r="AO212">
            <v>3.5654100000000001E-2</v>
          </cell>
          <cell r="AP212">
            <v>7.0185000000000004E-3</v>
          </cell>
          <cell r="AQ212">
            <v>2.8073999999999998E-3</v>
          </cell>
          <cell r="AR212">
            <v>5.6150000000000004E-4</v>
          </cell>
          <cell r="AS212">
            <v>0</v>
          </cell>
        </row>
        <row r="213">
          <cell r="F213">
            <v>3.6537000000000002E-3</v>
          </cell>
          <cell r="G213">
            <v>3.3727000000000002E-3</v>
          </cell>
          <cell r="H213">
            <v>0.19419139999999999</v>
          </cell>
          <cell r="I213">
            <v>0</v>
          </cell>
          <cell r="J213">
            <v>0</v>
          </cell>
          <cell r="K213">
            <v>0</v>
          </cell>
          <cell r="L213">
            <v>3.4569999999999997E-2</v>
          </cell>
          <cell r="M213">
            <v>2.9510999999999999E-2</v>
          </cell>
          <cell r="N213">
            <v>7.0264199999999999E-2</v>
          </cell>
          <cell r="O213">
            <v>2.1922400000000002E-2</v>
          </cell>
          <cell r="P213">
            <v>3.7661600000000003E-2</v>
          </cell>
          <cell r="Q213">
            <v>2.811E-4</v>
          </cell>
          <cell r="R213">
            <v>7.0845099999999994E-2</v>
          </cell>
          <cell r="S213">
            <v>2.2485000000000001E-3</v>
          </cell>
          <cell r="T213">
            <v>1.4053E-3</v>
          </cell>
          <cell r="U213">
            <v>2.02361E-2</v>
          </cell>
          <cell r="V213">
            <v>2.3608799999999999E-2</v>
          </cell>
          <cell r="W213">
            <v>4.8060699999999998E-2</v>
          </cell>
          <cell r="X213">
            <v>3.3164699999999998E-2</v>
          </cell>
          <cell r="Y213">
            <v>5.1152299999999998E-2</v>
          </cell>
          <cell r="Z213">
            <v>5.9303000000000002E-2</v>
          </cell>
          <cell r="AA213">
            <v>2.0798199999999999E-2</v>
          </cell>
          <cell r="AB213">
            <v>0.1821248</v>
          </cell>
          <cell r="AC213">
            <v>1.20854E-2</v>
          </cell>
          <cell r="AD213">
            <v>2.5295000000000001E-3</v>
          </cell>
          <cell r="AE213">
            <v>2.811E-4</v>
          </cell>
          <cell r="AF213">
            <v>0</v>
          </cell>
          <cell r="AG213">
            <v>0</v>
          </cell>
          <cell r="AH213">
            <v>0</v>
          </cell>
          <cell r="AI213">
            <v>2.811E-4</v>
          </cell>
          <cell r="AJ213">
            <v>0</v>
          </cell>
          <cell r="AK213">
            <v>1.9673999999999998E-3</v>
          </cell>
          <cell r="AL213">
            <v>6.7454000000000004E-3</v>
          </cell>
          <cell r="AM213">
            <v>5.3401000000000004E-3</v>
          </cell>
          <cell r="AN213">
            <v>1.6301300000000001E-2</v>
          </cell>
          <cell r="AO213">
            <v>3.8223699999999999E-2</v>
          </cell>
          <cell r="AP213">
            <v>6.7454000000000004E-3</v>
          </cell>
          <cell r="AQ213">
            <v>1.1241999999999999E-3</v>
          </cell>
          <cell r="AR213">
            <v>0</v>
          </cell>
          <cell r="AS213">
            <v>0</v>
          </cell>
        </row>
        <row r="214">
          <cell r="F214">
            <v>3.241E-3</v>
          </cell>
          <cell r="G214">
            <v>5.8928000000000001E-3</v>
          </cell>
          <cell r="H214">
            <v>0.16577839999999999</v>
          </cell>
          <cell r="I214">
            <v>0</v>
          </cell>
          <cell r="J214">
            <v>0</v>
          </cell>
          <cell r="K214">
            <v>0</v>
          </cell>
          <cell r="L214">
            <v>4.8909800000000003E-2</v>
          </cell>
          <cell r="M214">
            <v>2.5928099999999999E-2</v>
          </cell>
          <cell r="N214">
            <v>6.4820299999999997E-2</v>
          </cell>
          <cell r="O214">
            <v>2.3276399999999999E-2</v>
          </cell>
          <cell r="P214">
            <v>4.0660000000000002E-2</v>
          </cell>
          <cell r="Q214">
            <v>1.1785999999999999E-3</v>
          </cell>
          <cell r="R214">
            <v>5.8146200000000002E-2</v>
          </cell>
          <cell r="S214">
            <v>2.3571E-3</v>
          </cell>
          <cell r="T214">
            <v>1.4732E-3</v>
          </cell>
          <cell r="U214">
            <v>2.4454900000000002E-2</v>
          </cell>
          <cell r="V214">
            <v>1.88568E-2</v>
          </cell>
          <cell r="W214">
            <v>5.1266899999999997E-2</v>
          </cell>
          <cell r="X214">
            <v>4.03653E-2</v>
          </cell>
          <cell r="Y214">
            <v>6.1579299999999997E-2</v>
          </cell>
          <cell r="Z214">
            <v>8.2203899999999996E-2</v>
          </cell>
          <cell r="AA214">
            <v>2.2097800000000001E-2</v>
          </cell>
          <cell r="AB214">
            <v>0.18355920000000001</v>
          </cell>
          <cell r="AC214">
            <v>6.7767000000000001E-3</v>
          </cell>
          <cell r="AD214">
            <v>5.3035000000000001E-3</v>
          </cell>
          <cell r="AE214">
            <v>2.9460000000000001E-4</v>
          </cell>
          <cell r="AF214">
            <v>0</v>
          </cell>
          <cell r="AG214">
            <v>2.9460000000000001E-4</v>
          </cell>
          <cell r="AH214">
            <v>5.8929999999999996E-4</v>
          </cell>
          <cell r="AI214">
            <v>5.8929999999999996E-4</v>
          </cell>
          <cell r="AJ214">
            <v>0</v>
          </cell>
          <cell r="AK214">
            <v>2.3571E-3</v>
          </cell>
          <cell r="AL214">
            <v>6.4819999999999999E-3</v>
          </cell>
          <cell r="AM214">
            <v>4.1248999999999999E-3</v>
          </cell>
          <cell r="AN214">
            <v>1.79729E-2</v>
          </cell>
          <cell r="AO214">
            <v>2.3865600000000001E-2</v>
          </cell>
          <cell r="AP214">
            <v>4.4196000000000001E-3</v>
          </cell>
          <cell r="AQ214">
            <v>5.8929999999999996E-4</v>
          </cell>
          <cell r="AR214">
            <v>2.9460000000000001E-4</v>
          </cell>
          <cell r="AS214">
            <v>0</v>
          </cell>
        </row>
        <row r="215">
          <cell r="F215">
            <v>4.0282E-3</v>
          </cell>
          <cell r="G215">
            <v>1.3427000000000001E-3</v>
          </cell>
          <cell r="H215">
            <v>0.1858949</v>
          </cell>
          <cell r="I215">
            <v>0</v>
          </cell>
          <cell r="J215">
            <v>0</v>
          </cell>
          <cell r="K215">
            <v>0</v>
          </cell>
          <cell r="L215">
            <v>6.6129599999999997E-2</v>
          </cell>
          <cell r="M215">
            <v>2.5511900000000001E-2</v>
          </cell>
          <cell r="N215">
            <v>7.4521599999999993E-2</v>
          </cell>
          <cell r="O215">
            <v>1.7455499999999999E-2</v>
          </cell>
          <cell r="P215">
            <v>4.2296100000000003E-2</v>
          </cell>
          <cell r="Q215">
            <v>3.3569999999999997E-4</v>
          </cell>
          <cell r="R215">
            <v>4.8076300000000002E-2</v>
          </cell>
          <cell r="S215">
            <v>1.0070000000000001E-3</v>
          </cell>
          <cell r="T215">
            <v>3.3569999999999997E-4</v>
          </cell>
          <cell r="U215">
            <v>1.8462599999999999E-2</v>
          </cell>
          <cell r="V215">
            <v>1.9133899999999999E-2</v>
          </cell>
          <cell r="W215">
            <v>4.3303099999999997E-2</v>
          </cell>
          <cell r="X215">
            <v>3.4910999999999998E-2</v>
          </cell>
          <cell r="Y215">
            <v>5.9751600000000002E-2</v>
          </cell>
          <cell r="Z215">
            <v>7.5192999999999996E-2</v>
          </cell>
          <cell r="AA215">
            <v>1.61128E-2</v>
          </cell>
          <cell r="AB215">
            <v>0.19603889999999999</v>
          </cell>
          <cell r="AC215">
            <v>7.7206999999999996E-3</v>
          </cell>
          <cell r="AD215">
            <v>1.6784E-3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3.3569999999999997E-4</v>
          </cell>
          <cell r="AJ215">
            <v>3.3569999999999997E-4</v>
          </cell>
          <cell r="AK215">
            <v>1.3427000000000001E-3</v>
          </cell>
          <cell r="AL215">
            <v>7.7206999999999996E-3</v>
          </cell>
          <cell r="AM215">
            <v>3.6925E-3</v>
          </cell>
          <cell r="AN215">
            <v>1.2084599999999999E-2</v>
          </cell>
          <cell r="AO215">
            <v>2.61833E-2</v>
          </cell>
          <cell r="AP215">
            <v>8.0564E-3</v>
          </cell>
          <cell r="AQ215">
            <v>3.3569999999999997E-4</v>
          </cell>
          <cell r="AR215">
            <v>6.7139999999999995E-4</v>
          </cell>
          <cell r="AS215">
            <v>0</v>
          </cell>
        </row>
        <row r="216">
          <cell r="F216">
            <v>2.7855000000000002E-3</v>
          </cell>
          <cell r="G216">
            <v>2.0891E-3</v>
          </cell>
          <cell r="H216">
            <v>0.1692256</v>
          </cell>
          <cell r="I216">
            <v>0</v>
          </cell>
          <cell r="J216">
            <v>0</v>
          </cell>
          <cell r="K216">
            <v>0</v>
          </cell>
          <cell r="L216">
            <v>0.1051532</v>
          </cell>
          <cell r="M216">
            <v>2.5069600000000001E-2</v>
          </cell>
          <cell r="N216">
            <v>6.6504199999999999E-2</v>
          </cell>
          <cell r="O216">
            <v>1.2883E-2</v>
          </cell>
          <cell r="P216">
            <v>4.6309200000000002E-2</v>
          </cell>
          <cell r="Q216">
            <v>3.4820000000000001E-4</v>
          </cell>
          <cell r="R216">
            <v>4.4562699999999997E-2</v>
          </cell>
          <cell r="S216">
            <v>2.0891E-3</v>
          </cell>
          <cell r="T216">
            <v>1.3928E-3</v>
          </cell>
          <cell r="U216">
            <v>1.53203E-2</v>
          </cell>
          <cell r="V216">
            <v>1.8105799999999998E-2</v>
          </cell>
          <cell r="W216">
            <v>4.0041800000000002E-2</v>
          </cell>
          <cell r="X216">
            <v>2.92479E-2</v>
          </cell>
          <cell r="Y216">
            <v>7.2075200000000006E-2</v>
          </cell>
          <cell r="Z216">
            <v>8.4610000000000005E-2</v>
          </cell>
          <cell r="AA216">
            <v>1.42758E-2</v>
          </cell>
          <cell r="AB216">
            <v>0.1800139</v>
          </cell>
          <cell r="AC216">
            <v>6.6156000000000001E-3</v>
          </cell>
          <cell r="AD216">
            <v>2.0891E-3</v>
          </cell>
          <cell r="AE216">
            <v>0</v>
          </cell>
          <cell r="AF216">
            <v>0</v>
          </cell>
          <cell r="AG216">
            <v>0</v>
          </cell>
          <cell r="AH216">
            <v>3.4820000000000001E-4</v>
          </cell>
          <cell r="AI216">
            <v>1.7409000000000001E-3</v>
          </cell>
          <cell r="AJ216">
            <v>0</v>
          </cell>
          <cell r="AK216">
            <v>1.3928E-3</v>
          </cell>
          <cell r="AL216">
            <v>9.0528999999999991E-3</v>
          </cell>
          <cell r="AM216">
            <v>2.0891E-3</v>
          </cell>
          <cell r="AN216">
            <v>9.0528999999999991E-3</v>
          </cell>
          <cell r="AO216">
            <v>2.92479E-2</v>
          </cell>
          <cell r="AP216">
            <v>5.9192000000000003E-3</v>
          </cell>
          <cell r="AQ216">
            <v>3.4820000000000001E-4</v>
          </cell>
          <cell r="AR216">
            <v>0</v>
          </cell>
          <cell r="AS216">
            <v>0</v>
          </cell>
        </row>
        <row r="217">
          <cell r="F217">
            <v>2.4147000000000001E-3</v>
          </cell>
          <cell r="G217">
            <v>9.0549999999999995E-4</v>
          </cell>
          <cell r="H217">
            <v>0.15600710000000001</v>
          </cell>
          <cell r="I217">
            <v>0</v>
          </cell>
          <cell r="J217">
            <v>0</v>
          </cell>
          <cell r="K217">
            <v>0</v>
          </cell>
          <cell r="L217">
            <v>0.15182609999999999</v>
          </cell>
          <cell r="M217">
            <v>3.44099E-2</v>
          </cell>
          <cell r="N217">
            <v>7.7875E-2</v>
          </cell>
          <cell r="O217">
            <v>1.47902E-2</v>
          </cell>
          <cell r="P217">
            <v>5.9160900000000002E-2</v>
          </cell>
          <cell r="Q217">
            <v>0</v>
          </cell>
          <cell r="R217">
            <v>4.5019200000000002E-2</v>
          </cell>
          <cell r="S217">
            <v>1.2074E-3</v>
          </cell>
          <cell r="T217">
            <v>9.0549999999999995E-4</v>
          </cell>
          <cell r="U217">
            <v>2.05252E-2</v>
          </cell>
          <cell r="V217">
            <v>1.6299399999999999E-2</v>
          </cell>
          <cell r="W217">
            <v>3.3202500000000003E-2</v>
          </cell>
          <cell r="X217">
            <v>3.0184099999999998E-2</v>
          </cell>
          <cell r="Y217">
            <v>6.1877500000000002E-2</v>
          </cell>
          <cell r="Z217">
            <v>5.7349799999999999E-2</v>
          </cell>
          <cell r="AA217">
            <v>8.1496999999999993E-3</v>
          </cell>
          <cell r="AB217">
            <v>0.1666164</v>
          </cell>
          <cell r="AC217">
            <v>9.6588999999999998E-3</v>
          </cell>
          <cell r="AD217">
            <v>3.3203E-3</v>
          </cell>
          <cell r="AE217">
            <v>0</v>
          </cell>
          <cell r="AF217">
            <v>0</v>
          </cell>
          <cell r="AG217">
            <v>0</v>
          </cell>
          <cell r="AH217">
            <v>3.0180000000000002E-4</v>
          </cell>
          <cell r="AI217">
            <v>6.0369999999999998E-4</v>
          </cell>
          <cell r="AJ217">
            <v>0</v>
          </cell>
          <cell r="AK217">
            <v>6.0369999999999998E-4</v>
          </cell>
          <cell r="AL217">
            <v>6.0368000000000002E-3</v>
          </cell>
          <cell r="AM217">
            <v>1.8109999999999999E-3</v>
          </cell>
          <cell r="AN217">
            <v>8.7533999999999997E-3</v>
          </cell>
          <cell r="AO217">
            <v>2.5354700000000001E-2</v>
          </cell>
          <cell r="AP217">
            <v>3.6221000000000001E-3</v>
          </cell>
          <cell r="AQ217">
            <v>1.2074E-3</v>
          </cell>
          <cell r="AR217">
            <v>0</v>
          </cell>
          <cell r="AS217">
            <v>0</v>
          </cell>
        </row>
        <row r="218">
          <cell r="F218">
            <v>1.8226E-3</v>
          </cell>
          <cell r="G218">
            <v>1.2151E-3</v>
          </cell>
          <cell r="H218">
            <v>0.16906350000000001</v>
          </cell>
          <cell r="I218">
            <v>0</v>
          </cell>
          <cell r="J218">
            <v>0</v>
          </cell>
          <cell r="K218">
            <v>0</v>
          </cell>
          <cell r="L218">
            <v>0.20382749999999999</v>
          </cell>
          <cell r="M218">
            <v>2.97691E-2</v>
          </cell>
          <cell r="N218">
            <v>7.0170099999999999E-2</v>
          </cell>
          <cell r="O218">
            <v>1.03281E-2</v>
          </cell>
          <cell r="P218">
            <v>6.0449599999999999E-2</v>
          </cell>
          <cell r="Q218">
            <v>0</v>
          </cell>
          <cell r="R218">
            <v>3.9624300000000001E-2</v>
          </cell>
          <cell r="S218">
            <v>3.9490000000000003E-3</v>
          </cell>
          <cell r="T218">
            <v>0</v>
          </cell>
          <cell r="U218">
            <v>1.5795900000000002E-2</v>
          </cell>
          <cell r="V218">
            <v>1.3669499999999999E-2</v>
          </cell>
          <cell r="W218">
            <v>3.2806799999999997E-2</v>
          </cell>
          <cell r="X218">
            <v>2.4605100000000001E-2</v>
          </cell>
          <cell r="Y218">
            <v>6.1360900000000003E-2</v>
          </cell>
          <cell r="Z218">
            <v>5.9538300000000002E-2</v>
          </cell>
          <cell r="AA218">
            <v>6.3791000000000004E-3</v>
          </cell>
          <cell r="AB218">
            <v>0.12818950000000001</v>
          </cell>
          <cell r="AC218">
            <v>7.8978999999999994E-3</v>
          </cell>
          <cell r="AD218">
            <v>3.3414E-3</v>
          </cell>
          <cell r="AE218">
            <v>3.0380000000000001E-4</v>
          </cell>
          <cell r="AF218">
            <v>0</v>
          </cell>
          <cell r="AG218">
            <v>0</v>
          </cell>
          <cell r="AH218">
            <v>3.0380000000000001E-4</v>
          </cell>
          <cell r="AI218">
            <v>9.1129999999999998E-4</v>
          </cell>
          <cell r="AJ218">
            <v>0</v>
          </cell>
          <cell r="AK218">
            <v>9.1129999999999998E-4</v>
          </cell>
          <cell r="AL218">
            <v>7.8978999999999994E-3</v>
          </cell>
          <cell r="AM218">
            <v>2.7339E-3</v>
          </cell>
          <cell r="AN218">
            <v>5.4678000000000001E-3</v>
          </cell>
          <cell r="AO218">
            <v>3.21993E-2</v>
          </cell>
          <cell r="AP218">
            <v>4.2526999999999999E-3</v>
          </cell>
          <cell r="AQ218">
            <v>9.1129999999999998E-4</v>
          </cell>
          <cell r="AR218">
            <v>3.0380000000000001E-4</v>
          </cell>
          <cell r="AS218">
            <v>0</v>
          </cell>
        </row>
        <row r="219">
          <cell r="F219">
            <v>1.3175000000000001E-3</v>
          </cell>
          <cell r="G219">
            <v>2.1959000000000002E-3</v>
          </cell>
          <cell r="H219">
            <v>0.15623509999999999</v>
          </cell>
          <cell r="I219">
            <v>0</v>
          </cell>
          <cell r="J219">
            <v>0</v>
          </cell>
          <cell r="K219">
            <v>0</v>
          </cell>
          <cell r="L219">
            <v>0.23100570000000001</v>
          </cell>
          <cell r="M219">
            <v>3.2059699999999997E-2</v>
          </cell>
          <cell r="N219">
            <v>7.2902900000000007E-2</v>
          </cell>
          <cell r="O219">
            <v>7.4660000000000004E-3</v>
          </cell>
          <cell r="P219">
            <v>6.8950399999999995E-2</v>
          </cell>
          <cell r="Q219">
            <v>4.392E-4</v>
          </cell>
          <cell r="R219">
            <v>2.9096400000000001E-2</v>
          </cell>
          <cell r="S219">
            <v>2.1959000000000002E-3</v>
          </cell>
          <cell r="T219">
            <v>8.7830000000000004E-4</v>
          </cell>
          <cell r="U219">
            <v>1.7566999999999999E-2</v>
          </cell>
          <cell r="V219">
            <v>1.2296899999999999E-2</v>
          </cell>
          <cell r="W219">
            <v>2.6350499999999999E-2</v>
          </cell>
          <cell r="X219">
            <v>2.5472100000000001E-2</v>
          </cell>
          <cell r="Y219">
            <v>6.1045200000000001E-2</v>
          </cell>
          <cell r="Z219">
            <v>5.2261799999999997E-2</v>
          </cell>
          <cell r="AA219">
            <v>1.14185E-2</v>
          </cell>
          <cell r="AB219">
            <v>0.1238472</v>
          </cell>
          <cell r="AC219">
            <v>1.09794E-2</v>
          </cell>
          <cell r="AD219">
            <v>3.9525999999999997E-3</v>
          </cell>
          <cell r="AE219">
            <v>0</v>
          </cell>
          <cell r="AF219">
            <v>0</v>
          </cell>
          <cell r="AG219">
            <v>0</v>
          </cell>
          <cell r="AH219">
            <v>4.392E-4</v>
          </cell>
          <cell r="AI219">
            <v>8.7830000000000004E-4</v>
          </cell>
          <cell r="AJ219">
            <v>0</v>
          </cell>
          <cell r="AK219">
            <v>4.392E-4</v>
          </cell>
          <cell r="AL219">
            <v>4.8309E-3</v>
          </cell>
          <cell r="AM219">
            <v>4.392E-4</v>
          </cell>
          <cell r="AN219">
            <v>5.2700999999999998E-3</v>
          </cell>
          <cell r="AO219">
            <v>3.2938099999999998E-2</v>
          </cell>
          <cell r="AP219">
            <v>3.9525999999999997E-3</v>
          </cell>
          <cell r="AQ219">
            <v>4.392E-4</v>
          </cell>
          <cell r="AR219">
            <v>4.392E-4</v>
          </cell>
          <cell r="AS219">
            <v>0</v>
          </cell>
        </row>
        <row r="220">
          <cell r="F220">
            <v>0</v>
          </cell>
          <cell r="G220">
            <v>0</v>
          </cell>
          <cell r="H220">
            <v>0.1685488</v>
          </cell>
          <cell r="I220">
            <v>0</v>
          </cell>
          <cell r="J220">
            <v>0</v>
          </cell>
          <cell r="K220">
            <v>0</v>
          </cell>
          <cell r="L220">
            <v>0.23427149999999999</v>
          </cell>
          <cell r="M220">
            <v>4.5529800000000002E-2</v>
          </cell>
          <cell r="N220">
            <v>7.4503299999999995E-2</v>
          </cell>
          <cell r="O220">
            <v>4.1390999999999997E-3</v>
          </cell>
          <cell r="P220">
            <v>7.2019899999999998E-2</v>
          </cell>
          <cell r="Q220">
            <v>8.2779999999999996E-4</v>
          </cell>
          <cell r="R220">
            <v>4.5855199999999999E-2</v>
          </cell>
          <cell r="S220">
            <v>1.6555999999999999E-3</v>
          </cell>
          <cell r="T220">
            <v>1.6555999999999999E-3</v>
          </cell>
          <cell r="U220">
            <v>1.15894E-2</v>
          </cell>
          <cell r="V220">
            <v>1.4900699999999999E-2</v>
          </cell>
          <cell r="W220">
            <v>1.5728499999999999E-2</v>
          </cell>
          <cell r="X220">
            <v>1.9867599999999999E-2</v>
          </cell>
          <cell r="Y220">
            <v>5.1324500000000002E-2</v>
          </cell>
          <cell r="Z220">
            <v>4.8841099999999998E-2</v>
          </cell>
          <cell r="AA220">
            <v>9.1059999999999995E-3</v>
          </cell>
          <cell r="AB220">
            <v>0.1109271</v>
          </cell>
          <cell r="AC220">
            <v>7.4503E-3</v>
          </cell>
          <cell r="AD220">
            <v>8.2779999999999996E-4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2.4834000000000002E-3</v>
          </cell>
          <cell r="AJ220">
            <v>0</v>
          </cell>
          <cell r="AK220">
            <v>0</v>
          </cell>
          <cell r="AL220">
            <v>6.6224999999999999E-3</v>
          </cell>
          <cell r="AM220">
            <v>8.2779999999999996E-4</v>
          </cell>
          <cell r="AN220">
            <v>9.9337999999999996E-3</v>
          </cell>
          <cell r="AO220">
            <v>3.9735100000000002E-2</v>
          </cell>
          <cell r="AP220">
            <v>8.2779999999999996E-4</v>
          </cell>
          <cell r="AQ220">
            <v>0</v>
          </cell>
          <cell r="AR220">
            <v>0</v>
          </cell>
          <cell r="AS220">
            <v>0</v>
          </cell>
        </row>
        <row r="221">
          <cell r="F221">
            <v>1.3928E-3</v>
          </cell>
          <cell r="G221">
            <v>1.6712999999999999E-3</v>
          </cell>
          <cell r="H221">
            <v>0.23482910000000001</v>
          </cell>
          <cell r="I221">
            <v>0</v>
          </cell>
          <cell r="J221">
            <v>2.786E-4</v>
          </cell>
          <cell r="K221">
            <v>0</v>
          </cell>
          <cell r="L221">
            <v>9.1921999999999993E-3</v>
          </cell>
          <cell r="M221">
            <v>7.9665700000000006E-2</v>
          </cell>
          <cell r="N221">
            <v>1.5598900000000001E-2</v>
          </cell>
          <cell r="O221">
            <v>2.8969399999999999E-2</v>
          </cell>
          <cell r="P221">
            <v>7.5208999999999996E-3</v>
          </cell>
          <cell r="Q221">
            <v>3.6212000000000002E-3</v>
          </cell>
          <cell r="R221">
            <v>0.1977614</v>
          </cell>
          <cell r="S221">
            <v>5.0139E-3</v>
          </cell>
          <cell r="T221">
            <v>1.6712999999999999E-3</v>
          </cell>
          <cell r="U221">
            <v>6.4624000000000001E-2</v>
          </cell>
          <cell r="V221">
            <v>1.11421E-2</v>
          </cell>
          <cell r="W221">
            <v>2.2284000000000002E-3</v>
          </cell>
          <cell r="X221">
            <v>5.5710000000000004E-4</v>
          </cell>
          <cell r="Y221">
            <v>6.2674099999999996E-2</v>
          </cell>
          <cell r="Z221">
            <v>3.3426200000000003E-2</v>
          </cell>
          <cell r="AA221">
            <v>5.8495999999999999E-3</v>
          </cell>
          <cell r="AB221">
            <v>0.10947079999999999</v>
          </cell>
          <cell r="AC221">
            <v>4.4568000000000003E-3</v>
          </cell>
          <cell r="AD221">
            <v>5.0139E-3</v>
          </cell>
          <cell r="AE221">
            <v>0</v>
          </cell>
          <cell r="AF221">
            <v>0</v>
          </cell>
          <cell r="AG221">
            <v>5.5710000000000004E-4</v>
          </cell>
          <cell r="AH221">
            <v>2.7855000000000002E-3</v>
          </cell>
          <cell r="AI221">
            <v>2.786E-4</v>
          </cell>
          <cell r="AJ221">
            <v>0</v>
          </cell>
          <cell r="AK221">
            <v>5.5710000000000004E-4</v>
          </cell>
          <cell r="AL221">
            <v>5.5710000000000004E-4</v>
          </cell>
          <cell r="AM221">
            <v>2.786E-4</v>
          </cell>
          <cell r="AN221">
            <v>3.0641000000000002E-3</v>
          </cell>
          <cell r="AO221">
            <v>8.6629499999999998E-2</v>
          </cell>
          <cell r="AP221">
            <v>7.7993999999999997E-3</v>
          </cell>
          <cell r="AQ221">
            <v>1.03064E-2</v>
          </cell>
          <cell r="AR221">
            <v>5.5710000000000004E-4</v>
          </cell>
          <cell r="AS221">
            <v>0</v>
          </cell>
        </row>
        <row r="222">
          <cell r="F222">
            <v>1.3724E-3</v>
          </cell>
          <cell r="G222">
            <v>5.7180000000000002E-4</v>
          </cell>
          <cell r="H222">
            <v>0.18960830000000001</v>
          </cell>
          <cell r="I222">
            <v>0</v>
          </cell>
          <cell r="J222">
            <v>0</v>
          </cell>
          <cell r="K222">
            <v>0</v>
          </cell>
          <cell r="L222">
            <v>5.2608000000000004E-3</v>
          </cell>
          <cell r="M222">
            <v>7.4336700000000006E-2</v>
          </cell>
          <cell r="N222">
            <v>1.1436399999999999E-2</v>
          </cell>
          <cell r="O222">
            <v>4.51738E-2</v>
          </cell>
          <cell r="P222">
            <v>9.1491000000000003E-3</v>
          </cell>
          <cell r="Q222">
            <v>1.258E-3</v>
          </cell>
          <cell r="R222">
            <v>0.17098179999999999</v>
          </cell>
          <cell r="S222">
            <v>3.8884000000000002E-3</v>
          </cell>
          <cell r="T222">
            <v>1.7155E-3</v>
          </cell>
          <cell r="U222">
            <v>4.4030199999999999E-2</v>
          </cell>
          <cell r="V222">
            <v>1.9098799999999999E-2</v>
          </cell>
          <cell r="W222">
            <v>1.7155E-3</v>
          </cell>
          <cell r="X222">
            <v>1.0292999999999999E-3</v>
          </cell>
          <cell r="Y222">
            <v>9.9725499999999995E-2</v>
          </cell>
          <cell r="Z222">
            <v>0.1020128</v>
          </cell>
          <cell r="AA222">
            <v>1.25801E-2</v>
          </cell>
          <cell r="AB222">
            <v>0.1075023</v>
          </cell>
          <cell r="AC222">
            <v>6.2899999999999996E-3</v>
          </cell>
          <cell r="AD222">
            <v>3.3165999999999998E-3</v>
          </cell>
          <cell r="AE222">
            <v>0</v>
          </cell>
          <cell r="AF222">
            <v>0</v>
          </cell>
          <cell r="AG222">
            <v>0</v>
          </cell>
          <cell r="AH222">
            <v>1.6011E-3</v>
          </cell>
          <cell r="AI222">
            <v>1.144E-4</v>
          </cell>
          <cell r="AJ222">
            <v>0</v>
          </cell>
          <cell r="AK222">
            <v>1.258E-3</v>
          </cell>
          <cell r="AL222">
            <v>8.005E-4</v>
          </cell>
          <cell r="AM222">
            <v>4.5750000000000001E-4</v>
          </cell>
          <cell r="AN222">
            <v>5.032E-3</v>
          </cell>
          <cell r="AO222">
            <v>7.1592000000000003E-2</v>
          </cell>
          <cell r="AP222">
            <v>6.1757000000000001E-3</v>
          </cell>
          <cell r="AQ222">
            <v>8.005E-4</v>
          </cell>
          <cell r="AR222">
            <v>1.144E-4</v>
          </cell>
          <cell r="AS222">
            <v>0</v>
          </cell>
        </row>
        <row r="223">
          <cell r="F223">
            <v>6.1419999999999997E-4</v>
          </cell>
          <cell r="G223">
            <v>9.9799999999999997E-4</v>
          </cell>
          <cell r="H223">
            <v>0.1900762</v>
          </cell>
          <cell r="I223">
            <v>0</v>
          </cell>
          <cell r="J223">
            <v>0</v>
          </cell>
          <cell r="K223">
            <v>0</v>
          </cell>
          <cell r="L223">
            <v>8.8284999999999995E-3</v>
          </cell>
          <cell r="M223">
            <v>5.6963E-2</v>
          </cell>
          <cell r="N223">
            <v>1.02871E-2</v>
          </cell>
          <cell r="O223">
            <v>4.6522300000000003E-2</v>
          </cell>
          <cell r="P223">
            <v>7.9839999999999998E-3</v>
          </cell>
          <cell r="Q223">
            <v>4.6059999999999997E-4</v>
          </cell>
          <cell r="R223">
            <v>0.15507960000000001</v>
          </cell>
          <cell r="S223">
            <v>2.3031000000000002E-3</v>
          </cell>
          <cell r="T223">
            <v>1.4586E-3</v>
          </cell>
          <cell r="U223">
            <v>4.1301999999999998E-2</v>
          </cell>
          <cell r="V223">
            <v>2.1418699999999999E-2</v>
          </cell>
          <cell r="W223">
            <v>5.2202999999999998E-3</v>
          </cell>
          <cell r="X223">
            <v>9.2119999999999995E-4</v>
          </cell>
          <cell r="Y223">
            <v>6.8248100000000006E-2</v>
          </cell>
          <cell r="Z223">
            <v>0.15254110000000001</v>
          </cell>
          <cell r="AA223">
            <v>2.0881299999999998E-2</v>
          </cell>
          <cell r="AB223">
            <v>0.1127745</v>
          </cell>
          <cell r="AC223">
            <v>7.1396000000000003E-3</v>
          </cell>
          <cell r="AD223">
            <v>2.3031000000000002E-3</v>
          </cell>
          <cell r="AE223">
            <v>7.6799999999999997E-5</v>
          </cell>
          <cell r="AF223">
            <v>0</v>
          </cell>
          <cell r="AG223">
            <v>1.5349999999999999E-4</v>
          </cell>
          <cell r="AH223">
            <v>8.4449999999999998E-4</v>
          </cell>
          <cell r="AI223">
            <v>7.6799999999999997E-5</v>
          </cell>
          <cell r="AJ223">
            <v>0</v>
          </cell>
          <cell r="AK223">
            <v>1.2283000000000001E-3</v>
          </cell>
          <cell r="AL223">
            <v>1.0748000000000001E-3</v>
          </cell>
          <cell r="AM223">
            <v>3.3779000000000001E-3</v>
          </cell>
          <cell r="AN223">
            <v>5.6042000000000002E-3</v>
          </cell>
          <cell r="AO223">
            <v>6.6866300000000004E-2</v>
          </cell>
          <cell r="AP223">
            <v>5.6042000000000002E-3</v>
          </cell>
          <cell r="AQ223">
            <v>6.9090000000000004E-4</v>
          </cell>
          <cell r="AR223">
            <v>7.6799999999999997E-5</v>
          </cell>
          <cell r="AS223">
            <v>0</v>
          </cell>
        </row>
        <row r="224">
          <cell r="F224">
            <v>3.1121E-3</v>
          </cell>
          <cell r="G224">
            <v>4.6024000000000004E-3</v>
          </cell>
          <cell r="H224">
            <v>0.22258890000000001</v>
          </cell>
          <cell r="I224">
            <v>0</v>
          </cell>
          <cell r="J224">
            <v>8.7700000000000004E-5</v>
          </cell>
          <cell r="K224">
            <v>0</v>
          </cell>
          <cell r="L224">
            <v>1.1747199999999999E-2</v>
          </cell>
          <cell r="M224">
            <v>8.0739900000000003E-2</v>
          </cell>
          <cell r="N224">
            <v>2.8053000000000002E-2</v>
          </cell>
          <cell r="O224">
            <v>4.9793999999999998E-2</v>
          </cell>
          <cell r="P224">
            <v>1.5429099999999999E-2</v>
          </cell>
          <cell r="Q224">
            <v>1.315E-3</v>
          </cell>
          <cell r="R224">
            <v>8.0908999999999995E-2</v>
          </cell>
          <cell r="S224">
            <v>2.3670000000000002E-3</v>
          </cell>
          <cell r="T224">
            <v>1.4903E-3</v>
          </cell>
          <cell r="U224">
            <v>3.8485100000000001E-2</v>
          </cell>
          <cell r="V224">
            <v>3.1866400000000003E-2</v>
          </cell>
          <cell r="W224">
            <v>2.2266999999999999E-2</v>
          </cell>
          <cell r="X224">
            <v>2.8053000000000002E-3</v>
          </cell>
          <cell r="Y224">
            <v>4.2386300000000002E-2</v>
          </cell>
          <cell r="Z224">
            <v>6.3557500000000003E-2</v>
          </cell>
          <cell r="AA224">
            <v>2.7526999999999999E-2</v>
          </cell>
          <cell r="AB224">
            <v>0.14990790000000001</v>
          </cell>
          <cell r="AC224">
            <v>1.73139E-2</v>
          </cell>
          <cell r="AD224">
            <v>3.1121E-3</v>
          </cell>
          <cell r="AE224">
            <v>1.7530000000000001E-4</v>
          </cell>
          <cell r="AF224">
            <v>0</v>
          </cell>
          <cell r="AG224">
            <v>1.7530000000000001E-4</v>
          </cell>
          <cell r="AH224">
            <v>1.0958000000000001E-3</v>
          </cell>
          <cell r="AI224">
            <v>7.0129999999999997E-4</v>
          </cell>
          <cell r="AJ224">
            <v>8.7700000000000004E-5</v>
          </cell>
          <cell r="AK224">
            <v>4.8653999999999998E-3</v>
          </cell>
          <cell r="AL224">
            <v>5.7421E-3</v>
          </cell>
          <cell r="AM224">
            <v>6.4872000000000003E-3</v>
          </cell>
          <cell r="AN224">
            <v>8.5912000000000002E-3</v>
          </cell>
          <cell r="AO224">
            <v>6.5354599999999999E-2</v>
          </cell>
          <cell r="AP224">
            <v>4.0764E-3</v>
          </cell>
          <cell r="AQ224">
            <v>1.0958000000000001E-3</v>
          </cell>
          <cell r="AR224">
            <v>8.7700000000000004E-5</v>
          </cell>
          <cell r="AS224">
            <v>0</v>
          </cell>
        </row>
        <row r="225">
          <cell r="F225">
            <v>6.2112000000000001E-3</v>
          </cell>
          <cell r="G225">
            <v>7.5976000000000004E-3</v>
          </cell>
          <cell r="H225">
            <v>0.23126089999999999</v>
          </cell>
          <cell r="I225">
            <v>0</v>
          </cell>
          <cell r="J225">
            <v>1.109E-4</v>
          </cell>
          <cell r="K225">
            <v>0</v>
          </cell>
          <cell r="L225">
            <v>1.42524E-2</v>
          </cell>
          <cell r="M225">
            <v>6.6936599999999999E-2</v>
          </cell>
          <cell r="N225">
            <v>4.0483600000000002E-2</v>
          </cell>
          <cell r="O225">
            <v>3.9208100000000003E-2</v>
          </cell>
          <cell r="P225">
            <v>2.2016399999999998E-2</v>
          </cell>
          <cell r="Q225">
            <v>7.7640000000000001E-4</v>
          </cell>
          <cell r="R225">
            <v>7.6469899999999993E-2</v>
          </cell>
          <cell r="S225">
            <v>2.1627999999999999E-3</v>
          </cell>
          <cell r="T225">
            <v>2.1074000000000002E-3</v>
          </cell>
          <cell r="U225">
            <v>3.0445900000000001E-2</v>
          </cell>
          <cell r="V225">
            <v>2.92258E-2</v>
          </cell>
          <cell r="W225">
            <v>3.7877099999999997E-2</v>
          </cell>
          <cell r="X225">
            <v>6.2112000000000001E-3</v>
          </cell>
          <cell r="Y225">
            <v>4.4642899999999999E-2</v>
          </cell>
          <cell r="Z225">
            <v>5.1353099999999999E-2</v>
          </cell>
          <cell r="AA225">
            <v>2.1184600000000001E-2</v>
          </cell>
          <cell r="AB225">
            <v>0.13747780000000001</v>
          </cell>
          <cell r="AC225">
            <v>1.7136200000000001E-2</v>
          </cell>
          <cell r="AD225">
            <v>4.3255999999999998E-3</v>
          </cell>
          <cell r="AE225">
            <v>5.5500000000000001E-5</v>
          </cell>
          <cell r="AF225">
            <v>0</v>
          </cell>
          <cell r="AG225">
            <v>5.5500000000000001E-5</v>
          </cell>
          <cell r="AH225">
            <v>4.9910000000000004E-4</v>
          </cell>
          <cell r="AI225">
            <v>1.0537000000000001E-3</v>
          </cell>
          <cell r="AJ225">
            <v>5.5500000000000001E-5</v>
          </cell>
          <cell r="AK225">
            <v>6.1557000000000001E-3</v>
          </cell>
          <cell r="AL225">
            <v>1.2533300000000001E-2</v>
          </cell>
          <cell r="AM225">
            <v>6.3220999999999998E-3</v>
          </cell>
          <cell r="AN225">
            <v>1.2533300000000001E-2</v>
          </cell>
          <cell r="AO225">
            <v>6.4219200000000004E-2</v>
          </cell>
          <cell r="AP225">
            <v>6.0448000000000003E-3</v>
          </cell>
          <cell r="AQ225">
            <v>8.319E-4</v>
          </cell>
          <cell r="AR225">
            <v>1.6640000000000001E-4</v>
          </cell>
          <cell r="AS225">
            <v>0</v>
          </cell>
        </row>
        <row r="226">
          <cell r="F226">
            <v>5.4777999999999997E-3</v>
          </cell>
          <cell r="G226">
            <v>9.1076999999999998E-3</v>
          </cell>
          <cell r="H226">
            <v>0.2161237</v>
          </cell>
          <cell r="I226">
            <v>0</v>
          </cell>
          <cell r="J226">
            <v>1.3200000000000001E-4</v>
          </cell>
          <cell r="K226">
            <v>0</v>
          </cell>
          <cell r="L226">
            <v>1.7687399999999999E-2</v>
          </cell>
          <cell r="M226">
            <v>5.2732300000000003E-2</v>
          </cell>
          <cell r="N226">
            <v>4.7056500000000001E-2</v>
          </cell>
          <cell r="O226">
            <v>3.6298799999999999E-2</v>
          </cell>
          <cell r="P226">
            <v>2.2307299999999999E-2</v>
          </cell>
          <cell r="Q226">
            <v>1.122E-3</v>
          </cell>
          <cell r="R226">
            <v>6.8987099999999996E-2</v>
          </cell>
          <cell r="S226">
            <v>3.3658999999999998E-3</v>
          </cell>
          <cell r="T226">
            <v>2.7718999999999999E-3</v>
          </cell>
          <cell r="U226">
            <v>2.9171099999999998E-2</v>
          </cell>
          <cell r="V226">
            <v>3.2207E-2</v>
          </cell>
          <cell r="W226">
            <v>4.41526E-2</v>
          </cell>
          <cell r="X226">
            <v>7.5897999999999998E-3</v>
          </cell>
          <cell r="Y226">
            <v>4.85084E-2</v>
          </cell>
          <cell r="Z226">
            <v>5.51742E-2</v>
          </cell>
          <cell r="AA226">
            <v>2.52112E-2</v>
          </cell>
          <cell r="AB226">
            <v>0.1488912</v>
          </cell>
          <cell r="AC226">
            <v>1.85454E-2</v>
          </cell>
          <cell r="AD226">
            <v>3.7618999999999999E-3</v>
          </cell>
          <cell r="AE226">
            <v>6.6E-4</v>
          </cell>
          <cell r="AF226">
            <v>0</v>
          </cell>
          <cell r="AG226">
            <v>0</v>
          </cell>
          <cell r="AH226">
            <v>9.2400000000000002E-4</v>
          </cell>
          <cell r="AI226">
            <v>8.5800000000000004E-4</v>
          </cell>
          <cell r="AJ226">
            <v>1.3200000000000001E-4</v>
          </cell>
          <cell r="AK226">
            <v>5.4777999999999997E-3</v>
          </cell>
          <cell r="AL226">
            <v>1.48495E-2</v>
          </cell>
          <cell r="AM226">
            <v>7.5237999999999998E-3</v>
          </cell>
          <cell r="AN226">
            <v>1.1879600000000001E-2</v>
          </cell>
          <cell r="AO226">
            <v>5.4250300000000001E-2</v>
          </cell>
          <cell r="AP226">
            <v>6.7317999999999996E-3</v>
          </cell>
          <cell r="AQ226">
            <v>3.3E-4</v>
          </cell>
          <cell r="AR226">
            <v>0</v>
          </cell>
          <cell r="AS226">
            <v>0</v>
          </cell>
        </row>
        <row r="227">
          <cell r="F227">
            <v>5.6487999999999998E-3</v>
          </cell>
          <cell r="G227">
            <v>8.5129999999999997E-3</v>
          </cell>
          <cell r="H227">
            <v>0.19108059999999999</v>
          </cell>
          <cell r="I227">
            <v>0</v>
          </cell>
          <cell r="J227">
            <v>2.387E-4</v>
          </cell>
          <cell r="K227">
            <v>7.9599999999999997E-5</v>
          </cell>
          <cell r="L227">
            <v>2.2277000000000002E-2</v>
          </cell>
          <cell r="M227">
            <v>4.9089000000000001E-2</v>
          </cell>
          <cell r="N227">
            <v>5.84772E-2</v>
          </cell>
          <cell r="O227">
            <v>3.5086300000000001E-2</v>
          </cell>
          <cell r="P227">
            <v>2.20383E-2</v>
          </cell>
          <cell r="Q227">
            <v>1.3525E-3</v>
          </cell>
          <cell r="R227">
            <v>6.1525000000000003E-2</v>
          </cell>
          <cell r="S227">
            <v>2.5458999999999998E-3</v>
          </cell>
          <cell r="T227">
            <v>2.5458999999999998E-3</v>
          </cell>
          <cell r="U227">
            <v>2.6573300000000001E-2</v>
          </cell>
          <cell r="V227">
            <v>2.7687199999999999E-2</v>
          </cell>
          <cell r="W227">
            <v>4.0019100000000002E-2</v>
          </cell>
          <cell r="X227">
            <v>1.2570599999999999E-2</v>
          </cell>
          <cell r="Y227">
            <v>5.9670599999999997E-2</v>
          </cell>
          <cell r="Z227">
            <v>6.0545799999999997E-2</v>
          </cell>
          <cell r="AA227">
            <v>2.4345599999999998E-2</v>
          </cell>
          <cell r="AB227">
            <v>0.16238359999999999</v>
          </cell>
          <cell r="AC227">
            <v>1.7185099999999998E-2</v>
          </cell>
          <cell r="AD227">
            <v>4.2963000000000003E-3</v>
          </cell>
          <cell r="AE227">
            <v>3.1819999999999998E-4</v>
          </cell>
          <cell r="AF227">
            <v>0</v>
          </cell>
          <cell r="AG227">
            <v>7.9599999999999997E-5</v>
          </cell>
          <cell r="AH227">
            <v>8.7520000000000002E-4</v>
          </cell>
          <cell r="AI227">
            <v>1.3525E-3</v>
          </cell>
          <cell r="AJ227">
            <v>7.9599999999999997E-5</v>
          </cell>
          <cell r="AK227">
            <v>3.6597999999999999E-3</v>
          </cell>
          <cell r="AL227">
            <v>1.7662500000000001E-2</v>
          </cell>
          <cell r="AM227">
            <v>7.0013999999999996E-3</v>
          </cell>
          <cell r="AN227">
            <v>1.2809299999999999E-2</v>
          </cell>
          <cell r="AO227">
            <v>5.2828399999999998E-2</v>
          </cell>
          <cell r="AP227">
            <v>6.1262E-3</v>
          </cell>
          <cell r="AQ227">
            <v>1.273E-3</v>
          </cell>
          <cell r="AR227">
            <v>1.5909999999999999E-4</v>
          </cell>
          <cell r="AS227">
            <v>0</v>
          </cell>
        </row>
        <row r="228">
          <cell r="F228">
            <v>7.8583999999999998E-3</v>
          </cell>
          <cell r="G228">
            <v>8.2371000000000007E-3</v>
          </cell>
          <cell r="H228">
            <v>0.18376890000000001</v>
          </cell>
          <cell r="I228">
            <v>0</v>
          </cell>
          <cell r="J228">
            <v>9.4699999999999998E-5</v>
          </cell>
          <cell r="K228">
            <v>0</v>
          </cell>
          <cell r="L228">
            <v>2.5279300000000001E-2</v>
          </cell>
          <cell r="M228">
            <v>4.1185399999999997E-2</v>
          </cell>
          <cell r="N228">
            <v>7.0725200000000002E-2</v>
          </cell>
          <cell r="O228">
            <v>3.0581299999999999E-2</v>
          </cell>
          <cell r="P228">
            <v>2.5184600000000001E-2</v>
          </cell>
          <cell r="Q228">
            <v>1.3255000000000001E-3</v>
          </cell>
          <cell r="R228">
            <v>5.6242399999999998E-2</v>
          </cell>
          <cell r="S228">
            <v>2.9350999999999999E-3</v>
          </cell>
          <cell r="T228">
            <v>2.7456999999999998E-3</v>
          </cell>
          <cell r="U228">
            <v>2.7456899999999999E-2</v>
          </cell>
          <cell r="V228">
            <v>2.8119700000000001E-2</v>
          </cell>
          <cell r="W228">
            <v>3.99546E-2</v>
          </cell>
          <cell r="X228">
            <v>1.5337999999999999E-2</v>
          </cell>
          <cell r="Y228">
            <v>5.8701000000000003E-2</v>
          </cell>
          <cell r="Z228">
            <v>6.0499900000000002E-2</v>
          </cell>
          <cell r="AA228">
            <v>2.4711199999999999E-2</v>
          </cell>
          <cell r="AB228">
            <v>0.1643628</v>
          </cell>
          <cell r="AC228">
            <v>1.6190099999999999E-2</v>
          </cell>
          <cell r="AD228">
            <v>3.5030999999999999E-3</v>
          </cell>
          <cell r="AE228">
            <v>5.6809999999999999E-4</v>
          </cell>
          <cell r="AF228">
            <v>0</v>
          </cell>
          <cell r="AG228">
            <v>2.8400000000000002E-4</v>
          </cell>
          <cell r="AH228">
            <v>1.0415000000000001E-3</v>
          </cell>
          <cell r="AI228">
            <v>1.5149E-3</v>
          </cell>
          <cell r="AJ228">
            <v>2.8400000000000002E-4</v>
          </cell>
          <cell r="AK228">
            <v>4.0711999999999996E-3</v>
          </cell>
          <cell r="AL228">
            <v>2.0829400000000001E-2</v>
          </cell>
          <cell r="AM228">
            <v>6.3435000000000002E-3</v>
          </cell>
          <cell r="AN228">
            <v>1.3349700000000001E-2</v>
          </cell>
          <cell r="AO228">
            <v>5.1032000000000001E-2</v>
          </cell>
          <cell r="AP228">
            <v>5.2072999999999998E-3</v>
          </cell>
          <cell r="AQ228">
            <v>4.7340000000000001E-4</v>
          </cell>
          <cell r="AR228">
            <v>0</v>
          </cell>
          <cell r="AS228">
            <v>0</v>
          </cell>
        </row>
        <row r="229">
          <cell r="F229">
            <v>7.522E-3</v>
          </cell>
          <cell r="G229">
            <v>7.2042E-3</v>
          </cell>
          <cell r="H229">
            <v>0.1888263</v>
          </cell>
          <cell r="I229">
            <v>0</v>
          </cell>
          <cell r="J229">
            <v>2.119E-4</v>
          </cell>
          <cell r="K229">
            <v>0</v>
          </cell>
          <cell r="L229">
            <v>2.8498800000000001E-2</v>
          </cell>
          <cell r="M229">
            <v>3.89872E-2</v>
          </cell>
          <cell r="N229">
            <v>8.4331000000000003E-2</v>
          </cell>
          <cell r="O229">
            <v>2.8816600000000001E-2</v>
          </cell>
          <cell r="P229">
            <v>2.5744300000000001E-2</v>
          </cell>
          <cell r="Q229">
            <v>1.2712999999999999E-3</v>
          </cell>
          <cell r="R229">
            <v>5.1135600000000003E-2</v>
          </cell>
          <cell r="S229">
            <v>1.9070000000000001E-3</v>
          </cell>
          <cell r="T229">
            <v>1.0594000000000001E-3</v>
          </cell>
          <cell r="U229">
            <v>3.0935500000000001E-2</v>
          </cell>
          <cell r="V229">
            <v>3.1253299999999998E-2</v>
          </cell>
          <cell r="W229">
            <v>4.2907099999999997E-2</v>
          </cell>
          <cell r="X229">
            <v>1.8328199999999999E-2</v>
          </cell>
          <cell r="Y229">
            <v>5.7633200000000002E-2</v>
          </cell>
          <cell r="Z229">
            <v>5.4454900000000001E-2</v>
          </cell>
          <cell r="AA229">
            <v>1.9917399999999998E-2</v>
          </cell>
          <cell r="AB229">
            <v>0.16897980000000001</v>
          </cell>
          <cell r="AC229">
            <v>1.46202E-2</v>
          </cell>
          <cell r="AD229">
            <v>2.6486000000000001E-3</v>
          </cell>
          <cell r="AE229">
            <v>4.238E-4</v>
          </cell>
          <cell r="AF229">
            <v>0</v>
          </cell>
          <cell r="AG229">
            <v>2.119E-4</v>
          </cell>
          <cell r="AH229">
            <v>8.4749999999999995E-4</v>
          </cell>
          <cell r="AI229">
            <v>6.357E-4</v>
          </cell>
          <cell r="AJ229">
            <v>0</v>
          </cell>
          <cell r="AK229">
            <v>3.7079999999999999E-3</v>
          </cell>
          <cell r="AL229">
            <v>1.7798499999999998E-2</v>
          </cell>
          <cell r="AM229">
            <v>4.6614999999999998E-3</v>
          </cell>
          <cell r="AN229">
            <v>1.14419E-2</v>
          </cell>
          <cell r="AO229">
            <v>4.6403199999999999E-2</v>
          </cell>
          <cell r="AP229">
            <v>6.0388000000000004E-3</v>
          </cell>
          <cell r="AQ229">
            <v>6.357E-4</v>
          </cell>
          <cell r="AR229">
            <v>0</v>
          </cell>
          <cell r="AS229">
            <v>0</v>
          </cell>
        </row>
        <row r="230">
          <cell r="F230">
            <v>9.0329E-3</v>
          </cell>
          <cell r="G230">
            <v>6.1424000000000001E-3</v>
          </cell>
          <cell r="H230">
            <v>0.1845551</v>
          </cell>
          <cell r="I230">
            <v>0</v>
          </cell>
          <cell r="J230">
            <v>1.204E-4</v>
          </cell>
          <cell r="K230">
            <v>0</v>
          </cell>
          <cell r="L230">
            <v>3.9503799999999999E-2</v>
          </cell>
          <cell r="M230">
            <v>3.2518400000000003E-2</v>
          </cell>
          <cell r="N230">
            <v>9.7073300000000001E-2</v>
          </cell>
          <cell r="O230">
            <v>2.6857800000000001E-2</v>
          </cell>
          <cell r="P230">
            <v>2.5412500000000001E-2</v>
          </cell>
          <cell r="Q230">
            <v>1.2044E-3</v>
          </cell>
          <cell r="R230">
            <v>4.9938400000000001E-2</v>
          </cell>
          <cell r="S230">
            <v>3.3723E-3</v>
          </cell>
          <cell r="T230">
            <v>2.1678999999999999E-3</v>
          </cell>
          <cell r="U230">
            <v>2.6376E-2</v>
          </cell>
          <cell r="V230">
            <v>3.4204499999999999E-2</v>
          </cell>
          <cell r="W230">
            <v>3.8781200000000002E-2</v>
          </cell>
          <cell r="X230">
            <v>2.2160699999999998E-2</v>
          </cell>
          <cell r="Y230">
            <v>5.9857899999999999E-2</v>
          </cell>
          <cell r="Z230">
            <v>5.5642499999999998E-2</v>
          </cell>
          <cell r="AA230">
            <v>2.0715399999999998E-2</v>
          </cell>
          <cell r="AB230">
            <v>0.1622305</v>
          </cell>
          <cell r="AC230">
            <v>1.08395E-2</v>
          </cell>
          <cell r="AD230">
            <v>3.8539999999999998E-3</v>
          </cell>
          <cell r="AE230">
            <v>2.409E-4</v>
          </cell>
          <cell r="AF230">
            <v>0</v>
          </cell>
          <cell r="AG230">
            <v>2.409E-4</v>
          </cell>
          <cell r="AH230">
            <v>4.818E-4</v>
          </cell>
          <cell r="AI230">
            <v>9.6349999999999995E-4</v>
          </cell>
          <cell r="AJ230">
            <v>1.204E-4</v>
          </cell>
          <cell r="AK230">
            <v>3.9744999999999997E-3</v>
          </cell>
          <cell r="AL230">
            <v>1.28869E-2</v>
          </cell>
          <cell r="AM230">
            <v>3.3723E-3</v>
          </cell>
          <cell r="AN230">
            <v>1.4452599999999999E-2</v>
          </cell>
          <cell r="AO230">
            <v>4.3598699999999997E-2</v>
          </cell>
          <cell r="AP230">
            <v>6.5037000000000003E-3</v>
          </cell>
          <cell r="AQ230">
            <v>6.022E-4</v>
          </cell>
          <cell r="AR230">
            <v>0</v>
          </cell>
          <cell r="AS230">
            <v>0</v>
          </cell>
        </row>
        <row r="231">
          <cell r="F231">
            <v>8.0032999999999997E-3</v>
          </cell>
          <cell r="G231">
            <v>4.4156000000000004E-3</v>
          </cell>
          <cell r="H231">
            <v>0.18772069999999999</v>
          </cell>
          <cell r="I231">
            <v>0</v>
          </cell>
          <cell r="J231">
            <v>0</v>
          </cell>
          <cell r="K231">
            <v>0</v>
          </cell>
          <cell r="L231">
            <v>4.4570199999999997E-2</v>
          </cell>
          <cell r="M231">
            <v>2.9805399999999999E-2</v>
          </cell>
          <cell r="N231">
            <v>9.7971600000000006E-2</v>
          </cell>
          <cell r="O231">
            <v>2.4561900000000001E-2</v>
          </cell>
          <cell r="P231">
            <v>2.7735599999999999E-2</v>
          </cell>
          <cell r="Q231">
            <v>9.6590000000000001E-4</v>
          </cell>
          <cell r="R231">
            <v>5.4448499999999997E-2</v>
          </cell>
          <cell r="S231">
            <v>1.7937999999999999E-3</v>
          </cell>
          <cell r="T231">
            <v>2.6218000000000001E-3</v>
          </cell>
          <cell r="U231">
            <v>2.7045699999999999E-2</v>
          </cell>
          <cell r="V231">
            <v>2.7045699999999999E-2</v>
          </cell>
          <cell r="W231">
            <v>4.33283E-2</v>
          </cell>
          <cell r="X231">
            <v>2.9391500000000001E-2</v>
          </cell>
          <cell r="Y231">
            <v>5.8920899999999998E-2</v>
          </cell>
          <cell r="Z231">
            <v>4.9813700000000002E-2</v>
          </cell>
          <cell r="AA231">
            <v>1.9594299999999999E-2</v>
          </cell>
          <cell r="AB231">
            <v>0.16020419999999999</v>
          </cell>
          <cell r="AC231">
            <v>9.9351000000000005E-3</v>
          </cell>
          <cell r="AD231">
            <v>4.1396000000000002E-3</v>
          </cell>
          <cell r="AE231">
            <v>5.5199999999999997E-4</v>
          </cell>
          <cell r="AF231">
            <v>0</v>
          </cell>
          <cell r="AG231">
            <v>0</v>
          </cell>
          <cell r="AH231">
            <v>9.6590000000000001E-4</v>
          </cell>
          <cell r="AI231">
            <v>9.6590000000000001E-4</v>
          </cell>
          <cell r="AJ231">
            <v>0</v>
          </cell>
          <cell r="AK231">
            <v>1.5179E-3</v>
          </cell>
          <cell r="AL231">
            <v>1.43508E-2</v>
          </cell>
          <cell r="AM231">
            <v>6.2094999999999997E-3</v>
          </cell>
          <cell r="AN231">
            <v>1.2556899999999999E-2</v>
          </cell>
          <cell r="AO231">
            <v>4.1672399999999998E-2</v>
          </cell>
          <cell r="AP231">
            <v>5.7955000000000003E-3</v>
          </cell>
          <cell r="AQ231">
            <v>1.3799000000000001E-3</v>
          </cell>
          <cell r="AR231">
            <v>0</v>
          </cell>
          <cell r="AS231">
            <v>0</v>
          </cell>
        </row>
        <row r="232">
          <cell r="F232">
            <v>9.9310000000000006E-3</v>
          </cell>
          <cell r="G232">
            <v>5.5545999999999998E-3</v>
          </cell>
          <cell r="H232">
            <v>0.19228990000000001</v>
          </cell>
          <cell r="I232">
            <v>0</v>
          </cell>
          <cell r="J232">
            <v>0</v>
          </cell>
          <cell r="K232">
            <v>0</v>
          </cell>
          <cell r="L232">
            <v>6.0595900000000001E-2</v>
          </cell>
          <cell r="M232">
            <v>2.6426499999999999E-2</v>
          </cell>
          <cell r="N232">
            <v>0.1083993</v>
          </cell>
          <cell r="O232">
            <v>1.9525299999999999E-2</v>
          </cell>
          <cell r="P232">
            <v>2.3901700000000001E-2</v>
          </cell>
          <cell r="Q232">
            <v>1.3466000000000001E-3</v>
          </cell>
          <cell r="R232">
            <v>5.64898E-2</v>
          </cell>
          <cell r="S232">
            <v>3.5347999999999998E-3</v>
          </cell>
          <cell r="T232">
            <v>1.0099E-3</v>
          </cell>
          <cell r="U232">
            <v>2.44067E-2</v>
          </cell>
          <cell r="V232">
            <v>2.72681E-2</v>
          </cell>
          <cell r="W232">
            <v>4.2417099999999999E-2</v>
          </cell>
          <cell r="X232">
            <v>2.84464E-2</v>
          </cell>
          <cell r="Y232">
            <v>5.1506499999999997E-2</v>
          </cell>
          <cell r="Z232">
            <v>4.1238799999999999E-2</v>
          </cell>
          <cell r="AA232">
            <v>1.8515400000000001E-2</v>
          </cell>
          <cell r="AB232">
            <v>0.15569769999999999</v>
          </cell>
          <cell r="AC232">
            <v>1.21192E-2</v>
          </cell>
          <cell r="AD232">
            <v>4.0397000000000002E-3</v>
          </cell>
          <cell r="AE232">
            <v>8.4159999999999997E-4</v>
          </cell>
          <cell r="AF232">
            <v>0</v>
          </cell>
          <cell r="AG232">
            <v>1.683E-4</v>
          </cell>
          <cell r="AH232">
            <v>1.0099E-3</v>
          </cell>
          <cell r="AI232">
            <v>1.3466000000000001E-3</v>
          </cell>
          <cell r="AJ232">
            <v>0</v>
          </cell>
          <cell r="AK232">
            <v>2.8614999999999999E-3</v>
          </cell>
          <cell r="AL232">
            <v>1.75055E-2</v>
          </cell>
          <cell r="AM232">
            <v>5.2180000000000004E-3</v>
          </cell>
          <cell r="AN232">
            <v>1.0604300000000001E-2</v>
          </cell>
          <cell r="AO232">
            <v>3.8209100000000003E-2</v>
          </cell>
          <cell r="AP232">
            <v>6.9011999999999997E-3</v>
          </cell>
          <cell r="AQ232">
            <v>5.0500000000000002E-4</v>
          </cell>
          <cell r="AR232">
            <v>1.683E-4</v>
          </cell>
          <cell r="AS232">
            <v>0</v>
          </cell>
        </row>
        <row r="233">
          <cell r="F233">
            <v>9.3275000000000007E-3</v>
          </cell>
          <cell r="G233">
            <v>6.2906999999999998E-3</v>
          </cell>
          <cell r="H233">
            <v>0.20747850000000001</v>
          </cell>
          <cell r="I233">
            <v>0</v>
          </cell>
          <cell r="J233">
            <v>2.1689999999999999E-4</v>
          </cell>
          <cell r="K233">
            <v>0</v>
          </cell>
          <cell r="L233">
            <v>7.6355699999999999E-2</v>
          </cell>
          <cell r="M233">
            <v>2.14751E-2</v>
          </cell>
          <cell r="N233">
            <v>0.1114967</v>
          </cell>
          <cell r="O233">
            <v>1.8872E-2</v>
          </cell>
          <cell r="P233">
            <v>2.8416500000000001E-2</v>
          </cell>
          <cell r="Q233">
            <v>4.3379999999999997E-4</v>
          </cell>
          <cell r="R233">
            <v>5.9549699999999997E-2</v>
          </cell>
          <cell r="S233">
            <v>3.0368999999999999E-3</v>
          </cell>
          <cell r="T233">
            <v>2.6029999999999998E-3</v>
          </cell>
          <cell r="U233">
            <v>3.5140999999999999E-2</v>
          </cell>
          <cell r="V233">
            <v>2.6681099999999999E-2</v>
          </cell>
          <cell r="W233">
            <v>3.4707200000000001E-2</v>
          </cell>
          <cell r="X233">
            <v>3.1236400000000001E-2</v>
          </cell>
          <cell r="Y233">
            <v>4.1214800000000003E-2</v>
          </cell>
          <cell r="Z233">
            <v>2.9067200000000001E-2</v>
          </cell>
          <cell r="AA233">
            <v>1.8438199999999998E-2</v>
          </cell>
          <cell r="AB233">
            <v>0.1470716</v>
          </cell>
          <cell r="AC233">
            <v>7.8091000000000002E-3</v>
          </cell>
          <cell r="AD233">
            <v>4.9892000000000001E-3</v>
          </cell>
          <cell r="AE233">
            <v>4.3379999999999997E-4</v>
          </cell>
          <cell r="AF233">
            <v>0</v>
          </cell>
          <cell r="AG233">
            <v>0</v>
          </cell>
          <cell r="AH233">
            <v>1.9522999999999999E-3</v>
          </cell>
          <cell r="AI233">
            <v>1.0846E-3</v>
          </cell>
          <cell r="AJ233">
            <v>0</v>
          </cell>
          <cell r="AK233">
            <v>3.2537999999999998E-3</v>
          </cell>
          <cell r="AL233">
            <v>1.3448999999999999E-2</v>
          </cell>
          <cell r="AM233">
            <v>3.6876000000000001E-3</v>
          </cell>
          <cell r="AN233">
            <v>1.0412100000000001E-2</v>
          </cell>
          <cell r="AO233">
            <v>3.8828599999999998E-2</v>
          </cell>
          <cell r="AP233">
            <v>4.9892000000000001E-3</v>
          </cell>
          <cell r="AQ233">
            <v>0</v>
          </cell>
          <cell r="AR233">
            <v>0</v>
          </cell>
          <cell r="AS233">
            <v>0</v>
          </cell>
        </row>
        <row r="234">
          <cell r="F234">
            <v>1.30502E-2</v>
          </cell>
          <cell r="G234">
            <v>6.1412000000000003E-3</v>
          </cell>
          <cell r="H234">
            <v>0.2080977</v>
          </cell>
          <cell r="I234">
            <v>0</v>
          </cell>
          <cell r="J234">
            <v>2.5589999999999999E-4</v>
          </cell>
          <cell r="K234">
            <v>0</v>
          </cell>
          <cell r="L234">
            <v>8.6489300000000005E-2</v>
          </cell>
          <cell r="M234">
            <v>2.8659199999999999E-2</v>
          </cell>
          <cell r="N234">
            <v>0.1215455</v>
          </cell>
          <cell r="O234">
            <v>2.27738E-2</v>
          </cell>
          <cell r="P234">
            <v>2.73797E-2</v>
          </cell>
          <cell r="Q234">
            <v>2.5589999999999999E-4</v>
          </cell>
          <cell r="R234">
            <v>5.2137799999999998E-2</v>
          </cell>
          <cell r="S234">
            <v>3.0706000000000002E-3</v>
          </cell>
          <cell r="T234">
            <v>1.2794E-3</v>
          </cell>
          <cell r="U234">
            <v>2.78915E-2</v>
          </cell>
          <cell r="V234">
            <v>2.17503E-2</v>
          </cell>
          <cell r="W234">
            <v>4.2221099999999998E-2</v>
          </cell>
          <cell r="X234">
            <v>2.8659199999999999E-2</v>
          </cell>
          <cell r="Y234">
            <v>4.1965200000000001E-2</v>
          </cell>
          <cell r="Z234">
            <v>2.91709E-2</v>
          </cell>
          <cell r="AA234">
            <v>1.04913E-2</v>
          </cell>
          <cell r="AB234">
            <v>0.1409928</v>
          </cell>
          <cell r="AC234">
            <v>8.1883000000000008E-3</v>
          </cell>
          <cell r="AD234">
            <v>3.5823999999999999E-3</v>
          </cell>
          <cell r="AE234">
            <v>5.1179999999999997E-4</v>
          </cell>
          <cell r="AF234">
            <v>0</v>
          </cell>
          <cell r="AG234">
            <v>0</v>
          </cell>
          <cell r="AH234">
            <v>1.0235000000000001E-3</v>
          </cell>
          <cell r="AI234">
            <v>7.6769999999999996E-4</v>
          </cell>
          <cell r="AJ234">
            <v>5.1179999999999997E-4</v>
          </cell>
          <cell r="AK234">
            <v>1.7912E-3</v>
          </cell>
          <cell r="AL234">
            <v>1.1259E-2</v>
          </cell>
          <cell r="AM234">
            <v>1.7912E-3</v>
          </cell>
          <cell r="AN234">
            <v>1.1259E-2</v>
          </cell>
          <cell r="AO234">
            <v>3.8126899999999998E-2</v>
          </cell>
          <cell r="AP234">
            <v>6.3971000000000002E-3</v>
          </cell>
          <cell r="AQ234">
            <v>2.5589999999999999E-4</v>
          </cell>
          <cell r="AR234">
            <v>2.5589999999999999E-4</v>
          </cell>
          <cell r="AS234">
            <v>0</v>
          </cell>
        </row>
        <row r="235">
          <cell r="F235">
            <v>5.4825000000000004E-3</v>
          </cell>
          <cell r="G235">
            <v>3.5636000000000001E-3</v>
          </cell>
          <cell r="H235">
            <v>0.21149879999999999</v>
          </cell>
          <cell r="I235">
            <v>0</v>
          </cell>
          <cell r="J235">
            <v>0</v>
          </cell>
          <cell r="K235">
            <v>0</v>
          </cell>
          <cell r="L235">
            <v>0.1189693</v>
          </cell>
          <cell r="M235">
            <v>2.3574600000000001E-2</v>
          </cell>
          <cell r="N235">
            <v>0.1233553</v>
          </cell>
          <cell r="O235">
            <v>2.05592E-2</v>
          </cell>
          <cell r="P235">
            <v>3.4539500000000001E-2</v>
          </cell>
          <cell r="Q235">
            <v>0</v>
          </cell>
          <cell r="R235">
            <v>4.8369700000000002E-2</v>
          </cell>
          <cell r="S235">
            <v>3.2894999999999999E-3</v>
          </cell>
          <cell r="T235">
            <v>5.4819999999999999E-4</v>
          </cell>
          <cell r="U235">
            <v>3.125E-2</v>
          </cell>
          <cell r="V235">
            <v>2.02851E-2</v>
          </cell>
          <cell r="W235">
            <v>3.8925399999999999E-2</v>
          </cell>
          <cell r="X235">
            <v>3.3443000000000001E-2</v>
          </cell>
          <cell r="Y235">
            <v>3.3443000000000001E-2</v>
          </cell>
          <cell r="Z235">
            <v>2.7138200000000001E-2</v>
          </cell>
          <cell r="AA235">
            <v>8.2237000000000005E-3</v>
          </cell>
          <cell r="AB235">
            <v>0.1419956</v>
          </cell>
          <cell r="AC235">
            <v>3.8376999999999999E-3</v>
          </cell>
          <cell r="AD235">
            <v>2.4670999999999998E-3</v>
          </cell>
          <cell r="AE235">
            <v>0</v>
          </cell>
          <cell r="AF235">
            <v>0</v>
          </cell>
          <cell r="AG235">
            <v>0</v>
          </cell>
          <cell r="AH235">
            <v>5.4819999999999999E-4</v>
          </cell>
          <cell r="AI235">
            <v>1.0965E-3</v>
          </cell>
          <cell r="AJ235">
            <v>0</v>
          </cell>
          <cell r="AK235">
            <v>1.6447E-3</v>
          </cell>
          <cell r="AL235">
            <v>1.1239000000000001E-2</v>
          </cell>
          <cell r="AM235">
            <v>3.8376999999999999E-3</v>
          </cell>
          <cell r="AN235">
            <v>4.9341999999999997E-3</v>
          </cell>
          <cell r="AO235">
            <v>3.6458299999999999E-2</v>
          </cell>
          <cell r="AP235">
            <v>4.1117999999999997E-3</v>
          </cell>
          <cell r="AQ235">
            <v>5.4819999999999999E-4</v>
          </cell>
          <cell r="AR235">
            <v>8.2240000000000004E-4</v>
          </cell>
          <cell r="AS235">
            <v>0</v>
          </cell>
        </row>
        <row r="236">
          <cell r="F236">
            <v>3.3920999999999999E-3</v>
          </cell>
          <cell r="G236">
            <v>3.7312999999999999E-3</v>
          </cell>
          <cell r="H236">
            <v>0.20826349999999999</v>
          </cell>
          <cell r="I236">
            <v>0</v>
          </cell>
          <cell r="J236">
            <v>0</v>
          </cell>
          <cell r="K236">
            <v>0</v>
          </cell>
          <cell r="L236">
            <v>0.16553599999999999</v>
          </cell>
          <cell r="M236">
            <v>2.5440999999999998E-2</v>
          </cell>
          <cell r="N236">
            <v>0.1122795</v>
          </cell>
          <cell r="O236">
            <v>1.5603799999999999E-2</v>
          </cell>
          <cell r="P236">
            <v>3.6635000000000001E-2</v>
          </cell>
          <cell r="Q236">
            <v>0</v>
          </cell>
          <cell r="R236">
            <v>4.9538400000000003E-2</v>
          </cell>
          <cell r="S236">
            <v>2.7136999999999999E-3</v>
          </cell>
          <cell r="T236">
            <v>1.0176E-3</v>
          </cell>
          <cell r="U236">
            <v>3.56174E-2</v>
          </cell>
          <cell r="V236">
            <v>2.0352800000000001E-2</v>
          </cell>
          <cell r="W236">
            <v>2.9850700000000001E-2</v>
          </cell>
          <cell r="X236">
            <v>3.4599699999999997E-2</v>
          </cell>
          <cell r="Y236">
            <v>3.4938900000000002E-2</v>
          </cell>
          <cell r="Z236">
            <v>2.4423299999999998E-2</v>
          </cell>
          <cell r="AA236">
            <v>9.4979999999999995E-3</v>
          </cell>
          <cell r="AB236">
            <v>0.1214383</v>
          </cell>
          <cell r="AC236">
            <v>6.7843000000000001E-3</v>
          </cell>
          <cell r="AD236">
            <v>2.0352999999999999E-3</v>
          </cell>
          <cell r="AE236">
            <v>0</v>
          </cell>
          <cell r="AF236">
            <v>0</v>
          </cell>
          <cell r="AG236">
            <v>0</v>
          </cell>
          <cell r="AH236">
            <v>1.0176E-3</v>
          </cell>
          <cell r="AI236">
            <v>3.392E-4</v>
          </cell>
          <cell r="AJ236">
            <v>0</v>
          </cell>
          <cell r="AK236">
            <v>2.0352999999999999E-3</v>
          </cell>
          <cell r="AL236">
            <v>8.4802999999999996E-3</v>
          </cell>
          <cell r="AM236">
            <v>2.7136999999999999E-3</v>
          </cell>
          <cell r="AN236">
            <v>6.7843000000000001E-3</v>
          </cell>
          <cell r="AO236">
            <v>3.0529199999999999E-2</v>
          </cell>
          <cell r="AP236">
            <v>4.0705999999999997E-3</v>
          </cell>
          <cell r="AQ236">
            <v>0</v>
          </cell>
          <cell r="AR236">
            <v>3.392E-4</v>
          </cell>
          <cell r="AS236">
            <v>0</v>
          </cell>
        </row>
        <row r="237">
          <cell r="F237">
            <v>2.9570999999999998E-3</v>
          </cell>
          <cell r="G237">
            <v>9.8569999999999994E-4</v>
          </cell>
          <cell r="H237">
            <v>0.22344259999999999</v>
          </cell>
          <cell r="I237">
            <v>0</v>
          </cell>
          <cell r="J237">
            <v>0</v>
          </cell>
          <cell r="K237">
            <v>0</v>
          </cell>
          <cell r="L237">
            <v>0.2262198</v>
          </cell>
          <cell r="M237">
            <v>1.6757000000000001E-2</v>
          </cell>
          <cell r="N237">
            <v>9.01922E-2</v>
          </cell>
          <cell r="O237">
            <v>1.7249899999999999E-2</v>
          </cell>
          <cell r="P237">
            <v>4.0413999999999999E-2</v>
          </cell>
          <cell r="Q237">
            <v>4.929E-4</v>
          </cell>
          <cell r="R237">
            <v>4.0233999999999999E-2</v>
          </cell>
          <cell r="S237">
            <v>2.4643E-3</v>
          </cell>
          <cell r="T237">
            <v>4.929E-4</v>
          </cell>
          <cell r="U237">
            <v>2.1192699999999998E-2</v>
          </cell>
          <cell r="V237">
            <v>2.2671299999999998E-2</v>
          </cell>
          <cell r="W237">
            <v>2.6614100000000002E-2</v>
          </cell>
          <cell r="X237">
            <v>3.3514000000000002E-2</v>
          </cell>
          <cell r="Y237">
            <v>3.7456900000000001E-2</v>
          </cell>
          <cell r="Z237">
            <v>2.06999E-2</v>
          </cell>
          <cell r="AA237">
            <v>4.9284999999999997E-3</v>
          </cell>
          <cell r="AB237">
            <v>0.1094135</v>
          </cell>
          <cell r="AC237">
            <v>4.4356999999999999E-3</v>
          </cell>
          <cell r="AD237">
            <v>2.9570999999999998E-3</v>
          </cell>
          <cell r="AE237">
            <v>0</v>
          </cell>
          <cell r="AF237">
            <v>0</v>
          </cell>
          <cell r="AG237">
            <v>0</v>
          </cell>
          <cell r="AH237">
            <v>4.929E-4</v>
          </cell>
          <cell r="AI237">
            <v>4.929E-4</v>
          </cell>
          <cell r="AJ237">
            <v>4.929E-4</v>
          </cell>
          <cell r="AK237">
            <v>9.8569999999999994E-4</v>
          </cell>
          <cell r="AL237">
            <v>3.4499999999999999E-3</v>
          </cell>
          <cell r="AM237">
            <v>3.4499999999999999E-3</v>
          </cell>
          <cell r="AN237">
            <v>7.8857000000000007E-3</v>
          </cell>
          <cell r="AO237">
            <v>3.40069E-2</v>
          </cell>
          <cell r="AP237">
            <v>2.4643E-3</v>
          </cell>
          <cell r="AQ237">
            <v>0</v>
          </cell>
          <cell r="AR237">
            <v>4.929E-4</v>
          </cell>
          <cell r="AS237">
            <v>0</v>
          </cell>
        </row>
        <row r="238">
          <cell r="F238">
            <v>2.5707E-3</v>
          </cell>
          <cell r="G238">
            <v>2.5707E-3</v>
          </cell>
          <cell r="H238">
            <v>0.19830809999999999</v>
          </cell>
          <cell r="I238">
            <v>0</v>
          </cell>
          <cell r="J238">
            <v>0</v>
          </cell>
          <cell r="K238">
            <v>0</v>
          </cell>
          <cell r="L238">
            <v>0.21765209999999999</v>
          </cell>
          <cell r="M238">
            <v>1.7994900000000001E-2</v>
          </cell>
          <cell r="N238">
            <v>8.7403599999999998E-2</v>
          </cell>
          <cell r="O238">
            <v>1.45673E-2</v>
          </cell>
          <cell r="P238">
            <v>4.45587E-2</v>
          </cell>
          <cell r="Q238">
            <v>0</v>
          </cell>
          <cell r="R238">
            <v>5.7047500000000001E-2</v>
          </cell>
          <cell r="S238">
            <v>8.5689999999999996E-4</v>
          </cell>
          <cell r="T238">
            <v>8.5689999999999996E-4</v>
          </cell>
          <cell r="U238">
            <v>2.82776E-2</v>
          </cell>
          <cell r="V238">
            <v>2.2279299999999998E-2</v>
          </cell>
          <cell r="W238">
            <v>2.2279299999999998E-2</v>
          </cell>
          <cell r="X238">
            <v>2.82776E-2</v>
          </cell>
          <cell r="Y238">
            <v>3.7703500000000001E-2</v>
          </cell>
          <cell r="Z238">
            <v>1.9708699999999999E-2</v>
          </cell>
          <cell r="AA238">
            <v>5.1414E-3</v>
          </cell>
          <cell r="AB238">
            <v>0.11825189999999999</v>
          </cell>
          <cell r="AC238">
            <v>5.1414E-3</v>
          </cell>
          <cell r="AD238">
            <v>8.5689999999999996E-4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8.5689999999999996E-4</v>
          </cell>
          <cell r="AJ238">
            <v>0</v>
          </cell>
          <cell r="AK238">
            <v>1.7137999999999999E-3</v>
          </cell>
          <cell r="AL238">
            <v>3.4275999999999998E-3</v>
          </cell>
          <cell r="AM238">
            <v>4.2845000000000001E-3</v>
          </cell>
          <cell r="AN238">
            <v>6.8551999999999997E-3</v>
          </cell>
          <cell r="AO238">
            <v>4.6272500000000001E-2</v>
          </cell>
          <cell r="AP238">
            <v>3.4275999999999998E-3</v>
          </cell>
          <cell r="AQ238">
            <v>0</v>
          </cell>
          <cell r="AR238">
            <v>8.5689999999999996E-4</v>
          </cell>
          <cell r="AS238">
            <v>0</v>
          </cell>
        </row>
        <row r="239">
          <cell r="F239">
            <v>1.2600000000000001E-3</v>
          </cell>
          <cell r="G239">
            <v>8.4000000000000003E-4</v>
          </cell>
          <cell r="H239">
            <v>0.2325256</v>
          </cell>
          <cell r="I239">
            <v>0</v>
          </cell>
          <cell r="J239">
            <v>0</v>
          </cell>
          <cell r="K239">
            <v>0</v>
          </cell>
          <cell r="L239">
            <v>1.00798E-2</v>
          </cell>
          <cell r="M239">
            <v>8.4838300000000005E-2</v>
          </cell>
          <cell r="N239">
            <v>1.51197E-2</v>
          </cell>
          <cell r="O239">
            <v>2.4359499999999999E-2</v>
          </cell>
          <cell r="P239">
            <v>8.3998000000000007E-3</v>
          </cell>
          <cell r="Q239">
            <v>4.1999000000000003E-3</v>
          </cell>
          <cell r="R239">
            <v>0.22568530000000001</v>
          </cell>
          <cell r="S239">
            <v>4.1999000000000003E-3</v>
          </cell>
          <cell r="T239">
            <v>1.6800000000000001E-3</v>
          </cell>
          <cell r="U239">
            <v>5.5438899999999999E-2</v>
          </cell>
          <cell r="V239">
            <v>1.3439700000000001E-2</v>
          </cell>
          <cell r="W239">
            <v>2.0999999999999999E-3</v>
          </cell>
          <cell r="X239">
            <v>0</v>
          </cell>
          <cell r="Y239">
            <v>7.1818599999999996E-2</v>
          </cell>
          <cell r="Z239">
            <v>2.9819399999999999E-2</v>
          </cell>
          <cell r="AA239">
            <v>7.1399000000000002E-3</v>
          </cell>
          <cell r="AB239">
            <v>9.2818100000000001E-2</v>
          </cell>
          <cell r="AC239">
            <v>3.7799000000000001E-3</v>
          </cell>
          <cell r="AD239">
            <v>3.7799000000000001E-3</v>
          </cell>
          <cell r="AE239">
            <v>0</v>
          </cell>
          <cell r="AF239">
            <v>0</v>
          </cell>
          <cell r="AG239">
            <v>0</v>
          </cell>
          <cell r="AH239">
            <v>4.2000000000000002E-4</v>
          </cell>
          <cell r="AI239">
            <v>0</v>
          </cell>
          <cell r="AJ239">
            <v>0</v>
          </cell>
          <cell r="AK239">
            <v>1.6800000000000001E-3</v>
          </cell>
          <cell r="AL239">
            <v>4.2000000000000002E-4</v>
          </cell>
          <cell r="AM239">
            <v>1.6800000000000001E-3</v>
          </cell>
          <cell r="AN239">
            <v>6.7199E-3</v>
          </cell>
          <cell r="AO239">
            <v>7.5178499999999995E-2</v>
          </cell>
          <cell r="AP239">
            <v>1.00798E-2</v>
          </cell>
          <cell r="AQ239">
            <v>1.00798E-2</v>
          </cell>
          <cell r="AR239">
            <v>4.2000000000000002E-4</v>
          </cell>
          <cell r="AS239">
            <v>0</v>
          </cell>
        </row>
        <row r="240">
          <cell r="F240">
            <v>1.5246999999999999E-3</v>
          </cell>
          <cell r="G240">
            <v>0</v>
          </cell>
          <cell r="H240">
            <v>0.2014465</v>
          </cell>
          <cell r="I240">
            <v>0</v>
          </cell>
          <cell r="J240">
            <v>0</v>
          </cell>
          <cell r="K240">
            <v>0</v>
          </cell>
          <cell r="L240">
            <v>6.0989E-3</v>
          </cell>
          <cell r="M240">
            <v>6.2731400000000007E-2</v>
          </cell>
          <cell r="N240">
            <v>1.0237400000000001E-2</v>
          </cell>
          <cell r="O240">
            <v>3.8118100000000002E-2</v>
          </cell>
          <cell r="P240">
            <v>1.1108700000000001E-2</v>
          </cell>
          <cell r="Q240">
            <v>1.3068999999999999E-3</v>
          </cell>
          <cell r="R240">
            <v>0.15599189999999999</v>
          </cell>
          <cell r="S240">
            <v>3.2672999999999999E-3</v>
          </cell>
          <cell r="T240">
            <v>3.0493999999999999E-3</v>
          </cell>
          <cell r="U240">
            <v>4.5523899999999999E-2</v>
          </cell>
          <cell r="V240">
            <v>2.1999600000000001E-2</v>
          </cell>
          <cell r="W240">
            <v>3.7028999999999999E-3</v>
          </cell>
          <cell r="X240">
            <v>4.3560000000000002E-4</v>
          </cell>
          <cell r="Y240">
            <v>0.1054237</v>
          </cell>
          <cell r="Z240">
            <v>0.1030277</v>
          </cell>
          <cell r="AA240">
            <v>9.8017999999999994E-3</v>
          </cell>
          <cell r="AB240">
            <v>0.1117404</v>
          </cell>
          <cell r="AC240">
            <v>5.8811000000000002E-3</v>
          </cell>
          <cell r="AD240">
            <v>1.7424999999999999E-3</v>
          </cell>
          <cell r="AE240">
            <v>2.1780000000000001E-4</v>
          </cell>
          <cell r="AF240">
            <v>0</v>
          </cell>
          <cell r="AG240">
            <v>2.1780000000000001E-4</v>
          </cell>
          <cell r="AH240">
            <v>1.3068999999999999E-3</v>
          </cell>
          <cell r="AI240">
            <v>2.1780000000000001E-4</v>
          </cell>
          <cell r="AJ240">
            <v>0</v>
          </cell>
          <cell r="AK240">
            <v>4.3560000000000002E-4</v>
          </cell>
          <cell r="AL240">
            <v>6.535E-4</v>
          </cell>
          <cell r="AM240">
            <v>2.3960000000000001E-3</v>
          </cell>
          <cell r="AN240">
            <v>6.3166999999999997E-3</v>
          </cell>
          <cell r="AO240">
            <v>7.5147000000000005E-2</v>
          </cell>
          <cell r="AP240">
            <v>7.4057999999999997E-3</v>
          </cell>
          <cell r="AQ240">
            <v>1.5246999999999999E-3</v>
          </cell>
          <cell r="AR240">
            <v>0</v>
          </cell>
          <cell r="AS240">
            <v>0</v>
          </cell>
        </row>
        <row r="241">
          <cell r="F241">
            <v>3.0233E-3</v>
          </cell>
          <cell r="G241">
            <v>3.0233E-3</v>
          </cell>
          <cell r="H241">
            <v>0.2440233</v>
          </cell>
          <cell r="I241">
            <v>0</v>
          </cell>
          <cell r="J241">
            <v>0</v>
          </cell>
          <cell r="K241">
            <v>0</v>
          </cell>
          <cell r="L241">
            <v>8.8921E-3</v>
          </cell>
          <cell r="M241">
            <v>5.0506799999999998E-2</v>
          </cell>
          <cell r="N241">
            <v>1.38716E-2</v>
          </cell>
          <cell r="O241">
            <v>3.9658499999999999E-2</v>
          </cell>
          <cell r="P241">
            <v>2.0095999999999999E-2</v>
          </cell>
          <cell r="Q241">
            <v>7.1140000000000005E-4</v>
          </cell>
          <cell r="R241">
            <v>0.16412189999999999</v>
          </cell>
          <cell r="S241">
            <v>1.4227E-3</v>
          </cell>
          <cell r="T241">
            <v>2.4897999999999999E-3</v>
          </cell>
          <cell r="U241">
            <v>3.4145500000000002E-2</v>
          </cell>
          <cell r="V241">
            <v>1.9384700000000001E-2</v>
          </cell>
          <cell r="W241">
            <v>1.29824E-2</v>
          </cell>
          <cell r="X241">
            <v>1.4227E-3</v>
          </cell>
          <cell r="Y241">
            <v>6.6334699999999996E-2</v>
          </cell>
          <cell r="Z241">
            <v>9.6389799999999998E-2</v>
          </cell>
          <cell r="AA241">
            <v>1.42273E-2</v>
          </cell>
          <cell r="AB241">
            <v>0.112929</v>
          </cell>
          <cell r="AC241">
            <v>9.0699000000000005E-3</v>
          </cell>
          <cell r="AD241">
            <v>1.9562999999999998E-3</v>
          </cell>
          <cell r="AE241">
            <v>1.7780000000000001E-4</v>
          </cell>
          <cell r="AF241">
            <v>3.5570000000000003E-4</v>
          </cell>
          <cell r="AG241">
            <v>0</v>
          </cell>
          <cell r="AH241">
            <v>1.7780000000000001E-4</v>
          </cell>
          <cell r="AI241">
            <v>0</v>
          </cell>
          <cell r="AJ241">
            <v>0</v>
          </cell>
          <cell r="AK241">
            <v>2.8454999999999999E-3</v>
          </cell>
          <cell r="AL241">
            <v>1.4227E-3</v>
          </cell>
          <cell r="AM241">
            <v>4.4460000000000003E-3</v>
          </cell>
          <cell r="AN241">
            <v>1.2271000000000001E-2</v>
          </cell>
          <cell r="AO241">
            <v>4.76614E-2</v>
          </cell>
          <cell r="AP241">
            <v>6.7580000000000001E-3</v>
          </cell>
          <cell r="AQ241">
            <v>3.2011000000000001E-3</v>
          </cell>
          <cell r="AR241">
            <v>0</v>
          </cell>
          <cell r="AS241">
            <v>0</v>
          </cell>
        </row>
        <row r="242">
          <cell r="F242">
            <v>4.6782000000000004E-3</v>
          </cell>
          <cell r="G242">
            <v>5.0575000000000004E-3</v>
          </cell>
          <cell r="H242">
            <v>0.27130759999999998</v>
          </cell>
          <cell r="I242">
            <v>0</v>
          </cell>
          <cell r="J242">
            <v>0</v>
          </cell>
          <cell r="K242">
            <v>1.2640000000000001E-4</v>
          </cell>
          <cell r="L242">
            <v>7.5862999999999998E-3</v>
          </cell>
          <cell r="M242">
            <v>5.6012100000000002E-2</v>
          </cell>
          <cell r="N242">
            <v>2.1620899999999998E-2</v>
          </cell>
          <cell r="O242">
            <v>4.4379799999999997E-2</v>
          </cell>
          <cell r="P242">
            <v>3.67935E-2</v>
          </cell>
          <cell r="Q242">
            <v>8.8509999999999999E-4</v>
          </cell>
          <cell r="R242">
            <v>0.1245705</v>
          </cell>
          <cell r="S242">
            <v>1.3908E-3</v>
          </cell>
          <cell r="T242">
            <v>2.0230000000000001E-3</v>
          </cell>
          <cell r="U242">
            <v>3.2241800000000001E-2</v>
          </cell>
          <cell r="V242">
            <v>2.8575E-2</v>
          </cell>
          <cell r="W242">
            <v>3.5655600000000003E-2</v>
          </cell>
          <cell r="X242">
            <v>5.5633000000000002E-3</v>
          </cell>
          <cell r="Y242">
            <v>4.0586700000000003E-2</v>
          </cell>
          <cell r="Z242">
            <v>3.7299300000000001E-2</v>
          </cell>
          <cell r="AA242">
            <v>1.5299E-2</v>
          </cell>
          <cell r="AB242">
            <v>0.12226579999999999</v>
          </cell>
          <cell r="AC242">
            <v>1.08737E-2</v>
          </cell>
          <cell r="AD242">
            <v>2.4023E-3</v>
          </cell>
          <cell r="AE242">
            <v>0</v>
          </cell>
          <cell r="AF242">
            <v>0</v>
          </cell>
          <cell r="AG242">
            <v>0</v>
          </cell>
          <cell r="AH242">
            <v>3.793E-4</v>
          </cell>
          <cell r="AI242">
            <v>0</v>
          </cell>
          <cell r="AJ242">
            <v>0</v>
          </cell>
          <cell r="AK242">
            <v>6.0689999999999997E-3</v>
          </cell>
          <cell r="AL242">
            <v>2.6551999999999999E-3</v>
          </cell>
          <cell r="AM242">
            <v>7.5862999999999998E-3</v>
          </cell>
          <cell r="AN242">
            <v>1.4793300000000001E-2</v>
          </cell>
          <cell r="AO242">
            <v>5.0322400000000003E-2</v>
          </cell>
          <cell r="AP242">
            <v>5.3103999999999998E-3</v>
          </cell>
          <cell r="AQ242">
            <v>5.3103999999999998E-3</v>
          </cell>
          <cell r="AR242">
            <v>3.793E-4</v>
          </cell>
          <cell r="AS242">
            <v>0</v>
          </cell>
        </row>
        <row r="243">
          <cell r="F243">
            <v>4.6426999999999996E-3</v>
          </cell>
          <cell r="G243">
            <v>8.4562999999999999E-3</v>
          </cell>
          <cell r="H243">
            <v>0.2418488</v>
          </cell>
          <cell r="I243">
            <v>0</v>
          </cell>
          <cell r="J243">
            <v>0</v>
          </cell>
          <cell r="K243">
            <v>0</v>
          </cell>
          <cell r="L243">
            <v>8.2904999999999993E-3</v>
          </cell>
          <cell r="M243">
            <v>4.5100300000000003E-2</v>
          </cell>
          <cell r="N243">
            <v>3.3161999999999997E-2</v>
          </cell>
          <cell r="O243">
            <v>3.6809799999999997E-2</v>
          </cell>
          <cell r="P243">
            <v>4.8582300000000002E-2</v>
          </cell>
          <cell r="Q243">
            <v>1.4923E-3</v>
          </cell>
          <cell r="R243">
            <v>0.1043625</v>
          </cell>
          <cell r="S243">
            <v>2.9846E-3</v>
          </cell>
          <cell r="T243">
            <v>2.8188000000000002E-3</v>
          </cell>
          <cell r="U243">
            <v>2.3545E-2</v>
          </cell>
          <cell r="V243">
            <v>2.63638E-2</v>
          </cell>
          <cell r="W243">
            <v>5.0737900000000002E-2</v>
          </cell>
          <cell r="X243">
            <v>1.2933200000000001E-2</v>
          </cell>
          <cell r="Y243">
            <v>4.4105499999999999E-2</v>
          </cell>
          <cell r="Z243">
            <v>4.1120900000000002E-2</v>
          </cell>
          <cell r="AA243">
            <v>1.4425500000000001E-2</v>
          </cell>
          <cell r="AB243">
            <v>0.1338087</v>
          </cell>
          <cell r="AC243">
            <v>1.3430599999999999E-2</v>
          </cell>
          <cell r="AD243">
            <v>4.4768999999999998E-3</v>
          </cell>
          <cell r="AE243">
            <v>4.9739999999999995E-4</v>
          </cell>
          <cell r="AF243">
            <v>0</v>
          </cell>
          <cell r="AG243">
            <v>0</v>
          </cell>
          <cell r="AH243">
            <v>1.6579999999999999E-4</v>
          </cell>
          <cell r="AI243">
            <v>8.2899999999999998E-4</v>
          </cell>
          <cell r="AJ243">
            <v>0</v>
          </cell>
          <cell r="AK243">
            <v>4.6426999999999996E-3</v>
          </cell>
          <cell r="AL243">
            <v>4.8085000000000003E-3</v>
          </cell>
          <cell r="AM243">
            <v>5.6375000000000001E-3</v>
          </cell>
          <cell r="AN243">
            <v>1.80733E-2</v>
          </cell>
          <cell r="AO243">
            <v>5.2561799999999999E-2</v>
          </cell>
          <cell r="AP243">
            <v>7.2956000000000002E-3</v>
          </cell>
          <cell r="AQ243">
            <v>1.8239E-3</v>
          </cell>
          <cell r="AR243">
            <v>1.6579999999999999E-4</v>
          </cell>
          <cell r="AS243">
            <v>0</v>
          </cell>
        </row>
        <row r="244">
          <cell r="F244">
            <v>7.0670999999999998E-3</v>
          </cell>
          <cell r="G244">
            <v>5.8199999999999997E-3</v>
          </cell>
          <cell r="H244">
            <v>0.2415699</v>
          </cell>
          <cell r="I244">
            <v>0</v>
          </cell>
          <cell r="J244">
            <v>4.1570000000000002E-4</v>
          </cell>
          <cell r="K244">
            <v>0</v>
          </cell>
          <cell r="L244">
            <v>1.0185E-2</v>
          </cell>
          <cell r="M244">
            <v>4.03243E-2</v>
          </cell>
          <cell r="N244">
            <v>4.3650000000000001E-2</v>
          </cell>
          <cell r="O244">
            <v>3.7622099999999999E-2</v>
          </cell>
          <cell r="P244">
            <v>4.03243E-2</v>
          </cell>
          <cell r="Q244">
            <v>1.4549999999999999E-3</v>
          </cell>
          <cell r="R244">
            <v>9.7444900000000001E-2</v>
          </cell>
          <cell r="S244">
            <v>2.2864000000000001E-3</v>
          </cell>
          <cell r="T244">
            <v>2.2864000000000001E-3</v>
          </cell>
          <cell r="U244">
            <v>1.9954300000000001E-2</v>
          </cell>
          <cell r="V244">
            <v>2.6605699999999999E-2</v>
          </cell>
          <cell r="W244">
            <v>4.5728499999999998E-2</v>
          </cell>
          <cell r="X244">
            <v>1.08086E-2</v>
          </cell>
          <cell r="Y244">
            <v>4.6144299999999999E-2</v>
          </cell>
          <cell r="Z244">
            <v>5.2172099999999999E-2</v>
          </cell>
          <cell r="AA244">
            <v>1.8707100000000001E-2</v>
          </cell>
          <cell r="AB244">
            <v>0.1434213</v>
          </cell>
          <cell r="AC244">
            <v>1.08086E-2</v>
          </cell>
          <cell r="AD244">
            <v>2.4943000000000001E-3</v>
          </cell>
          <cell r="AE244">
            <v>4.1570000000000002E-4</v>
          </cell>
          <cell r="AF244">
            <v>2.0790000000000001E-4</v>
          </cell>
          <cell r="AG244">
            <v>0</v>
          </cell>
          <cell r="AH244">
            <v>4.1570000000000002E-4</v>
          </cell>
          <cell r="AI244">
            <v>8.3140000000000004E-4</v>
          </cell>
          <cell r="AJ244">
            <v>0</v>
          </cell>
          <cell r="AK244">
            <v>3.7414000000000002E-3</v>
          </cell>
          <cell r="AL244">
            <v>6.2357000000000003E-3</v>
          </cell>
          <cell r="AM244">
            <v>6.6514E-3</v>
          </cell>
          <cell r="AN244">
            <v>2.0785700000000001E-2</v>
          </cell>
          <cell r="AO244">
            <v>4.6559999999999997E-2</v>
          </cell>
          <cell r="AP244">
            <v>6.4435999999999998E-3</v>
          </cell>
          <cell r="AQ244">
            <v>4.1570000000000002E-4</v>
          </cell>
          <cell r="AR244">
            <v>0</v>
          </cell>
          <cell r="AS244">
            <v>0</v>
          </cell>
        </row>
        <row r="245">
          <cell r="F245">
            <v>1.0101000000000001E-2</v>
          </cell>
          <cell r="G245">
            <v>7.9365000000000008E-3</v>
          </cell>
          <cell r="H245">
            <v>0.23197860000000001</v>
          </cell>
          <cell r="I245">
            <v>0</v>
          </cell>
          <cell r="J245">
            <v>0</v>
          </cell>
          <cell r="K245">
            <v>0</v>
          </cell>
          <cell r="L245">
            <v>1.4189500000000001E-2</v>
          </cell>
          <cell r="M245">
            <v>3.7277499999999998E-2</v>
          </cell>
          <cell r="N245">
            <v>4.2327999999999998E-2</v>
          </cell>
          <cell r="O245">
            <v>3.848E-2</v>
          </cell>
          <cell r="P245">
            <v>3.9441999999999998E-2</v>
          </cell>
          <cell r="Q245">
            <v>1.2025E-3</v>
          </cell>
          <cell r="R245">
            <v>7.7545199999999995E-2</v>
          </cell>
          <cell r="S245">
            <v>2.6454999999999998E-3</v>
          </cell>
          <cell r="T245">
            <v>3.3670000000000002E-3</v>
          </cell>
          <cell r="U245">
            <v>2.14045E-2</v>
          </cell>
          <cell r="V245">
            <v>2.6936000000000002E-2</v>
          </cell>
          <cell r="W245">
            <v>4.9062099999999997E-2</v>
          </cell>
          <cell r="X245">
            <v>1.70755E-2</v>
          </cell>
          <cell r="Y245">
            <v>4.6897500000000002E-2</v>
          </cell>
          <cell r="Z245">
            <v>4.8580999999999999E-2</v>
          </cell>
          <cell r="AA245">
            <v>1.6354E-2</v>
          </cell>
          <cell r="AB245">
            <v>0.1565657</v>
          </cell>
          <cell r="AC245">
            <v>1.1544E-2</v>
          </cell>
          <cell r="AD245">
            <v>4.0885000000000001E-3</v>
          </cell>
          <cell r="AE245">
            <v>2.4049999999999999E-4</v>
          </cell>
          <cell r="AF245">
            <v>0</v>
          </cell>
          <cell r="AG245">
            <v>0</v>
          </cell>
          <cell r="AH245">
            <v>9.6199999999999996E-4</v>
          </cell>
          <cell r="AI245">
            <v>0</v>
          </cell>
          <cell r="AJ245">
            <v>0</v>
          </cell>
          <cell r="AK245">
            <v>5.0505000000000003E-3</v>
          </cell>
          <cell r="AL245">
            <v>5.0505000000000003E-3</v>
          </cell>
          <cell r="AM245">
            <v>7.2150000000000001E-3</v>
          </cell>
          <cell r="AN245">
            <v>2.5974000000000001E-2</v>
          </cell>
          <cell r="AO245">
            <v>4.35305E-2</v>
          </cell>
          <cell r="AP245">
            <v>5.7720000000000002E-3</v>
          </cell>
          <cell r="AQ245">
            <v>9.6199999999999996E-4</v>
          </cell>
          <cell r="AR245">
            <v>2.4049999999999999E-4</v>
          </cell>
          <cell r="AS245">
            <v>0</v>
          </cell>
        </row>
        <row r="246">
          <cell r="F246">
            <v>9.2008000000000003E-3</v>
          </cell>
          <cell r="G246">
            <v>5.5205000000000002E-3</v>
          </cell>
          <cell r="H246">
            <v>0.20780580000000001</v>
          </cell>
          <cell r="I246">
            <v>0</v>
          </cell>
          <cell r="J246">
            <v>0</v>
          </cell>
          <cell r="K246">
            <v>0</v>
          </cell>
          <cell r="L246">
            <v>1.2618300000000001E-2</v>
          </cell>
          <cell r="M246">
            <v>2.9442699999999999E-2</v>
          </cell>
          <cell r="N246">
            <v>5.3102000000000003E-2</v>
          </cell>
          <cell r="O246">
            <v>3.5226100000000003E-2</v>
          </cell>
          <cell r="P246">
            <v>3.49632E-2</v>
          </cell>
          <cell r="Q246">
            <v>7.8859999999999998E-4</v>
          </cell>
          <cell r="R246">
            <v>8.9249899999999993E-2</v>
          </cell>
          <cell r="S246">
            <v>3.9432E-3</v>
          </cell>
          <cell r="T246">
            <v>3.1546E-3</v>
          </cell>
          <cell r="U246">
            <v>2.02419E-2</v>
          </cell>
          <cell r="V246">
            <v>2.3659300000000001E-2</v>
          </cell>
          <cell r="W246">
            <v>5.2576199999999997E-2</v>
          </cell>
          <cell r="X246">
            <v>1.97161E-2</v>
          </cell>
          <cell r="Y246">
            <v>4.9421699999999999E-2</v>
          </cell>
          <cell r="Z246">
            <v>5.5730799999999997E-2</v>
          </cell>
          <cell r="AA246">
            <v>1.6035799999999999E-2</v>
          </cell>
          <cell r="AB246">
            <v>0.16403789999999999</v>
          </cell>
          <cell r="AC246">
            <v>1.3406899999999999E-2</v>
          </cell>
          <cell r="AD246">
            <v>2.8917000000000001E-3</v>
          </cell>
          <cell r="AE246">
            <v>0</v>
          </cell>
          <cell r="AF246">
            <v>2.6289999999999999E-4</v>
          </cell>
          <cell r="AG246">
            <v>2.6289999999999999E-4</v>
          </cell>
          <cell r="AH246">
            <v>1.0514999999999999E-3</v>
          </cell>
          <cell r="AI246">
            <v>5.2579999999999999E-4</v>
          </cell>
          <cell r="AJ246">
            <v>0</v>
          </cell>
          <cell r="AK246">
            <v>2.1029999999999998E-3</v>
          </cell>
          <cell r="AL246">
            <v>7.8864E-3</v>
          </cell>
          <cell r="AM246">
            <v>6.0463000000000001E-3</v>
          </cell>
          <cell r="AN246">
            <v>2.4447900000000002E-2</v>
          </cell>
          <cell r="AO246">
            <v>4.5478400000000002E-2</v>
          </cell>
          <cell r="AP246">
            <v>7.6236000000000003E-3</v>
          </cell>
          <cell r="AQ246">
            <v>1.3144000000000001E-3</v>
          </cell>
          <cell r="AR246">
            <v>2.6289999999999999E-4</v>
          </cell>
          <cell r="AS246">
            <v>0</v>
          </cell>
        </row>
        <row r="247">
          <cell r="F247">
            <v>5.8792000000000002E-3</v>
          </cell>
          <cell r="G247">
            <v>5.6119999999999998E-3</v>
          </cell>
          <cell r="H247">
            <v>0.20538029999999999</v>
          </cell>
          <cell r="I247">
            <v>0</v>
          </cell>
          <cell r="J247">
            <v>2.6719999999999999E-4</v>
          </cell>
          <cell r="K247">
            <v>0</v>
          </cell>
          <cell r="L247">
            <v>2.24479E-2</v>
          </cell>
          <cell r="M247">
            <v>3.1266700000000001E-2</v>
          </cell>
          <cell r="N247">
            <v>5.7723099999999999E-2</v>
          </cell>
          <cell r="O247">
            <v>2.53875E-2</v>
          </cell>
          <cell r="P247">
            <v>3.34046E-2</v>
          </cell>
          <cell r="Q247">
            <v>2.6719999999999999E-4</v>
          </cell>
          <cell r="R247">
            <v>8.2968200000000006E-2</v>
          </cell>
          <cell r="S247">
            <v>3.2068000000000001E-3</v>
          </cell>
          <cell r="T247">
            <v>2.6724000000000001E-3</v>
          </cell>
          <cell r="U247">
            <v>1.9775500000000001E-2</v>
          </cell>
          <cell r="V247">
            <v>2.4585800000000001E-2</v>
          </cell>
          <cell r="W247">
            <v>5.1843899999999998E-2</v>
          </cell>
          <cell r="X247">
            <v>2.43185E-2</v>
          </cell>
          <cell r="Y247">
            <v>5.1843899999999998E-2</v>
          </cell>
          <cell r="Z247">
            <v>6.1998900000000003E-2</v>
          </cell>
          <cell r="AA247">
            <v>1.5767E-2</v>
          </cell>
          <cell r="AB247">
            <v>0.171566</v>
          </cell>
          <cell r="AC247">
            <v>1.76376E-2</v>
          </cell>
          <cell r="AD247">
            <v>2.9396000000000001E-3</v>
          </cell>
          <cell r="AE247">
            <v>0</v>
          </cell>
          <cell r="AF247">
            <v>0</v>
          </cell>
          <cell r="AG247">
            <v>2.6719999999999999E-4</v>
          </cell>
          <cell r="AH247">
            <v>2.6719999999999999E-4</v>
          </cell>
          <cell r="AI247">
            <v>8.0170000000000003E-4</v>
          </cell>
          <cell r="AJ247">
            <v>0</v>
          </cell>
          <cell r="AK247">
            <v>2.1378999999999999E-3</v>
          </cell>
          <cell r="AL247">
            <v>8.2842999999999997E-3</v>
          </cell>
          <cell r="AM247">
            <v>5.6119999999999998E-3</v>
          </cell>
          <cell r="AN247">
            <v>1.9508299999999999E-2</v>
          </cell>
          <cell r="AO247">
            <v>3.7947599999999998E-2</v>
          </cell>
          <cell r="AP247">
            <v>5.6119999999999998E-3</v>
          </cell>
          <cell r="AQ247">
            <v>8.0170000000000003E-4</v>
          </cell>
          <cell r="AR247">
            <v>0</v>
          </cell>
          <cell r="AS247">
            <v>0</v>
          </cell>
        </row>
        <row r="248">
          <cell r="F248">
            <v>4.2110999999999997E-3</v>
          </cell>
          <cell r="G248">
            <v>5.0533000000000002E-3</v>
          </cell>
          <cell r="H248">
            <v>0.19966110000000001</v>
          </cell>
          <cell r="I248">
            <v>0</v>
          </cell>
          <cell r="J248">
            <v>0</v>
          </cell>
          <cell r="K248">
            <v>0</v>
          </cell>
          <cell r="L248">
            <v>2.07748E-2</v>
          </cell>
          <cell r="M248">
            <v>2.3862999999999999E-2</v>
          </cell>
          <cell r="N248">
            <v>5.5306000000000001E-2</v>
          </cell>
          <cell r="O248">
            <v>2.8916299999999999E-2</v>
          </cell>
          <cell r="P248">
            <v>4.7725999999999998E-2</v>
          </cell>
          <cell r="Q248">
            <v>1.1230000000000001E-3</v>
          </cell>
          <cell r="R248">
            <v>8.0799300000000004E-2</v>
          </cell>
          <cell r="S248">
            <v>1.9651999999999998E-3</v>
          </cell>
          <cell r="T248">
            <v>2.2458999999999999E-3</v>
          </cell>
          <cell r="U248">
            <v>2.16171E-2</v>
          </cell>
          <cell r="V248">
            <v>2.3301499999999999E-2</v>
          </cell>
          <cell r="W248">
            <v>4.8006699999999999E-2</v>
          </cell>
          <cell r="X248">
            <v>2.8635600000000001E-2</v>
          </cell>
          <cell r="Y248">
            <v>5.1656399999999998E-2</v>
          </cell>
          <cell r="Z248">
            <v>6.0078600000000003E-2</v>
          </cell>
          <cell r="AA248">
            <v>1.5440799999999999E-2</v>
          </cell>
          <cell r="AB248">
            <v>0.17405950000000001</v>
          </cell>
          <cell r="AC248">
            <v>1.5721499999999999E-2</v>
          </cell>
          <cell r="AD248">
            <v>1.4036999999999999E-3</v>
          </cell>
          <cell r="AE248">
            <v>0</v>
          </cell>
          <cell r="AF248">
            <v>0</v>
          </cell>
          <cell r="AG248">
            <v>0</v>
          </cell>
          <cell r="AH248">
            <v>2.8069999999999999E-4</v>
          </cell>
          <cell r="AI248">
            <v>1.4036999999999999E-3</v>
          </cell>
          <cell r="AJ248">
            <v>0</v>
          </cell>
          <cell r="AK248">
            <v>3.0882000000000001E-3</v>
          </cell>
          <cell r="AL248">
            <v>9.2645000000000002E-3</v>
          </cell>
          <cell r="AM248">
            <v>6.4570000000000001E-3</v>
          </cell>
          <cell r="AN248">
            <v>2.1897799999999999E-2</v>
          </cell>
          <cell r="AO248">
            <v>3.5654100000000001E-2</v>
          </cell>
          <cell r="AP248">
            <v>7.0185000000000004E-3</v>
          </cell>
          <cell r="AQ248">
            <v>2.8073999999999998E-3</v>
          </cell>
          <cell r="AR248">
            <v>5.6150000000000004E-4</v>
          </cell>
          <cell r="AS248">
            <v>0</v>
          </cell>
        </row>
        <row r="249">
          <cell r="F249">
            <v>3.6537000000000002E-3</v>
          </cell>
          <cell r="G249">
            <v>3.3727000000000002E-3</v>
          </cell>
          <cell r="H249">
            <v>0.19419139999999999</v>
          </cell>
          <cell r="I249">
            <v>0</v>
          </cell>
          <cell r="J249">
            <v>0</v>
          </cell>
          <cell r="K249">
            <v>0</v>
          </cell>
          <cell r="L249">
            <v>3.4569999999999997E-2</v>
          </cell>
          <cell r="M249">
            <v>2.9510999999999999E-2</v>
          </cell>
          <cell r="N249">
            <v>7.0264199999999999E-2</v>
          </cell>
          <cell r="O249">
            <v>2.1922400000000002E-2</v>
          </cell>
          <cell r="P249">
            <v>3.7661600000000003E-2</v>
          </cell>
          <cell r="Q249">
            <v>2.811E-4</v>
          </cell>
          <cell r="R249">
            <v>7.0845099999999994E-2</v>
          </cell>
          <cell r="S249">
            <v>2.2485000000000001E-3</v>
          </cell>
          <cell r="T249">
            <v>1.4053E-3</v>
          </cell>
          <cell r="U249">
            <v>2.02361E-2</v>
          </cell>
          <cell r="V249">
            <v>2.3608799999999999E-2</v>
          </cell>
          <cell r="W249">
            <v>4.8060699999999998E-2</v>
          </cell>
          <cell r="X249">
            <v>3.3164699999999998E-2</v>
          </cell>
          <cell r="Y249">
            <v>5.1152299999999998E-2</v>
          </cell>
          <cell r="Z249">
            <v>5.9303000000000002E-2</v>
          </cell>
          <cell r="AA249">
            <v>2.0798199999999999E-2</v>
          </cell>
          <cell r="AB249">
            <v>0.1821248</v>
          </cell>
          <cell r="AC249">
            <v>1.20854E-2</v>
          </cell>
          <cell r="AD249">
            <v>2.5295000000000001E-3</v>
          </cell>
          <cell r="AE249">
            <v>2.811E-4</v>
          </cell>
          <cell r="AF249">
            <v>0</v>
          </cell>
          <cell r="AG249">
            <v>0</v>
          </cell>
          <cell r="AH249">
            <v>0</v>
          </cell>
          <cell r="AI249">
            <v>2.811E-4</v>
          </cell>
          <cell r="AJ249">
            <v>0</v>
          </cell>
          <cell r="AK249">
            <v>1.9673999999999998E-3</v>
          </cell>
          <cell r="AL249">
            <v>6.7454000000000004E-3</v>
          </cell>
          <cell r="AM249">
            <v>5.3401000000000004E-3</v>
          </cell>
          <cell r="AN249">
            <v>1.6301300000000001E-2</v>
          </cell>
          <cell r="AO249">
            <v>3.8223699999999999E-2</v>
          </cell>
          <cell r="AP249">
            <v>6.7454000000000004E-3</v>
          </cell>
          <cell r="AQ249">
            <v>1.1241999999999999E-3</v>
          </cell>
          <cell r="AR249">
            <v>0</v>
          </cell>
          <cell r="AS249">
            <v>0</v>
          </cell>
        </row>
        <row r="250">
          <cell r="F250">
            <v>3.241E-3</v>
          </cell>
          <cell r="G250">
            <v>5.8928000000000001E-3</v>
          </cell>
          <cell r="H250">
            <v>0.16577839999999999</v>
          </cell>
          <cell r="I250">
            <v>0</v>
          </cell>
          <cell r="J250">
            <v>0</v>
          </cell>
          <cell r="K250">
            <v>0</v>
          </cell>
          <cell r="L250">
            <v>4.8909800000000003E-2</v>
          </cell>
          <cell r="M250">
            <v>2.5928099999999999E-2</v>
          </cell>
          <cell r="N250">
            <v>6.4820299999999997E-2</v>
          </cell>
          <cell r="O250">
            <v>2.3276399999999999E-2</v>
          </cell>
          <cell r="P250">
            <v>4.0660000000000002E-2</v>
          </cell>
          <cell r="Q250">
            <v>1.1785999999999999E-3</v>
          </cell>
          <cell r="R250">
            <v>5.8146200000000002E-2</v>
          </cell>
          <cell r="S250">
            <v>2.3571E-3</v>
          </cell>
          <cell r="T250">
            <v>1.4732E-3</v>
          </cell>
          <cell r="U250">
            <v>2.4454900000000002E-2</v>
          </cell>
          <cell r="V250">
            <v>1.88568E-2</v>
          </cell>
          <cell r="W250">
            <v>5.1266899999999997E-2</v>
          </cell>
          <cell r="X250">
            <v>4.03653E-2</v>
          </cell>
          <cell r="Y250">
            <v>6.1579299999999997E-2</v>
          </cell>
          <cell r="Z250">
            <v>8.2203899999999996E-2</v>
          </cell>
          <cell r="AA250">
            <v>2.2097800000000001E-2</v>
          </cell>
          <cell r="AB250">
            <v>0.18355920000000001</v>
          </cell>
          <cell r="AC250">
            <v>6.7767000000000001E-3</v>
          </cell>
          <cell r="AD250">
            <v>5.3035000000000001E-3</v>
          </cell>
          <cell r="AE250">
            <v>2.9460000000000001E-4</v>
          </cell>
          <cell r="AF250">
            <v>0</v>
          </cell>
          <cell r="AG250">
            <v>2.9460000000000001E-4</v>
          </cell>
          <cell r="AH250">
            <v>5.8929999999999996E-4</v>
          </cell>
          <cell r="AI250">
            <v>5.8929999999999996E-4</v>
          </cell>
          <cell r="AJ250">
            <v>0</v>
          </cell>
          <cell r="AK250">
            <v>2.3571E-3</v>
          </cell>
          <cell r="AL250">
            <v>6.4819999999999999E-3</v>
          </cell>
          <cell r="AM250">
            <v>4.1248999999999999E-3</v>
          </cell>
          <cell r="AN250">
            <v>1.79729E-2</v>
          </cell>
          <cell r="AO250">
            <v>2.3865600000000001E-2</v>
          </cell>
          <cell r="AP250">
            <v>4.4196000000000001E-3</v>
          </cell>
          <cell r="AQ250">
            <v>5.8929999999999996E-4</v>
          </cell>
          <cell r="AR250">
            <v>2.9460000000000001E-4</v>
          </cell>
          <cell r="AS250">
            <v>0</v>
          </cell>
        </row>
        <row r="251">
          <cell r="F251">
            <v>4.0282E-3</v>
          </cell>
          <cell r="G251">
            <v>1.3427000000000001E-3</v>
          </cell>
          <cell r="H251">
            <v>0.1858949</v>
          </cell>
          <cell r="I251">
            <v>0</v>
          </cell>
          <cell r="J251">
            <v>0</v>
          </cell>
          <cell r="K251">
            <v>0</v>
          </cell>
          <cell r="L251">
            <v>6.6129599999999997E-2</v>
          </cell>
          <cell r="M251">
            <v>2.5511900000000001E-2</v>
          </cell>
          <cell r="N251">
            <v>7.4521599999999993E-2</v>
          </cell>
          <cell r="O251">
            <v>1.7455499999999999E-2</v>
          </cell>
          <cell r="P251">
            <v>4.2296100000000003E-2</v>
          </cell>
          <cell r="Q251">
            <v>3.3569999999999997E-4</v>
          </cell>
          <cell r="R251">
            <v>4.8076300000000002E-2</v>
          </cell>
          <cell r="S251">
            <v>1.0070000000000001E-3</v>
          </cell>
          <cell r="T251">
            <v>3.3569999999999997E-4</v>
          </cell>
          <cell r="U251">
            <v>1.8462599999999999E-2</v>
          </cell>
          <cell r="V251">
            <v>1.9133899999999999E-2</v>
          </cell>
          <cell r="W251">
            <v>4.3303099999999997E-2</v>
          </cell>
          <cell r="X251">
            <v>3.4910999999999998E-2</v>
          </cell>
          <cell r="Y251">
            <v>5.9751600000000002E-2</v>
          </cell>
          <cell r="Z251">
            <v>7.5192999999999996E-2</v>
          </cell>
          <cell r="AA251">
            <v>1.61128E-2</v>
          </cell>
          <cell r="AB251">
            <v>0.19603889999999999</v>
          </cell>
          <cell r="AC251">
            <v>7.7206999999999996E-3</v>
          </cell>
          <cell r="AD251">
            <v>1.6784E-3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3.3569999999999997E-4</v>
          </cell>
          <cell r="AJ251">
            <v>3.3569999999999997E-4</v>
          </cell>
          <cell r="AK251">
            <v>1.3427000000000001E-3</v>
          </cell>
          <cell r="AL251">
            <v>7.7206999999999996E-3</v>
          </cell>
          <cell r="AM251">
            <v>3.6925E-3</v>
          </cell>
          <cell r="AN251">
            <v>1.2084599999999999E-2</v>
          </cell>
          <cell r="AO251">
            <v>2.61833E-2</v>
          </cell>
          <cell r="AP251">
            <v>8.0564E-3</v>
          </cell>
          <cell r="AQ251">
            <v>3.3569999999999997E-4</v>
          </cell>
          <cell r="AR251">
            <v>6.7139999999999995E-4</v>
          </cell>
          <cell r="AS251">
            <v>0</v>
          </cell>
        </row>
        <row r="252">
          <cell r="F252">
            <v>2.7855000000000002E-3</v>
          </cell>
          <cell r="G252">
            <v>2.0891E-3</v>
          </cell>
          <cell r="H252">
            <v>0.1692256</v>
          </cell>
          <cell r="I252">
            <v>0</v>
          </cell>
          <cell r="J252">
            <v>0</v>
          </cell>
          <cell r="K252">
            <v>0</v>
          </cell>
          <cell r="L252">
            <v>0.1051532</v>
          </cell>
          <cell r="M252">
            <v>2.5069600000000001E-2</v>
          </cell>
          <cell r="N252">
            <v>6.6504199999999999E-2</v>
          </cell>
          <cell r="O252">
            <v>1.2883E-2</v>
          </cell>
          <cell r="P252">
            <v>4.6309200000000002E-2</v>
          </cell>
          <cell r="Q252">
            <v>3.4820000000000001E-4</v>
          </cell>
          <cell r="R252">
            <v>4.4562699999999997E-2</v>
          </cell>
          <cell r="S252">
            <v>2.0891E-3</v>
          </cell>
          <cell r="T252">
            <v>1.3928E-3</v>
          </cell>
          <cell r="U252">
            <v>1.53203E-2</v>
          </cell>
          <cell r="V252">
            <v>1.8105799999999998E-2</v>
          </cell>
          <cell r="W252">
            <v>4.0041800000000002E-2</v>
          </cell>
          <cell r="X252">
            <v>2.92479E-2</v>
          </cell>
          <cell r="Y252">
            <v>7.2075200000000006E-2</v>
          </cell>
          <cell r="Z252">
            <v>8.4610000000000005E-2</v>
          </cell>
          <cell r="AA252">
            <v>1.42758E-2</v>
          </cell>
          <cell r="AB252">
            <v>0.1800139</v>
          </cell>
          <cell r="AC252">
            <v>6.6156000000000001E-3</v>
          </cell>
          <cell r="AD252">
            <v>2.0891E-3</v>
          </cell>
          <cell r="AE252">
            <v>0</v>
          </cell>
          <cell r="AF252">
            <v>0</v>
          </cell>
          <cell r="AG252">
            <v>0</v>
          </cell>
          <cell r="AH252">
            <v>3.4820000000000001E-4</v>
          </cell>
          <cell r="AI252">
            <v>1.7409000000000001E-3</v>
          </cell>
          <cell r="AJ252">
            <v>0</v>
          </cell>
          <cell r="AK252">
            <v>1.3928E-3</v>
          </cell>
          <cell r="AL252">
            <v>9.0528999999999991E-3</v>
          </cell>
          <cell r="AM252">
            <v>2.0891E-3</v>
          </cell>
          <cell r="AN252">
            <v>9.0528999999999991E-3</v>
          </cell>
          <cell r="AO252">
            <v>2.92479E-2</v>
          </cell>
          <cell r="AP252">
            <v>5.9192000000000003E-3</v>
          </cell>
          <cell r="AQ252">
            <v>3.4820000000000001E-4</v>
          </cell>
          <cell r="AR252">
            <v>0</v>
          </cell>
          <cell r="AS252">
            <v>0</v>
          </cell>
        </row>
        <row r="253">
          <cell r="F253">
            <v>2.4147000000000001E-3</v>
          </cell>
          <cell r="G253">
            <v>9.0549999999999995E-4</v>
          </cell>
          <cell r="H253">
            <v>0.15600710000000001</v>
          </cell>
          <cell r="I253">
            <v>0</v>
          </cell>
          <cell r="J253">
            <v>0</v>
          </cell>
          <cell r="K253">
            <v>0</v>
          </cell>
          <cell r="L253">
            <v>0.15182609999999999</v>
          </cell>
          <cell r="M253">
            <v>3.44099E-2</v>
          </cell>
          <cell r="N253">
            <v>7.7875E-2</v>
          </cell>
          <cell r="O253">
            <v>1.47902E-2</v>
          </cell>
          <cell r="P253">
            <v>5.9160900000000002E-2</v>
          </cell>
          <cell r="Q253">
            <v>0</v>
          </cell>
          <cell r="R253">
            <v>4.5019200000000002E-2</v>
          </cell>
          <cell r="S253">
            <v>1.2074E-3</v>
          </cell>
          <cell r="T253">
            <v>9.0549999999999995E-4</v>
          </cell>
          <cell r="U253">
            <v>2.05252E-2</v>
          </cell>
          <cell r="V253">
            <v>1.6299399999999999E-2</v>
          </cell>
          <cell r="W253">
            <v>3.3202500000000003E-2</v>
          </cell>
          <cell r="X253">
            <v>3.0184099999999998E-2</v>
          </cell>
          <cell r="Y253">
            <v>6.1877500000000002E-2</v>
          </cell>
          <cell r="Z253">
            <v>5.7349799999999999E-2</v>
          </cell>
          <cell r="AA253">
            <v>8.1496999999999993E-3</v>
          </cell>
          <cell r="AB253">
            <v>0.1666164</v>
          </cell>
          <cell r="AC253">
            <v>9.6588999999999998E-3</v>
          </cell>
          <cell r="AD253">
            <v>3.3203E-3</v>
          </cell>
          <cell r="AE253">
            <v>0</v>
          </cell>
          <cell r="AF253">
            <v>0</v>
          </cell>
          <cell r="AG253">
            <v>0</v>
          </cell>
          <cell r="AH253">
            <v>3.0180000000000002E-4</v>
          </cell>
          <cell r="AI253">
            <v>6.0369999999999998E-4</v>
          </cell>
          <cell r="AJ253">
            <v>0</v>
          </cell>
          <cell r="AK253">
            <v>6.0369999999999998E-4</v>
          </cell>
          <cell r="AL253">
            <v>6.0368000000000002E-3</v>
          </cell>
          <cell r="AM253">
            <v>1.8109999999999999E-3</v>
          </cell>
          <cell r="AN253">
            <v>8.7533999999999997E-3</v>
          </cell>
          <cell r="AO253">
            <v>2.5354700000000001E-2</v>
          </cell>
          <cell r="AP253">
            <v>3.6221000000000001E-3</v>
          </cell>
          <cell r="AQ253">
            <v>1.2074E-3</v>
          </cell>
          <cell r="AR253">
            <v>0</v>
          </cell>
          <cell r="AS253">
            <v>0</v>
          </cell>
        </row>
        <row r="254">
          <cell r="F254">
            <v>1.8226E-3</v>
          </cell>
          <cell r="G254">
            <v>1.2151E-3</v>
          </cell>
          <cell r="H254">
            <v>0.16906350000000001</v>
          </cell>
          <cell r="I254">
            <v>0</v>
          </cell>
          <cell r="J254">
            <v>0</v>
          </cell>
          <cell r="K254">
            <v>0</v>
          </cell>
          <cell r="L254">
            <v>0.20382749999999999</v>
          </cell>
          <cell r="M254">
            <v>2.97691E-2</v>
          </cell>
          <cell r="N254">
            <v>7.0170099999999999E-2</v>
          </cell>
          <cell r="O254">
            <v>1.03281E-2</v>
          </cell>
          <cell r="P254">
            <v>6.0449599999999999E-2</v>
          </cell>
          <cell r="Q254">
            <v>0</v>
          </cell>
          <cell r="R254">
            <v>3.9624300000000001E-2</v>
          </cell>
          <cell r="S254">
            <v>3.9490000000000003E-3</v>
          </cell>
          <cell r="T254">
            <v>0</v>
          </cell>
          <cell r="U254">
            <v>1.5795900000000002E-2</v>
          </cell>
          <cell r="V254">
            <v>1.3669499999999999E-2</v>
          </cell>
          <cell r="W254">
            <v>3.2806799999999997E-2</v>
          </cell>
          <cell r="X254">
            <v>2.4605100000000001E-2</v>
          </cell>
          <cell r="Y254">
            <v>6.1360900000000003E-2</v>
          </cell>
          <cell r="Z254">
            <v>5.9538300000000002E-2</v>
          </cell>
          <cell r="AA254">
            <v>6.3791000000000004E-3</v>
          </cell>
          <cell r="AB254">
            <v>0.12818950000000001</v>
          </cell>
          <cell r="AC254">
            <v>7.8978999999999994E-3</v>
          </cell>
          <cell r="AD254">
            <v>3.3414E-3</v>
          </cell>
          <cell r="AE254">
            <v>3.0380000000000001E-4</v>
          </cell>
          <cell r="AF254">
            <v>0</v>
          </cell>
          <cell r="AG254">
            <v>0</v>
          </cell>
          <cell r="AH254">
            <v>3.0380000000000001E-4</v>
          </cell>
          <cell r="AI254">
            <v>9.1129999999999998E-4</v>
          </cell>
          <cell r="AJ254">
            <v>0</v>
          </cell>
          <cell r="AK254">
            <v>9.1129999999999998E-4</v>
          </cell>
          <cell r="AL254">
            <v>7.8978999999999994E-3</v>
          </cell>
          <cell r="AM254">
            <v>2.7339E-3</v>
          </cell>
          <cell r="AN254">
            <v>5.4678000000000001E-3</v>
          </cell>
          <cell r="AO254">
            <v>3.21993E-2</v>
          </cell>
          <cell r="AP254">
            <v>4.2526999999999999E-3</v>
          </cell>
          <cell r="AQ254">
            <v>9.1129999999999998E-4</v>
          </cell>
          <cell r="AR254">
            <v>3.0380000000000001E-4</v>
          </cell>
          <cell r="AS254">
            <v>0</v>
          </cell>
        </row>
        <row r="255">
          <cell r="F255">
            <v>1.3175000000000001E-3</v>
          </cell>
          <cell r="G255">
            <v>2.1959000000000002E-3</v>
          </cell>
          <cell r="H255">
            <v>0.15623509999999999</v>
          </cell>
          <cell r="I255">
            <v>0</v>
          </cell>
          <cell r="J255">
            <v>0</v>
          </cell>
          <cell r="K255">
            <v>0</v>
          </cell>
          <cell r="L255">
            <v>0.23100570000000001</v>
          </cell>
          <cell r="M255">
            <v>3.2059699999999997E-2</v>
          </cell>
          <cell r="N255">
            <v>7.2902900000000007E-2</v>
          </cell>
          <cell r="O255">
            <v>7.4660000000000004E-3</v>
          </cell>
          <cell r="P255">
            <v>6.8950399999999995E-2</v>
          </cell>
          <cell r="Q255">
            <v>4.392E-4</v>
          </cell>
          <cell r="R255">
            <v>2.9096400000000001E-2</v>
          </cell>
          <cell r="S255">
            <v>2.1959000000000002E-3</v>
          </cell>
          <cell r="T255">
            <v>8.7830000000000004E-4</v>
          </cell>
          <cell r="U255">
            <v>1.7566999999999999E-2</v>
          </cell>
          <cell r="V255">
            <v>1.2296899999999999E-2</v>
          </cell>
          <cell r="W255">
            <v>2.6350499999999999E-2</v>
          </cell>
          <cell r="X255">
            <v>2.5472100000000001E-2</v>
          </cell>
          <cell r="Y255">
            <v>6.1045200000000001E-2</v>
          </cell>
          <cell r="Z255">
            <v>5.2261799999999997E-2</v>
          </cell>
          <cell r="AA255">
            <v>1.14185E-2</v>
          </cell>
          <cell r="AB255">
            <v>0.1238472</v>
          </cell>
          <cell r="AC255">
            <v>1.09794E-2</v>
          </cell>
          <cell r="AD255">
            <v>3.9525999999999997E-3</v>
          </cell>
          <cell r="AE255">
            <v>0</v>
          </cell>
          <cell r="AF255">
            <v>0</v>
          </cell>
          <cell r="AG255">
            <v>0</v>
          </cell>
          <cell r="AH255">
            <v>4.392E-4</v>
          </cell>
          <cell r="AI255">
            <v>8.7830000000000004E-4</v>
          </cell>
          <cell r="AJ255">
            <v>0</v>
          </cell>
          <cell r="AK255">
            <v>4.392E-4</v>
          </cell>
          <cell r="AL255">
            <v>4.8309E-3</v>
          </cell>
          <cell r="AM255">
            <v>4.392E-4</v>
          </cell>
          <cell r="AN255">
            <v>5.2700999999999998E-3</v>
          </cell>
          <cell r="AO255">
            <v>3.2938099999999998E-2</v>
          </cell>
          <cell r="AP255">
            <v>3.9525999999999997E-3</v>
          </cell>
          <cell r="AQ255">
            <v>4.392E-4</v>
          </cell>
          <cell r="AR255">
            <v>4.392E-4</v>
          </cell>
          <cell r="AS255">
            <v>0</v>
          </cell>
        </row>
        <row r="256">
          <cell r="F256">
            <v>0</v>
          </cell>
          <cell r="G256">
            <v>0</v>
          </cell>
          <cell r="H256">
            <v>0.1685488</v>
          </cell>
          <cell r="I256">
            <v>0</v>
          </cell>
          <cell r="J256">
            <v>0</v>
          </cell>
          <cell r="K256">
            <v>0</v>
          </cell>
          <cell r="L256">
            <v>0.23427149999999999</v>
          </cell>
          <cell r="M256">
            <v>4.5529800000000002E-2</v>
          </cell>
          <cell r="N256">
            <v>7.4503299999999995E-2</v>
          </cell>
          <cell r="O256">
            <v>4.1390999999999997E-3</v>
          </cell>
          <cell r="P256">
            <v>7.2019899999999998E-2</v>
          </cell>
          <cell r="Q256">
            <v>8.2779999999999996E-4</v>
          </cell>
          <cell r="R256">
            <v>4.5855199999999999E-2</v>
          </cell>
          <cell r="S256">
            <v>1.6555999999999999E-3</v>
          </cell>
          <cell r="T256">
            <v>1.6555999999999999E-3</v>
          </cell>
          <cell r="U256">
            <v>1.15894E-2</v>
          </cell>
          <cell r="V256">
            <v>1.4900699999999999E-2</v>
          </cell>
          <cell r="W256">
            <v>1.5728499999999999E-2</v>
          </cell>
          <cell r="X256">
            <v>1.9867599999999999E-2</v>
          </cell>
          <cell r="Y256">
            <v>5.1324500000000002E-2</v>
          </cell>
          <cell r="Z256">
            <v>4.8841099999999998E-2</v>
          </cell>
          <cell r="AA256">
            <v>9.1059999999999995E-3</v>
          </cell>
          <cell r="AB256">
            <v>0.1109271</v>
          </cell>
          <cell r="AC256">
            <v>7.4503E-3</v>
          </cell>
          <cell r="AD256">
            <v>8.2779999999999996E-4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2.4834000000000002E-3</v>
          </cell>
          <cell r="AJ256">
            <v>0</v>
          </cell>
          <cell r="AK256">
            <v>0</v>
          </cell>
          <cell r="AL256">
            <v>6.6224999999999999E-3</v>
          </cell>
          <cell r="AM256">
            <v>8.2779999999999996E-4</v>
          </cell>
          <cell r="AN256">
            <v>9.9337999999999996E-3</v>
          </cell>
          <cell r="AO256">
            <v>3.9735100000000002E-2</v>
          </cell>
          <cell r="AP256">
            <v>8.2779999999999996E-4</v>
          </cell>
          <cell r="AQ256">
            <v>0</v>
          </cell>
          <cell r="AR256">
            <v>0</v>
          </cell>
          <cell r="AS256">
            <v>0</v>
          </cell>
        </row>
        <row r="257">
          <cell r="F257">
            <v>1.3928E-3</v>
          </cell>
          <cell r="G257">
            <v>1.6712999999999999E-3</v>
          </cell>
          <cell r="H257">
            <v>0.23482910000000001</v>
          </cell>
          <cell r="I257">
            <v>0</v>
          </cell>
          <cell r="J257">
            <v>2.786E-4</v>
          </cell>
          <cell r="K257">
            <v>0</v>
          </cell>
          <cell r="L257">
            <v>9.1921999999999993E-3</v>
          </cell>
          <cell r="M257">
            <v>7.9665700000000006E-2</v>
          </cell>
          <cell r="N257">
            <v>1.5598900000000001E-2</v>
          </cell>
          <cell r="O257">
            <v>2.8969399999999999E-2</v>
          </cell>
          <cell r="P257">
            <v>7.5208999999999996E-3</v>
          </cell>
          <cell r="Q257">
            <v>3.6212000000000002E-3</v>
          </cell>
          <cell r="R257">
            <v>0.1977614</v>
          </cell>
          <cell r="S257">
            <v>5.0139E-3</v>
          </cell>
          <cell r="T257">
            <v>1.6712999999999999E-3</v>
          </cell>
          <cell r="U257">
            <v>6.4624000000000001E-2</v>
          </cell>
          <cell r="V257">
            <v>1.11421E-2</v>
          </cell>
          <cell r="W257">
            <v>2.2284000000000002E-3</v>
          </cell>
          <cell r="X257">
            <v>5.5710000000000004E-4</v>
          </cell>
          <cell r="Y257">
            <v>6.2674099999999996E-2</v>
          </cell>
          <cell r="Z257">
            <v>3.3426200000000003E-2</v>
          </cell>
          <cell r="AA257">
            <v>5.8495999999999999E-3</v>
          </cell>
          <cell r="AB257">
            <v>0.10947079999999999</v>
          </cell>
          <cell r="AC257">
            <v>4.4568000000000003E-3</v>
          </cell>
          <cell r="AD257">
            <v>5.0139E-3</v>
          </cell>
          <cell r="AE257">
            <v>0</v>
          </cell>
          <cell r="AF257">
            <v>0</v>
          </cell>
          <cell r="AG257">
            <v>5.5710000000000004E-4</v>
          </cell>
          <cell r="AH257">
            <v>2.7855000000000002E-3</v>
          </cell>
          <cell r="AI257">
            <v>2.786E-4</v>
          </cell>
          <cell r="AJ257">
            <v>0</v>
          </cell>
          <cell r="AK257">
            <v>5.5710000000000004E-4</v>
          </cell>
          <cell r="AL257">
            <v>5.5710000000000004E-4</v>
          </cell>
          <cell r="AM257">
            <v>2.786E-4</v>
          </cell>
          <cell r="AN257">
            <v>3.0641000000000002E-3</v>
          </cell>
          <cell r="AO257">
            <v>8.6629499999999998E-2</v>
          </cell>
          <cell r="AP257">
            <v>7.7993999999999997E-3</v>
          </cell>
          <cell r="AQ257">
            <v>1.03064E-2</v>
          </cell>
          <cell r="AR257">
            <v>5.5710000000000004E-4</v>
          </cell>
          <cell r="AS257">
            <v>0</v>
          </cell>
        </row>
        <row r="258">
          <cell r="F258">
            <v>1.3724E-3</v>
          </cell>
          <cell r="G258">
            <v>5.7180000000000002E-4</v>
          </cell>
          <cell r="H258">
            <v>0.18960830000000001</v>
          </cell>
          <cell r="I258">
            <v>0</v>
          </cell>
          <cell r="J258">
            <v>0</v>
          </cell>
          <cell r="K258">
            <v>0</v>
          </cell>
          <cell r="L258">
            <v>5.2608000000000004E-3</v>
          </cell>
          <cell r="M258">
            <v>7.4336700000000006E-2</v>
          </cell>
          <cell r="N258">
            <v>1.1436399999999999E-2</v>
          </cell>
          <cell r="O258">
            <v>4.51738E-2</v>
          </cell>
          <cell r="P258">
            <v>9.1491000000000003E-3</v>
          </cell>
          <cell r="Q258">
            <v>1.258E-3</v>
          </cell>
          <cell r="R258">
            <v>0.17098179999999999</v>
          </cell>
          <cell r="S258">
            <v>3.8884000000000002E-3</v>
          </cell>
          <cell r="T258">
            <v>1.7155E-3</v>
          </cell>
          <cell r="U258">
            <v>4.4030199999999999E-2</v>
          </cell>
          <cell r="V258">
            <v>1.9098799999999999E-2</v>
          </cell>
          <cell r="W258">
            <v>1.7155E-3</v>
          </cell>
          <cell r="X258">
            <v>1.0292999999999999E-3</v>
          </cell>
          <cell r="Y258">
            <v>9.9725499999999995E-2</v>
          </cell>
          <cell r="Z258">
            <v>0.1020128</v>
          </cell>
          <cell r="AA258">
            <v>1.25801E-2</v>
          </cell>
          <cell r="AB258">
            <v>0.1075023</v>
          </cell>
          <cell r="AC258">
            <v>6.2899999999999996E-3</v>
          </cell>
          <cell r="AD258">
            <v>3.3165999999999998E-3</v>
          </cell>
          <cell r="AE258">
            <v>0</v>
          </cell>
          <cell r="AF258">
            <v>0</v>
          </cell>
          <cell r="AG258">
            <v>0</v>
          </cell>
          <cell r="AH258">
            <v>1.6011E-3</v>
          </cell>
          <cell r="AI258">
            <v>1.144E-4</v>
          </cell>
          <cell r="AJ258">
            <v>0</v>
          </cell>
          <cell r="AK258">
            <v>1.258E-3</v>
          </cell>
          <cell r="AL258">
            <v>8.005E-4</v>
          </cell>
          <cell r="AM258">
            <v>4.5750000000000001E-4</v>
          </cell>
          <cell r="AN258">
            <v>5.032E-3</v>
          </cell>
          <cell r="AO258">
            <v>7.1592000000000003E-2</v>
          </cell>
          <cell r="AP258">
            <v>6.1757000000000001E-3</v>
          </cell>
          <cell r="AQ258">
            <v>8.005E-4</v>
          </cell>
          <cell r="AR258">
            <v>1.144E-4</v>
          </cell>
          <cell r="AS258">
            <v>0</v>
          </cell>
        </row>
        <row r="259">
          <cell r="F259">
            <v>6.1419999999999997E-4</v>
          </cell>
          <cell r="G259">
            <v>9.9799999999999997E-4</v>
          </cell>
          <cell r="H259">
            <v>0.1900762</v>
          </cell>
          <cell r="I259">
            <v>0</v>
          </cell>
          <cell r="J259">
            <v>0</v>
          </cell>
          <cell r="K259">
            <v>0</v>
          </cell>
          <cell r="L259">
            <v>8.8284999999999995E-3</v>
          </cell>
          <cell r="M259">
            <v>5.6963E-2</v>
          </cell>
          <cell r="N259">
            <v>1.02871E-2</v>
          </cell>
          <cell r="O259">
            <v>4.6522300000000003E-2</v>
          </cell>
          <cell r="P259">
            <v>7.9839999999999998E-3</v>
          </cell>
          <cell r="Q259">
            <v>4.6059999999999997E-4</v>
          </cell>
          <cell r="R259">
            <v>0.15507960000000001</v>
          </cell>
          <cell r="S259">
            <v>2.3031000000000002E-3</v>
          </cell>
          <cell r="T259">
            <v>1.4586E-3</v>
          </cell>
          <cell r="U259">
            <v>4.1301999999999998E-2</v>
          </cell>
          <cell r="V259">
            <v>2.1418699999999999E-2</v>
          </cell>
          <cell r="W259">
            <v>5.2202999999999998E-3</v>
          </cell>
          <cell r="X259">
            <v>9.2119999999999995E-4</v>
          </cell>
          <cell r="Y259">
            <v>6.8248100000000006E-2</v>
          </cell>
          <cell r="Z259">
            <v>0.15254110000000001</v>
          </cell>
          <cell r="AA259">
            <v>2.0881299999999998E-2</v>
          </cell>
          <cell r="AB259">
            <v>0.1127745</v>
          </cell>
          <cell r="AC259">
            <v>7.1396000000000003E-3</v>
          </cell>
          <cell r="AD259">
            <v>2.3031000000000002E-3</v>
          </cell>
          <cell r="AE259">
            <v>7.6799999999999997E-5</v>
          </cell>
          <cell r="AF259">
            <v>0</v>
          </cell>
          <cell r="AG259">
            <v>1.5349999999999999E-4</v>
          </cell>
          <cell r="AH259">
            <v>8.4449999999999998E-4</v>
          </cell>
          <cell r="AI259">
            <v>7.6799999999999997E-5</v>
          </cell>
          <cell r="AJ259">
            <v>0</v>
          </cell>
          <cell r="AK259">
            <v>1.2283000000000001E-3</v>
          </cell>
          <cell r="AL259">
            <v>1.0748000000000001E-3</v>
          </cell>
          <cell r="AM259">
            <v>3.3779000000000001E-3</v>
          </cell>
          <cell r="AN259">
            <v>5.6042000000000002E-3</v>
          </cell>
          <cell r="AO259">
            <v>6.6866300000000004E-2</v>
          </cell>
          <cell r="AP259">
            <v>5.6042000000000002E-3</v>
          </cell>
          <cell r="AQ259">
            <v>6.9090000000000004E-4</v>
          </cell>
          <cell r="AR259">
            <v>7.6799999999999997E-5</v>
          </cell>
          <cell r="AS259">
            <v>0</v>
          </cell>
        </row>
        <row r="260">
          <cell r="F260">
            <v>3.1121E-3</v>
          </cell>
          <cell r="G260">
            <v>4.6024000000000004E-3</v>
          </cell>
          <cell r="H260">
            <v>0.22258890000000001</v>
          </cell>
          <cell r="I260">
            <v>0</v>
          </cell>
          <cell r="J260">
            <v>8.7700000000000004E-5</v>
          </cell>
          <cell r="K260">
            <v>0</v>
          </cell>
          <cell r="L260">
            <v>1.1747199999999999E-2</v>
          </cell>
          <cell r="M260">
            <v>8.0739900000000003E-2</v>
          </cell>
          <cell r="N260">
            <v>2.8053000000000002E-2</v>
          </cell>
          <cell r="O260">
            <v>4.9793999999999998E-2</v>
          </cell>
          <cell r="P260">
            <v>1.5429099999999999E-2</v>
          </cell>
          <cell r="Q260">
            <v>1.315E-3</v>
          </cell>
          <cell r="R260">
            <v>8.0908999999999995E-2</v>
          </cell>
          <cell r="S260">
            <v>2.3670000000000002E-3</v>
          </cell>
          <cell r="T260">
            <v>1.4903E-3</v>
          </cell>
          <cell r="U260">
            <v>3.8485100000000001E-2</v>
          </cell>
          <cell r="V260">
            <v>3.1866400000000003E-2</v>
          </cell>
          <cell r="W260">
            <v>2.2266999999999999E-2</v>
          </cell>
          <cell r="X260">
            <v>2.8053000000000002E-3</v>
          </cell>
          <cell r="Y260">
            <v>4.2386300000000002E-2</v>
          </cell>
          <cell r="Z260">
            <v>6.3557500000000003E-2</v>
          </cell>
          <cell r="AA260">
            <v>2.7526999999999999E-2</v>
          </cell>
          <cell r="AB260">
            <v>0.14990790000000001</v>
          </cell>
          <cell r="AC260">
            <v>1.73139E-2</v>
          </cell>
          <cell r="AD260">
            <v>3.1121E-3</v>
          </cell>
          <cell r="AE260">
            <v>1.7530000000000001E-4</v>
          </cell>
          <cell r="AF260">
            <v>0</v>
          </cell>
          <cell r="AG260">
            <v>1.7530000000000001E-4</v>
          </cell>
          <cell r="AH260">
            <v>1.0958000000000001E-3</v>
          </cell>
          <cell r="AI260">
            <v>7.0129999999999997E-4</v>
          </cell>
          <cell r="AJ260">
            <v>8.7700000000000004E-5</v>
          </cell>
          <cell r="AK260">
            <v>4.8653999999999998E-3</v>
          </cell>
          <cell r="AL260">
            <v>5.7421E-3</v>
          </cell>
          <cell r="AM260">
            <v>6.4872000000000003E-3</v>
          </cell>
          <cell r="AN260">
            <v>8.5912000000000002E-3</v>
          </cell>
          <cell r="AO260">
            <v>6.5354599999999999E-2</v>
          </cell>
          <cell r="AP260">
            <v>4.0764E-3</v>
          </cell>
          <cell r="AQ260">
            <v>1.0958000000000001E-3</v>
          </cell>
          <cell r="AR260">
            <v>8.7700000000000004E-5</v>
          </cell>
          <cell r="AS260">
            <v>0</v>
          </cell>
        </row>
        <row r="261">
          <cell r="F261">
            <v>6.2112000000000001E-3</v>
          </cell>
          <cell r="G261">
            <v>7.5976000000000004E-3</v>
          </cell>
          <cell r="H261">
            <v>0.23126089999999999</v>
          </cell>
          <cell r="I261">
            <v>0</v>
          </cell>
          <cell r="J261">
            <v>1.109E-4</v>
          </cell>
          <cell r="K261">
            <v>0</v>
          </cell>
          <cell r="L261">
            <v>1.42524E-2</v>
          </cell>
          <cell r="M261">
            <v>6.6936599999999999E-2</v>
          </cell>
          <cell r="N261">
            <v>4.0483600000000002E-2</v>
          </cell>
          <cell r="O261">
            <v>3.9208100000000003E-2</v>
          </cell>
          <cell r="P261">
            <v>2.2016399999999998E-2</v>
          </cell>
          <cell r="Q261">
            <v>7.7640000000000001E-4</v>
          </cell>
          <cell r="R261">
            <v>7.6469899999999993E-2</v>
          </cell>
          <cell r="S261">
            <v>2.1627999999999999E-3</v>
          </cell>
          <cell r="T261">
            <v>2.1074000000000002E-3</v>
          </cell>
          <cell r="U261">
            <v>3.0445900000000001E-2</v>
          </cell>
          <cell r="V261">
            <v>2.92258E-2</v>
          </cell>
          <cell r="W261">
            <v>3.7877099999999997E-2</v>
          </cell>
          <cell r="X261">
            <v>6.2112000000000001E-3</v>
          </cell>
          <cell r="Y261">
            <v>4.4642899999999999E-2</v>
          </cell>
          <cell r="Z261">
            <v>5.1353099999999999E-2</v>
          </cell>
          <cell r="AA261">
            <v>2.1184600000000001E-2</v>
          </cell>
          <cell r="AB261">
            <v>0.13747780000000001</v>
          </cell>
          <cell r="AC261">
            <v>1.7136200000000001E-2</v>
          </cell>
          <cell r="AD261">
            <v>4.3255999999999998E-3</v>
          </cell>
          <cell r="AE261">
            <v>5.5500000000000001E-5</v>
          </cell>
          <cell r="AF261">
            <v>0</v>
          </cell>
          <cell r="AG261">
            <v>5.5500000000000001E-5</v>
          </cell>
          <cell r="AH261">
            <v>4.9910000000000004E-4</v>
          </cell>
          <cell r="AI261">
            <v>1.0537000000000001E-3</v>
          </cell>
          <cell r="AJ261">
            <v>5.5500000000000001E-5</v>
          </cell>
          <cell r="AK261">
            <v>6.1557000000000001E-3</v>
          </cell>
          <cell r="AL261">
            <v>1.2533300000000001E-2</v>
          </cell>
          <cell r="AM261">
            <v>6.3220999999999998E-3</v>
          </cell>
          <cell r="AN261">
            <v>1.2533300000000001E-2</v>
          </cell>
          <cell r="AO261">
            <v>6.4219200000000004E-2</v>
          </cell>
          <cell r="AP261">
            <v>6.0448000000000003E-3</v>
          </cell>
          <cell r="AQ261">
            <v>8.319E-4</v>
          </cell>
          <cell r="AR261">
            <v>1.6640000000000001E-4</v>
          </cell>
          <cell r="AS261">
            <v>0</v>
          </cell>
        </row>
        <row r="262">
          <cell r="F262">
            <v>5.4777999999999997E-3</v>
          </cell>
          <cell r="G262">
            <v>9.1076999999999998E-3</v>
          </cell>
          <cell r="H262">
            <v>0.2161237</v>
          </cell>
          <cell r="I262">
            <v>0</v>
          </cell>
          <cell r="J262">
            <v>1.3200000000000001E-4</v>
          </cell>
          <cell r="K262">
            <v>0</v>
          </cell>
          <cell r="L262">
            <v>1.7687399999999999E-2</v>
          </cell>
          <cell r="M262">
            <v>5.2732300000000003E-2</v>
          </cell>
          <cell r="N262">
            <v>4.7056500000000001E-2</v>
          </cell>
          <cell r="O262">
            <v>3.6298799999999999E-2</v>
          </cell>
          <cell r="P262">
            <v>2.2307299999999999E-2</v>
          </cell>
          <cell r="Q262">
            <v>1.122E-3</v>
          </cell>
          <cell r="R262">
            <v>6.8987099999999996E-2</v>
          </cell>
          <cell r="S262">
            <v>3.3658999999999998E-3</v>
          </cell>
          <cell r="T262">
            <v>2.7718999999999999E-3</v>
          </cell>
          <cell r="U262">
            <v>2.9171099999999998E-2</v>
          </cell>
          <cell r="V262">
            <v>3.2207E-2</v>
          </cell>
          <cell r="W262">
            <v>4.41526E-2</v>
          </cell>
          <cell r="X262">
            <v>7.5897999999999998E-3</v>
          </cell>
          <cell r="Y262">
            <v>4.85084E-2</v>
          </cell>
          <cell r="Z262">
            <v>5.51742E-2</v>
          </cell>
          <cell r="AA262">
            <v>2.52112E-2</v>
          </cell>
          <cell r="AB262">
            <v>0.1488912</v>
          </cell>
          <cell r="AC262">
            <v>1.85454E-2</v>
          </cell>
          <cell r="AD262">
            <v>3.7618999999999999E-3</v>
          </cell>
          <cell r="AE262">
            <v>6.6E-4</v>
          </cell>
          <cell r="AF262">
            <v>0</v>
          </cell>
          <cell r="AG262">
            <v>0</v>
          </cell>
          <cell r="AH262">
            <v>9.2400000000000002E-4</v>
          </cell>
          <cell r="AI262">
            <v>8.5800000000000004E-4</v>
          </cell>
          <cell r="AJ262">
            <v>1.3200000000000001E-4</v>
          </cell>
          <cell r="AK262">
            <v>5.4777999999999997E-3</v>
          </cell>
          <cell r="AL262">
            <v>1.48495E-2</v>
          </cell>
          <cell r="AM262">
            <v>7.5237999999999998E-3</v>
          </cell>
          <cell r="AN262">
            <v>1.1879600000000001E-2</v>
          </cell>
          <cell r="AO262">
            <v>5.4250300000000001E-2</v>
          </cell>
          <cell r="AP262">
            <v>6.7317999999999996E-3</v>
          </cell>
          <cell r="AQ262">
            <v>3.3E-4</v>
          </cell>
          <cell r="AR262">
            <v>0</v>
          </cell>
          <cell r="AS262">
            <v>0</v>
          </cell>
        </row>
        <row r="263">
          <cell r="F263">
            <v>5.6487999999999998E-3</v>
          </cell>
          <cell r="G263">
            <v>8.5129999999999997E-3</v>
          </cell>
          <cell r="H263">
            <v>0.19108059999999999</v>
          </cell>
          <cell r="I263">
            <v>0</v>
          </cell>
          <cell r="J263">
            <v>2.387E-4</v>
          </cell>
          <cell r="K263">
            <v>7.9599999999999997E-5</v>
          </cell>
          <cell r="L263">
            <v>2.2277000000000002E-2</v>
          </cell>
          <cell r="M263">
            <v>4.9089000000000001E-2</v>
          </cell>
          <cell r="N263">
            <v>5.84772E-2</v>
          </cell>
          <cell r="O263">
            <v>3.5086300000000001E-2</v>
          </cell>
          <cell r="P263">
            <v>2.20383E-2</v>
          </cell>
          <cell r="Q263">
            <v>1.3525E-3</v>
          </cell>
          <cell r="R263">
            <v>6.1525000000000003E-2</v>
          </cell>
          <cell r="S263">
            <v>2.5458999999999998E-3</v>
          </cell>
          <cell r="T263">
            <v>2.5458999999999998E-3</v>
          </cell>
          <cell r="U263">
            <v>2.6573300000000001E-2</v>
          </cell>
          <cell r="V263">
            <v>2.7687199999999999E-2</v>
          </cell>
          <cell r="W263">
            <v>4.0019100000000002E-2</v>
          </cell>
          <cell r="X263">
            <v>1.2570599999999999E-2</v>
          </cell>
          <cell r="Y263">
            <v>5.9670599999999997E-2</v>
          </cell>
          <cell r="Z263">
            <v>6.0545799999999997E-2</v>
          </cell>
          <cell r="AA263">
            <v>2.4345599999999998E-2</v>
          </cell>
          <cell r="AB263">
            <v>0.16238359999999999</v>
          </cell>
          <cell r="AC263">
            <v>1.7185099999999998E-2</v>
          </cell>
          <cell r="AD263">
            <v>4.2963000000000003E-3</v>
          </cell>
          <cell r="AE263">
            <v>3.1819999999999998E-4</v>
          </cell>
          <cell r="AF263">
            <v>0</v>
          </cell>
          <cell r="AG263">
            <v>7.9599999999999997E-5</v>
          </cell>
          <cell r="AH263">
            <v>8.7520000000000002E-4</v>
          </cell>
          <cell r="AI263">
            <v>1.3525E-3</v>
          </cell>
          <cell r="AJ263">
            <v>7.9599999999999997E-5</v>
          </cell>
          <cell r="AK263">
            <v>3.6597999999999999E-3</v>
          </cell>
          <cell r="AL263">
            <v>1.7662500000000001E-2</v>
          </cell>
          <cell r="AM263">
            <v>7.0013999999999996E-3</v>
          </cell>
          <cell r="AN263">
            <v>1.2809299999999999E-2</v>
          </cell>
          <cell r="AO263">
            <v>5.2828399999999998E-2</v>
          </cell>
          <cell r="AP263">
            <v>6.1262E-3</v>
          </cell>
          <cell r="AQ263">
            <v>1.273E-3</v>
          </cell>
          <cell r="AR263">
            <v>1.5909999999999999E-4</v>
          </cell>
          <cell r="AS263">
            <v>0</v>
          </cell>
        </row>
        <row r="264">
          <cell r="F264">
            <v>7.8583999999999998E-3</v>
          </cell>
          <cell r="G264">
            <v>8.2371000000000007E-3</v>
          </cell>
          <cell r="H264">
            <v>0.18376890000000001</v>
          </cell>
          <cell r="I264">
            <v>0</v>
          </cell>
          <cell r="J264">
            <v>9.4699999999999998E-5</v>
          </cell>
          <cell r="K264">
            <v>0</v>
          </cell>
          <cell r="L264">
            <v>2.5279300000000001E-2</v>
          </cell>
          <cell r="M264">
            <v>4.1185399999999997E-2</v>
          </cell>
          <cell r="N264">
            <v>7.0725200000000002E-2</v>
          </cell>
          <cell r="O264">
            <v>3.0581299999999999E-2</v>
          </cell>
          <cell r="P264">
            <v>2.5184600000000001E-2</v>
          </cell>
          <cell r="Q264">
            <v>1.3255000000000001E-3</v>
          </cell>
          <cell r="R264">
            <v>5.6242399999999998E-2</v>
          </cell>
          <cell r="S264">
            <v>2.9350999999999999E-3</v>
          </cell>
          <cell r="T264">
            <v>2.7456999999999998E-3</v>
          </cell>
          <cell r="U264">
            <v>2.7456899999999999E-2</v>
          </cell>
          <cell r="V264">
            <v>2.8119700000000001E-2</v>
          </cell>
          <cell r="W264">
            <v>3.99546E-2</v>
          </cell>
          <cell r="X264">
            <v>1.5337999999999999E-2</v>
          </cell>
          <cell r="Y264">
            <v>5.8701000000000003E-2</v>
          </cell>
          <cell r="Z264">
            <v>6.0499900000000002E-2</v>
          </cell>
          <cell r="AA264">
            <v>2.4711199999999999E-2</v>
          </cell>
          <cell r="AB264">
            <v>0.1643628</v>
          </cell>
          <cell r="AC264">
            <v>1.6190099999999999E-2</v>
          </cell>
          <cell r="AD264">
            <v>3.5030999999999999E-3</v>
          </cell>
          <cell r="AE264">
            <v>5.6809999999999999E-4</v>
          </cell>
          <cell r="AF264">
            <v>0</v>
          </cell>
          <cell r="AG264">
            <v>2.8400000000000002E-4</v>
          </cell>
          <cell r="AH264">
            <v>1.0415000000000001E-3</v>
          </cell>
          <cell r="AI264">
            <v>1.5149E-3</v>
          </cell>
          <cell r="AJ264">
            <v>2.8400000000000002E-4</v>
          </cell>
          <cell r="AK264">
            <v>4.0711999999999996E-3</v>
          </cell>
          <cell r="AL264">
            <v>2.0829400000000001E-2</v>
          </cell>
          <cell r="AM264">
            <v>6.3435000000000002E-3</v>
          </cell>
          <cell r="AN264">
            <v>1.3349700000000001E-2</v>
          </cell>
          <cell r="AO264">
            <v>5.1032000000000001E-2</v>
          </cell>
          <cell r="AP264">
            <v>5.2072999999999998E-3</v>
          </cell>
          <cell r="AQ264">
            <v>4.7340000000000001E-4</v>
          </cell>
          <cell r="AR264">
            <v>0</v>
          </cell>
          <cell r="AS264">
            <v>0</v>
          </cell>
        </row>
        <row r="265">
          <cell r="F265">
            <v>7.522E-3</v>
          </cell>
          <cell r="G265">
            <v>7.2042E-3</v>
          </cell>
          <cell r="H265">
            <v>0.1888263</v>
          </cell>
          <cell r="I265">
            <v>0</v>
          </cell>
          <cell r="J265">
            <v>2.119E-4</v>
          </cell>
          <cell r="K265">
            <v>0</v>
          </cell>
          <cell r="L265">
            <v>2.8498800000000001E-2</v>
          </cell>
          <cell r="M265">
            <v>3.89872E-2</v>
          </cell>
          <cell r="N265">
            <v>8.4331000000000003E-2</v>
          </cell>
          <cell r="O265">
            <v>2.8816600000000001E-2</v>
          </cell>
          <cell r="P265">
            <v>2.5744300000000001E-2</v>
          </cell>
          <cell r="Q265">
            <v>1.2712999999999999E-3</v>
          </cell>
          <cell r="R265">
            <v>5.1135600000000003E-2</v>
          </cell>
          <cell r="S265">
            <v>1.9070000000000001E-3</v>
          </cell>
          <cell r="T265">
            <v>1.0594000000000001E-3</v>
          </cell>
          <cell r="U265">
            <v>3.0935500000000001E-2</v>
          </cell>
          <cell r="V265">
            <v>3.1253299999999998E-2</v>
          </cell>
          <cell r="W265">
            <v>4.2907099999999997E-2</v>
          </cell>
          <cell r="X265">
            <v>1.8328199999999999E-2</v>
          </cell>
          <cell r="Y265">
            <v>5.7633200000000002E-2</v>
          </cell>
          <cell r="Z265">
            <v>5.4454900000000001E-2</v>
          </cell>
          <cell r="AA265">
            <v>1.9917399999999998E-2</v>
          </cell>
          <cell r="AB265">
            <v>0.16897980000000001</v>
          </cell>
          <cell r="AC265">
            <v>1.46202E-2</v>
          </cell>
          <cell r="AD265">
            <v>2.6486000000000001E-3</v>
          </cell>
          <cell r="AE265">
            <v>4.238E-4</v>
          </cell>
          <cell r="AF265">
            <v>0</v>
          </cell>
          <cell r="AG265">
            <v>2.119E-4</v>
          </cell>
          <cell r="AH265">
            <v>8.4749999999999995E-4</v>
          </cell>
          <cell r="AI265">
            <v>6.357E-4</v>
          </cell>
          <cell r="AJ265">
            <v>0</v>
          </cell>
          <cell r="AK265">
            <v>3.7079999999999999E-3</v>
          </cell>
          <cell r="AL265">
            <v>1.7798499999999998E-2</v>
          </cell>
          <cell r="AM265">
            <v>4.6614999999999998E-3</v>
          </cell>
          <cell r="AN265">
            <v>1.14419E-2</v>
          </cell>
          <cell r="AO265">
            <v>4.6403199999999999E-2</v>
          </cell>
          <cell r="AP265">
            <v>6.0388000000000004E-3</v>
          </cell>
          <cell r="AQ265">
            <v>6.357E-4</v>
          </cell>
          <cell r="AR265">
            <v>0</v>
          </cell>
          <cell r="AS265">
            <v>0</v>
          </cell>
        </row>
        <row r="266">
          <cell r="F266">
            <v>9.0329E-3</v>
          </cell>
          <cell r="G266">
            <v>6.1424000000000001E-3</v>
          </cell>
          <cell r="H266">
            <v>0.1845551</v>
          </cell>
          <cell r="I266">
            <v>0</v>
          </cell>
          <cell r="J266">
            <v>1.204E-4</v>
          </cell>
          <cell r="K266">
            <v>0</v>
          </cell>
          <cell r="L266">
            <v>3.9503799999999999E-2</v>
          </cell>
          <cell r="M266">
            <v>3.2518400000000003E-2</v>
          </cell>
          <cell r="N266">
            <v>9.7073300000000001E-2</v>
          </cell>
          <cell r="O266">
            <v>2.6857800000000001E-2</v>
          </cell>
          <cell r="P266">
            <v>2.5412500000000001E-2</v>
          </cell>
          <cell r="Q266">
            <v>1.2044E-3</v>
          </cell>
          <cell r="R266">
            <v>4.9938400000000001E-2</v>
          </cell>
          <cell r="S266">
            <v>3.3723E-3</v>
          </cell>
          <cell r="T266">
            <v>2.1678999999999999E-3</v>
          </cell>
          <cell r="U266">
            <v>2.6376E-2</v>
          </cell>
          <cell r="V266">
            <v>3.4204499999999999E-2</v>
          </cell>
          <cell r="W266">
            <v>3.8781200000000002E-2</v>
          </cell>
          <cell r="X266">
            <v>2.2160699999999998E-2</v>
          </cell>
          <cell r="Y266">
            <v>5.9857899999999999E-2</v>
          </cell>
          <cell r="Z266">
            <v>5.5642499999999998E-2</v>
          </cell>
          <cell r="AA266">
            <v>2.0715399999999998E-2</v>
          </cell>
          <cell r="AB266">
            <v>0.1622305</v>
          </cell>
          <cell r="AC266">
            <v>1.08395E-2</v>
          </cell>
          <cell r="AD266">
            <v>3.8539999999999998E-3</v>
          </cell>
          <cell r="AE266">
            <v>2.409E-4</v>
          </cell>
          <cell r="AF266">
            <v>0</v>
          </cell>
          <cell r="AG266">
            <v>2.409E-4</v>
          </cell>
          <cell r="AH266">
            <v>4.818E-4</v>
          </cell>
          <cell r="AI266">
            <v>9.6349999999999995E-4</v>
          </cell>
          <cell r="AJ266">
            <v>1.204E-4</v>
          </cell>
          <cell r="AK266">
            <v>3.9744999999999997E-3</v>
          </cell>
          <cell r="AL266">
            <v>1.28869E-2</v>
          </cell>
          <cell r="AM266">
            <v>3.3723E-3</v>
          </cell>
          <cell r="AN266">
            <v>1.4452599999999999E-2</v>
          </cell>
          <cell r="AO266">
            <v>4.3598699999999997E-2</v>
          </cell>
          <cell r="AP266">
            <v>6.5037000000000003E-3</v>
          </cell>
          <cell r="AQ266">
            <v>6.022E-4</v>
          </cell>
          <cell r="AR266">
            <v>0</v>
          </cell>
          <cell r="AS266">
            <v>0</v>
          </cell>
        </row>
        <row r="267">
          <cell r="F267">
            <v>8.0032999999999997E-3</v>
          </cell>
          <cell r="G267">
            <v>4.4156000000000004E-3</v>
          </cell>
          <cell r="H267">
            <v>0.18772069999999999</v>
          </cell>
          <cell r="I267">
            <v>0</v>
          </cell>
          <cell r="J267">
            <v>0</v>
          </cell>
          <cell r="K267">
            <v>0</v>
          </cell>
          <cell r="L267">
            <v>4.4570199999999997E-2</v>
          </cell>
          <cell r="M267">
            <v>2.9805399999999999E-2</v>
          </cell>
          <cell r="N267">
            <v>9.7971600000000006E-2</v>
          </cell>
          <cell r="O267">
            <v>2.4561900000000001E-2</v>
          </cell>
          <cell r="P267">
            <v>2.7735599999999999E-2</v>
          </cell>
          <cell r="Q267">
            <v>9.6590000000000001E-4</v>
          </cell>
          <cell r="R267">
            <v>5.4448499999999997E-2</v>
          </cell>
          <cell r="S267">
            <v>1.7937999999999999E-3</v>
          </cell>
          <cell r="T267">
            <v>2.6218000000000001E-3</v>
          </cell>
          <cell r="U267">
            <v>2.7045699999999999E-2</v>
          </cell>
          <cell r="V267">
            <v>2.7045699999999999E-2</v>
          </cell>
          <cell r="W267">
            <v>4.33283E-2</v>
          </cell>
          <cell r="X267">
            <v>2.9391500000000001E-2</v>
          </cell>
          <cell r="Y267">
            <v>5.8920899999999998E-2</v>
          </cell>
          <cell r="Z267">
            <v>4.9813700000000002E-2</v>
          </cell>
          <cell r="AA267">
            <v>1.9594299999999999E-2</v>
          </cell>
          <cell r="AB267">
            <v>0.16020419999999999</v>
          </cell>
          <cell r="AC267">
            <v>9.9351000000000005E-3</v>
          </cell>
          <cell r="AD267">
            <v>4.1396000000000002E-3</v>
          </cell>
          <cell r="AE267">
            <v>5.5199999999999997E-4</v>
          </cell>
          <cell r="AF267">
            <v>0</v>
          </cell>
          <cell r="AG267">
            <v>0</v>
          </cell>
          <cell r="AH267">
            <v>9.6590000000000001E-4</v>
          </cell>
          <cell r="AI267">
            <v>9.6590000000000001E-4</v>
          </cell>
          <cell r="AJ267">
            <v>0</v>
          </cell>
          <cell r="AK267">
            <v>1.5179E-3</v>
          </cell>
          <cell r="AL267">
            <v>1.43508E-2</v>
          </cell>
          <cell r="AM267">
            <v>6.2094999999999997E-3</v>
          </cell>
          <cell r="AN267">
            <v>1.2556899999999999E-2</v>
          </cell>
          <cell r="AO267">
            <v>4.1672399999999998E-2</v>
          </cell>
          <cell r="AP267">
            <v>5.7955000000000003E-3</v>
          </cell>
          <cell r="AQ267">
            <v>1.3799000000000001E-3</v>
          </cell>
          <cell r="AR267">
            <v>0</v>
          </cell>
          <cell r="AS267">
            <v>0</v>
          </cell>
        </row>
        <row r="268">
          <cell r="F268">
            <v>9.9310000000000006E-3</v>
          </cell>
          <cell r="G268">
            <v>5.5545999999999998E-3</v>
          </cell>
          <cell r="H268">
            <v>0.19228990000000001</v>
          </cell>
          <cell r="I268">
            <v>0</v>
          </cell>
          <cell r="J268">
            <v>0</v>
          </cell>
          <cell r="K268">
            <v>0</v>
          </cell>
          <cell r="L268">
            <v>6.0595900000000001E-2</v>
          </cell>
          <cell r="M268">
            <v>2.6426499999999999E-2</v>
          </cell>
          <cell r="N268">
            <v>0.1083993</v>
          </cell>
          <cell r="O268">
            <v>1.9525299999999999E-2</v>
          </cell>
          <cell r="P268">
            <v>2.3901700000000001E-2</v>
          </cell>
          <cell r="Q268">
            <v>1.3466000000000001E-3</v>
          </cell>
          <cell r="R268">
            <v>5.64898E-2</v>
          </cell>
          <cell r="S268">
            <v>3.5347999999999998E-3</v>
          </cell>
          <cell r="T268">
            <v>1.0099E-3</v>
          </cell>
          <cell r="U268">
            <v>2.44067E-2</v>
          </cell>
          <cell r="V268">
            <v>2.72681E-2</v>
          </cell>
          <cell r="W268">
            <v>4.2417099999999999E-2</v>
          </cell>
          <cell r="X268">
            <v>2.84464E-2</v>
          </cell>
          <cell r="Y268">
            <v>5.1506499999999997E-2</v>
          </cell>
          <cell r="Z268">
            <v>4.1238799999999999E-2</v>
          </cell>
          <cell r="AA268">
            <v>1.8515400000000001E-2</v>
          </cell>
          <cell r="AB268">
            <v>0.15569769999999999</v>
          </cell>
          <cell r="AC268">
            <v>1.21192E-2</v>
          </cell>
          <cell r="AD268">
            <v>4.0397000000000002E-3</v>
          </cell>
          <cell r="AE268">
            <v>8.4159999999999997E-4</v>
          </cell>
          <cell r="AF268">
            <v>0</v>
          </cell>
          <cell r="AG268">
            <v>1.683E-4</v>
          </cell>
          <cell r="AH268">
            <v>1.0099E-3</v>
          </cell>
          <cell r="AI268">
            <v>1.3466000000000001E-3</v>
          </cell>
          <cell r="AJ268">
            <v>0</v>
          </cell>
          <cell r="AK268">
            <v>2.8614999999999999E-3</v>
          </cell>
          <cell r="AL268">
            <v>1.75055E-2</v>
          </cell>
          <cell r="AM268">
            <v>5.2180000000000004E-3</v>
          </cell>
          <cell r="AN268">
            <v>1.0604300000000001E-2</v>
          </cell>
          <cell r="AO268">
            <v>3.8209100000000003E-2</v>
          </cell>
          <cell r="AP268">
            <v>6.9011999999999997E-3</v>
          </cell>
          <cell r="AQ268">
            <v>5.0500000000000002E-4</v>
          </cell>
          <cell r="AR268">
            <v>1.683E-4</v>
          </cell>
          <cell r="AS268">
            <v>0</v>
          </cell>
        </row>
        <row r="269">
          <cell r="F269">
            <v>9.3275000000000007E-3</v>
          </cell>
          <cell r="G269">
            <v>6.2906999999999998E-3</v>
          </cell>
          <cell r="H269">
            <v>0.20747850000000001</v>
          </cell>
          <cell r="I269">
            <v>0</v>
          </cell>
          <cell r="J269">
            <v>2.1689999999999999E-4</v>
          </cell>
          <cell r="K269">
            <v>0</v>
          </cell>
          <cell r="L269">
            <v>7.6355699999999999E-2</v>
          </cell>
          <cell r="M269">
            <v>2.14751E-2</v>
          </cell>
          <cell r="N269">
            <v>0.1114967</v>
          </cell>
          <cell r="O269">
            <v>1.8872E-2</v>
          </cell>
          <cell r="P269">
            <v>2.8416500000000001E-2</v>
          </cell>
          <cell r="Q269">
            <v>4.3379999999999997E-4</v>
          </cell>
          <cell r="R269">
            <v>5.9549699999999997E-2</v>
          </cell>
          <cell r="S269">
            <v>3.0368999999999999E-3</v>
          </cell>
          <cell r="T269">
            <v>2.6029999999999998E-3</v>
          </cell>
          <cell r="U269">
            <v>3.5140999999999999E-2</v>
          </cell>
          <cell r="V269">
            <v>2.6681099999999999E-2</v>
          </cell>
          <cell r="W269">
            <v>3.4707200000000001E-2</v>
          </cell>
          <cell r="X269">
            <v>3.1236400000000001E-2</v>
          </cell>
          <cell r="Y269">
            <v>4.1214800000000003E-2</v>
          </cell>
          <cell r="Z269">
            <v>2.9067200000000001E-2</v>
          </cell>
          <cell r="AA269">
            <v>1.8438199999999998E-2</v>
          </cell>
          <cell r="AB269">
            <v>0.1470716</v>
          </cell>
          <cell r="AC269">
            <v>7.8091000000000002E-3</v>
          </cell>
          <cell r="AD269">
            <v>4.9892000000000001E-3</v>
          </cell>
          <cell r="AE269">
            <v>4.3379999999999997E-4</v>
          </cell>
          <cell r="AF269">
            <v>0</v>
          </cell>
          <cell r="AG269">
            <v>0</v>
          </cell>
          <cell r="AH269">
            <v>1.9522999999999999E-3</v>
          </cell>
          <cell r="AI269">
            <v>1.0846E-3</v>
          </cell>
          <cell r="AJ269">
            <v>0</v>
          </cell>
          <cell r="AK269">
            <v>3.2537999999999998E-3</v>
          </cell>
          <cell r="AL269">
            <v>1.3448999999999999E-2</v>
          </cell>
          <cell r="AM269">
            <v>3.6876000000000001E-3</v>
          </cell>
          <cell r="AN269">
            <v>1.0412100000000001E-2</v>
          </cell>
          <cell r="AO269">
            <v>3.8828599999999998E-2</v>
          </cell>
          <cell r="AP269">
            <v>4.9892000000000001E-3</v>
          </cell>
          <cell r="AQ269">
            <v>0</v>
          </cell>
          <cell r="AR269">
            <v>0</v>
          </cell>
          <cell r="AS269">
            <v>0</v>
          </cell>
        </row>
        <row r="270">
          <cell r="F270">
            <v>1.30502E-2</v>
          </cell>
          <cell r="G270">
            <v>6.1412000000000003E-3</v>
          </cell>
          <cell r="H270">
            <v>0.2080977</v>
          </cell>
          <cell r="I270">
            <v>0</v>
          </cell>
          <cell r="J270">
            <v>2.5589999999999999E-4</v>
          </cell>
          <cell r="K270">
            <v>0</v>
          </cell>
          <cell r="L270">
            <v>8.6489300000000005E-2</v>
          </cell>
          <cell r="M270">
            <v>2.8659199999999999E-2</v>
          </cell>
          <cell r="N270">
            <v>0.1215455</v>
          </cell>
          <cell r="O270">
            <v>2.27738E-2</v>
          </cell>
          <cell r="P270">
            <v>2.73797E-2</v>
          </cell>
          <cell r="Q270">
            <v>2.5589999999999999E-4</v>
          </cell>
          <cell r="R270">
            <v>5.2137799999999998E-2</v>
          </cell>
          <cell r="S270">
            <v>3.0706000000000002E-3</v>
          </cell>
          <cell r="T270">
            <v>1.2794E-3</v>
          </cell>
          <cell r="U270">
            <v>2.78915E-2</v>
          </cell>
          <cell r="V270">
            <v>2.17503E-2</v>
          </cell>
          <cell r="W270">
            <v>4.2221099999999998E-2</v>
          </cell>
          <cell r="X270">
            <v>2.8659199999999999E-2</v>
          </cell>
          <cell r="Y270">
            <v>4.1965200000000001E-2</v>
          </cell>
          <cell r="Z270">
            <v>2.91709E-2</v>
          </cell>
          <cell r="AA270">
            <v>1.04913E-2</v>
          </cell>
          <cell r="AB270">
            <v>0.1409928</v>
          </cell>
          <cell r="AC270">
            <v>8.1883000000000008E-3</v>
          </cell>
          <cell r="AD270">
            <v>3.5823999999999999E-3</v>
          </cell>
          <cell r="AE270">
            <v>5.1179999999999997E-4</v>
          </cell>
          <cell r="AF270">
            <v>0</v>
          </cell>
          <cell r="AG270">
            <v>0</v>
          </cell>
          <cell r="AH270">
            <v>1.0235000000000001E-3</v>
          </cell>
          <cell r="AI270">
            <v>7.6769999999999996E-4</v>
          </cell>
          <cell r="AJ270">
            <v>5.1179999999999997E-4</v>
          </cell>
          <cell r="AK270">
            <v>1.7912E-3</v>
          </cell>
          <cell r="AL270">
            <v>1.1259E-2</v>
          </cell>
          <cell r="AM270">
            <v>1.7912E-3</v>
          </cell>
          <cell r="AN270">
            <v>1.1259E-2</v>
          </cell>
          <cell r="AO270">
            <v>3.8126899999999998E-2</v>
          </cell>
          <cell r="AP270">
            <v>6.3971000000000002E-3</v>
          </cell>
          <cell r="AQ270">
            <v>2.5589999999999999E-4</v>
          </cell>
          <cell r="AR270">
            <v>2.5589999999999999E-4</v>
          </cell>
          <cell r="AS270">
            <v>0</v>
          </cell>
        </row>
        <row r="271">
          <cell r="F271">
            <v>5.4825000000000004E-3</v>
          </cell>
          <cell r="G271">
            <v>3.5636000000000001E-3</v>
          </cell>
          <cell r="H271">
            <v>0.21149879999999999</v>
          </cell>
          <cell r="I271">
            <v>0</v>
          </cell>
          <cell r="J271">
            <v>0</v>
          </cell>
          <cell r="K271">
            <v>0</v>
          </cell>
          <cell r="L271">
            <v>0.1189693</v>
          </cell>
          <cell r="M271">
            <v>2.3574600000000001E-2</v>
          </cell>
          <cell r="N271">
            <v>0.1233553</v>
          </cell>
          <cell r="O271">
            <v>2.05592E-2</v>
          </cell>
          <cell r="P271">
            <v>3.4539500000000001E-2</v>
          </cell>
          <cell r="Q271">
            <v>0</v>
          </cell>
          <cell r="R271">
            <v>4.8369700000000002E-2</v>
          </cell>
          <cell r="S271">
            <v>3.2894999999999999E-3</v>
          </cell>
          <cell r="T271">
            <v>5.4819999999999999E-4</v>
          </cell>
          <cell r="U271">
            <v>3.125E-2</v>
          </cell>
          <cell r="V271">
            <v>2.02851E-2</v>
          </cell>
          <cell r="W271">
            <v>3.8925399999999999E-2</v>
          </cell>
          <cell r="X271">
            <v>3.3443000000000001E-2</v>
          </cell>
          <cell r="Y271">
            <v>3.3443000000000001E-2</v>
          </cell>
          <cell r="Z271">
            <v>2.7138200000000001E-2</v>
          </cell>
          <cell r="AA271">
            <v>8.2237000000000005E-3</v>
          </cell>
          <cell r="AB271">
            <v>0.1419956</v>
          </cell>
          <cell r="AC271">
            <v>3.8376999999999999E-3</v>
          </cell>
          <cell r="AD271">
            <v>2.4670999999999998E-3</v>
          </cell>
          <cell r="AE271">
            <v>0</v>
          </cell>
          <cell r="AF271">
            <v>0</v>
          </cell>
          <cell r="AG271">
            <v>0</v>
          </cell>
          <cell r="AH271">
            <v>5.4819999999999999E-4</v>
          </cell>
          <cell r="AI271">
            <v>1.0965E-3</v>
          </cell>
          <cell r="AJ271">
            <v>0</v>
          </cell>
          <cell r="AK271">
            <v>1.6447E-3</v>
          </cell>
          <cell r="AL271">
            <v>1.1239000000000001E-2</v>
          </cell>
          <cell r="AM271">
            <v>3.8376999999999999E-3</v>
          </cell>
          <cell r="AN271">
            <v>4.9341999999999997E-3</v>
          </cell>
          <cell r="AO271">
            <v>3.6458299999999999E-2</v>
          </cell>
          <cell r="AP271">
            <v>4.1117999999999997E-3</v>
          </cell>
          <cell r="AQ271">
            <v>5.4819999999999999E-4</v>
          </cell>
          <cell r="AR271">
            <v>8.2240000000000004E-4</v>
          </cell>
          <cell r="AS271">
            <v>0</v>
          </cell>
        </row>
        <row r="272">
          <cell r="F272">
            <v>3.3920999999999999E-3</v>
          </cell>
          <cell r="G272">
            <v>3.7312999999999999E-3</v>
          </cell>
          <cell r="H272">
            <v>0.20826349999999999</v>
          </cell>
          <cell r="I272">
            <v>0</v>
          </cell>
          <cell r="J272">
            <v>0</v>
          </cell>
          <cell r="K272">
            <v>0</v>
          </cell>
          <cell r="L272">
            <v>0.16553599999999999</v>
          </cell>
          <cell r="M272">
            <v>2.5440999999999998E-2</v>
          </cell>
          <cell r="N272">
            <v>0.1122795</v>
          </cell>
          <cell r="O272">
            <v>1.5603799999999999E-2</v>
          </cell>
          <cell r="P272">
            <v>3.6635000000000001E-2</v>
          </cell>
          <cell r="Q272">
            <v>0</v>
          </cell>
          <cell r="R272">
            <v>4.9538400000000003E-2</v>
          </cell>
          <cell r="S272">
            <v>2.7136999999999999E-3</v>
          </cell>
          <cell r="T272">
            <v>1.0176E-3</v>
          </cell>
          <cell r="U272">
            <v>3.56174E-2</v>
          </cell>
          <cell r="V272">
            <v>2.0352800000000001E-2</v>
          </cell>
          <cell r="W272">
            <v>2.9850700000000001E-2</v>
          </cell>
          <cell r="X272">
            <v>3.4599699999999997E-2</v>
          </cell>
          <cell r="Y272">
            <v>3.4938900000000002E-2</v>
          </cell>
          <cell r="Z272">
            <v>2.4423299999999998E-2</v>
          </cell>
          <cell r="AA272">
            <v>9.4979999999999995E-3</v>
          </cell>
          <cell r="AB272">
            <v>0.1214383</v>
          </cell>
          <cell r="AC272">
            <v>6.7843000000000001E-3</v>
          </cell>
          <cell r="AD272">
            <v>2.0352999999999999E-3</v>
          </cell>
          <cell r="AE272">
            <v>0</v>
          </cell>
          <cell r="AF272">
            <v>0</v>
          </cell>
          <cell r="AG272">
            <v>0</v>
          </cell>
          <cell r="AH272">
            <v>1.0176E-3</v>
          </cell>
          <cell r="AI272">
            <v>3.392E-4</v>
          </cell>
          <cell r="AJ272">
            <v>0</v>
          </cell>
          <cell r="AK272">
            <v>2.0352999999999999E-3</v>
          </cell>
          <cell r="AL272">
            <v>8.4802999999999996E-3</v>
          </cell>
          <cell r="AM272">
            <v>2.7136999999999999E-3</v>
          </cell>
          <cell r="AN272">
            <v>6.7843000000000001E-3</v>
          </cell>
          <cell r="AO272">
            <v>3.0529199999999999E-2</v>
          </cell>
          <cell r="AP272">
            <v>4.0705999999999997E-3</v>
          </cell>
          <cell r="AQ272">
            <v>0</v>
          </cell>
          <cell r="AR272">
            <v>3.392E-4</v>
          </cell>
          <cell r="AS272">
            <v>0</v>
          </cell>
        </row>
        <row r="273">
          <cell r="F273">
            <v>2.9570999999999998E-3</v>
          </cell>
          <cell r="G273">
            <v>9.8569999999999994E-4</v>
          </cell>
          <cell r="H273">
            <v>0.22344259999999999</v>
          </cell>
          <cell r="I273">
            <v>0</v>
          </cell>
          <cell r="J273">
            <v>0</v>
          </cell>
          <cell r="K273">
            <v>0</v>
          </cell>
          <cell r="L273">
            <v>0.2262198</v>
          </cell>
          <cell r="M273">
            <v>1.6757000000000001E-2</v>
          </cell>
          <cell r="N273">
            <v>9.01922E-2</v>
          </cell>
          <cell r="O273">
            <v>1.7249899999999999E-2</v>
          </cell>
          <cell r="P273">
            <v>4.0413999999999999E-2</v>
          </cell>
          <cell r="Q273">
            <v>4.929E-4</v>
          </cell>
          <cell r="R273">
            <v>4.0233999999999999E-2</v>
          </cell>
          <cell r="S273">
            <v>2.4643E-3</v>
          </cell>
          <cell r="T273">
            <v>4.929E-4</v>
          </cell>
          <cell r="U273">
            <v>2.1192699999999998E-2</v>
          </cell>
          <cell r="V273">
            <v>2.2671299999999998E-2</v>
          </cell>
          <cell r="W273">
            <v>2.6614100000000002E-2</v>
          </cell>
          <cell r="X273">
            <v>3.3514000000000002E-2</v>
          </cell>
          <cell r="Y273">
            <v>3.7456900000000001E-2</v>
          </cell>
          <cell r="Z273">
            <v>2.06999E-2</v>
          </cell>
          <cell r="AA273">
            <v>4.9284999999999997E-3</v>
          </cell>
          <cell r="AB273">
            <v>0.1094135</v>
          </cell>
          <cell r="AC273">
            <v>4.4356999999999999E-3</v>
          </cell>
          <cell r="AD273">
            <v>2.9570999999999998E-3</v>
          </cell>
          <cell r="AE273">
            <v>0</v>
          </cell>
          <cell r="AF273">
            <v>0</v>
          </cell>
          <cell r="AG273">
            <v>0</v>
          </cell>
          <cell r="AH273">
            <v>4.929E-4</v>
          </cell>
          <cell r="AI273">
            <v>4.929E-4</v>
          </cell>
          <cell r="AJ273">
            <v>4.929E-4</v>
          </cell>
          <cell r="AK273">
            <v>9.8569999999999994E-4</v>
          </cell>
          <cell r="AL273">
            <v>3.4499999999999999E-3</v>
          </cell>
          <cell r="AM273">
            <v>3.4499999999999999E-3</v>
          </cell>
          <cell r="AN273">
            <v>7.8857000000000007E-3</v>
          </cell>
          <cell r="AO273">
            <v>3.40069E-2</v>
          </cell>
          <cell r="AP273">
            <v>2.4643E-3</v>
          </cell>
          <cell r="AQ273">
            <v>0</v>
          </cell>
          <cell r="AR273">
            <v>4.929E-4</v>
          </cell>
          <cell r="AS273">
            <v>0</v>
          </cell>
        </row>
        <row r="274">
          <cell r="F274">
            <v>2.5707E-3</v>
          </cell>
          <cell r="G274">
            <v>2.5707E-3</v>
          </cell>
          <cell r="H274">
            <v>0.19830809999999999</v>
          </cell>
          <cell r="I274">
            <v>0</v>
          </cell>
          <cell r="J274">
            <v>0</v>
          </cell>
          <cell r="K274">
            <v>0</v>
          </cell>
          <cell r="L274">
            <v>0.21765209999999999</v>
          </cell>
          <cell r="M274">
            <v>1.7994900000000001E-2</v>
          </cell>
          <cell r="N274">
            <v>8.7403599999999998E-2</v>
          </cell>
          <cell r="O274">
            <v>1.45673E-2</v>
          </cell>
          <cell r="P274">
            <v>4.45587E-2</v>
          </cell>
          <cell r="Q274">
            <v>0</v>
          </cell>
          <cell r="R274">
            <v>5.7047500000000001E-2</v>
          </cell>
          <cell r="S274">
            <v>8.5689999999999996E-4</v>
          </cell>
          <cell r="T274">
            <v>8.5689999999999996E-4</v>
          </cell>
          <cell r="U274">
            <v>2.82776E-2</v>
          </cell>
          <cell r="V274">
            <v>2.2279299999999998E-2</v>
          </cell>
          <cell r="W274">
            <v>2.2279299999999998E-2</v>
          </cell>
          <cell r="X274">
            <v>2.82776E-2</v>
          </cell>
          <cell r="Y274">
            <v>3.7703500000000001E-2</v>
          </cell>
          <cell r="Z274">
            <v>1.9708699999999999E-2</v>
          </cell>
          <cell r="AA274">
            <v>5.1414E-3</v>
          </cell>
          <cell r="AB274">
            <v>0.11825189999999999</v>
          </cell>
          <cell r="AC274">
            <v>5.1414E-3</v>
          </cell>
          <cell r="AD274">
            <v>8.5689999999999996E-4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8.5689999999999996E-4</v>
          </cell>
          <cell r="AJ274">
            <v>0</v>
          </cell>
          <cell r="AK274">
            <v>1.7137999999999999E-3</v>
          </cell>
          <cell r="AL274">
            <v>3.4275999999999998E-3</v>
          </cell>
          <cell r="AM274">
            <v>4.2845000000000001E-3</v>
          </cell>
          <cell r="AN274">
            <v>6.8551999999999997E-3</v>
          </cell>
          <cell r="AO274">
            <v>4.6272500000000001E-2</v>
          </cell>
          <cell r="AP274">
            <v>3.4275999999999998E-3</v>
          </cell>
          <cell r="AQ274">
            <v>0</v>
          </cell>
          <cell r="AR274">
            <v>8.5689999999999996E-4</v>
          </cell>
          <cell r="AS274">
            <v>0</v>
          </cell>
        </row>
        <row r="275">
          <cell r="F275">
            <v>1.2600000000000001E-3</v>
          </cell>
          <cell r="G275">
            <v>8.4000000000000003E-4</v>
          </cell>
          <cell r="H275">
            <v>0.2325256</v>
          </cell>
          <cell r="I275">
            <v>0</v>
          </cell>
          <cell r="J275">
            <v>0</v>
          </cell>
          <cell r="K275">
            <v>0</v>
          </cell>
          <cell r="L275">
            <v>1.00798E-2</v>
          </cell>
          <cell r="M275">
            <v>8.4838300000000005E-2</v>
          </cell>
          <cell r="N275">
            <v>1.51197E-2</v>
          </cell>
          <cell r="O275">
            <v>2.4359499999999999E-2</v>
          </cell>
          <cell r="P275">
            <v>8.3998000000000007E-3</v>
          </cell>
          <cell r="Q275">
            <v>4.1999000000000003E-3</v>
          </cell>
          <cell r="R275">
            <v>0.22568530000000001</v>
          </cell>
          <cell r="S275">
            <v>4.1999000000000003E-3</v>
          </cell>
          <cell r="T275">
            <v>1.6800000000000001E-3</v>
          </cell>
          <cell r="U275">
            <v>5.5438899999999999E-2</v>
          </cell>
          <cell r="V275">
            <v>1.3439700000000001E-2</v>
          </cell>
          <cell r="W275">
            <v>2.0999999999999999E-3</v>
          </cell>
          <cell r="X275">
            <v>0</v>
          </cell>
          <cell r="Y275">
            <v>7.1818599999999996E-2</v>
          </cell>
          <cell r="Z275">
            <v>2.9819399999999999E-2</v>
          </cell>
          <cell r="AA275">
            <v>7.1399000000000002E-3</v>
          </cell>
          <cell r="AB275">
            <v>9.2818100000000001E-2</v>
          </cell>
          <cell r="AC275">
            <v>3.7799000000000001E-3</v>
          </cell>
          <cell r="AD275">
            <v>3.7799000000000001E-3</v>
          </cell>
          <cell r="AE275">
            <v>0</v>
          </cell>
          <cell r="AF275">
            <v>0</v>
          </cell>
          <cell r="AG275">
            <v>0</v>
          </cell>
          <cell r="AH275">
            <v>4.2000000000000002E-4</v>
          </cell>
          <cell r="AI275">
            <v>0</v>
          </cell>
          <cell r="AJ275">
            <v>0</v>
          </cell>
          <cell r="AK275">
            <v>1.6800000000000001E-3</v>
          </cell>
          <cell r="AL275">
            <v>4.2000000000000002E-4</v>
          </cell>
          <cell r="AM275">
            <v>1.6800000000000001E-3</v>
          </cell>
          <cell r="AN275">
            <v>6.7199E-3</v>
          </cell>
          <cell r="AO275">
            <v>7.5178499999999995E-2</v>
          </cell>
          <cell r="AP275">
            <v>1.00798E-2</v>
          </cell>
          <cell r="AQ275">
            <v>1.00798E-2</v>
          </cell>
          <cell r="AR275">
            <v>4.2000000000000002E-4</v>
          </cell>
          <cell r="AS275">
            <v>0</v>
          </cell>
        </row>
        <row r="276">
          <cell r="F276">
            <v>1.5246999999999999E-3</v>
          </cell>
          <cell r="G276">
            <v>0</v>
          </cell>
          <cell r="H276">
            <v>0.2014465</v>
          </cell>
          <cell r="I276">
            <v>0</v>
          </cell>
          <cell r="J276">
            <v>0</v>
          </cell>
          <cell r="K276">
            <v>0</v>
          </cell>
          <cell r="L276">
            <v>6.0989E-3</v>
          </cell>
          <cell r="M276">
            <v>6.2731400000000007E-2</v>
          </cell>
          <cell r="N276">
            <v>1.0237400000000001E-2</v>
          </cell>
          <cell r="O276">
            <v>3.8118100000000002E-2</v>
          </cell>
          <cell r="P276">
            <v>1.1108700000000001E-2</v>
          </cell>
          <cell r="Q276">
            <v>1.3068999999999999E-3</v>
          </cell>
          <cell r="R276">
            <v>0.15599189999999999</v>
          </cell>
          <cell r="S276">
            <v>3.2672999999999999E-3</v>
          </cell>
          <cell r="T276">
            <v>3.0493999999999999E-3</v>
          </cell>
          <cell r="U276">
            <v>4.5523899999999999E-2</v>
          </cell>
          <cell r="V276">
            <v>2.1999600000000001E-2</v>
          </cell>
          <cell r="W276">
            <v>3.7028999999999999E-3</v>
          </cell>
          <cell r="X276">
            <v>4.3560000000000002E-4</v>
          </cell>
          <cell r="Y276">
            <v>0.1054237</v>
          </cell>
          <cell r="Z276">
            <v>0.1030277</v>
          </cell>
          <cell r="AA276">
            <v>9.8017999999999994E-3</v>
          </cell>
          <cell r="AB276">
            <v>0.1117404</v>
          </cell>
          <cell r="AC276">
            <v>5.8811000000000002E-3</v>
          </cell>
          <cell r="AD276">
            <v>1.7424999999999999E-3</v>
          </cell>
          <cell r="AE276">
            <v>2.1780000000000001E-4</v>
          </cell>
          <cell r="AF276">
            <v>0</v>
          </cell>
          <cell r="AG276">
            <v>2.1780000000000001E-4</v>
          </cell>
          <cell r="AH276">
            <v>1.3068999999999999E-3</v>
          </cell>
          <cell r="AI276">
            <v>2.1780000000000001E-4</v>
          </cell>
          <cell r="AJ276">
            <v>0</v>
          </cell>
          <cell r="AK276">
            <v>4.3560000000000002E-4</v>
          </cell>
          <cell r="AL276">
            <v>6.535E-4</v>
          </cell>
          <cell r="AM276">
            <v>2.3960000000000001E-3</v>
          </cell>
          <cell r="AN276">
            <v>6.3166999999999997E-3</v>
          </cell>
          <cell r="AO276">
            <v>7.5147000000000005E-2</v>
          </cell>
          <cell r="AP276">
            <v>7.4057999999999997E-3</v>
          </cell>
          <cell r="AQ276">
            <v>1.5246999999999999E-3</v>
          </cell>
          <cell r="AR276">
            <v>0</v>
          </cell>
          <cell r="AS276">
            <v>0</v>
          </cell>
        </row>
        <row r="277">
          <cell r="F277">
            <v>3.0233E-3</v>
          </cell>
          <cell r="G277">
            <v>3.0233E-3</v>
          </cell>
          <cell r="H277">
            <v>0.2440233</v>
          </cell>
          <cell r="I277">
            <v>0</v>
          </cell>
          <cell r="J277">
            <v>0</v>
          </cell>
          <cell r="K277">
            <v>0</v>
          </cell>
          <cell r="L277">
            <v>8.8921E-3</v>
          </cell>
          <cell r="M277">
            <v>5.0506799999999998E-2</v>
          </cell>
          <cell r="N277">
            <v>1.38716E-2</v>
          </cell>
          <cell r="O277">
            <v>3.9658499999999999E-2</v>
          </cell>
          <cell r="P277">
            <v>2.0095999999999999E-2</v>
          </cell>
          <cell r="Q277">
            <v>7.1140000000000005E-4</v>
          </cell>
          <cell r="R277">
            <v>0.16412189999999999</v>
          </cell>
          <cell r="S277">
            <v>1.4227E-3</v>
          </cell>
          <cell r="T277">
            <v>2.4897999999999999E-3</v>
          </cell>
          <cell r="U277">
            <v>3.4145500000000002E-2</v>
          </cell>
          <cell r="V277">
            <v>1.9384700000000001E-2</v>
          </cell>
          <cell r="W277">
            <v>1.29824E-2</v>
          </cell>
          <cell r="X277">
            <v>1.4227E-3</v>
          </cell>
          <cell r="Y277">
            <v>6.6334699999999996E-2</v>
          </cell>
          <cell r="Z277">
            <v>9.6389799999999998E-2</v>
          </cell>
          <cell r="AA277">
            <v>1.42273E-2</v>
          </cell>
          <cell r="AB277">
            <v>0.112929</v>
          </cell>
          <cell r="AC277">
            <v>9.0699000000000005E-3</v>
          </cell>
          <cell r="AD277">
            <v>1.9562999999999998E-3</v>
          </cell>
          <cell r="AE277">
            <v>1.7780000000000001E-4</v>
          </cell>
          <cell r="AF277">
            <v>3.5570000000000003E-4</v>
          </cell>
          <cell r="AG277">
            <v>0</v>
          </cell>
          <cell r="AH277">
            <v>1.7780000000000001E-4</v>
          </cell>
          <cell r="AI277">
            <v>0</v>
          </cell>
          <cell r="AJ277">
            <v>0</v>
          </cell>
          <cell r="AK277">
            <v>2.8454999999999999E-3</v>
          </cell>
          <cell r="AL277">
            <v>1.4227E-3</v>
          </cell>
          <cell r="AM277">
            <v>4.4460000000000003E-3</v>
          </cell>
          <cell r="AN277">
            <v>1.2271000000000001E-2</v>
          </cell>
          <cell r="AO277">
            <v>4.76614E-2</v>
          </cell>
          <cell r="AP277">
            <v>6.7580000000000001E-3</v>
          </cell>
          <cell r="AQ277">
            <v>3.2011000000000001E-3</v>
          </cell>
          <cell r="AR277">
            <v>0</v>
          </cell>
          <cell r="AS277">
            <v>0</v>
          </cell>
        </row>
        <row r="278">
          <cell r="F278">
            <v>4.6782000000000004E-3</v>
          </cell>
          <cell r="G278">
            <v>5.0575000000000004E-3</v>
          </cell>
          <cell r="H278">
            <v>0.27130759999999998</v>
          </cell>
          <cell r="I278">
            <v>0</v>
          </cell>
          <cell r="J278">
            <v>0</v>
          </cell>
          <cell r="K278">
            <v>1.2640000000000001E-4</v>
          </cell>
          <cell r="L278">
            <v>7.5862999999999998E-3</v>
          </cell>
          <cell r="M278">
            <v>5.6012100000000002E-2</v>
          </cell>
          <cell r="N278">
            <v>2.1620899999999998E-2</v>
          </cell>
          <cell r="O278">
            <v>4.4379799999999997E-2</v>
          </cell>
          <cell r="P278">
            <v>3.67935E-2</v>
          </cell>
          <cell r="Q278">
            <v>8.8509999999999999E-4</v>
          </cell>
          <cell r="R278">
            <v>0.1245705</v>
          </cell>
          <cell r="S278">
            <v>1.3908E-3</v>
          </cell>
          <cell r="T278">
            <v>2.0230000000000001E-3</v>
          </cell>
          <cell r="U278">
            <v>3.2241800000000001E-2</v>
          </cell>
          <cell r="V278">
            <v>2.8575E-2</v>
          </cell>
          <cell r="W278">
            <v>3.5655600000000003E-2</v>
          </cell>
          <cell r="X278">
            <v>5.5633000000000002E-3</v>
          </cell>
          <cell r="Y278">
            <v>4.0586700000000003E-2</v>
          </cell>
          <cell r="Z278">
            <v>3.7299300000000001E-2</v>
          </cell>
          <cell r="AA278">
            <v>1.5299E-2</v>
          </cell>
          <cell r="AB278">
            <v>0.12226579999999999</v>
          </cell>
          <cell r="AC278">
            <v>1.08737E-2</v>
          </cell>
          <cell r="AD278">
            <v>2.4023E-3</v>
          </cell>
          <cell r="AE278">
            <v>0</v>
          </cell>
          <cell r="AF278">
            <v>0</v>
          </cell>
          <cell r="AG278">
            <v>0</v>
          </cell>
          <cell r="AH278">
            <v>3.793E-4</v>
          </cell>
          <cell r="AI278">
            <v>0</v>
          </cell>
          <cell r="AJ278">
            <v>0</v>
          </cell>
          <cell r="AK278">
            <v>6.0689999999999997E-3</v>
          </cell>
          <cell r="AL278">
            <v>2.6551999999999999E-3</v>
          </cell>
          <cell r="AM278">
            <v>7.5862999999999998E-3</v>
          </cell>
          <cell r="AN278">
            <v>1.4793300000000001E-2</v>
          </cell>
          <cell r="AO278">
            <v>5.0322400000000003E-2</v>
          </cell>
          <cell r="AP278">
            <v>5.3103999999999998E-3</v>
          </cell>
          <cell r="AQ278">
            <v>5.3103999999999998E-3</v>
          </cell>
          <cell r="AR278">
            <v>3.793E-4</v>
          </cell>
          <cell r="AS278">
            <v>0</v>
          </cell>
        </row>
        <row r="279">
          <cell r="F279">
            <v>4.6426999999999996E-3</v>
          </cell>
          <cell r="G279">
            <v>8.4562999999999999E-3</v>
          </cell>
          <cell r="H279">
            <v>0.2418488</v>
          </cell>
          <cell r="I279">
            <v>0</v>
          </cell>
          <cell r="J279">
            <v>0</v>
          </cell>
          <cell r="K279">
            <v>0</v>
          </cell>
          <cell r="L279">
            <v>8.2904999999999993E-3</v>
          </cell>
          <cell r="M279">
            <v>4.5100300000000003E-2</v>
          </cell>
          <cell r="N279">
            <v>3.3161999999999997E-2</v>
          </cell>
          <cell r="O279">
            <v>3.6809799999999997E-2</v>
          </cell>
          <cell r="P279">
            <v>4.8582300000000002E-2</v>
          </cell>
          <cell r="Q279">
            <v>1.4923E-3</v>
          </cell>
          <cell r="R279">
            <v>0.1043625</v>
          </cell>
          <cell r="S279">
            <v>2.9846E-3</v>
          </cell>
          <cell r="T279">
            <v>2.8188000000000002E-3</v>
          </cell>
          <cell r="U279">
            <v>2.3545E-2</v>
          </cell>
          <cell r="V279">
            <v>2.63638E-2</v>
          </cell>
          <cell r="W279">
            <v>5.0737900000000002E-2</v>
          </cell>
          <cell r="X279">
            <v>1.2933200000000001E-2</v>
          </cell>
          <cell r="Y279">
            <v>4.4105499999999999E-2</v>
          </cell>
          <cell r="Z279">
            <v>4.1120900000000002E-2</v>
          </cell>
          <cell r="AA279">
            <v>1.4425500000000001E-2</v>
          </cell>
          <cell r="AB279">
            <v>0.1338087</v>
          </cell>
          <cell r="AC279">
            <v>1.3430599999999999E-2</v>
          </cell>
          <cell r="AD279">
            <v>4.4768999999999998E-3</v>
          </cell>
          <cell r="AE279">
            <v>4.9739999999999995E-4</v>
          </cell>
          <cell r="AF279">
            <v>0</v>
          </cell>
          <cell r="AG279">
            <v>0</v>
          </cell>
          <cell r="AH279">
            <v>1.6579999999999999E-4</v>
          </cell>
          <cell r="AI279">
            <v>8.2899999999999998E-4</v>
          </cell>
          <cell r="AJ279">
            <v>0</v>
          </cell>
          <cell r="AK279">
            <v>4.6426999999999996E-3</v>
          </cell>
          <cell r="AL279">
            <v>4.8085000000000003E-3</v>
          </cell>
          <cell r="AM279">
            <v>5.6375000000000001E-3</v>
          </cell>
          <cell r="AN279">
            <v>1.80733E-2</v>
          </cell>
          <cell r="AO279">
            <v>5.2561799999999999E-2</v>
          </cell>
          <cell r="AP279">
            <v>7.2956000000000002E-3</v>
          </cell>
          <cell r="AQ279">
            <v>1.8239E-3</v>
          </cell>
          <cell r="AR279">
            <v>1.6579999999999999E-4</v>
          </cell>
          <cell r="AS279">
            <v>0</v>
          </cell>
        </row>
        <row r="280">
          <cell r="F280">
            <v>7.0670999999999998E-3</v>
          </cell>
          <cell r="G280">
            <v>5.8199999999999997E-3</v>
          </cell>
          <cell r="H280">
            <v>0.2415699</v>
          </cell>
          <cell r="I280">
            <v>0</v>
          </cell>
          <cell r="J280">
            <v>4.1570000000000002E-4</v>
          </cell>
          <cell r="K280">
            <v>0</v>
          </cell>
          <cell r="L280">
            <v>1.0185E-2</v>
          </cell>
          <cell r="M280">
            <v>4.03243E-2</v>
          </cell>
          <cell r="N280">
            <v>4.3650000000000001E-2</v>
          </cell>
          <cell r="O280">
            <v>3.7622099999999999E-2</v>
          </cell>
          <cell r="P280">
            <v>4.03243E-2</v>
          </cell>
          <cell r="Q280">
            <v>1.4549999999999999E-3</v>
          </cell>
          <cell r="R280">
            <v>9.7444900000000001E-2</v>
          </cell>
          <cell r="S280">
            <v>2.2864000000000001E-3</v>
          </cell>
          <cell r="T280">
            <v>2.2864000000000001E-3</v>
          </cell>
          <cell r="U280">
            <v>1.9954300000000001E-2</v>
          </cell>
          <cell r="V280">
            <v>2.6605699999999999E-2</v>
          </cell>
          <cell r="W280">
            <v>4.5728499999999998E-2</v>
          </cell>
          <cell r="X280">
            <v>1.08086E-2</v>
          </cell>
          <cell r="Y280">
            <v>4.6144299999999999E-2</v>
          </cell>
          <cell r="Z280">
            <v>5.2172099999999999E-2</v>
          </cell>
          <cell r="AA280">
            <v>1.8707100000000001E-2</v>
          </cell>
          <cell r="AB280">
            <v>0.1434213</v>
          </cell>
          <cell r="AC280">
            <v>1.08086E-2</v>
          </cell>
          <cell r="AD280">
            <v>2.4943000000000001E-3</v>
          </cell>
          <cell r="AE280">
            <v>4.1570000000000002E-4</v>
          </cell>
          <cell r="AF280">
            <v>2.0790000000000001E-4</v>
          </cell>
          <cell r="AG280">
            <v>0</v>
          </cell>
          <cell r="AH280">
            <v>4.1570000000000002E-4</v>
          </cell>
          <cell r="AI280">
            <v>8.3140000000000004E-4</v>
          </cell>
          <cell r="AJ280">
            <v>0</v>
          </cell>
          <cell r="AK280">
            <v>3.7414000000000002E-3</v>
          </cell>
          <cell r="AL280">
            <v>6.2357000000000003E-3</v>
          </cell>
          <cell r="AM280">
            <v>6.6514E-3</v>
          </cell>
          <cell r="AN280">
            <v>2.0785700000000001E-2</v>
          </cell>
          <cell r="AO280">
            <v>4.6559999999999997E-2</v>
          </cell>
          <cell r="AP280">
            <v>6.4435999999999998E-3</v>
          </cell>
          <cell r="AQ280">
            <v>4.1570000000000002E-4</v>
          </cell>
          <cell r="AR280">
            <v>0</v>
          </cell>
          <cell r="AS280">
            <v>0</v>
          </cell>
        </row>
        <row r="281">
          <cell r="F281">
            <v>1.0101000000000001E-2</v>
          </cell>
          <cell r="G281">
            <v>7.9365000000000008E-3</v>
          </cell>
          <cell r="H281">
            <v>0.23197860000000001</v>
          </cell>
          <cell r="I281">
            <v>0</v>
          </cell>
          <cell r="J281">
            <v>0</v>
          </cell>
          <cell r="K281">
            <v>0</v>
          </cell>
          <cell r="L281">
            <v>1.4189500000000001E-2</v>
          </cell>
          <cell r="M281">
            <v>3.7277499999999998E-2</v>
          </cell>
          <cell r="N281">
            <v>4.2327999999999998E-2</v>
          </cell>
          <cell r="O281">
            <v>3.848E-2</v>
          </cell>
          <cell r="P281">
            <v>3.9441999999999998E-2</v>
          </cell>
          <cell r="Q281">
            <v>1.2025E-3</v>
          </cell>
          <cell r="R281">
            <v>7.7545199999999995E-2</v>
          </cell>
          <cell r="S281">
            <v>2.6454999999999998E-3</v>
          </cell>
          <cell r="T281">
            <v>3.3670000000000002E-3</v>
          </cell>
          <cell r="U281">
            <v>2.14045E-2</v>
          </cell>
          <cell r="V281">
            <v>2.6936000000000002E-2</v>
          </cell>
          <cell r="W281">
            <v>4.9062099999999997E-2</v>
          </cell>
          <cell r="X281">
            <v>1.70755E-2</v>
          </cell>
          <cell r="Y281">
            <v>4.6897500000000002E-2</v>
          </cell>
          <cell r="Z281">
            <v>4.8580999999999999E-2</v>
          </cell>
          <cell r="AA281">
            <v>1.6354E-2</v>
          </cell>
          <cell r="AB281">
            <v>0.1565657</v>
          </cell>
          <cell r="AC281">
            <v>1.1544E-2</v>
          </cell>
          <cell r="AD281">
            <v>4.0885000000000001E-3</v>
          </cell>
          <cell r="AE281">
            <v>2.4049999999999999E-4</v>
          </cell>
          <cell r="AF281">
            <v>0</v>
          </cell>
          <cell r="AG281">
            <v>0</v>
          </cell>
          <cell r="AH281">
            <v>9.6199999999999996E-4</v>
          </cell>
          <cell r="AI281">
            <v>0</v>
          </cell>
          <cell r="AJ281">
            <v>0</v>
          </cell>
          <cell r="AK281">
            <v>5.0505000000000003E-3</v>
          </cell>
          <cell r="AL281">
            <v>5.0505000000000003E-3</v>
          </cell>
          <cell r="AM281">
            <v>7.2150000000000001E-3</v>
          </cell>
          <cell r="AN281">
            <v>2.5974000000000001E-2</v>
          </cell>
          <cell r="AO281">
            <v>4.35305E-2</v>
          </cell>
          <cell r="AP281">
            <v>5.7720000000000002E-3</v>
          </cell>
          <cell r="AQ281">
            <v>9.6199999999999996E-4</v>
          </cell>
          <cell r="AR281">
            <v>2.4049999999999999E-4</v>
          </cell>
          <cell r="AS281">
            <v>0</v>
          </cell>
        </row>
        <row r="282">
          <cell r="F282">
            <v>9.2008000000000003E-3</v>
          </cell>
          <cell r="G282">
            <v>5.5205000000000002E-3</v>
          </cell>
          <cell r="H282">
            <v>0.20780580000000001</v>
          </cell>
          <cell r="I282">
            <v>0</v>
          </cell>
          <cell r="J282">
            <v>0</v>
          </cell>
          <cell r="K282">
            <v>0</v>
          </cell>
          <cell r="L282">
            <v>1.2618300000000001E-2</v>
          </cell>
          <cell r="M282">
            <v>2.9442699999999999E-2</v>
          </cell>
          <cell r="N282">
            <v>5.3102000000000003E-2</v>
          </cell>
          <cell r="O282">
            <v>3.5226100000000003E-2</v>
          </cell>
          <cell r="P282">
            <v>3.49632E-2</v>
          </cell>
          <cell r="Q282">
            <v>7.8859999999999998E-4</v>
          </cell>
          <cell r="R282">
            <v>8.9249899999999993E-2</v>
          </cell>
          <cell r="S282">
            <v>3.9432E-3</v>
          </cell>
          <cell r="T282">
            <v>3.1546E-3</v>
          </cell>
          <cell r="U282">
            <v>2.02419E-2</v>
          </cell>
          <cell r="V282">
            <v>2.3659300000000001E-2</v>
          </cell>
          <cell r="W282">
            <v>5.2576199999999997E-2</v>
          </cell>
          <cell r="X282">
            <v>1.97161E-2</v>
          </cell>
          <cell r="Y282">
            <v>4.9421699999999999E-2</v>
          </cell>
          <cell r="Z282">
            <v>5.5730799999999997E-2</v>
          </cell>
          <cell r="AA282">
            <v>1.6035799999999999E-2</v>
          </cell>
          <cell r="AB282">
            <v>0.16403789999999999</v>
          </cell>
          <cell r="AC282">
            <v>1.3406899999999999E-2</v>
          </cell>
          <cell r="AD282">
            <v>2.8917000000000001E-3</v>
          </cell>
          <cell r="AE282">
            <v>0</v>
          </cell>
          <cell r="AF282">
            <v>2.6289999999999999E-4</v>
          </cell>
          <cell r="AG282">
            <v>2.6289999999999999E-4</v>
          </cell>
          <cell r="AH282">
            <v>1.0514999999999999E-3</v>
          </cell>
          <cell r="AI282">
            <v>5.2579999999999999E-4</v>
          </cell>
          <cell r="AJ282">
            <v>0</v>
          </cell>
          <cell r="AK282">
            <v>2.1029999999999998E-3</v>
          </cell>
          <cell r="AL282">
            <v>7.8864E-3</v>
          </cell>
          <cell r="AM282">
            <v>6.0463000000000001E-3</v>
          </cell>
          <cell r="AN282">
            <v>2.4447900000000002E-2</v>
          </cell>
          <cell r="AO282">
            <v>4.5478400000000002E-2</v>
          </cell>
          <cell r="AP282">
            <v>7.6236000000000003E-3</v>
          </cell>
          <cell r="AQ282">
            <v>1.3144000000000001E-3</v>
          </cell>
          <cell r="AR282">
            <v>2.6289999999999999E-4</v>
          </cell>
          <cell r="AS282">
            <v>0</v>
          </cell>
        </row>
        <row r="283">
          <cell r="F283">
            <v>5.8792000000000002E-3</v>
          </cell>
          <cell r="G283">
            <v>5.6119999999999998E-3</v>
          </cell>
          <cell r="H283">
            <v>0.20538029999999999</v>
          </cell>
          <cell r="I283">
            <v>0</v>
          </cell>
          <cell r="J283">
            <v>2.6719999999999999E-4</v>
          </cell>
          <cell r="K283">
            <v>0</v>
          </cell>
          <cell r="L283">
            <v>2.24479E-2</v>
          </cell>
          <cell r="M283">
            <v>3.1266700000000001E-2</v>
          </cell>
          <cell r="N283">
            <v>5.7723099999999999E-2</v>
          </cell>
          <cell r="O283">
            <v>2.53875E-2</v>
          </cell>
          <cell r="P283">
            <v>3.34046E-2</v>
          </cell>
          <cell r="Q283">
            <v>2.6719999999999999E-4</v>
          </cell>
          <cell r="R283">
            <v>8.2968200000000006E-2</v>
          </cell>
          <cell r="S283">
            <v>3.2068000000000001E-3</v>
          </cell>
          <cell r="T283">
            <v>2.6724000000000001E-3</v>
          </cell>
          <cell r="U283">
            <v>1.9775500000000001E-2</v>
          </cell>
          <cell r="V283">
            <v>2.4585800000000001E-2</v>
          </cell>
          <cell r="W283">
            <v>5.1843899999999998E-2</v>
          </cell>
          <cell r="X283">
            <v>2.43185E-2</v>
          </cell>
          <cell r="Y283">
            <v>5.1843899999999998E-2</v>
          </cell>
          <cell r="Z283">
            <v>6.1998900000000003E-2</v>
          </cell>
          <cell r="AA283">
            <v>1.5767E-2</v>
          </cell>
          <cell r="AB283">
            <v>0.171566</v>
          </cell>
          <cell r="AC283">
            <v>1.76376E-2</v>
          </cell>
          <cell r="AD283">
            <v>2.9396000000000001E-3</v>
          </cell>
          <cell r="AE283">
            <v>0</v>
          </cell>
          <cell r="AF283">
            <v>0</v>
          </cell>
          <cell r="AG283">
            <v>2.6719999999999999E-4</v>
          </cell>
          <cell r="AH283">
            <v>2.6719999999999999E-4</v>
          </cell>
          <cell r="AI283">
            <v>8.0170000000000003E-4</v>
          </cell>
          <cell r="AJ283">
            <v>0</v>
          </cell>
          <cell r="AK283">
            <v>2.1378999999999999E-3</v>
          </cell>
          <cell r="AL283">
            <v>8.2842999999999997E-3</v>
          </cell>
          <cell r="AM283">
            <v>5.6119999999999998E-3</v>
          </cell>
          <cell r="AN283">
            <v>1.9508299999999999E-2</v>
          </cell>
          <cell r="AO283">
            <v>3.7947599999999998E-2</v>
          </cell>
          <cell r="AP283">
            <v>5.6119999999999998E-3</v>
          </cell>
          <cell r="AQ283">
            <v>8.0170000000000003E-4</v>
          </cell>
          <cell r="AR283">
            <v>0</v>
          </cell>
          <cell r="AS283">
            <v>0</v>
          </cell>
        </row>
        <row r="284">
          <cell r="F284">
            <v>4.2110999999999997E-3</v>
          </cell>
          <cell r="G284">
            <v>5.0533000000000002E-3</v>
          </cell>
          <cell r="H284">
            <v>0.19966110000000001</v>
          </cell>
          <cell r="I284">
            <v>0</v>
          </cell>
          <cell r="J284">
            <v>0</v>
          </cell>
          <cell r="K284">
            <v>0</v>
          </cell>
          <cell r="L284">
            <v>2.07748E-2</v>
          </cell>
          <cell r="M284">
            <v>2.3862999999999999E-2</v>
          </cell>
          <cell r="N284">
            <v>5.5306000000000001E-2</v>
          </cell>
          <cell r="O284">
            <v>2.8916299999999999E-2</v>
          </cell>
          <cell r="P284">
            <v>4.7725999999999998E-2</v>
          </cell>
          <cell r="Q284">
            <v>1.1230000000000001E-3</v>
          </cell>
          <cell r="R284">
            <v>8.0799300000000004E-2</v>
          </cell>
          <cell r="S284">
            <v>1.9651999999999998E-3</v>
          </cell>
          <cell r="T284">
            <v>2.2458999999999999E-3</v>
          </cell>
          <cell r="U284">
            <v>2.16171E-2</v>
          </cell>
          <cell r="V284">
            <v>2.3301499999999999E-2</v>
          </cell>
          <cell r="W284">
            <v>4.8006699999999999E-2</v>
          </cell>
          <cell r="X284">
            <v>2.8635600000000001E-2</v>
          </cell>
          <cell r="Y284">
            <v>5.1656399999999998E-2</v>
          </cell>
          <cell r="Z284">
            <v>6.0078600000000003E-2</v>
          </cell>
          <cell r="AA284">
            <v>1.5440799999999999E-2</v>
          </cell>
          <cell r="AB284">
            <v>0.17405950000000001</v>
          </cell>
          <cell r="AC284">
            <v>1.5721499999999999E-2</v>
          </cell>
          <cell r="AD284">
            <v>1.4036999999999999E-3</v>
          </cell>
          <cell r="AE284">
            <v>0</v>
          </cell>
          <cell r="AF284">
            <v>0</v>
          </cell>
          <cell r="AG284">
            <v>0</v>
          </cell>
          <cell r="AH284">
            <v>2.8069999999999999E-4</v>
          </cell>
          <cell r="AI284">
            <v>1.4036999999999999E-3</v>
          </cell>
          <cell r="AJ284">
            <v>0</v>
          </cell>
          <cell r="AK284">
            <v>3.0882000000000001E-3</v>
          </cell>
          <cell r="AL284">
            <v>9.2645000000000002E-3</v>
          </cell>
          <cell r="AM284">
            <v>6.4570000000000001E-3</v>
          </cell>
          <cell r="AN284">
            <v>2.1897799999999999E-2</v>
          </cell>
          <cell r="AO284">
            <v>3.5654100000000001E-2</v>
          </cell>
          <cell r="AP284">
            <v>7.0185000000000004E-3</v>
          </cell>
          <cell r="AQ284">
            <v>2.8073999999999998E-3</v>
          </cell>
          <cell r="AR284">
            <v>5.6150000000000004E-4</v>
          </cell>
          <cell r="AS284">
            <v>0</v>
          </cell>
        </row>
        <row r="285">
          <cell r="F285">
            <v>3.6537000000000002E-3</v>
          </cell>
          <cell r="G285">
            <v>3.3727000000000002E-3</v>
          </cell>
          <cell r="H285">
            <v>0.19419139999999999</v>
          </cell>
          <cell r="I285">
            <v>0</v>
          </cell>
          <cell r="J285">
            <v>0</v>
          </cell>
          <cell r="K285">
            <v>0</v>
          </cell>
          <cell r="L285">
            <v>3.4569999999999997E-2</v>
          </cell>
          <cell r="M285">
            <v>2.9510999999999999E-2</v>
          </cell>
          <cell r="N285">
            <v>7.0264199999999999E-2</v>
          </cell>
          <cell r="O285">
            <v>2.1922400000000002E-2</v>
          </cell>
          <cell r="P285">
            <v>3.7661600000000003E-2</v>
          </cell>
          <cell r="Q285">
            <v>2.811E-4</v>
          </cell>
          <cell r="R285">
            <v>7.0845099999999994E-2</v>
          </cell>
          <cell r="S285">
            <v>2.2485000000000001E-3</v>
          </cell>
          <cell r="T285">
            <v>1.4053E-3</v>
          </cell>
          <cell r="U285">
            <v>2.02361E-2</v>
          </cell>
          <cell r="V285">
            <v>2.3608799999999999E-2</v>
          </cell>
          <cell r="W285">
            <v>4.8060699999999998E-2</v>
          </cell>
          <cell r="X285">
            <v>3.3164699999999998E-2</v>
          </cell>
          <cell r="Y285">
            <v>5.1152299999999998E-2</v>
          </cell>
          <cell r="Z285">
            <v>5.9303000000000002E-2</v>
          </cell>
          <cell r="AA285">
            <v>2.0798199999999999E-2</v>
          </cell>
          <cell r="AB285">
            <v>0.1821248</v>
          </cell>
          <cell r="AC285">
            <v>1.20854E-2</v>
          </cell>
          <cell r="AD285">
            <v>2.5295000000000001E-3</v>
          </cell>
          <cell r="AE285">
            <v>2.811E-4</v>
          </cell>
          <cell r="AF285">
            <v>0</v>
          </cell>
          <cell r="AG285">
            <v>0</v>
          </cell>
          <cell r="AH285">
            <v>0</v>
          </cell>
          <cell r="AI285">
            <v>2.811E-4</v>
          </cell>
          <cell r="AJ285">
            <v>0</v>
          </cell>
          <cell r="AK285">
            <v>1.9673999999999998E-3</v>
          </cell>
          <cell r="AL285">
            <v>6.7454000000000004E-3</v>
          </cell>
          <cell r="AM285">
            <v>5.3401000000000004E-3</v>
          </cell>
          <cell r="AN285">
            <v>1.6301300000000001E-2</v>
          </cell>
          <cell r="AO285">
            <v>3.8223699999999999E-2</v>
          </cell>
          <cell r="AP285">
            <v>6.7454000000000004E-3</v>
          </cell>
          <cell r="AQ285">
            <v>1.1241999999999999E-3</v>
          </cell>
          <cell r="AR285">
            <v>0</v>
          </cell>
          <cell r="AS285">
            <v>0</v>
          </cell>
        </row>
        <row r="286">
          <cell r="F286">
            <v>3.241E-3</v>
          </cell>
          <cell r="G286">
            <v>5.8928000000000001E-3</v>
          </cell>
          <cell r="H286">
            <v>0.16577839999999999</v>
          </cell>
          <cell r="I286">
            <v>0</v>
          </cell>
          <cell r="J286">
            <v>0</v>
          </cell>
          <cell r="K286">
            <v>0</v>
          </cell>
          <cell r="L286">
            <v>4.8909800000000003E-2</v>
          </cell>
          <cell r="M286">
            <v>2.5928099999999999E-2</v>
          </cell>
          <cell r="N286">
            <v>6.4820299999999997E-2</v>
          </cell>
          <cell r="O286">
            <v>2.3276399999999999E-2</v>
          </cell>
          <cell r="P286">
            <v>4.0660000000000002E-2</v>
          </cell>
          <cell r="Q286">
            <v>1.1785999999999999E-3</v>
          </cell>
          <cell r="R286">
            <v>5.8146200000000002E-2</v>
          </cell>
          <cell r="S286">
            <v>2.3571E-3</v>
          </cell>
          <cell r="T286">
            <v>1.4732E-3</v>
          </cell>
          <cell r="U286">
            <v>2.4454900000000002E-2</v>
          </cell>
          <cell r="V286">
            <v>1.88568E-2</v>
          </cell>
          <cell r="W286">
            <v>5.1266899999999997E-2</v>
          </cell>
          <cell r="X286">
            <v>4.03653E-2</v>
          </cell>
          <cell r="Y286">
            <v>6.1579299999999997E-2</v>
          </cell>
          <cell r="Z286">
            <v>8.2203899999999996E-2</v>
          </cell>
          <cell r="AA286">
            <v>2.2097800000000001E-2</v>
          </cell>
          <cell r="AB286">
            <v>0.18355920000000001</v>
          </cell>
          <cell r="AC286">
            <v>6.7767000000000001E-3</v>
          </cell>
          <cell r="AD286">
            <v>5.3035000000000001E-3</v>
          </cell>
          <cell r="AE286">
            <v>2.9460000000000001E-4</v>
          </cell>
          <cell r="AF286">
            <v>0</v>
          </cell>
          <cell r="AG286">
            <v>2.9460000000000001E-4</v>
          </cell>
          <cell r="AH286">
            <v>5.8929999999999996E-4</v>
          </cell>
          <cell r="AI286">
            <v>5.8929999999999996E-4</v>
          </cell>
          <cell r="AJ286">
            <v>0</v>
          </cell>
          <cell r="AK286">
            <v>2.3571E-3</v>
          </cell>
          <cell r="AL286">
            <v>6.4819999999999999E-3</v>
          </cell>
          <cell r="AM286">
            <v>4.1248999999999999E-3</v>
          </cell>
          <cell r="AN286">
            <v>1.79729E-2</v>
          </cell>
          <cell r="AO286">
            <v>2.3865600000000001E-2</v>
          </cell>
          <cell r="AP286">
            <v>4.4196000000000001E-3</v>
          </cell>
          <cell r="AQ286">
            <v>5.8929999999999996E-4</v>
          </cell>
          <cell r="AR286">
            <v>2.9460000000000001E-4</v>
          </cell>
          <cell r="AS286">
            <v>0</v>
          </cell>
        </row>
        <row r="287">
          <cell r="F287">
            <v>4.0282E-3</v>
          </cell>
          <cell r="G287">
            <v>1.3427000000000001E-3</v>
          </cell>
          <cell r="H287">
            <v>0.1858949</v>
          </cell>
          <cell r="I287">
            <v>0</v>
          </cell>
          <cell r="J287">
            <v>0</v>
          </cell>
          <cell r="K287">
            <v>0</v>
          </cell>
          <cell r="L287">
            <v>6.6129599999999997E-2</v>
          </cell>
          <cell r="M287">
            <v>2.5511900000000001E-2</v>
          </cell>
          <cell r="N287">
            <v>7.4521599999999993E-2</v>
          </cell>
          <cell r="O287">
            <v>1.7455499999999999E-2</v>
          </cell>
          <cell r="P287">
            <v>4.2296100000000003E-2</v>
          </cell>
          <cell r="Q287">
            <v>3.3569999999999997E-4</v>
          </cell>
          <cell r="R287">
            <v>4.8076300000000002E-2</v>
          </cell>
          <cell r="S287">
            <v>1.0070000000000001E-3</v>
          </cell>
          <cell r="T287">
            <v>3.3569999999999997E-4</v>
          </cell>
          <cell r="U287">
            <v>1.8462599999999999E-2</v>
          </cell>
          <cell r="V287">
            <v>1.9133899999999999E-2</v>
          </cell>
          <cell r="W287">
            <v>4.3303099999999997E-2</v>
          </cell>
          <cell r="X287">
            <v>3.4910999999999998E-2</v>
          </cell>
          <cell r="Y287">
            <v>5.9751600000000002E-2</v>
          </cell>
          <cell r="Z287">
            <v>7.5192999999999996E-2</v>
          </cell>
          <cell r="AA287">
            <v>1.61128E-2</v>
          </cell>
          <cell r="AB287">
            <v>0.19603889999999999</v>
          </cell>
          <cell r="AC287">
            <v>7.7206999999999996E-3</v>
          </cell>
          <cell r="AD287">
            <v>1.6784E-3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3.3569999999999997E-4</v>
          </cell>
          <cell r="AJ287">
            <v>3.3569999999999997E-4</v>
          </cell>
          <cell r="AK287">
            <v>1.3427000000000001E-3</v>
          </cell>
          <cell r="AL287">
            <v>7.7206999999999996E-3</v>
          </cell>
          <cell r="AM287">
            <v>3.6925E-3</v>
          </cell>
          <cell r="AN287">
            <v>1.2084599999999999E-2</v>
          </cell>
          <cell r="AO287">
            <v>2.61833E-2</v>
          </cell>
          <cell r="AP287">
            <v>8.0564E-3</v>
          </cell>
          <cell r="AQ287">
            <v>3.3569999999999997E-4</v>
          </cell>
          <cell r="AR287">
            <v>6.7139999999999995E-4</v>
          </cell>
          <cell r="AS287">
            <v>0</v>
          </cell>
        </row>
        <row r="288">
          <cell r="F288">
            <v>2.7855000000000002E-3</v>
          </cell>
          <cell r="G288">
            <v>2.0891E-3</v>
          </cell>
          <cell r="H288">
            <v>0.1692256</v>
          </cell>
          <cell r="I288">
            <v>0</v>
          </cell>
          <cell r="J288">
            <v>0</v>
          </cell>
          <cell r="K288">
            <v>0</v>
          </cell>
          <cell r="L288">
            <v>0.1051532</v>
          </cell>
          <cell r="M288">
            <v>2.5069600000000001E-2</v>
          </cell>
          <cell r="N288">
            <v>6.6504199999999999E-2</v>
          </cell>
          <cell r="O288">
            <v>1.2883E-2</v>
          </cell>
          <cell r="P288">
            <v>4.6309200000000002E-2</v>
          </cell>
          <cell r="Q288">
            <v>3.4820000000000001E-4</v>
          </cell>
          <cell r="R288">
            <v>4.4562699999999997E-2</v>
          </cell>
          <cell r="S288">
            <v>2.0891E-3</v>
          </cell>
          <cell r="T288">
            <v>1.3928E-3</v>
          </cell>
          <cell r="U288">
            <v>1.53203E-2</v>
          </cell>
          <cell r="V288">
            <v>1.8105799999999998E-2</v>
          </cell>
          <cell r="W288">
            <v>4.0041800000000002E-2</v>
          </cell>
          <cell r="X288">
            <v>2.92479E-2</v>
          </cell>
          <cell r="Y288">
            <v>7.2075200000000006E-2</v>
          </cell>
          <cell r="Z288">
            <v>8.4610000000000005E-2</v>
          </cell>
          <cell r="AA288">
            <v>1.42758E-2</v>
          </cell>
          <cell r="AB288">
            <v>0.1800139</v>
          </cell>
          <cell r="AC288">
            <v>6.6156000000000001E-3</v>
          </cell>
          <cell r="AD288">
            <v>2.0891E-3</v>
          </cell>
          <cell r="AE288">
            <v>0</v>
          </cell>
          <cell r="AF288">
            <v>0</v>
          </cell>
          <cell r="AG288">
            <v>0</v>
          </cell>
          <cell r="AH288">
            <v>3.4820000000000001E-4</v>
          </cell>
          <cell r="AI288">
            <v>1.7409000000000001E-3</v>
          </cell>
          <cell r="AJ288">
            <v>0</v>
          </cell>
          <cell r="AK288">
            <v>1.3928E-3</v>
          </cell>
          <cell r="AL288">
            <v>9.0528999999999991E-3</v>
          </cell>
          <cell r="AM288">
            <v>2.0891E-3</v>
          </cell>
          <cell r="AN288">
            <v>9.0528999999999991E-3</v>
          </cell>
          <cell r="AO288">
            <v>2.92479E-2</v>
          </cell>
          <cell r="AP288">
            <v>5.9192000000000003E-3</v>
          </cell>
          <cell r="AQ288">
            <v>3.4820000000000001E-4</v>
          </cell>
          <cell r="AR288">
            <v>0</v>
          </cell>
          <cell r="AS288">
            <v>0</v>
          </cell>
        </row>
        <row r="289">
          <cell r="F289">
            <v>2.4147000000000001E-3</v>
          </cell>
          <cell r="G289">
            <v>9.0549999999999995E-4</v>
          </cell>
          <cell r="H289">
            <v>0.15600710000000001</v>
          </cell>
          <cell r="I289">
            <v>0</v>
          </cell>
          <cell r="J289">
            <v>0</v>
          </cell>
          <cell r="K289">
            <v>0</v>
          </cell>
          <cell r="L289">
            <v>0.15182609999999999</v>
          </cell>
          <cell r="M289">
            <v>3.44099E-2</v>
          </cell>
          <cell r="N289">
            <v>7.7875E-2</v>
          </cell>
          <cell r="O289">
            <v>1.47902E-2</v>
          </cell>
          <cell r="P289">
            <v>5.9160900000000002E-2</v>
          </cell>
          <cell r="Q289">
            <v>0</v>
          </cell>
          <cell r="R289">
            <v>4.5019200000000002E-2</v>
          </cell>
          <cell r="S289">
            <v>1.2074E-3</v>
          </cell>
          <cell r="T289">
            <v>9.0549999999999995E-4</v>
          </cell>
          <cell r="U289">
            <v>2.05252E-2</v>
          </cell>
          <cell r="V289">
            <v>1.6299399999999999E-2</v>
          </cell>
          <cell r="W289">
            <v>3.3202500000000003E-2</v>
          </cell>
          <cell r="X289">
            <v>3.0184099999999998E-2</v>
          </cell>
          <cell r="Y289">
            <v>6.1877500000000002E-2</v>
          </cell>
          <cell r="Z289">
            <v>5.7349799999999999E-2</v>
          </cell>
          <cell r="AA289">
            <v>8.1496999999999993E-3</v>
          </cell>
          <cell r="AB289">
            <v>0.1666164</v>
          </cell>
          <cell r="AC289">
            <v>9.6588999999999998E-3</v>
          </cell>
          <cell r="AD289">
            <v>3.3203E-3</v>
          </cell>
          <cell r="AE289">
            <v>0</v>
          </cell>
          <cell r="AF289">
            <v>0</v>
          </cell>
          <cell r="AG289">
            <v>0</v>
          </cell>
          <cell r="AH289">
            <v>3.0180000000000002E-4</v>
          </cell>
          <cell r="AI289">
            <v>6.0369999999999998E-4</v>
          </cell>
          <cell r="AJ289">
            <v>0</v>
          </cell>
          <cell r="AK289">
            <v>6.0369999999999998E-4</v>
          </cell>
          <cell r="AL289">
            <v>6.0368000000000002E-3</v>
          </cell>
          <cell r="AM289">
            <v>1.8109999999999999E-3</v>
          </cell>
          <cell r="AN289">
            <v>8.7533999999999997E-3</v>
          </cell>
          <cell r="AO289">
            <v>2.5354700000000001E-2</v>
          </cell>
          <cell r="AP289">
            <v>3.6221000000000001E-3</v>
          </cell>
          <cell r="AQ289">
            <v>1.2074E-3</v>
          </cell>
          <cell r="AR289">
            <v>0</v>
          </cell>
          <cell r="AS289">
            <v>0</v>
          </cell>
        </row>
        <row r="290">
          <cell r="F290">
            <v>1.8226E-3</v>
          </cell>
          <cell r="G290">
            <v>1.2151E-3</v>
          </cell>
          <cell r="H290">
            <v>0.16906350000000001</v>
          </cell>
          <cell r="I290">
            <v>0</v>
          </cell>
          <cell r="J290">
            <v>0</v>
          </cell>
          <cell r="K290">
            <v>0</v>
          </cell>
          <cell r="L290">
            <v>0.20382749999999999</v>
          </cell>
          <cell r="M290">
            <v>2.97691E-2</v>
          </cell>
          <cell r="N290">
            <v>7.0170099999999999E-2</v>
          </cell>
          <cell r="O290">
            <v>1.03281E-2</v>
          </cell>
          <cell r="P290">
            <v>6.0449599999999999E-2</v>
          </cell>
          <cell r="Q290">
            <v>0</v>
          </cell>
          <cell r="R290">
            <v>3.9624300000000001E-2</v>
          </cell>
          <cell r="S290">
            <v>3.9490000000000003E-3</v>
          </cell>
          <cell r="T290">
            <v>0</v>
          </cell>
          <cell r="U290">
            <v>1.5795900000000002E-2</v>
          </cell>
          <cell r="V290">
            <v>1.3669499999999999E-2</v>
          </cell>
          <cell r="W290">
            <v>3.2806799999999997E-2</v>
          </cell>
          <cell r="X290">
            <v>2.4605100000000001E-2</v>
          </cell>
          <cell r="Y290">
            <v>6.1360900000000003E-2</v>
          </cell>
          <cell r="Z290">
            <v>5.9538300000000002E-2</v>
          </cell>
          <cell r="AA290">
            <v>6.3791000000000004E-3</v>
          </cell>
          <cell r="AB290">
            <v>0.12818950000000001</v>
          </cell>
          <cell r="AC290">
            <v>7.8978999999999994E-3</v>
          </cell>
          <cell r="AD290">
            <v>3.3414E-3</v>
          </cell>
          <cell r="AE290">
            <v>3.0380000000000001E-4</v>
          </cell>
          <cell r="AF290">
            <v>0</v>
          </cell>
          <cell r="AG290">
            <v>0</v>
          </cell>
          <cell r="AH290">
            <v>3.0380000000000001E-4</v>
          </cell>
          <cell r="AI290">
            <v>9.1129999999999998E-4</v>
          </cell>
          <cell r="AJ290">
            <v>0</v>
          </cell>
          <cell r="AK290">
            <v>9.1129999999999998E-4</v>
          </cell>
          <cell r="AL290">
            <v>7.8978999999999994E-3</v>
          </cell>
          <cell r="AM290">
            <v>2.7339E-3</v>
          </cell>
          <cell r="AN290">
            <v>5.4678000000000001E-3</v>
          </cell>
          <cell r="AO290">
            <v>3.21993E-2</v>
          </cell>
          <cell r="AP290">
            <v>4.2526999999999999E-3</v>
          </cell>
          <cell r="AQ290">
            <v>9.1129999999999998E-4</v>
          </cell>
          <cell r="AR290">
            <v>3.0380000000000001E-4</v>
          </cell>
          <cell r="AS290">
            <v>0</v>
          </cell>
        </row>
        <row r="291">
          <cell r="F291">
            <v>1.3175000000000001E-3</v>
          </cell>
          <cell r="G291">
            <v>2.1959000000000002E-3</v>
          </cell>
          <cell r="H291">
            <v>0.15623509999999999</v>
          </cell>
          <cell r="I291">
            <v>0</v>
          </cell>
          <cell r="J291">
            <v>0</v>
          </cell>
          <cell r="K291">
            <v>0</v>
          </cell>
          <cell r="L291">
            <v>0.23100570000000001</v>
          </cell>
          <cell r="M291">
            <v>3.2059699999999997E-2</v>
          </cell>
          <cell r="N291">
            <v>7.2902900000000007E-2</v>
          </cell>
          <cell r="O291">
            <v>7.4660000000000004E-3</v>
          </cell>
          <cell r="P291">
            <v>6.8950399999999995E-2</v>
          </cell>
          <cell r="Q291">
            <v>4.392E-4</v>
          </cell>
          <cell r="R291">
            <v>2.9096400000000001E-2</v>
          </cell>
          <cell r="S291">
            <v>2.1959000000000002E-3</v>
          </cell>
          <cell r="T291">
            <v>8.7830000000000004E-4</v>
          </cell>
          <cell r="U291">
            <v>1.7566999999999999E-2</v>
          </cell>
          <cell r="V291">
            <v>1.2296899999999999E-2</v>
          </cell>
          <cell r="W291">
            <v>2.6350499999999999E-2</v>
          </cell>
          <cell r="X291">
            <v>2.5472100000000001E-2</v>
          </cell>
          <cell r="Y291">
            <v>6.1045200000000001E-2</v>
          </cell>
          <cell r="Z291">
            <v>5.2261799999999997E-2</v>
          </cell>
          <cell r="AA291">
            <v>1.14185E-2</v>
          </cell>
          <cell r="AB291">
            <v>0.1238472</v>
          </cell>
          <cell r="AC291">
            <v>1.09794E-2</v>
          </cell>
          <cell r="AD291">
            <v>3.9525999999999997E-3</v>
          </cell>
          <cell r="AE291">
            <v>0</v>
          </cell>
          <cell r="AF291">
            <v>0</v>
          </cell>
          <cell r="AG291">
            <v>0</v>
          </cell>
          <cell r="AH291">
            <v>4.392E-4</v>
          </cell>
          <cell r="AI291">
            <v>8.7830000000000004E-4</v>
          </cell>
          <cell r="AJ291">
            <v>0</v>
          </cell>
          <cell r="AK291">
            <v>4.392E-4</v>
          </cell>
          <cell r="AL291">
            <v>4.8309E-3</v>
          </cell>
          <cell r="AM291">
            <v>4.392E-4</v>
          </cell>
          <cell r="AN291">
            <v>5.2700999999999998E-3</v>
          </cell>
          <cell r="AO291">
            <v>3.2938099999999998E-2</v>
          </cell>
          <cell r="AP291">
            <v>3.9525999999999997E-3</v>
          </cell>
          <cell r="AQ291">
            <v>4.392E-4</v>
          </cell>
          <cell r="AR291">
            <v>4.392E-4</v>
          </cell>
          <cell r="AS291">
            <v>0</v>
          </cell>
        </row>
        <row r="292">
          <cell r="F292">
            <v>0</v>
          </cell>
          <cell r="G292">
            <v>0</v>
          </cell>
          <cell r="H292">
            <v>0.1685488</v>
          </cell>
          <cell r="I292">
            <v>0</v>
          </cell>
          <cell r="J292">
            <v>0</v>
          </cell>
          <cell r="K292">
            <v>0</v>
          </cell>
          <cell r="L292">
            <v>0.23427149999999999</v>
          </cell>
          <cell r="M292">
            <v>4.5529800000000002E-2</v>
          </cell>
          <cell r="N292">
            <v>7.4503299999999995E-2</v>
          </cell>
          <cell r="O292">
            <v>4.1390999999999997E-3</v>
          </cell>
          <cell r="P292">
            <v>7.2019899999999998E-2</v>
          </cell>
          <cell r="Q292">
            <v>8.2779999999999996E-4</v>
          </cell>
          <cell r="R292">
            <v>4.5855199999999999E-2</v>
          </cell>
          <cell r="S292">
            <v>1.6555999999999999E-3</v>
          </cell>
          <cell r="T292">
            <v>1.6555999999999999E-3</v>
          </cell>
          <cell r="U292">
            <v>1.15894E-2</v>
          </cell>
          <cell r="V292">
            <v>1.4900699999999999E-2</v>
          </cell>
          <cell r="W292">
            <v>1.5728499999999999E-2</v>
          </cell>
          <cell r="X292">
            <v>1.9867599999999999E-2</v>
          </cell>
          <cell r="Y292">
            <v>5.1324500000000002E-2</v>
          </cell>
          <cell r="Z292">
            <v>4.8841099999999998E-2</v>
          </cell>
          <cell r="AA292">
            <v>9.1059999999999995E-3</v>
          </cell>
          <cell r="AB292">
            <v>0.1109271</v>
          </cell>
          <cell r="AC292">
            <v>7.4503E-3</v>
          </cell>
          <cell r="AD292">
            <v>8.2779999999999996E-4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2.4834000000000002E-3</v>
          </cell>
          <cell r="AJ292">
            <v>0</v>
          </cell>
          <cell r="AK292">
            <v>0</v>
          </cell>
          <cell r="AL292">
            <v>6.6224999999999999E-3</v>
          </cell>
          <cell r="AM292">
            <v>8.2779999999999996E-4</v>
          </cell>
          <cell r="AN292">
            <v>9.9337999999999996E-3</v>
          </cell>
          <cell r="AO292">
            <v>3.9735100000000002E-2</v>
          </cell>
          <cell r="AP292">
            <v>8.2779999999999996E-4</v>
          </cell>
          <cell r="AQ292">
            <v>0</v>
          </cell>
          <cell r="AR292">
            <v>0</v>
          </cell>
          <cell r="AS292">
            <v>0</v>
          </cell>
        </row>
      </sheetData>
      <sheetData sheetId="6"/>
      <sheetData sheetId="7"/>
      <sheetData sheetId="8"/>
      <sheetData sheetId="9">
        <row r="3">
          <cell r="A3" t="str">
            <v>Cause</v>
          </cell>
          <cell r="B3" t="str">
            <v>Sex</v>
          </cell>
          <cell r="C3" t="str">
            <v>Age</v>
          </cell>
          <cell r="E3" t="str">
            <v>Deaths</v>
          </cell>
        </row>
      </sheetData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L293"/>
  <sheetViews>
    <sheetView tabSelected="1" topLeftCell="M244" zoomScale="55" zoomScaleNormal="55" workbookViewId="0">
      <selection activeCell="AC255" sqref="AC255"/>
    </sheetView>
  </sheetViews>
  <sheetFormatPr defaultRowHeight="19.8"/>
  <cols>
    <col min="1" max="1" width="5.36328125" style="3" customWidth="1"/>
    <col min="2" max="2" width="15.90625" style="3" bestFit="1" customWidth="1"/>
    <col min="3" max="3" width="21.1796875" style="3" customWidth="1"/>
    <col min="4" max="4" width="23.36328125" style="3" customWidth="1"/>
    <col min="5" max="5" width="26.08984375" style="3" customWidth="1"/>
    <col min="6" max="6" width="25.54296875" style="3" bestFit="1" customWidth="1"/>
    <col min="7" max="7" width="18.08984375" style="3" bestFit="1" customWidth="1"/>
    <col min="8" max="8" width="15.36328125" style="3" customWidth="1"/>
    <col min="9" max="9" width="16.90625" style="3" bestFit="1" customWidth="1"/>
    <col min="10" max="16" width="16.90625" style="3" customWidth="1"/>
    <col min="17" max="17" width="14.90625" bestFit="1" customWidth="1"/>
    <col min="18" max="18" width="17.90625" bestFit="1" customWidth="1"/>
    <col min="19" max="19" width="14.1796875" bestFit="1" customWidth="1"/>
    <col min="20" max="20" width="17.1796875" bestFit="1" customWidth="1"/>
    <col min="21" max="21" width="19.90625" style="3" bestFit="1" customWidth="1"/>
    <col min="22" max="22" width="6.54296875" style="3" bestFit="1" customWidth="1"/>
    <col min="23" max="23" width="9.54296875" style="3" bestFit="1" customWidth="1"/>
    <col min="24" max="24" width="14.90625" style="3" bestFit="1" customWidth="1"/>
    <col min="25" max="25" width="16.08984375" style="3" bestFit="1" customWidth="1"/>
    <col min="26" max="26" width="27" style="1" bestFit="1" customWidth="1"/>
    <col min="27" max="29" width="13" style="1" customWidth="1"/>
    <col min="30" max="31" width="13" style="2" customWidth="1"/>
    <col min="32" max="32" width="13" style="118" customWidth="1"/>
    <col min="33" max="37" width="13" style="1" customWidth="1"/>
    <col min="38" max="38" width="13" style="118" customWidth="1"/>
  </cols>
  <sheetData>
    <row r="1" spans="2:38" ht="132.9" customHeight="1">
      <c r="B1" s="141" t="str">
        <f>[1]TechPrevalence!$B$2</f>
        <v>Indonesia</v>
      </c>
      <c r="C1" s="142"/>
      <c r="D1" s="138" t="s">
        <v>173</v>
      </c>
      <c r="E1" s="138" t="s">
        <v>174</v>
      </c>
      <c r="F1" s="5"/>
      <c r="G1" s="5" t="s">
        <v>68</v>
      </c>
      <c r="H1" s="5"/>
      <c r="I1" s="5" t="s">
        <v>67</v>
      </c>
      <c r="J1" s="5" t="s">
        <v>66</v>
      </c>
      <c r="K1" s="5" t="s">
        <v>65</v>
      </c>
      <c r="L1" s="5" t="s">
        <v>64</v>
      </c>
      <c r="M1" s="5" t="s">
        <v>63</v>
      </c>
      <c r="N1" s="5" t="s">
        <v>62</v>
      </c>
      <c r="O1" s="5" t="s">
        <v>61</v>
      </c>
      <c r="P1" s="5" t="s">
        <v>60</v>
      </c>
      <c r="Q1" s="5" t="s">
        <v>59</v>
      </c>
      <c r="R1" s="5" t="s">
        <v>58</v>
      </c>
      <c r="S1" s="5" t="s">
        <v>57</v>
      </c>
      <c r="T1" s="5" t="s">
        <v>56</v>
      </c>
      <c r="U1" s="5"/>
      <c r="V1" s="5"/>
      <c r="W1" s="5"/>
      <c r="X1" s="5" t="s">
        <v>55</v>
      </c>
      <c r="Y1" s="5" t="s">
        <v>54</v>
      </c>
      <c r="Z1" s="108"/>
      <c r="AA1" s="109" t="s">
        <v>53</v>
      </c>
      <c r="AB1" s="109" t="s">
        <v>52</v>
      </c>
      <c r="AC1" s="109" t="s">
        <v>51</v>
      </c>
      <c r="AD1" s="110" t="s">
        <v>50</v>
      </c>
      <c r="AE1" s="110" t="s">
        <v>49</v>
      </c>
      <c r="AF1" s="116" t="s">
        <v>48</v>
      </c>
      <c r="AG1" s="108" t="s">
        <v>47</v>
      </c>
      <c r="AH1" s="109" t="s">
        <v>46</v>
      </c>
      <c r="AI1" s="109" t="s">
        <v>45</v>
      </c>
      <c r="AJ1" s="109" t="s">
        <v>44</v>
      </c>
      <c r="AK1" s="109" t="s">
        <v>43</v>
      </c>
      <c r="AL1" s="116" t="s">
        <v>42</v>
      </c>
    </row>
    <row r="2" spans="2:38">
      <c r="B2" s="5" t="s">
        <v>41</v>
      </c>
      <c r="C2" s="5" t="s">
        <v>40</v>
      </c>
      <c r="D2" s="139" t="s">
        <v>39</v>
      </c>
      <c r="E2" s="139" t="s">
        <v>39</v>
      </c>
      <c r="F2" s="5" t="s">
        <v>30</v>
      </c>
      <c r="G2" s="5" t="s">
        <v>38</v>
      </c>
      <c r="H2" s="5" t="s">
        <v>37</v>
      </c>
      <c r="I2" s="5" t="s">
        <v>171</v>
      </c>
      <c r="J2" s="5" t="s">
        <v>172</v>
      </c>
      <c r="K2" s="5"/>
      <c r="L2" s="5"/>
      <c r="M2" s="5"/>
      <c r="N2" s="5"/>
      <c r="O2" s="5"/>
      <c r="P2" s="5"/>
      <c r="Q2" s="5"/>
      <c r="R2" s="5"/>
      <c r="S2" s="5"/>
      <c r="T2" s="5"/>
      <c r="U2" s="140" t="s">
        <v>36</v>
      </c>
      <c r="V2" s="140"/>
      <c r="W2" s="140"/>
      <c r="X2" s="108" t="s">
        <v>35</v>
      </c>
      <c r="Y2" s="108" t="s">
        <v>34</v>
      </c>
      <c r="Z2" s="108" t="s">
        <v>33</v>
      </c>
      <c r="AA2" s="108" t="s">
        <v>31</v>
      </c>
      <c r="AB2" s="108" t="s">
        <v>32</v>
      </c>
      <c r="AC2" s="108" t="s">
        <v>30</v>
      </c>
      <c r="AD2" s="112" t="s">
        <v>30</v>
      </c>
      <c r="AE2" s="112" t="s">
        <v>30</v>
      </c>
      <c r="AF2" s="117"/>
      <c r="AG2" s="108" t="s">
        <v>31</v>
      </c>
      <c r="AH2" s="108"/>
      <c r="AI2" s="108" t="s">
        <v>30</v>
      </c>
      <c r="AJ2" s="108" t="s">
        <v>30</v>
      </c>
      <c r="AK2" s="108" t="s">
        <v>30</v>
      </c>
      <c r="AL2" s="117"/>
    </row>
    <row r="3" spans="2:38">
      <c r="B3" s="5" t="s">
        <v>29</v>
      </c>
      <c r="C3" s="5" t="s">
        <v>28</v>
      </c>
      <c r="D3" s="8">
        <f>[1]TechPrevalence!$Q$7</f>
        <v>0.37</v>
      </c>
      <c r="E3" s="8">
        <f>[1]TechPrevalence!$C$7</f>
        <v>0</v>
      </c>
      <c r="F3" s="5" t="s">
        <v>28</v>
      </c>
      <c r="G3" s="5">
        <f>[1]TechPrevalence!$C$8</f>
        <v>1</v>
      </c>
      <c r="H3" s="5" t="s">
        <v>27</v>
      </c>
      <c r="I3" s="126">
        <f>1-($I$8*(1-I12)+$J$8*(1-I13)+(1-$I$8-$J$8)*(1-I14))</f>
        <v>1.06498</v>
      </c>
      <c r="J3" s="126">
        <f>1-($I$8*(1-J12)+$J$8*(1-J13)+(1-$I$8-$J$8)*(1-J14))</f>
        <v>0.98660000000000003</v>
      </c>
      <c r="K3" s="126">
        <f>1-($I$8*(1-K12)+$J$8*(1-K13)+(1-$I$8-$J$8)*(1-K14))</f>
        <v>0.95909999999999995</v>
      </c>
      <c r="L3" s="126">
        <f>1-($I$8*(1-L12)+$J$8*(1-L13)+(1-$I$8-$J$8)*(1-L14))</f>
        <v>0.84260000000000002</v>
      </c>
      <c r="M3" s="113">
        <f>[1]TechPrevalence!$W$9</f>
        <v>0.86499999999999999</v>
      </c>
      <c r="N3" s="113">
        <f>[1]TechPrevalence!$W$10</f>
        <v>1.08</v>
      </c>
      <c r="O3" s="113">
        <f>[1]TechPrevalence!$C$9</f>
        <v>0.69</v>
      </c>
      <c r="P3" s="113">
        <f>[1]TechPrevalence!$C$10</f>
        <v>0.71</v>
      </c>
      <c r="Q3" s="8">
        <v>0.33500000000000002</v>
      </c>
      <c r="R3" s="8">
        <v>0.14099999999999999</v>
      </c>
      <c r="S3" s="8">
        <v>0.58599999999999997</v>
      </c>
      <c r="T3" s="8">
        <v>0.84</v>
      </c>
      <c r="U3" s="5"/>
      <c r="V3" s="5"/>
      <c r="W3" s="5"/>
      <c r="X3" s="5"/>
      <c r="Y3" s="5"/>
      <c r="Z3" s="108"/>
      <c r="AA3" s="108"/>
      <c r="AB3" s="108"/>
      <c r="AC3" s="108" t="s">
        <v>26</v>
      </c>
      <c r="AD3" s="112" t="s">
        <v>25</v>
      </c>
      <c r="AE3" s="112" t="s">
        <v>24</v>
      </c>
      <c r="AF3" s="117"/>
      <c r="AG3" s="108"/>
      <c r="AH3" s="108"/>
      <c r="AI3" s="108"/>
      <c r="AJ3" s="108"/>
      <c r="AK3" s="108"/>
      <c r="AL3" s="117"/>
    </row>
    <row r="4" spans="2:38">
      <c r="D4" s="9"/>
      <c r="E4" s="9"/>
      <c r="H4" s="7"/>
      <c r="I4" s="7"/>
      <c r="J4" s="7"/>
      <c r="K4" s="7"/>
      <c r="L4" s="7"/>
      <c r="M4" s="107"/>
      <c r="N4" s="9"/>
      <c r="O4" s="9"/>
      <c r="P4" s="9"/>
      <c r="U4" s="5" t="str">
        <f>'[1]RESULTS-DALYs'!A3</f>
        <v>Cause</v>
      </c>
      <c r="V4" s="5" t="str">
        <f>'[1]RESULTS-DALYs'!B3</f>
        <v>Sex</v>
      </c>
      <c r="W4" s="5" t="str">
        <f>'[1]RESULTS-DALYs'!C3</f>
        <v>Age</v>
      </c>
      <c r="X4" s="122" t="str">
        <f>'[1]RESULTS-DALYs'!E3</f>
        <v>Deaths</v>
      </c>
      <c r="Y4" s="122" t="s">
        <v>21</v>
      </c>
      <c r="Z4" s="108" t="s">
        <v>23</v>
      </c>
      <c r="AA4" s="108" t="s">
        <v>22</v>
      </c>
      <c r="AB4" s="108" t="s">
        <v>22</v>
      </c>
      <c r="AC4" s="108" t="s">
        <v>22</v>
      </c>
      <c r="AD4" s="112" t="s">
        <v>22</v>
      </c>
      <c r="AE4" s="112" t="s">
        <v>22</v>
      </c>
      <c r="AF4" s="119" t="s">
        <v>22</v>
      </c>
      <c r="AG4" s="108" t="s">
        <v>21</v>
      </c>
      <c r="AH4" s="108" t="s">
        <v>21</v>
      </c>
      <c r="AI4" s="5" t="s">
        <v>21</v>
      </c>
      <c r="AJ4" s="5" t="s">
        <v>21</v>
      </c>
      <c r="AK4" s="5" t="s">
        <v>21</v>
      </c>
      <c r="AL4" s="121" t="s">
        <v>21</v>
      </c>
    </row>
    <row r="5" spans="2:38">
      <c r="H5" s="7"/>
      <c r="I5" s="7"/>
      <c r="J5" s="7"/>
      <c r="K5" s="7"/>
      <c r="L5" s="7"/>
      <c r="M5" s="7"/>
      <c r="U5" s="5" t="str">
        <f>'[1]INPUTS-Incidence'!A5</f>
        <v>Pedestrian</v>
      </c>
      <c r="V5" s="5" t="str">
        <f>'[1]INPUTS-Incidence'!B5</f>
        <v>Male</v>
      </c>
      <c r="W5" s="5" t="str">
        <f>'[1]INPUTS-Incidence'!C5</f>
        <v>&lt;5 years</v>
      </c>
      <c r="X5" s="123">
        <f>'[1]INPUTS-Incidence'!D5</f>
        <v>100.42483333333332</v>
      </c>
      <c r="Y5" s="123">
        <f>'[1]INPUTS-Incidence'!E5</f>
        <v>445</v>
      </c>
      <c r="Z5" s="108">
        <f t="shared" ref="Z5:Z68" si="0">IF(U5="Car",2,0)+IF(U5="Bus",2,0)+IF(U5="Truck",2,0)+IF(U5="Motorized Two Wheeler",3,0)+IF(U5="Motorized Three Wheeler",3,0)+IF(U5="Pedestrian",1,0)+IF(U5="Bicyclist",1,0)</f>
        <v>1</v>
      </c>
      <c r="AA5" s="4">
        <f t="shared" ref="AA5:AA68" si="1">IF($Z5=2,X5* $Q$3, X5)</f>
        <v>100.42483333333332</v>
      </c>
      <c r="AB5" s="4">
        <f t="shared" ref="AB5:AB68" si="2">X5-AA5</f>
        <v>0</v>
      </c>
      <c r="AC5" s="4">
        <f>IF($Z5=2, ($Q$3*AA5*(1-$G$3*(1-$I$3))/(1-$D$3*(1-$I$3)))+($S$3*AA5*(1-$G$3*(1-$K$3))/(1-$D$3*(1-$K$3))), AA5)</f>
        <v>100.42483333333332</v>
      </c>
      <c r="AD5" s="114">
        <f t="shared" ref="AD5:AD68" si="3">IF($Z5=3,AC5*( 1-$G$3*(1-$O$3))/(1-$E$3*(1-$O$3)),AC5)</f>
        <v>100.42483333333332</v>
      </c>
      <c r="AE5" s="114">
        <f>IF($Z5=1,AD5*( 1-$G$3*(1-$M$3))/(1-$D$3*(1-$M$3)),AD5)</f>
        <v>91.434641159237231</v>
      </c>
      <c r="AF5" s="120">
        <f t="shared" ref="AF5:AF68" si="4">AE5+AB5</f>
        <v>91.434641159237231</v>
      </c>
      <c r="AG5" s="4">
        <f t="shared" ref="AG5:AG68" si="5">IF($Z5=2,Y5* $R$3, Y5)</f>
        <v>445</v>
      </c>
      <c r="AH5" s="115">
        <f t="shared" ref="AH5:AH68" si="6">Y5-AG5</f>
        <v>0</v>
      </c>
      <c r="AI5" s="4">
        <f>IF($Z5=2, ($R$3*AG5*(1-$G$3*(1-$J$3))/(1-$D$3*(1-$J$3)))+($T$3*AG5*(1-$G$3*(1-$L$3))/(1-$D$3*(1-$L$3))), AG5)</f>
        <v>445</v>
      </c>
      <c r="AJ5" s="114">
        <f t="shared" ref="AJ5:AJ68" si="7">IF($Z5=3,AI5*( 1-$G$3*(1-$P$3))/(1-$E$3*(1-$P$3)),AI5)</f>
        <v>445</v>
      </c>
      <c r="AK5" s="114">
        <f>IF($Z5=1,AJ5*( 1-$G$3*(1-$N$3))/(1-$D$3*(1-$N$3)),AJ5)</f>
        <v>466.7832167832168</v>
      </c>
      <c r="AL5" s="120">
        <f t="shared" ref="AL5:AL68" si="8">AK5+AH5</f>
        <v>466.7832167832168</v>
      </c>
    </row>
    <row r="6" spans="2:38">
      <c r="U6" s="5" t="str">
        <f>'[1]INPUTS-Incidence'!A6</f>
        <v>Pedestrian</v>
      </c>
      <c r="V6" s="5" t="str">
        <f>'[1]INPUTS-Incidence'!B6</f>
        <v>Male</v>
      </c>
      <c r="W6" s="5" t="str">
        <f>'[1]INPUTS-Incidence'!C6</f>
        <v>5-9 years</v>
      </c>
      <c r="X6" s="123">
        <f>'[1]INPUTS-Incidence'!D6</f>
        <v>167.00483333333332</v>
      </c>
      <c r="Y6" s="123">
        <f>'[1]INPUTS-Incidence'!E6</f>
        <v>2869</v>
      </c>
      <c r="Z6" s="108">
        <f t="shared" si="0"/>
        <v>1</v>
      </c>
      <c r="AA6" s="4">
        <f t="shared" si="1"/>
        <v>167.00483333333332</v>
      </c>
      <c r="AB6" s="4">
        <f t="shared" si="2"/>
        <v>0</v>
      </c>
      <c r="AC6" s="4">
        <f t="shared" ref="AC6:AC69" si="9">IF($Z6=2, ($Q$3*AA6*(1-$G$3*(1-$I$3))/(1-$D$3*(1-$I$3)))+($S$3*AA6*(1-$G$3*(1-$K$3))/(1-$D$3*(1-$K$3))), AA6)</f>
        <v>167.00483333333332</v>
      </c>
      <c r="AD6" s="114">
        <f t="shared" si="3"/>
        <v>167.00483333333332</v>
      </c>
      <c r="AE6" s="114">
        <f t="shared" ref="AE6:AE69" si="10">IF($Z6=1,AD6*( 1-$G$3*(1-$M$3))/(1-$D$3*(1-$M$3)),AD6)</f>
        <v>152.05429275652159</v>
      </c>
      <c r="AF6" s="120">
        <f t="shared" si="4"/>
        <v>152.05429275652159</v>
      </c>
      <c r="AG6" s="4">
        <f t="shared" si="5"/>
        <v>2869</v>
      </c>
      <c r="AH6" s="115">
        <f t="shared" si="6"/>
        <v>0</v>
      </c>
      <c r="AI6" s="4">
        <f t="shared" ref="AI6:AI69" si="11">IF($Z6=2, ($R$3*AG6*(1-$G$3*(1-$J$3))/(1-$D$3*(1-$J$3)))+($T$3*AG6*(1-$G$3*(1-$L$3))/(1-$D$3*(1-$L$3))), AG6)</f>
        <v>2869</v>
      </c>
      <c r="AJ6" s="114">
        <f t="shared" si="7"/>
        <v>2869</v>
      </c>
      <c r="AK6" s="114">
        <f t="shared" ref="AK6:AK69" si="12">IF($Z6=1,AJ6*( 1-$G$3*(1-$N$3))/(1-$D$3*(1-$N$3)),AJ6)</f>
        <v>3009.4405594405594</v>
      </c>
      <c r="AL6" s="120">
        <f t="shared" si="8"/>
        <v>3009.4405594405594</v>
      </c>
    </row>
    <row r="7" spans="2:38">
      <c r="I7" s="5" t="s">
        <v>20</v>
      </c>
      <c r="J7" s="5" t="s">
        <v>19</v>
      </c>
      <c r="K7" s="5"/>
      <c r="L7" s="5"/>
      <c r="U7" s="5" t="str">
        <f>'[1]INPUTS-Incidence'!A7</f>
        <v>Pedestrian</v>
      </c>
      <c r="V7" s="5" t="str">
        <f>'[1]INPUTS-Incidence'!B7</f>
        <v>Male</v>
      </c>
      <c r="W7" s="5" t="str">
        <f>'[1]INPUTS-Incidence'!C7</f>
        <v>10-14 years</v>
      </c>
      <c r="X7" s="123">
        <f>'[1]INPUTS-Incidence'!D7</f>
        <v>178.10149999999999</v>
      </c>
      <c r="Y7" s="123">
        <f>'[1]INPUTS-Incidence'!E7</f>
        <v>9255</v>
      </c>
      <c r="Z7" s="108">
        <f t="shared" si="0"/>
        <v>1</v>
      </c>
      <c r="AA7" s="4">
        <f t="shared" si="1"/>
        <v>178.10149999999999</v>
      </c>
      <c r="AB7" s="4">
        <f t="shared" si="2"/>
        <v>0</v>
      </c>
      <c r="AC7" s="4">
        <f t="shared" si="9"/>
        <v>178.10149999999999</v>
      </c>
      <c r="AD7" s="114">
        <f t="shared" si="3"/>
        <v>178.10149999999999</v>
      </c>
      <c r="AE7" s="114">
        <f t="shared" si="10"/>
        <v>162.15756802273566</v>
      </c>
      <c r="AF7" s="120">
        <f t="shared" si="4"/>
        <v>162.15756802273566</v>
      </c>
      <c r="AG7" s="4">
        <f t="shared" si="5"/>
        <v>9255</v>
      </c>
      <c r="AH7" s="115">
        <f t="shared" si="6"/>
        <v>0</v>
      </c>
      <c r="AI7" s="4">
        <f t="shared" si="11"/>
        <v>9255</v>
      </c>
      <c r="AJ7" s="114">
        <f t="shared" si="7"/>
        <v>9255</v>
      </c>
      <c r="AK7" s="114">
        <f t="shared" si="12"/>
        <v>9708.0419580419584</v>
      </c>
      <c r="AL7" s="120">
        <f t="shared" si="8"/>
        <v>9708.0419580419584</v>
      </c>
    </row>
    <row r="8" spans="2:38">
      <c r="I8" s="8">
        <v>0.82</v>
      </c>
      <c r="J8" s="8">
        <v>0</v>
      </c>
      <c r="K8" s="5"/>
      <c r="L8" s="5"/>
      <c r="U8" s="5" t="str">
        <f>'[1]INPUTS-Incidence'!A8</f>
        <v>Pedestrian</v>
      </c>
      <c r="V8" s="5" t="str">
        <f>'[1]INPUTS-Incidence'!B8</f>
        <v>Male</v>
      </c>
      <c r="W8" s="5" t="str">
        <f>'[1]INPUTS-Incidence'!C8</f>
        <v>15-19 years</v>
      </c>
      <c r="X8" s="123">
        <f>'[1]INPUTS-Incidence'!D8</f>
        <v>250.22983333333332</v>
      </c>
      <c r="Y8" s="123">
        <f>'[1]INPUTS-Incidence'!E8</f>
        <v>18484</v>
      </c>
      <c r="Z8" s="108">
        <f t="shared" si="0"/>
        <v>1</v>
      </c>
      <c r="AA8" s="4">
        <f t="shared" si="1"/>
        <v>250.22983333333332</v>
      </c>
      <c r="AB8" s="4">
        <f t="shared" si="2"/>
        <v>0</v>
      </c>
      <c r="AC8" s="4">
        <f t="shared" si="9"/>
        <v>250.22983333333332</v>
      </c>
      <c r="AD8" s="114">
        <f t="shared" si="3"/>
        <v>250.22983333333332</v>
      </c>
      <c r="AE8" s="114">
        <f t="shared" si="10"/>
        <v>227.82885725312704</v>
      </c>
      <c r="AF8" s="120">
        <f t="shared" si="4"/>
        <v>227.82885725312704</v>
      </c>
      <c r="AG8" s="4">
        <f t="shared" si="5"/>
        <v>18484</v>
      </c>
      <c r="AH8" s="115">
        <f t="shared" si="6"/>
        <v>0</v>
      </c>
      <c r="AI8" s="4">
        <f t="shared" si="11"/>
        <v>18484</v>
      </c>
      <c r="AJ8" s="114">
        <f t="shared" si="7"/>
        <v>18484</v>
      </c>
      <c r="AK8" s="114">
        <f t="shared" si="12"/>
        <v>19388.811188811189</v>
      </c>
      <c r="AL8" s="120">
        <f t="shared" si="8"/>
        <v>19388.811188811189</v>
      </c>
    </row>
    <row r="9" spans="2:38">
      <c r="I9" s="5"/>
      <c r="J9" s="5"/>
      <c r="K9" s="5"/>
      <c r="L9" s="5"/>
      <c r="U9" s="5" t="str">
        <f>'[1]INPUTS-Incidence'!A9</f>
        <v>Pedestrian</v>
      </c>
      <c r="V9" s="5" t="str">
        <f>'[1]INPUTS-Incidence'!B9</f>
        <v>Male</v>
      </c>
      <c r="W9" s="5" t="str">
        <f>'[1]INPUTS-Incidence'!C9</f>
        <v>20-24 years</v>
      </c>
      <c r="X9" s="123">
        <f>'[1]INPUTS-Incidence'!D9</f>
        <v>261.88133333333332</v>
      </c>
      <c r="Y9" s="123">
        <f>'[1]INPUTS-Incidence'!E9</f>
        <v>23503</v>
      </c>
      <c r="Z9" s="108">
        <f t="shared" si="0"/>
        <v>1</v>
      </c>
      <c r="AA9" s="4">
        <f t="shared" si="1"/>
        <v>261.88133333333332</v>
      </c>
      <c r="AB9" s="4">
        <f t="shared" si="2"/>
        <v>0</v>
      </c>
      <c r="AC9" s="4">
        <f t="shared" si="9"/>
        <v>261.88133333333332</v>
      </c>
      <c r="AD9" s="114">
        <f t="shared" si="3"/>
        <v>261.88133333333332</v>
      </c>
      <c r="AE9" s="114">
        <f t="shared" si="10"/>
        <v>238.43729628265177</v>
      </c>
      <c r="AF9" s="120">
        <f t="shared" si="4"/>
        <v>238.43729628265177</v>
      </c>
      <c r="AG9" s="4">
        <f t="shared" si="5"/>
        <v>23503</v>
      </c>
      <c r="AH9" s="115">
        <f t="shared" si="6"/>
        <v>0</v>
      </c>
      <c r="AI9" s="4">
        <f t="shared" si="11"/>
        <v>23503</v>
      </c>
      <c r="AJ9" s="114">
        <f t="shared" si="7"/>
        <v>23503</v>
      </c>
      <c r="AK9" s="114">
        <f t="shared" si="12"/>
        <v>24653.496503496503</v>
      </c>
      <c r="AL9" s="120">
        <f t="shared" si="8"/>
        <v>24653.496503496503</v>
      </c>
    </row>
    <row r="10" spans="2:38">
      <c r="I10" s="5" t="s">
        <v>18</v>
      </c>
      <c r="J10" s="5" t="s">
        <v>17</v>
      </c>
      <c r="K10" s="5" t="s">
        <v>16</v>
      </c>
      <c r="L10" s="5" t="s">
        <v>15</v>
      </c>
      <c r="U10" s="5" t="str">
        <f>'[1]INPUTS-Incidence'!A10</f>
        <v>Pedestrian</v>
      </c>
      <c r="V10" s="5" t="str">
        <f>'[1]INPUTS-Incidence'!B10</f>
        <v>Male</v>
      </c>
      <c r="W10" s="5" t="str">
        <f>'[1]INPUTS-Incidence'!C10</f>
        <v>25-29 years</v>
      </c>
      <c r="X10" s="123">
        <f>'[1]INPUTS-Incidence'!D10</f>
        <v>147.58566666666667</v>
      </c>
      <c r="Y10" s="123">
        <f>'[1]INPUTS-Incidence'!E10</f>
        <v>20607</v>
      </c>
      <c r="Z10" s="108">
        <f t="shared" si="0"/>
        <v>1</v>
      </c>
      <c r="AA10" s="4">
        <f t="shared" si="1"/>
        <v>147.58566666666667</v>
      </c>
      <c r="AB10" s="4">
        <f t="shared" si="2"/>
        <v>0</v>
      </c>
      <c r="AC10" s="4">
        <f t="shared" si="9"/>
        <v>147.58566666666667</v>
      </c>
      <c r="AD10" s="114">
        <f t="shared" si="3"/>
        <v>147.58566666666667</v>
      </c>
      <c r="AE10" s="114">
        <f t="shared" si="10"/>
        <v>134.37356104064699</v>
      </c>
      <c r="AF10" s="120">
        <f t="shared" si="4"/>
        <v>134.37356104064699</v>
      </c>
      <c r="AG10" s="4">
        <f t="shared" si="5"/>
        <v>20607</v>
      </c>
      <c r="AH10" s="115">
        <f t="shared" si="6"/>
        <v>0</v>
      </c>
      <c r="AI10" s="4">
        <f t="shared" si="11"/>
        <v>20607</v>
      </c>
      <c r="AJ10" s="114">
        <f t="shared" si="7"/>
        <v>20607</v>
      </c>
      <c r="AK10" s="114">
        <f t="shared" si="12"/>
        <v>21615.734265734267</v>
      </c>
      <c r="AL10" s="120">
        <f t="shared" si="8"/>
        <v>21615.734265734267</v>
      </c>
    </row>
    <row r="11" spans="2:38">
      <c r="I11" s="5" t="s">
        <v>14</v>
      </c>
      <c r="J11" s="5" t="s">
        <v>13</v>
      </c>
      <c r="K11" s="5"/>
      <c r="L11" s="5"/>
      <c r="U11" s="5" t="str">
        <f>'[1]INPUTS-Incidence'!A11</f>
        <v>Pedestrian</v>
      </c>
      <c r="V11" s="5" t="str">
        <f>'[1]INPUTS-Incidence'!B11</f>
        <v>Male</v>
      </c>
      <c r="W11" s="5" t="str">
        <f>'[1]INPUTS-Incidence'!C11</f>
        <v>30-34 years</v>
      </c>
      <c r="X11" s="123">
        <f>'[1]INPUTS-Incidence'!D11</f>
        <v>165.89516666666665</v>
      </c>
      <c r="Y11" s="123">
        <f>'[1]INPUTS-Incidence'!E11</f>
        <v>16953</v>
      </c>
      <c r="Z11" s="108">
        <f t="shared" si="0"/>
        <v>1</v>
      </c>
      <c r="AA11" s="4">
        <f t="shared" si="1"/>
        <v>165.89516666666665</v>
      </c>
      <c r="AB11" s="4">
        <f t="shared" si="2"/>
        <v>0</v>
      </c>
      <c r="AC11" s="4">
        <f t="shared" si="9"/>
        <v>165.89516666666665</v>
      </c>
      <c r="AD11" s="114">
        <f t="shared" si="3"/>
        <v>165.89516666666665</v>
      </c>
      <c r="AE11" s="114">
        <f t="shared" si="10"/>
        <v>151.04396522990018</v>
      </c>
      <c r="AF11" s="120">
        <f t="shared" si="4"/>
        <v>151.04396522990018</v>
      </c>
      <c r="AG11" s="4">
        <f t="shared" si="5"/>
        <v>16953</v>
      </c>
      <c r="AH11" s="115">
        <f t="shared" si="6"/>
        <v>0</v>
      </c>
      <c r="AI11" s="4">
        <f t="shared" si="11"/>
        <v>16953</v>
      </c>
      <c r="AJ11" s="114">
        <f t="shared" si="7"/>
        <v>16953</v>
      </c>
      <c r="AK11" s="114">
        <f t="shared" si="12"/>
        <v>17782.867132867133</v>
      </c>
      <c r="AL11" s="120">
        <f t="shared" si="8"/>
        <v>17782.867132867133</v>
      </c>
    </row>
    <row r="12" spans="2:38">
      <c r="I12" s="126">
        <f>[1]TechPrevalence!$Q$9</f>
        <v>1.0900000000000001</v>
      </c>
      <c r="J12" s="126">
        <f>[1]TechPrevalence!$Q$10</f>
        <v>1.01</v>
      </c>
      <c r="K12" s="126">
        <f>[1]TechPrevalence!$T$9</f>
        <v>0.96</v>
      </c>
      <c r="L12" s="126">
        <f>[1]TechPrevalence!$T$10</f>
        <v>0.83</v>
      </c>
      <c r="U12" s="5" t="str">
        <f>'[1]INPUTS-Incidence'!A12</f>
        <v>Pedestrian</v>
      </c>
      <c r="V12" s="5" t="str">
        <f>'[1]INPUTS-Incidence'!B12</f>
        <v>Male</v>
      </c>
      <c r="W12" s="5" t="str">
        <f>'[1]INPUTS-Incidence'!C12</f>
        <v>35-39 years</v>
      </c>
      <c r="X12" s="123">
        <f>'[1]INPUTS-Incidence'!D12</f>
        <v>173.10799999999998</v>
      </c>
      <c r="Y12" s="123">
        <f>'[1]INPUTS-Incidence'!E12</f>
        <v>16392</v>
      </c>
      <c r="Z12" s="108">
        <f t="shared" si="0"/>
        <v>1</v>
      </c>
      <c r="AA12" s="4">
        <f t="shared" si="1"/>
        <v>173.10799999999998</v>
      </c>
      <c r="AB12" s="4">
        <f t="shared" si="2"/>
        <v>0</v>
      </c>
      <c r="AC12" s="4">
        <f t="shared" si="9"/>
        <v>173.10799999999998</v>
      </c>
      <c r="AD12" s="114">
        <f t="shared" si="3"/>
        <v>173.10799999999998</v>
      </c>
      <c r="AE12" s="114">
        <f t="shared" si="10"/>
        <v>157.61109415293933</v>
      </c>
      <c r="AF12" s="120">
        <f t="shared" si="4"/>
        <v>157.61109415293933</v>
      </c>
      <c r="AG12" s="4">
        <f t="shared" si="5"/>
        <v>16392</v>
      </c>
      <c r="AH12" s="115">
        <f t="shared" si="6"/>
        <v>0</v>
      </c>
      <c r="AI12" s="4">
        <f t="shared" si="11"/>
        <v>16392</v>
      </c>
      <c r="AJ12" s="114">
        <f t="shared" si="7"/>
        <v>16392</v>
      </c>
      <c r="AK12" s="114">
        <f t="shared" si="12"/>
        <v>17194.405594405594</v>
      </c>
      <c r="AL12" s="120">
        <f t="shared" si="8"/>
        <v>17194.405594405594</v>
      </c>
    </row>
    <row r="13" spans="2:38">
      <c r="I13" s="126">
        <f>[1]TechPrevalence!$R$9</f>
        <v>1.06</v>
      </c>
      <c r="J13" s="126">
        <f>[1]TechPrevalence!$R$10</f>
        <v>0.89</v>
      </c>
      <c r="K13" s="126">
        <f>[1]TechPrevalence!$U$9</f>
        <v>1.01</v>
      </c>
      <c r="L13" s="126">
        <f>[1]TechPrevalence!$U$10</f>
        <v>0.8</v>
      </c>
      <c r="M13" s="7"/>
      <c r="N13" s="7"/>
      <c r="O13" s="7"/>
      <c r="P13" s="7"/>
      <c r="Q13" s="106"/>
      <c r="U13" s="5" t="str">
        <f>'[1]INPUTS-Incidence'!A13</f>
        <v>Pedestrian</v>
      </c>
      <c r="V13" s="5" t="str">
        <f>'[1]INPUTS-Incidence'!B13</f>
        <v>Male</v>
      </c>
      <c r="W13" s="5" t="str">
        <f>'[1]INPUTS-Incidence'!C13</f>
        <v>40-44 years</v>
      </c>
      <c r="X13" s="123">
        <f>'[1]INPUTS-Incidence'!D13</f>
        <v>191.41749999999999</v>
      </c>
      <c r="Y13" s="123">
        <f>'[1]INPUTS-Incidence'!E13</f>
        <v>15624</v>
      </c>
      <c r="Z13" s="108">
        <f t="shared" si="0"/>
        <v>1</v>
      </c>
      <c r="AA13" s="4">
        <f t="shared" si="1"/>
        <v>191.41749999999999</v>
      </c>
      <c r="AB13" s="4">
        <f t="shared" si="2"/>
        <v>0</v>
      </c>
      <c r="AC13" s="4">
        <f t="shared" si="9"/>
        <v>191.41749999999999</v>
      </c>
      <c r="AD13" s="114">
        <f t="shared" si="3"/>
        <v>191.41749999999999</v>
      </c>
      <c r="AE13" s="114">
        <f t="shared" si="10"/>
        <v>174.28149834219252</v>
      </c>
      <c r="AF13" s="120">
        <f t="shared" si="4"/>
        <v>174.28149834219252</v>
      </c>
      <c r="AG13" s="4">
        <f t="shared" si="5"/>
        <v>15624</v>
      </c>
      <c r="AH13" s="115">
        <f t="shared" si="6"/>
        <v>0</v>
      </c>
      <c r="AI13" s="4">
        <f t="shared" si="11"/>
        <v>15624</v>
      </c>
      <c r="AJ13" s="114">
        <f t="shared" si="7"/>
        <v>15624</v>
      </c>
      <c r="AK13" s="114">
        <f t="shared" si="12"/>
        <v>16388.811188811189</v>
      </c>
      <c r="AL13" s="120">
        <f t="shared" si="8"/>
        <v>16388.811188811189</v>
      </c>
    </row>
    <row r="14" spans="2:38">
      <c r="G14" s="7"/>
      <c r="H14" s="7"/>
      <c r="I14" s="126">
        <f>[1]TechPrevalence!$S$9</f>
        <v>0.95099999999999996</v>
      </c>
      <c r="J14" s="126">
        <f>[1]TechPrevalence!$S$10</f>
        <v>0.88</v>
      </c>
      <c r="K14" s="126">
        <f>[1]TechPrevalence!$V$9</f>
        <v>0.95499999999999996</v>
      </c>
      <c r="L14" s="126">
        <f>[1]TechPrevalence!$V$10</f>
        <v>0.9</v>
      </c>
      <c r="M14" s="7"/>
      <c r="N14" s="7"/>
      <c r="O14" s="7"/>
      <c r="P14" s="7"/>
      <c r="Q14" s="7"/>
      <c r="R14" s="7"/>
      <c r="S14" s="7"/>
      <c r="T14" s="7"/>
      <c r="U14" s="5" t="str">
        <f>'[1]INPUTS-Incidence'!A14</f>
        <v>Pedestrian</v>
      </c>
      <c r="V14" s="5" t="str">
        <f>'[1]INPUTS-Incidence'!B14</f>
        <v>Male</v>
      </c>
      <c r="W14" s="5" t="str">
        <f>'[1]INPUTS-Incidence'!C14</f>
        <v>45-49 years</v>
      </c>
      <c r="X14" s="123">
        <f>'[1]INPUTS-Incidence'!D14</f>
        <v>255.77816666666664</v>
      </c>
      <c r="Y14" s="123">
        <f>'[1]INPUTS-Incidence'!E14</f>
        <v>14204</v>
      </c>
      <c r="Z14" s="108">
        <f t="shared" si="0"/>
        <v>1</v>
      </c>
      <c r="AA14" s="4">
        <f t="shared" si="1"/>
        <v>255.77816666666664</v>
      </c>
      <c r="AB14" s="4">
        <f t="shared" si="2"/>
        <v>0</v>
      </c>
      <c r="AC14" s="4">
        <f t="shared" si="9"/>
        <v>255.77816666666664</v>
      </c>
      <c r="AD14" s="114">
        <f t="shared" si="3"/>
        <v>255.77816666666664</v>
      </c>
      <c r="AE14" s="114">
        <f t="shared" si="10"/>
        <v>232.88049488623403</v>
      </c>
      <c r="AF14" s="120">
        <f t="shared" si="4"/>
        <v>232.88049488623403</v>
      </c>
      <c r="AG14" s="4">
        <f t="shared" si="5"/>
        <v>14204</v>
      </c>
      <c r="AH14" s="115">
        <f t="shared" si="6"/>
        <v>0</v>
      </c>
      <c r="AI14" s="4">
        <f t="shared" si="11"/>
        <v>14204</v>
      </c>
      <c r="AJ14" s="114">
        <f t="shared" si="7"/>
        <v>14204</v>
      </c>
      <c r="AK14" s="114">
        <f t="shared" si="12"/>
        <v>14899.3006993007</v>
      </c>
      <c r="AL14" s="120">
        <f t="shared" si="8"/>
        <v>14899.3006993007</v>
      </c>
    </row>
    <row r="15" spans="2:38"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5" t="str">
        <f>'[1]INPUTS-Incidence'!A15</f>
        <v>Pedestrian</v>
      </c>
      <c r="V15" s="5" t="str">
        <f>'[1]INPUTS-Incidence'!B15</f>
        <v>Male</v>
      </c>
      <c r="W15" s="5" t="str">
        <f>'[1]INPUTS-Incidence'!C15</f>
        <v>50-54 years</v>
      </c>
      <c r="X15" s="123">
        <f>'[1]INPUTS-Incidence'!D15</f>
        <v>310.15183333333329</v>
      </c>
      <c r="Y15" s="123">
        <f>'[1]INPUTS-Incidence'!E15</f>
        <v>12597</v>
      </c>
      <c r="Z15" s="108">
        <f t="shared" si="0"/>
        <v>1</v>
      </c>
      <c r="AA15" s="4">
        <f t="shared" si="1"/>
        <v>310.15183333333329</v>
      </c>
      <c r="AB15" s="4">
        <f t="shared" si="2"/>
        <v>0</v>
      </c>
      <c r="AC15" s="4">
        <f t="shared" si="9"/>
        <v>310.15183333333329</v>
      </c>
      <c r="AD15" s="114">
        <f t="shared" si="3"/>
        <v>310.15183333333329</v>
      </c>
      <c r="AE15" s="114">
        <f t="shared" si="10"/>
        <v>282.38654369068291</v>
      </c>
      <c r="AF15" s="120">
        <f t="shared" si="4"/>
        <v>282.38654369068291</v>
      </c>
      <c r="AG15" s="4">
        <f t="shared" si="5"/>
        <v>12597</v>
      </c>
      <c r="AH15" s="115">
        <f t="shared" si="6"/>
        <v>0</v>
      </c>
      <c r="AI15" s="4">
        <f t="shared" si="11"/>
        <v>12597</v>
      </c>
      <c r="AJ15" s="114">
        <f t="shared" si="7"/>
        <v>12597</v>
      </c>
      <c r="AK15" s="114">
        <f t="shared" si="12"/>
        <v>13213.636363636362</v>
      </c>
      <c r="AL15" s="120">
        <f t="shared" si="8"/>
        <v>13213.636363636362</v>
      </c>
    </row>
    <row r="16" spans="2:38"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5" t="str">
        <f>'[1]INPUTS-Incidence'!A16</f>
        <v>Pedestrian</v>
      </c>
      <c r="V16" s="5" t="str">
        <f>'[1]INPUTS-Incidence'!B16</f>
        <v>Male</v>
      </c>
      <c r="W16" s="5" t="str">
        <f>'[1]INPUTS-Incidence'!C16</f>
        <v>55-59 years</v>
      </c>
      <c r="X16" s="123">
        <f>'[1]INPUTS-Incidence'!D16</f>
        <v>286.84883333333329</v>
      </c>
      <c r="Y16" s="123">
        <f>'[1]INPUTS-Incidence'!E16</f>
        <v>10777</v>
      </c>
      <c r="Z16" s="108">
        <f t="shared" si="0"/>
        <v>1</v>
      </c>
      <c r="AA16" s="4">
        <f t="shared" si="1"/>
        <v>286.84883333333329</v>
      </c>
      <c r="AB16" s="4">
        <f t="shared" si="2"/>
        <v>0</v>
      </c>
      <c r="AC16" s="4">
        <f t="shared" si="9"/>
        <v>286.84883333333329</v>
      </c>
      <c r="AD16" s="114">
        <f t="shared" si="3"/>
        <v>286.84883333333329</v>
      </c>
      <c r="AE16" s="114">
        <f t="shared" si="10"/>
        <v>261.16966563163339</v>
      </c>
      <c r="AF16" s="120">
        <f t="shared" si="4"/>
        <v>261.16966563163339</v>
      </c>
      <c r="AG16" s="4">
        <f t="shared" si="5"/>
        <v>10777</v>
      </c>
      <c r="AH16" s="115">
        <f t="shared" si="6"/>
        <v>0</v>
      </c>
      <c r="AI16" s="4">
        <f t="shared" si="11"/>
        <v>10777</v>
      </c>
      <c r="AJ16" s="114">
        <f t="shared" si="7"/>
        <v>10777</v>
      </c>
      <c r="AK16" s="114">
        <f t="shared" si="12"/>
        <v>11304.545454545456</v>
      </c>
      <c r="AL16" s="120">
        <f t="shared" si="8"/>
        <v>11304.545454545456</v>
      </c>
    </row>
    <row r="17" spans="7:38"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5" t="str">
        <f>'[1]INPUTS-Incidence'!A17</f>
        <v>Pedestrian</v>
      </c>
      <c r="V17" s="5" t="str">
        <f>'[1]INPUTS-Incidence'!B17</f>
        <v>Male</v>
      </c>
      <c r="W17" s="5" t="str">
        <f>'[1]INPUTS-Incidence'!C17</f>
        <v>60-64 years</v>
      </c>
      <c r="X17" s="123">
        <f>'[1]INPUTS-Incidence'!D17</f>
        <v>329.01616666666666</v>
      </c>
      <c r="Y17" s="123">
        <f>'[1]INPUTS-Incidence'!E17</f>
        <v>8078</v>
      </c>
      <c r="Z17" s="108">
        <f t="shared" si="0"/>
        <v>1</v>
      </c>
      <c r="AA17" s="4">
        <f t="shared" si="1"/>
        <v>329.01616666666666</v>
      </c>
      <c r="AB17" s="4">
        <f t="shared" si="2"/>
        <v>0</v>
      </c>
      <c r="AC17" s="4">
        <f t="shared" si="9"/>
        <v>329.01616666666666</v>
      </c>
      <c r="AD17" s="114">
        <f t="shared" si="3"/>
        <v>329.01616666666666</v>
      </c>
      <c r="AE17" s="114">
        <f t="shared" si="10"/>
        <v>299.56211164324685</v>
      </c>
      <c r="AF17" s="120">
        <f t="shared" si="4"/>
        <v>299.56211164324685</v>
      </c>
      <c r="AG17" s="4">
        <f t="shared" si="5"/>
        <v>8078</v>
      </c>
      <c r="AH17" s="115">
        <f t="shared" si="6"/>
        <v>0</v>
      </c>
      <c r="AI17" s="4">
        <f t="shared" si="11"/>
        <v>8078</v>
      </c>
      <c r="AJ17" s="114">
        <f t="shared" si="7"/>
        <v>8078</v>
      </c>
      <c r="AK17" s="114">
        <f t="shared" si="12"/>
        <v>8473.4265734265718</v>
      </c>
      <c r="AL17" s="120">
        <f t="shared" si="8"/>
        <v>8473.4265734265718</v>
      </c>
    </row>
    <row r="18" spans="7:38"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5" t="str">
        <f>'[1]INPUTS-Incidence'!A18</f>
        <v>Pedestrian</v>
      </c>
      <c r="V18" s="5" t="str">
        <f>'[1]INPUTS-Incidence'!B18</f>
        <v>Male</v>
      </c>
      <c r="W18" s="5" t="str">
        <f>'[1]INPUTS-Incidence'!C18</f>
        <v>65-69 years</v>
      </c>
      <c r="X18" s="123">
        <f>'[1]INPUTS-Incidence'!D18</f>
        <v>292.952</v>
      </c>
      <c r="Y18" s="123">
        <f>'[1]INPUTS-Incidence'!E18</f>
        <v>4800</v>
      </c>
      <c r="Z18" s="108">
        <f t="shared" si="0"/>
        <v>1</v>
      </c>
      <c r="AA18" s="4">
        <f t="shared" si="1"/>
        <v>292.952</v>
      </c>
      <c r="AB18" s="4">
        <f t="shared" si="2"/>
        <v>0</v>
      </c>
      <c r="AC18" s="4">
        <f t="shared" si="9"/>
        <v>292.952</v>
      </c>
      <c r="AD18" s="114">
        <f t="shared" si="3"/>
        <v>292.952</v>
      </c>
      <c r="AE18" s="114">
        <f t="shared" si="10"/>
        <v>266.72646702805116</v>
      </c>
      <c r="AF18" s="120">
        <f t="shared" si="4"/>
        <v>266.72646702805116</v>
      </c>
      <c r="AG18" s="4">
        <f t="shared" si="5"/>
        <v>4800</v>
      </c>
      <c r="AH18" s="115">
        <f t="shared" si="6"/>
        <v>0</v>
      </c>
      <c r="AI18" s="4">
        <f t="shared" si="11"/>
        <v>4800</v>
      </c>
      <c r="AJ18" s="114">
        <f t="shared" si="7"/>
        <v>4800</v>
      </c>
      <c r="AK18" s="114">
        <f t="shared" si="12"/>
        <v>5034.9650349650346</v>
      </c>
      <c r="AL18" s="120">
        <f t="shared" si="8"/>
        <v>5034.9650349650346</v>
      </c>
    </row>
    <row r="19" spans="7:38"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5" t="str">
        <f>'[1]INPUTS-Incidence'!A19</f>
        <v>Pedestrian</v>
      </c>
      <c r="V19" s="5" t="str">
        <f>'[1]INPUTS-Incidence'!B19</f>
        <v>Male</v>
      </c>
      <c r="W19" s="5" t="str">
        <f>'[1]INPUTS-Incidence'!C19</f>
        <v>70-74 years</v>
      </c>
      <c r="X19" s="123">
        <f>'[1]INPUTS-Incidence'!D19</f>
        <v>248.56533333333331</v>
      </c>
      <c r="Y19" s="123">
        <f>'[1]INPUTS-Incidence'!E19</f>
        <v>2872</v>
      </c>
      <c r="Z19" s="108">
        <f t="shared" si="0"/>
        <v>1</v>
      </c>
      <c r="AA19" s="4">
        <f t="shared" si="1"/>
        <v>248.56533333333331</v>
      </c>
      <c r="AB19" s="4">
        <f t="shared" si="2"/>
        <v>0</v>
      </c>
      <c r="AC19" s="4">
        <f t="shared" si="9"/>
        <v>248.56533333333331</v>
      </c>
      <c r="AD19" s="114">
        <f t="shared" si="3"/>
        <v>248.56533333333331</v>
      </c>
      <c r="AE19" s="114">
        <f t="shared" si="10"/>
        <v>226.31336596319491</v>
      </c>
      <c r="AF19" s="120">
        <f t="shared" si="4"/>
        <v>226.31336596319491</v>
      </c>
      <c r="AG19" s="4">
        <f t="shared" si="5"/>
        <v>2872</v>
      </c>
      <c r="AH19" s="115">
        <f t="shared" si="6"/>
        <v>0</v>
      </c>
      <c r="AI19" s="4">
        <f t="shared" si="11"/>
        <v>2872</v>
      </c>
      <c r="AJ19" s="114">
        <f t="shared" si="7"/>
        <v>2872</v>
      </c>
      <c r="AK19" s="114">
        <f t="shared" si="12"/>
        <v>3012.5874125874125</v>
      </c>
      <c r="AL19" s="120">
        <f t="shared" si="8"/>
        <v>3012.5874125874125</v>
      </c>
    </row>
    <row r="20" spans="7:38"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5" t="str">
        <f>'[1]INPUTS-Incidence'!A20</f>
        <v>Pedestrian</v>
      </c>
      <c r="V20" s="5" t="str">
        <f>'[1]INPUTS-Incidence'!B20</f>
        <v>Male</v>
      </c>
      <c r="W20" s="5" t="str">
        <f>'[1]INPUTS-Incidence'!C20</f>
        <v>75-79 years</v>
      </c>
      <c r="X20" s="123">
        <f>'[1]INPUTS-Incidence'!D20</f>
        <v>265.76516666666663</v>
      </c>
      <c r="Y20" s="123">
        <f>'[1]INPUTS-Incidence'!E20</f>
        <v>1937</v>
      </c>
      <c r="Z20" s="108">
        <f t="shared" si="0"/>
        <v>1</v>
      </c>
      <c r="AA20" s="4">
        <f t="shared" si="1"/>
        <v>265.76516666666663</v>
      </c>
      <c r="AB20" s="4">
        <f t="shared" si="2"/>
        <v>0</v>
      </c>
      <c r="AC20" s="4">
        <f t="shared" si="9"/>
        <v>265.76516666666663</v>
      </c>
      <c r="AD20" s="114">
        <f t="shared" si="3"/>
        <v>265.76516666666663</v>
      </c>
      <c r="AE20" s="114">
        <f t="shared" si="10"/>
        <v>241.97344262582669</v>
      </c>
      <c r="AF20" s="120">
        <f t="shared" si="4"/>
        <v>241.97344262582669</v>
      </c>
      <c r="AG20" s="4">
        <f t="shared" si="5"/>
        <v>1937</v>
      </c>
      <c r="AH20" s="115">
        <f t="shared" si="6"/>
        <v>0</v>
      </c>
      <c r="AI20" s="4">
        <f t="shared" si="11"/>
        <v>1937</v>
      </c>
      <c r="AJ20" s="114">
        <f t="shared" si="7"/>
        <v>1937</v>
      </c>
      <c r="AK20" s="114">
        <f t="shared" si="12"/>
        <v>2031.8181818181818</v>
      </c>
      <c r="AL20" s="120">
        <f t="shared" si="8"/>
        <v>2031.8181818181818</v>
      </c>
    </row>
    <row r="21" spans="7:38">
      <c r="M21" s="7"/>
      <c r="N21" s="7"/>
      <c r="O21" s="7"/>
      <c r="P21" s="7"/>
      <c r="Q21" s="106"/>
      <c r="U21" s="5" t="str">
        <f>'[1]INPUTS-Incidence'!A21</f>
        <v>Pedestrian</v>
      </c>
      <c r="V21" s="5" t="str">
        <f>'[1]INPUTS-Incidence'!B21</f>
        <v>Male</v>
      </c>
      <c r="W21" s="5" t="str">
        <f>'[1]INPUTS-Incidence'!C21</f>
        <v>80-84 years</v>
      </c>
      <c r="X21" s="123">
        <f>'[1]INPUTS-Incidence'!D21</f>
        <v>166.45</v>
      </c>
      <c r="Y21" s="123">
        <f>'[1]INPUTS-Incidence'!E21</f>
        <v>893</v>
      </c>
      <c r="Z21" s="108">
        <f t="shared" si="0"/>
        <v>1</v>
      </c>
      <c r="AA21" s="4">
        <f t="shared" si="1"/>
        <v>166.45</v>
      </c>
      <c r="AB21" s="4">
        <f t="shared" si="2"/>
        <v>0</v>
      </c>
      <c r="AC21" s="4">
        <f t="shared" si="9"/>
        <v>166.45</v>
      </c>
      <c r="AD21" s="114">
        <f t="shared" si="3"/>
        <v>166.45</v>
      </c>
      <c r="AE21" s="114">
        <f t="shared" si="10"/>
        <v>151.54912899321087</v>
      </c>
      <c r="AF21" s="120">
        <f t="shared" si="4"/>
        <v>151.54912899321087</v>
      </c>
      <c r="AG21" s="4">
        <f t="shared" si="5"/>
        <v>893</v>
      </c>
      <c r="AH21" s="115">
        <f t="shared" si="6"/>
        <v>0</v>
      </c>
      <c r="AI21" s="4">
        <f t="shared" si="11"/>
        <v>893</v>
      </c>
      <c r="AJ21" s="114">
        <f t="shared" si="7"/>
        <v>893</v>
      </c>
      <c r="AK21" s="114">
        <f t="shared" si="12"/>
        <v>936.71328671328672</v>
      </c>
      <c r="AL21" s="120">
        <f t="shared" si="8"/>
        <v>936.71328671328672</v>
      </c>
    </row>
    <row r="22" spans="7:38">
      <c r="M22" s="7"/>
      <c r="N22" s="7"/>
      <c r="O22" s="7"/>
      <c r="P22" s="7"/>
      <c r="Q22" s="106"/>
      <c r="U22" s="5" t="str">
        <f>'[1]INPUTS-Incidence'!A22</f>
        <v>Pedestrian</v>
      </c>
      <c r="V22" s="5" t="str">
        <f>'[1]INPUTS-Incidence'!B22</f>
        <v>Male</v>
      </c>
      <c r="W22" s="5" t="str">
        <f>'[1]INPUTS-Incidence'!C22</f>
        <v>85+</v>
      </c>
      <c r="X22" s="123">
        <f>'[1]INPUTS-Incidence'!D22</f>
        <v>89.882999999999996</v>
      </c>
      <c r="Y22" s="123">
        <f>'[1]INPUTS-Incidence'!E22</f>
        <v>283</v>
      </c>
      <c r="Z22" s="108">
        <f t="shared" si="0"/>
        <v>1</v>
      </c>
      <c r="AA22" s="4">
        <f t="shared" si="1"/>
        <v>89.882999999999996</v>
      </c>
      <c r="AB22" s="4">
        <f t="shared" si="2"/>
        <v>0</v>
      </c>
      <c r="AC22" s="4">
        <f t="shared" si="9"/>
        <v>89.882999999999996</v>
      </c>
      <c r="AD22" s="114">
        <f t="shared" si="3"/>
        <v>89.882999999999996</v>
      </c>
      <c r="AE22" s="114">
        <f t="shared" si="10"/>
        <v>81.83652965633388</v>
      </c>
      <c r="AF22" s="120">
        <f t="shared" si="4"/>
        <v>81.83652965633388</v>
      </c>
      <c r="AG22" s="4">
        <f t="shared" si="5"/>
        <v>283</v>
      </c>
      <c r="AH22" s="115">
        <f t="shared" si="6"/>
        <v>0</v>
      </c>
      <c r="AI22" s="4">
        <f t="shared" si="11"/>
        <v>283</v>
      </c>
      <c r="AJ22" s="114">
        <f t="shared" si="7"/>
        <v>283</v>
      </c>
      <c r="AK22" s="114">
        <f t="shared" si="12"/>
        <v>296.85314685314688</v>
      </c>
      <c r="AL22" s="120">
        <f t="shared" si="8"/>
        <v>296.85314685314688</v>
      </c>
    </row>
    <row r="23" spans="7:38">
      <c r="U23" s="5" t="str">
        <f>'[1]INPUTS-Incidence'!A23</f>
        <v>Pedestrian</v>
      </c>
      <c r="V23" s="5" t="str">
        <f>'[1]INPUTS-Incidence'!B23</f>
        <v>Female</v>
      </c>
      <c r="W23" s="5" t="str">
        <f>'[1]INPUTS-Incidence'!C23</f>
        <v>&lt;5 years</v>
      </c>
      <c r="X23" s="123">
        <f>'[1]INPUTS-Incidence'!D23</f>
        <v>49.934999999999995</v>
      </c>
      <c r="Y23" s="123">
        <f>'[1]INPUTS-Incidence'!E23</f>
        <v>457</v>
      </c>
      <c r="Z23" s="108">
        <f t="shared" si="0"/>
        <v>1</v>
      </c>
      <c r="AA23" s="4">
        <f t="shared" si="1"/>
        <v>49.934999999999995</v>
      </c>
      <c r="AB23" s="4">
        <f t="shared" si="2"/>
        <v>0</v>
      </c>
      <c r="AC23" s="4">
        <f t="shared" si="9"/>
        <v>49.934999999999995</v>
      </c>
      <c r="AD23" s="114">
        <f t="shared" si="3"/>
        <v>49.934999999999995</v>
      </c>
      <c r="AE23" s="114">
        <f t="shared" si="10"/>
        <v>45.464738697963263</v>
      </c>
      <c r="AF23" s="120">
        <f t="shared" si="4"/>
        <v>45.464738697963263</v>
      </c>
      <c r="AG23" s="4">
        <f t="shared" si="5"/>
        <v>457</v>
      </c>
      <c r="AH23" s="115">
        <f t="shared" si="6"/>
        <v>0</v>
      </c>
      <c r="AI23" s="4">
        <f t="shared" si="11"/>
        <v>457</v>
      </c>
      <c r="AJ23" s="114">
        <f t="shared" si="7"/>
        <v>457</v>
      </c>
      <c r="AK23" s="114">
        <f t="shared" si="12"/>
        <v>479.37062937062939</v>
      </c>
      <c r="AL23" s="120">
        <f t="shared" si="8"/>
        <v>479.37062937062939</v>
      </c>
    </row>
    <row r="24" spans="7:38">
      <c r="U24" s="5" t="str">
        <f>'[1]INPUTS-Incidence'!A24</f>
        <v>Pedestrian</v>
      </c>
      <c r="V24" s="5" t="str">
        <f>'[1]INPUTS-Incidence'!B24</f>
        <v>Female</v>
      </c>
      <c r="W24" s="5" t="str">
        <f>'[1]INPUTS-Incidence'!C24</f>
        <v>5-9 years</v>
      </c>
      <c r="X24" s="123">
        <f>'[1]INPUTS-Incidence'!D24</f>
        <v>59.921999999999997</v>
      </c>
      <c r="Y24" s="123">
        <f>'[1]INPUTS-Incidence'!E24</f>
        <v>1780</v>
      </c>
      <c r="Z24" s="108">
        <f t="shared" si="0"/>
        <v>1</v>
      </c>
      <c r="AA24" s="4">
        <f t="shared" si="1"/>
        <v>59.921999999999997</v>
      </c>
      <c r="AB24" s="4">
        <f t="shared" si="2"/>
        <v>0</v>
      </c>
      <c r="AC24" s="4">
        <f t="shared" si="9"/>
        <v>59.921999999999997</v>
      </c>
      <c r="AD24" s="114">
        <f t="shared" si="3"/>
        <v>59.921999999999997</v>
      </c>
      <c r="AE24" s="114">
        <f t="shared" si="10"/>
        <v>54.557686437555923</v>
      </c>
      <c r="AF24" s="120">
        <f t="shared" si="4"/>
        <v>54.557686437555923</v>
      </c>
      <c r="AG24" s="4">
        <f t="shared" si="5"/>
        <v>1780</v>
      </c>
      <c r="AH24" s="115">
        <f t="shared" si="6"/>
        <v>0</v>
      </c>
      <c r="AI24" s="4">
        <f t="shared" si="11"/>
        <v>1780</v>
      </c>
      <c r="AJ24" s="114">
        <f t="shared" si="7"/>
        <v>1780</v>
      </c>
      <c r="AK24" s="114">
        <f t="shared" si="12"/>
        <v>1867.1328671328672</v>
      </c>
      <c r="AL24" s="120">
        <f t="shared" si="8"/>
        <v>1867.1328671328672</v>
      </c>
    </row>
    <row r="25" spans="7:38">
      <c r="U25" s="5" t="str">
        <f>'[1]INPUTS-Incidence'!A25</f>
        <v>Pedestrian</v>
      </c>
      <c r="V25" s="5" t="str">
        <f>'[1]INPUTS-Incidence'!B25</f>
        <v>Female</v>
      </c>
      <c r="W25" s="5" t="str">
        <f>'[1]INPUTS-Incidence'!C25</f>
        <v>10-14 years</v>
      </c>
      <c r="X25" s="123">
        <f>'[1]INPUTS-Incidence'!D25</f>
        <v>62.696166666666663</v>
      </c>
      <c r="Y25" s="123">
        <f>'[1]INPUTS-Incidence'!E25</f>
        <v>5068</v>
      </c>
      <c r="Z25" s="108">
        <f t="shared" si="0"/>
        <v>1</v>
      </c>
      <c r="AA25" s="4">
        <f t="shared" si="1"/>
        <v>62.696166666666663</v>
      </c>
      <c r="AB25" s="4">
        <f t="shared" si="2"/>
        <v>0</v>
      </c>
      <c r="AC25" s="4">
        <f t="shared" si="9"/>
        <v>62.696166666666663</v>
      </c>
      <c r="AD25" s="114">
        <f t="shared" si="3"/>
        <v>62.696166666666663</v>
      </c>
      <c r="AE25" s="114">
        <f t="shared" si="10"/>
        <v>57.083505254109433</v>
      </c>
      <c r="AF25" s="120">
        <f t="shared" si="4"/>
        <v>57.083505254109433</v>
      </c>
      <c r="AG25" s="4">
        <f t="shared" si="5"/>
        <v>5068</v>
      </c>
      <c r="AH25" s="115">
        <f t="shared" si="6"/>
        <v>0</v>
      </c>
      <c r="AI25" s="4">
        <f t="shared" si="11"/>
        <v>5068</v>
      </c>
      <c r="AJ25" s="114">
        <f t="shared" si="7"/>
        <v>5068</v>
      </c>
      <c r="AK25" s="114">
        <f t="shared" si="12"/>
        <v>5316.0839160839159</v>
      </c>
      <c r="AL25" s="120">
        <f t="shared" si="8"/>
        <v>5316.0839160839159</v>
      </c>
    </row>
    <row r="26" spans="7:38">
      <c r="U26" s="5" t="str">
        <f>'[1]INPUTS-Incidence'!A26</f>
        <v>Pedestrian</v>
      </c>
      <c r="V26" s="5" t="str">
        <f>'[1]INPUTS-Incidence'!B26</f>
        <v>Female</v>
      </c>
      <c r="W26" s="5" t="str">
        <f>'[1]INPUTS-Incidence'!C26</f>
        <v>15-19 years</v>
      </c>
      <c r="X26" s="123">
        <f>'[1]INPUTS-Incidence'!D26</f>
        <v>105.97316666666666</v>
      </c>
      <c r="Y26" s="123">
        <f>'[1]INPUTS-Incidence'!E26</f>
        <v>10006</v>
      </c>
      <c r="Z26" s="108">
        <f t="shared" si="0"/>
        <v>1</v>
      </c>
      <c r="AA26" s="4">
        <f t="shared" si="1"/>
        <v>105.97316666666666</v>
      </c>
      <c r="AB26" s="4">
        <f t="shared" si="2"/>
        <v>0</v>
      </c>
      <c r="AC26" s="4">
        <f t="shared" si="9"/>
        <v>105.97316666666666</v>
      </c>
      <c r="AD26" s="114">
        <f t="shared" si="3"/>
        <v>105.97316666666666</v>
      </c>
      <c r="AE26" s="114">
        <f t="shared" si="10"/>
        <v>96.486278792344265</v>
      </c>
      <c r="AF26" s="120">
        <f t="shared" si="4"/>
        <v>96.486278792344265</v>
      </c>
      <c r="AG26" s="4">
        <f t="shared" si="5"/>
        <v>10006</v>
      </c>
      <c r="AH26" s="115">
        <f t="shared" si="6"/>
        <v>0</v>
      </c>
      <c r="AI26" s="4">
        <f t="shared" si="11"/>
        <v>10006</v>
      </c>
      <c r="AJ26" s="114">
        <f t="shared" si="7"/>
        <v>10006</v>
      </c>
      <c r="AK26" s="114">
        <f t="shared" si="12"/>
        <v>10495.804195804196</v>
      </c>
      <c r="AL26" s="120">
        <f t="shared" si="8"/>
        <v>10495.804195804196</v>
      </c>
    </row>
    <row r="27" spans="7:38">
      <c r="U27" s="5" t="str">
        <f>'[1]INPUTS-Incidence'!A27</f>
        <v>Pedestrian</v>
      </c>
      <c r="V27" s="5" t="str">
        <f>'[1]INPUTS-Incidence'!B27</f>
        <v>Female</v>
      </c>
      <c r="W27" s="5" t="str">
        <f>'[1]INPUTS-Incidence'!C27</f>
        <v>20-24 years</v>
      </c>
      <c r="X27" s="123">
        <f>'[1]INPUTS-Incidence'!D27</f>
        <v>88.218499999999992</v>
      </c>
      <c r="Y27" s="123">
        <f>'[1]INPUTS-Incidence'!E27</f>
        <v>11615</v>
      </c>
      <c r="Z27" s="108">
        <f t="shared" si="0"/>
        <v>1</v>
      </c>
      <c r="AA27" s="4">
        <f t="shared" si="1"/>
        <v>88.218499999999992</v>
      </c>
      <c r="AB27" s="4">
        <f t="shared" si="2"/>
        <v>0</v>
      </c>
      <c r="AC27" s="4">
        <f t="shared" si="9"/>
        <v>88.218499999999992</v>
      </c>
      <c r="AD27" s="114">
        <f t="shared" si="3"/>
        <v>88.218499999999992</v>
      </c>
      <c r="AE27" s="114">
        <f t="shared" si="10"/>
        <v>80.321038366401766</v>
      </c>
      <c r="AF27" s="120">
        <f t="shared" si="4"/>
        <v>80.321038366401766</v>
      </c>
      <c r="AG27" s="4">
        <f t="shared" si="5"/>
        <v>11615</v>
      </c>
      <c r="AH27" s="115">
        <f t="shared" si="6"/>
        <v>0</v>
      </c>
      <c r="AI27" s="4">
        <f t="shared" si="11"/>
        <v>11615</v>
      </c>
      <c r="AJ27" s="114">
        <f t="shared" si="7"/>
        <v>11615</v>
      </c>
      <c r="AK27" s="114">
        <f t="shared" si="12"/>
        <v>12183.566433566433</v>
      </c>
      <c r="AL27" s="120">
        <f t="shared" si="8"/>
        <v>12183.566433566433</v>
      </c>
    </row>
    <row r="28" spans="7:38">
      <c r="U28" s="5" t="str">
        <f>'[1]INPUTS-Incidence'!A28</f>
        <v>Pedestrian</v>
      </c>
      <c r="V28" s="5" t="str">
        <f>'[1]INPUTS-Incidence'!B28</f>
        <v>Female</v>
      </c>
      <c r="W28" s="5" t="str">
        <f>'[1]INPUTS-Incidence'!C28</f>
        <v>25-29 years</v>
      </c>
      <c r="X28" s="123">
        <f>'[1]INPUTS-Incidence'!D28</f>
        <v>65.470333333333329</v>
      </c>
      <c r="Y28" s="123">
        <f>'[1]INPUTS-Incidence'!E28</f>
        <v>8724</v>
      </c>
      <c r="Z28" s="108">
        <f t="shared" si="0"/>
        <v>1</v>
      </c>
      <c r="AA28" s="4">
        <f t="shared" si="1"/>
        <v>65.470333333333329</v>
      </c>
      <c r="AB28" s="4">
        <f t="shared" si="2"/>
        <v>0</v>
      </c>
      <c r="AC28" s="4">
        <f t="shared" si="9"/>
        <v>65.470333333333329</v>
      </c>
      <c r="AD28" s="114">
        <f t="shared" si="3"/>
        <v>65.470333333333329</v>
      </c>
      <c r="AE28" s="114">
        <f t="shared" si="10"/>
        <v>59.609324070662943</v>
      </c>
      <c r="AF28" s="120">
        <f t="shared" si="4"/>
        <v>59.609324070662943</v>
      </c>
      <c r="AG28" s="4">
        <f t="shared" si="5"/>
        <v>8724</v>
      </c>
      <c r="AH28" s="115">
        <f t="shared" si="6"/>
        <v>0</v>
      </c>
      <c r="AI28" s="4">
        <f t="shared" si="11"/>
        <v>8724</v>
      </c>
      <c r="AJ28" s="114">
        <f t="shared" si="7"/>
        <v>8724</v>
      </c>
      <c r="AK28" s="114">
        <f t="shared" si="12"/>
        <v>9151.0489510489497</v>
      </c>
      <c r="AL28" s="120">
        <f t="shared" si="8"/>
        <v>9151.0489510489497</v>
      </c>
    </row>
    <row r="29" spans="7:38">
      <c r="U29" s="5" t="str">
        <f>'[1]INPUTS-Incidence'!A29</f>
        <v>Pedestrian</v>
      </c>
      <c r="V29" s="5" t="str">
        <f>'[1]INPUTS-Incidence'!B29</f>
        <v>Female</v>
      </c>
      <c r="W29" s="5" t="str">
        <f>'[1]INPUTS-Incidence'!C29</f>
        <v>30-34 years</v>
      </c>
      <c r="X29" s="123">
        <f>'[1]INPUTS-Incidence'!D29</f>
        <v>66.025166666666664</v>
      </c>
      <c r="Y29" s="123">
        <f>'[1]INPUTS-Incidence'!E29</f>
        <v>6719</v>
      </c>
      <c r="Z29" s="108">
        <f t="shared" si="0"/>
        <v>1</v>
      </c>
      <c r="AA29" s="4">
        <f t="shared" si="1"/>
        <v>66.025166666666664</v>
      </c>
      <c r="AB29" s="4">
        <f t="shared" si="2"/>
        <v>0</v>
      </c>
      <c r="AC29" s="4">
        <f t="shared" si="9"/>
        <v>66.025166666666664</v>
      </c>
      <c r="AD29" s="114">
        <f t="shared" si="3"/>
        <v>66.025166666666664</v>
      </c>
      <c r="AE29" s="114">
        <f t="shared" si="10"/>
        <v>60.114487833973648</v>
      </c>
      <c r="AF29" s="120">
        <f t="shared" si="4"/>
        <v>60.114487833973648</v>
      </c>
      <c r="AG29" s="4">
        <f t="shared" si="5"/>
        <v>6719</v>
      </c>
      <c r="AH29" s="115">
        <f t="shared" si="6"/>
        <v>0</v>
      </c>
      <c r="AI29" s="4">
        <f t="shared" si="11"/>
        <v>6719</v>
      </c>
      <c r="AJ29" s="114">
        <f t="shared" si="7"/>
        <v>6719</v>
      </c>
      <c r="AK29" s="114">
        <f t="shared" si="12"/>
        <v>7047.9020979020979</v>
      </c>
      <c r="AL29" s="120">
        <f t="shared" si="8"/>
        <v>7047.9020979020979</v>
      </c>
    </row>
    <row r="30" spans="7:38">
      <c r="U30" s="5" t="str">
        <f>'[1]INPUTS-Incidence'!A30</f>
        <v>Pedestrian</v>
      </c>
      <c r="V30" s="5" t="str">
        <f>'[1]INPUTS-Incidence'!B30</f>
        <v>Female</v>
      </c>
      <c r="W30" s="5" t="str">
        <f>'[1]INPUTS-Incidence'!C30</f>
        <v>35-39 years</v>
      </c>
      <c r="X30" s="123">
        <f>'[1]INPUTS-Incidence'!D30</f>
        <v>72.683166666666665</v>
      </c>
      <c r="Y30" s="123">
        <f>'[1]INPUTS-Incidence'!E30</f>
        <v>6569</v>
      </c>
      <c r="Z30" s="108">
        <f t="shared" si="0"/>
        <v>1</v>
      </c>
      <c r="AA30" s="4">
        <f t="shared" si="1"/>
        <v>72.683166666666665</v>
      </c>
      <c r="AB30" s="4">
        <f t="shared" si="2"/>
        <v>0</v>
      </c>
      <c r="AC30" s="4">
        <f t="shared" si="9"/>
        <v>72.683166666666665</v>
      </c>
      <c r="AD30" s="114">
        <f t="shared" si="3"/>
        <v>72.683166666666665</v>
      </c>
      <c r="AE30" s="114">
        <f t="shared" si="10"/>
        <v>66.176452993702085</v>
      </c>
      <c r="AF30" s="120">
        <f t="shared" si="4"/>
        <v>66.176452993702085</v>
      </c>
      <c r="AG30" s="4">
        <f t="shared" si="5"/>
        <v>6569</v>
      </c>
      <c r="AH30" s="115">
        <f t="shared" si="6"/>
        <v>0</v>
      </c>
      <c r="AI30" s="4">
        <f t="shared" si="11"/>
        <v>6569</v>
      </c>
      <c r="AJ30" s="114">
        <f t="shared" si="7"/>
        <v>6569</v>
      </c>
      <c r="AK30" s="114">
        <f t="shared" si="12"/>
        <v>6890.5594405594402</v>
      </c>
      <c r="AL30" s="120">
        <f t="shared" si="8"/>
        <v>6890.5594405594402</v>
      </c>
    </row>
    <row r="31" spans="7:38">
      <c r="U31" s="5" t="str">
        <f>'[1]INPUTS-Incidence'!A31</f>
        <v>Pedestrian</v>
      </c>
      <c r="V31" s="5" t="str">
        <f>'[1]INPUTS-Incidence'!B31</f>
        <v>Female</v>
      </c>
      <c r="W31" s="5" t="str">
        <f>'[1]INPUTS-Incidence'!C31</f>
        <v>40-44 years</v>
      </c>
      <c r="X31" s="123">
        <f>'[1]INPUTS-Incidence'!D31</f>
        <v>93.211999999999989</v>
      </c>
      <c r="Y31" s="123">
        <f>'[1]INPUTS-Incidence'!E31</f>
        <v>6579</v>
      </c>
      <c r="Z31" s="108">
        <f t="shared" si="0"/>
        <v>1</v>
      </c>
      <c r="AA31" s="4">
        <f t="shared" si="1"/>
        <v>93.211999999999989</v>
      </c>
      <c r="AB31" s="4">
        <f t="shared" si="2"/>
        <v>0</v>
      </c>
      <c r="AC31" s="4">
        <f t="shared" si="9"/>
        <v>93.211999999999989</v>
      </c>
      <c r="AD31" s="114">
        <f t="shared" si="3"/>
        <v>93.211999999999989</v>
      </c>
      <c r="AE31" s="114">
        <f t="shared" si="10"/>
        <v>84.867512236198095</v>
      </c>
      <c r="AF31" s="120">
        <f t="shared" si="4"/>
        <v>84.867512236198095</v>
      </c>
      <c r="AG31" s="4">
        <f t="shared" si="5"/>
        <v>6579</v>
      </c>
      <c r="AH31" s="115">
        <f t="shared" si="6"/>
        <v>0</v>
      </c>
      <c r="AI31" s="4">
        <f t="shared" si="11"/>
        <v>6579</v>
      </c>
      <c r="AJ31" s="114">
        <f t="shared" si="7"/>
        <v>6579</v>
      </c>
      <c r="AK31" s="114">
        <f t="shared" si="12"/>
        <v>6901.0489510489515</v>
      </c>
      <c r="AL31" s="120">
        <f t="shared" si="8"/>
        <v>6901.0489510489515</v>
      </c>
    </row>
    <row r="32" spans="7:38">
      <c r="U32" s="5" t="str">
        <f>'[1]INPUTS-Incidence'!A32</f>
        <v>Pedestrian</v>
      </c>
      <c r="V32" s="5" t="str">
        <f>'[1]INPUTS-Incidence'!B32</f>
        <v>Female</v>
      </c>
      <c r="W32" s="5" t="str">
        <f>'[1]INPUTS-Incidence'!C32</f>
        <v>45-49 years</v>
      </c>
      <c r="X32" s="123">
        <f>'[1]INPUTS-Incidence'!D32</f>
        <v>128.72133333333332</v>
      </c>
      <c r="Y32" s="123">
        <f>'[1]INPUTS-Incidence'!E32</f>
        <v>6655</v>
      </c>
      <c r="Z32" s="108">
        <f t="shared" si="0"/>
        <v>1</v>
      </c>
      <c r="AA32" s="4">
        <f t="shared" si="1"/>
        <v>128.72133333333332</v>
      </c>
      <c r="AB32" s="4">
        <f t="shared" si="2"/>
        <v>0</v>
      </c>
      <c r="AC32" s="4">
        <f t="shared" si="9"/>
        <v>128.72133333333332</v>
      </c>
      <c r="AD32" s="114">
        <f t="shared" si="3"/>
        <v>128.72133333333332</v>
      </c>
      <c r="AE32" s="114">
        <f t="shared" si="10"/>
        <v>117.19799308808307</v>
      </c>
      <c r="AF32" s="120">
        <f t="shared" si="4"/>
        <v>117.19799308808307</v>
      </c>
      <c r="AG32" s="4">
        <f t="shared" si="5"/>
        <v>6655</v>
      </c>
      <c r="AH32" s="115">
        <f t="shared" si="6"/>
        <v>0</v>
      </c>
      <c r="AI32" s="4">
        <f t="shared" si="11"/>
        <v>6655</v>
      </c>
      <c r="AJ32" s="114">
        <f t="shared" si="7"/>
        <v>6655</v>
      </c>
      <c r="AK32" s="114">
        <f t="shared" si="12"/>
        <v>6980.7692307692305</v>
      </c>
      <c r="AL32" s="120">
        <f t="shared" si="8"/>
        <v>6980.7692307692305</v>
      </c>
    </row>
    <row r="33" spans="1:38">
      <c r="U33" s="5" t="str">
        <f>'[1]INPUTS-Incidence'!A33</f>
        <v>Pedestrian</v>
      </c>
      <c r="V33" s="5" t="str">
        <f>'[1]INPUTS-Incidence'!B33</f>
        <v>Female</v>
      </c>
      <c r="W33" s="5" t="str">
        <f>'[1]INPUTS-Incidence'!C33</f>
        <v>50-54 years</v>
      </c>
      <c r="X33" s="123">
        <f>'[1]INPUTS-Incidence'!D33</f>
        <v>164.78549999999998</v>
      </c>
      <c r="Y33" s="123">
        <f>'[1]INPUTS-Incidence'!E33</f>
        <v>7435</v>
      </c>
      <c r="Z33" s="108">
        <f t="shared" si="0"/>
        <v>1</v>
      </c>
      <c r="AA33" s="4">
        <f t="shared" si="1"/>
        <v>164.78549999999998</v>
      </c>
      <c r="AB33" s="4">
        <f t="shared" si="2"/>
        <v>0</v>
      </c>
      <c r="AC33" s="4">
        <f t="shared" si="9"/>
        <v>164.78549999999998</v>
      </c>
      <c r="AD33" s="114">
        <f t="shared" si="3"/>
        <v>164.78549999999998</v>
      </c>
      <c r="AE33" s="114">
        <f t="shared" si="10"/>
        <v>150.03363770327877</v>
      </c>
      <c r="AF33" s="120">
        <f t="shared" si="4"/>
        <v>150.03363770327877</v>
      </c>
      <c r="AG33" s="4">
        <f t="shared" si="5"/>
        <v>7435</v>
      </c>
      <c r="AH33" s="115">
        <f t="shared" si="6"/>
        <v>0</v>
      </c>
      <c r="AI33" s="4">
        <f t="shared" si="11"/>
        <v>7435</v>
      </c>
      <c r="AJ33" s="114">
        <f t="shared" si="7"/>
        <v>7435</v>
      </c>
      <c r="AK33" s="114">
        <f t="shared" si="12"/>
        <v>7798.9510489510485</v>
      </c>
      <c r="AL33" s="120">
        <f t="shared" si="8"/>
        <v>7798.9510489510485</v>
      </c>
    </row>
    <row r="34" spans="1:38">
      <c r="Q34" s="3"/>
      <c r="R34" s="3"/>
      <c r="S34" s="3"/>
      <c r="T34" s="3"/>
      <c r="U34" s="5" t="str">
        <f>'[1]INPUTS-Incidence'!A34</f>
        <v>Pedestrian</v>
      </c>
      <c r="V34" s="5" t="str">
        <f>'[1]INPUTS-Incidence'!B34</f>
        <v>Female</v>
      </c>
      <c r="W34" s="5" t="str">
        <f>'[1]INPUTS-Incidence'!C34</f>
        <v>55-59 years</v>
      </c>
      <c r="X34" s="123">
        <f>'[1]INPUTS-Incidence'!D34</f>
        <v>161.45649999999998</v>
      </c>
      <c r="Y34" s="123">
        <f>'[1]INPUTS-Incidence'!E34</f>
        <v>7981</v>
      </c>
      <c r="Z34" s="108">
        <f t="shared" si="0"/>
        <v>1</v>
      </c>
      <c r="AA34" s="4">
        <f t="shared" si="1"/>
        <v>161.45649999999998</v>
      </c>
      <c r="AB34" s="4">
        <f t="shared" si="2"/>
        <v>0</v>
      </c>
      <c r="AC34" s="4">
        <f t="shared" si="9"/>
        <v>161.45649999999998</v>
      </c>
      <c r="AD34" s="114">
        <f t="shared" si="3"/>
        <v>161.45649999999998</v>
      </c>
      <c r="AE34" s="114">
        <f t="shared" si="10"/>
        <v>147.00265512341454</v>
      </c>
      <c r="AF34" s="120">
        <f t="shared" si="4"/>
        <v>147.00265512341454</v>
      </c>
      <c r="AG34" s="4">
        <f t="shared" si="5"/>
        <v>7981</v>
      </c>
      <c r="AH34" s="115">
        <f t="shared" si="6"/>
        <v>0</v>
      </c>
      <c r="AI34" s="4">
        <f t="shared" si="11"/>
        <v>7981</v>
      </c>
      <c r="AJ34" s="114">
        <f t="shared" si="7"/>
        <v>7981</v>
      </c>
      <c r="AK34" s="114">
        <f t="shared" si="12"/>
        <v>8371.6783216783224</v>
      </c>
      <c r="AL34" s="120">
        <f t="shared" si="8"/>
        <v>8371.6783216783224</v>
      </c>
    </row>
    <row r="35" spans="1:38">
      <c r="Q35" s="3"/>
      <c r="R35" s="3"/>
      <c r="S35" s="3"/>
      <c r="T35" s="3"/>
      <c r="U35" s="5" t="str">
        <f>'[1]INPUTS-Incidence'!A35</f>
        <v>Pedestrian</v>
      </c>
      <c r="V35" s="5" t="str">
        <f>'[1]INPUTS-Incidence'!B35</f>
        <v>Female</v>
      </c>
      <c r="W35" s="5" t="str">
        <f>'[1]INPUTS-Incidence'!C35</f>
        <v>60-64 years</v>
      </c>
      <c r="X35" s="123">
        <f>'[1]INPUTS-Incidence'!D35</f>
        <v>185.86916666666664</v>
      </c>
      <c r="Y35" s="123">
        <f>'[1]INPUTS-Incidence'!E35</f>
        <v>6948</v>
      </c>
      <c r="Z35" s="108">
        <f t="shared" si="0"/>
        <v>1</v>
      </c>
      <c r="AA35" s="4">
        <f t="shared" si="1"/>
        <v>185.86916666666664</v>
      </c>
      <c r="AB35" s="4">
        <f t="shared" si="2"/>
        <v>0</v>
      </c>
      <c r="AC35" s="4">
        <f t="shared" si="9"/>
        <v>185.86916666666664</v>
      </c>
      <c r="AD35" s="114">
        <f t="shared" si="3"/>
        <v>185.86916666666664</v>
      </c>
      <c r="AE35" s="114">
        <f t="shared" si="10"/>
        <v>169.2298607090855</v>
      </c>
      <c r="AF35" s="120">
        <f t="shared" si="4"/>
        <v>169.2298607090855</v>
      </c>
      <c r="AG35" s="4">
        <f t="shared" si="5"/>
        <v>6948</v>
      </c>
      <c r="AH35" s="115">
        <f t="shared" si="6"/>
        <v>0</v>
      </c>
      <c r="AI35" s="4">
        <f t="shared" si="11"/>
        <v>6948</v>
      </c>
      <c r="AJ35" s="114">
        <f t="shared" si="7"/>
        <v>6948</v>
      </c>
      <c r="AK35" s="114">
        <f t="shared" si="12"/>
        <v>7288.1118881118873</v>
      </c>
      <c r="AL35" s="120">
        <f t="shared" si="8"/>
        <v>7288.1118881118873</v>
      </c>
    </row>
    <row r="36" spans="1:38">
      <c r="U36" s="5" t="str">
        <f>'[1]INPUTS-Incidence'!A36</f>
        <v>Pedestrian</v>
      </c>
      <c r="V36" s="5" t="str">
        <f>'[1]INPUTS-Incidence'!B36</f>
        <v>Female</v>
      </c>
      <c r="W36" s="5" t="str">
        <f>'[1]INPUTS-Incidence'!C36</f>
        <v>65-69 years</v>
      </c>
      <c r="X36" s="123">
        <f>'[1]INPUTS-Incidence'!D36</f>
        <v>137.59866666666665</v>
      </c>
      <c r="Y36" s="123">
        <f>'[1]INPUTS-Incidence'!E36</f>
        <v>5296</v>
      </c>
      <c r="Z36" s="108">
        <f t="shared" si="0"/>
        <v>1</v>
      </c>
      <c r="AA36" s="4">
        <f t="shared" si="1"/>
        <v>137.59866666666665</v>
      </c>
      <c r="AB36" s="4">
        <f t="shared" si="2"/>
        <v>0</v>
      </c>
      <c r="AC36" s="4">
        <f t="shared" si="9"/>
        <v>137.59866666666665</v>
      </c>
      <c r="AD36" s="114">
        <f t="shared" si="3"/>
        <v>137.59866666666665</v>
      </c>
      <c r="AE36" s="114">
        <f t="shared" si="10"/>
        <v>125.28061330105432</v>
      </c>
      <c r="AF36" s="120">
        <f t="shared" si="4"/>
        <v>125.28061330105432</v>
      </c>
      <c r="AG36" s="4">
        <f t="shared" si="5"/>
        <v>5296</v>
      </c>
      <c r="AH36" s="115">
        <f t="shared" si="6"/>
        <v>0</v>
      </c>
      <c r="AI36" s="4">
        <f t="shared" si="11"/>
        <v>5296</v>
      </c>
      <c r="AJ36" s="114">
        <f t="shared" si="7"/>
        <v>5296</v>
      </c>
      <c r="AK36" s="114">
        <f t="shared" si="12"/>
        <v>5555.2447552447547</v>
      </c>
      <c r="AL36" s="120">
        <f t="shared" si="8"/>
        <v>5555.2447552447547</v>
      </c>
    </row>
    <row r="37" spans="1:38">
      <c r="U37" s="5" t="str">
        <f>'[1]INPUTS-Incidence'!A37</f>
        <v>Pedestrian</v>
      </c>
      <c r="V37" s="5" t="str">
        <f>'[1]INPUTS-Incidence'!B37</f>
        <v>Female</v>
      </c>
      <c r="W37" s="5" t="str">
        <f>'[1]INPUTS-Incidence'!C37</f>
        <v>70-74 years</v>
      </c>
      <c r="X37" s="123">
        <f>'[1]INPUTS-Incidence'!D37</f>
        <v>183.64983333333331</v>
      </c>
      <c r="Y37" s="123">
        <f>'[1]INPUTS-Incidence'!E37</f>
        <v>4288</v>
      </c>
      <c r="Z37" s="108">
        <f t="shared" si="0"/>
        <v>1</v>
      </c>
      <c r="AA37" s="4">
        <f t="shared" si="1"/>
        <v>183.64983333333331</v>
      </c>
      <c r="AB37" s="4">
        <f t="shared" si="2"/>
        <v>0</v>
      </c>
      <c r="AC37" s="4">
        <f t="shared" si="9"/>
        <v>183.64983333333331</v>
      </c>
      <c r="AD37" s="114">
        <f t="shared" si="3"/>
        <v>183.64983333333331</v>
      </c>
      <c r="AE37" s="114">
        <f t="shared" si="10"/>
        <v>167.20920565584268</v>
      </c>
      <c r="AF37" s="120">
        <f t="shared" si="4"/>
        <v>167.20920565584268</v>
      </c>
      <c r="AG37" s="4">
        <f t="shared" si="5"/>
        <v>4288</v>
      </c>
      <c r="AH37" s="115">
        <f t="shared" si="6"/>
        <v>0</v>
      </c>
      <c r="AI37" s="4">
        <f t="shared" si="11"/>
        <v>4288</v>
      </c>
      <c r="AJ37" s="114">
        <f t="shared" si="7"/>
        <v>4288</v>
      </c>
      <c r="AK37" s="114">
        <f t="shared" si="12"/>
        <v>4497.9020979020979</v>
      </c>
      <c r="AL37" s="120">
        <f t="shared" si="8"/>
        <v>4497.9020979020979</v>
      </c>
    </row>
    <row r="38" spans="1:38">
      <c r="U38" s="5" t="str">
        <f>'[1]INPUTS-Incidence'!A38</f>
        <v>Pedestrian</v>
      </c>
      <c r="V38" s="5" t="str">
        <f>'[1]INPUTS-Incidence'!B38</f>
        <v>Female</v>
      </c>
      <c r="W38" s="5" t="str">
        <f>'[1]INPUTS-Incidence'!C38</f>
        <v>75-79 years</v>
      </c>
      <c r="X38" s="123">
        <f>'[1]INPUTS-Incidence'!D38</f>
        <v>174.21766666666664</v>
      </c>
      <c r="Y38" s="123">
        <f>'[1]INPUTS-Incidence'!E38</f>
        <v>3516</v>
      </c>
      <c r="Z38" s="108">
        <f t="shared" si="0"/>
        <v>1</v>
      </c>
      <c r="AA38" s="4">
        <f t="shared" si="1"/>
        <v>174.21766666666664</v>
      </c>
      <c r="AB38" s="4">
        <f t="shared" si="2"/>
        <v>0</v>
      </c>
      <c r="AC38" s="4">
        <f t="shared" si="9"/>
        <v>174.21766666666664</v>
      </c>
      <c r="AD38" s="114">
        <f t="shared" si="3"/>
        <v>174.21766666666664</v>
      </c>
      <c r="AE38" s="114">
        <f t="shared" si="10"/>
        <v>158.62142167956071</v>
      </c>
      <c r="AF38" s="120">
        <f t="shared" si="4"/>
        <v>158.62142167956071</v>
      </c>
      <c r="AG38" s="4">
        <f t="shared" si="5"/>
        <v>3516</v>
      </c>
      <c r="AH38" s="115">
        <f t="shared" si="6"/>
        <v>0</v>
      </c>
      <c r="AI38" s="4">
        <f t="shared" si="11"/>
        <v>3516</v>
      </c>
      <c r="AJ38" s="114">
        <f t="shared" si="7"/>
        <v>3516</v>
      </c>
      <c r="AK38" s="114">
        <f t="shared" si="12"/>
        <v>3688.1118881118882</v>
      </c>
      <c r="AL38" s="120">
        <f t="shared" si="8"/>
        <v>3688.1118881118882</v>
      </c>
    </row>
    <row r="39" spans="1:38">
      <c r="B39" s="1"/>
      <c r="C39" s="1"/>
      <c r="D39" s="1"/>
      <c r="E39" s="1"/>
      <c r="F39" s="1"/>
      <c r="G39" s="1"/>
      <c r="I39" s="1"/>
      <c r="J39" s="1"/>
      <c r="K39" s="1"/>
      <c r="L39" s="1"/>
      <c r="M39" s="1"/>
      <c r="N39" s="1"/>
      <c r="O39" s="1"/>
      <c r="P39" s="1"/>
      <c r="U39" s="5" t="str">
        <f>'[1]INPUTS-Incidence'!A39</f>
        <v>Pedestrian</v>
      </c>
      <c r="V39" s="5" t="str">
        <f>'[1]INPUTS-Incidence'!B39</f>
        <v>Female</v>
      </c>
      <c r="W39" s="5" t="str">
        <f>'[1]INPUTS-Incidence'!C39</f>
        <v>80-84 years</v>
      </c>
      <c r="X39" s="123">
        <f>'[1]INPUTS-Incidence'!D39</f>
        <v>109.30216666666666</v>
      </c>
      <c r="Y39" s="123">
        <f>'[1]INPUTS-Incidence'!E39</f>
        <v>2291</v>
      </c>
      <c r="Z39" s="108">
        <f t="shared" si="0"/>
        <v>1</v>
      </c>
      <c r="AA39" s="4">
        <f t="shared" si="1"/>
        <v>109.30216666666666</v>
      </c>
      <c r="AB39" s="4">
        <f t="shared" si="2"/>
        <v>0</v>
      </c>
      <c r="AC39" s="4">
        <f t="shared" si="9"/>
        <v>109.30216666666666</v>
      </c>
      <c r="AD39" s="114">
        <f t="shared" si="3"/>
        <v>109.30216666666666</v>
      </c>
      <c r="AE39" s="114">
        <f t="shared" si="10"/>
        <v>99.51726137220848</v>
      </c>
      <c r="AF39" s="120">
        <f t="shared" si="4"/>
        <v>99.51726137220848</v>
      </c>
      <c r="AG39" s="4">
        <f t="shared" si="5"/>
        <v>2291</v>
      </c>
      <c r="AH39" s="115">
        <f t="shared" si="6"/>
        <v>0</v>
      </c>
      <c r="AI39" s="4">
        <f t="shared" si="11"/>
        <v>2291</v>
      </c>
      <c r="AJ39" s="114">
        <f t="shared" si="7"/>
        <v>2291</v>
      </c>
      <c r="AK39" s="114">
        <f t="shared" si="12"/>
        <v>2403.1468531468531</v>
      </c>
      <c r="AL39" s="120">
        <f t="shared" si="8"/>
        <v>2403.1468531468531</v>
      </c>
    </row>
    <row r="40" spans="1:38" s="6" customFormat="1">
      <c r="A40" s="1"/>
      <c r="B40" s="125" t="s">
        <v>170</v>
      </c>
      <c r="C40" s="3"/>
      <c r="D40" s="3"/>
      <c r="E40" s="124" t="s">
        <v>12</v>
      </c>
      <c r="F40" s="124" t="s">
        <v>11</v>
      </c>
      <c r="G40" s="3"/>
      <c r="H40" s="1"/>
      <c r="I40" s="3"/>
      <c r="J40" s="3"/>
      <c r="K40" s="3"/>
      <c r="L40" s="3"/>
      <c r="M40" s="3"/>
      <c r="N40" s="3"/>
      <c r="O40" s="3"/>
      <c r="P40" s="3"/>
      <c r="U40" s="5" t="str">
        <f>'[1]INPUTS-Incidence'!A40</f>
        <v>Pedestrian</v>
      </c>
      <c r="V40" s="5" t="str">
        <f>'[1]INPUTS-Incidence'!B40</f>
        <v>Female</v>
      </c>
      <c r="W40" s="5" t="str">
        <f>'[1]INPUTS-Incidence'!C40</f>
        <v>85+</v>
      </c>
      <c r="X40" s="123">
        <f>'[1]INPUTS-Incidence'!D40</f>
        <v>68.244499999999988</v>
      </c>
      <c r="Y40" s="123">
        <f>'[1]INPUTS-Incidence'!E40</f>
        <v>1203</v>
      </c>
      <c r="Z40" s="108">
        <f t="shared" si="0"/>
        <v>1</v>
      </c>
      <c r="AA40" s="4">
        <f t="shared" si="1"/>
        <v>68.244499999999988</v>
      </c>
      <c r="AB40" s="4">
        <f t="shared" si="2"/>
        <v>0</v>
      </c>
      <c r="AC40" s="4">
        <f t="shared" si="9"/>
        <v>68.244499999999988</v>
      </c>
      <c r="AD40" s="114">
        <f t="shared" si="3"/>
        <v>68.244499999999988</v>
      </c>
      <c r="AE40" s="114">
        <f t="shared" si="10"/>
        <v>62.135142887216453</v>
      </c>
      <c r="AF40" s="120">
        <f t="shared" si="4"/>
        <v>62.135142887216453</v>
      </c>
      <c r="AG40" s="4">
        <f t="shared" si="5"/>
        <v>1203</v>
      </c>
      <c r="AH40" s="115">
        <f t="shared" si="6"/>
        <v>0</v>
      </c>
      <c r="AI40" s="4">
        <f t="shared" si="11"/>
        <v>1203</v>
      </c>
      <c r="AJ40" s="114">
        <f t="shared" si="7"/>
        <v>1203</v>
      </c>
      <c r="AK40" s="114">
        <f t="shared" si="12"/>
        <v>1261.8881118881118</v>
      </c>
      <c r="AL40" s="120">
        <f t="shared" si="8"/>
        <v>1261.8881118881118</v>
      </c>
    </row>
    <row r="41" spans="1:38">
      <c r="B41" s="124" t="str">
        <f>C3</f>
        <v>ABS</v>
      </c>
      <c r="C41" s="124" t="str">
        <f>X2</f>
        <v>BASELINE DEATHS</v>
      </c>
      <c r="D41" s="124" t="str">
        <f>Y2</f>
        <v>BASELINE INJURIES</v>
      </c>
      <c r="E41" s="124" t="str">
        <f>C3</f>
        <v>ABS</v>
      </c>
      <c r="F41" s="124" t="str">
        <f>E41</f>
        <v>ABS</v>
      </c>
      <c r="U41" s="5" t="str">
        <f>'[1]INPUTS-Incidence'!A41</f>
        <v>Bicyclist</v>
      </c>
      <c r="V41" s="5" t="str">
        <f>'[1]INPUTS-Incidence'!B41</f>
        <v>Male</v>
      </c>
      <c r="W41" s="5" t="str">
        <f>'[1]INPUTS-Incidence'!C41</f>
        <v>&lt;5 years</v>
      </c>
      <c r="X41" s="123">
        <f>'[1]INPUTS-Incidence'!D41</f>
        <v>25.888932859048463</v>
      </c>
      <c r="Y41" s="123">
        <f>'[1]INPUTS-Incidence'!E41</f>
        <v>6462</v>
      </c>
      <c r="Z41" s="108">
        <f t="shared" si="0"/>
        <v>1</v>
      </c>
      <c r="AA41" s="4">
        <f t="shared" si="1"/>
        <v>25.888932859048463</v>
      </c>
      <c r="AB41" s="4">
        <f t="shared" si="2"/>
        <v>0</v>
      </c>
      <c r="AC41" s="4">
        <f t="shared" si="9"/>
        <v>25.888932859048463</v>
      </c>
      <c r="AD41" s="114">
        <f t="shared" si="3"/>
        <v>25.888932859048463</v>
      </c>
      <c r="AE41" s="114">
        <f t="shared" si="10"/>
        <v>23.571314060393583</v>
      </c>
      <c r="AF41" s="120">
        <f t="shared" si="4"/>
        <v>23.571314060393583</v>
      </c>
      <c r="AG41" s="4">
        <f t="shared" si="5"/>
        <v>6462</v>
      </c>
      <c r="AH41" s="115">
        <f t="shared" si="6"/>
        <v>0</v>
      </c>
      <c r="AI41" s="4">
        <f t="shared" si="11"/>
        <v>6462</v>
      </c>
      <c r="AJ41" s="114">
        <f t="shared" si="7"/>
        <v>6462</v>
      </c>
      <c r="AK41" s="114">
        <f t="shared" si="12"/>
        <v>6778.3216783216776</v>
      </c>
      <c r="AL41" s="120">
        <f t="shared" si="8"/>
        <v>6778.3216783216776</v>
      </c>
    </row>
    <row r="42" spans="1:38">
      <c r="B42" s="124" t="s">
        <v>5</v>
      </c>
      <c r="C42" s="4">
        <f>SUMIF($U$5:$U$292,"Pedestrian",X$5:X$292)</f>
        <v>5859.0399999999981</v>
      </c>
      <c r="D42" s="4">
        <f>SUMIF($U$5:$U$292,"Pedestrian",Y$5:Y$292)</f>
        <v>283703</v>
      </c>
      <c r="E42" s="4">
        <f>SUMIF($U$5:$U$292,"Pedestrian",AF$5:AF$292)</f>
        <v>5334.5293405610228</v>
      </c>
      <c r="F42" s="4">
        <f>SUMIF($U$5:$U$292,"Pedestrian",AL$5:AL$292)</f>
        <v>297590.55944055942</v>
      </c>
      <c r="U42" s="5" t="str">
        <f>'[1]INPUTS-Incidence'!A42</f>
        <v>Bicyclist</v>
      </c>
      <c r="V42" s="5" t="str">
        <f>'[1]INPUTS-Incidence'!B42</f>
        <v>Male</v>
      </c>
      <c r="W42" s="5" t="str">
        <f>'[1]INPUTS-Incidence'!C42</f>
        <v>5-9 years</v>
      </c>
      <c r="X42" s="123">
        <f>'[1]INPUTS-Incidence'!D42</f>
        <v>35.658341485104486</v>
      </c>
      <c r="Y42" s="123">
        <f>'[1]INPUTS-Incidence'!E42</f>
        <v>21172</v>
      </c>
      <c r="Z42" s="108">
        <f t="shared" si="0"/>
        <v>1</v>
      </c>
      <c r="AA42" s="4">
        <f t="shared" si="1"/>
        <v>35.658341485104486</v>
      </c>
      <c r="AB42" s="4">
        <f t="shared" si="2"/>
        <v>0</v>
      </c>
      <c r="AC42" s="4">
        <f t="shared" si="9"/>
        <v>35.658341485104486</v>
      </c>
      <c r="AD42" s="114">
        <f t="shared" si="3"/>
        <v>35.658341485104486</v>
      </c>
      <c r="AE42" s="114">
        <f t="shared" si="10"/>
        <v>32.466149554881724</v>
      </c>
      <c r="AF42" s="120">
        <f t="shared" si="4"/>
        <v>32.466149554881724</v>
      </c>
      <c r="AG42" s="4">
        <f t="shared" si="5"/>
        <v>21172</v>
      </c>
      <c r="AH42" s="115">
        <f t="shared" si="6"/>
        <v>0</v>
      </c>
      <c r="AI42" s="4">
        <f t="shared" si="11"/>
        <v>21172</v>
      </c>
      <c r="AJ42" s="114">
        <f t="shared" si="7"/>
        <v>21172</v>
      </c>
      <c r="AK42" s="114">
        <f t="shared" si="12"/>
        <v>22208.391608391608</v>
      </c>
      <c r="AL42" s="120">
        <f t="shared" si="8"/>
        <v>22208.391608391608</v>
      </c>
    </row>
    <row r="43" spans="1:38">
      <c r="B43" s="124" t="s">
        <v>4</v>
      </c>
      <c r="C43" s="4">
        <f>SUMIF($U$5:$U$292,"Bicyclist",X$5:X$292)</f>
        <v>1098.57</v>
      </c>
      <c r="D43" s="4">
        <f>SUMIF($U$5:$U$292,"Bicyclist",Y$5:Y$292)</f>
        <v>588031</v>
      </c>
      <c r="E43" s="4">
        <f>SUMIF($U$5:$U$292,"Bicyclist",AF$5:AF$292)</f>
        <v>1000.2242513551917</v>
      </c>
      <c r="F43" s="4">
        <f>SUMIF($U$5:$U$292,"Bicyclist",AL$5:AL$292)</f>
        <v>616815.73426573409</v>
      </c>
      <c r="U43" s="5" t="str">
        <f>'[1]INPUTS-Incidence'!A43</f>
        <v>Bicyclist</v>
      </c>
      <c r="V43" s="5" t="str">
        <f>'[1]INPUTS-Incidence'!B43</f>
        <v>Male</v>
      </c>
      <c r="W43" s="5" t="str">
        <f>'[1]INPUTS-Incidence'!C43</f>
        <v>10-14 years</v>
      </c>
      <c r="X43" s="123">
        <f>'[1]INPUTS-Incidence'!D43</f>
        <v>43.473868385949309</v>
      </c>
      <c r="Y43" s="123">
        <f>'[1]INPUTS-Incidence'!E43</f>
        <v>42676</v>
      </c>
      <c r="Z43" s="108">
        <f t="shared" si="0"/>
        <v>1</v>
      </c>
      <c r="AA43" s="4">
        <f t="shared" si="1"/>
        <v>43.473868385949309</v>
      </c>
      <c r="AB43" s="4">
        <f t="shared" si="2"/>
        <v>0</v>
      </c>
      <c r="AC43" s="4">
        <f t="shared" si="9"/>
        <v>43.473868385949309</v>
      </c>
      <c r="AD43" s="114">
        <f t="shared" si="3"/>
        <v>43.473868385949309</v>
      </c>
      <c r="AE43" s="114">
        <f t="shared" si="10"/>
        <v>39.582017950472249</v>
      </c>
      <c r="AF43" s="120">
        <f t="shared" si="4"/>
        <v>39.582017950472249</v>
      </c>
      <c r="AG43" s="4">
        <f t="shared" si="5"/>
        <v>42676</v>
      </c>
      <c r="AH43" s="115">
        <f t="shared" si="6"/>
        <v>0</v>
      </c>
      <c r="AI43" s="4">
        <f t="shared" si="11"/>
        <v>42676</v>
      </c>
      <c r="AJ43" s="114">
        <f t="shared" si="7"/>
        <v>42676</v>
      </c>
      <c r="AK43" s="114">
        <f t="shared" si="12"/>
        <v>44765.034965034967</v>
      </c>
      <c r="AL43" s="120">
        <f t="shared" si="8"/>
        <v>44765.034965034967</v>
      </c>
    </row>
    <row r="44" spans="1:38">
      <c r="B44" s="124" t="s">
        <v>10</v>
      </c>
      <c r="C44" s="4">
        <f>SUMIF($U$5:$U$292,"Motorized Two Wheeler",X$5:X$292)</f>
        <v>26365.679999999997</v>
      </c>
      <c r="D44" s="4">
        <f>SUMIF($U$5:$U$292,"Motorized Two Wheeler",Y$5:Y$292)</f>
        <v>905241</v>
      </c>
      <c r="E44" s="4">
        <f>SUMIF($U$5:$U$292,"Motorized Two Wheeler",AF$5:AF$292)</f>
        <v>18192.319200000002</v>
      </c>
      <c r="F44" s="4">
        <f>SUMIF($U$5:$U$292,"Motorized Two Wheeler",AL$5:AL$292)</f>
        <v>642721.1100000001</v>
      </c>
      <c r="U44" s="5" t="str">
        <f>'[1]INPUTS-Incidence'!A44</f>
        <v>Bicyclist</v>
      </c>
      <c r="V44" s="5" t="str">
        <f>'[1]INPUTS-Incidence'!B44</f>
        <v>Male</v>
      </c>
      <c r="W44" s="5" t="str">
        <f>'[1]INPUTS-Incidence'!C44</f>
        <v>15-19 years</v>
      </c>
      <c r="X44" s="123">
        <f>'[1]INPUTS-Incidence'!D44</f>
        <v>70.828212538906172</v>
      </c>
      <c r="Y44" s="123">
        <f>'[1]INPUTS-Incidence'!E44</f>
        <v>63002</v>
      </c>
      <c r="Z44" s="108">
        <f t="shared" si="0"/>
        <v>1</v>
      </c>
      <c r="AA44" s="4">
        <f t="shared" si="1"/>
        <v>70.828212538906172</v>
      </c>
      <c r="AB44" s="4">
        <f t="shared" si="2"/>
        <v>0</v>
      </c>
      <c r="AC44" s="4">
        <f t="shared" si="9"/>
        <v>70.828212538906172</v>
      </c>
      <c r="AD44" s="114">
        <f t="shared" si="3"/>
        <v>70.828212538906172</v>
      </c>
      <c r="AE44" s="114">
        <f t="shared" si="10"/>
        <v>64.487557335039043</v>
      </c>
      <c r="AF44" s="120">
        <f t="shared" si="4"/>
        <v>64.487557335039043</v>
      </c>
      <c r="AG44" s="4">
        <f t="shared" si="5"/>
        <v>63002</v>
      </c>
      <c r="AH44" s="115">
        <f t="shared" si="6"/>
        <v>0</v>
      </c>
      <c r="AI44" s="4">
        <f t="shared" si="11"/>
        <v>63002</v>
      </c>
      <c r="AJ44" s="114">
        <f t="shared" si="7"/>
        <v>63002</v>
      </c>
      <c r="AK44" s="114">
        <f t="shared" si="12"/>
        <v>66086.01398601399</v>
      </c>
      <c r="AL44" s="120">
        <f t="shared" si="8"/>
        <v>66086.01398601399</v>
      </c>
    </row>
    <row r="45" spans="1:38">
      <c r="B45" s="124" t="s">
        <v>9</v>
      </c>
      <c r="C45" s="4">
        <f>SUMIF($U$5:$U$292,"Motorized Three Wheeler",X$5:X$292)</f>
        <v>0</v>
      </c>
      <c r="D45" s="4">
        <f>SUMIF($U$5:$U$292,"Motorized Three Wheeler",Y$5:Y$292)</f>
        <v>0</v>
      </c>
      <c r="E45" s="4">
        <f>SUMIF($U$5:$U$292,"Motorized Three Wheeler",AF$5:AF$292)</f>
        <v>0</v>
      </c>
      <c r="F45" s="4">
        <f>SUMIF($U$5:$U$292,"Motorized Three Wheeler",AL$5:AL$292)</f>
        <v>0</v>
      </c>
      <c r="U45" s="5" t="str">
        <f>'[1]INPUTS-Incidence'!A45</f>
        <v>Bicyclist</v>
      </c>
      <c r="V45" s="5" t="str">
        <f>'[1]INPUTS-Incidence'!B45</f>
        <v>Male</v>
      </c>
      <c r="W45" s="5" t="str">
        <f>'[1]INPUTS-Incidence'!C45</f>
        <v>20-24 years</v>
      </c>
      <c r="X45" s="123">
        <f>'[1]INPUTS-Incidence'!D45</f>
        <v>61.058803912850152</v>
      </c>
      <c r="Y45" s="123">
        <f>'[1]INPUTS-Incidence'!E45</f>
        <v>58961</v>
      </c>
      <c r="Z45" s="108">
        <f t="shared" si="0"/>
        <v>1</v>
      </c>
      <c r="AA45" s="4">
        <f t="shared" si="1"/>
        <v>61.058803912850152</v>
      </c>
      <c r="AB45" s="4">
        <f t="shared" si="2"/>
        <v>0</v>
      </c>
      <c r="AC45" s="4">
        <f t="shared" si="9"/>
        <v>61.058803912850152</v>
      </c>
      <c r="AD45" s="114">
        <f t="shared" si="3"/>
        <v>61.058803912850152</v>
      </c>
      <c r="AE45" s="114">
        <f t="shared" si="10"/>
        <v>55.592721840550901</v>
      </c>
      <c r="AF45" s="120">
        <f t="shared" si="4"/>
        <v>55.592721840550901</v>
      </c>
      <c r="AG45" s="4">
        <f t="shared" si="5"/>
        <v>58961</v>
      </c>
      <c r="AH45" s="115">
        <f t="shared" si="6"/>
        <v>0</v>
      </c>
      <c r="AI45" s="4">
        <f t="shared" si="11"/>
        <v>58961</v>
      </c>
      <c r="AJ45" s="114">
        <f t="shared" si="7"/>
        <v>58961</v>
      </c>
      <c r="AK45" s="114">
        <f t="shared" si="12"/>
        <v>61847.202797202801</v>
      </c>
      <c r="AL45" s="120">
        <f t="shared" si="8"/>
        <v>61847.202797202801</v>
      </c>
    </row>
    <row r="46" spans="1:38">
      <c r="B46" s="124" t="s">
        <v>8</v>
      </c>
      <c r="C46" s="4">
        <f>SUMIF($U$5:$U$292,"Car",X$5:X$292)</f>
        <v>2929.52</v>
      </c>
      <c r="D46" s="4">
        <f>SUMIF($U$5:$U$292,"Car",Y$5:Y$292)</f>
        <v>494991</v>
      </c>
      <c r="E46" s="4">
        <f>SUMIF($U$5:$U$292,"Car",AF$5:AF$292)</f>
        <v>2850.0869235611799</v>
      </c>
      <c r="F46" s="4">
        <f>SUMIF($U$5:$U$292,"Car",AL$5:AL$292)</f>
        <v>487408.37784483226</v>
      </c>
      <c r="U46" s="5" t="str">
        <f>'[1]INPUTS-Incidence'!A46</f>
        <v>Bicyclist</v>
      </c>
      <c r="V46" s="5" t="str">
        <f>'[1]INPUTS-Incidence'!B46</f>
        <v>Male</v>
      </c>
      <c r="W46" s="5" t="str">
        <f>'[1]INPUTS-Incidence'!C46</f>
        <v>25-29 years</v>
      </c>
      <c r="X46" s="123">
        <f>'[1]INPUTS-Incidence'!D46</f>
        <v>34.192930191196083</v>
      </c>
      <c r="Y46" s="123">
        <f>'[1]INPUTS-Incidence'!E46</f>
        <v>42407</v>
      </c>
      <c r="Z46" s="108">
        <f t="shared" si="0"/>
        <v>1</v>
      </c>
      <c r="AA46" s="4">
        <f t="shared" si="1"/>
        <v>34.192930191196083</v>
      </c>
      <c r="AB46" s="4">
        <f t="shared" si="2"/>
        <v>0</v>
      </c>
      <c r="AC46" s="4">
        <f t="shared" si="9"/>
        <v>34.192930191196083</v>
      </c>
      <c r="AD46" s="114">
        <f t="shared" si="3"/>
        <v>34.192930191196083</v>
      </c>
      <c r="AE46" s="114">
        <f t="shared" si="10"/>
        <v>31.131924230708503</v>
      </c>
      <c r="AF46" s="120">
        <f t="shared" si="4"/>
        <v>31.131924230708503</v>
      </c>
      <c r="AG46" s="4">
        <f t="shared" si="5"/>
        <v>42407</v>
      </c>
      <c r="AH46" s="115">
        <f t="shared" si="6"/>
        <v>0</v>
      </c>
      <c r="AI46" s="4">
        <f t="shared" si="11"/>
        <v>42407</v>
      </c>
      <c r="AJ46" s="114">
        <f t="shared" si="7"/>
        <v>42407</v>
      </c>
      <c r="AK46" s="114">
        <f t="shared" si="12"/>
        <v>44482.867132867133</v>
      </c>
      <c r="AL46" s="120">
        <f t="shared" si="8"/>
        <v>44482.867132867133</v>
      </c>
    </row>
    <row r="47" spans="1:38">
      <c r="B47" s="124" t="s">
        <v>7</v>
      </c>
      <c r="C47" s="4">
        <f>SUMIF($U$5:$U$292,"Bus",X$5:X$292)</f>
        <v>0</v>
      </c>
      <c r="D47" s="4">
        <f>SUMIF($U$5:$U$292,"Bus",Y$5:Y$292)</f>
        <v>0</v>
      </c>
      <c r="E47" s="4">
        <f>SUMIF($U$5:$U$292,"Bus",AF$5:AF$292)</f>
        <v>0</v>
      </c>
      <c r="F47" s="4">
        <f>SUMIF($U$5:$U$292,"Bus",AL$5:AL$292)</f>
        <v>0</v>
      </c>
      <c r="U47" s="5" t="str">
        <f>'[1]INPUTS-Incidence'!A47</f>
        <v>Bicyclist</v>
      </c>
      <c r="V47" s="5" t="str">
        <f>'[1]INPUTS-Incidence'!B47</f>
        <v>Male</v>
      </c>
      <c r="W47" s="5" t="str">
        <f>'[1]INPUTS-Incidence'!C47</f>
        <v>30-34 years</v>
      </c>
      <c r="X47" s="123">
        <f>'[1]INPUTS-Incidence'!D47</f>
        <v>46.404690973766115</v>
      </c>
      <c r="Y47" s="123">
        <f>'[1]INPUTS-Incidence'!E47</f>
        <v>31917</v>
      </c>
      <c r="Z47" s="108">
        <f t="shared" si="0"/>
        <v>1</v>
      </c>
      <c r="AA47" s="4">
        <f t="shared" si="1"/>
        <v>46.404690973766115</v>
      </c>
      <c r="AB47" s="4">
        <f t="shared" si="2"/>
        <v>0</v>
      </c>
      <c r="AC47" s="4">
        <f t="shared" si="9"/>
        <v>46.404690973766115</v>
      </c>
      <c r="AD47" s="114">
        <f t="shared" si="3"/>
        <v>46.404690973766115</v>
      </c>
      <c r="AE47" s="114">
        <f t="shared" si="10"/>
        <v>42.250468598818685</v>
      </c>
      <c r="AF47" s="120">
        <f t="shared" si="4"/>
        <v>42.250468598818685</v>
      </c>
      <c r="AG47" s="4">
        <f t="shared" si="5"/>
        <v>31917</v>
      </c>
      <c r="AH47" s="115">
        <f t="shared" si="6"/>
        <v>0</v>
      </c>
      <c r="AI47" s="4">
        <f t="shared" si="11"/>
        <v>31917</v>
      </c>
      <c r="AJ47" s="114">
        <f t="shared" si="7"/>
        <v>31917</v>
      </c>
      <c r="AK47" s="114">
        <f t="shared" si="12"/>
        <v>33479.370629370627</v>
      </c>
      <c r="AL47" s="120">
        <f t="shared" si="8"/>
        <v>33479.370629370627</v>
      </c>
    </row>
    <row r="48" spans="1:38">
      <c r="B48" s="124" t="s">
        <v>6</v>
      </c>
      <c r="C48" s="4">
        <f>SUMIF($U$5:$U$292,"Truck",X$5:X$292)</f>
        <v>0</v>
      </c>
      <c r="D48" s="4">
        <f>SUMIF($U$5:$U$292,"Truck",Y$5:Y$292)</f>
        <v>0</v>
      </c>
      <c r="E48" s="4">
        <f>SUMIF($U$5:$U$292,"Truck",AF$5:AF$292)</f>
        <v>0</v>
      </c>
      <c r="F48" s="4">
        <f>SUMIF($U$5:$U$292,"Truck",AL$5:AL$292)</f>
        <v>0</v>
      </c>
      <c r="U48" s="5" t="str">
        <f>'[1]INPUTS-Incidence'!A48</f>
        <v>Bicyclist</v>
      </c>
      <c r="V48" s="5" t="str">
        <f>'[1]INPUTS-Incidence'!B48</f>
        <v>Male</v>
      </c>
      <c r="W48" s="5" t="str">
        <f>'[1]INPUTS-Incidence'!C48</f>
        <v>35-39 years</v>
      </c>
      <c r="X48" s="123">
        <f>'[1]INPUTS-Incidence'!D48</f>
        <v>45.427750111160513</v>
      </c>
      <c r="Y48" s="123">
        <f>'[1]INPUTS-Incidence'!E48</f>
        <v>28388</v>
      </c>
      <c r="Z48" s="108">
        <f t="shared" si="0"/>
        <v>1</v>
      </c>
      <c r="AA48" s="4">
        <f t="shared" si="1"/>
        <v>45.427750111160513</v>
      </c>
      <c r="AB48" s="4">
        <f t="shared" si="2"/>
        <v>0</v>
      </c>
      <c r="AC48" s="4">
        <f t="shared" si="9"/>
        <v>45.427750111160513</v>
      </c>
      <c r="AD48" s="114">
        <f t="shared" si="3"/>
        <v>45.427750111160513</v>
      </c>
      <c r="AE48" s="114">
        <f t="shared" si="10"/>
        <v>41.360985049369873</v>
      </c>
      <c r="AF48" s="120">
        <f t="shared" si="4"/>
        <v>41.360985049369873</v>
      </c>
      <c r="AG48" s="4">
        <f t="shared" si="5"/>
        <v>28388</v>
      </c>
      <c r="AH48" s="115">
        <f t="shared" si="6"/>
        <v>0</v>
      </c>
      <c r="AI48" s="4">
        <f t="shared" si="11"/>
        <v>28388</v>
      </c>
      <c r="AJ48" s="114">
        <f t="shared" si="7"/>
        <v>28388</v>
      </c>
      <c r="AK48" s="114">
        <f t="shared" si="12"/>
        <v>29777.622377622378</v>
      </c>
      <c r="AL48" s="120">
        <f t="shared" si="8"/>
        <v>29777.622377622378</v>
      </c>
    </row>
    <row r="49" spans="2:38">
      <c r="B49" s="124" t="s">
        <v>1</v>
      </c>
      <c r="C49" s="4">
        <f>SUMIF($U$5:$U$292,"Other",X$5:X$292)</f>
        <v>366.19</v>
      </c>
      <c r="D49" s="4">
        <f>SUMIF($U$5:$U$292,"Other",Y$5:Y$292)</f>
        <v>84423</v>
      </c>
      <c r="E49" s="4">
        <f>SUMIF($U$5:$U$292,"Other",AF$5:AF$292)</f>
        <v>366.19</v>
      </c>
      <c r="F49" s="4">
        <f>SUMIF($U$5:$U$292,"Other",AL$5:AL$292)</f>
        <v>84423</v>
      </c>
      <c r="U49" s="5" t="str">
        <f>'[1]INPUTS-Incidence'!A49</f>
        <v>Bicyclist</v>
      </c>
      <c r="V49" s="5" t="str">
        <f>'[1]INPUTS-Incidence'!B49</f>
        <v>Male</v>
      </c>
      <c r="W49" s="5" t="str">
        <f>'[1]INPUTS-Incidence'!C49</f>
        <v>40-44 years</v>
      </c>
      <c r="X49" s="123">
        <f>'[1]INPUTS-Incidence'!D49</f>
        <v>43.473868385949309</v>
      </c>
      <c r="Y49" s="123">
        <f>'[1]INPUTS-Incidence'!E49</f>
        <v>25487</v>
      </c>
      <c r="Z49" s="108">
        <f t="shared" si="0"/>
        <v>1</v>
      </c>
      <c r="AA49" s="4">
        <f t="shared" si="1"/>
        <v>43.473868385949309</v>
      </c>
      <c r="AB49" s="4">
        <f t="shared" si="2"/>
        <v>0</v>
      </c>
      <c r="AC49" s="4">
        <f t="shared" si="9"/>
        <v>43.473868385949309</v>
      </c>
      <c r="AD49" s="114">
        <f t="shared" si="3"/>
        <v>43.473868385949309</v>
      </c>
      <c r="AE49" s="114">
        <f t="shared" si="10"/>
        <v>39.582017950472249</v>
      </c>
      <c r="AF49" s="120">
        <f t="shared" si="4"/>
        <v>39.582017950472249</v>
      </c>
      <c r="AG49" s="4">
        <f t="shared" si="5"/>
        <v>25487</v>
      </c>
      <c r="AH49" s="115">
        <f t="shared" si="6"/>
        <v>0</v>
      </c>
      <c r="AI49" s="4">
        <f t="shared" si="11"/>
        <v>25487</v>
      </c>
      <c r="AJ49" s="114">
        <f t="shared" si="7"/>
        <v>25487</v>
      </c>
      <c r="AK49" s="114">
        <f t="shared" si="12"/>
        <v>26734.615384615387</v>
      </c>
      <c r="AL49" s="120">
        <f t="shared" si="8"/>
        <v>26734.615384615387</v>
      </c>
    </row>
    <row r="50" spans="2:38">
      <c r="B50" s="124" t="s">
        <v>0</v>
      </c>
      <c r="C50" s="4">
        <f>SUM(C42:C49)</f>
        <v>36618.999999999993</v>
      </c>
      <c r="D50" s="4">
        <f>SUM(D42:D49)</f>
        <v>2356389</v>
      </c>
      <c r="E50" s="4">
        <f>SUM(E42:E49)</f>
        <v>27743.349715477394</v>
      </c>
      <c r="F50" s="4">
        <f>SUM(F42:F49)</f>
        <v>2128958.7815511259</v>
      </c>
      <c r="U50" s="5" t="str">
        <f>'[1]INPUTS-Incidence'!A50</f>
        <v>Bicyclist</v>
      </c>
      <c r="V50" s="5" t="str">
        <f>'[1]INPUTS-Incidence'!B50</f>
        <v>Male</v>
      </c>
      <c r="W50" s="5" t="str">
        <f>'[1]INPUTS-Incidence'!C50</f>
        <v>45-49 years</v>
      </c>
      <c r="X50" s="123">
        <f>'[1]INPUTS-Incidence'!D50</f>
        <v>89.390088928412624</v>
      </c>
      <c r="Y50" s="123">
        <f>'[1]INPUTS-Incidence'!E50</f>
        <v>23094</v>
      </c>
      <c r="Z50" s="108">
        <f t="shared" si="0"/>
        <v>1</v>
      </c>
      <c r="AA50" s="4">
        <f t="shared" si="1"/>
        <v>89.390088928412624</v>
      </c>
      <c r="AB50" s="4">
        <f t="shared" si="2"/>
        <v>0</v>
      </c>
      <c r="AC50" s="4">
        <f t="shared" si="9"/>
        <v>89.390088928412624</v>
      </c>
      <c r="AD50" s="114">
        <f t="shared" si="3"/>
        <v>89.390088928412624</v>
      </c>
      <c r="AE50" s="114">
        <f t="shared" si="10"/>
        <v>81.387744774566514</v>
      </c>
      <c r="AF50" s="120">
        <f t="shared" si="4"/>
        <v>81.387744774566514</v>
      </c>
      <c r="AG50" s="4">
        <f t="shared" si="5"/>
        <v>23094</v>
      </c>
      <c r="AH50" s="115">
        <f t="shared" si="6"/>
        <v>0</v>
      </c>
      <c r="AI50" s="4">
        <f t="shared" si="11"/>
        <v>23094</v>
      </c>
      <c r="AJ50" s="114">
        <f t="shared" si="7"/>
        <v>23094</v>
      </c>
      <c r="AK50" s="114">
        <f t="shared" si="12"/>
        <v>24224.475524475522</v>
      </c>
      <c r="AL50" s="120">
        <f t="shared" si="8"/>
        <v>24224.475524475522</v>
      </c>
    </row>
    <row r="51" spans="2:38">
      <c r="D51" s="121" t="s">
        <v>168</v>
      </c>
      <c r="E51" s="121">
        <f>1-(E50/C50)</f>
        <v>0.24237828134363582</v>
      </c>
      <c r="F51" s="111">
        <f>1-(F50/D50)</f>
        <v>9.6516414925071348E-2</v>
      </c>
      <c r="U51" s="5" t="str">
        <f>'[1]INPUTS-Incidence'!A51</f>
        <v>Bicyclist</v>
      </c>
      <c r="V51" s="5" t="str">
        <f>'[1]INPUTS-Incidence'!B51</f>
        <v>Male</v>
      </c>
      <c r="W51" s="5" t="str">
        <f>'[1]INPUTS-Incidence'!C51</f>
        <v>50-54 years</v>
      </c>
      <c r="X51" s="123">
        <f>'[1]INPUTS-Incidence'!D51</f>
        <v>99.159497554468643</v>
      </c>
      <c r="Y51" s="123">
        <f>'[1]INPUTS-Incidence'!E51</f>
        <v>18432</v>
      </c>
      <c r="Z51" s="108">
        <f t="shared" si="0"/>
        <v>1</v>
      </c>
      <c r="AA51" s="4">
        <f t="shared" si="1"/>
        <v>99.159497554468643</v>
      </c>
      <c r="AB51" s="4">
        <f t="shared" si="2"/>
        <v>0</v>
      </c>
      <c r="AC51" s="4">
        <f t="shared" si="9"/>
        <v>99.159497554468643</v>
      </c>
      <c r="AD51" s="114">
        <f t="shared" si="3"/>
        <v>99.159497554468643</v>
      </c>
      <c r="AE51" s="114">
        <f t="shared" si="10"/>
        <v>90.282580269054662</v>
      </c>
      <c r="AF51" s="120">
        <f t="shared" si="4"/>
        <v>90.282580269054662</v>
      </c>
      <c r="AG51" s="4">
        <f t="shared" si="5"/>
        <v>18432</v>
      </c>
      <c r="AH51" s="115">
        <f t="shared" si="6"/>
        <v>0</v>
      </c>
      <c r="AI51" s="4">
        <f t="shared" si="11"/>
        <v>18432</v>
      </c>
      <c r="AJ51" s="114">
        <f t="shared" si="7"/>
        <v>18432</v>
      </c>
      <c r="AK51" s="114">
        <f t="shared" si="12"/>
        <v>19334.265734265733</v>
      </c>
      <c r="AL51" s="120">
        <f t="shared" si="8"/>
        <v>19334.265734265733</v>
      </c>
    </row>
    <row r="52" spans="2:38">
      <c r="U52" s="5" t="str">
        <f>'[1]INPUTS-Incidence'!A52</f>
        <v>Bicyclist</v>
      </c>
      <c r="V52" s="5" t="str">
        <f>'[1]INPUTS-Incidence'!B52</f>
        <v>Male</v>
      </c>
      <c r="W52" s="5" t="str">
        <f>'[1]INPUTS-Incidence'!C52</f>
        <v>55-59 years</v>
      </c>
      <c r="X52" s="123">
        <f>'[1]INPUTS-Incidence'!D52</f>
        <v>95.251734104046236</v>
      </c>
      <c r="Y52" s="123">
        <f>'[1]INPUTS-Incidence'!E52</f>
        <v>12925</v>
      </c>
      <c r="Z52" s="108">
        <f t="shared" si="0"/>
        <v>1</v>
      </c>
      <c r="AA52" s="4">
        <f t="shared" si="1"/>
        <v>95.251734104046236</v>
      </c>
      <c r="AB52" s="4">
        <f t="shared" si="2"/>
        <v>0</v>
      </c>
      <c r="AC52" s="4">
        <f t="shared" si="9"/>
        <v>95.251734104046236</v>
      </c>
      <c r="AD52" s="114">
        <f t="shared" si="3"/>
        <v>95.251734104046236</v>
      </c>
      <c r="AE52" s="114">
        <f t="shared" si="10"/>
        <v>86.7246460712594</v>
      </c>
      <c r="AF52" s="120">
        <f t="shared" si="4"/>
        <v>86.7246460712594</v>
      </c>
      <c r="AG52" s="4">
        <f t="shared" si="5"/>
        <v>12925</v>
      </c>
      <c r="AH52" s="115">
        <f t="shared" si="6"/>
        <v>0</v>
      </c>
      <c r="AI52" s="4">
        <f t="shared" si="11"/>
        <v>12925</v>
      </c>
      <c r="AJ52" s="114">
        <f t="shared" si="7"/>
        <v>12925</v>
      </c>
      <c r="AK52" s="114">
        <f t="shared" si="12"/>
        <v>13557.692307692309</v>
      </c>
      <c r="AL52" s="120">
        <f t="shared" si="8"/>
        <v>13557.692307692309</v>
      </c>
    </row>
    <row r="53" spans="2:38">
      <c r="B53" s="124" t="str">
        <f>B41</f>
        <v>ABS</v>
      </c>
      <c r="C53" s="124" t="str">
        <f>C41</f>
        <v>BASELINE DEATHS</v>
      </c>
      <c r="D53" s="124" t="str">
        <f>D41</f>
        <v>BASELINE INJURIES</v>
      </c>
      <c r="E53" s="124" t="str">
        <f>E41</f>
        <v>ABS</v>
      </c>
      <c r="F53" s="124" t="str">
        <f>F41</f>
        <v>ABS</v>
      </c>
      <c r="U53" s="5" t="str">
        <f>'[1]INPUTS-Incidence'!A53</f>
        <v>Bicyclist</v>
      </c>
      <c r="V53" s="5" t="str">
        <f>'[1]INPUTS-Incidence'!B53</f>
        <v>Male</v>
      </c>
      <c r="W53" s="5" t="str">
        <f>'[1]INPUTS-Incidence'!C53</f>
        <v>60-64 years</v>
      </c>
      <c r="X53" s="123">
        <f>'[1]INPUTS-Incidence'!D53</f>
        <v>97.69408626056024</v>
      </c>
      <c r="Y53" s="123">
        <f>'[1]INPUTS-Incidence'!E53</f>
        <v>8787</v>
      </c>
      <c r="Z53" s="108">
        <f t="shared" si="0"/>
        <v>1</v>
      </c>
      <c r="AA53" s="4">
        <f t="shared" si="1"/>
        <v>97.69408626056024</v>
      </c>
      <c r="AB53" s="4">
        <f t="shared" si="2"/>
        <v>0</v>
      </c>
      <c r="AC53" s="4">
        <f t="shared" si="9"/>
        <v>97.69408626056024</v>
      </c>
      <c r="AD53" s="114">
        <f t="shared" si="3"/>
        <v>97.69408626056024</v>
      </c>
      <c r="AE53" s="114">
        <f t="shared" si="10"/>
        <v>88.948354944881444</v>
      </c>
      <c r="AF53" s="120">
        <f t="shared" si="4"/>
        <v>88.948354944881444</v>
      </c>
      <c r="AG53" s="4">
        <f t="shared" si="5"/>
        <v>8787</v>
      </c>
      <c r="AH53" s="115">
        <f t="shared" si="6"/>
        <v>0</v>
      </c>
      <c r="AI53" s="4">
        <f t="shared" si="11"/>
        <v>8787</v>
      </c>
      <c r="AJ53" s="114">
        <f t="shared" si="7"/>
        <v>8787</v>
      </c>
      <c r="AK53" s="114">
        <f t="shared" si="12"/>
        <v>9217.1328671328665</v>
      </c>
      <c r="AL53" s="120">
        <f t="shared" si="8"/>
        <v>9217.1328671328665</v>
      </c>
    </row>
    <row r="54" spans="2:38">
      <c r="B54" s="124" t="s">
        <v>169</v>
      </c>
      <c r="C54" s="4">
        <f t="shared" ref="C54:F55" si="13">C42</f>
        <v>5859.0399999999981</v>
      </c>
      <c r="D54" s="4">
        <f t="shared" si="13"/>
        <v>283703</v>
      </c>
      <c r="E54" s="4">
        <f t="shared" si="13"/>
        <v>5334.5293405610228</v>
      </c>
      <c r="F54" s="4">
        <f t="shared" si="13"/>
        <v>297590.55944055942</v>
      </c>
      <c r="U54" s="5" t="str">
        <f>'[1]INPUTS-Incidence'!A54</f>
        <v>Bicyclist</v>
      </c>
      <c r="V54" s="5" t="str">
        <f>'[1]INPUTS-Incidence'!B54</f>
        <v>Male</v>
      </c>
      <c r="W54" s="5" t="str">
        <f>'[1]INPUTS-Incidence'!C54</f>
        <v>65-69 years</v>
      </c>
      <c r="X54" s="123">
        <f>'[1]INPUTS-Incidence'!D54</f>
        <v>82.55150289017341</v>
      </c>
      <c r="Y54" s="123">
        <f>'[1]INPUTS-Incidence'!E54</f>
        <v>5122</v>
      </c>
      <c r="Z54" s="108">
        <f t="shared" si="0"/>
        <v>1</v>
      </c>
      <c r="AA54" s="4">
        <f t="shared" si="1"/>
        <v>82.55150289017341</v>
      </c>
      <c r="AB54" s="4">
        <f t="shared" si="2"/>
        <v>0</v>
      </c>
      <c r="AC54" s="4">
        <f t="shared" si="9"/>
        <v>82.55150289017341</v>
      </c>
      <c r="AD54" s="114">
        <f t="shared" si="3"/>
        <v>82.55150289017341</v>
      </c>
      <c r="AE54" s="114">
        <f t="shared" si="10"/>
        <v>75.161359928424815</v>
      </c>
      <c r="AF54" s="120">
        <f t="shared" si="4"/>
        <v>75.161359928424815</v>
      </c>
      <c r="AG54" s="4">
        <f t="shared" si="5"/>
        <v>5122</v>
      </c>
      <c r="AH54" s="115">
        <f t="shared" si="6"/>
        <v>0</v>
      </c>
      <c r="AI54" s="4">
        <f t="shared" si="11"/>
        <v>5122</v>
      </c>
      <c r="AJ54" s="114">
        <f t="shared" si="7"/>
        <v>5122</v>
      </c>
      <c r="AK54" s="114">
        <f t="shared" si="12"/>
        <v>5372.727272727273</v>
      </c>
      <c r="AL54" s="120">
        <f t="shared" si="8"/>
        <v>5372.727272727273</v>
      </c>
    </row>
    <row r="55" spans="2:38">
      <c r="B55" s="124" t="s">
        <v>4</v>
      </c>
      <c r="C55" s="4">
        <f t="shared" si="13"/>
        <v>1098.57</v>
      </c>
      <c r="D55" s="4">
        <f t="shared" si="13"/>
        <v>588031</v>
      </c>
      <c r="E55" s="4">
        <f t="shared" si="13"/>
        <v>1000.2242513551917</v>
      </c>
      <c r="F55" s="4">
        <f t="shared" si="13"/>
        <v>616815.73426573409</v>
      </c>
      <c r="U55" s="5" t="str">
        <f>'[1]INPUTS-Incidence'!A55</f>
        <v>Bicyclist</v>
      </c>
      <c r="V55" s="5" t="str">
        <f>'[1]INPUTS-Incidence'!B55</f>
        <v>Male</v>
      </c>
      <c r="W55" s="5" t="str">
        <f>'[1]INPUTS-Incidence'!C55</f>
        <v>70-74 years</v>
      </c>
      <c r="X55" s="123">
        <f>'[1]INPUTS-Incidence'!D55</f>
        <v>56.662570031124943</v>
      </c>
      <c r="Y55" s="123">
        <f>'[1]INPUTS-Incidence'!E55</f>
        <v>2399</v>
      </c>
      <c r="Z55" s="108">
        <f t="shared" si="0"/>
        <v>1</v>
      </c>
      <c r="AA55" s="4">
        <f t="shared" si="1"/>
        <v>56.662570031124943</v>
      </c>
      <c r="AB55" s="4">
        <f t="shared" si="2"/>
        <v>0</v>
      </c>
      <c r="AC55" s="4">
        <f t="shared" si="9"/>
        <v>56.662570031124943</v>
      </c>
      <c r="AD55" s="114">
        <f t="shared" si="3"/>
        <v>56.662570031124943</v>
      </c>
      <c r="AE55" s="114">
        <f t="shared" si="10"/>
        <v>51.590045868031233</v>
      </c>
      <c r="AF55" s="120">
        <f t="shared" si="4"/>
        <v>51.590045868031233</v>
      </c>
      <c r="AG55" s="4">
        <f t="shared" si="5"/>
        <v>2399</v>
      </c>
      <c r="AH55" s="115">
        <f t="shared" si="6"/>
        <v>0</v>
      </c>
      <c r="AI55" s="4">
        <f t="shared" si="11"/>
        <v>2399</v>
      </c>
      <c r="AJ55" s="114">
        <f t="shared" si="7"/>
        <v>2399</v>
      </c>
      <c r="AK55" s="114">
        <f t="shared" si="12"/>
        <v>2516.4335664335663</v>
      </c>
      <c r="AL55" s="120">
        <f t="shared" si="8"/>
        <v>2516.4335664335663</v>
      </c>
    </row>
    <row r="56" spans="2:38">
      <c r="B56" s="124" t="s">
        <v>3</v>
      </c>
      <c r="C56" s="4">
        <f>C44+C45</f>
        <v>26365.679999999997</v>
      </c>
      <c r="D56" s="4">
        <f>D44+D45</f>
        <v>905241</v>
      </c>
      <c r="E56" s="4">
        <f>E44+E45</f>
        <v>18192.319200000002</v>
      </c>
      <c r="F56" s="4">
        <f>F44+F45</f>
        <v>642721.1100000001</v>
      </c>
      <c r="U56" s="5" t="str">
        <f>'[1]INPUTS-Incidence'!A56</f>
        <v>Bicyclist</v>
      </c>
      <c r="V56" s="5" t="str">
        <f>'[1]INPUTS-Incidence'!B56</f>
        <v>Male</v>
      </c>
      <c r="W56" s="5" t="str">
        <f>'[1]INPUTS-Incidence'!C56</f>
        <v>75-79 years</v>
      </c>
      <c r="X56" s="123">
        <f>'[1]INPUTS-Incidence'!D56</f>
        <v>6.8385860382392174</v>
      </c>
      <c r="Y56" s="123">
        <f>'[1]INPUTS-Incidence'!E56</f>
        <v>1100</v>
      </c>
      <c r="Z56" s="108">
        <f t="shared" si="0"/>
        <v>1</v>
      </c>
      <c r="AA56" s="4">
        <f t="shared" si="1"/>
        <v>6.8385860382392174</v>
      </c>
      <c r="AB56" s="4">
        <f t="shared" si="2"/>
        <v>0</v>
      </c>
      <c r="AC56" s="4">
        <f t="shared" si="9"/>
        <v>6.8385860382392174</v>
      </c>
      <c r="AD56" s="114">
        <f t="shared" si="3"/>
        <v>6.8385860382392174</v>
      </c>
      <c r="AE56" s="114">
        <f t="shared" si="10"/>
        <v>6.2263848461417011</v>
      </c>
      <c r="AF56" s="120">
        <f t="shared" si="4"/>
        <v>6.2263848461417011</v>
      </c>
      <c r="AG56" s="4">
        <f t="shared" si="5"/>
        <v>1100</v>
      </c>
      <c r="AH56" s="115">
        <f t="shared" si="6"/>
        <v>0</v>
      </c>
      <c r="AI56" s="4">
        <f t="shared" si="11"/>
        <v>1100</v>
      </c>
      <c r="AJ56" s="114">
        <f t="shared" si="7"/>
        <v>1100</v>
      </c>
      <c r="AK56" s="114">
        <f t="shared" si="12"/>
        <v>1153.8461538461538</v>
      </c>
      <c r="AL56" s="120">
        <f t="shared" si="8"/>
        <v>1153.8461538461538</v>
      </c>
    </row>
    <row r="57" spans="2:38">
      <c r="B57" s="124" t="s">
        <v>2</v>
      </c>
      <c r="C57" s="4">
        <f>SUM(C46:C48)</f>
        <v>2929.52</v>
      </c>
      <c r="D57" s="4">
        <f>SUM(D46:D48)</f>
        <v>494991</v>
      </c>
      <c r="E57" s="4">
        <f>SUM(E46:E48)</f>
        <v>2850.0869235611799</v>
      </c>
      <c r="F57" s="4">
        <f>SUM(F46:F48)</f>
        <v>487408.37784483226</v>
      </c>
      <c r="U57" s="5" t="str">
        <f>'[1]INPUTS-Incidence'!A57</f>
        <v>Bicyclist</v>
      </c>
      <c r="V57" s="5" t="str">
        <f>'[1]INPUTS-Incidence'!B57</f>
        <v>Male</v>
      </c>
      <c r="W57" s="5" t="str">
        <f>'[1]INPUTS-Incidence'!C57</f>
        <v>80-84 years</v>
      </c>
      <c r="X57" s="123">
        <f>'[1]INPUTS-Incidence'!D57</f>
        <v>4.8847043130280117</v>
      </c>
      <c r="Y57" s="123">
        <f>'[1]INPUTS-Incidence'!E57</f>
        <v>537</v>
      </c>
      <c r="Z57" s="108">
        <f t="shared" si="0"/>
        <v>1</v>
      </c>
      <c r="AA57" s="4">
        <f t="shared" si="1"/>
        <v>4.8847043130280117</v>
      </c>
      <c r="AB57" s="4">
        <f t="shared" si="2"/>
        <v>0</v>
      </c>
      <c r="AC57" s="4">
        <f t="shared" si="9"/>
        <v>4.8847043130280117</v>
      </c>
      <c r="AD57" s="114">
        <f t="shared" si="3"/>
        <v>4.8847043130280117</v>
      </c>
      <c r="AE57" s="114">
        <f t="shared" si="10"/>
        <v>4.4474177472440717</v>
      </c>
      <c r="AF57" s="120">
        <f t="shared" si="4"/>
        <v>4.4474177472440717</v>
      </c>
      <c r="AG57" s="4">
        <f t="shared" si="5"/>
        <v>537</v>
      </c>
      <c r="AH57" s="115">
        <f t="shared" si="6"/>
        <v>0</v>
      </c>
      <c r="AI57" s="4">
        <f t="shared" si="11"/>
        <v>537</v>
      </c>
      <c r="AJ57" s="114">
        <f t="shared" si="7"/>
        <v>537</v>
      </c>
      <c r="AK57" s="114">
        <f t="shared" si="12"/>
        <v>563.28671328671328</v>
      </c>
      <c r="AL57" s="120">
        <f t="shared" si="8"/>
        <v>563.28671328671328</v>
      </c>
    </row>
    <row r="58" spans="2:38">
      <c r="B58" s="124" t="s">
        <v>1</v>
      </c>
      <c r="C58" s="4">
        <f t="shared" ref="C58:F59" si="14">C49</f>
        <v>366.19</v>
      </c>
      <c r="D58" s="4">
        <f t="shared" si="14"/>
        <v>84423</v>
      </c>
      <c r="E58" s="4">
        <f t="shared" si="14"/>
        <v>366.19</v>
      </c>
      <c r="F58" s="4">
        <f t="shared" si="14"/>
        <v>84423</v>
      </c>
      <c r="U58" s="5" t="str">
        <f>'[1]INPUTS-Incidence'!A58</f>
        <v>Bicyclist</v>
      </c>
      <c r="V58" s="5" t="str">
        <f>'[1]INPUTS-Incidence'!B58</f>
        <v>Male</v>
      </c>
      <c r="W58" s="5" t="str">
        <f>'[1]INPUTS-Incidence'!C58</f>
        <v>85+</v>
      </c>
      <c r="X58" s="123">
        <f>'[1]INPUTS-Incidence'!D58</f>
        <v>6.3501156069364155</v>
      </c>
      <c r="Y58" s="123">
        <f>'[1]INPUTS-Incidence'!E58</f>
        <v>270</v>
      </c>
      <c r="Z58" s="108">
        <f t="shared" si="0"/>
        <v>1</v>
      </c>
      <c r="AA58" s="4">
        <f t="shared" si="1"/>
        <v>6.3501156069364155</v>
      </c>
      <c r="AB58" s="4">
        <f t="shared" si="2"/>
        <v>0</v>
      </c>
      <c r="AC58" s="4">
        <f t="shared" si="9"/>
        <v>6.3501156069364155</v>
      </c>
      <c r="AD58" s="114">
        <f t="shared" si="3"/>
        <v>6.3501156069364155</v>
      </c>
      <c r="AE58" s="114">
        <f t="shared" si="10"/>
        <v>5.7816430714172942</v>
      </c>
      <c r="AF58" s="120">
        <f t="shared" si="4"/>
        <v>5.7816430714172942</v>
      </c>
      <c r="AG58" s="4">
        <f t="shared" si="5"/>
        <v>270</v>
      </c>
      <c r="AH58" s="115">
        <f t="shared" si="6"/>
        <v>0</v>
      </c>
      <c r="AI58" s="4">
        <f t="shared" si="11"/>
        <v>270</v>
      </c>
      <c r="AJ58" s="114">
        <f t="shared" si="7"/>
        <v>270</v>
      </c>
      <c r="AK58" s="114">
        <f t="shared" si="12"/>
        <v>283.2167832167832</v>
      </c>
      <c r="AL58" s="120">
        <f t="shared" si="8"/>
        <v>283.2167832167832</v>
      </c>
    </row>
    <row r="59" spans="2:38">
      <c r="B59" s="124" t="s">
        <v>0</v>
      </c>
      <c r="C59" s="4">
        <f t="shared" si="14"/>
        <v>36618.999999999993</v>
      </c>
      <c r="D59" s="4">
        <f t="shared" si="14"/>
        <v>2356389</v>
      </c>
      <c r="E59" s="4">
        <f t="shared" si="14"/>
        <v>27743.349715477394</v>
      </c>
      <c r="F59" s="4">
        <f t="shared" si="14"/>
        <v>2128958.7815511259</v>
      </c>
      <c r="U59" s="5" t="str">
        <f>'[1]INPUTS-Incidence'!A59</f>
        <v>Bicyclist</v>
      </c>
      <c r="V59" s="5" t="str">
        <f>'[1]INPUTS-Incidence'!B59</f>
        <v>Female</v>
      </c>
      <c r="W59" s="5" t="str">
        <f>'[1]INPUTS-Incidence'!C59</f>
        <v>&lt;5 years</v>
      </c>
      <c r="X59" s="123">
        <f>'[1]INPUTS-Incidence'!D59</f>
        <v>4.8847043130280117</v>
      </c>
      <c r="Y59" s="123">
        <f>'[1]INPUTS-Incidence'!E59</f>
        <v>4477</v>
      </c>
      <c r="Z59" s="108">
        <f t="shared" si="0"/>
        <v>1</v>
      </c>
      <c r="AA59" s="4">
        <f t="shared" si="1"/>
        <v>4.8847043130280117</v>
      </c>
      <c r="AB59" s="4">
        <f t="shared" si="2"/>
        <v>0</v>
      </c>
      <c r="AC59" s="4">
        <f t="shared" si="9"/>
        <v>4.8847043130280117</v>
      </c>
      <c r="AD59" s="114">
        <f t="shared" si="3"/>
        <v>4.8847043130280117</v>
      </c>
      <c r="AE59" s="114">
        <f t="shared" si="10"/>
        <v>4.4474177472440717</v>
      </c>
      <c r="AF59" s="120">
        <f t="shared" si="4"/>
        <v>4.4474177472440717</v>
      </c>
      <c r="AG59" s="4">
        <f t="shared" si="5"/>
        <v>4477</v>
      </c>
      <c r="AH59" s="115">
        <f t="shared" si="6"/>
        <v>0</v>
      </c>
      <c r="AI59" s="4">
        <f t="shared" si="11"/>
        <v>4477</v>
      </c>
      <c r="AJ59" s="114">
        <f t="shared" si="7"/>
        <v>4477</v>
      </c>
      <c r="AK59" s="114">
        <f t="shared" si="12"/>
        <v>4696.1538461538466</v>
      </c>
      <c r="AL59" s="120">
        <f t="shared" si="8"/>
        <v>4696.1538461538466</v>
      </c>
    </row>
    <row r="60" spans="2:38">
      <c r="U60" s="5" t="str">
        <f>'[1]INPUTS-Incidence'!A60</f>
        <v>Bicyclist</v>
      </c>
      <c r="V60" s="5" t="str">
        <f>'[1]INPUTS-Incidence'!B60</f>
        <v>Female</v>
      </c>
      <c r="W60" s="5" t="str">
        <f>'[1]INPUTS-Incidence'!C60</f>
        <v>5-9 years</v>
      </c>
      <c r="X60" s="123">
        <f>'[1]INPUTS-Incidence'!D60</f>
        <v>5.3731747443308135</v>
      </c>
      <c r="Y60" s="123">
        <f>'[1]INPUTS-Incidence'!E60</f>
        <v>10411</v>
      </c>
      <c r="Z60" s="108">
        <f t="shared" si="0"/>
        <v>1</v>
      </c>
      <c r="AA60" s="4">
        <f t="shared" si="1"/>
        <v>5.3731747443308135</v>
      </c>
      <c r="AB60" s="4">
        <f t="shared" si="2"/>
        <v>0</v>
      </c>
      <c r="AC60" s="4">
        <f t="shared" si="9"/>
        <v>5.3731747443308135</v>
      </c>
      <c r="AD60" s="114">
        <f t="shared" si="3"/>
        <v>5.3731747443308135</v>
      </c>
      <c r="AE60" s="114">
        <f t="shared" si="10"/>
        <v>4.8921595219684795</v>
      </c>
      <c r="AF60" s="120">
        <f t="shared" si="4"/>
        <v>4.8921595219684795</v>
      </c>
      <c r="AG60" s="4">
        <f t="shared" si="5"/>
        <v>10411</v>
      </c>
      <c r="AH60" s="115">
        <f t="shared" si="6"/>
        <v>0</v>
      </c>
      <c r="AI60" s="4">
        <f t="shared" si="11"/>
        <v>10411</v>
      </c>
      <c r="AJ60" s="114">
        <f t="shared" si="7"/>
        <v>10411</v>
      </c>
      <c r="AK60" s="114">
        <f t="shared" si="12"/>
        <v>10920.629370629371</v>
      </c>
      <c r="AL60" s="120">
        <f t="shared" si="8"/>
        <v>10920.629370629371</v>
      </c>
    </row>
    <row r="61" spans="2:38">
      <c r="U61" s="5" t="str">
        <f>'[1]INPUTS-Incidence'!A61</f>
        <v>Bicyclist</v>
      </c>
      <c r="V61" s="5" t="str">
        <f>'[1]INPUTS-Incidence'!B61</f>
        <v>Female</v>
      </c>
      <c r="W61" s="5" t="str">
        <f>'[1]INPUTS-Incidence'!C61</f>
        <v>10-14 years</v>
      </c>
      <c r="X61" s="123">
        <f>'[1]INPUTS-Incidence'!D61</f>
        <v>5.8616451756336145</v>
      </c>
      <c r="Y61" s="123">
        <f>'[1]INPUTS-Incidence'!E61</f>
        <v>18854</v>
      </c>
      <c r="Z61" s="108">
        <f t="shared" si="0"/>
        <v>1</v>
      </c>
      <c r="AA61" s="4">
        <f t="shared" si="1"/>
        <v>5.8616451756336145</v>
      </c>
      <c r="AB61" s="4">
        <f t="shared" si="2"/>
        <v>0</v>
      </c>
      <c r="AC61" s="4">
        <f t="shared" si="9"/>
        <v>5.8616451756336145</v>
      </c>
      <c r="AD61" s="114">
        <f t="shared" si="3"/>
        <v>5.8616451756336145</v>
      </c>
      <c r="AE61" s="114">
        <f t="shared" si="10"/>
        <v>5.3369012966928873</v>
      </c>
      <c r="AF61" s="120">
        <f t="shared" si="4"/>
        <v>5.3369012966928873</v>
      </c>
      <c r="AG61" s="4">
        <f t="shared" si="5"/>
        <v>18854</v>
      </c>
      <c r="AH61" s="115">
        <f t="shared" si="6"/>
        <v>0</v>
      </c>
      <c r="AI61" s="4">
        <f t="shared" si="11"/>
        <v>18854</v>
      </c>
      <c r="AJ61" s="114">
        <f t="shared" si="7"/>
        <v>18854</v>
      </c>
      <c r="AK61" s="114">
        <f t="shared" si="12"/>
        <v>19776.923076923074</v>
      </c>
      <c r="AL61" s="120">
        <f t="shared" si="8"/>
        <v>19776.923076923074</v>
      </c>
    </row>
    <row r="62" spans="2:38">
      <c r="U62" s="5" t="str">
        <f>'[1]INPUTS-Incidence'!A62</f>
        <v>Bicyclist</v>
      </c>
      <c r="V62" s="5" t="str">
        <f>'[1]INPUTS-Incidence'!B62</f>
        <v>Female</v>
      </c>
      <c r="W62" s="5" t="str">
        <f>'[1]INPUTS-Incidence'!C62</f>
        <v>15-19 years</v>
      </c>
      <c r="X62" s="123">
        <f>'[1]INPUTS-Incidence'!D62</f>
        <v>9.2809381947532223</v>
      </c>
      <c r="Y62" s="123">
        <f>'[1]INPUTS-Incidence'!E62</f>
        <v>26990</v>
      </c>
      <c r="Z62" s="108">
        <f t="shared" si="0"/>
        <v>1</v>
      </c>
      <c r="AA62" s="4">
        <f t="shared" si="1"/>
        <v>9.2809381947532223</v>
      </c>
      <c r="AB62" s="4">
        <f t="shared" si="2"/>
        <v>0</v>
      </c>
      <c r="AC62" s="4">
        <f t="shared" si="9"/>
        <v>9.2809381947532223</v>
      </c>
      <c r="AD62" s="114">
        <f t="shared" si="3"/>
        <v>9.2809381947532223</v>
      </c>
      <c r="AE62" s="114">
        <f t="shared" si="10"/>
        <v>8.4500937197637374</v>
      </c>
      <c r="AF62" s="120">
        <f t="shared" si="4"/>
        <v>8.4500937197637374</v>
      </c>
      <c r="AG62" s="4">
        <f t="shared" si="5"/>
        <v>26990</v>
      </c>
      <c r="AH62" s="115">
        <f t="shared" si="6"/>
        <v>0</v>
      </c>
      <c r="AI62" s="4">
        <f t="shared" si="11"/>
        <v>26990</v>
      </c>
      <c r="AJ62" s="114">
        <f t="shared" si="7"/>
        <v>26990</v>
      </c>
      <c r="AK62" s="114">
        <f t="shared" si="12"/>
        <v>28311.188811188811</v>
      </c>
      <c r="AL62" s="120">
        <f t="shared" si="8"/>
        <v>28311.188811188811</v>
      </c>
    </row>
    <row r="63" spans="2:38">
      <c r="U63" s="5" t="str">
        <f>'[1]INPUTS-Incidence'!A63</f>
        <v>Bicyclist</v>
      </c>
      <c r="V63" s="5" t="str">
        <f>'[1]INPUTS-Incidence'!B63</f>
        <v>Female</v>
      </c>
      <c r="W63" s="5" t="str">
        <f>'[1]INPUTS-Incidence'!C63</f>
        <v>20-24 years</v>
      </c>
      <c r="X63" s="123">
        <f>'[1]INPUTS-Incidence'!D63</f>
        <v>7.3270564695420184</v>
      </c>
      <c r="Y63" s="123">
        <f>'[1]INPUTS-Incidence'!E63</f>
        <v>25534</v>
      </c>
      <c r="Z63" s="108">
        <f t="shared" si="0"/>
        <v>1</v>
      </c>
      <c r="AA63" s="4">
        <f t="shared" si="1"/>
        <v>7.3270564695420184</v>
      </c>
      <c r="AB63" s="4">
        <f t="shared" si="2"/>
        <v>0</v>
      </c>
      <c r="AC63" s="4">
        <f t="shared" si="9"/>
        <v>7.3270564695420184</v>
      </c>
      <c r="AD63" s="114">
        <f t="shared" si="3"/>
        <v>7.3270564695420184</v>
      </c>
      <c r="AE63" s="114">
        <f t="shared" si="10"/>
        <v>6.671126620866108</v>
      </c>
      <c r="AF63" s="120">
        <f t="shared" si="4"/>
        <v>6.671126620866108</v>
      </c>
      <c r="AG63" s="4">
        <f t="shared" si="5"/>
        <v>25534</v>
      </c>
      <c r="AH63" s="115">
        <f t="shared" si="6"/>
        <v>0</v>
      </c>
      <c r="AI63" s="4">
        <f t="shared" si="11"/>
        <v>25534</v>
      </c>
      <c r="AJ63" s="114">
        <f t="shared" si="7"/>
        <v>25534</v>
      </c>
      <c r="AK63" s="114">
        <f t="shared" si="12"/>
        <v>26783.916083916083</v>
      </c>
      <c r="AL63" s="120">
        <f t="shared" si="8"/>
        <v>26783.916083916083</v>
      </c>
    </row>
    <row r="64" spans="2:38">
      <c r="U64" s="5" t="str">
        <f>'[1]INPUTS-Incidence'!A64</f>
        <v>Bicyclist</v>
      </c>
      <c r="V64" s="5" t="str">
        <f>'[1]INPUTS-Incidence'!B64</f>
        <v>Female</v>
      </c>
      <c r="W64" s="5" t="str">
        <f>'[1]INPUTS-Incidence'!C64</f>
        <v>25-29 years</v>
      </c>
      <c r="X64" s="123">
        <f>'[1]INPUTS-Incidence'!D64</f>
        <v>5.8616451756336145</v>
      </c>
      <c r="Y64" s="123">
        <f>'[1]INPUTS-Incidence'!E64</f>
        <v>18523</v>
      </c>
      <c r="Z64" s="108">
        <f t="shared" si="0"/>
        <v>1</v>
      </c>
      <c r="AA64" s="4">
        <f t="shared" si="1"/>
        <v>5.8616451756336145</v>
      </c>
      <c r="AB64" s="4">
        <f t="shared" si="2"/>
        <v>0</v>
      </c>
      <c r="AC64" s="4">
        <f t="shared" si="9"/>
        <v>5.8616451756336145</v>
      </c>
      <c r="AD64" s="114">
        <f t="shared" si="3"/>
        <v>5.8616451756336145</v>
      </c>
      <c r="AE64" s="114">
        <f t="shared" si="10"/>
        <v>5.3369012966928873</v>
      </c>
      <c r="AF64" s="120">
        <f t="shared" si="4"/>
        <v>5.3369012966928873</v>
      </c>
      <c r="AG64" s="4">
        <f t="shared" si="5"/>
        <v>18523</v>
      </c>
      <c r="AH64" s="115">
        <f t="shared" si="6"/>
        <v>0</v>
      </c>
      <c r="AI64" s="4">
        <f t="shared" si="11"/>
        <v>18523</v>
      </c>
      <c r="AJ64" s="114">
        <f t="shared" si="7"/>
        <v>18523</v>
      </c>
      <c r="AK64" s="114">
        <f t="shared" si="12"/>
        <v>19429.720279720277</v>
      </c>
      <c r="AL64" s="120">
        <f t="shared" si="8"/>
        <v>19429.720279720277</v>
      </c>
    </row>
    <row r="65" spans="21:38">
      <c r="U65" s="5" t="str">
        <f>'[1]INPUTS-Incidence'!A65</f>
        <v>Bicyclist</v>
      </c>
      <c r="V65" s="5" t="str">
        <f>'[1]INPUTS-Incidence'!B65</f>
        <v>Female</v>
      </c>
      <c r="W65" s="5" t="str">
        <f>'[1]INPUTS-Incidence'!C65</f>
        <v>30-34 years</v>
      </c>
      <c r="X65" s="123">
        <f>'[1]INPUTS-Incidence'!D65</f>
        <v>7.8155269008448194</v>
      </c>
      <c r="Y65" s="123">
        <f>'[1]INPUTS-Incidence'!E65</f>
        <v>15163</v>
      </c>
      <c r="Z65" s="108">
        <f t="shared" si="0"/>
        <v>1</v>
      </c>
      <c r="AA65" s="4">
        <f t="shared" si="1"/>
        <v>7.8155269008448194</v>
      </c>
      <c r="AB65" s="4">
        <f t="shared" si="2"/>
        <v>0</v>
      </c>
      <c r="AC65" s="4">
        <f t="shared" si="9"/>
        <v>7.8155269008448194</v>
      </c>
      <c r="AD65" s="114">
        <f t="shared" si="3"/>
        <v>7.8155269008448194</v>
      </c>
      <c r="AE65" s="114">
        <f t="shared" si="10"/>
        <v>7.1158683955905149</v>
      </c>
      <c r="AF65" s="120">
        <f t="shared" si="4"/>
        <v>7.1158683955905149</v>
      </c>
      <c r="AG65" s="4">
        <f t="shared" si="5"/>
        <v>15163</v>
      </c>
      <c r="AH65" s="115">
        <f t="shared" si="6"/>
        <v>0</v>
      </c>
      <c r="AI65" s="4">
        <f t="shared" si="11"/>
        <v>15163</v>
      </c>
      <c r="AJ65" s="114">
        <f t="shared" si="7"/>
        <v>15163</v>
      </c>
      <c r="AK65" s="114">
        <f t="shared" si="12"/>
        <v>15905.244755244756</v>
      </c>
      <c r="AL65" s="120">
        <f t="shared" si="8"/>
        <v>15905.244755244756</v>
      </c>
    </row>
    <row r="66" spans="21:38">
      <c r="U66" s="5" t="str">
        <f>'[1]INPUTS-Incidence'!A66</f>
        <v>Bicyclist</v>
      </c>
      <c r="V66" s="5" t="str">
        <f>'[1]INPUTS-Incidence'!B66</f>
        <v>Female</v>
      </c>
      <c r="W66" s="5" t="str">
        <f>'[1]INPUTS-Incidence'!C66</f>
        <v>35-39 years</v>
      </c>
      <c r="X66" s="123">
        <f>'[1]INPUTS-Incidence'!D66</f>
        <v>7.8155269008448194</v>
      </c>
      <c r="Y66" s="123">
        <f>'[1]INPUTS-Incidence'!E66</f>
        <v>15314</v>
      </c>
      <c r="Z66" s="108">
        <f t="shared" si="0"/>
        <v>1</v>
      </c>
      <c r="AA66" s="4">
        <f t="shared" si="1"/>
        <v>7.8155269008448194</v>
      </c>
      <c r="AB66" s="4">
        <f t="shared" si="2"/>
        <v>0</v>
      </c>
      <c r="AC66" s="4">
        <f t="shared" si="9"/>
        <v>7.8155269008448194</v>
      </c>
      <c r="AD66" s="114">
        <f t="shared" si="3"/>
        <v>7.8155269008448194</v>
      </c>
      <c r="AE66" s="114">
        <f t="shared" si="10"/>
        <v>7.1158683955905149</v>
      </c>
      <c r="AF66" s="120">
        <f t="shared" si="4"/>
        <v>7.1158683955905149</v>
      </c>
      <c r="AG66" s="4">
        <f t="shared" si="5"/>
        <v>15314</v>
      </c>
      <c r="AH66" s="115">
        <f t="shared" si="6"/>
        <v>0</v>
      </c>
      <c r="AI66" s="4">
        <f t="shared" si="11"/>
        <v>15314</v>
      </c>
      <c r="AJ66" s="114">
        <f t="shared" si="7"/>
        <v>15314</v>
      </c>
      <c r="AK66" s="114">
        <f t="shared" si="12"/>
        <v>16063.636363636366</v>
      </c>
      <c r="AL66" s="120">
        <f t="shared" si="8"/>
        <v>16063.636363636366</v>
      </c>
    </row>
    <row r="67" spans="21:38">
      <c r="U67" s="5" t="str">
        <f>'[1]INPUTS-Incidence'!A67</f>
        <v>Bicyclist</v>
      </c>
      <c r="V67" s="5" t="str">
        <f>'[1]INPUTS-Incidence'!B67</f>
        <v>Female</v>
      </c>
      <c r="W67" s="5" t="str">
        <f>'[1]INPUTS-Incidence'!C67</f>
        <v>40-44 years</v>
      </c>
      <c r="X67" s="123">
        <f>'[1]INPUTS-Incidence'!D67</f>
        <v>11.723290351267229</v>
      </c>
      <c r="Y67" s="123">
        <f>'[1]INPUTS-Incidence'!E67</f>
        <v>14659</v>
      </c>
      <c r="Z67" s="108">
        <f t="shared" si="0"/>
        <v>1</v>
      </c>
      <c r="AA67" s="4">
        <f t="shared" si="1"/>
        <v>11.723290351267229</v>
      </c>
      <c r="AB67" s="4">
        <f t="shared" si="2"/>
        <v>0</v>
      </c>
      <c r="AC67" s="4">
        <f t="shared" si="9"/>
        <v>11.723290351267229</v>
      </c>
      <c r="AD67" s="114">
        <f t="shared" si="3"/>
        <v>11.723290351267229</v>
      </c>
      <c r="AE67" s="114">
        <f t="shared" si="10"/>
        <v>10.673802593385775</v>
      </c>
      <c r="AF67" s="120">
        <f t="shared" si="4"/>
        <v>10.673802593385775</v>
      </c>
      <c r="AG67" s="4">
        <f t="shared" si="5"/>
        <v>14659</v>
      </c>
      <c r="AH67" s="115">
        <f t="shared" si="6"/>
        <v>0</v>
      </c>
      <c r="AI67" s="4">
        <f t="shared" si="11"/>
        <v>14659</v>
      </c>
      <c r="AJ67" s="114">
        <f t="shared" si="7"/>
        <v>14659</v>
      </c>
      <c r="AK67" s="114">
        <f t="shared" si="12"/>
        <v>15376.573426573426</v>
      </c>
      <c r="AL67" s="120">
        <f t="shared" si="8"/>
        <v>15376.573426573426</v>
      </c>
    </row>
    <row r="68" spans="21:38">
      <c r="U68" s="5" t="str">
        <f>'[1]INPUTS-Incidence'!A68</f>
        <v>Bicyclist</v>
      </c>
      <c r="V68" s="5" t="str">
        <f>'[1]INPUTS-Incidence'!B68</f>
        <v>Female</v>
      </c>
      <c r="W68" s="5" t="str">
        <f>'[1]INPUTS-Incidence'!C68</f>
        <v>45-49 years</v>
      </c>
      <c r="X68" s="123">
        <f>'[1]INPUTS-Incidence'!D68</f>
        <v>13.188701645175632</v>
      </c>
      <c r="Y68" s="123">
        <f>'[1]INPUTS-Incidence'!E68</f>
        <v>12526</v>
      </c>
      <c r="Z68" s="108">
        <f t="shared" si="0"/>
        <v>1</v>
      </c>
      <c r="AA68" s="4">
        <f t="shared" si="1"/>
        <v>13.188701645175632</v>
      </c>
      <c r="AB68" s="4">
        <f t="shared" si="2"/>
        <v>0</v>
      </c>
      <c r="AC68" s="4">
        <f t="shared" si="9"/>
        <v>13.188701645175632</v>
      </c>
      <c r="AD68" s="114">
        <f t="shared" si="3"/>
        <v>13.188701645175632</v>
      </c>
      <c r="AE68" s="114">
        <f t="shared" si="10"/>
        <v>12.008027917558994</v>
      </c>
      <c r="AF68" s="120">
        <f t="shared" si="4"/>
        <v>12.008027917558994</v>
      </c>
      <c r="AG68" s="4">
        <f t="shared" si="5"/>
        <v>12526</v>
      </c>
      <c r="AH68" s="115">
        <f t="shared" si="6"/>
        <v>0</v>
      </c>
      <c r="AI68" s="4">
        <f t="shared" si="11"/>
        <v>12526</v>
      </c>
      <c r="AJ68" s="114">
        <f t="shared" si="7"/>
        <v>12526</v>
      </c>
      <c r="AK68" s="114">
        <f t="shared" si="12"/>
        <v>13139.160839160841</v>
      </c>
      <c r="AL68" s="120">
        <f t="shared" si="8"/>
        <v>13139.160839160841</v>
      </c>
    </row>
    <row r="69" spans="21:38">
      <c r="U69" s="5" t="str">
        <f>'[1]INPUTS-Incidence'!A69</f>
        <v>Bicyclist</v>
      </c>
      <c r="V69" s="5" t="str">
        <f>'[1]INPUTS-Incidence'!B69</f>
        <v>Female</v>
      </c>
      <c r="W69" s="5" t="str">
        <f>'[1]INPUTS-Incidence'!C69</f>
        <v>50-54 years</v>
      </c>
      <c r="X69" s="123">
        <f>'[1]INPUTS-Incidence'!D69</f>
        <v>15.142583370386838</v>
      </c>
      <c r="Y69" s="123">
        <f>'[1]INPUTS-Incidence'!E69</f>
        <v>9929</v>
      </c>
      <c r="Z69" s="108">
        <f t="shared" ref="Z69:Z132" si="15">IF(U69="Car",2,0)+IF(U69="Bus",2,0)+IF(U69="Truck",2,0)+IF(U69="Motorized Two Wheeler",3,0)+IF(U69="Motorized Three Wheeler",3,0)+IF(U69="Pedestrian",1,0)+IF(U69="Bicyclist",1,0)</f>
        <v>1</v>
      </c>
      <c r="AA69" s="4">
        <f t="shared" ref="AA69:AA132" si="16">IF($Z69=2,X69* $Q$3, X69)</f>
        <v>15.142583370386838</v>
      </c>
      <c r="AB69" s="4">
        <f t="shared" ref="AB69:AB132" si="17">X69-AA69</f>
        <v>0</v>
      </c>
      <c r="AC69" s="4">
        <f t="shared" si="9"/>
        <v>15.142583370386838</v>
      </c>
      <c r="AD69" s="114">
        <f t="shared" ref="AD69:AD132" si="18">IF($Z69=3,AC69*( 1-$G$3*(1-$O$3))/(1-$E$3*(1-$O$3)),AC69)</f>
        <v>15.142583370386838</v>
      </c>
      <c r="AE69" s="114">
        <f t="shared" si="10"/>
        <v>13.786995016456624</v>
      </c>
      <c r="AF69" s="120">
        <f t="shared" ref="AF69:AF132" si="19">AE69+AB69</f>
        <v>13.786995016456624</v>
      </c>
      <c r="AG69" s="4">
        <f t="shared" ref="AG69:AG132" si="20">IF($Z69=2,Y69* $R$3, Y69)</f>
        <v>9929</v>
      </c>
      <c r="AH69" s="115">
        <f t="shared" ref="AH69:AH132" si="21">Y69-AG69</f>
        <v>0</v>
      </c>
      <c r="AI69" s="4">
        <f t="shared" si="11"/>
        <v>9929</v>
      </c>
      <c r="AJ69" s="114">
        <f t="shared" ref="AJ69:AJ132" si="22">IF($Z69=3,AI69*( 1-$G$3*(1-$P$3))/(1-$E$3*(1-$P$3)),AI69)</f>
        <v>9929</v>
      </c>
      <c r="AK69" s="114">
        <f t="shared" si="12"/>
        <v>10415.034965034965</v>
      </c>
      <c r="AL69" s="120">
        <f t="shared" ref="AL69:AL132" si="23">AK69+AH69</f>
        <v>10415.034965034965</v>
      </c>
    </row>
    <row r="70" spans="21:38">
      <c r="U70" s="5" t="str">
        <f>'[1]INPUTS-Incidence'!A70</f>
        <v>Bicyclist</v>
      </c>
      <c r="V70" s="5" t="str">
        <f>'[1]INPUTS-Incidence'!B70</f>
        <v>Female</v>
      </c>
      <c r="W70" s="5" t="str">
        <f>'[1]INPUTS-Incidence'!C70</f>
        <v>55-59 years</v>
      </c>
      <c r="X70" s="123">
        <f>'[1]INPUTS-Incidence'!D70</f>
        <v>14.654112939084037</v>
      </c>
      <c r="Y70" s="123">
        <f>'[1]INPUTS-Incidence'!E70</f>
        <v>7379</v>
      </c>
      <c r="Z70" s="108">
        <f t="shared" si="15"/>
        <v>1</v>
      </c>
      <c r="AA70" s="4">
        <f t="shared" si="16"/>
        <v>14.654112939084037</v>
      </c>
      <c r="AB70" s="4">
        <f t="shared" si="17"/>
        <v>0</v>
      </c>
      <c r="AC70" s="4">
        <f t="shared" ref="AC70:AC133" si="24">IF($Z70=2, ($Q$3*AA70*(1-$G$3*(1-$I$3))/(1-$D$3*(1-$I$3)))+($S$3*AA70*(1-$G$3*(1-$K$3))/(1-$D$3*(1-$K$3))), AA70)</f>
        <v>14.654112939084037</v>
      </c>
      <c r="AD70" s="114">
        <f t="shared" si="18"/>
        <v>14.654112939084037</v>
      </c>
      <c r="AE70" s="114">
        <f t="shared" ref="AE70:AE133" si="25">IF($Z70=1,AD70*( 1-$G$3*(1-$M$3))/(1-$D$3*(1-$M$3)),AD70)</f>
        <v>13.342253241732216</v>
      </c>
      <c r="AF70" s="120">
        <f t="shared" si="19"/>
        <v>13.342253241732216</v>
      </c>
      <c r="AG70" s="4">
        <f t="shared" si="20"/>
        <v>7379</v>
      </c>
      <c r="AH70" s="115">
        <f t="shared" si="21"/>
        <v>0</v>
      </c>
      <c r="AI70" s="4">
        <f t="shared" ref="AI70:AI133" si="26">IF($Z70=2, ($R$3*AG70*(1-$G$3*(1-$J$3))/(1-$D$3*(1-$J$3)))+($T$3*AG70*(1-$G$3*(1-$L$3))/(1-$D$3*(1-$L$3))), AG70)</f>
        <v>7379</v>
      </c>
      <c r="AJ70" s="114">
        <f t="shared" si="22"/>
        <v>7379</v>
      </c>
      <c r="AK70" s="114">
        <f t="shared" ref="AK70:AK133" si="27">IF($Z70=1,AJ70*( 1-$G$3*(1-$N$3))/(1-$D$3*(1-$N$3)),AJ70)</f>
        <v>7740.2097902097903</v>
      </c>
      <c r="AL70" s="120">
        <f t="shared" si="23"/>
        <v>7740.2097902097903</v>
      </c>
    </row>
    <row r="71" spans="21:38">
      <c r="U71" s="5" t="str">
        <f>'[1]INPUTS-Incidence'!A71</f>
        <v>Bicyclist</v>
      </c>
      <c r="V71" s="5" t="str">
        <f>'[1]INPUTS-Incidence'!B71</f>
        <v>Female</v>
      </c>
      <c r="W71" s="5" t="str">
        <f>'[1]INPUTS-Incidence'!C71</f>
        <v>60-64 years</v>
      </c>
      <c r="X71" s="123">
        <f>'[1]INPUTS-Incidence'!D71</f>
        <v>13.188701645175632</v>
      </c>
      <c r="Y71" s="123">
        <f>'[1]INPUTS-Incidence'!E71</f>
        <v>5521</v>
      </c>
      <c r="Z71" s="108">
        <f t="shared" si="15"/>
        <v>1</v>
      </c>
      <c r="AA71" s="4">
        <f t="shared" si="16"/>
        <v>13.188701645175632</v>
      </c>
      <c r="AB71" s="4">
        <f t="shared" si="17"/>
        <v>0</v>
      </c>
      <c r="AC71" s="4">
        <f t="shared" si="24"/>
        <v>13.188701645175632</v>
      </c>
      <c r="AD71" s="114">
        <f t="shared" si="18"/>
        <v>13.188701645175632</v>
      </c>
      <c r="AE71" s="114">
        <f t="shared" si="25"/>
        <v>12.008027917558994</v>
      </c>
      <c r="AF71" s="120">
        <f t="shared" si="19"/>
        <v>12.008027917558994</v>
      </c>
      <c r="AG71" s="4">
        <f t="shared" si="20"/>
        <v>5521</v>
      </c>
      <c r="AH71" s="115">
        <f t="shared" si="21"/>
        <v>0</v>
      </c>
      <c r="AI71" s="4">
        <f t="shared" si="26"/>
        <v>5521</v>
      </c>
      <c r="AJ71" s="114">
        <f t="shared" si="22"/>
        <v>5521</v>
      </c>
      <c r="AK71" s="114">
        <f t="shared" si="27"/>
        <v>5791.2587412587409</v>
      </c>
      <c r="AL71" s="120">
        <f t="shared" si="23"/>
        <v>5791.2587412587409</v>
      </c>
    </row>
    <row r="72" spans="21:38">
      <c r="U72" s="5" t="str">
        <f>'[1]INPUTS-Incidence'!A72</f>
        <v>Bicyclist</v>
      </c>
      <c r="V72" s="5" t="str">
        <f>'[1]INPUTS-Incidence'!B72</f>
        <v>Female</v>
      </c>
      <c r="W72" s="5" t="str">
        <f>'[1]INPUTS-Incidence'!C72</f>
        <v>65-69 years</v>
      </c>
      <c r="X72" s="123">
        <f>'[1]INPUTS-Incidence'!D72</f>
        <v>11.723290351267229</v>
      </c>
      <c r="Y72" s="123">
        <f>'[1]INPUTS-Incidence'!E72</f>
        <v>3993</v>
      </c>
      <c r="Z72" s="108">
        <f t="shared" si="15"/>
        <v>1</v>
      </c>
      <c r="AA72" s="4">
        <f t="shared" si="16"/>
        <v>11.723290351267229</v>
      </c>
      <c r="AB72" s="4">
        <f t="shared" si="17"/>
        <v>0</v>
      </c>
      <c r="AC72" s="4">
        <f t="shared" si="24"/>
        <v>11.723290351267229</v>
      </c>
      <c r="AD72" s="114">
        <f t="shared" si="18"/>
        <v>11.723290351267229</v>
      </c>
      <c r="AE72" s="114">
        <f t="shared" si="25"/>
        <v>10.673802593385775</v>
      </c>
      <c r="AF72" s="120">
        <f t="shared" si="19"/>
        <v>10.673802593385775</v>
      </c>
      <c r="AG72" s="4">
        <f t="shared" si="20"/>
        <v>3993</v>
      </c>
      <c r="AH72" s="115">
        <f t="shared" si="21"/>
        <v>0</v>
      </c>
      <c r="AI72" s="4">
        <f t="shared" si="26"/>
        <v>3993</v>
      </c>
      <c r="AJ72" s="114">
        <f t="shared" si="22"/>
        <v>3993</v>
      </c>
      <c r="AK72" s="114">
        <f t="shared" si="27"/>
        <v>4188.461538461539</v>
      </c>
      <c r="AL72" s="120">
        <f t="shared" si="23"/>
        <v>4188.461538461539</v>
      </c>
    </row>
    <row r="73" spans="21:38">
      <c r="U73" s="5" t="str">
        <f>'[1]INPUTS-Incidence'!A73</f>
        <v>Bicyclist</v>
      </c>
      <c r="V73" s="5" t="str">
        <f>'[1]INPUTS-Incidence'!B73</f>
        <v>Female</v>
      </c>
      <c r="W73" s="5" t="str">
        <f>'[1]INPUTS-Incidence'!C73</f>
        <v>70-74 years</v>
      </c>
      <c r="X73" s="123">
        <f>'[1]INPUTS-Incidence'!D73</f>
        <v>11.723290351267229</v>
      </c>
      <c r="Y73" s="123">
        <f>'[1]INPUTS-Incidence'!E73</f>
        <v>2700</v>
      </c>
      <c r="Z73" s="108">
        <f t="shared" si="15"/>
        <v>1</v>
      </c>
      <c r="AA73" s="4">
        <f t="shared" si="16"/>
        <v>11.723290351267229</v>
      </c>
      <c r="AB73" s="4">
        <f t="shared" si="17"/>
        <v>0</v>
      </c>
      <c r="AC73" s="4">
        <f t="shared" si="24"/>
        <v>11.723290351267229</v>
      </c>
      <c r="AD73" s="114">
        <f t="shared" si="18"/>
        <v>11.723290351267229</v>
      </c>
      <c r="AE73" s="114">
        <f t="shared" si="25"/>
        <v>10.673802593385775</v>
      </c>
      <c r="AF73" s="120">
        <f t="shared" si="19"/>
        <v>10.673802593385775</v>
      </c>
      <c r="AG73" s="4">
        <f t="shared" si="20"/>
        <v>2700</v>
      </c>
      <c r="AH73" s="115">
        <f t="shared" si="21"/>
        <v>0</v>
      </c>
      <c r="AI73" s="4">
        <f t="shared" si="26"/>
        <v>2700</v>
      </c>
      <c r="AJ73" s="114">
        <f t="shared" si="22"/>
        <v>2700</v>
      </c>
      <c r="AK73" s="114">
        <f t="shared" si="27"/>
        <v>2832.1678321678319</v>
      </c>
      <c r="AL73" s="120">
        <f t="shared" si="23"/>
        <v>2832.1678321678319</v>
      </c>
    </row>
    <row r="74" spans="21:38">
      <c r="U74" s="5" t="str">
        <f>'[1]INPUTS-Incidence'!A74</f>
        <v>Bicyclist</v>
      </c>
      <c r="V74" s="5" t="str">
        <f>'[1]INPUTS-Incidence'!B74</f>
        <v>Female</v>
      </c>
      <c r="W74" s="5" t="str">
        <f>'[1]INPUTS-Incidence'!C74</f>
        <v>75-79 years</v>
      </c>
      <c r="X74" s="123">
        <f>'[1]INPUTS-Incidence'!D74</f>
        <v>1.9538817252112048</v>
      </c>
      <c r="Y74" s="123">
        <f>'[1]INPUTS-Incidence'!E74</f>
        <v>1719</v>
      </c>
      <c r="Z74" s="108">
        <f t="shared" si="15"/>
        <v>1</v>
      </c>
      <c r="AA74" s="4">
        <f t="shared" si="16"/>
        <v>1.9538817252112048</v>
      </c>
      <c r="AB74" s="4">
        <f t="shared" si="17"/>
        <v>0</v>
      </c>
      <c r="AC74" s="4">
        <f t="shared" si="24"/>
        <v>1.9538817252112048</v>
      </c>
      <c r="AD74" s="114">
        <f t="shared" si="18"/>
        <v>1.9538817252112048</v>
      </c>
      <c r="AE74" s="114">
        <f t="shared" si="25"/>
        <v>1.7789670988976287</v>
      </c>
      <c r="AF74" s="120">
        <f t="shared" si="19"/>
        <v>1.7789670988976287</v>
      </c>
      <c r="AG74" s="4">
        <f t="shared" si="20"/>
        <v>1719</v>
      </c>
      <c r="AH74" s="115">
        <f t="shared" si="21"/>
        <v>0</v>
      </c>
      <c r="AI74" s="4">
        <f t="shared" si="26"/>
        <v>1719</v>
      </c>
      <c r="AJ74" s="114">
        <f t="shared" si="22"/>
        <v>1719</v>
      </c>
      <c r="AK74" s="114">
        <f t="shared" si="27"/>
        <v>1803.1468531468531</v>
      </c>
      <c r="AL74" s="120">
        <f t="shared" si="23"/>
        <v>1803.1468531468531</v>
      </c>
    </row>
    <row r="75" spans="21:38">
      <c r="U75" s="5" t="str">
        <f>'[1]INPUTS-Incidence'!A75</f>
        <v>Bicyclist</v>
      </c>
      <c r="V75" s="5" t="str">
        <f>'[1]INPUTS-Incidence'!B75</f>
        <v>Female</v>
      </c>
      <c r="W75" s="5" t="str">
        <f>'[1]INPUTS-Incidence'!C75</f>
        <v>80-84 years</v>
      </c>
      <c r="X75" s="123">
        <f>'[1]INPUTS-Incidence'!D75</f>
        <v>1.9538817252112048</v>
      </c>
      <c r="Y75" s="123">
        <f>'[1]INPUTS-Incidence'!E75</f>
        <v>844</v>
      </c>
      <c r="Z75" s="108">
        <f t="shared" si="15"/>
        <v>1</v>
      </c>
      <c r="AA75" s="4">
        <f t="shared" si="16"/>
        <v>1.9538817252112048</v>
      </c>
      <c r="AB75" s="4">
        <f t="shared" si="17"/>
        <v>0</v>
      </c>
      <c r="AC75" s="4">
        <f t="shared" si="24"/>
        <v>1.9538817252112048</v>
      </c>
      <c r="AD75" s="114">
        <f t="shared" si="18"/>
        <v>1.9538817252112048</v>
      </c>
      <c r="AE75" s="114">
        <f t="shared" si="25"/>
        <v>1.7789670988976287</v>
      </c>
      <c r="AF75" s="120">
        <f t="shared" si="19"/>
        <v>1.7789670988976287</v>
      </c>
      <c r="AG75" s="4">
        <f t="shared" si="20"/>
        <v>844</v>
      </c>
      <c r="AH75" s="115">
        <f t="shared" si="21"/>
        <v>0</v>
      </c>
      <c r="AI75" s="4">
        <f t="shared" si="26"/>
        <v>844</v>
      </c>
      <c r="AJ75" s="114">
        <f t="shared" si="22"/>
        <v>844</v>
      </c>
      <c r="AK75" s="114">
        <f t="shared" si="27"/>
        <v>885.31468531468533</v>
      </c>
      <c r="AL75" s="120">
        <f t="shared" si="23"/>
        <v>885.31468531468533</v>
      </c>
    </row>
    <row r="76" spans="21:38">
      <c r="U76" s="5" t="str">
        <f>'[1]INPUTS-Incidence'!A76</f>
        <v>Bicyclist</v>
      </c>
      <c r="V76" s="5" t="str">
        <f>'[1]INPUTS-Incidence'!B76</f>
        <v>Female</v>
      </c>
      <c r="W76" s="5" t="str">
        <f>'[1]INPUTS-Incidence'!C76</f>
        <v>85+</v>
      </c>
      <c r="X76" s="123">
        <f>'[1]INPUTS-Incidence'!D76</f>
        <v>3.9077634504224097</v>
      </c>
      <c r="Y76" s="123">
        <f>'[1]INPUTS-Incidence'!E76</f>
        <v>357</v>
      </c>
      <c r="Z76" s="108">
        <f t="shared" si="15"/>
        <v>1</v>
      </c>
      <c r="AA76" s="4">
        <f t="shared" si="16"/>
        <v>3.9077634504224097</v>
      </c>
      <c r="AB76" s="4">
        <f t="shared" si="17"/>
        <v>0</v>
      </c>
      <c r="AC76" s="4">
        <f t="shared" si="24"/>
        <v>3.9077634504224097</v>
      </c>
      <c r="AD76" s="114">
        <f t="shared" si="18"/>
        <v>3.9077634504224097</v>
      </c>
      <c r="AE76" s="114">
        <f t="shared" si="25"/>
        <v>3.5579341977952574</v>
      </c>
      <c r="AF76" s="120">
        <f t="shared" si="19"/>
        <v>3.5579341977952574</v>
      </c>
      <c r="AG76" s="4">
        <f t="shared" si="20"/>
        <v>357</v>
      </c>
      <c r="AH76" s="115">
        <f t="shared" si="21"/>
        <v>0</v>
      </c>
      <c r="AI76" s="4">
        <f t="shared" si="26"/>
        <v>357</v>
      </c>
      <c r="AJ76" s="114">
        <f t="shared" si="22"/>
        <v>357</v>
      </c>
      <c r="AK76" s="114">
        <f t="shared" si="27"/>
        <v>374.47552447552448</v>
      </c>
      <c r="AL76" s="120">
        <f t="shared" si="23"/>
        <v>374.47552447552448</v>
      </c>
    </row>
    <row r="77" spans="21:38">
      <c r="U77" s="5" t="str">
        <f>'[1]INPUTS-Incidence'!A77</f>
        <v>Motorized Two Wheeler</v>
      </c>
      <c r="V77" s="5" t="str">
        <f>'[1]INPUTS-Incidence'!B77</f>
        <v>Male</v>
      </c>
      <c r="W77" s="5" t="str">
        <f>'[1]INPUTS-Incidence'!C77</f>
        <v>&lt;5 years</v>
      </c>
      <c r="X77" s="123">
        <f>'[1]INPUTS-Incidence'!D77</f>
        <v>347.99088805605345</v>
      </c>
      <c r="Y77" s="123">
        <f>'[1]INPUTS-Incidence'!E77</f>
        <v>6633</v>
      </c>
      <c r="Z77" s="108">
        <f t="shared" si="15"/>
        <v>3</v>
      </c>
      <c r="AA77" s="4">
        <f t="shared" si="16"/>
        <v>347.99088805605345</v>
      </c>
      <c r="AB77" s="4">
        <f t="shared" si="17"/>
        <v>0</v>
      </c>
      <c r="AC77" s="4">
        <f t="shared" si="24"/>
        <v>347.99088805605345</v>
      </c>
      <c r="AD77" s="114">
        <f t="shared" si="18"/>
        <v>240.11371275867685</v>
      </c>
      <c r="AE77" s="114">
        <f t="shared" si="25"/>
        <v>240.11371275867685</v>
      </c>
      <c r="AF77" s="120">
        <f t="shared" si="19"/>
        <v>240.11371275867685</v>
      </c>
      <c r="AG77" s="4">
        <f t="shared" si="20"/>
        <v>6633</v>
      </c>
      <c r="AH77" s="115">
        <f t="shared" si="21"/>
        <v>0</v>
      </c>
      <c r="AI77" s="4">
        <f t="shared" si="26"/>
        <v>6633</v>
      </c>
      <c r="AJ77" s="114">
        <f t="shared" si="22"/>
        <v>4709.4299999999994</v>
      </c>
      <c r="AK77" s="114">
        <f t="shared" si="27"/>
        <v>4709.4299999999994</v>
      </c>
      <c r="AL77" s="120">
        <f t="shared" si="23"/>
        <v>4709.4299999999994</v>
      </c>
    </row>
    <row r="78" spans="21:38">
      <c r="U78" s="5" t="str">
        <f>'[1]INPUTS-Incidence'!A78</f>
        <v>Motorized Two Wheeler</v>
      </c>
      <c r="V78" s="5" t="str">
        <f>'[1]INPUTS-Incidence'!B78</f>
        <v>Male</v>
      </c>
      <c r="W78" s="5" t="str">
        <f>'[1]INPUTS-Incidence'!C78</f>
        <v>5-9 years</v>
      </c>
      <c r="X78" s="123">
        <f>'[1]INPUTS-Incidence'!D78</f>
        <v>373.76799087502036</v>
      </c>
      <c r="Y78" s="123">
        <f>'[1]INPUTS-Incidence'!E78</f>
        <v>16127</v>
      </c>
      <c r="Z78" s="108">
        <f t="shared" si="15"/>
        <v>3</v>
      </c>
      <c r="AA78" s="4">
        <f t="shared" si="16"/>
        <v>373.76799087502036</v>
      </c>
      <c r="AB78" s="4">
        <f t="shared" si="17"/>
        <v>0</v>
      </c>
      <c r="AC78" s="4">
        <f t="shared" si="24"/>
        <v>373.76799087502036</v>
      </c>
      <c r="AD78" s="114">
        <f t="shared" si="18"/>
        <v>257.89991370376401</v>
      </c>
      <c r="AE78" s="114">
        <f t="shared" si="25"/>
        <v>257.89991370376401</v>
      </c>
      <c r="AF78" s="120">
        <f t="shared" si="19"/>
        <v>257.89991370376401</v>
      </c>
      <c r="AG78" s="4">
        <f t="shared" si="20"/>
        <v>16127</v>
      </c>
      <c r="AH78" s="115">
        <f t="shared" si="21"/>
        <v>0</v>
      </c>
      <c r="AI78" s="4">
        <f t="shared" si="26"/>
        <v>16127</v>
      </c>
      <c r="AJ78" s="114">
        <f t="shared" si="22"/>
        <v>11450.17</v>
      </c>
      <c r="AK78" s="114">
        <f t="shared" si="27"/>
        <v>11450.17</v>
      </c>
      <c r="AL78" s="120">
        <f t="shared" si="23"/>
        <v>11450.17</v>
      </c>
    </row>
    <row r="79" spans="21:38">
      <c r="U79" s="5" t="str">
        <f>'[1]INPUTS-Incidence'!A79</f>
        <v>Motorized Two Wheeler</v>
      </c>
      <c r="V79" s="5" t="str">
        <f>'[1]INPUTS-Incidence'!B79</f>
        <v>Male</v>
      </c>
      <c r="W79" s="5" t="str">
        <f>'[1]INPUTS-Incidence'!C79</f>
        <v>10-14 years</v>
      </c>
      <c r="X79" s="123">
        <f>'[1]INPUTS-Incidence'!D79</f>
        <v>644.42757047417308</v>
      </c>
      <c r="Y79" s="123">
        <f>'[1]INPUTS-Incidence'!E79</f>
        <v>34627</v>
      </c>
      <c r="Z79" s="108">
        <f t="shared" si="15"/>
        <v>3</v>
      </c>
      <c r="AA79" s="4">
        <f t="shared" si="16"/>
        <v>644.42757047417308</v>
      </c>
      <c r="AB79" s="4">
        <f t="shared" si="17"/>
        <v>0</v>
      </c>
      <c r="AC79" s="4">
        <f t="shared" si="24"/>
        <v>644.42757047417308</v>
      </c>
      <c r="AD79" s="114">
        <f t="shared" si="18"/>
        <v>444.65502362717939</v>
      </c>
      <c r="AE79" s="114">
        <f t="shared" si="25"/>
        <v>444.65502362717939</v>
      </c>
      <c r="AF79" s="120">
        <f t="shared" si="19"/>
        <v>444.65502362717939</v>
      </c>
      <c r="AG79" s="4">
        <f t="shared" si="20"/>
        <v>34627</v>
      </c>
      <c r="AH79" s="115">
        <f t="shared" si="21"/>
        <v>0</v>
      </c>
      <c r="AI79" s="4">
        <f t="shared" si="26"/>
        <v>34627</v>
      </c>
      <c r="AJ79" s="114">
        <f t="shared" si="22"/>
        <v>24585.17</v>
      </c>
      <c r="AK79" s="114">
        <f t="shared" si="27"/>
        <v>24585.17</v>
      </c>
      <c r="AL79" s="120">
        <f t="shared" si="23"/>
        <v>24585.17</v>
      </c>
    </row>
    <row r="80" spans="21:38">
      <c r="U80" s="5" t="str">
        <f>'[1]INPUTS-Incidence'!A80</f>
        <v>Motorized Two Wheeler</v>
      </c>
      <c r="V80" s="5" t="str">
        <f>'[1]INPUTS-Incidence'!B80</f>
        <v>Male</v>
      </c>
      <c r="W80" s="5" t="str">
        <f>'[1]INPUTS-Incidence'!C80</f>
        <v>15-19 years</v>
      </c>
      <c r="X80" s="123">
        <f>'[1]INPUTS-Incidence'!D80</f>
        <v>4650.6189669219484</v>
      </c>
      <c r="Y80" s="123">
        <f>'[1]INPUTS-Incidence'!E80</f>
        <v>87743</v>
      </c>
      <c r="Z80" s="108">
        <f t="shared" si="15"/>
        <v>3</v>
      </c>
      <c r="AA80" s="4">
        <f t="shared" si="16"/>
        <v>4650.6189669219484</v>
      </c>
      <c r="AB80" s="4">
        <f t="shared" si="17"/>
        <v>0</v>
      </c>
      <c r="AC80" s="4">
        <f t="shared" si="24"/>
        <v>4650.6189669219484</v>
      </c>
      <c r="AD80" s="114">
        <f t="shared" si="18"/>
        <v>3208.9270871761441</v>
      </c>
      <c r="AE80" s="114">
        <f t="shared" si="25"/>
        <v>3208.9270871761441</v>
      </c>
      <c r="AF80" s="120">
        <f t="shared" si="19"/>
        <v>3208.9270871761441</v>
      </c>
      <c r="AG80" s="4">
        <f t="shared" si="20"/>
        <v>87743</v>
      </c>
      <c r="AH80" s="115">
        <f t="shared" si="21"/>
        <v>0</v>
      </c>
      <c r="AI80" s="4">
        <f t="shared" si="26"/>
        <v>87743</v>
      </c>
      <c r="AJ80" s="114">
        <f t="shared" si="22"/>
        <v>62297.53</v>
      </c>
      <c r="AK80" s="114">
        <f t="shared" si="27"/>
        <v>62297.53</v>
      </c>
      <c r="AL80" s="120">
        <f t="shared" si="23"/>
        <v>62297.53</v>
      </c>
    </row>
    <row r="81" spans="21:38">
      <c r="U81" s="5" t="str">
        <f>'[1]INPUTS-Incidence'!A81</f>
        <v>Motorized Two Wheeler</v>
      </c>
      <c r="V81" s="5" t="str">
        <f>'[1]INPUTS-Incidence'!B81</f>
        <v>Male</v>
      </c>
      <c r="W81" s="5" t="str">
        <f>'[1]INPUTS-Incidence'!C81</f>
        <v>20-24 years</v>
      </c>
      <c r="X81" s="123">
        <f>'[1]INPUTS-Incidence'!D81</f>
        <v>4745.1350105914944</v>
      </c>
      <c r="Y81" s="123">
        <f>'[1]INPUTS-Incidence'!E81</f>
        <v>112773</v>
      </c>
      <c r="Z81" s="108">
        <f t="shared" si="15"/>
        <v>3</v>
      </c>
      <c r="AA81" s="4">
        <f t="shared" si="16"/>
        <v>4745.1350105914944</v>
      </c>
      <c r="AB81" s="4">
        <f t="shared" si="17"/>
        <v>0</v>
      </c>
      <c r="AC81" s="4">
        <f t="shared" si="24"/>
        <v>4745.1350105914944</v>
      </c>
      <c r="AD81" s="114">
        <f t="shared" si="18"/>
        <v>3274.1431573081309</v>
      </c>
      <c r="AE81" s="114">
        <f t="shared" si="25"/>
        <v>3274.1431573081309</v>
      </c>
      <c r="AF81" s="120">
        <f t="shared" si="19"/>
        <v>3274.1431573081309</v>
      </c>
      <c r="AG81" s="4">
        <f t="shared" si="20"/>
        <v>112773</v>
      </c>
      <c r="AH81" s="115">
        <f t="shared" si="21"/>
        <v>0</v>
      </c>
      <c r="AI81" s="4">
        <f t="shared" si="26"/>
        <v>112773</v>
      </c>
      <c r="AJ81" s="114">
        <f t="shared" si="22"/>
        <v>80068.83</v>
      </c>
      <c r="AK81" s="114">
        <f t="shared" si="27"/>
        <v>80068.83</v>
      </c>
      <c r="AL81" s="120">
        <f t="shared" si="23"/>
        <v>80068.83</v>
      </c>
    </row>
    <row r="82" spans="21:38">
      <c r="U82" s="5" t="str">
        <f>'[1]INPUTS-Incidence'!A82</f>
        <v>Motorized Two Wheeler</v>
      </c>
      <c r="V82" s="5" t="str">
        <f>'[1]INPUTS-Incidence'!B82</f>
        <v>Male</v>
      </c>
      <c r="W82" s="5" t="str">
        <f>'[1]INPUTS-Incidence'!C82</f>
        <v>25-29 years</v>
      </c>
      <c r="X82" s="123">
        <f>'[1]INPUTS-Incidence'!D82</f>
        <v>2545.4889033729837</v>
      </c>
      <c r="Y82" s="123">
        <f>'[1]INPUTS-Incidence'!E82</f>
        <v>84811</v>
      </c>
      <c r="Z82" s="108">
        <f t="shared" si="15"/>
        <v>3</v>
      </c>
      <c r="AA82" s="4">
        <f t="shared" si="16"/>
        <v>2545.4889033729837</v>
      </c>
      <c r="AB82" s="4">
        <f t="shared" si="17"/>
        <v>0</v>
      </c>
      <c r="AC82" s="4">
        <f t="shared" si="24"/>
        <v>2545.4889033729837</v>
      </c>
      <c r="AD82" s="114">
        <f t="shared" si="18"/>
        <v>1756.3873433273586</v>
      </c>
      <c r="AE82" s="114">
        <f t="shared" si="25"/>
        <v>1756.3873433273586</v>
      </c>
      <c r="AF82" s="120">
        <f t="shared" si="19"/>
        <v>1756.3873433273586</v>
      </c>
      <c r="AG82" s="4">
        <f t="shared" si="20"/>
        <v>84811</v>
      </c>
      <c r="AH82" s="115">
        <f t="shared" si="21"/>
        <v>0</v>
      </c>
      <c r="AI82" s="4">
        <f t="shared" si="26"/>
        <v>84811</v>
      </c>
      <c r="AJ82" s="114">
        <f t="shared" si="22"/>
        <v>60215.81</v>
      </c>
      <c r="AK82" s="114">
        <f t="shared" si="27"/>
        <v>60215.81</v>
      </c>
      <c r="AL82" s="120">
        <f t="shared" si="23"/>
        <v>60215.81</v>
      </c>
    </row>
    <row r="83" spans="21:38">
      <c r="U83" s="5" t="str">
        <f>'[1]INPUTS-Incidence'!A83</f>
        <v>Motorized Two Wheeler</v>
      </c>
      <c r="V83" s="5" t="str">
        <f>'[1]INPUTS-Incidence'!B83</f>
        <v>Male</v>
      </c>
      <c r="W83" s="5" t="str">
        <f>'[1]INPUTS-Incidence'!C83</f>
        <v>30-34 years</v>
      </c>
      <c r="X83" s="123">
        <f>'[1]INPUTS-Incidence'!D83</f>
        <v>1684.1040508391723</v>
      </c>
      <c r="Y83" s="123">
        <f>'[1]INPUTS-Incidence'!E83</f>
        <v>62527</v>
      </c>
      <c r="Z83" s="108">
        <f t="shared" si="15"/>
        <v>3</v>
      </c>
      <c r="AA83" s="4">
        <f t="shared" si="16"/>
        <v>1684.1040508391723</v>
      </c>
      <c r="AB83" s="4">
        <f t="shared" si="17"/>
        <v>0</v>
      </c>
      <c r="AC83" s="4">
        <f t="shared" si="24"/>
        <v>1684.1040508391723</v>
      </c>
      <c r="AD83" s="114">
        <f t="shared" si="18"/>
        <v>1162.0317950790288</v>
      </c>
      <c r="AE83" s="114">
        <f t="shared" si="25"/>
        <v>1162.0317950790288</v>
      </c>
      <c r="AF83" s="120">
        <f t="shared" si="19"/>
        <v>1162.0317950790288</v>
      </c>
      <c r="AG83" s="4">
        <f t="shared" si="20"/>
        <v>62527</v>
      </c>
      <c r="AH83" s="115">
        <f t="shared" si="21"/>
        <v>0</v>
      </c>
      <c r="AI83" s="4">
        <f t="shared" si="26"/>
        <v>62527</v>
      </c>
      <c r="AJ83" s="114">
        <f t="shared" si="22"/>
        <v>44394.17</v>
      </c>
      <c r="AK83" s="114">
        <f t="shared" si="27"/>
        <v>44394.17</v>
      </c>
      <c r="AL83" s="120">
        <f t="shared" si="23"/>
        <v>44394.17</v>
      </c>
    </row>
    <row r="84" spans="21:38">
      <c r="U84" s="5" t="str">
        <f>'[1]INPUTS-Incidence'!A84</f>
        <v>Motorized Two Wheeler</v>
      </c>
      <c r="V84" s="5" t="str">
        <f>'[1]INPUTS-Incidence'!B84</f>
        <v>Male</v>
      </c>
      <c r="W84" s="5" t="str">
        <f>'[1]INPUTS-Incidence'!C84</f>
        <v>35-39 years</v>
      </c>
      <c r="X84" s="123">
        <f>'[1]INPUTS-Incidence'!D84</f>
        <v>1623.9574775949161</v>
      </c>
      <c r="Y84" s="123">
        <f>'[1]INPUTS-Incidence'!E84</f>
        <v>55440</v>
      </c>
      <c r="Z84" s="108">
        <f t="shared" si="15"/>
        <v>3</v>
      </c>
      <c r="AA84" s="4">
        <f t="shared" si="16"/>
        <v>1623.9574775949161</v>
      </c>
      <c r="AB84" s="4">
        <f t="shared" si="17"/>
        <v>0</v>
      </c>
      <c r="AC84" s="4">
        <f t="shared" si="24"/>
        <v>1623.9574775949161</v>
      </c>
      <c r="AD84" s="114">
        <f t="shared" si="18"/>
        <v>1120.530659540492</v>
      </c>
      <c r="AE84" s="114">
        <f t="shared" si="25"/>
        <v>1120.530659540492</v>
      </c>
      <c r="AF84" s="120">
        <f t="shared" si="19"/>
        <v>1120.530659540492</v>
      </c>
      <c r="AG84" s="4">
        <f t="shared" si="20"/>
        <v>55440</v>
      </c>
      <c r="AH84" s="115">
        <f t="shared" si="21"/>
        <v>0</v>
      </c>
      <c r="AI84" s="4">
        <f t="shared" si="26"/>
        <v>55440</v>
      </c>
      <c r="AJ84" s="114">
        <f t="shared" si="22"/>
        <v>39362.400000000001</v>
      </c>
      <c r="AK84" s="114">
        <f t="shared" si="27"/>
        <v>39362.400000000001</v>
      </c>
      <c r="AL84" s="120">
        <f t="shared" si="23"/>
        <v>39362.400000000001</v>
      </c>
    </row>
    <row r="85" spans="21:38">
      <c r="U85" s="5" t="str">
        <f>'[1]INPUTS-Incidence'!A85</f>
        <v>Motorized Two Wheeler</v>
      </c>
      <c r="V85" s="5" t="str">
        <f>'[1]INPUTS-Incidence'!B85</f>
        <v>Male</v>
      </c>
      <c r="W85" s="5" t="str">
        <f>'[1]INPUTS-Incidence'!C85</f>
        <v>40-44 years</v>
      </c>
      <c r="X85" s="123">
        <f>'[1]INPUTS-Incidence'!D85</f>
        <v>1645.4383966107218</v>
      </c>
      <c r="Y85" s="123">
        <f>'[1]INPUTS-Incidence'!E85</f>
        <v>50430</v>
      </c>
      <c r="Z85" s="108">
        <f t="shared" si="15"/>
        <v>3</v>
      </c>
      <c r="AA85" s="4">
        <f t="shared" si="16"/>
        <v>1645.4383966107218</v>
      </c>
      <c r="AB85" s="4">
        <f t="shared" si="17"/>
        <v>0</v>
      </c>
      <c r="AC85" s="4">
        <f t="shared" si="24"/>
        <v>1645.4383966107218</v>
      </c>
      <c r="AD85" s="114">
        <f t="shared" si="18"/>
        <v>1135.3524936613981</v>
      </c>
      <c r="AE85" s="114">
        <f t="shared" si="25"/>
        <v>1135.3524936613981</v>
      </c>
      <c r="AF85" s="120">
        <f t="shared" si="19"/>
        <v>1135.3524936613981</v>
      </c>
      <c r="AG85" s="4">
        <f t="shared" si="20"/>
        <v>50430</v>
      </c>
      <c r="AH85" s="115">
        <f t="shared" si="21"/>
        <v>0</v>
      </c>
      <c r="AI85" s="4">
        <f t="shared" si="26"/>
        <v>50430</v>
      </c>
      <c r="AJ85" s="114">
        <f t="shared" si="22"/>
        <v>35805.299999999996</v>
      </c>
      <c r="AK85" s="114">
        <f t="shared" si="27"/>
        <v>35805.299999999996</v>
      </c>
      <c r="AL85" s="120">
        <f t="shared" si="23"/>
        <v>35805.299999999996</v>
      </c>
    </row>
    <row r="86" spans="21:38">
      <c r="U86" s="5" t="str">
        <f>'[1]INPUTS-Incidence'!A86</f>
        <v>Motorized Two Wheeler</v>
      </c>
      <c r="V86" s="5" t="str">
        <f>'[1]INPUTS-Incidence'!B86</f>
        <v>Male</v>
      </c>
      <c r="W86" s="5" t="str">
        <f>'[1]INPUTS-Incidence'!C86</f>
        <v>45-49 years</v>
      </c>
      <c r="X86" s="123">
        <f>'[1]INPUTS-Incidence'!D86</f>
        <v>1443.5177578621476</v>
      </c>
      <c r="Y86" s="123">
        <f>'[1]INPUTS-Incidence'!E86</f>
        <v>44927</v>
      </c>
      <c r="Z86" s="108">
        <f t="shared" si="15"/>
        <v>3</v>
      </c>
      <c r="AA86" s="4">
        <f t="shared" si="16"/>
        <v>1443.5177578621476</v>
      </c>
      <c r="AB86" s="4">
        <f t="shared" si="17"/>
        <v>0</v>
      </c>
      <c r="AC86" s="4">
        <f t="shared" si="24"/>
        <v>1443.5177578621476</v>
      </c>
      <c r="AD86" s="114">
        <f t="shared" si="18"/>
        <v>996.02725292488174</v>
      </c>
      <c r="AE86" s="114">
        <f t="shared" si="25"/>
        <v>996.02725292488174</v>
      </c>
      <c r="AF86" s="120">
        <f t="shared" si="19"/>
        <v>996.02725292488174</v>
      </c>
      <c r="AG86" s="4">
        <f t="shared" si="20"/>
        <v>44927</v>
      </c>
      <c r="AH86" s="115">
        <f t="shared" si="21"/>
        <v>0</v>
      </c>
      <c r="AI86" s="4">
        <f t="shared" si="26"/>
        <v>44927</v>
      </c>
      <c r="AJ86" s="114">
        <f t="shared" si="22"/>
        <v>31898.17</v>
      </c>
      <c r="AK86" s="114">
        <f t="shared" si="27"/>
        <v>31898.17</v>
      </c>
      <c r="AL86" s="120">
        <f t="shared" si="23"/>
        <v>31898.17</v>
      </c>
    </row>
    <row r="87" spans="21:38">
      <c r="U87" s="5" t="str">
        <f>'[1]INPUTS-Incidence'!A87</f>
        <v>Motorized Two Wheeler</v>
      </c>
      <c r="V87" s="5" t="str">
        <f>'[1]INPUTS-Incidence'!B87</f>
        <v>Male</v>
      </c>
      <c r="W87" s="5" t="str">
        <f>'[1]INPUTS-Incidence'!C87</f>
        <v>50-54 years</v>
      </c>
      <c r="X87" s="123">
        <f>'[1]INPUTS-Incidence'!D87</f>
        <v>1325.3727032752158</v>
      </c>
      <c r="Y87" s="123">
        <f>'[1]INPUTS-Incidence'!E87</f>
        <v>42784</v>
      </c>
      <c r="Z87" s="108">
        <f t="shared" si="15"/>
        <v>3</v>
      </c>
      <c r="AA87" s="4">
        <f t="shared" si="16"/>
        <v>1325.3727032752158</v>
      </c>
      <c r="AB87" s="4">
        <f t="shared" si="17"/>
        <v>0</v>
      </c>
      <c r="AC87" s="4">
        <f t="shared" si="24"/>
        <v>1325.3727032752158</v>
      </c>
      <c r="AD87" s="114">
        <f t="shared" si="18"/>
        <v>914.5071652598989</v>
      </c>
      <c r="AE87" s="114">
        <f t="shared" si="25"/>
        <v>914.5071652598989</v>
      </c>
      <c r="AF87" s="120">
        <f t="shared" si="19"/>
        <v>914.5071652598989</v>
      </c>
      <c r="AG87" s="4">
        <f t="shared" si="20"/>
        <v>42784</v>
      </c>
      <c r="AH87" s="115">
        <f t="shared" si="21"/>
        <v>0</v>
      </c>
      <c r="AI87" s="4">
        <f t="shared" si="26"/>
        <v>42784</v>
      </c>
      <c r="AJ87" s="114">
        <f t="shared" si="22"/>
        <v>30376.639999999999</v>
      </c>
      <c r="AK87" s="114">
        <f t="shared" si="27"/>
        <v>30376.639999999999</v>
      </c>
      <c r="AL87" s="120">
        <f t="shared" si="23"/>
        <v>30376.639999999999</v>
      </c>
    </row>
    <row r="88" spans="21:38">
      <c r="U88" s="5" t="str">
        <f>'[1]INPUTS-Incidence'!A88</f>
        <v>Motorized Two Wheeler</v>
      </c>
      <c r="V88" s="5" t="str">
        <f>'[1]INPUTS-Incidence'!B88</f>
        <v>Male</v>
      </c>
      <c r="W88" s="5" t="str">
        <f>'[1]INPUTS-Incidence'!C88</f>
        <v>55-59 years</v>
      </c>
      <c r="X88" s="123">
        <f>'[1]INPUTS-Incidence'!D88</f>
        <v>1129.8963402313834</v>
      </c>
      <c r="Y88" s="123">
        <f>'[1]INPUTS-Incidence'!E88</f>
        <v>35522</v>
      </c>
      <c r="Z88" s="108">
        <f t="shared" si="15"/>
        <v>3</v>
      </c>
      <c r="AA88" s="4">
        <f t="shared" si="16"/>
        <v>1129.8963402313834</v>
      </c>
      <c r="AB88" s="4">
        <f t="shared" si="17"/>
        <v>0</v>
      </c>
      <c r="AC88" s="4">
        <f t="shared" si="24"/>
        <v>1129.8963402313834</v>
      </c>
      <c r="AD88" s="114">
        <f t="shared" si="18"/>
        <v>779.62847475965452</v>
      </c>
      <c r="AE88" s="114">
        <f t="shared" si="25"/>
        <v>779.62847475965452</v>
      </c>
      <c r="AF88" s="120">
        <f t="shared" si="19"/>
        <v>779.62847475965452</v>
      </c>
      <c r="AG88" s="4">
        <f t="shared" si="20"/>
        <v>35522</v>
      </c>
      <c r="AH88" s="115">
        <f t="shared" si="21"/>
        <v>0</v>
      </c>
      <c r="AI88" s="4">
        <f t="shared" si="26"/>
        <v>35522</v>
      </c>
      <c r="AJ88" s="114">
        <f t="shared" si="22"/>
        <v>25220.62</v>
      </c>
      <c r="AK88" s="114">
        <f t="shared" si="27"/>
        <v>25220.62</v>
      </c>
      <c r="AL88" s="120">
        <f t="shared" si="23"/>
        <v>25220.62</v>
      </c>
    </row>
    <row r="89" spans="21:38">
      <c r="U89" s="5" t="str">
        <f>'[1]INPUTS-Incidence'!A89</f>
        <v>Motorized Two Wheeler</v>
      </c>
      <c r="V89" s="5" t="str">
        <f>'[1]INPUTS-Incidence'!B89</f>
        <v>Male</v>
      </c>
      <c r="W89" s="5" t="str">
        <f>'[1]INPUTS-Incidence'!C89</f>
        <v>60-64 years</v>
      </c>
      <c r="X89" s="123">
        <f>'[1]INPUTS-Incidence'!D89</f>
        <v>524.13442398566076</v>
      </c>
      <c r="Y89" s="123">
        <f>'[1]INPUTS-Incidence'!E89</f>
        <v>23116</v>
      </c>
      <c r="Z89" s="108">
        <f t="shared" si="15"/>
        <v>3</v>
      </c>
      <c r="AA89" s="4">
        <f t="shared" si="16"/>
        <v>524.13442398566076</v>
      </c>
      <c r="AB89" s="4">
        <f t="shared" si="17"/>
        <v>0</v>
      </c>
      <c r="AC89" s="4">
        <f t="shared" si="24"/>
        <v>524.13442398566076</v>
      </c>
      <c r="AD89" s="114">
        <f t="shared" si="18"/>
        <v>361.6527525501059</v>
      </c>
      <c r="AE89" s="114">
        <f t="shared" si="25"/>
        <v>361.6527525501059</v>
      </c>
      <c r="AF89" s="120">
        <f t="shared" si="19"/>
        <v>361.6527525501059</v>
      </c>
      <c r="AG89" s="4">
        <f t="shared" si="20"/>
        <v>23116</v>
      </c>
      <c r="AH89" s="115">
        <f t="shared" si="21"/>
        <v>0</v>
      </c>
      <c r="AI89" s="4">
        <f t="shared" si="26"/>
        <v>23116</v>
      </c>
      <c r="AJ89" s="114">
        <f t="shared" si="22"/>
        <v>16412.36</v>
      </c>
      <c r="AK89" s="114">
        <f t="shared" si="27"/>
        <v>16412.36</v>
      </c>
      <c r="AL89" s="120">
        <f t="shared" si="23"/>
        <v>16412.36</v>
      </c>
    </row>
    <row r="90" spans="21:38">
      <c r="U90" s="5" t="str">
        <f>'[1]INPUTS-Incidence'!A90</f>
        <v>Motorized Two Wheeler</v>
      </c>
      <c r="V90" s="5" t="str">
        <f>'[1]INPUTS-Incidence'!B90</f>
        <v>Male</v>
      </c>
      <c r="W90" s="5" t="str">
        <f>'[1]INPUTS-Incidence'!C90</f>
        <v>65-69 years</v>
      </c>
      <c r="X90" s="123">
        <f>'[1]INPUTS-Incidence'!D90</f>
        <v>405.98936939872902</v>
      </c>
      <c r="Y90" s="123">
        <f>'[1]INPUTS-Incidence'!E90</f>
        <v>13780</v>
      </c>
      <c r="Z90" s="108">
        <f t="shared" si="15"/>
        <v>3</v>
      </c>
      <c r="AA90" s="4">
        <f t="shared" si="16"/>
        <v>405.98936939872902</v>
      </c>
      <c r="AB90" s="4">
        <f t="shared" si="17"/>
        <v>0</v>
      </c>
      <c r="AC90" s="4">
        <f t="shared" si="24"/>
        <v>405.98936939872902</v>
      </c>
      <c r="AD90" s="114">
        <f t="shared" si="18"/>
        <v>280.13266488512301</v>
      </c>
      <c r="AE90" s="114">
        <f t="shared" si="25"/>
        <v>280.13266488512301</v>
      </c>
      <c r="AF90" s="120">
        <f t="shared" si="19"/>
        <v>280.13266488512301</v>
      </c>
      <c r="AG90" s="4">
        <f t="shared" si="20"/>
        <v>13780</v>
      </c>
      <c r="AH90" s="115">
        <f t="shared" si="21"/>
        <v>0</v>
      </c>
      <c r="AI90" s="4">
        <f t="shared" si="26"/>
        <v>13780</v>
      </c>
      <c r="AJ90" s="114">
        <f t="shared" si="22"/>
        <v>9783.7999999999993</v>
      </c>
      <c r="AK90" s="114">
        <f t="shared" si="27"/>
        <v>9783.7999999999993</v>
      </c>
      <c r="AL90" s="120">
        <f t="shared" si="23"/>
        <v>9783.7999999999993</v>
      </c>
    </row>
    <row r="91" spans="21:38">
      <c r="U91" s="5" t="str">
        <f>'[1]INPUTS-Incidence'!A91</f>
        <v>Motorized Two Wheeler</v>
      </c>
      <c r="V91" s="5" t="str">
        <f>'[1]INPUTS-Incidence'!B91</f>
        <v>Male</v>
      </c>
      <c r="W91" s="5" t="str">
        <f>'[1]INPUTS-Incidence'!C91</f>
        <v>70-74 years</v>
      </c>
      <c r="X91" s="123">
        <f>'[1]INPUTS-Incidence'!D91</f>
        <v>236.29010917386344</v>
      </c>
      <c r="Y91" s="123">
        <f>'[1]INPUTS-Incidence'!E91</f>
        <v>8177</v>
      </c>
      <c r="Z91" s="108">
        <f t="shared" si="15"/>
        <v>3</v>
      </c>
      <c r="AA91" s="4">
        <f t="shared" si="16"/>
        <v>236.29010917386344</v>
      </c>
      <c r="AB91" s="4">
        <f t="shared" si="17"/>
        <v>0</v>
      </c>
      <c r="AC91" s="4">
        <f t="shared" si="24"/>
        <v>236.29010917386344</v>
      </c>
      <c r="AD91" s="114">
        <f t="shared" si="18"/>
        <v>163.04017532996576</v>
      </c>
      <c r="AE91" s="114">
        <f t="shared" si="25"/>
        <v>163.04017532996576</v>
      </c>
      <c r="AF91" s="120">
        <f t="shared" si="19"/>
        <v>163.04017532996576</v>
      </c>
      <c r="AG91" s="4">
        <f t="shared" si="20"/>
        <v>8177</v>
      </c>
      <c r="AH91" s="115">
        <f t="shared" si="21"/>
        <v>0</v>
      </c>
      <c r="AI91" s="4">
        <f t="shared" si="26"/>
        <v>8177</v>
      </c>
      <c r="AJ91" s="114">
        <f t="shared" si="22"/>
        <v>5805.67</v>
      </c>
      <c r="AK91" s="114">
        <f t="shared" si="27"/>
        <v>5805.67</v>
      </c>
      <c r="AL91" s="120">
        <f t="shared" si="23"/>
        <v>5805.67</v>
      </c>
    </row>
    <row r="92" spans="21:38">
      <c r="U92" s="5" t="str">
        <f>'[1]INPUTS-Incidence'!A92</f>
        <v>Motorized Two Wheeler</v>
      </c>
      <c r="V92" s="5" t="str">
        <f>'[1]INPUTS-Incidence'!B92</f>
        <v>Male</v>
      </c>
      <c r="W92" s="5" t="str">
        <f>'[1]INPUTS-Incidence'!C92</f>
        <v>75-79 years</v>
      </c>
      <c r="X92" s="123">
        <f>'[1]INPUTS-Incidence'!D92</f>
        <v>81.627492260061913</v>
      </c>
      <c r="Y92" s="123">
        <f>'[1]INPUTS-Incidence'!E92</f>
        <v>5059</v>
      </c>
      <c r="Z92" s="108">
        <f t="shared" si="15"/>
        <v>3</v>
      </c>
      <c r="AA92" s="4">
        <f t="shared" si="16"/>
        <v>81.627492260061913</v>
      </c>
      <c r="AB92" s="4">
        <f t="shared" si="17"/>
        <v>0</v>
      </c>
      <c r="AC92" s="4">
        <f t="shared" si="24"/>
        <v>81.627492260061913</v>
      </c>
      <c r="AD92" s="114">
        <f t="shared" si="18"/>
        <v>56.322969659442712</v>
      </c>
      <c r="AE92" s="114">
        <f t="shared" si="25"/>
        <v>56.322969659442712</v>
      </c>
      <c r="AF92" s="120">
        <f t="shared" si="19"/>
        <v>56.322969659442712</v>
      </c>
      <c r="AG92" s="4">
        <f t="shared" si="20"/>
        <v>5059</v>
      </c>
      <c r="AH92" s="115">
        <f t="shared" si="21"/>
        <v>0</v>
      </c>
      <c r="AI92" s="4">
        <f t="shared" si="26"/>
        <v>5059</v>
      </c>
      <c r="AJ92" s="114">
        <f t="shared" si="22"/>
        <v>3591.89</v>
      </c>
      <c r="AK92" s="114">
        <f t="shared" si="27"/>
        <v>3591.89</v>
      </c>
      <c r="AL92" s="120">
        <f t="shared" si="23"/>
        <v>3591.89</v>
      </c>
    </row>
    <row r="93" spans="21:38">
      <c r="U93" s="5" t="str">
        <f>'[1]INPUTS-Incidence'!A93</f>
        <v>Motorized Two Wheeler</v>
      </c>
      <c r="V93" s="5" t="str">
        <f>'[1]INPUTS-Incidence'!B93</f>
        <v>Male</v>
      </c>
      <c r="W93" s="5" t="str">
        <f>'[1]INPUTS-Incidence'!C93</f>
        <v>80-84 years</v>
      </c>
      <c r="X93" s="123">
        <f>'[1]INPUTS-Incidence'!D93</f>
        <v>53.702297539514419</v>
      </c>
      <c r="Y93" s="123">
        <f>'[1]INPUTS-Incidence'!E93</f>
        <v>2630</v>
      </c>
      <c r="Z93" s="108">
        <f t="shared" si="15"/>
        <v>3</v>
      </c>
      <c r="AA93" s="4">
        <f t="shared" si="16"/>
        <v>53.702297539514419</v>
      </c>
      <c r="AB93" s="4">
        <f t="shared" si="17"/>
        <v>0</v>
      </c>
      <c r="AC93" s="4">
        <f t="shared" si="24"/>
        <v>53.702297539514419</v>
      </c>
      <c r="AD93" s="114">
        <f t="shared" si="18"/>
        <v>37.054585302264947</v>
      </c>
      <c r="AE93" s="114">
        <f t="shared" si="25"/>
        <v>37.054585302264947</v>
      </c>
      <c r="AF93" s="120">
        <f t="shared" si="19"/>
        <v>37.054585302264947</v>
      </c>
      <c r="AG93" s="4">
        <f t="shared" si="20"/>
        <v>2630</v>
      </c>
      <c r="AH93" s="115">
        <f t="shared" si="21"/>
        <v>0</v>
      </c>
      <c r="AI93" s="4">
        <f t="shared" si="26"/>
        <v>2630</v>
      </c>
      <c r="AJ93" s="114">
        <f t="shared" si="22"/>
        <v>1867.3</v>
      </c>
      <c r="AK93" s="114">
        <f t="shared" si="27"/>
        <v>1867.3</v>
      </c>
      <c r="AL93" s="120">
        <f t="shared" si="23"/>
        <v>1867.3</v>
      </c>
    </row>
    <row r="94" spans="21:38">
      <c r="U94" s="5" t="str">
        <f>'[1]INPUTS-Incidence'!A94</f>
        <v>Motorized Two Wheeler</v>
      </c>
      <c r="V94" s="5" t="str">
        <f>'[1]INPUTS-Incidence'!B94</f>
        <v>Male</v>
      </c>
      <c r="W94" s="5" t="str">
        <f>'[1]INPUTS-Incidence'!C94</f>
        <v>85+</v>
      </c>
      <c r="X94" s="123">
        <f>'[1]INPUTS-Incidence'!D94</f>
        <v>40.813746130030957</v>
      </c>
      <c r="Y94" s="123">
        <f>'[1]INPUTS-Incidence'!E94</f>
        <v>1256</v>
      </c>
      <c r="Z94" s="108">
        <f t="shared" si="15"/>
        <v>3</v>
      </c>
      <c r="AA94" s="4">
        <f t="shared" si="16"/>
        <v>40.813746130030957</v>
      </c>
      <c r="AB94" s="4">
        <f t="shared" si="17"/>
        <v>0</v>
      </c>
      <c r="AC94" s="4">
        <f t="shared" si="24"/>
        <v>40.813746130030957</v>
      </c>
      <c r="AD94" s="114">
        <f t="shared" si="18"/>
        <v>28.161484829721356</v>
      </c>
      <c r="AE94" s="114">
        <f t="shared" si="25"/>
        <v>28.161484829721356</v>
      </c>
      <c r="AF94" s="120">
        <f t="shared" si="19"/>
        <v>28.161484829721356</v>
      </c>
      <c r="AG94" s="4">
        <f t="shared" si="20"/>
        <v>1256</v>
      </c>
      <c r="AH94" s="115">
        <f t="shared" si="21"/>
        <v>0</v>
      </c>
      <c r="AI94" s="4">
        <f t="shared" si="26"/>
        <v>1256</v>
      </c>
      <c r="AJ94" s="114">
        <f t="shared" si="22"/>
        <v>891.76</v>
      </c>
      <c r="AK94" s="114">
        <f t="shared" si="27"/>
        <v>891.76</v>
      </c>
      <c r="AL94" s="120">
        <f t="shared" si="23"/>
        <v>891.76</v>
      </c>
    </row>
    <row r="95" spans="21:38">
      <c r="U95" s="5" t="str">
        <f>'[1]INPUTS-Incidence'!A95</f>
        <v>Motorized Two Wheeler</v>
      </c>
      <c r="V95" s="5" t="str">
        <f>'[1]INPUTS-Incidence'!B95</f>
        <v>Female</v>
      </c>
      <c r="W95" s="5" t="str">
        <f>'[1]INPUTS-Incidence'!C95</f>
        <v>&lt;5 years</v>
      </c>
      <c r="X95" s="123">
        <f>'[1]INPUTS-Incidence'!D95</f>
        <v>77.331308456900771</v>
      </c>
      <c r="Y95" s="123">
        <f>'[1]INPUTS-Incidence'!E95</f>
        <v>4313</v>
      </c>
      <c r="Z95" s="108">
        <f t="shared" si="15"/>
        <v>3</v>
      </c>
      <c r="AA95" s="4">
        <f t="shared" si="16"/>
        <v>77.331308456900771</v>
      </c>
      <c r="AB95" s="4">
        <f t="shared" si="17"/>
        <v>0</v>
      </c>
      <c r="AC95" s="4">
        <f t="shared" si="24"/>
        <v>77.331308456900771</v>
      </c>
      <c r="AD95" s="114">
        <f t="shared" si="18"/>
        <v>53.358602835261529</v>
      </c>
      <c r="AE95" s="114">
        <f t="shared" si="25"/>
        <v>53.358602835261529</v>
      </c>
      <c r="AF95" s="120">
        <f t="shared" si="19"/>
        <v>53.358602835261529</v>
      </c>
      <c r="AG95" s="4">
        <f t="shared" si="20"/>
        <v>4313</v>
      </c>
      <c r="AH95" s="115">
        <f t="shared" si="21"/>
        <v>0</v>
      </c>
      <c r="AI95" s="4">
        <f t="shared" si="26"/>
        <v>4313</v>
      </c>
      <c r="AJ95" s="114">
        <f t="shared" si="22"/>
        <v>3062.23</v>
      </c>
      <c r="AK95" s="114">
        <f t="shared" si="27"/>
        <v>3062.23</v>
      </c>
      <c r="AL95" s="120">
        <f t="shared" si="23"/>
        <v>3062.23</v>
      </c>
    </row>
    <row r="96" spans="21:38">
      <c r="U96" s="5" t="str">
        <f>'[1]INPUTS-Incidence'!A96</f>
        <v>Motorized Two Wheeler</v>
      </c>
      <c r="V96" s="5" t="str">
        <f>'[1]INPUTS-Incidence'!B96</f>
        <v>Female</v>
      </c>
      <c r="W96" s="5" t="str">
        <f>'[1]INPUTS-Incidence'!C96</f>
        <v>5-9 years</v>
      </c>
      <c r="X96" s="123">
        <f>'[1]INPUTS-Incidence'!D96</f>
        <v>90.219859866384226</v>
      </c>
      <c r="Y96" s="123">
        <f>'[1]INPUTS-Incidence'!E96</f>
        <v>8375</v>
      </c>
      <c r="Z96" s="108">
        <f t="shared" si="15"/>
        <v>3</v>
      </c>
      <c r="AA96" s="4">
        <f t="shared" si="16"/>
        <v>90.219859866384226</v>
      </c>
      <c r="AB96" s="4">
        <f t="shared" si="17"/>
        <v>0</v>
      </c>
      <c r="AC96" s="4">
        <f t="shared" si="24"/>
        <v>90.219859866384226</v>
      </c>
      <c r="AD96" s="114">
        <f t="shared" si="18"/>
        <v>62.251703307805109</v>
      </c>
      <c r="AE96" s="114">
        <f t="shared" si="25"/>
        <v>62.251703307805109</v>
      </c>
      <c r="AF96" s="120">
        <f t="shared" si="19"/>
        <v>62.251703307805109</v>
      </c>
      <c r="AG96" s="4">
        <f t="shared" si="20"/>
        <v>8375</v>
      </c>
      <c r="AH96" s="115">
        <f t="shared" si="21"/>
        <v>0</v>
      </c>
      <c r="AI96" s="4">
        <f t="shared" si="26"/>
        <v>8375</v>
      </c>
      <c r="AJ96" s="114">
        <f t="shared" si="22"/>
        <v>5946.25</v>
      </c>
      <c r="AK96" s="114">
        <f t="shared" si="27"/>
        <v>5946.25</v>
      </c>
      <c r="AL96" s="120">
        <f t="shared" si="23"/>
        <v>5946.25</v>
      </c>
    </row>
    <row r="97" spans="21:38">
      <c r="U97" s="5" t="str">
        <f>'[1]INPUTS-Incidence'!A97</f>
        <v>Motorized Two Wheeler</v>
      </c>
      <c r="V97" s="5" t="str">
        <f>'[1]INPUTS-Incidence'!B97</f>
        <v>Female</v>
      </c>
      <c r="W97" s="5" t="str">
        <f>'[1]INPUTS-Incidence'!C97</f>
        <v>10-14 years</v>
      </c>
      <c r="X97" s="123">
        <f>'[1]INPUTS-Incidence'!D97</f>
        <v>118.14505458693172</v>
      </c>
      <c r="Y97" s="123">
        <f>'[1]INPUTS-Incidence'!E97</f>
        <v>14484</v>
      </c>
      <c r="Z97" s="108">
        <f t="shared" si="15"/>
        <v>3</v>
      </c>
      <c r="AA97" s="4">
        <f t="shared" si="16"/>
        <v>118.14505458693172</v>
      </c>
      <c r="AB97" s="4">
        <f t="shared" si="17"/>
        <v>0</v>
      </c>
      <c r="AC97" s="4">
        <f t="shared" si="24"/>
        <v>118.14505458693172</v>
      </c>
      <c r="AD97" s="114">
        <f t="shared" si="18"/>
        <v>81.520087664982881</v>
      </c>
      <c r="AE97" s="114">
        <f t="shared" si="25"/>
        <v>81.520087664982881</v>
      </c>
      <c r="AF97" s="120">
        <f t="shared" si="19"/>
        <v>81.520087664982881</v>
      </c>
      <c r="AG97" s="4">
        <f t="shared" si="20"/>
        <v>14484</v>
      </c>
      <c r="AH97" s="115">
        <f t="shared" si="21"/>
        <v>0</v>
      </c>
      <c r="AI97" s="4">
        <f t="shared" si="26"/>
        <v>14484</v>
      </c>
      <c r="AJ97" s="114">
        <f t="shared" si="22"/>
        <v>10283.64</v>
      </c>
      <c r="AK97" s="114">
        <f t="shared" si="27"/>
        <v>10283.64</v>
      </c>
      <c r="AL97" s="120">
        <f t="shared" si="23"/>
        <v>10283.64</v>
      </c>
    </row>
    <row r="98" spans="21:38">
      <c r="U98" s="5" t="str">
        <f>'[1]INPUTS-Incidence'!A98</f>
        <v>Motorized Two Wheeler</v>
      </c>
      <c r="V98" s="5" t="str">
        <f>'[1]INPUTS-Incidence'!B98</f>
        <v>Female</v>
      </c>
      <c r="W98" s="5" t="str">
        <f>'[1]INPUTS-Incidence'!C98</f>
        <v>15-19 years</v>
      </c>
      <c r="X98" s="123">
        <f>'[1]INPUTS-Incidence'!D98</f>
        <v>429.61838031611535</v>
      </c>
      <c r="Y98" s="123">
        <f>'[1]INPUTS-Incidence'!E98</f>
        <v>24307</v>
      </c>
      <c r="Z98" s="108">
        <f t="shared" si="15"/>
        <v>3</v>
      </c>
      <c r="AA98" s="4">
        <f t="shared" si="16"/>
        <v>429.61838031611535</v>
      </c>
      <c r="AB98" s="4">
        <f t="shared" si="17"/>
        <v>0</v>
      </c>
      <c r="AC98" s="4">
        <f t="shared" si="24"/>
        <v>429.61838031611535</v>
      </c>
      <c r="AD98" s="114">
        <f t="shared" si="18"/>
        <v>296.43668241811957</v>
      </c>
      <c r="AE98" s="114">
        <f t="shared" si="25"/>
        <v>296.43668241811957</v>
      </c>
      <c r="AF98" s="120">
        <f t="shared" si="19"/>
        <v>296.43668241811957</v>
      </c>
      <c r="AG98" s="4">
        <f t="shared" si="20"/>
        <v>24307</v>
      </c>
      <c r="AH98" s="115">
        <f t="shared" si="21"/>
        <v>0</v>
      </c>
      <c r="AI98" s="4">
        <f t="shared" si="26"/>
        <v>24307</v>
      </c>
      <c r="AJ98" s="114">
        <f t="shared" si="22"/>
        <v>17257.969999999998</v>
      </c>
      <c r="AK98" s="114">
        <f t="shared" si="27"/>
        <v>17257.969999999998</v>
      </c>
      <c r="AL98" s="120">
        <f t="shared" si="23"/>
        <v>17257.969999999998</v>
      </c>
    </row>
    <row r="99" spans="21:38">
      <c r="U99" s="5" t="str">
        <f>'[1]INPUTS-Incidence'!A99</f>
        <v>Motorized Two Wheeler</v>
      </c>
      <c r="V99" s="5" t="str">
        <f>'[1]INPUTS-Incidence'!B99</f>
        <v>Female</v>
      </c>
      <c r="W99" s="5" t="str">
        <f>'[1]INPUTS-Incidence'!C99</f>
        <v>20-24 years</v>
      </c>
      <c r="X99" s="123">
        <f>'[1]INPUTS-Incidence'!D99</f>
        <v>343.69470425289228</v>
      </c>
      <c r="Y99" s="123">
        <f>'[1]INPUTS-Incidence'!E99</f>
        <v>26128</v>
      </c>
      <c r="Z99" s="108">
        <f t="shared" si="15"/>
        <v>3</v>
      </c>
      <c r="AA99" s="4">
        <f t="shared" si="16"/>
        <v>343.69470425289228</v>
      </c>
      <c r="AB99" s="4">
        <f t="shared" si="17"/>
        <v>0</v>
      </c>
      <c r="AC99" s="4">
        <f t="shared" si="24"/>
        <v>343.69470425289228</v>
      </c>
      <c r="AD99" s="114">
        <f t="shared" si="18"/>
        <v>237.14934593449564</v>
      </c>
      <c r="AE99" s="114">
        <f t="shared" si="25"/>
        <v>237.14934593449564</v>
      </c>
      <c r="AF99" s="120">
        <f t="shared" si="19"/>
        <v>237.14934593449564</v>
      </c>
      <c r="AG99" s="4">
        <f t="shared" si="20"/>
        <v>26128</v>
      </c>
      <c r="AH99" s="115">
        <f t="shared" si="21"/>
        <v>0</v>
      </c>
      <c r="AI99" s="4">
        <f t="shared" si="26"/>
        <v>26128</v>
      </c>
      <c r="AJ99" s="114">
        <f t="shared" si="22"/>
        <v>18550.879999999997</v>
      </c>
      <c r="AK99" s="114">
        <f t="shared" si="27"/>
        <v>18550.879999999997</v>
      </c>
      <c r="AL99" s="120">
        <f t="shared" si="23"/>
        <v>18550.879999999997</v>
      </c>
    </row>
    <row r="100" spans="21:38">
      <c r="U100" s="5" t="str">
        <f>'[1]INPUTS-Incidence'!A100</f>
        <v>Motorized Two Wheeler</v>
      </c>
      <c r="V100" s="5" t="str">
        <f>'[1]INPUTS-Incidence'!B100</f>
        <v>Female</v>
      </c>
      <c r="W100" s="5" t="str">
        <f>'[1]INPUTS-Incidence'!C100</f>
        <v>25-29 years</v>
      </c>
      <c r="X100" s="123">
        <f>'[1]INPUTS-Incidence'!D100</f>
        <v>229.84583346912171</v>
      </c>
      <c r="Y100" s="123">
        <f>'[1]INPUTS-Incidence'!E100</f>
        <v>19428</v>
      </c>
      <c r="Z100" s="108">
        <f t="shared" si="15"/>
        <v>3</v>
      </c>
      <c r="AA100" s="4">
        <f t="shared" si="16"/>
        <v>229.84583346912171</v>
      </c>
      <c r="AB100" s="4">
        <f t="shared" si="17"/>
        <v>0</v>
      </c>
      <c r="AC100" s="4">
        <f t="shared" si="24"/>
        <v>229.84583346912171</v>
      </c>
      <c r="AD100" s="114">
        <f t="shared" si="18"/>
        <v>158.59362509369396</v>
      </c>
      <c r="AE100" s="114">
        <f t="shared" si="25"/>
        <v>158.59362509369396</v>
      </c>
      <c r="AF100" s="120">
        <f t="shared" si="19"/>
        <v>158.59362509369396</v>
      </c>
      <c r="AG100" s="4">
        <f t="shared" si="20"/>
        <v>19428</v>
      </c>
      <c r="AH100" s="115">
        <f t="shared" si="21"/>
        <v>0</v>
      </c>
      <c r="AI100" s="4">
        <f t="shared" si="26"/>
        <v>19428</v>
      </c>
      <c r="AJ100" s="114">
        <f t="shared" si="22"/>
        <v>13793.88</v>
      </c>
      <c r="AK100" s="114">
        <f t="shared" si="27"/>
        <v>13793.88</v>
      </c>
      <c r="AL100" s="120">
        <f t="shared" si="23"/>
        <v>13793.88</v>
      </c>
    </row>
    <row r="101" spans="21:38">
      <c r="U101" s="5" t="str">
        <f>'[1]INPUTS-Incidence'!A101</f>
        <v>Motorized Two Wheeler</v>
      </c>
      <c r="V101" s="5" t="str">
        <f>'[1]INPUTS-Incidence'!B101</f>
        <v>Female</v>
      </c>
      <c r="W101" s="5" t="str">
        <f>'[1]INPUTS-Incidence'!C101</f>
        <v>30-34 years</v>
      </c>
      <c r="X101" s="123">
        <f>'[1]INPUTS-Incidence'!D101</f>
        <v>158.95880071696268</v>
      </c>
      <c r="Y101" s="123">
        <f>'[1]INPUTS-Incidence'!E101</f>
        <v>15895</v>
      </c>
      <c r="Z101" s="108">
        <f t="shared" si="15"/>
        <v>3</v>
      </c>
      <c r="AA101" s="4">
        <f t="shared" si="16"/>
        <v>158.95880071696268</v>
      </c>
      <c r="AB101" s="4">
        <f t="shared" si="17"/>
        <v>0</v>
      </c>
      <c r="AC101" s="4">
        <f t="shared" si="24"/>
        <v>158.95880071696268</v>
      </c>
      <c r="AD101" s="114">
        <f t="shared" si="18"/>
        <v>109.68157249470424</v>
      </c>
      <c r="AE101" s="114">
        <f t="shared" si="25"/>
        <v>109.68157249470424</v>
      </c>
      <c r="AF101" s="120">
        <f t="shared" si="19"/>
        <v>109.68157249470424</v>
      </c>
      <c r="AG101" s="4">
        <f t="shared" si="20"/>
        <v>15895</v>
      </c>
      <c r="AH101" s="115">
        <f t="shared" si="21"/>
        <v>0</v>
      </c>
      <c r="AI101" s="4">
        <f t="shared" si="26"/>
        <v>15895</v>
      </c>
      <c r="AJ101" s="114">
        <f t="shared" si="22"/>
        <v>11285.449999999999</v>
      </c>
      <c r="AK101" s="114">
        <f t="shared" si="27"/>
        <v>11285.449999999999</v>
      </c>
      <c r="AL101" s="120">
        <f t="shared" si="23"/>
        <v>11285.449999999999</v>
      </c>
    </row>
    <row r="102" spans="21:38">
      <c r="U102" s="5" t="str">
        <f>'[1]INPUTS-Incidence'!A102</f>
        <v>Motorized Two Wheeler</v>
      </c>
      <c r="V102" s="5" t="str">
        <f>'[1]INPUTS-Incidence'!B102</f>
        <v>Female</v>
      </c>
      <c r="W102" s="5" t="str">
        <f>'[1]INPUTS-Incidence'!C102</f>
        <v>35-39 years</v>
      </c>
      <c r="X102" s="123">
        <f>'[1]INPUTS-Incidence'!D102</f>
        <v>150.36643311064037</v>
      </c>
      <c r="Y102" s="123">
        <f>'[1]INPUTS-Incidence'!E102</f>
        <v>15426</v>
      </c>
      <c r="Z102" s="108">
        <f t="shared" si="15"/>
        <v>3</v>
      </c>
      <c r="AA102" s="4">
        <f t="shared" si="16"/>
        <v>150.36643311064037</v>
      </c>
      <c r="AB102" s="4">
        <f t="shared" si="17"/>
        <v>0</v>
      </c>
      <c r="AC102" s="4">
        <f t="shared" si="24"/>
        <v>150.36643311064037</v>
      </c>
      <c r="AD102" s="114">
        <f t="shared" si="18"/>
        <v>103.75283884634185</v>
      </c>
      <c r="AE102" s="114">
        <f t="shared" si="25"/>
        <v>103.75283884634185</v>
      </c>
      <c r="AF102" s="120">
        <f t="shared" si="19"/>
        <v>103.75283884634185</v>
      </c>
      <c r="AG102" s="4">
        <f t="shared" si="20"/>
        <v>15426</v>
      </c>
      <c r="AH102" s="115">
        <f t="shared" si="21"/>
        <v>0</v>
      </c>
      <c r="AI102" s="4">
        <f t="shared" si="26"/>
        <v>15426</v>
      </c>
      <c r="AJ102" s="114">
        <f t="shared" si="22"/>
        <v>10952.46</v>
      </c>
      <c r="AK102" s="114">
        <f t="shared" si="27"/>
        <v>10952.46</v>
      </c>
      <c r="AL102" s="120">
        <f t="shared" si="23"/>
        <v>10952.46</v>
      </c>
    </row>
    <row r="103" spans="21:38">
      <c r="U103" s="5" t="str">
        <f>'[1]INPUTS-Incidence'!A103</f>
        <v>Motorized Two Wheeler</v>
      </c>
      <c r="V103" s="5" t="str">
        <f>'[1]INPUTS-Incidence'!B103</f>
        <v>Female</v>
      </c>
      <c r="W103" s="5" t="str">
        <f>'[1]INPUTS-Incidence'!C103</f>
        <v>40-44 years</v>
      </c>
      <c r="X103" s="123">
        <f>'[1]INPUTS-Incidence'!D103</f>
        <v>225.54964966596057</v>
      </c>
      <c r="Y103" s="123">
        <f>'[1]INPUTS-Incidence'!E103</f>
        <v>14821</v>
      </c>
      <c r="Z103" s="108">
        <f t="shared" si="15"/>
        <v>3</v>
      </c>
      <c r="AA103" s="4">
        <f t="shared" si="16"/>
        <v>225.54964966596057</v>
      </c>
      <c r="AB103" s="4">
        <f t="shared" si="17"/>
        <v>0</v>
      </c>
      <c r="AC103" s="4">
        <f t="shared" si="24"/>
        <v>225.54964966596057</v>
      </c>
      <c r="AD103" s="114">
        <f t="shared" si="18"/>
        <v>155.62925826951277</v>
      </c>
      <c r="AE103" s="114">
        <f t="shared" si="25"/>
        <v>155.62925826951277</v>
      </c>
      <c r="AF103" s="120">
        <f t="shared" si="19"/>
        <v>155.62925826951277</v>
      </c>
      <c r="AG103" s="4">
        <f t="shared" si="20"/>
        <v>14821</v>
      </c>
      <c r="AH103" s="115">
        <f t="shared" si="21"/>
        <v>0</v>
      </c>
      <c r="AI103" s="4">
        <f t="shared" si="26"/>
        <v>14821</v>
      </c>
      <c r="AJ103" s="114">
        <f t="shared" si="22"/>
        <v>10522.91</v>
      </c>
      <c r="AK103" s="114">
        <f t="shared" si="27"/>
        <v>10522.91</v>
      </c>
      <c r="AL103" s="120">
        <f t="shared" si="23"/>
        <v>10522.91</v>
      </c>
    </row>
    <row r="104" spans="21:38">
      <c r="U104" s="5" t="str">
        <f>'[1]INPUTS-Incidence'!A104</f>
        <v>Motorized Two Wheeler</v>
      </c>
      <c r="V104" s="5" t="str">
        <f>'[1]INPUTS-Incidence'!B104</f>
        <v>Female</v>
      </c>
      <c r="W104" s="5" t="str">
        <f>'[1]INPUTS-Incidence'!C104</f>
        <v>45-49 years</v>
      </c>
      <c r="X104" s="123">
        <f>'[1]INPUTS-Incidence'!D104</f>
        <v>279.25194720547501</v>
      </c>
      <c r="Y104" s="123">
        <f>'[1]INPUTS-Incidence'!E104</f>
        <v>13727</v>
      </c>
      <c r="Z104" s="108">
        <f t="shared" si="15"/>
        <v>3</v>
      </c>
      <c r="AA104" s="4">
        <f t="shared" si="16"/>
        <v>279.25194720547501</v>
      </c>
      <c r="AB104" s="4">
        <f t="shared" si="17"/>
        <v>0</v>
      </c>
      <c r="AC104" s="4">
        <f t="shared" si="24"/>
        <v>279.25194720547501</v>
      </c>
      <c r="AD104" s="114">
        <f t="shared" si="18"/>
        <v>192.68384357177774</v>
      </c>
      <c r="AE104" s="114">
        <f t="shared" si="25"/>
        <v>192.68384357177774</v>
      </c>
      <c r="AF104" s="120">
        <f t="shared" si="19"/>
        <v>192.68384357177774</v>
      </c>
      <c r="AG104" s="4">
        <f t="shared" si="20"/>
        <v>13727</v>
      </c>
      <c r="AH104" s="115">
        <f t="shared" si="21"/>
        <v>0</v>
      </c>
      <c r="AI104" s="4">
        <f t="shared" si="26"/>
        <v>13727</v>
      </c>
      <c r="AJ104" s="114">
        <f t="shared" si="22"/>
        <v>9746.17</v>
      </c>
      <c r="AK104" s="114">
        <f t="shared" si="27"/>
        <v>9746.17</v>
      </c>
      <c r="AL104" s="120">
        <f t="shared" si="23"/>
        <v>9746.17</v>
      </c>
    </row>
    <row r="105" spans="21:38">
      <c r="U105" s="5" t="str">
        <f>'[1]INPUTS-Incidence'!A105</f>
        <v>Motorized Two Wheeler</v>
      </c>
      <c r="V105" s="5" t="str">
        <f>'[1]INPUTS-Incidence'!B105</f>
        <v>Female</v>
      </c>
      <c r="W105" s="5" t="str">
        <f>'[1]INPUTS-Incidence'!C105</f>
        <v>50-54 years</v>
      </c>
      <c r="X105" s="123">
        <f>'[1]INPUTS-Incidence'!D105</f>
        <v>249.17866058334693</v>
      </c>
      <c r="Y105" s="123">
        <f>'[1]INPUTS-Incidence'!E105</f>
        <v>13865</v>
      </c>
      <c r="Z105" s="108">
        <f t="shared" si="15"/>
        <v>3</v>
      </c>
      <c r="AA105" s="4">
        <f t="shared" si="16"/>
        <v>249.17866058334693</v>
      </c>
      <c r="AB105" s="4">
        <f t="shared" si="17"/>
        <v>0</v>
      </c>
      <c r="AC105" s="4">
        <f t="shared" si="24"/>
        <v>249.17866058334693</v>
      </c>
      <c r="AD105" s="114">
        <f t="shared" si="18"/>
        <v>171.93327580250937</v>
      </c>
      <c r="AE105" s="114">
        <f t="shared" si="25"/>
        <v>171.93327580250937</v>
      </c>
      <c r="AF105" s="120">
        <f t="shared" si="19"/>
        <v>171.93327580250937</v>
      </c>
      <c r="AG105" s="4">
        <f t="shared" si="20"/>
        <v>13865</v>
      </c>
      <c r="AH105" s="115">
        <f t="shared" si="21"/>
        <v>0</v>
      </c>
      <c r="AI105" s="4">
        <f t="shared" si="26"/>
        <v>13865</v>
      </c>
      <c r="AJ105" s="114">
        <f t="shared" si="22"/>
        <v>9844.15</v>
      </c>
      <c r="AK105" s="114">
        <f t="shared" si="27"/>
        <v>9844.15</v>
      </c>
      <c r="AL105" s="120">
        <f t="shared" si="23"/>
        <v>9844.15</v>
      </c>
    </row>
    <row r="106" spans="21:38">
      <c r="U106" s="5" t="str">
        <f>'[1]INPUTS-Incidence'!A106</f>
        <v>Motorized Two Wheeler</v>
      </c>
      <c r="V106" s="5" t="str">
        <f>'[1]INPUTS-Incidence'!B106</f>
        <v>Female</v>
      </c>
      <c r="W106" s="5" t="str">
        <f>'[1]INPUTS-Incidence'!C106</f>
        <v>55-59 years</v>
      </c>
      <c r="X106" s="123">
        <f>'[1]INPUTS-Incidence'!D106</f>
        <v>236.29010917386344</v>
      </c>
      <c r="Y106" s="123">
        <f>'[1]INPUTS-Incidence'!E106</f>
        <v>13136</v>
      </c>
      <c r="Z106" s="108">
        <f t="shared" si="15"/>
        <v>3</v>
      </c>
      <c r="AA106" s="4">
        <f t="shared" si="16"/>
        <v>236.29010917386344</v>
      </c>
      <c r="AB106" s="4">
        <f t="shared" si="17"/>
        <v>0</v>
      </c>
      <c r="AC106" s="4">
        <f t="shared" si="24"/>
        <v>236.29010917386344</v>
      </c>
      <c r="AD106" s="114">
        <f t="shared" si="18"/>
        <v>163.04017532996576</v>
      </c>
      <c r="AE106" s="114">
        <f t="shared" si="25"/>
        <v>163.04017532996576</v>
      </c>
      <c r="AF106" s="120">
        <f t="shared" si="19"/>
        <v>163.04017532996576</v>
      </c>
      <c r="AG106" s="4">
        <f t="shared" si="20"/>
        <v>13136</v>
      </c>
      <c r="AH106" s="115">
        <f t="shared" si="21"/>
        <v>0</v>
      </c>
      <c r="AI106" s="4">
        <f t="shared" si="26"/>
        <v>13136</v>
      </c>
      <c r="AJ106" s="114">
        <f t="shared" si="22"/>
        <v>9326.56</v>
      </c>
      <c r="AK106" s="114">
        <f t="shared" si="27"/>
        <v>9326.56</v>
      </c>
      <c r="AL106" s="120">
        <f t="shared" si="23"/>
        <v>9326.56</v>
      </c>
    </row>
    <row r="107" spans="21:38">
      <c r="U107" s="5" t="str">
        <f>'[1]INPUTS-Incidence'!A107</f>
        <v>Motorized Two Wheeler</v>
      </c>
      <c r="V107" s="5" t="str">
        <f>'[1]INPUTS-Incidence'!B107</f>
        <v>Female</v>
      </c>
      <c r="W107" s="5" t="str">
        <f>'[1]INPUTS-Incidence'!C107</f>
        <v>60-64 years</v>
      </c>
      <c r="X107" s="123">
        <f>'[1]INPUTS-Incidence'!D107</f>
        <v>79.479400358481342</v>
      </c>
      <c r="Y107" s="123">
        <f>'[1]INPUTS-Incidence'!E107</f>
        <v>10624</v>
      </c>
      <c r="Z107" s="108">
        <f t="shared" si="15"/>
        <v>3</v>
      </c>
      <c r="AA107" s="4">
        <f t="shared" si="16"/>
        <v>79.479400358481342</v>
      </c>
      <c r="AB107" s="4">
        <f t="shared" si="17"/>
        <v>0</v>
      </c>
      <c r="AC107" s="4">
        <f t="shared" si="24"/>
        <v>79.479400358481342</v>
      </c>
      <c r="AD107" s="114">
        <f t="shared" si="18"/>
        <v>54.840786247352121</v>
      </c>
      <c r="AE107" s="114">
        <f t="shared" si="25"/>
        <v>54.840786247352121</v>
      </c>
      <c r="AF107" s="120">
        <f t="shared" si="19"/>
        <v>54.840786247352121</v>
      </c>
      <c r="AG107" s="4">
        <f t="shared" si="20"/>
        <v>10624</v>
      </c>
      <c r="AH107" s="115">
        <f t="shared" si="21"/>
        <v>0</v>
      </c>
      <c r="AI107" s="4">
        <f t="shared" si="26"/>
        <v>10624</v>
      </c>
      <c r="AJ107" s="114">
        <f t="shared" si="22"/>
        <v>7543.04</v>
      </c>
      <c r="AK107" s="114">
        <f t="shared" si="27"/>
        <v>7543.04</v>
      </c>
      <c r="AL107" s="120">
        <f t="shared" si="23"/>
        <v>7543.04</v>
      </c>
    </row>
    <row r="108" spans="21:38">
      <c r="U108" s="5" t="str">
        <f>'[1]INPUTS-Incidence'!A108</f>
        <v>Motorized Two Wheeler</v>
      </c>
      <c r="V108" s="5" t="str">
        <f>'[1]INPUTS-Incidence'!B108</f>
        <v>Female</v>
      </c>
      <c r="W108" s="5" t="str">
        <f>'[1]INPUTS-Incidence'!C108</f>
        <v>65-69 years</v>
      </c>
      <c r="X108" s="123">
        <f>'[1]INPUTS-Incidence'!D108</f>
        <v>62.294665145836731</v>
      </c>
      <c r="Y108" s="123">
        <f>'[1]INPUTS-Incidence'!E108</f>
        <v>7916</v>
      </c>
      <c r="Z108" s="108">
        <f t="shared" si="15"/>
        <v>3</v>
      </c>
      <c r="AA108" s="4">
        <f t="shared" si="16"/>
        <v>62.294665145836731</v>
      </c>
      <c r="AB108" s="4">
        <f t="shared" si="17"/>
        <v>0</v>
      </c>
      <c r="AC108" s="4">
        <f t="shared" si="24"/>
        <v>62.294665145836731</v>
      </c>
      <c r="AD108" s="114">
        <f t="shared" si="18"/>
        <v>42.983318950627343</v>
      </c>
      <c r="AE108" s="114">
        <f t="shared" si="25"/>
        <v>42.983318950627343</v>
      </c>
      <c r="AF108" s="120">
        <f t="shared" si="19"/>
        <v>42.983318950627343</v>
      </c>
      <c r="AG108" s="4">
        <f t="shared" si="20"/>
        <v>7916</v>
      </c>
      <c r="AH108" s="115">
        <f t="shared" si="21"/>
        <v>0</v>
      </c>
      <c r="AI108" s="4">
        <f t="shared" si="26"/>
        <v>7916</v>
      </c>
      <c r="AJ108" s="114">
        <f t="shared" si="22"/>
        <v>5620.36</v>
      </c>
      <c r="AK108" s="114">
        <f t="shared" si="27"/>
        <v>5620.36</v>
      </c>
      <c r="AL108" s="120">
        <f t="shared" si="23"/>
        <v>5620.36</v>
      </c>
    </row>
    <row r="109" spans="21:38">
      <c r="U109" s="5" t="str">
        <f>'[1]INPUTS-Incidence'!A109</f>
        <v>Motorized Two Wheeler</v>
      </c>
      <c r="V109" s="5" t="str">
        <f>'[1]INPUTS-Incidence'!B109</f>
        <v>Female</v>
      </c>
      <c r="W109" s="5" t="str">
        <f>'[1]INPUTS-Incidence'!C109</f>
        <v>70-74 years</v>
      </c>
      <c r="X109" s="123">
        <f>'[1]INPUTS-Incidence'!D109</f>
        <v>57.998481342675575</v>
      </c>
      <c r="Y109" s="123">
        <f>'[1]INPUTS-Incidence'!E109</f>
        <v>5902</v>
      </c>
      <c r="Z109" s="108">
        <f t="shared" si="15"/>
        <v>3</v>
      </c>
      <c r="AA109" s="4">
        <f t="shared" si="16"/>
        <v>57.998481342675575</v>
      </c>
      <c r="AB109" s="4">
        <f t="shared" si="17"/>
        <v>0</v>
      </c>
      <c r="AC109" s="4">
        <f t="shared" si="24"/>
        <v>57.998481342675575</v>
      </c>
      <c r="AD109" s="114">
        <f t="shared" si="18"/>
        <v>40.018952126446145</v>
      </c>
      <c r="AE109" s="114">
        <f t="shared" si="25"/>
        <v>40.018952126446145</v>
      </c>
      <c r="AF109" s="120">
        <f t="shared" si="19"/>
        <v>40.018952126446145</v>
      </c>
      <c r="AG109" s="4">
        <f t="shared" si="20"/>
        <v>5902</v>
      </c>
      <c r="AH109" s="115">
        <f t="shared" si="21"/>
        <v>0</v>
      </c>
      <c r="AI109" s="4">
        <f t="shared" si="26"/>
        <v>5902</v>
      </c>
      <c r="AJ109" s="114">
        <f t="shared" si="22"/>
        <v>4190.42</v>
      </c>
      <c r="AK109" s="114">
        <f t="shared" si="27"/>
        <v>4190.42</v>
      </c>
      <c r="AL109" s="120">
        <f t="shared" si="23"/>
        <v>4190.42</v>
      </c>
    </row>
    <row r="110" spans="21:38">
      <c r="U110" s="5" t="str">
        <f>'[1]INPUTS-Incidence'!A110</f>
        <v>Motorized Two Wheeler</v>
      </c>
      <c r="V110" s="5" t="str">
        <f>'[1]INPUTS-Incidence'!B110</f>
        <v>Female</v>
      </c>
      <c r="W110" s="5" t="str">
        <f>'[1]INPUTS-Incidence'!C110</f>
        <v>75-79 years</v>
      </c>
      <c r="X110" s="123">
        <f>'[1]INPUTS-Incidence'!D110</f>
        <v>23.629010917386346</v>
      </c>
      <c r="Y110" s="123">
        <f>'[1]INPUTS-Incidence'!E110</f>
        <v>4462</v>
      </c>
      <c r="Z110" s="108">
        <f t="shared" si="15"/>
        <v>3</v>
      </c>
      <c r="AA110" s="4">
        <f t="shared" si="16"/>
        <v>23.629010917386346</v>
      </c>
      <c r="AB110" s="4">
        <f t="shared" si="17"/>
        <v>0</v>
      </c>
      <c r="AC110" s="4">
        <f t="shared" si="24"/>
        <v>23.629010917386346</v>
      </c>
      <c r="AD110" s="114">
        <f t="shared" si="18"/>
        <v>16.304017532996578</v>
      </c>
      <c r="AE110" s="114">
        <f t="shared" si="25"/>
        <v>16.304017532996578</v>
      </c>
      <c r="AF110" s="120">
        <f t="shared" si="19"/>
        <v>16.304017532996578</v>
      </c>
      <c r="AG110" s="4">
        <f t="shared" si="20"/>
        <v>4462</v>
      </c>
      <c r="AH110" s="115">
        <f t="shared" si="21"/>
        <v>0</v>
      </c>
      <c r="AI110" s="4">
        <f t="shared" si="26"/>
        <v>4462</v>
      </c>
      <c r="AJ110" s="114">
        <f t="shared" si="22"/>
        <v>3168.02</v>
      </c>
      <c r="AK110" s="114">
        <f t="shared" si="27"/>
        <v>3168.02</v>
      </c>
      <c r="AL110" s="120">
        <f t="shared" si="23"/>
        <v>3168.02</v>
      </c>
    </row>
    <row r="111" spans="21:38">
      <c r="U111" s="5" t="str">
        <f>'[1]INPUTS-Incidence'!A111</f>
        <v>Motorized Two Wheeler</v>
      </c>
      <c r="V111" s="5" t="str">
        <f>'[1]INPUTS-Incidence'!B111</f>
        <v>Female</v>
      </c>
      <c r="W111" s="5" t="str">
        <f>'[1]INPUTS-Incidence'!C111</f>
        <v>80-84 years</v>
      </c>
      <c r="X111" s="123">
        <f>'[1]INPUTS-Incidence'!D111</f>
        <v>19.332827114225193</v>
      </c>
      <c r="Y111" s="123">
        <f>'[1]INPUTS-Incidence'!E111</f>
        <v>2632</v>
      </c>
      <c r="Z111" s="108">
        <f t="shared" si="15"/>
        <v>3</v>
      </c>
      <c r="AA111" s="4">
        <f t="shared" si="16"/>
        <v>19.332827114225193</v>
      </c>
      <c r="AB111" s="4">
        <f t="shared" si="17"/>
        <v>0</v>
      </c>
      <c r="AC111" s="4">
        <f t="shared" si="24"/>
        <v>19.332827114225193</v>
      </c>
      <c r="AD111" s="114">
        <f t="shared" si="18"/>
        <v>13.339650708815382</v>
      </c>
      <c r="AE111" s="114">
        <f t="shared" si="25"/>
        <v>13.339650708815382</v>
      </c>
      <c r="AF111" s="120">
        <f t="shared" si="19"/>
        <v>13.339650708815382</v>
      </c>
      <c r="AG111" s="4">
        <f t="shared" si="20"/>
        <v>2632</v>
      </c>
      <c r="AH111" s="115">
        <f t="shared" si="21"/>
        <v>0</v>
      </c>
      <c r="AI111" s="4">
        <f t="shared" si="26"/>
        <v>2632</v>
      </c>
      <c r="AJ111" s="114">
        <f t="shared" si="22"/>
        <v>1868.7199999999998</v>
      </c>
      <c r="AK111" s="114">
        <f t="shared" si="27"/>
        <v>1868.7199999999998</v>
      </c>
      <c r="AL111" s="120">
        <f t="shared" si="23"/>
        <v>1868.7199999999998</v>
      </c>
    </row>
    <row r="112" spans="21:38">
      <c r="U112" s="5" t="str">
        <f>'[1]INPUTS-Incidence'!A112</f>
        <v>Motorized Two Wheeler</v>
      </c>
      <c r="V112" s="5" t="str">
        <f>'[1]INPUTS-Incidence'!B112</f>
        <v>Female</v>
      </c>
      <c r="W112" s="5" t="str">
        <f>'[1]INPUTS-Incidence'!C112</f>
        <v>85+</v>
      </c>
      <c r="X112" s="123">
        <f>'[1]INPUTS-Incidence'!D112</f>
        <v>32.221378523708651</v>
      </c>
      <c r="Y112" s="123">
        <f>'[1]INPUTS-Incidence'!E112</f>
        <v>1438</v>
      </c>
      <c r="Z112" s="108">
        <f t="shared" si="15"/>
        <v>3</v>
      </c>
      <c r="AA112" s="4">
        <f t="shared" si="16"/>
        <v>32.221378523708651</v>
      </c>
      <c r="AB112" s="4">
        <f t="shared" si="17"/>
        <v>0</v>
      </c>
      <c r="AC112" s="4">
        <f t="shared" si="24"/>
        <v>32.221378523708651</v>
      </c>
      <c r="AD112" s="114">
        <f t="shared" si="18"/>
        <v>22.232751181358967</v>
      </c>
      <c r="AE112" s="114">
        <f t="shared" si="25"/>
        <v>22.232751181358967</v>
      </c>
      <c r="AF112" s="120">
        <f t="shared" si="19"/>
        <v>22.232751181358967</v>
      </c>
      <c r="AG112" s="4">
        <f t="shared" si="20"/>
        <v>1438</v>
      </c>
      <c r="AH112" s="115">
        <f t="shared" si="21"/>
        <v>0</v>
      </c>
      <c r="AI112" s="4">
        <f t="shared" si="26"/>
        <v>1438</v>
      </c>
      <c r="AJ112" s="114">
        <f t="shared" si="22"/>
        <v>1020.9799999999999</v>
      </c>
      <c r="AK112" s="114">
        <f t="shared" si="27"/>
        <v>1020.9799999999999</v>
      </c>
      <c r="AL112" s="120">
        <f t="shared" si="23"/>
        <v>1020.9799999999999</v>
      </c>
    </row>
    <row r="113" spans="21:38">
      <c r="U113" s="5" t="str">
        <f>'[1]INPUTS-Incidence'!A113</f>
        <v>Motorized Three Wheeler</v>
      </c>
      <c r="V113" s="5" t="str">
        <f>'[1]INPUTS-Incidence'!B113</f>
        <v>Male</v>
      </c>
      <c r="W113" s="5" t="str">
        <f>'[1]INPUTS-Incidence'!C113</f>
        <v>&lt;5 years</v>
      </c>
      <c r="X113" s="123">
        <f>'[1]INPUTS-Incidence'!D113</f>
        <v>0</v>
      </c>
      <c r="Y113" s="123">
        <f>'[1]INPUTS-Incidence'!E113</f>
        <v>0</v>
      </c>
      <c r="Z113" s="108">
        <f t="shared" si="15"/>
        <v>3</v>
      </c>
      <c r="AA113" s="4">
        <f t="shared" si="16"/>
        <v>0</v>
      </c>
      <c r="AB113" s="4">
        <f t="shared" si="17"/>
        <v>0</v>
      </c>
      <c r="AC113" s="4">
        <f t="shared" si="24"/>
        <v>0</v>
      </c>
      <c r="AD113" s="114">
        <f t="shared" si="18"/>
        <v>0</v>
      </c>
      <c r="AE113" s="114">
        <f t="shared" si="25"/>
        <v>0</v>
      </c>
      <c r="AF113" s="120">
        <f t="shared" si="19"/>
        <v>0</v>
      </c>
      <c r="AG113" s="4">
        <f t="shared" si="20"/>
        <v>0</v>
      </c>
      <c r="AH113" s="115">
        <f t="shared" si="21"/>
        <v>0</v>
      </c>
      <c r="AI113" s="4">
        <f t="shared" si="26"/>
        <v>0</v>
      </c>
      <c r="AJ113" s="114">
        <f t="shared" si="22"/>
        <v>0</v>
      </c>
      <c r="AK113" s="114">
        <f t="shared" si="27"/>
        <v>0</v>
      </c>
      <c r="AL113" s="120">
        <f t="shared" si="23"/>
        <v>0</v>
      </c>
    </row>
    <row r="114" spans="21:38">
      <c r="U114" s="5" t="str">
        <f>'[1]INPUTS-Incidence'!A114</f>
        <v>Motorized Three Wheeler</v>
      </c>
      <c r="V114" s="5" t="str">
        <f>'[1]INPUTS-Incidence'!B114</f>
        <v>Male</v>
      </c>
      <c r="W114" s="5" t="str">
        <f>'[1]INPUTS-Incidence'!C114</f>
        <v>5-9 years</v>
      </c>
      <c r="X114" s="123">
        <f>'[1]INPUTS-Incidence'!D114</f>
        <v>0</v>
      </c>
      <c r="Y114" s="123">
        <f>'[1]INPUTS-Incidence'!E114</f>
        <v>0</v>
      </c>
      <c r="Z114" s="108">
        <f t="shared" si="15"/>
        <v>3</v>
      </c>
      <c r="AA114" s="4">
        <f t="shared" si="16"/>
        <v>0</v>
      </c>
      <c r="AB114" s="4">
        <f t="shared" si="17"/>
        <v>0</v>
      </c>
      <c r="AC114" s="4">
        <f t="shared" si="24"/>
        <v>0</v>
      </c>
      <c r="AD114" s="114">
        <f t="shared" si="18"/>
        <v>0</v>
      </c>
      <c r="AE114" s="114">
        <f t="shared" si="25"/>
        <v>0</v>
      </c>
      <c r="AF114" s="120">
        <f t="shared" si="19"/>
        <v>0</v>
      </c>
      <c r="AG114" s="4">
        <f t="shared" si="20"/>
        <v>0</v>
      </c>
      <c r="AH114" s="115">
        <f t="shared" si="21"/>
        <v>0</v>
      </c>
      <c r="AI114" s="4">
        <f t="shared" si="26"/>
        <v>0</v>
      </c>
      <c r="AJ114" s="114">
        <f t="shared" si="22"/>
        <v>0</v>
      </c>
      <c r="AK114" s="114">
        <f t="shared" si="27"/>
        <v>0</v>
      </c>
      <c r="AL114" s="120">
        <f t="shared" si="23"/>
        <v>0</v>
      </c>
    </row>
    <row r="115" spans="21:38">
      <c r="U115" s="5" t="str">
        <f>'[1]INPUTS-Incidence'!A115</f>
        <v>Motorized Three Wheeler</v>
      </c>
      <c r="V115" s="5" t="str">
        <f>'[1]INPUTS-Incidence'!B115</f>
        <v>Male</v>
      </c>
      <c r="W115" s="5" t="str">
        <f>'[1]INPUTS-Incidence'!C115</f>
        <v>10-14 years</v>
      </c>
      <c r="X115" s="123">
        <f>'[1]INPUTS-Incidence'!D115</f>
        <v>0</v>
      </c>
      <c r="Y115" s="123">
        <f>'[1]INPUTS-Incidence'!E115</f>
        <v>0</v>
      </c>
      <c r="Z115" s="108">
        <f t="shared" si="15"/>
        <v>3</v>
      </c>
      <c r="AA115" s="4">
        <f t="shared" si="16"/>
        <v>0</v>
      </c>
      <c r="AB115" s="4">
        <f t="shared" si="17"/>
        <v>0</v>
      </c>
      <c r="AC115" s="4">
        <f t="shared" si="24"/>
        <v>0</v>
      </c>
      <c r="AD115" s="114">
        <f t="shared" si="18"/>
        <v>0</v>
      </c>
      <c r="AE115" s="114">
        <f t="shared" si="25"/>
        <v>0</v>
      </c>
      <c r="AF115" s="120">
        <f t="shared" si="19"/>
        <v>0</v>
      </c>
      <c r="AG115" s="4">
        <f t="shared" si="20"/>
        <v>0</v>
      </c>
      <c r="AH115" s="115">
        <f t="shared" si="21"/>
        <v>0</v>
      </c>
      <c r="AI115" s="4">
        <f t="shared" si="26"/>
        <v>0</v>
      </c>
      <c r="AJ115" s="114">
        <f t="shared" si="22"/>
        <v>0</v>
      </c>
      <c r="AK115" s="114">
        <f t="shared" si="27"/>
        <v>0</v>
      </c>
      <c r="AL115" s="120">
        <f t="shared" si="23"/>
        <v>0</v>
      </c>
    </row>
    <row r="116" spans="21:38">
      <c r="U116" s="5" t="str">
        <f>'[1]INPUTS-Incidence'!A116</f>
        <v>Motorized Three Wheeler</v>
      </c>
      <c r="V116" s="5" t="str">
        <f>'[1]INPUTS-Incidence'!B116</f>
        <v>Male</v>
      </c>
      <c r="W116" s="5" t="str">
        <f>'[1]INPUTS-Incidence'!C116</f>
        <v>15-19 years</v>
      </c>
      <c r="X116" s="123">
        <f>'[1]INPUTS-Incidence'!D116</f>
        <v>0</v>
      </c>
      <c r="Y116" s="123">
        <f>'[1]INPUTS-Incidence'!E116</f>
        <v>0</v>
      </c>
      <c r="Z116" s="108">
        <f t="shared" si="15"/>
        <v>3</v>
      </c>
      <c r="AA116" s="4">
        <f t="shared" si="16"/>
        <v>0</v>
      </c>
      <c r="AB116" s="4">
        <f t="shared" si="17"/>
        <v>0</v>
      </c>
      <c r="AC116" s="4">
        <f t="shared" si="24"/>
        <v>0</v>
      </c>
      <c r="AD116" s="114">
        <f t="shared" si="18"/>
        <v>0</v>
      </c>
      <c r="AE116" s="114">
        <f t="shared" si="25"/>
        <v>0</v>
      </c>
      <c r="AF116" s="120">
        <f t="shared" si="19"/>
        <v>0</v>
      </c>
      <c r="AG116" s="4">
        <f t="shared" si="20"/>
        <v>0</v>
      </c>
      <c r="AH116" s="115">
        <f t="shared" si="21"/>
        <v>0</v>
      </c>
      <c r="AI116" s="4">
        <f t="shared" si="26"/>
        <v>0</v>
      </c>
      <c r="AJ116" s="114">
        <f t="shared" si="22"/>
        <v>0</v>
      </c>
      <c r="AK116" s="114">
        <f t="shared" si="27"/>
        <v>0</v>
      </c>
      <c r="AL116" s="120">
        <f t="shared" si="23"/>
        <v>0</v>
      </c>
    </row>
    <row r="117" spans="21:38">
      <c r="U117" s="5" t="str">
        <f>'[1]INPUTS-Incidence'!A117</f>
        <v>Motorized Three Wheeler</v>
      </c>
      <c r="V117" s="5" t="str">
        <f>'[1]INPUTS-Incidence'!B117</f>
        <v>Male</v>
      </c>
      <c r="W117" s="5" t="str">
        <f>'[1]INPUTS-Incidence'!C117</f>
        <v>20-24 years</v>
      </c>
      <c r="X117" s="123">
        <f>'[1]INPUTS-Incidence'!D117</f>
        <v>0</v>
      </c>
      <c r="Y117" s="123">
        <f>'[1]INPUTS-Incidence'!E117</f>
        <v>0</v>
      </c>
      <c r="Z117" s="108">
        <f t="shared" si="15"/>
        <v>3</v>
      </c>
      <c r="AA117" s="4">
        <f t="shared" si="16"/>
        <v>0</v>
      </c>
      <c r="AB117" s="4">
        <f t="shared" si="17"/>
        <v>0</v>
      </c>
      <c r="AC117" s="4">
        <f t="shared" si="24"/>
        <v>0</v>
      </c>
      <c r="AD117" s="114">
        <f t="shared" si="18"/>
        <v>0</v>
      </c>
      <c r="AE117" s="114">
        <f t="shared" si="25"/>
        <v>0</v>
      </c>
      <c r="AF117" s="120">
        <f t="shared" si="19"/>
        <v>0</v>
      </c>
      <c r="AG117" s="4">
        <f t="shared" si="20"/>
        <v>0</v>
      </c>
      <c r="AH117" s="115">
        <f t="shared" si="21"/>
        <v>0</v>
      </c>
      <c r="AI117" s="4">
        <f t="shared" si="26"/>
        <v>0</v>
      </c>
      <c r="AJ117" s="114">
        <f t="shared" si="22"/>
        <v>0</v>
      </c>
      <c r="AK117" s="114">
        <f t="shared" si="27"/>
        <v>0</v>
      </c>
      <c r="AL117" s="120">
        <f t="shared" si="23"/>
        <v>0</v>
      </c>
    </row>
    <row r="118" spans="21:38">
      <c r="U118" s="5" t="str">
        <f>'[1]INPUTS-Incidence'!A118</f>
        <v>Motorized Three Wheeler</v>
      </c>
      <c r="V118" s="5" t="str">
        <f>'[1]INPUTS-Incidence'!B118</f>
        <v>Male</v>
      </c>
      <c r="W118" s="5" t="str">
        <f>'[1]INPUTS-Incidence'!C118</f>
        <v>25-29 years</v>
      </c>
      <c r="X118" s="123">
        <f>'[1]INPUTS-Incidence'!D118</f>
        <v>0</v>
      </c>
      <c r="Y118" s="123">
        <f>'[1]INPUTS-Incidence'!E118</f>
        <v>0</v>
      </c>
      <c r="Z118" s="108">
        <f t="shared" si="15"/>
        <v>3</v>
      </c>
      <c r="AA118" s="4">
        <f t="shared" si="16"/>
        <v>0</v>
      </c>
      <c r="AB118" s="4">
        <f t="shared" si="17"/>
        <v>0</v>
      </c>
      <c r="AC118" s="4">
        <f t="shared" si="24"/>
        <v>0</v>
      </c>
      <c r="AD118" s="114">
        <f t="shared" si="18"/>
        <v>0</v>
      </c>
      <c r="AE118" s="114">
        <f t="shared" si="25"/>
        <v>0</v>
      </c>
      <c r="AF118" s="120">
        <f t="shared" si="19"/>
        <v>0</v>
      </c>
      <c r="AG118" s="4">
        <f t="shared" si="20"/>
        <v>0</v>
      </c>
      <c r="AH118" s="115">
        <f t="shared" si="21"/>
        <v>0</v>
      </c>
      <c r="AI118" s="4">
        <f t="shared" si="26"/>
        <v>0</v>
      </c>
      <c r="AJ118" s="114">
        <f t="shared" si="22"/>
        <v>0</v>
      </c>
      <c r="AK118" s="114">
        <f t="shared" si="27"/>
        <v>0</v>
      </c>
      <c r="AL118" s="120">
        <f t="shared" si="23"/>
        <v>0</v>
      </c>
    </row>
    <row r="119" spans="21:38">
      <c r="U119" s="5" t="str">
        <f>'[1]INPUTS-Incidence'!A119</f>
        <v>Motorized Three Wheeler</v>
      </c>
      <c r="V119" s="5" t="str">
        <f>'[1]INPUTS-Incidence'!B119</f>
        <v>Male</v>
      </c>
      <c r="W119" s="5" t="str">
        <f>'[1]INPUTS-Incidence'!C119</f>
        <v>30-34 years</v>
      </c>
      <c r="X119" s="123">
        <f>'[1]INPUTS-Incidence'!D119</f>
        <v>0</v>
      </c>
      <c r="Y119" s="123">
        <f>'[1]INPUTS-Incidence'!E119</f>
        <v>0</v>
      </c>
      <c r="Z119" s="108">
        <f t="shared" si="15"/>
        <v>3</v>
      </c>
      <c r="AA119" s="4">
        <f t="shared" si="16"/>
        <v>0</v>
      </c>
      <c r="AB119" s="4">
        <f t="shared" si="17"/>
        <v>0</v>
      </c>
      <c r="AC119" s="4">
        <f t="shared" si="24"/>
        <v>0</v>
      </c>
      <c r="AD119" s="114">
        <f t="shared" si="18"/>
        <v>0</v>
      </c>
      <c r="AE119" s="114">
        <f t="shared" si="25"/>
        <v>0</v>
      </c>
      <c r="AF119" s="120">
        <f t="shared" si="19"/>
        <v>0</v>
      </c>
      <c r="AG119" s="4">
        <f t="shared" si="20"/>
        <v>0</v>
      </c>
      <c r="AH119" s="115">
        <f t="shared" si="21"/>
        <v>0</v>
      </c>
      <c r="AI119" s="4">
        <f t="shared" si="26"/>
        <v>0</v>
      </c>
      <c r="AJ119" s="114">
        <f t="shared" si="22"/>
        <v>0</v>
      </c>
      <c r="AK119" s="114">
        <f t="shared" si="27"/>
        <v>0</v>
      </c>
      <c r="AL119" s="120">
        <f t="shared" si="23"/>
        <v>0</v>
      </c>
    </row>
    <row r="120" spans="21:38">
      <c r="U120" s="5" t="str">
        <f>'[1]INPUTS-Incidence'!A120</f>
        <v>Motorized Three Wheeler</v>
      </c>
      <c r="V120" s="5" t="str">
        <f>'[1]INPUTS-Incidence'!B120</f>
        <v>Male</v>
      </c>
      <c r="W120" s="5" t="str">
        <f>'[1]INPUTS-Incidence'!C120</f>
        <v>35-39 years</v>
      </c>
      <c r="X120" s="123">
        <f>'[1]INPUTS-Incidence'!D120</f>
        <v>0</v>
      </c>
      <c r="Y120" s="123">
        <f>'[1]INPUTS-Incidence'!E120</f>
        <v>0</v>
      </c>
      <c r="Z120" s="108">
        <f t="shared" si="15"/>
        <v>3</v>
      </c>
      <c r="AA120" s="4">
        <f t="shared" si="16"/>
        <v>0</v>
      </c>
      <c r="AB120" s="4">
        <f t="shared" si="17"/>
        <v>0</v>
      </c>
      <c r="AC120" s="4">
        <f t="shared" si="24"/>
        <v>0</v>
      </c>
      <c r="AD120" s="114">
        <f t="shared" si="18"/>
        <v>0</v>
      </c>
      <c r="AE120" s="114">
        <f t="shared" si="25"/>
        <v>0</v>
      </c>
      <c r="AF120" s="120">
        <f t="shared" si="19"/>
        <v>0</v>
      </c>
      <c r="AG120" s="4">
        <f t="shared" si="20"/>
        <v>0</v>
      </c>
      <c r="AH120" s="115">
        <f t="shared" si="21"/>
        <v>0</v>
      </c>
      <c r="AI120" s="4">
        <f t="shared" si="26"/>
        <v>0</v>
      </c>
      <c r="AJ120" s="114">
        <f t="shared" si="22"/>
        <v>0</v>
      </c>
      <c r="AK120" s="114">
        <f t="shared" si="27"/>
        <v>0</v>
      </c>
      <c r="AL120" s="120">
        <f t="shared" si="23"/>
        <v>0</v>
      </c>
    </row>
    <row r="121" spans="21:38">
      <c r="U121" s="5" t="str">
        <f>'[1]INPUTS-Incidence'!A121</f>
        <v>Motorized Three Wheeler</v>
      </c>
      <c r="V121" s="5" t="str">
        <f>'[1]INPUTS-Incidence'!B121</f>
        <v>Male</v>
      </c>
      <c r="W121" s="5" t="str">
        <f>'[1]INPUTS-Incidence'!C121</f>
        <v>40-44 years</v>
      </c>
      <c r="X121" s="123">
        <f>'[1]INPUTS-Incidence'!D121</f>
        <v>0</v>
      </c>
      <c r="Y121" s="123">
        <f>'[1]INPUTS-Incidence'!E121</f>
        <v>0</v>
      </c>
      <c r="Z121" s="108">
        <f t="shared" si="15"/>
        <v>3</v>
      </c>
      <c r="AA121" s="4">
        <f t="shared" si="16"/>
        <v>0</v>
      </c>
      <c r="AB121" s="4">
        <f t="shared" si="17"/>
        <v>0</v>
      </c>
      <c r="AC121" s="4">
        <f t="shared" si="24"/>
        <v>0</v>
      </c>
      <c r="AD121" s="114">
        <f t="shared" si="18"/>
        <v>0</v>
      </c>
      <c r="AE121" s="114">
        <f t="shared" si="25"/>
        <v>0</v>
      </c>
      <c r="AF121" s="120">
        <f t="shared" si="19"/>
        <v>0</v>
      </c>
      <c r="AG121" s="4">
        <f t="shared" si="20"/>
        <v>0</v>
      </c>
      <c r="AH121" s="115">
        <f t="shared" si="21"/>
        <v>0</v>
      </c>
      <c r="AI121" s="4">
        <f t="shared" si="26"/>
        <v>0</v>
      </c>
      <c r="AJ121" s="114">
        <f t="shared" si="22"/>
        <v>0</v>
      </c>
      <c r="AK121" s="114">
        <f t="shared" si="27"/>
        <v>0</v>
      </c>
      <c r="AL121" s="120">
        <f t="shared" si="23"/>
        <v>0</v>
      </c>
    </row>
    <row r="122" spans="21:38">
      <c r="U122" s="5" t="str">
        <f>'[1]INPUTS-Incidence'!A122</f>
        <v>Motorized Three Wheeler</v>
      </c>
      <c r="V122" s="5" t="str">
        <f>'[1]INPUTS-Incidence'!B122</f>
        <v>Male</v>
      </c>
      <c r="W122" s="5" t="str">
        <f>'[1]INPUTS-Incidence'!C122</f>
        <v>45-49 years</v>
      </c>
      <c r="X122" s="123">
        <f>'[1]INPUTS-Incidence'!D122</f>
        <v>0</v>
      </c>
      <c r="Y122" s="123">
        <f>'[1]INPUTS-Incidence'!E122</f>
        <v>0</v>
      </c>
      <c r="Z122" s="108">
        <f t="shared" si="15"/>
        <v>3</v>
      </c>
      <c r="AA122" s="4">
        <f t="shared" si="16"/>
        <v>0</v>
      </c>
      <c r="AB122" s="4">
        <f t="shared" si="17"/>
        <v>0</v>
      </c>
      <c r="AC122" s="4">
        <f t="shared" si="24"/>
        <v>0</v>
      </c>
      <c r="AD122" s="114">
        <f t="shared" si="18"/>
        <v>0</v>
      </c>
      <c r="AE122" s="114">
        <f t="shared" si="25"/>
        <v>0</v>
      </c>
      <c r="AF122" s="120">
        <f t="shared" si="19"/>
        <v>0</v>
      </c>
      <c r="AG122" s="4">
        <f t="shared" si="20"/>
        <v>0</v>
      </c>
      <c r="AH122" s="115">
        <f t="shared" si="21"/>
        <v>0</v>
      </c>
      <c r="AI122" s="4">
        <f t="shared" si="26"/>
        <v>0</v>
      </c>
      <c r="AJ122" s="114">
        <f t="shared" si="22"/>
        <v>0</v>
      </c>
      <c r="AK122" s="114">
        <f t="shared" si="27"/>
        <v>0</v>
      </c>
      <c r="AL122" s="120">
        <f t="shared" si="23"/>
        <v>0</v>
      </c>
    </row>
    <row r="123" spans="21:38">
      <c r="U123" s="5" t="str">
        <f>'[1]INPUTS-Incidence'!A123</f>
        <v>Motorized Three Wheeler</v>
      </c>
      <c r="V123" s="5" t="str">
        <f>'[1]INPUTS-Incidence'!B123</f>
        <v>Male</v>
      </c>
      <c r="W123" s="5" t="str">
        <f>'[1]INPUTS-Incidence'!C123</f>
        <v>50-54 years</v>
      </c>
      <c r="X123" s="123">
        <f>'[1]INPUTS-Incidence'!D123</f>
        <v>0</v>
      </c>
      <c r="Y123" s="123">
        <f>'[1]INPUTS-Incidence'!E123</f>
        <v>0</v>
      </c>
      <c r="Z123" s="108">
        <f t="shared" si="15"/>
        <v>3</v>
      </c>
      <c r="AA123" s="4">
        <f t="shared" si="16"/>
        <v>0</v>
      </c>
      <c r="AB123" s="4">
        <f t="shared" si="17"/>
        <v>0</v>
      </c>
      <c r="AC123" s="4">
        <f t="shared" si="24"/>
        <v>0</v>
      </c>
      <c r="AD123" s="114">
        <f t="shared" si="18"/>
        <v>0</v>
      </c>
      <c r="AE123" s="114">
        <f t="shared" si="25"/>
        <v>0</v>
      </c>
      <c r="AF123" s="120">
        <f t="shared" si="19"/>
        <v>0</v>
      </c>
      <c r="AG123" s="4">
        <f t="shared" si="20"/>
        <v>0</v>
      </c>
      <c r="AH123" s="115">
        <f t="shared" si="21"/>
        <v>0</v>
      </c>
      <c r="AI123" s="4">
        <f t="shared" si="26"/>
        <v>0</v>
      </c>
      <c r="AJ123" s="114">
        <f t="shared" si="22"/>
        <v>0</v>
      </c>
      <c r="AK123" s="114">
        <f t="shared" si="27"/>
        <v>0</v>
      </c>
      <c r="AL123" s="120">
        <f t="shared" si="23"/>
        <v>0</v>
      </c>
    </row>
    <row r="124" spans="21:38">
      <c r="U124" s="5" t="str">
        <f>'[1]INPUTS-Incidence'!A124</f>
        <v>Motorized Three Wheeler</v>
      </c>
      <c r="V124" s="5" t="str">
        <f>'[1]INPUTS-Incidence'!B124</f>
        <v>Male</v>
      </c>
      <c r="W124" s="5" t="str">
        <f>'[1]INPUTS-Incidence'!C124</f>
        <v>55-59 years</v>
      </c>
      <c r="X124" s="123">
        <f>'[1]INPUTS-Incidence'!D124</f>
        <v>0</v>
      </c>
      <c r="Y124" s="123">
        <f>'[1]INPUTS-Incidence'!E124</f>
        <v>0</v>
      </c>
      <c r="Z124" s="108">
        <f t="shared" si="15"/>
        <v>3</v>
      </c>
      <c r="AA124" s="4">
        <f t="shared" si="16"/>
        <v>0</v>
      </c>
      <c r="AB124" s="4">
        <f t="shared" si="17"/>
        <v>0</v>
      </c>
      <c r="AC124" s="4">
        <f t="shared" si="24"/>
        <v>0</v>
      </c>
      <c r="AD124" s="114">
        <f t="shared" si="18"/>
        <v>0</v>
      </c>
      <c r="AE124" s="114">
        <f t="shared" si="25"/>
        <v>0</v>
      </c>
      <c r="AF124" s="120">
        <f t="shared" si="19"/>
        <v>0</v>
      </c>
      <c r="AG124" s="4">
        <f t="shared" si="20"/>
        <v>0</v>
      </c>
      <c r="AH124" s="115">
        <f t="shared" si="21"/>
        <v>0</v>
      </c>
      <c r="AI124" s="4">
        <f t="shared" si="26"/>
        <v>0</v>
      </c>
      <c r="AJ124" s="114">
        <f t="shared" si="22"/>
        <v>0</v>
      </c>
      <c r="AK124" s="114">
        <f t="shared" si="27"/>
        <v>0</v>
      </c>
      <c r="AL124" s="120">
        <f t="shared" si="23"/>
        <v>0</v>
      </c>
    </row>
    <row r="125" spans="21:38">
      <c r="U125" s="5" t="str">
        <f>'[1]INPUTS-Incidence'!A125</f>
        <v>Motorized Three Wheeler</v>
      </c>
      <c r="V125" s="5" t="str">
        <f>'[1]INPUTS-Incidence'!B125</f>
        <v>Male</v>
      </c>
      <c r="W125" s="5" t="str">
        <f>'[1]INPUTS-Incidence'!C125</f>
        <v>60-64 years</v>
      </c>
      <c r="X125" s="123">
        <f>'[1]INPUTS-Incidence'!D125</f>
        <v>0</v>
      </c>
      <c r="Y125" s="123">
        <f>'[1]INPUTS-Incidence'!E125</f>
        <v>0</v>
      </c>
      <c r="Z125" s="108">
        <f t="shared" si="15"/>
        <v>3</v>
      </c>
      <c r="AA125" s="4">
        <f t="shared" si="16"/>
        <v>0</v>
      </c>
      <c r="AB125" s="4">
        <f t="shared" si="17"/>
        <v>0</v>
      </c>
      <c r="AC125" s="4">
        <f t="shared" si="24"/>
        <v>0</v>
      </c>
      <c r="AD125" s="114">
        <f t="shared" si="18"/>
        <v>0</v>
      </c>
      <c r="AE125" s="114">
        <f t="shared" si="25"/>
        <v>0</v>
      </c>
      <c r="AF125" s="120">
        <f t="shared" si="19"/>
        <v>0</v>
      </c>
      <c r="AG125" s="4">
        <f t="shared" si="20"/>
        <v>0</v>
      </c>
      <c r="AH125" s="115">
        <f t="shared" si="21"/>
        <v>0</v>
      </c>
      <c r="AI125" s="4">
        <f t="shared" si="26"/>
        <v>0</v>
      </c>
      <c r="AJ125" s="114">
        <f t="shared" si="22"/>
        <v>0</v>
      </c>
      <c r="AK125" s="114">
        <f t="shared" si="27"/>
        <v>0</v>
      </c>
      <c r="AL125" s="120">
        <f t="shared" si="23"/>
        <v>0</v>
      </c>
    </row>
    <row r="126" spans="21:38">
      <c r="U126" s="5" t="str">
        <f>'[1]INPUTS-Incidence'!A126</f>
        <v>Motorized Three Wheeler</v>
      </c>
      <c r="V126" s="5" t="str">
        <f>'[1]INPUTS-Incidence'!B126</f>
        <v>Male</v>
      </c>
      <c r="W126" s="5" t="str">
        <f>'[1]INPUTS-Incidence'!C126</f>
        <v>65-69 years</v>
      </c>
      <c r="X126" s="123">
        <f>'[1]INPUTS-Incidence'!D126</f>
        <v>0</v>
      </c>
      <c r="Y126" s="123">
        <f>'[1]INPUTS-Incidence'!E126</f>
        <v>0</v>
      </c>
      <c r="Z126" s="108">
        <f t="shared" si="15"/>
        <v>3</v>
      </c>
      <c r="AA126" s="4">
        <f t="shared" si="16"/>
        <v>0</v>
      </c>
      <c r="AB126" s="4">
        <f t="shared" si="17"/>
        <v>0</v>
      </c>
      <c r="AC126" s="4">
        <f t="shared" si="24"/>
        <v>0</v>
      </c>
      <c r="AD126" s="114">
        <f t="shared" si="18"/>
        <v>0</v>
      </c>
      <c r="AE126" s="114">
        <f t="shared" si="25"/>
        <v>0</v>
      </c>
      <c r="AF126" s="120">
        <f t="shared" si="19"/>
        <v>0</v>
      </c>
      <c r="AG126" s="4">
        <f t="shared" si="20"/>
        <v>0</v>
      </c>
      <c r="AH126" s="115">
        <f t="shared" si="21"/>
        <v>0</v>
      </c>
      <c r="AI126" s="4">
        <f t="shared" si="26"/>
        <v>0</v>
      </c>
      <c r="AJ126" s="114">
        <f t="shared" si="22"/>
        <v>0</v>
      </c>
      <c r="AK126" s="114">
        <f t="shared" si="27"/>
        <v>0</v>
      </c>
      <c r="AL126" s="120">
        <f t="shared" si="23"/>
        <v>0</v>
      </c>
    </row>
    <row r="127" spans="21:38">
      <c r="U127" s="5" t="str">
        <f>'[1]INPUTS-Incidence'!A127</f>
        <v>Motorized Three Wheeler</v>
      </c>
      <c r="V127" s="5" t="str">
        <f>'[1]INPUTS-Incidence'!B127</f>
        <v>Male</v>
      </c>
      <c r="W127" s="5" t="str">
        <f>'[1]INPUTS-Incidence'!C127</f>
        <v>70-74 years</v>
      </c>
      <c r="X127" s="123">
        <f>'[1]INPUTS-Incidence'!D127</f>
        <v>0</v>
      </c>
      <c r="Y127" s="123">
        <f>'[1]INPUTS-Incidence'!E127</f>
        <v>0</v>
      </c>
      <c r="Z127" s="108">
        <f t="shared" si="15"/>
        <v>3</v>
      </c>
      <c r="AA127" s="4">
        <f t="shared" si="16"/>
        <v>0</v>
      </c>
      <c r="AB127" s="4">
        <f t="shared" si="17"/>
        <v>0</v>
      </c>
      <c r="AC127" s="4">
        <f t="shared" si="24"/>
        <v>0</v>
      </c>
      <c r="AD127" s="114">
        <f t="shared" si="18"/>
        <v>0</v>
      </c>
      <c r="AE127" s="114">
        <f t="shared" si="25"/>
        <v>0</v>
      </c>
      <c r="AF127" s="120">
        <f t="shared" si="19"/>
        <v>0</v>
      </c>
      <c r="AG127" s="4">
        <f t="shared" si="20"/>
        <v>0</v>
      </c>
      <c r="AH127" s="115">
        <f t="shared" si="21"/>
        <v>0</v>
      </c>
      <c r="AI127" s="4">
        <f t="shared" si="26"/>
        <v>0</v>
      </c>
      <c r="AJ127" s="114">
        <f t="shared" si="22"/>
        <v>0</v>
      </c>
      <c r="AK127" s="114">
        <f t="shared" si="27"/>
        <v>0</v>
      </c>
      <c r="AL127" s="120">
        <f t="shared" si="23"/>
        <v>0</v>
      </c>
    </row>
    <row r="128" spans="21:38">
      <c r="U128" s="5" t="str">
        <f>'[1]INPUTS-Incidence'!A128</f>
        <v>Motorized Three Wheeler</v>
      </c>
      <c r="V128" s="5" t="str">
        <f>'[1]INPUTS-Incidence'!B128</f>
        <v>Male</v>
      </c>
      <c r="W128" s="5" t="str">
        <f>'[1]INPUTS-Incidence'!C128</f>
        <v>75-79 years</v>
      </c>
      <c r="X128" s="123">
        <f>'[1]INPUTS-Incidence'!D128</f>
        <v>0</v>
      </c>
      <c r="Y128" s="123">
        <f>'[1]INPUTS-Incidence'!E128</f>
        <v>0</v>
      </c>
      <c r="Z128" s="108">
        <f t="shared" si="15"/>
        <v>3</v>
      </c>
      <c r="AA128" s="4">
        <f t="shared" si="16"/>
        <v>0</v>
      </c>
      <c r="AB128" s="4">
        <f t="shared" si="17"/>
        <v>0</v>
      </c>
      <c r="AC128" s="4">
        <f t="shared" si="24"/>
        <v>0</v>
      </c>
      <c r="AD128" s="114">
        <f t="shared" si="18"/>
        <v>0</v>
      </c>
      <c r="AE128" s="114">
        <f t="shared" si="25"/>
        <v>0</v>
      </c>
      <c r="AF128" s="120">
        <f t="shared" si="19"/>
        <v>0</v>
      </c>
      <c r="AG128" s="4">
        <f t="shared" si="20"/>
        <v>0</v>
      </c>
      <c r="AH128" s="115">
        <f t="shared" si="21"/>
        <v>0</v>
      </c>
      <c r="AI128" s="4">
        <f t="shared" si="26"/>
        <v>0</v>
      </c>
      <c r="AJ128" s="114">
        <f t="shared" si="22"/>
        <v>0</v>
      </c>
      <c r="AK128" s="114">
        <f t="shared" si="27"/>
        <v>0</v>
      </c>
      <c r="AL128" s="120">
        <f t="shared" si="23"/>
        <v>0</v>
      </c>
    </row>
    <row r="129" spans="21:38">
      <c r="U129" s="5" t="str">
        <f>'[1]INPUTS-Incidence'!A129</f>
        <v>Motorized Three Wheeler</v>
      </c>
      <c r="V129" s="5" t="str">
        <f>'[1]INPUTS-Incidence'!B129</f>
        <v>Male</v>
      </c>
      <c r="W129" s="5" t="str">
        <f>'[1]INPUTS-Incidence'!C129</f>
        <v>80-84 years</v>
      </c>
      <c r="X129" s="123">
        <f>'[1]INPUTS-Incidence'!D129</f>
        <v>0</v>
      </c>
      <c r="Y129" s="123">
        <f>'[1]INPUTS-Incidence'!E129</f>
        <v>0</v>
      </c>
      <c r="Z129" s="108">
        <f t="shared" si="15"/>
        <v>3</v>
      </c>
      <c r="AA129" s="4">
        <f t="shared" si="16"/>
        <v>0</v>
      </c>
      <c r="AB129" s="4">
        <f t="shared" si="17"/>
        <v>0</v>
      </c>
      <c r="AC129" s="4">
        <f t="shared" si="24"/>
        <v>0</v>
      </c>
      <c r="AD129" s="114">
        <f t="shared" si="18"/>
        <v>0</v>
      </c>
      <c r="AE129" s="114">
        <f t="shared" si="25"/>
        <v>0</v>
      </c>
      <c r="AF129" s="120">
        <f t="shared" si="19"/>
        <v>0</v>
      </c>
      <c r="AG129" s="4">
        <f t="shared" si="20"/>
        <v>0</v>
      </c>
      <c r="AH129" s="115">
        <f t="shared" si="21"/>
        <v>0</v>
      </c>
      <c r="AI129" s="4">
        <f t="shared" si="26"/>
        <v>0</v>
      </c>
      <c r="AJ129" s="114">
        <f t="shared" si="22"/>
        <v>0</v>
      </c>
      <c r="AK129" s="114">
        <f t="shared" si="27"/>
        <v>0</v>
      </c>
      <c r="AL129" s="120">
        <f t="shared" si="23"/>
        <v>0</v>
      </c>
    </row>
    <row r="130" spans="21:38">
      <c r="U130" s="5" t="str">
        <f>'[1]INPUTS-Incidence'!A130</f>
        <v>Motorized Three Wheeler</v>
      </c>
      <c r="V130" s="5" t="str">
        <f>'[1]INPUTS-Incidence'!B130</f>
        <v>Male</v>
      </c>
      <c r="W130" s="5" t="str">
        <f>'[1]INPUTS-Incidence'!C130</f>
        <v>85+</v>
      </c>
      <c r="X130" s="123">
        <f>'[1]INPUTS-Incidence'!D130</f>
        <v>0</v>
      </c>
      <c r="Y130" s="123">
        <f>'[1]INPUTS-Incidence'!E130</f>
        <v>0</v>
      </c>
      <c r="Z130" s="108">
        <f t="shared" si="15"/>
        <v>3</v>
      </c>
      <c r="AA130" s="4">
        <f t="shared" si="16"/>
        <v>0</v>
      </c>
      <c r="AB130" s="4">
        <f t="shared" si="17"/>
        <v>0</v>
      </c>
      <c r="AC130" s="4">
        <f t="shared" si="24"/>
        <v>0</v>
      </c>
      <c r="AD130" s="114">
        <f t="shared" si="18"/>
        <v>0</v>
      </c>
      <c r="AE130" s="114">
        <f t="shared" si="25"/>
        <v>0</v>
      </c>
      <c r="AF130" s="120">
        <f t="shared" si="19"/>
        <v>0</v>
      </c>
      <c r="AG130" s="4">
        <f t="shared" si="20"/>
        <v>0</v>
      </c>
      <c r="AH130" s="115">
        <f t="shared" si="21"/>
        <v>0</v>
      </c>
      <c r="AI130" s="4">
        <f t="shared" si="26"/>
        <v>0</v>
      </c>
      <c r="AJ130" s="114">
        <f t="shared" si="22"/>
        <v>0</v>
      </c>
      <c r="AK130" s="114">
        <f t="shared" si="27"/>
        <v>0</v>
      </c>
      <c r="AL130" s="120">
        <f t="shared" si="23"/>
        <v>0</v>
      </c>
    </row>
    <row r="131" spans="21:38">
      <c r="U131" s="5" t="str">
        <f>'[1]INPUTS-Incidence'!A131</f>
        <v>Motorized Three Wheeler</v>
      </c>
      <c r="V131" s="5" t="str">
        <f>'[1]INPUTS-Incidence'!B131</f>
        <v>Female</v>
      </c>
      <c r="W131" s="5" t="str">
        <f>'[1]INPUTS-Incidence'!C131</f>
        <v>&lt;5 years</v>
      </c>
      <c r="X131" s="123">
        <f>'[1]INPUTS-Incidence'!D131</f>
        <v>0</v>
      </c>
      <c r="Y131" s="123">
        <f>'[1]INPUTS-Incidence'!E131</f>
        <v>0</v>
      </c>
      <c r="Z131" s="108">
        <f t="shared" si="15"/>
        <v>3</v>
      </c>
      <c r="AA131" s="4">
        <f t="shared" si="16"/>
        <v>0</v>
      </c>
      <c r="AB131" s="4">
        <f t="shared" si="17"/>
        <v>0</v>
      </c>
      <c r="AC131" s="4">
        <f t="shared" si="24"/>
        <v>0</v>
      </c>
      <c r="AD131" s="114">
        <f t="shared" si="18"/>
        <v>0</v>
      </c>
      <c r="AE131" s="114">
        <f t="shared" si="25"/>
        <v>0</v>
      </c>
      <c r="AF131" s="120">
        <f t="shared" si="19"/>
        <v>0</v>
      </c>
      <c r="AG131" s="4">
        <f t="shared" si="20"/>
        <v>0</v>
      </c>
      <c r="AH131" s="115">
        <f t="shared" si="21"/>
        <v>0</v>
      </c>
      <c r="AI131" s="4">
        <f t="shared" si="26"/>
        <v>0</v>
      </c>
      <c r="AJ131" s="114">
        <f t="shared" si="22"/>
        <v>0</v>
      </c>
      <c r="AK131" s="114">
        <f t="shared" si="27"/>
        <v>0</v>
      </c>
      <c r="AL131" s="120">
        <f t="shared" si="23"/>
        <v>0</v>
      </c>
    </row>
    <row r="132" spans="21:38">
      <c r="U132" s="5" t="str">
        <f>'[1]INPUTS-Incidence'!A132</f>
        <v>Motorized Three Wheeler</v>
      </c>
      <c r="V132" s="5" t="str">
        <f>'[1]INPUTS-Incidence'!B132</f>
        <v>Female</v>
      </c>
      <c r="W132" s="5" t="str">
        <f>'[1]INPUTS-Incidence'!C132</f>
        <v>5-9 years</v>
      </c>
      <c r="X132" s="123">
        <f>'[1]INPUTS-Incidence'!D132</f>
        <v>0</v>
      </c>
      <c r="Y132" s="123">
        <f>'[1]INPUTS-Incidence'!E132</f>
        <v>0</v>
      </c>
      <c r="Z132" s="108">
        <f t="shared" si="15"/>
        <v>3</v>
      </c>
      <c r="AA132" s="4">
        <f t="shared" si="16"/>
        <v>0</v>
      </c>
      <c r="AB132" s="4">
        <f t="shared" si="17"/>
        <v>0</v>
      </c>
      <c r="AC132" s="4">
        <f t="shared" si="24"/>
        <v>0</v>
      </c>
      <c r="AD132" s="114">
        <f t="shared" si="18"/>
        <v>0</v>
      </c>
      <c r="AE132" s="114">
        <f t="shared" si="25"/>
        <v>0</v>
      </c>
      <c r="AF132" s="120">
        <f t="shared" si="19"/>
        <v>0</v>
      </c>
      <c r="AG132" s="4">
        <f t="shared" si="20"/>
        <v>0</v>
      </c>
      <c r="AH132" s="115">
        <f t="shared" si="21"/>
        <v>0</v>
      </c>
      <c r="AI132" s="4">
        <f t="shared" si="26"/>
        <v>0</v>
      </c>
      <c r="AJ132" s="114">
        <f t="shared" si="22"/>
        <v>0</v>
      </c>
      <c r="AK132" s="114">
        <f t="shared" si="27"/>
        <v>0</v>
      </c>
      <c r="AL132" s="120">
        <f t="shared" si="23"/>
        <v>0</v>
      </c>
    </row>
    <row r="133" spans="21:38">
      <c r="U133" s="5" t="str">
        <f>'[1]INPUTS-Incidence'!A133</f>
        <v>Motorized Three Wheeler</v>
      </c>
      <c r="V133" s="5" t="str">
        <f>'[1]INPUTS-Incidence'!B133</f>
        <v>Female</v>
      </c>
      <c r="W133" s="5" t="str">
        <f>'[1]INPUTS-Incidence'!C133</f>
        <v>10-14 years</v>
      </c>
      <c r="X133" s="123">
        <f>'[1]INPUTS-Incidence'!D133</f>
        <v>0</v>
      </c>
      <c r="Y133" s="123">
        <f>'[1]INPUTS-Incidence'!E133</f>
        <v>0</v>
      </c>
      <c r="Z133" s="108">
        <f t="shared" ref="Z133:Z196" si="28">IF(U133="Car",2,0)+IF(U133="Bus",2,0)+IF(U133="Truck",2,0)+IF(U133="Motorized Two Wheeler",3,0)+IF(U133="Motorized Three Wheeler",3,0)+IF(U133="Pedestrian",1,0)+IF(U133="Bicyclist",1,0)</f>
        <v>3</v>
      </c>
      <c r="AA133" s="4">
        <f t="shared" ref="AA133:AA196" si="29">IF($Z133=2,X133* $Q$3, X133)</f>
        <v>0</v>
      </c>
      <c r="AB133" s="4">
        <f t="shared" ref="AB133:AB196" si="30">X133-AA133</f>
        <v>0</v>
      </c>
      <c r="AC133" s="4">
        <f t="shared" si="24"/>
        <v>0</v>
      </c>
      <c r="AD133" s="114">
        <f t="shared" ref="AD133:AD196" si="31">IF($Z133=3,AC133*( 1-$G$3*(1-$O$3))/(1-$E$3*(1-$O$3)),AC133)</f>
        <v>0</v>
      </c>
      <c r="AE133" s="114">
        <f t="shared" si="25"/>
        <v>0</v>
      </c>
      <c r="AF133" s="120">
        <f t="shared" ref="AF133:AF196" si="32">AE133+AB133</f>
        <v>0</v>
      </c>
      <c r="AG133" s="4">
        <f t="shared" ref="AG133:AG196" si="33">IF($Z133=2,Y133* $R$3, Y133)</f>
        <v>0</v>
      </c>
      <c r="AH133" s="115">
        <f t="shared" ref="AH133:AH196" si="34">Y133-AG133</f>
        <v>0</v>
      </c>
      <c r="AI133" s="4">
        <f t="shared" si="26"/>
        <v>0</v>
      </c>
      <c r="AJ133" s="114">
        <f t="shared" ref="AJ133:AJ196" si="35">IF($Z133=3,AI133*( 1-$G$3*(1-$P$3))/(1-$E$3*(1-$P$3)),AI133)</f>
        <v>0</v>
      </c>
      <c r="AK133" s="114">
        <f t="shared" si="27"/>
        <v>0</v>
      </c>
      <c r="AL133" s="120">
        <f t="shared" ref="AL133:AL196" si="36">AK133+AH133</f>
        <v>0</v>
      </c>
    </row>
    <row r="134" spans="21:38">
      <c r="U134" s="5" t="str">
        <f>'[1]INPUTS-Incidence'!A134</f>
        <v>Motorized Three Wheeler</v>
      </c>
      <c r="V134" s="5" t="str">
        <f>'[1]INPUTS-Incidence'!B134</f>
        <v>Female</v>
      </c>
      <c r="W134" s="5" t="str">
        <f>'[1]INPUTS-Incidence'!C134</f>
        <v>15-19 years</v>
      </c>
      <c r="X134" s="123">
        <f>'[1]INPUTS-Incidence'!D134</f>
        <v>0</v>
      </c>
      <c r="Y134" s="123">
        <f>'[1]INPUTS-Incidence'!E134</f>
        <v>0</v>
      </c>
      <c r="Z134" s="108">
        <f t="shared" si="28"/>
        <v>3</v>
      </c>
      <c r="AA134" s="4">
        <f t="shared" si="29"/>
        <v>0</v>
      </c>
      <c r="AB134" s="4">
        <f t="shared" si="30"/>
        <v>0</v>
      </c>
      <c r="AC134" s="4">
        <f t="shared" ref="AC134:AC197" si="37">IF($Z134=2, ($Q$3*AA134*(1-$G$3*(1-$I$3))/(1-$D$3*(1-$I$3)))+($S$3*AA134*(1-$G$3*(1-$K$3))/(1-$D$3*(1-$K$3))), AA134)</f>
        <v>0</v>
      </c>
      <c r="AD134" s="114">
        <f t="shared" si="31"/>
        <v>0</v>
      </c>
      <c r="AE134" s="114">
        <f t="shared" ref="AE134:AE197" si="38">IF($Z134=1,AD134*( 1-$G$3*(1-$M$3))/(1-$D$3*(1-$M$3)),AD134)</f>
        <v>0</v>
      </c>
      <c r="AF134" s="120">
        <f t="shared" si="32"/>
        <v>0</v>
      </c>
      <c r="AG134" s="4">
        <f t="shared" si="33"/>
        <v>0</v>
      </c>
      <c r="AH134" s="115">
        <f t="shared" si="34"/>
        <v>0</v>
      </c>
      <c r="AI134" s="4">
        <f t="shared" ref="AI134:AI197" si="39">IF($Z134=2, ($R$3*AG134*(1-$G$3*(1-$J$3))/(1-$D$3*(1-$J$3)))+($T$3*AG134*(1-$G$3*(1-$L$3))/(1-$D$3*(1-$L$3))), AG134)</f>
        <v>0</v>
      </c>
      <c r="AJ134" s="114">
        <f t="shared" si="35"/>
        <v>0</v>
      </c>
      <c r="AK134" s="114">
        <f t="shared" ref="AK134:AK197" si="40">IF($Z134=1,AJ134*( 1-$G$3*(1-$N$3))/(1-$D$3*(1-$N$3)),AJ134)</f>
        <v>0</v>
      </c>
      <c r="AL134" s="120">
        <f t="shared" si="36"/>
        <v>0</v>
      </c>
    </row>
    <row r="135" spans="21:38">
      <c r="U135" s="5" t="str">
        <f>'[1]INPUTS-Incidence'!A135</f>
        <v>Motorized Three Wheeler</v>
      </c>
      <c r="V135" s="5" t="str">
        <f>'[1]INPUTS-Incidence'!B135</f>
        <v>Female</v>
      </c>
      <c r="W135" s="5" t="str">
        <f>'[1]INPUTS-Incidence'!C135</f>
        <v>20-24 years</v>
      </c>
      <c r="X135" s="123">
        <f>'[1]INPUTS-Incidence'!D135</f>
        <v>0</v>
      </c>
      <c r="Y135" s="123">
        <f>'[1]INPUTS-Incidence'!E135</f>
        <v>0</v>
      </c>
      <c r="Z135" s="108">
        <f t="shared" si="28"/>
        <v>3</v>
      </c>
      <c r="AA135" s="4">
        <f t="shared" si="29"/>
        <v>0</v>
      </c>
      <c r="AB135" s="4">
        <f t="shared" si="30"/>
        <v>0</v>
      </c>
      <c r="AC135" s="4">
        <f t="shared" si="37"/>
        <v>0</v>
      </c>
      <c r="AD135" s="114">
        <f t="shared" si="31"/>
        <v>0</v>
      </c>
      <c r="AE135" s="114">
        <f t="shared" si="38"/>
        <v>0</v>
      </c>
      <c r="AF135" s="120">
        <f t="shared" si="32"/>
        <v>0</v>
      </c>
      <c r="AG135" s="4">
        <f t="shared" si="33"/>
        <v>0</v>
      </c>
      <c r="AH135" s="115">
        <f t="shared" si="34"/>
        <v>0</v>
      </c>
      <c r="AI135" s="4">
        <f t="shared" si="39"/>
        <v>0</v>
      </c>
      <c r="AJ135" s="114">
        <f t="shared" si="35"/>
        <v>0</v>
      </c>
      <c r="AK135" s="114">
        <f t="shared" si="40"/>
        <v>0</v>
      </c>
      <c r="AL135" s="120">
        <f t="shared" si="36"/>
        <v>0</v>
      </c>
    </row>
    <row r="136" spans="21:38">
      <c r="U136" s="5" t="str">
        <f>'[1]INPUTS-Incidence'!A136</f>
        <v>Motorized Three Wheeler</v>
      </c>
      <c r="V136" s="5" t="str">
        <f>'[1]INPUTS-Incidence'!B136</f>
        <v>Female</v>
      </c>
      <c r="W136" s="5" t="str">
        <f>'[1]INPUTS-Incidence'!C136</f>
        <v>25-29 years</v>
      </c>
      <c r="X136" s="123">
        <f>'[1]INPUTS-Incidence'!D136</f>
        <v>0</v>
      </c>
      <c r="Y136" s="123">
        <f>'[1]INPUTS-Incidence'!E136</f>
        <v>0</v>
      </c>
      <c r="Z136" s="108">
        <f t="shared" si="28"/>
        <v>3</v>
      </c>
      <c r="AA136" s="4">
        <f t="shared" si="29"/>
        <v>0</v>
      </c>
      <c r="AB136" s="4">
        <f t="shared" si="30"/>
        <v>0</v>
      </c>
      <c r="AC136" s="4">
        <f t="shared" si="37"/>
        <v>0</v>
      </c>
      <c r="AD136" s="114">
        <f t="shared" si="31"/>
        <v>0</v>
      </c>
      <c r="AE136" s="114">
        <f t="shared" si="38"/>
        <v>0</v>
      </c>
      <c r="AF136" s="120">
        <f t="shared" si="32"/>
        <v>0</v>
      </c>
      <c r="AG136" s="4">
        <f t="shared" si="33"/>
        <v>0</v>
      </c>
      <c r="AH136" s="115">
        <f t="shared" si="34"/>
        <v>0</v>
      </c>
      <c r="AI136" s="4">
        <f t="shared" si="39"/>
        <v>0</v>
      </c>
      <c r="AJ136" s="114">
        <f t="shared" si="35"/>
        <v>0</v>
      </c>
      <c r="AK136" s="114">
        <f t="shared" si="40"/>
        <v>0</v>
      </c>
      <c r="AL136" s="120">
        <f t="shared" si="36"/>
        <v>0</v>
      </c>
    </row>
    <row r="137" spans="21:38">
      <c r="U137" s="5" t="str">
        <f>'[1]INPUTS-Incidence'!A137</f>
        <v>Motorized Three Wheeler</v>
      </c>
      <c r="V137" s="5" t="str">
        <f>'[1]INPUTS-Incidence'!B137</f>
        <v>Female</v>
      </c>
      <c r="W137" s="5" t="str">
        <f>'[1]INPUTS-Incidence'!C137</f>
        <v>30-34 years</v>
      </c>
      <c r="X137" s="123">
        <f>'[1]INPUTS-Incidence'!D137</f>
        <v>0</v>
      </c>
      <c r="Y137" s="123">
        <f>'[1]INPUTS-Incidence'!E137</f>
        <v>0</v>
      </c>
      <c r="Z137" s="108">
        <f t="shared" si="28"/>
        <v>3</v>
      </c>
      <c r="AA137" s="4">
        <f t="shared" si="29"/>
        <v>0</v>
      </c>
      <c r="AB137" s="4">
        <f t="shared" si="30"/>
        <v>0</v>
      </c>
      <c r="AC137" s="4">
        <f t="shared" si="37"/>
        <v>0</v>
      </c>
      <c r="AD137" s="114">
        <f t="shared" si="31"/>
        <v>0</v>
      </c>
      <c r="AE137" s="114">
        <f t="shared" si="38"/>
        <v>0</v>
      </c>
      <c r="AF137" s="120">
        <f t="shared" si="32"/>
        <v>0</v>
      </c>
      <c r="AG137" s="4">
        <f t="shared" si="33"/>
        <v>0</v>
      </c>
      <c r="AH137" s="115">
        <f t="shared" si="34"/>
        <v>0</v>
      </c>
      <c r="AI137" s="4">
        <f t="shared" si="39"/>
        <v>0</v>
      </c>
      <c r="AJ137" s="114">
        <f t="shared" si="35"/>
        <v>0</v>
      </c>
      <c r="AK137" s="114">
        <f t="shared" si="40"/>
        <v>0</v>
      </c>
      <c r="AL137" s="120">
        <f t="shared" si="36"/>
        <v>0</v>
      </c>
    </row>
    <row r="138" spans="21:38">
      <c r="U138" s="5" t="str">
        <f>'[1]INPUTS-Incidence'!A138</f>
        <v>Motorized Three Wheeler</v>
      </c>
      <c r="V138" s="5" t="str">
        <f>'[1]INPUTS-Incidence'!B138</f>
        <v>Female</v>
      </c>
      <c r="W138" s="5" t="str">
        <f>'[1]INPUTS-Incidence'!C138</f>
        <v>35-39 years</v>
      </c>
      <c r="X138" s="123">
        <f>'[1]INPUTS-Incidence'!D138</f>
        <v>0</v>
      </c>
      <c r="Y138" s="123">
        <f>'[1]INPUTS-Incidence'!E138</f>
        <v>0</v>
      </c>
      <c r="Z138" s="108">
        <f t="shared" si="28"/>
        <v>3</v>
      </c>
      <c r="AA138" s="4">
        <f t="shared" si="29"/>
        <v>0</v>
      </c>
      <c r="AB138" s="4">
        <f t="shared" si="30"/>
        <v>0</v>
      </c>
      <c r="AC138" s="4">
        <f t="shared" si="37"/>
        <v>0</v>
      </c>
      <c r="AD138" s="114">
        <f t="shared" si="31"/>
        <v>0</v>
      </c>
      <c r="AE138" s="114">
        <f t="shared" si="38"/>
        <v>0</v>
      </c>
      <c r="AF138" s="120">
        <f t="shared" si="32"/>
        <v>0</v>
      </c>
      <c r="AG138" s="4">
        <f t="shared" si="33"/>
        <v>0</v>
      </c>
      <c r="AH138" s="115">
        <f t="shared" si="34"/>
        <v>0</v>
      </c>
      <c r="AI138" s="4">
        <f t="shared" si="39"/>
        <v>0</v>
      </c>
      <c r="AJ138" s="114">
        <f t="shared" si="35"/>
        <v>0</v>
      </c>
      <c r="AK138" s="114">
        <f t="shared" si="40"/>
        <v>0</v>
      </c>
      <c r="AL138" s="120">
        <f t="shared" si="36"/>
        <v>0</v>
      </c>
    </row>
    <row r="139" spans="21:38">
      <c r="U139" s="5" t="str">
        <f>'[1]INPUTS-Incidence'!A139</f>
        <v>Motorized Three Wheeler</v>
      </c>
      <c r="V139" s="5" t="str">
        <f>'[1]INPUTS-Incidence'!B139</f>
        <v>Female</v>
      </c>
      <c r="W139" s="5" t="str">
        <f>'[1]INPUTS-Incidence'!C139</f>
        <v>40-44 years</v>
      </c>
      <c r="X139" s="123">
        <f>'[1]INPUTS-Incidence'!D139</f>
        <v>0</v>
      </c>
      <c r="Y139" s="123">
        <f>'[1]INPUTS-Incidence'!E139</f>
        <v>0</v>
      </c>
      <c r="Z139" s="108">
        <f t="shared" si="28"/>
        <v>3</v>
      </c>
      <c r="AA139" s="4">
        <f t="shared" si="29"/>
        <v>0</v>
      </c>
      <c r="AB139" s="4">
        <f t="shared" si="30"/>
        <v>0</v>
      </c>
      <c r="AC139" s="4">
        <f t="shared" si="37"/>
        <v>0</v>
      </c>
      <c r="AD139" s="114">
        <f t="shared" si="31"/>
        <v>0</v>
      </c>
      <c r="AE139" s="114">
        <f t="shared" si="38"/>
        <v>0</v>
      </c>
      <c r="AF139" s="120">
        <f t="shared" si="32"/>
        <v>0</v>
      </c>
      <c r="AG139" s="4">
        <f t="shared" si="33"/>
        <v>0</v>
      </c>
      <c r="AH139" s="115">
        <f t="shared" si="34"/>
        <v>0</v>
      </c>
      <c r="AI139" s="4">
        <f t="shared" si="39"/>
        <v>0</v>
      </c>
      <c r="AJ139" s="114">
        <f t="shared" si="35"/>
        <v>0</v>
      </c>
      <c r="AK139" s="114">
        <f t="shared" si="40"/>
        <v>0</v>
      </c>
      <c r="AL139" s="120">
        <f t="shared" si="36"/>
        <v>0</v>
      </c>
    </row>
    <row r="140" spans="21:38">
      <c r="U140" s="5" t="str">
        <f>'[1]INPUTS-Incidence'!A140</f>
        <v>Motorized Three Wheeler</v>
      </c>
      <c r="V140" s="5" t="str">
        <f>'[1]INPUTS-Incidence'!B140</f>
        <v>Female</v>
      </c>
      <c r="W140" s="5" t="str">
        <f>'[1]INPUTS-Incidence'!C140</f>
        <v>45-49 years</v>
      </c>
      <c r="X140" s="123">
        <f>'[1]INPUTS-Incidence'!D140</f>
        <v>0</v>
      </c>
      <c r="Y140" s="123">
        <f>'[1]INPUTS-Incidence'!E140</f>
        <v>0</v>
      </c>
      <c r="Z140" s="108">
        <f t="shared" si="28"/>
        <v>3</v>
      </c>
      <c r="AA140" s="4">
        <f t="shared" si="29"/>
        <v>0</v>
      </c>
      <c r="AB140" s="4">
        <f t="shared" si="30"/>
        <v>0</v>
      </c>
      <c r="AC140" s="4">
        <f t="shared" si="37"/>
        <v>0</v>
      </c>
      <c r="AD140" s="114">
        <f t="shared" si="31"/>
        <v>0</v>
      </c>
      <c r="AE140" s="114">
        <f t="shared" si="38"/>
        <v>0</v>
      </c>
      <c r="AF140" s="120">
        <f t="shared" si="32"/>
        <v>0</v>
      </c>
      <c r="AG140" s="4">
        <f t="shared" si="33"/>
        <v>0</v>
      </c>
      <c r="AH140" s="115">
        <f t="shared" si="34"/>
        <v>0</v>
      </c>
      <c r="AI140" s="4">
        <f t="shared" si="39"/>
        <v>0</v>
      </c>
      <c r="AJ140" s="114">
        <f t="shared" si="35"/>
        <v>0</v>
      </c>
      <c r="AK140" s="114">
        <f t="shared" si="40"/>
        <v>0</v>
      </c>
      <c r="AL140" s="120">
        <f t="shared" si="36"/>
        <v>0</v>
      </c>
    </row>
    <row r="141" spans="21:38">
      <c r="U141" s="5" t="str">
        <f>'[1]INPUTS-Incidence'!A141</f>
        <v>Motorized Three Wheeler</v>
      </c>
      <c r="V141" s="5" t="str">
        <f>'[1]INPUTS-Incidence'!B141</f>
        <v>Female</v>
      </c>
      <c r="W141" s="5" t="str">
        <f>'[1]INPUTS-Incidence'!C141</f>
        <v>50-54 years</v>
      </c>
      <c r="X141" s="123">
        <f>'[1]INPUTS-Incidence'!D141</f>
        <v>0</v>
      </c>
      <c r="Y141" s="123">
        <f>'[1]INPUTS-Incidence'!E141</f>
        <v>0</v>
      </c>
      <c r="Z141" s="108">
        <f t="shared" si="28"/>
        <v>3</v>
      </c>
      <c r="AA141" s="4">
        <f t="shared" si="29"/>
        <v>0</v>
      </c>
      <c r="AB141" s="4">
        <f t="shared" si="30"/>
        <v>0</v>
      </c>
      <c r="AC141" s="4">
        <f t="shared" si="37"/>
        <v>0</v>
      </c>
      <c r="AD141" s="114">
        <f t="shared" si="31"/>
        <v>0</v>
      </c>
      <c r="AE141" s="114">
        <f t="shared" si="38"/>
        <v>0</v>
      </c>
      <c r="AF141" s="120">
        <f t="shared" si="32"/>
        <v>0</v>
      </c>
      <c r="AG141" s="4">
        <f t="shared" si="33"/>
        <v>0</v>
      </c>
      <c r="AH141" s="115">
        <f t="shared" si="34"/>
        <v>0</v>
      </c>
      <c r="AI141" s="4">
        <f t="shared" si="39"/>
        <v>0</v>
      </c>
      <c r="AJ141" s="114">
        <f t="shared" si="35"/>
        <v>0</v>
      </c>
      <c r="AK141" s="114">
        <f t="shared" si="40"/>
        <v>0</v>
      </c>
      <c r="AL141" s="120">
        <f t="shared" si="36"/>
        <v>0</v>
      </c>
    </row>
    <row r="142" spans="21:38">
      <c r="U142" s="5" t="str">
        <f>'[1]INPUTS-Incidence'!A142</f>
        <v>Motorized Three Wheeler</v>
      </c>
      <c r="V142" s="5" t="str">
        <f>'[1]INPUTS-Incidence'!B142</f>
        <v>Female</v>
      </c>
      <c r="W142" s="5" t="str">
        <f>'[1]INPUTS-Incidence'!C142</f>
        <v>55-59 years</v>
      </c>
      <c r="X142" s="123">
        <f>'[1]INPUTS-Incidence'!D142</f>
        <v>0</v>
      </c>
      <c r="Y142" s="123">
        <f>'[1]INPUTS-Incidence'!E142</f>
        <v>0</v>
      </c>
      <c r="Z142" s="108">
        <f t="shared" si="28"/>
        <v>3</v>
      </c>
      <c r="AA142" s="4">
        <f t="shared" si="29"/>
        <v>0</v>
      </c>
      <c r="AB142" s="4">
        <f t="shared" si="30"/>
        <v>0</v>
      </c>
      <c r="AC142" s="4">
        <f t="shared" si="37"/>
        <v>0</v>
      </c>
      <c r="AD142" s="114">
        <f t="shared" si="31"/>
        <v>0</v>
      </c>
      <c r="AE142" s="114">
        <f t="shared" si="38"/>
        <v>0</v>
      </c>
      <c r="AF142" s="120">
        <f t="shared" si="32"/>
        <v>0</v>
      </c>
      <c r="AG142" s="4">
        <f t="shared" si="33"/>
        <v>0</v>
      </c>
      <c r="AH142" s="115">
        <f t="shared" si="34"/>
        <v>0</v>
      </c>
      <c r="AI142" s="4">
        <f t="shared" si="39"/>
        <v>0</v>
      </c>
      <c r="AJ142" s="114">
        <f t="shared" si="35"/>
        <v>0</v>
      </c>
      <c r="AK142" s="114">
        <f t="shared" si="40"/>
        <v>0</v>
      </c>
      <c r="AL142" s="120">
        <f t="shared" si="36"/>
        <v>0</v>
      </c>
    </row>
    <row r="143" spans="21:38">
      <c r="U143" s="5" t="str">
        <f>'[1]INPUTS-Incidence'!A143</f>
        <v>Motorized Three Wheeler</v>
      </c>
      <c r="V143" s="5" t="str">
        <f>'[1]INPUTS-Incidence'!B143</f>
        <v>Female</v>
      </c>
      <c r="W143" s="5" t="str">
        <f>'[1]INPUTS-Incidence'!C143</f>
        <v>60-64 years</v>
      </c>
      <c r="X143" s="123">
        <f>'[1]INPUTS-Incidence'!D143</f>
        <v>0</v>
      </c>
      <c r="Y143" s="123">
        <f>'[1]INPUTS-Incidence'!E143</f>
        <v>0</v>
      </c>
      <c r="Z143" s="108">
        <f t="shared" si="28"/>
        <v>3</v>
      </c>
      <c r="AA143" s="4">
        <f t="shared" si="29"/>
        <v>0</v>
      </c>
      <c r="AB143" s="4">
        <f t="shared" si="30"/>
        <v>0</v>
      </c>
      <c r="AC143" s="4">
        <f t="shared" si="37"/>
        <v>0</v>
      </c>
      <c r="AD143" s="114">
        <f t="shared" si="31"/>
        <v>0</v>
      </c>
      <c r="AE143" s="114">
        <f t="shared" si="38"/>
        <v>0</v>
      </c>
      <c r="AF143" s="120">
        <f t="shared" si="32"/>
        <v>0</v>
      </c>
      <c r="AG143" s="4">
        <f t="shared" si="33"/>
        <v>0</v>
      </c>
      <c r="AH143" s="115">
        <f t="shared" si="34"/>
        <v>0</v>
      </c>
      <c r="AI143" s="4">
        <f t="shared" si="39"/>
        <v>0</v>
      </c>
      <c r="AJ143" s="114">
        <f t="shared" si="35"/>
        <v>0</v>
      </c>
      <c r="AK143" s="114">
        <f t="shared" si="40"/>
        <v>0</v>
      </c>
      <c r="AL143" s="120">
        <f t="shared" si="36"/>
        <v>0</v>
      </c>
    </row>
    <row r="144" spans="21:38">
      <c r="U144" s="5" t="str">
        <f>'[1]INPUTS-Incidence'!A144</f>
        <v>Motorized Three Wheeler</v>
      </c>
      <c r="V144" s="5" t="str">
        <f>'[1]INPUTS-Incidence'!B144</f>
        <v>Female</v>
      </c>
      <c r="W144" s="5" t="str">
        <f>'[1]INPUTS-Incidence'!C144</f>
        <v>65-69 years</v>
      </c>
      <c r="X144" s="123">
        <f>'[1]INPUTS-Incidence'!D144</f>
        <v>0</v>
      </c>
      <c r="Y144" s="123">
        <f>'[1]INPUTS-Incidence'!E144</f>
        <v>0</v>
      </c>
      <c r="Z144" s="108">
        <f t="shared" si="28"/>
        <v>3</v>
      </c>
      <c r="AA144" s="4">
        <f t="shared" si="29"/>
        <v>0</v>
      </c>
      <c r="AB144" s="4">
        <f t="shared" si="30"/>
        <v>0</v>
      </c>
      <c r="AC144" s="4">
        <f t="shared" si="37"/>
        <v>0</v>
      </c>
      <c r="AD144" s="114">
        <f t="shared" si="31"/>
        <v>0</v>
      </c>
      <c r="AE144" s="114">
        <f t="shared" si="38"/>
        <v>0</v>
      </c>
      <c r="AF144" s="120">
        <f t="shared" si="32"/>
        <v>0</v>
      </c>
      <c r="AG144" s="4">
        <f t="shared" si="33"/>
        <v>0</v>
      </c>
      <c r="AH144" s="115">
        <f t="shared" si="34"/>
        <v>0</v>
      </c>
      <c r="AI144" s="4">
        <f t="shared" si="39"/>
        <v>0</v>
      </c>
      <c r="AJ144" s="114">
        <f t="shared" si="35"/>
        <v>0</v>
      </c>
      <c r="AK144" s="114">
        <f t="shared" si="40"/>
        <v>0</v>
      </c>
      <c r="AL144" s="120">
        <f t="shared" si="36"/>
        <v>0</v>
      </c>
    </row>
    <row r="145" spans="21:38">
      <c r="U145" s="5" t="str">
        <f>'[1]INPUTS-Incidence'!A145</f>
        <v>Motorized Three Wheeler</v>
      </c>
      <c r="V145" s="5" t="str">
        <f>'[1]INPUTS-Incidence'!B145</f>
        <v>Female</v>
      </c>
      <c r="W145" s="5" t="str">
        <f>'[1]INPUTS-Incidence'!C145</f>
        <v>70-74 years</v>
      </c>
      <c r="X145" s="123">
        <f>'[1]INPUTS-Incidence'!D145</f>
        <v>0</v>
      </c>
      <c r="Y145" s="123">
        <f>'[1]INPUTS-Incidence'!E145</f>
        <v>0</v>
      </c>
      <c r="Z145" s="108">
        <f t="shared" si="28"/>
        <v>3</v>
      </c>
      <c r="AA145" s="4">
        <f t="shared" si="29"/>
        <v>0</v>
      </c>
      <c r="AB145" s="4">
        <f t="shared" si="30"/>
        <v>0</v>
      </c>
      <c r="AC145" s="4">
        <f t="shared" si="37"/>
        <v>0</v>
      </c>
      <c r="AD145" s="114">
        <f t="shared" si="31"/>
        <v>0</v>
      </c>
      <c r="AE145" s="114">
        <f t="shared" si="38"/>
        <v>0</v>
      </c>
      <c r="AF145" s="120">
        <f t="shared" si="32"/>
        <v>0</v>
      </c>
      <c r="AG145" s="4">
        <f t="shared" si="33"/>
        <v>0</v>
      </c>
      <c r="AH145" s="115">
        <f t="shared" si="34"/>
        <v>0</v>
      </c>
      <c r="AI145" s="4">
        <f t="shared" si="39"/>
        <v>0</v>
      </c>
      <c r="AJ145" s="114">
        <f t="shared" si="35"/>
        <v>0</v>
      </c>
      <c r="AK145" s="114">
        <f t="shared" si="40"/>
        <v>0</v>
      </c>
      <c r="AL145" s="120">
        <f t="shared" si="36"/>
        <v>0</v>
      </c>
    </row>
    <row r="146" spans="21:38">
      <c r="U146" s="5" t="str">
        <f>'[1]INPUTS-Incidence'!A146</f>
        <v>Motorized Three Wheeler</v>
      </c>
      <c r="V146" s="5" t="str">
        <f>'[1]INPUTS-Incidence'!B146</f>
        <v>Female</v>
      </c>
      <c r="W146" s="5" t="str">
        <f>'[1]INPUTS-Incidence'!C146</f>
        <v>75-79 years</v>
      </c>
      <c r="X146" s="123">
        <f>'[1]INPUTS-Incidence'!D146</f>
        <v>0</v>
      </c>
      <c r="Y146" s="123">
        <f>'[1]INPUTS-Incidence'!E146</f>
        <v>0</v>
      </c>
      <c r="Z146" s="108">
        <f t="shared" si="28"/>
        <v>3</v>
      </c>
      <c r="AA146" s="4">
        <f t="shared" si="29"/>
        <v>0</v>
      </c>
      <c r="AB146" s="4">
        <f t="shared" si="30"/>
        <v>0</v>
      </c>
      <c r="AC146" s="4">
        <f t="shared" si="37"/>
        <v>0</v>
      </c>
      <c r="AD146" s="114">
        <f t="shared" si="31"/>
        <v>0</v>
      </c>
      <c r="AE146" s="114">
        <f t="shared" si="38"/>
        <v>0</v>
      </c>
      <c r="AF146" s="120">
        <f t="shared" si="32"/>
        <v>0</v>
      </c>
      <c r="AG146" s="4">
        <f t="shared" si="33"/>
        <v>0</v>
      </c>
      <c r="AH146" s="115">
        <f t="shared" si="34"/>
        <v>0</v>
      </c>
      <c r="AI146" s="4">
        <f t="shared" si="39"/>
        <v>0</v>
      </c>
      <c r="AJ146" s="114">
        <f t="shared" si="35"/>
        <v>0</v>
      </c>
      <c r="AK146" s="114">
        <f t="shared" si="40"/>
        <v>0</v>
      </c>
      <c r="AL146" s="120">
        <f t="shared" si="36"/>
        <v>0</v>
      </c>
    </row>
    <row r="147" spans="21:38">
      <c r="U147" s="5" t="str">
        <f>'[1]INPUTS-Incidence'!A147</f>
        <v>Motorized Three Wheeler</v>
      </c>
      <c r="V147" s="5" t="str">
        <f>'[1]INPUTS-Incidence'!B147</f>
        <v>Female</v>
      </c>
      <c r="W147" s="5" t="str">
        <f>'[1]INPUTS-Incidence'!C147</f>
        <v>80-84 years</v>
      </c>
      <c r="X147" s="123">
        <f>'[1]INPUTS-Incidence'!D147</f>
        <v>0</v>
      </c>
      <c r="Y147" s="123">
        <f>'[1]INPUTS-Incidence'!E147</f>
        <v>0</v>
      </c>
      <c r="Z147" s="108">
        <f t="shared" si="28"/>
        <v>3</v>
      </c>
      <c r="AA147" s="4">
        <f t="shared" si="29"/>
        <v>0</v>
      </c>
      <c r="AB147" s="4">
        <f t="shared" si="30"/>
        <v>0</v>
      </c>
      <c r="AC147" s="4">
        <f t="shared" si="37"/>
        <v>0</v>
      </c>
      <c r="AD147" s="114">
        <f t="shared" si="31"/>
        <v>0</v>
      </c>
      <c r="AE147" s="114">
        <f t="shared" si="38"/>
        <v>0</v>
      </c>
      <c r="AF147" s="120">
        <f t="shared" si="32"/>
        <v>0</v>
      </c>
      <c r="AG147" s="4">
        <f t="shared" si="33"/>
        <v>0</v>
      </c>
      <c r="AH147" s="115">
        <f t="shared" si="34"/>
        <v>0</v>
      </c>
      <c r="AI147" s="4">
        <f t="shared" si="39"/>
        <v>0</v>
      </c>
      <c r="AJ147" s="114">
        <f t="shared" si="35"/>
        <v>0</v>
      </c>
      <c r="AK147" s="114">
        <f t="shared" si="40"/>
        <v>0</v>
      </c>
      <c r="AL147" s="120">
        <f t="shared" si="36"/>
        <v>0</v>
      </c>
    </row>
    <row r="148" spans="21:38">
      <c r="U148" s="5" t="str">
        <f>'[1]INPUTS-Incidence'!A148</f>
        <v>Motorized Three Wheeler</v>
      </c>
      <c r="V148" s="5" t="str">
        <f>'[1]INPUTS-Incidence'!B148</f>
        <v>Female</v>
      </c>
      <c r="W148" s="5" t="str">
        <f>'[1]INPUTS-Incidence'!C148</f>
        <v>85+</v>
      </c>
      <c r="X148" s="123">
        <f>'[1]INPUTS-Incidence'!D148</f>
        <v>0</v>
      </c>
      <c r="Y148" s="123">
        <f>'[1]INPUTS-Incidence'!E148</f>
        <v>0</v>
      </c>
      <c r="Z148" s="108">
        <f t="shared" si="28"/>
        <v>3</v>
      </c>
      <c r="AA148" s="4">
        <f t="shared" si="29"/>
        <v>0</v>
      </c>
      <c r="AB148" s="4">
        <f t="shared" si="30"/>
        <v>0</v>
      </c>
      <c r="AC148" s="4">
        <f t="shared" si="37"/>
        <v>0</v>
      </c>
      <c r="AD148" s="114">
        <f t="shared" si="31"/>
        <v>0</v>
      </c>
      <c r="AE148" s="114">
        <f t="shared" si="38"/>
        <v>0</v>
      </c>
      <c r="AF148" s="120">
        <f t="shared" si="32"/>
        <v>0</v>
      </c>
      <c r="AG148" s="4">
        <f t="shared" si="33"/>
        <v>0</v>
      </c>
      <c r="AH148" s="115">
        <f t="shared" si="34"/>
        <v>0</v>
      </c>
      <c r="AI148" s="4">
        <f t="shared" si="39"/>
        <v>0</v>
      </c>
      <c r="AJ148" s="114">
        <f t="shared" si="35"/>
        <v>0</v>
      </c>
      <c r="AK148" s="114">
        <f t="shared" si="40"/>
        <v>0</v>
      </c>
      <c r="AL148" s="120">
        <f t="shared" si="36"/>
        <v>0</v>
      </c>
    </row>
    <row r="149" spans="21:38">
      <c r="U149" s="5" t="str">
        <f>'[1]INPUTS-Incidence'!A149</f>
        <v>Car</v>
      </c>
      <c r="V149" s="5" t="str">
        <f>'[1]INPUTS-Incidence'!B149</f>
        <v>Male</v>
      </c>
      <c r="W149" s="5" t="str">
        <f>'[1]INPUTS-Incidence'!C149</f>
        <v>&lt;5 years</v>
      </c>
      <c r="X149" s="123">
        <f>'[1]INPUTS-Incidence'!D149</f>
        <v>32.018082292432034</v>
      </c>
      <c r="Y149" s="123">
        <f>'[1]INPUTS-Incidence'!E149</f>
        <v>939</v>
      </c>
      <c r="Z149" s="108">
        <f t="shared" si="28"/>
        <v>2</v>
      </c>
      <c r="AA149" s="4">
        <f t="shared" si="29"/>
        <v>10.726057567964732</v>
      </c>
      <c r="AB149" s="4">
        <f t="shared" si="30"/>
        <v>21.292024724467304</v>
      </c>
      <c r="AC149" s="4">
        <f t="shared" si="37"/>
        <v>9.8578966480327352</v>
      </c>
      <c r="AD149" s="114">
        <f t="shared" si="31"/>
        <v>9.8578966480327352</v>
      </c>
      <c r="AE149" s="114">
        <f t="shared" si="38"/>
        <v>9.8578966480327352</v>
      </c>
      <c r="AF149" s="120">
        <f t="shared" si="32"/>
        <v>31.149921372500039</v>
      </c>
      <c r="AG149" s="4">
        <f t="shared" si="33"/>
        <v>132.399</v>
      </c>
      <c r="AH149" s="115">
        <f t="shared" si="34"/>
        <v>806.601</v>
      </c>
      <c r="AI149" s="4">
        <f t="shared" si="39"/>
        <v>118.01473401596697</v>
      </c>
      <c r="AJ149" s="114">
        <f t="shared" si="35"/>
        <v>118.01473401596697</v>
      </c>
      <c r="AK149" s="114">
        <f t="shared" si="40"/>
        <v>118.01473401596697</v>
      </c>
      <c r="AL149" s="120">
        <f t="shared" si="36"/>
        <v>924.61573401596695</v>
      </c>
    </row>
    <row r="150" spans="21:38">
      <c r="U150" s="5" t="str">
        <f>'[1]INPUTS-Incidence'!A150</f>
        <v>Car</v>
      </c>
      <c r="V150" s="5" t="str">
        <f>'[1]INPUTS-Incidence'!B150</f>
        <v>Male</v>
      </c>
      <c r="W150" s="5" t="str">
        <f>'[1]INPUTS-Incidence'!C150</f>
        <v>5-9 years</v>
      </c>
      <c r="X150" s="123">
        <f>'[1]INPUTS-Incidence'!D150</f>
        <v>52.197545922116092</v>
      </c>
      <c r="Y150" s="123">
        <f>'[1]INPUTS-Incidence'!E150</f>
        <v>4958</v>
      </c>
      <c r="Z150" s="108">
        <f t="shared" si="28"/>
        <v>2</v>
      </c>
      <c r="AA150" s="4">
        <f t="shared" si="29"/>
        <v>17.486177883908891</v>
      </c>
      <c r="AB150" s="4">
        <f t="shared" si="30"/>
        <v>34.711368038207198</v>
      </c>
      <c r="AC150" s="4">
        <f t="shared" si="37"/>
        <v>16.070856720322272</v>
      </c>
      <c r="AD150" s="114">
        <f t="shared" si="31"/>
        <v>16.070856720322272</v>
      </c>
      <c r="AE150" s="114">
        <f t="shared" si="38"/>
        <v>16.070856720322272</v>
      </c>
      <c r="AF150" s="120">
        <f t="shared" si="32"/>
        <v>50.782224758529466</v>
      </c>
      <c r="AG150" s="4">
        <f t="shared" si="33"/>
        <v>699.07799999999997</v>
      </c>
      <c r="AH150" s="115">
        <f t="shared" si="34"/>
        <v>4258.9220000000005</v>
      </c>
      <c r="AI150" s="4">
        <f t="shared" si="39"/>
        <v>623.12785010773609</v>
      </c>
      <c r="AJ150" s="114">
        <f t="shared" si="35"/>
        <v>623.12785010773609</v>
      </c>
      <c r="AK150" s="114">
        <f t="shared" si="40"/>
        <v>623.12785010773609</v>
      </c>
      <c r="AL150" s="120">
        <f t="shared" si="36"/>
        <v>4882.0498501077363</v>
      </c>
    </row>
    <row r="151" spans="21:38">
      <c r="U151" s="5" t="str">
        <f>'[1]INPUTS-Incidence'!A151</f>
        <v>Car</v>
      </c>
      <c r="V151" s="5" t="str">
        <f>'[1]INPUTS-Incidence'!B151</f>
        <v>Male</v>
      </c>
      <c r="W151" s="5" t="str">
        <f>'[1]INPUTS-Incidence'!C151</f>
        <v>10-14 years</v>
      </c>
      <c r="X151" s="123">
        <f>'[1]INPUTS-Incidence'!D151</f>
        <v>62.421807494489343</v>
      </c>
      <c r="Y151" s="123">
        <f>'[1]INPUTS-Incidence'!E151</f>
        <v>15513</v>
      </c>
      <c r="Z151" s="108">
        <f t="shared" si="28"/>
        <v>2</v>
      </c>
      <c r="AA151" s="4">
        <f t="shared" si="29"/>
        <v>20.911305510653932</v>
      </c>
      <c r="AB151" s="4">
        <f t="shared" si="30"/>
        <v>41.510501983835411</v>
      </c>
      <c r="AC151" s="4">
        <f t="shared" si="37"/>
        <v>19.21875649028231</v>
      </c>
      <c r="AD151" s="114">
        <f t="shared" si="31"/>
        <v>19.21875649028231</v>
      </c>
      <c r="AE151" s="114">
        <f t="shared" si="38"/>
        <v>19.21875649028231</v>
      </c>
      <c r="AF151" s="120">
        <f t="shared" si="32"/>
        <v>60.729258474117721</v>
      </c>
      <c r="AG151" s="4">
        <f t="shared" si="33"/>
        <v>2187.3329999999996</v>
      </c>
      <c r="AH151" s="115">
        <f t="shared" si="34"/>
        <v>13325.667000000001</v>
      </c>
      <c r="AI151" s="4">
        <f t="shared" si="39"/>
        <v>1949.6938964746487</v>
      </c>
      <c r="AJ151" s="114">
        <f t="shared" si="35"/>
        <v>1949.6938964746487</v>
      </c>
      <c r="AK151" s="114">
        <f t="shared" si="40"/>
        <v>1949.6938964746487</v>
      </c>
      <c r="AL151" s="120">
        <f t="shared" si="36"/>
        <v>15275.360896474649</v>
      </c>
    </row>
    <row r="152" spans="21:38">
      <c r="U152" s="5" t="str">
        <f>'[1]INPUTS-Incidence'!A152</f>
        <v>Car</v>
      </c>
      <c r="V152" s="5" t="str">
        <f>'[1]INPUTS-Incidence'!B152</f>
        <v>Male</v>
      </c>
      <c r="W152" s="5" t="str">
        <f>'[1]INPUTS-Incidence'!C152</f>
        <v>15-19 years</v>
      </c>
      <c r="X152" s="123">
        <f>'[1]INPUTS-Incidence'!D152</f>
        <v>284.12684790595148</v>
      </c>
      <c r="Y152" s="123">
        <f>'[1]INPUTS-Incidence'!E152</f>
        <v>38719</v>
      </c>
      <c r="Z152" s="108">
        <f t="shared" si="28"/>
        <v>2</v>
      </c>
      <c r="AA152" s="4">
        <f t="shared" si="29"/>
        <v>95.182494048493751</v>
      </c>
      <c r="AB152" s="4">
        <f t="shared" si="30"/>
        <v>188.94435385745771</v>
      </c>
      <c r="AC152" s="4">
        <f t="shared" si="37"/>
        <v>87.478477817836705</v>
      </c>
      <c r="AD152" s="114">
        <f t="shared" si="31"/>
        <v>87.478477817836705</v>
      </c>
      <c r="AE152" s="114">
        <f t="shared" si="38"/>
        <v>87.478477817836705</v>
      </c>
      <c r="AF152" s="120">
        <f t="shared" si="32"/>
        <v>276.42283167529445</v>
      </c>
      <c r="AG152" s="4">
        <f t="shared" si="33"/>
        <v>5459.3789999999999</v>
      </c>
      <c r="AH152" s="115">
        <f t="shared" si="34"/>
        <v>33259.620999999999</v>
      </c>
      <c r="AI152" s="4">
        <f t="shared" si="39"/>
        <v>4866.2539790886312</v>
      </c>
      <c r="AJ152" s="114">
        <f t="shared" si="35"/>
        <v>4866.2539790886312</v>
      </c>
      <c r="AK152" s="114">
        <f t="shared" si="40"/>
        <v>4866.2539790886312</v>
      </c>
      <c r="AL152" s="120">
        <f t="shared" si="36"/>
        <v>38125.874979088629</v>
      </c>
    </row>
    <row r="153" spans="21:38">
      <c r="U153" s="5" t="str">
        <f>'[1]INPUTS-Incidence'!A153</f>
        <v>Car</v>
      </c>
      <c r="V153" s="5" t="str">
        <f>'[1]INPUTS-Incidence'!B153</f>
        <v>Male</v>
      </c>
      <c r="W153" s="5" t="str">
        <f>'[1]INPUTS-Incidence'!C153</f>
        <v>20-24 years</v>
      </c>
      <c r="X153" s="123">
        <f>'[1]INPUTS-Incidence'!D153</f>
        <v>291.12239529757528</v>
      </c>
      <c r="Y153" s="123">
        <f>'[1]INPUTS-Incidence'!E153</f>
        <v>49221</v>
      </c>
      <c r="Z153" s="108">
        <f t="shared" si="28"/>
        <v>2</v>
      </c>
      <c r="AA153" s="4">
        <f t="shared" si="29"/>
        <v>97.526002424687718</v>
      </c>
      <c r="AB153" s="4">
        <f t="shared" si="30"/>
        <v>193.59639287288758</v>
      </c>
      <c r="AC153" s="4">
        <f t="shared" si="37"/>
        <v>89.632303976230403</v>
      </c>
      <c r="AD153" s="114">
        <f t="shared" si="31"/>
        <v>89.632303976230403</v>
      </c>
      <c r="AE153" s="114">
        <f t="shared" si="38"/>
        <v>89.632303976230403</v>
      </c>
      <c r="AF153" s="120">
        <f t="shared" si="32"/>
        <v>283.22869684911797</v>
      </c>
      <c r="AG153" s="4">
        <f t="shared" si="33"/>
        <v>6940.1609999999991</v>
      </c>
      <c r="AH153" s="115">
        <f t="shared" si="34"/>
        <v>42280.839</v>
      </c>
      <c r="AI153" s="4">
        <f t="shared" si="39"/>
        <v>6186.1589169328099</v>
      </c>
      <c r="AJ153" s="114">
        <f t="shared" si="35"/>
        <v>6186.1589169328099</v>
      </c>
      <c r="AK153" s="114">
        <f t="shared" si="40"/>
        <v>6186.1589169328099</v>
      </c>
      <c r="AL153" s="120">
        <f t="shared" si="36"/>
        <v>48466.997916932807</v>
      </c>
    </row>
    <row r="154" spans="21:38">
      <c r="U154" s="5" t="str">
        <f>'[1]INPUTS-Incidence'!A154</f>
        <v>Car</v>
      </c>
      <c r="V154" s="5" t="str">
        <f>'[1]INPUTS-Incidence'!B154</f>
        <v>Male</v>
      </c>
      <c r="W154" s="5" t="str">
        <f>'[1]INPUTS-Incidence'!C154</f>
        <v>25-29 years</v>
      </c>
      <c r="X154" s="123">
        <f>'[1]INPUTS-Incidence'!D154</f>
        <v>176.23398236590742</v>
      </c>
      <c r="Y154" s="123">
        <f>'[1]INPUTS-Incidence'!E154</f>
        <v>38974</v>
      </c>
      <c r="Z154" s="108">
        <f t="shared" si="28"/>
        <v>2</v>
      </c>
      <c r="AA154" s="4">
        <f t="shared" si="29"/>
        <v>59.038384092578987</v>
      </c>
      <c r="AB154" s="4">
        <f t="shared" si="30"/>
        <v>117.19559827332844</v>
      </c>
      <c r="AC154" s="4">
        <f t="shared" si="37"/>
        <v>54.259851297995318</v>
      </c>
      <c r="AD154" s="114">
        <f t="shared" si="31"/>
        <v>54.259851297995318</v>
      </c>
      <c r="AE154" s="114">
        <f t="shared" si="38"/>
        <v>54.259851297995318</v>
      </c>
      <c r="AF154" s="120">
        <f t="shared" si="32"/>
        <v>171.45544957132375</v>
      </c>
      <c r="AG154" s="4">
        <f t="shared" si="33"/>
        <v>5495.3339999999998</v>
      </c>
      <c r="AH154" s="115">
        <f t="shared" si="34"/>
        <v>33478.665999999997</v>
      </c>
      <c r="AI154" s="4">
        <f t="shared" si="39"/>
        <v>4898.3027087734781</v>
      </c>
      <c r="AJ154" s="114">
        <f t="shared" si="35"/>
        <v>4898.3027087734781</v>
      </c>
      <c r="AK154" s="114">
        <f t="shared" si="40"/>
        <v>4898.3027087734781</v>
      </c>
      <c r="AL154" s="120">
        <f t="shared" si="36"/>
        <v>38376.968708773478</v>
      </c>
    </row>
    <row r="155" spans="21:38">
      <c r="U155" s="5" t="str">
        <f>'[1]INPUTS-Incidence'!A155</f>
        <v>Car</v>
      </c>
      <c r="V155" s="5" t="str">
        <f>'[1]INPUTS-Incidence'!B155</f>
        <v>Male</v>
      </c>
      <c r="W155" s="5" t="str">
        <f>'[1]INPUTS-Incidence'!C155</f>
        <v>30-34 years</v>
      </c>
      <c r="X155" s="123">
        <f>'[1]INPUTS-Incidence'!D155</f>
        <v>146.63743570903748</v>
      </c>
      <c r="Y155" s="123">
        <f>'[1]INPUTS-Incidence'!E155</f>
        <v>34286</v>
      </c>
      <c r="Z155" s="108">
        <f t="shared" si="28"/>
        <v>2</v>
      </c>
      <c r="AA155" s="4">
        <f t="shared" si="29"/>
        <v>49.123540962527557</v>
      </c>
      <c r="AB155" s="4">
        <f t="shared" si="30"/>
        <v>97.513894746509919</v>
      </c>
      <c r="AC155" s="4">
        <f t="shared" si="37"/>
        <v>45.147509858637321</v>
      </c>
      <c r="AD155" s="114">
        <f t="shared" si="31"/>
        <v>45.147509858637321</v>
      </c>
      <c r="AE155" s="114">
        <f t="shared" si="38"/>
        <v>45.147509858637321</v>
      </c>
      <c r="AF155" s="120">
        <f t="shared" si="32"/>
        <v>142.66140460514725</v>
      </c>
      <c r="AG155" s="4">
        <f t="shared" si="33"/>
        <v>4834.3259999999991</v>
      </c>
      <c r="AH155" s="115">
        <f t="shared" si="34"/>
        <v>29451.673999999999</v>
      </c>
      <c r="AI155" s="4">
        <f t="shared" si="39"/>
        <v>4309.1088077438153</v>
      </c>
      <c r="AJ155" s="114">
        <f t="shared" si="35"/>
        <v>4309.1088077438153</v>
      </c>
      <c r="AK155" s="114">
        <f t="shared" si="40"/>
        <v>4309.1088077438153</v>
      </c>
      <c r="AL155" s="120">
        <f t="shared" si="36"/>
        <v>33760.782807743817</v>
      </c>
    </row>
    <row r="156" spans="21:38">
      <c r="U156" s="5" t="str">
        <f>'[1]INPUTS-Incidence'!A156</f>
        <v>Car</v>
      </c>
      <c r="V156" s="5" t="str">
        <f>'[1]INPUTS-Incidence'!B156</f>
        <v>Male</v>
      </c>
      <c r="W156" s="5" t="str">
        <f>'[1]INPUTS-Incidence'!C156</f>
        <v>35-39 years</v>
      </c>
      <c r="X156" s="123">
        <f>'[1]INPUTS-Incidence'!D156</f>
        <v>150.67332843497428</v>
      </c>
      <c r="Y156" s="123">
        <f>'[1]INPUTS-Incidence'!E156</f>
        <v>36384</v>
      </c>
      <c r="Z156" s="108">
        <f t="shared" si="28"/>
        <v>2</v>
      </c>
      <c r="AA156" s="4">
        <f t="shared" si="29"/>
        <v>50.475565025716385</v>
      </c>
      <c r="AB156" s="4">
        <f t="shared" si="30"/>
        <v>100.1977634092579</v>
      </c>
      <c r="AC156" s="4">
        <f t="shared" si="37"/>
        <v>46.390101873095226</v>
      </c>
      <c r="AD156" s="114">
        <f t="shared" si="31"/>
        <v>46.390101873095226</v>
      </c>
      <c r="AE156" s="114">
        <f t="shared" si="38"/>
        <v>46.390101873095226</v>
      </c>
      <c r="AF156" s="120">
        <f t="shared" si="32"/>
        <v>146.58786528235314</v>
      </c>
      <c r="AG156" s="4">
        <f t="shared" si="33"/>
        <v>5130.1439999999993</v>
      </c>
      <c r="AH156" s="115">
        <f t="shared" si="34"/>
        <v>31253.856</v>
      </c>
      <c r="AI156" s="4">
        <f t="shared" si="39"/>
        <v>4572.788160209735</v>
      </c>
      <c r="AJ156" s="114">
        <f t="shared" si="35"/>
        <v>4572.788160209735</v>
      </c>
      <c r="AK156" s="114">
        <f t="shared" si="40"/>
        <v>4572.788160209735</v>
      </c>
      <c r="AL156" s="120">
        <f t="shared" si="36"/>
        <v>35826.644160209733</v>
      </c>
    </row>
    <row r="157" spans="21:38">
      <c r="U157" s="5" t="str">
        <f>'[1]INPUTS-Incidence'!A157</f>
        <v>Car</v>
      </c>
      <c r="V157" s="5" t="str">
        <f>'[1]INPUTS-Incidence'!B157</f>
        <v>Male</v>
      </c>
      <c r="W157" s="5" t="str">
        <f>'[1]INPUTS-Incidence'!C157</f>
        <v>40-44 years</v>
      </c>
      <c r="X157" s="123">
        <f>'[1]INPUTS-Incidence'!D157</f>
        <v>156.05451873622337</v>
      </c>
      <c r="Y157" s="123">
        <f>'[1]INPUTS-Incidence'!E157</f>
        <v>36570</v>
      </c>
      <c r="Z157" s="108">
        <f t="shared" si="28"/>
        <v>2</v>
      </c>
      <c r="AA157" s="4">
        <f t="shared" si="29"/>
        <v>52.27826377663483</v>
      </c>
      <c r="AB157" s="4">
        <f t="shared" si="30"/>
        <v>103.77625495958854</v>
      </c>
      <c r="AC157" s="4">
        <f t="shared" si="37"/>
        <v>48.046891225705771</v>
      </c>
      <c r="AD157" s="114">
        <f t="shared" si="31"/>
        <v>48.046891225705771</v>
      </c>
      <c r="AE157" s="114">
        <f t="shared" si="38"/>
        <v>48.046891225705771</v>
      </c>
      <c r="AF157" s="120">
        <f t="shared" si="32"/>
        <v>151.82314618529432</v>
      </c>
      <c r="AG157" s="4">
        <f t="shared" si="33"/>
        <v>5156.37</v>
      </c>
      <c r="AH157" s="115">
        <f t="shared" si="34"/>
        <v>31413.63</v>
      </c>
      <c r="AI157" s="4">
        <f t="shared" si="39"/>
        <v>4596.164880685742</v>
      </c>
      <c r="AJ157" s="114">
        <f t="shared" si="35"/>
        <v>4596.164880685742</v>
      </c>
      <c r="AK157" s="114">
        <f t="shared" si="40"/>
        <v>4596.164880685742</v>
      </c>
      <c r="AL157" s="120">
        <f t="shared" si="36"/>
        <v>36009.794880685746</v>
      </c>
    </row>
    <row r="158" spans="21:38">
      <c r="U158" s="5" t="str">
        <f>'[1]INPUTS-Incidence'!A158</f>
        <v>Car</v>
      </c>
      <c r="V158" s="5" t="str">
        <f>'[1]INPUTS-Incidence'!B158</f>
        <v>Male</v>
      </c>
      <c r="W158" s="5" t="str">
        <f>'[1]INPUTS-Incidence'!C158</f>
        <v>45-49 years</v>
      </c>
      <c r="X158" s="123">
        <f>'[1]INPUTS-Incidence'!D158</f>
        <v>154.44016164584863</v>
      </c>
      <c r="Y158" s="123">
        <f>'[1]INPUTS-Incidence'!E158</f>
        <v>30270</v>
      </c>
      <c r="Z158" s="108">
        <f t="shared" si="28"/>
        <v>2</v>
      </c>
      <c r="AA158" s="4">
        <f t="shared" si="29"/>
        <v>51.737454151359294</v>
      </c>
      <c r="AB158" s="4">
        <f t="shared" si="30"/>
        <v>102.70270749448935</v>
      </c>
      <c r="AC158" s="4">
        <f t="shared" si="37"/>
        <v>47.54985441992261</v>
      </c>
      <c r="AD158" s="114">
        <f t="shared" si="31"/>
        <v>47.54985441992261</v>
      </c>
      <c r="AE158" s="114">
        <f t="shared" si="38"/>
        <v>47.54985441992261</v>
      </c>
      <c r="AF158" s="120">
        <f t="shared" si="32"/>
        <v>150.25256191441196</v>
      </c>
      <c r="AG158" s="4">
        <f t="shared" si="33"/>
        <v>4268.07</v>
      </c>
      <c r="AH158" s="115">
        <f t="shared" si="34"/>
        <v>26001.93</v>
      </c>
      <c r="AI158" s="4">
        <f t="shared" si="39"/>
        <v>3804.3727355306914</v>
      </c>
      <c r="AJ158" s="114">
        <f t="shared" si="35"/>
        <v>3804.3727355306914</v>
      </c>
      <c r="AK158" s="114">
        <f t="shared" si="40"/>
        <v>3804.3727355306914</v>
      </c>
      <c r="AL158" s="120">
        <f t="shared" si="36"/>
        <v>29806.302735530691</v>
      </c>
    </row>
    <row r="159" spans="21:38">
      <c r="U159" s="5" t="str">
        <f>'[1]INPUTS-Incidence'!A159</f>
        <v>Car</v>
      </c>
      <c r="V159" s="5" t="str">
        <f>'[1]INPUTS-Incidence'!B159</f>
        <v>Male</v>
      </c>
      <c r="W159" s="5" t="str">
        <f>'[1]INPUTS-Incidence'!C159</f>
        <v>50-54 years</v>
      </c>
      <c r="X159" s="123">
        <f>'[1]INPUTS-Incidence'!D159</f>
        <v>156.05451873622337</v>
      </c>
      <c r="Y159" s="123">
        <f>'[1]INPUTS-Incidence'!E159</f>
        <v>20868</v>
      </c>
      <c r="Z159" s="108">
        <f t="shared" si="28"/>
        <v>2</v>
      </c>
      <c r="AA159" s="4">
        <f t="shared" si="29"/>
        <v>52.27826377663483</v>
      </c>
      <c r="AB159" s="4">
        <f t="shared" si="30"/>
        <v>103.77625495958854</v>
      </c>
      <c r="AC159" s="4">
        <f t="shared" si="37"/>
        <v>48.046891225705771</v>
      </c>
      <c r="AD159" s="114">
        <f t="shared" si="31"/>
        <v>48.046891225705771</v>
      </c>
      <c r="AE159" s="114">
        <f t="shared" si="38"/>
        <v>48.046891225705771</v>
      </c>
      <c r="AF159" s="120">
        <f t="shared" si="32"/>
        <v>151.82314618529432</v>
      </c>
      <c r="AG159" s="4">
        <f t="shared" si="33"/>
        <v>2942.3879999999999</v>
      </c>
      <c r="AH159" s="115">
        <f t="shared" si="34"/>
        <v>17925.612000000001</v>
      </c>
      <c r="AI159" s="4">
        <f t="shared" si="39"/>
        <v>2622.7172198564417</v>
      </c>
      <c r="AJ159" s="114">
        <f t="shared" si="35"/>
        <v>2622.7172198564417</v>
      </c>
      <c r="AK159" s="114">
        <f t="shared" si="40"/>
        <v>2622.7172198564417</v>
      </c>
      <c r="AL159" s="120">
        <f t="shared" si="36"/>
        <v>20548.329219856441</v>
      </c>
    </row>
    <row r="160" spans="21:38">
      <c r="U160" s="5" t="str">
        <f>'[1]INPUTS-Incidence'!A160</f>
        <v>Car</v>
      </c>
      <c r="V160" s="5" t="str">
        <f>'[1]INPUTS-Incidence'!B160</f>
        <v>Male</v>
      </c>
      <c r="W160" s="5" t="str">
        <f>'[1]INPUTS-Incidence'!C160</f>
        <v>55-59 years</v>
      </c>
      <c r="X160" s="123">
        <f>'[1]INPUTS-Incidence'!D160</f>
        <v>144.48495958853783</v>
      </c>
      <c r="Y160" s="123">
        <f>'[1]INPUTS-Incidence'!E160</f>
        <v>14368</v>
      </c>
      <c r="Z160" s="108">
        <f t="shared" si="28"/>
        <v>2</v>
      </c>
      <c r="AA160" s="4">
        <f t="shared" si="29"/>
        <v>48.402461462160176</v>
      </c>
      <c r="AB160" s="4">
        <f t="shared" si="30"/>
        <v>96.082498126377658</v>
      </c>
      <c r="AC160" s="4">
        <f t="shared" si="37"/>
        <v>44.484794117593097</v>
      </c>
      <c r="AD160" s="114">
        <f t="shared" si="31"/>
        <v>44.484794117593097</v>
      </c>
      <c r="AE160" s="114">
        <f t="shared" si="38"/>
        <v>44.484794117593097</v>
      </c>
      <c r="AF160" s="120">
        <f t="shared" si="32"/>
        <v>140.56729224397077</v>
      </c>
      <c r="AG160" s="4">
        <f t="shared" si="33"/>
        <v>2025.8879999999997</v>
      </c>
      <c r="AH160" s="115">
        <f t="shared" si="34"/>
        <v>12342.112000000001</v>
      </c>
      <c r="AI160" s="4">
        <f t="shared" si="39"/>
        <v>1805.7888161250405</v>
      </c>
      <c r="AJ160" s="114">
        <f t="shared" si="35"/>
        <v>1805.7888161250405</v>
      </c>
      <c r="AK160" s="114">
        <f t="shared" si="40"/>
        <v>1805.7888161250405</v>
      </c>
      <c r="AL160" s="120">
        <f t="shared" si="36"/>
        <v>14147.900816125042</v>
      </c>
    </row>
    <row r="161" spans="21:38">
      <c r="U161" s="5" t="str">
        <f>'[1]INPUTS-Incidence'!A161</f>
        <v>Car</v>
      </c>
      <c r="V161" s="5" t="str">
        <f>'[1]INPUTS-Incidence'!B161</f>
        <v>Male</v>
      </c>
      <c r="W161" s="5" t="str">
        <f>'[1]INPUTS-Incidence'!C161</f>
        <v>60-64 years</v>
      </c>
      <c r="X161" s="123">
        <f>'[1]INPUTS-Incidence'!D161</f>
        <v>126.18891256429096</v>
      </c>
      <c r="Y161" s="123">
        <f>'[1]INPUTS-Incidence'!E161</f>
        <v>9115</v>
      </c>
      <c r="Z161" s="108">
        <f t="shared" si="28"/>
        <v>2</v>
      </c>
      <c r="AA161" s="4">
        <f t="shared" si="29"/>
        <v>42.273285709037474</v>
      </c>
      <c r="AB161" s="4">
        <f t="shared" si="30"/>
        <v>83.915626855253493</v>
      </c>
      <c r="AC161" s="4">
        <f t="shared" si="37"/>
        <v>38.851710318717252</v>
      </c>
      <c r="AD161" s="114">
        <f t="shared" si="31"/>
        <v>38.851710318717252</v>
      </c>
      <c r="AE161" s="114">
        <f t="shared" si="38"/>
        <v>38.851710318717252</v>
      </c>
      <c r="AF161" s="120">
        <f t="shared" si="32"/>
        <v>122.76733717397074</v>
      </c>
      <c r="AG161" s="4">
        <f t="shared" si="33"/>
        <v>1285.2149999999999</v>
      </c>
      <c r="AH161" s="115">
        <f t="shared" si="34"/>
        <v>7829.7849999999999</v>
      </c>
      <c r="AI161" s="4">
        <f t="shared" si="39"/>
        <v>1145.5849846171873</v>
      </c>
      <c r="AJ161" s="114">
        <f t="shared" si="35"/>
        <v>1145.5849846171873</v>
      </c>
      <c r="AK161" s="114">
        <f t="shared" si="40"/>
        <v>1145.5849846171873</v>
      </c>
      <c r="AL161" s="120">
        <f t="shared" si="36"/>
        <v>8975.3699846171876</v>
      </c>
    </row>
    <row r="162" spans="21:38">
      <c r="U162" s="5" t="str">
        <f>'[1]INPUTS-Incidence'!A162</f>
        <v>Car</v>
      </c>
      <c r="V162" s="5" t="str">
        <f>'[1]INPUTS-Incidence'!B162</f>
        <v>Male</v>
      </c>
      <c r="W162" s="5" t="str">
        <f>'[1]INPUTS-Incidence'!C162</f>
        <v>65-69 years</v>
      </c>
      <c r="X162" s="123">
        <f>'[1]INPUTS-Incidence'!D162</f>
        <v>111.92875826598089</v>
      </c>
      <c r="Y162" s="123">
        <f>'[1]INPUTS-Incidence'!E162</f>
        <v>4484</v>
      </c>
      <c r="Z162" s="108">
        <f t="shared" si="28"/>
        <v>2</v>
      </c>
      <c r="AA162" s="4">
        <f t="shared" si="29"/>
        <v>37.4961340191036</v>
      </c>
      <c r="AB162" s="4">
        <f t="shared" si="30"/>
        <v>74.432624246877282</v>
      </c>
      <c r="AC162" s="4">
        <f t="shared" si="37"/>
        <v>34.461218534299306</v>
      </c>
      <c r="AD162" s="114">
        <f t="shared" si="31"/>
        <v>34.461218534299306</v>
      </c>
      <c r="AE162" s="114">
        <f t="shared" si="38"/>
        <v>34.461218534299306</v>
      </c>
      <c r="AF162" s="120">
        <f t="shared" si="32"/>
        <v>108.89384278117659</v>
      </c>
      <c r="AG162" s="4">
        <f t="shared" si="33"/>
        <v>632.24399999999991</v>
      </c>
      <c r="AH162" s="115">
        <f t="shared" si="34"/>
        <v>3851.7560000000003</v>
      </c>
      <c r="AI162" s="4">
        <f t="shared" si="39"/>
        <v>563.55491728178458</v>
      </c>
      <c r="AJ162" s="114">
        <f t="shared" si="35"/>
        <v>563.55491728178458</v>
      </c>
      <c r="AK162" s="114">
        <f t="shared" si="40"/>
        <v>563.55491728178458</v>
      </c>
      <c r="AL162" s="120">
        <f t="shared" si="36"/>
        <v>4415.3109172817849</v>
      </c>
    </row>
    <row r="163" spans="21:38">
      <c r="U163" s="5" t="str">
        <f>'[1]INPUTS-Incidence'!A163</f>
        <v>Car</v>
      </c>
      <c r="V163" s="5" t="str">
        <f>'[1]INPUTS-Incidence'!B163</f>
        <v>Male</v>
      </c>
      <c r="W163" s="5" t="str">
        <f>'[1]INPUTS-Incidence'!C163</f>
        <v>70-74 years</v>
      </c>
      <c r="X163" s="123">
        <f>'[1]INPUTS-Incidence'!D163</f>
        <v>89.59681851579721</v>
      </c>
      <c r="Y163" s="123">
        <f>'[1]INPUTS-Incidence'!E163</f>
        <v>2234</v>
      </c>
      <c r="Z163" s="108">
        <f t="shared" si="28"/>
        <v>2</v>
      </c>
      <c r="AA163" s="4">
        <f t="shared" si="29"/>
        <v>30.014934202792066</v>
      </c>
      <c r="AB163" s="4">
        <f t="shared" si="30"/>
        <v>59.581884313005148</v>
      </c>
      <c r="AC163" s="4">
        <f t="shared" si="37"/>
        <v>27.585542720965549</v>
      </c>
      <c r="AD163" s="114">
        <f t="shared" si="31"/>
        <v>27.585542720965549</v>
      </c>
      <c r="AE163" s="114">
        <f t="shared" si="38"/>
        <v>27.585542720965549</v>
      </c>
      <c r="AF163" s="120">
        <f t="shared" si="32"/>
        <v>87.167427033970696</v>
      </c>
      <c r="AG163" s="4">
        <f t="shared" si="33"/>
        <v>314.99399999999997</v>
      </c>
      <c r="AH163" s="115">
        <f t="shared" si="34"/>
        <v>1919.0060000000001</v>
      </c>
      <c r="AI163" s="4">
        <f t="shared" si="39"/>
        <v>280.77200829783828</v>
      </c>
      <c r="AJ163" s="114">
        <f t="shared" si="35"/>
        <v>280.77200829783828</v>
      </c>
      <c r="AK163" s="114">
        <f t="shared" si="40"/>
        <v>280.77200829783828</v>
      </c>
      <c r="AL163" s="120">
        <f t="shared" si="36"/>
        <v>2199.7780082978384</v>
      </c>
    </row>
    <row r="164" spans="21:38">
      <c r="U164" s="5" t="str">
        <f>'[1]INPUTS-Incidence'!A164</f>
        <v>Car</v>
      </c>
      <c r="V164" s="5" t="str">
        <f>'[1]INPUTS-Incidence'!B164</f>
        <v>Male</v>
      </c>
      <c r="W164" s="5" t="str">
        <f>'[1]INPUTS-Incidence'!C164</f>
        <v>75-79 years</v>
      </c>
      <c r="X164" s="123">
        <f>'[1]INPUTS-Incidence'!D164</f>
        <v>62.959926524614254</v>
      </c>
      <c r="Y164" s="123">
        <f>'[1]INPUTS-Incidence'!E164</f>
        <v>1334</v>
      </c>
      <c r="Z164" s="108">
        <f t="shared" si="28"/>
        <v>2</v>
      </c>
      <c r="AA164" s="4">
        <f t="shared" si="29"/>
        <v>21.091575385745777</v>
      </c>
      <c r="AB164" s="4">
        <f t="shared" si="30"/>
        <v>41.868351138868476</v>
      </c>
      <c r="AC164" s="4">
        <f t="shared" si="37"/>
        <v>19.384435425543362</v>
      </c>
      <c r="AD164" s="114">
        <f t="shared" si="31"/>
        <v>19.384435425543362</v>
      </c>
      <c r="AE164" s="114">
        <f t="shared" si="38"/>
        <v>19.384435425543362</v>
      </c>
      <c r="AF164" s="120">
        <f t="shared" si="32"/>
        <v>61.252786564411835</v>
      </c>
      <c r="AG164" s="4">
        <f t="shared" si="33"/>
        <v>188.09399999999999</v>
      </c>
      <c r="AH164" s="115">
        <f t="shared" si="34"/>
        <v>1145.9059999999999</v>
      </c>
      <c r="AI164" s="4">
        <f t="shared" si="39"/>
        <v>167.65884470425976</v>
      </c>
      <c r="AJ164" s="114">
        <f t="shared" si="35"/>
        <v>167.65884470425976</v>
      </c>
      <c r="AK164" s="114">
        <f t="shared" si="40"/>
        <v>167.65884470425976</v>
      </c>
      <c r="AL164" s="120">
        <f t="shared" si="36"/>
        <v>1313.5648447042597</v>
      </c>
    </row>
    <row r="165" spans="21:38">
      <c r="U165" s="5" t="str">
        <f>'[1]INPUTS-Incidence'!A165</f>
        <v>Car</v>
      </c>
      <c r="V165" s="5" t="str">
        <f>'[1]INPUTS-Incidence'!B165</f>
        <v>Male</v>
      </c>
      <c r="W165" s="5" t="str">
        <f>'[1]INPUTS-Incidence'!C165</f>
        <v>80-84 years</v>
      </c>
      <c r="X165" s="123">
        <f>'[1]INPUTS-Incidence'!D165</f>
        <v>39.551748714180746</v>
      </c>
      <c r="Y165" s="123">
        <f>'[1]INPUTS-Incidence'!E165</f>
        <v>632</v>
      </c>
      <c r="Z165" s="108">
        <f t="shared" si="28"/>
        <v>2</v>
      </c>
      <c r="AA165" s="4">
        <f t="shared" si="29"/>
        <v>13.249835819250551</v>
      </c>
      <c r="AB165" s="4">
        <f t="shared" si="30"/>
        <v>26.301912894930197</v>
      </c>
      <c r="AC165" s="4">
        <f t="shared" si="37"/>
        <v>12.177401741687497</v>
      </c>
      <c r="AD165" s="114">
        <f t="shared" si="31"/>
        <v>12.177401741687497</v>
      </c>
      <c r="AE165" s="114">
        <f t="shared" si="38"/>
        <v>12.177401741687497</v>
      </c>
      <c r="AF165" s="120">
        <f t="shared" si="32"/>
        <v>38.479314636617694</v>
      </c>
      <c r="AG165" s="4">
        <f t="shared" si="33"/>
        <v>89.111999999999995</v>
      </c>
      <c r="AH165" s="115">
        <f t="shared" si="34"/>
        <v>542.88800000000003</v>
      </c>
      <c r="AI165" s="4">
        <f t="shared" si="39"/>
        <v>79.430577101268497</v>
      </c>
      <c r="AJ165" s="114">
        <f t="shared" si="35"/>
        <v>79.430577101268497</v>
      </c>
      <c r="AK165" s="114">
        <f t="shared" si="40"/>
        <v>79.430577101268497</v>
      </c>
      <c r="AL165" s="120">
        <f t="shared" si="36"/>
        <v>622.31857710126849</v>
      </c>
    </row>
    <row r="166" spans="21:38">
      <c r="U166" s="5" t="str">
        <f>'[1]INPUTS-Incidence'!A166</f>
        <v>Car</v>
      </c>
      <c r="V166" s="5" t="str">
        <f>'[1]INPUTS-Incidence'!B166</f>
        <v>Male</v>
      </c>
      <c r="W166" s="5" t="str">
        <f>'[1]INPUTS-Incidence'!C166</f>
        <v>85+</v>
      </c>
      <c r="X166" s="123">
        <f>'[1]INPUTS-Incidence'!D166</f>
        <v>22.600999265246141</v>
      </c>
      <c r="Y166" s="123">
        <f>'[1]INPUTS-Incidence'!E166</f>
        <v>246</v>
      </c>
      <c r="Z166" s="108">
        <f t="shared" si="28"/>
        <v>2</v>
      </c>
      <c r="AA166" s="4">
        <f t="shared" si="29"/>
        <v>7.5713347538574576</v>
      </c>
      <c r="AB166" s="4">
        <f t="shared" si="30"/>
        <v>15.029664511388685</v>
      </c>
      <c r="AC166" s="4">
        <f t="shared" si="37"/>
        <v>6.9585152809642832</v>
      </c>
      <c r="AD166" s="114">
        <f t="shared" si="31"/>
        <v>6.9585152809642832</v>
      </c>
      <c r="AE166" s="114">
        <f t="shared" si="38"/>
        <v>6.9585152809642832</v>
      </c>
      <c r="AF166" s="120">
        <f t="shared" si="32"/>
        <v>21.988179792352966</v>
      </c>
      <c r="AG166" s="4">
        <f t="shared" si="33"/>
        <v>34.686</v>
      </c>
      <c r="AH166" s="115">
        <f t="shared" si="34"/>
        <v>211.31399999999999</v>
      </c>
      <c r="AI166" s="4">
        <f t="shared" si="39"/>
        <v>30.917598048911472</v>
      </c>
      <c r="AJ166" s="114">
        <f t="shared" si="35"/>
        <v>30.917598048911472</v>
      </c>
      <c r="AK166" s="114">
        <f t="shared" si="40"/>
        <v>30.917598048911472</v>
      </c>
      <c r="AL166" s="120">
        <f t="shared" si="36"/>
        <v>242.23159804891145</v>
      </c>
    </row>
    <row r="167" spans="21:38">
      <c r="U167" s="5" t="str">
        <f>'[1]INPUTS-Incidence'!A167</f>
        <v>Car</v>
      </c>
      <c r="V167" s="5" t="str">
        <f>'[1]INPUTS-Incidence'!B167</f>
        <v>Female</v>
      </c>
      <c r="W167" s="5" t="str">
        <f>'[1]INPUTS-Incidence'!C167</f>
        <v>&lt;5 years</v>
      </c>
      <c r="X167" s="123">
        <f>'[1]INPUTS-Incidence'!D167</f>
        <v>16.681689933872153</v>
      </c>
      <c r="Y167" s="123">
        <f>'[1]INPUTS-Incidence'!E167</f>
        <v>1118</v>
      </c>
      <c r="Z167" s="108">
        <f t="shared" si="28"/>
        <v>2</v>
      </c>
      <c r="AA167" s="4">
        <f t="shared" si="29"/>
        <v>5.5883661278471717</v>
      </c>
      <c r="AB167" s="4">
        <f t="shared" si="30"/>
        <v>11.093323806024982</v>
      </c>
      <c r="AC167" s="4">
        <f t="shared" si="37"/>
        <v>5.1360469930926866</v>
      </c>
      <c r="AD167" s="114">
        <f t="shared" si="31"/>
        <v>5.1360469930926866</v>
      </c>
      <c r="AE167" s="114">
        <f t="shared" si="38"/>
        <v>5.1360469930926866</v>
      </c>
      <c r="AF167" s="120">
        <f t="shared" si="32"/>
        <v>16.229370799117667</v>
      </c>
      <c r="AG167" s="4">
        <f t="shared" si="33"/>
        <v>157.63799999999998</v>
      </c>
      <c r="AH167" s="115">
        <f t="shared" si="34"/>
        <v>960.36200000000008</v>
      </c>
      <c r="AI167" s="4">
        <f t="shared" si="39"/>
        <v>140.51168544180089</v>
      </c>
      <c r="AJ167" s="114">
        <f t="shared" si="35"/>
        <v>140.51168544180089</v>
      </c>
      <c r="AK167" s="114">
        <f t="shared" si="40"/>
        <v>140.51168544180089</v>
      </c>
      <c r="AL167" s="120">
        <f t="shared" si="36"/>
        <v>1100.8736854418009</v>
      </c>
    </row>
    <row r="168" spans="21:38">
      <c r="U168" s="5" t="str">
        <f>'[1]INPUTS-Incidence'!A168</f>
        <v>Car</v>
      </c>
      <c r="V168" s="5" t="str">
        <f>'[1]INPUTS-Incidence'!B168</f>
        <v>Female</v>
      </c>
      <c r="W168" s="5" t="str">
        <f>'[1]INPUTS-Incidence'!C168</f>
        <v>5-9 years</v>
      </c>
      <c r="X168" s="123">
        <f>'[1]INPUTS-Incidence'!D168</f>
        <v>19.372285084496692</v>
      </c>
      <c r="Y168" s="123">
        <f>'[1]INPUTS-Incidence'!E168</f>
        <v>3870</v>
      </c>
      <c r="Z168" s="108">
        <f t="shared" si="28"/>
        <v>2</v>
      </c>
      <c r="AA168" s="4">
        <f t="shared" si="29"/>
        <v>6.4897155033063925</v>
      </c>
      <c r="AB168" s="4">
        <f t="shared" si="30"/>
        <v>12.8825695811903</v>
      </c>
      <c r="AC168" s="4">
        <f t="shared" si="37"/>
        <v>5.9644416693979583</v>
      </c>
      <c r="AD168" s="114">
        <f t="shared" si="31"/>
        <v>5.9644416693979583</v>
      </c>
      <c r="AE168" s="114">
        <f t="shared" si="38"/>
        <v>5.9644416693979583</v>
      </c>
      <c r="AF168" s="120">
        <f t="shared" si="32"/>
        <v>18.84701125058826</v>
      </c>
      <c r="AG168" s="4">
        <f t="shared" si="33"/>
        <v>545.66999999999996</v>
      </c>
      <c r="AH168" s="115">
        <f t="shared" si="34"/>
        <v>3324.33</v>
      </c>
      <c r="AI168" s="4">
        <f t="shared" si="39"/>
        <v>486.38660345238776</v>
      </c>
      <c r="AJ168" s="114">
        <f t="shared" si="35"/>
        <v>486.38660345238776</v>
      </c>
      <c r="AK168" s="114">
        <f t="shared" si="40"/>
        <v>486.38660345238776</v>
      </c>
      <c r="AL168" s="120">
        <f t="shared" si="36"/>
        <v>3810.7166034523875</v>
      </c>
    </row>
    <row r="169" spans="21:38">
      <c r="U169" s="5" t="str">
        <f>'[1]INPUTS-Incidence'!A169</f>
        <v>Car</v>
      </c>
      <c r="V169" s="5" t="str">
        <f>'[1]INPUTS-Incidence'!B169</f>
        <v>Female</v>
      </c>
      <c r="W169" s="5" t="str">
        <f>'[1]INPUTS-Incidence'!C169</f>
        <v>10-14 years</v>
      </c>
      <c r="X169" s="123">
        <f>'[1]INPUTS-Incidence'!D169</f>
        <v>20.717582659808965</v>
      </c>
      <c r="Y169" s="123">
        <f>'[1]INPUTS-Incidence'!E169</f>
        <v>9406</v>
      </c>
      <c r="Z169" s="108">
        <f t="shared" si="28"/>
        <v>2</v>
      </c>
      <c r="AA169" s="4">
        <f t="shared" si="29"/>
        <v>6.9403901910360037</v>
      </c>
      <c r="AB169" s="4">
        <f t="shared" si="30"/>
        <v>13.777192468772961</v>
      </c>
      <c r="AC169" s="4">
        <f t="shared" si="37"/>
        <v>6.3786390075505945</v>
      </c>
      <c r="AD169" s="114">
        <f t="shared" si="31"/>
        <v>6.3786390075505945</v>
      </c>
      <c r="AE169" s="114">
        <f t="shared" si="38"/>
        <v>6.3786390075505945</v>
      </c>
      <c r="AF169" s="120">
        <f t="shared" si="32"/>
        <v>20.155831476323556</v>
      </c>
      <c r="AG169" s="4">
        <f t="shared" si="33"/>
        <v>1326.2459999999999</v>
      </c>
      <c r="AH169" s="115">
        <f t="shared" si="34"/>
        <v>8079.7539999999999</v>
      </c>
      <c r="AI169" s="4">
        <f t="shared" si="39"/>
        <v>1182.1582408457775</v>
      </c>
      <c r="AJ169" s="114">
        <f t="shared" si="35"/>
        <v>1182.1582408457775</v>
      </c>
      <c r="AK169" s="114">
        <f t="shared" si="40"/>
        <v>1182.1582408457775</v>
      </c>
      <c r="AL169" s="120">
        <f t="shared" si="36"/>
        <v>9261.912240845777</v>
      </c>
    </row>
    <row r="170" spans="21:38">
      <c r="U170" s="5" t="str">
        <f>'[1]INPUTS-Incidence'!A170</f>
        <v>Car</v>
      </c>
      <c r="V170" s="5" t="str">
        <f>'[1]INPUTS-Incidence'!B170</f>
        <v>Female</v>
      </c>
      <c r="W170" s="5" t="str">
        <f>'[1]INPUTS-Incidence'!C170</f>
        <v>15-19 years</v>
      </c>
      <c r="X170" s="123">
        <f>'[1]INPUTS-Incidence'!D170</f>
        <v>67.80299779573842</v>
      </c>
      <c r="Y170" s="123">
        <f>'[1]INPUTS-Incidence'!E170</f>
        <v>17081</v>
      </c>
      <c r="Z170" s="108">
        <f t="shared" si="28"/>
        <v>2</v>
      </c>
      <c r="AA170" s="4">
        <f t="shared" si="29"/>
        <v>22.714004261572374</v>
      </c>
      <c r="AB170" s="4">
        <f t="shared" si="30"/>
        <v>45.08899353416605</v>
      </c>
      <c r="AC170" s="4">
        <f t="shared" si="37"/>
        <v>20.875545842892851</v>
      </c>
      <c r="AD170" s="114">
        <f t="shared" si="31"/>
        <v>20.875545842892851</v>
      </c>
      <c r="AE170" s="114">
        <f t="shared" si="38"/>
        <v>20.875545842892851</v>
      </c>
      <c r="AF170" s="120">
        <f t="shared" si="32"/>
        <v>65.964539377058898</v>
      </c>
      <c r="AG170" s="4">
        <f t="shared" si="33"/>
        <v>2408.4209999999998</v>
      </c>
      <c r="AH170" s="115">
        <f t="shared" si="34"/>
        <v>14672.579</v>
      </c>
      <c r="AI170" s="4">
        <f t="shared" si="39"/>
        <v>2146.7621637132393</v>
      </c>
      <c r="AJ170" s="114">
        <f t="shared" si="35"/>
        <v>2146.7621637132393</v>
      </c>
      <c r="AK170" s="114">
        <f t="shared" si="40"/>
        <v>2146.7621637132393</v>
      </c>
      <c r="AL170" s="120">
        <f t="shared" si="36"/>
        <v>16819.341163713238</v>
      </c>
    </row>
    <row r="171" spans="21:38">
      <c r="U171" s="5" t="str">
        <f>'[1]INPUTS-Incidence'!A171</f>
        <v>Car</v>
      </c>
      <c r="V171" s="5" t="str">
        <f>'[1]INPUTS-Incidence'!B171</f>
        <v>Female</v>
      </c>
      <c r="W171" s="5" t="str">
        <f>'[1]INPUTS-Incidence'!C171</f>
        <v>20-24 years</v>
      </c>
      <c r="X171" s="123">
        <f>'[1]INPUTS-Incidence'!D171</f>
        <v>53.811903012490816</v>
      </c>
      <c r="Y171" s="123">
        <f>'[1]INPUTS-Incidence'!E171</f>
        <v>18234</v>
      </c>
      <c r="Z171" s="108">
        <f t="shared" si="28"/>
        <v>2</v>
      </c>
      <c r="AA171" s="4">
        <f t="shared" si="29"/>
        <v>18.026987509184426</v>
      </c>
      <c r="AB171" s="4">
        <f t="shared" si="30"/>
        <v>35.784915503306394</v>
      </c>
      <c r="AC171" s="4">
        <f t="shared" si="37"/>
        <v>16.56789352610544</v>
      </c>
      <c r="AD171" s="114">
        <f t="shared" si="31"/>
        <v>16.56789352610544</v>
      </c>
      <c r="AE171" s="114">
        <f t="shared" si="38"/>
        <v>16.56789352610544</v>
      </c>
      <c r="AF171" s="120">
        <f t="shared" si="32"/>
        <v>52.35280902941183</v>
      </c>
      <c r="AG171" s="4">
        <f t="shared" si="33"/>
        <v>2570.9939999999997</v>
      </c>
      <c r="AH171" s="115">
        <f t="shared" si="34"/>
        <v>15663.006000000001</v>
      </c>
      <c r="AI171" s="4">
        <f t="shared" si="39"/>
        <v>2291.6726944059014</v>
      </c>
      <c r="AJ171" s="114">
        <f t="shared" si="35"/>
        <v>2291.6726944059014</v>
      </c>
      <c r="AK171" s="114">
        <f t="shared" si="40"/>
        <v>2291.6726944059014</v>
      </c>
      <c r="AL171" s="120">
        <f t="shared" si="36"/>
        <v>17954.678694405902</v>
      </c>
    </row>
    <row r="172" spans="21:38">
      <c r="U172" s="5" t="str">
        <f>'[1]INPUTS-Incidence'!A172</f>
        <v>Car</v>
      </c>
      <c r="V172" s="5" t="str">
        <f>'[1]INPUTS-Incidence'!B172</f>
        <v>Female</v>
      </c>
      <c r="W172" s="5" t="str">
        <f>'[1]INPUTS-Incidence'!C172</f>
        <v>25-29 years</v>
      </c>
      <c r="X172" s="123">
        <f>'[1]INPUTS-Incidence'!D172</f>
        <v>44.39481998530492</v>
      </c>
      <c r="Y172" s="123">
        <f>'[1]INPUTS-Incidence'!E172</f>
        <v>14105</v>
      </c>
      <c r="Z172" s="108">
        <f t="shared" si="28"/>
        <v>2</v>
      </c>
      <c r="AA172" s="4">
        <f t="shared" si="29"/>
        <v>14.872264695077149</v>
      </c>
      <c r="AB172" s="4">
        <f t="shared" si="30"/>
        <v>29.522555290227771</v>
      </c>
      <c r="AC172" s="4">
        <f t="shared" si="37"/>
        <v>13.668512159036986</v>
      </c>
      <c r="AD172" s="114">
        <f t="shared" si="31"/>
        <v>13.668512159036986</v>
      </c>
      <c r="AE172" s="114">
        <f t="shared" si="38"/>
        <v>13.668512159036986</v>
      </c>
      <c r="AF172" s="120">
        <f t="shared" si="32"/>
        <v>43.191067449264757</v>
      </c>
      <c r="AG172" s="4">
        <f t="shared" si="33"/>
        <v>1988.8049999999998</v>
      </c>
      <c r="AH172" s="115">
        <f t="shared" si="34"/>
        <v>12116.195</v>
      </c>
      <c r="AI172" s="4">
        <f t="shared" si="39"/>
        <v>1772.7346360971392</v>
      </c>
      <c r="AJ172" s="114">
        <f t="shared" si="35"/>
        <v>1772.7346360971392</v>
      </c>
      <c r="AK172" s="114">
        <f t="shared" si="40"/>
        <v>1772.7346360971392</v>
      </c>
      <c r="AL172" s="120">
        <f t="shared" si="36"/>
        <v>13888.929636097138</v>
      </c>
    </row>
    <row r="173" spans="21:38">
      <c r="U173" s="5" t="str">
        <f>'[1]INPUTS-Incidence'!A173</f>
        <v>Car</v>
      </c>
      <c r="V173" s="5" t="str">
        <f>'[1]INPUTS-Incidence'!B173</f>
        <v>Female</v>
      </c>
      <c r="W173" s="5" t="str">
        <f>'[1]INPUTS-Incidence'!C173</f>
        <v>30-34 years</v>
      </c>
      <c r="X173" s="123">
        <f>'[1]INPUTS-Incidence'!D173</f>
        <v>35.515855988243935</v>
      </c>
      <c r="Y173" s="123">
        <f>'[1]INPUTS-Incidence'!E173</f>
        <v>13012</v>
      </c>
      <c r="Z173" s="108">
        <f t="shared" si="28"/>
        <v>2</v>
      </c>
      <c r="AA173" s="4">
        <f t="shared" si="29"/>
        <v>11.897811756061719</v>
      </c>
      <c r="AB173" s="4">
        <f t="shared" si="30"/>
        <v>23.618044232182214</v>
      </c>
      <c r="AC173" s="4">
        <f t="shared" si="37"/>
        <v>10.934809727229588</v>
      </c>
      <c r="AD173" s="114">
        <f t="shared" si="31"/>
        <v>10.934809727229588</v>
      </c>
      <c r="AE173" s="114">
        <f t="shared" si="38"/>
        <v>10.934809727229588</v>
      </c>
      <c r="AF173" s="120">
        <f t="shared" si="32"/>
        <v>34.552853959411806</v>
      </c>
      <c r="AG173" s="4">
        <f t="shared" si="33"/>
        <v>1834.6919999999998</v>
      </c>
      <c r="AH173" s="115">
        <f t="shared" si="34"/>
        <v>11177.308000000001</v>
      </c>
      <c r="AI173" s="4">
        <f t="shared" si="39"/>
        <v>1635.3649829773822</v>
      </c>
      <c r="AJ173" s="114">
        <f t="shared" si="35"/>
        <v>1635.3649829773822</v>
      </c>
      <c r="AK173" s="114">
        <f t="shared" si="40"/>
        <v>1635.3649829773822</v>
      </c>
      <c r="AL173" s="120">
        <f t="shared" si="36"/>
        <v>12812.672982977383</v>
      </c>
    </row>
    <row r="174" spans="21:38">
      <c r="U174" s="5" t="str">
        <f>'[1]INPUTS-Incidence'!A174</f>
        <v>Car</v>
      </c>
      <c r="V174" s="5" t="str">
        <f>'[1]INPUTS-Incidence'!B174</f>
        <v>Female</v>
      </c>
      <c r="W174" s="5" t="str">
        <f>'[1]INPUTS-Incidence'!C174</f>
        <v>35-39 years</v>
      </c>
      <c r="X174" s="123">
        <f>'[1]INPUTS-Incidence'!D174</f>
        <v>34.170558412931669</v>
      </c>
      <c r="Y174" s="123">
        <f>'[1]INPUTS-Incidence'!E174</f>
        <v>14507</v>
      </c>
      <c r="Z174" s="108">
        <f t="shared" si="28"/>
        <v>2</v>
      </c>
      <c r="AA174" s="4">
        <f t="shared" si="29"/>
        <v>11.447137068332109</v>
      </c>
      <c r="AB174" s="4">
        <f t="shared" si="30"/>
        <v>22.723421344599558</v>
      </c>
      <c r="AC174" s="4">
        <f t="shared" si="37"/>
        <v>10.520612389076952</v>
      </c>
      <c r="AD174" s="114">
        <f t="shared" si="31"/>
        <v>10.520612389076952</v>
      </c>
      <c r="AE174" s="114">
        <f t="shared" si="38"/>
        <v>10.520612389076952</v>
      </c>
      <c r="AF174" s="120">
        <f t="shared" si="32"/>
        <v>33.24403373367651</v>
      </c>
      <c r="AG174" s="4">
        <f t="shared" si="33"/>
        <v>2045.4869999999999</v>
      </c>
      <c r="AH174" s="115">
        <f t="shared" si="34"/>
        <v>12461.513000000001</v>
      </c>
      <c r="AI174" s="4">
        <f t="shared" si="39"/>
        <v>1823.2585158356046</v>
      </c>
      <c r="AJ174" s="114">
        <f t="shared" si="35"/>
        <v>1823.2585158356046</v>
      </c>
      <c r="AK174" s="114">
        <f t="shared" si="40"/>
        <v>1823.2585158356046</v>
      </c>
      <c r="AL174" s="120">
        <f t="shared" si="36"/>
        <v>14284.771515835606</v>
      </c>
    </row>
    <row r="175" spans="21:38">
      <c r="U175" s="5" t="str">
        <f>'[1]INPUTS-Incidence'!A175</f>
        <v>Car</v>
      </c>
      <c r="V175" s="5" t="str">
        <f>'[1]INPUTS-Incidence'!B175</f>
        <v>Female</v>
      </c>
      <c r="W175" s="5" t="str">
        <f>'[1]INPUTS-Incidence'!C175</f>
        <v>40-44 years</v>
      </c>
      <c r="X175" s="123">
        <f>'[1]INPUTS-Incidence'!D175</f>
        <v>55.964379132990445</v>
      </c>
      <c r="Y175" s="123">
        <f>'[1]INPUTS-Incidence'!E175</f>
        <v>15936</v>
      </c>
      <c r="Z175" s="108">
        <f t="shared" si="28"/>
        <v>2</v>
      </c>
      <c r="AA175" s="4">
        <f t="shared" si="29"/>
        <v>18.7480670095518</v>
      </c>
      <c r="AB175" s="4">
        <f t="shared" si="30"/>
        <v>37.216312123438641</v>
      </c>
      <c r="AC175" s="4">
        <f t="shared" si="37"/>
        <v>17.230609267149653</v>
      </c>
      <c r="AD175" s="114">
        <f t="shared" si="31"/>
        <v>17.230609267149653</v>
      </c>
      <c r="AE175" s="114">
        <f t="shared" si="38"/>
        <v>17.230609267149653</v>
      </c>
      <c r="AF175" s="120">
        <f t="shared" si="32"/>
        <v>54.446921390588294</v>
      </c>
      <c r="AG175" s="4">
        <f t="shared" si="33"/>
        <v>2246.9759999999997</v>
      </c>
      <c r="AH175" s="115">
        <f t="shared" si="34"/>
        <v>13689.024000000001</v>
      </c>
      <c r="AI175" s="4">
        <f t="shared" si="39"/>
        <v>2002.8570833636304</v>
      </c>
      <c r="AJ175" s="114">
        <f t="shared" si="35"/>
        <v>2002.8570833636304</v>
      </c>
      <c r="AK175" s="114">
        <f t="shared" si="40"/>
        <v>2002.8570833636304</v>
      </c>
      <c r="AL175" s="120">
        <f t="shared" si="36"/>
        <v>15691.881083363631</v>
      </c>
    </row>
    <row r="176" spans="21:38">
      <c r="U176" s="5" t="str">
        <f>'[1]INPUTS-Incidence'!A176</f>
        <v>Car</v>
      </c>
      <c r="V176" s="5" t="str">
        <f>'[1]INPUTS-Incidence'!B176</f>
        <v>Female</v>
      </c>
      <c r="W176" s="5" t="str">
        <f>'[1]INPUTS-Incidence'!C176</f>
        <v>45-49 years</v>
      </c>
      <c r="X176" s="123">
        <f>'[1]INPUTS-Incidence'!D176</f>
        <v>56.502498163115355</v>
      </c>
      <c r="Y176" s="123">
        <f>'[1]INPUTS-Incidence'!E176</f>
        <v>14170</v>
      </c>
      <c r="Z176" s="108">
        <f t="shared" si="28"/>
        <v>2</v>
      </c>
      <c r="AA176" s="4">
        <f t="shared" si="29"/>
        <v>18.928336884643645</v>
      </c>
      <c r="AB176" s="4">
        <f t="shared" si="30"/>
        <v>37.574161278471706</v>
      </c>
      <c r="AC176" s="4">
        <f t="shared" si="37"/>
        <v>17.396288202410709</v>
      </c>
      <c r="AD176" s="114">
        <f t="shared" si="31"/>
        <v>17.396288202410709</v>
      </c>
      <c r="AE176" s="114">
        <f t="shared" si="38"/>
        <v>17.396288202410709</v>
      </c>
      <c r="AF176" s="120">
        <f t="shared" si="32"/>
        <v>54.970449480882415</v>
      </c>
      <c r="AG176" s="4">
        <f t="shared" si="33"/>
        <v>1997.9699999999998</v>
      </c>
      <c r="AH176" s="115">
        <f t="shared" si="34"/>
        <v>12172.03</v>
      </c>
      <c r="AI176" s="4">
        <f t="shared" si="39"/>
        <v>1780.9039201344531</v>
      </c>
      <c r="AJ176" s="114">
        <f t="shared" si="35"/>
        <v>1780.9039201344531</v>
      </c>
      <c r="AK176" s="114">
        <f t="shared" si="40"/>
        <v>1780.9039201344531</v>
      </c>
      <c r="AL176" s="120">
        <f t="shared" si="36"/>
        <v>13952.933920134454</v>
      </c>
    </row>
    <row r="177" spans="21:38">
      <c r="U177" s="5" t="str">
        <f>'[1]INPUTS-Incidence'!A177</f>
        <v>Car</v>
      </c>
      <c r="V177" s="5" t="str">
        <f>'[1]INPUTS-Incidence'!B177</f>
        <v>Female</v>
      </c>
      <c r="W177" s="5" t="str">
        <f>'[1]INPUTS-Incidence'!C177</f>
        <v>50-54 years</v>
      </c>
      <c r="X177" s="123">
        <f>'[1]INPUTS-Incidence'!D177</f>
        <v>51.659426891991181</v>
      </c>
      <c r="Y177" s="123">
        <f>'[1]INPUTS-Incidence'!E177</f>
        <v>10931</v>
      </c>
      <c r="Z177" s="108">
        <f t="shared" si="28"/>
        <v>2</v>
      </c>
      <c r="AA177" s="4">
        <f t="shared" si="29"/>
        <v>17.305908008817045</v>
      </c>
      <c r="AB177" s="4">
        <f t="shared" si="30"/>
        <v>34.353518883174132</v>
      </c>
      <c r="AC177" s="4">
        <f t="shared" si="37"/>
        <v>15.905177785061218</v>
      </c>
      <c r="AD177" s="114">
        <f t="shared" si="31"/>
        <v>15.905177785061218</v>
      </c>
      <c r="AE177" s="114">
        <f t="shared" si="38"/>
        <v>15.905177785061218</v>
      </c>
      <c r="AF177" s="120">
        <f t="shared" si="32"/>
        <v>50.258696668235352</v>
      </c>
      <c r="AG177" s="4">
        <f t="shared" si="33"/>
        <v>1541.271</v>
      </c>
      <c r="AH177" s="115">
        <f t="shared" si="34"/>
        <v>9389.7289999999994</v>
      </c>
      <c r="AI177" s="4">
        <f t="shared" si="39"/>
        <v>1373.8222124904523</v>
      </c>
      <c r="AJ177" s="114">
        <f t="shared" si="35"/>
        <v>1373.8222124904523</v>
      </c>
      <c r="AK177" s="114">
        <f t="shared" si="40"/>
        <v>1373.8222124904523</v>
      </c>
      <c r="AL177" s="120">
        <f t="shared" si="36"/>
        <v>10763.551212490453</v>
      </c>
    </row>
    <row r="178" spans="21:38">
      <c r="U178" s="5" t="str">
        <f>'[1]INPUTS-Incidence'!A178</f>
        <v>Car</v>
      </c>
      <c r="V178" s="5" t="str">
        <f>'[1]INPUTS-Incidence'!B178</f>
        <v>Female</v>
      </c>
      <c r="W178" s="5" t="str">
        <f>'[1]INPUTS-Incidence'!C178</f>
        <v>55-59 years</v>
      </c>
      <c r="X178" s="123">
        <f>'[1]INPUTS-Incidence'!D178</f>
        <v>48.699772226304184</v>
      </c>
      <c r="Y178" s="123">
        <f>'[1]INPUTS-Incidence'!E178</f>
        <v>8641</v>
      </c>
      <c r="Z178" s="108">
        <f t="shared" si="28"/>
        <v>2</v>
      </c>
      <c r="AA178" s="4">
        <f t="shared" si="29"/>
        <v>16.314423695811904</v>
      </c>
      <c r="AB178" s="4">
        <f t="shared" si="30"/>
        <v>32.38534853049228</v>
      </c>
      <c r="AC178" s="4">
        <f t="shared" si="37"/>
        <v>14.993943641125423</v>
      </c>
      <c r="AD178" s="114">
        <f t="shared" si="31"/>
        <v>14.993943641125423</v>
      </c>
      <c r="AE178" s="114">
        <f t="shared" si="38"/>
        <v>14.993943641125423</v>
      </c>
      <c r="AF178" s="120">
        <f t="shared" si="32"/>
        <v>47.379292171617706</v>
      </c>
      <c r="AG178" s="4">
        <f t="shared" si="33"/>
        <v>1218.3809999999999</v>
      </c>
      <c r="AH178" s="115">
        <f t="shared" si="34"/>
        <v>7422.6190000000006</v>
      </c>
      <c r="AI178" s="4">
        <f t="shared" si="39"/>
        <v>1086.0120517912358</v>
      </c>
      <c r="AJ178" s="114">
        <f t="shared" si="35"/>
        <v>1086.0120517912358</v>
      </c>
      <c r="AK178" s="114">
        <f t="shared" si="40"/>
        <v>1086.0120517912358</v>
      </c>
      <c r="AL178" s="120">
        <f t="shared" si="36"/>
        <v>8508.631051791237</v>
      </c>
    </row>
    <row r="179" spans="21:38">
      <c r="U179" s="5" t="str">
        <f>'[1]INPUTS-Incidence'!A179</f>
        <v>Car</v>
      </c>
      <c r="V179" s="5" t="str">
        <f>'[1]INPUTS-Incidence'!B179</f>
        <v>Female</v>
      </c>
      <c r="W179" s="5" t="str">
        <f>'[1]INPUTS-Incidence'!C179</f>
        <v>60-64 years</v>
      </c>
      <c r="X179" s="123">
        <f>'[1]INPUTS-Incidence'!D179</f>
        <v>36.323034533431297</v>
      </c>
      <c r="Y179" s="123">
        <f>'[1]INPUTS-Incidence'!E179</f>
        <v>6091</v>
      </c>
      <c r="Z179" s="108">
        <f t="shared" si="28"/>
        <v>2</v>
      </c>
      <c r="AA179" s="4">
        <f t="shared" si="29"/>
        <v>12.168216568699485</v>
      </c>
      <c r="AB179" s="4">
        <f t="shared" si="30"/>
        <v>24.154817964731812</v>
      </c>
      <c r="AC179" s="4">
        <f t="shared" si="37"/>
        <v>11.183328130121168</v>
      </c>
      <c r="AD179" s="114">
        <f t="shared" si="31"/>
        <v>11.183328130121168</v>
      </c>
      <c r="AE179" s="114">
        <f t="shared" si="38"/>
        <v>11.183328130121168</v>
      </c>
      <c r="AF179" s="120">
        <f t="shared" si="32"/>
        <v>35.338146094852981</v>
      </c>
      <c r="AG179" s="4">
        <f t="shared" si="33"/>
        <v>858.8309999999999</v>
      </c>
      <c r="AH179" s="115">
        <f t="shared" si="34"/>
        <v>5232.1689999999999</v>
      </c>
      <c r="AI179" s="4">
        <f t="shared" si="39"/>
        <v>765.52475494276325</v>
      </c>
      <c r="AJ179" s="114">
        <f t="shared" si="35"/>
        <v>765.52475494276325</v>
      </c>
      <c r="AK179" s="114">
        <f t="shared" si="40"/>
        <v>765.52475494276325</v>
      </c>
      <c r="AL179" s="120">
        <f t="shared" si="36"/>
        <v>5997.693754942763</v>
      </c>
    </row>
    <row r="180" spans="21:38">
      <c r="U180" s="5" t="str">
        <f>'[1]INPUTS-Incidence'!A180</f>
        <v>Car</v>
      </c>
      <c r="V180" s="5" t="str">
        <f>'[1]INPUTS-Incidence'!B180</f>
        <v>Female</v>
      </c>
      <c r="W180" s="5" t="str">
        <f>'[1]INPUTS-Incidence'!C180</f>
        <v>65-69 years</v>
      </c>
      <c r="X180" s="123">
        <f>'[1]INPUTS-Incidence'!D180</f>
        <v>29.327487141807495</v>
      </c>
      <c r="Y180" s="123">
        <f>'[1]INPUTS-Incidence'!E180</f>
        <v>3742</v>
      </c>
      <c r="Z180" s="108">
        <f t="shared" si="28"/>
        <v>2</v>
      </c>
      <c r="AA180" s="4">
        <f t="shared" si="29"/>
        <v>9.8247081925055113</v>
      </c>
      <c r="AB180" s="4">
        <f t="shared" si="30"/>
        <v>19.502778949301984</v>
      </c>
      <c r="AC180" s="4">
        <f t="shared" si="37"/>
        <v>9.0295019717274645</v>
      </c>
      <c r="AD180" s="114">
        <f t="shared" si="31"/>
        <v>9.0295019717274645</v>
      </c>
      <c r="AE180" s="114">
        <f t="shared" si="38"/>
        <v>9.0295019717274645</v>
      </c>
      <c r="AF180" s="120">
        <f t="shared" si="32"/>
        <v>28.532280921029447</v>
      </c>
      <c r="AG180" s="4">
        <f t="shared" si="33"/>
        <v>527.62199999999996</v>
      </c>
      <c r="AH180" s="115">
        <f t="shared" si="34"/>
        <v>3214.3780000000002</v>
      </c>
      <c r="AI180" s="4">
        <f t="shared" si="39"/>
        <v>470.29939796352323</v>
      </c>
      <c r="AJ180" s="114">
        <f t="shared" si="35"/>
        <v>470.29939796352323</v>
      </c>
      <c r="AK180" s="114">
        <f t="shared" si="40"/>
        <v>470.29939796352323</v>
      </c>
      <c r="AL180" s="120">
        <f t="shared" si="36"/>
        <v>3684.6773979635236</v>
      </c>
    </row>
    <row r="181" spans="21:38">
      <c r="U181" s="5" t="str">
        <f>'[1]INPUTS-Incidence'!A181</f>
        <v>Car</v>
      </c>
      <c r="V181" s="5" t="str">
        <f>'[1]INPUTS-Incidence'!B181</f>
        <v>Female</v>
      </c>
      <c r="W181" s="5" t="str">
        <f>'[1]INPUTS-Incidence'!C181</f>
        <v>70-74 years</v>
      </c>
      <c r="X181" s="123">
        <f>'[1]INPUTS-Incidence'!D181</f>
        <v>38.206451138868481</v>
      </c>
      <c r="Y181" s="123">
        <f>'[1]INPUTS-Incidence'!E181</f>
        <v>2514</v>
      </c>
      <c r="Z181" s="108">
        <f t="shared" si="28"/>
        <v>2</v>
      </c>
      <c r="AA181" s="4">
        <f t="shared" si="29"/>
        <v>12.799161131520941</v>
      </c>
      <c r="AB181" s="4">
        <f t="shared" si="30"/>
        <v>25.407290007347541</v>
      </c>
      <c r="AC181" s="4">
        <f t="shared" si="37"/>
        <v>11.763204403534862</v>
      </c>
      <c r="AD181" s="114">
        <f t="shared" si="31"/>
        <v>11.763204403534862</v>
      </c>
      <c r="AE181" s="114">
        <f t="shared" si="38"/>
        <v>11.763204403534862</v>
      </c>
      <c r="AF181" s="120">
        <f t="shared" si="32"/>
        <v>37.170494410882405</v>
      </c>
      <c r="AG181" s="4">
        <f t="shared" si="33"/>
        <v>354.47399999999999</v>
      </c>
      <c r="AH181" s="115">
        <f t="shared" si="34"/>
        <v>2159.5259999999998</v>
      </c>
      <c r="AI181" s="4">
        <f t="shared" si="39"/>
        <v>315.96277030472942</v>
      </c>
      <c r="AJ181" s="114">
        <f t="shared" si="35"/>
        <v>315.96277030472942</v>
      </c>
      <c r="AK181" s="114">
        <f t="shared" si="40"/>
        <v>315.96277030472942</v>
      </c>
      <c r="AL181" s="120">
        <f t="shared" si="36"/>
        <v>2475.4887703047293</v>
      </c>
    </row>
    <row r="182" spans="21:38">
      <c r="U182" s="5" t="str">
        <f>'[1]INPUTS-Incidence'!A182</f>
        <v>Car</v>
      </c>
      <c r="V182" s="5" t="str">
        <f>'[1]INPUTS-Incidence'!B182</f>
        <v>Female</v>
      </c>
      <c r="W182" s="5" t="str">
        <f>'[1]INPUTS-Incidence'!C182</f>
        <v>75-79 years</v>
      </c>
      <c r="X182" s="123">
        <f>'[1]INPUTS-Incidence'!D182</f>
        <v>26.905951506245408</v>
      </c>
      <c r="Y182" s="123">
        <f>'[1]INPUTS-Incidence'!E182</f>
        <v>1572</v>
      </c>
      <c r="Z182" s="108">
        <f t="shared" si="28"/>
        <v>2</v>
      </c>
      <c r="AA182" s="4">
        <f t="shared" si="29"/>
        <v>9.0134937545922131</v>
      </c>
      <c r="AB182" s="4">
        <f t="shared" si="30"/>
        <v>17.892457751653197</v>
      </c>
      <c r="AC182" s="4">
        <f t="shared" si="37"/>
        <v>8.2839467630527199</v>
      </c>
      <c r="AD182" s="114">
        <f t="shared" si="31"/>
        <v>8.2839467630527199</v>
      </c>
      <c r="AE182" s="114">
        <f t="shared" si="38"/>
        <v>8.2839467630527199</v>
      </c>
      <c r="AF182" s="120">
        <f t="shared" si="32"/>
        <v>26.176404514705915</v>
      </c>
      <c r="AG182" s="4">
        <f t="shared" si="33"/>
        <v>221.65199999999999</v>
      </c>
      <c r="AH182" s="115">
        <f t="shared" si="34"/>
        <v>1350.348</v>
      </c>
      <c r="AI182" s="4">
        <f t="shared" si="39"/>
        <v>197.57099241011719</v>
      </c>
      <c r="AJ182" s="114">
        <f t="shared" si="35"/>
        <v>197.57099241011719</v>
      </c>
      <c r="AK182" s="114">
        <f t="shared" si="40"/>
        <v>197.57099241011719</v>
      </c>
      <c r="AL182" s="120">
        <f t="shared" si="36"/>
        <v>1547.9189924101172</v>
      </c>
    </row>
    <row r="183" spans="21:38">
      <c r="U183" s="5" t="str">
        <f>'[1]INPUTS-Incidence'!A183</f>
        <v>Car</v>
      </c>
      <c r="V183" s="5" t="str">
        <f>'[1]INPUTS-Incidence'!B183</f>
        <v>Female</v>
      </c>
      <c r="W183" s="5" t="str">
        <f>'[1]INPUTS-Incidence'!C183</f>
        <v>80-84 years</v>
      </c>
      <c r="X183" s="123">
        <f>'[1]INPUTS-Incidence'!D183</f>
        <v>18.026987509184423</v>
      </c>
      <c r="Y183" s="123">
        <f>'[1]INPUTS-Incidence'!E183</f>
        <v>697</v>
      </c>
      <c r="Z183" s="108">
        <f t="shared" si="28"/>
        <v>2</v>
      </c>
      <c r="AA183" s="4">
        <f t="shared" si="29"/>
        <v>6.0390408155767821</v>
      </c>
      <c r="AB183" s="4">
        <f t="shared" si="30"/>
        <v>11.98794669360764</v>
      </c>
      <c r="AC183" s="4">
        <f t="shared" si="37"/>
        <v>5.5502443312453211</v>
      </c>
      <c r="AD183" s="114">
        <f t="shared" si="31"/>
        <v>5.5502443312453211</v>
      </c>
      <c r="AE183" s="114">
        <f t="shared" si="38"/>
        <v>5.5502443312453211</v>
      </c>
      <c r="AF183" s="120">
        <f t="shared" si="32"/>
        <v>17.53819102485296</v>
      </c>
      <c r="AG183" s="4">
        <f t="shared" si="33"/>
        <v>98.276999999999987</v>
      </c>
      <c r="AH183" s="115">
        <f t="shared" si="34"/>
        <v>598.72299999999996</v>
      </c>
      <c r="AI183" s="4">
        <f t="shared" si="39"/>
        <v>87.599861138582483</v>
      </c>
      <c r="AJ183" s="114">
        <f t="shared" si="35"/>
        <v>87.599861138582483</v>
      </c>
      <c r="AK183" s="114">
        <f t="shared" si="40"/>
        <v>87.599861138582483</v>
      </c>
      <c r="AL183" s="120">
        <f t="shared" si="36"/>
        <v>686.32286113858243</v>
      </c>
    </row>
    <row r="184" spans="21:38">
      <c r="U184" s="5" t="str">
        <f>'[1]INPUTS-Incidence'!A184</f>
        <v>Car</v>
      </c>
      <c r="V184" s="5" t="str">
        <f>'[1]INPUTS-Incidence'!B184</f>
        <v>Female</v>
      </c>
      <c r="W184" s="5" t="str">
        <f>'[1]INPUTS-Incidence'!C184</f>
        <v>85+</v>
      </c>
      <c r="X184" s="123">
        <f>'[1]INPUTS-Incidence'!D184</f>
        <v>16.143570903747243</v>
      </c>
      <c r="Y184" s="123">
        <f>'[1]INPUTS-Incidence'!E184</f>
        <v>249</v>
      </c>
      <c r="Z184" s="108">
        <f t="shared" si="28"/>
        <v>2</v>
      </c>
      <c r="AA184" s="4">
        <f t="shared" si="29"/>
        <v>5.4080962527553265</v>
      </c>
      <c r="AB184" s="4">
        <f t="shared" si="30"/>
        <v>10.735474650991916</v>
      </c>
      <c r="AC184" s="4">
        <f t="shared" si="37"/>
        <v>4.9703680578316307</v>
      </c>
      <c r="AD184" s="114">
        <f t="shared" si="31"/>
        <v>4.9703680578316307</v>
      </c>
      <c r="AE184" s="114">
        <f t="shared" si="38"/>
        <v>4.9703680578316307</v>
      </c>
      <c r="AF184" s="120">
        <f t="shared" si="32"/>
        <v>15.705842708823546</v>
      </c>
      <c r="AG184" s="4">
        <f t="shared" si="33"/>
        <v>35.108999999999995</v>
      </c>
      <c r="AH184" s="115">
        <f t="shared" si="34"/>
        <v>213.89100000000002</v>
      </c>
      <c r="AI184" s="4">
        <f t="shared" si="39"/>
        <v>31.294641927556725</v>
      </c>
      <c r="AJ184" s="114">
        <f t="shared" si="35"/>
        <v>31.294641927556725</v>
      </c>
      <c r="AK184" s="114">
        <f t="shared" si="40"/>
        <v>31.294641927556725</v>
      </c>
      <c r="AL184" s="120">
        <f t="shared" si="36"/>
        <v>245.18564192755673</v>
      </c>
    </row>
    <row r="185" spans="21:38">
      <c r="U185" s="5" t="str">
        <f>'[1]INPUTS-Incidence'!A185</f>
        <v>Bus</v>
      </c>
      <c r="V185" s="5" t="str">
        <f>'[1]INPUTS-Incidence'!B185</f>
        <v>Male</v>
      </c>
      <c r="W185" s="5" t="str">
        <f>'[1]INPUTS-Incidence'!C185</f>
        <v>&lt;5 years</v>
      </c>
      <c r="X185" s="123">
        <f>'[1]INPUTS-Incidence'!D185</f>
        <v>0</v>
      </c>
      <c r="Y185" s="123">
        <f>'[1]INPUTS-Incidence'!E185</f>
        <v>0</v>
      </c>
      <c r="Z185" s="108">
        <f t="shared" si="28"/>
        <v>2</v>
      </c>
      <c r="AA185" s="4">
        <f t="shared" si="29"/>
        <v>0</v>
      </c>
      <c r="AB185" s="4">
        <f t="shared" si="30"/>
        <v>0</v>
      </c>
      <c r="AC185" s="4">
        <f t="shared" si="37"/>
        <v>0</v>
      </c>
      <c r="AD185" s="114">
        <f t="shared" si="31"/>
        <v>0</v>
      </c>
      <c r="AE185" s="114">
        <f t="shared" si="38"/>
        <v>0</v>
      </c>
      <c r="AF185" s="120">
        <f t="shared" si="32"/>
        <v>0</v>
      </c>
      <c r="AG185" s="4">
        <f t="shared" si="33"/>
        <v>0</v>
      </c>
      <c r="AH185" s="115">
        <f t="shared" si="34"/>
        <v>0</v>
      </c>
      <c r="AI185" s="4">
        <f t="shared" si="39"/>
        <v>0</v>
      </c>
      <c r="AJ185" s="114">
        <f t="shared" si="35"/>
        <v>0</v>
      </c>
      <c r="AK185" s="114">
        <f t="shared" si="40"/>
        <v>0</v>
      </c>
      <c r="AL185" s="120">
        <f t="shared" si="36"/>
        <v>0</v>
      </c>
    </row>
    <row r="186" spans="21:38">
      <c r="U186" s="5" t="str">
        <f>'[1]INPUTS-Incidence'!A186</f>
        <v>Bus</v>
      </c>
      <c r="V186" s="5" t="str">
        <f>'[1]INPUTS-Incidence'!B186</f>
        <v>Male</v>
      </c>
      <c r="W186" s="5" t="str">
        <f>'[1]INPUTS-Incidence'!C186</f>
        <v>5-9 years</v>
      </c>
      <c r="X186" s="123">
        <f>'[1]INPUTS-Incidence'!D186</f>
        <v>0</v>
      </c>
      <c r="Y186" s="123">
        <f>'[1]INPUTS-Incidence'!E186</f>
        <v>0</v>
      </c>
      <c r="Z186" s="108">
        <f t="shared" si="28"/>
        <v>2</v>
      </c>
      <c r="AA186" s="4">
        <f t="shared" si="29"/>
        <v>0</v>
      </c>
      <c r="AB186" s="4">
        <f t="shared" si="30"/>
        <v>0</v>
      </c>
      <c r="AC186" s="4">
        <f t="shared" si="37"/>
        <v>0</v>
      </c>
      <c r="AD186" s="114">
        <f t="shared" si="31"/>
        <v>0</v>
      </c>
      <c r="AE186" s="114">
        <f t="shared" si="38"/>
        <v>0</v>
      </c>
      <c r="AF186" s="120">
        <f t="shared" si="32"/>
        <v>0</v>
      </c>
      <c r="AG186" s="4">
        <f t="shared" si="33"/>
        <v>0</v>
      </c>
      <c r="AH186" s="115">
        <f t="shared" si="34"/>
        <v>0</v>
      </c>
      <c r="AI186" s="4">
        <f t="shared" si="39"/>
        <v>0</v>
      </c>
      <c r="AJ186" s="114">
        <f t="shared" si="35"/>
        <v>0</v>
      </c>
      <c r="AK186" s="114">
        <f t="shared" si="40"/>
        <v>0</v>
      </c>
      <c r="AL186" s="120">
        <f t="shared" si="36"/>
        <v>0</v>
      </c>
    </row>
    <row r="187" spans="21:38">
      <c r="U187" s="5" t="str">
        <f>'[1]INPUTS-Incidence'!A187</f>
        <v>Bus</v>
      </c>
      <c r="V187" s="5" t="str">
        <f>'[1]INPUTS-Incidence'!B187</f>
        <v>Male</v>
      </c>
      <c r="W187" s="5" t="str">
        <f>'[1]INPUTS-Incidence'!C187</f>
        <v>10-14 years</v>
      </c>
      <c r="X187" s="123">
        <f>'[1]INPUTS-Incidence'!D187</f>
        <v>0</v>
      </c>
      <c r="Y187" s="123">
        <f>'[1]INPUTS-Incidence'!E187</f>
        <v>0</v>
      </c>
      <c r="Z187" s="108">
        <f t="shared" si="28"/>
        <v>2</v>
      </c>
      <c r="AA187" s="4">
        <f t="shared" si="29"/>
        <v>0</v>
      </c>
      <c r="AB187" s="4">
        <f t="shared" si="30"/>
        <v>0</v>
      </c>
      <c r="AC187" s="4">
        <f t="shared" si="37"/>
        <v>0</v>
      </c>
      <c r="AD187" s="114">
        <f t="shared" si="31"/>
        <v>0</v>
      </c>
      <c r="AE187" s="114">
        <f t="shared" si="38"/>
        <v>0</v>
      </c>
      <c r="AF187" s="120">
        <f t="shared" si="32"/>
        <v>0</v>
      </c>
      <c r="AG187" s="4">
        <f t="shared" si="33"/>
        <v>0</v>
      </c>
      <c r="AH187" s="115">
        <f t="shared" si="34"/>
        <v>0</v>
      </c>
      <c r="AI187" s="4">
        <f t="shared" si="39"/>
        <v>0</v>
      </c>
      <c r="AJ187" s="114">
        <f t="shared" si="35"/>
        <v>0</v>
      </c>
      <c r="AK187" s="114">
        <f t="shared" si="40"/>
        <v>0</v>
      </c>
      <c r="AL187" s="120">
        <f t="shared" si="36"/>
        <v>0</v>
      </c>
    </row>
    <row r="188" spans="21:38">
      <c r="U188" s="5" t="str">
        <f>'[1]INPUTS-Incidence'!A188</f>
        <v>Bus</v>
      </c>
      <c r="V188" s="5" t="str">
        <f>'[1]INPUTS-Incidence'!B188</f>
        <v>Male</v>
      </c>
      <c r="W188" s="5" t="str">
        <f>'[1]INPUTS-Incidence'!C188</f>
        <v>15-19 years</v>
      </c>
      <c r="X188" s="123">
        <f>'[1]INPUTS-Incidence'!D188</f>
        <v>0</v>
      </c>
      <c r="Y188" s="123">
        <f>'[1]INPUTS-Incidence'!E188</f>
        <v>0</v>
      </c>
      <c r="Z188" s="108">
        <f t="shared" si="28"/>
        <v>2</v>
      </c>
      <c r="AA188" s="4">
        <f t="shared" si="29"/>
        <v>0</v>
      </c>
      <c r="AB188" s="4">
        <f t="shared" si="30"/>
        <v>0</v>
      </c>
      <c r="AC188" s="4">
        <f t="shared" si="37"/>
        <v>0</v>
      </c>
      <c r="AD188" s="114">
        <f t="shared" si="31"/>
        <v>0</v>
      </c>
      <c r="AE188" s="114">
        <f t="shared" si="38"/>
        <v>0</v>
      </c>
      <c r="AF188" s="120">
        <f t="shared" si="32"/>
        <v>0</v>
      </c>
      <c r="AG188" s="4">
        <f t="shared" si="33"/>
        <v>0</v>
      </c>
      <c r="AH188" s="115">
        <f t="shared" si="34"/>
        <v>0</v>
      </c>
      <c r="AI188" s="4">
        <f t="shared" si="39"/>
        <v>0</v>
      </c>
      <c r="AJ188" s="114">
        <f t="shared" si="35"/>
        <v>0</v>
      </c>
      <c r="AK188" s="114">
        <f t="shared" si="40"/>
        <v>0</v>
      </c>
      <c r="AL188" s="120">
        <f t="shared" si="36"/>
        <v>0</v>
      </c>
    </row>
    <row r="189" spans="21:38">
      <c r="U189" s="5" t="str">
        <f>'[1]INPUTS-Incidence'!A189</f>
        <v>Bus</v>
      </c>
      <c r="V189" s="5" t="str">
        <f>'[1]INPUTS-Incidence'!B189</f>
        <v>Male</v>
      </c>
      <c r="W189" s="5" t="str">
        <f>'[1]INPUTS-Incidence'!C189</f>
        <v>20-24 years</v>
      </c>
      <c r="X189" s="123">
        <f>'[1]INPUTS-Incidence'!D189</f>
        <v>0</v>
      </c>
      <c r="Y189" s="123">
        <f>'[1]INPUTS-Incidence'!E189</f>
        <v>0</v>
      </c>
      <c r="Z189" s="108">
        <f t="shared" si="28"/>
        <v>2</v>
      </c>
      <c r="AA189" s="4">
        <f t="shared" si="29"/>
        <v>0</v>
      </c>
      <c r="AB189" s="4">
        <f t="shared" si="30"/>
        <v>0</v>
      </c>
      <c r="AC189" s="4">
        <f t="shared" si="37"/>
        <v>0</v>
      </c>
      <c r="AD189" s="114">
        <f t="shared" si="31"/>
        <v>0</v>
      </c>
      <c r="AE189" s="114">
        <f t="shared" si="38"/>
        <v>0</v>
      </c>
      <c r="AF189" s="120">
        <f t="shared" si="32"/>
        <v>0</v>
      </c>
      <c r="AG189" s="4">
        <f t="shared" si="33"/>
        <v>0</v>
      </c>
      <c r="AH189" s="115">
        <f t="shared" si="34"/>
        <v>0</v>
      </c>
      <c r="AI189" s="4">
        <f t="shared" si="39"/>
        <v>0</v>
      </c>
      <c r="AJ189" s="114">
        <f t="shared" si="35"/>
        <v>0</v>
      </c>
      <c r="AK189" s="114">
        <f t="shared" si="40"/>
        <v>0</v>
      </c>
      <c r="AL189" s="120">
        <f t="shared" si="36"/>
        <v>0</v>
      </c>
    </row>
    <row r="190" spans="21:38">
      <c r="U190" s="5" t="str">
        <f>'[1]INPUTS-Incidence'!A190</f>
        <v>Bus</v>
      </c>
      <c r="V190" s="5" t="str">
        <f>'[1]INPUTS-Incidence'!B190</f>
        <v>Male</v>
      </c>
      <c r="W190" s="5" t="str">
        <f>'[1]INPUTS-Incidence'!C190</f>
        <v>25-29 years</v>
      </c>
      <c r="X190" s="123">
        <f>'[1]INPUTS-Incidence'!D190</f>
        <v>0</v>
      </c>
      <c r="Y190" s="123">
        <f>'[1]INPUTS-Incidence'!E190</f>
        <v>0</v>
      </c>
      <c r="Z190" s="108">
        <f t="shared" si="28"/>
        <v>2</v>
      </c>
      <c r="AA190" s="4">
        <f t="shared" si="29"/>
        <v>0</v>
      </c>
      <c r="AB190" s="4">
        <f t="shared" si="30"/>
        <v>0</v>
      </c>
      <c r="AC190" s="4">
        <f t="shared" si="37"/>
        <v>0</v>
      </c>
      <c r="AD190" s="114">
        <f t="shared" si="31"/>
        <v>0</v>
      </c>
      <c r="AE190" s="114">
        <f t="shared" si="38"/>
        <v>0</v>
      </c>
      <c r="AF190" s="120">
        <f t="shared" si="32"/>
        <v>0</v>
      </c>
      <c r="AG190" s="4">
        <f t="shared" si="33"/>
        <v>0</v>
      </c>
      <c r="AH190" s="115">
        <f t="shared" si="34"/>
        <v>0</v>
      </c>
      <c r="AI190" s="4">
        <f t="shared" si="39"/>
        <v>0</v>
      </c>
      <c r="AJ190" s="114">
        <f t="shared" si="35"/>
        <v>0</v>
      </c>
      <c r="AK190" s="114">
        <f t="shared" si="40"/>
        <v>0</v>
      </c>
      <c r="AL190" s="120">
        <f t="shared" si="36"/>
        <v>0</v>
      </c>
    </row>
    <row r="191" spans="21:38">
      <c r="U191" s="5" t="str">
        <f>'[1]INPUTS-Incidence'!A191</f>
        <v>Bus</v>
      </c>
      <c r="V191" s="5" t="str">
        <f>'[1]INPUTS-Incidence'!B191</f>
        <v>Male</v>
      </c>
      <c r="W191" s="5" t="str">
        <f>'[1]INPUTS-Incidence'!C191</f>
        <v>30-34 years</v>
      </c>
      <c r="X191" s="123">
        <f>'[1]INPUTS-Incidence'!D191</f>
        <v>0</v>
      </c>
      <c r="Y191" s="123">
        <f>'[1]INPUTS-Incidence'!E191</f>
        <v>0</v>
      </c>
      <c r="Z191" s="108">
        <f t="shared" si="28"/>
        <v>2</v>
      </c>
      <c r="AA191" s="4">
        <f t="shared" si="29"/>
        <v>0</v>
      </c>
      <c r="AB191" s="4">
        <f t="shared" si="30"/>
        <v>0</v>
      </c>
      <c r="AC191" s="4">
        <f t="shared" si="37"/>
        <v>0</v>
      </c>
      <c r="AD191" s="114">
        <f t="shared" si="31"/>
        <v>0</v>
      </c>
      <c r="AE191" s="114">
        <f t="shared" si="38"/>
        <v>0</v>
      </c>
      <c r="AF191" s="120">
        <f t="shared" si="32"/>
        <v>0</v>
      </c>
      <c r="AG191" s="4">
        <f t="shared" si="33"/>
        <v>0</v>
      </c>
      <c r="AH191" s="115">
        <f t="shared" si="34"/>
        <v>0</v>
      </c>
      <c r="AI191" s="4">
        <f t="shared" si="39"/>
        <v>0</v>
      </c>
      <c r="AJ191" s="114">
        <f t="shared" si="35"/>
        <v>0</v>
      </c>
      <c r="AK191" s="114">
        <f t="shared" si="40"/>
        <v>0</v>
      </c>
      <c r="AL191" s="120">
        <f t="shared" si="36"/>
        <v>0</v>
      </c>
    </row>
    <row r="192" spans="21:38">
      <c r="U192" s="5" t="str">
        <f>'[1]INPUTS-Incidence'!A192</f>
        <v>Bus</v>
      </c>
      <c r="V192" s="5" t="str">
        <f>'[1]INPUTS-Incidence'!B192</f>
        <v>Male</v>
      </c>
      <c r="W192" s="5" t="str">
        <f>'[1]INPUTS-Incidence'!C192</f>
        <v>35-39 years</v>
      </c>
      <c r="X192" s="123">
        <f>'[1]INPUTS-Incidence'!D192</f>
        <v>0</v>
      </c>
      <c r="Y192" s="123">
        <f>'[1]INPUTS-Incidence'!E192</f>
        <v>0</v>
      </c>
      <c r="Z192" s="108">
        <f t="shared" si="28"/>
        <v>2</v>
      </c>
      <c r="AA192" s="4">
        <f t="shared" si="29"/>
        <v>0</v>
      </c>
      <c r="AB192" s="4">
        <f t="shared" si="30"/>
        <v>0</v>
      </c>
      <c r="AC192" s="4">
        <f t="shared" si="37"/>
        <v>0</v>
      </c>
      <c r="AD192" s="114">
        <f t="shared" si="31"/>
        <v>0</v>
      </c>
      <c r="AE192" s="114">
        <f t="shared" si="38"/>
        <v>0</v>
      </c>
      <c r="AF192" s="120">
        <f t="shared" si="32"/>
        <v>0</v>
      </c>
      <c r="AG192" s="4">
        <f t="shared" si="33"/>
        <v>0</v>
      </c>
      <c r="AH192" s="115">
        <f t="shared" si="34"/>
        <v>0</v>
      </c>
      <c r="AI192" s="4">
        <f t="shared" si="39"/>
        <v>0</v>
      </c>
      <c r="AJ192" s="114">
        <f t="shared" si="35"/>
        <v>0</v>
      </c>
      <c r="AK192" s="114">
        <f t="shared" si="40"/>
        <v>0</v>
      </c>
      <c r="AL192" s="120">
        <f t="shared" si="36"/>
        <v>0</v>
      </c>
    </row>
    <row r="193" spans="21:38">
      <c r="U193" s="5" t="str">
        <f>'[1]INPUTS-Incidence'!A193</f>
        <v>Bus</v>
      </c>
      <c r="V193" s="5" t="str">
        <f>'[1]INPUTS-Incidence'!B193</f>
        <v>Male</v>
      </c>
      <c r="W193" s="5" t="str">
        <f>'[1]INPUTS-Incidence'!C193</f>
        <v>40-44 years</v>
      </c>
      <c r="X193" s="123">
        <f>'[1]INPUTS-Incidence'!D193</f>
        <v>0</v>
      </c>
      <c r="Y193" s="123">
        <f>'[1]INPUTS-Incidence'!E193</f>
        <v>0</v>
      </c>
      <c r="Z193" s="108">
        <f t="shared" si="28"/>
        <v>2</v>
      </c>
      <c r="AA193" s="4">
        <f t="shared" si="29"/>
        <v>0</v>
      </c>
      <c r="AB193" s="4">
        <f t="shared" si="30"/>
        <v>0</v>
      </c>
      <c r="AC193" s="4">
        <f t="shared" si="37"/>
        <v>0</v>
      </c>
      <c r="AD193" s="114">
        <f t="shared" si="31"/>
        <v>0</v>
      </c>
      <c r="AE193" s="114">
        <f t="shared" si="38"/>
        <v>0</v>
      </c>
      <c r="AF193" s="120">
        <f t="shared" si="32"/>
        <v>0</v>
      </c>
      <c r="AG193" s="4">
        <f t="shared" si="33"/>
        <v>0</v>
      </c>
      <c r="AH193" s="115">
        <f t="shared" si="34"/>
        <v>0</v>
      </c>
      <c r="AI193" s="4">
        <f t="shared" si="39"/>
        <v>0</v>
      </c>
      <c r="AJ193" s="114">
        <f t="shared" si="35"/>
        <v>0</v>
      </c>
      <c r="AK193" s="114">
        <f t="shared" si="40"/>
        <v>0</v>
      </c>
      <c r="AL193" s="120">
        <f t="shared" si="36"/>
        <v>0</v>
      </c>
    </row>
    <row r="194" spans="21:38">
      <c r="U194" s="5" t="str">
        <f>'[1]INPUTS-Incidence'!A194</f>
        <v>Bus</v>
      </c>
      <c r="V194" s="5" t="str">
        <f>'[1]INPUTS-Incidence'!B194</f>
        <v>Male</v>
      </c>
      <c r="W194" s="5" t="str">
        <f>'[1]INPUTS-Incidence'!C194</f>
        <v>45-49 years</v>
      </c>
      <c r="X194" s="123">
        <f>'[1]INPUTS-Incidence'!D194</f>
        <v>0</v>
      </c>
      <c r="Y194" s="123">
        <f>'[1]INPUTS-Incidence'!E194</f>
        <v>0</v>
      </c>
      <c r="Z194" s="108">
        <f t="shared" si="28"/>
        <v>2</v>
      </c>
      <c r="AA194" s="4">
        <f t="shared" si="29"/>
        <v>0</v>
      </c>
      <c r="AB194" s="4">
        <f t="shared" si="30"/>
        <v>0</v>
      </c>
      <c r="AC194" s="4">
        <f t="shared" si="37"/>
        <v>0</v>
      </c>
      <c r="AD194" s="114">
        <f t="shared" si="31"/>
        <v>0</v>
      </c>
      <c r="AE194" s="114">
        <f t="shared" si="38"/>
        <v>0</v>
      </c>
      <c r="AF194" s="120">
        <f t="shared" si="32"/>
        <v>0</v>
      </c>
      <c r="AG194" s="4">
        <f t="shared" si="33"/>
        <v>0</v>
      </c>
      <c r="AH194" s="115">
        <f t="shared" si="34"/>
        <v>0</v>
      </c>
      <c r="AI194" s="4">
        <f t="shared" si="39"/>
        <v>0</v>
      </c>
      <c r="AJ194" s="114">
        <f t="shared" si="35"/>
        <v>0</v>
      </c>
      <c r="AK194" s="114">
        <f t="shared" si="40"/>
        <v>0</v>
      </c>
      <c r="AL194" s="120">
        <f t="shared" si="36"/>
        <v>0</v>
      </c>
    </row>
    <row r="195" spans="21:38">
      <c r="U195" s="5" t="str">
        <f>'[1]INPUTS-Incidence'!A195</f>
        <v>Bus</v>
      </c>
      <c r="V195" s="5" t="str">
        <f>'[1]INPUTS-Incidence'!B195</f>
        <v>Male</v>
      </c>
      <c r="W195" s="5" t="str">
        <f>'[1]INPUTS-Incidence'!C195</f>
        <v>50-54 years</v>
      </c>
      <c r="X195" s="123">
        <f>'[1]INPUTS-Incidence'!D195</f>
        <v>0</v>
      </c>
      <c r="Y195" s="123">
        <f>'[1]INPUTS-Incidence'!E195</f>
        <v>0</v>
      </c>
      <c r="Z195" s="108">
        <f t="shared" si="28"/>
        <v>2</v>
      </c>
      <c r="AA195" s="4">
        <f t="shared" si="29"/>
        <v>0</v>
      </c>
      <c r="AB195" s="4">
        <f t="shared" si="30"/>
        <v>0</v>
      </c>
      <c r="AC195" s="4">
        <f t="shared" si="37"/>
        <v>0</v>
      </c>
      <c r="AD195" s="114">
        <f t="shared" si="31"/>
        <v>0</v>
      </c>
      <c r="AE195" s="114">
        <f t="shared" si="38"/>
        <v>0</v>
      </c>
      <c r="AF195" s="120">
        <f t="shared" si="32"/>
        <v>0</v>
      </c>
      <c r="AG195" s="4">
        <f t="shared" si="33"/>
        <v>0</v>
      </c>
      <c r="AH195" s="115">
        <f t="shared" si="34"/>
        <v>0</v>
      </c>
      <c r="AI195" s="4">
        <f t="shared" si="39"/>
        <v>0</v>
      </c>
      <c r="AJ195" s="114">
        <f t="shared" si="35"/>
        <v>0</v>
      </c>
      <c r="AK195" s="114">
        <f t="shared" si="40"/>
        <v>0</v>
      </c>
      <c r="AL195" s="120">
        <f t="shared" si="36"/>
        <v>0</v>
      </c>
    </row>
    <row r="196" spans="21:38">
      <c r="U196" s="5" t="str">
        <f>'[1]INPUTS-Incidence'!A196</f>
        <v>Bus</v>
      </c>
      <c r="V196" s="5" t="str">
        <f>'[1]INPUTS-Incidence'!B196</f>
        <v>Male</v>
      </c>
      <c r="W196" s="5" t="str">
        <f>'[1]INPUTS-Incidence'!C196</f>
        <v>55-59 years</v>
      </c>
      <c r="X196" s="123">
        <f>'[1]INPUTS-Incidence'!D196</f>
        <v>0</v>
      </c>
      <c r="Y196" s="123">
        <f>'[1]INPUTS-Incidence'!E196</f>
        <v>0</v>
      </c>
      <c r="Z196" s="108">
        <f t="shared" si="28"/>
        <v>2</v>
      </c>
      <c r="AA196" s="4">
        <f t="shared" si="29"/>
        <v>0</v>
      </c>
      <c r="AB196" s="4">
        <f t="shared" si="30"/>
        <v>0</v>
      </c>
      <c r="AC196" s="4">
        <f t="shared" si="37"/>
        <v>0</v>
      </c>
      <c r="AD196" s="114">
        <f t="shared" si="31"/>
        <v>0</v>
      </c>
      <c r="AE196" s="114">
        <f t="shared" si="38"/>
        <v>0</v>
      </c>
      <c r="AF196" s="120">
        <f t="shared" si="32"/>
        <v>0</v>
      </c>
      <c r="AG196" s="4">
        <f t="shared" si="33"/>
        <v>0</v>
      </c>
      <c r="AH196" s="115">
        <f t="shared" si="34"/>
        <v>0</v>
      </c>
      <c r="AI196" s="4">
        <f t="shared" si="39"/>
        <v>0</v>
      </c>
      <c r="AJ196" s="114">
        <f t="shared" si="35"/>
        <v>0</v>
      </c>
      <c r="AK196" s="114">
        <f t="shared" si="40"/>
        <v>0</v>
      </c>
      <c r="AL196" s="120">
        <f t="shared" si="36"/>
        <v>0</v>
      </c>
    </row>
    <row r="197" spans="21:38">
      <c r="U197" s="5" t="str">
        <f>'[1]INPUTS-Incidence'!A197</f>
        <v>Bus</v>
      </c>
      <c r="V197" s="5" t="str">
        <f>'[1]INPUTS-Incidence'!B197</f>
        <v>Male</v>
      </c>
      <c r="W197" s="5" t="str">
        <f>'[1]INPUTS-Incidence'!C197</f>
        <v>60-64 years</v>
      </c>
      <c r="X197" s="123">
        <f>'[1]INPUTS-Incidence'!D197</f>
        <v>0</v>
      </c>
      <c r="Y197" s="123">
        <f>'[1]INPUTS-Incidence'!E197</f>
        <v>0</v>
      </c>
      <c r="Z197" s="108">
        <f t="shared" ref="Z197:Z260" si="41">IF(U197="Car",2,0)+IF(U197="Bus",2,0)+IF(U197="Truck",2,0)+IF(U197="Motorized Two Wheeler",3,0)+IF(U197="Motorized Three Wheeler",3,0)+IF(U197="Pedestrian",1,0)+IF(U197="Bicyclist",1,0)</f>
        <v>2</v>
      </c>
      <c r="AA197" s="4">
        <f t="shared" ref="AA197:AA260" si="42">IF($Z197=2,X197* $Q$3, X197)</f>
        <v>0</v>
      </c>
      <c r="AB197" s="4">
        <f t="shared" ref="AB197:AB260" si="43">X197-AA197</f>
        <v>0</v>
      </c>
      <c r="AC197" s="4">
        <f t="shared" si="37"/>
        <v>0</v>
      </c>
      <c r="AD197" s="114">
        <f t="shared" ref="AD197:AD260" si="44">IF($Z197=3,AC197*( 1-$G$3*(1-$O$3))/(1-$E$3*(1-$O$3)),AC197)</f>
        <v>0</v>
      </c>
      <c r="AE197" s="114">
        <f t="shared" si="38"/>
        <v>0</v>
      </c>
      <c r="AF197" s="120">
        <f t="shared" ref="AF197:AF260" si="45">AE197+AB197</f>
        <v>0</v>
      </c>
      <c r="AG197" s="4">
        <f t="shared" ref="AG197:AG260" si="46">IF($Z197=2,Y197* $R$3, Y197)</f>
        <v>0</v>
      </c>
      <c r="AH197" s="115">
        <f t="shared" ref="AH197:AH260" si="47">Y197-AG197</f>
        <v>0</v>
      </c>
      <c r="AI197" s="4">
        <f t="shared" si="39"/>
        <v>0</v>
      </c>
      <c r="AJ197" s="114">
        <f t="shared" ref="AJ197:AJ260" si="48">IF($Z197=3,AI197*( 1-$G$3*(1-$P$3))/(1-$E$3*(1-$P$3)),AI197)</f>
        <v>0</v>
      </c>
      <c r="AK197" s="114">
        <f t="shared" si="40"/>
        <v>0</v>
      </c>
      <c r="AL197" s="120">
        <f t="shared" ref="AL197:AL260" si="49">AK197+AH197</f>
        <v>0</v>
      </c>
    </row>
    <row r="198" spans="21:38">
      <c r="U198" s="5" t="str">
        <f>'[1]INPUTS-Incidence'!A198</f>
        <v>Bus</v>
      </c>
      <c r="V198" s="5" t="str">
        <f>'[1]INPUTS-Incidence'!B198</f>
        <v>Male</v>
      </c>
      <c r="W198" s="5" t="str">
        <f>'[1]INPUTS-Incidence'!C198</f>
        <v>65-69 years</v>
      </c>
      <c r="X198" s="123">
        <f>'[1]INPUTS-Incidence'!D198</f>
        <v>0</v>
      </c>
      <c r="Y198" s="123">
        <f>'[1]INPUTS-Incidence'!E198</f>
        <v>0</v>
      </c>
      <c r="Z198" s="108">
        <f t="shared" si="41"/>
        <v>2</v>
      </c>
      <c r="AA198" s="4">
        <f t="shared" si="42"/>
        <v>0</v>
      </c>
      <c r="AB198" s="4">
        <f t="shared" si="43"/>
        <v>0</v>
      </c>
      <c r="AC198" s="4">
        <f t="shared" ref="AC198:AC261" si="50">IF($Z198=2, ($Q$3*AA198*(1-$G$3*(1-$I$3))/(1-$D$3*(1-$I$3)))+($S$3*AA198*(1-$G$3*(1-$K$3))/(1-$D$3*(1-$K$3))), AA198)</f>
        <v>0</v>
      </c>
      <c r="AD198" s="114">
        <f t="shared" si="44"/>
        <v>0</v>
      </c>
      <c r="AE198" s="114">
        <f t="shared" ref="AE198:AE261" si="51">IF($Z198=1,AD198*( 1-$G$3*(1-$M$3))/(1-$D$3*(1-$M$3)),AD198)</f>
        <v>0</v>
      </c>
      <c r="AF198" s="120">
        <f t="shared" si="45"/>
        <v>0</v>
      </c>
      <c r="AG198" s="4">
        <f t="shared" si="46"/>
        <v>0</v>
      </c>
      <c r="AH198" s="115">
        <f t="shared" si="47"/>
        <v>0</v>
      </c>
      <c r="AI198" s="4">
        <f t="shared" ref="AI198:AI261" si="52">IF($Z198=2, ($R$3*AG198*(1-$G$3*(1-$J$3))/(1-$D$3*(1-$J$3)))+($T$3*AG198*(1-$G$3*(1-$L$3))/(1-$D$3*(1-$L$3))), AG198)</f>
        <v>0</v>
      </c>
      <c r="AJ198" s="114">
        <f t="shared" si="48"/>
        <v>0</v>
      </c>
      <c r="AK198" s="114">
        <f t="shared" ref="AK198:AK261" si="53">IF($Z198=1,AJ198*( 1-$G$3*(1-$N$3))/(1-$D$3*(1-$N$3)),AJ198)</f>
        <v>0</v>
      </c>
      <c r="AL198" s="120">
        <f t="shared" si="49"/>
        <v>0</v>
      </c>
    </row>
    <row r="199" spans="21:38">
      <c r="U199" s="5" t="str">
        <f>'[1]INPUTS-Incidence'!A199</f>
        <v>Bus</v>
      </c>
      <c r="V199" s="5" t="str">
        <f>'[1]INPUTS-Incidence'!B199</f>
        <v>Male</v>
      </c>
      <c r="W199" s="5" t="str">
        <f>'[1]INPUTS-Incidence'!C199</f>
        <v>70-74 years</v>
      </c>
      <c r="X199" s="123">
        <f>'[1]INPUTS-Incidence'!D199</f>
        <v>0</v>
      </c>
      <c r="Y199" s="123">
        <f>'[1]INPUTS-Incidence'!E199</f>
        <v>0</v>
      </c>
      <c r="Z199" s="108">
        <f t="shared" si="41"/>
        <v>2</v>
      </c>
      <c r="AA199" s="4">
        <f t="shared" si="42"/>
        <v>0</v>
      </c>
      <c r="AB199" s="4">
        <f t="shared" si="43"/>
        <v>0</v>
      </c>
      <c r="AC199" s="4">
        <f t="shared" si="50"/>
        <v>0</v>
      </c>
      <c r="AD199" s="114">
        <f t="shared" si="44"/>
        <v>0</v>
      </c>
      <c r="AE199" s="114">
        <f t="shared" si="51"/>
        <v>0</v>
      </c>
      <c r="AF199" s="120">
        <f t="shared" si="45"/>
        <v>0</v>
      </c>
      <c r="AG199" s="4">
        <f t="shared" si="46"/>
        <v>0</v>
      </c>
      <c r="AH199" s="115">
        <f t="shared" si="47"/>
        <v>0</v>
      </c>
      <c r="AI199" s="4">
        <f t="shared" si="52"/>
        <v>0</v>
      </c>
      <c r="AJ199" s="114">
        <f t="shared" si="48"/>
        <v>0</v>
      </c>
      <c r="AK199" s="114">
        <f t="shared" si="53"/>
        <v>0</v>
      </c>
      <c r="AL199" s="120">
        <f t="shared" si="49"/>
        <v>0</v>
      </c>
    </row>
    <row r="200" spans="21:38">
      <c r="U200" s="5" t="str">
        <f>'[1]INPUTS-Incidence'!A200</f>
        <v>Bus</v>
      </c>
      <c r="V200" s="5" t="str">
        <f>'[1]INPUTS-Incidence'!B200</f>
        <v>Male</v>
      </c>
      <c r="W200" s="5" t="str">
        <f>'[1]INPUTS-Incidence'!C200</f>
        <v>75-79 years</v>
      </c>
      <c r="X200" s="123">
        <f>'[1]INPUTS-Incidence'!D200</f>
        <v>0</v>
      </c>
      <c r="Y200" s="123">
        <f>'[1]INPUTS-Incidence'!E200</f>
        <v>0</v>
      </c>
      <c r="Z200" s="108">
        <f t="shared" si="41"/>
        <v>2</v>
      </c>
      <c r="AA200" s="4">
        <f t="shared" si="42"/>
        <v>0</v>
      </c>
      <c r="AB200" s="4">
        <f t="shared" si="43"/>
        <v>0</v>
      </c>
      <c r="AC200" s="4">
        <f t="shared" si="50"/>
        <v>0</v>
      </c>
      <c r="AD200" s="114">
        <f t="shared" si="44"/>
        <v>0</v>
      </c>
      <c r="AE200" s="114">
        <f t="shared" si="51"/>
        <v>0</v>
      </c>
      <c r="AF200" s="120">
        <f t="shared" si="45"/>
        <v>0</v>
      </c>
      <c r="AG200" s="4">
        <f t="shared" si="46"/>
        <v>0</v>
      </c>
      <c r="AH200" s="115">
        <f t="shared" si="47"/>
        <v>0</v>
      </c>
      <c r="AI200" s="4">
        <f t="shared" si="52"/>
        <v>0</v>
      </c>
      <c r="AJ200" s="114">
        <f t="shared" si="48"/>
        <v>0</v>
      </c>
      <c r="AK200" s="114">
        <f t="shared" si="53"/>
        <v>0</v>
      </c>
      <c r="AL200" s="120">
        <f t="shared" si="49"/>
        <v>0</v>
      </c>
    </row>
    <row r="201" spans="21:38">
      <c r="U201" s="5" t="str">
        <f>'[1]INPUTS-Incidence'!A201</f>
        <v>Bus</v>
      </c>
      <c r="V201" s="5" t="str">
        <f>'[1]INPUTS-Incidence'!B201</f>
        <v>Male</v>
      </c>
      <c r="W201" s="5" t="str">
        <f>'[1]INPUTS-Incidence'!C201</f>
        <v>80-84 years</v>
      </c>
      <c r="X201" s="123">
        <f>'[1]INPUTS-Incidence'!D201</f>
        <v>0</v>
      </c>
      <c r="Y201" s="123">
        <f>'[1]INPUTS-Incidence'!E201</f>
        <v>0</v>
      </c>
      <c r="Z201" s="108">
        <f t="shared" si="41"/>
        <v>2</v>
      </c>
      <c r="AA201" s="4">
        <f t="shared" si="42"/>
        <v>0</v>
      </c>
      <c r="AB201" s="4">
        <f t="shared" si="43"/>
        <v>0</v>
      </c>
      <c r="AC201" s="4">
        <f t="shared" si="50"/>
        <v>0</v>
      </c>
      <c r="AD201" s="114">
        <f t="shared" si="44"/>
        <v>0</v>
      </c>
      <c r="AE201" s="114">
        <f t="shared" si="51"/>
        <v>0</v>
      </c>
      <c r="AF201" s="120">
        <f t="shared" si="45"/>
        <v>0</v>
      </c>
      <c r="AG201" s="4">
        <f t="shared" si="46"/>
        <v>0</v>
      </c>
      <c r="AH201" s="115">
        <f t="shared" si="47"/>
        <v>0</v>
      </c>
      <c r="AI201" s="4">
        <f t="shared" si="52"/>
        <v>0</v>
      </c>
      <c r="AJ201" s="114">
        <f t="shared" si="48"/>
        <v>0</v>
      </c>
      <c r="AK201" s="114">
        <f t="shared" si="53"/>
        <v>0</v>
      </c>
      <c r="AL201" s="120">
        <f t="shared" si="49"/>
        <v>0</v>
      </c>
    </row>
    <row r="202" spans="21:38">
      <c r="U202" s="5" t="str">
        <f>'[1]INPUTS-Incidence'!A202</f>
        <v>Bus</v>
      </c>
      <c r="V202" s="5" t="str">
        <f>'[1]INPUTS-Incidence'!B202</f>
        <v>Male</v>
      </c>
      <c r="W202" s="5" t="str">
        <f>'[1]INPUTS-Incidence'!C202</f>
        <v>85+</v>
      </c>
      <c r="X202" s="123">
        <f>'[1]INPUTS-Incidence'!D202</f>
        <v>0</v>
      </c>
      <c r="Y202" s="123">
        <f>'[1]INPUTS-Incidence'!E202</f>
        <v>0</v>
      </c>
      <c r="Z202" s="108">
        <f t="shared" si="41"/>
        <v>2</v>
      </c>
      <c r="AA202" s="4">
        <f t="shared" si="42"/>
        <v>0</v>
      </c>
      <c r="AB202" s="4">
        <f t="shared" si="43"/>
        <v>0</v>
      </c>
      <c r="AC202" s="4">
        <f t="shared" si="50"/>
        <v>0</v>
      </c>
      <c r="AD202" s="114">
        <f t="shared" si="44"/>
        <v>0</v>
      </c>
      <c r="AE202" s="114">
        <f t="shared" si="51"/>
        <v>0</v>
      </c>
      <c r="AF202" s="120">
        <f t="shared" si="45"/>
        <v>0</v>
      </c>
      <c r="AG202" s="4">
        <f t="shared" si="46"/>
        <v>0</v>
      </c>
      <c r="AH202" s="115">
        <f t="shared" si="47"/>
        <v>0</v>
      </c>
      <c r="AI202" s="4">
        <f t="shared" si="52"/>
        <v>0</v>
      </c>
      <c r="AJ202" s="114">
        <f t="shared" si="48"/>
        <v>0</v>
      </c>
      <c r="AK202" s="114">
        <f t="shared" si="53"/>
        <v>0</v>
      </c>
      <c r="AL202" s="120">
        <f t="shared" si="49"/>
        <v>0</v>
      </c>
    </row>
    <row r="203" spans="21:38">
      <c r="U203" s="5" t="str">
        <f>'[1]INPUTS-Incidence'!A203</f>
        <v>Bus</v>
      </c>
      <c r="V203" s="5" t="str">
        <f>'[1]INPUTS-Incidence'!B203</f>
        <v>Female</v>
      </c>
      <c r="W203" s="5" t="str">
        <f>'[1]INPUTS-Incidence'!C203</f>
        <v>&lt;5 years</v>
      </c>
      <c r="X203" s="123">
        <f>'[1]INPUTS-Incidence'!D203</f>
        <v>0</v>
      </c>
      <c r="Y203" s="123">
        <f>'[1]INPUTS-Incidence'!E203</f>
        <v>0</v>
      </c>
      <c r="Z203" s="108">
        <f t="shared" si="41"/>
        <v>2</v>
      </c>
      <c r="AA203" s="4">
        <f t="shared" si="42"/>
        <v>0</v>
      </c>
      <c r="AB203" s="4">
        <f t="shared" si="43"/>
        <v>0</v>
      </c>
      <c r="AC203" s="4">
        <f t="shared" si="50"/>
        <v>0</v>
      </c>
      <c r="AD203" s="114">
        <f t="shared" si="44"/>
        <v>0</v>
      </c>
      <c r="AE203" s="114">
        <f t="shared" si="51"/>
        <v>0</v>
      </c>
      <c r="AF203" s="120">
        <f t="shared" si="45"/>
        <v>0</v>
      </c>
      <c r="AG203" s="4">
        <f t="shared" si="46"/>
        <v>0</v>
      </c>
      <c r="AH203" s="115">
        <f t="shared" si="47"/>
        <v>0</v>
      </c>
      <c r="AI203" s="4">
        <f t="shared" si="52"/>
        <v>0</v>
      </c>
      <c r="AJ203" s="114">
        <f t="shared" si="48"/>
        <v>0</v>
      </c>
      <c r="AK203" s="114">
        <f t="shared" si="53"/>
        <v>0</v>
      </c>
      <c r="AL203" s="120">
        <f t="shared" si="49"/>
        <v>0</v>
      </c>
    </row>
    <row r="204" spans="21:38">
      <c r="U204" s="5" t="str">
        <f>'[1]INPUTS-Incidence'!A204</f>
        <v>Bus</v>
      </c>
      <c r="V204" s="5" t="str">
        <f>'[1]INPUTS-Incidence'!B204</f>
        <v>Female</v>
      </c>
      <c r="W204" s="5" t="str">
        <f>'[1]INPUTS-Incidence'!C204</f>
        <v>5-9 years</v>
      </c>
      <c r="X204" s="123">
        <f>'[1]INPUTS-Incidence'!D204</f>
        <v>0</v>
      </c>
      <c r="Y204" s="123">
        <f>'[1]INPUTS-Incidence'!E204</f>
        <v>0</v>
      </c>
      <c r="Z204" s="108">
        <f t="shared" si="41"/>
        <v>2</v>
      </c>
      <c r="AA204" s="4">
        <f t="shared" si="42"/>
        <v>0</v>
      </c>
      <c r="AB204" s="4">
        <f t="shared" si="43"/>
        <v>0</v>
      </c>
      <c r="AC204" s="4">
        <f t="shared" si="50"/>
        <v>0</v>
      </c>
      <c r="AD204" s="114">
        <f t="shared" si="44"/>
        <v>0</v>
      </c>
      <c r="AE204" s="114">
        <f t="shared" si="51"/>
        <v>0</v>
      </c>
      <c r="AF204" s="120">
        <f t="shared" si="45"/>
        <v>0</v>
      </c>
      <c r="AG204" s="4">
        <f t="shared" si="46"/>
        <v>0</v>
      </c>
      <c r="AH204" s="115">
        <f t="shared" si="47"/>
        <v>0</v>
      </c>
      <c r="AI204" s="4">
        <f t="shared" si="52"/>
        <v>0</v>
      </c>
      <c r="AJ204" s="114">
        <f t="shared" si="48"/>
        <v>0</v>
      </c>
      <c r="AK204" s="114">
        <f t="shared" si="53"/>
        <v>0</v>
      </c>
      <c r="AL204" s="120">
        <f t="shared" si="49"/>
        <v>0</v>
      </c>
    </row>
    <row r="205" spans="21:38">
      <c r="U205" s="5" t="str">
        <f>'[1]INPUTS-Incidence'!A205</f>
        <v>Bus</v>
      </c>
      <c r="V205" s="5" t="str">
        <f>'[1]INPUTS-Incidence'!B205</f>
        <v>Female</v>
      </c>
      <c r="W205" s="5" t="str">
        <f>'[1]INPUTS-Incidence'!C205</f>
        <v>10-14 years</v>
      </c>
      <c r="X205" s="123">
        <f>'[1]INPUTS-Incidence'!D205</f>
        <v>0</v>
      </c>
      <c r="Y205" s="123">
        <f>'[1]INPUTS-Incidence'!E205</f>
        <v>0</v>
      </c>
      <c r="Z205" s="108">
        <f t="shared" si="41"/>
        <v>2</v>
      </c>
      <c r="AA205" s="4">
        <f t="shared" si="42"/>
        <v>0</v>
      </c>
      <c r="AB205" s="4">
        <f t="shared" si="43"/>
        <v>0</v>
      </c>
      <c r="AC205" s="4">
        <f t="shared" si="50"/>
        <v>0</v>
      </c>
      <c r="AD205" s="114">
        <f t="shared" si="44"/>
        <v>0</v>
      </c>
      <c r="AE205" s="114">
        <f t="shared" si="51"/>
        <v>0</v>
      </c>
      <c r="AF205" s="120">
        <f t="shared" si="45"/>
        <v>0</v>
      </c>
      <c r="AG205" s="4">
        <f t="shared" si="46"/>
        <v>0</v>
      </c>
      <c r="AH205" s="115">
        <f t="shared" si="47"/>
        <v>0</v>
      </c>
      <c r="AI205" s="4">
        <f t="shared" si="52"/>
        <v>0</v>
      </c>
      <c r="AJ205" s="114">
        <f t="shared" si="48"/>
        <v>0</v>
      </c>
      <c r="AK205" s="114">
        <f t="shared" si="53"/>
        <v>0</v>
      </c>
      <c r="AL205" s="120">
        <f t="shared" si="49"/>
        <v>0</v>
      </c>
    </row>
    <row r="206" spans="21:38">
      <c r="U206" s="5" t="str">
        <f>'[1]INPUTS-Incidence'!A206</f>
        <v>Bus</v>
      </c>
      <c r="V206" s="5" t="str">
        <f>'[1]INPUTS-Incidence'!B206</f>
        <v>Female</v>
      </c>
      <c r="W206" s="5" t="str">
        <f>'[1]INPUTS-Incidence'!C206</f>
        <v>15-19 years</v>
      </c>
      <c r="X206" s="123">
        <f>'[1]INPUTS-Incidence'!D206</f>
        <v>0</v>
      </c>
      <c r="Y206" s="123">
        <f>'[1]INPUTS-Incidence'!E206</f>
        <v>0</v>
      </c>
      <c r="Z206" s="108">
        <f t="shared" si="41"/>
        <v>2</v>
      </c>
      <c r="AA206" s="4">
        <f t="shared" si="42"/>
        <v>0</v>
      </c>
      <c r="AB206" s="4">
        <f t="shared" si="43"/>
        <v>0</v>
      </c>
      <c r="AC206" s="4">
        <f t="shared" si="50"/>
        <v>0</v>
      </c>
      <c r="AD206" s="114">
        <f t="shared" si="44"/>
        <v>0</v>
      </c>
      <c r="AE206" s="114">
        <f t="shared" si="51"/>
        <v>0</v>
      </c>
      <c r="AF206" s="120">
        <f t="shared" si="45"/>
        <v>0</v>
      </c>
      <c r="AG206" s="4">
        <f t="shared" si="46"/>
        <v>0</v>
      </c>
      <c r="AH206" s="115">
        <f t="shared" si="47"/>
        <v>0</v>
      </c>
      <c r="AI206" s="4">
        <f t="shared" si="52"/>
        <v>0</v>
      </c>
      <c r="AJ206" s="114">
        <f t="shared" si="48"/>
        <v>0</v>
      </c>
      <c r="AK206" s="114">
        <f t="shared" si="53"/>
        <v>0</v>
      </c>
      <c r="AL206" s="120">
        <f t="shared" si="49"/>
        <v>0</v>
      </c>
    </row>
    <row r="207" spans="21:38">
      <c r="U207" s="5" t="str">
        <f>'[1]INPUTS-Incidence'!A207</f>
        <v>Bus</v>
      </c>
      <c r="V207" s="5" t="str">
        <f>'[1]INPUTS-Incidence'!B207</f>
        <v>Female</v>
      </c>
      <c r="W207" s="5" t="str">
        <f>'[1]INPUTS-Incidence'!C207</f>
        <v>20-24 years</v>
      </c>
      <c r="X207" s="123">
        <f>'[1]INPUTS-Incidence'!D207</f>
        <v>0</v>
      </c>
      <c r="Y207" s="123">
        <f>'[1]INPUTS-Incidence'!E207</f>
        <v>0</v>
      </c>
      <c r="Z207" s="108">
        <f t="shared" si="41"/>
        <v>2</v>
      </c>
      <c r="AA207" s="4">
        <f t="shared" si="42"/>
        <v>0</v>
      </c>
      <c r="AB207" s="4">
        <f t="shared" si="43"/>
        <v>0</v>
      </c>
      <c r="AC207" s="4">
        <f t="shared" si="50"/>
        <v>0</v>
      </c>
      <c r="AD207" s="114">
        <f t="shared" si="44"/>
        <v>0</v>
      </c>
      <c r="AE207" s="114">
        <f t="shared" si="51"/>
        <v>0</v>
      </c>
      <c r="AF207" s="120">
        <f t="shared" si="45"/>
        <v>0</v>
      </c>
      <c r="AG207" s="4">
        <f t="shared" si="46"/>
        <v>0</v>
      </c>
      <c r="AH207" s="115">
        <f t="shared" si="47"/>
        <v>0</v>
      </c>
      <c r="AI207" s="4">
        <f t="shared" si="52"/>
        <v>0</v>
      </c>
      <c r="AJ207" s="114">
        <f t="shared" si="48"/>
        <v>0</v>
      </c>
      <c r="AK207" s="114">
        <f t="shared" si="53"/>
        <v>0</v>
      </c>
      <c r="AL207" s="120">
        <f t="shared" si="49"/>
        <v>0</v>
      </c>
    </row>
    <row r="208" spans="21:38">
      <c r="U208" s="5" t="str">
        <f>'[1]INPUTS-Incidence'!A208</f>
        <v>Bus</v>
      </c>
      <c r="V208" s="5" t="str">
        <f>'[1]INPUTS-Incidence'!B208</f>
        <v>Female</v>
      </c>
      <c r="W208" s="5" t="str">
        <f>'[1]INPUTS-Incidence'!C208</f>
        <v>25-29 years</v>
      </c>
      <c r="X208" s="123">
        <f>'[1]INPUTS-Incidence'!D208</f>
        <v>0</v>
      </c>
      <c r="Y208" s="123">
        <f>'[1]INPUTS-Incidence'!E208</f>
        <v>0</v>
      </c>
      <c r="Z208" s="108">
        <f t="shared" si="41"/>
        <v>2</v>
      </c>
      <c r="AA208" s="4">
        <f t="shared" si="42"/>
        <v>0</v>
      </c>
      <c r="AB208" s="4">
        <f t="shared" si="43"/>
        <v>0</v>
      </c>
      <c r="AC208" s="4">
        <f t="shared" si="50"/>
        <v>0</v>
      </c>
      <c r="AD208" s="114">
        <f t="shared" si="44"/>
        <v>0</v>
      </c>
      <c r="AE208" s="114">
        <f t="shared" si="51"/>
        <v>0</v>
      </c>
      <c r="AF208" s="120">
        <f t="shared" si="45"/>
        <v>0</v>
      </c>
      <c r="AG208" s="4">
        <f t="shared" si="46"/>
        <v>0</v>
      </c>
      <c r="AH208" s="115">
        <f t="shared" si="47"/>
        <v>0</v>
      </c>
      <c r="AI208" s="4">
        <f t="shared" si="52"/>
        <v>0</v>
      </c>
      <c r="AJ208" s="114">
        <f t="shared" si="48"/>
        <v>0</v>
      </c>
      <c r="AK208" s="114">
        <f t="shared" si="53"/>
        <v>0</v>
      </c>
      <c r="AL208" s="120">
        <f t="shared" si="49"/>
        <v>0</v>
      </c>
    </row>
    <row r="209" spans="21:38">
      <c r="U209" s="5" t="str">
        <f>'[1]INPUTS-Incidence'!A209</f>
        <v>Bus</v>
      </c>
      <c r="V209" s="5" t="str">
        <f>'[1]INPUTS-Incidence'!B209</f>
        <v>Female</v>
      </c>
      <c r="W209" s="5" t="str">
        <f>'[1]INPUTS-Incidence'!C209</f>
        <v>30-34 years</v>
      </c>
      <c r="X209" s="123">
        <f>'[1]INPUTS-Incidence'!D209</f>
        <v>0</v>
      </c>
      <c r="Y209" s="123">
        <f>'[1]INPUTS-Incidence'!E209</f>
        <v>0</v>
      </c>
      <c r="Z209" s="108">
        <f t="shared" si="41"/>
        <v>2</v>
      </c>
      <c r="AA209" s="4">
        <f t="shared" si="42"/>
        <v>0</v>
      </c>
      <c r="AB209" s="4">
        <f t="shared" si="43"/>
        <v>0</v>
      </c>
      <c r="AC209" s="4">
        <f t="shared" si="50"/>
        <v>0</v>
      </c>
      <c r="AD209" s="114">
        <f t="shared" si="44"/>
        <v>0</v>
      </c>
      <c r="AE209" s="114">
        <f t="shared" si="51"/>
        <v>0</v>
      </c>
      <c r="AF209" s="120">
        <f t="shared" si="45"/>
        <v>0</v>
      </c>
      <c r="AG209" s="4">
        <f t="shared" si="46"/>
        <v>0</v>
      </c>
      <c r="AH209" s="115">
        <f t="shared" si="47"/>
        <v>0</v>
      </c>
      <c r="AI209" s="4">
        <f t="shared" si="52"/>
        <v>0</v>
      </c>
      <c r="AJ209" s="114">
        <f t="shared" si="48"/>
        <v>0</v>
      </c>
      <c r="AK209" s="114">
        <f t="shared" si="53"/>
        <v>0</v>
      </c>
      <c r="AL209" s="120">
        <f t="shared" si="49"/>
        <v>0</v>
      </c>
    </row>
    <row r="210" spans="21:38">
      <c r="U210" s="5" t="str">
        <f>'[1]INPUTS-Incidence'!A210</f>
        <v>Bus</v>
      </c>
      <c r="V210" s="5" t="str">
        <f>'[1]INPUTS-Incidence'!B210</f>
        <v>Female</v>
      </c>
      <c r="W210" s="5" t="str">
        <f>'[1]INPUTS-Incidence'!C210</f>
        <v>35-39 years</v>
      </c>
      <c r="X210" s="123">
        <f>'[1]INPUTS-Incidence'!D210</f>
        <v>0</v>
      </c>
      <c r="Y210" s="123">
        <f>'[1]INPUTS-Incidence'!E210</f>
        <v>0</v>
      </c>
      <c r="Z210" s="108">
        <f t="shared" si="41"/>
        <v>2</v>
      </c>
      <c r="AA210" s="4">
        <f t="shared" si="42"/>
        <v>0</v>
      </c>
      <c r="AB210" s="4">
        <f t="shared" si="43"/>
        <v>0</v>
      </c>
      <c r="AC210" s="4">
        <f t="shared" si="50"/>
        <v>0</v>
      </c>
      <c r="AD210" s="114">
        <f t="shared" si="44"/>
        <v>0</v>
      </c>
      <c r="AE210" s="114">
        <f t="shared" si="51"/>
        <v>0</v>
      </c>
      <c r="AF210" s="120">
        <f t="shared" si="45"/>
        <v>0</v>
      </c>
      <c r="AG210" s="4">
        <f t="shared" si="46"/>
        <v>0</v>
      </c>
      <c r="AH210" s="115">
        <f t="shared" si="47"/>
        <v>0</v>
      </c>
      <c r="AI210" s="4">
        <f t="shared" si="52"/>
        <v>0</v>
      </c>
      <c r="AJ210" s="114">
        <f t="shared" si="48"/>
        <v>0</v>
      </c>
      <c r="AK210" s="114">
        <f t="shared" si="53"/>
        <v>0</v>
      </c>
      <c r="AL210" s="120">
        <f t="shared" si="49"/>
        <v>0</v>
      </c>
    </row>
    <row r="211" spans="21:38">
      <c r="U211" s="5" t="str">
        <f>'[1]INPUTS-Incidence'!A211</f>
        <v>Bus</v>
      </c>
      <c r="V211" s="5" t="str">
        <f>'[1]INPUTS-Incidence'!B211</f>
        <v>Female</v>
      </c>
      <c r="W211" s="5" t="str">
        <f>'[1]INPUTS-Incidence'!C211</f>
        <v>40-44 years</v>
      </c>
      <c r="X211" s="123">
        <f>'[1]INPUTS-Incidence'!D211</f>
        <v>0</v>
      </c>
      <c r="Y211" s="123">
        <f>'[1]INPUTS-Incidence'!E211</f>
        <v>0</v>
      </c>
      <c r="Z211" s="108">
        <f t="shared" si="41"/>
        <v>2</v>
      </c>
      <c r="AA211" s="4">
        <f t="shared" si="42"/>
        <v>0</v>
      </c>
      <c r="AB211" s="4">
        <f t="shared" si="43"/>
        <v>0</v>
      </c>
      <c r="AC211" s="4">
        <f t="shared" si="50"/>
        <v>0</v>
      </c>
      <c r="AD211" s="114">
        <f t="shared" si="44"/>
        <v>0</v>
      </c>
      <c r="AE211" s="114">
        <f t="shared" si="51"/>
        <v>0</v>
      </c>
      <c r="AF211" s="120">
        <f t="shared" si="45"/>
        <v>0</v>
      </c>
      <c r="AG211" s="4">
        <f t="shared" si="46"/>
        <v>0</v>
      </c>
      <c r="AH211" s="115">
        <f t="shared" si="47"/>
        <v>0</v>
      </c>
      <c r="AI211" s="4">
        <f t="shared" si="52"/>
        <v>0</v>
      </c>
      <c r="AJ211" s="114">
        <f t="shared" si="48"/>
        <v>0</v>
      </c>
      <c r="AK211" s="114">
        <f t="shared" si="53"/>
        <v>0</v>
      </c>
      <c r="AL211" s="120">
        <f t="shared" si="49"/>
        <v>0</v>
      </c>
    </row>
    <row r="212" spans="21:38">
      <c r="U212" s="5" t="str">
        <f>'[1]INPUTS-Incidence'!A212</f>
        <v>Bus</v>
      </c>
      <c r="V212" s="5" t="str">
        <f>'[1]INPUTS-Incidence'!B212</f>
        <v>Female</v>
      </c>
      <c r="W212" s="5" t="str">
        <f>'[1]INPUTS-Incidence'!C212</f>
        <v>45-49 years</v>
      </c>
      <c r="X212" s="123">
        <f>'[1]INPUTS-Incidence'!D212</f>
        <v>0</v>
      </c>
      <c r="Y212" s="123">
        <f>'[1]INPUTS-Incidence'!E212</f>
        <v>0</v>
      </c>
      <c r="Z212" s="108">
        <f t="shared" si="41"/>
        <v>2</v>
      </c>
      <c r="AA212" s="4">
        <f t="shared" si="42"/>
        <v>0</v>
      </c>
      <c r="AB212" s="4">
        <f t="shared" si="43"/>
        <v>0</v>
      </c>
      <c r="AC212" s="4">
        <f t="shared" si="50"/>
        <v>0</v>
      </c>
      <c r="AD212" s="114">
        <f t="shared" si="44"/>
        <v>0</v>
      </c>
      <c r="AE212" s="114">
        <f t="shared" si="51"/>
        <v>0</v>
      </c>
      <c r="AF212" s="120">
        <f t="shared" si="45"/>
        <v>0</v>
      </c>
      <c r="AG212" s="4">
        <f t="shared" si="46"/>
        <v>0</v>
      </c>
      <c r="AH212" s="115">
        <f t="shared" si="47"/>
        <v>0</v>
      </c>
      <c r="AI212" s="4">
        <f t="shared" si="52"/>
        <v>0</v>
      </c>
      <c r="AJ212" s="114">
        <f t="shared" si="48"/>
        <v>0</v>
      </c>
      <c r="AK212" s="114">
        <f t="shared" si="53"/>
        <v>0</v>
      </c>
      <c r="AL212" s="120">
        <f t="shared" si="49"/>
        <v>0</v>
      </c>
    </row>
    <row r="213" spans="21:38">
      <c r="U213" s="5" t="str">
        <f>'[1]INPUTS-Incidence'!A213</f>
        <v>Bus</v>
      </c>
      <c r="V213" s="5" t="str">
        <f>'[1]INPUTS-Incidence'!B213</f>
        <v>Female</v>
      </c>
      <c r="W213" s="5" t="str">
        <f>'[1]INPUTS-Incidence'!C213</f>
        <v>50-54 years</v>
      </c>
      <c r="X213" s="123">
        <f>'[1]INPUTS-Incidence'!D213</f>
        <v>0</v>
      </c>
      <c r="Y213" s="123">
        <f>'[1]INPUTS-Incidence'!E213</f>
        <v>0</v>
      </c>
      <c r="Z213" s="108">
        <f t="shared" si="41"/>
        <v>2</v>
      </c>
      <c r="AA213" s="4">
        <f t="shared" si="42"/>
        <v>0</v>
      </c>
      <c r="AB213" s="4">
        <f t="shared" si="43"/>
        <v>0</v>
      </c>
      <c r="AC213" s="4">
        <f t="shared" si="50"/>
        <v>0</v>
      </c>
      <c r="AD213" s="114">
        <f t="shared" si="44"/>
        <v>0</v>
      </c>
      <c r="AE213" s="114">
        <f t="shared" si="51"/>
        <v>0</v>
      </c>
      <c r="AF213" s="120">
        <f t="shared" si="45"/>
        <v>0</v>
      </c>
      <c r="AG213" s="4">
        <f t="shared" si="46"/>
        <v>0</v>
      </c>
      <c r="AH213" s="115">
        <f t="shared" si="47"/>
        <v>0</v>
      </c>
      <c r="AI213" s="4">
        <f t="shared" si="52"/>
        <v>0</v>
      </c>
      <c r="AJ213" s="114">
        <f t="shared" si="48"/>
        <v>0</v>
      </c>
      <c r="AK213" s="114">
        <f t="shared" si="53"/>
        <v>0</v>
      </c>
      <c r="AL213" s="120">
        <f t="shared" si="49"/>
        <v>0</v>
      </c>
    </row>
    <row r="214" spans="21:38">
      <c r="U214" s="5" t="str">
        <f>'[1]INPUTS-Incidence'!A214</f>
        <v>Bus</v>
      </c>
      <c r="V214" s="5" t="str">
        <f>'[1]INPUTS-Incidence'!B214</f>
        <v>Female</v>
      </c>
      <c r="W214" s="5" t="str">
        <f>'[1]INPUTS-Incidence'!C214</f>
        <v>55-59 years</v>
      </c>
      <c r="X214" s="123">
        <f>'[1]INPUTS-Incidence'!D214</f>
        <v>0</v>
      </c>
      <c r="Y214" s="123">
        <f>'[1]INPUTS-Incidence'!E214</f>
        <v>0</v>
      </c>
      <c r="Z214" s="108">
        <f t="shared" si="41"/>
        <v>2</v>
      </c>
      <c r="AA214" s="4">
        <f t="shared" si="42"/>
        <v>0</v>
      </c>
      <c r="AB214" s="4">
        <f t="shared" si="43"/>
        <v>0</v>
      </c>
      <c r="AC214" s="4">
        <f t="shared" si="50"/>
        <v>0</v>
      </c>
      <c r="AD214" s="114">
        <f t="shared" si="44"/>
        <v>0</v>
      </c>
      <c r="AE214" s="114">
        <f t="shared" si="51"/>
        <v>0</v>
      </c>
      <c r="AF214" s="120">
        <f t="shared" si="45"/>
        <v>0</v>
      </c>
      <c r="AG214" s="4">
        <f t="shared" si="46"/>
        <v>0</v>
      </c>
      <c r="AH214" s="115">
        <f t="shared" si="47"/>
        <v>0</v>
      </c>
      <c r="AI214" s="4">
        <f t="shared" si="52"/>
        <v>0</v>
      </c>
      <c r="AJ214" s="114">
        <f t="shared" si="48"/>
        <v>0</v>
      </c>
      <c r="AK214" s="114">
        <f t="shared" si="53"/>
        <v>0</v>
      </c>
      <c r="AL214" s="120">
        <f t="shared" si="49"/>
        <v>0</v>
      </c>
    </row>
    <row r="215" spans="21:38">
      <c r="U215" s="5" t="str">
        <f>'[1]INPUTS-Incidence'!A215</f>
        <v>Bus</v>
      </c>
      <c r="V215" s="5" t="str">
        <f>'[1]INPUTS-Incidence'!B215</f>
        <v>Female</v>
      </c>
      <c r="W215" s="5" t="str">
        <f>'[1]INPUTS-Incidence'!C215</f>
        <v>60-64 years</v>
      </c>
      <c r="X215" s="123">
        <f>'[1]INPUTS-Incidence'!D215</f>
        <v>0</v>
      </c>
      <c r="Y215" s="123">
        <f>'[1]INPUTS-Incidence'!E215</f>
        <v>0</v>
      </c>
      <c r="Z215" s="108">
        <f t="shared" si="41"/>
        <v>2</v>
      </c>
      <c r="AA215" s="4">
        <f t="shared" si="42"/>
        <v>0</v>
      </c>
      <c r="AB215" s="4">
        <f t="shared" si="43"/>
        <v>0</v>
      </c>
      <c r="AC215" s="4">
        <f t="shared" si="50"/>
        <v>0</v>
      </c>
      <c r="AD215" s="114">
        <f t="shared" si="44"/>
        <v>0</v>
      </c>
      <c r="AE215" s="114">
        <f t="shared" si="51"/>
        <v>0</v>
      </c>
      <c r="AF215" s="120">
        <f t="shared" si="45"/>
        <v>0</v>
      </c>
      <c r="AG215" s="4">
        <f t="shared" si="46"/>
        <v>0</v>
      </c>
      <c r="AH215" s="115">
        <f t="shared" si="47"/>
        <v>0</v>
      </c>
      <c r="AI215" s="4">
        <f t="shared" si="52"/>
        <v>0</v>
      </c>
      <c r="AJ215" s="114">
        <f t="shared" si="48"/>
        <v>0</v>
      </c>
      <c r="AK215" s="114">
        <f t="shared" si="53"/>
        <v>0</v>
      </c>
      <c r="AL215" s="120">
        <f t="shared" si="49"/>
        <v>0</v>
      </c>
    </row>
    <row r="216" spans="21:38">
      <c r="U216" s="5" t="str">
        <f>'[1]INPUTS-Incidence'!A216</f>
        <v>Bus</v>
      </c>
      <c r="V216" s="5" t="str">
        <f>'[1]INPUTS-Incidence'!B216</f>
        <v>Female</v>
      </c>
      <c r="W216" s="5" t="str">
        <f>'[1]INPUTS-Incidence'!C216</f>
        <v>65-69 years</v>
      </c>
      <c r="X216" s="123">
        <f>'[1]INPUTS-Incidence'!D216</f>
        <v>0</v>
      </c>
      <c r="Y216" s="123">
        <f>'[1]INPUTS-Incidence'!E216</f>
        <v>0</v>
      </c>
      <c r="Z216" s="108">
        <f t="shared" si="41"/>
        <v>2</v>
      </c>
      <c r="AA216" s="4">
        <f t="shared" si="42"/>
        <v>0</v>
      </c>
      <c r="AB216" s="4">
        <f t="shared" si="43"/>
        <v>0</v>
      </c>
      <c r="AC216" s="4">
        <f t="shared" si="50"/>
        <v>0</v>
      </c>
      <c r="AD216" s="114">
        <f t="shared" si="44"/>
        <v>0</v>
      </c>
      <c r="AE216" s="114">
        <f t="shared" si="51"/>
        <v>0</v>
      </c>
      <c r="AF216" s="120">
        <f t="shared" si="45"/>
        <v>0</v>
      </c>
      <c r="AG216" s="4">
        <f t="shared" si="46"/>
        <v>0</v>
      </c>
      <c r="AH216" s="115">
        <f t="shared" si="47"/>
        <v>0</v>
      </c>
      <c r="AI216" s="4">
        <f t="shared" si="52"/>
        <v>0</v>
      </c>
      <c r="AJ216" s="114">
        <f t="shared" si="48"/>
        <v>0</v>
      </c>
      <c r="AK216" s="114">
        <f t="shared" si="53"/>
        <v>0</v>
      </c>
      <c r="AL216" s="120">
        <f t="shared" si="49"/>
        <v>0</v>
      </c>
    </row>
    <row r="217" spans="21:38">
      <c r="U217" s="5" t="str">
        <f>'[1]INPUTS-Incidence'!A217</f>
        <v>Bus</v>
      </c>
      <c r="V217" s="5" t="str">
        <f>'[1]INPUTS-Incidence'!B217</f>
        <v>Female</v>
      </c>
      <c r="W217" s="5" t="str">
        <f>'[1]INPUTS-Incidence'!C217</f>
        <v>70-74 years</v>
      </c>
      <c r="X217" s="123">
        <f>'[1]INPUTS-Incidence'!D217</f>
        <v>0</v>
      </c>
      <c r="Y217" s="123">
        <f>'[1]INPUTS-Incidence'!E217</f>
        <v>0</v>
      </c>
      <c r="Z217" s="108">
        <f t="shared" si="41"/>
        <v>2</v>
      </c>
      <c r="AA217" s="4">
        <f t="shared" si="42"/>
        <v>0</v>
      </c>
      <c r="AB217" s="4">
        <f t="shared" si="43"/>
        <v>0</v>
      </c>
      <c r="AC217" s="4">
        <f t="shared" si="50"/>
        <v>0</v>
      </c>
      <c r="AD217" s="114">
        <f t="shared" si="44"/>
        <v>0</v>
      </c>
      <c r="AE217" s="114">
        <f t="shared" si="51"/>
        <v>0</v>
      </c>
      <c r="AF217" s="120">
        <f t="shared" si="45"/>
        <v>0</v>
      </c>
      <c r="AG217" s="4">
        <f t="shared" si="46"/>
        <v>0</v>
      </c>
      <c r="AH217" s="115">
        <f t="shared" si="47"/>
        <v>0</v>
      </c>
      <c r="AI217" s="4">
        <f t="shared" si="52"/>
        <v>0</v>
      </c>
      <c r="AJ217" s="114">
        <f t="shared" si="48"/>
        <v>0</v>
      </c>
      <c r="AK217" s="114">
        <f t="shared" si="53"/>
        <v>0</v>
      </c>
      <c r="AL217" s="120">
        <f t="shared" si="49"/>
        <v>0</v>
      </c>
    </row>
    <row r="218" spans="21:38">
      <c r="U218" s="5" t="str">
        <f>'[1]INPUTS-Incidence'!A218</f>
        <v>Bus</v>
      </c>
      <c r="V218" s="5" t="str">
        <f>'[1]INPUTS-Incidence'!B218</f>
        <v>Female</v>
      </c>
      <c r="W218" s="5" t="str">
        <f>'[1]INPUTS-Incidence'!C218</f>
        <v>75-79 years</v>
      </c>
      <c r="X218" s="123">
        <f>'[1]INPUTS-Incidence'!D218</f>
        <v>0</v>
      </c>
      <c r="Y218" s="123">
        <f>'[1]INPUTS-Incidence'!E218</f>
        <v>0</v>
      </c>
      <c r="Z218" s="108">
        <f t="shared" si="41"/>
        <v>2</v>
      </c>
      <c r="AA218" s="4">
        <f t="shared" si="42"/>
        <v>0</v>
      </c>
      <c r="AB218" s="4">
        <f t="shared" si="43"/>
        <v>0</v>
      </c>
      <c r="AC218" s="4">
        <f t="shared" si="50"/>
        <v>0</v>
      </c>
      <c r="AD218" s="114">
        <f t="shared" si="44"/>
        <v>0</v>
      </c>
      <c r="AE218" s="114">
        <f t="shared" si="51"/>
        <v>0</v>
      </c>
      <c r="AF218" s="120">
        <f t="shared" si="45"/>
        <v>0</v>
      </c>
      <c r="AG218" s="4">
        <f t="shared" si="46"/>
        <v>0</v>
      </c>
      <c r="AH218" s="115">
        <f t="shared" si="47"/>
        <v>0</v>
      </c>
      <c r="AI218" s="4">
        <f t="shared" si="52"/>
        <v>0</v>
      </c>
      <c r="AJ218" s="114">
        <f t="shared" si="48"/>
        <v>0</v>
      </c>
      <c r="AK218" s="114">
        <f t="shared" si="53"/>
        <v>0</v>
      </c>
      <c r="AL218" s="120">
        <f t="shared" si="49"/>
        <v>0</v>
      </c>
    </row>
    <row r="219" spans="21:38">
      <c r="U219" s="5" t="str">
        <f>'[1]INPUTS-Incidence'!A219</f>
        <v>Bus</v>
      </c>
      <c r="V219" s="5" t="str">
        <f>'[1]INPUTS-Incidence'!B219</f>
        <v>Female</v>
      </c>
      <c r="W219" s="5" t="str">
        <f>'[1]INPUTS-Incidence'!C219</f>
        <v>80-84 years</v>
      </c>
      <c r="X219" s="123">
        <f>'[1]INPUTS-Incidence'!D219</f>
        <v>0</v>
      </c>
      <c r="Y219" s="123">
        <f>'[1]INPUTS-Incidence'!E219</f>
        <v>0</v>
      </c>
      <c r="Z219" s="108">
        <f t="shared" si="41"/>
        <v>2</v>
      </c>
      <c r="AA219" s="4">
        <f t="shared" si="42"/>
        <v>0</v>
      </c>
      <c r="AB219" s="4">
        <f t="shared" si="43"/>
        <v>0</v>
      </c>
      <c r="AC219" s="4">
        <f t="shared" si="50"/>
        <v>0</v>
      </c>
      <c r="AD219" s="114">
        <f t="shared" si="44"/>
        <v>0</v>
      </c>
      <c r="AE219" s="114">
        <f t="shared" si="51"/>
        <v>0</v>
      </c>
      <c r="AF219" s="120">
        <f t="shared" si="45"/>
        <v>0</v>
      </c>
      <c r="AG219" s="4">
        <f t="shared" si="46"/>
        <v>0</v>
      </c>
      <c r="AH219" s="115">
        <f t="shared" si="47"/>
        <v>0</v>
      </c>
      <c r="AI219" s="4">
        <f t="shared" si="52"/>
        <v>0</v>
      </c>
      <c r="AJ219" s="114">
        <f t="shared" si="48"/>
        <v>0</v>
      </c>
      <c r="AK219" s="114">
        <f t="shared" si="53"/>
        <v>0</v>
      </c>
      <c r="AL219" s="120">
        <f t="shared" si="49"/>
        <v>0</v>
      </c>
    </row>
    <row r="220" spans="21:38">
      <c r="U220" s="5" t="str">
        <f>'[1]INPUTS-Incidence'!A220</f>
        <v>Bus</v>
      </c>
      <c r="V220" s="5" t="str">
        <f>'[1]INPUTS-Incidence'!B220</f>
        <v>Female</v>
      </c>
      <c r="W220" s="5" t="str">
        <f>'[1]INPUTS-Incidence'!C220</f>
        <v>85+</v>
      </c>
      <c r="X220" s="123">
        <f>'[1]INPUTS-Incidence'!D220</f>
        <v>0</v>
      </c>
      <c r="Y220" s="123">
        <f>'[1]INPUTS-Incidence'!E220</f>
        <v>0</v>
      </c>
      <c r="Z220" s="108">
        <f t="shared" si="41"/>
        <v>2</v>
      </c>
      <c r="AA220" s="4">
        <f t="shared" si="42"/>
        <v>0</v>
      </c>
      <c r="AB220" s="4">
        <f t="shared" si="43"/>
        <v>0</v>
      </c>
      <c r="AC220" s="4">
        <f t="shared" si="50"/>
        <v>0</v>
      </c>
      <c r="AD220" s="114">
        <f t="shared" si="44"/>
        <v>0</v>
      </c>
      <c r="AE220" s="114">
        <f t="shared" si="51"/>
        <v>0</v>
      </c>
      <c r="AF220" s="120">
        <f t="shared" si="45"/>
        <v>0</v>
      </c>
      <c r="AG220" s="4">
        <f t="shared" si="46"/>
        <v>0</v>
      </c>
      <c r="AH220" s="115">
        <f t="shared" si="47"/>
        <v>0</v>
      </c>
      <c r="AI220" s="4">
        <f t="shared" si="52"/>
        <v>0</v>
      </c>
      <c r="AJ220" s="114">
        <f t="shared" si="48"/>
        <v>0</v>
      </c>
      <c r="AK220" s="114">
        <f t="shared" si="53"/>
        <v>0</v>
      </c>
      <c r="AL220" s="120">
        <f t="shared" si="49"/>
        <v>0</v>
      </c>
    </row>
    <row r="221" spans="21:38">
      <c r="U221" s="5" t="str">
        <f>'[1]INPUTS-Incidence'!A221</f>
        <v>Truck</v>
      </c>
      <c r="V221" s="5" t="str">
        <f>'[1]INPUTS-Incidence'!B221</f>
        <v>Male</v>
      </c>
      <c r="W221" s="5" t="str">
        <f>'[1]INPUTS-Incidence'!C221</f>
        <v>&lt;5 years</v>
      </c>
      <c r="X221" s="123">
        <f>'[1]INPUTS-Incidence'!D221</f>
        <v>0</v>
      </c>
      <c r="Y221" s="123">
        <f>'[1]INPUTS-Incidence'!E221</f>
        <v>0</v>
      </c>
      <c r="Z221" s="108">
        <f t="shared" si="41"/>
        <v>2</v>
      </c>
      <c r="AA221" s="4">
        <f t="shared" si="42"/>
        <v>0</v>
      </c>
      <c r="AB221" s="4">
        <f t="shared" si="43"/>
        <v>0</v>
      </c>
      <c r="AC221" s="4">
        <f t="shared" si="50"/>
        <v>0</v>
      </c>
      <c r="AD221" s="114">
        <f t="shared" si="44"/>
        <v>0</v>
      </c>
      <c r="AE221" s="114">
        <f t="shared" si="51"/>
        <v>0</v>
      </c>
      <c r="AF221" s="120">
        <f t="shared" si="45"/>
        <v>0</v>
      </c>
      <c r="AG221" s="4">
        <f t="shared" si="46"/>
        <v>0</v>
      </c>
      <c r="AH221" s="115">
        <f t="shared" si="47"/>
        <v>0</v>
      </c>
      <c r="AI221" s="4">
        <f t="shared" si="52"/>
        <v>0</v>
      </c>
      <c r="AJ221" s="114">
        <f t="shared" si="48"/>
        <v>0</v>
      </c>
      <c r="AK221" s="114">
        <f t="shared" si="53"/>
        <v>0</v>
      </c>
      <c r="AL221" s="120">
        <f t="shared" si="49"/>
        <v>0</v>
      </c>
    </row>
    <row r="222" spans="21:38">
      <c r="U222" s="5" t="str">
        <f>'[1]INPUTS-Incidence'!A222</f>
        <v>Truck</v>
      </c>
      <c r="V222" s="5" t="str">
        <f>'[1]INPUTS-Incidence'!B222</f>
        <v>Male</v>
      </c>
      <c r="W222" s="5" t="str">
        <f>'[1]INPUTS-Incidence'!C222</f>
        <v>5-9 years</v>
      </c>
      <c r="X222" s="123">
        <f>'[1]INPUTS-Incidence'!D222</f>
        <v>0</v>
      </c>
      <c r="Y222" s="123">
        <f>'[1]INPUTS-Incidence'!E222</f>
        <v>0</v>
      </c>
      <c r="Z222" s="108">
        <f t="shared" si="41"/>
        <v>2</v>
      </c>
      <c r="AA222" s="4">
        <f t="shared" si="42"/>
        <v>0</v>
      </c>
      <c r="AB222" s="4">
        <f t="shared" si="43"/>
        <v>0</v>
      </c>
      <c r="AC222" s="4">
        <f t="shared" si="50"/>
        <v>0</v>
      </c>
      <c r="AD222" s="114">
        <f t="shared" si="44"/>
        <v>0</v>
      </c>
      <c r="AE222" s="114">
        <f t="shared" si="51"/>
        <v>0</v>
      </c>
      <c r="AF222" s="120">
        <f t="shared" si="45"/>
        <v>0</v>
      </c>
      <c r="AG222" s="4">
        <f t="shared" si="46"/>
        <v>0</v>
      </c>
      <c r="AH222" s="115">
        <f t="shared" si="47"/>
        <v>0</v>
      </c>
      <c r="AI222" s="4">
        <f t="shared" si="52"/>
        <v>0</v>
      </c>
      <c r="AJ222" s="114">
        <f t="shared" si="48"/>
        <v>0</v>
      </c>
      <c r="AK222" s="114">
        <f t="shared" si="53"/>
        <v>0</v>
      </c>
      <c r="AL222" s="120">
        <f t="shared" si="49"/>
        <v>0</v>
      </c>
    </row>
    <row r="223" spans="21:38">
      <c r="U223" s="5" t="str">
        <f>'[1]INPUTS-Incidence'!A223</f>
        <v>Truck</v>
      </c>
      <c r="V223" s="5" t="str">
        <f>'[1]INPUTS-Incidence'!B223</f>
        <v>Male</v>
      </c>
      <c r="W223" s="5" t="str">
        <f>'[1]INPUTS-Incidence'!C223</f>
        <v>10-14 years</v>
      </c>
      <c r="X223" s="123">
        <f>'[1]INPUTS-Incidence'!D223</f>
        <v>0</v>
      </c>
      <c r="Y223" s="123">
        <f>'[1]INPUTS-Incidence'!E223</f>
        <v>0</v>
      </c>
      <c r="Z223" s="108">
        <f t="shared" si="41"/>
        <v>2</v>
      </c>
      <c r="AA223" s="4">
        <f t="shared" si="42"/>
        <v>0</v>
      </c>
      <c r="AB223" s="4">
        <f t="shared" si="43"/>
        <v>0</v>
      </c>
      <c r="AC223" s="4">
        <f t="shared" si="50"/>
        <v>0</v>
      </c>
      <c r="AD223" s="114">
        <f t="shared" si="44"/>
        <v>0</v>
      </c>
      <c r="AE223" s="114">
        <f t="shared" si="51"/>
        <v>0</v>
      </c>
      <c r="AF223" s="120">
        <f t="shared" si="45"/>
        <v>0</v>
      </c>
      <c r="AG223" s="4">
        <f t="shared" si="46"/>
        <v>0</v>
      </c>
      <c r="AH223" s="115">
        <f t="shared" si="47"/>
        <v>0</v>
      </c>
      <c r="AI223" s="4">
        <f t="shared" si="52"/>
        <v>0</v>
      </c>
      <c r="AJ223" s="114">
        <f t="shared" si="48"/>
        <v>0</v>
      </c>
      <c r="AK223" s="114">
        <f t="shared" si="53"/>
        <v>0</v>
      </c>
      <c r="AL223" s="120">
        <f t="shared" si="49"/>
        <v>0</v>
      </c>
    </row>
    <row r="224" spans="21:38">
      <c r="U224" s="5" t="str">
        <f>'[1]INPUTS-Incidence'!A224</f>
        <v>Truck</v>
      </c>
      <c r="V224" s="5" t="str">
        <f>'[1]INPUTS-Incidence'!B224</f>
        <v>Male</v>
      </c>
      <c r="W224" s="5" t="str">
        <f>'[1]INPUTS-Incidence'!C224</f>
        <v>15-19 years</v>
      </c>
      <c r="X224" s="123">
        <f>'[1]INPUTS-Incidence'!D224</f>
        <v>0</v>
      </c>
      <c r="Y224" s="123">
        <f>'[1]INPUTS-Incidence'!E224</f>
        <v>0</v>
      </c>
      <c r="Z224" s="108">
        <f t="shared" si="41"/>
        <v>2</v>
      </c>
      <c r="AA224" s="4">
        <f t="shared" si="42"/>
        <v>0</v>
      </c>
      <c r="AB224" s="4">
        <f t="shared" si="43"/>
        <v>0</v>
      </c>
      <c r="AC224" s="4">
        <f t="shared" si="50"/>
        <v>0</v>
      </c>
      <c r="AD224" s="114">
        <f t="shared" si="44"/>
        <v>0</v>
      </c>
      <c r="AE224" s="114">
        <f t="shared" si="51"/>
        <v>0</v>
      </c>
      <c r="AF224" s="120">
        <f t="shared" si="45"/>
        <v>0</v>
      </c>
      <c r="AG224" s="4">
        <f t="shared" si="46"/>
        <v>0</v>
      </c>
      <c r="AH224" s="115">
        <f t="shared" si="47"/>
        <v>0</v>
      </c>
      <c r="AI224" s="4">
        <f t="shared" si="52"/>
        <v>0</v>
      </c>
      <c r="AJ224" s="114">
        <f t="shared" si="48"/>
        <v>0</v>
      </c>
      <c r="AK224" s="114">
        <f t="shared" si="53"/>
        <v>0</v>
      </c>
      <c r="AL224" s="120">
        <f t="shared" si="49"/>
        <v>0</v>
      </c>
    </row>
    <row r="225" spans="21:38">
      <c r="U225" s="5" t="str">
        <f>'[1]INPUTS-Incidence'!A225</f>
        <v>Truck</v>
      </c>
      <c r="V225" s="5" t="str">
        <f>'[1]INPUTS-Incidence'!B225</f>
        <v>Male</v>
      </c>
      <c r="W225" s="5" t="str">
        <f>'[1]INPUTS-Incidence'!C225</f>
        <v>20-24 years</v>
      </c>
      <c r="X225" s="123">
        <f>'[1]INPUTS-Incidence'!D225</f>
        <v>0</v>
      </c>
      <c r="Y225" s="123">
        <f>'[1]INPUTS-Incidence'!E225</f>
        <v>0</v>
      </c>
      <c r="Z225" s="108">
        <f t="shared" si="41"/>
        <v>2</v>
      </c>
      <c r="AA225" s="4">
        <f t="shared" si="42"/>
        <v>0</v>
      </c>
      <c r="AB225" s="4">
        <f t="shared" si="43"/>
        <v>0</v>
      </c>
      <c r="AC225" s="4">
        <f t="shared" si="50"/>
        <v>0</v>
      </c>
      <c r="AD225" s="114">
        <f t="shared" si="44"/>
        <v>0</v>
      </c>
      <c r="AE225" s="114">
        <f t="shared" si="51"/>
        <v>0</v>
      </c>
      <c r="AF225" s="120">
        <f t="shared" si="45"/>
        <v>0</v>
      </c>
      <c r="AG225" s="4">
        <f t="shared" si="46"/>
        <v>0</v>
      </c>
      <c r="AH225" s="115">
        <f t="shared" si="47"/>
        <v>0</v>
      </c>
      <c r="AI225" s="4">
        <f t="shared" si="52"/>
        <v>0</v>
      </c>
      <c r="AJ225" s="114">
        <f t="shared" si="48"/>
        <v>0</v>
      </c>
      <c r="AK225" s="114">
        <f t="shared" si="53"/>
        <v>0</v>
      </c>
      <c r="AL225" s="120">
        <f t="shared" si="49"/>
        <v>0</v>
      </c>
    </row>
    <row r="226" spans="21:38">
      <c r="U226" s="5" t="str">
        <f>'[1]INPUTS-Incidence'!A226</f>
        <v>Truck</v>
      </c>
      <c r="V226" s="5" t="str">
        <f>'[1]INPUTS-Incidence'!B226</f>
        <v>Male</v>
      </c>
      <c r="W226" s="5" t="str">
        <f>'[1]INPUTS-Incidence'!C226</f>
        <v>25-29 years</v>
      </c>
      <c r="X226" s="123">
        <f>'[1]INPUTS-Incidence'!D226</f>
        <v>0</v>
      </c>
      <c r="Y226" s="123">
        <f>'[1]INPUTS-Incidence'!E226</f>
        <v>0</v>
      </c>
      <c r="Z226" s="108">
        <f t="shared" si="41"/>
        <v>2</v>
      </c>
      <c r="AA226" s="4">
        <f t="shared" si="42"/>
        <v>0</v>
      </c>
      <c r="AB226" s="4">
        <f t="shared" si="43"/>
        <v>0</v>
      </c>
      <c r="AC226" s="4">
        <f t="shared" si="50"/>
        <v>0</v>
      </c>
      <c r="AD226" s="114">
        <f t="shared" si="44"/>
        <v>0</v>
      </c>
      <c r="AE226" s="114">
        <f t="shared" si="51"/>
        <v>0</v>
      </c>
      <c r="AF226" s="120">
        <f t="shared" si="45"/>
        <v>0</v>
      </c>
      <c r="AG226" s="4">
        <f t="shared" si="46"/>
        <v>0</v>
      </c>
      <c r="AH226" s="115">
        <f t="shared" si="47"/>
        <v>0</v>
      </c>
      <c r="AI226" s="4">
        <f t="shared" si="52"/>
        <v>0</v>
      </c>
      <c r="AJ226" s="114">
        <f t="shared" si="48"/>
        <v>0</v>
      </c>
      <c r="AK226" s="114">
        <f t="shared" si="53"/>
        <v>0</v>
      </c>
      <c r="AL226" s="120">
        <f t="shared" si="49"/>
        <v>0</v>
      </c>
    </row>
    <row r="227" spans="21:38">
      <c r="U227" s="5" t="str">
        <f>'[1]INPUTS-Incidence'!A227</f>
        <v>Truck</v>
      </c>
      <c r="V227" s="5" t="str">
        <f>'[1]INPUTS-Incidence'!B227</f>
        <v>Male</v>
      </c>
      <c r="W227" s="5" t="str">
        <f>'[1]INPUTS-Incidence'!C227</f>
        <v>30-34 years</v>
      </c>
      <c r="X227" s="123">
        <f>'[1]INPUTS-Incidence'!D227</f>
        <v>0</v>
      </c>
      <c r="Y227" s="123">
        <f>'[1]INPUTS-Incidence'!E227</f>
        <v>0</v>
      </c>
      <c r="Z227" s="108">
        <f t="shared" si="41"/>
        <v>2</v>
      </c>
      <c r="AA227" s="4">
        <f t="shared" si="42"/>
        <v>0</v>
      </c>
      <c r="AB227" s="4">
        <f t="shared" si="43"/>
        <v>0</v>
      </c>
      <c r="AC227" s="4">
        <f t="shared" si="50"/>
        <v>0</v>
      </c>
      <c r="AD227" s="114">
        <f t="shared" si="44"/>
        <v>0</v>
      </c>
      <c r="AE227" s="114">
        <f t="shared" si="51"/>
        <v>0</v>
      </c>
      <c r="AF227" s="120">
        <f t="shared" si="45"/>
        <v>0</v>
      </c>
      <c r="AG227" s="4">
        <f t="shared" si="46"/>
        <v>0</v>
      </c>
      <c r="AH227" s="115">
        <f t="shared" si="47"/>
        <v>0</v>
      </c>
      <c r="AI227" s="4">
        <f t="shared" si="52"/>
        <v>0</v>
      </c>
      <c r="AJ227" s="114">
        <f t="shared" si="48"/>
        <v>0</v>
      </c>
      <c r="AK227" s="114">
        <f t="shared" si="53"/>
        <v>0</v>
      </c>
      <c r="AL227" s="120">
        <f t="shared" si="49"/>
        <v>0</v>
      </c>
    </row>
    <row r="228" spans="21:38">
      <c r="U228" s="5" t="str">
        <f>'[1]INPUTS-Incidence'!A228</f>
        <v>Truck</v>
      </c>
      <c r="V228" s="5" t="str">
        <f>'[1]INPUTS-Incidence'!B228</f>
        <v>Male</v>
      </c>
      <c r="W228" s="5" t="str">
        <f>'[1]INPUTS-Incidence'!C228</f>
        <v>35-39 years</v>
      </c>
      <c r="X228" s="123">
        <f>'[1]INPUTS-Incidence'!D228</f>
        <v>0</v>
      </c>
      <c r="Y228" s="123">
        <f>'[1]INPUTS-Incidence'!E228</f>
        <v>0</v>
      </c>
      <c r="Z228" s="108">
        <f t="shared" si="41"/>
        <v>2</v>
      </c>
      <c r="AA228" s="4">
        <f t="shared" si="42"/>
        <v>0</v>
      </c>
      <c r="AB228" s="4">
        <f t="shared" si="43"/>
        <v>0</v>
      </c>
      <c r="AC228" s="4">
        <f t="shared" si="50"/>
        <v>0</v>
      </c>
      <c r="AD228" s="114">
        <f t="shared" si="44"/>
        <v>0</v>
      </c>
      <c r="AE228" s="114">
        <f t="shared" si="51"/>
        <v>0</v>
      </c>
      <c r="AF228" s="120">
        <f t="shared" si="45"/>
        <v>0</v>
      </c>
      <c r="AG228" s="4">
        <f t="shared" si="46"/>
        <v>0</v>
      </c>
      <c r="AH228" s="115">
        <f t="shared" si="47"/>
        <v>0</v>
      </c>
      <c r="AI228" s="4">
        <f t="shared" si="52"/>
        <v>0</v>
      </c>
      <c r="AJ228" s="114">
        <f t="shared" si="48"/>
        <v>0</v>
      </c>
      <c r="AK228" s="114">
        <f t="shared" si="53"/>
        <v>0</v>
      </c>
      <c r="AL228" s="120">
        <f t="shared" si="49"/>
        <v>0</v>
      </c>
    </row>
    <row r="229" spans="21:38">
      <c r="U229" s="5" t="str">
        <f>'[1]INPUTS-Incidence'!A229</f>
        <v>Truck</v>
      </c>
      <c r="V229" s="5" t="str">
        <f>'[1]INPUTS-Incidence'!B229</f>
        <v>Male</v>
      </c>
      <c r="W229" s="5" t="str">
        <f>'[1]INPUTS-Incidence'!C229</f>
        <v>40-44 years</v>
      </c>
      <c r="X229" s="123">
        <f>'[1]INPUTS-Incidence'!D229</f>
        <v>0</v>
      </c>
      <c r="Y229" s="123">
        <f>'[1]INPUTS-Incidence'!E229</f>
        <v>0</v>
      </c>
      <c r="Z229" s="108">
        <f t="shared" si="41"/>
        <v>2</v>
      </c>
      <c r="AA229" s="4">
        <f t="shared" si="42"/>
        <v>0</v>
      </c>
      <c r="AB229" s="4">
        <f t="shared" si="43"/>
        <v>0</v>
      </c>
      <c r="AC229" s="4">
        <f t="shared" si="50"/>
        <v>0</v>
      </c>
      <c r="AD229" s="114">
        <f t="shared" si="44"/>
        <v>0</v>
      </c>
      <c r="AE229" s="114">
        <f t="shared" si="51"/>
        <v>0</v>
      </c>
      <c r="AF229" s="120">
        <f t="shared" si="45"/>
        <v>0</v>
      </c>
      <c r="AG229" s="4">
        <f t="shared" si="46"/>
        <v>0</v>
      </c>
      <c r="AH229" s="115">
        <f t="shared" si="47"/>
        <v>0</v>
      </c>
      <c r="AI229" s="4">
        <f t="shared" si="52"/>
        <v>0</v>
      </c>
      <c r="AJ229" s="114">
        <f t="shared" si="48"/>
        <v>0</v>
      </c>
      <c r="AK229" s="114">
        <f t="shared" si="53"/>
        <v>0</v>
      </c>
      <c r="AL229" s="120">
        <f t="shared" si="49"/>
        <v>0</v>
      </c>
    </row>
    <row r="230" spans="21:38">
      <c r="U230" s="5" t="str">
        <f>'[1]INPUTS-Incidence'!A230</f>
        <v>Truck</v>
      </c>
      <c r="V230" s="5" t="str">
        <f>'[1]INPUTS-Incidence'!B230</f>
        <v>Male</v>
      </c>
      <c r="W230" s="5" t="str">
        <f>'[1]INPUTS-Incidence'!C230</f>
        <v>45-49 years</v>
      </c>
      <c r="X230" s="123">
        <f>'[1]INPUTS-Incidence'!D230</f>
        <v>0</v>
      </c>
      <c r="Y230" s="123">
        <f>'[1]INPUTS-Incidence'!E230</f>
        <v>0</v>
      </c>
      <c r="Z230" s="108">
        <f t="shared" si="41"/>
        <v>2</v>
      </c>
      <c r="AA230" s="4">
        <f t="shared" si="42"/>
        <v>0</v>
      </c>
      <c r="AB230" s="4">
        <f t="shared" si="43"/>
        <v>0</v>
      </c>
      <c r="AC230" s="4">
        <f t="shared" si="50"/>
        <v>0</v>
      </c>
      <c r="AD230" s="114">
        <f t="shared" si="44"/>
        <v>0</v>
      </c>
      <c r="AE230" s="114">
        <f t="shared" si="51"/>
        <v>0</v>
      </c>
      <c r="AF230" s="120">
        <f t="shared" si="45"/>
        <v>0</v>
      </c>
      <c r="AG230" s="4">
        <f t="shared" si="46"/>
        <v>0</v>
      </c>
      <c r="AH230" s="115">
        <f t="shared" si="47"/>
        <v>0</v>
      </c>
      <c r="AI230" s="4">
        <f t="shared" si="52"/>
        <v>0</v>
      </c>
      <c r="AJ230" s="114">
        <f t="shared" si="48"/>
        <v>0</v>
      </c>
      <c r="AK230" s="114">
        <f t="shared" si="53"/>
        <v>0</v>
      </c>
      <c r="AL230" s="120">
        <f t="shared" si="49"/>
        <v>0</v>
      </c>
    </row>
    <row r="231" spans="21:38">
      <c r="U231" s="5" t="str">
        <f>'[1]INPUTS-Incidence'!A231</f>
        <v>Truck</v>
      </c>
      <c r="V231" s="5" t="str">
        <f>'[1]INPUTS-Incidence'!B231</f>
        <v>Male</v>
      </c>
      <c r="W231" s="5" t="str">
        <f>'[1]INPUTS-Incidence'!C231</f>
        <v>50-54 years</v>
      </c>
      <c r="X231" s="123">
        <f>'[1]INPUTS-Incidence'!D231</f>
        <v>0</v>
      </c>
      <c r="Y231" s="123">
        <f>'[1]INPUTS-Incidence'!E231</f>
        <v>0</v>
      </c>
      <c r="Z231" s="108">
        <f t="shared" si="41"/>
        <v>2</v>
      </c>
      <c r="AA231" s="4">
        <f t="shared" si="42"/>
        <v>0</v>
      </c>
      <c r="AB231" s="4">
        <f t="shared" si="43"/>
        <v>0</v>
      </c>
      <c r="AC231" s="4">
        <f t="shared" si="50"/>
        <v>0</v>
      </c>
      <c r="AD231" s="114">
        <f t="shared" si="44"/>
        <v>0</v>
      </c>
      <c r="AE231" s="114">
        <f t="shared" si="51"/>
        <v>0</v>
      </c>
      <c r="AF231" s="120">
        <f t="shared" si="45"/>
        <v>0</v>
      </c>
      <c r="AG231" s="4">
        <f t="shared" si="46"/>
        <v>0</v>
      </c>
      <c r="AH231" s="115">
        <f t="shared" si="47"/>
        <v>0</v>
      </c>
      <c r="AI231" s="4">
        <f t="shared" si="52"/>
        <v>0</v>
      </c>
      <c r="AJ231" s="114">
        <f t="shared" si="48"/>
        <v>0</v>
      </c>
      <c r="AK231" s="114">
        <f t="shared" si="53"/>
        <v>0</v>
      </c>
      <c r="AL231" s="120">
        <f t="shared" si="49"/>
        <v>0</v>
      </c>
    </row>
    <row r="232" spans="21:38">
      <c r="U232" s="5" t="str">
        <f>'[1]INPUTS-Incidence'!A232</f>
        <v>Truck</v>
      </c>
      <c r="V232" s="5" t="str">
        <f>'[1]INPUTS-Incidence'!B232</f>
        <v>Male</v>
      </c>
      <c r="W232" s="5" t="str">
        <f>'[1]INPUTS-Incidence'!C232</f>
        <v>55-59 years</v>
      </c>
      <c r="X232" s="123">
        <f>'[1]INPUTS-Incidence'!D232</f>
        <v>0</v>
      </c>
      <c r="Y232" s="123">
        <f>'[1]INPUTS-Incidence'!E232</f>
        <v>0</v>
      </c>
      <c r="Z232" s="108">
        <f t="shared" si="41"/>
        <v>2</v>
      </c>
      <c r="AA232" s="4">
        <f t="shared" si="42"/>
        <v>0</v>
      </c>
      <c r="AB232" s="4">
        <f t="shared" si="43"/>
        <v>0</v>
      </c>
      <c r="AC232" s="4">
        <f t="shared" si="50"/>
        <v>0</v>
      </c>
      <c r="AD232" s="114">
        <f t="shared" si="44"/>
        <v>0</v>
      </c>
      <c r="AE232" s="114">
        <f t="shared" si="51"/>
        <v>0</v>
      </c>
      <c r="AF232" s="120">
        <f t="shared" si="45"/>
        <v>0</v>
      </c>
      <c r="AG232" s="4">
        <f t="shared" si="46"/>
        <v>0</v>
      </c>
      <c r="AH232" s="115">
        <f t="shared" si="47"/>
        <v>0</v>
      </c>
      <c r="AI232" s="4">
        <f t="shared" si="52"/>
        <v>0</v>
      </c>
      <c r="AJ232" s="114">
        <f t="shared" si="48"/>
        <v>0</v>
      </c>
      <c r="AK232" s="114">
        <f t="shared" si="53"/>
        <v>0</v>
      </c>
      <c r="AL232" s="120">
        <f t="shared" si="49"/>
        <v>0</v>
      </c>
    </row>
    <row r="233" spans="21:38">
      <c r="U233" s="5" t="str">
        <f>'[1]INPUTS-Incidence'!A233</f>
        <v>Truck</v>
      </c>
      <c r="V233" s="5" t="str">
        <f>'[1]INPUTS-Incidence'!B233</f>
        <v>Male</v>
      </c>
      <c r="W233" s="5" t="str">
        <f>'[1]INPUTS-Incidence'!C233</f>
        <v>60-64 years</v>
      </c>
      <c r="X233" s="123">
        <f>'[1]INPUTS-Incidence'!D233</f>
        <v>0</v>
      </c>
      <c r="Y233" s="123">
        <f>'[1]INPUTS-Incidence'!E233</f>
        <v>0</v>
      </c>
      <c r="Z233" s="108">
        <f t="shared" si="41"/>
        <v>2</v>
      </c>
      <c r="AA233" s="4">
        <f t="shared" si="42"/>
        <v>0</v>
      </c>
      <c r="AB233" s="4">
        <f t="shared" si="43"/>
        <v>0</v>
      </c>
      <c r="AC233" s="4">
        <f t="shared" si="50"/>
        <v>0</v>
      </c>
      <c r="AD233" s="114">
        <f t="shared" si="44"/>
        <v>0</v>
      </c>
      <c r="AE233" s="114">
        <f t="shared" si="51"/>
        <v>0</v>
      </c>
      <c r="AF233" s="120">
        <f t="shared" si="45"/>
        <v>0</v>
      </c>
      <c r="AG233" s="4">
        <f t="shared" si="46"/>
        <v>0</v>
      </c>
      <c r="AH233" s="115">
        <f t="shared" si="47"/>
        <v>0</v>
      </c>
      <c r="AI233" s="4">
        <f t="shared" si="52"/>
        <v>0</v>
      </c>
      <c r="AJ233" s="114">
        <f t="shared" si="48"/>
        <v>0</v>
      </c>
      <c r="AK233" s="114">
        <f t="shared" si="53"/>
        <v>0</v>
      </c>
      <c r="AL233" s="120">
        <f t="shared" si="49"/>
        <v>0</v>
      </c>
    </row>
    <row r="234" spans="21:38">
      <c r="U234" s="5" t="str">
        <f>'[1]INPUTS-Incidence'!A234</f>
        <v>Truck</v>
      </c>
      <c r="V234" s="5" t="str">
        <f>'[1]INPUTS-Incidence'!B234</f>
        <v>Male</v>
      </c>
      <c r="W234" s="5" t="str">
        <f>'[1]INPUTS-Incidence'!C234</f>
        <v>65-69 years</v>
      </c>
      <c r="X234" s="123">
        <f>'[1]INPUTS-Incidence'!D234</f>
        <v>0</v>
      </c>
      <c r="Y234" s="123">
        <f>'[1]INPUTS-Incidence'!E234</f>
        <v>0</v>
      </c>
      <c r="Z234" s="108">
        <f t="shared" si="41"/>
        <v>2</v>
      </c>
      <c r="AA234" s="4">
        <f t="shared" si="42"/>
        <v>0</v>
      </c>
      <c r="AB234" s="4">
        <f t="shared" si="43"/>
        <v>0</v>
      </c>
      <c r="AC234" s="4">
        <f t="shared" si="50"/>
        <v>0</v>
      </c>
      <c r="AD234" s="114">
        <f t="shared" si="44"/>
        <v>0</v>
      </c>
      <c r="AE234" s="114">
        <f t="shared" si="51"/>
        <v>0</v>
      </c>
      <c r="AF234" s="120">
        <f t="shared" si="45"/>
        <v>0</v>
      </c>
      <c r="AG234" s="4">
        <f t="shared" si="46"/>
        <v>0</v>
      </c>
      <c r="AH234" s="115">
        <f t="shared" si="47"/>
        <v>0</v>
      </c>
      <c r="AI234" s="4">
        <f t="shared" si="52"/>
        <v>0</v>
      </c>
      <c r="AJ234" s="114">
        <f t="shared" si="48"/>
        <v>0</v>
      </c>
      <c r="AK234" s="114">
        <f t="shared" si="53"/>
        <v>0</v>
      </c>
      <c r="AL234" s="120">
        <f t="shared" si="49"/>
        <v>0</v>
      </c>
    </row>
    <row r="235" spans="21:38">
      <c r="U235" s="5" t="str">
        <f>'[1]INPUTS-Incidence'!A235</f>
        <v>Truck</v>
      </c>
      <c r="V235" s="5" t="str">
        <f>'[1]INPUTS-Incidence'!B235</f>
        <v>Male</v>
      </c>
      <c r="W235" s="5" t="str">
        <f>'[1]INPUTS-Incidence'!C235</f>
        <v>70-74 years</v>
      </c>
      <c r="X235" s="123">
        <f>'[1]INPUTS-Incidence'!D235</f>
        <v>0</v>
      </c>
      <c r="Y235" s="123">
        <f>'[1]INPUTS-Incidence'!E235</f>
        <v>0</v>
      </c>
      <c r="Z235" s="108">
        <f t="shared" si="41"/>
        <v>2</v>
      </c>
      <c r="AA235" s="4">
        <f t="shared" si="42"/>
        <v>0</v>
      </c>
      <c r="AB235" s="4">
        <f t="shared" si="43"/>
        <v>0</v>
      </c>
      <c r="AC235" s="4">
        <f t="shared" si="50"/>
        <v>0</v>
      </c>
      <c r="AD235" s="114">
        <f t="shared" si="44"/>
        <v>0</v>
      </c>
      <c r="AE235" s="114">
        <f t="shared" si="51"/>
        <v>0</v>
      </c>
      <c r="AF235" s="120">
        <f t="shared" si="45"/>
        <v>0</v>
      </c>
      <c r="AG235" s="4">
        <f t="shared" si="46"/>
        <v>0</v>
      </c>
      <c r="AH235" s="115">
        <f t="shared" si="47"/>
        <v>0</v>
      </c>
      <c r="AI235" s="4">
        <f t="shared" si="52"/>
        <v>0</v>
      </c>
      <c r="AJ235" s="114">
        <f t="shared" si="48"/>
        <v>0</v>
      </c>
      <c r="AK235" s="114">
        <f t="shared" si="53"/>
        <v>0</v>
      </c>
      <c r="AL235" s="120">
        <f t="shared" si="49"/>
        <v>0</v>
      </c>
    </row>
    <row r="236" spans="21:38">
      <c r="U236" s="5" t="str">
        <f>'[1]INPUTS-Incidence'!A236</f>
        <v>Truck</v>
      </c>
      <c r="V236" s="5" t="str">
        <f>'[1]INPUTS-Incidence'!B236</f>
        <v>Male</v>
      </c>
      <c r="W236" s="5" t="str">
        <f>'[1]INPUTS-Incidence'!C236</f>
        <v>75-79 years</v>
      </c>
      <c r="X236" s="123">
        <f>'[1]INPUTS-Incidence'!D236</f>
        <v>0</v>
      </c>
      <c r="Y236" s="123">
        <f>'[1]INPUTS-Incidence'!E236</f>
        <v>0</v>
      </c>
      <c r="Z236" s="108">
        <f t="shared" si="41"/>
        <v>2</v>
      </c>
      <c r="AA236" s="4">
        <f t="shared" si="42"/>
        <v>0</v>
      </c>
      <c r="AB236" s="4">
        <f t="shared" si="43"/>
        <v>0</v>
      </c>
      <c r="AC236" s="4">
        <f t="shared" si="50"/>
        <v>0</v>
      </c>
      <c r="AD236" s="114">
        <f t="shared" si="44"/>
        <v>0</v>
      </c>
      <c r="AE236" s="114">
        <f t="shared" si="51"/>
        <v>0</v>
      </c>
      <c r="AF236" s="120">
        <f t="shared" si="45"/>
        <v>0</v>
      </c>
      <c r="AG236" s="4">
        <f t="shared" si="46"/>
        <v>0</v>
      </c>
      <c r="AH236" s="115">
        <f t="shared" si="47"/>
        <v>0</v>
      </c>
      <c r="AI236" s="4">
        <f t="shared" si="52"/>
        <v>0</v>
      </c>
      <c r="AJ236" s="114">
        <f t="shared" si="48"/>
        <v>0</v>
      </c>
      <c r="AK236" s="114">
        <f t="shared" si="53"/>
        <v>0</v>
      </c>
      <c r="AL236" s="120">
        <f t="shared" si="49"/>
        <v>0</v>
      </c>
    </row>
    <row r="237" spans="21:38">
      <c r="U237" s="5" t="str">
        <f>'[1]INPUTS-Incidence'!A237</f>
        <v>Truck</v>
      </c>
      <c r="V237" s="5" t="str">
        <f>'[1]INPUTS-Incidence'!B237</f>
        <v>Male</v>
      </c>
      <c r="W237" s="5" t="str">
        <f>'[1]INPUTS-Incidence'!C237</f>
        <v>80-84 years</v>
      </c>
      <c r="X237" s="123">
        <f>'[1]INPUTS-Incidence'!D237</f>
        <v>0</v>
      </c>
      <c r="Y237" s="123">
        <f>'[1]INPUTS-Incidence'!E237</f>
        <v>0</v>
      </c>
      <c r="Z237" s="108">
        <f t="shared" si="41"/>
        <v>2</v>
      </c>
      <c r="AA237" s="4">
        <f t="shared" si="42"/>
        <v>0</v>
      </c>
      <c r="AB237" s="4">
        <f t="shared" si="43"/>
        <v>0</v>
      </c>
      <c r="AC237" s="4">
        <f t="shared" si="50"/>
        <v>0</v>
      </c>
      <c r="AD237" s="114">
        <f t="shared" si="44"/>
        <v>0</v>
      </c>
      <c r="AE237" s="114">
        <f t="shared" si="51"/>
        <v>0</v>
      </c>
      <c r="AF237" s="120">
        <f t="shared" si="45"/>
        <v>0</v>
      </c>
      <c r="AG237" s="4">
        <f t="shared" si="46"/>
        <v>0</v>
      </c>
      <c r="AH237" s="115">
        <f t="shared" si="47"/>
        <v>0</v>
      </c>
      <c r="AI237" s="4">
        <f t="shared" si="52"/>
        <v>0</v>
      </c>
      <c r="AJ237" s="114">
        <f t="shared" si="48"/>
        <v>0</v>
      </c>
      <c r="AK237" s="114">
        <f t="shared" si="53"/>
        <v>0</v>
      </c>
      <c r="AL237" s="120">
        <f t="shared" si="49"/>
        <v>0</v>
      </c>
    </row>
    <row r="238" spans="21:38">
      <c r="U238" s="5" t="str">
        <f>'[1]INPUTS-Incidence'!A238</f>
        <v>Truck</v>
      </c>
      <c r="V238" s="5" t="str">
        <f>'[1]INPUTS-Incidence'!B238</f>
        <v>Male</v>
      </c>
      <c r="W238" s="5" t="str">
        <f>'[1]INPUTS-Incidence'!C238</f>
        <v>85+</v>
      </c>
      <c r="X238" s="123">
        <f>'[1]INPUTS-Incidence'!D238</f>
        <v>0</v>
      </c>
      <c r="Y238" s="123">
        <f>'[1]INPUTS-Incidence'!E238</f>
        <v>0</v>
      </c>
      <c r="Z238" s="108">
        <f t="shared" si="41"/>
        <v>2</v>
      </c>
      <c r="AA238" s="4">
        <f t="shared" si="42"/>
        <v>0</v>
      </c>
      <c r="AB238" s="4">
        <f t="shared" si="43"/>
        <v>0</v>
      </c>
      <c r="AC238" s="4">
        <f t="shared" si="50"/>
        <v>0</v>
      </c>
      <c r="AD238" s="114">
        <f t="shared" si="44"/>
        <v>0</v>
      </c>
      <c r="AE238" s="114">
        <f t="shared" si="51"/>
        <v>0</v>
      </c>
      <c r="AF238" s="120">
        <f t="shared" si="45"/>
        <v>0</v>
      </c>
      <c r="AG238" s="4">
        <f t="shared" si="46"/>
        <v>0</v>
      </c>
      <c r="AH238" s="115">
        <f t="shared" si="47"/>
        <v>0</v>
      </c>
      <c r="AI238" s="4">
        <f t="shared" si="52"/>
        <v>0</v>
      </c>
      <c r="AJ238" s="114">
        <f t="shared" si="48"/>
        <v>0</v>
      </c>
      <c r="AK238" s="114">
        <f t="shared" si="53"/>
        <v>0</v>
      </c>
      <c r="AL238" s="120">
        <f t="shared" si="49"/>
        <v>0</v>
      </c>
    </row>
    <row r="239" spans="21:38">
      <c r="U239" s="5" t="str">
        <f>'[1]INPUTS-Incidence'!A239</f>
        <v>Truck</v>
      </c>
      <c r="V239" s="5" t="str">
        <f>'[1]INPUTS-Incidence'!B239</f>
        <v>Female</v>
      </c>
      <c r="W239" s="5" t="str">
        <f>'[1]INPUTS-Incidence'!C239</f>
        <v>&lt;5 years</v>
      </c>
      <c r="X239" s="123">
        <f>'[1]INPUTS-Incidence'!D239</f>
        <v>0</v>
      </c>
      <c r="Y239" s="123">
        <f>'[1]INPUTS-Incidence'!E239</f>
        <v>0</v>
      </c>
      <c r="Z239" s="108">
        <f t="shared" si="41"/>
        <v>2</v>
      </c>
      <c r="AA239" s="4">
        <f t="shared" si="42"/>
        <v>0</v>
      </c>
      <c r="AB239" s="4">
        <f t="shared" si="43"/>
        <v>0</v>
      </c>
      <c r="AC239" s="4">
        <f t="shared" si="50"/>
        <v>0</v>
      </c>
      <c r="AD239" s="114">
        <f t="shared" si="44"/>
        <v>0</v>
      </c>
      <c r="AE239" s="114">
        <f t="shared" si="51"/>
        <v>0</v>
      </c>
      <c r="AF239" s="120">
        <f t="shared" si="45"/>
        <v>0</v>
      </c>
      <c r="AG239" s="4">
        <f t="shared" si="46"/>
        <v>0</v>
      </c>
      <c r="AH239" s="115">
        <f t="shared" si="47"/>
        <v>0</v>
      </c>
      <c r="AI239" s="4">
        <f t="shared" si="52"/>
        <v>0</v>
      </c>
      <c r="AJ239" s="114">
        <f t="shared" si="48"/>
        <v>0</v>
      </c>
      <c r="AK239" s="114">
        <f t="shared" si="53"/>
        <v>0</v>
      </c>
      <c r="AL239" s="120">
        <f t="shared" si="49"/>
        <v>0</v>
      </c>
    </row>
    <row r="240" spans="21:38">
      <c r="U240" s="5" t="str">
        <f>'[1]INPUTS-Incidence'!A240</f>
        <v>Truck</v>
      </c>
      <c r="V240" s="5" t="str">
        <f>'[1]INPUTS-Incidence'!B240</f>
        <v>Female</v>
      </c>
      <c r="W240" s="5" t="str">
        <f>'[1]INPUTS-Incidence'!C240</f>
        <v>5-9 years</v>
      </c>
      <c r="X240" s="123">
        <f>'[1]INPUTS-Incidence'!D240</f>
        <v>0</v>
      </c>
      <c r="Y240" s="123">
        <f>'[1]INPUTS-Incidence'!E240</f>
        <v>0</v>
      </c>
      <c r="Z240" s="108">
        <f t="shared" si="41"/>
        <v>2</v>
      </c>
      <c r="AA240" s="4">
        <f t="shared" si="42"/>
        <v>0</v>
      </c>
      <c r="AB240" s="4">
        <f t="shared" si="43"/>
        <v>0</v>
      </c>
      <c r="AC240" s="4">
        <f t="shared" si="50"/>
        <v>0</v>
      </c>
      <c r="AD240" s="114">
        <f t="shared" si="44"/>
        <v>0</v>
      </c>
      <c r="AE240" s="114">
        <f t="shared" si="51"/>
        <v>0</v>
      </c>
      <c r="AF240" s="120">
        <f t="shared" si="45"/>
        <v>0</v>
      </c>
      <c r="AG240" s="4">
        <f t="shared" si="46"/>
        <v>0</v>
      </c>
      <c r="AH240" s="115">
        <f t="shared" si="47"/>
        <v>0</v>
      </c>
      <c r="AI240" s="4">
        <f t="shared" si="52"/>
        <v>0</v>
      </c>
      <c r="AJ240" s="114">
        <f t="shared" si="48"/>
        <v>0</v>
      </c>
      <c r="AK240" s="114">
        <f t="shared" si="53"/>
        <v>0</v>
      </c>
      <c r="AL240" s="120">
        <f t="shared" si="49"/>
        <v>0</v>
      </c>
    </row>
    <row r="241" spans="21:38">
      <c r="U241" s="5" t="str">
        <f>'[1]INPUTS-Incidence'!A241</f>
        <v>Truck</v>
      </c>
      <c r="V241" s="5" t="str">
        <f>'[1]INPUTS-Incidence'!B241</f>
        <v>Female</v>
      </c>
      <c r="W241" s="5" t="str">
        <f>'[1]INPUTS-Incidence'!C241</f>
        <v>10-14 years</v>
      </c>
      <c r="X241" s="123">
        <f>'[1]INPUTS-Incidence'!D241</f>
        <v>0</v>
      </c>
      <c r="Y241" s="123">
        <f>'[1]INPUTS-Incidence'!E241</f>
        <v>0</v>
      </c>
      <c r="Z241" s="108">
        <f t="shared" si="41"/>
        <v>2</v>
      </c>
      <c r="AA241" s="4">
        <f t="shared" si="42"/>
        <v>0</v>
      </c>
      <c r="AB241" s="4">
        <f t="shared" si="43"/>
        <v>0</v>
      </c>
      <c r="AC241" s="4">
        <f t="shared" si="50"/>
        <v>0</v>
      </c>
      <c r="AD241" s="114">
        <f t="shared" si="44"/>
        <v>0</v>
      </c>
      <c r="AE241" s="114">
        <f t="shared" si="51"/>
        <v>0</v>
      </c>
      <c r="AF241" s="120">
        <f t="shared" si="45"/>
        <v>0</v>
      </c>
      <c r="AG241" s="4">
        <f t="shared" si="46"/>
        <v>0</v>
      </c>
      <c r="AH241" s="115">
        <f t="shared" si="47"/>
        <v>0</v>
      </c>
      <c r="AI241" s="4">
        <f t="shared" si="52"/>
        <v>0</v>
      </c>
      <c r="AJ241" s="114">
        <f t="shared" si="48"/>
        <v>0</v>
      </c>
      <c r="AK241" s="114">
        <f t="shared" si="53"/>
        <v>0</v>
      </c>
      <c r="AL241" s="120">
        <f t="shared" si="49"/>
        <v>0</v>
      </c>
    </row>
    <row r="242" spans="21:38">
      <c r="U242" s="5" t="str">
        <f>'[1]INPUTS-Incidence'!A242</f>
        <v>Truck</v>
      </c>
      <c r="V242" s="5" t="str">
        <f>'[1]INPUTS-Incidence'!B242</f>
        <v>Female</v>
      </c>
      <c r="W242" s="5" t="str">
        <f>'[1]INPUTS-Incidence'!C242</f>
        <v>15-19 years</v>
      </c>
      <c r="X242" s="123">
        <f>'[1]INPUTS-Incidence'!D242</f>
        <v>0</v>
      </c>
      <c r="Y242" s="123">
        <f>'[1]INPUTS-Incidence'!E242</f>
        <v>0</v>
      </c>
      <c r="Z242" s="108">
        <f t="shared" si="41"/>
        <v>2</v>
      </c>
      <c r="AA242" s="4">
        <f t="shared" si="42"/>
        <v>0</v>
      </c>
      <c r="AB242" s="4">
        <f t="shared" si="43"/>
        <v>0</v>
      </c>
      <c r="AC242" s="4">
        <f t="shared" si="50"/>
        <v>0</v>
      </c>
      <c r="AD242" s="114">
        <f t="shared" si="44"/>
        <v>0</v>
      </c>
      <c r="AE242" s="114">
        <f t="shared" si="51"/>
        <v>0</v>
      </c>
      <c r="AF242" s="120">
        <f t="shared" si="45"/>
        <v>0</v>
      </c>
      <c r="AG242" s="4">
        <f t="shared" si="46"/>
        <v>0</v>
      </c>
      <c r="AH242" s="115">
        <f t="shared" si="47"/>
        <v>0</v>
      </c>
      <c r="AI242" s="4">
        <f t="shared" si="52"/>
        <v>0</v>
      </c>
      <c r="AJ242" s="114">
        <f t="shared" si="48"/>
        <v>0</v>
      </c>
      <c r="AK242" s="114">
        <f t="shared" si="53"/>
        <v>0</v>
      </c>
      <c r="AL242" s="120">
        <f t="shared" si="49"/>
        <v>0</v>
      </c>
    </row>
    <row r="243" spans="21:38">
      <c r="U243" s="5" t="str">
        <f>'[1]INPUTS-Incidence'!A243</f>
        <v>Truck</v>
      </c>
      <c r="V243" s="5" t="str">
        <f>'[1]INPUTS-Incidence'!B243</f>
        <v>Female</v>
      </c>
      <c r="W243" s="5" t="str">
        <f>'[1]INPUTS-Incidence'!C243</f>
        <v>20-24 years</v>
      </c>
      <c r="X243" s="123">
        <f>'[1]INPUTS-Incidence'!D243</f>
        <v>0</v>
      </c>
      <c r="Y243" s="123">
        <f>'[1]INPUTS-Incidence'!E243</f>
        <v>0</v>
      </c>
      <c r="Z243" s="108">
        <f t="shared" si="41"/>
        <v>2</v>
      </c>
      <c r="AA243" s="4">
        <f t="shared" si="42"/>
        <v>0</v>
      </c>
      <c r="AB243" s="4">
        <f t="shared" si="43"/>
        <v>0</v>
      </c>
      <c r="AC243" s="4">
        <f t="shared" si="50"/>
        <v>0</v>
      </c>
      <c r="AD243" s="114">
        <f t="shared" si="44"/>
        <v>0</v>
      </c>
      <c r="AE243" s="114">
        <f t="shared" si="51"/>
        <v>0</v>
      </c>
      <c r="AF243" s="120">
        <f t="shared" si="45"/>
        <v>0</v>
      </c>
      <c r="AG243" s="4">
        <f t="shared" si="46"/>
        <v>0</v>
      </c>
      <c r="AH243" s="115">
        <f t="shared" si="47"/>
        <v>0</v>
      </c>
      <c r="AI243" s="4">
        <f t="shared" si="52"/>
        <v>0</v>
      </c>
      <c r="AJ243" s="114">
        <f t="shared" si="48"/>
        <v>0</v>
      </c>
      <c r="AK243" s="114">
        <f t="shared" si="53"/>
        <v>0</v>
      </c>
      <c r="AL243" s="120">
        <f t="shared" si="49"/>
        <v>0</v>
      </c>
    </row>
    <row r="244" spans="21:38">
      <c r="U244" s="5" t="str">
        <f>'[1]INPUTS-Incidence'!A244</f>
        <v>Truck</v>
      </c>
      <c r="V244" s="5" t="str">
        <f>'[1]INPUTS-Incidence'!B244</f>
        <v>Female</v>
      </c>
      <c r="W244" s="5" t="str">
        <f>'[1]INPUTS-Incidence'!C244</f>
        <v>25-29 years</v>
      </c>
      <c r="X244" s="123">
        <f>'[1]INPUTS-Incidence'!D244</f>
        <v>0</v>
      </c>
      <c r="Y244" s="123">
        <f>'[1]INPUTS-Incidence'!E244</f>
        <v>0</v>
      </c>
      <c r="Z244" s="108">
        <f t="shared" si="41"/>
        <v>2</v>
      </c>
      <c r="AA244" s="4">
        <f t="shared" si="42"/>
        <v>0</v>
      </c>
      <c r="AB244" s="4">
        <f t="shared" si="43"/>
        <v>0</v>
      </c>
      <c r="AC244" s="4">
        <f t="shared" si="50"/>
        <v>0</v>
      </c>
      <c r="AD244" s="114">
        <f t="shared" si="44"/>
        <v>0</v>
      </c>
      <c r="AE244" s="114">
        <f t="shared" si="51"/>
        <v>0</v>
      </c>
      <c r="AF244" s="120">
        <f t="shared" si="45"/>
        <v>0</v>
      </c>
      <c r="AG244" s="4">
        <f t="shared" si="46"/>
        <v>0</v>
      </c>
      <c r="AH244" s="115">
        <f t="shared" si="47"/>
        <v>0</v>
      </c>
      <c r="AI244" s="4">
        <f t="shared" si="52"/>
        <v>0</v>
      </c>
      <c r="AJ244" s="114">
        <f t="shared" si="48"/>
        <v>0</v>
      </c>
      <c r="AK244" s="114">
        <f t="shared" si="53"/>
        <v>0</v>
      </c>
      <c r="AL244" s="120">
        <f t="shared" si="49"/>
        <v>0</v>
      </c>
    </row>
    <row r="245" spans="21:38">
      <c r="U245" s="5" t="str">
        <f>'[1]INPUTS-Incidence'!A245</f>
        <v>Truck</v>
      </c>
      <c r="V245" s="5" t="str">
        <f>'[1]INPUTS-Incidence'!B245</f>
        <v>Female</v>
      </c>
      <c r="W245" s="5" t="str">
        <f>'[1]INPUTS-Incidence'!C245</f>
        <v>30-34 years</v>
      </c>
      <c r="X245" s="123">
        <f>'[1]INPUTS-Incidence'!D245</f>
        <v>0</v>
      </c>
      <c r="Y245" s="123">
        <f>'[1]INPUTS-Incidence'!E245</f>
        <v>0</v>
      </c>
      <c r="Z245" s="108">
        <f t="shared" si="41"/>
        <v>2</v>
      </c>
      <c r="AA245" s="4">
        <f t="shared" si="42"/>
        <v>0</v>
      </c>
      <c r="AB245" s="4">
        <f t="shared" si="43"/>
        <v>0</v>
      </c>
      <c r="AC245" s="4">
        <f t="shared" si="50"/>
        <v>0</v>
      </c>
      <c r="AD245" s="114">
        <f t="shared" si="44"/>
        <v>0</v>
      </c>
      <c r="AE245" s="114">
        <f t="shared" si="51"/>
        <v>0</v>
      </c>
      <c r="AF245" s="120">
        <f t="shared" si="45"/>
        <v>0</v>
      </c>
      <c r="AG245" s="4">
        <f t="shared" si="46"/>
        <v>0</v>
      </c>
      <c r="AH245" s="115">
        <f t="shared" si="47"/>
        <v>0</v>
      </c>
      <c r="AI245" s="4">
        <f t="shared" si="52"/>
        <v>0</v>
      </c>
      <c r="AJ245" s="114">
        <f t="shared" si="48"/>
        <v>0</v>
      </c>
      <c r="AK245" s="114">
        <f t="shared" si="53"/>
        <v>0</v>
      </c>
      <c r="AL245" s="120">
        <f t="shared" si="49"/>
        <v>0</v>
      </c>
    </row>
    <row r="246" spans="21:38">
      <c r="U246" s="5" t="str">
        <f>'[1]INPUTS-Incidence'!A246</f>
        <v>Truck</v>
      </c>
      <c r="V246" s="5" t="str">
        <f>'[1]INPUTS-Incidence'!B246</f>
        <v>Female</v>
      </c>
      <c r="W246" s="5" t="str">
        <f>'[1]INPUTS-Incidence'!C246</f>
        <v>35-39 years</v>
      </c>
      <c r="X246" s="123">
        <f>'[1]INPUTS-Incidence'!D246</f>
        <v>0</v>
      </c>
      <c r="Y246" s="123">
        <f>'[1]INPUTS-Incidence'!E246</f>
        <v>0</v>
      </c>
      <c r="Z246" s="108">
        <f t="shared" si="41"/>
        <v>2</v>
      </c>
      <c r="AA246" s="4">
        <f t="shared" si="42"/>
        <v>0</v>
      </c>
      <c r="AB246" s="4">
        <f t="shared" si="43"/>
        <v>0</v>
      </c>
      <c r="AC246" s="4">
        <f t="shared" si="50"/>
        <v>0</v>
      </c>
      <c r="AD246" s="114">
        <f t="shared" si="44"/>
        <v>0</v>
      </c>
      <c r="AE246" s="114">
        <f t="shared" si="51"/>
        <v>0</v>
      </c>
      <c r="AF246" s="120">
        <f t="shared" si="45"/>
        <v>0</v>
      </c>
      <c r="AG246" s="4">
        <f t="shared" si="46"/>
        <v>0</v>
      </c>
      <c r="AH246" s="115">
        <f t="shared" si="47"/>
        <v>0</v>
      </c>
      <c r="AI246" s="4">
        <f t="shared" si="52"/>
        <v>0</v>
      </c>
      <c r="AJ246" s="114">
        <f t="shared" si="48"/>
        <v>0</v>
      </c>
      <c r="AK246" s="114">
        <f t="shared" si="53"/>
        <v>0</v>
      </c>
      <c r="AL246" s="120">
        <f t="shared" si="49"/>
        <v>0</v>
      </c>
    </row>
    <row r="247" spans="21:38">
      <c r="U247" s="5" t="str">
        <f>'[1]INPUTS-Incidence'!A247</f>
        <v>Truck</v>
      </c>
      <c r="V247" s="5" t="str">
        <f>'[1]INPUTS-Incidence'!B247</f>
        <v>Female</v>
      </c>
      <c r="W247" s="5" t="str">
        <f>'[1]INPUTS-Incidence'!C247</f>
        <v>40-44 years</v>
      </c>
      <c r="X247" s="123">
        <f>'[1]INPUTS-Incidence'!D247</f>
        <v>0</v>
      </c>
      <c r="Y247" s="123">
        <f>'[1]INPUTS-Incidence'!E247</f>
        <v>0</v>
      </c>
      <c r="Z247" s="108">
        <f t="shared" si="41"/>
        <v>2</v>
      </c>
      <c r="AA247" s="4">
        <f t="shared" si="42"/>
        <v>0</v>
      </c>
      <c r="AB247" s="4">
        <f t="shared" si="43"/>
        <v>0</v>
      </c>
      <c r="AC247" s="4">
        <f t="shared" si="50"/>
        <v>0</v>
      </c>
      <c r="AD247" s="114">
        <f t="shared" si="44"/>
        <v>0</v>
      </c>
      <c r="AE247" s="114">
        <f t="shared" si="51"/>
        <v>0</v>
      </c>
      <c r="AF247" s="120">
        <f t="shared" si="45"/>
        <v>0</v>
      </c>
      <c r="AG247" s="4">
        <f t="shared" si="46"/>
        <v>0</v>
      </c>
      <c r="AH247" s="115">
        <f t="shared" si="47"/>
        <v>0</v>
      </c>
      <c r="AI247" s="4">
        <f t="shared" si="52"/>
        <v>0</v>
      </c>
      <c r="AJ247" s="114">
        <f t="shared" si="48"/>
        <v>0</v>
      </c>
      <c r="AK247" s="114">
        <f t="shared" si="53"/>
        <v>0</v>
      </c>
      <c r="AL247" s="120">
        <f t="shared" si="49"/>
        <v>0</v>
      </c>
    </row>
    <row r="248" spans="21:38">
      <c r="U248" s="5" t="str">
        <f>'[1]INPUTS-Incidence'!A248</f>
        <v>Truck</v>
      </c>
      <c r="V248" s="5" t="str">
        <f>'[1]INPUTS-Incidence'!B248</f>
        <v>Female</v>
      </c>
      <c r="W248" s="5" t="str">
        <f>'[1]INPUTS-Incidence'!C248</f>
        <v>45-49 years</v>
      </c>
      <c r="X248" s="123">
        <f>'[1]INPUTS-Incidence'!D248</f>
        <v>0</v>
      </c>
      <c r="Y248" s="123">
        <f>'[1]INPUTS-Incidence'!E248</f>
        <v>0</v>
      </c>
      <c r="Z248" s="108">
        <f t="shared" si="41"/>
        <v>2</v>
      </c>
      <c r="AA248" s="4">
        <f t="shared" si="42"/>
        <v>0</v>
      </c>
      <c r="AB248" s="4">
        <f t="shared" si="43"/>
        <v>0</v>
      </c>
      <c r="AC248" s="4">
        <f t="shared" si="50"/>
        <v>0</v>
      </c>
      <c r="AD248" s="114">
        <f t="shared" si="44"/>
        <v>0</v>
      </c>
      <c r="AE248" s="114">
        <f t="shared" si="51"/>
        <v>0</v>
      </c>
      <c r="AF248" s="120">
        <f t="shared" si="45"/>
        <v>0</v>
      </c>
      <c r="AG248" s="4">
        <f t="shared" si="46"/>
        <v>0</v>
      </c>
      <c r="AH248" s="115">
        <f t="shared" si="47"/>
        <v>0</v>
      </c>
      <c r="AI248" s="4">
        <f t="shared" si="52"/>
        <v>0</v>
      </c>
      <c r="AJ248" s="114">
        <f t="shared" si="48"/>
        <v>0</v>
      </c>
      <c r="AK248" s="114">
        <f t="shared" si="53"/>
        <v>0</v>
      </c>
      <c r="AL248" s="120">
        <f t="shared" si="49"/>
        <v>0</v>
      </c>
    </row>
    <row r="249" spans="21:38">
      <c r="U249" s="5" t="str">
        <f>'[1]INPUTS-Incidence'!A249</f>
        <v>Truck</v>
      </c>
      <c r="V249" s="5" t="str">
        <f>'[1]INPUTS-Incidence'!B249</f>
        <v>Female</v>
      </c>
      <c r="W249" s="5" t="str">
        <f>'[1]INPUTS-Incidence'!C249</f>
        <v>50-54 years</v>
      </c>
      <c r="X249" s="123">
        <f>'[1]INPUTS-Incidence'!D249</f>
        <v>0</v>
      </c>
      <c r="Y249" s="123">
        <f>'[1]INPUTS-Incidence'!E249</f>
        <v>0</v>
      </c>
      <c r="Z249" s="108">
        <f t="shared" si="41"/>
        <v>2</v>
      </c>
      <c r="AA249" s="4">
        <f t="shared" si="42"/>
        <v>0</v>
      </c>
      <c r="AB249" s="4">
        <f t="shared" si="43"/>
        <v>0</v>
      </c>
      <c r="AC249" s="4">
        <f t="shared" si="50"/>
        <v>0</v>
      </c>
      <c r="AD249" s="114">
        <f t="shared" si="44"/>
        <v>0</v>
      </c>
      <c r="AE249" s="114">
        <f t="shared" si="51"/>
        <v>0</v>
      </c>
      <c r="AF249" s="120">
        <f t="shared" si="45"/>
        <v>0</v>
      </c>
      <c r="AG249" s="4">
        <f t="shared" si="46"/>
        <v>0</v>
      </c>
      <c r="AH249" s="115">
        <f t="shared" si="47"/>
        <v>0</v>
      </c>
      <c r="AI249" s="4">
        <f t="shared" si="52"/>
        <v>0</v>
      </c>
      <c r="AJ249" s="114">
        <f t="shared" si="48"/>
        <v>0</v>
      </c>
      <c r="AK249" s="114">
        <f t="shared" si="53"/>
        <v>0</v>
      </c>
      <c r="AL249" s="120">
        <f t="shared" si="49"/>
        <v>0</v>
      </c>
    </row>
    <row r="250" spans="21:38">
      <c r="U250" s="5" t="str">
        <f>'[1]INPUTS-Incidence'!A250</f>
        <v>Truck</v>
      </c>
      <c r="V250" s="5" t="str">
        <f>'[1]INPUTS-Incidence'!B250</f>
        <v>Female</v>
      </c>
      <c r="W250" s="5" t="str">
        <f>'[1]INPUTS-Incidence'!C250</f>
        <v>55-59 years</v>
      </c>
      <c r="X250" s="123">
        <f>'[1]INPUTS-Incidence'!D250</f>
        <v>0</v>
      </c>
      <c r="Y250" s="123">
        <f>'[1]INPUTS-Incidence'!E250</f>
        <v>0</v>
      </c>
      <c r="Z250" s="108">
        <f t="shared" si="41"/>
        <v>2</v>
      </c>
      <c r="AA250" s="4">
        <f t="shared" si="42"/>
        <v>0</v>
      </c>
      <c r="AB250" s="4">
        <f t="shared" si="43"/>
        <v>0</v>
      </c>
      <c r="AC250" s="4">
        <f t="shared" si="50"/>
        <v>0</v>
      </c>
      <c r="AD250" s="114">
        <f t="shared" si="44"/>
        <v>0</v>
      </c>
      <c r="AE250" s="114">
        <f t="shared" si="51"/>
        <v>0</v>
      </c>
      <c r="AF250" s="120">
        <f t="shared" si="45"/>
        <v>0</v>
      </c>
      <c r="AG250" s="4">
        <f t="shared" si="46"/>
        <v>0</v>
      </c>
      <c r="AH250" s="115">
        <f t="shared" si="47"/>
        <v>0</v>
      </c>
      <c r="AI250" s="4">
        <f t="shared" si="52"/>
        <v>0</v>
      </c>
      <c r="AJ250" s="114">
        <f t="shared" si="48"/>
        <v>0</v>
      </c>
      <c r="AK250" s="114">
        <f t="shared" si="53"/>
        <v>0</v>
      </c>
      <c r="AL250" s="120">
        <f t="shared" si="49"/>
        <v>0</v>
      </c>
    </row>
    <row r="251" spans="21:38">
      <c r="U251" s="5" t="str">
        <f>'[1]INPUTS-Incidence'!A251</f>
        <v>Truck</v>
      </c>
      <c r="V251" s="5" t="str">
        <f>'[1]INPUTS-Incidence'!B251</f>
        <v>Female</v>
      </c>
      <c r="W251" s="5" t="str">
        <f>'[1]INPUTS-Incidence'!C251</f>
        <v>60-64 years</v>
      </c>
      <c r="X251" s="123">
        <f>'[1]INPUTS-Incidence'!D251</f>
        <v>0</v>
      </c>
      <c r="Y251" s="123">
        <f>'[1]INPUTS-Incidence'!E251</f>
        <v>0</v>
      </c>
      <c r="Z251" s="108">
        <f t="shared" si="41"/>
        <v>2</v>
      </c>
      <c r="AA251" s="4">
        <f t="shared" si="42"/>
        <v>0</v>
      </c>
      <c r="AB251" s="4">
        <f t="shared" si="43"/>
        <v>0</v>
      </c>
      <c r="AC251" s="4">
        <f t="shared" si="50"/>
        <v>0</v>
      </c>
      <c r="AD251" s="114">
        <f t="shared" si="44"/>
        <v>0</v>
      </c>
      <c r="AE251" s="114">
        <f t="shared" si="51"/>
        <v>0</v>
      </c>
      <c r="AF251" s="120">
        <f t="shared" si="45"/>
        <v>0</v>
      </c>
      <c r="AG251" s="4">
        <f t="shared" si="46"/>
        <v>0</v>
      </c>
      <c r="AH251" s="115">
        <f t="shared" si="47"/>
        <v>0</v>
      </c>
      <c r="AI251" s="4">
        <f t="shared" si="52"/>
        <v>0</v>
      </c>
      <c r="AJ251" s="114">
        <f t="shared" si="48"/>
        <v>0</v>
      </c>
      <c r="AK251" s="114">
        <f t="shared" si="53"/>
        <v>0</v>
      </c>
      <c r="AL251" s="120">
        <f t="shared" si="49"/>
        <v>0</v>
      </c>
    </row>
    <row r="252" spans="21:38">
      <c r="U252" s="5" t="str">
        <f>'[1]INPUTS-Incidence'!A252</f>
        <v>Truck</v>
      </c>
      <c r="V252" s="5" t="str">
        <f>'[1]INPUTS-Incidence'!B252</f>
        <v>Female</v>
      </c>
      <c r="W252" s="5" t="str">
        <f>'[1]INPUTS-Incidence'!C252</f>
        <v>65-69 years</v>
      </c>
      <c r="X252" s="123">
        <f>'[1]INPUTS-Incidence'!D252</f>
        <v>0</v>
      </c>
      <c r="Y252" s="123">
        <f>'[1]INPUTS-Incidence'!E252</f>
        <v>0</v>
      </c>
      <c r="Z252" s="108">
        <f t="shared" si="41"/>
        <v>2</v>
      </c>
      <c r="AA252" s="4">
        <f t="shared" si="42"/>
        <v>0</v>
      </c>
      <c r="AB252" s="4">
        <f t="shared" si="43"/>
        <v>0</v>
      </c>
      <c r="AC252" s="4">
        <f t="shared" si="50"/>
        <v>0</v>
      </c>
      <c r="AD252" s="114">
        <f t="shared" si="44"/>
        <v>0</v>
      </c>
      <c r="AE252" s="114">
        <f t="shared" si="51"/>
        <v>0</v>
      </c>
      <c r="AF252" s="120">
        <f t="shared" si="45"/>
        <v>0</v>
      </c>
      <c r="AG252" s="4">
        <f t="shared" si="46"/>
        <v>0</v>
      </c>
      <c r="AH252" s="115">
        <f t="shared" si="47"/>
        <v>0</v>
      </c>
      <c r="AI252" s="4">
        <f t="shared" si="52"/>
        <v>0</v>
      </c>
      <c r="AJ252" s="114">
        <f t="shared" si="48"/>
        <v>0</v>
      </c>
      <c r="AK252" s="114">
        <f t="shared" si="53"/>
        <v>0</v>
      </c>
      <c r="AL252" s="120">
        <f t="shared" si="49"/>
        <v>0</v>
      </c>
    </row>
    <row r="253" spans="21:38">
      <c r="U253" s="5" t="str">
        <f>'[1]INPUTS-Incidence'!A253</f>
        <v>Truck</v>
      </c>
      <c r="V253" s="5" t="str">
        <f>'[1]INPUTS-Incidence'!B253</f>
        <v>Female</v>
      </c>
      <c r="W253" s="5" t="str">
        <f>'[1]INPUTS-Incidence'!C253</f>
        <v>70-74 years</v>
      </c>
      <c r="X253" s="123">
        <f>'[1]INPUTS-Incidence'!D253</f>
        <v>0</v>
      </c>
      <c r="Y253" s="123">
        <f>'[1]INPUTS-Incidence'!E253</f>
        <v>0</v>
      </c>
      <c r="Z253" s="108">
        <f t="shared" si="41"/>
        <v>2</v>
      </c>
      <c r="AA253" s="4">
        <f t="shared" si="42"/>
        <v>0</v>
      </c>
      <c r="AB253" s="4">
        <f t="shared" si="43"/>
        <v>0</v>
      </c>
      <c r="AC253" s="4">
        <f t="shared" si="50"/>
        <v>0</v>
      </c>
      <c r="AD253" s="114">
        <f t="shared" si="44"/>
        <v>0</v>
      </c>
      <c r="AE253" s="114">
        <f t="shared" si="51"/>
        <v>0</v>
      </c>
      <c r="AF253" s="120">
        <f t="shared" si="45"/>
        <v>0</v>
      </c>
      <c r="AG253" s="4">
        <f t="shared" si="46"/>
        <v>0</v>
      </c>
      <c r="AH253" s="115">
        <f t="shared" si="47"/>
        <v>0</v>
      </c>
      <c r="AI253" s="4">
        <f t="shared" si="52"/>
        <v>0</v>
      </c>
      <c r="AJ253" s="114">
        <f t="shared" si="48"/>
        <v>0</v>
      </c>
      <c r="AK253" s="114">
        <f t="shared" si="53"/>
        <v>0</v>
      </c>
      <c r="AL253" s="120">
        <f t="shared" si="49"/>
        <v>0</v>
      </c>
    </row>
    <row r="254" spans="21:38">
      <c r="U254" s="5" t="str">
        <f>'[1]INPUTS-Incidence'!A254</f>
        <v>Truck</v>
      </c>
      <c r="V254" s="5" t="str">
        <f>'[1]INPUTS-Incidence'!B254</f>
        <v>Female</v>
      </c>
      <c r="W254" s="5" t="str">
        <f>'[1]INPUTS-Incidence'!C254</f>
        <v>75-79 years</v>
      </c>
      <c r="X254" s="123">
        <f>'[1]INPUTS-Incidence'!D254</f>
        <v>0</v>
      </c>
      <c r="Y254" s="123">
        <f>'[1]INPUTS-Incidence'!E254</f>
        <v>0</v>
      </c>
      <c r="Z254" s="108">
        <f t="shared" si="41"/>
        <v>2</v>
      </c>
      <c r="AA254" s="4">
        <f t="shared" si="42"/>
        <v>0</v>
      </c>
      <c r="AB254" s="4">
        <f t="shared" si="43"/>
        <v>0</v>
      </c>
      <c r="AC254" s="4">
        <f t="shared" si="50"/>
        <v>0</v>
      </c>
      <c r="AD254" s="114">
        <f t="shared" si="44"/>
        <v>0</v>
      </c>
      <c r="AE254" s="114">
        <f t="shared" si="51"/>
        <v>0</v>
      </c>
      <c r="AF254" s="120">
        <f t="shared" si="45"/>
        <v>0</v>
      </c>
      <c r="AG254" s="4">
        <f t="shared" si="46"/>
        <v>0</v>
      </c>
      <c r="AH254" s="115">
        <f t="shared" si="47"/>
        <v>0</v>
      </c>
      <c r="AI254" s="4">
        <f t="shared" si="52"/>
        <v>0</v>
      </c>
      <c r="AJ254" s="114">
        <f t="shared" si="48"/>
        <v>0</v>
      </c>
      <c r="AK254" s="114">
        <f t="shared" si="53"/>
        <v>0</v>
      </c>
      <c r="AL254" s="120">
        <f t="shared" si="49"/>
        <v>0</v>
      </c>
    </row>
    <row r="255" spans="21:38">
      <c r="U255" s="5" t="str">
        <f>'[1]INPUTS-Incidence'!A255</f>
        <v>Truck</v>
      </c>
      <c r="V255" s="5" t="str">
        <f>'[1]INPUTS-Incidence'!B255</f>
        <v>Female</v>
      </c>
      <c r="W255" s="5" t="str">
        <f>'[1]INPUTS-Incidence'!C255</f>
        <v>80-84 years</v>
      </c>
      <c r="X255" s="123">
        <f>'[1]INPUTS-Incidence'!D255</f>
        <v>0</v>
      </c>
      <c r="Y255" s="123">
        <f>'[1]INPUTS-Incidence'!E255</f>
        <v>0</v>
      </c>
      <c r="Z255" s="108">
        <f t="shared" si="41"/>
        <v>2</v>
      </c>
      <c r="AA255" s="4">
        <f t="shared" si="42"/>
        <v>0</v>
      </c>
      <c r="AB255" s="4">
        <f t="shared" si="43"/>
        <v>0</v>
      </c>
      <c r="AC255" s="4">
        <f t="shared" si="50"/>
        <v>0</v>
      </c>
      <c r="AD255" s="114">
        <f t="shared" si="44"/>
        <v>0</v>
      </c>
      <c r="AE255" s="114">
        <f t="shared" si="51"/>
        <v>0</v>
      </c>
      <c r="AF255" s="120">
        <f t="shared" si="45"/>
        <v>0</v>
      </c>
      <c r="AG255" s="4">
        <f t="shared" si="46"/>
        <v>0</v>
      </c>
      <c r="AH255" s="115">
        <f t="shared" si="47"/>
        <v>0</v>
      </c>
      <c r="AI255" s="4">
        <f t="shared" si="52"/>
        <v>0</v>
      </c>
      <c r="AJ255" s="114">
        <f t="shared" si="48"/>
        <v>0</v>
      </c>
      <c r="AK255" s="114">
        <f t="shared" si="53"/>
        <v>0</v>
      </c>
      <c r="AL255" s="120">
        <f t="shared" si="49"/>
        <v>0</v>
      </c>
    </row>
    <row r="256" spans="21:38">
      <c r="U256" s="5" t="str">
        <f>'[1]INPUTS-Incidence'!A256</f>
        <v>Truck</v>
      </c>
      <c r="V256" s="5" t="str">
        <f>'[1]INPUTS-Incidence'!B256</f>
        <v>Female</v>
      </c>
      <c r="W256" s="5" t="str">
        <f>'[1]INPUTS-Incidence'!C256</f>
        <v>85+</v>
      </c>
      <c r="X256" s="123">
        <f>'[1]INPUTS-Incidence'!D256</f>
        <v>0</v>
      </c>
      <c r="Y256" s="123">
        <f>'[1]INPUTS-Incidence'!E256</f>
        <v>0</v>
      </c>
      <c r="Z256" s="108">
        <f t="shared" si="41"/>
        <v>2</v>
      </c>
      <c r="AA256" s="4">
        <f t="shared" si="42"/>
        <v>0</v>
      </c>
      <c r="AB256" s="4">
        <f t="shared" si="43"/>
        <v>0</v>
      </c>
      <c r="AC256" s="4">
        <f t="shared" si="50"/>
        <v>0</v>
      </c>
      <c r="AD256" s="114">
        <f t="shared" si="44"/>
        <v>0</v>
      </c>
      <c r="AE256" s="114">
        <f t="shared" si="51"/>
        <v>0</v>
      </c>
      <c r="AF256" s="120">
        <f t="shared" si="45"/>
        <v>0</v>
      </c>
      <c r="AG256" s="4">
        <f t="shared" si="46"/>
        <v>0</v>
      </c>
      <c r="AH256" s="115">
        <f t="shared" si="47"/>
        <v>0</v>
      </c>
      <c r="AI256" s="4">
        <f t="shared" si="52"/>
        <v>0</v>
      </c>
      <c r="AJ256" s="114">
        <f t="shared" si="48"/>
        <v>0</v>
      </c>
      <c r="AK256" s="114">
        <f t="shared" si="53"/>
        <v>0</v>
      </c>
      <c r="AL256" s="120">
        <f t="shared" si="49"/>
        <v>0</v>
      </c>
    </row>
    <row r="257" spans="21:38">
      <c r="U257" s="5" t="str">
        <f>'[1]INPUTS-Incidence'!A257</f>
        <v>Other</v>
      </c>
      <c r="V257" s="5" t="str">
        <f>'[1]INPUTS-Incidence'!B257</f>
        <v>Male</v>
      </c>
      <c r="W257" s="5" t="str">
        <f>'[1]INPUTS-Incidence'!C257</f>
        <v>&lt;5 years</v>
      </c>
      <c r="X257" s="123">
        <f>'[1]INPUTS-Incidence'!D257</f>
        <v>5.0859722222222219</v>
      </c>
      <c r="Y257" s="123">
        <f>'[1]INPUTS-Incidence'!E257</f>
        <v>731</v>
      </c>
      <c r="Z257" s="108">
        <f t="shared" si="41"/>
        <v>0</v>
      </c>
      <c r="AA257" s="4">
        <f t="shared" si="42"/>
        <v>5.0859722222222219</v>
      </c>
      <c r="AB257" s="4">
        <f t="shared" si="43"/>
        <v>0</v>
      </c>
      <c r="AC257" s="4">
        <f t="shared" si="50"/>
        <v>5.0859722222222219</v>
      </c>
      <c r="AD257" s="114">
        <f t="shared" si="44"/>
        <v>5.0859722222222219</v>
      </c>
      <c r="AE257" s="114">
        <f t="shared" si="51"/>
        <v>5.0859722222222219</v>
      </c>
      <c r="AF257" s="120">
        <f t="shared" si="45"/>
        <v>5.0859722222222219</v>
      </c>
      <c r="AG257" s="4">
        <f t="shared" si="46"/>
        <v>731</v>
      </c>
      <c r="AH257" s="115">
        <f t="shared" si="47"/>
        <v>0</v>
      </c>
      <c r="AI257" s="4">
        <f t="shared" si="52"/>
        <v>731</v>
      </c>
      <c r="AJ257" s="114">
        <f t="shared" si="48"/>
        <v>731</v>
      </c>
      <c r="AK257" s="114">
        <f t="shared" si="53"/>
        <v>731</v>
      </c>
      <c r="AL257" s="120">
        <f t="shared" si="49"/>
        <v>731</v>
      </c>
    </row>
    <row r="258" spans="21:38">
      <c r="U258" s="5" t="str">
        <f>'[1]INPUTS-Incidence'!A258</f>
        <v>Other</v>
      </c>
      <c r="V258" s="5" t="str">
        <f>'[1]INPUTS-Incidence'!B258</f>
        <v>Male</v>
      </c>
      <c r="W258" s="5" t="str">
        <f>'[1]INPUTS-Incidence'!C258</f>
        <v>5-9 years</v>
      </c>
      <c r="X258" s="123">
        <f>'[1]INPUTS-Incidence'!D258</f>
        <v>6.2161882716049384</v>
      </c>
      <c r="Y258" s="123">
        <f>'[1]INPUTS-Incidence'!E258</f>
        <v>2370</v>
      </c>
      <c r="Z258" s="108">
        <f t="shared" si="41"/>
        <v>0</v>
      </c>
      <c r="AA258" s="4">
        <f t="shared" si="42"/>
        <v>6.2161882716049384</v>
      </c>
      <c r="AB258" s="4">
        <f t="shared" si="43"/>
        <v>0</v>
      </c>
      <c r="AC258" s="4">
        <f t="shared" si="50"/>
        <v>6.2161882716049384</v>
      </c>
      <c r="AD258" s="114">
        <f t="shared" si="44"/>
        <v>6.2161882716049384</v>
      </c>
      <c r="AE258" s="114">
        <f t="shared" si="51"/>
        <v>6.2161882716049384</v>
      </c>
      <c r="AF258" s="120">
        <f t="shared" si="45"/>
        <v>6.2161882716049384</v>
      </c>
      <c r="AG258" s="4">
        <f t="shared" si="46"/>
        <v>2370</v>
      </c>
      <c r="AH258" s="115">
        <f t="shared" si="47"/>
        <v>0</v>
      </c>
      <c r="AI258" s="4">
        <f t="shared" si="52"/>
        <v>2370</v>
      </c>
      <c r="AJ258" s="114">
        <f t="shared" si="48"/>
        <v>2370</v>
      </c>
      <c r="AK258" s="114">
        <f t="shared" si="53"/>
        <v>2370</v>
      </c>
      <c r="AL258" s="120">
        <f t="shared" si="49"/>
        <v>2370</v>
      </c>
    </row>
    <row r="259" spans="21:38">
      <c r="U259" s="5" t="str">
        <f>'[1]INPUTS-Incidence'!A259</f>
        <v>Other</v>
      </c>
      <c r="V259" s="5" t="str">
        <f>'[1]INPUTS-Incidence'!B259</f>
        <v>Male</v>
      </c>
      <c r="W259" s="5" t="str">
        <f>'[1]INPUTS-Incidence'!C259</f>
        <v>10-14 years</v>
      </c>
      <c r="X259" s="123">
        <f>'[1]INPUTS-Incidence'!D259</f>
        <v>8.4766203703703695</v>
      </c>
      <c r="Y259" s="123">
        <f>'[1]INPUTS-Incidence'!E259</f>
        <v>4420</v>
      </c>
      <c r="Z259" s="108">
        <f t="shared" si="41"/>
        <v>0</v>
      </c>
      <c r="AA259" s="4">
        <f t="shared" si="42"/>
        <v>8.4766203703703695</v>
      </c>
      <c r="AB259" s="4">
        <f t="shared" si="43"/>
        <v>0</v>
      </c>
      <c r="AC259" s="4">
        <f t="shared" si="50"/>
        <v>8.4766203703703695</v>
      </c>
      <c r="AD259" s="114">
        <f t="shared" si="44"/>
        <v>8.4766203703703695</v>
      </c>
      <c r="AE259" s="114">
        <f t="shared" si="51"/>
        <v>8.4766203703703695</v>
      </c>
      <c r="AF259" s="120">
        <f t="shared" si="45"/>
        <v>8.4766203703703695</v>
      </c>
      <c r="AG259" s="4">
        <f t="shared" si="46"/>
        <v>4420</v>
      </c>
      <c r="AH259" s="115">
        <f t="shared" si="47"/>
        <v>0</v>
      </c>
      <c r="AI259" s="4">
        <f t="shared" si="52"/>
        <v>4420</v>
      </c>
      <c r="AJ259" s="114">
        <f t="shared" si="48"/>
        <v>4420</v>
      </c>
      <c r="AK259" s="114">
        <f t="shared" si="53"/>
        <v>4420</v>
      </c>
      <c r="AL259" s="120">
        <f t="shared" si="49"/>
        <v>4420</v>
      </c>
    </row>
    <row r="260" spans="21:38">
      <c r="U260" s="5" t="str">
        <f>'[1]INPUTS-Incidence'!A260</f>
        <v>Other</v>
      </c>
      <c r="V260" s="5" t="str">
        <f>'[1]INPUTS-Incidence'!B260</f>
        <v>Male</v>
      </c>
      <c r="W260" s="5" t="str">
        <f>'[1]INPUTS-Incidence'!C260</f>
        <v>15-19 years</v>
      </c>
      <c r="X260" s="123">
        <f>'[1]INPUTS-Incidence'!D260</f>
        <v>32.211157407407406</v>
      </c>
      <c r="Y260" s="123">
        <f>'[1]INPUTS-Incidence'!E260</f>
        <v>6229</v>
      </c>
      <c r="Z260" s="108">
        <f t="shared" si="41"/>
        <v>0</v>
      </c>
      <c r="AA260" s="4">
        <f t="shared" si="42"/>
        <v>32.211157407407406</v>
      </c>
      <c r="AB260" s="4">
        <f t="shared" si="43"/>
        <v>0</v>
      </c>
      <c r="AC260" s="4">
        <f t="shared" si="50"/>
        <v>32.211157407407406</v>
      </c>
      <c r="AD260" s="114">
        <f t="shared" si="44"/>
        <v>32.211157407407406</v>
      </c>
      <c r="AE260" s="114">
        <f t="shared" si="51"/>
        <v>32.211157407407406</v>
      </c>
      <c r="AF260" s="120">
        <f t="shared" si="45"/>
        <v>32.211157407407406</v>
      </c>
      <c r="AG260" s="4">
        <f t="shared" si="46"/>
        <v>6229</v>
      </c>
      <c r="AH260" s="115">
        <f t="shared" si="47"/>
        <v>0</v>
      </c>
      <c r="AI260" s="4">
        <f t="shared" si="52"/>
        <v>6229</v>
      </c>
      <c r="AJ260" s="114">
        <f t="shared" si="48"/>
        <v>6229</v>
      </c>
      <c r="AK260" s="114">
        <f t="shared" si="53"/>
        <v>6229</v>
      </c>
      <c r="AL260" s="120">
        <f t="shared" si="49"/>
        <v>6229</v>
      </c>
    </row>
    <row r="261" spans="21:38">
      <c r="U261" s="5" t="str">
        <f>'[1]INPUTS-Incidence'!A261</f>
        <v>Other</v>
      </c>
      <c r="V261" s="5" t="str">
        <f>'[1]INPUTS-Incidence'!B261</f>
        <v>Male</v>
      </c>
      <c r="W261" s="5" t="str">
        <f>'[1]INPUTS-Incidence'!C261</f>
        <v>20-24 years</v>
      </c>
      <c r="X261" s="123">
        <f>'[1]INPUTS-Incidence'!D261</f>
        <v>32.211157407407406</v>
      </c>
      <c r="Y261" s="123">
        <f>'[1]INPUTS-Incidence'!E261</f>
        <v>6150</v>
      </c>
      <c r="Z261" s="108">
        <f t="shared" ref="Z261:Z292" si="54">IF(U261="Car",2,0)+IF(U261="Bus",2,0)+IF(U261="Truck",2,0)+IF(U261="Motorized Two Wheeler",3,0)+IF(U261="Motorized Three Wheeler",3,0)+IF(U261="Pedestrian",1,0)+IF(U261="Bicyclist",1,0)</f>
        <v>0</v>
      </c>
      <c r="AA261" s="4">
        <f t="shared" ref="AA261:AA292" si="55">IF($Z261=2,X261* $Q$3, X261)</f>
        <v>32.211157407407406</v>
      </c>
      <c r="AB261" s="4">
        <f t="shared" ref="AB261:AB292" si="56">X261-AA261</f>
        <v>0</v>
      </c>
      <c r="AC261" s="4">
        <f t="shared" si="50"/>
        <v>32.211157407407406</v>
      </c>
      <c r="AD261" s="114">
        <f t="shared" ref="AD261:AD292" si="57">IF($Z261=3,AC261*( 1-$G$3*(1-$O$3))/(1-$E$3*(1-$O$3)),AC261)</f>
        <v>32.211157407407406</v>
      </c>
      <c r="AE261" s="114">
        <f t="shared" si="51"/>
        <v>32.211157407407406</v>
      </c>
      <c r="AF261" s="120">
        <f t="shared" ref="AF261:AF292" si="58">AE261+AB261</f>
        <v>32.211157407407406</v>
      </c>
      <c r="AG261" s="4">
        <f t="shared" ref="AG261:AG292" si="59">IF($Z261=2,Y261* $R$3, Y261)</f>
        <v>6150</v>
      </c>
      <c r="AH261" s="115">
        <f t="shared" ref="AH261:AH292" si="60">Y261-AG261</f>
        <v>0</v>
      </c>
      <c r="AI261" s="4">
        <f t="shared" si="52"/>
        <v>6150</v>
      </c>
      <c r="AJ261" s="114">
        <f t="shared" ref="AJ261:AJ292" si="61">IF($Z261=3,AI261*( 1-$G$3*(1-$P$3))/(1-$E$3*(1-$P$3)),AI261)</f>
        <v>6150</v>
      </c>
      <c r="AK261" s="114">
        <f t="shared" si="53"/>
        <v>6150</v>
      </c>
      <c r="AL261" s="120">
        <f t="shared" ref="AL261:AL292" si="62">AK261+AH261</f>
        <v>6150</v>
      </c>
    </row>
    <row r="262" spans="21:38">
      <c r="U262" s="5" t="str">
        <f>'[1]INPUTS-Incidence'!A262</f>
        <v>Other</v>
      </c>
      <c r="V262" s="5" t="str">
        <f>'[1]INPUTS-Incidence'!B262</f>
        <v>Male</v>
      </c>
      <c r="W262" s="5" t="str">
        <f>'[1]INPUTS-Incidence'!C262</f>
        <v>25-29 years</v>
      </c>
      <c r="X262" s="123">
        <f>'[1]INPUTS-Incidence'!D262</f>
        <v>20.343888888888888</v>
      </c>
      <c r="Y262" s="123">
        <f>'[1]INPUTS-Incidence'!E262</f>
        <v>5189</v>
      </c>
      <c r="Z262" s="108">
        <f t="shared" si="54"/>
        <v>0</v>
      </c>
      <c r="AA262" s="4">
        <f t="shared" si="55"/>
        <v>20.343888888888888</v>
      </c>
      <c r="AB262" s="4">
        <f t="shared" si="56"/>
        <v>0</v>
      </c>
      <c r="AC262" s="4">
        <f t="shared" ref="AC262:AC292" si="63">IF($Z262=2, ($Q$3*AA262*(1-$G$3*(1-$I$3))/(1-$D$3*(1-$I$3)))+($S$3*AA262*(1-$G$3*(1-$K$3))/(1-$D$3*(1-$K$3))), AA262)</f>
        <v>20.343888888888888</v>
      </c>
      <c r="AD262" s="114">
        <f t="shared" si="57"/>
        <v>20.343888888888888</v>
      </c>
      <c r="AE262" s="114">
        <f t="shared" ref="AE262:AE292" si="64">IF($Z262=1,AD262*( 1-$G$3*(1-$M$3))/(1-$D$3*(1-$M$3)),AD262)</f>
        <v>20.343888888888888</v>
      </c>
      <c r="AF262" s="120">
        <f t="shared" si="58"/>
        <v>20.343888888888888</v>
      </c>
      <c r="AG262" s="4">
        <f t="shared" si="59"/>
        <v>5189</v>
      </c>
      <c r="AH262" s="115">
        <f t="shared" si="60"/>
        <v>0</v>
      </c>
      <c r="AI262" s="4">
        <f t="shared" ref="AI262:AI292" si="65">IF($Z262=2, ($R$3*AG262*(1-$G$3*(1-$J$3))/(1-$D$3*(1-$J$3)))+($T$3*AG262*(1-$G$3*(1-$L$3))/(1-$D$3*(1-$L$3))), AG262)</f>
        <v>5189</v>
      </c>
      <c r="AJ262" s="114">
        <f t="shared" si="61"/>
        <v>5189</v>
      </c>
      <c r="AK262" s="114">
        <f t="shared" ref="AK262:AK293" si="66">IF($Z262=1,AJ262*( 1-$G$3*(1-$N$3))/(1-$D$3*(1-$N$3)),AJ262)</f>
        <v>5189</v>
      </c>
      <c r="AL262" s="120">
        <f t="shared" si="62"/>
        <v>5189</v>
      </c>
    </row>
    <row r="263" spans="21:38">
      <c r="U263" s="5" t="str">
        <f>'[1]INPUTS-Incidence'!A263</f>
        <v>Other</v>
      </c>
      <c r="V263" s="5" t="str">
        <f>'[1]INPUTS-Incidence'!B263</f>
        <v>Male</v>
      </c>
      <c r="W263" s="5" t="str">
        <f>'[1]INPUTS-Incidence'!C263</f>
        <v>30-34 years</v>
      </c>
      <c r="X263" s="123">
        <f>'[1]INPUTS-Incidence'!D263</f>
        <v>18.648564814814815</v>
      </c>
      <c r="Y263" s="123">
        <f>'[1]INPUTS-Incidence'!E263</f>
        <v>4771</v>
      </c>
      <c r="Z263" s="108">
        <f t="shared" si="54"/>
        <v>0</v>
      </c>
      <c r="AA263" s="4">
        <f t="shared" si="55"/>
        <v>18.648564814814815</v>
      </c>
      <c r="AB263" s="4">
        <f t="shared" si="56"/>
        <v>0</v>
      </c>
      <c r="AC263" s="4">
        <f t="shared" si="63"/>
        <v>18.648564814814815</v>
      </c>
      <c r="AD263" s="114">
        <f t="shared" si="57"/>
        <v>18.648564814814815</v>
      </c>
      <c r="AE263" s="114">
        <f t="shared" si="64"/>
        <v>18.648564814814815</v>
      </c>
      <c r="AF263" s="120">
        <f t="shared" si="58"/>
        <v>18.648564814814815</v>
      </c>
      <c r="AG263" s="4">
        <f t="shared" si="59"/>
        <v>4771</v>
      </c>
      <c r="AH263" s="115">
        <f t="shared" si="60"/>
        <v>0</v>
      </c>
      <c r="AI263" s="4">
        <f t="shared" si="65"/>
        <v>4771</v>
      </c>
      <c r="AJ263" s="114">
        <f t="shared" si="61"/>
        <v>4771</v>
      </c>
      <c r="AK263" s="114">
        <f t="shared" si="66"/>
        <v>4771</v>
      </c>
      <c r="AL263" s="120">
        <f t="shared" si="62"/>
        <v>4771</v>
      </c>
    </row>
    <row r="264" spans="21:38">
      <c r="U264" s="5" t="str">
        <f>'[1]INPUTS-Incidence'!A264</f>
        <v>Other</v>
      </c>
      <c r="V264" s="5" t="str">
        <f>'[1]INPUTS-Incidence'!B264</f>
        <v>Male</v>
      </c>
      <c r="W264" s="5" t="str">
        <f>'[1]INPUTS-Incidence'!C264</f>
        <v>35-39 years</v>
      </c>
      <c r="X264" s="123">
        <f>'[1]INPUTS-Incidence'!D264</f>
        <v>18.648564814814815</v>
      </c>
      <c r="Y264" s="123">
        <f>'[1]INPUTS-Incidence'!E264</f>
        <v>5194</v>
      </c>
      <c r="Z264" s="108">
        <f t="shared" si="54"/>
        <v>0</v>
      </c>
      <c r="AA264" s="4">
        <f t="shared" si="55"/>
        <v>18.648564814814815</v>
      </c>
      <c r="AB264" s="4">
        <f t="shared" si="56"/>
        <v>0</v>
      </c>
      <c r="AC264" s="4">
        <f t="shared" si="63"/>
        <v>18.648564814814815</v>
      </c>
      <c r="AD264" s="114">
        <f t="shared" si="57"/>
        <v>18.648564814814815</v>
      </c>
      <c r="AE264" s="114">
        <f t="shared" si="64"/>
        <v>18.648564814814815</v>
      </c>
      <c r="AF264" s="120">
        <f t="shared" si="58"/>
        <v>18.648564814814815</v>
      </c>
      <c r="AG264" s="4">
        <f t="shared" si="59"/>
        <v>5194</v>
      </c>
      <c r="AH264" s="115">
        <f t="shared" si="60"/>
        <v>0</v>
      </c>
      <c r="AI264" s="4">
        <f t="shared" si="65"/>
        <v>5194</v>
      </c>
      <c r="AJ264" s="114">
        <f t="shared" si="61"/>
        <v>5194</v>
      </c>
      <c r="AK264" s="114">
        <f t="shared" si="66"/>
        <v>5194</v>
      </c>
      <c r="AL264" s="120">
        <f t="shared" si="62"/>
        <v>5194</v>
      </c>
    </row>
    <row r="265" spans="21:38">
      <c r="U265" s="5" t="str">
        <f>'[1]INPUTS-Incidence'!A265</f>
        <v>Other</v>
      </c>
      <c r="V265" s="5" t="str">
        <f>'[1]INPUTS-Incidence'!B265</f>
        <v>Male</v>
      </c>
      <c r="W265" s="5" t="str">
        <f>'[1]INPUTS-Incidence'!C265</f>
        <v>40-44 years</v>
      </c>
      <c r="X265" s="123">
        <f>'[1]INPUTS-Incidence'!D265</f>
        <v>20.343888888888888</v>
      </c>
      <c r="Y265" s="123">
        <f>'[1]INPUTS-Incidence'!E265</f>
        <v>5164</v>
      </c>
      <c r="Z265" s="108">
        <f t="shared" si="54"/>
        <v>0</v>
      </c>
      <c r="AA265" s="4">
        <f t="shared" si="55"/>
        <v>20.343888888888888</v>
      </c>
      <c r="AB265" s="4">
        <f t="shared" si="56"/>
        <v>0</v>
      </c>
      <c r="AC265" s="4">
        <f t="shared" si="63"/>
        <v>20.343888888888888</v>
      </c>
      <c r="AD265" s="114">
        <f t="shared" si="57"/>
        <v>20.343888888888888</v>
      </c>
      <c r="AE265" s="114">
        <f t="shared" si="64"/>
        <v>20.343888888888888</v>
      </c>
      <c r="AF265" s="120">
        <f t="shared" si="58"/>
        <v>20.343888888888888</v>
      </c>
      <c r="AG265" s="4">
        <f t="shared" si="59"/>
        <v>5164</v>
      </c>
      <c r="AH265" s="115">
        <f t="shared" si="60"/>
        <v>0</v>
      </c>
      <c r="AI265" s="4">
        <f t="shared" si="65"/>
        <v>5164</v>
      </c>
      <c r="AJ265" s="114">
        <f t="shared" si="61"/>
        <v>5164</v>
      </c>
      <c r="AK265" s="114">
        <f t="shared" si="66"/>
        <v>5164</v>
      </c>
      <c r="AL265" s="120">
        <f t="shared" si="62"/>
        <v>5164</v>
      </c>
    </row>
    <row r="266" spans="21:38">
      <c r="U266" s="5" t="str">
        <f>'[1]INPUTS-Incidence'!A266</f>
        <v>Other</v>
      </c>
      <c r="V266" s="5" t="str">
        <f>'[1]INPUTS-Incidence'!B266</f>
        <v>Male</v>
      </c>
      <c r="W266" s="5" t="str">
        <f>'[1]INPUTS-Incidence'!C266</f>
        <v>45-49 years</v>
      </c>
      <c r="X266" s="123">
        <f>'[1]INPUTS-Incidence'!D266</f>
        <v>20.343888888888888</v>
      </c>
      <c r="Y266" s="123">
        <f>'[1]INPUTS-Incidence'!E266</f>
        <v>4437</v>
      </c>
      <c r="Z266" s="108">
        <f t="shared" si="54"/>
        <v>0</v>
      </c>
      <c r="AA266" s="4">
        <f t="shared" si="55"/>
        <v>20.343888888888888</v>
      </c>
      <c r="AB266" s="4">
        <f t="shared" si="56"/>
        <v>0</v>
      </c>
      <c r="AC266" s="4">
        <f t="shared" si="63"/>
        <v>20.343888888888888</v>
      </c>
      <c r="AD266" s="114">
        <f t="shared" si="57"/>
        <v>20.343888888888888</v>
      </c>
      <c r="AE266" s="114">
        <f t="shared" si="64"/>
        <v>20.343888888888888</v>
      </c>
      <c r="AF266" s="120">
        <f t="shared" si="58"/>
        <v>20.343888888888888</v>
      </c>
      <c r="AG266" s="4">
        <f t="shared" si="59"/>
        <v>4437</v>
      </c>
      <c r="AH266" s="115">
        <f t="shared" si="60"/>
        <v>0</v>
      </c>
      <c r="AI266" s="4">
        <f t="shared" si="65"/>
        <v>4437</v>
      </c>
      <c r="AJ266" s="114">
        <f t="shared" si="61"/>
        <v>4437</v>
      </c>
      <c r="AK266" s="114">
        <f t="shared" si="66"/>
        <v>4437</v>
      </c>
      <c r="AL266" s="120">
        <f t="shared" si="62"/>
        <v>4437</v>
      </c>
    </row>
    <row r="267" spans="21:38">
      <c r="U267" s="5" t="str">
        <f>'[1]INPUTS-Incidence'!A267</f>
        <v>Other</v>
      </c>
      <c r="V267" s="5" t="str">
        <f>'[1]INPUTS-Incidence'!B267</f>
        <v>Male</v>
      </c>
      <c r="W267" s="5" t="str">
        <f>'[1]INPUTS-Incidence'!C267</f>
        <v>50-54 years</v>
      </c>
      <c r="X267" s="123">
        <f>'[1]INPUTS-Incidence'!D267</f>
        <v>26.560077160493826</v>
      </c>
      <c r="Y267" s="123">
        <f>'[1]INPUTS-Incidence'!E267</f>
        <v>3656</v>
      </c>
      <c r="Z267" s="108">
        <f t="shared" si="54"/>
        <v>0</v>
      </c>
      <c r="AA267" s="4">
        <f t="shared" si="55"/>
        <v>26.560077160493826</v>
      </c>
      <c r="AB267" s="4">
        <f t="shared" si="56"/>
        <v>0</v>
      </c>
      <c r="AC267" s="4">
        <f t="shared" si="63"/>
        <v>26.560077160493826</v>
      </c>
      <c r="AD267" s="114">
        <f t="shared" si="57"/>
        <v>26.560077160493826</v>
      </c>
      <c r="AE267" s="114">
        <f t="shared" si="64"/>
        <v>26.560077160493826</v>
      </c>
      <c r="AF267" s="120">
        <f t="shared" si="58"/>
        <v>26.560077160493826</v>
      </c>
      <c r="AG267" s="4">
        <f t="shared" si="59"/>
        <v>3656</v>
      </c>
      <c r="AH267" s="115">
        <f t="shared" si="60"/>
        <v>0</v>
      </c>
      <c r="AI267" s="4">
        <f t="shared" si="65"/>
        <v>3656</v>
      </c>
      <c r="AJ267" s="114">
        <f t="shared" si="61"/>
        <v>3656</v>
      </c>
      <c r="AK267" s="114">
        <f t="shared" si="66"/>
        <v>3656</v>
      </c>
      <c r="AL267" s="120">
        <f t="shared" si="62"/>
        <v>3656</v>
      </c>
    </row>
    <row r="268" spans="21:38">
      <c r="U268" s="5" t="str">
        <f>'[1]INPUTS-Incidence'!A268</f>
        <v>Other</v>
      </c>
      <c r="V268" s="5" t="str">
        <f>'[1]INPUTS-Incidence'!B268</f>
        <v>Male</v>
      </c>
      <c r="W268" s="5" t="str">
        <f>'[1]INPUTS-Incidence'!C268</f>
        <v>55-59 years</v>
      </c>
      <c r="X268" s="123">
        <f>'[1]INPUTS-Incidence'!D268</f>
        <v>20.343888888888888</v>
      </c>
      <c r="Y268" s="123">
        <f>'[1]INPUTS-Incidence'!E268</f>
        <v>2867</v>
      </c>
      <c r="Z268" s="108">
        <f t="shared" si="54"/>
        <v>0</v>
      </c>
      <c r="AA268" s="4">
        <f t="shared" si="55"/>
        <v>20.343888888888888</v>
      </c>
      <c r="AB268" s="4">
        <f t="shared" si="56"/>
        <v>0</v>
      </c>
      <c r="AC268" s="4">
        <f t="shared" si="63"/>
        <v>20.343888888888888</v>
      </c>
      <c r="AD268" s="114">
        <f t="shared" si="57"/>
        <v>20.343888888888888</v>
      </c>
      <c r="AE268" s="114">
        <f t="shared" si="64"/>
        <v>20.343888888888888</v>
      </c>
      <c r="AF268" s="120">
        <f t="shared" si="58"/>
        <v>20.343888888888888</v>
      </c>
      <c r="AG268" s="4">
        <f t="shared" si="59"/>
        <v>2867</v>
      </c>
      <c r="AH268" s="115">
        <f t="shared" si="60"/>
        <v>0</v>
      </c>
      <c r="AI268" s="4">
        <f t="shared" si="65"/>
        <v>2867</v>
      </c>
      <c r="AJ268" s="114">
        <f t="shared" si="61"/>
        <v>2867</v>
      </c>
      <c r="AK268" s="114">
        <f t="shared" si="66"/>
        <v>2867</v>
      </c>
      <c r="AL268" s="120">
        <f t="shared" si="62"/>
        <v>2867</v>
      </c>
    </row>
    <row r="269" spans="21:38">
      <c r="U269" s="5" t="str">
        <f>'[1]INPUTS-Incidence'!A269</f>
        <v>Other</v>
      </c>
      <c r="V269" s="5" t="str">
        <f>'[1]INPUTS-Incidence'!B269</f>
        <v>Male</v>
      </c>
      <c r="W269" s="5" t="str">
        <f>'[1]INPUTS-Incidence'!C269</f>
        <v>60-64 years</v>
      </c>
      <c r="X269" s="123">
        <f>'[1]INPUTS-Incidence'!D269</f>
        <v>18.648564814814815</v>
      </c>
      <c r="Y269" s="123">
        <f>'[1]INPUTS-Incidence'!E269</f>
        <v>2117</v>
      </c>
      <c r="Z269" s="108">
        <f t="shared" si="54"/>
        <v>0</v>
      </c>
      <c r="AA269" s="4">
        <f t="shared" si="55"/>
        <v>18.648564814814815</v>
      </c>
      <c r="AB269" s="4">
        <f t="shared" si="56"/>
        <v>0</v>
      </c>
      <c r="AC269" s="4">
        <f t="shared" si="63"/>
        <v>18.648564814814815</v>
      </c>
      <c r="AD269" s="114">
        <f t="shared" si="57"/>
        <v>18.648564814814815</v>
      </c>
      <c r="AE269" s="114">
        <f t="shared" si="64"/>
        <v>18.648564814814815</v>
      </c>
      <c r="AF269" s="120">
        <f t="shared" si="58"/>
        <v>18.648564814814815</v>
      </c>
      <c r="AG269" s="4">
        <f t="shared" si="59"/>
        <v>2117</v>
      </c>
      <c r="AH269" s="115">
        <f t="shared" si="60"/>
        <v>0</v>
      </c>
      <c r="AI269" s="4">
        <f t="shared" si="65"/>
        <v>2117</v>
      </c>
      <c r="AJ269" s="114">
        <f t="shared" si="61"/>
        <v>2117</v>
      </c>
      <c r="AK269" s="114">
        <f t="shared" si="66"/>
        <v>2117</v>
      </c>
      <c r="AL269" s="120">
        <f t="shared" si="62"/>
        <v>2117</v>
      </c>
    </row>
    <row r="270" spans="21:38">
      <c r="U270" s="5" t="str">
        <f>'[1]INPUTS-Incidence'!A270</f>
        <v>Other</v>
      </c>
      <c r="V270" s="5" t="str">
        <f>'[1]INPUTS-Incidence'!B270</f>
        <v>Male</v>
      </c>
      <c r="W270" s="5" t="str">
        <f>'[1]INPUTS-Incidence'!C270</f>
        <v>65-69 years</v>
      </c>
      <c r="X270" s="123">
        <f>'[1]INPUTS-Incidence'!D270</f>
        <v>16.953240740740739</v>
      </c>
      <c r="Y270" s="123">
        <f>'[1]INPUTS-Incidence'!E270</f>
        <v>1271</v>
      </c>
      <c r="Z270" s="108">
        <f t="shared" si="54"/>
        <v>0</v>
      </c>
      <c r="AA270" s="4">
        <f t="shared" si="55"/>
        <v>16.953240740740739</v>
      </c>
      <c r="AB270" s="4">
        <f t="shared" si="56"/>
        <v>0</v>
      </c>
      <c r="AC270" s="4">
        <f t="shared" si="63"/>
        <v>16.953240740740739</v>
      </c>
      <c r="AD270" s="114">
        <f t="shared" si="57"/>
        <v>16.953240740740739</v>
      </c>
      <c r="AE270" s="114">
        <f t="shared" si="64"/>
        <v>16.953240740740739</v>
      </c>
      <c r="AF270" s="120">
        <f t="shared" si="58"/>
        <v>16.953240740740739</v>
      </c>
      <c r="AG270" s="4">
        <f t="shared" si="59"/>
        <v>1271</v>
      </c>
      <c r="AH270" s="115">
        <f t="shared" si="60"/>
        <v>0</v>
      </c>
      <c r="AI270" s="4">
        <f t="shared" si="65"/>
        <v>1271</v>
      </c>
      <c r="AJ270" s="114">
        <f t="shared" si="61"/>
        <v>1271</v>
      </c>
      <c r="AK270" s="114">
        <f t="shared" si="66"/>
        <v>1271</v>
      </c>
      <c r="AL270" s="120">
        <f t="shared" si="62"/>
        <v>1271</v>
      </c>
    </row>
    <row r="271" spans="21:38">
      <c r="U271" s="5" t="str">
        <f>'[1]INPUTS-Incidence'!A271</f>
        <v>Other</v>
      </c>
      <c r="V271" s="5" t="str">
        <f>'[1]INPUTS-Incidence'!B271</f>
        <v>Male</v>
      </c>
      <c r="W271" s="5" t="str">
        <f>'[1]INPUTS-Incidence'!C271</f>
        <v>70-74 years</v>
      </c>
      <c r="X271" s="123">
        <f>'[1]INPUTS-Incidence'!D271</f>
        <v>12.997484567901234</v>
      </c>
      <c r="Y271" s="123">
        <f>'[1]INPUTS-Incidence'!E271</f>
        <v>726</v>
      </c>
      <c r="Z271" s="108">
        <f t="shared" si="54"/>
        <v>0</v>
      </c>
      <c r="AA271" s="4">
        <f t="shared" si="55"/>
        <v>12.997484567901234</v>
      </c>
      <c r="AB271" s="4">
        <f t="shared" si="56"/>
        <v>0</v>
      </c>
      <c r="AC271" s="4">
        <f t="shared" si="63"/>
        <v>12.997484567901234</v>
      </c>
      <c r="AD271" s="114">
        <f t="shared" si="57"/>
        <v>12.997484567901234</v>
      </c>
      <c r="AE271" s="114">
        <f t="shared" si="64"/>
        <v>12.997484567901234</v>
      </c>
      <c r="AF271" s="120">
        <f t="shared" si="58"/>
        <v>12.997484567901234</v>
      </c>
      <c r="AG271" s="4">
        <f t="shared" si="59"/>
        <v>726</v>
      </c>
      <c r="AH271" s="115">
        <f t="shared" si="60"/>
        <v>0</v>
      </c>
      <c r="AI271" s="4">
        <f t="shared" si="65"/>
        <v>726</v>
      </c>
      <c r="AJ271" s="114">
        <f t="shared" si="61"/>
        <v>726</v>
      </c>
      <c r="AK271" s="114">
        <f t="shared" si="66"/>
        <v>726</v>
      </c>
      <c r="AL271" s="120">
        <f t="shared" si="62"/>
        <v>726</v>
      </c>
    </row>
    <row r="272" spans="21:38">
      <c r="U272" s="5" t="str">
        <f>'[1]INPUTS-Incidence'!A272</f>
        <v>Other</v>
      </c>
      <c r="V272" s="5" t="str">
        <f>'[1]INPUTS-Incidence'!B272</f>
        <v>Male</v>
      </c>
      <c r="W272" s="5" t="str">
        <f>'[1]INPUTS-Incidence'!C272</f>
        <v>75-79 years</v>
      </c>
      <c r="X272" s="123">
        <f>'[1]INPUTS-Incidence'!D272</f>
        <v>13.562592592592592</v>
      </c>
      <c r="Y272" s="123">
        <f>'[1]INPUTS-Incidence'!E272</f>
        <v>436</v>
      </c>
      <c r="Z272" s="108">
        <f t="shared" si="54"/>
        <v>0</v>
      </c>
      <c r="AA272" s="4">
        <f t="shared" si="55"/>
        <v>13.562592592592592</v>
      </c>
      <c r="AB272" s="4">
        <f t="shared" si="56"/>
        <v>0</v>
      </c>
      <c r="AC272" s="4">
        <f t="shared" si="63"/>
        <v>13.562592592592592</v>
      </c>
      <c r="AD272" s="114">
        <f t="shared" si="57"/>
        <v>13.562592592592592</v>
      </c>
      <c r="AE272" s="114">
        <f t="shared" si="64"/>
        <v>13.562592592592592</v>
      </c>
      <c r="AF272" s="120">
        <f t="shared" si="58"/>
        <v>13.562592592592592</v>
      </c>
      <c r="AG272" s="4">
        <f t="shared" si="59"/>
        <v>436</v>
      </c>
      <c r="AH272" s="115">
        <f t="shared" si="60"/>
        <v>0</v>
      </c>
      <c r="AI272" s="4">
        <f t="shared" si="65"/>
        <v>436</v>
      </c>
      <c r="AJ272" s="114">
        <f t="shared" si="61"/>
        <v>436</v>
      </c>
      <c r="AK272" s="114">
        <f t="shared" si="66"/>
        <v>436</v>
      </c>
      <c r="AL272" s="120">
        <f t="shared" si="62"/>
        <v>436</v>
      </c>
    </row>
    <row r="273" spans="21:38">
      <c r="U273" s="5" t="str">
        <f>'[1]INPUTS-Incidence'!A273</f>
        <v>Other</v>
      </c>
      <c r="V273" s="5" t="str">
        <f>'[1]INPUTS-Incidence'!B273</f>
        <v>Male</v>
      </c>
      <c r="W273" s="5" t="str">
        <f>'[1]INPUTS-Incidence'!C273</f>
        <v>80-84 years</v>
      </c>
      <c r="X273" s="123">
        <f>'[1]INPUTS-Incidence'!D273</f>
        <v>9.0417283950617282</v>
      </c>
      <c r="Y273" s="123">
        <f>'[1]INPUTS-Incidence'!E273</f>
        <v>170</v>
      </c>
      <c r="Z273" s="108">
        <f t="shared" si="54"/>
        <v>0</v>
      </c>
      <c r="AA273" s="4">
        <f t="shared" si="55"/>
        <v>9.0417283950617282</v>
      </c>
      <c r="AB273" s="4">
        <f t="shared" si="56"/>
        <v>0</v>
      </c>
      <c r="AC273" s="4">
        <f t="shared" si="63"/>
        <v>9.0417283950617282</v>
      </c>
      <c r="AD273" s="114">
        <f t="shared" si="57"/>
        <v>9.0417283950617282</v>
      </c>
      <c r="AE273" s="114">
        <f t="shared" si="64"/>
        <v>9.0417283950617282</v>
      </c>
      <c r="AF273" s="120">
        <f t="shared" si="58"/>
        <v>9.0417283950617282</v>
      </c>
      <c r="AG273" s="4">
        <f t="shared" si="59"/>
        <v>170</v>
      </c>
      <c r="AH273" s="115">
        <f t="shared" si="60"/>
        <v>0</v>
      </c>
      <c r="AI273" s="4">
        <f t="shared" si="65"/>
        <v>170</v>
      </c>
      <c r="AJ273" s="114">
        <f t="shared" si="61"/>
        <v>170</v>
      </c>
      <c r="AK273" s="114">
        <f t="shared" si="66"/>
        <v>170</v>
      </c>
      <c r="AL273" s="120">
        <f t="shared" si="62"/>
        <v>170</v>
      </c>
    </row>
    <row r="274" spans="21:38">
      <c r="U274" s="5" t="str">
        <f>'[1]INPUTS-Incidence'!A274</f>
        <v>Other</v>
      </c>
      <c r="V274" s="5" t="str">
        <f>'[1]INPUTS-Incidence'!B274</f>
        <v>Male</v>
      </c>
      <c r="W274" s="5" t="str">
        <f>'[1]INPUTS-Incidence'!C274</f>
        <v>85+</v>
      </c>
      <c r="X274" s="123">
        <f>'[1]INPUTS-Incidence'!D274</f>
        <v>5.0859722222222219</v>
      </c>
      <c r="Y274" s="123">
        <f>'[1]INPUTS-Incidence'!E274</f>
        <v>44</v>
      </c>
      <c r="Z274" s="108">
        <f t="shared" si="54"/>
        <v>0</v>
      </c>
      <c r="AA274" s="4">
        <f t="shared" si="55"/>
        <v>5.0859722222222219</v>
      </c>
      <c r="AB274" s="4">
        <f t="shared" si="56"/>
        <v>0</v>
      </c>
      <c r="AC274" s="4">
        <f t="shared" si="63"/>
        <v>5.0859722222222219</v>
      </c>
      <c r="AD274" s="114">
        <f t="shared" si="57"/>
        <v>5.0859722222222219</v>
      </c>
      <c r="AE274" s="114">
        <f t="shared" si="64"/>
        <v>5.0859722222222219</v>
      </c>
      <c r="AF274" s="120">
        <f t="shared" si="58"/>
        <v>5.0859722222222219</v>
      </c>
      <c r="AG274" s="4">
        <f t="shared" si="59"/>
        <v>44</v>
      </c>
      <c r="AH274" s="115">
        <f t="shared" si="60"/>
        <v>0</v>
      </c>
      <c r="AI274" s="4">
        <f t="shared" si="65"/>
        <v>44</v>
      </c>
      <c r="AJ274" s="114">
        <f t="shared" si="61"/>
        <v>44</v>
      </c>
      <c r="AK274" s="114">
        <f t="shared" si="66"/>
        <v>44</v>
      </c>
      <c r="AL274" s="120">
        <f t="shared" si="62"/>
        <v>44</v>
      </c>
    </row>
    <row r="275" spans="21:38">
      <c r="U275" s="5" t="str">
        <f>'[1]INPUTS-Incidence'!A275</f>
        <v>Other</v>
      </c>
      <c r="V275" s="5" t="str">
        <f>'[1]INPUTS-Incidence'!B275</f>
        <v>Female</v>
      </c>
      <c r="W275" s="5" t="str">
        <f>'[1]INPUTS-Incidence'!C275</f>
        <v>&lt;5 years</v>
      </c>
      <c r="X275" s="123">
        <f>'[1]INPUTS-Incidence'!D275</f>
        <v>1.695324074074074</v>
      </c>
      <c r="Y275" s="123">
        <f>'[1]INPUTS-Incidence'!E275</f>
        <v>416</v>
      </c>
      <c r="Z275" s="108">
        <f t="shared" si="54"/>
        <v>0</v>
      </c>
      <c r="AA275" s="4">
        <f t="shared" si="55"/>
        <v>1.695324074074074</v>
      </c>
      <c r="AB275" s="4">
        <f t="shared" si="56"/>
        <v>0</v>
      </c>
      <c r="AC275" s="4">
        <f t="shared" si="63"/>
        <v>1.695324074074074</v>
      </c>
      <c r="AD275" s="114">
        <f t="shared" si="57"/>
        <v>1.695324074074074</v>
      </c>
      <c r="AE275" s="114">
        <f t="shared" si="64"/>
        <v>1.695324074074074</v>
      </c>
      <c r="AF275" s="120">
        <f t="shared" si="58"/>
        <v>1.695324074074074</v>
      </c>
      <c r="AG275" s="4">
        <f t="shared" si="59"/>
        <v>416</v>
      </c>
      <c r="AH275" s="115">
        <f t="shared" si="60"/>
        <v>0</v>
      </c>
      <c r="AI275" s="4">
        <f t="shared" si="65"/>
        <v>416</v>
      </c>
      <c r="AJ275" s="114">
        <f t="shared" si="61"/>
        <v>416</v>
      </c>
      <c r="AK275" s="114">
        <f t="shared" si="66"/>
        <v>416</v>
      </c>
      <c r="AL275" s="120">
        <f t="shared" si="62"/>
        <v>416</v>
      </c>
    </row>
    <row r="276" spans="21:38">
      <c r="U276" s="5" t="str">
        <f>'[1]INPUTS-Incidence'!A276</f>
        <v>Other</v>
      </c>
      <c r="V276" s="5" t="str">
        <f>'[1]INPUTS-Incidence'!B276</f>
        <v>Female</v>
      </c>
      <c r="W276" s="5" t="str">
        <f>'[1]INPUTS-Incidence'!C276</f>
        <v>5-9 years</v>
      </c>
      <c r="X276" s="123">
        <f>'[1]INPUTS-Incidence'!D276</f>
        <v>1.695324074074074</v>
      </c>
      <c r="Y276" s="123">
        <f>'[1]INPUTS-Incidence'!E276</f>
        <v>1048</v>
      </c>
      <c r="Z276" s="108">
        <f t="shared" si="54"/>
        <v>0</v>
      </c>
      <c r="AA276" s="4">
        <f t="shared" si="55"/>
        <v>1.695324074074074</v>
      </c>
      <c r="AB276" s="4">
        <f t="shared" si="56"/>
        <v>0</v>
      </c>
      <c r="AC276" s="4">
        <f t="shared" si="63"/>
        <v>1.695324074074074</v>
      </c>
      <c r="AD276" s="114">
        <f t="shared" si="57"/>
        <v>1.695324074074074</v>
      </c>
      <c r="AE276" s="114">
        <f t="shared" si="64"/>
        <v>1.695324074074074</v>
      </c>
      <c r="AF276" s="120">
        <f t="shared" si="58"/>
        <v>1.695324074074074</v>
      </c>
      <c r="AG276" s="4">
        <f t="shared" si="59"/>
        <v>1048</v>
      </c>
      <c r="AH276" s="115">
        <f t="shared" si="60"/>
        <v>0</v>
      </c>
      <c r="AI276" s="4">
        <f t="shared" si="65"/>
        <v>1048</v>
      </c>
      <c r="AJ276" s="114">
        <f t="shared" si="61"/>
        <v>1048</v>
      </c>
      <c r="AK276" s="114">
        <f t="shared" si="66"/>
        <v>1048</v>
      </c>
      <c r="AL276" s="120">
        <f t="shared" si="62"/>
        <v>1048</v>
      </c>
    </row>
    <row r="277" spans="21:38">
      <c r="U277" s="5" t="str">
        <f>'[1]INPUTS-Incidence'!A277</f>
        <v>Other</v>
      </c>
      <c r="V277" s="5" t="str">
        <f>'[1]INPUTS-Incidence'!B277</f>
        <v>Female</v>
      </c>
      <c r="W277" s="5" t="str">
        <f>'[1]INPUTS-Incidence'!C277</f>
        <v>10-14 years</v>
      </c>
      <c r="X277" s="123">
        <f>'[1]INPUTS-Incidence'!D277</f>
        <v>1.695324074074074</v>
      </c>
      <c r="Y277" s="123">
        <f>'[1]INPUTS-Incidence'!E277</f>
        <v>2027</v>
      </c>
      <c r="Z277" s="108">
        <f t="shared" si="54"/>
        <v>0</v>
      </c>
      <c r="AA277" s="4">
        <f t="shared" si="55"/>
        <v>1.695324074074074</v>
      </c>
      <c r="AB277" s="4">
        <f t="shared" si="56"/>
        <v>0</v>
      </c>
      <c r="AC277" s="4">
        <f t="shared" si="63"/>
        <v>1.695324074074074</v>
      </c>
      <c r="AD277" s="114">
        <f t="shared" si="57"/>
        <v>1.695324074074074</v>
      </c>
      <c r="AE277" s="114">
        <f t="shared" si="64"/>
        <v>1.695324074074074</v>
      </c>
      <c r="AF277" s="120">
        <f t="shared" si="58"/>
        <v>1.695324074074074</v>
      </c>
      <c r="AG277" s="4">
        <f t="shared" si="59"/>
        <v>2027</v>
      </c>
      <c r="AH277" s="115">
        <f t="shared" si="60"/>
        <v>0</v>
      </c>
      <c r="AI277" s="4">
        <f t="shared" si="65"/>
        <v>2027</v>
      </c>
      <c r="AJ277" s="114">
        <f t="shared" si="61"/>
        <v>2027</v>
      </c>
      <c r="AK277" s="114">
        <f t="shared" si="66"/>
        <v>2027</v>
      </c>
      <c r="AL277" s="120">
        <f t="shared" si="62"/>
        <v>2027</v>
      </c>
    </row>
    <row r="278" spans="21:38">
      <c r="U278" s="5" t="str">
        <f>'[1]INPUTS-Incidence'!A278</f>
        <v>Other</v>
      </c>
      <c r="V278" s="5" t="str">
        <f>'[1]INPUTS-Incidence'!B278</f>
        <v>Female</v>
      </c>
      <c r="W278" s="5" t="str">
        <f>'[1]INPUTS-Incidence'!C278</f>
        <v>15-19 years</v>
      </c>
      <c r="X278" s="123">
        <f>'[1]INPUTS-Incidence'!D278</f>
        <v>5.6510802469135797</v>
      </c>
      <c r="Y278" s="123">
        <f>'[1]INPUTS-Incidence'!E278</f>
        <v>3186</v>
      </c>
      <c r="Z278" s="108">
        <f t="shared" si="54"/>
        <v>0</v>
      </c>
      <c r="AA278" s="4">
        <f t="shared" si="55"/>
        <v>5.6510802469135797</v>
      </c>
      <c r="AB278" s="4">
        <f t="shared" si="56"/>
        <v>0</v>
      </c>
      <c r="AC278" s="4">
        <f t="shared" si="63"/>
        <v>5.6510802469135797</v>
      </c>
      <c r="AD278" s="114">
        <f t="shared" si="57"/>
        <v>5.6510802469135797</v>
      </c>
      <c r="AE278" s="114">
        <f t="shared" si="64"/>
        <v>5.6510802469135797</v>
      </c>
      <c r="AF278" s="120">
        <f t="shared" si="58"/>
        <v>5.6510802469135797</v>
      </c>
      <c r="AG278" s="4">
        <f t="shared" si="59"/>
        <v>3186</v>
      </c>
      <c r="AH278" s="115">
        <f t="shared" si="60"/>
        <v>0</v>
      </c>
      <c r="AI278" s="4">
        <f t="shared" si="65"/>
        <v>3186</v>
      </c>
      <c r="AJ278" s="114">
        <f t="shared" si="61"/>
        <v>3186</v>
      </c>
      <c r="AK278" s="114">
        <f t="shared" si="66"/>
        <v>3186</v>
      </c>
      <c r="AL278" s="120">
        <f t="shared" si="62"/>
        <v>3186</v>
      </c>
    </row>
    <row r="279" spans="21:38">
      <c r="U279" s="5" t="str">
        <f>'[1]INPUTS-Incidence'!A279</f>
        <v>Other</v>
      </c>
      <c r="V279" s="5" t="str">
        <f>'[1]INPUTS-Incidence'!B279</f>
        <v>Female</v>
      </c>
      <c r="W279" s="5" t="str">
        <f>'[1]INPUTS-Incidence'!C279</f>
        <v>20-24 years</v>
      </c>
      <c r="X279" s="123">
        <f>'[1]INPUTS-Incidence'!D279</f>
        <v>5.0859722222222219</v>
      </c>
      <c r="Y279" s="123">
        <f>'[1]INPUTS-Incidence'!E279</f>
        <v>3272</v>
      </c>
      <c r="Z279" s="108">
        <f t="shared" si="54"/>
        <v>0</v>
      </c>
      <c r="AA279" s="4">
        <f t="shared" si="55"/>
        <v>5.0859722222222219</v>
      </c>
      <c r="AB279" s="4">
        <f t="shared" si="56"/>
        <v>0</v>
      </c>
      <c r="AC279" s="4">
        <f t="shared" si="63"/>
        <v>5.0859722222222219</v>
      </c>
      <c r="AD279" s="114">
        <f t="shared" si="57"/>
        <v>5.0859722222222219</v>
      </c>
      <c r="AE279" s="114">
        <f t="shared" si="64"/>
        <v>5.0859722222222219</v>
      </c>
      <c r="AF279" s="120">
        <f t="shared" si="58"/>
        <v>5.0859722222222219</v>
      </c>
      <c r="AG279" s="4">
        <f t="shared" si="59"/>
        <v>3272</v>
      </c>
      <c r="AH279" s="115">
        <f t="shared" si="60"/>
        <v>0</v>
      </c>
      <c r="AI279" s="4">
        <f t="shared" si="65"/>
        <v>3272</v>
      </c>
      <c r="AJ279" s="114">
        <f t="shared" si="61"/>
        <v>3272</v>
      </c>
      <c r="AK279" s="114">
        <f t="shared" si="66"/>
        <v>3272</v>
      </c>
      <c r="AL279" s="120">
        <f t="shared" si="62"/>
        <v>3272</v>
      </c>
    </row>
    <row r="280" spans="21:38">
      <c r="U280" s="5" t="str">
        <f>'[1]INPUTS-Incidence'!A280</f>
        <v>Other</v>
      </c>
      <c r="V280" s="5" t="str">
        <f>'[1]INPUTS-Incidence'!B280</f>
        <v>Female</v>
      </c>
      <c r="W280" s="5" t="str">
        <f>'[1]INPUTS-Incidence'!C280</f>
        <v>25-29 years</v>
      </c>
      <c r="X280" s="123">
        <f>'[1]INPUTS-Incidence'!D280</f>
        <v>3.3906481481481481</v>
      </c>
      <c r="Y280" s="123">
        <f>'[1]INPUTS-Incidence'!E280</f>
        <v>2643</v>
      </c>
      <c r="Z280" s="108">
        <f t="shared" si="54"/>
        <v>0</v>
      </c>
      <c r="AA280" s="4">
        <f t="shared" si="55"/>
        <v>3.3906481481481481</v>
      </c>
      <c r="AB280" s="4">
        <f t="shared" si="56"/>
        <v>0</v>
      </c>
      <c r="AC280" s="4">
        <f t="shared" si="63"/>
        <v>3.3906481481481481</v>
      </c>
      <c r="AD280" s="114">
        <f t="shared" si="57"/>
        <v>3.3906481481481481</v>
      </c>
      <c r="AE280" s="114">
        <f t="shared" si="64"/>
        <v>3.3906481481481481</v>
      </c>
      <c r="AF280" s="120">
        <f t="shared" si="58"/>
        <v>3.3906481481481481</v>
      </c>
      <c r="AG280" s="4">
        <f t="shared" si="59"/>
        <v>2643</v>
      </c>
      <c r="AH280" s="115">
        <f t="shared" si="60"/>
        <v>0</v>
      </c>
      <c r="AI280" s="4">
        <f t="shared" si="65"/>
        <v>2643</v>
      </c>
      <c r="AJ280" s="114">
        <f t="shared" si="61"/>
        <v>2643</v>
      </c>
      <c r="AK280" s="114">
        <f t="shared" si="66"/>
        <v>2643</v>
      </c>
      <c r="AL280" s="120">
        <f t="shared" si="62"/>
        <v>2643</v>
      </c>
    </row>
    <row r="281" spans="21:38">
      <c r="U281" s="5" t="str">
        <f>'[1]INPUTS-Incidence'!A281</f>
        <v>Other</v>
      </c>
      <c r="V281" s="5" t="str">
        <f>'[1]INPUTS-Incidence'!B281</f>
        <v>Female</v>
      </c>
      <c r="W281" s="5" t="str">
        <f>'[1]INPUTS-Incidence'!C281</f>
        <v>30-34 years</v>
      </c>
      <c r="X281" s="123">
        <f>'[1]INPUTS-Incidence'!D281</f>
        <v>3.3906481481481481</v>
      </c>
      <c r="Y281" s="123">
        <f>'[1]INPUTS-Incidence'!E281</f>
        <v>2502</v>
      </c>
      <c r="Z281" s="108">
        <f t="shared" si="54"/>
        <v>0</v>
      </c>
      <c r="AA281" s="4">
        <f t="shared" si="55"/>
        <v>3.3906481481481481</v>
      </c>
      <c r="AB281" s="4">
        <f t="shared" si="56"/>
        <v>0</v>
      </c>
      <c r="AC281" s="4">
        <f t="shared" si="63"/>
        <v>3.3906481481481481</v>
      </c>
      <c r="AD281" s="114">
        <f t="shared" si="57"/>
        <v>3.3906481481481481</v>
      </c>
      <c r="AE281" s="114">
        <f t="shared" si="64"/>
        <v>3.3906481481481481</v>
      </c>
      <c r="AF281" s="120">
        <f t="shared" si="58"/>
        <v>3.3906481481481481</v>
      </c>
      <c r="AG281" s="4">
        <f t="shared" si="59"/>
        <v>2502</v>
      </c>
      <c r="AH281" s="115">
        <f t="shared" si="60"/>
        <v>0</v>
      </c>
      <c r="AI281" s="4">
        <f t="shared" si="65"/>
        <v>2502</v>
      </c>
      <c r="AJ281" s="114">
        <f t="shared" si="61"/>
        <v>2502</v>
      </c>
      <c r="AK281" s="114">
        <f t="shared" si="66"/>
        <v>2502</v>
      </c>
      <c r="AL281" s="120">
        <f t="shared" si="62"/>
        <v>2502</v>
      </c>
    </row>
    <row r="282" spans="21:38">
      <c r="U282" s="5" t="str">
        <f>'[1]INPUTS-Incidence'!A282</f>
        <v>Other</v>
      </c>
      <c r="V282" s="5" t="str">
        <f>'[1]INPUTS-Incidence'!B282</f>
        <v>Female</v>
      </c>
      <c r="W282" s="5" t="str">
        <f>'[1]INPUTS-Incidence'!C282</f>
        <v>35-39 years</v>
      </c>
      <c r="X282" s="123">
        <f>'[1]INPUTS-Incidence'!D282</f>
        <v>3.3906481481481481</v>
      </c>
      <c r="Y282" s="123">
        <f>'[1]INPUTS-Incidence'!E282</f>
        <v>2819</v>
      </c>
      <c r="Z282" s="108">
        <f t="shared" si="54"/>
        <v>0</v>
      </c>
      <c r="AA282" s="4">
        <f t="shared" si="55"/>
        <v>3.3906481481481481</v>
      </c>
      <c r="AB282" s="4">
        <f t="shared" si="56"/>
        <v>0</v>
      </c>
      <c r="AC282" s="4">
        <f t="shared" si="63"/>
        <v>3.3906481481481481</v>
      </c>
      <c r="AD282" s="114">
        <f t="shared" si="57"/>
        <v>3.3906481481481481</v>
      </c>
      <c r="AE282" s="114">
        <f t="shared" si="64"/>
        <v>3.3906481481481481</v>
      </c>
      <c r="AF282" s="120">
        <f t="shared" si="58"/>
        <v>3.3906481481481481</v>
      </c>
      <c r="AG282" s="4">
        <f t="shared" si="59"/>
        <v>2819</v>
      </c>
      <c r="AH282" s="115">
        <f t="shared" si="60"/>
        <v>0</v>
      </c>
      <c r="AI282" s="4">
        <f t="shared" si="65"/>
        <v>2819</v>
      </c>
      <c r="AJ282" s="114">
        <f t="shared" si="61"/>
        <v>2819</v>
      </c>
      <c r="AK282" s="114">
        <f t="shared" si="66"/>
        <v>2819</v>
      </c>
      <c r="AL282" s="120">
        <f t="shared" si="62"/>
        <v>2819</v>
      </c>
    </row>
    <row r="283" spans="21:38">
      <c r="U283" s="5" t="str">
        <f>'[1]INPUTS-Incidence'!A283</f>
        <v>Other</v>
      </c>
      <c r="V283" s="5" t="str">
        <f>'[1]INPUTS-Incidence'!B283</f>
        <v>Female</v>
      </c>
      <c r="W283" s="5" t="str">
        <f>'[1]INPUTS-Incidence'!C283</f>
        <v>40-44 years</v>
      </c>
      <c r="X283" s="123">
        <f>'[1]INPUTS-Incidence'!D283</f>
        <v>5.0859722222222219</v>
      </c>
      <c r="Y283" s="123">
        <f>'[1]INPUTS-Incidence'!E283</f>
        <v>2649</v>
      </c>
      <c r="Z283" s="108">
        <f t="shared" si="54"/>
        <v>0</v>
      </c>
      <c r="AA283" s="4">
        <f t="shared" si="55"/>
        <v>5.0859722222222219</v>
      </c>
      <c r="AB283" s="4">
        <f t="shared" si="56"/>
        <v>0</v>
      </c>
      <c r="AC283" s="4">
        <f t="shared" si="63"/>
        <v>5.0859722222222219</v>
      </c>
      <c r="AD283" s="114">
        <f t="shared" si="57"/>
        <v>5.0859722222222219</v>
      </c>
      <c r="AE283" s="114">
        <f t="shared" si="64"/>
        <v>5.0859722222222219</v>
      </c>
      <c r="AF283" s="120">
        <f t="shared" si="58"/>
        <v>5.0859722222222219</v>
      </c>
      <c r="AG283" s="4">
        <f t="shared" si="59"/>
        <v>2649</v>
      </c>
      <c r="AH283" s="115">
        <f t="shared" si="60"/>
        <v>0</v>
      </c>
      <c r="AI283" s="4">
        <f t="shared" si="65"/>
        <v>2649</v>
      </c>
      <c r="AJ283" s="114">
        <f t="shared" si="61"/>
        <v>2649</v>
      </c>
      <c r="AK283" s="114">
        <f t="shared" si="66"/>
        <v>2649</v>
      </c>
      <c r="AL283" s="120">
        <f t="shared" si="62"/>
        <v>2649</v>
      </c>
    </row>
    <row r="284" spans="21:38">
      <c r="U284" s="5" t="str">
        <f>'[1]INPUTS-Incidence'!A284</f>
        <v>Other</v>
      </c>
      <c r="V284" s="5" t="str">
        <f>'[1]INPUTS-Incidence'!B284</f>
        <v>Female</v>
      </c>
      <c r="W284" s="5" t="str">
        <f>'[1]INPUTS-Incidence'!C284</f>
        <v>45-49 years</v>
      </c>
      <c r="X284" s="123">
        <f>'[1]INPUTS-Incidence'!D284</f>
        <v>5.6510802469135797</v>
      </c>
      <c r="Y284" s="123">
        <f>'[1]INPUTS-Incidence'!E284</f>
        <v>2066</v>
      </c>
      <c r="Z284" s="108">
        <f t="shared" si="54"/>
        <v>0</v>
      </c>
      <c r="AA284" s="4">
        <f t="shared" si="55"/>
        <v>5.6510802469135797</v>
      </c>
      <c r="AB284" s="4">
        <f t="shared" si="56"/>
        <v>0</v>
      </c>
      <c r="AC284" s="4">
        <f t="shared" si="63"/>
        <v>5.6510802469135797</v>
      </c>
      <c r="AD284" s="114">
        <f t="shared" si="57"/>
        <v>5.6510802469135797</v>
      </c>
      <c r="AE284" s="114">
        <f t="shared" si="64"/>
        <v>5.6510802469135797</v>
      </c>
      <c r="AF284" s="120">
        <f t="shared" si="58"/>
        <v>5.6510802469135797</v>
      </c>
      <c r="AG284" s="4">
        <f t="shared" si="59"/>
        <v>2066</v>
      </c>
      <c r="AH284" s="115">
        <f t="shared" si="60"/>
        <v>0</v>
      </c>
      <c r="AI284" s="4">
        <f t="shared" si="65"/>
        <v>2066</v>
      </c>
      <c r="AJ284" s="114">
        <f t="shared" si="61"/>
        <v>2066</v>
      </c>
      <c r="AK284" s="114">
        <f t="shared" si="66"/>
        <v>2066</v>
      </c>
      <c r="AL284" s="120">
        <f t="shared" si="62"/>
        <v>2066</v>
      </c>
    </row>
    <row r="285" spans="21:38">
      <c r="U285" s="5" t="str">
        <f>'[1]INPUTS-Incidence'!A285</f>
        <v>Other</v>
      </c>
      <c r="V285" s="5" t="str">
        <f>'[1]INPUTS-Incidence'!B285</f>
        <v>Female</v>
      </c>
      <c r="W285" s="5" t="str">
        <f>'[1]INPUTS-Incidence'!C285</f>
        <v>50-54 years</v>
      </c>
      <c r="X285" s="123">
        <f>'[1]INPUTS-Incidence'!D285</f>
        <v>6.2161882716049384</v>
      </c>
      <c r="Y285" s="123">
        <f>'[1]INPUTS-Incidence'!E285</f>
        <v>1633</v>
      </c>
      <c r="Z285" s="108">
        <f t="shared" si="54"/>
        <v>0</v>
      </c>
      <c r="AA285" s="4">
        <f t="shared" si="55"/>
        <v>6.2161882716049384</v>
      </c>
      <c r="AB285" s="4">
        <f t="shared" si="56"/>
        <v>0</v>
      </c>
      <c r="AC285" s="4">
        <f t="shared" si="63"/>
        <v>6.2161882716049384</v>
      </c>
      <c r="AD285" s="114">
        <f t="shared" si="57"/>
        <v>6.2161882716049384</v>
      </c>
      <c r="AE285" s="114">
        <f t="shared" si="64"/>
        <v>6.2161882716049384</v>
      </c>
      <c r="AF285" s="120">
        <f t="shared" si="58"/>
        <v>6.2161882716049384</v>
      </c>
      <c r="AG285" s="4">
        <f t="shared" si="59"/>
        <v>1633</v>
      </c>
      <c r="AH285" s="115">
        <f t="shared" si="60"/>
        <v>0</v>
      </c>
      <c r="AI285" s="4">
        <f t="shared" si="65"/>
        <v>1633</v>
      </c>
      <c r="AJ285" s="114">
        <f t="shared" si="61"/>
        <v>1633</v>
      </c>
      <c r="AK285" s="114">
        <f t="shared" si="66"/>
        <v>1633</v>
      </c>
      <c r="AL285" s="120">
        <f t="shared" si="62"/>
        <v>1633</v>
      </c>
    </row>
    <row r="286" spans="21:38">
      <c r="U286" s="5" t="str">
        <f>'[1]INPUTS-Incidence'!A286</f>
        <v>Other</v>
      </c>
      <c r="V286" s="5" t="str">
        <f>'[1]INPUTS-Incidence'!B286</f>
        <v>Female</v>
      </c>
      <c r="W286" s="5" t="str">
        <f>'[1]INPUTS-Incidence'!C286</f>
        <v>55-59 years</v>
      </c>
      <c r="X286" s="123">
        <f>'[1]INPUTS-Incidence'!D286</f>
        <v>5.6510802469135797</v>
      </c>
      <c r="Y286" s="123">
        <f>'[1]INPUTS-Incidence'!E286</f>
        <v>1289</v>
      </c>
      <c r="Z286" s="108">
        <f t="shared" si="54"/>
        <v>0</v>
      </c>
      <c r="AA286" s="4">
        <f t="shared" si="55"/>
        <v>5.6510802469135797</v>
      </c>
      <c r="AB286" s="4">
        <f t="shared" si="56"/>
        <v>0</v>
      </c>
      <c r="AC286" s="4">
        <f t="shared" si="63"/>
        <v>5.6510802469135797</v>
      </c>
      <c r="AD286" s="114">
        <f t="shared" si="57"/>
        <v>5.6510802469135797</v>
      </c>
      <c r="AE286" s="114">
        <f t="shared" si="64"/>
        <v>5.6510802469135797</v>
      </c>
      <c r="AF286" s="120">
        <f t="shared" si="58"/>
        <v>5.6510802469135797</v>
      </c>
      <c r="AG286" s="4">
        <f t="shared" si="59"/>
        <v>1289</v>
      </c>
      <c r="AH286" s="115">
        <f t="shared" si="60"/>
        <v>0</v>
      </c>
      <c r="AI286" s="4">
        <f t="shared" si="65"/>
        <v>1289</v>
      </c>
      <c r="AJ286" s="114">
        <f t="shared" si="61"/>
        <v>1289</v>
      </c>
      <c r="AK286" s="114">
        <f t="shared" si="66"/>
        <v>1289</v>
      </c>
      <c r="AL286" s="120">
        <f t="shared" si="62"/>
        <v>1289</v>
      </c>
    </row>
    <row r="287" spans="21:38">
      <c r="U287" s="5" t="str">
        <f>'[1]INPUTS-Incidence'!A287</f>
        <v>Other</v>
      </c>
      <c r="V287" s="5" t="str">
        <f>'[1]INPUTS-Incidence'!B287</f>
        <v>Female</v>
      </c>
      <c r="W287" s="5" t="str">
        <f>'[1]INPUTS-Incidence'!C287</f>
        <v>60-64 years</v>
      </c>
      <c r="X287" s="123">
        <f>'[1]INPUTS-Incidence'!D287</f>
        <v>0.56510802469135801</v>
      </c>
      <c r="Y287" s="123">
        <f>'[1]INPUTS-Incidence'!E287</f>
        <v>1059</v>
      </c>
      <c r="Z287" s="108">
        <f t="shared" si="54"/>
        <v>0</v>
      </c>
      <c r="AA287" s="4">
        <f t="shared" si="55"/>
        <v>0.56510802469135801</v>
      </c>
      <c r="AB287" s="4">
        <f t="shared" si="56"/>
        <v>0</v>
      </c>
      <c r="AC287" s="4">
        <f t="shared" si="63"/>
        <v>0.56510802469135801</v>
      </c>
      <c r="AD287" s="114">
        <f t="shared" si="57"/>
        <v>0.56510802469135801</v>
      </c>
      <c r="AE287" s="114">
        <f t="shared" si="64"/>
        <v>0.56510802469135801</v>
      </c>
      <c r="AF287" s="120">
        <f t="shared" si="58"/>
        <v>0.56510802469135801</v>
      </c>
      <c r="AG287" s="4">
        <f t="shared" si="59"/>
        <v>1059</v>
      </c>
      <c r="AH287" s="115">
        <f t="shared" si="60"/>
        <v>0</v>
      </c>
      <c r="AI287" s="4">
        <f t="shared" si="65"/>
        <v>1059</v>
      </c>
      <c r="AJ287" s="114">
        <f t="shared" si="61"/>
        <v>1059</v>
      </c>
      <c r="AK287" s="114">
        <f t="shared" si="66"/>
        <v>1059</v>
      </c>
      <c r="AL287" s="120">
        <f t="shared" si="62"/>
        <v>1059</v>
      </c>
    </row>
    <row r="288" spans="21:38">
      <c r="U288" s="5" t="str">
        <f>'[1]INPUTS-Incidence'!A288</f>
        <v>Other</v>
      </c>
      <c r="V288" s="5" t="str">
        <f>'[1]INPUTS-Incidence'!B288</f>
        <v>Female</v>
      </c>
      <c r="W288" s="5" t="str">
        <f>'[1]INPUTS-Incidence'!C288</f>
        <v>65-69 years</v>
      </c>
      <c r="X288" s="123">
        <f>'[1]INPUTS-Incidence'!D288</f>
        <v>0.56510802469135801</v>
      </c>
      <c r="Y288" s="123">
        <f>'[1]INPUTS-Incidence'!E288</f>
        <v>798</v>
      </c>
      <c r="Z288" s="108">
        <f t="shared" si="54"/>
        <v>0</v>
      </c>
      <c r="AA288" s="4">
        <f t="shared" si="55"/>
        <v>0.56510802469135801</v>
      </c>
      <c r="AB288" s="4">
        <f t="shared" si="56"/>
        <v>0</v>
      </c>
      <c r="AC288" s="4">
        <f t="shared" si="63"/>
        <v>0.56510802469135801</v>
      </c>
      <c r="AD288" s="114">
        <f t="shared" si="57"/>
        <v>0.56510802469135801</v>
      </c>
      <c r="AE288" s="114">
        <f t="shared" si="64"/>
        <v>0.56510802469135801</v>
      </c>
      <c r="AF288" s="120">
        <f t="shared" si="58"/>
        <v>0.56510802469135801</v>
      </c>
      <c r="AG288" s="4">
        <f t="shared" si="59"/>
        <v>798</v>
      </c>
      <c r="AH288" s="115">
        <f t="shared" si="60"/>
        <v>0</v>
      </c>
      <c r="AI288" s="4">
        <f t="shared" si="65"/>
        <v>798</v>
      </c>
      <c r="AJ288" s="114">
        <f t="shared" si="61"/>
        <v>798</v>
      </c>
      <c r="AK288" s="114">
        <f t="shared" si="66"/>
        <v>798</v>
      </c>
      <c r="AL288" s="120">
        <f t="shared" si="62"/>
        <v>798</v>
      </c>
    </row>
    <row r="289" spans="21:38">
      <c r="U289" s="5" t="str">
        <f>'[1]INPUTS-Incidence'!A289</f>
        <v>Other</v>
      </c>
      <c r="V289" s="5" t="str">
        <f>'[1]INPUTS-Incidence'!B289</f>
        <v>Female</v>
      </c>
      <c r="W289" s="5" t="str">
        <f>'[1]INPUTS-Incidence'!C289</f>
        <v>70-74 years</v>
      </c>
      <c r="X289" s="123">
        <f>'[1]INPUTS-Incidence'!D289</f>
        <v>0.56510802469135801</v>
      </c>
      <c r="Y289" s="123">
        <f>'[1]INPUTS-Incidence'!E289</f>
        <v>547</v>
      </c>
      <c r="Z289" s="108">
        <f t="shared" si="54"/>
        <v>0</v>
      </c>
      <c r="AA289" s="4">
        <f t="shared" si="55"/>
        <v>0.56510802469135801</v>
      </c>
      <c r="AB289" s="4">
        <f t="shared" si="56"/>
        <v>0</v>
      </c>
      <c r="AC289" s="4">
        <f t="shared" si="63"/>
        <v>0.56510802469135801</v>
      </c>
      <c r="AD289" s="114">
        <f t="shared" si="57"/>
        <v>0.56510802469135801</v>
      </c>
      <c r="AE289" s="114">
        <f t="shared" si="64"/>
        <v>0.56510802469135801</v>
      </c>
      <c r="AF289" s="120">
        <f t="shared" si="58"/>
        <v>0.56510802469135801</v>
      </c>
      <c r="AG289" s="4">
        <f t="shared" si="59"/>
        <v>547</v>
      </c>
      <c r="AH289" s="115">
        <f t="shared" si="60"/>
        <v>0</v>
      </c>
      <c r="AI289" s="4">
        <f t="shared" si="65"/>
        <v>547</v>
      </c>
      <c r="AJ289" s="114">
        <f t="shared" si="61"/>
        <v>547</v>
      </c>
      <c r="AK289" s="114">
        <f t="shared" si="66"/>
        <v>547</v>
      </c>
      <c r="AL289" s="120">
        <f t="shared" si="62"/>
        <v>547</v>
      </c>
    </row>
    <row r="290" spans="21:38">
      <c r="U290" s="5" t="str">
        <f>'[1]INPUTS-Incidence'!A290</f>
        <v>Other</v>
      </c>
      <c r="V290" s="5" t="str">
        <f>'[1]INPUTS-Incidence'!B290</f>
        <v>Female</v>
      </c>
      <c r="W290" s="5" t="str">
        <f>'[1]INPUTS-Incidence'!C290</f>
        <v>75-79 years</v>
      </c>
      <c r="X290" s="123">
        <f>'[1]INPUTS-Incidence'!D290</f>
        <v>3.9557561728395063</v>
      </c>
      <c r="Y290" s="123">
        <f>'[1]INPUTS-Incidence'!E290</f>
        <v>341</v>
      </c>
      <c r="Z290" s="108">
        <f t="shared" si="54"/>
        <v>0</v>
      </c>
      <c r="AA290" s="4">
        <f t="shared" si="55"/>
        <v>3.9557561728395063</v>
      </c>
      <c r="AB290" s="4">
        <f t="shared" si="56"/>
        <v>0</v>
      </c>
      <c r="AC290" s="4">
        <f t="shared" si="63"/>
        <v>3.9557561728395063</v>
      </c>
      <c r="AD290" s="114">
        <f t="shared" si="57"/>
        <v>3.9557561728395063</v>
      </c>
      <c r="AE290" s="114">
        <f t="shared" si="64"/>
        <v>3.9557561728395063</v>
      </c>
      <c r="AF290" s="120">
        <f t="shared" si="58"/>
        <v>3.9557561728395063</v>
      </c>
      <c r="AG290" s="4">
        <f t="shared" si="59"/>
        <v>341</v>
      </c>
      <c r="AH290" s="115">
        <f t="shared" si="60"/>
        <v>0</v>
      </c>
      <c r="AI290" s="4">
        <f t="shared" si="65"/>
        <v>341</v>
      </c>
      <c r="AJ290" s="114">
        <f t="shared" si="61"/>
        <v>341</v>
      </c>
      <c r="AK290" s="114">
        <f t="shared" si="66"/>
        <v>341</v>
      </c>
      <c r="AL290" s="120">
        <f t="shared" si="62"/>
        <v>341</v>
      </c>
    </row>
    <row r="291" spans="21:38">
      <c r="U291" s="5" t="str">
        <f>'[1]INPUTS-Incidence'!A291</f>
        <v>Other</v>
      </c>
      <c r="V291" s="5" t="str">
        <f>'[1]INPUTS-Incidence'!B291</f>
        <v>Female</v>
      </c>
      <c r="W291" s="5" t="str">
        <f>'[1]INPUTS-Incidence'!C291</f>
        <v>80-84 years</v>
      </c>
      <c r="X291" s="123">
        <f>'[1]INPUTS-Incidence'!D291</f>
        <v>3.3906481481481481</v>
      </c>
      <c r="Y291" s="123">
        <f>'[1]INPUTS-Incidence'!E291</f>
        <v>141</v>
      </c>
      <c r="Z291" s="108">
        <f t="shared" si="54"/>
        <v>0</v>
      </c>
      <c r="AA291" s="4">
        <f t="shared" si="55"/>
        <v>3.3906481481481481</v>
      </c>
      <c r="AB291" s="4">
        <f t="shared" si="56"/>
        <v>0</v>
      </c>
      <c r="AC291" s="4">
        <f t="shared" si="63"/>
        <v>3.3906481481481481</v>
      </c>
      <c r="AD291" s="114">
        <f t="shared" si="57"/>
        <v>3.3906481481481481</v>
      </c>
      <c r="AE291" s="114">
        <f t="shared" si="64"/>
        <v>3.3906481481481481</v>
      </c>
      <c r="AF291" s="120">
        <f t="shared" si="58"/>
        <v>3.3906481481481481</v>
      </c>
      <c r="AG291" s="4">
        <f t="shared" si="59"/>
        <v>141</v>
      </c>
      <c r="AH291" s="115">
        <f t="shared" si="60"/>
        <v>0</v>
      </c>
      <c r="AI291" s="4">
        <f t="shared" si="65"/>
        <v>141</v>
      </c>
      <c r="AJ291" s="114">
        <f t="shared" si="61"/>
        <v>141</v>
      </c>
      <c r="AK291" s="114">
        <f t="shared" si="66"/>
        <v>141</v>
      </c>
      <c r="AL291" s="120">
        <f t="shared" si="62"/>
        <v>141</v>
      </c>
    </row>
    <row r="292" spans="21:38">
      <c r="U292" s="5" t="str">
        <f>'[1]INPUTS-Incidence'!A292</f>
        <v>Other</v>
      </c>
      <c r="V292" s="5" t="str">
        <f>'[1]INPUTS-Incidence'!B292</f>
        <v>Female</v>
      </c>
      <c r="W292" s="5" t="str">
        <f>'[1]INPUTS-Incidence'!C292</f>
        <v>85+</v>
      </c>
      <c r="X292" s="123">
        <f>'[1]INPUTS-Incidence'!D292</f>
        <v>2.8255401234567898</v>
      </c>
      <c r="Y292" s="123">
        <f>'[1]INPUTS-Incidence'!E292</f>
        <v>45</v>
      </c>
      <c r="Z292" s="108">
        <f t="shared" si="54"/>
        <v>0</v>
      </c>
      <c r="AA292" s="4">
        <f t="shared" si="55"/>
        <v>2.8255401234567898</v>
      </c>
      <c r="AB292" s="4">
        <f t="shared" si="56"/>
        <v>0</v>
      </c>
      <c r="AC292" s="4">
        <f t="shared" si="63"/>
        <v>2.8255401234567898</v>
      </c>
      <c r="AD292" s="114">
        <f t="shared" si="57"/>
        <v>2.8255401234567898</v>
      </c>
      <c r="AE292" s="114">
        <f t="shared" si="64"/>
        <v>2.8255401234567898</v>
      </c>
      <c r="AF292" s="120">
        <f t="shared" si="58"/>
        <v>2.8255401234567898</v>
      </c>
      <c r="AG292" s="4">
        <f t="shared" si="59"/>
        <v>45</v>
      </c>
      <c r="AH292" s="115">
        <f t="shared" si="60"/>
        <v>0</v>
      </c>
      <c r="AI292" s="4">
        <f t="shared" si="65"/>
        <v>45</v>
      </c>
      <c r="AJ292" s="114">
        <f t="shared" si="61"/>
        <v>45</v>
      </c>
      <c r="AK292" s="114">
        <f t="shared" si="66"/>
        <v>45</v>
      </c>
      <c r="AL292" s="120">
        <f t="shared" si="62"/>
        <v>45</v>
      </c>
    </row>
    <row r="293" spans="21:38" ht="21" customHeight="1">
      <c r="U293" s="5"/>
      <c r="V293" s="5"/>
      <c r="W293" s="5" t="s">
        <v>0</v>
      </c>
      <c r="X293" s="123">
        <f>SUM(X5:X292)</f>
        <v>36619.000000000007</v>
      </c>
      <c r="Y293" s="123"/>
      <c r="Z293" s="108" t="s">
        <v>0</v>
      </c>
      <c r="AA293" s="108"/>
      <c r="AB293" s="108"/>
      <c r="AC293" s="4"/>
      <c r="AD293" s="114"/>
      <c r="AE293" s="114"/>
      <c r="AF293" s="120">
        <f>SUM(AF5:AF292)</f>
        <v>27743.349715477412</v>
      </c>
      <c r="AG293" s="4"/>
      <c r="AH293" s="4"/>
      <c r="AI293" s="4"/>
      <c r="AJ293" s="4"/>
      <c r="AK293" s="114">
        <f t="shared" si="66"/>
        <v>0</v>
      </c>
      <c r="AL293" s="120"/>
    </row>
  </sheetData>
  <mergeCells count="2">
    <mergeCell ref="U2:W2"/>
    <mergeCell ref="B1:C1"/>
  </mergeCells>
  <phoneticPr fontId="2"/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294"/>
  <sheetViews>
    <sheetView zoomScale="70" zoomScaleNormal="70" workbookViewId="0">
      <selection activeCell="E3" sqref="E3:E294"/>
    </sheetView>
  </sheetViews>
  <sheetFormatPr defaultColWidth="9.90625" defaultRowHeight="19.8"/>
  <cols>
    <col min="4" max="4" width="9.36328125" bestFit="1" customWidth="1"/>
    <col min="5" max="5" width="9.90625" style="127"/>
    <col min="6" max="6" width="11.6328125" customWidth="1"/>
    <col min="7" max="7" width="9.90625" style="10" bestFit="1" customWidth="1"/>
    <col min="8" max="8" width="10.81640625" bestFit="1" customWidth="1"/>
    <col min="9" max="9" width="10.81640625" customWidth="1"/>
  </cols>
  <sheetData>
    <row r="1" spans="1:9" ht="26.4">
      <c r="A1" s="42" t="s">
        <v>101</v>
      </c>
    </row>
    <row r="2" spans="1:9" ht="20.399999999999999" thickBot="1"/>
    <row r="3" spans="1:9">
      <c r="A3" s="41"/>
      <c r="B3" s="39"/>
      <c r="C3" s="39"/>
      <c r="D3" s="40" t="s">
        <v>100</v>
      </c>
      <c r="E3" s="128" t="s">
        <v>100</v>
      </c>
      <c r="F3" s="39" t="s">
        <v>98</v>
      </c>
      <c r="G3" s="40" t="s">
        <v>99</v>
      </c>
      <c r="H3" s="39" t="s">
        <v>99</v>
      </c>
      <c r="I3" s="38" t="s">
        <v>98</v>
      </c>
    </row>
    <row r="4" spans="1:9">
      <c r="A4" s="37" t="s">
        <v>97</v>
      </c>
      <c r="B4" s="35" t="s">
        <v>96</v>
      </c>
      <c r="C4" s="35" t="s">
        <v>95</v>
      </c>
      <c r="D4" s="36" t="s">
        <v>94</v>
      </c>
      <c r="E4" s="129" t="s">
        <v>22</v>
      </c>
      <c r="F4" s="35" t="s">
        <v>93</v>
      </c>
      <c r="G4" s="36" t="s">
        <v>92</v>
      </c>
      <c r="H4" s="35" t="s">
        <v>91</v>
      </c>
      <c r="I4" s="34" t="s">
        <v>90</v>
      </c>
    </row>
    <row r="5" spans="1:9">
      <c r="A5" s="30" t="s">
        <v>5</v>
      </c>
      <c r="B5" s="29" t="s">
        <v>89</v>
      </c>
      <c r="C5" s="29" t="s">
        <v>88</v>
      </c>
      <c r="D5" s="33">
        <f>'[1]INPUTS-Incidence'!I5</f>
        <v>12231573.74736</v>
      </c>
      <c r="E5" s="130">
        <f>ABS!AF5</f>
        <v>91.434641159237231</v>
      </c>
      <c r="F5" s="27">
        <f t="shared" ref="F5:F68" si="0">100000*E5/D5</f>
        <v>0.74752965601807386</v>
      </c>
      <c r="G5" s="26">
        <f>'[1]INTERNAL PARAMETERS-1'!M5</f>
        <v>85.012</v>
      </c>
      <c r="H5" s="25">
        <f t="shared" ref="H5:H68" si="1">G5*E5</f>
        <v>7773.0417142290753</v>
      </c>
      <c r="I5" s="24">
        <f t="shared" ref="I5:I68" si="2">100000*H5/D5</f>
        <v>63.548991117408484</v>
      </c>
    </row>
    <row r="6" spans="1:9">
      <c r="A6" s="30" t="s">
        <v>5</v>
      </c>
      <c r="B6" s="29" t="s">
        <v>89</v>
      </c>
      <c r="C6" s="29" t="s">
        <v>87</v>
      </c>
      <c r="D6" s="28">
        <f>'[1]INPUTS-Incidence'!I6</f>
        <v>12291532.442199999</v>
      </c>
      <c r="E6" s="130">
        <f>ABS!AF6</f>
        <v>152.05429275652159</v>
      </c>
      <c r="F6" s="27">
        <f t="shared" si="0"/>
        <v>1.2370653819736912</v>
      </c>
      <c r="G6" s="26">
        <f>'[1]INTERNAL PARAMETERS-1'!M6</f>
        <v>78.760000000000005</v>
      </c>
      <c r="H6" s="25">
        <f t="shared" si="1"/>
        <v>11975.79609750364</v>
      </c>
      <c r="I6" s="24">
        <f t="shared" si="2"/>
        <v>97.43126948424792</v>
      </c>
    </row>
    <row r="7" spans="1:9">
      <c r="A7" s="30" t="s">
        <v>5</v>
      </c>
      <c r="B7" s="29" t="s">
        <v>89</v>
      </c>
      <c r="C7" s="29" t="s">
        <v>86</v>
      </c>
      <c r="D7" s="28">
        <f>'[1]INPUTS-Incidence'!I7</f>
        <v>11811862.883479999</v>
      </c>
      <c r="E7" s="130">
        <f>ABS!AF7</f>
        <v>162.15756802273566</v>
      </c>
      <c r="F7" s="27">
        <f t="shared" si="0"/>
        <v>1.3728365256383754</v>
      </c>
      <c r="G7" s="26">
        <f>'[1]INTERNAL PARAMETERS-1'!M7</f>
        <v>73.784999999999997</v>
      </c>
      <c r="H7" s="25">
        <f t="shared" si="1"/>
        <v>11964.79615655755</v>
      </c>
      <c r="I7" s="24">
        <f t="shared" si="2"/>
        <v>101.29474304422753</v>
      </c>
    </row>
    <row r="8" spans="1:9">
      <c r="A8" s="30" t="s">
        <v>5</v>
      </c>
      <c r="B8" s="29" t="s">
        <v>89</v>
      </c>
      <c r="C8" s="29" t="s">
        <v>85</v>
      </c>
      <c r="D8" s="28">
        <f>'[1]INPUTS-Incidence'!I8</f>
        <v>12016267.524979999</v>
      </c>
      <c r="E8" s="130">
        <f>ABS!AF8</f>
        <v>227.82885725312704</v>
      </c>
      <c r="F8" s="27">
        <f t="shared" si="0"/>
        <v>1.896003536701437</v>
      </c>
      <c r="G8" s="26">
        <f>'[1]INTERNAL PARAMETERS-1'!M8</f>
        <v>68.824999999999989</v>
      </c>
      <c r="H8" s="25">
        <f t="shared" si="1"/>
        <v>15680.321100446467</v>
      </c>
      <c r="I8" s="24">
        <f t="shared" si="2"/>
        <v>130.49244341347639</v>
      </c>
    </row>
    <row r="9" spans="1:9">
      <c r="A9" s="30" t="s">
        <v>5</v>
      </c>
      <c r="B9" s="29" t="s">
        <v>89</v>
      </c>
      <c r="C9" s="29" t="s">
        <v>84</v>
      </c>
      <c r="D9" s="28">
        <f>'[1]INPUTS-Incidence'!I9</f>
        <v>11486178.154689999</v>
      </c>
      <c r="E9" s="130">
        <f>ABS!AF9</f>
        <v>238.43729628265177</v>
      </c>
      <c r="F9" s="27">
        <f t="shared" si="0"/>
        <v>2.0758627723817238</v>
      </c>
      <c r="G9" s="26">
        <f>'[1]INTERNAL PARAMETERS-1'!M9</f>
        <v>63.875</v>
      </c>
      <c r="H9" s="25">
        <f t="shared" si="1"/>
        <v>15230.182300054383</v>
      </c>
      <c r="I9" s="24">
        <f t="shared" si="2"/>
        <v>132.59573458588264</v>
      </c>
    </row>
    <row r="10" spans="1:9">
      <c r="A10" s="30" t="s">
        <v>5</v>
      </c>
      <c r="B10" s="29" t="s">
        <v>89</v>
      </c>
      <c r="C10" s="29" t="s">
        <v>83</v>
      </c>
      <c r="D10" s="28">
        <f>'[1]INPUTS-Incidence'!I10</f>
        <v>10765311.119000001</v>
      </c>
      <c r="E10" s="130">
        <f>ABS!AF10</f>
        <v>134.37356104064699</v>
      </c>
      <c r="F10" s="27">
        <f t="shared" si="0"/>
        <v>1.2482088028416318</v>
      </c>
      <c r="G10" s="26">
        <f>'[1]INTERNAL PARAMETERS-1'!M10</f>
        <v>58.935000000000002</v>
      </c>
      <c r="H10" s="25">
        <f t="shared" si="1"/>
        <v>7919.3058199305306</v>
      </c>
      <c r="I10" s="24">
        <f t="shared" si="2"/>
        <v>73.563185795471583</v>
      </c>
    </row>
    <row r="11" spans="1:9">
      <c r="A11" s="30" t="s">
        <v>5</v>
      </c>
      <c r="B11" s="29" t="s">
        <v>89</v>
      </c>
      <c r="C11" s="29" t="s">
        <v>82</v>
      </c>
      <c r="D11" s="28">
        <f>'[1]INPUTS-Incidence'!I11</f>
        <v>10044444.083310001</v>
      </c>
      <c r="E11" s="130">
        <f>ABS!AF11</f>
        <v>151.04396522990018</v>
      </c>
      <c r="F11" s="27">
        <f t="shared" si="0"/>
        <v>1.5037563450711733</v>
      </c>
      <c r="G11" s="26">
        <f>'[1]INTERNAL PARAMETERS-1'!M11</f>
        <v>53.995000000000005</v>
      </c>
      <c r="H11" s="25">
        <f t="shared" si="1"/>
        <v>8155.6189025884605</v>
      </c>
      <c r="I11" s="24">
        <f t="shared" si="2"/>
        <v>81.195323852118008</v>
      </c>
    </row>
    <row r="12" spans="1:9">
      <c r="A12" s="30" t="s">
        <v>5</v>
      </c>
      <c r="B12" s="29" t="s">
        <v>89</v>
      </c>
      <c r="C12" s="29" t="s">
        <v>81</v>
      </c>
      <c r="D12" s="28">
        <f>'[1]INPUTS-Incidence'!I12</f>
        <v>10592248.522530001</v>
      </c>
      <c r="E12" s="130">
        <f>ABS!AF12</f>
        <v>157.61109415293933</v>
      </c>
      <c r="F12" s="27">
        <f t="shared" si="0"/>
        <v>1.48798523578536</v>
      </c>
      <c r="G12" s="26">
        <f>'[1]INTERNAL PARAMETERS-1'!M12</f>
        <v>49.09</v>
      </c>
      <c r="H12" s="25">
        <f t="shared" si="1"/>
        <v>7737.1286119677925</v>
      </c>
      <c r="I12" s="24">
        <f t="shared" si="2"/>
        <v>73.04519522470332</v>
      </c>
    </row>
    <row r="13" spans="1:9">
      <c r="A13" s="30" t="s">
        <v>5</v>
      </c>
      <c r="B13" s="29" t="s">
        <v>89</v>
      </c>
      <c r="C13" s="29" t="s">
        <v>80</v>
      </c>
      <c r="D13" s="28">
        <f>'[1]INPUTS-Incidence'!I13</f>
        <v>9777355.3517499994</v>
      </c>
      <c r="E13" s="130">
        <f>ABS!AF13</f>
        <v>174.28149834219252</v>
      </c>
      <c r="F13" s="27">
        <f t="shared" si="0"/>
        <v>1.7825014236697323</v>
      </c>
      <c r="G13" s="26">
        <f>'[1]INTERNAL PARAMETERS-1'!M13</f>
        <v>44.225000000000001</v>
      </c>
      <c r="H13" s="25">
        <f t="shared" si="1"/>
        <v>7707.5992641834646</v>
      </c>
      <c r="I13" s="24">
        <f t="shared" si="2"/>
        <v>78.831125461793917</v>
      </c>
    </row>
    <row r="14" spans="1:9">
      <c r="A14" s="30" t="s">
        <v>5</v>
      </c>
      <c r="B14" s="29" t="s">
        <v>89</v>
      </c>
      <c r="C14" s="29" t="s">
        <v>79</v>
      </c>
      <c r="D14" s="28">
        <f>'[1]INPUTS-Incidence'!I14</f>
        <v>9021058.1782000009</v>
      </c>
      <c r="E14" s="130">
        <f>ABS!AF14</f>
        <v>232.88049488623403</v>
      </c>
      <c r="F14" s="27">
        <f t="shared" si="0"/>
        <v>2.5815208181342357</v>
      </c>
      <c r="G14" s="26">
        <f>'[1]INTERNAL PARAMETERS-1'!M14</f>
        <v>39.424999999999997</v>
      </c>
      <c r="H14" s="25">
        <f t="shared" si="1"/>
        <v>9181.3135108897768</v>
      </c>
      <c r="I14" s="24">
        <f t="shared" si="2"/>
        <v>101.77645825494224</v>
      </c>
    </row>
    <row r="15" spans="1:9">
      <c r="A15" s="30" t="s">
        <v>5</v>
      </c>
      <c r="B15" s="29" t="s">
        <v>89</v>
      </c>
      <c r="C15" s="29" t="s">
        <v>78</v>
      </c>
      <c r="D15" s="28">
        <f>'[1]INPUTS-Incidence'!I15</f>
        <v>7791904.9339800002</v>
      </c>
      <c r="E15" s="130">
        <f>ABS!AF15</f>
        <v>282.38654369068291</v>
      </c>
      <c r="F15" s="27">
        <f t="shared" si="0"/>
        <v>3.6241015012800428</v>
      </c>
      <c r="G15" s="26">
        <f>'[1]INTERNAL PARAMETERS-1'!M15</f>
        <v>34.72</v>
      </c>
      <c r="H15" s="25">
        <f t="shared" si="1"/>
        <v>9804.4607969405097</v>
      </c>
      <c r="I15" s="24">
        <f t="shared" si="2"/>
        <v>125.82880412444308</v>
      </c>
    </row>
    <row r="16" spans="1:9">
      <c r="A16" s="30" t="s">
        <v>5</v>
      </c>
      <c r="B16" s="29" t="s">
        <v>89</v>
      </c>
      <c r="C16" s="29" t="s">
        <v>77</v>
      </c>
      <c r="D16" s="28">
        <f>'[1]INPUTS-Incidence'!I16</f>
        <v>6339269.2817200003</v>
      </c>
      <c r="E16" s="130">
        <f>ABS!AF16</f>
        <v>261.16966563163339</v>
      </c>
      <c r="F16" s="27">
        <f t="shared" si="0"/>
        <v>4.1198701936317121</v>
      </c>
      <c r="G16" s="26">
        <f>'[1]INTERNAL PARAMETERS-1'!M16</f>
        <v>30.094999999999999</v>
      </c>
      <c r="H16" s="25">
        <f t="shared" si="1"/>
        <v>7859.9010871840064</v>
      </c>
      <c r="I16" s="24">
        <f t="shared" si="2"/>
        <v>123.98749347734635</v>
      </c>
    </row>
    <row r="17" spans="1:9">
      <c r="A17" s="30" t="s">
        <v>5</v>
      </c>
      <c r="B17" s="29" t="s">
        <v>89</v>
      </c>
      <c r="C17" s="29" t="s">
        <v>76</v>
      </c>
      <c r="D17" s="28">
        <f>'[1]INPUTS-Incidence'!I17</f>
        <v>4945229.6266900003</v>
      </c>
      <c r="E17" s="130">
        <f>ABS!AF17</f>
        <v>299.56211164324685</v>
      </c>
      <c r="F17" s="27">
        <f t="shared" si="0"/>
        <v>6.0575976093501103</v>
      </c>
      <c r="G17" s="26">
        <f>'[1]INTERNAL PARAMETERS-1'!M17</f>
        <v>25.55</v>
      </c>
      <c r="H17" s="25">
        <f t="shared" si="1"/>
        <v>7653.8119524849571</v>
      </c>
      <c r="I17" s="24">
        <f t="shared" si="2"/>
        <v>154.77161891889531</v>
      </c>
    </row>
    <row r="18" spans="1:9">
      <c r="A18" s="30" t="s">
        <v>5</v>
      </c>
      <c r="B18" s="29" t="s">
        <v>89</v>
      </c>
      <c r="C18" s="29" t="s">
        <v>75</v>
      </c>
      <c r="D18" s="28">
        <f>'[1]INPUTS-Incidence'!I18</f>
        <v>3346785.3301599999</v>
      </c>
      <c r="E18" s="130">
        <f>ABS!AF18</f>
        <v>266.72646702805116</v>
      </c>
      <c r="F18" s="27">
        <f t="shared" si="0"/>
        <v>7.9696317724477348</v>
      </c>
      <c r="G18" s="26">
        <f>'[1]INTERNAL PARAMETERS-1'!M18</f>
        <v>21.115000000000002</v>
      </c>
      <c r="H18" s="25">
        <f t="shared" si="1"/>
        <v>5631.9293512973009</v>
      </c>
      <c r="I18" s="24">
        <f t="shared" si="2"/>
        <v>168.27877487523395</v>
      </c>
    </row>
    <row r="19" spans="1:9">
      <c r="A19" s="30" t="s">
        <v>5</v>
      </c>
      <c r="B19" s="29" t="s">
        <v>89</v>
      </c>
      <c r="C19" s="29" t="s">
        <v>74</v>
      </c>
      <c r="D19" s="28">
        <f>'[1]INPUTS-Incidence'!I19</f>
        <v>1979999.62733</v>
      </c>
      <c r="E19" s="130">
        <f>ABS!AF19</f>
        <v>226.31336596319491</v>
      </c>
      <c r="F19" s="27">
        <f t="shared" si="0"/>
        <v>11.429970129255787</v>
      </c>
      <c r="G19" s="26">
        <f>'[1]INTERNAL PARAMETERS-1'!M19</f>
        <v>16.865000000000002</v>
      </c>
      <c r="H19" s="25">
        <f t="shared" si="1"/>
        <v>3816.7749169692825</v>
      </c>
      <c r="I19" s="24">
        <f t="shared" si="2"/>
        <v>192.76644622989886</v>
      </c>
    </row>
    <row r="20" spans="1:9">
      <c r="A20" s="30" t="s">
        <v>5</v>
      </c>
      <c r="B20" s="29" t="s">
        <v>89</v>
      </c>
      <c r="C20" s="29" t="s">
        <v>73</v>
      </c>
      <c r="D20" s="28">
        <f>'[1]INPUTS-Incidence'!I20</f>
        <v>1237329.42988</v>
      </c>
      <c r="E20" s="130">
        <f>ABS!AF20</f>
        <v>241.97344262582669</v>
      </c>
      <c r="F20" s="27">
        <f t="shared" si="0"/>
        <v>19.556105009907835</v>
      </c>
      <c r="G20" s="26">
        <f>'[1]INTERNAL PARAMETERS-1'!M20</f>
        <v>12.89</v>
      </c>
      <c r="H20" s="25">
        <f t="shared" si="1"/>
        <v>3119.0376754469062</v>
      </c>
      <c r="I20" s="24">
        <f t="shared" si="2"/>
        <v>252.07819357771197</v>
      </c>
    </row>
    <row r="21" spans="1:9">
      <c r="A21" s="30" t="s">
        <v>5</v>
      </c>
      <c r="B21" s="29" t="s">
        <v>89</v>
      </c>
      <c r="C21" s="29" t="s">
        <v>72</v>
      </c>
      <c r="D21" s="28">
        <f>'[1]INPUTS-Incidence'!I21</f>
        <v>0</v>
      </c>
      <c r="E21" s="130">
        <f>ABS!AF21</f>
        <v>151.54912899321087</v>
      </c>
      <c r="F21" s="27" t="e">
        <f t="shared" si="0"/>
        <v>#DIV/0!</v>
      </c>
      <c r="G21" s="26">
        <f>'[1]INTERNAL PARAMETERS-1'!M21</f>
        <v>9.3150000000000013</v>
      </c>
      <c r="H21" s="25">
        <f t="shared" si="1"/>
        <v>1411.6801365717595</v>
      </c>
      <c r="I21" s="24" t="e">
        <f t="shared" si="2"/>
        <v>#DIV/0!</v>
      </c>
    </row>
    <row r="22" spans="1:9">
      <c r="A22" s="30" t="s">
        <v>5</v>
      </c>
      <c r="B22" s="29" t="s">
        <v>89</v>
      </c>
      <c r="C22" s="29" t="s">
        <v>70</v>
      </c>
      <c r="D22" s="28">
        <f>'[1]INPUTS-Incidence'!I22</f>
        <v>887116.14410999999</v>
      </c>
      <c r="E22" s="130">
        <f>ABS!AF22</f>
        <v>81.83652965633388</v>
      </c>
      <c r="F22" s="27">
        <f t="shared" si="0"/>
        <v>9.2250073679401297</v>
      </c>
      <c r="G22" s="26">
        <f>'[1]INTERNAL PARAMETERS-1'!M22</f>
        <v>5.05</v>
      </c>
      <c r="H22" s="25">
        <f t="shared" si="1"/>
        <v>413.27447476448606</v>
      </c>
      <c r="I22" s="24">
        <f t="shared" si="2"/>
        <v>46.586287208097652</v>
      </c>
    </row>
    <row r="23" spans="1:9">
      <c r="A23" s="30" t="s">
        <v>5</v>
      </c>
      <c r="B23" s="29" t="s">
        <v>71</v>
      </c>
      <c r="C23" s="29" t="s">
        <v>88</v>
      </c>
      <c r="D23" s="28">
        <f>'[1]INPUTS-Incidence'!I23</f>
        <v>11707764.934839999</v>
      </c>
      <c r="E23" s="130">
        <f>ABS!AF23</f>
        <v>45.464738697963263</v>
      </c>
      <c r="F23" s="27">
        <f t="shared" si="0"/>
        <v>0.38832978754697378</v>
      </c>
      <c r="G23" s="26">
        <f>'[1]INTERNAL PARAMETERS-1'!M5</f>
        <v>85.012</v>
      </c>
      <c r="H23" s="25">
        <f t="shared" si="1"/>
        <v>3865.0483661912531</v>
      </c>
      <c r="I23" s="24">
        <f t="shared" si="2"/>
        <v>33.012691898943338</v>
      </c>
    </row>
    <row r="24" spans="1:9">
      <c r="A24" s="30" t="s">
        <v>5</v>
      </c>
      <c r="B24" s="29" t="s">
        <v>71</v>
      </c>
      <c r="C24" s="29" t="s">
        <v>87</v>
      </c>
      <c r="D24" s="28">
        <f>'[1]INPUTS-Incidence'!I24</f>
        <v>11746728.11858</v>
      </c>
      <c r="E24" s="130">
        <f>ABS!AF24</f>
        <v>54.557686437555923</v>
      </c>
      <c r="F24" s="27">
        <f t="shared" si="0"/>
        <v>0.46445006547194279</v>
      </c>
      <c r="G24" s="26">
        <f>'[1]INTERNAL PARAMETERS-1'!M6</f>
        <v>78.760000000000005</v>
      </c>
      <c r="H24" s="25">
        <f t="shared" si="1"/>
        <v>4296.9633838219052</v>
      </c>
      <c r="I24" s="24">
        <f t="shared" si="2"/>
        <v>36.580087156570215</v>
      </c>
    </row>
    <row r="25" spans="1:9">
      <c r="A25" s="30" t="s">
        <v>5</v>
      </c>
      <c r="B25" s="29" t="s">
        <v>71</v>
      </c>
      <c r="C25" s="29" t="s">
        <v>86</v>
      </c>
      <c r="D25" s="28">
        <f>'[1]INPUTS-Incidence'!I25</f>
        <v>11155562.572179999</v>
      </c>
      <c r="E25" s="130">
        <f>ABS!AF25</f>
        <v>57.083505254109433</v>
      </c>
      <c r="F25" s="27">
        <f t="shared" si="0"/>
        <v>0.51170440652151072</v>
      </c>
      <c r="G25" s="26">
        <f>'[1]INTERNAL PARAMETERS-1'!M7</f>
        <v>73.784999999999997</v>
      </c>
      <c r="H25" s="25">
        <f t="shared" si="1"/>
        <v>4211.9064351744646</v>
      </c>
      <c r="I25" s="24">
        <f t="shared" si="2"/>
        <v>37.756109635189667</v>
      </c>
    </row>
    <row r="26" spans="1:9">
      <c r="A26" s="30" t="s">
        <v>5</v>
      </c>
      <c r="B26" s="29" t="s">
        <v>71</v>
      </c>
      <c r="C26" s="29" t="s">
        <v>85</v>
      </c>
      <c r="D26" s="28">
        <f>'[1]INPUTS-Incidence'!I26</f>
        <v>11326194.445800001</v>
      </c>
      <c r="E26" s="130">
        <f>ABS!AF26</f>
        <v>96.486278792344265</v>
      </c>
      <c r="F26" s="27">
        <f t="shared" si="0"/>
        <v>0.85188612339357694</v>
      </c>
      <c r="G26" s="26">
        <f>'[1]INTERNAL PARAMETERS-1'!M8</f>
        <v>68.824999999999989</v>
      </c>
      <c r="H26" s="25">
        <f t="shared" si="1"/>
        <v>6640.6681378830926</v>
      </c>
      <c r="I26" s="24">
        <f t="shared" si="2"/>
        <v>58.631062442562921</v>
      </c>
    </row>
    <row r="27" spans="1:9">
      <c r="A27" s="30" t="s">
        <v>5</v>
      </c>
      <c r="B27" s="29" t="s">
        <v>71</v>
      </c>
      <c r="C27" s="29" t="s">
        <v>84</v>
      </c>
      <c r="D27" s="28">
        <f>'[1]INPUTS-Incidence'!I27</f>
        <v>10924470.585860001</v>
      </c>
      <c r="E27" s="130">
        <f>ABS!AF27</f>
        <v>80.321038366401766</v>
      </c>
      <c r="F27" s="27">
        <f t="shared" si="0"/>
        <v>0.73523964145562026</v>
      </c>
      <c r="G27" s="26">
        <f>'[1]INTERNAL PARAMETERS-1'!M9</f>
        <v>63.875</v>
      </c>
      <c r="H27" s="25">
        <f t="shared" si="1"/>
        <v>5130.5063256539124</v>
      </c>
      <c r="I27" s="24">
        <f t="shared" si="2"/>
        <v>46.963432097977737</v>
      </c>
    </row>
    <row r="28" spans="1:9">
      <c r="A28" s="30" t="s">
        <v>5</v>
      </c>
      <c r="B28" s="29" t="s">
        <v>71</v>
      </c>
      <c r="C28" s="29" t="s">
        <v>83</v>
      </c>
      <c r="D28" s="28">
        <f>'[1]INPUTS-Incidence'!I28</f>
        <v>10190887.8851</v>
      </c>
      <c r="E28" s="130">
        <f>ABS!AF28</f>
        <v>59.609324070662943</v>
      </c>
      <c r="F28" s="27">
        <f t="shared" si="0"/>
        <v>0.58492767993078565</v>
      </c>
      <c r="G28" s="26">
        <f>'[1]INTERNAL PARAMETERS-1'!M10</f>
        <v>58.935000000000002</v>
      </c>
      <c r="H28" s="25">
        <f t="shared" si="1"/>
        <v>3513.0755141045206</v>
      </c>
      <c r="I28" s="24">
        <f t="shared" si="2"/>
        <v>34.472712816720858</v>
      </c>
    </row>
    <row r="29" spans="1:9">
      <c r="A29" s="30" t="s">
        <v>5</v>
      </c>
      <c r="B29" s="29" t="s">
        <v>71</v>
      </c>
      <c r="C29" s="29" t="s">
        <v>82</v>
      </c>
      <c r="D29" s="28">
        <f>'[1]INPUTS-Incidence'!I29</f>
        <v>10137145.5627</v>
      </c>
      <c r="E29" s="130">
        <f>ABS!AF29</f>
        <v>60.114487833973648</v>
      </c>
      <c r="F29" s="27">
        <f t="shared" si="0"/>
        <v>0.59301198214186757</v>
      </c>
      <c r="G29" s="26">
        <f>'[1]INTERNAL PARAMETERS-1'!M11</f>
        <v>53.995000000000005</v>
      </c>
      <c r="H29" s="25">
        <f t="shared" si="1"/>
        <v>3245.8817705954075</v>
      </c>
      <c r="I29" s="24">
        <f t="shared" si="2"/>
        <v>32.019681975750146</v>
      </c>
    </row>
    <row r="30" spans="1:9">
      <c r="A30" s="30" t="s">
        <v>5</v>
      </c>
      <c r="B30" s="29" t="s">
        <v>71</v>
      </c>
      <c r="C30" s="29" t="s">
        <v>81</v>
      </c>
      <c r="D30" s="28">
        <f>'[1]INPUTS-Incidence'!I30</f>
        <v>10579176.16444</v>
      </c>
      <c r="E30" s="130">
        <f>ABS!AF30</f>
        <v>66.176452993702085</v>
      </c>
      <c r="F30" s="27">
        <f t="shared" si="0"/>
        <v>0.62553503188785475</v>
      </c>
      <c r="G30" s="26">
        <f>'[1]INTERNAL PARAMETERS-1'!M12</f>
        <v>49.09</v>
      </c>
      <c r="H30" s="25">
        <f t="shared" si="1"/>
        <v>3248.6020774608355</v>
      </c>
      <c r="I30" s="24">
        <f t="shared" si="2"/>
        <v>30.707514715374792</v>
      </c>
    </row>
    <row r="31" spans="1:9">
      <c r="A31" s="30" t="s">
        <v>5</v>
      </c>
      <c r="B31" s="29" t="s">
        <v>71</v>
      </c>
      <c r="C31" s="29" t="s">
        <v>80</v>
      </c>
      <c r="D31" s="28">
        <f>'[1]INPUTS-Incidence'!I31</f>
        <v>9645403.31274</v>
      </c>
      <c r="E31" s="130">
        <f>ABS!AF31</f>
        <v>84.867512236198095</v>
      </c>
      <c r="F31" s="27">
        <f t="shared" si="0"/>
        <v>0.87987520567545363</v>
      </c>
      <c r="G31" s="26">
        <f>'[1]INTERNAL PARAMETERS-1'!M13</f>
        <v>44.225000000000001</v>
      </c>
      <c r="H31" s="25">
        <f t="shared" si="1"/>
        <v>3753.2657286458607</v>
      </c>
      <c r="I31" s="24">
        <f t="shared" si="2"/>
        <v>38.912480970996938</v>
      </c>
    </row>
    <row r="32" spans="1:9">
      <c r="A32" s="30" t="s">
        <v>5</v>
      </c>
      <c r="B32" s="29" t="s">
        <v>71</v>
      </c>
      <c r="C32" s="29" t="s">
        <v>79</v>
      </c>
      <c r="D32" s="28">
        <f>'[1]INPUTS-Incidence'!I32</f>
        <v>8848673.3831600007</v>
      </c>
      <c r="E32" s="130">
        <f>ABS!AF32</f>
        <v>117.19799308808307</v>
      </c>
      <c r="F32" s="27">
        <f t="shared" si="0"/>
        <v>1.3244696466153192</v>
      </c>
      <c r="G32" s="26">
        <f>'[1]INTERNAL PARAMETERS-1'!M14</f>
        <v>39.424999999999997</v>
      </c>
      <c r="H32" s="25">
        <f t="shared" si="1"/>
        <v>4620.5308774976747</v>
      </c>
      <c r="I32" s="24">
        <f t="shared" si="2"/>
        <v>52.217215817808956</v>
      </c>
    </row>
    <row r="33" spans="1:9">
      <c r="A33" s="30" t="s">
        <v>5</v>
      </c>
      <c r="B33" s="29" t="s">
        <v>71</v>
      </c>
      <c r="C33" s="29" t="s">
        <v>78</v>
      </c>
      <c r="D33" s="28">
        <f>'[1]INPUTS-Incidence'!I33</f>
        <v>7750986.44814</v>
      </c>
      <c r="E33" s="130">
        <f>ABS!AF33</f>
        <v>150.03363770327877</v>
      </c>
      <c r="F33" s="27">
        <f t="shared" si="0"/>
        <v>1.9356715265484985</v>
      </c>
      <c r="G33" s="26">
        <f>'[1]INTERNAL PARAMETERS-1'!M15</f>
        <v>34.72</v>
      </c>
      <c r="H33" s="25">
        <f t="shared" si="1"/>
        <v>5209.1679010578391</v>
      </c>
      <c r="I33" s="24">
        <f t="shared" si="2"/>
        <v>67.206515401763866</v>
      </c>
    </row>
    <row r="34" spans="1:9">
      <c r="A34" s="30" t="s">
        <v>5</v>
      </c>
      <c r="B34" s="29" t="s">
        <v>71</v>
      </c>
      <c r="C34" s="29" t="s">
        <v>77</v>
      </c>
      <c r="D34" s="28">
        <f>'[1]INPUTS-Incidence'!I34</f>
        <v>6443704.4557600003</v>
      </c>
      <c r="E34" s="130">
        <f>ABS!AF34</f>
        <v>147.00265512341454</v>
      </c>
      <c r="F34" s="27">
        <f t="shared" si="0"/>
        <v>2.2813376394382812</v>
      </c>
      <c r="G34" s="26">
        <f>'[1]INTERNAL PARAMETERS-1'!M16</f>
        <v>30.094999999999999</v>
      </c>
      <c r="H34" s="25">
        <f t="shared" si="1"/>
        <v>4424.0449059391603</v>
      </c>
      <c r="I34" s="24">
        <f t="shared" si="2"/>
        <v>68.656856258895075</v>
      </c>
    </row>
    <row r="35" spans="1:9">
      <c r="A35" s="30" t="s">
        <v>5</v>
      </c>
      <c r="B35" s="29" t="s">
        <v>71</v>
      </c>
      <c r="C35" s="29" t="s">
        <v>76</v>
      </c>
      <c r="D35" s="28">
        <f>'[1]INPUTS-Incidence'!I35</f>
        <v>4977882.6123000002</v>
      </c>
      <c r="E35" s="130">
        <f>ABS!AF35</f>
        <v>169.2298607090855</v>
      </c>
      <c r="F35" s="27">
        <f t="shared" si="0"/>
        <v>3.399635425128956</v>
      </c>
      <c r="G35" s="26">
        <f>'[1]INTERNAL PARAMETERS-1'!M17</f>
        <v>25.55</v>
      </c>
      <c r="H35" s="25">
        <f t="shared" si="1"/>
        <v>4323.8229411171351</v>
      </c>
      <c r="I35" s="24">
        <f t="shared" si="2"/>
        <v>86.860685112044848</v>
      </c>
    </row>
    <row r="36" spans="1:9">
      <c r="A36" s="30" t="s">
        <v>5</v>
      </c>
      <c r="B36" s="29" t="s">
        <v>71</v>
      </c>
      <c r="C36" s="29" t="s">
        <v>75</v>
      </c>
      <c r="D36" s="28">
        <f>'[1]INPUTS-Incidence'!I36</f>
        <v>3380392.0789600001</v>
      </c>
      <c r="E36" s="130">
        <f>ABS!AF36</f>
        <v>125.28061330105432</v>
      </c>
      <c r="F36" s="27">
        <f t="shared" si="0"/>
        <v>3.706097114616294</v>
      </c>
      <c r="G36" s="26">
        <f>'[1]INTERNAL PARAMETERS-1'!M18</f>
        <v>21.115000000000002</v>
      </c>
      <c r="H36" s="25">
        <f t="shared" si="1"/>
        <v>2645.3001498517619</v>
      </c>
      <c r="I36" s="24">
        <f t="shared" si="2"/>
        <v>78.254240575123049</v>
      </c>
    </row>
    <row r="37" spans="1:9">
      <c r="A37" s="30" t="s">
        <v>5</v>
      </c>
      <c r="B37" s="29" t="s">
        <v>71</v>
      </c>
      <c r="C37" s="29" t="s">
        <v>74</v>
      </c>
      <c r="D37" s="28">
        <f>'[1]INPUTS-Incidence'!I37</f>
        <v>2426465.8563600001</v>
      </c>
      <c r="E37" s="130">
        <f>ABS!AF37</f>
        <v>167.20920565584268</v>
      </c>
      <c r="F37" s="27">
        <f t="shared" si="0"/>
        <v>6.8910594895688018</v>
      </c>
      <c r="G37" s="26">
        <f>'[1]INTERNAL PARAMETERS-1'!M19</f>
        <v>16.865000000000002</v>
      </c>
      <c r="H37" s="25">
        <f t="shared" si="1"/>
        <v>2819.9832533857871</v>
      </c>
      <c r="I37" s="24">
        <f t="shared" si="2"/>
        <v>116.21771829157785</v>
      </c>
    </row>
    <row r="38" spans="1:9">
      <c r="A38" s="30" t="s">
        <v>5</v>
      </c>
      <c r="B38" s="29" t="s">
        <v>71</v>
      </c>
      <c r="C38" s="29" t="s">
        <v>73</v>
      </c>
      <c r="D38" s="28">
        <f>'[1]INPUTS-Incidence'!I38</f>
        <v>1633766.60096</v>
      </c>
      <c r="E38" s="130">
        <f>ABS!AF38</f>
        <v>158.62142167956071</v>
      </c>
      <c r="F38" s="27">
        <f t="shared" si="0"/>
        <v>9.7089401623435609</v>
      </c>
      <c r="G38" s="26">
        <f>'[1]INTERNAL PARAMETERS-1'!M20</f>
        <v>12.89</v>
      </c>
      <c r="H38" s="25">
        <f t="shared" si="1"/>
        <v>2044.6301254495377</v>
      </c>
      <c r="I38" s="24">
        <f t="shared" si="2"/>
        <v>125.14823869260852</v>
      </c>
    </row>
    <row r="39" spans="1:9">
      <c r="A39" s="30" t="s">
        <v>5</v>
      </c>
      <c r="B39" s="29" t="s">
        <v>71</v>
      </c>
      <c r="C39" s="29" t="s">
        <v>72</v>
      </c>
      <c r="D39" s="28">
        <f>'[1]INPUTS-Incidence'!I39</f>
        <v>0</v>
      </c>
      <c r="E39" s="130">
        <f>ABS!AF39</f>
        <v>99.51726137220848</v>
      </c>
      <c r="F39" s="27" t="e">
        <f t="shared" si="0"/>
        <v>#DIV/0!</v>
      </c>
      <c r="G39" s="26">
        <f>'[1]INTERNAL PARAMETERS-1'!M21</f>
        <v>9.3150000000000013</v>
      </c>
      <c r="H39" s="25">
        <f t="shared" si="1"/>
        <v>927.00328968212216</v>
      </c>
      <c r="I39" s="24" t="e">
        <f t="shared" si="2"/>
        <v>#DIV/0!</v>
      </c>
    </row>
    <row r="40" spans="1:9">
      <c r="A40" s="30" t="s">
        <v>5</v>
      </c>
      <c r="B40" s="29" t="s">
        <v>71</v>
      </c>
      <c r="C40" s="29" t="s">
        <v>70</v>
      </c>
      <c r="D40" s="28">
        <f>'[1]INPUTS-Incidence'!I40</f>
        <v>1481944.54018</v>
      </c>
      <c r="E40" s="130">
        <f>ABS!AF40</f>
        <v>62.135142887216453</v>
      </c>
      <c r="F40" s="27">
        <f t="shared" si="0"/>
        <v>4.1928116203099872</v>
      </c>
      <c r="G40" s="26">
        <f>'[1]INTERNAL PARAMETERS-1'!M22</f>
        <v>5.05</v>
      </c>
      <c r="H40" s="25">
        <f t="shared" si="1"/>
        <v>313.78247158044309</v>
      </c>
      <c r="I40" s="24">
        <f t="shared" si="2"/>
        <v>21.173698682565437</v>
      </c>
    </row>
    <row r="41" spans="1:9">
      <c r="A41" s="30" t="s">
        <v>4</v>
      </c>
      <c r="B41" s="29" t="s">
        <v>89</v>
      </c>
      <c r="C41" s="29" t="s">
        <v>88</v>
      </c>
      <c r="D41" s="28">
        <f>'[1]INPUTS-Incidence'!I5</f>
        <v>12231573.74736</v>
      </c>
      <c r="E41" s="130">
        <f>ABS!AF41</f>
        <v>23.571314060393583</v>
      </c>
      <c r="F41" s="27">
        <f t="shared" si="0"/>
        <v>0.19270875970053397</v>
      </c>
      <c r="G41" s="26">
        <f>'[1]INTERNAL PARAMETERS-1'!M5</f>
        <v>85.012</v>
      </c>
      <c r="H41" s="25">
        <f t="shared" si="1"/>
        <v>2003.8445509021792</v>
      </c>
      <c r="I41" s="24">
        <f t="shared" si="2"/>
        <v>16.382557079661794</v>
      </c>
    </row>
    <row r="42" spans="1:9">
      <c r="A42" s="30" t="s">
        <v>4</v>
      </c>
      <c r="B42" s="29" t="s">
        <v>89</v>
      </c>
      <c r="C42" s="29" t="s">
        <v>87</v>
      </c>
      <c r="D42" s="28">
        <f>'[1]INPUTS-Incidence'!I6</f>
        <v>12291532.442199999</v>
      </c>
      <c r="E42" s="130">
        <f>ABS!AF42</f>
        <v>32.466149554881724</v>
      </c>
      <c r="F42" s="27">
        <f t="shared" si="0"/>
        <v>0.26413427054398086</v>
      </c>
      <c r="G42" s="26">
        <f>'[1]INTERNAL PARAMETERS-1'!M6</f>
        <v>78.760000000000005</v>
      </c>
      <c r="H42" s="25">
        <f t="shared" si="1"/>
        <v>2557.0339389424848</v>
      </c>
      <c r="I42" s="24">
        <f t="shared" si="2"/>
        <v>20.803215148043936</v>
      </c>
    </row>
    <row r="43" spans="1:9">
      <c r="A43" s="30" t="s">
        <v>4</v>
      </c>
      <c r="B43" s="29" t="s">
        <v>89</v>
      </c>
      <c r="C43" s="29" t="s">
        <v>86</v>
      </c>
      <c r="D43" s="28">
        <f>'[1]INPUTS-Incidence'!I7</f>
        <v>11811862.883479999</v>
      </c>
      <c r="E43" s="130">
        <f>ABS!AF43</f>
        <v>39.582017950472249</v>
      </c>
      <c r="F43" s="27">
        <f t="shared" si="0"/>
        <v>0.33510394034315638</v>
      </c>
      <c r="G43" s="26">
        <f>'[1]INTERNAL PARAMETERS-1'!M7</f>
        <v>73.784999999999997</v>
      </c>
      <c r="H43" s="25">
        <f t="shared" si="1"/>
        <v>2920.5591944755947</v>
      </c>
      <c r="I43" s="24">
        <f t="shared" si="2"/>
        <v>24.725644238219793</v>
      </c>
    </row>
    <row r="44" spans="1:9">
      <c r="A44" s="30" t="s">
        <v>4</v>
      </c>
      <c r="B44" s="29" t="s">
        <v>89</v>
      </c>
      <c r="C44" s="29" t="s">
        <v>85</v>
      </c>
      <c r="D44" s="28">
        <f>'[1]INPUTS-Incidence'!I8</f>
        <v>12016267.524979999</v>
      </c>
      <c r="E44" s="130">
        <f>ABS!AF44</f>
        <v>64.487557335039043</v>
      </c>
      <c r="F44" s="27">
        <f t="shared" si="0"/>
        <v>0.53666878838190968</v>
      </c>
      <c r="G44" s="26">
        <f>'[1]INTERNAL PARAMETERS-1'!M8</f>
        <v>68.824999999999989</v>
      </c>
      <c r="H44" s="25">
        <f t="shared" si="1"/>
        <v>4438.3561335840614</v>
      </c>
      <c r="I44" s="24">
        <f t="shared" si="2"/>
        <v>36.936229360384921</v>
      </c>
    </row>
    <row r="45" spans="1:9">
      <c r="A45" s="30" t="s">
        <v>4</v>
      </c>
      <c r="B45" s="29" t="s">
        <v>89</v>
      </c>
      <c r="C45" s="29" t="s">
        <v>84</v>
      </c>
      <c r="D45" s="28">
        <f>'[1]INPUTS-Incidence'!I9</f>
        <v>11486178.154689999</v>
      </c>
      <c r="E45" s="130">
        <f>ABS!AF45</f>
        <v>55.592721840550901</v>
      </c>
      <c r="F45" s="27">
        <f t="shared" si="0"/>
        <v>0.48399668794838829</v>
      </c>
      <c r="G45" s="26">
        <f>'[1]INTERNAL PARAMETERS-1'!M9</f>
        <v>63.875</v>
      </c>
      <c r="H45" s="25">
        <f t="shared" si="1"/>
        <v>3550.9851075651886</v>
      </c>
      <c r="I45" s="24">
        <f t="shared" si="2"/>
        <v>30.9152884427033</v>
      </c>
    </row>
    <row r="46" spans="1:9">
      <c r="A46" s="30" t="s">
        <v>4</v>
      </c>
      <c r="B46" s="29" t="s">
        <v>89</v>
      </c>
      <c r="C46" s="29" t="s">
        <v>83</v>
      </c>
      <c r="D46" s="28">
        <f>'[1]INPUTS-Incidence'!I10</f>
        <v>10765311.119000001</v>
      </c>
      <c r="E46" s="130">
        <f>ABS!AF46</f>
        <v>31.131924230708503</v>
      </c>
      <c r="F46" s="27">
        <f t="shared" si="0"/>
        <v>0.28918740839512658</v>
      </c>
      <c r="G46" s="26">
        <f>'[1]INTERNAL PARAMETERS-1'!M10</f>
        <v>58.935000000000002</v>
      </c>
      <c r="H46" s="25">
        <f t="shared" si="1"/>
        <v>1834.7599545368057</v>
      </c>
      <c r="I46" s="24">
        <f t="shared" si="2"/>
        <v>17.043259913766786</v>
      </c>
    </row>
    <row r="47" spans="1:9">
      <c r="A47" s="30" t="s">
        <v>4</v>
      </c>
      <c r="B47" s="29" t="s">
        <v>89</v>
      </c>
      <c r="C47" s="29" t="s">
        <v>82</v>
      </c>
      <c r="D47" s="28">
        <f>'[1]INPUTS-Incidence'!I11</f>
        <v>10044444.083310001</v>
      </c>
      <c r="E47" s="130">
        <f>ABS!AF47</f>
        <v>42.250468598818685</v>
      </c>
      <c r="F47" s="27">
        <f t="shared" si="0"/>
        <v>0.42063521135054849</v>
      </c>
      <c r="G47" s="26">
        <f>'[1]INTERNAL PARAMETERS-1'!M11</f>
        <v>53.995000000000005</v>
      </c>
      <c r="H47" s="25">
        <f t="shared" si="1"/>
        <v>2281.3140519932149</v>
      </c>
      <c r="I47" s="24">
        <f t="shared" si="2"/>
        <v>22.712198236872865</v>
      </c>
    </row>
    <row r="48" spans="1:9">
      <c r="A48" s="30" t="s">
        <v>4</v>
      </c>
      <c r="B48" s="29" t="s">
        <v>89</v>
      </c>
      <c r="C48" s="29" t="s">
        <v>81</v>
      </c>
      <c r="D48" s="28">
        <f>'[1]INPUTS-Incidence'!I12</f>
        <v>10592248.522530001</v>
      </c>
      <c r="E48" s="130">
        <f>ABS!AF48</f>
        <v>41.360985049369873</v>
      </c>
      <c r="F48" s="27">
        <f t="shared" si="0"/>
        <v>0.39048352161860561</v>
      </c>
      <c r="G48" s="26">
        <f>'[1]INTERNAL PARAMETERS-1'!M12</f>
        <v>49.09</v>
      </c>
      <c r="H48" s="25">
        <f t="shared" si="1"/>
        <v>2030.4107560735672</v>
      </c>
      <c r="I48" s="24">
        <f t="shared" si="2"/>
        <v>19.168836076257353</v>
      </c>
    </row>
    <row r="49" spans="1:9">
      <c r="A49" s="30" t="s">
        <v>4</v>
      </c>
      <c r="B49" s="29" t="s">
        <v>89</v>
      </c>
      <c r="C49" s="29" t="s">
        <v>80</v>
      </c>
      <c r="D49" s="28">
        <f>'[1]INPUTS-Incidence'!I13</f>
        <v>9777355.3517499994</v>
      </c>
      <c r="E49" s="130">
        <f>ABS!AF49</f>
        <v>39.582017950472249</v>
      </c>
      <c r="F49" s="27">
        <f t="shared" si="0"/>
        <v>0.40483358256369056</v>
      </c>
      <c r="G49" s="26">
        <f>'[1]INTERNAL PARAMETERS-1'!M13</f>
        <v>44.225000000000001</v>
      </c>
      <c r="H49" s="25">
        <f t="shared" si="1"/>
        <v>1750.5147438596352</v>
      </c>
      <c r="I49" s="24">
        <f t="shared" si="2"/>
        <v>17.903765188879216</v>
      </c>
    </row>
    <row r="50" spans="1:9">
      <c r="A50" s="30" t="s">
        <v>4</v>
      </c>
      <c r="B50" s="29" t="s">
        <v>89</v>
      </c>
      <c r="C50" s="29" t="s">
        <v>79</v>
      </c>
      <c r="D50" s="28">
        <f>'[1]INPUTS-Incidence'!I14</f>
        <v>9021058.1782000009</v>
      </c>
      <c r="E50" s="130">
        <f>ABS!AF50</f>
        <v>81.387744774566514</v>
      </c>
      <c r="F50" s="27">
        <f t="shared" si="0"/>
        <v>0.90219731617789056</v>
      </c>
      <c r="G50" s="26">
        <f>'[1]INTERNAL PARAMETERS-1'!M14</f>
        <v>39.424999999999997</v>
      </c>
      <c r="H50" s="25">
        <f t="shared" si="1"/>
        <v>3208.7118377372844</v>
      </c>
      <c r="I50" s="24">
        <f t="shared" si="2"/>
        <v>35.569129190313326</v>
      </c>
    </row>
    <row r="51" spans="1:9">
      <c r="A51" s="30" t="s">
        <v>4</v>
      </c>
      <c r="B51" s="29" t="s">
        <v>89</v>
      </c>
      <c r="C51" s="29" t="s">
        <v>78</v>
      </c>
      <c r="D51" s="28">
        <f>'[1]INPUTS-Incidence'!I15</f>
        <v>7791904.9339800002</v>
      </c>
      <c r="E51" s="130">
        <f>ABS!AF51</f>
        <v>90.282580269054662</v>
      </c>
      <c r="F51" s="27">
        <f t="shared" si="0"/>
        <v>1.1586714806457414</v>
      </c>
      <c r="G51" s="26">
        <f>'[1]INTERNAL PARAMETERS-1'!M15</f>
        <v>34.72</v>
      </c>
      <c r="H51" s="25">
        <f t="shared" si="1"/>
        <v>3134.6111869415777</v>
      </c>
      <c r="I51" s="24">
        <f t="shared" si="2"/>
        <v>40.229073808020146</v>
      </c>
    </row>
    <row r="52" spans="1:9">
      <c r="A52" s="30" t="s">
        <v>4</v>
      </c>
      <c r="B52" s="29" t="s">
        <v>89</v>
      </c>
      <c r="C52" s="29" t="s">
        <v>77</v>
      </c>
      <c r="D52" s="28">
        <f>'[1]INPUTS-Incidence'!I16</f>
        <v>6339269.2817200003</v>
      </c>
      <c r="E52" s="130">
        <f>ABS!AF52</f>
        <v>86.7246460712594</v>
      </c>
      <c r="F52" s="27">
        <f t="shared" si="0"/>
        <v>1.3680543011690594</v>
      </c>
      <c r="G52" s="26">
        <f>'[1]INTERNAL PARAMETERS-1'!M16</f>
        <v>30.094999999999999</v>
      </c>
      <c r="H52" s="25">
        <f t="shared" si="1"/>
        <v>2609.9782235145517</v>
      </c>
      <c r="I52" s="24">
        <f t="shared" si="2"/>
        <v>41.171594193682843</v>
      </c>
    </row>
    <row r="53" spans="1:9">
      <c r="A53" s="30" t="s">
        <v>4</v>
      </c>
      <c r="B53" s="29" t="s">
        <v>89</v>
      </c>
      <c r="C53" s="29" t="s">
        <v>76</v>
      </c>
      <c r="D53" s="28">
        <f>'[1]INPUTS-Incidence'!I17</f>
        <v>4945229.6266900003</v>
      </c>
      <c r="E53" s="130">
        <f>ABS!AF53</f>
        <v>88.948354944881444</v>
      </c>
      <c r="F53" s="27">
        <f t="shared" si="0"/>
        <v>1.7986698628677715</v>
      </c>
      <c r="G53" s="26">
        <f>'[1]INTERNAL PARAMETERS-1'!M17</f>
        <v>25.55</v>
      </c>
      <c r="H53" s="25">
        <f t="shared" si="1"/>
        <v>2272.6304688417208</v>
      </c>
      <c r="I53" s="24">
        <f t="shared" si="2"/>
        <v>45.956014996271563</v>
      </c>
    </row>
    <row r="54" spans="1:9">
      <c r="A54" s="30" t="s">
        <v>4</v>
      </c>
      <c r="B54" s="29" t="s">
        <v>89</v>
      </c>
      <c r="C54" s="29" t="s">
        <v>75</v>
      </c>
      <c r="D54" s="28">
        <f>'[1]INPUTS-Incidence'!I18</f>
        <v>3346785.3301599999</v>
      </c>
      <c r="E54" s="130">
        <f>ABS!AF54</f>
        <v>75.161359928424815</v>
      </c>
      <c r="F54" s="27">
        <f t="shared" si="0"/>
        <v>2.2457777393458209</v>
      </c>
      <c r="G54" s="26">
        <f>'[1]INTERNAL PARAMETERS-1'!M18</f>
        <v>21.115000000000002</v>
      </c>
      <c r="H54" s="25">
        <f t="shared" si="1"/>
        <v>1587.0321148886901</v>
      </c>
      <c r="I54" s="24">
        <f t="shared" si="2"/>
        <v>47.41959696628701</v>
      </c>
    </row>
    <row r="55" spans="1:9">
      <c r="A55" s="30" t="s">
        <v>4</v>
      </c>
      <c r="B55" s="29" t="s">
        <v>89</v>
      </c>
      <c r="C55" s="29" t="s">
        <v>74</v>
      </c>
      <c r="D55" s="28">
        <f>'[1]INPUTS-Incidence'!I19</f>
        <v>1979999.62733</v>
      </c>
      <c r="E55" s="130">
        <f>ABS!AF55</f>
        <v>51.590045868031233</v>
      </c>
      <c r="F55" s="27">
        <f t="shared" si="0"/>
        <v>2.6055583625336154</v>
      </c>
      <c r="G55" s="26">
        <f>'[1]INTERNAL PARAMETERS-1'!M19</f>
        <v>16.865000000000002</v>
      </c>
      <c r="H55" s="25">
        <f t="shared" si="1"/>
        <v>870.06612356434687</v>
      </c>
      <c r="I55" s="24">
        <f t="shared" si="2"/>
        <v>43.942741784129424</v>
      </c>
    </row>
    <row r="56" spans="1:9">
      <c r="A56" s="30" t="s">
        <v>4</v>
      </c>
      <c r="B56" s="29" t="s">
        <v>89</v>
      </c>
      <c r="C56" s="29" t="s">
        <v>73</v>
      </c>
      <c r="D56" s="28">
        <f>'[1]INPUTS-Incidence'!I20</f>
        <v>1237329.42988</v>
      </c>
      <c r="E56" s="130">
        <f>ABS!AF56</f>
        <v>6.2263848461417011</v>
      </c>
      <c r="F56" s="27">
        <f t="shared" si="0"/>
        <v>0.50321156967433933</v>
      </c>
      <c r="G56" s="26">
        <f>'[1]INTERNAL PARAMETERS-1'!M20</f>
        <v>12.89</v>
      </c>
      <c r="H56" s="25">
        <f t="shared" si="1"/>
        <v>80.258100666766524</v>
      </c>
      <c r="I56" s="24">
        <f t="shared" si="2"/>
        <v>6.4863971331022325</v>
      </c>
    </row>
    <row r="57" spans="1:9">
      <c r="A57" s="30" t="s">
        <v>4</v>
      </c>
      <c r="B57" s="29" t="s">
        <v>89</v>
      </c>
      <c r="C57" s="29" t="s">
        <v>72</v>
      </c>
      <c r="D57" s="28">
        <f>'[1]INPUTS-Incidence'!I21</f>
        <v>0</v>
      </c>
      <c r="E57" s="130">
        <f>ABS!AF57</f>
        <v>4.4474177472440717</v>
      </c>
      <c r="F57" s="27" t="e">
        <f t="shared" si="0"/>
        <v>#DIV/0!</v>
      </c>
      <c r="G57" s="26">
        <f>'[1]INTERNAL PARAMETERS-1'!M21</f>
        <v>9.3150000000000013</v>
      </c>
      <c r="H57" s="25">
        <f t="shared" si="1"/>
        <v>41.427696315578537</v>
      </c>
      <c r="I57" s="24" t="e">
        <f t="shared" si="2"/>
        <v>#DIV/0!</v>
      </c>
    </row>
    <row r="58" spans="1:9">
      <c r="A58" s="30" t="s">
        <v>4</v>
      </c>
      <c r="B58" s="29" t="s">
        <v>89</v>
      </c>
      <c r="C58" s="29" t="s">
        <v>70</v>
      </c>
      <c r="D58" s="28">
        <f>'[1]INPUTS-Incidence'!I22</f>
        <v>887116.14410999999</v>
      </c>
      <c r="E58" s="130">
        <f>ABS!AF58</f>
        <v>5.7816430714172942</v>
      </c>
      <c r="F58" s="27">
        <f t="shared" si="0"/>
        <v>0.6517346245815121</v>
      </c>
      <c r="G58" s="26">
        <f>'[1]INTERNAL PARAMETERS-1'!M22</f>
        <v>5.05</v>
      </c>
      <c r="H58" s="25">
        <f t="shared" si="1"/>
        <v>29.197297510657336</v>
      </c>
      <c r="I58" s="24">
        <f t="shared" si="2"/>
        <v>3.2912598541366358</v>
      </c>
    </row>
    <row r="59" spans="1:9">
      <c r="A59" s="30" t="s">
        <v>4</v>
      </c>
      <c r="B59" s="29" t="s">
        <v>71</v>
      </c>
      <c r="C59" s="29" t="s">
        <v>88</v>
      </c>
      <c r="D59" s="28">
        <f>'[1]INPUTS-Incidence'!I23</f>
        <v>11707764.934839999</v>
      </c>
      <c r="E59" s="130">
        <f>ABS!AF59</f>
        <v>4.4474177472440717</v>
      </c>
      <c r="F59" s="27">
        <f t="shared" si="0"/>
        <v>3.798690674092229E-2</v>
      </c>
      <c r="G59" s="26">
        <f>'[1]INTERNAL PARAMETERS-1'!M5</f>
        <v>85.012</v>
      </c>
      <c r="H59" s="25">
        <f t="shared" si="1"/>
        <v>378.083877528713</v>
      </c>
      <c r="I59" s="24">
        <f t="shared" si="2"/>
        <v>3.2293429158592852</v>
      </c>
    </row>
    <row r="60" spans="1:9">
      <c r="A60" s="30" t="s">
        <v>4</v>
      </c>
      <c r="B60" s="29" t="s">
        <v>71</v>
      </c>
      <c r="C60" s="29" t="s">
        <v>87</v>
      </c>
      <c r="D60" s="28">
        <f>'[1]INPUTS-Incidence'!I24</f>
        <v>11746728.11858</v>
      </c>
      <c r="E60" s="130">
        <f>ABS!AF60</f>
        <v>4.8921595219684795</v>
      </c>
      <c r="F60" s="27">
        <f t="shared" si="0"/>
        <v>4.1646997126207994E-2</v>
      </c>
      <c r="G60" s="26">
        <f>'[1]INTERNAL PARAMETERS-1'!M6</f>
        <v>78.760000000000005</v>
      </c>
      <c r="H60" s="25">
        <f t="shared" si="1"/>
        <v>385.30648395023746</v>
      </c>
      <c r="I60" s="24">
        <f t="shared" si="2"/>
        <v>3.2801174936601423</v>
      </c>
    </row>
    <row r="61" spans="1:9">
      <c r="A61" s="30" t="s">
        <v>4</v>
      </c>
      <c r="B61" s="29" t="s">
        <v>71</v>
      </c>
      <c r="C61" s="29" t="s">
        <v>86</v>
      </c>
      <c r="D61" s="28">
        <f>'[1]INPUTS-Incidence'!I25</f>
        <v>11155562.572179999</v>
      </c>
      <c r="E61" s="130">
        <f>ABS!AF61</f>
        <v>5.3369012966928873</v>
      </c>
      <c r="F61" s="27">
        <f t="shared" si="0"/>
        <v>4.7840718584665341E-2</v>
      </c>
      <c r="G61" s="26">
        <f>'[1]INTERNAL PARAMETERS-1'!M7</f>
        <v>73.784999999999997</v>
      </c>
      <c r="H61" s="25">
        <f t="shared" si="1"/>
        <v>393.78326217648464</v>
      </c>
      <c r="I61" s="24">
        <f t="shared" si="2"/>
        <v>3.529927420769531</v>
      </c>
    </row>
    <row r="62" spans="1:9">
      <c r="A62" s="30" t="s">
        <v>4</v>
      </c>
      <c r="B62" s="29" t="s">
        <v>71</v>
      </c>
      <c r="C62" s="29" t="s">
        <v>85</v>
      </c>
      <c r="D62" s="28">
        <f>'[1]INPUTS-Incidence'!I26</f>
        <v>11326194.445800001</v>
      </c>
      <c r="E62" s="130">
        <f>ABS!AF62</f>
        <v>8.4500937197637374</v>
      </c>
      <c r="F62" s="27">
        <f t="shared" si="0"/>
        <v>7.4606645331762034E-2</v>
      </c>
      <c r="G62" s="26">
        <f>'[1]INTERNAL PARAMETERS-1'!M8</f>
        <v>68.824999999999989</v>
      </c>
      <c r="H62" s="25">
        <f t="shared" si="1"/>
        <v>581.57770026273909</v>
      </c>
      <c r="I62" s="24">
        <f t="shared" si="2"/>
        <v>5.1348023649585208</v>
      </c>
    </row>
    <row r="63" spans="1:9">
      <c r="A63" s="30" t="s">
        <v>4</v>
      </c>
      <c r="B63" s="29" t="s">
        <v>71</v>
      </c>
      <c r="C63" s="29" t="s">
        <v>84</v>
      </c>
      <c r="D63" s="28">
        <f>'[1]INPUTS-Incidence'!I27</f>
        <v>10924470.585860001</v>
      </c>
      <c r="E63" s="130">
        <f>ABS!AF63</f>
        <v>6.671126620866108</v>
      </c>
      <c r="F63" s="27">
        <f t="shared" si="0"/>
        <v>6.1065903088254235E-2</v>
      </c>
      <c r="G63" s="26">
        <f>'[1]INTERNAL PARAMETERS-1'!M9</f>
        <v>63.875</v>
      </c>
      <c r="H63" s="25">
        <f t="shared" si="1"/>
        <v>426.11821290782262</v>
      </c>
      <c r="I63" s="24">
        <f t="shared" si="2"/>
        <v>3.9005845597622395</v>
      </c>
    </row>
    <row r="64" spans="1:9">
      <c r="A64" s="30" t="s">
        <v>4</v>
      </c>
      <c r="B64" s="29" t="s">
        <v>71</v>
      </c>
      <c r="C64" s="29" t="s">
        <v>83</v>
      </c>
      <c r="D64" s="28">
        <f>'[1]INPUTS-Incidence'!I28</f>
        <v>10190887.8851</v>
      </c>
      <c r="E64" s="130">
        <f>ABS!AF64</f>
        <v>5.3369012966928873</v>
      </c>
      <c r="F64" s="27">
        <f t="shared" si="0"/>
        <v>5.236934560428165E-2</v>
      </c>
      <c r="G64" s="26">
        <f>'[1]INTERNAL PARAMETERS-1'!M10</f>
        <v>58.935000000000002</v>
      </c>
      <c r="H64" s="25">
        <f t="shared" si="1"/>
        <v>314.53027792059532</v>
      </c>
      <c r="I64" s="24">
        <f t="shared" si="2"/>
        <v>3.0863873831883391</v>
      </c>
    </row>
    <row r="65" spans="1:9">
      <c r="A65" s="30" t="s">
        <v>4</v>
      </c>
      <c r="B65" s="29" t="s">
        <v>71</v>
      </c>
      <c r="C65" s="29" t="s">
        <v>82</v>
      </c>
      <c r="D65" s="28">
        <f>'[1]INPUTS-Incidence'!I29</f>
        <v>10137145.5627</v>
      </c>
      <c r="E65" s="130">
        <f>ABS!AF65</f>
        <v>7.1158683955905149</v>
      </c>
      <c r="F65" s="27">
        <f t="shared" si="0"/>
        <v>7.0195977275630872E-2</v>
      </c>
      <c r="G65" s="26">
        <f>'[1]INTERNAL PARAMETERS-1'!M11</f>
        <v>53.995000000000005</v>
      </c>
      <c r="H65" s="25">
        <f t="shared" si="1"/>
        <v>384.22131401990987</v>
      </c>
      <c r="I65" s="24">
        <f t="shared" si="2"/>
        <v>3.7902317929976892</v>
      </c>
    </row>
    <row r="66" spans="1:9">
      <c r="A66" s="30" t="s">
        <v>4</v>
      </c>
      <c r="B66" s="29" t="s">
        <v>71</v>
      </c>
      <c r="C66" s="29" t="s">
        <v>81</v>
      </c>
      <c r="D66" s="28">
        <f>'[1]INPUTS-Incidence'!I30</f>
        <v>10579176.16444</v>
      </c>
      <c r="E66" s="130">
        <f>ABS!AF66</f>
        <v>7.1158683955905149</v>
      </c>
      <c r="F66" s="27">
        <f t="shared" si="0"/>
        <v>6.7262972891114409E-2</v>
      </c>
      <c r="G66" s="26">
        <f>'[1]INTERNAL PARAMETERS-1'!M12</f>
        <v>49.09</v>
      </c>
      <c r="H66" s="25">
        <f t="shared" si="1"/>
        <v>349.31797953953838</v>
      </c>
      <c r="I66" s="24">
        <f t="shared" si="2"/>
        <v>3.3019393392248069</v>
      </c>
    </row>
    <row r="67" spans="1:9">
      <c r="A67" s="30" t="s">
        <v>4</v>
      </c>
      <c r="B67" s="29" t="s">
        <v>71</v>
      </c>
      <c r="C67" s="29" t="s">
        <v>80</v>
      </c>
      <c r="D67" s="28">
        <f>'[1]INPUTS-Incidence'!I31</f>
        <v>9645403.31274</v>
      </c>
      <c r="E67" s="130">
        <f>ABS!AF67</f>
        <v>10.673802593385775</v>
      </c>
      <c r="F67" s="27">
        <f t="shared" si="0"/>
        <v>0.11066206613970644</v>
      </c>
      <c r="G67" s="26">
        <f>'[1]INTERNAL PARAMETERS-1'!M13</f>
        <v>44.225000000000001</v>
      </c>
      <c r="H67" s="25">
        <f t="shared" si="1"/>
        <v>472.04891969248587</v>
      </c>
      <c r="I67" s="24">
        <f t="shared" si="2"/>
        <v>4.8940298750285169</v>
      </c>
    </row>
    <row r="68" spans="1:9">
      <c r="A68" s="30" t="s">
        <v>4</v>
      </c>
      <c r="B68" s="29" t="s">
        <v>71</v>
      </c>
      <c r="C68" s="29" t="s">
        <v>79</v>
      </c>
      <c r="D68" s="28">
        <f>'[1]INPUTS-Incidence'!I32</f>
        <v>8848673.3831600007</v>
      </c>
      <c r="E68" s="130">
        <f>ABS!AF68</f>
        <v>12.008027917558994</v>
      </c>
      <c r="F68" s="27">
        <f t="shared" si="0"/>
        <v>0.1357042733706455</v>
      </c>
      <c r="G68" s="26">
        <f>'[1]INTERNAL PARAMETERS-1'!M14</f>
        <v>39.424999999999997</v>
      </c>
      <c r="H68" s="25">
        <f t="shared" si="1"/>
        <v>473.41650064976329</v>
      </c>
      <c r="I68" s="24">
        <f t="shared" si="2"/>
        <v>5.3501409776376985</v>
      </c>
    </row>
    <row r="69" spans="1:9">
      <c r="A69" s="30" t="s">
        <v>4</v>
      </c>
      <c r="B69" s="29" t="s">
        <v>71</v>
      </c>
      <c r="C69" s="29" t="s">
        <v>78</v>
      </c>
      <c r="D69" s="28">
        <f>'[1]INPUTS-Incidence'!I33</f>
        <v>7750986.44814</v>
      </c>
      <c r="E69" s="130">
        <f>ABS!AF69</f>
        <v>13.786995016456624</v>
      </c>
      <c r="F69" s="27">
        <f t="shared" ref="F69:F132" si="3">100000*E69/D69</f>
        <v>0.17787406943235054</v>
      </c>
      <c r="G69" s="26">
        <f>'[1]INTERNAL PARAMETERS-1'!M15</f>
        <v>34.72</v>
      </c>
      <c r="H69" s="25">
        <f t="shared" ref="H69:H132" si="4">G69*E69</f>
        <v>478.68446697137398</v>
      </c>
      <c r="I69" s="24">
        <f t="shared" ref="I69:I132" si="5">100000*H69/D69</f>
        <v>6.1757876906912106</v>
      </c>
    </row>
    <row r="70" spans="1:9">
      <c r="A70" s="30" t="s">
        <v>4</v>
      </c>
      <c r="B70" s="29" t="s">
        <v>71</v>
      </c>
      <c r="C70" s="29" t="s">
        <v>77</v>
      </c>
      <c r="D70" s="28">
        <f>'[1]INPUTS-Incidence'!I34</f>
        <v>6443704.4557600003</v>
      </c>
      <c r="E70" s="130">
        <f>ABS!AF70</f>
        <v>13.342253241732216</v>
      </c>
      <c r="F70" s="27">
        <f t="shared" si="3"/>
        <v>0.20705873978757097</v>
      </c>
      <c r="G70" s="26">
        <f>'[1]INTERNAL PARAMETERS-1'!M16</f>
        <v>30.094999999999999</v>
      </c>
      <c r="H70" s="25">
        <f t="shared" si="4"/>
        <v>401.53511130993104</v>
      </c>
      <c r="I70" s="24">
        <f t="shared" si="5"/>
        <v>6.2314327739069491</v>
      </c>
    </row>
    <row r="71" spans="1:9">
      <c r="A71" s="30" t="s">
        <v>4</v>
      </c>
      <c r="B71" s="29" t="s">
        <v>71</v>
      </c>
      <c r="C71" s="29" t="s">
        <v>76</v>
      </c>
      <c r="D71" s="28">
        <f>'[1]INPUTS-Incidence'!I35</f>
        <v>4977882.6123000002</v>
      </c>
      <c r="E71" s="130">
        <f>ABS!AF71</f>
        <v>12.008027917558994</v>
      </c>
      <c r="F71" s="27">
        <f t="shared" si="3"/>
        <v>0.24122762332498551</v>
      </c>
      <c r="G71" s="26">
        <f>'[1]INTERNAL PARAMETERS-1'!M17</f>
        <v>25.55</v>
      </c>
      <c r="H71" s="25">
        <f t="shared" si="4"/>
        <v>306.8051132936323</v>
      </c>
      <c r="I71" s="24">
        <f t="shared" si="5"/>
        <v>6.1633657759533804</v>
      </c>
    </row>
    <row r="72" spans="1:9">
      <c r="A72" s="30" t="s">
        <v>4</v>
      </c>
      <c r="B72" s="29" t="s">
        <v>71</v>
      </c>
      <c r="C72" s="29" t="s">
        <v>75</v>
      </c>
      <c r="D72" s="28">
        <f>'[1]INPUTS-Incidence'!I36</f>
        <v>3380392.0789600001</v>
      </c>
      <c r="E72" s="130">
        <f>ABS!AF72</f>
        <v>10.673802593385775</v>
      </c>
      <c r="F72" s="27">
        <f t="shared" si="3"/>
        <v>0.31575634849640405</v>
      </c>
      <c r="G72" s="26">
        <f>'[1]INTERNAL PARAMETERS-1'!M18</f>
        <v>21.115000000000002</v>
      </c>
      <c r="H72" s="25">
        <f t="shared" si="4"/>
        <v>225.37734175934065</v>
      </c>
      <c r="I72" s="24">
        <f t="shared" si="5"/>
        <v>6.6671952985015714</v>
      </c>
    </row>
    <row r="73" spans="1:9">
      <c r="A73" s="30" t="s">
        <v>4</v>
      </c>
      <c r="B73" s="29" t="s">
        <v>71</v>
      </c>
      <c r="C73" s="29" t="s">
        <v>74</v>
      </c>
      <c r="D73" s="28">
        <f>'[1]INPUTS-Incidence'!I37</f>
        <v>2426465.8563600001</v>
      </c>
      <c r="E73" s="130">
        <f>ABS!AF73</f>
        <v>10.673802593385775</v>
      </c>
      <c r="F73" s="27">
        <f t="shared" si="3"/>
        <v>0.43989090410683973</v>
      </c>
      <c r="G73" s="26">
        <f>'[1]INTERNAL PARAMETERS-1'!M19</f>
        <v>16.865000000000002</v>
      </c>
      <c r="H73" s="25">
        <f t="shared" si="4"/>
        <v>180.0136807374511</v>
      </c>
      <c r="I73" s="24">
        <f t="shared" si="5"/>
        <v>7.4187600977618517</v>
      </c>
    </row>
    <row r="74" spans="1:9">
      <c r="A74" s="30" t="s">
        <v>4</v>
      </c>
      <c r="B74" s="29" t="s">
        <v>71</v>
      </c>
      <c r="C74" s="29" t="s">
        <v>73</v>
      </c>
      <c r="D74" s="28">
        <f>'[1]INPUTS-Incidence'!I38</f>
        <v>1633766.60096</v>
      </c>
      <c r="E74" s="130">
        <f>ABS!AF74</f>
        <v>1.7789670988976287</v>
      </c>
      <c r="F74" s="27">
        <f t="shared" si="3"/>
        <v>0.10888746886197263</v>
      </c>
      <c r="G74" s="26">
        <f>'[1]INTERNAL PARAMETERS-1'!M20</f>
        <v>12.89</v>
      </c>
      <c r="H74" s="25">
        <f t="shared" si="4"/>
        <v>22.930885904790436</v>
      </c>
      <c r="I74" s="24">
        <f t="shared" si="5"/>
        <v>1.4035594736308274</v>
      </c>
    </row>
    <row r="75" spans="1:9">
      <c r="A75" s="30" t="s">
        <v>4</v>
      </c>
      <c r="B75" s="29" t="s">
        <v>71</v>
      </c>
      <c r="C75" s="29" t="s">
        <v>72</v>
      </c>
      <c r="D75" s="28">
        <f>'[1]INPUTS-Incidence'!I39</f>
        <v>0</v>
      </c>
      <c r="E75" s="130">
        <f>ABS!AF75</f>
        <v>1.7789670988976287</v>
      </c>
      <c r="F75" s="27" t="e">
        <f t="shared" si="3"/>
        <v>#DIV/0!</v>
      </c>
      <c r="G75" s="26">
        <f>'[1]INTERNAL PARAMETERS-1'!M21</f>
        <v>9.3150000000000013</v>
      </c>
      <c r="H75" s="25">
        <f t="shared" si="4"/>
        <v>16.571078526231414</v>
      </c>
      <c r="I75" s="24" t="e">
        <f t="shared" si="5"/>
        <v>#DIV/0!</v>
      </c>
    </row>
    <row r="76" spans="1:9">
      <c r="A76" s="30" t="s">
        <v>4</v>
      </c>
      <c r="B76" s="29" t="s">
        <v>71</v>
      </c>
      <c r="C76" s="29" t="s">
        <v>70</v>
      </c>
      <c r="D76" s="28">
        <f>'[1]INPUTS-Incidence'!I40</f>
        <v>1481944.54018</v>
      </c>
      <c r="E76" s="130">
        <f>ABS!AF76</f>
        <v>3.5579341977952574</v>
      </c>
      <c r="F76" s="27">
        <f t="shared" si="3"/>
        <v>0.24008551611270845</v>
      </c>
      <c r="G76" s="26">
        <f>'[1]INTERNAL PARAMETERS-1'!M22</f>
        <v>5.05</v>
      </c>
      <c r="H76" s="25">
        <f t="shared" si="4"/>
        <v>17.967567698866048</v>
      </c>
      <c r="I76" s="24">
        <f t="shared" si="5"/>
        <v>1.2124318563691776</v>
      </c>
    </row>
    <row r="77" spans="1:9">
      <c r="A77" s="30" t="s">
        <v>10</v>
      </c>
      <c r="B77" s="29" t="s">
        <v>89</v>
      </c>
      <c r="C77" s="29" t="s">
        <v>88</v>
      </c>
      <c r="D77" s="28">
        <f>'[1]INPUTS-Incidence'!I5</f>
        <v>12231573.74736</v>
      </c>
      <c r="E77" s="130">
        <f>ABS!AF77</f>
        <v>240.11371275867685</v>
      </c>
      <c r="F77" s="27">
        <f t="shared" si="3"/>
        <v>1.9630647512590256</v>
      </c>
      <c r="G77" s="26">
        <f>'[1]INTERNAL PARAMETERS-1'!M5</f>
        <v>85.012</v>
      </c>
      <c r="H77" s="25">
        <f t="shared" si="4"/>
        <v>20412.546949040636</v>
      </c>
      <c r="I77" s="24">
        <f t="shared" si="5"/>
        <v>166.88406063403227</v>
      </c>
    </row>
    <row r="78" spans="1:9">
      <c r="A78" s="30" t="s">
        <v>10</v>
      </c>
      <c r="B78" s="29" t="s">
        <v>89</v>
      </c>
      <c r="C78" s="29" t="s">
        <v>87</v>
      </c>
      <c r="D78" s="28">
        <f>'[1]INPUTS-Incidence'!I6</f>
        <v>12291532.442199999</v>
      </c>
      <c r="E78" s="130">
        <f>ABS!AF78</f>
        <v>257.89991370376401</v>
      </c>
      <c r="F78" s="27">
        <f t="shared" si="3"/>
        <v>2.0981917016166927</v>
      </c>
      <c r="G78" s="26">
        <f>'[1]INTERNAL PARAMETERS-1'!M6</f>
        <v>78.760000000000005</v>
      </c>
      <c r="H78" s="25">
        <f t="shared" si="4"/>
        <v>20312.197203308457</v>
      </c>
      <c r="I78" s="24">
        <f t="shared" si="5"/>
        <v>165.25357841933075</v>
      </c>
    </row>
    <row r="79" spans="1:9">
      <c r="A79" s="30" t="s">
        <v>10</v>
      </c>
      <c r="B79" s="29" t="s">
        <v>89</v>
      </c>
      <c r="C79" s="29" t="s">
        <v>86</v>
      </c>
      <c r="D79" s="28">
        <f>'[1]INPUTS-Incidence'!I7</f>
        <v>11811862.883479999</v>
      </c>
      <c r="E79" s="130">
        <f>ABS!AF79</f>
        <v>444.65502362717939</v>
      </c>
      <c r="F79" s="27">
        <f t="shared" si="3"/>
        <v>3.7644783724087354</v>
      </c>
      <c r="G79" s="26">
        <f>'[1]INTERNAL PARAMETERS-1'!M7</f>
        <v>73.784999999999997</v>
      </c>
      <c r="H79" s="25">
        <f t="shared" si="4"/>
        <v>32808.870918331428</v>
      </c>
      <c r="I79" s="24">
        <f t="shared" si="5"/>
        <v>277.76203670817853</v>
      </c>
    </row>
    <row r="80" spans="1:9">
      <c r="A80" s="30" t="s">
        <v>10</v>
      </c>
      <c r="B80" s="29" t="s">
        <v>89</v>
      </c>
      <c r="C80" s="29" t="s">
        <v>85</v>
      </c>
      <c r="D80" s="28">
        <f>'[1]INPUTS-Incidence'!I8</f>
        <v>12016267.524979999</v>
      </c>
      <c r="E80" s="130">
        <f>ABS!AF80</f>
        <v>3208.9270871761441</v>
      </c>
      <c r="F80" s="27">
        <f t="shared" si="3"/>
        <v>26.704857232125292</v>
      </c>
      <c r="G80" s="26">
        <f>'[1]INTERNAL PARAMETERS-1'!M8</f>
        <v>68.824999999999989</v>
      </c>
      <c r="H80" s="25">
        <f t="shared" si="4"/>
        <v>220854.40677489809</v>
      </c>
      <c r="I80" s="24">
        <f t="shared" si="5"/>
        <v>1837.9617990010229</v>
      </c>
    </row>
    <row r="81" spans="1:9">
      <c r="A81" s="30" t="s">
        <v>10</v>
      </c>
      <c r="B81" s="29" t="s">
        <v>89</v>
      </c>
      <c r="C81" s="29" t="s">
        <v>84</v>
      </c>
      <c r="D81" s="28">
        <f>'[1]INPUTS-Incidence'!I9</f>
        <v>11486178.154689999</v>
      </c>
      <c r="E81" s="130">
        <f>ABS!AF81</f>
        <v>3274.1431573081309</v>
      </c>
      <c r="F81" s="27">
        <f t="shared" si="3"/>
        <v>28.50507029591251</v>
      </c>
      <c r="G81" s="26">
        <f>'[1]INTERNAL PARAMETERS-1'!M9</f>
        <v>63.875</v>
      </c>
      <c r="H81" s="25">
        <f t="shared" si="4"/>
        <v>209135.89417305685</v>
      </c>
      <c r="I81" s="24">
        <f t="shared" si="5"/>
        <v>1820.7613651514114</v>
      </c>
    </row>
    <row r="82" spans="1:9">
      <c r="A82" s="30" t="s">
        <v>10</v>
      </c>
      <c r="B82" s="29" t="s">
        <v>89</v>
      </c>
      <c r="C82" s="29" t="s">
        <v>83</v>
      </c>
      <c r="D82" s="28">
        <f>'[1]INPUTS-Incidence'!I10</f>
        <v>10765311.119000001</v>
      </c>
      <c r="E82" s="130">
        <f>ABS!AF82</f>
        <v>1756.3873433273586</v>
      </c>
      <c r="F82" s="27">
        <f t="shared" si="3"/>
        <v>16.315249266019457</v>
      </c>
      <c r="G82" s="26">
        <f>'[1]INTERNAL PARAMETERS-1'!M10</f>
        <v>58.935000000000002</v>
      </c>
      <c r="H82" s="25">
        <f t="shared" si="4"/>
        <v>103512.68807899789</v>
      </c>
      <c r="I82" s="24">
        <f t="shared" si="5"/>
        <v>961.5392154928569</v>
      </c>
    </row>
    <row r="83" spans="1:9">
      <c r="A83" s="30" t="s">
        <v>10</v>
      </c>
      <c r="B83" s="29" t="s">
        <v>89</v>
      </c>
      <c r="C83" s="29" t="s">
        <v>82</v>
      </c>
      <c r="D83" s="28">
        <f>'[1]INPUTS-Incidence'!I11</f>
        <v>10044444.083310001</v>
      </c>
      <c r="E83" s="130">
        <f>ABS!AF83</f>
        <v>1162.0317950790288</v>
      </c>
      <c r="F83" s="27">
        <f t="shared" si="3"/>
        <v>11.568901030669068</v>
      </c>
      <c r="G83" s="26">
        <f>'[1]INTERNAL PARAMETERS-1'!M11</f>
        <v>53.995000000000005</v>
      </c>
      <c r="H83" s="25">
        <f t="shared" si="4"/>
        <v>62743.906775292169</v>
      </c>
      <c r="I83" s="24">
        <f t="shared" si="5"/>
        <v>624.66281115097638</v>
      </c>
    </row>
    <row r="84" spans="1:9">
      <c r="A84" s="30" t="s">
        <v>10</v>
      </c>
      <c r="B84" s="29" t="s">
        <v>89</v>
      </c>
      <c r="C84" s="29" t="s">
        <v>81</v>
      </c>
      <c r="D84" s="28">
        <f>'[1]INPUTS-Incidence'!I12</f>
        <v>10592248.522530001</v>
      </c>
      <c r="E84" s="130">
        <f>ABS!AF84</f>
        <v>1120.530659540492</v>
      </c>
      <c r="F84" s="27">
        <f t="shared" si="3"/>
        <v>10.578779917758659</v>
      </c>
      <c r="G84" s="26">
        <f>'[1]INTERNAL PARAMETERS-1'!M12</f>
        <v>49.09</v>
      </c>
      <c r="H84" s="25">
        <f t="shared" si="4"/>
        <v>55006.850076842755</v>
      </c>
      <c r="I84" s="24">
        <f t="shared" si="5"/>
        <v>519.31230616277264</v>
      </c>
    </row>
    <row r="85" spans="1:9">
      <c r="A85" s="30" t="s">
        <v>10</v>
      </c>
      <c r="B85" s="29" t="s">
        <v>89</v>
      </c>
      <c r="C85" s="29" t="s">
        <v>80</v>
      </c>
      <c r="D85" s="28">
        <f>'[1]INPUTS-Incidence'!I13</f>
        <v>9777355.3517499994</v>
      </c>
      <c r="E85" s="130">
        <f>ABS!AF85</f>
        <v>1135.3524936613981</v>
      </c>
      <c r="F85" s="27">
        <f t="shared" si="3"/>
        <v>11.612061266221515</v>
      </c>
      <c r="G85" s="26">
        <f>'[1]INTERNAL PARAMETERS-1'!M13</f>
        <v>44.225000000000001</v>
      </c>
      <c r="H85" s="25">
        <f t="shared" si="4"/>
        <v>50210.964032175332</v>
      </c>
      <c r="I85" s="24">
        <f t="shared" si="5"/>
        <v>513.5434094986465</v>
      </c>
    </row>
    <row r="86" spans="1:9">
      <c r="A86" s="30" t="s">
        <v>10</v>
      </c>
      <c r="B86" s="29" t="s">
        <v>89</v>
      </c>
      <c r="C86" s="29" t="s">
        <v>79</v>
      </c>
      <c r="D86" s="28">
        <f>'[1]INPUTS-Incidence'!I14</f>
        <v>9021058.1782000009</v>
      </c>
      <c r="E86" s="130">
        <f>ABS!AF86</f>
        <v>996.02725292488174</v>
      </c>
      <c r="F86" s="27">
        <f t="shared" si="3"/>
        <v>11.041135454949721</v>
      </c>
      <c r="G86" s="26">
        <f>'[1]INTERNAL PARAMETERS-1'!M14</f>
        <v>39.424999999999997</v>
      </c>
      <c r="H86" s="25">
        <f t="shared" si="4"/>
        <v>39268.374446563459</v>
      </c>
      <c r="I86" s="24">
        <f t="shared" si="5"/>
        <v>435.29676531139273</v>
      </c>
    </row>
    <row r="87" spans="1:9">
      <c r="A87" s="30" t="s">
        <v>10</v>
      </c>
      <c r="B87" s="29" t="s">
        <v>89</v>
      </c>
      <c r="C87" s="29" t="s">
        <v>78</v>
      </c>
      <c r="D87" s="28">
        <f>'[1]INPUTS-Incidence'!I15</f>
        <v>7791904.9339800002</v>
      </c>
      <c r="E87" s="130">
        <f>ABS!AF87</f>
        <v>914.5071652598989</v>
      </c>
      <c r="F87" s="27">
        <f t="shared" si="3"/>
        <v>11.736631452878635</v>
      </c>
      <c r="G87" s="26">
        <f>'[1]INTERNAL PARAMETERS-1'!M15</f>
        <v>34.72</v>
      </c>
      <c r="H87" s="25">
        <f t="shared" si="4"/>
        <v>31751.688777823689</v>
      </c>
      <c r="I87" s="24">
        <f t="shared" si="5"/>
        <v>407.49584404394614</v>
      </c>
    </row>
    <row r="88" spans="1:9">
      <c r="A88" s="30" t="s">
        <v>10</v>
      </c>
      <c r="B88" s="29" t="s">
        <v>89</v>
      </c>
      <c r="C88" s="29" t="s">
        <v>77</v>
      </c>
      <c r="D88" s="28">
        <f>'[1]INPUTS-Incidence'!I16</f>
        <v>6339269.2817200003</v>
      </c>
      <c r="E88" s="130">
        <f>ABS!AF88</f>
        <v>779.62847475965452</v>
      </c>
      <c r="F88" s="27">
        <f t="shared" si="3"/>
        <v>12.298396551914925</v>
      </c>
      <c r="G88" s="26">
        <f>'[1]INTERNAL PARAMETERS-1'!M16</f>
        <v>30.094999999999999</v>
      </c>
      <c r="H88" s="25">
        <f t="shared" si="4"/>
        <v>23462.918947891802</v>
      </c>
      <c r="I88" s="24">
        <f t="shared" si="5"/>
        <v>370.12024422987963</v>
      </c>
    </row>
    <row r="89" spans="1:9">
      <c r="A89" s="30" t="s">
        <v>10</v>
      </c>
      <c r="B89" s="29" t="s">
        <v>89</v>
      </c>
      <c r="C89" s="29" t="s">
        <v>76</v>
      </c>
      <c r="D89" s="28">
        <f>'[1]INPUTS-Incidence'!I17</f>
        <v>4945229.6266900003</v>
      </c>
      <c r="E89" s="130">
        <f>ABS!AF89</f>
        <v>361.6527525501059</v>
      </c>
      <c r="F89" s="27">
        <f t="shared" si="3"/>
        <v>7.3131639954234364</v>
      </c>
      <c r="G89" s="26">
        <f>'[1]INTERNAL PARAMETERS-1'!M17</f>
        <v>25.55</v>
      </c>
      <c r="H89" s="25">
        <f t="shared" si="4"/>
        <v>9240.2278276552061</v>
      </c>
      <c r="I89" s="24">
        <f t="shared" si="5"/>
        <v>186.85134008306881</v>
      </c>
    </row>
    <row r="90" spans="1:9">
      <c r="A90" s="30" t="s">
        <v>10</v>
      </c>
      <c r="B90" s="29" t="s">
        <v>89</v>
      </c>
      <c r="C90" s="29" t="s">
        <v>75</v>
      </c>
      <c r="D90" s="28">
        <f>'[1]INPUTS-Incidence'!I18</f>
        <v>3346785.3301599999</v>
      </c>
      <c r="E90" s="130">
        <f>ABS!AF90</f>
        <v>280.13266488512301</v>
      </c>
      <c r="F90" s="27">
        <f t="shared" si="3"/>
        <v>8.3702011706777348</v>
      </c>
      <c r="G90" s="26">
        <f>'[1]INTERNAL PARAMETERS-1'!M18</f>
        <v>21.115000000000002</v>
      </c>
      <c r="H90" s="25">
        <f t="shared" si="4"/>
        <v>5915.0012190493726</v>
      </c>
      <c r="I90" s="24">
        <f t="shared" si="5"/>
        <v>176.73679771886037</v>
      </c>
    </row>
    <row r="91" spans="1:9">
      <c r="A91" s="30" t="s">
        <v>10</v>
      </c>
      <c r="B91" s="29" t="s">
        <v>89</v>
      </c>
      <c r="C91" s="29" t="s">
        <v>74</v>
      </c>
      <c r="D91" s="28">
        <f>'[1]INPUTS-Incidence'!I19</f>
        <v>1979999.62733</v>
      </c>
      <c r="E91" s="130">
        <f>ABS!AF91</f>
        <v>163.04017532996576</v>
      </c>
      <c r="F91" s="27">
        <f t="shared" si="3"/>
        <v>8.2343538392390005</v>
      </c>
      <c r="G91" s="26">
        <f>'[1]INTERNAL PARAMETERS-1'!M19</f>
        <v>16.865000000000002</v>
      </c>
      <c r="H91" s="25">
        <f t="shared" si="4"/>
        <v>2749.6725569398727</v>
      </c>
      <c r="I91" s="24">
        <f t="shared" si="5"/>
        <v>138.87237749876573</v>
      </c>
    </row>
    <row r="92" spans="1:9">
      <c r="A92" s="30" t="s">
        <v>10</v>
      </c>
      <c r="B92" s="29" t="s">
        <v>89</v>
      </c>
      <c r="C92" s="29" t="s">
        <v>73</v>
      </c>
      <c r="D92" s="28">
        <f>'[1]INPUTS-Incidence'!I20</f>
        <v>1237329.42988</v>
      </c>
      <c r="E92" s="130">
        <f>ABS!AF92</f>
        <v>56.322969659442712</v>
      </c>
      <c r="F92" s="27">
        <f t="shared" si="3"/>
        <v>4.5519785030010231</v>
      </c>
      <c r="G92" s="26">
        <f>'[1]INTERNAL PARAMETERS-1'!M20</f>
        <v>12.89</v>
      </c>
      <c r="H92" s="25">
        <f t="shared" si="4"/>
        <v>726.00307891021657</v>
      </c>
      <c r="I92" s="24">
        <f t="shared" si="5"/>
        <v>58.675002903683179</v>
      </c>
    </row>
    <row r="93" spans="1:9">
      <c r="A93" s="30" t="s">
        <v>10</v>
      </c>
      <c r="B93" s="29" t="s">
        <v>89</v>
      </c>
      <c r="C93" s="29" t="s">
        <v>72</v>
      </c>
      <c r="D93" s="28">
        <f>'[1]INPUTS-Incidence'!I21</f>
        <v>0</v>
      </c>
      <c r="E93" s="130">
        <f>ABS!AF93</f>
        <v>37.054585302264947</v>
      </c>
      <c r="F93" s="27" t="e">
        <f t="shared" si="3"/>
        <v>#DIV/0!</v>
      </c>
      <c r="G93" s="26">
        <f>'[1]INTERNAL PARAMETERS-1'!M21</f>
        <v>9.3150000000000013</v>
      </c>
      <c r="H93" s="25">
        <f t="shared" si="4"/>
        <v>345.16346209059805</v>
      </c>
      <c r="I93" s="24" t="e">
        <f t="shared" si="5"/>
        <v>#DIV/0!</v>
      </c>
    </row>
    <row r="94" spans="1:9">
      <c r="A94" s="30" t="s">
        <v>10</v>
      </c>
      <c r="B94" s="29" t="s">
        <v>89</v>
      </c>
      <c r="C94" s="29" t="s">
        <v>70</v>
      </c>
      <c r="D94" s="28">
        <f>'[1]INPUTS-Incidence'!I22</f>
        <v>887116.14410999999</v>
      </c>
      <c r="E94" s="130">
        <f>ABS!AF94</f>
        <v>28.161484829721356</v>
      </c>
      <c r="F94" s="27">
        <f t="shared" si="3"/>
        <v>3.17449806507291</v>
      </c>
      <c r="G94" s="26">
        <f>'[1]INTERNAL PARAMETERS-1'!M22</f>
        <v>5.05</v>
      </c>
      <c r="H94" s="25">
        <f t="shared" si="4"/>
        <v>142.21549839009285</v>
      </c>
      <c r="I94" s="24">
        <f t="shared" si="5"/>
        <v>16.031215228618194</v>
      </c>
    </row>
    <row r="95" spans="1:9">
      <c r="A95" s="30" t="s">
        <v>10</v>
      </c>
      <c r="B95" s="29" t="s">
        <v>71</v>
      </c>
      <c r="C95" s="29" t="s">
        <v>88</v>
      </c>
      <c r="D95" s="28">
        <f>'[1]INPUTS-Incidence'!I23</f>
        <v>11707764.934839999</v>
      </c>
      <c r="E95" s="130">
        <f>ABS!AF95</f>
        <v>53.358602835261529</v>
      </c>
      <c r="F95" s="27">
        <f t="shared" si="3"/>
        <v>0.45575396441789545</v>
      </c>
      <c r="G95" s="26">
        <f>'[1]INTERNAL PARAMETERS-1'!M5</f>
        <v>85.012</v>
      </c>
      <c r="H95" s="25">
        <f t="shared" si="4"/>
        <v>4536.1215442312532</v>
      </c>
      <c r="I95" s="24">
        <f t="shared" si="5"/>
        <v>38.744556023094127</v>
      </c>
    </row>
    <row r="96" spans="1:9">
      <c r="A96" s="30" t="s">
        <v>10</v>
      </c>
      <c r="B96" s="29" t="s">
        <v>71</v>
      </c>
      <c r="C96" s="29" t="s">
        <v>87</v>
      </c>
      <c r="D96" s="28">
        <f>'[1]INPUTS-Incidence'!I24</f>
        <v>11746728.11858</v>
      </c>
      <c r="E96" s="130">
        <f>ABS!AF96</f>
        <v>62.251703307805109</v>
      </c>
      <c r="F96" s="27">
        <f t="shared" si="3"/>
        <v>0.52994929889745657</v>
      </c>
      <c r="G96" s="26">
        <f>'[1]INTERNAL PARAMETERS-1'!M6</f>
        <v>78.760000000000005</v>
      </c>
      <c r="H96" s="25">
        <f t="shared" si="4"/>
        <v>4902.9441525227303</v>
      </c>
      <c r="I96" s="24">
        <f t="shared" si="5"/>
        <v>41.738806781163682</v>
      </c>
    </row>
    <row r="97" spans="1:9">
      <c r="A97" s="30" t="s">
        <v>10</v>
      </c>
      <c r="B97" s="29" t="s">
        <v>71</v>
      </c>
      <c r="C97" s="29" t="s">
        <v>86</v>
      </c>
      <c r="D97" s="28">
        <f>'[1]INPUTS-Incidence'!I25</f>
        <v>11155562.572179999</v>
      </c>
      <c r="E97" s="130">
        <f>ABS!AF97</f>
        <v>81.520087664982881</v>
      </c>
      <c r="F97" s="27">
        <f t="shared" si="3"/>
        <v>0.73075729832110459</v>
      </c>
      <c r="G97" s="26">
        <f>'[1]INTERNAL PARAMETERS-1'!M7</f>
        <v>73.784999999999997</v>
      </c>
      <c r="H97" s="25">
        <f t="shared" si="4"/>
        <v>6014.9596683607615</v>
      </c>
      <c r="I97" s="24">
        <f t="shared" si="5"/>
        <v>53.918927256622695</v>
      </c>
    </row>
    <row r="98" spans="1:9">
      <c r="A98" s="30" t="s">
        <v>10</v>
      </c>
      <c r="B98" s="29" t="s">
        <v>71</v>
      </c>
      <c r="C98" s="29" t="s">
        <v>85</v>
      </c>
      <c r="D98" s="28">
        <f>'[1]INPUTS-Incidence'!I26</f>
        <v>11326194.445800001</v>
      </c>
      <c r="E98" s="130">
        <f>ABS!AF98</f>
        <v>296.43668241811957</v>
      </c>
      <c r="F98" s="27">
        <f t="shared" si="3"/>
        <v>2.6172664069708316</v>
      </c>
      <c r="G98" s="26">
        <f>'[1]INTERNAL PARAMETERS-1'!M8</f>
        <v>68.824999999999989</v>
      </c>
      <c r="H98" s="25">
        <f t="shared" si="4"/>
        <v>20402.254667427078</v>
      </c>
      <c r="I98" s="24">
        <f t="shared" si="5"/>
        <v>180.13336045976746</v>
      </c>
    </row>
    <row r="99" spans="1:9">
      <c r="A99" s="30" t="s">
        <v>10</v>
      </c>
      <c r="B99" s="29" t="s">
        <v>71</v>
      </c>
      <c r="C99" s="29" t="s">
        <v>84</v>
      </c>
      <c r="D99" s="28">
        <f>'[1]INPUTS-Incidence'!I27</f>
        <v>10924470.585860001</v>
      </c>
      <c r="E99" s="130">
        <f>ABS!AF99</f>
        <v>237.14934593449564</v>
      </c>
      <c r="F99" s="27">
        <f t="shared" si="3"/>
        <v>2.170808590408472</v>
      </c>
      <c r="G99" s="26">
        <f>'[1]INTERNAL PARAMETERS-1'!M9</f>
        <v>63.875</v>
      </c>
      <c r="H99" s="25">
        <f t="shared" si="4"/>
        <v>15147.914471565909</v>
      </c>
      <c r="I99" s="24">
        <f t="shared" si="5"/>
        <v>138.66039871234116</v>
      </c>
    </row>
    <row r="100" spans="1:9">
      <c r="A100" s="30" t="s">
        <v>10</v>
      </c>
      <c r="B100" s="29" t="s">
        <v>71</v>
      </c>
      <c r="C100" s="29" t="s">
        <v>83</v>
      </c>
      <c r="D100" s="28">
        <f>'[1]INPUTS-Incidence'!I28</f>
        <v>10190887.8851</v>
      </c>
      <c r="E100" s="130">
        <f>ABS!AF100</f>
        <v>158.59362509369396</v>
      </c>
      <c r="F100" s="27">
        <f t="shared" si="3"/>
        <v>1.556229711108609</v>
      </c>
      <c r="G100" s="26">
        <f>'[1]INTERNAL PARAMETERS-1'!M10</f>
        <v>58.935000000000002</v>
      </c>
      <c r="H100" s="25">
        <f t="shared" si="4"/>
        <v>9346.7152948968542</v>
      </c>
      <c r="I100" s="24">
        <f t="shared" si="5"/>
        <v>91.716398024185878</v>
      </c>
    </row>
    <row r="101" spans="1:9">
      <c r="A101" s="30" t="s">
        <v>10</v>
      </c>
      <c r="B101" s="29" t="s">
        <v>71</v>
      </c>
      <c r="C101" s="29" t="s">
        <v>82</v>
      </c>
      <c r="D101" s="28">
        <f>'[1]INPUTS-Incidence'!I29</f>
        <v>10137145.5627</v>
      </c>
      <c r="E101" s="130">
        <f>ABS!AF101</f>
        <v>109.68157249470424</v>
      </c>
      <c r="F101" s="27">
        <f t="shared" si="3"/>
        <v>1.0819768919791546</v>
      </c>
      <c r="G101" s="26">
        <f>'[1]INTERNAL PARAMETERS-1'!M11</f>
        <v>53.995000000000005</v>
      </c>
      <c r="H101" s="25">
        <f t="shared" si="4"/>
        <v>5922.256506851556</v>
      </c>
      <c r="I101" s="24">
        <f t="shared" si="5"/>
        <v>58.421342282414464</v>
      </c>
    </row>
    <row r="102" spans="1:9">
      <c r="A102" s="30" t="s">
        <v>10</v>
      </c>
      <c r="B102" s="29" t="s">
        <v>71</v>
      </c>
      <c r="C102" s="29" t="s">
        <v>81</v>
      </c>
      <c r="D102" s="28">
        <f>'[1]INPUTS-Incidence'!I30</f>
        <v>10579176.16444</v>
      </c>
      <c r="E102" s="130">
        <f>ABS!AF102</f>
        <v>103.75283884634185</v>
      </c>
      <c r="F102" s="27">
        <f t="shared" si="3"/>
        <v>0.98072701724249911</v>
      </c>
      <c r="G102" s="26">
        <f>'[1]INTERNAL PARAMETERS-1'!M12</f>
        <v>49.09</v>
      </c>
      <c r="H102" s="25">
        <f t="shared" si="4"/>
        <v>5093.2268589669211</v>
      </c>
      <c r="I102" s="24">
        <f t="shared" si="5"/>
        <v>48.14388927643428</v>
      </c>
    </row>
    <row r="103" spans="1:9">
      <c r="A103" s="30" t="s">
        <v>10</v>
      </c>
      <c r="B103" s="29" t="s">
        <v>71</v>
      </c>
      <c r="C103" s="29" t="s">
        <v>80</v>
      </c>
      <c r="D103" s="28">
        <f>'[1]INPUTS-Incidence'!I31</f>
        <v>9645403.31274</v>
      </c>
      <c r="E103" s="130">
        <f>ABS!AF103</f>
        <v>155.62925826951277</v>
      </c>
      <c r="F103" s="27">
        <f t="shared" si="3"/>
        <v>1.6135070066375761</v>
      </c>
      <c r="G103" s="26">
        <f>'[1]INTERNAL PARAMETERS-1'!M13</f>
        <v>44.225000000000001</v>
      </c>
      <c r="H103" s="25">
        <f t="shared" si="4"/>
        <v>6882.7039469692027</v>
      </c>
      <c r="I103" s="24">
        <f t="shared" si="5"/>
        <v>71.357347368546812</v>
      </c>
    </row>
    <row r="104" spans="1:9">
      <c r="A104" s="30" t="s">
        <v>10</v>
      </c>
      <c r="B104" s="29" t="s">
        <v>71</v>
      </c>
      <c r="C104" s="29" t="s">
        <v>79</v>
      </c>
      <c r="D104" s="28">
        <f>'[1]INPUTS-Incidence'!I32</f>
        <v>8848673.3831600007</v>
      </c>
      <c r="E104" s="130">
        <f>ABS!AF104</f>
        <v>192.68384357177774</v>
      </c>
      <c r="F104" s="27">
        <f t="shared" si="3"/>
        <v>2.1775449858786327</v>
      </c>
      <c r="G104" s="26">
        <f>'[1]INTERNAL PARAMETERS-1'!M14</f>
        <v>39.424999999999997</v>
      </c>
      <c r="H104" s="25">
        <f t="shared" si="4"/>
        <v>7596.5605328173369</v>
      </c>
      <c r="I104" s="24">
        <f t="shared" si="5"/>
        <v>85.84971106826508</v>
      </c>
    </row>
    <row r="105" spans="1:9">
      <c r="A105" s="30" t="s">
        <v>10</v>
      </c>
      <c r="B105" s="29" t="s">
        <v>71</v>
      </c>
      <c r="C105" s="29" t="s">
        <v>78</v>
      </c>
      <c r="D105" s="28">
        <f>'[1]INPUTS-Incidence'!I33</f>
        <v>7750986.44814</v>
      </c>
      <c r="E105" s="130">
        <f>ABS!AF105</f>
        <v>171.93327580250937</v>
      </c>
      <c r="F105" s="27">
        <f t="shared" si="3"/>
        <v>2.2182115393037245</v>
      </c>
      <c r="G105" s="26">
        <f>'[1]INTERNAL PARAMETERS-1'!M15</f>
        <v>34.72</v>
      </c>
      <c r="H105" s="25">
        <f t="shared" si="4"/>
        <v>5969.5233358631249</v>
      </c>
      <c r="I105" s="24">
        <f t="shared" si="5"/>
        <v>77.016304644625308</v>
      </c>
    </row>
    <row r="106" spans="1:9">
      <c r="A106" s="30" t="s">
        <v>10</v>
      </c>
      <c r="B106" s="29" t="s">
        <v>71</v>
      </c>
      <c r="C106" s="29" t="s">
        <v>77</v>
      </c>
      <c r="D106" s="28">
        <f>'[1]INPUTS-Incidence'!I34</f>
        <v>6443704.4557600003</v>
      </c>
      <c r="E106" s="130">
        <f>ABS!AF106</f>
        <v>163.04017532996576</v>
      </c>
      <c r="F106" s="27">
        <f t="shared" si="3"/>
        <v>2.5302242902252421</v>
      </c>
      <c r="G106" s="26">
        <f>'[1]INTERNAL PARAMETERS-1'!M16</f>
        <v>30.094999999999999</v>
      </c>
      <c r="H106" s="25">
        <f t="shared" si="4"/>
        <v>4906.694076555319</v>
      </c>
      <c r="I106" s="24">
        <f t="shared" si="5"/>
        <v>76.147100014328643</v>
      </c>
    </row>
    <row r="107" spans="1:9">
      <c r="A107" s="30" t="s">
        <v>10</v>
      </c>
      <c r="B107" s="29" t="s">
        <v>71</v>
      </c>
      <c r="C107" s="29" t="s">
        <v>76</v>
      </c>
      <c r="D107" s="28">
        <f>'[1]INPUTS-Incidence'!I35</f>
        <v>4977882.6123000002</v>
      </c>
      <c r="E107" s="130">
        <f>ABS!AF107</f>
        <v>54.840786247352121</v>
      </c>
      <c r="F107" s="27">
        <f t="shared" si="3"/>
        <v>1.1016890215901107</v>
      </c>
      <c r="G107" s="26">
        <f>'[1]INTERNAL PARAMETERS-1'!M17</f>
        <v>25.55</v>
      </c>
      <c r="H107" s="25">
        <f t="shared" si="4"/>
        <v>1401.1820886198468</v>
      </c>
      <c r="I107" s="24">
        <f t="shared" si="5"/>
        <v>28.148154501627332</v>
      </c>
    </row>
    <row r="108" spans="1:9">
      <c r="A108" s="30" t="s">
        <v>10</v>
      </c>
      <c r="B108" s="29" t="s">
        <v>71</v>
      </c>
      <c r="C108" s="29" t="s">
        <v>75</v>
      </c>
      <c r="D108" s="28">
        <f>'[1]INPUTS-Incidence'!I36</f>
        <v>3380392.0789600001</v>
      </c>
      <c r="E108" s="130">
        <f>ABS!AF108</f>
        <v>42.983318950627343</v>
      </c>
      <c r="F108" s="27">
        <f t="shared" si="3"/>
        <v>1.2715483277268667</v>
      </c>
      <c r="G108" s="26">
        <f>'[1]INTERNAL PARAMETERS-1'!M18</f>
        <v>21.115000000000002</v>
      </c>
      <c r="H108" s="25">
        <f t="shared" si="4"/>
        <v>907.59277964249645</v>
      </c>
      <c r="I108" s="24">
        <f t="shared" si="5"/>
        <v>26.848742939952793</v>
      </c>
    </row>
    <row r="109" spans="1:9">
      <c r="A109" s="30" t="s">
        <v>10</v>
      </c>
      <c r="B109" s="29" t="s">
        <v>71</v>
      </c>
      <c r="C109" s="29" t="s">
        <v>74</v>
      </c>
      <c r="D109" s="28">
        <f>'[1]INPUTS-Incidence'!I37</f>
        <v>2426465.8563600001</v>
      </c>
      <c r="E109" s="130">
        <f>ABS!AF109</f>
        <v>40.018952126446145</v>
      </c>
      <c r="F109" s="27">
        <f t="shared" si="3"/>
        <v>1.6492691220670848</v>
      </c>
      <c r="G109" s="26">
        <f>'[1]INTERNAL PARAMETERS-1'!M19</f>
        <v>16.865000000000002</v>
      </c>
      <c r="H109" s="25">
        <f t="shared" si="4"/>
        <v>674.91962761251432</v>
      </c>
      <c r="I109" s="24">
        <f t="shared" si="5"/>
        <v>27.814923743661389</v>
      </c>
    </row>
    <row r="110" spans="1:9">
      <c r="A110" s="30" t="s">
        <v>10</v>
      </c>
      <c r="B110" s="29" t="s">
        <v>71</v>
      </c>
      <c r="C110" s="29" t="s">
        <v>73</v>
      </c>
      <c r="D110" s="28">
        <f>'[1]INPUTS-Incidence'!I38</f>
        <v>1633766.60096</v>
      </c>
      <c r="E110" s="130">
        <f>ABS!AF110</f>
        <v>16.304017532996578</v>
      </c>
      <c r="F110" s="27">
        <f t="shared" si="3"/>
        <v>0.99794043551975853</v>
      </c>
      <c r="G110" s="26">
        <f>'[1]INTERNAL PARAMETERS-1'!M20</f>
        <v>12.89</v>
      </c>
      <c r="H110" s="25">
        <f t="shared" si="4"/>
        <v>210.1587860003259</v>
      </c>
      <c r="I110" s="24">
        <f t="shared" si="5"/>
        <v>12.863452213849687</v>
      </c>
    </row>
    <row r="111" spans="1:9">
      <c r="A111" s="30" t="s">
        <v>10</v>
      </c>
      <c r="B111" s="29" t="s">
        <v>71</v>
      </c>
      <c r="C111" s="29" t="s">
        <v>72</v>
      </c>
      <c r="D111" s="28">
        <f>'[1]INPUTS-Incidence'!I39</f>
        <v>0</v>
      </c>
      <c r="E111" s="130">
        <f>ABS!AF111</f>
        <v>13.339650708815382</v>
      </c>
      <c r="F111" s="27" t="e">
        <f t="shared" si="3"/>
        <v>#DIV/0!</v>
      </c>
      <c r="G111" s="26">
        <f>'[1]INTERNAL PARAMETERS-1'!M21</f>
        <v>9.3150000000000013</v>
      </c>
      <c r="H111" s="25">
        <f t="shared" si="4"/>
        <v>124.25884635261531</v>
      </c>
      <c r="I111" s="24" t="e">
        <f t="shared" si="5"/>
        <v>#DIV/0!</v>
      </c>
    </row>
    <row r="112" spans="1:9">
      <c r="A112" s="30" t="s">
        <v>10</v>
      </c>
      <c r="B112" s="29" t="s">
        <v>71</v>
      </c>
      <c r="C112" s="29" t="s">
        <v>70</v>
      </c>
      <c r="D112" s="28">
        <f>'[1]INPUTS-Incidence'!I40</f>
        <v>1481944.54018</v>
      </c>
      <c r="E112" s="130">
        <f>ABS!AF112</f>
        <v>22.232751181358967</v>
      </c>
      <c r="F112" s="27">
        <f t="shared" si="3"/>
        <v>1.5002417822369067</v>
      </c>
      <c r="G112" s="26">
        <f>'[1]INTERNAL PARAMETERS-1'!M22</f>
        <v>5.05</v>
      </c>
      <c r="H112" s="25">
        <f t="shared" si="4"/>
        <v>112.27539346586278</v>
      </c>
      <c r="I112" s="24">
        <f t="shared" si="5"/>
        <v>7.5762210002963792</v>
      </c>
    </row>
    <row r="113" spans="1:9">
      <c r="A113" s="30" t="s">
        <v>9</v>
      </c>
      <c r="B113" s="29" t="s">
        <v>89</v>
      </c>
      <c r="C113" s="29" t="s">
        <v>88</v>
      </c>
      <c r="D113" s="28">
        <f>'[1]INPUTS-Incidence'!I5</f>
        <v>12231573.74736</v>
      </c>
      <c r="E113" s="130">
        <f>ABS!AF113</f>
        <v>0</v>
      </c>
      <c r="F113" s="27">
        <f t="shared" si="3"/>
        <v>0</v>
      </c>
      <c r="G113" s="26">
        <f>'[1]INTERNAL PARAMETERS-1'!M5</f>
        <v>85.012</v>
      </c>
      <c r="H113" s="25">
        <f t="shared" si="4"/>
        <v>0</v>
      </c>
      <c r="I113" s="24">
        <f t="shared" si="5"/>
        <v>0</v>
      </c>
    </row>
    <row r="114" spans="1:9">
      <c r="A114" s="30" t="s">
        <v>9</v>
      </c>
      <c r="B114" s="29" t="s">
        <v>89</v>
      </c>
      <c r="C114" s="29" t="s">
        <v>87</v>
      </c>
      <c r="D114" s="28">
        <f>'[1]INPUTS-Incidence'!I6</f>
        <v>12291532.442199999</v>
      </c>
      <c r="E114" s="130">
        <f>ABS!AF114</f>
        <v>0</v>
      </c>
      <c r="F114" s="27">
        <f t="shared" si="3"/>
        <v>0</v>
      </c>
      <c r="G114" s="26">
        <f>'[1]INTERNAL PARAMETERS-1'!M6</f>
        <v>78.760000000000005</v>
      </c>
      <c r="H114" s="25">
        <f t="shared" si="4"/>
        <v>0</v>
      </c>
      <c r="I114" s="24">
        <f t="shared" si="5"/>
        <v>0</v>
      </c>
    </row>
    <row r="115" spans="1:9">
      <c r="A115" s="30" t="s">
        <v>9</v>
      </c>
      <c r="B115" s="29" t="s">
        <v>89</v>
      </c>
      <c r="C115" s="29" t="s">
        <v>86</v>
      </c>
      <c r="D115" s="28">
        <f>'[1]INPUTS-Incidence'!I7</f>
        <v>11811862.883479999</v>
      </c>
      <c r="E115" s="130">
        <f>ABS!AF115</f>
        <v>0</v>
      </c>
      <c r="F115" s="27">
        <f t="shared" si="3"/>
        <v>0</v>
      </c>
      <c r="G115" s="26">
        <f>'[1]INTERNAL PARAMETERS-1'!M7</f>
        <v>73.784999999999997</v>
      </c>
      <c r="H115" s="25">
        <f t="shared" si="4"/>
        <v>0</v>
      </c>
      <c r="I115" s="24">
        <f t="shared" si="5"/>
        <v>0</v>
      </c>
    </row>
    <row r="116" spans="1:9">
      <c r="A116" s="30" t="s">
        <v>9</v>
      </c>
      <c r="B116" s="29" t="s">
        <v>89</v>
      </c>
      <c r="C116" s="29" t="s">
        <v>85</v>
      </c>
      <c r="D116" s="28">
        <f>'[1]INPUTS-Incidence'!I8</f>
        <v>12016267.524979999</v>
      </c>
      <c r="E116" s="130">
        <f>ABS!AF116</f>
        <v>0</v>
      </c>
      <c r="F116" s="27">
        <f t="shared" si="3"/>
        <v>0</v>
      </c>
      <c r="G116" s="26">
        <f>'[1]INTERNAL PARAMETERS-1'!M8</f>
        <v>68.824999999999989</v>
      </c>
      <c r="H116" s="25">
        <f t="shared" si="4"/>
        <v>0</v>
      </c>
      <c r="I116" s="24">
        <f t="shared" si="5"/>
        <v>0</v>
      </c>
    </row>
    <row r="117" spans="1:9">
      <c r="A117" s="30" t="s">
        <v>9</v>
      </c>
      <c r="B117" s="29" t="s">
        <v>89</v>
      </c>
      <c r="C117" s="29" t="s">
        <v>84</v>
      </c>
      <c r="D117" s="28">
        <f>'[1]INPUTS-Incidence'!I9</f>
        <v>11486178.154689999</v>
      </c>
      <c r="E117" s="130">
        <f>ABS!AF117</f>
        <v>0</v>
      </c>
      <c r="F117" s="27">
        <f t="shared" si="3"/>
        <v>0</v>
      </c>
      <c r="G117" s="26">
        <f>'[1]INTERNAL PARAMETERS-1'!M9</f>
        <v>63.875</v>
      </c>
      <c r="H117" s="25">
        <f t="shared" si="4"/>
        <v>0</v>
      </c>
      <c r="I117" s="24">
        <f t="shared" si="5"/>
        <v>0</v>
      </c>
    </row>
    <row r="118" spans="1:9">
      <c r="A118" s="30" t="s">
        <v>9</v>
      </c>
      <c r="B118" s="29" t="s">
        <v>89</v>
      </c>
      <c r="C118" s="29" t="s">
        <v>83</v>
      </c>
      <c r="D118" s="28">
        <f>'[1]INPUTS-Incidence'!I10</f>
        <v>10765311.119000001</v>
      </c>
      <c r="E118" s="130">
        <f>ABS!AF118</f>
        <v>0</v>
      </c>
      <c r="F118" s="27">
        <f t="shared" si="3"/>
        <v>0</v>
      </c>
      <c r="G118" s="26">
        <f>'[1]INTERNAL PARAMETERS-1'!M10</f>
        <v>58.935000000000002</v>
      </c>
      <c r="H118" s="25">
        <f t="shared" si="4"/>
        <v>0</v>
      </c>
      <c r="I118" s="24">
        <f t="shared" si="5"/>
        <v>0</v>
      </c>
    </row>
    <row r="119" spans="1:9">
      <c r="A119" s="30" t="s">
        <v>9</v>
      </c>
      <c r="B119" s="29" t="s">
        <v>89</v>
      </c>
      <c r="C119" s="29" t="s">
        <v>82</v>
      </c>
      <c r="D119" s="28">
        <f>'[1]INPUTS-Incidence'!I11</f>
        <v>10044444.083310001</v>
      </c>
      <c r="E119" s="130">
        <f>ABS!AF119</f>
        <v>0</v>
      </c>
      <c r="F119" s="27">
        <f t="shared" si="3"/>
        <v>0</v>
      </c>
      <c r="G119" s="26">
        <f>'[1]INTERNAL PARAMETERS-1'!M11</f>
        <v>53.995000000000005</v>
      </c>
      <c r="H119" s="25">
        <f t="shared" si="4"/>
        <v>0</v>
      </c>
      <c r="I119" s="24">
        <f t="shared" si="5"/>
        <v>0</v>
      </c>
    </row>
    <row r="120" spans="1:9">
      <c r="A120" s="30" t="s">
        <v>9</v>
      </c>
      <c r="B120" s="29" t="s">
        <v>89</v>
      </c>
      <c r="C120" s="29" t="s">
        <v>81</v>
      </c>
      <c r="D120" s="28">
        <f>'[1]INPUTS-Incidence'!I12</f>
        <v>10592248.522530001</v>
      </c>
      <c r="E120" s="130">
        <f>ABS!AF120</f>
        <v>0</v>
      </c>
      <c r="F120" s="27">
        <f t="shared" si="3"/>
        <v>0</v>
      </c>
      <c r="G120" s="26">
        <f>'[1]INTERNAL PARAMETERS-1'!M12</f>
        <v>49.09</v>
      </c>
      <c r="H120" s="25">
        <f t="shared" si="4"/>
        <v>0</v>
      </c>
      <c r="I120" s="24">
        <f t="shared" si="5"/>
        <v>0</v>
      </c>
    </row>
    <row r="121" spans="1:9">
      <c r="A121" s="30" t="s">
        <v>9</v>
      </c>
      <c r="B121" s="29" t="s">
        <v>89</v>
      </c>
      <c r="C121" s="29" t="s">
        <v>80</v>
      </c>
      <c r="D121" s="28">
        <f>'[1]INPUTS-Incidence'!I13</f>
        <v>9777355.3517499994</v>
      </c>
      <c r="E121" s="130">
        <f>ABS!AF121</f>
        <v>0</v>
      </c>
      <c r="F121" s="27">
        <f t="shared" si="3"/>
        <v>0</v>
      </c>
      <c r="G121" s="26">
        <f>'[1]INTERNAL PARAMETERS-1'!M13</f>
        <v>44.225000000000001</v>
      </c>
      <c r="H121" s="25">
        <f t="shared" si="4"/>
        <v>0</v>
      </c>
      <c r="I121" s="24">
        <f t="shared" si="5"/>
        <v>0</v>
      </c>
    </row>
    <row r="122" spans="1:9">
      <c r="A122" s="30" t="s">
        <v>9</v>
      </c>
      <c r="B122" s="29" t="s">
        <v>89</v>
      </c>
      <c r="C122" s="29" t="s">
        <v>79</v>
      </c>
      <c r="D122" s="28">
        <f>'[1]INPUTS-Incidence'!I14</f>
        <v>9021058.1782000009</v>
      </c>
      <c r="E122" s="130">
        <f>ABS!AF122</f>
        <v>0</v>
      </c>
      <c r="F122" s="27">
        <f t="shared" si="3"/>
        <v>0</v>
      </c>
      <c r="G122" s="26">
        <f>'[1]INTERNAL PARAMETERS-1'!M14</f>
        <v>39.424999999999997</v>
      </c>
      <c r="H122" s="25">
        <f t="shared" si="4"/>
        <v>0</v>
      </c>
      <c r="I122" s="24">
        <f t="shared" si="5"/>
        <v>0</v>
      </c>
    </row>
    <row r="123" spans="1:9">
      <c r="A123" s="30" t="s">
        <v>9</v>
      </c>
      <c r="B123" s="29" t="s">
        <v>89</v>
      </c>
      <c r="C123" s="29" t="s">
        <v>78</v>
      </c>
      <c r="D123" s="28">
        <f>'[1]INPUTS-Incidence'!I15</f>
        <v>7791904.9339800002</v>
      </c>
      <c r="E123" s="130">
        <f>ABS!AF123</f>
        <v>0</v>
      </c>
      <c r="F123" s="27">
        <f t="shared" si="3"/>
        <v>0</v>
      </c>
      <c r="G123" s="26">
        <f>'[1]INTERNAL PARAMETERS-1'!M15</f>
        <v>34.72</v>
      </c>
      <c r="H123" s="25">
        <f t="shared" si="4"/>
        <v>0</v>
      </c>
      <c r="I123" s="24">
        <f t="shared" si="5"/>
        <v>0</v>
      </c>
    </row>
    <row r="124" spans="1:9">
      <c r="A124" s="30" t="s">
        <v>9</v>
      </c>
      <c r="B124" s="29" t="s">
        <v>89</v>
      </c>
      <c r="C124" s="29" t="s">
        <v>77</v>
      </c>
      <c r="D124" s="28">
        <f>'[1]INPUTS-Incidence'!I16</f>
        <v>6339269.2817200003</v>
      </c>
      <c r="E124" s="130">
        <f>ABS!AF124</f>
        <v>0</v>
      </c>
      <c r="F124" s="27">
        <f t="shared" si="3"/>
        <v>0</v>
      </c>
      <c r="G124" s="26">
        <f>'[1]INTERNAL PARAMETERS-1'!M16</f>
        <v>30.094999999999999</v>
      </c>
      <c r="H124" s="25">
        <f t="shared" si="4"/>
        <v>0</v>
      </c>
      <c r="I124" s="24">
        <f t="shared" si="5"/>
        <v>0</v>
      </c>
    </row>
    <row r="125" spans="1:9">
      <c r="A125" s="30" t="s">
        <v>9</v>
      </c>
      <c r="B125" s="29" t="s">
        <v>89</v>
      </c>
      <c r="C125" s="29" t="s">
        <v>76</v>
      </c>
      <c r="D125" s="28">
        <f>'[1]INPUTS-Incidence'!I17</f>
        <v>4945229.6266900003</v>
      </c>
      <c r="E125" s="130">
        <f>ABS!AF125</f>
        <v>0</v>
      </c>
      <c r="F125" s="27">
        <f t="shared" si="3"/>
        <v>0</v>
      </c>
      <c r="G125" s="26">
        <f>'[1]INTERNAL PARAMETERS-1'!M17</f>
        <v>25.55</v>
      </c>
      <c r="H125" s="25">
        <f t="shared" si="4"/>
        <v>0</v>
      </c>
      <c r="I125" s="24">
        <f t="shared" si="5"/>
        <v>0</v>
      </c>
    </row>
    <row r="126" spans="1:9">
      <c r="A126" s="30" t="s">
        <v>9</v>
      </c>
      <c r="B126" s="29" t="s">
        <v>89</v>
      </c>
      <c r="C126" s="29" t="s">
        <v>75</v>
      </c>
      <c r="D126" s="28">
        <f>'[1]INPUTS-Incidence'!I18</f>
        <v>3346785.3301599999</v>
      </c>
      <c r="E126" s="130">
        <f>ABS!AF126</f>
        <v>0</v>
      </c>
      <c r="F126" s="27">
        <f t="shared" si="3"/>
        <v>0</v>
      </c>
      <c r="G126" s="26">
        <f>'[1]INTERNAL PARAMETERS-1'!M18</f>
        <v>21.115000000000002</v>
      </c>
      <c r="H126" s="25">
        <f t="shared" si="4"/>
        <v>0</v>
      </c>
      <c r="I126" s="24">
        <f t="shared" si="5"/>
        <v>0</v>
      </c>
    </row>
    <row r="127" spans="1:9">
      <c r="A127" s="30" t="s">
        <v>9</v>
      </c>
      <c r="B127" s="29" t="s">
        <v>89</v>
      </c>
      <c r="C127" s="29" t="s">
        <v>74</v>
      </c>
      <c r="D127" s="28">
        <f>'[1]INPUTS-Incidence'!I19</f>
        <v>1979999.62733</v>
      </c>
      <c r="E127" s="130">
        <f>ABS!AF127</f>
        <v>0</v>
      </c>
      <c r="F127" s="27">
        <f t="shared" si="3"/>
        <v>0</v>
      </c>
      <c r="G127" s="26">
        <f>'[1]INTERNAL PARAMETERS-1'!M19</f>
        <v>16.865000000000002</v>
      </c>
      <c r="H127" s="25">
        <f t="shared" si="4"/>
        <v>0</v>
      </c>
      <c r="I127" s="24">
        <f t="shared" si="5"/>
        <v>0</v>
      </c>
    </row>
    <row r="128" spans="1:9">
      <c r="A128" s="30" t="s">
        <v>9</v>
      </c>
      <c r="B128" s="29" t="s">
        <v>89</v>
      </c>
      <c r="C128" s="29" t="s">
        <v>73</v>
      </c>
      <c r="D128" s="28">
        <f>'[1]INPUTS-Incidence'!I20</f>
        <v>1237329.42988</v>
      </c>
      <c r="E128" s="130">
        <f>ABS!AF128</f>
        <v>0</v>
      </c>
      <c r="F128" s="27">
        <f t="shared" si="3"/>
        <v>0</v>
      </c>
      <c r="G128" s="26">
        <f>'[1]INTERNAL PARAMETERS-1'!M20</f>
        <v>12.89</v>
      </c>
      <c r="H128" s="25">
        <f t="shared" si="4"/>
        <v>0</v>
      </c>
      <c r="I128" s="24">
        <f t="shared" si="5"/>
        <v>0</v>
      </c>
    </row>
    <row r="129" spans="1:9">
      <c r="A129" s="30" t="s">
        <v>9</v>
      </c>
      <c r="B129" s="29" t="s">
        <v>89</v>
      </c>
      <c r="C129" s="29" t="s">
        <v>72</v>
      </c>
      <c r="D129" s="28">
        <f>'[1]INPUTS-Incidence'!I21</f>
        <v>0</v>
      </c>
      <c r="E129" s="130">
        <f>ABS!AF129</f>
        <v>0</v>
      </c>
      <c r="F129" s="27" t="e">
        <f t="shared" si="3"/>
        <v>#DIV/0!</v>
      </c>
      <c r="G129" s="26">
        <f>'[1]INTERNAL PARAMETERS-1'!M21</f>
        <v>9.3150000000000013</v>
      </c>
      <c r="H129" s="25">
        <f t="shared" si="4"/>
        <v>0</v>
      </c>
      <c r="I129" s="24" t="e">
        <f t="shared" si="5"/>
        <v>#DIV/0!</v>
      </c>
    </row>
    <row r="130" spans="1:9">
      <c r="A130" s="30" t="s">
        <v>9</v>
      </c>
      <c r="B130" s="29" t="s">
        <v>89</v>
      </c>
      <c r="C130" s="29" t="s">
        <v>70</v>
      </c>
      <c r="D130" s="28">
        <f>'[1]INPUTS-Incidence'!I22</f>
        <v>887116.14410999999</v>
      </c>
      <c r="E130" s="130">
        <f>ABS!AF130</f>
        <v>0</v>
      </c>
      <c r="F130" s="27">
        <f t="shared" si="3"/>
        <v>0</v>
      </c>
      <c r="G130" s="26">
        <f>'[1]INTERNAL PARAMETERS-1'!M22</f>
        <v>5.05</v>
      </c>
      <c r="H130" s="25">
        <f t="shared" si="4"/>
        <v>0</v>
      </c>
      <c r="I130" s="24">
        <f t="shared" si="5"/>
        <v>0</v>
      </c>
    </row>
    <row r="131" spans="1:9">
      <c r="A131" s="30" t="s">
        <v>9</v>
      </c>
      <c r="B131" s="29" t="s">
        <v>71</v>
      </c>
      <c r="C131" s="29" t="s">
        <v>88</v>
      </c>
      <c r="D131" s="28">
        <f>'[1]INPUTS-Incidence'!I23</f>
        <v>11707764.934839999</v>
      </c>
      <c r="E131" s="130">
        <f>ABS!AF131</f>
        <v>0</v>
      </c>
      <c r="F131" s="27">
        <f t="shared" si="3"/>
        <v>0</v>
      </c>
      <c r="G131" s="26">
        <f>'[1]INTERNAL PARAMETERS-1'!M5</f>
        <v>85.012</v>
      </c>
      <c r="H131" s="25">
        <f t="shared" si="4"/>
        <v>0</v>
      </c>
      <c r="I131" s="24">
        <f t="shared" si="5"/>
        <v>0</v>
      </c>
    </row>
    <row r="132" spans="1:9">
      <c r="A132" s="30" t="s">
        <v>9</v>
      </c>
      <c r="B132" s="29" t="s">
        <v>71</v>
      </c>
      <c r="C132" s="29" t="s">
        <v>87</v>
      </c>
      <c r="D132" s="28">
        <f>'[1]INPUTS-Incidence'!I24</f>
        <v>11746728.11858</v>
      </c>
      <c r="E132" s="130">
        <f>ABS!AF132</f>
        <v>0</v>
      </c>
      <c r="F132" s="27">
        <f t="shared" si="3"/>
        <v>0</v>
      </c>
      <c r="G132" s="26">
        <f>'[1]INTERNAL PARAMETERS-1'!M6</f>
        <v>78.760000000000005</v>
      </c>
      <c r="H132" s="25">
        <f t="shared" si="4"/>
        <v>0</v>
      </c>
      <c r="I132" s="24">
        <f t="shared" si="5"/>
        <v>0</v>
      </c>
    </row>
    <row r="133" spans="1:9">
      <c r="A133" s="30" t="s">
        <v>9</v>
      </c>
      <c r="B133" s="29" t="s">
        <v>71</v>
      </c>
      <c r="C133" s="29" t="s">
        <v>86</v>
      </c>
      <c r="D133" s="28">
        <f>'[1]INPUTS-Incidence'!I25</f>
        <v>11155562.572179999</v>
      </c>
      <c r="E133" s="130">
        <f>ABS!AF133</f>
        <v>0</v>
      </c>
      <c r="F133" s="27">
        <f t="shared" ref="F133:F196" si="6">100000*E133/D133</f>
        <v>0</v>
      </c>
      <c r="G133" s="26">
        <f>'[1]INTERNAL PARAMETERS-1'!M7</f>
        <v>73.784999999999997</v>
      </c>
      <c r="H133" s="25">
        <f t="shared" ref="H133:H196" si="7">G133*E133</f>
        <v>0</v>
      </c>
      <c r="I133" s="24">
        <f t="shared" ref="I133:I196" si="8">100000*H133/D133</f>
        <v>0</v>
      </c>
    </row>
    <row r="134" spans="1:9">
      <c r="A134" s="30" t="s">
        <v>9</v>
      </c>
      <c r="B134" s="29" t="s">
        <v>71</v>
      </c>
      <c r="C134" s="29" t="s">
        <v>85</v>
      </c>
      <c r="D134" s="28">
        <f>'[1]INPUTS-Incidence'!I26</f>
        <v>11326194.445800001</v>
      </c>
      <c r="E134" s="130">
        <f>ABS!AF134</f>
        <v>0</v>
      </c>
      <c r="F134" s="27">
        <f t="shared" si="6"/>
        <v>0</v>
      </c>
      <c r="G134" s="26">
        <f>'[1]INTERNAL PARAMETERS-1'!M8</f>
        <v>68.824999999999989</v>
      </c>
      <c r="H134" s="25">
        <f t="shared" si="7"/>
        <v>0</v>
      </c>
      <c r="I134" s="24">
        <f t="shared" si="8"/>
        <v>0</v>
      </c>
    </row>
    <row r="135" spans="1:9">
      <c r="A135" s="30" t="s">
        <v>9</v>
      </c>
      <c r="B135" s="29" t="s">
        <v>71</v>
      </c>
      <c r="C135" s="29" t="s">
        <v>84</v>
      </c>
      <c r="D135" s="28">
        <f>'[1]INPUTS-Incidence'!I27</f>
        <v>10924470.585860001</v>
      </c>
      <c r="E135" s="130">
        <f>ABS!AF135</f>
        <v>0</v>
      </c>
      <c r="F135" s="27">
        <f t="shared" si="6"/>
        <v>0</v>
      </c>
      <c r="G135" s="26">
        <f>'[1]INTERNAL PARAMETERS-1'!M9</f>
        <v>63.875</v>
      </c>
      <c r="H135" s="25">
        <f t="shared" si="7"/>
        <v>0</v>
      </c>
      <c r="I135" s="24">
        <f t="shared" si="8"/>
        <v>0</v>
      </c>
    </row>
    <row r="136" spans="1:9">
      <c r="A136" s="30" t="s">
        <v>9</v>
      </c>
      <c r="B136" s="29" t="s">
        <v>71</v>
      </c>
      <c r="C136" s="29" t="s">
        <v>83</v>
      </c>
      <c r="D136" s="28">
        <f>'[1]INPUTS-Incidence'!I28</f>
        <v>10190887.8851</v>
      </c>
      <c r="E136" s="130">
        <f>ABS!AF136</f>
        <v>0</v>
      </c>
      <c r="F136" s="27">
        <f t="shared" si="6"/>
        <v>0</v>
      </c>
      <c r="G136" s="26">
        <f>'[1]INTERNAL PARAMETERS-1'!M10</f>
        <v>58.935000000000002</v>
      </c>
      <c r="H136" s="25">
        <f t="shared" si="7"/>
        <v>0</v>
      </c>
      <c r="I136" s="24">
        <f t="shared" si="8"/>
        <v>0</v>
      </c>
    </row>
    <row r="137" spans="1:9">
      <c r="A137" s="30" t="s">
        <v>9</v>
      </c>
      <c r="B137" s="29" t="s">
        <v>71</v>
      </c>
      <c r="C137" s="29" t="s">
        <v>82</v>
      </c>
      <c r="D137" s="28">
        <f>'[1]INPUTS-Incidence'!I29</f>
        <v>10137145.5627</v>
      </c>
      <c r="E137" s="130">
        <f>ABS!AF137</f>
        <v>0</v>
      </c>
      <c r="F137" s="27">
        <f t="shared" si="6"/>
        <v>0</v>
      </c>
      <c r="G137" s="26">
        <f>'[1]INTERNAL PARAMETERS-1'!M11</f>
        <v>53.995000000000005</v>
      </c>
      <c r="H137" s="25">
        <f t="shared" si="7"/>
        <v>0</v>
      </c>
      <c r="I137" s="24">
        <f t="shared" si="8"/>
        <v>0</v>
      </c>
    </row>
    <row r="138" spans="1:9">
      <c r="A138" s="30" t="s">
        <v>9</v>
      </c>
      <c r="B138" s="29" t="s">
        <v>71</v>
      </c>
      <c r="C138" s="29" t="s">
        <v>81</v>
      </c>
      <c r="D138" s="28">
        <f>'[1]INPUTS-Incidence'!I30</f>
        <v>10579176.16444</v>
      </c>
      <c r="E138" s="130">
        <f>ABS!AF138</f>
        <v>0</v>
      </c>
      <c r="F138" s="27">
        <f t="shared" si="6"/>
        <v>0</v>
      </c>
      <c r="G138" s="26">
        <f>'[1]INTERNAL PARAMETERS-1'!M12</f>
        <v>49.09</v>
      </c>
      <c r="H138" s="25">
        <f t="shared" si="7"/>
        <v>0</v>
      </c>
      <c r="I138" s="24">
        <f t="shared" si="8"/>
        <v>0</v>
      </c>
    </row>
    <row r="139" spans="1:9">
      <c r="A139" s="30" t="s">
        <v>9</v>
      </c>
      <c r="B139" s="29" t="s">
        <v>71</v>
      </c>
      <c r="C139" s="29" t="s">
        <v>80</v>
      </c>
      <c r="D139" s="28">
        <f>'[1]INPUTS-Incidence'!I31</f>
        <v>9645403.31274</v>
      </c>
      <c r="E139" s="130">
        <f>ABS!AF139</f>
        <v>0</v>
      </c>
      <c r="F139" s="27">
        <f t="shared" si="6"/>
        <v>0</v>
      </c>
      <c r="G139" s="26">
        <f>'[1]INTERNAL PARAMETERS-1'!M13</f>
        <v>44.225000000000001</v>
      </c>
      <c r="H139" s="25">
        <f t="shared" si="7"/>
        <v>0</v>
      </c>
      <c r="I139" s="24">
        <f t="shared" si="8"/>
        <v>0</v>
      </c>
    </row>
    <row r="140" spans="1:9">
      <c r="A140" s="30" t="s">
        <v>9</v>
      </c>
      <c r="B140" s="29" t="s">
        <v>71</v>
      </c>
      <c r="C140" s="29" t="s">
        <v>79</v>
      </c>
      <c r="D140" s="28">
        <f>'[1]INPUTS-Incidence'!I32</f>
        <v>8848673.3831600007</v>
      </c>
      <c r="E140" s="130">
        <f>ABS!AF140</f>
        <v>0</v>
      </c>
      <c r="F140" s="27">
        <f t="shared" si="6"/>
        <v>0</v>
      </c>
      <c r="G140" s="26">
        <f>'[1]INTERNAL PARAMETERS-1'!M14</f>
        <v>39.424999999999997</v>
      </c>
      <c r="H140" s="25">
        <f t="shared" si="7"/>
        <v>0</v>
      </c>
      <c r="I140" s="24">
        <f t="shared" si="8"/>
        <v>0</v>
      </c>
    </row>
    <row r="141" spans="1:9">
      <c r="A141" s="30" t="s">
        <v>9</v>
      </c>
      <c r="B141" s="29" t="s">
        <v>71</v>
      </c>
      <c r="C141" s="29" t="s">
        <v>78</v>
      </c>
      <c r="D141" s="28">
        <f>'[1]INPUTS-Incidence'!I33</f>
        <v>7750986.44814</v>
      </c>
      <c r="E141" s="130">
        <f>ABS!AF141</f>
        <v>0</v>
      </c>
      <c r="F141" s="27">
        <f t="shared" si="6"/>
        <v>0</v>
      </c>
      <c r="G141" s="26">
        <f>'[1]INTERNAL PARAMETERS-1'!M15</f>
        <v>34.72</v>
      </c>
      <c r="H141" s="25">
        <f t="shared" si="7"/>
        <v>0</v>
      </c>
      <c r="I141" s="24">
        <f t="shared" si="8"/>
        <v>0</v>
      </c>
    </row>
    <row r="142" spans="1:9">
      <c r="A142" s="30" t="s">
        <v>9</v>
      </c>
      <c r="B142" s="29" t="s">
        <v>71</v>
      </c>
      <c r="C142" s="29" t="s">
        <v>77</v>
      </c>
      <c r="D142" s="28">
        <f>'[1]INPUTS-Incidence'!I34</f>
        <v>6443704.4557600003</v>
      </c>
      <c r="E142" s="130">
        <f>ABS!AF142</f>
        <v>0</v>
      </c>
      <c r="F142" s="27">
        <f t="shared" si="6"/>
        <v>0</v>
      </c>
      <c r="G142" s="26">
        <f>'[1]INTERNAL PARAMETERS-1'!M16</f>
        <v>30.094999999999999</v>
      </c>
      <c r="H142" s="25">
        <f t="shared" si="7"/>
        <v>0</v>
      </c>
      <c r="I142" s="24">
        <f t="shared" si="8"/>
        <v>0</v>
      </c>
    </row>
    <row r="143" spans="1:9">
      <c r="A143" s="30" t="s">
        <v>9</v>
      </c>
      <c r="B143" s="29" t="s">
        <v>71</v>
      </c>
      <c r="C143" s="29" t="s">
        <v>76</v>
      </c>
      <c r="D143" s="28">
        <f>'[1]INPUTS-Incidence'!I35</f>
        <v>4977882.6123000002</v>
      </c>
      <c r="E143" s="130">
        <f>ABS!AF143</f>
        <v>0</v>
      </c>
      <c r="F143" s="27">
        <f t="shared" si="6"/>
        <v>0</v>
      </c>
      <c r="G143" s="26">
        <f>'[1]INTERNAL PARAMETERS-1'!M17</f>
        <v>25.55</v>
      </c>
      <c r="H143" s="25">
        <f t="shared" si="7"/>
        <v>0</v>
      </c>
      <c r="I143" s="24">
        <f t="shared" si="8"/>
        <v>0</v>
      </c>
    </row>
    <row r="144" spans="1:9">
      <c r="A144" s="30" t="s">
        <v>9</v>
      </c>
      <c r="B144" s="29" t="s">
        <v>71</v>
      </c>
      <c r="C144" s="29" t="s">
        <v>75</v>
      </c>
      <c r="D144" s="28">
        <f>'[1]INPUTS-Incidence'!I36</f>
        <v>3380392.0789600001</v>
      </c>
      <c r="E144" s="130">
        <f>ABS!AF144</f>
        <v>0</v>
      </c>
      <c r="F144" s="27">
        <f t="shared" si="6"/>
        <v>0</v>
      </c>
      <c r="G144" s="26">
        <f>'[1]INTERNAL PARAMETERS-1'!M18</f>
        <v>21.115000000000002</v>
      </c>
      <c r="H144" s="25">
        <f t="shared" si="7"/>
        <v>0</v>
      </c>
      <c r="I144" s="24">
        <f t="shared" si="8"/>
        <v>0</v>
      </c>
    </row>
    <row r="145" spans="1:9">
      <c r="A145" s="30" t="s">
        <v>9</v>
      </c>
      <c r="B145" s="29" t="s">
        <v>71</v>
      </c>
      <c r="C145" s="29" t="s">
        <v>74</v>
      </c>
      <c r="D145" s="28">
        <f>'[1]INPUTS-Incidence'!I37</f>
        <v>2426465.8563600001</v>
      </c>
      <c r="E145" s="130">
        <f>ABS!AF145</f>
        <v>0</v>
      </c>
      <c r="F145" s="27">
        <f t="shared" si="6"/>
        <v>0</v>
      </c>
      <c r="G145" s="26">
        <f>'[1]INTERNAL PARAMETERS-1'!M19</f>
        <v>16.865000000000002</v>
      </c>
      <c r="H145" s="25">
        <f t="shared" si="7"/>
        <v>0</v>
      </c>
      <c r="I145" s="24">
        <f t="shared" si="8"/>
        <v>0</v>
      </c>
    </row>
    <row r="146" spans="1:9">
      <c r="A146" s="30" t="s">
        <v>9</v>
      </c>
      <c r="B146" s="29" t="s">
        <v>71</v>
      </c>
      <c r="C146" s="29" t="s">
        <v>73</v>
      </c>
      <c r="D146" s="28">
        <f>'[1]INPUTS-Incidence'!I38</f>
        <v>1633766.60096</v>
      </c>
      <c r="E146" s="130">
        <f>ABS!AF146</f>
        <v>0</v>
      </c>
      <c r="F146" s="27">
        <f t="shared" si="6"/>
        <v>0</v>
      </c>
      <c r="G146" s="26">
        <f>'[1]INTERNAL PARAMETERS-1'!M20</f>
        <v>12.89</v>
      </c>
      <c r="H146" s="25">
        <f t="shared" si="7"/>
        <v>0</v>
      </c>
      <c r="I146" s="24">
        <f t="shared" si="8"/>
        <v>0</v>
      </c>
    </row>
    <row r="147" spans="1:9">
      <c r="A147" s="30" t="s">
        <v>9</v>
      </c>
      <c r="B147" s="29" t="s">
        <v>71</v>
      </c>
      <c r="C147" s="29" t="s">
        <v>72</v>
      </c>
      <c r="D147" s="28">
        <f>'[1]INPUTS-Incidence'!I39</f>
        <v>0</v>
      </c>
      <c r="E147" s="130">
        <f>ABS!AF147</f>
        <v>0</v>
      </c>
      <c r="F147" s="27" t="e">
        <f t="shared" si="6"/>
        <v>#DIV/0!</v>
      </c>
      <c r="G147" s="26">
        <f>'[1]INTERNAL PARAMETERS-1'!M21</f>
        <v>9.3150000000000013</v>
      </c>
      <c r="H147" s="25">
        <f t="shared" si="7"/>
        <v>0</v>
      </c>
      <c r="I147" s="24" t="e">
        <f t="shared" si="8"/>
        <v>#DIV/0!</v>
      </c>
    </row>
    <row r="148" spans="1:9">
      <c r="A148" s="30" t="s">
        <v>9</v>
      </c>
      <c r="B148" s="29" t="s">
        <v>71</v>
      </c>
      <c r="C148" s="29" t="s">
        <v>70</v>
      </c>
      <c r="D148" s="28">
        <f>'[1]INPUTS-Incidence'!I40</f>
        <v>1481944.54018</v>
      </c>
      <c r="E148" s="130">
        <f>ABS!AF148</f>
        <v>0</v>
      </c>
      <c r="F148" s="27">
        <f t="shared" si="6"/>
        <v>0</v>
      </c>
      <c r="G148" s="26">
        <f>'[1]INTERNAL PARAMETERS-1'!M22</f>
        <v>5.05</v>
      </c>
      <c r="H148" s="25">
        <f t="shared" si="7"/>
        <v>0</v>
      </c>
      <c r="I148" s="24">
        <f t="shared" si="8"/>
        <v>0</v>
      </c>
    </row>
    <row r="149" spans="1:9">
      <c r="A149" s="30" t="s">
        <v>8</v>
      </c>
      <c r="B149" s="29" t="s">
        <v>89</v>
      </c>
      <c r="C149" s="29" t="s">
        <v>88</v>
      </c>
      <c r="D149" s="28">
        <f>'[1]INPUTS-Incidence'!I5</f>
        <v>12231573.74736</v>
      </c>
      <c r="E149" s="130">
        <f>ABS!AF149</f>
        <v>31.149921372500039</v>
      </c>
      <c r="F149" s="27">
        <f t="shared" si="6"/>
        <v>0.25466814014200972</v>
      </c>
      <c r="G149" s="26">
        <f>'[1]INTERNAL PARAMETERS-1'!M5</f>
        <v>85.012</v>
      </c>
      <c r="H149" s="25">
        <f t="shared" si="7"/>
        <v>2648.1171157189733</v>
      </c>
      <c r="I149" s="24">
        <f t="shared" si="8"/>
        <v>21.649847929752532</v>
      </c>
    </row>
    <row r="150" spans="1:9">
      <c r="A150" s="30" t="s">
        <v>8</v>
      </c>
      <c r="B150" s="29" t="s">
        <v>89</v>
      </c>
      <c r="C150" s="29" t="s">
        <v>87</v>
      </c>
      <c r="D150" s="28">
        <f>'[1]INPUTS-Incidence'!I6</f>
        <v>12291532.442199999</v>
      </c>
      <c r="E150" s="130">
        <f>ABS!AF150</f>
        <v>50.782224758529466</v>
      </c>
      <c r="F150" s="27">
        <f t="shared" si="6"/>
        <v>0.41314803501783876</v>
      </c>
      <c r="G150" s="26">
        <f>'[1]INTERNAL PARAMETERS-1'!M6</f>
        <v>78.760000000000005</v>
      </c>
      <c r="H150" s="25">
        <f t="shared" si="7"/>
        <v>3999.6080219817809</v>
      </c>
      <c r="I150" s="24">
        <f t="shared" si="8"/>
        <v>32.539539238004984</v>
      </c>
    </row>
    <row r="151" spans="1:9">
      <c r="A151" s="30" t="s">
        <v>8</v>
      </c>
      <c r="B151" s="29" t="s">
        <v>89</v>
      </c>
      <c r="C151" s="29" t="s">
        <v>86</v>
      </c>
      <c r="D151" s="28">
        <f>'[1]INPUTS-Incidence'!I7</f>
        <v>11811862.883479999</v>
      </c>
      <c r="E151" s="130">
        <f>ABS!AF151</f>
        <v>60.729258474117721</v>
      </c>
      <c r="F151" s="27">
        <f t="shared" si="6"/>
        <v>0.51413785508002552</v>
      </c>
      <c r="G151" s="26">
        <f>'[1]INTERNAL PARAMETERS-1'!M7</f>
        <v>73.784999999999997</v>
      </c>
      <c r="H151" s="25">
        <f t="shared" si="7"/>
        <v>4480.9083365127763</v>
      </c>
      <c r="I151" s="24">
        <f t="shared" si="8"/>
        <v>37.935661637079683</v>
      </c>
    </row>
    <row r="152" spans="1:9">
      <c r="A152" s="30" t="s">
        <v>8</v>
      </c>
      <c r="B152" s="29" t="s">
        <v>89</v>
      </c>
      <c r="C152" s="29" t="s">
        <v>85</v>
      </c>
      <c r="D152" s="28">
        <f>'[1]INPUTS-Incidence'!I8</f>
        <v>12016267.524979999</v>
      </c>
      <c r="E152" s="130">
        <f>ABS!AF152</f>
        <v>276.42283167529445</v>
      </c>
      <c r="F152" s="27">
        <f t="shared" si="6"/>
        <v>2.3004051058338479</v>
      </c>
      <c r="G152" s="26">
        <f>'[1]INTERNAL PARAMETERS-1'!M8</f>
        <v>68.824999999999989</v>
      </c>
      <c r="H152" s="25">
        <f t="shared" si="7"/>
        <v>19024.801390052136</v>
      </c>
      <c r="I152" s="24">
        <f t="shared" si="8"/>
        <v>158.32538140901457</v>
      </c>
    </row>
    <row r="153" spans="1:9">
      <c r="A153" s="30" t="s">
        <v>8</v>
      </c>
      <c r="B153" s="29" t="s">
        <v>89</v>
      </c>
      <c r="C153" s="29" t="s">
        <v>84</v>
      </c>
      <c r="D153" s="28">
        <f>'[1]INPUTS-Incidence'!I9</f>
        <v>11486178.154689999</v>
      </c>
      <c r="E153" s="130">
        <f>ABS!AF153</f>
        <v>283.22869684911797</v>
      </c>
      <c r="F153" s="27">
        <f t="shared" si="6"/>
        <v>2.4658219038111553</v>
      </c>
      <c r="G153" s="26">
        <f>'[1]INTERNAL PARAMETERS-1'!M9</f>
        <v>63.875</v>
      </c>
      <c r="H153" s="25">
        <f t="shared" si="7"/>
        <v>18091.233011237411</v>
      </c>
      <c r="I153" s="24">
        <f t="shared" si="8"/>
        <v>157.50437410593756</v>
      </c>
    </row>
    <row r="154" spans="1:9">
      <c r="A154" s="30" t="s">
        <v>8</v>
      </c>
      <c r="B154" s="29" t="s">
        <v>89</v>
      </c>
      <c r="C154" s="29" t="s">
        <v>83</v>
      </c>
      <c r="D154" s="28">
        <f>'[1]INPUTS-Incidence'!I10</f>
        <v>10765311.119000001</v>
      </c>
      <c r="E154" s="130">
        <f>ABS!AF154</f>
        <v>171.45544957132375</v>
      </c>
      <c r="F154" s="27">
        <f t="shared" si="6"/>
        <v>1.592665996143086</v>
      </c>
      <c r="G154" s="26">
        <f>'[1]INTERNAL PARAMETERS-1'!M10</f>
        <v>58.935000000000002</v>
      </c>
      <c r="H154" s="25">
        <f t="shared" si="7"/>
        <v>10104.726920485966</v>
      </c>
      <c r="I154" s="24">
        <f t="shared" si="8"/>
        <v>93.863770482692772</v>
      </c>
    </row>
    <row r="155" spans="1:9">
      <c r="A155" s="30" t="s">
        <v>8</v>
      </c>
      <c r="B155" s="29" t="s">
        <v>89</v>
      </c>
      <c r="C155" s="29" t="s">
        <v>82</v>
      </c>
      <c r="D155" s="28">
        <f>'[1]INPUTS-Incidence'!I11</f>
        <v>10044444.083310001</v>
      </c>
      <c r="E155" s="130">
        <f>ABS!AF155</f>
        <v>142.66140460514725</v>
      </c>
      <c r="F155" s="27">
        <f t="shared" si="6"/>
        <v>1.4203016455853001</v>
      </c>
      <c r="G155" s="26">
        <f>'[1]INTERNAL PARAMETERS-1'!M11</f>
        <v>53.995000000000005</v>
      </c>
      <c r="H155" s="25">
        <f t="shared" si="7"/>
        <v>7703.002541654927</v>
      </c>
      <c r="I155" s="24">
        <f t="shared" si="8"/>
        <v>76.689187353378287</v>
      </c>
    </row>
    <row r="156" spans="1:9">
      <c r="A156" s="30" t="s">
        <v>8</v>
      </c>
      <c r="B156" s="29" t="s">
        <v>89</v>
      </c>
      <c r="C156" s="29" t="s">
        <v>81</v>
      </c>
      <c r="D156" s="28">
        <f>'[1]INPUTS-Incidence'!I12</f>
        <v>10592248.522530001</v>
      </c>
      <c r="E156" s="130">
        <f>ABS!AF156</f>
        <v>146.58786528235314</v>
      </c>
      <c r="F156" s="27">
        <f t="shared" si="6"/>
        <v>1.3839164080275945</v>
      </c>
      <c r="G156" s="26">
        <f>'[1]INTERNAL PARAMETERS-1'!M12</f>
        <v>49.09</v>
      </c>
      <c r="H156" s="25">
        <f t="shared" si="7"/>
        <v>7195.998306710716</v>
      </c>
      <c r="I156" s="24">
        <f t="shared" si="8"/>
        <v>67.936456470074631</v>
      </c>
    </row>
    <row r="157" spans="1:9">
      <c r="A157" s="30" t="s">
        <v>8</v>
      </c>
      <c r="B157" s="29" t="s">
        <v>89</v>
      </c>
      <c r="C157" s="29" t="s">
        <v>80</v>
      </c>
      <c r="D157" s="28">
        <f>'[1]INPUTS-Incidence'!I13</f>
        <v>9777355.3517499994</v>
      </c>
      <c r="E157" s="130">
        <f>ABS!AF157</f>
        <v>151.82314618529432</v>
      </c>
      <c r="F157" s="27">
        <f t="shared" si="6"/>
        <v>1.5528038076075474</v>
      </c>
      <c r="G157" s="26">
        <f>'[1]INTERNAL PARAMETERS-1'!M13</f>
        <v>44.225000000000001</v>
      </c>
      <c r="H157" s="25">
        <f t="shared" si="7"/>
        <v>6714.3786400446415</v>
      </c>
      <c r="I157" s="24">
        <f t="shared" si="8"/>
        <v>68.67274839144379</v>
      </c>
    </row>
    <row r="158" spans="1:9">
      <c r="A158" s="30" t="s">
        <v>8</v>
      </c>
      <c r="B158" s="29" t="s">
        <v>89</v>
      </c>
      <c r="C158" s="29" t="s">
        <v>79</v>
      </c>
      <c r="D158" s="28">
        <f>'[1]INPUTS-Incidence'!I14</f>
        <v>9021058.1782000009</v>
      </c>
      <c r="E158" s="130">
        <f>ABS!AF158</f>
        <v>150.25256191441196</v>
      </c>
      <c r="F158" s="27">
        <f t="shared" si="6"/>
        <v>1.6655757999378329</v>
      </c>
      <c r="G158" s="26">
        <f>'[1]INTERNAL PARAMETERS-1'!M14</f>
        <v>39.424999999999997</v>
      </c>
      <c r="H158" s="25">
        <f t="shared" si="7"/>
        <v>5923.7072534756908</v>
      </c>
      <c r="I158" s="24">
        <f t="shared" si="8"/>
        <v>65.665325912549051</v>
      </c>
    </row>
    <row r="159" spans="1:9">
      <c r="A159" s="30" t="s">
        <v>8</v>
      </c>
      <c r="B159" s="29" t="s">
        <v>89</v>
      </c>
      <c r="C159" s="29" t="s">
        <v>78</v>
      </c>
      <c r="D159" s="28">
        <f>'[1]INPUTS-Incidence'!I15</f>
        <v>7791904.9339800002</v>
      </c>
      <c r="E159" s="130">
        <f>ABS!AF159</f>
        <v>151.82314618529432</v>
      </c>
      <c r="F159" s="27">
        <f t="shared" si="6"/>
        <v>1.948472773624371</v>
      </c>
      <c r="G159" s="26">
        <f>'[1]INTERNAL PARAMETERS-1'!M15</f>
        <v>34.72</v>
      </c>
      <c r="H159" s="25">
        <f t="shared" si="7"/>
        <v>5271.2996355534187</v>
      </c>
      <c r="I159" s="24">
        <f t="shared" si="8"/>
        <v>67.650974700238166</v>
      </c>
    </row>
    <row r="160" spans="1:9">
      <c r="A160" s="30" t="s">
        <v>8</v>
      </c>
      <c r="B160" s="29" t="s">
        <v>89</v>
      </c>
      <c r="C160" s="29" t="s">
        <v>77</v>
      </c>
      <c r="D160" s="28">
        <f>'[1]INPUTS-Incidence'!I16</f>
        <v>6339269.2817200003</v>
      </c>
      <c r="E160" s="130">
        <f>ABS!AF160</f>
        <v>140.56729224397077</v>
      </c>
      <c r="F160" s="27">
        <f t="shared" si="6"/>
        <v>2.2174052875354646</v>
      </c>
      <c r="G160" s="26">
        <f>'[1]INTERNAL PARAMETERS-1'!M16</f>
        <v>30.094999999999999</v>
      </c>
      <c r="H160" s="25">
        <f t="shared" si="7"/>
        <v>4230.3726600823002</v>
      </c>
      <c r="I160" s="24">
        <f t="shared" si="8"/>
        <v>66.73281212837982</v>
      </c>
    </row>
    <row r="161" spans="1:9">
      <c r="A161" s="30" t="s">
        <v>8</v>
      </c>
      <c r="B161" s="29" t="s">
        <v>89</v>
      </c>
      <c r="C161" s="29" t="s">
        <v>76</v>
      </c>
      <c r="D161" s="28">
        <f>'[1]INPUTS-Incidence'!I17</f>
        <v>4945229.6266900003</v>
      </c>
      <c r="E161" s="130">
        <f>ABS!AF161</f>
        <v>122.76733717397074</v>
      </c>
      <c r="F161" s="27">
        <f t="shared" si="6"/>
        <v>2.4825406794333804</v>
      </c>
      <c r="G161" s="26">
        <f>'[1]INTERNAL PARAMETERS-1'!M17</f>
        <v>25.55</v>
      </c>
      <c r="H161" s="25">
        <f t="shared" si="7"/>
        <v>3136.7054647949526</v>
      </c>
      <c r="I161" s="24">
        <f t="shared" si="8"/>
        <v>63.428914359522871</v>
      </c>
    </row>
    <row r="162" spans="1:9">
      <c r="A162" s="30" t="s">
        <v>8</v>
      </c>
      <c r="B162" s="29" t="s">
        <v>89</v>
      </c>
      <c r="C162" s="29" t="s">
        <v>75</v>
      </c>
      <c r="D162" s="28">
        <f>'[1]INPUTS-Incidence'!I18</f>
        <v>3346785.3301599999</v>
      </c>
      <c r="E162" s="130">
        <f>ABS!AF162</f>
        <v>108.89384278117659</v>
      </c>
      <c r="F162" s="27">
        <f t="shared" si="6"/>
        <v>3.2536847164909348</v>
      </c>
      <c r="G162" s="26">
        <f>'[1]INTERNAL PARAMETERS-1'!M18</f>
        <v>21.115000000000002</v>
      </c>
      <c r="H162" s="25">
        <f t="shared" si="7"/>
        <v>2299.2934903245437</v>
      </c>
      <c r="I162" s="24">
        <f t="shared" si="8"/>
        <v>68.701552788706095</v>
      </c>
    </row>
    <row r="163" spans="1:9">
      <c r="A163" s="30" t="s">
        <v>8</v>
      </c>
      <c r="B163" s="29" t="s">
        <v>89</v>
      </c>
      <c r="C163" s="29" t="s">
        <v>74</v>
      </c>
      <c r="D163" s="28">
        <f>'[1]INPUTS-Incidence'!I19</f>
        <v>1979999.62733</v>
      </c>
      <c r="E163" s="130">
        <f>ABS!AF163</f>
        <v>87.167427033970696</v>
      </c>
      <c r="F163" s="27">
        <f t="shared" si="6"/>
        <v>4.4023961333525437</v>
      </c>
      <c r="G163" s="26">
        <f>'[1]INTERNAL PARAMETERS-1'!M19</f>
        <v>16.865000000000002</v>
      </c>
      <c r="H163" s="25">
        <f t="shared" si="7"/>
        <v>1470.078656927916</v>
      </c>
      <c r="I163" s="24">
        <f t="shared" si="8"/>
        <v>74.246410788990659</v>
      </c>
    </row>
    <row r="164" spans="1:9">
      <c r="A164" s="30" t="s">
        <v>8</v>
      </c>
      <c r="B164" s="29" t="s">
        <v>89</v>
      </c>
      <c r="C164" s="29" t="s">
        <v>73</v>
      </c>
      <c r="D164" s="28">
        <f>'[1]INPUTS-Incidence'!I20</f>
        <v>1237329.42988</v>
      </c>
      <c r="E164" s="130">
        <f>ABS!AF164</f>
        <v>61.252786564411835</v>
      </c>
      <c r="F164" s="27">
        <f t="shared" si="6"/>
        <v>4.9504024623702936</v>
      </c>
      <c r="G164" s="26">
        <f>'[1]INTERNAL PARAMETERS-1'!M20</f>
        <v>12.89</v>
      </c>
      <c r="H164" s="25">
        <f t="shared" si="7"/>
        <v>789.54841881526863</v>
      </c>
      <c r="I164" s="24">
        <f t="shared" si="8"/>
        <v>63.810687739953089</v>
      </c>
    </row>
    <row r="165" spans="1:9">
      <c r="A165" s="30" t="s">
        <v>8</v>
      </c>
      <c r="B165" s="29" t="s">
        <v>89</v>
      </c>
      <c r="C165" s="29" t="s">
        <v>72</v>
      </c>
      <c r="D165" s="28">
        <f>'[1]INPUTS-Incidence'!I21</f>
        <v>0</v>
      </c>
      <c r="E165" s="130">
        <f>ABS!AF165</f>
        <v>38.479314636617694</v>
      </c>
      <c r="F165" s="27" t="e">
        <f t="shared" si="6"/>
        <v>#DIV/0!</v>
      </c>
      <c r="G165" s="26">
        <f>'[1]INTERNAL PARAMETERS-1'!M21</f>
        <v>9.3150000000000013</v>
      </c>
      <c r="H165" s="25">
        <f t="shared" si="7"/>
        <v>358.43481584009385</v>
      </c>
      <c r="I165" s="24" t="e">
        <f t="shared" si="8"/>
        <v>#DIV/0!</v>
      </c>
    </row>
    <row r="166" spans="1:9">
      <c r="A166" s="30" t="s">
        <v>8</v>
      </c>
      <c r="B166" s="29" t="s">
        <v>89</v>
      </c>
      <c r="C166" s="29" t="s">
        <v>70</v>
      </c>
      <c r="D166" s="28">
        <f>'[1]INPUTS-Incidence'!I22</f>
        <v>887116.14410999999</v>
      </c>
      <c r="E166" s="130">
        <f>ABS!AF166</f>
        <v>21.988179792352966</v>
      </c>
      <c r="F166" s="27">
        <f t="shared" si="6"/>
        <v>2.478613419262325</v>
      </c>
      <c r="G166" s="26">
        <f>'[1]INTERNAL PARAMETERS-1'!M22</f>
        <v>5.05</v>
      </c>
      <c r="H166" s="25">
        <f t="shared" si="7"/>
        <v>111.04030795138247</v>
      </c>
      <c r="I166" s="24">
        <f t="shared" si="8"/>
        <v>12.516997767274741</v>
      </c>
    </row>
    <row r="167" spans="1:9">
      <c r="A167" s="30" t="s">
        <v>8</v>
      </c>
      <c r="B167" s="29" t="s">
        <v>71</v>
      </c>
      <c r="C167" s="29" t="s">
        <v>88</v>
      </c>
      <c r="D167" s="28">
        <f>'[1]INPUTS-Incidence'!I23</f>
        <v>11707764.934839999</v>
      </c>
      <c r="E167" s="130">
        <f>ABS!AF167</f>
        <v>16.229370799117667</v>
      </c>
      <c r="F167" s="27">
        <f t="shared" si="6"/>
        <v>0.13862057266645542</v>
      </c>
      <c r="G167" s="26">
        <f>'[1]INTERNAL PARAMETERS-1'!M5</f>
        <v>85.012</v>
      </c>
      <c r="H167" s="25">
        <f t="shared" si="7"/>
        <v>1379.6912703745911</v>
      </c>
      <c r="I167" s="24">
        <f t="shared" si="8"/>
        <v>11.784412123520706</v>
      </c>
    </row>
    <row r="168" spans="1:9">
      <c r="A168" s="30" t="s">
        <v>8</v>
      </c>
      <c r="B168" s="29" t="s">
        <v>71</v>
      </c>
      <c r="C168" s="29" t="s">
        <v>87</v>
      </c>
      <c r="D168" s="28">
        <f>'[1]INPUTS-Incidence'!I24</f>
        <v>11746728.11858</v>
      </c>
      <c r="E168" s="130">
        <f>ABS!AF168</f>
        <v>18.84701125058826</v>
      </c>
      <c r="F168" s="27">
        <f t="shared" si="6"/>
        <v>0.16044477287916131</v>
      </c>
      <c r="G168" s="26">
        <f>'[1]INTERNAL PARAMETERS-1'!M6</f>
        <v>78.760000000000005</v>
      </c>
      <c r="H168" s="25">
        <f t="shared" si="7"/>
        <v>1484.3906060963313</v>
      </c>
      <c r="I168" s="24">
        <f t="shared" si="8"/>
        <v>12.636630311962746</v>
      </c>
    </row>
    <row r="169" spans="1:9">
      <c r="A169" s="30" t="s">
        <v>8</v>
      </c>
      <c r="B169" s="29" t="s">
        <v>71</v>
      </c>
      <c r="C169" s="29" t="s">
        <v>86</v>
      </c>
      <c r="D169" s="28">
        <f>'[1]INPUTS-Incidence'!I25</f>
        <v>11155562.572179999</v>
      </c>
      <c r="E169" s="130">
        <f>ABS!AF169</f>
        <v>20.155831476323556</v>
      </c>
      <c r="F169" s="27">
        <f t="shared" si="6"/>
        <v>0.18067965058605504</v>
      </c>
      <c r="G169" s="26">
        <f>'[1]INTERNAL PARAMETERS-1'!M7</f>
        <v>73.784999999999997</v>
      </c>
      <c r="H169" s="25">
        <f t="shared" si="7"/>
        <v>1487.1980254805335</v>
      </c>
      <c r="I169" s="24">
        <f t="shared" si="8"/>
        <v>13.33144801849207</v>
      </c>
    </row>
    <row r="170" spans="1:9">
      <c r="A170" s="30" t="s">
        <v>8</v>
      </c>
      <c r="B170" s="29" t="s">
        <v>71</v>
      </c>
      <c r="C170" s="29" t="s">
        <v>85</v>
      </c>
      <c r="D170" s="28">
        <f>'[1]INPUTS-Incidence'!I26</f>
        <v>11326194.445800001</v>
      </c>
      <c r="E170" s="130">
        <f>ABS!AF170</f>
        <v>65.964539377058898</v>
      </c>
      <c r="F170" s="27">
        <f t="shared" si="6"/>
        <v>0.58240691251349641</v>
      </c>
      <c r="G170" s="26">
        <f>'[1]INTERNAL PARAMETERS-1'!M8</f>
        <v>68.824999999999989</v>
      </c>
      <c r="H170" s="25">
        <f t="shared" si="7"/>
        <v>4540.009422626078</v>
      </c>
      <c r="I170" s="24">
        <f t="shared" si="8"/>
        <v>40.084155753741385</v>
      </c>
    </row>
    <row r="171" spans="1:9">
      <c r="A171" s="30" t="s">
        <v>8</v>
      </c>
      <c r="B171" s="29" t="s">
        <v>71</v>
      </c>
      <c r="C171" s="29" t="s">
        <v>84</v>
      </c>
      <c r="D171" s="28">
        <f>'[1]INPUTS-Incidence'!I27</f>
        <v>10924470.585860001</v>
      </c>
      <c r="E171" s="130">
        <f>ABS!AF171</f>
        <v>52.35280902941183</v>
      </c>
      <c r="F171" s="27">
        <f t="shared" si="6"/>
        <v>0.47922513606448136</v>
      </c>
      <c r="G171" s="26">
        <f>'[1]INTERNAL PARAMETERS-1'!M9</f>
        <v>63.875</v>
      </c>
      <c r="H171" s="25">
        <f t="shared" si="7"/>
        <v>3344.0356767536805</v>
      </c>
      <c r="I171" s="24">
        <f t="shared" si="8"/>
        <v>30.610505566118746</v>
      </c>
    </row>
    <row r="172" spans="1:9">
      <c r="A172" s="30" t="s">
        <v>8</v>
      </c>
      <c r="B172" s="29" t="s">
        <v>71</v>
      </c>
      <c r="C172" s="29" t="s">
        <v>83</v>
      </c>
      <c r="D172" s="28">
        <f>'[1]INPUTS-Incidence'!I28</f>
        <v>10190887.8851</v>
      </c>
      <c r="E172" s="130">
        <f>ABS!AF172</f>
        <v>43.191067449264757</v>
      </c>
      <c r="F172" s="27">
        <f t="shared" si="6"/>
        <v>0.42382045545230668</v>
      </c>
      <c r="G172" s="26">
        <f>'[1]INTERNAL PARAMETERS-1'!M10</f>
        <v>58.935000000000002</v>
      </c>
      <c r="H172" s="25">
        <f t="shared" si="7"/>
        <v>2545.4655601224185</v>
      </c>
      <c r="I172" s="24">
        <f t="shared" si="8"/>
        <v>24.977858542081691</v>
      </c>
    </row>
    <row r="173" spans="1:9">
      <c r="A173" s="30" t="s">
        <v>8</v>
      </c>
      <c r="B173" s="29" t="s">
        <v>71</v>
      </c>
      <c r="C173" s="29" t="s">
        <v>82</v>
      </c>
      <c r="D173" s="28">
        <f>'[1]INPUTS-Incidence'!I29</f>
        <v>10137145.5627</v>
      </c>
      <c r="E173" s="130">
        <f>ABS!AF173</f>
        <v>34.552853959411806</v>
      </c>
      <c r="F173" s="27">
        <f t="shared" si="6"/>
        <v>0.34085387987867416</v>
      </c>
      <c r="G173" s="26">
        <f>'[1]INTERNAL PARAMETERS-1'!M11</f>
        <v>53.995000000000005</v>
      </c>
      <c r="H173" s="25">
        <f t="shared" si="7"/>
        <v>1865.6813495384406</v>
      </c>
      <c r="I173" s="24">
        <f t="shared" si="8"/>
        <v>18.404405244049013</v>
      </c>
    </row>
    <row r="174" spans="1:9">
      <c r="A174" s="30" t="s">
        <v>8</v>
      </c>
      <c r="B174" s="29" t="s">
        <v>71</v>
      </c>
      <c r="C174" s="29" t="s">
        <v>81</v>
      </c>
      <c r="D174" s="28">
        <f>'[1]INPUTS-Incidence'!I30</f>
        <v>10579176.16444</v>
      </c>
      <c r="E174" s="130">
        <f>ABS!AF174</f>
        <v>33.24403373367651</v>
      </c>
      <c r="F174" s="27">
        <f t="shared" si="6"/>
        <v>0.31424028881776594</v>
      </c>
      <c r="G174" s="26">
        <f>'[1]INTERNAL PARAMETERS-1'!M12</f>
        <v>49.09</v>
      </c>
      <c r="H174" s="25">
        <f t="shared" si="7"/>
        <v>1631.9496159861799</v>
      </c>
      <c r="I174" s="24">
        <f t="shared" si="8"/>
        <v>15.42605577806413</v>
      </c>
    </row>
    <row r="175" spans="1:9">
      <c r="A175" s="30" t="s">
        <v>8</v>
      </c>
      <c r="B175" s="29" t="s">
        <v>71</v>
      </c>
      <c r="C175" s="29" t="s">
        <v>80</v>
      </c>
      <c r="D175" s="28">
        <f>'[1]INPUTS-Incidence'!I31</f>
        <v>9645403.31274</v>
      </c>
      <c r="E175" s="130">
        <f>ABS!AF175</f>
        <v>54.446921390588294</v>
      </c>
      <c r="F175" s="27">
        <f t="shared" si="6"/>
        <v>0.5644856894545075</v>
      </c>
      <c r="G175" s="26">
        <f>'[1]INTERNAL PARAMETERS-1'!M13</f>
        <v>44.225000000000001</v>
      </c>
      <c r="H175" s="25">
        <f t="shared" si="7"/>
        <v>2407.9150984987673</v>
      </c>
      <c r="I175" s="24">
        <f t="shared" si="8"/>
        <v>24.964379616125594</v>
      </c>
    </row>
    <row r="176" spans="1:9">
      <c r="A176" s="30" t="s">
        <v>8</v>
      </c>
      <c r="B176" s="29" t="s">
        <v>71</v>
      </c>
      <c r="C176" s="29" t="s">
        <v>79</v>
      </c>
      <c r="D176" s="28">
        <f>'[1]INPUTS-Incidence'!I32</f>
        <v>8848673.3831600007</v>
      </c>
      <c r="E176" s="130">
        <f>ABS!AF176</f>
        <v>54.970449480882415</v>
      </c>
      <c r="F176" s="27">
        <f t="shared" si="6"/>
        <v>0.6212281446108886</v>
      </c>
      <c r="G176" s="26">
        <f>'[1]INTERNAL PARAMETERS-1'!M14</f>
        <v>39.424999999999997</v>
      </c>
      <c r="H176" s="25">
        <f t="shared" si="7"/>
        <v>2167.2099707837892</v>
      </c>
      <c r="I176" s="24">
        <f t="shared" si="8"/>
        <v>24.49191960128428</v>
      </c>
    </row>
    <row r="177" spans="1:9">
      <c r="A177" s="30" t="s">
        <v>8</v>
      </c>
      <c r="B177" s="29" t="s">
        <v>71</v>
      </c>
      <c r="C177" s="29" t="s">
        <v>78</v>
      </c>
      <c r="D177" s="28">
        <f>'[1]INPUTS-Incidence'!I33</f>
        <v>7750986.44814</v>
      </c>
      <c r="E177" s="130">
        <f>ABS!AF177</f>
        <v>50.258696668235352</v>
      </c>
      <c r="F177" s="27">
        <f t="shared" si="6"/>
        <v>0.64841677900618577</v>
      </c>
      <c r="G177" s="26">
        <f>'[1]INTERNAL PARAMETERS-1'!M15</f>
        <v>34.72</v>
      </c>
      <c r="H177" s="25">
        <f t="shared" si="7"/>
        <v>1744.9819483211313</v>
      </c>
      <c r="I177" s="24">
        <f t="shared" si="8"/>
        <v>22.513030567094766</v>
      </c>
    </row>
    <row r="178" spans="1:9">
      <c r="A178" s="30" t="s">
        <v>8</v>
      </c>
      <c r="B178" s="29" t="s">
        <v>71</v>
      </c>
      <c r="C178" s="29" t="s">
        <v>77</v>
      </c>
      <c r="D178" s="28">
        <f>'[1]INPUTS-Incidence'!I34</f>
        <v>6443704.4557600003</v>
      </c>
      <c r="E178" s="130">
        <f>ABS!AF178</f>
        <v>47.379292171617706</v>
      </c>
      <c r="F178" s="27">
        <f t="shared" si="6"/>
        <v>0.73528034218368843</v>
      </c>
      <c r="G178" s="26">
        <f>'[1]INTERNAL PARAMETERS-1'!M16</f>
        <v>30.094999999999999</v>
      </c>
      <c r="H178" s="25">
        <f t="shared" si="7"/>
        <v>1425.8797979048347</v>
      </c>
      <c r="I178" s="24">
        <f t="shared" si="8"/>
        <v>22.128261898018099</v>
      </c>
    </row>
    <row r="179" spans="1:9">
      <c r="A179" s="30" t="s">
        <v>8</v>
      </c>
      <c r="B179" s="29" t="s">
        <v>71</v>
      </c>
      <c r="C179" s="29" t="s">
        <v>76</v>
      </c>
      <c r="D179" s="28">
        <f>'[1]INPUTS-Incidence'!I35</f>
        <v>4977882.6123000002</v>
      </c>
      <c r="E179" s="130">
        <f>ABS!AF179</f>
        <v>35.338146094852981</v>
      </c>
      <c r="F179" s="27">
        <f t="shared" si="6"/>
        <v>0.70990316259236186</v>
      </c>
      <c r="G179" s="26">
        <f>'[1]INTERNAL PARAMETERS-1'!M17</f>
        <v>25.55</v>
      </c>
      <c r="H179" s="25">
        <f t="shared" si="7"/>
        <v>902.88963272349372</v>
      </c>
      <c r="I179" s="24">
        <f t="shared" si="8"/>
        <v>18.138025804234847</v>
      </c>
    </row>
    <row r="180" spans="1:9">
      <c r="A180" s="30" t="s">
        <v>8</v>
      </c>
      <c r="B180" s="29" t="s">
        <v>71</v>
      </c>
      <c r="C180" s="29" t="s">
        <v>75</v>
      </c>
      <c r="D180" s="28">
        <f>'[1]INPUTS-Incidence'!I36</f>
        <v>3380392.0789600001</v>
      </c>
      <c r="E180" s="130">
        <f>ABS!AF180</f>
        <v>28.532280921029447</v>
      </c>
      <c r="F180" s="27">
        <f t="shared" si="6"/>
        <v>0.8440524132871472</v>
      </c>
      <c r="G180" s="26">
        <f>'[1]INTERNAL PARAMETERS-1'!M18</f>
        <v>21.115000000000002</v>
      </c>
      <c r="H180" s="25">
        <f t="shared" si="7"/>
        <v>602.45911164753682</v>
      </c>
      <c r="I180" s="24">
        <f t="shared" si="8"/>
        <v>17.822166706558114</v>
      </c>
    </row>
    <row r="181" spans="1:9">
      <c r="A181" s="30" t="s">
        <v>8</v>
      </c>
      <c r="B181" s="29" t="s">
        <v>71</v>
      </c>
      <c r="C181" s="29" t="s">
        <v>74</v>
      </c>
      <c r="D181" s="28">
        <f>'[1]INPUTS-Incidence'!I37</f>
        <v>2426465.8563600001</v>
      </c>
      <c r="E181" s="130">
        <f>ABS!AF181</f>
        <v>37.170494410882405</v>
      </c>
      <c r="F181" s="27">
        <f t="shared" si="6"/>
        <v>1.5318779085003389</v>
      </c>
      <c r="G181" s="26">
        <f>'[1]INTERNAL PARAMETERS-1'!M19</f>
        <v>16.865000000000002</v>
      </c>
      <c r="H181" s="25">
        <f t="shared" si="7"/>
        <v>626.88038823953184</v>
      </c>
      <c r="I181" s="24">
        <f t="shared" si="8"/>
        <v>25.835120926858217</v>
      </c>
    </row>
    <row r="182" spans="1:9">
      <c r="A182" s="30" t="s">
        <v>8</v>
      </c>
      <c r="B182" s="29" t="s">
        <v>71</v>
      </c>
      <c r="C182" s="29" t="s">
        <v>73</v>
      </c>
      <c r="D182" s="28">
        <f>'[1]INPUTS-Incidence'!I38</f>
        <v>1633766.60096</v>
      </c>
      <c r="E182" s="130">
        <f>ABS!AF182</f>
        <v>26.176404514705915</v>
      </c>
      <c r="F182" s="27">
        <f t="shared" si="6"/>
        <v>1.6022119989063726</v>
      </c>
      <c r="G182" s="26">
        <f>'[1]INTERNAL PARAMETERS-1'!M20</f>
        <v>12.89</v>
      </c>
      <c r="H182" s="25">
        <f t="shared" si="7"/>
        <v>337.41385419455924</v>
      </c>
      <c r="I182" s="24">
        <f t="shared" si="8"/>
        <v>20.652512665903142</v>
      </c>
    </row>
    <row r="183" spans="1:9">
      <c r="A183" s="30" t="s">
        <v>8</v>
      </c>
      <c r="B183" s="29" t="s">
        <v>71</v>
      </c>
      <c r="C183" s="29" t="s">
        <v>72</v>
      </c>
      <c r="D183" s="28">
        <f>'[1]INPUTS-Incidence'!I39</f>
        <v>0</v>
      </c>
      <c r="E183" s="130">
        <f>ABS!AF183</f>
        <v>17.53819102485296</v>
      </c>
      <c r="F183" s="27" t="e">
        <f t="shared" si="6"/>
        <v>#DIV/0!</v>
      </c>
      <c r="G183" s="26">
        <f>'[1]INTERNAL PARAMETERS-1'!M21</f>
        <v>9.3150000000000013</v>
      </c>
      <c r="H183" s="25">
        <f t="shared" si="7"/>
        <v>163.36824939650535</v>
      </c>
      <c r="I183" s="24" t="e">
        <f t="shared" si="8"/>
        <v>#DIV/0!</v>
      </c>
    </row>
    <row r="184" spans="1:9">
      <c r="A184" s="30" t="s">
        <v>8</v>
      </c>
      <c r="B184" s="29" t="s">
        <v>71</v>
      </c>
      <c r="C184" s="29" t="s">
        <v>70</v>
      </c>
      <c r="D184" s="28">
        <f>'[1]INPUTS-Incidence'!I40</f>
        <v>1481944.54018</v>
      </c>
      <c r="E184" s="130">
        <f>ABS!AF184</f>
        <v>15.705842708823546</v>
      </c>
      <c r="F184" s="27">
        <f t="shared" si="6"/>
        <v>1.0598131227580136</v>
      </c>
      <c r="G184" s="26">
        <f>'[1]INTERNAL PARAMETERS-1'!M22</f>
        <v>5.05</v>
      </c>
      <c r="H184" s="25">
        <f t="shared" si="7"/>
        <v>79.314505679558906</v>
      </c>
      <c r="I184" s="24">
        <f t="shared" si="8"/>
        <v>5.352056269927969</v>
      </c>
    </row>
    <row r="185" spans="1:9">
      <c r="A185" s="30" t="s">
        <v>7</v>
      </c>
      <c r="B185" s="29" t="s">
        <v>89</v>
      </c>
      <c r="C185" s="29" t="s">
        <v>88</v>
      </c>
      <c r="D185" s="28">
        <f>'[1]INPUTS-Incidence'!I5</f>
        <v>12231573.74736</v>
      </c>
      <c r="E185" s="130">
        <f>ABS!AF185</f>
        <v>0</v>
      </c>
      <c r="F185" s="27">
        <f t="shared" si="6"/>
        <v>0</v>
      </c>
      <c r="G185" s="26">
        <f>'[1]INTERNAL PARAMETERS-1'!M5</f>
        <v>85.012</v>
      </c>
      <c r="H185" s="25">
        <f t="shared" si="7"/>
        <v>0</v>
      </c>
      <c r="I185" s="24">
        <f t="shared" si="8"/>
        <v>0</v>
      </c>
    </row>
    <row r="186" spans="1:9">
      <c r="A186" s="30" t="s">
        <v>7</v>
      </c>
      <c r="B186" s="29" t="s">
        <v>89</v>
      </c>
      <c r="C186" s="29" t="s">
        <v>87</v>
      </c>
      <c r="D186" s="28">
        <f>'[1]INPUTS-Incidence'!I6</f>
        <v>12291532.442199999</v>
      </c>
      <c r="E186" s="130">
        <f>ABS!AF186</f>
        <v>0</v>
      </c>
      <c r="F186" s="27">
        <f t="shared" si="6"/>
        <v>0</v>
      </c>
      <c r="G186" s="26">
        <f>'[1]INTERNAL PARAMETERS-1'!M6</f>
        <v>78.760000000000005</v>
      </c>
      <c r="H186" s="25">
        <f t="shared" si="7"/>
        <v>0</v>
      </c>
      <c r="I186" s="24">
        <f t="shared" si="8"/>
        <v>0</v>
      </c>
    </row>
    <row r="187" spans="1:9">
      <c r="A187" s="30" t="s">
        <v>7</v>
      </c>
      <c r="B187" s="29" t="s">
        <v>89</v>
      </c>
      <c r="C187" s="29" t="s">
        <v>86</v>
      </c>
      <c r="D187" s="28">
        <f>'[1]INPUTS-Incidence'!I7</f>
        <v>11811862.883479999</v>
      </c>
      <c r="E187" s="130">
        <f>ABS!AF187</f>
        <v>0</v>
      </c>
      <c r="F187" s="27">
        <f t="shared" si="6"/>
        <v>0</v>
      </c>
      <c r="G187" s="26">
        <f>'[1]INTERNAL PARAMETERS-1'!M7</f>
        <v>73.784999999999997</v>
      </c>
      <c r="H187" s="25">
        <f t="shared" si="7"/>
        <v>0</v>
      </c>
      <c r="I187" s="24">
        <f t="shared" si="8"/>
        <v>0</v>
      </c>
    </row>
    <row r="188" spans="1:9">
      <c r="A188" s="30" t="s">
        <v>7</v>
      </c>
      <c r="B188" s="29" t="s">
        <v>89</v>
      </c>
      <c r="C188" s="29" t="s">
        <v>85</v>
      </c>
      <c r="D188" s="28">
        <f>'[1]INPUTS-Incidence'!I8</f>
        <v>12016267.524979999</v>
      </c>
      <c r="E188" s="130">
        <f>ABS!AF188</f>
        <v>0</v>
      </c>
      <c r="F188" s="27">
        <f t="shared" si="6"/>
        <v>0</v>
      </c>
      <c r="G188" s="26">
        <f>'[1]INTERNAL PARAMETERS-1'!M8</f>
        <v>68.824999999999989</v>
      </c>
      <c r="H188" s="25">
        <f t="shared" si="7"/>
        <v>0</v>
      </c>
      <c r="I188" s="24">
        <f t="shared" si="8"/>
        <v>0</v>
      </c>
    </row>
    <row r="189" spans="1:9">
      <c r="A189" s="30" t="s">
        <v>7</v>
      </c>
      <c r="B189" s="29" t="s">
        <v>89</v>
      </c>
      <c r="C189" s="29" t="s">
        <v>84</v>
      </c>
      <c r="D189" s="28">
        <f>'[1]INPUTS-Incidence'!I9</f>
        <v>11486178.154689999</v>
      </c>
      <c r="E189" s="130">
        <f>ABS!AF189</f>
        <v>0</v>
      </c>
      <c r="F189" s="27">
        <f t="shared" si="6"/>
        <v>0</v>
      </c>
      <c r="G189" s="26">
        <f>'[1]INTERNAL PARAMETERS-1'!M9</f>
        <v>63.875</v>
      </c>
      <c r="H189" s="25">
        <f t="shared" si="7"/>
        <v>0</v>
      </c>
      <c r="I189" s="24">
        <f t="shared" si="8"/>
        <v>0</v>
      </c>
    </row>
    <row r="190" spans="1:9">
      <c r="A190" s="30" t="s">
        <v>7</v>
      </c>
      <c r="B190" s="29" t="s">
        <v>89</v>
      </c>
      <c r="C190" s="29" t="s">
        <v>83</v>
      </c>
      <c r="D190" s="28">
        <f>'[1]INPUTS-Incidence'!I10</f>
        <v>10765311.119000001</v>
      </c>
      <c r="E190" s="130">
        <f>ABS!AF190</f>
        <v>0</v>
      </c>
      <c r="F190" s="27">
        <f t="shared" si="6"/>
        <v>0</v>
      </c>
      <c r="G190" s="26">
        <f>'[1]INTERNAL PARAMETERS-1'!M10</f>
        <v>58.935000000000002</v>
      </c>
      <c r="H190" s="25">
        <f t="shared" si="7"/>
        <v>0</v>
      </c>
      <c r="I190" s="24">
        <f t="shared" si="8"/>
        <v>0</v>
      </c>
    </row>
    <row r="191" spans="1:9">
      <c r="A191" s="30" t="s">
        <v>7</v>
      </c>
      <c r="B191" s="29" t="s">
        <v>89</v>
      </c>
      <c r="C191" s="29" t="s">
        <v>82</v>
      </c>
      <c r="D191" s="28">
        <f>'[1]INPUTS-Incidence'!I11</f>
        <v>10044444.083310001</v>
      </c>
      <c r="E191" s="130">
        <f>ABS!AF191</f>
        <v>0</v>
      </c>
      <c r="F191" s="27">
        <f t="shared" si="6"/>
        <v>0</v>
      </c>
      <c r="G191" s="26">
        <f>'[1]INTERNAL PARAMETERS-1'!M11</f>
        <v>53.995000000000005</v>
      </c>
      <c r="H191" s="25">
        <f t="shared" si="7"/>
        <v>0</v>
      </c>
      <c r="I191" s="24">
        <f t="shared" si="8"/>
        <v>0</v>
      </c>
    </row>
    <row r="192" spans="1:9">
      <c r="A192" s="30" t="s">
        <v>7</v>
      </c>
      <c r="B192" s="29" t="s">
        <v>89</v>
      </c>
      <c r="C192" s="29" t="s">
        <v>81</v>
      </c>
      <c r="D192" s="28">
        <f>'[1]INPUTS-Incidence'!I12</f>
        <v>10592248.522530001</v>
      </c>
      <c r="E192" s="130">
        <f>ABS!AF192</f>
        <v>0</v>
      </c>
      <c r="F192" s="27">
        <f t="shared" si="6"/>
        <v>0</v>
      </c>
      <c r="G192" s="26">
        <f>'[1]INTERNAL PARAMETERS-1'!M12</f>
        <v>49.09</v>
      </c>
      <c r="H192" s="25">
        <f t="shared" si="7"/>
        <v>0</v>
      </c>
      <c r="I192" s="24">
        <f t="shared" si="8"/>
        <v>0</v>
      </c>
    </row>
    <row r="193" spans="1:9">
      <c r="A193" s="30" t="s">
        <v>7</v>
      </c>
      <c r="B193" s="29" t="s">
        <v>89</v>
      </c>
      <c r="C193" s="29" t="s">
        <v>80</v>
      </c>
      <c r="D193" s="28">
        <f>'[1]INPUTS-Incidence'!I13</f>
        <v>9777355.3517499994</v>
      </c>
      <c r="E193" s="130">
        <f>ABS!AF193</f>
        <v>0</v>
      </c>
      <c r="F193" s="27">
        <f t="shared" si="6"/>
        <v>0</v>
      </c>
      <c r="G193" s="26">
        <f>'[1]INTERNAL PARAMETERS-1'!M13</f>
        <v>44.225000000000001</v>
      </c>
      <c r="H193" s="25">
        <f t="shared" si="7"/>
        <v>0</v>
      </c>
      <c r="I193" s="24">
        <f t="shared" si="8"/>
        <v>0</v>
      </c>
    </row>
    <row r="194" spans="1:9">
      <c r="A194" s="30" t="s">
        <v>7</v>
      </c>
      <c r="B194" s="29" t="s">
        <v>89</v>
      </c>
      <c r="C194" s="29" t="s">
        <v>79</v>
      </c>
      <c r="D194" s="28">
        <f>'[1]INPUTS-Incidence'!I14</f>
        <v>9021058.1782000009</v>
      </c>
      <c r="E194" s="130">
        <f>ABS!AF194</f>
        <v>0</v>
      </c>
      <c r="F194" s="27">
        <f t="shared" si="6"/>
        <v>0</v>
      </c>
      <c r="G194" s="26">
        <f>'[1]INTERNAL PARAMETERS-1'!M14</f>
        <v>39.424999999999997</v>
      </c>
      <c r="H194" s="25">
        <f t="shared" si="7"/>
        <v>0</v>
      </c>
      <c r="I194" s="24">
        <f t="shared" si="8"/>
        <v>0</v>
      </c>
    </row>
    <row r="195" spans="1:9">
      <c r="A195" s="30" t="s">
        <v>7</v>
      </c>
      <c r="B195" s="29" t="s">
        <v>89</v>
      </c>
      <c r="C195" s="29" t="s">
        <v>78</v>
      </c>
      <c r="D195" s="28">
        <f>'[1]INPUTS-Incidence'!I15</f>
        <v>7791904.9339800002</v>
      </c>
      <c r="E195" s="130">
        <f>ABS!AF195</f>
        <v>0</v>
      </c>
      <c r="F195" s="27">
        <f t="shared" si="6"/>
        <v>0</v>
      </c>
      <c r="G195" s="26">
        <f>'[1]INTERNAL PARAMETERS-1'!M15</f>
        <v>34.72</v>
      </c>
      <c r="H195" s="25">
        <f t="shared" si="7"/>
        <v>0</v>
      </c>
      <c r="I195" s="24">
        <f t="shared" si="8"/>
        <v>0</v>
      </c>
    </row>
    <row r="196" spans="1:9">
      <c r="A196" s="30" t="s">
        <v>7</v>
      </c>
      <c r="B196" s="29" t="s">
        <v>89</v>
      </c>
      <c r="C196" s="29" t="s">
        <v>77</v>
      </c>
      <c r="D196" s="28">
        <f>'[1]INPUTS-Incidence'!I16</f>
        <v>6339269.2817200003</v>
      </c>
      <c r="E196" s="130">
        <f>ABS!AF196</f>
        <v>0</v>
      </c>
      <c r="F196" s="27">
        <f t="shared" si="6"/>
        <v>0</v>
      </c>
      <c r="G196" s="26">
        <f>'[1]INTERNAL PARAMETERS-1'!M16</f>
        <v>30.094999999999999</v>
      </c>
      <c r="H196" s="25">
        <f t="shared" si="7"/>
        <v>0</v>
      </c>
      <c r="I196" s="24">
        <f t="shared" si="8"/>
        <v>0</v>
      </c>
    </row>
    <row r="197" spans="1:9">
      <c r="A197" s="30" t="s">
        <v>7</v>
      </c>
      <c r="B197" s="29" t="s">
        <v>89</v>
      </c>
      <c r="C197" s="29" t="s">
        <v>76</v>
      </c>
      <c r="D197" s="28">
        <f>'[1]INPUTS-Incidence'!I17</f>
        <v>4945229.6266900003</v>
      </c>
      <c r="E197" s="130">
        <f>ABS!AF197</f>
        <v>0</v>
      </c>
      <c r="F197" s="27">
        <f t="shared" ref="F197:F260" si="9">100000*E197/D197</f>
        <v>0</v>
      </c>
      <c r="G197" s="26">
        <f>'[1]INTERNAL PARAMETERS-1'!M17</f>
        <v>25.55</v>
      </c>
      <c r="H197" s="25">
        <f t="shared" ref="H197:H260" si="10">G197*E197</f>
        <v>0</v>
      </c>
      <c r="I197" s="24">
        <f t="shared" ref="I197:I260" si="11">100000*H197/D197</f>
        <v>0</v>
      </c>
    </row>
    <row r="198" spans="1:9">
      <c r="A198" s="30" t="s">
        <v>7</v>
      </c>
      <c r="B198" s="29" t="s">
        <v>89</v>
      </c>
      <c r="C198" s="29" t="s">
        <v>75</v>
      </c>
      <c r="D198" s="28">
        <f>'[1]INPUTS-Incidence'!I18</f>
        <v>3346785.3301599999</v>
      </c>
      <c r="E198" s="130">
        <f>ABS!AF198</f>
        <v>0</v>
      </c>
      <c r="F198" s="27">
        <f t="shared" si="9"/>
        <v>0</v>
      </c>
      <c r="G198" s="26">
        <f>'[1]INTERNAL PARAMETERS-1'!M18</f>
        <v>21.115000000000002</v>
      </c>
      <c r="H198" s="25">
        <f t="shared" si="10"/>
        <v>0</v>
      </c>
      <c r="I198" s="24">
        <f t="shared" si="11"/>
        <v>0</v>
      </c>
    </row>
    <row r="199" spans="1:9">
      <c r="A199" s="30" t="s">
        <v>7</v>
      </c>
      <c r="B199" s="29" t="s">
        <v>89</v>
      </c>
      <c r="C199" s="29" t="s">
        <v>74</v>
      </c>
      <c r="D199" s="28">
        <f>'[1]INPUTS-Incidence'!I19</f>
        <v>1979999.62733</v>
      </c>
      <c r="E199" s="130">
        <f>ABS!AF199</f>
        <v>0</v>
      </c>
      <c r="F199" s="27">
        <f t="shared" si="9"/>
        <v>0</v>
      </c>
      <c r="G199" s="26">
        <f>'[1]INTERNAL PARAMETERS-1'!M19</f>
        <v>16.865000000000002</v>
      </c>
      <c r="H199" s="25">
        <f t="shared" si="10"/>
        <v>0</v>
      </c>
      <c r="I199" s="24">
        <f t="shared" si="11"/>
        <v>0</v>
      </c>
    </row>
    <row r="200" spans="1:9">
      <c r="A200" s="30" t="s">
        <v>7</v>
      </c>
      <c r="B200" s="29" t="s">
        <v>89</v>
      </c>
      <c r="C200" s="29" t="s">
        <v>73</v>
      </c>
      <c r="D200" s="28">
        <f>'[1]INPUTS-Incidence'!I20</f>
        <v>1237329.42988</v>
      </c>
      <c r="E200" s="130">
        <f>ABS!AF200</f>
        <v>0</v>
      </c>
      <c r="F200" s="27">
        <f t="shared" si="9"/>
        <v>0</v>
      </c>
      <c r="G200" s="26">
        <f>'[1]INTERNAL PARAMETERS-1'!M20</f>
        <v>12.89</v>
      </c>
      <c r="H200" s="25">
        <f t="shared" si="10"/>
        <v>0</v>
      </c>
      <c r="I200" s="24">
        <f t="shared" si="11"/>
        <v>0</v>
      </c>
    </row>
    <row r="201" spans="1:9">
      <c r="A201" s="30" t="s">
        <v>7</v>
      </c>
      <c r="B201" s="29" t="s">
        <v>89</v>
      </c>
      <c r="C201" s="29" t="s">
        <v>72</v>
      </c>
      <c r="D201" s="28">
        <f>'[1]INPUTS-Incidence'!I21</f>
        <v>0</v>
      </c>
      <c r="E201" s="130">
        <f>ABS!AF201</f>
        <v>0</v>
      </c>
      <c r="F201" s="27" t="e">
        <f t="shared" si="9"/>
        <v>#DIV/0!</v>
      </c>
      <c r="G201" s="26">
        <f>'[1]INTERNAL PARAMETERS-1'!M21</f>
        <v>9.3150000000000013</v>
      </c>
      <c r="H201" s="25">
        <f t="shared" si="10"/>
        <v>0</v>
      </c>
      <c r="I201" s="24" t="e">
        <f t="shared" si="11"/>
        <v>#DIV/0!</v>
      </c>
    </row>
    <row r="202" spans="1:9">
      <c r="A202" s="30" t="s">
        <v>7</v>
      </c>
      <c r="B202" s="29" t="s">
        <v>89</v>
      </c>
      <c r="C202" s="29" t="s">
        <v>70</v>
      </c>
      <c r="D202" s="28">
        <f>'[1]INPUTS-Incidence'!I22</f>
        <v>887116.14410999999</v>
      </c>
      <c r="E202" s="130">
        <f>ABS!AF202</f>
        <v>0</v>
      </c>
      <c r="F202" s="27">
        <f t="shared" si="9"/>
        <v>0</v>
      </c>
      <c r="G202" s="26">
        <f>'[1]INTERNAL PARAMETERS-1'!M22</f>
        <v>5.05</v>
      </c>
      <c r="H202" s="25">
        <f t="shared" si="10"/>
        <v>0</v>
      </c>
      <c r="I202" s="24">
        <f t="shared" si="11"/>
        <v>0</v>
      </c>
    </row>
    <row r="203" spans="1:9">
      <c r="A203" s="30" t="s">
        <v>7</v>
      </c>
      <c r="B203" s="29" t="s">
        <v>71</v>
      </c>
      <c r="C203" s="29" t="s">
        <v>88</v>
      </c>
      <c r="D203" s="28">
        <f>'[1]INPUTS-Incidence'!I23</f>
        <v>11707764.934839999</v>
      </c>
      <c r="E203" s="130">
        <f>ABS!AF203</f>
        <v>0</v>
      </c>
      <c r="F203" s="27">
        <f t="shared" si="9"/>
        <v>0</v>
      </c>
      <c r="G203" s="26">
        <f>'[1]INTERNAL PARAMETERS-1'!M5</f>
        <v>85.012</v>
      </c>
      <c r="H203" s="25">
        <f t="shared" si="10"/>
        <v>0</v>
      </c>
      <c r="I203" s="24">
        <f t="shared" si="11"/>
        <v>0</v>
      </c>
    </row>
    <row r="204" spans="1:9">
      <c r="A204" s="30" t="s">
        <v>7</v>
      </c>
      <c r="B204" s="29" t="s">
        <v>71</v>
      </c>
      <c r="C204" s="29" t="s">
        <v>87</v>
      </c>
      <c r="D204" s="28">
        <f>'[1]INPUTS-Incidence'!I24</f>
        <v>11746728.11858</v>
      </c>
      <c r="E204" s="130">
        <f>ABS!AF204</f>
        <v>0</v>
      </c>
      <c r="F204" s="27">
        <f t="shared" si="9"/>
        <v>0</v>
      </c>
      <c r="G204" s="26">
        <f>'[1]INTERNAL PARAMETERS-1'!M6</f>
        <v>78.760000000000005</v>
      </c>
      <c r="H204" s="25">
        <f t="shared" si="10"/>
        <v>0</v>
      </c>
      <c r="I204" s="24">
        <f t="shared" si="11"/>
        <v>0</v>
      </c>
    </row>
    <row r="205" spans="1:9">
      <c r="A205" s="30" t="s">
        <v>7</v>
      </c>
      <c r="B205" s="29" t="s">
        <v>71</v>
      </c>
      <c r="C205" s="29" t="s">
        <v>86</v>
      </c>
      <c r="D205" s="28">
        <f>'[1]INPUTS-Incidence'!I25</f>
        <v>11155562.572179999</v>
      </c>
      <c r="E205" s="130">
        <f>ABS!AF205</f>
        <v>0</v>
      </c>
      <c r="F205" s="27">
        <f t="shared" si="9"/>
        <v>0</v>
      </c>
      <c r="G205" s="26">
        <f>'[1]INTERNAL PARAMETERS-1'!M7</f>
        <v>73.784999999999997</v>
      </c>
      <c r="H205" s="25">
        <f t="shared" si="10"/>
        <v>0</v>
      </c>
      <c r="I205" s="24">
        <f t="shared" si="11"/>
        <v>0</v>
      </c>
    </row>
    <row r="206" spans="1:9">
      <c r="A206" s="30" t="s">
        <v>7</v>
      </c>
      <c r="B206" s="29" t="s">
        <v>71</v>
      </c>
      <c r="C206" s="29" t="s">
        <v>85</v>
      </c>
      <c r="D206" s="28">
        <f>'[1]INPUTS-Incidence'!I26</f>
        <v>11326194.445800001</v>
      </c>
      <c r="E206" s="130">
        <f>ABS!AF206</f>
        <v>0</v>
      </c>
      <c r="F206" s="27">
        <f t="shared" si="9"/>
        <v>0</v>
      </c>
      <c r="G206" s="26">
        <f>'[1]INTERNAL PARAMETERS-1'!M8</f>
        <v>68.824999999999989</v>
      </c>
      <c r="H206" s="25">
        <f t="shared" si="10"/>
        <v>0</v>
      </c>
      <c r="I206" s="24">
        <f t="shared" si="11"/>
        <v>0</v>
      </c>
    </row>
    <row r="207" spans="1:9">
      <c r="A207" s="30" t="s">
        <v>7</v>
      </c>
      <c r="B207" s="29" t="s">
        <v>71</v>
      </c>
      <c r="C207" s="29" t="s">
        <v>84</v>
      </c>
      <c r="D207" s="28">
        <f>'[1]INPUTS-Incidence'!I27</f>
        <v>10924470.585860001</v>
      </c>
      <c r="E207" s="130">
        <f>ABS!AF207</f>
        <v>0</v>
      </c>
      <c r="F207" s="27">
        <f t="shared" si="9"/>
        <v>0</v>
      </c>
      <c r="G207" s="26">
        <f>'[1]INTERNAL PARAMETERS-1'!M9</f>
        <v>63.875</v>
      </c>
      <c r="H207" s="25">
        <f t="shared" si="10"/>
        <v>0</v>
      </c>
      <c r="I207" s="24">
        <f t="shared" si="11"/>
        <v>0</v>
      </c>
    </row>
    <row r="208" spans="1:9">
      <c r="A208" s="30" t="s">
        <v>7</v>
      </c>
      <c r="B208" s="29" t="s">
        <v>71</v>
      </c>
      <c r="C208" s="29" t="s">
        <v>83</v>
      </c>
      <c r="D208" s="28">
        <f>'[1]INPUTS-Incidence'!I28</f>
        <v>10190887.8851</v>
      </c>
      <c r="E208" s="130">
        <f>ABS!AF208</f>
        <v>0</v>
      </c>
      <c r="F208" s="27">
        <f t="shared" si="9"/>
        <v>0</v>
      </c>
      <c r="G208" s="26">
        <f>'[1]INTERNAL PARAMETERS-1'!M10</f>
        <v>58.935000000000002</v>
      </c>
      <c r="H208" s="25">
        <f t="shared" si="10"/>
        <v>0</v>
      </c>
      <c r="I208" s="24">
        <f t="shared" si="11"/>
        <v>0</v>
      </c>
    </row>
    <row r="209" spans="1:9">
      <c r="A209" s="30" t="s">
        <v>7</v>
      </c>
      <c r="B209" s="29" t="s">
        <v>71</v>
      </c>
      <c r="C209" s="29" t="s">
        <v>82</v>
      </c>
      <c r="D209" s="28">
        <f>'[1]INPUTS-Incidence'!I29</f>
        <v>10137145.5627</v>
      </c>
      <c r="E209" s="130">
        <f>ABS!AF209</f>
        <v>0</v>
      </c>
      <c r="F209" s="27">
        <f t="shared" si="9"/>
        <v>0</v>
      </c>
      <c r="G209" s="26">
        <f>'[1]INTERNAL PARAMETERS-1'!M11</f>
        <v>53.995000000000005</v>
      </c>
      <c r="H209" s="25">
        <f t="shared" si="10"/>
        <v>0</v>
      </c>
      <c r="I209" s="24">
        <f t="shared" si="11"/>
        <v>0</v>
      </c>
    </row>
    <row r="210" spans="1:9">
      <c r="A210" s="30" t="s">
        <v>7</v>
      </c>
      <c r="B210" s="29" t="s">
        <v>71</v>
      </c>
      <c r="C210" s="29" t="s">
        <v>81</v>
      </c>
      <c r="D210" s="28">
        <f>'[1]INPUTS-Incidence'!I30</f>
        <v>10579176.16444</v>
      </c>
      <c r="E210" s="130">
        <f>ABS!AF210</f>
        <v>0</v>
      </c>
      <c r="F210" s="27">
        <f t="shared" si="9"/>
        <v>0</v>
      </c>
      <c r="G210" s="26">
        <f>'[1]INTERNAL PARAMETERS-1'!M12</f>
        <v>49.09</v>
      </c>
      <c r="H210" s="25">
        <f t="shared" si="10"/>
        <v>0</v>
      </c>
      <c r="I210" s="24">
        <f t="shared" si="11"/>
        <v>0</v>
      </c>
    </row>
    <row r="211" spans="1:9">
      <c r="A211" s="30" t="s">
        <v>7</v>
      </c>
      <c r="B211" s="29" t="s">
        <v>71</v>
      </c>
      <c r="C211" s="29" t="s">
        <v>80</v>
      </c>
      <c r="D211" s="28">
        <f>'[1]INPUTS-Incidence'!I31</f>
        <v>9645403.31274</v>
      </c>
      <c r="E211" s="130">
        <f>ABS!AF211</f>
        <v>0</v>
      </c>
      <c r="F211" s="27">
        <f t="shared" si="9"/>
        <v>0</v>
      </c>
      <c r="G211" s="26">
        <f>'[1]INTERNAL PARAMETERS-1'!M13</f>
        <v>44.225000000000001</v>
      </c>
      <c r="H211" s="25">
        <f t="shared" si="10"/>
        <v>0</v>
      </c>
      <c r="I211" s="24">
        <f t="shared" si="11"/>
        <v>0</v>
      </c>
    </row>
    <row r="212" spans="1:9">
      <c r="A212" s="30" t="s">
        <v>7</v>
      </c>
      <c r="B212" s="29" t="s">
        <v>71</v>
      </c>
      <c r="C212" s="29" t="s">
        <v>79</v>
      </c>
      <c r="D212" s="28">
        <f>'[1]INPUTS-Incidence'!I32</f>
        <v>8848673.3831600007</v>
      </c>
      <c r="E212" s="130">
        <f>ABS!AF212</f>
        <v>0</v>
      </c>
      <c r="F212" s="27">
        <f t="shared" si="9"/>
        <v>0</v>
      </c>
      <c r="G212" s="26">
        <f>'[1]INTERNAL PARAMETERS-1'!M14</f>
        <v>39.424999999999997</v>
      </c>
      <c r="H212" s="25">
        <f t="shared" si="10"/>
        <v>0</v>
      </c>
      <c r="I212" s="24">
        <f t="shared" si="11"/>
        <v>0</v>
      </c>
    </row>
    <row r="213" spans="1:9">
      <c r="A213" s="30" t="s">
        <v>7</v>
      </c>
      <c r="B213" s="29" t="s">
        <v>71</v>
      </c>
      <c r="C213" s="29" t="s">
        <v>78</v>
      </c>
      <c r="D213" s="28">
        <f>'[1]INPUTS-Incidence'!I33</f>
        <v>7750986.44814</v>
      </c>
      <c r="E213" s="130">
        <f>ABS!AF213</f>
        <v>0</v>
      </c>
      <c r="F213" s="27">
        <f t="shared" si="9"/>
        <v>0</v>
      </c>
      <c r="G213" s="26">
        <f>'[1]INTERNAL PARAMETERS-1'!M15</f>
        <v>34.72</v>
      </c>
      <c r="H213" s="25">
        <f t="shared" si="10"/>
        <v>0</v>
      </c>
      <c r="I213" s="24">
        <f t="shared" si="11"/>
        <v>0</v>
      </c>
    </row>
    <row r="214" spans="1:9">
      <c r="A214" s="30" t="s">
        <v>7</v>
      </c>
      <c r="B214" s="29" t="s">
        <v>71</v>
      </c>
      <c r="C214" s="29" t="s">
        <v>77</v>
      </c>
      <c r="D214" s="28">
        <f>'[1]INPUTS-Incidence'!I34</f>
        <v>6443704.4557600003</v>
      </c>
      <c r="E214" s="130">
        <f>ABS!AF214</f>
        <v>0</v>
      </c>
      <c r="F214" s="27">
        <f t="shared" si="9"/>
        <v>0</v>
      </c>
      <c r="G214" s="26">
        <f>'[1]INTERNAL PARAMETERS-1'!M16</f>
        <v>30.094999999999999</v>
      </c>
      <c r="H214" s="25">
        <f t="shared" si="10"/>
        <v>0</v>
      </c>
      <c r="I214" s="24">
        <f t="shared" si="11"/>
        <v>0</v>
      </c>
    </row>
    <row r="215" spans="1:9">
      <c r="A215" s="30" t="s">
        <v>7</v>
      </c>
      <c r="B215" s="29" t="s">
        <v>71</v>
      </c>
      <c r="C215" s="29" t="s">
        <v>76</v>
      </c>
      <c r="D215" s="28">
        <f>'[1]INPUTS-Incidence'!I35</f>
        <v>4977882.6123000002</v>
      </c>
      <c r="E215" s="130">
        <f>ABS!AF215</f>
        <v>0</v>
      </c>
      <c r="F215" s="27">
        <f t="shared" si="9"/>
        <v>0</v>
      </c>
      <c r="G215" s="26">
        <f>'[1]INTERNAL PARAMETERS-1'!M17</f>
        <v>25.55</v>
      </c>
      <c r="H215" s="25">
        <f t="shared" si="10"/>
        <v>0</v>
      </c>
      <c r="I215" s="24">
        <f t="shared" si="11"/>
        <v>0</v>
      </c>
    </row>
    <row r="216" spans="1:9">
      <c r="A216" s="30" t="s">
        <v>7</v>
      </c>
      <c r="B216" s="29" t="s">
        <v>71</v>
      </c>
      <c r="C216" s="29" t="s">
        <v>75</v>
      </c>
      <c r="D216" s="28">
        <f>'[1]INPUTS-Incidence'!I36</f>
        <v>3380392.0789600001</v>
      </c>
      <c r="E216" s="130">
        <f>ABS!AF216</f>
        <v>0</v>
      </c>
      <c r="F216" s="27">
        <f t="shared" si="9"/>
        <v>0</v>
      </c>
      <c r="G216" s="26">
        <f>'[1]INTERNAL PARAMETERS-1'!M18</f>
        <v>21.115000000000002</v>
      </c>
      <c r="H216" s="25">
        <f t="shared" si="10"/>
        <v>0</v>
      </c>
      <c r="I216" s="24">
        <f t="shared" si="11"/>
        <v>0</v>
      </c>
    </row>
    <row r="217" spans="1:9">
      <c r="A217" s="30" t="s">
        <v>7</v>
      </c>
      <c r="B217" s="29" t="s">
        <v>71</v>
      </c>
      <c r="C217" s="29" t="s">
        <v>74</v>
      </c>
      <c r="D217" s="28">
        <f>'[1]INPUTS-Incidence'!I37</f>
        <v>2426465.8563600001</v>
      </c>
      <c r="E217" s="130">
        <f>ABS!AF217</f>
        <v>0</v>
      </c>
      <c r="F217" s="27">
        <f t="shared" si="9"/>
        <v>0</v>
      </c>
      <c r="G217" s="26">
        <f>'[1]INTERNAL PARAMETERS-1'!M19</f>
        <v>16.865000000000002</v>
      </c>
      <c r="H217" s="25">
        <f t="shared" si="10"/>
        <v>0</v>
      </c>
      <c r="I217" s="24">
        <f t="shared" si="11"/>
        <v>0</v>
      </c>
    </row>
    <row r="218" spans="1:9">
      <c r="A218" s="30" t="s">
        <v>7</v>
      </c>
      <c r="B218" s="29" t="s">
        <v>71</v>
      </c>
      <c r="C218" s="29" t="s">
        <v>73</v>
      </c>
      <c r="D218" s="28">
        <f>'[1]INPUTS-Incidence'!I38</f>
        <v>1633766.60096</v>
      </c>
      <c r="E218" s="130">
        <f>ABS!AF218</f>
        <v>0</v>
      </c>
      <c r="F218" s="27">
        <f t="shared" si="9"/>
        <v>0</v>
      </c>
      <c r="G218" s="26">
        <f>'[1]INTERNAL PARAMETERS-1'!M20</f>
        <v>12.89</v>
      </c>
      <c r="H218" s="25">
        <f t="shared" si="10"/>
        <v>0</v>
      </c>
      <c r="I218" s="24">
        <f t="shared" si="11"/>
        <v>0</v>
      </c>
    </row>
    <row r="219" spans="1:9">
      <c r="A219" s="30" t="s">
        <v>7</v>
      </c>
      <c r="B219" s="29" t="s">
        <v>71</v>
      </c>
      <c r="C219" s="29" t="s">
        <v>72</v>
      </c>
      <c r="D219" s="28">
        <f>'[1]INPUTS-Incidence'!I39</f>
        <v>0</v>
      </c>
      <c r="E219" s="130">
        <f>ABS!AF219</f>
        <v>0</v>
      </c>
      <c r="F219" s="27" t="e">
        <f t="shared" si="9"/>
        <v>#DIV/0!</v>
      </c>
      <c r="G219" s="26">
        <f>'[1]INTERNAL PARAMETERS-1'!M21</f>
        <v>9.3150000000000013</v>
      </c>
      <c r="H219" s="25">
        <f t="shared" si="10"/>
        <v>0</v>
      </c>
      <c r="I219" s="24" t="e">
        <f t="shared" si="11"/>
        <v>#DIV/0!</v>
      </c>
    </row>
    <row r="220" spans="1:9">
      <c r="A220" s="30" t="s">
        <v>7</v>
      </c>
      <c r="B220" s="29" t="s">
        <v>71</v>
      </c>
      <c r="C220" s="29" t="s">
        <v>70</v>
      </c>
      <c r="D220" s="28">
        <f>'[1]INPUTS-Incidence'!I40</f>
        <v>1481944.54018</v>
      </c>
      <c r="E220" s="130">
        <f>ABS!AF220</f>
        <v>0</v>
      </c>
      <c r="F220" s="27">
        <f t="shared" si="9"/>
        <v>0</v>
      </c>
      <c r="G220" s="26">
        <f>'[1]INTERNAL PARAMETERS-1'!M22</f>
        <v>5.05</v>
      </c>
      <c r="H220" s="25">
        <f t="shared" si="10"/>
        <v>0</v>
      </c>
      <c r="I220" s="24">
        <f t="shared" si="11"/>
        <v>0</v>
      </c>
    </row>
    <row r="221" spans="1:9">
      <c r="A221" s="30" t="s">
        <v>6</v>
      </c>
      <c r="B221" s="29" t="s">
        <v>89</v>
      </c>
      <c r="C221" s="29" t="s">
        <v>88</v>
      </c>
      <c r="D221" s="28">
        <f>'[1]INPUTS-Incidence'!I5</f>
        <v>12231573.74736</v>
      </c>
      <c r="E221" s="130">
        <f>ABS!AF221</f>
        <v>0</v>
      </c>
      <c r="F221" s="27">
        <f t="shared" si="9"/>
        <v>0</v>
      </c>
      <c r="G221" s="26">
        <f>'[1]INTERNAL PARAMETERS-1'!M5</f>
        <v>85.012</v>
      </c>
      <c r="H221" s="25">
        <f t="shared" si="10"/>
        <v>0</v>
      </c>
      <c r="I221" s="24">
        <f t="shared" si="11"/>
        <v>0</v>
      </c>
    </row>
    <row r="222" spans="1:9">
      <c r="A222" s="30" t="s">
        <v>6</v>
      </c>
      <c r="B222" s="29" t="s">
        <v>89</v>
      </c>
      <c r="C222" s="29" t="s">
        <v>87</v>
      </c>
      <c r="D222" s="28">
        <f>'[1]INPUTS-Incidence'!I6</f>
        <v>12291532.442199999</v>
      </c>
      <c r="E222" s="130">
        <f>ABS!AF222</f>
        <v>0</v>
      </c>
      <c r="F222" s="27">
        <f t="shared" si="9"/>
        <v>0</v>
      </c>
      <c r="G222" s="26">
        <f>'[1]INTERNAL PARAMETERS-1'!M6</f>
        <v>78.760000000000005</v>
      </c>
      <c r="H222" s="25">
        <f t="shared" si="10"/>
        <v>0</v>
      </c>
      <c r="I222" s="24">
        <f t="shared" si="11"/>
        <v>0</v>
      </c>
    </row>
    <row r="223" spans="1:9">
      <c r="A223" s="30" t="s">
        <v>6</v>
      </c>
      <c r="B223" s="29" t="s">
        <v>89</v>
      </c>
      <c r="C223" s="29" t="s">
        <v>86</v>
      </c>
      <c r="D223" s="28">
        <f>'[1]INPUTS-Incidence'!I7</f>
        <v>11811862.883479999</v>
      </c>
      <c r="E223" s="130">
        <f>ABS!AF223</f>
        <v>0</v>
      </c>
      <c r="F223" s="27">
        <f t="shared" si="9"/>
        <v>0</v>
      </c>
      <c r="G223" s="26">
        <f>'[1]INTERNAL PARAMETERS-1'!M7</f>
        <v>73.784999999999997</v>
      </c>
      <c r="H223" s="25">
        <f t="shared" si="10"/>
        <v>0</v>
      </c>
      <c r="I223" s="24">
        <f t="shared" si="11"/>
        <v>0</v>
      </c>
    </row>
    <row r="224" spans="1:9">
      <c r="A224" s="30" t="s">
        <v>6</v>
      </c>
      <c r="B224" s="29" t="s">
        <v>89</v>
      </c>
      <c r="C224" s="29" t="s">
        <v>85</v>
      </c>
      <c r="D224" s="28">
        <f>'[1]INPUTS-Incidence'!I8</f>
        <v>12016267.524979999</v>
      </c>
      <c r="E224" s="130">
        <f>ABS!AF224</f>
        <v>0</v>
      </c>
      <c r="F224" s="27">
        <f t="shared" si="9"/>
        <v>0</v>
      </c>
      <c r="G224" s="26">
        <f>'[1]INTERNAL PARAMETERS-1'!M8</f>
        <v>68.824999999999989</v>
      </c>
      <c r="H224" s="25">
        <f t="shared" si="10"/>
        <v>0</v>
      </c>
      <c r="I224" s="24">
        <f t="shared" si="11"/>
        <v>0</v>
      </c>
    </row>
    <row r="225" spans="1:9">
      <c r="A225" s="30" t="s">
        <v>6</v>
      </c>
      <c r="B225" s="29" t="s">
        <v>89</v>
      </c>
      <c r="C225" s="29" t="s">
        <v>84</v>
      </c>
      <c r="D225" s="28">
        <f>'[1]INPUTS-Incidence'!I9</f>
        <v>11486178.154689999</v>
      </c>
      <c r="E225" s="130">
        <f>ABS!AF225</f>
        <v>0</v>
      </c>
      <c r="F225" s="27">
        <f t="shared" si="9"/>
        <v>0</v>
      </c>
      <c r="G225" s="26">
        <f>'[1]INTERNAL PARAMETERS-1'!M9</f>
        <v>63.875</v>
      </c>
      <c r="H225" s="25">
        <f t="shared" si="10"/>
        <v>0</v>
      </c>
      <c r="I225" s="24">
        <f t="shared" si="11"/>
        <v>0</v>
      </c>
    </row>
    <row r="226" spans="1:9">
      <c r="A226" s="30" t="s">
        <v>6</v>
      </c>
      <c r="B226" s="29" t="s">
        <v>89</v>
      </c>
      <c r="C226" s="29" t="s">
        <v>83</v>
      </c>
      <c r="D226" s="28">
        <f>'[1]INPUTS-Incidence'!I10</f>
        <v>10765311.119000001</v>
      </c>
      <c r="E226" s="130">
        <f>ABS!AF226</f>
        <v>0</v>
      </c>
      <c r="F226" s="27">
        <f t="shared" si="9"/>
        <v>0</v>
      </c>
      <c r="G226" s="26">
        <f>'[1]INTERNAL PARAMETERS-1'!M10</f>
        <v>58.935000000000002</v>
      </c>
      <c r="H226" s="25">
        <f t="shared" si="10"/>
        <v>0</v>
      </c>
      <c r="I226" s="24">
        <f t="shared" si="11"/>
        <v>0</v>
      </c>
    </row>
    <row r="227" spans="1:9">
      <c r="A227" s="30" t="s">
        <v>6</v>
      </c>
      <c r="B227" s="29" t="s">
        <v>89</v>
      </c>
      <c r="C227" s="29" t="s">
        <v>82</v>
      </c>
      <c r="D227" s="28">
        <f>'[1]INPUTS-Incidence'!I11</f>
        <v>10044444.083310001</v>
      </c>
      <c r="E227" s="130">
        <f>ABS!AF227</f>
        <v>0</v>
      </c>
      <c r="F227" s="27">
        <f t="shared" si="9"/>
        <v>0</v>
      </c>
      <c r="G227" s="26">
        <f>'[1]INTERNAL PARAMETERS-1'!M11</f>
        <v>53.995000000000005</v>
      </c>
      <c r="H227" s="25">
        <f t="shared" si="10"/>
        <v>0</v>
      </c>
      <c r="I227" s="24">
        <f t="shared" si="11"/>
        <v>0</v>
      </c>
    </row>
    <row r="228" spans="1:9">
      <c r="A228" s="30" t="s">
        <v>6</v>
      </c>
      <c r="B228" s="29" t="s">
        <v>89</v>
      </c>
      <c r="C228" s="29" t="s">
        <v>81</v>
      </c>
      <c r="D228" s="28">
        <f>'[1]INPUTS-Incidence'!I12</f>
        <v>10592248.522530001</v>
      </c>
      <c r="E228" s="130">
        <f>ABS!AF228</f>
        <v>0</v>
      </c>
      <c r="F228" s="27">
        <f t="shared" si="9"/>
        <v>0</v>
      </c>
      <c r="G228" s="26">
        <f>'[1]INTERNAL PARAMETERS-1'!M12</f>
        <v>49.09</v>
      </c>
      <c r="H228" s="25">
        <f t="shared" si="10"/>
        <v>0</v>
      </c>
      <c r="I228" s="24">
        <f t="shared" si="11"/>
        <v>0</v>
      </c>
    </row>
    <row r="229" spans="1:9">
      <c r="A229" s="30" t="s">
        <v>6</v>
      </c>
      <c r="B229" s="29" t="s">
        <v>89</v>
      </c>
      <c r="C229" s="29" t="s">
        <v>80</v>
      </c>
      <c r="D229" s="28">
        <f>'[1]INPUTS-Incidence'!I13</f>
        <v>9777355.3517499994</v>
      </c>
      <c r="E229" s="130">
        <f>ABS!AF229</f>
        <v>0</v>
      </c>
      <c r="F229" s="27">
        <f t="shared" si="9"/>
        <v>0</v>
      </c>
      <c r="G229" s="26">
        <f>'[1]INTERNAL PARAMETERS-1'!M13</f>
        <v>44.225000000000001</v>
      </c>
      <c r="H229" s="25">
        <f t="shared" si="10"/>
        <v>0</v>
      </c>
      <c r="I229" s="24">
        <f t="shared" si="11"/>
        <v>0</v>
      </c>
    </row>
    <row r="230" spans="1:9">
      <c r="A230" s="30" t="s">
        <v>6</v>
      </c>
      <c r="B230" s="29" t="s">
        <v>89</v>
      </c>
      <c r="C230" s="29" t="s">
        <v>79</v>
      </c>
      <c r="D230" s="28">
        <f>'[1]INPUTS-Incidence'!I14</f>
        <v>9021058.1782000009</v>
      </c>
      <c r="E230" s="130">
        <f>ABS!AF230</f>
        <v>0</v>
      </c>
      <c r="F230" s="27">
        <f t="shared" si="9"/>
        <v>0</v>
      </c>
      <c r="G230" s="26">
        <f>'[1]INTERNAL PARAMETERS-1'!M14</f>
        <v>39.424999999999997</v>
      </c>
      <c r="H230" s="25">
        <f t="shared" si="10"/>
        <v>0</v>
      </c>
      <c r="I230" s="24">
        <f t="shared" si="11"/>
        <v>0</v>
      </c>
    </row>
    <row r="231" spans="1:9">
      <c r="A231" s="30" t="s">
        <v>6</v>
      </c>
      <c r="B231" s="29" t="s">
        <v>89</v>
      </c>
      <c r="C231" s="29" t="s">
        <v>78</v>
      </c>
      <c r="D231" s="28">
        <f>'[1]INPUTS-Incidence'!I15</f>
        <v>7791904.9339800002</v>
      </c>
      <c r="E231" s="130">
        <f>ABS!AF231</f>
        <v>0</v>
      </c>
      <c r="F231" s="27">
        <f t="shared" si="9"/>
        <v>0</v>
      </c>
      <c r="G231" s="26">
        <f>'[1]INTERNAL PARAMETERS-1'!M15</f>
        <v>34.72</v>
      </c>
      <c r="H231" s="25">
        <f t="shared" si="10"/>
        <v>0</v>
      </c>
      <c r="I231" s="24">
        <f t="shared" si="11"/>
        <v>0</v>
      </c>
    </row>
    <row r="232" spans="1:9">
      <c r="A232" s="30" t="s">
        <v>6</v>
      </c>
      <c r="B232" s="29" t="s">
        <v>89</v>
      </c>
      <c r="C232" s="29" t="s">
        <v>77</v>
      </c>
      <c r="D232" s="28">
        <f>'[1]INPUTS-Incidence'!I16</f>
        <v>6339269.2817200003</v>
      </c>
      <c r="E232" s="130">
        <f>ABS!AF232</f>
        <v>0</v>
      </c>
      <c r="F232" s="27">
        <f t="shared" si="9"/>
        <v>0</v>
      </c>
      <c r="G232" s="26">
        <f>'[1]INTERNAL PARAMETERS-1'!M16</f>
        <v>30.094999999999999</v>
      </c>
      <c r="H232" s="25">
        <f t="shared" si="10"/>
        <v>0</v>
      </c>
      <c r="I232" s="24">
        <f t="shared" si="11"/>
        <v>0</v>
      </c>
    </row>
    <row r="233" spans="1:9">
      <c r="A233" s="32" t="s">
        <v>6</v>
      </c>
      <c r="B233" s="31" t="s">
        <v>89</v>
      </c>
      <c r="C233" s="31" t="s">
        <v>76</v>
      </c>
      <c r="D233" s="28">
        <f>'[1]INPUTS-Incidence'!I17</f>
        <v>4945229.6266900003</v>
      </c>
      <c r="E233" s="130">
        <f>ABS!AF233</f>
        <v>0</v>
      </c>
      <c r="F233" s="27">
        <f t="shared" si="9"/>
        <v>0</v>
      </c>
      <c r="G233" s="26">
        <f>'[1]INTERNAL PARAMETERS-1'!M17</f>
        <v>25.55</v>
      </c>
      <c r="H233" s="25">
        <f t="shared" si="10"/>
        <v>0</v>
      </c>
      <c r="I233" s="24">
        <f t="shared" si="11"/>
        <v>0</v>
      </c>
    </row>
    <row r="234" spans="1:9">
      <c r="A234" s="32" t="s">
        <v>6</v>
      </c>
      <c r="B234" s="31" t="s">
        <v>89</v>
      </c>
      <c r="C234" s="31" t="s">
        <v>75</v>
      </c>
      <c r="D234" s="28">
        <f>'[1]INPUTS-Incidence'!I18</f>
        <v>3346785.3301599999</v>
      </c>
      <c r="E234" s="130">
        <f>ABS!AF234</f>
        <v>0</v>
      </c>
      <c r="F234" s="27">
        <f t="shared" si="9"/>
        <v>0</v>
      </c>
      <c r="G234" s="26">
        <f>'[1]INTERNAL PARAMETERS-1'!M18</f>
        <v>21.115000000000002</v>
      </c>
      <c r="H234" s="25">
        <f t="shared" si="10"/>
        <v>0</v>
      </c>
      <c r="I234" s="24">
        <f t="shared" si="11"/>
        <v>0</v>
      </c>
    </row>
    <row r="235" spans="1:9">
      <c r="A235" s="32" t="s">
        <v>6</v>
      </c>
      <c r="B235" s="31" t="s">
        <v>89</v>
      </c>
      <c r="C235" s="31" t="s">
        <v>74</v>
      </c>
      <c r="D235" s="28">
        <f>'[1]INPUTS-Incidence'!I19</f>
        <v>1979999.62733</v>
      </c>
      <c r="E235" s="130">
        <f>ABS!AF235</f>
        <v>0</v>
      </c>
      <c r="F235" s="27">
        <f t="shared" si="9"/>
        <v>0</v>
      </c>
      <c r="G235" s="26">
        <f>'[1]INTERNAL PARAMETERS-1'!M19</f>
        <v>16.865000000000002</v>
      </c>
      <c r="H235" s="25">
        <f t="shared" si="10"/>
        <v>0</v>
      </c>
      <c r="I235" s="24">
        <f t="shared" si="11"/>
        <v>0</v>
      </c>
    </row>
    <row r="236" spans="1:9">
      <c r="A236" s="32" t="s">
        <v>6</v>
      </c>
      <c r="B236" s="31" t="s">
        <v>89</v>
      </c>
      <c r="C236" s="31" t="s">
        <v>73</v>
      </c>
      <c r="D236" s="28">
        <f>'[1]INPUTS-Incidence'!I20</f>
        <v>1237329.42988</v>
      </c>
      <c r="E236" s="130">
        <f>ABS!AF236</f>
        <v>0</v>
      </c>
      <c r="F236" s="27">
        <f t="shared" si="9"/>
        <v>0</v>
      </c>
      <c r="G236" s="26">
        <f>'[1]INTERNAL PARAMETERS-1'!M20</f>
        <v>12.89</v>
      </c>
      <c r="H236" s="25">
        <f t="shared" si="10"/>
        <v>0</v>
      </c>
      <c r="I236" s="24">
        <f t="shared" si="11"/>
        <v>0</v>
      </c>
    </row>
    <row r="237" spans="1:9">
      <c r="A237" s="32" t="s">
        <v>6</v>
      </c>
      <c r="B237" s="31" t="s">
        <v>89</v>
      </c>
      <c r="C237" s="31" t="s">
        <v>72</v>
      </c>
      <c r="D237" s="28">
        <f>'[1]INPUTS-Incidence'!I21</f>
        <v>0</v>
      </c>
      <c r="E237" s="130">
        <f>ABS!AF237</f>
        <v>0</v>
      </c>
      <c r="F237" s="27" t="e">
        <f t="shared" si="9"/>
        <v>#DIV/0!</v>
      </c>
      <c r="G237" s="26">
        <f>'[1]INTERNAL PARAMETERS-1'!M21</f>
        <v>9.3150000000000013</v>
      </c>
      <c r="H237" s="25">
        <f t="shared" si="10"/>
        <v>0</v>
      </c>
      <c r="I237" s="24" t="e">
        <f t="shared" si="11"/>
        <v>#DIV/0!</v>
      </c>
    </row>
    <row r="238" spans="1:9">
      <c r="A238" s="32" t="s">
        <v>6</v>
      </c>
      <c r="B238" s="31" t="s">
        <v>89</v>
      </c>
      <c r="C238" s="31" t="s">
        <v>70</v>
      </c>
      <c r="D238" s="28">
        <f>'[1]INPUTS-Incidence'!I22</f>
        <v>887116.14410999999</v>
      </c>
      <c r="E238" s="130">
        <f>ABS!AF238</f>
        <v>0</v>
      </c>
      <c r="F238" s="27">
        <f t="shared" si="9"/>
        <v>0</v>
      </c>
      <c r="G238" s="26">
        <f>'[1]INTERNAL PARAMETERS-1'!M22</f>
        <v>5.05</v>
      </c>
      <c r="H238" s="25">
        <f t="shared" si="10"/>
        <v>0</v>
      </c>
      <c r="I238" s="24">
        <f t="shared" si="11"/>
        <v>0</v>
      </c>
    </row>
    <row r="239" spans="1:9">
      <c r="A239" s="32" t="s">
        <v>6</v>
      </c>
      <c r="B239" s="31" t="s">
        <v>71</v>
      </c>
      <c r="C239" s="31" t="s">
        <v>88</v>
      </c>
      <c r="D239" s="28">
        <f>'[1]INPUTS-Incidence'!I23</f>
        <v>11707764.934839999</v>
      </c>
      <c r="E239" s="130">
        <f>ABS!AF239</f>
        <v>0</v>
      </c>
      <c r="F239" s="27">
        <f t="shared" si="9"/>
        <v>0</v>
      </c>
      <c r="G239" s="26">
        <f>'[1]INTERNAL PARAMETERS-1'!M5</f>
        <v>85.012</v>
      </c>
      <c r="H239" s="25">
        <f t="shared" si="10"/>
        <v>0</v>
      </c>
      <c r="I239" s="24">
        <f t="shared" si="11"/>
        <v>0</v>
      </c>
    </row>
    <row r="240" spans="1:9">
      <c r="A240" s="32" t="s">
        <v>6</v>
      </c>
      <c r="B240" s="31" t="s">
        <v>71</v>
      </c>
      <c r="C240" s="31" t="s">
        <v>87</v>
      </c>
      <c r="D240" s="28">
        <f>'[1]INPUTS-Incidence'!I24</f>
        <v>11746728.11858</v>
      </c>
      <c r="E240" s="130">
        <f>ABS!AF240</f>
        <v>0</v>
      </c>
      <c r="F240" s="27">
        <f t="shared" si="9"/>
        <v>0</v>
      </c>
      <c r="G240" s="26">
        <f>'[1]INTERNAL PARAMETERS-1'!M6</f>
        <v>78.760000000000005</v>
      </c>
      <c r="H240" s="25">
        <f t="shared" si="10"/>
        <v>0</v>
      </c>
      <c r="I240" s="24">
        <f t="shared" si="11"/>
        <v>0</v>
      </c>
    </row>
    <row r="241" spans="1:9">
      <c r="A241" s="32" t="s">
        <v>6</v>
      </c>
      <c r="B241" s="31" t="s">
        <v>71</v>
      </c>
      <c r="C241" s="31" t="s">
        <v>86</v>
      </c>
      <c r="D241" s="28">
        <f>'[1]INPUTS-Incidence'!I25</f>
        <v>11155562.572179999</v>
      </c>
      <c r="E241" s="130">
        <f>ABS!AF241</f>
        <v>0</v>
      </c>
      <c r="F241" s="27">
        <f t="shared" si="9"/>
        <v>0</v>
      </c>
      <c r="G241" s="26">
        <f>'[1]INTERNAL PARAMETERS-1'!M7</f>
        <v>73.784999999999997</v>
      </c>
      <c r="H241" s="25">
        <f t="shared" si="10"/>
        <v>0</v>
      </c>
      <c r="I241" s="24">
        <f t="shared" si="11"/>
        <v>0</v>
      </c>
    </row>
    <row r="242" spans="1:9">
      <c r="A242" s="32" t="s">
        <v>6</v>
      </c>
      <c r="B242" s="31" t="s">
        <v>71</v>
      </c>
      <c r="C242" s="31" t="s">
        <v>85</v>
      </c>
      <c r="D242" s="28">
        <f>'[1]INPUTS-Incidence'!I26</f>
        <v>11326194.445800001</v>
      </c>
      <c r="E242" s="130">
        <f>ABS!AF242</f>
        <v>0</v>
      </c>
      <c r="F242" s="27">
        <f t="shared" si="9"/>
        <v>0</v>
      </c>
      <c r="G242" s="26">
        <f>'[1]INTERNAL PARAMETERS-1'!M8</f>
        <v>68.824999999999989</v>
      </c>
      <c r="H242" s="25">
        <f t="shared" si="10"/>
        <v>0</v>
      </c>
      <c r="I242" s="24">
        <f t="shared" si="11"/>
        <v>0</v>
      </c>
    </row>
    <row r="243" spans="1:9">
      <c r="A243" s="32" t="s">
        <v>6</v>
      </c>
      <c r="B243" s="31" t="s">
        <v>71</v>
      </c>
      <c r="C243" s="31" t="s">
        <v>84</v>
      </c>
      <c r="D243" s="28">
        <f>'[1]INPUTS-Incidence'!I27</f>
        <v>10924470.585860001</v>
      </c>
      <c r="E243" s="130">
        <f>ABS!AF243</f>
        <v>0</v>
      </c>
      <c r="F243" s="27">
        <f t="shared" si="9"/>
        <v>0</v>
      </c>
      <c r="G243" s="26">
        <f>'[1]INTERNAL PARAMETERS-1'!M9</f>
        <v>63.875</v>
      </c>
      <c r="H243" s="25">
        <f t="shared" si="10"/>
        <v>0</v>
      </c>
      <c r="I243" s="24">
        <f t="shared" si="11"/>
        <v>0</v>
      </c>
    </row>
    <row r="244" spans="1:9">
      <c r="A244" s="32" t="s">
        <v>6</v>
      </c>
      <c r="B244" s="31" t="s">
        <v>71</v>
      </c>
      <c r="C244" s="31" t="s">
        <v>83</v>
      </c>
      <c r="D244" s="28">
        <f>'[1]INPUTS-Incidence'!I28</f>
        <v>10190887.8851</v>
      </c>
      <c r="E244" s="130">
        <f>ABS!AF244</f>
        <v>0</v>
      </c>
      <c r="F244" s="27">
        <f t="shared" si="9"/>
        <v>0</v>
      </c>
      <c r="G244" s="26">
        <f>'[1]INTERNAL PARAMETERS-1'!M10</f>
        <v>58.935000000000002</v>
      </c>
      <c r="H244" s="25">
        <f t="shared" si="10"/>
        <v>0</v>
      </c>
      <c r="I244" s="24">
        <f t="shared" si="11"/>
        <v>0</v>
      </c>
    </row>
    <row r="245" spans="1:9">
      <c r="A245" s="32" t="s">
        <v>6</v>
      </c>
      <c r="B245" s="31" t="s">
        <v>71</v>
      </c>
      <c r="C245" s="31" t="s">
        <v>82</v>
      </c>
      <c r="D245" s="28">
        <f>'[1]INPUTS-Incidence'!I29</f>
        <v>10137145.5627</v>
      </c>
      <c r="E245" s="130">
        <f>ABS!AF245</f>
        <v>0</v>
      </c>
      <c r="F245" s="27">
        <f t="shared" si="9"/>
        <v>0</v>
      </c>
      <c r="G245" s="26">
        <f>'[1]INTERNAL PARAMETERS-1'!M11</f>
        <v>53.995000000000005</v>
      </c>
      <c r="H245" s="25">
        <f t="shared" si="10"/>
        <v>0</v>
      </c>
      <c r="I245" s="24">
        <f t="shared" si="11"/>
        <v>0</v>
      </c>
    </row>
    <row r="246" spans="1:9">
      <c r="A246" s="32" t="s">
        <v>6</v>
      </c>
      <c r="B246" s="31" t="s">
        <v>71</v>
      </c>
      <c r="C246" s="31" t="s">
        <v>81</v>
      </c>
      <c r="D246" s="28">
        <f>'[1]INPUTS-Incidence'!I30</f>
        <v>10579176.16444</v>
      </c>
      <c r="E246" s="130">
        <f>ABS!AF246</f>
        <v>0</v>
      </c>
      <c r="F246" s="27">
        <f t="shared" si="9"/>
        <v>0</v>
      </c>
      <c r="G246" s="26">
        <f>'[1]INTERNAL PARAMETERS-1'!M12</f>
        <v>49.09</v>
      </c>
      <c r="H246" s="25">
        <f t="shared" si="10"/>
        <v>0</v>
      </c>
      <c r="I246" s="24">
        <f t="shared" si="11"/>
        <v>0</v>
      </c>
    </row>
    <row r="247" spans="1:9">
      <c r="A247" s="32" t="s">
        <v>6</v>
      </c>
      <c r="B247" s="31" t="s">
        <v>71</v>
      </c>
      <c r="C247" s="31" t="s">
        <v>80</v>
      </c>
      <c r="D247" s="28">
        <f>'[1]INPUTS-Incidence'!I31</f>
        <v>9645403.31274</v>
      </c>
      <c r="E247" s="130">
        <f>ABS!AF247</f>
        <v>0</v>
      </c>
      <c r="F247" s="27">
        <f t="shared" si="9"/>
        <v>0</v>
      </c>
      <c r="G247" s="26">
        <f>'[1]INTERNAL PARAMETERS-1'!M13</f>
        <v>44.225000000000001</v>
      </c>
      <c r="H247" s="25">
        <f t="shared" si="10"/>
        <v>0</v>
      </c>
      <c r="I247" s="24">
        <f t="shared" si="11"/>
        <v>0</v>
      </c>
    </row>
    <row r="248" spans="1:9">
      <c r="A248" s="32" t="s">
        <v>6</v>
      </c>
      <c r="B248" s="31" t="s">
        <v>71</v>
      </c>
      <c r="C248" s="31" t="s">
        <v>79</v>
      </c>
      <c r="D248" s="28">
        <f>'[1]INPUTS-Incidence'!I32</f>
        <v>8848673.3831600007</v>
      </c>
      <c r="E248" s="130">
        <f>ABS!AF248</f>
        <v>0</v>
      </c>
      <c r="F248" s="27">
        <f t="shared" si="9"/>
        <v>0</v>
      </c>
      <c r="G248" s="26">
        <f>'[1]INTERNAL PARAMETERS-1'!M14</f>
        <v>39.424999999999997</v>
      </c>
      <c r="H248" s="25">
        <f t="shared" si="10"/>
        <v>0</v>
      </c>
      <c r="I248" s="24">
        <f t="shared" si="11"/>
        <v>0</v>
      </c>
    </row>
    <row r="249" spans="1:9">
      <c r="A249" s="32" t="s">
        <v>6</v>
      </c>
      <c r="B249" s="31" t="s">
        <v>71</v>
      </c>
      <c r="C249" s="31" t="s">
        <v>78</v>
      </c>
      <c r="D249" s="28">
        <f>'[1]INPUTS-Incidence'!I33</f>
        <v>7750986.44814</v>
      </c>
      <c r="E249" s="130">
        <f>ABS!AF249</f>
        <v>0</v>
      </c>
      <c r="F249" s="27">
        <f t="shared" si="9"/>
        <v>0</v>
      </c>
      <c r="G249" s="26">
        <f>'[1]INTERNAL PARAMETERS-1'!M15</f>
        <v>34.72</v>
      </c>
      <c r="H249" s="25">
        <f t="shared" si="10"/>
        <v>0</v>
      </c>
      <c r="I249" s="24">
        <f t="shared" si="11"/>
        <v>0</v>
      </c>
    </row>
    <row r="250" spans="1:9">
      <c r="A250" s="32" t="s">
        <v>6</v>
      </c>
      <c r="B250" s="31" t="s">
        <v>71</v>
      </c>
      <c r="C250" s="31" t="s">
        <v>77</v>
      </c>
      <c r="D250" s="28">
        <f>'[1]INPUTS-Incidence'!I34</f>
        <v>6443704.4557600003</v>
      </c>
      <c r="E250" s="130">
        <f>ABS!AF250</f>
        <v>0</v>
      </c>
      <c r="F250" s="27">
        <f t="shared" si="9"/>
        <v>0</v>
      </c>
      <c r="G250" s="26">
        <f>'[1]INTERNAL PARAMETERS-1'!M16</f>
        <v>30.094999999999999</v>
      </c>
      <c r="H250" s="25">
        <f t="shared" si="10"/>
        <v>0</v>
      </c>
      <c r="I250" s="24">
        <f t="shared" si="11"/>
        <v>0</v>
      </c>
    </row>
    <row r="251" spans="1:9">
      <c r="A251" s="32" t="s">
        <v>6</v>
      </c>
      <c r="B251" s="31" t="s">
        <v>71</v>
      </c>
      <c r="C251" s="31" t="s">
        <v>76</v>
      </c>
      <c r="D251" s="28">
        <f>'[1]INPUTS-Incidence'!I35</f>
        <v>4977882.6123000002</v>
      </c>
      <c r="E251" s="130">
        <f>ABS!AF251</f>
        <v>0</v>
      </c>
      <c r="F251" s="27">
        <f t="shared" si="9"/>
        <v>0</v>
      </c>
      <c r="G251" s="26">
        <f>'[1]INTERNAL PARAMETERS-1'!M17</f>
        <v>25.55</v>
      </c>
      <c r="H251" s="25">
        <f t="shared" si="10"/>
        <v>0</v>
      </c>
      <c r="I251" s="24">
        <f t="shared" si="11"/>
        <v>0</v>
      </c>
    </row>
    <row r="252" spans="1:9">
      <c r="A252" s="32" t="s">
        <v>6</v>
      </c>
      <c r="B252" s="31" t="s">
        <v>71</v>
      </c>
      <c r="C252" s="31" t="s">
        <v>75</v>
      </c>
      <c r="D252" s="28">
        <f>'[1]INPUTS-Incidence'!I36</f>
        <v>3380392.0789600001</v>
      </c>
      <c r="E252" s="130">
        <f>ABS!AF252</f>
        <v>0</v>
      </c>
      <c r="F252" s="27">
        <f t="shared" si="9"/>
        <v>0</v>
      </c>
      <c r="G252" s="26">
        <f>'[1]INTERNAL PARAMETERS-1'!M18</f>
        <v>21.115000000000002</v>
      </c>
      <c r="H252" s="25">
        <f t="shared" si="10"/>
        <v>0</v>
      </c>
      <c r="I252" s="24">
        <f t="shared" si="11"/>
        <v>0</v>
      </c>
    </row>
    <row r="253" spans="1:9">
      <c r="A253" s="32" t="s">
        <v>6</v>
      </c>
      <c r="B253" s="31" t="s">
        <v>71</v>
      </c>
      <c r="C253" s="31" t="s">
        <v>74</v>
      </c>
      <c r="D253" s="28">
        <f>'[1]INPUTS-Incidence'!I37</f>
        <v>2426465.8563600001</v>
      </c>
      <c r="E253" s="130">
        <f>ABS!AF253</f>
        <v>0</v>
      </c>
      <c r="F253" s="27">
        <f t="shared" si="9"/>
        <v>0</v>
      </c>
      <c r="G253" s="26">
        <f>'[1]INTERNAL PARAMETERS-1'!M19</f>
        <v>16.865000000000002</v>
      </c>
      <c r="H253" s="25">
        <f t="shared" si="10"/>
        <v>0</v>
      </c>
      <c r="I253" s="24">
        <f t="shared" si="11"/>
        <v>0</v>
      </c>
    </row>
    <row r="254" spans="1:9">
      <c r="A254" s="32" t="s">
        <v>6</v>
      </c>
      <c r="B254" s="31" t="s">
        <v>71</v>
      </c>
      <c r="C254" s="31" t="s">
        <v>73</v>
      </c>
      <c r="D254" s="28">
        <f>'[1]INPUTS-Incidence'!I38</f>
        <v>1633766.60096</v>
      </c>
      <c r="E254" s="130">
        <f>ABS!AF254</f>
        <v>0</v>
      </c>
      <c r="F254" s="27">
        <f t="shared" si="9"/>
        <v>0</v>
      </c>
      <c r="G254" s="26">
        <f>'[1]INTERNAL PARAMETERS-1'!M20</f>
        <v>12.89</v>
      </c>
      <c r="H254" s="25">
        <f t="shared" si="10"/>
        <v>0</v>
      </c>
      <c r="I254" s="24">
        <f t="shared" si="11"/>
        <v>0</v>
      </c>
    </row>
    <row r="255" spans="1:9">
      <c r="A255" s="32" t="s">
        <v>6</v>
      </c>
      <c r="B255" s="31" t="s">
        <v>71</v>
      </c>
      <c r="C255" s="31" t="s">
        <v>72</v>
      </c>
      <c r="D255" s="28">
        <f>'[1]INPUTS-Incidence'!I39</f>
        <v>0</v>
      </c>
      <c r="E255" s="130">
        <f>ABS!AF255</f>
        <v>0</v>
      </c>
      <c r="F255" s="27" t="e">
        <f t="shared" si="9"/>
        <v>#DIV/0!</v>
      </c>
      <c r="G255" s="26">
        <f>'[1]INTERNAL PARAMETERS-1'!M21</f>
        <v>9.3150000000000013</v>
      </c>
      <c r="H255" s="25">
        <f t="shared" si="10"/>
        <v>0</v>
      </c>
      <c r="I255" s="24" t="e">
        <f t="shared" si="11"/>
        <v>#DIV/0!</v>
      </c>
    </row>
    <row r="256" spans="1:9">
      <c r="A256" s="32" t="s">
        <v>6</v>
      </c>
      <c r="B256" s="31" t="s">
        <v>71</v>
      </c>
      <c r="C256" s="31" t="s">
        <v>70</v>
      </c>
      <c r="D256" s="28">
        <f>'[1]INPUTS-Incidence'!I40</f>
        <v>1481944.54018</v>
      </c>
      <c r="E256" s="130">
        <f>ABS!AF256</f>
        <v>0</v>
      </c>
      <c r="F256" s="27">
        <f t="shared" si="9"/>
        <v>0</v>
      </c>
      <c r="G256" s="26">
        <f>'[1]INTERNAL PARAMETERS-1'!M22</f>
        <v>5.05</v>
      </c>
      <c r="H256" s="25">
        <f t="shared" si="10"/>
        <v>0</v>
      </c>
      <c r="I256" s="24">
        <f t="shared" si="11"/>
        <v>0</v>
      </c>
    </row>
    <row r="257" spans="1:9">
      <c r="A257" s="32" t="s">
        <v>1</v>
      </c>
      <c r="B257" s="31" t="s">
        <v>89</v>
      </c>
      <c r="C257" s="31" t="s">
        <v>88</v>
      </c>
      <c r="D257" s="28">
        <f>'[1]INPUTS-Incidence'!I5</f>
        <v>12231573.74736</v>
      </c>
      <c r="E257" s="130">
        <f>ABS!AF257</f>
        <v>5.0859722222222219</v>
      </c>
      <c r="F257" s="27">
        <f t="shared" si="9"/>
        <v>4.1580685586921733E-2</v>
      </c>
      <c r="G257" s="26">
        <f>'[1]INTERNAL PARAMETERS-1'!M5</f>
        <v>85.012</v>
      </c>
      <c r="H257" s="25">
        <f t="shared" si="10"/>
        <v>432.36867055555552</v>
      </c>
      <c r="I257" s="24">
        <f t="shared" si="11"/>
        <v>3.5348572431153902</v>
      </c>
    </row>
    <row r="258" spans="1:9">
      <c r="A258" s="32" t="s">
        <v>1</v>
      </c>
      <c r="B258" s="31" t="s">
        <v>89</v>
      </c>
      <c r="C258" s="31" t="s">
        <v>87</v>
      </c>
      <c r="D258" s="28">
        <f>'[1]INPUTS-Incidence'!I6</f>
        <v>12291532.442199999</v>
      </c>
      <c r="E258" s="130">
        <f>ABS!AF258</f>
        <v>6.2161882716049384</v>
      </c>
      <c r="F258" s="27">
        <f t="shared" si="9"/>
        <v>5.0572931413036516E-2</v>
      </c>
      <c r="G258" s="26">
        <f>'[1]INTERNAL PARAMETERS-1'!M6</f>
        <v>78.760000000000005</v>
      </c>
      <c r="H258" s="25">
        <f t="shared" si="10"/>
        <v>489.58698827160498</v>
      </c>
      <c r="I258" s="24">
        <f t="shared" si="11"/>
        <v>3.9831240780907566</v>
      </c>
    </row>
    <row r="259" spans="1:9">
      <c r="A259" s="32" t="s">
        <v>1</v>
      </c>
      <c r="B259" s="31" t="s">
        <v>89</v>
      </c>
      <c r="C259" s="31" t="s">
        <v>86</v>
      </c>
      <c r="D259" s="28">
        <f>'[1]INPUTS-Incidence'!I7</f>
        <v>11811862.883479999</v>
      </c>
      <c r="E259" s="130">
        <f>ABS!AF259</f>
        <v>8.4766203703703695</v>
      </c>
      <c r="F259" s="27">
        <f t="shared" si="9"/>
        <v>7.1763619794687261E-2</v>
      </c>
      <c r="G259" s="26">
        <f>'[1]INTERNAL PARAMETERS-1'!M7</f>
        <v>73.784999999999997</v>
      </c>
      <c r="H259" s="25">
        <f t="shared" si="10"/>
        <v>625.44743402777772</v>
      </c>
      <c r="I259" s="24">
        <f t="shared" si="11"/>
        <v>5.2950786865509984</v>
      </c>
    </row>
    <row r="260" spans="1:9">
      <c r="A260" s="32" t="s">
        <v>1</v>
      </c>
      <c r="B260" s="31" t="s">
        <v>89</v>
      </c>
      <c r="C260" s="31" t="s">
        <v>85</v>
      </c>
      <c r="D260" s="28">
        <f>'[1]INPUTS-Incidence'!I8</f>
        <v>12016267.524979999</v>
      </c>
      <c r="E260" s="130">
        <f>ABS!AF260</f>
        <v>32.211157407407406</v>
      </c>
      <c r="F260" s="27">
        <f t="shared" si="9"/>
        <v>0.26806291837665308</v>
      </c>
      <c r="G260" s="26">
        <f>'[1]INTERNAL PARAMETERS-1'!M8</f>
        <v>68.824999999999989</v>
      </c>
      <c r="H260" s="25">
        <f t="shared" si="10"/>
        <v>2216.9329085648142</v>
      </c>
      <c r="I260" s="24">
        <f t="shared" si="11"/>
        <v>18.44943035727314</v>
      </c>
    </row>
    <row r="261" spans="1:9">
      <c r="A261" s="32" t="s">
        <v>1</v>
      </c>
      <c r="B261" s="31" t="s">
        <v>89</v>
      </c>
      <c r="C261" s="31" t="s">
        <v>84</v>
      </c>
      <c r="D261" s="28">
        <f>'[1]INPUTS-Incidence'!I9</f>
        <v>11486178.154689999</v>
      </c>
      <c r="E261" s="130">
        <f>ABS!AF261</f>
        <v>32.211157407407406</v>
      </c>
      <c r="F261" s="27">
        <f t="shared" ref="F261:F292" si="12">100000*E261/D261</f>
        <v>0.28043407453379132</v>
      </c>
      <c r="G261" s="26">
        <f>'[1]INTERNAL PARAMETERS-1'!M9</f>
        <v>63.875</v>
      </c>
      <c r="H261" s="25">
        <f t="shared" ref="H261:H292" si="13">G261*E261</f>
        <v>2057.487679398148</v>
      </c>
      <c r="I261" s="24">
        <f t="shared" ref="I261:I292" si="14">100000*H261/D261</f>
        <v>17.912726510845918</v>
      </c>
    </row>
    <row r="262" spans="1:9">
      <c r="A262" s="32" t="s">
        <v>1</v>
      </c>
      <c r="B262" s="31" t="s">
        <v>89</v>
      </c>
      <c r="C262" s="31" t="s">
        <v>83</v>
      </c>
      <c r="D262" s="28">
        <f>'[1]INPUTS-Incidence'!I10</f>
        <v>10765311.119000001</v>
      </c>
      <c r="E262" s="130">
        <f>ABS!AF262</f>
        <v>20.343888888888888</v>
      </c>
      <c r="F262" s="27">
        <f t="shared" si="12"/>
        <v>0.18897632092567565</v>
      </c>
      <c r="G262" s="26">
        <f>'[1]INTERNAL PARAMETERS-1'!M10</f>
        <v>58.935000000000002</v>
      </c>
      <c r="H262" s="25">
        <f t="shared" si="13"/>
        <v>1198.9670916666666</v>
      </c>
      <c r="I262" s="24">
        <f t="shared" si="14"/>
        <v>11.137319473754696</v>
      </c>
    </row>
    <row r="263" spans="1:9">
      <c r="A263" s="32" t="s">
        <v>1</v>
      </c>
      <c r="B263" s="31" t="s">
        <v>89</v>
      </c>
      <c r="C263" s="31" t="s">
        <v>82</v>
      </c>
      <c r="D263" s="28">
        <f>'[1]INPUTS-Incidence'!I11</f>
        <v>10044444.083310001</v>
      </c>
      <c r="E263" s="130">
        <f>ABS!AF263</f>
        <v>18.648564814814815</v>
      </c>
      <c r="F263" s="27">
        <f t="shared" si="12"/>
        <v>0.18566049708815197</v>
      </c>
      <c r="G263" s="26">
        <f>'[1]INTERNAL PARAMETERS-1'!M11</f>
        <v>53.995000000000005</v>
      </c>
      <c r="H263" s="25">
        <f t="shared" si="13"/>
        <v>1006.9292571759261</v>
      </c>
      <c r="I263" s="24">
        <f t="shared" si="14"/>
        <v>10.024738540274766</v>
      </c>
    </row>
    <row r="264" spans="1:9">
      <c r="A264" s="32" t="s">
        <v>1</v>
      </c>
      <c r="B264" s="31" t="s">
        <v>89</v>
      </c>
      <c r="C264" s="31" t="s">
        <v>81</v>
      </c>
      <c r="D264" s="28">
        <f>'[1]INPUTS-Incidence'!I12</f>
        <v>10592248.522530001</v>
      </c>
      <c r="E264" s="130">
        <f>ABS!AF264</f>
        <v>18.648564814814815</v>
      </c>
      <c r="F264" s="27">
        <f t="shared" si="12"/>
        <v>0.17605860337537221</v>
      </c>
      <c r="G264" s="26">
        <f>'[1]INTERNAL PARAMETERS-1'!M12</f>
        <v>49.09</v>
      </c>
      <c r="H264" s="25">
        <f t="shared" si="13"/>
        <v>915.45804675925933</v>
      </c>
      <c r="I264" s="24">
        <f t="shared" si="14"/>
        <v>8.6427168396970231</v>
      </c>
    </row>
    <row r="265" spans="1:9">
      <c r="A265" s="32" t="s">
        <v>1</v>
      </c>
      <c r="B265" s="31" t="s">
        <v>89</v>
      </c>
      <c r="C265" s="31" t="s">
        <v>80</v>
      </c>
      <c r="D265" s="28">
        <f>'[1]INPUTS-Incidence'!I13</f>
        <v>9777355.3517499994</v>
      </c>
      <c r="E265" s="130">
        <f>ABS!AF265</f>
        <v>20.343888888888888</v>
      </c>
      <c r="F265" s="27">
        <f t="shared" si="12"/>
        <v>0.20807148924220739</v>
      </c>
      <c r="G265" s="26">
        <f>'[1]INTERNAL PARAMETERS-1'!M13</f>
        <v>44.225000000000001</v>
      </c>
      <c r="H265" s="25">
        <f t="shared" si="13"/>
        <v>899.70848611111103</v>
      </c>
      <c r="I265" s="24">
        <f t="shared" si="14"/>
        <v>9.2019616117366212</v>
      </c>
    </row>
    <row r="266" spans="1:9">
      <c r="A266" s="32" t="s">
        <v>1</v>
      </c>
      <c r="B266" s="31" t="s">
        <v>89</v>
      </c>
      <c r="C266" s="31" t="s">
        <v>79</v>
      </c>
      <c r="D266" s="28">
        <f>'[1]INPUTS-Incidence'!I14</f>
        <v>9021058.1782000009</v>
      </c>
      <c r="E266" s="130">
        <f>ABS!AF266</f>
        <v>20.343888888888888</v>
      </c>
      <c r="F266" s="27">
        <f t="shared" si="12"/>
        <v>0.22551554914091204</v>
      </c>
      <c r="G266" s="26">
        <f>'[1]INTERNAL PARAMETERS-1'!M14</f>
        <v>39.424999999999997</v>
      </c>
      <c r="H266" s="25">
        <f t="shared" si="13"/>
        <v>802.05781944444436</v>
      </c>
      <c r="I266" s="24">
        <f t="shared" si="14"/>
        <v>8.8909505248804557</v>
      </c>
    </row>
    <row r="267" spans="1:9">
      <c r="A267" s="32" t="s">
        <v>1</v>
      </c>
      <c r="B267" s="31" t="s">
        <v>89</v>
      </c>
      <c r="C267" s="31" t="s">
        <v>78</v>
      </c>
      <c r="D267" s="28">
        <f>'[1]INPUTS-Incidence'!I15</f>
        <v>7791904.9339800002</v>
      </c>
      <c r="E267" s="130">
        <f>ABS!AF267</f>
        <v>26.560077160493826</v>
      </c>
      <c r="F267" s="27">
        <f t="shared" si="12"/>
        <v>0.34086757199342899</v>
      </c>
      <c r="G267" s="26">
        <f>'[1]INTERNAL PARAMETERS-1'!M15</f>
        <v>34.72</v>
      </c>
      <c r="H267" s="25">
        <f t="shared" si="13"/>
        <v>922.16587901234561</v>
      </c>
      <c r="I267" s="24">
        <f t="shared" si="14"/>
        <v>11.834922099611857</v>
      </c>
    </row>
    <row r="268" spans="1:9">
      <c r="A268" s="32" t="s">
        <v>1</v>
      </c>
      <c r="B268" s="31" t="s">
        <v>89</v>
      </c>
      <c r="C268" s="31" t="s">
        <v>77</v>
      </c>
      <c r="D268" s="28">
        <f>'[1]INPUTS-Incidence'!I16</f>
        <v>6339269.2817200003</v>
      </c>
      <c r="E268" s="130">
        <f>ABS!AF268</f>
        <v>20.343888888888888</v>
      </c>
      <c r="F268" s="27">
        <f t="shared" si="12"/>
        <v>0.32091851575942343</v>
      </c>
      <c r="G268" s="26">
        <f>'[1]INTERNAL PARAMETERS-1'!M16</f>
        <v>30.094999999999999</v>
      </c>
      <c r="H268" s="25">
        <f t="shared" si="13"/>
        <v>612.24933611111101</v>
      </c>
      <c r="I268" s="24">
        <f t="shared" si="14"/>
        <v>9.6580427317798456</v>
      </c>
    </row>
    <row r="269" spans="1:9">
      <c r="A269" s="32" t="s">
        <v>1</v>
      </c>
      <c r="B269" s="31" t="s">
        <v>89</v>
      </c>
      <c r="C269" s="31" t="s">
        <v>76</v>
      </c>
      <c r="D269" s="28">
        <f>'[1]INPUTS-Incidence'!I17</f>
        <v>4945229.6266900003</v>
      </c>
      <c r="E269" s="130">
        <f>ABS!AF269</f>
        <v>18.648564814814815</v>
      </c>
      <c r="F269" s="27">
        <f t="shared" si="12"/>
        <v>0.37710210086436158</v>
      </c>
      <c r="G269" s="26">
        <f>'[1]INTERNAL PARAMETERS-1'!M17</f>
        <v>25.55</v>
      </c>
      <c r="H269" s="25">
        <f t="shared" si="13"/>
        <v>476.47083101851854</v>
      </c>
      <c r="I269" s="24">
        <f t="shared" si="14"/>
        <v>9.6349586770844375</v>
      </c>
    </row>
    <row r="270" spans="1:9">
      <c r="A270" s="32" t="s">
        <v>1</v>
      </c>
      <c r="B270" s="31" t="s">
        <v>89</v>
      </c>
      <c r="C270" s="31" t="s">
        <v>75</v>
      </c>
      <c r="D270" s="28">
        <f>'[1]INPUTS-Incidence'!I18</f>
        <v>3346785.3301599999</v>
      </c>
      <c r="E270" s="130">
        <f>ABS!AF270</f>
        <v>16.953240740740739</v>
      </c>
      <c r="F270" s="27">
        <f t="shared" si="12"/>
        <v>0.50655297750842765</v>
      </c>
      <c r="G270" s="26">
        <f>'[1]INTERNAL PARAMETERS-1'!M18</f>
        <v>21.115000000000002</v>
      </c>
      <c r="H270" s="25">
        <f t="shared" si="13"/>
        <v>357.96767824074072</v>
      </c>
      <c r="I270" s="24">
        <f t="shared" si="14"/>
        <v>10.69586612009045</v>
      </c>
    </row>
    <row r="271" spans="1:9">
      <c r="A271" s="30" t="s">
        <v>1</v>
      </c>
      <c r="B271" s="29" t="s">
        <v>89</v>
      </c>
      <c r="C271" s="29" t="s">
        <v>74</v>
      </c>
      <c r="D271" s="28">
        <f>'[1]INPUTS-Incidence'!I19</f>
        <v>1979999.62733</v>
      </c>
      <c r="E271" s="130">
        <f>ABS!AF271</f>
        <v>12.997484567901234</v>
      </c>
      <c r="F271" s="27">
        <f t="shared" si="12"/>
        <v>0.65643873809350906</v>
      </c>
      <c r="G271" s="26">
        <f>'[1]INTERNAL PARAMETERS-1'!M19</f>
        <v>16.865000000000002</v>
      </c>
      <c r="H271" s="25">
        <f t="shared" si="13"/>
        <v>219.20257723765434</v>
      </c>
      <c r="I271" s="24">
        <f t="shared" si="14"/>
        <v>11.07083931794703</v>
      </c>
    </row>
    <row r="272" spans="1:9">
      <c r="A272" s="30" t="s">
        <v>1</v>
      </c>
      <c r="B272" s="29" t="s">
        <v>89</v>
      </c>
      <c r="C272" s="29" t="s">
        <v>73</v>
      </c>
      <c r="D272" s="28">
        <f>'[1]INPUTS-Incidence'!I20</f>
        <v>1237329.42988</v>
      </c>
      <c r="E272" s="130">
        <f>ABS!AF272</f>
        <v>13.562592592592592</v>
      </c>
      <c r="F272" s="27">
        <f t="shared" si="12"/>
        <v>1.0961181610226418</v>
      </c>
      <c r="G272" s="26">
        <f>'[1]INTERNAL PARAMETERS-1'!M20</f>
        <v>12.89</v>
      </c>
      <c r="H272" s="25">
        <f t="shared" si="13"/>
        <v>174.82181851851851</v>
      </c>
      <c r="I272" s="24">
        <f t="shared" si="14"/>
        <v>14.128963095581851</v>
      </c>
    </row>
    <row r="273" spans="1:9">
      <c r="A273" s="30" t="s">
        <v>1</v>
      </c>
      <c r="B273" s="29" t="s">
        <v>89</v>
      </c>
      <c r="C273" s="29" t="s">
        <v>72</v>
      </c>
      <c r="D273" s="28">
        <f>'[1]INPUTS-Incidence'!I21</f>
        <v>0</v>
      </c>
      <c r="E273" s="130">
        <f>ABS!AF273</f>
        <v>9.0417283950617282</v>
      </c>
      <c r="F273" s="27" t="e">
        <f t="shared" si="12"/>
        <v>#DIV/0!</v>
      </c>
      <c r="G273" s="26">
        <f>'[1]INTERNAL PARAMETERS-1'!M21</f>
        <v>9.3150000000000013</v>
      </c>
      <c r="H273" s="25">
        <f t="shared" si="13"/>
        <v>84.223700000000008</v>
      </c>
      <c r="I273" s="24" t="e">
        <f t="shared" si="14"/>
        <v>#DIV/0!</v>
      </c>
    </row>
    <row r="274" spans="1:9">
      <c r="A274" s="30" t="s">
        <v>1</v>
      </c>
      <c r="B274" s="29" t="s">
        <v>89</v>
      </c>
      <c r="C274" s="29" t="s">
        <v>70</v>
      </c>
      <c r="D274" s="28">
        <f>'[1]INPUTS-Incidence'!I22</f>
        <v>887116.14410999999</v>
      </c>
      <c r="E274" s="130">
        <f>ABS!AF274</f>
        <v>5.0859722222222219</v>
      </c>
      <c r="F274" s="27">
        <f t="shared" si="12"/>
        <v>0.57331525933672733</v>
      </c>
      <c r="G274" s="26">
        <f>'[1]INTERNAL PARAMETERS-1'!M22</f>
        <v>5.05</v>
      </c>
      <c r="H274" s="25">
        <f t="shared" si="13"/>
        <v>25.684159722222219</v>
      </c>
      <c r="I274" s="24">
        <f t="shared" si="14"/>
        <v>2.8952420596504727</v>
      </c>
    </row>
    <row r="275" spans="1:9">
      <c r="A275" s="30" t="s">
        <v>1</v>
      </c>
      <c r="B275" s="29" t="s">
        <v>71</v>
      </c>
      <c r="C275" s="29" t="s">
        <v>88</v>
      </c>
      <c r="D275" s="28">
        <f>'[1]INPUTS-Incidence'!I23</f>
        <v>11707764.934839999</v>
      </c>
      <c r="E275" s="130">
        <f>ABS!AF275</f>
        <v>1.695324074074074</v>
      </c>
      <c r="F275" s="27">
        <f t="shared" si="12"/>
        <v>1.4480339189499133E-2</v>
      </c>
      <c r="G275" s="26">
        <f>'[1]INTERNAL PARAMETERS-1'!M5</f>
        <v>85.012</v>
      </c>
      <c r="H275" s="25">
        <f t="shared" si="13"/>
        <v>144.12289018518518</v>
      </c>
      <c r="I275" s="24">
        <f t="shared" si="14"/>
        <v>1.2310025951777004</v>
      </c>
    </row>
    <row r="276" spans="1:9">
      <c r="A276" s="30" t="s">
        <v>1</v>
      </c>
      <c r="B276" s="29" t="s">
        <v>71</v>
      </c>
      <c r="C276" s="29" t="s">
        <v>87</v>
      </c>
      <c r="D276" s="28">
        <f>'[1]INPUTS-Incidence'!I24</f>
        <v>11746728.11858</v>
      </c>
      <c r="E276" s="130">
        <f>ABS!AF276</f>
        <v>1.695324074074074</v>
      </c>
      <c r="F276" s="27">
        <f t="shared" si="12"/>
        <v>1.4432308783860853E-2</v>
      </c>
      <c r="G276" s="26">
        <f>'[1]INTERNAL PARAMETERS-1'!M6</f>
        <v>78.760000000000005</v>
      </c>
      <c r="H276" s="25">
        <f t="shared" si="13"/>
        <v>133.52372407407407</v>
      </c>
      <c r="I276" s="24">
        <f t="shared" si="14"/>
        <v>1.1366886398168807</v>
      </c>
    </row>
    <row r="277" spans="1:9">
      <c r="A277" s="30" t="s">
        <v>1</v>
      </c>
      <c r="B277" s="29" t="s">
        <v>71</v>
      </c>
      <c r="C277" s="29" t="s">
        <v>86</v>
      </c>
      <c r="D277" s="28">
        <f>'[1]INPUTS-Incidence'!I25</f>
        <v>11155562.572179999</v>
      </c>
      <c r="E277" s="130">
        <f>ABS!AF277</f>
        <v>1.695324074074074</v>
      </c>
      <c r="F277" s="27">
        <f t="shared" si="12"/>
        <v>1.5197118595362574E-2</v>
      </c>
      <c r="G277" s="26">
        <f>'[1]INTERNAL PARAMETERS-1'!M7</f>
        <v>73.784999999999997</v>
      </c>
      <c r="H277" s="25">
        <f t="shared" si="13"/>
        <v>125.08948680555555</v>
      </c>
      <c r="I277" s="24">
        <f t="shared" si="14"/>
        <v>1.1213193955588274</v>
      </c>
    </row>
    <row r="278" spans="1:9">
      <c r="A278" s="30" t="s">
        <v>1</v>
      </c>
      <c r="B278" s="29" t="s">
        <v>71</v>
      </c>
      <c r="C278" s="29" t="s">
        <v>85</v>
      </c>
      <c r="D278" s="28">
        <f>'[1]INPUTS-Incidence'!I26</f>
        <v>11326194.445800001</v>
      </c>
      <c r="E278" s="130">
        <f>ABS!AF278</f>
        <v>5.6510802469135797</v>
      </c>
      <c r="F278" s="27">
        <f t="shared" si="12"/>
        <v>4.989390102700491E-2</v>
      </c>
      <c r="G278" s="26">
        <f>'[1]INTERNAL PARAMETERS-1'!M8</f>
        <v>68.824999999999989</v>
      </c>
      <c r="H278" s="25">
        <f t="shared" si="13"/>
        <v>388.93559799382706</v>
      </c>
      <c r="I278" s="24">
        <f t="shared" si="14"/>
        <v>3.4339477381836128</v>
      </c>
    </row>
    <row r="279" spans="1:9">
      <c r="A279" s="30" t="s">
        <v>1</v>
      </c>
      <c r="B279" s="29" t="s">
        <v>71</v>
      </c>
      <c r="C279" s="29" t="s">
        <v>84</v>
      </c>
      <c r="D279" s="28">
        <f>'[1]INPUTS-Incidence'!I27</f>
        <v>10924470.585860001</v>
      </c>
      <c r="E279" s="130">
        <f>ABS!AF279</f>
        <v>5.0859722222222219</v>
      </c>
      <c r="F279" s="27">
        <f t="shared" si="12"/>
        <v>4.6555777529441185E-2</v>
      </c>
      <c r="G279" s="26">
        <f>'[1]INTERNAL PARAMETERS-1'!M9</f>
        <v>63.875</v>
      </c>
      <c r="H279" s="25">
        <f t="shared" si="13"/>
        <v>324.86647569444443</v>
      </c>
      <c r="I279" s="24">
        <f t="shared" si="14"/>
        <v>2.9737502896930557</v>
      </c>
    </row>
    <row r="280" spans="1:9">
      <c r="A280" s="30" t="s">
        <v>1</v>
      </c>
      <c r="B280" s="29" t="s">
        <v>71</v>
      </c>
      <c r="C280" s="29" t="s">
        <v>83</v>
      </c>
      <c r="D280" s="28">
        <f>'[1]INPUTS-Incidence'!I28</f>
        <v>10190887.8851</v>
      </c>
      <c r="E280" s="130">
        <f>ABS!AF280</f>
        <v>3.3906481481481481</v>
      </c>
      <c r="F280" s="27">
        <f t="shared" si="12"/>
        <v>3.327137131108647E-2</v>
      </c>
      <c r="G280" s="26">
        <f>'[1]INTERNAL PARAMETERS-1'!M10</f>
        <v>58.935000000000002</v>
      </c>
      <c r="H280" s="25">
        <f t="shared" si="13"/>
        <v>199.82784861111111</v>
      </c>
      <c r="I280" s="24">
        <f t="shared" si="14"/>
        <v>1.9608482682188813</v>
      </c>
    </row>
    <row r="281" spans="1:9">
      <c r="A281" s="30" t="s">
        <v>1</v>
      </c>
      <c r="B281" s="29" t="s">
        <v>71</v>
      </c>
      <c r="C281" s="29" t="s">
        <v>82</v>
      </c>
      <c r="D281" s="28">
        <f>'[1]INPUTS-Incidence'!I29</f>
        <v>10137145.5627</v>
      </c>
      <c r="E281" s="130">
        <f>ABS!AF281</f>
        <v>3.3906481481481481</v>
      </c>
      <c r="F281" s="27">
        <f t="shared" si="12"/>
        <v>3.3447760290866921E-2</v>
      </c>
      <c r="G281" s="26">
        <f>'[1]INTERNAL PARAMETERS-1'!M11</f>
        <v>53.995000000000005</v>
      </c>
      <c r="H281" s="25">
        <f t="shared" si="13"/>
        <v>183.07804675925928</v>
      </c>
      <c r="I281" s="24">
        <f t="shared" si="14"/>
        <v>1.8060118169053594</v>
      </c>
    </row>
    <row r="282" spans="1:9">
      <c r="A282" s="30" t="s">
        <v>1</v>
      </c>
      <c r="B282" s="29" t="s">
        <v>71</v>
      </c>
      <c r="C282" s="29" t="s">
        <v>81</v>
      </c>
      <c r="D282" s="28">
        <f>'[1]INPUTS-Incidence'!I30</f>
        <v>10579176.16444</v>
      </c>
      <c r="E282" s="130">
        <f>ABS!AF282</f>
        <v>3.3906481481481481</v>
      </c>
      <c r="F282" s="27">
        <f t="shared" si="12"/>
        <v>3.2050209727532496E-2</v>
      </c>
      <c r="G282" s="26">
        <f>'[1]INTERNAL PARAMETERS-1'!M12</f>
        <v>49.09</v>
      </c>
      <c r="H282" s="25">
        <f t="shared" si="13"/>
        <v>166.4469175925926</v>
      </c>
      <c r="I282" s="24">
        <f t="shared" si="14"/>
        <v>1.5733447955245703</v>
      </c>
    </row>
    <row r="283" spans="1:9">
      <c r="A283" s="30" t="s">
        <v>1</v>
      </c>
      <c r="B283" s="29" t="s">
        <v>71</v>
      </c>
      <c r="C283" s="29" t="s">
        <v>80</v>
      </c>
      <c r="D283" s="28">
        <f>'[1]INPUTS-Incidence'!I31</f>
        <v>9645403.31274</v>
      </c>
      <c r="E283" s="130">
        <f>ABS!AF283</f>
        <v>5.0859722222222219</v>
      </c>
      <c r="F283" s="27">
        <f t="shared" si="12"/>
        <v>5.2729492560507914E-2</v>
      </c>
      <c r="G283" s="26">
        <f>'[1]INTERNAL PARAMETERS-1'!M13</f>
        <v>44.225000000000001</v>
      </c>
      <c r="H283" s="25">
        <f t="shared" si="13"/>
        <v>224.92712152777776</v>
      </c>
      <c r="I283" s="24">
        <f t="shared" si="14"/>
        <v>2.3319618084884621</v>
      </c>
    </row>
    <row r="284" spans="1:9">
      <c r="A284" s="30" t="s">
        <v>1</v>
      </c>
      <c r="B284" s="29" t="s">
        <v>71</v>
      </c>
      <c r="C284" s="29" t="s">
        <v>79</v>
      </c>
      <c r="D284" s="28">
        <f>'[1]INPUTS-Incidence'!I32</f>
        <v>8848673.3831600007</v>
      </c>
      <c r="E284" s="130">
        <f>ABS!AF284</f>
        <v>5.6510802469135797</v>
      </c>
      <c r="F284" s="27">
        <f t="shared" si="12"/>
        <v>6.3863587254426271E-2</v>
      </c>
      <c r="G284" s="26">
        <f>'[1]INTERNAL PARAMETERS-1'!M14</f>
        <v>39.424999999999997</v>
      </c>
      <c r="H284" s="25">
        <f t="shared" si="13"/>
        <v>222.79383873456786</v>
      </c>
      <c r="I284" s="24">
        <f t="shared" si="14"/>
        <v>2.5178219275057554</v>
      </c>
    </row>
    <row r="285" spans="1:9">
      <c r="A285" s="30" t="s">
        <v>1</v>
      </c>
      <c r="B285" s="29" t="s">
        <v>71</v>
      </c>
      <c r="C285" s="29" t="s">
        <v>78</v>
      </c>
      <c r="D285" s="28">
        <f>'[1]INPUTS-Incidence'!I33</f>
        <v>7750986.44814</v>
      </c>
      <c r="E285" s="130">
        <f>ABS!AF285</f>
        <v>6.2161882716049384</v>
      </c>
      <c r="F285" s="27">
        <f t="shared" si="12"/>
        <v>8.0198672945643368E-2</v>
      </c>
      <c r="G285" s="26">
        <f>'[1]INTERNAL PARAMETERS-1'!M15</f>
        <v>34.72</v>
      </c>
      <c r="H285" s="25">
        <f t="shared" si="13"/>
        <v>215.82605679012346</v>
      </c>
      <c r="I285" s="24">
        <f t="shared" si="14"/>
        <v>2.7844979246727379</v>
      </c>
    </row>
    <row r="286" spans="1:9">
      <c r="A286" s="30" t="s">
        <v>1</v>
      </c>
      <c r="B286" s="29" t="s">
        <v>71</v>
      </c>
      <c r="C286" s="29" t="s">
        <v>77</v>
      </c>
      <c r="D286" s="28">
        <f>'[1]INPUTS-Incidence'!I34</f>
        <v>6443704.4557600003</v>
      </c>
      <c r="E286" s="130">
        <f>ABS!AF286</f>
        <v>5.6510802469135797</v>
      </c>
      <c r="F286" s="27">
        <f t="shared" si="12"/>
        <v>8.769924638399737E-2</v>
      </c>
      <c r="G286" s="26">
        <f>'[1]INTERNAL PARAMETERS-1'!M16</f>
        <v>30.094999999999999</v>
      </c>
      <c r="H286" s="25">
        <f t="shared" si="13"/>
        <v>170.06926003086417</v>
      </c>
      <c r="I286" s="24">
        <f t="shared" si="14"/>
        <v>2.6393088199264008</v>
      </c>
    </row>
    <row r="287" spans="1:9">
      <c r="A287" s="30" t="s">
        <v>1</v>
      </c>
      <c r="B287" s="29" t="s">
        <v>71</v>
      </c>
      <c r="C287" s="29" t="s">
        <v>76</v>
      </c>
      <c r="D287" s="28">
        <f>'[1]INPUTS-Incidence'!I35</f>
        <v>4977882.6123000002</v>
      </c>
      <c r="E287" s="130">
        <f>ABS!AF287</f>
        <v>0.56510802469135801</v>
      </c>
      <c r="F287" s="27">
        <f t="shared" si="12"/>
        <v>1.1352377480638364E-2</v>
      </c>
      <c r="G287" s="26">
        <f>'[1]INTERNAL PARAMETERS-1'!M17</f>
        <v>25.55</v>
      </c>
      <c r="H287" s="25">
        <f t="shared" si="13"/>
        <v>14.438510030864197</v>
      </c>
      <c r="I287" s="24">
        <f t="shared" si="14"/>
        <v>0.29005324463031024</v>
      </c>
    </row>
    <row r="288" spans="1:9">
      <c r="A288" s="30" t="s">
        <v>1</v>
      </c>
      <c r="B288" s="29" t="s">
        <v>71</v>
      </c>
      <c r="C288" s="29" t="s">
        <v>75</v>
      </c>
      <c r="D288" s="28">
        <f>'[1]INPUTS-Incidence'!I36</f>
        <v>3380392.0789600001</v>
      </c>
      <c r="E288" s="130">
        <f>ABS!AF288</f>
        <v>0.56510802469135801</v>
      </c>
      <c r="F288" s="27">
        <f t="shared" si="12"/>
        <v>1.6717233134246879E-2</v>
      </c>
      <c r="G288" s="26">
        <f>'[1]INTERNAL PARAMETERS-1'!M18</f>
        <v>21.115000000000002</v>
      </c>
      <c r="H288" s="25">
        <f t="shared" si="13"/>
        <v>11.932255941358026</v>
      </c>
      <c r="I288" s="24">
        <f t="shared" si="14"/>
        <v>0.35298437762962281</v>
      </c>
    </row>
    <row r="289" spans="1:9">
      <c r="A289" s="30" t="s">
        <v>1</v>
      </c>
      <c r="B289" s="29" t="s">
        <v>71</v>
      </c>
      <c r="C289" s="29" t="s">
        <v>74</v>
      </c>
      <c r="D289" s="28">
        <f>'[1]INPUTS-Incidence'!I37</f>
        <v>2426465.8563600001</v>
      </c>
      <c r="E289" s="130">
        <f>ABS!AF289</f>
        <v>0.56510802469135801</v>
      </c>
      <c r="F289" s="27">
        <f t="shared" si="12"/>
        <v>2.3289345828219902E-2</v>
      </c>
      <c r="G289" s="26">
        <f>'[1]INTERNAL PARAMETERS-1'!M19</f>
        <v>16.865000000000002</v>
      </c>
      <c r="H289" s="25">
        <f t="shared" si="13"/>
        <v>9.5305468364197541</v>
      </c>
      <c r="I289" s="24">
        <f t="shared" si="14"/>
        <v>0.39277481739292869</v>
      </c>
    </row>
    <row r="290" spans="1:9">
      <c r="A290" s="30" t="s">
        <v>1</v>
      </c>
      <c r="B290" s="29" t="s">
        <v>71</v>
      </c>
      <c r="C290" s="29" t="s">
        <v>73</v>
      </c>
      <c r="D290" s="28">
        <f>'[1]INPUTS-Incidence'!I38</f>
        <v>1633766.60096</v>
      </c>
      <c r="E290" s="130">
        <f>ABS!AF290</f>
        <v>3.9557561728395063</v>
      </c>
      <c r="F290" s="27">
        <f t="shared" si="12"/>
        <v>0.24212492595424015</v>
      </c>
      <c r="G290" s="26">
        <f>'[1]INTERNAL PARAMETERS-1'!M20</f>
        <v>12.89</v>
      </c>
      <c r="H290" s="25">
        <f t="shared" si="13"/>
        <v>50.98969706790124</v>
      </c>
      <c r="I290" s="24">
        <f t="shared" si="14"/>
        <v>3.1209902955501558</v>
      </c>
    </row>
    <row r="291" spans="1:9">
      <c r="A291" s="30" t="s">
        <v>1</v>
      </c>
      <c r="B291" s="29" t="s">
        <v>71</v>
      </c>
      <c r="C291" s="29" t="s">
        <v>72</v>
      </c>
      <c r="D291" s="28">
        <f>'[1]INPUTS-Incidence'!I39</f>
        <v>0</v>
      </c>
      <c r="E291" s="130">
        <f>ABS!AF291</f>
        <v>3.3906481481481481</v>
      </c>
      <c r="F291" s="27" t="e">
        <f t="shared" si="12"/>
        <v>#DIV/0!</v>
      </c>
      <c r="G291" s="26">
        <f>'[1]INTERNAL PARAMETERS-1'!M21</f>
        <v>9.3150000000000013</v>
      </c>
      <c r="H291" s="25">
        <f t="shared" si="13"/>
        <v>31.583887500000003</v>
      </c>
      <c r="I291" s="24" t="e">
        <f t="shared" si="14"/>
        <v>#DIV/0!</v>
      </c>
    </row>
    <row r="292" spans="1:9" ht="20.399999999999999" thickBot="1">
      <c r="A292" s="23" t="s">
        <v>1</v>
      </c>
      <c r="B292" s="22" t="s">
        <v>71</v>
      </c>
      <c r="C292" s="22" t="s">
        <v>70</v>
      </c>
      <c r="D292" s="21">
        <f>'[1]INPUTS-Incidence'!I40</f>
        <v>1481944.54018</v>
      </c>
      <c r="E292" s="130">
        <f>ABS!AF292</f>
        <v>2.8255401234567898</v>
      </c>
      <c r="F292" s="20">
        <f t="shared" si="12"/>
        <v>0.19066436339875403</v>
      </c>
      <c r="G292" s="19">
        <f>'[1]INTERNAL PARAMETERS-1'!M22</f>
        <v>5.05</v>
      </c>
      <c r="H292" s="18">
        <f t="shared" si="13"/>
        <v>14.268977623456788</v>
      </c>
      <c r="I292" s="17">
        <f t="shared" si="14"/>
        <v>0.96285503516370796</v>
      </c>
    </row>
    <row r="293" spans="1:9" ht="20.399999999999999" thickBot="1">
      <c r="E293" s="104"/>
    </row>
    <row r="294" spans="1:9" ht="20.399999999999999" thickBot="1">
      <c r="C294" s="16" t="s">
        <v>69</v>
      </c>
      <c r="D294" s="15">
        <f>SUM(D257:D292)</f>
        <v>270922615.93943006</v>
      </c>
      <c r="E294" s="105">
        <f>SUM(E5:E292)</f>
        <v>27743.349715477412</v>
      </c>
      <c r="F294" s="14">
        <f>100000*E294/D294</f>
        <v>10.24032254349706</v>
      </c>
      <c r="G294" s="13"/>
      <c r="H294" s="12">
        <f>SUM(H5:H292)</f>
        <v>1388471.9627320147</v>
      </c>
      <c r="I294" s="11">
        <f>100000*H294/D294</f>
        <v>512.49762147669287</v>
      </c>
    </row>
  </sheetData>
  <phoneticPr fontId="2"/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C1:CI294"/>
  <sheetViews>
    <sheetView zoomScale="70" zoomScaleNormal="70" workbookViewId="0">
      <selection activeCell="F3" sqref="F3:F294"/>
    </sheetView>
  </sheetViews>
  <sheetFormatPr defaultColWidth="9.90625" defaultRowHeight="19.8"/>
  <cols>
    <col min="1" max="2" width="2.1796875" customWidth="1"/>
    <col min="3" max="3" width="17.90625" customWidth="1"/>
    <col min="4" max="4" width="6.36328125" bestFit="1" customWidth="1"/>
    <col min="6" max="6" width="8.90625" style="127" customWidth="1"/>
    <col min="7" max="86" width="5.36328125" customWidth="1"/>
  </cols>
  <sheetData>
    <row r="1" spans="3:87" ht="26.4">
      <c r="C1" s="42" t="s">
        <v>148</v>
      </c>
    </row>
    <row r="2" spans="3:87" ht="20.399999999999999" thickBot="1">
      <c r="G2" s="52" t="s">
        <v>147</v>
      </c>
      <c r="AU2" s="52" t="s">
        <v>146</v>
      </c>
    </row>
    <row r="3" spans="3:87">
      <c r="C3" s="51"/>
      <c r="D3" s="50"/>
      <c r="E3" s="50"/>
      <c r="F3" s="131" t="s">
        <v>100</v>
      </c>
      <c r="G3" s="143" t="s">
        <v>145</v>
      </c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4"/>
      <c r="AF3" s="144"/>
      <c r="AG3" s="144"/>
      <c r="AH3" s="144"/>
      <c r="AI3" s="144"/>
      <c r="AJ3" s="144"/>
      <c r="AK3" s="144"/>
      <c r="AL3" s="144"/>
      <c r="AM3" s="144"/>
      <c r="AN3" s="144"/>
      <c r="AO3" s="144"/>
      <c r="AP3" s="144"/>
      <c r="AQ3" s="144"/>
      <c r="AR3" s="144"/>
      <c r="AS3" s="144"/>
      <c r="AT3" s="145"/>
      <c r="AU3" s="143" t="s">
        <v>144</v>
      </c>
      <c r="AV3" s="144"/>
      <c r="AW3" s="144"/>
      <c r="AX3" s="144"/>
      <c r="AY3" s="144"/>
      <c r="AZ3" s="144"/>
      <c r="BA3" s="144"/>
      <c r="BB3" s="144"/>
      <c r="BC3" s="144"/>
      <c r="BD3" s="144"/>
      <c r="BE3" s="144"/>
      <c r="BF3" s="144"/>
      <c r="BG3" s="144"/>
      <c r="BH3" s="144"/>
      <c r="BI3" s="144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44"/>
      <c r="CC3" s="144"/>
      <c r="CD3" s="144"/>
      <c r="CE3" s="144"/>
      <c r="CF3" s="144"/>
      <c r="CG3" s="144"/>
      <c r="CH3" s="145"/>
    </row>
    <row r="4" spans="3:87">
      <c r="C4" s="37" t="s">
        <v>97</v>
      </c>
      <c r="D4" s="35" t="s">
        <v>96</v>
      </c>
      <c r="E4" s="35" t="s">
        <v>95</v>
      </c>
      <c r="F4" s="132" t="s">
        <v>143</v>
      </c>
      <c r="G4" s="37" t="s">
        <v>142</v>
      </c>
      <c r="H4" s="35" t="s">
        <v>141</v>
      </c>
      <c r="I4" s="35" t="s">
        <v>140</v>
      </c>
      <c r="J4" s="35" t="s">
        <v>139</v>
      </c>
      <c r="K4" s="35" t="s">
        <v>138</v>
      </c>
      <c r="L4" s="35" t="s">
        <v>137</v>
      </c>
      <c r="M4" s="35" t="s">
        <v>136</v>
      </c>
      <c r="N4" s="35" t="s">
        <v>135</v>
      </c>
      <c r="O4" s="35" t="s">
        <v>134</v>
      </c>
      <c r="P4" s="35" t="s">
        <v>133</v>
      </c>
      <c r="Q4" s="35" t="s">
        <v>132</v>
      </c>
      <c r="R4" s="35" t="s">
        <v>131</v>
      </c>
      <c r="S4" s="35" t="s">
        <v>130</v>
      </c>
      <c r="T4" s="35" t="s">
        <v>129</v>
      </c>
      <c r="U4" s="35" t="s">
        <v>128</v>
      </c>
      <c r="V4" s="35" t="s">
        <v>127</v>
      </c>
      <c r="W4" s="35" t="s">
        <v>126</v>
      </c>
      <c r="X4" s="35" t="s">
        <v>125</v>
      </c>
      <c r="Y4" s="35" t="s">
        <v>124</v>
      </c>
      <c r="Z4" s="35" t="s">
        <v>123</v>
      </c>
      <c r="AA4" s="35" t="s">
        <v>122</v>
      </c>
      <c r="AB4" s="35" t="s">
        <v>121</v>
      </c>
      <c r="AC4" s="35" t="s">
        <v>120</v>
      </c>
      <c r="AD4" s="35" t="s">
        <v>119</v>
      </c>
      <c r="AE4" s="35" t="s">
        <v>118</v>
      </c>
      <c r="AF4" s="35" t="s">
        <v>117</v>
      </c>
      <c r="AG4" s="35" t="s">
        <v>116</v>
      </c>
      <c r="AH4" s="35" t="s">
        <v>115</v>
      </c>
      <c r="AI4" s="35" t="s">
        <v>114</v>
      </c>
      <c r="AJ4" s="35" t="s">
        <v>113</v>
      </c>
      <c r="AK4" s="35" t="s">
        <v>112</v>
      </c>
      <c r="AL4" s="35" t="s">
        <v>111</v>
      </c>
      <c r="AM4" s="35" t="s">
        <v>110</v>
      </c>
      <c r="AN4" s="35" t="s">
        <v>109</v>
      </c>
      <c r="AO4" s="35" t="s">
        <v>108</v>
      </c>
      <c r="AP4" s="35" t="s">
        <v>107</v>
      </c>
      <c r="AQ4" s="35" t="s">
        <v>106</v>
      </c>
      <c r="AR4" s="35" t="s">
        <v>105</v>
      </c>
      <c r="AS4" s="35" t="s">
        <v>104</v>
      </c>
      <c r="AT4" s="34" t="s">
        <v>103</v>
      </c>
      <c r="AU4" s="37" t="s">
        <v>142</v>
      </c>
      <c r="AV4" s="35" t="s">
        <v>141</v>
      </c>
      <c r="AW4" s="35" t="s">
        <v>140</v>
      </c>
      <c r="AX4" s="35" t="s">
        <v>139</v>
      </c>
      <c r="AY4" s="35" t="s">
        <v>138</v>
      </c>
      <c r="AZ4" s="35" t="s">
        <v>137</v>
      </c>
      <c r="BA4" s="35" t="s">
        <v>136</v>
      </c>
      <c r="BB4" s="35" t="s">
        <v>135</v>
      </c>
      <c r="BC4" s="35" t="s">
        <v>134</v>
      </c>
      <c r="BD4" s="35" t="s">
        <v>133</v>
      </c>
      <c r="BE4" s="35" t="s">
        <v>132</v>
      </c>
      <c r="BF4" s="35" t="s">
        <v>131</v>
      </c>
      <c r="BG4" s="35" t="s">
        <v>130</v>
      </c>
      <c r="BH4" s="35" t="s">
        <v>129</v>
      </c>
      <c r="BI4" s="35" t="s">
        <v>128</v>
      </c>
      <c r="BJ4" s="35" t="s">
        <v>127</v>
      </c>
      <c r="BK4" s="35" t="s">
        <v>126</v>
      </c>
      <c r="BL4" s="35" t="s">
        <v>125</v>
      </c>
      <c r="BM4" s="35" t="s">
        <v>124</v>
      </c>
      <c r="BN4" s="35" t="s">
        <v>123</v>
      </c>
      <c r="BO4" s="35" t="s">
        <v>122</v>
      </c>
      <c r="BP4" s="35" t="s">
        <v>121</v>
      </c>
      <c r="BQ4" s="35" t="s">
        <v>120</v>
      </c>
      <c r="BR4" s="35" t="s">
        <v>119</v>
      </c>
      <c r="BS4" s="35" t="s">
        <v>118</v>
      </c>
      <c r="BT4" s="35" t="s">
        <v>117</v>
      </c>
      <c r="BU4" s="35" t="s">
        <v>116</v>
      </c>
      <c r="BV4" s="35" t="s">
        <v>115</v>
      </c>
      <c r="BW4" s="35" t="s">
        <v>114</v>
      </c>
      <c r="BX4" s="35" t="s">
        <v>113</v>
      </c>
      <c r="BY4" s="35" t="s">
        <v>112</v>
      </c>
      <c r="BZ4" s="35" t="s">
        <v>111</v>
      </c>
      <c r="CA4" s="35" t="s">
        <v>110</v>
      </c>
      <c r="CB4" s="35" t="s">
        <v>109</v>
      </c>
      <c r="CC4" s="35" t="s">
        <v>108</v>
      </c>
      <c r="CD4" s="35" t="s">
        <v>107</v>
      </c>
      <c r="CE4" s="35" t="s">
        <v>106</v>
      </c>
      <c r="CF4" s="35" t="s">
        <v>105</v>
      </c>
      <c r="CG4" s="35" t="s">
        <v>104</v>
      </c>
      <c r="CH4" s="34" t="s">
        <v>103</v>
      </c>
      <c r="CI4" s="49" t="s">
        <v>102</v>
      </c>
    </row>
    <row r="5" spans="3:87">
      <c r="C5" s="30" t="s">
        <v>5</v>
      </c>
      <c r="D5" s="29" t="s">
        <v>89</v>
      </c>
      <c r="E5" s="29" t="s">
        <v>88</v>
      </c>
      <c r="F5" s="133">
        <f>ABS!AL5</f>
        <v>466.7832167832168</v>
      </c>
      <c r="G5" s="48">
        <f>$F5*'[1]INTERNAL PARAMETERS-2'!F5*VLOOKUP(G$4,'[1]INTERNAL PARAMETERS-1'!$B$5:$J$44,4, FALSE)</f>
        <v>0.65013566433566439</v>
      </c>
      <c r="H5" s="47">
        <f>$F5*'[1]INTERNAL PARAMETERS-2'!G5*VLOOKUP(H$4,'[1]INTERNAL PARAMETERS-1'!$B$5:$J$44,4, FALSE)</f>
        <v>0.78013479020979015</v>
      </c>
      <c r="I5" s="47">
        <f>$F5*'[1]INTERNAL PARAMETERS-2'!H5*VLOOKUP(I$4,'[1]INTERNAL PARAMETERS-1'!$B$5:$J$44,4, FALSE)</f>
        <v>5.4807141346153854</v>
      </c>
      <c r="J5" s="47">
        <f>$F5*'[1]INTERNAL PARAMETERS-2'!I5*VLOOKUP(J$4,'[1]INTERNAL PARAMETERS-1'!$B$5:$J$44,4, FALSE)</f>
        <v>0</v>
      </c>
      <c r="K5" s="47">
        <f>$F5*'[1]INTERNAL PARAMETERS-2'!J5*VLOOKUP(K$4,'[1]INTERNAL PARAMETERS-1'!$B$5:$J$44,4, FALSE)</f>
        <v>0.13004580419580419</v>
      </c>
      <c r="L5" s="47">
        <f>$F5*'[1]INTERNAL PARAMETERS-2'!K5*VLOOKUP(L$4,'[1]INTERNAL PARAMETERS-1'!$B$5:$J$44,4, FALSE)</f>
        <v>0</v>
      </c>
      <c r="M5" s="47">
        <f>$F5*'[1]INTERNAL PARAMETERS-2'!L5*VLOOKUP(M$4,'[1]INTERNAL PARAMETERS-1'!$B$5:$J$44,4, FALSE)</f>
        <v>0.21453823426573426</v>
      </c>
      <c r="N5" s="47">
        <f>$F5*'[1]INTERNAL PARAMETERS-2'!M5*VLOOKUP(N$4,'[1]INTERNAL PARAMETERS-1'!$B$5:$J$44,4, FALSE)</f>
        <v>1.8593305856643358</v>
      </c>
      <c r="O5" s="47">
        <f>$F5*'[1]INTERNAL PARAMETERS-2'!N5*VLOOKUP(O$4,'[1]INTERNAL PARAMETERS-1'!$B$5:$J$44,4, FALSE)</f>
        <v>0</v>
      </c>
      <c r="P5" s="47">
        <f>$F5*'[1]INTERNAL PARAMETERS-2'!O5*VLOOKUP(P$4,'[1]INTERNAL PARAMETERS-1'!$B$5:$J$44,4, FALSE)</f>
        <v>0</v>
      </c>
      <c r="Q5" s="47">
        <f>$F5*'[1]INTERNAL PARAMETERS-2'!P5*VLOOKUP(Q$4,'[1]INTERNAL PARAMETERS-1'!$B$5:$J$44,4, FALSE)</f>
        <v>0</v>
      </c>
      <c r="R5" s="47">
        <f>$F5*'[1]INTERNAL PARAMETERS-2'!Q5*VLOOKUP(R$4,'[1]INTERNAL PARAMETERS-1'!$B$5:$J$44,4, FALSE)</f>
        <v>1.6903153846153847</v>
      </c>
      <c r="S5" s="47">
        <f>$F5*'[1]INTERNAL PARAMETERS-2'!R5*VLOOKUP(S$4,'[1]INTERNAL PARAMETERS-1'!$B$5:$J$44,4, FALSE)</f>
        <v>4.615585122377623</v>
      </c>
      <c r="T5" s="47">
        <f>$F5*'[1]INTERNAL PARAMETERS-2'!S5*VLOOKUP(T$4,'[1]INTERNAL PARAMETERS-1'!$B$5:$J$44,4, FALSE)</f>
        <v>0.23404043706293709</v>
      </c>
      <c r="U5" s="47">
        <f>$F5*'[1]INTERNAL PARAMETERS-2'!T5*VLOOKUP(U$4,'[1]INTERNAL PARAMETERS-1'!$B$5:$J$44,4, FALSE)</f>
        <v>0.15602695804195804</v>
      </c>
      <c r="V5" s="47">
        <f>$F5*'[1]INTERNAL PARAMETERS-2'!U5*VLOOKUP(V$4,'[1]INTERNAL PARAMETERS-1'!$B$5:$J$44,4, FALSE)</f>
        <v>4.5248097902097903</v>
      </c>
      <c r="W5" s="47">
        <f>$F5*'[1]INTERNAL PARAMETERS-2'!V5*VLOOKUP(W$4,'[1]INTERNAL PARAMETERS-1'!$B$5:$J$44,4, FALSE)</f>
        <v>0</v>
      </c>
      <c r="X5" s="47">
        <f>$F5*'[1]INTERNAL PARAMETERS-2'!W5*VLOOKUP(X$4,'[1]INTERNAL PARAMETERS-1'!$B$5:$J$44,4, FALSE)</f>
        <v>0</v>
      </c>
      <c r="Y5" s="47">
        <f>$F5*'[1]INTERNAL PARAMETERS-2'!X5*VLOOKUP(Y$4,'[1]INTERNAL PARAMETERS-1'!$B$5:$J$44,4, FALSE)</f>
        <v>0</v>
      </c>
      <c r="Z5" s="47">
        <f>$F5*'[1]INTERNAL PARAMETERS-2'!Y5*VLOOKUP(Z$4,'[1]INTERNAL PARAMETERS-1'!$B$5:$J$44,4, FALSE)</f>
        <v>0</v>
      </c>
      <c r="AA5" s="47">
        <f>$F5*'[1]INTERNAL PARAMETERS-2'!Z5*VLOOKUP(AA$4,'[1]INTERNAL PARAMETERS-1'!$B$5:$J$44,4, FALSE)</f>
        <v>0</v>
      </c>
      <c r="AB5" s="47">
        <f>$F5*'[1]INTERNAL PARAMETERS-2'!AA5*VLOOKUP(AB$4,'[1]INTERNAL PARAMETERS-1'!$B$5:$J$44,4, FALSE)</f>
        <v>0</v>
      </c>
      <c r="AC5" s="47">
        <f>$F5*'[1]INTERNAL PARAMETERS-2'!AB5*VLOOKUP(AC$4,'[1]INTERNAL PARAMETERS-1'!$B$5:$J$44,4, FALSE)</f>
        <v>0</v>
      </c>
      <c r="AD5" s="47">
        <f>$F5*'[1]INTERNAL PARAMETERS-2'!AC5*VLOOKUP(AD$4,'[1]INTERNAL PARAMETERS-1'!$B$5:$J$44,4, FALSE)</f>
        <v>0</v>
      </c>
      <c r="AE5" s="47">
        <f>$F5*'[1]INTERNAL PARAMETERS-2'!AD5*VLOOKUP(AE$4,'[1]INTERNAL PARAMETERS-1'!$B$5:$J$44,4, FALSE)</f>
        <v>0</v>
      </c>
      <c r="AF5" s="47">
        <f>$F5*'[1]INTERNAL PARAMETERS-2'!AE5*VLOOKUP(AF$4,'[1]INTERNAL PARAMETERS-1'!$B$5:$J$44,4, FALSE)</f>
        <v>0</v>
      </c>
      <c r="AG5" s="47">
        <f>$F5*'[1]INTERNAL PARAMETERS-2'!AF5*VLOOKUP(AG$4,'[1]INTERNAL PARAMETERS-1'!$B$5:$J$44,4, FALSE)</f>
        <v>0</v>
      </c>
      <c r="AH5" s="47">
        <f>$F5*'[1]INTERNAL PARAMETERS-2'!AG5*VLOOKUP(AH$4,'[1]INTERNAL PARAMETERS-1'!$B$5:$J$44,4, FALSE)</f>
        <v>0.26004493006993012</v>
      </c>
      <c r="AI5" s="47">
        <f>$F5*'[1]INTERNAL PARAMETERS-2'!AH5*VLOOKUP(AI$4,'[1]INTERNAL PARAMETERS-1'!$B$5:$J$44,4, FALSE)</f>
        <v>1.3002246503496504</v>
      </c>
      <c r="AJ5" s="47">
        <f>$F5*'[1]INTERNAL PARAMETERS-2'!AI5*VLOOKUP(AJ$4,'[1]INTERNAL PARAMETERS-1'!$B$5:$J$44,4, FALSE)</f>
        <v>0.13004580419580419</v>
      </c>
      <c r="AK5" s="47">
        <f>$F5*'[1]INTERNAL PARAMETERS-2'!AJ5*VLOOKUP(AK$4,'[1]INTERNAL PARAMETERS-1'!$B$5:$J$44,4, FALSE)</f>
        <v>0</v>
      </c>
      <c r="AL5" s="47">
        <f>$F5*'[1]INTERNAL PARAMETERS-2'!AK5*VLOOKUP(AL$4,'[1]INTERNAL PARAMETERS-1'!$B$5:$J$44,4, FALSE)</f>
        <v>0</v>
      </c>
      <c r="AM5" s="47">
        <f>$F5*'[1]INTERNAL PARAMETERS-2'!AL5*VLOOKUP(AM$4,'[1]INTERNAL PARAMETERS-1'!$B$5:$J$44,4, FALSE)</f>
        <v>0</v>
      </c>
      <c r="AN5" s="47">
        <f>$F5*'[1]INTERNAL PARAMETERS-2'!AM5*VLOOKUP(AN$4,'[1]INTERNAL PARAMETERS-1'!$B$5:$J$44,4, FALSE)</f>
        <v>0</v>
      </c>
      <c r="AO5" s="47">
        <f>$F5*'[1]INTERNAL PARAMETERS-2'!AN5*VLOOKUP(AO$4,'[1]INTERNAL PARAMETERS-1'!$B$5:$J$44,4, FALSE)</f>
        <v>0</v>
      </c>
      <c r="AP5" s="47">
        <f>$F5*'[1]INTERNAL PARAMETERS-2'!AO5*VLOOKUP(AP$4,'[1]INTERNAL PARAMETERS-1'!$B$5:$J$44,4, FALSE)</f>
        <v>0</v>
      </c>
      <c r="AQ5" s="47">
        <f>$F5*'[1]INTERNAL PARAMETERS-2'!AP5*VLOOKUP(AQ$4,'[1]INTERNAL PARAMETERS-1'!$B$5:$J$44,4, FALSE)</f>
        <v>0</v>
      </c>
      <c r="AR5" s="47">
        <f>$F5*'[1]INTERNAL PARAMETERS-2'!AQ5*VLOOKUP(AR$4,'[1]INTERNAL PARAMETERS-1'!$B$5:$J$44,4, FALSE)</f>
        <v>0</v>
      </c>
      <c r="AS5" s="47">
        <f>$F5*'[1]INTERNAL PARAMETERS-2'!AR5*VLOOKUP(AS$4,'[1]INTERNAL PARAMETERS-1'!$B$5:$J$44,4, FALSE)</f>
        <v>0</v>
      </c>
      <c r="AT5" s="46">
        <f>$F5*'[1]INTERNAL PARAMETERS-2'!AS5*VLOOKUP(AT$4,'[1]INTERNAL PARAMETERS-1'!$B$5:$J$44,4, FALSE)</f>
        <v>0</v>
      </c>
      <c r="AU5" s="48">
        <f>$F5*'[1]INTERNAL PARAMETERS-2'!F5*(1-VLOOKUP(G$4,'[1]INTERNAL PARAMETERS-1'!$B$5:$J$44,4, FALSE))</f>
        <v>0</v>
      </c>
      <c r="AV5" s="47">
        <f>$F5*'[1]INTERNAL PARAMETERS-2'!G5*(1-VLOOKUP(H$4,'[1]INTERNAL PARAMETERS-1'!$B$5:$J$44,4, FALSE))</f>
        <v>0</v>
      </c>
      <c r="AW5" s="47">
        <f>$F5*'[1]INTERNAL PARAMETERS-2'!H5*(1-VLOOKUP(I$4,'[1]INTERNAL PARAMETERS-1'!$B$5:$J$44,4, FALSE))</f>
        <v>104.13356855769231</v>
      </c>
      <c r="AX5" s="47">
        <f>$F5*'[1]INTERNAL PARAMETERS-2'!I5*(1-VLOOKUP(J$4,'[1]INTERNAL PARAMETERS-1'!$B$5:$J$44,4, FALSE))</f>
        <v>0</v>
      </c>
      <c r="AY5" s="47">
        <f>$F5*'[1]INTERNAL PARAMETERS-2'!J5*(1-VLOOKUP(K$4,'[1]INTERNAL PARAMETERS-1'!$B$5:$J$44,4, FALSE))</f>
        <v>0</v>
      </c>
      <c r="AZ5" s="47">
        <f>$F5*'[1]INTERNAL PARAMETERS-2'!K5*(1-VLOOKUP(L$4,'[1]INTERNAL PARAMETERS-1'!$B$5:$J$44,4, FALSE))</f>
        <v>0</v>
      </c>
      <c r="BA5" s="47">
        <f>$F5*'[1]INTERNAL PARAMETERS-2'!L5*(1-VLOOKUP(M$4,'[1]INTERNAL PARAMETERS-1'!$B$5:$J$44,4, FALSE))</f>
        <v>4.0762264510489512</v>
      </c>
      <c r="BB5" s="47">
        <f>$F5*'[1]INTERNAL PARAMETERS-2'!M5*(1-VLOOKUP(N$4,'[1]INTERNAL PARAMETERS-1'!$B$5:$J$44,4, FALSE))</f>
        <v>35.327281127622378</v>
      </c>
      <c r="BC5" s="47">
        <f>$F5*'[1]INTERNAL PARAMETERS-2'!N5*(1-VLOOKUP(O$4,'[1]INTERNAL PARAMETERS-1'!$B$5:$J$44,4, FALSE))</f>
        <v>7.2813047202797208</v>
      </c>
      <c r="BD5" s="47">
        <f>$F5*'[1]INTERNAL PARAMETERS-2'!O5*(1-VLOOKUP(P$4,'[1]INTERNAL PARAMETERS-1'!$B$5:$J$44,4, FALSE))</f>
        <v>13.522429720279721</v>
      </c>
      <c r="BE5" s="47">
        <f>$F5*'[1]INTERNAL PARAMETERS-2'!P5*(1-VLOOKUP(Q$4,'[1]INTERNAL PARAMETERS-1'!$B$5:$J$44,4, FALSE))</f>
        <v>3.5106298951048949</v>
      </c>
      <c r="BF5" s="47">
        <f>$F5*'[1]INTERNAL PARAMETERS-2'!Q5*(1-VLOOKUP(R$4,'[1]INTERNAL PARAMETERS-1'!$B$5:$J$44,4, FALSE))</f>
        <v>0</v>
      </c>
      <c r="BG5" s="47">
        <f>$F5*'[1]INTERNAL PARAMETERS-2'!R5*(1-VLOOKUP(S$4,'[1]INTERNAL PARAMETERS-1'!$B$5:$J$44,4, FALSE))</f>
        <v>87.696117325174825</v>
      </c>
      <c r="BH5" s="47">
        <f>$F5*'[1]INTERNAL PARAMETERS-2'!S5*(1-VLOOKUP(T$4,'[1]INTERNAL PARAMETERS-1'!$B$5:$J$44,4, FALSE))</f>
        <v>2.1063639335664335</v>
      </c>
      <c r="BI5" s="47">
        <f>$F5*'[1]INTERNAL PARAMETERS-2'!T5*(1-VLOOKUP(U$4,'[1]INTERNAL PARAMETERS-1'!$B$5:$J$44,4, FALSE))</f>
        <v>0.62410783216783217</v>
      </c>
      <c r="BJ5" s="47">
        <f>$F5*'[1]INTERNAL PARAMETERS-2'!U5*(1-VLOOKUP(V$4,'[1]INTERNAL PARAMETERS-1'!$B$5:$J$44,4, FALSE))</f>
        <v>25.640588811188813</v>
      </c>
      <c r="BK5" s="47">
        <f>$F5*'[1]INTERNAL PARAMETERS-2'!V5*(1-VLOOKUP(W$4,'[1]INTERNAL PARAMETERS-1'!$B$5:$J$44,4, FALSE))</f>
        <v>5.2009452797202798</v>
      </c>
      <c r="BL5" s="47">
        <f>$F5*'[1]INTERNAL PARAMETERS-2'!W5*(1-VLOOKUP(X$4,'[1]INTERNAL PARAMETERS-1'!$B$5:$J$44,4, FALSE))</f>
        <v>1.0401797202797205</v>
      </c>
      <c r="BM5" s="47">
        <f>$F5*'[1]INTERNAL PARAMETERS-2'!X5*(1-VLOOKUP(Y$4,'[1]INTERNAL PARAMETERS-1'!$B$5:$J$44,4, FALSE))</f>
        <v>0.26004493006993012</v>
      </c>
      <c r="BN5" s="47">
        <f>$F5*'[1]INTERNAL PARAMETERS-2'!Y5*(1-VLOOKUP(Z$4,'[1]INTERNAL PARAMETERS-1'!$B$5:$J$44,4, FALSE))</f>
        <v>29.255218006993008</v>
      </c>
      <c r="BO5" s="47">
        <f>$F5*'[1]INTERNAL PARAMETERS-2'!Z5*(1-VLOOKUP(AA$4,'[1]INTERNAL PARAMETERS-1'!$B$5:$J$44,4, FALSE))</f>
        <v>15.602789160839164</v>
      </c>
      <c r="BP5" s="47">
        <f>$F5*'[1]INTERNAL PARAMETERS-2'!AA5*(1-VLOOKUP(AB$4,'[1]INTERNAL PARAMETERS-1'!$B$5:$J$44,4, FALSE))</f>
        <v>2.7304951048951049</v>
      </c>
      <c r="BQ5" s="47">
        <f>$F5*'[1]INTERNAL PARAMETERS-2'!AB5*(1-VLOOKUP(AC$4,'[1]INTERNAL PARAMETERS-1'!$B$5:$J$44,4, FALSE))</f>
        <v>51.099132167832167</v>
      </c>
      <c r="BR5" s="47">
        <f>$F5*'[1]INTERNAL PARAMETERS-2'!AC5*(1-VLOOKUP(AD$4,'[1]INTERNAL PARAMETERS-1'!$B$5:$J$44,4, FALSE))</f>
        <v>2.080359440559441</v>
      </c>
      <c r="BS5" s="47">
        <f>$F5*'[1]INTERNAL PARAMETERS-2'!AD5*(1-VLOOKUP(AE$4,'[1]INTERNAL PARAMETERS-1'!$B$5:$J$44,4, FALSE))</f>
        <v>2.3404043706293707</v>
      </c>
      <c r="BT5" s="47">
        <f>$F5*'[1]INTERNAL PARAMETERS-2'!AE5*(1-VLOOKUP(AF$4,'[1]INTERNAL PARAMETERS-1'!$B$5:$J$44,4, FALSE))</f>
        <v>0</v>
      </c>
      <c r="BU5" s="47">
        <f>$F5*'[1]INTERNAL PARAMETERS-2'!AF5*(1-VLOOKUP(AG$4,'[1]INTERNAL PARAMETERS-1'!$B$5:$J$44,4, FALSE))</f>
        <v>0</v>
      </c>
      <c r="BV5" s="47">
        <f>$F5*'[1]INTERNAL PARAMETERS-2'!AG5*(1-VLOOKUP(AH$4,'[1]INTERNAL PARAMETERS-1'!$B$5:$J$44,4, FALSE))</f>
        <v>0</v>
      </c>
      <c r="BW5" s="47">
        <f>$F5*'[1]INTERNAL PARAMETERS-2'!AH5*(1-VLOOKUP(AI$4,'[1]INTERNAL PARAMETERS-1'!$B$5:$J$44,4, FALSE))</f>
        <v>0</v>
      </c>
      <c r="BX5" s="47">
        <f>$F5*'[1]INTERNAL PARAMETERS-2'!AI5*(1-VLOOKUP(AJ$4,'[1]INTERNAL PARAMETERS-1'!$B$5:$J$44,4, FALSE))</f>
        <v>0</v>
      </c>
      <c r="BY5" s="47">
        <f>$F5*'[1]INTERNAL PARAMETERS-2'!AJ5*(1-VLOOKUP(AK$4,'[1]INTERNAL PARAMETERS-1'!$B$5:$J$44,4, FALSE))</f>
        <v>0</v>
      </c>
      <c r="BZ5" s="47">
        <f>$F5*'[1]INTERNAL PARAMETERS-2'!AK5*(1-VLOOKUP(AL$4,'[1]INTERNAL PARAMETERS-1'!$B$5:$J$44,4, FALSE))</f>
        <v>0.26004493006993012</v>
      </c>
      <c r="CA5" s="47">
        <f>$F5*'[1]INTERNAL PARAMETERS-2'!AL5*(1-VLOOKUP(AM$4,'[1]INTERNAL PARAMETERS-1'!$B$5:$J$44,4, FALSE))</f>
        <v>0.26004493006993012</v>
      </c>
      <c r="CB5" s="47">
        <f>$F5*'[1]INTERNAL PARAMETERS-2'!AM5*(1-VLOOKUP(AN$4,'[1]INTERNAL PARAMETERS-1'!$B$5:$J$44,4, FALSE))</f>
        <v>0.13004580419580419</v>
      </c>
      <c r="CC5" s="47">
        <f>$F5*'[1]INTERNAL PARAMETERS-2'!AN5*(1-VLOOKUP(AO$4,'[1]INTERNAL PARAMETERS-1'!$B$5:$J$44,4, FALSE))</f>
        <v>1.4302704545454548</v>
      </c>
      <c r="CD5" s="47">
        <f>$F5*'[1]INTERNAL PARAMETERS-2'!AO5*(1-VLOOKUP(AP$4,'[1]INTERNAL PARAMETERS-1'!$B$5:$J$44,4, FALSE))</f>
        <v>40.437196678321676</v>
      </c>
      <c r="CE5" s="47">
        <f>$F5*'[1]INTERNAL PARAMETERS-2'!AP5*(1-VLOOKUP(AQ$4,'[1]INTERNAL PARAMETERS-1'!$B$5:$J$44,4, FALSE))</f>
        <v>3.6406290209790209</v>
      </c>
      <c r="CF5" s="47">
        <f>$F5*'[1]INTERNAL PARAMETERS-2'!AQ5*(1-VLOOKUP(AR$4,'[1]INTERNAL PARAMETERS-1'!$B$5:$J$44,4, FALSE))</f>
        <v>4.8108545454545455</v>
      </c>
      <c r="CG5" s="47">
        <f>$F5*'[1]INTERNAL PARAMETERS-2'!AR5*(1-VLOOKUP(AS$4,'[1]INTERNAL PARAMETERS-1'!$B$5:$J$44,4, FALSE))</f>
        <v>0.26004493006993012</v>
      </c>
      <c r="CH5" s="46">
        <f>$F5*'[1]INTERNAL PARAMETERS-2'!AS5*(1-VLOOKUP(AT$4,'[1]INTERNAL PARAMETERS-1'!$B$5:$J$44,4, FALSE))</f>
        <v>0</v>
      </c>
      <c r="CI5" s="45">
        <f t="shared" ref="CI5:CI68" si="0">SUM(G5:CH5)</f>
        <v>466.78331013986008</v>
      </c>
    </row>
    <row r="6" spans="3:87">
      <c r="C6" s="30" t="s">
        <v>5</v>
      </c>
      <c r="D6" s="29" t="s">
        <v>89</v>
      </c>
      <c r="E6" s="29" t="s">
        <v>87</v>
      </c>
      <c r="F6" s="133">
        <f>ABS!AL6</f>
        <v>3009.4405594405594</v>
      </c>
      <c r="G6" s="48">
        <f>$F6*'[1]INTERNAL PARAMETERS-2'!F6*VLOOKUP(G$4,'[1]INTERNAL PARAMETERS-1'!$B$5:$J$44,4, FALSE)</f>
        <v>4.1301562237762237</v>
      </c>
      <c r="H6" s="47">
        <f>$F6*'[1]INTERNAL PARAMETERS-2'!G6*VLOOKUP(H$4,'[1]INTERNAL PARAMETERS-1'!$B$5:$J$44,4, FALSE)</f>
        <v>1.7207981118881119</v>
      </c>
      <c r="I6" s="47">
        <f>$F6*'[1]INTERNAL PARAMETERS-2'!H6*VLOOKUP(I$4,'[1]INTERNAL PARAMETERS-1'!$B$5:$J$44,4, FALSE)</f>
        <v>28.530745421328671</v>
      </c>
      <c r="J6" s="47">
        <f>$F6*'[1]INTERNAL PARAMETERS-2'!I6*VLOOKUP(J$4,'[1]INTERNAL PARAMETERS-1'!$B$5:$J$44,4, FALSE)</f>
        <v>0</v>
      </c>
      <c r="K6" s="47">
        <f>$F6*'[1]INTERNAL PARAMETERS-2'!J6*VLOOKUP(K$4,'[1]INTERNAL PARAMETERS-1'!$B$5:$J$44,4, FALSE)</f>
        <v>0</v>
      </c>
      <c r="L6" s="47">
        <f>$F6*'[1]INTERNAL PARAMETERS-2'!K6*VLOOKUP(L$4,'[1]INTERNAL PARAMETERS-1'!$B$5:$J$44,4, FALSE)</f>
        <v>0</v>
      </c>
      <c r="M6" s="47">
        <f>$F6*'[1]INTERNAL PARAMETERS-2'!L6*VLOOKUP(M$4,'[1]INTERNAL PARAMETERS-1'!$B$5:$J$44,4, FALSE)</f>
        <v>0.79160324475524479</v>
      </c>
      <c r="N6" s="47">
        <f>$F6*'[1]INTERNAL PARAMETERS-2'!M6*VLOOKUP(N$4,'[1]INTERNAL PARAMETERS-1'!$B$5:$J$44,4, FALSE)</f>
        <v>11.185594001748253</v>
      </c>
      <c r="O6" s="47">
        <f>$F6*'[1]INTERNAL PARAMETERS-2'!N6*VLOOKUP(O$4,'[1]INTERNAL PARAMETERS-1'!$B$5:$J$44,4, FALSE)</f>
        <v>0</v>
      </c>
      <c r="P6" s="47">
        <f>$F6*'[1]INTERNAL PARAMETERS-2'!O6*VLOOKUP(P$4,'[1]INTERNAL PARAMETERS-1'!$B$5:$J$44,4, FALSE)</f>
        <v>0</v>
      </c>
      <c r="Q6" s="47">
        <f>$F6*'[1]INTERNAL PARAMETERS-2'!P6*VLOOKUP(Q$4,'[1]INTERNAL PARAMETERS-1'!$B$5:$J$44,4, FALSE)</f>
        <v>0</v>
      </c>
      <c r="R6" s="47">
        <f>$F6*'[1]INTERNAL PARAMETERS-2'!Q6*VLOOKUP(R$4,'[1]INTERNAL PARAMETERS-1'!$B$5:$J$44,4, FALSE)</f>
        <v>3.7858762237762238</v>
      </c>
      <c r="S6" s="47">
        <f>$F6*'[1]INTERNAL PARAMETERS-2'!R6*VLOOKUP(S$4,'[1]INTERNAL PARAMETERS-1'!$B$5:$J$44,4, FALSE)</f>
        <v>25.727978192307688</v>
      </c>
      <c r="T6" s="47">
        <f>$F6*'[1]INTERNAL PARAMETERS-2'!S6*VLOOKUP(T$4,'[1]INTERNAL PARAMETERS-1'!$B$5:$J$44,4, FALSE)</f>
        <v>1.1701908671328674</v>
      </c>
      <c r="U6" s="47">
        <f>$F6*'[1]INTERNAL PARAMETERS-2'!T6*VLOOKUP(U$4,'[1]INTERNAL PARAMETERS-1'!$B$5:$J$44,4, FALSE)</f>
        <v>1.0325390559440559</v>
      </c>
      <c r="V6" s="47">
        <f>$F6*'[1]INTERNAL PARAMETERS-2'!U6*VLOOKUP(V$4,'[1]INTERNAL PARAMETERS-1'!$B$5:$J$44,4, FALSE)</f>
        <v>19.875940458041956</v>
      </c>
      <c r="W6" s="47">
        <f>$F6*'[1]INTERNAL PARAMETERS-2'!V6*VLOOKUP(W$4,'[1]INTERNAL PARAMETERS-1'!$B$5:$J$44,4, FALSE)</f>
        <v>0</v>
      </c>
      <c r="X6" s="47">
        <f>$F6*'[1]INTERNAL PARAMETERS-2'!W6*VLOOKUP(X$4,'[1]INTERNAL PARAMETERS-1'!$B$5:$J$44,4, FALSE)</f>
        <v>0</v>
      </c>
      <c r="Y6" s="47">
        <f>$F6*'[1]INTERNAL PARAMETERS-2'!X6*VLOOKUP(Y$4,'[1]INTERNAL PARAMETERS-1'!$B$5:$J$44,4, FALSE)</f>
        <v>0</v>
      </c>
      <c r="Z6" s="47">
        <f>$F6*'[1]INTERNAL PARAMETERS-2'!Y6*VLOOKUP(Z$4,'[1]INTERNAL PARAMETERS-1'!$B$5:$J$44,4, FALSE)</f>
        <v>0</v>
      </c>
      <c r="AA6" s="47">
        <f>$F6*'[1]INTERNAL PARAMETERS-2'!Z6*VLOOKUP(AA$4,'[1]INTERNAL PARAMETERS-1'!$B$5:$J$44,4, FALSE)</f>
        <v>0</v>
      </c>
      <c r="AB6" s="47">
        <f>$F6*'[1]INTERNAL PARAMETERS-2'!AA6*VLOOKUP(AB$4,'[1]INTERNAL PARAMETERS-1'!$B$5:$J$44,4, FALSE)</f>
        <v>0</v>
      </c>
      <c r="AC6" s="47">
        <f>$F6*'[1]INTERNAL PARAMETERS-2'!AB6*VLOOKUP(AC$4,'[1]INTERNAL PARAMETERS-1'!$B$5:$J$44,4, FALSE)</f>
        <v>0</v>
      </c>
      <c r="AD6" s="47">
        <f>$F6*'[1]INTERNAL PARAMETERS-2'!AC6*VLOOKUP(AD$4,'[1]INTERNAL PARAMETERS-1'!$B$5:$J$44,4, FALSE)</f>
        <v>0</v>
      </c>
      <c r="AE6" s="47">
        <f>$F6*'[1]INTERNAL PARAMETERS-2'!AD6*VLOOKUP(AE$4,'[1]INTERNAL PARAMETERS-1'!$B$5:$J$44,4, FALSE)</f>
        <v>0</v>
      </c>
      <c r="AF6" s="47">
        <f>$F6*'[1]INTERNAL PARAMETERS-2'!AE6*VLOOKUP(AF$4,'[1]INTERNAL PARAMETERS-1'!$B$5:$J$44,4, FALSE)</f>
        <v>0</v>
      </c>
      <c r="AG6" s="47">
        <f>$F6*'[1]INTERNAL PARAMETERS-2'!AF6*VLOOKUP(AG$4,'[1]INTERNAL PARAMETERS-1'!$B$5:$J$44,4, FALSE)</f>
        <v>0</v>
      </c>
      <c r="AH6" s="47">
        <f>$F6*'[1]INTERNAL PARAMETERS-2'!AG6*VLOOKUP(AH$4,'[1]INTERNAL PARAMETERS-1'!$B$5:$J$44,4, FALSE)</f>
        <v>0</v>
      </c>
      <c r="AI6" s="47">
        <f>$F6*'[1]INTERNAL PARAMETERS-2'!AH6*VLOOKUP(AI$4,'[1]INTERNAL PARAMETERS-1'!$B$5:$J$44,4, FALSE)</f>
        <v>4.8184152797202797</v>
      </c>
      <c r="AJ6" s="47">
        <f>$F6*'[1]INTERNAL PARAMETERS-2'!AI6*VLOOKUP(AJ$4,'[1]INTERNAL PARAMETERS-1'!$B$5:$J$44,4, FALSE)</f>
        <v>0.34427999999999997</v>
      </c>
      <c r="AK6" s="47">
        <f>$F6*'[1]INTERNAL PARAMETERS-2'!AJ6*VLOOKUP(AK$4,'[1]INTERNAL PARAMETERS-1'!$B$5:$J$44,4, FALSE)</f>
        <v>0</v>
      </c>
      <c r="AL6" s="47">
        <f>$F6*'[1]INTERNAL PARAMETERS-2'!AK6*VLOOKUP(AL$4,'[1]INTERNAL PARAMETERS-1'!$B$5:$J$44,4, FALSE)</f>
        <v>0</v>
      </c>
      <c r="AM6" s="47">
        <f>$F6*'[1]INTERNAL PARAMETERS-2'!AL6*VLOOKUP(AM$4,'[1]INTERNAL PARAMETERS-1'!$B$5:$J$44,4, FALSE)</f>
        <v>0</v>
      </c>
      <c r="AN6" s="47">
        <f>$F6*'[1]INTERNAL PARAMETERS-2'!AM6*VLOOKUP(AN$4,'[1]INTERNAL PARAMETERS-1'!$B$5:$J$44,4, FALSE)</f>
        <v>0</v>
      </c>
      <c r="AO6" s="47">
        <f>$F6*'[1]INTERNAL PARAMETERS-2'!AN6*VLOOKUP(AO$4,'[1]INTERNAL PARAMETERS-1'!$B$5:$J$44,4, FALSE)</f>
        <v>0</v>
      </c>
      <c r="AP6" s="47">
        <f>$F6*'[1]INTERNAL PARAMETERS-2'!AO6*VLOOKUP(AP$4,'[1]INTERNAL PARAMETERS-1'!$B$5:$J$44,4, FALSE)</f>
        <v>0</v>
      </c>
      <c r="AQ6" s="47">
        <f>$F6*'[1]INTERNAL PARAMETERS-2'!AP6*VLOOKUP(AQ$4,'[1]INTERNAL PARAMETERS-1'!$B$5:$J$44,4, FALSE)</f>
        <v>0</v>
      </c>
      <c r="AR6" s="47">
        <f>$F6*'[1]INTERNAL PARAMETERS-2'!AQ6*VLOOKUP(AR$4,'[1]INTERNAL PARAMETERS-1'!$B$5:$J$44,4, FALSE)</f>
        <v>0</v>
      </c>
      <c r="AS6" s="47">
        <f>$F6*'[1]INTERNAL PARAMETERS-2'!AR6*VLOOKUP(AS$4,'[1]INTERNAL PARAMETERS-1'!$B$5:$J$44,4, FALSE)</f>
        <v>0</v>
      </c>
      <c r="AT6" s="46">
        <f>$F6*'[1]INTERNAL PARAMETERS-2'!AS6*VLOOKUP(AT$4,'[1]INTERNAL PARAMETERS-1'!$B$5:$J$44,4, FALSE)</f>
        <v>0</v>
      </c>
      <c r="AU6" s="48">
        <f>$F6*'[1]INTERNAL PARAMETERS-2'!F6*(1-VLOOKUP(G$4,'[1]INTERNAL PARAMETERS-1'!$B$5:$J$44,4, FALSE))</f>
        <v>0</v>
      </c>
      <c r="AV6" s="47">
        <f>$F6*'[1]INTERNAL PARAMETERS-2'!G6*(1-VLOOKUP(H$4,'[1]INTERNAL PARAMETERS-1'!$B$5:$J$44,4, FALSE))</f>
        <v>0</v>
      </c>
      <c r="AW6" s="47">
        <f>$F6*'[1]INTERNAL PARAMETERS-2'!H6*(1-VLOOKUP(I$4,'[1]INTERNAL PARAMETERS-1'!$B$5:$J$44,4, FALSE))</f>
        <v>542.0841630052447</v>
      </c>
      <c r="AX6" s="47">
        <f>$F6*'[1]INTERNAL PARAMETERS-2'!I6*(1-VLOOKUP(J$4,'[1]INTERNAL PARAMETERS-1'!$B$5:$J$44,4, FALSE))</f>
        <v>0</v>
      </c>
      <c r="AY6" s="47">
        <f>$F6*'[1]INTERNAL PARAMETERS-2'!J6*(1-VLOOKUP(K$4,'[1]INTERNAL PARAMETERS-1'!$B$5:$J$44,4, FALSE))</f>
        <v>0</v>
      </c>
      <c r="AZ6" s="47">
        <f>$F6*'[1]INTERNAL PARAMETERS-2'!K6*(1-VLOOKUP(L$4,'[1]INTERNAL PARAMETERS-1'!$B$5:$J$44,4, FALSE))</f>
        <v>0</v>
      </c>
      <c r="BA6" s="47">
        <f>$F6*'[1]INTERNAL PARAMETERS-2'!L6*(1-VLOOKUP(M$4,'[1]INTERNAL PARAMETERS-1'!$B$5:$J$44,4, FALSE))</f>
        <v>15.04046165034965</v>
      </c>
      <c r="BB6" s="47">
        <f>$F6*'[1]INTERNAL PARAMETERS-2'!M6*(1-VLOOKUP(N$4,'[1]INTERNAL PARAMETERS-1'!$B$5:$J$44,4, FALSE))</f>
        <v>212.52628603321679</v>
      </c>
      <c r="BC6" s="47">
        <f>$F6*'[1]INTERNAL PARAMETERS-2'!N6*(1-VLOOKUP(O$4,'[1]INTERNAL PARAMETERS-1'!$B$5:$J$44,4, FALSE))</f>
        <v>34.417166013986012</v>
      </c>
      <c r="BD6" s="47">
        <f>$F6*'[1]INTERNAL PARAMETERS-2'!O6*(1-VLOOKUP(P$4,'[1]INTERNAL PARAMETERS-1'!$B$5:$J$44,4, FALSE))</f>
        <v>135.94786594405593</v>
      </c>
      <c r="BE6" s="47">
        <f>$F6*'[1]INTERNAL PARAMETERS-2'!P6*(1-VLOOKUP(Q$4,'[1]INTERNAL PARAMETERS-1'!$B$5:$J$44,4, FALSE))</f>
        <v>27.533672622377622</v>
      </c>
      <c r="BF6" s="47">
        <f>$F6*'[1]INTERNAL PARAMETERS-2'!Q6*(1-VLOOKUP(R$4,'[1]INTERNAL PARAMETERS-1'!$B$5:$J$44,4, FALSE))</f>
        <v>0</v>
      </c>
      <c r="BG6" s="47">
        <f>$F6*'[1]INTERNAL PARAMETERS-2'!R6*(1-VLOOKUP(S$4,'[1]INTERNAL PARAMETERS-1'!$B$5:$J$44,4, FALSE))</f>
        <v>488.83158565384605</v>
      </c>
      <c r="BH6" s="47">
        <f>$F6*'[1]INTERNAL PARAMETERS-2'!S6*(1-VLOOKUP(T$4,'[1]INTERNAL PARAMETERS-1'!$B$5:$J$44,4, FALSE))</f>
        <v>10.531717804195805</v>
      </c>
      <c r="BI6" s="47">
        <f>$F6*'[1]INTERNAL PARAMETERS-2'!T6*(1-VLOOKUP(U$4,'[1]INTERNAL PARAMETERS-1'!$B$5:$J$44,4, FALSE))</f>
        <v>4.1301562237762237</v>
      </c>
      <c r="BJ6" s="47">
        <f>$F6*'[1]INTERNAL PARAMETERS-2'!U6*(1-VLOOKUP(V$4,'[1]INTERNAL PARAMETERS-1'!$B$5:$J$44,4, FALSE))</f>
        <v>112.63032926223775</v>
      </c>
      <c r="BK6" s="47">
        <f>$F6*'[1]INTERNAL PARAMETERS-2'!V6*(1-VLOOKUP(W$4,'[1]INTERNAL PARAMETERS-1'!$B$5:$J$44,4, FALSE))</f>
        <v>57.476703356643355</v>
      </c>
      <c r="BL6" s="47">
        <f>$F6*'[1]INTERNAL PARAMETERS-2'!W6*(1-VLOOKUP(X$4,'[1]INTERNAL PARAMETERS-1'!$B$5:$J$44,4, FALSE))</f>
        <v>5.1626952797202792</v>
      </c>
      <c r="BM6" s="47">
        <f>$F6*'[1]INTERNAL PARAMETERS-2'!X6*(1-VLOOKUP(Y$4,'[1]INTERNAL PARAMETERS-1'!$B$5:$J$44,4, FALSE))</f>
        <v>3.0976171678321673</v>
      </c>
      <c r="BN6" s="47">
        <f>$F6*'[1]INTERNAL PARAMETERS-2'!Y6*(1-VLOOKUP(Z$4,'[1]INTERNAL PARAMETERS-1'!$B$5:$J$44,4, FALSE))</f>
        <v>300.11796451048951</v>
      </c>
      <c r="BO6" s="47">
        <f>$F6*'[1]INTERNAL PARAMETERS-2'!Z6*(1-VLOOKUP(AA$4,'[1]INTERNAL PARAMETERS-1'!$B$5:$J$44,4, FALSE))</f>
        <v>307.00145790209791</v>
      </c>
      <c r="BP6" s="47">
        <f>$F6*'[1]INTERNAL PARAMETERS-2'!AA6*(1-VLOOKUP(AB$4,'[1]INTERNAL PARAMETERS-1'!$B$5:$J$44,4, FALSE))</f>
        <v>37.859063181818179</v>
      </c>
      <c r="BQ6" s="47">
        <f>$F6*'[1]INTERNAL PARAMETERS-2'!AB6*(1-VLOOKUP(AC$4,'[1]INTERNAL PARAMETERS-1'!$B$5:$J$44,4, FALSE))</f>
        <v>323.52178185314682</v>
      </c>
      <c r="BR6" s="47">
        <f>$F6*'[1]INTERNAL PARAMETERS-2'!AC6*(1-VLOOKUP(AD$4,'[1]INTERNAL PARAMETERS-1'!$B$5:$J$44,4, FALSE))</f>
        <v>18.929381118881118</v>
      </c>
      <c r="BS6" s="47">
        <f>$F6*'[1]INTERNAL PARAMETERS-2'!AD6*(1-VLOOKUP(AE$4,'[1]INTERNAL PARAMETERS-1'!$B$5:$J$44,4, FALSE))</f>
        <v>9.9811105594405589</v>
      </c>
      <c r="BT6" s="47">
        <f>$F6*'[1]INTERNAL PARAMETERS-2'!AE6*(1-VLOOKUP(AF$4,'[1]INTERNAL PARAMETERS-1'!$B$5:$J$44,4, FALSE))</f>
        <v>0</v>
      </c>
      <c r="BU6" s="47">
        <f>$F6*'[1]INTERNAL PARAMETERS-2'!AF6*(1-VLOOKUP(AG$4,'[1]INTERNAL PARAMETERS-1'!$B$5:$J$44,4, FALSE))</f>
        <v>0</v>
      </c>
      <c r="BV6" s="47">
        <f>$F6*'[1]INTERNAL PARAMETERS-2'!AG6*(1-VLOOKUP(AH$4,'[1]INTERNAL PARAMETERS-1'!$B$5:$J$44,4, FALSE))</f>
        <v>0</v>
      </c>
      <c r="BW6" s="47">
        <f>$F6*'[1]INTERNAL PARAMETERS-2'!AH6*(1-VLOOKUP(AI$4,'[1]INTERNAL PARAMETERS-1'!$B$5:$J$44,4, FALSE))</f>
        <v>0</v>
      </c>
      <c r="BX6" s="47">
        <f>$F6*'[1]INTERNAL PARAMETERS-2'!AI6*(1-VLOOKUP(AJ$4,'[1]INTERNAL PARAMETERS-1'!$B$5:$J$44,4, FALSE))</f>
        <v>0</v>
      </c>
      <c r="BY6" s="47">
        <f>$F6*'[1]INTERNAL PARAMETERS-2'!AJ6*(1-VLOOKUP(AK$4,'[1]INTERNAL PARAMETERS-1'!$B$5:$J$44,4, FALSE))</f>
        <v>0</v>
      </c>
      <c r="BZ6" s="47">
        <f>$F6*'[1]INTERNAL PARAMETERS-2'!AK6*(1-VLOOKUP(AL$4,'[1]INTERNAL PARAMETERS-1'!$B$5:$J$44,4, FALSE))</f>
        <v>3.7858762237762238</v>
      </c>
      <c r="CA6" s="47">
        <f>$F6*'[1]INTERNAL PARAMETERS-2'!AL6*(1-VLOOKUP(AM$4,'[1]INTERNAL PARAMETERS-1'!$B$5:$J$44,4, FALSE))</f>
        <v>2.4090571678321679</v>
      </c>
      <c r="CB6" s="47">
        <f>$F6*'[1]INTERNAL PARAMETERS-2'!AM6*(1-VLOOKUP(AN$4,'[1]INTERNAL PARAMETERS-1'!$B$5:$J$44,4, FALSE))</f>
        <v>1.3768190559440558</v>
      </c>
      <c r="CC6" s="47">
        <f>$F6*'[1]INTERNAL PARAMETERS-2'!AN6*(1-VLOOKUP(AO$4,'[1]INTERNAL PARAMETERS-1'!$B$5:$J$44,4, FALSE))</f>
        <v>15.143504895104895</v>
      </c>
      <c r="CD6" s="47">
        <f>$F6*'[1]INTERNAL PARAMETERS-2'!AO6*(1-VLOOKUP(AP$4,'[1]INTERNAL PARAMETERS-1'!$B$5:$J$44,4, FALSE))</f>
        <v>215.45186853146853</v>
      </c>
      <c r="CE6" s="47">
        <f>$F6*'[1]INTERNAL PARAMETERS-2'!AP6*(1-VLOOKUP(AQ$4,'[1]INTERNAL PARAMETERS-1'!$B$5:$J$44,4, FALSE))</f>
        <v>18.585402062937064</v>
      </c>
      <c r="CF6" s="47">
        <f>$F6*'[1]INTERNAL PARAMETERS-2'!AQ6*(1-VLOOKUP(AR$4,'[1]INTERNAL PARAMETERS-1'!$B$5:$J$44,4, FALSE))</f>
        <v>2.4090571678321679</v>
      </c>
      <c r="CG6" s="47">
        <f>$F6*'[1]INTERNAL PARAMETERS-2'!AR6*(1-VLOOKUP(AS$4,'[1]INTERNAL PARAMETERS-1'!$B$5:$J$44,4, FALSE))</f>
        <v>0.34427999999999997</v>
      </c>
      <c r="CH6" s="46">
        <f>$F6*'[1]INTERNAL PARAMETERS-2'!AS6*(1-VLOOKUP(AT$4,'[1]INTERNAL PARAMETERS-1'!$B$5:$J$44,4, FALSE))</f>
        <v>0</v>
      </c>
      <c r="CI6" s="45">
        <f t="shared" si="0"/>
        <v>3009.4411613286707</v>
      </c>
    </row>
    <row r="7" spans="3:87">
      <c r="C7" s="30" t="s">
        <v>5</v>
      </c>
      <c r="D7" s="29" t="s">
        <v>89</v>
      </c>
      <c r="E7" s="29" t="s">
        <v>86</v>
      </c>
      <c r="F7" s="133">
        <f>ABS!AL7</f>
        <v>9708.0419580419584</v>
      </c>
      <c r="G7" s="48">
        <f>$F7*'[1]INTERNAL PARAMETERS-2'!F7*VLOOKUP(G$4,'[1]INTERNAL PARAMETERS-1'!$B$5:$J$44,4, FALSE)</f>
        <v>5.9626793706293704</v>
      </c>
      <c r="H7" s="47">
        <f>$F7*'[1]INTERNAL PARAMETERS-2'!G7*VLOOKUP(H$4,'[1]INTERNAL PARAMETERS-1'!$B$5:$J$44,4, FALSE)</f>
        <v>9.6886258741258739</v>
      </c>
      <c r="I7" s="47">
        <f>$F7*'[1]INTERNAL PARAMETERS-2'!H7*VLOOKUP(I$4,'[1]INTERNAL PARAMETERS-1'!$B$5:$J$44,4, FALSE)</f>
        <v>92.263386241258743</v>
      </c>
      <c r="J7" s="47">
        <f>$F7*'[1]INTERNAL PARAMETERS-2'!I7*VLOOKUP(J$4,'[1]INTERNAL PARAMETERS-1'!$B$5:$J$44,4, FALSE)</f>
        <v>0</v>
      </c>
      <c r="K7" s="47">
        <f>$F7*'[1]INTERNAL PARAMETERS-2'!J7*VLOOKUP(K$4,'[1]INTERNAL PARAMETERS-1'!$B$5:$J$44,4, FALSE)</f>
        <v>0</v>
      </c>
      <c r="L7" s="47">
        <f>$F7*'[1]INTERNAL PARAMETERS-2'!K7*VLOOKUP(L$4,'[1]INTERNAL PARAMETERS-1'!$B$5:$J$44,4, FALSE)</f>
        <v>0</v>
      </c>
      <c r="M7" s="47">
        <f>$F7*'[1]INTERNAL PARAMETERS-2'!L7*VLOOKUP(M$4,'[1]INTERNAL PARAMETERS-1'!$B$5:$J$44,4, FALSE)</f>
        <v>4.2853724213286712</v>
      </c>
      <c r="N7" s="47">
        <f>$F7*'[1]INTERNAL PARAMETERS-2'!M7*VLOOKUP(N$4,'[1]INTERNAL PARAMETERS-1'!$B$5:$J$44,4, FALSE)</f>
        <v>27.649959702797204</v>
      </c>
      <c r="O7" s="47">
        <f>$F7*'[1]INTERNAL PARAMETERS-2'!N7*VLOOKUP(O$4,'[1]INTERNAL PARAMETERS-1'!$B$5:$J$44,4, FALSE)</f>
        <v>0</v>
      </c>
      <c r="P7" s="47">
        <f>$F7*'[1]INTERNAL PARAMETERS-2'!O7*VLOOKUP(P$4,'[1]INTERNAL PARAMETERS-1'!$B$5:$J$44,4, FALSE)</f>
        <v>0</v>
      </c>
      <c r="Q7" s="47">
        <f>$F7*'[1]INTERNAL PARAMETERS-2'!P7*VLOOKUP(Q$4,'[1]INTERNAL PARAMETERS-1'!$B$5:$J$44,4, FALSE)</f>
        <v>0</v>
      </c>
      <c r="R7" s="47">
        <f>$F7*'[1]INTERNAL PARAMETERS-2'!Q7*VLOOKUP(R$4,'[1]INTERNAL PARAMETERS-1'!$B$5:$J$44,4, FALSE)</f>
        <v>4.4715241258741258</v>
      </c>
      <c r="S7" s="47">
        <f>$F7*'[1]INTERNAL PARAMETERS-2'!R7*VLOOKUP(S$4,'[1]INTERNAL PARAMETERS-1'!$B$5:$J$44,4, FALSE)</f>
        <v>75.275963181818199</v>
      </c>
      <c r="T7" s="47">
        <f>$F7*'[1]INTERNAL PARAMETERS-2'!S7*VLOOKUP(T$4,'[1]INTERNAL PARAMETERS-1'!$B$5:$J$44,4, FALSE)</f>
        <v>2.2358591433566435</v>
      </c>
      <c r="U7" s="47">
        <f>$F7*'[1]INTERNAL PARAMETERS-2'!T7*VLOOKUP(U$4,'[1]INTERNAL PARAMETERS-1'!$B$5:$J$44,4, FALSE)</f>
        <v>2.83203</v>
      </c>
      <c r="V7" s="47">
        <f>$F7*'[1]INTERNAL PARAMETERS-2'!U7*VLOOKUP(V$4,'[1]INTERNAL PARAMETERS-1'!$B$5:$J$44,4, FALSE)</f>
        <v>60.14423234265734</v>
      </c>
      <c r="W7" s="47">
        <f>$F7*'[1]INTERNAL PARAMETERS-2'!V7*VLOOKUP(W$4,'[1]INTERNAL PARAMETERS-1'!$B$5:$J$44,4, FALSE)</f>
        <v>0</v>
      </c>
      <c r="X7" s="47">
        <f>$F7*'[1]INTERNAL PARAMETERS-2'!W7*VLOOKUP(X$4,'[1]INTERNAL PARAMETERS-1'!$B$5:$J$44,4, FALSE)</f>
        <v>0</v>
      </c>
      <c r="Y7" s="47">
        <f>$F7*'[1]INTERNAL PARAMETERS-2'!X7*VLOOKUP(Y$4,'[1]INTERNAL PARAMETERS-1'!$B$5:$J$44,4, FALSE)</f>
        <v>0</v>
      </c>
      <c r="Z7" s="47">
        <f>$F7*'[1]INTERNAL PARAMETERS-2'!Y7*VLOOKUP(Z$4,'[1]INTERNAL PARAMETERS-1'!$B$5:$J$44,4, FALSE)</f>
        <v>0</v>
      </c>
      <c r="AA7" s="47">
        <f>$F7*'[1]INTERNAL PARAMETERS-2'!Z7*VLOOKUP(AA$4,'[1]INTERNAL PARAMETERS-1'!$B$5:$J$44,4, FALSE)</f>
        <v>0</v>
      </c>
      <c r="AB7" s="47">
        <f>$F7*'[1]INTERNAL PARAMETERS-2'!AA7*VLOOKUP(AB$4,'[1]INTERNAL PARAMETERS-1'!$B$5:$J$44,4, FALSE)</f>
        <v>0</v>
      </c>
      <c r="AC7" s="47">
        <f>$F7*'[1]INTERNAL PARAMETERS-2'!AB7*VLOOKUP(AC$4,'[1]INTERNAL PARAMETERS-1'!$B$5:$J$44,4, FALSE)</f>
        <v>0</v>
      </c>
      <c r="AD7" s="47">
        <f>$F7*'[1]INTERNAL PARAMETERS-2'!AC7*VLOOKUP(AD$4,'[1]INTERNAL PARAMETERS-1'!$B$5:$J$44,4, FALSE)</f>
        <v>0</v>
      </c>
      <c r="AE7" s="47">
        <f>$F7*'[1]INTERNAL PARAMETERS-2'!AD7*VLOOKUP(AE$4,'[1]INTERNAL PARAMETERS-1'!$B$5:$J$44,4, FALSE)</f>
        <v>0</v>
      </c>
      <c r="AF7" s="47">
        <f>$F7*'[1]INTERNAL PARAMETERS-2'!AE7*VLOOKUP(AF$4,'[1]INTERNAL PARAMETERS-1'!$B$5:$J$44,4, FALSE)</f>
        <v>0.74557762237762237</v>
      </c>
      <c r="AG7" s="47">
        <f>$F7*'[1]INTERNAL PARAMETERS-2'!AF7*VLOOKUP(AG$4,'[1]INTERNAL PARAMETERS-1'!$B$5:$J$44,4, FALSE)</f>
        <v>0</v>
      </c>
      <c r="AH7" s="47">
        <f>$F7*'[1]INTERNAL PARAMETERS-2'!AG7*VLOOKUP(AH$4,'[1]INTERNAL PARAMETERS-1'!$B$5:$J$44,4, FALSE)</f>
        <v>1.4901844405594404</v>
      </c>
      <c r="AI7" s="47">
        <f>$F7*'[1]INTERNAL PARAMETERS-2'!AH7*VLOOKUP(AI$4,'[1]INTERNAL PARAMETERS-1'!$B$5:$J$44,4, FALSE)</f>
        <v>8.1984414335664333</v>
      </c>
      <c r="AJ7" s="47">
        <f>$F7*'[1]INTERNAL PARAMETERS-2'!AI7*VLOOKUP(AJ$4,'[1]INTERNAL PARAMETERS-1'!$B$5:$J$44,4, FALSE)</f>
        <v>0.74557762237762237</v>
      </c>
      <c r="AK7" s="47">
        <f>$F7*'[1]INTERNAL PARAMETERS-2'!AJ7*VLOOKUP(AK$4,'[1]INTERNAL PARAMETERS-1'!$B$5:$J$44,4, FALSE)</f>
        <v>0</v>
      </c>
      <c r="AL7" s="47">
        <f>$F7*'[1]INTERNAL PARAMETERS-2'!AK7*VLOOKUP(AL$4,'[1]INTERNAL PARAMETERS-1'!$B$5:$J$44,4, FALSE)</f>
        <v>0</v>
      </c>
      <c r="AM7" s="47">
        <f>$F7*'[1]INTERNAL PARAMETERS-2'!AL7*VLOOKUP(AM$4,'[1]INTERNAL PARAMETERS-1'!$B$5:$J$44,4, FALSE)</f>
        <v>0</v>
      </c>
      <c r="AN7" s="47">
        <f>$F7*'[1]INTERNAL PARAMETERS-2'!AM7*VLOOKUP(AN$4,'[1]INTERNAL PARAMETERS-1'!$B$5:$J$44,4, FALSE)</f>
        <v>0</v>
      </c>
      <c r="AO7" s="47">
        <f>$F7*'[1]INTERNAL PARAMETERS-2'!AN7*VLOOKUP(AO$4,'[1]INTERNAL PARAMETERS-1'!$B$5:$J$44,4, FALSE)</f>
        <v>0</v>
      </c>
      <c r="AP7" s="47">
        <f>$F7*'[1]INTERNAL PARAMETERS-2'!AO7*VLOOKUP(AP$4,'[1]INTERNAL PARAMETERS-1'!$B$5:$J$44,4, FALSE)</f>
        <v>0</v>
      </c>
      <c r="AQ7" s="47">
        <f>$F7*'[1]INTERNAL PARAMETERS-2'!AP7*VLOOKUP(AQ$4,'[1]INTERNAL PARAMETERS-1'!$B$5:$J$44,4, FALSE)</f>
        <v>0</v>
      </c>
      <c r="AR7" s="47">
        <f>$F7*'[1]INTERNAL PARAMETERS-2'!AQ7*VLOOKUP(AR$4,'[1]INTERNAL PARAMETERS-1'!$B$5:$J$44,4, FALSE)</f>
        <v>0</v>
      </c>
      <c r="AS7" s="47">
        <f>$F7*'[1]INTERNAL PARAMETERS-2'!AR7*VLOOKUP(AS$4,'[1]INTERNAL PARAMETERS-1'!$B$5:$J$44,4, FALSE)</f>
        <v>0</v>
      </c>
      <c r="AT7" s="46">
        <f>$F7*'[1]INTERNAL PARAMETERS-2'!AS7*VLOOKUP(AT$4,'[1]INTERNAL PARAMETERS-1'!$B$5:$J$44,4, FALSE)</f>
        <v>0</v>
      </c>
      <c r="AU7" s="48">
        <f>$F7*'[1]INTERNAL PARAMETERS-2'!F7*(1-VLOOKUP(G$4,'[1]INTERNAL PARAMETERS-1'!$B$5:$J$44,4, FALSE))</f>
        <v>0</v>
      </c>
      <c r="AV7" s="47">
        <f>$F7*'[1]INTERNAL PARAMETERS-2'!G7*(1-VLOOKUP(H$4,'[1]INTERNAL PARAMETERS-1'!$B$5:$J$44,4, FALSE))</f>
        <v>0</v>
      </c>
      <c r="AW7" s="47">
        <f>$F7*'[1]INTERNAL PARAMETERS-2'!H7*(1-VLOOKUP(I$4,'[1]INTERNAL PARAMETERS-1'!$B$5:$J$44,4, FALSE))</f>
        <v>1753.004338583916</v>
      </c>
      <c r="AX7" s="47">
        <f>$F7*'[1]INTERNAL PARAMETERS-2'!I7*(1-VLOOKUP(J$4,'[1]INTERNAL PARAMETERS-1'!$B$5:$J$44,4, FALSE))</f>
        <v>0</v>
      </c>
      <c r="AY7" s="47">
        <f>$F7*'[1]INTERNAL PARAMETERS-2'!J7*(1-VLOOKUP(K$4,'[1]INTERNAL PARAMETERS-1'!$B$5:$J$44,4, FALSE))</f>
        <v>0</v>
      </c>
      <c r="AZ7" s="47">
        <f>$F7*'[1]INTERNAL PARAMETERS-2'!K7*(1-VLOOKUP(L$4,'[1]INTERNAL PARAMETERS-1'!$B$5:$J$44,4, FALSE))</f>
        <v>0</v>
      </c>
      <c r="BA7" s="47">
        <f>$F7*'[1]INTERNAL PARAMETERS-2'!L7*(1-VLOOKUP(M$4,'[1]INTERNAL PARAMETERS-1'!$B$5:$J$44,4, FALSE))</f>
        <v>81.422076005244747</v>
      </c>
      <c r="BB7" s="47">
        <f>$F7*'[1]INTERNAL PARAMETERS-2'!M7*(1-VLOOKUP(N$4,'[1]INTERNAL PARAMETERS-1'!$B$5:$J$44,4, FALSE))</f>
        <v>525.34923435314681</v>
      </c>
      <c r="BC7" s="47">
        <f>$F7*'[1]INTERNAL PARAMETERS-2'!N7*(1-VLOOKUP(O$4,'[1]INTERNAL PARAMETERS-1'!$B$5:$J$44,4, FALSE))</f>
        <v>99.867598426573437</v>
      </c>
      <c r="BD7" s="47">
        <f>$F7*'[1]INTERNAL PARAMETERS-2'!O7*(1-VLOOKUP(P$4,'[1]INTERNAL PARAMETERS-1'!$B$5:$J$44,4, FALSE))</f>
        <v>451.64044038461543</v>
      </c>
      <c r="BE7" s="47">
        <f>$F7*'[1]INTERNAL PARAMETERS-2'!P7*(1-VLOOKUP(Q$4,'[1]INTERNAL PARAMETERS-1'!$B$5:$J$44,4, FALSE))</f>
        <v>77.509006993006992</v>
      </c>
      <c r="BF7" s="47">
        <f>$F7*'[1]INTERNAL PARAMETERS-2'!Q7*(1-VLOOKUP(R$4,'[1]INTERNAL PARAMETERS-1'!$B$5:$J$44,4, FALSE))</f>
        <v>0</v>
      </c>
      <c r="BG7" s="47">
        <f>$F7*'[1]INTERNAL PARAMETERS-2'!R7*(1-VLOOKUP(S$4,'[1]INTERNAL PARAMETERS-1'!$B$5:$J$44,4, FALSE))</f>
        <v>1430.2433004545455</v>
      </c>
      <c r="BH7" s="47">
        <f>$F7*'[1]INTERNAL PARAMETERS-2'!S7*(1-VLOOKUP(T$4,'[1]INTERNAL PARAMETERS-1'!$B$5:$J$44,4, FALSE))</f>
        <v>20.122732290209793</v>
      </c>
      <c r="BI7" s="47">
        <f>$F7*'[1]INTERNAL PARAMETERS-2'!T7*(1-VLOOKUP(U$4,'[1]INTERNAL PARAMETERS-1'!$B$5:$J$44,4, FALSE))</f>
        <v>11.32812</v>
      </c>
      <c r="BJ7" s="47">
        <f>$F7*'[1]INTERNAL PARAMETERS-2'!U7*(1-VLOOKUP(V$4,'[1]INTERNAL PARAMETERS-1'!$B$5:$J$44,4, FALSE))</f>
        <v>340.81731660839159</v>
      </c>
      <c r="BK7" s="47">
        <f>$F7*'[1]INTERNAL PARAMETERS-2'!V7*(1-VLOOKUP(W$4,'[1]INTERNAL PARAMETERS-1'!$B$5:$J$44,4, FALSE))</f>
        <v>207.93363828671329</v>
      </c>
      <c r="BL7" s="47">
        <f>$F7*'[1]INTERNAL PARAMETERS-2'!W7*(1-VLOOKUP(X$4,'[1]INTERNAL PARAMETERS-1'!$B$5:$J$44,4, FALSE))</f>
        <v>50.678891433566434</v>
      </c>
      <c r="BM7" s="47">
        <f>$F7*'[1]INTERNAL PARAMETERS-2'!X7*(1-VLOOKUP(Y$4,'[1]INTERNAL PARAMETERS-1'!$B$5:$J$44,4, FALSE))</f>
        <v>8.9430482517482517</v>
      </c>
      <c r="BN7" s="47">
        <f>$F7*'[1]INTERNAL PARAMETERS-2'!Y7*(1-VLOOKUP(Z$4,'[1]INTERNAL PARAMETERS-1'!$B$5:$J$44,4, FALSE))</f>
        <v>662.55541835664349</v>
      </c>
      <c r="BO7" s="47">
        <f>$F7*'[1]INTERNAL PARAMETERS-2'!Z7*(1-VLOOKUP(AA$4,'[1]INTERNAL PARAMETERS-1'!$B$5:$J$44,4, FALSE))</f>
        <v>1480.8753991258743</v>
      </c>
      <c r="BP7" s="47">
        <f>$F7*'[1]INTERNAL PARAMETERS-2'!AA7*(1-VLOOKUP(AB$4,'[1]INTERNAL PARAMETERS-1'!$B$5:$J$44,4, FALSE))</f>
        <v>202.71653653846153</v>
      </c>
      <c r="BQ7" s="47">
        <f>$F7*'[1]INTERNAL PARAMETERS-2'!AB7*(1-VLOOKUP(AC$4,'[1]INTERNAL PARAMETERS-1'!$B$5:$J$44,4, FALSE))</f>
        <v>1094.8195777972028</v>
      </c>
      <c r="BR7" s="47">
        <f>$F7*'[1]INTERNAL PARAMETERS-2'!AC7*(1-VLOOKUP(AD$4,'[1]INTERNAL PARAMETERS-1'!$B$5:$J$44,4, FALSE))</f>
        <v>69.311536363636364</v>
      </c>
      <c r="BS7" s="47">
        <f>$F7*'[1]INTERNAL PARAMETERS-2'!AD7*(1-VLOOKUP(AE$4,'[1]INTERNAL PARAMETERS-1'!$B$5:$J$44,4, FALSE))</f>
        <v>22.358591433566435</v>
      </c>
      <c r="BT7" s="47">
        <f>$F7*'[1]INTERNAL PARAMETERS-2'!AE7*(1-VLOOKUP(AF$4,'[1]INTERNAL PARAMETERS-1'!$B$5:$J$44,4, FALSE))</f>
        <v>0</v>
      </c>
      <c r="BU7" s="47">
        <f>$F7*'[1]INTERNAL PARAMETERS-2'!AF7*(1-VLOOKUP(AG$4,'[1]INTERNAL PARAMETERS-1'!$B$5:$J$44,4, FALSE))</f>
        <v>0</v>
      </c>
      <c r="BV7" s="47">
        <f>$F7*'[1]INTERNAL PARAMETERS-2'!AG7*(1-VLOOKUP(AH$4,'[1]INTERNAL PARAMETERS-1'!$B$5:$J$44,4, FALSE))</f>
        <v>0</v>
      </c>
      <c r="BW7" s="47">
        <f>$F7*'[1]INTERNAL PARAMETERS-2'!AH7*(1-VLOOKUP(AI$4,'[1]INTERNAL PARAMETERS-1'!$B$5:$J$44,4, FALSE))</f>
        <v>0</v>
      </c>
      <c r="BX7" s="47">
        <f>$F7*'[1]INTERNAL PARAMETERS-2'!AI7*(1-VLOOKUP(AJ$4,'[1]INTERNAL PARAMETERS-1'!$B$5:$J$44,4, FALSE))</f>
        <v>0</v>
      </c>
      <c r="BY7" s="47">
        <f>$F7*'[1]INTERNAL PARAMETERS-2'!AJ7*(1-VLOOKUP(AK$4,'[1]INTERNAL PARAMETERS-1'!$B$5:$J$44,4, FALSE))</f>
        <v>0</v>
      </c>
      <c r="BZ7" s="47">
        <f>$F7*'[1]INTERNAL PARAMETERS-2'!AK7*(1-VLOOKUP(AL$4,'[1]INTERNAL PARAMETERS-1'!$B$5:$J$44,4, FALSE))</f>
        <v>11.924387937062939</v>
      </c>
      <c r="CA7" s="47">
        <f>$F7*'[1]INTERNAL PARAMETERS-2'!AL7*(1-VLOOKUP(AM$4,'[1]INTERNAL PARAMETERS-1'!$B$5:$J$44,4, FALSE))</f>
        <v>10.434203496503498</v>
      </c>
      <c r="CB7" s="47">
        <f>$F7*'[1]INTERNAL PARAMETERS-2'!AM7*(1-VLOOKUP(AN$4,'[1]INTERNAL PARAMETERS-1'!$B$5:$J$44,4, FALSE))</f>
        <v>32.792794930069931</v>
      </c>
      <c r="CC7" s="47">
        <f>$F7*'[1]INTERNAL PARAMETERS-2'!AN7*(1-VLOOKUP(AO$4,'[1]INTERNAL PARAMETERS-1'!$B$5:$J$44,4, FALSE))</f>
        <v>54.405808741258745</v>
      </c>
      <c r="CD7" s="47">
        <f>$F7*'[1]INTERNAL PARAMETERS-2'!AO7*(1-VLOOKUP(AP$4,'[1]INTERNAL PARAMETERS-1'!$B$5:$J$44,4, FALSE))</f>
        <v>649.14084597902104</v>
      </c>
      <c r="CE7" s="47">
        <f>$F7*'[1]INTERNAL PARAMETERS-2'!AP7*(1-VLOOKUP(AQ$4,'[1]INTERNAL PARAMETERS-1'!$B$5:$J$44,4, FALSE))</f>
        <v>54.405808741258745</v>
      </c>
      <c r="CF7" s="47">
        <f>$F7*'[1]INTERNAL PARAMETERS-2'!AQ7*(1-VLOOKUP(AR$4,'[1]INTERNAL PARAMETERS-1'!$B$5:$J$44,4, FALSE))</f>
        <v>6.7072861888111897</v>
      </c>
      <c r="CG7" s="47">
        <f>$F7*'[1]INTERNAL PARAMETERS-2'!AR7*(1-VLOOKUP(AS$4,'[1]INTERNAL PARAMETERS-1'!$B$5:$J$44,4, FALSE))</f>
        <v>0.74557762237762237</v>
      </c>
      <c r="CH7" s="46">
        <f>$F7*'[1]INTERNAL PARAMETERS-2'!AS7*(1-VLOOKUP(AT$4,'[1]INTERNAL PARAMETERS-1'!$B$5:$J$44,4, FALSE))</f>
        <v>0</v>
      </c>
      <c r="CI7" s="45">
        <f t="shared" si="0"/>
        <v>9708.0429288461582</v>
      </c>
    </row>
    <row r="8" spans="3:87">
      <c r="C8" s="30" t="s">
        <v>5</v>
      </c>
      <c r="D8" s="29" t="s">
        <v>89</v>
      </c>
      <c r="E8" s="29" t="s">
        <v>85</v>
      </c>
      <c r="F8" s="133">
        <f>ABS!AL8</f>
        <v>19388.811188811189</v>
      </c>
      <c r="G8" s="48">
        <f>$F8*'[1]INTERNAL PARAMETERS-2'!F8*VLOOKUP(G$4,'[1]INTERNAL PARAMETERS-1'!$B$5:$J$44,4, FALSE)</f>
        <v>60.3399193006993</v>
      </c>
      <c r="H8" s="47">
        <f>$F8*'[1]INTERNAL PARAMETERS-2'!G8*VLOOKUP(H$4,'[1]INTERNAL PARAMETERS-1'!$B$5:$J$44,4, FALSE)</f>
        <v>89.23506461538463</v>
      </c>
      <c r="I8" s="47">
        <f>$F8*'[1]INTERNAL PARAMETERS-2'!H8*VLOOKUP(I$4,'[1]INTERNAL PARAMETERS-1'!$B$5:$J$44,4, FALSE)</f>
        <v>215.78670774125877</v>
      </c>
      <c r="J8" s="47">
        <f>$F8*'[1]INTERNAL PARAMETERS-2'!I8*VLOOKUP(J$4,'[1]INTERNAL PARAMETERS-1'!$B$5:$J$44,4, FALSE)</f>
        <v>0</v>
      </c>
      <c r="K8" s="47">
        <f>$F8*'[1]INTERNAL PARAMETERS-2'!J8*VLOOKUP(K$4,'[1]INTERNAL PARAMETERS-1'!$B$5:$J$44,4, FALSE)</f>
        <v>1.7003987412587414</v>
      </c>
      <c r="L8" s="47">
        <f>$F8*'[1]INTERNAL PARAMETERS-2'!K8*VLOOKUP(L$4,'[1]INTERNAL PARAMETERS-1'!$B$5:$J$44,4, FALSE)</f>
        <v>0</v>
      </c>
      <c r="M8" s="47">
        <f>$F8*'[1]INTERNAL PARAMETERS-2'!L8*VLOOKUP(M$4,'[1]INTERNAL PARAMETERS-1'!$B$5:$J$44,4, FALSE)</f>
        <v>11.388212139860141</v>
      </c>
      <c r="N8" s="47">
        <f>$F8*'[1]INTERNAL PARAMETERS-2'!M8*VLOOKUP(N$4,'[1]INTERNAL PARAMETERS-1'!$B$5:$J$44,4, FALSE)</f>
        <v>78.272533825174833</v>
      </c>
      <c r="O8" s="47">
        <f>$F8*'[1]INTERNAL PARAMETERS-2'!N8*VLOOKUP(O$4,'[1]INTERNAL PARAMETERS-1'!$B$5:$J$44,4, FALSE)</f>
        <v>0</v>
      </c>
      <c r="P8" s="47">
        <f>$F8*'[1]INTERNAL PARAMETERS-2'!O8*VLOOKUP(P$4,'[1]INTERNAL PARAMETERS-1'!$B$5:$J$44,4, FALSE)</f>
        <v>0</v>
      </c>
      <c r="Q8" s="47">
        <f>$F8*'[1]INTERNAL PARAMETERS-2'!P8*VLOOKUP(Q$4,'[1]INTERNAL PARAMETERS-1'!$B$5:$J$44,4, FALSE)</f>
        <v>0</v>
      </c>
      <c r="R8" s="47">
        <f>$F8*'[1]INTERNAL PARAMETERS-2'!Q8*VLOOKUP(R$4,'[1]INTERNAL PARAMETERS-1'!$B$5:$J$44,4, FALSE)</f>
        <v>25.496286713286715</v>
      </c>
      <c r="S8" s="47">
        <f>$F8*'[1]INTERNAL PARAMETERS-2'!R8*VLOOKUP(S$4,'[1]INTERNAL PARAMETERS-1'!$B$5:$J$44,4, FALSE)</f>
        <v>78.436466223776222</v>
      </c>
      <c r="T8" s="47">
        <f>$F8*'[1]INTERNAL PARAMETERS-2'!S8*VLOOKUP(T$4,'[1]INTERNAL PARAMETERS-1'!$B$5:$J$44,4, FALSE)</f>
        <v>4.5893316083916096</v>
      </c>
      <c r="U8" s="47">
        <f>$F8*'[1]INTERNAL PARAMETERS-2'!T8*VLOOKUP(U$4,'[1]INTERNAL PARAMETERS-1'!$B$5:$J$44,4, FALSE)</f>
        <v>5.7790290629370631</v>
      </c>
      <c r="V8" s="47">
        <f>$F8*'[1]INTERNAL PARAMETERS-2'!U8*VLOOKUP(V$4,'[1]INTERNAL PARAMETERS-1'!$B$5:$J$44,4, FALSE)</f>
        <v>111.92705062237762</v>
      </c>
      <c r="W8" s="47">
        <f>$F8*'[1]INTERNAL PARAMETERS-2'!V8*VLOOKUP(W$4,'[1]INTERNAL PARAMETERS-1'!$B$5:$J$44,4, FALSE)</f>
        <v>0</v>
      </c>
      <c r="X8" s="47">
        <f>$F8*'[1]INTERNAL PARAMETERS-2'!W8*VLOOKUP(X$4,'[1]INTERNAL PARAMETERS-1'!$B$5:$J$44,4, FALSE)</f>
        <v>0</v>
      </c>
      <c r="Y8" s="47">
        <f>$F8*'[1]INTERNAL PARAMETERS-2'!X8*VLOOKUP(Y$4,'[1]INTERNAL PARAMETERS-1'!$B$5:$J$44,4, FALSE)</f>
        <v>0</v>
      </c>
      <c r="Z8" s="47">
        <f>$F8*'[1]INTERNAL PARAMETERS-2'!Y8*VLOOKUP(Z$4,'[1]INTERNAL PARAMETERS-1'!$B$5:$J$44,4, FALSE)</f>
        <v>0</v>
      </c>
      <c r="AA8" s="47">
        <f>$F8*'[1]INTERNAL PARAMETERS-2'!Z8*VLOOKUP(AA$4,'[1]INTERNAL PARAMETERS-1'!$B$5:$J$44,4, FALSE)</f>
        <v>0</v>
      </c>
      <c r="AB8" s="47">
        <f>$F8*'[1]INTERNAL PARAMETERS-2'!AA8*VLOOKUP(AB$4,'[1]INTERNAL PARAMETERS-1'!$B$5:$J$44,4, FALSE)</f>
        <v>0</v>
      </c>
      <c r="AC8" s="47">
        <f>$F8*'[1]INTERNAL PARAMETERS-2'!AB8*VLOOKUP(AC$4,'[1]INTERNAL PARAMETERS-1'!$B$5:$J$44,4, FALSE)</f>
        <v>0</v>
      </c>
      <c r="AD8" s="47">
        <f>$F8*'[1]INTERNAL PARAMETERS-2'!AC8*VLOOKUP(AD$4,'[1]INTERNAL PARAMETERS-1'!$B$5:$J$44,4, FALSE)</f>
        <v>0</v>
      </c>
      <c r="AE8" s="47">
        <f>$F8*'[1]INTERNAL PARAMETERS-2'!AD8*VLOOKUP(AE$4,'[1]INTERNAL PARAMETERS-1'!$B$5:$J$44,4, FALSE)</f>
        <v>0</v>
      </c>
      <c r="AF8" s="47">
        <f>$F8*'[1]INTERNAL PARAMETERS-2'!AE8*VLOOKUP(AF$4,'[1]INTERNAL PARAMETERS-1'!$B$5:$J$44,4, FALSE)</f>
        <v>3.3988586013986017</v>
      </c>
      <c r="AG8" s="47">
        <f>$F8*'[1]INTERNAL PARAMETERS-2'!AF8*VLOOKUP(AG$4,'[1]INTERNAL PARAMETERS-1'!$B$5:$J$44,4, FALSE)</f>
        <v>0</v>
      </c>
      <c r="AH8" s="47">
        <f>$F8*'[1]INTERNAL PARAMETERS-2'!AG8*VLOOKUP(AH$4,'[1]INTERNAL PARAMETERS-1'!$B$5:$J$44,4, FALSE)</f>
        <v>3.3988586013986017</v>
      </c>
      <c r="AI8" s="47">
        <f>$F8*'[1]INTERNAL PARAMETERS-2'!AH8*VLOOKUP(AI$4,'[1]INTERNAL PARAMETERS-1'!$B$5:$J$44,4, FALSE)</f>
        <v>21.246259300699304</v>
      </c>
      <c r="AJ8" s="47">
        <f>$F8*'[1]INTERNAL PARAMETERS-2'!AI8*VLOOKUP(AJ$4,'[1]INTERNAL PARAMETERS-1'!$B$5:$J$44,4, FALSE)</f>
        <v>13.597373286713287</v>
      </c>
      <c r="AK8" s="47">
        <f>$F8*'[1]INTERNAL PARAMETERS-2'!AJ8*VLOOKUP(AK$4,'[1]INTERNAL PARAMETERS-1'!$B$5:$J$44,4, FALSE)</f>
        <v>1.7003987412587414</v>
      </c>
      <c r="AL8" s="47">
        <f>$F8*'[1]INTERNAL PARAMETERS-2'!AK8*VLOOKUP(AL$4,'[1]INTERNAL PARAMETERS-1'!$B$5:$J$44,4, FALSE)</f>
        <v>0</v>
      </c>
      <c r="AM8" s="47">
        <f>$F8*'[1]INTERNAL PARAMETERS-2'!AL8*VLOOKUP(AM$4,'[1]INTERNAL PARAMETERS-1'!$B$5:$J$44,4, FALSE)</f>
        <v>0</v>
      </c>
      <c r="AN8" s="47">
        <f>$F8*'[1]INTERNAL PARAMETERS-2'!AM8*VLOOKUP(AN$4,'[1]INTERNAL PARAMETERS-1'!$B$5:$J$44,4, FALSE)</f>
        <v>0</v>
      </c>
      <c r="AO8" s="47">
        <f>$F8*'[1]INTERNAL PARAMETERS-2'!AN8*VLOOKUP(AO$4,'[1]INTERNAL PARAMETERS-1'!$B$5:$J$44,4, FALSE)</f>
        <v>0</v>
      </c>
      <c r="AP8" s="47">
        <f>$F8*'[1]INTERNAL PARAMETERS-2'!AO8*VLOOKUP(AP$4,'[1]INTERNAL PARAMETERS-1'!$B$5:$J$44,4, FALSE)</f>
        <v>0</v>
      </c>
      <c r="AQ8" s="47">
        <f>$F8*'[1]INTERNAL PARAMETERS-2'!AP8*VLOOKUP(AQ$4,'[1]INTERNAL PARAMETERS-1'!$B$5:$J$44,4, FALSE)</f>
        <v>0</v>
      </c>
      <c r="AR8" s="47">
        <f>$F8*'[1]INTERNAL PARAMETERS-2'!AQ8*VLOOKUP(AR$4,'[1]INTERNAL PARAMETERS-1'!$B$5:$J$44,4, FALSE)</f>
        <v>0</v>
      </c>
      <c r="AS8" s="47">
        <f>$F8*'[1]INTERNAL PARAMETERS-2'!AR8*VLOOKUP(AS$4,'[1]INTERNAL PARAMETERS-1'!$B$5:$J$44,4, FALSE)</f>
        <v>0</v>
      </c>
      <c r="AT8" s="46">
        <f>$F8*'[1]INTERNAL PARAMETERS-2'!AS8*VLOOKUP(AT$4,'[1]INTERNAL PARAMETERS-1'!$B$5:$J$44,4, FALSE)</f>
        <v>0</v>
      </c>
      <c r="AU8" s="48">
        <f>$F8*'[1]INTERNAL PARAMETERS-2'!F8*(1-VLOOKUP(G$4,'[1]INTERNAL PARAMETERS-1'!$B$5:$J$44,4, FALSE))</f>
        <v>0</v>
      </c>
      <c r="AV8" s="47">
        <f>$F8*'[1]INTERNAL PARAMETERS-2'!G8*(1-VLOOKUP(H$4,'[1]INTERNAL PARAMETERS-1'!$B$5:$J$44,4, FALSE))</f>
        <v>0</v>
      </c>
      <c r="AW8" s="47">
        <f>$F8*'[1]INTERNAL PARAMETERS-2'!H8*(1-VLOOKUP(I$4,'[1]INTERNAL PARAMETERS-1'!$B$5:$J$44,4, FALSE))</f>
        <v>4099.9474470839159</v>
      </c>
      <c r="AX8" s="47">
        <f>$F8*'[1]INTERNAL PARAMETERS-2'!I8*(1-VLOOKUP(J$4,'[1]INTERNAL PARAMETERS-1'!$B$5:$J$44,4, FALSE))</f>
        <v>0</v>
      </c>
      <c r="AY8" s="47">
        <f>$F8*'[1]INTERNAL PARAMETERS-2'!J8*(1-VLOOKUP(K$4,'[1]INTERNAL PARAMETERS-1'!$B$5:$J$44,4, FALSE))</f>
        <v>0</v>
      </c>
      <c r="AZ8" s="47">
        <f>$F8*'[1]INTERNAL PARAMETERS-2'!K8*(1-VLOOKUP(L$4,'[1]INTERNAL PARAMETERS-1'!$B$5:$J$44,4, FALSE))</f>
        <v>0</v>
      </c>
      <c r="BA8" s="47">
        <f>$F8*'[1]INTERNAL PARAMETERS-2'!L8*(1-VLOOKUP(M$4,'[1]INTERNAL PARAMETERS-1'!$B$5:$J$44,4, FALSE))</f>
        <v>216.37603065734265</v>
      </c>
      <c r="BB8" s="47">
        <f>$F8*'[1]INTERNAL PARAMETERS-2'!M8*(1-VLOOKUP(N$4,'[1]INTERNAL PARAMETERS-1'!$B$5:$J$44,4, FALSE))</f>
        <v>1487.1781426783218</v>
      </c>
      <c r="BC8" s="47">
        <f>$F8*'[1]INTERNAL PARAMETERS-2'!N8*(1-VLOOKUP(O$4,'[1]INTERNAL PARAMETERS-1'!$B$5:$J$44,4, FALSE))</f>
        <v>543.9143202797203</v>
      </c>
      <c r="BD8" s="47">
        <f>$F8*'[1]INTERNAL PARAMETERS-2'!O8*(1-VLOOKUP(P$4,'[1]INTERNAL PARAMETERS-1'!$B$5:$J$44,4, FALSE))</f>
        <v>965.44646433566425</v>
      </c>
      <c r="BE8" s="47">
        <f>$F8*'[1]INTERNAL PARAMETERS-2'!P8*(1-VLOOKUP(Q$4,'[1]INTERNAL PARAMETERS-1'!$B$5:$J$44,4, FALSE))</f>
        <v>299.15190671328668</v>
      </c>
      <c r="BF8" s="47">
        <f>$F8*'[1]INTERNAL PARAMETERS-2'!Q8*(1-VLOOKUP(R$4,'[1]INTERNAL PARAMETERS-1'!$B$5:$J$44,4, FALSE))</f>
        <v>0</v>
      </c>
      <c r="BG8" s="47">
        <f>$F8*'[1]INTERNAL PARAMETERS-2'!R8*(1-VLOOKUP(S$4,'[1]INTERNAL PARAMETERS-1'!$B$5:$J$44,4, FALSE))</f>
        <v>1490.2928582517482</v>
      </c>
      <c r="BH8" s="47">
        <f>$F8*'[1]INTERNAL PARAMETERS-2'!S8*(1-VLOOKUP(T$4,'[1]INTERNAL PARAMETERS-1'!$B$5:$J$44,4, FALSE))</f>
        <v>41.30398447552448</v>
      </c>
      <c r="BI8" s="47">
        <f>$F8*'[1]INTERNAL PARAMETERS-2'!T8*(1-VLOOKUP(U$4,'[1]INTERNAL PARAMETERS-1'!$B$5:$J$44,4, FALSE))</f>
        <v>23.116116251748252</v>
      </c>
      <c r="BJ8" s="47">
        <f>$F8*'[1]INTERNAL PARAMETERS-2'!U8*(1-VLOOKUP(V$4,'[1]INTERNAL PARAMETERS-1'!$B$5:$J$44,4, FALSE))</f>
        <v>634.25328686013984</v>
      </c>
      <c r="BK8" s="47">
        <f>$F8*'[1]INTERNAL PARAMETERS-2'!V8*(1-VLOOKUP(W$4,'[1]INTERNAL PARAMETERS-1'!$B$5:$J$44,4, FALSE))</f>
        <v>617.85161286713299</v>
      </c>
      <c r="BL8" s="47">
        <f>$F8*'[1]INTERNAL PARAMETERS-2'!W8*(1-VLOOKUP(X$4,'[1]INTERNAL PARAMETERS-1'!$B$5:$J$44,4, FALSE))</f>
        <v>431.73065874125871</v>
      </c>
      <c r="BM8" s="47">
        <f>$F8*'[1]INTERNAL PARAMETERS-2'!X8*(1-VLOOKUP(Y$4,'[1]INTERNAL PARAMETERS-1'!$B$5:$J$44,4, FALSE))</f>
        <v>54.39143202797203</v>
      </c>
      <c r="BN8" s="47">
        <f>$F8*'[1]INTERNAL PARAMETERS-2'!Y8*(1-VLOOKUP(Z$4,'[1]INTERNAL PARAMETERS-1'!$B$5:$J$44,4, FALSE))</f>
        <v>821.81996769230773</v>
      </c>
      <c r="BO8" s="47">
        <f>$F8*'[1]INTERNAL PARAMETERS-2'!Z8*(1-VLOOKUP(AA$4,'[1]INTERNAL PARAMETERS-1'!$B$5:$J$44,4, FALSE))</f>
        <v>1232.3043671328671</v>
      </c>
      <c r="BP8" s="47">
        <f>$F8*'[1]INTERNAL PARAMETERS-2'!AA8*(1-VLOOKUP(AB$4,'[1]INTERNAL PARAMETERS-1'!$B$5:$J$44,4, FALSE))</f>
        <v>533.71580559440554</v>
      </c>
      <c r="BQ8" s="47">
        <f>$F8*'[1]INTERNAL PARAMETERS-2'!AB8*(1-VLOOKUP(AC$4,'[1]INTERNAL PARAMETERS-1'!$B$5:$J$44,4, FALSE))</f>
        <v>2906.5359688111889</v>
      </c>
      <c r="BR8" s="47">
        <f>$F8*'[1]INTERNAL PARAMETERS-2'!AC8*(1-VLOOKUP(AD$4,'[1]INTERNAL PARAMETERS-1'!$B$5:$J$44,4, FALSE))</f>
        <v>335.69593804195807</v>
      </c>
      <c r="BS8" s="47">
        <f>$F8*'[1]INTERNAL PARAMETERS-2'!AD8*(1-VLOOKUP(AE$4,'[1]INTERNAL PARAMETERS-1'!$B$5:$J$44,4, FALSE))</f>
        <v>60.3399193006993</v>
      </c>
      <c r="BT8" s="47">
        <f>$F8*'[1]INTERNAL PARAMETERS-2'!AE8*(1-VLOOKUP(AF$4,'[1]INTERNAL PARAMETERS-1'!$B$5:$J$44,4, FALSE))</f>
        <v>0</v>
      </c>
      <c r="BU8" s="47">
        <f>$F8*'[1]INTERNAL PARAMETERS-2'!AF8*(1-VLOOKUP(AG$4,'[1]INTERNAL PARAMETERS-1'!$B$5:$J$44,4, FALSE))</f>
        <v>0</v>
      </c>
      <c r="BV8" s="47">
        <f>$F8*'[1]INTERNAL PARAMETERS-2'!AG8*(1-VLOOKUP(AH$4,'[1]INTERNAL PARAMETERS-1'!$B$5:$J$44,4, FALSE))</f>
        <v>0</v>
      </c>
      <c r="BW8" s="47">
        <f>$F8*'[1]INTERNAL PARAMETERS-2'!AH8*(1-VLOOKUP(AI$4,'[1]INTERNAL PARAMETERS-1'!$B$5:$J$44,4, FALSE))</f>
        <v>0</v>
      </c>
      <c r="BX8" s="47">
        <f>$F8*'[1]INTERNAL PARAMETERS-2'!AI8*(1-VLOOKUP(AJ$4,'[1]INTERNAL PARAMETERS-1'!$B$5:$J$44,4, FALSE))</f>
        <v>0</v>
      </c>
      <c r="BY8" s="47">
        <f>$F8*'[1]INTERNAL PARAMETERS-2'!AJ8*(1-VLOOKUP(AK$4,'[1]INTERNAL PARAMETERS-1'!$B$5:$J$44,4, FALSE))</f>
        <v>0</v>
      </c>
      <c r="BZ8" s="47">
        <f>$F8*'[1]INTERNAL PARAMETERS-2'!AK8*(1-VLOOKUP(AL$4,'[1]INTERNAL PARAMETERS-1'!$B$5:$J$44,4, FALSE))</f>
        <v>94.334321958041954</v>
      </c>
      <c r="CA8" s="47">
        <f>$F8*'[1]INTERNAL PARAMETERS-2'!AL8*(1-VLOOKUP(AM$4,'[1]INTERNAL PARAMETERS-1'!$B$5:$J$44,4, FALSE))</f>
        <v>111.33249272727272</v>
      </c>
      <c r="CB8" s="47">
        <f>$F8*'[1]INTERNAL PARAMETERS-2'!AM8*(1-VLOOKUP(AN$4,'[1]INTERNAL PARAMETERS-1'!$B$5:$J$44,4, FALSE))</f>
        <v>125.77909594405595</v>
      </c>
      <c r="CC8" s="47">
        <f>$F8*'[1]INTERNAL PARAMETERS-2'!AN8*(1-VLOOKUP(AO$4,'[1]INTERNAL PARAMETERS-1'!$B$5:$J$44,4, FALSE))</f>
        <v>166.57315468531468</v>
      </c>
      <c r="CD8" s="47">
        <f>$F8*'[1]INTERNAL PARAMETERS-2'!AO8*(1-VLOOKUP(AP$4,'[1]INTERNAL PARAMETERS-1'!$B$5:$J$44,4, FALSE))</f>
        <v>1267.1479997202798</v>
      </c>
      <c r="CE8" s="47">
        <f>$F8*'[1]INTERNAL PARAMETERS-2'!AP8*(1-VLOOKUP(AQ$4,'[1]INTERNAL PARAMETERS-1'!$B$5:$J$44,4, FALSE))</f>
        <v>79.036549930069924</v>
      </c>
      <c r="CF8" s="47">
        <f>$F8*'[1]INTERNAL PARAMETERS-2'!AQ8*(1-VLOOKUP(AR$4,'[1]INTERNAL PARAMETERS-1'!$B$5:$J$44,4, FALSE))</f>
        <v>21.246259300699304</v>
      </c>
      <c r="CG8" s="47">
        <f>$F8*'[1]INTERNAL PARAMETERS-2'!AR8*(1-VLOOKUP(AS$4,'[1]INTERNAL PARAMETERS-1'!$B$5:$J$44,4, FALSE))</f>
        <v>1.7003987412587414</v>
      </c>
      <c r="CH8" s="46">
        <f>$F8*'[1]INTERNAL PARAMETERS-2'!AS8*(1-VLOOKUP(AT$4,'[1]INTERNAL PARAMETERS-1'!$B$5:$J$44,4, FALSE))</f>
        <v>0</v>
      </c>
      <c r="CI8" s="45">
        <f t="shared" si="0"/>
        <v>19388.809249930069</v>
      </c>
    </row>
    <row r="9" spans="3:87">
      <c r="C9" s="30" t="s">
        <v>5</v>
      </c>
      <c r="D9" s="29" t="s">
        <v>89</v>
      </c>
      <c r="E9" s="29" t="s">
        <v>84</v>
      </c>
      <c r="F9" s="133">
        <f>ABS!AL9</f>
        <v>24653.496503496503</v>
      </c>
      <c r="G9" s="48">
        <f>$F9*'[1]INTERNAL PARAMETERS-2'!F9*VLOOKUP(G$4,'[1]INTERNAL PARAMETERS-1'!$B$5:$J$44,4, FALSE)</f>
        <v>153.12779748251748</v>
      </c>
      <c r="H9" s="47">
        <f>$F9*'[1]INTERNAL PARAMETERS-2'!G9*VLOOKUP(H$4,'[1]INTERNAL PARAMETERS-1'!$B$5:$J$44,4, FALSE)</f>
        <v>187.30740503496503</v>
      </c>
      <c r="I9" s="47">
        <f>$F9*'[1]INTERNAL PARAMETERS-2'!H9*VLOOKUP(I$4,'[1]INTERNAL PARAMETERS-1'!$B$5:$J$44,4, FALSE)</f>
        <v>285.06948947727273</v>
      </c>
      <c r="J9" s="47">
        <f>$F9*'[1]INTERNAL PARAMETERS-2'!I9*VLOOKUP(J$4,'[1]INTERNAL PARAMETERS-1'!$B$5:$J$44,4, FALSE)</f>
        <v>0</v>
      </c>
      <c r="K9" s="47">
        <f>$F9*'[1]INTERNAL PARAMETERS-2'!J9*VLOOKUP(K$4,'[1]INTERNAL PARAMETERS-1'!$B$5:$J$44,4, FALSE)</f>
        <v>2.7340727622377621</v>
      </c>
      <c r="L9" s="47">
        <f>$F9*'[1]INTERNAL PARAMETERS-2'!K9*VLOOKUP(L$4,'[1]INTERNAL PARAMETERS-1'!$B$5:$J$44,4, FALSE)</f>
        <v>0</v>
      </c>
      <c r="M9" s="47">
        <f>$F9*'[1]INTERNAL PARAMETERS-2'!L9*VLOOKUP(M$4,'[1]INTERNAL PARAMETERS-1'!$B$5:$J$44,4, FALSE)</f>
        <v>17.568574678321678</v>
      </c>
      <c r="N9" s="47">
        <f>$F9*'[1]INTERNAL PARAMETERS-2'!M9*VLOOKUP(N$4,'[1]INTERNAL PARAMETERS-1'!$B$5:$J$44,4, FALSE)</f>
        <v>82.511061702797207</v>
      </c>
      <c r="O9" s="47">
        <f>$F9*'[1]INTERNAL PARAMETERS-2'!N9*VLOOKUP(O$4,'[1]INTERNAL PARAMETERS-1'!$B$5:$J$44,4, FALSE)</f>
        <v>0</v>
      </c>
      <c r="P9" s="47">
        <f>$F9*'[1]INTERNAL PARAMETERS-2'!O9*VLOOKUP(P$4,'[1]INTERNAL PARAMETERS-1'!$B$5:$J$44,4, FALSE)</f>
        <v>0</v>
      </c>
      <c r="Q9" s="47">
        <f>$F9*'[1]INTERNAL PARAMETERS-2'!P9*VLOOKUP(Q$4,'[1]INTERNAL PARAMETERS-1'!$B$5:$J$44,4, FALSE)</f>
        <v>0</v>
      </c>
      <c r="R9" s="47">
        <f>$F9*'[1]INTERNAL PARAMETERS-2'!Q9*VLOOKUP(R$4,'[1]INTERNAL PARAMETERS-1'!$B$5:$J$44,4, FALSE)</f>
        <v>19.140974685314685</v>
      </c>
      <c r="S9" s="47">
        <f>$F9*'[1]INTERNAL PARAMETERS-2'!R9*VLOOKUP(S$4,'[1]INTERNAL PARAMETERS-1'!$B$5:$J$44,4, FALSE)</f>
        <v>94.262520613636354</v>
      </c>
      <c r="T9" s="47">
        <f>$F9*'[1]INTERNAL PARAMETERS-2'!S9*VLOOKUP(T$4,'[1]INTERNAL PARAMETERS-1'!$B$5:$J$44,4, FALSE)</f>
        <v>5.3320582237762233</v>
      </c>
      <c r="U9" s="47">
        <f>$F9*'[1]INTERNAL PARAMETERS-2'!T9*VLOOKUP(U$4,'[1]INTERNAL PARAMETERS-1'!$B$5:$J$44,4, FALSE)</f>
        <v>10.390955706293708</v>
      </c>
      <c r="V9" s="47">
        <f>$F9*'[1]INTERNAL PARAMETERS-2'!U9*VLOOKUP(V$4,'[1]INTERNAL PARAMETERS-1'!$B$5:$J$44,4, FALSE)</f>
        <v>112.58968337937063</v>
      </c>
      <c r="W9" s="47">
        <f>$F9*'[1]INTERNAL PARAMETERS-2'!V9*VLOOKUP(W$4,'[1]INTERNAL PARAMETERS-1'!$B$5:$J$44,4, FALSE)</f>
        <v>0</v>
      </c>
      <c r="X9" s="47">
        <f>$F9*'[1]INTERNAL PARAMETERS-2'!W9*VLOOKUP(X$4,'[1]INTERNAL PARAMETERS-1'!$B$5:$J$44,4, FALSE)</f>
        <v>0</v>
      </c>
      <c r="Y9" s="47">
        <f>$F9*'[1]INTERNAL PARAMETERS-2'!X9*VLOOKUP(Y$4,'[1]INTERNAL PARAMETERS-1'!$B$5:$J$44,4, FALSE)</f>
        <v>0</v>
      </c>
      <c r="Z9" s="47">
        <f>$F9*'[1]INTERNAL PARAMETERS-2'!Y9*VLOOKUP(Z$4,'[1]INTERNAL PARAMETERS-1'!$B$5:$J$44,4, FALSE)</f>
        <v>0</v>
      </c>
      <c r="AA9" s="47">
        <f>$F9*'[1]INTERNAL PARAMETERS-2'!Z9*VLOOKUP(AA$4,'[1]INTERNAL PARAMETERS-1'!$B$5:$J$44,4, FALSE)</f>
        <v>0</v>
      </c>
      <c r="AB9" s="47">
        <f>$F9*'[1]INTERNAL PARAMETERS-2'!AA9*VLOOKUP(AB$4,'[1]INTERNAL PARAMETERS-1'!$B$5:$J$44,4, FALSE)</f>
        <v>0</v>
      </c>
      <c r="AC9" s="47">
        <f>$F9*'[1]INTERNAL PARAMETERS-2'!AB9*VLOOKUP(AC$4,'[1]INTERNAL PARAMETERS-1'!$B$5:$J$44,4, FALSE)</f>
        <v>0</v>
      </c>
      <c r="AD9" s="47">
        <f>$F9*'[1]INTERNAL PARAMETERS-2'!AC9*VLOOKUP(AD$4,'[1]INTERNAL PARAMETERS-1'!$B$5:$J$44,4, FALSE)</f>
        <v>0</v>
      </c>
      <c r="AE9" s="47">
        <f>$F9*'[1]INTERNAL PARAMETERS-2'!AD9*VLOOKUP(AE$4,'[1]INTERNAL PARAMETERS-1'!$B$5:$J$44,4, FALSE)</f>
        <v>0</v>
      </c>
      <c r="AF9" s="47">
        <f>$F9*'[1]INTERNAL PARAMETERS-2'!AE9*VLOOKUP(AF$4,'[1]INTERNAL PARAMETERS-1'!$B$5:$J$44,4, FALSE)</f>
        <v>1.368269055944056</v>
      </c>
      <c r="AG9" s="47">
        <f>$F9*'[1]INTERNAL PARAMETERS-2'!AF9*VLOOKUP(AG$4,'[1]INTERNAL PARAMETERS-1'!$B$5:$J$44,4, FALSE)</f>
        <v>0</v>
      </c>
      <c r="AH9" s="47">
        <f>$F9*'[1]INTERNAL PARAMETERS-2'!AG9*VLOOKUP(AH$4,'[1]INTERNAL PARAMETERS-1'!$B$5:$J$44,4, FALSE)</f>
        <v>1.368269055944056</v>
      </c>
      <c r="AI9" s="47">
        <f>$F9*'[1]INTERNAL PARAMETERS-2'!AH9*VLOOKUP(AI$4,'[1]INTERNAL PARAMETERS-1'!$B$5:$J$44,4, FALSE)</f>
        <v>12.304560104895106</v>
      </c>
      <c r="AJ9" s="47">
        <f>$F9*'[1]INTERNAL PARAMETERS-2'!AI9*VLOOKUP(AJ$4,'[1]INTERNAL PARAMETERS-1'!$B$5:$J$44,4, FALSE)</f>
        <v>25.977389265734267</v>
      </c>
      <c r="AK9" s="47">
        <f>$F9*'[1]INTERNAL PARAMETERS-2'!AJ9*VLOOKUP(AK$4,'[1]INTERNAL PARAMETERS-1'!$B$5:$J$44,4, FALSE)</f>
        <v>1.368269055944056</v>
      </c>
      <c r="AL9" s="47">
        <f>$F9*'[1]INTERNAL PARAMETERS-2'!AK9*VLOOKUP(AL$4,'[1]INTERNAL PARAMETERS-1'!$B$5:$J$44,4, FALSE)</f>
        <v>0</v>
      </c>
      <c r="AM9" s="47">
        <f>$F9*'[1]INTERNAL PARAMETERS-2'!AL9*VLOOKUP(AM$4,'[1]INTERNAL PARAMETERS-1'!$B$5:$J$44,4, FALSE)</f>
        <v>0</v>
      </c>
      <c r="AN9" s="47">
        <f>$F9*'[1]INTERNAL PARAMETERS-2'!AM9*VLOOKUP(AN$4,'[1]INTERNAL PARAMETERS-1'!$B$5:$J$44,4, FALSE)</f>
        <v>0</v>
      </c>
      <c r="AO9" s="47">
        <f>$F9*'[1]INTERNAL PARAMETERS-2'!AN9*VLOOKUP(AO$4,'[1]INTERNAL PARAMETERS-1'!$B$5:$J$44,4, FALSE)</f>
        <v>0</v>
      </c>
      <c r="AP9" s="47">
        <f>$F9*'[1]INTERNAL PARAMETERS-2'!AO9*VLOOKUP(AP$4,'[1]INTERNAL PARAMETERS-1'!$B$5:$J$44,4, FALSE)</f>
        <v>0</v>
      </c>
      <c r="AQ9" s="47">
        <f>$F9*'[1]INTERNAL PARAMETERS-2'!AP9*VLOOKUP(AQ$4,'[1]INTERNAL PARAMETERS-1'!$B$5:$J$44,4, FALSE)</f>
        <v>0</v>
      </c>
      <c r="AR9" s="47">
        <f>$F9*'[1]INTERNAL PARAMETERS-2'!AQ9*VLOOKUP(AR$4,'[1]INTERNAL PARAMETERS-1'!$B$5:$J$44,4, FALSE)</f>
        <v>0</v>
      </c>
      <c r="AS9" s="47">
        <f>$F9*'[1]INTERNAL PARAMETERS-2'!AR9*VLOOKUP(AS$4,'[1]INTERNAL PARAMETERS-1'!$B$5:$J$44,4, FALSE)</f>
        <v>0</v>
      </c>
      <c r="AT9" s="46">
        <f>$F9*'[1]INTERNAL PARAMETERS-2'!AS9*VLOOKUP(AT$4,'[1]INTERNAL PARAMETERS-1'!$B$5:$J$44,4, FALSE)</f>
        <v>0</v>
      </c>
      <c r="AU9" s="48">
        <f>$F9*'[1]INTERNAL PARAMETERS-2'!F9*(1-VLOOKUP(G$4,'[1]INTERNAL PARAMETERS-1'!$B$5:$J$44,4, FALSE))</f>
        <v>0</v>
      </c>
      <c r="AV9" s="47">
        <f>$F9*'[1]INTERNAL PARAMETERS-2'!G9*(1-VLOOKUP(H$4,'[1]INTERNAL PARAMETERS-1'!$B$5:$J$44,4, FALSE))</f>
        <v>0</v>
      </c>
      <c r="AW9" s="47">
        <f>$F9*'[1]INTERNAL PARAMETERS-2'!H9*(1-VLOOKUP(I$4,'[1]INTERNAL PARAMETERS-1'!$B$5:$J$44,4, FALSE))</f>
        <v>5416.3203000681806</v>
      </c>
      <c r="AX9" s="47">
        <f>$F9*'[1]INTERNAL PARAMETERS-2'!I9*(1-VLOOKUP(J$4,'[1]INTERNAL PARAMETERS-1'!$B$5:$J$44,4, FALSE))</f>
        <v>0</v>
      </c>
      <c r="AY9" s="47">
        <f>$F9*'[1]INTERNAL PARAMETERS-2'!J9*(1-VLOOKUP(K$4,'[1]INTERNAL PARAMETERS-1'!$B$5:$J$44,4, FALSE))</f>
        <v>0</v>
      </c>
      <c r="AZ9" s="47">
        <f>$F9*'[1]INTERNAL PARAMETERS-2'!K9*(1-VLOOKUP(L$4,'[1]INTERNAL PARAMETERS-1'!$B$5:$J$44,4, FALSE))</f>
        <v>0</v>
      </c>
      <c r="BA9" s="47">
        <f>$F9*'[1]INTERNAL PARAMETERS-2'!L9*(1-VLOOKUP(M$4,'[1]INTERNAL PARAMETERS-1'!$B$5:$J$44,4, FALSE))</f>
        <v>333.80291888811189</v>
      </c>
      <c r="BB9" s="47">
        <f>$F9*'[1]INTERNAL PARAMETERS-2'!M9*(1-VLOOKUP(N$4,'[1]INTERNAL PARAMETERS-1'!$B$5:$J$44,4, FALSE))</f>
        <v>1567.7101723531468</v>
      </c>
      <c r="BC9" s="47">
        <f>$F9*'[1]INTERNAL PARAMETERS-2'!N9*(1-VLOOKUP(O$4,'[1]INTERNAL PARAMETERS-1'!$B$5:$J$44,4, FALSE))</f>
        <v>998.06229104895101</v>
      </c>
      <c r="BD9" s="47">
        <f>$F9*'[1]INTERNAL PARAMETERS-2'!O9*(1-VLOOKUP(P$4,'[1]INTERNAL PARAMETERS-1'!$B$5:$J$44,4, FALSE))</f>
        <v>966.61675625874125</v>
      </c>
      <c r="BE9" s="47">
        <f>$F9*'[1]INTERNAL PARAMETERS-2'!P9*(1-VLOOKUP(Q$4,'[1]INTERNAL PARAMETERS-1'!$B$5:$J$44,4, FALSE))</f>
        <v>542.7812404195804</v>
      </c>
      <c r="BF9" s="47">
        <f>$F9*'[1]INTERNAL PARAMETERS-2'!Q9*(1-VLOOKUP(R$4,'[1]INTERNAL PARAMETERS-1'!$B$5:$J$44,4, FALSE))</f>
        <v>0</v>
      </c>
      <c r="BG9" s="47">
        <f>$F9*'[1]INTERNAL PARAMETERS-2'!R9*(1-VLOOKUP(S$4,'[1]INTERNAL PARAMETERS-1'!$B$5:$J$44,4, FALSE))</f>
        <v>1790.9878916590906</v>
      </c>
      <c r="BH9" s="47">
        <f>$F9*'[1]INTERNAL PARAMETERS-2'!S9*(1-VLOOKUP(T$4,'[1]INTERNAL PARAMETERS-1'!$B$5:$J$44,4, FALSE))</f>
        <v>47.988524013986009</v>
      </c>
      <c r="BI9" s="47">
        <f>$F9*'[1]INTERNAL PARAMETERS-2'!T9*(1-VLOOKUP(U$4,'[1]INTERNAL PARAMETERS-1'!$B$5:$J$44,4, FALSE))</f>
        <v>41.563822825174832</v>
      </c>
      <c r="BJ9" s="47">
        <f>$F9*'[1]INTERNAL PARAMETERS-2'!U9*(1-VLOOKUP(V$4,'[1]INTERNAL PARAMETERS-1'!$B$5:$J$44,4, FALSE))</f>
        <v>638.00820581643359</v>
      </c>
      <c r="BK9" s="47">
        <f>$F9*'[1]INTERNAL PARAMETERS-2'!V9*(1-VLOOKUP(W$4,'[1]INTERNAL PARAMETERS-1'!$B$5:$J$44,4, FALSE))</f>
        <v>720.51815811188806</v>
      </c>
      <c r="BL9" s="47">
        <f>$F9*'[1]INTERNAL PARAMETERS-2'!W9*(1-VLOOKUP(X$4,'[1]INTERNAL PARAMETERS-1'!$B$5:$J$44,4, FALSE))</f>
        <v>933.80295241258727</v>
      </c>
      <c r="BM9" s="47">
        <f>$F9*'[1]INTERNAL PARAMETERS-2'!X9*(1-VLOOKUP(Y$4,'[1]INTERNAL PARAMETERS-1'!$B$5:$J$44,4, FALSE))</f>
        <v>153.12779748251748</v>
      </c>
      <c r="BN9" s="47">
        <f>$F9*'[1]INTERNAL PARAMETERS-2'!Y9*(1-VLOOKUP(Z$4,'[1]INTERNAL PARAMETERS-1'!$B$5:$J$44,4, FALSE))</f>
        <v>1100.603579055944</v>
      </c>
      <c r="BO9" s="47">
        <f>$F9*'[1]INTERNAL PARAMETERS-2'!Z9*(1-VLOOKUP(AA$4,'[1]INTERNAL PARAMETERS-1'!$B$5:$J$44,4, FALSE))</f>
        <v>1266.0334712937063</v>
      </c>
      <c r="BP9" s="47">
        <f>$F9*'[1]INTERNAL PARAMETERS-2'!AA9*(1-VLOOKUP(AB$4,'[1]INTERNAL PARAMETERS-1'!$B$5:$J$44,4, FALSE))</f>
        <v>522.27446202797205</v>
      </c>
      <c r="BQ9" s="47">
        <f>$F9*'[1]INTERNAL PARAMETERS-2'!AB9*(1-VLOOKUP(AC$4,'[1]INTERNAL PARAMETERS-1'!$B$5:$J$44,4, FALSE))</f>
        <v>3389.3084616083916</v>
      </c>
      <c r="BR9" s="47">
        <f>$F9*'[1]INTERNAL PARAMETERS-2'!AC9*(1-VLOOKUP(AD$4,'[1]INTERNAL PARAMETERS-1'!$B$5:$J$44,4, FALSE))</f>
        <v>422.46724678321681</v>
      </c>
      <c r="BS9" s="47">
        <f>$F9*'[1]INTERNAL PARAMETERS-2'!AD9*(1-VLOOKUP(AE$4,'[1]INTERNAL PARAMETERS-1'!$B$5:$J$44,4, FALSE))</f>
        <v>106.64116447552446</v>
      </c>
      <c r="BT9" s="47">
        <f>$F9*'[1]INTERNAL PARAMETERS-2'!AE9*(1-VLOOKUP(AF$4,'[1]INTERNAL PARAMETERS-1'!$B$5:$J$44,4, FALSE))</f>
        <v>0</v>
      </c>
      <c r="BU9" s="47">
        <f>$F9*'[1]INTERNAL PARAMETERS-2'!AF9*(1-VLOOKUP(AG$4,'[1]INTERNAL PARAMETERS-1'!$B$5:$J$44,4, FALSE))</f>
        <v>0</v>
      </c>
      <c r="BV9" s="47">
        <f>$F9*'[1]INTERNAL PARAMETERS-2'!AG9*(1-VLOOKUP(AH$4,'[1]INTERNAL PARAMETERS-1'!$B$5:$J$44,4, FALSE))</f>
        <v>0</v>
      </c>
      <c r="BW9" s="47">
        <f>$F9*'[1]INTERNAL PARAMETERS-2'!AH9*(1-VLOOKUP(AI$4,'[1]INTERNAL PARAMETERS-1'!$B$5:$J$44,4, FALSE))</f>
        <v>0</v>
      </c>
      <c r="BX9" s="47">
        <f>$F9*'[1]INTERNAL PARAMETERS-2'!AI9*(1-VLOOKUP(AJ$4,'[1]INTERNAL PARAMETERS-1'!$B$5:$J$44,4, FALSE))</f>
        <v>0</v>
      </c>
      <c r="BY9" s="47">
        <f>$F9*'[1]INTERNAL PARAMETERS-2'!AJ9*(1-VLOOKUP(AK$4,'[1]INTERNAL PARAMETERS-1'!$B$5:$J$44,4, FALSE))</f>
        <v>0</v>
      </c>
      <c r="BZ9" s="47">
        <f>$F9*'[1]INTERNAL PARAMETERS-2'!AK9*(1-VLOOKUP(AL$4,'[1]INTERNAL PARAMETERS-1'!$B$5:$J$44,4, FALSE))</f>
        <v>151.75952842657341</v>
      </c>
      <c r="CA9" s="47">
        <f>$F9*'[1]INTERNAL PARAMETERS-2'!AL9*(1-VLOOKUP(AM$4,'[1]INTERNAL PARAMETERS-1'!$B$5:$J$44,4, FALSE))</f>
        <v>308.98966772727272</v>
      </c>
      <c r="CB9" s="47">
        <f>$F9*'[1]INTERNAL PARAMETERS-2'!AM9*(1-VLOOKUP(AN$4,'[1]INTERNAL PARAMETERS-1'!$B$5:$J$44,4, FALSE))</f>
        <v>155.86187024475524</v>
      </c>
      <c r="CC9" s="47">
        <f>$F9*'[1]INTERNAL PARAMETERS-2'!AN9*(1-VLOOKUP(AO$4,'[1]INTERNAL PARAMETERS-1'!$B$5:$J$44,4, FALSE))</f>
        <v>308.98966772727272</v>
      </c>
      <c r="CD9" s="47">
        <f>$F9*'[1]INTERNAL PARAMETERS-2'!AO9*(1-VLOOKUP(AP$4,'[1]INTERNAL PARAMETERS-1'!$B$5:$J$44,4, FALSE))</f>
        <v>1583.2278226573426</v>
      </c>
      <c r="CE9" s="47">
        <f>$F9*'[1]INTERNAL PARAMETERS-2'!AP9*(1-VLOOKUP(AQ$4,'[1]INTERNAL PARAMETERS-1'!$B$5:$J$44,4, FALSE))</f>
        <v>149.02545566433568</v>
      </c>
      <c r="CF9" s="47">
        <f>$F9*'[1]INTERNAL PARAMETERS-2'!AQ9*(1-VLOOKUP(AR$4,'[1]INTERNAL PARAMETERS-1'!$B$5:$J$44,4, FALSE))</f>
        <v>20.509243741258739</v>
      </c>
      <c r="CG9" s="47">
        <f>$F9*'[1]INTERNAL PARAMETERS-2'!AR9*(1-VLOOKUP(AS$4,'[1]INTERNAL PARAMETERS-1'!$B$5:$J$44,4, FALSE))</f>
        <v>4.1023418181818183</v>
      </c>
      <c r="CH9" s="46">
        <f>$F9*'[1]INTERNAL PARAMETERS-2'!AS9*(1-VLOOKUP(AT$4,'[1]INTERNAL PARAMETERS-1'!$B$5:$J$44,4, FALSE))</f>
        <v>0</v>
      </c>
      <c r="CI9" s="45">
        <f t="shared" si="0"/>
        <v>24653.506364895111</v>
      </c>
    </row>
    <row r="10" spans="3:87">
      <c r="C10" s="30" t="s">
        <v>5</v>
      </c>
      <c r="D10" s="29" t="s">
        <v>89</v>
      </c>
      <c r="E10" s="29" t="s">
        <v>83</v>
      </c>
      <c r="F10" s="133">
        <f>ABS!AL10</f>
        <v>21615.734265734267</v>
      </c>
      <c r="G10" s="48">
        <f>$F10*'[1]INTERNAL PARAMETERS-2'!F10*VLOOKUP(G$4,'[1]INTERNAL PARAMETERS-1'!$B$5:$J$44,4, FALSE)</f>
        <v>118.40666916083916</v>
      </c>
      <c r="H10" s="47">
        <f>$F10*'[1]INTERNAL PARAMETERS-2'!G10*VLOOKUP(H$4,'[1]INTERNAL PARAMETERS-1'!$B$5:$J$44,4, FALSE)</f>
        <v>196.86962297202797</v>
      </c>
      <c r="I10" s="47">
        <f>$F10*'[1]INTERNAL PARAMETERS-2'!H10*VLOOKUP(I$4,'[1]INTERNAL PARAMETERS-1'!$B$5:$J$44,4, FALSE)</f>
        <v>233.58362338636368</v>
      </c>
      <c r="J10" s="47">
        <f>$F10*'[1]INTERNAL PARAMETERS-2'!I10*VLOOKUP(J$4,'[1]INTERNAL PARAMETERS-1'!$B$5:$J$44,4, FALSE)</f>
        <v>0</v>
      </c>
      <c r="K10" s="47">
        <f>$F10*'[1]INTERNAL PARAMETERS-2'!J10*VLOOKUP(K$4,'[1]INTERNAL PARAMETERS-1'!$B$5:$J$44,4, FALSE)</f>
        <v>2.8532769230769235</v>
      </c>
      <c r="L10" s="47">
        <f>$F10*'[1]INTERNAL PARAMETERS-2'!K10*VLOOKUP(L$4,'[1]INTERNAL PARAMETERS-1'!$B$5:$J$44,4, FALSE)</f>
        <v>0</v>
      </c>
      <c r="M10" s="47">
        <f>$F10*'[1]INTERNAL PARAMETERS-2'!L10*VLOOKUP(M$4,'[1]INTERNAL PARAMETERS-1'!$B$5:$J$44,4, FALSE)</f>
        <v>19.116306912587415</v>
      </c>
      <c r="N10" s="47">
        <f>$F10*'[1]INTERNAL PARAMETERS-2'!M10*VLOOKUP(N$4,'[1]INTERNAL PARAMETERS-1'!$B$5:$J$44,4, FALSE)</f>
        <v>56.992369201048966</v>
      </c>
      <c r="O10" s="47">
        <f>$F10*'[1]INTERNAL PARAMETERS-2'!N10*VLOOKUP(O$4,'[1]INTERNAL PARAMETERS-1'!$B$5:$J$44,4, FALSE)</f>
        <v>0</v>
      </c>
      <c r="P10" s="47">
        <f>$F10*'[1]INTERNAL PARAMETERS-2'!O10*VLOOKUP(P$4,'[1]INTERNAL PARAMETERS-1'!$B$5:$J$44,4, FALSE)</f>
        <v>0</v>
      </c>
      <c r="Q10" s="47">
        <f>$F10*'[1]INTERNAL PARAMETERS-2'!P10*VLOOKUP(Q$4,'[1]INTERNAL PARAMETERS-1'!$B$5:$J$44,4, FALSE)</f>
        <v>0</v>
      </c>
      <c r="R10" s="47">
        <f>$F10*'[1]INTERNAL PARAMETERS-2'!Q10*VLOOKUP(R$4,'[1]INTERNAL PARAMETERS-1'!$B$5:$J$44,4, FALSE)</f>
        <v>24.252853846153847</v>
      </c>
      <c r="S10" s="47">
        <f>$F10*'[1]INTERNAL PARAMETERS-2'!R10*VLOOKUP(S$4,'[1]INTERNAL PARAMETERS-1'!$B$5:$J$44,4, FALSE)</f>
        <v>74.560341068181827</v>
      </c>
      <c r="T10" s="47">
        <f>$F10*'[1]INTERNAL PARAMETERS-2'!S10*VLOOKUP(T$4,'[1]INTERNAL PARAMETERS-1'!$B$5:$J$44,4, FALSE)</f>
        <v>7.2756399965034966</v>
      </c>
      <c r="U10" s="47">
        <f>$F10*'[1]INTERNAL PARAMETERS-2'!T10*VLOOKUP(U$4,'[1]INTERNAL PARAMETERS-1'!$B$5:$J$44,4, FALSE)</f>
        <v>11.983330762237763</v>
      </c>
      <c r="V10" s="47">
        <f>$F10*'[1]INTERNAL PARAMETERS-2'!U10*VLOOKUP(V$4,'[1]INTERNAL PARAMETERS-1'!$B$5:$J$44,4, FALSE)</f>
        <v>94.583211875874127</v>
      </c>
      <c r="W10" s="47">
        <f>$F10*'[1]INTERNAL PARAMETERS-2'!V10*VLOOKUP(W$4,'[1]INTERNAL PARAMETERS-1'!$B$5:$J$44,4, FALSE)</f>
        <v>0</v>
      </c>
      <c r="X10" s="47">
        <f>$F10*'[1]INTERNAL PARAMETERS-2'!W10*VLOOKUP(X$4,'[1]INTERNAL PARAMETERS-1'!$B$5:$J$44,4, FALSE)</f>
        <v>0</v>
      </c>
      <c r="Y10" s="47">
        <f>$F10*'[1]INTERNAL PARAMETERS-2'!X10*VLOOKUP(Y$4,'[1]INTERNAL PARAMETERS-1'!$B$5:$J$44,4, FALSE)</f>
        <v>0</v>
      </c>
      <c r="Z10" s="47">
        <f>$F10*'[1]INTERNAL PARAMETERS-2'!Y10*VLOOKUP(Z$4,'[1]INTERNAL PARAMETERS-1'!$B$5:$J$44,4, FALSE)</f>
        <v>0</v>
      </c>
      <c r="AA10" s="47">
        <f>$F10*'[1]INTERNAL PARAMETERS-2'!Z10*VLOOKUP(AA$4,'[1]INTERNAL PARAMETERS-1'!$B$5:$J$44,4, FALSE)</f>
        <v>0</v>
      </c>
      <c r="AB10" s="47">
        <f>$F10*'[1]INTERNAL PARAMETERS-2'!AA10*VLOOKUP(AB$4,'[1]INTERNAL PARAMETERS-1'!$B$5:$J$44,4, FALSE)</f>
        <v>0</v>
      </c>
      <c r="AC10" s="47">
        <f>$F10*'[1]INTERNAL PARAMETERS-2'!AB10*VLOOKUP(AC$4,'[1]INTERNAL PARAMETERS-1'!$B$5:$J$44,4, FALSE)</f>
        <v>0</v>
      </c>
      <c r="AD10" s="47">
        <f>$F10*'[1]INTERNAL PARAMETERS-2'!AC10*VLOOKUP(AD$4,'[1]INTERNAL PARAMETERS-1'!$B$5:$J$44,4, FALSE)</f>
        <v>0</v>
      </c>
      <c r="AE10" s="47">
        <f>$F10*'[1]INTERNAL PARAMETERS-2'!AD10*VLOOKUP(AE$4,'[1]INTERNAL PARAMETERS-1'!$B$5:$J$44,4, FALSE)</f>
        <v>0</v>
      </c>
      <c r="AF10" s="47">
        <f>$F10*'[1]INTERNAL PARAMETERS-2'!AE10*VLOOKUP(AF$4,'[1]INTERNAL PARAMETERS-1'!$B$5:$J$44,4, FALSE)</f>
        <v>14.266384615384617</v>
      </c>
      <c r="AG10" s="47">
        <f>$F10*'[1]INTERNAL PARAMETERS-2'!AF10*VLOOKUP(AG$4,'[1]INTERNAL PARAMETERS-1'!$B$5:$J$44,4, FALSE)</f>
        <v>0</v>
      </c>
      <c r="AH10" s="47">
        <f>$F10*'[1]INTERNAL PARAMETERS-2'!AG10*VLOOKUP(AH$4,'[1]INTERNAL PARAMETERS-1'!$B$5:$J$44,4, FALSE)</f>
        <v>0</v>
      </c>
      <c r="AI10" s="47">
        <f>$F10*'[1]INTERNAL PARAMETERS-2'!AH10*VLOOKUP(AI$4,'[1]INTERNAL PARAMETERS-1'!$B$5:$J$44,4, FALSE)</f>
        <v>19.972938461538462</v>
      </c>
      <c r="AJ10" s="47">
        <f>$F10*'[1]INTERNAL PARAMETERS-2'!AI10*VLOOKUP(AJ$4,'[1]INTERNAL PARAMETERS-1'!$B$5:$J$44,4, FALSE)</f>
        <v>18.546300000000002</v>
      </c>
      <c r="AK10" s="47">
        <f>$F10*'[1]INTERNAL PARAMETERS-2'!AJ10*VLOOKUP(AK$4,'[1]INTERNAL PARAMETERS-1'!$B$5:$J$44,4, FALSE)</f>
        <v>2.8532769230769235</v>
      </c>
      <c r="AL10" s="47">
        <f>$F10*'[1]INTERNAL PARAMETERS-2'!AK10*VLOOKUP(AL$4,'[1]INTERNAL PARAMETERS-1'!$B$5:$J$44,4, FALSE)</f>
        <v>0</v>
      </c>
      <c r="AM10" s="47">
        <f>$F10*'[1]INTERNAL PARAMETERS-2'!AL10*VLOOKUP(AM$4,'[1]INTERNAL PARAMETERS-1'!$B$5:$J$44,4, FALSE)</f>
        <v>0</v>
      </c>
      <c r="AN10" s="47">
        <f>$F10*'[1]INTERNAL PARAMETERS-2'!AM10*VLOOKUP(AN$4,'[1]INTERNAL PARAMETERS-1'!$B$5:$J$44,4, FALSE)</f>
        <v>0</v>
      </c>
      <c r="AO10" s="47">
        <f>$F10*'[1]INTERNAL PARAMETERS-2'!AN10*VLOOKUP(AO$4,'[1]INTERNAL PARAMETERS-1'!$B$5:$J$44,4, FALSE)</f>
        <v>0</v>
      </c>
      <c r="AP10" s="47">
        <f>$F10*'[1]INTERNAL PARAMETERS-2'!AO10*VLOOKUP(AP$4,'[1]INTERNAL PARAMETERS-1'!$B$5:$J$44,4, FALSE)</f>
        <v>0</v>
      </c>
      <c r="AQ10" s="47">
        <f>$F10*'[1]INTERNAL PARAMETERS-2'!AP10*VLOOKUP(AQ$4,'[1]INTERNAL PARAMETERS-1'!$B$5:$J$44,4, FALSE)</f>
        <v>0</v>
      </c>
      <c r="AR10" s="47">
        <f>$F10*'[1]INTERNAL PARAMETERS-2'!AQ10*VLOOKUP(AR$4,'[1]INTERNAL PARAMETERS-1'!$B$5:$J$44,4, FALSE)</f>
        <v>0</v>
      </c>
      <c r="AS10" s="47">
        <f>$F10*'[1]INTERNAL PARAMETERS-2'!AR10*VLOOKUP(AS$4,'[1]INTERNAL PARAMETERS-1'!$B$5:$J$44,4, FALSE)</f>
        <v>0</v>
      </c>
      <c r="AT10" s="46">
        <f>$F10*'[1]INTERNAL PARAMETERS-2'!AS10*VLOOKUP(AT$4,'[1]INTERNAL PARAMETERS-1'!$B$5:$J$44,4, FALSE)</f>
        <v>0</v>
      </c>
      <c r="AU10" s="48">
        <f>$F10*'[1]INTERNAL PARAMETERS-2'!F10*(1-VLOOKUP(G$4,'[1]INTERNAL PARAMETERS-1'!$B$5:$J$44,4, FALSE))</f>
        <v>0</v>
      </c>
      <c r="AV10" s="47">
        <f>$F10*'[1]INTERNAL PARAMETERS-2'!G10*(1-VLOOKUP(H$4,'[1]INTERNAL PARAMETERS-1'!$B$5:$J$44,4, FALSE))</f>
        <v>0</v>
      </c>
      <c r="AW10" s="47">
        <f>$F10*'[1]INTERNAL PARAMETERS-2'!H10*(1-VLOOKUP(I$4,'[1]INTERNAL PARAMETERS-1'!$B$5:$J$44,4, FALSE))</f>
        <v>4438.0888443409094</v>
      </c>
      <c r="AX10" s="47">
        <f>$F10*'[1]INTERNAL PARAMETERS-2'!I10*(1-VLOOKUP(J$4,'[1]INTERNAL PARAMETERS-1'!$B$5:$J$44,4, FALSE))</f>
        <v>0</v>
      </c>
      <c r="AY10" s="47">
        <f>$F10*'[1]INTERNAL PARAMETERS-2'!J10*(1-VLOOKUP(K$4,'[1]INTERNAL PARAMETERS-1'!$B$5:$J$44,4, FALSE))</f>
        <v>0</v>
      </c>
      <c r="AZ10" s="47">
        <f>$F10*'[1]INTERNAL PARAMETERS-2'!K10*(1-VLOOKUP(L$4,'[1]INTERNAL PARAMETERS-1'!$B$5:$J$44,4, FALSE))</f>
        <v>0</v>
      </c>
      <c r="BA10" s="47">
        <f>$F10*'[1]INTERNAL PARAMETERS-2'!L10*(1-VLOOKUP(M$4,'[1]INTERNAL PARAMETERS-1'!$B$5:$J$44,4, FALSE))</f>
        <v>363.20983133916081</v>
      </c>
      <c r="BB10" s="47">
        <f>$F10*'[1]INTERNAL PARAMETERS-2'!M10*(1-VLOOKUP(N$4,'[1]INTERNAL PARAMETERS-1'!$B$5:$J$44,4, FALSE))</f>
        <v>1082.8550148199301</v>
      </c>
      <c r="BC10" s="47">
        <f>$F10*'[1]INTERNAL PARAMETERS-2'!N10*(1-VLOOKUP(O$4,'[1]INTERNAL PARAMETERS-1'!$B$5:$J$44,4, FALSE))</f>
        <v>1017.1607994755245</v>
      </c>
      <c r="BD10" s="47">
        <f>$F10*'[1]INTERNAL PARAMETERS-2'!O10*(1-VLOOKUP(P$4,'[1]INTERNAL PARAMETERS-1'!$B$5:$J$44,4, FALSE))</f>
        <v>784.62521496503496</v>
      </c>
      <c r="BE10" s="47">
        <f>$F10*'[1]INTERNAL PARAMETERS-2'!P10*(1-VLOOKUP(Q$4,'[1]INTERNAL PARAMETERS-1'!$B$5:$J$44,4, FALSE))</f>
        <v>482.18866898601397</v>
      </c>
      <c r="BF10" s="47">
        <f>$F10*'[1]INTERNAL PARAMETERS-2'!Q10*(1-VLOOKUP(R$4,'[1]INTERNAL PARAMETERS-1'!$B$5:$J$44,4, FALSE))</f>
        <v>0</v>
      </c>
      <c r="BG10" s="47">
        <f>$F10*'[1]INTERNAL PARAMETERS-2'!R10*(1-VLOOKUP(S$4,'[1]INTERNAL PARAMETERS-1'!$B$5:$J$44,4, FALSE))</f>
        <v>1416.6464802954545</v>
      </c>
      <c r="BH10" s="47">
        <f>$F10*'[1]INTERNAL PARAMETERS-2'!S10*(1-VLOOKUP(T$4,'[1]INTERNAL PARAMETERS-1'!$B$5:$J$44,4, FALSE))</f>
        <v>65.480759968531459</v>
      </c>
      <c r="BI10" s="47">
        <f>$F10*'[1]INTERNAL PARAMETERS-2'!T10*(1-VLOOKUP(U$4,'[1]INTERNAL PARAMETERS-1'!$B$5:$J$44,4, FALSE))</f>
        <v>47.933323048951053</v>
      </c>
      <c r="BJ10" s="47">
        <f>$F10*'[1]INTERNAL PARAMETERS-2'!U10*(1-VLOOKUP(V$4,'[1]INTERNAL PARAMETERS-1'!$B$5:$J$44,4, FALSE))</f>
        <v>535.97153396328679</v>
      </c>
      <c r="BK10" s="47">
        <f>$F10*'[1]INTERNAL PARAMETERS-2'!V10*(1-VLOOKUP(W$4,'[1]INTERNAL PARAMETERS-1'!$B$5:$J$44,4, FALSE))</f>
        <v>696.17795349650351</v>
      </c>
      <c r="BL10" s="47">
        <f>$F10*'[1]INTERNAL PARAMETERS-2'!W10*(1-VLOOKUP(X$4,'[1]INTERNAL PARAMETERS-1'!$B$5:$J$44,4, FALSE))</f>
        <v>954.39086874125883</v>
      </c>
      <c r="BM10" s="47">
        <f>$F10*'[1]INTERNAL PARAMETERS-2'!X10*(1-VLOOKUP(Y$4,'[1]INTERNAL PARAMETERS-1'!$B$5:$J$44,4, FALSE))</f>
        <v>164.05909993006995</v>
      </c>
      <c r="BN10" s="47">
        <f>$F10*'[1]INTERNAL PARAMETERS-2'!Y10*(1-VLOOKUP(Z$4,'[1]INTERNAL PARAMETERS-1'!$B$5:$J$44,4, FALSE))</f>
        <v>1048.5446840559441</v>
      </c>
      <c r="BO10" s="47">
        <f>$F10*'[1]INTERNAL PARAMETERS-2'!Z10*(1-VLOOKUP(AA$4,'[1]INTERNAL PARAMETERS-1'!$B$5:$J$44,4, FALSE))</f>
        <v>1192.6308455244755</v>
      </c>
      <c r="BP10" s="47">
        <f>$F10*'[1]INTERNAL PARAMETERS-2'!AA10*(1-VLOOKUP(AB$4,'[1]INTERNAL PARAMETERS-1'!$B$5:$J$44,4, FALSE))</f>
        <v>544.95859972027972</v>
      </c>
      <c r="BQ10" s="47">
        <f>$F10*'[1]INTERNAL PARAMETERS-2'!AB10*(1-VLOOKUP(AC$4,'[1]INTERNAL PARAMETERS-1'!$B$5:$J$44,4, FALSE))</f>
        <v>3218.392613706294</v>
      </c>
      <c r="BR10" s="47">
        <f>$F10*'[1]INTERNAL PARAMETERS-2'!AC10*(1-VLOOKUP(AD$4,'[1]INTERNAL PARAMETERS-1'!$B$5:$J$44,4, FALSE))</f>
        <v>400.87243825174829</v>
      </c>
      <c r="BS10" s="47">
        <f>$F10*'[1]INTERNAL PARAMETERS-2'!AD10*(1-VLOOKUP(AE$4,'[1]INTERNAL PARAMETERS-1'!$B$5:$J$44,4, FALSE))</f>
        <v>81.31623073426573</v>
      </c>
      <c r="BT10" s="47">
        <f>$F10*'[1]INTERNAL PARAMETERS-2'!AE10*(1-VLOOKUP(AF$4,'[1]INTERNAL PARAMETERS-1'!$B$5:$J$44,4, FALSE))</f>
        <v>0</v>
      </c>
      <c r="BU10" s="47">
        <f>$F10*'[1]INTERNAL PARAMETERS-2'!AF10*(1-VLOOKUP(AG$4,'[1]INTERNAL PARAMETERS-1'!$B$5:$J$44,4, FALSE))</f>
        <v>0</v>
      </c>
      <c r="BV10" s="47">
        <f>$F10*'[1]INTERNAL PARAMETERS-2'!AG10*(1-VLOOKUP(AH$4,'[1]INTERNAL PARAMETERS-1'!$B$5:$J$44,4, FALSE))</f>
        <v>0</v>
      </c>
      <c r="BW10" s="47">
        <f>$F10*'[1]INTERNAL PARAMETERS-2'!AH10*(1-VLOOKUP(AI$4,'[1]INTERNAL PARAMETERS-1'!$B$5:$J$44,4, FALSE))</f>
        <v>0</v>
      </c>
      <c r="BX10" s="47">
        <f>$F10*'[1]INTERNAL PARAMETERS-2'!AI10*(1-VLOOKUP(AJ$4,'[1]INTERNAL PARAMETERS-1'!$B$5:$J$44,4, FALSE))</f>
        <v>0</v>
      </c>
      <c r="BY10" s="47">
        <f>$F10*'[1]INTERNAL PARAMETERS-2'!AJ10*(1-VLOOKUP(AK$4,'[1]INTERNAL PARAMETERS-1'!$B$5:$J$44,4, FALSE))</f>
        <v>0</v>
      </c>
      <c r="BZ10" s="47">
        <f>$F10*'[1]INTERNAL PARAMETERS-2'!AK10*(1-VLOOKUP(AL$4,'[1]INTERNAL PARAMETERS-1'!$B$5:$J$44,4, FALSE))</f>
        <v>118.40666916083916</v>
      </c>
      <c r="CA10" s="47">
        <f>$F10*'[1]INTERNAL PARAMETERS-2'!AL10*(1-VLOOKUP(AM$4,'[1]INTERNAL PARAMETERS-1'!$B$5:$J$44,4, FALSE))</f>
        <v>320.98284597902102</v>
      </c>
      <c r="CB10" s="47">
        <f>$F10*'[1]INTERNAL PARAMETERS-2'!AM10*(1-VLOOKUP(AN$4,'[1]INTERNAL PARAMETERS-1'!$B$5:$J$44,4, FALSE))</f>
        <v>162.63246146853146</v>
      </c>
      <c r="CC10" s="47">
        <f>$F10*'[1]INTERNAL PARAMETERS-2'!AN10*(1-VLOOKUP(AO$4,'[1]INTERNAL PARAMETERS-1'!$B$5:$J$44,4, FALSE))</f>
        <v>256.78627678321681</v>
      </c>
      <c r="CD10" s="47">
        <f>$F10*'[1]INTERNAL PARAMETERS-2'!AO10*(1-VLOOKUP(AP$4,'[1]INTERNAL PARAMETERS-1'!$B$5:$J$44,4, FALSE))</f>
        <v>1172.6600686363638</v>
      </c>
      <c r="CE10" s="47">
        <f>$F10*'[1]INTERNAL PARAMETERS-2'!AP10*(1-VLOOKUP(AQ$4,'[1]INTERNAL PARAMETERS-1'!$B$5:$J$44,4, FALSE))</f>
        <v>145.51279993006992</v>
      </c>
      <c r="CF10" s="47">
        <f>$F10*'[1]INTERNAL PARAMETERS-2'!AQ10*(1-VLOOKUP(AR$4,'[1]INTERNAL PARAMETERS-1'!$B$5:$J$44,4, FALSE))</f>
        <v>7.1331923076923083</v>
      </c>
      <c r="CG10" s="47">
        <f>$F10*'[1]INTERNAL PARAMETERS-2'!AR10*(1-VLOOKUP(AS$4,'[1]INTERNAL PARAMETERS-1'!$B$5:$J$44,4, FALSE))</f>
        <v>0</v>
      </c>
      <c r="CH10" s="46">
        <f>$F10*'[1]INTERNAL PARAMETERS-2'!AS10*(1-VLOOKUP(AT$4,'[1]INTERNAL PARAMETERS-1'!$B$5:$J$44,4, FALSE))</f>
        <v>0</v>
      </c>
      <c r="CI10" s="45">
        <f t="shared" si="0"/>
        <v>21615.734265734271</v>
      </c>
    </row>
    <row r="11" spans="3:87">
      <c r="C11" s="30" t="s">
        <v>5</v>
      </c>
      <c r="D11" s="29" t="s">
        <v>89</v>
      </c>
      <c r="E11" s="29" t="s">
        <v>82</v>
      </c>
      <c r="F11" s="133">
        <f>ABS!AL11</f>
        <v>17782.867132867133</v>
      </c>
      <c r="G11" s="48">
        <f>$F11*'[1]INTERNAL PARAMETERS-2'!F11*VLOOKUP(G$4,'[1]INTERNAL PARAMETERS-1'!$B$5:$J$44,4, FALSE)</f>
        <v>100.45185986013986</v>
      </c>
      <c r="H11" s="47">
        <f>$F11*'[1]INTERNAL PARAMETERS-2'!G11*VLOOKUP(H$4,'[1]INTERNAL PARAMETERS-1'!$B$5:$J$44,4, FALSE)</f>
        <v>151.3855479020979</v>
      </c>
      <c r="I11" s="47">
        <f>$F11*'[1]INTERNAL PARAMETERS-2'!H11*VLOOKUP(I$4,'[1]INTERNAL PARAMETERS-1'!$B$5:$J$44,4, FALSE)</f>
        <v>169.8980460734266</v>
      </c>
      <c r="J11" s="47">
        <f>$F11*'[1]INTERNAL PARAMETERS-2'!I11*VLOOKUP(J$4,'[1]INTERNAL PARAMETERS-1'!$B$5:$J$44,4, FALSE)</f>
        <v>0</v>
      </c>
      <c r="K11" s="47">
        <f>$F11*'[1]INTERNAL PARAMETERS-2'!J11*VLOOKUP(K$4,'[1]INTERNAL PARAMETERS-1'!$B$5:$J$44,4, FALSE)</f>
        <v>4.2447703846153848</v>
      </c>
      <c r="L11" s="47">
        <f>$F11*'[1]INTERNAL PARAMETERS-2'!K11*VLOOKUP(L$4,'[1]INTERNAL PARAMETERS-1'!$B$5:$J$44,4, FALSE)</f>
        <v>1.4155162237762238</v>
      </c>
      <c r="M11" s="47">
        <f>$F11*'[1]INTERNAL PARAMETERS-2'!L11*VLOOKUP(M$4,'[1]INTERNAL PARAMETERS-1'!$B$5:$J$44,4, FALSE)</f>
        <v>19.807446555944058</v>
      </c>
      <c r="N11" s="47">
        <f>$F11*'[1]INTERNAL PARAMETERS-2'!M11*VLOOKUP(N$4,'[1]INTERNAL PARAMETERS-1'!$B$5:$J$44,4, FALSE)</f>
        <v>43.647158234265738</v>
      </c>
      <c r="O11" s="47">
        <f>$F11*'[1]INTERNAL PARAMETERS-2'!N11*VLOOKUP(O$4,'[1]INTERNAL PARAMETERS-1'!$B$5:$J$44,4, FALSE)</f>
        <v>0</v>
      </c>
      <c r="P11" s="47">
        <f>$F11*'[1]INTERNAL PARAMETERS-2'!O11*VLOOKUP(P$4,'[1]INTERNAL PARAMETERS-1'!$B$5:$J$44,4, FALSE)</f>
        <v>0</v>
      </c>
      <c r="Q11" s="47">
        <f>$F11*'[1]INTERNAL PARAMETERS-2'!P11*VLOOKUP(Q$4,'[1]INTERNAL PARAMETERS-1'!$B$5:$J$44,4, FALSE)</f>
        <v>0</v>
      </c>
      <c r="R11" s="47">
        <f>$F11*'[1]INTERNAL PARAMETERS-2'!Q11*VLOOKUP(R$4,'[1]INTERNAL PARAMETERS-1'!$B$5:$J$44,4, FALSE)</f>
        <v>24.051327797202799</v>
      </c>
      <c r="S11" s="47">
        <f>$F11*'[1]INTERNAL PARAMETERS-2'!R11*VLOOKUP(S$4,'[1]INTERNAL PARAMETERS-1'!$B$5:$J$44,4, FALSE)</f>
        <v>54.704545017482523</v>
      </c>
      <c r="T11" s="47">
        <f>$F11*'[1]INTERNAL PARAMETERS-2'!S11*VLOOKUP(T$4,'[1]INTERNAL PARAMETERS-1'!$B$5:$J$44,4, FALSE)</f>
        <v>4.5273401433566436</v>
      </c>
      <c r="U11" s="47">
        <f>$F11*'[1]INTERNAL PARAMETERS-2'!T11*VLOOKUP(U$4,'[1]INTERNAL PARAMETERS-1'!$B$5:$J$44,4, FALSE)</f>
        <v>9.0546802867132872</v>
      </c>
      <c r="V11" s="47">
        <f>$F11*'[1]INTERNAL PARAMETERS-2'!U11*VLOOKUP(V$4,'[1]INTERNAL PARAMETERS-1'!$B$5:$J$44,4, FALSE)</f>
        <v>70.882419477272734</v>
      </c>
      <c r="W11" s="47">
        <f>$F11*'[1]INTERNAL PARAMETERS-2'!V11*VLOOKUP(W$4,'[1]INTERNAL PARAMETERS-1'!$B$5:$J$44,4, FALSE)</f>
        <v>0</v>
      </c>
      <c r="X11" s="47">
        <f>$F11*'[1]INTERNAL PARAMETERS-2'!W11*VLOOKUP(X$4,'[1]INTERNAL PARAMETERS-1'!$B$5:$J$44,4, FALSE)</f>
        <v>0</v>
      </c>
      <c r="Y11" s="47">
        <f>$F11*'[1]INTERNAL PARAMETERS-2'!X11*VLOOKUP(Y$4,'[1]INTERNAL PARAMETERS-1'!$B$5:$J$44,4, FALSE)</f>
        <v>0</v>
      </c>
      <c r="Z11" s="47">
        <f>$F11*'[1]INTERNAL PARAMETERS-2'!Y11*VLOOKUP(Z$4,'[1]INTERNAL PARAMETERS-1'!$B$5:$J$44,4, FALSE)</f>
        <v>0</v>
      </c>
      <c r="AA11" s="47">
        <f>$F11*'[1]INTERNAL PARAMETERS-2'!Z11*VLOOKUP(AA$4,'[1]INTERNAL PARAMETERS-1'!$B$5:$J$44,4, FALSE)</f>
        <v>0</v>
      </c>
      <c r="AB11" s="47">
        <f>$F11*'[1]INTERNAL PARAMETERS-2'!AA11*VLOOKUP(AB$4,'[1]INTERNAL PARAMETERS-1'!$B$5:$J$44,4, FALSE)</f>
        <v>0</v>
      </c>
      <c r="AC11" s="47">
        <f>$F11*'[1]INTERNAL PARAMETERS-2'!AB11*VLOOKUP(AC$4,'[1]INTERNAL PARAMETERS-1'!$B$5:$J$44,4, FALSE)</f>
        <v>0</v>
      </c>
      <c r="AD11" s="47">
        <f>$F11*'[1]INTERNAL PARAMETERS-2'!AC11*VLOOKUP(AD$4,'[1]INTERNAL PARAMETERS-1'!$B$5:$J$44,4, FALSE)</f>
        <v>0</v>
      </c>
      <c r="AE11" s="47">
        <f>$F11*'[1]INTERNAL PARAMETERS-2'!AD11*VLOOKUP(AE$4,'[1]INTERNAL PARAMETERS-1'!$B$5:$J$44,4, FALSE)</f>
        <v>0</v>
      </c>
      <c r="AF11" s="47">
        <f>$F11*'[1]INTERNAL PARAMETERS-2'!AE11*VLOOKUP(AF$4,'[1]INTERNAL PARAMETERS-1'!$B$5:$J$44,4, FALSE)</f>
        <v>5.6585083216783216</v>
      </c>
      <c r="AG11" s="47">
        <f>$F11*'[1]INTERNAL PARAMETERS-2'!AF11*VLOOKUP(AG$4,'[1]INTERNAL PARAMETERS-1'!$B$5:$J$44,4, FALSE)</f>
        <v>0</v>
      </c>
      <c r="AH11" s="47">
        <f>$F11*'[1]INTERNAL PARAMETERS-2'!AG11*VLOOKUP(AH$4,'[1]INTERNAL PARAMETERS-1'!$B$5:$J$44,4, FALSE)</f>
        <v>1.4155162237762238</v>
      </c>
      <c r="AI11" s="47">
        <f>$F11*'[1]INTERNAL PARAMETERS-2'!AH11*VLOOKUP(AI$4,'[1]INTERNAL PARAMETERS-1'!$B$5:$J$44,4, FALSE)</f>
        <v>15.563565314685315</v>
      </c>
      <c r="AJ11" s="47">
        <f>$F11*'[1]INTERNAL PARAMETERS-2'!AI11*VLOOKUP(AJ$4,'[1]INTERNAL PARAMETERS-1'!$B$5:$J$44,4, FALSE)</f>
        <v>24.051327797202799</v>
      </c>
      <c r="AK11" s="47">
        <f>$F11*'[1]INTERNAL PARAMETERS-2'!AJ11*VLOOKUP(AK$4,'[1]INTERNAL PARAMETERS-1'!$B$5:$J$44,4, FALSE)</f>
        <v>1.4155162237762238</v>
      </c>
      <c r="AL11" s="47">
        <f>$F11*'[1]INTERNAL PARAMETERS-2'!AK11*VLOOKUP(AL$4,'[1]INTERNAL PARAMETERS-1'!$B$5:$J$44,4, FALSE)</f>
        <v>0</v>
      </c>
      <c r="AM11" s="47">
        <f>$F11*'[1]INTERNAL PARAMETERS-2'!AL11*VLOOKUP(AM$4,'[1]INTERNAL PARAMETERS-1'!$B$5:$J$44,4, FALSE)</f>
        <v>0</v>
      </c>
      <c r="AN11" s="47">
        <f>$F11*'[1]INTERNAL PARAMETERS-2'!AM11*VLOOKUP(AN$4,'[1]INTERNAL PARAMETERS-1'!$B$5:$J$44,4, FALSE)</f>
        <v>0</v>
      </c>
      <c r="AO11" s="47">
        <f>$F11*'[1]INTERNAL PARAMETERS-2'!AN11*VLOOKUP(AO$4,'[1]INTERNAL PARAMETERS-1'!$B$5:$J$44,4, FALSE)</f>
        <v>0</v>
      </c>
      <c r="AP11" s="47">
        <f>$F11*'[1]INTERNAL PARAMETERS-2'!AO11*VLOOKUP(AP$4,'[1]INTERNAL PARAMETERS-1'!$B$5:$J$44,4, FALSE)</f>
        <v>0</v>
      </c>
      <c r="AQ11" s="47">
        <f>$F11*'[1]INTERNAL PARAMETERS-2'!AP11*VLOOKUP(AQ$4,'[1]INTERNAL PARAMETERS-1'!$B$5:$J$44,4, FALSE)</f>
        <v>0</v>
      </c>
      <c r="AR11" s="47">
        <f>$F11*'[1]INTERNAL PARAMETERS-2'!AQ11*VLOOKUP(AR$4,'[1]INTERNAL PARAMETERS-1'!$B$5:$J$44,4, FALSE)</f>
        <v>0</v>
      </c>
      <c r="AS11" s="47">
        <f>$F11*'[1]INTERNAL PARAMETERS-2'!AR11*VLOOKUP(AS$4,'[1]INTERNAL PARAMETERS-1'!$B$5:$J$44,4, FALSE)</f>
        <v>0</v>
      </c>
      <c r="AT11" s="46">
        <f>$F11*'[1]INTERNAL PARAMETERS-2'!AS11*VLOOKUP(AT$4,'[1]INTERNAL PARAMETERS-1'!$B$5:$J$44,4, FALSE)</f>
        <v>0</v>
      </c>
      <c r="AU11" s="48">
        <f>$F11*'[1]INTERNAL PARAMETERS-2'!F11*(1-VLOOKUP(G$4,'[1]INTERNAL PARAMETERS-1'!$B$5:$J$44,4, FALSE))</f>
        <v>0</v>
      </c>
      <c r="AV11" s="47">
        <f>$F11*'[1]INTERNAL PARAMETERS-2'!G11*(1-VLOOKUP(H$4,'[1]INTERNAL PARAMETERS-1'!$B$5:$J$44,4, FALSE))</f>
        <v>0</v>
      </c>
      <c r="AW11" s="47">
        <f>$F11*'[1]INTERNAL PARAMETERS-2'!H11*(1-VLOOKUP(I$4,'[1]INTERNAL PARAMETERS-1'!$B$5:$J$44,4, FALSE))</f>
        <v>3228.0628753951046</v>
      </c>
      <c r="AX11" s="47">
        <f>$F11*'[1]INTERNAL PARAMETERS-2'!I11*(1-VLOOKUP(J$4,'[1]INTERNAL PARAMETERS-1'!$B$5:$J$44,4, FALSE))</f>
        <v>0</v>
      </c>
      <c r="AY11" s="47">
        <f>$F11*'[1]INTERNAL PARAMETERS-2'!J11*(1-VLOOKUP(K$4,'[1]INTERNAL PARAMETERS-1'!$B$5:$J$44,4, FALSE))</f>
        <v>0</v>
      </c>
      <c r="AZ11" s="47">
        <f>$F11*'[1]INTERNAL PARAMETERS-2'!K11*(1-VLOOKUP(L$4,'[1]INTERNAL PARAMETERS-1'!$B$5:$J$44,4, FALSE))</f>
        <v>0</v>
      </c>
      <c r="BA11" s="47">
        <f>$F11*'[1]INTERNAL PARAMETERS-2'!L11*(1-VLOOKUP(M$4,'[1]INTERNAL PARAMETERS-1'!$B$5:$J$44,4, FALSE))</f>
        <v>376.34148456293707</v>
      </c>
      <c r="BB11" s="47">
        <f>$F11*'[1]INTERNAL PARAMETERS-2'!M11*(1-VLOOKUP(N$4,'[1]INTERNAL PARAMETERS-1'!$B$5:$J$44,4, FALSE))</f>
        <v>829.29600645104892</v>
      </c>
      <c r="BC11" s="47">
        <f>$F11*'[1]INTERNAL PARAMETERS-2'!N11*(1-VLOOKUP(O$4,'[1]INTERNAL PARAMETERS-1'!$B$5:$J$44,4, FALSE))</f>
        <v>1039.8922779020979</v>
      </c>
      <c r="BD11" s="47">
        <f>$F11*'[1]INTERNAL PARAMETERS-2'!O11*(1-VLOOKUP(P$4,'[1]INTERNAL PARAMETERS-1'!$B$5:$J$44,4, FALSE))</f>
        <v>623.93501108391615</v>
      </c>
      <c r="BE11" s="47">
        <f>$F11*'[1]INTERNAL PARAMETERS-2'!P11*(1-VLOOKUP(Q$4,'[1]INTERNAL PARAMETERS-1'!$B$5:$J$44,4, FALSE))</f>
        <v>391.90416073426576</v>
      </c>
      <c r="BF11" s="47">
        <f>$F11*'[1]INTERNAL PARAMETERS-2'!Q11*(1-VLOOKUP(R$4,'[1]INTERNAL PARAMETERS-1'!$B$5:$J$44,4, FALSE))</f>
        <v>0</v>
      </c>
      <c r="BG11" s="47">
        <f>$F11*'[1]INTERNAL PARAMETERS-2'!R11*(1-VLOOKUP(S$4,'[1]INTERNAL PARAMETERS-1'!$B$5:$J$44,4, FALSE))</f>
        <v>1039.3863553321678</v>
      </c>
      <c r="BH11" s="47">
        <f>$F11*'[1]INTERNAL PARAMETERS-2'!S11*(1-VLOOKUP(T$4,'[1]INTERNAL PARAMETERS-1'!$B$5:$J$44,4, FALSE))</f>
        <v>40.746061290209795</v>
      </c>
      <c r="BI11" s="47">
        <f>$F11*'[1]INTERNAL PARAMETERS-2'!T11*(1-VLOOKUP(U$4,'[1]INTERNAL PARAMETERS-1'!$B$5:$J$44,4, FALSE))</f>
        <v>36.218721146853149</v>
      </c>
      <c r="BJ11" s="47">
        <f>$F11*'[1]INTERNAL PARAMETERS-2'!U11*(1-VLOOKUP(V$4,'[1]INTERNAL PARAMETERS-1'!$B$5:$J$44,4, FALSE))</f>
        <v>401.66704370454551</v>
      </c>
      <c r="BK11" s="47">
        <f>$F11*'[1]INTERNAL PARAMETERS-2'!V11*(1-VLOOKUP(W$4,'[1]INTERNAL PARAMETERS-1'!$B$5:$J$44,4, FALSE))</f>
        <v>492.35779888111887</v>
      </c>
      <c r="BL11" s="47">
        <f>$F11*'[1]INTERNAL PARAMETERS-2'!W11*(1-VLOOKUP(X$4,'[1]INTERNAL PARAMETERS-1'!$B$5:$J$44,4, FALSE))</f>
        <v>711.65433807692318</v>
      </c>
      <c r="BM11" s="47">
        <f>$F11*'[1]INTERNAL PARAMETERS-2'!X11*(1-VLOOKUP(Y$4,'[1]INTERNAL PARAMETERS-1'!$B$5:$J$44,4, FALSE))</f>
        <v>223.54130958041958</v>
      </c>
      <c r="BN11" s="47">
        <f>$F11*'[1]INTERNAL PARAMETERS-2'!Y11*(1-VLOOKUP(Z$4,'[1]INTERNAL PARAMETERS-1'!$B$5:$J$44,4, FALSE))</f>
        <v>1061.1143515384615</v>
      </c>
      <c r="BO11" s="47">
        <f>$F11*'[1]INTERNAL PARAMETERS-2'!Z11*(1-VLOOKUP(AA$4,'[1]INTERNAL PARAMETERS-1'!$B$5:$J$44,4, FALSE))</f>
        <v>1076.6779168531468</v>
      </c>
      <c r="BP11" s="47">
        <f>$F11*'[1]INTERNAL PARAMETERS-2'!AA11*(1-VLOOKUP(AB$4,'[1]INTERNAL PARAMETERS-1'!$B$5:$J$44,4, FALSE))</f>
        <v>432.93457006993003</v>
      </c>
      <c r="BQ11" s="47">
        <f>$F11*'[1]INTERNAL PARAMETERS-2'!AB11*(1-VLOOKUP(AC$4,'[1]INTERNAL PARAMETERS-1'!$B$5:$J$44,4, FALSE))</f>
        <v>2887.6459833566432</v>
      </c>
      <c r="BR11" s="47">
        <f>$F11*'[1]INTERNAL PARAMETERS-2'!AC11*(1-VLOOKUP(AD$4,'[1]INTERNAL PARAMETERS-1'!$B$5:$J$44,4, FALSE))</f>
        <v>305.60034996503492</v>
      </c>
      <c r="BS11" s="47">
        <f>$F11*'[1]INTERNAL PARAMETERS-2'!AD11*(1-VLOOKUP(AE$4,'[1]INTERNAL PARAMETERS-1'!$B$5:$J$44,4, FALSE))</f>
        <v>76.400532062937074</v>
      </c>
      <c r="BT11" s="47">
        <f>$F11*'[1]INTERNAL PARAMETERS-2'!AE11*(1-VLOOKUP(AF$4,'[1]INTERNAL PARAMETERS-1'!$B$5:$J$44,4, FALSE))</f>
        <v>0</v>
      </c>
      <c r="BU11" s="47">
        <f>$F11*'[1]INTERNAL PARAMETERS-2'!AF11*(1-VLOOKUP(AG$4,'[1]INTERNAL PARAMETERS-1'!$B$5:$J$44,4, FALSE))</f>
        <v>0</v>
      </c>
      <c r="BV11" s="47">
        <f>$F11*'[1]INTERNAL PARAMETERS-2'!AG11*(1-VLOOKUP(AH$4,'[1]INTERNAL PARAMETERS-1'!$B$5:$J$44,4, FALSE))</f>
        <v>0</v>
      </c>
      <c r="BW11" s="47">
        <f>$F11*'[1]INTERNAL PARAMETERS-2'!AH11*(1-VLOOKUP(AI$4,'[1]INTERNAL PARAMETERS-1'!$B$5:$J$44,4, FALSE))</f>
        <v>0</v>
      </c>
      <c r="BX11" s="47">
        <f>$F11*'[1]INTERNAL PARAMETERS-2'!AI11*(1-VLOOKUP(AJ$4,'[1]INTERNAL PARAMETERS-1'!$B$5:$J$44,4, FALSE))</f>
        <v>0</v>
      </c>
      <c r="BY11" s="47">
        <f>$F11*'[1]INTERNAL PARAMETERS-2'!AJ11*(1-VLOOKUP(AK$4,'[1]INTERNAL PARAMETERS-1'!$B$5:$J$44,4, FALSE))</f>
        <v>0</v>
      </c>
      <c r="BZ11" s="47">
        <f>$F11*'[1]INTERNAL PARAMETERS-2'!AK11*(1-VLOOKUP(AL$4,'[1]INTERNAL PARAMETERS-1'!$B$5:$J$44,4, FALSE))</f>
        <v>65.081737132867133</v>
      </c>
      <c r="CA11" s="47">
        <f>$F11*'[1]INTERNAL PARAMETERS-2'!AL11*(1-VLOOKUP(AM$4,'[1]INTERNAL PARAMETERS-1'!$B$5:$J$44,4, FALSE))</f>
        <v>314.08989073426574</v>
      </c>
      <c r="CB11" s="47">
        <f>$F11*'[1]INTERNAL PARAMETERS-2'!AM11*(1-VLOOKUP(AN$4,'[1]INTERNAL PARAMETERS-1'!$B$5:$J$44,4, FALSE))</f>
        <v>124.50496594405594</v>
      </c>
      <c r="CC11" s="47">
        <f>$F11*'[1]INTERNAL PARAMETERS-2'!AN11*(1-VLOOKUP(AO$4,'[1]INTERNAL PARAMETERS-1'!$B$5:$J$44,4, FALSE))</f>
        <v>227.78607996503496</v>
      </c>
      <c r="CD11" s="47">
        <f>$F11*'[1]INTERNAL PARAMETERS-2'!AO11*(1-VLOOKUP(AP$4,'[1]INTERNAL PARAMETERS-1'!$B$5:$J$44,4, FALSE))</f>
        <v>939.44041804195808</v>
      </c>
      <c r="CE11" s="47">
        <f>$F11*'[1]INTERNAL PARAMETERS-2'!AP11*(1-VLOOKUP(AQ$4,'[1]INTERNAL PARAMETERS-1'!$B$5:$J$44,4, FALSE))</f>
        <v>108.94140062937063</v>
      </c>
      <c r="CF11" s="47">
        <f>$F11*'[1]INTERNAL PARAMETERS-2'!AQ11*(1-VLOOKUP(AR$4,'[1]INTERNAL PARAMETERS-1'!$B$5:$J$44,4, FALSE))</f>
        <v>22.637589860139862</v>
      </c>
      <c r="CG11" s="47">
        <f>$F11*'[1]INTERNAL PARAMETERS-2'!AR11*(1-VLOOKUP(AS$4,'[1]INTERNAL PARAMETERS-1'!$B$5:$J$44,4, FALSE))</f>
        <v>2.8292541608391608</v>
      </c>
      <c r="CH11" s="46">
        <f>$F11*'[1]INTERNAL PARAMETERS-2'!AS11*(1-VLOOKUP(AT$4,'[1]INTERNAL PARAMETERS-1'!$B$5:$J$44,4, FALSE))</f>
        <v>0</v>
      </c>
      <c r="CI11" s="45">
        <f t="shared" si="0"/>
        <v>17782.863576293705</v>
      </c>
    </row>
    <row r="12" spans="3:87">
      <c r="C12" s="30" t="s">
        <v>5</v>
      </c>
      <c r="D12" s="29" t="s">
        <v>89</v>
      </c>
      <c r="E12" s="29" t="s">
        <v>81</v>
      </c>
      <c r="F12" s="133">
        <f>ABS!AL12</f>
        <v>17194.405594405594</v>
      </c>
      <c r="G12" s="48">
        <f>$F12*'[1]INTERNAL PARAMETERS-2'!F12*VLOOKUP(G$4,'[1]INTERNAL PARAMETERS-1'!$B$5:$J$44,4, FALSE)</f>
        <v>135.12051692307691</v>
      </c>
      <c r="H12" s="47">
        <f>$F12*'[1]INTERNAL PARAMETERS-2'!G12*VLOOKUP(H$4,'[1]INTERNAL PARAMETERS-1'!$B$5:$J$44,4, FALSE)</f>
        <v>141.63203832167832</v>
      </c>
      <c r="I12" s="47">
        <f>$F12*'[1]INTERNAL PARAMETERS-2'!H12*VLOOKUP(I$4,'[1]INTERNAL PARAMETERS-1'!$B$5:$J$44,4, FALSE)</f>
        <v>157.98985011188813</v>
      </c>
      <c r="J12" s="47">
        <f>$F12*'[1]INTERNAL PARAMETERS-2'!I12*VLOOKUP(J$4,'[1]INTERNAL PARAMETERS-1'!$B$5:$J$44,4, FALSE)</f>
        <v>0</v>
      </c>
      <c r="K12" s="47">
        <f>$F12*'[1]INTERNAL PARAMETERS-2'!J12*VLOOKUP(K$4,'[1]INTERNAL PARAMETERS-1'!$B$5:$J$44,4, FALSE)</f>
        <v>1.6283102097902098</v>
      </c>
      <c r="L12" s="47">
        <f>$F12*'[1]INTERNAL PARAMETERS-2'!K12*VLOOKUP(L$4,'[1]INTERNAL PARAMETERS-1'!$B$5:$J$44,4, FALSE)</f>
        <v>0</v>
      </c>
      <c r="M12" s="47">
        <f>$F12*'[1]INTERNAL PARAMETERS-2'!L12*VLOOKUP(M$4,'[1]INTERNAL PARAMETERS-1'!$B$5:$J$44,4, FALSE)</f>
        <v>21.733126867132867</v>
      </c>
      <c r="N12" s="47">
        <f>$F12*'[1]INTERNAL PARAMETERS-2'!M12*VLOOKUP(N$4,'[1]INTERNAL PARAMETERS-1'!$B$5:$J$44,4, FALSE)</f>
        <v>35.407923608391606</v>
      </c>
      <c r="O12" s="47">
        <f>$F12*'[1]INTERNAL PARAMETERS-2'!N12*VLOOKUP(O$4,'[1]INTERNAL PARAMETERS-1'!$B$5:$J$44,4, FALSE)</f>
        <v>0</v>
      </c>
      <c r="P12" s="47">
        <f>$F12*'[1]INTERNAL PARAMETERS-2'!O12*VLOOKUP(P$4,'[1]INTERNAL PARAMETERS-1'!$B$5:$J$44,4, FALSE)</f>
        <v>0</v>
      </c>
      <c r="Q12" s="47">
        <f>$F12*'[1]INTERNAL PARAMETERS-2'!P12*VLOOKUP(Q$4,'[1]INTERNAL PARAMETERS-1'!$B$5:$J$44,4, FALSE)</f>
        <v>0</v>
      </c>
      <c r="R12" s="47">
        <f>$F12*'[1]INTERNAL PARAMETERS-2'!Q12*VLOOKUP(R$4,'[1]INTERNAL PARAMETERS-1'!$B$5:$J$44,4, FALSE)</f>
        <v>22.791184615384616</v>
      </c>
      <c r="S12" s="47">
        <f>$F12*'[1]INTERNAL PARAMETERS-2'!R12*VLOOKUP(S$4,'[1]INTERNAL PARAMETERS-1'!$B$5:$J$44,4, FALSE)</f>
        <v>48.352731860139862</v>
      </c>
      <c r="T12" s="47">
        <f>$F12*'[1]INTERNAL PARAMETERS-2'!S12*VLOOKUP(T$4,'[1]INTERNAL PARAMETERS-1'!$B$5:$J$44,4, FALSE)</f>
        <v>5.046729986013986</v>
      </c>
      <c r="U12" s="47">
        <f>$F12*'[1]INTERNAL PARAMETERS-2'!T12*VLOOKUP(U$4,'[1]INTERNAL PARAMETERS-1'!$B$5:$J$44,4, FALSE)</f>
        <v>9.4421358881118884</v>
      </c>
      <c r="V12" s="47">
        <f>$F12*'[1]INTERNAL PARAMETERS-2'!U12*VLOOKUP(V$4,'[1]INTERNAL PARAMETERS-1'!$B$5:$J$44,4, FALSE)</f>
        <v>70.815761244755237</v>
      </c>
      <c r="W12" s="47">
        <f>$F12*'[1]INTERNAL PARAMETERS-2'!V12*VLOOKUP(W$4,'[1]INTERNAL PARAMETERS-1'!$B$5:$J$44,4, FALSE)</f>
        <v>0</v>
      </c>
      <c r="X12" s="47">
        <f>$F12*'[1]INTERNAL PARAMETERS-2'!W12*VLOOKUP(X$4,'[1]INTERNAL PARAMETERS-1'!$B$5:$J$44,4, FALSE)</f>
        <v>0</v>
      </c>
      <c r="Y12" s="47">
        <f>$F12*'[1]INTERNAL PARAMETERS-2'!X12*VLOOKUP(Y$4,'[1]INTERNAL PARAMETERS-1'!$B$5:$J$44,4, FALSE)</f>
        <v>0</v>
      </c>
      <c r="Z12" s="47">
        <f>$F12*'[1]INTERNAL PARAMETERS-2'!Y12*VLOOKUP(Z$4,'[1]INTERNAL PARAMETERS-1'!$B$5:$J$44,4, FALSE)</f>
        <v>0</v>
      </c>
      <c r="AA12" s="47">
        <f>$F12*'[1]INTERNAL PARAMETERS-2'!Z12*VLOOKUP(AA$4,'[1]INTERNAL PARAMETERS-1'!$B$5:$J$44,4, FALSE)</f>
        <v>0</v>
      </c>
      <c r="AB12" s="47">
        <f>$F12*'[1]INTERNAL PARAMETERS-2'!AA12*VLOOKUP(AB$4,'[1]INTERNAL PARAMETERS-1'!$B$5:$J$44,4, FALSE)</f>
        <v>0</v>
      </c>
      <c r="AC12" s="47">
        <f>$F12*'[1]INTERNAL PARAMETERS-2'!AB12*VLOOKUP(AC$4,'[1]INTERNAL PARAMETERS-1'!$B$5:$J$44,4, FALSE)</f>
        <v>0</v>
      </c>
      <c r="AD12" s="47">
        <f>$F12*'[1]INTERNAL PARAMETERS-2'!AC12*VLOOKUP(AD$4,'[1]INTERNAL PARAMETERS-1'!$B$5:$J$44,4, FALSE)</f>
        <v>0</v>
      </c>
      <c r="AE12" s="47">
        <f>$F12*'[1]INTERNAL PARAMETERS-2'!AD12*VLOOKUP(AE$4,'[1]INTERNAL PARAMETERS-1'!$B$5:$J$44,4, FALSE)</f>
        <v>0</v>
      </c>
      <c r="AF12" s="47">
        <f>$F12*'[1]INTERNAL PARAMETERS-2'!AE12*VLOOKUP(AF$4,'[1]INTERNAL PARAMETERS-1'!$B$5:$J$44,4, FALSE)</f>
        <v>9.7681418181818174</v>
      </c>
      <c r="AG12" s="47">
        <f>$F12*'[1]INTERNAL PARAMETERS-2'!AF12*VLOOKUP(AG$4,'[1]INTERNAL PARAMETERS-1'!$B$5:$J$44,4, FALSE)</f>
        <v>0</v>
      </c>
      <c r="AH12" s="47">
        <f>$F12*'[1]INTERNAL PARAMETERS-2'!AG12*VLOOKUP(AH$4,'[1]INTERNAL PARAMETERS-1'!$B$5:$J$44,4, FALSE)</f>
        <v>4.8832111888111891</v>
      </c>
      <c r="AI12" s="47">
        <f>$F12*'[1]INTERNAL PARAMETERS-2'!AH12*VLOOKUP(AI$4,'[1]INTERNAL PARAMETERS-1'!$B$5:$J$44,4, FALSE)</f>
        <v>17.907973426573427</v>
      </c>
      <c r="AJ12" s="47">
        <f>$F12*'[1]INTERNAL PARAMETERS-2'!AI12*VLOOKUP(AJ$4,'[1]INTERNAL PARAMETERS-1'!$B$5:$J$44,4, FALSE)</f>
        <v>26.047805034965034</v>
      </c>
      <c r="AK12" s="47">
        <f>$F12*'[1]INTERNAL PARAMETERS-2'!AJ12*VLOOKUP(AK$4,'[1]INTERNAL PARAMETERS-1'!$B$5:$J$44,4, FALSE)</f>
        <v>4.8832111888111891</v>
      </c>
      <c r="AL12" s="47">
        <f>$F12*'[1]INTERNAL PARAMETERS-2'!AK12*VLOOKUP(AL$4,'[1]INTERNAL PARAMETERS-1'!$B$5:$J$44,4, FALSE)</f>
        <v>0</v>
      </c>
      <c r="AM12" s="47">
        <f>$F12*'[1]INTERNAL PARAMETERS-2'!AL12*VLOOKUP(AM$4,'[1]INTERNAL PARAMETERS-1'!$B$5:$J$44,4, FALSE)</f>
        <v>0</v>
      </c>
      <c r="AN12" s="47">
        <f>$F12*'[1]INTERNAL PARAMETERS-2'!AM12*VLOOKUP(AN$4,'[1]INTERNAL PARAMETERS-1'!$B$5:$J$44,4, FALSE)</f>
        <v>0</v>
      </c>
      <c r="AO12" s="47">
        <f>$F12*'[1]INTERNAL PARAMETERS-2'!AN12*VLOOKUP(AO$4,'[1]INTERNAL PARAMETERS-1'!$B$5:$J$44,4, FALSE)</f>
        <v>0</v>
      </c>
      <c r="AP12" s="47">
        <f>$F12*'[1]INTERNAL PARAMETERS-2'!AO12*VLOOKUP(AP$4,'[1]INTERNAL PARAMETERS-1'!$B$5:$J$44,4, FALSE)</f>
        <v>0</v>
      </c>
      <c r="AQ12" s="47">
        <f>$F12*'[1]INTERNAL PARAMETERS-2'!AP12*VLOOKUP(AQ$4,'[1]INTERNAL PARAMETERS-1'!$B$5:$J$44,4, FALSE)</f>
        <v>0</v>
      </c>
      <c r="AR12" s="47">
        <f>$F12*'[1]INTERNAL PARAMETERS-2'!AQ12*VLOOKUP(AR$4,'[1]INTERNAL PARAMETERS-1'!$B$5:$J$44,4, FALSE)</f>
        <v>0</v>
      </c>
      <c r="AS12" s="47">
        <f>$F12*'[1]INTERNAL PARAMETERS-2'!AR12*VLOOKUP(AS$4,'[1]INTERNAL PARAMETERS-1'!$B$5:$J$44,4, FALSE)</f>
        <v>0</v>
      </c>
      <c r="AT12" s="46">
        <f>$F12*'[1]INTERNAL PARAMETERS-2'!AS12*VLOOKUP(AT$4,'[1]INTERNAL PARAMETERS-1'!$B$5:$J$44,4, FALSE)</f>
        <v>0</v>
      </c>
      <c r="AU12" s="48">
        <f>$F12*'[1]INTERNAL PARAMETERS-2'!F12*(1-VLOOKUP(G$4,'[1]INTERNAL PARAMETERS-1'!$B$5:$J$44,4, FALSE))</f>
        <v>0</v>
      </c>
      <c r="AV12" s="47">
        <f>$F12*'[1]INTERNAL PARAMETERS-2'!G12*(1-VLOOKUP(H$4,'[1]INTERNAL PARAMETERS-1'!$B$5:$J$44,4, FALSE))</f>
        <v>0</v>
      </c>
      <c r="AW12" s="47">
        <f>$F12*'[1]INTERNAL PARAMETERS-2'!H12*(1-VLOOKUP(I$4,'[1]INTERNAL PARAMETERS-1'!$B$5:$J$44,4, FALSE))</f>
        <v>3001.8071521258744</v>
      </c>
      <c r="AX12" s="47">
        <f>$F12*'[1]INTERNAL PARAMETERS-2'!I12*(1-VLOOKUP(J$4,'[1]INTERNAL PARAMETERS-1'!$B$5:$J$44,4, FALSE))</f>
        <v>0</v>
      </c>
      <c r="AY12" s="47">
        <f>$F12*'[1]INTERNAL PARAMETERS-2'!J12*(1-VLOOKUP(K$4,'[1]INTERNAL PARAMETERS-1'!$B$5:$J$44,4, FALSE))</f>
        <v>0</v>
      </c>
      <c r="AZ12" s="47">
        <f>$F12*'[1]INTERNAL PARAMETERS-2'!K12*(1-VLOOKUP(L$4,'[1]INTERNAL PARAMETERS-1'!$B$5:$J$44,4, FALSE))</f>
        <v>0</v>
      </c>
      <c r="BA12" s="47">
        <f>$F12*'[1]INTERNAL PARAMETERS-2'!L12*(1-VLOOKUP(M$4,'[1]INTERNAL PARAMETERS-1'!$B$5:$J$44,4, FALSE))</f>
        <v>412.92941047552443</v>
      </c>
      <c r="BB12" s="47">
        <f>$F12*'[1]INTERNAL PARAMETERS-2'!M12*(1-VLOOKUP(N$4,'[1]INTERNAL PARAMETERS-1'!$B$5:$J$44,4, FALSE))</f>
        <v>672.7505485594404</v>
      </c>
      <c r="BC12" s="47">
        <f>$F12*'[1]INTERNAL PARAMETERS-2'!N12*(1-VLOOKUP(O$4,'[1]INTERNAL PARAMETERS-1'!$B$5:$J$44,4, FALSE))</f>
        <v>1216.0777745454545</v>
      </c>
      <c r="BD12" s="47">
        <f>$F12*'[1]INTERNAL PARAMETERS-2'!O12*(1-VLOOKUP(P$4,'[1]INTERNAL PARAMETERS-1'!$B$5:$J$44,4, FALSE))</f>
        <v>525.82727580419578</v>
      </c>
      <c r="BE12" s="47">
        <f>$F12*'[1]INTERNAL PARAMETERS-2'!P12*(1-VLOOKUP(Q$4,'[1]INTERNAL PARAMETERS-1'!$B$5:$J$44,4, FALSE))</f>
        <v>433.03422713286716</v>
      </c>
      <c r="BF12" s="47">
        <f>$F12*'[1]INTERNAL PARAMETERS-2'!Q12*(1-VLOOKUP(R$4,'[1]INTERNAL PARAMETERS-1'!$B$5:$J$44,4, FALSE))</f>
        <v>0</v>
      </c>
      <c r="BG12" s="47">
        <f>$F12*'[1]INTERNAL PARAMETERS-2'!R12*(1-VLOOKUP(S$4,'[1]INTERNAL PARAMETERS-1'!$B$5:$J$44,4, FALSE))</f>
        <v>918.70190534265726</v>
      </c>
      <c r="BH12" s="47">
        <f>$F12*'[1]INTERNAL PARAMETERS-2'!S12*(1-VLOOKUP(T$4,'[1]INTERNAL PARAMETERS-1'!$B$5:$J$44,4, FALSE))</f>
        <v>45.420569874125874</v>
      </c>
      <c r="BI12" s="47">
        <f>$F12*'[1]INTERNAL PARAMETERS-2'!T12*(1-VLOOKUP(U$4,'[1]INTERNAL PARAMETERS-1'!$B$5:$J$44,4, FALSE))</f>
        <v>37.768543552447554</v>
      </c>
      <c r="BJ12" s="47">
        <f>$F12*'[1]INTERNAL PARAMETERS-2'!U12*(1-VLOOKUP(V$4,'[1]INTERNAL PARAMETERS-1'!$B$5:$J$44,4, FALSE))</f>
        <v>401.28931372027967</v>
      </c>
      <c r="BK12" s="47">
        <f>$F12*'[1]INTERNAL PARAMETERS-2'!V12*(1-VLOOKUP(W$4,'[1]INTERNAL PARAMETERS-1'!$B$5:$J$44,4, FALSE))</f>
        <v>483.50152699300702</v>
      </c>
      <c r="BL12" s="47">
        <f>$F12*'[1]INTERNAL PARAMETERS-2'!W12*(1-VLOOKUP(X$4,'[1]INTERNAL PARAMETERS-1'!$B$5:$J$44,4, FALSE))</f>
        <v>686.99559776223771</v>
      </c>
      <c r="BM12" s="47">
        <f>$F12*'[1]INTERNAL PARAMETERS-2'!X12*(1-VLOOKUP(Y$4,'[1]INTERNAL PARAMETERS-1'!$B$5:$J$44,4, FALSE))</f>
        <v>263.72779300699301</v>
      </c>
      <c r="BN12" s="47">
        <f>$F12*'[1]INTERNAL PARAMETERS-2'!Y12*(1-VLOOKUP(Z$4,'[1]INTERNAL PARAMETERS-1'!$B$5:$J$44,4, FALSE))</f>
        <v>1009.3288027972029</v>
      </c>
      <c r="BO12" s="47">
        <f>$F12*'[1]INTERNAL PARAMETERS-2'!Z12*(1-VLOOKUP(AA$4,'[1]INTERNAL PARAMETERS-1'!$B$5:$J$44,4, FALSE))</f>
        <v>1040.259819020979</v>
      </c>
      <c r="BP12" s="47">
        <f>$F12*'[1]INTERNAL PARAMETERS-2'!AA12*(1-VLOOKUP(AB$4,'[1]INTERNAL PARAMETERS-1'!$B$5:$J$44,4, FALSE))</f>
        <v>424.8943955244755</v>
      </c>
      <c r="BQ12" s="47">
        <f>$F12*'[1]INTERNAL PARAMETERS-2'!AB12*(1-VLOOKUP(AC$4,'[1]INTERNAL PARAMETERS-1'!$B$5:$J$44,4, FALSE))</f>
        <v>2826.1206478321678</v>
      </c>
      <c r="BR12" s="47">
        <f>$F12*'[1]INTERNAL PARAMETERS-2'!AC12*(1-VLOOKUP(AD$4,'[1]INTERNAL PARAMETERS-1'!$B$5:$J$44,4, FALSE))</f>
        <v>278.37914601398597</v>
      </c>
      <c r="BS12" s="47">
        <f>$F12*'[1]INTERNAL PARAMETERS-2'!AD12*(1-VLOOKUP(AE$4,'[1]INTERNAL PARAMETERS-1'!$B$5:$J$44,4, FALSE))</f>
        <v>60.233722237762237</v>
      </c>
      <c r="BT12" s="47">
        <f>$F12*'[1]INTERNAL PARAMETERS-2'!AE12*(1-VLOOKUP(AF$4,'[1]INTERNAL PARAMETERS-1'!$B$5:$J$44,4, FALSE))</f>
        <v>0</v>
      </c>
      <c r="BU12" s="47">
        <f>$F12*'[1]INTERNAL PARAMETERS-2'!AF12*(1-VLOOKUP(AG$4,'[1]INTERNAL PARAMETERS-1'!$B$5:$J$44,4, FALSE))</f>
        <v>0</v>
      </c>
      <c r="BV12" s="47">
        <f>$F12*'[1]INTERNAL PARAMETERS-2'!AG12*(1-VLOOKUP(AH$4,'[1]INTERNAL PARAMETERS-1'!$B$5:$J$44,4, FALSE))</f>
        <v>0</v>
      </c>
      <c r="BW12" s="47">
        <f>$F12*'[1]INTERNAL PARAMETERS-2'!AH12*(1-VLOOKUP(AI$4,'[1]INTERNAL PARAMETERS-1'!$B$5:$J$44,4, FALSE))</f>
        <v>0</v>
      </c>
      <c r="BX12" s="47">
        <f>$F12*'[1]INTERNAL PARAMETERS-2'!AI12*(1-VLOOKUP(AJ$4,'[1]INTERNAL PARAMETERS-1'!$B$5:$J$44,4, FALSE))</f>
        <v>0</v>
      </c>
      <c r="BY12" s="47">
        <f>$F12*'[1]INTERNAL PARAMETERS-2'!AJ12*(1-VLOOKUP(AK$4,'[1]INTERNAL PARAMETERS-1'!$B$5:$J$44,4, FALSE))</f>
        <v>0</v>
      </c>
      <c r="BZ12" s="47">
        <f>$F12*'[1]INTERNAL PARAMETERS-2'!AK12*(1-VLOOKUP(AL$4,'[1]INTERNAL PARAMETERS-1'!$B$5:$J$44,4, FALSE))</f>
        <v>70.001864055944054</v>
      </c>
      <c r="CA12" s="47">
        <f>$F12*'[1]INTERNAL PARAMETERS-2'!AL12*(1-VLOOKUP(AM$4,'[1]INTERNAL PARAMETERS-1'!$B$5:$J$44,4, FALSE))</f>
        <v>358.14915188811193</v>
      </c>
      <c r="CB12" s="47">
        <f>$F12*'[1]INTERNAL PARAMETERS-2'!AM12*(1-VLOOKUP(AN$4,'[1]INTERNAL PARAMETERS-1'!$B$5:$J$44,4, FALSE))</f>
        <v>109.0727118881119</v>
      </c>
      <c r="CC12" s="47">
        <f>$F12*'[1]INTERNAL PARAMETERS-2'!AN12*(1-VLOOKUP(AO$4,'[1]INTERNAL PARAMETERS-1'!$B$5:$J$44,4, FALSE))</f>
        <v>229.54015636363638</v>
      </c>
      <c r="CD12" s="47">
        <f>$F12*'[1]INTERNAL PARAMETERS-2'!AO12*(1-VLOOKUP(AP$4,'[1]INTERNAL PARAMETERS-1'!$B$5:$J$44,4, FALSE))</f>
        <v>877.46490629370635</v>
      </c>
      <c r="CE12" s="47">
        <f>$F12*'[1]INTERNAL PARAMETERS-2'!AP12*(1-VLOOKUP(AQ$4,'[1]INTERNAL PARAMETERS-1'!$B$5:$J$44,4, FALSE))</f>
        <v>89.536428251748248</v>
      </c>
      <c r="CF12" s="47">
        <f>$F12*'[1]INTERNAL PARAMETERS-2'!AQ12*(1-VLOOKUP(AR$4,'[1]INTERNAL PARAMETERS-1'!$B$5:$J$44,4, FALSE))</f>
        <v>8.1398316083916082</v>
      </c>
      <c r="CG12" s="47">
        <f>$F12*'[1]INTERNAL PARAMETERS-2'!AR12*(1-VLOOKUP(AS$4,'[1]INTERNAL PARAMETERS-1'!$B$5:$J$44,4, FALSE))</f>
        <v>0</v>
      </c>
      <c r="CH12" s="46">
        <f>$F12*'[1]INTERNAL PARAMETERS-2'!AS12*(1-VLOOKUP(AT$4,'[1]INTERNAL PARAMETERS-1'!$B$5:$J$44,4, FALSE))</f>
        <v>0</v>
      </c>
      <c r="CI12" s="45">
        <f t="shared" si="0"/>
        <v>17194.403874965032</v>
      </c>
    </row>
    <row r="13" spans="3:87">
      <c r="C13" s="30" t="s">
        <v>5</v>
      </c>
      <c r="D13" s="29" t="s">
        <v>89</v>
      </c>
      <c r="E13" s="29" t="s">
        <v>80</v>
      </c>
      <c r="F13" s="133">
        <f>ABS!AL13</f>
        <v>16388.811188811189</v>
      </c>
      <c r="G13" s="48">
        <f>$F13*'[1]INTERNAL PARAMETERS-2'!F13*VLOOKUP(G$4,'[1]INTERNAL PARAMETERS-1'!$B$5:$J$44,4, FALSE)</f>
        <v>123.27663776223777</v>
      </c>
      <c r="H13" s="47">
        <f>$F13*'[1]INTERNAL PARAMETERS-2'!G13*VLOOKUP(H$4,'[1]INTERNAL PARAMETERS-1'!$B$5:$J$44,4, FALSE)</f>
        <v>118.06827356643356</v>
      </c>
      <c r="I13" s="47">
        <f>$F13*'[1]INTERNAL PARAMETERS-2'!H13*VLOOKUP(I$4,'[1]INTERNAL PARAMETERS-1'!$B$5:$J$44,4, FALSE)</f>
        <v>154.73192890909093</v>
      </c>
      <c r="J13" s="47">
        <f>$F13*'[1]INTERNAL PARAMETERS-2'!I13*VLOOKUP(J$4,'[1]INTERNAL PARAMETERS-1'!$B$5:$J$44,4, FALSE)</f>
        <v>0</v>
      </c>
      <c r="K13" s="47">
        <f>$F13*'[1]INTERNAL PARAMETERS-2'!J13*VLOOKUP(K$4,'[1]INTERNAL PARAMETERS-1'!$B$5:$J$44,4, FALSE)</f>
        <v>3.472789090909091</v>
      </c>
      <c r="L13" s="47">
        <f>$F13*'[1]INTERNAL PARAMETERS-2'!K13*VLOOKUP(L$4,'[1]INTERNAL PARAMETERS-1'!$B$5:$J$44,4, FALSE)</f>
        <v>0</v>
      </c>
      <c r="M13" s="47">
        <f>$F13*'[1]INTERNAL PARAMETERS-2'!L13*VLOOKUP(M$4,'[1]INTERNAL PARAMETERS-1'!$B$5:$J$44,4, FALSE)</f>
        <v>23.353072615384619</v>
      </c>
      <c r="N13" s="47">
        <f>$F13*'[1]INTERNAL PARAMETERS-2'!M13*VLOOKUP(N$4,'[1]INTERNAL PARAMETERS-1'!$B$5:$J$44,4, FALSE)</f>
        <v>31.947692979020982</v>
      </c>
      <c r="O13" s="47">
        <f>$F13*'[1]INTERNAL PARAMETERS-2'!N13*VLOOKUP(O$4,'[1]INTERNAL PARAMETERS-1'!$B$5:$J$44,4, FALSE)</f>
        <v>0</v>
      </c>
      <c r="P13" s="47">
        <f>$F13*'[1]INTERNAL PARAMETERS-2'!O13*VLOOKUP(P$4,'[1]INTERNAL PARAMETERS-1'!$B$5:$J$44,4, FALSE)</f>
        <v>0</v>
      </c>
      <c r="Q13" s="47">
        <f>$F13*'[1]INTERNAL PARAMETERS-2'!P13*VLOOKUP(Q$4,'[1]INTERNAL PARAMETERS-1'!$B$5:$J$44,4, FALSE)</f>
        <v>0</v>
      </c>
      <c r="R13" s="47">
        <f>$F13*'[1]INTERNAL PARAMETERS-2'!Q13*VLOOKUP(R$4,'[1]INTERNAL PARAMETERS-1'!$B$5:$J$44,4, FALSE)</f>
        <v>20.835095664335665</v>
      </c>
      <c r="S13" s="47">
        <f>$F13*'[1]INTERNAL PARAMETERS-2'!R13*VLOOKUP(S$4,'[1]INTERNAL PARAMETERS-1'!$B$5:$J$44,4, FALSE)</f>
        <v>41.902584671328675</v>
      </c>
      <c r="T13" s="47">
        <f>$F13*'[1]INTERNAL PARAMETERS-2'!S13*VLOOKUP(T$4,'[1]INTERNAL PARAMETERS-1'!$B$5:$J$44,4, FALSE)</f>
        <v>3.1253462937062939</v>
      </c>
      <c r="U13" s="47">
        <f>$F13*'[1]INTERNAL PARAMETERS-2'!T13*VLOOKUP(U$4,'[1]INTERNAL PARAMETERS-1'!$B$5:$J$44,4, FALSE)</f>
        <v>3.4724613146853152</v>
      </c>
      <c r="V13" s="47">
        <f>$F13*'[1]INTERNAL PARAMETERS-2'!U13*VLOOKUP(V$4,'[1]INTERNAL PARAMETERS-1'!$B$5:$J$44,4, FALSE)</f>
        <v>76.049410279720277</v>
      </c>
      <c r="W13" s="47">
        <f>$F13*'[1]INTERNAL PARAMETERS-2'!V13*VLOOKUP(W$4,'[1]INTERNAL PARAMETERS-1'!$B$5:$J$44,4, FALSE)</f>
        <v>0</v>
      </c>
      <c r="X13" s="47">
        <f>$F13*'[1]INTERNAL PARAMETERS-2'!W13*VLOOKUP(X$4,'[1]INTERNAL PARAMETERS-1'!$B$5:$J$44,4, FALSE)</f>
        <v>0</v>
      </c>
      <c r="Y13" s="47">
        <f>$F13*'[1]INTERNAL PARAMETERS-2'!X13*VLOOKUP(Y$4,'[1]INTERNAL PARAMETERS-1'!$B$5:$J$44,4, FALSE)</f>
        <v>0</v>
      </c>
      <c r="Z13" s="47">
        <f>$F13*'[1]INTERNAL PARAMETERS-2'!Y13*VLOOKUP(Z$4,'[1]INTERNAL PARAMETERS-1'!$B$5:$J$44,4, FALSE)</f>
        <v>0</v>
      </c>
      <c r="AA13" s="47">
        <f>$F13*'[1]INTERNAL PARAMETERS-2'!Z13*VLOOKUP(AA$4,'[1]INTERNAL PARAMETERS-1'!$B$5:$J$44,4, FALSE)</f>
        <v>0</v>
      </c>
      <c r="AB13" s="47">
        <f>$F13*'[1]INTERNAL PARAMETERS-2'!AA13*VLOOKUP(AB$4,'[1]INTERNAL PARAMETERS-1'!$B$5:$J$44,4, FALSE)</f>
        <v>0</v>
      </c>
      <c r="AC13" s="47">
        <f>$F13*'[1]INTERNAL PARAMETERS-2'!AB13*VLOOKUP(AC$4,'[1]INTERNAL PARAMETERS-1'!$B$5:$J$44,4, FALSE)</f>
        <v>0</v>
      </c>
      <c r="AD13" s="47">
        <f>$F13*'[1]INTERNAL PARAMETERS-2'!AC13*VLOOKUP(AD$4,'[1]INTERNAL PARAMETERS-1'!$B$5:$J$44,4, FALSE)</f>
        <v>0</v>
      </c>
      <c r="AE13" s="47">
        <f>$F13*'[1]INTERNAL PARAMETERS-2'!AD13*VLOOKUP(AE$4,'[1]INTERNAL PARAMETERS-1'!$B$5:$J$44,4, FALSE)</f>
        <v>0</v>
      </c>
      <c r="AF13" s="47">
        <f>$F13*'[1]INTERNAL PARAMETERS-2'!AE13*VLOOKUP(AF$4,'[1]INTERNAL PARAMETERS-1'!$B$5:$J$44,4, FALSE)</f>
        <v>6.9455781818181821</v>
      </c>
      <c r="AG13" s="47">
        <f>$F13*'[1]INTERNAL PARAMETERS-2'!AF13*VLOOKUP(AG$4,'[1]INTERNAL PARAMETERS-1'!$B$5:$J$44,4, FALSE)</f>
        <v>0</v>
      </c>
      <c r="AH13" s="47">
        <f>$F13*'[1]INTERNAL PARAMETERS-2'!AG13*VLOOKUP(AH$4,'[1]INTERNAL PARAMETERS-1'!$B$5:$J$44,4, FALSE)</f>
        <v>3.472789090909091</v>
      </c>
      <c r="AI13" s="47">
        <f>$F13*'[1]INTERNAL PARAMETERS-2'!AH13*VLOOKUP(AI$4,'[1]INTERNAL PARAMETERS-1'!$B$5:$J$44,4, FALSE)</f>
        <v>13.889517482517482</v>
      </c>
      <c r="AJ13" s="47">
        <f>$F13*'[1]INTERNAL PARAMETERS-2'!AI13*VLOOKUP(AJ$4,'[1]INTERNAL PARAMETERS-1'!$B$5:$J$44,4, FALSE)</f>
        <v>10.418367272727274</v>
      </c>
      <c r="AK13" s="47">
        <f>$F13*'[1]INTERNAL PARAMETERS-2'!AJ13*VLOOKUP(AK$4,'[1]INTERNAL PARAMETERS-1'!$B$5:$J$44,4, FALSE)</f>
        <v>0</v>
      </c>
      <c r="AL13" s="47">
        <f>$F13*'[1]INTERNAL PARAMETERS-2'!AK13*VLOOKUP(AL$4,'[1]INTERNAL PARAMETERS-1'!$B$5:$J$44,4, FALSE)</f>
        <v>0</v>
      </c>
      <c r="AM13" s="47">
        <f>$F13*'[1]INTERNAL PARAMETERS-2'!AL13*VLOOKUP(AM$4,'[1]INTERNAL PARAMETERS-1'!$B$5:$J$44,4, FALSE)</f>
        <v>0</v>
      </c>
      <c r="AN13" s="47">
        <f>$F13*'[1]INTERNAL PARAMETERS-2'!AM13*VLOOKUP(AN$4,'[1]INTERNAL PARAMETERS-1'!$B$5:$J$44,4, FALSE)</f>
        <v>0</v>
      </c>
      <c r="AO13" s="47">
        <f>$F13*'[1]INTERNAL PARAMETERS-2'!AN13*VLOOKUP(AO$4,'[1]INTERNAL PARAMETERS-1'!$B$5:$J$44,4, FALSE)</f>
        <v>0</v>
      </c>
      <c r="AP13" s="47">
        <f>$F13*'[1]INTERNAL PARAMETERS-2'!AO13*VLOOKUP(AP$4,'[1]INTERNAL PARAMETERS-1'!$B$5:$J$44,4, FALSE)</f>
        <v>0</v>
      </c>
      <c r="AQ13" s="47">
        <f>$F13*'[1]INTERNAL PARAMETERS-2'!AP13*VLOOKUP(AQ$4,'[1]INTERNAL PARAMETERS-1'!$B$5:$J$44,4, FALSE)</f>
        <v>0</v>
      </c>
      <c r="AR13" s="47">
        <f>$F13*'[1]INTERNAL PARAMETERS-2'!AQ13*VLOOKUP(AR$4,'[1]INTERNAL PARAMETERS-1'!$B$5:$J$44,4, FALSE)</f>
        <v>0</v>
      </c>
      <c r="AS13" s="47">
        <f>$F13*'[1]INTERNAL PARAMETERS-2'!AR13*VLOOKUP(AS$4,'[1]INTERNAL PARAMETERS-1'!$B$5:$J$44,4, FALSE)</f>
        <v>0</v>
      </c>
      <c r="AT13" s="46">
        <f>$F13*'[1]INTERNAL PARAMETERS-2'!AS13*VLOOKUP(AT$4,'[1]INTERNAL PARAMETERS-1'!$B$5:$J$44,4, FALSE)</f>
        <v>0</v>
      </c>
      <c r="AU13" s="48">
        <f>$F13*'[1]INTERNAL PARAMETERS-2'!F13*(1-VLOOKUP(G$4,'[1]INTERNAL PARAMETERS-1'!$B$5:$J$44,4, FALSE))</f>
        <v>0</v>
      </c>
      <c r="AV13" s="47">
        <f>$F13*'[1]INTERNAL PARAMETERS-2'!G13*(1-VLOOKUP(H$4,'[1]INTERNAL PARAMETERS-1'!$B$5:$J$44,4, FALSE))</f>
        <v>0</v>
      </c>
      <c r="AW13" s="47">
        <f>$F13*'[1]INTERNAL PARAMETERS-2'!H13*(1-VLOOKUP(I$4,'[1]INTERNAL PARAMETERS-1'!$B$5:$J$44,4, FALSE))</f>
        <v>2939.906649272727</v>
      </c>
      <c r="AX13" s="47">
        <f>$F13*'[1]INTERNAL PARAMETERS-2'!I13*(1-VLOOKUP(J$4,'[1]INTERNAL PARAMETERS-1'!$B$5:$J$44,4, FALSE))</f>
        <v>0</v>
      </c>
      <c r="AY13" s="47">
        <f>$F13*'[1]INTERNAL PARAMETERS-2'!J13*(1-VLOOKUP(K$4,'[1]INTERNAL PARAMETERS-1'!$B$5:$J$44,4, FALSE))</f>
        <v>0</v>
      </c>
      <c r="AZ13" s="47">
        <f>$F13*'[1]INTERNAL PARAMETERS-2'!K13*(1-VLOOKUP(L$4,'[1]INTERNAL PARAMETERS-1'!$B$5:$J$44,4, FALSE))</f>
        <v>0</v>
      </c>
      <c r="BA13" s="47">
        <f>$F13*'[1]INTERNAL PARAMETERS-2'!L13*(1-VLOOKUP(M$4,'[1]INTERNAL PARAMETERS-1'!$B$5:$J$44,4, FALSE))</f>
        <v>443.70837969230769</v>
      </c>
      <c r="BB13" s="47">
        <f>$F13*'[1]INTERNAL PARAMETERS-2'!M13*(1-VLOOKUP(N$4,'[1]INTERNAL PARAMETERS-1'!$B$5:$J$44,4, FALSE))</f>
        <v>607.0061666013986</v>
      </c>
      <c r="BC13" s="47">
        <f>$F13*'[1]INTERNAL PARAMETERS-2'!N13*(1-VLOOKUP(O$4,'[1]INTERNAL PARAMETERS-1'!$B$5:$J$44,4, FALSE))</f>
        <v>1382.0848363636364</v>
      </c>
      <c r="BD13" s="47">
        <f>$F13*'[1]INTERNAL PARAMETERS-2'!O13*(1-VLOOKUP(P$4,'[1]INTERNAL PARAMETERS-1'!$B$5:$J$44,4, FALSE))</f>
        <v>472.26981650349654</v>
      </c>
      <c r="BE13" s="47">
        <f>$F13*'[1]INTERNAL PARAMETERS-2'!P13*(1-VLOOKUP(Q$4,'[1]INTERNAL PARAMETERS-1'!$B$5:$J$44,4, FALSE))</f>
        <v>421.91847188811192</v>
      </c>
      <c r="BF13" s="47">
        <f>$F13*'[1]INTERNAL PARAMETERS-2'!Q13*(1-VLOOKUP(R$4,'[1]INTERNAL PARAMETERS-1'!$B$5:$J$44,4, FALSE))</f>
        <v>0</v>
      </c>
      <c r="BG13" s="47">
        <f>$F13*'[1]INTERNAL PARAMETERS-2'!R13*(1-VLOOKUP(S$4,'[1]INTERNAL PARAMETERS-1'!$B$5:$J$44,4, FALSE))</f>
        <v>796.14910875524481</v>
      </c>
      <c r="BH13" s="47">
        <f>$F13*'[1]INTERNAL PARAMETERS-2'!S13*(1-VLOOKUP(T$4,'[1]INTERNAL PARAMETERS-1'!$B$5:$J$44,4, FALSE))</f>
        <v>28.128116643356645</v>
      </c>
      <c r="BI13" s="47">
        <f>$F13*'[1]INTERNAL PARAMETERS-2'!T13*(1-VLOOKUP(U$4,'[1]INTERNAL PARAMETERS-1'!$B$5:$J$44,4, FALSE))</f>
        <v>13.889845258741261</v>
      </c>
      <c r="BJ13" s="47">
        <f>$F13*'[1]INTERNAL PARAMETERS-2'!U13*(1-VLOOKUP(V$4,'[1]INTERNAL PARAMETERS-1'!$B$5:$J$44,4, FALSE))</f>
        <v>430.94665825174826</v>
      </c>
      <c r="BK13" s="47">
        <f>$F13*'[1]INTERNAL PARAMETERS-2'!V13*(1-VLOOKUP(W$4,'[1]INTERNAL PARAMETERS-1'!$B$5:$J$44,4, FALSE))</f>
        <v>512.20443272727266</v>
      </c>
      <c r="BL13" s="47">
        <f>$F13*'[1]INTERNAL PARAMETERS-2'!W13*(1-VLOOKUP(X$4,'[1]INTERNAL PARAMETERS-1'!$B$5:$J$44,4, FALSE))</f>
        <v>703.19636055944056</v>
      </c>
      <c r="BM13" s="47">
        <f>$F13*'[1]INTERNAL PARAMETERS-2'!X13*(1-VLOOKUP(Y$4,'[1]INTERNAL PARAMETERS-1'!$B$5:$J$44,4, FALSE))</f>
        <v>300.37740923076922</v>
      </c>
      <c r="BN13" s="47">
        <f>$F13*'[1]INTERNAL PARAMETERS-2'!Y13*(1-VLOOKUP(Z$4,'[1]INTERNAL PARAMETERS-1'!$B$5:$J$44,4, FALSE))</f>
        <v>944.53963300699309</v>
      </c>
      <c r="BO13" s="47">
        <f>$F13*'[1]INTERNAL PARAMETERS-2'!Z13*(1-VLOOKUP(AA$4,'[1]INTERNAL PARAMETERS-1'!$B$5:$J$44,4, FALSE))</f>
        <v>892.45107440559445</v>
      </c>
      <c r="BP13" s="47">
        <f>$F13*'[1]INTERNAL PARAMETERS-2'!AA13*(1-VLOOKUP(AB$4,'[1]INTERNAL PARAMETERS-1'!$B$5:$J$44,4, FALSE))</f>
        <v>326.42250797202797</v>
      </c>
      <c r="BQ13" s="47">
        <f>$F13*'[1]INTERNAL PARAMETERS-2'!AB13*(1-VLOOKUP(AC$4,'[1]INTERNAL PARAMETERS-1'!$B$5:$J$44,4, FALSE))</f>
        <v>2769.3780369230772</v>
      </c>
      <c r="BR13" s="47">
        <f>$F13*'[1]INTERNAL PARAMETERS-2'!AC13*(1-VLOOKUP(AD$4,'[1]INTERNAL PARAMETERS-1'!$B$5:$J$44,4, FALSE))</f>
        <v>239.60769734265733</v>
      </c>
      <c r="BS13" s="47">
        <f>$F13*'[1]INTERNAL PARAMETERS-2'!AD13*(1-VLOOKUP(AE$4,'[1]INTERNAL PARAMETERS-1'!$B$5:$J$44,4, FALSE))</f>
        <v>43.407405314685313</v>
      </c>
      <c r="BT13" s="47">
        <f>$F13*'[1]INTERNAL PARAMETERS-2'!AE13*(1-VLOOKUP(AF$4,'[1]INTERNAL PARAMETERS-1'!$B$5:$J$44,4, FALSE))</f>
        <v>0</v>
      </c>
      <c r="BU13" s="47">
        <f>$F13*'[1]INTERNAL PARAMETERS-2'!AF13*(1-VLOOKUP(AG$4,'[1]INTERNAL PARAMETERS-1'!$B$5:$J$44,4, FALSE))</f>
        <v>0</v>
      </c>
      <c r="BV13" s="47">
        <f>$F13*'[1]INTERNAL PARAMETERS-2'!AG13*(1-VLOOKUP(AH$4,'[1]INTERNAL PARAMETERS-1'!$B$5:$J$44,4, FALSE))</f>
        <v>0</v>
      </c>
      <c r="BW13" s="47">
        <f>$F13*'[1]INTERNAL PARAMETERS-2'!AH13*(1-VLOOKUP(AI$4,'[1]INTERNAL PARAMETERS-1'!$B$5:$J$44,4, FALSE))</f>
        <v>0</v>
      </c>
      <c r="BX13" s="47">
        <f>$F13*'[1]INTERNAL PARAMETERS-2'!AI13*(1-VLOOKUP(AJ$4,'[1]INTERNAL PARAMETERS-1'!$B$5:$J$44,4, FALSE))</f>
        <v>0</v>
      </c>
      <c r="BY13" s="47">
        <f>$F13*'[1]INTERNAL PARAMETERS-2'!AJ13*(1-VLOOKUP(AK$4,'[1]INTERNAL PARAMETERS-1'!$B$5:$J$44,4, FALSE))</f>
        <v>0</v>
      </c>
      <c r="BZ13" s="47">
        <f>$F13*'[1]INTERNAL PARAMETERS-2'!AK13*(1-VLOOKUP(AL$4,'[1]INTERNAL PARAMETERS-1'!$B$5:$J$44,4, FALSE))</f>
        <v>60.769711888111885</v>
      </c>
      <c r="CA13" s="47">
        <f>$F13*'[1]INTERNAL PARAMETERS-2'!AL13*(1-VLOOKUP(AM$4,'[1]INTERNAL PARAMETERS-1'!$B$5:$J$44,4, FALSE))</f>
        <v>291.69625594405591</v>
      </c>
      <c r="CB13" s="47">
        <f>$F13*'[1]INTERNAL PARAMETERS-2'!AM13*(1-VLOOKUP(AN$4,'[1]INTERNAL PARAMETERS-1'!$B$5:$J$44,4, FALSE))</f>
        <v>76.39644335664336</v>
      </c>
      <c r="CC13" s="47">
        <f>$F13*'[1]INTERNAL PARAMETERS-2'!AN13*(1-VLOOKUP(AO$4,'[1]INTERNAL PARAMETERS-1'!$B$5:$J$44,4, FALSE))</f>
        <v>187.51913874125873</v>
      </c>
      <c r="CD13" s="47">
        <f>$F13*'[1]INTERNAL PARAMETERS-2'!AO13*(1-VLOOKUP(AP$4,'[1]INTERNAL PARAMETERS-1'!$B$5:$J$44,4, FALSE))</f>
        <v>760.49328335664336</v>
      </c>
      <c r="CE13" s="47">
        <f>$F13*'[1]INTERNAL PARAMETERS-2'!AP13*(1-VLOOKUP(AQ$4,'[1]INTERNAL PARAMETERS-1'!$B$5:$J$44,4, FALSE))</f>
        <v>98.968753006993012</v>
      </c>
      <c r="CF13" s="47">
        <f>$F13*'[1]INTERNAL PARAMETERS-2'!AQ13*(1-VLOOKUP(AR$4,'[1]INTERNAL PARAMETERS-1'!$B$5:$J$44,4, FALSE))</f>
        <v>10.418367272727274</v>
      </c>
      <c r="CG13" s="47">
        <f>$F13*'[1]INTERNAL PARAMETERS-2'!AR13*(1-VLOOKUP(AS$4,'[1]INTERNAL PARAMETERS-1'!$B$5:$J$44,4, FALSE))</f>
        <v>0</v>
      </c>
      <c r="CH13" s="46">
        <f>$F13*'[1]INTERNAL PARAMETERS-2'!AS13*(1-VLOOKUP(AT$4,'[1]INTERNAL PARAMETERS-1'!$B$5:$J$44,4, FALSE))</f>
        <v>0</v>
      </c>
      <c r="CI13" s="45">
        <f t="shared" si="0"/>
        <v>16388.816105454545</v>
      </c>
    </row>
    <row r="14" spans="3:87">
      <c r="C14" s="30" t="s">
        <v>5</v>
      </c>
      <c r="D14" s="29" t="s">
        <v>89</v>
      </c>
      <c r="E14" s="29" t="s">
        <v>79</v>
      </c>
      <c r="F14" s="133">
        <f>ABS!AL14</f>
        <v>14899.3006993007</v>
      </c>
      <c r="G14" s="48">
        <f>$F14*'[1]INTERNAL PARAMETERS-2'!F14*VLOOKUP(G$4,'[1]INTERNAL PARAMETERS-1'!$B$5:$J$44,4, FALSE)</f>
        <v>134.58389328671331</v>
      </c>
      <c r="H14" s="47">
        <f>$F14*'[1]INTERNAL PARAMETERS-2'!G14*VLOOKUP(H$4,'[1]INTERNAL PARAMETERS-1'!$B$5:$J$44,4, FALSE)</f>
        <v>91.517464615384625</v>
      </c>
      <c r="I14" s="47">
        <f>$F14*'[1]INTERNAL PARAMETERS-2'!H14*VLOOKUP(I$4,'[1]INTERNAL PARAMETERS-1'!$B$5:$J$44,4, FALSE)</f>
        <v>137.48709652447553</v>
      </c>
      <c r="J14" s="47">
        <f>$F14*'[1]INTERNAL PARAMETERS-2'!I14*VLOOKUP(J$4,'[1]INTERNAL PARAMETERS-1'!$B$5:$J$44,4, FALSE)</f>
        <v>0</v>
      </c>
      <c r="K14" s="47">
        <f>$F14*'[1]INTERNAL PARAMETERS-2'!J14*VLOOKUP(K$4,'[1]INTERNAL PARAMETERS-1'!$B$5:$J$44,4, FALSE)</f>
        <v>1.7938758041958043</v>
      </c>
      <c r="L14" s="47">
        <f>$F14*'[1]INTERNAL PARAMETERS-2'!K14*VLOOKUP(L$4,'[1]INTERNAL PARAMETERS-1'!$B$5:$J$44,4, FALSE)</f>
        <v>0</v>
      </c>
      <c r="M14" s="47">
        <f>$F14*'[1]INTERNAL PARAMETERS-2'!L14*VLOOKUP(M$4,'[1]INTERNAL PARAMETERS-1'!$B$5:$J$44,4, FALSE)</f>
        <v>29.428949748251753</v>
      </c>
      <c r="N14" s="47">
        <f>$F14*'[1]INTERNAL PARAMETERS-2'!M14*VLOOKUP(N$4,'[1]INTERNAL PARAMETERS-1'!$B$5:$J$44,4, FALSE)</f>
        <v>24.225070993006998</v>
      </c>
      <c r="O14" s="47">
        <f>$F14*'[1]INTERNAL PARAMETERS-2'!N14*VLOOKUP(O$4,'[1]INTERNAL PARAMETERS-1'!$B$5:$J$44,4, FALSE)</f>
        <v>0</v>
      </c>
      <c r="P14" s="47">
        <f>$F14*'[1]INTERNAL PARAMETERS-2'!O14*VLOOKUP(P$4,'[1]INTERNAL PARAMETERS-1'!$B$5:$J$44,4, FALSE)</f>
        <v>0</v>
      </c>
      <c r="Q14" s="47">
        <f>$F14*'[1]INTERNAL PARAMETERS-2'!P14*VLOOKUP(Q$4,'[1]INTERNAL PARAMETERS-1'!$B$5:$J$44,4, FALSE)</f>
        <v>0</v>
      </c>
      <c r="R14" s="47">
        <f>$F14*'[1]INTERNAL PARAMETERS-2'!Q14*VLOOKUP(R$4,'[1]INTERNAL PARAMETERS-1'!$B$5:$J$44,4, FALSE)</f>
        <v>17.944717762237762</v>
      </c>
      <c r="S14" s="47">
        <f>$F14*'[1]INTERNAL PARAMETERS-2'!R14*VLOOKUP(S$4,'[1]INTERNAL PARAMETERS-1'!$B$5:$J$44,4, FALSE)</f>
        <v>37.202361902097905</v>
      </c>
      <c r="T14" s="47">
        <f>$F14*'[1]INTERNAL PARAMETERS-2'!S14*VLOOKUP(T$4,'[1]INTERNAL PARAMETERS-1'!$B$5:$J$44,4, FALSE)</f>
        <v>5.0244911748251759</v>
      </c>
      <c r="U14" s="47">
        <f>$F14*'[1]INTERNAL PARAMETERS-2'!T14*VLOOKUP(U$4,'[1]INTERNAL PARAMETERS-1'!$B$5:$J$44,4, FALSE)</f>
        <v>6.4600387972027979</v>
      </c>
      <c r="V14" s="47">
        <f>$F14*'[1]INTERNAL PARAMETERS-2'!U14*VLOOKUP(V$4,'[1]INTERNAL PARAMETERS-1'!$B$5:$J$44,4, FALSE)</f>
        <v>58.947593286713293</v>
      </c>
      <c r="W14" s="47">
        <f>$F14*'[1]INTERNAL PARAMETERS-2'!V14*VLOOKUP(W$4,'[1]INTERNAL PARAMETERS-1'!$B$5:$J$44,4, FALSE)</f>
        <v>0</v>
      </c>
      <c r="X14" s="47">
        <f>$F14*'[1]INTERNAL PARAMETERS-2'!W14*VLOOKUP(X$4,'[1]INTERNAL PARAMETERS-1'!$B$5:$J$44,4, FALSE)</f>
        <v>0</v>
      </c>
      <c r="Y14" s="47">
        <f>$F14*'[1]INTERNAL PARAMETERS-2'!X14*VLOOKUP(Y$4,'[1]INTERNAL PARAMETERS-1'!$B$5:$J$44,4, FALSE)</f>
        <v>0</v>
      </c>
      <c r="Z14" s="47">
        <f>$F14*'[1]INTERNAL PARAMETERS-2'!Y14*VLOOKUP(Z$4,'[1]INTERNAL PARAMETERS-1'!$B$5:$J$44,4, FALSE)</f>
        <v>0</v>
      </c>
      <c r="AA14" s="47">
        <f>$F14*'[1]INTERNAL PARAMETERS-2'!Z14*VLOOKUP(AA$4,'[1]INTERNAL PARAMETERS-1'!$B$5:$J$44,4, FALSE)</f>
        <v>0</v>
      </c>
      <c r="AB14" s="47">
        <f>$F14*'[1]INTERNAL PARAMETERS-2'!AA14*VLOOKUP(AB$4,'[1]INTERNAL PARAMETERS-1'!$B$5:$J$44,4, FALSE)</f>
        <v>0</v>
      </c>
      <c r="AC14" s="47">
        <f>$F14*'[1]INTERNAL PARAMETERS-2'!AB14*VLOOKUP(AC$4,'[1]INTERNAL PARAMETERS-1'!$B$5:$J$44,4, FALSE)</f>
        <v>0</v>
      </c>
      <c r="AD14" s="47">
        <f>$F14*'[1]INTERNAL PARAMETERS-2'!AC14*VLOOKUP(AD$4,'[1]INTERNAL PARAMETERS-1'!$B$5:$J$44,4, FALSE)</f>
        <v>0</v>
      </c>
      <c r="AE14" s="47">
        <f>$F14*'[1]INTERNAL PARAMETERS-2'!AD14*VLOOKUP(AE$4,'[1]INTERNAL PARAMETERS-1'!$B$5:$J$44,4, FALSE)</f>
        <v>0</v>
      </c>
      <c r="AF14" s="47">
        <f>$F14*'[1]INTERNAL PARAMETERS-2'!AE14*VLOOKUP(AF$4,'[1]INTERNAL PARAMETERS-1'!$B$5:$J$44,4, FALSE)</f>
        <v>3.5892415384615388</v>
      </c>
      <c r="AG14" s="47">
        <f>$F14*'[1]INTERNAL PARAMETERS-2'!AF14*VLOOKUP(AG$4,'[1]INTERNAL PARAMETERS-1'!$B$5:$J$44,4, FALSE)</f>
        <v>0</v>
      </c>
      <c r="AH14" s="47">
        <f>$F14*'[1]INTERNAL PARAMETERS-2'!AG14*VLOOKUP(AH$4,'[1]INTERNAL PARAMETERS-1'!$B$5:$J$44,4, FALSE)</f>
        <v>3.5892415384615388</v>
      </c>
      <c r="AI14" s="47">
        <f>$F14*'[1]INTERNAL PARAMETERS-2'!AH14*VLOOKUP(AI$4,'[1]INTERNAL PARAMETERS-1'!$B$5:$J$44,4, FALSE)</f>
        <v>7.1784830769230776</v>
      </c>
      <c r="AJ14" s="47">
        <f>$F14*'[1]INTERNAL PARAMETERS-2'!AI14*VLOOKUP(AJ$4,'[1]INTERNAL PARAMETERS-1'!$B$5:$J$44,4, FALSE)</f>
        <v>14.355476223776224</v>
      </c>
      <c r="AK14" s="47">
        <f>$F14*'[1]INTERNAL PARAMETERS-2'!AJ14*VLOOKUP(AK$4,'[1]INTERNAL PARAMETERS-1'!$B$5:$J$44,4, FALSE)</f>
        <v>1.7938758041958043</v>
      </c>
      <c r="AL14" s="47">
        <f>$F14*'[1]INTERNAL PARAMETERS-2'!AK14*VLOOKUP(AL$4,'[1]INTERNAL PARAMETERS-1'!$B$5:$J$44,4, FALSE)</f>
        <v>0</v>
      </c>
      <c r="AM14" s="47">
        <f>$F14*'[1]INTERNAL PARAMETERS-2'!AL14*VLOOKUP(AM$4,'[1]INTERNAL PARAMETERS-1'!$B$5:$J$44,4, FALSE)</f>
        <v>0</v>
      </c>
      <c r="AN14" s="47">
        <f>$F14*'[1]INTERNAL PARAMETERS-2'!AM14*VLOOKUP(AN$4,'[1]INTERNAL PARAMETERS-1'!$B$5:$J$44,4, FALSE)</f>
        <v>0</v>
      </c>
      <c r="AO14" s="47">
        <f>$F14*'[1]INTERNAL PARAMETERS-2'!AN14*VLOOKUP(AO$4,'[1]INTERNAL PARAMETERS-1'!$B$5:$J$44,4, FALSE)</f>
        <v>0</v>
      </c>
      <c r="AP14" s="47">
        <f>$F14*'[1]INTERNAL PARAMETERS-2'!AO14*VLOOKUP(AP$4,'[1]INTERNAL PARAMETERS-1'!$B$5:$J$44,4, FALSE)</f>
        <v>0</v>
      </c>
      <c r="AQ14" s="47">
        <f>$F14*'[1]INTERNAL PARAMETERS-2'!AP14*VLOOKUP(AQ$4,'[1]INTERNAL PARAMETERS-1'!$B$5:$J$44,4, FALSE)</f>
        <v>0</v>
      </c>
      <c r="AR14" s="47">
        <f>$F14*'[1]INTERNAL PARAMETERS-2'!AQ14*VLOOKUP(AR$4,'[1]INTERNAL PARAMETERS-1'!$B$5:$J$44,4, FALSE)</f>
        <v>0</v>
      </c>
      <c r="AS14" s="47">
        <f>$F14*'[1]INTERNAL PARAMETERS-2'!AR14*VLOOKUP(AS$4,'[1]INTERNAL PARAMETERS-1'!$B$5:$J$44,4, FALSE)</f>
        <v>0</v>
      </c>
      <c r="AT14" s="46">
        <f>$F14*'[1]INTERNAL PARAMETERS-2'!AS14*VLOOKUP(AT$4,'[1]INTERNAL PARAMETERS-1'!$B$5:$J$44,4, FALSE)</f>
        <v>0</v>
      </c>
      <c r="AU14" s="48">
        <f>$F14*'[1]INTERNAL PARAMETERS-2'!F14*(1-VLOOKUP(G$4,'[1]INTERNAL PARAMETERS-1'!$B$5:$J$44,4, FALSE))</f>
        <v>0</v>
      </c>
      <c r="AV14" s="47">
        <f>$F14*'[1]INTERNAL PARAMETERS-2'!G14*(1-VLOOKUP(H$4,'[1]INTERNAL PARAMETERS-1'!$B$5:$J$44,4, FALSE))</f>
        <v>0</v>
      </c>
      <c r="AW14" s="47">
        <f>$F14*'[1]INTERNAL PARAMETERS-2'!H14*(1-VLOOKUP(I$4,'[1]INTERNAL PARAMETERS-1'!$B$5:$J$44,4, FALSE))</f>
        <v>2612.2548339650348</v>
      </c>
      <c r="AX14" s="47">
        <f>$F14*'[1]INTERNAL PARAMETERS-2'!I14*(1-VLOOKUP(J$4,'[1]INTERNAL PARAMETERS-1'!$B$5:$J$44,4, FALSE))</f>
        <v>0</v>
      </c>
      <c r="AY14" s="47">
        <f>$F14*'[1]INTERNAL PARAMETERS-2'!J14*(1-VLOOKUP(K$4,'[1]INTERNAL PARAMETERS-1'!$B$5:$J$44,4, FALSE))</f>
        <v>0</v>
      </c>
      <c r="AZ14" s="47">
        <f>$F14*'[1]INTERNAL PARAMETERS-2'!K14*(1-VLOOKUP(L$4,'[1]INTERNAL PARAMETERS-1'!$B$5:$J$44,4, FALSE))</f>
        <v>0</v>
      </c>
      <c r="BA14" s="47">
        <f>$F14*'[1]INTERNAL PARAMETERS-2'!L14*(1-VLOOKUP(M$4,'[1]INTERNAL PARAMETERS-1'!$B$5:$J$44,4, FALSE))</f>
        <v>559.15004521678327</v>
      </c>
      <c r="BB14" s="47">
        <f>$F14*'[1]INTERNAL PARAMETERS-2'!M14*(1-VLOOKUP(N$4,'[1]INTERNAL PARAMETERS-1'!$B$5:$J$44,4, FALSE))</f>
        <v>460.27634886713292</v>
      </c>
      <c r="BC14" s="47">
        <f>$F14*'[1]INTERNAL PARAMETERS-2'!N14*(1-VLOOKUP(O$4,'[1]INTERNAL PARAMETERS-1'!$B$5:$J$44,4, FALSE))</f>
        <v>1446.3242865734267</v>
      </c>
      <c r="BD14" s="47">
        <f>$F14*'[1]INTERNAL PARAMETERS-2'!O14*(1-VLOOKUP(P$4,'[1]INTERNAL PARAMETERS-1'!$B$5:$J$44,4, FALSE))</f>
        <v>400.16243832167834</v>
      </c>
      <c r="BE14" s="47">
        <f>$F14*'[1]INTERNAL PARAMETERS-2'!P14*(1-VLOOKUP(Q$4,'[1]INTERNAL PARAMETERS-1'!$B$5:$J$44,4, FALSE))</f>
        <v>378.62847902097906</v>
      </c>
      <c r="BF14" s="47">
        <f>$F14*'[1]INTERNAL PARAMETERS-2'!Q14*(1-VLOOKUP(R$4,'[1]INTERNAL PARAMETERS-1'!$B$5:$J$44,4, FALSE))</f>
        <v>0</v>
      </c>
      <c r="BG14" s="47">
        <f>$F14*'[1]INTERNAL PARAMETERS-2'!R14*(1-VLOOKUP(S$4,'[1]INTERNAL PARAMETERS-1'!$B$5:$J$44,4, FALSE))</f>
        <v>706.84487613986016</v>
      </c>
      <c r="BH14" s="47">
        <f>$F14*'[1]INTERNAL PARAMETERS-2'!S14*(1-VLOOKUP(T$4,'[1]INTERNAL PARAMETERS-1'!$B$5:$J$44,4, FALSE))</f>
        <v>45.22042057342658</v>
      </c>
      <c r="BI14" s="47">
        <f>$F14*'[1]INTERNAL PARAMETERS-2'!T14*(1-VLOOKUP(U$4,'[1]INTERNAL PARAMETERS-1'!$B$5:$J$44,4, FALSE))</f>
        <v>25.840155188811192</v>
      </c>
      <c r="BJ14" s="47">
        <f>$F14*'[1]INTERNAL PARAMETERS-2'!U14*(1-VLOOKUP(V$4,'[1]INTERNAL PARAMETERS-1'!$B$5:$J$44,4, FALSE))</f>
        <v>334.03636195804199</v>
      </c>
      <c r="BK14" s="47">
        <f>$F14*'[1]INTERNAL PARAMETERS-2'!V14*(1-VLOOKUP(W$4,'[1]INTERNAL PARAMETERS-1'!$B$5:$J$44,4, FALSE))</f>
        <v>509.62313076923078</v>
      </c>
      <c r="BL14" s="47">
        <f>$F14*'[1]INTERNAL PARAMETERS-2'!W14*(1-VLOOKUP(X$4,'[1]INTERNAL PARAMETERS-1'!$B$5:$J$44,4, FALSE))</f>
        <v>577.81276027972035</v>
      </c>
      <c r="BM14" s="47">
        <f>$F14*'[1]INTERNAL PARAMETERS-2'!X14*(1-VLOOKUP(Y$4,'[1]INTERNAL PARAMETERS-1'!$B$5:$J$44,4, FALSE))</f>
        <v>330.17893300699302</v>
      </c>
      <c r="BN14" s="47">
        <f>$F14*'[1]INTERNAL PARAMETERS-2'!Y14*(1-VLOOKUP(Z$4,'[1]INTERNAL PARAMETERS-1'!$B$5:$J$44,4, FALSE))</f>
        <v>891.84085132867131</v>
      </c>
      <c r="BO14" s="47">
        <f>$F14*'[1]INTERNAL PARAMETERS-2'!Z14*(1-VLOOKUP(AA$4,'[1]INTERNAL PARAMETERS-1'!$B$5:$J$44,4, FALSE))</f>
        <v>829.03433916083918</v>
      </c>
      <c r="BP14" s="47">
        <f>$F14*'[1]INTERNAL PARAMETERS-2'!AA14*(1-VLOOKUP(AB$4,'[1]INTERNAL PARAMETERS-1'!$B$5:$J$44,4, FALSE))</f>
        <v>308.64497370629368</v>
      </c>
      <c r="BQ14" s="47">
        <f>$F14*'[1]INTERNAL PARAMETERS-2'!AB14*(1-VLOOKUP(AC$4,'[1]INTERNAL PARAMETERS-1'!$B$5:$J$44,4, FALSE))</f>
        <v>2417.1210020979024</v>
      </c>
      <c r="BR14" s="47">
        <f>$F14*'[1]INTERNAL PARAMETERS-2'!AC14*(1-VLOOKUP(AD$4,'[1]INTERNAL PARAMETERS-1'!$B$5:$J$44,4, FALSE))</f>
        <v>161.50096993006994</v>
      </c>
      <c r="BS14" s="47">
        <f>$F14*'[1]INTERNAL PARAMETERS-2'!AD14*(1-VLOOKUP(AE$4,'[1]INTERNAL PARAMETERS-1'!$B$5:$J$44,4, FALSE))</f>
        <v>57.421904895104895</v>
      </c>
      <c r="BT14" s="47">
        <f>$F14*'[1]INTERNAL PARAMETERS-2'!AE14*(1-VLOOKUP(AF$4,'[1]INTERNAL PARAMETERS-1'!$B$5:$J$44,4, FALSE))</f>
        <v>0</v>
      </c>
      <c r="BU14" s="47">
        <f>$F14*'[1]INTERNAL PARAMETERS-2'!AF14*(1-VLOOKUP(AG$4,'[1]INTERNAL PARAMETERS-1'!$B$5:$J$44,4, FALSE))</f>
        <v>0</v>
      </c>
      <c r="BV14" s="47">
        <f>$F14*'[1]INTERNAL PARAMETERS-2'!AG14*(1-VLOOKUP(AH$4,'[1]INTERNAL PARAMETERS-1'!$B$5:$J$44,4, FALSE))</f>
        <v>0</v>
      </c>
      <c r="BW14" s="47">
        <f>$F14*'[1]INTERNAL PARAMETERS-2'!AH14*(1-VLOOKUP(AI$4,'[1]INTERNAL PARAMETERS-1'!$B$5:$J$44,4, FALSE))</f>
        <v>0</v>
      </c>
      <c r="BX14" s="47">
        <f>$F14*'[1]INTERNAL PARAMETERS-2'!AI14*(1-VLOOKUP(AJ$4,'[1]INTERNAL PARAMETERS-1'!$B$5:$J$44,4, FALSE))</f>
        <v>0</v>
      </c>
      <c r="BY14" s="47">
        <f>$F14*'[1]INTERNAL PARAMETERS-2'!AJ14*(1-VLOOKUP(AK$4,'[1]INTERNAL PARAMETERS-1'!$B$5:$J$44,4, FALSE))</f>
        <v>0</v>
      </c>
      <c r="BZ14" s="47">
        <f>$F14*'[1]INTERNAL PARAMETERS-2'!AK14*(1-VLOOKUP(AL$4,'[1]INTERNAL PARAMETERS-1'!$B$5:$J$44,4, FALSE))</f>
        <v>59.217270629370631</v>
      </c>
      <c r="CA14" s="47">
        <f>$F14*'[1]INTERNAL PARAMETERS-2'!AL14*(1-VLOOKUP(AM$4,'[1]INTERNAL PARAMETERS-1'!$B$5:$J$44,4, FALSE))</f>
        <v>192.00579818181819</v>
      </c>
      <c r="CB14" s="47">
        <f>$F14*'[1]INTERNAL PARAMETERS-2'!AM14*(1-VLOOKUP(AN$4,'[1]INTERNAL PARAMETERS-1'!$B$5:$J$44,4, FALSE))</f>
        <v>50.244911748251752</v>
      </c>
      <c r="CC14" s="47">
        <f>$F14*'[1]INTERNAL PARAMETERS-2'!AN14*(1-VLOOKUP(AO$4,'[1]INTERNAL PARAMETERS-1'!$B$5:$J$44,4, FALSE))</f>
        <v>215.33363328671328</v>
      </c>
      <c r="CD14" s="47">
        <f>$F14*'[1]INTERNAL PARAMETERS-2'!AO14*(1-VLOOKUP(AP$4,'[1]INTERNAL PARAMETERS-1'!$B$5:$J$44,4, FALSE))</f>
        <v>649.59014139860142</v>
      </c>
      <c r="CE14" s="47">
        <f>$F14*'[1]INTERNAL PARAMETERS-2'!AP14*(1-VLOOKUP(AQ$4,'[1]INTERNAL PARAMETERS-1'!$B$5:$J$44,4, FALSE))</f>
        <v>96.900581958041968</v>
      </c>
      <c r="CF14" s="47">
        <f>$F14*'[1]INTERNAL PARAMETERS-2'!AQ14*(1-VLOOKUP(AR$4,'[1]INTERNAL PARAMETERS-1'!$B$5:$J$44,4, FALSE))</f>
        <v>8.9723588811188808</v>
      </c>
      <c r="CG14" s="47">
        <f>$F14*'[1]INTERNAL PARAMETERS-2'!AR14*(1-VLOOKUP(AS$4,'[1]INTERNAL PARAMETERS-1'!$B$5:$J$44,4, FALSE))</f>
        <v>0</v>
      </c>
      <c r="CH14" s="46">
        <f>$F14*'[1]INTERNAL PARAMETERS-2'!AS14*(1-VLOOKUP(AT$4,'[1]INTERNAL PARAMETERS-1'!$B$5:$J$44,4, FALSE))</f>
        <v>0</v>
      </c>
      <c r="CI14" s="45">
        <f t="shared" si="0"/>
        <v>14899.303679160843</v>
      </c>
    </row>
    <row r="15" spans="3:87">
      <c r="C15" s="30" t="s">
        <v>5</v>
      </c>
      <c r="D15" s="29" t="s">
        <v>89</v>
      </c>
      <c r="E15" s="29" t="s">
        <v>78</v>
      </c>
      <c r="F15" s="133">
        <f>ABS!AL15</f>
        <v>13213.636363636362</v>
      </c>
      <c r="G15" s="48">
        <f>$F15*'[1]INTERNAL PARAMETERS-2'!F15*VLOOKUP(G$4,'[1]INTERNAL PARAMETERS-1'!$B$5:$J$44,4, FALSE)</f>
        <v>105.75269590909089</v>
      </c>
      <c r="H15" s="47">
        <f>$F15*'[1]INTERNAL PARAMETERS-2'!G15*VLOOKUP(H$4,'[1]INTERNAL PARAMETERS-1'!$B$5:$J$44,4, FALSE)</f>
        <v>58.346132727272725</v>
      </c>
      <c r="I15" s="47">
        <f>$F15*'[1]INTERNAL PARAMETERS-2'!H15*VLOOKUP(I$4,'[1]INTERNAL PARAMETERS-1'!$B$5:$J$44,4, FALSE)</f>
        <v>124.02365338636362</v>
      </c>
      <c r="J15" s="47">
        <f>$F15*'[1]INTERNAL PARAMETERS-2'!I15*VLOOKUP(J$4,'[1]INTERNAL PARAMETERS-1'!$B$5:$J$44,4, FALSE)</f>
        <v>0</v>
      </c>
      <c r="K15" s="47">
        <f>$F15*'[1]INTERNAL PARAMETERS-2'!J15*VLOOKUP(K$4,'[1]INTERNAL PARAMETERS-1'!$B$5:$J$44,4, FALSE)</f>
        <v>0</v>
      </c>
      <c r="L15" s="47">
        <f>$F15*'[1]INTERNAL PARAMETERS-2'!K15*VLOOKUP(L$4,'[1]INTERNAL PARAMETERS-1'!$B$5:$J$44,4, FALSE)</f>
        <v>0</v>
      </c>
      <c r="M15" s="47">
        <f>$F15*'[1]INTERNAL PARAMETERS-2'!L15*VLOOKUP(M$4,'[1]INTERNAL PARAMETERS-1'!$B$5:$J$44,4, FALSE)</f>
        <v>29.446720772727272</v>
      </c>
      <c r="N15" s="47">
        <f>$F15*'[1]INTERNAL PARAMETERS-2'!M15*VLOOKUP(N$4,'[1]INTERNAL PARAMETERS-1'!$B$5:$J$44,4, FALSE)</f>
        <v>19.691885863636362</v>
      </c>
      <c r="O15" s="47">
        <f>$F15*'[1]INTERNAL PARAMETERS-2'!N15*VLOOKUP(O$4,'[1]INTERNAL PARAMETERS-1'!$B$5:$J$44,4, FALSE)</f>
        <v>0</v>
      </c>
      <c r="P15" s="47">
        <f>$F15*'[1]INTERNAL PARAMETERS-2'!O15*VLOOKUP(P$4,'[1]INTERNAL PARAMETERS-1'!$B$5:$J$44,4, FALSE)</f>
        <v>0</v>
      </c>
      <c r="Q15" s="47">
        <f>$F15*'[1]INTERNAL PARAMETERS-2'!P15*VLOOKUP(Q$4,'[1]INTERNAL PARAMETERS-1'!$B$5:$J$44,4, FALSE)</f>
        <v>0</v>
      </c>
      <c r="R15" s="47">
        <f>$F15*'[1]INTERNAL PARAMETERS-2'!Q15*VLOOKUP(R$4,'[1]INTERNAL PARAMETERS-1'!$B$5:$J$44,4, FALSE)</f>
        <v>12.763051363636363</v>
      </c>
      <c r="S15" s="47">
        <f>$F15*'[1]INTERNAL PARAMETERS-2'!R15*VLOOKUP(S$4,'[1]INTERNAL PARAMETERS-1'!$B$5:$J$44,4, FALSE)</f>
        <v>35.973133977272724</v>
      </c>
      <c r="T15" s="47">
        <f>$F15*'[1]INTERNAL PARAMETERS-2'!S15*VLOOKUP(T$4,'[1]INTERNAL PARAMETERS-1'!$B$5:$J$44,4, FALSE)</f>
        <v>2.3702620909090903</v>
      </c>
      <c r="U15" s="47">
        <f>$F15*'[1]INTERNAL PARAMETERS-2'!T15*VLOOKUP(U$4,'[1]INTERNAL PARAMETERS-1'!$B$5:$J$44,4, FALSE)</f>
        <v>6.9287023636363632</v>
      </c>
      <c r="V15" s="47">
        <f>$F15*'[1]INTERNAL PARAMETERS-2'!U15*VLOOKUP(V$4,'[1]INTERNAL PARAMETERS-1'!$B$5:$J$44,4, FALSE)</f>
        <v>53.605806749999992</v>
      </c>
      <c r="W15" s="47">
        <f>$F15*'[1]INTERNAL PARAMETERS-2'!V15*VLOOKUP(W$4,'[1]INTERNAL PARAMETERS-1'!$B$5:$J$44,4, FALSE)</f>
        <v>0</v>
      </c>
      <c r="X15" s="47">
        <f>$F15*'[1]INTERNAL PARAMETERS-2'!W15*VLOOKUP(X$4,'[1]INTERNAL PARAMETERS-1'!$B$5:$J$44,4, FALSE)</f>
        <v>0</v>
      </c>
      <c r="Y15" s="47">
        <f>$F15*'[1]INTERNAL PARAMETERS-2'!X15*VLOOKUP(Y$4,'[1]INTERNAL PARAMETERS-1'!$B$5:$J$44,4, FALSE)</f>
        <v>0</v>
      </c>
      <c r="Z15" s="47">
        <f>$F15*'[1]INTERNAL PARAMETERS-2'!Y15*VLOOKUP(Z$4,'[1]INTERNAL PARAMETERS-1'!$B$5:$J$44,4, FALSE)</f>
        <v>0</v>
      </c>
      <c r="AA15" s="47">
        <f>$F15*'[1]INTERNAL PARAMETERS-2'!Z15*VLOOKUP(AA$4,'[1]INTERNAL PARAMETERS-1'!$B$5:$J$44,4, FALSE)</f>
        <v>0</v>
      </c>
      <c r="AB15" s="47">
        <f>$F15*'[1]INTERNAL PARAMETERS-2'!AA15*VLOOKUP(AB$4,'[1]INTERNAL PARAMETERS-1'!$B$5:$J$44,4, FALSE)</f>
        <v>0</v>
      </c>
      <c r="AC15" s="47">
        <f>$F15*'[1]INTERNAL PARAMETERS-2'!AB15*VLOOKUP(AC$4,'[1]INTERNAL PARAMETERS-1'!$B$5:$J$44,4, FALSE)</f>
        <v>0</v>
      </c>
      <c r="AD15" s="47">
        <f>$F15*'[1]INTERNAL PARAMETERS-2'!AC15*VLOOKUP(AD$4,'[1]INTERNAL PARAMETERS-1'!$B$5:$J$44,4, FALSE)</f>
        <v>0</v>
      </c>
      <c r="AE15" s="47">
        <f>$F15*'[1]INTERNAL PARAMETERS-2'!AD15*VLOOKUP(AE$4,'[1]INTERNAL PARAMETERS-1'!$B$5:$J$44,4, FALSE)</f>
        <v>0</v>
      </c>
      <c r="AF15" s="47">
        <f>$F15*'[1]INTERNAL PARAMETERS-2'!AE15*VLOOKUP(AF$4,'[1]INTERNAL PARAMETERS-1'!$B$5:$J$44,4, FALSE)</f>
        <v>7.2939272727272719</v>
      </c>
      <c r="AG15" s="47">
        <f>$F15*'[1]INTERNAL PARAMETERS-2'!AF15*VLOOKUP(AG$4,'[1]INTERNAL PARAMETERS-1'!$B$5:$J$44,4, FALSE)</f>
        <v>0</v>
      </c>
      <c r="AH15" s="47">
        <f>$F15*'[1]INTERNAL PARAMETERS-2'!AG15*VLOOKUP(AH$4,'[1]INTERNAL PARAMETERS-1'!$B$5:$J$44,4, FALSE)</f>
        <v>0</v>
      </c>
      <c r="AI15" s="47">
        <f>$F15*'[1]INTERNAL PARAMETERS-2'!AH15*VLOOKUP(AI$4,'[1]INTERNAL PARAMETERS-1'!$B$5:$J$44,4, FALSE)</f>
        <v>12.763051363636363</v>
      </c>
      <c r="AJ15" s="47">
        <f>$F15*'[1]INTERNAL PARAMETERS-2'!AI15*VLOOKUP(AJ$4,'[1]INTERNAL PARAMETERS-1'!$B$5:$J$44,4, FALSE)</f>
        <v>12.763051363636363</v>
      </c>
      <c r="AK15" s="47">
        <f>$F15*'[1]INTERNAL PARAMETERS-2'!AJ15*VLOOKUP(AK$4,'[1]INTERNAL PARAMETERS-1'!$B$5:$J$44,4, FALSE)</f>
        <v>0</v>
      </c>
      <c r="AL15" s="47">
        <f>$F15*'[1]INTERNAL PARAMETERS-2'!AK15*VLOOKUP(AL$4,'[1]INTERNAL PARAMETERS-1'!$B$5:$J$44,4, FALSE)</f>
        <v>0</v>
      </c>
      <c r="AM15" s="47">
        <f>$F15*'[1]INTERNAL PARAMETERS-2'!AL15*VLOOKUP(AM$4,'[1]INTERNAL PARAMETERS-1'!$B$5:$J$44,4, FALSE)</f>
        <v>0</v>
      </c>
      <c r="AN15" s="47">
        <f>$F15*'[1]INTERNAL PARAMETERS-2'!AM15*VLOOKUP(AN$4,'[1]INTERNAL PARAMETERS-1'!$B$5:$J$44,4, FALSE)</f>
        <v>0</v>
      </c>
      <c r="AO15" s="47">
        <f>$F15*'[1]INTERNAL PARAMETERS-2'!AN15*VLOOKUP(AO$4,'[1]INTERNAL PARAMETERS-1'!$B$5:$J$44,4, FALSE)</f>
        <v>0</v>
      </c>
      <c r="AP15" s="47">
        <f>$F15*'[1]INTERNAL PARAMETERS-2'!AO15*VLOOKUP(AP$4,'[1]INTERNAL PARAMETERS-1'!$B$5:$J$44,4, FALSE)</f>
        <v>0</v>
      </c>
      <c r="AQ15" s="47">
        <f>$F15*'[1]INTERNAL PARAMETERS-2'!AP15*VLOOKUP(AQ$4,'[1]INTERNAL PARAMETERS-1'!$B$5:$J$44,4, FALSE)</f>
        <v>0</v>
      </c>
      <c r="AR15" s="47">
        <f>$F15*'[1]INTERNAL PARAMETERS-2'!AQ15*VLOOKUP(AR$4,'[1]INTERNAL PARAMETERS-1'!$B$5:$J$44,4, FALSE)</f>
        <v>0</v>
      </c>
      <c r="AS15" s="47">
        <f>$F15*'[1]INTERNAL PARAMETERS-2'!AR15*VLOOKUP(AS$4,'[1]INTERNAL PARAMETERS-1'!$B$5:$J$44,4, FALSE)</f>
        <v>0</v>
      </c>
      <c r="AT15" s="46">
        <f>$F15*'[1]INTERNAL PARAMETERS-2'!AS15*VLOOKUP(AT$4,'[1]INTERNAL PARAMETERS-1'!$B$5:$J$44,4, FALSE)</f>
        <v>0</v>
      </c>
      <c r="AU15" s="48">
        <f>$F15*'[1]INTERNAL PARAMETERS-2'!F15*(1-VLOOKUP(G$4,'[1]INTERNAL PARAMETERS-1'!$B$5:$J$44,4, FALSE))</f>
        <v>0</v>
      </c>
      <c r="AV15" s="47">
        <f>$F15*'[1]INTERNAL PARAMETERS-2'!G15*(1-VLOOKUP(H$4,'[1]INTERNAL PARAMETERS-1'!$B$5:$J$44,4, FALSE))</f>
        <v>0</v>
      </c>
      <c r="AW15" s="47">
        <f>$F15*'[1]INTERNAL PARAMETERS-2'!H15*(1-VLOOKUP(I$4,'[1]INTERNAL PARAMETERS-1'!$B$5:$J$44,4, FALSE))</f>
        <v>2356.4494143409088</v>
      </c>
      <c r="AX15" s="47">
        <f>$F15*'[1]INTERNAL PARAMETERS-2'!I15*(1-VLOOKUP(J$4,'[1]INTERNAL PARAMETERS-1'!$B$5:$J$44,4, FALSE))</f>
        <v>0</v>
      </c>
      <c r="AY15" s="47">
        <f>$F15*'[1]INTERNAL PARAMETERS-2'!J15*(1-VLOOKUP(K$4,'[1]INTERNAL PARAMETERS-1'!$B$5:$J$44,4, FALSE))</f>
        <v>0</v>
      </c>
      <c r="AZ15" s="47">
        <f>$F15*'[1]INTERNAL PARAMETERS-2'!K15*(1-VLOOKUP(L$4,'[1]INTERNAL PARAMETERS-1'!$B$5:$J$44,4, FALSE))</f>
        <v>0</v>
      </c>
      <c r="BA15" s="47">
        <f>$F15*'[1]INTERNAL PARAMETERS-2'!L15*(1-VLOOKUP(M$4,'[1]INTERNAL PARAMETERS-1'!$B$5:$J$44,4, FALSE))</f>
        <v>559.48769468181808</v>
      </c>
      <c r="BB15" s="47">
        <f>$F15*'[1]INTERNAL PARAMETERS-2'!M15*(1-VLOOKUP(N$4,'[1]INTERNAL PARAMETERS-1'!$B$5:$J$44,4, FALSE))</f>
        <v>374.14583140909082</v>
      </c>
      <c r="BC15" s="47">
        <f>$F15*'[1]INTERNAL PARAMETERS-2'!N15*(1-VLOOKUP(O$4,'[1]INTERNAL PARAMETERS-1'!$B$5:$J$44,4, FALSE))</f>
        <v>1294.5610963636364</v>
      </c>
      <c r="BD15" s="47">
        <f>$F15*'[1]INTERNAL PARAMETERS-2'!O15*(1-VLOOKUP(P$4,'[1]INTERNAL PARAMETERS-1'!$B$5:$J$44,4, FALSE))</f>
        <v>324.55201499999998</v>
      </c>
      <c r="BE15" s="47">
        <f>$F15*'[1]INTERNAL PARAMETERS-2'!P15*(1-VLOOKUP(Q$4,'[1]INTERNAL PARAMETERS-1'!$B$5:$J$44,4, FALSE))</f>
        <v>366.48813272727267</v>
      </c>
      <c r="BF15" s="47">
        <f>$F15*'[1]INTERNAL PARAMETERS-2'!Q15*(1-VLOOKUP(R$4,'[1]INTERNAL PARAMETERS-1'!$B$5:$J$44,4, FALSE))</f>
        <v>0</v>
      </c>
      <c r="BG15" s="47">
        <f>$F15*'[1]INTERNAL PARAMETERS-2'!R15*(1-VLOOKUP(S$4,'[1]INTERNAL PARAMETERS-1'!$B$5:$J$44,4, FALSE))</f>
        <v>683.48954556818171</v>
      </c>
      <c r="BH15" s="47">
        <f>$F15*'[1]INTERNAL PARAMETERS-2'!S15*(1-VLOOKUP(T$4,'[1]INTERNAL PARAMETERS-1'!$B$5:$J$44,4, FALSE))</f>
        <v>21.332358818181813</v>
      </c>
      <c r="BI15" s="47">
        <f>$F15*'[1]INTERNAL PARAMETERS-2'!T15*(1-VLOOKUP(U$4,'[1]INTERNAL PARAMETERS-1'!$B$5:$J$44,4, FALSE))</f>
        <v>27.714809454545453</v>
      </c>
      <c r="BJ15" s="47">
        <f>$F15*'[1]INTERNAL PARAMETERS-2'!U15*(1-VLOOKUP(V$4,'[1]INTERNAL PARAMETERS-1'!$B$5:$J$44,4, FALSE))</f>
        <v>303.76623824999996</v>
      </c>
      <c r="BK15" s="47">
        <f>$F15*'[1]INTERNAL PARAMETERS-2'!V15*(1-VLOOKUP(W$4,'[1]INTERNAL PARAMETERS-1'!$B$5:$J$44,4, FALSE))</f>
        <v>357.37204499999996</v>
      </c>
      <c r="BL15" s="47">
        <f>$F15*'[1]INTERNAL PARAMETERS-2'!W15*(1-VLOOKUP(X$4,'[1]INTERNAL PARAMETERS-1'!$B$5:$J$44,4, FALSE))</f>
        <v>572.52440045454534</v>
      </c>
      <c r="BM15" s="47">
        <f>$F15*'[1]INTERNAL PARAMETERS-2'!X15*(1-VLOOKUP(Y$4,'[1]INTERNAL PARAMETERS-1'!$B$5:$J$44,4, FALSE))</f>
        <v>388.36859318181814</v>
      </c>
      <c r="BN15" s="47">
        <f>$F15*'[1]INTERNAL PARAMETERS-2'!Y15*(1-VLOOKUP(Z$4,'[1]INTERNAL PARAMETERS-1'!$B$5:$J$44,4, FALSE))</f>
        <v>778.55934681818167</v>
      </c>
      <c r="BO15" s="47">
        <f>$F15*'[1]INTERNAL PARAMETERS-2'!Z15*(1-VLOOKUP(AA$4,'[1]INTERNAL PARAMETERS-1'!$B$5:$J$44,4, FALSE))</f>
        <v>658.22011772727274</v>
      </c>
      <c r="BP15" s="47">
        <f>$F15*'[1]INTERNAL PARAMETERS-2'!AA15*(1-VLOOKUP(AB$4,'[1]INTERNAL PARAMETERS-1'!$B$5:$J$44,4, FALSE))</f>
        <v>258.91195499999998</v>
      </c>
      <c r="BQ15" s="47">
        <f>$F15*'[1]INTERNAL PARAMETERS-2'!AB15*(1-VLOOKUP(AC$4,'[1]INTERNAL PARAMETERS-1'!$B$5:$J$44,4, FALSE))</f>
        <v>2116.8800427272722</v>
      </c>
      <c r="BR15" s="47">
        <f>$F15*'[1]INTERNAL PARAMETERS-2'!AC15*(1-VLOOKUP(AD$4,'[1]INTERNAL PARAMETERS-1'!$B$5:$J$44,4, FALSE))</f>
        <v>131.27879863636363</v>
      </c>
      <c r="BS15" s="47">
        <f>$F15*'[1]INTERNAL PARAMETERS-2'!AD15*(1-VLOOKUP(AE$4,'[1]INTERNAL PARAMETERS-1'!$B$5:$J$44,4, FALSE))</f>
        <v>54.699169090909088</v>
      </c>
      <c r="BT15" s="47">
        <f>$F15*'[1]INTERNAL PARAMETERS-2'!AE15*(1-VLOOKUP(AF$4,'[1]INTERNAL PARAMETERS-1'!$B$5:$J$44,4, FALSE))</f>
        <v>0</v>
      </c>
      <c r="BU15" s="47">
        <f>$F15*'[1]INTERNAL PARAMETERS-2'!AF15*(1-VLOOKUP(AG$4,'[1]INTERNAL PARAMETERS-1'!$B$5:$J$44,4, FALSE))</f>
        <v>0</v>
      </c>
      <c r="BV15" s="47">
        <f>$F15*'[1]INTERNAL PARAMETERS-2'!AG15*(1-VLOOKUP(AH$4,'[1]INTERNAL PARAMETERS-1'!$B$5:$J$44,4, FALSE))</f>
        <v>0</v>
      </c>
      <c r="BW15" s="47">
        <f>$F15*'[1]INTERNAL PARAMETERS-2'!AH15*(1-VLOOKUP(AI$4,'[1]INTERNAL PARAMETERS-1'!$B$5:$J$44,4, FALSE))</f>
        <v>0</v>
      </c>
      <c r="BX15" s="47">
        <f>$F15*'[1]INTERNAL PARAMETERS-2'!AI15*(1-VLOOKUP(AJ$4,'[1]INTERNAL PARAMETERS-1'!$B$5:$J$44,4, FALSE))</f>
        <v>0</v>
      </c>
      <c r="BY15" s="47">
        <f>$F15*'[1]INTERNAL PARAMETERS-2'!AJ15*(1-VLOOKUP(AK$4,'[1]INTERNAL PARAMETERS-1'!$B$5:$J$44,4, FALSE))</f>
        <v>0</v>
      </c>
      <c r="BZ15" s="47">
        <f>$F15*'[1]INTERNAL PARAMETERS-2'!AK15*(1-VLOOKUP(AL$4,'[1]INTERNAL PARAMETERS-1'!$B$5:$J$44,4, FALSE))</f>
        <v>20.056978636363635</v>
      </c>
      <c r="CA15" s="47">
        <f>$F15*'[1]INTERNAL PARAMETERS-2'!AL15*(1-VLOOKUP(AM$4,'[1]INTERNAL PARAMETERS-1'!$B$5:$J$44,4, FALSE))</f>
        <v>189.62625272727271</v>
      </c>
      <c r="CB15" s="47">
        <f>$F15*'[1]INTERNAL PARAMETERS-2'!AM15*(1-VLOOKUP(AN$4,'[1]INTERNAL PARAMETERS-1'!$B$5:$J$44,4, FALSE))</f>
        <v>82.050074999999993</v>
      </c>
      <c r="CC15" s="47">
        <f>$F15*'[1]INTERNAL PARAMETERS-2'!AN15*(1-VLOOKUP(AO$4,'[1]INTERNAL PARAMETERS-1'!$B$5:$J$44,4, FALSE))</f>
        <v>165.92231045454542</v>
      </c>
      <c r="CD15" s="47">
        <f>$F15*'[1]INTERNAL PARAMETERS-2'!AO15*(1-VLOOKUP(AP$4,'[1]INTERNAL PARAMETERS-1'!$B$5:$J$44,4, FALSE))</f>
        <v>550.64393999999993</v>
      </c>
      <c r="CE15" s="47">
        <f>$F15*'[1]INTERNAL PARAMETERS-2'!AP15*(1-VLOOKUP(AQ$4,'[1]INTERNAL PARAMETERS-1'!$B$5:$J$44,4, FALSE))</f>
        <v>76.579629545454537</v>
      </c>
      <c r="CF15" s="47">
        <f>$F15*'[1]INTERNAL PARAMETERS-2'!AQ15*(1-VLOOKUP(AR$4,'[1]INTERNAL PARAMETERS-1'!$B$5:$J$44,4, FALSE))</f>
        <v>18.233496818181816</v>
      </c>
      <c r="CG15" s="47">
        <f>$F15*'[1]INTERNAL PARAMETERS-2'!AR15*(1-VLOOKUP(AS$4,'[1]INTERNAL PARAMETERS-1'!$B$5:$J$44,4, FALSE))</f>
        <v>0</v>
      </c>
      <c r="CH15" s="46">
        <f>$F15*'[1]INTERNAL PARAMETERS-2'!AS15*(1-VLOOKUP(AT$4,'[1]INTERNAL PARAMETERS-1'!$B$5:$J$44,4, FALSE))</f>
        <v>0</v>
      </c>
      <c r="CI15" s="45">
        <f t="shared" si="0"/>
        <v>13213.636363636362</v>
      </c>
    </row>
    <row r="16" spans="3:87">
      <c r="C16" s="30" t="s">
        <v>5</v>
      </c>
      <c r="D16" s="29" t="s">
        <v>89</v>
      </c>
      <c r="E16" s="29" t="s">
        <v>77</v>
      </c>
      <c r="F16" s="133">
        <f>ABS!AL16</f>
        <v>11304.545454545456</v>
      </c>
      <c r="G16" s="48">
        <f>$F16*'[1]INTERNAL PARAMETERS-2'!F16*VLOOKUP(G$4,'[1]INTERNAL PARAMETERS-1'!$B$5:$J$44,4, FALSE)</f>
        <v>112.26544090909093</v>
      </c>
      <c r="H16" s="47">
        <f>$F16*'[1]INTERNAL PARAMETERS-2'!G16*VLOOKUP(H$4,'[1]INTERNAL PARAMETERS-1'!$B$5:$J$44,4, FALSE)</f>
        <v>62.792228181818189</v>
      </c>
      <c r="I16" s="47">
        <f>$F16*'[1]INTERNAL PARAMETERS-2'!H16*VLOOKUP(I$4,'[1]INTERNAL PARAMETERS-1'!$B$5:$J$44,4, FALSE)</f>
        <v>108.68749575000002</v>
      </c>
      <c r="J16" s="47">
        <f>$F16*'[1]INTERNAL PARAMETERS-2'!I16*VLOOKUP(J$4,'[1]INTERNAL PARAMETERS-1'!$B$5:$J$44,4, FALSE)</f>
        <v>0</v>
      </c>
      <c r="K16" s="47">
        <f>$F16*'[1]INTERNAL PARAMETERS-2'!J16*VLOOKUP(K$4,'[1]INTERNAL PARAMETERS-1'!$B$5:$J$44,4, FALSE)</f>
        <v>0</v>
      </c>
      <c r="L16" s="47">
        <f>$F16*'[1]INTERNAL PARAMETERS-2'!K16*VLOOKUP(L$4,'[1]INTERNAL PARAMETERS-1'!$B$5:$J$44,4, FALSE)</f>
        <v>0</v>
      </c>
      <c r="M16" s="47">
        <f>$F16*'[1]INTERNAL PARAMETERS-2'!L16*VLOOKUP(M$4,'[1]INTERNAL PARAMETERS-1'!$B$5:$J$44,4, FALSE)</f>
        <v>34.25045529545455</v>
      </c>
      <c r="N16" s="47">
        <f>$F16*'[1]INTERNAL PARAMETERS-2'!M16*VLOOKUP(N$4,'[1]INTERNAL PARAMETERS-1'!$B$5:$J$44,4, FALSE)</f>
        <v>14.936978522727273</v>
      </c>
      <c r="O16" s="47">
        <f>$F16*'[1]INTERNAL PARAMETERS-2'!N16*VLOOKUP(O$4,'[1]INTERNAL PARAMETERS-1'!$B$5:$J$44,4, FALSE)</f>
        <v>0</v>
      </c>
      <c r="P16" s="47">
        <f>$F16*'[1]INTERNAL PARAMETERS-2'!O16*VLOOKUP(P$4,'[1]INTERNAL PARAMETERS-1'!$B$5:$J$44,4, FALSE)</f>
        <v>0</v>
      </c>
      <c r="Q16" s="47">
        <f>$F16*'[1]INTERNAL PARAMETERS-2'!P16*VLOOKUP(Q$4,'[1]INTERNAL PARAMETERS-1'!$B$5:$J$44,4, FALSE)</f>
        <v>0</v>
      </c>
      <c r="R16" s="47">
        <f>$F16*'[1]INTERNAL PARAMETERS-2'!Q16*VLOOKUP(R$4,'[1]INTERNAL PARAMETERS-1'!$B$5:$J$44,4, FALSE)</f>
        <v>15.222700909090912</v>
      </c>
      <c r="S16" s="47">
        <f>$F16*'[1]INTERNAL PARAMETERS-2'!R16*VLOOKUP(S$4,'[1]INTERNAL PARAMETERS-1'!$B$5:$J$44,4, FALSE)</f>
        <v>31.929575590909096</v>
      </c>
      <c r="T16" s="47">
        <f>$F16*'[1]INTERNAL PARAMETERS-2'!S16*VLOOKUP(T$4,'[1]INTERNAL PARAMETERS-1'!$B$5:$J$44,4, FALSE)</f>
        <v>3.9959307272727274</v>
      </c>
      <c r="U16" s="47">
        <f>$F16*'[1]INTERNAL PARAMETERS-2'!T16*VLOOKUP(U$4,'[1]INTERNAL PARAMETERS-1'!$B$5:$J$44,4, FALSE)</f>
        <v>2.2832920909090912</v>
      </c>
      <c r="V16" s="47">
        <f>$F16*'[1]INTERNAL PARAMETERS-2'!U16*VLOOKUP(V$4,'[1]INTERNAL PARAMETERS-1'!$B$5:$J$44,4, FALSE)</f>
        <v>41.385997431818183</v>
      </c>
      <c r="W16" s="47">
        <f>$F16*'[1]INTERNAL PARAMETERS-2'!V16*VLOOKUP(W$4,'[1]INTERNAL PARAMETERS-1'!$B$5:$J$44,4, FALSE)</f>
        <v>0</v>
      </c>
      <c r="X16" s="47">
        <f>$F16*'[1]INTERNAL PARAMETERS-2'!W16*VLOOKUP(X$4,'[1]INTERNAL PARAMETERS-1'!$B$5:$J$44,4, FALSE)</f>
        <v>0</v>
      </c>
      <c r="Y16" s="47">
        <f>$F16*'[1]INTERNAL PARAMETERS-2'!X16*VLOOKUP(Y$4,'[1]INTERNAL PARAMETERS-1'!$B$5:$J$44,4, FALSE)</f>
        <v>0</v>
      </c>
      <c r="Z16" s="47">
        <f>$F16*'[1]INTERNAL PARAMETERS-2'!Y16*VLOOKUP(Z$4,'[1]INTERNAL PARAMETERS-1'!$B$5:$J$44,4, FALSE)</f>
        <v>0</v>
      </c>
      <c r="AA16" s="47">
        <f>$F16*'[1]INTERNAL PARAMETERS-2'!Z16*VLOOKUP(AA$4,'[1]INTERNAL PARAMETERS-1'!$B$5:$J$44,4, FALSE)</f>
        <v>0</v>
      </c>
      <c r="AB16" s="47">
        <f>$F16*'[1]INTERNAL PARAMETERS-2'!AA16*VLOOKUP(AB$4,'[1]INTERNAL PARAMETERS-1'!$B$5:$J$44,4, FALSE)</f>
        <v>0</v>
      </c>
      <c r="AC16" s="47">
        <f>$F16*'[1]INTERNAL PARAMETERS-2'!AB16*VLOOKUP(AC$4,'[1]INTERNAL PARAMETERS-1'!$B$5:$J$44,4, FALSE)</f>
        <v>0</v>
      </c>
      <c r="AD16" s="47">
        <f>$F16*'[1]INTERNAL PARAMETERS-2'!AC16*VLOOKUP(AD$4,'[1]INTERNAL PARAMETERS-1'!$B$5:$J$44,4, FALSE)</f>
        <v>0</v>
      </c>
      <c r="AE16" s="47">
        <f>$F16*'[1]INTERNAL PARAMETERS-2'!AD16*VLOOKUP(AE$4,'[1]INTERNAL PARAMETERS-1'!$B$5:$J$44,4, FALSE)</f>
        <v>0</v>
      </c>
      <c r="AF16" s="47">
        <f>$F16*'[1]INTERNAL PARAMETERS-2'!AE16*VLOOKUP(AF$4,'[1]INTERNAL PARAMETERS-1'!$B$5:$J$44,4, FALSE)</f>
        <v>9.5139054545454549</v>
      </c>
      <c r="AG16" s="47">
        <f>$F16*'[1]INTERNAL PARAMETERS-2'!AF16*VLOOKUP(AG$4,'[1]INTERNAL PARAMETERS-1'!$B$5:$J$44,4, FALSE)</f>
        <v>0</v>
      </c>
      <c r="AH16" s="47">
        <f>$F16*'[1]INTERNAL PARAMETERS-2'!AG16*VLOOKUP(AH$4,'[1]INTERNAL PARAMETERS-1'!$B$5:$J$44,4, FALSE)</f>
        <v>1.9025550000000002</v>
      </c>
      <c r="AI16" s="47">
        <f>$F16*'[1]INTERNAL PARAMETERS-2'!AH16*VLOOKUP(AI$4,'[1]INTERNAL PARAMETERS-1'!$B$5:$J$44,4, FALSE)</f>
        <v>11.416460454545456</v>
      </c>
      <c r="AJ16" s="47">
        <f>$F16*'[1]INTERNAL PARAMETERS-2'!AI16*VLOOKUP(AJ$4,'[1]INTERNAL PARAMETERS-1'!$B$5:$J$44,4, FALSE)</f>
        <v>15.222700909090912</v>
      </c>
      <c r="AK16" s="47">
        <f>$F16*'[1]INTERNAL PARAMETERS-2'!AJ16*VLOOKUP(AK$4,'[1]INTERNAL PARAMETERS-1'!$B$5:$J$44,4, FALSE)</f>
        <v>0</v>
      </c>
      <c r="AL16" s="47">
        <f>$F16*'[1]INTERNAL PARAMETERS-2'!AK16*VLOOKUP(AL$4,'[1]INTERNAL PARAMETERS-1'!$B$5:$J$44,4, FALSE)</f>
        <v>0</v>
      </c>
      <c r="AM16" s="47">
        <f>$F16*'[1]INTERNAL PARAMETERS-2'!AL16*VLOOKUP(AM$4,'[1]INTERNAL PARAMETERS-1'!$B$5:$J$44,4, FALSE)</f>
        <v>0</v>
      </c>
      <c r="AN16" s="47">
        <f>$F16*'[1]INTERNAL PARAMETERS-2'!AM16*VLOOKUP(AN$4,'[1]INTERNAL PARAMETERS-1'!$B$5:$J$44,4, FALSE)</f>
        <v>0</v>
      </c>
      <c r="AO16" s="47">
        <f>$F16*'[1]INTERNAL PARAMETERS-2'!AN16*VLOOKUP(AO$4,'[1]INTERNAL PARAMETERS-1'!$B$5:$J$44,4, FALSE)</f>
        <v>0</v>
      </c>
      <c r="AP16" s="47">
        <f>$F16*'[1]INTERNAL PARAMETERS-2'!AO16*VLOOKUP(AP$4,'[1]INTERNAL PARAMETERS-1'!$B$5:$J$44,4, FALSE)</f>
        <v>0</v>
      </c>
      <c r="AQ16" s="47">
        <f>$F16*'[1]INTERNAL PARAMETERS-2'!AP16*VLOOKUP(AQ$4,'[1]INTERNAL PARAMETERS-1'!$B$5:$J$44,4, FALSE)</f>
        <v>0</v>
      </c>
      <c r="AR16" s="47">
        <f>$F16*'[1]INTERNAL PARAMETERS-2'!AQ16*VLOOKUP(AR$4,'[1]INTERNAL PARAMETERS-1'!$B$5:$J$44,4, FALSE)</f>
        <v>0</v>
      </c>
      <c r="AS16" s="47">
        <f>$F16*'[1]INTERNAL PARAMETERS-2'!AR16*VLOOKUP(AS$4,'[1]INTERNAL PARAMETERS-1'!$B$5:$J$44,4, FALSE)</f>
        <v>0</v>
      </c>
      <c r="AT16" s="46">
        <f>$F16*'[1]INTERNAL PARAMETERS-2'!AS16*VLOOKUP(AT$4,'[1]INTERNAL PARAMETERS-1'!$B$5:$J$44,4, FALSE)</f>
        <v>0</v>
      </c>
      <c r="AU16" s="48">
        <f>$F16*'[1]INTERNAL PARAMETERS-2'!F16*(1-VLOOKUP(G$4,'[1]INTERNAL PARAMETERS-1'!$B$5:$J$44,4, FALSE))</f>
        <v>0</v>
      </c>
      <c r="AV16" s="47">
        <f>$F16*'[1]INTERNAL PARAMETERS-2'!G16*(1-VLOOKUP(H$4,'[1]INTERNAL PARAMETERS-1'!$B$5:$J$44,4, FALSE))</f>
        <v>0</v>
      </c>
      <c r="AW16" s="47">
        <f>$F16*'[1]INTERNAL PARAMETERS-2'!H16*(1-VLOOKUP(I$4,'[1]INTERNAL PARAMETERS-1'!$B$5:$J$44,4, FALSE))</f>
        <v>2065.0624192500004</v>
      </c>
      <c r="AX16" s="47">
        <f>$F16*'[1]INTERNAL PARAMETERS-2'!I16*(1-VLOOKUP(J$4,'[1]INTERNAL PARAMETERS-1'!$B$5:$J$44,4, FALSE))</f>
        <v>0</v>
      </c>
      <c r="AY16" s="47">
        <f>$F16*'[1]INTERNAL PARAMETERS-2'!J16*(1-VLOOKUP(K$4,'[1]INTERNAL PARAMETERS-1'!$B$5:$J$44,4, FALSE))</f>
        <v>0</v>
      </c>
      <c r="AZ16" s="47">
        <f>$F16*'[1]INTERNAL PARAMETERS-2'!K16*(1-VLOOKUP(L$4,'[1]INTERNAL PARAMETERS-1'!$B$5:$J$44,4, FALSE))</f>
        <v>0</v>
      </c>
      <c r="BA16" s="47">
        <f>$F16*'[1]INTERNAL PARAMETERS-2'!L16*(1-VLOOKUP(M$4,'[1]INTERNAL PARAMETERS-1'!$B$5:$J$44,4, FALSE))</f>
        <v>650.75865061363641</v>
      </c>
      <c r="BB16" s="47">
        <f>$F16*'[1]INTERNAL PARAMETERS-2'!M16*(1-VLOOKUP(N$4,'[1]INTERNAL PARAMETERS-1'!$B$5:$J$44,4, FALSE))</f>
        <v>283.8025919318182</v>
      </c>
      <c r="BC16" s="47">
        <f>$F16*'[1]INTERNAL PARAMETERS-2'!N16*(1-VLOOKUP(O$4,'[1]INTERNAL PARAMETERS-1'!$B$5:$J$44,4, FALSE))</f>
        <v>1225.4048140909092</v>
      </c>
      <c r="BD16" s="47">
        <f>$F16*'[1]INTERNAL PARAMETERS-2'!O16*(1-VLOOKUP(P$4,'[1]INTERNAL PARAMETERS-1'!$B$5:$J$44,4, FALSE))</f>
        <v>220.72464136363638</v>
      </c>
      <c r="BE16" s="47">
        <f>$F16*'[1]INTERNAL PARAMETERS-2'!P16*(1-VLOOKUP(Q$4,'[1]INTERNAL PARAMETERS-1'!$B$5:$J$44,4, FALSE))</f>
        <v>270.19785409090912</v>
      </c>
      <c r="BF16" s="47">
        <f>$F16*'[1]INTERNAL PARAMETERS-2'!Q16*(1-VLOOKUP(R$4,'[1]INTERNAL PARAMETERS-1'!$B$5:$J$44,4, FALSE))</f>
        <v>0</v>
      </c>
      <c r="BG16" s="47">
        <f>$F16*'[1]INTERNAL PARAMETERS-2'!R16*(1-VLOOKUP(S$4,'[1]INTERNAL PARAMETERS-1'!$B$5:$J$44,4, FALSE))</f>
        <v>606.66193622727269</v>
      </c>
      <c r="BH16" s="47">
        <f>$F16*'[1]INTERNAL PARAMETERS-2'!S16*(1-VLOOKUP(T$4,'[1]INTERNAL PARAMETERS-1'!$B$5:$J$44,4, FALSE))</f>
        <v>35.963376545454544</v>
      </c>
      <c r="BI16" s="47">
        <f>$F16*'[1]INTERNAL PARAMETERS-2'!T16*(1-VLOOKUP(U$4,'[1]INTERNAL PARAMETERS-1'!$B$5:$J$44,4, FALSE))</f>
        <v>9.133168363636365</v>
      </c>
      <c r="BJ16" s="47">
        <f>$F16*'[1]INTERNAL PARAMETERS-2'!U16*(1-VLOOKUP(V$4,'[1]INTERNAL PARAMETERS-1'!$B$5:$J$44,4, FALSE))</f>
        <v>234.52065211363637</v>
      </c>
      <c r="BK16" s="47">
        <f>$F16*'[1]INTERNAL PARAMETERS-2'!V16*(1-VLOOKUP(W$4,'[1]INTERNAL PARAMETERS-1'!$B$5:$J$44,4, FALSE))</f>
        <v>308.25347590909092</v>
      </c>
      <c r="BL16" s="47">
        <f>$F16*'[1]INTERNAL PARAMETERS-2'!W16*(1-VLOOKUP(X$4,'[1]INTERNAL PARAMETERS-1'!$B$5:$J$44,4, FALSE))</f>
        <v>479.50603500000005</v>
      </c>
      <c r="BM16" s="47">
        <f>$F16*'[1]INTERNAL PARAMETERS-2'!X16*(1-VLOOKUP(Y$4,'[1]INTERNAL PARAMETERS-1'!$B$5:$J$44,4, FALSE))</f>
        <v>321.57362181818183</v>
      </c>
      <c r="BN16" s="47">
        <f>$F16*'[1]INTERNAL PARAMETERS-2'!Y16*(1-VLOOKUP(Z$4,'[1]INTERNAL PARAMETERS-1'!$B$5:$J$44,4, FALSE))</f>
        <v>582.25757045454543</v>
      </c>
      <c r="BO16" s="47">
        <f>$F16*'[1]INTERNAL PARAMETERS-2'!Z16*(1-VLOOKUP(AA$4,'[1]INTERNAL PARAMETERS-1'!$B$5:$J$44,4, FALSE))</f>
        <v>466.18588909090914</v>
      </c>
      <c r="BP16" s="47">
        <f>$F16*'[1]INTERNAL PARAMETERS-2'!AA16*(1-VLOOKUP(AB$4,'[1]INTERNAL PARAMETERS-1'!$B$5:$J$44,4, FALSE))</f>
        <v>209.30818090909094</v>
      </c>
      <c r="BQ16" s="47">
        <f>$F16*'[1]INTERNAL PARAMETERS-2'!AB16*(1-VLOOKUP(AC$4,'[1]INTERNAL PARAMETERS-1'!$B$5:$J$44,4, FALSE))</f>
        <v>1760.091726818182</v>
      </c>
      <c r="BR16" s="47">
        <f>$F16*'[1]INTERNAL PARAMETERS-2'!AC16*(1-VLOOKUP(AD$4,'[1]INTERNAL PARAMETERS-1'!$B$5:$J$44,4, FALSE))</f>
        <v>137.00204727272728</v>
      </c>
      <c r="BS16" s="47">
        <f>$F16*'[1]INTERNAL PARAMETERS-2'!AD16*(1-VLOOKUP(AE$4,'[1]INTERNAL PARAMETERS-1'!$B$5:$J$44,4, FALSE))</f>
        <v>45.666972272727278</v>
      </c>
      <c r="BT16" s="47">
        <f>$F16*'[1]INTERNAL PARAMETERS-2'!AE16*(1-VLOOKUP(AF$4,'[1]INTERNAL PARAMETERS-1'!$B$5:$J$44,4, FALSE))</f>
        <v>0</v>
      </c>
      <c r="BU16" s="47">
        <f>$F16*'[1]INTERNAL PARAMETERS-2'!AF16*(1-VLOOKUP(AG$4,'[1]INTERNAL PARAMETERS-1'!$B$5:$J$44,4, FALSE))</f>
        <v>0</v>
      </c>
      <c r="BV16" s="47">
        <f>$F16*'[1]INTERNAL PARAMETERS-2'!AG16*(1-VLOOKUP(AH$4,'[1]INTERNAL PARAMETERS-1'!$B$5:$J$44,4, FALSE))</f>
        <v>0</v>
      </c>
      <c r="BW16" s="47">
        <f>$F16*'[1]INTERNAL PARAMETERS-2'!AH16*(1-VLOOKUP(AI$4,'[1]INTERNAL PARAMETERS-1'!$B$5:$J$44,4, FALSE))</f>
        <v>0</v>
      </c>
      <c r="BX16" s="47">
        <f>$F16*'[1]INTERNAL PARAMETERS-2'!AI16*(1-VLOOKUP(AJ$4,'[1]INTERNAL PARAMETERS-1'!$B$5:$J$44,4, FALSE))</f>
        <v>0</v>
      </c>
      <c r="BY16" s="47">
        <f>$F16*'[1]INTERNAL PARAMETERS-2'!AJ16*(1-VLOOKUP(AK$4,'[1]INTERNAL PARAMETERS-1'!$B$5:$J$44,4, FALSE))</f>
        <v>0</v>
      </c>
      <c r="BZ16" s="47">
        <f>$F16*'[1]INTERNAL PARAMETERS-2'!AK16*(1-VLOOKUP(AL$4,'[1]INTERNAL PARAMETERS-1'!$B$5:$J$44,4, FALSE))</f>
        <v>32.347956818181821</v>
      </c>
      <c r="CA16" s="47">
        <f>$F16*'[1]INTERNAL PARAMETERS-2'!AL16*(1-VLOOKUP(AM$4,'[1]INTERNAL PARAMETERS-1'!$B$5:$J$44,4, FALSE))</f>
        <v>197.89172045454549</v>
      </c>
      <c r="CB16" s="47">
        <f>$F16*'[1]INTERNAL PARAMETERS-2'!AM16*(1-VLOOKUP(AN$4,'[1]INTERNAL PARAMETERS-1'!$B$5:$J$44,4, FALSE))</f>
        <v>58.987118181818197</v>
      </c>
      <c r="CC16" s="47">
        <f>$F16*'[1]INTERNAL PARAMETERS-2'!AN16*(1-VLOOKUP(AO$4,'[1]INTERNAL PARAMETERS-1'!$B$5:$J$44,4, FALSE))</f>
        <v>119.87679136363639</v>
      </c>
      <c r="CD16" s="47">
        <f>$F16*'[1]INTERNAL PARAMETERS-2'!AO16*(1-VLOOKUP(AP$4,'[1]INTERNAL PARAMETERS-1'!$B$5:$J$44,4, FALSE))</f>
        <v>431.93650772727278</v>
      </c>
      <c r="CE16" s="47">
        <f>$F16*'[1]INTERNAL PARAMETERS-2'!AP16*(1-VLOOKUP(AQ$4,'[1]INTERNAL PARAMETERS-1'!$B$5:$J$44,4, FALSE))</f>
        <v>78.014929090909092</v>
      </c>
      <c r="CF16" s="47">
        <f>$F16*'[1]INTERNAL PARAMETERS-2'!AQ16*(1-VLOOKUP(AR$4,'[1]INTERNAL PARAMETERS-1'!$B$5:$J$44,4, FALSE))</f>
        <v>5.7087954545454558</v>
      </c>
      <c r="CG16" s="47">
        <f>$F16*'[1]INTERNAL PARAMETERS-2'!AR16*(1-VLOOKUP(AS$4,'[1]INTERNAL PARAMETERS-1'!$B$5:$J$44,4, FALSE))</f>
        <v>1.9025550000000002</v>
      </c>
      <c r="CH16" s="46">
        <f>$F16*'[1]INTERNAL PARAMETERS-2'!AS16*(1-VLOOKUP(AT$4,'[1]INTERNAL PARAMETERS-1'!$B$5:$J$44,4, FALSE))</f>
        <v>0</v>
      </c>
      <c r="CI16" s="45">
        <f t="shared" si="0"/>
        <v>11304.547715454546</v>
      </c>
    </row>
    <row r="17" spans="3:87">
      <c r="C17" s="30" t="s">
        <v>5</v>
      </c>
      <c r="D17" s="29" t="s">
        <v>89</v>
      </c>
      <c r="E17" s="29" t="s">
        <v>76</v>
      </c>
      <c r="F17" s="133">
        <f>ABS!AL17</f>
        <v>8473.4265734265718</v>
      </c>
      <c r="G17" s="48">
        <f>$F17*'[1]INTERNAL PARAMETERS-2'!F17*VLOOKUP(G$4,'[1]INTERNAL PARAMETERS-1'!$B$5:$J$44,4, FALSE)</f>
        <v>79.035886363636351</v>
      </c>
      <c r="H17" s="47">
        <f>$F17*'[1]INTERNAL PARAMETERS-2'!G17*VLOOKUP(H$4,'[1]INTERNAL PARAMETERS-1'!$B$5:$J$44,4, FALSE)</f>
        <v>53.303784545454533</v>
      </c>
      <c r="I17" s="47">
        <f>$F17*'[1]INTERNAL PARAMETERS-2'!H17*VLOOKUP(I$4,'[1]INTERNAL PARAMETERS-1'!$B$5:$J$44,4, FALSE)</f>
        <v>87.902691765734261</v>
      </c>
      <c r="J17" s="47">
        <f>$F17*'[1]INTERNAL PARAMETERS-2'!I17*VLOOKUP(J$4,'[1]INTERNAL PARAMETERS-1'!$B$5:$J$44,4, FALSE)</f>
        <v>0</v>
      </c>
      <c r="K17" s="47">
        <f>$F17*'[1]INTERNAL PARAMETERS-2'!J17*VLOOKUP(K$4,'[1]INTERNAL PARAMETERS-1'!$B$5:$J$44,4, FALSE)</f>
        <v>1.8378862237762232</v>
      </c>
      <c r="L17" s="47">
        <f>$F17*'[1]INTERNAL PARAMETERS-2'!K17*VLOOKUP(L$4,'[1]INTERNAL PARAMETERS-1'!$B$5:$J$44,4, FALSE)</f>
        <v>0</v>
      </c>
      <c r="M17" s="47">
        <f>$F17*'[1]INTERNAL PARAMETERS-2'!L17*VLOOKUP(M$4,'[1]INTERNAL PARAMETERS-1'!$B$5:$J$44,4, FALSE)</f>
        <v>32.349720870629362</v>
      </c>
      <c r="N17" s="47">
        <f>$F17*'[1]INTERNAL PARAMETERS-2'!M17*VLOOKUP(N$4,'[1]INTERNAL PARAMETERS-1'!$B$5:$J$44,4, FALSE)</f>
        <v>9.0983841503496503</v>
      </c>
      <c r="O17" s="47">
        <f>$F17*'[1]INTERNAL PARAMETERS-2'!N17*VLOOKUP(O$4,'[1]INTERNAL PARAMETERS-1'!$B$5:$J$44,4, FALSE)</f>
        <v>0</v>
      </c>
      <c r="P17" s="47">
        <f>$F17*'[1]INTERNAL PARAMETERS-2'!O17*VLOOKUP(P$4,'[1]INTERNAL PARAMETERS-1'!$B$5:$J$44,4, FALSE)</f>
        <v>0</v>
      </c>
      <c r="Q17" s="47">
        <f>$F17*'[1]INTERNAL PARAMETERS-2'!P17*VLOOKUP(Q$4,'[1]INTERNAL PARAMETERS-1'!$B$5:$J$44,4, FALSE)</f>
        <v>0</v>
      </c>
      <c r="R17" s="47">
        <f>$F17*'[1]INTERNAL PARAMETERS-2'!Q17*VLOOKUP(R$4,'[1]INTERNAL PARAMETERS-1'!$B$5:$J$44,4, FALSE)</f>
        <v>3.6757724475524465</v>
      </c>
      <c r="S17" s="47">
        <f>$F17*'[1]INTERNAL PARAMETERS-2'!R17*VLOOKUP(S$4,'[1]INTERNAL PARAMETERS-1'!$B$5:$J$44,4, FALSE)</f>
        <v>25.229500520979016</v>
      </c>
      <c r="T17" s="47">
        <f>$F17*'[1]INTERNAL PARAMETERS-2'!S17*VLOOKUP(T$4,'[1]INTERNAL PARAMETERS-1'!$B$5:$J$44,4, FALSE)</f>
        <v>2.5732949160839156</v>
      </c>
      <c r="U17" s="47">
        <f>$F17*'[1]INTERNAL PARAMETERS-2'!T17*VLOOKUP(U$4,'[1]INTERNAL PARAMETERS-1'!$B$5:$J$44,4, FALSE)</f>
        <v>4.4112658741258732</v>
      </c>
      <c r="V17" s="47">
        <f>$F17*'[1]INTERNAL PARAMETERS-2'!U17*VLOOKUP(V$4,'[1]INTERNAL PARAMETERS-1'!$B$5:$J$44,4, FALSE)</f>
        <v>44.664702482517477</v>
      </c>
      <c r="W17" s="47">
        <f>$F17*'[1]INTERNAL PARAMETERS-2'!V17*VLOOKUP(W$4,'[1]INTERNAL PARAMETERS-1'!$B$5:$J$44,4, FALSE)</f>
        <v>0</v>
      </c>
      <c r="X17" s="47">
        <f>$F17*'[1]INTERNAL PARAMETERS-2'!W17*VLOOKUP(X$4,'[1]INTERNAL PARAMETERS-1'!$B$5:$J$44,4, FALSE)</f>
        <v>0</v>
      </c>
      <c r="Y17" s="47">
        <f>$F17*'[1]INTERNAL PARAMETERS-2'!X17*VLOOKUP(Y$4,'[1]INTERNAL PARAMETERS-1'!$B$5:$J$44,4, FALSE)</f>
        <v>0</v>
      </c>
      <c r="Z17" s="47">
        <f>$F17*'[1]INTERNAL PARAMETERS-2'!Y17*VLOOKUP(Z$4,'[1]INTERNAL PARAMETERS-1'!$B$5:$J$44,4, FALSE)</f>
        <v>0</v>
      </c>
      <c r="AA17" s="47">
        <f>$F17*'[1]INTERNAL PARAMETERS-2'!Z17*VLOOKUP(AA$4,'[1]INTERNAL PARAMETERS-1'!$B$5:$J$44,4, FALSE)</f>
        <v>0</v>
      </c>
      <c r="AB17" s="47">
        <f>$F17*'[1]INTERNAL PARAMETERS-2'!AA17*VLOOKUP(AB$4,'[1]INTERNAL PARAMETERS-1'!$B$5:$J$44,4, FALSE)</f>
        <v>0</v>
      </c>
      <c r="AC17" s="47">
        <f>$F17*'[1]INTERNAL PARAMETERS-2'!AB17*VLOOKUP(AC$4,'[1]INTERNAL PARAMETERS-1'!$B$5:$J$44,4, FALSE)</f>
        <v>0</v>
      </c>
      <c r="AD17" s="47">
        <f>$F17*'[1]INTERNAL PARAMETERS-2'!AC17*VLOOKUP(AD$4,'[1]INTERNAL PARAMETERS-1'!$B$5:$J$44,4, FALSE)</f>
        <v>0</v>
      </c>
      <c r="AE17" s="47">
        <f>$F17*'[1]INTERNAL PARAMETERS-2'!AD17*VLOOKUP(AE$4,'[1]INTERNAL PARAMETERS-1'!$B$5:$J$44,4, FALSE)</f>
        <v>0</v>
      </c>
      <c r="AF17" s="47">
        <f>$F17*'[1]INTERNAL PARAMETERS-2'!AE17*VLOOKUP(AF$4,'[1]INTERNAL PARAMETERS-1'!$B$5:$J$44,4, FALSE)</f>
        <v>3.6757724475524465</v>
      </c>
      <c r="AG17" s="47">
        <f>$F17*'[1]INTERNAL PARAMETERS-2'!AF17*VLOOKUP(AG$4,'[1]INTERNAL PARAMETERS-1'!$B$5:$J$44,4, FALSE)</f>
        <v>0</v>
      </c>
      <c r="AH17" s="47">
        <f>$F17*'[1]INTERNAL PARAMETERS-2'!AG17*VLOOKUP(AH$4,'[1]INTERNAL PARAMETERS-1'!$B$5:$J$44,4, FALSE)</f>
        <v>0</v>
      </c>
      <c r="AI17" s="47">
        <f>$F17*'[1]INTERNAL PARAMETERS-2'!AH17*VLOOKUP(AI$4,'[1]INTERNAL PARAMETERS-1'!$B$5:$J$44,4, FALSE)</f>
        <v>16.542670699300697</v>
      </c>
      <c r="AJ17" s="47">
        <f>$F17*'[1]INTERNAL PARAMETERS-2'!AI17*VLOOKUP(AJ$4,'[1]INTERNAL PARAMETERS-1'!$B$5:$J$44,4, FALSE)</f>
        <v>9.1902784615384601</v>
      </c>
      <c r="AK17" s="47">
        <f>$F17*'[1]INTERNAL PARAMETERS-2'!AJ17*VLOOKUP(AK$4,'[1]INTERNAL PARAMETERS-1'!$B$5:$J$44,4, FALSE)</f>
        <v>0</v>
      </c>
      <c r="AL17" s="47">
        <f>$F17*'[1]INTERNAL PARAMETERS-2'!AK17*VLOOKUP(AL$4,'[1]INTERNAL PARAMETERS-1'!$B$5:$J$44,4, FALSE)</f>
        <v>0</v>
      </c>
      <c r="AM17" s="47">
        <f>$F17*'[1]INTERNAL PARAMETERS-2'!AL17*VLOOKUP(AM$4,'[1]INTERNAL PARAMETERS-1'!$B$5:$J$44,4, FALSE)</f>
        <v>0</v>
      </c>
      <c r="AN17" s="47">
        <f>$F17*'[1]INTERNAL PARAMETERS-2'!AM17*VLOOKUP(AN$4,'[1]INTERNAL PARAMETERS-1'!$B$5:$J$44,4, FALSE)</f>
        <v>0</v>
      </c>
      <c r="AO17" s="47">
        <f>$F17*'[1]INTERNAL PARAMETERS-2'!AN17*VLOOKUP(AO$4,'[1]INTERNAL PARAMETERS-1'!$B$5:$J$44,4, FALSE)</f>
        <v>0</v>
      </c>
      <c r="AP17" s="47">
        <f>$F17*'[1]INTERNAL PARAMETERS-2'!AO17*VLOOKUP(AP$4,'[1]INTERNAL PARAMETERS-1'!$B$5:$J$44,4, FALSE)</f>
        <v>0</v>
      </c>
      <c r="AQ17" s="47">
        <f>$F17*'[1]INTERNAL PARAMETERS-2'!AP17*VLOOKUP(AQ$4,'[1]INTERNAL PARAMETERS-1'!$B$5:$J$44,4, FALSE)</f>
        <v>0</v>
      </c>
      <c r="AR17" s="47">
        <f>$F17*'[1]INTERNAL PARAMETERS-2'!AQ17*VLOOKUP(AR$4,'[1]INTERNAL PARAMETERS-1'!$B$5:$J$44,4, FALSE)</f>
        <v>0</v>
      </c>
      <c r="AS17" s="47">
        <f>$F17*'[1]INTERNAL PARAMETERS-2'!AR17*VLOOKUP(AS$4,'[1]INTERNAL PARAMETERS-1'!$B$5:$J$44,4, FALSE)</f>
        <v>0</v>
      </c>
      <c r="AT17" s="46">
        <f>$F17*'[1]INTERNAL PARAMETERS-2'!AS17*VLOOKUP(AT$4,'[1]INTERNAL PARAMETERS-1'!$B$5:$J$44,4, FALSE)</f>
        <v>0</v>
      </c>
      <c r="AU17" s="48">
        <f>$F17*'[1]INTERNAL PARAMETERS-2'!F17*(1-VLOOKUP(G$4,'[1]INTERNAL PARAMETERS-1'!$B$5:$J$44,4, FALSE))</f>
        <v>0</v>
      </c>
      <c r="AV17" s="47">
        <f>$F17*'[1]INTERNAL PARAMETERS-2'!G17*(1-VLOOKUP(H$4,'[1]INTERNAL PARAMETERS-1'!$B$5:$J$44,4, FALSE))</f>
        <v>0</v>
      </c>
      <c r="AW17" s="47">
        <f>$F17*'[1]INTERNAL PARAMETERS-2'!H17*(1-VLOOKUP(I$4,'[1]INTERNAL PARAMETERS-1'!$B$5:$J$44,4, FALSE))</f>
        <v>1670.1511435489508</v>
      </c>
      <c r="AX17" s="47">
        <f>$F17*'[1]INTERNAL PARAMETERS-2'!I17*(1-VLOOKUP(J$4,'[1]INTERNAL PARAMETERS-1'!$B$5:$J$44,4, FALSE))</f>
        <v>0</v>
      </c>
      <c r="AY17" s="47">
        <f>$F17*'[1]INTERNAL PARAMETERS-2'!J17*(1-VLOOKUP(K$4,'[1]INTERNAL PARAMETERS-1'!$B$5:$J$44,4, FALSE))</f>
        <v>0</v>
      </c>
      <c r="AZ17" s="47">
        <f>$F17*'[1]INTERNAL PARAMETERS-2'!K17*(1-VLOOKUP(L$4,'[1]INTERNAL PARAMETERS-1'!$B$5:$J$44,4, FALSE))</f>
        <v>0</v>
      </c>
      <c r="BA17" s="47">
        <f>$F17*'[1]INTERNAL PARAMETERS-2'!L17*(1-VLOOKUP(M$4,'[1]INTERNAL PARAMETERS-1'!$B$5:$J$44,4, FALSE))</f>
        <v>614.64469654195784</v>
      </c>
      <c r="BB17" s="47">
        <f>$F17*'[1]INTERNAL PARAMETERS-2'!M17*(1-VLOOKUP(N$4,'[1]INTERNAL PARAMETERS-1'!$B$5:$J$44,4, FALSE))</f>
        <v>172.86929885664333</v>
      </c>
      <c r="BC17" s="47">
        <f>$F17*'[1]INTERNAL PARAMETERS-2'!N17*(1-VLOOKUP(O$4,'[1]INTERNAL PARAMETERS-1'!$B$5:$J$44,4, FALSE))</f>
        <v>944.75910062937044</v>
      </c>
      <c r="BD17" s="47">
        <f>$F17*'[1]INTERNAL PARAMETERS-2'!O17*(1-VLOOKUP(P$4,'[1]INTERNAL PARAMETERS-1'!$B$5:$J$44,4, FALSE))</f>
        <v>159.91050629370628</v>
      </c>
      <c r="BE17" s="47">
        <f>$F17*'[1]INTERNAL PARAMETERS-2'!P17*(1-VLOOKUP(Q$4,'[1]INTERNAL PARAMETERS-1'!$B$5:$J$44,4, FALSE))</f>
        <v>240.78512622377619</v>
      </c>
      <c r="BF17" s="47">
        <f>$F17*'[1]INTERNAL PARAMETERS-2'!Q17*(1-VLOOKUP(R$4,'[1]INTERNAL PARAMETERS-1'!$B$5:$J$44,4, FALSE))</f>
        <v>0</v>
      </c>
      <c r="BG17" s="47">
        <f>$F17*'[1]INTERNAL PARAMETERS-2'!R17*(1-VLOOKUP(S$4,'[1]INTERNAL PARAMETERS-1'!$B$5:$J$44,4, FALSE))</f>
        <v>479.36050989860126</v>
      </c>
      <c r="BH17" s="47">
        <f>$F17*'[1]INTERNAL PARAMETERS-2'!S17*(1-VLOOKUP(T$4,'[1]INTERNAL PARAMETERS-1'!$B$5:$J$44,4, FALSE))</f>
        <v>23.159654244755242</v>
      </c>
      <c r="BI17" s="47">
        <f>$F17*'[1]INTERNAL PARAMETERS-2'!T17*(1-VLOOKUP(U$4,'[1]INTERNAL PARAMETERS-1'!$B$5:$J$44,4, FALSE))</f>
        <v>17.645063496503493</v>
      </c>
      <c r="BJ17" s="47">
        <f>$F17*'[1]INTERNAL PARAMETERS-2'!U17*(1-VLOOKUP(V$4,'[1]INTERNAL PARAMETERS-1'!$B$5:$J$44,4, FALSE))</f>
        <v>253.0999807342657</v>
      </c>
      <c r="BK17" s="47">
        <f>$F17*'[1]INTERNAL PARAMETERS-2'!V17*(1-VLOOKUP(W$4,'[1]INTERNAL PARAMETERS-1'!$B$5:$J$44,4, FALSE))</f>
        <v>226.0803417482517</v>
      </c>
      <c r="BL17" s="47">
        <f>$F17*'[1]INTERNAL PARAMETERS-2'!W17*(1-VLOOKUP(X$4,'[1]INTERNAL PARAMETERS-1'!$B$5:$J$44,4, FALSE))</f>
        <v>294.08891076923072</v>
      </c>
      <c r="BM17" s="47">
        <f>$F17*'[1]INTERNAL PARAMETERS-2'!X17*(1-VLOOKUP(Y$4,'[1]INTERNAL PARAMETERS-1'!$B$5:$J$44,4, FALSE))</f>
        <v>264.6793418181818</v>
      </c>
      <c r="BN17" s="47">
        <f>$F17*'[1]INTERNAL PARAMETERS-2'!Y17*(1-VLOOKUP(Z$4,'[1]INTERNAL PARAMETERS-1'!$B$5:$J$44,4, FALSE))</f>
        <v>349.23058153846148</v>
      </c>
      <c r="BO17" s="47">
        <f>$F17*'[1]INTERNAL PARAMETERS-2'!Z17*(1-VLOOKUP(AA$4,'[1]INTERNAL PARAMETERS-1'!$B$5:$J$44,4, FALSE))</f>
        <v>246.29878489510486</v>
      </c>
      <c r="BP17" s="47">
        <f>$F17*'[1]INTERNAL PARAMETERS-2'!AA17*(1-VLOOKUP(AB$4,'[1]INTERNAL PARAMETERS-1'!$B$5:$J$44,4, FALSE))</f>
        <v>156.2347338461538</v>
      </c>
      <c r="BQ17" s="47">
        <f>$F17*'[1]INTERNAL PARAMETERS-2'!AB17*(1-VLOOKUP(AC$4,'[1]INTERNAL PARAMETERS-1'!$B$5:$J$44,4, FALSE))</f>
        <v>1246.2004036363635</v>
      </c>
      <c r="BR17" s="47">
        <f>$F17*'[1]INTERNAL PARAMETERS-2'!AC17*(1-VLOOKUP(AD$4,'[1]INTERNAL PARAMETERS-1'!$B$5:$J$44,4, FALSE))</f>
        <v>66.169835454545449</v>
      </c>
      <c r="BS17" s="47">
        <f>$F17*'[1]INTERNAL PARAMETERS-2'!AD17*(1-VLOOKUP(AE$4,'[1]INTERNAL PARAMETERS-1'!$B$5:$J$44,4, FALSE))</f>
        <v>42.275619860139855</v>
      </c>
      <c r="BT17" s="47">
        <f>$F17*'[1]INTERNAL PARAMETERS-2'!AE17*(1-VLOOKUP(AF$4,'[1]INTERNAL PARAMETERS-1'!$B$5:$J$44,4, FALSE))</f>
        <v>0</v>
      </c>
      <c r="BU17" s="47">
        <f>$F17*'[1]INTERNAL PARAMETERS-2'!AF17*(1-VLOOKUP(AG$4,'[1]INTERNAL PARAMETERS-1'!$B$5:$J$44,4, FALSE))</f>
        <v>0</v>
      </c>
      <c r="BV17" s="47">
        <f>$F17*'[1]INTERNAL PARAMETERS-2'!AG17*(1-VLOOKUP(AH$4,'[1]INTERNAL PARAMETERS-1'!$B$5:$J$44,4, FALSE))</f>
        <v>0</v>
      </c>
      <c r="BW17" s="47">
        <f>$F17*'[1]INTERNAL PARAMETERS-2'!AH17*(1-VLOOKUP(AI$4,'[1]INTERNAL PARAMETERS-1'!$B$5:$J$44,4, FALSE))</f>
        <v>0</v>
      </c>
      <c r="BX17" s="47">
        <f>$F17*'[1]INTERNAL PARAMETERS-2'!AI17*(1-VLOOKUP(AJ$4,'[1]INTERNAL PARAMETERS-1'!$B$5:$J$44,4, FALSE))</f>
        <v>0</v>
      </c>
      <c r="BY17" s="47">
        <f>$F17*'[1]INTERNAL PARAMETERS-2'!AJ17*(1-VLOOKUP(AK$4,'[1]INTERNAL PARAMETERS-1'!$B$5:$J$44,4, FALSE))</f>
        <v>0</v>
      </c>
      <c r="BZ17" s="47">
        <f>$F17*'[1]INTERNAL PARAMETERS-2'!AK17*(1-VLOOKUP(AL$4,'[1]INTERNAL PARAMETERS-1'!$B$5:$J$44,4, FALSE))</f>
        <v>27.570835384615378</v>
      </c>
      <c r="CA17" s="47">
        <f>$F17*'[1]INTERNAL PARAMETERS-2'!AL17*(1-VLOOKUP(AM$4,'[1]INTERNAL PARAMETERS-1'!$B$5:$J$44,4, FALSE))</f>
        <v>113.95911398601396</v>
      </c>
      <c r="CB17" s="47">
        <f>$F17*'[1]INTERNAL PARAMETERS-2'!AM17*(1-VLOOKUP(AN$4,'[1]INTERNAL PARAMETERS-1'!$B$5:$J$44,4, FALSE))</f>
        <v>31.246607832167825</v>
      </c>
      <c r="CC17" s="47">
        <f>$F17*'[1]INTERNAL PARAMETERS-2'!AN17*(1-VLOOKUP(AO$4,'[1]INTERNAL PARAMETERS-1'!$B$5:$J$44,4, FALSE))</f>
        <v>88.22616482517482</v>
      </c>
      <c r="CD17" s="47">
        <f>$F17*'[1]INTERNAL PARAMETERS-2'!AO17*(1-VLOOKUP(AP$4,'[1]INTERNAL PARAMETERS-1'!$B$5:$J$44,4, FALSE))</f>
        <v>329.01129104895097</v>
      </c>
      <c r="CE17" s="47">
        <f>$F17*'[1]INTERNAL PARAMETERS-2'!AP17*(1-VLOOKUP(AQ$4,'[1]INTERNAL PARAMETERS-1'!$B$5:$J$44,4, FALSE))</f>
        <v>42.275619860139855</v>
      </c>
      <c r="CF17" s="47">
        <f>$F17*'[1]INTERNAL PARAMETERS-2'!AQ17*(1-VLOOKUP(AR$4,'[1]INTERNAL PARAMETERS-1'!$B$5:$J$44,4, FALSE))</f>
        <v>0</v>
      </c>
      <c r="CG17" s="47">
        <f>$F17*'[1]INTERNAL PARAMETERS-2'!AR17*(1-VLOOKUP(AS$4,'[1]INTERNAL PARAMETERS-1'!$B$5:$J$44,4, FALSE))</f>
        <v>0</v>
      </c>
      <c r="CH17" s="46">
        <f>$F17*'[1]INTERNAL PARAMETERS-2'!AS17*(1-VLOOKUP(AT$4,'[1]INTERNAL PARAMETERS-1'!$B$5:$J$44,4, FALSE))</f>
        <v>0</v>
      </c>
      <c r="CI17" s="45">
        <f t="shared" si="0"/>
        <v>8473.424878741258</v>
      </c>
    </row>
    <row r="18" spans="3:87">
      <c r="C18" s="30" t="s">
        <v>5</v>
      </c>
      <c r="D18" s="29" t="s">
        <v>89</v>
      </c>
      <c r="E18" s="29" t="s">
        <v>75</v>
      </c>
      <c r="F18" s="133">
        <f>ABS!AL18</f>
        <v>5034.9650349650346</v>
      </c>
      <c r="G18" s="48">
        <f>$F18*'[1]INTERNAL PARAMETERS-2'!F18*VLOOKUP(G$4,'[1]INTERNAL PARAMETERS-1'!$B$5:$J$44,4, FALSE)</f>
        <v>65.707300699300689</v>
      </c>
      <c r="H18" s="47">
        <f>$F18*'[1]INTERNAL PARAMETERS-2'!G18*VLOOKUP(H$4,'[1]INTERNAL PARAMETERS-1'!$B$5:$J$44,4, FALSE)</f>
        <v>30.920727272727273</v>
      </c>
      <c r="I18" s="47">
        <f>$F18*'[1]INTERNAL PARAMETERS-2'!H18*VLOOKUP(I$4,'[1]INTERNAL PARAMETERS-1'!$B$5:$J$44,4, FALSE)</f>
        <v>52.388232167832172</v>
      </c>
      <c r="J18" s="47">
        <f>$F18*'[1]INTERNAL PARAMETERS-2'!I18*VLOOKUP(J$4,'[1]INTERNAL PARAMETERS-1'!$B$5:$J$44,4, FALSE)</f>
        <v>0</v>
      </c>
      <c r="K18" s="47">
        <f>$F18*'[1]INTERNAL PARAMETERS-2'!J18*VLOOKUP(K$4,'[1]INTERNAL PARAMETERS-1'!$B$5:$J$44,4, FALSE)</f>
        <v>1.2884475524475523</v>
      </c>
      <c r="L18" s="47">
        <f>$F18*'[1]INTERNAL PARAMETERS-2'!K18*VLOOKUP(L$4,'[1]INTERNAL PARAMETERS-1'!$B$5:$J$44,4, FALSE)</f>
        <v>0</v>
      </c>
      <c r="M18" s="47">
        <f>$F18*'[1]INTERNAL PARAMETERS-2'!L18*VLOOKUP(M$4,'[1]INTERNAL PARAMETERS-1'!$B$5:$J$44,4, FALSE)</f>
        <v>21.773530069930072</v>
      </c>
      <c r="N18" s="47">
        <f>$F18*'[1]INTERNAL PARAMETERS-2'!M18*VLOOKUP(N$4,'[1]INTERNAL PARAMETERS-1'!$B$5:$J$44,4, FALSE)</f>
        <v>7.2149034965034957</v>
      </c>
      <c r="O18" s="47">
        <f>$F18*'[1]INTERNAL PARAMETERS-2'!N18*VLOOKUP(O$4,'[1]INTERNAL PARAMETERS-1'!$B$5:$J$44,4, FALSE)</f>
        <v>0</v>
      </c>
      <c r="P18" s="47">
        <f>$F18*'[1]INTERNAL PARAMETERS-2'!O18*VLOOKUP(P$4,'[1]INTERNAL PARAMETERS-1'!$B$5:$J$44,4, FALSE)</f>
        <v>0</v>
      </c>
      <c r="Q18" s="47">
        <f>$F18*'[1]INTERNAL PARAMETERS-2'!P18*VLOOKUP(Q$4,'[1]INTERNAL PARAMETERS-1'!$B$5:$J$44,4, FALSE)</f>
        <v>0</v>
      </c>
      <c r="R18" s="47">
        <f>$F18*'[1]INTERNAL PARAMETERS-2'!Q18*VLOOKUP(R$4,'[1]INTERNAL PARAMETERS-1'!$B$5:$J$44,4, FALSE)</f>
        <v>1.2884475524475523</v>
      </c>
      <c r="S18" s="47">
        <f>$F18*'[1]INTERNAL PARAMETERS-2'!R18*VLOOKUP(S$4,'[1]INTERNAL PARAMETERS-1'!$B$5:$J$44,4, FALSE)</f>
        <v>13.1256</v>
      </c>
      <c r="T18" s="47">
        <f>$F18*'[1]INTERNAL PARAMETERS-2'!S18*VLOOKUP(T$4,'[1]INTERNAL PARAMETERS-1'!$B$5:$J$44,4, FALSE)</f>
        <v>1.5460363636363637</v>
      </c>
      <c r="U18" s="47">
        <f>$F18*'[1]INTERNAL PARAMETERS-2'!T18*VLOOKUP(U$4,'[1]INTERNAL PARAMETERS-1'!$B$5:$J$44,4, FALSE)</f>
        <v>1.2883468531468532</v>
      </c>
      <c r="V18" s="47">
        <f>$F18*'[1]INTERNAL PARAMETERS-2'!U18*VLOOKUP(V$4,'[1]INTERNAL PARAMETERS-1'!$B$5:$J$44,4, FALSE)</f>
        <v>21.064909090909087</v>
      </c>
      <c r="W18" s="47">
        <f>$F18*'[1]INTERNAL PARAMETERS-2'!V18*VLOOKUP(W$4,'[1]INTERNAL PARAMETERS-1'!$B$5:$J$44,4, FALSE)</f>
        <v>0</v>
      </c>
      <c r="X18" s="47">
        <f>$F18*'[1]INTERNAL PARAMETERS-2'!W18*VLOOKUP(X$4,'[1]INTERNAL PARAMETERS-1'!$B$5:$J$44,4, FALSE)</f>
        <v>0</v>
      </c>
      <c r="Y18" s="47">
        <f>$F18*'[1]INTERNAL PARAMETERS-2'!X18*VLOOKUP(Y$4,'[1]INTERNAL PARAMETERS-1'!$B$5:$J$44,4, FALSE)</f>
        <v>0</v>
      </c>
      <c r="Z18" s="47">
        <f>$F18*'[1]INTERNAL PARAMETERS-2'!Y18*VLOOKUP(Z$4,'[1]INTERNAL PARAMETERS-1'!$B$5:$J$44,4, FALSE)</f>
        <v>0</v>
      </c>
      <c r="AA18" s="47">
        <f>$F18*'[1]INTERNAL PARAMETERS-2'!Z18*VLOOKUP(AA$4,'[1]INTERNAL PARAMETERS-1'!$B$5:$J$44,4, FALSE)</f>
        <v>0</v>
      </c>
      <c r="AB18" s="47">
        <f>$F18*'[1]INTERNAL PARAMETERS-2'!AA18*VLOOKUP(AB$4,'[1]INTERNAL PARAMETERS-1'!$B$5:$J$44,4, FALSE)</f>
        <v>0</v>
      </c>
      <c r="AC18" s="47">
        <f>$F18*'[1]INTERNAL PARAMETERS-2'!AB18*VLOOKUP(AC$4,'[1]INTERNAL PARAMETERS-1'!$B$5:$J$44,4, FALSE)</f>
        <v>0</v>
      </c>
      <c r="AD18" s="47">
        <f>$F18*'[1]INTERNAL PARAMETERS-2'!AC18*VLOOKUP(AD$4,'[1]INTERNAL PARAMETERS-1'!$B$5:$J$44,4, FALSE)</f>
        <v>0</v>
      </c>
      <c r="AE18" s="47">
        <f>$F18*'[1]INTERNAL PARAMETERS-2'!AD18*VLOOKUP(AE$4,'[1]INTERNAL PARAMETERS-1'!$B$5:$J$44,4, FALSE)</f>
        <v>0</v>
      </c>
      <c r="AF18" s="47">
        <f>$F18*'[1]INTERNAL PARAMETERS-2'!AE18*VLOOKUP(AF$4,'[1]INTERNAL PARAMETERS-1'!$B$5:$J$44,4, FALSE)</f>
        <v>2.5768951048951045</v>
      </c>
      <c r="AG18" s="47">
        <f>$F18*'[1]INTERNAL PARAMETERS-2'!AF18*VLOOKUP(AG$4,'[1]INTERNAL PARAMETERS-1'!$B$5:$J$44,4, FALSE)</f>
        <v>0</v>
      </c>
      <c r="AH18" s="47">
        <f>$F18*'[1]INTERNAL PARAMETERS-2'!AG18*VLOOKUP(AH$4,'[1]INTERNAL PARAMETERS-1'!$B$5:$J$44,4, FALSE)</f>
        <v>0</v>
      </c>
      <c r="AI18" s="47">
        <f>$F18*'[1]INTERNAL PARAMETERS-2'!AH18*VLOOKUP(AI$4,'[1]INTERNAL PARAMETERS-1'!$B$5:$J$44,4, FALSE)</f>
        <v>5.1532867132867137</v>
      </c>
      <c r="AJ18" s="47">
        <f>$F18*'[1]INTERNAL PARAMETERS-2'!AI18*VLOOKUP(AJ$4,'[1]INTERNAL PARAMETERS-1'!$B$5:$J$44,4, FALSE)</f>
        <v>3.8653426573426568</v>
      </c>
      <c r="AK18" s="47">
        <f>$F18*'[1]INTERNAL PARAMETERS-2'!AJ18*VLOOKUP(AK$4,'[1]INTERNAL PARAMETERS-1'!$B$5:$J$44,4, FALSE)</f>
        <v>2.5768951048951045</v>
      </c>
      <c r="AL18" s="47">
        <f>$F18*'[1]INTERNAL PARAMETERS-2'!AK18*VLOOKUP(AL$4,'[1]INTERNAL PARAMETERS-1'!$B$5:$J$44,4, FALSE)</f>
        <v>0</v>
      </c>
      <c r="AM18" s="47">
        <f>$F18*'[1]INTERNAL PARAMETERS-2'!AL18*VLOOKUP(AM$4,'[1]INTERNAL PARAMETERS-1'!$B$5:$J$44,4, FALSE)</f>
        <v>0</v>
      </c>
      <c r="AN18" s="47">
        <f>$F18*'[1]INTERNAL PARAMETERS-2'!AM18*VLOOKUP(AN$4,'[1]INTERNAL PARAMETERS-1'!$B$5:$J$44,4, FALSE)</f>
        <v>0</v>
      </c>
      <c r="AO18" s="47">
        <f>$F18*'[1]INTERNAL PARAMETERS-2'!AN18*VLOOKUP(AO$4,'[1]INTERNAL PARAMETERS-1'!$B$5:$J$44,4, FALSE)</f>
        <v>0</v>
      </c>
      <c r="AP18" s="47">
        <f>$F18*'[1]INTERNAL PARAMETERS-2'!AO18*VLOOKUP(AP$4,'[1]INTERNAL PARAMETERS-1'!$B$5:$J$44,4, FALSE)</f>
        <v>0</v>
      </c>
      <c r="AQ18" s="47">
        <f>$F18*'[1]INTERNAL PARAMETERS-2'!AP18*VLOOKUP(AQ$4,'[1]INTERNAL PARAMETERS-1'!$B$5:$J$44,4, FALSE)</f>
        <v>0</v>
      </c>
      <c r="AR18" s="47">
        <f>$F18*'[1]INTERNAL PARAMETERS-2'!AQ18*VLOOKUP(AR$4,'[1]INTERNAL PARAMETERS-1'!$B$5:$J$44,4, FALSE)</f>
        <v>0</v>
      </c>
      <c r="AS18" s="47">
        <f>$F18*'[1]INTERNAL PARAMETERS-2'!AR18*VLOOKUP(AS$4,'[1]INTERNAL PARAMETERS-1'!$B$5:$J$44,4, FALSE)</f>
        <v>0</v>
      </c>
      <c r="AT18" s="46">
        <f>$F18*'[1]INTERNAL PARAMETERS-2'!AS18*VLOOKUP(AT$4,'[1]INTERNAL PARAMETERS-1'!$B$5:$J$44,4, FALSE)</f>
        <v>0</v>
      </c>
      <c r="AU18" s="48">
        <f>$F18*'[1]INTERNAL PARAMETERS-2'!F18*(1-VLOOKUP(G$4,'[1]INTERNAL PARAMETERS-1'!$B$5:$J$44,4, FALSE))</f>
        <v>0</v>
      </c>
      <c r="AV18" s="47">
        <f>$F18*'[1]INTERNAL PARAMETERS-2'!G18*(1-VLOOKUP(H$4,'[1]INTERNAL PARAMETERS-1'!$B$5:$J$44,4, FALSE))</f>
        <v>0</v>
      </c>
      <c r="AW18" s="47">
        <f>$F18*'[1]INTERNAL PARAMETERS-2'!H18*(1-VLOOKUP(I$4,'[1]INTERNAL PARAMETERS-1'!$B$5:$J$44,4, FALSE))</f>
        <v>995.37641118881106</v>
      </c>
      <c r="AX18" s="47">
        <f>$F18*'[1]INTERNAL PARAMETERS-2'!I18*(1-VLOOKUP(J$4,'[1]INTERNAL PARAMETERS-1'!$B$5:$J$44,4, FALSE))</f>
        <v>0</v>
      </c>
      <c r="AY18" s="47">
        <f>$F18*'[1]INTERNAL PARAMETERS-2'!J18*(1-VLOOKUP(K$4,'[1]INTERNAL PARAMETERS-1'!$B$5:$J$44,4, FALSE))</f>
        <v>0</v>
      </c>
      <c r="AZ18" s="47">
        <f>$F18*'[1]INTERNAL PARAMETERS-2'!K18*(1-VLOOKUP(L$4,'[1]INTERNAL PARAMETERS-1'!$B$5:$J$44,4, FALSE))</f>
        <v>0</v>
      </c>
      <c r="BA18" s="47">
        <f>$F18*'[1]INTERNAL PARAMETERS-2'!L18*(1-VLOOKUP(M$4,'[1]INTERNAL PARAMETERS-1'!$B$5:$J$44,4, FALSE))</f>
        <v>413.69707132867131</v>
      </c>
      <c r="BB18" s="47">
        <f>$F18*'[1]INTERNAL PARAMETERS-2'!M18*(1-VLOOKUP(N$4,'[1]INTERNAL PARAMETERS-1'!$B$5:$J$44,4, FALSE))</f>
        <v>137.08316643356642</v>
      </c>
      <c r="BC18" s="47">
        <f>$F18*'[1]INTERNAL PARAMETERS-2'!N18*(1-VLOOKUP(O$4,'[1]INTERNAL PARAMETERS-1'!$B$5:$J$44,4, FALSE))</f>
        <v>611.97734265734266</v>
      </c>
      <c r="BD18" s="47">
        <f>$F18*'[1]INTERNAL PARAMETERS-2'!O18*(1-VLOOKUP(P$4,'[1]INTERNAL PARAMETERS-1'!$B$5:$J$44,4, FALSE))</f>
        <v>114.6652867132867</v>
      </c>
      <c r="BE18" s="47">
        <f>$F18*'[1]INTERNAL PARAMETERS-2'!P18*(1-VLOOKUP(Q$4,'[1]INTERNAL PARAMETERS-1'!$B$5:$J$44,4, FALSE))</f>
        <v>137.85583216783215</v>
      </c>
      <c r="BF18" s="47">
        <f>$F18*'[1]INTERNAL PARAMETERS-2'!Q18*(1-VLOOKUP(R$4,'[1]INTERNAL PARAMETERS-1'!$B$5:$J$44,4, FALSE))</f>
        <v>0</v>
      </c>
      <c r="BG18" s="47">
        <f>$F18*'[1]INTERNAL PARAMETERS-2'!R18*(1-VLOOKUP(S$4,'[1]INTERNAL PARAMETERS-1'!$B$5:$J$44,4, FALSE))</f>
        <v>249.38639999999998</v>
      </c>
      <c r="BH18" s="47">
        <f>$F18*'[1]INTERNAL PARAMETERS-2'!S18*(1-VLOOKUP(T$4,'[1]INTERNAL PARAMETERS-1'!$B$5:$J$44,4, FALSE))</f>
        <v>13.914327272727274</v>
      </c>
      <c r="BI18" s="47">
        <f>$F18*'[1]INTERNAL PARAMETERS-2'!T18*(1-VLOOKUP(U$4,'[1]INTERNAL PARAMETERS-1'!$B$5:$J$44,4, FALSE))</f>
        <v>5.1533874125874126</v>
      </c>
      <c r="BJ18" s="47">
        <f>$F18*'[1]INTERNAL PARAMETERS-2'!U18*(1-VLOOKUP(V$4,'[1]INTERNAL PARAMETERS-1'!$B$5:$J$44,4, FALSE))</f>
        <v>119.36781818181815</v>
      </c>
      <c r="BK18" s="47">
        <f>$F18*'[1]INTERNAL PARAMETERS-2'!V18*(1-VLOOKUP(W$4,'[1]INTERNAL PARAMETERS-1'!$B$5:$J$44,4, FALSE))</f>
        <v>109.512</v>
      </c>
      <c r="BL18" s="47">
        <f>$F18*'[1]INTERNAL PARAMETERS-2'!W18*(1-VLOOKUP(X$4,'[1]INTERNAL PARAMETERS-1'!$B$5:$J$44,4, FALSE))</f>
        <v>212.58176223776221</v>
      </c>
      <c r="BM18" s="47">
        <f>$F18*'[1]INTERNAL PARAMETERS-2'!X18*(1-VLOOKUP(Y$4,'[1]INTERNAL PARAMETERS-1'!$B$5:$J$44,4, FALSE))</f>
        <v>144.29806993006991</v>
      </c>
      <c r="BN18" s="47">
        <f>$F18*'[1]INTERNAL PARAMETERS-2'!Y18*(1-VLOOKUP(Z$4,'[1]INTERNAL PARAMETERS-1'!$B$5:$J$44,4, FALSE))</f>
        <v>211.29331468531467</v>
      </c>
      <c r="BO18" s="47">
        <f>$F18*'[1]INTERNAL PARAMETERS-2'!Z18*(1-VLOOKUP(AA$4,'[1]INTERNAL PARAMETERS-1'!$B$5:$J$44,4, FALSE))</f>
        <v>146.87446153846153</v>
      </c>
      <c r="BP18" s="47">
        <f>$F18*'[1]INTERNAL PARAMETERS-2'!AA18*(1-VLOOKUP(AB$4,'[1]INTERNAL PARAMETERS-1'!$B$5:$J$44,4, FALSE))</f>
        <v>52.823328671328667</v>
      </c>
      <c r="BQ18" s="47">
        <f>$F18*'[1]INTERNAL PARAMETERS-2'!AB18*(1-VLOOKUP(AC$4,'[1]INTERNAL PARAMETERS-1'!$B$5:$J$44,4, FALSE))</f>
        <v>709.89381818181812</v>
      </c>
      <c r="BR18" s="47">
        <f>$F18*'[1]INTERNAL PARAMETERS-2'!AC18*(1-VLOOKUP(AD$4,'[1]INTERNAL PARAMETERS-1'!$B$5:$J$44,4, FALSE))</f>
        <v>41.227804195804197</v>
      </c>
      <c r="BS18" s="47">
        <f>$F18*'[1]INTERNAL PARAMETERS-2'!AD18*(1-VLOOKUP(AE$4,'[1]INTERNAL PARAMETERS-1'!$B$5:$J$44,4, FALSE))</f>
        <v>18.037258741258739</v>
      </c>
      <c r="BT18" s="47">
        <f>$F18*'[1]INTERNAL PARAMETERS-2'!AE18*(1-VLOOKUP(AF$4,'[1]INTERNAL PARAMETERS-1'!$B$5:$J$44,4, FALSE))</f>
        <v>0</v>
      </c>
      <c r="BU18" s="47">
        <f>$F18*'[1]INTERNAL PARAMETERS-2'!AF18*(1-VLOOKUP(AG$4,'[1]INTERNAL PARAMETERS-1'!$B$5:$J$44,4, FALSE))</f>
        <v>0</v>
      </c>
      <c r="BV18" s="47">
        <f>$F18*'[1]INTERNAL PARAMETERS-2'!AG18*(1-VLOOKUP(AH$4,'[1]INTERNAL PARAMETERS-1'!$B$5:$J$44,4, FALSE))</f>
        <v>0</v>
      </c>
      <c r="BW18" s="47">
        <f>$F18*'[1]INTERNAL PARAMETERS-2'!AH18*(1-VLOOKUP(AI$4,'[1]INTERNAL PARAMETERS-1'!$B$5:$J$44,4, FALSE))</f>
        <v>0</v>
      </c>
      <c r="BX18" s="47">
        <f>$F18*'[1]INTERNAL PARAMETERS-2'!AI18*(1-VLOOKUP(AJ$4,'[1]INTERNAL PARAMETERS-1'!$B$5:$J$44,4, FALSE))</f>
        <v>0</v>
      </c>
      <c r="BY18" s="47">
        <f>$F18*'[1]INTERNAL PARAMETERS-2'!AJ18*(1-VLOOKUP(AK$4,'[1]INTERNAL PARAMETERS-1'!$B$5:$J$44,4, FALSE))</f>
        <v>0</v>
      </c>
      <c r="BZ18" s="47">
        <f>$F18*'[1]INTERNAL PARAMETERS-2'!AK18*(1-VLOOKUP(AL$4,'[1]INTERNAL PARAMETERS-1'!$B$5:$J$44,4, FALSE))</f>
        <v>9.0186293706293696</v>
      </c>
      <c r="CA18" s="47">
        <f>$F18*'[1]INTERNAL PARAMETERS-2'!AL18*(1-VLOOKUP(AM$4,'[1]INTERNAL PARAMETERS-1'!$B$5:$J$44,4, FALSE))</f>
        <v>56.688671328671326</v>
      </c>
      <c r="CB18" s="47">
        <f>$F18*'[1]INTERNAL PARAMETERS-2'!AM18*(1-VLOOKUP(AN$4,'[1]INTERNAL PARAMETERS-1'!$B$5:$J$44,4, FALSE))</f>
        <v>9.0186293706293696</v>
      </c>
      <c r="CC18" s="47">
        <f>$F18*'[1]INTERNAL PARAMETERS-2'!AN18*(1-VLOOKUP(AO$4,'[1]INTERNAL PARAMETERS-1'!$B$5:$J$44,4, FALSE))</f>
        <v>56.688671328671326</v>
      </c>
      <c r="CD18" s="47">
        <f>$F18*'[1]INTERNAL PARAMETERS-2'!AO18*(1-VLOOKUP(AP$4,'[1]INTERNAL PARAMETERS-1'!$B$5:$J$44,4, FALSE))</f>
        <v>191.96760839160837</v>
      </c>
      <c r="CE18" s="47">
        <f>$F18*'[1]INTERNAL PARAMETERS-2'!AP18*(1-VLOOKUP(AQ$4,'[1]INTERNAL PARAMETERS-1'!$B$5:$J$44,4, FALSE))</f>
        <v>32.209174825174827</v>
      </c>
      <c r="CF18" s="47">
        <f>$F18*'[1]INTERNAL PARAMETERS-2'!AQ18*(1-VLOOKUP(AR$4,'[1]INTERNAL PARAMETERS-1'!$B$5:$J$44,4, FALSE))</f>
        <v>1.2884475524475523</v>
      </c>
      <c r="CG18" s="47">
        <f>$F18*'[1]INTERNAL PARAMETERS-2'!AR18*(1-VLOOKUP(AS$4,'[1]INTERNAL PARAMETERS-1'!$B$5:$J$44,4, FALSE))</f>
        <v>1.2884475524475523</v>
      </c>
      <c r="CH18" s="46">
        <f>$F18*'[1]INTERNAL PARAMETERS-2'!AS18*(1-VLOOKUP(AT$4,'[1]INTERNAL PARAMETERS-1'!$B$5:$J$44,4, FALSE))</f>
        <v>0</v>
      </c>
      <c r="CI18" s="45">
        <f t="shared" si="0"/>
        <v>5034.9660419580423</v>
      </c>
    </row>
    <row r="19" spans="3:87">
      <c r="C19" s="30" t="s">
        <v>5</v>
      </c>
      <c r="D19" s="29" t="s">
        <v>89</v>
      </c>
      <c r="E19" s="29" t="s">
        <v>74</v>
      </c>
      <c r="F19" s="133">
        <f>ABS!AL19</f>
        <v>3012.5874125874125</v>
      </c>
      <c r="G19" s="48">
        <f>$F19*'[1]INTERNAL PARAMETERS-2'!F19*VLOOKUP(G$4,'[1]INTERNAL PARAMETERS-1'!$B$5:$J$44,4, FALSE)</f>
        <v>16.516510489510491</v>
      </c>
      <c r="H19" s="47">
        <f>$F19*'[1]INTERNAL PARAMETERS-2'!G19*VLOOKUP(H$4,'[1]INTERNAL PARAMETERS-1'!$B$5:$J$44,4, FALSE)</f>
        <v>10.735656503496504</v>
      </c>
      <c r="I19" s="47">
        <f>$F19*'[1]INTERNAL PARAMETERS-2'!H19*VLOOKUP(I$4,'[1]INTERNAL PARAMETERS-1'!$B$5:$J$44,4, FALSE)</f>
        <v>31.85793113286713</v>
      </c>
      <c r="J19" s="47">
        <f>$F19*'[1]INTERNAL PARAMETERS-2'!I19*VLOOKUP(J$4,'[1]INTERNAL PARAMETERS-1'!$B$5:$J$44,4, FALSE)</f>
        <v>0</v>
      </c>
      <c r="K19" s="47">
        <f>$F19*'[1]INTERNAL PARAMETERS-2'!J19*VLOOKUP(K$4,'[1]INTERNAL PARAMETERS-1'!$B$5:$J$44,4, FALSE)</f>
        <v>0</v>
      </c>
      <c r="L19" s="47">
        <f>$F19*'[1]INTERNAL PARAMETERS-2'!K19*VLOOKUP(L$4,'[1]INTERNAL PARAMETERS-1'!$B$5:$J$44,4, FALSE)</f>
        <v>0</v>
      </c>
      <c r="M19" s="47">
        <f>$F19*'[1]INTERNAL PARAMETERS-2'!L19*VLOOKUP(M$4,'[1]INTERNAL PARAMETERS-1'!$B$5:$J$44,4, FALSE)</f>
        <v>17.920270783216782</v>
      </c>
      <c r="N19" s="47">
        <f>$F19*'[1]INTERNAL PARAMETERS-2'!M19*VLOOKUP(N$4,'[1]INTERNAL PARAMETERS-1'!$B$5:$J$44,4, FALSE)</f>
        <v>3.5510271608391615</v>
      </c>
      <c r="O19" s="47">
        <f>$F19*'[1]INTERNAL PARAMETERS-2'!N19*VLOOKUP(O$4,'[1]INTERNAL PARAMETERS-1'!$B$5:$J$44,4, FALSE)</f>
        <v>0</v>
      </c>
      <c r="P19" s="47">
        <f>$F19*'[1]INTERNAL PARAMETERS-2'!O19*VLOOKUP(P$4,'[1]INTERNAL PARAMETERS-1'!$B$5:$J$44,4, FALSE)</f>
        <v>0</v>
      </c>
      <c r="Q19" s="47">
        <f>$F19*'[1]INTERNAL PARAMETERS-2'!P19*VLOOKUP(Q$4,'[1]INTERNAL PARAMETERS-1'!$B$5:$J$44,4, FALSE)</f>
        <v>0</v>
      </c>
      <c r="R19" s="47">
        <f>$F19*'[1]INTERNAL PARAMETERS-2'!Q19*VLOOKUP(R$4,'[1]INTERNAL PARAMETERS-1'!$B$5:$J$44,4, FALSE)</f>
        <v>0</v>
      </c>
      <c r="S19" s="47">
        <f>$F19*'[1]INTERNAL PARAMETERS-2'!R19*VLOOKUP(S$4,'[1]INTERNAL PARAMETERS-1'!$B$5:$J$44,4, FALSE)</f>
        <v>7.2858974685314699</v>
      </c>
      <c r="T19" s="47">
        <f>$F19*'[1]INTERNAL PARAMETERS-2'!S19*VLOOKUP(T$4,'[1]INTERNAL PARAMETERS-1'!$B$5:$J$44,4, FALSE)</f>
        <v>0.99099062937062932</v>
      </c>
      <c r="U19" s="47">
        <f>$F19*'[1]INTERNAL PARAMETERS-2'!T19*VLOOKUP(U$4,'[1]INTERNAL PARAMETERS-1'!$B$5:$J$44,4, FALSE)</f>
        <v>0.3303000839160839</v>
      </c>
      <c r="V19" s="47">
        <f>$F19*'[1]INTERNAL PARAMETERS-2'!U19*VLOOKUP(V$4,'[1]INTERNAL PARAMETERS-1'!$B$5:$J$44,4, FALSE)</f>
        <v>14.121503496503495</v>
      </c>
      <c r="W19" s="47">
        <f>$F19*'[1]INTERNAL PARAMETERS-2'!V19*VLOOKUP(W$4,'[1]INTERNAL PARAMETERS-1'!$B$5:$J$44,4, FALSE)</f>
        <v>0</v>
      </c>
      <c r="X19" s="47">
        <f>$F19*'[1]INTERNAL PARAMETERS-2'!W19*VLOOKUP(X$4,'[1]INTERNAL PARAMETERS-1'!$B$5:$J$44,4, FALSE)</f>
        <v>0</v>
      </c>
      <c r="Y19" s="47">
        <f>$F19*'[1]INTERNAL PARAMETERS-2'!X19*VLOOKUP(Y$4,'[1]INTERNAL PARAMETERS-1'!$B$5:$J$44,4, FALSE)</f>
        <v>0</v>
      </c>
      <c r="Z19" s="47">
        <f>$F19*'[1]INTERNAL PARAMETERS-2'!Y19*VLOOKUP(Z$4,'[1]INTERNAL PARAMETERS-1'!$B$5:$J$44,4, FALSE)</f>
        <v>0</v>
      </c>
      <c r="AA19" s="47">
        <f>$F19*'[1]INTERNAL PARAMETERS-2'!Z19*VLOOKUP(AA$4,'[1]INTERNAL PARAMETERS-1'!$B$5:$J$44,4, FALSE)</f>
        <v>0</v>
      </c>
      <c r="AB19" s="47">
        <f>$F19*'[1]INTERNAL PARAMETERS-2'!AA19*VLOOKUP(AB$4,'[1]INTERNAL PARAMETERS-1'!$B$5:$J$44,4, FALSE)</f>
        <v>0</v>
      </c>
      <c r="AC19" s="47">
        <f>$F19*'[1]INTERNAL PARAMETERS-2'!AB19*VLOOKUP(AC$4,'[1]INTERNAL PARAMETERS-1'!$B$5:$J$44,4, FALSE)</f>
        <v>0</v>
      </c>
      <c r="AD19" s="47">
        <f>$F19*'[1]INTERNAL PARAMETERS-2'!AC19*VLOOKUP(AD$4,'[1]INTERNAL PARAMETERS-1'!$B$5:$J$44,4, FALSE)</f>
        <v>0</v>
      </c>
      <c r="AE19" s="47">
        <f>$F19*'[1]INTERNAL PARAMETERS-2'!AD19*VLOOKUP(AE$4,'[1]INTERNAL PARAMETERS-1'!$B$5:$J$44,4, FALSE)</f>
        <v>0</v>
      </c>
      <c r="AF19" s="47">
        <f>$F19*'[1]INTERNAL PARAMETERS-2'!AE19*VLOOKUP(AF$4,'[1]INTERNAL PARAMETERS-1'!$B$5:$J$44,4, FALSE)</f>
        <v>0</v>
      </c>
      <c r="AG19" s="47">
        <f>$F19*'[1]INTERNAL PARAMETERS-2'!AF19*VLOOKUP(AG$4,'[1]INTERNAL PARAMETERS-1'!$B$5:$J$44,4, FALSE)</f>
        <v>0</v>
      </c>
      <c r="AH19" s="47">
        <f>$F19*'[1]INTERNAL PARAMETERS-2'!AG19*VLOOKUP(AH$4,'[1]INTERNAL PARAMETERS-1'!$B$5:$J$44,4, FALSE)</f>
        <v>0</v>
      </c>
      <c r="AI19" s="47">
        <f>$F19*'[1]INTERNAL PARAMETERS-2'!AH19*VLOOKUP(AI$4,'[1]INTERNAL PARAMETERS-1'!$B$5:$J$44,4, FALSE)</f>
        <v>1.6515004195804195</v>
      </c>
      <c r="AJ19" s="47">
        <f>$F19*'[1]INTERNAL PARAMETERS-2'!AI19*VLOOKUP(AJ$4,'[1]INTERNAL PARAMETERS-1'!$B$5:$J$44,4, FALSE)</f>
        <v>3.3033020979020979</v>
      </c>
      <c r="AK19" s="47">
        <f>$F19*'[1]INTERNAL PARAMETERS-2'!AJ19*VLOOKUP(AK$4,'[1]INTERNAL PARAMETERS-1'!$B$5:$J$44,4, FALSE)</f>
        <v>0</v>
      </c>
      <c r="AL19" s="47">
        <f>$F19*'[1]INTERNAL PARAMETERS-2'!AK19*VLOOKUP(AL$4,'[1]INTERNAL PARAMETERS-1'!$B$5:$J$44,4, FALSE)</f>
        <v>0</v>
      </c>
      <c r="AM19" s="47">
        <f>$F19*'[1]INTERNAL PARAMETERS-2'!AL19*VLOOKUP(AM$4,'[1]INTERNAL PARAMETERS-1'!$B$5:$J$44,4, FALSE)</f>
        <v>0</v>
      </c>
      <c r="AN19" s="47">
        <f>$F19*'[1]INTERNAL PARAMETERS-2'!AM19*VLOOKUP(AN$4,'[1]INTERNAL PARAMETERS-1'!$B$5:$J$44,4, FALSE)</f>
        <v>0</v>
      </c>
      <c r="AO19" s="47">
        <f>$F19*'[1]INTERNAL PARAMETERS-2'!AN19*VLOOKUP(AO$4,'[1]INTERNAL PARAMETERS-1'!$B$5:$J$44,4, FALSE)</f>
        <v>0</v>
      </c>
      <c r="AP19" s="47">
        <f>$F19*'[1]INTERNAL PARAMETERS-2'!AO19*VLOOKUP(AP$4,'[1]INTERNAL PARAMETERS-1'!$B$5:$J$44,4, FALSE)</f>
        <v>0</v>
      </c>
      <c r="AQ19" s="47">
        <f>$F19*'[1]INTERNAL PARAMETERS-2'!AP19*VLOOKUP(AQ$4,'[1]INTERNAL PARAMETERS-1'!$B$5:$J$44,4, FALSE)</f>
        <v>0</v>
      </c>
      <c r="AR19" s="47">
        <f>$F19*'[1]INTERNAL PARAMETERS-2'!AQ19*VLOOKUP(AR$4,'[1]INTERNAL PARAMETERS-1'!$B$5:$J$44,4, FALSE)</f>
        <v>0</v>
      </c>
      <c r="AS19" s="47">
        <f>$F19*'[1]INTERNAL PARAMETERS-2'!AR19*VLOOKUP(AS$4,'[1]INTERNAL PARAMETERS-1'!$B$5:$J$44,4, FALSE)</f>
        <v>0</v>
      </c>
      <c r="AT19" s="46">
        <f>$F19*'[1]INTERNAL PARAMETERS-2'!AS19*VLOOKUP(AT$4,'[1]INTERNAL PARAMETERS-1'!$B$5:$J$44,4, FALSE)</f>
        <v>0</v>
      </c>
      <c r="AU19" s="48">
        <f>$F19*'[1]INTERNAL PARAMETERS-2'!F19*(1-VLOOKUP(G$4,'[1]INTERNAL PARAMETERS-1'!$B$5:$J$44,4, FALSE))</f>
        <v>0</v>
      </c>
      <c r="AV19" s="47">
        <f>$F19*'[1]INTERNAL PARAMETERS-2'!G19*(1-VLOOKUP(H$4,'[1]INTERNAL PARAMETERS-1'!$B$5:$J$44,4, FALSE))</f>
        <v>0</v>
      </c>
      <c r="AW19" s="47">
        <f>$F19*'[1]INTERNAL PARAMETERS-2'!H19*(1-VLOOKUP(I$4,'[1]INTERNAL PARAMETERS-1'!$B$5:$J$44,4, FALSE))</f>
        <v>605.30069152447538</v>
      </c>
      <c r="AX19" s="47">
        <f>$F19*'[1]INTERNAL PARAMETERS-2'!I19*(1-VLOOKUP(J$4,'[1]INTERNAL PARAMETERS-1'!$B$5:$J$44,4, FALSE))</f>
        <v>0</v>
      </c>
      <c r="AY19" s="47">
        <f>$F19*'[1]INTERNAL PARAMETERS-2'!J19*(1-VLOOKUP(K$4,'[1]INTERNAL PARAMETERS-1'!$B$5:$J$44,4, FALSE))</f>
        <v>0</v>
      </c>
      <c r="AZ19" s="47">
        <f>$F19*'[1]INTERNAL PARAMETERS-2'!K19*(1-VLOOKUP(L$4,'[1]INTERNAL PARAMETERS-1'!$B$5:$J$44,4, FALSE))</f>
        <v>0</v>
      </c>
      <c r="BA19" s="47">
        <f>$F19*'[1]INTERNAL PARAMETERS-2'!L19*(1-VLOOKUP(M$4,'[1]INTERNAL PARAMETERS-1'!$B$5:$J$44,4, FALSE))</f>
        <v>340.48514488111886</v>
      </c>
      <c r="BB19" s="47">
        <f>$F19*'[1]INTERNAL PARAMETERS-2'!M19*(1-VLOOKUP(N$4,'[1]INTERNAL PARAMETERS-1'!$B$5:$J$44,4, FALSE))</f>
        <v>67.469516055944055</v>
      </c>
      <c r="BC19" s="47">
        <f>$F19*'[1]INTERNAL PARAMETERS-2'!N19*(1-VLOOKUP(O$4,'[1]INTERNAL PARAMETERS-1'!$B$5:$J$44,4, FALSE))</f>
        <v>371.61862405594405</v>
      </c>
      <c r="BD19" s="47">
        <f>$F19*'[1]INTERNAL PARAMETERS-2'!O19*(1-VLOOKUP(P$4,'[1]INTERNAL PARAMETERS-1'!$B$5:$J$44,4, FALSE))</f>
        <v>61.936387132867132</v>
      </c>
      <c r="BE19" s="47">
        <f>$F19*'[1]INTERNAL PARAMETERS-2'!P19*(1-VLOOKUP(Q$4,'[1]INTERNAL PARAMETERS-1'!$B$5:$J$44,4, FALSE))</f>
        <v>104.05326293706294</v>
      </c>
      <c r="BF19" s="47">
        <f>$F19*'[1]INTERNAL PARAMETERS-2'!Q19*(1-VLOOKUP(R$4,'[1]INTERNAL PARAMETERS-1'!$B$5:$J$44,4, FALSE))</f>
        <v>0</v>
      </c>
      <c r="BG19" s="47">
        <f>$F19*'[1]INTERNAL PARAMETERS-2'!R19*(1-VLOOKUP(S$4,'[1]INTERNAL PARAMETERS-1'!$B$5:$J$44,4, FALSE))</f>
        <v>138.4320519020979</v>
      </c>
      <c r="BH19" s="47">
        <f>$F19*'[1]INTERNAL PARAMETERS-2'!S19*(1-VLOOKUP(T$4,'[1]INTERNAL PARAMETERS-1'!$B$5:$J$44,4, FALSE))</f>
        <v>8.918915664335664</v>
      </c>
      <c r="BI19" s="47">
        <f>$F19*'[1]INTERNAL PARAMETERS-2'!T19*(1-VLOOKUP(U$4,'[1]INTERNAL PARAMETERS-1'!$B$5:$J$44,4, FALSE))</f>
        <v>1.3212003356643356</v>
      </c>
      <c r="BJ19" s="47">
        <f>$F19*'[1]INTERNAL PARAMETERS-2'!U19*(1-VLOOKUP(V$4,'[1]INTERNAL PARAMETERS-1'!$B$5:$J$44,4, FALSE))</f>
        <v>80.021853146853147</v>
      </c>
      <c r="BK19" s="47">
        <f>$F19*'[1]INTERNAL PARAMETERS-2'!V19*(1-VLOOKUP(W$4,'[1]INTERNAL PARAMETERS-1'!$B$5:$J$44,4, FALSE))</f>
        <v>61.110636923076925</v>
      </c>
      <c r="BL19" s="47">
        <f>$F19*'[1]INTERNAL PARAMETERS-2'!W19*(1-VLOOKUP(X$4,'[1]INTERNAL PARAMETERS-1'!$B$5:$J$44,4, FALSE))</f>
        <v>117.26617006993006</v>
      </c>
      <c r="BM19" s="47">
        <f>$F19*'[1]INTERNAL PARAMETERS-2'!X19*(1-VLOOKUP(Y$4,'[1]INTERNAL PARAMETERS-1'!$B$5:$J$44,4, FALSE))</f>
        <v>100.74996083916083</v>
      </c>
      <c r="BN19" s="47">
        <f>$F19*'[1]INTERNAL PARAMETERS-2'!Y19*(1-VLOOKUP(Z$4,'[1]INTERNAL PARAMETERS-1'!$B$5:$J$44,4, FALSE))</f>
        <v>100.74996083916083</v>
      </c>
      <c r="BO19" s="47">
        <f>$F19*'[1]INTERNAL PARAMETERS-2'!Z19*(1-VLOOKUP(AA$4,'[1]INTERNAL PARAMETERS-1'!$B$5:$J$44,4, FALSE))</f>
        <v>81.756199720279724</v>
      </c>
      <c r="BP19" s="47">
        <f>$F19*'[1]INTERNAL PARAMETERS-2'!AA19*(1-VLOOKUP(AB$4,'[1]INTERNAL PARAMETERS-1'!$B$5:$J$44,4, FALSE))</f>
        <v>24.774615104895105</v>
      </c>
      <c r="BQ19" s="47">
        <f>$F19*'[1]INTERNAL PARAMETERS-2'!AB19*(1-VLOOKUP(AC$4,'[1]INTERNAL PARAMETERS-1'!$B$5:$J$44,4, FALSE))</f>
        <v>427.7741572027972</v>
      </c>
      <c r="BR19" s="47">
        <f>$F19*'[1]INTERNAL PARAMETERS-2'!AC19*(1-VLOOKUP(AD$4,'[1]INTERNAL PARAMETERS-1'!$B$5:$J$44,4, FALSE))</f>
        <v>11.561406713286713</v>
      </c>
      <c r="BS19" s="47">
        <f>$F19*'[1]INTERNAL PARAMETERS-2'!AD19*(1-VLOOKUP(AE$4,'[1]INTERNAL PARAMETERS-1'!$B$5:$J$44,4, FALSE))</f>
        <v>7.4323544055944044</v>
      </c>
      <c r="BT19" s="47">
        <f>$F19*'[1]INTERNAL PARAMETERS-2'!AE19*(1-VLOOKUP(AF$4,'[1]INTERNAL PARAMETERS-1'!$B$5:$J$44,4, FALSE))</f>
        <v>0</v>
      </c>
      <c r="BU19" s="47">
        <f>$F19*'[1]INTERNAL PARAMETERS-2'!AF19*(1-VLOOKUP(AG$4,'[1]INTERNAL PARAMETERS-1'!$B$5:$J$44,4, FALSE))</f>
        <v>0</v>
      </c>
      <c r="BV19" s="47">
        <f>$F19*'[1]INTERNAL PARAMETERS-2'!AG19*(1-VLOOKUP(AH$4,'[1]INTERNAL PARAMETERS-1'!$B$5:$J$44,4, FALSE))</f>
        <v>0</v>
      </c>
      <c r="BW19" s="47">
        <f>$F19*'[1]INTERNAL PARAMETERS-2'!AH19*(1-VLOOKUP(AI$4,'[1]INTERNAL PARAMETERS-1'!$B$5:$J$44,4, FALSE))</f>
        <v>0</v>
      </c>
      <c r="BX19" s="47">
        <f>$F19*'[1]INTERNAL PARAMETERS-2'!AI19*(1-VLOOKUP(AJ$4,'[1]INTERNAL PARAMETERS-1'!$B$5:$J$44,4, FALSE))</f>
        <v>0</v>
      </c>
      <c r="BY19" s="47">
        <f>$F19*'[1]INTERNAL PARAMETERS-2'!AJ19*(1-VLOOKUP(AK$4,'[1]INTERNAL PARAMETERS-1'!$B$5:$J$44,4, FALSE))</f>
        <v>0</v>
      </c>
      <c r="BZ19" s="47">
        <f>$F19*'[1]INTERNAL PARAMETERS-2'!AK19*(1-VLOOKUP(AL$4,'[1]INTERNAL PARAMETERS-1'!$B$5:$J$44,4, FALSE))</f>
        <v>4.9548025174825172</v>
      </c>
      <c r="CA19" s="47">
        <f>$F19*'[1]INTERNAL PARAMETERS-2'!AL19*(1-VLOOKUP(AM$4,'[1]INTERNAL PARAMETERS-1'!$B$5:$J$44,4, FALSE))</f>
        <v>33.85846993006993</v>
      </c>
      <c r="CB19" s="47">
        <f>$F19*'[1]INTERNAL PARAMETERS-2'!AM19*(1-VLOOKUP(AN$4,'[1]INTERNAL PARAMETERS-1'!$B$5:$J$44,4, FALSE))</f>
        <v>11.561406713286713</v>
      </c>
      <c r="CC19" s="47">
        <f>$F19*'[1]INTERNAL PARAMETERS-2'!AN19*(1-VLOOKUP(AO$4,'[1]INTERNAL PARAMETERS-1'!$B$5:$J$44,4, FALSE))</f>
        <v>14.864708811188809</v>
      </c>
      <c r="CD19" s="47">
        <f>$F19*'[1]INTERNAL PARAMETERS-2'!AO19*(1-VLOOKUP(AP$4,'[1]INTERNAL PARAMETERS-1'!$B$5:$J$44,4, FALSE))</f>
        <v>109.83381566433566</v>
      </c>
      <c r="CE19" s="47">
        <f>$F19*'[1]INTERNAL PARAMETERS-2'!AP19*(1-VLOOKUP(AQ$4,'[1]INTERNAL PARAMETERS-1'!$B$5:$J$44,4, FALSE))</f>
        <v>12.387156923076921</v>
      </c>
      <c r="CF19" s="47">
        <f>$F19*'[1]INTERNAL PARAMETERS-2'!AQ19*(1-VLOOKUP(AR$4,'[1]INTERNAL PARAMETERS-1'!$B$5:$J$44,4, FALSE))</f>
        <v>1.6515004195804195</v>
      </c>
      <c r="CG19" s="47">
        <f>$F19*'[1]INTERNAL PARAMETERS-2'!AR19*(1-VLOOKUP(AS$4,'[1]INTERNAL PARAMETERS-1'!$B$5:$J$44,4, FALSE))</f>
        <v>2.4775518881118881</v>
      </c>
      <c r="CH19" s="46">
        <f>$F19*'[1]INTERNAL PARAMETERS-2'!AS19*(1-VLOOKUP(AT$4,'[1]INTERNAL PARAMETERS-1'!$B$5:$J$44,4, FALSE))</f>
        <v>0</v>
      </c>
      <c r="CI19" s="45">
        <f t="shared" si="0"/>
        <v>3012.587412587412</v>
      </c>
    </row>
    <row r="20" spans="3:87">
      <c r="C20" s="30" t="s">
        <v>5</v>
      </c>
      <c r="D20" s="29" t="s">
        <v>89</v>
      </c>
      <c r="E20" s="29" t="s">
        <v>73</v>
      </c>
      <c r="F20" s="133">
        <f>ABS!AL20</f>
        <v>2031.8181818181818</v>
      </c>
      <c r="G20" s="48">
        <f>$F20*'[1]INTERNAL PARAMETERS-2'!F20*VLOOKUP(G$4,'[1]INTERNAL PARAMETERS-1'!$B$5:$J$44,4, FALSE)</f>
        <v>6.8921304545454545</v>
      </c>
      <c r="H20" s="47">
        <f>$F20*'[1]INTERNAL PARAMETERS-2'!G20*VLOOKUP(H$4,'[1]INTERNAL PARAMETERS-1'!$B$5:$J$44,4, FALSE)</f>
        <v>7.5813231818181812</v>
      </c>
      <c r="I20" s="47">
        <f>$F20*'[1]INTERNAL PARAMETERS-2'!H20*VLOOKUP(I$4,'[1]INTERNAL PARAMETERS-1'!$B$5:$J$44,4, FALSE)</f>
        <v>21.157678295454545</v>
      </c>
      <c r="J20" s="47">
        <f>$F20*'[1]INTERNAL PARAMETERS-2'!I20*VLOOKUP(J$4,'[1]INTERNAL PARAMETERS-1'!$B$5:$J$44,4, FALSE)</f>
        <v>0</v>
      </c>
      <c r="K20" s="47">
        <f>$F20*'[1]INTERNAL PARAMETERS-2'!J20*VLOOKUP(K$4,'[1]INTERNAL PARAMETERS-1'!$B$5:$J$44,4, FALSE)</f>
        <v>0</v>
      </c>
      <c r="L20" s="47">
        <f>$F20*'[1]INTERNAL PARAMETERS-2'!K20*VLOOKUP(L$4,'[1]INTERNAL PARAMETERS-1'!$B$5:$J$44,4, FALSE)</f>
        <v>0</v>
      </c>
      <c r="M20" s="47">
        <f>$F20*'[1]INTERNAL PARAMETERS-2'!L20*VLOOKUP(M$4,'[1]INTERNAL PARAMETERS-1'!$B$5:$J$44,4, FALSE)</f>
        <v>16.816952727272728</v>
      </c>
      <c r="N20" s="47">
        <f>$F20*'[1]INTERNAL PARAMETERS-2'!M20*VLOOKUP(N$4,'[1]INTERNAL PARAMETERS-1'!$B$5:$J$44,4, FALSE)</f>
        <v>2.5845743181818182</v>
      </c>
      <c r="O20" s="47">
        <f>$F20*'[1]INTERNAL PARAMETERS-2'!N20*VLOOKUP(O$4,'[1]INTERNAL PARAMETERS-1'!$B$5:$J$44,4, FALSE)</f>
        <v>0</v>
      </c>
      <c r="P20" s="47">
        <f>$F20*'[1]INTERNAL PARAMETERS-2'!O20*VLOOKUP(P$4,'[1]INTERNAL PARAMETERS-1'!$B$5:$J$44,4, FALSE)</f>
        <v>0</v>
      </c>
      <c r="Q20" s="47">
        <f>$F20*'[1]INTERNAL PARAMETERS-2'!P20*VLOOKUP(Q$4,'[1]INTERNAL PARAMETERS-1'!$B$5:$J$44,4, FALSE)</f>
        <v>0</v>
      </c>
      <c r="R20" s="47">
        <f>$F20*'[1]INTERNAL PARAMETERS-2'!Q20*VLOOKUP(R$4,'[1]INTERNAL PARAMETERS-1'!$B$5:$J$44,4, FALSE)</f>
        <v>0</v>
      </c>
      <c r="S20" s="47">
        <f>$F20*'[1]INTERNAL PARAMETERS-2'!R20*VLOOKUP(S$4,'[1]INTERNAL PARAMETERS-1'!$B$5:$J$44,4, FALSE)</f>
        <v>5.0326510909090914</v>
      </c>
      <c r="T20" s="47">
        <f>$F20*'[1]INTERNAL PARAMETERS-2'!S20*VLOOKUP(T$4,'[1]INTERNAL PARAMETERS-1'!$B$5:$J$44,4, FALSE)</f>
        <v>0.55137449999999999</v>
      </c>
      <c r="U20" s="47">
        <f>$F20*'[1]INTERNAL PARAMETERS-2'!T20*VLOOKUP(U$4,'[1]INTERNAL PARAMETERS-1'!$B$5:$J$44,4, FALSE)</f>
        <v>0.41351563636363642</v>
      </c>
      <c r="V20" s="47">
        <f>$F20*'[1]INTERNAL PARAMETERS-2'!U20*VLOOKUP(V$4,'[1]INTERNAL PARAMETERS-1'!$B$5:$J$44,4, FALSE)</f>
        <v>10.855212136363635</v>
      </c>
      <c r="W20" s="47">
        <f>$F20*'[1]INTERNAL PARAMETERS-2'!V20*VLOOKUP(W$4,'[1]INTERNAL PARAMETERS-1'!$B$5:$J$44,4, FALSE)</f>
        <v>0</v>
      </c>
      <c r="X20" s="47">
        <f>$F20*'[1]INTERNAL PARAMETERS-2'!W20*VLOOKUP(X$4,'[1]INTERNAL PARAMETERS-1'!$B$5:$J$44,4, FALSE)</f>
        <v>0</v>
      </c>
      <c r="Y20" s="47">
        <f>$F20*'[1]INTERNAL PARAMETERS-2'!X20*VLOOKUP(Y$4,'[1]INTERNAL PARAMETERS-1'!$B$5:$J$44,4, FALSE)</f>
        <v>0</v>
      </c>
      <c r="Z20" s="47">
        <f>$F20*'[1]INTERNAL PARAMETERS-2'!Y20*VLOOKUP(Z$4,'[1]INTERNAL PARAMETERS-1'!$B$5:$J$44,4, FALSE)</f>
        <v>0</v>
      </c>
      <c r="AA20" s="47">
        <f>$F20*'[1]INTERNAL PARAMETERS-2'!Z20*VLOOKUP(AA$4,'[1]INTERNAL PARAMETERS-1'!$B$5:$J$44,4, FALSE)</f>
        <v>0</v>
      </c>
      <c r="AB20" s="47">
        <f>$F20*'[1]INTERNAL PARAMETERS-2'!AA20*VLOOKUP(AB$4,'[1]INTERNAL PARAMETERS-1'!$B$5:$J$44,4, FALSE)</f>
        <v>0</v>
      </c>
      <c r="AC20" s="47">
        <f>$F20*'[1]INTERNAL PARAMETERS-2'!AB20*VLOOKUP(AC$4,'[1]INTERNAL PARAMETERS-1'!$B$5:$J$44,4, FALSE)</f>
        <v>0</v>
      </c>
      <c r="AD20" s="47">
        <f>$F20*'[1]INTERNAL PARAMETERS-2'!AC20*VLOOKUP(AD$4,'[1]INTERNAL PARAMETERS-1'!$B$5:$J$44,4, FALSE)</f>
        <v>0</v>
      </c>
      <c r="AE20" s="47">
        <f>$F20*'[1]INTERNAL PARAMETERS-2'!AD20*VLOOKUP(AE$4,'[1]INTERNAL PARAMETERS-1'!$B$5:$J$44,4, FALSE)</f>
        <v>0</v>
      </c>
      <c r="AF20" s="47">
        <f>$F20*'[1]INTERNAL PARAMETERS-2'!AE20*VLOOKUP(AF$4,'[1]INTERNAL PARAMETERS-1'!$B$5:$J$44,4, FALSE)</f>
        <v>0</v>
      </c>
      <c r="AG20" s="47">
        <f>$F20*'[1]INTERNAL PARAMETERS-2'!AF20*VLOOKUP(AG$4,'[1]INTERNAL PARAMETERS-1'!$B$5:$J$44,4, FALSE)</f>
        <v>0</v>
      </c>
      <c r="AH20" s="47">
        <f>$F20*'[1]INTERNAL PARAMETERS-2'!AG20*VLOOKUP(AH$4,'[1]INTERNAL PARAMETERS-1'!$B$5:$J$44,4, FALSE)</f>
        <v>0</v>
      </c>
      <c r="AI20" s="47">
        <f>$F20*'[1]INTERNAL PARAMETERS-2'!AH20*VLOOKUP(AI$4,'[1]INTERNAL PARAMETERS-1'!$B$5:$J$44,4, FALSE)</f>
        <v>2.067578181818182</v>
      </c>
      <c r="AJ20" s="47">
        <f>$F20*'[1]INTERNAL PARAMETERS-2'!AI20*VLOOKUP(AJ$4,'[1]INTERNAL PARAMETERS-1'!$B$5:$J$44,4, FALSE)</f>
        <v>0.68919272727272729</v>
      </c>
      <c r="AK20" s="47">
        <f>$F20*'[1]INTERNAL PARAMETERS-2'!AJ20*VLOOKUP(AK$4,'[1]INTERNAL PARAMETERS-1'!$B$5:$J$44,4, FALSE)</f>
        <v>0</v>
      </c>
      <c r="AL20" s="47">
        <f>$F20*'[1]INTERNAL PARAMETERS-2'!AK20*VLOOKUP(AL$4,'[1]INTERNAL PARAMETERS-1'!$B$5:$J$44,4, FALSE)</f>
        <v>0</v>
      </c>
      <c r="AM20" s="47">
        <f>$F20*'[1]INTERNAL PARAMETERS-2'!AL20*VLOOKUP(AM$4,'[1]INTERNAL PARAMETERS-1'!$B$5:$J$44,4, FALSE)</f>
        <v>0</v>
      </c>
      <c r="AN20" s="47">
        <f>$F20*'[1]INTERNAL PARAMETERS-2'!AM20*VLOOKUP(AN$4,'[1]INTERNAL PARAMETERS-1'!$B$5:$J$44,4, FALSE)</f>
        <v>0</v>
      </c>
      <c r="AO20" s="47">
        <f>$F20*'[1]INTERNAL PARAMETERS-2'!AN20*VLOOKUP(AO$4,'[1]INTERNAL PARAMETERS-1'!$B$5:$J$44,4, FALSE)</f>
        <v>0</v>
      </c>
      <c r="AP20" s="47">
        <f>$F20*'[1]INTERNAL PARAMETERS-2'!AO20*VLOOKUP(AP$4,'[1]INTERNAL PARAMETERS-1'!$B$5:$J$44,4, FALSE)</f>
        <v>0</v>
      </c>
      <c r="AQ20" s="47">
        <f>$F20*'[1]INTERNAL PARAMETERS-2'!AP20*VLOOKUP(AQ$4,'[1]INTERNAL PARAMETERS-1'!$B$5:$J$44,4, FALSE)</f>
        <v>0</v>
      </c>
      <c r="AR20" s="47">
        <f>$F20*'[1]INTERNAL PARAMETERS-2'!AQ20*VLOOKUP(AR$4,'[1]INTERNAL PARAMETERS-1'!$B$5:$J$44,4, FALSE)</f>
        <v>0</v>
      </c>
      <c r="AS20" s="47">
        <f>$F20*'[1]INTERNAL PARAMETERS-2'!AR20*VLOOKUP(AS$4,'[1]INTERNAL PARAMETERS-1'!$B$5:$J$44,4, FALSE)</f>
        <v>0</v>
      </c>
      <c r="AT20" s="46">
        <f>$F20*'[1]INTERNAL PARAMETERS-2'!AS20*VLOOKUP(AT$4,'[1]INTERNAL PARAMETERS-1'!$B$5:$J$44,4, FALSE)</f>
        <v>0</v>
      </c>
      <c r="AU20" s="48">
        <f>$F20*'[1]INTERNAL PARAMETERS-2'!F20*(1-VLOOKUP(G$4,'[1]INTERNAL PARAMETERS-1'!$B$5:$J$44,4, FALSE))</f>
        <v>0</v>
      </c>
      <c r="AV20" s="47">
        <f>$F20*'[1]INTERNAL PARAMETERS-2'!G20*(1-VLOOKUP(H$4,'[1]INTERNAL PARAMETERS-1'!$B$5:$J$44,4, FALSE))</f>
        <v>0</v>
      </c>
      <c r="AW20" s="47">
        <f>$F20*'[1]INTERNAL PARAMETERS-2'!H20*(1-VLOOKUP(I$4,'[1]INTERNAL PARAMETERS-1'!$B$5:$J$44,4, FALSE))</f>
        <v>401.99588761363634</v>
      </c>
      <c r="AX20" s="47">
        <f>$F20*'[1]INTERNAL PARAMETERS-2'!I20*(1-VLOOKUP(J$4,'[1]INTERNAL PARAMETERS-1'!$B$5:$J$44,4, FALSE))</f>
        <v>0</v>
      </c>
      <c r="AY20" s="47">
        <f>$F20*'[1]INTERNAL PARAMETERS-2'!J20*(1-VLOOKUP(K$4,'[1]INTERNAL PARAMETERS-1'!$B$5:$J$44,4, FALSE))</f>
        <v>0</v>
      </c>
      <c r="AZ20" s="47">
        <f>$F20*'[1]INTERNAL PARAMETERS-2'!K20*(1-VLOOKUP(L$4,'[1]INTERNAL PARAMETERS-1'!$B$5:$J$44,4, FALSE))</f>
        <v>0</v>
      </c>
      <c r="BA20" s="47">
        <f>$F20*'[1]INTERNAL PARAMETERS-2'!L20*(1-VLOOKUP(M$4,'[1]INTERNAL PARAMETERS-1'!$B$5:$J$44,4, FALSE))</f>
        <v>319.5221018181818</v>
      </c>
      <c r="BB20" s="47">
        <f>$F20*'[1]INTERNAL PARAMETERS-2'!M20*(1-VLOOKUP(N$4,'[1]INTERNAL PARAMETERS-1'!$B$5:$J$44,4, FALSE))</f>
        <v>49.106912045454536</v>
      </c>
      <c r="BC20" s="47">
        <f>$F20*'[1]INTERNAL PARAMETERS-2'!N20*(1-VLOOKUP(O$4,'[1]INTERNAL PARAMETERS-1'!$B$5:$J$44,4, FALSE))</f>
        <v>228.13152954545455</v>
      </c>
      <c r="BD20" s="47">
        <f>$F20*'[1]INTERNAL PARAMETERS-2'!O20*(1-VLOOKUP(P$4,'[1]INTERNAL PARAMETERS-1'!$B$5:$J$44,4, FALSE))</f>
        <v>31.704084545454542</v>
      </c>
      <c r="BE20" s="47">
        <f>$F20*'[1]INTERNAL PARAMETERS-2'!P20*(1-VLOOKUP(Q$4,'[1]INTERNAL PARAMETERS-1'!$B$5:$J$44,4, FALSE))</f>
        <v>74.435659090909084</v>
      </c>
      <c r="BF20" s="47">
        <f>$F20*'[1]INTERNAL PARAMETERS-2'!Q20*(1-VLOOKUP(R$4,'[1]INTERNAL PARAMETERS-1'!$B$5:$J$44,4, FALSE))</f>
        <v>0</v>
      </c>
      <c r="BG20" s="47">
        <f>$F20*'[1]INTERNAL PARAMETERS-2'!R20*(1-VLOOKUP(S$4,'[1]INTERNAL PARAMETERS-1'!$B$5:$J$44,4, FALSE))</f>
        <v>95.620370727272729</v>
      </c>
      <c r="BH20" s="47">
        <f>$F20*'[1]INTERNAL PARAMETERS-2'!S20*(1-VLOOKUP(T$4,'[1]INTERNAL PARAMETERS-1'!$B$5:$J$44,4, FALSE))</f>
        <v>4.9623704999999996</v>
      </c>
      <c r="BI20" s="47">
        <f>$F20*'[1]INTERNAL PARAMETERS-2'!T20*(1-VLOOKUP(U$4,'[1]INTERNAL PARAMETERS-1'!$B$5:$J$44,4, FALSE))</f>
        <v>1.6540625454545457</v>
      </c>
      <c r="BJ20" s="47">
        <f>$F20*'[1]INTERNAL PARAMETERS-2'!U20*(1-VLOOKUP(V$4,'[1]INTERNAL PARAMETERS-1'!$B$5:$J$44,4, FALSE))</f>
        <v>61.512868772727266</v>
      </c>
      <c r="BK20" s="47">
        <f>$F20*'[1]INTERNAL PARAMETERS-2'!V20*(1-VLOOKUP(W$4,'[1]INTERNAL PARAMETERS-1'!$B$5:$J$44,4, FALSE))</f>
        <v>41.35318909090909</v>
      </c>
      <c r="BL20" s="47">
        <f>$F20*'[1]INTERNAL PARAMETERS-2'!W20*(1-VLOOKUP(X$4,'[1]INTERNAL PARAMETERS-1'!$B$5:$J$44,4, FALSE))</f>
        <v>60.651195000000001</v>
      </c>
      <c r="BM20" s="47">
        <f>$F20*'[1]INTERNAL PARAMETERS-2'!X20*(1-VLOOKUP(Y$4,'[1]INTERNAL PARAMETERS-1'!$B$5:$J$44,4, FALSE))</f>
        <v>70.300299545454536</v>
      </c>
      <c r="BN20" s="47">
        <f>$F20*'[1]INTERNAL PARAMETERS-2'!Y20*(1-VLOOKUP(Z$4,'[1]INTERNAL PARAMETERS-1'!$B$5:$J$44,4, FALSE))</f>
        <v>70.989492272727276</v>
      </c>
      <c r="BO20" s="47">
        <f>$F20*'[1]INTERNAL PARAMETERS-2'!Z20*(1-VLOOKUP(AA$4,'[1]INTERNAL PARAMETERS-1'!$B$5:$J$44,4, FALSE))</f>
        <v>49.623704999999994</v>
      </c>
      <c r="BP20" s="47">
        <f>$F20*'[1]INTERNAL PARAMETERS-2'!AA20*(1-VLOOKUP(AB$4,'[1]INTERNAL PARAMETERS-1'!$B$5:$J$44,4, FALSE))</f>
        <v>19.29820909090909</v>
      </c>
      <c r="BQ20" s="47">
        <f>$F20*'[1]INTERNAL PARAMETERS-2'!AB20*(1-VLOOKUP(AC$4,'[1]INTERNAL PARAMETERS-1'!$B$5:$J$44,4, FALSE))</f>
        <v>246.74054590909091</v>
      </c>
      <c r="BR20" s="47">
        <f>$F20*'[1]INTERNAL PARAMETERS-2'!AC20*(1-VLOOKUP(AD$4,'[1]INTERNAL PARAMETERS-1'!$B$5:$J$44,4, FALSE))</f>
        <v>13.78446409090909</v>
      </c>
      <c r="BS20" s="47">
        <f>$F20*'[1]INTERNAL PARAMETERS-2'!AD20*(1-VLOOKUP(AE$4,'[1]INTERNAL PARAMETERS-1'!$B$5:$J$44,4, FALSE))</f>
        <v>4.1353595454545449</v>
      </c>
      <c r="BT20" s="47">
        <f>$F20*'[1]INTERNAL PARAMETERS-2'!AE20*(1-VLOOKUP(AF$4,'[1]INTERNAL PARAMETERS-1'!$B$5:$J$44,4, FALSE))</f>
        <v>0</v>
      </c>
      <c r="BU20" s="47">
        <f>$F20*'[1]INTERNAL PARAMETERS-2'!AF20*(1-VLOOKUP(AG$4,'[1]INTERNAL PARAMETERS-1'!$B$5:$J$44,4, FALSE))</f>
        <v>0</v>
      </c>
      <c r="BV20" s="47">
        <f>$F20*'[1]INTERNAL PARAMETERS-2'!AG20*(1-VLOOKUP(AH$4,'[1]INTERNAL PARAMETERS-1'!$B$5:$J$44,4, FALSE))</f>
        <v>0</v>
      </c>
      <c r="BW20" s="47">
        <f>$F20*'[1]INTERNAL PARAMETERS-2'!AH20*(1-VLOOKUP(AI$4,'[1]INTERNAL PARAMETERS-1'!$B$5:$J$44,4, FALSE))</f>
        <v>0</v>
      </c>
      <c r="BX20" s="47">
        <f>$F20*'[1]INTERNAL PARAMETERS-2'!AI20*(1-VLOOKUP(AJ$4,'[1]INTERNAL PARAMETERS-1'!$B$5:$J$44,4, FALSE))</f>
        <v>0</v>
      </c>
      <c r="BY20" s="47">
        <f>$F20*'[1]INTERNAL PARAMETERS-2'!AJ20*(1-VLOOKUP(AK$4,'[1]INTERNAL PARAMETERS-1'!$B$5:$J$44,4, FALSE))</f>
        <v>0</v>
      </c>
      <c r="BZ20" s="47">
        <f>$F20*'[1]INTERNAL PARAMETERS-2'!AK20*(1-VLOOKUP(AL$4,'[1]INTERNAL PARAMETERS-1'!$B$5:$J$44,4, FALSE))</f>
        <v>4.1353595454545449</v>
      </c>
      <c r="CA20" s="47">
        <f>$F20*'[1]INTERNAL PARAMETERS-2'!AL20*(1-VLOOKUP(AM$4,'[1]INTERNAL PARAMETERS-1'!$B$5:$J$44,4, FALSE))</f>
        <v>17.230427727272726</v>
      </c>
      <c r="CB20" s="47">
        <f>$F20*'[1]INTERNAL PARAMETERS-2'!AM20*(1-VLOOKUP(AN$4,'[1]INTERNAL PARAMETERS-1'!$B$5:$J$44,4, FALSE))</f>
        <v>5.5137449999999992</v>
      </c>
      <c r="CC20" s="47">
        <f>$F20*'[1]INTERNAL PARAMETERS-2'!AN20*(1-VLOOKUP(AO$4,'[1]INTERNAL PARAMETERS-1'!$B$5:$J$44,4, FALSE))</f>
        <v>13.78446409090909</v>
      </c>
      <c r="CD20" s="47">
        <f>$F20*'[1]INTERNAL PARAMETERS-2'!AO20*(1-VLOOKUP(AP$4,'[1]INTERNAL PARAMETERS-1'!$B$5:$J$44,4, FALSE))</f>
        <v>62.029783636363632</v>
      </c>
      <c r="CE20" s="47">
        <f>$F20*'[1]INTERNAL PARAMETERS-2'!AP20*(1-VLOOKUP(AQ$4,'[1]INTERNAL PARAMETERS-1'!$B$5:$J$44,4, FALSE))</f>
        <v>8.2707190909090897</v>
      </c>
      <c r="CF20" s="47">
        <f>$F20*'[1]INTERNAL PARAMETERS-2'!AQ20*(1-VLOOKUP(AR$4,'[1]INTERNAL PARAMETERS-1'!$B$5:$J$44,4, FALSE))</f>
        <v>0</v>
      </c>
      <c r="CG20" s="47">
        <f>$F20*'[1]INTERNAL PARAMETERS-2'!AR20*(1-VLOOKUP(AS$4,'[1]INTERNAL PARAMETERS-1'!$B$5:$J$44,4, FALSE))</f>
        <v>0.68919272727272729</v>
      </c>
      <c r="CH20" s="46">
        <f>$F20*'[1]INTERNAL PARAMETERS-2'!AS20*(1-VLOOKUP(AT$4,'[1]INTERNAL PARAMETERS-1'!$B$5:$J$44,4, FALSE))</f>
        <v>0</v>
      </c>
      <c r="CI20" s="45">
        <f t="shared" si="0"/>
        <v>2031.8181818181813</v>
      </c>
    </row>
    <row r="21" spans="3:87">
      <c r="C21" s="30" t="s">
        <v>5</v>
      </c>
      <c r="D21" s="29" t="s">
        <v>89</v>
      </c>
      <c r="E21" s="29" t="s">
        <v>72</v>
      </c>
      <c r="F21" s="133">
        <f>ABS!AL21</f>
        <v>936.71328671328672</v>
      </c>
      <c r="G21" s="48">
        <f>$F21*'[1]INTERNAL PARAMETERS-2'!F21*VLOOKUP(G$4,'[1]INTERNAL PARAMETERS-1'!$B$5:$J$44,4, FALSE)</f>
        <v>2.76995486013986</v>
      </c>
      <c r="H21" s="47">
        <f>$F21*'[1]INTERNAL PARAMETERS-2'!G21*VLOOKUP(H$4,'[1]INTERNAL PARAMETERS-1'!$B$5:$J$44,4, FALSE)</f>
        <v>0.92331828671328664</v>
      </c>
      <c r="I21" s="47">
        <f>$F21*'[1]INTERNAL PARAMETERS-2'!H21*VLOOKUP(I$4,'[1]INTERNAL PARAMETERS-1'!$B$5:$J$44,4, FALSE)</f>
        <v>10.465082611888112</v>
      </c>
      <c r="J21" s="47">
        <f>$F21*'[1]INTERNAL PARAMETERS-2'!I21*VLOOKUP(J$4,'[1]INTERNAL PARAMETERS-1'!$B$5:$J$44,4, FALSE)</f>
        <v>0</v>
      </c>
      <c r="K21" s="47">
        <f>$F21*'[1]INTERNAL PARAMETERS-2'!J21*VLOOKUP(K$4,'[1]INTERNAL PARAMETERS-1'!$B$5:$J$44,4, FALSE)</f>
        <v>0</v>
      </c>
      <c r="L21" s="47">
        <f>$F21*'[1]INTERNAL PARAMETERS-2'!K21*VLOOKUP(L$4,'[1]INTERNAL PARAMETERS-1'!$B$5:$J$44,4, FALSE)</f>
        <v>0</v>
      </c>
      <c r="M21" s="47">
        <f>$F21*'[1]INTERNAL PARAMETERS-2'!L21*VLOOKUP(M$4,'[1]INTERNAL PARAMETERS-1'!$B$5:$J$44,4, FALSE)</f>
        <v>10.59515461888112</v>
      </c>
      <c r="N21" s="47">
        <f>$F21*'[1]INTERNAL PARAMETERS-2'!M21*VLOOKUP(N$4,'[1]INTERNAL PARAMETERS-1'!$B$5:$J$44,4, FALSE)</f>
        <v>0.78482522727272741</v>
      </c>
      <c r="O21" s="47">
        <f>$F21*'[1]INTERNAL PARAMETERS-2'!N21*VLOOKUP(O$4,'[1]INTERNAL PARAMETERS-1'!$B$5:$J$44,4, FALSE)</f>
        <v>0</v>
      </c>
      <c r="P21" s="47">
        <f>$F21*'[1]INTERNAL PARAMETERS-2'!O21*VLOOKUP(P$4,'[1]INTERNAL PARAMETERS-1'!$B$5:$J$44,4, FALSE)</f>
        <v>0</v>
      </c>
      <c r="Q21" s="47">
        <f>$F21*'[1]INTERNAL PARAMETERS-2'!P21*VLOOKUP(Q$4,'[1]INTERNAL PARAMETERS-1'!$B$5:$J$44,4, FALSE)</f>
        <v>0</v>
      </c>
      <c r="R21" s="47">
        <f>$F21*'[1]INTERNAL PARAMETERS-2'!Q21*VLOOKUP(R$4,'[1]INTERNAL PARAMETERS-1'!$B$5:$J$44,4, FALSE)</f>
        <v>0.46170597902097904</v>
      </c>
      <c r="S21" s="47">
        <f>$F21*'[1]INTERNAL PARAMETERS-2'!R21*VLOOKUP(S$4,'[1]INTERNAL PARAMETERS-1'!$B$5:$J$44,4, FALSE)</f>
        <v>1.8843861188811191</v>
      </c>
      <c r="T21" s="47">
        <f>$F21*'[1]INTERNAL PARAMETERS-2'!S21*VLOOKUP(T$4,'[1]INTERNAL PARAMETERS-1'!$B$5:$J$44,4, FALSE)</f>
        <v>0.23083425524475523</v>
      </c>
      <c r="U21" s="47">
        <f>$F21*'[1]INTERNAL PARAMETERS-2'!T21*VLOOKUP(U$4,'[1]INTERNAL PARAMETERS-1'!$B$5:$J$44,4, FALSE)</f>
        <v>9.2341195804195808E-2</v>
      </c>
      <c r="V21" s="47">
        <f>$F21*'[1]INTERNAL PARAMETERS-2'!U21*VLOOKUP(V$4,'[1]INTERNAL PARAMETERS-1'!$B$5:$J$44,4, FALSE)</f>
        <v>2.9777225506993004</v>
      </c>
      <c r="W21" s="47">
        <f>$F21*'[1]INTERNAL PARAMETERS-2'!V21*VLOOKUP(W$4,'[1]INTERNAL PARAMETERS-1'!$B$5:$J$44,4, FALSE)</f>
        <v>0</v>
      </c>
      <c r="X21" s="47">
        <f>$F21*'[1]INTERNAL PARAMETERS-2'!W21*VLOOKUP(X$4,'[1]INTERNAL PARAMETERS-1'!$B$5:$J$44,4, FALSE)</f>
        <v>0</v>
      </c>
      <c r="Y21" s="47">
        <f>$F21*'[1]INTERNAL PARAMETERS-2'!X21*VLOOKUP(Y$4,'[1]INTERNAL PARAMETERS-1'!$B$5:$J$44,4, FALSE)</f>
        <v>0</v>
      </c>
      <c r="Z21" s="47">
        <f>$F21*'[1]INTERNAL PARAMETERS-2'!Y21*VLOOKUP(Z$4,'[1]INTERNAL PARAMETERS-1'!$B$5:$J$44,4, FALSE)</f>
        <v>0</v>
      </c>
      <c r="AA21" s="47">
        <f>$F21*'[1]INTERNAL PARAMETERS-2'!Z21*VLOOKUP(AA$4,'[1]INTERNAL PARAMETERS-1'!$B$5:$J$44,4, FALSE)</f>
        <v>0</v>
      </c>
      <c r="AB21" s="47">
        <f>$F21*'[1]INTERNAL PARAMETERS-2'!AA21*VLOOKUP(AB$4,'[1]INTERNAL PARAMETERS-1'!$B$5:$J$44,4, FALSE)</f>
        <v>0</v>
      </c>
      <c r="AC21" s="47">
        <f>$F21*'[1]INTERNAL PARAMETERS-2'!AB21*VLOOKUP(AC$4,'[1]INTERNAL PARAMETERS-1'!$B$5:$J$44,4, FALSE)</f>
        <v>0</v>
      </c>
      <c r="AD21" s="47">
        <f>$F21*'[1]INTERNAL PARAMETERS-2'!AC21*VLOOKUP(AD$4,'[1]INTERNAL PARAMETERS-1'!$B$5:$J$44,4, FALSE)</f>
        <v>0</v>
      </c>
      <c r="AE21" s="47">
        <f>$F21*'[1]INTERNAL PARAMETERS-2'!AD21*VLOOKUP(AE$4,'[1]INTERNAL PARAMETERS-1'!$B$5:$J$44,4, FALSE)</f>
        <v>0</v>
      </c>
      <c r="AF21" s="47">
        <f>$F21*'[1]INTERNAL PARAMETERS-2'!AE21*VLOOKUP(AF$4,'[1]INTERNAL PARAMETERS-1'!$B$5:$J$44,4, FALSE)</f>
        <v>0</v>
      </c>
      <c r="AG21" s="47">
        <f>$F21*'[1]INTERNAL PARAMETERS-2'!AF21*VLOOKUP(AG$4,'[1]INTERNAL PARAMETERS-1'!$B$5:$J$44,4, FALSE)</f>
        <v>0</v>
      </c>
      <c r="AH21" s="47">
        <f>$F21*'[1]INTERNAL PARAMETERS-2'!AG21*VLOOKUP(AH$4,'[1]INTERNAL PARAMETERS-1'!$B$5:$J$44,4, FALSE)</f>
        <v>0</v>
      </c>
      <c r="AI21" s="47">
        <f>$F21*'[1]INTERNAL PARAMETERS-2'!AH21*VLOOKUP(AI$4,'[1]INTERNAL PARAMETERS-1'!$B$5:$J$44,4, FALSE)</f>
        <v>0.46170597902097904</v>
      </c>
      <c r="AJ21" s="47">
        <f>$F21*'[1]INTERNAL PARAMETERS-2'!AI21*VLOOKUP(AJ$4,'[1]INTERNAL PARAMETERS-1'!$B$5:$J$44,4, FALSE)</f>
        <v>0.46170597902097904</v>
      </c>
      <c r="AK21" s="47">
        <f>$F21*'[1]INTERNAL PARAMETERS-2'!AJ21*VLOOKUP(AK$4,'[1]INTERNAL PARAMETERS-1'!$B$5:$J$44,4, FALSE)</f>
        <v>0.46170597902097904</v>
      </c>
      <c r="AL21" s="47">
        <f>$F21*'[1]INTERNAL PARAMETERS-2'!AK21*VLOOKUP(AL$4,'[1]INTERNAL PARAMETERS-1'!$B$5:$J$44,4, FALSE)</f>
        <v>0</v>
      </c>
      <c r="AM21" s="47">
        <f>$F21*'[1]INTERNAL PARAMETERS-2'!AL21*VLOOKUP(AM$4,'[1]INTERNAL PARAMETERS-1'!$B$5:$J$44,4, FALSE)</f>
        <v>0</v>
      </c>
      <c r="AN21" s="47">
        <f>$F21*'[1]INTERNAL PARAMETERS-2'!AM21*VLOOKUP(AN$4,'[1]INTERNAL PARAMETERS-1'!$B$5:$J$44,4, FALSE)</f>
        <v>0</v>
      </c>
      <c r="AO21" s="47">
        <f>$F21*'[1]INTERNAL PARAMETERS-2'!AN21*VLOOKUP(AO$4,'[1]INTERNAL PARAMETERS-1'!$B$5:$J$44,4, FALSE)</f>
        <v>0</v>
      </c>
      <c r="AP21" s="47">
        <f>$F21*'[1]INTERNAL PARAMETERS-2'!AO21*VLOOKUP(AP$4,'[1]INTERNAL PARAMETERS-1'!$B$5:$J$44,4, FALSE)</f>
        <v>0</v>
      </c>
      <c r="AQ21" s="47">
        <f>$F21*'[1]INTERNAL PARAMETERS-2'!AP21*VLOOKUP(AQ$4,'[1]INTERNAL PARAMETERS-1'!$B$5:$J$44,4, FALSE)</f>
        <v>0</v>
      </c>
      <c r="AR21" s="47">
        <f>$F21*'[1]INTERNAL PARAMETERS-2'!AQ21*VLOOKUP(AR$4,'[1]INTERNAL PARAMETERS-1'!$B$5:$J$44,4, FALSE)</f>
        <v>0</v>
      </c>
      <c r="AS21" s="47">
        <f>$F21*'[1]INTERNAL PARAMETERS-2'!AR21*VLOOKUP(AS$4,'[1]INTERNAL PARAMETERS-1'!$B$5:$J$44,4, FALSE)</f>
        <v>0</v>
      </c>
      <c r="AT21" s="46">
        <f>$F21*'[1]INTERNAL PARAMETERS-2'!AS21*VLOOKUP(AT$4,'[1]INTERNAL PARAMETERS-1'!$B$5:$J$44,4, FALSE)</f>
        <v>0</v>
      </c>
      <c r="AU21" s="48">
        <f>$F21*'[1]INTERNAL PARAMETERS-2'!F21*(1-VLOOKUP(G$4,'[1]INTERNAL PARAMETERS-1'!$B$5:$J$44,4, FALSE))</f>
        <v>0</v>
      </c>
      <c r="AV21" s="47">
        <f>$F21*'[1]INTERNAL PARAMETERS-2'!G21*(1-VLOOKUP(H$4,'[1]INTERNAL PARAMETERS-1'!$B$5:$J$44,4, FALSE))</f>
        <v>0</v>
      </c>
      <c r="AW21" s="47">
        <f>$F21*'[1]INTERNAL PARAMETERS-2'!H21*(1-VLOOKUP(I$4,'[1]INTERNAL PARAMETERS-1'!$B$5:$J$44,4, FALSE))</f>
        <v>198.83656962587412</v>
      </c>
      <c r="AX21" s="47">
        <f>$F21*'[1]INTERNAL PARAMETERS-2'!I21*(1-VLOOKUP(J$4,'[1]INTERNAL PARAMETERS-1'!$B$5:$J$44,4, FALSE))</f>
        <v>0</v>
      </c>
      <c r="AY21" s="47">
        <f>$F21*'[1]INTERNAL PARAMETERS-2'!J21*(1-VLOOKUP(K$4,'[1]INTERNAL PARAMETERS-1'!$B$5:$J$44,4, FALSE))</f>
        <v>0</v>
      </c>
      <c r="AZ21" s="47">
        <f>$F21*'[1]INTERNAL PARAMETERS-2'!K21*(1-VLOOKUP(L$4,'[1]INTERNAL PARAMETERS-1'!$B$5:$J$44,4, FALSE))</f>
        <v>0</v>
      </c>
      <c r="BA21" s="47">
        <f>$F21*'[1]INTERNAL PARAMETERS-2'!L21*(1-VLOOKUP(M$4,'[1]INTERNAL PARAMETERS-1'!$B$5:$J$44,4, FALSE))</f>
        <v>201.30793775874125</v>
      </c>
      <c r="BB21" s="47">
        <f>$F21*'[1]INTERNAL PARAMETERS-2'!M21*(1-VLOOKUP(N$4,'[1]INTERNAL PARAMETERS-1'!$B$5:$J$44,4, FALSE))</f>
        <v>14.911679318181818</v>
      </c>
      <c r="BC21" s="47">
        <f>$F21*'[1]INTERNAL PARAMETERS-2'!N21*(1-VLOOKUP(O$4,'[1]INTERNAL PARAMETERS-1'!$B$5:$J$44,4, FALSE))</f>
        <v>84.484232097902094</v>
      </c>
      <c r="BD21" s="47">
        <f>$F21*'[1]INTERNAL PARAMETERS-2'!O21*(1-VLOOKUP(P$4,'[1]INTERNAL PARAMETERS-1'!$B$5:$J$44,4, FALSE))</f>
        <v>16.158210524475525</v>
      </c>
      <c r="BE21" s="47">
        <f>$F21*'[1]INTERNAL PARAMETERS-2'!P21*(1-VLOOKUP(Q$4,'[1]INTERNAL PARAMETERS-1'!$B$5:$J$44,4, FALSE))</f>
        <v>37.856330769230766</v>
      </c>
      <c r="BF21" s="47">
        <f>$F21*'[1]INTERNAL PARAMETERS-2'!Q21*(1-VLOOKUP(R$4,'[1]INTERNAL PARAMETERS-1'!$B$5:$J$44,4, FALSE))</f>
        <v>0</v>
      </c>
      <c r="BG21" s="47">
        <f>$F21*'[1]INTERNAL PARAMETERS-2'!R21*(1-VLOOKUP(S$4,'[1]INTERNAL PARAMETERS-1'!$B$5:$J$44,4, FALSE))</f>
        <v>35.803336258741261</v>
      </c>
      <c r="BH21" s="47">
        <f>$F21*'[1]INTERNAL PARAMETERS-2'!S21*(1-VLOOKUP(T$4,'[1]INTERNAL PARAMETERS-1'!$B$5:$J$44,4, FALSE))</f>
        <v>2.0775082972027969</v>
      </c>
      <c r="BI21" s="47">
        <f>$F21*'[1]INTERNAL PARAMETERS-2'!T21*(1-VLOOKUP(U$4,'[1]INTERNAL PARAMETERS-1'!$B$5:$J$44,4, FALSE))</f>
        <v>0.36936478321678323</v>
      </c>
      <c r="BJ21" s="47">
        <f>$F21*'[1]INTERNAL PARAMETERS-2'!U21*(1-VLOOKUP(V$4,'[1]INTERNAL PARAMETERS-1'!$B$5:$J$44,4, FALSE))</f>
        <v>16.873761120629368</v>
      </c>
      <c r="BK21" s="47">
        <f>$F21*'[1]INTERNAL PARAMETERS-2'!V21*(1-VLOOKUP(W$4,'[1]INTERNAL PARAMETERS-1'!$B$5:$J$44,4, FALSE))</f>
        <v>21.236507937062935</v>
      </c>
      <c r="BL21" s="47">
        <f>$F21*'[1]INTERNAL PARAMETERS-2'!W21*(1-VLOOKUP(X$4,'[1]INTERNAL PARAMETERS-1'!$B$5:$J$44,4, FALSE))</f>
        <v>24.929781083916087</v>
      </c>
      <c r="BM21" s="47">
        <f>$F21*'[1]INTERNAL PARAMETERS-2'!X21*(1-VLOOKUP(Y$4,'[1]INTERNAL PARAMETERS-1'!$B$5:$J$44,4, FALSE))</f>
        <v>31.393009090909093</v>
      </c>
      <c r="BN21" s="47">
        <f>$F21*'[1]INTERNAL PARAMETERS-2'!Y21*(1-VLOOKUP(Z$4,'[1]INTERNAL PARAMETERS-1'!$B$5:$J$44,4, FALSE))</f>
        <v>35.086375909090911</v>
      </c>
      <c r="BO21" s="47">
        <f>$F21*'[1]INTERNAL PARAMETERS-2'!Z21*(1-VLOOKUP(AA$4,'[1]INTERNAL PARAMETERS-1'!$B$5:$J$44,4, FALSE))</f>
        <v>19.389871363636363</v>
      </c>
      <c r="BP21" s="47">
        <f>$F21*'[1]INTERNAL PARAMETERS-2'!AA21*(1-VLOOKUP(AB$4,'[1]INTERNAL PARAMETERS-1'!$B$5:$J$44,4, FALSE))</f>
        <v>4.6165914335664331</v>
      </c>
      <c r="BQ21" s="47">
        <f>$F21*'[1]INTERNAL PARAMETERS-2'!AB21*(1-VLOOKUP(AC$4,'[1]INTERNAL PARAMETERS-1'!$B$5:$J$44,4, FALSE))</f>
        <v>102.48907919580419</v>
      </c>
      <c r="BR21" s="47">
        <f>$F21*'[1]INTERNAL PARAMETERS-2'!AC21*(1-VLOOKUP(AD$4,'[1]INTERNAL PARAMETERS-1'!$B$5:$J$44,4, FALSE))</f>
        <v>4.1549791258741262</v>
      </c>
      <c r="BS21" s="47">
        <f>$F21*'[1]INTERNAL PARAMETERS-2'!AD21*(1-VLOOKUP(AE$4,'[1]INTERNAL PARAMETERS-1'!$B$5:$J$44,4, FALSE))</f>
        <v>2.76995486013986</v>
      </c>
      <c r="BT21" s="47">
        <f>$F21*'[1]INTERNAL PARAMETERS-2'!AE21*(1-VLOOKUP(AF$4,'[1]INTERNAL PARAMETERS-1'!$B$5:$J$44,4, FALSE))</f>
        <v>0</v>
      </c>
      <c r="BU21" s="47">
        <f>$F21*'[1]INTERNAL PARAMETERS-2'!AF21*(1-VLOOKUP(AG$4,'[1]INTERNAL PARAMETERS-1'!$B$5:$J$44,4, FALSE))</f>
        <v>0</v>
      </c>
      <c r="BV21" s="47">
        <f>$F21*'[1]INTERNAL PARAMETERS-2'!AG21*(1-VLOOKUP(AH$4,'[1]INTERNAL PARAMETERS-1'!$B$5:$J$44,4, FALSE))</f>
        <v>0</v>
      </c>
      <c r="BW21" s="47">
        <f>$F21*'[1]INTERNAL PARAMETERS-2'!AH21*(1-VLOOKUP(AI$4,'[1]INTERNAL PARAMETERS-1'!$B$5:$J$44,4, FALSE))</f>
        <v>0</v>
      </c>
      <c r="BX21" s="47">
        <f>$F21*'[1]INTERNAL PARAMETERS-2'!AI21*(1-VLOOKUP(AJ$4,'[1]INTERNAL PARAMETERS-1'!$B$5:$J$44,4, FALSE))</f>
        <v>0</v>
      </c>
      <c r="BY21" s="47">
        <f>$F21*'[1]INTERNAL PARAMETERS-2'!AJ21*(1-VLOOKUP(AK$4,'[1]INTERNAL PARAMETERS-1'!$B$5:$J$44,4, FALSE))</f>
        <v>0</v>
      </c>
      <c r="BZ21" s="47">
        <f>$F21*'[1]INTERNAL PARAMETERS-2'!AK21*(1-VLOOKUP(AL$4,'[1]INTERNAL PARAMETERS-1'!$B$5:$J$44,4, FALSE))</f>
        <v>0.92331828671328664</v>
      </c>
      <c r="CA21" s="47">
        <f>$F21*'[1]INTERNAL PARAMETERS-2'!AL21*(1-VLOOKUP(AM$4,'[1]INTERNAL PARAMETERS-1'!$B$5:$J$44,4, FALSE))</f>
        <v>3.2316608391608392</v>
      </c>
      <c r="CB21" s="47">
        <f>$F21*'[1]INTERNAL PARAMETERS-2'!AM21*(1-VLOOKUP(AN$4,'[1]INTERNAL PARAMETERS-1'!$B$5:$J$44,4, FALSE))</f>
        <v>3.2316608391608392</v>
      </c>
      <c r="CC21" s="47">
        <f>$F21*'[1]INTERNAL PARAMETERS-2'!AN21*(1-VLOOKUP(AO$4,'[1]INTERNAL PARAMETERS-1'!$B$5:$J$44,4, FALSE))</f>
        <v>7.3866399650349654</v>
      </c>
      <c r="CD21" s="47">
        <f>$F21*'[1]INTERNAL PARAMETERS-2'!AO21*(1-VLOOKUP(AP$4,'[1]INTERNAL PARAMETERS-1'!$B$5:$J$44,4, FALSE))</f>
        <v>31.854715069930069</v>
      </c>
      <c r="CE21" s="47">
        <f>$F21*'[1]INTERNAL PARAMETERS-2'!AP21*(1-VLOOKUP(AQ$4,'[1]INTERNAL PARAMETERS-1'!$B$5:$J$44,4, FALSE))</f>
        <v>2.3083425524475523</v>
      </c>
      <c r="CF21" s="47">
        <f>$F21*'[1]INTERNAL PARAMETERS-2'!AQ21*(1-VLOOKUP(AR$4,'[1]INTERNAL PARAMETERS-1'!$B$5:$J$44,4, FALSE))</f>
        <v>0</v>
      </c>
      <c r="CG21" s="47">
        <f>$F21*'[1]INTERNAL PARAMETERS-2'!AR21*(1-VLOOKUP(AS$4,'[1]INTERNAL PARAMETERS-1'!$B$5:$J$44,4, FALSE))</f>
        <v>0.46170597902097904</v>
      </c>
      <c r="CH21" s="46">
        <f>$F21*'[1]INTERNAL PARAMETERS-2'!AS21*(1-VLOOKUP(AT$4,'[1]INTERNAL PARAMETERS-1'!$B$5:$J$44,4, FALSE))</f>
        <v>0</v>
      </c>
      <c r="CI21" s="45">
        <f t="shared" si="0"/>
        <v>936.7135677272729</v>
      </c>
    </row>
    <row r="22" spans="3:87">
      <c r="C22" s="30" t="s">
        <v>5</v>
      </c>
      <c r="D22" s="29" t="s">
        <v>89</v>
      </c>
      <c r="E22" s="29" t="s">
        <v>70</v>
      </c>
      <c r="F22" s="133">
        <f>ABS!AL22</f>
        <v>296.85314685314688</v>
      </c>
      <c r="G22" s="48">
        <f>$F22*'[1]INTERNAL PARAMETERS-2'!F22*VLOOKUP(G$4,'[1]INTERNAL PARAMETERS-1'!$B$5:$J$44,4, FALSE)</f>
        <v>0.76312038461538467</v>
      </c>
      <c r="H22" s="47">
        <f>$F22*'[1]INTERNAL PARAMETERS-2'!G22*VLOOKUP(H$4,'[1]INTERNAL PARAMETERS-1'!$B$5:$J$44,4, FALSE)</f>
        <v>0.76312038461538467</v>
      </c>
      <c r="I22" s="47">
        <f>$F22*'[1]INTERNAL PARAMETERS-2'!H22*VLOOKUP(I$4,'[1]INTERNAL PARAMETERS-1'!$B$5:$J$44,4, FALSE)</f>
        <v>2.9434191765734266</v>
      </c>
      <c r="J22" s="47">
        <f>$F22*'[1]INTERNAL PARAMETERS-2'!I22*VLOOKUP(J$4,'[1]INTERNAL PARAMETERS-1'!$B$5:$J$44,4, FALSE)</f>
        <v>0</v>
      </c>
      <c r="K22" s="47">
        <f>$F22*'[1]INTERNAL PARAMETERS-2'!J22*VLOOKUP(K$4,'[1]INTERNAL PARAMETERS-1'!$B$5:$J$44,4, FALSE)</f>
        <v>0</v>
      </c>
      <c r="L22" s="47">
        <f>$F22*'[1]INTERNAL PARAMETERS-2'!K22*VLOOKUP(L$4,'[1]INTERNAL PARAMETERS-1'!$B$5:$J$44,4, FALSE)</f>
        <v>0</v>
      </c>
      <c r="M22" s="47">
        <f>$F22*'[1]INTERNAL PARAMETERS-2'!L22*VLOOKUP(M$4,'[1]INTERNAL PARAMETERS-1'!$B$5:$J$44,4, FALSE)</f>
        <v>3.2305355402097904</v>
      </c>
      <c r="N22" s="47">
        <f>$F22*'[1]INTERNAL PARAMETERS-2'!M22*VLOOKUP(N$4,'[1]INTERNAL PARAMETERS-1'!$B$5:$J$44,4, FALSE)</f>
        <v>0.26709213461538467</v>
      </c>
      <c r="O22" s="47">
        <f>$F22*'[1]INTERNAL PARAMETERS-2'!N22*VLOOKUP(O$4,'[1]INTERNAL PARAMETERS-1'!$B$5:$J$44,4, FALSE)</f>
        <v>0</v>
      </c>
      <c r="P22" s="47">
        <f>$F22*'[1]INTERNAL PARAMETERS-2'!O22*VLOOKUP(P$4,'[1]INTERNAL PARAMETERS-1'!$B$5:$J$44,4, FALSE)</f>
        <v>0</v>
      </c>
      <c r="Q22" s="47">
        <f>$F22*'[1]INTERNAL PARAMETERS-2'!P22*VLOOKUP(Q$4,'[1]INTERNAL PARAMETERS-1'!$B$5:$J$44,4, FALSE)</f>
        <v>0</v>
      </c>
      <c r="R22" s="47">
        <f>$F22*'[1]INTERNAL PARAMETERS-2'!Q22*VLOOKUP(R$4,'[1]INTERNAL PARAMETERS-1'!$B$5:$J$44,4, FALSE)</f>
        <v>0</v>
      </c>
      <c r="S22" s="47">
        <f>$F22*'[1]INTERNAL PARAMETERS-2'!R22*VLOOKUP(S$4,'[1]INTERNAL PARAMETERS-1'!$B$5:$J$44,4, FALSE)</f>
        <v>0.84673649475524493</v>
      </c>
      <c r="T22" s="47">
        <f>$F22*'[1]INTERNAL PARAMETERS-2'!S22*VLOOKUP(T$4,'[1]INTERNAL PARAMETERS-1'!$B$5:$J$44,4, FALSE)</f>
        <v>2.5437346153846158E-2</v>
      </c>
      <c r="U22" s="47">
        <f>$F22*'[1]INTERNAL PARAMETERS-2'!T22*VLOOKUP(U$4,'[1]INTERNAL PARAMETERS-1'!$B$5:$J$44,4, FALSE)</f>
        <v>5.0874692307692315E-2</v>
      </c>
      <c r="V22" s="47">
        <f>$F22*'[1]INTERNAL PARAMETERS-2'!U22*VLOOKUP(V$4,'[1]INTERNAL PARAMETERS-1'!$B$5:$J$44,4, FALSE)</f>
        <v>1.2591441818181819</v>
      </c>
      <c r="W22" s="47">
        <f>$F22*'[1]INTERNAL PARAMETERS-2'!V22*VLOOKUP(W$4,'[1]INTERNAL PARAMETERS-1'!$B$5:$J$44,4, FALSE)</f>
        <v>0</v>
      </c>
      <c r="X22" s="47">
        <f>$F22*'[1]INTERNAL PARAMETERS-2'!W22*VLOOKUP(X$4,'[1]INTERNAL PARAMETERS-1'!$B$5:$J$44,4, FALSE)</f>
        <v>0</v>
      </c>
      <c r="Y22" s="47">
        <f>$F22*'[1]INTERNAL PARAMETERS-2'!X22*VLOOKUP(Y$4,'[1]INTERNAL PARAMETERS-1'!$B$5:$J$44,4, FALSE)</f>
        <v>0</v>
      </c>
      <c r="Z22" s="47">
        <f>$F22*'[1]INTERNAL PARAMETERS-2'!Y22*VLOOKUP(Z$4,'[1]INTERNAL PARAMETERS-1'!$B$5:$J$44,4, FALSE)</f>
        <v>0</v>
      </c>
      <c r="AA22" s="47">
        <f>$F22*'[1]INTERNAL PARAMETERS-2'!Z22*VLOOKUP(AA$4,'[1]INTERNAL PARAMETERS-1'!$B$5:$J$44,4, FALSE)</f>
        <v>0</v>
      </c>
      <c r="AB22" s="47">
        <f>$F22*'[1]INTERNAL PARAMETERS-2'!AA22*VLOOKUP(AB$4,'[1]INTERNAL PARAMETERS-1'!$B$5:$J$44,4, FALSE)</f>
        <v>0</v>
      </c>
      <c r="AC22" s="47">
        <f>$F22*'[1]INTERNAL PARAMETERS-2'!AB22*VLOOKUP(AC$4,'[1]INTERNAL PARAMETERS-1'!$B$5:$J$44,4, FALSE)</f>
        <v>0</v>
      </c>
      <c r="AD22" s="47">
        <f>$F22*'[1]INTERNAL PARAMETERS-2'!AC22*VLOOKUP(AD$4,'[1]INTERNAL PARAMETERS-1'!$B$5:$J$44,4, FALSE)</f>
        <v>0</v>
      </c>
      <c r="AE22" s="47">
        <f>$F22*'[1]INTERNAL PARAMETERS-2'!AD22*VLOOKUP(AE$4,'[1]INTERNAL PARAMETERS-1'!$B$5:$J$44,4, FALSE)</f>
        <v>0</v>
      </c>
      <c r="AF22" s="47">
        <f>$F22*'[1]INTERNAL PARAMETERS-2'!AE22*VLOOKUP(AF$4,'[1]INTERNAL PARAMETERS-1'!$B$5:$J$44,4, FALSE)</f>
        <v>0</v>
      </c>
      <c r="AG22" s="47">
        <f>$F22*'[1]INTERNAL PARAMETERS-2'!AF22*VLOOKUP(AG$4,'[1]INTERNAL PARAMETERS-1'!$B$5:$J$44,4, FALSE)</f>
        <v>0</v>
      </c>
      <c r="AH22" s="47">
        <f>$F22*'[1]INTERNAL PARAMETERS-2'!AG22*VLOOKUP(AH$4,'[1]INTERNAL PARAMETERS-1'!$B$5:$J$44,4, FALSE)</f>
        <v>0</v>
      </c>
      <c r="AI22" s="47">
        <f>$F22*'[1]INTERNAL PARAMETERS-2'!AH22*VLOOKUP(AI$4,'[1]INTERNAL PARAMETERS-1'!$B$5:$J$44,4, FALSE)</f>
        <v>0</v>
      </c>
      <c r="AJ22" s="47">
        <f>$F22*'[1]INTERNAL PARAMETERS-2'!AI22*VLOOKUP(AJ$4,'[1]INTERNAL PARAMETERS-1'!$B$5:$J$44,4, FALSE)</f>
        <v>0.25437346153846158</v>
      </c>
      <c r="AK22" s="47">
        <f>$F22*'[1]INTERNAL PARAMETERS-2'!AJ22*VLOOKUP(AK$4,'[1]INTERNAL PARAMETERS-1'!$B$5:$J$44,4, FALSE)</f>
        <v>0</v>
      </c>
      <c r="AL22" s="47">
        <f>$F22*'[1]INTERNAL PARAMETERS-2'!AK22*VLOOKUP(AL$4,'[1]INTERNAL PARAMETERS-1'!$B$5:$J$44,4, FALSE)</f>
        <v>0</v>
      </c>
      <c r="AM22" s="47">
        <f>$F22*'[1]INTERNAL PARAMETERS-2'!AL22*VLOOKUP(AM$4,'[1]INTERNAL PARAMETERS-1'!$B$5:$J$44,4, FALSE)</f>
        <v>0</v>
      </c>
      <c r="AN22" s="47">
        <f>$F22*'[1]INTERNAL PARAMETERS-2'!AM22*VLOOKUP(AN$4,'[1]INTERNAL PARAMETERS-1'!$B$5:$J$44,4, FALSE)</f>
        <v>0</v>
      </c>
      <c r="AO22" s="47">
        <f>$F22*'[1]INTERNAL PARAMETERS-2'!AN22*VLOOKUP(AO$4,'[1]INTERNAL PARAMETERS-1'!$B$5:$J$44,4, FALSE)</f>
        <v>0</v>
      </c>
      <c r="AP22" s="47">
        <f>$F22*'[1]INTERNAL PARAMETERS-2'!AO22*VLOOKUP(AP$4,'[1]INTERNAL PARAMETERS-1'!$B$5:$J$44,4, FALSE)</f>
        <v>0</v>
      </c>
      <c r="AQ22" s="47">
        <f>$F22*'[1]INTERNAL PARAMETERS-2'!AP22*VLOOKUP(AQ$4,'[1]INTERNAL PARAMETERS-1'!$B$5:$J$44,4, FALSE)</f>
        <v>0</v>
      </c>
      <c r="AR22" s="47">
        <f>$F22*'[1]INTERNAL PARAMETERS-2'!AQ22*VLOOKUP(AR$4,'[1]INTERNAL PARAMETERS-1'!$B$5:$J$44,4, FALSE)</f>
        <v>0</v>
      </c>
      <c r="AS22" s="47">
        <f>$F22*'[1]INTERNAL PARAMETERS-2'!AR22*VLOOKUP(AS$4,'[1]INTERNAL PARAMETERS-1'!$B$5:$J$44,4, FALSE)</f>
        <v>0</v>
      </c>
      <c r="AT22" s="46">
        <f>$F22*'[1]INTERNAL PARAMETERS-2'!AS22*VLOOKUP(AT$4,'[1]INTERNAL PARAMETERS-1'!$B$5:$J$44,4, FALSE)</f>
        <v>0</v>
      </c>
      <c r="AU22" s="48">
        <f>$F22*'[1]INTERNAL PARAMETERS-2'!F22*(1-VLOOKUP(G$4,'[1]INTERNAL PARAMETERS-1'!$B$5:$J$44,4, FALSE))</f>
        <v>0</v>
      </c>
      <c r="AV22" s="47">
        <f>$F22*'[1]INTERNAL PARAMETERS-2'!G22*(1-VLOOKUP(H$4,'[1]INTERNAL PARAMETERS-1'!$B$5:$J$44,4, FALSE))</f>
        <v>0</v>
      </c>
      <c r="AW22" s="47">
        <f>$F22*'[1]INTERNAL PARAMETERS-2'!H22*(1-VLOOKUP(I$4,'[1]INTERNAL PARAMETERS-1'!$B$5:$J$44,4, FALSE))</f>
        <v>55.924964354895103</v>
      </c>
      <c r="AX22" s="47">
        <f>$F22*'[1]INTERNAL PARAMETERS-2'!I22*(1-VLOOKUP(J$4,'[1]INTERNAL PARAMETERS-1'!$B$5:$J$44,4, FALSE))</f>
        <v>0</v>
      </c>
      <c r="AY22" s="47">
        <f>$F22*'[1]INTERNAL PARAMETERS-2'!J22*(1-VLOOKUP(K$4,'[1]INTERNAL PARAMETERS-1'!$B$5:$J$44,4, FALSE))</f>
        <v>0</v>
      </c>
      <c r="AZ22" s="47">
        <f>$F22*'[1]INTERNAL PARAMETERS-2'!K22*(1-VLOOKUP(L$4,'[1]INTERNAL PARAMETERS-1'!$B$5:$J$44,4, FALSE))</f>
        <v>0</v>
      </c>
      <c r="BA22" s="47">
        <f>$F22*'[1]INTERNAL PARAMETERS-2'!L22*(1-VLOOKUP(M$4,'[1]INTERNAL PARAMETERS-1'!$B$5:$J$44,4, FALSE))</f>
        <v>61.380175263986011</v>
      </c>
      <c r="BB22" s="47">
        <f>$F22*'[1]INTERNAL PARAMETERS-2'!M22*(1-VLOOKUP(N$4,'[1]INTERNAL PARAMETERS-1'!$B$5:$J$44,4, FALSE))</f>
        <v>5.0747505576923091</v>
      </c>
      <c r="BC22" s="47">
        <f>$F22*'[1]INTERNAL PARAMETERS-2'!N22*(1-VLOOKUP(O$4,'[1]INTERNAL PARAMETERS-1'!$B$5:$J$44,4, FALSE))</f>
        <v>25.946033706293708</v>
      </c>
      <c r="BD22" s="47">
        <f>$F22*'[1]INTERNAL PARAMETERS-2'!O22*(1-VLOOKUP(P$4,'[1]INTERNAL PARAMETERS-1'!$B$5:$J$44,4, FALSE))</f>
        <v>4.3243488461538462</v>
      </c>
      <c r="BE22" s="47">
        <f>$F22*'[1]INTERNAL PARAMETERS-2'!P22*(1-VLOOKUP(Q$4,'[1]INTERNAL PARAMETERS-1'!$B$5:$J$44,4, FALSE))</f>
        <v>13.227390314685316</v>
      </c>
      <c r="BF22" s="47">
        <f>$F22*'[1]INTERNAL PARAMETERS-2'!Q22*(1-VLOOKUP(R$4,'[1]INTERNAL PARAMETERS-1'!$B$5:$J$44,4, FALSE))</f>
        <v>0</v>
      </c>
      <c r="BG22" s="47">
        <f>$F22*'[1]INTERNAL PARAMETERS-2'!R22*(1-VLOOKUP(S$4,'[1]INTERNAL PARAMETERS-1'!$B$5:$J$44,4, FALSE))</f>
        <v>16.087993400349653</v>
      </c>
      <c r="BH22" s="47">
        <f>$F22*'[1]INTERNAL PARAMETERS-2'!S22*(1-VLOOKUP(T$4,'[1]INTERNAL PARAMETERS-1'!$B$5:$J$44,4, FALSE))</f>
        <v>0.22893611538461542</v>
      </c>
      <c r="BI22" s="47">
        <f>$F22*'[1]INTERNAL PARAMETERS-2'!T22*(1-VLOOKUP(U$4,'[1]INTERNAL PARAMETERS-1'!$B$5:$J$44,4, FALSE))</f>
        <v>0.20349876923076926</v>
      </c>
      <c r="BJ22" s="47">
        <f>$F22*'[1]INTERNAL PARAMETERS-2'!U22*(1-VLOOKUP(V$4,'[1]INTERNAL PARAMETERS-1'!$B$5:$J$44,4, FALSE))</f>
        <v>7.135150363636364</v>
      </c>
      <c r="BK22" s="47">
        <f>$F22*'[1]INTERNAL PARAMETERS-2'!V22*(1-VLOOKUP(W$4,'[1]INTERNAL PARAMETERS-1'!$B$5:$J$44,4, FALSE))</f>
        <v>6.6136803146853147</v>
      </c>
      <c r="BL22" s="47">
        <f>$F22*'[1]INTERNAL PARAMETERS-2'!W22*(1-VLOOKUP(X$4,'[1]INTERNAL PARAMETERS-1'!$B$5:$J$44,4, FALSE))</f>
        <v>6.6136803146853147</v>
      </c>
      <c r="BM22" s="47">
        <f>$F22*'[1]INTERNAL PARAMETERS-2'!X22*(1-VLOOKUP(Y$4,'[1]INTERNAL PARAMETERS-1'!$B$5:$J$44,4, FALSE))</f>
        <v>8.3942945454545459</v>
      </c>
      <c r="BN22" s="47">
        <f>$F22*'[1]INTERNAL PARAMETERS-2'!Y22*(1-VLOOKUP(Z$4,'[1]INTERNAL PARAMETERS-1'!$B$5:$J$44,4, FALSE))</f>
        <v>11.192402622377625</v>
      </c>
      <c r="BO22" s="47">
        <f>$F22*'[1]INTERNAL PARAMETERS-2'!Z22*(1-VLOOKUP(AA$4,'[1]INTERNAL PARAMETERS-1'!$B$5:$J$44,4, FALSE))</f>
        <v>5.8505896153846155</v>
      </c>
      <c r="BP22" s="47">
        <f>$F22*'[1]INTERNAL PARAMETERS-2'!AA22*(1-VLOOKUP(AB$4,'[1]INTERNAL PARAMETERS-1'!$B$5:$J$44,4, FALSE))</f>
        <v>1.5262407692307693</v>
      </c>
      <c r="BQ22" s="47">
        <f>$F22*'[1]INTERNAL PARAMETERS-2'!AB22*(1-VLOOKUP(AC$4,'[1]INTERNAL PARAMETERS-1'!$B$5:$J$44,4, FALSE))</f>
        <v>35.103448636363638</v>
      </c>
      <c r="BR22" s="47">
        <f>$F22*'[1]INTERNAL PARAMETERS-2'!AC22*(1-VLOOKUP(AD$4,'[1]INTERNAL PARAMETERS-1'!$B$5:$J$44,4, FALSE))</f>
        <v>1.5262407692307693</v>
      </c>
      <c r="BS22" s="47">
        <f>$F22*'[1]INTERNAL PARAMETERS-2'!AD22*(1-VLOOKUP(AE$4,'[1]INTERNAL PARAMETERS-1'!$B$5:$J$44,4, FALSE))</f>
        <v>0.25437346153846158</v>
      </c>
      <c r="BT22" s="47">
        <f>$F22*'[1]INTERNAL PARAMETERS-2'!AE22*(1-VLOOKUP(AF$4,'[1]INTERNAL PARAMETERS-1'!$B$5:$J$44,4, FALSE))</f>
        <v>0</v>
      </c>
      <c r="BU22" s="47">
        <f>$F22*'[1]INTERNAL PARAMETERS-2'!AF22*(1-VLOOKUP(AG$4,'[1]INTERNAL PARAMETERS-1'!$B$5:$J$44,4, FALSE))</f>
        <v>0</v>
      </c>
      <c r="BV22" s="47">
        <f>$F22*'[1]INTERNAL PARAMETERS-2'!AG22*(1-VLOOKUP(AH$4,'[1]INTERNAL PARAMETERS-1'!$B$5:$J$44,4, FALSE))</f>
        <v>0</v>
      </c>
      <c r="BW22" s="47">
        <f>$F22*'[1]INTERNAL PARAMETERS-2'!AH22*(1-VLOOKUP(AI$4,'[1]INTERNAL PARAMETERS-1'!$B$5:$J$44,4, FALSE))</f>
        <v>0</v>
      </c>
      <c r="BX22" s="47">
        <f>$F22*'[1]INTERNAL PARAMETERS-2'!AI22*(1-VLOOKUP(AJ$4,'[1]INTERNAL PARAMETERS-1'!$B$5:$J$44,4, FALSE))</f>
        <v>0</v>
      </c>
      <c r="BY22" s="47">
        <f>$F22*'[1]INTERNAL PARAMETERS-2'!AJ22*(1-VLOOKUP(AK$4,'[1]INTERNAL PARAMETERS-1'!$B$5:$J$44,4, FALSE))</f>
        <v>0</v>
      </c>
      <c r="BZ22" s="47">
        <f>$F22*'[1]INTERNAL PARAMETERS-2'!AK22*(1-VLOOKUP(AL$4,'[1]INTERNAL PARAMETERS-1'!$B$5:$J$44,4, FALSE))</f>
        <v>0.50874692307692315</v>
      </c>
      <c r="CA22" s="47">
        <f>$F22*'[1]INTERNAL PARAMETERS-2'!AL22*(1-VLOOKUP(AM$4,'[1]INTERNAL PARAMETERS-1'!$B$5:$J$44,4, FALSE))</f>
        <v>1.0174938461538463</v>
      </c>
      <c r="CB22" s="47">
        <f>$F22*'[1]INTERNAL PARAMETERS-2'!AM22*(1-VLOOKUP(AN$4,'[1]INTERNAL PARAMETERS-1'!$B$5:$J$44,4, FALSE))</f>
        <v>1.2718673076923079</v>
      </c>
      <c r="CC22" s="47">
        <f>$F22*'[1]INTERNAL PARAMETERS-2'!AN22*(1-VLOOKUP(AO$4,'[1]INTERNAL PARAMETERS-1'!$B$5:$J$44,4, FALSE))</f>
        <v>2.0349876923076926</v>
      </c>
      <c r="CD22" s="47">
        <f>$F22*'[1]INTERNAL PARAMETERS-2'!AO22*(1-VLOOKUP(AP$4,'[1]INTERNAL PARAMETERS-1'!$B$5:$J$44,4, FALSE))</f>
        <v>13.736137237762239</v>
      </c>
      <c r="CE22" s="47">
        <f>$F22*'[1]INTERNAL PARAMETERS-2'!AP22*(1-VLOOKUP(AQ$4,'[1]INTERNAL PARAMETERS-1'!$B$5:$J$44,4, FALSE))</f>
        <v>1.0174938461538463</v>
      </c>
      <c r="CF22" s="47">
        <f>$F22*'[1]INTERNAL PARAMETERS-2'!AQ22*(1-VLOOKUP(AR$4,'[1]INTERNAL PARAMETERS-1'!$B$5:$J$44,4, FALSE))</f>
        <v>0</v>
      </c>
      <c r="CG22" s="47">
        <f>$F22*'[1]INTERNAL PARAMETERS-2'!AR22*(1-VLOOKUP(AS$4,'[1]INTERNAL PARAMETERS-1'!$B$5:$J$44,4, FALSE))</f>
        <v>0.25437346153846158</v>
      </c>
      <c r="CH22" s="46">
        <f>$F22*'[1]INTERNAL PARAMETERS-2'!AS22*(1-VLOOKUP(AT$4,'[1]INTERNAL PARAMETERS-1'!$B$5:$J$44,4, FALSE))</f>
        <v>0</v>
      </c>
      <c r="CI22" s="45">
        <f t="shared" si="0"/>
        <v>296.853146853147</v>
      </c>
    </row>
    <row r="23" spans="3:87">
      <c r="C23" s="30" t="s">
        <v>5</v>
      </c>
      <c r="D23" s="29" t="s">
        <v>71</v>
      </c>
      <c r="E23" s="29" t="s">
        <v>88</v>
      </c>
      <c r="F23" s="133">
        <f>ABS!AL23</f>
        <v>479.37062937062939</v>
      </c>
      <c r="G23" s="48">
        <f>$F23*'[1]INTERNAL PARAMETERS-2'!F23*VLOOKUP(G$4,'[1]INTERNAL PARAMETERS-1'!$B$5:$J$44,4, FALSE)</f>
        <v>0.60400699300699301</v>
      </c>
      <c r="H23" s="47">
        <f>$F23*'[1]INTERNAL PARAMETERS-2'!G23*VLOOKUP(H$4,'[1]INTERNAL PARAMETERS-1'!$B$5:$J$44,4, FALSE)</f>
        <v>0.40267132867132871</v>
      </c>
      <c r="I23" s="47">
        <f>$F23*'[1]INTERNAL PARAMETERS-2'!H23*VLOOKUP(I$4,'[1]INTERNAL PARAMETERS-1'!$B$5:$J$44,4, FALSE)</f>
        <v>5.5732971608391608</v>
      </c>
      <c r="J23" s="47">
        <f>$F23*'[1]INTERNAL PARAMETERS-2'!I23*VLOOKUP(J$4,'[1]INTERNAL PARAMETERS-1'!$B$5:$J$44,4, FALSE)</f>
        <v>0</v>
      </c>
      <c r="K23" s="47">
        <f>$F23*'[1]INTERNAL PARAMETERS-2'!J23*VLOOKUP(K$4,'[1]INTERNAL PARAMETERS-1'!$B$5:$J$44,4, FALSE)</f>
        <v>0</v>
      </c>
      <c r="L23" s="47">
        <f>$F23*'[1]INTERNAL PARAMETERS-2'!K23*VLOOKUP(L$4,'[1]INTERNAL PARAMETERS-1'!$B$5:$J$44,4, FALSE)</f>
        <v>0</v>
      </c>
      <c r="M23" s="47">
        <f>$F23*'[1]INTERNAL PARAMETERS-2'!L23*VLOOKUP(M$4,'[1]INTERNAL PARAMETERS-1'!$B$5:$J$44,4, FALSE)</f>
        <v>0.24159800349650351</v>
      </c>
      <c r="N23" s="47">
        <f>$F23*'[1]INTERNAL PARAMETERS-2'!M23*VLOOKUP(N$4,'[1]INTERNAL PARAMETERS-1'!$B$5:$J$44,4, FALSE)</f>
        <v>2.0334494632867135</v>
      </c>
      <c r="O23" s="47">
        <f>$F23*'[1]INTERNAL PARAMETERS-2'!N23*VLOOKUP(O$4,'[1]INTERNAL PARAMETERS-1'!$B$5:$J$44,4, FALSE)</f>
        <v>0</v>
      </c>
      <c r="P23" s="47">
        <f>$F23*'[1]INTERNAL PARAMETERS-2'!O23*VLOOKUP(P$4,'[1]INTERNAL PARAMETERS-1'!$B$5:$J$44,4, FALSE)</f>
        <v>0</v>
      </c>
      <c r="Q23" s="47">
        <f>$F23*'[1]INTERNAL PARAMETERS-2'!P23*VLOOKUP(Q$4,'[1]INTERNAL PARAMETERS-1'!$B$5:$J$44,4, FALSE)</f>
        <v>0</v>
      </c>
      <c r="R23" s="47">
        <f>$F23*'[1]INTERNAL PARAMETERS-2'!Q23*VLOOKUP(R$4,'[1]INTERNAL PARAMETERS-1'!$B$5:$J$44,4, FALSE)</f>
        <v>2.0133087062937065</v>
      </c>
      <c r="S23" s="47">
        <f>$F23*'[1]INTERNAL PARAMETERS-2'!R23*VLOOKUP(S$4,'[1]INTERNAL PARAMETERS-1'!$B$5:$J$44,4, FALSE)</f>
        <v>5.4093452150349659</v>
      </c>
      <c r="T23" s="47">
        <f>$F23*'[1]INTERNAL PARAMETERS-2'!S23*VLOOKUP(T$4,'[1]INTERNAL PARAMETERS-1'!$B$5:$J$44,4, FALSE)</f>
        <v>0.20133087062937066</v>
      </c>
      <c r="U23" s="47">
        <f>$F23*'[1]INTERNAL PARAMETERS-2'!T23*VLOOKUP(U$4,'[1]INTERNAL PARAMETERS-1'!$B$5:$J$44,4, FALSE)</f>
        <v>0.16106853146853151</v>
      </c>
      <c r="V23" s="47">
        <f>$F23*'[1]INTERNAL PARAMETERS-2'!U23*VLOOKUP(V$4,'[1]INTERNAL PARAMETERS-1'!$B$5:$J$44,4, FALSE)</f>
        <v>3.9863670576923074</v>
      </c>
      <c r="W23" s="47">
        <f>$F23*'[1]INTERNAL PARAMETERS-2'!V23*VLOOKUP(W$4,'[1]INTERNAL PARAMETERS-1'!$B$5:$J$44,4, FALSE)</f>
        <v>0</v>
      </c>
      <c r="X23" s="47">
        <f>$F23*'[1]INTERNAL PARAMETERS-2'!W23*VLOOKUP(X$4,'[1]INTERNAL PARAMETERS-1'!$B$5:$J$44,4, FALSE)</f>
        <v>0</v>
      </c>
      <c r="Y23" s="47">
        <f>$F23*'[1]INTERNAL PARAMETERS-2'!X23*VLOOKUP(Y$4,'[1]INTERNAL PARAMETERS-1'!$B$5:$J$44,4, FALSE)</f>
        <v>0</v>
      </c>
      <c r="Z23" s="47">
        <f>$F23*'[1]INTERNAL PARAMETERS-2'!Y23*VLOOKUP(Z$4,'[1]INTERNAL PARAMETERS-1'!$B$5:$J$44,4, FALSE)</f>
        <v>0</v>
      </c>
      <c r="AA23" s="47">
        <f>$F23*'[1]INTERNAL PARAMETERS-2'!Z23*VLOOKUP(AA$4,'[1]INTERNAL PARAMETERS-1'!$B$5:$J$44,4, FALSE)</f>
        <v>0</v>
      </c>
      <c r="AB23" s="47">
        <f>$F23*'[1]INTERNAL PARAMETERS-2'!AA23*VLOOKUP(AB$4,'[1]INTERNAL PARAMETERS-1'!$B$5:$J$44,4, FALSE)</f>
        <v>0</v>
      </c>
      <c r="AC23" s="47">
        <f>$F23*'[1]INTERNAL PARAMETERS-2'!AB23*VLOOKUP(AC$4,'[1]INTERNAL PARAMETERS-1'!$B$5:$J$44,4, FALSE)</f>
        <v>0</v>
      </c>
      <c r="AD23" s="47">
        <f>$F23*'[1]INTERNAL PARAMETERS-2'!AC23*VLOOKUP(AD$4,'[1]INTERNAL PARAMETERS-1'!$B$5:$J$44,4, FALSE)</f>
        <v>0</v>
      </c>
      <c r="AE23" s="47">
        <f>$F23*'[1]INTERNAL PARAMETERS-2'!AD23*VLOOKUP(AE$4,'[1]INTERNAL PARAMETERS-1'!$B$5:$J$44,4, FALSE)</f>
        <v>0</v>
      </c>
      <c r="AF23" s="47">
        <f>$F23*'[1]INTERNAL PARAMETERS-2'!AE23*VLOOKUP(AF$4,'[1]INTERNAL PARAMETERS-1'!$B$5:$J$44,4, FALSE)</f>
        <v>0</v>
      </c>
      <c r="AG23" s="47">
        <f>$F23*'[1]INTERNAL PARAMETERS-2'!AF23*VLOOKUP(AG$4,'[1]INTERNAL PARAMETERS-1'!$B$5:$J$44,4, FALSE)</f>
        <v>0</v>
      </c>
      <c r="AH23" s="47">
        <f>$F23*'[1]INTERNAL PARAMETERS-2'!AG23*VLOOKUP(AH$4,'[1]INTERNAL PARAMETERS-1'!$B$5:$J$44,4, FALSE)</f>
        <v>0</v>
      </c>
      <c r="AI23" s="47">
        <f>$F23*'[1]INTERNAL PARAMETERS-2'!AH23*VLOOKUP(AI$4,'[1]INTERNAL PARAMETERS-1'!$B$5:$J$44,4, FALSE)</f>
        <v>0.20133566433566435</v>
      </c>
      <c r="AJ23" s="47">
        <f>$F23*'[1]INTERNAL PARAMETERS-2'!AI23*VLOOKUP(AJ$4,'[1]INTERNAL PARAMETERS-1'!$B$5:$J$44,4, FALSE)</f>
        <v>0</v>
      </c>
      <c r="AK23" s="47">
        <f>$F23*'[1]INTERNAL PARAMETERS-2'!AJ23*VLOOKUP(AK$4,'[1]INTERNAL PARAMETERS-1'!$B$5:$J$44,4, FALSE)</f>
        <v>0</v>
      </c>
      <c r="AL23" s="47">
        <f>$F23*'[1]INTERNAL PARAMETERS-2'!AK23*VLOOKUP(AL$4,'[1]INTERNAL PARAMETERS-1'!$B$5:$J$44,4, FALSE)</f>
        <v>0</v>
      </c>
      <c r="AM23" s="47">
        <f>$F23*'[1]INTERNAL PARAMETERS-2'!AL23*VLOOKUP(AM$4,'[1]INTERNAL PARAMETERS-1'!$B$5:$J$44,4, FALSE)</f>
        <v>0</v>
      </c>
      <c r="AN23" s="47">
        <f>$F23*'[1]INTERNAL PARAMETERS-2'!AM23*VLOOKUP(AN$4,'[1]INTERNAL PARAMETERS-1'!$B$5:$J$44,4, FALSE)</f>
        <v>0</v>
      </c>
      <c r="AO23" s="47">
        <f>$F23*'[1]INTERNAL PARAMETERS-2'!AN23*VLOOKUP(AO$4,'[1]INTERNAL PARAMETERS-1'!$B$5:$J$44,4, FALSE)</f>
        <v>0</v>
      </c>
      <c r="AP23" s="47">
        <f>$F23*'[1]INTERNAL PARAMETERS-2'!AO23*VLOOKUP(AP$4,'[1]INTERNAL PARAMETERS-1'!$B$5:$J$44,4, FALSE)</f>
        <v>0</v>
      </c>
      <c r="AQ23" s="47">
        <f>$F23*'[1]INTERNAL PARAMETERS-2'!AP23*VLOOKUP(AQ$4,'[1]INTERNAL PARAMETERS-1'!$B$5:$J$44,4, FALSE)</f>
        <v>0</v>
      </c>
      <c r="AR23" s="47">
        <f>$F23*'[1]INTERNAL PARAMETERS-2'!AQ23*VLOOKUP(AR$4,'[1]INTERNAL PARAMETERS-1'!$B$5:$J$44,4, FALSE)</f>
        <v>0</v>
      </c>
      <c r="AS23" s="47">
        <f>$F23*'[1]INTERNAL PARAMETERS-2'!AR23*VLOOKUP(AS$4,'[1]INTERNAL PARAMETERS-1'!$B$5:$J$44,4, FALSE)</f>
        <v>0</v>
      </c>
      <c r="AT23" s="46">
        <f>$F23*'[1]INTERNAL PARAMETERS-2'!AS23*VLOOKUP(AT$4,'[1]INTERNAL PARAMETERS-1'!$B$5:$J$44,4, FALSE)</f>
        <v>0</v>
      </c>
      <c r="AU23" s="48">
        <f>$F23*'[1]INTERNAL PARAMETERS-2'!F23*(1-VLOOKUP(G$4,'[1]INTERNAL PARAMETERS-1'!$B$5:$J$44,4, FALSE))</f>
        <v>0</v>
      </c>
      <c r="AV23" s="47">
        <f>$F23*'[1]INTERNAL PARAMETERS-2'!G23*(1-VLOOKUP(H$4,'[1]INTERNAL PARAMETERS-1'!$B$5:$J$44,4, FALSE))</f>
        <v>0</v>
      </c>
      <c r="AW23" s="47">
        <f>$F23*'[1]INTERNAL PARAMETERS-2'!H23*(1-VLOOKUP(I$4,'[1]INTERNAL PARAMETERS-1'!$B$5:$J$44,4, FALSE))</f>
        <v>105.89264605594406</v>
      </c>
      <c r="AX23" s="47">
        <f>$F23*'[1]INTERNAL PARAMETERS-2'!I23*(1-VLOOKUP(J$4,'[1]INTERNAL PARAMETERS-1'!$B$5:$J$44,4, FALSE))</f>
        <v>0</v>
      </c>
      <c r="AY23" s="47">
        <f>$F23*'[1]INTERNAL PARAMETERS-2'!J23*(1-VLOOKUP(K$4,'[1]INTERNAL PARAMETERS-1'!$B$5:$J$44,4, FALSE))</f>
        <v>0</v>
      </c>
      <c r="AZ23" s="47">
        <f>$F23*'[1]INTERNAL PARAMETERS-2'!K23*(1-VLOOKUP(L$4,'[1]INTERNAL PARAMETERS-1'!$B$5:$J$44,4, FALSE))</f>
        <v>0</v>
      </c>
      <c r="BA23" s="47">
        <f>$F23*'[1]INTERNAL PARAMETERS-2'!L23*(1-VLOOKUP(M$4,'[1]INTERNAL PARAMETERS-1'!$B$5:$J$44,4, FALSE))</f>
        <v>4.5903620664335669</v>
      </c>
      <c r="BB23" s="47">
        <f>$F23*'[1]INTERNAL PARAMETERS-2'!M23*(1-VLOOKUP(N$4,'[1]INTERNAL PARAMETERS-1'!$B$5:$J$44,4, FALSE))</f>
        <v>38.635539802447553</v>
      </c>
      <c r="BC23" s="47">
        <f>$F23*'[1]INTERNAL PARAMETERS-2'!N23*(1-VLOOKUP(O$4,'[1]INTERNAL PARAMETERS-1'!$B$5:$J$44,4, FALSE))</f>
        <v>7.2479401048951049</v>
      </c>
      <c r="BD23" s="47">
        <f>$F23*'[1]INTERNAL PARAMETERS-2'!O23*(1-VLOOKUP(P$4,'[1]INTERNAL PARAMETERS-1'!$B$5:$J$44,4, FALSE))</f>
        <v>11.677228846153847</v>
      </c>
      <c r="BE23" s="47">
        <f>$F23*'[1]INTERNAL PARAMETERS-2'!P23*(1-VLOOKUP(Q$4,'[1]INTERNAL PARAMETERS-1'!$B$5:$J$44,4, FALSE))</f>
        <v>4.026617412587413</v>
      </c>
      <c r="BF23" s="47">
        <f>$F23*'[1]INTERNAL PARAMETERS-2'!Q23*(1-VLOOKUP(R$4,'[1]INTERNAL PARAMETERS-1'!$B$5:$J$44,4, FALSE))</f>
        <v>0</v>
      </c>
      <c r="BG23" s="47">
        <f>$F23*'[1]INTERNAL PARAMETERS-2'!R23*(1-VLOOKUP(S$4,'[1]INTERNAL PARAMETERS-1'!$B$5:$J$44,4, FALSE))</f>
        <v>102.77755908566434</v>
      </c>
      <c r="BH23" s="47">
        <f>$F23*'[1]INTERNAL PARAMETERS-2'!S23*(1-VLOOKUP(T$4,'[1]INTERNAL PARAMETERS-1'!$B$5:$J$44,4, FALSE))</f>
        <v>1.8119778356643359</v>
      </c>
      <c r="BI23" s="47">
        <f>$F23*'[1]INTERNAL PARAMETERS-2'!T23*(1-VLOOKUP(U$4,'[1]INTERNAL PARAMETERS-1'!$B$5:$J$44,4, FALSE))</f>
        <v>0.64427412587412602</v>
      </c>
      <c r="BJ23" s="47">
        <f>$F23*'[1]INTERNAL PARAMETERS-2'!U23*(1-VLOOKUP(V$4,'[1]INTERNAL PARAMETERS-1'!$B$5:$J$44,4, FALSE))</f>
        <v>22.589413326923076</v>
      </c>
      <c r="BK23" s="47">
        <f>$F23*'[1]INTERNAL PARAMETERS-2'!V23*(1-VLOOKUP(W$4,'[1]INTERNAL PARAMETERS-1'!$B$5:$J$44,4, FALSE))</f>
        <v>6.4425974475524477</v>
      </c>
      <c r="BL23" s="47">
        <f>$F23*'[1]INTERNAL PARAMETERS-2'!W23*(1-VLOOKUP(X$4,'[1]INTERNAL PARAMETERS-1'!$B$5:$J$44,4, FALSE))</f>
        <v>1.0066783216783217</v>
      </c>
      <c r="BM23" s="47">
        <f>$F23*'[1]INTERNAL PARAMETERS-2'!X23*(1-VLOOKUP(Y$4,'[1]INTERNAL PARAMETERS-1'!$B$5:$J$44,4, FALSE))</f>
        <v>0</v>
      </c>
      <c r="BN23" s="47">
        <f>$F23*'[1]INTERNAL PARAMETERS-2'!Y23*(1-VLOOKUP(Z$4,'[1]INTERNAL PARAMETERS-1'!$B$5:$J$44,4, FALSE))</f>
        <v>34.427727482517483</v>
      </c>
      <c r="BO23" s="47">
        <f>$F23*'[1]INTERNAL PARAMETERS-2'!Z23*(1-VLOOKUP(AA$4,'[1]INTERNAL PARAMETERS-1'!$B$5:$J$44,4, FALSE))</f>
        <v>14.294544545454546</v>
      </c>
      <c r="BP23" s="47">
        <f>$F23*'[1]INTERNAL PARAMETERS-2'!AA23*(1-VLOOKUP(AB$4,'[1]INTERNAL PARAMETERS-1'!$B$5:$J$44,4, FALSE))</f>
        <v>3.4226583566433568</v>
      </c>
      <c r="BQ23" s="47">
        <f>$F23*'[1]INTERNAL PARAMETERS-2'!AB23*(1-VLOOKUP(AC$4,'[1]INTERNAL PARAMETERS-1'!$B$5:$J$44,4, FALSE))</f>
        <v>44.494271013986015</v>
      </c>
      <c r="BR23" s="47">
        <f>$F23*'[1]INTERNAL PARAMETERS-2'!AC23*(1-VLOOKUP(AD$4,'[1]INTERNAL PARAMETERS-1'!$B$5:$J$44,4, FALSE))</f>
        <v>1.811973041958042</v>
      </c>
      <c r="BS23" s="47">
        <f>$F23*'[1]INTERNAL PARAMETERS-2'!AD23*(1-VLOOKUP(AE$4,'[1]INTERNAL PARAMETERS-1'!$B$5:$J$44,4, FALSE))</f>
        <v>1.811973041958042</v>
      </c>
      <c r="BT23" s="47">
        <f>$F23*'[1]INTERNAL PARAMETERS-2'!AE23*(1-VLOOKUP(AF$4,'[1]INTERNAL PARAMETERS-1'!$B$5:$J$44,4, FALSE))</f>
        <v>0</v>
      </c>
      <c r="BU23" s="47">
        <f>$F23*'[1]INTERNAL PARAMETERS-2'!AF23*(1-VLOOKUP(AG$4,'[1]INTERNAL PARAMETERS-1'!$B$5:$J$44,4, FALSE))</f>
        <v>0</v>
      </c>
      <c r="BV23" s="47">
        <f>$F23*'[1]INTERNAL PARAMETERS-2'!AG23*(1-VLOOKUP(AH$4,'[1]INTERNAL PARAMETERS-1'!$B$5:$J$44,4, FALSE))</f>
        <v>0</v>
      </c>
      <c r="BW23" s="47">
        <f>$F23*'[1]INTERNAL PARAMETERS-2'!AH23*(1-VLOOKUP(AI$4,'[1]INTERNAL PARAMETERS-1'!$B$5:$J$44,4, FALSE))</f>
        <v>0</v>
      </c>
      <c r="BX23" s="47">
        <f>$F23*'[1]INTERNAL PARAMETERS-2'!AI23*(1-VLOOKUP(AJ$4,'[1]INTERNAL PARAMETERS-1'!$B$5:$J$44,4, FALSE))</f>
        <v>0</v>
      </c>
      <c r="BY23" s="47">
        <f>$F23*'[1]INTERNAL PARAMETERS-2'!AJ23*(1-VLOOKUP(AK$4,'[1]INTERNAL PARAMETERS-1'!$B$5:$J$44,4, FALSE))</f>
        <v>0</v>
      </c>
      <c r="BZ23" s="47">
        <f>$F23*'[1]INTERNAL PARAMETERS-2'!AK23*(1-VLOOKUP(AL$4,'[1]INTERNAL PARAMETERS-1'!$B$5:$J$44,4, FALSE))</f>
        <v>0.80534265734265742</v>
      </c>
      <c r="CA23" s="47">
        <f>$F23*'[1]INTERNAL PARAMETERS-2'!AL23*(1-VLOOKUP(AM$4,'[1]INTERNAL PARAMETERS-1'!$B$5:$J$44,4, FALSE))</f>
        <v>0.20133566433566435</v>
      </c>
      <c r="CB23" s="47">
        <f>$F23*'[1]INTERNAL PARAMETERS-2'!AM23*(1-VLOOKUP(AN$4,'[1]INTERNAL PARAMETERS-1'!$B$5:$J$44,4, FALSE))</f>
        <v>0.80534265734265742</v>
      </c>
      <c r="CC23" s="47">
        <f>$F23*'[1]INTERNAL PARAMETERS-2'!AN23*(1-VLOOKUP(AO$4,'[1]INTERNAL PARAMETERS-1'!$B$5:$J$44,4, FALSE))</f>
        <v>3.2213226923076923</v>
      </c>
      <c r="CD23" s="47">
        <f>$F23*'[1]INTERNAL PARAMETERS-2'!AO23*(1-VLOOKUP(AP$4,'[1]INTERNAL PARAMETERS-1'!$B$5:$J$44,4, FALSE))</f>
        <v>36.038364860139858</v>
      </c>
      <c r="CE23" s="47">
        <f>$F23*'[1]INTERNAL PARAMETERS-2'!AP23*(1-VLOOKUP(AQ$4,'[1]INTERNAL PARAMETERS-1'!$B$5:$J$44,4, FALSE))</f>
        <v>4.8319600699300702</v>
      </c>
      <c r="CF23" s="47">
        <f>$F23*'[1]INTERNAL PARAMETERS-2'!AQ23*(1-VLOOKUP(AR$4,'[1]INTERNAL PARAMETERS-1'!$B$5:$J$44,4, FALSE))</f>
        <v>4.8319600699300702</v>
      </c>
      <c r="CG23" s="47">
        <f>$F23*'[1]INTERNAL PARAMETERS-2'!AR23*(1-VLOOKUP(AS$4,'[1]INTERNAL PARAMETERS-1'!$B$5:$J$44,4, FALSE))</f>
        <v>0.20133566433566435</v>
      </c>
      <c r="CH23" s="46">
        <f>$F23*'[1]INTERNAL PARAMETERS-2'!AS23*(1-VLOOKUP(AT$4,'[1]INTERNAL PARAMETERS-1'!$B$5:$J$44,4, FALSE))</f>
        <v>0</v>
      </c>
      <c r="CI23" s="45">
        <f t="shared" si="0"/>
        <v>479.37072524475502</v>
      </c>
    </row>
    <row r="24" spans="3:87">
      <c r="C24" s="30" t="s">
        <v>5</v>
      </c>
      <c r="D24" s="29" t="s">
        <v>71</v>
      </c>
      <c r="E24" s="29" t="s">
        <v>87</v>
      </c>
      <c r="F24" s="133">
        <f>ABS!AL24</f>
        <v>1867.1328671328672</v>
      </c>
      <c r="G24" s="48">
        <f>$F24*'[1]INTERNAL PARAMETERS-2'!F24*VLOOKUP(G$4,'[1]INTERNAL PARAMETERS-1'!$B$5:$J$44,4, FALSE)</f>
        <v>2.8468174825174826</v>
      </c>
      <c r="H24" s="47">
        <f>$F24*'[1]INTERNAL PARAMETERS-2'!G24*VLOOKUP(H$4,'[1]INTERNAL PARAMETERS-1'!$B$5:$J$44,4, FALSE)</f>
        <v>0</v>
      </c>
      <c r="I24" s="47">
        <f>$F24*'[1]INTERNAL PARAMETERS-2'!H24*VLOOKUP(I$4,'[1]INTERNAL PARAMETERS-1'!$B$5:$J$44,4, FALSE)</f>
        <v>18.806369055944057</v>
      </c>
      <c r="J24" s="47">
        <f>$F24*'[1]INTERNAL PARAMETERS-2'!I24*VLOOKUP(J$4,'[1]INTERNAL PARAMETERS-1'!$B$5:$J$44,4, FALSE)</f>
        <v>0</v>
      </c>
      <c r="K24" s="47">
        <f>$F24*'[1]INTERNAL PARAMETERS-2'!J24*VLOOKUP(K$4,'[1]INTERNAL PARAMETERS-1'!$B$5:$J$44,4, FALSE)</f>
        <v>0</v>
      </c>
      <c r="L24" s="47">
        <f>$F24*'[1]INTERNAL PARAMETERS-2'!K24*VLOOKUP(L$4,'[1]INTERNAL PARAMETERS-1'!$B$5:$J$44,4, FALSE)</f>
        <v>0</v>
      </c>
      <c r="M24" s="47">
        <f>$F24*'[1]INTERNAL PARAMETERS-2'!L24*VLOOKUP(M$4,'[1]INTERNAL PARAMETERS-1'!$B$5:$J$44,4, FALSE)</f>
        <v>0.56937283216783219</v>
      </c>
      <c r="N24" s="47">
        <f>$F24*'[1]INTERNAL PARAMETERS-2'!M24*VLOOKUP(N$4,'[1]INTERNAL PARAMETERS-1'!$B$5:$J$44,4, FALSE)</f>
        <v>5.8563929370629388</v>
      </c>
      <c r="O24" s="47">
        <f>$F24*'[1]INTERNAL PARAMETERS-2'!N24*VLOOKUP(O$4,'[1]INTERNAL PARAMETERS-1'!$B$5:$J$44,4, FALSE)</f>
        <v>0</v>
      </c>
      <c r="P24" s="47">
        <f>$F24*'[1]INTERNAL PARAMETERS-2'!O24*VLOOKUP(P$4,'[1]INTERNAL PARAMETERS-1'!$B$5:$J$44,4, FALSE)</f>
        <v>0</v>
      </c>
      <c r="Q24" s="47">
        <f>$F24*'[1]INTERNAL PARAMETERS-2'!P24*VLOOKUP(Q$4,'[1]INTERNAL PARAMETERS-1'!$B$5:$J$44,4, FALSE)</f>
        <v>0</v>
      </c>
      <c r="R24" s="47">
        <f>$F24*'[1]INTERNAL PARAMETERS-2'!Q24*VLOOKUP(R$4,'[1]INTERNAL PARAMETERS-1'!$B$5:$J$44,4, FALSE)</f>
        <v>2.4401559440559439</v>
      </c>
      <c r="S24" s="47">
        <f>$F24*'[1]INTERNAL PARAMETERS-2'!R24*VLOOKUP(S$4,'[1]INTERNAL PARAMETERS-1'!$B$5:$J$44,4, FALSE)</f>
        <v>14.562880174825175</v>
      </c>
      <c r="T24" s="47">
        <f>$F24*'[1]INTERNAL PARAMETERS-2'!S24*VLOOKUP(T$4,'[1]INTERNAL PARAMETERS-1'!$B$5:$J$44,4, FALSE)</f>
        <v>0.61004832167832168</v>
      </c>
      <c r="U24" s="47">
        <f>$F24*'[1]INTERNAL PARAMETERS-2'!T24*VLOOKUP(U$4,'[1]INTERNAL PARAMETERS-1'!$B$5:$J$44,4, FALSE)</f>
        <v>1.138726993006993</v>
      </c>
      <c r="V24" s="47">
        <f>$F24*'[1]INTERNAL PARAMETERS-2'!U24*VLOOKUP(V$4,'[1]INTERNAL PARAMETERS-1'!$B$5:$J$44,4, FALSE)</f>
        <v>12.749875489510488</v>
      </c>
      <c r="W24" s="47">
        <f>$F24*'[1]INTERNAL PARAMETERS-2'!V24*VLOOKUP(W$4,'[1]INTERNAL PARAMETERS-1'!$B$5:$J$44,4, FALSE)</f>
        <v>0</v>
      </c>
      <c r="X24" s="47">
        <f>$F24*'[1]INTERNAL PARAMETERS-2'!W24*VLOOKUP(X$4,'[1]INTERNAL PARAMETERS-1'!$B$5:$J$44,4, FALSE)</f>
        <v>0</v>
      </c>
      <c r="Y24" s="47">
        <f>$F24*'[1]INTERNAL PARAMETERS-2'!X24*VLOOKUP(Y$4,'[1]INTERNAL PARAMETERS-1'!$B$5:$J$44,4, FALSE)</f>
        <v>0</v>
      </c>
      <c r="Z24" s="47">
        <f>$F24*'[1]INTERNAL PARAMETERS-2'!Y24*VLOOKUP(Z$4,'[1]INTERNAL PARAMETERS-1'!$B$5:$J$44,4, FALSE)</f>
        <v>0</v>
      </c>
      <c r="AA24" s="47">
        <f>$F24*'[1]INTERNAL PARAMETERS-2'!Z24*VLOOKUP(AA$4,'[1]INTERNAL PARAMETERS-1'!$B$5:$J$44,4, FALSE)</f>
        <v>0</v>
      </c>
      <c r="AB24" s="47">
        <f>$F24*'[1]INTERNAL PARAMETERS-2'!AA24*VLOOKUP(AB$4,'[1]INTERNAL PARAMETERS-1'!$B$5:$J$44,4, FALSE)</f>
        <v>0</v>
      </c>
      <c r="AC24" s="47">
        <f>$F24*'[1]INTERNAL PARAMETERS-2'!AB24*VLOOKUP(AC$4,'[1]INTERNAL PARAMETERS-1'!$B$5:$J$44,4, FALSE)</f>
        <v>0</v>
      </c>
      <c r="AD24" s="47">
        <f>$F24*'[1]INTERNAL PARAMETERS-2'!AC24*VLOOKUP(AD$4,'[1]INTERNAL PARAMETERS-1'!$B$5:$J$44,4, FALSE)</f>
        <v>0</v>
      </c>
      <c r="AE24" s="47">
        <f>$F24*'[1]INTERNAL PARAMETERS-2'!AD24*VLOOKUP(AE$4,'[1]INTERNAL PARAMETERS-1'!$B$5:$J$44,4, FALSE)</f>
        <v>0</v>
      </c>
      <c r="AF24" s="47">
        <f>$F24*'[1]INTERNAL PARAMETERS-2'!AE24*VLOOKUP(AF$4,'[1]INTERNAL PARAMETERS-1'!$B$5:$J$44,4, FALSE)</f>
        <v>0.40666153846153852</v>
      </c>
      <c r="AG24" s="47">
        <f>$F24*'[1]INTERNAL PARAMETERS-2'!AF24*VLOOKUP(AG$4,'[1]INTERNAL PARAMETERS-1'!$B$5:$J$44,4, FALSE)</f>
        <v>0</v>
      </c>
      <c r="AH24" s="47">
        <f>$F24*'[1]INTERNAL PARAMETERS-2'!AG24*VLOOKUP(AH$4,'[1]INTERNAL PARAMETERS-1'!$B$5:$J$44,4, FALSE)</f>
        <v>0.40666153846153852</v>
      </c>
      <c r="AI24" s="47">
        <f>$F24*'[1]INTERNAL PARAMETERS-2'!AH24*VLOOKUP(AI$4,'[1]INTERNAL PARAMETERS-1'!$B$5:$J$44,4, FALSE)</f>
        <v>2.4401559440559439</v>
      </c>
      <c r="AJ24" s="47">
        <f>$F24*'[1]INTERNAL PARAMETERS-2'!AI24*VLOOKUP(AJ$4,'[1]INTERNAL PARAMETERS-1'!$B$5:$J$44,4, FALSE)</f>
        <v>0.40666153846153852</v>
      </c>
      <c r="AK24" s="47">
        <f>$F24*'[1]INTERNAL PARAMETERS-2'!AJ24*VLOOKUP(AK$4,'[1]INTERNAL PARAMETERS-1'!$B$5:$J$44,4, FALSE)</f>
        <v>0</v>
      </c>
      <c r="AL24" s="47">
        <f>$F24*'[1]INTERNAL PARAMETERS-2'!AK24*VLOOKUP(AL$4,'[1]INTERNAL PARAMETERS-1'!$B$5:$J$44,4, FALSE)</f>
        <v>0</v>
      </c>
      <c r="AM24" s="47">
        <f>$F24*'[1]INTERNAL PARAMETERS-2'!AL24*VLOOKUP(AM$4,'[1]INTERNAL PARAMETERS-1'!$B$5:$J$44,4, FALSE)</f>
        <v>0</v>
      </c>
      <c r="AN24" s="47">
        <f>$F24*'[1]INTERNAL PARAMETERS-2'!AM24*VLOOKUP(AN$4,'[1]INTERNAL PARAMETERS-1'!$B$5:$J$44,4, FALSE)</f>
        <v>0</v>
      </c>
      <c r="AO24" s="47">
        <f>$F24*'[1]INTERNAL PARAMETERS-2'!AN24*VLOOKUP(AO$4,'[1]INTERNAL PARAMETERS-1'!$B$5:$J$44,4, FALSE)</f>
        <v>0</v>
      </c>
      <c r="AP24" s="47">
        <f>$F24*'[1]INTERNAL PARAMETERS-2'!AO24*VLOOKUP(AP$4,'[1]INTERNAL PARAMETERS-1'!$B$5:$J$44,4, FALSE)</f>
        <v>0</v>
      </c>
      <c r="AQ24" s="47">
        <f>$F24*'[1]INTERNAL PARAMETERS-2'!AP24*VLOOKUP(AQ$4,'[1]INTERNAL PARAMETERS-1'!$B$5:$J$44,4, FALSE)</f>
        <v>0</v>
      </c>
      <c r="AR24" s="47">
        <f>$F24*'[1]INTERNAL PARAMETERS-2'!AQ24*VLOOKUP(AR$4,'[1]INTERNAL PARAMETERS-1'!$B$5:$J$44,4, FALSE)</f>
        <v>0</v>
      </c>
      <c r="AS24" s="47">
        <f>$F24*'[1]INTERNAL PARAMETERS-2'!AR24*VLOOKUP(AS$4,'[1]INTERNAL PARAMETERS-1'!$B$5:$J$44,4, FALSE)</f>
        <v>0</v>
      </c>
      <c r="AT24" s="46">
        <f>$F24*'[1]INTERNAL PARAMETERS-2'!AS24*VLOOKUP(AT$4,'[1]INTERNAL PARAMETERS-1'!$B$5:$J$44,4, FALSE)</f>
        <v>0</v>
      </c>
      <c r="AU24" s="48">
        <f>$F24*'[1]INTERNAL PARAMETERS-2'!F24*(1-VLOOKUP(G$4,'[1]INTERNAL PARAMETERS-1'!$B$5:$J$44,4, FALSE))</f>
        <v>0</v>
      </c>
      <c r="AV24" s="47">
        <f>$F24*'[1]INTERNAL PARAMETERS-2'!G24*(1-VLOOKUP(H$4,'[1]INTERNAL PARAMETERS-1'!$B$5:$J$44,4, FALSE))</f>
        <v>0</v>
      </c>
      <c r="AW24" s="47">
        <f>$F24*'[1]INTERNAL PARAMETERS-2'!H24*(1-VLOOKUP(I$4,'[1]INTERNAL PARAMETERS-1'!$B$5:$J$44,4, FALSE))</f>
        <v>357.32101206293709</v>
      </c>
      <c r="AX24" s="47">
        <f>$F24*'[1]INTERNAL PARAMETERS-2'!I24*(1-VLOOKUP(J$4,'[1]INTERNAL PARAMETERS-1'!$B$5:$J$44,4, FALSE))</f>
        <v>0</v>
      </c>
      <c r="AY24" s="47">
        <f>$F24*'[1]INTERNAL PARAMETERS-2'!J24*(1-VLOOKUP(K$4,'[1]INTERNAL PARAMETERS-1'!$B$5:$J$44,4, FALSE))</f>
        <v>0</v>
      </c>
      <c r="AZ24" s="47">
        <f>$F24*'[1]INTERNAL PARAMETERS-2'!K24*(1-VLOOKUP(L$4,'[1]INTERNAL PARAMETERS-1'!$B$5:$J$44,4, FALSE))</f>
        <v>0</v>
      </c>
      <c r="BA24" s="47">
        <f>$F24*'[1]INTERNAL PARAMETERS-2'!L24*(1-VLOOKUP(M$4,'[1]INTERNAL PARAMETERS-1'!$B$5:$J$44,4, FALSE))</f>
        <v>10.81808381118881</v>
      </c>
      <c r="BB24" s="47">
        <f>$F24*'[1]INTERNAL PARAMETERS-2'!M24*(1-VLOOKUP(N$4,'[1]INTERNAL PARAMETERS-1'!$B$5:$J$44,4, FALSE))</f>
        <v>111.27146580419581</v>
      </c>
      <c r="BC24" s="47">
        <f>$F24*'[1]INTERNAL PARAMETERS-2'!N24*(1-VLOOKUP(O$4,'[1]INTERNAL PARAMETERS-1'!$B$5:$J$44,4, FALSE))</f>
        <v>19.114586013986017</v>
      </c>
      <c r="BD24" s="47">
        <f>$F24*'[1]INTERNAL PARAMETERS-2'!O24*(1-VLOOKUP(P$4,'[1]INTERNAL PARAMETERS-1'!$B$5:$J$44,4, FALSE))</f>
        <v>71.171557342657351</v>
      </c>
      <c r="BE24" s="47">
        <f>$F24*'[1]INTERNAL PARAMETERS-2'!P24*(1-VLOOKUP(Q$4,'[1]INTERNAL PARAMETERS-1'!$B$5:$J$44,4, FALSE))</f>
        <v>20.741418881118882</v>
      </c>
      <c r="BF24" s="47">
        <f>$F24*'[1]INTERNAL PARAMETERS-2'!Q24*(1-VLOOKUP(R$4,'[1]INTERNAL PARAMETERS-1'!$B$5:$J$44,4, FALSE))</f>
        <v>0</v>
      </c>
      <c r="BG24" s="47">
        <f>$F24*'[1]INTERNAL PARAMETERS-2'!R24*(1-VLOOKUP(S$4,'[1]INTERNAL PARAMETERS-1'!$B$5:$J$44,4, FALSE))</f>
        <v>276.69472332167828</v>
      </c>
      <c r="BH24" s="47">
        <f>$F24*'[1]INTERNAL PARAMETERS-2'!S24*(1-VLOOKUP(T$4,'[1]INTERNAL PARAMETERS-1'!$B$5:$J$44,4, FALSE))</f>
        <v>5.4904348951048956</v>
      </c>
      <c r="BI24" s="47">
        <f>$F24*'[1]INTERNAL PARAMETERS-2'!T24*(1-VLOOKUP(U$4,'[1]INTERNAL PARAMETERS-1'!$B$5:$J$44,4, FALSE))</f>
        <v>4.5549079720279719</v>
      </c>
      <c r="BJ24" s="47">
        <f>$F24*'[1]INTERNAL PARAMETERS-2'!U24*(1-VLOOKUP(V$4,'[1]INTERNAL PARAMETERS-1'!$B$5:$J$44,4, FALSE))</f>
        <v>72.249294440559439</v>
      </c>
      <c r="BK24" s="47">
        <f>$F24*'[1]INTERNAL PARAMETERS-2'!V24*(1-VLOOKUP(W$4,'[1]INTERNAL PARAMETERS-1'!$B$5:$J$44,4, FALSE))</f>
        <v>41.07617622377623</v>
      </c>
      <c r="BL24" s="47">
        <f>$F24*'[1]INTERNAL PARAMETERS-2'!W24*(1-VLOOKUP(X$4,'[1]INTERNAL PARAMETERS-1'!$B$5:$J$44,4, FALSE))</f>
        <v>6.9138062937062941</v>
      </c>
      <c r="BM24" s="47">
        <f>$F24*'[1]INTERNAL PARAMETERS-2'!X24*(1-VLOOKUP(Y$4,'[1]INTERNAL PARAMETERS-1'!$B$5:$J$44,4, FALSE))</f>
        <v>0.81332307692307704</v>
      </c>
      <c r="BN24" s="47">
        <f>$F24*'[1]INTERNAL PARAMETERS-2'!Y24*(1-VLOOKUP(Z$4,'[1]INTERNAL PARAMETERS-1'!$B$5:$J$44,4, FALSE))</f>
        <v>196.84005524475523</v>
      </c>
      <c r="BO24" s="47">
        <f>$F24*'[1]INTERNAL PARAMETERS-2'!Z24*(1-VLOOKUP(AA$4,'[1]INTERNAL PARAMETERS-1'!$B$5:$J$44,4, FALSE))</f>
        <v>192.36640489510489</v>
      </c>
      <c r="BP24" s="47">
        <f>$F24*'[1]INTERNAL PARAMETERS-2'!AA24*(1-VLOOKUP(AB$4,'[1]INTERNAL PARAMETERS-1'!$B$5:$J$44,4, FALSE))</f>
        <v>18.301262937062937</v>
      </c>
      <c r="BQ24" s="47">
        <f>$F24*'[1]INTERNAL PARAMETERS-2'!AB24*(1-VLOOKUP(AC$4,'[1]INTERNAL PARAMETERS-1'!$B$5:$J$44,4, FALSE))</f>
        <v>208.63417342657345</v>
      </c>
      <c r="BR24" s="47">
        <f>$F24*'[1]INTERNAL PARAMETERS-2'!AC24*(1-VLOOKUP(AD$4,'[1]INTERNAL PARAMETERS-1'!$B$5:$J$44,4, FALSE))</f>
        <v>10.980795104895106</v>
      </c>
      <c r="BS24" s="47">
        <f>$F24*'[1]INTERNAL PARAMETERS-2'!AD24*(1-VLOOKUP(AE$4,'[1]INTERNAL PARAMETERS-1'!$B$5:$J$44,4, FALSE))</f>
        <v>3.2534790209790208</v>
      </c>
      <c r="BT24" s="47">
        <f>$F24*'[1]INTERNAL PARAMETERS-2'!AE24*(1-VLOOKUP(AF$4,'[1]INTERNAL PARAMETERS-1'!$B$5:$J$44,4, FALSE))</f>
        <v>0</v>
      </c>
      <c r="BU24" s="47">
        <f>$F24*'[1]INTERNAL PARAMETERS-2'!AF24*(1-VLOOKUP(AG$4,'[1]INTERNAL PARAMETERS-1'!$B$5:$J$44,4, FALSE))</f>
        <v>0</v>
      </c>
      <c r="BV24" s="47">
        <f>$F24*'[1]INTERNAL PARAMETERS-2'!AG24*(1-VLOOKUP(AH$4,'[1]INTERNAL PARAMETERS-1'!$B$5:$J$44,4, FALSE))</f>
        <v>0</v>
      </c>
      <c r="BW24" s="47">
        <f>$F24*'[1]INTERNAL PARAMETERS-2'!AH24*(1-VLOOKUP(AI$4,'[1]INTERNAL PARAMETERS-1'!$B$5:$J$44,4, FALSE))</f>
        <v>0</v>
      </c>
      <c r="BX24" s="47">
        <f>$F24*'[1]INTERNAL PARAMETERS-2'!AI24*(1-VLOOKUP(AJ$4,'[1]INTERNAL PARAMETERS-1'!$B$5:$J$44,4, FALSE))</f>
        <v>0</v>
      </c>
      <c r="BY24" s="47">
        <f>$F24*'[1]INTERNAL PARAMETERS-2'!AJ24*(1-VLOOKUP(AK$4,'[1]INTERNAL PARAMETERS-1'!$B$5:$J$44,4, FALSE))</f>
        <v>0</v>
      </c>
      <c r="BZ24" s="47">
        <f>$F24*'[1]INTERNAL PARAMETERS-2'!AK24*(1-VLOOKUP(AL$4,'[1]INTERNAL PARAMETERS-1'!$B$5:$J$44,4, FALSE))</f>
        <v>0.81332307692307704</v>
      </c>
      <c r="CA24" s="47">
        <f>$F24*'[1]INTERNAL PARAMETERS-2'!AL24*(1-VLOOKUP(AM$4,'[1]INTERNAL PARAMETERS-1'!$B$5:$J$44,4, FALSE))</f>
        <v>1.2201713286713287</v>
      </c>
      <c r="CB24" s="47">
        <f>$F24*'[1]INTERNAL PARAMETERS-2'!AM24*(1-VLOOKUP(AN$4,'[1]INTERNAL PARAMETERS-1'!$B$5:$J$44,4, FALSE))</f>
        <v>4.4736503496503497</v>
      </c>
      <c r="CC24" s="47">
        <f>$F24*'[1]INTERNAL PARAMETERS-2'!AN24*(1-VLOOKUP(AO$4,'[1]INTERNAL PARAMETERS-1'!$B$5:$J$44,4, FALSE))</f>
        <v>11.794118181818181</v>
      </c>
      <c r="CD24" s="47">
        <f>$F24*'[1]INTERNAL PARAMETERS-2'!AO24*(1-VLOOKUP(AP$4,'[1]INTERNAL PARAMETERS-1'!$B$5:$J$44,4, FALSE))</f>
        <v>140.30943356643357</v>
      </c>
      <c r="CE24" s="47">
        <f>$F24*'[1]INTERNAL PARAMETERS-2'!AP24*(1-VLOOKUP(AQ$4,'[1]INTERNAL PARAMETERS-1'!$B$5:$J$44,4, FALSE))</f>
        <v>13.827612587412588</v>
      </c>
      <c r="CF24" s="47">
        <f>$F24*'[1]INTERNAL PARAMETERS-2'!AQ24*(1-VLOOKUP(AR$4,'[1]INTERNAL PARAMETERS-1'!$B$5:$J$44,4, FALSE))</f>
        <v>2.8468174825174826</v>
      </c>
      <c r="CG24" s="47">
        <f>$F24*'[1]INTERNAL PARAMETERS-2'!AR24*(1-VLOOKUP(AS$4,'[1]INTERNAL PARAMETERS-1'!$B$5:$J$44,4, FALSE))</f>
        <v>0</v>
      </c>
      <c r="CH24" s="46">
        <f>$F24*'[1]INTERNAL PARAMETERS-2'!AS24*(1-VLOOKUP(AT$4,'[1]INTERNAL PARAMETERS-1'!$B$5:$J$44,4, FALSE))</f>
        <v>0</v>
      </c>
      <c r="CI24" s="45">
        <f t="shared" si="0"/>
        <v>1867.1328671328672</v>
      </c>
    </row>
    <row r="25" spans="3:87">
      <c r="C25" s="30" t="s">
        <v>5</v>
      </c>
      <c r="D25" s="29" t="s">
        <v>71</v>
      </c>
      <c r="E25" s="29" t="s">
        <v>86</v>
      </c>
      <c r="F25" s="133">
        <f>ABS!AL25</f>
        <v>5316.0839160839159</v>
      </c>
      <c r="G25" s="48">
        <f>$F25*'[1]INTERNAL PARAMETERS-2'!F25*VLOOKUP(G$4,'[1]INTERNAL PARAMETERS-1'!$B$5:$J$44,4, FALSE)</f>
        <v>16.072116503496503</v>
      </c>
      <c r="H25" s="47">
        <f>$F25*'[1]INTERNAL PARAMETERS-2'!G25*VLOOKUP(H$4,'[1]INTERNAL PARAMETERS-1'!$B$5:$J$44,4, FALSE)</f>
        <v>16.072116503496503</v>
      </c>
      <c r="I25" s="47">
        <f>$F25*'[1]INTERNAL PARAMETERS-2'!H25*VLOOKUP(I$4,'[1]INTERNAL PARAMETERS-1'!$B$5:$J$44,4, FALSE)</f>
        <v>64.862417013986018</v>
      </c>
      <c r="J25" s="47">
        <f>$F25*'[1]INTERNAL PARAMETERS-2'!I25*VLOOKUP(J$4,'[1]INTERNAL PARAMETERS-1'!$B$5:$J$44,4, FALSE)</f>
        <v>0</v>
      </c>
      <c r="K25" s="47">
        <f>$F25*'[1]INTERNAL PARAMETERS-2'!J25*VLOOKUP(K$4,'[1]INTERNAL PARAMETERS-1'!$B$5:$J$44,4, FALSE)</f>
        <v>0</v>
      </c>
      <c r="L25" s="47">
        <f>$F25*'[1]INTERNAL PARAMETERS-2'!K25*VLOOKUP(L$4,'[1]INTERNAL PARAMETERS-1'!$B$5:$J$44,4, FALSE)</f>
        <v>0</v>
      </c>
      <c r="M25" s="47">
        <f>$F25*'[1]INTERNAL PARAMETERS-2'!L25*VLOOKUP(M$4,'[1]INTERNAL PARAMETERS-1'!$B$5:$J$44,4, FALSE)</f>
        <v>2.3635574895104896</v>
      </c>
      <c r="N25" s="47">
        <f>$F25*'[1]INTERNAL PARAMETERS-2'!M25*VLOOKUP(N$4,'[1]INTERNAL PARAMETERS-1'!$B$5:$J$44,4, FALSE)</f>
        <v>13.424919356643356</v>
      </c>
      <c r="O25" s="47">
        <f>$F25*'[1]INTERNAL PARAMETERS-2'!N25*VLOOKUP(O$4,'[1]INTERNAL PARAMETERS-1'!$B$5:$J$44,4, FALSE)</f>
        <v>0</v>
      </c>
      <c r="P25" s="47">
        <f>$F25*'[1]INTERNAL PARAMETERS-2'!O25*VLOOKUP(P$4,'[1]INTERNAL PARAMETERS-1'!$B$5:$J$44,4, FALSE)</f>
        <v>0</v>
      </c>
      <c r="Q25" s="47">
        <f>$F25*'[1]INTERNAL PARAMETERS-2'!P25*VLOOKUP(Q$4,'[1]INTERNAL PARAMETERS-1'!$B$5:$J$44,4, FALSE)</f>
        <v>0</v>
      </c>
      <c r="R25" s="47">
        <f>$F25*'[1]INTERNAL PARAMETERS-2'!Q25*VLOOKUP(R$4,'[1]INTERNAL PARAMETERS-1'!$B$5:$J$44,4, FALSE)</f>
        <v>3.7818620979020983</v>
      </c>
      <c r="S25" s="47">
        <f>$F25*'[1]INTERNAL PARAMETERS-2'!R25*VLOOKUP(S$4,'[1]INTERNAL PARAMETERS-1'!$B$5:$J$44,4, FALSE)</f>
        <v>43.62428964335664</v>
      </c>
      <c r="T25" s="47">
        <f>$F25*'[1]INTERNAL PARAMETERS-2'!S25*VLOOKUP(T$4,'[1]INTERNAL PARAMETERS-1'!$B$5:$J$44,4, FALSE)</f>
        <v>0.75631925874125883</v>
      </c>
      <c r="U25" s="47">
        <f>$F25*'[1]INTERNAL PARAMETERS-2'!T25*VLOOKUP(U$4,'[1]INTERNAL PARAMETERS-1'!$B$5:$J$44,4, FALSE)</f>
        <v>2.6471971468531468</v>
      </c>
      <c r="V25" s="47">
        <f>$F25*'[1]INTERNAL PARAMETERS-2'!U25*VLOOKUP(V$4,'[1]INTERNAL PARAMETERS-1'!$B$5:$J$44,4, FALSE)</f>
        <v>27.228051503496506</v>
      </c>
      <c r="W25" s="47">
        <f>$F25*'[1]INTERNAL PARAMETERS-2'!V25*VLOOKUP(W$4,'[1]INTERNAL PARAMETERS-1'!$B$5:$J$44,4, FALSE)</f>
        <v>0</v>
      </c>
      <c r="X25" s="47">
        <f>$F25*'[1]INTERNAL PARAMETERS-2'!W25*VLOOKUP(X$4,'[1]INTERNAL PARAMETERS-1'!$B$5:$J$44,4, FALSE)</f>
        <v>0</v>
      </c>
      <c r="Y25" s="47">
        <f>$F25*'[1]INTERNAL PARAMETERS-2'!X25*VLOOKUP(Y$4,'[1]INTERNAL PARAMETERS-1'!$B$5:$J$44,4, FALSE)</f>
        <v>0</v>
      </c>
      <c r="Z25" s="47">
        <f>$F25*'[1]INTERNAL PARAMETERS-2'!Y25*VLOOKUP(Z$4,'[1]INTERNAL PARAMETERS-1'!$B$5:$J$44,4, FALSE)</f>
        <v>0</v>
      </c>
      <c r="AA25" s="47">
        <f>$F25*'[1]INTERNAL PARAMETERS-2'!Z25*VLOOKUP(AA$4,'[1]INTERNAL PARAMETERS-1'!$B$5:$J$44,4, FALSE)</f>
        <v>0</v>
      </c>
      <c r="AB25" s="47">
        <f>$F25*'[1]INTERNAL PARAMETERS-2'!AA25*VLOOKUP(AB$4,'[1]INTERNAL PARAMETERS-1'!$B$5:$J$44,4, FALSE)</f>
        <v>0</v>
      </c>
      <c r="AC25" s="47">
        <f>$F25*'[1]INTERNAL PARAMETERS-2'!AB25*VLOOKUP(AC$4,'[1]INTERNAL PARAMETERS-1'!$B$5:$J$44,4, FALSE)</f>
        <v>0</v>
      </c>
      <c r="AD25" s="47">
        <f>$F25*'[1]INTERNAL PARAMETERS-2'!AC25*VLOOKUP(AD$4,'[1]INTERNAL PARAMETERS-1'!$B$5:$J$44,4, FALSE)</f>
        <v>0</v>
      </c>
      <c r="AE25" s="47">
        <f>$F25*'[1]INTERNAL PARAMETERS-2'!AD25*VLOOKUP(AE$4,'[1]INTERNAL PARAMETERS-1'!$B$5:$J$44,4, FALSE)</f>
        <v>0</v>
      </c>
      <c r="AF25" s="47">
        <f>$F25*'[1]INTERNAL PARAMETERS-2'!AE25*VLOOKUP(AF$4,'[1]INTERNAL PARAMETERS-1'!$B$5:$J$44,4, FALSE)</f>
        <v>0.94519972027972032</v>
      </c>
      <c r="AG25" s="47">
        <f>$F25*'[1]INTERNAL PARAMETERS-2'!AF25*VLOOKUP(AG$4,'[1]INTERNAL PARAMETERS-1'!$B$5:$J$44,4, FALSE)</f>
        <v>1.8909310489510491</v>
      </c>
      <c r="AH25" s="47">
        <f>$F25*'[1]INTERNAL PARAMETERS-2'!AG25*VLOOKUP(AH$4,'[1]INTERNAL PARAMETERS-1'!$B$5:$J$44,4, FALSE)</f>
        <v>0</v>
      </c>
      <c r="AI25" s="47">
        <f>$F25*'[1]INTERNAL PARAMETERS-2'!AH25*VLOOKUP(AI$4,'[1]INTERNAL PARAMETERS-1'!$B$5:$J$44,4, FALSE)</f>
        <v>0.94519972027972032</v>
      </c>
      <c r="AJ25" s="47">
        <f>$F25*'[1]INTERNAL PARAMETERS-2'!AI25*VLOOKUP(AJ$4,'[1]INTERNAL PARAMETERS-1'!$B$5:$J$44,4, FALSE)</f>
        <v>0</v>
      </c>
      <c r="AK25" s="47">
        <f>$F25*'[1]INTERNAL PARAMETERS-2'!AJ25*VLOOKUP(AK$4,'[1]INTERNAL PARAMETERS-1'!$B$5:$J$44,4, FALSE)</f>
        <v>0</v>
      </c>
      <c r="AL25" s="47">
        <f>$F25*'[1]INTERNAL PARAMETERS-2'!AK25*VLOOKUP(AL$4,'[1]INTERNAL PARAMETERS-1'!$B$5:$J$44,4, FALSE)</f>
        <v>0</v>
      </c>
      <c r="AM25" s="47">
        <f>$F25*'[1]INTERNAL PARAMETERS-2'!AL25*VLOOKUP(AM$4,'[1]INTERNAL PARAMETERS-1'!$B$5:$J$44,4, FALSE)</f>
        <v>0</v>
      </c>
      <c r="AN25" s="47">
        <f>$F25*'[1]INTERNAL PARAMETERS-2'!AM25*VLOOKUP(AN$4,'[1]INTERNAL PARAMETERS-1'!$B$5:$J$44,4, FALSE)</f>
        <v>0</v>
      </c>
      <c r="AO25" s="47">
        <f>$F25*'[1]INTERNAL PARAMETERS-2'!AN25*VLOOKUP(AO$4,'[1]INTERNAL PARAMETERS-1'!$B$5:$J$44,4, FALSE)</f>
        <v>0</v>
      </c>
      <c r="AP25" s="47">
        <f>$F25*'[1]INTERNAL PARAMETERS-2'!AO25*VLOOKUP(AP$4,'[1]INTERNAL PARAMETERS-1'!$B$5:$J$44,4, FALSE)</f>
        <v>0</v>
      </c>
      <c r="AQ25" s="47">
        <f>$F25*'[1]INTERNAL PARAMETERS-2'!AP25*VLOOKUP(AQ$4,'[1]INTERNAL PARAMETERS-1'!$B$5:$J$44,4, FALSE)</f>
        <v>0</v>
      </c>
      <c r="AR25" s="47">
        <f>$F25*'[1]INTERNAL PARAMETERS-2'!AQ25*VLOOKUP(AR$4,'[1]INTERNAL PARAMETERS-1'!$B$5:$J$44,4, FALSE)</f>
        <v>0</v>
      </c>
      <c r="AS25" s="47">
        <f>$F25*'[1]INTERNAL PARAMETERS-2'!AR25*VLOOKUP(AS$4,'[1]INTERNAL PARAMETERS-1'!$B$5:$J$44,4, FALSE)</f>
        <v>0</v>
      </c>
      <c r="AT25" s="46">
        <f>$F25*'[1]INTERNAL PARAMETERS-2'!AS25*VLOOKUP(AT$4,'[1]INTERNAL PARAMETERS-1'!$B$5:$J$44,4, FALSE)</f>
        <v>0</v>
      </c>
      <c r="AU25" s="48">
        <f>$F25*'[1]INTERNAL PARAMETERS-2'!F25*(1-VLOOKUP(G$4,'[1]INTERNAL PARAMETERS-1'!$B$5:$J$44,4, FALSE))</f>
        <v>0</v>
      </c>
      <c r="AV25" s="47">
        <f>$F25*'[1]INTERNAL PARAMETERS-2'!G25*(1-VLOOKUP(H$4,'[1]INTERNAL PARAMETERS-1'!$B$5:$J$44,4, FALSE))</f>
        <v>0</v>
      </c>
      <c r="AW25" s="47">
        <f>$F25*'[1]INTERNAL PARAMETERS-2'!H25*(1-VLOOKUP(I$4,'[1]INTERNAL PARAMETERS-1'!$B$5:$J$44,4, FALSE))</f>
        <v>1232.3859232657342</v>
      </c>
      <c r="AX25" s="47">
        <f>$F25*'[1]INTERNAL PARAMETERS-2'!I25*(1-VLOOKUP(J$4,'[1]INTERNAL PARAMETERS-1'!$B$5:$J$44,4, FALSE))</f>
        <v>0</v>
      </c>
      <c r="AY25" s="47">
        <f>$F25*'[1]INTERNAL PARAMETERS-2'!J25*(1-VLOOKUP(K$4,'[1]INTERNAL PARAMETERS-1'!$B$5:$J$44,4, FALSE))</f>
        <v>0</v>
      </c>
      <c r="AZ25" s="47">
        <f>$F25*'[1]INTERNAL PARAMETERS-2'!K25*(1-VLOOKUP(L$4,'[1]INTERNAL PARAMETERS-1'!$B$5:$J$44,4, FALSE))</f>
        <v>0</v>
      </c>
      <c r="BA25" s="47">
        <f>$F25*'[1]INTERNAL PARAMETERS-2'!L25*(1-VLOOKUP(M$4,'[1]INTERNAL PARAMETERS-1'!$B$5:$J$44,4, FALSE))</f>
        <v>44.907592300699299</v>
      </c>
      <c r="BB25" s="47">
        <f>$F25*'[1]INTERNAL PARAMETERS-2'!M25*(1-VLOOKUP(N$4,'[1]INTERNAL PARAMETERS-1'!$B$5:$J$44,4, FALSE))</f>
        <v>255.07346777622374</v>
      </c>
      <c r="BC25" s="47">
        <f>$F25*'[1]INTERNAL PARAMETERS-2'!N25*(1-VLOOKUP(O$4,'[1]INTERNAL PARAMETERS-1'!$B$5:$J$44,4, FALSE))</f>
        <v>73.742589650349643</v>
      </c>
      <c r="BD25" s="47">
        <f>$F25*'[1]INTERNAL PARAMETERS-2'!O25*(1-VLOOKUP(P$4,'[1]INTERNAL PARAMETERS-1'!$B$5:$J$44,4, FALSE))</f>
        <v>210.82791398601398</v>
      </c>
      <c r="BE25" s="47">
        <f>$F25*'[1]INTERNAL PARAMETERS-2'!P25*(1-VLOOKUP(Q$4,'[1]INTERNAL PARAMETERS-1'!$B$5:$J$44,4, FALSE))</f>
        <v>106.83202237762237</v>
      </c>
      <c r="BF25" s="47">
        <f>$F25*'[1]INTERNAL PARAMETERS-2'!Q25*(1-VLOOKUP(R$4,'[1]INTERNAL PARAMETERS-1'!$B$5:$J$44,4, FALSE))</f>
        <v>0</v>
      </c>
      <c r="BG25" s="47">
        <f>$F25*'[1]INTERNAL PARAMETERS-2'!R25*(1-VLOOKUP(S$4,'[1]INTERNAL PARAMETERS-1'!$B$5:$J$44,4, FALSE))</f>
        <v>828.86150322377614</v>
      </c>
      <c r="BH25" s="47">
        <f>$F25*'[1]INTERNAL PARAMETERS-2'!S25*(1-VLOOKUP(T$4,'[1]INTERNAL PARAMETERS-1'!$B$5:$J$44,4, FALSE))</f>
        <v>6.8068733286713288</v>
      </c>
      <c r="BI25" s="47">
        <f>$F25*'[1]INTERNAL PARAMETERS-2'!T25*(1-VLOOKUP(U$4,'[1]INTERNAL PARAMETERS-1'!$B$5:$J$44,4, FALSE))</f>
        <v>10.588788587412587</v>
      </c>
      <c r="BJ25" s="47">
        <f>$F25*'[1]INTERNAL PARAMETERS-2'!U25*(1-VLOOKUP(V$4,'[1]INTERNAL PARAMETERS-1'!$B$5:$J$44,4, FALSE))</f>
        <v>154.29229185314685</v>
      </c>
      <c r="BK25" s="47">
        <f>$F25*'[1]INTERNAL PARAMETERS-2'!V25*(1-VLOOKUP(W$4,'[1]INTERNAL PARAMETERS-1'!$B$5:$J$44,4, FALSE))</f>
        <v>103.05069188811188</v>
      </c>
      <c r="BL25" s="47">
        <f>$F25*'[1]INTERNAL PARAMETERS-2'!W25*(1-VLOOKUP(X$4,'[1]INTERNAL PARAMETERS-1'!$B$5:$J$44,4, FALSE))</f>
        <v>69.015527832167834</v>
      </c>
      <c r="BM25" s="47">
        <f>$F25*'[1]INTERNAL PARAMETERS-2'!X25*(1-VLOOKUP(Y$4,'[1]INTERNAL PARAMETERS-1'!$B$5:$J$44,4, FALSE))</f>
        <v>7.5631925874125878</v>
      </c>
      <c r="BN25" s="47">
        <f>$F25*'[1]INTERNAL PARAMETERS-2'!Y25*(1-VLOOKUP(Z$4,'[1]INTERNAL PARAMETERS-1'!$B$5:$J$44,4, FALSE))</f>
        <v>352.64083174825174</v>
      </c>
      <c r="BO25" s="47">
        <f>$F25*'[1]INTERNAL PARAMETERS-2'!Z25*(1-VLOOKUP(AA$4,'[1]INTERNAL PARAMETERS-1'!$B$5:$J$44,4, FALSE))</f>
        <v>512.4162654545454</v>
      </c>
      <c r="BP25" s="47">
        <f>$F25*'[1]INTERNAL PARAMETERS-2'!AA25*(1-VLOOKUP(AB$4,'[1]INTERNAL PARAMETERS-1'!$B$5:$J$44,4, FALSE))</f>
        <v>75.633520699300703</v>
      </c>
      <c r="BQ25" s="47">
        <f>$F25*'[1]INTERNAL PARAMETERS-2'!AB25*(1-VLOOKUP(AC$4,'[1]INTERNAL PARAMETERS-1'!$B$5:$J$44,4, FALSE))</f>
        <v>600.34004055944058</v>
      </c>
      <c r="BR25" s="47">
        <f>$F25*'[1]INTERNAL PARAMETERS-2'!AC25*(1-VLOOKUP(AD$4,'[1]INTERNAL PARAMETERS-1'!$B$5:$J$44,4, FALSE))</f>
        <v>48.216349510489515</v>
      </c>
      <c r="BS25" s="47">
        <f>$F25*'[1]INTERNAL PARAMETERS-2'!AD25*(1-VLOOKUP(AE$4,'[1]INTERNAL PARAMETERS-1'!$B$5:$J$44,4, FALSE))</f>
        <v>10.399854965034963</v>
      </c>
      <c r="BT25" s="47">
        <f>$F25*'[1]INTERNAL PARAMETERS-2'!AE25*(1-VLOOKUP(AF$4,'[1]INTERNAL PARAMETERS-1'!$B$5:$J$44,4, FALSE))</f>
        <v>0</v>
      </c>
      <c r="BU25" s="47">
        <f>$F25*'[1]INTERNAL PARAMETERS-2'!AF25*(1-VLOOKUP(AG$4,'[1]INTERNAL PARAMETERS-1'!$B$5:$J$44,4, FALSE))</f>
        <v>0</v>
      </c>
      <c r="BV25" s="47">
        <f>$F25*'[1]INTERNAL PARAMETERS-2'!AG25*(1-VLOOKUP(AH$4,'[1]INTERNAL PARAMETERS-1'!$B$5:$J$44,4, FALSE))</f>
        <v>0</v>
      </c>
      <c r="BW25" s="47">
        <f>$F25*'[1]INTERNAL PARAMETERS-2'!AH25*(1-VLOOKUP(AI$4,'[1]INTERNAL PARAMETERS-1'!$B$5:$J$44,4, FALSE))</f>
        <v>0</v>
      </c>
      <c r="BX25" s="47">
        <f>$F25*'[1]INTERNAL PARAMETERS-2'!AI25*(1-VLOOKUP(AJ$4,'[1]INTERNAL PARAMETERS-1'!$B$5:$J$44,4, FALSE))</f>
        <v>0</v>
      </c>
      <c r="BY25" s="47">
        <f>$F25*'[1]INTERNAL PARAMETERS-2'!AJ25*(1-VLOOKUP(AK$4,'[1]INTERNAL PARAMETERS-1'!$B$5:$J$44,4, FALSE))</f>
        <v>0</v>
      </c>
      <c r="BZ25" s="47">
        <f>$F25*'[1]INTERNAL PARAMETERS-2'!AK25*(1-VLOOKUP(AL$4,'[1]INTERNAL PARAMETERS-1'!$B$5:$J$44,4, FALSE))</f>
        <v>15.126916783216782</v>
      </c>
      <c r="CA25" s="47">
        <f>$F25*'[1]INTERNAL PARAMETERS-2'!AL25*(1-VLOOKUP(AM$4,'[1]INTERNAL PARAMETERS-1'!$B$5:$J$44,4, FALSE))</f>
        <v>7.5631925874125878</v>
      </c>
      <c r="CB25" s="47">
        <f>$F25*'[1]INTERNAL PARAMETERS-2'!AM25*(1-VLOOKUP(AN$4,'[1]INTERNAL PARAMETERS-1'!$B$5:$J$44,4, FALSE))</f>
        <v>23.635309090909093</v>
      </c>
      <c r="CC25" s="47">
        <f>$F25*'[1]INTERNAL PARAMETERS-2'!AN25*(1-VLOOKUP(AO$4,'[1]INTERNAL PARAMETERS-1'!$B$5:$J$44,4, FALSE))</f>
        <v>65.233665734265742</v>
      </c>
      <c r="CD25" s="47">
        <f>$F25*'[1]INTERNAL PARAMETERS-2'!AO25*(1-VLOOKUP(AP$4,'[1]INTERNAL PARAMETERS-1'!$B$5:$J$44,4, FALSE))</f>
        <v>253.37200195804195</v>
      </c>
      <c r="CE25" s="47">
        <f>$F25*'[1]INTERNAL PARAMETERS-2'!AP25*(1-VLOOKUP(AQ$4,'[1]INTERNAL PARAMETERS-1'!$B$5:$J$44,4, FALSE))</f>
        <v>35.926095104895104</v>
      </c>
      <c r="CF25" s="47">
        <f>$F25*'[1]INTERNAL PARAMETERS-2'!AQ25*(1-VLOOKUP(AR$4,'[1]INTERNAL PARAMETERS-1'!$B$5:$J$44,4, FALSE))</f>
        <v>17.017316223776223</v>
      </c>
      <c r="CG25" s="47">
        <f>$F25*'[1]INTERNAL PARAMETERS-2'!AR25*(1-VLOOKUP(AS$4,'[1]INTERNAL PARAMETERS-1'!$B$5:$J$44,4, FALSE))</f>
        <v>0</v>
      </c>
      <c r="CH25" s="46">
        <f>$F25*'[1]INTERNAL PARAMETERS-2'!AS25*(1-VLOOKUP(AT$4,'[1]INTERNAL PARAMETERS-1'!$B$5:$J$44,4, FALSE))</f>
        <v>0</v>
      </c>
      <c r="CI25" s="45">
        <f t="shared" si="0"/>
        <v>5316.0839160839159</v>
      </c>
    </row>
    <row r="26" spans="3:87">
      <c r="C26" s="30" t="s">
        <v>5</v>
      </c>
      <c r="D26" s="29" t="s">
        <v>71</v>
      </c>
      <c r="E26" s="29" t="s">
        <v>85</v>
      </c>
      <c r="F26" s="133">
        <f>ABS!AL26</f>
        <v>10495.804195804196</v>
      </c>
      <c r="G26" s="48">
        <f>$F26*'[1]INTERNAL PARAMETERS-2'!F26*VLOOKUP(G$4,'[1]INTERNAL PARAMETERS-1'!$B$5:$J$44,4, FALSE)</f>
        <v>49.101471188811196</v>
      </c>
      <c r="H26" s="47">
        <f>$F26*'[1]INTERNAL PARAMETERS-2'!G26*VLOOKUP(H$4,'[1]INTERNAL PARAMETERS-1'!$B$5:$J$44,4, FALSE)</f>
        <v>53.082529720279723</v>
      </c>
      <c r="I26" s="47">
        <f>$F26*'[1]INTERNAL PARAMETERS-2'!H26*VLOOKUP(I$4,'[1]INTERNAL PARAMETERS-1'!$B$5:$J$44,4, FALSE)</f>
        <v>142.3795723216783</v>
      </c>
      <c r="J26" s="47">
        <f>$F26*'[1]INTERNAL PARAMETERS-2'!I26*VLOOKUP(J$4,'[1]INTERNAL PARAMETERS-1'!$B$5:$J$44,4, FALSE)</f>
        <v>0</v>
      </c>
      <c r="K26" s="47">
        <f>$F26*'[1]INTERNAL PARAMETERS-2'!J26*VLOOKUP(K$4,'[1]INTERNAL PARAMETERS-1'!$B$5:$J$44,4, FALSE)</f>
        <v>0</v>
      </c>
      <c r="L26" s="47">
        <f>$F26*'[1]INTERNAL PARAMETERS-2'!K26*VLOOKUP(L$4,'[1]INTERNAL PARAMETERS-1'!$B$5:$J$44,4, FALSE)</f>
        <v>1.3266696503496505</v>
      </c>
      <c r="M26" s="47">
        <f>$F26*'[1]INTERNAL PARAMETERS-2'!L26*VLOOKUP(M$4,'[1]INTERNAL PARAMETERS-1'!$B$5:$J$44,4, FALSE)</f>
        <v>3.9812159685314685</v>
      </c>
      <c r="N26" s="47">
        <f>$F26*'[1]INTERNAL PARAMETERS-2'!M26*VLOOKUP(N$4,'[1]INTERNAL PARAMETERS-1'!$B$5:$J$44,4, FALSE)</f>
        <v>29.394601709790209</v>
      </c>
      <c r="O26" s="47">
        <f>$F26*'[1]INTERNAL PARAMETERS-2'!N26*VLOOKUP(O$4,'[1]INTERNAL PARAMETERS-1'!$B$5:$J$44,4, FALSE)</f>
        <v>0</v>
      </c>
      <c r="P26" s="47">
        <f>$F26*'[1]INTERNAL PARAMETERS-2'!O26*VLOOKUP(P$4,'[1]INTERNAL PARAMETERS-1'!$B$5:$J$44,4, FALSE)</f>
        <v>0</v>
      </c>
      <c r="Q26" s="47">
        <f>$F26*'[1]INTERNAL PARAMETERS-2'!P26*VLOOKUP(Q$4,'[1]INTERNAL PARAMETERS-1'!$B$5:$J$44,4, FALSE)</f>
        <v>0</v>
      </c>
      <c r="R26" s="47">
        <f>$F26*'[1]INTERNAL PARAMETERS-2'!Q26*VLOOKUP(R$4,'[1]INTERNAL PARAMETERS-1'!$B$5:$J$44,4, FALSE)</f>
        <v>9.2898362937062942</v>
      </c>
      <c r="S26" s="47">
        <f>$F26*'[1]INTERNAL PARAMETERS-2'!R26*VLOOKUP(S$4,'[1]INTERNAL PARAMETERS-1'!$B$5:$J$44,4, FALSE)</f>
        <v>65.373378828671335</v>
      </c>
      <c r="T26" s="47">
        <f>$F26*'[1]INTERNAL PARAMETERS-2'!S26*VLOOKUP(T$4,'[1]INTERNAL PARAMETERS-1'!$B$5:$J$44,4, FALSE)</f>
        <v>1.4597564475524476</v>
      </c>
      <c r="U26" s="47">
        <f>$F26*'[1]INTERNAL PARAMETERS-2'!T26*VLOOKUP(U$4,'[1]INTERNAL PARAMETERS-1'!$B$5:$J$44,4, FALSE)</f>
        <v>4.246602377622378</v>
      </c>
      <c r="V26" s="47">
        <f>$F26*'[1]INTERNAL PARAMETERS-2'!U26*VLOOKUP(V$4,'[1]INTERNAL PARAMETERS-1'!$B$5:$J$44,4, FALSE)</f>
        <v>50.76054295804196</v>
      </c>
      <c r="W26" s="47">
        <f>$F26*'[1]INTERNAL PARAMETERS-2'!V26*VLOOKUP(W$4,'[1]INTERNAL PARAMETERS-1'!$B$5:$J$44,4, FALSE)</f>
        <v>0</v>
      </c>
      <c r="X26" s="47">
        <f>$F26*'[1]INTERNAL PARAMETERS-2'!W26*VLOOKUP(X$4,'[1]INTERNAL PARAMETERS-1'!$B$5:$J$44,4, FALSE)</f>
        <v>0</v>
      </c>
      <c r="Y26" s="47">
        <f>$F26*'[1]INTERNAL PARAMETERS-2'!X26*VLOOKUP(Y$4,'[1]INTERNAL PARAMETERS-1'!$B$5:$J$44,4, FALSE)</f>
        <v>0</v>
      </c>
      <c r="Z26" s="47">
        <f>$F26*'[1]INTERNAL PARAMETERS-2'!Y26*VLOOKUP(Z$4,'[1]INTERNAL PARAMETERS-1'!$B$5:$J$44,4, FALSE)</f>
        <v>0</v>
      </c>
      <c r="AA26" s="47">
        <f>$F26*'[1]INTERNAL PARAMETERS-2'!Z26*VLOOKUP(AA$4,'[1]INTERNAL PARAMETERS-1'!$B$5:$J$44,4, FALSE)</f>
        <v>0</v>
      </c>
      <c r="AB26" s="47">
        <f>$F26*'[1]INTERNAL PARAMETERS-2'!AA26*VLOOKUP(AB$4,'[1]INTERNAL PARAMETERS-1'!$B$5:$J$44,4, FALSE)</f>
        <v>0</v>
      </c>
      <c r="AC26" s="47">
        <f>$F26*'[1]INTERNAL PARAMETERS-2'!AB26*VLOOKUP(AC$4,'[1]INTERNAL PARAMETERS-1'!$B$5:$J$44,4, FALSE)</f>
        <v>0</v>
      </c>
      <c r="AD26" s="47">
        <f>$F26*'[1]INTERNAL PARAMETERS-2'!AC26*VLOOKUP(AD$4,'[1]INTERNAL PARAMETERS-1'!$B$5:$J$44,4, FALSE)</f>
        <v>0</v>
      </c>
      <c r="AE26" s="47">
        <f>$F26*'[1]INTERNAL PARAMETERS-2'!AD26*VLOOKUP(AE$4,'[1]INTERNAL PARAMETERS-1'!$B$5:$J$44,4, FALSE)</f>
        <v>0</v>
      </c>
      <c r="AF26" s="47">
        <f>$F26*'[1]INTERNAL PARAMETERS-2'!AE26*VLOOKUP(AF$4,'[1]INTERNAL PARAMETERS-1'!$B$5:$J$44,4, FALSE)</f>
        <v>0</v>
      </c>
      <c r="AG26" s="47">
        <f>$F26*'[1]INTERNAL PARAMETERS-2'!AF26*VLOOKUP(AG$4,'[1]INTERNAL PARAMETERS-1'!$B$5:$J$44,4, FALSE)</f>
        <v>0</v>
      </c>
      <c r="AH26" s="47">
        <f>$F26*'[1]INTERNAL PARAMETERS-2'!AG26*VLOOKUP(AH$4,'[1]INTERNAL PARAMETERS-1'!$B$5:$J$44,4, FALSE)</f>
        <v>0</v>
      </c>
      <c r="AI26" s="47">
        <f>$F26*'[1]INTERNAL PARAMETERS-2'!AH26*VLOOKUP(AI$4,'[1]INTERNAL PARAMETERS-1'!$B$5:$J$44,4, FALSE)</f>
        <v>3.9810585314685314</v>
      </c>
      <c r="AJ26" s="47">
        <f>$F26*'[1]INTERNAL PARAMETERS-2'!AI26*VLOOKUP(AJ$4,'[1]INTERNAL PARAMETERS-1'!$B$5:$J$44,4, FALSE)</f>
        <v>0</v>
      </c>
      <c r="AK26" s="47">
        <f>$F26*'[1]INTERNAL PARAMETERS-2'!AJ26*VLOOKUP(AK$4,'[1]INTERNAL PARAMETERS-1'!$B$5:$J$44,4, FALSE)</f>
        <v>0</v>
      </c>
      <c r="AL26" s="47">
        <f>$F26*'[1]INTERNAL PARAMETERS-2'!AK26*VLOOKUP(AL$4,'[1]INTERNAL PARAMETERS-1'!$B$5:$J$44,4, FALSE)</f>
        <v>0</v>
      </c>
      <c r="AM26" s="47">
        <f>$F26*'[1]INTERNAL PARAMETERS-2'!AL26*VLOOKUP(AM$4,'[1]INTERNAL PARAMETERS-1'!$B$5:$J$44,4, FALSE)</f>
        <v>0</v>
      </c>
      <c r="AN26" s="47">
        <f>$F26*'[1]INTERNAL PARAMETERS-2'!AM26*VLOOKUP(AN$4,'[1]INTERNAL PARAMETERS-1'!$B$5:$J$44,4, FALSE)</f>
        <v>0</v>
      </c>
      <c r="AO26" s="47">
        <f>$F26*'[1]INTERNAL PARAMETERS-2'!AN26*VLOOKUP(AO$4,'[1]INTERNAL PARAMETERS-1'!$B$5:$J$44,4, FALSE)</f>
        <v>0</v>
      </c>
      <c r="AP26" s="47">
        <f>$F26*'[1]INTERNAL PARAMETERS-2'!AO26*VLOOKUP(AP$4,'[1]INTERNAL PARAMETERS-1'!$B$5:$J$44,4, FALSE)</f>
        <v>0</v>
      </c>
      <c r="AQ26" s="47">
        <f>$F26*'[1]INTERNAL PARAMETERS-2'!AP26*VLOOKUP(AQ$4,'[1]INTERNAL PARAMETERS-1'!$B$5:$J$44,4, FALSE)</f>
        <v>0</v>
      </c>
      <c r="AR26" s="47">
        <f>$F26*'[1]INTERNAL PARAMETERS-2'!AQ26*VLOOKUP(AR$4,'[1]INTERNAL PARAMETERS-1'!$B$5:$J$44,4, FALSE)</f>
        <v>0</v>
      </c>
      <c r="AS26" s="47">
        <f>$F26*'[1]INTERNAL PARAMETERS-2'!AR26*VLOOKUP(AS$4,'[1]INTERNAL PARAMETERS-1'!$B$5:$J$44,4, FALSE)</f>
        <v>0</v>
      </c>
      <c r="AT26" s="46">
        <f>$F26*'[1]INTERNAL PARAMETERS-2'!AS26*VLOOKUP(AT$4,'[1]INTERNAL PARAMETERS-1'!$B$5:$J$44,4, FALSE)</f>
        <v>0</v>
      </c>
      <c r="AU26" s="48">
        <f>$F26*'[1]INTERNAL PARAMETERS-2'!F26*(1-VLOOKUP(G$4,'[1]INTERNAL PARAMETERS-1'!$B$5:$J$44,4, FALSE))</f>
        <v>0</v>
      </c>
      <c r="AV26" s="47">
        <f>$F26*'[1]INTERNAL PARAMETERS-2'!G26*(1-VLOOKUP(H$4,'[1]INTERNAL PARAMETERS-1'!$B$5:$J$44,4, FALSE))</f>
        <v>0</v>
      </c>
      <c r="AW26" s="47">
        <f>$F26*'[1]INTERNAL PARAMETERS-2'!H26*(1-VLOOKUP(I$4,'[1]INTERNAL PARAMETERS-1'!$B$5:$J$44,4, FALSE))</f>
        <v>2705.2118741118875</v>
      </c>
      <c r="AX26" s="47">
        <f>$F26*'[1]INTERNAL PARAMETERS-2'!I26*(1-VLOOKUP(J$4,'[1]INTERNAL PARAMETERS-1'!$B$5:$J$44,4, FALSE))</f>
        <v>0</v>
      </c>
      <c r="AY26" s="47">
        <f>$F26*'[1]INTERNAL PARAMETERS-2'!J26*(1-VLOOKUP(K$4,'[1]INTERNAL PARAMETERS-1'!$B$5:$J$44,4, FALSE))</f>
        <v>0</v>
      </c>
      <c r="AZ26" s="47">
        <f>$F26*'[1]INTERNAL PARAMETERS-2'!K26*(1-VLOOKUP(L$4,'[1]INTERNAL PARAMETERS-1'!$B$5:$J$44,4, FALSE))</f>
        <v>0</v>
      </c>
      <c r="BA26" s="47">
        <f>$F26*'[1]INTERNAL PARAMETERS-2'!L26*(1-VLOOKUP(M$4,'[1]INTERNAL PARAMETERS-1'!$B$5:$J$44,4, FALSE))</f>
        <v>75.643103402097893</v>
      </c>
      <c r="BB26" s="47">
        <f>$F26*'[1]INTERNAL PARAMETERS-2'!M26*(1-VLOOKUP(N$4,'[1]INTERNAL PARAMETERS-1'!$B$5:$J$44,4, FALSE))</f>
        <v>558.49743248601396</v>
      </c>
      <c r="BC26" s="47">
        <f>$F26*'[1]INTERNAL PARAMETERS-2'!N26*(1-VLOOKUP(O$4,'[1]INTERNAL PARAMETERS-1'!$B$5:$J$44,4, FALSE))</f>
        <v>226.92873293706293</v>
      </c>
      <c r="BD26" s="47">
        <f>$F26*'[1]INTERNAL PARAMETERS-2'!O26*(1-VLOOKUP(P$4,'[1]INTERNAL PARAMETERS-1'!$B$5:$J$44,4, FALSE))</f>
        <v>465.801691048951</v>
      </c>
      <c r="BE26" s="47">
        <f>$F26*'[1]INTERNAL PARAMETERS-2'!P26*(1-VLOOKUP(Q$4,'[1]INTERNAL PARAMETERS-1'!$B$5:$J$44,4, FALSE))</f>
        <v>386.17737167832166</v>
      </c>
      <c r="BF26" s="47">
        <f>$F26*'[1]INTERNAL PARAMETERS-2'!Q26*(1-VLOOKUP(R$4,'[1]INTERNAL PARAMETERS-1'!$B$5:$J$44,4, FALSE))</f>
        <v>0</v>
      </c>
      <c r="BG26" s="47">
        <f>$F26*'[1]INTERNAL PARAMETERS-2'!R26*(1-VLOOKUP(S$4,'[1]INTERNAL PARAMETERS-1'!$B$5:$J$44,4, FALSE))</f>
        <v>1242.0941977447553</v>
      </c>
      <c r="BH26" s="47">
        <f>$F26*'[1]INTERNAL PARAMETERS-2'!S26*(1-VLOOKUP(T$4,'[1]INTERNAL PARAMETERS-1'!$B$5:$J$44,4, FALSE))</f>
        <v>13.137808027972028</v>
      </c>
      <c r="BI26" s="47">
        <f>$F26*'[1]INTERNAL PARAMETERS-2'!T26*(1-VLOOKUP(U$4,'[1]INTERNAL PARAMETERS-1'!$B$5:$J$44,4, FALSE))</f>
        <v>16.986409510489512</v>
      </c>
      <c r="BJ26" s="47">
        <f>$F26*'[1]INTERNAL PARAMETERS-2'!U26*(1-VLOOKUP(V$4,'[1]INTERNAL PARAMETERS-1'!$B$5:$J$44,4, FALSE))</f>
        <v>287.64307676223774</v>
      </c>
      <c r="BK26" s="47">
        <f>$F26*'[1]INTERNAL PARAMETERS-2'!V26*(1-VLOOKUP(W$4,'[1]INTERNAL PARAMETERS-1'!$B$5:$J$44,4, FALSE))</f>
        <v>299.91760489510489</v>
      </c>
      <c r="BL26" s="47">
        <f>$F26*'[1]INTERNAL PARAMETERS-2'!W26*(1-VLOOKUP(X$4,'[1]INTERNAL PARAMETERS-1'!$B$5:$J$44,4, FALSE))</f>
        <v>374.23419608391612</v>
      </c>
      <c r="BM26" s="47">
        <f>$F26*'[1]INTERNAL PARAMETERS-2'!X26*(1-VLOOKUP(Y$4,'[1]INTERNAL PARAMETERS-1'!$B$5:$J$44,4, FALSE))</f>
        <v>58.391307482517483</v>
      </c>
      <c r="BN26" s="47">
        <f>$F26*'[1]INTERNAL PARAMETERS-2'!Y26*(1-VLOOKUP(Z$4,'[1]INTERNAL PARAMETERS-1'!$B$5:$J$44,4, FALSE))</f>
        <v>425.99005615384618</v>
      </c>
      <c r="BO26" s="47">
        <f>$F26*'[1]INTERNAL PARAMETERS-2'!Z26*(1-VLOOKUP(AA$4,'[1]INTERNAL PARAMETERS-1'!$B$5:$J$44,4, FALSE))</f>
        <v>391.48614944055947</v>
      </c>
      <c r="BP26" s="47">
        <f>$F26*'[1]INTERNAL PARAMETERS-2'!AA26*(1-VLOOKUP(AB$4,'[1]INTERNAL PARAMETERS-1'!$B$5:$J$44,4, FALSE))</f>
        <v>160.57530839160839</v>
      </c>
      <c r="BQ26" s="47">
        <f>$F26*'[1]INTERNAL PARAMETERS-2'!AB26*(1-VLOOKUP(AC$4,'[1]INTERNAL PARAMETERS-1'!$B$5:$J$44,4, FALSE))</f>
        <v>1283.2778966433566</v>
      </c>
      <c r="BR26" s="47">
        <f>$F26*'[1]INTERNAL PARAMETERS-2'!AC26*(1-VLOOKUP(AD$4,'[1]INTERNAL PARAMETERS-1'!$B$5:$J$44,4, FALSE))</f>
        <v>114.12822608391609</v>
      </c>
      <c r="BS26" s="47">
        <f>$F26*'[1]INTERNAL PARAMETERS-2'!AD26*(1-VLOOKUP(AE$4,'[1]INTERNAL PARAMETERS-1'!$B$5:$J$44,4, FALSE))</f>
        <v>25.21407041958042</v>
      </c>
      <c r="BT26" s="47">
        <f>$F26*'[1]INTERNAL PARAMETERS-2'!AE26*(1-VLOOKUP(AF$4,'[1]INTERNAL PARAMETERS-1'!$B$5:$J$44,4, FALSE))</f>
        <v>0</v>
      </c>
      <c r="BU26" s="47">
        <f>$F26*'[1]INTERNAL PARAMETERS-2'!AF26*(1-VLOOKUP(AG$4,'[1]INTERNAL PARAMETERS-1'!$B$5:$J$44,4, FALSE))</f>
        <v>0</v>
      </c>
      <c r="BV26" s="47">
        <f>$F26*'[1]INTERNAL PARAMETERS-2'!AG26*(1-VLOOKUP(AH$4,'[1]INTERNAL PARAMETERS-1'!$B$5:$J$44,4, FALSE))</f>
        <v>0</v>
      </c>
      <c r="BW26" s="47">
        <f>$F26*'[1]INTERNAL PARAMETERS-2'!AH26*(1-VLOOKUP(AI$4,'[1]INTERNAL PARAMETERS-1'!$B$5:$J$44,4, FALSE))</f>
        <v>0</v>
      </c>
      <c r="BX26" s="47">
        <f>$F26*'[1]INTERNAL PARAMETERS-2'!AI26*(1-VLOOKUP(AJ$4,'[1]INTERNAL PARAMETERS-1'!$B$5:$J$44,4, FALSE))</f>
        <v>0</v>
      </c>
      <c r="BY26" s="47">
        <f>$F26*'[1]INTERNAL PARAMETERS-2'!AJ26*(1-VLOOKUP(AK$4,'[1]INTERNAL PARAMETERS-1'!$B$5:$J$44,4, FALSE))</f>
        <v>0</v>
      </c>
      <c r="BZ26" s="47">
        <f>$F26*'[1]INTERNAL PARAMETERS-2'!AK26*(1-VLOOKUP(AL$4,'[1]INTERNAL PARAMETERS-1'!$B$5:$J$44,4, FALSE))</f>
        <v>63.699035664335661</v>
      </c>
      <c r="CA26" s="47">
        <f>$F26*'[1]INTERNAL PARAMETERS-2'!AL26*(1-VLOOKUP(AM$4,'[1]INTERNAL PARAMETERS-1'!$B$5:$J$44,4, FALSE))</f>
        <v>27.8684593006993</v>
      </c>
      <c r="CB26" s="47">
        <f>$F26*'[1]INTERNAL PARAMETERS-2'!AM26*(1-VLOOKUP(AN$4,'[1]INTERNAL PARAMETERS-1'!$B$5:$J$44,4, FALSE))</f>
        <v>79.624319370629365</v>
      </c>
      <c r="CC26" s="47">
        <f>$F26*'[1]INTERNAL PARAMETERS-2'!AN26*(1-VLOOKUP(AO$4,'[1]INTERNAL PARAMETERS-1'!$B$5:$J$44,4, FALSE))</f>
        <v>155.26758020979022</v>
      </c>
      <c r="CD26" s="47">
        <f>$F26*'[1]INTERNAL PARAMETERS-2'!AO26*(1-VLOOKUP(AP$4,'[1]INTERNAL PARAMETERS-1'!$B$5:$J$44,4, FALSE))</f>
        <v>528.17405706293709</v>
      </c>
      <c r="CE26" s="47">
        <f>$F26*'[1]INTERNAL PARAMETERS-2'!AP26*(1-VLOOKUP(AQ$4,'[1]INTERNAL PARAMETERS-1'!$B$5:$J$44,4, FALSE))</f>
        <v>55.7369186013986</v>
      </c>
      <c r="CF26" s="47">
        <f>$F26*'[1]INTERNAL PARAMETERS-2'!AQ26*(1-VLOOKUP(AR$4,'[1]INTERNAL PARAMETERS-1'!$B$5:$J$44,4, FALSE))</f>
        <v>55.7369186013986</v>
      </c>
      <c r="CG26" s="47">
        <f>$F26*'[1]INTERNAL PARAMETERS-2'!AR26*(1-VLOOKUP(AS$4,'[1]INTERNAL PARAMETERS-1'!$B$5:$J$44,4, FALSE))</f>
        <v>3.9810585314685314</v>
      </c>
      <c r="CH26" s="46">
        <f>$F26*'[1]INTERNAL PARAMETERS-2'!AS26*(1-VLOOKUP(AT$4,'[1]INTERNAL PARAMETERS-1'!$B$5:$J$44,4, FALSE))</f>
        <v>0</v>
      </c>
      <c r="CI26" s="45">
        <f t="shared" si="0"/>
        <v>10495.802096643358</v>
      </c>
    </row>
    <row r="27" spans="3:87">
      <c r="C27" s="30" t="s">
        <v>5</v>
      </c>
      <c r="D27" s="29" t="s">
        <v>71</v>
      </c>
      <c r="E27" s="29" t="s">
        <v>84</v>
      </c>
      <c r="F27" s="133">
        <f>ABS!AL27</f>
        <v>12183.566433566433</v>
      </c>
      <c r="G27" s="48">
        <f>$F27*'[1]INTERNAL PARAMETERS-2'!F27*VLOOKUP(G$4,'[1]INTERNAL PARAMETERS-1'!$B$5:$J$44,4, FALSE)</f>
        <v>56.564643881118876</v>
      </c>
      <c r="H27" s="47">
        <f>$F27*'[1]INTERNAL PARAMETERS-2'!G27*VLOOKUP(H$4,'[1]INTERNAL PARAMETERS-1'!$B$5:$J$44,4, FALSE)</f>
        <v>103.02789283216782</v>
      </c>
      <c r="I27" s="47">
        <f>$F27*'[1]INTERNAL PARAMETERS-2'!H27*VLOOKUP(I$4,'[1]INTERNAL PARAMETERS-1'!$B$5:$J$44,4, FALSE)</f>
        <v>147.3290460839161</v>
      </c>
      <c r="J27" s="47">
        <f>$F27*'[1]INTERNAL PARAMETERS-2'!I27*VLOOKUP(J$4,'[1]INTERNAL PARAMETERS-1'!$B$5:$J$44,4, FALSE)</f>
        <v>0</v>
      </c>
      <c r="K27" s="47">
        <f>$F27*'[1]INTERNAL PARAMETERS-2'!J27*VLOOKUP(K$4,'[1]INTERNAL PARAMETERS-1'!$B$5:$J$44,4, FALSE)</f>
        <v>0</v>
      </c>
      <c r="L27" s="47">
        <f>$F27*'[1]INTERNAL PARAMETERS-2'!K27*VLOOKUP(L$4,'[1]INTERNAL PARAMETERS-1'!$B$5:$J$44,4, FALSE)</f>
        <v>0</v>
      </c>
      <c r="M27" s="47">
        <f>$F27*'[1]INTERNAL PARAMETERS-2'!L27*VLOOKUP(M$4,'[1]INTERNAL PARAMETERS-1'!$B$5:$J$44,4, FALSE)</f>
        <v>5.0503928758741257</v>
      </c>
      <c r="N27" s="47">
        <f>$F27*'[1]INTERNAL PARAMETERS-2'!M27*VLOOKUP(N$4,'[1]INTERNAL PARAMETERS-1'!$B$5:$J$44,4, FALSE)</f>
        <v>27.474125061188815</v>
      </c>
      <c r="O27" s="47">
        <f>$F27*'[1]INTERNAL PARAMETERS-2'!N27*VLOOKUP(O$4,'[1]INTERNAL PARAMETERS-1'!$B$5:$J$44,4, FALSE)</f>
        <v>0</v>
      </c>
      <c r="P27" s="47">
        <f>$F27*'[1]INTERNAL PARAMETERS-2'!O27*VLOOKUP(P$4,'[1]INTERNAL PARAMETERS-1'!$B$5:$J$44,4, FALSE)</f>
        <v>0</v>
      </c>
      <c r="Q27" s="47">
        <f>$F27*'[1]INTERNAL PARAMETERS-2'!P27*VLOOKUP(Q$4,'[1]INTERNAL PARAMETERS-1'!$B$5:$J$44,4, FALSE)</f>
        <v>0</v>
      </c>
      <c r="R27" s="47">
        <f>$F27*'[1]INTERNAL PARAMETERS-2'!Q27*VLOOKUP(R$4,'[1]INTERNAL PARAMETERS-1'!$B$5:$J$44,4, FALSE)</f>
        <v>18.18153618881119</v>
      </c>
      <c r="S27" s="47">
        <f>$F27*'[1]INTERNAL PARAMETERS-2'!R27*VLOOKUP(S$4,'[1]INTERNAL PARAMETERS-1'!$B$5:$J$44,4, FALSE)</f>
        <v>63.575372596153841</v>
      </c>
      <c r="T27" s="47">
        <f>$F27*'[1]INTERNAL PARAMETERS-2'!S27*VLOOKUP(T$4,'[1]INTERNAL PARAMETERS-1'!$B$5:$J$44,4, FALSE)</f>
        <v>3.6363072377622383</v>
      </c>
      <c r="U27" s="47">
        <f>$F27*'[1]INTERNAL PARAMETERS-2'!T27*VLOOKUP(U$4,'[1]INTERNAL PARAMETERS-1'!$B$5:$J$44,4, FALSE)</f>
        <v>6.868607412587413</v>
      </c>
      <c r="V27" s="47">
        <f>$F27*'[1]INTERNAL PARAMETERS-2'!U27*VLOOKUP(V$4,'[1]INTERNAL PARAMETERS-1'!$B$5:$J$44,4, FALSE)</f>
        <v>43.029310751748248</v>
      </c>
      <c r="W27" s="47">
        <f>$F27*'[1]INTERNAL PARAMETERS-2'!V27*VLOOKUP(W$4,'[1]INTERNAL PARAMETERS-1'!$B$5:$J$44,4, FALSE)</f>
        <v>0</v>
      </c>
      <c r="X27" s="47">
        <f>$F27*'[1]INTERNAL PARAMETERS-2'!W27*VLOOKUP(X$4,'[1]INTERNAL PARAMETERS-1'!$B$5:$J$44,4, FALSE)</f>
        <v>0</v>
      </c>
      <c r="Y27" s="47">
        <f>$F27*'[1]INTERNAL PARAMETERS-2'!X27*VLOOKUP(Y$4,'[1]INTERNAL PARAMETERS-1'!$B$5:$J$44,4, FALSE)</f>
        <v>0</v>
      </c>
      <c r="Z27" s="47">
        <f>$F27*'[1]INTERNAL PARAMETERS-2'!Y27*VLOOKUP(Z$4,'[1]INTERNAL PARAMETERS-1'!$B$5:$J$44,4, FALSE)</f>
        <v>0</v>
      </c>
      <c r="AA27" s="47">
        <f>$F27*'[1]INTERNAL PARAMETERS-2'!Z27*VLOOKUP(AA$4,'[1]INTERNAL PARAMETERS-1'!$B$5:$J$44,4, FALSE)</f>
        <v>0</v>
      </c>
      <c r="AB27" s="47">
        <f>$F27*'[1]INTERNAL PARAMETERS-2'!AA27*VLOOKUP(AB$4,'[1]INTERNAL PARAMETERS-1'!$B$5:$J$44,4, FALSE)</f>
        <v>0</v>
      </c>
      <c r="AC27" s="47">
        <f>$F27*'[1]INTERNAL PARAMETERS-2'!AB27*VLOOKUP(AC$4,'[1]INTERNAL PARAMETERS-1'!$B$5:$J$44,4, FALSE)</f>
        <v>0</v>
      </c>
      <c r="AD27" s="47">
        <f>$F27*'[1]INTERNAL PARAMETERS-2'!AC27*VLOOKUP(AD$4,'[1]INTERNAL PARAMETERS-1'!$B$5:$J$44,4, FALSE)</f>
        <v>0</v>
      </c>
      <c r="AE27" s="47">
        <f>$F27*'[1]INTERNAL PARAMETERS-2'!AD27*VLOOKUP(AE$4,'[1]INTERNAL PARAMETERS-1'!$B$5:$J$44,4, FALSE)</f>
        <v>0</v>
      </c>
      <c r="AF27" s="47">
        <f>$F27*'[1]INTERNAL PARAMETERS-2'!AE27*VLOOKUP(AF$4,'[1]INTERNAL PARAMETERS-1'!$B$5:$J$44,4, FALSE)</f>
        <v>6.0601059440559428</v>
      </c>
      <c r="AG27" s="47">
        <f>$F27*'[1]INTERNAL PARAMETERS-2'!AF27*VLOOKUP(AG$4,'[1]INTERNAL PARAMETERS-1'!$B$5:$J$44,4, FALSE)</f>
        <v>0</v>
      </c>
      <c r="AH27" s="47">
        <f>$F27*'[1]INTERNAL PARAMETERS-2'!AG27*VLOOKUP(AH$4,'[1]INTERNAL PARAMETERS-1'!$B$5:$J$44,4, FALSE)</f>
        <v>0</v>
      </c>
      <c r="AI27" s="47">
        <f>$F27*'[1]INTERNAL PARAMETERS-2'!AH27*VLOOKUP(AI$4,'[1]INTERNAL PARAMETERS-1'!$B$5:$J$44,4, FALSE)</f>
        <v>2.0200353146853147</v>
      </c>
      <c r="AJ27" s="47">
        <f>$F27*'[1]INTERNAL PARAMETERS-2'!AI27*VLOOKUP(AJ$4,'[1]INTERNAL PARAMETERS-1'!$B$5:$J$44,4, FALSE)</f>
        <v>10.100176573426573</v>
      </c>
      <c r="AK27" s="47">
        <f>$F27*'[1]INTERNAL PARAMETERS-2'!AJ27*VLOOKUP(AK$4,'[1]INTERNAL PARAMETERS-1'!$B$5:$J$44,4, FALSE)</f>
        <v>0</v>
      </c>
      <c r="AL27" s="47">
        <f>$F27*'[1]INTERNAL PARAMETERS-2'!AK27*VLOOKUP(AL$4,'[1]INTERNAL PARAMETERS-1'!$B$5:$J$44,4, FALSE)</f>
        <v>0</v>
      </c>
      <c r="AM27" s="47">
        <f>$F27*'[1]INTERNAL PARAMETERS-2'!AL27*VLOOKUP(AM$4,'[1]INTERNAL PARAMETERS-1'!$B$5:$J$44,4, FALSE)</f>
        <v>0</v>
      </c>
      <c r="AN27" s="47">
        <f>$F27*'[1]INTERNAL PARAMETERS-2'!AM27*VLOOKUP(AN$4,'[1]INTERNAL PARAMETERS-1'!$B$5:$J$44,4, FALSE)</f>
        <v>0</v>
      </c>
      <c r="AO27" s="47">
        <f>$F27*'[1]INTERNAL PARAMETERS-2'!AN27*VLOOKUP(AO$4,'[1]INTERNAL PARAMETERS-1'!$B$5:$J$44,4, FALSE)</f>
        <v>0</v>
      </c>
      <c r="AP27" s="47">
        <f>$F27*'[1]INTERNAL PARAMETERS-2'!AO27*VLOOKUP(AP$4,'[1]INTERNAL PARAMETERS-1'!$B$5:$J$44,4, FALSE)</f>
        <v>0</v>
      </c>
      <c r="AQ27" s="47">
        <f>$F27*'[1]INTERNAL PARAMETERS-2'!AP27*VLOOKUP(AQ$4,'[1]INTERNAL PARAMETERS-1'!$B$5:$J$44,4, FALSE)</f>
        <v>0</v>
      </c>
      <c r="AR27" s="47">
        <f>$F27*'[1]INTERNAL PARAMETERS-2'!AQ27*VLOOKUP(AR$4,'[1]INTERNAL PARAMETERS-1'!$B$5:$J$44,4, FALSE)</f>
        <v>0</v>
      </c>
      <c r="AS27" s="47">
        <f>$F27*'[1]INTERNAL PARAMETERS-2'!AR27*VLOOKUP(AS$4,'[1]INTERNAL PARAMETERS-1'!$B$5:$J$44,4, FALSE)</f>
        <v>0</v>
      </c>
      <c r="AT27" s="46">
        <f>$F27*'[1]INTERNAL PARAMETERS-2'!AS27*VLOOKUP(AT$4,'[1]INTERNAL PARAMETERS-1'!$B$5:$J$44,4, FALSE)</f>
        <v>0</v>
      </c>
      <c r="AU27" s="48">
        <f>$F27*'[1]INTERNAL PARAMETERS-2'!F27*(1-VLOOKUP(G$4,'[1]INTERNAL PARAMETERS-1'!$B$5:$J$44,4, FALSE))</f>
        <v>0</v>
      </c>
      <c r="AV27" s="47">
        <f>$F27*'[1]INTERNAL PARAMETERS-2'!G27*(1-VLOOKUP(H$4,'[1]INTERNAL PARAMETERS-1'!$B$5:$J$44,4, FALSE))</f>
        <v>0</v>
      </c>
      <c r="AW27" s="47">
        <f>$F27*'[1]INTERNAL PARAMETERS-2'!H27*(1-VLOOKUP(I$4,'[1]INTERNAL PARAMETERS-1'!$B$5:$J$44,4, FALSE))</f>
        <v>2799.2518755944056</v>
      </c>
      <c r="AX27" s="47">
        <f>$F27*'[1]INTERNAL PARAMETERS-2'!I27*(1-VLOOKUP(J$4,'[1]INTERNAL PARAMETERS-1'!$B$5:$J$44,4, FALSE))</f>
        <v>0</v>
      </c>
      <c r="AY27" s="47">
        <f>$F27*'[1]INTERNAL PARAMETERS-2'!J27*(1-VLOOKUP(K$4,'[1]INTERNAL PARAMETERS-1'!$B$5:$J$44,4, FALSE))</f>
        <v>0</v>
      </c>
      <c r="AZ27" s="47">
        <f>$F27*'[1]INTERNAL PARAMETERS-2'!K27*(1-VLOOKUP(L$4,'[1]INTERNAL PARAMETERS-1'!$B$5:$J$44,4, FALSE))</f>
        <v>0</v>
      </c>
      <c r="BA27" s="47">
        <f>$F27*'[1]INTERNAL PARAMETERS-2'!L27*(1-VLOOKUP(M$4,'[1]INTERNAL PARAMETERS-1'!$B$5:$J$44,4, FALSE))</f>
        <v>95.957464641608382</v>
      </c>
      <c r="BB27" s="47">
        <f>$F27*'[1]INTERNAL PARAMETERS-2'!M27*(1-VLOOKUP(N$4,'[1]INTERNAL PARAMETERS-1'!$B$5:$J$44,4, FALSE))</f>
        <v>522.00837616258741</v>
      </c>
      <c r="BC27" s="47">
        <f>$F27*'[1]INTERNAL PARAMETERS-2'!N27*(1-VLOOKUP(O$4,'[1]INTERNAL PARAMETERS-1'!$B$5:$J$44,4, FALSE))</f>
        <v>404.03143006993002</v>
      </c>
      <c r="BD27" s="47">
        <f>$F27*'[1]INTERNAL PARAMETERS-2'!O27*(1-VLOOKUP(P$4,'[1]INTERNAL PARAMETERS-1'!$B$5:$J$44,4, FALSE))</f>
        <v>448.47464370629365</v>
      </c>
      <c r="BE27" s="47">
        <f>$F27*'[1]INTERNAL PARAMETERS-2'!P27*(1-VLOOKUP(Q$4,'[1]INTERNAL PARAMETERS-1'!$B$5:$J$44,4, FALSE))</f>
        <v>591.90567954545452</v>
      </c>
      <c r="BF27" s="47">
        <f>$F27*'[1]INTERNAL PARAMETERS-2'!Q27*(1-VLOOKUP(R$4,'[1]INTERNAL PARAMETERS-1'!$B$5:$J$44,4, FALSE))</f>
        <v>0</v>
      </c>
      <c r="BG27" s="47">
        <f>$F27*'[1]INTERNAL PARAMETERS-2'!R27*(1-VLOOKUP(S$4,'[1]INTERNAL PARAMETERS-1'!$B$5:$J$44,4, FALSE))</f>
        <v>1207.932079326923</v>
      </c>
      <c r="BH27" s="47">
        <f>$F27*'[1]INTERNAL PARAMETERS-2'!S27*(1-VLOOKUP(T$4,'[1]INTERNAL PARAMETERS-1'!$B$5:$J$44,4, FALSE))</f>
        <v>32.726765139860142</v>
      </c>
      <c r="BI27" s="47">
        <f>$F27*'[1]INTERNAL PARAMETERS-2'!T27*(1-VLOOKUP(U$4,'[1]INTERNAL PARAMETERS-1'!$B$5:$J$44,4, FALSE))</f>
        <v>27.474429650349652</v>
      </c>
      <c r="BJ27" s="47">
        <f>$F27*'[1]INTERNAL PARAMETERS-2'!U27*(1-VLOOKUP(V$4,'[1]INTERNAL PARAMETERS-1'!$B$5:$J$44,4, FALSE))</f>
        <v>243.83276092657343</v>
      </c>
      <c r="BK27" s="47">
        <f>$F27*'[1]INTERNAL PARAMETERS-2'!V27*(1-VLOOKUP(W$4,'[1]INTERNAL PARAMETERS-1'!$B$5:$J$44,4, FALSE))</f>
        <v>321.20510874125875</v>
      </c>
      <c r="BL27" s="47">
        <f>$F27*'[1]INTERNAL PARAMETERS-2'!W27*(1-VLOOKUP(X$4,'[1]INTERNAL PARAMETERS-1'!$B$5:$J$44,4, FALSE))</f>
        <v>618.16857534965038</v>
      </c>
      <c r="BM27" s="47">
        <f>$F27*'[1]INTERNAL PARAMETERS-2'!X27*(1-VLOOKUP(Y$4,'[1]INTERNAL PARAMETERS-1'!$B$5:$J$44,4, FALSE))</f>
        <v>157.57250139860139</v>
      </c>
      <c r="BN27" s="47">
        <f>$F27*'[1]INTERNAL PARAMETERS-2'!Y27*(1-VLOOKUP(Z$4,'[1]INTERNAL PARAMETERS-1'!$B$5:$J$44,4, FALSE))</f>
        <v>537.36228933566429</v>
      </c>
      <c r="BO27" s="47">
        <f>$F27*'[1]INTERNAL PARAMETERS-2'!Z27*(1-VLOOKUP(AA$4,'[1]INTERNAL PARAMETERS-1'!$B$5:$J$44,4, FALSE))</f>
        <v>500.99921695804198</v>
      </c>
      <c r="BP27" s="47">
        <f>$F27*'[1]INTERNAL PARAMETERS-2'!AA27*(1-VLOOKUP(AB$4,'[1]INTERNAL PARAMETERS-1'!$B$5:$J$44,4, FALSE))</f>
        <v>175.7540375874126</v>
      </c>
      <c r="BQ27" s="47">
        <f>$F27*'[1]INTERNAL PARAMETERS-2'!AB27*(1-VLOOKUP(AC$4,'[1]INTERNAL PARAMETERS-1'!$B$5:$J$44,4, FALSE))</f>
        <v>1630.2671858391609</v>
      </c>
      <c r="BR27" s="47">
        <f>$F27*'[1]INTERNAL PARAMETERS-2'!AC27*(1-VLOOKUP(AD$4,'[1]INTERNAL PARAMETERS-1'!$B$5:$J$44,4, FALSE))</f>
        <v>163.63260734265734</v>
      </c>
      <c r="BS27" s="47">
        <f>$F27*'[1]INTERNAL PARAMETERS-2'!AD27*(1-VLOOKUP(AE$4,'[1]INTERNAL PARAMETERS-1'!$B$5:$J$44,4, FALSE))</f>
        <v>54.54460856643356</v>
      </c>
      <c r="BT27" s="47">
        <f>$F27*'[1]INTERNAL PARAMETERS-2'!AE27*(1-VLOOKUP(AF$4,'[1]INTERNAL PARAMETERS-1'!$B$5:$J$44,4, FALSE))</f>
        <v>0</v>
      </c>
      <c r="BU27" s="47">
        <f>$F27*'[1]INTERNAL PARAMETERS-2'!AF27*(1-VLOOKUP(AG$4,'[1]INTERNAL PARAMETERS-1'!$B$5:$J$44,4, FALSE))</f>
        <v>0</v>
      </c>
      <c r="BV27" s="47">
        <f>$F27*'[1]INTERNAL PARAMETERS-2'!AG27*(1-VLOOKUP(AH$4,'[1]INTERNAL PARAMETERS-1'!$B$5:$J$44,4, FALSE))</f>
        <v>0</v>
      </c>
      <c r="BW27" s="47">
        <f>$F27*'[1]INTERNAL PARAMETERS-2'!AH27*(1-VLOOKUP(AI$4,'[1]INTERNAL PARAMETERS-1'!$B$5:$J$44,4, FALSE))</f>
        <v>0</v>
      </c>
      <c r="BX27" s="47">
        <f>$F27*'[1]INTERNAL PARAMETERS-2'!AI27*(1-VLOOKUP(AJ$4,'[1]INTERNAL PARAMETERS-1'!$B$5:$J$44,4, FALSE))</f>
        <v>0</v>
      </c>
      <c r="BY27" s="47">
        <f>$F27*'[1]INTERNAL PARAMETERS-2'!AJ27*(1-VLOOKUP(AK$4,'[1]INTERNAL PARAMETERS-1'!$B$5:$J$44,4, FALSE))</f>
        <v>0</v>
      </c>
      <c r="BZ27" s="47">
        <f>$F27*'[1]INTERNAL PARAMETERS-2'!AK27*(1-VLOOKUP(AL$4,'[1]INTERNAL PARAMETERS-1'!$B$5:$J$44,4, FALSE))</f>
        <v>56.564643881118876</v>
      </c>
      <c r="CA27" s="47">
        <f>$F27*'[1]INTERNAL PARAMETERS-2'!AL27*(1-VLOOKUP(AM$4,'[1]INTERNAL PARAMETERS-1'!$B$5:$J$44,4, FALSE))</f>
        <v>58.584679195804199</v>
      </c>
      <c r="CB27" s="47">
        <f>$F27*'[1]INTERNAL PARAMETERS-2'!AM27*(1-VLOOKUP(AN$4,'[1]INTERNAL PARAMETERS-1'!$B$5:$J$44,4, FALSE))</f>
        <v>68.684855769230765</v>
      </c>
      <c r="CC27" s="47">
        <f>$F27*'[1]INTERNAL PARAMETERS-2'!AN27*(1-VLOOKUP(AO$4,'[1]INTERNAL PARAMETERS-1'!$B$5:$J$44,4, FALSE))</f>
        <v>220.19725122377622</v>
      </c>
      <c r="CD27" s="47">
        <f>$F27*'[1]INTERNAL PARAMETERS-2'!AO27*(1-VLOOKUP(AP$4,'[1]INTERNAL PARAMETERS-1'!$B$5:$J$44,4, FALSE))</f>
        <v>640.39018216783211</v>
      </c>
      <c r="CE27" s="47">
        <f>$F27*'[1]INTERNAL PARAMETERS-2'!AP27*(1-VLOOKUP(AQ$4,'[1]INTERNAL PARAMETERS-1'!$B$5:$J$44,4, FALSE))</f>
        <v>88.886427272727275</v>
      </c>
      <c r="CF27" s="47">
        <f>$F27*'[1]INTERNAL PARAMETERS-2'!AQ27*(1-VLOOKUP(AR$4,'[1]INTERNAL PARAMETERS-1'!$B$5:$J$44,4, FALSE))</f>
        <v>22.221606818181819</v>
      </c>
      <c r="CG27" s="47">
        <f>$F27*'[1]INTERNAL PARAMETERS-2'!AR27*(1-VLOOKUP(AS$4,'[1]INTERNAL PARAMETERS-1'!$B$5:$J$44,4, FALSE))</f>
        <v>2.0200353146853147</v>
      </c>
      <c r="CH27" s="46">
        <f>$F27*'[1]INTERNAL PARAMETERS-2'!AS27*(1-VLOOKUP(AT$4,'[1]INTERNAL PARAMETERS-1'!$B$5:$J$44,4, FALSE))</f>
        <v>0</v>
      </c>
      <c r="CI27" s="45">
        <f t="shared" si="0"/>
        <v>12183.56887027972</v>
      </c>
    </row>
    <row r="28" spans="3:87">
      <c r="C28" s="30" t="s">
        <v>5</v>
      </c>
      <c r="D28" s="29" t="s">
        <v>71</v>
      </c>
      <c r="E28" s="29" t="s">
        <v>83</v>
      </c>
      <c r="F28" s="133">
        <f>ABS!AL28</f>
        <v>9151.0489510489497</v>
      </c>
      <c r="G28" s="48">
        <f>$F28*'[1]INTERNAL PARAMETERS-2'!F28*VLOOKUP(G$4,'[1]INTERNAL PARAMETERS-1'!$B$5:$J$44,4, FALSE)</f>
        <v>64.671378041958036</v>
      </c>
      <c r="H28" s="47">
        <f>$F28*'[1]INTERNAL PARAMETERS-2'!G28*VLOOKUP(H$4,'[1]INTERNAL PARAMETERS-1'!$B$5:$J$44,4, FALSE)</f>
        <v>53.259104895104883</v>
      </c>
      <c r="I28" s="47">
        <f>$F28*'[1]INTERNAL PARAMETERS-2'!H28*VLOOKUP(I$4,'[1]INTERNAL PARAMETERS-1'!$B$5:$J$44,4, FALSE)</f>
        <v>110.53089899999998</v>
      </c>
      <c r="J28" s="47">
        <f>$F28*'[1]INTERNAL PARAMETERS-2'!I28*VLOOKUP(J$4,'[1]INTERNAL PARAMETERS-1'!$B$5:$J$44,4, FALSE)</f>
        <v>0</v>
      </c>
      <c r="K28" s="47">
        <f>$F28*'[1]INTERNAL PARAMETERS-2'!J28*VLOOKUP(K$4,'[1]INTERNAL PARAMETERS-1'!$B$5:$J$44,4, FALSE)</f>
        <v>3.8040910489510487</v>
      </c>
      <c r="L28" s="47">
        <f>$F28*'[1]INTERNAL PARAMETERS-2'!K28*VLOOKUP(L$4,'[1]INTERNAL PARAMETERS-1'!$B$5:$J$44,4, FALSE)</f>
        <v>0</v>
      </c>
      <c r="M28" s="47">
        <f>$F28*'[1]INTERNAL PARAMETERS-2'!L28*VLOOKUP(M$4,'[1]INTERNAL PARAMETERS-1'!$B$5:$J$44,4, FALSE)</f>
        <v>4.6601716783216771</v>
      </c>
      <c r="N28" s="47">
        <f>$F28*'[1]INTERNAL PARAMETERS-2'!M28*VLOOKUP(N$4,'[1]INTERNAL PARAMETERS-1'!$B$5:$J$44,4, FALSE)</f>
        <v>18.450482160839158</v>
      </c>
      <c r="O28" s="47">
        <f>$F28*'[1]INTERNAL PARAMETERS-2'!N28*VLOOKUP(O$4,'[1]INTERNAL PARAMETERS-1'!$B$5:$J$44,4, FALSE)</f>
        <v>0</v>
      </c>
      <c r="P28" s="47">
        <f>$F28*'[1]INTERNAL PARAMETERS-2'!O28*VLOOKUP(P$4,'[1]INTERNAL PARAMETERS-1'!$B$5:$J$44,4, FALSE)</f>
        <v>0</v>
      </c>
      <c r="Q28" s="47">
        <f>$F28*'[1]INTERNAL PARAMETERS-2'!P28*VLOOKUP(Q$4,'[1]INTERNAL PARAMETERS-1'!$B$5:$J$44,4, FALSE)</f>
        <v>0</v>
      </c>
      <c r="R28" s="47">
        <f>$F28*'[1]INTERNAL PARAMETERS-2'!Q28*VLOOKUP(R$4,'[1]INTERNAL PARAMETERS-1'!$B$5:$J$44,4, FALSE)</f>
        <v>13.314776223776221</v>
      </c>
      <c r="S28" s="47">
        <f>$F28*'[1]INTERNAL PARAMETERS-2'!R28*VLOOKUP(S$4,'[1]INTERNAL PARAMETERS-1'!$B$5:$J$44,4, FALSE)</f>
        <v>44.586152496503495</v>
      </c>
      <c r="T28" s="47">
        <f>$F28*'[1]INTERNAL PARAMETERS-2'!S28*VLOOKUP(T$4,'[1]INTERNAL PARAMETERS-1'!$B$5:$J$44,4, FALSE)</f>
        <v>2.092295832167832</v>
      </c>
      <c r="U28" s="47">
        <f>$F28*'[1]INTERNAL PARAMETERS-2'!T28*VLOOKUP(U$4,'[1]INTERNAL PARAMETERS-1'!$B$5:$J$44,4, FALSE)</f>
        <v>4.184591664335664</v>
      </c>
      <c r="V28" s="47">
        <f>$F28*'[1]INTERNAL PARAMETERS-2'!U28*VLOOKUP(V$4,'[1]INTERNAL PARAMETERS-1'!$B$5:$J$44,4, FALSE)</f>
        <v>27.39041641258741</v>
      </c>
      <c r="W28" s="47">
        <f>$F28*'[1]INTERNAL PARAMETERS-2'!V28*VLOOKUP(W$4,'[1]INTERNAL PARAMETERS-1'!$B$5:$J$44,4, FALSE)</f>
        <v>0</v>
      </c>
      <c r="X28" s="47">
        <f>$F28*'[1]INTERNAL PARAMETERS-2'!W28*VLOOKUP(X$4,'[1]INTERNAL PARAMETERS-1'!$B$5:$J$44,4, FALSE)</f>
        <v>0</v>
      </c>
      <c r="Y28" s="47">
        <f>$F28*'[1]INTERNAL PARAMETERS-2'!X28*VLOOKUP(Y$4,'[1]INTERNAL PARAMETERS-1'!$B$5:$J$44,4, FALSE)</f>
        <v>0</v>
      </c>
      <c r="Z28" s="47">
        <f>$F28*'[1]INTERNAL PARAMETERS-2'!Y28*VLOOKUP(Z$4,'[1]INTERNAL PARAMETERS-1'!$B$5:$J$44,4, FALSE)</f>
        <v>0</v>
      </c>
      <c r="AA28" s="47">
        <f>$F28*'[1]INTERNAL PARAMETERS-2'!Z28*VLOOKUP(AA$4,'[1]INTERNAL PARAMETERS-1'!$B$5:$J$44,4, FALSE)</f>
        <v>0</v>
      </c>
      <c r="AB28" s="47">
        <f>$F28*'[1]INTERNAL PARAMETERS-2'!AA28*VLOOKUP(AB$4,'[1]INTERNAL PARAMETERS-1'!$B$5:$J$44,4, FALSE)</f>
        <v>0</v>
      </c>
      <c r="AC28" s="47">
        <f>$F28*'[1]INTERNAL PARAMETERS-2'!AB28*VLOOKUP(AC$4,'[1]INTERNAL PARAMETERS-1'!$B$5:$J$44,4, FALSE)</f>
        <v>0</v>
      </c>
      <c r="AD28" s="47">
        <f>$F28*'[1]INTERNAL PARAMETERS-2'!AC28*VLOOKUP(AD$4,'[1]INTERNAL PARAMETERS-1'!$B$5:$J$44,4, FALSE)</f>
        <v>0</v>
      </c>
      <c r="AE28" s="47">
        <f>$F28*'[1]INTERNAL PARAMETERS-2'!AD28*VLOOKUP(AE$4,'[1]INTERNAL PARAMETERS-1'!$B$5:$J$44,4, FALSE)</f>
        <v>0</v>
      </c>
      <c r="AF28" s="47">
        <f>$F28*'[1]INTERNAL PARAMETERS-2'!AE28*VLOOKUP(AF$4,'[1]INTERNAL PARAMETERS-1'!$B$5:$J$44,4, FALSE)</f>
        <v>3.8040910489510487</v>
      </c>
      <c r="AG28" s="47">
        <f>$F28*'[1]INTERNAL PARAMETERS-2'!AF28*VLOOKUP(AG$4,'[1]INTERNAL PARAMETERS-1'!$B$5:$J$44,4, FALSE)</f>
        <v>1.9025030769230769</v>
      </c>
      <c r="AH28" s="47">
        <f>$F28*'[1]INTERNAL PARAMETERS-2'!AG28*VLOOKUP(AH$4,'[1]INTERNAL PARAMETERS-1'!$B$5:$J$44,4, FALSE)</f>
        <v>0</v>
      </c>
      <c r="AI28" s="47">
        <f>$F28*'[1]INTERNAL PARAMETERS-2'!AH28*VLOOKUP(AI$4,'[1]INTERNAL PARAMETERS-1'!$B$5:$J$44,4, FALSE)</f>
        <v>3.8040910489510487</v>
      </c>
      <c r="AJ28" s="47">
        <f>$F28*'[1]INTERNAL PARAMETERS-2'!AI28*VLOOKUP(AJ$4,'[1]INTERNAL PARAMETERS-1'!$B$5:$J$44,4, FALSE)</f>
        <v>7.6081820979020973</v>
      </c>
      <c r="AK28" s="47">
        <f>$F28*'[1]INTERNAL PARAMETERS-2'!AJ28*VLOOKUP(AK$4,'[1]INTERNAL PARAMETERS-1'!$B$5:$J$44,4, FALSE)</f>
        <v>0</v>
      </c>
      <c r="AL28" s="47">
        <f>$F28*'[1]INTERNAL PARAMETERS-2'!AK28*VLOOKUP(AL$4,'[1]INTERNAL PARAMETERS-1'!$B$5:$J$44,4, FALSE)</f>
        <v>0</v>
      </c>
      <c r="AM28" s="47">
        <f>$F28*'[1]INTERNAL PARAMETERS-2'!AL28*VLOOKUP(AM$4,'[1]INTERNAL PARAMETERS-1'!$B$5:$J$44,4, FALSE)</f>
        <v>0</v>
      </c>
      <c r="AN28" s="47">
        <f>$F28*'[1]INTERNAL PARAMETERS-2'!AM28*VLOOKUP(AN$4,'[1]INTERNAL PARAMETERS-1'!$B$5:$J$44,4, FALSE)</f>
        <v>0</v>
      </c>
      <c r="AO28" s="47">
        <f>$F28*'[1]INTERNAL PARAMETERS-2'!AN28*VLOOKUP(AO$4,'[1]INTERNAL PARAMETERS-1'!$B$5:$J$44,4, FALSE)</f>
        <v>0</v>
      </c>
      <c r="AP28" s="47">
        <f>$F28*'[1]INTERNAL PARAMETERS-2'!AO28*VLOOKUP(AP$4,'[1]INTERNAL PARAMETERS-1'!$B$5:$J$44,4, FALSE)</f>
        <v>0</v>
      </c>
      <c r="AQ28" s="47">
        <f>$F28*'[1]INTERNAL PARAMETERS-2'!AP28*VLOOKUP(AQ$4,'[1]INTERNAL PARAMETERS-1'!$B$5:$J$44,4, FALSE)</f>
        <v>0</v>
      </c>
      <c r="AR28" s="47">
        <f>$F28*'[1]INTERNAL PARAMETERS-2'!AQ28*VLOOKUP(AR$4,'[1]INTERNAL PARAMETERS-1'!$B$5:$J$44,4, FALSE)</f>
        <v>0</v>
      </c>
      <c r="AS28" s="47">
        <f>$F28*'[1]INTERNAL PARAMETERS-2'!AR28*VLOOKUP(AS$4,'[1]INTERNAL PARAMETERS-1'!$B$5:$J$44,4, FALSE)</f>
        <v>0</v>
      </c>
      <c r="AT28" s="46">
        <f>$F28*'[1]INTERNAL PARAMETERS-2'!AS28*VLOOKUP(AT$4,'[1]INTERNAL PARAMETERS-1'!$B$5:$J$44,4, FALSE)</f>
        <v>0</v>
      </c>
      <c r="AU28" s="48">
        <f>$F28*'[1]INTERNAL PARAMETERS-2'!F28*(1-VLOOKUP(G$4,'[1]INTERNAL PARAMETERS-1'!$B$5:$J$44,4, FALSE))</f>
        <v>0</v>
      </c>
      <c r="AV28" s="47">
        <f>$F28*'[1]INTERNAL PARAMETERS-2'!G28*(1-VLOOKUP(H$4,'[1]INTERNAL PARAMETERS-1'!$B$5:$J$44,4, FALSE))</f>
        <v>0</v>
      </c>
      <c r="AW28" s="47">
        <f>$F28*'[1]INTERNAL PARAMETERS-2'!H28*(1-VLOOKUP(I$4,'[1]INTERNAL PARAMETERS-1'!$B$5:$J$44,4, FALSE))</f>
        <v>2100.0870809999997</v>
      </c>
      <c r="AX28" s="47">
        <f>$F28*'[1]INTERNAL PARAMETERS-2'!I28*(1-VLOOKUP(J$4,'[1]INTERNAL PARAMETERS-1'!$B$5:$J$44,4, FALSE))</f>
        <v>0</v>
      </c>
      <c r="AY28" s="47">
        <f>$F28*'[1]INTERNAL PARAMETERS-2'!J28*(1-VLOOKUP(K$4,'[1]INTERNAL PARAMETERS-1'!$B$5:$J$44,4, FALSE))</f>
        <v>0</v>
      </c>
      <c r="AZ28" s="47">
        <f>$F28*'[1]INTERNAL PARAMETERS-2'!K28*(1-VLOOKUP(L$4,'[1]INTERNAL PARAMETERS-1'!$B$5:$J$44,4, FALSE))</f>
        <v>0</v>
      </c>
      <c r="BA28" s="47">
        <f>$F28*'[1]INTERNAL PARAMETERS-2'!L28*(1-VLOOKUP(M$4,'[1]INTERNAL PARAMETERS-1'!$B$5:$J$44,4, FALSE))</f>
        <v>88.543261888111871</v>
      </c>
      <c r="BB28" s="47">
        <f>$F28*'[1]INTERNAL PARAMETERS-2'!M28*(1-VLOOKUP(N$4,'[1]INTERNAL PARAMETERS-1'!$B$5:$J$44,4, FALSE))</f>
        <v>350.559161055944</v>
      </c>
      <c r="BC28" s="47">
        <f>$F28*'[1]INTERNAL PARAMETERS-2'!N28*(1-VLOOKUP(O$4,'[1]INTERNAL PARAMETERS-1'!$B$5:$J$44,4, FALSE))</f>
        <v>399.44328671328668</v>
      </c>
      <c r="BD28" s="47">
        <f>$F28*'[1]INTERNAL PARAMETERS-2'!O28*(1-VLOOKUP(P$4,'[1]INTERNAL PARAMETERS-1'!$B$5:$J$44,4, FALSE))</f>
        <v>344.2816787412587</v>
      </c>
      <c r="BE28" s="47">
        <f>$F28*'[1]INTERNAL PARAMETERS-2'!P28*(1-VLOOKUP(Q$4,'[1]INTERNAL PARAMETERS-1'!$B$5:$J$44,4, FALSE))</f>
        <v>369.00964321678316</v>
      </c>
      <c r="BF28" s="47">
        <f>$F28*'[1]INTERNAL PARAMETERS-2'!Q28*(1-VLOOKUP(R$4,'[1]INTERNAL PARAMETERS-1'!$B$5:$J$44,4, FALSE))</f>
        <v>0</v>
      </c>
      <c r="BG28" s="47">
        <f>$F28*'[1]INTERNAL PARAMETERS-2'!R28*(1-VLOOKUP(S$4,'[1]INTERNAL PARAMETERS-1'!$B$5:$J$44,4, FALSE))</f>
        <v>847.13689743356633</v>
      </c>
      <c r="BH28" s="47">
        <f>$F28*'[1]INTERNAL PARAMETERS-2'!S28*(1-VLOOKUP(T$4,'[1]INTERNAL PARAMETERS-1'!$B$5:$J$44,4, FALSE))</f>
        <v>18.830662489510487</v>
      </c>
      <c r="BI28" s="47">
        <f>$F28*'[1]INTERNAL PARAMETERS-2'!T28*(1-VLOOKUP(U$4,'[1]INTERNAL PARAMETERS-1'!$B$5:$J$44,4, FALSE))</f>
        <v>16.738366657342656</v>
      </c>
      <c r="BJ28" s="47">
        <f>$F28*'[1]INTERNAL PARAMETERS-2'!U28*(1-VLOOKUP(V$4,'[1]INTERNAL PARAMETERS-1'!$B$5:$J$44,4, FALSE))</f>
        <v>155.21235967132864</v>
      </c>
      <c r="BK28" s="47">
        <f>$F28*'[1]INTERNAL PARAMETERS-2'!V28*(1-VLOOKUP(W$4,'[1]INTERNAL PARAMETERS-1'!$B$5:$J$44,4, FALSE))</f>
        <v>243.47006307692303</v>
      </c>
      <c r="BL28" s="47">
        <f>$F28*'[1]INTERNAL PARAMETERS-2'!W28*(1-VLOOKUP(X$4,'[1]INTERNAL PARAMETERS-1'!$B$5:$J$44,4, FALSE))</f>
        <v>418.46374195804191</v>
      </c>
      <c r="BM28" s="47">
        <f>$F28*'[1]INTERNAL PARAMETERS-2'!X28*(1-VLOOKUP(Y$4,'[1]INTERNAL PARAMETERS-1'!$B$5:$J$44,4, FALSE))</f>
        <v>98.910027692307679</v>
      </c>
      <c r="BN28" s="47">
        <f>$F28*'[1]INTERNAL PARAMETERS-2'!Y28*(1-VLOOKUP(Z$4,'[1]INTERNAL PARAMETERS-1'!$B$5:$J$44,4, FALSE))</f>
        <v>422.26874811188804</v>
      </c>
      <c r="BO28" s="47">
        <f>$F28*'[1]INTERNAL PARAMETERS-2'!Z28*(1-VLOOKUP(AA$4,'[1]INTERNAL PARAMETERS-1'!$B$5:$J$44,4, FALSE))</f>
        <v>477.42944097902091</v>
      </c>
      <c r="BP28" s="47">
        <f>$F28*'[1]INTERNAL PARAMETERS-2'!AA28*(1-VLOOKUP(AB$4,'[1]INTERNAL PARAMETERS-1'!$B$5:$J$44,4, FALSE))</f>
        <v>171.1895878321678</v>
      </c>
      <c r="BQ28" s="47">
        <f>$F28*'[1]INTERNAL PARAMETERS-2'!AB28*(1-VLOOKUP(AC$4,'[1]INTERNAL PARAMETERS-1'!$B$5:$J$44,4, FALSE))</f>
        <v>1312.4553369230766</v>
      </c>
      <c r="BR28" s="47">
        <f>$F28*'[1]INTERNAL PARAMETERS-2'!AC28*(1-VLOOKUP(AD$4,'[1]INTERNAL PARAMETERS-1'!$B$5:$J$44,4, FALSE))</f>
        <v>98.910027692307679</v>
      </c>
      <c r="BS28" s="47">
        <f>$F28*'[1]INTERNAL PARAMETERS-2'!AD28*(1-VLOOKUP(AE$4,'[1]INTERNAL PARAMETERS-1'!$B$5:$J$44,4, FALSE))</f>
        <v>22.825461398601394</v>
      </c>
      <c r="BT28" s="47">
        <f>$F28*'[1]INTERNAL PARAMETERS-2'!AE28*(1-VLOOKUP(AF$4,'[1]INTERNAL PARAMETERS-1'!$B$5:$J$44,4, FALSE))</f>
        <v>0</v>
      </c>
      <c r="BU28" s="47">
        <f>$F28*'[1]INTERNAL PARAMETERS-2'!AF28*(1-VLOOKUP(AG$4,'[1]INTERNAL PARAMETERS-1'!$B$5:$J$44,4, FALSE))</f>
        <v>0</v>
      </c>
      <c r="BV28" s="47">
        <f>$F28*'[1]INTERNAL PARAMETERS-2'!AG28*(1-VLOOKUP(AH$4,'[1]INTERNAL PARAMETERS-1'!$B$5:$J$44,4, FALSE))</f>
        <v>0</v>
      </c>
      <c r="BW28" s="47">
        <f>$F28*'[1]INTERNAL PARAMETERS-2'!AH28*(1-VLOOKUP(AI$4,'[1]INTERNAL PARAMETERS-1'!$B$5:$J$44,4, FALSE))</f>
        <v>0</v>
      </c>
      <c r="BX28" s="47">
        <f>$F28*'[1]INTERNAL PARAMETERS-2'!AI28*(1-VLOOKUP(AJ$4,'[1]INTERNAL PARAMETERS-1'!$B$5:$J$44,4, FALSE))</f>
        <v>0</v>
      </c>
      <c r="BY28" s="47">
        <f>$F28*'[1]INTERNAL PARAMETERS-2'!AJ28*(1-VLOOKUP(AK$4,'[1]INTERNAL PARAMETERS-1'!$B$5:$J$44,4, FALSE))</f>
        <v>0</v>
      </c>
      <c r="BZ28" s="47">
        <f>$F28*'[1]INTERNAL PARAMETERS-2'!AK28*(1-VLOOKUP(AL$4,'[1]INTERNAL PARAMETERS-1'!$B$5:$J$44,4, FALSE))</f>
        <v>34.237734545454543</v>
      </c>
      <c r="CA28" s="47">
        <f>$F28*'[1]INTERNAL PARAMETERS-2'!AL28*(1-VLOOKUP(AM$4,'[1]INTERNAL PARAMETERS-1'!$B$5:$J$44,4, FALSE))</f>
        <v>57.063195944055941</v>
      </c>
      <c r="CB28" s="47">
        <f>$F28*'[1]INTERNAL PARAMETERS-2'!AM28*(1-VLOOKUP(AN$4,'[1]INTERNAL PARAMETERS-1'!$B$5:$J$44,4, FALSE))</f>
        <v>60.867286993006985</v>
      </c>
      <c r="CC28" s="47">
        <f>$F28*'[1]INTERNAL PARAMETERS-2'!AN28*(1-VLOOKUP(AO$4,'[1]INTERNAL PARAMETERS-1'!$B$5:$J$44,4, FALSE))</f>
        <v>190.21095818181817</v>
      </c>
      <c r="CD28" s="47">
        <f>$F28*'[1]INTERNAL PARAMETERS-2'!AO28*(1-VLOOKUP(AP$4,'[1]INTERNAL PARAMETERS-1'!$B$5:$J$44,4, FALSE))</f>
        <v>426.07283916083907</v>
      </c>
      <c r="CE28" s="47">
        <f>$F28*'[1]INTERNAL PARAMETERS-2'!AP28*(1-VLOOKUP(AQ$4,'[1]INTERNAL PARAMETERS-1'!$B$5:$J$44,4, FALSE))</f>
        <v>58.96569902097901</v>
      </c>
      <c r="CF28" s="47">
        <f>$F28*'[1]INTERNAL PARAMETERS-2'!AQ28*(1-VLOOKUP(AR$4,'[1]INTERNAL PARAMETERS-1'!$B$5:$J$44,4, FALSE))</f>
        <v>3.8040910489510487</v>
      </c>
      <c r="CG28" s="47">
        <f>$F28*'[1]INTERNAL PARAMETERS-2'!AR28*(1-VLOOKUP(AS$4,'[1]INTERNAL PARAMETERS-1'!$B$5:$J$44,4, FALSE))</f>
        <v>0</v>
      </c>
      <c r="CH28" s="46">
        <f>$F28*'[1]INTERNAL PARAMETERS-2'!AS28*(1-VLOOKUP(AT$4,'[1]INTERNAL PARAMETERS-1'!$B$5:$J$44,4, FALSE))</f>
        <v>0</v>
      </c>
      <c r="CI28" s="45">
        <f t="shared" si="0"/>
        <v>9151.0498661538441</v>
      </c>
    </row>
    <row r="29" spans="3:87">
      <c r="C29" s="30" t="s">
        <v>5</v>
      </c>
      <c r="D29" s="29" t="s">
        <v>71</v>
      </c>
      <c r="E29" s="29" t="s">
        <v>82</v>
      </c>
      <c r="F29" s="133">
        <f>ABS!AL29</f>
        <v>7047.9020979020979</v>
      </c>
      <c r="G29" s="48">
        <f>$F29*'[1]INTERNAL PARAMETERS-2'!F29*VLOOKUP(G$4,'[1]INTERNAL PARAMETERS-1'!$B$5:$J$44,4, FALSE)</f>
        <v>71.1908590909091</v>
      </c>
      <c r="H29" s="47">
        <f>$F29*'[1]INTERNAL PARAMETERS-2'!G29*VLOOKUP(H$4,'[1]INTERNAL PARAMETERS-1'!$B$5:$J$44,4, FALSE)</f>
        <v>55.935675000000003</v>
      </c>
      <c r="I29" s="47">
        <f>$F29*'[1]INTERNAL PARAMETERS-2'!H29*VLOOKUP(I$4,'[1]INTERNAL PARAMETERS-1'!$B$5:$J$44,4, FALSE)</f>
        <v>81.748123080419589</v>
      </c>
      <c r="J29" s="47">
        <f>$F29*'[1]INTERNAL PARAMETERS-2'!I29*VLOOKUP(J$4,'[1]INTERNAL PARAMETERS-1'!$B$5:$J$44,4, FALSE)</f>
        <v>0</v>
      </c>
      <c r="K29" s="47">
        <f>$F29*'[1]INTERNAL PARAMETERS-2'!J29*VLOOKUP(K$4,'[1]INTERNAL PARAMETERS-1'!$B$5:$J$44,4, FALSE)</f>
        <v>0</v>
      </c>
      <c r="L29" s="47">
        <f>$F29*'[1]INTERNAL PARAMETERS-2'!K29*VLOOKUP(L$4,'[1]INTERNAL PARAMETERS-1'!$B$5:$J$44,4, FALSE)</f>
        <v>0</v>
      </c>
      <c r="M29" s="47">
        <f>$F29*'[1]INTERNAL PARAMETERS-2'!L29*VLOOKUP(M$4,'[1]INTERNAL PARAMETERS-1'!$B$5:$J$44,4, FALSE)</f>
        <v>5.0003103409090919</v>
      </c>
      <c r="N29" s="47">
        <f>$F29*'[1]INTERNAL PARAMETERS-2'!M29*VLOOKUP(N$4,'[1]INTERNAL PARAMETERS-1'!$B$5:$J$44,4, FALSE)</f>
        <v>13.136408522727272</v>
      </c>
      <c r="O29" s="47">
        <f>$F29*'[1]INTERNAL PARAMETERS-2'!N29*VLOOKUP(O$4,'[1]INTERNAL PARAMETERS-1'!$B$5:$J$44,4, FALSE)</f>
        <v>0</v>
      </c>
      <c r="P29" s="47">
        <f>$F29*'[1]INTERNAL PARAMETERS-2'!O29*VLOOKUP(P$4,'[1]INTERNAL PARAMETERS-1'!$B$5:$J$44,4, FALSE)</f>
        <v>0</v>
      </c>
      <c r="Q29" s="47">
        <f>$F29*'[1]INTERNAL PARAMETERS-2'!P29*VLOOKUP(Q$4,'[1]INTERNAL PARAMETERS-1'!$B$5:$J$44,4, FALSE)</f>
        <v>0</v>
      </c>
      <c r="R29" s="47">
        <f>$F29*'[1]INTERNAL PARAMETERS-2'!Q29*VLOOKUP(R$4,'[1]INTERNAL PARAMETERS-1'!$B$5:$J$44,4, FALSE)</f>
        <v>8.4751022727272733</v>
      </c>
      <c r="S29" s="47">
        <f>$F29*'[1]INTERNAL PARAMETERS-2'!R29*VLOOKUP(S$4,'[1]INTERNAL PARAMETERS-1'!$B$5:$J$44,4, FALSE)</f>
        <v>27.326548888111887</v>
      </c>
      <c r="T29" s="47">
        <f>$F29*'[1]INTERNAL PARAMETERS-2'!S29*VLOOKUP(T$4,'[1]INTERNAL PARAMETERS-1'!$B$5:$J$44,4, FALSE)</f>
        <v>1.8645225000000001</v>
      </c>
      <c r="U29" s="47">
        <f>$F29*'[1]INTERNAL PARAMETERS-2'!T29*VLOOKUP(U$4,'[1]INTERNAL PARAMETERS-1'!$B$5:$J$44,4, FALSE)</f>
        <v>4.7460572727272732</v>
      </c>
      <c r="V29" s="47">
        <f>$F29*'[1]INTERNAL PARAMETERS-2'!U29*VLOOKUP(V$4,'[1]INTERNAL PARAMETERS-1'!$B$5:$J$44,4, FALSE)</f>
        <v>22.628523068181817</v>
      </c>
      <c r="W29" s="47">
        <f>$F29*'[1]INTERNAL PARAMETERS-2'!V29*VLOOKUP(W$4,'[1]INTERNAL PARAMETERS-1'!$B$5:$J$44,4, FALSE)</f>
        <v>0</v>
      </c>
      <c r="X29" s="47">
        <f>$F29*'[1]INTERNAL PARAMETERS-2'!W29*VLOOKUP(X$4,'[1]INTERNAL PARAMETERS-1'!$B$5:$J$44,4, FALSE)</f>
        <v>0</v>
      </c>
      <c r="Y29" s="47">
        <f>$F29*'[1]INTERNAL PARAMETERS-2'!X29*VLOOKUP(Y$4,'[1]INTERNAL PARAMETERS-1'!$B$5:$J$44,4, FALSE)</f>
        <v>0</v>
      </c>
      <c r="Z29" s="47">
        <f>$F29*'[1]INTERNAL PARAMETERS-2'!Y29*VLOOKUP(Z$4,'[1]INTERNAL PARAMETERS-1'!$B$5:$J$44,4, FALSE)</f>
        <v>0</v>
      </c>
      <c r="AA29" s="47">
        <f>$F29*'[1]INTERNAL PARAMETERS-2'!Z29*VLOOKUP(AA$4,'[1]INTERNAL PARAMETERS-1'!$B$5:$J$44,4, FALSE)</f>
        <v>0</v>
      </c>
      <c r="AB29" s="47">
        <f>$F29*'[1]INTERNAL PARAMETERS-2'!AA29*VLOOKUP(AB$4,'[1]INTERNAL PARAMETERS-1'!$B$5:$J$44,4, FALSE)</f>
        <v>0</v>
      </c>
      <c r="AC29" s="47">
        <f>$F29*'[1]INTERNAL PARAMETERS-2'!AB29*VLOOKUP(AC$4,'[1]INTERNAL PARAMETERS-1'!$B$5:$J$44,4, FALSE)</f>
        <v>0</v>
      </c>
      <c r="AD29" s="47">
        <f>$F29*'[1]INTERNAL PARAMETERS-2'!AC29*VLOOKUP(AD$4,'[1]INTERNAL PARAMETERS-1'!$B$5:$J$44,4, FALSE)</f>
        <v>0</v>
      </c>
      <c r="AE29" s="47">
        <f>$F29*'[1]INTERNAL PARAMETERS-2'!AD29*VLOOKUP(AE$4,'[1]INTERNAL PARAMETERS-1'!$B$5:$J$44,4, FALSE)</f>
        <v>0</v>
      </c>
      <c r="AF29" s="47">
        <f>$F29*'[1]INTERNAL PARAMETERS-2'!AE29*VLOOKUP(AF$4,'[1]INTERNAL PARAMETERS-1'!$B$5:$J$44,4, FALSE)</f>
        <v>1.6950204545454546</v>
      </c>
      <c r="AG29" s="47">
        <f>$F29*'[1]INTERNAL PARAMETERS-2'!AF29*VLOOKUP(AG$4,'[1]INTERNAL PARAMETERS-1'!$B$5:$J$44,4, FALSE)</f>
        <v>0</v>
      </c>
      <c r="AH29" s="47">
        <f>$F29*'[1]INTERNAL PARAMETERS-2'!AG29*VLOOKUP(AH$4,'[1]INTERNAL PARAMETERS-1'!$B$5:$J$44,4, FALSE)</f>
        <v>0</v>
      </c>
      <c r="AI29" s="47">
        <f>$F29*'[1]INTERNAL PARAMETERS-2'!AH29*VLOOKUP(AI$4,'[1]INTERNAL PARAMETERS-1'!$B$5:$J$44,4, FALSE)</f>
        <v>6.7800818181818183</v>
      </c>
      <c r="AJ29" s="47">
        <f>$F29*'[1]INTERNAL PARAMETERS-2'!AI29*VLOOKUP(AJ$4,'[1]INTERNAL PARAMETERS-1'!$B$5:$J$44,4, FALSE)</f>
        <v>0</v>
      </c>
      <c r="AK29" s="47">
        <f>$F29*'[1]INTERNAL PARAMETERS-2'!AJ29*VLOOKUP(AK$4,'[1]INTERNAL PARAMETERS-1'!$B$5:$J$44,4, FALSE)</f>
        <v>0</v>
      </c>
      <c r="AL29" s="47">
        <f>$F29*'[1]INTERNAL PARAMETERS-2'!AK29*VLOOKUP(AL$4,'[1]INTERNAL PARAMETERS-1'!$B$5:$J$44,4, FALSE)</f>
        <v>0</v>
      </c>
      <c r="AM29" s="47">
        <f>$F29*'[1]INTERNAL PARAMETERS-2'!AL29*VLOOKUP(AM$4,'[1]INTERNAL PARAMETERS-1'!$B$5:$J$44,4, FALSE)</f>
        <v>0</v>
      </c>
      <c r="AN29" s="47">
        <f>$F29*'[1]INTERNAL PARAMETERS-2'!AM29*VLOOKUP(AN$4,'[1]INTERNAL PARAMETERS-1'!$B$5:$J$44,4, FALSE)</f>
        <v>0</v>
      </c>
      <c r="AO29" s="47">
        <f>$F29*'[1]INTERNAL PARAMETERS-2'!AN29*VLOOKUP(AO$4,'[1]INTERNAL PARAMETERS-1'!$B$5:$J$44,4, FALSE)</f>
        <v>0</v>
      </c>
      <c r="AP29" s="47">
        <f>$F29*'[1]INTERNAL PARAMETERS-2'!AO29*VLOOKUP(AP$4,'[1]INTERNAL PARAMETERS-1'!$B$5:$J$44,4, FALSE)</f>
        <v>0</v>
      </c>
      <c r="AQ29" s="47">
        <f>$F29*'[1]INTERNAL PARAMETERS-2'!AP29*VLOOKUP(AQ$4,'[1]INTERNAL PARAMETERS-1'!$B$5:$J$44,4, FALSE)</f>
        <v>0</v>
      </c>
      <c r="AR29" s="47">
        <f>$F29*'[1]INTERNAL PARAMETERS-2'!AQ29*VLOOKUP(AR$4,'[1]INTERNAL PARAMETERS-1'!$B$5:$J$44,4, FALSE)</f>
        <v>0</v>
      </c>
      <c r="AS29" s="47">
        <f>$F29*'[1]INTERNAL PARAMETERS-2'!AR29*VLOOKUP(AS$4,'[1]INTERNAL PARAMETERS-1'!$B$5:$J$44,4, FALSE)</f>
        <v>0</v>
      </c>
      <c r="AT29" s="46">
        <f>$F29*'[1]INTERNAL PARAMETERS-2'!AS29*VLOOKUP(AT$4,'[1]INTERNAL PARAMETERS-1'!$B$5:$J$44,4, FALSE)</f>
        <v>0</v>
      </c>
      <c r="AU29" s="48">
        <f>$F29*'[1]INTERNAL PARAMETERS-2'!F29*(1-VLOOKUP(G$4,'[1]INTERNAL PARAMETERS-1'!$B$5:$J$44,4, FALSE))</f>
        <v>0</v>
      </c>
      <c r="AV29" s="47">
        <f>$F29*'[1]INTERNAL PARAMETERS-2'!G29*(1-VLOOKUP(H$4,'[1]INTERNAL PARAMETERS-1'!$B$5:$J$44,4, FALSE))</f>
        <v>0</v>
      </c>
      <c r="AW29" s="47">
        <f>$F29*'[1]INTERNAL PARAMETERS-2'!H29*(1-VLOOKUP(I$4,'[1]INTERNAL PARAMETERS-1'!$B$5:$J$44,4, FALSE))</f>
        <v>1553.2143385279719</v>
      </c>
      <c r="AX29" s="47">
        <f>$F29*'[1]INTERNAL PARAMETERS-2'!I29*(1-VLOOKUP(J$4,'[1]INTERNAL PARAMETERS-1'!$B$5:$J$44,4, FALSE))</f>
        <v>0</v>
      </c>
      <c r="AY29" s="47">
        <f>$F29*'[1]INTERNAL PARAMETERS-2'!J29*(1-VLOOKUP(K$4,'[1]INTERNAL PARAMETERS-1'!$B$5:$J$44,4, FALSE))</f>
        <v>0</v>
      </c>
      <c r="AZ29" s="47">
        <f>$F29*'[1]INTERNAL PARAMETERS-2'!K29*(1-VLOOKUP(L$4,'[1]INTERNAL PARAMETERS-1'!$B$5:$J$44,4, FALSE))</f>
        <v>0</v>
      </c>
      <c r="BA29" s="47">
        <f>$F29*'[1]INTERNAL PARAMETERS-2'!L29*(1-VLOOKUP(M$4,'[1]INTERNAL PARAMETERS-1'!$B$5:$J$44,4, FALSE))</f>
        <v>95.005896477272728</v>
      </c>
      <c r="BB29" s="47">
        <f>$F29*'[1]INTERNAL PARAMETERS-2'!M29*(1-VLOOKUP(N$4,'[1]INTERNAL PARAMETERS-1'!$B$5:$J$44,4, FALSE))</f>
        <v>249.59176193181813</v>
      </c>
      <c r="BC29" s="47">
        <f>$F29*'[1]INTERNAL PARAMETERS-2'!N29*(1-VLOOKUP(O$4,'[1]INTERNAL PARAMETERS-1'!$B$5:$J$44,4, FALSE))</f>
        <v>298.3236</v>
      </c>
      <c r="BD29" s="47">
        <f>$F29*'[1]INTERNAL PARAMETERS-2'!O29*(1-VLOOKUP(P$4,'[1]INTERNAL PARAMETERS-1'!$B$5:$J$44,4, FALSE))</f>
        <v>271.20327272727275</v>
      </c>
      <c r="BE29" s="47">
        <f>$F29*'[1]INTERNAL PARAMETERS-2'!P29*(1-VLOOKUP(Q$4,'[1]INTERNAL PARAMETERS-1'!$B$5:$J$44,4, FALSE))</f>
        <v>277.98335454545452</v>
      </c>
      <c r="BF29" s="47">
        <f>$F29*'[1]INTERNAL PARAMETERS-2'!Q29*(1-VLOOKUP(R$4,'[1]INTERNAL PARAMETERS-1'!$B$5:$J$44,4, FALSE))</f>
        <v>0</v>
      </c>
      <c r="BG29" s="47">
        <f>$F29*'[1]INTERNAL PARAMETERS-2'!R29*(1-VLOOKUP(S$4,'[1]INTERNAL PARAMETERS-1'!$B$5:$J$44,4, FALSE))</f>
        <v>519.20442887412582</v>
      </c>
      <c r="BH29" s="47">
        <f>$F29*'[1]INTERNAL PARAMETERS-2'!S29*(1-VLOOKUP(T$4,'[1]INTERNAL PARAMETERS-1'!$B$5:$J$44,4, FALSE))</f>
        <v>16.7807025</v>
      </c>
      <c r="BI29" s="47">
        <f>$F29*'[1]INTERNAL PARAMETERS-2'!T29*(1-VLOOKUP(U$4,'[1]INTERNAL PARAMETERS-1'!$B$5:$J$44,4, FALSE))</f>
        <v>18.984229090909093</v>
      </c>
      <c r="BJ29" s="47">
        <f>$F29*'[1]INTERNAL PARAMETERS-2'!U29*(1-VLOOKUP(V$4,'[1]INTERNAL PARAMETERS-1'!$B$5:$J$44,4, FALSE))</f>
        <v>128.22829738636364</v>
      </c>
      <c r="BK29" s="47">
        <f>$F29*'[1]INTERNAL PARAMETERS-2'!V29*(1-VLOOKUP(W$4,'[1]INTERNAL PARAMETERS-1'!$B$5:$J$44,4, FALSE))</f>
        <v>189.84229090909093</v>
      </c>
      <c r="BL29" s="47">
        <f>$F29*'[1]INTERNAL PARAMETERS-2'!W29*(1-VLOOKUP(X$4,'[1]INTERNAL PARAMETERS-1'!$B$5:$J$44,4, FALSE))</f>
        <v>345.78487751748253</v>
      </c>
      <c r="BM29" s="47">
        <f>$F29*'[1]INTERNAL PARAMETERS-2'!X29*(1-VLOOKUP(Y$4,'[1]INTERNAL PARAMETERS-1'!$B$5:$J$44,4, FALSE))</f>
        <v>120.34645227272728</v>
      </c>
      <c r="BN29" s="47">
        <f>$F29*'[1]INTERNAL PARAMETERS-2'!Y29*(1-VLOOKUP(Z$4,'[1]INTERNAL PARAMETERS-1'!$B$5:$J$44,4, FALSE))</f>
        <v>330.52898863636364</v>
      </c>
      <c r="BO29" s="47">
        <f>$F29*'[1]INTERNAL PARAMETERS-2'!Z29*(1-VLOOKUP(AA$4,'[1]INTERNAL PARAMETERS-1'!$B$5:$J$44,4, FALSE))</f>
        <v>342.39413181818179</v>
      </c>
      <c r="BP29" s="47">
        <f>$F29*'[1]INTERNAL PARAMETERS-2'!AA29*(1-VLOOKUP(AB$4,'[1]INTERNAL PARAMETERS-1'!$B$5:$J$44,4, FALSE))</f>
        <v>115.26139090909091</v>
      </c>
      <c r="BQ29" s="47">
        <f>$F29*'[1]INTERNAL PARAMETERS-2'!AB29*(1-VLOOKUP(AC$4,'[1]INTERNAL PARAMETERS-1'!$B$5:$J$44,4, FALSE))</f>
        <v>1103.4597254895104</v>
      </c>
      <c r="BR29" s="47">
        <f>$F29*'[1]INTERNAL PARAMETERS-2'!AC29*(1-VLOOKUP(AD$4,'[1]INTERNAL PARAMETERS-1'!$B$5:$J$44,4, FALSE))</f>
        <v>81.360981818181827</v>
      </c>
      <c r="BS29" s="47">
        <f>$F29*'[1]INTERNAL PARAMETERS-2'!AD29*(1-VLOOKUP(AE$4,'[1]INTERNAL PARAMETERS-1'!$B$5:$J$44,4, FALSE))</f>
        <v>28.815347727272727</v>
      </c>
      <c r="BT29" s="47">
        <f>$F29*'[1]INTERNAL PARAMETERS-2'!AE29*(1-VLOOKUP(AF$4,'[1]INTERNAL PARAMETERS-1'!$B$5:$J$44,4, FALSE))</f>
        <v>0</v>
      </c>
      <c r="BU29" s="47">
        <f>$F29*'[1]INTERNAL PARAMETERS-2'!AF29*(1-VLOOKUP(AG$4,'[1]INTERNAL PARAMETERS-1'!$B$5:$J$44,4, FALSE))</f>
        <v>0</v>
      </c>
      <c r="BV29" s="47">
        <f>$F29*'[1]INTERNAL PARAMETERS-2'!AG29*(1-VLOOKUP(AH$4,'[1]INTERNAL PARAMETERS-1'!$B$5:$J$44,4, FALSE))</f>
        <v>0</v>
      </c>
      <c r="BW29" s="47">
        <f>$F29*'[1]INTERNAL PARAMETERS-2'!AH29*(1-VLOOKUP(AI$4,'[1]INTERNAL PARAMETERS-1'!$B$5:$J$44,4, FALSE))</f>
        <v>0</v>
      </c>
      <c r="BX29" s="47">
        <f>$F29*'[1]INTERNAL PARAMETERS-2'!AI29*(1-VLOOKUP(AJ$4,'[1]INTERNAL PARAMETERS-1'!$B$5:$J$44,4, FALSE))</f>
        <v>0</v>
      </c>
      <c r="BY29" s="47">
        <f>$F29*'[1]INTERNAL PARAMETERS-2'!AJ29*(1-VLOOKUP(AK$4,'[1]INTERNAL PARAMETERS-1'!$B$5:$J$44,4, FALSE))</f>
        <v>0</v>
      </c>
      <c r="BZ29" s="47">
        <f>$F29*'[1]INTERNAL PARAMETERS-2'!AK29*(1-VLOOKUP(AL$4,'[1]INTERNAL PARAMETERS-1'!$B$5:$J$44,4, FALSE))</f>
        <v>35.59542954545455</v>
      </c>
      <c r="CA29" s="47">
        <f>$F29*'[1]INTERNAL PARAMETERS-2'!AL29*(1-VLOOKUP(AM$4,'[1]INTERNAL PARAMETERS-1'!$B$5:$J$44,4, FALSE))</f>
        <v>35.59542954545455</v>
      </c>
      <c r="CB29" s="47">
        <f>$F29*'[1]INTERNAL PARAMETERS-2'!AM29*(1-VLOOKUP(AN$4,'[1]INTERNAL PARAMETERS-1'!$B$5:$J$44,4, FALSE))</f>
        <v>50.85061363636364</v>
      </c>
      <c r="CC29" s="47">
        <f>$F29*'[1]INTERNAL PARAMETERS-2'!AN29*(1-VLOOKUP(AO$4,'[1]INTERNAL PARAMETERS-1'!$B$5:$J$44,4, FALSE))</f>
        <v>183.06220909090911</v>
      </c>
      <c r="CD29" s="47">
        <f>$F29*'[1]INTERNAL PARAMETERS-2'!AO29*(1-VLOOKUP(AP$4,'[1]INTERNAL PARAMETERS-1'!$B$5:$J$44,4, FALSE))</f>
        <v>306.79870227272727</v>
      </c>
      <c r="CE29" s="47">
        <f>$F29*'[1]INTERNAL PARAMETERS-2'!AP29*(1-VLOOKUP(AQ$4,'[1]INTERNAL PARAMETERS-1'!$B$5:$J$44,4, FALSE))</f>
        <v>40.680490909090913</v>
      </c>
      <c r="CF29" s="47">
        <f>$F29*'[1]INTERNAL PARAMETERS-2'!AQ29*(1-VLOOKUP(AR$4,'[1]INTERNAL PARAMETERS-1'!$B$5:$J$44,4, FALSE))</f>
        <v>6.7800818181818183</v>
      </c>
      <c r="CG29" s="47">
        <f>$F29*'[1]INTERNAL PARAMETERS-2'!AR29*(1-VLOOKUP(AS$4,'[1]INTERNAL PARAMETERS-1'!$B$5:$J$44,4, FALSE))</f>
        <v>1.6950204545454546</v>
      </c>
      <c r="CH29" s="46">
        <f>$F29*'[1]INTERNAL PARAMETERS-2'!AS29*(1-VLOOKUP(AT$4,'[1]INTERNAL PARAMETERS-1'!$B$5:$J$44,4, FALSE))</f>
        <v>0</v>
      </c>
      <c r="CI29" s="45">
        <f t="shared" si="0"/>
        <v>7047.8992787412599</v>
      </c>
    </row>
    <row r="30" spans="3:87">
      <c r="C30" s="30" t="s">
        <v>5</v>
      </c>
      <c r="D30" s="29" t="s">
        <v>71</v>
      </c>
      <c r="E30" s="29" t="s">
        <v>81</v>
      </c>
      <c r="F30" s="133">
        <f>ABS!AL30</f>
        <v>6890.5594405594402</v>
      </c>
      <c r="G30" s="48">
        <f>$F30*'[1]INTERNAL PARAMETERS-2'!F30*VLOOKUP(G$4,'[1]INTERNAL PARAMETERS-1'!$B$5:$J$44,4, FALSE)</f>
        <v>63.3986593006993</v>
      </c>
      <c r="H30" s="47">
        <f>$F30*'[1]INTERNAL PARAMETERS-2'!G30*VLOOKUP(H$4,'[1]INTERNAL PARAMETERS-1'!$B$5:$J$44,4, FALSE)</f>
        <v>38.039333391608395</v>
      </c>
      <c r="I30" s="47">
        <f>$F30*'[1]INTERNAL PARAMETERS-2'!H30*VLOOKUP(I$4,'[1]INTERNAL PARAMETERS-1'!$B$5:$J$44,4, FALSE)</f>
        <v>71.594910849650361</v>
      </c>
      <c r="J30" s="47">
        <f>$F30*'[1]INTERNAL PARAMETERS-2'!I30*VLOOKUP(J$4,'[1]INTERNAL PARAMETERS-1'!$B$5:$J$44,4, FALSE)</f>
        <v>0</v>
      </c>
      <c r="K30" s="47">
        <f>$F30*'[1]INTERNAL PARAMETERS-2'!J30*VLOOKUP(K$4,'[1]INTERNAL PARAMETERS-1'!$B$5:$J$44,4, FALSE)</f>
        <v>0</v>
      </c>
      <c r="L30" s="47">
        <f>$F30*'[1]INTERNAL PARAMETERS-2'!K30*VLOOKUP(L$4,'[1]INTERNAL PARAMETERS-1'!$B$5:$J$44,4, FALSE)</f>
        <v>0</v>
      </c>
      <c r="M30" s="47">
        <f>$F30*'[1]INTERNAL PARAMETERS-2'!L30*VLOOKUP(M$4,'[1]INTERNAL PARAMETERS-1'!$B$5:$J$44,4, FALSE)</f>
        <v>4.34735730944056</v>
      </c>
      <c r="N30" s="47">
        <f>$F30*'[1]INTERNAL PARAMETERS-2'!M30*VLOOKUP(N$4,'[1]INTERNAL PARAMETERS-1'!$B$5:$J$44,4, FALSE)</f>
        <v>10.143833722027971</v>
      </c>
      <c r="O30" s="47">
        <f>$F30*'[1]INTERNAL PARAMETERS-2'!N30*VLOOKUP(O$4,'[1]INTERNAL PARAMETERS-1'!$B$5:$J$44,4, FALSE)</f>
        <v>0</v>
      </c>
      <c r="P30" s="47">
        <f>$F30*'[1]INTERNAL PARAMETERS-2'!O30*VLOOKUP(P$4,'[1]INTERNAL PARAMETERS-1'!$B$5:$J$44,4, FALSE)</f>
        <v>0</v>
      </c>
      <c r="Q30" s="47">
        <f>$F30*'[1]INTERNAL PARAMETERS-2'!P30*VLOOKUP(Q$4,'[1]INTERNAL PARAMETERS-1'!$B$5:$J$44,4, FALSE)</f>
        <v>0</v>
      </c>
      <c r="R30" s="47">
        <f>$F30*'[1]INTERNAL PARAMETERS-2'!Q30*VLOOKUP(R$4,'[1]INTERNAL PARAMETERS-1'!$B$5:$J$44,4, FALSE)</f>
        <v>5.4338951748251745</v>
      </c>
      <c r="S30" s="47">
        <f>$F30*'[1]INTERNAL PARAMETERS-2'!R30*VLOOKUP(S$4,'[1]INTERNAL PARAMETERS-1'!$B$5:$J$44,4, FALSE)</f>
        <v>30.749087050699298</v>
      </c>
      <c r="T30" s="47">
        <f>$F30*'[1]INTERNAL PARAMETERS-2'!S30*VLOOKUP(T$4,'[1]INTERNAL PARAMETERS-1'!$B$5:$J$44,4, FALSE)</f>
        <v>2.7170853986013985</v>
      </c>
      <c r="U30" s="47">
        <f>$F30*'[1]INTERNAL PARAMETERS-2'!T30*VLOOKUP(U$4,'[1]INTERNAL PARAMETERS-1'!$B$5:$J$44,4, FALSE)</f>
        <v>4.3473917622377618</v>
      </c>
      <c r="V30" s="47">
        <f>$F30*'[1]INTERNAL PARAMETERS-2'!U30*VLOOKUP(V$4,'[1]INTERNAL PARAMETERS-1'!$B$5:$J$44,4, FALSE)</f>
        <v>20.921702270979019</v>
      </c>
      <c r="W30" s="47">
        <f>$F30*'[1]INTERNAL PARAMETERS-2'!V30*VLOOKUP(W$4,'[1]INTERNAL PARAMETERS-1'!$B$5:$J$44,4, FALSE)</f>
        <v>0</v>
      </c>
      <c r="X30" s="47">
        <f>$F30*'[1]INTERNAL PARAMETERS-2'!W30*VLOOKUP(X$4,'[1]INTERNAL PARAMETERS-1'!$B$5:$J$44,4, FALSE)</f>
        <v>0</v>
      </c>
      <c r="Y30" s="47">
        <f>$F30*'[1]INTERNAL PARAMETERS-2'!X30*VLOOKUP(Y$4,'[1]INTERNAL PARAMETERS-1'!$B$5:$J$44,4, FALSE)</f>
        <v>0</v>
      </c>
      <c r="Z30" s="47">
        <f>$F30*'[1]INTERNAL PARAMETERS-2'!Y30*VLOOKUP(Z$4,'[1]INTERNAL PARAMETERS-1'!$B$5:$J$44,4, FALSE)</f>
        <v>0</v>
      </c>
      <c r="AA30" s="47">
        <f>$F30*'[1]INTERNAL PARAMETERS-2'!Z30*VLOOKUP(AA$4,'[1]INTERNAL PARAMETERS-1'!$B$5:$J$44,4, FALSE)</f>
        <v>0</v>
      </c>
      <c r="AB30" s="47">
        <f>$F30*'[1]INTERNAL PARAMETERS-2'!AA30*VLOOKUP(AB$4,'[1]INTERNAL PARAMETERS-1'!$B$5:$J$44,4, FALSE)</f>
        <v>0</v>
      </c>
      <c r="AC30" s="47">
        <f>$F30*'[1]INTERNAL PARAMETERS-2'!AB30*VLOOKUP(AC$4,'[1]INTERNAL PARAMETERS-1'!$B$5:$J$44,4, FALSE)</f>
        <v>0</v>
      </c>
      <c r="AD30" s="47">
        <f>$F30*'[1]INTERNAL PARAMETERS-2'!AC30*VLOOKUP(AD$4,'[1]INTERNAL PARAMETERS-1'!$B$5:$J$44,4, FALSE)</f>
        <v>0</v>
      </c>
      <c r="AE30" s="47">
        <f>$F30*'[1]INTERNAL PARAMETERS-2'!AD30*VLOOKUP(AE$4,'[1]INTERNAL PARAMETERS-1'!$B$5:$J$44,4, FALSE)</f>
        <v>0</v>
      </c>
      <c r="AF30" s="47">
        <f>$F30*'[1]INTERNAL PARAMETERS-2'!AE30*VLOOKUP(AF$4,'[1]INTERNAL PARAMETERS-1'!$B$5:$J$44,4, FALSE)</f>
        <v>0</v>
      </c>
      <c r="AG30" s="47">
        <f>$F30*'[1]INTERNAL PARAMETERS-2'!AF30*VLOOKUP(AG$4,'[1]INTERNAL PARAMETERS-1'!$B$5:$J$44,4, FALSE)</f>
        <v>1.8115280769230768</v>
      </c>
      <c r="AH30" s="47">
        <f>$F30*'[1]INTERNAL PARAMETERS-2'!AG30*VLOOKUP(AH$4,'[1]INTERNAL PARAMETERS-1'!$B$5:$J$44,4, FALSE)</f>
        <v>1.8115280769230768</v>
      </c>
      <c r="AI30" s="47">
        <f>$F30*'[1]INTERNAL PARAMETERS-2'!AH30*VLOOKUP(AI$4,'[1]INTERNAL PARAMETERS-1'!$B$5:$J$44,4, FALSE)</f>
        <v>7.2454232517482504</v>
      </c>
      <c r="AJ30" s="47">
        <f>$F30*'[1]INTERNAL PARAMETERS-2'!AI30*VLOOKUP(AJ$4,'[1]INTERNAL PARAMETERS-1'!$B$5:$J$44,4, FALSE)</f>
        <v>3.6230561538461536</v>
      </c>
      <c r="AK30" s="47">
        <f>$F30*'[1]INTERNAL PARAMETERS-2'!AJ30*VLOOKUP(AK$4,'[1]INTERNAL PARAMETERS-1'!$B$5:$J$44,4, FALSE)</f>
        <v>0</v>
      </c>
      <c r="AL30" s="47">
        <f>$F30*'[1]INTERNAL PARAMETERS-2'!AK30*VLOOKUP(AL$4,'[1]INTERNAL PARAMETERS-1'!$B$5:$J$44,4, FALSE)</f>
        <v>0</v>
      </c>
      <c r="AM30" s="47">
        <f>$F30*'[1]INTERNAL PARAMETERS-2'!AL30*VLOOKUP(AM$4,'[1]INTERNAL PARAMETERS-1'!$B$5:$J$44,4, FALSE)</f>
        <v>0</v>
      </c>
      <c r="AN30" s="47">
        <f>$F30*'[1]INTERNAL PARAMETERS-2'!AM30*VLOOKUP(AN$4,'[1]INTERNAL PARAMETERS-1'!$B$5:$J$44,4, FALSE)</f>
        <v>0</v>
      </c>
      <c r="AO30" s="47">
        <f>$F30*'[1]INTERNAL PARAMETERS-2'!AN30*VLOOKUP(AO$4,'[1]INTERNAL PARAMETERS-1'!$B$5:$J$44,4, FALSE)</f>
        <v>0</v>
      </c>
      <c r="AP30" s="47">
        <f>$F30*'[1]INTERNAL PARAMETERS-2'!AO30*VLOOKUP(AP$4,'[1]INTERNAL PARAMETERS-1'!$B$5:$J$44,4, FALSE)</f>
        <v>0</v>
      </c>
      <c r="AQ30" s="47">
        <f>$F30*'[1]INTERNAL PARAMETERS-2'!AP30*VLOOKUP(AQ$4,'[1]INTERNAL PARAMETERS-1'!$B$5:$J$44,4, FALSE)</f>
        <v>0</v>
      </c>
      <c r="AR30" s="47">
        <f>$F30*'[1]INTERNAL PARAMETERS-2'!AQ30*VLOOKUP(AR$4,'[1]INTERNAL PARAMETERS-1'!$B$5:$J$44,4, FALSE)</f>
        <v>0</v>
      </c>
      <c r="AS30" s="47">
        <f>$F30*'[1]INTERNAL PARAMETERS-2'!AR30*VLOOKUP(AS$4,'[1]INTERNAL PARAMETERS-1'!$B$5:$J$44,4, FALSE)</f>
        <v>0</v>
      </c>
      <c r="AT30" s="46">
        <f>$F30*'[1]INTERNAL PARAMETERS-2'!AS30*VLOOKUP(AT$4,'[1]INTERNAL PARAMETERS-1'!$B$5:$J$44,4, FALSE)</f>
        <v>0</v>
      </c>
      <c r="AU30" s="48">
        <f>$F30*'[1]INTERNAL PARAMETERS-2'!F30*(1-VLOOKUP(G$4,'[1]INTERNAL PARAMETERS-1'!$B$5:$J$44,4, FALSE))</f>
        <v>0</v>
      </c>
      <c r="AV30" s="47">
        <f>$F30*'[1]INTERNAL PARAMETERS-2'!G30*(1-VLOOKUP(H$4,'[1]INTERNAL PARAMETERS-1'!$B$5:$J$44,4, FALSE))</f>
        <v>0</v>
      </c>
      <c r="AW30" s="47">
        <f>$F30*'[1]INTERNAL PARAMETERS-2'!H30*(1-VLOOKUP(I$4,'[1]INTERNAL PARAMETERS-1'!$B$5:$J$44,4, FALSE))</f>
        <v>1360.3033061433566</v>
      </c>
      <c r="AX30" s="47">
        <f>$F30*'[1]INTERNAL PARAMETERS-2'!I30*(1-VLOOKUP(J$4,'[1]INTERNAL PARAMETERS-1'!$B$5:$J$44,4, FALSE))</f>
        <v>0</v>
      </c>
      <c r="AY30" s="47">
        <f>$F30*'[1]INTERNAL PARAMETERS-2'!J30*(1-VLOOKUP(K$4,'[1]INTERNAL PARAMETERS-1'!$B$5:$J$44,4, FALSE))</f>
        <v>0</v>
      </c>
      <c r="AZ30" s="47">
        <f>$F30*'[1]INTERNAL PARAMETERS-2'!K30*(1-VLOOKUP(L$4,'[1]INTERNAL PARAMETERS-1'!$B$5:$J$44,4, FALSE))</f>
        <v>0</v>
      </c>
      <c r="BA30" s="47">
        <f>$F30*'[1]INTERNAL PARAMETERS-2'!L30*(1-VLOOKUP(M$4,'[1]INTERNAL PARAMETERS-1'!$B$5:$J$44,4, FALSE))</f>
        <v>82.599788879370621</v>
      </c>
      <c r="BB30" s="47">
        <f>$F30*'[1]INTERNAL PARAMETERS-2'!M30*(1-VLOOKUP(N$4,'[1]INTERNAL PARAMETERS-1'!$B$5:$J$44,4, FALSE))</f>
        <v>192.73284071853143</v>
      </c>
      <c r="BC30" s="47">
        <f>$F30*'[1]INTERNAL PARAMETERS-2'!N30*(1-VLOOKUP(O$4,'[1]INTERNAL PARAMETERS-1'!$B$5:$J$44,4, FALSE))</f>
        <v>365.90248741258739</v>
      </c>
      <c r="BD30" s="47">
        <f>$F30*'[1]INTERNAL PARAMETERS-2'!O30*(1-VLOOKUP(P$4,'[1]INTERNAL PARAMETERS-1'!$B$5:$J$44,4, FALSE))</f>
        <v>242.72753590909093</v>
      </c>
      <c r="BE30" s="47">
        <f>$F30*'[1]INTERNAL PARAMETERS-2'!P30*(1-VLOOKUP(Q$4,'[1]INTERNAL PARAMETERS-1'!$B$5:$J$44,4, FALSE))</f>
        <v>240.91600783216782</v>
      </c>
      <c r="BF30" s="47">
        <f>$F30*'[1]INTERNAL PARAMETERS-2'!Q30*(1-VLOOKUP(R$4,'[1]INTERNAL PARAMETERS-1'!$B$5:$J$44,4, FALSE))</f>
        <v>0</v>
      </c>
      <c r="BG30" s="47">
        <f>$F30*'[1]INTERNAL PARAMETERS-2'!R30*(1-VLOOKUP(S$4,'[1]INTERNAL PARAMETERS-1'!$B$5:$J$44,4, FALSE))</f>
        <v>584.23265396328657</v>
      </c>
      <c r="BH30" s="47">
        <f>$F30*'[1]INTERNAL PARAMETERS-2'!S30*(1-VLOOKUP(T$4,'[1]INTERNAL PARAMETERS-1'!$B$5:$J$44,4, FALSE))</f>
        <v>24.453768587412586</v>
      </c>
      <c r="BI30" s="47">
        <f>$F30*'[1]INTERNAL PARAMETERS-2'!T30*(1-VLOOKUP(U$4,'[1]INTERNAL PARAMETERS-1'!$B$5:$J$44,4, FALSE))</f>
        <v>17.389567048951047</v>
      </c>
      <c r="BJ30" s="47">
        <f>$F30*'[1]INTERNAL PARAMETERS-2'!U30*(1-VLOOKUP(V$4,'[1]INTERNAL PARAMETERS-1'!$B$5:$J$44,4, FALSE))</f>
        <v>118.55631286888111</v>
      </c>
      <c r="BK30" s="47">
        <f>$F30*'[1]INTERNAL PARAMETERS-2'!V30*(1-VLOOKUP(W$4,'[1]INTERNAL PARAMETERS-1'!$B$5:$J$44,4, FALSE))</f>
        <v>163.02581297202798</v>
      </c>
      <c r="BL30" s="47">
        <f>$F30*'[1]INTERNAL PARAMETERS-2'!W30*(1-VLOOKUP(X$4,'[1]INTERNAL PARAMETERS-1'!$B$5:$J$44,4, FALSE))</f>
        <v>362.27943125874123</v>
      </c>
      <c r="BM30" s="47">
        <f>$F30*'[1]INTERNAL PARAMETERS-2'!X30*(1-VLOOKUP(Y$4,'[1]INTERNAL PARAMETERS-1'!$B$5:$J$44,4, FALSE))</f>
        <v>135.85495898601397</v>
      </c>
      <c r="BN30" s="47">
        <f>$F30*'[1]INTERNAL PARAMETERS-2'!Y30*(1-VLOOKUP(Z$4,'[1]INTERNAL PARAMETERS-1'!$B$5:$J$44,4, FALSE))</f>
        <v>340.54316150349649</v>
      </c>
      <c r="BO30" s="47">
        <f>$F30*'[1]INTERNAL PARAMETERS-2'!Z30*(1-VLOOKUP(AA$4,'[1]INTERNAL PARAMETERS-1'!$B$5:$J$44,4, FALSE))</f>
        <v>384.01639006993003</v>
      </c>
      <c r="BP30" s="47">
        <f>$F30*'[1]INTERNAL PARAMETERS-2'!AA30*(1-VLOOKUP(AB$4,'[1]INTERNAL PARAMETERS-1'!$B$5:$J$44,4, FALSE))</f>
        <v>110.49563307692307</v>
      </c>
      <c r="BQ30" s="47">
        <f>$F30*'[1]INTERNAL PARAMETERS-2'!AB30*(1-VLOOKUP(AC$4,'[1]INTERNAL PARAMETERS-1'!$B$5:$J$44,4, FALSE))</f>
        <v>1130.3129004545453</v>
      </c>
      <c r="BR30" s="47">
        <f>$F30*'[1]INTERNAL PARAMETERS-2'!AC30*(1-VLOOKUP(AD$4,'[1]INTERNAL PARAMETERS-1'!$B$5:$J$44,4, FALSE))</f>
        <v>92.381041363636356</v>
      </c>
      <c r="BS30" s="47">
        <f>$F30*'[1]INTERNAL PARAMETERS-2'!AD30*(1-VLOOKUP(AE$4,'[1]INTERNAL PARAMETERS-1'!$B$5:$J$44,4, FALSE))</f>
        <v>19.925430734265735</v>
      </c>
      <c r="BT30" s="47">
        <f>$F30*'[1]INTERNAL PARAMETERS-2'!AE30*(1-VLOOKUP(AF$4,'[1]INTERNAL PARAMETERS-1'!$B$5:$J$44,4, FALSE))</f>
        <v>0</v>
      </c>
      <c r="BU30" s="47">
        <f>$F30*'[1]INTERNAL PARAMETERS-2'!AF30*(1-VLOOKUP(AG$4,'[1]INTERNAL PARAMETERS-1'!$B$5:$J$44,4, FALSE))</f>
        <v>0</v>
      </c>
      <c r="BV30" s="47">
        <f>$F30*'[1]INTERNAL PARAMETERS-2'!AG30*(1-VLOOKUP(AH$4,'[1]INTERNAL PARAMETERS-1'!$B$5:$J$44,4, FALSE))</f>
        <v>0</v>
      </c>
      <c r="BW30" s="47">
        <f>$F30*'[1]INTERNAL PARAMETERS-2'!AH30*(1-VLOOKUP(AI$4,'[1]INTERNAL PARAMETERS-1'!$B$5:$J$44,4, FALSE))</f>
        <v>0</v>
      </c>
      <c r="BX30" s="47">
        <f>$F30*'[1]INTERNAL PARAMETERS-2'!AI30*(1-VLOOKUP(AJ$4,'[1]INTERNAL PARAMETERS-1'!$B$5:$J$44,4, FALSE))</f>
        <v>0</v>
      </c>
      <c r="BY30" s="47">
        <f>$F30*'[1]INTERNAL PARAMETERS-2'!AJ30*(1-VLOOKUP(AK$4,'[1]INTERNAL PARAMETERS-1'!$B$5:$J$44,4, FALSE))</f>
        <v>0</v>
      </c>
      <c r="BZ30" s="47">
        <f>$F30*'[1]INTERNAL PARAMETERS-2'!AK30*(1-VLOOKUP(AL$4,'[1]INTERNAL PARAMETERS-1'!$B$5:$J$44,4, FALSE))</f>
        <v>14.490846503496501</v>
      </c>
      <c r="CA30" s="47">
        <f>$F30*'[1]INTERNAL PARAMETERS-2'!AL30*(1-VLOOKUP(AM$4,'[1]INTERNAL PARAMETERS-1'!$B$5:$J$44,4, FALSE))</f>
        <v>54.341707972027969</v>
      </c>
      <c r="CB30" s="47">
        <f>$F30*'[1]INTERNAL PARAMETERS-2'!AM30*(1-VLOOKUP(AN$4,'[1]INTERNAL PARAMETERS-1'!$B$5:$J$44,4, FALSE))</f>
        <v>41.662389545454545</v>
      </c>
      <c r="CC30" s="47">
        <f>$F30*'[1]INTERNAL PARAMETERS-2'!AN30*(1-VLOOKUP(AO$4,'[1]INTERNAL PARAMETERS-1'!$B$5:$J$44,4, FALSE))</f>
        <v>168.45970814685316</v>
      </c>
      <c r="CD30" s="47">
        <f>$F30*'[1]INTERNAL PARAMETERS-2'!AO30*(1-VLOOKUP(AP$4,'[1]INTERNAL PARAMETERS-1'!$B$5:$J$44,4, FALSE))</f>
        <v>313.37161846153845</v>
      </c>
      <c r="CE30" s="47">
        <f>$F30*'[1]INTERNAL PARAMETERS-2'!AP30*(1-VLOOKUP(AQ$4,'[1]INTERNAL PARAMETERS-1'!$B$5:$J$44,4, FALSE))</f>
        <v>52.530868951048951</v>
      </c>
      <c r="CF30" s="47">
        <f>$F30*'[1]INTERNAL PARAMETERS-2'!AQ30*(1-VLOOKUP(AR$4,'[1]INTERNAL PARAMETERS-1'!$B$5:$J$44,4, FALSE))</f>
        <v>9.0569513286713281</v>
      </c>
      <c r="CG30" s="47">
        <f>$F30*'[1]INTERNAL PARAMETERS-2'!AR30*(1-VLOOKUP(AS$4,'[1]INTERNAL PARAMETERS-1'!$B$5:$J$44,4, FALSE))</f>
        <v>1.8115280769230768</v>
      </c>
      <c r="CH30" s="46">
        <f>$F30*'[1]INTERNAL PARAMETERS-2'!AS30*(1-VLOOKUP(AT$4,'[1]INTERNAL PARAMETERS-1'!$B$5:$J$44,4, FALSE))</f>
        <v>0</v>
      </c>
      <c r="CI30" s="45">
        <f t="shared" si="0"/>
        <v>6890.5594405594402</v>
      </c>
    </row>
    <row r="31" spans="3:87">
      <c r="C31" s="30" t="s">
        <v>5</v>
      </c>
      <c r="D31" s="29" t="s">
        <v>71</v>
      </c>
      <c r="E31" s="29" t="s">
        <v>80</v>
      </c>
      <c r="F31" s="133">
        <f>ABS!AL31</f>
        <v>6901.0489510489515</v>
      </c>
      <c r="G31" s="48">
        <f>$F31*'[1]INTERNAL PARAMETERS-2'!F31*VLOOKUP(G$4,'[1]INTERNAL PARAMETERS-1'!$B$5:$J$44,4, FALSE)</f>
        <v>40.572646993006998</v>
      </c>
      <c r="H31" s="47">
        <f>$F31*'[1]INTERNAL PARAMETERS-2'!G31*VLOOKUP(H$4,'[1]INTERNAL PARAMETERS-1'!$B$5:$J$44,4, FALSE)</f>
        <v>38.728686713286713</v>
      </c>
      <c r="I31" s="47">
        <f>$F31*'[1]INTERNAL PARAMETERS-2'!H31*VLOOKUP(I$4,'[1]INTERNAL PARAMETERS-1'!$B$5:$J$44,4, FALSE)</f>
        <v>70.866975194055939</v>
      </c>
      <c r="J31" s="47">
        <f>$F31*'[1]INTERNAL PARAMETERS-2'!I31*VLOOKUP(J$4,'[1]INTERNAL PARAMETERS-1'!$B$5:$J$44,4, FALSE)</f>
        <v>0</v>
      </c>
      <c r="K31" s="47">
        <f>$F31*'[1]INTERNAL PARAMETERS-2'!J31*VLOOKUP(K$4,'[1]INTERNAL PARAMETERS-1'!$B$5:$J$44,4, FALSE)</f>
        <v>1.8439602797202799</v>
      </c>
      <c r="L31" s="47">
        <f>$F31*'[1]INTERNAL PARAMETERS-2'!K31*VLOOKUP(L$4,'[1]INTERNAL PARAMETERS-1'!$B$5:$J$44,4, FALSE)</f>
        <v>0</v>
      </c>
      <c r="M31" s="47">
        <f>$F31*'[1]INTERNAL PARAMETERS-2'!L31*VLOOKUP(M$4,'[1]INTERNAL PARAMETERS-1'!$B$5:$J$44,4, FALSE)</f>
        <v>7.7457028374125887</v>
      </c>
      <c r="N31" s="47">
        <f>$F31*'[1]INTERNAL PARAMETERS-2'!M31*VLOOKUP(N$4,'[1]INTERNAL PARAMETERS-1'!$B$5:$J$44,4, FALSE)</f>
        <v>10.788651361888114</v>
      </c>
      <c r="O31" s="47">
        <f>$F31*'[1]INTERNAL PARAMETERS-2'!N31*VLOOKUP(O$4,'[1]INTERNAL PARAMETERS-1'!$B$5:$J$44,4, FALSE)</f>
        <v>0</v>
      </c>
      <c r="P31" s="47">
        <f>$F31*'[1]INTERNAL PARAMETERS-2'!O31*VLOOKUP(P$4,'[1]INTERNAL PARAMETERS-1'!$B$5:$J$44,4, FALSE)</f>
        <v>0</v>
      </c>
      <c r="Q31" s="47">
        <f>$F31*'[1]INTERNAL PARAMETERS-2'!P31*VLOOKUP(Q$4,'[1]INTERNAL PARAMETERS-1'!$B$5:$J$44,4, FALSE)</f>
        <v>0</v>
      </c>
      <c r="R31" s="47">
        <f>$F31*'[1]INTERNAL PARAMETERS-2'!Q31*VLOOKUP(R$4,'[1]INTERNAL PARAMETERS-1'!$B$5:$J$44,4, FALSE)</f>
        <v>1.8439602797202799</v>
      </c>
      <c r="S31" s="47">
        <f>$F31*'[1]INTERNAL PARAMETERS-2'!R31*VLOOKUP(S$4,'[1]INTERNAL PARAMETERS-1'!$B$5:$J$44,4, FALSE)</f>
        <v>28.628380479020986</v>
      </c>
      <c r="T31" s="47">
        <f>$F31*'[1]INTERNAL PARAMETERS-2'!S31*VLOOKUP(T$4,'[1]INTERNAL PARAMETERS-1'!$B$5:$J$44,4, FALSE)</f>
        <v>2.2130283776223778</v>
      </c>
      <c r="U31" s="47">
        <f>$F31*'[1]INTERNAL PARAMETERS-2'!T31*VLOOKUP(U$4,'[1]INTERNAL PARAMETERS-1'!$B$5:$J$44,4, FALSE)</f>
        <v>3.6884726433566435</v>
      </c>
      <c r="V31" s="47">
        <f>$F31*'[1]INTERNAL PARAMETERS-2'!U31*VLOOKUP(V$4,'[1]INTERNAL PARAMETERS-1'!$B$5:$J$44,4, FALSE)</f>
        <v>20.470754029720283</v>
      </c>
      <c r="W31" s="47">
        <f>$F31*'[1]INTERNAL PARAMETERS-2'!V31*VLOOKUP(W$4,'[1]INTERNAL PARAMETERS-1'!$B$5:$J$44,4, FALSE)</f>
        <v>0</v>
      </c>
      <c r="X31" s="47">
        <f>$F31*'[1]INTERNAL PARAMETERS-2'!W31*VLOOKUP(X$4,'[1]INTERNAL PARAMETERS-1'!$B$5:$J$44,4, FALSE)</f>
        <v>0</v>
      </c>
      <c r="Y31" s="47">
        <f>$F31*'[1]INTERNAL PARAMETERS-2'!X31*VLOOKUP(Y$4,'[1]INTERNAL PARAMETERS-1'!$B$5:$J$44,4, FALSE)</f>
        <v>0</v>
      </c>
      <c r="Z31" s="47">
        <f>$F31*'[1]INTERNAL PARAMETERS-2'!Y31*VLOOKUP(Z$4,'[1]INTERNAL PARAMETERS-1'!$B$5:$J$44,4, FALSE)</f>
        <v>0</v>
      </c>
      <c r="AA31" s="47">
        <f>$F31*'[1]INTERNAL PARAMETERS-2'!Z31*VLOOKUP(AA$4,'[1]INTERNAL PARAMETERS-1'!$B$5:$J$44,4, FALSE)</f>
        <v>0</v>
      </c>
      <c r="AB31" s="47">
        <f>$F31*'[1]INTERNAL PARAMETERS-2'!AA31*VLOOKUP(AB$4,'[1]INTERNAL PARAMETERS-1'!$B$5:$J$44,4, FALSE)</f>
        <v>0</v>
      </c>
      <c r="AC31" s="47">
        <f>$F31*'[1]INTERNAL PARAMETERS-2'!AB31*VLOOKUP(AC$4,'[1]INTERNAL PARAMETERS-1'!$B$5:$J$44,4, FALSE)</f>
        <v>0</v>
      </c>
      <c r="AD31" s="47">
        <f>$F31*'[1]INTERNAL PARAMETERS-2'!AC31*VLOOKUP(AD$4,'[1]INTERNAL PARAMETERS-1'!$B$5:$J$44,4, FALSE)</f>
        <v>0</v>
      </c>
      <c r="AE31" s="47">
        <f>$F31*'[1]INTERNAL PARAMETERS-2'!AD31*VLOOKUP(AE$4,'[1]INTERNAL PARAMETERS-1'!$B$5:$J$44,4, FALSE)</f>
        <v>0</v>
      </c>
      <c r="AF31" s="47">
        <f>$F31*'[1]INTERNAL PARAMETERS-2'!AE31*VLOOKUP(AF$4,'[1]INTERNAL PARAMETERS-1'!$B$5:$J$44,4, FALSE)</f>
        <v>0</v>
      </c>
      <c r="AG31" s="47">
        <f>$F31*'[1]INTERNAL PARAMETERS-2'!AF31*VLOOKUP(AG$4,'[1]INTERNAL PARAMETERS-1'!$B$5:$J$44,4, FALSE)</f>
        <v>0</v>
      </c>
      <c r="AH31" s="47">
        <f>$F31*'[1]INTERNAL PARAMETERS-2'!AG31*VLOOKUP(AH$4,'[1]INTERNAL PARAMETERS-1'!$B$5:$J$44,4, FALSE)</f>
        <v>1.8439602797202799</v>
      </c>
      <c r="AI31" s="47">
        <f>$F31*'[1]INTERNAL PARAMETERS-2'!AH31*VLOOKUP(AI$4,'[1]INTERNAL PARAMETERS-1'!$B$5:$J$44,4, FALSE)</f>
        <v>1.8439602797202799</v>
      </c>
      <c r="AJ31" s="47">
        <f>$F31*'[1]INTERNAL PARAMETERS-2'!AI31*VLOOKUP(AJ$4,'[1]INTERNAL PARAMETERS-1'!$B$5:$J$44,4, FALSE)</f>
        <v>5.5325709440559443</v>
      </c>
      <c r="AK31" s="47">
        <f>$F31*'[1]INTERNAL PARAMETERS-2'!AJ31*VLOOKUP(AK$4,'[1]INTERNAL PARAMETERS-1'!$B$5:$J$44,4, FALSE)</f>
        <v>0</v>
      </c>
      <c r="AL31" s="47">
        <f>$F31*'[1]INTERNAL PARAMETERS-2'!AK31*VLOOKUP(AL$4,'[1]INTERNAL PARAMETERS-1'!$B$5:$J$44,4, FALSE)</f>
        <v>0</v>
      </c>
      <c r="AM31" s="47">
        <f>$F31*'[1]INTERNAL PARAMETERS-2'!AL31*VLOOKUP(AM$4,'[1]INTERNAL PARAMETERS-1'!$B$5:$J$44,4, FALSE)</f>
        <v>0</v>
      </c>
      <c r="AN31" s="47">
        <f>$F31*'[1]INTERNAL PARAMETERS-2'!AM31*VLOOKUP(AN$4,'[1]INTERNAL PARAMETERS-1'!$B$5:$J$44,4, FALSE)</f>
        <v>0</v>
      </c>
      <c r="AO31" s="47">
        <f>$F31*'[1]INTERNAL PARAMETERS-2'!AN31*VLOOKUP(AO$4,'[1]INTERNAL PARAMETERS-1'!$B$5:$J$44,4, FALSE)</f>
        <v>0</v>
      </c>
      <c r="AP31" s="47">
        <f>$F31*'[1]INTERNAL PARAMETERS-2'!AO31*VLOOKUP(AP$4,'[1]INTERNAL PARAMETERS-1'!$B$5:$J$44,4, FALSE)</f>
        <v>0</v>
      </c>
      <c r="AQ31" s="47">
        <f>$F31*'[1]INTERNAL PARAMETERS-2'!AP31*VLOOKUP(AQ$4,'[1]INTERNAL PARAMETERS-1'!$B$5:$J$44,4, FALSE)</f>
        <v>0</v>
      </c>
      <c r="AR31" s="47">
        <f>$F31*'[1]INTERNAL PARAMETERS-2'!AQ31*VLOOKUP(AR$4,'[1]INTERNAL PARAMETERS-1'!$B$5:$J$44,4, FALSE)</f>
        <v>0</v>
      </c>
      <c r="AS31" s="47">
        <f>$F31*'[1]INTERNAL PARAMETERS-2'!AR31*VLOOKUP(AS$4,'[1]INTERNAL PARAMETERS-1'!$B$5:$J$44,4, FALSE)</f>
        <v>0</v>
      </c>
      <c r="AT31" s="46">
        <f>$F31*'[1]INTERNAL PARAMETERS-2'!AS31*VLOOKUP(AT$4,'[1]INTERNAL PARAMETERS-1'!$B$5:$J$44,4, FALSE)</f>
        <v>0</v>
      </c>
      <c r="AU31" s="48">
        <f>$F31*'[1]INTERNAL PARAMETERS-2'!F31*(1-VLOOKUP(G$4,'[1]INTERNAL PARAMETERS-1'!$B$5:$J$44,4, FALSE))</f>
        <v>0</v>
      </c>
      <c r="AV31" s="47">
        <f>$F31*'[1]INTERNAL PARAMETERS-2'!G31*(1-VLOOKUP(H$4,'[1]INTERNAL PARAMETERS-1'!$B$5:$J$44,4, FALSE))</f>
        <v>0</v>
      </c>
      <c r="AW31" s="47">
        <f>$F31*'[1]INTERNAL PARAMETERS-2'!H31*(1-VLOOKUP(I$4,'[1]INTERNAL PARAMETERS-1'!$B$5:$J$44,4, FALSE))</f>
        <v>1346.4725286870628</v>
      </c>
      <c r="AX31" s="47">
        <f>$F31*'[1]INTERNAL PARAMETERS-2'!I31*(1-VLOOKUP(J$4,'[1]INTERNAL PARAMETERS-1'!$B$5:$J$44,4, FALSE))</f>
        <v>0</v>
      </c>
      <c r="AY31" s="47">
        <f>$F31*'[1]INTERNAL PARAMETERS-2'!J31*(1-VLOOKUP(K$4,'[1]INTERNAL PARAMETERS-1'!$B$5:$J$44,4, FALSE))</f>
        <v>0</v>
      </c>
      <c r="AZ31" s="47">
        <f>$F31*'[1]INTERNAL PARAMETERS-2'!K31*(1-VLOOKUP(L$4,'[1]INTERNAL PARAMETERS-1'!$B$5:$J$44,4, FALSE))</f>
        <v>0</v>
      </c>
      <c r="BA31" s="47">
        <f>$F31*'[1]INTERNAL PARAMETERS-2'!L31*(1-VLOOKUP(M$4,'[1]INTERNAL PARAMETERS-1'!$B$5:$J$44,4, FALSE))</f>
        <v>147.16835391083916</v>
      </c>
      <c r="BB31" s="47">
        <f>$F31*'[1]INTERNAL PARAMETERS-2'!M31*(1-VLOOKUP(N$4,'[1]INTERNAL PARAMETERS-1'!$B$5:$J$44,4, FALSE))</f>
        <v>204.98437587587412</v>
      </c>
      <c r="BC31" s="47">
        <f>$F31*'[1]INTERNAL PARAMETERS-2'!N31*(1-VLOOKUP(O$4,'[1]INTERNAL PARAMETERS-1'!$B$5:$J$44,4, FALSE))</f>
        <v>398.34993870629376</v>
      </c>
      <c r="BD31" s="47">
        <f>$F31*'[1]INTERNAL PARAMETERS-2'!O31*(1-VLOOKUP(P$4,'[1]INTERNAL PARAMETERS-1'!$B$5:$J$44,4, FALSE))</f>
        <v>175.20038024475525</v>
      </c>
      <c r="BE31" s="47">
        <f>$F31*'[1]INTERNAL PARAMETERS-2'!P31*(1-VLOOKUP(Q$4,'[1]INTERNAL PARAMETERS-1'!$B$5:$J$44,4, FALSE))</f>
        <v>230.52677979020982</v>
      </c>
      <c r="BF31" s="47">
        <f>$F31*'[1]INTERNAL PARAMETERS-2'!Q31*(1-VLOOKUP(R$4,'[1]INTERNAL PARAMETERS-1'!$B$5:$J$44,4, FALSE))</f>
        <v>0</v>
      </c>
      <c r="BG31" s="47">
        <f>$F31*'[1]INTERNAL PARAMETERS-2'!R31*(1-VLOOKUP(S$4,'[1]INTERNAL PARAMETERS-1'!$B$5:$J$44,4, FALSE))</f>
        <v>543.93922910139872</v>
      </c>
      <c r="BH31" s="47">
        <f>$F31*'[1]INTERNAL PARAMETERS-2'!S31*(1-VLOOKUP(T$4,'[1]INTERNAL PARAMETERS-1'!$B$5:$J$44,4, FALSE))</f>
        <v>19.917255398601402</v>
      </c>
      <c r="BI31" s="47">
        <f>$F31*'[1]INTERNAL PARAMETERS-2'!T31*(1-VLOOKUP(U$4,'[1]INTERNAL PARAMETERS-1'!$B$5:$J$44,4, FALSE))</f>
        <v>14.753890573426574</v>
      </c>
      <c r="BJ31" s="47">
        <f>$F31*'[1]INTERNAL PARAMETERS-2'!U31*(1-VLOOKUP(V$4,'[1]INTERNAL PARAMETERS-1'!$B$5:$J$44,4, FALSE))</f>
        <v>116.00093950174828</v>
      </c>
      <c r="BK31" s="47">
        <f>$F31*'[1]INTERNAL PARAMETERS-2'!V31*(1-VLOOKUP(W$4,'[1]INTERNAL PARAMETERS-1'!$B$5:$J$44,4, FALSE))</f>
        <v>169.66780930069933</v>
      </c>
      <c r="BL31" s="47">
        <f>$F31*'[1]INTERNAL PARAMETERS-2'!W31*(1-VLOOKUP(X$4,'[1]INTERNAL PARAMETERS-1'!$B$5:$J$44,4, FALSE))</f>
        <v>357.77729171328673</v>
      </c>
      <c r="BM31" s="47">
        <f>$F31*'[1]INTERNAL PARAMETERS-2'!X31*(1-VLOOKUP(Y$4,'[1]INTERNAL PARAMETERS-1'!$B$5:$J$44,4, FALSE))</f>
        <v>167.82315891608391</v>
      </c>
      <c r="BN31" s="47">
        <f>$F31*'[1]INTERNAL PARAMETERS-2'!Y31*(1-VLOOKUP(Z$4,'[1]INTERNAL PARAMETERS-1'!$B$5:$J$44,4, FALSE))</f>
        <v>357.77729171328673</v>
      </c>
      <c r="BO31" s="47">
        <f>$F31*'[1]INTERNAL PARAMETERS-2'!Z31*(1-VLOOKUP(AA$4,'[1]INTERNAL PARAMETERS-1'!$B$5:$J$44,4, FALSE))</f>
        <v>427.85744381118883</v>
      </c>
      <c r="BP31" s="47">
        <f>$F31*'[1]INTERNAL PARAMETERS-2'!AA31*(1-VLOOKUP(AB$4,'[1]INTERNAL PARAMETERS-1'!$B$5:$J$44,4, FALSE))</f>
        <v>108.80883881118882</v>
      </c>
      <c r="BQ31" s="47">
        <f>$F31*'[1]INTERNAL PARAMETERS-2'!AB31*(1-VLOOKUP(AC$4,'[1]INTERNAL PARAMETERS-1'!$B$5:$J$44,4, FALSE))</f>
        <v>1183.9853643356644</v>
      </c>
      <c r="BR31" s="47">
        <f>$F31*'[1]INTERNAL PARAMETERS-2'!AC31*(1-VLOOKUP(AD$4,'[1]INTERNAL PARAMETERS-1'!$B$5:$J$44,4, FALSE))</f>
        <v>121.71794097902098</v>
      </c>
      <c r="BS31" s="47">
        <f>$F31*'[1]INTERNAL PARAMETERS-2'!AD31*(1-VLOOKUP(AE$4,'[1]INTERNAL PARAMETERS-1'!$B$5:$J$44,4, FALSE))</f>
        <v>20.286323496503499</v>
      </c>
      <c r="BT31" s="47">
        <f>$F31*'[1]INTERNAL PARAMETERS-2'!AE31*(1-VLOOKUP(AF$4,'[1]INTERNAL PARAMETERS-1'!$B$5:$J$44,4, FALSE))</f>
        <v>0</v>
      </c>
      <c r="BU31" s="47">
        <f>$F31*'[1]INTERNAL PARAMETERS-2'!AF31*(1-VLOOKUP(AG$4,'[1]INTERNAL PARAMETERS-1'!$B$5:$J$44,4, FALSE))</f>
        <v>0</v>
      </c>
      <c r="BV31" s="47">
        <f>$F31*'[1]INTERNAL PARAMETERS-2'!AG31*(1-VLOOKUP(AH$4,'[1]INTERNAL PARAMETERS-1'!$B$5:$J$44,4, FALSE))</f>
        <v>0</v>
      </c>
      <c r="BW31" s="47">
        <f>$F31*'[1]INTERNAL PARAMETERS-2'!AH31*(1-VLOOKUP(AI$4,'[1]INTERNAL PARAMETERS-1'!$B$5:$J$44,4, FALSE))</f>
        <v>0</v>
      </c>
      <c r="BX31" s="47">
        <f>$F31*'[1]INTERNAL PARAMETERS-2'!AI31*(1-VLOOKUP(AJ$4,'[1]INTERNAL PARAMETERS-1'!$B$5:$J$44,4, FALSE))</f>
        <v>0</v>
      </c>
      <c r="BY31" s="47">
        <f>$F31*'[1]INTERNAL PARAMETERS-2'!AJ31*(1-VLOOKUP(AK$4,'[1]INTERNAL PARAMETERS-1'!$B$5:$J$44,4, FALSE))</f>
        <v>0</v>
      </c>
      <c r="BZ31" s="47">
        <f>$F31*'[1]INTERNAL PARAMETERS-2'!AK31*(1-VLOOKUP(AL$4,'[1]INTERNAL PARAMETERS-1'!$B$5:$J$44,4, FALSE))</f>
        <v>14.753752552447553</v>
      </c>
      <c r="CA31" s="47">
        <f>$F31*'[1]INTERNAL PARAMETERS-2'!AL31*(1-VLOOKUP(AM$4,'[1]INTERNAL PARAMETERS-1'!$B$5:$J$44,4, FALSE))</f>
        <v>57.170359825174828</v>
      </c>
      <c r="CB31" s="47">
        <f>$F31*'[1]INTERNAL PARAMETERS-2'!AM31*(1-VLOOKUP(AN$4,'[1]INTERNAL PARAMETERS-1'!$B$5:$J$44,4, FALSE))</f>
        <v>38.728686713286713</v>
      </c>
      <c r="CC31" s="47">
        <f>$F31*'[1]INTERNAL PARAMETERS-2'!AN31*(1-VLOOKUP(AO$4,'[1]INTERNAL PARAMETERS-1'!$B$5:$J$44,4, FALSE))</f>
        <v>134.62773325174825</v>
      </c>
      <c r="CD31" s="47">
        <f>$F31*'[1]INTERNAL PARAMETERS-2'!AO31*(1-VLOOKUP(AP$4,'[1]INTERNAL PARAMETERS-1'!$B$5:$J$44,4, FALSE))</f>
        <v>261.87824517482517</v>
      </c>
      <c r="CE31" s="47">
        <f>$F31*'[1]INTERNAL PARAMETERS-2'!AP31*(1-VLOOKUP(AQ$4,'[1]INTERNAL PARAMETERS-1'!$B$5:$J$44,4, FALSE))</f>
        <v>38.728686713286713</v>
      </c>
      <c r="CF31" s="47">
        <f>$F31*'[1]INTERNAL PARAMETERS-2'!AQ31*(1-VLOOKUP(AR$4,'[1]INTERNAL PARAMETERS-1'!$B$5:$J$44,4, FALSE))</f>
        <v>5.5325709440559443</v>
      </c>
      <c r="CG31" s="47">
        <f>$F31*'[1]INTERNAL PARAMETERS-2'!AR31*(1-VLOOKUP(AS$4,'[1]INTERNAL PARAMETERS-1'!$B$5:$J$44,4, FALSE))</f>
        <v>0</v>
      </c>
      <c r="CH31" s="46">
        <f>$F31*'[1]INTERNAL PARAMETERS-2'!AS31*(1-VLOOKUP(AT$4,'[1]INTERNAL PARAMETERS-1'!$B$5:$J$44,4, FALSE))</f>
        <v>0</v>
      </c>
      <c r="CI31" s="45">
        <f t="shared" si="0"/>
        <v>6901.0468807342668</v>
      </c>
    </row>
    <row r="32" spans="3:87">
      <c r="C32" s="30" t="s">
        <v>5</v>
      </c>
      <c r="D32" s="29" t="s">
        <v>71</v>
      </c>
      <c r="E32" s="29" t="s">
        <v>79</v>
      </c>
      <c r="F32" s="133">
        <f>ABS!AL32</f>
        <v>6980.7692307692305</v>
      </c>
      <c r="G32" s="48">
        <f>$F32*'[1]INTERNAL PARAMETERS-2'!F32*VLOOKUP(G$4,'[1]INTERNAL PARAMETERS-1'!$B$5:$J$44,4, FALSE)</f>
        <v>29.396717307692306</v>
      </c>
      <c r="H32" s="47">
        <f>$F32*'[1]INTERNAL PARAMETERS-2'!G32*VLOOKUP(H$4,'[1]INTERNAL PARAMETERS-1'!$B$5:$J$44,4, FALSE)</f>
        <v>35.275921153846156</v>
      </c>
      <c r="I32" s="47">
        <f>$F32*'[1]INTERNAL PARAMETERS-2'!H32*VLOOKUP(I$4,'[1]INTERNAL PARAMETERS-1'!$B$5:$J$44,4, FALSE)</f>
        <v>69.689403173076926</v>
      </c>
      <c r="J32" s="47">
        <f>$F32*'[1]INTERNAL PARAMETERS-2'!I32*VLOOKUP(J$4,'[1]INTERNAL PARAMETERS-1'!$B$5:$J$44,4, FALSE)</f>
        <v>0</v>
      </c>
      <c r="K32" s="47">
        <f>$F32*'[1]INTERNAL PARAMETERS-2'!J32*VLOOKUP(K$4,'[1]INTERNAL PARAMETERS-1'!$B$5:$J$44,4, FALSE)</f>
        <v>0</v>
      </c>
      <c r="L32" s="47">
        <f>$F32*'[1]INTERNAL PARAMETERS-2'!K32*VLOOKUP(L$4,'[1]INTERNAL PARAMETERS-1'!$B$5:$J$44,4, FALSE)</f>
        <v>0</v>
      </c>
      <c r="M32" s="47">
        <f>$F32*'[1]INTERNAL PARAMETERS-2'!L32*VLOOKUP(M$4,'[1]INTERNAL PARAMETERS-1'!$B$5:$J$44,4, FALSE)</f>
        <v>7.2512042307692299</v>
      </c>
      <c r="N32" s="47">
        <f>$F32*'[1]INTERNAL PARAMETERS-2'!M32*VLOOKUP(N$4,'[1]INTERNAL PARAMETERS-1'!$B$5:$J$44,4, FALSE)</f>
        <v>8.3291048076923087</v>
      </c>
      <c r="O32" s="47">
        <f>$F32*'[1]INTERNAL PARAMETERS-2'!N32*VLOOKUP(O$4,'[1]INTERNAL PARAMETERS-1'!$B$5:$J$44,4, FALSE)</f>
        <v>0</v>
      </c>
      <c r="P32" s="47">
        <f>$F32*'[1]INTERNAL PARAMETERS-2'!O32*VLOOKUP(P$4,'[1]INTERNAL PARAMETERS-1'!$B$5:$J$44,4, FALSE)</f>
        <v>0</v>
      </c>
      <c r="Q32" s="47">
        <f>$F32*'[1]INTERNAL PARAMETERS-2'!P32*VLOOKUP(Q$4,'[1]INTERNAL PARAMETERS-1'!$B$5:$J$44,4, FALSE)</f>
        <v>0</v>
      </c>
      <c r="R32" s="47">
        <f>$F32*'[1]INTERNAL PARAMETERS-2'!Q32*VLOOKUP(R$4,'[1]INTERNAL PARAMETERS-1'!$B$5:$J$44,4, FALSE)</f>
        <v>7.8394038461538464</v>
      </c>
      <c r="S32" s="47">
        <f>$F32*'[1]INTERNAL PARAMETERS-2'!R32*VLOOKUP(S$4,'[1]INTERNAL PARAMETERS-1'!$B$5:$J$44,4, FALSE)</f>
        <v>28.202063365384618</v>
      </c>
      <c r="T32" s="47">
        <f>$F32*'[1]INTERNAL PARAMETERS-2'!S32*VLOOKUP(T$4,'[1]INTERNAL PARAMETERS-1'!$B$5:$J$44,4, FALSE)</f>
        <v>1.3718607692307692</v>
      </c>
      <c r="U32" s="47">
        <f>$F32*'[1]INTERNAL PARAMETERS-2'!T32*VLOOKUP(U$4,'[1]INTERNAL PARAMETERS-1'!$B$5:$J$44,4, FALSE)</f>
        <v>3.1356219230769229</v>
      </c>
      <c r="V32" s="47">
        <f>$F32*'[1]INTERNAL PARAMETERS-2'!U32*VLOOKUP(V$4,'[1]INTERNAL PARAMETERS-1'!$B$5:$J$44,4, FALSE)</f>
        <v>22.63559798076923</v>
      </c>
      <c r="W32" s="47">
        <f>$F32*'[1]INTERNAL PARAMETERS-2'!V32*VLOOKUP(W$4,'[1]INTERNAL PARAMETERS-1'!$B$5:$J$44,4, FALSE)</f>
        <v>0</v>
      </c>
      <c r="X32" s="47">
        <f>$F32*'[1]INTERNAL PARAMETERS-2'!W32*VLOOKUP(X$4,'[1]INTERNAL PARAMETERS-1'!$B$5:$J$44,4, FALSE)</f>
        <v>0</v>
      </c>
      <c r="Y32" s="47">
        <f>$F32*'[1]INTERNAL PARAMETERS-2'!X32*VLOOKUP(Y$4,'[1]INTERNAL PARAMETERS-1'!$B$5:$J$44,4, FALSE)</f>
        <v>0</v>
      </c>
      <c r="Z32" s="47">
        <f>$F32*'[1]INTERNAL PARAMETERS-2'!Y32*VLOOKUP(Z$4,'[1]INTERNAL PARAMETERS-1'!$B$5:$J$44,4, FALSE)</f>
        <v>0</v>
      </c>
      <c r="AA32" s="47">
        <f>$F32*'[1]INTERNAL PARAMETERS-2'!Z32*VLOOKUP(AA$4,'[1]INTERNAL PARAMETERS-1'!$B$5:$J$44,4, FALSE)</f>
        <v>0</v>
      </c>
      <c r="AB32" s="47">
        <f>$F32*'[1]INTERNAL PARAMETERS-2'!AA32*VLOOKUP(AB$4,'[1]INTERNAL PARAMETERS-1'!$B$5:$J$44,4, FALSE)</f>
        <v>0</v>
      </c>
      <c r="AC32" s="47">
        <f>$F32*'[1]INTERNAL PARAMETERS-2'!AB32*VLOOKUP(AC$4,'[1]INTERNAL PARAMETERS-1'!$B$5:$J$44,4, FALSE)</f>
        <v>0</v>
      </c>
      <c r="AD32" s="47">
        <f>$F32*'[1]INTERNAL PARAMETERS-2'!AC32*VLOOKUP(AD$4,'[1]INTERNAL PARAMETERS-1'!$B$5:$J$44,4, FALSE)</f>
        <v>0</v>
      </c>
      <c r="AE32" s="47">
        <f>$F32*'[1]INTERNAL PARAMETERS-2'!AD32*VLOOKUP(AE$4,'[1]INTERNAL PARAMETERS-1'!$B$5:$J$44,4, FALSE)</f>
        <v>0</v>
      </c>
      <c r="AF32" s="47">
        <f>$F32*'[1]INTERNAL PARAMETERS-2'!AE32*VLOOKUP(AF$4,'[1]INTERNAL PARAMETERS-1'!$B$5:$J$44,4, FALSE)</f>
        <v>0</v>
      </c>
      <c r="AG32" s="47">
        <f>$F32*'[1]INTERNAL PARAMETERS-2'!AF32*VLOOKUP(AG$4,'[1]INTERNAL PARAMETERS-1'!$B$5:$J$44,4, FALSE)</f>
        <v>0</v>
      </c>
      <c r="AH32" s="47">
        <f>$F32*'[1]INTERNAL PARAMETERS-2'!AG32*VLOOKUP(AH$4,'[1]INTERNAL PARAMETERS-1'!$B$5:$J$44,4, FALSE)</f>
        <v>0</v>
      </c>
      <c r="AI32" s="47">
        <f>$F32*'[1]INTERNAL PARAMETERS-2'!AH32*VLOOKUP(AI$4,'[1]INTERNAL PARAMETERS-1'!$B$5:$J$44,4, FALSE)</f>
        <v>1.9595019230769228</v>
      </c>
      <c r="AJ32" s="47">
        <f>$F32*'[1]INTERNAL PARAMETERS-2'!AI32*VLOOKUP(AJ$4,'[1]INTERNAL PARAMETERS-1'!$B$5:$J$44,4, FALSE)</f>
        <v>9.7989057692307675</v>
      </c>
      <c r="AK32" s="47">
        <f>$F32*'[1]INTERNAL PARAMETERS-2'!AJ32*VLOOKUP(AK$4,'[1]INTERNAL PARAMETERS-1'!$B$5:$J$44,4, FALSE)</f>
        <v>0</v>
      </c>
      <c r="AL32" s="47">
        <f>$F32*'[1]INTERNAL PARAMETERS-2'!AK32*VLOOKUP(AL$4,'[1]INTERNAL PARAMETERS-1'!$B$5:$J$44,4, FALSE)</f>
        <v>0</v>
      </c>
      <c r="AM32" s="47">
        <f>$F32*'[1]INTERNAL PARAMETERS-2'!AL32*VLOOKUP(AM$4,'[1]INTERNAL PARAMETERS-1'!$B$5:$J$44,4, FALSE)</f>
        <v>0</v>
      </c>
      <c r="AN32" s="47">
        <f>$F32*'[1]INTERNAL PARAMETERS-2'!AM32*VLOOKUP(AN$4,'[1]INTERNAL PARAMETERS-1'!$B$5:$J$44,4, FALSE)</f>
        <v>0</v>
      </c>
      <c r="AO32" s="47">
        <f>$F32*'[1]INTERNAL PARAMETERS-2'!AN32*VLOOKUP(AO$4,'[1]INTERNAL PARAMETERS-1'!$B$5:$J$44,4, FALSE)</f>
        <v>0</v>
      </c>
      <c r="AP32" s="47">
        <f>$F32*'[1]INTERNAL PARAMETERS-2'!AO32*VLOOKUP(AP$4,'[1]INTERNAL PARAMETERS-1'!$B$5:$J$44,4, FALSE)</f>
        <v>0</v>
      </c>
      <c r="AQ32" s="47">
        <f>$F32*'[1]INTERNAL PARAMETERS-2'!AP32*VLOOKUP(AQ$4,'[1]INTERNAL PARAMETERS-1'!$B$5:$J$44,4, FALSE)</f>
        <v>0</v>
      </c>
      <c r="AR32" s="47">
        <f>$F32*'[1]INTERNAL PARAMETERS-2'!AQ32*VLOOKUP(AR$4,'[1]INTERNAL PARAMETERS-1'!$B$5:$J$44,4, FALSE)</f>
        <v>0</v>
      </c>
      <c r="AS32" s="47">
        <f>$F32*'[1]INTERNAL PARAMETERS-2'!AR32*VLOOKUP(AS$4,'[1]INTERNAL PARAMETERS-1'!$B$5:$J$44,4, FALSE)</f>
        <v>0</v>
      </c>
      <c r="AT32" s="46">
        <f>$F32*'[1]INTERNAL PARAMETERS-2'!AS32*VLOOKUP(AT$4,'[1]INTERNAL PARAMETERS-1'!$B$5:$J$44,4, FALSE)</f>
        <v>0</v>
      </c>
      <c r="AU32" s="48">
        <f>$F32*'[1]INTERNAL PARAMETERS-2'!F32*(1-VLOOKUP(G$4,'[1]INTERNAL PARAMETERS-1'!$B$5:$J$44,4, FALSE))</f>
        <v>0</v>
      </c>
      <c r="AV32" s="47">
        <f>$F32*'[1]INTERNAL PARAMETERS-2'!G32*(1-VLOOKUP(H$4,'[1]INTERNAL PARAMETERS-1'!$B$5:$J$44,4, FALSE))</f>
        <v>0</v>
      </c>
      <c r="AW32" s="47">
        <f>$F32*'[1]INTERNAL PARAMETERS-2'!H32*(1-VLOOKUP(I$4,'[1]INTERNAL PARAMETERS-1'!$B$5:$J$44,4, FALSE))</f>
        <v>1324.0986602884616</v>
      </c>
      <c r="AX32" s="47">
        <f>$F32*'[1]INTERNAL PARAMETERS-2'!I32*(1-VLOOKUP(J$4,'[1]INTERNAL PARAMETERS-1'!$B$5:$J$44,4, FALSE))</f>
        <v>0</v>
      </c>
      <c r="AY32" s="47">
        <f>$F32*'[1]INTERNAL PARAMETERS-2'!J32*(1-VLOOKUP(K$4,'[1]INTERNAL PARAMETERS-1'!$B$5:$J$44,4, FALSE))</f>
        <v>0</v>
      </c>
      <c r="AZ32" s="47">
        <f>$F32*'[1]INTERNAL PARAMETERS-2'!K32*(1-VLOOKUP(L$4,'[1]INTERNAL PARAMETERS-1'!$B$5:$J$44,4, FALSE))</f>
        <v>0</v>
      </c>
      <c r="BA32" s="47">
        <f>$F32*'[1]INTERNAL PARAMETERS-2'!L32*(1-VLOOKUP(M$4,'[1]INTERNAL PARAMETERS-1'!$B$5:$J$44,4, FALSE))</f>
        <v>137.77288038461535</v>
      </c>
      <c r="BB32" s="47">
        <f>$F32*'[1]INTERNAL PARAMETERS-2'!M32*(1-VLOOKUP(N$4,'[1]INTERNAL PARAMETERS-1'!$B$5:$J$44,4, FALSE))</f>
        <v>158.25299134615383</v>
      </c>
      <c r="BC32" s="47">
        <f>$F32*'[1]INTERNAL PARAMETERS-2'!N32*(1-VLOOKUP(O$4,'[1]INTERNAL PARAMETERS-1'!$B$5:$J$44,4, FALSE))</f>
        <v>386.07842307692306</v>
      </c>
      <c r="BD32" s="47">
        <f>$F32*'[1]INTERNAL PARAMETERS-2'!O32*(1-VLOOKUP(P$4,'[1]INTERNAL PARAMETERS-1'!$B$5:$J$44,4, FALSE))</f>
        <v>201.85801730769228</v>
      </c>
      <c r="BE32" s="47">
        <f>$F32*'[1]INTERNAL PARAMETERS-2'!P32*(1-VLOOKUP(Q$4,'[1]INTERNAL PARAMETERS-1'!$B$5:$J$44,4, FALSE))</f>
        <v>333.1641923076923</v>
      </c>
      <c r="BF32" s="47">
        <f>$F32*'[1]INTERNAL PARAMETERS-2'!Q32*(1-VLOOKUP(R$4,'[1]INTERNAL PARAMETERS-1'!$B$5:$J$44,4, FALSE))</f>
        <v>0</v>
      </c>
      <c r="BG32" s="47">
        <f>$F32*'[1]INTERNAL PARAMETERS-2'!R32*(1-VLOOKUP(S$4,'[1]INTERNAL PARAMETERS-1'!$B$5:$J$44,4, FALSE))</f>
        <v>535.83920394230768</v>
      </c>
      <c r="BH32" s="47">
        <f>$F32*'[1]INTERNAL PARAMETERS-2'!S32*(1-VLOOKUP(T$4,'[1]INTERNAL PARAMETERS-1'!$B$5:$J$44,4, FALSE))</f>
        <v>12.346746923076921</v>
      </c>
      <c r="BI32" s="47">
        <f>$F32*'[1]INTERNAL PARAMETERS-2'!T32*(1-VLOOKUP(U$4,'[1]INTERNAL PARAMETERS-1'!$B$5:$J$44,4, FALSE))</f>
        <v>12.542487692307692</v>
      </c>
      <c r="BJ32" s="47">
        <f>$F32*'[1]INTERNAL PARAMETERS-2'!U32*(1-VLOOKUP(V$4,'[1]INTERNAL PARAMETERS-1'!$B$5:$J$44,4, FALSE))</f>
        <v>128.2683885576923</v>
      </c>
      <c r="BK32" s="47">
        <f>$F32*'[1]INTERNAL PARAMETERS-2'!V32*(1-VLOOKUP(W$4,'[1]INTERNAL PARAMETERS-1'!$B$5:$J$44,4, FALSE))</f>
        <v>162.66239423076922</v>
      </c>
      <c r="BL32" s="47">
        <f>$F32*'[1]INTERNAL PARAMETERS-2'!W32*(1-VLOOKUP(X$4,'[1]INTERNAL PARAMETERS-1'!$B$5:$J$44,4, FALSE))</f>
        <v>335.12369423076922</v>
      </c>
      <c r="BM32" s="47">
        <f>$F32*'[1]INTERNAL PARAMETERS-2'!X32*(1-VLOOKUP(Y$4,'[1]INTERNAL PARAMETERS-1'!$B$5:$J$44,4, FALSE))</f>
        <v>199.89851538461539</v>
      </c>
      <c r="BN32" s="47">
        <f>$F32*'[1]INTERNAL PARAMETERS-2'!Y32*(1-VLOOKUP(Z$4,'[1]INTERNAL PARAMETERS-1'!$B$5:$J$44,4, FALSE))</f>
        <v>360.60140769230765</v>
      </c>
      <c r="BO32" s="47">
        <f>$F32*'[1]INTERNAL PARAMETERS-2'!Z32*(1-VLOOKUP(AA$4,'[1]INTERNAL PARAMETERS-1'!$B$5:$J$44,4, FALSE))</f>
        <v>419.39484230769233</v>
      </c>
      <c r="BP32" s="47">
        <f>$F32*'[1]INTERNAL PARAMETERS-2'!AA32*(1-VLOOKUP(AB$4,'[1]INTERNAL PARAMETERS-1'!$B$5:$J$44,4, FALSE))</f>
        <v>107.78866153846153</v>
      </c>
      <c r="BQ32" s="47">
        <f>$F32*'[1]INTERNAL PARAMETERS-2'!AB32*(1-VLOOKUP(AC$4,'[1]INTERNAL PARAMETERS-1'!$B$5:$J$44,4, FALSE))</f>
        <v>1215.0692019230769</v>
      </c>
      <c r="BR32" s="47">
        <f>$F32*'[1]INTERNAL PARAMETERS-2'!AC32*(1-VLOOKUP(AD$4,'[1]INTERNAL PARAMETERS-1'!$B$5:$J$44,4, FALSE))</f>
        <v>109.74816346153845</v>
      </c>
      <c r="BS32" s="47">
        <f>$F32*'[1]INTERNAL PARAMETERS-2'!AD32*(1-VLOOKUP(AE$4,'[1]INTERNAL PARAMETERS-1'!$B$5:$J$44,4, FALSE))</f>
        <v>9.7989057692307675</v>
      </c>
      <c r="BT32" s="47">
        <f>$F32*'[1]INTERNAL PARAMETERS-2'!AE32*(1-VLOOKUP(AF$4,'[1]INTERNAL PARAMETERS-1'!$B$5:$J$44,4, FALSE))</f>
        <v>0</v>
      </c>
      <c r="BU32" s="47">
        <f>$F32*'[1]INTERNAL PARAMETERS-2'!AF32*(1-VLOOKUP(AG$4,'[1]INTERNAL PARAMETERS-1'!$B$5:$J$44,4, FALSE))</f>
        <v>0</v>
      </c>
      <c r="BV32" s="47">
        <f>$F32*'[1]INTERNAL PARAMETERS-2'!AG32*(1-VLOOKUP(AH$4,'[1]INTERNAL PARAMETERS-1'!$B$5:$J$44,4, FALSE))</f>
        <v>0</v>
      </c>
      <c r="BW32" s="47">
        <f>$F32*'[1]INTERNAL PARAMETERS-2'!AH32*(1-VLOOKUP(AI$4,'[1]INTERNAL PARAMETERS-1'!$B$5:$J$44,4, FALSE))</f>
        <v>0</v>
      </c>
      <c r="BX32" s="47">
        <f>$F32*'[1]INTERNAL PARAMETERS-2'!AI32*(1-VLOOKUP(AJ$4,'[1]INTERNAL PARAMETERS-1'!$B$5:$J$44,4, FALSE))</f>
        <v>0</v>
      </c>
      <c r="BY32" s="47">
        <f>$F32*'[1]INTERNAL PARAMETERS-2'!AJ32*(1-VLOOKUP(AK$4,'[1]INTERNAL PARAMETERS-1'!$B$5:$J$44,4, FALSE))</f>
        <v>0</v>
      </c>
      <c r="BZ32" s="47">
        <f>$F32*'[1]INTERNAL PARAMETERS-2'!AK32*(1-VLOOKUP(AL$4,'[1]INTERNAL PARAMETERS-1'!$B$5:$J$44,4, FALSE))</f>
        <v>21.558011538461539</v>
      </c>
      <c r="CA32" s="47">
        <f>$F32*'[1]INTERNAL PARAMETERS-2'!AL32*(1-VLOOKUP(AM$4,'[1]INTERNAL PARAMETERS-1'!$B$5:$J$44,4, FALSE))</f>
        <v>64.673336538461541</v>
      </c>
      <c r="CB32" s="47">
        <f>$F32*'[1]INTERNAL PARAMETERS-2'!AM32*(1-VLOOKUP(AN$4,'[1]INTERNAL PARAMETERS-1'!$B$5:$J$44,4, FALSE))</f>
        <v>45.07482692307692</v>
      </c>
      <c r="CC32" s="47">
        <f>$F32*'[1]INTERNAL PARAMETERS-2'!AN32*(1-VLOOKUP(AO$4,'[1]INTERNAL PARAMETERS-1'!$B$5:$J$44,4, FALSE))</f>
        <v>152.86348846153845</v>
      </c>
      <c r="CD32" s="47">
        <f>$F32*'[1]INTERNAL PARAMETERS-2'!AO32*(1-VLOOKUP(AP$4,'[1]INTERNAL PARAMETERS-1'!$B$5:$J$44,4, FALSE))</f>
        <v>248.89304423076922</v>
      </c>
      <c r="CE32" s="47">
        <f>$F32*'[1]INTERNAL PARAMETERS-2'!AP32*(1-VLOOKUP(AQ$4,'[1]INTERNAL PARAMETERS-1'!$B$5:$J$44,4, FALSE))</f>
        <v>48.994528846153848</v>
      </c>
      <c r="CF32" s="47">
        <f>$F32*'[1]INTERNAL PARAMETERS-2'!AQ32*(1-VLOOKUP(AR$4,'[1]INTERNAL PARAMETERS-1'!$B$5:$J$44,4, FALSE))</f>
        <v>19.597811538461535</v>
      </c>
      <c r="CG32" s="47">
        <f>$F32*'[1]INTERNAL PARAMETERS-2'!AR32*(1-VLOOKUP(AS$4,'[1]INTERNAL PARAMETERS-1'!$B$5:$J$44,4, FALSE))</f>
        <v>3.9197019230769232</v>
      </c>
      <c r="CH32" s="46">
        <f>$F32*'[1]INTERNAL PARAMETERS-2'!AS32*(1-VLOOKUP(AT$4,'[1]INTERNAL PARAMETERS-1'!$B$5:$J$44,4, FALSE))</f>
        <v>0</v>
      </c>
      <c r="CI32" s="45">
        <f t="shared" si="0"/>
        <v>6980.7678346153853</v>
      </c>
    </row>
    <row r="33" spans="3:87">
      <c r="C33" s="30" t="s">
        <v>5</v>
      </c>
      <c r="D33" s="29" t="s">
        <v>71</v>
      </c>
      <c r="E33" s="29" t="s">
        <v>78</v>
      </c>
      <c r="F33" s="133">
        <f>ABS!AL33</f>
        <v>7798.9510489510485</v>
      </c>
      <c r="G33" s="48">
        <f>$F33*'[1]INTERNAL PARAMETERS-2'!F33*VLOOKUP(G$4,'[1]INTERNAL PARAMETERS-1'!$B$5:$J$44,4, FALSE)</f>
        <v>28.495027447552449</v>
      </c>
      <c r="H33" s="47">
        <f>$F33*'[1]INTERNAL PARAMETERS-2'!G33*VLOOKUP(H$4,'[1]INTERNAL PARAMETERS-1'!$B$5:$J$44,4, FALSE)</f>
        <v>26.303522202797204</v>
      </c>
      <c r="I33" s="47">
        <f>$F33*'[1]INTERNAL PARAMETERS-2'!H33*VLOOKUP(I$4,'[1]INTERNAL PARAMETERS-1'!$B$5:$J$44,4, FALSE)</f>
        <v>75.72446113636363</v>
      </c>
      <c r="J33" s="47">
        <f>$F33*'[1]INTERNAL PARAMETERS-2'!I33*VLOOKUP(J$4,'[1]INTERNAL PARAMETERS-1'!$B$5:$J$44,4, FALSE)</f>
        <v>0</v>
      </c>
      <c r="K33" s="47">
        <f>$F33*'[1]INTERNAL PARAMETERS-2'!J33*VLOOKUP(K$4,'[1]INTERNAL PARAMETERS-1'!$B$5:$J$44,4, FALSE)</f>
        <v>0</v>
      </c>
      <c r="L33" s="47">
        <f>$F33*'[1]INTERNAL PARAMETERS-2'!K33*VLOOKUP(L$4,'[1]INTERNAL PARAMETERS-1'!$B$5:$J$44,4, FALSE)</f>
        <v>0</v>
      </c>
      <c r="M33" s="47">
        <f>$F33*'[1]INTERNAL PARAMETERS-2'!L33*VLOOKUP(M$4,'[1]INTERNAL PARAMETERS-1'!$B$5:$J$44,4, FALSE)</f>
        <v>13.480486888111887</v>
      </c>
      <c r="N33" s="47">
        <f>$F33*'[1]INTERNAL PARAMETERS-2'!M33*VLOOKUP(N$4,'[1]INTERNAL PARAMETERS-1'!$B$5:$J$44,4, FALSE)</f>
        <v>11.50774222027972</v>
      </c>
      <c r="O33" s="47">
        <f>$F33*'[1]INTERNAL PARAMETERS-2'!N33*VLOOKUP(O$4,'[1]INTERNAL PARAMETERS-1'!$B$5:$J$44,4, FALSE)</f>
        <v>0</v>
      </c>
      <c r="P33" s="47">
        <f>$F33*'[1]INTERNAL PARAMETERS-2'!O33*VLOOKUP(P$4,'[1]INTERNAL PARAMETERS-1'!$B$5:$J$44,4, FALSE)</f>
        <v>0</v>
      </c>
      <c r="Q33" s="47">
        <f>$F33*'[1]INTERNAL PARAMETERS-2'!P33*VLOOKUP(Q$4,'[1]INTERNAL PARAMETERS-1'!$B$5:$J$44,4, FALSE)</f>
        <v>0</v>
      </c>
      <c r="R33" s="47">
        <f>$F33*'[1]INTERNAL PARAMETERS-2'!Q33*VLOOKUP(R$4,'[1]INTERNAL PARAMETERS-1'!$B$5:$J$44,4, FALSE)</f>
        <v>2.19228513986014</v>
      </c>
      <c r="S33" s="47">
        <f>$F33*'[1]INTERNAL PARAMETERS-2'!R33*VLOOKUP(S$4,'[1]INTERNAL PARAMETERS-1'!$B$5:$J$44,4, FALSE)</f>
        <v>27.625873347902093</v>
      </c>
      <c r="T33" s="47">
        <f>$F33*'[1]INTERNAL PARAMETERS-2'!S33*VLOOKUP(T$4,'[1]INTERNAL PARAMETERS-1'!$B$5:$J$44,4, FALSE)</f>
        <v>1.7535941433566433</v>
      </c>
      <c r="U33" s="47">
        <f>$F33*'[1]INTERNAL PARAMETERS-2'!T33*VLOOKUP(U$4,'[1]INTERNAL PARAMETERS-1'!$B$5:$J$44,4, FALSE)</f>
        <v>2.1919731818181818</v>
      </c>
      <c r="V33" s="47">
        <f>$F33*'[1]INTERNAL PARAMETERS-2'!U33*VLOOKUP(V$4,'[1]INTERNAL PARAMETERS-1'!$B$5:$J$44,4, FALSE)</f>
        <v>23.673052998251745</v>
      </c>
      <c r="W33" s="47">
        <f>$F33*'[1]INTERNAL PARAMETERS-2'!V33*VLOOKUP(W$4,'[1]INTERNAL PARAMETERS-1'!$B$5:$J$44,4, FALSE)</f>
        <v>0</v>
      </c>
      <c r="X33" s="47">
        <f>$F33*'[1]INTERNAL PARAMETERS-2'!W33*VLOOKUP(X$4,'[1]INTERNAL PARAMETERS-1'!$B$5:$J$44,4, FALSE)</f>
        <v>0</v>
      </c>
      <c r="Y33" s="47">
        <f>$F33*'[1]INTERNAL PARAMETERS-2'!X33*VLOOKUP(Y$4,'[1]INTERNAL PARAMETERS-1'!$B$5:$J$44,4, FALSE)</f>
        <v>0</v>
      </c>
      <c r="Z33" s="47">
        <f>$F33*'[1]INTERNAL PARAMETERS-2'!Y33*VLOOKUP(Z$4,'[1]INTERNAL PARAMETERS-1'!$B$5:$J$44,4, FALSE)</f>
        <v>0</v>
      </c>
      <c r="AA33" s="47">
        <f>$F33*'[1]INTERNAL PARAMETERS-2'!Z33*VLOOKUP(AA$4,'[1]INTERNAL PARAMETERS-1'!$B$5:$J$44,4, FALSE)</f>
        <v>0</v>
      </c>
      <c r="AB33" s="47">
        <f>$F33*'[1]INTERNAL PARAMETERS-2'!AA33*VLOOKUP(AB$4,'[1]INTERNAL PARAMETERS-1'!$B$5:$J$44,4, FALSE)</f>
        <v>0</v>
      </c>
      <c r="AC33" s="47">
        <f>$F33*'[1]INTERNAL PARAMETERS-2'!AB33*VLOOKUP(AC$4,'[1]INTERNAL PARAMETERS-1'!$B$5:$J$44,4, FALSE)</f>
        <v>0</v>
      </c>
      <c r="AD33" s="47">
        <f>$F33*'[1]INTERNAL PARAMETERS-2'!AC33*VLOOKUP(AD$4,'[1]INTERNAL PARAMETERS-1'!$B$5:$J$44,4, FALSE)</f>
        <v>0</v>
      </c>
      <c r="AE33" s="47">
        <f>$F33*'[1]INTERNAL PARAMETERS-2'!AD33*VLOOKUP(AE$4,'[1]INTERNAL PARAMETERS-1'!$B$5:$J$44,4, FALSE)</f>
        <v>0</v>
      </c>
      <c r="AF33" s="47">
        <f>$F33*'[1]INTERNAL PARAMETERS-2'!AE33*VLOOKUP(AF$4,'[1]INTERNAL PARAMETERS-1'!$B$5:$J$44,4, FALSE)</f>
        <v>2.19228513986014</v>
      </c>
      <c r="AG33" s="47">
        <f>$F33*'[1]INTERNAL PARAMETERS-2'!AF33*VLOOKUP(AG$4,'[1]INTERNAL PARAMETERS-1'!$B$5:$J$44,4, FALSE)</f>
        <v>0</v>
      </c>
      <c r="AH33" s="47">
        <f>$F33*'[1]INTERNAL PARAMETERS-2'!AG33*VLOOKUP(AH$4,'[1]INTERNAL PARAMETERS-1'!$B$5:$J$44,4, FALSE)</f>
        <v>0</v>
      </c>
      <c r="AI33" s="47">
        <f>$F33*'[1]INTERNAL PARAMETERS-2'!AH33*VLOOKUP(AI$4,'[1]INTERNAL PARAMETERS-1'!$B$5:$J$44,4, FALSE)</f>
        <v>0</v>
      </c>
      <c r="AJ33" s="47">
        <f>$F33*'[1]INTERNAL PARAMETERS-2'!AI33*VLOOKUP(AJ$4,'[1]INTERNAL PARAMETERS-1'!$B$5:$J$44,4, FALSE)</f>
        <v>2.19228513986014</v>
      </c>
      <c r="AK33" s="47">
        <f>$F33*'[1]INTERNAL PARAMETERS-2'!AJ33*VLOOKUP(AK$4,'[1]INTERNAL PARAMETERS-1'!$B$5:$J$44,4, FALSE)</f>
        <v>0</v>
      </c>
      <c r="AL33" s="47">
        <f>$F33*'[1]INTERNAL PARAMETERS-2'!AK33*VLOOKUP(AL$4,'[1]INTERNAL PARAMETERS-1'!$B$5:$J$44,4, FALSE)</f>
        <v>0</v>
      </c>
      <c r="AM33" s="47">
        <f>$F33*'[1]INTERNAL PARAMETERS-2'!AL33*VLOOKUP(AM$4,'[1]INTERNAL PARAMETERS-1'!$B$5:$J$44,4, FALSE)</f>
        <v>0</v>
      </c>
      <c r="AN33" s="47">
        <f>$F33*'[1]INTERNAL PARAMETERS-2'!AM33*VLOOKUP(AN$4,'[1]INTERNAL PARAMETERS-1'!$B$5:$J$44,4, FALSE)</f>
        <v>0</v>
      </c>
      <c r="AO33" s="47">
        <f>$F33*'[1]INTERNAL PARAMETERS-2'!AN33*VLOOKUP(AO$4,'[1]INTERNAL PARAMETERS-1'!$B$5:$J$44,4, FALSE)</f>
        <v>0</v>
      </c>
      <c r="AP33" s="47">
        <f>$F33*'[1]INTERNAL PARAMETERS-2'!AO33*VLOOKUP(AP$4,'[1]INTERNAL PARAMETERS-1'!$B$5:$J$44,4, FALSE)</f>
        <v>0</v>
      </c>
      <c r="AQ33" s="47">
        <f>$F33*'[1]INTERNAL PARAMETERS-2'!AP33*VLOOKUP(AQ$4,'[1]INTERNAL PARAMETERS-1'!$B$5:$J$44,4, FALSE)</f>
        <v>0</v>
      </c>
      <c r="AR33" s="47">
        <f>$F33*'[1]INTERNAL PARAMETERS-2'!AQ33*VLOOKUP(AR$4,'[1]INTERNAL PARAMETERS-1'!$B$5:$J$44,4, FALSE)</f>
        <v>0</v>
      </c>
      <c r="AS33" s="47">
        <f>$F33*'[1]INTERNAL PARAMETERS-2'!AR33*VLOOKUP(AS$4,'[1]INTERNAL PARAMETERS-1'!$B$5:$J$44,4, FALSE)</f>
        <v>0</v>
      </c>
      <c r="AT33" s="46">
        <f>$F33*'[1]INTERNAL PARAMETERS-2'!AS33*VLOOKUP(AT$4,'[1]INTERNAL PARAMETERS-1'!$B$5:$J$44,4, FALSE)</f>
        <v>0</v>
      </c>
      <c r="AU33" s="48">
        <f>$F33*'[1]INTERNAL PARAMETERS-2'!F33*(1-VLOOKUP(G$4,'[1]INTERNAL PARAMETERS-1'!$B$5:$J$44,4, FALSE))</f>
        <v>0</v>
      </c>
      <c r="AV33" s="47">
        <f>$F33*'[1]INTERNAL PARAMETERS-2'!G33*(1-VLOOKUP(H$4,'[1]INTERNAL PARAMETERS-1'!$B$5:$J$44,4, FALSE))</f>
        <v>0</v>
      </c>
      <c r="AW33" s="47">
        <f>$F33*'[1]INTERNAL PARAMETERS-2'!H33*(1-VLOOKUP(I$4,'[1]INTERNAL PARAMETERS-1'!$B$5:$J$44,4, FALSE))</f>
        <v>1438.7647615909088</v>
      </c>
      <c r="AX33" s="47">
        <f>$F33*'[1]INTERNAL PARAMETERS-2'!I33*(1-VLOOKUP(J$4,'[1]INTERNAL PARAMETERS-1'!$B$5:$J$44,4, FALSE))</f>
        <v>0</v>
      </c>
      <c r="AY33" s="47">
        <f>$F33*'[1]INTERNAL PARAMETERS-2'!J33*(1-VLOOKUP(K$4,'[1]INTERNAL PARAMETERS-1'!$B$5:$J$44,4, FALSE))</f>
        <v>0</v>
      </c>
      <c r="AZ33" s="47">
        <f>$F33*'[1]INTERNAL PARAMETERS-2'!K33*(1-VLOOKUP(L$4,'[1]INTERNAL PARAMETERS-1'!$B$5:$J$44,4, FALSE))</f>
        <v>0</v>
      </c>
      <c r="BA33" s="47">
        <f>$F33*'[1]INTERNAL PARAMETERS-2'!L33*(1-VLOOKUP(M$4,'[1]INTERNAL PARAMETERS-1'!$B$5:$J$44,4, FALSE))</f>
        <v>256.12925087412583</v>
      </c>
      <c r="BB33" s="47">
        <f>$F33*'[1]INTERNAL PARAMETERS-2'!M33*(1-VLOOKUP(N$4,'[1]INTERNAL PARAMETERS-1'!$B$5:$J$44,4, FALSE))</f>
        <v>218.64710218531465</v>
      </c>
      <c r="BC33" s="47">
        <f>$F33*'[1]INTERNAL PARAMETERS-2'!N33*(1-VLOOKUP(O$4,'[1]INTERNAL PARAMETERS-1'!$B$5:$J$44,4, FALSE))</f>
        <v>547.98705629370625</v>
      </c>
      <c r="BD33" s="47">
        <f>$F33*'[1]INTERNAL PARAMETERS-2'!O33*(1-VLOOKUP(P$4,'[1]INTERNAL PARAMETERS-1'!$B$5:$J$44,4, FALSE))</f>
        <v>170.97172447552447</v>
      </c>
      <c r="BE33" s="47">
        <f>$F33*'[1]INTERNAL PARAMETERS-2'!P33*(1-VLOOKUP(Q$4,'[1]INTERNAL PARAMETERS-1'!$B$5:$J$44,4, FALSE))</f>
        <v>293.72097482517484</v>
      </c>
      <c r="BF33" s="47">
        <f>$F33*'[1]INTERNAL PARAMETERS-2'!Q33*(1-VLOOKUP(R$4,'[1]INTERNAL PARAMETERS-1'!$B$5:$J$44,4, FALSE))</f>
        <v>0</v>
      </c>
      <c r="BG33" s="47">
        <f>$F33*'[1]INTERNAL PARAMETERS-2'!R33*(1-VLOOKUP(S$4,'[1]INTERNAL PARAMETERS-1'!$B$5:$J$44,4, FALSE))</f>
        <v>524.89159361013969</v>
      </c>
      <c r="BH33" s="47">
        <f>$F33*'[1]INTERNAL PARAMETERS-2'!S33*(1-VLOOKUP(T$4,'[1]INTERNAL PARAMETERS-1'!$B$5:$J$44,4, FALSE))</f>
        <v>15.782347290209788</v>
      </c>
      <c r="BI33" s="47">
        <f>$F33*'[1]INTERNAL PARAMETERS-2'!T33*(1-VLOOKUP(U$4,'[1]INTERNAL PARAMETERS-1'!$B$5:$J$44,4, FALSE))</f>
        <v>8.7678927272727272</v>
      </c>
      <c r="BJ33" s="47">
        <f>$F33*'[1]INTERNAL PARAMETERS-2'!U33*(1-VLOOKUP(V$4,'[1]INTERNAL PARAMETERS-1'!$B$5:$J$44,4, FALSE))</f>
        <v>134.14730032342655</v>
      </c>
      <c r="BK33" s="47">
        <f>$F33*'[1]INTERNAL PARAMETERS-2'!V33*(1-VLOOKUP(W$4,'[1]INTERNAL PARAMETERS-1'!$B$5:$J$44,4, FALSE))</f>
        <v>184.12387552447549</v>
      </c>
      <c r="BL33" s="47">
        <f>$F33*'[1]INTERNAL PARAMETERS-2'!W33*(1-VLOOKUP(X$4,'[1]INTERNAL PARAMETERS-1'!$B$5:$J$44,4, FALSE))</f>
        <v>374.82304667832165</v>
      </c>
      <c r="BM33" s="47">
        <f>$F33*'[1]INTERNAL PARAMETERS-2'!X33*(1-VLOOKUP(Y$4,'[1]INTERNAL PARAMETERS-1'!$B$5:$J$44,4, FALSE))</f>
        <v>258.64987185314681</v>
      </c>
      <c r="BN33" s="47">
        <f>$F33*'[1]INTERNAL PARAMETERS-2'!Y33*(1-VLOOKUP(Z$4,'[1]INTERNAL PARAMETERS-1'!$B$5:$J$44,4, FALSE))</f>
        <v>398.9342837412587</v>
      </c>
      <c r="BO33" s="47">
        <f>$F33*'[1]INTERNAL PARAMETERS-2'!Z33*(1-VLOOKUP(AA$4,'[1]INTERNAL PARAMETERS-1'!$B$5:$J$44,4, FALSE))</f>
        <v>462.50119405594404</v>
      </c>
      <c r="BP33" s="47">
        <f>$F33*'[1]INTERNAL PARAMETERS-2'!AA33*(1-VLOOKUP(AB$4,'[1]INTERNAL PARAMETERS-1'!$B$5:$J$44,4, FALSE))</f>
        <v>162.20414370629368</v>
      </c>
      <c r="BQ33" s="47">
        <f>$F33*'[1]INTERNAL PARAMETERS-2'!AB33*(1-VLOOKUP(AC$4,'[1]INTERNAL PARAMETERS-1'!$B$5:$J$44,4, FALSE))</f>
        <v>1420.3824</v>
      </c>
      <c r="BR33" s="47">
        <f>$F33*'[1]INTERNAL PARAMETERS-2'!AC33*(1-VLOOKUP(AD$4,'[1]INTERNAL PARAMETERS-1'!$B$5:$J$44,4, FALSE))</f>
        <v>94.253443006992995</v>
      </c>
      <c r="BS33" s="47">
        <f>$F33*'[1]INTERNAL PARAMETERS-2'!AD33*(1-VLOOKUP(AE$4,'[1]INTERNAL PARAMETERS-1'!$B$5:$J$44,4, FALSE))</f>
        <v>19.727446678321677</v>
      </c>
      <c r="BT33" s="47">
        <f>$F33*'[1]INTERNAL PARAMETERS-2'!AE33*(1-VLOOKUP(AF$4,'[1]INTERNAL PARAMETERS-1'!$B$5:$J$44,4, FALSE))</f>
        <v>0</v>
      </c>
      <c r="BU33" s="47">
        <f>$F33*'[1]INTERNAL PARAMETERS-2'!AF33*(1-VLOOKUP(AG$4,'[1]INTERNAL PARAMETERS-1'!$B$5:$J$44,4, FALSE))</f>
        <v>0</v>
      </c>
      <c r="BV33" s="47">
        <f>$F33*'[1]INTERNAL PARAMETERS-2'!AG33*(1-VLOOKUP(AH$4,'[1]INTERNAL PARAMETERS-1'!$B$5:$J$44,4, FALSE))</f>
        <v>0</v>
      </c>
      <c r="BW33" s="47">
        <f>$F33*'[1]INTERNAL PARAMETERS-2'!AH33*(1-VLOOKUP(AI$4,'[1]INTERNAL PARAMETERS-1'!$B$5:$J$44,4, FALSE))</f>
        <v>0</v>
      </c>
      <c r="BX33" s="47">
        <f>$F33*'[1]INTERNAL PARAMETERS-2'!AI33*(1-VLOOKUP(AJ$4,'[1]INTERNAL PARAMETERS-1'!$B$5:$J$44,4, FALSE))</f>
        <v>0</v>
      </c>
      <c r="BY33" s="47">
        <f>$F33*'[1]INTERNAL PARAMETERS-2'!AJ33*(1-VLOOKUP(AK$4,'[1]INTERNAL PARAMETERS-1'!$B$5:$J$44,4, FALSE))</f>
        <v>0</v>
      </c>
      <c r="BZ33" s="47">
        <f>$F33*'[1]INTERNAL PARAMETERS-2'!AK33*(1-VLOOKUP(AL$4,'[1]INTERNAL PARAMETERS-1'!$B$5:$J$44,4, FALSE))</f>
        <v>15.343656293706291</v>
      </c>
      <c r="CA33" s="47">
        <f>$F33*'[1]INTERNAL PARAMETERS-2'!AL33*(1-VLOOKUP(AM$4,'[1]INTERNAL PARAMETERS-1'!$B$5:$J$44,4, FALSE))</f>
        <v>52.607044405594408</v>
      </c>
      <c r="CB33" s="47">
        <f>$F33*'[1]INTERNAL PARAMETERS-2'!AM33*(1-VLOOKUP(AN$4,'[1]INTERNAL PARAMETERS-1'!$B$5:$J$44,4, FALSE))</f>
        <v>41.6471784965035</v>
      </c>
      <c r="CC33" s="47">
        <f>$F33*'[1]INTERNAL PARAMETERS-2'!AN33*(1-VLOOKUP(AO$4,'[1]INTERNAL PARAMETERS-1'!$B$5:$J$44,4, FALSE))</f>
        <v>127.13304073426573</v>
      </c>
      <c r="CD33" s="47">
        <f>$F33*'[1]INTERNAL PARAMETERS-2'!AO33*(1-VLOOKUP(AP$4,'[1]INTERNAL PARAMETERS-1'!$B$5:$J$44,4, FALSE))</f>
        <v>298.10476520979017</v>
      </c>
      <c r="CE33" s="47">
        <f>$F33*'[1]INTERNAL PARAMETERS-2'!AP33*(1-VLOOKUP(AQ$4,'[1]INTERNAL PARAMETERS-1'!$B$5:$J$44,4, FALSE))</f>
        <v>52.607044405594408</v>
      </c>
      <c r="CF33" s="47">
        <f>$F33*'[1]INTERNAL PARAMETERS-2'!AQ33*(1-VLOOKUP(AR$4,'[1]INTERNAL PARAMETERS-1'!$B$5:$J$44,4, FALSE))</f>
        <v>8.7675807692307686</v>
      </c>
      <c r="CG33" s="47">
        <f>$F33*'[1]INTERNAL PARAMETERS-2'!AR33*(1-VLOOKUP(AS$4,'[1]INTERNAL PARAMETERS-1'!$B$5:$J$44,4, FALSE))</f>
        <v>0</v>
      </c>
      <c r="CH33" s="46">
        <f>$F33*'[1]INTERNAL PARAMETERS-2'!AS33*(1-VLOOKUP(AT$4,'[1]INTERNAL PARAMETERS-1'!$B$5:$J$44,4, FALSE))</f>
        <v>0</v>
      </c>
      <c r="CI33" s="45">
        <f t="shared" si="0"/>
        <v>7798.9526087412551</v>
      </c>
    </row>
    <row r="34" spans="3:87">
      <c r="C34" s="30" t="s">
        <v>5</v>
      </c>
      <c r="D34" s="29" t="s">
        <v>71</v>
      </c>
      <c r="E34" s="29" t="s">
        <v>77</v>
      </c>
      <c r="F34" s="133">
        <f>ABS!AL34</f>
        <v>8371.6783216783224</v>
      </c>
      <c r="G34" s="48">
        <f>$F34*'[1]INTERNAL PARAMETERS-2'!F34*VLOOKUP(G$4,'[1]INTERNAL PARAMETERS-1'!$B$5:$J$44,4, FALSE)</f>
        <v>27.132609440559442</v>
      </c>
      <c r="H34" s="47">
        <f>$F34*'[1]INTERNAL PARAMETERS-2'!G34*VLOOKUP(H$4,'[1]INTERNAL PARAMETERS-1'!$B$5:$J$44,4, FALSE)</f>
        <v>49.332626013986022</v>
      </c>
      <c r="I34" s="47">
        <f>$F34*'[1]INTERNAL PARAMETERS-2'!H34*VLOOKUP(I$4,'[1]INTERNAL PARAMETERS-1'!$B$5:$J$44,4, FALSE)</f>
        <v>69.392171874125879</v>
      </c>
      <c r="J34" s="47">
        <f>$F34*'[1]INTERNAL PARAMETERS-2'!I34*VLOOKUP(J$4,'[1]INTERNAL PARAMETERS-1'!$B$5:$J$44,4, FALSE)</f>
        <v>0</v>
      </c>
      <c r="K34" s="47">
        <f>$F34*'[1]INTERNAL PARAMETERS-2'!J34*VLOOKUP(K$4,'[1]INTERNAL PARAMETERS-1'!$B$5:$J$44,4, FALSE)</f>
        <v>0</v>
      </c>
      <c r="L34" s="47">
        <f>$F34*'[1]INTERNAL PARAMETERS-2'!K34*VLOOKUP(L$4,'[1]INTERNAL PARAMETERS-1'!$B$5:$J$44,4, FALSE)</f>
        <v>0</v>
      </c>
      <c r="M34" s="47">
        <f>$F34*'[1]INTERNAL PARAMETERS-2'!L34*VLOOKUP(M$4,'[1]INTERNAL PARAMETERS-1'!$B$5:$J$44,4, FALSE)</f>
        <v>20.472855618881123</v>
      </c>
      <c r="N34" s="47">
        <f>$F34*'[1]INTERNAL PARAMETERS-2'!M34*VLOOKUP(N$4,'[1]INTERNAL PARAMETERS-1'!$B$5:$J$44,4, FALSE)</f>
        <v>10.853085634615386</v>
      </c>
      <c r="O34" s="47">
        <f>$F34*'[1]INTERNAL PARAMETERS-2'!N34*VLOOKUP(O$4,'[1]INTERNAL PARAMETERS-1'!$B$5:$J$44,4, FALSE)</f>
        <v>0</v>
      </c>
      <c r="P34" s="47">
        <f>$F34*'[1]INTERNAL PARAMETERS-2'!O34*VLOOKUP(P$4,'[1]INTERNAL PARAMETERS-1'!$B$5:$J$44,4, FALSE)</f>
        <v>0</v>
      </c>
      <c r="Q34" s="47">
        <f>$F34*'[1]INTERNAL PARAMETERS-2'!P34*VLOOKUP(Q$4,'[1]INTERNAL PARAMETERS-1'!$B$5:$J$44,4, FALSE)</f>
        <v>0</v>
      </c>
      <c r="R34" s="47">
        <f>$F34*'[1]INTERNAL PARAMETERS-2'!Q34*VLOOKUP(R$4,'[1]INTERNAL PARAMETERS-1'!$B$5:$J$44,4, FALSE)</f>
        <v>9.8668600699300697</v>
      </c>
      <c r="S34" s="47">
        <f>$F34*'[1]INTERNAL PARAMETERS-2'!R34*VLOOKUP(S$4,'[1]INTERNAL PARAMETERS-1'!$B$5:$J$44,4, FALSE)</f>
        <v>24.339064101398606</v>
      </c>
      <c r="T34" s="47">
        <f>$F34*'[1]INTERNAL PARAMETERS-2'!S34*VLOOKUP(T$4,'[1]INTERNAL PARAMETERS-1'!$B$5:$J$44,4, FALSE)</f>
        <v>1.9732882972027974</v>
      </c>
      <c r="U34" s="47">
        <f>$F34*'[1]INTERNAL PARAMETERS-2'!T34*VLOOKUP(U$4,'[1]INTERNAL PARAMETERS-1'!$B$5:$J$44,4, FALSE)</f>
        <v>2.4666313006993015</v>
      </c>
      <c r="V34" s="47">
        <f>$F34*'[1]INTERNAL PARAMETERS-2'!U34*VLOOKUP(V$4,'[1]INTERNAL PARAMETERS-1'!$B$5:$J$44,4, FALSE)</f>
        <v>30.70928342832168</v>
      </c>
      <c r="W34" s="47">
        <f>$F34*'[1]INTERNAL PARAMETERS-2'!V34*VLOOKUP(W$4,'[1]INTERNAL PARAMETERS-1'!$B$5:$J$44,4, FALSE)</f>
        <v>0</v>
      </c>
      <c r="X34" s="47">
        <f>$F34*'[1]INTERNAL PARAMETERS-2'!W34*VLOOKUP(X$4,'[1]INTERNAL PARAMETERS-1'!$B$5:$J$44,4, FALSE)</f>
        <v>0</v>
      </c>
      <c r="Y34" s="47">
        <f>$F34*'[1]INTERNAL PARAMETERS-2'!X34*VLOOKUP(Y$4,'[1]INTERNAL PARAMETERS-1'!$B$5:$J$44,4, FALSE)</f>
        <v>0</v>
      </c>
      <c r="Z34" s="47">
        <f>$F34*'[1]INTERNAL PARAMETERS-2'!Y34*VLOOKUP(Z$4,'[1]INTERNAL PARAMETERS-1'!$B$5:$J$44,4, FALSE)</f>
        <v>0</v>
      </c>
      <c r="AA34" s="47">
        <f>$F34*'[1]INTERNAL PARAMETERS-2'!Z34*VLOOKUP(AA$4,'[1]INTERNAL PARAMETERS-1'!$B$5:$J$44,4, FALSE)</f>
        <v>0</v>
      </c>
      <c r="AB34" s="47">
        <f>$F34*'[1]INTERNAL PARAMETERS-2'!AA34*VLOOKUP(AB$4,'[1]INTERNAL PARAMETERS-1'!$B$5:$J$44,4, FALSE)</f>
        <v>0</v>
      </c>
      <c r="AC34" s="47">
        <f>$F34*'[1]INTERNAL PARAMETERS-2'!AB34*VLOOKUP(AC$4,'[1]INTERNAL PARAMETERS-1'!$B$5:$J$44,4, FALSE)</f>
        <v>0</v>
      </c>
      <c r="AD34" s="47">
        <f>$F34*'[1]INTERNAL PARAMETERS-2'!AC34*VLOOKUP(AD$4,'[1]INTERNAL PARAMETERS-1'!$B$5:$J$44,4, FALSE)</f>
        <v>0</v>
      </c>
      <c r="AE34" s="47">
        <f>$F34*'[1]INTERNAL PARAMETERS-2'!AD34*VLOOKUP(AE$4,'[1]INTERNAL PARAMETERS-1'!$B$5:$J$44,4, FALSE)</f>
        <v>0</v>
      </c>
      <c r="AF34" s="47">
        <f>$F34*'[1]INTERNAL PARAMETERS-2'!AE34*VLOOKUP(AF$4,'[1]INTERNAL PARAMETERS-1'!$B$5:$J$44,4, FALSE)</f>
        <v>2.4662964335664337</v>
      </c>
      <c r="AG34" s="47">
        <f>$F34*'[1]INTERNAL PARAMETERS-2'!AF34*VLOOKUP(AG$4,'[1]INTERNAL PARAMETERS-1'!$B$5:$J$44,4, FALSE)</f>
        <v>0</v>
      </c>
      <c r="AH34" s="47">
        <f>$F34*'[1]INTERNAL PARAMETERS-2'!AG34*VLOOKUP(AH$4,'[1]INTERNAL PARAMETERS-1'!$B$5:$J$44,4, FALSE)</f>
        <v>2.4662964335664337</v>
      </c>
      <c r="AI34" s="47">
        <f>$F34*'[1]INTERNAL PARAMETERS-2'!AH34*VLOOKUP(AI$4,'[1]INTERNAL PARAMETERS-1'!$B$5:$J$44,4, FALSE)</f>
        <v>4.9334300349650348</v>
      </c>
      <c r="AJ34" s="47">
        <f>$F34*'[1]INTERNAL PARAMETERS-2'!AI34*VLOOKUP(AJ$4,'[1]INTERNAL PARAMETERS-1'!$B$5:$J$44,4, FALSE)</f>
        <v>4.9334300349650348</v>
      </c>
      <c r="AK34" s="47">
        <f>$F34*'[1]INTERNAL PARAMETERS-2'!AJ34*VLOOKUP(AK$4,'[1]INTERNAL PARAMETERS-1'!$B$5:$J$44,4, FALSE)</f>
        <v>0</v>
      </c>
      <c r="AL34" s="47">
        <f>$F34*'[1]INTERNAL PARAMETERS-2'!AK34*VLOOKUP(AL$4,'[1]INTERNAL PARAMETERS-1'!$B$5:$J$44,4, FALSE)</f>
        <v>0</v>
      </c>
      <c r="AM34" s="47">
        <f>$F34*'[1]INTERNAL PARAMETERS-2'!AL34*VLOOKUP(AM$4,'[1]INTERNAL PARAMETERS-1'!$B$5:$J$44,4, FALSE)</f>
        <v>0</v>
      </c>
      <c r="AN34" s="47">
        <f>$F34*'[1]INTERNAL PARAMETERS-2'!AM34*VLOOKUP(AN$4,'[1]INTERNAL PARAMETERS-1'!$B$5:$J$44,4, FALSE)</f>
        <v>0</v>
      </c>
      <c r="AO34" s="47">
        <f>$F34*'[1]INTERNAL PARAMETERS-2'!AN34*VLOOKUP(AO$4,'[1]INTERNAL PARAMETERS-1'!$B$5:$J$44,4, FALSE)</f>
        <v>0</v>
      </c>
      <c r="AP34" s="47">
        <f>$F34*'[1]INTERNAL PARAMETERS-2'!AO34*VLOOKUP(AP$4,'[1]INTERNAL PARAMETERS-1'!$B$5:$J$44,4, FALSE)</f>
        <v>0</v>
      </c>
      <c r="AQ34" s="47">
        <f>$F34*'[1]INTERNAL PARAMETERS-2'!AP34*VLOOKUP(AQ$4,'[1]INTERNAL PARAMETERS-1'!$B$5:$J$44,4, FALSE)</f>
        <v>0</v>
      </c>
      <c r="AR34" s="47">
        <f>$F34*'[1]INTERNAL PARAMETERS-2'!AQ34*VLOOKUP(AR$4,'[1]INTERNAL PARAMETERS-1'!$B$5:$J$44,4, FALSE)</f>
        <v>0</v>
      </c>
      <c r="AS34" s="47">
        <f>$F34*'[1]INTERNAL PARAMETERS-2'!AR34*VLOOKUP(AS$4,'[1]INTERNAL PARAMETERS-1'!$B$5:$J$44,4, FALSE)</f>
        <v>0</v>
      </c>
      <c r="AT34" s="46">
        <f>$F34*'[1]INTERNAL PARAMETERS-2'!AS34*VLOOKUP(AT$4,'[1]INTERNAL PARAMETERS-1'!$B$5:$J$44,4, FALSE)</f>
        <v>0</v>
      </c>
      <c r="AU34" s="48">
        <f>$F34*'[1]INTERNAL PARAMETERS-2'!F34*(1-VLOOKUP(G$4,'[1]INTERNAL PARAMETERS-1'!$B$5:$J$44,4, FALSE))</f>
        <v>0</v>
      </c>
      <c r="AV34" s="47">
        <f>$F34*'[1]INTERNAL PARAMETERS-2'!G34*(1-VLOOKUP(H$4,'[1]INTERNAL PARAMETERS-1'!$B$5:$J$44,4, FALSE))</f>
        <v>0</v>
      </c>
      <c r="AW34" s="47">
        <f>$F34*'[1]INTERNAL PARAMETERS-2'!H34*(1-VLOOKUP(I$4,'[1]INTERNAL PARAMETERS-1'!$B$5:$J$44,4, FALSE))</f>
        <v>1318.4512656083916</v>
      </c>
      <c r="AX34" s="47">
        <f>$F34*'[1]INTERNAL PARAMETERS-2'!I34*(1-VLOOKUP(J$4,'[1]INTERNAL PARAMETERS-1'!$B$5:$J$44,4, FALSE))</f>
        <v>0</v>
      </c>
      <c r="AY34" s="47">
        <f>$F34*'[1]INTERNAL PARAMETERS-2'!J34*(1-VLOOKUP(K$4,'[1]INTERNAL PARAMETERS-1'!$B$5:$J$44,4, FALSE))</f>
        <v>0</v>
      </c>
      <c r="AZ34" s="47">
        <f>$F34*'[1]INTERNAL PARAMETERS-2'!K34*(1-VLOOKUP(L$4,'[1]INTERNAL PARAMETERS-1'!$B$5:$J$44,4, FALSE))</f>
        <v>0</v>
      </c>
      <c r="BA34" s="47">
        <f>$F34*'[1]INTERNAL PARAMETERS-2'!L34*(1-VLOOKUP(M$4,'[1]INTERNAL PARAMETERS-1'!$B$5:$J$44,4, FALSE))</f>
        <v>388.98425675874131</v>
      </c>
      <c r="BB34" s="47">
        <f>$F34*'[1]INTERNAL PARAMETERS-2'!M34*(1-VLOOKUP(N$4,'[1]INTERNAL PARAMETERS-1'!$B$5:$J$44,4, FALSE))</f>
        <v>206.20862705769233</v>
      </c>
      <c r="BC34" s="47">
        <f>$F34*'[1]INTERNAL PARAMETERS-2'!N34*(1-VLOOKUP(O$4,'[1]INTERNAL PARAMETERS-1'!$B$5:$J$44,4, FALSE))</f>
        <v>542.65470031468533</v>
      </c>
      <c r="BD34" s="47">
        <f>$F34*'[1]INTERNAL PARAMETERS-2'!O34*(1-VLOOKUP(P$4,'[1]INTERNAL PARAMETERS-1'!$B$5:$J$44,4, FALSE))</f>
        <v>194.8625332867133</v>
      </c>
      <c r="BE34" s="47">
        <f>$F34*'[1]INTERNAL PARAMETERS-2'!P34*(1-VLOOKUP(Q$4,'[1]INTERNAL PARAMETERS-1'!$B$5:$J$44,4, FALSE))</f>
        <v>340.39244055944062</v>
      </c>
      <c r="BF34" s="47">
        <f>$F34*'[1]INTERNAL PARAMETERS-2'!Q34*(1-VLOOKUP(R$4,'[1]INTERNAL PARAMETERS-1'!$B$5:$J$44,4, FALSE))</f>
        <v>0</v>
      </c>
      <c r="BG34" s="47">
        <f>$F34*'[1]INTERNAL PARAMETERS-2'!R34*(1-VLOOKUP(S$4,'[1]INTERNAL PARAMETERS-1'!$B$5:$J$44,4, FALSE))</f>
        <v>462.44221792657351</v>
      </c>
      <c r="BH34" s="47">
        <f>$F34*'[1]INTERNAL PARAMETERS-2'!S34*(1-VLOOKUP(T$4,'[1]INTERNAL PARAMETERS-1'!$B$5:$J$44,4, FALSE))</f>
        <v>17.759594674825177</v>
      </c>
      <c r="BI34" s="47">
        <f>$F34*'[1]INTERNAL PARAMETERS-2'!T34*(1-VLOOKUP(U$4,'[1]INTERNAL PARAMETERS-1'!$B$5:$J$44,4, FALSE))</f>
        <v>9.8665252027972059</v>
      </c>
      <c r="BJ34" s="47">
        <f>$F34*'[1]INTERNAL PARAMETERS-2'!U34*(1-VLOOKUP(V$4,'[1]INTERNAL PARAMETERS-1'!$B$5:$J$44,4, FALSE))</f>
        <v>174.01927276048951</v>
      </c>
      <c r="BK34" s="47">
        <f>$F34*'[1]INTERNAL PARAMETERS-2'!V34*(1-VLOOKUP(W$4,'[1]INTERNAL PARAMETERS-1'!$B$5:$J$44,4, FALSE))</f>
        <v>157.86306377622378</v>
      </c>
      <c r="BL34" s="47">
        <f>$F34*'[1]INTERNAL PARAMETERS-2'!W34*(1-VLOOKUP(X$4,'[1]INTERNAL PARAMETERS-1'!$B$5:$J$44,4, FALSE))</f>
        <v>429.18999534965036</v>
      </c>
      <c r="BM34" s="47">
        <f>$F34*'[1]INTERNAL PARAMETERS-2'!X34*(1-VLOOKUP(Y$4,'[1]INTERNAL PARAMETERS-1'!$B$5:$J$44,4, FALSE))</f>
        <v>337.92530695804197</v>
      </c>
      <c r="BN34" s="47">
        <f>$F34*'[1]INTERNAL PARAMETERS-2'!Y34*(1-VLOOKUP(Z$4,'[1]INTERNAL PARAMETERS-1'!$B$5:$J$44,4, FALSE))</f>
        <v>515.52209087412587</v>
      </c>
      <c r="BO34" s="47">
        <f>$F34*'[1]INTERNAL PARAMETERS-2'!Z34*(1-VLOOKUP(AA$4,'[1]INTERNAL PARAMETERS-1'!$B$5:$J$44,4, FALSE))</f>
        <v>688.18460758741264</v>
      </c>
      <c r="BP34" s="47">
        <f>$F34*'[1]INTERNAL PARAMETERS-2'!AA34*(1-VLOOKUP(AB$4,'[1]INTERNAL PARAMETERS-1'!$B$5:$J$44,4, FALSE))</f>
        <v>184.99567321678325</v>
      </c>
      <c r="BQ34" s="47">
        <f>$F34*'[1]INTERNAL PARAMETERS-2'!AB34*(1-VLOOKUP(AC$4,'[1]INTERNAL PARAMETERS-1'!$B$5:$J$44,4, FALSE))</f>
        <v>1536.6985753846157</v>
      </c>
      <c r="BR34" s="47">
        <f>$F34*'[1]INTERNAL PARAMETERS-2'!AC34*(1-VLOOKUP(AD$4,'[1]INTERNAL PARAMETERS-1'!$B$5:$J$44,4, FALSE))</f>
        <v>56.732352482517491</v>
      </c>
      <c r="BS34" s="47">
        <f>$F34*'[1]INTERNAL PARAMETERS-2'!AD34*(1-VLOOKUP(AE$4,'[1]INTERNAL PARAMETERS-1'!$B$5:$J$44,4, FALSE))</f>
        <v>44.39919597902098</v>
      </c>
      <c r="BT34" s="47">
        <f>$F34*'[1]INTERNAL PARAMETERS-2'!AE34*(1-VLOOKUP(AF$4,'[1]INTERNAL PARAMETERS-1'!$B$5:$J$44,4, FALSE))</f>
        <v>0</v>
      </c>
      <c r="BU34" s="47">
        <f>$F34*'[1]INTERNAL PARAMETERS-2'!AF34*(1-VLOOKUP(AG$4,'[1]INTERNAL PARAMETERS-1'!$B$5:$J$44,4, FALSE))</f>
        <v>0</v>
      </c>
      <c r="BV34" s="47">
        <f>$F34*'[1]INTERNAL PARAMETERS-2'!AG34*(1-VLOOKUP(AH$4,'[1]INTERNAL PARAMETERS-1'!$B$5:$J$44,4, FALSE))</f>
        <v>0</v>
      </c>
      <c r="BW34" s="47">
        <f>$F34*'[1]INTERNAL PARAMETERS-2'!AH34*(1-VLOOKUP(AI$4,'[1]INTERNAL PARAMETERS-1'!$B$5:$J$44,4, FALSE))</f>
        <v>0</v>
      </c>
      <c r="BX34" s="47">
        <f>$F34*'[1]INTERNAL PARAMETERS-2'!AI34*(1-VLOOKUP(AJ$4,'[1]INTERNAL PARAMETERS-1'!$B$5:$J$44,4, FALSE))</f>
        <v>0</v>
      </c>
      <c r="BY34" s="47">
        <f>$F34*'[1]INTERNAL PARAMETERS-2'!AJ34*(1-VLOOKUP(AK$4,'[1]INTERNAL PARAMETERS-1'!$B$5:$J$44,4, FALSE))</f>
        <v>0</v>
      </c>
      <c r="BZ34" s="47">
        <f>$F34*'[1]INTERNAL PARAMETERS-2'!AK34*(1-VLOOKUP(AL$4,'[1]INTERNAL PARAMETERS-1'!$B$5:$J$44,4, FALSE))</f>
        <v>19.732882972027973</v>
      </c>
      <c r="CA34" s="47">
        <f>$F34*'[1]INTERNAL PARAMETERS-2'!AL34*(1-VLOOKUP(AM$4,'[1]INTERNAL PARAMETERS-1'!$B$5:$J$44,4, FALSE))</f>
        <v>54.265218881118884</v>
      </c>
      <c r="CB34" s="47">
        <f>$F34*'[1]INTERNAL PARAMETERS-2'!AM34*(1-VLOOKUP(AN$4,'[1]INTERNAL PARAMETERS-1'!$B$5:$J$44,4, FALSE))</f>
        <v>34.532335909090911</v>
      </c>
      <c r="CC34" s="47">
        <f>$F34*'[1]INTERNAL PARAMETERS-2'!AN34*(1-VLOOKUP(AO$4,'[1]INTERNAL PARAMETERS-1'!$B$5:$J$44,4, FALSE))</f>
        <v>150.46333730769231</v>
      </c>
      <c r="CD34" s="47">
        <f>$F34*'[1]INTERNAL PARAMETERS-2'!AO34*(1-VLOOKUP(AP$4,'[1]INTERNAL PARAMETERS-1'!$B$5:$J$44,4, FALSE))</f>
        <v>199.79512615384618</v>
      </c>
      <c r="CE34" s="47">
        <f>$F34*'[1]INTERNAL PARAMETERS-2'!AP34*(1-VLOOKUP(AQ$4,'[1]INTERNAL PARAMETERS-1'!$B$5:$J$44,4, FALSE))</f>
        <v>36.999469510489511</v>
      </c>
      <c r="CF34" s="47">
        <f>$F34*'[1]INTERNAL PARAMETERS-2'!AQ34*(1-VLOOKUP(AR$4,'[1]INTERNAL PARAMETERS-1'!$B$5:$J$44,4, FALSE))</f>
        <v>4.9334300349650348</v>
      </c>
      <c r="CG34" s="47">
        <f>$F34*'[1]INTERNAL PARAMETERS-2'!AR34*(1-VLOOKUP(AS$4,'[1]INTERNAL PARAMETERS-1'!$B$5:$J$44,4, FALSE))</f>
        <v>2.4662964335664337</v>
      </c>
      <c r="CH34" s="46">
        <f>$F34*'[1]INTERNAL PARAMETERS-2'!AS34*(1-VLOOKUP(AT$4,'[1]INTERNAL PARAMETERS-1'!$B$5:$J$44,4, FALSE))</f>
        <v>0</v>
      </c>
      <c r="CI34" s="45">
        <f t="shared" si="0"/>
        <v>8371.6783216783206</v>
      </c>
    </row>
    <row r="35" spans="3:87">
      <c r="C35" s="30" t="s">
        <v>5</v>
      </c>
      <c r="D35" s="29" t="s">
        <v>71</v>
      </c>
      <c r="E35" s="29" t="s">
        <v>76</v>
      </c>
      <c r="F35" s="133">
        <f>ABS!AL35</f>
        <v>7288.1118881118873</v>
      </c>
      <c r="G35" s="48">
        <f>$F35*'[1]INTERNAL PARAMETERS-2'!F35*VLOOKUP(G$4,'[1]INTERNAL PARAMETERS-1'!$B$5:$J$44,4, FALSE)</f>
        <v>29.357972307692304</v>
      </c>
      <c r="H35" s="47">
        <f>$F35*'[1]INTERNAL PARAMETERS-2'!G35*VLOOKUP(H$4,'[1]INTERNAL PARAMETERS-1'!$B$5:$J$44,4, FALSE)</f>
        <v>9.7857478321678322</v>
      </c>
      <c r="I35" s="47">
        <f>$F35*'[1]INTERNAL PARAMETERS-2'!H35*VLOOKUP(I$4,'[1]INTERNAL PARAMETERS-1'!$B$5:$J$44,4, FALSE)</f>
        <v>67.741141531468529</v>
      </c>
      <c r="J35" s="47">
        <f>$F35*'[1]INTERNAL PARAMETERS-2'!I35*VLOOKUP(J$4,'[1]INTERNAL PARAMETERS-1'!$B$5:$J$44,4, FALSE)</f>
        <v>0</v>
      </c>
      <c r="K35" s="47">
        <f>$F35*'[1]INTERNAL PARAMETERS-2'!J35*VLOOKUP(K$4,'[1]INTERNAL PARAMETERS-1'!$B$5:$J$44,4, FALSE)</f>
        <v>0</v>
      </c>
      <c r="L35" s="47">
        <f>$F35*'[1]INTERNAL PARAMETERS-2'!K35*VLOOKUP(L$4,'[1]INTERNAL PARAMETERS-1'!$B$5:$J$44,4, FALSE)</f>
        <v>0</v>
      </c>
      <c r="M35" s="47">
        <f>$F35*'[1]INTERNAL PARAMETERS-2'!L35*VLOOKUP(M$4,'[1]INTERNAL PARAMETERS-1'!$B$5:$J$44,4, FALSE)</f>
        <v>24.097996195804193</v>
      </c>
      <c r="N35" s="47">
        <f>$F35*'[1]INTERNAL PARAMETERS-2'!M35*VLOOKUP(N$4,'[1]INTERNAL PARAMETERS-1'!$B$5:$J$44,4, FALSE)</f>
        <v>9.296679083916084</v>
      </c>
      <c r="O35" s="47">
        <f>$F35*'[1]INTERNAL PARAMETERS-2'!N35*VLOOKUP(O$4,'[1]INTERNAL PARAMETERS-1'!$B$5:$J$44,4, FALSE)</f>
        <v>0</v>
      </c>
      <c r="P35" s="47">
        <f>$F35*'[1]INTERNAL PARAMETERS-2'!O35*VLOOKUP(P$4,'[1]INTERNAL PARAMETERS-1'!$B$5:$J$44,4, FALSE)</f>
        <v>0</v>
      </c>
      <c r="Q35" s="47">
        <f>$F35*'[1]INTERNAL PARAMETERS-2'!P35*VLOOKUP(Q$4,'[1]INTERNAL PARAMETERS-1'!$B$5:$J$44,4, FALSE)</f>
        <v>0</v>
      </c>
      <c r="R35" s="47">
        <f>$F35*'[1]INTERNAL PARAMETERS-2'!Q35*VLOOKUP(R$4,'[1]INTERNAL PARAMETERS-1'!$B$5:$J$44,4, FALSE)</f>
        <v>2.4466191608391603</v>
      </c>
      <c r="S35" s="47">
        <f>$F35*'[1]INTERNAL PARAMETERS-2'!R35*VLOOKUP(S$4,'[1]INTERNAL PARAMETERS-1'!$B$5:$J$44,4, FALSE)</f>
        <v>17.519272678321681</v>
      </c>
      <c r="T35" s="47">
        <f>$F35*'[1]INTERNAL PARAMETERS-2'!S35*VLOOKUP(T$4,'[1]INTERNAL PARAMETERS-1'!$B$5:$J$44,4, FALSE)</f>
        <v>0.73391286713286719</v>
      </c>
      <c r="U35" s="47">
        <f>$F35*'[1]INTERNAL PARAMETERS-2'!T35*VLOOKUP(U$4,'[1]INTERNAL PARAMETERS-1'!$B$5:$J$44,4, FALSE)</f>
        <v>0.4893238321678321</v>
      </c>
      <c r="V35" s="47">
        <f>$F35*'[1]INTERNAL PARAMETERS-2'!U35*VLOOKUP(V$4,'[1]INTERNAL PARAMETERS-1'!$B$5:$J$44,4, FALSE)</f>
        <v>20.183624181818178</v>
      </c>
      <c r="W35" s="47">
        <f>$F35*'[1]INTERNAL PARAMETERS-2'!V35*VLOOKUP(W$4,'[1]INTERNAL PARAMETERS-1'!$B$5:$J$44,4, FALSE)</f>
        <v>0</v>
      </c>
      <c r="X35" s="47">
        <f>$F35*'[1]INTERNAL PARAMETERS-2'!W35*VLOOKUP(X$4,'[1]INTERNAL PARAMETERS-1'!$B$5:$J$44,4, FALSE)</f>
        <v>0</v>
      </c>
      <c r="Y35" s="47">
        <f>$F35*'[1]INTERNAL PARAMETERS-2'!X35*VLOOKUP(Y$4,'[1]INTERNAL PARAMETERS-1'!$B$5:$J$44,4, FALSE)</f>
        <v>0</v>
      </c>
      <c r="Z35" s="47">
        <f>$F35*'[1]INTERNAL PARAMETERS-2'!Y35*VLOOKUP(Z$4,'[1]INTERNAL PARAMETERS-1'!$B$5:$J$44,4, FALSE)</f>
        <v>0</v>
      </c>
      <c r="AA35" s="47">
        <f>$F35*'[1]INTERNAL PARAMETERS-2'!Z35*VLOOKUP(AA$4,'[1]INTERNAL PARAMETERS-1'!$B$5:$J$44,4, FALSE)</f>
        <v>0</v>
      </c>
      <c r="AB35" s="47">
        <f>$F35*'[1]INTERNAL PARAMETERS-2'!AA35*VLOOKUP(AB$4,'[1]INTERNAL PARAMETERS-1'!$B$5:$J$44,4, FALSE)</f>
        <v>0</v>
      </c>
      <c r="AC35" s="47">
        <f>$F35*'[1]INTERNAL PARAMETERS-2'!AB35*VLOOKUP(AC$4,'[1]INTERNAL PARAMETERS-1'!$B$5:$J$44,4, FALSE)</f>
        <v>0</v>
      </c>
      <c r="AD35" s="47">
        <f>$F35*'[1]INTERNAL PARAMETERS-2'!AC35*VLOOKUP(AD$4,'[1]INTERNAL PARAMETERS-1'!$B$5:$J$44,4, FALSE)</f>
        <v>0</v>
      </c>
      <c r="AE35" s="47">
        <f>$F35*'[1]INTERNAL PARAMETERS-2'!AD35*VLOOKUP(AE$4,'[1]INTERNAL PARAMETERS-1'!$B$5:$J$44,4, FALSE)</f>
        <v>0</v>
      </c>
      <c r="AF35" s="47">
        <f>$F35*'[1]INTERNAL PARAMETERS-2'!AE35*VLOOKUP(AF$4,'[1]INTERNAL PARAMETERS-1'!$B$5:$J$44,4, FALSE)</f>
        <v>0</v>
      </c>
      <c r="AG35" s="47">
        <f>$F35*'[1]INTERNAL PARAMETERS-2'!AF35*VLOOKUP(AG$4,'[1]INTERNAL PARAMETERS-1'!$B$5:$J$44,4, FALSE)</f>
        <v>0</v>
      </c>
      <c r="AH35" s="47">
        <f>$F35*'[1]INTERNAL PARAMETERS-2'!AG35*VLOOKUP(AH$4,'[1]INTERNAL PARAMETERS-1'!$B$5:$J$44,4, FALSE)</f>
        <v>0</v>
      </c>
      <c r="AI35" s="47">
        <f>$F35*'[1]INTERNAL PARAMETERS-2'!AH35*VLOOKUP(AI$4,'[1]INTERNAL PARAMETERS-1'!$B$5:$J$44,4, FALSE)</f>
        <v>0</v>
      </c>
      <c r="AJ35" s="47">
        <f>$F35*'[1]INTERNAL PARAMETERS-2'!AI35*VLOOKUP(AJ$4,'[1]INTERNAL PARAMETERS-1'!$B$5:$J$44,4, FALSE)</f>
        <v>2.4466191608391603</v>
      </c>
      <c r="AK35" s="47">
        <f>$F35*'[1]INTERNAL PARAMETERS-2'!AJ35*VLOOKUP(AK$4,'[1]INTERNAL PARAMETERS-1'!$B$5:$J$44,4, FALSE)</f>
        <v>2.4466191608391603</v>
      </c>
      <c r="AL35" s="47">
        <f>$F35*'[1]INTERNAL PARAMETERS-2'!AK35*VLOOKUP(AL$4,'[1]INTERNAL PARAMETERS-1'!$B$5:$J$44,4, FALSE)</f>
        <v>0</v>
      </c>
      <c r="AM35" s="47">
        <f>$F35*'[1]INTERNAL PARAMETERS-2'!AL35*VLOOKUP(AM$4,'[1]INTERNAL PARAMETERS-1'!$B$5:$J$44,4, FALSE)</f>
        <v>0</v>
      </c>
      <c r="AN35" s="47">
        <f>$F35*'[1]INTERNAL PARAMETERS-2'!AM35*VLOOKUP(AN$4,'[1]INTERNAL PARAMETERS-1'!$B$5:$J$44,4, FALSE)</f>
        <v>0</v>
      </c>
      <c r="AO35" s="47">
        <f>$F35*'[1]INTERNAL PARAMETERS-2'!AN35*VLOOKUP(AO$4,'[1]INTERNAL PARAMETERS-1'!$B$5:$J$44,4, FALSE)</f>
        <v>0</v>
      </c>
      <c r="AP35" s="47">
        <f>$F35*'[1]INTERNAL PARAMETERS-2'!AO35*VLOOKUP(AP$4,'[1]INTERNAL PARAMETERS-1'!$B$5:$J$44,4, FALSE)</f>
        <v>0</v>
      </c>
      <c r="AQ35" s="47">
        <f>$F35*'[1]INTERNAL PARAMETERS-2'!AP35*VLOOKUP(AQ$4,'[1]INTERNAL PARAMETERS-1'!$B$5:$J$44,4, FALSE)</f>
        <v>0</v>
      </c>
      <c r="AR35" s="47">
        <f>$F35*'[1]INTERNAL PARAMETERS-2'!AQ35*VLOOKUP(AR$4,'[1]INTERNAL PARAMETERS-1'!$B$5:$J$44,4, FALSE)</f>
        <v>0</v>
      </c>
      <c r="AS35" s="47">
        <f>$F35*'[1]INTERNAL PARAMETERS-2'!AR35*VLOOKUP(AS$4,'[1]INTERNAL PARAMETERS-1'!$B$5:$J$44,4, FALSE)</f>
        <v>0</v>
      </c>
      <c r="AT35" s="46">
        <f>$F35*'[1]INTERNAL PARAMETERS-2'!AS35*VLOOKUP(AT$4,'[1]INTERNAL PARAMETERS-1'!$B$5:$J$44,4, FALSE)</f>
        <v>0</v>
      </c>
      <c r="AU35" s="48">
        <f>$F35*'[1]INTERNAL PARAMETERS-2'!F35*(1-VLOOKUP(G$4,'[1]INTERNAL PARAMETERS-1'!$B$5:$J$44,4, FALSE))</f>
        <v>0</v>
      </c>
      <c r="AV35" s="47">
        <f>$F35*'[1]INTERNAL PARAMETERS-2'!G35*(1-VLOOKUP(H$4,'[1]INTERNAL PARAMETERS-1'!$B$5:$J$44,4, FALSE))</f>
        <v>0</v>
      </c>
      <c r="AW35" s="47">
        <f>$F35*'[1]INTERNAL PARAMETERS-2'!H35*(1-VLOOKUP(I$4,'[1]INTERNAL PARAMETERS-1'!$B$5:$J$44,4, FALSE))</f>
        <v>1287.0816890979017</v>
      </c>
      <c r="AX35" s="47">
        <f>$F35*'[1]INTERNAL PARAMETERS-2'!I35*(1-VLOOKUP(J$4,'[1]INTERNAL PARAMETERS-1'!$B$5:$J$44,4, FALSE))</f>
        <v>0</v>
      </c>
      <c r="AY35" s="47">
        <f>$F35*'[1]INTERNAL PARAMETERS-2'!J35*(1-VLOOKUP(K$4,'[1]INTERNAL PARAMETERS-1'!$B$5:$J$44,4, FALSE))</f>
        <v>0</v>
      </c>
      <c r="AZ35" s="47">
        <f>$F35*'[1]INTERNAL PARAMETERS-2'!K35*(1-VLOOKUP(L$4,'[1]INTERNAL PARAMETERS-1'!$B$5:$J$44,4, FALSE))</f>
        <v>0</v>
      </c>
      <c r="BA35" s="47">
        <f>$F35*'[1]INTERNAL PARAMETERS-2'!L35*(1-VLOOKUP(M$4,'[1]INTERNAL PARAMETERS-1'!$B$5:$J$44,4, FALSE))</f>
        <v>457.8619277202796</v>
      </c>
      <c r="BB35" s="47">
        <f>$F35*'[1]INTERNAL PARAMETERS-2'!M35*(1-VLOOKUP(N$4,'[1]INTERNAL PARAMETERS-1'!$B$5:$J$44,4, FALSE))</f>
        <v>176.63690259440557</v>
      </c>
      <c r="BC35" s="47">
        <f>$F35*'[1]INTERNAL PARAMETERS-2'!N35*(1-VLOOKUP(O$4,'[1]INTERNAL PARAMETERS-1'!$B$5:$J$44,4, FALSE))</f>
        <v>543.12175888111881</v>
      </c>
      <c r="BD35" s="47">
        <f>$F35*'[1]INTERNAL PARAMETERS-2'!O35*(1-VLOOKUP(P$4,'[1]INTERNAL PARAMETERS-1'!$B$5:$J$44,4, FALSE))</f>
        <v>127.21763706293704</v>
      </c>
      <c r="BE35" s="47">
        <f>$F35*'[1]INTERNAL PARAMETERS-2'!P35*(1-VLOOKUP(Q$4,'[1]INTERNAL PARAMETERS-1'!$B$5:$J$44,4, FALSE))</f>
        <v>308.25870923076923</v>
      </c>
      <c r="BF35" s="47">
        <f>$F35*'[1]INTERNAL PARAMETERS-2'!Q35*(1-VLOOKUP(R$4,'[1]INTERNAL PARAMETERS-1'!$B$5:$J$44,4, FALSE))</f>
        <v>0</v>
      </c>
      <c r="BG35" s="47">
        <f>$F35*'[1]INTERNAL PARAMETERS-2'!R35*(1-VLOOKUP(S$4,'[1]INTERNAL PARAMETERS-1'!$B$5:$J$44,4, FALSE))</f>
        <v>332.8661808881119</v>
      </c>
      <c r="BH35" s="47">
        <f>$F35*'[1]INTERNAL PARAMETERS-2'!S35*(1-VLOOKUP(T$4,'[1]INTERNAL PARAMETERS-1'!$B$5:$J$44,4, FALSE))</f>
        <v>6.6052158041958045</v>
      </c>
      <c r="BI35" s="47">
        <f>$F35*'[1]INTERNAL PARAMETERS-2'!T35*(1-VLOOKUP(U$4,'[1]INTERNAL PARAMETERS-1'!$B$5:$J$44,4, FALSE))</f>
        <v>1.9572953286713284</v>
      </c>
      <c r="BJ35" s="47">
        <f>$F35*'[1]INTERNAL PARAMETERS-2'!U35*(1-VLOOKUP(V$4,'[1]INTERNAL PARAMETERS-1'!$B$5:$J$44,4, FALSE))</f>
        <v>114.37387036363634</v>
      </c>
      <c r="BK35" s="47">
        <f>$F35*'[1]INTERNAL PARAMETERS-2'!V35*(1-VLOOKUP(W$4,'[1]INTERNAL PARAMETERS-1'!$B$5:$J$44,4, FALSE))</f>
        <v>139.45000405594402</v>
      </c>
      <c r="BL35" s="47">
        <f>$F35*'[1]INTERNAL PARAMETERS-2'!W35*(1-VLOOKUP(X$4,'[1]INTERNAL PARAMETERS-1'!$B$5:$J$44,4, FALSE))</f>
        <v>315.59783790209787</v>
      </c>
      <c r="BM35" s="47">
        <f>$F35*'[1]INTERNAL PARAMETERS-2'!X35*(1-VLOOKUP(Y$4,'[1]INTERNAL PARAMETERS-1'!$B$5:$J$44,4, FALSE))</f>
        <v>254.43527412587409</v>
      </c>
      <c r="BN35" s="47">
        <f>$F35*'[1]INTERNAL PARAMETERS-2'!Y35*(1-VLOOKUP(Z$4,'[1]INTERNAL PARAMETERS-1'!$B$5:$J$44,4, FALSE))</f>
        <v>435.47634629370629</v>
      </c>
      <c r="BO35" s="47">
        <f>$F35*'[1]INTERNAL PARAMETERS-2'!Z35*(1-VLOOKUP(AA$4,'[1]INTERNAL PARAMETERS-1'!$B$5:$J$44,4, FALSE))</f>
        <v>548.01499720279708</v>
      </c>
      <c r="BP35" s="47">
        <f>$F35*'[1]INTERNAL PARAMETERS-2'!AA35*(1-VLOOKUP(AB$4,'[1]INTERNAL PARAMETERS-1'!$B$5:$J$44,4, FALSE))</f>
        <v>117.43188923076922</v>
      </c>
      <c r="BQ35" s="47">
        <f>$F35*'[1]INTERNAL PARAMETERS-2'!AB35*(1-VLOOKUP(AC$4,'[1]INTERNAL PARAMETERS-1'!$B$5:$J$44,4, FALSE))</f>
        <v>1428.7534376223773</v>
      </c>
      <c r="BR35" s="47">
        <f>$F35*'[1]INTERNAL PARAMETERS-2'!AC35*(1-VLOOKUP(AD$4,'[1]INTERNAL PARAMETERS-1'!$B$5:$J$44,4, FALSE))</f>
        <v>56.269325454545445</v>
      </c>
      <c r="BS35" s="47">
        <f>$F35*'[1]INTERNAL PARAMETERS-2'!AD35*(1-VLOOKUP(AE$4,'[1]INTERNAL PARAMETERS-1'!$B$5:$J$44,4, FALSE))</f>
        <v>12.232366993006991</v>
      </c>
      <c r="BT35" s="47">
        <f>$F35*'[1]INTERNAL PARAMETERS-2'!AE35*(1-VLOOKUP(AF$4,'[1]INTERNAL PARAMETERS-1'!$B$5:$J$44,4, FALSE))</f>
        <v>0</v>
      </c>
      <c r="BU35" s="47">
        <f>$F35*'[1]INTERNAL PARAMETERS-2'!AF35*(1-VLOOKUP(AG$4,'[1]INTERNAL PARAMETERS-1'!$B$5:$J$44,4, FALSE))</f>
        <v>0</v>
      </c>
      <c r="BV35" s="47">
        <f>$F35*'[1]INTERNAL PARAMETERS-2'!AG35*(1-VLOOKUP(AH$4,'[1]INTERNAL PARAMETERS-1'!$B$5:$J$44,4, FALSE))</f>
        <v>0</v>
      </c>
      <c r="BW35" s="47">
        <f>$F35*'[1]INTERNAL PARAMETERS-2'!AH35*(1-VLOOKUP(AI$4,'[1]INTERNAL PARAMETERS-1'!$B$5:$J$44,4, FALSE))</f>
        <v>0</v>
      </c>
      <c r="BX35" s="47">
        <f>$F35*'[1]INTERNAL PARAMETERS-2'!AI35*(1-VLOOKUP(AJ$4,'[1]INTERNAL PARAMETERS-1'!$B$5:$J$44,4, FALSE))</f>
        <v>0</v>
      </c>
      <c r="BY35" s="47">
        <f>$F35*'[1]INTERNAL PARAMETERS-2'!AJ35*(1-VLOOKUP(AK$4,'[1]INTERNAL PARAMETERS-1'!$B$5:$J$44,4, FALSE))</f>
        <v>0</v>
      </c>
      <c r="BZ35" s="47">
        <f>$F35*'[1]INTERNAL PARAMETERS-2'!AK35*(1-VLOOKUP(AL$4,'[1]INTERNAL PARAMETERS-1'!$B$5:$J$44,4, FALSE))</f>
        <v>9.7857478321678322</v>
      </c>
      <c r="CA35" s="47">
        <f>$F35*'[1]INTERNAL PARAMETERS-2'!AL35*(1-VLOOKUP(AM$4,'[1]INTERNAL PARAMETERS-1'!$B$5:$J$44,4, FALSE))</f>
        <v>56.269325454545445</v>
      </c>
      <c r="CB35" s="47">
        <f>$F35*'[1]INTERNAL PARAMETERS-2'!AM35*(1-VLOOKUP(AN$4,'[1]INTERNAL PARAMETERS-1'!$B$5:$J$44,4, FALSE))</f>
        <v>26.911353146853145</v>
      </c>
      <c r="CC35" s="47">
        <f>$F35*'[1]INTERNAL PARAMETERS-2'!AN35*(1-VLOOKUP(AO$4,'[1]INTERNAL PARAMETERS-1'!$B$5:$J$44,4, FALSE))</f>
        <v>88.073916923076908</v>
      </c>
      <c r="CD35" s="47">
        <f>$F35*'[1]INTERNAL PARAMETERS-2'!AO35*(1-VLOOKUP(AP$4,'[1]INTERNAL PARAMETERS-1'!$B$5:$J$44,4, FALSE))</f>
        <v>190.82681999999997</v>
      </c>
      <c r="CE35" s="47">
        <f>$F35*'[1]INTERNAL PARAMETERS-2'!AP35*(1-VLOOKUP(AQ$4,'[1]INTERNAL PARAMETERS-1'!$B$5:$J$44,4, FALSE))</f>
        <v>58.715944615384608</v>
      </c>
      <c r="CF35" s="47">
        <f>$F35*'[1]INTERNAL PARAMETERS-2'!AQ35*(1-VLOOKUP(AR$4,'[1]INTERNAL PARAMETERS-1'!$B$5:$J$44,4, FALSE))</f>
        <v>2.4466191608391603</v>
      </c>
      <c r="CG35" s="47">
        <f>$F35*'[1]INTERNAL PARAMETERS-2'!AR35*(1-VLOOKUP(AS$4,'[1]INTERNAL PARAMETERS-1'!$B$5:$J$44,4, FALSE))</f>
        <v>4.8932383216783206</v>
      </c>
      <c r="CH35" s="46">
        <f>$F35*'[1]INTERNAL PARAMETERS-2'!AS35*(1-VLOOKUP(AT$4,'[1]INTERNAL PARAMETERS-1'!$B$5:$J$44,4, FALSE))</f>
        <v>0</v>
      </c>
      <c r="CI35" s="45">
        <f t="shared" si="0"/>
        <v>7288.1111593006981</v>
      </c>
    </row>
    <row r="36" spans="3:87">
      <c r="C36" s="30" t="s">
        <v>5</v>
      </c>
      <c r="D36" s="29" t="s">
        <v>71</v>
      </c>
      <c r="E36" s="29" t="s">
        <v>75</v>
      </c>
      <c r="F36" s="133">
        <f>ABS!AL36</f>
        <v>5555.2447552447547</v>
      </c>
      <c r="G36" s="48">
        <f>$F36*'[1]INTERNAL PARAMETERS-2'!F36*VLOOKUP(G$4,'[1]INTERNAL PARAMETERS-1'!$B$5:$J$44,4, FALSE)</f>
        <v>15.474134265734266</v>
      </c>
      <c r="H36" s="47">
        <f>$F36*'[1]INTERNAL PARAMETERS-2'!G36*VLOOKUP(H$4,'[1]INTERNAL PARAMETERS-1'!$B$5:$J$44,4, FALSE)</f>
        <v>11.605461818181817</v>
      </c>
      <c r="I36" s="47">
        <f>$F36*'[1]INTERNAL PARAMETERS-2'!H36*VLOOKUP(I$4,'[1]INTERNAL PARAMETERS-1'!$B$5:$J$44,4, FALSE)</f>
        <v>47.004481342657343</v>
      </c>
      <c r="J36" s="47">
        <f>$F36*'[1]INTERNAL PARAMETERS-2'!I36*VLOOKUP(J$4,'[1]INTERNAL PARAMETERS-1'!$B$5:$J$44,4, FALSE)</f>
        <v>0</v>
      </c>
      <c r="K36" s="47">
        <f>$F36*'[1]INTERNAL PARAMETERS-2'!J36*VLOOKUP(K$4,'[1]INTERNAL PARAMETERS-1'!$B$5:$J$44,4, FALSE)</f>
        <v>0</v>
      </c>
      <c r="L36" s="47">
        <f>$F36*'[1]INTERNAL PARAMETERS-2'!K36*VLOOKUP(L$4,'[1]INTERNAL PARAMETERS-1'!$B$5:$J$44,4, FALSE)</f>
        <v>0</v>
      </c>
      <c r="M36" s="47">
        <f>$F36*'[1]INTERNAL PARAMETERS-2'!L36*VLOOKUP(M$4,'[1]INTERNAL PARAMETERS-1'!$B$5:$J$44,4, FALSE)</f>
        <v>29.207588139860139</v>
      </c>
      <c r="N36" s="47">
        <f>$F36*'[1]INTERNAL PARAMETERS-2'!M36*VLOOKUP(N$4,'[1]INTERNAL PARAMETERS-1'!$B$5:$J$44,4, FALSE)</f>
        <v>6.9633881958041961</v>
      </c>
      <c r="O36" s="47">
        <f>$F36*'[1]INTERNAL PARAMETERS-2'!N36*VLOOKUP(O$4,'[1]INTERNAL PARAMETERS-1'!$B$5:$J$44,4, FALSE)</f>
        <v>0</v>
      </c>
      <c r="P36" s="47">
        <f>$F36*'[1]INTERNAL PARAMETERS-2'!O36*VLOOKUP(P$4,'[1]INTERNAL PARAMETERS-1'!$B$5:$J$44,4, FALSE)</f>
        <v>0</v>
      </c>
      <c r="Q36" s="47">
        <f>$F36*'[1]INTERNAL PARAMETERS-2'!P36*VLOOKUP(Q$4,'[1]INTERNAL PARAMETERS-1'!$B$5:$J$44,4, FALSE)</f>
        <v>0</v>
      </c>
      <c r="R36" s="47">
        <f>$F36*'[1]INTERNAL PARAMETERS-2'!Q36*VLOOKUP(R$4,'[1]INTERNAL PARAMETERS-1'!$B$5:$J$44,4, FALSE)</f>
        <v>1.9343362237762236</v>
      </c>
      <c r="S36" s="47">
        <f>$F36*'[1]INTERNAL PARAMETERS-2'!R36*VLOOKUP(S$4,'[1]INTERNAL PARAMETERS-1'!$B$5:$J$44,4, FALSE)</f>
        <v>12.377835272727271</v>
      </c>
      <c r="T36" s="47">
        <f>$F36*'[1]INTERNAL PARAMETERS-2'!S36*VLOOKUP(T$4,'[1]INTERNAL PARAMETERS-1'!$B$5:$J$44,4, FALSE)</f>
        <v>1.1605461818181817</v>
      </c>
      <c r="U36" s="47">
        <f>$F36*'[1]INTERNAL PARAMETERS-2'!T36*VLOOKUP(U$4,'[1]INTERNAL PARAMETERS-1'!$B$5:$J$44,4, FALSE)</f>
        <v>1.547468979020979</v>
      </c>
      <c r="V36" s="47">
        <f>$F36*'[1]INTERNAL PARAMETERS-2'!U36*VLOOKUP(V$4,'[1]INTERNAL PARAMETERS-1'!$B$5:$J$44,4, FALSE)</f>
        <v>12.766202433566432</v>
      </c>
      <c r="W36" s="47">
        <f>$F36*'[1]INTERNAL PARAMETERS-2'!V36*VLOOKUP(W$4,'[1]INTERNAL PARAMETERS-1'!$B$5:$J$44,4, FALSE)</f>
        <v>0</v>
      </c>
      <c r="X36" s="47">
        <f>$F36*'[1]INTERNAL PARAMETERS-2'!W36*VLOOKUP(X$4,'[1]INTERNAL PARAMETERS-1'!$B$5:$J$44,4, FALSE)</f>
        <v>0</v>
      </c>
      <c r="Y36" s="47">
        <f>$F36*'[1]INTERNAL PARAMETERS-2'!X36*VLOOKUP(Y$4,'[1]INTERNAL PARAMETERS-1'!$B$5:$J$44,4, FALSE)</f>
        <v>0</v>
      </c>
      <c r="Z36" s="47">
        <f>$F36*'[1]INTERNAL PARAMETERS-2'!Y36*VLOOKUP(Z$4,'[1]INTERNAL PARAMETERS-1'!$B$5:$J$44,4, FALSE)</f>
        <v>0</v>
      </c>
      <c r="AA36" s="47">
        <f>$F36*'[1]INTERNAL PARAMETERS-2'!Z36*VLOOKUP(AA$4,'[1]INTERNAL PARAMETERS-1'!$B$5:$J$44,4, FALSE)</f>
        <v>0</v>
      </c>
      <c r="AB36" s="47">
        <f>$F36*'[1]INTERNAL PARAMETERS-2'!AA36*VLOOKUP(AB$4,'[1]INTERNAL PARAMETERS-1'!$B$5:$J$44,4, FALSE)</f>
        <v>0</v>
      </c>
      <c r="AC36" s="47">
        <f>$F36*'[1]INTERNAL PARAMETERS-2'!AB36*VLOOKUP(AC$4,'[1]INTERNAL PARAMETERS-1'!$B$5:$J$44,4, FALSE)</f>
        <v>0</v>
      </c>
      <c r="AD36" s="47">
        <f>$F36*'[1]INTERNAL PARAMETERS-2'!AC36*VLOOKUP(AD$4,'[1]INTERNAL PARAMETERS-1'!$B$5:$J$44,4, FALSE)</f>
        <v>0</v>
      </c>
      <c r="AE36" s="47">
        <f>$F36*'[1]INTERNAL PARAMETERS-2'!AD36*VLOOKUP(AE$4,'[1]INTERNAL PARAMETERS-1'!$B$5:$J$44,4, FALSE)</f>
        <v>0</v>
      </c>
      <c r="AF36" s="47">
        <f>$F36*'[1]INTERNAL PARAMETERS-2'!AE36*VLOOKUP(AF$4,'[1]INTERNAL PARAMETERS-1'!$B$5:$J$44,4, FALSE)</f>
        <v>0</v>
      </c>
      <c r="AG36" s="47">
        <f>$F36*'[1]INTERNAL PARAMETERS-2'!AF36*VLOOKUP(AG$4,'[1]INTERNAL PARAMETERS-1'!$B$5:$J$44,4, FALSE)</f>
        <v>0</v>
      </c>
      <c r="AH36" s="47">
        <f>$F36*'[1]INTERNAL PARAMETERS-2'!AG36*VLOOKUP(AH$4,'[1]INTERNAL PARAMETERS-1'!$B$5:$J$44,4, FALSE)</f>
        <v>0</v>
      </c>
      <c r="AI36" s="47">
        <f>$F36*'[1]INTERNAL PARAMETERS-2'!AH36*VLOOKUP(AI$4,'[1]INTERNAL PARAMETERS-1'!$B$5:$J$44,4, FALSE)</f>
        <v>1.9343362237762236</v>
      </c>
      <c r="AJ36" s="47">
        <f>$F36*'[1]INTERNAL PARAMETERS-2'!AI36*VLOOKUP(AJ$4,'[1]INTERNAL PARAMETERS-1'!$B$5:$J$44,4, FALSE)</f>
        <v>9.6711255944055932</v>
      </c>
      <c r="AK36" s="47">
        <f>$F36*'[1]INTERNAL PARAMETERS-2'!AJ36*VLOOKUP(AK$4,'[1]INTERNAL PARAMETERS-1'!$B$5:$J$44,4, FALSE)</f>
        <v>0</v>
      </c>
      <c r="AL36" s="47">
        <f>$F36*'[1]INTERNAL PARAMETERS-2'!AK36*VLOOKUP(AL$4,'[1]INTERNAL PARAMETERS-1'!$B$5:$J$44,4, FALSE)</f>
        <v>0</v>
      </c>
      <c r="AM36" s="47">
        <f>$F36*'[1]INTERNAL PARAMETERS-2'!AL36*VLOOKUP(AM$4,'[1]INTERNAL PARAMETERS-1'!$B$5:$J$44,4, FALSE)</f>
        <v>0</v>
      </c>
      <c r="AN36" s="47">
        <f>$F36*'[1]INTERNAL PARAMETERS-2'!AM36*VLOOKUP(AN$4,'[1]INTERNAL PARAMETERS-1'!$B$5:$J$44,4, FALSE)</f>
        <v>0</v>
      </c>
      <c r="AO36" s="47">
        <f>$F36*'[1]INTERNAL PARAMETERS-2'!AN36*VLOOKUP(AO$4,'[1]INTERNAL PARAMETERS-1'!$B$5:$J$44,4, FALSE)</f>
        <v>0</v>
      </c>
      <c r="AP36" s="47">
        <f>$F36*'[1]INTERNAL PARAMETERS-2'!AO36*VLOOKUP(AP$4,'[1]INTERNAL PARAMETERS-1'!$B$5:$J$44,4, FALSE)</f>
        <v>0</v>
      </c>
      <c r="AQ36" s="47">
        <f>$F36*'[1]INTERNAL PARAMETERS-2'!AP36*VLOOKUP(AQ$4,'[1]INTERNAL PARAMETERS-1'!$B$5:$J$44,4, FALSE)</f>
        <v>0</v>
      </c>
      <c r="AR36" s="47">
        <f>$F36*'[1]INTERNAL PARAMETERS-2'!AQ36*VLOOKUP(AR$4,'[1]INTERNAL PARAMETERS-1'!$B$5:$J$44,4, FALSE)</f>
        <v>0</v>
      </c>
      <c r="AS36" s="47">
        <f>$F36*'[1]INTERNAL PARAMETERS-2'!AR36*VLOOKUP(AS$4,'[1]INTERNAL PARAMETERS-1'!$B$5:$J$44,4, FALSE)</f>
        <v>0</v>
      </c>
      <c r="AT36" s="46">
        <f>$F36*'[1]INTERNAL PARAMETERS-2'!AS36*VLOOKUP(AT$4,'[1]INTERNAL PARAMETERS-1'!$B$5:$J$44,4, FALSE)</f>
        <v>0</v>
      </c>
      <c r="AU36" s="48">
        <f>$F36*'[1]INTERNAL PARAMETERS-2'!F36*(1-VLOOKUP(G$4,'[1]INTERNAL PARAMETERS-1'!$B$5:$J$44,4, FALSE))</f>
        <v>0</v>
      </c>
      <c r="AV36" s="47">
        <f>$F36*'[1]INTERNAL PARAMETERS-2'!G36*(1-VLOOKUP(H$4,'[1]INTERNAL PARAMETERS-1'!$B$5:$J$44,4, FALSE))</f>
        <v>0</v>
      </c>
      <c r="AW36" s="47">
        <f>$F36*'[1]INTERNAL PARAMETERS-2'!H36*(1-VLOOKUP(I$4,'[1]INTERNAL PARAMETERS-1'!$B$5:$J$44,4, FALSE))</f>
        <v>893.08514551048938</v>
      </c>
      <c r="AX36" s="47">
        <f>$F36*'[1]INTERNAL PARAMETERS-2'!I36*(1-VLOOKUP(J$4,'[1]INTERNAL PARAMETERS-1'!$B$5:$J$44,4, FALSE))</f>
        <v>0</v>
      </c>
      <c r="AY36" s="47">
        <f>$F36*'[1]INTERNAL PARAMETERS-2'!J36*(1-VLOOKUP(K$4,'[1]INTERNAL PARAMETERS-1'!$B$5:$J$44,4, FALSE))</f>
        <v>0</v>
      </c>
      <c r="AZ36" s="47">
        <f>$F36*'[1]INTERNAL PARAMETERS-2'!K36*(1-VLOOKUP(L$4,'[1]INTERNAL PARAMETERS-1'!$B$5:$J$44,4, FALSE))</f>
        <v>0</v>
      </c>
      <c r="BA36" s="47">
        <f>$F36*'[1]INTERNAL PARAMETERS-2'!L36*(1-VLOOKUP(M$4,'[1]INTERNAL PARAMETERS-1'!$B$5:$J$44,4, FALSE))</f>
        <v>554.94417465734261</v>
      </c>
      <c r="BB36" s="47">
        <f>$F36*'[1]INTERNAL PARAMETERS-2'!M36*(1-VLOOKUP(N$4,'[1]INTERNAL PARAMETERS-1'!$B$5:$J$44,4, FALSE))</f>
        <v>132.30437572027969</v>
      </c>
      <c r="BC36" s="47">
        <f>$F36*'[1]INTERNAL PARAMETERS-2'!N36*(1-VLOOKUP(O$4,'[1]INTERNAL PARAMETERS-1'!$B$5:$J$44,4, FALSE))</f>
        <v>369.4471082517482</v>
      </c>
      <c r="BD36" s="47">
        <f>$F36*'[1]INTERNAL PARAMETERS-2'!O36*(1-VLOOKUP(P$4,'[1]INTERNAL PARAMETERS-1'!$B$5:$J$44,4, FALSE))</f>
        <v>71.568218181818182</v>
      </c>
      <c r="BE36" s="47">
        <f>$F36*'[1]INTERNAL PARAMETERS-2'!P36*(1-VLOOKUP(Q$4,'[1]INTERNAL PARAMETERS-1'!$B$5:$J$44,4, FALSE))</f>
        <v>257.25894041958043</v>
      </c>
      <c r="BF36" s="47">
        <f>$F36*'[1]INTERNAL PARAMETERS-2'!Q36*(1-VLOOKUP(R$4,'[1]INTERNAL PARAMETERS-1'!$B$5:$J$44,4, FALSE))</f>
        <v>0</v>
      </c>
      <c r="BG36" s="47">
        <f>$F36*'[1]INTERNAL PARAMETERS-2'!R36*(1-VLOOKUP(S$4,'[1]INTERNAL PARAMETERS-1'!$B$5:$J$44,4, FALSE))</f>
        <v>235.17887018181813</v>
      </c>
      <c r="BH36" s="47">
        <f>$F36*'[1]INTERNAL PARAMETERS-2'!S36*(1-VLOOKUP(T$4,'[1]INTERNAL PARAMETERS-1'!$B$5:$J$44,4, FALSE))</f>
        <v>10.444915636363636</v>
      </c>
      <c r="BI36" s="47">
        <f>$F36*'[1]INTERNAL PARAMETERS-2'!T36*(1-VLOOKUP(U$4,'[1]INTERNAL PARAMETERS-1'!$B$5:$J$44,4, FALSE))</f>
        <v>6.1898759160839161</v>
      </c>
      <c r="BJ36" s="47">
        <f>$F36*'[1]INTERNAL PARAMETERS-2'!U36*(1-VLOOKUP(V$4,'[1]INTERNAL PARAMETERS-1'!$B$5:$J$44,4, FALSE))</f>
        <v>72.341813790209784</v>
      </c>
      <c r="BK36" s="47">
        <f>$F36*'[1]INTERNAL PARAMETERS-2'!V36*(1-VLOOKUP(W$4,'[1]INTERNAL PARAMETERS-1'!$B$5:$J$44,4, FALSE))</f>
        <v>100.58215048951047</v>
      </c>
      <c r="BL36" s="47">
        <f>$F36*'[1]INTERNAL PARAMETERS-2'!W36*(1-VLOOKUP(X$4,'[1]INTERNAL PARAMETERS-1'!$B$5:$J$44,4, FALSE))</f>
        <v>222.44199944055944</v>
      </c>
      <c r="BM36" s="47">
        <f>$F36*'[1]INTERNAL PARAMETERS-2'!X36*(1-VLOOKUP(Y$4,'[1]INTERNAL PARAMETERS-1'!$B$5:$J$44,4, FALSE))</f>
        <v>162.47924307692307</v>
      </c>
      <c r="BN36" s="47">
        <f>$F36*'[1]INTERNAL PARAMETERS-2'!Y36*(1-VLOOKUP(Z$4,'[1]INTERNAL PARAMETERS-1'!$B$5:$J$44,4, FALSE))</f>
        <v>400.39537678321676</v>
      </c>
      <c r="BO36" s="47">
        <f>$F36*'[1]INTERNAL PARAMETERS-2'!Z36*(1-VLOOKUP(AA$4,'[1]INTERNAL PARAMETERS-1'!$B$5:$J$44,4, FALSE))</f>
        <v>470.02925874125873</v>
      </c>
      <c r="BP36" s="47">
        <f>$F36*'[1]INTERNAL PARAMETERS-2'!AA36*(1-VLOOKUP(AB$4,'[1]INTERNAL PARAMETERS-1'!$B$5:$J$44,4, FALSE))</f>
        <v>79.305563076923065</v>
      </c>
      <c r="BQ36" s="47">
        <f>$F36*'[1]INTERNAL PARAMETERS-2'!AB36*(1-VLOOKUP(AC$4,'[1]INTERNAL PARAMETERS-1'!$B$5:$J$44,4, FALSE))</f>
        <v>1000.0212738461538</v>
      </c>
      <c r="BR36" s="47">
        <f>$F36*'[1]INTERNAL PARAMETERS-2'!AC36*(1-VLOOKUP(AD$4,'[1]INTERNAL PARAMETERS-1'!$B$5:$J$44,4, FALSE))</f>
        <v>36.751277202797198</v>
      </c>
      <c r="BS36" s="47">
        <f>$F36*'[1]INTERNAL PARAMETERS-2'!AD36*(1-VLOOKUP(AE$4,'[1]INTERNAL PARAMETERS-1'!$B$5:$J$44,4, FALSE))</f>
        <v>11.605461818181817</v>
      </c>
      <c r="BT36" s="47">
        <f>$F36*'[1]INTERNAL PARAMETERS-2'!AE36*(1-VLOOKUP(AF$4,'[1]INTERNAL PARAMETERS-1'!$B$5:$J$44,4, FALSE))</f>
        <v>0</v>
      </c>
      <c r="BU36" s="47">
        <f>$F36*'[1]INTERNAL PARAMETERS-2'!AF36*(1-VLOOKUP(AG$4,'[1]INTERNAL PARAMETERS-1'!$B$5:$J$44,4, FALSE))</f>
        <v>0</v>
      </c>
      <c r="BV36" s="47">
        <f>$F36*'[1]INTERNAL PARAMETERS-2'!AG36*(1-VLOOKUP(AH$4,'[1]INTERNAL PARAMETERS-1'!$B$5:$J$44,4, FALSE))</f>
        <v>0</v>
      </c>
      <c r="BW36" s="47">
        <f>$F36*'[1]INTERNAL PARAMETERS-2'!AH36*(1-VLOOKUP(AI$4,'[1]INTERNAL PARAMETERS-1'!$B$5:$J$44,4, FALSE))</f>
        <v>0</v>
      </c>
      <c r="BX36" s="47">
        <f>$F36*'[1]INTERNAL PARAMETERS-2'!AI36*(1-VLOOKUP(AJ$4,'[1]INTERNAL PARAMETERS-1'!$B$5:$J$44,4, FALSE))</f>
        <v>0</v>
      </c>
      <c r="BY36" s="47">
        <f>$F36*'[1]INTERNAL PARAMETERS-2'!AJ36*(1-VLOOKUP(AK$4,'[1]INTERNAL PARAMETERS-1'!$B$5:$J$44,4, FALSE))</f>
        <v>0</v>
      </c>
      <c r="BZ36" s="47">
        <f>$F36*'[1]INTERNAL PARAMETERS-2'!AK36*(1-VLOOKUP(AL$4,'[1]INTERNAL PARAMETERS-1'!$B$5:$J$44,4, FALSE))</f>
        <v>7.7373448951048944</v>
      </c>
      <c r="CA36" s="47">
        <f>$F36*'[1]INTERNAL PARAMETERS-2'!AL36*(1-VLOOKUP(AM$4,'[1]INTERNAL PARAMETERS-1'!$B$5:$J$44,4, FALSE))</f>
        <v>50.291075244755234</v>
      </c>
      <c r="CB36" s="47">
        <f>$F36*'[1]INTERNAL PARAMETERS-2'!AM36*(1-VLOOKUP(AN$4,'[1]INTERNAL PARAMETERS-1'!$B$5:$J$44,4, FALSE))</f>
        <v>11.605461818181817</v>
      </c>
      <c r="CC36" s="47">
        <f>$F36*'[1]INTERNAL PARAMETERS-2'!AN36*(1-VLOOKUP(AO$4,'[1]INTERNAL PARAMETERS-1'!$B$5:$J$44,4, FALSE))</f>
        <v>50.291075244755234</v>
      </c>
      <c r="CD36" s="47">
        <f>$F36*'[1]INTERNAL PARAMETERS-2'!AO36*(1-VLOOKUP(AP$4,'[1]INTERNAL PARAMETERS-1'!$B$5:$J$44,4, FALSE))</f>
        <v>162.47924307692307</v>
      </c>
      <c r="CE36" s="47">
        <f>$F36*'[1]INTERNAL PARAMETERS-2'!AP36*(1-VLOOKUP(AQ$4,'[1]INTERNAL PARAMETERS-1'!$B$5:$J$44,4, FALSE))</f>
        <v>32.882604755244756</v>
      </c>
      <c r="CF36" s="47">
        <f>$F36*'[1]INTERNAL PARAMETERS-2'!AQ36*(1-VLOOKUP(AR$4,'[1]INTERNAL PARAMETERS-1'!$B$5:$J$44,4, FALSE))</f>
        <v>1.9343362237762236</v>
      </c>
      <c r="CG36" s="47">
        <f>$F36*'[1]INTERNAL PARAMETERS-2'!AR36*(1-VLOOKUP(AS$4,'[1]INTERNAL PARAMETERS-1'!$B$5:$J$44,4, FALSE))</f>
        <v>0</v>
      </c>
      <c r="CH36" s="46">
        <f>$F36*'[1]INTERNAL PARAMETERS-2'!AS36*(1-VLOOKUP(AT$4,'[1]INTERNAL PARAMETERS-1'!$B$5:$J$44,4, FALSE))</f>
        <v>0</v>
      </c>
      <c r="CI36" s="45">
        <f t="shared" si="0"/>
        <v>5555.2430886713282</v>
      </c>
    </row>
    <row r="37" spans="3:87">
      <c r="C37" s="30" t="s">
        <v>5</v>
      </c>
      <c r="D37" s="29" t="s">
        <v>71</v>
      </c>
      <c r="E37" s="29" t="s">
        <v>74</v>
      </c>
      <c r="F37" s="133">
        <f>ABS!AL37</f>
        <v>4497.9020979020979</v>
      </c>
      <c r="G37" s="48">
        <f>$F37*'[1]INTERNAL PARAMETERS-2'!F37*VLOOKUP(G$4,'[1]INTERNAL PARAMETERS-1'!$B$5:$J$44,4, FALSE)</f>
        <v>10.861084195804196</v>
      </c>
      <c r="H37" s="47">
        <f>$F37*'[1]INTERNAL PARAMETERS-2'!G37*VLOOKUP(H$4,'[1]INTERNAL PARAMETERS-1'!$B$5:$J$44,4, FALSE)</f>
        <v>4.0728503496503494</v>
      </c>
      <c r="I37" s="47">
        <f>$F37*'[1]INTERNAL PARAMETERS-2'!H37*VLOOKUP(I$4,'[1]INTERNAL PARAMETERS-1'!$B$5:$J$44,4, FALSE)</f>
        <v>35.085233118881121</v>
      </c>
      <c r="J37" s="47">
        <f>$F37*'[1]INTERNAL PARAMETERS-2'!I37*VLOOKUP(J$4,'[1]INTERNAL PARAMETERS-1'!$B$5:$J$44,4, FALSE)</f>
        <v>0</v>
      </c>
      <c r="K37" s="47">
        <f>$F37*'[1]INTERNAL PARAMETERS-2'!J37*VLOOKUP(K$4,'[1]INTERNAL PARAMETERS-1'!$B$5:$J$44,4, FALSE)</f>
        <v>0</v>
      </c>
      <c r="L37" s="47">
        <f>$F37*'[1]INTERNAL PARAMETERS-2'!K37*VLOOKUP(L$4,'[1]INTERNAL PARAMETERS-1'!$B$5:$J$44,4, FALSE)</f>
        <v>0</v>
      </c>
      <c r="M37" s="47">
        <f>$F37*'[1]INTERNAL PARAMETERS-2'!L37*VLOOKUP(M$4,'[1]INTERNAL PARAMETERS-1'!$B$5:$J$44,4, FALSE)</f>
        <v>34.144946685314686</v>
      </c>
      <c r="N37" s="47">
        <f>$F37*'[1]INTERNAL PARAMETERS-2'!M37*VLOOKUP(N$4,'[1]INTERNAL PARAMETERS-1'!$B$5:$J$44,4, FALSE)</f>
        <v>7.7386180699300695</v>
      </c>
      <c r="O37" s="47">
        <f>$F37*'[1]INTERNAL PARAMETERS-2'!N37*VLOOKUP(O$4,'[1]INTERNAL PARAMETERS-1'!$B$5:$J$44,4, FALSE)</f>
        <v>0</v>
      </c>
      <c r="P37" s="47">
        <f>$F37*'[1]INTERNAL PARAMETERS-2'!O37*VLOOKUP(P$4,'[1]INTERNAL PARAMETERS-1'!$B$5:$J$44,4, FALSE)</f>
        <v>0</v>
      </c>
      <c r="Q37" s="47">
        <f>$F37*'[1]INTERNAL PARAMETERS-2'!P37*VLOOKUP(Q$4,'[1]INTERNAL PARAMETERS-1'!$B$5:$J$44,4, FALSE)</f>
        <v>0</v>
      </c>
      <c r="R37" s="47">
        <f>$F37*'[1]INTERNAL PARAMETERS-2'!Q37*VLOOKUP(R$4,'[1]INTERNAL PARAMETERS-1'!$B$5:$J$44,4, FALSE)</f>
        <v>0</v>
      </c>
      <c r="S37" s="47">
        <f>$F37*'[1]INTERNAL PARAMETERS-2'!R37*VLOOKUP(S$4,'[1]INTERNAL PARAMETERS-1'!$B$5:$J$44,4, FALSE)</f>
        <v>10.124597706293708</v>
      </c>
      <c r="T37" s="47">
        <f>$F37*'[1]INTERNAL PARAMETERS-2'!S37*VLOOKUP(T$4,'[1]INTERNAL PARAMETERS-1'!$B$5:$J$44,4, FALSE)</f>
        <v>0.54307669930069935</v>
      </c>
      <c r="U37" s="47">
        <f>$F37*'[1]INTERNAL PARAMETERS-2'!T37*VLOOKUP(U$4,'[1]INTERNAL PARAMETERS-1'!$B$5:$J$44,4, FALSE)</f>
        <v>0.81457006993006997</v>
      </c>
      <c r="V37" s="47">
        <f>$F37*'[1]INTERNAL PARAMETERS-2'!U37*VLOOKUP(V$4,'[1]INTERNAL PARAMETERS-1'!$B$5:$J$44,4, FALSE)</f>
        <v>13.848051020979019</v>
      </c>
      <c r="W37" s="47">
        <f>$F37*'[1]INTERNAL PARAMETERS-2'!V37*VLOOKUP(W$4,'[1]INTERNAL PARAMETERS-1'!$B$5:$J$44,4, FALSE)</f>
        <v>0</v>
      </c>
      <c r="X37" s="47">
        <f>$F37*'[1]INTERNAL PARAMETERS-2'!W37*VLOOKUP(X$4,'[1]INTERNAL PARAMETERS-1'!$B$5:$J$44,4, FALSE)</f>
        <v>0</v>
      </c>
      <c r="Y37" s="47">
        <f>$F37*'[1]INTERNAL PARAMETERS-2'!X37*VLOOKUP(Y$4,'[1]INTERNAL PARAMETERS-1'!$B$5:$J$44,4, FALSE)</f>
        <v>0</v>
      </c>
      <c r="Z37" s="47">
        <f>$F37*'[1]INTERNAL PARAMETERS-2'!Y37*VLOOKUP(Z$4,'[1]INTERNAL PARAMETERS-1'!$B$5:$J$44,4, FALSE)</f>
        <v>0</v>
      </c>
      <c r="AA37" s="47">
        <f>$F37*'[1]INTERNAL PARAMETERS-2'!Z37*VLOOKUP(AA$4,'[1]INTERNAL PARAMETERS-1'!$B$5:$J$44,4, FALSE)</f>
        <v>0</v>
      </c>
      <c r="AB37" s="47">
        <f>$F37*'[1]INTERNAL PARAMETERS-2'!AA37*VLOOKUP(AB$4,'[1]INTERNAL PARAMETERS-1'!$B$5:$J$44,4, FALSE)</f>
        <v>0</v>
      </c>
      <c r="AC37" s="47">
        <f>$F37*'[1]INTERNAL PARAMETERS-2'!AB37*VLOOKUP(AC$4,'[1]INTERNAL PARAMETERS-1'!$B$5:$J$44,4, FALSE)</f>
        <v>0</v>
      </c>
      <c r="AD37" s="47">
        <f>$F37*'[1]INTERNAL PARAMETERS-2'!AC37*VLOOKUP(AD$4,'[1]INTERNAL PARAMETERS-1'!$B$5:$J$44,4, FALSE)</f>
        <v>0</v>
      </c>
      <c r="AE37" s="47">
        <f>$F37*'[1]INTERNAL PARAMETERS-2'!AD37*VLOOKUP(AE$4,'[1]INTERNAL PARAMETERS-1'!$B$5:$J$44,4, FALSE)</f>
        <v>0</v>
      </c>
      <c r="AF37" s="47">
        <f>$F37*'[1]INTERNAL PARAMETERS-2'!AE37*VLOOKUP(AF$4,'[1]INTERNAL PARAMETERS-1'!$B$5:$J$44,4, FALSE)</f>
        <v>0</v>
      </c>
      <c r="AG37" s="47">
        <f>$F37*'[1]INTERNAL PARAMETERS-2'!AF37*VLOOKUP(AG$4,'[1]INTERNAL PARAMETERS-1'!$B$5:$J$44,4, FALSE)</f>
        <v>0</v>
      </c>
      <c r="AH37" s="47">
        <f>$F37*'[1]INTERNAL PARAMETERS-2'!AG37*VLOOKUP(AH$4,'[1]INTERNAL PARAMETERS-1'!$B$5:$J$44,4, FALSE)</f>
        <v>0</v>
      </c>
      <c r="AI37" s="47">
        <f>$F37*'[1]INTERNAL PARAMETERS-2'!AH37*VLOOKUP(AI$4,'[1]INTERNAL PARAMETERS-1'!$B$5:$J$44,4, FALSE)</f>
        <v>1.3574668531468532</v>
      </c>
      <c r="AJ37" s="47">
        <f>$F37*'[1]INTERNAL PARAMETERS-2'!AI37*VLOOKUP(AJ$4,'[1]INTERNAL PARAMETERS-1'!$B$5:$J$44,4, FALSE)</f>
        <v>2.7153834965034966</v>
      </c>
      <c r="AK37" s="47">
        <f>$F37*'[1]INTERNAL PARAMETERS-2'!AJ37*VLOOKUP(AK$4,'[1]INTERNAL PARAMETERS-1'!$B$5:$J$44,4, FALSE)</f>
        <v>0</v>
      </c>
      <c r="AL37" s="47">
        <f>$F37*'[1]INTERNAL PARAMETERS-2'!AK37*VLOOKUP(AL$4,'[1]INTERNAL PARAMETERS-1'!$B$5:$J$44,4, FALSE)</f>
        <v>0</v>
      </c>
      <c r="AM37" s="47">
        <f>$F37*'[1]INTERNAL PARAMETERS-2'!AL37*VLOOKUP(AM$4,'[1]INTERNAL PARAMETERS-1'!$B$5:$J$44,4, FALSE)</f>
        <v>0</v>
      </c>
      <c r="AN37" s="47">
        <f>$F37*'[1]INTERNAL PARAMETERS-2'!AM37*VLOOKUP(AN$4,'[1]INTERNAL PARAMETERS-1'!$B$5:$J$44,4, FALSE)</f>
        <v>0</v>
      </c>
      <c r="AO37" s="47">
        <f>$F37*'[1]INTERNAL PARAMETERS-2'!AN37*VLOOKUP(AO$4,'[1]INTERNAL PARAMETERS-1'!$B$5:$J$44,4, FALSE)</f>
        <v>0</v>
      </c>
      <c r="AP37" s="47">
        <f>$F37*'[1]INTERNAL PARAMETERS-2'!AO37*VLOOKUP(AP$4,'[1]INTERNAL PARAMETERS-1'!$B$5:$J$44,4, FALSE)</f>
        <v>0</v>
      </c>
      <c r="AQ37" s="47">
        <f>$F37*'[1]INTERNAL PARAMETERS-2'!AP37*VLOOKUP(AQ$4,'[1]INTERNAL PARAMETERS-1'!$B$5:$J$44,4, FALSE)</f>
        <v>0</v>
      </c>
      <c r="AR37" s="47">
        <f>$F37*'[1]INTERNAL PARAMETERS-2'!AQ37*VLOOKUP(AR$4,'[1]INTERNAL PARAMETERS-1'!$B$5:$J$44,4, FALSE)</f>
        <v>0</v>
      </c>
      <c r="AS37" s="47">
        <f>$F37*'[1]INTERNAL PARAMETERS-2'!AR37*VLOOKUP(AS$4,'[1]INTERNAL PARAMETERS-1'!$B$5:$J$44,4, FALSE)</f>
        <v>0</v>
      </c>
      <c r="AT37" s="46">
        <f>$F37*'[1]INTERNAL PARAMETERS-2'!AS37*VLOOKUP(AT$4,'[1]INTERNAL PARAMETERS-1'!$B$5:$J$44,4, FALSE)</f>
        <v>0</v>
      </c>
      <c r="AU37" s="48">
        <f>$F37*'[1]INTERNAL PARAMETERS-2'!F37*(1-VLOOKUP(G$4,'[1]INTERNAL PARAMETERS-1'!$B$5:$J$44,4, FALSE))</f>
        <v>0</v>
      </c>
      <c r="AV37" s="47">
        <f>$F37*'[1]INTERNAL PARAMETERS-2'!G37*(1-VLOOKUP(H$4,'[1]INTERNAL PARAMETERS-1'!$B$5:$J$44,4, FALSE))</f>
        <v>0</v>
      </c>
      <c r="AW37" s="47">
        <f>$F37*'[1]INTERNAL PARAMETERS-2'!H37*(1-VLOOKUP(I$4,'[1]INTERNAL PARAMETERS-1'!$B$5:$J$44,4, FALSE))</f>
        <v>666.61942925874121</v>
      </c>
      <c r="AX37" s="47">
        <f>$F37*'[1]INTERNAL PARAMETERS-2'!I37*(1-VLOOKUP(J$4,'[1]INTERNAL PARAMETERS-1'!$B$5:$J$44,4, FALSE))</f>
        <v>0</v>
      </c>
      <c r="AY37" s="47">
        <f>$F37*'[1]INTERNAL PARAMETERS-2'!J37*(1-VLOOKUP(K$4,'[1]INTERNAL PARAMETERS-1'!$B$5:$J$44,4, FALSE))</f>
        <v>0</v>
      </c>
      <c r="AZ37" s="47">
        <f>$F37*'[1]INTERNAL PARAMETERS-2'!K37*(1-VLOOKUP(L$4,'[1]INTERNAL PARAMETERS-1'!$B$5:$J$44,4, FALSE))</f>
        <v>0</v>
      </c>
      <c r="BA37" s="47">
        <f>$F37*'[1]INTERNAL PARAMETERS-2'!L37*(1-VLOOKUP(M$4,'[1]INTERNAL PARAMETERS-1'!$B$5:$J$44,4, FALSE))</f>
        <v>648.75398702097891</v>
      </c>
      <c r="BB37" s="47">
        <f>$F37*'[1]INTERNAL PARAMETERS-2'!M37*(1-VLOOKUP(N$4,'[1]INTERNAL PARAMETERS-1'!$B$5:$J$44,4, FALSE))</f>
        <v>147.03374332867131</v>
      </c>
      <c r="BC37" s="47">
        <f>$F37*'[1]INTERNAL PARAMETERS-2'!N37*(1-VLOOKUP(O$4,'[1]INTERNAL PARAMETERS-1'!$B$5:$J$44,4, FALSE))</f>
        <v>350.2741258741259</v>
      </c>
      <c r="BD37" s="47">
        <f>$F37*'[1]INTERNAL PARAMETERS-2'!O37*(1-VLOOKUP(P$4,'[1]INTERNAL PARAMETERS-1'!$B$5:$J$44,4, FALSE))</f>
        <v>66.524871608391607</v>
      </c>
      <c r="BE37" s="47">
        <f>$F37*'[1]INTERNAL PARAMETERS-2'!P37*(1-VLOOKUP(Q$4,'[1]INTERNAL PARAMETERS-1'!$B$5:$J$44,4, FALSE))</f>
        <v>266.09993622377624</v>
      </c>
      <c r="BF37" s="47">
        <f>$F37*'[1]INTERNAL PARAMETERS-2'!Q37*(1-VLOOKUP(R$4,'[1]INTERNAL PARAMETERS-1'!$B$5:$J$44,4, FALSE))</f>
        <v>0</v>
      </c>
      <c r="BG37" s="47">
        <f>$F37*'[1]INTERNAL PARAMETERS-2'!R37*(1-VLOOKUP(S$4,'[1]INTERNAL PARAMETERS-1'!$B$5:$J$44,4, FALSE))</f>
        <v>192.36735641958043</v>
      </c>
      <c r="BH37" s="47">
        <f>$F37*'[1]INTERNAL PARAMETERS-2'!S37*(1-VLOOKUP(T$4,'[1]INTERNAL PARAMETERS-1'!$B$5:$J$44,4, FALSE))</f>
        <v>4.887690293706294</v>
      </c>
      <c r="BI37" s="47">
        <f>$F37*'[1]INTERNAL PARAMETERS-2'!T37*(1-VLOOKUP(U$4,'[1]INTERNAL PARAMETERS-1'!$B$5:$J$44,4, FALSE))</f>
        <v>3.2582802797202799</v>
      </c>
      <c r="BJ37" s="47">
        <f>$F37*'[1]INTERNAL PARAMETERS-2'!U37*(1-VLOOKUP(V$4,'[1]INTERNAL PARAMETERS-1'!$B$5:$J$44,4, FALSE))</f>
        <v>78.472289118881108</v>
      </c>
      <c r="BK37" s="47">
        <f>$F37*'[1]INTERNAL PARAMETERS-2'!V37*(1-VLOOKUP(W$4,'[1]INTERNAL PARAMETERS-1'!$B$5:$J$44,4, FALSE))</f>
        <v>73.31310545454545</v>
      </c>
      <c r="BL37" s="47">
        <f>$F37*'[1]INTERNAL PARAMETERS-2'!W37*(1-VLOOKUP(X$4,'[1]INTERNAL PARAMETERS-1'!$B$5:$J$44,4, FALSE))</f>
        <v>149.34159440559441</v>
      </c>
      <c r="BM37" s="47">
        <f>$F37*'[1]INTERNAL PARAMETERS-2'!X37*(1-VLOOKUP(Y$4,'[1]INTERNAL PARAMETERS-1'!$B$5:$J$44,4, FALSE))</f>
        <v>135.76512671328672</v>
      </c>
      <c r="BN37" s="47">
        <f>$F37*'[1]INTERNAL PARAMETERS-2'!Y37*(1-VLOOKUP(Z$4,'[1]INTERNAL PARAMETERS-1'!$B$5:$J$44,4, FALSE))</f>
        <v>278.3189370629371</v>
      </c>
      <c r="BO37" s="47">
        <f>$F37*'[1]INTERNAL PARAMETERS-2'!Z37*(1-VLOOKUP(AA$4,'[1]INTERNAL PARAMETERS-1'!$B$5:$J$44,4, FALSE))</f>
        <v>257.95378573426575</v>
      </c>
      <c r="BP37" s="47">
        <f>$F37*'[1]INTERNAL PARAMETERS-2'!AA37*(1-VLOOKUP(AB$4,'[1]INTERNAL PARAMETERS-1'!$B$5:$J$44,4, FALSE))</f>
        <v>36.656552727272725</v>
      </c>
      <c r="BQ37" s="47">
        <f>$F37*'[1]INTERNAL PARAMETERS-2'!AB37*(1-VLOOKUP(AC$4,'[1]INTERNAL PARAMETERS-1'!$B$5:$J$44,4, FALSE))</f>
        <v>749.42425510489511</v>
      </c>
      <c r="BR37" s="47">
        <f>$F37*'[1]INTERNAL PARAMETERS-2'!AC37*(1-VLOOKUP(AD$4,'[1]INTERNAL PARAMETERS-1'!$B$5:$J$44,4, FALSE))</f>
        <v>43.444786573426576</v>
      </c>
      <c r="BS37" s="47">
        <f>$F37*'[1]INTERNAL PARAMETERS-2'!AD37*(1-VLOOKUP(AE$4,'[1]INTERNAL PARAMETERS-1'!$B$5:$J$44,4, FALSE))</f>
        <v>14.934384335664335</v>
      </c>
      <c r="BT37" s="47">
        <f>$F37*'[1]INTERNAL PARAMETERS-2'!AE37*(1-VLOOKUP(AF$4,'[1]INTERNAL PARAMETERS-1'!$B$5:$J$44,4, FALSE))</f>
        <v>0</v>
      </c>
      <c r="BU37" s="47">
        <f>$F37*'[1]INTERNAL PARAMETERS-2'!AF37*(1-VLOOKUP(AG$4,'[1]INTERNAL PARAMETERS-1'!$B$5:$J$44,4, FALSE))</f>
        <v>0</v>
      </c>
      <c r="BV37" s="47">
        <f>$F37*'[1]INTERNAL PARAMETERS-2'!AG37*(1-VLOOKUP(AH$4,'[1]INTERNAL PARAMETERS-1'!$B$5:$J$44,4, FALSE))</f>
        <v>0</v>
      </c>
      <c r="BW37" s="47">
        <f>$F37*'[1]INTERNAL PARAMETERS-2'!AH37*(1-VLOOKUP(AI$4,'[1]INTERNAL PARAMETERS-1'!$B$5:$J$44,4, FALSE))</f>
        <v>0</v>
      </c>
      <c r="BX37" s="47">
        <f>$F37*'[1]INTERNAL PARAMETERS-2'!AI37*(1-VLOOKUP(AJ$4,'[1]INTERNAL PARAMETERS-1'!$B$5:$J$44,4, FALSE))</f>
        <v>0</v>
      </c>
      <c r="BY37" s="47">
        <f>$F37*'[1]INTERNAL PARAMETERS-2'!AJ37*(1-VLOOKUP(AK$4,'[1]INTERNAL PARAMETERS-1'!$B$5:$J$44,4, FALSE))</f>
        <v>0</v>
      </c>
      <c r="BZ37" s="47">
        <f>$F37*'[1]INTERNAL PARAMETERS-2'!AK37*(1-VLOOKUP(AL$4,'[1]INTERNAL PARAMETERS-1'!$B$5:$J$44,4, FALSE))</f>
        <v>2.7153834965034966</v>
      </c>
      <c r="CA37" s="47">
        <f>$F37*'[1]INTERNAL PARAMETERS-2'!AL37*(1-VLOOKUP(AM$4,'[1]INTERNAL PARAMETERS-1'!$B$5:$J$44,4, FALSE))</f>
        <v>27.152935384615386</v>
      </c>
      <c r="CB37" s="47">
        <f>$F37*'[1]INTERNAL PARAMETERS-2'!AM37*(1-VLOOKUP(AN$4,'[1]INTERNAL PARAMETERS-1'!$B$5:$J$44,4, FALSE))</f>
        <v>8.1457006993006988</v>
      </c>
      <c r="CC37" s="47">
        <f>$F37*'[1]INTERNAL PARAMETERS-2'!AN37*(1-VLOOKUP(AO$4,'[1]INTERNAL PARAMETERS-1'!$B$5:$J$44,4, FALSE))</f>
        <v>39.371936223776224</v>
      </c>
      <c r="CD37" s="47">
        <f>$F37*'[1]INTERNAL PARAMETERS-2'!AO37*(1-VLOOKUP(AP$4,'[1]INTERNAL PARAMETERS-1'!$B$5:$J$44,4, FALSE))</f>
        <v>114.04295832167833</v>
      </c>
      <c r="CE37" s="47">
        <f>$F37*'[1]INTERNAL PARAMETERS-2'!AP37*(1-VLOOKUP(AQ$4,'[1]INTERNAL PARAMETERS-1'!$B$5:$J$44,4, FALSE))</f>
        <v>16.29185118881119</v>
      </c>
      <c r="CF37" s="47">
        <f>$F37*'[1]INTERNAL PARAMETERS-2'!AQ37*(1-VLOOKUP(AR$4,'[1]INTERNAL PARAMETERS-1'!$B$5:$J$44,4, FALSE))</f>
        <v>5.4307669930069933</v>
      </c>
      <c r="CG37" s="47">
        <f>$F37*'[1]INTERNAL PARAMETERS-2'!AR37*(1-VLOOKUP(AS$4,'[1]INTERNAL PARAMETERS-1'!$B$5:$J$44,4, FALSE))</f>
        <v>0</v>
      </c>
      <c r="CH37" s="46">
        <f>$F37*'[1]INTERNAL PARAMETERS-2'!AS37*(1-VLOOKUP(AT$4,'[1]INTERNAL PARAMETERS-1'!$B$5:$J$44,4, FALSE))</f>
        <v>0</v>
      </c>
      <c r="CI37" s="45">
        <f t="shared" si="0"/>
        <v>4497.9016481118888</v>
      </c>
    </row>
    <row r="38" spans="3:87">
      <c r="C38" s="30" t="s">
        <v>5</v>
      </c>
      <c r="D38" s="29" t="s">
        <v>71</v>
      </c>
      <c r="E38" s="29" t="s">
        <v>73</v>
      </c>
      <c r="F38" s="133">
        <f>ABS!AL38</f>
        <v>3688.1118881118882</v>
      </c>
      <c r="G38" s="48">
        <f>$F38*'[1]INTERNAL PARAMETERS-2'!F38*VLOOKUP(G$4,'[1]INTERNAL PARAMETERS-1'!$B$5:$J$44,4, FALSE)</f>
        <v>6.7219527272727273</v>
      </c>
      <c r="H38" s="47">
        <f>$F38*'[1]INTERNAL PARAMETERS-2'!G38*VLOOKUP(H$4,'[1]INTERNAL PARAMETERS-1'!$B$5:$J$44,4, FALSE)</f>
        <v>4.4814247552447553</v>
      </c>
      <c r="I38" s="47">
        <f>$F38*'[1]INTERNAL PARAMETERS-2'!H38*VLOOKUP(I$4,'[1]INTERNAL PARAMETERS-1'!$B$5:$J$44,4, FALSE)</f>
        <v>31.176255209790213</v>
      </c>
      <c r="J38" s="47">
        <f>$F38*'[1]INTERNAL PARAMETERS-2'!I38*VLOOKUP(J$4,'[1]INTERNAL PARAMETERS-1'!$B$5:$J$44,4, FALSE)</f>
        <v>0</v>
      </c>
      <c r="K38" s="47">
        <f>$F38*'[1]INTERNAL PARAMETERS-2'!J38*VLOOKUP(K$4,'[1]INTERNAL PARAMETERS-1'!$B$5:$J$44,4, FALSE)</f>
        <v>0</v>
      </c>
      <c r="L38" s="47">
        <f>$F38*'[1]INTERNAL PARAMETERS-2'!K38*VLOOKUP(L$4,'[1]INTERNAL PARAMETERS-1'!$B$5:$J$44,4, FALSE)</f>
        <v>0</v>
      </c>
      <c r="M38" s="47">
        <f>$F38*'[1]INTERNAL PARAMETERS-2'!L38*VLOOKUP(M$4,'[1]INTERNAL PARAMETERS-1'!$B$5:$J$44,4, FALSE)</f>
        <v>37.586931293706293</v>
      </c>
      <c r="N38" s="47">
        <f>$F38*'[1]INTERNAL PARAMETERS-2'!M38*VLOOKUP(N$4,'[1]INTERNAL PARAMETERS-1'!$B$5:$J$44,4, FALSE)</f>
        <v>5.4895885804195812</v>
      </c>
      <c r="O38" s="47">
        <f>$F38*'[1]INTERNAL PARAMETERS-2'!N38*VLOOKUP(O$4,'[1]INTERNAL PARAMETERS-1'!$B$5:$J$44,4, FALSE)</f>
        <v>0</v>
      </c>
      <c r="P38" s="47">
        <f>$F38*'[1]INTERNAL PARAMETERS-2'!O38*VLOOKUP(P$4,'[1]INTERNAL PARAMETERS-1'!$B$5:$J$44,4, FALSE)</f>
        <v>0</v>
      </c>
      <c r="Q38" s="47">
        <f>$F38*'[1]INTERNAL PARAMETERS-2'!P38*VLOOKUP(Q$4,'[1]INTERNAL PARAMETERS-1'!$B$5:$J$44,4, FALSE)</f>
        <v>0</v>
      </c>
      <c r="R38" s="47">
        <f>$F38*'[1]INTERNAL PARAMETERS-2'!Q38*VLOOKUP(R$4,'[1]INTERNAL PARAMETERS-1'!$B$5:$J$44,4, FALSE)</f>
        <v>0</v>
      </c>
      <c r="S38" s="47">
        <f>$F38*'[1]INTERNAL PARAMETERS-2'!R38*VLOOKUP(S$4,'[1]INTERNAL PARAMETERS-1'!$B$5:$J$44,4, FALSE)</f>
        <v>7.3069425944055952</v>
      </c>
      <c r="T38" s="47">
        <f>$F38*'[1]INTERNAL PARAMETERS-2'!S38*VLOOKUP(T$4,'[1]INTERNAL PARAMETERS-1'!$B$5:$J$44,4, FALSE)</f>
        <v>1.4564353846153848</v>
      </c>
      <c r="U38" s="47">
        <f>$F38*'[1]INTERNAL PARAMETERS-2'!T38*VLOOKUP(U$4,'[1]INTERNAL PARAMETERS-1'!$B$5:$J$44,4, FALSE)</f>
        <v>0</v>
      </c>
      <c r="V38" s="47">
        <f>$F38*'[1]INTERNAL PARAMETERS-2'!U38*VLOOKUP(V$4,'[1]INTERNAL PARAMETERS-1'!$B$5:$J$44,4, FALSE)</f>
        <v>8.738556986013986</v>
      </c>
      <c r="W38" s="47">
        <f>$F38*'[1]INTERNAL PARAMETERS-2'!V38*VLOOKUP(W$4,'[1]INTERNAL PARAMETERS-1'!$B$5:$J$44,4, FALSE)</f>
        <v>0</v>
      </c>
      <c r="X38" s="47">
        <f>$F38*'[1]INTERNAL PARAMETERS-2'!W38*VLOOKUP(X$4,'[1]INTERNAL PARAMETERS-1'!$B$5:$J$44,4, FALSE)</f>
        <v>0</v>
      </c>
      <c r="Y38" s="47">
        <f>$F38*'[1]INTERNAL PARAMETERS-2'!X38*VLOOKUP(Y$4,'[1]INTERNAL PARAMETERS-1'!$B$5:$J$44,4, FALSE)</f>
        <v>0</v>
      </c>
      <c r="Z38" s="47">
        <f>$F38*'[1]INTERNAL PARAMETERS-2'!Y38*VLOOKUP(Z$4,'[1]INTERNAL PARAMETERS-1'!$B$5:$J$44,4, FALSE)</f>
        <v>0</v>
      </c>
      <c r="AA38" s="47">
        <f>$F38*'[1]INTERNAL PARAMETERS-2'!Z38*VLOOKUP(AA$4,'[1]INTERNAL PARAMETERS-1'!$B$5:$J$44,4, FALSE)</f>
        <v>0</v>
      </c>
      <c r="AB38" s="47">
        <f>$F38*'[1]INTERNAL PARAMETERS-2'!AA38*VLOOKUP(AB$4,'[1]INTERNAL PARAMETERS-1'!$B$5:$J$44,4, FALSE)</f>
        <v>0</v>
      </c>
      <c r="AC38" s="47">
        <f>$F38*'[1]INTERNAL PARAMETERS-2'!AB38*VLOOKUP(AC$4,'[1]INTERNAL PARAMETERS-1'!$B$5:$J$44,4, FALSE)</f>
        <v>0</v>
      </c>
      <c r="AD38" s="47">
        <f>$F38*'[1]INTERNAL PARAMETERS-2'!AC38*VLOOKUP(AD$4,'[1]INTERNAL PARAMETERS-1'!$B$5:$J$44,4, FALSE)</f>
        <v>0</v>
      </c>
      <c r="AE38" s="47">
        <f>$F38*'[1]INTERNAL PARAMETERS-2'!AD38*VLOOKUP(AE$4,'[1]INTERNAL PARAMETERS-1'!$B$5:$J$44,4, FALSE)</f>
        <v>0</v>
      </c>
      <c r="AF38" s="47">
        <f>$F38*'[1]INTERNAL PARAMETERS-2'!AE38*VLOOKUP(AF$4,'[1]INTERNAL PARAMETERS-1'!$B$5:$J$44,4, FALSE)</f>
        <v>1.1204483916083916</v>
      </c>
      <c r="AG38" s="47">
        <f>$F38*'[1]INTERNAL PARAMETERS-2'!AF38*VLOOKUP(AG$4,'[1]INTERNAL PARAMETERS-1'!$B$5:$J$44,4, FALSE)</f>
        <v>0</v>
      </c>
      <c r="AH38" s="47">
        <f>$F38*'[1]INTERNAL PARAMETERS-2'!AG38*VLOOKUP(AH$4,'[1]INTERNAL PARAMETERS-1'!$B$5:$J$44,4, FALSE)</f>
        <v>0</v>
      </c>
      <c r="AI38" s="47">
        <f>$F38*'[1]INTERNAL PARAMETERS-2'!AH38*VLOOKUP(AI$4,'[1]INTERNAL PARAMETERS-1'!$B$5:$J$44,4, FALSE)</f>
        <v>1.1204483916083916</v>
      </c>
      <c r="AJ38" s="47">
        <f>$F38*'[1]INTERNAL PARAMETERS-2'!AI38*VLOOKUP(AJ$4,'[1]INTERNAL PARAMETERS-1'!$B$5:$J$44,4, FALSE)</f>
        <v>3.3609763636363637</v>
      </c>
      <c r="AK38" s="47">
        <f>$F38*'[1]INTERNAL PARAMETERS-2'!AJ38*VLOOKUP(AK$4,'[1]INTERNAL PARAMETERS-1'!$B$5:$J$44,4, FALSE)</f>
        <v>0</v>
      </c>
      <c r="AL38" s="47">
        <f>$F38*'[1]INTERNAL PARAMETERS-2'!AK38*VLOOKUP(AL$4,'[1]INTERNAL PARAMETERS-1'!$B$5:$J$44,4, FALSE)</f>
        <v>0</v>
      </c>
      <c r="AM38" s="47">
        <f>$F38*'[1]INTERNAL PARAMETERS-2'!AL38*VLOOKUP(AM$4,'[1]INTERNAL PARAMETERS-1'!$B$5:$J$44,4, FALSE)</f>
        <v>0</v>
      </c>
      <c r="AN38" s="47">
        <f>$F38*'[1]INTERNAL PARAMETERS-2'!AM38*VLOOKUP(AN$4,'[1]INTERNAL PARAMETERS-1'!$B$5:$J$44,4, FALSE)</f>
        <v>0</v>
      </c>
      <c r="AO38" s="47">
        <f>$F38*'[1]INTERNAL PARAMETERS-2'!AN38*VLOOKUP(AO$4,'[1]INTERNAL PARAMETERS-1'!$B$5:$J$44,4, FALSE)</f>
        <v>0</v>
      </c>
      <c r="AP38" s="47">
        <f>$F38*'[1]INTERNAL PARAMETERS-2'!AO38*VLOOKUP(AP$4,'[1]INTERNAL PARAMETERS-1'!$B$5:$J$44,4, FALSE)</f>
        <v>0</v>
      </c>
      <c r="AQ38" s="47">
        <f>$F38*'[1]INTERNAL PARAMETERS-2'!AP38*VLOOKUP(AQ$4,'[1]INTERNAL PARAMETERS-1'!$B$5:$J$44,4, FALSE)</f>
        <v>0</v>
      </c>
      <c r="AR38" s="47">
        <f>$F38*'[1]INTERNAL PARAMETERS-2'!AQ38*VLOOKUP(AR$4,'[1]INTERNAL PARAMETERS-1'!$B$5:$J$44,4, FALSE)</f>
        <v>0</v>
      </c>
      <c r="AS38" s="47">
        <f>$F38*'[1]INTERNAL PARAMETERS-2'!AR38*VLOOKUP(AS$4,'[1]INTERNAL PARAMETERS-1'!$B$5:$J$44,4, FALSE)</f>
        <v>0</v>
      </c>
      <c r="AT38" s="46">
        <f>$F38*'[1]INTERNAL PARAMETERS-2'!AS38*VLOOKUP(AT$4,'[1]INTERNAL PARAMETERS-1'!$B$5:$J$44,4, FALSE)</f>
        <v>0</v>
      </c>
      <c r="AU38" s="48">
        <f>$F38*'[1]INTERNAL PARAMETERS-2'!F38*(1-VLOOKUP(G$4,'[1]INTERNAL PARAMETERS-1'!$B$5:$J$44,4, FALSE))</f>
        <v>0</v>
      </c>
      <c r="AV38" s="47">
        <f>$F38*'[1]INTERNAL PARAMETERS-2'!G38*(1-VLOOKUP(H$4,'[1]INTERNAL PARAMETERS-1'!$B$5:$J$44,4, FALSE))</f>
        <v>0</v>
      </c>
      <c r="AW38" s="47">
        <f>$F38*'[1]INTERNAL PARAMETERS-2'!H38*(1-VLOOKUP(I$4,'[1]INTERNAL PARAMETERS-1'!$B$5:$J$44,4, FALSE))</f>
        <v>592.34884898601399</v>
      </c>
      <c r="AX38" s="47">
        <f>$F38*'[1]INTERNAL PARAMETERS-2'!I38*(1-VLOOKUP(J$4,'[1]INTERNAL PARAMETERS-1'!$B$5:$J$44,4, FALSE))</f>
        <v>0</v>
      </c>
      <c r="AY38" s="47">
        <f>$F38*'[1]INTERNAL PARAMETERS-2'!J38*(1-VLOOKUP(K$4,'[1]INTERNAL PARAMETERS-1'!$B$5:$J$44,4, FALSE))</f>
        <v>0</v>
      </c>
      <c r="AZ38" s="47">
        <f>$F38*'[1]INTERNAL PARAMETERS-2'!K38*(1-VLOOKUP(L$4,'[1]INTERNAL PARAMETERS-1'!$B$5:$J$44,4, FALSE))</f>
        <v>0</v>
      </c>
      <c r="BA38" s="47">
        <f>$F38*'[1]INTERNAL PARAMETERS-2'!L38*(1-VLOOKUP(M$4,'[1]INTERNAL PARAMETERS-1'!$B$5:$J$44,4, FALSE))</f>
        <v>714.15169458041953</v>
      </c>
      <c r="BB38" s="47">
        <f>$F38*'[1]INTERNAL PARAMETERS-2'!M38*(1-VLOOKUP(N$4,'[1]INTERNAL PARAMETERS-1'!$B$5:$J$44,4, FALSE))</f>
        <v>104.30218302797203</v>
      </c>
      <c r="BC38" s="47">
        <f>$F38*'[1]INTERNAL PARAMETERS-2'!N38*(1-VLOOKUP(O$4,'[1]INTERNAL PARAMETERS-1'!$B$5:$J$44,4, FALSE))</f>
        <v>258.79518000000002</v>
      </c>
      <c r="BD38" s="47">
        <f>$F38*'[1]INTERNAL PARAMETERS-2'!O38*(1-VLOOKUP(P$4,'[1]INTERNAL PARAMETERS-1'!$B$5:$J$44,4, FALSE))</f>
        <v>38.091188391608391</v>
      </c>
      <c r="BE38" s="47">
        <f>$F38*'[1]INTERNAL PARAMETERS-2'!P38*(1-VLOOKUP(Q$4,'[1]INTERNAL PARAMETERS-1'!$B$5:$J$44,4, FALSE))</f>
        <v>222.9448883916084</v>
      </c>
      <c r="BF38" s="47">
        <f>$F38*'[1]INTERNAL PARAMETERS-2'!Q38*(1-VLOOKUP(R$4,'[1]INTERNAL PARAMETERS-1'!$B$5:$J$44,4, FALSE))</f>
        <v>0</v>
      </c>
      <c r="BG38" s="47">
        <f>$F38*'[1]INTERNAL PARAMETERS-2'!R38*(1-VLOOKUP(S$4,'[1]INTERNAL PARAMETERS-1'!$B$5:$J$44,4, FALSE))</f>
        <v>138.8319092937063</v>
      </c>
      <c r="BH38" s="47">
        <f>$F38*'[1]INTERNAL PARAMETERS-2'!S38*(1-VLOOKUP(T$4,'[1]INTERNAL PARAMETERS-1'!$B$5:$J$44,4, FALSE))</f>
        <v>13.107918461538464</v>
      </c>
      <c r="BI38" s="47">
        <f>$F38*'[1]INTERNAL PARAMETERS-2'!T38*(1-VLOOKUP(U$4,'[1]INTERNAL PARAMETERS-1'!$B$5:$J$44,4, FALSE))</f>
        <v>0</v>
      </c>
      <c r="BJ38" s="47">
        <f>$F38*'[1]INTERNAL PARAMETERS-2'!U38*(1-VLOOKUP(V$4,'[1]INTERNAL PARAMETERS-1'!$B$5:$J$44,4, FALSE))</f>
        <v>49.518489587412589</v>
      </c>
      <c r="BK38" s="47">
        <f>$F38*'[1]INTERNAL PARAMETERS-2'!V38*(1-VLOOKUP(W$4,'[1]INTERNAL PARAMETERS-1'!$B$5:$J$44,4, FALSE))</f>
        <v>50.41464545454545</v>
      </c>
      <c r="BL38" s="47">
        <f>$F38*'[1]INTERNAL PARAMETERS-2'!W38*(1-VLOOKUP(X$4,'[1]INTERNAL PARAMETERS-1'!$B$5:$J$44,4, FALSE))</f>
        <v>120.99514909090908</v>
      </c>
      <c r="BM38" s="47">
        <f>$F38*'[1]INTERNAL PARAMETERS-2'!X38*(1-VLOOKUP(Y$4,'[1]INTERNAL PARAMETERS-1'!$B$5:$J$44,4, FALSE))</f>
        <v>90.746361818181825</v>
      </c>
      <c r="BN38" s="47">
        <f>$F38*'[1]INTERNAL PARAMETERS-2'!Y38*(1-VLOOKUP(Z$4,'[1]INTERNAL PARAMETERS-1'!$B$5:$J$44,4, FALSE))</f>
        <v>226.30586475524478</v>
      </c>
      <c r="BO38" s="47">
        <f>$F38*'[1]INTERNAL PARAMETERS-2'!Z38*(1-VLOOKUP(AA$4,'[1]INTERNAL PARAMETERS-1'!$B$5:$J$44,4, FALSE))</f>
        <v>219.58391202797205</v>
      </c>
      <c r="BP38" s="47">
        <f>$F38*'[1]INTERNAL PARAMETERS-2'!AA38*(1-VLOOKUP(AB$4,'[1]INTERNAL PARAMETERS-1'!$B$5:$J$44,4, FALSE))</f>
        <v>23.526834545454548</v>
      </c>
      <c r="BQ38" s="47">
        <f>$F38*'[1]INTERNAL PARAMETERS-2'!AB38*(1-VLOOKUP(AC$4,'[1]INTERNAL PARAMETERS-1'!$B$5:$J$44,4, FALSE))</f>
        <v>472.77721888111893</v>
      </c>
      <c r="BR38" s="47">
        <f>$F38*'[1]INTERNAL PARAMETERS-2'!AC38*(1-VLOOKUP(AD$4,'[1]INTERNAL PARAMETERS-1'!$B$5:$J$44,4, FALSE))</f>
        <v>29.128338881118879</v>
      </c>
      <c r="BS38" s="47">
        <f>$F38*'[1]INTERNAL PARAMETERS-2'!AD38*(1-VLOOKUP(AE$4,'[1]INTERNAL PARAMETERS-1'!$B$5:$J$44,4, FALSE))</f>
        <v>12.323457062937063</v>
      </c>
      <c r="BT38" s="47">
        <f>$F38*'[1]INTERNAL PARAMETERS-2'!AE38*(1-VLOOKUP(AF$4,'[1]INTERNAL PARAMETERS-1'!$B$5:$J$44,4, FALSE))</f>
        <v>0</v>
      </c>
      <c r="BU38" s="47">
        <f>$F38*'[1]INTERNAL PARAMETERS-2'!AF38*(1-VLOOKUP(AG$4,'[1]INTERNAL PARAMETERS-1'!$B$5:$J$44,4, FALSE))</f>
        <v>0</v>
      </c>
      <c r="BV38" s="47">
        <f>$F38*'[1]INTERNAL PARAMETERS-2'!AG38*(1-VLOOKUP(AH$4,'[1]INTERNAL PARAMETERS-1'!$B$5:$J$44,4, FALSE))</f>
        <v>0</v>
      </c>
      <c r="BW38" s="47">
        <f>$F38*'[1]INTERNAL PARAMETERS-2'!AH38*(1-VLOOKUP(AI$4,'[1]INTERNAL PARAMETERS-1'!$B$5:$J$44,4, FALSE))</f>
        <v>0</v>
      </c>
      <c r="BX38" s="47">
        <f>$F38*'[1]INTERNAL PARAMETERS-2'!AI38*(1-VLOOKUP(AJ$4,'[1]INTERNAL PARAMETERS-1'!$B$5:$J$44,4, FALSE))</f>
        <v>0</v>
      </c>
      <c r="BY38" s="47">
        <f>$F38*'[1]INTERNAL PARAMETERS-2'!AJ38*(1-VLOOKUP(AK$4,'[1]INTERNAL PARAMETERS-1'!$B$5:$J$44,4, FALSE))</f>
        <v>0</v>
      </c>
      <c r="BZ38" s="47">
        <f>$F38*'[1]INTERNAL PARAMETERS-2'!AK38*(1-VLOOKUP(AL$4,'[1]INTERNAL PARAMETERS-1'!$B$5:$J$44,4, FALSE))</f>
        <v>3.3609763636363637</v>
      </c>
      <c r="CA38" s="47">
        <f>$F38*'[1]INTERNAL PARAMETERS-2'!AL38*(1-VLOOKUP(AM$4,'[1]INTERNAL PARAMETERS-1'!$B$5:$J$44,4, FALSE))</f>
        <v>29.128338881118879</v>
      </c>
      <c r="CB38" s="47">
        <f>$F38*'[1]INTERNAL PARAMETERS-2'!AM38*(1-VLOOKUP(AN$4,'[1]INTERNAL PARAMETERS-1'!$B$5:$J$44,4, FALSE))</f>
        <v>10.082929090909092</v>
      </c>
      <c r="CC38" s="47">
        <f>$F38*'[1]INTERNAL PARAMETERS-2'!AN38*(1-VLOOKUP(AO$4,'[1]INTERNAL PARAMETERS-1'!$B$5:$J$44,4, FALSE))</f>
        <v>20.165858181818184</v>
      </c>
      <c r="CD38" s="47">
        <f>$F38*'[1]INTERNAL PARAMETERS-2'!AO38*(1-VLOOKUP(AP$4,'[1]INTERNAL PARAMETERS-1'!$B$5:$J$44,4, FALSE))</f>
        <v>118.75462111888112</v>
      </c>
      <c r="CE38" s="47">
        <f>$F38*'[1]INTERNAL PARAMETERS-2'!AP38*(1-VLOOKUP(AQ$4,'[1]INTERNAL PARAMETERS-1'!$B$5:$J$44,4, FALSE))</f>
        <v>15.684433426573426</v>
      </c>
      <c r="CF38" s="47">
        <f>$F38*'[1]INTERNAL PARAMETERS-2'!AQ38*(1-VLOOKUP(AR$4,'[1]INTERNAL PARAMETERS-1'!$B$5:$J$44,4, FALSE))</f>
        <v>3.3609763636363637</v>
      </c>
      <c r="CG38" s="47">
        <f>$F38*'[1]INTERNAL PARAMETERS-2'!AR38*(1-VLOOKUP(AS$4,'[1]INTERNAL PARAMETERS-1'!$B$5:$J$44,4, FALSE))</f>
        <v>1.1204483916083916</v>
      </c>
      <c r="CH38" s="46">
        <f>$F38*'[1]INTERNAL PARAMETERS-2'!AS38*(1-VLOOKUP(AT$4,'[1]INTERNAL PARAMETERS-1'!$B$5:$J$44,4, FALSE))</f>
        <v>0</v>
      </c>
      <c r="CI38" s="45">
        <f t="shared" si="0"/>
        <v>3688.1126257342653</v>
      </c>
    </row>
    <row r="39" spans="3:87">
      <c r="C39" s="30" t="s">
        <v>5</v>
      </c>
      <c r="D39" s="29" t="s">
        <v>71</v>
      </c>
      <c r="E39" s="29" t="s">
        <v>72</v>
      </c>
      <c r="F39" s="133">
        <f>ABS!AL39</f>
        <v>2403.1468531468531</v>
      </c>
      <c r="G39" s="48">
        <f>$F39*'[1]INTERNAL PARAMETERS-2'!F39*VLOOKUP(G$4,'[1]INTERNAL PARAMETERS-1'!$B$5:$J$44,4, FALSE)</f>
        <v>3.1661459790209792</v>
      </c>
      <c r="H39" s="47">
        <f>$F39*'[1]INTERNAL PARAMETERS-2'!G39*VLOOKUP(H$4,'[1]INTERNAL PARAMETERS-1'!$B$5:$J$44,4, FALSE)</f>
        <v>5.2770701748251749</v>
      </c>
      <c r="I39" s="47">
        <f>$F39*'[1]INTERNAL PARAMETERS-2'!H39*VLOOKUP(I$4,'[1]INTERNAL PARAMETERS-1'!$B$5:$J$44,4, FALSE)</f>
        <v>18.772794445804195</v>
      </c>
      <c r="J39" s="47">
        <f>$F39*'[1]INTERNAL PARAMETERS-2'!I39*VLOOKUP(J$4,'[1]INTERNAL PARAMETERS-1'!$B$5:$J$44,4, FALSE)</f>
        <v>0</v>
      </c>
      <c r="K39" s="47">
        <f>$F39*'[1]INTERNAL PARAMETERS-2'!J39*VLOOKUP(K$4,'[1]INTERNAL PARAMETERS-1'!$B$5:$J$44,4, FALSE)</f>
        <v>0</v>
      </c>
      <c r="L39" s="47">
        <f>$F39*'[1]INTERNAL PARAMETERS-2'!K39*VLOOKUP(L$4,'[1]INTERNAL PARAMETERS-1'!$B$5:$J$44,4, FALSE)</f>
        <v>0</v>
      </c>
      <c r="M39" s="47">
        <f>$F39*'[1]INTERNAL PARAMETERS-2'!L39*VLOOKUP(M$4,'[1]INTERNAL PARAMETERS-1'!$B$5:$J$44,4, FALSE)</f>
        <v>27.7570310506993</v>
      </c>
      <c r="N39" s="47">
        <f>$F39*'[1]INTERNAL PARAMETERS-2'!M39*VLOOKUP(N$4,'[1]INTERNAL PARAMETERS-1'!$B$5:$J$44,4, FALSE)</f>
        <v>3.852208358391608</v>
      </c>
      <c r="O39" s="47">
        <f>$F39*'[1]INTERNAL PARAMETERS-2'!N39*VLOOKUP(O$4,'[1]INTERNAL PARAMETERS-1'!$B$5:$J$44,4, FALSE)</f>
        <v>0</v>
      </c>
      <c r="P39" s="47">
        <f>$F39*'[1]INTERNAL PARAMETERS-2'!O39*VLOOKUP(P$4,'[1]INTERNAL PARAMETERS-1'!$B$5:$J$44,4, FALSE)</f>
        <v>0</v>
      </c>
      <c r="Q39" s="47">
        <f>$F39*'[1]INTERNAL PARAMETERS-2'!P39*VLOOKUP(Q$4,'[1]INTERNAL PARAMETERS-1'!$B$5:$J$44,4, FALSE)</f>
        <v>0</v>
      </c>
      <c r="R39" s="47">
        <f>$F39*'[1]INTERNAL PARAMETERS-2'!Q39*VLOOKUP(R$4,'[1]INTERNAL PARAMETERS-1'!$B$5:$J$44,4, FALSE)</f>
        <v>1.0554620979020979</v>
      </c>
      <c r="S39" s="47">
        <f>$F39*'[1]INTERNAL PARAMETERS-2'!R39*VLOOKUP(S$4,'[1]INTERNAL PARAMETERS-1'!$B$5:$J$44,4, FALSE)</f>
        <v>3.4961461048951055</v>
      </c>
      <c r="T39" s="47">
        <f>$F39*'[1]INTERNAL PARAMETERS-2'!S39*VLOOKUP(T$4,'[1]INTERNAL PARAMETERS-1'!$B$5:$J$44,4, FALSE)</f>
        <v>0.52770701748251747</v>
      </c>
      <c r="U39" s="47">
        <f>$F39*'[1]INTERNAL PARAMETERS-2'!T39*VLOOKUP(U$4,'[1]INTERNAL PARAMETERS-1'!$B$5:$J$44,4, FALSE)</f>
        <v>0.42213677622377627</v>
      </c>
      <c r="V39" s="47">
        <f>$F39*'[1]INTERNAL PARAMETERS-2'!U39*VLOOKUP(V$4,'[1]INTERNAL PARAMETERS-1'!$B$5:$J$44,4, FALSE)</f>
        <v>6.3324121153846145</v>
      </c>
      <c r="W39" s="47">
        <f>$F39*'[1]INTERNAL PARAMETERS-2'!V39*VLOOKUP(W$4,'[1]INTERNAL PARAMETERS-1'!$B$5:$J$44,4, FALSE)</f>
        <v>0</v>
      </c>
      <c r="X39" s="47">
        <f>$F39*'[1]INTERNAL PARAMETERS-2'!W39*VLOOKUP(X$4,'[1]INTERNAL PARAMETERS-1'!$B$5:$J$44,4, FALSE)</f>
        <v>0</v>
      </c>
      <c r="Y39" s="47">
        <f>$F39*'[1]INTERNAL PARAMETERS-2'!X39*VLOOKUP(Y$4,'[1]INTERNAL PARAMETERS-1'!$B$5:$J$44,4, FALSE)</f>
        <v>0</v>
      </c>
      <c r="Z39" s="47">
        <f>$F39*'[1]INTERNAL PARAMETERS-2'!Y39*VLOOKUP(Z$4,'[1]INTERNAL PARAMETERS-1'!$B$5:$J$44,4, FALSE)</f>
        <v>0</v>
      </c>
      <c r="AA39" s="47">
        <f>$F39*'[1]INTERNAL PARAMETERS-2'!Z39*VLOOKUP(AA$4,'[1]INTERNAL PARAMETERS-1'!$B$5:$J$44,4, FALSE)</f>
        <v>0</v>
      </c>
      <c r="AB39" s="47">
        <f>$F39*'[1]INTERNAL PARAMETERS-2'!AA39*VLOOKUP(AB$4,'[1]INTERNAL PARAMETERS-1'!$B$5:$J$44,4, FALSE)</f>
        <v>0</v>
      </c>
      <c r="AC39" s="47">
        <f>$F39*'[1]INTERNAL PARAMETERS-2'!AB39*VLOOKUP(AC$4,'[1]INTERNAL PARAMETERS-1'!$B$5:$J$44,4, FALSE)</f>
        <v>0</v>
      </c>
      <c r="AD39" s="47">
        <f>$F39*'[1]INTERNAL PARAMETERS-2'!AC39*VLOOKUP(AD$4,'[1]INTERNAL PARAMETERS-1'!$B$5:$J$44,4, FALSE)</f>
        <v>0</v>
      </c>
      <c r="AE39" s="47">
        <f>$F39*'[1]INTERNAL PARAMETERS-2'!AD39*VLOOKUP(AE$4,'[1]INTERNAL PARAMETERS-1'!$B$5:$J$44,4, FALSE)</f>
        <v>0</v>
      </c>
      <c r="AF39" s="47">
        <f>$F39*'[1]INTERNAL PARAMETERS-2'!AE39*VLOOKUP(AF$4,'[1]INTERNAL PARAMETERS-1'!$B$5:$J$44,4, FALSE)</f>
        <v>0</v>
      </c>
      <c r="AG39" s="47">
        <f>$F39*'[1]INTERNAL PARAMETERS-2'!AF39*VLOOKUP(AG$4,'[1]INTERNAL PARAMETERS-1'!$B$5:$J$44,4, FALSE)</f>
        <v>0</v>
      </c>
      <c r="AH39" s="47">
        <f>$F39*'[1]INTERNAL PARAMETERS-2'!AG39*VLOOKUP(AH$4,'[1]INTERNAL PARAMETERS-1'!$B$5:$J$44,4, FALSE)</f>
        <v>0</v>
      </c>
      <c r="AI39" s="47">
        <f>$F39*'[1]INTERNAL PARAMETERS-2'!AH39*VLOOKUP(AI$4,'[1]INTERNAL PARAMETERS-1'!$B$5:$J$44,4, FALSE)</f>
        <v>1.0554620979020979</v>
      </c>
      <c r="AJ39" s="47">
        <f>$F39*'[1]INTERNAL PARAMETERS-2'!AI39*VLOOKUP(AJ$4,'[1]INTERNAL PARAMETERS-1'!$B$5:$J$44,4, FALSE)</f>
        <v>2.1106838811188813</v>
      </c>
      <c r="AK39" s="47">
        <f>$F39*'[1]INTERNAL PARAMETERS-2'!AJ39*VLOOKUP(AK$4,'[1]INTERNAL PARAMETERS-1'!$B$5:$J$44,4, FALSE)</f>
        <v>0</v>
      </c>
      <c r="AL39" s="47">
        <f>$F39*'[1]INTERNAL PARAMETERS-2'!AK39*VLOOKUP(AL$4,'[1]INTERNAL PARAMETERS-1'!$B$5:$J$44,4, FALSE)</f>
        <v>0</v>
      </c>
      <c r="AM39" s="47">
        <f>$F39*'[1]INTERNAL PARAMETERS-2'!AL39*VLOOKUP(AM$4,'[1]INTERNAL PARAMETERS-1'!$B$5:$J$44,4, FALSE)</f>
        <v>0</v>
      </c>
      <c r="AN39" s="47">
        <f>$F39*'[1]INTERNAL PARAMETERS-2'!AM39*VLOOKUP(AN$4,'[1]INTERNAL PARAMETERS-1'!$B$5:$J$44,4, FALSE)</f>
        <v>0</v>
      </c>
      <c r="AO39" s="47">
        <f>$F39*'[1]INTERNAL PARAMETERS-2'!AN39*VLOOKUP(AO$4,'[1]INTERNAL PARAMETERS-1'!$B$5:$J$44,4, FALSE)</f>
        <v>0</v>
      </c>
      <c r="AP39" s="47">
        <f>$F39*'[1]INTERNAL PARAMETERS-2'!AO39*VLOOKUP(AP$4,'[1]INTERNAL PARAMETERS-1'!$B$5:$J$44,4, FALSE)</f>
        <v>0</v>
      </c>
      <c r="AQ39" s="47">
        <f>$F39*'[1]INTERNAL PARAMETERS-2'!AP39*VLOOKUP(AQ$4,'[1]INTERNAL PARAMETERS-1'!$B$5:$J$44,4, FALSE)</f>
        <v>0</v>
      </c>
      <c r="AR39" s="47">
        <f>$F39*'[1]INTERNAL PARAMETERS-2'!AQ39*VLOOKUP(AR$4,'[1]INTERNAL PARAMETERS-1'!$B$5:$J$44,4, FALSE)</f>
        <v>0</v>
      </c>
      <c r="AS39" s="47">
        <f>$F39*'[1]INTERNAL PARAMETERS-2'!AR39*VLOOKUP(AS$4,'[1]INTERNAL PARAMETERS-1'!$B$5:$J$44,4, FALSE)</f>
        <v>0</v>
      </c>
      <c r="AT39" s="46">
        <f>$F39*'[1]INTERNAL PARAMETERS-2'!AS39*VLOOKUP(AT$4,'[1]INTERNAL PARAMETERS-1'!$B$5:$J$44,4, FALSE)</f>
        <v>0</v>
      </c>
      <c r="AU39" s="48">
        <f>$F39*'[1]INTERNAL PARAMETERS-2'!F39*(1-VLOOKUP(G$4,'[1]INTERNAL PARAMETERS-1'!$B$5:$J$44,4, FALSE))</f>
        <v>0</v>
      </c>
      <c r="AV39" s="47">
        <f>$F39*'[1]INTERNAL PARAMETERS-2'!G39*(1-VLOOKUP(H$4,'[1]INTERNAL PARAMETERS-1'!$B$5:$J$44,4, FALSE))</f>
        <v>0</v>
      </c>
      <c r="AW39" s="47">
        <f>$F39*'[1]INTERNAL PARAMETERS-2'!H39*(1-VLOOKUP(I$4,'[1]INTERNAL PARAMETERS-1'!$B$5:$J$44,4, FALSE))</f>
        <v>356.68309447027968</v>
      </c>
      <c r="AX39" s="47">
        <f>$F39*'[1]INTERNAL PARAMETERS-2'!I39*(1-VLOOKUP(J$4,'[1]INTERNAL PARAMETERS-1'!$B$5:$J$44,4, FALSE))</f>
        <v>0</v>
      </c>
      <c r="AY39" s="47">
        <f>$F39*'[1]INTERNAL PARAMETERS-2'!J39*(1-VLOOKUP(K$4,'[1]INTERNAL PARAMETERS-1'!$B$5:$J$44,4, FALSE))</f>
        <v>0</v>
      </c>
      <c r="AZ39" s="47">
        <f>$F39*'[1]INTERNAL PARAMETERS-2'!K39*(1-VLOOKUP(L$4,'[1]INTERNAL PARAMETERS-1'!$B$5:$J$44,4, FALSE))</f>
        <v>0</v>
      </c>
      <c r="BA39" s="47">
        <f>$F39*'[1]INTERNAL PARAMETERS-2'!L39*(1-VLOOKUP(M$4,'[1]INTERNAL PARAMETERS-1'!$B$5:$J$44,4, FALSE))</f>
        <v>527.38358996328668</v>
      </c>
      <c r="BB39" s="47">
        <f>$F39*'[1]INTERNAL PARAMETERS-2'!M39*(1-VLOOKUP(N$4,'[1]INTERNAL PARAMETERS-1'!$B$5:$J$44,4, FALSE))</f>
        <v>73.19195880944055</v>
      </c>
      <c r="BC39" s="47">
        <f>$F39*'[1]INTERNAL PARAMETERS-2'!N39*(1-VLOOKUP(O$4,'[1]INTERNAL PARAMETERS-1'!$B$5:$J$44,4, FALSE))</f>
        <v>175.19637472027972</v>
      </c>
      <c r="BD39" s="47">
        <f>$F39*'[1]INTERNAL PARAMETERS-2'!O39*(1-VLOOKUP(P$4,'[1]INTERNAL PARAMETERS-1'!$B$5:$J$44,4, FALSE))</f>
        <v>17.941894405594407</v>
      </c>
      <c r="BE39" s="47">
        <f>$F39*'[1]INTERNAL PARAMETERS-2'!P39*(1-VLOOKUP(Q$4,'[1]INTERNAL PARAMETERS-1'!$B$5:$J$44,4, FALSE))</f>
        <v>165.69793678321676</v>
      </c>
      <c r="BF39" s="47">
        <f>$F39*'[1]INTERNAL PARAMETERS-2'!Q39*(1-VLOOKUP(R$4,'[1]INTERNAL PARAMETERS-1'!$B$5:$J$44,4, FALSE))</f>
        <v>0</v>
      </c>
      <c r="BG39" s="47">
        <f>$F39*'[1]INTERNAL PARAMETERS-2'!R39*(1-VLOOKUP(S$4,'[1]INTERNAL PARAMETERS-1'!$B$5:$J$44,4, FALSE))</f>
        <v>66.426775993006999</v>
      </c>
      <c r="BH39" s="47">
        <f>$F39*'[1]INTERNAL PARAMETERS-2'!S39*(1-VLOOKUP(T$4,'[1]INTERNAL PARAMETERS-1'!$B$5:$J$44,4, FALSE))</f>
        <v>4.7493631573426578</v>
      </c>
      <c r="BI39" s="47">
        <f>$F39*'[1]INTERNAL PARAMETERS-2'!T39*(1-VLOOKUP(U$4,'[1]INTERNAL PARAMETERS-1'!$B$5:$J$44,4, FALSE))</f>
        <v>1.6885471048951051</v>
      </c>
      <c r="BJ39" s="47">
        <f>$F39*'[1]INTERNAL PARAMETERS-2'!U39*(1-VLOOKUP(V$4,'[1]INTERNAL PARAMETERS-1'!$B$5:$J$44,4, FALSE))</f>
        <v>35.883668653846151</v>
      </c>
      <c r="BK39" s="47">
        <f>$F39*'[1]INTERNAL PARAMETERS-2'!V39*(1-VLOOKUP(W$4,'[1]INTERNAL PARAMETERS-1'!$B$5:$J$44,4, FALSE))</f>
        <v>29.551256538461537</v>
      </c>
      <c r="BL39" s="47">
        <f>$F39*'[1]INTERNAL PARAMETERS-2'!W39*(1-VLOOKUP(X$4,'[1]INTERNAL PARAMETERS-1'!$B$5:$J$44,4, FALSE))</f>
        <v>63.32412115384615</v>
      </c>
      <c r="BM39" s="47">
        <f>$F39*'[1]INTERNAL PARAMETERS-2'!X39*(1-VLOOKUP(Y$4,'[1]INTERNAL PARAMETERS-1'!$B$5:$J$44,4, FALSE))</f>
        <v>61.213196958041962</v>
      </c>
      <c r="BN39" s="47">
        <f>$F39*'[1]INTERNAL PARAMETERS-2'!Y39*(1-VLOOKUP(Z$4,'[1]INTERNAL PARAMETERS-1'!$B$5:$J$44,4, FALSE))</f>
        <v>146.70058027972027</v>
      </c>
      <c r="BO39" s="47">
        <f>$F39*'[1]INTERNAL PARAMETERS-2'!Z39*(1-VLOOKUP(AA$4,'[1]INTERNAL PARAMETERS-1'!$B$5:$J$44,4, FALSE))</f>
        <v>125.59278020979021</v>
      </c>
      <c r="BP39" s="47">
        <f>$F39*'[1]INTERNAL PARAMETERS-2'!AA39*(1-VLOOKUP(AB$4,'[1]INTERNAL PARAMETERS-1'!$B$5:$J$44,4, FALSE))</f>
        <v>27.440332342657342</v>
      </c>
      <c r="BQ39" s="47">
        <f>$F39*'[1]INTERNAL PARAMETERS-2'!AB39*(1-VLOOKUP(AC$4,'[1]INTERNAL PARAMETERS-1'!$B$5:$J$44,4, FALSE))</f>
        <v>297.62300895104897</v>
      </c>
      <c r="BR39" s="47">
        <f>$F39*'[1]INTERNAL PARAMETERS-2'!AC39*(1-VLOOKUP(AD$4,'[1]INTERNAL PARAMETERS-1'!$B$5:$J$44,4, FALSE))</f>
        <v>26.385110559440559</v>
      </c>
      <c r="BS39" s="47">
        <f>$F39*'[1]INTERNAL PARAMETERS-2'!AD39*(1-VLOOKUP(AE$4,'[1]INTERNAL PARAMETERS-1'!$B$5:$J$44,4, FALSE))</f>
        <v>9.4986782517482506</v>
      </c>
      <c r="BT39" s="47">
        <f>$F39*'[1]INTERNAL PARAMETERS-2'!AE39*(1-VLOOKUP(AF$4,'[1]INTERNAL PARAMETERS-1'!$B$5:$J$44,4, FALSE))</f>
        <v>0</v>
      </c>
      <c r="BU39" s="47">
        <f>$F39*'[1]INTERNAL PARAMETERS-2'!AF39*(1-VLOOKUP(AG$4,'[1]INTERNAL PARAMETERS-1'!$B$5:$J$44,4, FALSE))</f>
        <v>0</v>
      </c>
      <c r="BV39" s="47">
        <f>$F39*'[1]INTERNAL PARAMETERS-2'!AG39*(1-VLOOKUP(AH$4,'[1]INTERNAL PARAMETERS-1'!$B$5:$J$44,4, FALSE))</f>
        <v>0</v>
      </c>
      <c r="BW39" s="47">
        <f>$F39*'[1]INTERNAL PARAMETERS-2'!AH39*(1-VLOOKUP(AI$4,'[1]INTERNAL PARAMETERS-1'!$B$5:$J$44,4, FALSE))</f>
        <v>0</v>
      </c>
      <c r="BX39" s="47">
        <f>$F39*'[1]INTERNAL PARAMETERS-2'!AI39*(1-VLOOKUP(AJ$4,'[1]INTERNAL PARAMETERS-1'!$B$5:$J$44,4, FALSE))</f>
        <v>0</v>
      </c>
      <c r="BY39" s="47">
        <f>$F39*'[1]INTERNAL PARAMETERS-2'!AJ39*(1-VLOOKUP(AK$4,'[1]INTERNAL PARAMETERS-1'!$B$5:$J$44,4, FALSE))</f>
        <v>0</v>
      </c>
      <c r="BZ39" s="47">
        <f>$F39*'[1]INTERNAL PARAMETERS-2'!AK39*(1-VLOOKUP(AL$4,'[1]INTERNAL PARAMETERS-1'!$B$5:$J$44,4, FALSE))</f>
        <v>1.0554620979020979</v>
      </c>
      <c r="CA39" s="47">
        <f>$F39*'[1]INTERNAL PARAMETERS-2'!AL39*(1-VLOOKUP(AM$4,'[1]INTERNAL PARAMETERS-1'!$B$5:$J$44,4, FALSE))</f>
        <v>11.609362132867133</v>
      </c>
      <c r="CB39" s="47">
        <f>$F39*'[1]INTERNAL PARAMETERS-2'!AM39*(1-VLOOKUP(AN$4,'[1]INTERNAL PARAMETERS-1'!$B$5:$J$44,4, FALSE))</f>
        <v>1.0554620979020979</v>
      </c>
      <c r="CC39" s="47">
        <f>$F39*'[1]INTERNAL PARAMETERS-2'!AN39*(1-VLOOKUP(AO$4,'[1]INTERNAL PARAMETERS-1'!$B$5:$J$44,4, FALSE))</f>
        <v>12.664824230769231</v>
      </c>
      <c r="CD39" s="47">
        <f>$F39*'[1]INTERNAL PARAMETERS-2'!AO39*(1-VLOOKUP(AP$4,'[1]INTERNAL PARAMETERS-1'!$B$5:$J$44,4, FALSE))</f>
        <v>79.155091363636359</v>
      </c>
      <c r="CE39" s="47">
        <f>$F39*'[1]INTERNAL PARAMETERS-2'!AP39*(1-VLOOKUP(AQ$4,'[1]INTERNAL PARAMETERS-1'!$B$5:$J$44,4, FALSE))</f>
        <v>9.4986782517482506</v>
      </c>
      <c r="CF39" s="47">
        <f>$F39*'[1]INTERNAL PARAMETERS-2'!AQ39*(1-VLOOKUP(AR$4,'[1]INTERNAL PARAMETERS-1'!$B$5:$J$44,4, FALSE))</f>
        <v>1.0554620979020979</v>
      </c>
      <c r="CG39" s="47">
        <f>$F39*'[1]INTERNAL PARAMETERS-2'!AR39*(1-VLOOKUP(AS$4,'[1]INTERNAL PARAMETERS-1'!$B$5:$J$44,4, FALSE))</f>
        <v>1.0554620979020979</v>
      </c>
      <c r="CH39" s="46">
        <f>$F39*'[1]INTERNAL PARAMETERS-2'!AS39*(1-VLOOKUP(AT$4,'[1]INTERNAL PARAMETERS-1'!$B$5:$J$44,4, FALSE))</f>
        <v>0</v>
      </c>
      <c r="CI39" s="45">
        <f t="shared" si="0"/>
        <v>2403.1473337762227</v>
      </c>
    </row>
    <row r="40" spans="3:87">
      <c r="C40" s="30" t="s">
        <v>5</v>
      </c>
      <c r="D40" s="29" t="s">
        <v>71</v>
      </c>
      <c r="E40" s="29" t="s">
        <v>70</v>
      </c>
      <c r="F40" s="133">
        <f>ABS!AL40</f>
        <v>1261.8881118881118</v>
      </c>
      <c r="G40" s="48">
        <f>$F40*'[1]INTERNAL PARAMETERS-2'!F40*VLOOKUP(G$4,'[1]INTERNAL PARAMETERS-1'!$B$5:$J$44,4, FALSE)</f>
        <v>0</v>
      </c>
      <c r="H40" s="47">
        <f>$F40*'[1]INTERNAL PARAMETERS-2'!G40*VLOOKUP(H$4,'[1]INTERNAL PARAMETERS-1'!$B$5:$J$44,4, FALSE)</f>
        <v>0</v>
      </c>
      <c r="I40" s="47">
        <f>$F40*'[1]INTERNAL PARAMETERS-2'!H40*VLOOKUP(I$4,'[1]INTERNAL PARAMETERS-1'!$B$5:$J$44,4, FALSE)</f>
        <v>10.63448634965035</v>
      </c>
      <c r="J40" s="47">
        <f>$F40*'[1]INTERNAL PARAMETERS-2'!I40*VLOOKUP(J$4,'[1]INTERNAL PARAMETERS-1'!$B$5:$J$44,4, FALSE)</f>
        <v>0</v>
      </c>
      <c r="K40" s="47">
        <f>$F40*'[1]INTERNAL PARAMETERS-2'!J40*VLOOKUP(K$4,'[1]INTERNAL PARAMETERS-1'!$B$5:$J$44,4, FALSE)</f>
        <v>0</v>
      </c>
      <c r="L40" s="47">
        <f>$F40*'[1]INTERNAL PARAMETERS-2'!K40*VLOOKUP(L$4,'[1]INTERNAL PARAMETERS-1'!$B$5:$J$44,4, FALSE)</f>
        <v>0</v>
      </c>
      <c r="M40" s="47">
        <f>$F40*'[1]INTERNAL PARAMETERS-2'!L40*VLOOKUP(M$4,'[1]INTERNAL PARAMETERS-1'!$B$5:$J$44,4, FALSE)</f>
        <v>14.78122104020979</v>
      </c>
      <c r="N40" s="47">
        <f>$F40*'[1]INTERNAL PARAMETERS-2'!M40*VLOOKUP(N$4,'[1]INTERNAL PARAMETERS-1'!$B$5:$J$44,4, FALSE)</f>
        <v>2.8726756678321679</v>
      </c>
      <c r="O40" s="47">
        <f>$F40*'[1]INTERNAL PARAMETERS-2'!N40*VLOOKUP(O$4,'[1]INTERNAL PARAMETERS-1'!$B$5:$J$44,4, FALSE)</f>
        <v>0</v>
      </c>
      <c r="P40" s="47">
        <f>$F40*'[1]INTERNAL PARAMETERS-2'!O40*VLOOKUP(P$4,'[1]INTERNAL PARAMETERS-1'!$B$5:$J$44,4, FALSE)</f>
        <v>0</v>
      </c>
      <c r="Q40" s="47">
        <f>$F40*'[1]INTERNAL PARAMETERS-2'!P40*VLOOKUP(Q$4,'[1]INTERNAL PARAMETERS-1'!$B$5:$J$44,4, FALSE)</f>
        <v>0</v>
      </c>
      <c r="R40" s="47">
        <f>$F40*'[1]INTERNAL PARAMETERS-2'!Q40*VLOOKUP(R$4,'[1]INTERNAL PARAMETERS-1'!$B$5:$J$44,4, FALSE)</f>
        <v>1.0445909790209789</v>
      </c>
      <c r="S40" s="47">
        <f>$F40*'[1]INTERNAL PARAMETERS-2'!R40*VLOOKUP(S$4,'[1]INTERNAL PARAMETERS-1'!$B$5:$J$44,4, FALSE)</f>
        <v>2.8932065874125872</v>
      </c>
      <c r="T40" s="47">
        <f>$F40*'[1]INTERNAL PARAMETERS-2'!S40*VLOOKUP(T$4,'[1]INTERNAL PARAMETERS-1'!$B$5:$J$44,4, FALSE)</f>
        <v>0.20891819580419579</v>
      </c>
      <c r="U40" s="47">
        <f>$F40*'[1]INTERNAL PARAMETERS-2'!T40*VLOOKUP(U$4,'[1]INTERNAL PARAMETERS-1'!$B$5:$J$44,4, FALSE)</f>
        <v>0.41783639160839159</v>
      </c>
      <c r="V40" s="47">
        <f>$F40*'[1]INTERNAL PARAMETERS-2'!U40*VLOOKUP(V$4,'[1]INTERNAL PARAMETERS-1'!$B$5:$J$44,4, FALSE)</f>
        <v>2.1936789125874121</v>
      </c>
      <c r="W40" s="47">
        <f>$F40*'[1]INTERNAL PARAMETERS-2'!V40*VLOOKUP(W$4,'[1]INTERNAL PARAMETERS-1'!$B$5:$J$44,4, FALSE)</f>
        <v>0</v>
      </c>
      <c r="X40" s="47">
        <f>$F40*'[1]INTERNAL PARAMETERS-2'!W40*VLOOKUP(X$4,'[1]INTERNAL PARAMETERS-1'!$B$5:$J$44,4, FALSE)</f>
        <v>0</v>
      </c>
      <c r="Y40" s="47">
        <f>$F40*'[1]INTERNAL PARAMETERS-2'!X40*VLOOKUP(Y$4,'[1]INTERNAL PARAMETERS-1'!$B$5:$J$44,4, FALSE)</f>
        <v>0</v>
      </c>
      <c r="Z40" s="47">
        <f>$F40*'[1]INTERNAL PARAMETERS-2'!Y40*VLOOKUP(Z$4,'[1]INTERNAL PARAMETERS-1'!$B$5:$J$44,4, FALSE)</f>
        <v>0</v>
      </c>
      <c r="AA40" s="47">
        <f>$F40*'[1]INTERNAL PARAMETERS-2'!Z40*VLOOKUP(AA$4,'[1]INTERNAL PARAMETERS-1'!$B$5:$J$44,4, FALSE)</f>
        <v>0</v>
      </c>
      <c r="AB40" s="47">
        <f>$F40*'[1]INTERNAL PARAMETERS-2'!AA40*VLOOKUP(AB$4,'[1]INTERNAL PARAMETERS-1'!$B$5:$J$44,4, FALSE)</f>
        <v>0</v>
      </c>
      <c r="AC40" s="47">
        <f>$F40*'[1]INTERNAL PARAMETERS-2'!AB40*VLOOKUP(AC$4,'[1]INTERNAL PARAMETERS-1'!$B$5:$J$44,4, FALSE)</f>
        <v>0</v>
      </c>
      <c r="AD40" s="47">
        <f>$F40*'[1]INTERNAL PARAMETERS-2'!AC40*VLOOKUP(AD$4,'[1]INTERNAL PARAMETERS-1'!$B$5:$J$44,4, FALSE)</f>
        <v>0</v>
      </c>
      <c r="AE40" s="47">
        <f>$F40*'[1]INTERNAL PARAMETERS-2'!AD40*VLOOKUP(AE$4,'[1]INTERNAL PARAMETERS-1'!$B$5:$J$44,4, FALSE)</f>
        <v>0</v>
      </c>
      <c r="AF40" s="47">
        <f>$F40*'[1]INTERNAL PARAMETERS-2'!AE40*VLOOKUP(AF$4,'[1]INTERNAL PARAMETERS-1'!$B$5:$J$44,4, FALSE)</f>
        <v>0</v>
      </c>
      <c r="AG40" s="47">
        <f>$F40*'[1]INTERNAL PARAMETERS-2'!AF40*VLOOKUP(AG$4,'[1]INTERNAL PARAMETERS-1'!$B$5:$J$44,4, FALSE)</f>
        <v>0</v>
      </c>
      <c r="AH40" s="47">
        <f>$F40*'[1]INTERNAL PARAMETERS-2'!AG40*VLOOKUP(AH$4,'[1]INTERNAL PARAMETERS-1'!$B$5:$J$44,4, FALSE)</f>
        <v>0</v>
      </c>
      <c r="AI40" s="47">
        <f>$F40*'[1]INTERNAL PARAMETERS-2'!AH40*VLOOKUP(AI$4,'[1]INTERNAL PARAMETERS-1'!$B$5:$J$44,4, FALSE)</f>
        <v>0</v>
      </c>
      <c r="AJ40" s="47">
        <f>$F40*'[1]INTERNAL PARAMETERS-2'!AI40*VLOOKUP(AJ$4,'[1]INTERNAL PARAMETERS-1'!$B$5:$J$44,4, FALSE)</f>
        <v>3.133772937062937</v>
      </c>
      <c r="AK40" s="47">
        <f>$F40*'[1]INTERNAL PARAMETERS-2'!AJ40*VLOOKUP(AK$4,'[1]INTERNAL PARAMETERS-1'!$B$5:$J$44,4, FALSE)</f>
        <v>0</v>
      </c>
      <c r="AL40" s="47">
        <f>$F40*'[1]INTERNAL PARAMETERS-2'!AK40*VLOOKUP(AL$4,'[1]INTERNAL PARAMETERS-1'!$B$5:$J$44,4, FALSE)</f>
        <v>0</v>
      </c>
      <c r="AM40" s="47">
        <f>$F40*'[1]INTERNAL PARAMETERS-2'!AL40*VLOOKUP(AM$4,'[1]INTERNAL PARAMETERS-1'!$B$5:$J$44,4, FALSE)</f>
        <v>0</v>
      </c>
      <c r="AN40" s="47">
        <f>$F40*'[1]INTERNAL PARAMETERS-2'!AM40*VLOOKUP(AN$4,'[1]INTERNAL PARAMETERS-1'!$B$5:$J$44,4, FALSE)</f>
        <v>0</v>
      </c>
      <c r="AO40" s="47">
        <f>$F40*'[1]INTERNAL PARAMETERS-2'!AN40*VLOOKUP(AO$4,'[1]INTERNAL PARAMETERS-1'!$B$5:$J$44,4, FALSE)</f>
        <v>0</v>
      </c>
      <c r="AP40" s="47">
        <f>$F40*'[1]INTERNAL PARAMETERS-2'!AO40*VLOOKUP(AP$4,'[1]INTERNAL PARAMETERS-1'!$B$5:$J$44,4, FALSE)</f>
        <v>0</v>
      </c>
      <c r="AQ40" s="47">
        <f>$F40*'[1]INTERNAL PARAMETERS-2'!AP40*VLOOKUP(AQ$4,'[1]INTERNAL PARAMETERS-1'!$B$5:$J$44,4, FALSE)</f>
        <v>0</v>
      </c>
      <c r="AR40" s="47">
        <f>$F40*'[1]INTERNAL PARAMETERS-2'!AQ40*VLOOKUP(AR$4,'[1]INTERNAL PARAMETERS-1'!$B$5:$J$44,4, FALSE)</f>
        <v>0</v>
      </c>
      <c r="AS40" s="47">
        <f>$F40*'[1]INTERNAL PARAMETERS-2'!AR40*VLOOKUP(AS$4,'[1]INTERNAL PARAMETERS-1'!$B$5:$J$44,4, FALSE)</f>
        <v>0</v>
      </c>
      <c r="AT40" s="46">
        <f>$F40*'[1]INTERNAL PARAMETERS-2'!AS40*VLOOKUP(AT$4,'[1]INTERNAL PARAMETERS-1'!$B$5:$J$44,4, FALSE)</f>
        <v>0</v>
      </c>
      <c r="AU40" s="48">
        <f>$F40*'[1]INTERNAL PARAMETERS-2'!F40*(1-VLOOKUP(G$4,'[1]INTERNAL PARAMETERS-1'!$B$5:$J$44,4, FALSE))</f>
        <v>0</v>
      </c>
      <c r="AV40" s="47">
        <f>$F40*'[1]INTERNAL PARAMETERS-2'!G40*(1-VLOOKUP(H$4,'[1]INTERNAL PARAMETERS-1'!$B$5:$J$44,4, FALSE))</f>
        <v>0</v>
      </c>
      <c r="AW40" s="47">
        <f>$F40*'[1]INTERNAL PARAMETERS-2'!H40*(1-VLOOKUP(I$4,'[1]INTERNAL PARAMETERS-1'!$B$5:$J$44,4, FALSE))</f>
        <v>202.05524064335663</v>
      </c>
      <c r="AX40" s="47">
        <f>$F40*'[1]INTERNAL PARAMETERS-2'!I40*(1-VLOOKUP(J$4,'[1]INTERNAL PARAMETERS-1'!$B$5:$J$44,4, FALSE))</f>
        <v>0</v>
      </c>
      <c r="AY40" s="47">
        <f>$F40*'[1]INTERNAL PARAMETERS-2'!J40*(1-VLOOKUP(K$4,'[1]INTERNAL PARAMETERS-1'!$B$5:$J$44,4, FALSE))</f>
        <v>0</v>
      </c>
      <c r="AZ40" s="47">
        <f>$F40*'[1]INTERNAL PARAMETERS-2'!K40*(1-VLOOKUP(L$4,'[1]INTERNAL PARAMETERS-1'!$B$5:$J$44,4, FALSE))</f>
        <v>0</v>
      </c>
      <c r="BA40" s="47">
        <f>$F40*'[1]INTERNAL PARAMETERS-2'!L40*(1-VLOOKUP(M$4,'[1]INTERNAL PARAMETERS-1'!$B$5:$J$44,4, FALSE))</f>
        <v>280.84319976398598</v>
      </c>
      <c r="BB40" s="47">
        <f>$F40*'[1]INTERNAL PARAMETERS-2'!M40*(1-VLOOKUP(N$4,'[1]INTERNAL PARAMETERS-1'!$B$5:$J$44,4, FALSE))</f>
        <v>54.580837688811187</v>
      </c>
      <c r="BC40" s="47">
        <f>$F40*'[1]INTERNAL PARAMETERS-2'!N40*(1-VLOOKUP(O$4,'[1]INTERNAL PARAMETERS-1'!$B$5:$J$44,4, FALSE))</f>
        <v>94.01482856643355</v>
      </c>
      <c r="BD40" s="47">
        <f>$F40*'[1]INTERNAL PARAMETERS-2'!O40*(1-VLOOKUP(P$4,'[1]INTERNAL PARAMETERS-1'!$B$5:$J$44,4, FALSE))</f>
        <v>5.2230810839160835</v>
      </c>
      <c r="BE40" s="47">
        <f>$F40*'[1]INTERNAL PARAMETERS-2'!P40*(1-VLOOKUP(Q$4,'[1]INTERNAL PARAMETERS-1'!$B$5:$J$44,4, FALSE))</f>
        <v>90.881055629370621</v>
      </c>
      <c r="BF40" s="47">
        <f>$F40*'[1]INTERNAL PARAMETERS-2'!Q40*(1-VLOOKUP(R$4,'[1]INTERNAL PARAMETERS-1'!$B$5:$J$44,4, FALSE))</f>
        <v>0</v>
      </c>
      <c r="BG40" s="47">
        <f>$F40*'[1]INTERNAL PARAMETERS-2'!R40*(1-VLOOKUP(S$4,'[1]INTERNAL PARAMETERS-1'!$B$5:$J$44,4, FALSE))</f>
        <v>54.970925160839151</v>
      </c>
      <c r="BH40" s="47">
        <f>$F40*'[1]INTERNAL PARAMETERS-2'!S40*(1-VLOOKUP(T$4,'[1]INTERNAL PARAMETERS-1'!$B$5:$J$44,4, FALSE))</f>
        <v>1.880263762237762</v>
      </c>
      <c r="BI40" s="47">
        <f>$F40*'[1]INTERNAL PARAMETERS-2'!T40*(1-VLOOKUP(U$4,'[1]INTERNAL PARAMETERS-1'!$B$5:$J$44,4, FALSE))</f>
        <v>1.6713455664335664</v>
      </c>
      <c r="BJ40" s="47">
        <f>$F40*'[1]INTERNAL PARAMETERS-2'!U40*(1-VLOOKUP(V$4,'[1]INTERNAL PARAMETERS-1'!$B$5:$J$44,4, FALSE))</f>
        <v>12.43084717132867</v>
      </c>
      <c r="BK40" s="47">
        <f>$F40*'[1]INTERNAL PARAMETERS-2'!V40*(1-VLOOKUP(W$4,'[1]INTERNAL PARAMETERS-1'!$B$5:$J$44,4, FALSE))</f>
        <v>18.803016188811185</v>
      </c>
      <c r="BL40" s="47">
        <f>$F40*'[1]INTERNAL PARAMETERS-2'!W40*(1-VLOOKUP(X$4,'[1]INTERNAL PARAMETERS-1'!$B$5:$J$44,4, FALSE))</f>
        <v>19.847607167832166</v>
      </c>
      <c r="BM40" s="47">
        <f>$F40*'[1]INTERNAL PARAMETERS-2'!X40*(1-VLOOKUP(Y$4,'[1]INTERNAL PARAMETERS-1'!$B$5:$J$44,4, FALSE))</f>
        <v>25.070688251748248</v>
      </c>
      <c r="BN40" s="47">
        <f>$F40*'[1]INTERNAL PARAMETERS-2'!Y40*(1-VLOOKUP(Z$4,'[1]INTERNAL PARAMETERS-1'!$B$5:$J$44,4, FALSE))</f>
        <v>64.765776398601389</v>
      </c>
      <c r="BO40" s="47">
        <f>$F40*'[1]INTERNAL PARAMETERS-2'!Z40*(1-VLOOKUP(AA$4,'[1]INTERNAL PARAMETERS-1'!$B$5:$J$44,4, FALSE))</f>
        <v>61.632003461538453</v>
      </c>
      <c r="BP40" s="47">
        <f>$F40*'[1]INTERNAL PARAMETERS-2'!AA40*(1-VLOOKUP(AB$4,'[1]INTERNAL PARAMETERS-1'!$B$5:$J$44,4, FALSE))</f>
        <v>11.490753146853145</v>
      </c>
      <c r="BQ40" s="47">
        <f>$F40*'[1]INTERNAL PARAMETERS-2'!AB40*(1-VLOOKUP(AC$4,'[1]INTERNAL PARAMETERS-1'!$B$5:$J$44,4, FALSE))</f>
        <v>139.97758877622377</v>
      </c>
      <c r="BR40" s="47">
        <f>$F40*'[1]INTERNAL PARAMETERS-2'!AC40*(1-VLOOKUP(AD$4,'[1]INTERNAL PARAMETERS-1'!$B$5:$J$44,4, FALSE))</f>
        <v>9.4014449999999989</v>
      </c>
      <c r="BS40" s="47">
        <f>$F40*'[1]INTERNAL PARAMETERS-2'!AD40*(1-VLOOKUP(AE$4,'[1]INTERNAL PARAMETERS-1'!$B$5:$J$44,4, FALSE))</f>
        <v>1.0445909790209789</v>
      </c>
      <c r="BT40" s="47">
        <f>$F40*'[1]INTERNAL PARAMETERS-2'!AE40*(1-VLOOKUP(AF$4,'[1]INTERNAL PARAMETERS-1'!$B$5:$J$44,4, FALSE))</f>
        <v>0</v>
      </c>
      <c r="BU40" s="47">
        <f>$F40*'[1]INTERNAL PARAMETERS-2'!AF40*(1-VLOOKUP(AG$4,'[1]INTERNAL PARAMETERS-1'!$B$5:$J$44,4, FALSE))</f>
        <v>0</v>
      </c>
      <c r="BV40" s="47">
        <f>$F40*'[1]INTERNAL PARAMETERS-2'!AG40*(1-VLOOKUP(AH$4,'[1]INTERNAL PARAMETERS-1'!$B$5:$J$44,4, FALSE))</f>
        <v>0</v>
      </c>
      <c r="BW40" s="47">
        <f>$F40*'[1]INTERNAL PARAMETERS-2'!AH40*(1-VLOOKUP(AI$4,'[1]INTERNAL PARAMETERS-1'!$B$5:$J$44,4, FALSE))</f>
        <v>0</v>
      </c>
      <c r="BX40" s="47">
        <f>$F40*'[1]INTERNAL PARAMETERS-2'!AI40*(1-VLOOKUP(AJ$4,'[1]INTERNAL PARAMETERS-1'!$B$5:$J$44,4, FALSE))</f>
        <v>0</v>
      </c>
      <c r="BY40" s="47">
        <f>$F40*'[1]INTERNAL PARAMETERS-2'!AJ40*(1-VLOOKUP(AK$4,'[1]INTERNAL PARAMETERS-1'!$B$5:$J$44,4, FALSE))</f>
        <v>0</v>
      </c>
      <c r="BZ40" s="47">
        <f>$F40*'[1]INTERNAL PARAMETERS-2'!AK40*(1-VLOOKUP(AL$4,'[1]INTERNAL PARAMETERS-1'!$B$5:$J$44,4, FALSE))</f>
        <v>0</v>
      </c>
      <c r="CA40" s="47">
        <f>$F40*'[1]INTERNAL PARAMETERS-2'!AL40*(1-VLOOKUP(AM$4,'[1]INTERNAL PARAMETERS-1'!$B$5:$J$44,4, FALSE))</f>
        <v>8.3568540209790196</v>
      </c>
      <c r="CB40" s="47">
        <f>$F40*'[1]INTERNAL PARAMETERS-2'!AM40*(1-VLOOKUP(AN$4,'[1]INTERNAL PARAMETERS-1'!$B$5:$J$44,4, FALSE))</f>
        <v>1.0445909790209789</v>
      </c>
      <c r="CC40" s="47">
        <f>$F40*'[1]INTERNAL PARAMETERS-2'!AN40*(1-VLOOKUP(AO$4,'[1]INTERNAL PARAMETERS-1'!$B$5:$J$44,4, FALSE))</f>
        <v>12.535344125874124</v>
      </c>
      <c r="CD40" s="47">
        <f>$F40*'[1]INTERNAL PARAMETERS-2'!AO40*(1-VLOOKUP(AP$4,'[1]INTERNAL PARAMETERS-1'!$B$5:$J$44,4, FALSE))</f>
        <v>50.141250314685315</v>
      </c>
      <c r="CE40" s="47">
        <f>$F40*'[1]INTERNAL PARAMETERS-2'!AP40*(1-VLOOKUP(AQ$4,'[1]INTERNAL PARAMETERS-1'!$B$5:$J$44,4, FALSE))</f>
        <v>1.0445909790209789</v>
      </c>
      <c r="CF40" s="47">
        <f>$F40*'[1]INTERNAL PARAMETERS-2'!AQ40*(1-VLOOKUP(AR$4,'[1]INTERNAL PARAMETERS-1'!$B$5:$J$44,4, FALSE))</f>
        <v>0</v>
      </c>
      <c r="CG40" s="47">
        <f>$F40*'[1]INTERNAL PARAMETERS-2'!AR40*(1-VLOOKUP(AS$4,'[1]INTERNAL PARAMETERS-1'!$B$5:$J$44,4, FALSE))</f>
        <v>0</v>
      </c>
      <c r="CH40" s="46">
        <f>$F40*'[1]INTERNAL PARAMETERS-2'!AS40*(1-VLOOKUP(AT$4,'[1]INTERNAL PARAMETERS-1'!$B$5:$J$44,4, FALSE))</f>
        <v>0</v>
      </c>
      <c r="CI40" s="45">
        <f t="shared" si="0"/>
        <v>1261.8881118881118</v>
      </c>
    </row>
    <row r="41" spans="3:87">
      <c r="C41" s="30" t="s">
        <v>4</v>
      </c>
      <c r="D41" s="29" t="s">
        <v>89</v>
      </c>
      <c r="E41" s="29" t="s">
        <v>88</v>
      </c>
      <c r="F41" s="133">
        <f>ABS!AL41</f>
        <v>6778.3216783216776</v>
      </c>
      <c r="G41" s="48">
        <f>$F41*'[1]INTERNAL PARAMETERS-2'!F41*VLOOKUP(G$4,'[1]INTERNAL PARAMETERS-1'!$B$5:$J$44,4, FALSE)</f>
        <v>9.440846433566433</v>
      </c>
      <c r="H41" s="47">
        <f>$F41*'[1]INTERNAL PARAMETERS-2'!G41*VLOOKUP(H$4,'[1]INTERNAL PARAMETERS-1'!$B$5:$J$44,4, FALSE)</f>
        <v>11.32860902097902</v>
      </c>
      <c r="I41" s="47">
        <f>$F41*'[1]INTERNAL PARAMETERS-2'!H41*VLOOKUP(I$4,'[1]INTERNAL PARAMETERS-1'!$B$5:$J$44,4, FALSE)</f>
        <v>79.58735896153847</v>
      </c>
      <c r="J41" s="47">
        <f>$F41*'[1]INTERNAL PARAMETERS-2'!I41*VLOOKUP(J$4,'[1]INTERNAL PARAMETERS-1'!$B$5:$J$44,4, FALSE)</f>
        <v>0</v>
      </c>
      <c r="K41" s="47">
        <f>$F41*'[1]INTERNAL PARAMETERS-2'!J41*VLOOKUP(K$4,'[1]INTERNAL PARAMETERS-1'!$B$5:$J$44,4, FALSE)</f>
        <v>1.8884404195804194</v>
      </c>
      <c r="L41" s="47">
        <f>$F41*'[1]INTERNAL PARAMETERS-2'!K41*VLOOKUP(L$4,'[1]INTERNAL PARAMETERS-1'!$B$5:$J$44,4, FALSE)</f>
        <v>0</v>
      </c>
      <c r="M41" s="47">
        <f>$F41*'[1]INTERNAL PARAMETERS-2'!L41*VLOOKUP(M$4,'[1]INTERNAL PARAMETERS-1'!$B$5:$J$44,4, FALSE)</f>
        <v>3.1153844265734261</v>
      </c>
      <c r="N41" s="47">
        <f>$F41*'[1]INTERNAL PARAMETERS-2'!M41*VLOOKUP(N$4,'[1]INTERNAL PARAMETERS-1'!$B$5:$J$44,4, FALSE)</f>
        <v>26.999987066433569</v>
      </c>
      <c r="O41" s="47">
        <f>$F41*'[1]INTERNAL PARAMETERS-2'!N41*VLOOKUP(O$4,'[1]INTERNAL PARAMETERS-1'!$B$5:$J$44,4, FALSE)</f>
        <v>0</v>
      </c>
      <c r="P41" s="47">
        <f>$F41*'[1]INTERNAL PARAMETERS-2'!O41*VLOOKUP(P$4,'[1]INTERNAL PARAMETERS-1'!$B$5:$J$44,4, FALSE)</f>
        <v>0</v>
      </c>
      <c r="Q41" s="47">
        <f>$F41*'[1]INTERNAL PARAMETERS-2'!P41*VLOOKUP(Q$4,'[1]INTERNAL PARAMETERS-1'!$B$5:$J$44,4, FALSE)</f>
        <v>0</v>
      </c>
      <c r="R41" s="47">
        <f>$F41*'[1]INTERNAL PARAMETERS-2'!Q41*VLOOKUP(R$4,'[1]INTERNAL PARAMETERS-1'!$B$5:$J$44,4, FALSE)</f>
        <v>24.545658461538459</v>
      </c>
      <c r="S41" s="47">
        <f>$F41*'[1]INTERNAL PARAMETERS-2'!R41*VLOOKUP(S$4,'[1]INTERNAL PARAMETERS-1'!$B$5:$J$44,4, FALSE)</f>
        <v>67.024519237762235</v>
      </c>
      <c r="T41" s="47">
        <f>$F41*'[1]INTERNAL PARAMETERS-2'!S41*VLOOKUP(T$4,'[1]INTERNAL PARAMETERS-1'!$B$5:$J$44,4, FALSE)</f>
        <v>3.3985827062937064</v>
      </c>
      <c r="U41" s="47">
        <f>$F41*'[1]INTERNAL PARAMETERS-2'!T41*VLOOKUP(U$4,'[1]INTERNAL PARAMETERS-1'!$B$5:$J$44,4, FALSE)</f>
        <v>2.2657218041958038</v>
      </c>
      <c r="V41" s="47">
        <f>$F41*'[1]INTERNAL PARAMETERS-2'!U41*VLOOKUP(V$4,'[1]INTERNAL PARAMETERS-1'!$B$5:$J$44,4, FALSE)</f>
        <v>65.706339020979016</v>
      </c>
      <c r="W41" s="47">
        <f>$F41*'[1]INTERNAL PARAMETERS-2'!V41*VLOOKUP(W$4,'[1]INTERNAL PARAMETERS-1'!$B$5:$J$44,4, FALSE)</f>
        <v>0</v>
      </c>
      <c r="X41" s="47">
        <f>$F41*'[1]INTERNAL PARAMETERS-2'!W41*VLOOKUP(X$4,'[1]INTERNAL PARAMETERS-1'!$B$5:$J$44,4, FALSE)</f>
        <v>0</v>
      </c>
      <c r="Y41" s="47">
        <f>$F41*'[1]INTERNAL PARAMETERS-2'!X41*VLOOKUP(Y$4,'[1]INTERNAL PARAMETERS-1'!$B$5:$J$44,4, FALSE)</f>
        <v>0</v>
      </c>
      <c r="Z41" s="47">
        <f>$F41*'[1]INTERNAL PARAMETERS-2'!Y41*VLOOKUP(Z$4,'[1]INTERNAL PARAMETERS-1'!$B$5:$J$44,4, FALSE)</f>
        <v>0</v>
      </c>
      <c r="AA41" s="47">
        <f>$F41*'[1]INTERNAL PARAMETERS-2'!Z41*VLOOKUP(AA$4,'[1]INTERNAL PARAMETERS-1'!$B$5:$J$44,4, FALSE)</f>
        <v>0</v>
      </c>
      <c r="AB41" s="47">
        <f>$F41*'[1]INTERNAL PARAMETERS-2'!AA41*VLOOKUP(AB$4,'[1]INTERNAL PARAMETERS-1'!$B$5:$J$44,4, FALSE)</f>
        <v>0</v>
      </c>
      <c r="AC41" s="47">
        <f>$F41*'[1]INTERNAL PARAMETERS-2'!AB41*VLOOKUP(AC$4,'[1]INTERNAL PARAMETERS-1'!$B$5:$J$44,4, FALSE)</f>
        <v>0</v>
      </c>
      <c r="AD41" s="47">
        <f>$F41*'[1]INTERNAL PARAMETERS-2'!AC41*VLOOKUP(AD$4,'[1]INTERNAL PARAMETERS-1'!$B$5:$J$44,4, FALSE)</f>
        <v>0</v>
      </c>
      <c r="AE41" s="47">
        <f>$F41*'[1]INTERNAL PARAMETERS-2'!AD41*VLOOKUP(AE$4,'[1]INTERNAL PARAMETERS-1'!$B$5:$J$44,4, FALSE)</f>
        <v>0</v>
      </c>
      <c r="AF41" s="47">
        <f>$F41*'[1]INTERNAL PARAMETERS-2'!AE41*VLOOKUP(AF$4,'[1]INTERNAL PARAMETERS-1'!$B$5:$J$44,4, FALSE)</f>
        <v>0</v>
      </c>
      <c r="AG41" s="47">
        <f>$F41*'[1]INTERNAL PARAMETERS-2'!AF41*VLOOKUP(AG$4,'[1]INTERNAL PARAMETERS-1'!$B$5:$J$44,4, FALSE)</f>
        <v>0</v>
      </c>
      <c r="AH41" s="47">
        <f>$F41*'[1]INTERNAL PARAMETERS-2'!AG41*VLOOKUP(AH$4,'[1]INTERNAL PARAMETERS-1'!$B$5:$J$44,4, FALSE)</f>
        <v>3.7762030069930068</v>
      </c>
      <c r="AI41" s="47">
        <f>$F41*'[1]INTERNAL PARAMETERS-2'!AH41*VLOOKUP(AI$4,'[1]INTERNAL PARAMETERS-1'!$B$5:$J$44,4, FALSE)</f>
        <v>18.881015034965035</v>
      </c>
      <c r="AJ41" s="47">
        <f>$F41*'[1]INTERNAL PARAMETERS-2'!AI41*VLOOKUP(AJ$4,'[1]INTERNAL PARAMETERS-1'!$B$5:$J$44,4, FALSE)</f>
        <v>1.8884404195804194</v>
      </c>
      <c r="AK41" s="47">
        <f>$F41*'[1]INTERNAL PARAMETERS-2'!AJ41*VLOOKUP(AK$4,'[1]INTERNAL PARAMETERS-1'!$B$5:$J$44,4, FALSE)</f>
        <v>0</v>
      </c>
      <c r="AL41" s="47">
        <f>$F41*'[1]INTERNAL PARAMETERS-2'!AK41*VLOOKUP(AL$4,'[1]INTERNAL PARAMETERS-1'!$B$5:$J$44,4, FALSE)</f>
        <v>0</v>
      </c>
      <c r="AM41" s="47">
        <f>$F41*'[1]INTERNAL PARAMETERS-2'!AL41*VLOOKUP(AM$4,'[1]INTERNAL PARAMETERS-1'!$B$5:$J$44,4, FALSE)</f>
        <v>0</v>
      </c>
      <c r="AN41" s="47">
        <f>$F41*'[1]INTERNAL PARAMETERS-2'!AM41*VLOOKUP(AN$4,'[1]INTERNAL PARAMETERS-1'!$B$5:$J$44,4, FALSE)</f>
        <v>0</v>
      </c>
      <c r="AO41" s="47">
        <f>$F41*'[1]INTERNAL PARAMETERS-2'!AN41*VLOOKUP(AO$4,'[1]INTERNAL PARAMETERS-1'!$B$5:$J$44,4, FALSE)</f>
        <v>0</v>
      </c>
      <c r="AP41" s="47">
        <f>$F41*'[1]INTERNAL PARAMETERS-2'!AO41*VLOOKUP(AP$4,'[1]INTERNAL PARAMETERS-1'!$B$5:$J$44,4, FALSE)</f>
        <v>0</v>
      </c>
      <c r="AQ41" s="47">
        <f>$F41*'[1]INTERNAL PARAMETERS-2'!AP41*VLOOKUP(AQ$4,'[1]INTERNAL PARAMETERS-1'!$B$5:$J$44,4, FALSE)</f>
        <v>0</v>
      </c>
      <c r="AR41" s="47">
        <f>$F41*'[1]INTERNAL PARAMETERS-2'!AQ41*VLOOKUP(AR$4,'[1]INTERNAL PARAMETERS-1'!$B$5:$J$44,4, FALSE)</f>
        <v>0</v>
      </c>
      <c r="AS41" s="47">
        <f>$F41*'[1]INTERNAL PARAMETERS-2'!AR41*VLOOKUP(AS$4,'[1]INTERNAL PARAMETERS-1'!$B$5:$J$44,4, FALSE)</f>
        <v>0</v>
      </c>
      <c r="AT41" s="46">
        <f>$F41*'[1]INTERNAL PARAMETERS-2'!AS41*VLOOKUP(AT$4,'[1]INTERNAL PARAMETERS-1'!$B$5:$J$44,4, FALSE)</f>
        <v>0</v>
      </c>
      <c r="AU41" s="48">
        <f>$F41*'[1]INTERNAL PARAMETERS-2'!F41*(1-VLOOKUP(G$4,'[1]INTERNAL PARAMETERS-1'!$B$5:$J$44,4, FALSE))</f>
        <v>0</v>
      </c>
      <c r="AV41" s="47">
        <f>$F41*'[1]INTERNAL PARAMETERS-2'!G41*(1-VLOOKUP(H$4,'[1]INTERNAL PARAMETERS-1'!$B$5:$J$44,4, FALSE))</f>
        <v>0</v>
      </c>
      <c r="AW41" s="47">
        <f>$F41*'[1]INTERNAL PARAMETERS-2'!H41*(1-VLOOKUP(I$4,'[1]INTERNAL PARAMETERS-1'!$B$5:$J$44,4, FALSE))</f>
        <v>1512.1598202692307</v>
      </c>
      <c r="AX41" s="47">
        <f>$F41*'[1]INTERNAL PARAMETERS-2'!I41*(1-VLOOKUP(J$4,'[1]INTERNAL PARAMETERS-1'!$B$5:$J$44,4, FALSE))</f>
        <v>0</v>
      </c>
      <c r="AY41" s="47">
        <f>$F41*'[1]INTERNAL PARAMETERS-2'!J41*(1-VLOOKUP(K$4,'[1]INTERNAL PARAMETERS-1'!$B$5:$J$44,4, FALSE))</f>
        <v>0</v>
      </c>
      <c r="AZ41" s="47">
        <f>$F41*'[1]INTERNAL PARAMETERS-2'!K41*(1-VLOOKUP(L$4,'[1]INTERNAL PARAMETERS-1'!$B$5:$J$44,4, FALSE))</f>
        <v>0</v>
      </c>
      <c r="BA41" s="47">
        <f>$F41*'[1]INTERNAL PARAMETERS-2'!L41*(1-VLOOKUP(M$4,'[1]INTERNAL PARAMETERS-1'!$B$5:$J$44,4, FALSE))</f>
        <v>59.192304104895094</v>
      </c>
      <c r="BB41" s="47">
        <f>$F41*'[1]INTERNAL PARAMETERS-2'!M41*(1-VLOOKUP(N$4,'[1]INTERNAL PARAMETERS-1'!$B$5:$J$44,4, FALSE))</f>
        <v>512.99975426223773</v>
      </c>
      <c r="BC41" s="47">
        <f>$F41*'[1]INTERNAL PARAMETERS-2'!N41*(1-VLOOKUP(O$4,'[1]INTERNAL PARAMETERS-1'!$B$5:$J$44,4, FALSE))</f>
        <v>105.73436202797203</v>
      </c>
      <c r="BD41" s="47">
        <f>$F41*'[1]INTERNAL PARAMETERS-2'!O41*(1-VLOOKUP(P$4,'[1]INTERNAL PARAMETERS-1'!$B$5:$J$44,4, FALSE))</f>
        <v>196.36391202797199</v>
      </c>
      <c r="BE41" s="47">
        <f>$F41*'[1]INTERNAL PARAMETERS-2'!P41*(1-VLOOKUP(Q$4,'[1]INTERNAL PARAMETERS-1'!$B$5:$J$44,4, FALSE))</f>
        <v>50.979079510489505</v>
      </c>
      <c r="BF41" s="47">
        <f>$F41*'[1]INTERNAL PARAMETERS-2'!Q41*(1-VLOOKUP(R$4,'[1]INTERNAL PARAMETERS-1'!$B$5:$J$44,4, FALSE))</f>
        <v>0</v>
      </c>
      <c r="BG41" s="47">
        <f>$F41*'[1]INTERNAL PARAMETERS-2'!R41*(1-VLOOKUP(S$4,'[1]INTERNAL PARAMETERS-1'!$B$5:$J$44,4, FALSE))</f>
        <v>1273.4658655174824</v>
      </c>
      <c r="BH41" s="47">
        <f>$F41*'[1]INTERNAL PARAMETERS-2'!S41*(1-VLOOKUP(T$4,'[1]INTERNAL PARAMETERS-1'!$B$5:$J$44,4, FALSE))</f>
        <v>30.587244356643357</v>
      </c>
      <c r="BI41" s="47">
        <f>$F41*'[1]INTERNAL PARAMETERS-2'!T41*(1-VLOOKUP(U$4,'[1]INTERNAL PARAMETERS-1'!$B$5:$J$44,4, FALSE))</f>
        <v>9.0628872167832153</v>
      </c>
      <c r="BJ41" s="47">
        <f>$F41*'[1]INTERNAL PARAMETERS-2'!U41*(1-VLOOKUP(V$4,'[1]INTERNAL PARAMETERS-1'!$B$5:$J$44,4, FALSE))</f>
        <v>372.33592111888106</v>
      </c>
      <c r="BK41" s="47">
        <f>$F41*'[1]INTERNAL PARAMETERS-2'!V41*(1-VLOOKUP(W$4,'[1]INTERNAL PARAMETERS-1'!$B$5:$J$44,4, FALSE))</f>
        <v>75.524737972027964</v>
      </c>
      <c r="BL41" s="47">
        <f>$F41*'[1]INTERNAL PARAMETERS-2'!W41*(1-VLOOKUP(X$4,'[1]INTERNAL PARAMETERS-1'!$B$5:$J$44,4, FALSE))</f>
        <v>15.104812027972027</v>
      </c>
      <c r="BM41" s="47">
        <f>$F41*'[1]INTERNAL PARAMETERS-2'!X41*(1-VLOOKUP(Y$4,'[1]INTERNAL PARAMETERS-1'!$B$5:$J$44,4, FALSE))</f>
        <v>3.7762030069930068</v>
      </c>
      <c r="BN41" s="47">
        <f>$F41*'[1]INTERNAL PARAMETERS-2'!Y41*(1-VLOOKUP(Z$4,'[1]INTERNAL PARAMETERS-1'!$B$5:$J$44,4, FALSE))</f>
        <v>424.82521069930061</v>
      </c>
      <c r="BO41" s="47">
        <f>$F41*'[1]INTERNAL PARAMETERS-2'!Z41*(1-VLOOKUP(AA$4,'[1]INTERNAL PARAMETERS-1'!$B$5:$J$44,4, FALSE))</f>
        <v>226.57353608391608</v>
      </c>
      <c r="BP41" s="47">
        <f>$F41*'[1]INTERNAL PARAMETERS-2'!AA41*(1-VLOOKUP(AB$4,'[1]INTERNAL PARAMETERS-1'!$B$5:$J$44,4, FALSE))</f>
        <v>39.650470489510482</v>
      </c>
      <c r="BQ41" s="47">
        <f>$F41*'[1]INTERNAL PARAMETERS-2'!AB41*(1-VLOOKUP(AC$4,'[1]INTERNAL PARAMETERS-1'!$B$5:$J$44,4, FALSE))</f>
        <v>742.02829678321666</v>
      </c>
      <c r="BR41" s="47">
        <f>$F41*'[1]INTERNAL PARAMETERS-2'!AC41*(1-VLOOKUP(AD$4,'[1]INTERNAL PARAMETERS-1'!$B$5:$J$44,4, FALSE))</f>
        <v>30.209624055944055</v>
      </c>
      <c r="BS41" s="47">
        <f>$F41*'[1]INTERNAL PARAMETERS-2'!AD41*(1-VLOOKUP(AE$4,'[1]INTERNAL PARAMETERS-1'!$B$5:$J$44,4, FALSE))</f>
        <v>33.985827062937062</v>
      </c>
      <c r="BT41" s="47">
        <f>$F41*'[1]INTERNAL PARAMETERS-2'!AE41*(1-VLOOKUP(AF$4,'[1]INTERNAL PARAMETERS-1'!$B$5:$J$44,4, FALSE))</f>
        <v>0</v>
      </c>
      <c r="BU41" s="47">
        <f>$F41*'[1]INTERNAL PARAMETERS-2'!AF41*(1-VLOOKUP(AG$4,'[1]INTERNAL PARAMETERS-1'!$B$5:$J$44,4, FALSE))</f>
        <v>0</v>
      </c>
      <c r="BV41" s="47">
        <f>$F41*'[1]INTERNAL PARAMETERS-2'!AG41*(1-VLOOKUP(AH$4,'[1]INTERNAL PARAMETERS-1'!$B$5:$J$44,4, FALSE))</f>
        <v>0</v>
      </c>
      <c r="BW41" s="47">
        <f>$F41*'[1]INTERNAL PARAMETERS-2'!AH41*(1-VLOOKUP(AI$4,'[1]INTERNAL PARAMETERS-1'!$B$5:$J$44,4, FALSE))</f>
        <v>0</v>
      </c>
      <c r="BX41" s="47">
        <f>$F41*'[1]INTERNAL PARAMETERS-2'!AI41*(1-VLOOKUP(AJ$4,'[1]INTERNAL PARAMETERS-1'!$B$5:$J$44,4, FALSE))</f>
        <v>0</v>
      </c>
      <c r="BY41" s="47">
        <f>$F41*'[1]INTERNAL PARAMETERS-2'!AJ41*(1-VLOOKUP(AK$4,'[1]INTERNAL PARAMETERS-1'!$B$5:$J$44,4, FALSE))</f>
        <v>0</v>
      </c>
      <c r="BZ41" s="47">
        <f>$F41*'[1]INTERNAL PARAMETERS-2'!AK41*(1-VLOOKUP(AL$4,'[1]INTERNAL PARAMETERS-1'!$B$5:$J$44,4, FALSE))</f>
        <v>3.7762030069930068</v>
      </c>
      <c r="CA41" s="47">
        <f>$F41*'[1]INTERNAL PARAMETERS-2'!AL41*(1-VLOOKUP(AM$4,'[1]INTERNAL PARAMETERS-1'!$B$5:$J$44,4, FALSE))</f>
        <v>3.7762030069930068</v>
      </c>
      <c r="CB41" s="47">
        <f>$F41*'[1]INTERNAL PARAMETERS-2'!AM41*(1-VLOOKUP(AN$4,'[1]INTERNAL PARAMETERS-1'!$B$5:$J$44,4, FALSE))</f>
        <v>1.8884404195804194</v>
      </c>
      <c r="CC41" s="47">
        <f>$F41*'[1]INTERNAL PARAMETERS-2'!AN41*(1-VLOOKUP(AO$4,'[1]INTERNAL PARAMETERS-1'!$B$5:$J$44,4, FALSE))</f>
        <v>20.769455454545454</v>
      </c>
      <c r="CD41" s="47">
        <f>$F41*'[1]INTERNAL PARAMETERS-2'!AO41*(1-VLOOKUP(AP$4,'[1]INTERNAL PARAMETERS-1'!$B$5:$J$44,4, FALSE))</f>
        <v>587.20261783216779</v>
      </c>
      <c r="CE41" s="47">
        <f>$F41*'[1]INTERNAL PARAMETERS-2'!AP41*(1-VLOOKUP(AQ$4,'[1]INTERNAL PARAMETERS-1'!$B$5:$J$44,4, FALSE))</f>
        <v>52.866842097902094</v>
      </c>
      <c r="CF41" s="47">
        <f>$F41*'[1]INTERNAL PARAMETERS-2'!AQ41*(1-VLOOKUP(AR$4,'[1]INTERNAL PARAMETERS-1'!$B$5:$J$44,4, FALSE))</f>
        <v>69.860094545454544</v>
      </c>
      <c r="CG41" s="47">
        <f>$F41*'[1]INTERNAL PARAMETERS-2'!AR41*(1-VLOOKUP(AS$4,'[1]INTERNAL PARAMETERS-1'!$B$5:$J$44,4, FALSE))</f>
        <v>3.7762030069930068</v>
      </c>
      <c r="CH41" s="46">
        <f>$F41*'[1]INTERNAL PARAMETERS-2'!AS41*(1-VLOOKUP(AT$4,'[1]INTERNAL PARAMETERS-1'!$B$5:$J$44,4, FALSE))</f>
        <v>0</v>
      </c>
      <c r="CI41" s="45">
        <f t="shared" si="0"/>
        <v>6778.3230339860138</v>
      </c>
    </row>
    <row r="42" spans="3:87">
      <c r="C42" s="30" t="s">
        <v>4</v>
      </c>
      <c r="D42" s="29" t="s">
        <v>89</v>
      </c>
      <c r="E42" s="29" t="s">
        <v>87</v>
      </c>
      <c r="F42" s="133">
        <f>ABS!AL42</f>
        <v>22208.391608391608</v>
      </c>
      <c r="G42" s="48">
        <f>$F42*'[1]INTERNAL PARAMETERS-2'!F42*VLOOKUP(G$4,'[1]INTERNAL PARAMETERS-1'!$B$5:$J$44,4, FALSE)</f>
        <v>30.478796643356642</v>
      </c>
      <c r="H42" s="47">
        <f>$F42*'[1]INTERNAL PARAMETERS-2'!G42*VLOOKUP(H$4,'[1]INTERNAL PARAMETERS-1'!$B$5:$J$44,4, FALSE)</f>
        <v>12.698758321678323</v>
      </c>
      <c r="I42" s="47">
        <f>$F42*'[1]INTERNAL PARAMETERS-2'!H42*VLOOKUP(I$4,'[1]INTERNAL PARAMETERS-1'!$B$5:$J$44,4, FALSE)</f>
        <v>210.54476893006995</v>
      </c>
      <c r="J42" s="47">
        <f>$F42*'[1]INTERNAL PARAMETERS-2'!I42*VLOOKUP(J$4,'[1]INTERNAL PARAMETERS-1'!$B$5:$J$44,4, FALSE)</f>
        <v>0</v>
      </c>
      <c r="K42" s="47">
        <f>$F42*'[1]INTERNAL PARAMETERS-2'!J42*VLOOKUP(K$4,'[1]INTERNAL PARAMETERS-1'!$B$5:$J$44,4, FALSE)</f>
        <v>0</v>
      </c>
      <c r="L42" s="47">
        <f>$F42*'[1]INTERNAL PARAMETERS-2'!K42*VLOOKUP(L$4,'[1]INTERNAL PARAMETERS-1'!$B$5:$J$44,4, FALSE)</f>
        <v>0</v>
      </c>
      <c r="M42" s="47">
        <f>$F42*'[1]INTERNAL PARAMETERS-2'!L42*VLOOKUP(M$4,'[1]INTERNAL PARAMETERS-1'!$B$5:$J$44,4, FALSE)</f>
        <v>5.8416953286713289</v>
      </c>
      <c r="N42" s="47">
        <f>$F42*'[1]INTERNAL PARAMETERS-2'!M42*VLOOKUP(N$4,'[1]INTERNAL PARAMETERS-1'!$B$5:$J$44,4, FALSE)</f>
        <v>82.544927223776241</v>
      </c>
      <c r="O42" s="47">
        <f>$F42*'[1]INTERNAL PARAMETERS-2'!N42*VLOOKUP(O$4,'[1]INTERNAL PARAMETERS-1'!$B$5:$J$44,4, FALSE)</f>
        <v>0</v>
      </c>
      <c r="P42" s="47">
        <f>$F42*'[1]INTERNAL PARAMETERS-2'!O42*VLOOKUP(P$4,'[1]INTERNAL PARAMETERS-1'!$B$5:$J$44,4, FALSE)</f>
        <v>0</v>
      </c>
      <c r="Q42" s="47">
        <f>$F42*'[1]INTERNAL PARAMETERS-2'!P42*VLOOKUP(Q$4,'[1]INTERNAL PARAMETERS-1'!$B$5:$J$44,4, FALSE)</f>
        <v>0</v>
      </c>
      <c r="R42" s="47">
        <f>$F42*'[1]INTERNAL PARAMETERS-2'!Q42*VLOOKUP(R$4,'[1]INTERNAL PARAMETERS-1'!$B$5:$J$44,4, FALSE)</f>
        <v>27.938156643356642</v>
      </c>
      <c r="S42" s="47">
        <f>$F42*'[1]INTERNAL PARAMETERS-2'!R42*VLOOKUP(S$4,'[1]INTERNAL PARAMETERS-1'!$B$5:$J$44,4, FALSE)</f>
        <v>189.8615386153846</v>
      </c>
      <c r="T42" s="47">
        <f>$F42*'[1]INTERNAL PARAMETERS-2'!S42*VLOOKUP(T$4,'[1]INTERNAL PARAMETERS-1'!$B$5:$J$44,4, FALSE)</f>
        <v>8.635510993006994</v>
      </c>
      <c r="U42" s="47">
        <f>$F42*'[1]INTERNAL PARAMETERS-2'!T42*VLOOKUP(U$4,'[1]INTERNAL PARAMETERS-1'!$B$5:$J$44,4, FALSE)</f>
        <v>7.6196991608391613</v>
      </c>
      <c r="V42" s="47">
        <f>$F42*'[1]INTERNAL PARAMETERS-2'!U42*VLOOKUP(V$4,'[1]INTERNAL PARAMETERS-1'!$B$5:$J$44,4, FALSE)</f>
        <v>146.67598862937064</v>
      </c>
      <c r="W42" s="47">
        <f>$F42*'[1]INTERNAL PARAMETERS-2'!V42*VLOOKUP(W$4,'[1]INTERNAL PARAMETERS-1'!$B$5:$J$44,4, FALSE)</f>
        <v>0</v>
      </c>
      <c r="X42" s="47">
        <f>$F42*'[1]INTERNAL PARAMETERS-2'!W42*VLOOKUP(X$4,'[1]INTERNAL PARAMETERS-1'!$B$5:$J$44,4, FALSE)</f>
        <v>0</v>
      </c>
      <c r="Y42" s="47">
        <f>$F42*'[1]INTERNAL PARAMETERS-2'!X42*VLOOKUP(Y$4,'[1]INTERNAL PARAMETERS-1'!$B$5:$J$44,4, FALSE)</f>
        <v>0</v>
      </c>
      <c r="Z42" s="47">
        <f>$F42*'[1]INTERNAL PARAMETERS-2'!Y42*VLOOKUP(Z$4,'[1]INTERNAL PARAMETERS-1'!$B$5:$J$44,4, FALSE)</f>
        <v>0</v>
      </c>
      <c r="AA42" s="47">
        <f>$F42*'[1]INTERNAL PARAMETERS-2'!Z42*VLOOKUP(AA$4,'[1]INTERNAL PARAMETERS-1'!$B$5:$J$44,4, FALSE)</f>
        <v>0</v>
      </c>
      <c r="AB42" s="47">
        <f>$F42*'[1]INTERNAL PARAMETERS-2'!AA42*VLOOKUP(AB$4,'[1]INTERNAL PARAMETERS-1'!$B$5:$J$44,4, FALSE)</f>
        <v>0</v>
      </c>
      <c r="AC42" s="47">
        <f>$F42*'[1]INTERNAL PARAMETERS-2'!AB42*VLOOKUP(AC$4,'[1]INTERNAL PARAMETERS-1'!$B$5:$J$44,4, FALSE)</f>
        <v>0</v>
      </c>
      <c r="AD42" s="47">
        <f>$F42*'[1]INTERNAL PARAMETERS-2'!AC42*VLOOKUP(AD$4,'[1]INTERNAL PARAMETERS-1'!$B$5:$J$44,4, FALSE)</f>
        <v>0</v>
      </c>
      <c r="AE42" s="47">
        <f>$F42*'[1]INTERNAL PARAMETERS-2'!AD42*VLOOKUP(AE$4,'[1]INTERNAL PARAMETERS-1'!$B$5:$J$44,4, FALSE)</f>
        <v>0</v>
      </c>
      <c r="AF42" s="47">
        <f>$F42*'[1]INTERNAL PARAMETERS-2'!AE42*VLOOKUP(AF$4,'[1]INTERNAL PARAMETERS-1'!$B$5:$J$44,4, FALSE)</f>
        <v>0</v>
      </c>
      <c r="AG42" s="47">
        <f>$F42*'[1]INTERNAL PARAMETERS-2'!AF42*VLOOKUP(AG$4,'[1]INTERNAL PARAMETERS-1'!$B$5:$J$44,4, FALSE)</f>
        <v>0</v>
      </c>
      <c r="AH42" s="47">
        <f>$F42*'[1]INTERNAL PARAMETERS-2'!AG42*VLOOKUP(AH$4,'[1]INTERNAL PARAMETERS-1'!$B$5:$J$44,4, FALSE)</f>
        <v>0</v>
      </c>
      <c r="AI42" s="47">
        <f>$F42*'[1]INTERNAL PARAMETERS-2'!AH42*VLOOKUP(AI$4,'[1]INTERNAL PARAMETERS-1'!$B$5:$J$44,4, FALSE)</f>
        <v>35.557855804195803</v>
      </c>
      <c r="AJ42" s="47">
        <f>$F42*'[1]INTERNAL PARAMETERS-2'!AI42*VLOOKUP(AJ$4,'[1]INTERNAL PARAMETERS-1'!$B$5:$J$44,4, FALSE)</f>
        <v>2.5406400000000002</v>
      </c>
      <c r="AK42" s="47">
        <f>$F42*'[1]INTERNAL PARAMETERS-2'!AJ42*VLOOKUP(AK$4,'[1]INTERNAL PARAMETERS-1'!$B$5:$J$44,4, FALSE)</f>
        <v>0</v>
      </c>
      <c r="AL42" s="47">
        <f>$F42*'[1]INTERNAL PARAMETERS-2'!AK42*VLOOKUP(AL$4,'[1]INTERNAL PARAMETERS-1'!$B$5:$J$44,4, FALSE)</f>
        <v>0</v>
      </c>
      <c r="AM42" s="47">
        <f>$F42*'[1]INTERNAL PARAMETERS-2'!AL42*VLOOKUP(AM$4,'[1]INTERNAL PARAMETERS-1'!$B$5:$J$44,4, FALSE)</f>
        <v>0</v>
      </c>
      <c r="AN42" s="47">
        <f>$F42*'[1]INTERNAL PARAMETERS-2'!AM42*VLOOKUP(AN$4,'[1]INTERNAL PARAMETERS-1'!$B$5:$J$44,4, FALSE)</f>
        <v>0</v>
      </c>
      <c r="AO42" s="47">
        <f>$F42*'[1]INTERNAL PARAMETERS-2'!AN42*VLOOKUP(AO$4,'[1]INTERNAL PARAMETERS-1'!$B$5:$J$44,4, FALSE)</f>
        <v>0</v>
      </c>
      <c r="AP42" s="47">
        <f>$F42*'[1]INTERNAL PARAMETERS-2'!AO42*VLOOKUP(AP$4,'[1]INTERNAL PARAMETERS-1'!$B$5:$J$44,4, FALSE)</f>
        <v>0</v>
      </c>
      <c r="AQ42" s="47">
        <f>$F42*'[1]INTERNAL PARAMETERS-2'!AP42*VLOOKUP(AQ$4,'[1]INTERNAL PARAMETERS-1'!$B$5:$J$44,4, FALSE)</f>
        <v>0</v>
      </c>
      <c r="AR42" s="47">
        <f>$F42*'[1]INTERNAL PARAMETERS-2'!AQ42*VLOOKUP(AR$4,'[1]INTERNAL PARAMETERS-1'!$B$5:$J$44,4, FALSE)</f>
        <v>0</v>
      </c>
      <c r="AS42" s="47">
        <f>$F42*'[1]INTERNAL PARAMETERS-2'!AR42*VLOOKUP(AS$4,'[1]INTERNAL PARAMETERS-1'!$B$5:$J$44,4, FALSE)</f>
        <v>0</v>
      </c>
      <c r="AT42" s="46">
        <f>$F42*'[1]INTERNAL PARAMETERS-2'!AS42*VLOOKUP(AT$4,'[1]INTERNAL PARAMETERS-1'!$B$5:$J$44,4, FALSE)</f>
        <v>0</v>
      </c>
      <c r="AU42" s="48">
        <f>$F42*'[1]INTERNAL PARAMETERS-2'!F42*(1-VLOOKUP(G$4,'[1]INTERNAL PARAMETERS-1'!$B$5:$J$44,4, FALSE))</f>
        <v>0</v>
      </c>
      <c r="AV42" s="47">
        <f>$F42*'[1]INTERNAL PARAMETERS-2'!G42*(1-VLOOKUP(H$4,'[1]INTERNAL PARAMETERS-1'!$B$5:$J$44,4, FALSE))</f>
        <v>0</v>
      </c>
      <c r="AW42" s="47">
        <f>$F42*'[1]INTERNAL PARAMETERS-2'!H42*(1-VLOOKUP(I$4,'[1]INTERNAL PARAMETERS-1'!$B$5:$J$44,4, FALSE))</f>
        <v>4000.350609671329</v>
      </c>
      <c r="AX42" s="47">
        <f>$F42*'[1]INTERNAL PARAMETERS-2'!I42*(1-VLOOKUP(J$4,'[1]INTERNAL PARAMETERS-1'!$B$5:$J$44,4, FALSE))</f>
        <v>0</v>
      </c>
      <c r="AY42" s="47">
        <f>$F42*'[1]INTERNAL PARAMETERS-2'!J42*(1-VLOOKUP(K$4,'[1]INTERNAL PARAMETERS-1'!$B$5:$J$44,4, FALSE))</f>
        <v>0</v>
      </c>
      <c r="AZ42" s="47">
        <f>$F42*'[1]INTERNAL PARAMETERS-2'!K42*(1-VLOOKUP(L$4,'[1]INTERNAL PARAMETERS-1'!$B$5:$J$44,4, FALSE))</f>
        <v>0</v>
      </c>
      <c r="BA42" s="47">
        <f>$F42*'[1]INTERNAL PARAMETERS-2'!L42*(1-VLOOKUP(M$4,'[1]INTERNAL PARAMETERS-1'!$B$5:$J$44,4, FALSE))</f>
        <v>110.99221124475524</v>
      </c>
      <c r="BB42" s="47">
        <f>$F42*'[1]INTERNAL PARAMETERS-2'!M42*(1-VLOOKUP(N$4,'[1]INTERNAL PARAMETERS-1'!$B$5:$J$44,4, FALSE))</f>
        <v>1568.3536172517483</v>
      </c>
      <c r="BC42" s="47">
        <f>$F42*'[1]INTERNAL PARAMETERS-2'!N42*(1-VLOOKUP(O$4,'[1]INTERNAL PARAMETERS-1'!$B$5:$J$44,4, FALSE))</f>
        <v>253.98404979020978</v>
      </c>
      <c r="BD42" s="47">
        <f>$F42*'[1]INTERNAL PARAMETERS-2'!O42*(1-VLOOKUP(P$4,'[1]INTERNAL PARAMETERS-1'!$B$5:$J$44,4, FALSE))</f>
        <v>1003.2374408391609</v>
      </c>
      <c r="BE42" s="47">
        <f>$F42*'[1]INTERNAL PARAMETERS-2'!P42*(1-VLOOKUP(Q$4,'[1]INTERNAL PARAMETERS-1'!$B$5:$J$44,4, FALSE))</f>
        <v>203.18679566433568</v>
      </c>
      <c r="BF42" s="47">
        <f>$F42*'[1]INTERNAL PARAMETERS-2'!Q42*(1-VLOOKUP(R$4,'[1]INTERNAL PARAMETERS-1'!$B$5:$J$44,4, FALSE))</f>
        <v>0</v>
      </c>
      <c r="BG42" s="47">
        <f>$F42*'[1]INTERNAL PARAMETERS-2'!R42*(1-VLOOKUP(S$4,'[1]INTERNAL PARAMETERS-1'!$B$5:$J$44,4, FALSE))</f>
        <v>3607.3692336923073</v>
      </c>
      <c r="BH42" s="47">
        <f>$F42*'[1]INTERNAL PARAMETERS-2'!S42*(1-VLOOKUP(T$4,'[1]INTERNAL PARAMETERS-1'!$B$5:$J$44,4, FALSE))</f>
        <v>77.719598937062941</v>
      </c>
      <c r="BI42" s="47">
        <f>$F42*'[1]INTERNAL PARAMETERS-2'!T42*(1-VLOOKUP(U$4,'[1]INTERNAL PARAMETERS-1'!$B$5:$J$44,4, FALSE))</f>
        <v>30.478796643356645</v>
      </c>
      <c r="BJ42" s="47">
        <f>$F42*'[1]INTERNAL PARAMETERS-2'!U42*(1-VLOOKUP(V$4,'[1]INTERNAL PARAMETERS-1'!$B$5:$J$44,4, FALSE))</f>
        <v>831.16393556643357</v>
      </c>
      <c r="BK42" s="47">
        <f>$F42*'[1]INTERNAL PARAMETERS-2'!V42*(1-VLOOKUP(W$4,'[1]INTERNAL PARAMETERS-1'!$B$5:$J$44,4, FALSE))</f>
        <v>424.15362965034961</v>
      </c>
      <c r="BL42" s="47">
        <f>$F42*'[1]INTERNAL PARAMETERS-2'!W42*(1-VLOOKUP(X$4,'[1]INTERNAL PARAMETERS-1'!$B$5:$J$44,4, FALSE))</f>
        <v>38.098495804195807</v>
      </c>
      <c r="BM42" s="47">
        <f>$F42*'[1]INTERNAL PARAMETERS-2'!X42*(1-VLOOKUP(Y$4,'[1]INTERNAL PARAMETERS-1'!$B$5:$J$44,4, FALSE))</f>
        <v>22.85909748251748</v>
      </c>
      <c r="BN42" s="47">
        <f>$F42*'[1]INTERNAL PARAMETERS-2'!Y42*(1-VLOOKUP(Z$4,'[1]INTERNAL PARAMETERS-1'!$B$5:$J$44,4, FALSE))</f>
        <v>2214.7429573426571</v>
      </c>
      <c r="BO42" s="47">
        <f>$F42*'[1]INTERNAL PARAMETERS-2'!Z42*(1-VLOOKUP(AA$4,'[1]INTERNAL PARAMETERS-1'!$B$5:$J$44,4, FALSE))</f>
        <v>2265.5402114685317</v>
      </c>
      <c r="BP42" s="47">
        <f>$F42*'[1]INTERNAL PARAMETERS-2'!AA42*(1-VLOOKUP(AB$4,'[1]INTERNAL PARAMETERS-1'!$B$5:$J$44,4, FALSE))</f>
        <v>279.38378727272726</v>
      </c>
      <c r="BQ42" s="47">
        <f>$F42*'[1]INTERNAL PARAMETERS-2'!AB42*(1-VLOOKUP(AC$4,'[1]INTERNAL PARAMETERS-1'!$B$5:$J$44,4, FALSE))</f>
        <v>2387.4531772027972</v>
      </c>
      <c r="BR42" s="47">
        <f>$F42*'[1]INTERNAL PARAMETERS-2'!AC42*(1-VLOOKUP(AD$4,'[1]INTERNAL PARAMETERS-1'!$B$5:$J$44,4, FALSE))</f>
        <v>139.69078321678322</v>
      </c>
      <c r="BS42" s="47">
        <f>$F42*'[1]INTERNAL PARAMETERS-2'!AD42*(1-VLOOKUP(AE$4,'[1]INTERNAL PARAMETERS-1'!$B$5:$J$44,4, FALSE))</f>
        <v>73.656351608391603</v>
      </c>
      <c r="BT42" s="47">
        <f>$F42*'[1]INTERNAL PARAMETERS-2'!AE42*(1-VLOOKUP(AF$4,'[1]INTERNAL PARAMETERS-1'!$B$5:$J$44,4, FALSE))</f>
        <v>0</v>
      </c>
      <c r="BU42" s="47">
        <f>$F42*'[1]INTERNAL PARAMETERS-2'!AF42*(1-VLOOKUP(AG$4,'[1]INTERNAL PARAMETERS-1'!$B$5:$J$44,4, FALSE))</f>
        <v>0</v>
      </c>
      <c r="BV42" s="47">
        <f>$F42*'[1]INTERNAL PARAMETERS-2'!AG42*(1-VLOOKUP(AH$4,'[1]INTERNAL PARAMETERS-1'!$B$5:$J$44,4, FALSE))</f>
        <v>0</v>
      </c>
      <c r="BW42" s="47">
        <f>$F42*'[1]INTERNAL PARAMETERS-2'!AH42*(1-VLOOKUP(AI$4,'[1]INTERNAL PARAMETERS-1'!$B$5:$J$44,4, FALSE))</f>
        <v>0</v>
      </c>
      <c r="BX42" s="47">
        <f>$F42*'[1]INTERNAL PARAMETERS-2'!AI42*(1-VLOOKUP(AJ$4,'[1]INTERNAL PARAMETERS-1'!$B$5:$J$44,4, FALSE))</f>
        <v>0</v>
      </c>
      <c r="BY42" s="47">
        <f>$F42*'[1]INTERNAL PARAMETERS-2'!AJ42*(1-VLOOKUP(AK$4,'[1]INTERNAL PARAMETERS-1'!$B$5:$J$44,4, FALSE))</f>
        <v>0</v>
      </c>
      <c r="BZ42" s="47">
        <f>$F42*'[1]INTERNAL PARAMETERS-2'!AK42*(1-VLOOKUP(AL$4,'[1]INTERNAL PARAMETERS-1'!$B$5:$J$44,4, FALSE))</f>
        <v>27.938156643356642</v>
      </c>
      <c r="CA42" s="47">
        <f>$F42*'[1]INTERNAL PARAMETERS-2'!AL42*(1-VLOOKUP(AM$4,'[1]INTERNAL PARAMETERS-1'!$B$5:$J$44,4, FALSE))</f>
        <v>17.777817482517481</v>
      </c>
      <c r="CB42" s="47">
        <f>$F42*'[1]INTERNAL PARAMETERS-2'!AM42*(1-VLOOKUP(AN$4,'[1]INTERNAL PARAMETERS-1'!$B$5:$J$44,4, FALSE))</f>
        <v>10.160339160839161</v>
      </c>
      <c r="CC42" s="47">
        <f>$F42*'[1]INTERNAL PARAMETERS-2'!AN42*(1-VLOOKUP(AO$4,'[1]INTERNAL PARAMETERS-1'!$B$5:$J$44,4, FALSE))</f>
        <v>111.75262657342657</v>
      </c>
      <c r="CD42" s="47">
        <f>$F42*'[1]INTERNAL PARAMETERS-2'!AO42*(1-VLOOKUP(AP$4,'[1]INTERNAL PARAMETERS-1'!$B$5:$J$44,4, FALSE))</f>
        <v>1589.9431720279722</v>
      </c>
      <c r="CE42" s="47">
        <f>$F42*'[1]INTERNAL PARAMETERS-2'!AP42*(1-VLOOKUP(AQ$4,'[1]INTERNAL PARAMETERS-1'!$B$5:$J$44,4, FALSE))</f>
        <v>137.15236405594405</v>
      </c>
      <c r="CF42" s="47">
        <f>$F42*'[1]INTERNAL PARAMETERS-2'!AQ42*(1-VLOOKUP(AR$4,'[1]INTERNAL PARAMETERS-1'!$B$5:$J$44,4, FALSE))</f>
        <v>17.777817482517481</v>
      </c>
      <c r="CG42" s="47">
        <f>$F42*'[1]INTERNAL PARAMETERS-2'!AR42*(1-VLOOKUP(AS$4,'[1]INTERNAL PARAMETERS-1'!$B$5:$J$44,4, FALSE))</f>
        <v>2.5406400000000002</v>
      </c>
      <c r="CH42" s="46">
        <f>$F42*'[1]INTERNAL PARAMETERS-2'!AS42*(1-VLOOKUP(AT$4,'[1]INTERNAL PARAMETERS-1'!$B$5:$J$44,4, FALSE))</f>
        <v>0</v>
      </c>
      <c r="CI42" s="45">
        <f t="shared" si="0"/>
        <v>22208.396050069925</v>
      </c>
    </row>
    <row r="43" spans="3:87">
      <c r="C43" s="30" t="s">
        <v>4</v>
      </c>
      <c r="D43" s="29" t="s">
        <v>89</v>
      </c>
      <c r="E43" s="29" t="s">
        <v>86</v>
      </c>
      <c r="F43" s="133">
        <f>ABS!AL43</f>
        <v>44765.034965034967</v>
      </c>
      <c r="G43" s="48">
        <f>$F43*'[1]INTERNAL PARAMETERS-2'!F43*VLOOKUP(G$4,'[1]INTERNAL PARAMETERS-1'!$B$5:$J$44,4, FALSE)</f>
        <v>27.494684475524476</v>
      </c>
      <c r="H43" s="47">
        <f>$F43*'[1]INTERNAL PARAMETERS-2'!G43*VLOOKUP(H$4,'[1]INTERNAL PARAMETERS-1'!$B$5:$J$44,4, FALSE)</f>
        <v>44.675504895104893</v>
      </c>
      <c r="I43" s="47">
        <f>$F43*'[1]INTERNAL PARAMETERS-2'!H43*VLOOKUP(I$4,'[1]INTERNAL PARAMETERS-1'!$B$5:$J$44,4, FALSE)</f>
        <v>425.43838695104898</v>
      </c>
      <c r="J43" s="47">
        <f>$F43*'[1]INTERNAL PARAMETERS-2'!I43*VLOOKUP(J$4,'[1]INTERNAL PARAMETERS-1'!$B$5:$J$44,4, FALSE)</f>
        <v>0</v>
      </c>
      <c r="K43" s="47">
        <f>$F43*'[1]INTERNAL PARAMETERS-2'!J43*VLOOKUP(K$4,'[1]INTERNAL PARAMETERS-1'!$B$5:$J$44,4, FALSE)</f>
        <v>0</v>
      </c>
      <c r="L43" s="47">
        <f>$F43*'[1]INTERNAL PARAMETERS-2'!K43*VLOOKUP(L$4,'[1]INTERNAL PARAMETERS-1'!$B$5:$J$44,4, FALSE)</f>
        <v>0</v>
      </c>
      <c r="M43" s="47">
        <f>$F43*'[1]INTERNAL PARAMETERS-2'!L43*VLOOKUP(M$4,'[1]INTERNAL PARAMETERS-1'!$B$5:$J$44,4, FALSE)</f>
        <v>19.76040555944056</v>
      </c>
      <c r="N43" s="47">
        <f>$F43*'[1]INTERNAL PARAMETERS-2'!M43*VLOOKUP(N$4,'[1]INTERNAL PARAMETERS-1'!$B$5:$J$44,4, FALSE)</f>
        <v>127.49753433566434</v>
      </c>
      <c r="O43" s="47">
        <f>$F43*'[1]INTERNAL PARAMETERS-2'!N43*VLOOKUP(O$4,'[1]INTERNAL PARAMETERS-1'!$B$5:$J$44,4, FALSE)</f>
        <v>0</v>
      </c>
      <c r="P43" s="47">
        <f>$F43*'[1]INTERNAL PARAMETERS-2'!O43*VLOOKUP(P$4,'[1]INTERNAL PARAMETERS-1'!$B$5:$J$44,4, FALSE)</f>
        <v>0</v>
      </c>
      <c r="Q43" s="47">
        <f>$F43*'[1]INTERNAL PARAMETERS-2'!P43*VLOOKUP(Q$4,'[1]INTERNAL PARAMETERS-1'!$B$5:$J$44,4, FALSE)</f>
        <v>0</v>
      </c>
      <c r="R43" s="47">
        <f>$F43*'[1]INTERNAL PARAMETERS-2'!Q43*VLOOKUP(R$4,'[1]INTERNAL PARAMETERS-1'!$B$5:$J$44,4, FALSE)</f>
        <v>20.618775104895104</v>
      </c>
      <c r="S43" s="47">
        <f>$F43*'[1]INTERNAL PARAMETERS-2'!R43*VLOOKUP(S$4,'[1]INTERNAL PARAMETERS-1'!$B$5:$J$44,4, FALSE)</f>
        <v>347.1071858181819</v>
      </c>
      <c r="T43" s="47">
        <f>$F43*'[1]INTERNAL PARAMETERS-2'!S43*VLOOKUP(T$4,'[1]INTERNAL PARAMETERS-1'!$B$5:$J$44,4, FALSE)</f>
        <v>10.309835202797204</v>
      </c>
      <c r="U43" s="47">
        <f>$F43*'[1]INTERNAL PARAMETERS-2'!T43*VLOOKUP(U$4,'[1]INTERNAL PARAMETERS-1'!$B$5:$J$44,4, FALSE)</f>
        <v>13.058856</v>
      </c>
      <c r="V43" s="47">
        <f>$F43*'[1]INTERNAL PARAMETERS-2'!U43*VLOOKUP(V$4,'[1]INTERNAL PARAMETERS-1'!$B$5:$J$44,4, FALSE)</f>
        <v>277.3328211188811</v>
      </c>
      <c r="W43" s="47">
        <f>$F43*'[1]INTERNAL PARAMETERS-2'!V43*VLOOKUP(W$4,'[1]INTERNAL PARAMETERS-1'!$B$5:$J$44,4, FALSE)</f>
        <v>0</v>
      </c>
      <c r="X43" s="47">
        <f>$F43*'[1]INTERNAL PARAMETERS-2'!W43*VLOOKUP(X$4,'[1]INTERNAL PARAMETERS-1'!$B$5:$J$44,4, FALSE)</f>
        <v>0</v>
      </c>
      <c r="Y43" s="47">
        <f>$F43*'[1]INTERNAL PARAMETERS-2'!X43*VLOOKUP(Y$4,'[1]INTERNAL PARAMETERS-1'!$B$5:$J$44,4, FALSE)</f>
        <v>0</v>
      </c>
      <c r="Z43" s="47">
        <f>$F43*'[1]INTERNAL PARAMETERS-2'!Y43*VLOOKUP(Z$4,'[1]INTERNAL PARAMETERS-1'!$B$5:$J$44,4, FALSE)</f>
        <v>0</v>
      </c>
      <c r="AA43" s="47">
        <f>$F43*'[1]INTERNAL PARAMETERS-2'!Z43*VLOOKUP(AA$4,'[1]INTERNAL PARAMETERS-1'!$B$5:$J$44,4, FALSE)</f>
        <v>0</v>
      </c>
      <c r="AB43" s="47">
        <f>$F43*'[1]INTERNAL PARAMETERS-2'!AA43*VLOOKUP(AB$4,'[1]INTERNAL PARAMETERS-1'!$B$5:$J$44,4, FALSE)</f>
        <v>0</v>
      </c>
      <c r="AC43" s="47">
        <f>$F43*'[1]INTERNAL PARAMETERS-2'!AB43*VLOOKUP(AC$4,'[1]INTERNAL PARAMETERS-1'!$B$5:$J$44,4, FALSE)</f>
        <v>0</v>
      </c>
      <c r="AD43" s="47">
        <f>$F43*'[1]INTERNAL PARAMETERS-2'!AC43*VLOOKUP(AD$4,'[1]INTERNAL PARAMETERS-1'!$B$5:$J$44,4, FALSE)</f>
        <v>0</v>
      </c>
      <c r="AE43" s="47">
        <f>$F43*'[1]INTERNAL PARAMETERS-2'!AD43*VLOOKUP(AE$4,'[1]INTERNAL PARAMETERS-1'!$B$5:$J$44,4, FALSE)</f>
        <v>0</v>
      </c>
      <c r="AF43" s="47">
        <f>$F43*'[1]INTERNAL PARAMETERS-2'!AE43*VLOOKUP(AF$4,'[1]INTERNAL PARAMETERS-1'!$B$5:$J$44,4, FALSE)</f>
        <v>3.4379546853146854</v>
      </c>
      <c r="AG43" s="47">
        <f>$F43*'[1]INTERNAL PARAMETERS-2'!AF43*VLOOKUP(AG$4,'[1]INTERNAL PARAMETERS-1'!$B$5:$J$44,4, FALSE)</f>
        <v>0</v>
      </c>
      <c r="AH43" s="47">
        <f>$F43*'[1]INTERNAL PARAMETERS-2'!AG43*VLOOKUP(AH$4,'[1]INTERNAL PARAMETERS-1'!$B$5:$J$44,4, FALSE)</f>
        <v>6.8714328671328673</v>
      </c>
      <c r="AI43" s="47">
        <f>$F43*'[1]INTERNAL PARAMETERS-2'!AH43*VLOOKUP(AI$4,'[1]INTERNAL PARAMETERS-1'!$B$5:$J$44,4, FALSE)</f>
        <v>37.804072027972026</v>
      </c>
      <c r="AJ43" s="47">
        <f>$F43*'[1]INTERNAL PARAMETERS-2'!AI43*VLOOKUP(AJ$4,'[1]INTERNAL PARAMETERS-1'!$B$5:$J$44,4, FALSE)</f>
        <v>3.4379546853146854</v>
      </c>
      <c r="AK43" s="47">
        <f>$F43*'[1]INTERNAL PARAMETERS-2'!AJ43*VLOOKUP(AK$4,'[1]INTERNAL PARAMETERS-1'!$B$5:$J$44,4, FALSE)</f>
        <v>0</v>
      </c>
      <c r="AL43" s="47">
        <f>$F43*'[1]INTERNAL PARAMETERS-2'!AK43*VLOOKUP(AL$4,'[1]INTERNAL PARAMETERS-1'!$B$5:$J$44,4, FALSE)</f>
        <v>0</v>
      </c>
      <c r="AM43" s="47">
        <f>$F43*'[1]INTERNAL PARAMETERS-2'!AL43*VLOOKUP(AM$4,'[1]INTERNAL PARAMETERS-1'!$B$5:$J$44,4, FALSE)</f>
        <v>0</v>
      </c>
      <c r="AN43" s="47">
        <f>$F43*'[1]INTERNAL PARAMETERS-2'!AM43*VLOOKUP(AN$4,'[1]INTERNAL PARAMETERS-1'!$B$5:$J$44,4, FALSE)</f>
        <v>0</v>
      </c>
      <c r="AO43" s="47">
        <f>$F43*'[1]INTERNAL PARAMETERS-2'!AN43*VLOOKUP(AO$4,'[1]INTERNAL PARAMETERS-1'!$B$5:$J$44,4, FALSE)</f>
        <v>0</v>
      </c>
      <c r="AP43" s="47">
        <f>$F43*'[1]INTERNAL PARAMETERS-2'!AO43*VLOOKUP(AP$4,'[1]INTERNAL PARAMETERS-1'!$B$5:$J$44,4, FALSE)</f>
        <v>0</v>
      </c>
      <c r="AQ43" s="47">
        <f>$F43*'[1]INTERNAL PARAMETERS-2'!AP43*VLOOKUP(AQ$4,'[1]INTERNAL PARAMETERS-1'!$B$5:$J$44,4, FALSE)</f>
        <v>0</v>
      </c>
      <c r="AR43" s="47">
        <f>$F43*'[1]INTERNAL PARAMETERS-2'!AQ43*VLOOKUP(AR$4,'[1]INTERNAL PARAMETERS-1'!$B$5:$J$44,4, FALSE)</f>
        <v>0</v>
      </c>
      <c r="AS43" s="47">
        <f>$F43*'[1]INTERNAL PARAMETERS-2'!AR43*VLOOKUP(AS$4,'[1]INTERNAL PARAMETERS-1'!$B$5:$J$44,4, FALSE)</f>
        <v>0</v>
      </c>
      <c r="AT43" s="46">
        <f>$F43*'[1]INTERNAL PARAMETERS-2'!AS43*VLOOKUP(AT$4,'[1]INTERNAL PARAMETERS-1'!$B$5:$J$44,4, FALSE)</f>
        <v>0</v>
      </c>
      <c r="AU43" s="48">
        <f>$F43*'[1]INTERNAL PARAMETERS-2'!F43*(1-VLOOKUP(G$4,'[1]INTERNAL PARAMETERS-1'!$B$5:$J$44,4, FALSE))</f>
        <v>0</v>
      </c>
      <c r="AV43" s="47">
        <f>$F43*'[1]INTERNAL PARAMETERS-2'!G43*(1-VLOOKUP(H$4,'[1]INTERNAL PARAMETERS-1'!$B$5:$J$44,4, FALSE))</f>
        <v>0</v>
      </c>
      <c r="AW43" s="47">
        <f>$F43*'[1]INTERNAL PARAMETERS-2'!H43*(1-VLOOKUP(I$4,'[1]INTERNAL PARAMETERS-1'!$B$5:$J$44,4, FALSE))</f>
        <v>8083.3293520699299</v>
      </c>
      <c r="AX43" s="47">
        <f>$F43*'[1]INTERNAL PARAMETERS-2'!I43*(1-VLOOKUP(J$4,'[1]INTERNAL PARAMETERS-1'!$B$5:$J$44,4, FALSE))</f>
        <v>0</v>
      </c>
      <c r="AY43" s="47">
        <f>$F43*'[1]INTERNAL PARAMETERS-2'!J43*(1-VLOOKUP(K$4,'[1]INTERNAL PARAMETERS-1'!$B$5:$J$44,4, FALSE))</f>
        <v>0</v>
      </c>
      <c r="AZ43" s="47">
        <f>$F43*'[1]INTERNAL PARAMETERS-2'!K43*(1-VLOOKUP(L$4,'[1]INTERNAL PARAMETERS-1'!$B$5:$J$44,4, FALSE))</f>
        <v>0</v>
      </c>
      <c r="BA43" s="47">
        <f>$F43*'[1]INTERNAL PARAMETERS-2'!L43*(1-VLOOKUP(M$4,'[1]INTERNAL PARAMETERS-1'!$B$5:$J$44,4, FALSE))</f>
        <v>375.4477056293706</v>
      </c>
      <c r="BB43" s="47">
        <f>$F43*'[1]INTERNAL PARAMETERS-2'!M43*(1-VLOOKUP(N$4,'[1]INTERNAL PARAMETERS-1'!$B$5:$J$44,4, FALSE))</f>
        <v>2422.4531523776222</v>
      </c>
      <c r="BC43" s="47">
        <f>$F43*'[1]INTERNAL PARAMETERS-2'!N43*(1-VLOOKUP(O$4,'[1]INTERNAL PARAMETERS-1'!$B$5:$J$44,4, FALSE))</f>
        <v>460.5023911888112</v>
      </c>
      <c r="BD43" s="47">
        <f>$F43*'[1]INTERNAL PARAMETERS-2'!O43*(1-VLOOKUP(P$4,'[1]INTERNAL PARAMETERS-1'!$B$5:$J$44,4, FALSE))</f>
        <v>2082.5723861538463</v>
      </c>
      <c r="BE43" s="47">
        <f>$F43*'[1]INTERNAL PARAMETERS-2'!P43*(1-VLOOKUP(Q$4,'[1]INTERNAL PARAMETERS-1'!$B$5:$J$44,4, FALSE))</f>
        <v>357.40403916083915</v>
      </c>
      <c r="BF43" s="47">
        <f>$F43*'[1]INTERNAL PARAMETERS-2'!Q43*(1-VLOOKUP(R$4,'[1]INTERNAL PARAMETERS-1'!$B$5:$J$44,4, FALSE))</f>
        <v>0</v>
      </c>
      <c r="BG43" s="47">
        <f>$F43*'[1]INTERNAL PARAMETERS-2'!R43*(1-VLOOKUP(S$4,'[1]INTERNAL PARAMETERS-1'!$B$5:$J$44,4, FALSE))</f>
        <v>6595.0365305454552</v>
      </c>
      <c r="BH43" s="47">
        <f>$F43*'[1]INTERNAL PARAMETERS-2'!S43*(1-VLOOKUP(T$4,'[1]INTERNAL PARAMETERS-1'!$B$5:$J$44,4, FALSE))</f>
        <v>92.788516825174838</v>
      </c>
      <c r="BI43" s="47">
        <f>$F43*'[1]INTERNAL PARAMETERS-2'!T43*(1-VLOOKUP(U$4,'[1]INTERNAL PARAMETERS-1'!$B$5:$J$44,4, FALSE))</f>
        <v>52.235424000000002</v>
      </c>
      <c r="BJ43" s="47">
        <f>$F43*'[1]INTERNAL PARAMETERS-2'!U43*(1-VLOOKUP(V$4,'[1]INTERNAL PARAMETERS-1'!$B$5:$J$44,4, FALSE))</f>
        <v>1571.5526530069931</v>
      </c>
      <c r="BK43" s="47">
        <f>$F43*'[1]INTERNAL PARAMETERS-2'!V43*(1-VLOOKUP(W$4,'[1]INTERNAL PARAMETERS-1'!$B$5:$J$44,4, FALSE))</f>
        <v>958.80885440559439</v>
      </c>
      <c r="BL43" s="47">
        <f>$F43*'[1]INTERNAL PARAMETERS-2'!W43*(1-VLOOKUP(X$4,'[1]INTERNAL PARAMETERS-1'!$B$5:$J$44,4, FALSE))</f>
        <v>233.68691202797203</v>
      </c>
      <c r="BM43" s="47">
        <f>$F43*'[1]INTERNAL PARAMETERS-2'!X43*(1-VLOOKUP(Y$4,'[1]INTERNAL PARAMETERS-1'!$B$5:$J$44,4, FALSE))</f>
        <v>41.237550209790207</v>
      </c>
      <c r="BN43" s="47">
        <f>$F43*'[1]INTERNAL PARAMETERS-2'!Y43*(1-VLOOKUP(Z$4,'[1]INTERNAL PARAMETERS-1'!$B$5:$J$44,4, FALSE))</f>
        <v>3055.1285827972033</v>
      </c>
      <c r="BO43" s="47">
        <f>$F43*'[1]INTERNAL PARAMETERS-2'!Z43*(1-VLOOKUP(AA$4,'[1]INTERNAL PARAMETERS-1'!$B$5:$J$44,4, FALSE))</f>
        <v>6828.5076751048964</v>
      </c>
      <c r="BP43" s="47">
        <f>$F43*'[1]INTERNAL PARAMETERS-2'!AA43*(1-VLOOKUP(AB$4,'[1]INTERNAL PARAMETERS-1'!$B$5:$J$44,4, FALSE))</f>
        <v>934.75212461538456</v>
      </c>
      <c r="BQ43" s="47">
        <f>$F43*'[1]INTERNAL PARAMETERS-2'!AB43*(1-VLOOKUP(AC$4,'[1]INTERNAL PARAMETERS-1'!$B$5:$J$44,4, FALSE))</f>
        <v>5048.3544356643361</v>
      </c>
      <c r="BR43" s="47">
        <f>$F43*'[1]INTERNAL PARAMETERS-2'!AC43*(1-VLOOKUP(AD$4,'[1]INTERNAL PARAMETERS-1'!$B$5:$J$44,4, FALSE))</f>
        <v>319.60444363636367</v>
      </c>
      <c r="BS43" s="47">
        <f>$F43*'[1]INTERNAL PARAMETERS-2'!AD43*(1-VLOOKUP(AE$4,'[1]INTERNAL PARAMETERS-1'!$B$5:$J$44,4, FALSE))</f>
        <v>103.09835202797204</v>
      </c>
      <c r="BT43" s="47">
        <f>$F43*'[1]INTERNAL PARAMETERS-2'!AE43*(1-VLOOKUP(AF$4,'[1]INTERNAL PARAMETERS-1'!$B$5:$J$44,4, FALSE))</f>
        <v>0</v>
      </c>
      <c r="BU43" s="47">
        <f>$F43*'[1]INTERNAL PARAMETERS-2'!AF43*(1-VLOOKUP(AG$4,'[1]INTERNAL PARAMETERS-1'!$B$5:$J$44,4, FALSE))</f>
        <v>0</v>
      </c>
      <c r="BV43" s="47">
        <f>$F43*'[1]INTERNAL PARAMETERS-2'!AG43*(1-VLOOKUP(AH$4,'[1]INTERNAL PARAMETERS-1'!$B$5:$J$44,4, FALSE))</f>
        <v>0</v>
      </c>
      <c r="BW43" s="47">
        <f>$F43*'[1]INTERNAL PARAMETERS-2'!AH43*(1-VLOOKUP(AI$4,'[1]INTERNAL PARAMETERS-1'!$B$5:$J$44,4, FALSE))</f>
        <v>0</v>
      </c>
      <c r="BX43" s="47">
        <f>$F43*'[1]INTERNAL PARAMETERS-2'!AI43*(1-VLOOKUP(AJ$4,'[1]INTERNAL PARAMETERS-1'!$B$5:$J$44,4, FALSE))</f>
        <v>0</v>
      </c>
      <c r="BY43" s="47">
        <f>$F43*'[1]INTERNAL PARAMETERS-2'!AJ43*(1-VLOOKUP(AK$4,'[1]INTERNAL PARAMETERS-1'!$B$5:$J$44,4, FALSE))</f>
        <v>0</v>
      </c>
      <c r="BZ43" s="47">
        <f>$F43*'[1]INTERNAL PARAMETERS-2'!AK43*(1-VLOOKUP(AL$4,'[1]INTERNAL PARAMETERS-1'!$B$5:$J$44,4, FALSE))</f>
        <v>54.984892447552454</v>
      </c>
      <c r="CA43" s="47">
        <f>$F43*'[1]INTERNAL PARAMETERS-2'!AL43*(1-VLOOKUP(AM$4,'[1]INTERNAL PARAMETERS-1'!$B$5:$J$44,4, FALSE))</f>
        <v>48.113459580419587</v>
      </c>
      <c r="CB43" s="47">
        <f>$F43*'[1]INTERNAL PARAMETERS-2'!AM43*(1-VLOOKUP(AN$4,'[1]INTERNAL PARAMETERS-1'!$B$5:$J$44,4, FALSE))</f>
        <v>151.21181160839163</v>
      </c>
      <c r="CC43" s="47">
        <f>$F43*'[1]INTERNAL PARAMETERS-2'!AN43*(1-VLOOKUP(AO$4,'[1]INTERNAL PARAMETERS-1'!$B$5:$J$44,4, FALSE))</f>
        <v>250.87220895104898</v>
      </c>
      <c r="CD43" s="47">
        <f>$F43*'[1]INTERNAL PARAMETERS-2'!AO43*(1-VLOOKUP(AP$4,'[1]INTERNAL PARAMETERS-1'!$B$5:$J$44,4, FALSE))</f>
        <v>2993.2722574825179</v>
      </c>
      <c r="CE43" s="47">
        <f>$F43*'[1]INTERNAL PARAMETERS-2'!AP43*(1-VLOOKUP(AQ$4,'[1]INTERNAL PARAMETERS-1'!$B$5:$J$44,4, FALSE))</f>
        <v>250.87220895104898</v>
      </c>
      <c r="CF43" s="47">
        <f>$F43*'[1]INTERNAL PARAMETERS-2'!AQ43*(1-VLOOKUP(AR$4,'[1]INTERNAL PARAMETERS-1'!$B$5:$J$44,4, FALSE))</f>
        <v>30.928162657342661</v>
      </c>
      <c r="CG43" s="47">
        <f>$F43*'[1]INTERNAL PARAMETERS-2'!AR43*(1-VLOOKUP(AS$4,'[1]INTERNAL PARAMETERS-1'!$B$5:$J$44,4, FALSE))</f>
        <v>3.4379546853146854</v>
      </c>
      <c r="CH43" s="46">
        <f>$F43*'[1]INTERNAL PARAMETERS-2'!AS43*(1-VLOOKUP(AT$4,'[1]INTERNAL PARAMETERS-1'!$B$5:$J$44,4, FALSE))</f>
        <v>0</v>
      </c>
      <c r="CI43" s="45">
        <f t="shared" si="0"/>
        <v>44765.039441538458</v>
      </c>
    </row>
    <row r="44" spans="3:87">
      <c r="C44" s="30" t="s">
        <v>4</v>
      </c>
      <c r="D44" s="29" t="s">
        <v>89</v>
      </c>
      <c r="E44" s="29" t="s">
        <v>85</v>
      </c>
      <c r="F44" s="133">
        <f>ABS!AL44</f>
        <v>66086.01398601399</v>
      </c>
      <c r="G44" s="48">
        <f>$F44*'[1]INTERNAL PARAMETERS-2'!F44*VLOOKUP(G$4,'[1]INTERNAL PARAMETERS-1'!$B$5:$J$44,4, FALSE)</f>
        <v>205.66628412587414</v>
      </c>
      <c r="H44" s="47">
        <f>$F44*'[1]INTERNAL PARAMETERS-2'!G44*VLOOKUP(H$4,'[1]INTERNAL PARAMETERS-1'!$B$5:$J$44,4, FALSE)</f>
        <v>304.15427076923083</v>
      </c>
      <c r="I44" s="47">
        <f>$F44*'[1]INTERNAL PARAMETERS-2'!H44*VLOOKUP(I$4,'[1]INTERNAL PARAMETERS-1'!$B$5:$J$44,4, FALSE)</f>
        <v>735.50065792657358</v>
      </c>
      <c r="J44" s="47">
        <f>$F44*'[1]INTERNAL PARAMETERS-2'!I44*VLOOKUP(J$4,'[1]INTERNAL PARAMETERS-1'!$B$5:$J$44,4, FALSE)</f>
        <v>0</v>
      </c>
      <c r="K44" s="47">
        <f>$F44*'[1]INTERNAL PARAMETERS-2'!J44*VLOOKUP(K$4,'[1]INTERNAL PARAMETERS-1'!$B$5:$J$44,4, FALSE)</f>
        <v>5.7957434265734271</v>
      </c>
      <c r="L44" s="47">
        <f>$F44*'[1]INTERNAL PARAMETERS-2'!K44*VLOOKUP(L$4,'[1]INTERNAL PARAMETERS-1'!$B$5:$J$44,4, FALSE)</f>
        <v>0</v>
      </c>
      <c r="M44" s="47">
        <f>$F44*'[1]INTERNAL PARAMETERS-2'!L44*VLOOKUP(M$4,'[1]INTERNAL PARAMETERS-1'!$B$5:$J$44,4, FALSE)</f>
        <v>38.816281174825178</v>
      </c>
      <c r="N44" s="47">
        <f>$F44*'[1]INTERNAL PARAMETERS-2'!M44*VLOOKUP(N$4,'[1]INTERNAL PARAMETERS-1'!$B$5:$J$44,4, FALSE)</f>
        <v>266.78890803146857</v>
      </c>
      <c r="O44" s="47">
        <f>$F44*'[1]INTERNAL PARAMETERS-2'!N44*VLOOKUP(O$4,'[1]INTERNAL PARAMETERS-1'!$B$5:$J$44,4, FALSE)</f>
        <v>0</v>
      </c>
      <c r="P44" s="47">
        <f>$F44*'[1]INTERNAL PARAMETERS-2'!O44*VLOOKUP(P$4,'[1]INTERNAL PARAMETERS-1'!$B$5:$J$44,4, FALSE)</f>
        <v>0</v>
      </c>
      <c r="Q44" s="47">
        <f>$F44*'[1]INTERNAL PARAMETERS-2'!P44*VLOOKUP(Q$4,'[1]INTERNAL PARAMETERS-1'!$B$5:$J$44,4, FALSE)</f>
        <v>0</v>
      </c>
      <c r="R44" s="47">
        <f>$F44*'[1]INTERNAL PARAMETERS-2'!Q44*VLOOKUP(R$4,'[1]INTERNAL PARAMETERS-1'!$B$5:$J$44,4, FALSE)</f>
        <v>86.903108391608399</v>
      </c>
      <c r="S44" s="47">
        <f>$F44*'[1]INTERNAL PARAMETERS-2'!R44*VLOOKUP(S$4,'[1]INTERNAL PARAMETERS-1'!$B$5:$J$44,4, FALSE)</f>
        <v>267.34766527972027</v>
      </c>
      <c r="T44" s="47">
        <f>$F44*'[1]INTERNAL PARAMETERS-2'!S44*VLOOKUP(T$4,'[1]INTERNAL PARAMETERS-1'!$B$5:$J$44,4, FALSE)</f>
        <v>15.642559510489514</v>
      </c>
      <c r="U44" s="47">
        <f>$F44*'[1]INTERNAL PARAMETERS-2'!T44*VLOOKUP(U$4,'[1]INTERNAL PARAMETERS-1'!$B$5:$J$44,4, FALSE)</f>
        <v>19.697597328671332</v>
      </c>
      <c r="V44" s="47">
        <f>$F44*'[1]INTERNAL PARAMETERS-2'!U44*VLOOKUP(V$4,'[1]INTERNAL PARAMETERS-1'!$B$5:$J$44,4, FALSE)</f>
        <v>381.49902852797203</v>
      </c>
      <c r="W44" s="47">
        <f>$F44*'[1]INTERNAL PARAMETERS-2'!V44*VLOOKUP(W$4,'[1]INTERNAL PARAMETERS-1'!$B$5:$J$44,4, FALSE)</f>
        <v>0</v>
      </c>
      <c r="X44" s="47">
        <f>$F44*'[1]INTERNAL PARAMETERS-2'!W44*VLOOKUP(X$4,'[1]INTERNAL PARAMETERS-1'!$B$5:$J$44,4, FALSE)</f>
        <v>0</v>
      </c>
      <c r="Y44" s="47">
        <f>$F44*'[1]INTERNAL PARAMETERS-2'!X44*VLOOKUP(Y$4,'[1]INTERNAL PARAMETERS-1'!$B$5:$J$44,4, FALSE)</f>
        <v>0</v>
      </c>
      <c r="Z44" s="47">
        <f>$F44*'[1]INTERNAL PARAMETERS-2'!Y44*VLOOKUP(Z$4,'[1]INTERNAL PARAMETERS-1'!$B$5:$J$44,4, FALSE)</f>
        <v>0</v>
      </c>
      <c r="AA44" s="47">
        <f>$F44*'[1]INTERNAL PARAMETERS-2'!Z44*VLOOKUP(AA$4,'[1]INTERNAL PARAMETERS-1'!$B$5:$J$44,4, FALSE)</f>
        <v>0</v>
      </c>
      <c r="AB44" s="47">
        <f>$F44*'[1]INTERNAL PARAMETERS-2'!AA44*VLOOKUP(AB$4,'[1]INTERNAL PARAMETERS-1'!$B$5:$J$44,4, FALSE)</f>
        <v>0</v>
      </c>
      <c r="AC44" s="47">
        <f>$F44*'[1]INTERNAL PARAMETERS-2'!AB44*VLOOKUP(AC$4,'[1]INTERNAL PARAMETERS-1'!$B$5:$J$44,4, FALSE)</f>
        <v>0</v>
      </c>
      <c r="AD44" s="47">
        <f>$F44*'[1]INTERNAL PARAMETERS-2'!AC44*VLOOKUP(AD$4,'[1]INTERNAL PARAMETERS-1'!$B$5:$J$44,4, FALSE)</f>
        <v>0</v>
      </c>
      <c r="AE44" s="47">
        <f>$F44*'[1]INTERNAL PARAMETERS-2'!AD44*VLOOKUP(AE$4,'[1]INTERNAL PARAMETERS-1'!$B$5:$J$44,4, FALSE)</f>
        <v>0</v>
      </c>
      <c r="AF44" s="47">
        <f>$F44*'[1]INTERNAL PARAMETERS-2'!AE44*VLOOKUP(AF$4,'[1]INTERNAL PARAMETERS-1'!$B$5:$J$44,4, FALSE)</f>
        <v>11.584878251748252</v>
      </c>
      <c r="AG44" s="47">
        <f>$F44*'[1]INTERNAL PARAMETERS-2'!AF44*VLOOKUP(AG$4,'[1]INTERNAL PARAMETERS-1'!$B$5:$J$44,4, FALSE)</f>
        <v>0</v>
      </c>
      <c r="AH44" s="47">
        <f>$F44*'[1]INTERNAL PARAMETERS-2'!AG44*VLOOKUP(AH$4,'[1]INTERNAL PARAMETERS-1'!$B$5:$J$44,4, FALSE)</f>
        <v>11.584878251748252</v>
      </c>
      <c r="AI44" s="47">
        <f>$F44*'[1]INTERNAL PARAMETERS-2'!AH44*VLOOKUP(AI$4,'[1]INTERNAL PARAMETERS-1'!$B$5:$J$44,4, FALSE)</f>
        <v>72.417054125874131</v>
      </c>
      <c r="AJ44" s="47">
        <f>$F44*'[1]INTERNAL PARAMETERS-2'!AI44*VLOOKUP(AJ$4,'[1]INTERNAL PARAMETERS-1'!$B$5:$J$44,4, FALSE)</f>
        <v>46.346121608391606</v>
      </c>
      <c r="AK44" s="47">
        <f>$F44*'[1]INTERNAL PARAMETERS-2'!AJ44*VLOOKUP(AK$4,'[1]INTERNAL PARAMETERS-1'!$B$5:$J$44,4, FALSE)</f>
        <v>5.7957434265734271</v>
      </c>
      <c r="AL44" s="47">
        <f>$F44*'[1]INTERNAL PARAMETERS-2'!AK44*VLOOKUP(AL$4,'[1]INTERNAL PARAMETERS-1'!$B$5:$J$44,4, FALSE)</f>
        <v>0</v>
      </c>
      <c r="AM44" s="47">
        <f>$F44*'[1]INTERNAL PARAMETERS-2'!AL44*VLOOKUP(AM$4,'[1]INTERNAL PARAMETERS-1'!$B$5:$J$44,4, FALSE)</f>
        <v>0</v>
      </c>
      <c r="AN44" s="47">
        <f>$F44*'[1]INTERNAL PARAMETERS-2'!AM44*VLOOKUP(AN$4,'[1]INTERNAL PARAMETERS-1'!$B$5:$J$44,4, FALSE)</f>
        <v>0</v>
      </c>
      <c r="AO44" s="47">
        <f>$F44*'[1]INTERNAL PARAMETERS-2'!AN44*VLOOKUP(AO$4,'[1]INTERNAL PARAMETERS-1'!$B$5:$J$44,4, FALSE)</f>
        <v>0</v>
      </c>
      <c r="AP44" s="47">
        <f>$F44*'[1]INTERNAL PARAMETERS-2'!AO44*VLOOKUP(AP$4,'[1]INTERNAL PARAMETERS-1'!$B$5:$J$44,4, FALSE)</f>
        <v>0</v>
      </c>
      <c r="AQ44" s="47">
        <f>$F44*'[1]INTERNAL PARAMETERS-2'!AP44*VLOOKUP(AQ$4,'[1]INTERNAL PARAMETERS-1'!$B$5:$J$44,4, FALSE)</f>
        <v>0</v>
      </c>
      <c r="AR44" s="47">
        <f>$F44*'[1]INTERNAL PARAMETERS-2'!AQ44*VLOOKUP(AR$4,'[1]INTERNAL PARAMETERS-1'!$B$5:$J$44,4, FALSE)</f>
        <v>0</v>
      </c>
      <c r="AS44" s="47">
        <f>$F44*'[1]INTERNAL PARAMETERS-2'!AR44*VLOOKUP(AS$4,'[1]INTERNAL PARAMETERS-1'!$B$5:$J$44,4, FALSE)</f>
        <v>0</v>
      </c>
      <c r="AT44" s="46">
        <f>$F44*'[1]INTERNAL PARAMETERS-2'!AS44*VLOOKUP(AT$4,'[1]INTERNAL PARAMETERS-1'!$B$5:$J$44,4, FALSE)</f>
        <v>0</v>
      </c>
      <c r="AU44" s="48">
        <f>$F44*'[1]INTERNAL PARAMETERS-2'!F44*(1-VLOOKUP(G$4,'[1]INTERNAL PARAMETERS-1'!$B$5:$J$44,4, FALSE))</f>
        <v>0</v>
      </c>
      <c r="AV44" s="47">
        <f>$F44*'[1]INTERNAL PARAMETERS-2'!G44*(1-VLOOKUP(H$4,'[1]INTERNAL PARAMETERS-1'!$B$5:$J$44,4, FALSE))</f>
        <v>0</v>
      </c>
      <c r="AW44" s="47">
        <f>$F44*'[1]INTERNAL PARAMETERS-2'!H44*(1-VLOOKUP(I$4,'[1]INTERNAL PARAMETERS-1'!$B$5:$J$44,4, FALSE))</f>
        <v>13974.512500604897</v>
      </c>
      <c r="AX44" s="47">
        <f>$F44*'[1]INTERNAL PARAMETERS-2'!I44*(1-VLOOKUP(J$4,'[1]INTERNAL PARAMETERS-1'!$B$5:$J$44,4, FALSE))</f>
        <v>0</v>
      </c>
      <c r="AY44" s="47">
        <f>$F44*'[1]INTERNAL PARAMETERS-2'!J44*(1-VLOOKUP(K$4,'[1]INTERNAL PARAMETERS-1'!$B$5:$J$44,4, FALSE))</f>
        <v>0</v>
      </c>
      <c r="AZ44" s="47">
        <f>$F44*'[1]INTERNAL PARAMETERS-2'!K44*(1-VLOOKUP(L$4,'[1]INTERNAL PARAMETERS-1'!$B$5:$J$44,4, FALSE))</f>
        <v>0</v>
      </c>
      <c r="BA44" s="47">
        <f>$F44*'[1]INTERNAL PARAMETERS-2'!L44*(1-VLOOKUP(M$4,'[1]INTERNAL PARAMETERS-1'!$B$5:$J$44,4, FALSE))</f>
        <v>737.50934232167822</v>
      </c>
      <c r="BB44" s="47">
        <f>$F44*'[1]INTERNAL PARAMETERS-2'!M44*(1-VLOOKUP(N$4,'[1]INTERNAL PARAMETERS-1'!$B$5:$J$44,4, FALSE))</f>
        <v>5068.9892525979021</v>
      </c>
      <c r="BC44" s="47">
        <f>$F44*'[1]INTERNAL PARAMETERS-2'!N44*(1-VLOOKUP(O$4,'[1]INTERNAL PARAMETERS-1'!$B$5:$J$44,4, FALSE))</f>
        <v>1853.9109503496506</v>
      </c>
      <c r="BD44" s="47">
        <f>$F44*'[1]INTERNAL PARAMETERS-2'!O44*(1-VLOOKUP(P$4,'[1]INTERNAL PARAMETERS-1'!$B$5:$J$44,4, FALSE))</f>
        <v>3290.6869804195803</v>
      </c>
      <c r="BE44" s="47">
        <f>$F44*'[1]INTERNAL PARAMETERS-2'!P44*(1-VLOOKUP(Q$4,'[1]INTERNAL PARAMETERS-1'!$B$5:$J$44,4, FALSE))</f>
        <v>1019.6477183916085</v>
      </c>
      <c r="BF44" s="47">
        <f>$F44*'[1]INTERNAL PARAMETERS-2'!Q44*(1-VLOOKUP(R$4,'[1]INTERNAL PARAMETERS-1'!$B$5:$J$44,4, FALSE))</f>
        <v>0</v>
      </c>
      <c r="BG44" s="47">
        <f>$F44*'[1]INTERNAL PARAMETERS-2'!R44*(1-VLOOKUP(S$4,'[1]INTERNAL PARAMETERS-1'!$B$5:$J$44,4, FALSE))</f>
        <v>5079.6056403146849</v>
      </c>
      <c r="BH44" s="47">
        <f>$F44*'[1]INTERNAL PARAMETERS-2'!S44*(1-VLOOKUP(T$4,'[1]INTERNAL PARAMETERS-1'!$B$5:$J$44,4, FALSE))</f>
        <v>140.78303559440562</v>
      </c>
      <c r="BI44" s="47">
        <f>$F44*'[1]INTERNAL PARAMETERS-2'!T44*(1-VLOOKUP(U$4,'[1]INTERNAL PARAMETERS-1'!$B$5:$J$44,4, FALSE))</f>
        <v>78.790389314685328</v>
      </c>
      <c r="BJ44" s="47">
        <f>$F44*'[1]INTERNAL PARAMETERS-2'!U44*(1-VLOOKUP(V$4,'[1]INTERNAL PARAMETERS-1'!$B$5:$J$44,4, FALSE))</f>
        <v>2161.8278283251748</v>
      </c>
      <c r="BK44" s="47">
        <f>$F44*'[1]INTERNAL PARAMETERS-2'!V44*(1-VLOOKUP(W$4,'[1]INTERNAL PARAMETERS-1'!$B$5:$J$44,4, FALSE))</f>
        <v>2105.9233560839166</v>
      </c>
      <c r="BL44" s="47">
        <f>$F44*'[1]INTERNAL PARAMETERS-2'!W44*(1-VLOOKUP(X$4,'[1]INTERNAL PARAMETERS-1'!$B$5:$J$44,4, FALSE))</f>
        <v>1471.5372734265734</v>
      </c>
      <c r="BM44" s="47">
        <f>$F44*'[1]INTERNAL PARAMETERS-2'!X44*(1-VLOOKUP(Y$4,'[1]INTERNAL PARAMETERS-1'!$B$5:$J$44,4, FALSE))</f>
        <v>185.39109503496505</v>
      </c>
      <c r="BN44" s="47">
        <f>$F44*'[1]INTERNAL PARAMETERS-2'!Y44*(1-VLOOKUP(Z$4,'[1]INTERNAL PARAMETERS-1'!$B$5:$J$44,4, FALSE))</f>
        <v>2801.1416146153847</v>
      </c>
      <c r="BO44" s="47">
        <f>$F44*'[1]INTERNAL PARAMETERS-2'!Z44*(1-VLOOKUP(AA$4,'[1]INTERNAL PARAMETERS-1'!$B$5:$J$44,4, FALSE))</f>
        <v>4200.2618339160845</v>
      </c>
      <c r="BP44" s="47">
        <f>$F44*'[1]INTERNAL PARAMETERS-2'!AA44*(1-VLOOKUP(AB$4,'[1]INTERNAL PARAMETERS-1'!$B$5:$J$44,4, FALSE))</f>
        <v>1819.1497069930072</v>
      </c>
      <c r="BQ44" s="47">
        <f>$F44*'[1]INTERNAL PARAMETERS-2'!AB44*(1-VLOOKUP(AC$4,'[1]INTERNAL PARAMETERS-1'!$B$5:$J$44,4, FALSE))</f>
        <v>9906.8155760139871</v>
      </c>
      <c r="BR44" s="47">
        <f>$F44*'[1]INTERNAL PARAMETERS-2'!AC44*(1-VLOOKUP(AD$4,'[1]INTERNAL PARAMETERS-1'!$B$5:$J$44,4, FALSE))</f>
        <v>1144.2066375524475</v>
      </c>
      <c r="BS44" s="47">
        <f>$F44*'[1]INTERNAL PARAMETERS-2'!AD44*(1-VLOOKUP(AE$4,'[1]INTERNAL PARAMETERS-1'!$B$5:$J$44,4, FALSE))</f>
        <v>205.66628412587414</v>
      </c>
      <c r="BT44" s="47">
        <f>$F44*'[1]INTERNAL PARAMETERS-2'!AE44*(1-VLOOKUP(AF$4,'[1]INTERNAL PARAMETERS-1'!$B$5:$J$44,4, FALSE))</f>
        <v>0</v>
      </c>
      <c r="BU44" s="47">
        <f>$F44*'[1]INTERNAL PARAMETERS-2'!AF44*(1-VLOOKUP(AG$4,'[1]INTERNAL PARAMETERS-1'!$B$5:$J$44,4, FALSE))</f>
        <v>0</v>
      </c>
      <c r="BV44" s="47">
        <f>$F44*'[1]INTERNAL PARAMETERS-2'!AG44*(1-VLOOKUP(AH$4,'[1]INTERNAL PARAMETERS-1'!$B$5:$J$44,4, FALSE))</f>
        <v>0</v>
      </c>
      <c r="BW44" s="47">
        <f>$F44*'[1]INTERNAL PARAMETERS-2'!AH44*(1-VLOOKUP(AI$4,'[1]INTERNAL PARAMETERS-1'!$B$5:$J$44,4, FALSE))</f>
        <v>0</v>
      </c>
      <c r="BX44" s="47">
        <f>$F44*'[1]INTERNAL PARAMETERS-2'!AI44*(1-VLOOKUP(AJ$4,'[1]INTERNAL PARAMETERS-1'!$B$5:$J$44,4, FALSE))</f>
        <v>0</v>
      </c>
      <c r="BY44" s="47">
        <f>$F44*'[1]INTERNAL PARAMETERS-2'!AJ44*(1-VLOOKUP(AK$4,'[1]INTERNAL PARAMETERS-1'!$B$5:$J$44,4, FALSE))</f>
        <v>0</v>
      </c>
      <c r="BZ44" s="47">
        <f>$F44*'[1]INTERNAL PARAMETERS-2'!AK44*(1-VLOOKUP(AL$4,'[1]INTERNAL PARAMETERS-1'!$B$5:$J$44,4, FALSE))</f>
        <v>321.53489244755247</v>
      </c>
      <c r="CA44" s="47">
        <f>$F44*'[1]INTERNAL PARAMETERS-2'!AL44*(1-VLOOKUP(AM$4,'[1]INTERNAL PARAMETERS-1'!$B$5:$J$44,4, FALSE))</f>
        <v>379.47250090909091</v>
      </c>
      <c r="CB44" s="47">
        <f>$F44*'[1]INTERNAL PARAMETERS-2'!AM44*(1-VLOOKUP(AN$4,'[1]INTERNAL PARAMETERS-1'!$B$5:$J$44,4, FALSE))</f>
        <v>428.71318993006997</v>
      </c>
      <c r="CC44" s="47">
        <f>$F44*'[1]INTERNAL PARAMETERS-2'!AN44*(1-VLOOKUP(AO$4,'[1]INTERNAL PARAMETERS-1'!$B$5:$J$44,4, FALSE))</f>
        <v>567.75816335664342</v>
      </c>
      <c r="CD44" s="47">
        <f>$F44*'[1]INTERNAL PARAMETERS-2'!AO44*(1-VLOOKUP(AP$4,'[1]INTERNAL PARAMETERS-1'!$B$5:$J$44,4, FALSE))</f>
        <v>4319.0250096503496</v>
      </c>
      <c r="CE44" s="47">
        <f>$F44*'[1]INTERNAL PARAMETERS-2'!AP44*(1-VLOOKUP(AQ$4,'[1]INTERNAL PARAMETERS-1'!$B$5:$J$44,4, FALSE))</f>
        <v>269.3930274125874</v>
      </c>
      <c r="CF44" s="47">
        <f>$F44*'[1]INTERNAL PARAMETERS-2'!AQ44*(1-VLOOKUP(AR$4,'[1]INTERNAL PARAMETERS-1'!$B$5:$J$44,4, FALSE))</f>
        <v>72.417054125874131</v>
      </c>
      <c r="CG44" s="47">
        <f>$F44*'[1]INTERNAL PARAMETERS-2'!AR44*(1-VLOOKUP(AS$4,'[1]INTERNAL PARAMETERS-1'!$B$5:$J$44,4, FALSE))</f>
        <v>5.7957434265734271</v>
      </c>
      <c r="CH44" s="46">
        <f>$F44*'[1]INTERNAL PARAMETERS-2'!AS44*(1-VLOOKUP(AT$4,'[1]INTERNAL PARAMETERS-1'!$B$5:$J$44,4, FALSE))</f>
        <v>0</v>
      </c>
      <c r="CI44" s="45">
        <f t="shared" si="0"/>
        <v>66086.007377412592</v>
      </c>
    </row>
    <row r="45" spans="3:87">
      <c r="C45" s="30" t="s">
        <v>4</v>
      </c>
      <c r="D45" s="29" t="s">
        <v>89</v>
      </c>
      <c r="E45" s="29" t="s">
        <v>84</v>
      </c>
      <c r="F45" s="133">
        <f>ABS!AL45</f>
        <v>61847.202797202801</v>
      </c>
      <c r="G45" s="48">
        <f>$F45*'[1]INTERNAL PARAMETERS-2'!F45*VLOOKUP(G$4,'[1]INTERNAL PARAMETERS-1'!$B$5:$J$44,4, FALSE)</f>
        <v>384.14534601398606</v>
      </c>
      <c r="H45" s="47">
        <f>$F45*'[1]INTERNAL PARAMETERS-2'!G45*VLOOKUP(H$4,'[1]INTERNAL PARAMETERS-1'!$B$5:$J$44,4, FALSE)</f>
        <v>469.89030797202804</v>
      </c>
      <c r="I45" s="47">
        <f>$F45*'[1]INTERNAL PARAMETERS-2'!H45*VLOOKUP(I$4,'[1]INTERNAL PARAMETERS-1'!$B$5:$J$44,4, FALSE)</f>
        <v>715.14198906818183</v>
      </c>
      <c r="J45" s="47">
        <f>$F45*'[1]INTERNAL PARAMETERS-2'!I45*VLOOKUP(J$4,'[1]INTERNAL PARAMETERS-1'!$B$5:$J$44,4, FALSE)</f>
        <v>0</v>
      </c>
      <c r="K45" s="47">
        <f>$F45*'[1]INTERNAL PARAMETERS-2'!J45*VLOOKUP(K$4,'[1]INTERNAL PARAMETERS-1'!$B$5:$J$44,4, FALSE)</f>
        <v>6.8588547902097909</v>
      </c>
      <c r="L45" s="47">
        <f>$F45*'[1]INTERNAL PARAMETERS-2'!K45*VLOOKUP(L$4,'[1]INTERNAL PARAMETERS-1'!$B$5:$J$44,4, FALSE)</f>
        <v>0</v>
      </c>
      <c r="M45" s="47">
        <f>$F45*'[1]INTERNAL PARAMETERS-2'!L45*VLOOKUP(M$4,'[1]INTERNAL PARAMETERS-1'!$B$5:$J$44,4, FALSE)</f>
        <v>44.073553657342664</v>
      </c>
      <c r="N45" s="47">
        <f>$F45*'[1]INTERNAL PARAMETERS-2'!M45*VLOOKUP(N$4,'[1]INTERNAL PARAMETERS-1'!$B$5:$J$44,4, FALSE)</f>
        <v>206.99207373776227</v>
      </c>
      <c r="O45" s="47">
        <f>$F45*'[1]INTERNAL PARAMETERS-2'!N45*VLOOKUP(O$4,'[1]INTERNAL PARAMETERS-1'!$B$5:$J$44,4, FALSE)</f>
        <v>0</v>
      </c>
      <c r="P45" s="47">
        <f>$F45*'[1]INTERNAL PARAMETERS-2'!O45*VLOOKUP(P$4,'[1]INTERNAL PARAMETERS-1'!$B$5:$J$44,4, FALSE)</f>
        <v>0</v>
      </c>
      <c r="Q45" s="47">
        <f>$F45*'[1]INTERNAL PARAMETERS-2'!P45*VLOOKUP(Q$4,'[1]INTERNAL PARAMETERS-1'!$B$5:$J$44,4, FALSE)</f>
        <v>0</v>
      </c>
      <c r="R45" s="47">
        <f>$F45*'[1]INTERNAL PARAMETERS-2'!Q45*VLOOKUP(R$4,'[1]INTERNAL PARAMETERS-1'!$B$5:$J$44,4, FALSE)</f>
        <v>48.018168251748257</v>
      </c>
      <c r="S45" s="47">
        <f>$F45*'[1]INTERNAL PARAMETERS-2'!R45*VLOOKUP(S$4,'[1]INTERNAL PARAMETERS-1'!$B$5:$J$44,4, FALSE)</f>
        <v>236.47247065909093</v>
      </c>
      <c r="T45" s="47">
        <f>$F45*'[1]INTERNAL PARAMETERS-2'!S45*VLOOKUP(T$4,'[1]INTERNAL PARAMETERS-1'!$B$5:$J$44,4, FALSE)</f>
        <v>13.376313020979021</v>
      </c>
      <c r="U45" s="47">
        <f>$F45*'[1]INTERNAL PARAMETERS-2'!T45*VLOOKUP(U$4,'[1]INTERNAL PARAMETERS-1'!$B$5:$J$44,4, FALSE)</f>
        <v>26.06735903496504</v>
      </c>
      <c r="V45" s="47">
        <f>$F45*'[1]INTERNAL PARAMETERS-2'!U45*VLOOKUP(V$4,'[1]INTERNAL PARAMETERS-1'!$B$5:$J$44,4, FALSE)</f>
        <v>282.4490627465035</v>
      </c>
      <c r="W45" s="47">
        <f>$F45*'[1]INTERNAL PARAMETERS-2'!V45*VLOOKUP(W$4,'[1]INTERNAL PARAMETERS-1'!$B$5:$J$44,4, FALSE)</f>
        <v>0</v>
      </c>
      <c r="X45" s="47">
        <f>$F45*'[1]INTERNAL PARAMETERS-2'!W45*VLOOKUP(X$4,'[1]INTERNAL PARAMETERS-1'!$B$5:$J$44,4, FALSE)</f>
        <v>0</v>
      </c>
      <c r="Y45" s="47">
        <f>$F45*'[1]INTERNAL PARAMETERS-2'!X45*VLOOKUP(Y$4,'[1]INTERNAL PARAMETERS-1'!$B$5:$J$44,4, FALSE)</f>
        <v>0</v>
      </c>
      <c r="Z45" s="47">
        <f>$F45*'[1]INTERNAL PARAMETERS-2'!Y45*VLOOKUP(Z$4,'[1]INTERNAL PARAMETERS-1'!$B$5:$J$44,4, FALSE)</f>
        <v>0</v>
      </c>
      <c r="AA45" s="47">
        <f>$F45*'[1]INTERNAL PARAMETERS-2'!Z45*VLOOKUP(AA$4,'[1]INTERNAL PARAMETERS-1'!$B$5:$J$44,4, FALSE)</f>
        <v>0</v>
      </c>
      <c r="AB45" s="47">
        <f>$F45*'[1]INTERNAL PARAMETERS-2'!AA45*VLOOKUP(AB$4,'[1]INTERNAL PARAMETERS-1'!$B$5:$J$44,4, FALSE)</f>
        <v>0</v>
      </c>
      <c r="AC45" s="47">
        <f>$F45*'[1]INTERNAL PARAMETERS-2'!AB45*VLOOKUP(AC$4,'[1]INTERNAL PARAMETERS-1'!$B$5:$J$44,4, FALSE)</f>
        <v>0</v>
      </c>
      <c r="AD45" s="47">
        <f>$F45*'[1]INTERNAL PARAMETERS-2'!AC45*VLOOKUP(AD$4,'[1]INTERNAL PARAMETERS-1'!$B$5:$J$44,4, FALSE)</f>
        <v>0</v>
      </c>
      <c r="AE45" s="47">
        <f>$F45*'[1]INTERNAL PARAMETERS-2'!AD45*VLOOKUP(AE$4,'[1]INTERNAL PARAMETERS-1'!$B$5:$J$44,4, FALSE)</f>
        <v>0</v>
      </c>
      <c r="AF45" s="47">
        <f>$F45*'[1]INTERNAL PARAMETERS-2'!AE45*VLOOKUP(AF$4,'[1]INTERNAL PARAMETERS-1'!$B$5:$J$44,4, FALSE)</f>
        <v>3.4325197552447553</v>
      </c>
      <c r="AG45" s="47">
        <f>$F45*'[1]INTERNAL PARAMETERS-2'!AF45*VLOOKUP(AG$4,'[1]INTERNAL PARAMETERS-1'!$B$5:$J$44,4, FALSE)</f>
        <v>0</v>
      </c>
      <c r="AH45" s="47">
        <f>$F45*'[1]INTERNAL PARAMETERS-2'!AG45*VLOOKUP(AH$4,'[1]INTERNAL PARAMETERS-1'!$B$5:$J$44,4, FALSE)</f>
        <v>3.4325197552447553</v>
      </c>
      <c r="AI45" s="47">
        <f>$F45*'[1]INTERNAL PARAMETERS-2'!AH45*VLOOKUP(AI$4,'[1]INTERNAL PARAMETERS-1'!$B$5:$J$44,4, FALSE)</f>
        <v>30.867938916083922</v>
      </c>
      <c r="AJ45" s="47">
        <f>$F45*'[1]INTERNAL PARAMETERS-2'!AI45*VLOOKUP(AJ$4,'[1]INTERNAL PARAMETERS-1'!$B$5:$J$44,4, FALSE)</f>
        <v>65.168397587412599</v>
      </c>
      <c r="AK45" s="47">
        <f>$F45*'[1]INTERNAL PARAMETERS-2'!AJ45*VLOOKUP(AK$4,'[1]INTERNAL PARAMETERS-1'!$B$5:$J$44,4, FALSE)</f>
        <v>3.4325197552447553</v>
      </c>
      <c r="AL45" s="47">
        <f>$F45*'[1]INTERNAL PARAMETERS-2'!AK45*VLOOKUP(AL$4,'[1]INTERNAL PARAMETERS-1'!$B$5:$J$44,4, FALSE)</f>
        <v>0</v>
      </c>
      <c r="AM45" s="47">
        <f>$F45*'[1]INTERNAL PARAMETERS-2'!AL45*VLOOKUP(AM$4,'[1]INTERNAL PARAMETERS-1'!$B$5:$J$44,4, FALSE)</f>
        <v>0</v>
      </c>
      <c r="AN45" s="47">
        <f>$F45*'[1]INTERNAL PARAMETERS-2'!AM45*VLOOKUP(AN$4,'[1]INTERNAL PARAMETERS-1'!$B$5:$J$44,4, FALSE)</f>
        <v>0</v>
      </c>
      <c r="AO45" s="47">
        <f>$F45*'[1]INTERNAL PARAMETERS-2'!AN45*VLOOKUP(AO$4,'[1]INTERNAL PARAMETERS-1'!$B$5:$J$44,4, FALSE)</f>
        <v>0</v>
      </c>
      <c r="AP45" s="47">
        <f>$F45*'[1]INTERNAL PARAMETERS-2'!AO45*VLOOKUP(AP$4,'[1]INTERNAL PARAMETERS-1'!$B$5:$J$44,4, FALSE)</f>
        <v>0</v>
      </c>
      <c r="AQ45" s="47">
        <f>$F45*'[1]INTERNAL PARAMETERS-2'!AP45*VLOOKUP(AQ$4,'[1]INTERNAL PARAMETERS-1'!$B$5:$J$44,4, FALSE)</f>
        <v>0</v>
      </c>
      <c r="AR45" s="47">
        <f>$F45*'[1]INTERNAL PARAMETERS-2'!AQ45*VLOOKUP(AR$4,'[1]INTERNAL PARAMETERS-1'!$B$5:$J$44,4, FALSE)</f>
        <v>0</v>
      </c>
      <c r="AS45" s="47">
        <f>$F45*'[1]INTERNAL PARAMETERS-2'!AR45*VLOOKUP(AS$4,'[1]INTERNAL PARAMETERS-1'!$B$5:$J$44,4, FALSE)</f>
        <v>0</v>
      </c>
      <c r="AT45" s="46">
        <f>$F45*'[1]INTERNAL PARAMETERS-2'!AS45*VLOOKUP(AT$4,'[1]INTERNAL PARAMETERS-1'!$B$5:$J$44,4, FALSE)</f>
        <v>0</v>
      </c>
      <c r="AU45" s="48">
        <f>$F45*'[1]INTERNAL PARAMETERS-2'!F45*(1-VLOOKUP(G$4,'[1]INTERNAL PARAMETERS-1'!$B$5:$J$44,4, FALSE))</f>
        <v>0</v>
      </c>
      <c r="AV45" s="47">
        <f>$F45*'[1]INTERNAL PARAMETERS-2'!G45*(1-VLOOKUP(H$4,'[1]INTERNAL PARAMETERS-1'!$B$5:$J$44,4, FALSE))</f>
        <v>0</v>
      </c>
      <c r="AW45" s="47">
        <f>$F45*'[1]INTERNAL PARAMETERS-2'!H45*(1-VLOOKUP(I$4,'[1]INTERNAL PARAMETERS-1'!$B$5:$J$44,4, FALSE))</f>
        <v>13587.697792295454</v>
      </c>
      <c r="AX45" s="47">
        <f>$F45*'[1]INTERNAL PARAMETERS-2'!I45*(1-VLOOKUP(J$4,'[1]INTERNAL PARAMETERS-1'!$B$5:$J$44,4, FALSE))</f>
        <v>0</v>
      </c>
      <c r="AY45" s="47">
        <f>$F45*'[1]INTERNAL PARAMETERS-2'!J45*(1-VLOOKUP(K$4,'[1]INTERNAL PARAMETERS-1'!$B$5:$J$44,4, FALSE))</f>
        <v>0</v>
      </c>
      <c r="AZ45" s="47">
        <f>$F45*'[1]INTERNAL PARAMETERS-2'!K45*(1-VLOOKUP(L$4,'[1]INTERNAL PARAMETERS-1'!$B$5:$J$44,4, FALSE))</f>
        <v>0</v>
      </c>
      <c r="BA45" s="47">
        <f>$F45*'[1]INTERNAL PARAMETERS-2'!L45*(1-VLOOKUP(M$4,'[1]INTERNAL PARAMETERS-1'!$B$5:$J$44,4, FALSE))</f>
        <v>837.3975194895105</v>
      </c>
      <c r="BB45" s="47">
        <f>$F45*'[1]INTERNAL PARAMETERS-2'!M45*(1-VLOOKUP(N$4,'[1]INTERNAL PARAMETERS-1'!$B$5:$J$44,4, FALSE))</f>
        <v>3932.8494010174827</v>
      </c>
      <c r="BC45" s="47">
        <f>$F45*'[1]INTERNAL PARAMETERS-2'!N45*(1-VLOOKUP(O$4,'[1]INTERNAL PARAMETERS-1'!$B$5:$J$44,4, FALSE))</f>
        <v>2503.7974191608396</v>
      </c>
      <c r="BD45" s="47">
        <f>$F45*'[1]INTERNAL PARAMETERS-2'!O45*(1-VLOOKUP(P$4,'[1]INTERNAL PARAMETERS-1'!$B$5:$J$44,4, FALSE))</f>
        <v>2424.9113119930071</v>
      </c>
      <c r="BE45" s="47">
        <f>$F45*'[1]INTERNAL PARAMETERS-2'!P45*(1-VLOOKUP(Q$4,'[1]INTERNAL PARAMETERS-1'!$B$5:$J$44,4, FALSE))</f>
        <v>1361.6527556643357</v>
      </c>
      <c r="BF45" s="47">
        <f>$F45*'[1]INTERNAL PARAMETERS-2'!Q45*(1-VLOOKUP(R$4,'[1]INTERNAL PARAMETERS-1'!$B$5:$J$44,4, FALSE))</f>
        <v>0</v>
      </c>
      <c r="BG45" s="47">
        <f>$F45*'[1]INTERNAL PARAMETERS-2'!R45*(1-VLOOKUP(S$4,'[1]INTERNAL PARAMETERS-1'!$B$5:$J$44,4, FALSE))</f>
        <v>4492.9769425227269</v>
      </c>
      <c r="BH45" s="47">
        <f>$F45*'[1]INTERNAL PARAMETERS-2'!S45*(1-VLOOKUP(T$4,'[1]INTERNAL PARAMETERS-1'!$B$5:$J$44,4, FALSE))</f>
        <v>120.38681718881119</v>
      </c>
      <c r="BI45" s="47">
        <f>$F45*'[1]INTERNAL PARAMETERS-2'!T45*(1-VLOOKUP(U$4,'[1]INTERNAL PARAMETERS-1'!$B$5:$J$44,4, FALSE))</f>
        <v>104.26943613986016</v>
      </c>
      <c r="BJ45" s="47">
        <f>$F45*'[1]INTERNAL PARAMETERS-2'!U45*(1-VLOOKUP(V$4,'[1]INTERNAL PARAMETERS-1'!$B$5:$J$44,4, FALSE))</f>
        <v>1600.5446888968531</v>
      </c>
      <c r="BK45" s="47">
        <f>$F45*'[1]INTERNAL PARAMETERS-2'!V45*(1-VLOOKUP(W$4,'[1]INTERNAL PARAMETERS-1'!$B$5:$J$44,4, FALSE))</f>
        <v>1807.5339795104896</v>
      </c>
      <c r="BL45" s="47">
        <f>$F45*'[1]INTERNAL PARAMETERS-2'!W45*(1-VLOOKUP(X$4,'[1]INTERNAL PARAMETERS-1'!$B$5:$J$44,4, FALSE))</f>
        <v>2342.5926850699302</v>
      </c>
      <c r="BM45" s="47">
        <f>$F45*'[1]INTERNAL PARAMETERS-2'!X45*(1-VLOOKUP(Y$4,'[1]INTERNAL PARAMETERS-1'!$B$5:$J$44,4, FALSE))</f>
        <v>384.14534601398606</v>
      </c>
      <c r="BN45" s="47">
        <f>$F45*'[1]INTERNAL PARAMETERS-2'!Y45*(1-VLOOKUP(Z$4,'[1]INTERNAL PARAMETERS-1'!$B$5:$J$44,4, FALSE))</f>
        <v>2761.0384897552449</v>
      </c>
      <c r="BO45" s="47">
        <f>$F45*'[1]INTERNAL PARAMETERS-2'!Z45*(1-VLOOKUP(AA$4,'[1]INTERNAL PARAMETERS-1'!$B$5:$J$44,4, FALSE))</f>
        <v>3176.0455899650351</v>
      </c>
      <c r="BP45" s="47">
        <f>$F45*'[1]INTERNAL PARAMETERS-2'!AA45*(1-VLOOKUP(AB$4,'[1]INTERNAL PARAMETERS-1'!$B$5:$J$44,4, FALSE))</f>
        <v>1310.2082523776226</v>
      </c>
      <c r="BQ45" s="47">
        <f>$F45*'[1]INTERNAL PARAMETERS-2'!AB45*(1-VLOOKUP(AC$4,'[1]INTERNAL PARAMETERS-1'!$B$5:$J$44,4, FALSE))</f>
        <v>8502.6173767132877</v>
      </c>
      <c r="BR45" s="47">
        <f>$F45*'[1]INTERNAL PARAMETERS-2'!AC45*(1-VLOOKUP(AD$4,'[1]INTERNAL PARAMETERS-1'!$B$5:$J$44,4, FALSE))</f>
        <v>1059.8260365734268</v>
      </c>
      <c r="BS45" s="47">
        <f>$F45*'[1]INTERNAL PARAMETERS-2'!AD45*(1-VLOOKUP(AE$4,'[1]INTERNAL PARAMETERS-1'!$B$5:$J$44,4, FALSE))</f>
        <v>267.52626041958041</v>
      </c>
      <c r="BT45" s="47">
        <f>$F45*'[1]INTERNAL PARAMETERS-2'!AE45*(1-VLOOKUP(AF$4,'[1]INTERNAL PARAMETERS-1'!$B$5:$J$44,4, FALSE))</f>
        <v>0</v>
      </c>
      <c r="BU45" s="47">
        <f>$F45*'[1]INTERNAL PARAMETERS-2'!AF45*(1-VLOOKUP(AG$4,'[1]INTERNAL PARAMETERS-1'!$B$5:$J$44,4, FALSE))</f>
        <v>0</v>
      </c>
      <c r="BV45" s="47">
        <f>$F45*'[1]INTERNAL PARAMETERS-2'!AG45*(1-VLOOKUP(AH$4,'[1]INTERNAL PARAMETERS-1'!$B$5:$J$44,4, FALSE))</f>
        <v>0</v>
      </c>
      <c r="BW45" s="47">
        <f>$F45*'[1]INTERNAL PARAMETERS-2'!AH45*(1-VLOOKUP(AI$4,'[1]INTERNAL PARAMETERS-1'!$B$5:$J$44,4, FALSE))</f>
        <v>0</v>
      </c>
      <c r="BX45" s="47">
        <f>$F45*'[1]INTERNAL PARAMETERS-2'!AI45*(1-VLOOKUP(AJ$4,'[1]INTERNAL PARAMETERS-1'!$B$5:$J$44,4, FALSE))</f>
        <v>0</v>
      </c>
      <c r="BY45" s="47">
        <f>$F45*'[1]INTERNAL PARAMETERS-2'!AJ45*(1-VLOOKUP(AK$4,'[1]INTERNAL PARAMETERS-1'!$B$5:$J$44,4, FALSE))</f>
        <v>0</v>
      </c>
      <c r="BZ45" s="47">
        <f>$F45*'[1]INTERNAL PARAMETERS-2'!AK45*(1-VLOOKUP(AL$4,'[1]INTERNAL PARAMETERS-1'!$B$5:$J$44,4, FALSE))</f>
        <v>380.7128262587413</v>
      </c>
      <c r="CA45" s="47">
        <f>$F45*'[1]INTERNAL PARAMETERS-2'!AL45*(1-VLOOKUP(AM$4,'[1]INTERNAL PARAMETERS-1'!$B$5:$J$44,4, FALSE))</f>
        <v>775.14954681818188</v>
      </c>
      <c r="CB45" s="47">
        <f>$F45*'[1]INTERNAL PARAMETERS-2'!AM45*(1-VLOOKUP(AN$4,'[1]INTERNAL PARAMETERS-1'!$B$5:$J$44,4, FALSE))</f>
        <v>391.00420080419582</v>
      </c>
      <c r="CC45" s="47">
        <f>$F45*'[1]INTERNAL PARAMETERS-2'!AN45*(1-VLOOKUP(AO$4,'[1]INTERNAL PARAMETERS-1'!$B$5:$J$44,4, FALSE))</f>
        <v>775.14954681818188</v>
      </c>
      <c r="CD45" s="47">
        <f>$F45*'[1]INTERNAL PARAMETERS-2'!AO45*(1-VLOOKUP(AP$4,'[1]INTERNAL PARAMETERS-1'!$B$5:$J$44,4, FALSE))</f>
        <v>3971.7778858741262</v>
      </c>
      <c r="CE45" s="47">
        <f>$F45*'[1]INTERNAL PARAMETERS-2'!AP45*(1-VLOOKUP(AQ$4,'[1]INTERNAL PARAMETERS-1'!$B$5:$J$44,4, FALSE))</f>
        <v>373.85397146853154</v>
      </c>
      <c r="CF45" s="47">
        <f>$F45*'[1]INTERNAL PARAMETERS-2'!AQ45*(1-VLOOKUP(AR$4,'[1]INTERNAL PARAMETERS-1'!$B$5:$J$44,4, FALSE))</f>
        <v>51.450688006993012</v>
      </c>
      <c r="CG45" s="47">
        <f>$F45*'[1]INTERNAL PARAMETERS-2'!AR45*(1-VLOOKUP(AS$4,'[1]INTERNAL PARAMETERS-1'!$B$5:$J$44,4, FALSE))</f>
        <v>10.291374545454547</v>
      </c>
      <c r="CH45" s="46">
        <f>$F45*'[1]INTERNAL PARAMETERS-2'!AS45*(1-VLOOKUP(AT$4,'[1]INTERNAL PARAMETERS-1'!$B$5:$J$44,4, FALSE))</f>
        <v>0</v>
      </c>
      <c r="CI45" s="45">
        <f t="shared" si="0"/>
        <v>61847.227536083927</v>
      </c>
    </row>
    <row r="46" spans="3:87">
      <c r="C46" s="30" t="s">
        <v>4</v>
      </c>
      <c r="D46" s="29" t="s">
        <v>89</v>
      </c>
      <c r="E46" s="29" t="s">
        <v>83</v>
      </c>
      <c r="F46" s="133">
        <f>ABS!AL46</f>
        <v>44482.867132867133</v>
      </c>
      <c r="G46" s="48">
        <f>$F46*'[1]INTERNAL PARAMETERS-2'!F46*VLOOKUP(G$4,'[1]INTERNAL PARAMETERS-1'!$B$5:$J$44,4, FALSE)</f>
        <v>243.66824958041957</v>
      </c>
      <c r="H46" s="47">
        <f>$F46*'[1]INTERNAL PARAMETERS-2'!G46*VLOOKUP(H$4,'[1]INTERNAL PARAMETERS-1'!$B$5:$J$44,4, FALSE)</f>
        <v>405.13660898601398</v>
      </c>
      <c r="I46" s="47">
        <f>$F46*'[1]INTERNAL PARAMETERS-2'!H46*VLOOKUP(I$4,'[1]INTERNAL PARAMETERS-1'!$B$5:$J$44,4, FALSE)</f>
        <v>480.69009156818186</v>
      </c>
      <c r="J46" s="47">
        <f>$F46*'[1]INTERNAL PARAMETERS-2'!I46*VLOOKUP(J$4,'[1]INTERNAL PARAMETERS-1'!$B$5:$J$44,4, FALSE)</f>
        <v>0</v>
      </c>
      <c r="K46" s="47">
        <f>$F46*'[1]INTERNAL PARAMETERS-2'!J46*VLOOKUP(K$4,'[1]INTERNAL PARAMETERS-1'!$B$5:$J$44,4, FALSE)</f>
        <v>5.8717384615384622</v>
      </c>
      <c r="L46" s="47">
        <f>$F46*'[1]INTERNAL PARAMETERS-2'!K46*VLOOKUP(L$4,'[1]INTERNAL PARAMETERS-1'!$B$5:$J$44,4, FALSE)</f>
        <v>0</v>
      </c>
      <c r="M46" s="47">
        <f>$F46*'[1]INTERNAL PARAMETERS-2'!L46*VLOOKUP(M$4,'[1]INTERNAL PARAMETERS-1'!$B$5:$J$44,4, FALSE)</f>
        <v>39.33931320629371</v>
      </c>
      <c r="N46" s="47">
        <f>$F46*'[1]INTERNAL PARAMETERS-2'!M46*VLOOKUP(N$4,'[1]INTERNAL PARAMETERS-1'!$B$5:$J$44,4, FALSE)</f>
        <v>117.28419472552449</v>
      </c>
      <c r="O46" s="47">
        <f>$F46*'[1]INTERNAL PARAMETERS-2'!N46*VLOOKUP(O$4,'[1]INTERNAL PARAMETERS-1'!$B$5:$J$44,4, FALSE)</f>
        <v>0</v>
      </c>
      <c r="P46" s="47">
        <f>$F46*'[1]INTERNAL PARAMETERS-2'!O46*VLOOKUP(P$4,'[1]INTERNAL PARAMETERS-1'!$B$5:$J$44,4, FALSE)</f>
        <v>0</v>
      </c>
      <c r="Q46" s="47">
        <f>$F46*'[1]INTERNAL PARAMETERS-2'!P46*VLOOKUP(Q$4,'[1]INTERNAL PARAMETERS-1'!$B$5:$J$44,4, FALSE)</f>
        <v>0</v>
      </c>
      <c r="R46" s="47">
        <f>$F46*'[1]INTERNAL PARAMETERS-2'!Q46*VLOOKUP(R$4,'[1]INTERNAL PARAMETERS-1'!$B$5:$J$44,4, FALSE)</f>
        <v>49.909776923076919</v>
      </c>
      <c r="S46" s="47">
        <f>$F46*'[1]INTERNAL PARAMETERS-2'!R46*VLOOKUP(S$4,'[1]INTERNAL PARAMETERS-1'!$B$5:$J$44,4, FALSE)</f>
        <v>153.43720015909091</v>
      </c>
      <c r="T46" s="47">
        <f>$F46*'[1]INTERNAL PARAMETERS-2'!S46*VLOOKUP(T$4,'[1]INTERNAL PARAMETERS-1'!$B$5:$J$44,4, FALSE)</f>
        <v>14.972488248251748</v>
      </c>
      <c r="U46" s="47">
        <f>$F46*'[1]INTERNAL PARAMETERS-2'!T46*VLOOKUP(U$4,'[1]INTERNAL PARAMETERS-1'!$B$5:$J$44,4, FALSE)</f>
        <v>24.660411881118883</v>
      </c>
      <c r="V46" s="47">
        <f>$F46*'[1]INTERNAL PARAMETERS-2'!U46*VLOOKUP(V$4,'[1]INTERNAL PARAMETERS-1'!$B$5:$J$44,4, FALSE)</f>
        <v>194.64212481293706</v>
      </c>
      <c r="W46" s="47">
        <f>$F46*'[1]INTERNAL PARAMETERS-2'!V46*VLOOKUP(W$4,'[1]INTERNAL PARAMETERS-1'!$B$5:$J$44,4, FALSE)</f>
        <v>0</v>
      </c>
      <c r="X46" s="47">
        <f>$F46*'[1]INTERNAL PARAMETERS-2'!W46*VLOOKUP(X$4,'[1]INTERNAL PARAMETERS-1'!$B$5:$J$44,4, FALSE)</f>
        <v>0</v>
      </c>
      <c r="Y46" s="47">
        <f>$F46*'[1]INTERNAL PARAMETERS-2'!X46*VLOOKUP(Y$4,'[1]INTERNAL PARAMETERS-1'!$B$5:$J$44,4, FALSE)</f>
        <v>0</v>
      </c>
      <c r="Z46" s="47">
        <f>$F46*'[1]INTERNAL PARAMETERS-2'!Y46*VLOOKUP(Z$4,'[1]INTERNAL PARAMETERS-1'!$B$5:$J$44,4, FALSE)</f>
        <v>0</v>
      </c>
      <c r="AA46" s="47">
        <f>$F46*'[1]INTERNAL PARAMETERS-2'!Z46*VLOOKUP(AA$4,'[1]INTERNAL PARAMETERS-1'!$B$5:$J$44,4, FALSE)</f>
        <v>0</v>
      </c>
      <c r="AB46" s="47">
        <f>$F46*'[1]INTERNAL PARAMETERS-2'!AA46*VLOOKUP(AB$4,'[1]INTERNAL PARAMETERS-1'!$B$5:$J$44,4, FALSE)</f>
        <v>0</v>
      </c>
      <c r="AC46" s="47">
        <f>$F46*'[1]INTERNAL PARAMETERS-2'!AB46*VLOOKUP(AC$4,'[1]INTERNAL PARAMETERS-1'!$B$5:$J$44,4, FALSE)</f>
        <v>0</v>
      </c>
      <c r="AD46" s="47">
        <f>$F46*'[1]INTERNAL PARAMETERS-2'!AC46*VLOOKUP(AD$4,'[1]INTERNAL PARAMETERS-1'!$B$5:$J$44,4, FALSE)</f>
        <v>0</v>
      </c>
      <c r="AE46" s="47">
        <f>$F46*'[1]INTERNAL PARAMETERS-2'!AD46*VLOOKUP(AE$4,'[1]INTERNAL PARAMETERS-1'!$B$5:$J$44,4, FALSE)</f>
        <v>0</v>
      </c>
      <c r="AF46" s="47">
        <f>$F46*'[1]INTERNAL PARAMETERS-2'!AE46*VLOOKUP(AF$4,'[1]INTERNAL PARAMETERS-1'!$B$5:$J$44,4, FALSE)</f>
        <v>29.358692307692309</v>
      </c>
      <c r="AG46" s="47">
        <f>$F46*'[1]INTERNAL PARAMETERS-2'!AF46*VLOOKUP(AG$4,'[1]INTERNAL PARAMETERS-1'!$B$5:$J$44,4, FALSE)</f>
        <v>0</v>
      </c>
      <c r="AH46" s="47">
        <f>$F46*'[1]INTERNAL PARAMETERS-2'!AG46*VLOOKUP(AH$4,'[1]INTERNAL PARAMETERS-1'!$B$5:$J$44,4, FALSE)</f>
        <v>0</v>
      </c>
      <c r="AI46" s="47">
        <f>$F46*'[1]INTERNAL PARAMETERS-2'!AH46*VLOOKUP(AI$4,'[1]INTERNAL PARAMETERS-1'!$B$5:$J$44,4, FALSE)</f>
        <v>41.102169230769235</v>
      </c>
      <c r="AJ46" s="47">
        <f>$F46*'[1]INTERNAL PARAMETERS-2'!AI46*VLOOKUP(AJ$4,'[1]INTERNAL PARAMETERS-1'!$B$5:$J$44,4, FALSE)</f>
        <v>38.1663</v>
      </c>
      <c r="AK46" s="47">
        <f>$F46*'[1]INTERNAL PARAMETERS-2'!AJ46*VLOOKUP(AK$4,'[1]INTERNAL PARAMETERS-1'!$B$5:$J$44,4, FALSE)</f>
        <v>5.8717384615384622</v>
      </c>
      <c r="AL46" s="47">
        <f>$F46*'[1]INTERNAL PARAMETERS-2'!AK46*VLOOKUP(AL$4,'[1]INTERNAL PARAMETERS-1'!$B$5:$J$44,4, FALSE)</f>
        <v>0</v>
      </c>
      <c r="AM46" s="47">
        <f>$F46*'[1]INTERNAL PARAMETERS-2'!AL46*VLOOKUP(AM$4,'[1]INTERNAL PARAMETERS-1'!$B$5:$J$44,4, FALSE)</f>
        <v>0</v>
      </c>
      <c r="AN46" s="47">
        <f>$F46*'[1]INTERNAL PARAMETERS-2'!AM46*VLOOKUP(AN$4,'[1]INTERNAL PARAMETERS-1'!$B$5:$J$44,4, FALSE)</f>
        <v>0</v>
      </c>
      <c r="AO46" s="47">
        <f>$F46*'[1]INTERNAL PARAMETERS-2'!AN46*VLOOKUP(AO$4,'[1]INTERNAL PARAMETERS-1'!$B$5:$J$44,4, FALSE)</f>
        <v>0</v>
      </c>
      <c r="AP46" s="47">
        <f>$F46*'[1]INTERNAL PARAMETERS-2'!AO46*VLOOKUP(AP$4,'[1]INTERNAL PARAMETERS-1'!$B$5:$J$44,4, FALSE)</f>
        <v>0</v>
      </c>
      <c r="AQ46" s="47">
        <f>$F46*'[1]INTERNAL PARAMETERS-2'!AP46*VLOOKUP(AQ$4,'[1]INTERNAL PARAMETERS-1'!$B$5:$J$44,4, FALSE)</f>
        <v>0</v>
      </c>
      <c r="AR46" s="47">
        <f>$F46*'[1]INTERNAL PARAMETERS-2'!AQ46*VLOOKUP(AR$4,'[1]INTERNAL PARAMETERS-1'!$B$5:$J$44,4, FALSE)</f>
        <v>0</v>
      </c>
      <c r="AS46" s="47">
        <f>$F46*'[1]INTERNAL PARAMETERS-2'!AR46*VLOOKUP(AS$4,'[1]INTERNAL PARAMETERS-1'!$B$5:$J$44,4, FALSE)</f>
        <v>0</v>
      </c>
      <c r="AT46" s="46">
        <f>$F46*'[1]INTERNAL PARAMETERS-2'!AS46*VLOOKUP(AT$4,'[1]INTERNAL PARAMETERS-1'!$B$5:$J$44,4, FALSE)</f>
        <v>0</v>
      </c>
      <c r="AU46" s="48">
        <f>$F46*'[1]INTERNAL PARAMETERS-2'!F46*(1-VLOOKUP(G$4,'[1]INTERNAL PARAMETERS-1'!$B$5:$J$44,4, FALSE))</f>
        <v>0</v>
      </c>
      <c r="AV46" s="47">
        <f>$F46*'[1]INTERNAL PARAMETERS-2'!G46*(1-VLOOKUP(H$4,'[1]INTERNAL PARAMETERS-1'!$B$5:$J$44,4, FALSE))</f>
        <v>0</v>
      </c>
      <c r="AW46" s="47">
        <f>$F46*'[1]INTERNAL PARAMETERS-2'!H46*(1-VLOOKUP(I$4,'[1]INTERNAL PARAMETERS-1'!$B$5:$J$44,4, FALSE))</f>
        <v>9133.1117397954549</v>
      </c>
      <c r="AX46" s="47">
        <f>$F46*'[1]INTERNAL PARAMETERS-2'!I46*(1-VLOOKUP(J$4,'[1]INTERNAL PARAMETERS-1'!$B$5:$J$44,4, FALSE))</f>
        <v>0</v>
      </c>
      <c r="AY46" s="47">
        <f>$F46*'[1]INTERNAL PARAMETERS-2'!J46*(1-VLOOKUP(K$4,'[1]INTERNAL PARAMETERS-1'!$B$5:$J$44,4, FALSE))</f>
        <v>0</v>
      </c>
      <c r="AZ46" s="47">
        <f>$F46*'[1]INTERNAL PARAMETERS-2'!K46*(1-VLOOKUP(L$4,'[1]INTERNAL PARAMETERS-1'!$B$5:$J$44,4, FALSE))</f>
        <v>0</v>
      </c>
      <c r="BA46" s="47">
        <f>$F46*'[1]INTERNAL PARAMETERS-2'!L46*(1-VLOOKUP(M$4,'[1]INTERNAL PARAMETERS-1'!$B$5:$J$44,4, FALSE))</f>
        <v>747.44695091958044</v>
      </c>
      <c r="BB46" s="47">
        <f>$F46*'[1]INTERNAL PARAMETERS-2'!M46*(1-VLOOKUP(N$4,'[1]INTERNAL PARAMETERS-1'!$B$5:$J$44,4, FALSE))</f>
        <v>2228.3996997849649</v>
      </c>
      <c r="BC46" s="47">
        <f>$F46*'[1]INTERNAL PARAMETERS-2'!N46*(1-VLOOKUP(O$4,'[1]INTERNAL PARAMETERS-1'!$B$5:$J$44,4, FALSE))</f>
        <v>2093.2080372377623</v>
      </c>
      <c r="BD46" s="47">
        <f>$F46*'[1]INTERNAL PARAMETERS-2'!O46*(1-VLOOKUP(P$4,'[1]INTERNAL PARAMETERS-1'!$B$5:$J$44,4, FALSE))</f>
        <v>1614.6746974825176</v>
      </c>
      <c r="BE46" s="47">
        <f>$F46*'[1]INTERNAL PARAMETERS-2'!P46*(1-VLOOKUP(Q$4,'[1]INTERNAL PARAMETERS-1'!$B$5:$J$44,4, FALSE))</f>
        <v>992.29266199300696</v>
      </c>
      <c r="BF46" s="47">
        <f>$F46*'[1]INTERNAL PARAMETERS-2'!Q46*(1-VLOOKUP(R$4,'[1]INTERNAL PARAMETERS-1'!$B$5:$J$44,4, FALSE))</f>
        <v>0</v>
      </c>
      <c r="BG46" s="47">
        <f>$F46*'[1]INTERNAL PARAMETERS-2'!R46*(1-VLOOKUP(S$4,'[1]INTERNAL PARAMETERS-1'!$B$5:$J$44,4, FALSE))</f>
        <v>2915.3068030227273</v>
      </c>
      <c r="BH46" s="47">
        <f>$F46*'[1]INTERNAL PARAMETERS-2'!S46*(1-VLOOKUP(T$4,'[1]INTERNAL PARAMETERS-1'!$B$5:$J$44,4, FALSE))</f>
        <v>134.75239423426572</v>
      </c>
      <c r="BI46" s="47">
        <f>$F46*'[1]INTERNAL PARAMETERS-2'!T46*(1-VLOOKUP(U$4,'[1]INTERNAL PARAMETERS-1'!$B$5:$J$44,4, FALSE))</f>
        <v>98.64164752447553</v>
      </c>
      <c r="BJ46" s="47">
        <f>$F46*'[1]INTERNAL PARAMETERS-2'!U46*(1-VLOOKUP(V$4,'[1]INTERNAL PARAMETERS-1'!$B$5:$J$44,4, FALSE))</f>
        <v>1102.9720406066433</v>
      </c>
      <c r="BK46" s="47">
        <f>$F46*'[1]INTERNAL PARAMETERS-2'!V46*(1-VLOOKUP(W$4,'[1]INTERNAL PARAMETERS-1'!$B$5:$J$44,4, FALSE))</f>
        <v>1432.6597017482518</v>
      </c>
      <c r="BL46" s="47">
        <f>$F46*'[1]INTERNAL PARAMETERS-2'!W46*(1-VLOOKUP(X$4,'[1]INTERNAL PARAMETERS-1'!$B$5:$J$44,4, FALSE))</f>
        <v>1964.0342393706294</v>
      </c>
      <c r="BM46" s="47">
        <f>$F46*'[1]INTERNAL PARAMETERS-2'!X46*(1-VLOOKUP(Y$4,'[1]INTERNAL PARAMETERS-1'!$B$5:$J$44,4, FALSE))</f>
        <v>337.61606496503498</v>
      </c>
      <c r="BN46" s="47">
        <f>$F46*'[1]INTERNAL PARAMETERS-2'!Y46*(1-VLOOKUP(Z$4,'[1]INTERNAL PARAMETERS-1'!$B$5:$J$44,4, FALSE))</f>
        <v>2157.7927120279719</v>
      </c>
      <c r="BO46" s="47">
        <f>$F46*'[1]INTERNAL PARAMETERS-2'!Z46*(1-VLOOKUP(AA$4,'[1]INTERNAL PARAMETERS-1'!$B$5:$J$44,4, FALSE))</f>
        <v>2454.3066077622379</v>
      </c>
      <c r="BP46" s="47">
        <f>$F46*'[1]INTERNAL PARAMETERS-2'!AA46*(1-VLOOKUP(AB$4,'[1]INTERNAL PARAMETERS-1'!$B$5:$J$44,4, FALSE))</f>
        <v>1121.4664598601398</v>
      </c>
      <c r="BQ46" s="47">
        <f>$F46*'[1]INTERNAL PARAMETERS-2'!AB46*(1-VLOOKUP(AC$4,'[1]INTERNAL PARAMETERS-1'!$B$5:$J$44,4, FALSE))</f>
        <v>6623.1074668531473</v>
      </c>
      <c r="BR46" s="47">
        <f>$F46*'[1]INTERNAL PARAMETERS-2'!AC46*(1-VLOOKUP(AD$4,'[1]INTERNAL PARAMETERS-1'!$B$5:$J$44,4, FALSE))</f>
        <v>824.95256412587412</v>
      </c>
      <c r="BS46" s="47">
        <f>$F46*'[1]INTERNAL PARAMETERS-2'!AD46*(1-VLOOKUP(AE$4,'[1]INTERNAL PARAMETERS-1'!$B$5:$J$44,4, FALSE))</f>
        <v>167.34009786713287</v>
      </c>
      <c r="BT46" s="47">
        <f>$F46*'[1]INTERNAL PARAMETERS-2'!AE46*(1-VLOOKUP(AF$4,'[1]INTERNAL PARAMETERS-1'!$B$5:$J$44,4, FALSE))</f>
        <v>0</v>
      </c>
      <c r="BU46" s="47">
        <f>$F46*'[1]INTERNAL PARAMETERS-2'!AF46*(1-VLOOKUP(AG$4,'[1]INTERNAL PARAMETERS-1'!$B$5:$J$44,4, FALSE))</f>
        <v>0</v>
      </c>
      <c r="BV46" s="47">
        <f>$F46*'[1]INTERNAL PARAMETERS-2'!AG46*(1-VLOOKUP(AH$4,'[1]INTERNAL PARAMETERS-1'!$B$5:$J$44,4, FALSE))</f>
        <v>0</v>
      </c>
      <c r="BW46" s="47">
        <f>$F46*'[1]INTERNAL PARAMETERS-2'!AH46*(1-VLOOKUP(AI$4,'[1]INTERNAL PARAMETERS-1'!$B$5:$J$44,4, FALSE))</f>
        <v>0</v>
      </c>
      <c r="BX46" s="47">
        <f>$F46*'[1]INTERNAL PARAMETERS-2'!AI46*(1-VLOOKUP(AJ$4,'[1]INTERNAL PARAMETERS-1'!$B$5:$J$44,4, FALSE))</f>
        <v>0</v>
      </c>
      <c r="BY46" s="47">
        <f>$F46*'[1]INTERNAL PARAMETERS-2'!AJ46*(1-VLOOKUP(AK$4,'[1]INTERNAL PARAMETERS-1'!$B$5:$J$44,4, FALSE))</f>
        <v>0</v>
      </c>
      <c r="BZ46" s="47">
        <f>$F46*'[1]INTERNAL PARAMETERS-2'!AK46*(1-VLOOKUP(AL$4,'[1]INTERNAL PARAMETERS-1'!$B$5:$J$44,4, FALSE))</f>
        <v>243.66824958041957</v>
      </c>
      <c r="CA46" s="47">
        <f>$F46*'[1]INTERNAL PARAMETERS-2'!AL46*(1-VLOOKUP(AM$4,'[1]INTERNAL PARAMETERS-1'!$B$5:$J$44,4, FALSE))</f>
        <v>660.54833548951046</v>
      </c>
      <c r="CB46" s="47">
        <f>$F46*'[1]INTERNAL PARAMETERS-2'!AM46*(1-VLOOKUP(AN$4,'[1]INTERNAL PARAMETERS-1'!$B$5:$J$44,4, FALSE))</f>
        <v>334.68019573426574</v>
      </c>
      <c r="CC46" s="47">
        <f>$F46*'[1]INTERNAL PARAMETERS-2'!AN46*(1-VLOOKUP(AO$4,'[1]INTERNAL PARAMETERS-1'!$B$5:$J$44,4, FALSE))</f>
        <v>528.43866839160842</v>
      </c>
      <c r="CD46" s="47">
        <f>$F46*'[1]INTERNAL PARAMETERS-2'!AO46*(1-VLOOKUP(AP$4,'[1]INTERNAL PARAMETERS-1'!$B$5:$J$44,4, FALSE))</f>
        <v>2413.2088868181818</v>
      </c>
      <c r="CE46" s="47">
        <f>$F46*'[1]INTERNAL PARAMETERS-2'!AP46*(1-VLOOKUP(AQ$4,'[1]INTERNAL PARAMETERS-1'!$B$5:$J$44,4, FALSE))</f>
        <v>299.44976496503494</v>
      </c>
      <c r="CF46" s="47">
        <f>$F46*'[1]INTERNAL PARAMETERS-2'!AQ46*(1-VLOOKUP(AR$4,'[1]INTERNAL PARAMETERS-1'!$B$5:$J$44,4, FALSE))</f>
        <v>14.679346153846154</v>
      </c>
      <c r="CG46" s="47">
        <f>$F46*'[1]INTERNAL PARAMETERS-2'!AR46*(1-VLOOKUP(AS$4,'[1]INTERNAL PARAMETERS-1'!$B$5:$J$44,4, FALSE))</f>
        <v>0</v>
      </c>
      <c r="CH46" s="46">
        <f>$F46*'[1]INTERNAL PARAMETERS-2'!AS46*(1-VLOOKUP(AT$4,'[1]INTERNAL PARAMETERS-1'!$B$5:$J$44,4, FALSE))</f>
        <v>0</v>
      </c>
      <c r="CI46" s="45">
        <f t="shared" si="0"/>
        <v>44482.867132867148</v>
      </c>
    </row>
    <row r="47" spans="3:87">
      <c r="C47" s="30" t="s">
        <v>4</v>
      </c>
      <c r="D47" s="29" t="s">
        <v>89</v>
      </c>
      <c r="E47" s="29" t="s">
        <v>82</v>
      </c>
      <c r="F47" s="133">
        <f>ABS!AL47</f>
        <v>33479.370629370627</v>
      </c>
      <c r="G47" s="48">
        <f>$F47*'[1]INTERNAL PARAMETERS-2'!F47*VLOOKUP(G$4,'[1]INTERNAL PARAMETERS-1'!$B$5:$J$44,4, FALSE)</f>
        <v>189.11826881118878</v>
      </c>
      <c r="H47" s="47">
        <f>$F47*'[1]INTERNAL PARAMETERS-2'!G47*VLOOKUP(H$4,'[1]INTERNAL PARAMETERS-1'!$B$5:$J$44,4, FALSE)</f>
        <v>285.00988216783213</v>
      </c>
      <c r="I47" s="47">
        <f>$F47*'[1]INTERNAL PARAMETERS-2'!H47*VLOOKUP(I$4,'[1]INTERNAL PARAMETERS-1'!$B$5:$J$44,4, FALSE)</f>
        <v>319.86291137412582</v>
      </c>
      <c r="J47" s="47">
        <f>$F47*'[1]INTERNAL PARAMETERS-2'!I47*VLOOKUP(J$4,'[1]INTERNAL PARAMETERS-1'!$B$5:$J$44,4, FALSE)</f>
        <v>0</v>
      </c>
      <c r="K47" s="47">
        <f>$F47*'[1]INTERNAL PARAMETERS-2'!J47*VLOOKUP(K$4,'[1]INTERNAL PARAMETERS-1'!$B$5:$J$44,4, FALSE)</f>
        <v>7.9915257692307691</v>
      </c>
      <c r="L47" s="47">
        <f>$F47*'[1]INTERNAL PARAMETERS-2'!K47*VLOOKUP(L$4,'[1]INTERNAL PARAMETERS-1'!$B$5:$J$44,4, FALSE)</f>
        <v>2.664957902097902</v>
      </c>
      <c r="M47" s="47">
        <f>$F47*'[1]INTERNAL PARAMETERS-2'!L47*VLOOKUP(M$4,'[1]INTERNAL PARAMETERS-1'!$B$5:$J$44,4, FALSE)</f>
        <v>37.290996975524479</v>
      </c>
      <c r="N47" s="47">
        <f>$F47*'[1]INTERNAL PARAMETERS-2'!M47*VLOOKUP(N$4,'[1]INTERNAL PARAMETERS-1'!$B$5:$J$44,4, FALSE)</f>
        <v>82.173441241258743</v>
      </c>
      <c r="O47" s="47">
        <f>$F47*'[1]INTERNAL PARAMETERS-2'!N47*VLOOKUP(O$4,'[1]INTERNAL PARAMETERS-1'!$B$5:$J$44,4, FALSE)</f>
        <v>0</v>
      </c>
      <c r="P47" s="47">
        <f>$F47*'[1]INTERNAL PARAMETERS-2'!O47*VLOOKUP(P$4,'[1]INTERNAL PARAMETERS-1'!$B$5:$J$44,4, FALSE)</f>
        <v>0</v>
      </c>
      <c r="Q47" s="47">
        <f>$F47*'[1]INTERNAL PARAMETERS-2'!P47*VLOOKUP(Q$4,'[1]INTERNAL PARAMETERS-1'!$B$5:$J$44,4, FALSE)</f>
        <v>0</v>
      </c>
      <c r="R47" s="47">
        <f>$F47*'[1]INTERNAL PARAMETERS-2'!Q47*VLOOKUP(R$4,'[1]INTERNAL PARAMETERS-1'!$B$5:$J$44,4, FALSE)</f>
        <v>45.28084877622377</v>
      </c>
      <c r="S47" s="47">
        <f>$F47*'[1]INTERNAL PARAMETERS-2'!R47*VLOOKUP(S$4,'[1]INTERNAL PARAMETERS-1'!$B$5:$J$44,4, FALSE)</f>
        <v>102.99091389860139</v>
      </c>
      <c r="T47" s="47">
        <f>$F47*'[1]INTERNAL PARAMETERS-2'!S47*VLOOKUP(T$4,'[1]INTERNAL PARAMETERS-1'!$B$5:$J$44,4, FALSE)</f>
        <v>8.5235129685314686</v>
      </c>
      <c r="U47" s="47">
        <f>$F47*'[1]INTERNAL PARAMETERS-2'!T47*VLOOKUP(U$4,'[1]INTERNAL PARAMETERS-1'!$B$5:$J$44,4, FALSE)</f>
        <v>17.047025937062937</v>
      </c>
      <c r="V47" s="47">
        <f>$F47*'[1]INTERNAL PARAMETERS-2'!U47*VLOOKUP(V$4,'[1]INTERNAL PARAMETERS-1'!$B$5:$J$44,4, FALSE)</f>
        <v>133.44860393181816</v>
      </c>
      <c r="W47" s="47">
        <f>$F47*'[1]INTERNAL PARAMETERS-2'!V47*VLOOKUP(W$4,'[1]INTERNAL PARAMETERS-1'!$B$5:$J$44,4, FALSE)</f>
        <v>0</v>
      </c>
      <c r="X47" s="47">
        <f>$F47*'[1]INTERNAL PARAMETERS-2'!W47*VLOOKUP(X$4,'[1]INTERNAL PARAMETERS-1'!$B$5:$J$44,4, FALSE)</f>
        <v>0</v>
      </c>
      <c r="Y47" s="47">
        <f>$F47*'[1]INTERNAL PARAMETERS-2'!X47*VLOOKUP(Y$4,'[1]INTERNAL PARAMETERS-1'!$B$5:$J$44,4, FALSE)</f>
        <v>0</v>
      </c>
      <c r="Z47" s="47">
        <f>$F47*'[1]INTERNAL PARAMETERS-2'!Y47*VLOOKUP(Z$4,'[1]INTERNAL PARAMETERS-1'!$B$5:$J$44,4, FALSE)</f>
        <v>0</v>
      </c>
      <c r="AA47" s="47">
        <f>$F47*'[1]INTERNAL PARAMETERS-2'!Z47*VLOOKUP(AA$4,'[1]INTERNAL PARAMETERS-1'!$B$5:$J$44,4, FALSE)</f>
        <v>0</v>
      </c>
      <c r="AB47" s="47">
        <f>$F47*'[1]INTERNAL PARAMETERS-2'!AA47*VLOOKUP(AB$4,'[1]INTERNAL PARAMETERS-1'!$B$5:$J$44,4, FALSE)</f>
        <v>0</v>
      </c>
      <c r="AC47" s="47">
        <f>$F47*'[1]INTERNAL PARAMETERS-2'!AB47*VLOOKUP(AC$4,'[1]INTERNAL PARAMETERS-1'!$B$5:$J$44,4, FALSE)</f>
        <v>0</v>
      </c>
      <c r="AD47" s="47">
        <f>$F47*'[1]INTERNAL PARAMETERS-2'!AC47*VLOOKUP(AD$4,'[1]INTERNAL PARAMETERS-1'!$B$5:$J$44,4, FALSE)</f>
        <v>0</v>
      </c>
      <c r="AE47" s="47">
        <f>$F47*'[1]INTERNAL PARAMETERS-2'!AD47*VLOOKUP(AE$4,'[1]INTERNAL PARAMETERS-1'!$B$5:$J$44,4, FALSE)</f>
        <v>0</v>
      </c>
      <c r="AF47" s="47">
        <f>$F47*'[1]INTERNAL PARAMETERS-2'!AE47*VLOOKUP(AF$4,'[1]INTERNAL PARAMETERS-1'!$B$5:$J$44,4, FALSE)</f>
        <v>10.653135734265733</v>
      </c>
      <c r="AG47" s="47">
        <f>$F47*'[1]INTERNAL PARAMETERS-2'!AF47*VLOOKUP(AG$4,'[1]INTERNAL PARAMETERS-1'!$B$5:$J$44,4, FALSE)</f>
        <v>0</v>
      </c>
      <c r="AH47" s="47">
        <f>$F47*'[1]INTERNAL PARAMETERS-2'!AG47*VLOOKUP(AH$4,'[1]INTERNAL PARAMETERS-1'!$B$5:$J$44,4, FALSE)</f>
        <v>2.664957902097902</v>
      </c>
      <c r="AI47" s="47">
        <f>$F47*'[1]INTERNAL PARAMETERS-2'!AH47*VLOOKUP(AI$4,'[1]INTERNAL PARAMETERS-1'!$B$5:$J$44,4, FALSE)</f>
        <v>29.301145174825173</v>
      </c>
      <c r="AJ47" s="47">
        <f>$F47*'[1]INTERNAL PARAMETERS-2'!AI47*VLOOKUP(AJ$4,'[1]INTERNAL PARAMETERS-1'!$B$5:$J$44,4, FALSE)</f>
        <v>45.28084877622377</v>
      </c>
      <c r="AK47" s="47">
        <f>$F47*'[1]INTERNAL PARAMETERS-2'!AJ47*VLOOKUP(AK$4,'[1]INTERNAL PARAMETERS-1'!$B$5:$J$44,4, FALSE)</f>
        <v>2.664957902097902</v>
      </c>
      <c r="AL47" s="47">
        <f>$F47*'[1]INTERNAL PARAMETERS-2'!AK47*VLOOKUP(AL$4,'[1]INTERNAL PARAMETERS-1'!$B$5:$J$44,4, FALSE)</f>
        <v>0</v>
      </c>
      <c r="AM47" s="47">
        <f>$F47*'[1]INTERNAL PARAMETERS-2'!AL47*VLOOKUP(AM$4,'[1]INTERNAL PARAMETERS-1'!$B$5:$J$44,4, FALSE)</f>
        <v>0</v>
      </c>
      <c r="AN47" s="47">
        <f>$F47*'[1]INTERNAL PARAMETERS-2'!AM47*VLOOKUP(AN$4,'[1]INTERNAL PARAMETERS-1'!$B$5:$J$44,4, FALSE)</f>
        <v>0</v>
      </c>
      <c r="AO47" s="47">
        <f>$F47*'[1]INTERNAL PARAMETERS-2'!AN47*VLOOKUP(AO$4,'[1]INTERNAL PARAMETERS-1'!$B$5:$J$44,4, FALSE)</f>
        <v>0</v>
      </c>
      <c r="AP47" s="47">
        <f>$F47*'[1]INTERNAL PARAMETERS-2'!AO47*VLOOKUP(AP$4,'[1]INTERNAL PARAMETERS-1'!$B$5:$J$44,4, FALSE)</f>
        <v>0</v>
      </c>
      <c r="AQ47" s="47">
        <f>$F47*'[1]INTERNAL PARAMETERS-2'!AP47*VLOOKUP(AQ$4,'[1]INTERNAL PARAMETERS-1'!$B$5:$J$44,4, FALSE)</f>
        <v>0</v>
      </c>
      <c r="AR47" s="47">
        <f>$F47*'[1]INTERNAL PARAMETERS-2'!AQ47*VLOOKUP(AR$4,'[1]INTERNAL PARAMETERS-1'!$B$5:$J$44,4, FALSE)</f>
        <v>0</v>
      </c>
      <c r="AS47" s="47">
        <f>$F47*'[1]INTERNAL PARAMETERS-2'!AR47*VLOOKUP(AS$4,'[1]INTERNAL PARAMETERS-1'!$B$5:$J$44,4, FALSE)</f>
        <v>0</v>
      </c>
      <c r="AT47" s="46">
        <f>$F47*'[1]INTERNAL PARAMETERS-2'!AS47*VLOOKUP(AT$4,'[1]INTERNAL PARAMETERS-1'!$B$5:$J$44,4, FALSE)</f>
        <v>0</v>
      </c>
      <c r="AU47" s="48">
        <f>$F47*'[1]INTERNAL PARAMETERS-2'!F47*(1-VLOOKUP(G$4,'[1]INTERNAL PARAMETERS-1'!$B$5:$J$44,4, FALSE))</f>
        <v>0</v>
      </c>
      <c r="AV47" s="47">
        <f>$F47*'[1]INTERNAL PARAMETERS-2'!G47*(1-VLOOKUP(H$4,'[1]INTERNAL PARAMETERS-1'!$B$5:$J$44,4, FALSE))</f>
        <v>0</v>
      </c>
      <c r="AW47" s="47">
        <f>$F47*'[1]INTERNAL PARAMETERS-2'!H47*(1-VLOOKUP(I$4,'[1]INTERNAL PARAMETERS-1'!$B$5:$J$44,4, FALSE))</f>
        <v>6077.39531610839</v>
      </c>
      <c r="AX47" s="47">
        <f>$F47*'[1]INTERNAL PARAMETERS-2'!I47*(1-VLOOKUP(J$4,'[1]INTERNAL PARAMETERS-1'!$B$5:$J$44,4, FALSE))</f>
        <v>0</v>
      </c>
      <c r="AY47" s="47">
        <f>$F47*'[1]INTERNAL PARAMETERS-2'!J47*(1-VLOOKUP(K$4,'[1]INTERNAL PARAMETERS-1'!$B$5:$J$44,4, FALSE))</f>
        <v>0</v>
      </c>
      <c r="AZ47" s="47">
        <f>$F47*'[1]INTERNAL PARAMETERS-2'!K47*(1-VLOOKUP(L$4,'[1]INTERNAL PARAMETERS-1'!$B$5:$J$44,4, FALSE))</f>
        <v>0</v>
      </c>
      <c r="BA47" s="47">
        <f>$F47*'[1]INTERNAL PARAMETERS-2'!L47*(1-VLOOKUP(M$4,'[1]INTERNAL PARAMETERS-1'!$B$5:$J$44,4, FALSE))</f>
        <v>708.52894253496504</v>
      </c>
      <c r="BB47" s="47">
        <f>$F47*'[1]INTERNAL PARAMETERS-2'!M47*(1-VLOOKUP(N$4,'[1]INTERNAL PARAMETERS-1'!$B$5:$J$44,4, FALSE))</f>
        <v>1561.295383583916</v>
      </c>
      <c r="BC47" s="47">
        <f>$F47*'[1]INTERNAL PARAMETERS-2'!N47*(1-VLOOKUP(O$4,'[1]INTERNAL PARAMETERS-1'!$B$5:$J$44,4, FALSE))</f>
        <v>1957.7798521678321</v>
      </c>
      <c r="BD47" s="47">
        <f>$F47*'[1]INTERNAL PARAMETERS-2'!O47*(1-VLOOKUP(P$4,'[1]INTERNAL PARAMETERS-1'!$B$5:$J$44,4, FALSE))</f>
        <v>1174.6672417132866</v>
      </c>
      <c r="BE47" s="47">
        <f>$F47*'[1]INTERNAL PARAMETERS-2'!P47*(1-VLOOKUP(Q$4,'[1]INTERNAL PARAMETERS-1'!$B$5:$J$44,4, FALSE))</f>
        <v>737.82841374125871</v>
      </c>
      <c r="BF47" s="47">
        <f>$F47*'[1]INTERNAL PARAMETERS-2'!Q47*(1-VLOOKUP(R$4,'[1]INTERNAL PARAMETERS-1'!$B$5:$J$44,4, FALSE))</f>
        <v>0</v>
      </c>
      <c r="BG47" s="47">
        <f>$F47*'[1]INTERNAL PARAMETERS-2'!R47*(1-VLOOKUP(S$4,'[1]INTERNAL PARAMETERS-1'!$B$5:$J$44,4, FALSE))</f>
        <v>1956.8273640734262</v>
      </c>
      <c r="BH47" s="47">
        <f>$F47*'[1]INTERNAL PARAMETERS-2'!S47*(1-VLOOKUP(T$4,'[1]INTERNAL PARAMETERS-1'!$B$5:$J$44,4, FALSE))</f>
        <v>76.711616716783212</v>
      </c>
      <c r="BI47" s="47">
        <f>$F47*'[1]INTERNAL PARAMETERS-2'!T47*(1-VLOOKUP(U$4,'[1]INTERNAL PARAMETERS-1'!$B$5:$J$44,4, FALSE))</f>
        <v>68.188103748251748</v>
      </c>
      <c r="BJ47" s="47">
        <f>$F47*'[1]INTERNAL PARAMETERS-2'!U47*(1-VLOOKUP(V$4,'[1]INTERNAL PARAMETERS-1'!$B$5:$J$44,4, FALSE))</f>
        <v>756.2087556136363</v>
      </c>
      <c r="BK47" s="47">
        <f>$F47*'[1]INTERNAL PARAMETERS-2'!V47*(1-VLOOKUP(W$4,'[1]INTERNAL PARAMETERS-1'!$B$5:$J$44,4, FALSE))</f>
        <v>926.95003048951037</v>
      </c>
      <c r="BL47" s="47">
        <f>$F47*'[1]INTERNAL PARAMETERS-2'!W47*(1-VLOOKUP(X$4,'[1]INTERNAL PARAMETERS-1'!$B$5:$J$44,4, FALSE))</f>
        <v>1339.8142811538462</v>
      </c>
      <c r="BM47" s="47">
        <f>$F47*'[1]INTERNAL PARAMETERS-2'!X47*(1-VLOOKUP(Y$4,'[1]INTERNAL PARAMETERS-1'!$B$5:$J$44,4, FALSE))</f>
        <v>420.8557764335664</v>
      </c>
      <c r="BN47" s="47">
        <f>$F47*'[1]INTERNAL PARAMETERS-2'!Y47*(1-VLOOKUP(Z$4,'[1]INTERNAL PARAMETERS-1'!$B$5:$J$44,4, FALSE))</f>
        <v>1997.7341330769229</v>
      </c>
      <c r="BO47" s="47">
        <f>$F47*'[1]INTERNAL PARAMETERS-2'!Z47*(1-VLOOKUP(AA$4,'[1]INTERNAL PARAMETERS-1'!$B$5:$J$44,4, FALSE))</f>
        <v>2027.035278251748</v>
      </c>
      <c r="BP47" s="47">
        <f>$F47*'[1]INTERNAL PARAMETERS-2'!AA47*(1-VLOOKUP(AB$4,'[1]INTERNAL PARAMETERS-1'!$B$5:$J$44,4, FALSE))</f>
        <v>815.07536559440553</v>
      </c>
      <c r="BQ47" s="47">
        <f>$F47*'[1]INTERNAL PARAMETERS-2'!AB47*(1-VLOOKUP(AC$4,'[1]INTERNAL PARAMETERS-1'!$B$5:$J$44,4, FALSE))</f>
        <v>5436.5007285314678</v>
      </c>
      <c r="BR47" s="47">
        <f>$F47*'[1]INTERNAL PARAMETERS-2'!AC47*(1-VLOOKUP(AD$4,'[1]INTERNAL PARAMETERS-1'!$B$5:$J$44,4, FALSE))</f>
        <v>575.34633220279716</v>
      </c>
      <c r="BS47" s="47">
        <f>$F47*'[1]INTERNAL PARAMETERS-2'!AD47*(1-VLOOKUP(AE$4,'[1]INTERNAL PARAMETERS-1'!$B$5:$J$44,4, FALSE))</f>
        <v>143.83742003496505</v>
      </c>
      <c r="BT47" s="47">
        <f>$F47*'[1]INTERNAL PARAMETERS-2'!AE47*(1-VLOOKUP(AF$4,'[1]INTERNAL PARAMETERS-1'!$B$5:$J$44,4, FALSE))</f>
        <v>0</v>
      </c>
      <c r="BU47" s="47">
        <f>$F47*'[1]INTERNAL PARAMETERS-2'!AF47*(1-VLOOKUP(AG$4,'[1]INTERNAL PARAMETERS-1'!$B$5:$J$44,4, FALSE))</f>
        <v>0</v>
      </c>
      <c r="BV47" s="47">
        <f>$F47*'[1]INTERNAL PARAMETERS-2'!AG47*(1-VLOOKUP(AH$4,'[1]INTERNAL PARAMETERS-1'!$B$5:$J$44,4, FALSE))</f>
        <v>0</v>
      </c>
      <c r="BW47" s="47">
        <f>$F47*'[1]INTERNAL PARAMETERS-2'!AH47*(1-VLOOKUP(AI$4,'[1]INTERNAL PARAMETERS-1'!$B$5:$J$44,4, FALSE))</f>
        <v>0</v>
      </c>
      <c r="BX47" s="47">
        <f>$F47*'[1]INTERNAL PARAMETERS-2'!AI47*(1-VLOOKUP(AJ$4,'[1]INTERNAL PARAMETERS-1'!$B$5:$J$44,4, FALSE))</f>
        <v>0</v>
      </c>
      <c r="BY47" s="47">
        <f>$F47*'[1]INTERNAL PARAMETERS-2'!AJ47*(1-VLOOKUP(AK$4,'[1]INTERNAL PARAMETERS-1'!$B$5:$J$44,4, FALSE))</f>
        <v>0</v>
      </c>
      <c r="BZ47" s="47">
        <f>$F47*'[1]INTERNAL PARAMETERS-2'!AK47*(1-VLOOKUP(AL$4,'[1]INTERNAL PARAMETERS-1'!$B$5:$J$44,4, FALSE))</f>
        <v>122.52780062937062</v>
      </c>
      <c r="CA47" s="47">
        <f>$F47*'[1]INTERNAL PARAMETERS-2'!AL47*(1-VLOOKUP(AM$4,'[1]INTERNAL PARAMETERS-1'!$B$5:$J$44,4, FALSE))</f>
        <v>591.32938374125877</v>
      </c>
      <c r="CB47" s="47">
        <f>$F47*'[1]INTERNAL PARAMETERS-2'!AM47*(1-VLOOKUP(AN$4,'[1]INTERNAL PARAMETERS-1'!$B$5:$J$44,4, FALSE))</f>
        <v>234.4024655244755</v>
      </c>
      <c r="CC47" s="47">
        <f>$F47*'[1]INTERNAL PARAMETERS-2'!AN47*(1-VLOOKUP(AO$4,'[1]INTERNAL PARAMETERS-1'!$B$5:$J$44,4, FALSE))</f>
        <v>428.84730220279715</v>
      </c>
      <c r="CD47" s="47">
        <f>$F47*'[1]INTERNAL PARAMETERS-2'!AO47*(1-VLOOKUP(AP$4,'[1]INTERNAL PARAMETERS-1'!$B$5:$J$44,4, FALSE))</f>
        <v>1768.6615833566432</v>
      </c>
      <c r="CE47" s="47">
        <f>$F47*'[1]INTERNAL PARAMETERS-2'!AP47*(1-VLOOKUP(AQ$4,'[1]INTERNAL PARAMETERS-1'!$B$5:$J$44,4, FALSE))</f>
        <v>205.10132034965034</v>
      </c>
      <c r="CF47" s="47">
        <f>$F47*'[1]INTERNAL PARAMETERS-2'!AQ47*(1-VLOOKUP(AR$4,'[1]INTERNAL PARAMETERS-1'!$B$5:$J$44,4, FALSE))</f>
        <v>42.619238811188808</v>
      </c>
      <c r="CG47" s="47">
        <f>$F47*'[1]INTERNAL PARAMETERS-2'!AR47*(1-VLOOKUP(AS$4,'[1]INTERNAL PARAMETERS-1'!$B$5:$J$44,4, FALSE))</f>
        <v>5.3265678671328667</v>
      </c>
      <c r="CH47" s="46">
        <f>$F47*'[1]INTERNAL PARAMETERS-2'!AS47*(1-VLOOKUP(AT$4,'[1]INTERNAL PARAMETERS-1'!$B$5:$J$44,4, FALSE))</f>
        <v>0</v>
      </c>
      <c r="CI47" s="45">
        <f t="shared" si="0"/>
        <v>33479.363933496497</v>
      </c>
    </row>
    <row r="48" spans="3:87">
      <c r="C48" s="30" t="s">
        <v>4</v>
      </c>
      <c r="D48" s="29" t="s">
        <v>89</v>
      </c>
      <c r="E48" s="29" t="s">
        <v>81</v>
      </c>
      <c r="F48" s="133">
        <f>ABS!AL48</f>
        <v>29777.622377622378</v>
      </c>
      <c r="G48" s="48">
        <f>$F48*'[1]INTERNAL PARAMETERS-2'!F48*VLOOKUP(G$4,'[1]INTERNAL PARAMETERS-1'!$B$5:$J$44,4, FALSE)</f>
        <v>234.00446769230768</v>
      </c>
      <c r="H48" s="47">
        <f>$F48*'[1]INTERNAL PARAMETERS-2'!G48*VLOOKUP(H$4,'[1]INTERNAL PARAMETERS-1'!$B$5:$J$44,4, FALSE)</f>
        <v>245.28125328671331</v>
      </c>
      <c r="I48" s="47">
        <f>$F48*'[1]INTERNAL PARAMETERS-2'!H48*VLOOKUP(I$4,'[1]INTERNAL PARAMETERS-1'!$B$5:$J$44,4, FALSE)</f>
        <v>273.61004544755247</v>
      </c>
      <c r="J48" s="47">
        <f>$F48*'[1]INTERNAL PARAMETERS-2'!I48*VLOOKUP(J$4,'[1]INTERNAL PARAMETERS-1'!$B$5:$J$44,4, FALSE)</f>
        <v>0</v>
      </c>
      <c r="K48" s="47">
        <f>$F48*'[1]INTERNAL PARAMETERS-2'!J48*VLOOKUP(K$4,'[1]INTERNAL PARAMETERS-1'!$B$5:$J$44,4, FALSE)</f>
        <v>2.8199408391608389</v>
      </c>
      <c r="L48" s="47">
        <f>$F48*'[1]INTERNAL PARAMETERS-2'!K48*VLOOKUP(L$4,'[1]INTERNAL PARAMETERS-1'!$B$5:$J$44,4, FALSE)</f>
        <v>0</v>
      </c>
      <c r="M48" s="47">
        <f>$F48*'[1]INTERNAL PARAMETERS-2'!L48*VLOOKUP(M$4,'[1]INTERNAL PARAMETERS-1'!$B$5:$J$44,4, FALSE)</f>
        <v>37.637872468531469</v>
      </c>
      <c r="N48" s="47">
        <f>$F48*'[1]INTERNAL PARAMETERS-2'!M48*VLOOKUP(N$4,'[1]INTERNAL PARAMETERS-1'!$B$5:$J$44,4, FALSE)</f>
        <v>61.320164433566426</v>
      </c>
      <c r="O48" s="47">
        <f>$F48*'[1]INTERNAL PARAMETERS-2'!N48*VLOOKUP(O$4,'[1]INTERNAL PARAMETERS-1'!$B$5:$J$44,4, FALSE)</f>
        <v>0</v>
      </c>
      <c r="P48" s="47">
        <f>$F48*'[1]INTERNAL PARAMETERS-2'!O48*VLOOKUP(P$4,'[1]INTERNAL PARAMETERS-1'!$B$5:$J$44,4, FALSE)</f>
        <v>0</v>
      </c>
      <c r="Q48" s="47">
        <f>$F48*'[1]INTERNAL PARAMETERS-2'!P48*VLOOKUP(Q$4,'[1]INTERNAL PARAMETERS-1'!$B$5:$J$44,4, FALSE)</f>
        <v>0</v>
      </c>
      <c r="R48" s="47">
        <f>$F48*'[1]INTERNAL PARAMETERS-2'!Q48*VLOOKUP(R$4,'[1]INTERNAL PARAMETERS-1'!$B$5:$J$44,4, FALSE)</f>
        <v>39.470238461538464</v>
      </c>
      <c r="S48" s="47">
        <f>$F48*'[1]INTERNAL PARAMETERS-2'!R48*VLOOKUP(S$4,'[1]INTERNAL PARAMETERS-1'!$B$5:$J$44,4, FALSE)</f>
        <v>83.738247440559448</v>
      </c>
      <c r="T48" s="47">
        <f>$F48*'[1]INTERNAL PARAMETERS-2'!S48*VLOOKUP(T$4,'[1]INTERNAL PARAMETERS-1'!$B$5:$J$44,4, FALSE)</f>
        <v>8.7400299440559444</v>
      </c>
      <c r="U48" s="47">
        <f>$F48*'[1]INTERNAL PARAMETERS-2'!T48*VLOOKUP(U$4,'[1]INTERNAL PARAMETERS-1'!$B$5:$J$44,4, FALSE)</f>
        <v>16.352083552447549</v>
      </c>
      <c r="V48" s="47">
        <f>$F48*'[1]INTERNAL PARAMETERS-2'!U48*VLOOKUP(V$4,'[1]INTERNAL PARAMETERS-1'!$B$5:$J$44,4, FALSE)</f>
        <v>122.64017997902099</v>
      </c>
      <c r="W48" s="47">
        <f>$F48*'[1]INTERNAL PARAMETERS-2'!V48*VLOOKUP(W$4,'[1]INTERNAL PARAMETERS-1'!$B$5:$J$44,4, FALSE)</f>
        <v>0</v>
      </c>
      <c r="X48" s="47">
        <f>$F48*'[1]INTERNAL PARAMETERS-2'!W48*VLOOKUP(X$4,'[1]INTERNAL PARAMETERS-1'!$B$5:$J$44,4, FALSE)</f>
        <v>0</v>
      </c>
      <c r="Y48" s="47">
        <f>$F48*'[1]INTERNAL PARAMETERS-2'!X48*VLOOKUP(Y$4,'[1]INTERNAL PARAMETERS-1'!$B$5:$J$44,4, FALSE)</f>
        <v>0</v>
      </c>
      <c r="Z48" s="47">
        <f>$F48*'[1]INTERNAL PARAMETERS-2'!Y48*VLOOKUP(Z$4,'[1]INTERNAL PARAMETERS-1'!$B$5:$J$44,4, FALSE)</f>
        <v>0</v>
      </c>
      <c r="AA48" s="47">
        <f>$F48*'[1]INTERNAL PARAMETERS-2'!Z48*VLOOKUP(AA$4,'[1]INTERNAL PARAMETERS-1'!$B$5:$J$44,4, FALSE)</f>
        <v>0</v>
      </c>
      <c r="AB48" s="47">
        <f>$F48*'[1]INTERNAL PARAMETERS-2'!AA48*VLOOKUP(AB$4,'[1]INTERNAL PARAMETERS-1'!$B$5:$J$44,4, FALSE)</f>
        <v>0</v>
      </c>
      <c r="AC48" s="47">
        <f>$F48*'[1]INTERNAL PARAMETERS-2'!AB48*VLOOKUP(AC$4,'[1]INTERNAL PARAMETERS-1'!$B$5:$J$44,4, FALSE)</f>
        <v>0</v>
      </c>
      <c r="AD48" s="47">
        <f>$F48*'[1]INTERNAL PARAMETERS-2'!AC48*VLOOKUP(AD$4,'[1]INTERNAL PARAMETERS-1'!$B$5:$J$44,4, FALSE)</f>
        <v>0</v>
      </c>
      <c r="AE48" s="47">
        <f>$F48*'[1]INTERNAL PARAMETERS-2'!AD48*VLOOKUP(AE$4,'[1]INTERNAL PARAMETERS-1'!$B$5:$J$44,4, FALSE)</f>
        <v>0</v>
      </c>
      <c r="AF48" s="47">
        <f>$F48*'[1]INTERNAL PARAMETERS-2'!AE48*VLOOKUP(AF$4,'[1]INTERNAL PARAMETERS-1'!$B$5:$J$44,4, FALSE)</f>
        <v>16.916667272727274</v>
      </c>
      <c r="AG48" s="47">
        <f>$F48*'[1]INTERNAL PARAMETERS-2'!AF48*VLOOKUP(AG$4,'[1]INTERNAL PARAMETERS-1'!$B$5:$J$44,4, FALSE)</f>
        <v>0</v>
      </c>
      <c r="AH48" s="47">
        <f>$F48*'[1]INTERNAL PARAMETERS-2'!AG48*VLOOKUP(AH$4,'[1]INTERNAL PARAMETERS-1'!$B$5:$J$44,4, FALSE)</f>
        <v>8.4568447552447559</v>
      </c>
      <c r="AI48" s="47">
        <f>$F48*'[1]INTERNAL PARAMETERS-2'!AH48*VLOOKUP(AI$4,'[1]INTERNAL PARAMETERS-1'!$B$5:$J$44,4, FALSE)</f>
        <v>31.013393706293709</v>
      </c>
      <c r="AJ48" s="47">
        <f>$F48*'[1]INTERNAL PARAMETERS-2'!AI48*VLOOKUP(AJ$4,'[1]INTERNAL PARAMETERS-1'!$B$5:$J$44,4, FALSE)</f>
        <v>45.110120139860143</v>
      </c>
      <c r="AK48" s="47">
        <f>$F48*'[1]INTERNAL PARAMETERS-2'!AJ48*VLOOKUP(AK$4,'[1]INTERNAL PARAMETERS-1'!$B$5:$J$44,4, FALSE)</f>
        <v>8.4568447552447559</v>
      </c>
      <c r="AL48" s="47">
        <f>$F48*'[1]INTERNAL PARAMETERS-2'!AK48*VLOOKUP(AL$4,'[1]INTERNAL PARAMETERS-1'!$B$5:$J$44,4, FALSE)</f>
        <v>0</v>
      </c>
      <c r="AM48" s="47">
        <f>$F48*'[1]INTERNAL PARAMETERS-2'!AL48*VLOOKUP(AM$4,'[1]INTERNAL PARAMETERS-1'!$B$5:$J$44,4, FALSE)</f>
        <v>0</v>
      </c>
      <c r="AN48" s="47">
        <f>$F48*'[1]INTERNAL PARAMETERS-2'!AM48*VLOOKUP(AN$4,'[1]INTERNAL PARAMETERS-1'!$B$5:$J$44,4, FALSE)</f>
        <v>0</v>
      </c>
      <c r="AO48" s="47">
        <f>$F48*'[1]INTERNAL PARAMETERS-2'!AN48*VLOOKUP(AO$4,'[1]INTERNAL PARAMETERS-1'!$B$5:$J$44,4, FALSE)</f>
        <v>0</v>
      </c>
      <c r="AP48" s="47">
        <f>$F48*'[1]INTERNAL PARAMETERS-2'!AO48*VLOOKUP(AP$4,'[1]INTERNAL PARAMETERS-1'!$B$5:$J$44,4, FALSE)</f>
        <v>0</v>
      </c>
      <c r="AQ48" s="47">
        <f>$F48*'[1]INTERNAL PARAMETERS-2'!AP48*VLOOKUP(AQ$4,'[1]INTERNAL PARAMETERS-1'!$B$5:$J$44,4, FALSE)</f>
        <v>0</v>
      </c>
      <c r="AR48" s="47">
        <f>$F48*'[1]INTERNAL PARAMETERS-2'!AQ48*VLOOKUP(AR$4,'[1]INTERNAL PARAMETERS-1'!$B$5:$J$44,4, FALSE)</f>
        <v>0</v>
      </c>
      <c r="AS48" s="47">
        <f>$F48*'[1]INTERNAL PARAMETERS-2'!AR48*VLOOKUP(AS$4,'[1]INTERNAL PARAMETERS-1'!$B$5:$J$44,4, FALSE)</f>
        <v>0</v>
      </c>
      <c r="AT48" s="46">
        <f>$F48*'[1]INTERNAL PARAMETERS-2'!AS48*VLOOKUP(AT$4,'[1]INTERNAL PARAMETERS-1'!$B$5:$J$44,4, FALSE)</f>
        <v>0</v>
      </c>
      <c r="AU48" s="48">
        <f>$F48*'[1]INTERNAL PARAMETERS-2'!F48*(1-VLOOKUP(G$4,'[1]INTERNAL PARAMETERS-1'!$B$5:$J$44,4, FALSE))</f>
        <v>0</v>
      </c>
      <c r="AV48" s="47">
        <f>$F48*'[1]INTERNAL PARAMETERS-2'!G48*(1-VLOOKUP(H$4,'[1]INTERNAL PARAMETERS-1'!$B$5:$J$44,4, FALSE))</f>
        <v>0</v>
      </c>
      <c r="AW48" s="47">
        <f>$F48*'[1]INTERNAL PARAMETERS-2'!H48*(1-VLOOKUP(I$4,'[1]INTERNAL PARAMETERS-1'!$B$5:$J$44,4, FALSE))</f>
        <v>5198.5908635034966</v>
      </c>
      <c r="AX48" s="47">
        <f>$F48*'[1]INTERNAL PARAMETERS-2'!I48*(1-VLOOKUP(J$4,'[1]INTERNAL PARAMETERS-1'!$B$5:$J$44,4, FALSE))</f>
        <v>0</v>
      </c>
      <c r="AY48" s="47">
        <f>$F48*'[1]INTERNAL PARAMETERS-2'!J48*(1-VLOOKUP(K$4,'[1]INTERNAL PARAMETERS-1'!$B$5:$J$44,4, FALSE))</f>
        <v>0</v>
      </c>
      <c r="AZ48" s="47">
        <f>$F48*'[1]INTERNAL PARAMETERS-2'!K48*(1-VLOOKUP(L$4,'[1]INTERNAL PARAMETERS-1'!$B$5:$J$44,4, FALSE))</f>
        <v>0</v>
      </c>
      <c r="BA48" s="47">
        <f>$F48*'[1]INTERNAL PARAMETERS-2'!L48*(1-VLOOKUP(M$4,'[1]INTERNAL PARAMETERS-1'!$B$5:$J$44,4, FALSE))</f>
        <v>715.11957690209783</v>
      </c>
      <c r="BB48" s="47">
        <f>$F48*'[1]INTERNAL PARAMETERS-2'!M48*(1-VLOOKUP(N$4,'[1]INTERNAL PARAMETERS-1'!$B$5:$J$44,4, FALSE))</f>
        <v>1165.0831242377619</v>
      </c>
      <c r="BC48" s="47">
        <f>$F48*'[1]INTERNAL PARAMETERS-2'!N48*(1-VLOOKUP(O$4,'[1]INTERNAL PARAMETERS-1'!$B$5:$J$44,4, FALSE))</f>
        <v>2106.0282981818182</v>
      </c>
      <c r="BD48" s="47">
        <f>$F48*'[1]INTERNAL PARAMETERS-2'!O48*(1-VLOOKUP(P$4,'[1]INTERNAL PARAMETERS-1'!$B$5:$J$44,4, FALSE))</f>
        <v>910.63840321678322</v>
      </c>
      <c r="BE48" s="47">
        <f>$F48*'[1]INTERNAL PARAMETERS-2'!P48*(1-VLOOKUP(Q$4,'[1]INTERNAL PARAMETERS-1'!$B$5:$J$44,4, FALSE))</f>
        <v>749.93750853146855</v>
      </c>
      <c r="BF48" s="47">
        <f>$F48*'[1]INTERNAL PARAMETERS-2'!Q48*(1-VLOOKUP(R$4,'[1]INTERNAL PARAMETERS-1'!$B$5:$J$44,4, FALSE))</f>
        <v>0</v>
      </c>
      <c r="BG48" s="47">
        <f>$F48*'[1]INTERNAL PARAMETERS-2'!R48*(1-VLOOKUP(S$4,'[1]INTERNAL PARAMETERS-1'!$B$5:$J$44,4, FALSE))</f>
        <v>1591.0267013706293</v>
      </c>
      <c r="BH48" s="47">
        <f>$F48*'[1]INTERNAL PARAMETERS-2'!S48*(1-VLOOKUP(T$4,'[1]INTERNAL PARAMETERS-1'!$B$5:$J$44,4, FALSE))</f>
        <v>78.660269496503489</v>
      </c>
      <c r="BI48" s="47">
        <f>$F48*'[1]INTERNAL PARAMETERS-2'!T48*(1-VLOOKUP(U$4,'[1]INTERNAL PARAMETERS-1'!$B$5:$J$44,4, FALSE))</f>
        <v>65.408334209790198</v>
      </c>
      <c r="BJ48" s="47">
        <f>$F48*'[1]INTERNAL PARAMETERS-2'!U48*(1-VLOOKUP(V$4,'[1]INTERNAL PARAMETERS-1'!$B$5:$J$44,4, FALSE))</f>
        <v>694.96101988111889</v>
      </c>
      <c r="BK48" s="47">
        <f>$F48*'[1]INTERNAL PARAMETERS-2'!V48*(1-VLOOKUP(W$4,'[1]INTERNAL PARAMETERS-1'!$B$5:$J$44,4, FALSE))</f>
        <v>837.33780797202803</v>
      </c>
      <c r="BL48" s="47">
        <f>$F48*'[1]INTERNAL PARAMETERS-2'!W48*(1-VLOOKUP(X$4,'[1]INTERNAL PARAMETERS-1'!$B$5:$J$44,4, FALSE))</f>
        <v>1189.7529910489511</v>
      </c>
      <c r="BM48" s="47">
        <f>$F48*'[1]INTERNAL PARAMETERS-2'!X48*(1-VLOOKUP(Y$4,'[1]INTERNAL PARAMETERS-1'!$B$5:$J$44,4, FALSE))</f>
        <v>456.72917202797203</v>
      </c>
      <c r="BN48" s="47">
        <f>$F48*'[1]INTERNAL PARAMETERS-2'!Y48*(1-VLOOKUP(Z$4,'[1]INTERNAL PARAMETERS-1'!$B$5:$J$44,4, FALSE))</f>
        <v>1747.9762111888112</v>
      </c>
      <c r="BO48" s="47">
        <f>$F48*'[1]INTERNAL PARAMETERS-2'!Z48*(1-VLOOKUP(AA$4,'[1]INTERNAL PARAMETERS-1'!$B$5:$J$44,4, FALSE))</f>
        <v>1801.5431760839163</v>
      </c>
      <c r="BP48" s="47">
        <f>$F48*'[1]INTERNAL PARAMETERS-2'!AA48*(1-VLOOKUP(AB$4,'[1]INTERNAL PARAMETERS-1'!$B$5:$J$44,4, FALSE))</f>
        <v>735.84078209790209</v>
      </c>
      <c r="BQ48" s="47">
        <f>$F48*'[1]INTERNAL PARAMETERS-2'!AB48*(1-VLOOKUP(AC$4,'[1]INTERNAL PARAMETERS-1'!$B$5:$J$44,4, FALSE))</f>
        <v>4894.3333913286715</v>
      </c>
      <c r="BR48" s="47">
        <f>$F48*'[1]INTERNAL PARAMETERS-2'!AC48*(1-VLOOKUP(AD$4,'[1]INTERNAL PARAMETERS-1'!$B$5:$J$44,4, FALSE))</f>
        <v>482.10268405594405</v>
      </c>
      <c r="BS48" s="47">
        <f>$F48*'[1]INTERNAL PARAMETERS-2'!AD48*(1-VLOOKUP(AE$4,'[1]INTERNAL PARAMETERS-1'!$B$5:$J$44,4, FALSE))</f>
        <v>104.31398895104894</v>
      </c>
      <c r="BT48" s="47">
        <f>$F48*'[1]INTERNAL PARAMETERS-2'!AE48*(1-VLOOKUP(AF$4,'[1]INTERNAL PARAMETERS-1'!$B$5:$J$44,4, FALSE))</f>
        <v>0</v>
      </c>
      <c r="BU48" s="47">
        <f>$F48*'[1]INTERNAL PARAMETERS-2'!AF48*(1-VLOOKUP(AG$4,'[1]INTERNAL PARAMETERS-1'!$B$5:$J$44,4, FALSE))</f>
        <v>0</v>
      </c>
      <c r="BV48" s="47">
        <f>$F48*'[1]INTERNAL PARAMETERS-2'!AG48*(1-VLOOKUP(AH$4,'[1]INTERNAL PARAMETERS-1'!$B$5:$J$44,4, FALSE))</f>
        <v>0</v>
      </c>
      <c r="BW48" s="47">
        <f>$F48*'[1]INTERNAL PARAMETERS-2'!AH48*(1-VLOOKUP(AI$4,'[1]INTERNAL PARAMETERS-1'!$B$5:$J$44,4, FALSE))</f>
        <v>0</v>
      </c>
      <c r="BX48" s="47">
        <f>$F48*'[1]INTERNAL PARAMETERS-2'!AI48*(1-VLOOKUP(AJ$4,'[1]INTERNAL PARAMETERS-1'!$B$5:$J$44,4, FALSE))</f>
        <v>0</v>
      </c>
      <c r="BY48" s="47">
        <f>$F48*'[1]INTERNAL PARAMETERS-2'!AJ48*(1-VLOOKUP(AK$4,'[1]INTERNAL PARAMETERS-1'!$B$5:$J$44,4, FALSE))</f>
        <v>0</v>
      </c>
      <c r="BZ48" s="47">
        <f>$F48*'[1]INTERNAL PARAMETERS-2'!AK48*(1-VLOOKUP(AL$4,'[1]INTERNAL PARAMETERS-1'!$B$5:$J$44,4, FALSE))</f>
        <v>121.23065622377621</v>
      </c>
      <c r="CA48" s="47">
        <f>$F48*'[1]INTERNAL PARAMETERS-2'!AL48*(1-VLOOKUP(AM$4,'[1]INTERNAL PARAMETERS-1'!$B$5:$J$44,4, FALSE))</f>
        <v>620.25000755244764</v>
      </c>
      <c r="CB48" s="47">
        <f>$F48*'[1]INTERNAL PARAMETERS-2'!AM48*(1-VLOOKUP(AN$4,'[1]INTERNAL PARAMETERS-1'!$B$5:$J$44,4, FALSE))</f>
        <v>188.89434755244756</v>
      </c>
      <c r="CC48" s="47">
        <f>$F48*'[1]INTERNAL PARAMETERS-2'!AN48*(1-VLOOKUP(AO$4,'[1]INTERNAL PARAMETERS-1'!$B$5:$J$44,4, FALSE))</f>
        <v>397.52232545454547</v>
      </c>
      <c r="CD48" s="47">
        <f>$F48*'[1]INTERNAL PARAMETERS-2'!AO48*(1-VLOOKUP(AP$4,'[1]INTERNAL PARAMETERS-1'!$B$5:$J$44,4, FALSE))</f>
        <v>1519.6116251748251</v>
      </c>
      <c r="CE48" s="47">
        <f>$F48*'[1]INTERNAL PARAMETERS-2'!AP48*(1-VLOOKUP(AQ$4,'[1]INTERNAL PARAMETERS-1'!$B$5:$J$44,4, FALSE))</f>
        <v>155.06101300699299</v>
      </c>
      <c r="CF48" s="47">
        <f>$F48*'[1]INTERNAL PARAMETERS-2'!AQ48*(1-VLOOKUP(AR$4,'[1]INTERNAL PARAMETERS-1'!$B$5:$J$44,4, FALSE))</f>
        <v>14.096726433566435</v>
      </c>
      <c r="CG48" s="47">
        <f>$F48*'[1]INTERNAL PARAMETERS-2'!AR48*(1-VLOOKUP(AS$4,'[1]INTERNAL PARAMETERS-1'!$B$5:$J$44,4, FALSE))</f>
        <v>0</v>
      </c>
      <c r="CH48" s="46">
        <f>$F48*'[1]INTERNAL PARAMETERS-2'!AS48*(1-VLOOKUP(AT$4,'[1]INTERNAL PARAMETERS-1'!$B$5:$J$44,4, FALSE))</f>
        <v>0</v>
      </c>
      <c r="CI48" s="45">
        <f t="shared" si="0"/>
        <v>29777.619399860137</v>
      </c>
    </row>
    <row r="49" spans="3:87">
      <c r="C49" s="30" t="s">
        <v>4</v>
      </c>
      <c r="D49" s="29" t="s">
        <v>89</v>
      </c>
      <c r="E49" s="29" t="s">
        <v>80</v>
      </c>
      <c r="F49" s="133">
        <f>ABS!AL49</f>
        <v>26734.615384615387</v>
      </c>
      <c r="G49" s="48">
        <f>$F49*'[1]INTERNAL PARAMETERS-2'!F49*VLOOKUP(G$4,'[1]INTERNAL PARAMETERS-1'!$B$5:$J$44,4, FALSE)</f>
        <v>201.09777692307694</v>
      </c>
      <c r="H49" s="47">
        <f>$F49*'[1]INTERNAL PARAMETERS-2'!G49*VLOOKUP(H$4,'[1]INTERNAL PARAMETERS-1'!$B$5:$J$44,4, FALSE)</f>
        <v>192.60151615384618</v>
      </c>
      <c r="I49" s="47">
        <f>$F49*'[1]INTERNAL PARAMETERS-2'!H49*VLOOKUP(I$4,'[1]INTERNAL PARAMETERS-1'!$B$5:$J$44,4, FALSE)</f>
        <v>252.40992525000001</v>
      </c>
      <c r="J49" s="47">
        <f>$F49*'[1]INTERNAL PARAMETERS-2'!I49*VLOOKUP(J$4,'[1]INTERNAL PARAMETERS-1'!$B$5:$J$44,4, FALSE)</f>
        <v>0</v>
      </c>
      <c r="K49" s="47">
        <f>$F49*'[1]INTERNAL PARAMETERS-2'!J49*VLOOKUP(K$4,'[1]INTERNAL PARAMETERS-1'!$B$5:$J$44,4, FALSE)</f>
        <v>5.6650650000000002</v>
      </c>
      <c r="L49" s="47">
        <f>$F49*'[1]INTERNAL PARAMETERS-2'!K49*VLOOKUP(L$4,'[1]INTERNAL PARAMETERS-1'!$B$5:$J$44,4, FALSE)</f>
        <v>0</v>
      </c>
      <c r="M49" s="47">
        <f>$F49*'[1]INTERNAL PARAMETERS-2'!L49*VLOOKUP(M$4,'[1]INTERNAL PARAMETERS-1'!$B$5:$J$44,4, FALSE)</f>
        <v>38.095222846153852</v>
      </c>
      <c r="N49" s="47">
        <f>$F49*'[1]INTERNAL PARAMETERS-2'!M49*VLOOKUP(N$4,'[1]INTERNAL PARAMETERS-1'!$B$5:$J$44,4, FALSE)</f>
        <v>52.115389846153846</v>
      </c>
      <c r="O49" s="47">
        <f>$F49*'[1]INTERNAL PARAMETERS-2'!N49*VLOOKUP(O$4,'[1]INTERNAL PARAMETERS-1'!$B$5:$J$44,4, FALSE)</f>
        <v>0</v>
      </c>
      <c r="P49" s="47">
        <f>$F49*'[1]INTERNAL PARAMETERS-2'!O49*VLOOKUP(P$4,'[1]INTERNAL PARAMETERS-1'!$B$5:$J$44,4, FALSE)</f>
        <v>0</v>
      </c>
      <c r="Q49" s="47">
        <f>$F49*'[1]INTERNAL PARAMETERS-2'!P49*VLOOKUP(Q$4,'[1]INTERNAL PARAMETERS-1'!$B$5:$J$44,4, FALSE)</f>
        <v>0</v>
      </c>
      <c r="R49" s="47">
        <f>$F49*'[1]INTERNAL PARAMETERS-2'!Q49*VLOOKUP(R$4,'[1]INTERNAL PARAMETERS-1'!$B$5:$J$44,4, FALSE)</f>
        <v>33.987716538461541</v>
      </c>
      <c r="S49" s="47">
        <f>$F49*'[1]INTERNAL PARAMETERS-2'!R49*VLOOKUP(S$4,'[1]INTERNAL PARAMETERS-1'!$B$5:$J$44,4, FALSE)</f>
        <v>68.354529923076925</v>
      </c>
      <c r="T49" s="47">
        <f>$F49*'[1]INTERNAL PARAMETERS-2'!S49*VLOOKUP(T$4,'[1]INTERNAL PARAMETERS-1'!$B$5:$J$44,4, FALSE)</f>
        <v>5.0982911538461551</v>
      </c>
      <c r="U49" s="47">
        <f>$F49*'[1]INTERNAL PARAMETERS-2'!T49*VLOOKUP(U$4,'[1]INTERNAL PARAMETERS-1'!$B$5:$J$44,4, FALSE)</f>
        <v>5.664530307692309</v>
      </c>
      <c r="V49" s="47">
        <f>$F49*'[1]INTERNAL PARAMETERS-2'!U49*VLOOKUP(V$4,'[1]INTERNAL PARAMETERS-1'!$B$5:$J$44,4, FALSE)</f>
        <v>124.05730413461539</v>
      </c>
      <c r="W49" s="47">
        <f>$F49*'[1]INTERNAL PARAMETERS-2'!V49*VLOOKUP(W$4,'[1]INTERNAL PARAMETERS-1'!$B$5:$J$44,4, FALSE)</f>
        <v>0</v>
      </c>
      <c r="X49" s="47">
        <f>$F49*'[1]INTERNAL PARAMETERS-2'!W49*VLOOKUP(X$4,'[1]INTERNAL PARAMETERS-1'!$B$5:$J$44,4, FALSE)</f>
        <v>0</v>
      </c>
      <c r="Y49" s="47">
        <f>$F49*'[1]INTERNAL PARAMETERS-2'!X49*VLOOKUP(Y$4,'[1]INTERNAL PARAMETERS-1'!$B$5:$J$44,4, FALSE)</f>
        <v>0</v>
      </c>
      <c r="Z49" s="47">
        <f>$F49*'[1]INTERNAL PARAMETERS-2'!Y49*VLOOKUP(Z$4,'[1]INTERNAL PARAMETERS-1'!$B$5:$J$44,4, FALSE)</f>
        <v>0</v>
      </c>
      <c r="AA49" s="47">
        <f>$F49*'[1]INTERNAL PARAMETERS-2'!Z49*VLOOKUP(AA$4,'[1]INTERNAL PARAMETERS-1'!$B$5:$J$44,4, FALSE)</f>
        <v>0</v>
      </c>
      <c r="AB49" s="47">
        <f>$F49*'[1]INTERNAL PARAMETERS-2'!AA49*VLOOKUP(AB$4,'[1]INTERNAL PARAMETERS-1'!$B$5:$J$44,4, FALSE)</f>
        <v>0</v>
      </c>
      <c r="AC49" s="47">
        <f>$F49*'[1]INTERNAL PARAMETERS-2'!AB49*VLOOKUP(AC$4,'[1]INTERNAL PARAMETERS-1'!$B$5:$J$44,4, FALSE)</f>
        <v>0</v>
      </c>
      <c r="AD49" s="47">
        <f>$F49*'[1]INTERNAL PARAMETERS-2'!AC49*VLOOKUP(AD$4,'[1]INTERNAL PARAMETERS-1'!$B$5:$J$44,4, FALSE)</f>
        <v>0</v>
      </c>
      <c r="AE49" s="47">
        <f>$F49*'[1]INTERNAL PARAMETERS-2'!AD49*VLOOKUP(AE$4,'[1]INTERNAL PARAMETERS-1'!$B$5:$J$44,4, FALSE)</f>
        <v>0</v>
      </c>
      <c r="AF49" s="47">
        <f>$F49*'[1]INTERNAL PARAMETERS-2'!AE49*VLOOKUP(AF$4,'[1]INTERNAL PARAMETERS-1'!$B$5:$J$44,4, FALSE)</f>
        <v>11.33013</v>
      </c>
      <c r="AG49" s="47">
        <f>$F49*'[1]INTERNAL PARAMETERS-2'!AF49*VLOOKUP(AG$4,'[1]INTERNAL PARAMETERS-1'!$B$5:$J$44,4, FALSE)</f>
        <v>0</v>
      </c>
      <c r="AH49" s="47">
        <f>$F49*'[1]INTERNAL PARAMETERS-2'!AG49*VLOOKUP(AH$4,'[1]INTERNAL PARAMETERS-1'!$B$5:$J$44,4, FALSE)</f>
        <v>5.6650650000000002</v>
      </c>
      <c r="AI49" s="47">
        <f>$F49*'[1]INTERNAL PARAMETERS-2'!AH49*VLOOKUP(AI$4,'[1]INTERNAL PARAMETERS-1'!$B$5:$J$44,4, FALSE)</f>
        <v>22.657586538461537</v>
      </c>
      <c r="AJ49" s="47">
        <f>$F49*'[1]INTERNAL PARAMETERS-2'!AI49*VLOOKUP(AJ$4,'[1]INTERNAL PARAMETERS-1'!$B$5:$J$44,4, FALSE)</f>
        <v>16.995195000000002</v>
      </c>
      <c r="AK49" s="47">
        <f>$F49*'[1]INTERNAL PARAMETERS-2'!AJ49*VLOOKUP(AK$4,'[1]INTERNAL PARAMETERS-1'!$B$5:$J$44,4, FALSE)</f>
        <v>0</v>
      </c>
      <c r="AL49" s="47">
        <f>$F49*'[1]INTERNAL PARAMETERS-2'!AK49*VLOOKUP(AL$4,'[1]INTERNAL PARAMETERS-1'!$B$5:$J$44,4, FALSE)</f>
        <v>0</v>
      </c>
      <c r="AM49" s="47">
        <f>$F49*'[1]INTERNAL PARAMETERS-2'!AL49*VLOOKUP(AM$4,'[1]INTERNAL PARAMETERS-1'!$B$5:$J$44,4, FALSE)</f>
        <v>0</v>
      </c>
      <c r="AN49" s="47">
        <f>$F49*'[1]INTERNAL PARAMETERS-2'!AM49*VLOOKUP(AN$4,'[1]INTERNAL PARAMETERS-1'!$B$5:$J$44,4, FALSE)</f>
        <v>0</v>
      </c>
      <c r="AO49" s="47">
        <f>$F49*'[1]INTERNAL PARAMETERS-2'!AN49*VLOOKUP(AO$4,'[1]INTERNAL PARAMETERS-1'!$B$5:$J$44,4, FALSE)</f>
        <v>0</v>
      </c>
      <c r="AP49" s="47">
        <f>$F49*'[1]INTERNAL PARAMETERS-2'!AO49*VLOOKUP(AP$4,'[1]INTERNAL PARAMETERS-1'!$B$5:$J$44,4, FALSE)</f>
        <v>0</v>
      </c>
      <c r="AQ49" s="47">
        <f>$F49*'[1]INTERNAL PARAMETERS-2'!AP49*VLOOKUP(AQ$4,'[1]INTERNAL PARAMETERS-1'!$B$5:$J$44,4, FALSE)</f>
        <v>0</v>
      </c>
      <c r="AR49" s="47">
        <f>$F49*'[1]INTERNAL PARAMETERS-2'!AQ49*VLOOKUP(AR$4,'[1]INTERNAL PARAMETERS-1'!$B$5:$J$44,4, FALSE)</f>
        <v>0</v>
      </c>
      <c r="AS49" s="47">
        <f>$F49*'[1]INTERNAL PARAMETERS-2'!AR49*VLOOKUP(AS$4,'[1]INTERNAL PARAMETERS-1'!$B$5:$J$44,4, FALSE)</f>
        <v>0</v>
      </c>
      <c r="AT49" s="46">
        <f>$F49*'[1]INTERNAL PARAMETERS-2'!AS49*VLOOKUP(AT$4,'[1]INTERNAL PARAMETERS-1'!$B$5:$J$44,4, FALSE)</f>
        <v>0</v>
      </c>
      <c r="AU49" s="48">
        <f>$F49*'[1]INTERNAL PARAMETERS-2'!F49*(1-VLOOKUP(G$4,'[1]INTERNAL PARAMETERS-1'!$B$5:$J$44,4, FALSE))</f>
        <v>0</v>
      </c>
      <c r="AV49" s="47">
        <f>$F49*'[1]INTERNAL PARAMETERS-2'!G49*(1-VLOOKUP(H$4,'[1]INTERNAL PARAMETERS-1'!$B$5:$J$44,4, FALSE))</f>
        <v>0</v>
      </c>
      <c r="AW49" s="47">
        <f>$F49*'[1]INTERNAL PARAMETERS-2'!H49*(1-VLOOKUP(I$4,'[1]INTERNAL PARAMETERS-1'!$B$5:$J$44,4, FALSE))</f>
        <v>4795.7885797500003</v>
      </c>
      <c r="AX49" s="47">
        <f>$F49*'[1]INTERNAL PARAMETERS-2'!I49*(1-VLOOKUP(J$4,'[1]INTERNAL PARAMETERS-1'!$B$5:$J$44,4, FALSE))</f>
        <v>0</v>
      </c>
      <c r="AY49" s="47">
        <f>$F49*'[1]INTERNAL PARAMETERS-2'!J49*(1-VLOOKUP(K$4,'[1]INTERNAL PARAMETERS-1'!$B$5:$J$44,4, FALSE))</f>
        <v>0</v>
      </c>
      <c r="AZ49" s="47">
        <f>$F49*'[1]INTERNAL PARAMETERS-2'!K49*(1-VLOOKUP(L$4,'[1]INTERNAL PARAMETERS-1'!$B$5:$J$44,4, FALSE))</f>
        <v>0</v>
      </c>
      <c r="BA49" s="47">
        <f>$F49*'[1]INTERNAL PARAMETERS-2'!L49*(1-VLOOKUP(M$4,'[1]INTERNAL PARAMETERS-1'!$B$5:$J$44,4, FALSE))</f>
        <v>723.80923407692308</v>
      </c>
      <c r="BB49" s="47">
        <f>$F49*'[1]INTERNAL PARAMETERS-2'!M49*(1-VLOOKUP(N$4,'[1]INTERNAL PARAMETERS-1'!$B$5:$J$44,4, FALSE))</f>
        <v>990.19240707692302</v>
      </c>
      <c r="BC49" s="47">
        <f>$F49*'[1]INTERNAL PARAMETERS-2'!N49*(1-VLOOKUP(O$4,'[1]INTERNAL PARAMETERS-1'!$B$5:$J$44,4, FALSE))</f>
        <v>2254.5568500000004</v>
      </c>
      <c r="BD49" s="47">
        <f>$F49*'[1]INTERNAL PARAMETERS-2'!O49*(1-VLOOKUP(P$4,'[1]INTERNAL PARAMETERS-1'!$B$5:$J$44,4, FALSE))</f>
        <v>770.40071769230781</v>
      </c>
      <c r="BE49" s="47">
        <f>$F49*'[1]INTERNAL PARAMETERS-2'!P49*(1-VLOOKUP(Q$4,'[1]INTERNAL PARAMETERS-1'!$B$5:$J$44,4, FALSE))</f>
        <v>688.26395884615397</v>
      </c>
      <c r="BF49" s="47">
        <f>$F49*'[1]INTERNAL PARAMETERS-2'!Q49*(1-VLOOKUP(R$4,'[1]INTERNAL PARAMETERS-1'!$B$5:$J$44,4, FALSE))</f>
        <v>0</v>
      </c>
      <c r="BG49" s="47">
        <f>$F49*'[1]INTERNAL PARAMETERS-2'!R49*(1-VLOOKUP(S$4,'[1]INTERNAL PARAMETERS-1'!$B$5:$J$44,4, FALSE))</f>
        <v>1298.7360685384615</v>
      </c>
      <c r="BH49" s="47">
        <f>$F49*'[1]INTERNAL PARAMETERS-2'!S49*(1-VLOOKUP(T$4,'[1]INTERNAL PARAMETERS-1'!$B$5:$J$44,4, FALSE))</f>
        <v>45.884620384615388</v>
      </c>
      <c r="BI49" s="47">
        <f>$F49*'[1]INTERNAL PARAMETERS-2'!T49*(1-VLOOKUP(U$4,'[1]INTERNAL PARAMETERS-1'!$B$5:$J$44,4, FALSE))</f>
        <v>22.658121230769236</v>
      </c>
      <c r="BJ49" s="47">
        <f>$F49*'[1]INTERNAL PARAMETERS-2'!U49*(1-VLOOKUP(V$4,'[1]INTERNAL PARAMETERS-1'!$B$5:$J$44,4, FALSE))</f>
        <v>702.99139009615396</v>
      </c>
      <c r="BK49" s="47">
        <f>$F49*'[1]INTERNAL PARAMETERS-2'!V49*(1-VLOOKUP(W$4,'[1]INTERNAL PARAMETERS-1'!$B$5:$J$44,4, FALSE))</f>
        <v>835.54495499999996</v>
      </c>
      <c r="BL49" s="47">
        <f>$F49*'[1]INTERNAL PARAMETERS-2'!W49*(1-VLOOKUP(X$4,'[1]INTERNAL PARAMETERS-1'!$B$5:$J$44,4, FALSE))</f>
        <v>1147.1048157692308</v>
      </c>
      <c r="BM49" s="47">
        <f>$F49*'[1]INTERNAL PARAMETERS-2'!X49*(1-VLOOKUP(Y$4,'[1]INTERNAL PARAMETERS-1'!$B$5:$J$44,4, FALSE))</f>
        <v>489.99737769230774</v>
      </c>
      <c r="BN49" s="47">
        <f>$F49*'[1]INTERNAL PARAMETERS-2'!Y49*(1-VLOOKUP(Z$4,'[1]INTERNAL PARAMETERS-1'!$B$5:$J$44,4, FALSE))</f>
        <v>1540.8014353846156</v>
      </c>
      <c r="BO49" s="47">
        <f>$F49*'[1]INTERNAL PARAMETERS-2'!Z49*(1-VLOOKUP(AA$4,'[1]INTERNAL PARAMETERS-1'!$B$5:$J$44,4, FALSE))</f>
        <v>1455.8308073076923</v>
      </c>
      <c r="BP49" s="47">
        <f>$F49*'[1]INTERNAL PARAMETERS-2'!AA49*(1-VLOOKUP(AB$4,'[1]INTERNAL PARAMETERS-1'!$B$5:$J$44,4, FALSE))</f>
        <v>532.4840284615384</v>
      </c>
      <c r="BQ49" s="47">
        <f>$F49*'[1]INTERNAL PARAMETERS-2'!AB49*(1-VLOOKUP(AC$4,'[1]INTERNAL PARAMETERS-1'!$B$5:$J$44,4, FALSE))</f>
        <v>4517.6099607692313</v>
      </c>
      <c r="BR49" s="47">
        <f>$F49*'[1]INTERNAL PARAMETERS-2'!AC49*(1-VLOOKUP(AD$4,'[1]INTERNAL PARAMETERS-1'!$B$5:$J$44,4, FALSE))</f>
        <v>390.86542384615387</v>
      </c>
      <c r="BS49" s="47">
        <f>$F49*'[1]INTERNAL PARAMETERS-2'!AD49*(1-VLOOKUP(AE$4,'[1]INTERNAL PARAMETERS-1'!$B$5:$J$44,4, FALSE))</f>
        <v>70.80930230769232</v>
      </c>
      <c r="BT49" s="47">
        <f>$F49*'[1]INTERNAL PARAMETERS-2'!AE49*(1-VLOOKUP(AF$4,'[1]INTERNAL PARAMETERS-1'!$B$5:$J$44,4, FALSE))</f>
        <v>0</v>
      </c>
      <c r="BU49" s="47">
        <f>$F49*'[1]INTERNAL PARAMETERS-2'!AF49*(1-VLOOKUP(AG$4,'[1]INTERNAL PARAMETERS-1'!$B$5:$J$44,4, FALSE))</f>
        <v>0</v>
      </c>
      <c r="BV49" s="47">
        <f>$F49*'[1]INTERNAL PARAMETERS-2'!AG49*(1-VLOOKUP(AH$4,'[1]INTERNAL PARAMETERS-1'!$B$5:$J$44,4, FALSE))</f>
        <v>0</v>
      </c>
      <c r="BW49" s="47">
        <f>$F49*'[1]INTERNAL PARAMETERS-2'!AH49*(1-VLOOKUP(AI$4,'[1]INTERNAL PARAMETERS-1'!$B$5:$J$44,4, FALSE))</f>
        <v>0</v>
      </c>
      <c r="BX49" s="47">
        <f>$F49*'[1]INTERNAL PARAMETERS-2'!AI49*(1-VLOOKUP(AJ$4,'[1]INTERNAL PARAMETERS-1'!$B$5:$J$44,4, FALSE))</f>
        <v>0</v>
      </c>
      <c r="BY49" s="47">
        <f>$F49*'[1]INTERNAL PARAMETERS-2'!AJ49*(1-VLOOKUP(AK$4,'[1]INTERNAL PARAMETERS-1'!$B$5:$J$44,4, FALSE))</f>
        <v>0</v>
      </c>
      <c r="BZ49" s="47">
        <f>$F49*'[1]INTERNAL PARAMETERS-2'!AK49*(1-VLOOKUP(AL$4,'[1]INTERNAL PARAMETERS-1'!$B$5:$J$44,4, FALSE))</f>
        <v>99.131953846153849</v>
      </c>
      <c r="CA49" s="47">
        <f>$F49*'[1]INTERNAL PARAMETERS-2'!AL49*(1-VLOOKUP(AM$4,'[1]INTERNAL PARAMETERS-1'!$B$5:$J$44,4, FALSE))</f>
        <v>475.83605192307692</v>
      </c>
      <c r="CB49" s="47">
        <f>$F49*'[1]INTERNAL PARAMETERS-2'!AM49*(1-VLOOKUP(AN$4,'[1]INTERNAL PARAMETERS-1'!$B$5:$J$44,4, FALSE))</f>
        <v>124.62340961538462</v>
      </c>
      <c r="CC49" s="47">
        <f>$F49*'[1]INTERNAL PARAMETERS-2'!AN49*(1-VLOOKUP(AO$4,'[1]INTERNAL PARAMETERS-1'!$B$5:$J$44,4, FALSE))</f>
        <v>305.89479576923077</v>
      </c>
      <c r="CD49" s="47">
        <f>$F49*'[1]INTERNAL PARAMETERS-2'!AO49*(1-VLOOKUP(AP$4,'[1]INTERNAL PARAMETERS-1'!$B$5:$J$44,4, FALSE))</f>
        <v>1240.5717046153848</v>
      </c>
      <c r="CE49" s="47">
        <f>$F49*'[1]INTERNAL PARAMETERS-2'!AP49*(1-VLOOKUP(AQ$4,'[1]INTERNAL PARAMETERS-1'!$B$5:$J$44,4, FALSE))</f>
        <v>161.4449953846154</v>
      </c>
      <c r="CF49" s="47">
        <f>$F49*'[1]INTERNAL PARAMETERS-2'!AQ49*(1-VLOOKUP(AR$4,'[1]INTERNAL PARAMETERS-1'!$B$5:$J$44,4, FALSE))</f>
        <v>16.995195000000002</v>
      </c>
      <c r="CG49" s="47">
        <f>$F49*'[1]INTERNAL PARAMETERS-2'!AR49*(1-VLOOKUP(AS$4,'[1]INTERNAL PARAMETERS-1'!$B$5:$J$44,4, FALSE))</f>
        <v>0</v>
      </c>
      <c r="CH49" s="46">
        <f>$F49*'[1]INTERNAL PARAMETERS-2'!AS49*(1-VLOOKUP(AT$4,'[1]INTERNAL PARAMETERS-1'!$B$5:$J$44,4, FALSE))</f>
        <v>0</v>
      </c>
      <c r="CI49" s="45">
        <f t="shared" si="0"/>
        <v>26734.623404999995</v>
      </c>
    </row>
    <row r="50" spans="3:87">
      <c r="C50" s="30" t="s">
        <v>4</v>
      </c>
      <c r="D50" s="29" t="s">
        <v>89</v>
      </c>
      <c r="E50" s="29" t="s">
        <v>79</v>
      </c>
      <c r="F50" s="133">
        <f>ABS!AL50</f>
        <v>24224.475524475522</v>
      </c>
      <c r="G50" s="48">
        <f>$F50*'[1]INTERNAL PARAMETERS-2'!F50*VLOOKUP(G$4,'[1]INTERNAL PARAMETERS-1'!$B$5:$J$44,4, FALSE)</f>
        <v>218.81726496503495</v>
      </c>
      <c r="H50" s="47">
        <f>$F50*'[1]INTERNAL PARAMETERS-2'!G50*VLOOKUP(H$4,'[1]INTERNAL PARAMETERS-1'!$B$5:$J$44,4, FALSE)</f>
        <v>148.79641846153845</v>
      </c>
      <c r="I50" s="47">
        <f>$F50*'[1]INTERNAL PARAMETERS-2'!H50*VLOOKUP(I$4,'[1]INTERNAL PARAMETERS-1'!$B$5:$J$44,4, FALSE)</f>
        <v>223.53752514335662</v>
      </c>
      <c r="J50" s="47">
        <f>$F50*'[1]INTERNAL PARAMETERS-2'!I50*VLOOKUP(J$4,'[1]INTERNAL PARAMETERS-1'!$B$5:$J$44,4, FALSE)</f>
        <v>0</v>
      </c>
      <c r="K50" s="47">
        <f>$F50*'[1]INTERNAL PARAMETERS-2'!J50*VLOOKUP(K$4,'[1]INTERNAL PARAMETERS-1'!$B$5:$J$44,4, FALSE)</f>
        <v>2.9166268531468527</v>
      </c>
      <c r="L50" s="47">
        <f>$F50*'[1]INTERNAL PARAMETERS-2'!K50*VLOOKUP(L$4,'[1]INTERNAL PARAMETERS-1'!$B$5:$J$44,4, FALSE)</f>
        <v>0</v>
      </c>
      <c r="M50" s="47">
        <f>$F50*'[1]INTERNAL PARAMETERS-2'!L50*VLOOKUP(M$4,'[1]INTERNAL PARAMETERS-1'!$B$5:$J$44,4, FALSE)</f>
        <v>47.847941811188804</v>
      </c>
      <c r="N50" s="47">
        <f>$F50*'[1]INTERNAL PARAMETERS-2'!M50*VLOOKUP(N$4,'[1]INTERNAL PARAMETERS-1'!$B$5:$J$44,4, FALSE)</f>
        <v>39.38705924475525</v>
      </c>
      <c r="O50" s="47">
        <f>$F50*'[1]INTERNAL PARAMETERS-2'!N50*VLOOKUP(O$4,'[1]INTERNAL PARAMETERS-1'!$B$5:$J$44,4, FALSE)</f>
        <v>0</v>
      </c>
      <c r="P50" s="47">
        <f>$F50*'[1]INTERNAL PARAMETERS-2'!O50*VLOOKUP(P$4,'[1]INTERNAL PARAMETERS-1'!$B$5:$J$44,4, FALSE)</f>
        <v>0</v>
      </c>
      <c r="Q50" s="47">
        <f>$F50*'[1]INTERNAL PARAMETERS-2'!P50*VLOOKUP(Q$4,'[1]INTERNAL PARAMETERS-1'!$B$5:$J$44,4, FALSE)</f>
        <v>0</v>
      </c>
      <c r="R50" s="47">
        <f>$F50*'[1]INTERNAL PARAMETERS-2'!Q50*VLOOKUP(R$4,'[1]INTERNAL PARAMETERS-1'!$B$5:$J$44,4, FALSE)</f>
        <v>29.175958321678319</v>
      </c>
      <c r="S50" s="47">
        <f>$F50*'[1]INTERNAL PARAMETERS-2'!R50*VLOOKUP(S$4,'[1]INTERNAL PARAMETERS-1'!$B$5:$J$44,4, FALSE)</f>
        <v>60.486577426573426</v>
      </c>
      <c r="T50" s="47">
        <f>$F50*'[1]INTERNAL PARAMETERS-2'!S50*VLOOKUP(T$4,'[1]INTERNAL PARAMETERS-1'!$B$5:$J$44,4, FALSE)</f>
        <v>8.169219881118881</v>
      </c>
      <c r="U50" s="47">
        <f>$F50*'[1]INTERNAL PARAMETERS-2'!T50*VLOOKUP(U$4,'[1]INTERNAL PARAMETERS-1'!$B$5:$J$44,4, FALSE)</f>
        <v>10.503248097902096</v>
      </c>
      <c r="V50" s="47">
        <f>$F50*'[1]INTERNAL PARAMETERS-2'!U50*VLOOKUP(V$4,'[1]INTERNAL PARAMETERS-1'!$B$5:$J$44,4, FALSE)</f>
        <v>95.841714965034939</v>
      </c>
      <c r="W50" s="47">
        <f>$F50*'[1]INTERNAL PARAMETERS-2'!V50*VLOOKUP(W$4,'[1]INTERNAL PARAMETERS-1'!$B$5:$J$44,4, FALSE)</f>
        <v>0</v>
      </c>
      <c r="X50" s="47">
        <f>$F50*'[1]INTERNAL PARAMETERS-2'!W50*VLOOKUP(X$4,'[1]INTERNAL PARAMETERS-1'!$B$5:$J$44,4, FALSE)</f>
        <v>0</v>
      </c>
      <c r="Y50" s="47">
        <f>$F50*'[1]INTERNAL PARAMETERS-2'!X50*VLOOKUP(Y$4,'[1]INTERNAL PARAMETERS-1'!$B$5:$J$44,4, FALSE)</f>
        <v>0</v>
      </c>
      <c r="Z50" s="47">
        <f>$F50*'[1]INTERNAL PARAMETERS-2'!Y50*VLOOKUP(Z$4,'[1]INTERNAL PARAMETERS-1'!$B$5:$J$44,4, FALSE)</f>
        <v>0</v>
      </c>
      <c r="AA50" s="47">
        <f>$F50*'[1]INTERNAL PARAMETERS-2'!Z50*VLOOKUP(AA$4,'[1]INTERNAL PARAMETERS-1'!$B$5:$J$44,4, FALSE)</f>
        <v>0</v>
      </c>
      <c r="AB50" s="47">
        <f>$F50*'[1]INTERNAL PARAMETERS-2'!AA50*VLOOKUP(AB$4,'[1]INTERNAL PARAMETERS-1'!$B$5:$J$44,4, FALSE)</f>
        <v>0</v>
      </c>
      <c r="AC50" s="47">
        <f>$F50*'[1]INTERNAL PARAMETERS-2'!AB50*VLOOKUP(AC$4,'[1]INTERNAL PARAMETERS-1'!$B$5:$J$44,4, FALSE)</f>
        <v>0</v>
      </c>
      <c r="AD50" s="47">
        <f>$F50*'[1]INTERNAL PARAMETERS-2'!AC50*VLOOKUP(AD$4,'[1]INTERNAL PARAMETERS-1'!$B$5:$J$44,4, FALSE)</f>
        <v>0</v>
      </c>
      <c r="AE50" s="47">
        <f>$F50*'[1]INTERNAL PARAMETERS-2'!AD50*VLOOKUP(AE$4,'[1]INTERNAL PARAMETERS-1'!$B$5:$J$44,4, FALSE)</f>
        <v>0</v>
      </c>
      <c r="AF50" s="47">
        <f>$F50*'[1]INTERNAL PARAMETERS-2'!AE50*VLOOKUP(AF$4,'[1]INTERNAL PARAMETERS-1'!$B$5:$J$44,4, FALSE)</f>
        <v>5.835676153846153</v>
      </c>
      <c r="AG50" s="47">
        <f>$F50*'[1]INTERNAL PARAMETERS-2'!AF50*VLOOKUP(AG$4,'[1]INTERNAL PARAMETERS-1'!$B$5:$J$44,4, FALSE)</f>
        <v>0</v>
      </c>
      <c r="AH50" s="47">
        <f>$F50*'[1]INTERNAL PARAMETERS-2'!AG50*VLOOKUP(AH$4,'[1]INTERNAL PARAMETERS-1'!$B$5:$J$44,4, FALSE)</f>
        <v>5.835676153846153</v>
      </c>
      <c r="AI50" s="47">
        <f>$F50*'[1]INTERNAL PARAMETERS-2'!AH50*VLOOKUP(AI$4,'[1]INTERNAL PARAMETERS-1'!$B$5:$J$44,4, FALSE)</f>
        <v>11.671352307692306</v>
      </c>
      <c r="AJ50" s="47">
        <f>$F50*'[1]INTERNAL PARAMETERS-2'!AI50*VLOOKUP(AJ$4,'[1]INTERNAL PARAMETERS-1'!$B$5:$J$44,4, FALSE)</f>
        <v>23.340282167832164</v>
      </c>
      <c r="AK50" s="47">
        <f>$F50*'[1]INTERNAL PARAMETERS-2'!AJ50*VLOOKUP(AK$4,'[1]INTERNAL PARAMETERS-1'!$B$5:$J$44,4, FALSE)</f>
        <v>2.9166268531468527</v>
      </c>
      <c r="AL50" s="47">
        <f>$F50*'[1]INTERNAL PARAMETERS-2'!AK50*VLOOKUP(AL$4,'[1]INTERNAL PARAMETERS-1'!$B$5:$J$44,4, FALSE)</f>
        <v>0</v>
      </c>
      <c r="AM50" s="47">
        <f>$F50*'[1]INTERNAL PARAMETERS-2'!AL50*VLOOKUP(AM$4,'[1]INTERNAL PARAMETERS-1'!$B$5:$J$44,4, FALSE)</f>
        <v>0</v>
      </c>
      <c r="AN50" s="47">
        <f>$F50*'[1]INTERNAL PARAMETERS-2'!AM50*VLOOKUP(AN$4,'[1]INTERNAL PARAMETERS-1'!$B$5:$J$44,4, FALSE)</f>
        <v>0</v>
      </c>
      <c r="AO50" s="47">
        <f>$F50*'[1]INTERNAL PARAMETERS-2'!AN50*VLOOKUP(AO$4,'[1]INTERNAL PARAMETERS-1'!$B$5:$J$44,4, FALSE)</f>
        <v>0</v>
      </c>
      <c r="AP50" s="47">
        <f>$F50*'[1]INTERNAL PARAMETERS-2'!AO50*VLOOKUP(AP$4,'[1]INTERNAL PARAMETERS-1'!$B$5:$J$44,4, FALSE)</f>
        <v>0</v>
      </c>
      <c r="AQ50" s="47">
        <f>$F50*'[1]INTERNAL PARAMETERS-2'!AP50*VLOOKUP(AQ$4,'[1]INTERNAL PARAMETERS-1'!$B$5:$J$44,4, FALSE)</f>
        <v>0</v>
      </c>
      <c r="AR50" s="47">
        <f>$F50*'[1]INTERNAL PARAMETERS-2'!AQ50*VLOOKUP(AR$4,'[1]INTERNAL PARAMETERS-1'!$B$5:$J$44,4, FALSE)</f>
        <v>0</v>
      </c>
      <c r="AS50" s="47">
        <f>$F50*'[1]INTERNAL PARAMETERS-2'!AR50*VLOOKUP(AS$4,'[1]INTERNAL PARAMETERS-1'!$B$5:$J$44,4, FALSE)</f>
        <v>0</v>
      </c>
      <c r="AT50" s="46">
        <f>$F50*'[1]INTERNAL PARAMETERS-2'!AS50*VLOOKUP(AT$4,'[1]INTERNAL PARAMETERS-1'!$B$5:$J$44,4, FALSE)</f>
        <v>0</v>
      </c>
      <c r="AU50" s="48">
        <f>$F50*'[1]INTERNAL PARAMETERS-2'!F50*(1-VLOOKUP(G$4,'[1]INTERNAL PARAMETERS-1'!$B$5:$J$44,4, FALSE))</f>
        <v>0</v>
      </c>
      <c r="AV50" s="47">
        <f>$F50*'[1]INTERNAL PARAMETERS-2'!G50*(1-VLOOKUP(H$4,'[1]INTERNAL PARAMETERS-1'!$B$5:$J$44,4, FALSE))</f>
        <v>0</v>
      </c>
      <c r="AW50" s="47">
        <f>$F50*'[1]INTERNAL PARAMETERS-2'!H50*(1-VLOOKUP(I$4,'[1]INTERNAL PARAMETERS-1'!$B$5:$J$44,4, FALSE))</f>
        <v>4247.2129777237751</v>
      </c>
      <c r="AX50" s="47">
        <f>$F50*'[1]INTERNAL PARAMETERS-2'!I50*(1-VLOOKUP(J$4,'[1]INTERNAL PARAMETERS-1'!$B$5:$J$44,4, FALSE))</f>
        <v>0</v>
      </c>
      <c r="AY50" s="47">
        <f>$F50*'[1]INTERNAL PARAMETERS-2'!J50*(1-VLOOKUP(K$4,'[1]INTERNAL PARAMETERS-1'!$B$5:$J$44,4, FALSE))</f>
        <v>0</v>
      </c>
      <c r="AZ50" s="47">
        <f>$F50*'[1]INTERNAL PARAMETERS-2'!K50*(1-VLOOKUP(L$4,'[1]INTERNAL PARAMETERS-1'!$B$5:$J$44,4, FALSE))</f>
        <v>0</v>
      </c>
      <c r="BA50" s="47">
        <f>$F50*'[1]INTERNAL PARAMETERS-2'!L50*(1-VLOOKUP(M$4,'[1]INTERNAL PARAMETERS-1'!$B$5:$J$44,4, FALSE))</f>
        <v>909.11089441258719</v>
      </c>
      <c r="BB50" s="47">
        <f>$F50*'[1]INTERNAL PARAMETERS-2'!M50*(1-VLOOKUP(N$4,'[1]INTERNAL PARAMETERS-1'!$B$5:$J$44,4, FALSE))</f>
        <v>748.3541256503496</v>
      </c>
      <c r="BC50" s="47">
        <f>$F50*'[1]INTERNAL PARAMETERS-2'!N50*(1-VLOOKUP(O$4,'[1]INTERNAL PARAMETERS-1'!$B$5:$J$44,4, FALSE))</f>
        <v>2351.5497799300697</v>
      </c>
      <c r="BD50" s="47">
        <f>$F50*'[1]INTERNAL PARAMETERS-2'!O50*(1-VLOOKUP(P$4,'[1]INTERNAL PARAMETERS-1'!$B$5:$J$44,4, FALSE))</f>
        <v>650.61611874125867</v>
      </c>
      <c r="BE50" s="47">
        <f>$F50*'[1]INTERNAL PARAMETERS-2'!P50*(1-VLOOKUP(Q$4,'[1]INTERNAL PARAMETERS-1'!$B$5:$J$44,4, FALSE))</f>
        <v>615.60448426573419</v>
      </c>
      <c r="BF50" s="47">
        <f>$F50*'[1]INTERNAL PARAMETERS-2'!Q50*(1-VLOOKUP(R$4,'[1]INTERNAL PARAMETERS-1'!$B$5:$J$44,4, FALSE))</f>
        <v>0</v>
      </c>
      <c r="BG50" s="47">
        <f>$F50*'[1]INTERNAL PARAMETERS-2'!R50*(1-VLOOKUP(S$4,'[1]INTERNAL PARAMETERS-1'!$B$5:$J$44,4, FALSE))</f>
        <v>1149.2449711048951</v>
      </c>
      <c r="BH50" s="47">
        <f>$F50*'[1]INTERNAL PARAMETERS-2'!S50*(1-VLOOKUP(T$4,'[1]INTERNAL PARAMETERS-1'!$B$5:$J$44,4, FALSE))</f>
        <v>73.522978930069925</v>
      </c>
      <c r="BI50" s="47">
        <f>$F50*'[1]INTERNAL PARAMETERS-2'!T50*(1-VLOOKUP(U$4,'[1]INTERNAL PARAMETERS-1'!$B$5:$J$44,4, FALSE))</f>
        <v>42.012992391608385</v>
      </c>
      <c r="BJ50" s="47">
        <f>$F50*'[1]INTERNAL PARAMETERS-2'!U50*(1-VLOOKUP(V$4,'[1]INTERNAL PARAMETERS-1'!$B$5:$J$44,4, FALSE))</f>
        <v>543.10305146853136</v>
      </c>
      <c r="BK50" s="47">
        <f>$F50*'[1]INTERNAL PARAMETERS-2'!V50*(1-VLOOKUP(W$4,'[1]INTERNAL PARAMETERS-1'!$B$5:$J$44,4, FALSE))</f>
        <v>828.58607307692296</v>
      </c>
      <c r="BL50" s="47">
        <f>$F50*'[1]INTERNAL PARAMETERS-2'!W50*(1-VLOOKUP(X$4,'[1]INTERNAL PARAMETERS-1'!$B$5:$J$44,4, FALSE))</f>
        <v>939.45423020979013</v>
      </c>
      <c r="BM50" s="47">
        <f>$F50*'[1]INTERNAL PARAMETERS-2'!X50*(1-VLOOKUP(Y$4,'[1]INTERNAL PARAMETERS-1'!$B$5:$J$44,4, FALSE))</f>
        <v>536.8313347552446</v>
      </c>
      <c r="BN50" s="47">
        <f>$F50*'[1]INTERNAL PARAMETERS-2'!Y50*(1-VLOOKUP(Z$4,'[1]INTERNAL PARAMETERS-1'!$B$5:$J$44,4, FALSE))</f>
        <v>1450.0262334965032</v>
      </c>
      <c r="BO50" s="47">
        <f>$F50*'[1]INTERNAL PARAMETERS-2'!Z50*(1-VLOOKUP(AA$4,'[1]INTERNAL PARAMETERS-1'!$B$5:$J$44,4, FALSE))</f>
        <v>1347.9103793706292</v>
      </c>
      <c r="BP50" s="47">
        <f>$F50*'[1]INTERNAL PARAMETERS-2'!AA50*(1-VLOOKUP(AB$4,'[1]INTERNAL PARAMETERS-1'!$B$5:$J$44,4, FALSE))</f>
        <v>501.81970027972017</v>
      </c>
      <c r="BQ50" s="47">
        <f>$F50*'[1]INTERNAL PARAMETERS-2'!AB50*(1-VLOOKUP(AC$4,'[1]INTERNAL PARAMETERS-1'!$B$5:$J$44,4, FALSE))</f>
        <v>3929.9487765734261</v>
      </c>
      <c r="BR50" s="47">
        <f>$F50*'[1]INTERNAL PARAMETERS-2'!AC50*(1-VLOOKUP(AD$4,'[1]INTERNAL PARAMETERS-1'!$B$5:$J$44,4, FALSE))</f>
        <v>262.58120244755241</v>
      </c>
      <c r="BS50" s="47">
        <f>$F50*'[1]INTERNAL PARAMETERS-2'!AD50*(1-VLOOKUP(AE$4,'[1]INTERNAL PARAMETERS-1'!$B$5:$J$44,4, FALSE))</f>
        <v>93.361128671328657</v>
      </c>
      <c r="BT50" s="47">
        <f>$F50*'[1]INTERNAL PARAMETERS-2'!AE50*(1-VLOOKUP(AF$4,'[1]INTERNAL PARAMETERS-1'!$B$5:$J$44,4, FALSE))</f>
        <v>0</v>
      </c>
      <c r="BU50" s="47">
        <f>$F50*'[1]INTERNAL PARAMETERS-2'!AF50*(1-VLOOKUP(AG$4,'[1]INTERNAL PARAMETERS-1'!$B$5:$J$44,4, FALSE))</f>
        <v>0</v>
      </c>
      <c r="BV50" s="47">
        <f>$F50*'[1]INTERNAL PARAMETERS-2'!AG50*(1-VLOOKUP(AH$4,'[1]INTERNAL PARAMETERS-1'!$B$5:$J$44,4, FALSE))</f>
        <v>0</v>
      </c>
      <c r="BW50" s="47">
        <f>$F50*'[1]INTERNAL PARAMETERS-2'!AH50*(1-VLOOKUP(AI$4,'[1]INTERNAL PARAMETERS-1'!$B$5:$J$44,4, FALSE))</f>
        <v>0</v>
      </c>
      <c r="BX50" s="47">
        <f>$F50*'[1]INTERNAL PARAMETERS-2'!AI50*(1-VLOOKUP(AJ$4,'[1]INTERNAL PARAMETERS-1'!$B$5:$J$44,4, FALSE))</f>
        <v>0</v>
      </c>
      <c r="BY50" s="47">
        <f>$F50*'[1]INTERNAL PARAMETERS-2'!AJ50*(1-VLOOKUP(AK$4,'[1]INTERNAL PARAMETERS-1'!$B$5:$J$44,4, FALSE))</f>
        <v>0</v>
      </c>
      <c r="BZ50" s="47">
        <f>$F50*'[1]INTERNAL PARAMETERS-2'!AK50*(1-VLOOKUP(AL$4,'[1]INTERNAL PARAMETERS-1'!$B$5:$J$44,4, FALSE))</f>
        <v>96.280177972027957</v>
      </c>
      <c r="CA50" s="47">
        <f>$F50*'[1]INTERNAL PARAMETERS-2'!AL50*(1-VLOOKUP(AM$4,'[1]INTERNAL PARAMETERS-1'!$B$5:$J$44,4, FALSE))</f>
        <v>312.17839363636358</v>
      </c>
      <c r="CB50" s="47">
        <f>$F50*'[1]INTERNAL PARAMETERS-2'!AM50*(1-VLOOKUP(AN$4,'[1]INTERNAL PARAMETERS-1'!$B$5:$J$44,4, FALSE))</f>
        <v>81.692198811188803</v>
      </c>
      <c r="CC50" s="47">
        <f>$F50*'[1]INTERNAL PARAMETERS-2'!AN50*(1-VLOOKUP(AO$4,'[1]INTERNAL PARAMETERS-1'!$B$5:$J$44,4, FALSE))</f>
        <v>350.10665496503492</v>
      </c>
      <c r="CD50" s="47">
        <f>$F50*'[1]INTERNAL PARAMETERS-2'!AO50*(1-VLOOKUP(AP$4,'[1]INTERNAL PARAMETERS-1'!$B$5:$J$44,4, FALSE))</f>
        <v>1056.1556410489509</v>
      </c>
      <c r="CE50" s="47">
        <f>$F50*'[1]INTERNAL PARAMETERS-2'!AP50*(1-VLOOKUP(AQ$4,'[1]INTERNAL PARAMETERS-1'!$B$5:$J$44,4, FALSE))</f>
        <v>157.54872146853145</v>
      </c>
      <c r="CF50" s="47">
        <f>$F50*'[1]INTERNAL PARAMETERS-2'!AQ50*(1-VLOOKUP(AR$4,'[1]INTERNAL PARAMETERS-1'!$B$5:$J$44,4, FALSE))</f>
        <v>14.58797916083916</v>
      </c>
      <c r="CG50" s="47">
        <f>$F50*'[1]INTERNAL PARAMETERS-2'!AR50*(1-VLOOKUP(AS$4,'[1]INTERNAL PARAMETERS-1'!$B$5:$J$44,4, FALSE))</f>
        <v>0</v>
      </c>
      <c r="CH50" s="46">
        <f>$F50*'[1]INTERNAL PARAMETERS-2'!AS50*(1-VLOOKUP(AT$4,'[1]INTERNAL PARAMETERS-1'!$B$5:$J$44,4, FALSE))</f>
        <v>0</v>
      </c>
      <c r="CI50" s="45">
        <f t="shared" si="0"/>
        <v>24224.480369370627</v>
      </c>
    </row>
    <row r="51" spans="3:87">
      <c r="C51" s="30" t="s">
        <v>4</v>
      </c>
      <c r="D51" s="29" t="s">
        <v>89</v>
      </c>
      <c r="E51" s="29" t="s">
        <v>78</v>
      </c>
      <c r="F51" s="133">
        <f>ABS!AL51</f>
        <v>19334.265734265733</v>
      </c>
      <c r="G51" s="48">
        <f>$F51*'[1]INTERNAL PARAMETERS-2'!F51*VLOOKUP(G$4,'[1]INTERNAL PARAMETERS-1'!$B$5:$J$44,4, FALSE)</f>
        <v>154.73792895104893</v>
      </c>
      <c r="H51" s="47">
        <f>$F51*'[1]INTERNAL PARAMETERS-2'!G51*VLOOKUP(H$4,'[1]INTERNAL PARAMETERS-1'!$B$5:$J$44,4, FALSE)</f>
        <v>85.372383776223785</v>
      </c>
      <c r="I51" s="47">
        <f>$F51*'[1]INTERNAL PARAMETERS-2'!H51*VLOOKUP(I$4,'[1]INTERNAL PARAMETERS-1'!$B$5:$J$44,4, FALSE)</f>
        <v>181.47209488111889</v>
      </c>
      <c r="J51" s="47">
        <f>$F51*'[1]INTERNAL PARAMETERS-2'!I51*VLOOKUP(J$4,'[1]INTERNAL PARAMETERS-1'!$B$5:$J$44,4, FALSE)</f>
        <v>0</v>
      </c>
      <c r="K51" s="47">
        <f>$F51*'[1]INTERNAL PARAMETERS-2'!J51*VLOOKUP(K$4,'[1]INTERNAL PARAMETERS-1'!$B$5:$J$44,4, FALSE)</f>
        <v>0</v>
      </c>
      <c r="L51" s="47">
        <f>$F51*'[1]INTERNAL PARAMETERS-2'!K51*VLOOKUP(L$4,'[1]INTERNAL PARAMETERS-1'!$B$5:$J$44,4, FALSE)</f>
        <v>0</v>
      </c>
      <c r="M51" s="47">
        <f>$F51*'[1]INTERNAL PARAMETERS-2'!L51*VLOOKUP(M$4,'[1]INTERNAL PARAMETERS-1'!$B$5:$J$44,4, FALSE)</f>
        <v>43.086604531468531</v>
      </c>
      <c r="N51" s="47">
        <f>$F51*'[1]INTERNAL PARAMETERS-2'!M51*VLOOKUP(N$4,'[1]INTERNAL PARAMETERS-1'!$B$5:$J$44,4, FALSE)</f>
        <v>28.813276195804196</v>
      </c>
      <c r="O51" s="47">
        <f>$F51*'[1]INTERNAL PARAMETERS-2'!N51*VLOOKUP(O$4,'[1]INTERNAL PARAMETERS-1'!$B$5:$J$44,4, FALSE)</f>
        <v>0</v>
      </c>
      <c r="P51" s="47">
        <f>$F51*'[1]INTERNAL PARAMETERS-2'!O51*VLOOKUP(P$4,'[1]INTERNAL PARAMETERS-1'!$B$5:$J$44,4, FALSE)</f>
        <v>0</v>
      </c>
      <c r="Q51" s="47">
        <f>$F51*'[1]INTERNAL PARAMETERS-2'!P51*VLOOKUP(Q$4,'[1]INTERNAL PARAMETERS-1'!$B$5:$J$44,4, FALSE)</f>
        <v>0</v>
      </c>
      <c r="R51" s="47">
        <f>$F51*'[1]INTERNAL PARAMETERS-2'!Q51*VLOOKUP(R$4,'[1]INTERNAL PARAMETERS-1'!$B$5:$J$44,4, FALSE)</f>
        <v>18.674967272727272</v>
      </c>
      <c r="S51" s="47">
        <f>$F51*'[1]INTERNAL PARAMETERS-2'!R51*VLOOKUP(S$4,'[1]INTERNAL PARAMETERS-1'!$B$5:$J$44,4, FALSE)</f>
        <v>52.636088391608382</v>
      </c>
      <c r="T51" s="47">
        <f>$F51*'[1]INTERNAL PARAMETERS-2'!S51*VLOOKUP(T$4,'[1]INTERNAL PARAMETERS-1'!$B$5:$J$44,4, FALSE)</f>
        <v>3.4681805874125873</v>
      </c>
      <c r="U51" s="47">
        <f>$F51*'[1]INTERNAL PARAMETERS-2'!T51*VLOOKUP(U$4,'[1]INTERNAL PARAMETERS-1'!$B$5:$J$44,4, FALSE)</f>
        <v>10.13811558041958</v>
      </c>
      <c r="V51" s="47">
        <f>$F51*'[1]INTERNAL PARAMETERS-2'!U51*VLOOKUP(V$4,'[1]INTERNAL PARAMETERS-1'!$B$5:$J$44,4, FALSE)</f>
        <v>78.436312615384594</v>
      </c>
      <c r="W51" s="47">
        <f>$F51*'[1]INTERNAL PARAMETERS-2'!V51*VLOOKUP(W$4,'[1]INTERNAL PARAMETERS-1'!$B$5:$J$44,4, FALSE)</f>
        <v>0</v>
      </c>
      <c r="X51" s="47">
        <f>$F51*'[1]INTERNAL PARAMETERS-2'!W51*VLOOKUP(X$4,'[1]INTERNAL PARAMETERS-1'!$B$5:$J$44,4, FALSE)</f>
        <v>0</v>
      </c>
      <c r="Y51" s="47">
        <f>$F51*'[1]INTERNAL PARAMETERS-2'!X51*VLOOKUP(Y$4,'[1]INTERNAL PARAMETERS-1'!$B$5:$J$44,4, FALSE)</f>
        <v>0</v>
      </c>
      <c r="Z51" s="47">
        <f>$F51*'[1]INTERNAL PARAMETERS-2'!Y51*VLOOKUP(Z$4,'[1]INTERNAL PARAMETERS-1'!$B$5:$J$44,4, FALSE)</f>
        <v>0</v>
      </c>
      <c r="AA51" s="47">
        <f>$F51*'[1]INTERNAL PARAMETERS-2'!Z51*VLOOKUP(AA$4,'[1]INTERNAL PARAMETERS-1'!$B$5:$J$44,4, FALSE)</f>
        <v>0</v>
      </c>
      <c r="AB51" s="47">
        <f>$F51*'[1]INTERNAL PARAMETERS-2'!AA51*VLOOKUP(AB$4,'[1]INTERNAL PARAMETERS-1'!$B$5:$J$44,4, FALSE)</f>
        <v>0</v>
      </c>
      <c r="AC51" s="47">
        <f>$F51*'[1]INTERNAL PARAMETERS-2'!AB51*VLOOKUP(AC$4,'[1]INTERNAL PARAMETERS-1'!$B$5:$J$44,4, FALSE)</f>
        <v>0</v>
      </c>
      <c r="AD51" s="47">
        <f>$F51*'[1]INTERNAL PARAMETERS-2'!AC51*VLOOKUP(AD$4,'[1]INTERNAL PARAMETERS-1'!$B$5:$J$44,4, FALSE)</f>
        <v>0</v>
      </c>
      <c r="AE51" s="47">
        <f>$F51*'[1]INTERNAL PARAMETERS-2'!AD51*VLOOKUP(AE$4,'[1]INTERNAL PARAMETERS-1'!$B$5:$J$44,4, FALSE)</f>
        <v>0</v>
      </c>
      <c r="AF51" s="47">
        <f>$F51*'[1]INTERNAL PARAMETERS-2'!AE51*VLOOKUP(AF$4,'[1]INTERNAL PARAMETERS-1'!$B$5:$J$44,4, FALSE)</f>
        <v>10.672514685314685</v>
      </c>
      <c r="AG51" s="47">
        <f>$F51*'[1]INTERNAL PARAMETERS-2'!AF51*VLOOKUP(AG$4,'[1]INTERNAL PARAMETERS-1'!$B$5:$J$44,4, FALSE)</f>
        <v>0</v>
      </c>
      <c r="AH51" s="47">
        <f>$F51*'[1]INTERNAL PARAMETERS-2'!AG51*VLOOKUP(AH$4,'[1]INTERNAL PARAMETERS-1'!$B$5:$J$44,4, FALSE)</f>
        <v>0</v>
      </c>
      <c r="AI51" s="47">
        <f>$F51*'[1]INTERNAL PARAMETERS-2'!AH51*VLOOKUP(AI$4,'[1]INTERNAL PARAMETERS-1'!$B$5:$J$44,4, FALSE)</f>
        <v>18.674967272727272</v>
      </c>
      <c r="AJ51" s="47">
        <f>$F51*'[1]INTERNAL PARAMETERS-2'!AI51*VLOOKUP(AJ$4,'[1]INTERNAL PARAMETERS-1'!$B$5:$J$44,4, FALSE)</f>
        <v>18.674967272727272</v>
      </c>
      <c r="AK51" s="47">
        <f>$F51*'[1]INTERNAL PARAMETERS-2'!AJ51*VLOOKUP(AK$4,'[1]INTERNAL PARAMETERS-1'!$B$5:$J$44,4, FALSE)</f>
        <v>0</v>
      </c>
      <c r="AL51" s="47">
        <f>$F51*'[1]INTERNAL PARAMETERS-2'!AK51*VLOOKUP(AL$4,'[1]INTERNAL PARAMETERS-1'!$B$5:$J$44,4, FALSE)</f>
        <v>0</v>
      </c>
      <c r="AM51" s="47">
        <f>$F51*'[1]INTERNAL PARAMETERS-2'!AL51*VLOOKUP(AM$4,'[1]INTERNAL PARAMETERS-1'!$B$5:$J$44,4, FALSE)</f>
        <v>0</v>
      </c>
      <c r="AN51" s="47">
        <f>$F51*'[1]INTERNAL PARAMETERS-2'!AM51*VLOOKUP(AN$4,'[1]INTERNAL PARAMETERS-1'!$B$5:$J$44,4, FALSE)</f>
        <v>0</v>
      </c>
      <c r="AO51" s="47">
        <f>$F51*'[1]INTERNAL PARAMETERS-2'!AN51*VLOOKUP(AO$4,'[1]INTERNAL PARAMETERS-1'!$B$5:$J$44,4, FALSE)</f>
        <v>0</v>
      </c>
      <c r="AP51" s="47">
        <f>$F51*'[1]INTERNAL PARAMETERS-2'!AO51*VLOOKUP(AP$4,'[1]INTERNAL PARAMETERS-1'!$B$5:$J$44,4, FALSE)</f>
        <v>0</v>
      </c>
      <c r="AQ51" s="47">
        <f>$F51*'[1]INTERNAL PARAMETERS-2'!AP51*VLOOKUP(AQ$4,'[1]INTERNAL PARAMETERS-1'!$B$5:$J$44,4, FALSE)</f>
        <v>0</v>
      </c>
      <c r="AR51" s="47">
        <f>$F51*'[1]INTERNAL PARAMETERS-2'!AQ51*VLOOKUP(AR$4,'[1]INTERNAL PARAMETERS-1'!$B$5:$J$44,4, FALSE)</f>
        <v>0</v>
      </c>
      <c r="AS51" s="47">
        <f>$F51*'[1]INTERNAL PARAMETERS-2'!AR51*VLOOKUP(AS$4,'[1]INTERNAL PARAMETERS-1'!$B$5:$J$44,4, FALSE)</f>
        <v>0</v>
      </c>
      <c r="AT51" s="46">
        <f>$F51*'[1]INTERNAL PARAMETERS-2'!AS51*VLOOKUP(AT$4,'[1]INTERNAL PARAMETERS-1'!$B$5:$J$44,4, FALSE)</f>
        <v>0</v>
      </c>
      <c r="AU51" s="48">
        <f>$F51*'[1]INTERNAL PARAMETERS-2'!F51*(1-VLOOKUP(G$4,'[1]INTERNAL PARAMETERS-1'!$B$5:$J$44,4, FALSE))</f>
        <v>0</v>
      </c>
      <c r="AV51" s="47">
        <f>$F51*'[1]INTERNAL PARAMETERS-2'!G51*(1-VLOOKUP(H$4,'[1]INTERNAL PARAMETERS-1'!$B$5:$J$44,4, FALSE))</f>
        <v>0</v>
      </c>
      <c r="AW51" s="47">
        <f>$F51*'[1]INTERNAL PARAMETERS-2'!H51*(1-VLOOKUP(I$4,'[1]INTERNAL PARAMETERS-1'!$B$5:$J$44,4, FALSE))</f>
        <v>3447.9698027412583</v>
      </c>
      <c r="AX51" s="47">
        <f>$F51*'[1]INTERNAL PARAMETERS-2'!I51*(1-VLOOKUP(J$4,'[1]INTERNAL PARAMETERS-1'!$B$5:$J$44,4, FALSE))</f>
        <v>0</v>
      </c>
      <c r="AY51" s="47">
        <f>$F51*'[1]INTERNAL PARAMETERS-2'!J51*(1-VLOOKUP(K$4,'[1]INTERNAL PARAMETERS-1'!$B$5:$J$44,4, FALSE))</f>
        <v>0</v>
      </c>
      <c r="AZ51" s="47">
        <f>$F51*'[1]INTERNAL PARAMETERS-2'!K51*(1-VLOOKUP(L$4,'[1]INTERNAL PARAMETERS-1'!$B$5:$J$44,4, FALSE))</f>
        <v>0</v>
      </c>
      <c r="BA51" s="47">
        <f>$F51*'[1]INTERNAL PARAMETERS-2'!L51*(1-VLOOKUP(M$4,'[1]INTERNAL PARAMETERS-1'!$B$5:$J$44,4, FALSE))</f>
        <v>818.64548609790199</v>
      </c>
      <c r="BB51" s="47">
        <f>$F51*'[1]INTERNAL PARAMETERS-2'!M51*(1-VLOOKUP(N$4,'[1]INTERNAL PARAMETERS-1'!$B$5:$J$44,4, FALSE))</f>
        <v>547.45224772027973</v>
      </c>
      <c r="BC51" s="47">
        <f>$F51*'[1]INTERNAL PARAMETERS-2'!N51*(1-VLOOKUP(O$4,'[1]INTERNAL PARAMETERS-1'!$B$5:$J$44,4, FALSE))</f>
        <v>1894.2089488111887</v>
      </c>
      <c r="BD51" s="47">
        <f>$F51*'[1]INTERNAL PARAMETERS-2'!O51*(1-VLOOKUP(P$4,'[1]INTERNAL PARAMETERS-1'!$B$5:$J$44,4, FALSE))</f>
        <v>474.88630153846151</v>
      </c>
      <c r="BE51" s="47">
        <f>$F51*'[1]INTERNAL PARAMETERS-2'!P51*(1-VLOOKUP(Q$4,'[1]INTERNAL PARAMETERS-1'!$B$5:$J$44,4, FALSE))</f>
        <v>536.24746069930063</v>
      </c>
      <c r="BF51" s="47">
        <f>$F51*'[1]INTERNAL PARAMETERS-2'!Q51*(1-VLOOKUP(R$4,'[1]INTERNAL PARAMETERS-1'!$B$5:$J$44,4, FALSE))</f>
        <v>0</v>
      </c>
      <c r="BG51" s="47">
        <f>$F51*'[1]INTERNAL PARAMETERS-2'!R51*(1-VLOOKUP(S$4,'[1]INTERNAL PARAMETERS-1'!$B$5:$J$44,4, FALSE))</f>
        <v>1000.0856794405593</v>
      </c>
      <c r="BH51" s="47">
        <f>$F51*'[1]INTERNAL PARAMETERS-2'!S51*(1-VLOOKUP(T$4,'[1]INTERNAL PARAMETERS-1'!$B$5:$J$44,4, FALSE))</f>
        <v>31.213625286713285</v>
      </c>
      <c r="BI51" s="47">
        <f>$F51*'[1]INTERNAL PARAMETERS-2'!T51*(1-VLOOKUP(U$4,'[1]INTERNAL PARAMETERS-1'!$B$5:$J$44,4, FALSE))</f>
        <v>40.55246232167832</v>
      </c>
      <c r="BJ51" s="47">
        <f>$F51*'[1]INTERNAL PARAMETERS-2'!U51*(1-VLOOKUP(V$4,'[1]INTERNAL PARAMETERS-1'!$B$5:$J$44,4, FALSE))</f>
        <v>444.47243815384604</v>
      </c>
      <c r="BK51" s="47">
        <f>$F51*'[1]INTERNAL PARAMETERS-2'!V51*(1-VLOOKUP(W$4,'[1]INTERNAL PARAMETERS-1'!$B$5:$J$44,4, FALSE))</f>
        <v>522.90875076923066</v>
      </c>
      <c r="BL51" s="47">
        <f>$F51*'[1]INTERNAL PARAMETERS-2'!W51*(1-VLOOKUP(X$4,'[1]INTERNAL PARAMETERS-1'!$B$5:$J$44,4, FALSE))</f>
        <v>837.72086601398598</v>
      </c>
      <c r="BM51" s="47">
        <f>$F51*'[1]INTERNAL PARAMETERS-2'!X51*(1-VLOOKUP(Y$4,'[1]INTERNAL PARAMETERS-1'!$B$5:$J$44,4, FALSE))</f>
        <v>568.26307132867134</v>
      </c>
      <c r="BN51" s="47">
        <f>$F51*'[1]INTERNAL PARAMETERS-2'!Y51*(1-VLOOKUP(Z$4,'[1]INTERNAL PARAMETERS-1'!$B$5:$J$44,4, FALSE))</f>
        <v>1139.1923379020977</v>
      </c>
      <c r="BO51" s="47">
        <f>$F51*'[1]INTERNAL PARAMETERS-2'!Z51*(1-VLOOKUP(AA$4,'[1]INTERNAL PARAMETERS-1'!$B$5:$J$44,4, FALSE))</f>
        <v>963.11131300699299</v>
      </c>
      <c r="BP51" s="47">
        <f>$F51*'[1]INTERNAL PARAMETERS-2'!AA51*(1-VLOOKUP(AB$4,'[1]INTERNAL PARAMETERS-1'!$B$5:$J$44,4, FALSE))</f>
        <v>378.84140307692303</v>
      </c>
      <c r="BQ51" s="47">
        <f>$F51*'[1]INTERNAL PARAMETERS-2'!AB51*(1-VLOOKUP(AC$4,'[1]INTERNAL PARAMETERS-1'!$B$5:$J$44,4, FALSE))</f>
        <v>3097.430574545454</v>
      </c>
      <c r="BR51" s="47">
        <f>$F51*'[1]INTERNAL PARAMETERS-2'!AC51*(1-VLOOKUP(AD$4,'[1]INTERNAL PARAMETERS-1'!$B$5:$J$44,4, FALSE))</f>
        <v>192.0878634965035</v>
      </c>
      <c r="BS51" s="47">
        <f>$F51*'[1]INTERNAL PARAMETERS-2'!AD51*(1-VLOOKUP(AE$4,'[1]INTERNAL PARAMETERS-1'!$B$5:$J$44,4, FALSE))</f>
        <v>80.036126433566437</v>
      </c>
      <c r="BT51" s="47">
        <f>$F51*'[1]INTERNAL PARAMETERS-2'!AE51*(1-VLOOKUP(AF$4,'[1]INTERNAL PARAMETERS-1'!$B$5:$J$44,4, FALSE))</f>
        <v>0</v>
      </c>
      <c r="BU51" s="47">
        <f>$F51*'[1]INTERNAL PARAMETERS-2'!AF51*(1-VLOOKUP(AG$4,'[1]INTERNAL PARAMETERS-1'!$B$5:$J$44,4, FALSE))</f>
        <v>0</v>
      </c>
      <c r="BV51" s="47">
        <f>$F51*'[1]INTERNAL PARAMETERS-2'!AG51*(1-VLOOKUP(AH$4,'[1]INTERNAL PARAMETERS-1'!$B$5:$J$44,4, FALSE))</f>
        <v>0</v>
      </c>
      <c r="BW51" s="47">
        <f>$F51*'[1]INTERNAL PARAMETERS-2'!AH51*(1-VLOOKUP(AI$4,'[1]INTERNAL PARAMETERS-1'!$B$5:$J$44,4, FALSE))</f>
        <v>0</v>
      </c>
      <c r="BX51" s="47">
        <f>$F51*'[1]INTERNAL PARAMETERS-2'!AI51*(1-VLOOKUP(AJ$4,'[1]INTERNAL PARAMETERS-1'!$B$5:$J$44,4, FALSE))</f>
        <v>0</v>
      </c>
      <c r="BY51" s="47">
        <f>$F51*'[1]INTERNAL PARAMETERS-2'!AJ51*(1-VLOOKUP(AK$4,'[1]INTERNAL PARAMETERS-1'!$B$5:$J$44,4, FALSE))</f>
        <v>0</v>
      </c>
      <c r="BZ51" s="47">
        <f>$F51*'[1]INTERNAL PARAMETERS-2'!AK51*(1-VLOOKUP(AL$4,'[1]INTERNAL PARAMETERS-1'!$B$5:$J$44,4, FALSE))</f>
        <v>29.347481958041957</v>
      </c>
      <c r="CA51" s="47">
        <f>$F51*'[1]INTERNAL PARAMETERS-2'!AL51*(1-VLOOKUP(AM$4,'[1]INTERNAL PARAMETERS-1'!$B$5:$J$44,4, FALSE))</f>
        <v>277.46218069930069</v>
      </c>
      <c r="CB51" s="47">
        <f>$F51*'[1]INTERNAL PARAMETERS-2'!AM51*(1-VLOOKUP(AN$4,'[1]INTERNAL PARAMETERS-1'!$B$5:$J$44,4, FALSE))</f>
        <v>120.05612307692306</v>
      </c>
      <c r="CC51" s="47">
        <f>$F51*'[1]INTERNAL PARAMETERS-2'!AN51*(1-VLOOKUP(AO$4,'[1]INTERNAL PARAMETERS-1'!$B$5:$J$44,4, FALSE))</f>
        <v>242.77844139860136</v>
      </c>
      <c r="CD51" s="47">
        <f>$F51*'[1]INTERNAL PARAMETERS-2'!AO51*(1-VLOOKUP(AP$4,'[1]INTERNAL PARAMETERS-1'!$B$5:$J$44,4, FALSE))</f>
        <v>805.70525538461527</v>
      </c>
      <c r="CE51" s="47">
        <f>$F51*'[1]INTERNAL PARAMETERS-2'!AP51*(1-VLOOKUP(AQ$4,'[1]INTERNAL PARAMETERS-1'!$B$5:$J$44,4, FALSE))</f>
        <v>112.05173706293706</v>
      </c>
      <c r="CF51" s="47">
        <f>$F51*'[1]INTERNAL PARAMETERS-2'!AQ51*(1-VLOOKUP(AR$4,'[1]INTERNAL PARAMETERS-1'!$B$5:$J$44,4, FALSE))</f>
        <v>26.679353286713287</v>
      </c>
      <c r="CG51" s="47">
        <f>$F51*'[1]INTERNAL PARAMETERS-2'!AR51*(1-VLOOKUP(AS$4,'[1]INTERNAL PARAMETERS-1'!$B$5:$J$44,4, FALSE))</f>
        <v>0</v>
      </c>
      <c r="CH51" s="46">
        <f>$F51*'[1]INTERNAL PARAMETERS-2'!AS51*(1-VLOOKUP(AT$4,'[1]INTERNAL PARAMETERS-1'!$B$5:$J$44,4, FALSE))</f>
        <v>0</v>
      </c>
      <c r="CI51" s="45">
        <f t="shared" si="0"/>
        <v>19334.265734265733</v>
      </c>
    </row>
    <row r="52" spans="3:87">
      <c r="C52" s="30" t="s">
        <v>4</v>
      </c>
      <c r="D52" s="29" t="s">
        <v>89</v>
      </c>
      <c r="E52" s="29" t="s">
        <v>77</v>
      </c>
      <c r="F52" s="133">
        <f>ABS!AL52</f>
        <v>13557.692307692309</v>
      </c>
      <c r="G52" s="48">
        <f>$F52*'[1]INTERNAL PARAMETERS-2'!F52*VLOOKUP(G$4,'[1]INTERNAL PARAMETERS-1'!$B$5:$J$44,4, FALSE)</f>
        <v>134.64144230769233</v>
      </c>
      <c r="H52" s="47">
        <f>$F52*'[1]INTERNAL PARAMETERS-2'!G52*VLOOKUP(H$4,'[1]INTERNAL PARAMETERS-1'!$B$5:$J$44,4, FALSE)</f>
        <v>75.307557692307697</v>
      </c>
      <c r="I52" s="47">
        <f>$F52*'[1]INTERNAL PARAMETERS-2'!H52*VLOOKUP(I$4,'[1]INTERNAL PARAMETERS-1'!$B$5:$J$44,4, FALSE)</f>
        <v>130.35036490384616</v>
      </c>
      <c r="J52" s="47">
        <f>$F52*'[1]INTERNAL PARAMETERS-2'!I52*VLOOKUP(J$4,'[1]INTERNAL PARAMETERS-1'!$B$5:$J$44,4, FALSE)</f>
        <v>0</v>
      </c>
      <c r="K52" s="47">
        <f>$F52*'[1]INTERNAL PARAMETERS-2'!J52*VLOOKUP(K$4,'[1]INTERNAL PARAMETERS-1'!$B$5:$J$44,4, FALSE)</f>
        <v>0</v>
      </c>
      <c r="L52" s="47">
        <f>$F52*'[1]INTERNAL PARAMETERS-2'!K52*VLOOKUP(L$4,'[1]INTERNAL PARAMETERS-1'!$B$5:$J$44,4, FALSE)</f>
        <v>0</v>
      </c>
      <c r="M52" s="47">
        <f>$F52*'[1]INTERNAL PARAMETERS-2'!L52*VLOOKUP(M$4,'[1]INTERNAL PARAMETERS-1'!$B$5:$J$44,4, FALSE)</f>
        <v>41.077028365384621</v>
      </c>
      <c r="N52" s="47">
        <f>$F52*'[1]INTERNAL PARAMETERS-2'!M52*VLOOKUP(N$4,'[1]INTERNAL PARAMETERS-1'!$B$5:$J$44,4, FALSE)</f>
        <v>17.914117788461539</v>
      </c>
      <c r="O52" s="47">
        <f>$F52*'[1]INTERNAL PARAMETERS-2'!N52*VLOOKUP(O$4,'[1]INTERNAL PARAMETERS-1'!$B$5:$J$44,4, FALSE)</f>
        <v>0</v>
      </c>
      <c r="P52" s="47">
        <f>$F52*'[1]INTERNAL PARAMETERS-2'!O52*VLOOKUP(P$4,'[1]INTERNAL PARAMETERS-1'!$B$5:$J$44,4, FALSE)</f>
        <v>0</v>
      </c>
      <c r="Q52" s="47">
        <f>$F52*'[1]INTERNAL PARAMETERS-2'!P52*VLOOKUP(Q$4,'[1]INTERNAL PARAMETERS-1'!$B$5:$J$44,4, FALSE)</f>
        <v>0</v>
      </c>
      <c r="R52" s="47">
        <f>$F52*'[1]INTERNAL PARAMETERS-2'!Q52*VLOOKUP(R$4,'[1]INTERNAL PARAMETERS-1'!$B$5:$J$44,4, FALSE)</f>
        <v>18.256788461538463</v>
      </c>
      <c r="S52" s="47">
        <f>$F52*'[1]INTERNAL PARAMETERS-2'!R52*VLOOKUP(S$4,'[1]INTERNAL PARAMETERS-1'!$B$5:$J$44,4, FALSE)</f>
        <v>38.293566346153845</v>
      </c>
      <c r="T52" s="47">
        <f>$F52*'[1]INTERNAL PARAMETERS-2'!S52*VLOOKUP(T$4,'[1]INTERNAL PARAMETERS-1'!$B$5:$J$44,4, FALSE)</f>
        <v>4.7923730769230772</v>
      </c>
      <c r="U52" s="47">
        <f>$F52*'[1]INTERNAL PARAMETERS-2'!T52*VLOOKUP(U$4,'[1]INTERNAL PARAMETERS-1'!$B$5:$J$44,4, FALSE)</f>
        <v>2.7383826923076926</v>
      </c>
      <c r="V52" s="47">
        <f>$F52*'[1]INTERNAL PARAMETERS-2'!U52*VLOOKUP(V$4,'[1]INTERNAL PARAMETERS-1'!$B$5:$J$44,4, FALSE)</f>
        <v>49.634779326923073</v>
      </c>
      <c r="W52" s="47">
        <f>$F52*'[1]INTERNAL PARAMETERS-2'!V52*VLOOKUP(W$4,'[1]INTERNAL PARAMETERS-1'!$B$5:$J$44,4, FALSE)</f>
        <v>0</v>
      </c>
      <c r="X52" s="47">
        <f>$F52*'[1]INTERNAL PARAMETERS-2'!W52*VLOOKUP(X$4,'[1]INTERNAL PARAMETERS-1'!$B$5:$J$44,4, FALSE)</f>
        <v>0</v>
      </c>
      <c r="Y52" s="47">
        <f>$F52*'[1]INTERNAL PARAMETERS-2'!X52*VLOOKUP(Y$4,'[1]INTERNAL PARAMETERS-1'!$B$5:$J$44,4, FALSE)</f>
        <v>0</v>
      </c>
      <c r="Z52" s="47">
        <f>$F52*'[1]INTERNAL PARAMETERS-2'!Y52*VLOOKUP(Z$4,'[1]INTERNAL PARAMETERS-1'!$B$5:$J$44,4, FALSE)</f>
        <v>0</v>
      </c>
      <c r="AA52" s="47">
        <f>$F52*'[1]INTERNAL PARAMETERS-2'!Z52*VLOOKUP(AA$4,'[1]INTERNAL PARAMETERS-1'!$B$5:$J$44,4, FALSE)</f>
        <v>0</v>
      </c>
      <c r="AB52" s="47">
        <f>$F52*'[1]INTERNAL PARAMETERS-2'!AA52*VLOOKUP(AB$4,'[1]INTERNAL PARAMETERS-1'!$B$5:$J$44,4, FALSE)</f>
        <v>0</v>
      </c>
      <c r="AC52" s="47">
        <f>$F52*'[1]INTERNAL PARAMETERS-2'!AB52*VLOOKUP(AC$4,'[1]INTERNAL PARAMETERS-1'!$B$5:$J$44,4, FALSE)</f>
        <v>0</v>
      </c>
      <c r="AD52" s="47">
        <f>$F52*'[1]INTERNAL PARAMETERS-2'!AC52*VLOOKUP(AD$4,'[1]INTERNAL PARAMETERS-1'!$B$5:$J$44,4, FALSE)</f>
        <v>0</v>
      </c>
      <c r="AE52" s="47">
        <f>$F52*'[1]INTERNAL PARAMETERS-2'!AD52*VLOOKUP(AE$4,'[1]INTERNAL PARAMETERS-1'!$B$5:$J$44,4, FALSE)</f>
        <v>0</v>
      </c>
      <c r="AF52" s="47">
        <f>$F52*'[1]INTERNAL PARAMETERS-2'!AE52*VLOOKUP(AF$4,'[1]INTERNAL PARAMETERS-1'!$B$5:$J$44,4, FALSE)</f>
        <v>11.410153846153847</v>
      </c>
      <c r="AG52" s="47">
        <f>$F52*'[1]INTERNAL PARAMETERS-2'!AF52*VLOOKUP(AG$4,'[1]INTERNAL PARAMETERS-1'!$B$5:$J$44,4, FALSE)</f>
        <v>0</v>
      </c>
      <c r="AH52" s="47">
        <f>$F52*'[1]INTERNAL PARAMETERS-2'!AG52*VLOOKUP(AH$4,'[1]INTERNAL PARAMETERS-1'!$B$5:$J$44,4, FALSE)</f>
        <v>2.2817596153846154</v>
      </c>
      <c r="AI52" s="47">
        <f>$F52*'[1]INTERNAL PARAMETERS-2'!AH52*VLOOKUP(AI$4,'[1]INTERNAL PARAMETERS-1'!$B$5:$J$44,4, FALSE)</f>
        <v>13.691913461538462</v>
      </c>
      <c r="AJ52" s="47">
        <f>$F52*'[1]INTERNAL PARAMETERS-2'!AI52*VLOOKUP(AJ$4,'[1]INTERNAL PARAMETERS-1'!$B$5:$J$44,4, FALSE)</f>
        <v>18.256788461538463</v>
      </c>
      <c r="AK52" s="47">
        <f>$F52*'[1]INTERNAL PARAMETERS-2'!AJ52*VLOOKUP(AK$4,'[1]INTERNAL PARAMETERS-1'!$B$5:$J$44,4, FALSE)</f>
        <v>0</v>
      </c>
      <c r="AL52" s="47">
        <f>$F52*'[1]INTERNAL PARAMETERS-2'!AK52*VLOOKUP(AL$4,'[1]INTERNAL PARAMETERS-1'!$B$5:$J$44,4, FALSE)</f>
        <v>0</v>
      </c>
      <c r="AM52" s="47">
        <f>$F52*'[1]INTERNAL PARAMETERS-2'!AL52*VLOOKUP(AM$4,'[1]INTERNAL PARAMETERS-1'!$B$5:$J$44,4, FALSE)</f>
        <v>0</v>
      </c>
      <c r="AN52" s="47">
        <f>$F52*'[1]INTERNAL PARAMETERS-2'!AM52*VLOOKUP(AN$4,'[1]INTERNAL PARAMETERS-1'!$B$5:$J$44,4, FALSE)</f>
        <v>0</v>
      </c>
      <c r="AO52" s="47">
        <f>$F52*'[1]INTERNAL PARAMETERS-2'!AN52*VLOOKUP(AO$4,'[1]INTERNAL PARAMETERS-1'!$B$5:$J$44,4, FALSE)</f>
        <v>0</v>
      </c>
      <c r="AP52" s="47">
        <f>$F52*'[1]INTERNAL PARAMETERS-2'!AO52*VLOOKUP(AP$4,'[1]INTERNAL PARAMETERS-1'!$B$5:$J$44,4, FALSE)</f>
        <v>0</v>
      </c>
      <c r="AQ52" s="47">
        <f>$F52*'[1]INTERNAL PARAMETERS-2'!AP52*VLOOKUP(AQ$4,'[1]INTERNAL PARAMETERS-1'!$B$5:$J$44,4, FALSE)</f>
        <v>0</v>
      </c>
      <c r="AR52" s="47">
        <f>$F52*'[1]INTERNAL PARAMETERS-2'!AQ52*VLOOKUP(AR$4,'[1]INTERNAL PARAMETERS-1'!$B$5:$J$44,4, FALSE)</f>
        <v>0</v>
      </c>
      <c r="AS52" s="47">
        <f>$F52*'[1]INTERNAL PARAMETERS-2'!AR52*VLOOKUP(AS$4,'[1]INTERNAL PARAMETERS-1'!$B$5:$J$44,4, FALSE)</f>
        <v>0</v>
      </c>
      <c r="AT52" s="46">
        <f>$F52*'[1]INTERNAL PARAMETERS-2'!AS52*VLOOKUP(AT$4,'[1]INTERNAL PARAMETERS-1'!$B$5:$J$44,4, FALSE)</f>
        <v>0</v>
      </c>
      <c r="AU52" s="48">
        <f>$F52*'[1]INTERNAL PARAMETERS-2'!F52*(1-VLOOKUP(G$4,'[1]INTERNAL PARAMETERS-1'!$B$5:$J$44,4, FALSE))</f>
        <v>0</v>
      </c>
      <c r="AV52" s="47">
        <f>$F52*'[1]INTERNAL PARAMETERS-2'!G52*(1-VLOOKUP(H$4,'[1]INTERNAL PARAMETERS-1'!$B$5:$J$44,4, FALSE))</f>
        <v>0</v>
      </c>
      <c r="AW52" s="47">
        <f>$F52*'[1]INTERNAL PARAMETERS-2'!H52*(1-VLOOKUP(I$4,'[1]INTERNAL PARAMETERS-1'!$B$5:$J$44,4, FALSE))</f>
        <v>2476.6569331730771</v>
      </c>
      <c r="AX52" s="47">
        <f>$F52*'[1]INTERNAL PARAMETERS-2'!I52*(1-VLOOKUP(J$4,'[1]INTERNAL PARAMETERS-1'!$B$5:$J$44,4, FALSE))</f>
        <v>0</v>
      </c>
      <c r="AY52" s="47">
        <f>$F52*'[1]INTERNAL PARAMETERS-2'!J52*(1-VLOOKUP(K$4,'[1]INTERNAL PARAMETERS-1'!$B$5:$J$44,4, FALSE))</f>
        <v>0</v>
      </c>
      <c r="AZ52" s="47">
        <f>$F52*'[1]INTERNAL PARAMETERS-2'!K52*(1-VLOOKUP(L$4,'[1]INTERNAL PARAMETERS-1'!$B$5:$J$44,4, FALSE))</f>
        <v>0</v>
      </c>
      <c r="BA52" s="47">
        <f>$F52*'[1]INTERNAL PARAMETERS-2'!L52*(1-VLOOKUP(M$4,'[1]INTERNAL PARAMETERS-1'!$B$5:$J$44,4, FALSE))</f>
        <v>780.46353894230776</v>
      </c>
      <c r="BB52" s="47">
        <f>$F52*'[1]INTERNAL PARAMETERS-2'!M52*(1-VLOOKUP(N$4,'[1]INTERNAL PARAMETERS-1'!$B$5:$J$44,4, FALSE))</f>
        <v>340.36823798076921</v>
      </c>
      <c r="BC52" s="47">
        <f>$F52*'[1]INTERNAL PARAMETERS-2'!N52*(1-VLOOKUP(O$4,'[1]INTERNAL PARAMETERS-1'!$B$5:$J$44,4, FALSE))</f>
        <v>1469.644355769231</v>
      </c>
      <c r="BD52" s="47">
        <f>$F52*'[1]INTERNAL PARAMETERS-2'!O52*(1-VLOOKUP(P$4,'[1]INTERNAL PARAMETERS-1'!$B$5:$J$44,4, FALSE))</f>
        <v>264.71800961538463</v>
      </c>
      <c r="BE52" s="47">
        <f>$F52*'[1]INTERNAL PARAMETERS-2'!P52*(1-VLOOKUP(Q$4,'[1]INTERNAL PARAMETERS-1'!$B$5:$J$44,4, FALSE))</f>
        <v>324.05189423076928</v>
      </c>
      <c r="BF52" s="47">
        <f>$F52*'[1]INTERNAL PARAMETERS-2'!Q52*(1-VLOOKUP(R$4,'[1]INTERNAL PARAMETERS-1'!$B$5:$J$44,4, FALSE))</f>
        <v>0</v>
      </c>
      <c r="BG52" s="47">
        <f>$F52*'[1]INTERNAL PARAMETERS-2'!R52*(1-VLOOKUP(S$4,'[1]INTERNAL PARAMETERS-1'!$B$5:$J$44,4, FALSE))</f>
        <v>727.57776057692308</v>
      </c>
      <c r="BH52" s="47">
        <f>$F52*'[1]INTERNAL PARAMETERS-2'!S52*(1-VLOOKUP(T$4,'[1]INTERNAL PARAMETERS-1'!$B$5:$J$44,4, FALSE))</f>
        <v>43.131357692307695</v>
      </c>
      <c r="BI52" s="47">
        <f>$F52*'[1]INTERNAL PARAMETERS-2'!T52*(1-VLOOKUP(U$4,'[1]INTERNAL PARAMETERS-1'!$B$5:$J$44,4, FALSE))</f>
        <v>10.95353076923077</v>
      </c>
      <c r="BJ52" s="47">
        <f>$F52*'[1]INTERNAL PARAMETERS-2'!U52*(1-VLOOKUP(V$4,'[1]INTERNAL PARAMETERS-1'!$B$5:$J$44,4, FALSE))</f>
        <v>281.26374951923077</v>
      </c>
      <c r="BK52" s="47">
        <f>$F52*'[1]INTERNAL PARAMETERS-2'!V52*(1-VLOOKUP(W$4,'[1]INTERNAL PARAMETERS-1'!$B$5:$J$44,4, FALSE))</f>
        <v>369.69250961538467</v>
      </c>
      <c r="BL52" s="47">
        <f>$F52*'[1]INTERNAL PARAMETERS-2'!W52*(1-VLOOKUP(X$4,'[1]INTERNAL PARAMETERS-1'!$B$5:$J$44,4, FALSE))</f>
        <v>575.07799038461542</v>
      </c>
      <c r="BM52" s="47">
        <f>$F52*'[1]INTERNAL PARAMETERS-2'!X52*(1-VLOOKUP(Y$4,'[1]INTERNAL PARAMETERS-1'!$B$5:$J$44,4, FALSE))</f>
        <v>385.66753846153847</v>
      </c>
      <c r="BN52" s="47">
        <f>$F52*'[1]INTERNAL PARAMETERS-2'!Y52*(1-VLOOKUP(Z$4,'[1]INTERNAL PARAMETERS-1'!$B$5:$J$44,4, FALSE))</f>
        <v>698.3092788461538</v>
      </c>
      <c r="BO52" s="47">
        <f>$F52*'[1]INTERNAL PARAMETERS-2'!Z52*(1-VLOOKUP(AA$4,'[1]INTERNAL PARAMETERS-1'!$B$5:$J$44,4, FALSE))</f>
        <v>559.10296153846161</v>
      </c>
      <c r="BP52" s="47">
        <f>$F52*'[1]INTERNAL PARAMETERS-2'!AA52*(1-VLOOKUP(AB$4,'[1]INTERNAL PARAMETERS-1'!$B$5:$J$44,4, FALSE))</f>
        <v>251.0260961538462</v>
      </c>
      <c r="BQ52" s="47">
        <f>$F52*'[1]INTERNAL PARAMETERS-2'!AB52*(1-VLOOKUP(AC$4,'[1]INTERNAL PARAMETERS-1'!$B$5:$J$44,4, FALSE))</f>
        <v>2110.9015096153848</v>
      </c>
      <c r="BR52" s="47">
        <f>$F52*'[1]INTERNAL PARAMETERS-2'!AC52*(1-VLOOKUP(AD$4,'[1]INTERNAL PARAMETERS-1'!$B$5:$J$44,4, FALSE))</f>
        <v>164.30838461538463</v>
      </c>
      <c r="BS52" s="47">
        <f>$F52*'[1]INTERNAL PARAMETERS-2'!AD52*(1-VLOOKUP(AE$4,'[1]INTERNAL PARAMETERS-1'!$B$5:$J$44,4, FALSE))</f>
        <v>54.769009615384618</v>
      </c>
      <c r="BT52" s="47">
        <f>$F52*'[1]INTERNAL PARAMETERS-2'!AE52*(1-VLOOKUP(AF$4,'[1]INTERNAL PARAMETERS-1'!$B$5:$J$44,4, FALSE))</f>
        <v>0</v>
      </c>
      <c r="BU52" s="47">
        <f>$F52*'[1]INTERNAL PARAMETERS-2'!AF52*(1-VLOOKUP(AG$4,'[1]INTERNAL PARAMETERS-1'!$B$5:$J$44,4, FALSE))</f>
        <v>0</v>
      </c>
      <c r="BV52" s="47">
        <f>$F52*'[1]INTERNAL PARAMETERS-2'!AG52*(1-VLOOKUP(AH$4,'[1]INTERNAL PARAMETERS-1'!$B$5:$J$44,4, FALSE))</f>
        <v>0</v>
      </c>
      <c r="BW52" s="47">
        <f>$F52*'[1]INTERNAL PARAMETERS-2'!AH52*(1-VLOOKUP(AI$4,'[1]INTERNAL PARAMETERS-1'!$B$5:$J$44,4, FALSE))</f>
        <v>0</v>
      </c>
      <c r="BX52" s="47">
        <f>$F52*'[1]INTERNAL PARAMETERS-2'!AI52*(1-VLOOKUP(AJ$4,'[1]INTERNAL PARAMETERS-1'!$B$5:$J$44,4, FALSE))</f>
        <v>0</v>
      </c>
      <c r="BY52" s="47">
        <f>$F52*'[1]INTERNAL PARAMETERS-2'!AJ52*(1-VLOOKUP(AK$4,'[1]INTERNAL PARAMETERS-1'!$B$5:$J$44,4, FALSE))</f>
        <v>0</v>
      </c>
      <c r="BZ52" s="47">
        <f>$F52*'[1]INTERNAL PARAMETERS-2'!AK52*(1-VLOOKUP(AL$4,'[1]INTERNAL PARAMETERS-1'!$B$5:$J$44,4, FALSE))</f>
        <v>38.795336538461541</v>
      </c>
      <c r="CA52" s="47">
        <f>$F52*'[1]INTERNAL PARAMETERS-2'!AL52*(1-VLOOKUP(AM$4,'[1]INTERNAL PARAMETERS-1'!$B$5:$J$44,4, FALSE))</f>
        <v>237.33418269230771</v>
      </c>
      <c r="CB52" s="47">
        <f>$F52*'[1]INTERNAL PARAMETERS-2'!AM52*(1-VLOOKUP(AN$4,'[1]INTERNAL PARAMETERS-1'!$B$5:$J$44,4, FALSE))</f>
        <v>70.744038461538466</v>
      </c>
      <c r="CC52" s="47">
        <f>$F52*'[1]INTERNAL PARAMETERS-2'!AN52*(1-VLOOKUP(AO$4,'[1]INTERNAL PARAMETERS-1'!$B$5:$J$44,4, FALSE))</f>
        <v>143.76983653846156</v>
      </c>
      <c r="CD52" s="47">
        <f>$F52*'[1]INTERNAL PARAMETERS-2'!AO52*(1-VLOOKUP(AP$4,'[1]INTERNAL PARAMETERS-1'!$B$5:$J$44,4, FALSE))</f>
        <v>518.0272211538462</v>
      </c>
      <c r="CE52" s="47">
        <f>$F52*'[1]INTERNAL PARAMETERS-2'!AP52*(1-VLOOKUP(AQ$4,'[1]INTERNAL PARAMETERS-1'!$B$5:$J$44,4, FALSE))</f>
        <v>93.564346153846159</v>
      </c>
      <c r="CF52" s="47">
        <f>$F52*'[1]INTERNAL PARAMETERS-2'!AQ52*(1-VLOOKUP(AR$4,'[1]INTERNAL PARAMETERS-1'!$B$5:$J$44,4, FALSE))</f>
        <v>6.846634615384616</v>
      </c>
      <c r="CG52" s="47">
        <f>$F52*'[1]INTERNAL PARAMETERS-2'!AR52*(1-VLOOKUP(AS$4,'[1]INTERNAL PARAMETERS-1'!$B$5:$J$44,4, FALSE))</f>
        <v>2.2817596153846154</v>
      </c>
      <c r="CH52" s="46">
        <f>$F52*'[1]INTERNAL PARAMETERS-2'!AS52*(1-VLOOKUP(AT$4,'[1]INTERNAL PARAMETERS-1'!$B$5:$J$44,4, FALSE))</f>
        <v>0</v>
      </c>
      <c r="CI52" s="45">
        <f t="shared" si="0"/>
        <v>13557.695019230772</v>
      </c>
    </row>
    <row r="53" spans="3:87">
      <c r="C53" s="30" t="s">
        <v>4</v>
      </c>
      <c r="D53" s="29" t="s">
        <v>89</v>
      </c>
      <c r="E53" s="29" t="s">
        <v>76</v>
      </c>
      <c r="F53" s="133">
        <f>ABS!AL53</f>
        <v>9217.1328671328665</v>
      </c>
      <c r="G53" s="48">
        <f>$F53*'[1]INTERNAL PARAMETERS-2'!F53*VLOOKUP(G$4,'[1]INTERNAL PARAMETERS-1'!$B$5:$J$44,4, FALSE)</f>
        <v>85.972806818181823</v>
      </c>
      <c r="H53" s="47">
        <f>$F53*'[1]INTERNAL PARAMETERS-2'!G53*VLOOKUP(H$4,'[1]INTERNAL PARAMETERS-1'!$B$5:$J$44,4, FALSE)</f>
        <v>57.982217727272719</v>
      </c>
      <c r="I53" s="47">
        <f>$F53*'[1]INTERNAL PARAMETERS-2'!H53*VLOOKUP(I$4,'[1]INTERNAL PARAMETERS-1'!$B$5:$J$44,4, FALSE)</f>
        <v>95.617845078671337</v>
      </c>
      <c r="J53" s="47">
        <f>$F53*'[1]INTERNAL PARAMETERS-2'!I53*VLOOKUP(J$4,'[1]INTERNAL PARAMETERS-1'!$B$5:$J$44,4, FALSE)</f>
        <v>0</v>
      </c>
      <c r="K53" s="47">
        <f>$F53*'[1]INTERNAL PARAMETERS-2'!J53*VLOOKUP(K$4,'[1]INTERNAL PARAMETERS-1'!$B$5:$J$44,4, FALSE)</f>
        <v>1.9991961188811187</v>
      </c>
      <c r="L53" s="47">
        <f>$F53*'[1]INTERNAL PARAMETERS-2'!K53*VLOOKUP(L$4,'[1]INTERNAL PARAMETERS-1'!$B$5:$J$44,4, FALSE)</f>
        <v>0</v>
      </c>
      <c r="M53" s="47">
        <f>$F53*'[1]INTERNAL PARAMETERS-2'!L53*VLOOKUP(M$4,'[1]INTERNAL PARAMETERS-1'!$B$5:$J$44,4, FALSE)</f>
        <v>35.189031603146852</v>
      </c>
      <c r="N53" s="47">
        <f>$F53*'[1]INTERNAL PARAMETERS-2'!M53*VLOOKUP(N$4,'[1]INTERNAL PARAMETERS-1'!$B$5:$J$44,4, FALSE)</f>
        <v>9.8969425017482511</v>
      </c>
      <c r="O53" s="47">
        <f>$F53*'[1]INTERNAL PARAMETERS-2'!N53*VLOOKUP(O$4,'[1]INTERNAL PARAMETERS-1'!$B$5:$J$44,4, FALSE)</f>
        <v>0</v>
      </c>
      <c r="P53" s="47">
        <f>$F53*'[1]INTERNAL PARAMETERS-2'!O53*VLOOKUP(P$4,'[1]INTERNAL PARAMETERS-1'!$B$5:$J$44,4, FALSE)</f>
        <v>0</v>
      </c>
      <c r="Q53" s="47">
        <f>$F53*'[1]INTERNAL PARAMETERS-2'!P53*VLOOKUP(Q$4,'[1]INTERNAL PARAMETERS-1'!$B$5:$J$44,4, FALSE)</f>
        <v>0</v>
      </c>
      <c r="R53" s="47">
        <f>$F53*'[1]INTERNAL PARAMETERS-2'!Q53*VLOOKUP(R$4,'[1]INTERNAL PARAMETERS-1'!$B$5:$J$44,4, FALSE)</f>
        <v>3.9983922377622374</v>
      </c>
      <c r="S53" s="47">
        <f>$F53*'[1]INTERNAL PARAMETERS-2'!R53*VLOOKUP(S$4,'[1]INTERNAL PARAMETERS-1'!$B$5:$J$44,4, FALSE)</f>
        <v>27.443874854895103</v>
      </c>
      <c r="T53" s="47">
        <f>$F53*'[1]INTERNAL PARAMETERS-2'!S53*VLOOKUP(T$4,'[1]INTERNAL PARAMETERS-1'!$B$5:$J$44,4, FALSE)</f>
        <v>2.7991510804195805</v>
      </c>
      <c r="U53" s="47">
        <f>$F53*'[1]INTERNAL PARAMETERS-2'!T53*VLOOKUP(U$4,'[1]INTERNAL PARAMETERS-1'!$B$5:$J$44,4, FALSE)</f>
        <v>4.7984393706293709</v>
      </c>
      <c r="V53" s="47">
        <f>$F53*'[1]INTERNAL PARAMETERS-2'!U53*VLOOKUP(V$4,'[1]INTERNAL PARAMETERS-1'!$B$5:$J$44,4, FALSE)</f>
        <v>48.584889912587407</v>
      </c>
      <c r="W53" s="47">
        <f>$F53*'[1]INTERNAL PARAMETERS-2'!V53*VLOOKUP(W$4,'[1]INTERNAL PARAMETERS-1'!$B$5:$J$44,4, FALSE)</f>
        <v>0</v>
      </c>
      <c r="X53" s="47">
        <f>$F53*'[1]INTERNAL PARAMETERS-2'!W53*VLOOKUP(X$4,'[1]INTERNAL PARAMETERS-1'!$B$5:$J$44,4, FALSE)</f>
        <v>0</v>
      </c>
      <c r="Y53" s="47">
        <f>$F53*'[1]INTERNAL PARAMETERS-2'!X53*VLOOKUP(Y$4,'[1]INTERNAL PARAMETERS-1'!$B$5:$J$44,4, FALSE)</f>
        <v>0</v>
      </c>
      <c r="Z53" s="47">
        <f>$F53*'[1]INTERNAL PARAMETERS-2'!Y53*VLOOKUP(Z$4,'[1]INTERNAL PARAMETERS-1'!$B$5:$J$44,4, FALSE)</f>
        <v>0</v>
      </c>
      <c r="AA53" s="47">
        <f>$F53*'[1]INTERNAL PARAMETERS-2'!Z53*VLOOKUP(AA$4,'[1]INTERNAL PARAMETERS-1'!$B$5:$J$44,4, FALSE)</f>
        <v>0</v>
      </c>
      <c r="AB53" s="47">
        <f>$F53*'[1]INTERNAL PARAMETERS-2'!AA53*VLOOKUP(AB$4,'[1]INTERNAL PARAMETERS-1'!$B$5:$J$44,4, FALSE)</f>
        <v>0</v>
      </c>
      <c r="AC53" s="47">
        <f>$F53*'[1]INTERNAL PARAMETERS-2'!AB53*VLOOKUP(AC$4,'[1]INTERNAL PARAMETERS-1'!$B$5:$J$44,4, FALSE)</f>
        <v>0</v>
      </c>
      <c r="AD53" s="47">
        <f>$F53*'[1]INTERNAL PARAMETERS-2'!AC53*VLOOKUP(AD$4,'[1]INTERNAL PARAMETERS-1'!$B$5:$J$44,4, FALSE)</f>
        <v>0</v>
      </c>
      <c r="AE53" s="47">
        <f>$F53*'[1]INTERNAL PARAMETERS-2'!AD53*VLOOKUP(AE$4,'[1]INTERNAL PARAMETERS-1'!$B$5:$J$44,4, FALSE)</f>
        <v>0</v>
      </c>
      <c r="AF53" s="47">
        <f>$F53*'[1]INTERNAL PARAMETERS-2'!AE53*VLOOKUP(AF$4,'[1]INTERNAL PARAMETERS-1'!$B$5:$J$44,4, FALSE)</f>
        <v>3.9983922377622374</v>
      </c>
      <c r="AG53" s="47">
        <f>$F53*'[1]INTERNAL PARAMETERS-2'!AF53*VLOOKUP(AG$4,'[1]INTERNAL PARAMETERS-1'!$B$5:$J$44,4, FALSE)</f>
        <v>0</v>
      </c>
      <c r="AH53" s="47">
        <f>$F53*'[1]INTERNAL PARAMETERS-2'!AG53*VLOOKUP(AH$4,'[1]INTERNAL PARAMETERS-1'!$B$5:$J$44,4, FALSE)</f>
        <v>0</v>
      </c>
      <c r="AI53" s="47">
        <f>$F53*'[1]INTERNAL PARAMETERS-2'!AH53*VLOOKUP(AI$4,'[1]INTERNAL PARAMETERS-1'!$B$5:$J$44,4, FALSE)</f>
        <v>17.994608496503496</v>
      </c>
      <c r="AJ53" s="47">
        <f>$F53*'[1]INTERNAL PARAMETERS-2'!AI53*VLOOKUP(AJ$4,'[1]INTERNAL PARAMETERS-1'!$B$5:$J$44,4, FALSE)</f>
        <v>9.9969023076923076</v>
      </c>
      <c r="AK53" s="47">
        <f>$F53*'[1]INTERNAL PARAMETERS-2'!AJ53*VLOOKUP(AK$4,'[1]INTERNAL PARAMETERS-1'!$B$5:$J$44,4, FALSE)</f>
        <v>0</v>
      </c>
      <c r="AL53" s="47">
        <f>$F53*'[1]INTERNAL PARAMETERS-2'!AK53*VLOOKUP(AL$4,'[1]INTERNAL PARAMETERS-1'!$B$5:$J$44,4, FALSE)</f>
        <v>0</v>
      </c>
      <c r="AM53" s="47">
        <f>$F53*'[1]INTERNAL PARAMETERS-2'!AL53*VLOOKUP(AM$4,'[1]INTERNAL PARAMETERS-1'!$B$5:$J$44,4, FALSE)</f>
        <v>0</v>
      </c>
      <c r="AN53" s="47">
        <f>$F53*'[1]INTERNAL PARAMETERS-2'!AM53*VLOOKUP(AN$4,'[1]INTERNAL PARAMETERS-1'!$B$5:$J$44,4, FALSE)</f>
        <v>0</v>
      </c>
      <c r="AO53" s="47">
        <f>$F53*'[1]INTERNAL PARAMETERS-2'!AN53*VLOOKUP(AO$4,'[1]INTERNAL PARAMETERS-1'!$B$5:$J$44,4, FALSE)</f>
        <v>0</v>
      </c>
      <c r="AP53" s="47">
        <f>$F53*'[1]INTERNAL PARAMETERS-2'!AO53*VLOOKUP(AP$4,'[1]INTERNAL PARAMETERS-1'!$B$5:$J$44,4, FALSE)</f>
        <v>0</v>
      </c>
      <c r="AQ53" s="47">
        <f>$F53*'[1]INTERNAL PARAMETERS-2'!AP53*VLOOKUP(AQ$4,'[1]INTERNAL PARAMETERS-1'!$B$5:$J$44,4, FALSE)</f>
        <v>0</v>
      </c>
      <c r="AR53" s="47">
        <f>$F53*'[1]INTERNAL PARAMETERS-2'!AQ53*VLOOKUP(AR$4,'[1]INTERNAL PARAMETERS-1'!$B$5:$J$44,4, FALSE)</f>
        <v>0</v>
      </c>
      <c r="AS53" s="47">
        <f>$F53*'[1]INTERNAL PARAMETERS-2'!AR53*VLOOKUP(AS$4,'[1]INTERNAL PARAMETERS-1'!$B$5:$J$44,4, FALSE)</f>
        <v>0</v>
      </c>
      <c r="AT53" s="46">
        <f>$F53*'[1]INTERNAL PARAMETERS-2'!AS53*VLOOKUP(AT$4,'[1]INTERNAL PARAMETERS-1'!$B$5:$J$44,4, FALSE)</f>
        <v>0</v>
      </c>
      <c r="AU53" s="48">
        <f>$F53*'[1]INTERNAL PARAMETERS-2'!F53*(1-VLOOKUP(G$4,'[1]INTERNAL PARAMETERS-1'!$B$5:$J$44,4, FALSE))</f>
        <v>0</v>
      </c>
      <c r="AV53" s="47">
        <f>$F53*'[1]INTERNAL PARAMETERS-2'!G53*(1-VLOOKUP(H$4,'[1]INTERNAL PARAMETERS-1'!$B$5:$J$44,4, FALSE))</f>
        <v>0</v>
      </c>
      <c r="AW53" s="47">
        <f>$F53*'[1]INTERNAL PARAMETERS-2'!H53*(1-VLOOKUP(I$4,'[1]INTERNAL PARAMETERS-1'!$B$5:$J$44,4, FALSE))</f>
        <v>1816.739056494755</v>
      </c>
      <c r="AX53" s="47">
        <f>$F53*'[1]INTERNAL PARAMETERS-2'!I53*(1-VLOOKUP(J$4,'[1]INTERNAL PARAMETERS-1'!$B$5:$J$44,4, FALSE))</f>
        <v>0</v>
      </c>
      <c r="AY53" s="47">
        <f>$F53*'[1]INTERNAL PARAMETERS-2'!J53*(1-VLOOKUP(K$4,'[1]INTERNAL PARAMETERS-1'!$B$5:$J$44,4, FALSE))</f>
        <v>0</v>
      </c>
      <c r="AZ53" s="47">
        <f>$F53*'[1]INTERNAL PARAMETERS-2'!K53*(1-VLOOKUP(L$4,'[1]INTERNAL PARAMETERS-1'!$B$5:$J$44,4, FALSE))</f>
        <v>0</v>
      </c>
      <c r="BA53" s="47">
        <f>$F53*'[1]INTERNAL PARAMETERS-2'!L53*(1-VLOOKUP(M$4,'[1]INTERNAL PARAMETERS-1'!$B$5:$J$44,4, FALSE))</f>
        <v>668.59160045979013</v>
      </c>
      <c r="BB53" s="47">
        <f>$F53*'[1]INTERNAL PARAMETERS-2'!M53*(1-VLOOKUP(N$4,'[1]INTERNAL PARAMETERS-1'!$B$5:$J$44,4, FALSE))</f>
        <v>188.04190753321674</v>
      </c>
      <c r="BC53" s="47">
        <f>$F53*'[1]INTERNAL PARAMETERS-2'!N53*(1-VLOOKUP(O$4,'[1]INTERNAL PARAMETERS-1'!$B$5:$J$44,4, FALSE))</f>
        <v>1027.679898146853</v>
      </c>
      <c r="BD53" s="47">
        <f>$F53*'[1]INTERNAL PARAMETERS-2'!O53*(1-VLOOKUP(P$4,'[1]INTERNAL PARAMETERS-1'!$B$5:$J$44,4, FALSE))</f>
        <v>173.94573146853145</v>
      </c>
      <c r="BE53" s="47">
        <f>$F53*'[1]INTERNAL PARAMETERS-2'!P53*(1-VLOOKUP(Q$4,'[1]INTERNAL PARAMETERS-1'!$B$5:$J$44,4, FALSE))</f>
        <v>261.91865611888113</v>
      </c>
      <c r="BF53" s="47">
        <f>$F53*'[1]INTERNAL PARAMETERS-2'!Q53*(1-VLOOKUP(R$4,'[1]INTERNAL PARAMETERS-1'!$B$5:$J$44,4, FALSE))</f>
        <v>0</v>
      </c>
      <c r="BG53" s="47">
        <f>$F53*'[1]INTERNAL PARAMETERS-2'!R53*(1-VLOOKUP(S$4,'[1]INTERNAL PARAMETERS-1'!$B$5:$J$44,4, FALSE))</f>
        <v>521.43362224300688</v>
      </c>
      <c r="BH53" s="47">
        <f>$F53*'[1]INTERNAL PARAMETERS-2'!S53*(1-VLOOKUP(T$4,'[1]INTERNAL PARAMETERS-1'!$B$5:$J$44,4, FALSE))</f>
        <v>25.192359723776221</v>
      </c>
      <c r="BI53" s="47">
        <f>$F53*'[1]INTERNAL PARAMETERS-2'!T53*(1-VLOOKUP(U$4,'[1]INTERNAL PARAMETERS-1'!$B$5:$J$44,4, FALSE))</f>
        <v>19.193757482517483</v>
      </c>
      <c r="BJ53" s="47">
        <f>$F53*'[1]INTERNAL PARAMETERS-2'!U53*(1-VLOOKUP(V$4,'[1]INTERNAL PARAMETERS-1'!$B$5:$J$44,4, FALSE))</f>
        <v>275.31437617132866</v>
      </c>
      <c r="BK53" s="47">
        <f>$F53*'[1]INTERNAL PARAMETERS-2'!V53*(1-VLOOKUP(W$4,'[1]INTERNAL PARAMETERS-1'!$B$5:$J$44,4, FALSE))</f>
        <v>245.92324374125872</v>
      </c>
      <c r="BL53" s="47">
        <f>$F53*'[1]INTERNAL PARAMETERS-2'!W53*(1-VLOOKUP(X$4,'[1]INTERNAL PARAMETERS-1'!$B$5:$J$44,4, FALSE))</f>
        <v>319.90087384615384</v>
      </c>
      <c r="BM53" s="47">
        <f>$F53*'[1]INTERNAL PARAMETERS-2'!X53*(1-VLOOKUP(Y$4,'[1]INTERNAL PARAMETERS-1'!$B$5:$J$44,4, FALSE))</f>
        <v>287.91004909090907</v>
      </c>
      <c r="BN53" s="47">
        <f>$F53*'[1]INTERNAL PARAMETERS-2'!Y53*(1-VLOOKUP(Z$4,'[1]INTERNAL PARAMETERS-1'!$B$5:$J$44,4, FALSE))</f>
        <v>379.88228769230767</v>
      </c>
      <c r="BO53" s="47">
        <f>$F53*'[1]INTERNAL PARAMETERS-2'!Z53*(1-VLOOKUP(AA$4,'[1]INTERNAL PARAMETERS-1'!$B$5:$J$44,4, FALSE))</f>
        <v>267.91624447552448</v>
      </c>
      <c r="BP53" s="47">
        <f>$F53*'[1]INTERNAL PARAMETERS-2'!AA53*(1-VLOOKUP(AB$4,'[1]INTERNAL PARAMETERS-1'!$B$5:$J$44,4, FALSE))</f>
        <v>169.94733923076922</v>
      </c>
      <c r="BQ53" s="47">
        <f>$F53*'[1]INTERNAL PARAMETERS-2'!AB53*(1-VLOOKUP(AC$4,'[1]INTERNAL PARAMETERS-1'!$B$5:$J$44,4, FALSE))</f>
        <v>1355.5784781818181</v>
      </c>
      <c r="BR53" s="47">
        <f>$F53*'[1]INTERNAL PARAMETERS-2'!AC53*(1-VLOOKUP(AD$4,'[1]INTERNAL PARAMETERS-1'!$B$5:$J$44,4, FALSE))</f>
        <v>71.977512272727267</v>
      </c>
      <c r="BS53" s="47">
        <f>$F53*'[1]INTERNAL PARAMETERS-2'!AD53*(1-VLOOKUP(AE$4,'[1]INTERNAL PARAMETERS-1'!$B$5:$J$44,4, FALSE))</f>
        <v>45.986119300699301</v>
      </c>
      <c r="BT53" s="47">
        <f>$F53*'[1]INTERNAL PARAMETERS-2'!AE53*(1-VLOOKUP(AF$4,'[1]INTERNAL PARAMETERS-1'!$B$5:$J$44,4, FALSE))</f>
        <v>0</v>
      </c>
      <c r="BU53" s="47">
        <f>$F53*'[1]INTERNAL PARAMETERS-2'!AF53*(1-VLOOKUP(AG$4,'[1]INTERNAL PARAMETERS-1'!$B$5:$J$44,4, FALSE))</f>
        <v>0</v>
      </c>
      <c r="BV53" s="47">
        <f>$F53*'[1]INTERNAL PARAMETERS-2'!AG53*(1-VLOOKUP(AH$4,'[1]INTERNAL PARAMETERS-1'!$B$5:$J$44,4, FALSE))</f>
        <v>0</v>
      </c>
      <c r="BW53" s="47">
        <f>$F53*'[1]INTERNAL PARAMETERS-2'!AH53*(1-VLOOKUP(AI$4,'[1]INTERNAL PARAMETERS-1'!$B$5:$J$44,4, FALSE))</f>
        <v>0</v>
      </c>
      <c r="BX53" s="47">
        <f>$F53*'[1]INTERNAL PARAMETERS-2'!AI53*(1-VLOOKUP(AJ$4,'[1]INTERNAL PARAMETERS-1'!$B$5:$J$44,4, FALSE))</f>
        <v>0</v>
      </c>
      <c r="BY53" s="47">
        <f>$F53*'[1]INTERNAL PARAMETERS-2'!AJ53*(1-VLOOKUP(AK$4,'[1]INTERNAL PARAMETERS-1'!$B$5:$J$44,4, FALSE))</f>
        <v>0</v>
      </c>
      <c r="BZ53" s="47">
        <f>$F53*'[1]INTERNAL PARAMETERS-2'!AK53*(1-VLOOKUP(AL$4,'[1]INTERNAL PARAMETERS-1'!$B$5:$J$44,4, FALSE))</f>
        <v>29.990706923076921</v>
      </c>
      <c r="CA53" s="47">
        <f>$F53*'[1]INTERNAL PARAMETERS-2'!AL53*(1-VLOOKUP(AM$4,'[1]INTERNAL PARAMETERS-1'!$B$5:$J$44,4, FALSE))</f>
        <v>123.96121993006992</v>
      </c>
      <c r="CB53" s="47">
        <f>$F53*'[1]INTERNAL PARAMETERS-2'!AM53*(1-VLOOKUP(AN$4,'[1]INTERNAL PARAMETERS-1'!$B$5:$J$44,4, FALSE))</f>
        <v>33.98909916083916</v>
      </c>
      <c r="CC53" s="47">
        <f>$F53*'[1]INTERNAL PARAMETERS-2'!AN53*(1-VLOOKUP(AO$4,'[1]INTERNAL PARAMETERS-1'!$B$5:$J$44,4, FALSE))</f>
        <v>95.969709125874118</v>
      </c>
      <c r="CD53" s="47">
        <f>$F53*'[1]INTERNAL PARAMETERS-2'!AO53*(1-VLOOKUP(AP$4,'[1]INTERNAL PARAMETERS-1'!$B$5:$J$44,4, FALSE))</f>
        <v>357.88836524475522</v>
      </c>
      <c r="CE53" s="47">
        <f>$F53*'[1]INTERNAL PARAMETERS-2'!AP53*(1-VLOOKUP(AQ$4,'[1]INTERNAL PARAMETERS-1'!$B$5:$J$44,4, FALSE))</f>
        <v>45.986119300699301</v>
      </c>
      <c r="CF53" s="47">
        <f>$F53*'[1]INTERNAL PARAMETERS-2'!AQ53*(1-VLOOKUP(AR$4,'[1]INTERNAL PARAMETERS-1'!$B$5:$J$44,4, FALSE))</f>
        <v>0</v>
      </c>
      <c r="CG53" s="47">
        <f>$F53*'[1]INTERNAL PARAMETERS-2'!AR53*(1-VLOOKUP(AS$4,'[1]INTERNAL PARAMETERS-1'!$B$5:$J$44,4, FALSE))</f>
        <v>0</v>
      </c>
      <c r="CH53" s="46">
        <f>$F53*'[1]INTERNAL PARAMETERS-2'!AS53*(1-VLOOKUP(AT$4,'[1]INTERNAL PARAMETERS-1'!$B$5:$J$44,4, FALSE))</f>
        <v>0</v>
      </c>
      <c r="CI53" s="45">
        <f t="shared" si="0"/>
        <v>9217.1310237062953</v>
      </c>
    </row>
    <row r="54" spans="3:87">
      <c r="C54" s="30" t="s">
        <v>4</v>
      </c>
      <c r="D54" s="29" t="s">
        <v>89</v>
      </c>
      <c r="E54" s="29" t="s">
        <v>75</v>
      </c>
      <c r="F54" s="133">
        <f>ABS!AL54</f>
        <v>5372.727272727273</v>
      </c>
      <c r="G54" s="48">
        <f>$F54*'[1]INTERNAL PARAMETERS-2'!F54*VLOOKUP(G$4,'[1]INTERNAL PARAMETERS-1'!$B$5:$J$44,4, FALSE)</f>
        <v>70.115165454545462</v>
      </c>
      <c r="H54" s="47">
        <f>$F54*'[1]INTERNAL PARAMETERS-2'!G54*VLOOKUP(H$4,'[1]INTERNAL PARAMETERS-1'!$B$5:$J$44,4, FALSE)</f>
        <v>32.994992727272731</v>
      </c>
      <c r="I54" s="47">
        <f>$F54*'[1]INTERNAL PARAMETERS-2'!H54*VLOOKUP(I$4,'[1]INTERNAL PARAMETERS-1'!$B$5:$J$44,4, FALSE)</f>
        <v>55.902609409090907</v>
      </c>
      <c r="J54" s="47">
        <f>$F54*'[1]INTERNAL PARAMETERS-2'!I54*VLOOKUP(J$4,'[1]INTERNAL PARAMETERS-1'!$B$5:$J$44,4, FALSE)</f>
        <v>0</v>
      </c>
      <c r="K54" s="47">
        <f>$F54*'[1]INTERNAL PARAMETERS-2'!J54*VLOOKUP(K$4,'[1]INTERNAL PARAMETERS-1'!$B$5:$J$44,4, FALSE)</f>
        <v>1.3748809090909091</v>
      </c>
      <c r="L54" s="47">
        <f>$F54*'[1]INTERNAL PARAMETERS-2'!K54*VLOOKUP(L$4,'[1]INTERNAL PARAMETERS-1'!$B$5:$J$44,4, FALSE)</f>
        <v>0</v>
      </c>
      <c r="M54" s="47">
        <f>$F54*'[1]INTERNAL PARAMETERS-2'!L54*VLOOKUP(M$4,'[1]INTERNAL PARAMETERS-1'!$B$5:$J$44,4, FALSE)</f>
        <v>23.234171045454548</v>
      </c>
      <c r="N54" s="47">
        <f>$F54*'[1]INTERNAL PARAMETERS-2'!M54*VLOOKUP(N$4,'[1]INTERNAL PARAMETERS-1'!$B$5:$J$44,4, FALSE)</f>
        <v>7.6989032727272733</v>
      </c>
      <c r="O54" s="47">
        <f>$F54*'[1]INTERNAL PARAMETERS-2'!N54*VLOOKUP(O$4,'[1]INTERNAL PARAMETERS-1'!$B$5:$J$44,4, FALSE)</f>
        <v>0</v>
      </c>
      <c r="P54" s="47">
        <f>$F54*'[1]INTERNAL PARAMETERS-2'!O54*VLOOKUP(P$4,'[1]INTERNAL PARAMETERS-1'!$B$5:$J$44,4, FALSE)</f>
        <v>0</v>
      </c>
      <c r="Q54" s="47">
        <f>$F54*'[1]INTERNAL PARAMETERS-2'!P54*VLOOKUP(Q$4,'[1]INTERNAL PARAMETERS-1'!$B$5:$J$44,4, FALSE)</f>
        <v>0</v>
      </c>
      <c r="R54" s="47">
        <f>$F54*'[1]INTERNAL PARAMETERS-2'!Q54*VLOOKUP(R$4,'[1]INTERNAL PARAMETERS-1'!$B$5:$J$44,4, FALSE)</f>
        <v>1.3748809090909091</v>
      </c>
      <c r="S54" s="47">
        <f>$F54*'[1]INTERNAL PARAMETERS-2'!R54*VLOOKUP(S$4,'[1]INTERNAL PARAMETERS-1'!$B$5:$J$44,4, FALSE)</f>
        <v>14.006109000000002</v>
      </c>
      <c r="T54" s="47">
        <f>$F54*'[1]INTERNAL PARAMETERS-2'!S54*VLOOKUP(T$4,'[1]INTERNAL PARAMETERS-1'!$B$5:$J$44,4, FALSE)</f>
        <v>1.6497496363636366</v>
      </c>
      <c r="U54" s="47">
        <f>$F54*'[1]INTERNAL PARAMETERS-2'!T54*VLOOKUP(U$4,'[1]INTERNAL PARAMETERS-1'!$B$5:$J$44,4, FALSE)</f>
        <v>1.3747734545454549</v>
      </c>
      <c r="V54" s="47">
        <f>$F54*'[1]INTERNAL PARAMETERS-2'!U54*VLOOKUP(V$4,'[1]INTERNAL PARAMETERS-1'!$B$5:$J$44,4, FALSE)</f>
        <v>22.478013409090909</v>
      </c>
      <c r="W54" s="47">
        <f>$F54*'[1]INTERNAL PARAMETERS-2'!V54*VLOOKUP(W$4,'[1]INTERNAL PARAMETERS-1'!$B$5:$J$44,4, FALSE)</f>
        <v>0</v>
      </c>
      <c r="X54" s="47">
        <f>$F54*'[1]INTERNAL PARAMETERS-2'!W54*VLOOKUP(X$4,'[1]INTERNAL PARAMETERS-1'!$B$5:$J$44,4, FALSE)</f>
        <v>0</v>
      </c>
      <c r="Y54" s="47">
        <f>$F54*'[1]INTERNAL PARAMETERS-2'!X54*VLOOKUP(Y$4,'[1]INTERNAL PARAMETERS-1'!$B$5:$J$44,4, FALSE)</f>
        <v>0</v>
      </c>
      <c r="Z54" s="47">
        <f>$F54*'[1]INTERNAL PARAMETERS-2'!Y54*VLOOKUP(Z$4,'[1]INTERNAL PARAMETERS-1'!$B$5:$J$44,4, FALSE)</f>
        <v>0</v>
      </c>
      <c r="AA54" s="47">
        <f>$F54*'[1]INTERNAL PARAMETERS-2'!Z54*VLOOKUP(AA$4,'[1]INTERNAL PARAMETERS-1'!$B$5:$J$44,4, FALSE)</f>
        <v>0</v>
      </c>
      <c r="AB54" s="47">
        <f>$F54*'[1]INTERNAL PARAMETERS-2'!AA54*VLOOKUP(AB$4,'[1]INTERNAL PARAMETERS-1'!$B$5:$J$44,4, FALSE)</f>
        <v>0</v>
      </c>
      <c r="AC54" s="47">
        <f>$F54*'[1]INTERNAL PARAMETERS-2'!AB54*VLOOKUP(AC$4,'[1]INTERNAL PARAMETERS-1'!$B$5:$J$44,4, FALSE)</f>
        <v>0</v>
      </c>
      <c r="AD54" s="47">
        <f>$F54*'[1]INTERNAL PARAMETERS-2'!AC54*VLOOKUP(AD$4,'[1]INTERNAL PARAMETERS-1'!$B$5:$J$44,4, FALSE)</f>
        <v>0</v>
      </c>
      <c r="AE54" s="47">
        <f>$F54*'[1]INTERNAL PARAMETERS-2'!AD54*VLOOKUP(AE$4,'[1]INTERNAL PARAMETERS-1'!$B$5:$J$44,4, FALSE)</f>
        <v>0</v>
      </c>
      <c r="AF54" s="47">
        <f>$F54*'[1]INTERNAL PARAMETERS-2'!AE54*VLOOKUP(AF$4,'[1]INTERNAL PARAMETERS-1'!$B$5:$J$44,4, FALSE)</f>
        <v>2.7497618181818182</v>
      </c>
      <c r="AG54" s="47">
        <f>$F54*'[1]INTERNAL PARAMETERS-2'!AF54*VLOOKUP(AG$4,'[1]INTERNAL PARAMETERS-1'!$B$5:$J$44,4, FALSE)</f>
        <v>0</v>
      </c>
      <c r="AH54" s="47">
        <f>$F54*'[1]INTERNAL PARAMETERS-2'!AG54*VLOOKUP(AH$4,'[1]INTERNAL PARAMETERS-1'!$B$5:$J$44,4, FALSE)</f>
        <v>0</v>
      </c>
      <c r="AI54" s="47">
        <f>$F54*'[1]INTERNAL PARAMETERS-2'!AH54*VLOOKUP(AI$4,'[1]INTERNAL PARAMETERS-1'!$B$5:$J$44,4, FALSE)</f>
        <v>5.4989863636363641</v>
      </c>
      <c r="AJ54" s="47">
        <f>$F54*'[1]INTERNAL PARAMETERS-2'!AI54*VLOOKUP(AJ$4,'[1]INTERNAL PARAMETERS-1'!$B$5:$J$44,4, FALSE)</f>
        <v>4.1246427272727271</v>
      </c>
      <c r="AK54" s="47">
        <f>$F54*'[1]INTERNAL PARAMETERS-2'!AJ54*VLOOKUP(AK$4,'[1]INTERNAL PARAMETERS-1'!$B$5:$J$44,4, FALSE)</f>
        <v>2.7497618181818182</v>
      </c>
      <c r="AL54" s="47">
        <f>$F54*'[1]INTERNAL PARAMETERS-2'!AK54*VLOOKUP(AL$4,'[1]INTERNAL PARAMETERS-1'!$B$5:$J$44,4, FALSE)</f>
        <v>0</v>
      </c>
      <c r="AM54" s="47">
        <f>$F54*'[1]INTERNAL PARAMETERS-2'!AL54*VLOOKUP(AM$4,'[1]INTERNAL PARAMETERS-1'!$B$5:$J$44,4, FALSE)</f>
        <v>0</v>
      </c>
      <c r="AN54" s="47">
        <f>$F54*'[1]INTERNAL PARAMETERS-2'!AM54*VLOOKUP(AN$4,'[1]INTERNAL PARAMETERS-1'!$B$5:$J$44,4, FALSE)</f>
        <v>0</v>
      </c>
      <c r="AO54" s="47">
        <f>$F54*'[1]INTERNAL PARAMETERS-2'!AN54*VLOOKUP(AO$4,'[1]INTERNAL PARAMETERS-1'!$B$5:$J$44,4, FALSE)</f>
        <v>0</v>
      </c>
      <c r="AP54" s="47">
        <f>$F54*'[1]INTERNAL PARAMETERS-2'!AO54*VLOOKUP(AP$4,'[1]INTERNAL PARAMETERS-1'!$B$5:$J$44,4, FALSE)</f>
        <v>0</v>
      </c>
      <c r="AQ54" s="47">
        <f>$F54*'[1]INTERNAL PARAMETERS-2'!AP54*VLOOKUP(AQ$4,'[1]INTERNAL PARAMETERS-1'!$B$5:$J$44,4, FALSE)</f>
        <v>0</v>
      </c>
      <c r="AR54" s="47">
        <f>$F54*'[1]INTERNAL PARAMETERS-2'!AQ54*VLOOKUP(AR$4,'[1]INTERNAL PARAMETERS-1'!$B$5:$J$44,4, FALSE)</f>
        <v>0</v>
      </c>
      <c r="AS54" s="47">
        <f>$F54*'[1]INTERNAL PARAMETERS-2'!AR54*VLOOKUP(AS$4,'[1]INTERNAL PARAMETERS-1'!$B$5:$J$44,4, FALSE)</f>
        <v>0</v>
      </c>
      <c r="AT54" s="46">
        <f>$F54*'[1]INTERNAL PARAMETERS-2'!AS54*VLOOKUP(AT$4,'[1]INTERNAL PARAMETERS-1'!$B$5:$J$44,4, FALSE)</f>
        <v>0</v>
      </c>
      <c r="AU54" s="48">
        <f>$F54*'[1]INTERNAL PARAMETERS-2'!F54*(1-VLOOKUP(G$4,'[1]INTERNAL PARAMETERS-1'!$B$5:$J$44,4, FALSE))</f>
        <v>0</v>
      </c>
      <c r="AV54" s="47">
        <f>$F54*'[1]INTERNAL PARAMETERS-2'!G54*(1-VLOOKUP(H$4,'[1]INTERNAL PARAMETERS-1'!$B$5:$J$44,4, FALSE))</f>
        <v>0</v>
      </c>
      <c r="AW54" s="47">
        <f>$F54*'[1]INTERNAL PARAMETERS-2'!H54*(1-VLOOKUP(I$4,'[1]INTERNAL PARAMETERS-1'!$B$5:$J$44,4, FALSE))</f>
        <v>1062.1495787727272</v>
      </c>
      <c r="AX54" s="47">
        <f>$F54*'[1]INTERNAL PARAMETERS-2'!I54*(1-VLOOKUP(J$4,'[1]INTERNAL PARAMETERS-1'!$B$5:$J$44,4, FALSE))</f>
        <v>0</v>
      </c>
      <c r="AY54" s="47">
        <f>$F54*'[1]INTERNAL PARAMETERS-2'!J54*(1-VLOOKUP(K$4,'[1]INTERNAL PARAMETERS-1'!$B$5:$J$44,4, FALSE))</f>
        <v>0</v>
      </c>
      <c r="AZ54" s="47">
        <f>$F54*'[1]INTERNAL PARAMETERS-2'!K54*(1-VLOOKUP(L$4,'[1]INTERNAL PARAMETERS-1'!$B$5:$J$44,4, FALSE))</f>
        <v>0</v>
      </c>
      <c r="BA54" s="47">
        <f>$F54*'[1]INTERNAL PARAMETERS-2'!L54*(1-VLOOKUP(M$4,'[1]INTERNAL PARAMETERS-1'!$B$5:$J$44,4, FALSE))</f>
        <v>441.4492498636364</v>
      </c>
      <c r="BB54" s="47">
        <f>$F54*'[1]INTERNAL PARAMETERS-2'!M54*(1-VLOOKUP(N$4,'[1]INTERNAL PARAMETERS-1'!$B$5:$J$44,4, FALSE))</f>
        <v>146.27916218181818</v>
      </c>
      <c r="BC54" s="47">
        <f>$F54*'[1]INTERNAL PARAMETERS-2'!N54*(1-VLOOKUP(O$4,'[1]INTERNAL PARAMETERS-1'!$B$5:$J$44,4, FALSE))</f>
        <v>653.03082272727272</v>
      </c>
      <c r="BD54" s="47">
        <f>$F54*'[1]INTERNAL PARAMETERS-2'!O54*(1-VLOOKUP(P$4,'[1]INTERNAL PARAMETERS-1'!$B$5:$J$44,4, FALSE))</f>
        <v>122.35741636363637</v>
      </c>
      <c r="BE54" s="47">
        <f>$F54*'[1]INTERNAL PARAMETERS-2'!P54*(1-VLOOKUP(Q$4,'[1]INTERNAL PARAMETERS-1'!$B$5:$J$44,4, FALSE))</f>
        <v>147.10366090909091</v>
      </c>
      <c r="BF54" s="47">
        <f>$F54*'[1]INTERNAL PARAMETERS-2'!Q54*(1-VLOOKUP(R$4,'[1]INTERNAL PARAMETERS-1'!$B$5:$J$44,4, FALSE))</f>
        <v>0</v>
      </c>
      <c r="BG54" s="47">
        <f>$F54*'[1]INTERNAL PARAMETERS-2'!R54*(1-VLOOKUP(S$4,'[1]INTERNAL PARAMETERS-1'!$B$5:$J$44,4, FALSE))</f>
        <v>266.11607099999998</v>
      </c>
      <c r="BH54" s="47">
        <f>$F54*'[1]INTERNAL PARAMETERS-2'!S54*(1-VLOOKUP(T$4,'[1]INTERNAL PARAMETERS-1'!$B$5:$J$44,4, FALSE))</f>
        <v>14.84774672727273</v>
      </c>
      <c r="BI54" s="47">
        <f>$F54*'[1]INTERNAL PARAMETERS-2'!T54*(1-VLOOKUP(U$4,'[1]INTERNAL PARAMETERS-1'!$B$5:$J$44,4, FALSE))</f>
        <v>5.4990938181818194</v>
      </c>
      <c r="BJ54" s="47">
        <f>$F54*'[1]INTERNAL PARAMETERS-2'!U54*(1-VLOOKUP(V$4,'[1]INTERNAL PARAMETERS-1'!$B$5:$J$44,4, FALSE))</f>
        <v>127.37540931818182</v>
      </c>
      <c r="BK54" s="47">
        <f>$F54*'[1]INTERNAL PARAMETERS-2'!V54*(1-VLOOKUP(W$4,'[1]INTERNAL PARAMETERS-1'!$B$5:$J$44,4, FALSE))</f>
        <v>116.85843000000001</v>
      </c>
      <c r="BL54" s="47">
        <f>$F54*'[1]INTERNAL PARAMETERS-2'!W54*(1-VLOOKUP(X$4,'[1]INTERNAL PARAMETERS-1'!$B$5:$J$44,4, FALSE))</f>
        <v>226.84245545454544</v>
      </c>
      <c r="BM54" s="47">
        <f>$F54*'[1]INTERNAL PARAMETERS-2'!X54*(1-VLOOKUP(Y$4,'[1]INTERNAL PARAMETERS-1'!$B$5:$J$44,4, FALSE))</f>
        <v>153.97806545454546</v>
      </c>
      <c r="BN54" s="47">
        <f>$F54*'[1]INTERNAL PARAMETERS-2'!Y54*(1-VLOOKUP(Z$4,'[1]INTERNAL PARAMETERS-1'!$B$5:$J$44,4, FALSE))</f>
        <v>225.46757454545457</v>
      </c>
      <c r="BO54" s="47">
        <f>$F54*'[1]INTERNAL PARAMETERS-2'!Z54*(1-VLOOKUP(AA$4,'[1]INTERNAL PARAMETERS-1'!$B$5:$J$44,4, FALSE))</f>
        <v>156.72729000000001</v>
      </c>
      <c r="BP54" s="47">
        <f>$F54*'[1]INTERNAL PARAMETERS-2'!AA54*(1-VLOOKUP(AB$4,'[1]INTERNAL PARAMETERS-1'!$B$5:$J$44,4, FALSE))</f>
        <v>56.366893636363642</v>
      </c>
      <c r="BQ54" s="47">
        <f>$F54*'[1]INTERNAL PARAMETERS-2'!AB54*(1-VLOOKUP(AC$4,'[1]INTERNAL PARAMETERS-1'!$B$5:$J$44,4, FALSE))</f>
        <v>757.51586181818186</v>
      </c>
      <c r="BR54" s="47">
        <f>$F54*'[1]INTERNAL PARAMETERS-2'!AC54*(1-VLOOKUP(AD$4,'[1]INTERNAL PARAMETERS-1'!$B$5:$J$44,4, FALSE))</f>
        <v>43.993502727272734</v>
      </c>
      <c r="BS54" s="47">
        <f>$F54*'[1]INTERNAL PARAMETERS-2'!AD54*(1-VLOOKUP(AE$4,'[1]INTERNAL PARAMETERS-1'!$B$5:$J$44,4, FALSE))</f>
        <v>19.247258181818182</v>
      </c>
      <c r="BT54" s="47">
        <f>$F54*'[1]INTERNAL PARAMETERS-2'!AE54*(1-VLOOKUP(AF$4,'[1]INTERNAL PARAMETERS-1'!$B$5:$J$44,4, FALSE))</f>
        <v>0</v>
      </c>
      <c r="BU54" s="47">
        <f>$F54*'[1]INTERNAL PARAMETERS-2'!AF54*(1-VLOOKUP(AG$4,'[1]INTERNAL PARAMETERS-1'!$B$5:$J$44,4, FALSE))</f>
        <v>0</v>
      </c>
      <c r="BV54" s="47">
        <f>$F54*'[1]INTERNAL PARAMETERS-2'!AG54*(1-VLOOKUP(AH$4,'[1]INTERNAL PARAMETERS-1'!$B$5:$J$44,4, FALSE))</f>
        <v>0</v>
      </c>
      <c r="BW54" s="47">
        <f>$F54*'[1]INTERNAL PARAMETERS-2'!AH54*(1-VLOOKUP(AI$4,'[1]INTERNAL PARAMETERS-1'!$B$5:$J$44,4, FALSE))</f>
        <v>0</v>
      </c>
      <c r="BX54" s="47">
        <f>$F54*'[1]INTERNAL PARAMETERS-2'!AI54*(1-VLOOKUP(AJ$4,'[1]INTERNAL PARAMETERS-1'!$B$5:$J$44,4, FALSE))</f>
        <v>0</v>
      </c>
      <c r="BY54" s="47">
        <f>$F54*'[1]INTERNAL PARAMETERS-2'!AJ54*(1-VLOOKUP(AK$4,'[1]INTERNAL PARAMETERS-1'!$B$5:$J$44,4, FALSE))</f>
        <v>0</v>
      </c>
      <c r="BZ54" s="47">
        <f>$F54*'[1]INTERNAL PARAMETERS-2'!AK54*(1-VLOOKUP(AL$4,'[1]INTERNAL PARAMETERS-1'!$B$5:$J$44,4, FALSE))</f>
        <v>9.6236290909090911</v>
      </c>
      <c r="CA54" s="47">
        <f>$F54*'[1]INTERNAL PARAMETERS-2'!AL54*(1-VLOOKUP(AM$4,'[1]INTERNAL PARAMETERS-1'!$B$5:$J$44,4, FALSE))</f>
        <v>60.491536363636364</v>
      </c>
      <c r="CB54" s="47">
        <f>$F54*'[1]INTERNAL PARAMETERS-2'!AM54*(1-VLOOKUP(AN$4,'[1]INTERNAL PARAMETERS-1'!$B$5:$J$44,4, FALSE))</f>
        <v>9.6236290909090911</v>
      </c>
      <c r="CC54" s="47">
        <f>$F54*'[1]INTERNAL PARAMETERS-2'!AN54*(1-VLOOKUP(AO$4,'[1]INTERNAL PARAMETERS-1'!$B$5:$J$44,4, FALSE))</f>
        <v>60.491536363636364</v>
      </c>
      <c r="CD54" s="47">
        <f>$F54*'[1]INTERNAL PARAMETERS-2'!AO54*(1-VLOOKUP(AP$4,'[1]INTERNAL PARAMETERS-1'!$B$5:$J$44,4, FALSE))</f>
        <v>204.84543545454545</v>
      </c>
      <c r="CE54" s="47">
        <f>$F54*'[1]INTERNAL PARAMETERS-2'!AP54*(1-VLOOKUP(AQ$4,'[1]INTERNAL PARAMETERS-1'!$B$5:$J$44,4, FALSE))</f>
        <v>34.369873636363636</v>
      </c>
      <c r="CF54" s="47">
        <f>$F54*'[1]INTERNAL PARAMETERS-2'!AQ54*(1-VLOOKUP(AR$4,'[1]INTERNAL PARAMETERS-1'!$B$5:$J$44,4, FALSE))</f>
        <v>1.3748809090909091</v>
      </c>
      <c r="CG54" s="47">
        <f>$F54*'[1]INTERNAL PARAMETERS-2'!AR54*(1-VLOOKUP(AS$4,'[1]INTERNAL PARAMETERS-1'!$B$5:$J$44,4, FALSE))</f>
        <v>1.3748809090909091</v>
      </c>
      <c r="CH54" s="46">
        <f>$F54*'[1]INTERNAL PARAMETERS-2'!AS54*(1-VLOOKUP(AT$4,'[1]INTERNAL PARAMETERS-1'!$B$5:$J$44,4, FALSE))</f>
        <v>0</v>
      </c>
      <c r="CI54" s="45">
        <f t="shared" si="0"/>
        <v>5372.7283472727304</v>
      </c>
    </row>
    <row r="55" spans="3:87">
      <c r="C55" s="30" t="s">
        <v>4</v>
      </c>
      <c r="D55" s="29" t="s">
        <v>89</v>
      </c>
      <c r="E55" s="29" t="s">
        <v>74</v>
      </c>
      <c r="F55" s="133">
        <f>ABS!AL55</f>
        <v>2516.4335664335663</v>
      </c>
      <c r="G55" s="48">
        <f>$F55*'[1]INTERNAL PARAMETERS-2'!F55*VLOOKUP(G$4,'[1]INTERNAL PARAMETERS-1'!$B$5:$J$44,4, FALSE)</f>
        <v>13.796347027972027</v>
      </c>
      <c r="H55" s="47">
        <f>$F55*'[1]INTERNAL PARAMETERS-2'!G55*VLOOKUP(H$4,'[1]INTERNAL PARAMETERS-1'!$B$5:$J$44,4, FALSE)</f>
        <v>8.9675626573426577</v>
      </c>
      <c r="I55" s="47">
        <f>$F55*'[1]INTERNAL PARAMETERS-2'!H55*VLOOKUP(I$4,'[1]INTERNAL PARAMETERS-1'!$B$5:$J$44,4, FALSE)</f>
        <v>26.611133979020977</v>
      </c>
      <c r="J55" s="47">
        <f>$F55*'[1]INTERNAL PARAMETERS-2'!I55*VLOOKUP(J$4,'[1]INTERNAL PARAMETERS-1'!$B$5:$J$44,4, FALSE)</f>
        <v>0</v>
      </c>
      <c r="K55" s="47">
        <f>$F55*'[1]INTERNAL PARAMETERS-2'!J55*VLOOKUP(K$4,'[1]INTERNAL PARAMETERS-1'!$B$5:$J$44,4, FALSE)</f>
        <v>0</v>
      </c>
      <c r="L55" s="47">
        <f>$F55*'[1]INTERNAL PARAMETERS-2'!K55*VLOOKUP(L$4,'[1]INTERNAL PARAMETERS-1'!$B$5:$J$44,4, FALSE)</f>
        <v>0</v>
      </c>
      <c r="M55" s="47">
        <f>$F55*'[1]INTERNAL PARAMETERS-2'!L55*VLOOKUP(M$4,'[1]INTERNAL PARAMETERS-1'!$B$5:$J$44,4, FALSE)</f>
        <v>14.968916994755245</v>
      </c>
      <c r="N55" s="47">
        <f>$F55*'[1]INTERNAL PARAMETERS-2'!M55*VLOOKUP(N$4,'[1]INTERNAL PARAMETERS-1'!$B$5:$J$44,4, FALSE)</f>
        <v>2.9661957377622379</v>
      </c>
      <c r="O55" s="47">
        <f>$F55*'[1]INTERNAL PARAMETERS-2'!N55*VLOOKUP(O$4,'[1]INTERNAL PARAMETERS-1'!$B$5:$J$44,4, FALSE)</f>
        <v>0</v>
      </c>
      <c r="P55" s="47">
        <f>$F55*'[1]INTERNAL PARAMETERS-2'!O55*VLOOKUP(P$4,'[1]INTERNAL PARAMETERS-1'!$B$5:$J$44,4, FALSE)</f>
        <v>0</v>
      </c>
      <c r="Q55" s="47">
        <f>$F55*'[1]INTERNAL PARAMETERS-2'!P55*VLOOKUP(Q$4,'[1]INTERNAL PARAMETERS-1'!$B$5:$J$44,4, FALSE)</f>
        <v>0</v>
      </c>
      <c r="R55" s="47">
        <f>$F55*'[1]INTERNAL PARAMETERS-2'!Q55*VLOOKUP(R$4,'[1]INTERNAL PARAMETERS-1'!$B$5:$J$44,4, FALSE)</f>
        <v>0</v>
      </c>
      <c r="S55" s="47">
        <f>$F55*'[1]INTERNAL PARAMETERS-2'!R55*VLOOKUP(S$4,'[1]INTERNAL PARAMETERS-1'!$B$5:$J$44,4, FALSE)</f>
        <v>6.0859568339160841</v>
      </c>
      <c r="T55" s="47">
        <f>$F55*'[1]INTERNAL PARAMETERS-2'!S55*VLOOKUP(T$4,'[1]INTERNAL PARAMETERS-1'!$B$5:$J$44,4, FALSE)</f>
        <v>0.82778082167832157</v>
      </c>
      <c r="U55" s="47">
        <f>$F55*'[1]INTERNAL PARAMETERS-2'!T55*VLOOKUP(U$4,'[1]INTERNAL PARAMETERS-1'!$B$5:$J$44,4, FALSE)</f>
        <v>0.27590177622377621</v>
      </c>
      <c r="V55" s="47">
        <f>$F55*'[1]INTERNAL PARAMETERS-2'!U55*VLOOKUP(V$4,'[1]INTERNAL PARAMETERS-1'!$B$5:$J$44,4, FALSE)</f>
        <v>11.795782342657342</v>
      </c>
      <c r="W55" s="47">
        <f>$F55*'[1]INTERNAL PARAMETERS-2'!V55*VLOOKUP(W$4,'[1]INTERNAL PARAMETERS-1'!$B$5:$J$44,4, FALSE)</f>
        <v>0</v>
      </c>
      <c r="X55" s="47">
        <f>$F55*'[1]INTERNAL PARAMETERS-2'!W55*VLOOKUP(X$4,'[1]INTERNAL PARAMETERS-1'!$B$5:$J$44,4, FALSE)</f>
        <v>0</v>
      </c>
      <c r="Y55" s="47">
        <f>$F55*'[1]INTERNAL PARAMETERS-2'!X55*VLOOKUP(Y$4,'[1]INTERNAL PARAMETERS-1'!$B$5:$J$44,4, FALSE)</f>
        <v>0</v>
      </c>
      <c r="Z55" s="47">
        <f>$F55*'[1]INTERNAL PARAMETERS-2'!Y55*VLOOKUP(Z$4,'[1]INTERNAL PARAMETERS-1'!$B$5:$J$44,4, FALSE)</f>
        <v>0</v>
      </c>
      <c r="AA55" s="47">
        <f>$F55*'[1]INTERNAL PARAMETERS-2'!Z55*VLOOKUP(AA$4,'[1]INTERNAL PARAMETERS-1'!$B$5:$J$44,4, FALSE)</f>
        <v>0</v>
      </c>
      <c r="AB55" s="47">
        <f>$F55*'[1]INTERNAL PARAMETERS-2'!AA55*VLOOKUP(AB$4,'[1]INTERNAL PARAMETERS-1'!$B$5:$J$44,4, FALSE)</f>
        <v>0</v>
      </c>
      <c r="AC55" s="47">
        <f>$F55*'[1]INTERNAL PARAMETERS-2'!AB55*VLOOKUP(AC$4,'[1]INTERNAL PARAMETERS-1'!$B$5:$J$44,4, FALSE)</f>
        <v>0</v>
      </c>
      <c r="AD55" s="47">
        <f>$F55*'[1]INTERNAL PARAMETERS-2'!AC55*VLOOKUP(AD$4,'[1]INTERNAL PARAMETERS-1'!$B$5:$J$44,4, FALSE)</f>
        <v>0</v>
      </c>
      <c r="AE55" s="47">
        <f>$F55*'[1]INTERNAL PARAMETERS-2'!AD55*VLOOKUP(AE$4,'[1]INTERNAL PARAMETERS-1'!$B$5:$J$44,4, FALSE)</f>
        <v>0</v>
      </c>
      <c r="AF55" s="47">
        <f>$F55*'[1]INTERNAL PARAMETERS-2'!AE55*VLOOKUP(AF$4,'[1]INTERNAL PARAMETERS-1'!$B$5:$J$44,4, FALSE)</f>
        <v>0</v>
      </c>
      <c r="AG55" s="47">
        <f>$F55*'[1]INTERNAL PARAMETERS-2'!AF55*VLOOKUP(AG$4,'[1]INTERNAL PARAMETERS-1'!$B$5:$J$44,4, FALSE)</f>
        <v>0</v>
      </c>
      <c r="AH55" s="47">
        <f>$F55*'[1]INTERNAL PARAMETERS-2'!AG55*VLOOKUP(AH$4,'[1]INTERNAL PARAMETERS-1'!$B$5:$J$44,4, FALSE)</f>
        <v>0</v>
      </c>
      <c r="AI55" s="47">
        <f>$F55*'[1]INTERNAL PARAMETERS-2'!AH55*VLOOKUP(AI$4,'[1]INTERNAL PARAMETERS-1'!$B$5:$J$44,4, FALSE)</f>
        <v>1.3795088811188809</v>
      </c>
      <c r="AJ55" s="47">
        <f>$F55*'[1]INTERNAL PARAMETERS-2'!AI55*VLOOKUP(AJ$4,'[1]INTERNAL PARAMETERS-1'!$B$5:$J$44,4, FALSE)</f>
        <v>2.7592694055944054</v>
      </c>
      <c r="AK55" s="47">
        <f>$F55*'[1]INTERNAL PARAMETERS-2'!AJ55*VLOOKUP(AK$4,'[1]INTERNAL PARAMETERS-1'!$B$5:$J$44,4, FALSE)</f>
        <v>0</v>
      </c>
      <c r="AL55" s="47">
        <f>$F55*'[1]INTERNAL PARAMETERS-2'!AK55*VLOOKUP(AL$4,'[1]INTERNAL PARAMETERS-1'!$B$5:$J$44,4, FALSE)</f>
        <v>0</v>
      </c>
      <c r="AM55" s="47">
        <f>$F55*'[1]INTERNAL PARAMETERS-2'!AL55*VLOOKUP(AM$4,'[1]INTERNAL PARAMETERS-1'!$B$5:$J$44,4, FALSE)</f>
        <v>0</v>
      </c>
      <c r="AN55" s="47">
        <f>$F55*'[1]INTERNAL PARAMETERS-2'!AM55*VLOOKUP(AN$4,'[1]INTERNAL PARAMETERS-1'!$B$5:$J$44,4, FALSE)</f>
        <v>0</v>
      </c>
      <c r="AO55" s="47">
        <f>$F55*'[1]INTERNAL PARAMETERS-2'!AN55*VLOOKUP(AO$4,'[1]INTERNAL PARAMETERS-1'!$B$5:$J$44,4, FALSE)</f>
        <v>0</v>
      </c>
      <c r="AP55" s="47">
        <f>$F55*'[1]INTERNAL PARAMETERS-2'!AO55*VLOOKUP(AP$4,'[1]INTERNAL PARAMETERS-1'!$B$5:$J$44,4, FALSE)</f>
        <v>0</v>
      </c>
      <c r="AQ55" s="47">
        <f>$F55*'[1]INTERNAL PARAMETERS-2'!AP55*VLOOKUP(AQ$4,'[1]INTERNAL PARAMETERS-1'!$B$5:$J$44,4, FALSE)</f>
        <v>0</v>
      </c>
      <c r="AR55" s="47">
        <f>$F55*'[1]INTERNAL PARAMETERS-2'!AQ55*VLOOKUP(AR$4,'[1]INTERNAL PARAMETERS-1'!$B$5:$J$44,4, FALSE)</f>
        <v>0</v>
      </c>
      <c r="AS55" s="47">
        <f>$F55*'[1]INTERNAL PARAMETERS-2'!AR55*VLOOKUP(AS$4,'[1]INTERNAL PARAMETERS-1'!$B$5:$J$44,4, FALSE)</f>
        <v>0</v>
      </c>
      <c r="AT55" s="46">
        <f>$F55*'[1]INTERNAL PARAMETERS-2'!AS55*VLOOKUP(AT$4,'[1]INTERNAL PARAMETERS-1'!$B$5:$J$44,4, FALSE)</f>
        <v>0</v>
      </c>
      <c r="AU55" s="48">
        <f>$F55*'[1]INTERNAL PARAMETERS-2'!F55*(1-VLOOKUP(G$4,'[1]INTERNAL PARAMETERS-1'!$B$5:$J$44,4, FALSE))</f>
        <v>0</v>
      </c>
      <c r="AV55" s="47">
        <f>$F55*'[1]INTERNAL PARAMETERS-2'!G55*(1-VLOOKUP(H$4,'[1]INTERNAL PARAMETERS-1'!$B$5:$J$44,4, FALSE))</f>
        <v>0</v>
      </c>
      <c r="AW55" s="47">
        <f>$F55*'[1]INTERNAL PARAMETERS-2'!H55*(1-VLOOKUP(I$4,'[1]INTERNAL PARAMETERS-1'!$B$5:$J$44,4, FALSE))</f>
        <v>505.61154560139846</v>
      </c>
      <c r="AX55" s="47">
        <f>$F55*'[1]INTERNAL PARAMETERS-2'!I55*(1-VLOOKUP(J$4,'[1]INTERNAL PARAMETERS-1'!$B$5:$J$44,4, FALSE))</f>
        <v>0</v>
      </c>
      <c r="AY55" s="47">
        <f>$F55*'[1]INTERNAL PARAMETERS-2'!J55*(1-VLOOKUP(K$4,'[1]INTERNAL PARAMETERS-1'!$B$5:$J$44,4, FALSE))</f>
        <v>0</v>
      </c>
      <c r="AZ55" s="47">
        <f>$F55*'[1]INTERNAL PARAMETERS-2'!K55*(1-VLOOKUP(L$4,'[1]INTERNAL PARAMETERS-1'!$B$5:$J$44,4, FALSE))</f>
        <v>0</v>
      </c>
      <c r="BA55" s="47">
        <f>$F55*'[1]INTERNAL PARAMETERS-2'!L55*(1-VLOOKUP(M$4,'[1]INTERNAL PARAMETERS-1'!$B$5:$J$44,4, FALSE))</f>
        <v>284.40942290034963</v>
      </c>
      <c r="BB55" s="47">
        <f>$F55*'[1]INTERNAL PARAMETERS-2'!M55*(1-VLOOKUP(N$4,'[1]INTERNAL PARAMETERS-1'!$B$5:$J$44,4, FALSE))</f>
        <v>56.357719017482516</v>
      </c>
      <c r="BC55" s="47">
        <f>$F55*'[1]INTERNAL PARAMETERS-2'!N55*(1-VLOOKUP(O$4,'[1]INTERNAL PARAMETERS-1'!$B$5:$J$44,4, FALSE))</f>
        <v>310.41541751748252</v>
      </c>
      <c r="BD55" s="47">
        <f>$F55*'[1]INTERNAL PARAMETERS-2'!O55*(1-VLOOKUP(P$4,'[1]INTERNAL PARAMETERS-1'!$B$5:$J$44,4, FALSE))</f>
        <v>51.735860979020977</v>
      </c>
      <c r="BE55" s="47">
        <f>$F55*'[1]INTERNAL PARAMETERS-2'!P55*(1-VLOOKUP(Q$4,'[1]INTERNAL PARAMETERS-1'!$B$5:$J$44,4, FALSE))</f>
        <v>86.91635716783216</v>
      </c>
      <c r="BF55" s="47">
        <f>$F55*'[1]INTERNAL PARAMETERS-2'!Q55*(1-VLOOKUP(R$4,'[1]INTERNAL PARAMETERS-1'!$B$5:$J$44,4, FALSE))</f>
        <v>0</v>
      </c>
      <c r="BG55" s="47">
        <f>$F55*'[1]INTERNAL PARAMETERS-2'!R55*(1-VLOOKUP(S$4,'[1]INTERNAL PARAMETERS-1'!$B$5:$J$44,4, FALSE))</f>
        <v>115.63317984440559</v>
      </c>
      <c r="BH55" s="47">
        <f>$F55*'[1]INTERNAL PARAMETERS-2'!S55*(1-VLOOKUP(T$4,'[1]INTERNAL PARAMETERS-1'!$B$5:$J$44,4, FALSE))</f>
        <v>7.4500273951048941</v>
      </c>
      <c r="BI55" s="47">
        <f>$F55*'[1]INTERNAL PARAMETERS-2'!T55*(1-VLOOKUP(U$4,'[1]INTERNAL PARAMETERS-1'!$B$5:$J$44,4, FALSE))</f>
        <v>1.1036071048951048</v>
      </c>
      <c r="BJ55" s="47">
        <f>$F55*'[1]INTERNAL PARAMETERS-2'!U55*(1-VLOOKUP(V$4,'[1]INTERNAL PARAMETERS-1'!$B$5:$J$44,4, FALSE))</f>
        <v>66.842766608391599</v>
      </c>
      <c r="BK55" s="47">
        <f>$F55*'[1]INTERNAL PARAMETERS-2'!V55*(1-VLOOKUP(W$4,'[1]INTERNAL PARAMETERS-1'!$B$5:$J$44,4, FALSE))</f>
        <v>51.046106538461537</v>
      </c>
      <c r="BL55" s="47">
        <f>$F55*'[1]INTERNAL PARAMETERS-2'!W55*(1-VLOOKUP(X$4,'[1]INTERNAL PARAMETERS-1'!$B$5:$J$44,4, FALSE))</f>
        <v>97.953183146853135</v>
      </c>
      <c r="BM55" s="47">
        <f>$F55*'[1]INTERNAL PARAMETERS-2'!X55*(1-VLOOKUP(Y$4,'[1]INTERNAL PARAMETERS-1'!$B$5:$J$44,4, FALSE))</f>
        <v>84.157087762237765</v>
      </c>
      <c r="BN55" s="47">
        <f>$F55*'[1]INTERNAL PARAMETERS-2'!Y55*(1-VLOOKUP(Z$4,'[1]INTERNAL PARAMETERS-1'!$B$5:$J$44,4, FALSE))</f>
        <v>84.157087762237765</v>
      </c>
      <c r="BO55" s="47">
        <f>$F55*'[1]INTERNAL PARAMETERS-2'!Z55*(1-VLOOKUP(AA$4,'[1]INTERNAL PARAMETERS-1'!$B$5:$J$44,4, FALSE))</f>
        <v>68.291477412587412</v>
      </c>
      <c r="BP55" s="47">
        <f>$F55*'[1]INTERNAL PARAMETERS-2'!AA55*(1-VLOOKUP(AB$4,'[1]INTERNAL PARAMETERS-1'!$B$5:$J$44,4, FALSE))</f>
        <v>20.694394720279721</v>
      </c>
      <c r="BQ55" s="47">
        <f>$F55*'[1]INTERNAL PARAMETERS-2'!AB55*(1-VLOOKUP(AC$4,'[1]INTERNAL PARAMETERS-1'!$B$5:$J$44,4, FALSE))</f>
        <v>357.32249412587413</v>
      </c>
      <c r="BR55" s="47">
        <f>$F55*'[1]INTERNAL PARAMETERS-2'!AC55*(1-VLOOKUP(AD$4,'[1]INTERNAL PARAMETERS-1'!$B$5:$J$44,4, FALSE))</f>
        <v>9.6573170979020961</v>
      </c>
      <c r="BS55" s="47">
        <f>$F55*'[1]INTERNAL PARAMETERS-2'!AD55*(1-VLOOKUP(AE$4,'[1]INTERNAL PARAMETERS-1'!$B$5:$J$44,4, FALSE))</f>
        <v>6.208293251748251</v>
      </c>
      <c r="BT55" s="47">
        <f>$F55*'[1]INTERNAL PARAMETERS-2'!AE55*(1-VLOOKUP(AF$4,'[1]INTERNAL PARAMETERS-1'!$B$5:$J$44,4, FALSE))</f>
        <v>0</v>
      </c>
      <c r="BU55" s="47">
        <f>$F55*'[1]INTERNAL PARAMETERS-2'!AF55*(1-VLOOKUP(AG$4,'[1]INTERNAL PARAMETERS-1'!$B$5:$J$44,4, FALSE))</f>
        <v>0</v>
      </c>
      <c r="BV55" s="47">
        <f>$F55*'[1]INTERNAL PARAMETERS-2'!AG55*(1-VLOOKUP(AH$4,'[1]INTERNAL PARAMETERS-1'!$B$5:$J$44,4, FALSE))</f>
        <v>0</v>
      </c>
      <c r="BW55" s="47">
        <f>$F55*'[1]INTERNAL PARAMETERS-2'!AH55*(1-VLOOKUP(AI$4,'[1]INTERNAL PARAMETERS-1'!$B$5:$J$44,4, FALSE))</f>
        <v>0</v>
      </c>
      <c r="BX55" s="47">
        <f>$F55*'[1]INTERNAL PARAMETERS-2'!AI55*(1-VLOOKUP(AJ$4,'[1]INTERNAL PARAMETERS-1'!$B$5:$J$44,4, FALSE))</f>
        <v>0</v>
      </c>
      <c r="BY55" s="47">
        <f>$F55*'[1]INTERNAL PARAMETERS-2'!AJ55*(1-VLOOKUP(AK$4,'[1]INTERNAL PARAMETERS-1'!$B$5:$J$44,4, FALSE))</f>
        <v>0</v>
      </c>
      <c r="BZ55" s="47">
        <f>$F55*'[1]INTERNAL PARAMETERS-2'!AK55*(1-VLOOKUP(AL$4,'[1]INTERNAL PARAMETERS-1'!$B$5:$J$44,4, FALSE))</f>
        <v>4.1387782867132863</v>
      </c>
      <c r="CA55" s="47">
        <f>$F55*'[1]INTERNAL PARAMETERS-2'!AL55*(1-VLOOKUP(AM$4,'[1]INTERNAL PARAMETERS-1'!$B$5:$J$44,4, FALSE))</f>
        <v>28.282196853146853</v>
      </c>
      <c r="CB55" s="47">
        <f>$F55*'[1]INTERNAL PARAMETERS-2'!AM55*(1-VLOOKUP(AN$4,'[1]INTERNAL PARAMETERS-1'!$B$5:$J$44,4, FALSE))</f>
        <v>9.6573170979020961</v>
      </c>
      <c r="CC55" s="47">
        <f>$F55*'[1]INTERNAL PARAMETERS-2'!AN55*(1-VLOOKUP(AO$4,'[1]INTERNAL PARAMETERS-1'!$B$5:$J$44,4, FALSE))</f>
        <v>12.416586503496502</v>
      </c>
      <c r="CD55" s="47">
        <f>$F55*'[1]INTERNAL PARAMETERS-2'!AO55*(1-VLOOKUP(AP$4,'[1]INTERNAL PARAMETERS-1'!$B$5:$J$44,4, FALSE))</f>
        <v>91.74488989510489</v>
      </c>
      <c r="CE55" s="47">
        <f>$F55*'[1]INTERNAL PARAMETERS-2'!AP55*(1-VLOOKUP(AQ$4,'[1]INTERNAL PARAMETERS-1'!$B$5:$J$44,4, FALSE))</f>
        <v>10.347071538461536</v>
      </c>
      <c r="CF55" s="47">
        <f>$F55*'[1]INTERNAL PARAMETERS-2'!AQ55*(1-VLOOKUP(AR$4,'[1]INTERNAL PARAMETERS-1'!$B$5:$J$44,4, FALSE))</f>
        <v>1.3795088811188809</v>
      </c>
      <c r="CG55" s="47">
        <f>$F55*'[1]INTERNAL PARAMETERS-2'!AR55*(1-VLOOKUP(AS$4,'[1]INTERNAL PARAMETERS-1'!$B$5:$J$44,4, FALSE))</f>
        <v>2.0695149650349651</v>
      </c>
      <c r="CH55" s="46">
        <f>$F55*'[1]INTERNAL PARAMETERS-2'!AS55*(1-VLOOKUP(AT$4,'[1]INTERNAL PARAMETERS-1'!$B$5:$J$44,4, FALSE))</f>
        <v>0</v>
      </c>
      <c r="CI55" s="45">
        <f t="shared" si="0"/>
        <v>2516.4335664335667</v>
      </c>
    </row>
    <row r="56" spans="3:87">
      <c r="C56" s="30" t="s">
        <v>4</v>
      </c>
      <c r="D56" s="29" t="s">
        <v>89</v>
      </c>
      <c r="E56" s="29" t="s">
        <v>73</v>
      </c>
      <c r="F56" s="133">
        <f>ABS!AL56</f>
        <v>1153.8461538461538</v>
      </c>
      <c r="G56" s="48">
        <f>$F56*'[1]INTERNAL PARAMETERS-2'!F56*VLOOKUP(G$4,'[1]INTERNAL PARAMETERS-1'!$B$5:$J$44,4, FALSE)</f>
        <v>3.913961538461538</v>
      </c>
      <c r="H56" s="47">
        <f>$F56*'[1]INTERNAL PARAMETERS-2'!G56*VLOOKUP(H$4,'[1]INTERNAL PARAMETERS-1'!$B$5:$J$44,4, FALSE)</f>
        <v>4.3053461538461537</v>
      </c>
      <c r="I56" s="47">
        <f>$F56*'[1]INTERNAL PARAMETERS-2'!H56*VLOOKUP(I$4,'[1]INTERNAL PARAMETERS-1'!$B$5:$J$44,4, FALSE)</f>
        <v>12.015201923076923</v>
      </c>
      <c r="J56" s="47">
        <f>$F56*'[1]INTERNAL PARAMETERS-2'!I56*VLOOKUP(J$4,'[1]INTERNAL PARAMETERS-1'!$B$5:$J$44,4, FALSE)</f>
        <v>0</v>
      </c>
      <c r="K56" s="47">
        <f>$F56*'[1]INTERNAL PARAMETERS-2'!J56*VLOOKUP(K$4,'[1]INTERNAL PARAMETERS-1'!$B$5:$J$44,4, FALSE)</f>
        <v>0</v>
      </c>
      <c r="L56" s="47">
        <f>$F56*'[1]INTERNAL PARAMETERS-2'!K56*VLOOKUP(L$4,'[1]INTERNAL PARAMETERS-1'!$B$5:$J$44,4, FALSE)</f>
        <v>0</v>
      </c>
      <c r="M56" s="47">
        <f>$F56*'[1]INTERNAL PARAMETERS-2'!L56*VLOOKUP(M$4,'[1]INTERNAL PARAMETERS-1'!$B$5:$J$44,4, FALSE)</f>
        <v>9.5501538461538455</v>
      </c>
      <c r="N56" s="47">
        <f>$F56*'[1]INTERNAL PARAMETERS-2'!M56*VLOOKUP(N$4,'[1]INTERNAL PARAMETERS-1'!$B$5:$J$44,4, FALSE)</f>
        <v>1.4677499999999999</v>
      </c>
      <c r="O56" s="47">
        <f>$F56*'[1]INTERNAL PARAMETERS-2'!N56*VLOOKUP(O$4,'[1]INTERNAL PARAMETERS-1'!$B$5:$J$44,4, FALSE)</f>
        <v>0</v>
      </c>
      <c r="P56" s="47">
        <f>$F56*'[1]INTERNAL PARAMETERS-2'!O56*VLOOKUP(P$4,'[1]INTERNAL PARAMETERS-1'!$B$5:$J$44,4, FALSE)</f>
        <v>0</v>
      </c>
      <c r="Q56" s="47">
        <f>$F56*'[1]INTERNAL PARAMETERS-2'!P56*VLOOKUP(Q$4,'[1]INTERNAL PARAMETERS-1'!$B$5:$J$44,4, FALSE)</f>
        <v>0</v>
      </c>
      <c r="R56" s="47">
        <f>$F56*'[1]INTERNAL PARAMETERS-2'!Q56*VLOOKUP(R$4,'[1]INTERNAL PARAMETERS-1'!$B$5:$J$44,4, FALSE)</f>
        <v>0</v>
      </c>
      <c r="S56" s="47">
        <f>$F56*'[1]INTERNAL PARAMETERS-2'!R56*VLOOKUP(S$4,'[1]INTERNAL PARAMETERS-1'!$B$5:$J$44,4, FALSE)</f>
        <v>2.8579846153846158</v>
      </c>
      <c r="T56" s="47">
        <f>$F56*'[1]INTERNAL PARAMETERS-2'!S56*VLOOKUP(T$4,'[1]INTERNAL PARAMETERS-1'!$B$5:$J$44,4, FALSE)</f>
        <v>0.31311923076923076</v>
      </c>
      <c r="U56" s="47">
        <f>$F56*'[1]INTERNAL PARAMETERS-2'!T56*VLOOKUP(U$4,'[1]INTERNAL PARAMETERS-1'!$B$5:$J$44,4, FALSE)</f>
        <v>0.23483076923076923</v>
      </c>
      <c r="V56" s="47">
        <f>$F56*'[1]INTERNAL PARAMETERS-2'!U56*VLOOKUP(V$4,'[1]INTERNAL PARAMETERS-1'!$B$5:$J$44,4, FALSE)</f>
        <v>6.1645500000000002</v>
      </c>
      <c r="W56" s="47">
        <f>$F56*'[1]INTERNAL PARAMETERS-2'!V56*VLOOKUP(W$4,'[1]INTERNAL PARAMETERS-1'!$B$5:$J$44,4, FALSE)</f>
        <v>0</v>
      </c>
      <c r="X56" s="47">
        <f>$F56*'[1]INTERNAL PARAMETERS-2'!W56*VLOOKUP(X$4,'[1]INTERNAL PARAMETERS-1'!$B$5:$J$44,4, FALSE)</f>
        <v>0</v>
      </c>
      <c r="Y56" s="47">
        <f>$F56*'[1]INTERNAL PARAMETERS-2'!X56*VLOOKUP(Y$4,'[1]INTERNAL PARAMETERS-1'!$B$5:$J$44,4, FALSE)</f>
        <v>0</v>
      </c>
      <c r="Z56" s="47">
        <f>$F56*'[1]INTERNAL PARAMETERS-2'!Y56*VLOOKUP(Z$4,'[1]INTERNAL PARAMETERS-1'!$B$5:$J$44,4, FALSE)</f>
        <v>0</v>
      </c>
      <c r="AA56" s="47">
        <f>$F56*'[1]INTERNAL PARAMETERS-2'!Z56*VLOOKUP(AA$4,'[1]INTERNAL PARAMETERS-1'!$B$5:$J$44,4, FALSE)</f>
        <v>0</v>
      </c>
      <c r="AB56" s="47">
        <f>$F56*'[1]INTERNAL PARAMETERS-2'!AA56*VLOOKUP(AB$4,'[1]INTERNAL PARAMETERS-1'!$B$5:$J$44,4, FALSE)</f>
        <v>0</v>
      </c>
      <c r="AC56" s="47">
        <f>$F56*'[1]INTERNAL PARAMETERS-2'!AB56*VLOOKUP(AC$4,'[1]INTERNAL PARAMETERS-1'!$B$5:$J$44,4, FALSE)</f>
        <v>0</v>
      </c>
      <c r="AD56" s="47">
        <f>$F56*'[1]INTERNAL PARAMETERS-2'!AC56*VLOOKUP(AD$4,'[1]INTERNAL PARAMETERS-1'!$B$5:$J$44,4, FALSE)</f>
        <v>0</v>
      </c>
      <c r="AE56" s="47">
        <f>$F56*'[1]INTERNAL PARAMETERS-2'!AD56*VLOOKUP(AE$4,'[1]INTERNAL PARAMETERS-1'!$B$5:$J$44,4, FALSE)</f>
        <v>0</v>
      </c>
      <c r="AF56" s="47">
        <f>$F56*'[1]INTERNAL PARAMETERS-2'!AE56*VLOOKUP(AF$4,'[1]INTERNAL PARAMETERS-1'!$B$5:$J$44,4, FALSE)</f>
        <v>0</v>
      </c>
      <c r="AG56" s="47">
        <f>$F56*'[1]INTERNAL PARAMETERS-2'!AF56*VLOOKUP(AG$4,'[1]INTERNAL PARAMETERS-1'!$B$5:$J$44,4, FALSE)</f>
        <v>0</v>
      </c>
      <c r="AH56" s="47">
        <f>$F56*'[1]INTERNAL PARAMETERS-2'!AG56*VLOOKUP(AH$4,'[1]INTERNAL PARAMETERS-1'!$B$5:$J$44,4, FALSE)</f>
        <v>0</v>
      </c>
      <c r="AI56" s="47">
        <f>$F56*'[1]INTERNAL PARAMETERS-2'!AH56*VLOOKUP(AI$4,'[1]INTERNAL PARAMETERS-1'!$B$5:$J$44,4, FALSE)</f>
        <v>1.1741538461538461</v>
      </c>
      <c r="AJ56" s="47">
        <f>$F56*'[1]INTERNAL PARAMETERS-2'!AI56*VLOOKUP(AJ$4,'[1]INTERNAL PARAMETERS-1'!$B$5:$J$44,4, FALSE)</f>
        <v>0.39138461538461539</v>
      </c>
      <c r="AK56" s="47">
        <f>$F56*'[1]INTERNAL PARAMETERS-2'!AJ56*VLOOKUP(AK$4,'[1]INTERNAL PARAMETERS-1'!$B$5:$J$44,4, FALSE)</f>
        <v>0</v>
      </c>
      <c r="AL56" s="47">
        <f>$F56*'[1]INTERNAL PARAMETERS-2'!AK56*VLOOKUP(AL$4,'[1]INTERNAL PARAMETERS-1'!$B$5:$J$44,4, FALSE)</f>
        <v>0</v>
      </c>
      <c r="AM56" s="47">
        <f>$F56*'[1]INTERNAL PARAMETERS-2'!AL56*VLOOKUP(AM$4,'[1]INTERNAL PARAMETERS-1'!$B$5:$J$44,4, FALSE)</f>
        <v>0</v>
      </c>
      <c r="AN56" s="47">
        <f>$F56*'[1]INTERNAL PARAMETERS-2'!AM56*VLOOKUP(AN$4,'[1]INTERNAL PARAMETERS-1'!$B$5:$J$44,4, FALSE)</f>
        <v>0</v>
      </c>
      <c r="AO56" s="47">
        <f>$F56*'[1]INTERNAL PARAMETERS-2'!AN56*VLOOKUP(AO$4,'[1]INTERNAL PARAMETERS-1'!$B$5:$J$44,4, FALSE)</f>
        <v>0</v>
      </c>
      <c r="AP56" s="47">
        <f>$F56*'[1]INTERNAL PARAMETERS-2'!AO56*VLOOKUP(AP$4,'[1]INTERNAL PARAMETERS-1'!$B$5:$J$44,4, FALSE)</f>
        <v>0</v>
      </c>
      <c r="AQ56" s="47">
        <f>$F56*'[1]INTERNAL PARAMETERS-2'!AP56*VLOOKUP(AQ$4,'[1]INTERNAL PARAMETERS-1'!$B$5:$J$44,4, FALSE)</f>
        <v>0</v>
      </c>
      <c r="AR56" s="47">
        <f>$F56*'[1]INTERNAL PARAMETERS-2'!AQ56*VLOOKUP(AR$4,'[1]INTERNAL PARAMETERS-1'!$B$5:$J$44,4, FALSE)</f>
        <v>0</v>
      </c>
      <c r="AS56" s="47">
        <f>$F56*'[1]INTERNAL PARAMETERS-2'!AR56*VLOOKUP(AS$4,'[1]INTERNAL PARAMETERS-1'!$B$5:$J$44,4, FALSE)</f>
        <v>0</v>
      </c>
      <c r="AT56" s="46">
        <f>$F56*'[1]INTERNAL PARAMETERS-2'!AS56*VLOOKUP(AT$4,'[1]INTERNAL PARAMETERS-1'!$B$5:$J$44,4, FALSE)</f>
        <v>0</v>
      </c>
      <c r="AU56" s="48">
        <f>$F56*'[1]INTERNAL PARAMETERS-2'!F56*(1-VLOOKUP(G$4,'[1]INTERNAL PARAMETERS-1'!$B$5:$J$44,4, FALSE))</f>
        <v>0</v>
      </c>
      <c r="AV56" s="47">
        <f>$F56*'[1]INTERNAL PARAMETERS-2'!G56*(1-VLOOKUP(H$4,'[1]INTERNAL PARAMETERS-1'!$B$5:$J$44,4, FALSE))</f>
        <v>0</v>
      </c>
      <c r="AW56" s="47">
        <f>$F56*'[1]INTERNAL PARAMETERS-2'!H56*(1-VLOOKUP(I$4,'[1]INTERNAL PARAMETERS-1'!$B$5:$J$44,4, FALSE))</f>
        <v>228.28883653846151</v>
      </c>
      <c r="AX56" s="47">
        <f>$F56*'[1]INTERNAL PARAMETERS-2'!I56*(1-VLOOKUP(J$4,'[1]INTERNAL PARAMETERS-1'!$B$5:$J$44,4, FALSE))</f>
        <v>0</v>
      </c>
      <c r="AY56" s="47">
        <f>$F56*'[1]INTERNAL PARAMETERS-2'!J56*(1-VLOOKUP(K$4,'[1]INTERNAL PARAMETERS-1'!$B$5:$J$44,4, FALSE))</f>
        <v>0</v>
      </c>
      <c r="AZ56" s="47">
        <f>$F56*'[1]INTERNAL PARAMETERS-2'!K56*(1-VLOOKUP(L$4,'[1]INTERNAL PARAMETERS-1'!$B$5:$J$44,4, FALSE))</f>
        <v>0</v>
      </c>
      <c r="BA56" s="47">
        <f>$F56*'[1]INTERNAL PARAMETERS-2'!L56*(1-VLOOKUP(M$4,'[1]INTERNAL PARAMETERS-1'!$B$5:$J$44,4, FALSE))</f>
        <v>181.45292307692307</v>
      </c>
      <c r="BB56" s="47">
        <f>$F56*'[1]INTERNAL PARAMETERS-2'!M56*(1-VLOOKUP(N$4,'[1]INTERNAL PARAMETERS-1'!$B$5:$J$44,4, FALSE))</f>
        <v>27.887249999999995</v>
      </c>
      <c r="BC56" s="47">
        <f>$F56*'[1]INTERNAL PARAMETERS-2'!N56*(1-VLOOKUP(O$4,'[1]INTERNAL PARAMETERS-1'!$B$5:$J$44,4, FALSE))</f>
        <v>129.55326923076925</v>
      </c>
      <c r="BD56" s="47">
        <f>$F56*'[1]INTERNAL PARAMETERS-2'!O56*(1-VLOOKUP(P$4,'[1]INTERNAL PARAMETERS-1'!$B$5:$J$44,4, FALSE))</f>
        <v>18.004384615384613</v>
      </c>
      <c r="BE56" s="47">
        <f>$F56*'[1]INTERNAL PARAMETERS-2'!P56*(1-VLOOKUP(Q$4,'[1]INTERNAL PARAMETERS-1'!$B$5:$J$44,4, FALSE))</f>
        <v>42.271153846153844</v>
      </c>
      <c r="BF56" s="47">
        <f>$F56*'[1]INTERNAL PARAMETERS-2'!Q56*(1-VLOOKUP(R$4,'[1]INTERNAL PARAMETERS-1'!$B$5:$J$44,4, FALSE))</f>
        <v>0</v>
      </c>
      <c r="BG56" s="47">
        <f>$F56*'[1]INTERNAL PARAMETERS-2'!R56*(1-VLOOKUP(S$4,'[1]INTERNAL PARAMETERS-1'!$B$5:$J$44,4, FALSE))</f>
        <v>54.301707692307694</v>
      </c>
      <c r="BH56" s="47">
        <f>$F56*'[1]INTERNAL PARAMETERS-2'!S56*(1-VLOOKUP(T$4,'[1]INTERNAL PARAMETERS-1'!$B$5:$J$44,4, FALSE))</f>
        <v>2.8180730769230768</v>
      </c>
      <c r="BI56" s="47">
        <f>$F56*'[1]INTERNAL PARAMETERS-2'!T56*(1-VLOOKUP(U$4,'[1]INTERNAL PARAMETERS-1'!$B$5:$J$44,4, FALSE))</f>
        <v>0.93932307692307693</v>
      </c>
      <c r="BJ56" s="47">
        <f>$F56*'[1]INTERNAL PARAMETERS-2'!U56*(1-VLOOKUP(V$4,'[1]INTERNAL PARAMETERS-1'!$B$5:$J$44,4, FALSE))</f>
        <v>34.932450000000003</v>
      </c>
      <c r="BK56" s="47">
        <f>$F56*'[1]INTERNAL PARAMETERS-2'!V56*(1-VLOOKUP(W$4,'[1]INTERNAL PARAMETERS-1'!$B$5:$J$44,4, FALSE))</f>
        <v>23.484000000000002</v>
      </c>
      <c r="BL56" s="47">
        <f>$F56*'[1]INTERNAL PARAMETERS-2'!W56*(1-VLOOKUP(X$4,'[1]INTERNAL PARAMETERS-1'!$B$5:$J$44,4, FALSE))</f>
        <v>34.443115384615382</v>
      </c>
      <c r="BM56" s="47">
        <f>$F56*'[1]INTERNAL PARAMETERS-2'!X56*(1-VLOOKUP(Y$4,'[1]INTERNAL PARAMETERS-1'!$B$5:$J$44,4, FALSE))</f>
        <v>39.922730769230768</v>
      </c>
      <c r="BN56" s="47">
        <f>$F56*'[1]INTERNAL PARAMETERS-2'!Y56*(1-VLOOKUP(Z$4,'[1]INTERNAL PARAMETERS-1'!$B$5:$J$44,4, FALSE))</f>
        <v>40.314115384615384</v>
      </c>
      <c r="BO56" s="47">
        <f>$F56*'[1]INTERNAL PARAMETERS-2'!Z56*(1-VLOOKUP(AA$4,'[1]INTERNAL PARAMETERS-1'!$B$5:$J$44,4, FALSE))</f>
        <v>28.180730769230767</v>
      </c>
      <c r="BP56" s="47">
        <f>$F56*'[1]INTERNAL PARAMETERS-2'!AA56*(1-VLOOKUP(AB$4,'[1]INTERNAL PARAMETERS-1'!$B$5:$J$44,4, FALSE))</f>
        <v>10.959230769230768</v>
      </c>
      <c r="BQ56" s="47">
        <f>$F56*'[1]INTERNAL PARAMETERS-2'!AB56*(1-VLOOKUP(AC$4,'[1]INTERNAL PARAMETERS-1'!$B$5:$J$44,4, FALSE))</f>
        <v>140.12111538461539</v>
      </c>
      <c r="BR56" s="47">
        <f>$F56*'[1]INTERNAL PARAMETERS-2'!AC56*(1-VLOOKUP(AD$4,'[1]INTERNAL PARAMETERS-1'!$B$5:$J$44,4, FALSE))</f>
        <v>7.8280384615384611</v>
      </c>
      <c r="BS56" s="47">
        <f>$F56*'[1]INTERNAL PARAMETERS-2'!AD56*(1-VLOOKUP(AE$4,'[1]INTERNAL PARAMETERS-1'!$B$5:$J$44,4, FALSE))</f>
        <v>2.3484230769230767</v>
      </c>
      <c r="BT56" s="47">
        <f>$F56*'[1]INTERNAL PARAMETERS-2'!AE56*(1-VLOOKUP(AF$4,'[1]INTERNAL PARAMETERS-1'!$B$5:$J$44,4, FALSE))</f>
        <v>0</v>
      </c>
      <c r="BU56" s="47">
        <f>$F56*'[1]INTERNAL PARAMETERS-2'!AF56*(1-VLOOKUP(AG$4,'[1]INTERNAL PARAMETERS-1'!$B$5:$J$44,4, FALSE))</f>
        <v>0</v>
      </c>
      <c r="BV56" s="47">
        <f>$F56*'[1]INTERNAL PARAMETERS-2'!AG56*(1-VLOOKUP(AH$4,'[1]INTERNAL PARAMETERS-1'!$B$5:$J$44,4, FALSE))</f>
        <v>0</v>
      </c>
      <c r="BW56" s="47">
        <f>$F56*'[1]INTERNAL PARAMETERS-2'!AH56*(1-VLOOKUP(AI$4,'[1]INTERNAL PARAMETERS-1'!$B$5:$J$44,4, FALSE))</f>
        <v>0</v>
      </c>
      <c r="BX56" s="47">
        <f>$F56*'[1]INTERNAL PARAMETERS-2'!AI56*(1-VLOOKUP(AJ$4,'[1]INTERNAL PARAMETERS-1'!$B$5:$J$44,4, FALSE))</f>
        <v>0</v>
      </c>
      <c r="BY56" s="47">
        <f>$F56*'[1]INTERNAL PARAMETERS-2'!AJ56*(1-VLOOKUP(AK$4,'[1]INTERNAL PARAMETERS-1'!$B$5:$J$44,4, FALSE))</f>
        <v>0</v>
      </c>
      <c r="BZ56" s="47">
        <f>$F56*'[1]INTERNAL PARAMETERS-2'!AK56*(1-VLOOKUP(AL$4,'[1]INTERNAL PARAMETERS-1'!$B$5:$J$44,4, FALSE))</f>
        <v>2.3484230769230767</v>
      </c>
      <c r="CA56" s="47">
        <f>$F56*'[1]INTERNAL PARAMETERS-2'!AL56*(1-VLOOKUP(AM$4,'[1]INTERNAL PARAMETERS-1'!$B$5:$J$44,4, FALSE))</f>
        <v>9.7849615384615376</v>
      </c>
      <c r="CB56" s="47">
        <f>$F56*'[1]INTERNAL PARAMETERS-2'!AM56*(1-VLOOKUP(AN$4,'[1]INTERNAL PARAMETERS-1'!$B$5:$J$44,4, FALSE))</f>
        <v>3.1311923076923076</v>
      </c>
      <c r="CC56" s="47">
        <f>$F56*'[1]INTERNAL PARAMETERS-2'!AN56*(1-VLOOKUP(AO$4,'[1]INTERNAL PARAMETERS-1'!$B$5:$J$44,4, FALSE))</f>
        <v>7.8280384615384611</v>
      </c>
      <c r="CD56" s="47">
        <f>$F56*'[1]INTERNAL PARAMETERS-2'!AO56*(1-VLOOKUP(AP$4,'[1]INTERNAL PARAMETERS-1'!$B$5:$J$44,4, FALSE))</f>
        <v>35.225999999999999</v>
      </c>
      <c r="CE56" s="47">
        <f>$F56*'[1]INTERNAL PARAMETERS-2'!AP56*(1-VLOOKUP(AQ$4,'[1]INTERNAL PARAMETERS-1'!$B$5:$J$44,4, FALSE))</f>
        <v>4.6968461538461534</v>
      </c>
      <c r="CF56" s="47">
        <f>$F56*'[1]INTERNAL PARAMETERS-2'!AQ56*(1-VLOOKUP(AR$4,'[1]INTERNAL PARAMETERS-1'!$B$5:$J$44,4, FALSE))</f>
        <v>0</v>
      </c>
      <c r="CG56" s="47">
        <f>$F56*'[1]INTERNAL PARAMETERS-2'!AR56*(1-VLOOKUP(AS$4,'[1]INTERNAL PARAMETERS-1'!$B$5:$J$44,4, FALSE))</f>
        <v>0.39138461538461539</v>
      </c>
      <c r="CH56" s="46">
        <f>$F56*'[1]INTERNAL PARAMETERS-2'!AS56*(1-VLOOKUP(AT$4,'[1]INTERNAL PARAMETERS-1'!$B$5:$J$44,4, FALSE))</f>
        <v>0</v>
      </c>
      <c r="CI56" s="45">
        <f t="shared" si="0"/>
        <v>1153.846153846154</v>
      </c>
    </row>
    <row r="57" spans="3:87">
      <c r="C57" s="30" t="s">
        <v>4</v>
      </c>
      <c r="D57" s="29" t="s">
        <v>89</v>
      </c>
      <c r="E57" s="29" t="s">
        <v>72</v>
      </c>
      <c r="F57" s="133">
        <f>ABS!AL57</f>
        <v>563.28671328671328</v>
      </c>
      <c r="G57" s="48">
        <f>$F57*'[1]INTERNAL PARAMETERS-2'!F57*VLOOKUP(G$4,'[1]INTERNAL PARAMETERS-1'!$B$5:$J$44,4, FALSE)</f>
        <v>1.6656951398601398</v>
      </c>
      <c r="H57" s="47">
        <f>$F57*'[1]INTERNAL PARAMETERS-2'!G57*VLOOKUP(H$4,'[1]INTERNAL PARAMETERS-1'!$B$5:$J$44,4, FALSE)</f>
        <v>0.55523171328671328</v>
      </c>
      <c r="I57" s="47">
        <f>$F57*'[1]INTERNAL PARAMETERS-2'!H57*VLOOKUP(I$4,'[1]INTERNAL PARAMETERS-1'!$B$5:$J$44,4, FALSE)</f>
        <v>6.2931123881118882</v>
      </c>
      <c r="J57" s="47">
        <f>$F57*'[1]INTERNAL PARAMETERS-2'!I57*VLOOKUP(J$4,'[1]INTERNAL PARAMETERS-1'!$B$5:$J$44,4, FALSE)</f>
        <v>0</v>
      </c>
      <c r="K57" s="47">
        <f>$F57*'[1]INTERNAL PARAMETERS-2'!J57*VLOOKUP(K$4,'[1]INTERNAL PARAMETERS-1'!$B$5:$J$44,4, FALSE)</f>
        <v>0</v>
      </c>
      <c r="L57" s="47">
        <f>$F57*'[1]INTERNAL PARAMETERS-2'!K57*VLOOKUP(L$4,'[1]INTERNAL PARAMETERS-1'!$B$5:$J$44,4, FALSE)</f>
        <v>0</v>
      </c>
      <c r="M57" s="47">
        <f>$F57*'[1]INTERNAL PARAMETERS-2'!L57*VLOOKUP(M$4,'[1]INTERNAL PARAMETERS-1'!$B$5:$J$44,4, FALSE)</f>
        <v>6.3713303811188808</v>
      </c>
      <c r="N57" s="47">
        <f>$F57*'[1]INTERNAL PARAMETERS-2'!M57*VLOOKUP(N$4,'[1]INTERNAL PARAMETERS-1'!$B$5:$J$44,4, FALSE)</f>
        <v>0.47194977272727279</v>
      </c>
      <c r="O57" s="47">
        <f>$F57*'[1]INTERNAL PARAMETERS-2'!N57*VLOOKUP(O$4,'[1]INTERNAL PARAMETERS-1'!$B$5:$J$44,4, FALSE)</f>
        <v>0</v>
      </c>
      <c r="P57" s="47">
        <f>$F57*'[1]INTERNAL PARAMETERS-2'!O57*VLOOKUP(P$4,'[1]INTERNAL PARAMETERS-1'!$B$5:$J$44,4, FALSE)</f>
        <v>0</v>
      </c>
      <c r="Q57" s="47">
        <f>$F57*'[1]INTERNAL PARAMETERS-2'!P57*VLOOKUP(Q$4,'[1]INTERNAL PARAMETERS-1'!$B$5:$J$44,4, FALSE)</f>
        <v>0</v>
      </c>
      <c r="R57" s="47">
        <f>$F57*'[1]INTERNAL PARAMETERS-2'!Q57*VLOOKUP(R$4,'[1]INTERNAL PARAMETERS-1'!$B$5:$J$44,4, FALSE)</f>
        <v>0.27764402097902097</v>
      </c>
      <c r="S57" s="47">
        <f>$F57*'[1]INTERNAL PARAMETERS-2'!R57*VLOOKUP(S$4,'[1]INTERNAL PARAMETERS-1'!$B$5:$J$44,4, FALSE)</f>
        <v>1.1331638811188811</v>
      </c>
      <c r="T57" s="47">
        <f>$F57*'[1]INTERNAL PARAMETERS-2'!S57*VLOOKUP(T$4,'[1]INTERNAL PARAMETERS-1'!$B$5:$J$44,4, FALSE)</f>
        <v>0.13881074475524477</v>
      </c>
      <c r="U57" s="47">
        <f>$F57*'[1]INTERNAL PARAMETERS-2'!T57*VLOOKUP(U$4,'[1]INTERNAL PARAMETERS-1'!$B$5:$J$44,4, FALSE)</f>
        <v>5.5528804195804193E-2</v>
      </c>
      <c r="V57" s="47">
        <f>$F57*'[1]INTERNAL PARAMETERS-2'!U57*VLOOKUP(V$4,'[1]INTERNAL PARAMETERS-1'!$B$5:$J$44,4, FALSE)</f>
        <v>1.790634949300699</v>
      </c>
      <c r="W57" s="47">
        <f>$F57*'[1]INTERNAL PARAMETERS-2'!V57*VLOOKUP(W$4,'[1]INTERNAL PARAMETERS-1'!$B$5:$J$44,4, FALSE)</f>
        <v>0</v>
      </c>
      <c r="X57" s="47">
        <f>$F57*'[1]INTERNAL PARAMETERS-2'!W57*VLOOKUP(X$4,'[1]INTERNAL PARAMETERS-1'!$B$5:$J$44,4, FALSE)</f>
        <v>0</v>
      </c>
      <c r="Y57" s="47">
        <f>$F57*'[1]INTERNAL PARAMETERS-2'!X57*VLOOKUP(Y$4,'[1]INTERNAL PARAMETERS-1'!$B$5:$J$44,4, FALSE)</f>
        <v>0</v>
      </c>
      <c r="Z57" s="47">
        <f>$F57*'[1]INTERNAL PARAMETERS-2'!Y57*VLOOKUP(Z$4,'[1]INTERNAL PARAMETERS-1'!$B$5:$J$44,4, FALSE)</f>
        <v>0</v>
      </c>
      <c r="AA57" s="47">
        <f>$F57*'[1]INTERNAL PARAMETERS-2'!Z57*VLOOKUP(AA$4,'[1]INTERNAL PARAMETERS-1'!$B$5:$J$44,4, FALSE)</f>
        <v>0</v>
      </c>
      <c r="AB57" s="47">
        <f>$F57*'[1]INTERNAL PARAMETERS-2'!AA57*VLOOKUP(AB$4,'[1]INTERNAL PARAMETERS-1'!$B$5:$J$44,4, FALSE)</f>
        <v>0</v>
      </c>
      <c r="AC57" s="47">
        <f>$F57*'[1]INTERNAL PARAMETERS-2'!AB57*VLOOKUP(AC$4,'[1]INTERNAL PARAMETERS-1'!$B$5:$J$44,4, FALSE)</f>
        <v>0</v>
      </c>
      <c r="AD57" s="47">
        <f>$F57*'[1]INTERNAL PARAMETERS-2'!AC57*VLOOKUP(AD$4,'[1]INTERNAL PARAMETERS-1'!$B$5:$J$44,4, FALSE)</f>
        <v>0</v>
      </c>
      <c r="AE57" s="47">
        <f>$F57*'[1]INTERNAL PARAMETERS-2'!AD57*VLOOKUP(AE$4,'[1]INTERNAL PARAMETERS-1'!$B$5:$J$44,4, FALSE)</f>
        <v>0</v>
      </c>
      <c r="AF57" s="47">
        <f>$F57*'[1]INTERNAL PARAMETERS-2'!AE57*VLOOKUP(AF$4,'[1]INTERNAL PARAMETERS-1'!$B$5:$J$44,4, FALSE)</f>
        <v>0</v>
      </c>
      <c r="AG57" s="47">
        <f>$F57*'[1]INTERNAL PARAMETERS-2'!AF57*VLOOKUP(AG$4,'[1]INTERNAL PARAMETERS-1'!$B$5:$J$44,4, FALSE)</f>
        <v>0</v>
      </c>
      <c r="AH57" s="47">
        <f>$F57*'[1]INTERNAL PARAMETERS-2'!AG57*VLOOKUP(AH$4,'[1]INTERNAL PARAMETERS-1'!$B$5:$J$44,4, FALSE)</f>
        <v>0</v>
      </c>
      <c r="AI57" s="47">
        <f>$F57*'[1]INTERNAL PARAMETERS-2'!AH57*VLOOKUP(AI$4,'[1]INTERNAL PARAMETERS-1'!$B$5:$J$44,4, FALSE)</f>
        <v>0.27764402097902097</v>
      </c>
      <c r="AJ57" s="47">
        <f>$F57*'[1]INTERNAL PARAMETERS-2'!AI57*VLOOKUP(AJ$4,'[1]INTERNAL PARAMETERS-1'!$B$5:$J$44,4, FALSE)</f>
        <v>0.27764402097902097</v>
      </c>
      <c r="AK57" s="47">
        <f>$F57*'[1]INTERNAL PARAMETERS-2'!AJ57*VLOOKUP(AK$4,'[1]INTERNAL PARAMETERS-1'!$B$5:$J$44,4, FALSE)</f>
        <v>0.27764402097902097</v>
      </c>
      <c r="AL57" s="47">
        <f>$F57*'[1]INTERNAL PARAMETERS-2'!AK57*VLOOKUP(AL$4,'[1]INTERNAL PARAMETERS-1'!$B$5:$J$44,4, FALSE)</f>
        <v>0</v>
      </c>
      <c r="AM57" s="47">
        <f>$F57*'[1]INTERNAL PARAMETERS-2'!AL57*VLOOKUP(AM$4,'[1]INTERNAL PARAMETERS-1'!$B$5:$J$44,4, FALSE)</f>
        <v>0</v>
      </c>
      <c r="AN57" s="47">
        <f>$F57*'[1]INTERNAL PARAMETERS-2'!AM57*VLOOKUP(AN$4,'[1]INTERNAL PARAMETERS-1'!$B$5:$J$44,4, FALSE)</f>
        <v>0</v>
      </c>
      <c r="AO57" s="47">
        <f>$F57*'[1]INTERNAL PARAMETERS-2'!AN57*VLOOKUP(AO$4,'[1]INTERNAL PARAMETERS-1'!$B$5:$J$44,4, FALSE)</f>
        <v>0</v>
      </c>
      <c r="AP57" s="47">
        <f>$F57*'[1]INTERNAL PARAMETERS-2'!AO57*VLOOKUP(AP$4,'[1]INTERNAL PARAMETERS-1'!$B$5:$J$44,4, FALSE)</f>
        <v>0</v>
      </c>
      <c r="AQ57" s="47">
        <f>$F57*'[1]INTERNAL PARAMETERS-2'!AP57*VLOOKUP(AQ$4,'[1]INTERNAL PARAMETERS-1'!$B$5:$J$44,4, FALSE)</f>
        <v>0</v>
      </c>
      <c r="AR57" s="47">
        <f>$F57*'[1]INTERNAL PARAMETERS-2'!AQ57*VLOOKUP(AR$4,'[1]INTERNAL PARAMETERS-1'!$B$5:$J$44,4, FALSE)</f>
        <v>0</v>
      </c>
      <c r="AS57" s="47">
        <f>$F57*'[1]INTERNAL PARAMETERS-2'!AR57*VLOOKUP(AS$4,'[1]INTERNAL PARAMETERS-1'!$B$5:$J$44,4, FALSE)</f>
        <v>0</v>
      </c>
      <c r="AT57" s="46">
        <f>$F57*'[1]INTERNAL PARAMETERS-2'!AS57*VLOOKUP(AT$4,'[1]INTERNAL PARAMETERS-1'!$B$5:$J$44,4, FALSE)</f>
        <v>0</v>
      </c>
      <c r="AU57" s="48">
        <f>$F57*'[1]INTERNAL PARAMETERS-2'!F57*(1-VLOOKUP(G$4,'[1]INTERNAL PARAMETERS-1'!$B$5:$J$44,4, FALSE))</f>
        <v>0</v>
      </c>
      <c r="AV57" s="47">
        <f>$F57*'[1]INTERNAL PARAMETERS-2'!G57*(1-VLOOKUP(H$4,'[1]INTERNAL PARAMETERS-1'!$B$5:$J$44,4, FALSE))</f>
        <v>0</v>
      </c>
      <c r="AW57" s="47">
        <f>$F57*'[1]INTERNAL PARAMETERS-2'!H57*(1-VLOOKUP(I$4,'[1]INTERNAL PARAMETERS-1'!$B$5:$J$44,4, FALSE))</f>
        <v>119.56913537412586</v>
      </c>
      <c r="AX57" s="47">
        <f>$F57*'[1]INTERNAL PARAMETERS-2'!I57*(1-VLOOKUP(J$4,'[1]INTERNAL PARAMETERS-1'!$B$5:$J$44,4, FALSE))</f>
        <v>0</v>
      </c>
      <c r="AY57" s="47">
        <f>$F57*'[1]INTERNAL PARAMETERS-2'!J57*(1-VLOOKUP(K$4,'[1]INTERNAL PARAMETERS-1'!$B$5:$J$44,4, FALSE))</f>
        <v>0</v>
      </c>
      <c r="AZ57" s="47">
        <f>$F57*'[1]INTERNAL PARAMETERS-2'!K57*(1-VLOOKUP(L$4,'[1]INTERNAL PARAMETERS-1'!$B$5:$J$44,4, FALSE))</f>
        <v>0</v>
      </c>
      <c r="BA57" s="47">
        <f>$F57*'[1]INTERNAL PARAMETERS-2'!L57*(1-VLOOKUP(M$4,'[1]INTERNAL PARAMETERS-1'!$B$5:$J$44,4, FALSE))</f>
        <v>121.05527724125874</v>
      </c>
      <c r="BB57" s="47">
        <f>$F57*'[1]INTERNAL PARAMETERS-2'!M57*(1-VLOOKUP(N$4,'[1]INTERNAL PARAMETERS-1'!$B$5:$J$44,4, FALSE))</f>
        <v>8.967045681818183</v>
      </c>
      <c r="BC57" s="47">
        <f>$F57*'[1]INTERNAL PARAMETERS-2'!N57*(1-VLOOKUP(O$4,'[1]INTERNAL PARAMETERS-1'!$B$5:$J$44,4, FALSE))</f>
        <v>50.804067902097898</v>
      </c>
      <c r="BD57" s="47">
        <f>$F57*'[1]INTERNAL PARAMETERS-2'!O57*(1-VLOOKUP(P$4,'[1]INTERNAL PARAMETERS-1'!$B$5:$J$44,4, FALSE))</f>
        <v>9.7166394755244738</v>
      </c>
      <c r="BE57" s="47">
        <f>$F57*'[1]INTERNAL PARAMETERS-2'!P57*(1-VLOOKUP(Q$4,'[1]INTERNAL PARAMETERS-1'!$B$5:$J$44,4, FALSE))</f>
        <v>22.764669230769229</v>
      </c>
      <c r="BF57" s="47">
        <f>$F57*'[1]INTERNAL PARAMETERS-2'!Q57*(1-VLOOKUP(R$4,'[1]INTERNAL PARAMETERS-1'!$B$5:$J$44,4, FALSE))</f>
        <v>0</v>
      </c>
      <c r="BG57" s="47">
        <f>$F57*'[1]INTERNAL PARAMETERS-2'!R57*(1-VLOOKUP(S$4,'[1]INTERNAL PARAMETERS-1'!$B$5:$J$44,4, FALSE))</f>
        <v>21.530113741258738</v>
      </c>
      <c r="BH57" s="47">
        <f>$F57*'[1]INTERNAL PARAMETERS-2'!S57*(1-VLOOKUP(T$4,'[1]INTERNAL PARAMETERS-1'!$B$5:$J$44,4, FALSE))</f>
        <v>1.2492967027972028</v>
      </c>
      <c r="BI57" s="47">
        <f>$F57*'[1]INTERNAL PARAMETERS-2'!T57*(1-VLOOKUP(U$4,'[1]INTERNAL PARAMETERS-1'!$B$5:$J$44,4, FALSE))</f>
        <v>0.22211521678321677</v>
      </c>
      <c r="BJ57" s="47">
        <f>$F57*'[1]INTERNAL PARAMETERS-2'!U57*(1-VLOOKUP(V$4,'[1]INTERNAL PARAMETERS-1'!$B$5:$J$44,4, FALSE))</f>
        <v>10.146931379370628</v>
      </c>
      <c r="BK57" s="47">
        <f>$F57*'[1]INTERNAL PARAMETERS-2'!V57*(1-VLOOKUP(W$4,'[1]INTERNAL PARAMETERS-1'!$B$5:$J$44,4, FALSE))</f>
        <v>12.770442062937063</v>
      </c>
      <c r="BL57" s="47">
        <f>$F57*'[1]INTERNAL PARAMETERS-2'!W57*(1-VLOOKUP(X$4,'[1]INTERNAL PARAMETERS-1'!$B$5:$J$44,4, FALSE))</f>
        <v>14.991368916083918</v>
      </c>
      <c r="BM57" s="47">
        <f>$F57*'[1]INTERNAL PARAMETERS-2'!X57*(1-VLOOKUP(Y$4,'[1]INTERNAL PARAMETERS-1'!$B$5:$J$44,4, FALSE))</f>
        <v>18.877990909090911</v>
      </c>
      <c r="BN57" s="47">
        <f>$F57*'[1]INTERNAL PARAMETERS-2'!Y57*(1-VLOOKUP(Z$4,'[1]INTERNAL PARAMETERS-1'!$B$5:$J$44,4, FALSE))</f>
        <v>21.098974090909092</v>
      </c>
      <c r="BO57" s="47">
        <f>$F57*'[1]INTERNAL PARAMETERS-2'!Z57*(1-VLOOKUP(AA$4,'[1]INTERNAL PARAMETERS-1'!$B$5:$J$44,4, FALSE))</f>
        <v>11.659978636363636</v>
      </c>
      <c r="BP57" s="47">
        <f>$F57*'[1]INTERNAL PARAMETERS-2'!AA57*(1-VLOOKUP(AB$4,'[1]INTERNAL PARAMETERS-1'!$B$5:$J$44,4, FALSE))</f>
        <v>2.7761585664335664</v>
      </c>
      <c r="BQ57" s="47">
        <f>$F57*'[1]INTERNAL PARAMETERS-2'!AB57*(1-VLOOKUP(AC$4,'[1]INTERNAL PARAMETERS-1'!$B$5:$J$44,4, FALSE))</f>
        <v>61.631170804195804</v>
      </c>
      <c r="BR57" s="47">
        <f>$F57*'[1]INTERNAL PARAMETERS-2'!AC57*(1-VLOOKUP(AD$4,'[1]INTERNAL PARAMETERS-1'!$B$5:$J$44,4, FALSE))</f>
        <v>2.4985708741258739</v>
      </c>
      <c r="BS57" s="47">
        <f>$F57*'[1]INTERNAL PARAMETERS-2'!AD57*(1-VLOOKUP(AE$4,'[1]INTERNAL PARAMETERS-1'!$B$5:$J$44,4, FALSE))</f>
        <v>1.6656951398601398</v>
      </c>
      <c r="BT57" s="47">
        <f>$F57*'[1]INTERNAL PARAMETERS-2'!AE57*(1-VLOOKUP(AF$4,'[1]INTERNAL PARAMETERS-1'!$B$5:$J$44,4, FALSE))</f>
        <v>0</v>
      </c>
      <c r="BU57" s="47">
        <f>$F57*'[1]INTERNAL PARAMETERS-2'!AF57*(1-VLOOKUP(AG$4,'[1]INTERNAL PARAMETERS-1'!$B$5:$J$44,4, FALSE))</f>
        <v>0</v>
      </c>
      <c r="BV57" s="47">
        <f>$F57*'[1]INTERNAL PARAMETERS-2'!AG57*(1-VLOOKUP(AH$4,'[1]INTERNAL PARAMETERS-1'!$B$5:$J$44,4, FALSE))</f>
        <v>0</v>
      </c>
      <c r="BW57" s="47">
        <f>$F57*'[1]INTERNAL PARAMETERS-2'!AH57*(1-VLOOKUP(AI$4,'[1]INTERNAL PARAMETERS-1'!$B$5:$J$44,4, FALSE))</f>
        <v>0</v>
      </c>
      <c r="BX57" s="47">
        <f>$F57*'[1]INTERNAL PARAMETERS-2'!AI57*(1-VLOOKUP(AJ$4,'[1]INTERNAL PARAMETERS-1'!$B$5:$J$44,4, FALSE))</f>
        <v>0</v>
      </c>
      <c r="BY57" s="47">
        <f>$F57*'[1]INTERNAL PARAMETERS-2'!AJ57*(1-VLOOKUP(AK$4,'[1]INTERNAL PARAMETERS-1'!$B$5:$J$44,4, FALSE))</f>
        <v>0</v>
      </c>
      <c r="BZ57" s="47">
        <f>$F57*'[1]INTERNAL PARAMETERS-2'!AK57*(1-VLOOKUP(AL$4,'[1]INTERNAL PARAMETERS-1'!$B$5:$J$44,4, FALSE))</f>
        <v>0.55523171328671328</v>
      </c>
      <c r="CA57" s="47">
        <f>$F57*'[1]INTERNAL PARAMETERS-2'!AL57*(1-VLOOKUP(AM$4,'[1]INTERNAL PARAMETERS-1'!$B$5:$J$44,4, FALSE))</f>
        <v>1.9433391608391608</v>
      </c>
      <c r="CB57" s="47">
        <f>$F57*'[1]INTERNAL PARAMETERS-2'!AM57*(1-VLOOKUP(AN$4,'[1]INTERNAL PARAMETERS-1'!$B$5:$J$44,4, FALSE))</f>
        <v>1.9433391608391608</v>
      </c>
      <c r="CC57" s="47">
        <f>$F57*'[1]INTERNAL PARAMETERS-2'!AN57*(1-VLOOKUP(AO$4,'[1]INTERNAL PARAMETERS-1'!$B$5:$J$44,4, FALSE))</f>
        <v>4.4419100349650353</v>
      </c>
      <c r="CD57" s="47">
        <f>$F57*'[1]INTERNAL PARAMETERS-2'!AO57*(1-VLOOKUP(AP$4,'[1]INTERNAL PARAMETERS-1'!$B$5:$J$44,4, FALSE))</f>
        <v>19.15563493006993</v>
      </c>
      <c r="CE57" s="47">
        <f>$F57*'[1]INTERNAL PARAMETERS-2'!AP57*(1-VLOOKUP(AQ$4,'[1]INTERNAL PARAMETERS-1'!$B$5:$J$44,4, FALSE))</f>
        <v>1.3881074475524475</v>
      </c>
      <c r="CF57" s="47">
        <f>$F57*'[1]INTERNAL PARAMETERS-2'!AQ57*(1-VLOOKUP(AR$4,'[1]INTERNAL PARAMETERS-1'!$B$5:$J$44,4, FALSE))</f>
        <v>0</v>
      </c>
      <c r="CG57" s="47">
        <f>$F57*'[1]INTERNAL PARAMETERS-2'!AR57*(1-VLOOKUP(AS$4,'[1]INTERNAL PARAMETERS-1'!$B$5:$J$44,4, FALSE))</f>
        <v>0.27764402097902097</v>
      </c>
      <c r="CH57" s="46">
        <f>$F57*'[1]INTERNAL PARAMETERS-2'!AS57*(1-VLOOKUP(AT$4,'[1]INTERNAL PARAMETERS-1'!$B$5:$J$44,4, FALSE))</f>
        <v>0</v>
      </c>
      <c r="CI57" s="45">
        <f t="shared" si="0"/>
        <v>563.28688227272733</v>
      </c>
    </row>
    <row r="58" spans="3:87">
      <c r="C58" s="30" t="s">
        <v>4</v>
      </c>
      <c r="D58" s="29" t="s">
        <v>89</v>
      </c>
      <c r="E58" s="29" t="s">
        <v>70</v>
      </c>
      <c r="F58" s="133">
        <f>ABS!AL58</f>
        <v>283.2167832167832</v>
      </c>
      <c r="G58" s="48">
        <f>$F58*'[1]INTERNAL PARAMETERS-2'!F58*VLOOKUP(G$4,'[1]INTERNAL PARAMETERS-1'!$B$5:$J$44,4, FALSE)</f>
        <v>0.72806538461538461</v>
      </c>
      <c r="H58" s="47">
        <f>$F58*'[1]INTERNAL PARAMETERS-2'!G58*VLOOKUP(H$4,'[1]INTERNAL PARAMETERS-1'!$B$5:$J$44,4, FALSE)</f>
        <v>0.72806538461538461</v>
      </c>
      <c r="I58" s="47">
        <f>$F58*'[1]INTERNAL PARAMETERS-2'!H58*VLOOKUP(I$4,'[1]INTERNAL PARAMETERS-1'!$B$5:$J$44,4, FALSE)</f>
        <v>2.8082091083916083</v>
      </c>
      <c r="J58" s="47">
        <f>$F58*'[1]INTERNAL PARAMETERS-2'!I58*VLOOKUP(J$4,'[1]INTERNAL PARAMETERS-1'!$B$5:$J$44,4, FALSE)</f>
        <v>0</v>
      </c>
      <c r="K58" s="47">
        <f>$F58*'[1]INTERNAL PARAMETERS-2'!J58*VLOOKUP(K$4,'[1]INTERNAL PARAMETERS-1'!$B$5:$J$44,4, FALSE)</f>
        <v>0</v>
      </c>
      <c r="L58" s="47">
        <f>$F58*'[1]INTERNAL PARAMETERS-2'!K58*VLOOKUP(L$4,'[1]INTERNAL PARAMETERS-1'!$B$5:$J$44,4, FALSE)</f>
        <v>0</v>
      </c>
      <c r="M58" s="47">
        <f>$F58*'[1]INTERNAL PARAMETERS-2'!L58*VLOOKUP(M$4,'[1]INTERNAL PARAMETERS-1'!$B$5:$J$44,4, FALSE)</f>
        <v>3.0821363811188807</v>
      </c>
      <c r="N58" s="47">
        <f>$F58*'[1]INTERNAL PARAMETERS-2'!M58*VLOOKUP(N$4,'[1]INTERNAL PARAMETERS-1'!$B$5:$J$44,4, FALSE)</f>
        <v>0.2548228846153846</v>
      </c>
      <c r="O58" s="47">
        <f>$F58*'[1]INTERNAL PARAMETERS-2'!N58*VLOOKUP(O$4,'[1]INTERNAL PARAMETERS-1'!$B$5:$J$44,4, FALSE)</f>
        <v>0</v>
      </c>
      <c r="P58" s="47">
        <f>$F58*'[1]INTERNAL PARAMETERS-2'!O58*VLOOKUP(P$4,'[1]INTERNAL PARAMETERS-1'!$B$5:$J$44,4, FALSE)</f>
        <v>0</v>
      </c>
      <c r="Q58" s="47">
        <f>$F58*'[1]INTERNAL PARAMETERS-2'!P58*VLOOKUP(Q$4,'[1]INTERNAL PARAMETERS-1'!$B$5:$J$44,4, FALSE)</f>
        <v>0</v>
      </c>
      <c r="R58" s="47">
        <f>$F58*'[1]INTERNAL PARAMETERS-2'!Q58*VLOOKUP(R$4,'[1]INTERNAL PARAMETERS-1'!$B$5:$J$44,4, FALSE)</f>
        <v>0</v>
      </c>
      <c r="S58" s="47">
        <f>$F58*'[1]INTERNAL PARAMETERS-2'!R58*VLOOKUP(S$4,'[1]INTERNAL PARAMETERS-1'!$B$5:$J$44,4, FALSE)</f>
        <v>0.80784047202797193</v>
      </c>
      <c r="T58" s="47">
        <f>$F58*'[1]INTERNAL PARAMETERS-2'!S58*VLOOKUP(T$4,'[1]INTERNAL PARAMETERS-1'!$B$5:$J$44,4, FALSE)</f>
        <v>2.4268846153846155E-2</v>
      </c>
      <c r="U58" s="47">
        <f>$F58*'[1]INTERNAL PARAMETERS-2'!T58*VLOOKUP(U$4,'[1]INTERNAL PARAMETERS-1'!$B$5:$J$44,4, FALSE)</f>
        <v>4.8537692307692309E-2</v>
      </c>
      <c r="V58" s="47">
        <f>$F58*'[1]INTERNAL PARAMETERS-2'!U58*VLOOKUP(V$4,'[1]INTERNAL PARAMETERS-1'!$B$5:$J$44,4, FALSE)</f>
        <v>1.2013036363636362</v>
      </c>
      <c r="W58" s="47">
        <f>$F58*'[1]INTERNAL PARAMETERS-2'!V58*VLOOKUP(W$4,'[1]INTERNAL PARAMETERS-1'!$B$5:$J$44,4, FALSE)</f>
        <v>0</v>
      </c>
      <c r="X58" s="47">
        <f>$F58*'[1]INTERNAL PARAMETERS-2'!W58*VLOOKUP(X$4,'[1]INTERNAL PARAMETERS-1'!$B$5:$J$44,4, FALSE)</f>
        <v>0</v>
      </c>
      <c r="Y58" s="47">
        <f>$F58*'[1]INTERNAL PARAMETERS-2'!X58*VLOOKUP(Y$4,'[1]INTERNAL PARAMETERS-1'!$B$5:$J$44,4, FALSE)</f>
        <v>0</v>
      </c>
      <c r="Z58" s="47">
        <f>$F58*'[1]INTERNAL PARAMETERS-2'!Y58*VLOOKUP(Z$4,'[1]INTERNAL PARAMETERS-1'!$B$5:$J$44,4, FALSE)</f>
        <v>0</v>
      </c>
      <c r="AA58" s="47">
        <f>$F58*'[1]INTERNAL PARAMETERS-2'!Z58*VLOOKUP(AA$4,'[1]INTERNAL PARAMETERS-1'!$B$5:$J$44,4, FALSE)</f>
        <v>0</v>
      </c>
      <c r="AB58" s="47">
        <f>$F58*'[1]INTERNAL PARAMETERS-2'!AA58*VLOOKUP(AB$4,'[1]INTERNAL PARAMETERS-1'!$B$5:$J$44,4, FALSE)</f>
        <v>0</v>
      </c>
      <c r="AC58" s="47">
        <f>$F58*'[1]INTERNAL PARAMETERS-2'!AB58*VLOOKUP(AC$4,'[1]INTERNAL PARAMETERS-1'!$B$5:$J$44,4, FALSE)</f>
        <v>0</v>
      </c>
      <c r="AD58" s="47">
        <f>$F58*'[1]INTERNAL PARAMETERS-2'!AC58*VLOOKUP(AD$4,'[1]INTERNAL PARAMETERS-1'!$B$5:$J$44,4, FALSE)</f>
        <v>0</v>
      </c>
      <c r="AE58" s="47">
        <f>$F58*'[1]INTERNAL PARAMETERS-2'!AD58*VLOOKUP(AE$4,'[1]INTERNAL PARAMETERS-1'!$B$5:$J$44,4, FALSE)</f>
        <v>0</v>
      </c>
      <c r="AF58" s="47">
        <f>$F58*'[1]INTERNAL PARAMETERS-2'!AE58*VLOOKUP(AF$4,'[1]INTERNAL PARAMETERS-1'!$B$5:$J$44,4, FALSE)</f>
        <v>0</v>
      </c>
      <c r="AG58" s="47">
        <f>$F58*'[1]INTERNAL PARAMETERS-2'!AF58*VLOOKUP(AG$4,'[1]INTERNAL PARAMETERS-1'!$B$5:$J$44,4, FALSE)</f>
        <v>0</v>
      </c>
      <c r="AH58" s="47">
        <f>$F58*'[1]INTERNAL PARAMETERS-2'!AG58*VLOOKUP(AH$4,'[1]INTERNAL PARAMETERS-1'!$B$5:$J$44,4, FALSE)</f>
        <v>0</v>
      </c>
      <c r="AI58" s="47">
        <f>$F58*'[1]INTERNAL PARAMETERS-2'!AH58*VLOOKUP(AI$4,'[1]INTERNAL PARAMETERS-1'!$B$5:$J$44,4, FALSE)</f>
        <v>0</v>
      </c>
      <c r="AJ58" s="47">
        <f>$F58*'[1]INTERNAL PARAMETERS-2'!AI58*VLOOKUP(AJ$4,'[1]INTERNAL PARAMETERS-1'!$B$5:$J$44,4, FALSE)</f>
        <v>0.24268846153846152</v>
      </c>
      <c r="AK58" s="47">
        <f>$F58*'[1]INTERNAL PARAMETERS-2'!AJ58*VLOOKUP(AK$4,'[1]INTERNAL PARAMETERS-1'!$B$5:$J$44,4, FALSE)</f>
        <v>0</v>
      </c>
      <c r="AL58" s="47">
        <f>$F58*'[1]INTERNAL PARAMETERS-2'!AK58*VLOOKUP(AL$4,'[1]INTERNAL PARAMETERS-1'!$B$5:$J$44,4, FALSE)</f>
        <v>0</v>
      </c>
      <c r="AM58" s="47">
        <f>$F58*'[1]INTERNAL PARAMETERS-2'!AL58*VLOOKUP(AM$4,'[1]INTERNAL PARAMETERS-1'!$B$5:$J$44,4, FALSE)</f>
        <v>0</v>
      </c>
      <c r="AN58" s="47">
        <f>$F58*'[1]INTERNAL PARAMETERS-2'!AM58*VLOOKUP(AN$4,'[1]INTERNAL PARAMETERS-1'!$B$5:$J$44,4, FALSE)</f>
        <v>0</v>
      </c>
      <c r="AO58" s="47">
        <f>$F58*'[1]INTERNAL PARAMETERS-2'!AN58*VLOOKUP(AO$4,'[1]INTERNAL PARAMETERS-1'!$B$5:$J$44,4, FALSE)</f>
        <v>0</v>
      </c>
      <c r="AP58" s="47">
        <f>$F58*'[1]INTERNAL PARAMETERS-2'!AO58*VLOOKUP(AP$4,'[1]INTERNAL PARAMETERS-1'!$B$5:$J$44,4, FALSE)</f>
        <v>0</v>
      </c>
      <c r="AQ58" s="47">
        <f>$F58*'[1]INTERNAL PARAMETERS-2'!AP58*VLOOKUP(AQ$4,'[1]INTERNAL PARAMETERS-1'!$B$5:$J$44,4, FALSE)</f>
        <v>0</v>
      </c>
      <c r="AR58" s="47">
        <f>$F58*'[1]INTERNAL PARAMETERS-2'!AQ58*VLOOKUP(AR$4,'[1]INTERNAL PARAMETERS-1'!$B$5:$J$44,4, FALSE)</f>
        <v>0</v>
      </c>
      <c r="AS58" s="47">
        <f>$F58*'[1]INTERNAL PARAMETERS-2'!AR58*VLOOKUP(AS$4,'[1]INTERNAL PARAMETERS-1'!$B$5:$J$44,4, FALSE)</f>
        <v>0</v>
      </c>
      <c r="AT58" s="46">
        <f>$F58*'[1]INTERNAL PARAMETERS-2'!AS58*VLOOKUP(AT$4,'[1]INTERNAL PARAMETERS-1'!$B$5:$J$44,4, FALSE)</f>
        <v>0</v>
      </c>
      <c r="AU58" s="48">
        <f>$F58*'[1]INTERNAL PARAMETERS-2'!F58*(1-VLOOKUP(G$4,'[1]INTERNAL PARAMETERS-1'!$B$5:$J$44,4, FALSE))</f>
        <v>0</v>
      </c>
      <c r="AV58" s="47">
        <f>$F58*'[1]INTERNAL PARAMETERS-2'!G58*(1-VLOOKUP(H$4,'[1]INTERNAL PARAMETERS-1'!$B$5:$J$44,4, FALSE))</f>
        <v>0</v>
      </c>
      <c r="AW58" s="47">
        <f>$F58*'[1]INTERNAL PARAMETERS-2'!H58*(1-VLOOKUP(I$4,'[1]INTERNAL PARAMETERS-1'!$B$5:$J$44,4, FALSE))</f>
        <v>53.355973059440551</v>
      </c>
      <c r="AX58" s="47">
        <f>$F58*'[1]INTERNAL PARAMETERS-2'!I58*(1-VLOOKUP(J$4,'[1]INTERNAL PARAMETERS-1'!$B$5:$J$44,4, FALSE))</f>
        <v>0</v>
      </c>
      <c r="AY58" s="47">
        <f>$F58*'[1]INTERNAL PARAMETERS-2'!J58*(1-VLOOKUP(K$4,'[1]INTERNAL PARAMETERS-1'!$B$5:$J$44,4, FALSE))</f>
        <v>0</v>
      </c>
      <c r="AZ58" s="47">
        <f>$F58*'[1]INTERNAL PARAMETERS-2'!K58*(1-VLOOKUP(L$4,'[1]INTERNAL PARAMETERS-1'!$B$5:$J$44,4, FALSE))</f>
        <v>0</v>
      </c>
      <c r="BA58" s="47">
        <f>$F58*'[1]INTERNAL PARAMETERS-2'!L58*(1-VLOOKUP(M$4,'[1]INTERNAL PARAMETERS-1'!$B$5:$J$44,4, FALSE))</f>
        <v>58.560591241258727</v>
      </c>
      <c r="BB58" s="47">
        <f>$F58*'[1]INTERNAL PARAMETERS-2'!M58*(1-VLOOKUP(N$4,'[1]INTERNAL PARAMETERS-1'!$B$5:$J$44,4, FALSE))</f>
        <v>4.8416348076923068</v>
      </c>
      <c r="BC58" s="47">
        <f>$F58*'[1]INTERNAL PARAMETERS-2'!N58*(1-VLOOKUP(O$4,'[1]INTERNAL PARAMETERS-1'!$B$5:$J$44,4, FALSE))</f>
        <v>24.754166433566432</v>
      </c>
      <c r="BD58" s="47">
        <f>$F58*'[1]INTERNAL PARAMETERS-2'!O58*(1-VLOOKUP(P$4,'[1]INTERNAL PARAMETERS-1'!$B$5:$J$44,4, FALSE))</f>
        <v>4.1257038461538462</v>
      </c>
      <c r="BE58" s="47">
        <f>$F58*'[1]INTERNAL PARAMETERS-2'!P58*(1-VLOOKUP(Q$4,'[1]INTERNAL PARAMETERS-1'!$B$5:$J$44,4, FALSE))</f>
        <v>12.619771678321678</v>
      </c>
      <c r="BF58" s="47">
        <f>$F58*'[1]INTERNAL PARAMETERS-2'!Q58*(1-VLOOKUP(R$4,'[1]INTERNAL PARAMETERS-1'!$B$5:$J$44,4, FALSE))</f>
        <v>0</v>
      </c>
      <c r="BG58" s="47">
        <f>$F58*'[1]INTERNAL PARAMETERS-2'!R58*(1-VLOOKUP(S$4,'[1]INTERNAL PARAMETERS-1'!$B$5:$J$44,4, FALSE))</f>
        <v>15.348968968531466</v>
      </c>
      <c r="BH58" s="47">
        <f>$F58*'[1]INTERNAL PARAMETERS-2'!S58*(1-VLOOKUP(T$4,'[1]INTERNAL PARAMETERS-1'!$B$5:$J$44,4, FALSE))</f>
        <v>0.21841961538461538</v>
      </c>
      <c r="BI58" s="47">
        <f>$F58*'[1]INTERNAL PARAMETERS-2'!T58*(1-VLOOKUP(U$4,'[1]INTERNAL PARAMETERS-1'!$B$5:$J$44,4, FALSE))</f>
        <v>0.19415076923076924</v>
      </c>
      <c r="BJ58" s="47">
        <f>$F58*'[1]INTERNAL PARAMETERS-2'!U58*(1-VLOOKUP(V$4,'[1]INTERNAL PARAMETERS-1'!$B$5:$J$44,4, FALSE))</f>
        <v>6.8073872727272722</v>
      </c>
      <c r="BK58" s="47">
        <f>$F58*'[1]INTERNAL PARAMETERS-2'!V58*(1-VLOOKUP(W$4,'[1]INTERNAL PARAMETERS-1'!$B$5:$J$44,4, FALSE))</f>
        <v>6.3098716783216773</v>
      </c>
      <c r="BL58" s="47">
        <f>$F58*'[1]INTERNAL PARAMETERS-2'!W58*(1-VLOOKUP(X$4,'[1]INTERNAL PARAMETERS-1'!$B$5:$J$44,4, FALSE))</f>
        <v>6.3098716783216773</v>
      </c>
      <c r="BM58" s="47">
        <f>$F58*'[1]INTERNAL PARAMETERS-2'!X58*(1-VLOOKUP(Y$4,'[1]INTERNAL PARAMETERS-1'!$B$5:$J$44,4, FALSE))</f>
        <v>8.0086909090909089</v>
      </c>
      <c r="BN58" s="47">
        <f>$F58*'[1]INTERNAL PARAMETERS-2'!Y58*(1-VLOOKUP(Z$4,'[1]INTERNAL PARAMETERS-1'!$B$5:$J$44,4, FALSE))</f>
        <v>10.678263986013986</v>
      </c>
      <c r="BO58" s="47">
        <f>$F58*'[1]INTERNAL PARAMETERS-2'!Z58*(1-VLOOKUP(AA$4,'[1]INTERNAL PARAMETERS-1'!$B$5:$J$44,4, FALSE))</f>
        <v>5.581834615384615</v>
      </c>
      <c r="BP58" s="47">
        <f>$F58*'[1]INTERNAL PARAMETERS-2'!AA58*(1-VLOOKUP(AB$4,'[1]INTERNAL PARAMETERS-1'!$B$5:$J$44,4, FALSE))</f>
        <v>1.4561307692307692</v>
      </c>
      <c r="BQ58" s="47">
        <f>$F58*'[1]INTERNAL PARAMETERS-2'!AB58*(1-VLOOKUP(AC$4,'[1]INTERNAL PARAMETERS-1'!$B$5:$J$44,4, FALSE))</f>
        <v>33.490922727272725</v>
      </c>
      <c r="BR58" s="47">
        <f>$F58*'[1]INTERNAL PARAMETERS-2'!AC58*(1-VLOOKUP(AD$4,'[1]INTERNAL PARAMETERS-1'!$B$5:$J$44,4, FALSE))</f>
        <v>1.4561307692307692</v>
      </c>
      <c r="BS58" s="47">
        <f>$F58*'[1]INTERNAL PARAMETERS-2'!AD58*(1-VLOOKUP(AE$4,'[1]INTERNAL PARAMETERS-1'!$B$5:$J$44,4, FALSE))</f>
        <v>0.24268846153846152</v>
      </c>
      <c r="BT58" s="47">
        <f>$F58*'[1]INTERNAL PARAMETERS-2'!AE58*(1-VLOOKUP(AF$4,'[1]INTERNAL PARAMETERS-1'!$B$5:$J$44,4, FALSE))</f>
        <v>0</v>
      </c>
      <c r="BU58" s="47">
        <f>$F58*'[1]INTERNAL PARAMETERS-2'!AF58*(1-VLOOKUP(AG$4,'[1]INTERNAL PARAMETERS-1'!$B$5:$J$44,4, FALSE))</f>
        <v>0</v>
      </c>
      <c r="BV58" s="47">
        <f>$F58*'[1]INTERNAL PARAMETERS-2'!AG58*(1-VLOOKUP(AH$4,'[1]INTERNAL PARAMETERS-1'!$B$5:$J$44,4, FALSE))</f>
        <v>0</v>
      </c>
      <c r="BW58" s="47">
        <f>$F58*'[1]INTERNAL PARAMETERS-2'!AH58*(1-VLOOKUP(AI$4,'[1]INTERNAL PARAMETERS-1'!$B$5:$J$44,4, FALSE))</f>
        <v>0</v>
      </c>
      <c r="BX58" s="47">
        <f>$F58*'[1]INTERNAL PARAMETERS-2'!AI58*(1-VLOOKUP(AJ$4,'[1]INTERNAL PARAMETERS-1'!$B$5:$J$44,4, FALSE))</f>
        <v>0</v>
      </c>
      <c r="BY58" s="47">
        <f>$F58*'[1]INTERNAL PARAMETERS-2'!AJ58*(1-VLOOKUP(AK$4,'[1]INTERNAL PARAMETERS-1'!$B$5:$J$44,4, FALSE))</f>
        <v>0</v>
      </c>
      <c r="BZ58" s="47">
        <f>$F58*'[1]INTERNAL PARAMETERS-2'!AK58*(1-VLOOKUP(AL$4,'[1]INTERNAL PARAMETERS-1'!$B$5:$J$44,4, FALSE))</f>
        <v>0.48537692307692304</v>
      </c>
      <c r="CA58" s="47">
        <f>$F58*'[1]INTERNAL PARAMETERS-2'!AL58*(1-VLOOKUP(AM$4,'[1]INTERNAL PARAMETERS-1'!$B$5:$J$44,4, FALSE))</f>
        <v>0.97075384615384608</v>
      </c>
      <c r="CB58" s="47">
        <f>$F58*'[1]INTERNAL PARAMETERS-2'!AM58*(1-VLOOKUP(AN$4,'[1]INTERNAL PARAMETERS-1'!$B$5:$J$44,4, FALSE))</f>
        <v>1.2134423076923075</v>
      </c>
      <c r="CC58" s="47">
        <f>$F58*'[1]INTERNAL PARAMETERS-2'!AN58*(1-VLOOKUP(AO$4,'[1]INTERNAL PARAMETERS-1'!$B$5:$J$44,4, FALSE))</f>
        <v>1.9415076923076922</v>
      </c>
      <c r="CD58" s="47">
        <f>$F58*'[1]INTERNAL PARAMETERS-2'!AO58*(1-VLOOKUP(AP$4,'[1]INTERNAL PARAMETERS-1'!$B$5:$J$44,4, FALSE))</f>
        <v>13.1051486013986</v>
      </c>
      <c r="CE58" s="47">
        <f>$F58*'[1]INTERNAL PARAMETERS-2'!AP58*(1-VLOOKUP(AQ$4,'[1]INTERNAL PARAMETERS-1'!$B$5:$J$44,4, FALSE))</f>
        <v>0.97075384615384608</v>
      </c>
      <c r="CF58" s="47">
        <f>$F58*'[1]INTERNAL PARAMETERS-2'!AQ58*(1-VLOOKUP(AR$4,'[1]INTERNAL PARAMETERS-1'!$B$5:$J$44,4, FALSE))</f>
        <v>0</v>
      </c>
      <c r="CG58" s="47">
        <f>$F58*'[1]INTERNAL PARAMETERS-2'!AR58*(1-VLOOKUP(AS$4,'[1]INTERNAL PARAMETERS-1'!$B$5:$J$44,4, FALSE))</f>
        <v>0.24268846153846152</v>
      </c>
      <c r="CH58" s="46">
        <f>$F58*'[1]INTERNAL PARAMETERS-2'!AS58*(1-VLOOKUP(AT$4,'[1]INTERNAL PARAMETERS-1'!$B$5:$J$44,4, FALSE))</f>
        <v>0</v>
      </c>
      <c r="CI58" s="45">
        <f t="shared" si="0"/>
        <v>283.21678321678326</v>
      </c>
    </row>
    <row r="59" spans="3:87">
      <c r="C59" s="30" t="s">
        <v>4</v>
      </c>
      <c r="D59" s="29" t="s">
        <v>71</v>
      </c>
      <c r="E59" s="29" t="s">
        <v>88</v>
      </c>
      <c r="F59" s="133">
        <f>ABS!AL59</f>
        <v>4696.1538461538466</v>
      </c>
      <c r="G59" s="48">
        <f>$F59*'[1]INTERNAL PARAMETERS-2'!F59*VLOOKUP(G$4,'[1]INTERNAL PARAMETERS-1'!$B$5:$J$44,4, FALSE)</f>
        <v>5.9171538461538473</v>
      </c>
      <c r="H59" s="47">
        <f>$F59*'[1]INTERNAL PARAMETERS-2'!G59*VLOOKUP(H$4,'[1]INTERNAL PARAMETERS-1'!$B$5:$J$44,4, FALSE)</f>
        <v>3.9447692307692312</v>
      </c>
      <c r="I59" s="47">
        <f>$F59*'[1]INTERNAL PARAMETERS-2'!H59*VLOOKUP(I$4,'[1]INTERNAL PARAMETERS-1'!$B$5:$J$44,4, FALSE)</f>
        <v>54.598799538461549</v>
      </c>
      <c r="J59" s="47">
        <f>$F59*'[1]INTERNAL PARAMETERS-2'!I59*VLOOKUP(J$4,'[1]INTERNAL PARAMETERS-1'!$B$5:$J$44,4, FALSE)</f>
        <v>0</v>
      </c>
      <c r="K59" s="47">
        <f>$F59*'[1]INTERNAL PARAMETERS-2'!J59*VLOOKUP(K$4,'[1]INTERNAL PARAMETERS-1'!$B$5:$J$44,4, FALSE)</f>
        <v>0</v>
      </c>
      <c r="L59" s="47">
        <f>$F59*'[1]INTERNAL PARAMETERS-2'!K59*VLOOKUP(L$4,'[1]INTERNAL PARAMETERS-1'!$B$5:$J$44,4, FALSE)</f>
        <v>0</v>
      </c>
      <c r="M59" s="47">
        <f>$F59*'[1]INTERNAL PARAMETERS-2'!L59*VLOOKUP(M$4,'[1]INTERNAL PARAMETERS-1'!$B$5:$J$44,4, FALSE)</f>
        <v>2.3668145769230775</v>
      </c>
      <c r="N59" s="47">
        <f>$F59*'[1]INTERNAL PARAMETERS-2'!M59*VLOOKUP(N$4,'[1]INTERNAL PARAMETERS-1'!$B$5:$J$44,4, FALSE)</f>
        <v>19.920685442307697</v>
      </c>
      <c r="O59" s="47">
        <f>$F59*'[1]INTERNAL PARAMETERS-2'!N59*VLOOKUP(O$4,'[1]INTERNAL PARAMETERS-1'!$B$5:$J$44,4, FALSE)</f>
        <v>0</v>
      </c>
      <c r="P59" s="47">
        <f>$F59*'[1]INTERNAL PARAMETERS-2'!O59*VLOOKUP(P$4,'[1]INTERNAL PARAMETERS-1'!$B$5:$J$44,4, FALSE)</f>
        <v>0</v>
      </c>
      <c r="Q59" s="47">
        <f>$F59*'[1]INTERNAL PARAMETERS-2'!P59*VLOOKUP(Q$4,'[1]INTERNAL PARAMETERS-1'!$B$5:$J$44,4, FALSE)</f>
        <v>0</v>
      </c>
      <c r="R59" s="47">
        <f>$F59*'[1]INTERNAL PARAMETERS-2'!Q59*VLOOKUP(R$4,'[1]INTERNAL PARAMETERS-1'!$B$5:$J$44,4, FALSE)</f>
        <v>19.723376538461544</v>
      </c>
      <c r="S59" s="47">
        <f>$F59*'[1]INTERNAL PARAMETERS-2'!R59*VLOOKUP(S$4,'[1]INTERNAL PARAMETERS-1'!$B$5:$J$44,4, FALSE)</f>
        <v>52.992644480769243</v>
      </c>
      <c r="T59" s="47">
        <f>$F59*'[1]INTERNAL PARAMETERS-2'!S59*VLOOKUP(T$4,'[1]INTERNAL PARAMETERS-1'!$B$5:$J$44,4, FALSE)</f>
        <v>1.9723376538461546</v>
      </c>
      <c r="U59" s="47">
        <f>$F59*'[1]INTERNAL PARAMETERS-2'!T59*VLOOKUP(U$4,'[1]INTERNAL PARAMETERS-1'!$B$5:$J$44,4, FALSE)</f>
        <v>1.5779076923076927</v>
      </c>
      <c r="V59" s="47">
        <f>$F59*'[1]INTERNAL PARAMETERS-2'!U59*VLOOKUP(V$4,'[1]INTERNAL PARAMETERS-1'!$B$5:$J$44,4, FALSE)</f>
        <v>39.052440519230771</v>
      </c>
      <c r="W59" s="47">
        <f>$F59*'[1]INTERNAL PARAMETERS-2'!V59*VLOOKUP(W$4,'[1]INTERNAL PARAMETERS-1'!$B$5:$J$44,4, FALSE)</f>
        <v>0</v>
      </c>
      <c r="X59" s="47">
        <f>$F59*'[1]INTERNAL PARAMETERS-2'!W59*VLOOKUP(X$4,'[1]INTERNAL PARAMETERS-1'!$B$5:$J$44,4, FALSE)</f>
        <v>0</v>
      </c>
      <c r="Y59" s="47">
        <f>$F59*'[1]INTERNAL PARAMETERS-2'!X59*VLOOKUP(Y$4,'[1]INTERNAL PARAMETERS-1'!$B$5:$J$44,4, FALSE)</f>
        <v>0</v>
      </c>
      <c r="Z59" s="47">
        <f>$F59*'[1]INTERNAL PARAMETERS-2'!Y59*VLOOKUP(Z$4,'[1]INTERNAL PARAMETERS-1'!$B$5:$J$44,4, FALSE)</f>
        <v>0</v>
      </c>
      <c r="AA59" s="47">
        <f>$F59*'[1]INTERNAL PARAMETERS-2'!Z59*VLOOKUP(AA$4,'[1]INTERNAL PARAMETERS-1'!$B$5:$J$44,4, FALSE)</f>
        <v>0</v>
      </c>
      <c r="AB59" s="47">
        <f>$F59*'[1]INTERNAL PARAMETERS-2'!AA59*VLOOKUP(AB$4,'[1]INTERNAL PARAMETERS-1'!$B$5:$J$44,4, FALSE)</f>
        <v>0</v>
      </c>
      <c r="AC59" s="47">
        <f>$F59*'[1]INTERNAL PARAMETERS-2'!AB59*VLOOKUP(AC$4,'[1]INTERNAL PARAMETERS-1'!$B$5:$J$44,4, FALSE)</f>
        <v>0</v>
      </c>
      <c r="AD59" s="47">
        <f>$F59*'[1]INTERNAL PARAMETERS-2'!AC59*VLOOKUP(AD$4,'[1]INTERNAL PARAMETERS-1'!$B$5:$J$44,4, FALSE)</f>
        <v>0</v>
      </c>
      <c r="AE59" s="47">
        <f>$F59*'[1]INTERNAL PARAMETERS-2'!AD59*VLOOKUP(AE$4,'[1]INTERNAL PARAMETERS-1'!$B$5:$J$44,4, FALSE)</f>
        <v>0</v>
      </c>
      <c r="AF59" s="47">
        <f>$F59*'[1]INTERNAL PARAMETERS-2'!AE59*VLOOKUP(AF$4,'[1]INTERNAL PARAMETERS-1'!$B$5:$J$44,4, FALSE)</f>
        <v>0</v>
      </c>
      <c r="AG59" s="47">
        <f>$F59*'[1]INTERNAL PARAMETERS-2'!AF59*VLOOKUP(AG$4,'[1]INTERNAL PARAMETERS-1'!$B$5:$J$44,4, FALSE)</f>
        <v>0</v>
      </c>
      <c r="AH59" s="47">
        <f>$F59*'[1]INTERNAL PARAMETERS-2'!AG59*VLOOKUP(AH$4,'[1]INTERNAL PARAMETERS-1'!$B$5:$J$44,4, FALSE)</f>
        <v>0</v>
      </c>
      <c r="AI59" s="47">
        <f>$F59*'[1]INTERNAL PARAMETERS-2'!AH59*VLOOKUP(AI$4,'[1]INTERNAL PARAMETERS-1'!$B$5:$J$44,4, FALSE)</f>
        <v>1.9723846153846156</v>
      </c>
      <c r="AJ59" s="47">
        <f>$F59*'[1]INTERNAL PARAMETERS-2'!AI59*VLOOKUP(AJ$4,'[1]INTERNAL PARAMETERS-1'!$B$5:$J$44,4, FALSE)</f>
        <v>0</v>
      </c>
      <c r="AK59" s="47">
        <f>$F59*'[1]INTERNAL PARAMETERS-2'!AJ59*VLOOKUP(AK$4,'[1]INTERNAL PARAMETERS-1'!$B$5:$J$44,4, FALSE)</f>
        <v>0</v>
      </c>
      <c r="AL59" s="47">
        <f>$F59*'[1]INTERNAL PARAMETERS-2'!AK59*VLOOKUP(AL$4,'[1]INTERNAL PARAMETERS-1'!$B$5:$J$44,4, FALSE)</f>
        <v>0</v>
      </c>
      <c r="AM59" s="47">
        <f>$F59*'[1]INTERNAL PARAMETERS-2'!AL59*VLOOKUP(AM$4,'[1]INTERNAL PARAMETERS-1'!$B$5:$J$44,4, FALSE)</f>
        <v>0</v>
      </c>
      <c r="AN59" s="47">
        <f>$F59*'[1]INTERNAL PARAMETERS-2'!AM59*VLOOKUP(AN$4,'[1]INTERNAL PARAMETERS-1'!$B$5:$J$44,4, FALSE)</f>
        <v>0</v>
      </c>
      <c r="AO59" s="47">
        <f>$F59*'[1]INTERNAL PARAMETERS-2'!AN59*VLOOKUP(AO$4,'[1]INTERNAL PARAMETERS-1'!$B$5:$J$44,4, FALSE)</f>
        <v>0</v>
      </c>
      <c r="AP59" s="47">
        <f>$F59*'[1]INTERNAL PARAMETERS-2'!AO59*VLOOKUP(AP$4,'[1]INTERNAL PARAMETERS-1'!$B$5:$J$44,4, FALSE)</f>
        <v>0</v>
      </c>
      <c r="AQ59" s="47">
        <f>$F59*'[1]INTERNAL PARAMETERS-2'!AP59*VLOOKUP(AQ$4,'[1]INTERNAL PARAMETERS-1'!$B$5:$J$44,4, FALSE)</f>
        <v>0</v>
      </c>
      <c r="AR59" s="47">
        <f>$F59*'[1]INTERNAL PARAMETERS-2'!AQ59*VLOOKUP(AR$4,'[1]INTERNAL PARAMETERS-1'!$B$5:$J$44,4, FALSE)</f>
        <v>0</v>
      </c>
      <c r="AS59" s="47">
        <f>$F59*'[1]INTERNAL PARAMETERS-2'!AR59*VLOOKUP(AS$4,'[1]INTERNAL PARAMETERS-1'!$B$5:$J$44,4, FALSE)</f>
        <v>0</v>
      </c>
      <c r="AT59" s="46">
        <f>$F59*'[1]INTERNAL PARAMETERS-2'!AS59*VLOOKUP(AT$4,'[1]INTERNAL PARAMETERS-1'!$B$5:$J$44,4, FALSE)</f>
        <v>0</v>
      </c>
      <c r="AU59" s="48">
        <f>$F59*'[1]INTERNAL PARAMETERS-2'!F59*(1-VLOOKUP(G$4,'[1]INTERNAL PARAMETERS-1'!$B$5:$J$44,4, FALSE))</f>
        <v>0</v>
      </c>
      <c r="AV59" s="47">
        <f>$F59*'[1]INTERNAL PARAMETERS-2'!G59*(1-VLOOKUP(H$4,'[1]INTERNAL PARAMETERS-1'!$B$5:$J$44,4, FALSE))</f>
        <v>0</v>
      </c>
      <c r="AW59" s="47">
        <f>$F59*'[1]INTERNAL PARAMETERS-2'!H59*(1-VLOOKUP(I$4,'[1]INTERNAL PARAMETERS-1'!$B$5:$J$44,4, FALSE))</f>
        <v>1037.3771912307693</v>
      </c>
      <c r="AX59" s="47">
        <f>$F59*'[1]INTERNAL PARAMETERS-2'!I59*(1-VLOOKUP(J$4,'[1]INTERNAL PARAMETERS-1'!$B$5:$J$44,4, FALSE))</f>
        <v>0</v>
      </c>
      <c r="AY59" s="47">
        <f>$F59*'[1]INTERNAL PARAMETERS-2'!J59*(1-VLOOKUP(K$4,'[1]INTERNAL PARAMETERS-1'!$B$5:$J$44,4, FALSE))</f>
        <v>0</v>
      </c>
      <c r="AZ59" s="47">
        <f>$F59*'[1]INTERNAL PARAMETERS-2'!K59*(1-VLOOKUP(L$4,'[1]INTERNAL PARAMETERS-1'!$B$5:$J$44,4, FALSE))</f>
        <v>0</v>
      </c>
      <c r="BA59" s="47">
        <f>$F59*'[1]INTERNAL PARAMETERS-2'!L59*(1-VLOOKUP(M$4,'[1]INTERNAL PARAMETERS-1'!$B$5:$J$44,4, FALSE))</f>
        <v>44.969476961538469</v>
      </c>
      <c r="BB59" s="47">
        <f>$F59*'[1]INTERNAL PARAMETERS-2'!M59*(1-VLOOKUP(N$4,'[1]INTERNAL PARAMETERS-1'!$B$5:$J$44,4, FALSE))</f>
        <v>378.49302340384617</v>
      </c>
      <c r="BC59" s="47">
        <f>$F59*'[1]INTERNAL PARAMETERS-2'!N59*(1-VLOOKUP(O$4,'[1]INTERNAL PARAMETERS-1'!$B$5:$J$44,4, FALSE))</f>
        <v>71.004437307692314</v>
      </c>
      <c r="BD59" s="47">
        <f>$F59*'[1]INTERNAL PARAMETERS-2'!O59*(1-VLOOKUP(P$4,'[1]INTERNAL PARAMETERS-1'!$B$5:$J$44,4, FALSE))</f>
        <v>114.39595961538463</v>
      </c>
      <c r="BE59" s="47">
        <f>$F59*'[1]INTERNAL PARAMETERS-2'!P59*(1-VLOOKUP(Q$4,'[1]INTERNAL PARAMETERS-1'!$B$5:$J$44,4, FALSE))</f>
        <v>39.446753076923088</v>
      </c>
      <c r="BF59" s="47">
        <f>$F59*'[1]INTERNAL PARAMETERS-2'!Q59*(1-VLOOKUP(R$4,'[1]INTERNAL PARAMETERS-1'!$B$5:$J$44,4, FALSE))</f>
        <v>0</v>
      </c>
      <c r="BG59" s="47">
        <f>$F59*'[1]INTERNAL PARAMETERS-2'!R59*(1-VLOOKUP(S$4,'[1]INTERNAL PARAMETERS-1'!$B$5:$J$44,4, FALSE))</f>
        <v>1006.8602451346155</v>
      </c>
      <c r="BH59" s="47">
        <f>$F59*'[1]INTERNAL PARAMETERS-2'!S59*(1-VLOOKUP(T$4,'[1]INTERNAL PARAMETERS-1'!$B$5:$J$44,4, FALSE))</f>
        <v>17.75103888461539</v>
      </c>
      <c r="BI59" s="47">
        <f>$F59*'[1]INTERNAL PARAMETERS-2'!T59*(1-VLOOKUP(U$4,'[1]INTERNAL PARAMETERS-1'!$B$5:$J$44,4, FALSE))</f>
        <v>6.3116307692307707</v>
      </c>
      <c r="BJ59" s="47">
        <f>$F59*'[1]INTERNAL PARAMETERS-2'!U59*(1-VLOOKUP(V$4,'[1]INTERNAL PARAMETERS-1'!$B$5:$J$44,4, FALSE))</f>
        <v>221.29716294230772</v>
      </c>
      <c r="BK59" s="47">
        <f>$F59*'[1]INTERNAL PARAMETERS-2'!V59*(1-VLOOKUP(W$4,'[1]INTERNAL PARAMETERS-1'!$B$5:$J$44,4, FALSE))</f>
        <v>63.114898846153856</v>
      </c>
      <c r="BL59" s="47">
        <f>$F59*'[1]INTERNAL PARAMETERS-2'!W59*(1-VLOOKUP(X$4,'[1]INTERNAL PARAMETERS-1'!$B$5:$J$44,4, FALSE))</f>
        <v>9.8619230769230768</v>
      </c>
      <c r="BM59" s="47">
        <f>$F59*'[1]INTERNAL PARAMETERS-2'!X59*(1-VLOOKUP(Y$4,'[1]INTERNAL PARAMETERS-1'!$B$5:$J$44,4, FALSE))</f>
        <v>0</v>
      </c>
      <c r="BN59" s="47">
        <f>$F59*'[1]INTERNAL PARAMETERS-2'!Y59*(1-VLOOKUP(Z$4,'[1]INTERNAL PARAMETERS-1'!$B$5:$J$44,4, FALSE))</f>
        <v>337.27119461538462</v>
      </c>
      <c r="BO59" s="47">
        <f>$F59*'[1]INTERNAL PARAMETERS-2'!Z59*(1-VLOOKUP(AA$4,'[1]INTERNAL PARAMETERS-1'!$B$5:$J$44,4, FALSE))</f>
        <v>140.03649000000001</v>
      </c>
      <c r="BP59" s="47">
        <f>$F59*'[1]INTERNAL PARAMETERS-2'!AA59*(1-VLOOKUP(AB$4,'[1]INTERNAL PARAMETERS-1'!$B$5:$J$44,4, FALSE))</f>
        <v>33.530068846153853</v>
      </c>
      <c r="BQ59" s="47">
        <f>$F59*'[1]INTERNAL PARAMETERS-2'!AB59*(1-VLOOKUP(AC$4,'[1]INTERNAL PARAMETERS-1'!$B$5:$J$44,4, FALSE))</f>
        <v>435.88807730769236</v>
      </c>
      <c r="BR59" s="47">
        <f>$F59*'[1]INTERNAL PARAMETERS-2'!AC59*(1-VLOOKUP(AD$4,'[1]INTERNAL PARAMETERS-1'!$B$5:$J$44,4, FALSE))</f>
        <v>17.750991923076924</v>
      </c>
      <c r="BS59" s="47">
        <f>$F59*'[1]INTERNAL PARAMETERS-2'!AD59*(1-VLOOKUP(AE$4,'[1]INTERNAL PARAMETERS-1'!$B$5:$J$44,4, FALSE))</f>
        <v>17.750991923076924</v>
      </c>
      <c r="BT59" s="47">
        <f>$F59*'[1]INTERNAL PARAMETERS-2'!AE59*(1-VLOOKUP(AF$4,'[1]INTERNAL PARAMETERS-1'!$B$5:$J$44,4, FALSE))</f>
        <v>0</v>
      </c>
      <c r="BU59" s="47">
        <f>$F59*'[1]INTERNAL PARAMETERS-2'!AF59*(1-VLOOKUP(AG$4,'[1]INTERNAL PARAMETERS-1'!$B$5:$J$44,4, FALSE))</f>
        <v>0</v>
      </c>
      <c r="BV59" s="47">
        <f>$F59*'[1]INTERNAL PARAMETERS-2'!AG59*(1-VLOOKUP(AH$4,'[1]INTERNAL PARAMETERS-1'!$B$5:$J$44,4, FALSE))</f>
        <v>0</v>
      </c>
      <c r="BW59" s="47">
        <f>$F59*'[1]INTERNAL PARAMETERS-2'!AH59*(1-VLOOKUP(AI$4,'[1]INTERNAL PARAMETERS-1'!$B$5:$J$44,4, FALSE))</f>
        <v>0</v>
      </c>
      <c r="BX59" s="47">
        <f>$F59*'[1]INTERNAL PARAMETERS-2'!AI59*(1-VLOOKUP(AJ$4,'[1]INTERNAL PARAMETERS-1'!$B$5:$J$44,4, FALSE))</f>
        <v>0</v>
      </c>
      <c r="BY59" s="47">
        <f>$F59*'[1]INTERNAL PARAMETERS-2'!AJ59*(1-VLOOKUP(AK$4,'[1]INTERNAL PARAMETERS-1'!$B$5:$J$44,4, FALSE))</f>
        <v>0</v>
      </c>
      <c r="BZ59" s="47">
        <f>$F59*'[1]INTERNAL PARAMETERS-2'!AK59*(1-VLOOKUP(AL$4,'[1]INTERNAL PARAMETERS-1'!$B$5:$J$44,4, FALSE))</f>
        <v>7.8895384615384625</v>
      </c>
      <c r="CA59" s="47">
        <f>$F59*'[1]INTERNAL PARAMETERS-2'!AL59*(1-VLOOKUP(AM$4,'[1]INTERNAL PARAMETERS-1'!$B$5:$J$44,4, FALSE))</f>
        <v>1.9723846153846156</v>
      </c>
      <c r="CB59" s="47">
        <f>$F59*'[1]INTERNAL PARAMETERS-2'!AM59*(1-VLOOKUP(AN$4,'[1]INTERNAL PARAMETERS-1'!$B$5:$J$44,4, FALSE))</f>
        <v>7.8895384615384625</v>
      </c>
      <c r="CC59" s="47">
        <f>$F59*'[1]INTERNAL PARAMETERS-2'!AN59*(1-VLOOKUP(AO$4,'[1]INTERNAL PARAMETERS-1'!$B$5:$J$44,4, FALSE))</f>
        <v>31.557684230769233</v>
      </c>
      <c r="CD59" s="47">
        <f>$F59*'[1]INTERNAL PARAMETERS-2'!AO59*(1-VLOOKUP(AP$4,'[1]INTERNAL PARAMETERS-1'!$B$5:$J$44,4, FALSE))</f>
        <v>353.04980192307693</v>
      </c>
      <c r="CE59" s="47">
        <f>$F59*'[1]INTERNAL PARAMETERS-2'!AP59*(1-VLOOKUP(AQ$4,'[1]INTERNAL PARAMETERS-1'!$B$5:$J$44,4, FALSE))</f>
        <v>47.336291538461545</v>
      </c>
      <c r="CF59" s="47">
        <f>$F59*'[1]INTERNAL PARAMETERS-2'!AQ59*(1-VLOOKUP(AR$4,'[1]INTERNAL PARAMETERS-1'!$B$5:$J$44,4, FALSE))</f>
        <v>47.336291538461545</v>
      </c>
      <c r="CG59" s="47">
        <f>$F59*'[1]INTERNAL PARAMETERS-2'!AR59*(1-VLOOKUP(AS$4,'[1]INTERNAL PARAMETERS-1'!$B$5:$J$44,4, FALSE))</f>
        <v>1.9723846153846156</v>
      </c>
      <c r="CH59" s="46">
        <f>$F59*'[1]INTERNAL PARAMETERS-2'!AS59*(1-VLOOKUP(AT$4,'[1]INTERNAL PARAMETERS-1'!$B$5:$J$44,4, FALSE))</f>
        <v>0</v>
      </c>
      <c r="CI59" s="45">
        <f t="shared" si="0"/>
        <v>4696.1547853846168</v>
      </c>
    </row>
    <row r="60" spans="3:87">
      <c r="C60" s="30" t="s">
        <v>4</v>
      </c>
      <c r="D60" s="29" t="s">
        <v>71</v>
      </c>
      <c r="E60" s="29" t="s">
        <v>87</v>
      </c>
      <c r="F60" s="133">
        <f>ABS!AL60</f>
        <v>10920.629370629371</v>
      </c>
      <c r="G60" s="48">
        <f>$F60*'[1]INTERNAL PARAMETERS-2'!F60*VLOOKUP(G$4,'[1]INTERNAL PARAMETERS-1'!$B$5:$J$44,4, FALSE)</f>
        <v>16.650683601398601</v>
      </c>
      <c r="H60" s="47">
        <f>$F60*'[1]INTERNAL PARAMETERS-2'!G60*VLOOKUP(H$4,'[1]INTERNAL PARAMETERS-1'!$B$5:$J$44,4, FALSE)</f>
        <v>0</v>
      </c>
      <c r="I60" s="47">
        <f>$F60*'[1]INTERNAL PARAMETERS-2'!H60*VLOOKUP(I$4,'[1]INTERNAL PARAMETERS-1'!$B$5:$J$44,4, FALSE)</f>
        <v>109.9961282255245</v>
      </c>
      <c r="J60" s="47">
        <f>$F60*'[1]INTERNAL PARAMETERS-2'!I60*VLOOKUP(J$4,'[1]INTERNAL PARAMETERS-1'!$B$5:$J$44,4, FALSE)</f>
        <v>0</v>
      </c>
      <c r="K60" s="47">
        <f>$F60*'[1]INTERNAL PARAMETERS-2'!J60*VLOOKUP(K$4,'[1]INTERNAL PARAMETERS-1'!$B$5:$J$44,4, FALSE)</f>
        <v>0</v>
      </c>
      <c r="L60" s="47">
        <f>$F60*'[1]INTERNAL PARAMETERS-2'!K60*VLOOKUP(L$4,'[1]INTERNAL PARAMETERS-1'!$B$5:$J$44,4, FALSE)</f>
        <v>0</v>
      </c>
      <c r="M60" s="47">
        <f>$F60*'[1]INTERNAL PARAMETERS-2'!L60*VLOOKUP(M$4,'[1]INTERNAL PARAMETERS-1'!$B$5:$J$44,4, FALSE)</f>
        <v>3.3301913234265736</v>
      </c>
      <c r="N60" s="47">
        <f>$F60*'[1]INTERNAL PARAMETERS-2'!M60*VLOOKUP(N$4,'[1]INTERNAL PARAMETERS-1'!$B$5:$J$44,4, FALSE)</f>
        <v>34.253318465034972</v>
      </c>
      <c r="O60" s="47">
        <f>$F60*'[1]INTERNAL PARAMETERS-2'!N60*VLOOKUP(O$4,'[1]INTERNAL PARAMETERS-1'!$B$5:$J$44,4, FALSE)</f>
        <v>0</v>
      </c>
      <c r="P60" s="47">
        <f>$F60*'[1]INTERNAL PARAMETERS-2'!O60*VLOOKUP(P$4,'[1]INTERNAL PARAMETERS-1'!$B$5:$J$44,4, FALSE)</f>
        <v>0</v>
      </c>
      <c r="Q60" s="47">
        <f>$F60*'[1]INTERNAL PARAMETERS-2'!P60*VLOOKUP(Q$4,'[1]INTERNAL PARAMETERS-1'!$B$5:$J$44,4, FALSE)</f>
        <v>0</v>
      </c>
      <c r="R60" s="47">
        <f>$F60*'[1]INTERNAL PARAMETERS-2'!Q60*VLOOKUP(R$4,'[1]INTERNAL PARAMETERS-1'!$B$5:$J$44,4, FALSE)</f>
        <v>14.272170524475523</v>
      </c>
      <c r="S60" s="47">
        <f>$F60*'[1]INTERNAL PARAMETERS-2'!R60*VLOOKUP(S$4,'[1]INTERNAL PARAMETERS-1'!$B$5:$J$44,4, FALSE)</f>
        <v>85.176486236013986</v>
      </c>
      <c r="T60" s="47">
        <f>$F60*'[1]INTERNAL PARAMETERS-2'!S60*VLOOKUP(T$4,'[1]INTERNAL PARAMETERS-1'!$B$5:$J$44,4, FALSE)</f>
        <v>3.5680972342657342</v>
      </c>
      <c r="U60" s="47">
        <f>$F60*'[1]INTERNAL PARAMETERS-2'!T60*VLOOKUP(U$4,'[1]INTERNAL PARAMETERS-1'!$B$5:$J$44,4, FALSE)</f>
        <v>6.6602734405594406</v>
      </c>
      <c r="V60" s="47">
        <f>$F60*'[1]INTERNAL PARAMETERS-2'!U60*VLOOKUP(V$4,'[1]INTERNAL PARAMETERS-1'!$B$5:$J$44,4, FALSE)</f>
        <v>74.572445910839164</v>
      </c>
      <c r="W60" s="47">
        <f>$F60*'[1]INTERNAL PARAMETERS-2'!V60*VLOOKUP(W$4,'[1]INTERNAL PARAMETERS-1'!$B$5:$J$44,4, FALSE)</f>
        <v>0</v>
      </c>
      <c r="X60" s="47">
        <f>$F60*'[1]INTERNAL PARAMETERS-2'!W60*VLOOKUP(X$4,'[1]INTERNAL PARAMETERS-1'!$B$5:$J$44,4, FALSE)</f>
        <v>0</v>
      </c>
      <c r="Y60" s="47">
        <f>$F60*'[1]INTERNAL PARAMETERS-2'!X60*VLOOKUP(Y$4,'[1]INTERNAL PARAMETERS-1'!$B$5:$J$44,4, FALSE)</f>
        <v>0</v>
      </c>
      <c r="Z60" s="47">
        <f>$F60*'[1]INTERNAL PARAMETERS-2'!Y60*VLOOKUP(Z$4,'[1]INTERNAL PARAMETERS-1'!$B$5:$J$44,4, FALSE)</f>
        <v>0</v>
      </c>
      <c r="AA60" s="47">
        <f>$F60*'[1]INTERNAL PARAMETERS-2'!Z60*VLOOKUP(AA$4,'[1]INTERNAL PARAMETERS-1'!$B$5:$J$44,4, FALSE)</f>
        <v>0</v>
      </c>
      <c r="AB60" s="47">
        <f>$F60*'[1]INTERNAL PARAMETERS-2'!AA60*VLOOKUP(AB$4,'[1]INTERNAL PARAMETERS-1'!$B$5:$J$44,4, FALSE)</f>
        <v>0</v>
      </c>
      <c r="AC60" s="47">
        <f>$F60*'[1]INTERNAL PARAMETERS-2'!AB60*VLOOKUP(AC$4,'[1]INTERNAL PARAMETERS-1'!$B$5:$J$44,4, FALSE)</f>
        <v>0</v>
      </c>
      <c r="AD60" s="47">
        <f>$F60*'[1]INTERNAL PARAMETERS-2'!AC60*VLOOKUP(AD$4,'[1]INTERNAL PARAMETERS-1'!$B$5:$J$44,4, FALSE)</f>
        <v>0</v>
      </c>
      <c r="AE60" s="47">
        <f>$F60*'[1]INTERNAL PARAMETERS-2'!AD60*VLOOKUP(AE$4,'[1]INTERNAL PARAMETERS-1'!$B$5:$J$44,4, FALSE)</f>
        <v>0</v>
      </c>
      <c r="AF60" s="47">
        <f>$F60*'[1]INTERNAL PARAMETERS-2'!AE60*VLOOKUP(AF$4,'[1]INTERNAL PARAMETERS-1'!$B$5:$J$44,4, FALSE)</f>
        <v>2.3785130769230771</v>
      </c>
      <c r="AG60" s="47">
        <f>$F60*'[1]INTERNAL PARAMETERS-2'!AF60*VLOOKUP(AG$4,'[1]INTERNAL PARAMETERS-1'!$B$5:$J$44,4, FALSE)</f>
        <v>0</v>
      </c>
      <c r="AH60" s="47">
        <f>$F60*'[1]INTERNAL PARAMETERS-2'!AG60*VLOOKUP(AH$4,'[1]INTERNAL PARAMETERS-1'!$B$5:$J$44,4, FALSE)</f>
        <v>2.3785130769230771</v>
      </c>
      <c r="AI60" s="47">
        <f>$F60*'[1]INTERNAL PARAMETERS-2'!AH60*VLOOKUP(AI$4,'[1]INTERNAL PARAMETERS-1'!$B$5:$J$44,4, FALSE)</f>
        <v>14.272170524475523</v>
      </c>
      <c r="AJ60" s="47">
        <f>$F60*'[1]INTERNAL PARAMETERS-2'!AI60*VLOOKUP(AJ$4,'[1]INTERNAL PARAMETERS-1'!$B$5:$J$44,4, FALSE)</f>
        <v>2.3785130769230771</v>
      </c>
      <c r="AK60" s="47">
        <f>$F60*'[1]INTERNAL PARAMETERS-2'!AJ60*VLOOKUP(AK$4,'[1]INTERNAL PARAMETERS-1'!$B$5:$J$44,4, FALSE)</f>
        <v>0</v>
      </c>
      <c r="AL60" s="47">
        <f>$F60*'[1]INTERNAL PARAMETERS-2'!AK60*VLOOKUP(AL$4,'[1]INTERNAL PARAMETERS-1'!$B$5:$J$44,4, FALSE)</f>
        <v>0</v>
      </c>
      <c r="AM60" s="47">
        <f>$F60*'[1]INTERNAL PARAMETERS-2'!AL60*VLOOKUP(AM$4,'[1]INTERNAL PARAMETERS-1'!$B$5:$J$44,4, FALSE)</f>
        <v>0</v>
      </c>
      <c r="AN60" s="47">
        <f>$F60*'[1]INTERNAL PARAMETERS-2'!AM60*VLOOKUP(AN$4,'[1]INTERNAL PARAMETERS-1'!$B$5:$J$44,4, FALSE)</f>
        <v>0</v>
      </c>
      <c r="AO60" s="47">
        <f>$F60*'[1]INTERNAL PARAMETERS-2'!AN60*VLOOKUP(AO$4,'[1]INTERNAL PARAMETERS-1'!$B$5:$J$44,4, FALSE)</f>
        <v>0</v>
      </c>
      <c r="AP60" s="47">
        <f>$F60*'[1]INTERNAL PARAMETERS-2'!AO60*VLOOKUP(AP$4,'[1]INTERNAL PARAMETERS-1'!$B$5:$J$44,4, FALSE)</f>
        <v>0</v>
      </c>
      <c r="AQ60" s="47">
        <f>$F60*'[1]INTERNAL PARAMETERS-2'!AP60*VLOOKUP(AQ$4,'[1]INTERNAL PARAMETERS-1'!$B$5:$J$44,4, FALSE)</f>
        <v>0</v>
      </c>
      <c r="AR60" s="47">
        <f>$F60*'[1]INTERNAL PARAMETERS-2'!AQ60*VLOOKUP(AR$4,'[1]INTERNAL PARAMETERS-1'!$B$5:$J$44,4, FALSE)</f>
        <v>0</v>
      </c>
      <c r="AS60" s="47">
        <f>$F60*'[1]INTERNAL PARAMETERS-2'!AR60*VLOOKUP(AS$4,'[1]INTERNAL PARAMETERS-1'!$B$5:$J$44,4, FALSE)</f>
        <v>0</v>
      </c>
      <c r="AT60" s="46">
        <f>$F60*'[1]INTERNAL PARAMETERS-2'!AS60*VLOOKUP(AT$4,'[1]INTERNAL PARAMETERS-1'!$B$5:$J$44,4, FALSE)</f>
        <v>0</v>
      </c>
      <c r="AU60" s="48">
        <f>$F60*'[1]INTERNAL PARAMETERS-2'!F60*(1-VLOOKUP(G$4,'[1]INTERNAL PARAMETERS-1'!$B$5:$J$44,4, FALSE))</f>
        <v>0</v>
      </c>
      <c r="AV60" s="47">
        <f>$F60*'[1]INTERNAL PARAMETERS-2'!G60*(1-VLOOKUP(H$4,'[1]INTERNAL PARAMETERS-1'!$B$5:$J$44,4, FALSE))</f>
        <v>0</v>
      </c>
      <c r="AW60" s="47">
        <f>$F60*'[1]INTERNAL PARAMETERS-2'!H60*(1-VLOOKUP(I$4,'[1]INTERNAL PARAMETERS-1'!$B$5:$J$44,4, FALSE))</f>
        <v>2089.9264362849653</v>
      </c>
      <c r="AX60" s="47">
        <f>$F60*'[1]INTERNAL PARAMETERS-2'!I60*(1-VLOOKUP(J$4,'[1]INTERNAL PARAMETERS-1'!$B$5:$J$44,4, FALSE))</f>
        <v>0</v>
      </c>
      <c r="AY60" s="47">
        <f>$F60*'[1]INTERNAL PARAMETERS-2'!J60*(1-VLOOKUP(K$4,'[1]INTERNAL PARAMETERS-1'!$B$5:$J$44,4, FALSE))</f>
        <v>0</v>
      </c>
      <c r="AZ60" s="47">
        <f>$F60*'[1]INTERNAL PARAMETERS-2'!K60*(1-VLOOKUP(L$4,'[1]INTERNAL PARAMETERS-1'!$B$5:$J$44,4, FALSE))</f>
        <v>0</v>
      </c>
      <c r="BA60" s="47">
        <f>$F60*'[1]INTERNAL PARAMETERS-2'!L60*(1-VLOOKUP(M$4,'[1]INTERNAL PARAMETERS-1'!$B$5:$J$44,4, FALSE))</f>
        <v>63.27363514510489</v>
      </c>
      <c r="BB60" s="47">
        <f>$F60*'[1]INTERNAL PARAMETERS-2'!M60*(1-VLOOKUP(N$4,'[1]INTERNAL PARAMETERS-1'!$B$5:$J$44,4, FALSE))</f>
        <v>650.8130508356644</v>
      </c>
      <c r="BC60" s="47">
        <f>$F60*'[1]INTERNAL PARAMETERS-2'!N60*(1-VLOOKUP(O$4,'[1]INTERNAL PARAMETERS-1'!$B$5:$J$44,4, FALSE))</f>
        <v>111.79885111888113</v>
      </c>
      <c r="BD60" s="47">
        <f>$F60*'[1]INTERNAL PARAMETERS-2'!O60*(1-VLOOKUP(P$4,'[1]INTERNAL PARAMETERS-1'!$B$5:$J$44,4, FALSE))</f>
        <v>416.27364241258744</v>
      </c>
      <c r="BE60" s="47">
        <f>$F60*'[1]INTERNAL PARAMETERS-2'!P60*(1-VLOOKUP(Q$4,'[1]INTERNAL PARAMETERS-1'!$B$5:$J$44,4, FALSE))</f>
        <v>121.3139954895105</v>
      </c>
      <c r="BF60" s="47">
        <f>$F60*'[1]INTERNAL PARAMETERS-2'!Q60*(1-VLOOKUP(R$4,'[1]INTERNAL PARAMETERS-1'!$B$5:$J$44,4, FALSE))</f>
        <v>0</v>
      </c>
      <c r="BG60" s="47">
        <f>$F60*'[1]INTERNAL PARAMETERS-2'!R60*(1-VLOOKUP(S$4,'[1]INTERNAL PARAMETERS-1'!$B$5:$J$44,4, FALSE))</f>
        <v>1618.3532384842656</v>
      </c>
      <c r="BH60" s="47">
        <f>$F60*'[1]INTERNAL PARAMETERS-2'!S60*(1-VLOOKUP(T$4,'[1]INTERNAL PARAMETERS-1'!$B$5:$J$44,4, FALSE))</f>
        <v>32.112875108391606</v>
      </c>
      <c r="BI60" s="47">
        <f>$F60*'[1]INTERNAL PARAMETERS-2'!T60*(1-VLOOKUP(U$4,'[1]INTERNAL PARAMETERS-1'!$B$5:$J$44,4, FALSE))</f>
        <v>26.641093762237762</v>
      </c>
      <c r="BJ60" s="47">
        <f>$F60*'[1]INTERNAL PARAMETERS-2'!U60*(1-VLOOKUP(V$4,'[1]INTERNAL PARAMETERS-1'!$B$5:$J$44,4, FALSE))</f>
        <v>422.57719349475525</v>
      </c>
      <c r="BK60" s="47">
        <f>$F60*'[1]INTERNAL PARAMETERS-2'!V60*(1-VLOOKUP(W$4,'[1]INTERNAL PARAMETERS-1'!$B$5:$J$44,4, FALSE))</f>
        <v>240.24947790209791</v>
      </c>
      <c r="BL60" s="47">
        <f>$F60*'[1]INTERNAL PARAMETERS-2'!W60*(1-VLOOKUP(X$4,'[1]INTERNAL PARAMETERS-1'!$B$5:$J$44,4, FALSE))</f>
        <v>40.437998496503496</v>
      </c>
      <c r="BM60" s="47">
        <f>$F60*'[1]INTERNAL PARAMETERS-2'!X60*(1-VLOOKUP(Y$4,'[1]INTERNAL PARAMETERS-1'!$B$5:$J$44,4, FALSE))</f>
        <v>4.7570261538461542</v>
      </c>
      <c r="BN60" s="47">
        <f>$F60*'[1]INTERNAL PARAMETERS-2'!Y60*(1-VLOOKUP(Z$4,'[1]INTERNAL PARAMETERS-1'!$B$5:$J$44,4, FALSE))</f>
        <v>1151.2931545804195</v>
      </c>
      <c r="BO60" s="47">
        <f>$F60*'[1]INTERNAL PARAMETERS-2'!Z60*(1-VLOOKUP(AA$4,'[1]INTERNAL PARAMETERS-1'!$B$5:$J$44,4, FALSE))</f>
        <v>1125.1273266083917</v>
      </c>
      <c r="BP60" s="47">
        <f>$F60*'[1]INTERNAL PARAMETERS-2'!AA60*(1-VLOOKUP(AB$4,'[1]INTERNAL PARAMETERS-1'!$B$5:$J$44,4, FALSE))</f>
        <v>107.04182496503496</v>
      </c>
      <c r="BQ60" s="47">
        <f>$F60*'[1]INTERNAL PARAMETERS-2'!AB60*(1-VLOOKUP(AC$4,'[1]INTERNAL PARAMETERS-1'!$B$5:$J$44,4, FALSE))</f>
        <v>1220.2754941258743</v>
      </c>
      <c r="BR60" s="47">
        <f>$F60*'[1]INTERNAL PARAMETERS-2'!AC60*(1-VLOOKUP(AD$4,'[1]INTERNAL PARAMETERS-1'!$B$5:$J$44,4, FALSE))</f>
        <v>64.225313391608395</v>
      </c>
      <c r="BS60" s="47">
        <f>$F60*'[1]INTERNAL PARAMETERS-2'!AD60*(1-VLOOKUP(AE$4,'[1]INTERNAL PARAMETERS-1'!$B$5:$J$44,4, FALSE))</f>
        <v>19.029196678321679</v>
      </c>
      <c r="BT60" s="47">
        <f>$F60*'[1]INTERNAL PARAMETERS-2'!AE60*(1-VLOOKUP(AF$4,'[1]INTERNAL PARAMETERS-1'!$B$5:$J$44,4, FALSE))</f>
        <v>0</v>
      </c>
      <c r="BU60" s="47">
        <f>$F60*'[1]INTERNAL PARAMETERS-2'!AF60*(1-VLOOKUP(AG$4,'[1]INTERNAL PARAMETERS-1'!$B$5:$J$44,4, FALSE))</f>
        <v>0</v>
      </c>
      <c r="BV60" s="47">
        <f>$F60*'[1]INTERNAL PARAMETERS-2'!AG60*(1-VLOOKUP(AH$4,'[1]INTERNAL PARAMETERS-1'!$B$5:$J$44,4, FALSE))</f>
        <v>0</v>
      </c>
      <c r="BW60" s="47">
        <f>$F60*'[1]INTERNAL PARAMETERS-2'!AH60*(1-VLOOKUP(AI$4,'[1]INTERNAL PARAMETERS-1'!$B$5:$J$44,4, FALSE))</f>
        <v>0</v>
      </c>
      <c r="BX60" s="47">
        <f>$F60*'[1]INTERNAL PARAMETERS-2'!AI60*(1-VLOOKUP(AJ$4,'[1]INTERNAL PARAMETERS-1'!$B$5:$J$44,4, FALSE))</f>
        <v>0</v>
      </c>
      <c r="BY60" s="47">
        <f>$F60*'[1]INTERNAL PARAMETERS-2'!AJ60*(1-VLOOKUP(AK$4,'[1]INTERNAL PARAMETERS-1'!$B$5:$J$44,4, FALSE))</f>
        <v>0</v>
      </c>
      <c r="BZ60" s="47">
        <f>$F60*'[1]INTERNAL PARAMETERS-2'!AK60*(1-VLOOKUP(AL$4,'[1]INTERNAL PARAMETERS-1'!$B$5:$J$44,4, FALSE))</f>
        <v>4.7570261538461542</v>
      </c>
      <c r="CA60" s="47">
        <f>$F60*'[1]INTERNAL PARAMETERS-2'!AL60*(1-VLOOKUP(AM$4,'[1]INTERNAL PARAMETERS-1'!$B$5:$J$44,4, FALSE))</f>
        <v>7.1366312937062935</v>
      </c>
      <c r="CB60" s="47">
        <f>$F60*'[1]INTERNAL PARAMETERS-2'!AM60*(1-VLOOKUP(AN$4,'[1]INTERNAL PARAMETERS-1'!$B$5:$J$44,4, FALSE))</f>
        <v>26.165827972027973</v>
      </c>
      <c r="CC60" s="47">
        <f>$F60*'[1]INTERNAL PARAMETERS-2'!AN60*(1-VLOOKUP(AO$4,'[1]INTERNAL PARAMETERS-1'!$B$5:$J$44,4, FALSE))</f>
        <v>68.98233954545455</v>
      </c>
      <c r="CD60" s="47">
        <f>$F60*'[1]INTERNAL PARAMETERS-2'!AO60*(1-VLOOKUP(AP$4,'[1]INTERNAL PARAMETERS-1'!$B$5:$J$44,4, FALSE))</f>
        <v>820.65253531468534</v>
      </c>
      <c r="CE60" s="47">
        <f>$F60*'[1]INTERNAL PARAMETERS-2'!AP60*(1-VLOOKUP(AQ$4,'[1]INTERNAL PARAMETERS-1'!$B$5:$J$44,4, FALSE))</f>
        <v>80.875996993006993</v>
      </c>
      <c r="CF60" s="47">
        <f>$F60*'[1]INTERNAL PARAMETERS-2'!AQ60*(1-VLOOKUP(AR$4,'[1]INTERNAL PARAMETERS-1'!$B$5:$J$44,4, FALSE))</f>
        <v>16.650683601398601</v>
      </c>
      <c r="CG60" s="47">
        <f>$F60*'[1]INTERNAL PARAMETERS-2'!AR60*(1-VLOOKUP(AS$4,'[1]INTERNAL PARAMETERS-1'!$B$5:$J$44,4, FALSE))</f>
        <v>0</v>
      </c>
      <c r="CH60" s="46">
        <f>$F60*'[1]INTERNAL PARAMETERS-2'!AS60*(1-VLOOKUP(AT$4,'[1]INTERNAL PARAMETERS-1'!$B$5:$J$44,4, FALSE))</f>
        <v>0</v>
      </c>
      <c r="CI60" s="45">
        <f t="shared" si="0"/>
        <v>10920.629370629373</v>
      </c>
    </row>
    <row r="61" spans="3:87">
      <c r="C61" s="30" t="s">
        <v>4</v>
      </c>
      <c r="D61" s="29" t="s">
        <v>71</v>
      </c>
      <c r="E61" s="29" t="s">
        <v>86</v>
      </c>
      <c r="F61" s="133">
        <f>ABS!AL61</f>
        <v>19776.923076923074</v>
      </c>
      <c r="G61" s="48">
        <f>$F61*'[1]INTERNAL PARAMETERS-2'!F61*VLOOKUP(G$4,'[1]INTERNAL PARAMETERS-1'!$B$5:$J$44,4, FALSE)</f>
        <v>59.791571538461532</v>
      </c>
      <c r="H61" s="47">
        <f>$F61*'[1]INTERNAL PARAMETERS-2'!G61*VLOOKUP(H$4,'[1]INTERNAL PARAMETERS-1'!$B$5:$J$44,4, FALSE)</f>
        <v>59.791571538461532</v>
      </c>
      <c r="I61" s="47">
        <f>$F61*'[1]INTERNAL PARAMETERS-2'!H61*VLOOKUP(I$4,'[1]INTERNAL PARAMETERS-1'!$B$5:$J$44,4, FALSE)</f>
        <v>241.30150165384612</v>
      </c>
      <c r="J61" s="47">
        <f>$F61*'[1]INTERNAL PARAMETERS-2'!I61*VLOOKUP(J$4,'[1]INTERNAL PARAMETERS-1'!$B$5:$J$44,4, FALSE)</f>
        <v>0</v>
      </c>
      <c r="K61" s="47">
        <f>$F61*'[1]INTERNAL PARAMETERS-2'!J61*VLOOKUP(K$4,'[1]INTERNAL PARAMETERS-1'!$B$5:$J$44,4, FALSE)</f>
        <v>0</v>
      </c>
      <c r="L61" s="47">
        <f>$F61*'[1]INTERNAL PARAMETERS-2'!K61*VLOOKUP(L$4,'[1]INTERNAL PARAMETERS-1'!$B$5:$J$44,4, FALSE)</f>
        <v>0</v>
      </c>
      <c r="M61" s="47">
        <f>$F61*'[1]INTERNAL PARAMETERS-2'!L61*VLOOKUP(M$4,'[1]INTERNAL PARAMETERS-1'!$B$5:$J$44,4, FALSE)</f>
        <v>8.7929188846153838</v>
      </c>
      <c r="N61" s="47">
        <f>$F61*'[1]INTERNAL PARAMETERS-2'!M61*VLOOKUP(N$4,'[1]INTERNAL PARAMETERS-1'!$B$5:$J$44,4, FALSE)</f>
        <v>49.943454923076921</v>
      </c>
      <c r="O61" s="47">
        <f>$F61*'[1]INTERNAL PARAMETERS-2'!N61*VLOOKUP(O$4,'[1]INTERNAL PARAMETERS-1'!$B$5:$J$44,4, FALSE)</f>
        <v>0</v>
      </c>
      <c r="P61" s="47">
        <f>$F61*'[1]INTERNAL PARAMETERS-2'!O61*VLOOKUP(P$4,'[1]INTERNAL PARAMETERS-1'!$B$5:$J$44,4, FALSE)</f>
        <v>0</v>
      </c>
      <c r="Q61" s="47">
        <f>$F61*'[1]INTERNAL PARAMETERS-2'!P61*VLOOKUP(Q$4,'[1]INTERNAL PARAMETERS-1'!$B$5:$J$44,4, FALSE)</f>
        <v>0</v>
      </c>
      <c r="R61" s="47">
        <f>$F61*'[1]INTERNAL PARAMETERS-2'!Q61*VLOOKUP(R$4,'[1]INTERNAL PARAMETERS-1'!$B$5:$J$44,4, FALSE)</f>
        <v>14.069303076923076</v>
      </c>
      <c r="S61" s="47">
        <f>$F61*'[1]INTERNAL PARAMETERS-2'!R61*VLOOKUP(S$4,'[1]INTERNAL PARAMETERS-1'!$B$5:$J$44,4, FALSE)</f>
        <v>162.29130957692306</v>
      </c>
      <c r="T61" s="47">
        <f>$F61*'[1]INTERNAL PARAMETERS-2'!S61*VLOOKUP(T$4,'[1]INTERNAL PARAMETERS-1'!$B$5:$J$44,4, FALSE)</f>
        <v>2.813662846153846</v>
      </c>
      <c r="U61" s="47">
        <f>$F61*'[1]INTERNAL PARAMETERS-2'!T61*VLOOKUP(U$4,'[1]INTERNAL PARAMETERS-1'!$B$5:$J$44,4, FALSE)</f>
        <v>9.8481166153846136</v>
      </c>
      <c r="V61" s="47">
        <f>$F61*'[1]INTERNAL PARAMETERS-2'!U61*VLOOKUP(V$4,'[1]INTERNAL PARAMETERS-1'!$B$5:$J$44,4, FALSE)</f>
        <v>101.29393903846152</v>
      </c>
      <c r="W61" s="47">
        <f>$F61*'[1]INTERNAL PARAMETERS-2'!V61*VLOOKUP(W$4,'[1]INTERNAL PARAMETERS-1'!$B$5:$J$44,4, FALSE)</f>
        <v>0</v>
      </c>
      <c r="X61" s="47">
        <f>$F61*'[1]INTERNAL PARAMETERS-2'!W61*VLOOKUP(X$4,'[1]INTERNAL PARAMETERS-1'!$B$5:$J$44,4, FALSE)</f>
        <v>0</v>
      </c>
      <c r="Y61" s="47">
        <f>$F61*'[1]INTERNAL PARAMETERS-2'!X61*VLOOKUP(Y$4,'[1]INTERNAL PARAMETERS-1'!$B$5:$J$44,4, FALSE)</f>
        <v>0</v>
      </c>
      <c r="Z61" s="47">
        <f>$F61*'[1]INTERNAL PARAMETERS-2'!Y61*VLOOKUP(Z$4,'[1]INTERNAL PARAMETERS-1'!$B$5:$J$44,4, FALSE)</f>
        <v>0</v>
      </c>
      <c r="AA61" s="47">
        <f>$F61*'[1]INTERNAL PARAMETERS-2'!Z61*VLOOKUP(AA$4,'[1]INTERNAL PARAMETERS-1'!$B$5:$J$44,4, FALSE)</f>
        <v>0</v>
      </c>
      <c r="AB61" s="47">
        <f>$F61*'[1]INTERNAL PARAMETERS-2'!AA61*VLOOKUP(AB$4,'[1]INTERNAL PARAMETERS-1'!$B$5:$J$44,4, FALSE)</f>
        <v>0</v>
      </c>
      <c r="AC61" s="47">
        <f>$F61*'[1]INTERNAL PARAMETERS-2'!AB61*VLOOKUP(AC$4,'[1]INTERNAL PARAMETERS-1'!$B$5:$J$44,4, FALSE)</f>
        <v>0</v>
      </c>
      <c r="AD61" s="47">
        <f>$F61*'[1]INTERNAL PARAMETERS-2'!AC61*VLOOKUP(AD$4,'[1]INTERNAL PARAMETERS-1'!$B$5:$J$44,4, FALSE)</f>
        <v>0</v>
      </c>
      <c r="AE61" s="47">
        <f>$F61*'[1]INTERNAL PARAMETERS-2'!AD61*VLOOKUP(AE$4,'[1]INTERNAL PARAMETERS-1'!$B$5:$J$44,4, FALSE)</f>
        <v>0</v>
      </c>
      <c r="AF61" s="47">
        <f>$F61*'[1]INTERNAL PARAMETERS-2'!AE61*VLOOKUP(AF$4,'[1]INTERNAL PARAMETERS-1'!$B$5:$J$44,4, FALSE)</f>
        <v>3.5163369230769228</v>
      </c>
      <c r="AG61" s="47">
        <f>$F61*'[1]INTERNAL PARAMETERS-2'!AF61*VLOOKUP(AG$4,'[1]INTERNAL PARAMETERS-1'!$B$5:$J$44,4, FALSE)</f>
        <v>7.0346515384615378</v>
      </c>
      <c r="AH61" s="47">
        <f>$F61*'[1]INTERNAL PARAMETERS-2'!AG61*VLOOKUP(AH$4,'[1]INTERNAL PARAMETERS-1'!$B$5:$J$44,4, FALSE)</f>
        <v>0</v>
      </c>
      <c r="AI61" s="47">
        <f>$F61*'[1]INTERNAL PARAMETERS-2'!AH61*VLOOKUP(AI$4,'[1]INTERNAL PARAMETERS-1'!$B$5:$J$44,4, FALSE)</f>
        <v>3.5163369230769228</v>
      </c>
      <c r="AJ61" s="47">
        <f>$F61*'[1]INTERNAL PARAMETERS-2'!AI61*VLOOKUP(AJ$4,'[1]INTERNAL PARAMETERS-1'!$B$5:$J$44,4, FALSE)</f>
        <v>0</v>
      </c>
      <c r="AK61" s="47">
        <f>$F61*'[1]INTERNAL PARAMETERS-2'!AJ61*VLOOKUP(AK$4,'[1]INTERNAL PARAMETERS-1'!$B$5:$J$44,4, FALSE)</f>
        <v>0</v>
      </c>
      <c r="AL61" s="47">
        <f>$F61*'[1]INTERNAL PARAMETERS-2'!AK61*VLOOKUP(AL$4,'[1]INTERNAL PARAMETERS-1'!$B$5:$J$44,4, FALSE)</f>
        <v>0</v>
      </c>
      <c r="AM61" s="47">
        <f>$F61*'[1]INTERNAL PARAMETERS-2'!AL61*VLOOKUP(AM$4,'[1]INTERNAL PARAMETERS-1'!$B$5:$J$44,4, FALSE)</f>
        <v>0</v>
      </c>
      <c r="AN61" s="47">
        <f>$F61*'[1]INTERNAL PARAMETERS-2'!AM61*VLOOKUP(AN$4,'[1]INTERNAL PARAMETERS-1'!$B$5:$J$44,4, FALSE)</f>
        <v>0</v>
      </c>
      <c r="AO61" s="47">
        <f>$F61*'[1]INTERNAL PARAMETERS-2'!AN61*VLOOKUP(AO$4,'[1]INTERNAL PARAMETERS-1'!$B$5:$J$44,4, FALSE)</f>
        <v>0</v>
      </c>
      <c r="AP61" s="47">
        <f>$F61*'[1]INTERNAL PARAMETERS-2'!AO61*VLOOKUP(AP$4,'[1]INTERNAL PARAMETERS-1'!$B$5:$J$44,4, FALSE)</f>
        <v>0</v>
      </c>
      <c r="AQ61" s="47">
        <f>$F61*'[1]INTERNAL PARAMETERS-2'!AP61*VLOOKUP(AQ$4,'[1]INTERNAL PARAMETERS-1'!$B$5:$J$44,4, FALSE)</f>
        <v>0</v>
      </c>
      <c r="AR61" s="47">
        <f>$F61*'[1]INTERNAL PARAMETERS-2'!AQ61*VLOOKUP(AR$4,'[1]INTERNAL PARAMETERS-1'!$B$5:$J$44,4, FALSE)</f>
        <v>0</v>
      </c>
      <c r="AS61" s="47">
        <f>$F61*'[1]INTERNAL PARAMETERS-2'!AR61*VLOOKUP(AS$4,'[1]INTERNAL PARAMETERS-1'!$B$5:$J$44,4, FALSE)</f>
        <v>0</v>
      </c>
      <c r="AT61" s="46">
        <f>$F61*'[1]INTERNAL PARAMETERS-2'!AS61*VLOOKUP(AT$4,'[1]INTERNAL PARAMETERS-1'!$B$5:$J$44,4, FALSE)</f>
        <v>0</v>
      </c>
      <c r="AU61" s="48">
        <f>$F61*'[1]INTERNAL PARAMETERS-2'!F61*(1-VLOOKUP(G$4,'[1]INTERNAL PARAMETERS-1'!$B$5:$J$44,4, FALSE))</f>
        <v>0</v>
      </c>
      <c r="AV61" s="47">
        <f>$F61*'[1]INTERNAL PARAMETERS-2'!G61*(1-VLOOKUP(H$4,'[1]INTERNAL PARAMETERS-1'!$B$5:$J$44,4, FALSE))</f>
        <v>0</v>
      </c>
      <c r="AW61" s="47">
        <f>$F61*'[1]INTERNAL PARAMETERS-2'!H61*(1-VLOOKUP(I$4,'[1]INTERNAL PARAMETERS-1'!$B$5:$J$44,4, FALSE))</f>
        <v>4584.7285314230758</v>
      </c>
      <c r="AX61" s="47">
        <f>$F61*'[1]INTERNAL PARAMETERS-2'!I61*(1-VLOOKUP(J$4,'[1]INTERNAL PARAMETERS-1'!$B$5:$J$44,4, FALSE))</f>
        <v>0</v>
      </c>
      <c r="AY61" s="47">
        <f>$F61*'[1]INTERNAL PARAMETERS-2'!J61*(1-VLOOKUP(K$4,'[1]INTERNAL PARAMETERS-1'!$B$5:$J$44,4, FALSE))</f>
        <v>0</v>
      </c>
      <c r="AZ61" s="47">
        <f>$F61*'[1]INTERNAL PARAMETERS-2'!K61*(1-VLOOKUP(L$4,'[1]INTERNAL PARAMETERS-1'!$B$5:$J$44,4, FALSE))</f>
        <v>0</v>
      </c>
      <c r="BA61" s="47">
        <f>$F61*'[1]INTERNAL PARAMETERS-2'!L61*(1-VLOOKUP(M$4,'[1]INTERNAL PARAMETERS-1'!$B$5:$J$44,4, FALSE))</f>
        <v>167.06545880769227</v>
      </c>
      <c r="BB61" s="47">
        <f>$F61*'[1]INTERNAL PARAMETERS-2'!M61*(1-VLOOKUP(N$4,'[1]INTERNAL PARAMETERS-1'!$B$5:$J$44,4, FALSE))</f>
        <v>948.92564353846137</v>
      </c>
      <c r="BC61" s="47">
        <f>$F61*'[1]INTERNAL PARAMETERS-2'!N61*(1-VLOOKUP(O$4,'[1]INTERNAL PARAMETERS-1'!$B$5:$J$44,4, FALSE))</f>
        <v>274.33756615384613</v>
      </c>
      <c r="BD61" s="47">
        <f>$F61*'[1]INTERNAL PARAMETERS-2'!O61*(1-VLOOKUP(P$4,'[1]INTERNAL PARAMETERS-1'!$B$5:$J$44,4, FALSE))</f>
        <v>784.32310384615369</v>
      </c>
      <c r="BE61" s="47">
        <f>$F61*'[1]INTERNAL PARAMETERS-2'!P61*(1-VLOOKUP(Q$4,'[1]INTERNAL PARAMETERS-1'!$B$5:$J$44,4, FALSE))</f>
        <v>397.4370461538461</v>
      </c>
      <c r="BF61" s="47">
        <f>$F61*'[1]INTERNAL PARAMETERS-2'!Q61*(1-VLOOKUP(R$4,'[1]INTERNAL PARAMETERS-1'!$B$5:$J$44,4, FALSE))</f>
        <v>0</v>
      </c>
      <c r="BG61" s="47">
        <f>$F61*'[1]INTERNAL PARAMETERS-2'!R61*(1-VLOOKUP(S$4,'[1]INTERNAL PARAMETERS-1'!$B$5:$J$44,4, FALSE))</f>
        <v>3083.5348819615378</v>
      </c>
      <c r="BH61" s="47">
        <f>$F61*'[1]INTERNAL PARAMETERS-2'!S61*(1-VLOOKUP(T$4,'[1]INTERNAL PARAMETERS-1'!$B$5:$J$44,4, FALSE))</f>
        <v>25.322965615384611</v>
      </c>
      <c r="BI61" s="47">
        <f>$F61*'[1]INTERNAL PARAMETERS-2'!T61*(1-VLOOKUP(U$4,'[1]INTERNAL PARAMETERS-1'!$B$5:$J$44,4, FALSE))</f>
        <v>39.392466461538454</v>
      </c>
      <c r="BJ61" s="47">
        <f>$F61*'[1]INTERNAL PARAMETERS-2'!U61*(1-VLOOKUP(V$4,'[1]INTERNAL PARAMETERS-1'!$B$5:$J$44,4, FALSE))</f>
        <v>573.9989878846153</v>
      </c>
      <c r="BK61" s="47">
        <f>$F61*'[1]INTERNAL PARAMETERS-2'!V61*(1-VLOOKUP(W$4,'[1]INTERNAL PARAMETERS-1'!$B$5:$J$44,4, FALSE))</f>
        <v>383.36972076923075</v>
      </c>
      <c r="BL61" s="47">
        <f>$F61*'[1]INTERNAL PARAMETERS-2'!W61*(1-VLOOKUP(X$4,'[1]INTERNAL PARAMETERS-1'!$B$5:$J$44,4, FALSE))</f>
        <v>256.75192615384611</v>
      </c>
      <c r="BM61" s="47">
        <f>$F61*'[1]INTERNAL PARAMETERS-2'!X61*(1-VLOOKUP(Y$4,'[1]INTERNAL PARAMETERS-1'!$B$5:$J$44,4, FALSE))</f>
        <v>28.136628461538457</v>
      </c>
      <c r="BN61" s="47">
        <f>$F61*'[1]INTERNAL PARAMETERS-2'!Y61*(1-VLOOKUP(Z$4,'[1]INTERNAL PARAMETERS-1'!$B$5:$J$44,4, FALSE))</f>
        <v>1311.8962592307689</v>
      </c>
      <c r="BO61" s="47">
        <f>$F61*'[1]INTERNAL PARAMETERS-2'!Z61*(1-VLOOKUP(AA$4,'[1]INTERNAL PARAMETERS-1'!$B$5:$J$44,4, FALSE))</f>
        <v>1906.2936599999998</v>
      </c>
      <c r="BP61" s="47">
        <f>$F61*'[1]INTERNAL PARAMETERS-2'!AA61*(1-VLOOKUP(AB$4,'[1]INTERNAL PARAMETERS-1'!$B$5:$J$44,4, FALSE))</f>
        <v>281.37221769230763</v>
      </c>
      <c r="BQ61" s="47">
        <f>$F61*'[1]INTERNAL PARAMETERS-2'!AB61*(1-VLOOKUP(AC$4,'[1]INTERNAL PARAMETERS-1'!$B$5:$J$44,4, FALSE))</f>
        <v>2233.3881461538458</v>
      </c>
      <c r="BR61" s="47">
        <f>$F61*'[1]INTERNAL PARAMETERS-2'!AC61*(1-VLOOKUP(AD$4,'[1]INTERNAL PARAMETERS-1'!$B$5:$J$44,4, FALSE))</f>
        <v>179.37471461538459</v>
      </c>
      <c r="BS61" s="47">
        <f>$F61*'[1]INTERNAL PARAMETERS-2'!AD61*(1-VLOOKUP(AE$4,'[1]INTERNAL PARAMETERS-1'!$B$5:$J$44,4, FALSE))</f>
        <v>38.689594615384607</v>
      </c>
      <c r="BT61" s="47">
        <f>$F61*'[1]INTERNAL PARAMETERS-2'!AE61*(1-VLOOKUP(AF$4,'[1]INTERNAL PARAMETERS-1'!$B$5:$J$44,4, FALSE))</f>
        <v>0</v>
      </c>
      <c r="BU61" s="47">
        <f>$F61*'[1]INTERNAL PARAMETERS-2'!AF61*(1-VLOOKUP(AG$4,'[1]INTERNAL PARAMETERS-1'!$B$5:$J$44,4, FALSE))</f>
        <v>0</v>
      </c>
      <c r="BV61" s="47">
        <f>$F61*'[1]INTERNAL PARAMETERS-2'!AG61*(1-VLOOKUP(AH$4,'[1]INTERNAL PARAMETERS-1'!$B$5:$J$44,4, FALSE))</f>
        <v>0</v>
      </c>
      <c r="BW61" s="47">
        <f>$F61*'[1]INTERNAL PARAMETERS-2'!AH61*(1-VLOOKUP(AI$4,'[1]INTERNAL PARAMETERS-1'!$B$5:$J$44,4, FALSE))</f>
        <v>0</v>
      </c>
      <c r="BX61" s="47">
        <f>$F61*'[1]INTERNAL PARAMETERS-2'!AI61*(1-VLOOKUP(AJ$4,'[1]INTERNAL PARAMETERS-1'!$B$5:$J$44,4, FALSE))</f>
        <v>0</v>
      </c>
      <c r="BY61" s="47">
        <f>$F61*'[1]INTERNAL PARAMETERS-2'!AJ61*(1-VLOOKUP(AK$4,'[1]INTERNAL PARAMETERS-1'!$B$5:$J$44,4, FALSE))</f>
        <v>0</v>
      </c>
      <c r="BZ61" s="47">
        <f>$F61*'[1]INTERNAL PARAMETERS-2'!AK61*(1-VLOOKUP(AL$4,'[1]INTERNAL PARAMETERS-1'!$B$5:$J$44,4, FALSE))</f>
        <v>56.275234615384605</v>
      </c>
      <c r="CA61" s="47">
        <f>$F61*'[1]INTERNAL PARAMETERS-2'!AL61*(1-VLOOKUP(AM$4,'[1]INTERNAL PARAMETERS-1'!$B$5:$J$44,4, FALSE))</f>
        <v>28.136628461538457</v>
      </c>
      <c r="CB61" s="47">
        <f>$F61*'[1]INTERNAL PARAMETERS-2'!AM61*(1-VLOOKUP(AN$4,'[1]INTERNAL PARAMETERS-1'!$B$5:$J$44,4, FALSE))</f>
        <v>87.92819999999999</v>
      </c>
      <c r="CC61" s="47">
        <f>$F61*'[1]INTERNAL PARAMETERS-2'!AN61*(1-VLOOKUP(AO$4,'[1]INTERNAL PARAMETERS-1'!$B$5:$J$44,4, FALSE))</f>
        <v>242.68262307692305</v>
      </c>
      <c r="CD61" s="47">
        <f>$F61*'[1]INTERNAL PARAMETERS-2'!AO61*(1-VLOOKUP(AP$4,'[1]INTERNAL PARAMETERS-1'!$B$5:$J$44,4, FALSE))</f>
        <v>942.5958415384614</v>
      </c>
      <c r="CE61" s="47">
        <f>$F61*'[1]INTERNAL PARAMETERS-2'!AP61*(1-VLOOKUP(AQ$4,'[1]INTERNAL PARAMETERS-1'!$B$5:$J$44,4, FALSE))</f>
        <v>133.65244615384614</v>
      </c>
      <c r="CF61" s="47">
        <f>$F61*'[1]INTERNAL PARAMETERS-2'!AQ61*(1-VLOOKUP(AR$4,'[1]INTERNAL PARAMETERS-1'!$B$5:$J$44,4, FALSE))</f>
        <v>63.307908461538453</v>
      </c>
      <c r="CG61" s="47">
        <f>$F61*'[1]INTERNAL PARAMETERS-2'!AR61*(1-VLOOKUP(AS$4,'[1]INTERNAL PARAMETERS-1'!$B$5:$J$44,4, FALSE))</f>
        <v>0</v>
      </c>
      <c r="CH61" s="46">
        <f>$F61*'[1]INTERNAL PARAMETERS-2'!AS61*(1-VLOOKUP(AT$4,'[1]INTERNAL PARAMETERS-1'!$B$5:$J$44,4, FALSE))</f>
        <v>0</v>
      </c>
      <c r="CI61" s="45">
        <f t="shared" si="0"/>
        <v>19776.923076923071</v>
      </c>
    </row>
    <row r="62" spans="3:87">
      <c r="C62" s="30" t="s">
        <v>4</v>
      </c>
      <c r="D62" s="29" t="s">
        <v>71</v>
      </c>
      <c r="E62" s="29" t="s">
        <v>85</v>
      </c>
      <c r="F62" s="133">
        <f>ABS!AL62</f>
        <v>28311.188811188811</v>
      </c>
      <c r="G62" s="48">
        <f>$F62*'[1]INTERNAL PARAMETERS-2'!F62*VLOOKUP(G$4,'[1]INTERNAL PARAMETERS-1'!$B$5:$J$44,4, FALSE)</f>
        <v>132.4454034965035</v>
      </c>
      <c r="H62" s="47">
        <f>$F62*'[1]INTERNAL PARAMETERS-2'!G62*VLOOKUP(H$4,'[1]INTERNAL PARAMETERS-1'!$B$5:$J$44,4, FALSE)</f>
        <v>143.18383741258742</v>
      </c>
      <c r="I62" s="47">
        <f>$F62*'[1]INTERNAL PARAMETERS-2'!H62*VLOOKUP(I$4,'[1]INTERNAL PARAMETERS-1'!$B$5:$J$44,4, FALSE)</f>
        <v>384.05203447552447</v>
      </c>
      <c r="J62" s="47">
        <f>$F62*'[1]INTERNAL PARAMETERS-2'!I62*VLOOKUP(J$4,'[1]INTERNAL PARAMETERS-1'!$B$5:$J$44,4, FALSE)</f>
        <v>0</v>
      </c>
      <c r="K62" s="47">
        <f>$F62*'[1]INTERNAL PARAMETERS-2'!J62*VLOOKUP(K$4,'[1]INTERNAL PARAMETERS-1'!$B$5:$J$44,4, FALSE)</f>
        <v>0</v>
      </c>
      <c r="L62" s="47">
        <f>$F62*'[1]INTERNAL PARAMETERS-2'!K62*VLOOKUP(L$4,'[1]INTERNAL PARAMETERS-1'!$B$5:$J$44,4, FALSE)</f>
        <v>3.578534265734266</v>
      </c>
      <c r="M62" s="47">
        <f>$F62*'[1]INTERNAL PARAMETERS-2'!L62*VLOOKUP(M$4,'[1]INTERNAL PARAMETERS-1'!$B$5:$J$44,4, FALSE)</f>
        <v>10.738858583916084</v>
      </c>
      <c r="N62" s="47">
        <f>$F62*'[1]INTERNAL PARAMETERS-2'!M62*VLOOKUP(N$4,'[1]INTERNAL PARAMETERS-1'!$B$5:$J$44,4, FALSE)</f>
        <v>79.288456940559456</v>
      </c>
      <c r="O62" s="47">
        <f>$F62*'[1]INTERNAL PARAMETERS-2'!N62*VLOOKUP(O$4,'[1]INTERNAL PARAMETERS-1'!$B$5:$J$44,4, FALSE)</f>
        <v>0</v>
      </c>
      <c r="P62" s="47">
        <f>$F62*'[1]INTERNAL PARAMETERS-2'!O62*VLOOKUP(P$4,'[1]INTERNAL PARAMETERS-1'!$B$5:$J$44,4, FALSE)</f>
        <v>0</v>
      </c>
      <c r="Q62" s="47">
        <f>$F62*'[1]INTERNAL PARAMETERS-2'!P62*VLOOKUP(Q$4,'[1]INTERNAL PARAMETERS-1'!$B$5:$J$44,4, FALSE)</f>
        <v>0</v>
      </c>
      <c r="R62" s="47">
        <f>$F62*'[1]INTERNAL PARAMETERS-2'!Q62*VLOOKUP(R$4,'[1]INTERNAL PARAMETERS-1'!$B$5:$J$44,4, FALSE)</f>
        <v>25.058233216783215</v>
      </c>
      <c r="S62" s="47">
        <f>$F62*'[1]INTERNAL PARAMETERS-2'!R62*VLOOKUP(S$4,'[1]INTERNAL PARAMETERS-1'!$B$5:$J$44,4, FALSE)</f>
        <v>176.33694729020979</v>
      </c>
      <c r="T62" s="47">
        <f>$F62*'[1]INTERNAL PARAMETERS-2'!S62*VLOOKUP(T$4,'[1]INTERNAL PARAMETERS-1'!$B$5:$J$44,4, FALSE)</f>
        <v>3.93752013986014</v>
      </c>
      <c r="U62" s="47">
        <f>$F62*'[1]INTERNAL PARAMETERS-2'!T62*VLOOKUP(U$4,'[1]INTERNAL PARAMETERS-1'!$B$5:$J$44,4, FALSE)</f>
        <v>11.454706993006994</v>
      </c>
      <c r="V62" s="47">
        <f>$F62*'[1]INTERNAL PARAMETERS-2'!U62*VLOOKUP(V$4,'[1]INTERNAL PARAMETERS-1'!$B$5:$J$44,4, FALSE)</f>
        <v>136.92055311188813</v>
      </c>
      <c r="W62" s="47">
        <f>$F62*'[1]INTERNAL PARAMETERS-2'!V62*VLOOKUP(W$4,'[1]INTERNAL PARAMETERS-1'!$B$5:$J$44,4, FALSE)</f>
        <v>0</v>
      </c>
      <c r="X62" s="47">
        <f>$F62*'[1]INTERNAL PARAMETERS-2'!W62*VLOOKUP(X$4,'[1]INTERNAL PARAMETERS-1'!$B$5:$J$44,4, FALSE)</f>
        <v>0</v>
      </c>
      <c r="Y62" s="47">
        <f>$F62*'[1]INTERNAL PARAMETERS-2'!X62*VLOOKUP(Y$4,'[1]INTERNAL PARAMETERS-1'!$B$5:$J$44,4, FALSE)</f>
        <v>0</v>
      </c>
      <c r="Z62" s="47">
        <f>$F62*'[1]INTERNAL PARAMETERS-2'!Y62*VLOOKUP(Z$4,'[1]INTERNAL PARAMETERS-1'!$B$5:$J$44,4, FALSE)</f>
        <v>0</v>
      </c>
      <c r="AA62" s="47">
        <f>$F62*'[1]INTERNAL PARAMETERS-2'!Z62*VLOOKUP(AA$4,'[1]INTERNAL PARAMETERS-1'!$B$5:$J$44,4, FALSE)</f>
        <v>0</v>
      </c>
      <c r="AB62" s="47">
        <f>$F62*'[1]INTERNAL PARAMETERS-2'!AA62*VLOOKUP(AB$4,'[1]INTERNAL PARAMETERS-1'!$B$5:$J$44,4, FALSE)</f>
        <v>0</v>
      </c>
      <c r="AC62" s="47">
        <f>$F62*'[1]INTERNAL PARAMETERS-2'!AB62*VLOOKUP(AC$4,'[1]INTERNAL PARAMETERS-1'!$B$5:$J$44,4, FALSE)</f>
        <v>0</v>
      </c>
      <c r="AD62" s="47">
        <f>$F62*'[1]INTERNAL PARAMETERS-2'!AC62*VLOOKUP(AD$4,'[1]INTERNAL PARAMETERS-1'!$B$5:$J$44,4, FALSE)</f>
        <v>0</v>
      </c>
      <c r="AE62" s="47">
        <f>$F62*'[1]INTERNAL PARAMETERS-2'!AD62*VLOOKUP(AE$4,'[1]INTERNAL PARAMETERS-1'!$B$5:$J$44,4, FALSE)</f>
        <v>0</v>
      </c>
      <c r="AF62" s="47">
        <f>$F62*'[1]INTERNAL PARAMETERS-2'!AE62*VLOOKUP(AF$4,'[1]INTERNAL PARAMETERS-1'!$B$5:$J$44,4, FALSE)</f>
        <v>0</v>
      </c>
      <c r="AG62" s="47">
        <f>$F62*'[1]INTERNAL PARAMETERS-2'!AF62*VLOOKUP(AG$4,'[1]INTERNAL PARAMETERS-1'!$B$5:$J$44,4, FALSE)</f>
        <v>0</v>
      </c>
      <c r="AH62" s="47">
        <f>$F62*'[1]INTERNAL PARAMETERS-2'!AG62*VLOOKUP(AH$4,'[1]INTERNAL PARAMETERS-1'!$B$5:$J$44,4, FALSE)</f>
        <v>0</v>
      </c>
      <c r="AI62" s="47">
        <f>$F62*'[1]INTERNAL PARAMETERS-2'!AH62*VLOOKUP(AI$4,'[1]INTERNAL PARAMETERS-1'!$B$5:$J$44,4, FALSE)</f>
        <v>10.738433916083917</v>
      </c>
      <c r="AJ62" s="47">
        <f>$F62*'[1]INTERNAL PARAMETERS-2'!AI62*VLOOKUP(AJ$4,'[1]INTERNAL PARAMETERS-1'!$B$5:$J$44,4, FALSE)</f>
        <v>0</v>
      </c>
      <c r="AK62" s="47">
        <f>$F62*'[1]INTERNAL PARAMETERS-2'!AJ62*VLOOKUP(AK$4,'[1]INTERNAL PARAMETERS-1'!$B$5:$J$44,4, FALSE)</f>
        <v>0</v>
      </c>
      <c r="AL62" s="47">
        <f>$F62*'[1]INTERNAL PARAMETERS-2'!AK62*VLOOKUP(AL$4,'[1]INTERNAL PARAMETERS-1'!$B$5:$J$44,4, FALSE)</f>
        <v>0</v>
      </c>
      <c r="AM62" s="47">
        <f>$F62*'[1]INTERNAL PARAMETERS-2'!AL62*VLOOKUP(AM$4,'[1]INTERNAL PARAMETERS-1'!$B$5:$J$44,4, FALSE)</f>
        <v>0</v>
      </c>
      <c r="AN62" s="47">
        <f>$F62*'[1]INTERNAL PARAMETERS-2'!AM62*VLOOKUP(AN$4,'[1]INTERNAL PARAMETERS-1'!$B$5:$J$44,4, FALSE)</f>
        <v>0</v>
      </c>
      <c r="AO62" s="47">
        <f>$F62*'[1]INTERNAL PARAMETERS-2'!AN62*VLOOKUP(AO$4,'[1]INTERNAL PARAMETERS-1'!$B$5:$J$44,4, FALSE)</f>
        <v>0</v>
      </c>
      <c r="AP62" s="47">
        <f>$F62*'[1]INTERNAL PARAMETERS-2'!AO62*VLOOKUP(AP$4,'[1]INTERNAL PARAMETERS-1'!$B$5:$J$44,4, FALSE)</f>
        <v>0</v>
      </c>
      <c r="AQ62" s="47">
        <f>$F62*'[1]INTERNAL PARAMETERS-2'!AP62*VLOOKUP(AQ$4,'[1]INTERNAL PARAMETERS-1'!$B$5:$J$44,4, FALSE)</f>
        <v>0</v>
      </c>
      <c r="AR62" s="47">
        <f>$F62*'[1]INTERNAL PARAMETERS-2'!AQ62*VLOOKUP(AR$4,'[1]INTERNAL PARAMETERS-1'!$B$5:$J$44,4, FALSE)</f>
        <v>0</v>
      </c>
      <c r="AS62" s="47">
        <f>$F62*'[1]INTERNAL PARAMETERS-2'!AR62*VLOOKUP(AS$4,'[1]INTERNAL PARAMETERS-1'!$B$5:$J$44,4, FALSE)</f>
        <v>0</v>
      </c>
      <c r="AT62" s="46">
        <f>$F62*'[1]INTERNAL PARAMETERS-2'!AS62*VLOOKUP(AT$4,'[1]INTERNAL PARAMETERS-1'!$B$5:$J$44,4, FALSE)</f>
        <v>0</v>
      </c>
      <c r="AU62" s="48">
        <f>$F62*'[1]INTERNAL PARAMETERS-2'!F62*(1-VLOOKUP(G$4,'[1]INTERNAL PARAMETERS-1'!$B$5:$J$44,4, FALSE))</f>
        <v>0</v>
      </c>
      <c r="AV62" s="47">
        <f>$F62*'[1]INTERNAL PARAMETERS-2'!G62*(1-VLOOKUP(H$4,'[1]INTERNAL PARAMETERS-1'!$B$5:$J$44,4, FALSE))</f>
        <v>0</v>
      </c>
      <c r="AW62" s="47">
        <f>$F62*'[1]INTERNAL PARAMETERS-2'!H62*(1-VLOOKUP(I$4,'[1]INTERNAL PARAMETERS-1'!$B$5:$J$44,4, FALSE))</f>
        <v>7296.9886550349638</v>
      </c>
      <c r="AX62" s="47">
        <f>$F62*'[1]INTERNAL PARAMETERS-2'!I62*(1-VLOOKUP(J$4,'[1]INTERNAL PARAMETERS-1'!$B$5:$J$44,4, FALSE))</f>
        <v>0</v>
      </c>
      <c r="AY62" s="47">
        <f>$F62*'[1]INTERNAL PARAMETERS-2'!J62*(1-VLOOKUP(K$4,'[1]INTERNAL PARAMETERS-1'!$B$5:$J$44,4, FALSE))</f>
        <v>0</v>
      </c>
      <c r="AZ62" s="47">
        <f>$F62*'[1]INTERNAL PARAMETERS-2'!K62*(1-VLOOKUP(L$4,'[1]INTERNAL PARAMETERS-1'!$B$5:$J$44,4, FALSE))</f>
        <v>0</v>
      </c>
      <c r="BA62" s="47">
        <f>$F62*'[1]INTERNAL PARAMETERS-2'!L62*(1-VLOOKUP(M$4,'[1]INTERNAL PARAMETERS-1'!$B$5:$J$44,4, FALSE))</f>
        <v>204.03831309440559</v>
      </c>
      <c r="BB62" s="47">
        <f>$F62*'[1]INTERNAL PARAMETERS-2'!M62*(1-VLOOKUP(N$4,'[1]INTERNAL PARAMETERS-1'!$B$5:$J$44,4, FALSE))</f>
        <v>1506.4806818706293</v>
      </c>
      <c r="BC62" s="47">
        <f>$F62*'[1]INTERNAL PARAMETERS-2'!N62*(1-VLOOKUP(O$4,'[1]INTERNAL PARAMETERS-1'!$B$5:$J$44,4, FALSE))</f>
        <v>612.11338216783213</v>
      </c>
      <c r="BD62" s="47">
        <f>$F62*'[1]INTERNAL PARAMETERS-2'!O62*(1-VLOOKUP(P$4,'[1]INTERNAL PARAMETERS-1'!$B$5:$J$44,4, FALSE))</f>
        <v>1256.4448972027972</v>
      </c>
      <c r="BE62" s="47">
        <f>$F62*'[1]INTERNAL PARAMETERS-2'!P62*(1-VLOOKUP(Q$4,'[1]INTERNAL PARAMETERS-1'!$B$5:$J$44,4, FALSE))</f>
        <v>1041.6677255244756</v>
      </c>
      <c r="BF62" s="47">
        <f>$F62*'[1]INTERNAL PARAMETERS-2'!Q62*(1-VLOOKUP(R$4,'[1]INTERNAL PARAMETERS-1'!$B$5:$J$44,4, FALSE))</f>
        <v>0</v>
      </c>
      <c r="BG62" s="47">
        <f>$F62*'[1]INTERNAL PARAMETERS-2'!R62*(1-VLOOKUP(S$4,'[1]INTERNAL PARAMETERS-1'!$B$5:$J$44,4, FALSE))</f>
        <v>3350.4019985139857</v>
      </c>
      <c r="BH62" s="47">
        <f>$F62*'[1]INTERNAL PARAMETERS-2'!S62*(1-VLOOKUP(T$4,'[1]INTERNAL PARAMETERS-1'!$B$5:$J$44,4, FALSE))</f>
        <v>35.437681258741257</v>
      </c>
      <c r="BI62" s="47">
        <f>$F62*'[1]INTERNAL PARAMETERS-2'!T62*(1-VLOOKUP(U$4,'[1]INTERNAL PARAMETERS-1'!$B$5:$J$44,4, FALSE))</f>
        <v>45.818827972027975</v>
      </c>
      <c r="BJ62" s="47">
        <f>$F62*'[1]INTERNAL PARAMETERS-2'!U62*(1-VLOOKUP(V$4,'[1]INTERNAL PARAMETERS-1'!$B$5:$J$44,4, FALSE))</f>
        <v>775.88313430069934</v>
      </c>
      <c r="BK62" s="47">
        <f>$F62*'[1]INTERNAL PARAMETERS-2'!V62*(1-VLOOKUP(W$4,'[1]INTERNAL PARAMETERS-1'!$B$5:$J$44,4, FALSE))</f>
        <v>808.9922202797203</v>
      </c>
      <c r="BL62" s="47">
        <f>$F62*'[1]INTERNAL PARAMETERS-2'!W62*(1-VLOOKUP(X$4,'[1]INTERNAL PARAMETERS-1'!$B$5:$J$44,4, FALSE))</f>
        <v>1009.4524237762239</v>
      </c>
      <c r="BM62" s="47">
        <f>$F62*'[1]INTERNAL PARAMETERS-2'!X62*(1-VLOOKUP(Y$4,'[1]INTERNAL PARAMETERS-1'!$B$5:$J$44,4, FALSE))</f>
        <v>157.50363671328671</v>
      </c>
      <c r="BN62" s="47">
        <f>$F62*'[1]INTERNAL PARAMETERS-2'!Y62*(1-VLOOKUP(Z$4,'[1]INTERNAL PARAMETERS-1'!$B$5:$J$44,4, FALSE))</f>
        <v>1149.0577269230771</v>
      </c>
      <c r="BO62" s="47">
        <f>$F62*'[1]INTERNAL PARAMETERS-2'!Z62*(1-VLOOKUP(AA$4,'[1]INTERNAL PARAMETERS-1'!$B$5:$J$44,4, FALSE))</f>
        <v>1055.9875248251749</v>
      </c>
      <c r="BP62" s="47">
        <f>$F62*'[1]INTERNAL PARAMETERS-2'!AA62*(1-VLOOKUP(AB$4,'[1]INTERNAL PARAMETERS-1'!$B$5:$J$44,4, FALSE))</f>
        <v>433.13287762237763</v>
      </c>
      <c r="BQ62" s="47">
        <f>$F62*'[1]INTERNAL PARAMETERS-2'!AB62*(1-VLOOKUP(AC$4,'[1]INTERNAL PARAMETERS-1'!$B$5:$J$44,4, FALSE))</f>
        <v>3461.4901489510489</v>
      </c>
      <c r="BR62" s="47">
        <f>$F62*'[1]INTERNAL PARAMETERS-2'!AC62*(1-VLOOKUP(AD$4,'[1]INTERNAL PARAMETERS-1'!$B$5:$J$44,4, FALSE))</f>
        <v>307.84737377622378</v>
      </c>
      <c r="BS62" s="47">
        <f>$F62*'[1]INTERNAL PARAMETERS-2'!AD62*(1-VLOOKUP(AE$4,'[1]INTERNAL PARAMETERS-1'!$B$5:$J$44,4, FALSE))</f>
        <v>68.011968881118875</v>
      </c>
      <c r="BT62" s="47">
        <f>$F62*'[1]INTERNAL PARAMETERS-2'!AE62*(1-VLOOKUP(AF$4,'[1]INTERNAL PARAMETERS-1'!$B$5:$J$44,4, FALSE))</f>
        <v>0</v>
      </c>
      <c r="BU62" s="47">
        <f>$F62*'[1]INTERNAL PARAMETERS-2'!AF62*(1-VLOOKUP(AG$4,'[1]INTERNAL PARAMETERS-1'!$B$5:$J$44,4, FALSE))</f>
        <v>0</v>
      </c>
      <c r="BV62" s="47">
        <f>$F62*'[1]INTERNAL PARAMETERS-2'!AG62*(1-VLOOKUP(AH$4,'[1]INTERNAL PARAMETERS-1'!$B$5:$J$44,4, FALSE))</f>
        <v>0</v>
      </c>
      <c r="BW62" s="47">
        <f>$F62*'[1]INTERNAL PARAMETERS-2'!AH62*(1-VLOOKUP(AI$4,'[1]INTERNAL PARAMETERS-1'!$B$5:$J$44,4, FALSE))</f>
        <v>0</v>
      </c>
      <c r="BX62" s="47">
        <f>$F62*'[1]INTERNAL PARAMETERS-2'!AI62*(1-VLOOKUP(AJ$4,'[1]INTERNAL PARAMETERS-1'!$B$5:$J$44,4, FALSE))</f>
        <v>0</v>
      </c>
      <c r="BY62" s="47">
        <f>$F62*'[1]INTERNAL PARAMETERS-2'!AJ62*(1-VLOOKUP(AK$4,'[1]INTERNAL PARAMETERS-1'!$B$5:$J$44,4, FALSE))</f>
        <v>0</v>
      </c>
      <c r="BZ62" s="47">
        <f>$F62*'[1]INTERNAL PARAMETERS-2'!AK62*(1-VLOOKUP(AL$4,'[1]INTERNAL PARAMETERS-1'!$B$5:$J$44,4, FALSE))</f>
        <v>171.82060489510488</v>
      </c>
      <c r="CA62" s="47">
        <f>$F62*'[1]INTERNAL PARAMETERS-2'!AL62*(1-VLOOKUP(AM$4,'[1]INTERNAL PARAMETERS-1'!$B$5:$J$44,4, FALSE))</f>
        <v>75.171868531468533</v>
      </c>
      <c r="CB62" s="47">
        <f>$F62*'[1]INTERNAL PARAMETERS-2'!AM62*(1-VLOOKUP(AN$4,'[1]INTERNAL PARAMETERS-1'!$B$5:$J$44,4, FALSE))</f>
        <v>214.77717167832168</v>
      </c>
      <c r="CC62" s="47">
        <f>$F62*'[1]INTERNAL PARAMETERS-2'!AN62*(1-VLOOKUP(AO$4,'[1]INTERNAL PARAMETERS-1'!$B$5:$J$44,4, FALSE))</f>
        <v>418.81590944055944</v>
      </c>
      <c r="CD62" s="47">
        <f>$F62*'[1]INTERNAL PARAMETERS-2'!AO62*(1-VLOOKUP(AP$4,'[1]INTERNAL PARAMETERS-1'!$B$5:$J$44,4, FALSE))</f>
        <v>1424.686967832168</v>
      </c>
      <c r="CE62" s="47">
        <f>$F62*'[1]INTERNAL PARAMETERS-2'!AP62*(1-VLOOKUP(AQ$4,'[1]INTERNAL PARAMETERS-1'!$B$5:$J$44,4, FALSE))</f>
        <v>150.34373706293707</v>
      </c>
      <c r="CF62" s="47">
        <f>$F62*'[1]INTERNAL PARAMETERS-2'!AQ62*(1-VLOOKUP(AR$4,'[1]INTERNAL PARAMETERS-1'!$B$5:$J$44,4, FALSE))</f>
        <v>150.34373706293707</v>
      </c>
      <c r="CG62" s="47">
        <f>$F62*'[1]INTERNAL PARAMETERS-2'!AR62*(1-VLOOKUP(AS$4,'[1]INTERNAL PARAMETERS-1'!$B$5:$J$44,4, FALSE))</f>
        <v>10.738433916083917</v>
      </c>
      <c r="CH62" s="46">
        <f>$F62*'[1]INTERNAL PARAMETERS-2'!AS62*(1-VLOOKUP(AT$4,'[1]INTERNAL PARAMETERS-1'!$B$5:$J$44,4, FALSE))</f>
        <v>0</v>
      </c>
      <c r="CI62" s="45">
        <f t="shared" si="0"/>
        <v>28311.183148951044</v>
      </c>
    </row>
    <row r="63" spans="3:87">
      <c r="C63" s="30" t="s">
        <v>4</v>
      </c>
      <c r="D63" s="29" t="s">
        <v>71</v>
      </c>
      <c r="E63" s="29" t="s">
        <v>84</v>
      </c>
      <c r="F63" s="133">
        <f>ABS!AL63</f>
        <v>26783.916083916083</v>
      </c>
      <c r="G63" s="48">
        <f>$F63*'[1]INTERNAL PARAMETERS-2'!F63*VLOOKUP(G$4,'[1]INTERNAL PARAMETERS-1'!$B$5:$J$44,4, FALSE)</f>
        <v>124.34968720279718</v>
      </c>
      <c r="H63" s="47">
        <f>$F63*'[1]INTERNAL PARAMETERS-2'!G63*VLOOKUP(H$4,'[1]INTERNAL PARAMETERS-1'!$B$5:$J$44,4, FALSE)</f>
        <v>226.49282958041957</v>
      </c>
      <c r="I63" s="47">
        <f>$F63*'[1]INTERNAL PARAMETERS-2'!H63*VLOOKUP(I$4,'[1]INTERNAL PARAMETERS-1'!$B$5:$J$44,4, FALSE)</f>
        <v>323.88289820979026</v>
      </c>
      <c r="J63" s="47">
        <f>$F63*'[1]INTERNAL PARAMETERS-2'!I63*VLOOKUP(J$4,'[1]INTERNAL PARAMETERS-1'!$B$5:$J$44,4, FALSE)</f>
        <v>0</v>
      </c>
      <c r="K63" s="47">
        <f>$F63*'[1]INTERNAL PARAMETERS-2'!J63*VLOOKUP(K$4,'[1]INTERNAL PARAMETERS-1'!$B$5:$J$44,4, FALSE)</f>
        <v>0</v>
      </c>
      <c r="L63" s="47">
        <f>$F63*'[1]INTERNAL PARAMETERS-2'!K63*VLOOKUP(L$4,'[1]INTERNAL PARAMETERS-1'!$B$5:$J$44,4, FALSE)</f>
        <v>0</v>
      </c>
      <c r="M63" s="47">
        <f>$F63*'[1]INTERNAL PARAMETERS-2'!L63*VLOOKUP(M$4,'[1]INTERNAL PARAMETERS-1'!$B$5:$J$44,4, FALSE)</f>
        <v>11.102602814685314</v>
      </c>
      <c r="N63" s="47">
        <f>$F63*'[1]INTERNAL PARAMETERS-2'!M63*VLOOKUP(N$4,'[1]INTERNAL PARAMETERS-1'!$B$5:$J$44,4, FALSE)</f>
        <v>60.398132527972031</v>
      </c>
      <c r="O63" s="47">
        <f>$F63*'[1]INTERNAL PARAMETERS-2'!N63*VLOOKUP(O$4,'[1]INTERNAL PARAMETERS-1'!$B$5:$J$44,4, FALSE)</f>
        <v>0</v>
      </c>
      <c r="P63" s="47">
        <f>$F63*'[1]INTERNAL PARAMETERS-2'!O63*VLOOKUP(P$4,'[1]INTERNAL PARAMETERS-1'!$B$5:$J$44,4, FALSE)</f>
        <v>0</v>
      </c>
      <c r="Q63" s="47">
        <f>$F63*'[1]INTERNAL PARAMETERS-2'!P63*VLOOKUP(Q$4,'[1]INTERNAL PARAMETERS-1'!$B$5:$J$44,4, FALSE)</f>
        <v>0</v>
      </c>
      <c r="R63" s="47">
        <f>$F63*'[1]INTERNAL PARAMETERS-2'!Q63*VLOOKUP(R$4,'[1]INTERNAL PARAMETERS-1'!$B$5:$J$44,4, FALSE)</f>
        <v>39.969637972027968</v>
      </c>
      <c r="S63" s="47">
        <f>$F63*'[1]INTERNAL PARAMETERS-2'!R63*VLOOKUP(S$4,'[1]INTERNAL PARAMETERS-1'!$B$5:$J$44,4, FALSE)</f>
        <v>139.7618221153846</v>
      </c>
      <c r="T63" s="47">
        <f>$F63*'[1]INTERNAL PARAMETERS-2'!S63*VLOOKUP(T$4,'[1]INTERNAL PARAMETERS-1'!$B$5:$J$44,4, FALSE)</f>
        <v>7.9939275944055943</v>
      </c>
      <c r="U63" s="47">
        <f>$F63*'[1]INTERNAL PARAMETERS-2'!T63*VLOOKUP(U$4,'[1]INTERNAL PARAMETERS-1'!$B$5:$J$44,4, FALSE)</f>
        <v>15.099700531468532</v>
      </c>
      <c r="V63" s="47">
        <f>$F63*'[1]INTERNAL PARAMETERS-2'!U63*VLOOKUP(V$4,'[1]INTERNAL PARAMETERS-1'!$B$5:$J$44,4, FALSE)</f>
        <v>94.594095629370628</v>
      </c>
      <c r="W63" s="47">
        <f>$F63*'[1]INTERNAL PARAMETERS-2'!V63*VLOOKUP(W$4,'[1]INTERNAL PARAMETERS-1'!$B$5:$J$44,4, FALSE)</f>
        <v>0</v>
      </c>
      <c r="X63" s="47">
        <f>$F63*'[1]INTERNAL PARAMETERS-2'!W63*VLOOKUP(X$4,'[1]INTERNAL PARAMETERS-1'!$B$5:$J$44,4, FALSE)</f>
        <v>0</v>
      </c>
      <c r="Y63" s="47">
        <f>$F63*'[1]INTERNAL PARAMETERS-2'!X63*VLOOKUP(Y$4,'[1]INTERNAL PARAMETERS-1'!$B$5:$J$44,4, FALSE)</f>
        <v>0</v>
      </c>
      <c r="Z63" s="47">
        <f>$F63*'[1]INTERNAL PARAMETERS-2'!Y63*VLOOKUP(Z$4,'[1]INTERNAL PARAMETERS-1'!$B$5:$J$44,4, FALSE)</f>
        <v>0</v>
      </c>
      <c r="AA63" s="47">
        <f>$F63*'[1]INTERNAL PARAMETERS-2'!Z63*VLOOKUP(AA$4,'[1]INTERNAL PARAMETERS-1'!$B$5:$J$44,4, FALSE)</f>
        <v>0</v>
      </c>
      <c r="AB63" s="47">
        <f>$F63*'[1]INTERNAL PARAMETERS-2'!AA63*VLOOKUP(AB$4,'[1]INTERNAL PARAMETERS-1'!$B$5:$J$44,4, FALSE)</f>
        <v>0</v>
      </c>
      <c r="AC63" s="47">
        <f>$F63*'[1]INTERNAL PARAMETERS-2'!AB63*VLOOKUP(AC$4,'[1]INTERNAL PARAMETERS-1'!$B$5:$J$44,4, FALSE)</f>
        <v>0</v>
      </c>
      <c r="AD63" s="47">
        <f>$F63*'[1]INTERNAL PARAMETERS-2'!AC63*VLOOKUP(AD$4,'[1]INTERNAL PARAMETERS-1'!$B$5:$J$44,4, FALSE)</f>
        <v>0</v>
      </c>
      <c r="AE63" s="47">
        <f>$F63*'[1]INTERNAL PARAMETERS-2'!AD63*VLOOKUP(AE$4,'[1]INTERNAL PARAMETERS-1'!$B$5:$J$44,4, FALSE)</f>
        <v>0</v>
      </c>
      <c r="AF63" s="47">
        <f>$F63*'[1]INTERNAL PARAMETERS-2'!AE63*VLOOKUP(AF$4,'[1]INTERNAL PARAMETERS-1'!$B$5:$J$44,4, FALSE)</f>
        <v>13.322319860139858</v>
      </c>
      <c r="AG63" s="47">
        <f>$F63*'[1]INTERNAL PARAMETERS-2'!AF63*VLOOKUP(AG$4,'[1]INTERNAL PARAMETERS-1'!$B$5:$J$44,4, FALSE)</f>
        <v>0</v>
      </c>
      <c r="AH63" s="47">
        <f>$F63*'[1]INTERNAL PARAMETERS-2'!AG63*VLOOKUP(AH$4,'[1]INTERNAL PARAMETERS-1'!$B$5:$J$44,4, FALSE)</f>
        <v>0</v>
      </c>
      <c r="AI63" s="47">
        <f>$F63*'[1]INTERNAL PARAMETERS-2'!AH63*VLOOKUP(AI$4,'[1]INTERNAL PARAMETERS-1'!$B$5:$J$44,4, FALSE)</f>
        <v>4.4407732867132861</v>
      </c>
      <c r="AJ63" s="47">
        <f>$F63*'[1]INTERNAL PARAMETERS-2'!AI63*VLOOKUP(AJ$4,'[1]INTERNAL PARAMETERS-1'!$B$5:$J$44,4, FALSE)</f>
        <v>22.203866433566432</v>
      </c>
      <c r="AK63" s="47">
        <f>$F63*'[1]INTERNAL PARAMETERS-2'!AJ63*VLOOKUP(AK$4,'[1]INTERNAL PARAMETERS-1'!$B$5:$J$44,4, FALSE)</f>
        <v>0</v>
      </c>
      <c r="AL63" s="47">
        <f>$F63*'[1]INTERNAL PARAMETERS-2'!AK63*VLOOKUP(AL$4,'[1]INTERNAL PARAMETERS-1'!$B$5:$J$44,4, FALSE)</f>
        <v>0</v>
      </c>
      <c r="AM63" s="47">
        <f>$F63*'[1]INTERNAL PARAMETERS-2'!AL63*VLOOKUP(AM$4,'[1]INTERNAL PARAMETERS-1'!$B$5:$J$44,4, FALSE)</f>
        <v>0</v>
      </c>
      <c r="AN63" s="47">
        <f>$F63*'[1]INTERNAL PARAMETERS-2'!AM63*VLOOKUP(AN$4,'[1]INTERNAL PARAMETERS-1'!$B$5:$J$44,4, FALSE)</f>
        <v>0</v>
      </c>
      <c r="AO63" s="47">
        <f>$F63*'[1]INTERNAL PARAMETERS-2'!AN63*VLOOKUP(AO$4,'[1]INTERNAL PARAMETERS-1'!$B$5:$J$44,4, FALSE)</f>
        <v>0</v>
      </c>
      <c r="AP63" s="47">
        <f>$F63*'[1]INTERNAL PARAMETERS-2'!AO63*VLOOKUP(AP$4,'[1]INTERNAL PARAMETERS-1'!$B$5:$J$44,4, FALSE)</f>
        <v>0</v>
      </c>
      <c r="AQ63" s="47">
        <f>$F63*'[1]INTERNAL PARAMETERS-2'!AP63*VLOOKUP(AQ$4,'[1]INTERNAL PARAMETERS-1'!$B$5:$J$44,4, FALSE)</f>
        <v>0</v>
      </c>
      <c r="AR63" s="47">
        <f>$F63*'[1]INTERNAL PARAMETERS-2'!AQ63*VLOOKUP(AR$4,'[1]INTERNAL PARAMETERS-1'!$B$5:$J$44,4, FALSE)</f>
        <v>0</v>
      </c>
      <c r="AS63" s="47">
        <f>$F63*'[1]INTERNAL PARAMETERS-2'!AR63*VLOOKUP(AS$4,'[1]INTERNAL PARAMETERS-1'!$B$5:$J$44,4, FALSE)</f>
        <v>0</v>
      </c>
      <c r="AT63" s="46">
        <f>$F63*'[1]INTERNAL PARAMETERS-2'!AS63*VLOOKUP(AT$4,'[1]INTERNAL PARAMETERS-1'!$B$5:$J$44,4, FALSE)</f>
        <v>0</v>
      </c>
      <c r="AU63" s="48">
        <f>$F63*'[1]INTERNAL PARAMETERS-2'!F63*(1-VLOOKUP(G$4,'[1]INTERNAL PARAMETERS-1'!$B$5:$J$44,4, FALSE))</f>
        <v>0</v>
      </c>
      <c r="AV63" s="47">
        <f>$F63*'[1]INTERNAL PARAMETERS-2'!G63*(1-VLOOKUP(H$4,'[1]INTERNAL PARAMETERS-1'!$B$5:$J$44,4, FALSE))</f>
        <v>0</v>
      </c>
      <c r="AW63" s="47">
        <f>$F63*'[1]INTERNAL PARAMETERS-2'!H63*(1-VLOOKUP(I$4,'[1]INTERNAL PARAMETERS-1'!$B$5:$J$44,4, FALSE))</f>
        <v>6153.7750659860139</v>
      </c>
      <c r="AX63" s="47">
        <f>$F63*'[1]INTERNAL PARAMETERS-2'!I63*(1-VLOOKUP(J$4,'[1]INTERNAL PARAMETERS-1'!$B$5:$J$44,4, FALSE))</f>
        <v>0</v>
      </c>
      <c r="AY63" s="47">
        <f>$F63*'[1]INTERNAL PARAMETERS-2'!J63*(1-VLOOKUP(K$4,'[1]INTERNAL PARAMETERS-1'!$B$5:$J$44,4, FALSE))</f>
        <v>0</v>
      </c>
      <c r="AZ63" s="47">
        <f>$F63*'[1]INTERNAL PARAMETERS-2'!K63*(1-VLOOKUP(L$4,'[1]INTERNAL PARAMETERS-1'!$B$5:$J$44,4, FALSE))</f>
        <v>0</v>
      </c>
      <c r="BA63" s="47">
        <f>$F63*'[1]INTERNAL PARAMETERS-2'!L63*(1-VLOOKUP(M$4,'[1]INTERNAL PARAMETERS-1'!$B$5:$J$44,4, FALSE))</f>
        <v>210.94945347902095</v>
      </c>
      <c r="BB63" s="47">
        <f>$F63*'[1]INTERNAL PARAMETERS-2'!M63*(1-VLOOKUP(N$4,'[1]INTERNAL PARAMETERS-1'!$B$5:$J$44,4, FALSE))</f>
        <v>1147.5645180314684</v>
      </c>
      <c r="BC63" s="47">
        <f>$F63*'[1]INTERNAL PARAMETERS-2'!N63*(1-VLOOKUP(O$4,'[1]INTERNAL PARAMETERS-1'!$B$5:$J$44,4, FALSE))</f>
        <v>888.20822517482509</v>
      </c>
      <c r="BD63" s="47">
        <f>$F63*'[1]INTERNAL PARAMETERS-2'!O63*(1-VLOOKUP(P$4,'[1]INTERNAL PARAMETERS-1'!$B$5:$J$44,4, FALSE))</f>
        <v>985.91059426573418</v>
      </c>
      <c r="BE63" s="47">
        <f>$F63*'[1]INTERNAL PARAMETERS-2'!P63*(1-VLOOKUP(Q$4,'[1]INTERNAL PARAMETERS-1'!$B$5:$J$44,4, FALSE))</f>
        <v>1301.2242463636364</v>
      </c>
      <c r="BF63" s="47">
        <f>$F63*'[1]INTERNAL PARAMETERS-2'!Q63*(1-VLOOKUP(R$4,'[1]INTERNAL PARAMETERS-1'!$B$5:$J$44,4, FALSE))</f>
        <v>0</v>
      </c>
      <c r="BG63" s="47">
        <f>$F63*'[1]INTERNAL PARAMETERS-2'!R63*(1-VLOOKUP(S$4,'[1]INTERNAL PARAMETERS-1'!$B$5:$J$44,4, FALSE))</f>
        <v>2655.4746201923072</v>
      </c>
      <c r="BH63" s="47">
        <f>$F63*'[1]INTERNAL PARAMETERS-2'!S63*(1-VLOOKUP(T$4,'[1]INTERNAL PARAMETERS-1'!$B$5:$J$44,4, FALSE))</f>
        <v>71.945348349650345</v>
      </c>
      <c r="BI63" s="47">
        <f>$F63*'[1]INTERNAL PARAMETERS-2'!T63*(1-VLOOKUP(U$4,'[1]INTERNAL PARAMETERS-1'!$B$5:$J$44,4, FALSE))</f>
        <v>60.398802125874127</v>
      </c>
      <c r="BJ63" s="47">
        <f>$F63*'[1]INTERNAL PARAMETERS-2'!U63*(1-VLOOKUP(V$4,'[1]INTERNAL PARAMETERS-1'!$B$5:$J$44,4, FALSE))</f>
        <v>536.03320856643359</v>
      </c>
      <c r="BK63" s="47">
        <f>$F63*'[1]INTERNAL PARAMETERS-2'!V63*(1-VLOOKUP(W$4,'[1]INTERNAL PARAMETERS-1'!$B$5:$J$44,4, FALSE))</f>
        <v>706.12580685314686</v>
      </c>
      <c r="BL63" s="47">
        <f>$F63*'[1]INTERNAL PARAMETERS-2'!W63*(1-VLOOKUP(X$4,'[1]INTERNAL PARAMETERS-1'!$B$5:$J$44,4, FALSE))</f>
        <v>1358.9596558741259</v>
      </c>
      <c r="BM63" s="47">
        <f>$F63*'[1]INTERNAL PARAMETERS-2'!X63*(1-VLOOKUP(Y$4,'[1]INTERNAL PARAMETERS-1'!$B$5:$J$44,4, FALSE))</f>
        <v>346.40174349650351</v>
      </c>
      <c r="BN63" s="47">
        <f>$F63*'[1]INTERNAL PARAMETERS-2'!Y63*(1-VLOOKUP(Z$4,'[1]INTERNAL PARAMETERS-1'!$B$5:$J$44,4, FALSE))</f>
        <v>1181.3180108391607</v>
      </c>
      <c r="BO63" s="47">
        <f>$F63*'[1]INTERNAL PARAMETERS-2'!Z63*(1-VLOOKUP(AA$4,'[1]INTERNAL PARAMETERS-1'!$B$5:$J$44,4, FALSE))</f>
        <v>1101.378734895105</v>
      </c>
      <c r="BP63" s="47">
        <f>$F63*'[1]INTERNAL PARAMETERS-2'!AA63*(1-VLOOKUP(AB$4,'[1]INTERNAL PARAMETERS-1'!$B$5:$J$44,4, FALSE))</f>
        <v>386.37138146853147</v>
      </c>
      <c r="BQ63" s="47">
        <f>$F63*'[1]INTERNAL PARAMETERS-2'!AB63*(1-VLOOKUP(AC$4,'[1]INTERNAL PARAMETERS-1'!$B$5:$J$44,4, FALSE))</f>
        <v>3583.9209920979019</v>
      </c>
      <c r="BR63" s="47">
        <f>$F63*'[1]INTERNAL PARAMETERS-2'!AC63*(1-VLOOKUP(AD$4,'[1]INTERNAL PARAMETERS-1'!$B$5:$J$44,4, FALSE))</f>
        <v>359.72406335664334</v>
      </c>
      <c r="BS63" s="47">
        <f>$F63*'[1]INTERNAL PARAMETERS-2'!AD63*(1-VLOOKUP(AE$4,'[1]INTERNAL PARAMETERS-1'!$B$5:$J$44,4, FALSE))</f>
        <v>119.9089139160839</v>
      </c>
      <c r="BT63" s="47">
        <f>$F63*'[1]INTERNAL PARAMETERS-2'!AE63*(1-VLOOKUP(AF$4,'[1]INTERNAL PARAMETERS-1'!$B$5:$J$44,4, FALSE))</f>
        <v>0</v>
      </c>
      <c r="BU63" s="47">
        <f>$F63*'[1]INTERNAL PARAMETERS-2'!AF63*(1-VLOOKUP(AG$4,'[1]INTERNAL PARAMETERS-1'!$B$5:$J$44,4, FALSE))</f>
        <v>0</v>
      </c>
      <c r="BV63" s="47">
        <f>$F63*'[1]INTERNAL PARAMETERS-2'!AG63*(1-VLOOKUP(AH$4,'[1]INTERNAL PARAMETERS-1'!$B$5:$J$44,4, FALSE))</f>
        <v>0</v>
      </c>
      <c r="BW63" s="47">
        <f>$F63*'[1]INTERNAL PARAMETERS-2'!AH63*(1-VLOOKUP(AI$4,'[1]INTERNAL PARAMETERS-1'!$B$5:$J$44,4, FALSE))</f>
        <v>0</v>
      </c>
      <c r="BX63" s="47">
        <f>$F63*'[1]INTERNAL PARAMETERS-2'!AI63*(1-VLOOKUP(AJ$4,'[1]INTERNAL PARAMETERS-1'!$B$5:$J$44,4, FALSE))</f>
        <v>0</v>
      </c>
      <c r="BY63" s="47">
        <f>$F63*'[1]INTERNAL PARAMETERS-2'!AJ63*(1-VLOOKUP(AK$4,'[1]INTERNAL PARAMETERS-1'!$B$5:$J$44,4, FALSE))</f>
        <v>0</v>
      </c>
      <c r="BZ63" s="47">
        <f>$F63*'[1]INTERNAL PARAMETERS-2'!AK63*(1-VLOOKUP(AL$4,'[1]INTERNAL PARAMETERS-1'!$B$5:$J$44,4, FALSE))</f>
        <v>124.34968720279718</v>
      </c>
      <c r="CA63" s="47">
        <f>$F63*'[1]INTERNAL PARAMETERS-2'!AL63*(1-VLOOKUP(AM$4,'[1]INTERNAL PARAMETERS-1'!$B$5:$J$44,4, FALSE))</f>
        <v>128.79046048951048</v>
      </c>
      <c r="CB63" s="47">
        <f>$F63*'[1]INTERNAL PARAMETERS-2'!AM63*(1-VLOOKUP(AN$4,'[1]INTERNAL PARAMETERS-1'!$B$5:$J$44,4, FALSE))</f>
        <v>150.99432692307693</v>
      </c>
      <c r="CC63" s="47">
        <f>$F63*'[1]INTERNAL PARAMETERS-2'!AN63*(1-VLOOKUP(AO$4,'[1]INTERNAL PARAMETERS-1'!$B$5:$J$44,4, FALSE))</f>
        <v>484.07375055944055</v>
      </c>
      <c r="CD63" s="47">
        <f>$F63*'[1]INTERNAL PARAMETERS-2'!AO63*(1-VLOOKUP(AP$4,'[1]INTERNAL PARAMETERS-1'!$B$5:$J$44,4, FALSE))</f>
        <v>1407.8108404195802</v>
      </c>
      <c r="CE63" s="47">
        <f>$F63*'[1]INTERNAL PARAMETERS-2'!AP63*(1-VLOOKUP(AQ$4,'[1]INTERNAL PARAMETERS-1'!$B$5:$J$44,4, FALSE))</f>
        <v>195.40473818181817</v>
      </c>
      <c r="CF63" s="47">
        <f>$F63*'[1]INTERNAL PARAMETERS-2'!AQ63*(1-VLOOKUP(AR$4,'[1]INTERNAL PARAMETERS-1'!$B$5:$J$44,4, FALSE))</f>
        <v>48.851184545454544</v>
      </c>
      <c r="CG63" s="47">
        <f>$F63*'[1]INTERNAL PARAMETERS-2'!AR63*(1-VLOOKUP(AS$4,'[1]INTERNAL PARAMETERS-1'!$B$5:$J$44,4, FALSE))</f>
        <v>4.4407732867132861</v>
      </c>
      <c r="CH63" s="46">
        <f>$F63*'[1]INTERNAL PARAMETERS-2'!AS63*(1-VLOOKUP(AT$4,'[1]INTERNAL PARAMETERS-1'!$B$5:$J$44,4, FALSE))</f>
        <v>0</v>
      </c>
      <c r="CI63" s="45">
        <f t="shared" si="0"/>
        <v>26783.921440699301</v>
      </c>
    </row>
    <row r="64" spans="3:87">
      <c r="C64" s="30" t="s">
        <v>4</v>
      </c>
      <c r="D64" s="29" t="s">
        <v>71</v>
      </c>
      <c r="E64" s="29" t="s">
        <v>83</v>
      </c>
      <c r="F64" s="133">
        <f>ABS!AL64</f>
        <v>19429.720279720277</v>
      </c>
      <c r="G64" s="48">
        <f>$F64*'[1]INTERNAL PARAMETERS-2'!F64*VLOOKUP(G$4,'[1]INTERNAL PARAMETERS-1'!$B$5:$J$44,4, FALSE)</f>
        <v>137.31177618881117</v>
      </c>
      <c r="H64" s="47">
        <f>$F64*'[1]INTERNAL PARAMETERS-2'!G64*VLOOKUP(H$4,'[1]INTERNAL PARAMETERS-1'!$B$5:$J$44,4, FALSE)</f>
        <v>113.08097202797201</v>
      </c>
      <c r="I64" s="47">
        <f>$F64*'[1]INTERNAL PARAMETERS-2'!H64*VLOOKUP(I$4,'[1]INTERNAL PARAMETERS-1'!$B$5:$J$44,4, FALSE)</f>
        <v>234.68177924999998</v>
      </c>
      <c r="J64" s="47">
        <f>$F64*'[1]INTERNAL PARAMETERS-2'!I64*VLOOKUP(J$4,'[1]INTERNAL PARAMETERS-1'!$B$5:$J$44,4, FALSE)</f>
        <v>0</v>
      </c>
      <c r="K64" s="47">
        <f>$F64*'[1]INTERNAL PARAMETERS-2'!J64*VLOOKUP(K$4,'[1]INTERNAL PARAMETERS-1'!$B$5:$J$44,4, FALSE)</f>
        <v>8.0769347202797199</v>
      </c>
      <c r="L64" s="47">
        <f>$F64*'[1]INTERNAL PARAMETERS-2'!K64*VLOOKUP(L$4,'[1]INTERNAL PARAMETERS-1'!$B$5:$J$44,4, FALSE)</f>
        <v>0</v>
      </c>
      <c r="M64" s="47">
        <f>$F64*'[1]INTERNAL PARAMETERS-2'!L64*VLOOKUP(M$4,'[1]INTERNAL PARAMETERS-1'!$B$5:$J$44,4, FALSE)</f>
        <v>9.8945850524475514</v>
      </c>
      <c r="N64" s="47">
        <f>$F64*'[1]INTERNAL PARAMETERS-2'!M64*VLOOKUP(N$4,'[1]INTERNAL PARAMETERS-1'!$B$5:$J$44,4, FALSE)</f>
        <v>39.174493473776224</v>
      </c>
      <c r="O64" s="47">
        <f>$F64*'[1]INTERNAL PARAMETERS-2'!N64*VLOOKUP(O$4,'[1]INTERNAL PARAMETERS-1'!$B$5:$J$44,4, FALSE)</f>
        <v>0</v>
      </c>
      <c r="P64" s="47">
        <f>$F64*'[1]INTERNAL PARAMETERS-2'!O64*VLOOKUP(P$4,'[1]INTERNAL PARAMETERS-1'!$B$5:$J$44,4, FALSE)</f>
        <v>0</v>
      </c>
      <c r="Q64" s="47">
        <f>$F64*'[1]INTERNAL PARAMETERS-2'!P64*VLOOKUP(Q$4,'[1]INTERNAL PARAMETERS-1'!$B$5:$J$44,4, FALSE)</f>
        <v>0</v>
      </c>
      <c r="R64" s="47">
        <f>$F64*'[1]INTERNAL PARAMETERS-2'!Q64*VLOOKUP(R$4,'[1]INTERNAL PARAMETERS-1'!$B$5:$J$44,4, FALSE)</f>
        <v>28.270243006993002</v>
      </c>
      <c r="S64" s="47">
        <f>$F64*'[1]INTERNAL PARAMETERS-2'!R64*VLOOKUP(S$4,'[1]INTERNAL PARAMETERS-1'!$B$5:$J$44,4, FALSE)</f>
        <v>94.666357484265731</v>
      </c>
      <c r="T64" s="47">
        <f>$F64*'[1]INTERNAL PARAMETERS-2'!S64*VLOOKUP(T$4,'[1]INTERNAL PARAMETERS-1'!$B$5:$J$44,4, FALSE)</f>
        <v>4.4424112447552444</v>
      </c>
      <c r="U64" s="47">
        <f>$F64*'[1]INTERNAL PARAMETERS-2'!T64*VLOOKUP(U$4,'[1]INTERNAL PARAMETERS-1'!$B$5:$J$44,4, FALSE)</f>
        <v>8.8848224895104888</v>
      </c>
      <c r="V64" s="47">
        <f>$F64*'[1]INTERNAL PARAMETERS-2'!U64*VLOOKUP(V$4,'[1]INTERNAL PARAMETERS-1'!$B$5:$J$44,4, FALSE)</f>
        <v>58.155970106643352</v>
      </c>
      <c r="W64" s="47">
        <f>$F64*'[1]INTERNAL PARAMETERS-2'!V64*VLOOKUP(W$4,'[1]INTERNAL PARAMETERS-1'!$B$5:$J$44,4, FALSE)</f>
        <v>0</v>
      </c>
      <c r="X64" s="47">
        <f>$F64*'[1]INTERNAL PARAMETERS-2'!W64*VLOOKUP(X$4,'[1]INTERNAL PARAMETERS-1'!$B$5:$J$44,4, FALSE)</f>
        <v>0</v>
      </c>
      <c r="Y64" s="47">
        <f>$F64*'[1]INTERNAL PARAMETERS-2'!X64*VLOOKUP(Y$4,'[1]INTERNAL PARAMETERS-1'!$B$5:$J$44,4, FALSE)</f>
        <v>0</v>
      </c>
      <c r="Z64" s="47">
        <f>$F64*'[1]INTERNAL PARAMETERS-2'!Y64*VLOOKUP(Z$4,'[1]INTERNAL PARAMETERS-1'!$B$5:$J$44,4, FALSE)</f>
        <v>0</v>
      </c>
      <c r="AA64" s="47">
        <f>$F64*'[1]INTERNAL PARAMETERS-2'!Z64*VLOOKUP(AA$4,'[1]INTERNAL PARAMETERS-1'!$B$5:$J$44,4, FALSE)</f>
        <v>0</v>
      </c>
      <c r="AB64" s="47">
        <f>$F64*'[1]INTERNAL PARAMETERS-2'!AA64*VLOOKUP(AB$4,'[1]INTERNAL PARAMETERS-1'!$B$5:$J$44,4, FALSE)</f>
        <v>0</v>
      </c>
      <c r="AC64" s="47">
        <f>$F64*'[1]INTERNAL PARAMETERS-2'!AB64*VLOOKUP(AC$4,'[1]INTERNAL PARAMETERS-1'!$B$5:$J$44,4, FALSE)</f>
        <v>0</v>
      </c>
      <c r="AD64" s="47">
        <f>$F64*'[1]INTERNAL PARAMETERS-2'!AC64*VLOOKUP(AD$4,'[1]INTERNAL PARAMETERS-1'!$B$5:$J$44,4, FALSE)</f>
        <v>0</v>
      </c>
      <c r="AE64" s="47">
        <f>$F64*'[1]INTERNAL PARAMETERS-2'!AD64*VLOOKUP(AE$4,'[1]INTERNAL PARAMETERS-1'!$B$5:$J$44,4, FALSE)</f>
        <v>0</v>
      </c>
      <c r="AF64" s="47">
        <f>$F64*'[1]INTERNAL PARAMETERS-2'!AE64*VLOOKUP(AF$4,'[1]INTERNAL PARAMETERS-1'!$B$5:$J$44,4, FALSE)</f>
        <v>8.0769347202797199</v>
      </c>
      <c r="AG64" s="47">
        <f>$F64*'[1]INTERNAL PARAMETERS-2'!AF64*VLOOKUP(AG$4,'[1]INTERNAL PARAMETERS-1'!$B$5:$J$44,4, FALSE)</f>
        <v>4.0394388461538462</v>
      </c>
      <c r="AH64" s="47">
        <f>$F64*'[1]INTERNAL PARAMETERS-2'!AG64*VLOOKUP(AH$4,'[1]INTERNAL PARAMETERS-1'!$B$5:$J$44,4, FALSE)</f>
        <v>0</v>
      </c>
      <c r="AI64" s="47">
        <f>$F64*'[1]INTERNAL PARAMETERS-2'!AH64*VLOOKUP(AI$4,'[1]INTERNAL PARAMETERS-1'!$B$5:$J$44,4, FALSE)</f>
        <v>8.0769347202797199</v>
      </c>
      <c r="AJ64" s="47">
        <f>$F64*'[1]INTERNAL PARAMETERS-2'!AI64*VLOOKUP(AJ$4,'[1]INTERNAL PARAMETERS-1'!$B$5:$J$44,4, FALSE)</f>
        <v>16.15386944055944</v>
      </c>
      <c r="AK64" s="47">
        <f>$F64*'[1]INTERNAL PARAMETERS-2'!AJ64*VLOOKUP(AK$4,'[1]INTERNAL PARAMETERS-1'!$B$5:$J$44,4, FALSE)</f>
        <v>0</v>
      </c>
      <c r="AL64" s="47">
        <f>$F64*'[1]INTERNAL PARAMETERS-2'!AK64*VLOOKUP(AL$4,'[1]INTERNAL PARAMETERS-1'!$B$5:$J$44,4, FALSE)</f>
        <v>0</v>
      </c>
      <c r="AM64" s="47">
        <f>$F64*'[1]INTERNAL PARAMETERS-2'!AL64*VLOOKUP(AM$4,'[1]INTERNAL PARAMETERS-1'!$B$5:$J$44,4, FALSE)</f>
        <v>0</v>
      </c>
      <c r="AN64" s="47">
        <f>$F64*'[1]INTERNAL PARAMETERS-2'!AM64*VLOOKUP(AN$4,'[1]INTERNAL PARAMETERS-1'!$B$5:$J$44,4, FALSE)</f>
        <v>0</v>
      </c>
      <c r="AO64" s="47">
        <f>$F64*'[1]INTERNAL PARAMETERS-2'!AN64*VLOOKUP(AO$4,'[1]INTERNAL PARAMETERS-1'!$B$5:$J$44,4, FALSE)</f>
        <v>0</v>
      </c>
      <c r="AP64" s="47">
        <f>$F64*'[1]INTERNAL PARAMETERS-2'!AO64*VLOOKUP(AP$4,'[1]INTERNAL PARAMETERS-1'!$B$5:$J$44,4, FALSE)</f>
        <v>0</v>
      </c>
      <c r="AQ64" s="47">
        <f>$F64*'[1]INTERNAL PARAMETERS-2'!AP64*VLOOKUP(AQ$4,'[1]INTERNAL PARAMETERS-1'!$B$5:$J$44,4, FALSE)</f>
        <v>0</v>
      </c>
      <c r="AR64" s="47">
        <f>$F64*'[1]INTERNAL PARAMETERS-2'!AQ64*VLOOKUP(AR$4,'[1]INTERNAL PARAMETERS-1'!$B$5:$J$44,4, FALSE)</f>
        <v>0</v>
      </c>
      <c r="AS64" s="47">
        <f>$F64*'[1]INTERNAL PARAMETERS-2'!AR64*VLOOKUP(AS$4,'[1]INTERNAL PARAMETERS-1'!$B$5:$J$44,4, FALSE)</f>
        <v>0</v>
      </c>
      <c r="AT64" s="46">
        <f>$F64*'[1]INTERNAL PARAMETERS-2'!AS64*VLOOKUP(AT$4,'[1]INTERNAL PARAMETERS-1'!$B$5:$J$44,4, FALSE)</f>
        <v>0</v>
      </c>
      <c r="AU64" s="48">
        <f>$F64*'[1]INTERNAL PARAMETERS-2'!F64*(1-VLOOKUP(G$4,'[1]INTERNAL PARAMETERS-1'!$B$5:$J$44,4, FALSE))</f>
        <v>0</v>
      </c>
      <c r="AV64" s="47">
        <f>$F64*'[1]INTERNAL PARAMETERS-2'!G64*(1-VLOOKUP(H$4,'[1]INTERNAL PARAMETERS-1'!$B$5:$J$44,4, FALSE))</f>
        <v>0</v>
      </c>
      <c r="AW64" s="47">
        <f>$F64*'[1]INTERNAL PARAMETERS-2'!H64*(1-VLOOKUP(I$4,'[1]INTERNAL PARAMETERS-1'!$B$5:$J$44,4, FALSE))</f>
        <v>4458.9538057499985</v>
      </c>
      <c r="AX64" s="47">
        <f>$F64*'[1]INTERNAL PARAMETERS-2'!I64*(1-VLOOKUP(J$4,'[1]INTERNAL PARAMETERS-1'!$B$5:$J$44,4, FALSE))</f>
        <v>0</v>
      </c>
      <c r="AY64" s="47">
        <f>$F64*'[1]INTERNAL PARAMETERS-2'!J64*(1-VLOOKUP(K$4,'[1]INTERNAL PARAMETERS-1'!$B$5:$J$44,4, FALSE))</f>
        <v>0</v>
      </c>
      <c r="AZ64" s="47">
        <f>$F64*'[1]INTERNAL PARAMETERS-2'!K64*(1-VLOOKUP(L$4,'[1]INTERNAL PARAMETERS-1'!$B$5:$J$44,4, FALSE))</f>
        <v>0</v>
      </c>
      <c r="BA64" s="47">
        <f>$F64*'[1]INTERNAL PARAMETERS-2'!L64*(1-VLOOKUP(M$4,'[1]INTERNAL PARAMETERS-1'!$B$5:$J$44,4, FALSE))</f>
        <v>187.99711599650345</v>
      </c>
      <c r="BB64" s="47">
        <f>$F64*'[1]INTERNAL PARAMETERS-2'!M64*(1-VLOOKUP(N$4,'[1]INTERNAL PARAMETERS-1'!$B$5:$J$44,4, FALSE))</f>
        <v>744.31537600174818</v>
      </c>
      <c r="BC64" s="47">
        <f>$F64*'[1]INTERNAL PARAMETERS-2'!N64*(1-VLOOKUP(O$4,'[1]INTERNAL PARAMETERS-1'!$B$5:$J$44,4, FALSE))</f>
        <v>848.10729020979011</v>
      </c>
      <c r="BD64" s="47">
        <f>$F64*'[1]INTERNAL PARAMETERS-2'!O64*(1-VLOOKUP(P$4,'[1]INTERNAL PARAMETERS-1'!$B$5:$J$44,4, FALSE))</f>
        <v>730.98687933566418</v>
      </c>
      <c r="BE64" s="47">
        <f>$F64*'[1]INTERNAL PARAMETERS-2'!P64*(1-VLOOKUP(Q$4,'[1]INTERNAL PARAMETERS-1'!$B$5:$J$44,4, FALSE))</f>
        <v>783.48986947552442</v>
      </c>
      <c r="BF64" s="47">
        <f>$F64*'[1]INTERNAL PARAMETERS-2'!Q64*(1-VLOOKUP(R$4,'[1]INTERNAL PARAMETERS-1'!$B$5:$J$44,4, FALSE))</f>
        <v>0</v>
      </c>
      <c r="BG64" s="47">
        <f>$F64*'[1]INTERNAL PARAMETERS-2'!R64*(1-VLOOKUP(S$4,'[1]INTERNAL PARAMETERS-1'!$B$5:$J$44,4, FALSE))</f>
        <v>1798.6607922010487</v>
      </c>
      <c r="BH64" s="47">
        <f>$F64*'[1]INTERNAL PARAMETERS-2'!S64*(1-VLOOKUP(T$4,'[1]INTERNAL PARAMETERS-1'!$B$5:$J$44,4, FALSE))</f>
        <v>39.981701202797204</v>
      </c>
      <c r="BI64" s="47">
        <f>$F64*'[1]INTERNAL PARAMETERS-2'!T64*(1-VLOOKUP(U$4,'[1]INTERNAL PARAMETERS-1'!$B$5:$J$44,4, FALSE))</f>
        <v>35.539289958041955</v>
      </c>
      <c r="BJ64" s="47">
        <f>$F64*'[1]INTERNAL PARAMETERS-2'!U64*(1-VLOOKUP(V$4,'[1]INTERNAL PARAMETERS-1'!$B$5:$J$44,4, FALSE))</f>
        <v>329.55049727097901</v>
      </c>
      <c r="BK64" s="47">
        <f>$F64*'[1]INTERNAL PARAMETERS-2'!V64*(1-VLOOKUP(W$4,'[1]INTERNAL PARAMETERS-1'!$B$5:$J$44,4, FALSE))</f>
        <v>516.94130884615379</v>
      </c>
      <c r="BL64" s="47">
        <f>$F64*'[1]INTERNAL PARAMETERS-2'!W64*(1-VLOOKUP(X$4,'[1]INTERNAL PARAMETERS-1'!$B$5:$J$44,4, FALSE))</f>
        <v>888.49196381118861</v>
      </c>
      <c r="BM64" s="47">
        <f>$F64*'[1]INTERNAL PARAMETERS-2'!X64*(1-VLOOKUP(Y$4,'[1]INTERNAL PARAMETERS-1'!$B$5:$J$44,4, FALSE))</f>
        <v>210.00807461538457</v>
      </c>
      <c r="BN64" s="47">
        <f>$F64*'[1]INTERNAL PARAMETERS-2'!Y64*(1-VLOOKUP(Z$4,'[1]INTERNAL PARAMETERS-1'!$B$5:$J$44,4, FALSE))</f>
        <v>896.57084150349635</v>
      </c>
      <c r="BO64" s="47">
        <f>$F64*'[1]INTERNAL PARAMETERS-2'!Z64*(1-VLOOKUP(AA$4,'[1]INTERNAL PARAMETERS-1'!$B$5:$J$44,4, FALSE))</f>
        <v>1013.6893094055943</v>
      </c>
      <c r="BP64" s="47">
        <f>$F64*'[1]INTERNAL PARAMETERS-2'!AA64*(1-VLOOKUP(AB$4,'[1]INTERNAL PARAMETERS-1'!$B$5:$J$44,4, FALSE))</f>
        <v>363.47372024475521</v>
      </c>
      <c r="BQ64" s="47">
        <f>$F64*'[1]INTERNAL PARAMETERS-2'!AB64*(1-VLOOKUP(AC$4,'[1]INTERNAL PARAMETERS-1'!$B$5:$J$44,4, FALSE))</f>
        <v>2786.6357411538456</v>
      </c>
      <c r="BR64" s="47">
        <f>$F64*'[1]INTERNAL PARAMETERS-2'!AC64*(1-VLOOKUP(AD$4,'[1]INTERNAL PARAMETERS-1'!$B$5:$J$44,4, FALSE))</f>
        <v>210.00807461538457</v>
      </c>
      <c r="BS64" s="47">
        <f>$F64*'[1]INTERNAL PARAMETERS-2'!AD64*(1-VLOOKUP(AE$4,'[1]INTERNAL PARAMETERS-1'!$B$5:$J$44,4, FALSE))</f>
        <v>48.463551293706288</v>
      </c>
      <c r="BT64" s="47">
        <f>$F64*'[1]INTERNAL PARAMETERS-2'!AE64*(1-VLOOKUP(AF$4,'[1]INTERNAL PARAMETERS-1'!$B$5:$J$44,4, FALSE))</f>
        <v>0</v>
      </c>
      <c r="BU64" s="47">
        <f>$F64*'[1]INTERNAL PARAMETERS-2'!AF64*(1-VLOOKUP(AG$4,'[1]INTERNAL PARAMETERS-1'!$B$5:$J$44,4, FALSE))</f>
        <v>0</v>
      </c>
      <c r="BV64" s="47">
        <f>$F64*'[1]INTERNAL PARAMETERS-2'!AG64*(1-VLOOKUP(AH$4,'[1]INTERNAL PARAMETERS-1'!$B$5:$J$44,4, FALSE))</f>
        <v>0</v>
      </c>
      <c r="BW64" s="47">
        <f>$F64*'[1]INTERNAL PARAMETERS-2'!AH64*(1-VLOOKUP(AI$4,'[1]INTERNAL PARAMETERS-1'!$B$5:$J$44,4, FALSE))</f>
        <v>0</v>
      </c>
      <c r="BX64" s="47">
        <f>$F64*'[1]INTERNAL PARAMETERS-2'!AI64*(1-VLOOKUP(AJ$4,'[1]INTERNAL PARAMETERS-1'!$B$5:$J$44,4, FALSE))</f>
        <v>0</v>
      </c>
      <c r="BY64" s="47">
        <f>$F64*'[1]INTERNAL PARAMETERS-2'!AJ64*(1-VLOOKUP(AK$4,'[1]INTERNAL PARAMETERS-1'!$B$5:$J$44,4, FALSE))</f>
        <v>0</v>
      </c>
      <c r="BZ64" s="47">
        <f>$F64*'[1]INTERNAL PARAMETERS-2'!AK64*(1-VLOOKUP(AL$4,'[1]INTERNAL PARAMETERS-1'!$B$5:$J$44,4, FALSE))</f>
        <v>72.694355454545445</v>
      </c>
      <c r="CA64" s="47">
        <f>$F64*'[1]INTERNAL PARAMETERS-2'!AL64*(1-VLOOKUP(AM$4,'[1]INTERNAL PARAMETERS-1'!$B$5:$J$44,4, FALSE))</f>
        <v>121.15790674825173</v>
      </c>
      <c r="CB64" s="47">
        <f>$F64*'[1]INTERNAL PARAMETERS-2'!AM64*(1-VLOOKUP(AN$4,'[1]INTERNAL PARAMETERS-1'!$B$5:$J$44,4, FALSE))</f>
        <v>129.23484146853144</v>
      </c>
      <c r="CC64" s="47">
        <f>$F64*'[1]INTERNAL PARAMETERS-2'!AN64*(1-VLOOKUP(AO$4,'[1]INTERNAL PARAMETERS-1'!$B$5:$J$44,4, FALSE))</f>
        <v>403.86033681818179</v>
      </c>
      <c r="CD64" s="47">
        <f>$F64*'[1]INTERNAL PARAMETERS-2'!AO64*(1-VLOOKUP(AP$4,'[1]INTERNAL PARAMETERS-1'!$B$5:$J$44,4, FALSE))</f>
        <v>904.64777622377608</v>
      </c>
      <c r="CE64" s="47">
        <f>$F64*'[1]INTERNAL PARAMETERS-2'!AP64*(1-VLOOKUP(AQ$4,'[1]INTERNAL PARAMETERS-1'!$B$5:$J$44,4, FALSE))</f>
        <v>125.19734559440558</v>
      </c>
      <c r="CF64" s="47">
        <f>$F64*'[1]INTERNAL PARAMETERS-2'!AQ64*(1-VLOOKUP(AR$4,'[1]INTERNAL PARAMETERS-1'!$B$5:$J$44,4, FALSE))</f>
        <v>8.0769347202797199</v>
      </c>
      <c r="CG64" s="47">
        <f>$F64*'[1]INTERNAL PARAMETERS-2'!AR64*(1-VLOOKUP(AS$4,'[1]INTERNAL PARAMETERS-1'!$B$5:$J$44,4, FALSE))</f>
        <v>0</v>
      </c>
      <c r="CH64" s="46">
        <f>$F64*'[1]INTERNAL PARAMETERS-2'!AS64*(1-VLOOKUP(AT$4,'[1]INTERNAL PARAMETERS-1'!$B$5:$J$44,4, FALSE))</f>
        <v>0</v>
      </c>
      <c r="CI64" s="45">
        <f t="shared" si="0"/>
        <v>19429.722222692311</v>
      </c>
    </row>
    <row r="65" spans="3:87">
      <c r="C65" s="30" t="s">
        <v>4</v>
      </c>
      <c r="D65" s="29" t="s">
        <v>71</v>
      </c>
      <c r="E65" s="29" t="s">
        <v>82</v>
      </c>
      <c r="F65" s="133">
        <f>ABS!AL65</f>
        <v>15905.244755244756</v>
      </c>
      <c r="G65" s="48">
        <f>$F65*'[1]INTERNAL PARAMETERS-2'!F65*VLOOKUP(G$4,'[1]INTERNAL PARAMETERS-1'!$B$5:$J$44,4, FALSE)</f>
        <v>160.6588772727273</v>
      </c>
      <c r="H65" s="47">
        <f>$F65*'[1]INTERNAL PARAMETERS-2'!G65*VLOOKUP(H$4,'[1]INTERNAL PARAMETERS-1'!$B$5:$J$44,4, FALSE)</f>
        <v>126.23197500000002</v>
      </c>
      <c r="I65" s="47">
        <f>$F65*'[1]INTERNAL PARAMETERS-2'!H65*VLOOKUP(I$4,'[1]INTERNAL PARAMETERS-1'!$B$5:$J$44,4, FALSE)</f>
        <v>184.48382054895106</v>
      </c>
      <c r="J65" s="47">
        <f>$F65*'[1]INTERNAL PARAMETERS-2'!I65*VLOOKUP(J$4,'[1]INTERNAL PARAMETERS-1'!$B$5:$J$44,4, FALSE)</f>
        <v>0</v>
      </c>
      <c r="K65" s="47">
        <f>$F65*'[1]INTERNAL PARAMETERS-2'!J65*VLOOKUP(K$4,'[1]INTERNAL PARAMETERS-1'!$B$5:$J$44,4, FALSE)</f>
        <v>0</v>
      </c>
      <c r="L65" s="47">
        <f>$F65*'[1]INTERNAL PARAMETERS-2'!K65*VLOOKUP(L$4,'[1]INTERNAL PARAMETERS-1'!$B$5:$J$44,4, FALSE)</f>
        <v>0</v>
      </c>
      <c r="M65" s="47">
        <f>$F65*'[1]INTERNAL PARAMETERS-2'!L65*VLOOKUP(M$4,'[1]INTERNAL PARAMETERS-1'!$B$5:$J$44,4, FALSE)</f>
        <v>11.284373522727273</v>
      </c>
      <c r="N65" s="47">
        <f>$F65*'[1]INTERNAL PARAMETERS-2'!M65*VLOOKUP(N$4,'[1]INTERNAL PARAMETERS-1'!$B$5:$J$44,4, FALSE)</f>
        <v>29.64538806818182</v>
      </c>
      <c r="O65" s="47">
        <f>$F65*'[1]INTERNAL PARAMETERS-2'!N65*VLOOKUP(O$4,'[1]INTERNAL PARAMETERS-1'!$B$5:$J$44,4, FALSE)</f>
        <v>0</v>
      </c>
      <c r="P65" s="47">
        <f>$F65*'[1]INTERNAL PARAMETERS-2'!O65*VLOOKUP(P$4,'[1]INTERNAL PARAMETERS-1'!$B$5:$J$44,4, FALSE)</f>
        <v>0</v>
      </c>
      <c r="Q65" s="47">
        <f>$F65*'[1]INTERNAL PARAMETERS-2'!P65*VLOOKUP(Q$4,'[1]INTERNAL PARAMETERS-1'!$B$5:$J$44,4, FALSE)</f>
        <v>0</v>
      </c>
      <c r="R65" s="47">
        <f>$F65*'[1]INTERNAL PARAMETERS-2'!Q65*VLOOKUP(R$4,'[1]INTERNAL PARAMETERS-1'!$B$5:$J$44,4, FALSE)</f>
        <v>19.126056818181819</v>
      </c>
      <c r="S65" s="47">
        <f>$F65*'[1]INTERNAL PARAMETERS-2'!R65*VLOOKUP(S$4,'[1]INTERNAL PARAMETERS-1'!$B$5:$J$44,4, FALSE)</f>
        <v>61.66876927972028</v>
      </c>
      <c r="T65" s="47">
        <f>$F65*'[1]INTERNAL PARAMETERS-2'!S65*VLOOKUP(T$4,'[1]INTERNAL PARAMETERS-1'!$B$5:$J$44,4, FALSE)</f>
        <v>4.2077325000000005</v>
      </c>
      <c r="U65" s="47">
        <f>$F65*'[1]INTERNAL PARAMETERS-2'!T65*VLOOKUP(U$4,'[1]INTERNAL PARAMETERS-1'!$B$5:$J$44,4, FALSE)</f>
        <v>10.71059181818182</v>
      </c>
      <c r="V65" s="47">
        <f>$F65*'[1]INTERNAL PARAMETERS-2'!U65*VLOOKUP(V$4,'[1]INTERNAL PARAMETERS-1'!$B$5:$J$44,4, FALSE)</f>
        <v>51.066571704545453</v>
      </c>
      <c r="W65" s="47">
        <f>$F65*'[1]INTERNAL PARAMETERS-2'!V65*VLOOKUP(W$4,'[1]INTERNAL PARAMETERS-1'!$B$5:$J$44,4, FALSE)</f>
        <v>0</v>
      </c>
      <c r="X65" s="47">
        <f>$F65*'[1]INTERNAL PARAMETERS-2'!W65*VLOOKUP(X$4,'[1]INTERNAL PARAMETERS-1'!$B$5:$J$44,4, FALSE)</f>
        <v>0</v>
      </c>
      <c r="Y65" s="47">
        <f>$F65*'[1]INTERNAL PARAMETERS-2'!X65*VLOOKUP(Y$4,'[1]INTERNAL PARAMETERS-1'!$B$5:$J$44,4, FALSE)</f>
        <v>0</v>
      </c>
      <c r="Z65" s="47">
        <f>$F65*'[1]INTERNAL PARAMETERS-2'!Y65*VLOOKUP(Z$4,'[1]INTERNAL PARAMETERS-1'!$B$5:$J$44,4, FALSE)</f>
        <v>0</v>
      </c>
      <c r="AA65" s="47">
        <f>$F65*'[1]INTERNAL PARAMETERS-2'!Z65*VLOOKUP(AA$4,'[1]INTERNAL PARAMETERS-1'!$B$5:$J$44,4, FALSE)</f>
        <v>0</v>
      </c>
      <c r="AB65" s="47">
        <f>$F65*'[1]INTERNAL PARAMETERS-2'!AA65*VLOOKUP(AB$4,'[1]INTERNAL PARAMETERS-1'!$B$5:$J$44,4, FALSE)</f>
        <v>0</v>
      </c>
      <c r="AC65" s="47">
        <f>$F65*'[1]INTERNAL PARAMETERS-2'!AB65*VLOOKUP(AC$4,'[1]INTERNAL PARAMETERS-1'!$B$5:$J$44,4, FALSE)</f>
        <v>0</v>
      </c>
      <c r="AD65" s="47">
        <f>$F65*'[1]INTERNAL PARAMETERS-2'!AC65*VLOOKUP(AD$4,'[1]INTERNAL PARAMETERS-1'!$B$5:$J$44,4, FALSE)</f>
        <v>0</v>
      </c>
      <c r="AE65" s="47">
        <f>$F65*'[1]INTERNAL PARAMETERS-2'!AD65*VLOOKUP(AE$4,'[1]INTERNAL PARAMETERS-1'!$B$5:$J$44,4, FALSE)</f>
        <v>0</v>
      </c>
      <c r="AF65" s="47">
        <f>$F65*'[1]INTERNAL PARAMETERS-2'!AE65*VLOOKUP(AF$4,'[1]INTERNAL PARAMETERS-1'!$B$5:$J$44,4, FALSE)</f>
        <v>3.8252113636363636</v>
      </c>
      <c r="AG65" s="47">
        <f>$F65*'[1]INTERNAL PARAMETERS-2'!AF65*VLOOKUP(AG$4,'[1]INTERNAL PARAMETERS-1'!$B$5:$J$44,4, FALSE)</f>
        <v>0</v>
      </c>
      <c r="AH65" s="47">
        <f>$F65*'[1]INTERNAL PARAMETERS-2'!AG65*VLOOKUP(AH$4,'[1]INTERNAL PARAMETERS-1'!$B$5:$J$44,4, FALSE)</f>
        <v>0</v>
      </c>
      <c r="AI65" s="47">
        <f>$F65*'[1]INTERNAL PARAMETERS-2'!AH65*VLOOKUP(AI$4,'[1]INTERNAL PARAMETERS-1'!$B$5:$J$44,4, FALSE)</f>
        <v>15.300845454545454</v>
      </c>
      <c r="AJ65" s="47">
        <f>$F65*'[1]INTERNAL PARAMETERS-2'!AI65*VLOOKUP(AJ$4,'[1]INTERNAL PARAMETERS-1'!$B$5:$J$44,4, FALSE)</f>
        <v>0</v>
      </c>
      <c r="AK65" s="47">
        <f>$F65*'[1]INTERNAL PARAMETERS-2'!AJ65*VLOOKUP(AK$4,'[1]INTERNAL PARAMETERS-1'!$B$5:$J$44,4, FALSE)</f>
        <v>0</v>
      </c>
      <c r="AL65" s="47">
        <f>$F65*'[1]INTERNAL PARAMETERS-2'!AK65*VLOOKUP(AL$4,'[1]INTERNAL PARAMETERS-1'!$B$5:$J$44,4, FALSE)</f>
        <v>0</v>
      </c>
      <c r="AM65" s="47">
        <f>$F65*'[1]INTERNAL PARAMETERS-2'!AL65*VLOOKUP(AM$4,'[1]INTERNAL PARAMETERS-1'!$B$5:$J$44,4, FALSE)</f>
        <v>0</v>
      </c>
      <c r="AN65" s="47">
        <f>$F65*'[1]INTERNAL PARAMETERS-2'!AM65*VLOOKUP(AN$4,'[1]INTERNAL PARAMETERS-1'!$B$5:$J$44,4, FALSE)</f>
        <v>0</v>
      </c>
      <c r="AO65" s="47">
        <f>$F65*'[1]INTERNAL PARAMETERS-2'!AN65*VLOOKUP(AO$4,'[1]INTERNAL PARAMETERS-1'!$B$5:$J$44,4, FALSE)</f>
        <v>0</v>
      </c>
      <c r="AP65" s="47">
        <f>$F65*'[1]INTERNAL PARAMETERS-2'!AO65*VLOOKUP(AP$4,'[1]INTERNAL PARAMETERS-1'!$B$5:$J$44,4, FALSE)</f>
        <v>0</v>
      </c>
      <c r="AQ65" s="47">
        <f>$F65*'[1]INTERNAL PARAMETERS-2'!AP65*VLOOKUP(AQ$4,'[1]INTERNAL PARAMETERS-1'!$B$5:$J$44,4, FALSE)</f>
        <v>0</v>
      </c>
      <c r="AR65" s="47">
        <f>$F65*'[1]INTERNAL PARAMETERS-2'!AQ65*VLOOKUP(AR$4,'[1]INTERNAL PARAMETERS-1'!$B$5:$J$44,4, FALSE)</f>
        <v>0</v>
      </c>
      <c r="AS65" s="47">
        <f>$F65*'[1]INTERNAL PARAMETERS-2'!AR65*VLOOKUP(AS$4,'[1]INTERNAL PARAMETERS-1'!$B$5:$J$44,4, FALSE)</f>
        <v>0</v>
      </c>
      <c r="AT65" s="46">
        <f>$F65*'[1]INTERNAL PARAMETERS-2'!AS65*VLOOKUP(AT$4,'[1]INTERNAL PARAMETERS-1'!$B$5:$J$44,4, FALSE)</f>
        <v>0</v>
      </c>
      <c r="AU65" s="48">
        <f>$F65*'[1]INTERNAL PARAMETERS-2'!F65*(1-VLOOKUP(G$4,'[1]INTERNAL PARAMETERS-1'!$B$5:$J$44,4, FALSE))</f>
        <v>0</v>
      </c>
      <c r="AV65" s="47">
        <f>$F65*'[1]INTERNAL PARAMETERS-2'!G65*(1-VLOOKUP(H$4,'[1]INTERNAL PARAMETERS-1'!$B$5:$J$44,4, FALSE))</f>
        <v>0</v>
      </c>
      <c r="AW65" s="47">
        <f>$F65*'[1]INTERNAL PARAMETERS-2'!H65*(1-VLOOKUP(I$4,'[1]INTERNAL PARAMETERS-1'!$B$5:$J$44,4, FALSE))</f>
        <v>3505.1925904300697</v>
      </c>
      <c r="AX65" s="47">
        <f>$F65*'[1]INTERNAL PARAMETERS-2'!I65*(1-VLOOKUP(J$4,'[1]INTERNAL PARAMETERS-1'!$B$5:$J$44,4, FALSE))</f>
        <v>0</v>
      </c>
      <c r="AY65" s="47">
        <f>$F65*'[1]INTERNAL PARAMETERS-2'!J65*(1-VLOOKUP(K$4,'[1]INTERNAL PARAMETERS-1'!$B$5:$J$44,4, FALSE))</f>
        <v>0</v>
      </c>
      <c r="AZ65" s="47">
        <f>$F65*'[1]INTERNAL PARAMETERS-2'!K65*(1-VLOOKUP(L$4,'[1]INTERNAL PARAMETERS-1'!$B$5:$J$44,4, FALSE))</f>
        <v>0</v>
      </c>
      <c r="BA65" s="47">
        <f>$F65*'[1]INTERNAL PARAMETERS-2'!L65*(1-VLOOKUP(M$4,'[1]INTERNAL PARAMETERS-1'!$B$5:$J$44,4, FALSE))</f>
        <v>214.40309693181817</v>
      </c>
      <c r="BB65" s="47">
        <f>$F65*'[1]INTERNAL PARAMETERS-2'!M65*(1-VLOOKUP(N$4,'[1]INTERNAL PARAMETERS-1'!$B$5:$J$44,4, FALSE))</f>
        <v>563.26237329545449</v>
      </c>
      <c r="BC65" s="47">
        <f>$F65*'[1]INTERNAL PARAMETERS-2'!N65*(1-VLOOKUP(O$4,'[1]INTERNAL PARAMETERS-1'!$B$5:$J$44,4, FALSE))</f>
        <v>673.23720000000003</v>
      </c>
      <c r="BD65" s="47">
        <f>$F65*'[1]INTERNAL PARAMETERS-2'!O65*(1-VLOOKUP(P$4,'[1]INTERNAL PARAMETERS-1'!$B$5:$J$44,4, FALSE))</f>
        <v>612.03381818181822</v>
      </c>
      <c r="BE65" s="47">
        <f>$F65*'[1]INTERNAL PARAMETERS-2'!P65*(1-VLOOKUP(Q$4,'[1]INTERNAL PARAMETERS-1'!$B$5:$J$44,4, FALSE))</f>
        <v>627.33466363636364</v>
      </c>
      <c r="BF65" s="47">
        <f>$F65*'[1]INTERNAL PARAMETERS-2'!Q65*(1-VLOOKUP(R$4,'[1]INTERNAL PARAMETERS-1'!$B$5:$J$44,4, FALSE))</f>
        <v>0</v>
      </c>
      <c r="BG65" s="47">
        <f>$F65*'[1]INTERNAL PARAMETERS-2'!R65*(1-VLOOKUP(S$4,'[1]INTERNAL PARAMETERS-1'!$B$5:$J$44,4, FALSE))</f>
        <v>1171.7066163146851</v>
      </c>
      <c r="BH65" s="47">
        <f>$F65*'[1]INTERNAL PARAMETERS-2'!S65*(1-VLOOKUP(T$4,'[1]INTERNAL PARAMETERS-1'!$B$5:$J$44,4, FALSE))</f>
        <v>37.869592500000003</v>
      </c>
      <c r="BI65" s="47">
        <f>$F65*'[1]INTERNAL PARAMETERS-2'!T65*(1-VLOOKUP(U$4,'[1]INTERNAL PARAMETERS-1'!$B$5:$J$44,4, FALSE))</f>
        <v>42.84236727272728</v>
      </c>
      <c r="BJ65" s="47">
        <f>$F65*'[1]INTERNAL PARAMETERS-2'!U65*(1-VLOOKUP(V$4,'[1]INTERNAL PARAMETERS-1'!$B$5:$J$44,4, FALSE))</f>
        <v>289.37723965909089</v>
      </c>
      <c r="BK65" s="47">
        <f>$F65*'[1]INTERNAL PARAMETERS-2'!V65*(1-VLOOKUP(W$4,'[1]INTERNAL PARAMETERS-1'!$B$5:$J$44,4, FALSE))</f>
        <v>428.42367272727279</v>
      </c>
      <c r="BL65" s="47">
        <f>$F65*'[1]INTERNAL PARAMETERS-2'!W65*(1-VLOOKUP(X$4,'[1]INTERNAL PARAMETERS-1'!$B$5:$J$44,4, FALSE))</f>
        <v>780.34470870629366</v>
      </c>
      <c r="BM65" s="47">
        <f>$F65*'[1]INTERNAL PARAMETERS-2'!X65*(1-VLOOKUP(Y$4,'[1]INTERNAL PARAMETERS-1'!$B$5:$J$44,4, FALSE))</f>
        <v>271.59000681818185</v>
      </c>
      <c r="BN65" s="47">
        <f>$F65*'[1]INTERNAL PARAMETERS-2'!Y65*(1-VLOOKUP(Z$4,'[1]INTERNAL PARAMETERS-1'!$B$5:$J$44,4, FALSE))</f>
        <v>745.91621590909097</v>
      </c>
      <c r="BO65" s="47">
        <f>$F65*'[1]INTERNAL PARAMETERS-2'!Z65*(1-VLOOKUP(AA$4,'[1]INTERNAL PARAMETERS-1'!$B$5:$J$44,4, FALSE))</f>
        <v>772.69269545454551</v>
      </c>
      <c r="BP65" s="47">
        <f>$F65*'[1]INTERNAL PARAMETERS-2'!AA65*(1-VLOOKUP(AB$4,'[1]INTERNAL PARAMETERS-1'!$B$5:$J$44,4, FALSE))</f>
        <v>260.11437272727272</v>
      </c>
      <c r="BQ65" s="47">
        <f>$F65*'[1]INTERNAL PARAMETERS-2'!AB65*(1-VLOOKUP(AC$4,'[1]INTERNAL PARAMETERS-1'!$B$5:$J$44,4, FALSE))</f>
        <v>2490.2157787762239</v>
      </c>
      <c r="BR65" s="47">
        <f>$F65*'[1]INTERNAL PARAMETERS-2'!AC65*(1-VLOOKUP(AD$4,'[1]INTERNAL PARAMETERS-1'!$B$5:$J$44,4, FALSE))</f>
        <v>183.61014545454546</v>
      </c>
      <c r="BS65" s="47">
        <f>$F65*'[1]INTERNAL PARAMETERS-2'!AD65*(1-VLOOKUP(AE$4,'[1]INTERNAL PARAMETERS-1'!$B$5:$J$44,4, FALSE))</f>
        <v>65.028593181818181</v>
      </c>
      <c r="BT65" s="47">
        <f>$F65*'[1]INTERNAL PARAMETERS-2'!AE65*(1-VLOOKUP(AF$4,'[1]INTERNAL PARAMETERS-1'!$B$5:$J$44,4, FALSE))</f>
        <v>0</v>
      </c>
      <c r="BU65" s="47">
        <f>$F65*'[1]INTERNAL PARAMETERS-2'!AF65*(1-VLOOKUP(AG$4,'[1]INTERNAL PARAMETERS-1'!$B$5:$J$44,4, FALSE))</f>
        <v>0</v>
      </c>
      <c r="BV65" s="47">
        <f>$F65*'[1]INTERNAL PARAMETERS-2'!AG65*(1-VLOOKUP(AH$4,'[1]INTERNAL PARAMETERS-1'!$B$5:$J$44,4, FALSE))</f>
        <v>0</v>
      </c>
      <c r="BW65" s="47">
        <f>$F65*'[1]INTERNAL PARAMETERS-2'!AH65*(1-VLOOKUP(AI$4,'[1]INTERNAL PARAMETERS-1'!$B$5:$J$44,4, FALSE))</f>
        <v>0</v>
      </c>
      <c r="BX65" s="47">
        <f>$F65*'[1]INTERNAL PARAMETERS-2'!AI65*(1-VLOOKUP(AJ$4,'[1]INTERNAL PARAMETERS-1'!$B$5:$J$44,4, FALSE))</f>
        <v>0</v>
      </c>
      <c r="BY65" s="47">
        <f>$F65*'[1]INTERNAL PARAMETERS-2'!AJ65*(1-VLOOKUP(AK$4,'[1]INTERNAL PARAMETERS-1'!$B$5:$J$44,4, FALSE))</f>
        <v>0</v>
      </c>
      <c r="BZ65" s="47">
        <f>$F65*'[1]INTERNAL PARAMETERS-2'!AK65*(1-VLOOKUP(AL$4,'[1]INTERNAL PARAMETERS-1'!$B$5:$J$44,4, FALSE))</f>
        <v>80.329438636363648</v>
      </c>
      <c r="CA65" s="47">
        <f>$F65*'[1]INTERNAL PARAMETERS-2'!AL65*(1-VLOOKUP(AM$4,'[1]INTERNAL PARAMETERS-1'!$B$5:$J$44,4, FALSE))</f>
        <v>80.329438636363648</v>
      </c>
      <c r="CB65" s="47">
        <f>$F65*'[1]INTERNAL PARAMETERS-2'!AM65*(1-VLOOKUP(AN$4,'[1]INTERNAL PARAMETERS-1'!$B$5:$J$44,4, FALSE))</f>
        <v>114.75634090909091</v>
      </c>
      <c r="CC65" s="47">
        <f>$F65*'[1]INTERNAL PARAMETERS-2'!AN65*(1-VLOOKUP(AO$4,'[1]INTERNAL PARAMETERS-1'!$B$5:$J$44,4, FALSE))</f>
        <v>413.12282727272731</v>
      </c>
      <c r="CD65" s="47">
        <f>$F65*'[1]INTERNAL PARAMETERS-2'!AO65*(1-VLOOKUP(AP$4,'[1]INTERNAL PARAMETERS-1'!$B$5:$J$44,4, FALSE))</f>
        <v>692.36325681818187</v>
      </c>
      <c r="CE65" s="47">
        <f>$F65*'[1]INTERNAL PARAMETERS-2'!AP65*(1-VLOOKUP(AQ$4,'[1]INTERNAL PARAMETERS-1'!$B$5:$J$44,4, FALSE))</f>
        <v>91.80507272727273</v>
      </c>
      <c r="CF65" s="47">
        <f>$F65*'[1]INTERNAL PARAMETERS-2'!AQ65*(1-VLOOKUP(AR$4,'[1]INTERNAL PARAMETERS-1'!$B$5:$J$44,4, FALSE))</f>
        <v>15.300845454545454</v>
      </c>
      <c r="CG65" s="47">
        <f>$F65*'[1]INTERNAL PARAMETERS-2'!AR65*(1-VLOOKUP(AS$4,'[1]INTERNAL PARAMETERS-1'!$B$5:$J$44,4, FALSE))</f>
        <v>3.8252113636363636</v>
      </c>
      <c r="CH65" s="46">
        <f>$F65*'[1]INTERNAL PARAMETERS-2'!AS65*(1-VLOOKUP(AT$4,'[1]INTERNAL PARAMETERS-1'!$B$5:$J$44,4, FALSE))</f>
        <v>0</v>
      </c>
      <c r="CI65" s="45">
        <f t="shared" si="0"/>
        <v>15905.238393146854</v>
      </c>
    </row>
    <row r="66" spans="3:87">
      <c r="C66" s="30" t="s">
        <v>4</v>
      </c>
      <c r="D66" s="29" t="s">
        <v>71</v>
      </c>
      <c r="E66" s="29" t="s">
        <v>81</v>
      </c>
      <c r="F66" s="133">
        <f>ABS!AL66</f>
        <v>16063.636363636366</v>
      </c>
      <c r="G66" s="48">
        <f>$F66*'[1]INTERNAL PARAMETERS-2'!F66*VLOOKUP(G$4,'[1]INTERNAL PARAMETERS-1'!$B$5:$J$44,4, FALSE)</f>
        <v>147.79830545454547</v>
      </c>
      <c r="H66" s="47">
        <f>$F66*'[1]INTERNAL PARAMETERS-2'!G66*VLOOKUP(H$4,'[1]INTERNAL PARAMETERS-1'!$B$5:$J$44,4, FALSE)</f>
        <v>88.679304545454556</v>
      </c>
      <c r="I66" s="47">
        <f>$F66*'[1]INTERNAL PARAMETERS-2'!H66*VLOOKUP(I$4,'[1]INTERNAL PARAMETERS-1'!$B$5:$J$44,4, FALSE)</f>
        <v>166.90584027272732</v>
      </c>
      <c r="J66" s="47">
        <f>$F66*'[1]INTERNAL PARAMETERS-2'!I66*VLOOKUP(J$4,'[1]INTERNAL PARAMETERS-1'!$B$5:$J$44,4, FALSE)</f>
        <v>0</v>
      </c>
      <c r="K66" s="47">
        <f>$F66*'[1]INTERNAL PARAMETERS-2'!J66*VLOOKUP(K$4,'[1]INTERNAL PARAMETERS-1'!$B$5:$J$44,4, FALSE)</f>
        <v>0</v>
      </c>
      <c r="L66" s="47">
        <f>$F66*'[1]INTERNAL PARAMETERS-2'!K66*VLOOKUP(L$4,'[1]INTERNAL PARAMETERS-1'!$B$5:$J$44,4, FALSE)</f>
        <v>0</v>
      </c>
      <c r="M66" s="47">
        <f>$F66*'[1]INTERNAL PARAMETERS-2'!L66*VLOOKUP(M$4,'[1]INTERNAL PARAMETERS-1'!$B$5:$J$44,4, FALSE)</f>
        <v>10.134789136363638</v>
      </c>
      <c r="N66" s="47">
        <f>$F66*'[1]INTERNAL PARAMETERS-2'!M66*VLOOKUP(N$4,'[1]INTERNAL PARAMETERS-1'!$B$5:$J$44,4, FALSE)</f>
        <v>23.647841318181822</v>
      </c>
      <c r="O66" s="47">
        <f>$F66*'[1]INTERNAL PARAMETERS-2'!N66*VLOOKUP(O$4,'[1]INTERNAL PARAMETERS-1'!$B$5:$J$44,4, FALSE)</f>
        <v>0</v>
      </c>
      <c r="P66" s="47">
        <f>$F66*'[1]INTERNAL PARAMETERS-2'!O66*VLOOKUP(P$4,'[1]INTERNAL PARAMETERS-1'!$B$5:$J$44,4, FALSE)</f>
        <v>0</v>
      </c>
      <c r="Q66" s="47">
        <f>$F66*'[1]INTERNAL PARAMETERS-2'!P66*VLOOKUP(Q$4,'[1]INTERNAL PARAMETERS-1'!$B$5:$J$44,4, FALSE)</f>
        <v>0</v>
      </c>
      <c r="R66" s="47">
        <f>$F66*'[1]INTERNAL PARAMETERS-2'!Q66*VLOOKUP(R$4,'[1]INTERNAL PARAMETERS-1'!$B$5:$J$44,4, FALSE)</f>
        <v>12.667783636363637</v>
      </c>
      <c r="S66" s="47">
        <f>$F66*'[1]INTERNAL PARAMETERS-2'!R66*VLOOKUP(S$4,'[1]INTERNAL PARAMETERS-1'!$B$5:$J$44,4, FALSE)</f>
        <v>71.68389695454546</v>
      </c>
      <c r="T66" s="47">
        <f>$F66*'[1]INTERNAL PARAMETERS-2'!S66*VLOOKUP(T$4,'[1]INTERNAL PARAMETERS-1'!$B$5:$J$44,4, FALSE)</f>
        <v>6.3342130909090919</v>
      </c>
      <c r="U66" s="47">
        <f>$F66*'[1]INTERNAL PARAMETERS-2'!T66*VLOOKUP(U$4,'[1]INTERNAL PARAMETERS-1'!$B$5:$J$44,4, FALSE)</f>
        <v>10.134869454545457</v>
      </c>
      <c r="V66" s="47">
        <f>$F66*'[1]INTERNAL PARAMETERS-2'!U66*VLOOKUP(V$4,'[1]INTERNAL PARAMETERS-1'!$B$5:$J$44,4, FALSE)</f>
        <v>48.773778136363639</v>
      </c>
      <c r="W66" s="47">
        <f>$F66*'[1]INTERNAL PARAMETERS-2'!V66*VLOOKUP(W$4,'[1]INTERNAL PARAMETERS-1'!$B$5:$J$44,4, FALSE)</f>
        <v>0</v>
      </c>
      <c r="X66" s="47">
        <f>$F66*'[1]INTERNAL PARAMETERS-2'!W66*VLOOKUP(X$4,'[1]INTERNAL PARAMETERS-1'!$B$5:$J$44,4, FALSE)</f>
        <v>0</v>
      </c>
      <c r="Y66" s="47">
        <f>$F66*'[1]INTERNAL PARAMETERS-2'!X66*VLOOKUP(Y$4,'[1]INTERNAL PARAMETERS-1'!$B$5:$J$44,4, FALSE)</f>
        <v>0</v>
      </c>
      <c r="Z66" s="47">
        <f>$F66*'[1]INTERNAL PARAMETERS-2'!Y66*VLOOKUP(Z$4,'[1]INTERNAL PARAMETERS-1'!$B$5:$J$44,4, FALSE)</f>
        <v>0</v>
      </c>
      <c r="AA66" s="47">
        <f>$F66*'[1]INTERNAL PARAMETERS-2'!Z66*VLOOKUP(AA$4,'[1]INTERNAL PARAMETERS-1'!$B$5:$J$44,4, FALSE)</f>
        <v>0</v>
      </c>
      <c r="AB66" s="47">
        <f>$F66*'[1]INTERNAL PARAMETERS-2'!AA66*VLOOKUP(AB$4,'[1]INTERNAL PARAMETERS-1'!$B$5:$J$44,4, FALSE)</f>
        <v>0</v>
      </c>
      <c r="AC66" s="47">
        <f>$F66*'[1]INTERNAL PARAMETERS-2'!AB66*VLOOKUP(AC$4,'[1]INTERNAL PARAMETERS-1'!$B$5:$J$44,4, FALSE)</f>
        <v>0</v>
      </c>
      <c r="AD66" s="47">
        <f>$F66*'[1]INTERNAL PARAMETERS-2'!AC66*VLOOKUP(AD$4,'[1]INTERNAL PARAMETERS-1'!$B$5:$J$44,4, FALSE)</f>
        <v>0</v>
      </c>
      <c r="AE66" s="47">
        <f>$F66*'[1]INTERNAL PARAMETERS-2'!AD66*VLOOKUP(AE$4,'[1]INTERNAL PARAMETERS-1'!$B$5:$J$44,4, FALSE)</f>
        <v>0</v>
      </c>
      <c r="AF66" s="47">
        <f>$F66*'[1]INTERNAL PARAMETERS-2'!AE66*VLOOKUP(AF$4,'[1]INTERNAL PARAMETERS-1'!$B$5:$J$44,4, FALSE)</f>
        <v>0</v>
      </c>
      <c r="AG66" s="47">
        <f>$F66*'[1]INTERNAL PARAMETERS-2'!AF66*VLOOKUP(AG$4,'[1]INTERNAL PARAMETERS-1'!$B$5:$J$44,4, FALSE)</f>
        <v>4.2231300000000003</v>
      </c>
      <c r="AH66" s="47">
        <f>$F66*'[1]INTERNAL PARAMETERS-2'!AG66*VLOOKUP(AH$4,'[1]INTERNAL PARAMETERS-1'!$B$5:$J$44,4, FALSE)</f>
        <v>4.2231300000000003</v>
      </c>
      <c r="AI66" s="47">
        <f>$F66*'[1]INTERNAL PARAMETERS-2'!AH66*VLOOKUP(AI$4,'[1]INTERNAL PARAMETERS-1'!$B$5:$J$44,4, FALSE)</f>
        <v>16.890913636363639</v>
      </c>
      <c r="AJ66" s="47">
        <f>$F66*'[1]INTERNAL PARAMETERS-2'!AI66*VLOOKUP(AJ$4,'[1]INTERNAL PARAMETERS-1'!$B$5:$J$44,4, FALSE)</f>
        <v>8.4462600000000005</v>
      </c>
      <c r="AK66" s="47">
        <f>$F66*'[1]INTERNAL PARAMETERS-2'!AJ66*VLOOKUP(AK$4,'[1]INTERNAL PARAMETERS-1'!$B$5:$J$44,4, FALSE)</f>
        <v>0</v>
      </c>
      <c r="AL66" s="47">
        <f>$F66*'[1]INTERNAL PARAMETERS-2'!AK66*VLOOKUP(AL$4,'[1]INTERNAL PARAMETERS-1'!$B$5:$J$44,4, FALSE)</f>
        <v>0</v>
      </c>
      <c r="AM66" s="47">
        <f>$F66*'[1]INTERNAL PARAMETERS-2'!AL66*VLOOKUP(AM$4,'[1]INTERNAL PARAMETERS-1'!$B$5:$J$44,4, FALSE)</f>
        <v>0</v>
      </c>
      <c r="AN66" s="47">
        <f>$F66*'[1]INTERNAL PARAMETERS-2'!AM66*VLOOKUP(AN$4,'[1]INTERNAL PARAMETERS-1'!$B$5:$J$44,4, FALSE)</f>
        <v>0</v>
      </c>
      <c r="AO66" s="47">
        <f>$F66*'[1]INTERNAL PARAMETERS-2'!AN66*VLOOKUP(AO$4,'[1]INTERNAL PARAMETERS-1'!$B$5:$J$44,4, FALSE)</f>
        <v>0</v>
      </c>
      <c r="AP66" s="47">
        <f>$F66*'[1]INTERNAL PARAMETERS-2'!AO66*VLOOKUP(AP$4,'[1]INTERNAL PARAMETERS-1'!$B$5:$J$44,4, FALSE)</f>
        <v>0</v>
      </c>
      <c r="AQ66" s="47">
        <f>$F66*'[1]INTERNAL PARAMETERS-2'!AP66*VLOOKUP(AQ$4,'[1]INTERNAL PARAMETERS-1'!$B$5:$J$44,4, FALSE)</f>
        <v>0</v>
      </c>
      <c r="AR66" s="47">
        <f>$F66*'[1]INTERNAL PARAMETERS-2'!AQ66*VLOOKUP(AR$4,'[1]INTERNAL PARAMETERS-1'!$B$5:$J$44,4, FALSE)</f>
        <v>0</v>
      </c>
      <c r="AS66" s="47">
        <f>$F66*'[1]INTERNAL PARAMETERS-2'!AR66*VLOOKUP(AS$4,'[1]INTERNAL PARAMETERS-1'!$B$5:$J$44,4, FALSE)</f>
        <v>0</v>
      </c>
      <c r="AT66" s="46">
        <f>$F66*'[1]INTERNAL PARAMETERS-2'!AS66*VLOOKUP(AT$4,'[1]INTERNAL PARAMETERS-1'!$B$5:$J$44,4, FALSE)</f>
        <v>0</v>
      </c>
      <c r="AU66" s="48">
        <f>$F66*'[1]INTERNAL PARAMETERS-2'!F66*(1-VLOOKUP(G$4,'[1]INTERNAL PARAMETERS-1'!$B$5:$J$44,4, FALSE))</f>
        <v>0</v>
      </c>
      <c r="AV66" s="47">
        <f>$F66*'[1]INTERNAL PARAMETERS-2'!G66*(1-VLOOKUP(H$4,'[1]INTERNAL PARAMETERS-1'!$B$5:$J$44,4, FALSE))</f>
        <v>0</v>
      </c>
      <c r="AW66" s="47">
        <f>$F66*'[1]INTERNAL PARAMETERS-2'!H66*(1-VLOOKUP(I$4,'[1]INTERNAL PARAMETERS-1'!$B$5:$J$44,4, FALSE))</f>
        <v>3171.2109651818187</v>
      </c>
      <c r="AX66" s="47">
        <f>$F66*'[1]INTERNAL PARAMETERS-2'!I66*(1-VLOOKUP(J$4,'[1]INTERNAL PARAMETERS-1'!$B$5:$J$44,4, FALSE))</f>
        <v>0</v>
      </c>
      <c r="AY66" s="47">
        <f>$F66*'[1]INTERNAL PARAMETERS-2'!J66*(1-VLOOKUP(K$4,'[1]INTERNAL PARAMETERS-1'!$B$5:$J$44,4, FALSE))</f>
        <v>0</v>
      </c>
      <c r="AZ66" s="47">
        <f>$F66*'[1]INTERNAL PARAMETERS-2'!K66*(1-VLOOKUP(L$4,'[1]INTERNAL PARAMETERS-1'!$B$5:$J$44,4, FALSE))</f>
        <v>0</v>
      </c>
      <c r="BA66" s="47">
        <f>$F66*'[1]INTERNAL PARAMETERS-2'!L66*(1-VLOOKUP(M$4,'[1]INTERNAL PARAMETERS-1'!$B$5:$J$44,4, FALSE))</f>
        <v>192.56099359090911</v>
      </c>
      <c r="BB66" s="47">
        <f>$F66*'[1]INTERNAL PARAMETERS-2'!M66*(1-VLOOKUP(N$4,'[1]INTERNAL PARAMETERS-1'!$B$5:$J$44,4, FALSE))</f>
        <v>449.30898504545456</v>
      </c>
      <c r="BC66" s="47">
        <f>$F66*'[1]INTERNAL PARAMETERS-2'!N66*(1-VLOOKUP(O$4,'[1]INTERNAL PARAMETERS-1'!$B$5:$J$44,4, FALSE))</f>
        <v>853.01121818181832</v>
      </c>
      <c r="BD66" s="47">
        <f>$F66*'[1]INTERNAL PARAMETERS-2'!O66*(1-VLOOKUP(P$4,'[1]INTERNAL PARAMETERS-1'!$B$5:$J$44,4, FALSE))</f>
        <v>565.85926090909106</v>
      </c>
      <c r="BE66" s="47">
        <f>$F66*'[1]INTERNAL PARAMETERS-2'!P66*(1-VLOOKUP(Q$4,'[1]INTERNAL PARAMETERS-1'!$B$5:$J$44,4, FALSE))</f>
        <v>561.63613090909098</v>
      </c>
      <c r="BF66" s="47">
        <f>$F66*'[1]INTERNAL PARAMETERS-2'!Q66*(1-VLOOKUP(R$4,'[1]INTERNAL PARAMETERS-1'!$B$5:$J$44,4, FALSE))</f>
        <v>0</v>
      </c>
      <c r="BG66" s="47">
        <f>$F66*'[1]INTERNAL PARAMETERS-2'!R66*(1-VLOOKUP(S$4,'[1]INTERNAL PARAMETERS-1'!$B$5:$J$44,4, FALSE))</f>
        <v>1361.9940421363635</v>
      </c>
      <c r="BH66" s="47">
        <f>$F66*'[1]INTERNAL PARAMETERS-2'!S66*(1-VLOOKUP(T$4,'[1]INTERNAL PARAMETERS-1'!$B$5:$J$44,4, FALSE))</f>
        <v>57.007917818181831</v>
      </c>
      <c r="BI66" s="47">
        <f>$F66*'[1]INTERNAL PARAMETERS-2'!T66*(1-VLOOKUP(U$4,'[1]INTERNAL PARAMETERS-1'!$B$5:$J$44,4, FALSE))</f>
        <v>40.53947781818183</v>
      </c>
      <c r="BJ66" s="47">
        <f>$F66*'[1]INTERNAL PARAMETERS-2'!U66*(1-VLOOKUP(V$4,'[1]INTERNAL PARAMETERS-1'!$B$5:$J$44,4, FALSE))</f>
        <v>276.38474277272729</v>
      </c>
      <c r="BK66" s="47">
        <f>$F66*'[1]INTERNAL PARAMETERS-2'!V66*(1-VLOOKUP(W$4,'[1]INTERNAL PARAMETERS-1'!$B$5:$J$44,4, FALSE))</f>
        <v>380.0543918181819</v>
      </c>
      <c r="BL66" s="47">
        <f>$F66*'[1]INTERNAL PARAMETERS-2'!W66*(1-VLOOKUP(X$4,'[1]INTERNAL PARAMETERS-1'!$B$5:$J$44,4, FALSE))</f>
        <v>844.56495818181827</v>
      </c>
      <c r="BM66" s="47">
        <f>$F66*'[1]INTERNAL PARAMETERS-2'!X66*(1-VLOOKUP(Y$4,'[1]INTERNAL PARAMETERS-1'!$B$5:$J$44,4, FALSE))</f>
        <v>316.71226090909096</v>
      </c>
      <c r="BN66" s="47">
        <f>$F66*'[1]INTERNAL PARAMETERS-2'!Y66*(1-VLOOKUP(Z$4,'[1]INTERNAL PARAMETERS-1'!$B$5:$J$44,4, FALSE))</f>
        <v>793.89221727272741</v>
      </c>
      <c r="BO66" s="47">
        <f>$F66*'[1]INTERNAL PARAMETERS-2'!Z66*(1-VLOOKUP(AA$4,'[1]INTERNAL PARAMETERS-1'!$B$5:$J$44,4, FALSE))</f>
        <v>895.2393054545455</v>
      </c>
      <c r="BP66" s="47">
        <f>$F66*'[1]INTERNAL PARAMETERS-2'!AA66*(1-VLOOKUP(AB$4,'[1]INTERNAL PARAMETERS-1'!$B$5:$J$44,4, FALSE))</f>
        <v>257.59326000000004</v>
      </c>
      <c r="BQ66" s="47">
        <f>$F66*'[1]INTERNAL PARAMETERS-2'!AB66*(1-VLOOKUP(AC$4,'[1]INTERNAL PARAMETERS-1'!$B$5:$J$44,4, FALSE))</f>
        <v>2635.0451754545456</v>
      </c>
      <c r="BR66" s="47">
        <f>$F66*'[1]INTERNAL PARAMETERS-2'!AC66*(1-VLOOKUP(AD$4,'[1]INTERNAL PARAMETERS-1'!$B$5:$J$44,4, FALSE))</f>
        <v>215.36356636363638</v>
      </c>
      <c r="BS66" s="47">
        <f>$F66*'[1]INTERNAL PARAMETERS-2'!AD66*(1-VLOOKUP(AE$4,'[1]INTERNAL PARAMETERS-1'!$B$5:$J$44,4, FALSE))</f>
        <v>46.451217272727277</v>
      </c>
      <c r="BT66" s="47">
        <f>$F66*'[1]INTERNAL PARAMETERS-2'!AE66*(1-VLOOKUP(AF$4,'[1]INTERNAL PARAMETERS-1'!$B$5:$J$44,4, FALSE))</f>
        <v>0</v>
      </c>
      <c r="BU66" s="47">
        <f>$F66*'[1]INTERNAL PARAMETERS-2'!AF66*(1-VLOOKUP(AG$4,'[1]INTERNAL PARAMETERS-1'!$B$5:$J$44,4, FALSE))</f>
        <v>0</v>
      </c>
      <c r="BV66" s="47">
        <f>$F66*'[1]INTERNAL PARAMETERS-2'!AG66*(1-VLOOKUP(AH$4,'[1]INTERNAL PARAMETERS-1'!$B$5:$J$44,4, FALSE))</f>
        <v>0</v>
      </c>
      <c r="BW66" s="47">
        <f>$F66*'[1]INTERNAL PARAMETERS-2'!AH66*(1-VLOOKUP(AI$4,'[1]INTERNAL PARAMETERS-1'!$B$5:$J$44,4, FALSE))</f>
        <v>0</v>
      </c>
      <c r="BX66" s="47">
        <f>$F66*'[1]INTERNAL PARAMETERS-2'!AI66*(1-VLOOKUP(AJ$4,'[1]INTERNAL PARAMETERS-1'!$B$5:$J$44,4, FALSE))</f>
        <v>0</v>
      </c>
      <c r="BY66" s="47">
        <f>$F66*'[1]INTERNAL PARAMETERS-2'!AJ66*(1-VLOOKUP(AK$4,'[1]INTERNAL PARAMETERS-1'!$B$5:$J$44,4, FALSE))</f>
        <v>0</v>
      </c>
      <c r="BZ66" s="47">
        <f>$F66*'[1]INTERNAL PARAMETERS-2'!AK66*(1-VLOOKUP(AL$4,'[1]INTERNAL PARAMETERS-1'!$B$5:$J$44,4, FALSE))</f>
        <v>33.781827272727277</v>
      </c>
      <c r="CA66" s="47">
        <f>$F66*'[1]INTERNAL PARAMETERS-2'!AL66*(1-VLOOKUP(AM$4,'[1]INTERNAL PARAMETERS-1'!$B$5:$J$44,4, FALSE))</f>
        <v>126.68426181818184</v>
      </c>
      <c r="CB66" s="47">
        <f>$F66*'[1]INTERNAL PARAMETERS-2'!AM66*(1-VLOOKUP(AN$4,'[1]INTERNAL PARAMETERS-1'!$B$5:$J$44,4, FALSE))</f>
        <v>97.125564545454566</v>
      </c>
      <c r="CC66" s="47">
        <f>$F66*'[1]INTERNAL PARAMETERS-2'!AN66*(1-VLOOKUP(AO$4,'[1]INTERNAL PARAMETERS-1'!$B$5:$J$44,4, FALSE))</f>
        <v>392.72217545454555</v>
      </c>
      <c r="CD66" s="47">
        <f>$F66*'[1]INTERNAL PARAMETERS-2'!AO66*(1-VLOOKUP(AP$4,'[1]INTERNAL PARAMETERS-1'!$B$5:$J$44,4, FALSE))</f>
        <v>730.54848000000015</v>
      </c>
      <c r="CE66" s="47">
        <f>$F66*'[1]INTERNAL PARAMETERS-2'!AP66*(1-VLOOKUP(AQ$4,'[1]INTERNAL PARAMETERS-1'!$B$5:$J$44,4, FALSE))</f>
        <v>122.46273818181821</v>
      </c>
      <c r="CF66" s="47">
        <f>$F66*'[1]INTERNAL PARAMETERS-2'!AQ66*(1-VLOOKUP(AR$4,'[1]INTERNAL PARAMETERS-1'!$B$5:$J$44,4, FALSE))</f>
        <v>21.11404363636364</v>
      </c>
      <c r="CG66" s="47">
        <f>$F66*'[1]INTERNAL PARAMETERS-2'!AR66*(1-VLOOKUP(AS$4,'[1]INTERNAL PARAMETERS-1'!$B$5:$J$44,4, FALSE))</f>
        <v>4.2231300000000003</v>
      </c>
      <c r="CH66" s="46">
        <f>$F66*'[1]INTERNAL PARAMETERS-2'!AS66*(1-VLOOKUP(AT$4,'[1]INTERNAL PARAMETERS-1'!$B$5:$J$44,4, FALSE))</f>
        <v>0</v>
      </c>
      <c r="CI66" s="45">
        <f t="shared" si="0"/>
        <v>16063.636363636364</v>
      </c>
    </row>
    <row r="67" spans="3:87">
      <c r="C67" s="30" t="s">
        <v>4</v>
      </c>
      <c r="D67" s="29" t="s">
        <v>71</v>
      </c>
      <c r="E67" s="29" t="s">
        <v>80</v>
      </c>
      <c r="F67" s="133">
        <f>ABS!AL67</f>
        <v>15376.573426573426</v>
      </c>
      <c r="G67" s="48">
        <f>$F67*'[1]INTERNAL PARAMETERS-2'!F67*VLOOKUP(G$4,'[1]INTERNAL PARAMETERS-1'!$B$5:$J$44,4, FALSE)</f>
        <v>90.401950489510497</v>
      </c>
      <c r="H67" s="47">
        <f>$F67*'[1]INTERNAL PARAMETERS-2'!G67*VLOOKUP(H$4,'[1]INTERNAL PARAMETERS-1'!$B$5:$J$44,4, FALSE)</f>
        <v>86.293330069930064</v>
      </c>
      <c r="I67" s="47">
        <f>$F67*'[1]INTERNAL PARAMETERS-2'!H67*VLOOKUP(I$4,'[1]INTERNAL PARAMETERS-1'!$B$5:$J$44,4, FALSE)</f>
        <v>157.90226316608391</v>
      </c>
      <c r="J67" s="47">
        <f>$F67*'[1]INTERNAL PARAMETERS-2'!I67*VLOOKUP(J$4,'[1]INTERNAL PARAMETERS-1'!$B$5:$J$44,4, FALSE)</f>
        <v>0</v>
      </c>
      <c r="K67" s="47">
        <f>$F67*'[1]INTERNAL PARAMETERS-2'!J67*VLOOKUP(K$4,'[1]INTERNAL PARAMETERS-1'!$B$5:$J$44,4, FALSE)</f>
        <v>4.1086204195804195</v>
      </c>
      <c r="L67" s="47">
        <f>$F67*'[1]INTERNAL PARAMETERS-2'!K67*VLOOKUP(L$4,'[1]INTERNAL PARAMETERS-1'!$B$5:$J$44,4, FALSE)</f>
        <v>0</v>
      </c>
      <c r="M67" s="47">
        <f>$F67*'[1]INTERNAL PARAMETERS-2'!L67*VLOOKUP(M$4,'[1]INTERNAL PARAMETERS-1'!$B$5:$J$44,4, FALSE)</f>
        <v>17.258589131118882</v>
      </c>
      <c r="N67" s="47">
        <f>$F67*'[1]INTERNAL PARAMETERS-2'!M67*VLOOKUP(N$4,'[1]INTERNAL PARAMETERS-1'!$B$5:$J$44,4, FALSE)</f>
        <v>24.038735417832171</v>
      </c>
      <c r="O67" s="47">
        <f>$F67*'[1]INTERNAL PARAMETERS-2'!N67*VLOOKUP(O$4,'[1]INTERNAL PARAMETERS-1'!$B$5:$J$44,4, FALSE)</f>
        <v>0</v>
      </c>
      <c r="P67" s="47">
        <f>$F67*'[1]INTERNAL PARAMETERS-2'!O67*VLOOKUP(P$4,'[1]INTERNAL PARAMETERS-1'!$B$5:$J$44,4, FALSE)</f>
        <v>0</v>
      </c>
      <c r="Q67" s="47">
        <f>$F67*'[1]INTERNAL PARAMETERS-2'!P67*VLOOKUP(Q$4,'[1]INTERNAL PARAMETERS-1'!$B$5:$J$44,4, FALSE)</f>
        <v>0</v>
      </c>
      <c r="R67" s="47">
        <f>$F67*'[1]INTERNAL PARAMETERS-2'!Q67*VLOOKUP(R$4,'[1]INTERNAL PARAMETERS-1'!$B$5:$J$44,4, FALSE)</f>
        <v>4.1086204195804195</v>
      </c>
      <c r="S67" s="47">
        <f>$F67*'[1]INTERNAL PARAMETERS-2'!R67*VLOOKUP(S$4,'[1]INTERNAL PARAMETERS-1'!$B$5:$J$44,4, FALSE)</f>
        <v>63.788330968531483</v>
      </c>
      <c r="T67" s="47">
        <f>$F67*'[1]INTERNAL PARAMETERS-2'!S67*VLOOKUP(T$4,'[1]INTERNAL PARAMETERS-1'!$B$5:$J$44,4, FALSE)</f>
        <v>4.9309595664335673</v>
      </c>
      <c r="U67" s="47">
        <f>$F67*'[1]INTERNAL PARAMETERS-2'!T67*VLOOKUP(U$4,'[1]INTERNAL PARAMETERS-1'!$B$5:$J$44,4, FALSE)</f>
        <v>8.2184709650349657</v>
      </c>
      <c r="V67" s="47">
        <f>$F67*'[1]INTERNAL PARAMETERS-2'!U67*VLOOKUP(V$4,'[1]INTERNAL PARAMETERS-1'!$B$5:$J$44,4, FALSE)</f>
        <v>45.611914169580423</v>
      </c>
      <c r="W67" s="47">
        <f>$F67*'[1]INTERNAL PARAMETERS-2'!V67*VLOOKUP(W$4,'[1]INTERNAL PARAMETERS-1'!$B$5:$J$44,4, FALSE)</f>
        <v>0</v>
      </c>
      <c r="X67" s="47">
        <f>$F67*'[1]INTERNAL PARAMETERS-2'!W67*VLOOKUP(X$4,'[1]INTERNAL PARAMETERS-1'!$B$5:$J$44,4, FALSE)</f>
        <v>0</v>
      </c>
      <c r="Y67" s="47">
        <f>$F67*'[1]INTERNAL PARAMETERS-2'!X67*VLOOKUP(Y$4,'[1]INTERNAL PARAMETERS-1'!$B$5:$J$44,4, FALSE)</f>
        <v>0</v>
      </c>
      <c r="Z67" s="47">
        <f>$F67*'[1]INTERNAL PARAMETERS-2'!Y67*VLOOKUP(Z$4,'[1]INTERNAL PARAMETERS-1'!$B$5:$J$44,4, FALSE)</f>
        <v>0</v>
      </c>
      <c r="AA67" s="47">
        <f>$F67*'[1]INTERNAL PARAMETERS-2'!Z67*VLOOKUP(AA$4,'[1]INTERNAL PARAMETERS-1'!$B$5:$J$44,4, FALSE)</f>
        <v>0</v>
      </c>
      <c r="AB67" s="47">
        <f>$F67*'[1]INTERNAL PARAMETERS-2'!AA67*VLOOKUP(AB$4,'[1]INTERNAL PARAMETERS-1'!$B$5:$J$44,4, FALSE)</f>
        <v>0</v>
      </c>
      <c r="AC67" s="47">
        <f>$F67*'[1]INTERNAL PARAMETERS-2'!AB67*VLOOKUP(AC$4,'[1]INTERNAL PARAMETERS-1'!$B$5:$J$44,4, FALSE)</f>
        <v>0</v>
      </c>
      <c r="AD67" s="47">
        <f>$F67*'[1]INTERNAL PARAMETERS-2'!AC67*VLOOKUP(AD$4,'[1]INTERNAL PARAMETERS-1'!$B$5:$J$44,4, FALSE)</f>
        <v>0</v>
      </c>
      <c r="AE67" s="47">
        <f>$F67*'[1]INTERNAL PARAMETERS-2'!AD67*VLOOKUP(AE$4,'[1]INTERNAL PARAMETERS-1'!$B$5:$J$44,4, FALSE)</f>
        <v>0</v>
      </c>
      <c r="AF67" s="47">
        <f>$F67*'[1]INTERNAL PARAMETERS-2'!AE67*VLOOKUP(AF$4,'[1]INTERNAL PARAMETERS-1'!$B$5:$J$44,4, FALSE)</f>
        <v>0</v>
      </c>
      <c r="AG67" s="47">
        <f>$F67*'[1]INTERNAL PARAMETERS-2'!AF67*VLOOKUP(AG$4,'[1]INTERNAL PARAMETERS-1'!$B$5:$J$44,4, FALSE)</f>
        <v>0</v>
      </c>
      <c r="AH67" s="47">
        <f>$F67*'[1]INTERNAL PARAMETERS-2'!AG67*VLOOKUP(AH$4,'[1]INTERNAL PARAMETERS-1'!$B$5:$J$44,4, FALSE)</f>
        <v>4.1086204195804195</v>
      </c>
      <c r="AI67" s="47">
        <f>$F67*'[1]INTERNAL PARAMETERS-2'!AH67*VLOOKUP(AI$4,'[1]INTERNAL PARAMETERS-1'!$B$5:$J$44,4, FALSE)</f>
        <v>4.1086204195804195</v>
      </c>
      <c r="AJ67" s="47">
        <f>$F67*'[1]INTERNAL PARAMETERS-2'!AI67*VLOOKUP(AJ$4,'[1]INTERNAL PARAMETERS-1'!$B$5:$J$44,4, FALSE)</f>
        <v>12.327398916083917</v>
      </c>
      <c r="AK67" s="47">
        <f>$F67*'[1]INTERNAL PARAMETERS-2'!AJ67*VLOOKUP(AK$4,'[1]INTERNAL PARAMETERS-1'!$B$5:$J$44,4, FALSE)</f>
        <v>0</v>
      </c>
      <c r="AL67" s="47">
        <f>$F67*'[1]INTERNAL PARAMETERS-2'!AK67*VLOOKUP(AL$4,'[1]INTERNAL PARAMETERS-1'!$B$5:$J$44,4, FALSE)</f>
        <v>0</v>
      </c>
      <c r="AM67" s="47">
        <f>$F67*'[1]INTERNAL PARAMETERS-2'!AL67*VLOOKUP(AM$4,'[1]INTERNAL PARAMETERS-1'!$B$5:$J$44,4, FALSE)</f>
        <v>0</v>
      </c>
      <c r="AN67" s="47">
        <f>$F67*'[1]INTERNAL PARAMETERS-2'!AM67*VLOOKUP(AN$4,'[1]INTERNAL PARAMETERS-1'!$B$5:$J$44,4, FALSE)</f>
        <v>0</v>
      </c>
      <c r="AO67" s="47">
        <f>$F67*'[1]INTERNAL PARAMETERS-2'!AN67*VLOOKUP(AO$4,'[1]INTERNAL PARAMETERS-1'!$B$5:$J$44,4, FALSE)</f>
        <v>0</v>
      </c>
      <c r="AP67" s="47">
        <f>$F67*'[1]INTERNAL PARAMETERS-2'!AO67*VLOOKUP(AP$4,'[1]INTERNAL PARAMETERS-1'!$B$5:$J$44,4, FALSE)</f>
        <v>0</v>
      </c>
      <c r="AQ67" s="47">
        <f>$F67*'[1]INTERNAL PARAMETERS-2'!AP67*VLOOKUP(AQ$4,'[1]INTERNAL PARAMETERS-1'!$B$5:$J$44,4, FALSE)</f>
        <v>0</v>
      </c>
      <c r="AR67" s="47">
        <f>$F67*'[1]INTERNAL PARAMETERS-2'!AQ67*VLOOKUP(AR$4,'[1]INTERNAL PARAMETERS-1'!$B$5:$J$44,4, FALSE)</f>
        <v>0</v>
      </c>
      <c r="AS67" s="47">
        <f>$F67*'[1]INTERNAL PARAMETERS-2'!AR67*VLOOKUP(AS$4,'[1]INTERNAL PARAMETERS-1'!$B$5:$J$44,4, FALSE)</f>
        <v>0</v>
      </c>
      <c r="AT67" s="46">
        <f>$F67*'[1]INTERNAL PARAMETERS-2'!AS67*VLOOKUP(AT$4,'[1]INTERNAL PARAMETERS-1'!$B$5:$J$44,4, FALSE)</f>
        <v>0</v>
      </c>
      <c r="AU67" s="48">
        <f>$F67*'[1]INTERNAL PARAMETERS-2'!F67*(1-VLOOKUP(G$4,'[1]INTERNAL PARAMETERS-1'!$B$5:$J$44,4, FALSE))</f>
        <v>0</v>
      </c>
      <c r="AV67" s="47">
        <f>$F67*'[1]INTERNAL PARAMETERS-2'!G67*(1-VLOOKUP(H$4,'[1]INTERNAL PARAMETERS-1'!$B$5:$J$44,4, FALSE))</f>
        <v>0</v>
      </c>
      <c r="AW67" s="47">
        <f>$F67*'[1]INTERNAL PARAMETERS-2'!H67*(1-VLOOKUP(I$4,'[1]INTERNAL PARAMETERS-1'!$B$5:$J$44,4, FALSE))</f>
        <v>3000.1430001555941</v>
      </c>
      <c r="AX67" s="47">
        <f>$F67*'[1]INTERNAL PARAMETERS-2'!I67*(1-VLOOKUP(J$4,'[1]INTERNAL PARAMETERS-1'!$B$5:$J$44,4, FALSE))</f>
        <v>0</v>
      </c>
      <c r="AY67" s="47">
        <f>$F67*'[1]INTERNAL PARAMETERS-2'!J67*(1-VLOOKUP(K$4,'[1]INTERNAL PARAMETERS-1'!$B$5:$J$44,4, FALSE))</f>
        <v>0</v>
      </c>
      <c r="AZ67" s="47">
        <f>$F67*'[1]INTERNAL PARAMETERS-2'!K67*(1-VLOOKUP(L$4,'[1]INTERNAL PARAMETERS-1'!$B$5:$J$44,4, FALSE))</f>
        <v>0</v>
      </c>
      <c r="BA67" s="47">
        <f>$F67*'[1]INTERNAL PARAMETERS-2'!L67*(1-VLOOKUP(M$4,'[1]INTERNAL PARAMETERS-1'!$B$5:$J$44,4, FALSE))</f>
        <v>327.91319349125871</v>
      </c>
      <c r="BB67" s="47">
        <f>$F67*'[1]INTERNAL PARAMETERS-2'!M67*(1-VLOOKUP(N$4,'[1]INTERNAL PARAMETERS-1'!$B$5:$J$44,4, FALSE))</f>
        <v>456.73597293881119</v>
      </c>
      <c r="BC67" s="47">
        <f>$F67*'[1]INTERNAL PARAMETERS-2'!N67*(1-VLOOKUP(O$4,'[1]INTERNAL PARAMETERS-1'!$B$5:$J$44,4, FALSE))</f>
        <v>887.58348555944053</v>
      </c>
      <c r="BD67" s="47">
        <f>$F67*'[1]INTERNAL PARAMETERS-2'!O67*(1-VLOOKUP(P$4,'[1]INTERNAL PARAMETERS-1'!$B$5:$J$44,4, FALSE))</f>
        <v>390.37275786713286</v>
      </c>
      <c r="BE67" s="47">
        <f>$F67*'[1]INTERNAL PARAMETERS-2'!P67*(1-VLOOKUP(Q$4,'[1]INTERNAL PARAMETERS-1'!$B$5:$J$44,4, FALSE))</f>
        <v>513.64828468531471</v>
      </c>
      <c r="BF67" s="47">
        <f>$F67*'[1]INTERNAL PARAMETERS-2'!Q67*(1-VLOOKUP(R$4,'[1]INTERNAL PARAMETERS-1'!$B$5:$J$44,4, FALSE))</f>
        <v>0</v>
      </c>
      <c r="BG67" s="47">
        <f>$F67*'[1]INTERNAL PARAMETERS-2'!R67*(1-VLOOKUP(S$4,'[1]INTERNAL PARAMETERS-1'!$B$5:$J$44,4, FALSE))</f>
        <v>1211.9782884020981</v>
      </c>
      <c r="BH67" s="47">
        <f>$F67*'[1]INTERNAL PARAMETERS-2'!S67*(1-VLOOKUP(T$4,'[1]INTERNAL PARAMETERS-1'!$B$5:$J$44,4, FALSE))</f>
        <v>44.378636097902103</v>
      </c>
      <c r="BI67" s="47">
        <f>$F67*'[1]INTERNAL PARAMETERS-2'!T67*(1-VLOOKUP(U$4,'[1]INTERNAL PARAMETERS-1'!$B$5:$J$44,4, FALSE))</f>
        <v>32.873883860139863</v>
      </c>
      <c r="BJ67" s="47">
        <f>$F67*'[1]INTERNAL PARAMETERS-2'!U67*(1-VLOOKUP(V$4,'[1]INTERNAL PARAMETERS-1'!$B$5:$J$44,4, FALSE))</f>
        <v>258.4675136276224</v>
      </c>
      <c r="BK67" s="47">
        <f>$F67*'[1]INTERNAL PARAMETERS-2'!V67*(1-VLOOKUP(W$4,'[1]INTERNAL PARAMETERS-1'!$B$5:$J$44,4, FALSE))</f>
        <v>378.04535895104897</v>
      </c>
      <c r="BL67" s="47">
        <f>$F67*'[1]INTERNAL PARAMETERS-2'!W67*(1-VLOOKUP(X$4,'[1]INTERNAL PARAMETERS-1'!$B$5:$J$44,4, FALSE))</f>
        <v>797.18153506993008</v>
      </c>
      <c r="BM67" s="47">
        <f>$F67*'[1]INTERNAL PARAMETERS-2'!X67*(1-VLOOKUP(Y$4,'[1]INTERNAL PARAMETERS-1'!$B$5:$J$44,4, FALSE))</f>
        <v>373.93520087412588</v>
      </c>
      <c r="BN67" s="47">
        <f>$F67*'[1]INTERNAL PARAMETERS-2'!Y67*(1-VLOOKUP(Z$4,'[1]INTERNAL PARAMETERS-1'!$B$5:$J$44,4, FALSE))</f>
        <v>797.18153506993008</v>
      </c>
      <c r="BO67" s="47">
        <f>$F67*'[1]INTERNAL PARAMETERS-2'!Z67*(1-VLOOKUP(AA$4,'[1]INTERNAL PARAMETERS-1'!$B$5:$J$44,4, FALSE))</f>
        <v>953.3306382167832</v>
      </c>
      <c r="BP67" s="47">
        <f>$F67*'[1]INTERNAL PARAMETERS-2'!AA67*(1-VLOOKUP(AB$4,'[1]INTERNAL PARAMETERS-1'!$B$5:$J$44,4, FALSE))</f>
        <v>242.4424332167832</v>
      </c>
      <c r="BQ67" s="47">
        <f>$F67*'[1]INTERNAL PARAMETERS-2'!AB67*(1-VLOOKUP(AC$4,'[1]INTERNAL PARAMETERS-1'!$B$5:$J$44,4, FALSE))</f>
        <v>2638.0971965034964</v>
      </c>
      <c r="BR67" s="47">
        <f>$F67*'[1]INTERNAL PARAMETERS-2'!AC67*(1-VLOOKUP(AD$4,'[1]INTERNAL PARAMETERS-1'!$B$5:$J$44,4, FALSE))</f>
        <v>271.20585146853148</v>
      </c>
      <c r="BS67" s="47">
        <f>$F67*'[1]INTERNAL PARAMETERS-2'!AD67*(1-VLOOKUP(AE$4,'[1]INTERNAL PARAMETERS-1'!$B$5:$J$44,4, FALSE))</f>
        <v>45.200975244755249</v>
      </c>
      <c r="BT67" s="47">
        <f>$F67*'[1]INTERNAL PARAMETERS-2'!AE67*(1-VLOOKUP(AF$4,'[1]INTERNAL PARAMETERS-1'!$B$5:$J$44,4, FALSE))</f>
        <v>0</v>
      </c>
      <c r="BU67" s="47">
        <f>$F67*'[1]INTERNAL PARAMETERS-2'!AF67*(1-VLOOKUP(AG$4,'[1]INTERNAL PARAMETERS-1'!$B$5:$J$44,4, FALSE))</f>
        <v>0</v>
      </c>
      <c r="BV67" s="47">
        <f>$F67*'[1]INTERNAL PARAMETERS-2'!AG67*(1-VLOOKUP(AH$4,'[1]INTERNAL PARAMETERS-1'!$B$5:$J$44,4, FALSE))</f>
        <v>0</v>
      </c>
      <c r="BW67" s="47">
        <f>$F67*'[1]INTERNAL PARAMETERS-2'!AH67*(1-VLOOKUP(AI$4,'[1]INTERNAL PARAMETERS-1'!$B$5:$J$44,4, FALSE))</f>
        <v>0</v>
      </c>
      <c r="BX67" s="47">
        <f>$F67*'[1]INTERNAL PARAMETERS-2'!AI67*(1-VLOOKUP(AJ$4,'[1]INTERNAL PARAMETERS-1'!$B$5:$J$44,4, FALSE))</f>
        <v>0</v>
      </c>
      <c r="BY67" s="47">
        <f>$F67*'[1]INTERNAL PARAMETERS-2'!AJ67*(1-VLOOKUP(AK$4,'[1]INTERNAL PARAMETERS-1'!$B$5:$J$44,4, FALSE))</f>
        <v>0</v>
      </c>
      <c r="BZ67" s="47">
        <f>$F67*'[1]INTERNAL PARAMETERS-2'!AK67*(1-VLOOKUP(AL$4,'[1]INTERNAL PARAMETERS-1'!$B$5:$J$44,4, FALSE))</f>
        <v>32.873576328671327</v>
      </c>
      <c r="CA67" s="47">
        <f>$F67*'[1]INTERNAL PARAMETERS-2'!AL67*(1-VLOOKUP(AM$4,'[1]INTERNAL PARAMETERS-1'!$B$5:$J$44,4, FALSE))</f>
        <v>127.38414723776224</v>
      </c>
      <c r="CB67" s="47">
        <f>$F67*'[1]INTERNAL PARAMETERS-2'!AM67*(1-VLOOKUP(AN$4,'[1]INTERNAL PARAMETERS-1'!$B$5:$J$44,4, FALSE))</f>
        <v>86.293330069930064</v>
      </c>
      <c r="CC67" s="47">
        <f>$F67*'[1]INTERNAL PARAMETERS-2'!AN67*(1-VLOOKUP(AO$4,'[1]INTERNAL PARAMETERS-1'!$B$5:$J$44,4, FALSE))</f>
        <v>299.97080737762235</v>
      </c>
      <c r="CD67" s="47">
        <f>$F67*'[1]INTERNAL PARAMETERS-2'!AO67*(1-VLOOKUP(AP$4,'[1]INTERNAL PARAMETERS-1'!$B$5:$J$44,4, FALSE))</f>
        <v>583.50405776223772</v>
      </c>
      <c r="CE67" s="47">
        <f>$F67*'[1]INTERNAL PARAMETERS-2'!AP67*(1-VLOOKUP(AQ$4,'[1]INTERNAL PARAMETERS-1'!$B$5:$J$44,4, FALSE))</f>
        <v>86.293330069930064</v>
      </c>
      <c r="CF67" s="47">
        <f>$F67*'[1]INTERNAL PARAMETERS-2'!AQ67*(1-VLOOKUP(AR$4,'[1]INTERNAL PARAMETERS-1'!$B$5:$J$44,4, FALSE))</f>
        <v>12.327398916083917</v>
      </c>
      <c r="CG67" s="47">
        <f>$F67*'[1]INTERNAL PARAMETERS-2'!AR67*(1-VLOOKUP(AS$4,'[1]INTERNAL PARAMETERS-1'!$B$5:$J$44,4, FALSE))</f>
        <v>0</v>
      </c>
      <c r="CH67" s="46">
        <f>$F67*'[1]INTERNAL PARAMETERS-2'!AS67*(1-VLOOKUP(AT$4,'[1]INTERNAL PARAMETERS-1'!$B$5:$J$44,4, FALSE))</f>
        <v>0</v>
      </c>
      <c r="CI67" s="45">
        <f t="shared" si="0"/>
        <v>15376.568813601403</v>
      </c>
    </row>
    <row r="68" spans="3:87">
      <c r="C68" s="30" t="s">
        <v>4</v>
      </c>
      <c r="D68" s="29" t="s">
        <v>71</v>
      </c>
      <c r="E68" s="29" t="s">
        <v>79</v>
      </c>
      <c r="F68" s="133">
        <f>ABS!AL68</f>
        <v>13139.160839160841</v>
      </c>
      <c r="G68" s="48">
        <f>$F68*'[1]INTERNAL PARAMETERS-2'!F68*VLOOKUP(G$4,'[1]INTERNAL PARAMETERS-1'!$B$5:$J$44,4, FALSE)</f>
        <v>55.330320209790216</v>
      </c>
      <c r="H68" s="47">
        <f>$F68*'[1]INTERNAL PARAMETERS-2'!G68*VLOOKUP(H$4,'[1]INTERNAL PARAMETERS-1'!$B$5:$J$44,4, FALSE)</f>
        <v>66.396121468531476</v>
      </c>
      <c r="I68" s="47">
        <f>$F68*'[1]INTERNAL PARAMETERS-2'!H68*VLOOKUP(I$4,'[1]INTERNAL PARAMETERS-1'!$B$5:$J$44,4, FALSE)</f>
        <v>131.16896531118883</v>
      </c>
      <c r="J68" s="47">
        <f>$F68*'[1]INTERNAL PARAMETERS-2'!I68*VLOOKUP(J$4,'[1]INTERNAL PARAMETERS-1'!$B$5:$J$44,4, FALSE)</f>
        <v>0</v>
      </c>
      <c r="K68" s="47">
        <f>$F68*'[1]INTERNAL PARAMETERS-2'!J68*VLOOKUP(K$4,'[1]INTERNAL PARAMETERS-1'!$B$5:$J$44,4, FALSE)</f>
        <v>0</v>
      </c>
      <c r="L68" s="47">
        <f>$F68*'[1]INTERNAL PARAMETERS-2'!K68*VLOOKUP(L$4,'[1]INTERNAL PARAMETERS-1'!$B$5:$J$44,4, FALSE)</f>
        <v>0</v>
      </c>
      <c r="M68" s="47">
        <f>$F68*'[1]INTERNAL PARAMETERS-2'!L68*VLOOKUP(M$4,'[1]INTERNAL PARAMETERS-1'!$B$5:$J$44,4, FALSE)</f>
        <v>13.648171930069934</v>
      </c>
      <c r="N68" s="47">
        <f>$F68*'[1]INTERNAL PARAMETERS-2'!M68*VLOOKUP(N$4,'[1]INTERNAL PARAMETERS-1'!$B$5:$J$44,4, FALSE)</f>
        <v>15.676989755244756</v>
      </c>
      <c r="O68" s="47">
        <f>$F68*'[1]INTERNAL PARAMETERS-2'!N68*VLOOKUP(O$4,'[1]INTERNAL PARAMETERS-1'!$B$5:$J$44,4, FALSE)</f>
        <v>0</v>
      </c>
      <c r="P68" s="47">
        <f>$F68*'[1]INTERNAL PARAMETERS-2'!O68*VLOOKUP(P$4,'[1]INTERNAL PARAMETERS-1'!$B$5:$J$44,4, FALSE)</f>
        <v>0</v>
      </c>
      <c r="Q68" s="47">
        <f>$F68*'[1]INTERNAL PARAMETERS-2'!P68*VLOOKUP(Q$4,'[1]INTERNAL PARAMETERS-1'!$B$5:$J$44,4, FALSE)</f>
        <v>0</v>
      </c>
      <c r="R68" s="47">
        <f>$F68*'[1]INTERNAL PARAMETERS-2'!Q68*VLOOKUP(R$4,'[1]INTERNAL PARAMETERS-1'!$B$5:$J$44,4, FALSE)</f>
        <v>14.755277622377625</v>
      </c>
      <c r="S68" s="47">
        <f>$F68*'[1]INTERNAL PARAMETERS-2'!R68*VLOOKUP(S$4,'[1]INTERNAL PARAMETERS-1'!$B$5:$J$44,4, FALSE)</f>
        <v>53.081749919580432</v>
      </c>
      <c r="T68" s="47">
        <f>$F68*'[1]INTERNAL PARAMETERS-2'!S68*VLOOKUP(T$4,'[1]INTERNAL PARAMETERS-1'!$B$5:$J$44,4, FALSE)</f>
        <v>2.5821078881118886</v>
      </c>
      <c r="U68" s="47">
        <f>$F68*'[1]INTERNAL PARAMETERS-2'!T68*VLOOKUP(U$4,'[1]INTERNAL PARAMETERS-1'!$B$5:$J$44,4, FALSE)</f>
        <v>5.9018482657342659</v>
      </c>
      <c r="V68" s="47">
        <f>$F68*'[1]INTERNAL PARAMETERS-2'!U68*VLOOKUP(V$4,'[1]INTERNAL PARAMETERS-1'!$B$5:$J$44,4, FALSE)</f>
        <v>42.60458306643357</v>
      </c>
      <c r="W68" s="47">
        <f>$F68*'[1]INTERNAL PARAMETERS-2'!V68*VLOOKUP(W$4,'[1]INTERNAL PARAMETERS-1'!$B$5:$J$44,4, FALSE)</f>
        <v>0</v>
      </c>
      <c r="X68" s="47">
        <f>$F68*'[1]INTERNAL PARAMETERS-2'!W68*VLOOKUP(X$4,'[1]INTERNAL PARAMETERS-1'!$B$5:$J$44,4, FALSE)</f>
        <v>0</v>
      </c>
      <c r="Y68" s="47">
        <f>$F68*'[1]INTERNAL PARAMETERS-2'!X68*VLOOKUP(Y$4,'[1]INTERNAL PARAMETERS-1'!$B$5:$J$44,4, FALSE)</f>
        <v>0</v>
      </c>
      <c r="Z68" s="47">
        <f>$F68*'[1]INTERNAL PARAMETERS-2'!Y68*VLOOKUP(Z$4,'[1]INTERNAL PARAMETERS-1'!$B$5:$J$44,4, FALSE)</f>
        <v>0</v>
      </c>
      <c r="AA68" s="47">
        <f>$F68*'[1]INTERNAL PARAMETERS-2'!Z68*VLOOKUP(AA$4,'[1]INTERNAL PARAMETERS-1'!$B$5:$J$44,4, FALSE)</f>
        <v>0</v>
      </c>
      <c r="AB68" s="47">
        <f>$F68*'[1]INTERNAL PARAMETERS-2'!AA68*VLOOKUP(AB$4,'[1]INTERNAL PARAMETERS-1'!$B$5:$J$44,4, FALSE)</f>
        <v>0</v>
      </c>
      <c r="AC68" s="47">
        <f>$F68*'[1]INTERNAL PARAMETERS-2'!AB68*VLOOKUP(AC$4,'[1]INTERNAL PARAMETERS-1'!$B$5:$J$44,4, FALSE)</f>
        <v>0</v>
      </c>
      <c r="AD68" s="47">
        <f>$F68*'[1]INTERNAL PARAMETERS-2'!AC68*VLOOKUP(AD$4,'[1]INTERNAL PARAMETERS-1'!$B$5:$J$44,4, FALSE)</f>
        <v>0</v>
      </c>
      <c r="AE68" s="47">
        <f>$F68*'[1]INTERNAL PARAMETERS-2'!AD68*VLOOKUP(AE$4,'[1]INTERNAL PARAMETERS-1'!$B$5:$J$44,4, FALSE)</f>
        <v>0</v>
      </c>
      <c r="AF68" s="47">
        <f>$F68*'[1]INTERNAL PARAMETERS-2'!AE68*VLOOKUP(AF$4,'[1]INTERNAL PARAMETERS-1'!$B$5:$J$44,4, FALSE)</f>
        <v>0</v>
      </c>
      <c r="AG68" s="47">
        <f>$F68*'[1]INTERNAL PARAMETERS-2'!AF68*VLOOKUP(AG$4,'[1]INTERNAL PARAMETERS-1'!$B$5:$J$44,4, FALSE)</f>
        <v>0</v>
      </c>
      <c r="AH68" s="47">
        <f>$F68*'[1]INTERNAL PARAMETERS-2'!AG68*VLOOKUP(AH$4,'[1]INTERNAL PARAMETERS-1'!$B$5:$J$44,4, FALSE)</f>
        <v>0</v>
      </c>
      <c r="AI68" s="47">
        <f>$F68*'[1]INTERNAL PARAMETERS-2'!AH68*VLOOKUP(AI$4,'[1]INTERNAL PARAMETERS-1'!$B$5:$J$44,4, FALSE)</f>
        <v>3.6881624475524477</v>
      </c>
      <c r="AJ68" s="47">
        <f>$F68*'[1]INTERNAL PARAMETERS-2'!AI68*VLOOKUP(AJ$4,'[1]INTERNAL PARAMETERS-1'!$B$5:$J$44,4, FALSE)</f>
        <v>18.44344006993007</v>
      </c>
      <c r="AK68" s="47">
        <f>$F68*'[1]INTERNAL PARAMETERS-2'!AJ68*VLOOKUP(AK$4,'[1]INTERNAL PARAMETERS-1'!$B$5:$J$44,4, FALSE)</f>
        <v>0</v>
      </c>
      <c r="AL68" s="47">
        <f>$F68*'[1]INTERNAL PARAMETERS-2'!AK68*VLOOKUP(AL$4,'[1]INTERNAL PARAMETERS-1'!$B$5:$J$44,4, FALSE)</f>
        <v>0</v>
      </c>
      <c r="AM68" s="47">
        <f>$F68*'[1]INTERNAL PARAMETERS-2'!AL68*VLOOKUP(AM$4,'[1]INTERNAL PARAMETERS-1'!$B$5:$J$44,4, FALSE)</f>
        <v>0</v>
      </c>
      <c r="AN68" s="47">
        <f>$F68*'[1]INTERNAL PARAMETERS-2'!AM68*VLOOKUP(AN$4,'[1]INTERNAL PARAMETERS-1'!$B$5:$J$44,4, FALSE)</f>
        <v>0</v>
      </c>
      <c r="AO68" s="47">
        <f>$F68*'[1]INTERNAL PARAMETERS-2'!AN68*VLOOKUP(AO$4,'[1]INTERNAL PARAMETERS-1'!$B$5:$J$44,4, FALSE)</f>
        <v>0</v>
      </c>
      <c r="AP68" s="47">
        <f>$F68*'[1]INTERNAL PARAMETERS-2'!AO68*VLOOKUP(AP$4,'[1]INTERNAL PARAMETERS-1'!$B$5:$J$44,4, FALSE)</f>
        <v>0</v>
      </c>
      <c r="AQ68" s="47">
        <f>$F68*'[1]INTERNAL PARAMETERS-2'!AP68*VLOOKUP(AQ$4,'[1]INTERNAL PARAMETERS-1'!$B$5:$J$44,4, FALSE)</f>
        <v>0</v>
      </c>
      <c r="AR68" s="47">
        <f>$F68*'[1]INTERNAL PARAMETERS-2'!AQ68*VLOOKUP(AR$4,'[1]INTERNAL PARAMETERS-1'!$B$5:$J$44,4, FALSE)</f>
        <v>0</v>
      </c>
      <c r="AS68" s="47">
        <f>$F68*'[1]INTERNAL PARAMETERS-2'!AR68*VLOOKUP(AS$4,'[1]INTERNAL PARAMETERS-1'!$B$5:$J$44,4, FALSE)</f>
        <v>0</v>
      </c>
      <c r="AT68" s="46">
        <f>$F68*'[1]INTERNAL PARAMETERS-2'!AS68*VLOOKUP(AT$4,'[1]INTERNAL PARAMETERS-1'!$B$5:$J$44,4, FALSE)</f>
        <v>0</v>
      </c>
      <c r="AU68" s="48">
        <f>$F68*'[1]INTERNAL PARAMETERS-2'!F68*(1-VLOOKUP(G$4,'[1]INTERNAL PARAMETERS-1'!$B$5:$J$44,4, FALSE))</f>
        <v>0</v>
      </c>
      <c r="AV68" s="47">
        <f>$F68*'[1]INTERNAL PARAMETERS-2'!G68*(1-VLOOKUP(H$4,'[1]INTERNAL PARAMETERS-1'!$B$5:$J$44,4, FALSE))</f>
        <v>0</v>
      </c>
      <c r="AW68" s="47">
        <f>$F68*'[1]INTERNAL PARAMETERS-2'!H68*(1-VLOOKUP(I$4,'[1]INTERNAL PARAMETERS-1'!$B$5:$J$44,4, FALSE))</f>
        <v>2492.2103409125875</v>
      </c>
      <c r="AX68" s="47">
        <f>$F68*'[1]INTERNAL PARAMETERS-2'!I68*(1-VLOOKUP(J$4,'[1]INTERNAL PARAMETERS-1'!$B$5:$J$44,4, FALSE))</f>
        <v>0</v>
      </c>
      <c r="AY68" s="47">
        <f>$F68*'[1]INTERNAL PARAMETERS-2'!J68*(1-VLOOKUP(K$4,'[1]INTERNAL PARAMETERS-1'!$B$5:$J$44,4, FALSE))</f>
        <v>0</v>
      </c>
      <c r="AZ68" s="47">
        <f>$F68*'[1]INTERNAL PARAMETERS-2'!K68*(1-VLOOKUP(L$4,'[1]INTERNAL PARAMETERS-1'!$B$5:$J$44,4, FALSE))</f>
        <v>0</v>
      </c>
      <c r="BA68" s="47">
        <f>$F68*'[1]INTERNAL PARAMETERS-2'!L68*(1-VLOOKUP(M$4,'[1]INTERNAL PARAMETERS-1'!$B$5:$J$44,4, FALSE))</f>
        <v>259.31526667132869</v>
      </c>
      <c r="BB68" s="47">
        <f>$F68*'[1]INTERNAL PARAMETERS-2'!M68*(1-VLOOKUP(N$4,'[1]INTERNAL PARAMETERS-1'!$B$5:$J$44,4, FALSE))</f>
        <v>297.86280534965033</v>
      </c>
      <c r="BC68" s="47">
        <f>$F68*'[1]INTERNAL PARAMETERS-2'!N68*(1-VLOOKUP(O$4,'[1]INTERNAL PARAMETERS-1'!$B$5:$J$44,4, FALSE))</f>
        <v>726.67442937062947</v>
      </c>
      <c r="BD68" s="47">
        <f>$F68*'[1]INTERNAL PARAMETERS-2'!O68*(1-VLOOKUP(P$4,'[1]INTERNAL PARAMETERS-1'!$B$5:$J$44,4, FALSE))</f>
        <v>379.9359165734266</v>
      </c>
      <c r="BE68" s="47">
        <f>$F68*'[1]INTERNAL PARAMETERS-2'!P68*(1-VLOOKUP(Q$4,'[1]INTERNAL PARAMETERS-1'!$B$5:$J$44,4, FALSE))</f>
        <v>627.07959020979024</v>
      </c>
      <c r="BF68" s="47">
        <f>$F68*'[1]INTERNAL PARAMETERS-2'!Q68*(1-VLOOKUP(R$4,'[1]INTERNAL PARAMETERS-1'!$B$5:$J$44,4, FALSE))</f>
        <v>0</v>
      </c>
      <c r="BG68" s="47">
        <f>$F68*'[1]INTERNAL PARAMETERS-2'!R68*(1-VLOOKUP(S$4,'[1]INTERNAL PARAMETERS-1'!$B$5:$J$44,4, FALSE))</f>
        <v>1008.5532484720281</v>
      </c>
      <c r="BH68" s="47">
        <f>$F68*'[1]INTERNAL PARAMETERS-2'!S68*(1-VLOOKUP(T$4,'[1]INTERNAL PARAMETERS-1'!$B$5:$J$44,4, FALSE))</f>
        <v>23.238970993006994</v>
      </c>
      <c r="BI68" s="47">
        <f>$F68*'[1]INTERNAL PARAMETERS-2'!T68*(1-VLOOKUP(U$4,'[1]INTERNAL PARAMETERS-1'!$B$5:$J$44,4, FALSE))</f>
        <v>23.607393062937064</v>
      </c>
      <c r="BJ68" s="47">
        <f>$F68*'[1]INTERNAL PARAMETERS-2'!U68*(1-VLOOKUP(V$4,'[1]INTERNAL PARAMETERS-1'!$B$5:$J$44,4, FALSE))</f>
        <v>241.42597070979025</v>
      </c>
      <c r="BK68" s="47">
        <f>$F68*'[1]INTERNAL PARAMETERS-2'!V68*(1-VLOOKUP(W$4,'[1]INTERNAL PARAMETERS-1'!$B$5:$J$44,4, FALSE))</f>
        <v>306.16215629370635</v>
      </c>
      <c r="BL68" s="47">
        <f>$F68*'[1]INTERNAL PARAMETERS-2'!W68*(1-VLOOKUP(X$4,'[1]INTERNAL PARAMETERS-1'!$B$5:$J$44,4, FALSE))</f>
        <v>630.76775265734273</v>
      </c>
      <c r="BM68" s="47">
        <f>$F68*'[1]INTERNAL PARAMETERS-2'!X68*(1-VLOOKUP(Y$4,'[1]INTERNAL PARAMETERS-1'!$B$5:$J$44,4, FALSE))</f>
        <v>376.24775412587417</v>
      </c>
      <c r="BN68" s="47">
        <f>$F68*'[1]INTERNAL PARAMETERS-2'!Y68*(1-VLOOKUP(Z$4,'[1]INTERNAL PARAMETERS-1'!$B$5:$J$44,4, FALSE))</f>
        <v>678.72174797202797</v>
      </c>
      <c r="BO68" s="47">
        <f>$F68*'[1]INTERNAL PARAMETERS-2'!Z68*(1-VLOOKUP(AA$4,'[1]INTERNAL PARAMETERS-1'!$B$5:$J$44,4, FALSE))</f>
        <v>789.38238839160852</v>
      </c>
      <c r="BP68" s="47">
        <f>$F68*'[1]INTERNAL PARAMETERS-2'!AA68*(1-VLOOKUP(AB$4,'[1]INTERNAL PARAMETERS-1'!$B$5:$J$44,4, FALSE))</f>
        <v>202.87915468531469</v>
      </c>
      <c r="BQ68" s="47">
        <f>$F68*'[1]INTERNAL PARAMETERS-2'!AB68*(1-VLOOKUP(AC$4,'[1]INTERNAL PARAMETERS-1'!$B$5:$J$44,4, FALSE))</f>
        <v>2286.9957660839164</v>
      </c>
      <c r="BR68" s="47">
        <f>$F68*'[1]INTERNAL PARAMETERS-2'!AC68*(1-VLOOKUP(AD$4,'[1]INTERNAL PARAMETERS-1'!$B$5:$J$44,4, FALSE))</f>
        <v>206.56731713286715</v>
      </c>
      <c r="BS68" s="47">
        <f>$F68*'[1]INTERNAL PARAMETERS-2'!AD68*(1-VLOOKUP(AE$4,'[1]INTERNAL PARAMETERS-1'!$B$5:$J$44,4, FALSE))</f>
        <v>18.44344006993007</v>
      </c>
      <c r="BT68" s="47">
        <f>$F68*'[1]INTERNAL PARAMETERS-2'!AE68*(1-VLOOKUP(AF$4,'[1]INTERNAL PARAMETERS-1'!$B$5:$J$44,4, FALSE))</f>
        <v>0</v>
      </c>
      <c r="BU68" s="47">
        <f>$F68*'[1]INTERNAL PARAMETERS-2'!AF68*(1-VLOOKUP(AG$4,'[1]INTERNAL PARAMETERS-1'!$B$5:$J$44,4, FALSE))</f>
        <v>0</v>
      </c>
      <c r="BV68" s="47">
        <f>$F68*'[1]INTERNAL PARAMETERS-2'!AG68*(1-VLOOKUP(AH$4,'[1]INTERNAL PARAMETERS-1'!$B$5:$J$44,4, FALSE))</f>
        <v>0</v>
      </c>
      <c r="BW68" s="47">
        <f>$F68*'[1]INTERNAL PARAMETERS-2'!AH68*(1-VLOOKUP(AI$4,'[1]INTERNAL PARAMETERS-1'!$B$5:$J$44,4, FALSE))</f>
        <v>0</v>
      </c>
      <c r="BX68" s="47">
        <f>$F68*'[1]INTERNAL PARAMETERS-2'!AI68*(1-VLOOKUP(AJ$4,'[1]INTERNAL PARAMETERS-1'!$B$5:$J$44,4, FALSE))</f>
        <v>0</v>
      </c>
      <c r="BY68" s="47">
        <f>$F68*'[1]INTERNAL PARAMETERS-2'!AJ68*(1-VLOOKUP(AK$4,'[1]INTERNAL PARAMETERS-1'!$B$5:$J$44,4, FALSE))</f>
        <v>0</v>
      </c>
      <c r="BZ68" s="47">
        <f>$F68*'[1]INTERNAL PARAMETERS-2'!AK68*(1-VLOOKUP(AL$4,'[1]INTERNAL PARAMETERS-1'!$B$5:$J$44,4, FALSE))</f>
        <v>40.576356503496513</v>
      </c>
      <c r="CA68" s="47">
        <f>$F68*'[1]INTERNAL PARAMETERS-2'!AL68*(1-VLOOKUP(AM$4,'[1]INTERNAL PARAMETERS-1'!$B$5:$J$44,4, FALSE))</f>
        <v>121.72775559440561</v>
      </c>
      <c r="CB68" s="47">
        <f>$F68*'[1]INTERNAL PARAMETERS-2'!AM68*(1-VLOOKUP(AN$4,'[1]INTERNAL PARAMETERS-1'!$B$5:$J$44,4, FALSE))</f>
        <v>84.839561538461552</v>
      </c>
      <c r="CC68" s="47">
        <f>$F68*'[1]INTERNAL PARAMETERS-2'!AN68*(1-VLOOKUP(AO$4,'[1]INTERNAL PARAMETERS-1'!$B$5:$J$44,4, FALSE))</f>
        <v>287.71871622377625</v>
      </c>
      <c r="CD68" s="47">
        <f>$F68*'[1]INTERNAL PARAMETERS-2'!AO68*(1-VLOOKUP(AP$4,'[1]INTERNAL PARAMETERS-1'!$B$5:$J$44,4, FALSE))</f>
        <v>468.46495447552456</v>
      </c>
      <c r="CE68" s="47">
        <f>$F68*'[1]INTERNAL PARAMETERS-2'!AP68*(1-VLOOKUP(AQ$4,'[1]INTERNAL PARAMETERS-1'!$B$5:$J$44,4, FALSE))</f>
        <v>92.217200349650369</v>
      </c>
      <c r="CF68" s="47">
        <f>$F68*'[1]INTERNAL PARAMETERS-2'!AQ68*(1-VLOOKUP(AR$4,'[1]INTERNAL PARAMETERS-1'!$B$5:$J$44,4, FALSE))</f>
        <v>36.886880139860139</v>
      </c>
      <c r="CG68" s="47">
        <f>$F68*'[1]INTERNAL PARAMETERS-2'!AR68*(1-VLOOKUP(AS$4,'[1]INTERNAL PARAMETERS-1'!$B$5:$J$44,4, FALSE))</f>
        <v>7.3776388111888123</v>
      </c>
      <c r="CH68" s="46">
        <f>$F68*'[1]INTERNAL PARAMETERS-2'!AS68*(1-VLOOKUP(AT$4,'[1]INTERNAL PARAMETERS-1'!$B$5:$J$44,4, FALSE))</f>
        <v>0</v>
      </c>
      <c r="CI68" s="45">
        <f t="shared" si="0"/>
        <v>13139.158211328675</v>
      </c>
    </row>
    <row r="69" spans="3:87">
      <c r="C69" s="30" t="s">
        <v>4</v>
      </c>
      <c r="D69" s="29" t="s">
        <v>71</v>
      </c>
      <c r="E69" s="29" t="s">
        <v>78</v>
      </c>
      <c r="F69" s="133">
        <f>ABS!AL69</f>
        <v>10415.034965034965</v>
      </c>
      <c r="G69" s="48">
        <f>$F69*'[1]INTERNAL PARAMETERS-2'!F69*VLOOKUP(G$4,'[1]INTERNAL PARAMETERS-1'!$B$5:$J$44,4, FALSE)</f>
        <v>38.053413251748253</v>
      </c>
      <c r="H69" s="47">
        <f>$F69*'[1]INTERNAL PARAMETERS-2'!G69*VLOOKUP(H$4,'[1]INTERNAL PARAMETERS-1'!$B$5:$J$44,4, FALSE)</f>
        <v>35.126788426573427</v>
      </c>
      <c r="I69" s="47">
        <f>$F69*'[1]INTERNAL PARAMETERS-2'!H69*VLOOKUP(I$4,'[1]INTERNAL PARAMETERS-1'!$B$5:$J$44,4, FALSE)</f>
        <v>101.12551104545454</v>
      </c>
      <c r="J69" s="47">
        <f>$F69*'[1]INTERNAL PARAMETERS-2'!I69*VLOOKUP(J$4,'[1]INTERNAL PARAMETERS-1'!$B$5:$J$44,4, FALSE)</f>
        <v>0</v>
      </c>
      <c r="K69" s="47">
        <f>$F69*'[1]INTERNAL PARAMETERS-2'!J69*VLOOKUP(K$4,'[1]INTERNAL PARAMETERS-1'!$B$5:$J$44,4, FALSE)</f>
        <v>0</v>
      </c>
      <c r="L69" s="47">
        <f>$F69*'[1]INTERNAL PARAMETERS-2'!K69*VLOOKUP(L$4,'[1]INTERNAL PARAMETERS-1'!$B$5:$J$44,4, FALSE)</f>
        <v>0</v>
      </c>
      <c r="M69" s="47">
        <f>$F69*'[1]INTERNAL PARAMETERS-2'!L69*VLOOKUP(M$4,'[1]INTERNAL PARAMETERS-1'!$B$5:$J$44,4, FALSE)</f>
        <v>18.002387937062934</v>
      </c>
      <c r="N69" s="47">
        <f>$F69*'[1]INTERNAL PARAMETERS-2'!M69*VLOOKUP(N$4,'[1]INTERNAL PARAMETERS-1'!$B$5:$J$44,4, FALSE)</f>
        <v>15.367904842657342</v>
      </c>
      <c r="O69" s="47">
        <f>$F69*'[1]INTERNAL PARAMETERS-2'!N69*VLOOKUP(O$4,'[1]INTERNAL PARAMETERS-1'!$B$5:$J$44,4, FALSE)</f>
        <v>0</v>
      </c>
      <c r="P69" s="47">
        <f>$F69*'[1]INTERNAL PARAMETERS-2'!O69*VLOOKUP(P$4,'[1]INTERNAL PARAMETERS-1'!$B$5:$J$44,4, FALSE)</f>
        <v>0</v>
      </c>
      <c r="Q69" s="47">
        <f>$F69*'[1]INTERNAL PARAMETERS-2'!P69*VLOOKUP(Q$4,'[1]INTERNAL PARAMETERS-1'!$B$5:$J$44,4, FALSE)</f>
        <v>0</v>
      </c>
      <c r="R69" s="47">
        <f>$F69*'[1]INTERNAL PARAMETERS-2'!Q69*VLOOKUP(R$4,'[1]INTERNAL PARAMETERS-1'!$B$5:$J$44,4, FALSE)</f>
        <v>2.9276663286713287</v>
      </c>
      <c r="S69" s="47">
        <f>$F69*'[1]INTERNAL PARAMETERS-2'!R69*VLOOKUP(S$4,'[1]INTERNAL PARAMETERS-1'!$B$5:$J$44,4, FALSE)</f>
        <v>36.892709680069935</v>
      </c>
      <c r="T69" s="47">
        <f>$F69*'[1]INTERNAL PARAMETERS-2'!S69*VLOOKUP(T$4,'[1]INTERNAL PARAMETERS-1'!$B$5:$J$44,4, FALSE)</f>
        <v>2.341820611888112</v>
      </c>
      <c r="U69" s="47">
        <f>$F69*'[1]INTERNAL PARAMETERS-2'!T69*VLOOKUP(U$4,'[1]INTERNAL PARAMETERS-1'!$B$5:$J$44,4, FALSE)</f>
        <v>2.9272497272727271</v>
      </c>
      <c r="V69" s="47">
        <f>$F69*'[1]INTERNAL PARAMETERS-2'!U69*VLOOKUP(V$4,'[1]INTERNAL PARAMETERS-1'!$B$5:$J$44,4, FALSE)</f>
        <v>31.613953358391605</v>
      </c>
      <c r="W69" s="47">
        <f>$F69*'[1]INTERNAL PARAMETERS-2'!V69*VLOOKUP(W$4,'[1]INTERNAL PARAMETERS-1'!$B$5:$J$44,4, FALSE)</f>
        <v>0</v>
      </c>
      <c r="X69" s="47">
        <f>$F69*'[1]INTERNAL PARAMETERS-2'!W69*VLOOKUP(X$4,'[1]INTERNAL PARAMETERS-1'!$B$5:$J$44,4, FALSE)</f>
        <v>0</v>
      </c>
      <c r="Y69" s="47">
        <f>$F69*'[1]INTERNAL PARAMETERS-2'!X69*VLOOKUP(Y$4,'[1]INTERNAL PARAMETERS-1'!$B$5:$J$44,4, FALSE)</f>
        <v>0</v>
      </c>
      <c r="Z69" s="47">
        <f>$F69*'[1]INTERNAL PARAMETERS-2'!Y69*VLOOKUP(Z$4,'[1]INTERNAL PARAMETERS-1'!$B$5:$J$44,4, FALSE)</f>
        <v>0</v>
      </c>
      <c r="AA69" s="47">
        <f>$F69*'[1]INTERNAL PARAMETERS-2'!Z69*VLOOKUP(AA$4,'[1]INTERNAL PARAMETERS-1'!$B$5:$J$44,4, FALSE)</f>
        <v>0</v>
      </c>
      <c r="AB69" s="47">
        <f>$F69*'[1]INTERNAL PARAMETERS-2'!AA69*VLOOKUP(AB$4,'[1]INTERNAL PARAMETERS-1'!$B$5:$J$44,4, FALSE)</f>
        <v>0</v>
      </c>
      <c r="AC69" s="47">
        <f>$F69*'[1]INTERNAL PARAMETERS-2'!AB69*VLOOKUP(AC$4,'[1]INTERNAL PARAMETERS-1'!$B$5:$J$44,4, FALSE)</f>
        <v>0</v>
      </c>
      <c r="AD69" s="47">
        <f>$F69*'[1]INTERNAL PARAMETERS-2'!AC69*VLOOKUP(AD$4,'[1]INTERNAL PARAMETERS-1'!$B$5:$J$44,4, FALSE)</f>
        <v>0</v>
      </c>
      <c r="AE69" s="47">
        <f>$F69*'[1]INTERNAL PARAMETERS-2'!AD69*VLOOKUP(AE$4,'[1]INTERNAL PARAMETERS-1'!$B$5:$J$44,4, FALSE)</f>
        <v>0</v>
      </c>
      <c r="AF69" s="47">
        <f>$F69*'[1]INTERNAL PARAMETERS-2'!AE69*VLOOKUP(AF$4,'[1]INTERNAL PARAMETERS-1'!$B$5:$J$44,4, FALSE)</f>
        <v>2.9276663286713287</v>
      </c>
      <c r="AG69" s="47">
        <f>$F69*'[1]INTERNAL PARAMETERS-2'!AF69*VLOOKUP(AG$4,'[1]INTERNAL PARAMETERS-1'!$B$5:$J$44,4, FALSE)</f>
        <v>0</v>
      </c>
      <c r="AH69" s="47">
        <f>$F69*'[1]INTERNAL PARAMETERS-2'!AG69*VLOOKUP(AH$4,'[1]INTERNAL PARAMETERS-1'!$B$5:$J$44,4, FALSE)</f>
        <v>0</v>
      </c>
      <c r="AI69" s="47">
        <f>$F69*'[1]INTERNAL PARAMETERS-2'!AH69*VLOOKUP(AI$4,'[1]INTERNAL PARAMETERS-1'!$B$5:$J$44,4, FALSE)</f>
        <v>0</v>
      </c>
      <c r="AJ69" s="47">
        <f>$F69*'[1]INTERNAL PARAMETERS-2'!AI69*VLOOKUP(AJ$4,'[1]INTERNAL PARAMETERS-1'!$B$5:$J$44,4, FALSE)</f>
        <v>2.9276663286713287</v>
      </c>
      <c r="AK69" s="47">
        <f>$F69*'[1]INTERNAL PARAMETERS-2'!AJ69*VLOOKUP(AK$4,'[1]INTERNAL PARAMETERS-1'!$B$5:$J$44,4, FALSE)</f>
        <v>0</v>
      </c>
      <c r="AL69" s="47">
        <f>$F69*'[1]INTERNAL PARAMETERS-2'!AK69*VLOOKUP(AL$4,'[1]INTERNAL PARAMETERS-1'!$B$5:$J$44,4, FALSE)</f>
        <v>0</v>
      </c>
      <c r="AM69" s="47">
        <f>$F69*'[1]INTERNAL PARAMETERS-2'!AL69*VLOOKUP(AM$4,'[1]INTERNAL PARAMETERS-1'!$B$5:$J$44,4, FALSE)</f>
        <v>0</v>
      </c>
      <c r="AN69" s="47">
        <f>$F69*'[1]INTERNAL PARAMETERS-2'!AM69*VLOOKUP(AN$4,'[1]INTERNAL PARAMETERS-1'!$B$5:$J$44,4, FALSE)</f>
        <v>0</v>
      </c>
      <c r="AO69" s="47">
        <f>$F69*'[1]INTERNAL PARAMETERS-2'!AN69*VLOOKUP(AO$4,'[1]INTERNAL PARAMETERS-1'!$B$5:$J$44,4, FALSE)</f>
        <v>0</v>
      </c>
      <c r="AP69" s="47">
        <f>$F69*'[1]INTERNAL PARAMETERS-2'!AO69*VLOOKUP(AP$4,'[1]INTERNAL PARAMETERS-1'!$B$5:$J$44,4, FALSE)</f>
        <v>0</v>
      </c>
      <c r="AQ69" s="47">
        <f>$F69*'[1]INTERNAL PARAMETERS-2'!AP69*VLOOKUP(AQ$4,'[1]INTERNAL PARAMETERS-1'!$B$5:$J$44,4, FALSE)</f>
        <v>0</v>
      </c>
      <c r="AR69" s="47">
        <f>$F69*'[1]INTERNAL PARAMETERS-2'!AQ69*VLOOKUP(AR$4,'[1]INTERNAL PARAMETERS-1'!$B$5:$J$44,4, FALSE)</f>
        <v>0</v>
      </c>
      <c r="AS69" s="47">
        <f>$F69*'[1]INTERNAL PARAMETERS-2'!AR69*VLOOKUP(AS$4,'[1]INTERNAL PARAMETERS-1'!$B$5:$J$44,4, FALSE)</f>
        <v>0</v>
      </c>
      <c r="AT69" s="46">
        <f>$F69*'[1]INTERNAL PARAMETERS-2'!AS69*VLOOKUP(AT$4,'[1]INTERNAL PARAMETERS-1'!$B$5:$J$44,4, FALSE)</f>
        <v>0</v>
      </c>
      <c r="AU69" s="48">
        <f>$F69*'[1]INTERNAL PARAMETERS-2'!F69*(1-VLOOKUP(G$4,'[1]INTERNAL PARAMETERS-1'!$B$5:$J$44,4, FALSE))</f>
        <v>0</v>
      </c>
      <c r="AV69" s="47">
        <f>$F69*'[1]INTERNAL PARAMETERS-2'!G69*(1-VLOOKUP(H$4,'[1]INTERNAL PARAMETERS-1'!$B$5:$J$44,4, FALSE))</f>
        <v>0</v>
      </c>
      <c r="AW69" s="47">
        <f>$F69*'[1]INTERNAL PARAMETERS-2'!H69*(1-VLOOKUP(I$4,'[1]INTERNAL PARAMETERS-1'!$B$5:$J$44,4, FALSE))</f>
        <v>1921.3847098636361</v>
      </c>
      <c r="AX69" s="47">
        <f>$F69*'[1]INTERNAL PARAMETERS-2'!I69*(1-VLOOKUP(J$4,'[1]INTERNAL PARAMETERS-1'!$B$5:$J$44,4, FALSE))</f>
        <v>0</v>
      </c>
      <c r="AY69" s="47">
        <f>$F69*'[1]INTERNAL PARAMETERS-2'!J69*(1-VLOOKUP(K$4,'[1]INTERNAL PARAMETERS-1'!$B$5:$J$44,4, FALSE))</f>
        <v>0</v>
      </c>
      <c r="AZ69" s="47">
        <f>$F69*'[1]INTERNAL PARAMETERS-2'!K69*(1-VLOOKUP(L$4,'[1]INTERNAL PARAMETERS-1'!$B$5:$J$44,4, FALSE))</f>
        <v>0</v>
      </c>
      <c r="BA69" s="47">
        <f>$F69*'[1]INTERNAL PARAMETERS-2'!L69*(1-VLOOKUP(M$4,'[1]INTERNAL PARAMETERS-1'!$B$5:$J$44,4, FALSE))</f>
        <v>342.04537080419573</v>
      </c>
      <c r="BB69" s="47">
        <f>$F69*'[1]INTERNAL PARAMETERS-2'!M69*(1-VLOOKUP(N$4,'[1]INTERNAL PARAMETERS-1'!$B$5:$J$44,4, FALSE))</f>
        <v>291.99019201048947</v>
      </c>
      <c r="BC69" s="47">
        <f>$F69*'[1]INTERNAL PARAMETERS-2'!N69*(1-VLOOKUP(O$4,'[1]INTERNAL PARAMETERS-1'!$B$5:$J$44,4, FALSE))</f>
        <v>731.80409979020976</v>
      </c>
      <c r="BD69" s="47">
        <f>$F69*'[1]INTERNAL PARAMETERS-2'!O69*(1-VLOOKUP(P$4,'[1]INTERNAL PARAMETERS-1'!$B$5:$J$44,4, FALSE))</f>
        <v>228.32256251748254</v>
      </c>
      <c r="BE69" s="47">
        <f>$F69*'[1]INTERNAL PARAMETERS-2'!P69*(1-VLOOKUP(Q$4,'[1]INTERNAL PARAMETERS-1'!$B$5:$J$44,4, FALSE))</f>
        <v>392.24688083916089</v>
      </c>
      <c r="BF69" s="47">
        <f>$F69*'[1]INTERNAL PARAMETERS-2'!Q69*(1-VLOOKUP(R$4,'[1]INTERNAL PARAMETERS-1'!$B$5:$J$44,4, FALSE))</f>
        <v>0</v>
      </c>
      <c r="BG69" s="47">
        <f>$F69*'[1]INTERNAL PARAMETERS-2'!R69*(1-VLOOKUP(S$4,'[1]INTERNAL PARAMETERS-1'!$B$5:$J$44,4, FALSE))</f>
        <v>700.96148392132864</v>
      </c>
      <c r="BH69" s="47">
        <f>$F69*'[1]INTERNAL PARAMETERS-2'!S69*(1-VLOOKUP(T$4,'[1]INTERNAL PARAMETERS-1'!$B$5:$J$44,4, FALSE))</f>
        <v>21.076385506993009</v>
      </c>
      <c r="BI69" s="47">
        <f>$F69*'[1]INTERNAL PARAMETERS-2'!T69*(1-VLOOKUP(U$4,'[1]INTERNAL PARAMETERS-1'!$B$5:$J$44,4, FALSE))</f>
        <v>11.708998909090909</v>
      </c>
      <c r="BJ69" s="47">
        <f>$F69*'[1]INTERNAL PARAMETERS-2'!U69*(1-VLOOKUP(V$4,'[1]INTERNAL PARAMETERS-1'!$B$5:$J$44,4, FALSE))</f>
        <v>179.14573569755242</v>
      </c>
      <c r="BK69" s="47">
        <f>$F69*'[1]INTERNAL PARAMETERS-2'!V69*(1-VLOOKUP(W$4,'[1]INTERNAL PARAMETERS-1'!$B$5:$J$44,4, FALSE))</f>
        <v>245.88647748251748</v>
      </c>
      <c r="BL69" s="47">
        <f>$F69*'[1]INTERNAL PARAMETERS-2'!W69*(1-VLOOKUP(X$4,'[1]INTERNAL PARAMETERS-1'!$B$5:$J$44,4, FALSE))</f>
        <v>500.55387094405592</v>
      </c>
      <c r="BM69" s="47">
        <f>$F69*'[1]INTERNAL PARAMETERS-2'!X69*(1-VLOOKUP(Y$4,'[1]INTERNAL PARAMETERS-1'!$B$5:$J$44,4, FALSE))</f>
        <v>345.41151010489511</v>
      </c>
      <c r="BN69" s="47">
        <f>$F69*'[1]INTERNAL PARAMETERS-2'!Y69*(1-VLOOKUP(Z$4,'[1]INTERNAL PARAMETERS-1'!$B$5:$J$44,4, FALSE))</f>
        <v>532.75299304195801</v>
      </c>
      <c r="BO69" s="47">
        <f>$F69*'[1]INTERNAL PARAMETERS-2'!Z69*(1-VLOOKUP(AA$4,'[1]INTERNAL PARAMETERS-1'!$B$5:$J$44,4, FALSE))</f>
        <v>617.64281853146861</v>
      </c>
      <c r="BP69" s="47">
        <f>$F69*'[1]INTERNAL PARAMETERS-2'!AA69*(1-VLOOKUP(AB$4,'[1]INTERNAL PARAMETERS-1'!$B$5:$J$44,4, FALSE))</f>
        <v>216.61398020979021</v>
      </c>
      <c r="BQ69" s="47">
        <f>$F69*'[1]INTERNAL PARAMETERS-2'!AB69*(1-VLOOKUP(AC$4,'[1]INTERNAL PARAMETERS-1'!$B$5:$J$44,4, FALSE))</f>
        <v>1896.8361600000001</v>
      </c>
      <c r="BR69" s="47">
        <f>$F69*'[1]INTERNAL PARAMETERS-2'!AC69*(1-VLOOKUP(AD$4,'[1]INTERNAL PARAMETERS-1'!$B$5:$J$44,4, FALSE))</f>
        <v>125.86986356643357</v>
      </c>
      <c r="BS69" s="47">
        <f>$F69*'[1]INTERNAL PARAMETERS-2'!AD69*(1-VLOOKUP(AE$4,'[1]INTERNAL PARAMETERS-1'!$B$5:$J$44,4, FALSE))</f>
        <v>26.344830944055946</v>
      </c>
      <c r="BT69" s="47">
        <f>$F69*'[1]INTERNAL PARAMETERS-2'!AE69*(1-VLOOKUP(AF$4,'[1]INTERNAL PARAMETERS-1'!$B$5:$J$44,4, FALSE))</f>
        <v>0</v>
      </c>
      <c r="BU69" s="47">
        <f>$F69*'[1]INTERNAL PARAMETERS-2'!AF69*(1-VLOOKUP(AG$4,'[1]INTERNAL PARAMETERS-1'!$B$5:$J$44,4, FALSE))</f>
        <v>0</v>
      </c>
      <c r="BV69" s="47">
        <f>$F69*'[1]INTERNAL PARAMETERS-2'!AG69*(1-VLOOKUP(AH$4,'[1]INTERNAL PARAMETERS-1'!$B$5:$J$44,4, FALSE))</f>
        <v>0</v>
      </c>
      <c r="BW69" s="47">
        <f>$F69*'[1]INTERNAL PARAMETERS-2'!AH69*(1-VLOOKUP(AI$4,'[1]INTERNAL PARAMETERS-1'!$B$5:$J$44,4, FALSE))</f>
        <v>0</v>
      </c>
      <c r="BX69" s="47">
        <f>$F69*'[1]INTERNAL PARAMETERS-2'!AI69*(1-VLOOKUP(AJ$4,'[1]INTERNAL PARAMETERS-1'!$B$5:$J$44,4, FALSE))</f>
        <v>0</v>
      </c>
      <c r="BY69" s="47">
        <f>$F69*'[1]INTERNAL PARAMETERS-2'!AJ69*(1-VLOOKUP(AK$4,'[1]INTERNAL PARAMETERS-1'!$B$5:$J$44,4, FALSE))</f>
        <v>0</v>
      </c>
      <c r="BZ69" s="47">
        <f>$F69*'[1]INTERNAL PARAMETERS-2'!AK69*(1-VLOOKUP(AL$4,'[1]INTERNAL PARAMETERS-1'!$B$5:$J$44,4, FALSE))</f>
        <v>20.490539790209787</v>
      </c>
      <c r="CA69" s="47">
        <f>$F69*'[1]INTERNAL PARAMETERS-2'!AL69*(1-VLOOKUP(AM$4,'[1]INTERNAL PARAMETERS-1'!$B$5:$J$44,4, FALSE))</f>
        <v>70.253576853146853</v>
      </c>
      <c r="CB69" s="47">
        <f>$F69*'[1]INTERNAL PARAMETERS-2'!AM69*(1-VLOOKUP(AN$4,'[1]INTERNAL PARAMETERS-1'!$B$5:$J$44,4, FALSE))</f>
        <v>55.617328216783221</v>
      </c>
      <c r="CC69" s="47">
        <f>$F69*'[1]INTERNAL PARAMETERS-2'!AN69*(1-VLOOKUP(AO$4,'[1]INTERNAL PARAMETERS-1'!$B$5:$J$44,4, FALSE))</f>
        <v>169.77860947552449</v>
      </c>
      <c r="CD69" s="47">
        <f>$F69*'[1]INTERNAL PARAMETERS-2'!AO69*(1-VLOOKUP(AP$4,'[1]INTERNAL PARAMETERS-1'!$B$5:$J$44,4, FALSE))</f>
        <v>398.10117199300697</v>
      </c>
      <c r="CE69" s="47">
        <f>$F69*'[1]INTERNAL PARAMETERS-2'!AP69*(1-VLOOKUP(AQ$4,'[1]INTERNAL PARAMETERS-1'!$B$5:$J$44,4, FALSE))</f>
        <v>70.253576853146853</v>
      </c>
      <c r="CF69" s="47">
        <f>$F69*'[1]INTERNAL PARAMETERS-2'!AQ69*(1-VLOOKUP(AR$4,'[1]INTERNAL PARAMETERS-1'!$B$5:$J$44,4, FALSE))</f>
        <v>11.708582307692307</v>
      </c>
      <c r="CG69" s="47">
        <f>$F69*'[1]INTERNAL PARAMETERS-2'!AR69*(1-VLOOKUP(AS$4,'[1]INTERNAL PARAMETERS-1'!$B$5:$J$44,4, FALSE))</f>
        <v>0</v>
      </c>
      <c r="CH69" s="46">
        <f>$F69*'[1]INTERNAL PARAMETERS-2'!AS69*(1-VLOOKUP(AT$4,'[1]INTERNAL PARAMETERS-1'!$B$5:$J$44,4, FALSE))</f>
        <v>0</v>
      </c>
      <c r="CI69" s="45">
        <f t="shared" ref="CI69:CI132" si="1">SUM(G69:CH69)</f>
        <v>10415.037048041959</v>
      </c>
    </row>
    <row r="70" spans="3:87">
      <c r="C70" s="30" t="s">
        <v>4</v>
      </c>
      <c r="D70" s="29" t="s">
        <v>71</v>
      </c>
      <c r="E70" s="29" t="s">
        <v>77</v>
      </c>
      <c r="F70" s="133">
        <f>ABS!AL70</f>
        <v>7740.2097902097903</v>
      </c>
      <c r="G70" s="48">
        <f>$F70*'[1]INTERNAL PARAMETERS-2'!F70*VLOOKUP(G$4,'[1]INTERNAL PARAMETERS-1'!$B$5:$J$44,4, FALSE)</f>
        <v>25.086019930069931</v>
      </c>
      <c r="H70" s="47">
        <f>$F70*'[1]INTERNAL PARAMETERS-2'!G70*VLOOKUP(H$4,'[1]INTERNAL PARAMETERS-1'!$B$5:$J$44,4, FALSE)</f>
        <v>45.611508251748255</v>
      </c>
      <c r="I70" s="47">
        <f>$F70*'[1]INTERNAL PARAMETERS-2'!H70*VLOOKUP(I$4,'[1]INTERNAL PARAMETERS-1'!$B$5:$J$44,4, FALSE)</f>
        <v>64.157979734265737</v>
      </c>
      <c r="J70" s="47">
        <f>$F70*'[1]INTERNAL PARAMETERS-2'!I70*VLOOKUP(J$4,'[1]INTERNAL PARAMETERS-1'!$B$5:$J$44,4, FALSE)</f>
        <v>0</v>
      </c>
      <c r="K70" s="47">
        <f>$F70*'[1]INTERNAL PARAMETERS-2'!J70*VLOOKUP(K$4,'[1]INTERNAL PARAMETERS-1'!$B$5:$J$44,4, FALSE)</f>
        <v>0</v>
      </c>
      <c r="L70" s="47">
        <f>$F70*'[1]INTERNAL PARAMETERS-2'!K70*VLOOKUP(L$4,'[1]INTERNAL PARAMETERS-1'!$B$5:$J$44,4, FALSE)</f>
        <v>0</v>
      </c>
      <c r="M70" s="47">
        <f>$F70*'[1]INTERNAL PARAMETERS-2'!L70*VLOOKUP(M$4,'[1]INTERNAL PARAMETERS-1'!$B$5:$J$44,4, FALSE)</f>
        <v>18.928605639860141</v>
      </c>
      <c r="N70" s="47">
        <f>$F70*'[1]INTERNAL PARAMETERS-2'!M70*VLOOKUP(N$4,'[1]INTERNAL PARAMETERS-1'!$B$5:$J$44,4, FALSE)</f>
        <v>10.034446673076923</v>
      </c>
      <c r="O70" s="47">
        <f>$F70*'[1]INTERNAL PARAMETERS-2'!N70*VLOOKUP(O$4,'[1]INTERNAL PARAMETERS-1'!$B$5:$J$44,4, FALSE)</f>
        <v>0</v>
      </c>
      <c r="P70" s="47">
        <f>$F70*'[1]INTERNAL PARAMETERS-2'!O70*VLOOKUP(P$4,'[1]INTERNAL PARAMETERS-1'!$B$5:$J$44,4, FALSE)</f>
        <v>0</v>
      </c>
      <c r="Q70" s="47">
        <f>$F70*'[1]INTERNAL PARAMETERS-2'!P70*VLOOKUP(Q$4,'[1]INTERNAL PARAMETERS-1'!$B$5:$J$44,4, FALSE)</f>
        <v>0</v>
      </c>
      <c r="R70" s="47">
        <f>$F70*'[1]INTERNAL PARAMETERS-2'!Q70*VLOOKUP(R$4,'[1]INTERNAL PARAMETERS-1'!$B$5:$J$44,4, FALSE)</f>
        <v>9.1226112587412587</v>
      </c>
      <c r="S70" s="47">
        <f>$F70*'[1]INTERNAL PARAMETERS-2'!R70*VLOOKUP(S$4,'[1]INTERNAL PARAMETERS-1'!$B$5:$J$44,4, FALSE)</f>
        <v>22.50318932517483</v>
      </c>
      <c r="T70" s="47">
        <f>$F70*'[1]INTERNAL PARAMETERS-2'!S70*VLOOKUP(T$4,'[1]INTERNAL PARAMETERS-1'!$B$5:$J$44,4, FALSE)</f>
        <v>1.8244448496503498</v>
      </c>
      <c r="U70" s="47">
        <f>$F70*'[1]INTERNAL PARAMETERS-2'!T70*VLOOKUP(U$4,'[1]INTERNAL PARAMETERS-1'!$B$5:$J$44,4, FALSE)</f>
        <v>2.2805754125874129</v>
      </c>
      <c r="V70" s="47">
        <f>$F70*'[1]INTERNAL PARAMETERS-2'!U70*VLOOKUP(V$4,'[1]INTERNAL PARAMETERS-1'!$B$5:$J$44,4, FALSE)</f>
        <v>28.39290845979021</v>
      </c>
      <c r="W70" s="47">
        <f>$F70*'[1]INTERNAL PARAMETERS-2'!V70*VLOOKUP(W$4,'[1]INTERNAL PARAMETERS-1'!$B$5:$J$44,4, FALSE)</f>
        <v>0</v>
      </c>
      <c r="X70" s="47">
        <f>$F70*'[1]INTERNAL PARAMETERS-2'!W70*VLOOKUP(X$4,'[1]INTERNAL PARAMETERS-1'!$B$5:$J$44,4, FALSE)</f>
        <v>0</v>
      </c>
      <c r="Y70" s="47">
        <f>$F70*'[1]INTERNAL PARAMETERS-2'!X70*VLOOKUP(Y$4,'[1]INTERNAL PARAMETERS-1'!$B$5:$J$44,4, FALSE)</f>
        <v>0</v>
      </c>
      <c r="Z70" s="47">
        <f>$F70*'[1]INTERNAL PARAMETERS-2'!Y70*VLOOKUP(Z$4,'[1]INTERNAL PARAMETERS-1'!$B$5:$J$44,4, FALSE)</f>
        <v>0</v>
      </c>
      <c r="AA70" s="47">
        <f>$F70*'[1]INTERNAL PARAMETERS-2'!Z70*VLOOKUP(AA$4,'[1]INTERNAL PARAMETERS-1'!$B$5:$J$44,4, FALSE)</f>
        <v>0</v>
      </c>
      <c r="AB70" s="47">
        <f>$F70*'[1]INTERNAL PARAMETERS-2'!AA70*VLOOKUP(AB$4,'[1]INTERNAL PARAMETERS-1'!$B$5:$J$44,4, FALSE)</f>
        <v>0</v>
      </c>
      <c r="AC70" s="47">
        <f>$F70*'[1]INTERNAL PARAMETERS-2'!AB70*VLOOKUP(AC$4,'[1]INTERNAL PARAMETERS-1'!$B$5:$J$44,4, FALSE)</f>
        <v>0</v>
      </c>
      <c r="AD70" s="47">
        <f>$F70*'[1]INTERNAL PARAMETERS-2'!AC70*VLOOKUP(AD$4,'[1]INTERNAL PARAMETERS-1'!$B$5:$J$44,4, FALSE)</f>
        <v>0</v>
      </c>
      <c r="AE70" s="47">
        <f>$F70*'[1]INTERNAL PARAMETERS-2'!AD70*VLOOKUP(AE$4,'[1]INTERNAL PARAMETERS-1'!$B$5:$J$44,4, FALSE)</f>
        <v>0</v>
      </c>
      <c r="AF70" s="47">
        <f>$F70*'[1]INTERNAL PARAMETERS-2'!AE70*VLOOKUP(AF$4,'[1]INTERNAL PARAMETERS-1'!$B$5:$J$44,4, FALSE)</f>
        <v>2.2802658041958042</v>
      </c>
      <c r="AG70" s="47">
        <f>$F70*'[1]INTERNAL PARAMETERS-2'!AF70*VLOOKUP(AG$4,'[1]INTERNAL PARAMETERS-1'!$B$5:$J$44,4, FALSE)</f>
        <v>0</v>
      </c>
      <c r="AH70" s="47">
        <f>$F70*'[1]INTERNAL PARAMETERS-2'!AG70*VLOOKUP(AH$4,'[1]INTERNAL PARAMETERS-1'!$B$5:$J$44,4, FALSE)</f>
        <v>2.2802658041958042</v>
      </c>
      <c r="AI70" s="47">
        <f>$F70*'[1]INTERNAL PARAMETERS-2'!AH70*VLOOKUP(AI$4,'[1]INTERNAL PARAMETERS-1'!$B$5:$J$44,4, FALSE)</f>
        <v>4.5613056293706293</v>
      </c>
      <c r="AJ70" s="47">
        <f>$F70*'[1]INTERNAL PARAMETERS-2'!AI70*VLOOKUP(AJ$4,'[1]INTERNAL PARAMETERS-1'!$B$5:$J$44,4, FALSE)</f>
        <v>4.5613056293706293</v>
      </c>
      <c r="AK70" s="47">
        <f>$F70*'[1]INTERNAL PARAMETERS-2'!AJ70*VLOOKUP(AK$4,'[1]INTERNAL PARAMETERS-1'!$B$5:$J$44,4, FALSE)</f>
        <v>0</v>
      </c>
      <c r="AL70" s="47">
        <f>$F70*'[1]INTERNAL PARAMETERS-2'!AK70*VLOOKUP(AL$4,'[1]INTERNAL PARAMETERS-1'!$B$5:$J$44,4, FALSE)</f>
        <v>0</v>
      </c>
      <c r="AM70" s="47">
        <f>$F70*'[1]INTERNAL PARAMETERS-2'!AL70*VLOOKUP(AM$4,'[1]INTERNAL PARAMETERS-1'!$B$5:$J$44,4, FALSE)</f>
        <v>0</v>
      </c>
      <c r="AN70" s="47">
        <f>$F70*'[1]INTERNAL PARAMETERS-2'!AM70*VLOOKUP(AN$4,'[1]INTERNAL PARAMETERS-1'!$B$5:$J$44,4, FALSE)</f>
        <v>0</v>
      </c>
      <c r="AO70" s="47">
        <f>$F70*'[1]INTERNAL PARAMETERS-2'!AN70*VLOOKUP(AO$4,'[1]INTERNAL PARAMETERS-1'!$B$5:$J$44,4, FALSE)</f>
        <v>0</v>
      </c>
      <c r="AP70" s="47">
        <f>$F70*'[1]INTERNAL PARAMETERS-2'!AO70*VLOOKUP(AP$4,'[1]INTERNAL PARAMETERS-1'!$B$5:$J$44,4, FALSE)</f>
        <v>0</v>
      </c>
      <c r="AQ70" s="47">
        <f>$F70*'[1]INTERNAL PARAMETERS-2'!AP70*VLOOKUP(AQ$4,'[1]INTERNAL PARAMETERS-1'!$B$5:$J$44,4, FALSE)</f>
        <v>0</v>
      </c>
      <c r="AR70" s="47">
        <f>$F70*'[1]INTERNAL PARAMETERS-2'!AQ70*VLOOKUP(AR$4,'[1]INTERNAL PARAMETERS-1'!$B$5:$J$44,4, FALSE)</f>
        <v>0</v>
      </c>
      <c r="AS70" s="47">
        <f>$F70*'[1]INTERNAL PARAMETERS-2'!AR70*VLOOKUP(AS$4,'[1]INTERNAL PARAMETERS-1'!$B$5:$J$44,4, FALSE)</f>
        <v>0</v>
      </c>
      <c r="AT70" s="46">
        <f>$F70*'[1]INTERNAL PARAMETERS-2'!AS70*VLOOKUP(AT$4,'[1]INTERNAL PARAMETERS-1'!$B$5:$J$44,4, FALSE)</f>
        <v>0</v>
      </c>
      <c r="AU70" s="48">
        <f>$F70*'[1]INTERNAL PARAMETERS-2'!F70*(1-VLOOKUP(G$4,'[1]INTERNAL PARAMETERS-1'!$B$5:$J$44,4, FALSE))</f>
        <v>0</v>
      </c>
      <c r="AV70" s="47">
        <f>$F70*'[1]INTERNAL PARAMETERS-2'!G70*(1-VLOOKUP(H$4,'[1]INTERNAL PARAMETERS-1'!$B$5:$J$44,4, FALSE))</f>
        <v>0</v>
      </c>
      <c r="AW70" s="47">
        <f>$F70*'[1]INTERNAL PARAMETERS-2'!H70*(1-VLOOKUP(I$4,'[1]INTERNAL PARAMETERS-1'!$B$5:$J$44,4, FALSE))</f>
        <v>1219.0016149510489</v>
      </c>
      <c r="AX70" s="47">
        <f>$F70*'[1]INTERNAL PARAMETERS-2'!I70*(1-VLOOKUP(J$4,'[1]INTERNAL PARAMETERS-1'!$B$5:$J$44,4, FALSE))</f>
        <v>0</v>
      </c>
      <c r="AY70" s="47">
        <f>$F70*'[1]INTERNAL PARAMETERS-2'!J70*(1-VLOOKUP(K$4,'[1]INTERNAL PARAMETERS-1'!$B$5:$J$44,4, FALSE))</f>
        <v>0</v>
      </c>
      <c r="AZ70" s="47">
        <f>$F70*'[1]INTERNAL PARAMETERS-2'!K70*(1-VLOOKUP(L$4,'[1]INTERNAL PARAMETERS-1'!$B$5:$J$44,4, FALSE))</f>
        <v>0</v>
      </c>
      <c r="BA70" s="47">
        <f>$F70*'[1]INTERNAL PARAMETERS-2'!L70*(1-VLOOKUP(M$4,'[1]INTERNAL PARAMETERS-1'!$B$5:$J$44,4, FALSE))</f>
        <v>359.64350715734264</v>
      </c>
      <c r="BB70" s="47">
        <f>$F70*'[1]INTERNAL PARAMETERS-2'!M70*(1-VLOOKUP(N$4,'[1]INTERNAL PARAMETERS-1'!$B$5:$J$44,4, FALSE))</f>
        <v>190.65448678846153</v>
      </c>
      <c r="BC70" s="47">
        <f>$F70*'[1]INTERNAL PARAMETERS-2'!N70*(1-VLOOKUP(O$4,'[1]INTERNAL PARAMETERS-1'!$B$5:$J$44,4, FALSE))</f>
        <v>501.72272066433567</v>
      </c>
      <c r="BD70" s="47">
        <f>$F70*'[1]INTERNAL PARAMETERS-2'!O70*(1-VLOOKUP(P$4,'[1]INTERNAL PARAMETERS-1'!$B$5:$J$44,4, FALSE))</f>
        <v>180.16421916083917</v>
      </c>
      <c r="BE70" s="47">
        <f>$F70*'[1]INTERNAL PARAMETERS-2'!P70*(1-VLOOKUP(Q$4,'[1]INTERNAL PARAMETERS-1'!$B$5:$J$44,4, FALSE))</f>
        <v>314.71693006993007</v>
      </c>
      <c r="BF70" s="47">
        <f>$F70*'[1]INTERNAL PARAMETERS-2'!Q70*(1-VLOOKUP(R$4,'[1]INTERNAL PARAMETERS-1'!$B$5:$J$44,4, FALSE))</f>
        <v>0</v>
      </c>
      <c r="BG70" s="47">
        <f>$F70*'[1]INTERNAL PARAMETERS-2'!R70*(1-VLOOKUP(S$4,'[1]INTERNAL PARAMETERS-1'!$B$5:$J$44,4, FALSE))</f>
        <v>427.5605971783217</v>
      </c>
      <c r="BH70" s="47">
        <f>$F70*'[1]INTERNAL PARAMETERS-2'!S70*(1-VLOOKUP(T$4,'[1]INTERNAL PARAMETERS-1'!$B$5:$J$44,4, FALSE))</f>
        <v>16.42000364685315</v>
      </c>
      <c r="BI70" s="47">
        <f>$F70*'[1]INTERNAL PARAMETERS-2'!T70*(1-VLOOKUP(U$4,'[1]INTERNAL PARAMETERS-1'!$B$5:$J$44,4, FALSE))</f>
        <v>9.1223016503496517</v>
      </c>
      <c r="BJ70" s="47">
        <f>$F70*'[1]INTERNAL PARAMETERS-2'!U70*(1-VLOOKUP(V$4,'[1]INTERNAL PARAMETERS-1'!$B$5:$J$44,4, FALSE))</f>
        <v>160.89314793881118</v>
      </c>
      <c r="BK70" s="47">
        <f>$F70*'[1]INTERNAL PARAMETERS-2'!V70*(1-VLOOKUP(W$4,'[1]INTERNAL PARAMETERS-1'!$B$5:$J$44,4, FALSE))</f>
        <v>145.95558797202798</v>
      </c>
      <c r="BL70" s="47">
        <f>$F70*'[1]INTERNAL PARAMETERS-2'!W70*(1-VLOOKUP(X$4,'[1]INTERNAL PARAMETERS-1'!$B$5:$J$44,4, FALSE))</f>
        <v>396.81656129370629</v>
      </c>
      <c r="BM70" s="47">
        <f>$F70*'[1]INTERNAL PARAMETERS-2'!X70*(1-VLOOKUP(Y$4,'[1]INTERNAL PARAMETERS-1'!$B$5:$J$44,4, FALSE))</f>
        <v>312.43589024475523</v>
      </c>
      <c r="BN70" s="47">
        <f>$F70*'[1]INTERNAL PARAMETERS-2'!Y70*(1-VLOOKUP(Z$4,'[1]INTERNAL PARAMETERS-1'!$B$5:$J$44,4, FALSE))</f>
        <v>476.63670073426573</v>
      </c>
      <c r="BO70" s="47">
        <f>$F70*'[1]INTERNAL PARAMETERS-2'!Z70*(1-VLOOKUP(AA$4,'[1]INTERNAL PARAMETERS-1'!$B$5:$J$44,4, FALSE))</f>
        <v>636.27543157342654</v>
      </c>
      <c r="BP70" s="47">
        <f>$F70*'[1]INTERNAL PARAMETERS-2'!AA70*(1-VLOOKUP(AB$4,'[1]INTERNAL PARAMETERS-1'!$B$5:$J$44,4, FALSE))</f>
        <v>171.04160790209792</v>
      </c>
      <c r="BQ70" s="47">
        <f>$F70*'[1]INTERNAL PARAMETERS-2'!AB70*(1-VLOOKUP(AC$4,'[1]INTERNAL PARAMETERS-1'!$B$5:$J$44,4, FALSE))</f>
        <v>1420.7867169230769</v>
      </c>
      <c r="BR70" s="47">
        <f>$F70*'[1]INTERNAL PARAMETERS-2'!AC70*(1-VLOOKUP(AD$4,'[1]INTERNAL PARAMETERS-1'!$B$5:$J$44,4, FALSE))</f>
        <v>52.453079685314684</v>
      </c>
      <c r="BS70" s="47">
        <f>$F70*'[1]INTERNAL PARAMETERS-2'!AD70*(1-VLOOKUP(AE$4,'[1]INTERNAL PARAMETERS-1'!$B$5:$J$44,4, FALSE))</f>
        <v>41.050202622377626</v>
      </c>
      <c r="BT70" s="47">
        <f>$F70*'[1]INTERNAL PARAMETERS-2'!AE70*(1-VLOOKUP(AF$4,'[1]INTERNAL PARAMETERS-1'!$B$5:$J$44,4, FALSE))</f>
        <v>0</v>
      </c>
      <c r="BU70" s="47">
        <f>$F70*'[1]INTERNAL PARAMETERS-2'!AF70*(1-VLOOKUP(AG$4,'[1]INTERNAL PARAMETERS-1'!$B$5:$J$44,4, FALSE))</f>
        <v>0</v>
      </c>
      <c r="BV70" s="47">
        <f>$F70*'[1]INTERNAL PARAMETERS-2'!AG70*(1-VLOOKUP(AH$4,'[1]INTERNAL PARAMETERS-1'!$B$5:$J$44,4, FALSE))</f>
        <v>0</v>
      </c>
      <c r="BW70" s="47">
        <f>$F70*'[1]INTERNAL PARAMETERS-2'!AH70*(1-VLOOKUP(AI$4,'[1]INTERNAL PARAMETERS-1'!$B$5:$J$44,4, FALSE))</f>
        <v>0</v>
      </c>
      <c r="BX70" s="47">
        <f>$F70*'[1]INTERNAL PARAMETERS-2'!AI70*(1-VLOOKUP(AJ$4,'[1]INTERNAL PARAMETERS-1'!$B$5:$J$44,4, FALSE))</f>
        <v>0</v>
      </c>
      <c r="BY70" s="47">
        <f>$F70*'[1]INTERNAL PARAMETERS-2'!AJ70*(1-VLOOKUP(AK$4,'[1]INTERNAL PARAMETERS-1'!$B$5:$J$44,4, FALSE))</f>
        <v>0</v>
      </c>
      <c r="BZ70" s="47">
        <f>$F70*'[1]INTERNAL PARAMETERS-2'!AK70*(1-VLOOKUP(AL$4,'[1]INTERNAL PARAMETERS-1'!$B$5:$J$44,4, FALSE))</f>
        <v>18.244448496503498</v>
      </c>
      <c r="CA70" s="47">
        <f>$F70*'[1]INTERNAL PARAMETERS-2'!AL70*(1-VLOOKUP(AM$4,'[1]INTERNAL PARAMETERS-1'!$B$5:$J$44,4, FALSE))</f>
        <v>50.172039860139861</v>
      </c>
      <c r="CB70" s="47">
        <f>$F70*'[1]INTERNAL PARAMETERS-2'!AM70*(1-VLOOKUP(AN$4,'[1]INTERNAL PARAMETERS-1'!$B$5:$J$44,4, FALSE))</f>
        <v>31.927591363636363</v>
      </c>
      <c r="CC70" s="47">
        <f>$F70*'[1]INTERNAL PARAMETERS-2'!AN70*(1-VLOOKUP(AO$4,'[1]INTERNAL PARAMETERS-1'!$B$5:$J$44,4, FALSE))</f>
        <v>139.11401653846153</v>
      </c>
      <c r="CD70" s="47">
        <f>$F70*'[1]INTERNAL PARAMETERS-2'!AO70*(1-VLOOKUP(AP$4,'[1]INTERNAL PARAMETERS-1'!$B$5:$J$44,4, FALSE))</f>
        <v>184.72475076923078</v>
      </c>
      <c r="CE70" s="47">
        <f>$F70*'[1]INTERNAL PARAMETERS-2'!AP70*(1-VLOOKUP(AQ$4,'[1]INTERNAL PARAMETERS-1'!$B$5:$J$44,4, FALSE))</f>
        <v>34.208631188811189</v>
      </c>
      <c r="CF70" s="47">
        <f>$F70*'[1]INTERNAL PARAMETERS-2'!AQ70*(1-VLOOKUP(AR$4,'[1]INTERNAL PARAMETERS-1'!$B$5:$J$44,4, FALSE))</f>
        <v>4.5613056293706293</v>
      </c>
      <c r="CG70" s="47">
        <f>$F70*'[1]INTERNAL PARAMETERS-2'!AR70*(1-VLOOKUP(AS$4,'[1]INTERNAL PARAMETERS-1'!$B$5:$J$44,4, FALSE))</f>
        <v>2.2802658041958042</v>
      </c>
      <c r="CH70" s="46">
        <f>$F70*'[1]INTERNAL PARAMETERS-2'!AS70*(1-VLOOKUP(AT$4,'[1]INTERNAL PARAMETERS-1'!$B$5:$J$44,4, FALSE))</f>
        <v>0</v>
      </c>
      <c r="CI70" s="45">
        <f t="shared" si="1"/>
        <v>7740.2097902097903</v>
      </c>
    </row>
    <row r="71" spans="3:87">
      <c r="C71" s="30" t="s">
        <v>4</v>
      </c>
      <c r="D71" s="29" t="s">
        <v>71</v>
      </c>
      <c r="E71" s="29" t="s">
        <v>76</v>
      </c>
      <c r="F71" s="133">
        <f>ABS!AL71</f>
        <v>5791.2587412587409</v>
      </c>
      <c r="G71" s="48">
        <f>$F71*'[1]INTERNAL PARAMETERS-2'!F71*VLOOKUP(G$4,'[1]INTERNAL PARAMETERS-1'!$B$5:$J$44,4, FALSE)</f>
        <v>23.328348461538461</v>
      </c>
      <c r="H71" s="47">
        <f>$F71*'[1]INTERNAL PARAMETERS-2'!G71*VLOOKUP(H$4,'[1]INTERNAL PARAMETERS-1'!$B$5:$J$44,4, FALSE)</f>
        <v>7.7759231118881118</v>
      </c>
      <c r="I71" s="47">
        <f>$F71*'[1]INTERNAL PARAMETERS-2'!H71*VLOOKUP(I$4,'[1]INTERNAL PARAMETERS-1'!$B$5:$J$44,4, FALSE)</f>
        <v>53.828273229020979</v>
      </c>
      <c r="J71" s="47">
        <f>$F71*'[1]INTERNAL PARAMETERS-2'!I71*VLOOKUP(J$4,'[1]INTERNAL PARAMETERS-1'!$B$5:$J$44,4, FALSE)</f>
        <v>0</v>
      </c>
      <c r="K71" s="47">
        <f>$F71*'[1]INTERNAL PARAMETERS-2'!J71*VLOOKUP(K$4,'[1]INTERNAL PARAMETERS-1'!$B$5:$J$44,4, FALSE)</f>
        <v>0</v>
      </c>
      <c r="L71" s="47">
        <f>$F71*'[1]INTERNAL PARAMETERS-2'!K71*VLOOKUP(L$4,'[1]INTERNAL PARAMETERS-1'!$B$5:$J$44,4, FALSE)</f>
        <v>0</v>
      </c>
      <c r="M71" s="47">
        <f>$F71*'[1]INTERNAL PARAMETERS-2'!L71*VLOOKUP(M$4,'[1]INTERNAL PARAMETERS-1'!$B$5:$J$44,4, FALSE)</f>
        <v>19.148681202797203</v>
      </c>
      <c r="N71" s="47">
        <f>$F71*'[1]INTERNAL PARAMETERS-2'!M71*VLOOKUP(N$4,'[1]INTERNAL PARAMETERS-1'!$B$5:$J$44,4, FALSE)</f>
        <v>7.387300694055944</v>
      </c>
      <c r="O71" s="47">
        <f>$F71*'[1]INTERNAL PARAMETERS-2'!N71*VLOOKUP(O$4,'[1]INTERNAL PARAMETERS-1'!$B$5:$J$44,4, FALSE)</f>
        <v>0</v>
      </c>
      <c r="P71" s="47">
        <f>$F71*'[1]INTERNAL PARAMETERS-2'!O71*VLOOKUP(P$4,'[1]INTERNAL PARAMETERS-1'!$B$5:$J$44,4, FALSE)</f>
        <v>0</v>
      </c>
      <c r="Q71" s="47">
        <f>$F71*'[1]INTERNAL PARAMETERS-2'!P71*VLOOKUP(Q$4,'[1]INTERNAL PARAMETERS-1'!$B$5:$J$44,4, FALSE)</f>
        <v>0</v>
      </c>
      <c r="R71" s="47">
        <f>$F71*'[1]INTERNAL PARAMETERS-2'!Q71*VLOOKUP(R$4,'[1]INTERNAL PARAMETERS-1'!$B$5:$J$44,4, FALSE)</f>
        <v>1.9441255594405591</v>
      </c>
      <c r="S71" s="47">
        <f>$F71*'[1]INTERNAL PARAMETERS-2'!R71*VLOOKUP(S$4,'[1]INTERNAL PARAMETERS-1'!$B$5:$J$44,4, FALSE)</f>
        <v>13.921114631118881</v>
      </c>
      <c r="T71" s="47">
        <f>$F71*'[1]INTERNAL PARAMETERS-2'!S71*VLOOKUP(T$4,'[1]INTERNAL PARAMETERS-1'!$B$5:$J$44,4, FALSE)</f>
        <v>0.58317975524475529</v>
      </c>
      <c r="U71" s="47">
        <f>$F71*'[1]INTERNAL PARAMETERS-2'!T71*VLOOKUP(U$4,'[1]INTERNAL PARAMETERS-1'!$B$5:$J$44,4, FALSE)</f>
        <v>0.38882511188811186</v>
      </c>
      <c r="V71" s="47">
        <f>$F71*'[1]INTERNAL PARAMETERS-2'!U71*VLOOKUP(V$4,'[1]INTERNAL PARAMETERS-1'!$B$5:$J$44,4, FALSE)</f>
        <v>16.038254045454543</v>
      </c>
      <c r="W71" s="47">
        <f>$F71*'[1]INTERNAL PARAMETERS-2'!V71*VLOOKUP(W$4,'[1]INTERNAL PARAMETERS-1'!$B$5:$J$44,4, FALSE)</f>
        <v>0</v>
      </c>
      <c r="X71" s="47">
        <f>$F71*'[1]INTERNAL PARAMETERS-2'!W71*VLOOKUP(X$4,'[1]INTERNAL PARAMETERS-1'!$B$5:$J$44,4, FALSE)</f>
        <v>0</v>
      </c>
      <c r="Y71" s="47">
        <f>$F71*'[1]INTERNAL PARAMETERS-2'!X71*VLOOKUP(Y$4,'[1]INTERNAL PARAMETERS-1'!$B$5:$J$44,4, FALSE)</f>
        <v>0</v>
      </c>
      <c r="Z71" s="47">
        <f>$F71*'[1]INTERNAL PARAMETERS-2'!Y71*VLOOKUP(Z$4,'[1]INTERNAL PARAMETERS-1'!$B$5:$J$44,4, FALSE)</f>
        <v>0</v>
      </c>
      <c r="AA71" s="47">
        <f>$F71*'[1]INTERNAL PARAMETERS-2'!Z71*VLOOKUP(AA$4,'[1]INTERNAL PARAMETERS-1'!$B$5:$J$44,4, FALSE)</f>
        <v>0</v>
      </c>
      <c r="AB71" s="47">
        <f>$F71*'[1]INTERNAL PARAMETERS-2'!AA71*VLOOKUP(AB$4,'[1]INTERNAL PARAMETERS-1'!$B$5:$J$44,4, FALSE)</f>
        <v>0</v>
      </c>
      <c r="AC71" s="47">
        <f>$F71*'[1]INTERNAL PARAMETERS-2'!AB71*VLOOKUP(AC$4,'[1]INTERNAL PARAMETERS-1'!$B$5:$J$44,4, FALSE)</f>
        <v>0</v>
      </c>
      <c r="AD71" s="47">
        <f>$F71*'[1]INTERNAL PARAMETERS-2'!AC71*VLOOKUP(AD$4,'[1]INTERNAL PARAMETERS-1'!$B$5:$J$44,4, FALSE)</f>
        <v>0</v>
      </c>
      <c r="AE71" s="47">
        <f>$F71*'[1]INTERNAL PARAMETERS-2'!AD71*VLOOKUP(AE$4,'[1]INTERNAL PARAMETERS-1'!$B$5:$J$44,4, FALSE)</f>
        <v>0</v>
      </c>
      <c r="AF71" s="47">
        <f>$F71*'[1]INTERNAL PARAMETERS-2'!AE71*VLOOKUP(AF$4,'[1]INTERNAL PARAMETERS-1'!$B$5:$J$44,4, FALSE)</f>
        <v>0</v>
      </c>
      <c r="AG71" s="47">
        <f>$F71*'[1]INTERNAL PARAMETERS-2'!AF71*VLOOKUP(AG$4,'[1]INTERNAL PARAMETERS-1'!$B$5:$J$44,4, FALSE)</f>
        <v>0</v>
      </c>
      <c r="AH71" s="47">
        <f>$F71*'[1]INTERNAL PARAMETERS-2'!AG71*VLOOKUP(AH$4,'[1]INTERNAL PARAMETERS-1'!$B$5:$J$44,4, FALSE)</f>
        <v>0</v>
      </c>
      <c r="AI71" s="47">
        <f>$F71*'[1]INTERNAL PARAMETERS-2'!AH71*VLOOKUP(AI$4,'[1]INTERNAL PARAMETERS-1'!$B$5:$J$44,4, FALSE)</f>
        <v>0</v>
      </c>
      <c r="AJ71" s="47">
        <f>$F71*'[1]INTERNAL PARAMETERS-2'!AI71*VLOOKUP(AJ$4,'[1]INTERNAL PARAMETERS-1'!$B$5:$J$44,4, FALSE)</f>
        <v>1.9441255594405591</v>
      </c>
      <c r="AK71" s="47">
        <f>$F71*'[1]INTERNAL PARAMETERS-2'!AJ71*VLOOKUP(AK$4,'[1]INTERNAL PARAMETERS-1'!$B$5:$J$44,4, FALSE)</f>
        <v>1.9441255594405591</v>
      </c>
      <c r="AL71" s="47">
        <f>$F71*'[1]INTERNAL PARAMETERS-2'!AK71*VLOOKUP(AL$4,'[1]INTERNAL PARAMETERS-1'!$B$5:$J$44,4, FALSE)</f>
        <v>0</v>
      </c>
      <c r="AM71" s="47">
        <f>$F71*'[1]INTERNAL PARAMETERS-2'!AL71*VLOOKUP(AM$4,'[1]INTERNAL PARAMETERS-1'!$B$5:$J$44,4, FALSE)</f>
        <v>0</v>
      </c>
      <c r="AN71" s="47">
        <f>$F71*'[1]INTERNAL PARAMETERS-2'!AM71*VLOOKUP(AN$4,'[1]INTERNAL PARAMETERS-1'!$B$5:$J$44,4, FALSE)</f>
        <v>0</v>
      </c>
      <c r="AO71" s="47">
        <f>$F71*'[1]INTERNAL PARAMETERS-2'!AN71*VLOOKUP(AO$4,'[1]INTERNAL PARAMETERS-1'!$B$5:$J$44,4, FALSE)</f>
        <v>0</v>
      </c>
      <c r="AP71" s="47">
        <f>$F71*'[1]INTERNAL PARAMETERS-2'!AO71*VLOOKUP(AP$4,'[1]INTERNAL PARAMETERS-1'!$B$5:$J$44,4, FALSE)</f>
        <v>0</v>
      </c>
      <c r="AQ71" s="47">
        <f>$F71*'[1]INTERNAL PARAMETERS-2'!AP71*VLOOKUP(AQ$4,'[1]INTERNAL PARAMETERS-1'!$B$5:$J$44,4, FALSE)</f>
        <v>0</v>
      </c>
      <c r="AR71" s="47">
        <f>$F71*'[1]INTERNAL PARAMETERS-2'!AQ71*VLOOKUP(AR$4,'[1]INTERNAL PARAMETERS-1'!$B$5:$J$44,4, FALSE)</f>
        <v>0</v>
      </c>
      <c r="AS71" s="47">
        <f>$F71*'[1]INTERNAL PARAMETERS-2'!AR71*VLOOKUP(AS$4,'[1]INTERNAL PARAMETERS-1'!$B$5:$J$44,4, FALSE)</f>
        <v>0</v>
      </c>
      <c r="AT71" s="46">
        <f>$F71*'[1]INTERNAL PARAMETERS-2'!AS71*VLOOKUP(AT$4,'[1]INTERNAL PARAMETERS-1'!$B$5:$J$44,4, FALSE)</f>
        <v>0</v>
      </c>
      <c r="AU71" s="48">
        <f>$F71*'[1]INTERNAL PARAMETERS-2'!F71*(1-VLOOKUP(G$4,'[1]INTERNAL PARAMETERS-1'!$B$5:$J$44,4, FALSE))</f>
        <v>0</v>
      </c>
      <c r="AV71" s="47">
        <f>$F71*'[1]INTERNAL PARAMETERS-2'!G71*(1-VLOOKUP(H$4,'[1]INTERNAL PARAMETERS-1'!$B$5:$J$44,4, FALSE))</f>
        <v>0</v>
      </c>
      <c r="AW71" s="47">
        <f>$F71*'[1]INTERNAL PARAMETERS-2'!H71*(1-VLOOKUP(I$4,'[1]INTERNAL PARAMETERS-1'!$B$5:$J$44,4, FALSE))</f>
        <v>1022.7371913513985</v>
      </c>
      <c r="AX71" s="47">
        <f>$F71*'[1]INTERNAL PARAMETERS-2'!I71*(1-VLOOKUP(J$4,'[1]INTERNAL PARAMETERS-1'!$B$5:$J$44,4, FALSE))</f>
        <v>0</v>
      </c>
      <c r="AY71" s="47">
        <f>$F71*'[1]INTERNAL PARAMETERS-2'!J71*(1-VLOOKUP(K$4,'[1]INTERNAL PARAMETERS-1'!$B$5:$J$44,4, FALSE))</f>
        <v>0</v>
      </c>
      <c r="AZ71" s="47">
        <f>$F71*'[1]INTERNAL PARAMETERS-2'!K71*(1-VLOOKUP(L$4,'[1]INTERNAL PARAMETERS-1'!$B$5:$J$44,4, FALSE))</f>
        <v>0</v>
      </c>
      <c r="BA71" s="47">
        <f>$F71*'[1]INTERNAL PARAMETERS-2'!L71*(1-VLOOKUP(M$4,'[1]INTERNAL PARAMETERS-1'!$B$5:$J$44,4, FALSE))</f>
        <v>363.82494285314681</v>
      </c>
      <c r="BB71" s="47">
        <f>$F71*'[1]INTERNAL PARAMETERS-2'!M71*(1-VLOOKUP(N$4,'[1]INTERNAL PARAMETERS-1'!$B$5:$J$44,4, FALSE))</f>
        <v>140.35871318706293</v>
      </c>
      <c r="BC71" s="47">
        <f>$F71*'[1]INTERNAL PARAMETERS-2'!N71*(1-VLOOKUP(O$4,'[1]INTERNAL PARAMETERS-1'!$B$5:$J$44,4, FALSE))</f>
        <v>431.57386741258733</v>
      </c>
      <c r="BD71" s="47">
        <f>$F71*'[1]INTERNAL PARAMETERS-2'!O71*(1-VLOOKUP(P$4,'[1]INTERNAL PARAMETERS-1'!$B$5:$J$44,4, FALSE))</f>
        <v>101.08931695804195</v>
      </c>
      <c r="BE71" s="47">
        <f>$F71*'[1]INTERNAL PARAMETERS-2'!P71*(1-VLOOKUP(Q$4,'[1]INTERNAL PARAMETERS-1'!$B$5:$J$44,4, FALSE))</f>
        <v>244.94765884615384</v>
      </c>
      <c r="BF71" s="47">
        <f>$F71*'[1]INTERNAL PARAMETERS-2'!Q71*(1-VLOOKUP(R$4,'[1]INTERNAL PARAMETERS-1'!$B$5:$J$44,4, FALSE))</f>
        <v>0</v>
      </c>
      <c r="BG71" s="47">
        <f>$F71*'[1]INTERNAL PARAMETERS-2'!R71*(1-VLOOKUP(S$4,'[1]INTERNAL PARAMETERS-1'!$B$5:$J$44,4, FALSE))</f>
        <v>264.50117799125871</v>
      </c>
      <c r="BH71" s="47">
        <f>$F71*'[1]INTERNAL PARAMETERS-2'!S71*(1-VLOOKUP(T$4,'[1]INTERNAL PARAMETERS-1'!$B$5:$J$44,4, FALSE))</f>
        <v>5.2486177972027974</v>
      </c>
      <c r="BI71" s="47">
        <f>$F71*'[1]INTERNAL PARAMETERS-2'!T71*(1-VLOOKUP(U$4,'[1]INTERNAL PARAMETERS-1'!$B$5:$J$44,4, FALSE))</f>
        <v>1.5553004475524475</v>
      </c>
      <c r="BJ71" s="47">
        <f>$F71*'[1]INTERNAL PARAMETERS-2'!U71*(1-VLOOKUP(V$4,'[1]INTERNAL PARAMETERS-1'!$B$5:$J$44,4, FALSE))</f>
        <v>90.883439590909077</v>
      </c>
      <c r="BK71" s="47">
        <f>$F71*'[1]INTERNAL PARAMETERS-2'!V71*(1-VLOOKUP(W$4,'[1]INTERNAL PARAMETERS-1'!$B$5:$J$44,4, FALSE))</f>
        <v>110.80936562937062</v>
      </c>
      <c r="BL71" s="47">
        <f>$F71*'[1]INTERNAL PARAMETERS-2'!W71*(1-VLOOKUP(X$4,'[1]INTERNAL PARAMETERS-1'!$B$5:$J$44,4, FALSE))</f>
        <v>250.77945639860135</v>
      </c>
      <c r="BM71" s="47">
        <f>$F71*'[1]INTERNAL PARAMETERS-2'!X71*(1-VLOOKUP(Y$4,'[1]INTERNAL PARAMETERS-1'!$B$5:$J$44,4, FALSE))</f>
        <v>202.1786339160839</v>
      </c>
      <c r="BN71" s="47">
        <f>$F71*'[1]INTERNAL PARAMETERS-2'!Y71*(1-VLOOKUP(Z$4,'[1]INTERNAL PARAMETERS-1'!$B$5:$J$44,4, FALSE))</f>
        <v>346.03697580419578</v>
      </c>
      <c r="BO71" s="47">
        <f>$F71*'[1]INTERNAL PARAMETERS-2'!Z71*(1-VLOOKUP(AA$4,'[1]INTERNAL PARAMETERS-1'!$B$5:$J$44,4, FALSE))</f>
        <v>435.46211853146849</v>
      </c>
      <c r="BP71" s="47">
        <f>$F71*'[1]INTERNAL PARAMETERS-2'!AA71*(1-VLOOKUP(AB$4,'[1]INTERNAL PARAMETERS-1'!$B$5:$J$44,4, FALSE))</f>
        <v>93.313393846153843</v>
      </c>
      <c r="BQ71" s="47">
        <f>$F71*'[1]INTERNAL PARAMETERS-2'!AB71*(1-VLOOKUP(AC$4,'[1]INTERNAL PARAMETERS-1'!$B$5:$J$44,4, FALSE))</f>
        <v>1135.3119932517482</v>
      </c>
      <c r="BR71" s="47">
        <f>$F71*'[1]INTERNAL PARAMETERS-2'!AC71*(1-VLOOKUP(AD$4,'[1]INTERNAL PARAMETERS-1'!$B$5:$J$44,4, FALSE))</f>
        <v>44.712571363636357</v>
      </c>
      <c r="BS71" s="47">
        <f>$F71*'[1]INTERNAL PARAMETERS-2'!AD71*(1-VLOOKUP(AE$4,'[1]INTERNAL PARAMETERS-1'!$B$5:$J$44,4, FALSE))</f>
        <v>9.7200486713286711</v>
      </c>
      <c r="BT71" s="47">
        <f>$F71*'[1]INTERNAL PARAMETERS-2'!AE71*(1-VLOOKUP(AF$4,'[1]INTERNAL PARAMETERS-1'!$B$5:$J$44,4, FALSE))</f>
        <v>0</v>
      </c>
      <c r="BU71" s="47">
        <f>$F71*'[1]INTERNAL PARAMETERS-2'!AF71*(1-VLOOKUP(AG$4,'[1]INTERNAL PARAMETERS-1'!$B$5:$J$44,4, FALSE))</f>
        <v>0</v>
      </c>
      <c r="BV71" s="47">
        <f>$F71*'[1]INTERNAL PARAMETERS-2'!AG71*(1-VLOOKUP(AH$4,'[1]INTERNAL PARAMETERS-1'!$B$5:$J$44,4, FALSE))</f>
        <v>0</v>
      </c>
      <c r="BW71" s="47">
        <f>$F71*'[1]INTERNAL PARAMETERS-2'!AH71*(1-VLOOKUP(AI$4,'[1]INTERNAL PARAMETERS-1'!$B$5:$J$44,4, FALSE))</f>
        <v>0</v>
      </c>
      <c r="BX71" s="47">
        <f>$F71*'[1]INTERNAL PARAMETERS-2'!AI71*(1-VLOOKUP(AJ$4,'[1]INTERNAL PARAMETERS-1'!$B$5:$J$44,4, FALSE))</f>
        <v>0</v>
      </c>
      <c r="BY71" s="47">
        <f>$F71*'[1]INTERNAL PARAMETERS-2'!AJ71*(1-VLOOKUP(AK$4,'[1]INTERNAL PARAMETERS-1'!$B$5:$J$44,4, FALSE))</f>
        <v>0</v>
      </c>
      <c r="BZ71" s="47">
        <f>$F71*'[1]INTERNAL PARAMETERS-2'!AK71*(1-VLOOKUP(AL$4,'[1]INTERNAL PARAMETERS-1'!$B$5:$J$44,4, FALSE))</f>
        <v>7.7759231118881118</v>
      </c>
      <c r="CA71" s="47">
        <f>$F71*'[1]INTERNAL PARAMETERS-2'!AL71*(1-VLOOKUP(AM$4,'[1]INTERNAL PARAMETERS-1'!$B$5:$J$44,4, FALSE))</f>
        <v>44.712571363636357</v>
      </c>
      <c r="CB71" s="47">
        <f>$F71*'[1]INTERNAL PARAMETERS-2'!AM71*(1-VLOOKUP(AN$4,'[1]INTERNAL PARAMETERS-1'!$B$5:$J$44,4, FALSE))</f>
        <v>21.3842229020979</v>
      </c>
      <c r="CC71" s="47">
        <f>$F71*'[1]INTERNAL PARAMETERS-2'!AN71*(1-VLOOKUP(AO$4,'[1]INTERNAL PARAMETERS-1'!$B$5:$J$44,4, FALSE))</f>
        <v>69.985045384615375</v>
      </c>
      <c r="CD71" s="47">
        <f>$F71*'[1]INTERNAL PARAMETERS-2'!AO71*(1-VLOOKUP(AP$4,'[1]INTERNAL PARAMETERS-1'!$B$5:$J$44,4, FALSE))</f>
        <v>151.634265</v>
      </c>
      <c r="CE71" s="47">
        <f>$F71*'[1]INTERNAL PARAMETERS-2'!AP71*(1-VLOOKUP(AQ$4,'[1]INTERNAL PARAMETERS-1'!$B$5:$J$44,4, FALSE))</f>
        <v>46.656696923076922</v>
      </c>
      <c r="CF71" s="47">
        <f>$F71*'[1]INTERNAL PARAMETERS-2'!AQ71*(1-VLOOKUP(AR$4,'[1]INTERNAL PARAMETERS-1'!$B$5:$J$44,4, FALSE))</f>
        <v>1.9441255594405591</v>
      </c>
      <c r="CG71" s="47">
        <f>$F71*'[1]INTERNAL PARAMETERS-2'!AR71*(1-VLOOKUP(AS$4,'[1]INTERNAL PARAMETERS-1'!$B$5:$J$44,4, FALSE))</f>
        <v>3.8882511188811182</v>
      </c>
      <c r="CH71" s="46">
        <f>$F71*'[1]INTERNAL PARAMETERS-2'!AS71*(1-VLOOKUP(AT$4,'[1]INTERNAL PARAMETERS-1'!$B$5:$J$44,4, FALSE))</f>
        <v>0</v>
      </c>
      <c r="CI71" s="45">
        <f t="shared" si="1"/>
        <v>5791.2581621328654</v>
      </c>
    </row>
    <row r="72" spans="3:87">
      <c r="C72" s="30" t="s">
        <v>4</v>
      </c>
      <c r="D72" s="29" t="s">
        <v>71</v>
      </c>
      <c r="E72" s="29" t="s">
        <v>75</v>
      </c>
      <c r="F72" s="133">
        <f>ABS!AL72</f>
        <v>4188.461538461539</v>
      </c>
      <c r="G72" s="48">
        <f>$F72*'[1]INTERNAL PARAMETERS-2'!F72*VLOOKUP(G$4,'[1]INTERNAL PARAMETERS-1'!$B$5:$J$44,4, FALSE)</f>
        <v>11.666959615384618</v>
      </c>
      <c r="H72" s="47">
        <f>$F72*'[1]INTERNAL PARAMETERS-2'!G72*VLOOKUP(H$4,'[1]INTERNAL PARAMETERS-1'!$B$5:$J$44,4, FALSE)</f>
        <v>8.750115000000001</v>
      </c>
      <c r="I72" s="47">
        <f>$F72*'[1]INTERNAL PARAMETERS-2'!H72*VLOOKUP(I$4,'[1]INTERNAL PARAMETERS-1'!$B$5:$J$44,4, FALSE)</f>
        <v>35.439745846153855</v>
      </c>
      <c r="J72" s="47">
        <f>$F72*'[1]INTERNAL PARAMETERS-2'!I72*VLOOKUP(J$4,'[1]INTERNAL PARAMETERS-1'!$B$5:$J$44,4, FALSE)</f>
        <v>0</v>
      </c>
      <c r="K72" s="47">
        <f>$F72*'[1]INTERNAL PARAMETERS-2'!J72*VLOOKUP(K$4,'[1]INTERNAL PARAMETERS-1'!$B$5:$J$44,4, FALSE)</f>
        <v>0</v>
      </c>
      <c r="L72" s="47">
        <f>$F72*'[1]INTERNAL PARAMETERS-2'!K72*VLOOKUP(L$4,'[1]INTERNAL PARAMETERS-1'!$B$5:$J$44,4, FALSE)</f>
        <v>0</v>
      </c>
      <c r="M72" s="47">
        <f>$F72*'[1]INTERNAL PARAMETERS-2'!L72*VLOOKUP(M$4,'[1]INTERNAL PARAMETERS-1'!$B$5:$J$44,4, FALSE)</f>
        <v>22.021506692307696</v>
      </c>
      <c r="N72" s="47">
        <f>$F72*'[1]INTERNAL PARAMETERS-2'!M72*VLOOKUP(N$4,'[1]INTERNAL PARAMETERS-1'!$B$5:$J$44,4, FALSE)</f>
        <v>5.2501527692307706</v>
      </c>
      <c r="O72" s="47">
        <f>$F72*'[1]INTERNAL PARAMETERS-2'!N72*VLOOKUP(O$4,'[1]INTERNAL PARAMETERS-1'!$B$5:$J$44,4, FALSE)</f>
        <v>0</v>
      </c>
      <c r="P72" s="47">
        <f>$F72*'[1]INTERNAL PARAMETERS-2'!O72*VLOOKUP(P$4,'[1]INTERNAL PARAMETERS-1'!$B$5:$J$44,4, FALSE)</f>
        <v>0</v>
      </c>
      <c r="Q72" s="47">
        <f>$F72*'[1]INTERNAL PARAMETERS-2'!P72*VLOOKUP(Q$4,'[1]INTERNAL PARAMETERS-1'!$B$5:$J$44,4, FALSE)</f>
        <v>0</v>
      </c>
      <c r="R72" s="47">
        <f>$F72*'[1]INTERNAL PARAMETERS-2'!Q72*VLOOKUP(R$4,'[1]INTERNAL PARAMETERS-1'!$B$5:$J$44,4, FALSE)</f>
        <v>1.458422307692308</v>
      </c>
      <c r="S72" s="47">
        <f>$F72*'[1]INTERNAL PARAMETERS-2'!R72*VLOOKUP(S$4,'[1]INTERNAL PARAMETERS-1'!$B$5:$J$44,4, FALSE)</f>
        <v>9.3324577500000014</v>
      </c>
      <c r="T72" s="47">
        <f>$F72*'[1]INTERNAL PARAMETERS-2'!S72*VLOOKUP(T$4,'[1]INTERNAL PARAMETERS-1'!$B$5:$J$44,4, FALSE)</f>
        <v>0.87501150000000016</v>
      </c>
      <c r="U72" s="47">
        <f>$F72*'[1]INTERNAL PARAMETERS-2'!T72*VLOOKUP(U$4,'[1]INTERNAL PARAMETERS-1'!$B$5:$J$44,4, FALSE)</f>
        <v>1.1667378461538465</v>
      </c>
      <c r="V72" s="47">
        <f>$F72*'[1]INTERNAL PARAMETERS-2'!U72*VLOOKUP(V$4,'[1]INTERNAL PARAMETERS-1'!$B$5:$J$44,4, FALSE)</f>
        <v>9.6252730961538475</v>
      </c>
      <c r="W72" s="47">
        <f>$F72*'[1]INTERNAL PARAMETERS-2'!V72*VLOOKUP(W$4,'[1]INTERNAL PARAMETERS-1'!$B$5:$J$44,4, FALSE)</f>
        <v>0</v>
      </c>
      <c r="X72" s="47">
        <f>$F72*'[1]INTERNAL PARAMETERS-2'!W72*VLOOKUP(X$4,'[1]INTERNAL PARAMETERS-1'!$B$5:$J$44,4, FALSE)</f>
        <v>0</v>
      </c>
      <c r="Y72" s="47">
        <f>$F72*'[1]INTERNAL PARAMETERS-2'!X72*VLOOKUP(Y$4,'[1]INTERNAL PARAMETERS-1'!$B$5:$J$44,4, FALSE)</f>
        <v>0</v>
      </c>
      <c r="Z72" s="47">
        <f>$F72*'[1]INTERNAL PARAMETERS-2'!Y72*VLOOKUP(Z$4,'[1]INTERNAL PARAMETERS-1'!$B$5:$J$44,4, FALSE)</f>
        <v>0</v>
      </c>
      <c r="AA72" s="47">
        <f>$F72*'[1]INTERNAL PARAMETERS-2'!Z72*VLOOKUP(AA$4,'[1]INTERNAL PARAMETERS-1'!$B$5:$J$44,4, FALSE)</f>
        <v>0</v>
      </c>
      <c r="AB72" s="47">
        <f>$F72*'[1]INTERNAL PARAMETERS-2'!AA72*VLOOKUP(AB$4,'[1]INTERNAL PARAMETERS-1'!$B$5:$J$44,4, FALSE)</f>
        <v>0</v>
      </c>
      <c r="AC72" s="47">
        <f>$F72*'[1]INTERNAL PARAMETERS-2'!AB72*VLOOKUP(AC$4,'[1]INTERNAL PARAMETERS-1'!$B$5:$J$44,4, FALSE)</f>
        <v>0</v>
      </c>
      <c r="AD72" s="47">
        <f>$F72*'[1]INTERNAL PARAMETERS-2'!AC72*VLOOKUP(AD$4,'[1]INTERNAL PARAMETERS-1'!$B$5:$J$44,4, FALSE)</f>
        <v>0</v>
      </c>
      <c r="AE72" s="47">
        <f>$F72*'[1]INTERNAL PARAMETERS-2'!AD72*VLOOKUP(AE$4,'[1]INTERNAL PARAMETERS-1'!$B$5:$J$44,4, FALSE)</f>
        <v>0</v>
      </c>
      <c r="AF72" s="47">
        <f>$F72*'[1]INTERNAL PARAMETERS-2'!AE72*VLOOKUP(AF$4,'[1]INTERNAL PARAMETERS-1'!$B$5:$J$44,4, FALSE)</f>
        <v>0</v>
      </c>
      <c r="AG72" s="47">
        <f>$F72*'[1]INTERNAL PARAMETERS-2'!AF72*VLOOKUP(AG$4,'[1]INTERNAL PARAMETERS-1'!$B$5:$J$44,4, FALSE)</f>
        <v>0</v>
      </c>
      <c r="AH72" s="47">
        <f>$F72*'[1]INTERNAL PARAMETERS-2'!AG72*VLOOKUP(AH$4,'[1]INTERNAL PARAMETERS-1'!$B$5:$J$44,4, FALSE)</f>
        <v>0</v>
      </c>
      <c r="AI72" s="47">
        <f>$F72*'[1]INTERNAL PARAMETERS-2'!AH72*VLOOKUP(AI$4,'[1]INTERNAL PARAMETERS-1'!$B$5:$J$44,4, FALSE)</f>
        <v>1.458422307692308</v>
      </c>
      <c r="AJ72" s="47">
        <f>$F72*'[1]INTERNAL PARAMETERS-2'!AI72*VLOOKUP(AJ$4,'[1]INTERNAL PARAMETERS-1'!$B$5:$J$44,4, FALSE)</f>
        <v>7.2916926923076932</v>
      </c>
      <c r="AK72" s="47">
        <f>$F72*'[1]INTERNAL PARAMETERS-2'!AJ72*VLOOKUP(AK$4,'[1]INTERNAL PARAMETERS-1'!$B$5:$J$44,4, FALSE)</f>
        <v>0</v>
      </c>
      <c r="AL72" s="47">
        <f>$F72*'[1]INTERNAL PARAMETERS-2'!AK72*VLOOKUP(AL$4,'[1]INTERNAL PARAMETERS-1'!$B$5:$J$44,4, FALSE)</f>
        <v>0</v>
      </c>
      <c r="AM72" s="47">
        <f>$F72*'[1]INTERNAL PARAMETERS-2'!AL72*VLOOKUP(AM$4,'[1]INTERNAL PARAMETERS-1'!$B$5:$J$44,4, FALSE)</f>
        <v>0</v>
      </c>
      <c r="AN72" s="47">
        <f>$F72*'[1]INTERNAL PARAMETERS-2'!AM72*VLOOKUP(AN$4,'[1]INTERNAL PARAMETERS-1'!$B$5:$J$44,4, FALSE)</f>
        <v>0</v>
      </c>
      <c r="AO72" s="47">
        <f>$F72*'[1]INTERNAL PARAMETERS-2'!AN72*VLOOKUP(AO$4,'[1]INTERNAL PARAMETERS-1'!$B$5:$J$44,4, FALSE)</f>
        <v>0</v>
      </c>
      <c r="AP72" s="47">
        <f>$F72*'[1]INTERNAL PARAMETERS-2'!AO72*VLOOKUP(AP$4,'[1]INTERNAL PARAMETERS-1'!$B$5:$J$44,4, FALSE)</f>
        <v>0</v>
      </c>
      <c r="AQ72" s="47">
        <f>$F72*'[1]INTERNAL PARAMETERS-2'!AP72*VLOOKUP(AQ$4,'[1]INTERNAL PARAMETERS-1'!$B$5:$J$44,4, FALSE)</f>
        <v>0</v>
      </c>
      <c r="AR72" s="47">
        <f>$F72*'[1]INTERNAL PARAMETERS-2'!AQ72*VLOOKUP(AR$4,'[1]INTERNAL PARAMETERS-1'!$B$5:$J$44,4, FALSE)</f>
        <v>0</v>
      </c>
      <c r="AS72" s="47">
        <f>$F72*'[1]INTERNAL PARAMETERS-2'!AR72*VLOOKUP(AS$4,'[1]INTERNAL PARAMETERS-1'!$B$5:$J$44,4, FALSE)</f>
        <v>0</v>
      </c>
      <c r="AT72" s="46">
        <f>$F72*'[1]INTERNAL PARAMETERS-2'!AS72*VLOOKUP(AT$4,'[1]INTERNAL PARAMETERS-1'!$B$5:$J$44,4, FALSE)</f>
        <v>0</v>
      </c>
      <c r="AU72" s="48">
        <f>$F72*'[1]INTERNAL PARAMETERS-2'!F72*(1-VLOOKUP(G$4,'[1]INTERNAL PARAMETERS-1'!$B$5:$J$44,4, FALSE))</f>
        <v>0</v>
      </c>
      <c r="AV72" s="47">
        <f>$F72*'[1]INTERNAL PARAMETERS-2'!G72*(1-VLOOKUP(H$4,'[1]INTERNAL PARAMETERS-1'!$B$5:$J$44,4, FALSE))</f>
        <v>0</v>
      </c>
      <c r="AW72" s="47">
        <f>$F72*'[1]INTERNAL PARAMETERS-2'!H72*(1-VLOOKUP(I$4,'[1]INTERNAL PARAMETERS-1'!$B$5:$J$44,4, FALSE))</f>
        <v>673.35517107692317</v>
      </c>
      <c r="AX72" s="47">
        <f>$F72*'[1]INTERNAL PARAMETERS-2'!I72*(1-VLOOKUP(J$4,'[1]INTERNAL PARAMETERS-1'!$B$5:$J$44,4, FALSE))</f>
        <v>0</v>
      </c>
      <c r="AY72" s="47">
        <f>$F72*'[1]INTERNAL PARAMETERS-2'!J72*(1-VLOOKUP(K$4,'[1]INTERNAL PARAMETERS-1'!$B$5:$J$44,4, FALSE))</f>
        <v>0</v>
      </c>
      <c r="AZ72" s="47">
        <f>$F72*'[1]INTERNAL PARAMETERS-2'!K72*(1-VLOOKUP(L$4,'[1]INTERNAL PARAMETERS-1'!$B$5:$J$44,4, FALSE))</f>
        <v>0</v>
      </c>
      <c r="BA72" s="47">
        <f>$F72*'[1]INTERNAL PARAMETERS-2'!L72*(1-VLOOKUP(M$4,'[1]INTERNAL PARAMETERS-1'!$B$5:$J$44,4, FALSE))</f>
        <v>418.40862715384623</v>
      </c>
      <c r="BB72" s="47">
        <f>$F72*'[1]INTERNAL PARAMETERS-2'!M72*(1-VLOOKUP(N$4,'[1]INTERNAL PARAMETERS-1'!$B$5:$J$44,4, FALSE))</f>
        <v>99.752902615384627</v>
      </c>
      <c r="BC72" s="47">
        <f>$F72*'[1]INTERNAL PARAMETERS-2'!N72*(1-VLOOKUP(O$4,'[1]INTERNAL PARAMETERS-1'!$B$5:$J$44,4, FALSE))</f>
        <v>278.55028384615389</v>
      </c>
      <c r="BD72" s="47">
        <f>$F72*'[1]INTERNAL PARAMETERS-2'!O72*(1-VLOOKUP(P$4,'[1]INTERNAL PARAMETERS-1'!$B$5:$J$44,4, FALSE))</f>
        <v>53.959950000000006</v>
      </c>
      <c r="BE72" s="47">
        <f>$F72*'[1]INTERNAL PARAMETERS-2'!P72*(1-VLOOKUP(Q$4,'[1]INTERNAL PARAMETERS-1'!$B$5:$J$44,4, FALSE))</f>
        <v>193.9643030769231</v>
      </c>
      <c r="BF72" s="47">
        <f>$F72*'[1]INTERNAL PARAMETERS-2'!Q72*(1-VLOOKUP(R$4,'[1]INTERNAL PARAMETERS-1'!$B$5:$J$44,4, FALSE))</f>
        <v>0</v>
      </c>
      <c r="BG72" s="47">
        <f>$F72*'[1]INTERNAL PARAMETERS-2'!R72*(1-VLOOKUP(S$4,'[1]INTERNAL PARAMETERS-1'!$B$5:$J$44,4, FALSE))</f>
        <v>177.31669725</v>
      </c>
      <c r="BH72" s="47">
        <f>$F72*'[1]INTERNAL PARAMETERS-2'!S72*(1-VLOOKUP(T$4,'[1]INTERNAL PARAMETERS-1'!$B$5:$J$44,4, FALSE))</f>
        <v>7.8751035000000007</v>
      </c>
      <c r="BI72" s="47">
        <f>$F72*'[1]INTERNAL PARAMETERS-2'!T72*(1-VLOOKUP(U$4,'[1]INTERNAL PARAMETERS-1'!$B$5:$J$44,4, FALSE))</f>
        <v>4.6669513846153858</v>
      </c>
      <c r="BJ72" s="47">
        <f>$F72*'[1]INTERNAL PARAMETERS-2'!U72*(1-VLOOKUP(V$4,'[1]INTERNAL PARAMETERS-1'!$B$5:$J$44,4, FALSE))</f>
        <v>54.543214211538469</v>
      </c>
      <c r="BK72" s="47">
        <f>$F72*'[1]INTERNAL PARAMETERS-2'!V72*(1-VLOOKUP(W$4,'[1]INTERNAL PARAMETERS-1'!$B$5:$J$44,4, FALSE))</f>
        <v>75.83544692307693</v>
      </c>
      <c r="BL72" s="47">
        <f>$F72*'[1]INTERNAL PARAMETERS-2'!W72*(1-VLOOKUP(X$4,'[1]INTERNAL PARAMETERS-1'!$B$5:$J$44,4, FALSE))</f>
        <v>167.71353923076927</v>
      </c>
      <c r="BM72" s="47">
        <f>$F72*'[1]INTERNAL PARAMETERS-2'!X72*(1-VLOOKUP(Y$4,'[1]INTERNAL PARAMETERS-1'!$B$5:$J$44,4, FALSE))</f>
        <v>122.50370423076924</v>
      </c>
      <c r="BN72" s="47">
        <f>$F72*'[1]INTERNAL PARAMETERS-2'!Y72*(1-VLOOKUP(Z$4,'[1]INTERNAL PARAMETERS-1'!$B$5:$J$44,4, FALSE))</f>
        <v>301.88420307692314</v>
      </c>
      <c r="BO72" s="47">
        <f>$F72*'[1]INTERNAL PARAMETERS-2'!Z72*(1-VLOOKUP(AA$4,'[1]INTERNAL PARAMETERS-1'!$B$5:$J$44,4, FALSE))</f>
        <v>354.38573076923086</v>
      </c>
      <c r="BP72" s="47">
        <f>$F72*'[1]INTERNAL PARAMETERS-2'!AA72*(1-VLOOKUP(AB$4,'[1]INTERNAL PARAMETERS-1'!$B$5:$J$44,4, FALSE))</f>
        <v>59.793639230769237</v>
      </c>
      <c r="BQ72" s="47">
        <f>$F72*'[1]INTERNAL PARAMETERS-2'!AB72*(1-VLOOKUP(AC$4,'[1]INTERNAL PARAMETERS-1'!$B$5:$J$44,4, FALSE))</f>
        <v>753.98129653846161</v>
      </c>
      <c r="BR72" s="47">
        <f>$F72*'[1]INTERNAL PARAMETERS-2'!AC72*(1-VLOOKUP(AD$4,'[1]INTERNAL PARAMETERS-1'!$B$5:$J$44,4, FALSE))</f>
        <v>27.709186153846158</v>
      </c>
      <c r="BS72" s="47">
        <f>$F72*'[1]INTERNAL PARAMETERS-2'!AD72*(1-VLOOKUP(AE$4,'[1]INTERNAL PARAMETERS-1'!$B$5:$J$44,4, FALSE))</f>
        <v>8.750115000000001</v>
      </c>
      <c r="BT72" s="47">
        <f>$F72*'[1]INTERNAL PARAMETERS-2'!AE72*(1-VLOOKUP(AF$4,'[1]INTERNAL PARAMETERS-1'!$B$5:$J$44,4, FALSE))</f>
        <v>0</v>
      </c>
      <c r="BU72" s="47">
        <f>$F72*'[1]INTERNAL PARAMETERS-2'!AF72*(1-VLOOKUP(AG$4,'[1]INTERNAL PARAMETERS-1'!$B$5:$J$44,4, FALSE))</f>
        <v>0</v>
      </c>
      <c r="BV72" s="47">
        <f>$F72*'[1]INTERNAL PARAMETERS-2'!AG72*(1-VLOOKUP(AH$4,'[1]INTERNAL PARAMETERS-1'!$B$5:$J$44,4, FALSE))</f>
        <v>0</v>
      </c>
      <c r="BW72" s="47">
        <f>$F72*'[1]INTERNAL PARAMETERS-2'!AH72*(1-VLOOKUP(AI$4,'[1]INTERNAL PARAMETERS-1'!$B$5:$J$44,4, FALSE))</f>
        <v>0</v>
      </c>
      <c r="BX72" s="47">
        <f>$F72*'[1]INTERNAL PARAMETERS-2'!AI72*(1-VLOOKUP(AJ$4,'[1]INTERNAL PARAMETERS-1'!$B$5:$J$44,4, FALSE))</f>
        <v>0</v>
      </c>
      <c r="BY72" s="47">
        <f>$F72*'[1]INTERNAL PARAMETERS-2'!AJ72*(1-VLOOKUP(AK$4,'[1]INTERNAL PARAMETERS-1'!$B$5:$J$44,4, FALSE))</f>
        <v>0</v>
      </c>
      <c r="BZ72" s="47">
        <f>$F72*'[1]INTERNAL PARAMETERS-2'!AK72*(1-VLOOKUP(AL$4,'[1]INTERNAL PARAMETERS-1'!$B$5:$J$44,4, FALSE))</f>
        <v>5.8336892307692318</v>
      </c>
      <c r="CA72" s="47">
        <f>$F72*'[1]INTERNAL PARAMETERS-2'!AL72*(1-VLOOKUP(AM$4,'[1]INTERNAL PARAMETERS-1'!$B$5:$J$44,4, FALSE))</f>
        <v>37.917723461538465</v>
      </c>
      <c r="CB72" s="47">
        <f>$F72*'[1]INTERNAL PARAMETERS-2'!AM72*(1-VLOOKUP(AN$4,'[1]INTERNAL PARAMETERS-1'!$B$5:$J$44,4, FALSE))</f>
        <v>8.750115000000001</v>
      </c>
      <c r="CC72" s="47">
        <f>$F72*'[1]INTERNAL PARAMETERS-2'!AN72*(1-VLOOKUP(AO$4,'[1]INTERNAL PARAMETERS-1'!$B$5:$J$44,4, FALSE))</f>
        <v>37.917723461538465</v>
      </c>
      <c r="CD72" s="47">
        <f>$F72*'[1]INTERNAL PARAMETERS-2'!AO72*(1-VLOOKUP(AP$4,'[1]INTERNAL PARAMETERS-1'!$B$5:$J$44,4, FALSE))</f>
        <v>122.50370423076924</v>
      </c>
      <c r="CE72" s="47">
        <f>$F72*'[1]INTERNAL PARAMETERS-2'!AP72*(1-VLOOKUP(AQ$4,'[1]INTERNAL PARAMETERS-1'!$B$5:$J$44,4, FALSE))</f>
        <v>24.792341538461542</v>
      </c>
      <c r="CF72" s="47">
        <f>$F72*'[1]INTERNAL PARAMETERS-2'!AQ72*(1-VLOOKUP(AR$4,'[1]INTERNAL PARAMETERS-1'!$B$5:$J$44,4, FALSE))</f>
        <v>1.458422307692308</v>
      </c>
      <c r="CG72" s="47">
        <f>$F72*'[1]INTERNAL PARAMETERS-2'!AR72*(1-VLOOKUP(AS$4,'[1]INTERNAL PARAMETERS-1'!$B$5:$J$44,4, FALSE))</f>
        <v>0</v>
      </c>
      <c r="CH72" s="46">
        <f>$F72*'[1]INTERNAL PARAMETERS-2'!AS72*(1-VLOOKUP(AT$4,'[1]INTERNAL PARAMETERS-1'!$B$5:$J$44,4, FALSE))</f>
        <v>0</v>
      </c>
      <c r="CI72" s="45">
        <f t="shared" si="1"/>
        <v>4188.4602819230786</v>
      </c>
    </row>
    <row r="73" spans="3:87">
      <c r="C73" s="30" t="s">
        <v>4</v>
      </c>
      <c r="D73" s="29" t="s">
        <v>71</v>
      </c>
      <c r="E73" s="29" t="s">
        <v>74</v>
      </c>
      <c r="F73" s="133">
        <f>ABS!AL73</f>
        <v>2832.1678321678319</v>
      </c>
      <c r="G73" s="48">
        <f>$F73*'[1]INTERNAL PARAMETERS-2'!F73*VLOOKUP(G$4,'[1]INTERNAL PARAMETERS-1'!$B$5:$J$44,4, FALSE)</f>
        <v>6.8388356643356643</v>
      </c>
      <c r="H73" s="47">
        <f>$F73*'[1]INTERNAL PARAMETERS-2'!G73*VLOOKUP(H$4,'[1]INTERNAL PARAMETERS-1'!$B$5:$J$44,4, FALSE)</f>
        <v>2.5645279720279714</v>
      </c>
      <c r="I73" s="47">
        <f>$F73*'[1]INTERNAL PARAMETERS-2'!H73*VLOOKUP(I$4,'[1]INTERNAL PARAMETERS-1'!$B$5:$J$44,4, FALSE)</f>
        <v>22.091914510489513</v>
      </c>
      <c r="J73" s="47">
        <f>$F73*'[1]INTERNAL PARAMETERS-2'!I73*VLOOKUP(J$4,'[1]INTERNAL PARAMETERS-1'!$B$5:$J$44,4, FALSE)</f>
        <v>0</v>
      </c>
      <c r="K73" s="47">
        <f>$F73*'[1]INTERNAL PARAMETERS-2'!J73*VLOOKUP(K$4,'[1]INTERNAL PARAMETERS-1'!$B$5:$J$44,4, FALSE)</f>
        <v>0</v>
      </c>
      <c r="L73" s="47">
        <f>$F73*'[1]INTERNAL PARAMETERS-2'!K73*VLOOKUP(L$4,'[1]INTERNAL PARAMETERS-1'!$B$5:$J$44,4, FALSE)</f>
        <v>0</v>
      </c>
      <c r="M73" s="47">
        <f>$F73*'[1]INTERNAL PARAMETERS-2'!L73*VLOOKUP(M$4,'[1]INTERNAL PARAMETERS-1'!$B$5:$J$44,4, FALSE)</f>
        <v>21.499849825174824</v>
      </c>
      <c r="N73" s="47">
        <f>$F73*'[1]INTERNAL PARAMETERS-2'!M73*VLOOKUP(N$4,'[1]INTERNAL PARAMETERS-1'!$B$5:$J$44,4, FALSE)</f>
        <v>4.8727305944055948</v>
      </c>
      <c r="O73" s="47">
        <f>$F73*'[1]INTERNAL PARAMETERS-2'!N73*VLOOKUP(O$4,'[1]INTERNAL PARAMETERS-1'!$B$5:$J$44,4, FALSE)</f>
        <v>0</v>
      </c>
      <c r="P73" s="47">
        <f>$F73*'[1]INTERNAL PARAMETERS-2'!O73*VLOOKUP(P$4,'[1]INTERNAL PARAMETERS-1'!$B$5:$J$44,4, FALSE)</f>
        <v>0</v>
      </c>
      <c r="Q73" s="47">
        <f>$F73*'[1]INTERNAL PARAMETERS-2'!P73*VLOOKUP(Q$4,'[1]INTERNAL PARAMETERS-1'!$B$5:$J$44,4, FALSE)</f>
        <v>0</v>
      </c>
      <c r="R73" s="47">
        <f>$F73*'[1]INTERNAL PARAMETERS-2'!Q73*VLOOKUP(R$4,'[1]INTERNAL PARAMETERS-1'!$B$5:$J$44,4, FALSE)</f>
        <v>0</v>
      </c>
      <c r="S73" s="47">
        <f>$F73*'[1]INTERNAL PARAMETERS-2'!R73*VLOOKUP(S$4,'[1]INTERNAL PARAMETERS-1'!$B$5:$J$44,4, FALSE)</f>
        <v>6.3750965034965041</v>
      </c>
      <c r="T73" s="47">
        <f>$F73*'[1]INTERNAL PARAMETERS-2'!S73*VLOOKUP(T$4,'[1]INTERNAL PARAMETERS-1'!$B$5:$J$44,4, FALSE)</f>
        <v>0.34195594405594404</v>
      </c>
      <c r="U73" s="47">
        <f>$F73*'[1]INTERNAL PARAMETERS-2'!T73*VLOOKUP(U$4,'[1]INTERNAL PARAMETERS-1'!$B$5:$J$44,4, FALSE)</f>
        <v>0.51290559440559436</v>
      </c>
      <c r="V73" s="47">
        <f>$F73*'[1]INTERNAL PARAMETERS-2'!U73*VLOOKUP(V$4,'[1]INTERNAL PARAMETERS-1'!$B$5:$J$44,4, FALSE)</f>
        <v>8.719621678321678</v>
      </c>
      <c r="W73" s="47">
        <f>$F73*'[1]INTERNAL PARAMETERS-2'!V73*VLOOKUP(W$4,'[1]INTERNAL PARAMETERS-1'!$B$5:$J$44,4, FALSE)</f>
        <v>0</v>
      </c>
      <c r="X73" s="47">
        <f>$F73*'[1]INTERNAL PARAMETERS-2'!W73*VLOOKUP(X$4,'[1]INTERNAL PARAMETERS-1'!$B$5:$J$44,4, FALSE)</f>
        <v>0</v>
      </c>
      <c r="Y73" s="47">
        <f>$F73*'[1]INTERNAL PARAMETERS-2'!X73*VLOOKUP(Y$4,'[1]INTERNAL PARAMETERS-1'!$B$5:$J$44,4, FALSE)</f>
        <v>0</v>
      </c>
      <c r="Z73" s="47">
        <f>$F73*'[1]INTERNAL PARAMETERS-2'!Y73*VLOOKUP(Z$4,'[1]INTERNAL PARAMETERS-1'!$B$5:$J$44,4, FALSE)</f>
        <v>0</v>
      </c>
      <c r="AA73" s="47">
        <f>$F73*'[1]INTERNAL PARAMETERS-2'!Z73*VLOOKUP(AA$4,'[1]INTERNAL PARAMETERS-1'!$B$5:$J$44,4, FALSE)</f>
        <v>0</v>
      </c>
      <c r="AB73" s="47">
        <f>$F73*'[1]INTERNAL PARAMETERS-2'!AA73*VLOOKUP(AB$4,'[1]INTERNAL PARAMETERS-1'!$B$5:$J$44,4, FALSE)</f>
        <v>0</v>
      </c>
      <c r="AC73" s="47">
        <f>$F73*'[1]INTERNAL PARAMETERS-2'!AB73*VLOOKUP(AC$4,'[1]INTERNAL PARAMETERS-1'!$B$5:$J$44,4, FALSE)</f>
        <v>0</v>
      </c>
      <c r="AD73" s="47">
        <f>$F73*'[1]INTERNAL PARAMETERS-2'!AC73*VLOOKUP(AD$4,'[1]INTERNAL PARAMETERS-1'!$B$5:$J$44,4, FALSE)</f>
        <v>0</v>
      </c>
      <c r="AE73" s="47">
        <f>$F73*'[1]INTERNAL PARAMETERS-2'!AD73*VLOOKUP(AE$4,'[1]INTERNAL PARAMETERS-1'!$B$5:$J$44,4, FALSE)</f>
        <v>0</v>
      </c>
      <c r="AF73" s="47">
        <f>$F73*'[1]INTERNAL PARAMETERS-2'!AE73*VLOOKUP(AF$4,'[1]INTERNAL PARAMETERS-1'!$B$5:$J$44,4, FALSE)</f>
        <v>0</v>
      </c>
      <c r="AG73" s="47">
        <f>$F73*'[1]INTERNAL PARAMETERS-2'!AF73*VLOOKUP(AG$4,'[1]INTERNAL PARAMETERS-1'!$B$5:$J$44,4, FALSE)</f>
        <v>0</v>
      </c>
      <c r="AH73" s="47">
        <f>$F73*'[1]INTERNAL PARAMETERS-2'!AG73*VLOOKUP(AH$4,'[1]INTERNAL PARAMETERS-1'!$B$5:$J$44,4, FALSE)</f>
        <v>0</v>
      </c>
      <c r="AI73" s="47">
        <f>$F73*'[1]INTERNAL PARAMETERS-2'!AH73*VLOOKUP(AI$4,'[1]INTERNAL PARAMETERS-1'!$B$5:$J$44,4, FALSE)</f>
        <v>0.85474825174825175</v>
      </c>
      <c r="AJ73" s="47">
        <f>$F73*'[1]INTERNAL PARAMETERS-2'!AI73*VLOOKUP(AJ$4,'[1]INTERNAL PARAMETERS-1'!$B$5:$J$44,4, FALSE)</f>
        <v>1.70977972027972</v>
      </c>
      <c r="AK73" s="47">
        <f>$F73*'[1]INTERNAL PARAMETERS-2'!AJ73*VLOOKUP(AK$4,'[1]INTERNAL PARAMETERS-1'!$B$5:$J$44,4, FALSE)</f>
        <v>0</v>
      </c>
      <c r="AL73" s="47">
        <f>$F73*'[1]INTERNAL PARAMETERS-2'!AK73*VLOOKUP(AL$4,'[1]INTERNAL PARAMETERS-1'!$B$5:$J$44,4, FALSE)</f>
        <v>0</v>
      </c>
      <c r="AM73" s="47">
        <f>$F73*'[1]INTERNAL PARAMETERS-2'!AL73*VLOOKUP(AM$4,'[1]INTERNAL PARAMETERS-1'!$B$5:$J$44,4, FALSE)</f>
        <v>0</v>
      </c>
      <c r="AN73" s="47">
        <f>$F73*'[1]INTERNAL PARAMETERS-2'!AM73*VLOOKUP(AN$4,'[1]INTERNAL PARAMETERS-1'!$B$5:$J$44,4, FALSE)</f>
        <v>0</v>
      </c>
      <c r="AO73" s="47">
        <f>$F73*'[1]INTERNAL PARAMETERS-2'!AN73*VLOOKUP(AO$4,'[1]INTERNAL PARAMETERS-1'!$B$5:$J$44,4, FALSE)</f>
        <v>0</v>
      </c>
      <c r="AP73" s="47">
        <f>$F73*'[1]INTERNAL PARAMETERS-2'!AO73*VLOOKUP(AP$4,'[1]INTERNAL PARAMETERS-1'!$B$5:$J$44,4, FALSE)</f>
        <v>0</v>
      </c>
      <c r="AQ73" s="47">
        <f>$F73*'[1]INTERNAL PARAMETERS-2'!AP73*VLOOKUP(AQ$4,'[1]INTERNAL PARAMETERS-1'!$B$5:$J$44,4, FALSE)</f>
        <v>0</v>
      </c>
      <c r="AR73" s="47">
        <f>$F73*'[1]INTERNAL PARAMETERS-2'!AQ73*VLOOKUP(AR$4,'[1]INTERNAL PARAMETERS-1'!$B$5:$J$44,4, FALSE)</f>
        <v>0</v>
      </c>
      <c r="AS73" s="47">
        <f>$F73*'[1]INTERNAL PARAMETERS-2'!AR73*VLOOKUP(AS$4,'[1]INTERNAL PARAMETERS-1'!$B$5:$J$44,4, FALSE)</f>
        <v>0</v>
      </c>
      <c r="AT73" s="46">
        <f>$F73*'[1]INTERNAL PARAMETERS-2'!AS73*VLOOKUP(AT$4,'[1]INTERNAL PARAMETERS-1'!$B$5:$J$44,4, FALSE)</f>
        <v>0</v>
      </c>
      <c r="AU73" s="48">
        <f>$F73*'[1]INTERNAL PARAMETERS-2'!F73*(1-VLOOKUP(G$4,'[1]INTERNAL PARAMETERS-1'!$B$5:$J$44,4, FALSE))</f>
        <v>0</v>
      </c>
      <c r="AV73" s="47">
        <f>$F73*'[1]INTERNAL PARAMETERS-2'!G73*(1-VLOOKUP(H$4,'[1]INTERNAL PARAMETERS-1'!$B$5:$J$44,4, FALSE))</f>
        <v>0</v>
      </c>
      <c r="AW73" s="47">
        <f>$F73*'[1]INTERNAL PARAMETERS-2'!H73*(1-VLOOKUP(I$4,'[1]INTERNAL PARAMETERS-1'!$B$5:$J$44,4, FALSE))</f>
        <v>419.7463756993007</v>
      </c>
      <c r="AX73" s="47">
        <f>$F73*'[1]INTERNAL PARAMETERS-2'!I73*(1-VLOOKUP(J$4,'[1]INTERNAL PARAMETERS-1'!$B$5:$J$44,4, FALSE))</f>
        <v>0</v>
      </c>
      <c r="AY73" s="47">
        <f>$F73*'[1]INTERNAL PARAMETERS-2'!J73*(1-VLOOKUP(K$4,'[1]INTERNAL PARAMETERS-1'!$B$5:$J$44,4, FALSE))</f>
        <v>0</v>
      </c>
      <c r="AZ73" s="47">
        <f>$F73*'[1]INTERNAL PARAMETERS-2'!K73*(1-VLOOKUP(L$4,'[1]INTERNAL PARAMETERS-1'!$B$5:$J$44,4, FALSE))</f>
        <v>0</v>
      </c>
      <c r="BA73" s="47">
        <f>$F73*'[1]INTERNAL PARAMETERS-2'!L73*(1-VLOOKUP(M$4,'[1]INTERNAL PARAMETERS-1'!$B$5:$J$44,4, FALSE))</f>
        <v>408.4971466783216</v>
      </c>
      <c r="BB73" s="47">
        <f>$F73*'[1]INTERNAL PARAMETERS-2'!M73*(1-VLOOKUP(N$4,'[1]INTERNAL PARAMETERS-1'!$B$5:$J$44,4, FALSE))</f>
        <v>92.581881293706289</v>
      </c>
      <c r="BC73" s="47">
        <f>$F73*'[1]INTERNAL PARAMETERS-2'!N73*(1-VLOOKUP(O$4,'[1]INTERNAL PARAMETERS-1'!$B$5:$J$44,4, FALSE))</f>
        <v>220.55506993006992</v>
      </c>
      <c r="BD73" s="47">
        <f>$F73*'[1]INTERNAL PARAMETERS-2'!O73*(1-VLOOKUP(P$4,'[1]INTERNAL PARAMETERS-1'!$B$5:$J$44,4, FALSE))</f>
        <v>41.888328671328665</v>
      </c>
      <c r="BE73" s="47">
        <f>$F73*'[1]INTERNAL PARAMETERS-2'!P73*(1-VLOOKUP(Q$4,'[1]INTERNAL PARAMETERS-1'!$B$5:$J$44,4, FALSE))</f>
        <v>167.55359790209789</v>
      </c>
      <c r="BF73" s="47">
        <f>$F73*'[1]INTERNAL PARAMETERS-2'!Q73*(1-VLOOKUP(R$4,'[1]INTERNAL PARAMETERS-1'!$B$5:$J$44,4, FALSE))</f>
        <v>0</v>
      </c>
      <c r="BG73" s="47">
        <f>$F73*'[1]INTERNAL PARAMETERS-2'!R73*(1-VLOOKUP(S$4,'[1]INTERNAL PARAMETERS-1'!$B$5:$J$44,4, FALSE))</f>
        <v>121.12683356643356</v>
      </c>
      <c r="BH73" s="47">
        <f>$F73*'[1]INTERNAL PARAMETERS-2'!S73*(1-VLOOKUP(T$4,'[1]INTERNAL PARAMETERS-1'!$B$5:$J$44,4, FALSE))</f>
        <v>3.077603496503496</v>
      </c>
      <c r="BI73" s="47">
        <f>$F73*'[1]INTERNAL PARAMETERS-2'!T73*(1-VLOOKUP(U$4,'[1]INTERNAL PARAMETERS-1'!$B$5:$J$44,4, FALSE))</f>
        <v>2.0516223776223774</v>
      </c>
      <c r="BJ73" s="47">
        <f>$F73*'[1]INTERNAL PARAMETERS-2'!U73*(1-VLOOKUP(V$4,'[1]INTERNAL PARAMETERS-1'!$B$5:$J$44,4, FALSE))</f>
        <v>49.411189510489507</v>
      </c>
      <c r="BK73" s="47">
        <f>$F73*'[1]INTERNAL PARAMETERS-2'!V73*(1-VLOOKUP(W$4,'[1]INTERNAL PARAMETERS-1'!$B$5:$J$44,4, FALSE))</f>
        <v>46.162636363636352</v>
      </c>
      <c r="BL73" s="47">
        <f>$F73*'[1]INTERNAL PARAMETERS-2'!W73*(1-VLOOKUP(X$4,'[1]INTERNAL PARAMETERS-1'!$B$5:$J$44,4, FALSE))</f>
        <v>94.035052447552445</v>
      </c>
      <c r="BM73" s="47">
        <f>$F73*'[1]INTERNAL PARAMETERS-2'!X73*(1-VLOOKUP(Y$4,'[1]INTERNAL PARAMETERS-1'!$B$5:$J$44,4, FALSE))</f>
        <v>85.486437062937043</v>
      </c>
      <c r="BN73" s="47">
        <f>$F73*'[1]INTERNAL PARAMETERS-2'!Y73*(1-VLOOKUP(Z$4,'[1]INTERNAL PARAMETERS-1'!$B$5:$J$44,4, FALSE))</f>
        <v>175.24746503496502</v>
      </c>
      <c r="BO73" s="47">
        <f>$F73*'[1]INTERNAL PARAMETERS-2'!Z73*(1-VLOOKUP(AA$4,'[1]INTERNAL PARAMETERS-1'!$B$5:$J$44,4, FALSE))</f>
        <v>162.42425874125871</v>
      </c>
      <c r="BP73" s="47">
        <f>$F73*'[1]INTERNAL PARAMETERS-2'!AA73*(1-VLOOKUP(AB$4,'[1]INTERNAL PARAMETERS-1'!$B$5:$J$44,4, FALSE))</f>
        <v>23.081318181818176</v>
      </c>
      <c r="BQ73" s="47">
        <f>$F73*'[1]INTERNAL PARAMETERS-2'!AB73*(1-VLOOKUP(AC$4,'[1]INTERNAL PARAMETERS-1'!$B$5:$J$44,4, FALSE))</f>
        <v>471.88560839160834</v>
      </c>
      <c r="BR73" s="47">
        <f>$F73*'[1]INTERNAL PARAMETERS-2'!AC73*(1-VLOOKUP(AD$4,'[1]INTERNAL PARAMETERS-1'!$B$5:$J$44,4, FALSE))</f>
        <v>27.35562587412587</v>
      </c>
      <c r="BS73" s="47">
        <f>$F73*'[1]INTERNAL PARAMETERS-2'!AD73*(1-VLOOKUP(AE$4,'[1]INTERNAL PARAMETERS-1'!$B$5:$J$44,4, FALSE))</f>
        <v>9.4036468531468529</v>
      </c>
      <c r="BT73" s="47">
        <f>$F73*'[1]INTERNAL PARAMETERS-2'!AE73*(1-VLOOKUP(AF$4,'[1]INTERNAL PARAMETERS-1'!$B$5:$J$44,4, FALSE))</f>
        <v>0</v>
      </c>
      <c r="BU73" s="47">
        <f>$F73*'[1]INTERNAL PARAMETERS-2'!AF73*(1-VLOOKUP(AG$4,'[1]INTERNAL PARAMETERS-1'!$B$5:$J$44,4, FALSE))</f>
        <v>0</v>
      </c>
      <c r="BV73" s="47">
        <f>$F73*'[1]INTERNAL PARAMETERS-2'!AG73*(1-VLOOKUP(AH$4,'[1]INTERNAL PARAMETERS-1'!$B$5:$J$44,4, FALSE))</f>
        <v>0</v>
      </c>
      <c r="BW73" s="47">
        <f>$F73*'[1]INTERNAL PARAMETERS-2'!AH73*(1-VLOOKUP(AI$4,'[1]INTERNAL PARAMETERS-1'!$B$5:$J$44,4, FALSE))</f>
        <v>0</v>
      </c>
      <c r="BX73" s="47">
        <f>$F73*'[1]INTERNAL PARAMETERS-2'!AI73*(1-VLOOKUP(AJ$4,'[1]INTERNAL PARAMETERS-1'!$B$5:$J$44,4, FALSE))</f>
        <v>0</v>
      </c>
      <c r="BY73" s="47">
        <f>$F73*'[1]INTERNAL PARAMETERS-2'!AJ73*(1-VLOOKUP(AK$4,'[1]INTERNAL PARAMETERS-1'!$B$5:$J$44,4, FALSE))</f>
        <v>0</v>
      </c>
      <c r="BZ73" s="47">
        <f>$F73*'[1]INTERNAL PARAMETERS-2'!AK73*(1-VLOOKUP(AL$4,'[1]INTERNAL PARAMETERS-1'!$B$5:$J$44,4, FALSE))</f>
        <v>1.70977972027972</v>
      </c>
      <c r="CA73" s="47">
        <f>$F73*'[1]INTERNAL PARAMETERS-2'!AL73*(1-VLOOKUP(AM$4,'[1]INTERNAL PARAMETERS-1'!$B$5:$J$44,4, FALSE))</f>
        <v>17.097230769230769</v>
      </c>
      <c r="CB73" s="47">
        <f>$F73*'[1]INTERNAL PARAMETERS-2'!AM73*(1-VLOOKUP(AN$4,'[1]INTERNAL PARAMETERS-1'!$B$5:$J$44,4, FALSE))</f>
        <v>5.1290559440559429</v>
      </c>
      <c r="CC73" s="47">
        <f>$F73*'[1]INTERNAL PARAMETERS-2'!AN73*(1-VLOOKUP(AO$4,'[1]INTERNAL PARAMETERS-1'!$B$5:$J$44,4, FALSE))</f>
        <v>24.791097902097899</v>
      </c>
      <c r="CD73" s="47">
        <f>$F73*'[1]INTERNAL PARAMETERS-2'!AO73*(1-VLOOKUP(AP$4,'[1]INTERNAL PARAMETERS-1'!$B$5:$J$44,4, FALSE))</f>
        <v>71.808765734265734</v>
      </c>
      <c r="CE73" s="47">
        <f>$F73*'[1]INTERNAL PARAMETERS-2'!AP73*(1-VLOOKUP(AQ$4,'[1]INTERNAL PARAMETERS-1'!$B$5:$J$44,4, FALSE))</f>
        <v>10.258395104895104</v>
      </c>
      <c r="CF73" s="47">
        <f>$F73*'[1]INTERNAL PARAMETERS-2'!AQ73*(1-VLOOKUP(AR$4,'[1]INTERNAL PARAMETERS-1'!$B$5:$J$44,4, FALSE))</f>
        <v>3.4195594405594401</v>
      </c>
      <c r="CG73" s="47">
        <f>$F73*'[1]INTERNAL PARAMETERS-2'!AR73*(1-VLOOKUP(AS$4,'[1]INTERNAL PARAMETERS-1'!$B$5:$J$44,4, FALSE))</f>
        <v>0</v>
      </c>
      <c r="CH73" s="46">
        <f>$F73*'[1]INTERNAL PARAMETERS-2'!AS73*(1-VLOOKUP(AT$4,'[1]INTERNAL PARAMETERS-1'!$B$5:$J$44,4, FALSE))</f>
        <v>0</v>
      </c>
      <c r="CI73" s="45">
        <f t="shared" si="1"/>
        <v>2832.167548951049</v>
      </c>
    </row>
    <row r="74" spans="3:87">
      <c r="C74" s="30" t="s">
        <v>4</v>
      </c>
      <c r="D74" s="29" t="s">
        <v>71</v>
      </c>
      <c r="E74" s="29" t="s">
        <v>73</v>
      </c>
      <c r="F74" s="133">
        <f>ABS!AL74</f>
        <v>1803.1468531468531</v>
      </c>
      <c r="G74" s="48">
        <f>$F74*'[1]INTERNAL PARAMETERS-2'!F74*VLOOKUP(G$4,'[1]INTERNAL PARAMETERS-1'!$B$5:$J$44,4, FALSE)</f>
        <v>3.2864154545454545</v>
      </c>
      <c r="H74" s="47">
        <f>$F74*'[1]INTERNAL PARAMETERS-2'!G74*VLOOKUP(H$4,'[1]INTERNAL PARAMETERS-1'!$B$5:$J$44,4, FALSE)</f>
        <v>2.1910037412587413</v>
      </c>
      <c r="I74" s="47">
        <f>$F74*'[1]INTERNAL PARAMETERS-2'!H74*VLOOKUP(I$4,'[1]INTERNAL PARAMETERS-1'!$B$5:$J$44,4, FALSE)</f>
        <v>15.24231590034965</v>
      </c>
      <c r="J74" s="47">
        <f>$F74*'[1]INTERNAL PARAMETERS-2'!I74*VLOOKUP(J$4,'[1]INTERNAL PARAMETERS-1'!$B$5:$J$44,4, FALSE)</f>
        <v>0</v>
      </c>
      <c r="K74" s="47">
        <f>$F74*'[1]INTERNAL PARAMETERS-2'!J74*VLOOKUP(K$4,'[1]INTERNAL PARAMETERS-1'!$B$5:$J$44,4, FALSE)</f>
        <v>0</v>
      </c>
      <c r="L74" s="47">
        <f>$F74*'[1]INTERNAL PARAMETERS-2'!K74*VLOOKUP(L$4,'[1]INTERNAL PARAMETERS-1'!$B$5:$J$44,4, FALSE)</f>
        <v>0</v>
      </c>
      <c r="M74" s="47">
        <f>$F74*'[1]INTERNAL PARAMETERS-2'!L74*VLOOKUP(M$4,'[1]INTERNAL PARAMETERS-1'!$B$5:$J$44,4, FALSE)</f>
        <v>18.37654576048951</v>
      </c>
      <c r="N74" s="47">
        <f>$F74*'[1]INTERNAL PARAMETERS-2'!M74*VLOOKUP(N$4,'[1]INTERNAL PARAMETERS-1'!$B$5:$J$44,4, FALSE)</f>
        <v>2.6839029493006996</v>
      </c>
      <c r="O74" s="47">
        <f>$F74*'[1]INTERNAL PARAMETERS-2'!N74*VLOOKUP(O$4,'[1]INTERNAL PARAMETERS-1'!$B$5:$J$44,4, FALSE)</f>
        <v>0</v>
      </c>
      <c r="P74" s="47">
        <f>$F74*'[1]INTERNAL PARAMETERS-2'!O74*VLOOKUP(P$4,'[1]INTERNAL PARAMETERS-1'!$B$5:$J$44,4, FALSE)</f>
        <v>0</v>
      </c>
      <c r="Q74" s="47">
        <f>$F74*'[1]INTERNAL PARAMETERS-2'!P74*VLOOKUP(Q$4,'[1]INTERNAL PARAMETERS-1'!$B$5:$J$44,4, FALSE)</f>
        <v>0</v>
      </c>
      <c r="R74" s="47">
        <f>$F74*'[1]INTERNAL PARAMETERS-2'!Q74*VLOOKUP(R$4,'[1]INTERNAL PARAMETERS-1'!$B$5:$J$44,4, FALSE)</f>
        <v>0</v>
      </c>
      <c r="S74" s="47">
        <f>$F74*'[1]INTERNAL PARAMETERS-2'!R74*VLOOKUP(S$4,'[1]INTERNAL PARAMETERS-1'!$B$5:$J$44,4, FALSE)</f>
        <v>3.572421592657343</v>
      </c>
      <c r="T74" s="47">
        <f>$F74*'[1]INTERNAL PARAMETERS-2'!S74*VLOOKUP(T$4,'[1]INTERNAL PARAMETERS-1'!$B$5:$J$44,4, FALSE)</f>
        <v>0.71206269230769237</v>
      </c>
      <c r="U74" s="47">
        <f>$F74*'[1]INTERNAL PARAMETERS-2'!T74*VLOOKUP(U$4,'[1]INTERNAL PARAMETERS-1'!$B$5:$J$44,4, FALSE)</f>
        <v>0</v>
      </c>
      <c r="V74" s="47">
        <f>$F74*'[1]INTERNAL PARAMETERS-2'!U74*VLOOKUP(V$4,'[1]INTERNAL PARAMETERS-1'!$B$5:$J$44,4, FALSE)</f>
        <v>4.2723491066433565</v>
      </c>
      <c r="W74" s="47">
        <f>$F74*'[1]INTERNAL PARAMETERS-2'!V74*VLOOKUP(W$4,'[1]INTERNAL PARAMETERS-1'!$B$5:$J$44,4, FALSE)</f>
        <v>0</v>
      </c>
      <c r="X74" s="47">
        <f>$F74*'[1]INTERNAL PARAMETERS-2'!W74*VLOOKUP(X$4,'[1]INTERNAL PARAMETERS-1'!$B$5:$J$44,4, FALSE)</f>
        <v>0</v>
      </c>
      <c r="Y74" s="47">
        <f>$F74*'[1]INTERNAL PARAMETERS-2'!X74*VLOOKUP(Y$4,'[1]INTERNAL PARAMETERS-1'!$B$5:$J$44,4, FALSE)</f>
        <v>0</v>
      </c>
      <c r="Z74" s="47">
        <f>$F74*'[1]INTERNAL PARAMETERS-2'!Y74*VLOOKUP(Z$4,'[1]INTERNAL PARAMETERS-1'!$B$5:$J$44,4, FALSE)</f>
        <v>0</v>
      </c>
      <c r="AA74" s="47">
        <f>$F74*'[1]INTERNAL PARAMETERS-2'!Z74*VLOOKUP(AA$4,'[1]INTERNAL PARAMETERS-1'!$B$5:$J$44,4, FALSE)</f>
        <v>0</v>
      </c>
      <c r="AB74" s="47">
        <f>$F74*'[1]INTERNAL PARAMETERS-2'!AA74*VLOOKUP(AB$4,'[1]INTERNAL PARAMETERS-1'!$B$5:$J$44,4, FALSE)</f>
        <v>0</v>
      </c>
      <c r="AC74" s="47">
        <f>$F74*'[1]INTERNAL PARAMETERS-2'!AB74*VLOOKUP(AC$4,'[1]INTERNAL PARAMETERS-1'!$B$5:$J$44,4, FALSE)</f>
        <v>0</v>
      </c>
      <c r="AD74" s="47">
        <f>$F74*'[1]INTERNAL PARAMETERS-2'!AC74*VLOOKUP(AD$4,'[1]INTERNAL PARAMETERS-1'!$B$5:$J$44,4, FALSE)</f>
        <v>0</v>
      </c>
      <c r="AE74" s="47">
        <f>$F74*'[1]INTERNAL PARAMETERS-2'!AD74*VLOOKUP(AE$4,'[1]INTERNAL PARAMETERS-1'!$B$5:$J$44,4, FALSE)</f>
        <v>0</v>
      </c>
      <c r="AF74" s="47">
        <f>$F74*'[1]INTERNAL PARAMETERS-2'!AE74*VLOOKUP(AF$4,'[1]INTERNAL PARAMETERS-1'!$B$5:$J$44,4, FALSE)</f>
        <v>0.54779601398601396</v>
      </c>
      <c r="AG74" s="47">
        <f>$F74*'[1]INTERNAL PARAMETERS-2'!AF74*VLOOKUP(AG$4,'[1]INTERNAL PARAMETERS-1'!$B$5:$J$44,4, FALSE)</f>
        <v>0</v>
      </c>
      <c r="AH74" s="47">
        <f>$F74*'[1]INTERNAL PARAMETERS-2'!AG74*VLOOKUP(AH$4,'[1]INTERNAL PARAMETERS-1'!$B$5:$J$44,4, FALSE)</f>
        <v>0</v>
      </c>
      <c r="AI74" s="47">
        <f>$F74*'[1]INTERNAL PARAMETERS-2'!AH74*VLOOKUP(AI$4,'[1]INTERNAL PARAMETERS-1'!$B$5:$J$44,4, FALSE)</f>
        <v>0.54779601398601396</v>
      </c>
      <c r="AJ74" s="47">
        <f>$F74*'[1]INTERNAL PARAMETERS-2'!AI74*VLOOKUP(AJ$4,'[1]INTERNAL PARAMETERS-1'!$B$5:$J$44,4, FALSE)</f>
        <v>1.6432077272727272</v>
      </c>
      <c r="AK74" s="47">
        <f>$F74*'[1]INTERNAL PARAMETERS-2'!AJ74*VLOOKUP(AK$4,'[1]INTERNAL PARAMETERS-1'!$B$5:$J$44,4, FALSE)</f>
        <v>0</v>
      </c>
      <c r="AL74" s="47">
        <f>$F74*'[1]INTERNAL PARAMETERS-2'!AK74*VLOOKUP(AL$4,'[1]INTERNAL PARAMETERS-1'!$B$5:$J$44,4, FALSE)</f>
        <v>0</v>
      </c>
      <c r="AM74" s="47">
        <f>$F74*'[1]INTERNAL PARAMETERS-2'!AL74*VLOOKUP(AM$4,'[1]INTERNAL PARAMETERS-1'!$B$5:$J$44,4, FALSE)</f>
        <v>0</v>
      </c>
      <c r="AN74" s="47">
        <f>$F74*'[1]INTERNAL PARAMETERS-2'!AM74*VLOOKUP(AN$4,'[1]INTERNAL PARAMETERS-1'!$B$5:$J$44,4, FALSE)</f>
        <v>0</v>
      </c>
      <c r="AO74" s="47">
        <f>$F74*'[1]INTERNAL PARAMETERS-2'!AN74*VLOOKUP(AO$4,'[1]INTERNAL PARAMETERS-1'!$B$5:$J$44,4, FALSE)</f>
        <v>0</v>
      </c>
      <c r="AP74" s="47">
        <f>$F74*'[1]INTERNAL PARAMETERS-2'!AO74*VLOOKUP(AP$4,'[1]INTERNAL PARAMETERS-1'!$B$5:$J$44,4, FALSE)</f>
        <v>0</v>
      </c>
      <c r="AQ74" s="47">
        <f>$F74*'[1]INTERNAL PARAMETERS-2'!AP74*VLOOKUP(AQ$4,'[1]INTERNAL PARAMETERS-1'!$B$5:$J$44,4, FALSE)</f>
        <v>0</v>
      </c>
      <c r="AR74" s="47">
        <f>$F74*'[1]INTERNAL PARAMETERS-2'!AQ74*VLOOKUP(AR$4,'[1]INTERNAL PARAMETERS-1'!$B$5:$J$44,4, FALSE)</f>
        <v>0</v>
      </c>
      <c r="AS74" s="47">
        <f>$F74*'[1]INTERNAL PARAMETERS-2'!AR74*VLOOKUP(AS$4,'[1]INTERNAL PARAMETERS-1'!$B$5:$J$44,4, FALSE)</f>
        <v>0</v>
      </c>
      <c r="AT74" s="46">
        <f>$F74*'[1]INTERNAL PARAMETERS-2'!AS74*VLOOKUP(AT$4,'[1]INTERNAL PARAMETERS-1'!$B$5:$J$44,4, FALSE)</f>
        <v>0</v>
      </c>
      <c r="AU74" s="48">
        <f>$F74*'[1]INTERNAL PARAMETERS-2'!F74*(1-VLOOKUP(G$4,'[1]INTERNAL PARAMETERS-1'!$B$5:$J$44,4, FALSE))</f>
        <v>0</v>
      </c>
      <c r="AV74" s="47">
        <f>$F74*'[1]INTERNAL PARAMETERS-2'!G74*(1-VLOOKUP(H$4,'[1]INTERNAL PARAMETERS-1'!$B$5:$J$44,4, FALSE))</f>
        <v>0</v>
      </c>
      <c r="AW74" s="47">
        <f>$F74*'[1]INTERNAL PARAMETERS-2'!H74*(1-VLOOKUP(I$4,'[1]INTERNAL PARAMETERS-1'!$B$5:$J$44,4, FALSE))</f>
        <v>289.60400210664335</v>
      </c>
      <c r="AX74" s="47">
        <f>$F74*'[1]INTERNAL PARAMETERS-2'!I74*(1-VLOOKUP(J$4,'[1]INTERNAL PARAMETERS-1'!$B$5:$J$44,4, FALSE))</f>
        <v>0</v>
      </c>
      <c r="AY74" s="47">
        <f>$F74*'[1]INTERNAL PARAMETERS-2'!J74*(1-VLOOKUP(K$4,'[1]INTERNAL PARAMETERS-1'!$B$5:$J$44,4, FALSE))</f>
        <v>0</v>
      </c>
      <c r="AZ74" s="47">
        <f>$F74*'[1]INTERNAL PARAMETERS-2'!K74*(1-VLOOKUP(L$4,'[1]INTERNAL PARAMETERS-1'!$B$5:$J$44,4, FALSE))</f>
        <v>0</v>
      </c>
      <c r="BA74" s="47">
        <f>$F74*'[1]INTERNAL PARAMETERS-2'!L74*(1-VLOOKUP(M$4,'[1]INTERNAL PARAMETERS-1'!$B$5:$J$44,4, FALSE))</f>
        <v>349.15436944930065</v>
      </c>
      <c r="BB74" s="47">
        <f>$F74*'[1]INTERNAL PARAMETERS-2'!M74*(1-VLOOKUP(N$4,'[1]INTERNAL PARAMETERS-1'!$B$5:$J$44,4, FALSE))</f>
        <v>50.994156036713285</v>
      </c>
      <c r="BC74" s="47">
        <f>$F74*'[1]INTERNAL PARAMETERS-2'!N74*(1-VLOOKUP(O$4,'[1]INTERNAL PARAMETERS-1'!$B$5:$J$44,4, FALSE))</f>
        <v>126.526995</v>
      </c>
      <c r="BD74" s="47">
        <f>$F74*'[1]INTERNAL PARAMETERS-2'!O74*(1-VLOOKUP(P$4,'[1]INTERNAL PARAMETERS-1'!$B$5:$J$44,4, FALSE))</f>
        <v>18.623081013986013</v>
      </c>
      <c r="BE74" s="47">
        <f>$F74*'[1]INTERNAL PARAMETERS-2'!P74*(1-VLOOKUP(Q$4,'[1]INTERNAL PARAMETERS-1'!$B$5:$J$44,4, FALSE))</f>
        <v>108.99950601398601</v>
      </c>
      <c r="BF74" s="47">
        <f>$F74*'[1]INTERNAL PARAMETERS-2'!Q74*(1-VLOOKUP(R$4,'[1]INTERNAL PARAMETERS-1'!$B$5:$J$44,4, FALSE))</f>
        <v>0</v>
      </c>
      <c r="BG74" s="47">
        <f>$F74*'[1]INTERNAL PARAMETERS-2'!R74*(1-VLOOKUP(S$4,'[1]INTERNAL PARAMETERS-1'!$B$5:$J$44,4, FALSE))</f>
        <v>67.876010260489508</v>
      </c>
      <c r="BH74" s="47">
        <f>$F74*'[1]INTERNAL PARAMETERS-2'!S74*(1-VLOOKUP(T$4,'[1]INTERNAL PARAMETERS-1'!$B$5:$J$44,4, FALSE))</f>
        <v>6.4085642307692305</v>
      </c>
      <c r="BI74" s="47">
        <f>$F74*'[1]INTERNAL PARAMETERS-2'!T74*(1-VLOOKUP(U$4,'[1]INTERNAL PARAMETERS-1'!$B$5:$J$44,4, FALSE))</f>
        <v>0</v>
      </c>
      <c r="BJ74" s="47">
        <f>$F74*'[1]INTERNAL PARAMETERS-2'!U74*(1-VLOOKUP(V$4,'[1]INTERNAL PARAMETERS-1'!$B$5:$J$44,4, FALSE))</f>
        <v>24.209978270979022</v>
      </c>
      <c r="BK74" s="47">
        <f>$F74*'[1]INTERNAL PARAMETERS-2'!V74*(1-VLOOKUP(W$4,'[1]INTERNAL PARAMETERS-1'!$B$5:$J$44,4, FALSE))</f>
        <v>24.648115909090908</v>
      </c>
      <c r="BL74" s="47">
        <f>$F74*'[1]INTERNAL PARAMETERS-2'!W74*(1-VLOOKUP(X$4,'[1]INTERNAL PARAMETERS-1'!$B$5:$J$44,4, FALSE))</f>
        <v>59.155478181818175</v>
      </c>
      <c r="BM74" s="47">
        <f>$F74*'[1]INTERNAL PARAMETERS-2'!X74*(1-VLOOKUP(Y$4,'[1]INTERNAL PARAMETERS-1'!$B$5:$J$44,4, FALSE))</f>
        <v>44.366608636363637</v>
      </c>
      <c r="BN74" s="47">
        <f>$F74*'[1]INTERNAL PARAMETERS-2'!Y74*(1-VLOOKUP(Z$4,'[1]INTERNAL PARAMETERS-1'!$B$5:$J$44,4, FALSE))</f>
        <v>110.64271374125875</v>
      </c>
      <c r="BO74" s="47">
        <f>$F74*'[1]INTERNAL PARAMETERS-2'!Z74*(1-VLOOKUP(AA$4,'[1]INTERNAL PARAMETERS-1'!$B$5:$J$44,4, FALSE))</f>
        <v>107.35629828671328</v>
      </c>
      <c r="BP74" s="47">
        <f>$F74*'[1]INTERNAL PARAMETERS-2'!AA74*(1-VLOOKUP(AB$4,'[1]INTERNAL PARAMETERS-1'!$B$5:$J$44,4, FALSE))</f>
        <v>11.502454090909092</v>
      </c>
      <c r="BQ74" s="47">
        <f>$F74*'[1]INTERNAL PARAMETERS-2'!AB74*(1-VLOOKUP(AC$4,'[1]INTERNAL PARAMETERS-1'!$B$5:$J$44,4, FALSE))</f>
        <v>231.14449353146856</v>
      </c>
      <c r="BR74" s="47">
        <f>$F74*'[1]INTERNAL PARAMETERS-2'!AC74*(1-VLOOKUP(AD$4,'[1]INTERNAL PARAMETERS-1'!$B$5:$J$44,4, FALSE))</f>
        <v>14.24107353146853</v>
      </c>
      <c r="BS74" s="47">
        <f>$F74*'[1]INTERNAL PARAMETERS-2'!AD74*(1-VLOOKUP(AE$4,'[1]INTERNAL PARAMETERS-1'!$B$5:$J$44,4, FALSE))</f>
        <v>6.0250348951048949</v>
      </c>
      <c r="BT74" s="47">
        <f>$F74*'[1]INTERNAL PARAMETERS-2'!AE74*(1-VLOOKUP(AF$4,'[1]INTERNAL PARAMETERS-1'!$B$5:$J$44,4, FALSE))</f>
        <v>0</v>
      </c>
      <c r="BU74" s="47">
        <f>$F74*'[1]INTERNAL PARAMETERS-2'!AF74*(1-VLOOKUP(AG$4,'[1]INTERNAL PARAMETERS-1'!$B$5:$J$44,4, FALSE))</f>
        <v>0</v>
      </c>
      <c r="BV74" s="47">
        <f>$F74*'[1]INTERNAL PARAMETERS-2'!AG74*(1-VLOOKUP(AH$4,'[1]INTERNAL PARAMETERS-1'!$B$5:$J$44,4, FALSE))</f>
        <v>0</v>
      </c>
      <c r="BW74" s="47">
        <f>$F74*'[1]INTERNAL PARAMETERS-2'!AH74*(1-VLOOKUP(AI$4,'[1]INTERNAL PARAMETERS-1'!$B$5:$J$44,4, FALSE))</f>
        <v>0</v>
      </c>
      <c r="BX74" s="47">
        <f>$F74*'[1]INTERNAL PARAMETERS-2'!AI74*(1-VLOOKUP(AJ$4,'[1]INTERNAL PARAMETERS-1'!$B$5:$J$44,4, FALSE))</f>
        <v>0</v>
      </c>
      <c r="BY74" s="47">
        <f>$F74*'[1]INTERNAL PARAMETERS-2'!AJ74*(1-VLOOKUP(AK$4,'[1]INTERNAL PARAMETERS-1'!$B$5:$J$44,4, FALSE))</f>
        <v>0</v>
      </c>
      <c r="BZ74" s="47">
        <f>$F74*'[1]INTERNAL PARAMETERS-2'!AK74*(1-VLOOKUP(AL$4,'[1]INTERNAL PARAMETERS-1'!$B$5:$J$44,4, FALSE))</f>
        <v>1.6432077272727272</v>
      </c>
      <c r="CA74" s="47">
        <f>$F74*'[1]INTERNAL PARAMETERS-2'!AL74*(1-VLOOKUP(AM$4,'[1]INTERNAL PARAMETERS-1'!$B$5:$J$44,4, FALSE))</f>
        <v>14.24107353146853</v>
      </c>
      <c r="CB74" s="47">
        <f>$F74*'[1]INTERNAL PARAMETERS-2'!AM74*(1-VLOOKUP(AN$4,'[1]INTERNAL PARAMETERS-1'!$B$5:$J$44,4, FALSE))</f>
        <v>4.9296231818181822</v>
      </c>
      <c r="CC74" s="47">
        <f>$F74*'[1]INTERNAL PARAMETERS-2'!AN74*(1-VLOOKUP(AO$4,'[1]INTERNAL PARAMETERS-1'!$B$5:$J$44,4, FALSE))</f>
        <v>9.8592463636363643</v>
      </c>
      <c r="CD74" s="47">
        <f>$F74*'[1]INTERNAL PARAMETERS-2'!AO74*(1-VLOOKUP(AP$4,'[1]INTERNAL PARAMETERS-1'!$B$5:$J$44,4, FALSE))</f>
        <v>58.060066468531467</v>
      </c>
      <c r="CE74" s="47">
        <f>$F74*'[1]INTERNAL PARAMETERS-2'!AP74*(1-VLOOKUP(AQ$4,'[1]INTERNAL PARAMETERS-1'!$B$5:$J$44,4, FALSE))</f>
        <v>7.6682426223776217</v>
      </c>
      <c r="CF74" s="47">
        <f>$F74*'[1]INTERNAL PARAMETERS-2'!AQ74*(1-VLOOKUP(AR$4,'[1]INTERNAL PARAMETERS-1'!$B$5:$J$44,4, FALSE))</f>
        <v>1.6432077272727272</v>
      </c>
      <c r="CG74" s="47">
        <f>$F74*'[1]INTERNAL PARAMETERS-2'!AR74*(1-VLOOKUP(AS$4,'[1]INTERNAL PARAMETERS-1'!$B$5:$J$44,4, FALSE))</f>
        <v>0.54779601398601396</v>
      </c>
      <c r="CH74" s="46">
        <f>$F74*'[1]INTERNAL PARAMETERS-2'!AS74*(1-VLOOKUP(AT$4,'[1]INTERNAL PARAMETERS-1'!$B$5:$J$44,4, FALSE))</f>
        <v>0</v>
      </c>
      <c r="CI74" s="45">
        <f t="shared" si="1"/>
        <v>1803.1472137762241</v>
      </c>
    </row>
    <row r="75" spans="3:87">
      <c r="C75" s="30" t="s">
        <v>4</v>
      </c>
      <c r="D75" s="29" t="s">
        <v>71</v>
      </c>
      <c r="E75" s="29" t="s">
        <v>72</v>
      </c>
      <c r="F75" s="133">
        <f>ABS!AL75</f>
        <v>885.31468531468533</v>
      </c>
      <c r="G75" s="48">
        <f>$F75*'[1]INTERNAL PARAMETERS-2'!F75*VLOOKUP(G$4,'[1]INTERNAL PARAMETERS-1'!$B$5:$J$44,4, FALSE)</f>
        <v>1.1664020979020979</v>
      </c>
      <c r="H75" s="47">
        <f>$F75*'[1]INTERNAL PARAMETERS-2'!G75*VLOOKUP(H$4,'[1]INTERNAL PARAMETERS-1'!$B$5:$J$44,4, FALSE)</f>
        <v>1.9440625174825177</v>
      </c>
      <c r="I75" s="47">
        <f>$F75*'[1]INTERNAL PARAMETERS-2'!H75*VLOOKUP(I$4,'[1]INTERNAL PARAMETERS-1'!$B$5:$J$44,4, FALSE)</f>
        <v>6.9158614195804198</v>
      </c>
      <c r="J75" s="47">
        <f>$F75*'[1]INTERNAL PARAMETERS-2'!I75*VLOOKUP(J$4,'[1]INTERNAL PARAMETERS-1'!$B$5:$J$44,4, FALSE)</f>
        <v>0</v>
      </c>
      <c r="K75" s="47">
        <f>$F75*'[1]INTERNAL PARAMETERS-2'!J75*VLOOKUP(K$4,'[1]INTERNAL PARAMETERS-1'!$B$5:$J$44,4, FALSE)</f>
        <v>0</v>
      </c>
      <c r="L75" s="47">
        <f>$F75*'[1]INTERNAL PARAMETERS-2'!K75*VLOOKUP(L$4,'[1]INTERNAL PARAMETERS-1'!$B$5:$J$44,4, FALSE)</f>
        <v>0</v>
      </c>
      <c r="M75" s="47">
        <f>$F75*'[1]INTERNAL PARAMETERS-2'!L75*VLOOKUP(M$4,'[1]INTERNAL PARAMETERS-1'!$B$5:$J$44,4, FALSE)</f>
        <v>10.225636930069932</v>
      </c>
      <c r="N75" s="47">
        <f>$F75*'[1]INTERNAL PARAMETERS-2'!M75*VLOOKUP(N$4,'[1]INTERNAL PARAMETERS-1'!$B$5:$J$44,4, FALSE)</f>
        <v>1.4191461608391609</v>
      </c>
      <c r="O75" s="47">
        <f>$F75*'[1]INTERNAL PARAMETERS-2'!N75*VLOOKUP(O$4,'[1]INTERNAL PARAMETERS-1'!$B$5:$J$44,4, FALSE)</f>
        <v>0</v>
      </c>
      <c r="P75" s="47">
        <f>$F75*'[1]INTERNAL PARAMETERS-2'!O75*VLOOKUP(P$4,'[1]INTERNAL PARAMETERS-1'!$B$5:$J$44,4, FALSE)</f>
        <v>0</v>
      </c>
      <c r="Q75" s="47">
        <f>$F75*'[1]INTERNAL PARAMETERS-2'!P75*VLOOKUP(Q$4,'[1]INTERNAL PARAMETERS-1'!$B$5:$J$44,4, FALSE)</f>
        <v>0</v>
      </c>
      <c r="R75" s="47">
        <f>$F75*'[1]INTERNAL PARAMETERS-2'!Q75*VLOOKUP(R$4,'[1]INTERNAL PARAMETERS-1'!$B$5:$J$44,4, FALSE)</f>
        <v>0.38883020979020977</v>
      </c>
      <c r="S75" s="47">
        <f>$F75*'[1]INTERNAL PARAMETERS-2'!R75*VLOOKUP(S$4,'[1]INTERNAL PARAMETERS-1'!$B$5:$J$44,4, FALSE)</f>
        <v>1.2879735104895107</v>
      </c>
      <c r="T75" s="47">
        <f>$F75*'[1]INTERNAL PARAMETERS-2'!S75*VLOOKUP(T$4,'[1]INTERNAL PARAMETERS-1'!$B$5:$J$44,4, FALSE)</f>
        <v>0.19440625174825177</v>
      </c>
      <c r="U75" s="47">
        <f>$F75*'[1]INTERNAL PARAMETERS-2'!T75*VLOOKUP(U$4,'[1]INTERNAL PARAMETERS-1'!$B$5:$J$44,4, FALSE)</f>
        <v>0.15551437762237763</v>
      </c>
      <c r="V75" s="47">
        <f>$F75*'[1]INTERNAL PARAMETERS-2'!U75*VLOOKUP(V$4,'[1]INTERNAL PARAMETERS-1'!$B$5:$J$44,4, FALSE)</f>
        <v>2.3328484615384615</v>
      </c>
      <c r="W75" s="47">
        <f>$F75*'[1]INTERNAL PARAMETERS-2'!V75*VLOOKUP(W$4,'[1]INTERNAL PARAMETERS-1'!$B$5:$J$44,4, FALSE)</f>
        <v>0</v>
      </c>
      <c r="X75" s="47">
        <f>$F75*'[1]INTERNAL PARAMETERS-2'!W75*VLOOKUP(X$4,'[1]INTERNAL PARAMETERS-1'!$B$5:$J$44,4, FALSE)</f>
        <v>0</v>
      </c>
      <c r="Y75" s="47">
        <f>$F75*'[1]INTERNAL PARAMETERS-2'!X75*VLOOKUP(Y$4,'[1]INTERNAL PARAMETERS-1'!$B$5:$J$44,4, FALSE)</f>
        <v>0</v>
      </c>
      <c r="Z75" s="47">
        <f>$F75*'[1]INTERNAL PARAMETERS-2'!Y75*VLOOKUP(Z$4,'[1]INTERNAL PARAMETERS-1'!$B$5:$J$44,4, FALSE)</f>
        <v>0</v>
      </c>
      <c r="AA75" s="47">
        <f>$F75*'[1]INTERNAL PARAMETERS-2'!Z75*VLOOKUP(AA$4,'[1]INTERNAL PARAMETERS-1'!$B$5:$J$44,4, FALSE)</f>
        <v>0</v>
      </c>
      <c r="AB75" s="47">
        <f>$F75*'[1]INTERNAL PARAMETERS-2'!AA75*VLOOKUP(AB$4,'[1]INTERNAL PARAMETERS-1'!$B$5:$J$44,4, FALSE)</f>
        <v>0</v>
      </c>
      <c r="AC75" s="47">
        <f>$F75*'[1]INTERNAL PARAMETERS-2'!AB75*VLOOKUP(AC$4,'[1]INTERNAL PARAMETERS-1'!$B$5:$J$44,4, FALSE)</f>
        <v>0</v>
      </c>
      <c r="AD75" s="47">
        <f>$F75*'[1]INTERNAL PARAMETERS-2'!AC75*VLOOKUP(AD$4,'[1]INTERNAL PARAMETERS-1'!$B$5:$J$44,4, FALSE)</f>
        <v>0</v>
      </c>
      <c r="AE75" s="47">
        <f>$F75*'[1]INTERNAL PARAMETERS-2'!AD75*VLOOKUP(AE$4,'[1]INTERNAL PARAMETERS-1'!$B$5:$J$44,4, FALSE)</f>
        <v>0</v>
      </c>
      <c r="AF75" s="47">
        <f>$F75*'[1]INTERNAL PARAMETERS-2'!AE75*VLOOKUP(AF$4,'[1]INTERNAL PARAMETERS-1'!$B$5:$J$44,4, FALSE)</f>
        <v>0</v>
      </c>
      <c r="AG75" s="47">
        <f>$F75*'[1]INTERNAL PARAMETERS-2'!AF75*VLOOKUP(AG$4,'[1]INTERNAL PARAMETERS-1'!$B$5:$J$44,4, FALSE)</f>
        <v>0</v>
      </c>
      <c r="AH75" s="47">
        <f>$F75*'[1]INTERNAL PARAMETERS-2'!AG75*VLOOKUP(AH$4,'[1]INTERNAL PARAMETERS-1'!$B$5:$J$44,4, FALSE)</f>
        <v>0</v>
      </c>
      <c r="AI75" s="47">
        <f>$F75*'[1]INTERNAL PARAMETERS-2'!AH75*VLOOKUP(AI$4,'[1]INTERNAL PARAMETERS-1'!$B$5:$J$44,4, FALSE)</f>
        <v>0.38883020979020977</v>
      </c>
      <c r="AJ75" s="47">
        <f>$F75*'[1]INTERNAL PARAMETERS-2'!AI75*VLOOKUP(AJ$4,'[1]INTERNAL PARAMETERS-1'!$B$5:$J$44,4, FALSE)</f>
        <v>0.77757188811188815</v>
      </c>
      <c r="AK75" s="47">
        <f>$F75*'[1]INTERNAL PARAMETERS-2'!AJ75*VLOOKUP(AK$4,'[1]INTERNAL PARAMETERS-1'!$B$5:$J$44,4, FALSE)</f>
        <v>0</v>
      </c>
      <c r="AL75" s="47">
        <f>$F75*'[1]INTERNAL PARAMETERS-2'!AK75*VLOOKUP(AL$4,'[1]INTERNAL PARAMETERS-1'!$B$5:$J$44,4, FALSE)</f>
        <v>0</v>
      </c>
      <c r="AM75" s="47">
        <f>$F75*'[1]INTERNAL PARAMETERS-2'!AL75*VLOOKUP(AM$4,'[1]INTERNAL PARAMETERS-1'!$B$5:$J$44,4, FALSE)</f>
        <v>0</v>
      </c>
      <c r="AN75" s="47">
        <f>$F75*'[1]INTERNAL PARAMETERS-2'!AM75*VLOOKUP(AN$4,'[1]INTERNAL PARAMETERS-1'!$B$5:$J$44,4, FALSE)</f>
        <v>0</v>
      </c>
      <c r="AO75" s="47">
        <f>$F75*'[1]INTERNAL PARAMETERS-2'!AN75*VLOOKUP(AO$4,'[1]INTERNAL PARAMETERS-1'!$B$5:$J$44,4, FALSE)</f>
        <v>0</v>
      </c>
      <c r="AP75" s="47">
        <f>$F75*'[1]INTERNAL PARAMETERS-2'!AO75*VLOOKUP(AP$4,'[1]INTERNAL PARAMETERS-1'!$B$5:$J$44,4, FALSE)</f>
        <v>0</v>
      </c>
      <c r="AQ75" s="47">
        <f>$F75*'[1]INTERNAL PARAMETERS-2'!AP75*VLOOKUP(AQ$4,'[1]INTERNAL PARAMETERS-1'!$B$5:$J$44,4, FALSE)</f>
        <v>0</v>
      </c>
      <c r="AR75" s="47">
        <f>$F75*'[1]INTERNAL PARAMETERS-2'!AQ75*VLOOKUP(AR$4,'[1]INTERNAL PARAMETERS-1'!$B$5:$J$44,4, FALSE)</f>
        <v>0</v>
      </c>
      <c r="AS75" s="47">
        <f>$F75*'[1]INTERNAL PARAMETERS-2'!AR75*VLOOKUP(AS$4,'[1]INTERNAL PARAMETERS-1'!$B$5:$J$44,4, FALSE)</f>
        <v>0</v>
      </c>
      <c r="AT75" s="46">
        <f>$F75*'[1]INTERNAL PARAMETERS-2'!AS75*VLOOKUP(AT$4,'[1]INTERNAL PARAMETERS-1'!$B$5:$J$44,4, FALSE)</f>
        <v>0</v>
      </c>
      <c r="AU75" s="48">
        <f>$F75*'[1]INTERNAL PARAMETERS-2'!F75*(1-VLOOKUP(G$4,'[1]INTERNAL PARAMETERS-1'!$B$5:$J$44,4, FALSE))</f>
        <v>0</v>
      </c>
      <c r="AV75" s="47">
        <f>$F75*'[1]INTERNAL PARAMETERS-2'!G75*(1-VLOOKUP(H$4,'[1]INTERNAL PARAMETERS-1'!$B$5:$J$44,4, FALSE))</f>
        <v>0</v>
      </c>
      <c r="AW75" s="47">
        <f>$F75*'[1]INTERNAL PARAMETERS-2'!H75*(1-VLOOKUP(I$4,'[1]INTERNAL PARAMETERS-1'!$B$5:$J$44,4, FALSE))</f>
        <v>131.40136697202794</v>
      </c>
      <c r="AX75" s="47">
        <f>$F75*'[1]INTERNAL PARAMETERS-2'!I75*(1-VLOOKUP(J$4,'[1]INTERNAL PARAMETERS-1'!$B$5:$J$44,4, FALSE))</f>
        <v>0</v>
      </c>
      <c r="AY75" s="47">
        <f>$F75*'[1]INTERNAL PARAMETERS-2'!J75*(1-VLOOKUP(K$4,'[1]INTERNAL PARAMETERS-1'!$B$5:$J$44,4, FALSE))</f>
        <v>0</v>
      </c>
      <c r="AZ75" s="47">
        <f>$F75*'[1]INTERNAL PARAMETERS-2'!K75*(1-VLOOKUP(L$4,'[1]INTERNAL PARAMETERS-1'!$B$5:$J$44,4, FALSE))</f>
        <v>0</v>
      </c>
      <c r="BA75" s="47">
        <f>$F75*'[1]INTERNAL PARAMETERS-2'!L75*(1-VLOOKUP(M$4,'[1]INTERNAL PARAMETERS-1'!$B$5:$J$44,4, FALSE))</f>
        <v>194.28710167132866</v>
      </c>
      <c r="BB75" s="47">
        <f>$F75*'[1]INTERNAL PARAMETERS-2'!M75*(1-VLOOKUP(N$4,'[1]INTERNAL PARAMETERS-1'!$B$5:$J$44,4, FALSE))</f>
        <v>26.963777055944053</v>
      </c>
      <c r="BC75" s="47">
        <f>$F75*'[1]INTERNAL PARAMETERS-2'!N75*(1-VLOOKUP(O$4,'[1]INTERNAL PARAMETERS-1'!$B$5:$J$44,4, FALSE))</f>
        <v>64.542007972027974</v>
      </c>
      <c r="BD75" s="47">
        <f>$F75*'[1]INTERNAL PARAMETERS-2'!O75*(1-VLOOKUP(P$4,'[1]INTERNAL PARAMETERS-1'!$B$5:$J$44,4, FALSE))</f>
        <v>6.6097594405594409</v>
      </c>
      <c r="BE75" s="47">
        <f>$F75*'[1]INTERNAL PARAMETERS-2'!P75*(1-VLOOKUP(Q$4,'[1]INTERNAL PARAMETERS-1'!$B$5:$J$44,4, FALSE))</f>
        <v>61.042801678321673</v>
      </c>
      <c r="BF75" s="47">
        <f>$F75*'[1]INTERNAL PARAMETERS-2'!Q75*(1-VLOOKUP(R$4,'[1]INTERNAL PARAMETERS-1'!$B$5:$J$44,4, FALSE))</f>
        <v>0</v>
      </c>
      <c r="BG75" s="47">
        <f>$F75*'[1]INTERNAL PARAMETERS-2'!R75*(1-VLOOKUP(S$4,'[1]INTERNAL PARAMETERS-1'!$B$5:$J$44,4, FALSE))</f>
        <v>24.471496699300701</v>
      </c>
      <c r="BH75" s="47">
        <f>$F75*'[1]INTERNAL PARAMETERS-2'!S75*(1-VLOOKUP(T$4,'[1]INTERNAL PARAMETERS-1'!$B$5:$J$44,4, FALSE))</f>
        <v>1.749656265734266</v>
      </c>
      <c r="BI75" s="47">
        <f>$F75*'[1]INTERNAL PARAMETERS-2'!T75*(1-VLOOKUP(U$4,'[1]INTERNAL PARAMETERS-1'!$B$5:$J$44,4, FALSE))</f>
        <v>0.62205751048951052</v>
      </c>
      <c r="BJ75" s="47">
        <f>$F75*'[1]INTERNAL PARAMETERS-2'!U75*(1-VLOOKUP(V$4,'[1]INTERNAL PARAMETERS-1'!$B$5:$J$44,4, FALSE))</f>
        <v>13.219474615384616</v>
      </c>
      <c r="BK75" s="47">
        <f>$F75*'[1]INTERNAL PARAMETERS-2'!V75*(1-VLOOKUP(W$4,'[1]INTERNAL PARAMETERS-1'!$B$5:$J$44,4, FALSE))</f>
        <v>10.886626153846153</v>
      </c>
      <c r="BL75" s="47">
        <f>$F75*'[1]INTERNAL PARAMETERS-2'!W75*(1-VLOOKUP(X$4,'[1]INTERNAL PARAMETERS-1'!$B$5:$J$44,4, FALSE))</f>
        <v>23.328484615384614</v>
      </c>
      <c r="BM75" s="47">
        <f>$F75*'[1]INTERNAL PARAMETERS-2'!X75*(1-VLOOKUP(Y$4,'[1]INTERNAL PARAMETERS-1'!$B$5:$J$44,4, FALSE))</f>
        <v>22.550824195804196</v>
      </c>
      <c r="BN75" s="47">
        <f>$F75*'[1]INTERNAL PARAMETERS-2'!Y75*(1-VLOOKUP(Z$4,'[1]INTERNAL PARAMETERS-1'!$B$5:$J$44,4, FALSE))</f>
        <v>54.04421202797203</v>
      </c>
      <c r="BO75" s="47">
        <f>$F75*'[1]INTERNAL PARAMETERS-2'!Z75*(1-VLOOKUP(AA$4,'[1]INTERNAL PARAMETERS-1'!$B$5:$J$44,4, FALSE))</f>
        <v>46.268139020979021</v>
      </c>
      <c r="BP75" s="47">
        <f>$F75*'[1]INTERNAL PARAMETERS-2'!AA75*(1-VLOOKUP(AB$4,'[1]INTERNAL PARAMETERS-1'!$B$5:$J$44,4, FALSE))</f>
        <v>10.108965734265734</v>
      </c>
      <c r="BQ75" s="47">
        <f>$F75*'[1]INTERNAL PARAMETERS-2'!AB75*(1-VLOOKUP(AC$4,'[1]INTERNAL PARAMETERS-1'!$B$5:$J$44,4, FALSE))</f>
        <v>109.6437448951049</v>
      </c>
      <c r="BR75" s="47">
        <f>$F75*'[1]INTERNAL PARAMETERS-2'!AC75*(1-VLOOKUP(AD$4,'[1]INTERNAL PARAMETERS-1'!$B$5:$J$44,4, FALSE))</f>
        <v>9.7202240559440565</v>
      </c>
      <c r="BS75" s="47">
        <f>$F75*'[1]INTERNAL PARAMETERS-2'!AD75*(1-VLOOKUP(AE$4,'[1]INTERNAL PARAMETERS-1'!$B$5:$J$44,4, FALSE))</f>
        <v>3.4992948251748248</v>
      </c>
      <c r="BT75" s="47">
        <f>$F75*'[1]INTERNAL PARAMETERS-2'!AE75*(1-VLOOKUP(AF$4,'[1]INTERNAL PARAMETERS-1'!$B$5:$J$44,4, FALSE))</f>
        <v>0</v>
      </c>
      <c r="BU75" s="47">
        <f>$F75*'[1]INTERNAL PARAMETERS-2'!AF75*(1-VLOOKUP(AG$4,'[1]INTERNAL PARAMETERS-1'!$B$5:$J$44,4, FALSE))</f>
        <v>0</v>
      </c>
      <c r="BV75" s="47">
        <f>$F75*'[1]INTERNAL PARAMETERS-2'!AG75*(1-VLOOKUP(AH$4,'[1]INTERNAL PARAMETERS-1'!$B$5:$J$44,4, FALSE))</f>
        <v>0</v>
      </c>
      <c r="BW75" s="47">
        <f>$F75*'[1]INTERNAL PARAMETERS-2'!AH75*(1-VLOOKUP(AI$4,'[1]INTERNAL PARAMETERS-1'!$B$5:$J$44,4, FALSE))</f>
        <v>0</v>
      </c>
      <c r="BX75" s="47">
        <f>$F75*'[1]INTERNAL PARAMETERS-2'!AI75*(1-VLOOKUP(AJ$4,'[1]INTERNAL PARAMETERS-1'!$B$5:$J$44,4, FALSE))</f>
        <v>0</v>
      </c>
      <c r="BY75" s="47">
        <f>$F75*'[1]INTERNAL PARAMETERS-2'!AJ75*(1-VLOOKUP(AK$4,'[1]INTERNAL PARAMETERS-1'!$B$5:$J$44,4, FALSE))</f>
        <v>0</v>
      </c>
      <c r="BZ75" s="47">
        <f>$F75*'[1]INTERNAL PARAMETERS-2'!AK75*(1-VLOOKUP(AL$4,'[1]INTERNAL PARAMETERS-1'!$B$5:$J$44,4, FALSE))</f>
        <v>0.38883020979020977</v>
      </c>
      <c r="CA75" s="47">
        <f>$F75*'[1]INTERNAL PARAMETERS-2'!AL75*(1-VLOOKUP(AM$4,'[1]INTERNAL PARAMETERS-1'!$B$5:$J$44,4, FALSE))</f>
        <v>4.2768667132867133</v>
      </c>
      <c r="CB75" s="47">
        <f>$F75*'[1]INTERNAL PARAMETERS-2'!AM75*(1-VLOOKUP(AN$4,'[1]INTERNAL PARAMETERS-1'!$B$5:$J$44,4, FALSE))</f>
        <v>0.38883020979020977</v>
      </c>
      <c r="CC75" s="47">
        <f>$F75*'[1]INTERNAL PARAMETERS-2'!AN75*(1-VLOOKUP(AO$4,'[1]INTERNAL PARAMETERS-1'!$B$5:$J$44,4, FALSE))</f>
        <v>4.665696923076923</v>
      </c>
      <c r="CD75" s="47">
        <f>$F75*'[1]INTERNAL PARAMETERS-2'!AO75*(1-VLOOKUP(AP$4,'[1]INTERNAL PARAMETERS-1'!$B$5:$J$44,4, FALSE))</f>
        <v>29.160583636363636</v>
      </c>
      <c r="CE75" s="47">
        <f>$F75*'[1]INTERNAL PARAMETERS-2'!AP75*(1-VLOOKUP(AQ$4,'[1]INTERNAL PARAMETERS-1'!$B$5:$J$44,4, FALSE))</f>
        <v>3.4992948251748248</v>
      </c>
      <c r="CF75" s="47">
        <f>$F75*'[1]INTERNAL PARAMETERS-2'!AQ75*(1-VLOOKUP(AR$4,'[1]INTERNAL PARAMETERS-1'!$B$5:$J$44,4, FALSE))</f>
        <v>0.38883020979020977</v>
      </c>
      <c r="CG75" s="47">
        <f>$F75*'[1]INTERNAL PARAMETERS-2'!AR75*(1-VLOOKUP(AS$4,'[1]INTERNAL PARAMETERS-1'!$B$5:$J$44,4, FALSE))</f>
        <v>0.38883020979020977</v>
      </c>
      <c r="CH75" s="46">
        <f>$F75*'[1]INTERNAL PARAMETERS-2'!AS75*(1-VLOOKUP(AT$4,'[1]INTERNAL PARAMETERS-1'!$B$5:$J$44,4, FALSE))</f>
        <v>0</v>
      </c>
      <c r="CI75" s="45">
        <f t="shared" si="1"/>
        <v>885.31486237762215</v>
      </c>
    </row>
    <row r="76" spans="3:87">
      <c r="C76" s="30" t="s">
        <v>4</v>
      </c>
      <c r="D76" s="29" t="s">
        <v>71</v>
      </c>
      <c r="E76" s="29" t="s">
        <v>70</v>
      </c>
      <c r="F76" s="133">
        <f>ABS!AL76</f>
        <v>374.47552447552448</v>
      </c>
      <c r="G76" s="48">
        <f>$F76*'[1]INTERNAL PARAMETERS-2'!F76*VLOOKUP(G$4,'[1]INTERNAL PARAMETERS-1'!$B$5:$J$44,4, FALSE)</f>
        <v>0</v>
      </c>
      <c r="H76" s="47">
        <f>$F76*'[1]INTERNAL PARAMETERS-2'!G76*VLOOKUP(H$4,'[1]INTERNAL PARAMETERS-1'!$B$5:$J$44,4, FALSE)</f>
        <v>0</v>
      </c>
      <c r="I76" s="47">
        <f>$F76*'[1]INTERNAL PARAMETERS-2'!H76*VLOOKUP(I$4,'[1]INTERNAL PARAMETERS-1'!$B$5:$J$44,4, FALSE)</f>
        <v>3.1558700139860143</v>
      </c>
      <c r="J76" s="47">
        <f>$F76*'[1]INTERNAL PARAMETERS-2'!I76*VLOOKUP(J$4,'[1]INTERNAL PARAMETERS-1'!$B$5:$J$44,4, FALSE)</f>
        <v>0</v>
      </c>
      <c r="K76" s="47">
        <f>$F76*'[1]INTERNAL PARAMETERS-2'!J76*VLOOKUP(K$4,'[1]INTERNAL PARAMETERS-1'!$B$5:$J$44,4, FALSE)</f>
        <v>0</v>
      </c>
      <c r="L76" s="47">
        <f>$F76*'[1]INTERNAL PARAMETERS-2'!K76*VLOOKUP(L$4,'[1]INTERNAL PARAMETERS-1'!$B$5:$J$44,4, FALSE)</f>
        <v>0</v>
      </c>
      <c r="M76" s="47">
        <f>$F76*'[1]INTERNAL PARAMETERS-2'!L76*VLOOKUP(M$4,'[1]INTERNAL PARAMETERS-1'!$B$5:$J$44,4, FALSE)</f>
        <v>4.3864471416083921</v>
      </c>
      <c r="N76" s="47">
        <f>$F76*'[1]INTERNAL PARAMETERS-2'!M76*VLOOKUP(N$4,'[1]INTERNAL PARAMETERS-1'!$B$5:$J$44,4, FALSE)</f>
        <v>0.85248978671328679</v>
      </c>
      <c r="O76" s="47">
        <f>$F76*'[1]INTERNAL PARAMETERS-2'!N76*VLOOKUP(O$4,'[1]INTERNAL PARAMETERS-1'!$B$5:$J$44,4, FALSE)</f>
        <v>0</v>
      </c>
      <c r="P76" s="47">
        <f>$F76*'[1]INTERNAL PARAMETERS-2'!O76*VLOOKUP(P$4,'[1]INTERNAL PARAMETERS-1'!$B$5:$J$44,4, FALSE)</f>
        <v>0</v>
      </c>
      <c r="Q76" s="47">
        <f>$F76*'[1]INTERNAL PARAMETERS-2'!P76*VLOOKUP(Q$4,'[1]INTERNAL PARAMETERS-1'!$B$5:$J$44,4, FALSE)</f>
        <v>0</v>
      </c>
      <c r="R76" s="47">
        <f>$F76*'[1]INTERNAL PARAMETERS-2'!Q76*VLOOKUP(R$4,'[1]INTERNAL PARAMETERS-1'!$B$5:$J$44,4, FALSE)</f>
        <v>0.30999083916083914</v>
      </c>
      <c r="S76" s="47">
        <f>$F76*'[1]INTERNAL PARAMETERS-2'!R76*VLOOKUP(S$4,'[1]INTERNAL PARAMETERS-1'!$B$5:$J$44,4, FALSE)</f>
        <v>0.85858250349650356</v>
      </c>
      <c r="T76" s="47">
        <f>$F76*'[1]INTERNAL PARAMETERS-2'!S76*VLOOKUP(T$4,'[1]INTERNAL PARAMETERS-1'!$B$5:$J$44,4, FALSE)</f>
        <v>6.1998167832167828E-2</v>
      </c>
      <c r="U76" s="47">
        <f>$F76*'[1]INTERNAL PARAMETERS-2'!T76*VLOOKUP(U$4,'[1]INTERNAL PARAMETERS-1'!$B$5:$J$44,4, FALSE)</f>
        <v>0.12399633566433566</v>
      </c>
      <c r="V76" s="47">
        <f>$F76*'[1]INTERNAL PARAMETERS-2'!U76*VLOOKUP(V$4,'[1]INTERNAL PARAMETERS-1'!$B$5:$J$44,4, FALSE)</f>
        <v>0.65099199650349637</v>
      </c>
      <c r="W76" s="47">
        <f>$F76*'[1]INTERNAL PARAMETERS-2'!V76*VLOOKUP(W$4,'[1]INTERNAL PARAMETERS-1'!$B$5:$J$44,4, FALSE)</f>
        <v>0</v>
      </c>
      <c r="X76" s="47">
        <f>$F76*'[1]INTERNAL PARAMETERS-2'!W76*VLOOKUP(X$4,'[1]INTERNAL PARAMETERS-1'!$B$5:$J$44,4, FALSE)</f>
        <v>0</v>
      </c>
      <c r="Y76" s="47">
        <f>$F76*'[1]INTERNAL PARAMETERS-2'!X76*VLOOKUP(Y$4,'[1]INTERNAL PARAMETERS-1'!$B$5:$J$44,4, FALSE)</f>
        <v>0</v>
      </c>
      <c r="Z76" s="47">
        <f>$F76*'[1]INTERNAL PARAMETERS-2'!Y76*VLOOKUP(Z$4,'[1]INTERNAL PARAMETERS-1'!$B$5:$J$44,4, FALSE)</f>
        <v>0</v>
      </c>
      <c r="AA76" s="47">
        <f>$F76*'[1]INTERNAL PARAMETERS-2'!Z76*VLOOKUP(AA$4,'[1]INTERNAL PARAMETERS-1'!$B$5:$J$44,4, FALSE)</f>
        <v>0</v>
      </c>
      <c r="AB76" s="47">
        <f>$F76*'[1]INTERNAL PARAMETERS-2'!AA76*VLOOKUP(AB$4,'[1]INTERNAL PARAMETERS-1'!$B$5:$J$44,4, FALSE)</f>
        <v>0</v>
      </c>
      <c r="AC76" s="47">
        <f>$F76*'[1]INTERNAL PARAMETERS-2'!AB76*VLOOKUP(AC$4,'[1]INTERNAL PARAMETERS-1'!$B$5:$J$44,4, FALSE)</f>
        <v>0</v>
      </c>
      <c r="AD76" s="47">
        <f>$F76*'[1]INTERNAL PARAMETERS-2'!AC76*VLOOKUP(AD$4,'[1]INTERNAL PARAMETERS-1'!$B$5:$J$44,4, FALSE)</f>
        <v>0</v>
      </c>
      <c r="AE76" s="47">
        <f>$F76*'[1]INTERNAL PARAMETERS-2'!AD76*VLOOKUP(AE$4,'[1]INTERNAL PARAMETERS-1'!$B$5:$J$44,4, FALSE)</f>
        <v>0</v>
      </c>
      <c r="AF76" s="47">
        <f>$F76*'[1]INTERNAL PARAMETERS-2'!AE76*VLOOKUP(AF$4,'[1]INTERNAL PARAMETERS-1'!$B$5:$J$44,4, FALSE)</f>
        <v>0</v>
      </c>
      <c r="AG76" s="47">
        <f>$F76*'[1]INTERNAL PARAMETERS-2'!AF76*VLOOKUP(AG$4,'[1]INTERNAL PARAMETERS-1'!$B$5:$J$44,4, FALSE)</f>
        <v>0</v>
      </c>
      <c r="AH76" s="47">
        <f>$F76*'[1]INTERNAL PARAMETERS-2'!AG76*VLOOKUP(AH$4,'[1]INTERNAL PARAMETERS-1'!$B$5:$J$44,4, FALSE)</f>
        <v>0</v>
      </c>
      <c r="AI76" s="47">
        <f>$F76*'[1]INTERNAL PARAMETERS-2'!AH76*VLOOKUP(AI$4,'[1]INTERNAL PARAMETERS-1'!$B$5:$J$44,4, FALSE)</f>
        <v>0</v>
      </c>
      <c r="AJ76" s="47">
        <f>$F76*'[1]INTERNAL PARAMETERS-2'!AI76*VLOOKUP(AJ$4,'[1]INTERNAL PARAMETERS-1'!$B$5:$J$44,4, FALSE)</f>
        <v>0.92997251748251752</v>
      </c>
      <c r="AK76" s="47">
        <f>$F76*'[1]INTERNAL PARAMETERS-2'!AJ76*VLOOKUP(AK$4,'[1]INTERNAL PARAMETERS-1'!$B$5:$J$44,4, FALSE)</f>
        <v>0</v>
      </c>
      <c r="AL76" s="47">
        <f>$F76*'[1]INTERNAL PARAMETERS-2'!AK76*VLOOKUP(AL$4,'[1]INTERNAL PARAMETERS-1'!$B$5:$J$44,4, FALSE)</f>
        <v>0</v>
      </c>
      <c r="AM76" s="47">
        <f>$F76*'[1]INTERNAL PARAMETERS-2'!AL76*VLOOKUP(AM$4,'[1]INTERNAL PARAMETERS-1'!$B$5:$J$44,4, FALSE)</f>
        <v>0</v>
      </c>
      <c r="AN76" s="47">
        <f>$F76*'[1]INTERNAL PARAMETERS-2'!AM76*VLOOKUP(AN$4,'[1]INTERNAL PARAMETERS-1'!$B$5:$J$44,4, FALSE)</f>
        <v>0</v>
      </c>
      <c r="AO76" s="47">
        <f>$F76*'[1]INTERNAL PARAMETERS-2'!AN76*VLOOKUP(AO$4,'[1]INTERNAL PARAMETERS-1'!$B$5:$J$44,4, FALSE)</f>
        <v>0</v>
      </c>
      <c r="AP76" s="47">
        <f>$F76*'[1]INTERNAL PARAMETERS-2'!AO76*VLOOKUP(AP$4,'[1]INTERNAL PARAMETERS-1'!$B$5:$J$44,4, FALSE)</f>
        <v>0</v>
      </c>
      <c r="AQ76" s="47">
        <f>$F76*'[1]INTERNAL PARAMETERS-2'!AP76*VLOOKUP(AQ$4,'[1]INTERNAL PARAMETERS-1'!$B$5:$J$44,4, FALSE)</f>
        <v>0</v>
      </c>
      <c r="AR76" s="47">
        <f>$F76*'[1]INTERNAL PARAMETERS-2'!AQ76*VLOOKUP(AR$4,'[1]INTERNAL PARAMETERS-1'!$B$5:$J$44,4, FALSE)</f>
        <v>0</v>
      </c>
      <c r="AS76" s="47">
        <f>$F76*'[1]INTERNAL PARAMETERS-2'!AR76*VLOOKUP(AS$4,'[1]INTERNAL PARAMETERS-1'!$B$5:$J$44,4, FALSE)</f>
        <v>0</v>
      </c>
      <c r="AT76" s="46">
        <f>$F76*'[1]INTERNAL PARAMETERS-2'!AS76*VLOOKUP(AT$4,'[1]INTERNAL PARAMETERS-1'!$B$5:$J$44,4, FALSE)</f>
        <v>0</v>
      </c>
      <c r="AU76" s="48">
        <f>$F76*'[1]INTERNAL PARAMETERS-2'!F76*(1-VLOOKUP(G$4,'[1]INTERNAL PARAMETERS-1'!$B$5:$J$44,4, FALSE))</f>
        <v>0</v>
      </c>
      <c r="AV76" s="47">
        <f>$F76*'[1]INTERNAL PARAMETERS-2'!G76*(1-VLOOKUP(H$4,'[1]INTERNAL PARAMETERS-1'!$B$5:$J$44,4, FALSE))</f>
        <v>0</v>
      </c>
      <c r="AW76" s="47">
        <f>$F76*'[1]INTERNAL PARAMETERS-2'!H76*(1-VLOOKUP(I$4,'[1]INTERNAL PARAMETERS-1'!$B$5:$J$44,4, FALSE))</f>
        <v>59.961530265734261</v>
      </c>
      <c r="AX76" s="47">
        <f>$F76*'[1]INTERNAL PARAMETERS-2'!I76*(1-VLOOKUP(J$4,'[1]INTERNAL PARAMETERS-1'!$B$5:$J$44,4, FALSE))</f>
        <v>0</v>
      </c>
      <c r="AY76" s="47">
        <f>$F76*'[1]INTERNAL PARAMETERS-2'!J76*(1-VLOOKUP(K$4,'[1]INTERNAL PARAMETERS-1'!$B$5:$J$44,4, FALSE))</f>
        <v>0</v>
      </c>
      <c r="AZ76" s="47">
        <f>$F76*'[1]INTERNAL PARAMETERS-2'!K76*(1-VLOOKUP(L$4,'[1]INTERNAL PARAMETERS-1'!$B$5:$J$44,4, FALSE))</f>
        <v>0</v>
      </c>
      <c r="BA76" s="47">
        <f>$F76*'[1]INTERNAL PARAMETERS-2'!L76*(1-VLOOKUP(M$4,'[1]INTERNAL PARAMETERS-1'!$B$5:$J$44,4, FALSE))</f>
        <v>83.342495690559431</v>
      </c>
      <c r="BB76" s="47">
        <f>$F76*'[1]INTERNAL PARAMETERS-2'!M76*(1-VLOOKUP(N$4,'[1]INTERNAL PARAMETERS-1'!$B$5:$J$44,4, FALSE))</f>
        <v>16.197305947552447</v>
      </c>
      <c r="BC76" s="47">
        <f>$F76*'[1]INTERNAL PARAMETERS-2'!N76*(1-VLOOKUP(O$4,'[1]INTERNAL PARAMETERS-1'!$B$5:$J$44,4, FALSE))</f>
        <v>27.89966234265734</v>
      </c>
      <c r="BD76" s="47">
        <f>$F76*'[1]INTERNAL PARAMETERS-2'!O76*(1-VLOOKUP(P$4,'[1]INTERNAL PARAMETERS-1'!$B$5:$J$44,4, FALSE))</f>
        <v>1.5499916433566432</v>
      </c>
      <c r="BE76" s="47">
        <f>$F76*'[1]INTERNAL PARAMETERS-2'!P76*(1-VLOOKUP(Q$4,'[1]INTERNAL PARAMETERS-1'!$B$5:$J$44,4, FALSE))</f>
        <v>26.969689825174825</v>
      </c>
      <c r="BF76" s="47">
        <f>$F76*'[1]INTERNAL PARAMETERS-2'!Q76*(1-VLOOKUP(R$4,'[1]INTERNAL PARAMETERS-1'!$B$5:$J$44,4, FALSE))</f>
        <v>0</v>
      </c>
      <c r="BG76" s="47">
        <f>$F76*'[1]INTERNAL PARAMETERS-2'!R76*(1-VLOOKUP(S$4,'[1]INTERNAL PARAMETERS-1'!$B$5:$J$44,4, FALSE))</f>
        <v>16.313067566433567</v>
      </c>
      <c r="BH76" s="47">
        <f>$F76*'[1]INTERNAL PARAMETERS-2'!S76*(1-VLOOKUP(T$4,'[1]INTERNAL PARAMETERS-1'!$B$5:$J$44,4, FALSE))</f>
        <v>0.55798351048951045</v>
      </c>
      <c r="BI76" s="47">
        <f>$F76*'[1]INTERNAL PARAMETERS-2'!T76*(1-VLOOKUP(U$4,'[1]INTERNAL PARAMETERS-1'!$B$5:$J$44,4, FALSE))</f>
        <v>0.49598534265734262</v>
      </c>
      <c r="BJ76" s="47">
        <f>$F76*'[1]INTERNAL PARAMETERS-2'!U76*(1-VLOOKUP(V$4,'[1]INTERNAL PARAMETERS-1'!$B$5:$J$44,4, FALSE))</f>
        <v>3.6889546468531464</v>
      </c>
      <c r="BK76" s="47">
        <f>$F76*'[1]INTERNAL PARAMETERS-2'!V76*(1-VLOOKUP(W$4,'[1]INTERNAL PARAMETERS-1'!$B$5:$J$44,4, FALSE))</f>
        <v>5.5799474475524473</v>
      </c>
      <c r="BL76" s="47">
        <f>$F76*'[1]INTERNAL PARAMETERS-2'!W76*(1-VLOOKUP(X$4,'[1]INTERNAL PARAMETERS-1'!$B$5:$J$44,4, FALSE))</f>
        <v>5.8899382867132868</v>
      </c>
      <c r="BM76" s="47">
        <f>$F76*'[1]INTERNAL PARAMETERS-2'!X76*(1-VLOOKUP(Y$4,'[1]INTERNAL PARAMETERS-1'!$B$5:$J$44,4, FALSE))</f>
        <v>7.4399299300699298</v>
      </c>
      <c r="BN76" s="47">
        <f>$F76*'[1]INTERNAL PARAMETERS-2'!Y76*(1-VLOOKUP(Z$4,'[1]INTERNAL PARAMETERS-1'!$B$5:$J$44,4, FALSE))</f>
        <v>19.219769055944056</v>
      </c>
      <c r="BO76" s="47">
        <f>$F76*'[1]INTERNAL PARAMETERS-2'!Z76*(1-VLOOKUP(AA$4,'[1]INTERNAL PARAMETERS-1'!$B$5:$J$44,4, FALSE))</f>
        <v>18.289796538461538</v>
      </c>
      <c r="BP76" s="47">
        <f>$F76*'[1]INTERNAL PARAMETERS-2'!AA76*(1-VLOOKUP(AB$4,'[1]INTERNAL PARAMETERS-1'!$B$5:$J$44,4, FALSE))</f>
        <v>3.4099741258741258</v>
      </c>
      <c r="BQ76" s="47">
        <f>$F76*'[1]INTERNAL PARAMETERS-2'!AB76*(1-VLOOKUP(AC$4,'[1]INTERNAL PARAMETERS-1'!$B$5:$J$44,4, FALSE))</f>
        <v>41.53948395104895</v>
      </c>
      <c r="BR76" s="47">
        <f>$F76*'[1]INTERNAL PARAMETERS-2'!AC76*(1-VLOOKUP(AD$4,'[1]INTERNAL PARAMETERS-1'!$B$5:$J$44,4, FALSE))</f>
        <v>2.789955</v>
      </c>
      <c r="BS76" s="47">
        <f>$F76*'[1]INTERNAL PARAMETERS-2'!AD76*(1-VLOOKUP(AE$4,'[1]INTERNAL PARAMETERS-1'!$B$5:$J$44,4, FALSE))</f>
        <v>0.30999083916083914</v>
      </c>
      <c r="BT76" s="47">
        <f>$F76*'[1]INTERNAL PARAMETERS-2'!AE76*(1-VLOOKUP(AF$4,'[1]INTERNAL PARAMETERS-1'!$B$5:$J$44,4, FALSE))</f>
        <v>0</v>
      </c>
      <c r="BU76" s="47">
        <f>$F76*'[1]INTERNAL PARAMETERS-2'!AF76*(1-VLOOKUP(AG$4,'[1]INTERNAL PARAMETERS-1'!$B$5:$J$44,4, FALSE))</f>
        <v>0</v>
      </c>
      <c r="BV76" s="47">
        <f>$F76*'[1]INTERNAL PARAMETERS-2'!AG76*(1-VLOOKUP(AH$4,'[1]INTERNAL PARAMETERS-1'!$B$5:$J$44,4, FALSE))</f>
        <v>0</v>
      </c>
      <c r="BW76" s="47">
        <f>$F76*'[1]INTERNAL PARAMETERS-2'!AH76*(1-VLOOKUP(AI$4,'[1]INTERNAL PARAMETERS-1'!$B$5:$J$44,4, FALSE))</f>
        <v>0</v>
      </c>
      <c r="BX76" s="47">
        <f>$F76*'[1]INTERNAL PARAMETERS-2'!AI76*(1-VLOOKUP(AJ$4,'[1]INTERNAL PARAMETERS-1'!$B$5:$J$44,4, FALSE))</f>
        <v>0</v>
      </c>
      <c r="BY76" s="47">
        <f>$F76*'[1]INTERNAL PARAMETERS-2'!AJ76*(1-VLOOKUP(AK$4,'[1]INTERNAL PARAMETERS-1'!$B$5:$J$44,4, FALSE))</f>
        <v>0</v>
      </c>
      <c r="BZ76" s="47">
        <f>$F76*'[1]INTERNAL PARAMETERS-2'!AK76*(1-VLOOKUP(AL$4,'[1]INTERNAL PARAMETERS-1'!$B$5:$J$44,4, FALSE))</f>
        <v>0</v>
      </c>
      <c r="CA76" s="47">
        <f>$F76*'[1]INTERNAL PARAMETERS-2'!AL76*(1-VLOOKUP(AM$4,'[1]INTERNAL PARAMETERS-1'!$B$5:$J$44,4, FALSE))</f>
        <v>2.4799641608391609</v>
      </c>
      <c r="CB76" s="47">
        <f>$F76*'[1]INTERNAL PARAMETERS-2'!AM76*(1-VLOOKUP(AN$4,'[1]INTERNAL PARAMETERS-1'!$B$5:$J$44,4, FALSE))</f>
        <v>0.30999083916083914</v>
      </c>
      <c r="CC76" s="47">
        <f>$F76*'[1]INTERNAL PARAMETERS-2'!AN76*(1-VLOOKUP(AO$4,'[1]INTERNAL PARAMETERS-1'!$B$5:$J$44,4, FALSE))</f>
        <v>3.7199649650349649</v>
      </c>
      <c r="CD76" s="47">
        <f>$F76*'[1]INTERNAL PARAMETERS-2'!AO76*(1-VLOOKUP(AP$4,'[1]INTERNAL PARAMETERS-1'!$B$5:$J$44,4, FALSE))</f>
        <v>14.879822412587414</v>
      </c>
      <c r="CE76" s="47">
        <f>$F76*'[1]INTERNAL PARAMETERS-2'!AP76*(1-VLOOKUP(AQ$4,'[1]INTERNAL PARAMETERS-1'!$B$5:$J$44,4, FALSE))</f>
        <v>0.30999083916083914</v>
      </c>
      <c r="CF76" s="47">
        <f>$F76*'[1]INTERNAL PARAMETERS-2'!AQ76*(1-VLOOKUP(AR$4,'[1]INTERNAL PARAMETERS-1'!$B$5:$J$44,4, FALSE))</f>
        <v>0</v>
      </c>
      <c r="CG76" s="47">
        <f>$F76*'[1]INTERNAL PARAMETERS-2'!AR76*(1-VLOOKUP(AS$4,'[1]INTERNAL PARAMETERS-1'!$B$5:$J$44,4, FALSE))</f>
        <v>0</v>
      </c>
      <c r="CH76" s="46">
        <f>$F76*'[1]INTERNAL PARAMETERS-2'!AS76*(1-VLOOKUP(AT$4,'[1]INTERNAL PARAMETERS-1'!$B$5:$J$44,4, FALSE))</f>
        <v>0</v>
      </c>
      <c r="CI76" s="45">
        <f t="shared" si="1"/>
        <v>374.47552447552454</v>
      </c>
    </row>
    <row r="77" spans="3:87">
      <c r="C77" s="30" t="s">
        <v>10</v>
      </c>
      <c r="D77" s="29" t="s">
        <v>89</v>
      </c>
      <c r="E77" s="29" t="s">
        <v>88</v>
      </c>
      <c r="F77" s="133">
        <f>ABS!AL77</f>
        <v>4709.4299999999994</v>
      </c>
      <c r="G77" s="48">
        <f>$F77*'[1]INTERNAL PARAMETERS-2'!F77*VLOOKUP(G$4,'[1]INTERNAL PARAMETERS-1'!$B$5:$J$44,4, FALSE)</f>
        <v>6.5592941039999992</v>
      </c>
      <c r="H77" s="47">
        <f>$F77*'[1]INTERNAL PARAMETERS-2'!G77*VLOOKUP(H$4,'[1]INTERNAL PARAMETERS-1'!$B$5:$J$44,4, FALSE)</f>
        <v>7.8708703589999987</v>
      </c>
      <c r="I77" s="47">
        <f>$F77*'[1]INTERNAL PARAMETERS-2'!H77*VLOOKUP(I$4,'[1]INTERNAL PARAMETERS-1'!$B$5:$J$44,4, FALSE)</f>
        <v>55.295560420649998</v>
      </c>
      <c r="J77" s="47">
        <f>$F77*'[1]INTERNAL PARAMETERS-2'!I77*VLOOKUP(J$4,'[1]INTERNAL PARAMETERS-1'!$B$5:$J$44,4, FALSE)</f>
        <v>0</v>
      </c>
      <c r="K77" s="47">
        <f>$F77*'[1]INTERNAL PARAMETERS-2'!J77*VLOOKUP(K$4,'[1]INTERNAL PARAMETERS-1'!$B$5:$J$44,4, FALSE)</f>
        <v>1.3120471979999999</v>
      </c>
      <c r="L77" s="47">
        <f>$F77*'[1]INTERNAL PARAMETERS-2'!K77*VLOOKUP(L$4,'[1]INTERNAL PARAMETERS-1'!$B$5:$J$44,4, FALSE)</f>
        <v>0</v>
      </c>
      <c r="M77" s="47">
        <f>$F77*'[1]INTERNAL PARAMETERS-2'!L77*VLOOKUP(M$4,'[1]INTERNAL PARAMETERS-1'!$B$5:$J$44,4, FALSE)</f>
        <v>2.1645011222999995</v>
      </c>
      <c r="N77" s="47">
        <f>$F77*'[1]INTERNAL PARAMETERS-2'!M77*VLOOKUP(N$4,'[1]INTERNAL PARAMETERS-1'!$B$5:$J$44,4, FALSE)</f>
        <v>18.759001877550002</v>
      </c>
      <c r="O77" s="47">
        <f>$F77*'[1]INTERNAL PARAMETERS-2'!N77*VLOOKUP(O$4,'[1]INTERNAL PARAMETERS-1'!$B$5:$J$44,4, FALSE)</f>
        <v>0</v>
      </c>
      <c r="P77" s="47">
        <f>$F77*'[1]INTERNAL PARAMETERS-2'!O77*VLOOKUP(P$4,'[1]INTERNAL PARAMETERS-1'!$B$5:$J$44,4, FALSE)</f>
        <v>0</v>
      </c>
      <c r="Q77" s="47">
        <f>$F77*'[1]INTERNAL PARAMETERS-2'!P77*VLOOKUP(Q$4,'[1]INTERNAL PARAMETERS-1'!$B$5:$J$44,4, FALSE)</f>
        <v>0</v>
      </c>
      <c r="R77" s="47">
        <f>$F77*'[1]INTERNAL PARAMETERS-2'!Q77*VLOOKUP(R$4,'[1]INTERNAL PARAMETERS-1'!$B$5:$J$44,4, FALSE)</f>
        <v>17.053787915999997</v>
      </c>
      <c r="S77" s="47">
        <f>$F77*'[1]INTERNAL PARAMETERS-2'!R77*VLOOKUP(S$4,'[1]INTERNAL PARAMETERS-1'!$B$5:$J$44,4, FALSE)</f>
        <v>46.567173500099997</v>
      </c>
      <c r="T77" s="47">
        <f>$F77*'[1]INTERNAL PARAMETERS-2'!S77*VLOOKUP(T$4,'[1]INTERNAL PARAMETERS-1'!$B$5:$J$44,4, FALSE)</f>
        <v>2.3612611076999999</v>
      </c>
      <c r="U77" s="47">
        <f>$F77*'[1]INTERNAL PARAMETERS-2'!T77*VLOOKUP(U$4,'[1]INTERNAL PARAMETERS-1'!$B$5:$J$44,4, FALSE)</f>
        <v>1.5741740717999999</v>
      </c>
      <c r="V77" s="47">
        <f>$F77*'[1]INTERNAL PARAMETERS-2'!U77*VLOOKUP(V$4,'[1]INTERNAL PARAMETERS-1'!$B$5:$J$44,4, FALSE)</f>
        <v>45.651330647999991</v>
      </c>
      <c r="W77" s="47">
        <f>$F77*'[1]INTERNAL PARAMETERS-2'!V77*VLOOKUP(W$4,'[1]INTERNAL PARAMETERS-1'!$B$5:$J$44,4, FALSE)</f>
        <v>0</v>
      </c>
      <c r="X77" s="47">
        <f>$F77*'[1]INTERNAL PARAMETERS-2'!W77*VLOOKUP(X$4,'[1]INTERNAL PARAMETERS-1'!$B$5:$J$44,4, FALSE)</f>
        <v>0</v>
      </c>
      <c r="Y77" s="47">
        <f>$F77*'[1]INTERNAL PARAMETERS-2'!X77*VLOOKUP(Y$4,'[1]INTERNAL PARAMETERS-1'!$B$5:$J$44,4, FALSE)</f>
        <v>0</v>
      </c>
      <c r="Z77" s="47">
        <f>$F77*'[1]INTERNAL PARAMETERS-2'!Y77*VLOOKUP(Z$4,'[1]INTERNAL PARAMETERS-1'!$B$5:$J$44,4, FALSE)</f>
        <v>0</v>
      </c>
      <c r="AA77" s="47">
        <f>$F77*'[1]INTERNAL PARAMETERS-2'!Z77*VLOOKUP(AA$4,'[1]INTERNAL PARAMETERS-1'!$B$5:$J$44,4, FALSE)</f>
        <v>0</v>
      </c>
      <c r="AB77" s="47">
        <f>$F77*'[1]INTERNAL PARAMETERS-2'!AA77*VLOOKUP(AB$4,'[1]INTERNAL PARAMETERS-1'!$B$5:$J$44,4, FALSE)</f>
        <v>0</v>
      </c>
      <c r="AC77" s="47">
        <f>$F77*'[1]INTERNAL PARAMETERS-2'!AB77*VLOOKUP(AC$4,'[1]INTERNAL PARAMETERS-1'!$B$5:$J$44,4, FALSE)</f>
        <v>0</v>
      </c>
      <c r="AD77" s="47">
        <f>$F77*'[1]INTERNAL PARAMETERS-2'!AC77*VLOOKUP(AD$4,'[1]INTERNAL PARAMETERS-1'!$B$5:$J$44,4, FALSE)</f>
        <v>0</v>
      </c>
      <c r="AE77" s="47">
        <f>$F77*'[1]INTERNAL PARAMETERS-2'!AD77*VLOOKUP(AE$4,'[1]INTERNAL PARAMETERS-1'!$B$5:$J$44,4, FALSE)</f>
        <v>0</v>
      </c>
      <c r="AF77" s="47">
        <f>$F77*'[1]INTERNAL PARAMETERS-2'!AE77*VLOOKUP(AF$4,'[1]INTERNAL PARAMETERS-1'!$B$5:$J$44,4, FALSE)</f>
        <v>0</v>
      </c>
      <c r="AG77" s="47">
        <f>$F77*'[1]INTERNAL PARAMETERS-2'!AF77*VLOOKUP(AG$4,'[1]INTERNAL PARAMETERS-1'!$B$5:$J$44,4, FALSE)</f>
        <v>0</v>
      </c>
      <c r="AH77" s="47">
        <f>$F77*'[1]INTERNAL PARAMETERS-2'!AG77*VLOOKUP(AH$4,'[1]INTERNAL PARAMETERS-1'!$B$5:$J$44,4, FALSE)</f>
        <v>2.623623453</v>
      </c>
      <c r="AI77" s="47">
        <f>$F77*'[1]INTERNAL PARAMETERS-2'!AH77*VLOOKUP(AI$4,'[1]INTERNAL PARAMETERS-1'!$B$5:$J$44,4, FALSE)</f>
        <v>13.118117264999999</v>
      </c>
      <c r="AJ77" s="47">
        <f>$F77*'[1]INTERNAL PARAMETERS-2'!AI77*VLOOKUP(AJ$4,'[1]INTERNAL PARAMETERS-1'!$B$5:$J$44,4, FALSE)</f>
        <v>1.3120471979999999</v>
      </c>
      <c r="AK77" s="47">
        <f>$F77*'[1]INTERNAL PARAMETERS-2'!AJ77*VLOOKUP(AK$4,'[1]INTERNAL PARAMETERS-1'!$B$5:$J$44,4, FALSE)</f>
        <v>0</v>
      </c>
      <c r="AL77" s="47">
        <f>$F77*'[1]INTERNAL PARAMETERS-2'!AK77*VLOOKUP(AL$4,'[1]INTERNAL PARAMETERS-1'!$B$5:$J$44,4, FALSE)</f>
        <v>0</v>
      </c>
      <c r="AM77" s="47">
        <f>$F77*'[1]INTERNAL PARAMETERS-2'!AL77*VLOOKUP(AM$4,'[1]INTERNAL PARAMETERS-1'!$B$5:$J$44,4, FALSE)</f>
        <v>0</v>
      </c>
      <c r="AN77" s="47">
        <f>$F77*'[1]INTERNAL PARAMETERS-2'!AM77*VLOOKUP(AN$4,'[1]INTERNAL PARAMETERS-1'!$B$5:$J$44,4, FALSE)</f>
        <v>0</v>
      </c>
      <c r="AO77" s="47">
        <f>$F77*'[1]INTERNAL PARAMETERS-2'!AN77*VLOOKUP(AO$4,'[1]INTERNAL PARAMETERS-1'!$B$5:$J$44,4, FALSE)</f>
        <v>0</v>
      </c>
      <c r="AP77" s="47">
        <f>$F77*'[1]INTERNAL PARAMETERS-2'!AO77*VLOOKUP(AP$4,'[1]INTERNAL PARAMETERS-1'!$B$5:$J$44,4, FALSE)</f>
        <v>0</v>
      </c>
      <c r="AQ77" s="47">
        <f>$F77*'[1]INTERNAL PARAMETERS-2'!AP77*VLOOKUP(AQ$4,'[1]INTERNAL PARAMETERS-1'!$B$5:$J$44,4, FALSE)</f>
        <v>0</v>
      </c>
      <c r="AR77" s="47">
        <f>$F77*'[1]INTERNAL PARAMETERS-2'!AQ77*VLOOKUP(AR$4,'[1]INTERNAL PARAMETERS-1'!$B$5:$J$44,4, FALSE)</f>
        <v>0</v>
      </c>
      <c r="AS77" s="47">
        <f>$F77*'[1]INTERNAL PARAMETERS-2'!AR77*VLOOKUP(AS$4,'[1]INTERNAL PARAMETERS-1'!$B$5:$J$44,4, FALSE)</f>
        <v>0</v>
      </c>
      <c r="AT77" s="46">
        <f>$F77*'[1]INTERNAL PARAMETERS-2'!AS77*VLOOKUP(AT$4,'[1]INTERNAL PARAMETERS-1'!$B$5:$J$44,4, FALSE)</f>
        <v>0</v>
      </c>
      <c r="AU77" s="48">
        <f>$F77*'[1]INTERNAL PARAMETERS-2'!F77*(1-VLOOKUP(G$4,'[1]INTERNAL PARAMETERS-1'!$B$5:$J$44,4, FALSE))</f>
        <v>0</v>
      </c>
      <c r="AV77" s="47">
        <f>$F77*'[1]INTERNAL PARAMETERS-2'!G77*(1-VLOOKUP(H$4,'[1]INTERNAL PARAMETERS-1'!$B$5:$J$44,4, FALSE))</f>
        <v>0</v>
      </c>
      <c r="AW77" s="47">
        <f>$F77*'[1]INTERNAL PARAMETERS-2'!H77*(1-VLOOKUP(I$4,'[1]INTERNAL PARAMETERS-1'!$B$5:$J$44,4, FALSE))</f>
        <v>1050.61564799235</v>
      </c>
      <c r="AX77" s="47">
        <f>$F77*'[1]INTERNAL PARAMETERS-2'!I77*(1-VLOOKUP(J$4,'[1]INTERNAL PARAMETERS-1'!$B$5:$J$44,4, FALSE))</f>
        <v>0</v>
      </c>
      <c r="AY77" s="47">
        <f>$F77*'[1]INTERNAL PARAMETERS-2'!J77*(1-VLOOKUP(K$4,'[1]INTERNAL PARAMETERS-1'!$B$5:$J$44,4, FALSE))</f>
        <v>0</v>
      </c>
      <c r="AZ77" s="47">
        <f>$F77*'[1]INTERNAL PARAMETERS-2'!K77*(1-VLOOKUP(L$4,'[1]INTERNAL PARAMETERS-1'!$B$5:$J$44,4, FALSE))</f>
        <v>0</v>
      </c>
      <c r="BA77" s="47">
        <f>$F77*'[1]INTERNAL PARAMETERS-2'!L77*(1-VLOOKUP(M$4,'[1]INTERNAL PARAMETERS-1'!$B$5:$J$44,4, FALSE))</f>
        <v>41.125521323699985</v>
      </c>
      <c r="BB77" s="47">
        <f>$F77*'[1]INTERNAL PARAMETERS-2'!M77*(1-VLOOKUP(N$4,'[1]INTERNAL PARAMETERS-1'!$B$5:$J$44,4, FALSE))</f>
        <v>356.42103567344998</v>
      </c>
      <c r="BC77" s="47">
        <f>$F77*'[1]INTERNAL PARAMETERS-2'!N77*(1-VLOOKUP(O$4,'[1]INTERNAL PARAMETERS-1'!$B$5:$J$44,4, FALSE))</f>
        <v>73.461927626999994</v>
      </c>
      <c r="BD77" s="47">
        <f>$F77*'[1]INTERNAL PARAMETERS-2'!O77*(1-VLOOKUP(P$4,'[1]INTERNAL PARAMETERS-1'!$B$5:$J$44,4, FALSE))</f>
        <v>136.42936144199999</v>
      </c>
      <c r="BE77" s="47">
        <f>$F77*'[1]INTERNAL PARAMETERS-2'!P77*(1-VLOOKUP(Q$4,'[1]INTERNAL PARAMETERS-1'!$B$5:$J$44,4, FALSE))</f>
        <v>35.419152086999993</v>
      </c>
      <c r="BF77" s="47">
        <f>$F77*'[1]INTERNAL PARAMETERS-2'!Q77*(1-VLOOKUP(R$4,'[1]INTERNAL PARAMETERS-1'!$B$5:$J$44,4, FALSE))</f>
        <v>0</v>
      </c>
      <c r="BG77" s="47">
        <f>$F77*'[1]INTERNAL PARAMETERS-2'!R77*(1-VLOOKUP(S$4,'[1]INTERNAL PARAMETERS-1'!$B$5:$J$44,4, FALSE))</f>
        <v>884.77629650189988</v>
      </c>
      <c r="BH77" s="47">
        <f>$F77*'[1]INTERNAL PARAMETERS-2'!S77*(1-VLOOKUP(T$4,'[1]INTERNAL PARAMETERS-1'!$B$5:$J$44,4, FALSE))</f>
        <v>21.251349969299998</v>
      </c>
      <c r="BI77" s="47">
        <f>$F77*'[1]INTERNAL PARAMETERS-2'!T77*(1-VLOOKUP(U$4,'[1]INTERNAL PARAMETERS-1'!$B$5:$J$44,4, FALSE))</f>
        <v>6.2966962871999996</v>
      </c>
      <c r="BJ77" s="47">
        <f>$F77*'[1]INTERNAL PARAMETERS-2'!U77*(1-VLOOKUP(V$4,'[1]INTERNAL PARAMETERS-1'!$B$5:$J$44,4, FALSE))</f>
        <v>258.69087367199995</v>
      </c>
      <c r="BK77" s="47">
        <f>$F77*'[1]INTERNAL PARAMETERS-2'!V77*(1-VLOOKUP(W$4,'[1]INTERNAL PARAMETERS-1'!$B$5:$J$44,4, FALSE))</f>
        <v>52.472940002999991</v>
      </c>
      <c r="BL77" s="47">
        <f>$F77*'[1]INTERNAL PARAMETERS-2'!W77*(1-VLOOKUP(X$4,'[1]INTERNAL PARAMETERS-1'!$B$5:$J$44,4, FALSE))</f>
        <v>10.494493812</v>
      </c>
      <c r="BM77" s="47">
        <f>$F77*'[1]INTERNAL PARAMETERS-2'!X77*(1-VLOOKUP(Y$4,'[1]INTERNAL PARAMETERS-1'!$B$5:$J$44,4, FALSE))</f>
        <v>2.623623453</v>
      </c>
      <c r="BN77" s="47">
        <f>$F77*'[1]INTERNAL PARAMETERS-2'!Y77*(1-VLOOKUP(Z$4,'[1]INTERNAL PARAMETERS-1'!$B$5:$J$44,4, FALSE))</f>
        <v>295.15928676299995</v>
      </c>
      <c r="BO77" s="47">
        <f>$F77*'[1]INTERNAL PARAMETERS-2'!Z77*(1-VLOOKUP(AA$4,'[1]INTERNAL PARAMETERS-1'!$B$5:$J$44,4, FALSE))</f>
        <v>157.41834906599999</v>
      </c>
      <c r="BP77" s="47">
        <f>$F77*'[1]INTERNAL PARAMETERS-2'!AA77*(1-VLOOKUP(AB$4,'[1]INTERNAL PARAMETERS-1'!$B$5:$J$44,4, FALSE))</f>
        <v>27.548281727999996</v>
      </c>
      <c r="BQ77" s="47">
        <f>$F77*'[1]INTERNAL PARAMETERS-2'!AB77*(1-VLOOKUP(AC$4,'[1]INTERNAL PARAMETERS-1'!$B$5:$J$44,4, FALSE))</f>
        <v>515.54506964399991</v>
      </c>
      <c r="BR77" s="47">
        <f>$F77*'[1]INTERNAL PARAMETERS-2'!AC77*(1-VLOOKUP(AD$4,'[1]INTERNAL PARAMETERS-1'!$B$5:$J$44,4, FALSE))</f>
        <v>20.988987624</v>
      </c>
      <c r="BS77" s="47">
        <f>$F77*'[1]INTERNAL PARAMETERS-2'!AD77*(1-VLOOKUP(AE$4,'[1]INTERNAL PARAMETERS-1'!$B$5:$J$44,4, FALSE))</f>
        <v>23.612611076999997</v>
      </c>
      <c r="BT77" s="47">
        <f>$F77*'[1]INTERNAL PARAMETERS-2'!AE77*(1-VLOOKUP(AF$4,'[1]INTERNAL PARAMETERS-1'!$B$5:$J$44,4, FALSE))</f>
        <v>0</v>
      </c>
      <c r="BU77" s="47">
        <f>$F77*'[1]INTERNAL PARAMETERS-2'!AF77*(1-VLOOKUP(AG$4,'[1]INTERNAL PARAMETERS-1'!$B$5:$J$44,4, FALSE))</f>
        <v>0</v>
      </c>
      <c r="BV77" s="47">
        <f>$F77*'[1]INTERNAL PARAMETERS-2'!AG77*(1-VLOOKUP(AH$4,'[1]INTERNAL PARAMETERS-1'!$B$5:$J$44,4, FALSE))</f>
        <v>0</v>
      </c>
      <c r="BW77" s="47">
        <f>$F77*'[1]INTERNAL PARAMETERS-2'!AH77*(1-VLOOKUP(AI$4,'[1]INTERNAL PARAMETERS-1'!$B$5:$J$44,4, FALSE))</f>
        <v>0</v>
      </c>
      <c r="BX77" s="47">
        <f>$F77*'[1]INTERNAL PARAMETERS-2'!AI77*(1-VLOOKUP(AJ$4,'[1]INTERNAL PARAMETERS-1'!$B$5:$J$44,4, FALSE))</f>
        <v>0</v>
      </c>
      <c r="BY77" s="47">
        <f>$F77*'[1]INTERNAL PARAMETERS-2'!AJ77*(1-VLOOKUP(AK$4,'[1]INTERNAL PARAMETERS-1'!$B$5:$J$44,4, FALSE))</f>
        <v>0</v>
      </c>
      <c r="BZ77" s="47">
        <f>$F77*'[1]INTERNAL PARAMETERS-2'!AK77*(1-VLOOKUP(AL$4,'[1]INTERNAL PARAMETERS-1'!$B$5:$J$44,4, FALSE))</f>
        <v>2.623623453</v>
      </c>
      <c r="CA77" s="47">
        <f>$F77*'[1]INTERNAL PARAMETERS-2'!AL77*(1-VLOOKUP(AM$4,'[1]INTERNAL PARAMETERS-1'!$B$5:$J$44,4, FALSE))</f>
        <v>2.623623453</v>
      </c>
      <c r="CB77" s="47">
        <f>$F77*'[1]INTERNAL PARAMETERS-2'!AM77*(1-VLOOKUP(AN$4,'[1]INTERNAL PARAMETERS-1'!$B$5:$J$44,4, FALSE))</f>
        <v>1.3120471979999999</v>
      </c>
      <c r="CC77" s="47">
        <f>$F77*'[1]INTERNAL PARAMETERS-2'!AN77*(1-VLOOKUP(AO$4,'[1]INTERNAL PARAMETERS-1'!$B$5:$J$44,4, FALSE))</f>
        <v>14.430164462999999</v>
      </c>
      <c r="CD77" s="47">
        <f>$F77*'[1]INTERNAL PARAMETERS-2'!AO77*(1-VLOOKUP(AP$4,'[1]INTERNAL PARAMETERS-1'!$B$5:$J$44,4, FALSE))</f>
        <v>407.97556618499993</v>
      </c>
      <c r="CE77" s="47">
        <f>$F77*'[1]INTERNAL PARAMETERS-2'!AP77*(1-VLOOKUP(AQ$4,'[1]INTERNAL PARAMETERS-1'!$B$5:$J$44,4, FALSE))</f>
        <v>36.730728341999992</v>
      </c>
      <c r="CF77" s="47">
        <f>$F77*'[1]INTERNAL PARAMETERS-2'!AQ77*(1-VLOOKUP(AR$4,'[1]INTERNAL PARAMETERS-1'!$B$5:$J$44,4, FALSE))</f>
        <v>48.537269351999996</v>
      </c>
      <c r="CG77" s="47">
        <f>$F77*'[1]INTERNAL PARAMETERS-2'!AR77*(1-VLOOKUP(AS$4,'[1]INTERNAL PARAMETERS-1'!$B$5:$J$44,4, FALSE))</f>
        <v>2.623623453</v>
      </c>
      <c r="CH77" s="46">
        <f>$F77*'[1]INTERNAL PARAMETERS-2'!AS77*(1-VLOOKUP(AT$4,'[1]INTERNAL PARAMETERS-1'!$B$5:$J$44,4, FALSE))</f>
        <v>0</v>
      </c>
      <c r="CI77" s="45">
        <f t="shared" si="1"/>
        <v>4709.4309418860003</v>
      </c>
    </row>
    <row r="78" spans="3:87">
      <c r="C78" s="30" t="s">
        <v>10</v>
      </c>
      <c r="D78" s="29" t="s">
        <v>89</v>
      </c>
      <c r="E78" s="29" t="s">
        <v>87</v>
      </c>
      <c r="F78" s="133">
        <f>ABS!AL78</f>
        <v>11450.17</v>
      </c>
      <c r="G78" s="48">
        <f>$F78*'[1]INTERNAL PARAMETERS-2'!F78*VLOOKUP(G$4,'[1]INTERNAL PARAMETERS-1'!$B$5:$J$44,4, FALSE)</f>
        <v>15.714213308</v>
      </c>
      <c r="H78" s="47">
        <f>$F78*'[1]INTERNAL PARAMETERS-2'!G78*VLOOKUP(H$4,'[1]INTERNAL PARAMETERS-1'!$B$5:$J$44,4, FALSE)</f>
        <v>6.5472072060000004</v>
      </c>
      <c r="I78" s="47">
        <f>$F78*'[1]INTERNAL PARAMETERS-2'!H78*VLOOKUP(I$4,'[1]INTERNAL PARAMETERS-1'!$B$5:$J$44,4, FALSE)</f>
        <v>108.55236342055001</v>
      </c>
      <c r="J78" s="47">
        <f>$F78*'[1]INTERNAL PARAMETERS-2'!I78*VLOOKUP(J$4,'[1]INTERNAL PARAMETERS-1'!$B$5:$J$44,4, FALSE)</f>
        <v>0</v>
      </c>
      <c r="K78" s="47">
        <f>$F78*'[1]INTERNAL PARAMETERS-2'!J78*VLOOKUP(K$4,'[1]INTERNAL PARAMETERS-1'!$B$5:$J$44,4, FALSE)</f>
        <v>0</v>
      </c>
      <c r="L78" s="47">
        <f>$F78*'[1]INTERNAL PARAMETERS-2'!K78*VLOOKUP(L$4,'[1]INTERNAL PARAMETERS-1'!$B$5:$J$44,4, FALSE)</f>
        <v>0</v>
      </c>
      <c r="M78" s="47">
        <f>$F78*'[1]INTERNAL PARAMETERS-2'!L78*VLOOKUP(M$4,'[1]INTERNAL PARAMETERS-1'!$B$5:$J$44,4, FALSE)</f>
        <v>3.0118527168000004</v>
      </c>
      <c r="N78" s="47">
        <f>$F78*'[1]INTERNAL PARAMETERS-2'!M78*VLOOKUP(N$4,'[1]INTERNAL PARAMETERS-1'!$B$5:$J$44,4, FALSE)</f>
        <v>42.558392611950005</v>
      </c>
      <c r="O78" s="47">
        <f>$F78*'[1]INTERNAL PARAMETERS-2'!N78*VLOOKUP(O$4,'[1]INTERNAL PARAMETERS-1'!$B$5:$J$44,4, FALSE)</f>
        <v>0</v>
      </c>
      <c r="P78" s="47">
        <f>$F78*'[1]INTERNAL PARAMETERS-2'!O78*VLOOKUP(P$4,'[1]INTERNAL PARAMETERS-1'!$B$5:$J$44,4, FALSE)</f>
        <v>0</v>
      </c>
      <c r="Q78" s="47">
        <f>$F78*'[1]INTERNAL PARAMETERS-2'!P78*VLOOKUP(Q$4,'[1]INTERNAL PARAMETERS-1'!$B$5:$J$44,4, FALSE)</f>
        <v>0</v>
      </c>
      <c r="R78" s="47">
        <f>$F78*'[1]INTERNAL PARAMETERS-2'!Q78*VLOOKUP(R$4,'[1]INTERNAL PARAMETERS-1'!$B$5:$J$44,4, FALSE)</f>
        <v>14.40431386</v>
      </c>
      <c r="S78" s="47">
        <f>$F78*'[1]INTERNAL PARAMETERS-2'!R78*VLOOKUP(S$4,'[1]INTERNAL PARAMETERS-1'!$B$5:$J$44,4, FALSE)</f>
        <v>97.888533845300003</v>
      </c>
      <c r="T78" s="47">
        <f>$F78*'[1]INTERNAL PARAMETERS-2'!S78*VLOOKUP(T$4,'[1]INTERNAL PARAMETERS-1'!$B$5:$J$44,4, FALSE)</f>
        <v>4.4522841028000002</v>
      </c>
      <c r="U78" s="47">
        <f>$F78*'[1]INTERNAL PARAMETERS-2'!T78*VLOOKUP(U$4,'[1]INTERNAL PARAMETERS-1'!$B$5:$J$44,4, FALSE)</f>
        <v>3.9285533270000004</v>
      </c>
      <c r="V78" s="47">
        <f>$F78*'[1]INTERNAL PARAMETERS-2'!U78*VLOOKUP(V$4,'[1]INTERNAL PARAMETERS-1'!$B$5:$J$44,4, FALSE)</f>
        <v>75.622991270100002</v>
      </c>
      <c r="W78" s="47">
        <f>$F78*'[1]INTERNAL PARAMETERS-2'!V78*VLOOKUP(W$4,'[1]INTERNAL PARAMETERS-1'!$B$5:$J$44,4, FALSE)</f>
        <v>0</v>
      </c>
      <c r="X78" s="47">
        <f>$F78*'[1]INTERNAL PARAMETERS-2'!W78*VLOOKUP(X$4,'[1]INTERNAL PARAMETERS-1'!$B$5:$J$44,4, FALSE)</f>
        <v>0</v>
      </c>
      <c r="Y78" s="47">
        <f>$F78*'[1]INTERNAL PARAMETERS-2'!X78*VLOOKUP(Y$4,'[1]INTERNAL PARAMETERS-1'!$B$5:$J$44,4, FALSE)</f>
        <v>0</v>
      </c>
      <c r="Z78" s="47">
        <f>$F78*'[1]INTERNAL PARAMETERS-2'!Y78*VLOOKUP(Z$4,'[1]INTERNAL PARAMETERS-1'!$B$5:$J$44,4, FALSE)</f>
        <v>0</v>
      </c>
      <c r="AA78" s="47">
        <f>$F78*'[1]INTERNAL PARAMETERS-2'!Z78*VLOOKUP(AA$4,'[1]INTERNAL PARAMETERS-1'!$B$5:$J$44,4, FALSE)</f>
        <v>0</v>
      </c>
      <c r="AB78" s="47">
        <f>$F78*'[1]INTERNAL PARAMETERS-2'!AA78*VLOOKUP(AB$4,'[1]INTERNAL PARAMETERS-1'!$B$5:$J$44,4, FALSE)</f>
        <v>0</v>
      </c>
      <c r="AC78" s="47">
        <f>$F78*'[1]INTERNAL PARAMETERS-2'!AB78*VLOOKUP(AC$4,'[1]INTERNAL PARAMETERS-1'!$B$5:$J$44,4, FALSE)</f>
        <v>0</v>
      </c>
      <c r="AD78" s="47">
        <f>$F78*'[1]INTERNAL PARAMETERS-2'!AC78*VLOOKUP(AD$4,'[1]INTERNAL PARAMETERS-1'!$B$5:$J$44,4, FALSE)</f>
        <v>0</v>
      </c>
      <c r="AE78" s="47">
        <f>$F78*'[1]INTERNAL PARAMETERS-2'!AD78*VLOOKUP(AE$4,'[1]INTERNAL PARAMETERS-1'!$B$5:$J$44,4, FALSE)</f>
        <v>0</v>
      </c>
      <c r="AF78" s="47">
        <f>$F78*'[1]INTERNAL PARAMETERS-2'!AE78*VLOOKUP(AF$4,'[1]INTERNAL PARAMETERS-1'!$B$5:$J$44,4, FALSE)</f>
        <v>0</v>
      </c>
      <c r="AG78" s="47">
        <f>$F78*'[1]INTERNAL PARAMETERS-2'!AF78*VLOOKUP(AG$4,'[1]INTERNAL PARAMETERS-1'!$B$5:$J$44,4, FALSE)</f>
        <v>0</v>
      </c>
      <c r="AH78" s="47">
        <f>$F78*'[1]INTERNAL PARAMETERS-2'!AG78*VLOOKUP(AH$4,'[1]INTERNAL PARAMETERS-1'!$B$5:$J$44,4, FALSE)</f>
        <v>0</v>
      </c>
      <c r="AI78" s="47">
        <f>$F78*'[1]INTERNAL PARAMETERS-2'!AH78*VLOOKUP(AI$4,'[1]INTERNAL PARAMETERS-1'!$B$5:$J$44,4, FALSE)</f>
        <v>18.332867187000002</v>
      </c>
      <c r="AJ78" s="47">
        <f>$F78*'[1]INTERNAL PARAMETERS-2'!AI78*VLOOKUP(AJ$4,'[1]INTERNAL PARAMETERS-1'!$B$5:$J$44,4, FALSE)</f>
        <v>1.3098994480000001</v>
      </c>
      <c r="AK78" s="47">
        <f>$F78*'[1]INTERNAL PARAMETERS-2'!AJ78*VLOOKUP(AK$4,'[1]INTERNAL PARAMETERS-1'!$B$5:$J$44,4, FALSE)</f>
        <v>0</v>
      </c>
      <c r="AL78" s="47">
        <f>$F78*'[1]INTERNAL PARAMETERS-2'!AK78*VLOOKUP(AL$4,'[1]INTERNAL PARAMETERS-1'!$B$5:$J$44,4, FALSE)</f>
        <v>0</v>
      </c>
      <c r="AM78" s="47">
        <f>$F78*'[1]INTERNAL PARAMETERS-2'!AL78*VLOOKUP(AM$4,'[1]INTERNAL PARAMETERS-1'!$B$5:$J$44,4, FALSE)</f>
        <v>0</v>
      </c>
      <c r="AN78" s="47">
        <f>$F78*'[1]INTERNAL PARAMETERS-2'!AM78*VLOOKUP(AN$4,'[1]INTERNAL PARAMETERS-1'!$B$5:$J$44,4, FALSE)</f>
        <v>0</v>
      </c>
      <c r="AO78" s="47">
        <f>$F78*'[1]INTERNAL PARAMETERS-2'!AN78*VLOOKUP(AO$4,'[1]INTERNAL PARAMETERS-1'!$B$5:$J$44,4, FALSE)</f>
        <v>0</v>
      </c>
      <c r="AP78" s="47">
        <f>$F78*'[1]INTERNAL PARAMETERS-2'!AO78*VLOOKUP(AP$4,'[1]INTERNAL PARAMETERS-1'!$B$5:$J$44,4, FALSE)</f>
        <v>0</v>
      </c>
      <c r="AQ78" s="47">
        <f>$F78*'[1]INTERNAL PARAMETERS-2'!AP78*VLOOKUP(AQ$4,'[1]INTERNAL PARAMETERS-1'!$B$5:$J$44,4, FALSE)</f>
        <v>0</v>
      </c>
      <c r="AR78" s="47">
        <f>$F78*'[1]INTERNAL PARAMETERS-2'!AQ78*VLOOKUP(AR$4,'[1]INTERNAL PARAMETERS-1'!$B$5:$J$44,4, FALSE)</f>
        <v>0</v>
      </c>
      <c r="AS78" s="47">
        <f>$F78*'[1]INTERNAL PARAMETERS-2'!AR78*VLOOKUP(AS$4,'[1]INTERNAL PARAMETERS-1'!$B$5:$J$44,4, FALSE)</f>
        <v>0</v>
      </c>
      <c r="AT78" s="46">
        <f>$F78*'[1]INTERNAL PARAMETERS-2'!AS78*VLOOKUP(AT$4,'[1]INTERNAL PARAMETERS-1'!$B$5:$J$44,4, FALSE)</f>
        <v>0</v>
      </c>
      <c r="AU78" s="48">
        <f>$F78*'[1]INTERNAL PARAMETERS-2'!F78*(1-VLOOKUP(G$4,'[1]INTERNAL PARAMETERS-1'!$B$5:$J$44,4, FALSE))</f>
        <v>0</v>
      </c>
      <c r="AV78" s="47">
        <f>$F78*'[1]INTERNAL PARAMETERS-2'!G78*(1-VLOOKUP(H$4,'[1]INTERNAL PARAMETERS-1'!$B$5:$J$44,4, FALSE))</f>
        <v>0</v>
      </c>
      <c r="AW78" s="47">
        <f>$F78*'[1]INTERNAL PARAMETERS-2'!H78*(1-VLOOKUP(I$4,'[1]INTERNAL PARAMETERS-1'!$B$5:$J$44,4, FALSE))</f>
        <v>2062.4949049904499</v>
      </c>
      <c r="AX78" s="47">
        <f>$F78*'[1]INTERNAL PARAMETERS-2'!I78*(1-VLOOKUP(J$4,'[1]INTERNAL PARAMETERS-1'!$B$5:$J$44,4, FALSE))</f>
        <v>0</v>
      </c>
      <c r="AY78" s="47">
        <f>$F78*'[1]INTERNAL PARAMETERS-2'!J78*(1-VLOOKUP(K$4,'[1]INTERNAL PARAMETERS-1'!$B$5:$J$44,4, FALSE))</f>
        <v>0</v>
      </c>
      <c r="AZ78" s="47">
        <f>$F78*'[1]INTERNAL PARAMETERS-2'!K78*(1-VLOOKUP(L$4,'[1]INTERNAL PARAMETERS-1'!$B$5:$J$44,4, FALSE))</f>
        <v>0</v>
      </c>
      <c r="BA78" s="47">
        <f>$F78*'[1]INTERNAL PARAMETERS-2'!L78*(1-VLOOKUP(M$4,'[1]INTERNAL PARAMETERS-1'!$B$5:$J$44,4, FALSE))</f>
        <v>57.225201619200007</v>
      </c>
      <c r="BB78" s="47">
        <f>$F78*'[1]INTERNAL PARAMETERS-2'!M78*(1-VLOOKUP(N$4,'[1]INTERNAL PARAMETERS-1'!$B$5:$J$44,4, FALSE))</f>
        <v>808.60945962705</v>
      </c>
      <c r="BC78" s="47">
        <f>$F78*'[1]INTERNAL PARAMETERS-2'!N78*(1-VLOOKUP(O$4,'[1]INTERNAL PARAMETERS-1'!$B$5:$J$44,4, FALSE))</f>
        <v>130.948724188</v>
      </c>
      <c r="BD78" s="47">
        <f>$F78*'[1]INTERNAL PARAMETERS-2'!O78*(1-VLOOKUP(P$4,'[1]INTERNAL PARAMETERS-1'!$B$5:$J$44,4, FALSE))</f>
        <v>517.24768954600006</v>
      </c>
      <c r="BE78" s="47">
        <f>$F78*'[1]INTERNAL PARAMETERS-2'!P78*(1-VLOOKUP(Q$4,'[1]INTERNAL PARAMETERS-1'!$B$5:$J$44,4, FALSE))</f>
        <v>104.758750347</v>
      </c>
      <c r="BF78" s="47">
        <f>$F78*'[1]INTERNAL PARAMETERS-2'!Q78*(1-VLOOKUP(R$4,'[1]INTERNAL PARAMETERS-1'!$B$5:$J$44,4, FALSE))</f>
        <v>0</v>
      </c>
      <c r="BG78" s="47">
        <f>$F78*'[1]INTERNAL PARAMETERS-2'!R78*(1-VLOOKUP(S$4,'[1]INTERNAL PARAMETERS-1'!$B$5:$J$44,4, FALSE))</f>
        <v>1859.8821430606997</v>
      </c>
      <c r="BH78" s="47">
        <f>$F78*'[1]INTERNAL PARAMETERS-2'!S78*(1-VLOOKUP(T$4,'[1]INTERNAL PARAMETERS-1'!$B$5:$J$44,4, FALSE))</f>
        <v>40.070556925200002</v>
      </c>
      <c r="BI78" s="47">
        <f>$F78*'[1]INTERNAL PARAMETERS-2'!T78*(1-VLOOKUP(U$4,'[1]INTERNAL PARAMETERS-1'!$B$5:$J$44,4, FALSE))</f>
        <v>15.714213308000001</v>
      </c>
      <c r="BJ78" s="47">
        <f>$F78*'[1]INTERNAL PARAMETERS-2'!U78*(1-VLOOKUP(V$4,'[1]INTERNAL PARAMETERS-1'!$B$5:$J$44,4, FALSE))</f>
        <v>428.53028386390002</v>
      </c>
      <c r="BK78" s="47">
        <f>$F78*'[1]INTERNAL PARAMETERS-2'!V78*(1-VLOOKUP(W$4,'[1]INTERNAL PARAMETERS-1'!$B$5:$J$44,4, FALSE))</f>
        <v>218.68450679599999</v>
      </c>
      <c r="BL78" s="47">
        <f>$F78*'[1]INTERNAL PARAMETERS-2'!W78*(1-VLOOKUP(X$4,'[1]INTERNAL PARAMETERS-1'!$B$5:$J$44,4, FALSE))</f>
        <v>19.642766635000001</v>
      </c>
      <c r="BM78" s="47">
        <f>$F78*'[1]INTERNAL PARAMETERS-2'!X78*(1-VLOOKUP(Y$4,'[1]INTERNAL PARAMETERS-1'!$B$5:$J$44,4, FALSE))</f>
        <v>11.785659980999998</v>
      </c>
      <c r="BN78" s="47">
        <f>$F78*'[1]INTERNAL PARAMETERS-2'!Y78*(1-VLOOKUP(Z$4,'[1]INTERNAL PARAMETERS-1'!$B$5:$J$44,4, FALSE))</f>
        <v>1141.8739283349998</v>
      </c>
      <c r="BO78" s="47">
        <f>$F78*'[1]INTERNAL PARAMETERS-2'!Z78*(1-VLOOKUP(AA$4,'[1]INTERNAL PARAMETERS-1'!$B$5:$J$44,4, FALSE))</f>
        <v>1168.0639021760001</v>
      </c>
      <c r="BP78" s="47">
        <f>$F78*'[1]INTERNAL PARAMETERS-2'!AA78*(1-VLOOKUP(AB$4,'[1]INTERNAL PARAMETERS-1'!$B$5:$J$44,4, FALSE))</f>
        <v>144.04428361699999</v>
      </c>
      <c r="BQ78" s="47">
        <f>$F78*'[1]INTERNAL PARAMETERS-2'!AB78*(1-VLOOKUP(AC$4,'[1]INTERNAL PARAMETERS-1'!$B$5:$J$44,4, FALSE))</f>
        <v>1230.9196103909999</v>
      </c>
      <c r="BR78" s="47">
        <f>$F78*'[1]INTERNAL PARAMETERS-2'!AC78*(1-VLOOKUP(AD$4,'[1]INTERNAL PARAMETERS-1'!$B$5:$J$44,4, FALSE))</f>
        <v>72.021569299999996</v>
      </c>
      <c r="BS78" s="47">
        <f>$F78*'[1]INTERNAL PARAMETERS-2'!AD78*(1-VLOOKUP(AE$4,'[1]INTERNAL PARAMETERS-1'!$B$5:$J$44,4, FALSE))</f>
        <v>37.975633821999999</v>
      </c>
      <c r="BT78" s="47">
        <f>$F78*'[1]INTERNAL PARAMETERS-2'!AE78*(1-VLOOKUP(AF$4,'[1]INTERNAL PARAMETERS-1'!$B$5:$J$44,4, FALSE))</f>
        <v>0</v>
      </c>
      <c r="BU78" s="47">
        <f>$F78*'[1]INTERNAL PARAMETERS-2'!AF78*(1-VLOOKUP(AG$4,'[1]INTERNAL PARAMETERS-1'!$B$5:$J$44,4, FALSE))</f>
        <v>0</v>
      </c>
      <c r="BV78" s="47">
        <f>$F78*'[1]INTERNAL PARAMETERS-2'!AG78*(1-VLOOKUP(AH$4,'[1]INTERNAL PARAMETERS-1'!$B$5:$J$44,4, FALSE))</f>
        <v>0</v>
      </c>
      <c r="BW78" s="47">
        <f>$F78*'[1]INTERNAL PARAMETERS-2'!AH78*(1-VLOOKUP(AI$4,'[1]INTERNAL PARAMETERS-1'!$B$5:$J$44,4, FALSE))</f>
        <v>0</v>
      </c>
      <c r="BX78" s="47">
        <f>$F78*'[1]INTERNAL PARAMETERS-2'!AI78*(1-VLOOKUP(AJ$4,'[1]INTERNAL PARAMETERS-1'!$B$5:$J$44,4, FALSE))</f>
        <v>0</v>
      </c>
      <c r="BY78" s="47">
        <f>$F78*'[1]INTERNAL PARAMETERS-2'!AJ78*(1-VLOOKUP(AK$4,'[1]INTERNAL PARAMETERS-1'!$B$5:$J$44,4, FALSE))</f>
        <v>0</v>
      </c>
      <c r="BZ78" s="47">
        <f>$F78*'[1]INTERNAL PARAMETERS-2'!AK78*(1-VLOOKUP(AL$4,'[1]INTERNAL PARAMETERS-1'!$B$5:$J$44,4, FALSE))</f>
        <v>14.40431386</v>
      </c>
      <c r="CA78" s="47">
        <f>$F78*'[1]INTERNAL PARAMETERS-2'!AL78*(1-VLOOKUP(AM$4,'[1]INTERNAL PARAMETERS-1'!$B$5:$J$44,4, FALSE))</f>
        <v>9.1658610849999995</v>
      </c>
      <c r="CB78" s="47">
        <f>$F78*'[1]INTERNAL PARAMETERS-2'!AM78*(1-VLOOKUP(AN$4,'[1]INTERNAL PARAMETERS-1'!$B$5:$J$44,4, FALSE))</f>
        <v>5.2384527749999998</v>
      </c>
      <c r="CC78" s="47">
        <f>$F78*'[1]INTERNAL PARAMETERS-2'!AN78*(1-VLOOKUP(AO$4,'[1]INTERNAL PARAMETERS-1'!$B$5:$J$44,4, FALSE))</f>
        <v>57.617255440000001</v>
      </c>
      <c r="CD78" s="47">
        <f>$F78*'[1]INTERNAL PARAMETERS-2'!AO78*(1-VLOOKUP(AP$4,'[1]INTERNAL PARAMETERS-1'!$B$5:$J$44,4, FALSE))</f>
        <v>819.74057063999999</v>
      </c>
      <c r="CE78" s="47">
        <f>$F78*'[1]INTERNAL PARAMETERS-2'!AP78*(1-VLOOKUP(AQ$4,'[1]INTERNAL PARAMETERS-1'!$B$5:$J$44,4, FALSE))</f>
        <v>70.712814868999999</v>
      </c>
      <c r="CF78" s="47">
        <f>$F78*'[1]INTERNAL PARAMETERS-2'!AQ78*(1-VLOOKUP(AR$4,'[1]INTERNAL PARAMETERS-1'!$B$5:$J$44,4, FALSE))</f>
        <v>9.1658610849999995</v>
      </c>
      <c r="CG78" s="47">
        <f>$F78*'[1]INTERNAL PARAMETERS-2'!AR78*(1-VLOOKUP(AS$4,'[1]INTERNAL PARAMETERS-1'!$B$5:$J$44,4, FALSE))</f>
        <v>1.3098994480000001</v>
      </c>
      <c r="CH78" s="46">
        <f>$F78*'[1]INTERNAL PARAMETERS-2'!AS78*(1-VLOOKUP(AT$4,'[1]INTERNAL PARAMETERS-1'!$B$5:$J$44,4, FALSE))</f>
        <v>0</v>
      </c>
      <c r="CI78" s="45">
        <f t="shared" si="1"/>
        <v>11450.172290034001</v>
      </c>
    </row>
    <row r="79" spans="3:87">
      <c r="C79" s="30" t="s">
        <v>10</v>
      </c>
      <c r="D79" s="29" t="s">
        <v>89</v>
      </c>
      <c r="E79" s="29" t="s">
        <v>86</v>
      </c>
      <c r="F79" s="133">
        <f>ABS!AL79</f>
        <v>24585.17</v>
      </c>
      <c r="G79" s="48">
        <f>$F79*'[1]INTERNAL PARAMETERS-2'!F79*VLOOKUP(G$4,'[1]INTERNAL PARAMETERS-1'!$B$5:$J$44,4, FALSE)</f>
        <v>15.100211413999999</v>
      </c>
      <c r="H79" s="47">
        <f>$F79*'[1]INTERNAL PARAMETERS-2'!G79*VLOOKUP(H$4,'[1]INTERNAL PARAMETERS-1'!$B$5:$J$44,4, FALSE)</f>
        <v>24.535999659999998</v>
      </c>
      <c r="I79" s="47">
        <f>$F79*'[1]INTERNAL PARAMETERS-2'!H79*VLOOKUP(I$4,'[1]INTERNAL PARAMETERS-1'!$B$5:$J$44,4, FALSE)</f>
        <v>233.6527844977</v>
      </c>
      <c r="J79" s="47">
        <f>$F79*'[1]INTERNAL PARAMETERS-2'!I79*VLOOKUP(J$4,'[1]INTERNAL PARAMETERS-1'!$B$5:$J$44,4, FALSE)</f>
        <v>0</v>
      </c>
      <c r="K79" s="47">
        <f>$F79*'[1]INTERNAL PARAMETERS-2'!J79*VLOOKUP(K$4,'[1]INTERNAL PARAMETERS-1'!$B$5:$J$44,4, FALSE)</f>
        <v>0</v>
      </c>
      <c r="L79" s="47">
        <f>$F79*'[1]INTERNAL PARAMETERS-2'!K79*VLOOKUP(L$4,'[1]INTERNAL PARAMETERS-1'!$B$5:$J$44,4, FALSE)</f>
        <v>0</v>
      </c>
      <c r="M79" s="47">
        <f>$F79*'[1]INTERNAL PARAMETERS-2'!L79*VLOOKUP(M$4,'[1]INTERNAL PARAMETERS-1'!$B$5:$J$44,4, FALSE)</f>
        <v>10.85250866725</v>
      </c>
      <c r="N79" s="47">
        <f>$F79*'[1]INTERNAL PARAMETERS-2'!M79*VLOOKUP(N$4,'[1]INTERNAL PARAMETERS-1'!$B$5:$J$44,4, FALSE)</f>
        <v>70.022251935499995</v>
      </c>
      <c r="O79" s="47">
        <f>$F79*'[1]INTERNAL PARAMETERS-2'!N79*VLOOKUP(O$4,'[1]INTERNAL PARAMETERS-1'!$B$5:$J$44,4, FALSE)</f>
        <v>0</v>
      </c>
      <c r="P79" s="47">
        <f>$F79*'[1]INTERNAL PARAMETERS-2'!O79*VLOOKUP(P$4,'[1]INTERNAL PARAMETERS-1'!$B$5:$J$44,4, FALSE)</f>
        <v>0</v>
      </c>
      <c r="Q79" s="47">
        <f>$F79*'[1]INTERNAL PARAMETERS-2'!P79*VLOOKUP(Q$4,'[1]INTERNAL PARAMETERS-1'!$B$5:$J$44,4, FALSE)</f>
        <v>0</v>
      </c>
      <c r="R79" s="47">
        <f>$F79*'[1]INTERNAL PARAMETERS-2'!Q79*VLOOKUP(R$4,'[1]INTERNAL PARAMETERS-1'!$B$5:$J$44,4, FALSE)</f>
        <v>11.323929301999998</v>
      </c>
      <c r="S79" s="47">
        <f>$F79*'[1]INTERNAL PARAMETERS-2'!R79*VLOOKUP(S$4,'[1]INTERNAL PARAMETERS-1'!$B$5:$J$44,4, FALSE)</f>
        <v>190.63291647660003</v>
      </c>
      <c r="T79" s="47">
        <f>$F79*'[1]INTERNAL PARAMETERS-2'!S79*VLOOKUP(T$4,'[1]INTERNAL PARAMETERS-1'!$B$5:$J$44,4, FALSE)</f>
        <v>5.6622105027000007</v>
      </c>
      <c r="U79" s="47">
        <f>$F79*'[1]INTERNAL PARAMETERS-2'!T79*VLOOKUP(U$4,'[1]INTERNAL PARAMETERS-1'!$B$5:$J$44,4, FALSE)</f>
        <v>7.1719857924000001</v>
      </c>
      <c r="V79" s="47">
        <f>$F79*'[1]INTERNAL PARAMETERS-2'!U79*VLOOKUP(V$4,'[1]INTERNAL PARAMETERS-1'!$B$5:$J$44,4, FALSE)</f>
        <v>152.312503701</v>
      </c>
      <c r="W79" s="47">
        <f>$F79*'[1]INTERNAL PARAMETERS-2'!V79*VLOOKUP(W$4,'[1]INTERNAL PARAMETERS-1'!$B$5:$J$44,4, FALSE)</f>
        <v>0</v>
      </c>
      <c r="X79" s="47">
        <f>$F79*'[1]INTERNAL PARAMETERS-2'!W79*VLOOKUP(X$4,'[1]INTERNAL PARAMETERS-1'!$B$5:$J$44,4, FALSE)</f>
        <v>0</v>
      </c>
      <c r="Y79" s="47">
        <f>$F79*'[1]INTERNAL PARAMETERS-2'!X79*VLOOKUP(Y$4,'[1]INTERNAL PARAMETERS-1'!$B$5:$J$44,4, FALSE)</f>
        <v>0</v>
      </c>
      <c r="Z79" s="47">
        <f>$F79*'[1]INTERNAL PARAMETERS-2'!Y79*VLOOKUP(Z$4,'[1]INTERNAL PARAMETERS-1'!$B$5:$J$44,4, FALSE)</f>
        <v>0</v>
      </c>
      <c r="AA79" s="47">
        <f>$F79*'[1]INTERNAL PARAMETERS-2'!Z79*VLOOKUP(AA$4,'[1]INTERNAL PARAMETERS-1'!$B$5:$J$44,4, FALSE)</f>
        <v>0</v>
      </c>
      <c r="AB79" s="47">
        <f>$F79*'[1]INTERNAL PARAMETERS-2'!AA79*VLOOKUP(AB$4,'[1]INTERNAL PARAMETERS-1'!$B$5:$J$44,4, FALSE)</f>
        <v>0</v>
      </c>
      <c r="AC79" s="47">
        <f>$F79*'[1]INTERNAL PARAMETERS-2'!AB79*VLOOKUP(AC$4,'[1]INTERNAL PARAMETERS-1'!$B$5:$J$44,4, FALSE)</f>
        <v>0</v>
      </c>
      <c r="AD79" s="47">
        <f>$F79*'[1]INTERNAL PARAMETERS-2'!AC79*VLOOKUP(AD$4,'[1]INTERNAL PARAMETERS-1'!$B$5:$J$44,4, FALSE)</f>
        <v>0</v>
      </c>
      <c r="AE79" s="47">
        <f>$F79*'[1]INTERNAL PARAMETERS-2'!AD79*VLOOKUP(AE$4,'[1]INTERNAL PARAMETERS-1'!$B$5:$J$44,4, FALSE)</f>
        <v>0</v>
      </c>
      <c r="AF79" s="47">
        <f>$F79*'[1]INTERNAL PARAMETERS-2'!AE79*VLOOKUP(AF$4,'[1]INTERNAL PARAMETERS-1'!$B$5:$J$44,4, FALSE)</f>
        <v>1.8881410559999998</v>
      </c>
      <c r="AG79" s="47">
        <f>$F79*'[1]INTERNAL PARAMETERS-2'!AF79*VLOOKUP(AG$4,'[1]INTERNAL PARAMETERS-1'!$B$5:$J$44,4, FALSE)</f>
        <v>0</v>
      </c>
      <c r="AH79" s="47">
        <f>$F79*'[1]INTERNAL PARAMETERS-2'!AG79*VLOOKUP(AH$4,'[1]INTERNAL PARAMETERS-1'!$B$5:$J$44,4, FALSE)</f>
        <v>3.7738235949999996</v>
      </c>
      <c r="AI79" s="47">
        <f>$F79*'[1]INTERNAL PARAMETERS-2'!AH79*VLOOKUP(AI$4,'[1]INTERNAL PARAMETERS-1'!$B$5:$J$44,4, FALSE)</f>
        <v>20.762176064999998</v>
      </c>
      <c r="AJ79" s="47">
        <f>$F79*'[1]INTERNAL PARAMETERS-2'!AI79*VLOOKUP(AJ$4,'[1]INTERNAL PARAMETERS-1'!$B$5:$J$44,4, FALSE)</f>
        <v>1.8881410559999998</v>
      </c>
      <c r="AK79" s="47">
        <f>$F79*'[1]INTERNAL PARAMETERS-2'!AJ79*VLOOKUP(AK$4,'[1]INTERNAL PARAMETERS-1'!$B$5:$J$44,4, FALSE)</f>
        <v>0</v>
      </c>
      <c r="AL79" s="47">
        <f>$F79*'[1]INTERNAL PARAMETERS-2'!AK79*VLOOKUP(AL$4,'[1]INTERNAL PARAMETERS-1'!$B$5:$J$44,4, FALSE)</f>
        <v>0</v>
      </c>
      <c r="AM79" s="47">
        <f>$F79*'[1]INTERNAL PARAMETERS-2'!AL79*VLOOKUP(AM$4,'[1]INTERNAL PARAMETERS-1'!$B$5:$J$44,4, FALSE)</f>
        <v>0</v>
      </c>
      <c r="AN79" s="47">
        <f>$F79*'[1]INTERNAL PARAMETERS-2'!AM79*VLOOKUP(AN$4,'[1]INTERNAL PARAMETERS-1'!$B$5:$J$44,4, FALSE)</f>
        <v>0</v>
      </c>
      <c r="AO79" s="47">
        <f>$F79*'[1]INTERNAL PARAMETERS-2'!AN79*VLOOKUP(AO$4,'[1]INTERNAL PARAMETERS-1'!$B$5:$J$44,4, FALSE)</f>
        <v>0</v>
      </c>
      <c r="AP79" s="47">
        <f>$F79*'[1]INTERNAL PARAMETERS-2'!AO79*VLOOKUP(AP$4,'[1]INTERNAL PARAMETERS-1'!$B$5:$J$44,4, FALSE)</f>
        <v>0</v>
      </c>
      <c r="AQ79" s="47">
        <f>$F79*'[1]INTERNAL PARAMETERS-2'!AP79*VLOOKUP(AQ$4,'[1]INTERNAL PARAMETERS-1'!$B$5:$J$44,4, FALSE)</f>
        <v>0</v>
      </c>
      <c r="AR79" s="47">
        <f>$F79*'[1]INTERNAL PARAMETERS-2'!AQ79*VLOOKUP(AR$4,'[1]INTERNAL PARAMETERS-1'!$B$5:$J$44,4, FALSE)</f>
        <v>0</v>
      </c>
      <c r="AS79" s="47">
        <f>$F79*'[1]INTERNAL PARAMETERS-2'!AR79*VLOOKUP(AS$4,'[1]INTERNAL PARAMETERS-1'!$B$5:$J$44,4, FALSE)</f>
        <v>0</v>
      </c>
      <c r="AT79" s="46">
        <f>$F79*'[1]INTERNAL PARAMETERS-2'!AS79*VLOOKUP(AT$4,'[1]INTERNAL PARAMETERS-1'!$B$5:$J$44,4, FALSE)</f>
        <v>0</v>
      </c>
      <c r="AU79" s="48">
        <f>$F79*'[1]INTERNAL PARAMETERS-2'!F79*(1-VLOOKUP(G$4,'[1]INTERNAL PARAMETERS-1'!$B$5:$J$44,4, FALSE))</f>
        <v>0</v>
      </c>
      <c r="AV79" s="47">
        <f>$F79*'[1]INTERNAL PARAMETERS-2'!G79*(1-VLOOKUP(H$4,'[1]INTERNAL PARAMETERS-1'!$B$5:$J$44,4, FALSE))</f>
        <v>0</v>
      </c>
      <c r="AW79" s="47">
        <f>$F79*'[1]INTERNAL PARAMETERS-2'!H79*(1-VLOOKUP(I$4,'[1]INTERNAL PARAMETERS-1'!$B$5:$J$44,4, FALSE))</f>
        <v>4439.4029054562998</v>
      </c>
      <c r="AX79" s="47">
        <f>$F79*'[1]INTERNAL PARAMETERS-2'!I79*(1-VLOOKUP(J$4,'[1]INTERNAL PARAMETERS-1'!$B$5:$J$44,4, FALSE))</f>
        <v>0</v>
      </c>
      <c r="AY79" s="47">
        <f>$F79*'[1]INTERNAL PARAMETERS-2'!J79*(1-VLOOKUP(K$4,'[1]INTERNAL PARAMETERS-1'!$B$5:$J$44,4, FALSE))</f>
        <v>0</v>
      </c>
      <c r="AZ79" s="47">
        <f>$F79*'[1]INTERNAL PARAMETERS-2'!K79*(1-VLOOKUP(L$4,'[1]INTERNAL PARAMETERS-1'!$B$5:$J$44,4, FALSE))</f>
        <v>0</v>
      </c>
      <c r="BA79" s="47">
        <f>$F79*'[1]INTERNAL PARAMETERS-2'!L79*(1-VLOOKUP(M$4,'[1]INTERNAL PARAMETERS-1'!$B$5:$J$44,4, FALSE))</f>
        <v>206.19766467774994</v>
      </c>
      <c r="BB79" s="47">
        <f>$F79*'[1]INTERNAL PARAMETERS-2'!M79*(1-VLOOKUP(N$4,'[1]INTERNAL PARAMETERS-1'!$B$5:$J$44,4, FALSE))</f>
        <v>1330.4227867744999</v>
      </c>
      <c r="BC79" s="47">
        <f>$F79*'[1]INTERNAL PARAMETERS-2'!N79*(1-VLOOKUP(O$4,'[1]INTERNAL PARAMETERS-1'!$B$5:$J$44,4, FALSE))</f>
        <v>252.91010230699999</v>
      </c>
      <c r="BD79" s="47">
        <f>$F79*'[1]INTERNAL PARAMETERS-2'!O79*(1-VLOOKUP(P$4,'[1]INTERNAL PARAMETERS-1'!$B$5:$J$44,4, FALSE))</f>
        <v>1143.7586542910001</v>
      </c>
      <c r="BE79" s="47">
        <f>$F79*'[1]INTERNAL PARAMETERS-2'!P79*(1-VLOOKUP(Q$4,'[1]INTERNAL PARAMETERS-1'!$B$5:$J$44,4, FALSE))</f>
        <v>196.28799727999998</v>
      </c>
      <c r="BF79" s="47">
        <f>$F79*'[1]INTERNAL PARAMETERS-2'!Q79*(1-VLOOKUP(R$4,'[1]INTERNAL PARAMETERS-1'!$B$5:$J$44,4, FALSE))</f>
        <v>0</v>
      </c>
      <c r="BG79" s="47">
        <f>$F79*'[1]INTERNAL PARAMETERS-2'!R79*(1-VLOOKUP(S$4,'[1]INTERNAL PARAMETERS-1'!$B$5:$J$44,4, FALSE))</f>
        <v>3622.0254130553999</v>
      </c>
      <c r="BH79" s="47">
        <f>$F79*'[1]INTERNAL PARAMETERS-2'!S79*(1-VLOOKUP(T$4,'[1]INTERNAL PARAMETERS-1'!$B$5:$J$44,4, FALSE))</f>
        <v>50.959894524300005</v>
      </c>
      <c r="BI79" s="47">
        <f>$F79*'[1]INTERNAL PARAMETERS-2'!T79*(1-VLOOKUP(U$4,'[1]INTERNAL PARAMETERS-1'!$B$5:$J$44,4, FALSE))</f>
        <v>28.6879431696</v>
      </c>
      <c r="BJ79" s="47">
        <f>$F79*'[1]INTERNAL PARAMETERS-2'!U79*(1-VLOOKUP(V$4,'[1]INTERNAL PARAMETERS-1'!$B$5:$J$44,4, FALSE))</f>
        <v>863.10418763899997</v>
      </c>
      <c r="BK79" s="47">
        <f>$F79*'[1]INTERNAL PARAMETERS-2'!V79*(1-VLOOKUP(W$4,'[1]INTERNAL PARAMETERS-1'!$B$5:$J$44,4, FALSE))</f>
        <v>526.58238067899993</v>
      </c>
      <c r="BL79" s="47">
        <f>$F79*'[1]INTERNAL PARAMETERS-2'!W79*(1-VLOOKUP(X$4,'[1]INTERNAL PARAMETERS-1'!$B$5:$J$44,4, FALSE))</f>
        <v>128.341962951</v>
      </c>
      <c r="BM79" s="47">
        <f>$F79*'[1]INTERNAL PARAMETERS-2'!X79*(1-VLOOKUP(Y$4,'[1]INTERNAL PARAMETERS-1'!$B$5:$J$44,4, FALSE))</f>
        <v>22.647858603999996</v>
      </c>
      <c r="BN79" s="47">
        <f>$F79*'[1]INTERNAL PARAMETERS-2'!Y79*(1-VLOOKUP(Z$4,'[1]INTERNAL PARAMETERS-1'!$B$5:$J$44,4, FALSE))</f>
        <v>1677.8911406770001</v>
      </c>
      <c r="BO79" s="47">
        <f>$F79*'[1]INTERNAL PARAMETERS-2'!Z79*(1-VLOOKUP(AA$4,'[1]INTERNAL PARAMETERS-1'!$B$5:$J$44,4, FALSE))</f>
        <v>3750.2488754870001</v>
      </c>
      <c r="BP79" s="47">
        <f>$F79*'[1]INTERNAL PARAMETERS-2'!AA79*(1-VLOOKUP(AB$4,'[1]INTERNAL PARAMETERS-1'!$B$5:$J$44,4, FALSE))</f>
        <v>513.37031032099992</v>
      </c>
      <c r="BQ79" s="47">
        <f>$F79*'[1]INTERNAL PARAMETERS-2'!AB79*(1-VLOOKUP(AC$4,'[1]INTERNAL PARAMETERS-1'!$B$5:$J$44,4, FALSE))</f>
        <v>2772.5802541649996</v>
      </c>
      <c r="BR79" s="47">
        <f>$F79*'[1]INTERNAL PARAMETERS-2'!AC79*(1-VLOOKUP(AD$4,'[1]INTERNAL PARAMETERS-1'!$B$5:$J$44,4, FALSE))</f>
        <v>175.52827973199999</v>
      </c>
      <c r="BS79" s="47">
        <f>$F79*'[1]INTERNAL PARAMETERS-2'!AD79*(1-VLOOKUP(AE$4,'[1]INTERNAL PARAMETERS-1'!$B$5:$J$44,4, FALSE))</f>
        <v>56.622105027000003</v>
      </c>
      <c r="BT79" s="47">
        <f>$F79*'[1]INTERNAL PARAMETERS-2'!AE79*(1-VLOOKUP(AF$4,'[1]INTERNAL PARAMETERS-1'!$B$5:$J$44,4, FALSE))</f>
        <v>0</v>
      </c>
      <c r="BU79" s="47">
        <f>$F79*'[1]INTERNAL PARAMETERS-2'!AF79*(1-VLOOKUP(AG$4,'[1]INTERNAL PARAMETERS-1'!$B$5:$J$44,4, FALSE))</f>
        <v>0</v>
      </c>
      <c r="BV79" s="47">
        <f>$F79*'[1]INTERNAL PARAMETERS-2'!AG79*(1-VLOOKUP(AH$4,'[1]INTERNAL PARAMETERS-1'!$B$5:$J$44,4, FALSE))</f>
        <v>0</v>
      </c>
      <c r="BW79" s="47">
        <f>$F79*'[1]INTERNAL PARAMETERS-2'!AH79*(1-VLOOKUP(AI$4,'[1]INTERNAL PARAMETERS-1'!$B$5:$J$44,4, FALSE))</f>
        <v>0</v>
      </c>
      <c r="BX79" s="47">
        <f>$F79*'[1]INTERNAL PARAMETERS-2'!AI79*(1-VLOOKUP(AJ$4,'[1]INTERNAL PARAMETERS-1'!$B$5:$J$44,4, FALSE))</f>
        <v>0</v>
      </c>
      <c r="BY79" s="47">
        <f>$F79*'[1]INTERNAL PARAMETERS-2'!AJ79*(1-VLOOKUP(AK$4,'[1]INTERNAL PARAMETERS-1'!$B$5:$J$44,4, FALSE))</f>
        <v>0</v>
      </c>
      <c r="BZ79" s="47">
        <f>$F79*'[1]INTERNAL PARAMETERS-2'!AK79*(1-VLOOKUP(AL$4,'[1]INTERNAL PARAMETERS-1'!$B$5:$J$44,4, FALSE))</f>
        <v>30.197964311</v>
      </c>
      <c r="CA79" s="47">
        <f>$F79*'[1]INTERNAL PARAMETERS-2'!AL79*(1-VLOOKUP(AM$4,'[1]INTERNAL PARAMETERS-1'!$B$5:$J$44,4, FALSE))</f>
        <v>26.424140716</v>
      </c>
      <c r="CB79" s="47">
        <f>$F79*'[1]INTERNAL PARAMETERS-2'!AM79*(1-VLOOKUP(AN$4,'[1]INTERNAL PARAMETERS-1'!$B$5:$J$44,4, FALSE))</f>
        <v>83.046245743</v>
      </c>
      <c r="CC79" s="47">
        <f>$F79*'[1]INTERNAL PARAMETERS-2'!AN79*(1-VLOOKUP(AO$4,'[1]INTERNAL PARAMETERS-1'!$B$5:$J$44,4, FALSE))</f>
        <v>137.78020971399999</v>
      </c>
      <c r="CD79" s="47">
        <f>$F79*'[1]INTERNAL PARAMETERS-2'!AO79*(1-VLOOKUP(AP$4,'[1]INTERNAL PARAMETERS-1'!$B$5:$J$44,4, FALSE))</f>
        <v>1643.9193527709999</v>
      </c>
      <c r="CE79" s="47">
        <f>$F79*'[1]INTERNAL PARAMETERS-2'!AP79*(1-VLOOKUP(AQ$4,'[1]INTERNAL PARAMETERS-1'!$B$5:$J$44,4, FALSE))</f>
        <v>137.78020971399999</v>
      </c>
      <c r="CF79" s="47">
        <f>$F79*'[1]INTERNAL PARAMETERS-2'!AQ79*(1-VLOOKUP(AR$4,'[1]INTERNAL PARAMETERS-1'!$B$5:$J$44,4, FALSE))</f>
        <v>16.985893953000001</v>
      </c>
      <c r="CG79" s="47">
        <f>$F79*'[1]INTERNAL PARAMETERS-2'!AR79*(1-VLOOKUP(AS$4,'[1]INTERNAL PARAMETERS-1'!$B$5:$J$44,4, FALSE))</f>
        <v>1.8881410559999998</v>
      </c>
      <c r="CH79" s="46">
        <f>$F79*'[1]INTERNAL PARAMETERS-2'!AS79*(1-VLOOKUP(AT$4,'[1]INTERNAL PARAMETERS-1'!$B$5:$J$44,4, FALSE))</f>
        <v>0</v>
      </c>
      <c r="CI79" s="45">
        <f t="shared" si="1"/>
        <v>24585.172458516998</v>
      </c>
    </row>
    <row r="80" spans="3:87">
      <c r="C80" s="30" t="s">
        <v>10</v>
      </c>
      <c r="D80" s="29" t="s">
        <v>89</v>
      </c>
      <c r="E80" s="29" t="s">
        <v>85</v>
      </c>
      <c r="F80" s="133">
        <f>ABS!AL80</f>
        <v>62297.53</v>
      </c>
      <c r="G80" s="48">
        <f>$F80*'[1]INTERNAL PARAMETERS-2'!F80*VLOOKUP(G$4,'[1]INTERNAL PARAMETERS-1'!$B$5:$J$44,4, FALSE)</f>
        <v>193.87614311300001</v>
      </c>
      <c r="H80" s="47">
        <f>$F80*'[1]INTERNAL PARAMETERS-2'!G80*VLOOKUP(H$4,'[1]INTERNAL PARAMETERS-1'!$B$5:$J$44,4, FALSE)</f>
        <v>286.71815207200001</v>
      </c>
      <c r="I80" s="47">
        <f>$F80*'[1]INTERNAL PARAMETERS-2'!H80*VLOOKUP(I$4,'[1]INTERNAL PARAMETERS-1'!$B$5:$J$44,4, FALSE)</f>
        <v>693.33693377085001</v>
      </c>
      <c r="J80" s="47">
        <f>$F80*'[1]INTERNAL PARAMETERS-2'!I80*VLOOKUP(J$4,'[1]INTERNAL PARAMETERS-1'!$B$5:$J$44,4, FALSE)</f>
        <v>0</v>
      </c>
      <c r="K80" s="47">
        <f>$F80*'[1]INTERNAL PARAMETERS-2'!J80*VLOOKUP(K$4,'[1]INTERNAL PARAMETERS-1'!$B$5:$J$44,4, FALSE)</f>
        <v>5.4634933810000001</v>
      </c>
      <c r="L80" s="47">
        <f>$F80*'[1]INTERNAL PARAMETERS-2'!K80*VLOOKUP(L$4,'[1]INTERNAL PARAMETERS-1'!$B$5:$J$44,4, FALSE)</f>
        <v>0</v>
      </c>
      <c r="M80" s="47">
        <f>$F80*'[1]INTERNAL PARAMETERS-2'!L80*VLOOKUP(M$4,'[1]INTERNAL PARAMETERS-1'!$B$5:$J$44,4, FALSE)</f>
        <v>36.591077220799995</v>
      </c>
      <c r="N80" s="47">
        <f>$F80*'[1]INTERNAL PARAMETERS-2'!M80*VLOOKUP(N$4,'[1]INTERNAL PARAMETERS-1'!$B$5:$J$44,4, FALSE)</f>
        <v>251.49481712235001</v>
      </c>
      <c r="O80" s="47">
        <f>$F80*'[1]INTERNAL PARAMETERS-2'!N80*VLOOKUP(O$4,'[1]INTERNAL PARAMETERS-1'!$B$5:$J$44,4, FALSE)</f>
        <v>0</v>
      </c>
      <c r="P80" s="47">
        <f>$F80*'[1]INTERNAL PARAMETERS-2'!O80*VLOOKUP(P$4,'[1]INTERNAL PARAMETERS-1'!$B$5:$J$44,4, FALSE)</f>
        <v>0</v>
      </c>
      <c r="Q80" s="47">
        <f>$F80*'[1]INTERNAL PARAMETERS-2'!P80*VLOOKUP(Q$4,'[1]INTERNAL PARAMETERS-1'!$B$5:$J$44,4, FALSE)</f>
        <v>0</v>
      </c>
      <c r="R80" s="47">
        <f>$F80*'[1]INTERNAL PARAMETERS-2'!Q80*VLOOKUP(R$4,'[1]INTERNAL PARAMETERS-1'!$B$5:$J$44,4, FALSE)</f>
        <v>81.921251949999998</v>
      </c>
      <c r="S80" s="47">
        <f>$F80*'[1]INTERNAL PARAMETERS-2'!R80*VLOOKUP(S$4,'[1]INTERNAL PARAMETERS-1'!$B$5:$J$44,4, FALSE)</f>
        <v>252.02154273849999</v>
      </c>
      <c r="T80" s="47">
        <f>$F80*'[1]INTERNAL PARAMETERS-2'!S80*VLOOKUP(T$4,'[1]INTERNAL PARAMETERS-1'!$B$5:$J$44,4, FALSE)</f>
        <v>14.745825351000002</v>
      </c>
      <c r="U80" s="47">
        <f>$F80*'[1]INTERNAL PARAMETERS-2'!T80*VLOOKUP(U$4,'[1]INTERNAL PARAMETERS-1'!$B$5:$J$44,4, FALSE)</f>
        <v>18.5684017918</v>
      </c>
      <c r="V80" s="47">
        <f>$F80*'[1]INTERNAL PARAMETERS-2'!U80*VLOOKUP(V$4,'[1]INTERNAL PARAMETERS-1'!$B$5:$J$44,4, FALSE)</f>
        <v>359.62900077045003</v>
      </c>
      <c r="W80" s="47">
        <f>$F80*'[1]INTERNAL PARAMETERS-2'!V80*VLOOKUP(W$4,'[1]INTERNAL PARAMETERS-1'!$B$5:$J$44,4, FALSE)</f>
        <v>0</v>
      </c>
      <c r="X80" s="47">
        <f>$F80*'[1]INTERNAL PARAMETERS-2'!W80*VLOOKUP(X$4,'[1]INTERNAL PARAMETERS-1'!$B$5:$J$44,4, FALSE)</f>
        <v>0</v>
      </c>
      <c r="Y80" s="47">
        <f>$F80*'[1]INTERNAL PARAMETERS-2'!X80*VLOOKUP(Y$4,'[1]INTERNAL PARAMETERS-1'!$B$5:$J$44,4, FALSE)</f>
        <v>0</v>
      </c>
      <c r="Z80" s="47">
        <f>$F80*'[1]INTERNAL PARAMETERS-2'!Y80*VLOOKUP(Z$4,'[1]INTERNAL PARAMETERS-1'!$B$5:$J$44,4, FALSE)</f>
        <v>0</v>
      </c>
      <c r="AA80" s="47">
        <f>$F80*'[1]INTERNAL PARAMETERS-2'!Z80*VLOOKUP(AA$4,'[1]INTERNAL PARAMETERS-1'!$B$5:$J$44,4, FALSE)</f>
        <v>0</v>
      </c>
      <c r="AB80" s="47">
        <f>$F80*'[1]INTERNAL PARAMETERS-2'!AA80*VLOOKUP(AB$4,'[1]INTERNAL PARAMETERS-1'!$B$5:$J$44,4, FALSE)</f>
        <v>0</v>
      </c>
      <c r="AC80" s="47">
        <f>$F80*'[1]INTERNAL PARAMETERS-2'!AB80*VLOOKUP(AC$4,'[1]INTERNAL PARAMETERS-1'!$B$5:$J$44,4, FALSE)</f>
        <v>0</v>
      </c>
      <c r="AD80" s="47">
        <f>$F80*'[1]INTERNAL PARAMETERS-2'!AC80*VLOOKUP(AD$4,'[1]INTERNAL PARAMETERS-1'!$B$5:$J$44,4, FALSE)</f>
        <v>0</v>
      </c>
      <c r="AE80" s="47">
        <f>$F80*'[1]INTERNAL PARAMETERS-2'!AD80*VLOOKUP(AE$4,'[1]INTERNAL PARAMETERS-1'!$B$5:$J$44,4, FALSE)</f>
        <v>0</v>
      </c>
      <c r="AF80" s="47">
        <f>$F80*'[1]INTERNAL PARAMETERS-2'!AE80*VLOOKUP(AF$4,'[1]INTERNAL PARAMETERS-1'!$B$5:$J$44,4, FALSE)</f>
        <v>10.920757009000001</v>
      </c>
      <c r="AG80" s="47">
        <f>$F80*'[1]INTERNAL PARAMETERS-2'!AF80*VLOOKUP(AG$4,'[1]INTERNAL PARAMETERS-1'!$B$5:$J$44,4, FALSE)</f>
        <v>0</v>
      </c>
      <c r="AH80" s="47">
        <f>$F80*'[1]INTERNAL PARAMETERS-2'!AG80*VLOOKUP(AH$4,'[1]INTERNAL PARAMETERS-1'!$B$5:$J$44,4, FALSE)</f>
        <v>10.920757009000001</v>
      </c>
      <c r="AI80" s="47">
        <f>$F80*'[1]INTERNAL PARAMETERS-2'!AH80*VLOOKUP(AI$4,'[1]INTERNAL PARAMETERS-1'!$B$5:$J$44,4, FALSE)</f>
        <v>68.265633374000004</v>
      </c>
      <c r="AJ80" s="47">
        <f>$F80*'[1]INTERNAL PARAMETERS-2'!AI80*VLOOKUP(AJ$4,'[1]INTERNAL PARAMETERS-1'!$B$5:$J$44,4, FALSE)</f>
        <v>43.689257788999996</v>
      </c>
      <c r="AK80" s="47">
        <f>$F80*'[1]INTERNAL PARAMETERS-2'!AJ80*VLOOKUP(AK$4,'[1]INTERNAL PARAMETERS-1'!$B$5:$J$44,4, FALSE)</f>
        <v>5.4634933810000001</v>
      </c>
      <c r="AL80" s="47">
        <f>$F80*'[1]INTERNAL PARAMETERS-2'!AK80*VLOOKUP(AL$4,'[1]INTERNAL PARAMETERS-1'!$B$5:$J$44,4, FALSE)</f>
        <v>0</v>
      </c>
      <c r="AM80" s="47">
        <f>$F80*'[1]INTERNAL PARAMETERS-2'!AL80*VLOOKUP(AM$4,'[1]INTERNAL PARAMETERS-1'!$B$5:$J$44,4, FALSE)</f>
        <v>0</v>
      </c>
      <c r="AN80" s="47">
        <f>$F80*'[1]INTERNAL PARAMETERS-2'!AM80*VLOOKUP(AN$4,'[1]INTERNAL PARAMETERS-1'!$B$5:$J$44,4, FALSE)</f>
        <v>0</v>
      </c>
      <c r="AO80" s="47">
        <f>$F80*'[1]INTERNAL PARAMETERS-2'!AN80*VLOOKUP(AO$4,'[1]INTERNAL PARAMETERS-1'!$B$5:$J$44,4, FALSE)</f>
        <v>0</v>
      </c>
      <c r="AP80" s="47">
        <f>$F80*'[1]INTERNAL PARAMETERS-2'!AO80*VLOOKUP(AP$4,'[1]INTERNAL PARAMETERS-1'!$B$5:$J$44,4, FALSE)</f>
        <v>0</v>
      </c>
      <c r="AQ80" s="47">
        <f>$F80*'[1]INTERNAL PARAMETERS-2'!AP80*VLOOKUP(AQ$4,'[1]INTERNAL PARAMETERS-1'!$B$5:$J$44,4, FALSE)</f>
        <v>0</v>
      </c>
      <c r="AR80" s="47">
        <f>$F80*'[1]INTERNAL PARAMETERS-2'!AQ80*VLOOKUP(AR$4,'[1]INTERNAL PARAMETERS-1'!$B$5:$J$44,4, FALSE)</f>
        <v>0</v>
      </c>
      <c r="AS80" s="47">
        <f>$F80*'[1]INTERNAL PARAMETERS-2'!AR80*VLOOKUP(AS$4,'[1]INTERNAL PARAMETERS-1'!$B$5:$J$44,4, FALSE)</f>
        <v>0</v>
      </c>
      <c r="AT80" s="46">
        <f>$F80*'[1]INTERNAL PARAMETERS-2'!AS80*VLOOKUP(AT$4,'[1]INTERNAL PARAMETERS-1'!$B$5:$J$44,4, FALSE)</f>
        <v>0</v>
      </c>
      <c r="AU80" s="48">
        <f>$F80*'[1]INTERNAL PARAMETERS-2'!F80*(1-VLOOKUP(G$4,'[1]INTERNAL PARAMETERS-1'!$B$5:$J$44,4, FALSE))</f>
        <v>0</v>
      </c>
      <c r="AV80" s="47">
        <f>$F80*'[1]INTERNAL PARAMETERS-2'!G80*(1-VLOOKUP(H$4,'[1]INTERNAL PARAMETERS-1'!$B$5:$J$44,4, FALSE))</f>
        <v>0</v>
      </c>
      <c r="AW80" s="47">
        <f>$F80*'[1]INTERNAL PARAMETERS-2'!H80*(1-VLOOKUP(I$4,'[1]INTERNAL PARAMETERS-1'!$B$5:$J$44,4, FALSE))</f>
        <v>13173.40174164615</v>
      </c>
      <c r="AX80" s="47">
        <f>$F80*'[1]INTERNAL PARAMETERS-2'!I80*(1-VLOOKUP(J$4,'[1]INTERNAL PARAMETERS-1'!$B$5:$J$44,4, FALSE))</f>
        <v>0</v>
      </c>
      <c r="AY80" s="47">
        <f>$F80*'[1]INTERNAL PARAMETERS-2'!J80*(1-VLOOKUP(K$4,'[1]INTERNAL PARAMETERS-1'!$B$5:$J$44,4, FALSE))</f>
        <v>0</v>
      </c>
      <c r="AZ80" s="47">
        <f>$F80*'[1]INTERNAL PARAMETERS-2'!K80*(1-VLOOKUP(L$4,'[1]INTERNAL PARAMETERS-1'!$B$5:$J$44,4, FALSE))</f>
        <v>0</v>
      </c>
      <c r="BA80" s="47">
        <f>$F80*'[1]INTERNAL PARAMETERS-2'!L80*(1-VLOOKUP(M$4,'[1]INTERNAL PARAMETERS-1'!$B$5:$J$44,4, FALSE))</f>
        <v>695.23046719519994</v>
      </c>
      <c r="BB80" s="47">
        <f>$F80*'[1]INTERNAL PARAMETERS-2'!M80*(1-VLOOKUP(N$4,'[1]INTERNAL PARAMETERS-1'!$B$5:$J$44,4, FALSE))</f>
        <v>4778.4015253246498</v>
      </c>
      <c r="BC80" s="47">
        <f>$F80*'[1]INTERNAL PARAMETERS-2'!N80*(1-VLOOKUP(O$4,'[1]INTERNAL PARAMETERS-1'!$B$5:$J$44,4, FALSE))</f>
        <v>1747.63260909</v>
      </c>
      <c r="BD80" s="47">
        <f>$F80*'[1]INTERNAL PARAMETERS-2'!O80*(1-VLOOKUP(P$4,'[1]INTERNAL PARAMETERS-1'!$B$5:$J$44,4, FALSE))</f>
        <v>3102.04320882</v>
      </c>
      <c r="BE80" s="47">
        <f>$F80*'[1]INTERNAL PARAMETERS-2'!P80*(1-VLOOKUP(Q$4,'[1]INTERNAL PARAMETERS-1'!$B$5:$J$44,4, FALSE))</f>
        <v>961.194820123</v>
      </c>
      <c r="BF80" s="47">
        <f>$F80*'[1]INTERNAL PARAMETERS-2'!Q80*(1-VLOOKUP(R$4,'[1]INTERNAL PARAMETERS-1'!$B$5:$J$44,4, FALSE))</f>
        <v>0</v>
      </c>
      <c r="BG80" s="47">
        <f>$F80*'[1]INTERNAL PARAMETERS-2'!R80*(1-VLOOKUP(S$4,'[1]INTERNAL PARAMETERS-1'!$B$5:$J$44,4, FALSE))</f>
        <v>4788.4093120314992</v>
      </c>
      <c r="BH80" s="47">
        <f>$F80*'[1]INTERNAL PARAMETERS-2'!S80*(1-VLOOKUP(T$4,'[1]INTERNAL PARAMETERS-1'!$B$5:$J$44,4, FALSE))</f>
        <v>132.71242815900001</v>
      </c>
      <c r="BI80" s="47">
        <f>$F80*'[1]INTERNAL PARAMETERS-2'!T80*(1-VLOOKUP(U$4,'[1]INTERNAL PARAMETERS-1'!$B$5:$J$44,4, FALSE))</f>
        <v>74.273607167199998</v>
      </c>
      <c r="BJ80" s="47">
        <f>$F80*'[1]INTERNAL PARAMETERS-2'!U80*(1-VLOOKUP(V$4,'[1]INTERNAL PARAMETERS-1'!$B$5:$J$44,4, FALSE))</f>
        <v>2037.8976710325501</v>
      </c>
      <c r="BK80" s="47">
        <f>$F80*'[1]INTERNAL PARAMETERS-2'!V80*(1-VLOOKUP(W$4,'[1]INTERNAL PARAMETERS-1'!$B$5:$J$44,4, FALSE))</f>
        <v>1985.1980099920002</v>
      </c>
      <c r="BL80" s="47">
        <f>$F80*'[1]INTERNAL PARAMETERS-2'!W80*(1-VLOOKUP(X$4,'[1]INTERNAL PARAMETERS-1'!$B$5:$J$44,4, FALSE))</f>
        <v>1387.1791005099999</v>
      </c>
      <c r="BM80" s="47">
        <f>$F80*'[1]INTERNAL PARAMETERS-2'!X80*(1-VLOOKUP(Y$4,'[1]INTERNAL PARAMETERS-1'!$B$5:$J$44,4, FALSE))</f>
        <v>174.763260909</v>
      </c>
      <c r="BN80" s="47">
        <f>$F80*'[1]INTERNAL PARAMETERS-2'!Y80*(1-VLOOKUP(Z$4,'[1]INTERNAL PARAMETERS-1'!$B$5:$J$44,4, FALSE))</f>
        <v>2640.5617958389998</v>
      </c>
      <c r="BO80" s="47">
        <f>$F80*'[1]INTERNAL PARAMETERS-2'!Z80*(1-VLOOKUP(AA$4,'[1]INTERNAL PARAMETERS-1'!$B$5:$J$44,4, FALSE))</f>
        <v>3959.4752629750001</v>
      </c>
      <c r="BP80" s="47">
        <f>$F80*'[1]INTERNAL PARAMETERS-2'!AA80*(1-VLOOKUP(AB$4,'[1]INTERNAL PARAMETERS-1'!$B$5:$J$44,4, FALSE))</f>
        <v>1714.8641083099999</v>
      </c>
      <c r="BQ80" s="47">
        <f>$F80*'[1]INTERNAL PARAMETERS-2'!AB80*(1-VLOOKUP(AC$4,'[1]INTERNAL PARAMETERS-1'!$B$5:$J$44,4, FALSE))</f>
        <v>9338.8918974870012</v>
      </c>
      <c r="BR80" s="47">
        <f>$F80*'[1]INTERNAL PARAMETERS-2'!AC80*(1-VLOOKUP(AD$4,'[1]INTERNAL PARAMETERS-1'!$B$5:$J$44,4, FALSE))</f>
        <v>1078.613204667</v>
      </c>
      <c r="BS80" s="47">
        <f>$F80*'[1]INTERNAL PARAMETERS-2'!AD80*(1-VLOOKUP(AE$4,'[1]INTERNAL PARAMETERS-1'!$B$5:$J$44,4, FALSE))</f>
        <v>193.87614311300001</v>
      </c>
      <c r="BT80" s="47">
        <f>$F80*'[1]INTERNAL PARAMETERS-2'!AE80*(1-VLOOKUP(AF$4,'[1]INTERNAL PARAMETERS-1'!$B$5:$J$44,4, FALSE))</f>
        <v>0</v>
      </c>
      <c r="BU80" s="47">
        <f>$F80*'[1]INTERNAL PARAMETERS-2'!AF80*(1-VLOOKUP(AG$4,'[1]INTERNAL PARAMETERS-1'!$B$5:$J$44,4, FALSE))</f>
        <v>0</v>
      </c>
      <c r="BV80" s="47">
        <f>$F80*'[1]INTERNAL PARAMETERS-2'!AG80*(1-VLOOKUP(AH$4,'[1]INTERNAL PARAMETERS-1'!$B$5:$J$44,4, FALSE))</f>
        <v>0</v>
      </c>
      <c r="BW80" s="47">
        <f>$F80*'[1]INTERNAL PARAMETERS-2'!AH80*(1-VLOOKUP(AI$4,'[1]INTERNAL PARAMETERS-1'!$B$5:$J$44,4, FALSE))</f>
        <v>0</v>
      </c>
      <c r="BX80" s="47">
        <f>$F80*'[1]INTERNAL PARAMETERS-2'!AI80*(1-VLOOKUP(AJ$4,'[1]INTERNAL PARAMETERS-1'!$B$5:$J$44,4, FALSE))</f>
        <v>0</v>
      </c>
      <c r="BY80" s="47">
        <f>$F80*'[1]INTERNAL PARAMETERS-2'!AJ80*(1-VLOOKUP(AK$4,'[1]INTERNAL PARAMETERS-1'!$B$5:$J$44,4, FALSE))</f>
        <v>0</v>
      </c>
      <c r="BZ80" s="47">
        <f>$F80*'[1]INTERNAL PARAMETERS-2'!AK80*(1-VLOOKUP(AL$4,'[1]INTERNAL PARAMETERS-1'!$B$5:$J$44,4, FALSE))</f>
        <v>303.10240246199999</v>
      </c>
      <c r="CA80" s="47">
        <f>$F80*'[1]INTERNAL PARAMETERS-2'!AL80*(1-VLOOKUP(AM$4,'[1]INTERNAL PARAMETERS-1'!$B$5:$J$44,4, FALSE))</f>
        <v>357.71864701300001</v>
      </c>
      <c r="CB80" s="47">
        <f>$F80*'[1]INTERNAL PARAMETERS-2'!AM80*(1-VLOOKUP(AN$4,'[1]INTERNAL PARAMETERS-1'!$B$5:$J$44,4, FALSE))</f>
        <v>404.136536616</v>
      </c>
      <c r="CC80" s="47">
        <f>$F80*'[1]INTERNAL PARAMETERS-2'!AN80*(1-VLOOKUP(AO$4,'[1]INTERNAL PARAMETERS-1'!$B$5:$J$44,4, FALSE))</f>
        <v>535.21053973599999</v>
      </c>
      <c r="CD80" s="47">
        <f>$F80*'[1]INTERNAL PARAMETERS-2'!AO80*(1-VLOOKUP(AP$4,'[1]INTERNAL PARAMETERS-1'!$B$5:$J$44,4, FALSE))</f>
        <v>4071.430154138</v>
      </c>
      <c r="CE80" s="47">
        <f>$F80*'[1]INTERNAL PARAMETERS-2'!AP80*(1-VLOOKUP(AQ$4,'[1]INTERNAL PARAMETERS-1'!$B$5:$J$44,4, FALSE))</f>
        <v>253.949651292</v>
      </c>
      <c r="CF80" s="47">
        <f>$F80*'[1]INTERNAL PARAMETERS-2'!AQ80*(1-VLOOKUP(AR$4,'[1]INTERNAL PARAMETERS-1'!$B$5:$J$44,4, FALSE))</f>
        <v>68.265633374000004</v>
      </c>
      <c r="CG80" s="47">
        <f>$F80*'[1]INTERNAL PARAMETERS-2'!AR80*(1-VLOOKUP(AS$4,'[1]INTERNAL PARAMETERS-1'!$B$5:$J$44,4, FALSE))</f>
        <v>5.4634933810000001</v>
      </c>
      <c r="CH80" s="46">
        <f>$F80*'[1]INTERNAL PARAMETERS-2'!AS80*(1-VLOOKUP(AT$4,'[1]INTERNAL PARAMETERS-1'!$B$5:$J$44,4, FALSE))</f>
        <v>0</v>
      </c>
      <c r="CI80" s="45">
        <f t="shared" si="1"/>
        <v>62297.523770247004</v>
      </c>
    </row>
    <row r="81" spans="3:87">
      <c r="C81" s="30" t="s">
        <v>10</v>
      </c>
      <c r="D81" s="29" t="s">
        <v>89</v>
      </c>
      <c r="E81" s="29" t="s">
        <v>84</v>
      </c>
      <c r="F81" s="133">
        <f>ABS!AL81</f>
        <v>80068.83</v>
      </c>
      <c r="G81" s="48">
        <f>$F81*'[1]INTERNAL PARAMETERS-2'!F81*VLOOKUP(G$4,'[1]INTERNAL PARAMETERS-1'!$B$5:$J$44,4, FALSE)</f>
        <v>497.323516896</v>
      </c>
      <c r="H81" s="47">
        <f>$F81*'[1]INTERNAL PARAMETERS-2'!G81*VLOOKUP(H$4,'[1]INTERNAL PARAMETERS-1'!$B$5:$J$44,4, FALSE)</f>
        <v>608.33094280800003</v>
      </c>
      <c r="I81" s="47">
        <f>$F81*'[1]INTERNAL PARAMETERS-2'!H81*VLOOKUP(I$4,'[1]INTERNAL PARAMETERS-1'!$B$5:$J$44,4, FALSE)</f>
        <v>925.83948438735013</v>
      </c>
      <c r="J81" s="47">
        <f>$F81*'[1]INTERNAL PARAMETERS-2'!I81*VLOOKUP(J$4,'[1]INTERNAL PARAMETERS-1'!$B$5:$J$44,4, FALSE)</f>
        <v>0</v>
      </c>
      <c r="K81" s="47">
        <f>$F81*'[1]INTERNAL PARAMETERS-2'!J81*VLOOKUP(K$4,'[1]INTERNAL PARAMETERS-1'!$B$5:$J$44,4, FALSE)</f>
        <v>8.8796332469999992</v>
      </c>
      <c r="L81" s="47">
        <f>$F81*'[1]INTERNAL PARAMETERS-2'!K81*VLOOKUP(L$4,'[1]INTERNAL PARAMETERS-1'!$B$5:$J$44,4, FALSE)</f>
        <v>0</v>
      </c>
      <c r="M81" s="47">
        <f>$F81*'[1]INTERNAL PARAMETERS-2'!L81*VLOOKUP(M$4,'[1]INTERNAL PARAMETERS-1'!$B$5:$J$44,4, FALSE)</f>
        <v>57.058649634600002</v>
      </c>
      <c r="N81" s="47">
        <f>$F81*'[1]INTERNAL PARAMETERS-2'!M81*VLOOKUP(N$4,'[1]INTERNAL PARAMETERS-1'!$B$5:$J$44,4, FALSE)</f>
        <v>267.97676230890005</v>
      </c>
      <c r="O81" s="47">
        <f>$F81*'[1]INTERNAL PARAMETERS-2'!N81*VLOOKUP(O$4,'[1]INTERNAL PARAMETERS-1'!$B$5:$J$44,4, FALSE)</f>
        <v>0</v>
      </c>
      <c r="P81" s="47">
        <f>$F81*'[1]INTERNAL PARAMETERS-2'!O81*VLOOKUP(P$4,'[1]INTERNAL PARAMETERS-1'!$B$5:$J$44,4, FALSE)</f>
        <v>0</v>
      </c>
      <c r="Q81" s="47">
        <f>$F81*'[1]INTERNAL PARAMETERS-2'!P81*VLOOKUP(Q$4,'[1]INTERNAL PARAMETERS-1'!$B$5:$J$44,4, FALSE)</f>
        <v>0</v>
      </c>
      <c r="R81" s="47">
        <f>$F81*'[1]INTERNAL PARAMETERS-2'!Q81*VLOOKUP(R$4,'[1]INTERNAL PARAMETERS-1'!$B$5:$J$44,4, FALSE)</f>
        <v>62.165439612</v>
      </c>
      <c r="S81" s="47">
        <f>$F81*'[1]INTERNAL PARAMETERS-2'!R81*VLOOKUP(S$4,'[1]INTERNAL PARAMETERS-1'!$B$5:$J$44,4, FALSE)</f>
        <v>306.14277116085003</v>
      </c>
      <c r="T81" s="47">
        <f>$F81*'[1]INTERNAL PARAMETERS-2'!S81*VLOOKUP(T$4,'[1]INTERNAL PARAMETERS-1'!$B$5:$J$44,4, FALSE)</f>
        <v>17.317286552400002</v>
      </c>
      <c r="U81" s="47">
        <f>$F81*'[1]INTERNAL PARAMETERS-2'!T81*VLOOKUP(U$4,'[1]INTERNAL PARAMETERS-1'!$B$5:$J$44,4, FALSE)</f>
        <v>33.747410468400005</v>
      </c>
      <c r="V81" s="47">
        <f>$F81*'[1]INTERNAL PARAMETERS-2'!U81*VLOOKUP(V$4,'[1]INTERNAL PARAMETERS-1'!$B$5:$J$44,4, FALSE)</f>
        <v>365.66513869455002</v>
      </c>
      <c r="W81" s="47">
        <f>$F81*'[1]INTERNAL PARAMETERS-2'!V81*VLOOKUP(W$4,'[1]INTERNAL PARAMETERS-1'!$B$5:$J$44,4, FALSE)</f>
        <v>0</v>
      </c>
      <c r="X81" s="47">
        <f>$F81*'[1]INTERNAL PARAMETERS-2'!W81*VLOOKUP(X$4,'[1]INTERNAL PARAMETERS-1'!$B$5:$J$44,4, FALSE)</f>
        <v>0</v>
      </c>
      <c r="Y81" s="47">
        <f>$F81*'[1]INTERNAL PARAMETERS-2'!X81*VLOOKUP(Y$4,'[1]INTERNAL PARAMETERS-1'!$B$5:$J$44,4, FALSE)</f>
        <v>0</v>
      </c>
      <c r="Z81" s="47">
        <f>$F81*'[1]INTERNAL PARAMETERS-2'!Y81*VLOOKUP(Z$4,'[1]INTERNAL PARAMETERS-1'!$B$5:$J$44,4, FALSE)</f>
        <v>0</v>
      </c>
      <c r="AA81" s="47">
        <f>$F81*'[1]INTERNAL PARAMETERS-2'!Z81*VLOOKUP(AA$4,'[1]INTERNAL PARAMETERS-1'!$B$5:$J$44,4, FALSE)</f>
        <v>0</v>
      </c>
      <c r="AB81" s="47">
        <f>$F81*'[1]INTERNAL PARAMETERS-2'!AA81*VLOOKUP(AB$4,'[1]INTERNAL PARAMETERS-1'!$B$5:$J$44,4, FALSE)</f>
        <v>0</v>
      </c>
      <c r="AC81" s="47">
        <f>$F81*'[1]INTERNAL PARAMETERS-2'!AB81*VLOOKUP(AC$4,'[1]INTERNAL PARAMETERS-1'!$B$5:$J$44,4, FALSE)</f>
        <v>0</v>
      </c>
      <c r="AD81" s="47">
        <f>$F81*'[1]INTERNAL PARAMETERS-2'!AC81*VLOOKUP(AD$4,'[1]INTERNAL PARAMETERS-1'!$B$5:$J$44,4, FALSE)</f>
        <v>0</v>
      </c>
      <c r="AE81" s="47">
        <f>$F81*'[1]INTERNAL PARAMETERS-2'!AD81*VLOOKUP(AE$4,'[1]INTERNAL PARAMETERS-1'!$B$5:$J$44,4, FALSE)</f>
        <v>0</v>
      </c>
      <c r="AF81" s="47">
        <f>$F81*'[1]INTERNAL PARAMETERS-2'!AE81*VLOOKUP(AF$4,'[1]INTERNAL PARAMETERS-1'!$B$5:$J$44,4, FALSE)</f>
        <v>4.4438200649999997</v>
      </c>
      <c r="AG81" s="47">
        <f>$F81*'[1]INTERNAL PARAMETERS-2'!AF81*VLOOKUP(AG$4,'[1]INTERNAL PARAMETERS-1'!$B$5:$J$44,4, FALSE)</f>
        <v>0</v>
      </c>
      <c r="AH81" s="47">
        <f>$F81*'[1]INTERNAL PARAMETERS-2'!AG81*VLOOKUP(AH$4,'[1]INTERNAL PARAMETERS-1'!$B$5:$J$44,4, FALSE)</f>
        <v>4.4438200649999997</v>
      </c>
      <c r="AI81" s="47">
        <f>$F81*'[1]INTERNAL PARAMETERS-2'!AH81*VLOOKUP(AI$4,'[1]INTERNAL PARAMETERS-1'!$B$5:$J$44,4, FALSE)</f>
        <v>39.962353053000001</v>
      </c>
      <c r="AJ81" s="47">
        <f>$F81*'[1]INTERNAL PARAMETERS-2'!AI81*VLOOKUP(AJ$4,'[1]INTERNAL PARAMETERS-1'!$B$5:$J$44,4, FALSE)</f>
        <v>84.368526171000013</v>
      </c>
      <c r="AK81" s="47">
        <f>$F81*'[1]INTERNAL PARAMETERS-2'!AJ81*VLOOKUP(AK$4,'[1]INTERNAL PARAMETERS-1'!$B$5:$J$44,4, FALSE)</f>
        <v>4.4438200649999997</v>
      </c>
      <c r="AL81" s="47">
        <f>$F81*'[1]INTERNAL PARAMETERS-2'!AK81*VLOOKUP(AL$4,'[1]INTERNAL PARAMETERS-1'!$B$5:$J$44,4, FALSE)</f>
        <v>0</v>
      </c>
      <c r="AM81" s="47">
        <f>$F81*'[1]INTERNAL PARAMETERS-2'!AL81*VLOOKUP(AM$4,'[1]INTERNAL PARAMETERS-1'!$B$5:$J$44,4, FALSE)</f>
        <v>0</v>
      </c>
      <c r="AN81" s="47">
        <f>$F81*'[1]INTERNAL PARAMETERS-2'!AM81*VLOOKUP(AN$4,'[1]INTERNAL PARAMETERS-1'!$B$5:$J$44,4, FALSE)</f>
        <v>0</v>
      </c>
      <c r="AO81" s="47">
        <f>$F81*'[1]INTERNAL PARAMETERS-2'!AN81*VLOOKUP(AO$4,'[1]INTERNAL PARAMETERS-1'!$B$5:$J$44,4, FALSE)</f>
        <v>0</v>
      </c>
      <c r="AP81" s="47">
        <f>$F81*'[1]INTERNAL PARAMETERS-2'!AO81*VLOOKUP(AP$4,'[1]INTERNAL PARAMETERS-1'!$B$5:$J$44,4, FALSE)</f>
        <v>0</v>
      </c>
      <c r="AQ81" s="47">
        <f>$F81*'[1]INTERNAL PARAMETERS-2'!AP81*VLOOKUP(AQ$4,'[1]INTERNAL PARAMETERS-1'!$B$5:$J$44,4, FALSE)</f>
        <v>0</v>
      </c>
      <c r="AR81" s="47">
        <f>$F81*'[1]INTERNAL PARAMETERS-2'!AQ81*VLOOKUP(AR$4,'[1]INTERNAL PARAMETERS-1'!$B$5:$J$44,4, FALSE)</f>
        <v>0</v>
      </c>
      <c r="AS81" s="47">
        <f>$F81*'[1]INTERNAL PARAMETERS-2'!AR81*VLOOKUP(AS$4,'[1]INTERNAL PARAMETERS-1'!$B$5:$J$44,4, FALSE)</f>
        <v>0</v>
      </c>
      <c r="AT81" s="46">
        <f>$F81*'[1]INTERNAL PARAMETERS-2'!AS81*VLOOKUP(AT$4,'[1]INTERNAL PARAMETERS-1'!$B$5:$J$44,4, FALSE)</f>
        <v>0</v>
      </c>
      <c r="AU81" s="48">
        <f>$F81*'[1]INTERNAL PARAMETERS-2'!F81*(1-VLOOKUP(G$4,'[1]INTERNAL PARAMETERS-1'!$B$5:$J$44,4, FALSE))</f>
        <v>0</v>
      </c>
      <c r="AV81" s="47">
        <f>$F81*'[1]INTERNAL PARAMETERS-2'!G81*(1-VLOOKUP(H$4,'[1]INTERNAL PARAMETERS-1'!$B$5:$J$44,4, FALSE))</f>
        <v>0</v>
      </c>
      <c r="AW81" s="47">
        <f>$F81*'[1]INTERNAL PARAMETERS-2'!H81*(1-VLOOKUP(I$4,'[1]INTERNAL PARAMETERS-1'!$B$5:$J$44,4, FALSE))</f>
        <v>17590.950203359651</v>
      </c>
      <c r="AX81" s="47">
        <f>$F81*'[1]INTERNAL PARAMETERS-2'!I81*(1-VLOOKUP(J$4,'[1]INTERNAL PARAMETERS-1'!$B$5:$J$44,4, FALSE))</f>
        <v>0</v>
      </c>
      <c r="AY81" s="47">
        <f>$F81*'[1]INTERNAL PARAMETERS-2'!J81*(1-VLOOKUP(K$4,'[1]INTERNAL PARAMETERS-1'!$B$5:$J$44,4, FALSE))</f>
        <v>0</v>
      </c>
      <c r="AZ81" s="47">
        <f>$F81*'[1]INTERNAL PARAMETERS-2'!K81*(1-VLOOKUP(L$4,'[1]INTERNAL PARAMETERS-1'!$B$5:$J$44,4, FALSE))</f>
        <v>0</v>
      </c>
      <c r="BA81" s="47">
        <f>$F81*'[1]INTERNAL PARAMETERS-2'!L81*(1-VLOOKUP(M$4,'[1]INTERNAL PARAMETERS-1'!$B$5:$J$44,4, FALSE))</f>
        <v>1084.1143430574</v>
      </c>
      <c r="BB81" s="47">
        <f>$F81*'[1]INTERNAL PARAMETERS-2'!M81*(1-VLOOKUP(N$4,'[1]INTERNAL PARAMETERS-1'!$B$5:$J$44,4, FALSE))</f>
        <v>5091.5584838691002</v>
      </c>
      <c r="BC81" s="47">
        <f>$F81*'[1]INTERNAL PARAMETERS-2'!N81*(1-VLOOKUP(O$4,'[1]INTERNAL PARAMETERS-1'!$B$5:$J$44,4, FALSE))</f>
        <v>3241.4744861880004</v>
      </c>
      <c r="BD81" s="47">
        <f>$F81*'[1]INTERNAL PARAMETERS-2'!O81*(1-VLOOKUP(P$4,'[1]INTERNAL PARAMETERS-1'!$B$5:$J$44,4, FALSE))</f>
        <v>3139.3466935230003</v>
      </c>
      <c r="BE81" s="47">
        <f>$F81*'[1]INTERNAL PARAMETERS-2'!P81*(1-VLOOKUP(Q$4,'[1]INTERNAL PARAMETERS-1'!$B$5:$J$44,4, FALSE))</f>
        <v>1762.827388812</v>
      </c>
      <c r="BF81" s="47">
        <f>$F81*'[1]INTERNAL PARAMETERS-2'!Q81*(1-VLOOKUP(R$4,'[1]INTERNAL PARAMETERS-1'!$B$5:$J$44,4, FALSE))</f>
        <v>0</v>
      </c>
      <c r="BG81" s="47">
        <f>$F81*'[1]INTERNAL PARAMETERS-2'!R81*(1-VLOOKUP(S$4,'[1]INTERNAL PARAMETERS-1'!$B$5:$J$44,4, FALSE))</f>
        <v>5816.7126520561496</v>
      </c>
      <c r="BH81" s="47">
        <f>$F81*'[1]INTERNAL PARAMETERS-2'!S81*(1-VLOOKUP(T$4,'[1]INTERNAL PARAMETERS-1'!$B$5:$J$44,4, FALSE))</f>
        <v>155.85557897160001</v>
      </c>
      <c r="BI81" s="47">
        <f>$F81*'[1]INTERNAL PARAMETERS-2'!T81*(1-VLOOKUP(U$4,'[1]INTERNAL PARAMETERS-1'!$B$5:$J$44,4, FALSE))</f>
        <v>134.98964187360002</v>
      </c>
      <c r="BJ81" s="47">
        <f>$F81*'[1]INTERNAL PARAMETERS-2'!U81*(1-VLOOKUP(V$4,'[1]INTERNAL PARAMETERS-1'!$B$5:$J$44,4, FALSE))</f>
        <v>2072.1024526024503</v>
      </c>
      <c r="BK81" s="47">
        <f>$F81*'[1]INTERNAL PARAMETERS-2'!V81*(1-VLOOKUP(W$4,'[1]INTERNAL PARAMETERS-1'!$B$5:$J$44,4, FALSE))</f>
        <v>2340.0756118140002</v>
      </c>
      <c r="BL81" s="47">
        <f>$F81*'[1]INTERNAL PARAMETERS-2'!W81*(1-VLOOKUP(X$4,'[1]INTERNAL PARAMETERS-1'!$B$5:$J$44,4, FALSE))</f>
        <v>3032.7750807929997</v>
      </c>
      <c r="BM81" s="47">
        <f>$F81*'[1]INTERNAL PARAMETERS-2'!X81*(1-VLOOKUP(Y$4,'[1]INTERNAL PARAMETERS-1'!$B$5:$J$44,4, FALSE))</f>
        <v>497.323516896</v>
      </c>
      <c r="BN81" s="47">
        <f>$F81*'[1]INTERNAL PARAMETERS-2'!Y81*(1-VLOOKUP(Z$4,'[1]INTERNAL PARAMETERS-1'!$B$5:$J$44,4, FALSE))</f>
        <v>3574.5047708070001</v>
      </c>
      <c r="BO81" s="47">
        <f>$F81*'[1]INTERNAL PARAMETERS-2'!Z81*(1-VLOOKUP(AA$4,'[1]INTERNAL PARAMETERS-1'!$B$5:$J$44,4, FALSE))</f>
        <v>4111.7826338730001</v>
      </c>
      <c r="BP81" s="47">
        <f>$F81*'[1]INTERNAL PARAMETERS-2'!AA81*(1-VLOOKUP(AB$4,'[1]INTERNAL PARAMETERS-1'!$B$5:$J$44,4, FALSE))</f>
        <v>1696.226136018</v>
      </c>
      <c r="BQ81" s="47">
        <f>$F81*'[1]INTERNAL PARAMETERS-2'!AB81*(1-VLOOKUP(AC$4,'[1]INTERNAL PARAMETERS-1'!$B$5:$J$44,4, FALSE))</f>
        <v>11007.686596974001</v>
      </c>
      <c r="BR81" s="47">
        <f>$F81*'[1]INTERNAL PARAMETERS-2'!AC81*(1-VLOOKUP(AD$4,'[1]INTERNAL PARAMETERS-1'!$B$5:$J$44,4, FALSE))</f>
        <v>1372.0754846460002</v>
      </c>
      <c r="BS81" s="47">
        <f>$F81*'[1]INTERNAL PARAMETERS-2'!AD81*(1-VLOOKUP(AE$4,'[1]INTERNAL PARAMETERS-1'!$B$5:$J$44,4, FALSE))</f>
        <v>346.345731048</v>
      </c>
      <c r="BT81" s="47">
        <f>$F81*'[1]INTERNAL PARAMETERS-2'!AE81*(1-VLOOKUP(AF$4,'[1]INTERNAL PARAMETERS-1'!$B$5:$J$44,4, FALSE))</f>
        <v>0</v>
      </c>
      <c r="BU81" s="47">
        <f>$F81*'[1]INTERNAL PARAMETERS-2'!AF81*(1-VLOOKUP(AG$4,'[1]INTERNAL PARAMETERS-1'!$B$5:$J$44,4, FALSE))</f>
        <v>0</v>
      </c>
      <c r="BV81" s="47">
        <f>$F81*'[1]INTERNAL PARAMETERS-2'!AG81*(1-VLOOKUP(AH$4,'[1]INTERNAL PARAMETERS-1'!$B$5:$J$44,4, FALSE))</f>
        <v>0</v>
      </c>
      <c r="BW81" s="47">
        <f>$F81*'[1]INTERNAL PARAMETERS-2'!AH81*(1-VLOOKUP(AI$4,'[1]INTERNAL PARAMETERS-1'!$B$5:$J$44,4, FALSE))</f>
        <v>0</v>
      </c>
      <c r="BX81" s="47">
        <f>$F81*'[1]INTERNAL PARAMETERS-2'!AI81*(1-VLOOKUP(AJ$4,'[1]INTERNAL PARAMETERS-1'!$B$5:$J$44,4, FALSE))</f>
        <v>0</v>
      </c>
      <c r="BY81" s="47">
        <f>$F81*'[1]INTERNAL PARAMETERS-2'!AJ81*(1-VLOOKUP(AK$4,'[1]INTERNAL PARAMETERS-1'!$B$5:$J$44,4, FALSE))</f>
        <v>0</v>
      </c>
      <c r="BZ81" s="47">
        <f>$F81*'[1]INTERNAL PARAMETERS-2'!AK81*(1-VLOOKUP(AL$4,'[1]INTERNAL PARAMETERS-1'!$B$5:$J$44,4, FALSE))</f>
        <v>492.87969683099999</v>
      </c>
      <c r="CA81" s="47">
        <f>$F81*'[1]INTERNAL PARAMETERS-2'!AL81*(1-VLOOKUP(AM$4,'[1]INTERNAL PARAMETERS-1'!$B$5:$J$44,4, FALSE))</f>
        <v>1003.5266670390001</v>
      </c>
      <c r="CB81" s="47">
        <f>$F81*'[1]INTERNAL PARAMETERS-2'!AM81*(1-VLOOKUP(AN$4,'[1]INTERNAL PARAMETERS-1'!$B$5:$J$44,4, FALSE))</f>
        <v>506.20315014300002</v>
      </c>
      <c r="CC81" s="47">
        <f>$F81*'[1]INTERNAL PARAMETERS-2'!AN81*(1-VLOOKUP(AO$4,'[1]INTERNAL PARAMETERS-1'!$B$5:$J$44,4, FALSE))</f>
        <v>1003.5266670390001</v>
      </c>
      <c r="CD81" s="47">
        <f>$F81*'[1]INTERNAL PARAMETERS-2'!AO81*(1-VLOOKUP(AP$4,'[1]INTERNAL PARAMETERS-1'!$B$5:$J$44,4, FALSE))</f>
        <v>5141.9562075360009</v>
      </c>
      <c r="CE81" s="47">
        <f>$F81*'[1]INTERNAL PARAMETERS-2'!AP81*(1-VLOOKUP(AQ$4,'[1]INTERNAL PARAMETERS-1'!$B$5:$J$44,4, FALSE))</f>
        <v>484.00006358400003</v>
      </c>
      <c r="CF81" s="47">
        <f>$F81*'[1]INTERNAL PARAMETERS-2'!AQ81*(1-VLOOKUP(AR$4,'[1]INTERNAL PARAMETERS-1'!$B$5:$J$44,4, FALSE))</f>
        <v>66.609259676999997</v>
      </c>
      <c r="CG81" s="47">
        <f>$F81*'[1]INTERNAL PARAMETERS-2'!AR81*(1-VLOOKUP(AS$4,'[1]INTERNAL PARAMETERS-1'!$B$5:$J$44,4, FALSE))</f>
        <v>13.323453312000002</v>
      </c>
      <c r="CH81" s="46">
        <f>$F81*'[1]INTERNAL PARAMETERS-2'!AS81*(1-VLOOKUP(AT$4,'[1]INTERNAL PARAMETERS-1'!$B$5:$J$44,4, FALSE))</f>
        <v>0</v>
      </c>
      <c r="CI81" s="45">
        <f t="shared" si="1"/>
        <v>80068.862027531999</v>
      </c>
    </row>
    <row r="82" spans="3:87">
      <c r="C82" s="30" t="s">
        <v>10</v>
      </c>
      <c r="D82" s="29" t="s">
        <v>89</v>
      </c>
      <c r="E82" s="29" t="s">
        <v>83</v>
      </c>
      <c r="F82" s="133">
        <f>ABS!AL82</f>
        <v>60215.81</v>
      </c>
      <c r="G82" s="48">
        <f>$F82*'[1]INTERNAL PARAMETERS-2'!F82*VLOOKUP(G$4,'[1]INTERNAL PARAMETERS-1'!$B$5:$J$44,4, FALSE)</f>
        <v>329.85016401799999</v>
      </c>
      <c r="H82" s="47">
        <f>$F82*'[1]INTERNAL PARAMETERS-2'!G82*VLOOKUP(H$4,'[1]INTERNAL PARAMETERS-1'!$B$5:$J$44,4, FALSE)</f>
        <v>548.42753273699998</v>
      </c>
      <c r="I82" s="47">
        <f>$F82*'[1]INTERNAL PARAMETERS-2'!H82*VLOOKUP(I$4,'[1]INTERNAL PARAMETERS-1'!$B$5:$J$44,4, FALSE)</f>
        <v>650.70318278485001</v>
      </c>
      <c r="J82" s="47">
        <f>$F82*'[1]INTERNAL PARAMETERS-2'!I82*VLOOKUP(J$4,'[1]INTERNAL PARAMETERS-1'!$B$5:$J$44,4, FALSE)</f>
        <v>0</v>
      </c>
      <c r="K82" s="47">
        <f>$F82*'[1]INTERNAL PARAMETERS-2'!J82*VLOOKUP(K$4,'[1]INTERNAL PARAMETERS-1'!$B$5:$J$44,4, FALSE)</f>
        <v>7.9484869200000006</v>
      </c>
      <c r="L82" s="47">
        <f>$F82*'[1]INTERNAL PARAMETERS-2'!K82*VLOOKUP(L$4,'[1]INTERNAL PARAMETERS-1'!$B$5:$J$44,4, FALSE)</f>
        <v>0</v>
      </c>
      <c r="M82" s="47">
        <f>$F82*'[1]INTERNAL PARAMETERS-2'!L82*VLOOKUP(M$4,'[1]INTERNAL PARAMETERS-1'!$B$5:$J$44,4, FALSE)</f>
        <v>53.253055889700001</v>
      </c>
      <c r="N82" s="47">
        <f>$F82*'[1]INTERNAL PARAMETERS-2'!M82*VLOOKUP(N$4,'[1]INTERNAL PARAMETERS-1'!$B$5:$J$44,4, FALSE)</f>
        <v>158.76590788315002</v>
      </c>
      <c r="O82" s="47">
        <f>$F82*'[1]INTERNAL PARAMETERS-2'!N82*VLOOKUP(O$4,'[1]INTERNAL PARAMETERS-1'!$B$5:$J$44,4, FALSE)</f>
        <v>0</v>
      </c>
      <c r="P82" s="47">
        <f>$F82*'[1]INTERNAL PARAMETERS-2'!O82*VLOOKUP(P$4,'[1]INTERNAL PARAMETERS-1'!$B$5:$J$44,4, FALSE)</f>
        <v>0</v>
      </c>
      <c r="Q82" s="47">
        <f>$F82*'[1]INTERNAL PARAMETERS-2'!P82*VLOOKUP(Q$4,'[1]INTERNAL PARAMETERS-1'!$B$5:$J$44,4, FALSE)</f>
        <v>0</v>
      </c>
      <c r="R82" s="47">
        <f>$F82*'[1]INTERNAL PARAMETERS-2'!Q82*VLOOKUP(R$4,'[1]INTERNAL PARAMETERS-1'!$B$5:$J$44,4, FALSE)</f>
        <v>67.562138820000001</v>
      </c>
      <c r="S82" s="47">
        <f>$F82*'[1]INTERNAL PARAMETERS-2'!R82*VLOOKUP(S$4,'[1]INTERNAL PARAMETERS-1'!$B$5:$J$44,4, FALSE)</f>
        <v>207.70570530255</v>
      </c>
      <c r="T82" s="47">
        <f>$F82*'[1]INTERNAL PARAMETERS-2'!S82*VLOOKUP(T$4,'[1]INTERNAL PARAMETERS-1'!$B$5:$J$44,4, FALSE)</f>
        <v>20.268039487899998</v>
      </c>
      <c r="U82" s="47">
        <f>$F82*'[1]INTERNAL PARAMETERS-2'!T82*VLOOKUP(U$4,'[1]INTERNAL PARAMETERS-1'!$B$5:$J$44,4, FALSE)</f>
        <v>33.382440747799997</v>
      </c>
      <c r="V82" s="47">
        <f>$F82*'[1]INTERNAL PARAMETERS-2'!U82*VLOOKUP(V$4,'[1]INTERNAL PARAMETERS-1'!$B$5:$J$44,4, FALSE)</f>
        <v>263.48421226364997</v>
      </c>
      <c r="W82" s="47">
        <f>$F82*'[1]INTERNAL PARAMETERS-2'!V82*VLOOKUP(W$4,'[1]INTERNAL PARAMETERS-1'!$B$5:$J$44,4, FALSE)</f>
        <v>0</v>
      </c>
      <c r="X82" s="47">
        <f>$F82*'[1]INTERNAL PARAMETERS-2'!W82*VLOOKUP(X$4,'[1]INTERNAL PARAMETERS-1'!$B$5:$J$44,4, FALSE)</f>
        <v>0</v>
      </c>
      <c r="Y82" s="47">
        <f>$F82*'[1]INTERNAL PARAMETERS-2'!X82*VLOOKUP(Y$4,'[1]INTERNAL PARAMETERS-1'!$B$5:$J$44,4, FALSE)</f>
        <v>0</v>
      </c>
      <c r="Z82" s="47">
        <f>$F82*'[1]INTERNAL PARAMETERS-2'!Y82*VLOOKUP(Z$4,'[1]INTERNAL PARAMETERS-1'!$B$5:$J$44,4, FALSE)</f>
        <v>0</v>
      </c>
      <c r="AA82" s="47">
        <f>$F82*'[1]INTERNAL PARAMETERS-2'!Z82*VLOOKUP(AA$4,'[1]INTERNAL PARAMETERS-1'!$B$5:$J$44,4, FALSE)</f>
        <v>0</v>
      </c>
      <c r="AB82" s="47">
        <f>$F82*'[1]INTERNAL PARAMETERS-2'!AA82*VLOOKUP(AB$4,'[1]INTERNAL PARAMETERS-1'!$B$5:$J$44,4, FALSE)</f>
        <v>0</v>
      </c>
      <c r="AC82" s="47">
        <f>$F82*'[1]INTERNAL PARAMETERS-2'!AB82*VLOOKUP(AC$4,'[1]INTERNAL PARAMETERS-1'!$B$5:$J$44,4, FALSE)</f>
        <v>0</v>
      </c>
      <c r="AD82" s="47">
        <f>$F82*'[1]INTERNAL PARAMETERS-2'!AC82*VLOOKUP(AD$4,'[1]INTERNAL PARAMETERS-1'!$B$5:$J$44,4, FALSE)</f>
        <v>0</v>
      </c>
      <c r="AE82" s="47">
        <f>$F82*'[1]INTERNAL PARAMETERS-2'!AD82*VLOOKUP(AE$4,'[1]INTERNAL PARAMETERS-1'!$B$5:$J$44,4, FALSE)</f>
        <v>0</v>
      </c>
      <c r="AF82" s="47">
        <f>$F82*'[1]INTERNAL PARAMETERS-2'!AE82*VLOOKUP(AF$4,'[1]INTERNAL PARAMETERS-1'!$B$5:$J$44,4, FALSE)</f>
        <v>39.742434599999996</v>
      </c>
      <c r="AG82" s="47">
        <f>$F82*'[1]INTERNAL PARAMETERS-2'!AF82*VLOOKUP(AG$4,'[1]INTERNAL PARAMETERS-1'!$B$5:$J$44,4, FALSE)</f>
        <v>0</v>
      </c>
      <c r="AH82" s="47">
        <f>$F82*'[1]INTERNAL PARAMETERS-2'!AG82*VLOOKUP(AH$4,'[1]INTERNAL PARAMETERS-1'!$B$5:$J$44,4, FALSE)</f>
        <v>0</v>
      </c>
      <c r="AI82" s="47">
        <f>$F82*'[1]INTERNAL PARAMETERS-2'!AH82*VLOOKUP(AI$4,'[1]INTERNAL PARAMETERS-1'!$B$5:$J$44,4, FALSE)</f>
        <v>55.639408439999997</v>
      </c>
      <c r="AJ82" s="47">
        <f>$F82*'[1]INTERNAL PARAMETERS-2'!AI82*VLOOKUP(AJ$4,'[1]INTERNAL PARAMETERS-1'!$B$5:$J$44,4, FALSE)</f>
        <v>51.66516498</v>
      </c>
      <c r="AK82" s="47">
        <f>$F82*'[1]INTERNAL PARAMETERS-2'!AJ82*VLOOKUP(AK$4,'[1]INTERNAL PARAMETERS-1'!$B$5:$J$44,4, FALSE)</f>
        <v>7.9484869200000006</v>
      </c>
      <c r="AL82" s="47">
        <f>$F82*'[1]INTERNAL PARAMETERS-2'!AK82*VLOOKUP(AL$4,'[1]INTERNAL PARAMETERS-1'!$B$5:$J$44,4, FALSE)</f>
        <v>0</v>
      </c>
      <c r="AM82" s="47">
        <f>$F82*'[1]INTERNAL PARAMETERS-2'!AL82*VLOOKUP(AM$4,'[1]INTERNAL PARAMETERS-1'!$B$5:$J$44,4, FALSE)</f>
        <v>0</v>
      </c>
      <c r="AN82" s="47">
        <f>$F82*'[1]INTERNAL PARAMETERS-2'!AM82*VLOOKUP(AN$4,'[1]INTERNAL PARAMETERS-1'!$B$5:$J$44,4, FALSE)</f>
        <v>0</v>
      </c>
      <c r="AO82" s="47">
        <f>$F82*'[1]INTERNAL PARAMETERS-2'!AN82*VLOOKUP(AO$4,'[1]INTERNAL PARAMETERS-1'!$B$5:$J$44,4, FALSE)</f>
        <v>0</v>
      </c>
      <c r="AP82" s="47">
        <f>$F82*'[1]INTERNAL PARAMETERS-2'!AO82*VLOOKUP(AP$4,'[1]INTERNAL PARAMETERS-1'!$B$5:$J$44,4, FALSE)</f>
        <v>0</v>
      </c>
      <c r="AQ82" s="47">
        <f>$F82*'[1]INTERNAL PARAMETERS-2'!AP82*VLOOKUP(AQ$4,'[1]INTERNAL PARAMETERS-1'!$B$5:$J$44,4, FALSE)</f>
        <v>0</v>
      </c>
      <c r="AR82" s="47">
        <f>$F82*'[1]INTERNAL PARAMETERS-2'!AQ82*VLOOKUP(AR$4,'[1]INTERNAL PARAMETERS-1'!$B$5:$J$44,4, FALSE)</f>
        <v>0</v>
      </c>
      <c r="AS82" s="47">
        <f>$F82*'[1]INTERNAL PARAMETERS-2'!AR82*VLOOKUP(AS$4,'[1]INTERNAL PARAMETERS-1'!$B$5:$J$44,4, FALSE)</f>
        <v>0</v>
      </c>
      <c r="AT82" s="46">
        <f>$F82*'[1]INTERNAL PARAMETERS-2'!AS82*VLOOKUP(AT$4,'[1]INTERNAL PARAMETERS-1'!$B$5:$J$44,4, FALSE)</f>
        <v>0</v>
      </c>
      <c r="AU82" s="48">
        <f>$F82*'[1]INTERNAL PARAMETERS-2'!F82*(1-VLOOKUP(G$4,'[1]INTERNAL PARAMETERS-1'!$B$5:$J$44,4, FALSE))</f>
        <v>0</v>
      </c>
      <c r="AV82" s="47">
        <f>$F82*'[1]INTERNAL PARAMETERS-2'!G82*(1-VLOOKUP(H$4,'[1]INTERNAL PARAMETERS-1'!$B$5:$J$44,4, FALSE))</f>
        <v>0</v>
      </c>
      <c r="AW82" s="47">
        <f>$F82*'[1]INTERNAL PARAMETERS-2'!H82*(1-VLOOKUP(I$4,'[1]INTERNAL PARAMETERS-1'!$B$5:$J$44,4, FALSE))</f>
        <v>12363.360472912149</v>
      </c>
      <c r="AX82" s="47">
        <f>$F82*'[1]INTERNAL PARAMETERS-2'!I82*(1-VLOOKUP(J$4,'[1]INTERNAL PARAMETERS-1'!$B$5:$J$44,4, FALSE))</f>
        <v>0</v>
      </c>
      <c r="AY82" s="47">
        <f>$F82*'[1]INTERNAL PARAMETERS-2'!J82*(1-VLOOKUP(K$4,'[1]INTERNAL PARAMETERS-1'!$B$5:$J$44,4, FALSE))</f>
        <v>0</v>
      </c>
      <c r="AZ82" s="47">
        <f>$F82*'[1]INTERNAL PARAMETERS-2'!K82*(1-VLOOKUP(L$4,'[1]INTERNAL PARAMETERS-1'!$B$5:$J$44,4, FALSE))</f>
        <v>0</v>
      </c>
      <c r="BA82" s="47">
        <f>$F82*'[1]INTERNAL PARAMETERS-2'!L82*(1-VLOOKUP(M$4,'[1]INTERNAL PARAMETERS-1'!$B$5:$J$44,4, FALSE))</f>
        <v>1011.8080619043</v>
      </c>
      <c r="BB82" s="47">
        <f>$F82*'[1]INTERNAL PARAMETERS-2'!M82*(1-VLOOKUP(N$4,'[1]INTERNAL PARAMETERS-1'!$B$5:$J$44,4, FALSE))</f>
        <v>3016.5522497798497</v>
      </c>
      <c r="BC82" s="47">
        <f>$F82*'[1]INTERNAL PARAMETERS-2'!N82*(1-VLOOKUP(O$4,'[1]INTERNAL PARAMETERS-1'!$B$5:$J$44,4, FALSE))</f>
        <v>2833.5452632649999</v>
      </c>
      <c r="BD82" s="47">
        <f>$F82*'[1]INTERNAL PARAMETERS-2'!O82*(1-VLOOKUP(P$4,'[1]INTERNAL PARAMETERS-1'!$B$5:$J$44,4, FALSE))</f>
        <v>2185.7616440279999</v>
      </c>
      <c r="BE82" s="47">
        <f>$F82*'[1]INTERNAL PARAMETERS-2'!P82*(1-VLOOKUP(Q$4,'[1]INTERNAL PARAMETERS-1'!$B$5:$J$44,4, FALSE))</f>
        <v>1343.2521384129998</v>
      </c>
      <c r="BF82" s="47">
        <f>$F82*'[1]INTERNAL PARAMETERS-2'!Q82*(1-VLOOKUP(R$4,'[1]INTERNAL PARAMETERS-1'!$B$5:$J$44,4, FALSE))</f>
        <v>0</v>
      </c>
      <c r="BG82" s="47">
        <f>$F82*'[1]INTERNAL PARAMETERS-2'!R82*(1-VLOOKUP(S$4,'[1]INTERNAL PARAMETERS-1'!$B$5:$J$44,4, FALSE))</f>
        <v>3946.4084007484498</v>
      </c>
      <c r="BH82" s="47">
        <f>$F82*'[1]INTERNAL PARAMETERS-2'!S82*(1-VLOOKUP(T$4,'[1]INTERNAL PARAMETERS-1'!$B$5:$J$44,4, FALSE))</f>
        <v>182.41235539109999</v>
      </c>
      <c r="BI82" s="47">
        <f>$F82*'[1]INTERNAL PARAMETERS-2'!T82*(1-VLOOKUP(U$4,'[1]INTERNAL PARAMETERS-1'!$B$5:$J$44,4, FALSE))</f>
        <v>133.52976299119999</v>
      </c>
      <c r="BJ82" s="47">
        <f>$F82*'[1]INTERNAL PARAMETERS-2'!U82*(1-VLOOKUP(V$4,'[1]INTERNAL PARAMETERS-1'!$B$5:$J$44,4, FALSE))</f>
        <v>1493.0772028273498</v>
      </c>
      <c r="BK82" s="47">
        <f>$F82*'[1]INTERNAL PARAMETERS-2'!V82*(1-VLOOKUP(W$4,'[1]INTERNAL PARAMETERS-1'!$B$5:$J$44,4, FALSE))</f>
        <v>1939.37059267</v>
      </c>
      <c r="BL82" s="47">
        <f>$F82*'[1]INTERNAL PARAMETERS-2'!W82*(1-VLOOKUP(X$4,'[1]INTERNAL PARAMETERS-1'!$B$5:$J$44,4, FALSE))</f>
        <v>2658.6845726060001</v>
      </c>
      <c r="BM82" s="47">
        <f>$F82*'[1]INTERNAL PARAMETERS-2'!X82*(1-VLOOKUP(Y$4,'[1]INTERNAL PARAMETERS-1'!$B$5:$J$44,4, FALSE))</f>
        <v>457.025954738</v>
      </c>
      <c r="BN82" s="47">
        <f>$F82*'[1]INTERNAL PARAMETERS-2'!Y82*(1-VLOOKUP(Z$4,'[1]INTERNAL PARAMETERS-1'!$B$5:$J$44,4, FALSE))</f>
        <v>2920.9725978040001</v>
      </c>
      <c r="BO82" s="47">
        <f>$F82*'[1]INTERNAL PARAMETERS-2'!Z82*(1-VLOOKUP(AA$4,'[1]INTERNAL PARAMETERS-1'!$B$5:$J$44,4, FALSE))</f>
        <v>3322.3591441019998</v>
      </c>
      <c r="BP82" s="47">
        <f>$F82*'[1]INTERNAL PARAMETERS-2'!AA82*(1-VLOOKUP(AB$4,'[1]INTERNAL PARAMETERS-1'!$B$5:$J$44,4, FALSE))</f>
        <v>1518.1128290719998</v>
      </c>
      <c r="BQ82" s="47">
        <f>$F82*'[1]INTERNAL PARAMETERS-2'!AB82*(1-VLOOKUP(AC$4,'[1]INTERNAL PARAMETERS-1'!$B$5:$J$44,4, FALSE))</f>
        <v>8965.604209871999</v>
      </c>
      <c r="BR82" s="47">
        <f>$F82*'[1]INTERNAL PARAMETERS-2'!AC82*(1-VLOOKUP(AD$4,'[1]INTERNAL PARAMETERS-1'!$B$5:$J$44,4, FALSE))</f>
        <v>1116.7262827739999</v>
      </c>
      <c r="BS82" s="47">
        <f>$F82*'[1]INTERNAL PARAMETERS-2'!AD82*(1-VLOOKUP(AE$4,'[1]INTERNAL PARAMETERS-1'!$B$5:$J$44,4, FALSE))</f>
        <v>226.52585563899999</v>
      </c>
      <c r="BT82" s="47">
        <f>$F82*'[1]INTERNAL PARAMETERS-2'!AE82*(1-VLOOKUP(AF$4,'[1]INTERNAL PARAMETERS-1'!$B$5:$J$44,4, FALSE))</f>
        <v>0</v>
      </c>
      <c r="BU82" s="47">
        <f>$F82*'[1]INTERNAL PARAMETERS-2'!AF82*(1-VLOOKUP(AG$4,'[1]INTERNAL PARAMETERS-1'!$B$5:$J$44,4, FALSE))</f>
        <v>0</v>
      </c>
      <c r="BV82" s="47">
        <f>$F82*'[1]INTERNAL PARAMETERS-2'!AG82*(1-VLOOKUP(AH$4,'[1]INTERNAL PARAMETERS-1'!$B$5:$J$44,4, FALSE))</f>
        <v>0</v>
      </c>
      <c r="BW82" s="47">
        <f>$F82*'[1]INTERNAL PARAMETERS-2'!AH82*(1-VLOOKUP(AI$4,'[1]INTERNAL PARAMETERS-1'!$B$5:$J$44,4, FALSE))</f>
        <v>0</v>
      </c>
      <c r="BX82" s="47">
        <f>$F82*'[1]INTERNAL PARAMETERS-2'!AI82*(1-VLOOKUP(AJ$4,'[1]INTERNAL PARAMETERS-1'!$B$5:$J$44,4, FALSE))</f>
        <v>0</v>
      </c>
      <c r="BY82" s="47">
        <f>$F82*'[1]INTERNAL PARAMETERS-2'!AJ82*(1-VLOOKUP(AK$4,'[1]INTERNAL PARAMETERS-1'!$B$5:$J$44,4, FALSE))</f>
        <v>0</v>
      </c>
      <c r="BZ82" s="47">
        <f>$F82*'[1]INTERNAL PARAMETERS-2'!AK82*(1-VLOOKUP(AL$4,'[1]INTERNAL PARAMETERS-1'!$B$5:$J$44,4, FALSE))</f>
        <v>329.85016401799999</v>
      </c>
      <c r="CA82" s="47">
        <f>$F82*'[1]INTERNAL PARAMETERS-2'!AL82*(1-VLOOKUP(AM$4,'[1]INTERNAL PARAMETERS-1'!$B$5:$J$44,4, FALSE))</f>
        <v>894.17467059499995</v>
      </c>
      <c r="CB82" s="47">
        <f>$F82*'[1]INTERNAL PARAMETERS-2'!AM82*(1-VLOOKUP(AN$4,'[1]INTERNAL PARAMETERS-1'!$B$5:$J$44,4, FALSE))</f>
        <v>453.05171127799997</v>
      </c>
      <c r="CC82" s="47">
        <f>$F82*'[1]INTERNAL PARAMETERS-2'!AN82*(1-VLOOKUP(AO$4,'[1]INTERNAL PARAMETERS-1'!$B$5:$J$44,4, FALSE))</f>
        <v>715.33973647599998</v>
      </c>
      <c r="CD82" s="47">
        <f>$F82*'[1]INTERNAL PARAMETERS-2'!AO82*(1-VLOOKUP(AP$4,'[1]INTERNAL PARAMETERS-1'!$B$5:$J$44,4, FALSE))</f>
        <v>3266.7257572429999</v>
      </c>
      <c r="CE82" s="47">
        <f>$F82*'[1]INTERNAL PARAMETERS-2'!AP82*(1-VLOOKUP(AQ$4,'[1]INTERNAL PARAMETERS-1'!$B$5:$J$44,4, FALSE))</f>
        <v>405.36078975799995</v>
      </c>
      <c r="CF82" s="47">
        <f>$F82*'[1]INTERNAL PARAMETERS-2'!AQ82*(1-VLOOKUP(AR$4,'[1]INTERNAL PARAMETERS-1'!$B$5:$J$44,4, FALSE))</f>
        <v>19.871217299999998</v>
      </c>
      <c r="CG82" s="47">
        <f>$F82*'[1]INTERNAL PARAMETERS-2'!AR82*(1-VLOOKUP(AS$4,'[1]INTERNAL PARAMETERS-1'!$B$5:$J$44,4, FALSE))</f>
        <v>0</v>
      </c>
      <c r="CH82" s="46">
        <f>$F82*'[1]INTERNAL PARAMETERS-2'!AS82*(1-VLOOKUP(AT$4,'[1]INTERNAL PARAMETERS-1'!$B$5:$J$44,4, FALSE))</f>
        <v>0</v>
      </c>
      <c r="CI82" s="45">
        <f t="shared" si="1"/>
        <v>60215.810000000005</v>
      </c>
    </row>
    <row r="83" spans="3:87">
      <c r="C83" s="30" t="s">
        <v>10</v>
      </c>
      <c r="D83" s="29" t="s">
        <v>89</v>
      </c>
      <c r="E83" s="29" t="s">
        <v>82</v>
      </c>
      <c r="F83" s="133">
        <f>ABS!AL83</f>
        <v>44394.17</v>
      </c>
      <c r="G83" s="48">
        <f>$F83*'[1]INTERNAL PARAMETERS-2'!F83*VLOOKUP(G$4,'[1]INTERNAL PARAMETERS-1'!$B$5:$J$44,4, FALSE)</f>
        <v>250.77378749599998</v>
      </c>
      <c r="H83" s="47">
        <f>$F83*'[1]INTERNAL PARAMETERS-2'!G83*VLOOKUP(H$4,'[1]INTERNAL PARAMETERS-1'!$B$5:$J$44,4, FALSE)</f>
        <v>377.92756921</v>
      </c>
      <c r="I83" s="47">
        <f>$F83*'[1]INTERNAL PARAMETERS-2'!H83*VLOOKUP(I$4,'[1]INTERNAL PARAMETERS-1'!$B$5:$J$44,4, FALSE)</f>
        <v>424.1432320051</v>
      </c>
      <c r="J83" s="47">
        <f>$F83*'[1]INTERNAL PARAMETERS-2'!I83*VLOOKUP(J$4,'[1]INTERNAL PARAMETERS-1'!$B$5:$J$44,4, FALSE)</f>
        <v>0</v>
      </c>
      <c r="K83" s="47">
        <f>$F83*'[1]INTERNAL PARAMETERS-2'!J83*VLOOKUP(K$4,'[1]INTERNAL PARAMETERS-1'!$B$5:$J$44,4, FALSE)</f>
        <v>10.596888378999999</v>
      </c>
      <c r="L83" s="47">
        <f>$F83*'[1]INTERNAL PARAMETERS-2'!K83*VLOOKUP(L$4,'[1]INTERNAL PARAMETERS-1'!$B$5:$J$44,4, FALSE)</f>
        <v>3.5337759319999997</v>
      </c>
      <c r="M83" s="47">
        <f>$F83*'[1]INTERNAL PARAMETERS-2'!L83*VLOOKUP(M$4,'[1]INTERNAL PARAMETERS-1'!$B$5:$J$44,4, FALSE)</f>
        <v>49.448446254500006</v>
      </c>
      <c r="N83" s="47">
        <f>$F83*'[1]INTERNAL PARAMETERS-2'!M83*VLOOKUP(N$4,'[1]INTERNAL PARAMETERS-1'!$B$5:$J$44,4, FALSE)</f>
        <v>108.96327055649999</v>
      </c>
      <c r="O83" s="47">
        <f>$F83*'[1]INTERNAL PARAMETERS-2'!N83*VLOOKUP(O$4,'[1]INTERNAL PARAMETERS-1'!$B$5:$J$44,4, FALSE)</f>
        <v>0</v>
      </c>
      <c r="P83" s="47">
        <f>$F83*'[1]INTERNAL PARAMETERS-2'!O83*VLOOKUP(P$4,'[1]INTERNAL PARAMETERS-1'!$B$5:$J$44,4, FALSE)</f>
        <v>0</v>
      </c>
      <c r="Q83" s="47">
        <f>$F83*'[1]INTERNAL PARAMETERS-2'!P83*VLOOKUP(Q$4,'[1]INTERNAL PARAMETERS-1'!$B$5:$J$44,4, FALSE)</f>
        <v>0</v>
      </c>
      <c r="R83" s="47">
        <f>$F83*'[1]INTERNAL PARAMETERS-2'!Q83*VLOOKUP(R$4,'[1]INTERNAL PARAMETERS-1'!$B$5:$J$44,4, FALSE)</f>
        <v>60.043114924999998</v>
      </c>
      <c r="S83" s="47">
        <f>$F83*'[1]INTERNAL PARAMETERS-2'!R83*VLOOKUP(S$4,'[1]INTERNAL PARAMETERS-1'!$B$5:$J$44,4, FALSE)</f>
        <v>136.56756546250003</v>
      </c>
      <c r="T83" s="47">
        <f>$F83*'[1]INTERNAL PARAMETERS-2'!S83*VLOOKUP(T$4,'[1]INTERNAL PARAMETERS-1'!$B$5:$J$44,4, FALSE)</f>
        <v>11.302311740299999</v>
      </c>
      <c r="U83" s="47">
        <f>$F83*'[1]INTERNAL PARAMETERS-2'!T83*VLOOKUP(U$4,'[1]INTERNAL PARAMETERS-1'!$B$5:$J$44,4, FALSE)</f>
        <v>22.604623480599997</v>
      </c>
      <c r="V83" s="47">
        <f>$F83*'[1]INTERNAL PARAMETERS-2'!U83*VLOOKUP(V$4,'[1]INTERNAL PARAMETERS-1'!$B$5:$J$44,4, FALSE)</f>
        <v>176.95493964915002</v>
      </c>
      <c r="W83" s="47">
        <f>$F83*'[1]INTERNAL PARAMETERS-2'!V83*VLOOKUP(W$4,'[1]INTERNAL PARAMETERS-1'!$B$5:$J$44,4, FALSE)</f>
        <v>0</v>
      </c>
      <c r="X83" s="47">
        <f>$F83*'[1]INTERNAL PARAMETERS-2'!W83*VLOOKUP(X$4,'[1]INTERNAL PARAMETERS-1'!$B$5:$J$44,4, FALSE)</f>
        <v>0</v>
      </c>
      <c r="Y83" s="47">
        <f>$F83*'[1]INTERNAL PARAMETERS-2'!X83*VLOOKUP(Y$4,'[1]INTERNAL PARAMETERS-1'!$B$5:$J$44,4, FALSE)</f>
        <v>0</v>
      </c>
      <c r="Z83" s="47">
        <f>$F83*'[1]INTERNAL PARAMETERS-2'!Y83*VLOOKUP(Z$4,'[1]INTERNAL PARAMETERS-1'!$B$5:$J$44,4, FALSE)</f>
        <v>0</v>
      </c>
      <c r="AA83" s="47">
        <f>$F83*'[1]INTERNAL PARAMETERS-2'!Z83*VLOOKUP(AA$4,'[1]INTERNAL PARAMETERS-1'!$B$5:$J$44,4, FALSE)</f>
        <v>0</v>
      </c>
      <c r="AB83" s="47">
        <f>$F83*'[1]INTERNAL PARAMETERS-2'!AA83*VLOOKUP(AB$4,'[1]INTERNAL PARAMETERS-1'!$B$5:$J$44,4, FALSE)</f>
        <v>0</v>
      </c>
      <c r="AC83" s="47">
        <f>$F83*'[1]INTERNAL PARAMETERS-2'!AB83*VLOOKUP(AC$4,'[1]INTERNAL PARAMETERS-1'!$B$5:$J$44,4, FALSE)</f>
        <v>0</v>
      </c>
      <c r="AD83" s="47">
        <f>$F83*'[1]INTERNAL PARAMETERS-2'!AC83*VLOOKUP(AD$4,'[1]INTERNAL PARAMETERS-1'!$B$5:$J$44,4, FALSE)</f>
        <v>0</v>
      </c>
      <c r="AE83" s="47">
        <f>$F83*'[1]INTERNAL PARAMETERS-2'!AD83*VLOOKUP(AE$4,'[1]INTERNAL PARAMETERS-1'!$B$5:$J$44,4, FALSE)</f>
        <v>0</v>
      </c>
      <c r="AF83" s="47">
        <f>$F83*'[1]INTERNAL PARAMETERS-2'!AE83*VLOOKUP(AF$4,'[1]INTERNAL PARAMETERS-1'!$B$5:$J$44,4, FALSE)</f>
        <v>14.126224893999998</v>
      </c>
      <c r="AG83" s="47">
        <f>$F83*'[1]INTERNAL PARAMETERS-2'!AF83*VLOOKUP(AG$4,'[1]INTERNAL PARAMETERS-1'!$B$5:$J$44,4, FALSE)</f>
        <v>0</v>
      </c>
      <c r="AH83" s="47">
        <f>$F83*'[1]INTERNAL PARAMETERS-2'!AG83*VLOOKUP(AH$4,'[1]INTERNAL PARAMETERS-1'!$B$5:$J$44,4, FALSE)</f>
        <v>3.5337759319999997</v>
      </c>
      <c r="AI83" s="47">
        <f>$F83*'[1]INTERNAL PARAMETERS-2'!AH83*VLOOKUP(AI$4,'[1]INTERNAL PARAMETERS-1'!$B$5:$J$44,4, FALSE)</f>
        <v>38.853777583999999</v>
      </c>
      <c r="AJ83" s="47">
        <f>$F83*'[1]INTERNAL PARAMETERS-2'!AI83*VLOOKUP(AJ$4,'[1]INTERNAL PARAMETERS-1'!$B$5:$J$44,4, FALSE)</f>
        <v>60.043114924999998</v>
      </c>
      <c r="AK83" s="47">
        <f>$F83*'[1]INTERNAL PARAMETERS-2'!AJ83*VLOOKUP(AK$4,'[1]INTERNAL PARAMETERS-1'!$B$5:$J$44,4, FALSE)</f>
        <v>3.5337759319999997</v>
      </c>
      <c r="AL83" s="47">
        <f>$F83*'[1]INTERNAL PARAMETERS-2'!AK83*VLOOKUP(AL$4,'[1]INTERNAL PARAMETERS-1'!$B$5:$J$44,4, FALSE)</f>
        <v>0</v>
      </c>
      <c r="AM83" s="47">
        <f>$F83*'[1]INTERNAL PARAMETERS-2'!AL83*VLOOKUP(AM$4,'[1]INTERNAL PARAMETERS-1'!$B$5:$J$44,4, FALSE)</f>
        <v>0</v>
      </c>
      <c r="AN83" s="47">
        <f>$F83*'[1]INTERNAL PARAMETERS-2'!AM83*VLOOKUP(AN$4,'[1]INTERNAL PARAMETERS-1'!$B$5:$J$44,4, FALSE)</f>
        <v>0</v>
      </c>
      <c r="AO83" s="47">
        <f>$F83*'[1]INTERNAL PARAMETERS-2'!AN83*VLOOKUP(AO$4,'[1]INTERNAL PARAMETERS-1'!$B$5:$J$44,4, FALSE)</f>
        <v>0</v>
      </c>
      <c r="AP83" s="47">
        <f>$F83*'[1]INTERNAL PARAMETERS-2'!AO83*VLOOKUP(AP$4,'[1]INTERNAL PARAMETERS-1'!$B$5:$J$44,4, FALSE)</f>
        <v>0</v>
      </c>
      <c r="AQ83" s="47">
        <f>$F83*'[1]INTERNAL PARAMETERS-2'!AP83*VLOOKUP(AQ$4,'[1]INTERNAL PARAMETERS-1'!$B$5:$J$44,4, FALSE)</f>
        <v>0</v>
      </c>
      <c r="AR83" s="47">
        <f>$F83*'[1]INTERNAL PARAMETERS-2'!AQ83*VLOOKUP(AR$4,'[1]INTERNAL PARAMETERS-1'!$B$5:$J$44,4, FALSE)</f>
        <v>0</v>
      </c>
      <c r="AS83" s="47">
        <f>$F83*'[1]INTERNAL PARAMETERS-2'!AR83*VLOOKUP(AS$4,'[1]INTERNAL PARAMETERS-1'!$B$5:$J$44,4, FALSE)</f>
        <v>0</v>
      </c>
      <c r="AT83" s="46">
        <f>$F83*'[1]INTERNAL PARAMETERS-2'!AS83*VLOOKUP(AT$4,'[1]INTERNAL PARAMETERS-1'!$B$5:$J$44,4, FALSE)</f>
        <v>0</v>
      </c>
      <c r="AU83" s="48">
        <f>$F83*'[1]INTERNAL PARAMETERS-2'!F83*(1-VLOOKUP(G$4,'[1]INTERNAL PARAMETERS-1'!$B$5:$J$44,4, FALSE))</f>
        <v>0</v>
      </c>
      <c r="AV83" s="47">
        <f>$F83*'[1]INTERNAL PARAMETERS-2'!G83*(1-VLOOKUP(H$4,'[1]INTERNAL PARAMETERS-1'!$B$5:$J$44,4, FALSE))</f>
        <v>0</v>
      </c>
      <c r="AW83" s="47">
        <f>$F83*'[1]INTERNAL PARAMETERS-2'!H83*(1-VLOOKUP(I$4,'[1]INTERNAL PARAMETERS-1'!$B$5:$J$44,4, FALSE))</f>
        <v>8058.7214080968988</v>
      </c>
      <c r="AX83" s="47">
        <f>$F83*'[1]INTERNAL PARAMETERS-2'!I83*(1-VLOOKUP(J$4,'[1]INTERNAL PARAMETERS-1'!$B$5:$J$44,4, FALSE))</f>
        <v>0</v>
      </c>
      <c r="AY83" s="47">
        <f>$F83*'[1]INTERNAL PARAMETERS-2'!J83*(1-VLOOKUP(K$4,'[1]INTERNAL PARAMETERS-1'!$B$5:$J$44,4, FALSE))</f>
        <v>0</v>
      </c>
      <c r="AZ83" s="47">
        <f>$F83*'[1]INTERNAL PARAMETERS-2'!K83*(1-VLOOKUP(L$4,'[1]INTERNAL PARAMETERS-1'!$B$5:$J$44,4, FALSE))</f>
        <v>0</v>
      </c>
      <c r="BA83" s="47">
        <f>$F83*'[1]INTERNAL PARAMETERS-2'!L83*(1-VLOOKUP(M$4,'[1]INTERNAL PARAMETERS-1'!$B$5:$J$44,4, FALSE))</f>
        <v>939.52047883550006</v>
      </c>
      <c r="BB83" s="47">
        <f>$F83*'[1]INTERNAL PARAMETERS-2'!M83*(1-VLOOKUP(N$4,'[1]INTERNAL PARAMETERS-1'!$B$5:$J$44,4, FALSE))</f>
        <v>2070.3021405734999</v>
      </c>
      <c r="BC83" s="47">
        <f>$F83*'[1]INTERNAL PARAMETERS-2'!N83*(1-VLOOKUP(O$4,'[1]INTERNAL PARAMETERS-1'!$B$5:$J$44,4, FALSE))</f>
        <v>2596.0467579239998</v>
      </c>
      <c r="BD83" s="47">
        <f>$F83*'[1]INTERNAL PARAMETERS-2'!O83*(1-VLOOKUP(P$4,'[1]INTERNAL PARAMETERS-1'!$B$5:$J$44,4, FALSE))</f>
        <v>1557.6271668709999</v>
      </c>
      <c r="BE83" s="47">
        <f>$F83*'[1]INTERNAL PARAMETERS-2'!P83*(1-VLOOKUP(Q$4,'[1]INTERNAL PARAMETERS-1'!$B$5:$J$44,4, FALSE))</f>
        <v>978.37203671099996</v>
      </c>
      <c r="BF83" s="47">
        <f>$F83*'[1]INTERNAL PARAMETERS-2'!Q83*(1-VLOOKUP(R$4,'[1]INTERNAL PARAMETERS-1'!$B$5:$J$44,4, FALSE))</f>
        <v>0</v>
      </c>
      <c r="BG83" s="47">
        <f>$F83*'[1]INTERNAL PARAMETERS-2'!R83*(1-VLOOKUP(S$4,'[1]INTERNAL PARAMETERS-1'!$B$5:$J$44,4, FALSE))</f>
        <v>2594.7837437875</v>
      </c>
      <c r="BH83" s="47">
        <f>$F83*'[1]INTERNAL PARAMETERS-2'!S83*(1-VLOOKUP(T$4,'[1]INTERNAL PARAMETERS-1'!$B$5:$J$44,4, FALSE))</f>
        <v>101.72080566269999</v>
      </c>
      <c r="BI83" s="47">
        <f>$F83*'[1]INTERNAL PARAMETERS-2'!T83*(1-VLOOKUP(U$4,'[1]INTERNAL PARAMETERS-1'!$B$5:$J$44,4, FALSE))</f>
        <v>90.418493922399989</v>
      </c>
      <c r="BJ83" s="47">
        <f>$F83*'[1]INTERNAL PARAMETERS-2'!U83*(1-VLOOKUP(V$4,'[1]INTERNAL PARAMETERS-1'!$B$5:$J$44,4, FALSE))</f>
        <v>1002.7446580118501</v>
      </c>
      <c r="BK83" s="47">
        <f>$F83*'[1]INTERNAL PARAMETERS-2'!V83*(1-VLOOKUP(W$4,'[1]INTERNAL PARAMETERS-1'!$B$5:$J$44,4, FALSE))</f>
        <v>1229.150263624</v>
      </c>
      <c r="BL83" s="47">
        <f>$F83*'[1]INTERNAL PARAMETERS-2'!W83*(1-VLOOKUP(X$4,'[1]INTERNAL PARAMETERS-1'!$B$5:$J$44,4, FALSE))</f>
        <v>1776.614728647</v>
      </c>
      <c r="BM83" s="47">
        <f>$F83*'[1]INTERNAL PARAMETERS-2'!X83*(1-VLOOKUP(Y$4,'[1]INTERNAL PARAMETERS-1'!$B$5:$J$44,4, FALSE))</f>
        <v>558.06135340200001</v>
      </c>
      <c r="BN83" s="47">
        <f>$F83*'[1]INTERNAL PARAMETERS-2'!Y83*(1-VLOOKUP(Z$4,'[1]INTERNAL PARAMETERS-1'!$B$5:$J$44,4, FALSE))</f>
        <v>2649.0267604019996</v>
      </c>
      <c r="BO83" s="47">
        <f>$F83*'[1]INTERNAL PARAMETERS-2'!Z83*(1-VLOOKUP(AA$4,'[1]INTERNAL PARAMETERS-1'!$B$5:$J$44,4, FALSE))</f>
        <v>2687.8805379859996</v>
      </c>
      <c r="BP83" s="47">
        <f>$F83*'[1]INTERNAL PARAMETERS-2'!AA83*(1-VLOOKUP(AB$4,'[1]INTERNAL PARAMETERS-1'!$B$5:$J$44,4, FALSE))</f>
        <v>1080.8027051519998</v>
      </c>
      <c r="BQ83" s="47">
        <f>$F83*'[1]INTERNAL PARAMETERS-2'!AB83*(1-VLOOKUP(AC$4,'[1]INTERNAL PARAMETERS-1'!$B$5:$J$44,4, FALSE))</f>
        <v>7208.8851436119994</v>
      </c>
      <c r="BR83" s="47">
        <f>$F83*'[1]INTERNAL PARAMETERS-2'!AC83*(1-VLOOKUP(AD$4,'[1]INTERNAL PARAMETERS-1'!$B$5:$J$44,4, FALSE))</f>
        <v>762.91825086699987</v>
      </c>
      <c r="BS83" s="47">
        <f>$F83*'[1]INTERNAL PARAMETERS-2'!AD83*(1-VLOOKUP(AE$4,'[1]INTERNAL PARAMETERS-1'!$B$5:$J$44,4, FALSE))</f>
        <v>190.73067257100001</v>
      </c>
      <c r="BT83" s="47">
        <f>$F83*'[1]INTERNAL PARAMETERS-2'!AE83*(1-VLOOKUP(AF$4,'[1]INTERNAL PARAMETERS-1'!$B$5:$J$44,4, FALSE))</f>
        <v>0</v>
      </c>
      <c r="BU83" s="47">
        <f>$F83*'[1]INTERNAL PARAMETERS-2'!AF83*(1-VLOOKUP(AG$4,'[1]INTERNAL PARAMETERS-1'!$B$5:$J$44,4, FALSE))</f>
        <v>0</v>
      </c>
      <c r="BV83" s="47">
        <f>$F83*'[1]INTERNAL PARAMETERS-2'!AG83*(1-VLOOKUP(AH$4,'[1]INTERNAL PARAMETERS-1'!$B$5:$J$44,4, FALSE))</f>
        <v>0</v>
      </c>
      <c r="BW83" s="47">
        <f>$F83*'[1]INTERNAL PARAMETERS-2'!AH83*(1-VLOOKUP(AI$4,'[1]INTERNAL PARAMETERS-1'!$B$5:$J$44,4, FALSE))</f>
        <v>0</v>
      </c>
      <c r="BX83" s="47">
        <f>$F83*'[1]INTERNAL PARAMETERS-2'!AI83*(1-VLOOKUP(AJ$4,'[1]INTERNAL PARAMETERS-1'!$B$5:$J$44,4, FALSE))</f>
        <v>0</v>
      </c>
      <c r="BY83" s="47">
        <f>$F83*'[1]INTERNAL PARAMETERS-2'!AJ83*(1-VLOOKUP(AK$4,'[1]INTERNAL PARAMETERS-1'!$B$5:$J$44,4, FALSE))</f>
        <v>0</v>
      </c>
      <c r="BZ83" s="47">
        <f>$F83*'[1]INTERNAL PARAMETERS-2'!AK83*(1-VLOOKUP(AL$4,'[1]INTERNAL PARAMETERS-1'!$B$5:$J$44,4, FALSE))</f>
        <v>162.47378336599999</v>
      </c>
      <c r="CA83" s="47">
        <f>$F83*'[1]INTERNAL PARAMETERS-2'!AL83*(1-VLOOKUP(AM$4,'[1]INTERNAL PARAMETERS-1'!$B$5:$J$44,4, FALSE))</f>
        <v>784.112027625</v>
      </c>
      <c r="CB83" s="47">
        <f>$F83*'[1]INTERNAL PARAMETERS-2'!AM83*(1-VLOOKUP(AN$4,'[1]INTERNAL PARAMETERS-1'!$B$5:$J$44,4, FALSE))</f>
        <v>310.82134183799997</v>
      </c>
      <c r="CC83" s="47">
        <f>$F83*'[1]INTERNAL PARAMETERS-2'!AN83*(1-VLOOKUP(AO$4,'[1]INTERNAL PARAMETERS-1'!$B$5:$J$44,4, FALSE))</f>
        <v>568.6582417809999</v>
      </c>
      <c r="CD83" s="47">
        <f>$F83*'[1]INTERNAL PARAMETERS-2'!AO83*(1-VLOOKUP(AP$4,'[1]INTERNAL PARAMETERS-1'!$B$5:$J$44,4, FALSE))</f>
        <v>2345.272970428</v>
      </c>
      <c r="CE83" s="47">
        <f>$F83*'[1]INTERNAL PARAMETERS-2'!AP83*(1-VLOOKUP(AQ$4,'[1]INTERNAL PARAMETERS-1'!$B$5:$J$44,4, FALSE))</f>
        <v>271.96756425399997</v>
      </c>
      <c r="CF83" s="47">
        <f>$F83*'[1]INTERNAL PARAMETERS-2'!AQ83*(1-VLOOKUP(AR$4,'[1]INTERNAL PARAMETERS-1'!$B$5:$J$44,4, FALSE))</f>
        <v>56.51377841</v>
      </c>
      <c r="CG83" s="47">
        <f>$F83*'[1]INTERNAL PARAMETERS-2'!AR83*(1-VLOOKUP(AS$4,'[1]INTERNAL PARAMETERS-1'!$B$5:$J$44,4, FALSE))</f>
        <v>7.0631124469999991</v>
      </c>
      <c r="CH83" s="46">
        <f>$F83*'[1]INTERNAL PARAMETERS-2'!AS83*(1-VLOOKUP(AT$4,'[1]INTERNAL PARAMETERS-1'!$B$5:$J$44,4, FALSE))</f>
        <v>0</v>
      </c>
      <c r="CI83" s="45">
        <f t="shared" si="1"/>
        <v>44394.161121165991</v>
      </c>
    </row>
    <row r="84" spans="3:87">
      <c r="C84" s="30" t="s">
        <v>10</v>
      </c>
      <c r="D84" s="29" t="s">
        <v>89</v>
      </c>
      <c r="E84" s="29" t="s">
        <v>81</v>
      </c>
      <c r="F84" s="133">
        <f>ABS!AL84</f>
        <v>39362.400000000001</v>
      </c>
      <c r="G84" s="48">
        <f>$F84*'[1]INTERNAL PARAMETERS-2'!F84*VLOOKUP(G$4,'[1]INTERNAL PARAMETERS-1'!$B$5:$J$44,4, FALSE)</f>
        <v>309.32548415999997</v>
      </c>
      <c r="H84" s="47">
        <f>$F84*'[1]INTERNAL PARAMETERS-2'!G84*VLOOKUP(H$4,'[1]INTERNAL PARAMETERS-1'!$B$5:$J$44,4, FALSE)</f>
        <v>324.23202504000005</v>
      </c>
      <c r="I84" s="47">
        <f>$F84*'[1]INTERNAL PARAMETERS-2'!H84*VLOOKUP(I$4,'[1]INTERNAL PARAMETERS-1'!$B$5:$J$44,4, FALSE)</f>
        <v>361.67924746800009</v>
      </c>
      <c r="J84" s="47">
        <f>$F84*'[1]INTERNAL PARAMETERS-2'!I84*VLOOKUP(J$4,'[1]INTERNAL PARAMETERS-1'!$B$5:$J$44,4, FALSE)</f>
        <v>0</v>
      </c>
      <c r="K84" s="47">
        <f>$F84*'[1]INTERNAL PARAMETERS-2'!J84*VLOOKUP(K$4,'[1]INTERNAL PARAMETERS-1'!$B$5:$J$44,4, FALSE)</f>
        <v>3.7276192799999999</v>
      </c>
      <c r="L84" s="47">
        <f>$F84*'[1]INTERNAL PARAMETERS-2'!K84*VLOOKUP(L$4,'[1]INTERNAL PARAMETERS-1'!$B$5:$J$44,4, FALSE)</f>
        <v>0</v>
      </c>
      <c r="M84" s="47">
        <f>$F84*'[1]INTERNAL PARAMETERS-2'!L84*VLOOKUP(M$4,'[1]INTERNAL PARAMETERS-1'!$B$5:$J$44,4, FALSE)</f>
        <v>49.752695916000008</v>
      </c>
      <c r="N84" s="47">
        <f>$F84*'[1]INTERNAL PARAMETERS-2'!M84*VLOOKUP(N$4,'[1]INTERNAL PARAMETERS-1'!$B$5:$J$44,4, FALSE)</f>
        <v>81.057809448</v>
      </c>
      <c r="O84" s="47">
        <f>$F84*'[1]INTERNAL PARAMETERS-2'!N84*VLOOKUP(O$4,'[1]INTERNAL PARAMETERS-1'!$B$5:$J$44,4, FALSE)</f>
        <v>0</v>
      </c>
      <c r="P84" s="47">
        <f>$F84*'[1]INTERNAL PARAMETERS-2'!O84*VLOOKUP(P$4,'[1]INTERNAL PARAMETERS-1'!$B$5:$J$44,4, FALSE)</f>
        <v>0</v>
      </c>
      <c r="Q84" s="47">
        <f>$F84*'[1]INTERNAL PARAMETERS-2'!P84*VLOOKUP(Q$4,'[1]INTERNAL PARAMETERS-1'!$B$5:$J$44,4, FALSE)</f>
        <v>0</v>
      </c>
      <c r="R84" s="47">
        <f>$F84*'[1]INTERNAL PARAMETERS-2'!Q84*VLOOKUP(R$4,'[1]INTERNAL PARAMETERS-1'!$B$5:$J$44,4, FALSE)</f>
        <v>52.174861200000002</v>
      </c>
      <c r="S84" s="47">
        <f>$F84*'[1]INTERNAL PARAMETERS-2'!R84*VLOOKUP(S$4,'[1]INTERNAL PARAMETERS-1'!$B$5:$J$44,4, FALSE)</f>
        <v>110.69179228800002</v>
      </c>
      <c r="T84" s="47">
        <f>$F84*'[1]INTERNAL PARAMETERS-2'!S84*VLOOKUP(T$4,'[1]INTERNAL PARAMETERS-1'!$B$5:$J$44,4, FALSE)</f>
        <v>11.553258024000002</v>
      </c>
      <c r="U84" s="47">
        <f>$F84*'[1]INTERNAL PARAMETERS-2'!T84*VLOOKUP(U$4,'[1]INTERNAL PARAMETERS-1'!$B$5:$J$44,4, FALSE)</f>
        <v>21.615468335999999</v>
      </c>
      <c r="V84" s="47">
        <f>$F84*'[1]INTERNAL PARAMETERS-2'!U84*VLOOKUP(V$4,'[1]INTERNAL PARAMETERS-1'!$B$5:$J$44,4, FALSE)</f>
        <v>162.11542208399999</v>
      </c>
      <c r="W84" s="47">
        <f>$F84*'[1]INTERNAL PARAMETERS-2'!V84*VLOOKUP(W$4,'[1]INTERNAL PARAMETERS-1'!$B$5:$J$44,4, FALSE)</f>
        <v>0</v>
      </c>
      <c r="X84" s="47">
        <f>$F84*'[1]INTERNAL PARAMETERS-2'!W84*VLOOKUP(X$4,'[1]INTERNAL PARAMETERS-1'!$B$5:$J$44,4, FALSE)</f>
        <v>0</v>
      </c>
      <c r="Y84" s="47">
        <f>$F84*'[1]INTERNAL PARAMETERS-2'!X84*VLOOKUP(Y$4,'[1]INTERNAL PARAMETERS-1'!$B$5:$J$44,4, FALSE)</f>
        <v>0</v>
      </c>
      <c r="Z84" s="47">
        <f>$F84*'[1]INTERNAL PARAMETERS-2'!Y84*VLOOKUP(Z$4,'[1]INTERNAL PARAMETERS-1'!$B$5:$J$44,4, FALSE)</f>
        <v>0</v>
      </c>
      <c r="AA84" s="47">
        <f>$F84*'[1]INTERNAL PARAMETERS-2'!Z84*VLOOKUP(AA$4,'[1]INTERNAL PARAMETERS-1'!$B$5:$J$44,4, FALSE)</f>
        <v>0</v>
      </c>
      <c r="AB84" s="47">
        <f>$F84*'[1]INTERNAL PARAMETERS-2'!AA84*VLOOKUP(AB$4,'[1]INTERNAL PARAMETERS-1'!$B$5:$J$44,4, FALSE)</f>
        <v>0</v>
      </c>
      <c r="AC84" s="47">
        <f>$F84*'[1]INTERNAL PARAMETERS-2'!AB84*VLOOKUP(AC$4,'[1]INTERNAL PARAMETERS-1'!$B$5:$J$44,4, FALSE)</f>
        <v>0</v>
      </c>
      <c r="AD84" s="47">
        <f>$F84*'[1]INTERNAL PARAMETERS-2'!AC84*VLOOKUP(AD$4,'[1]INTERNAL PARAMETERS-1'!$B$5:$J$44,4, FALSE)</f>
        <v>0</v>
      </c>
      <c r="AE84" s="47">
        <f>$F84*'[1]INTERNAL PARAMETERS-2'!AD84*VLOOKUP(AE$4,'[1]INTERNAL PARAMETERS-1'!$B$5:$J$44,4, FALSE)</f>
        <v>0</v>
      </c>
      <c r="AF84" s="47">
        <f>$F84*'[1]INTERNAL PARAMETERS-2'!AE84*VLOOKUP(AF$4,'[1]INTERNAL PARAMETERS-1'!$B$5:$J$44,4, FALSE)</f>
        <v>22.361779439999999</v>
      </c>
      <c r="AG84" s="47">
        <f>$F84*'[1]INTERNAL PARAMETERS-2'!AF84*VLOOKUP(AG$4,'[1]INTERNAL PARAMETERS-1'!$B$5:$J$44,4, FALSE)</f>
        <v>0</v>
      </c>
      <c r="AH84" s="47">
        <f>$F84*'[1]INTERNAL PARAMETERS-2'!AG84*VLOOKUP(AH$4,'[1]INTERNAL PARAMETERS-1'!$B$5:$J$44,4, FALSE)</f>
        <v>11.178921600000001</v>
      </c>
      <c r="AI84" s="47">
        <f>$F84*'[1]INTERNAL PARAMETERS-2'!AH84*VLOOKUP(AI$4,'[1]INTERNAL PARAMETERS-1'!$B$5:$J$44,4, FALSE)</f>
        <v>40.995939600000007</v>
      </c>
      <c r="AJ84" s="47">
        <f>$F84*'[1]INTERNAL PARAMETERS-2'!AI84*VLOOKUP(AJ$4,'[1]INTERNAL PARAMETERS-1'!$B$5:$J$44,4, FALSE)</f>
        <v>59.63009976</v>
      </c>
      <c r="AK84" s="47">
        <f>$F84*'[1]INTERNAL PARAMETERS-2'!AJ84*VLOOKUP(AK$4,'[1]INTERNAL PARAMETERS-1'!$B$5:$J$44,4, FALSE)</f>
        <v>11.178921600000001</v>
      </c>
      <c r="AL84" s="47">
        <f>$F84*'[1]INTERNAL PARAMETERS-2'!AK84*VLOOKUP(AL$4,'[1]INTERNAL PARAMETERS-1'!$B$5:$J$44,4, FALSE)</f>
        <v>0</v>
      </c>
      <c r="AM84" s="47">
        <f>$F84*'[1]INTERNAL PARAMETERS-2'!AL84*VLOOKUP(AM$4,'[1]INTERNAL PARAMETERS-1'!$B$5:$J$44,4, FALSE)</f>
        <v>0</v>
      </c>
      <c r="AN84" s="47">
        <f>$F84*'[1]INTERNAL PARAMETERS-2'!AM84*VLOOKUP(AN$4,'[1]INTERNAL PARAMETERS-1'!$B$5:$J$44,4, FALSE)</f>
        <v>0</v>
      </c>
      <c r="AO84" s="47">
        <f>$F84*'[1]INTERNAL PARAMETERS-2'!AN84*VLOOKUP(AO$4,'[1]INTERNAL PARAMETERS-1'!$B$5:$J$44,4, FALSE)</f>
        <v>0</v>
      </c>
      <c r="AP84" s="47">
        <f>$F84*'[1]INTERNAL PARAMETERS-2'!AO84*VLOOKUP(AP$4,'[1]INTERNAL PARAMETERS-1'!$B$5:$J$44,4, FALSE)</f>
        <v>0</v>
      </c>
      <c r="AQ84" s="47">
        <f>$F84*'[1]INTERNAL PARAMETERS-2'!AP84*VLOOKUP(AQ$4,'[1]INTERNAL PARAMETERS-1'!$B$5:$J$44,4, FALSE)</f>
        <v>0</v>
      </c>
      <c r="AR84" s="47">
        <f>$F84*'[1]INTERNAL PARAMETERS-2'!AQ84*VLOOKUP(AR$4,'[1]INTERNAL PARAMETERS-1'!$B$5:$J$44,4, FALSE)</f>
        <v>0</v>
      </c>
      <c r="AS84" s="47">
        <f>$F84*'[1]INTERNAL PARAMETERS-2'!AR84*VLOOKUP(AS$4,'[1]INTERNAL PARAMETERS-1'!$B$5:$J$44,4, FALSE)</f>
        <v>0</v>
      </c>
      <c r="AT84" s="46">
        <f>$F84*'[1]INTERNAL PARAMETERS-2'!AS84*VLOOKUP(AT$4,'[1]INTERNAL PARAMETERS-1'!$B$5:$J$44,4, FALSE)</f>
        <v>0</v>
      </c>
      <c r="AU84" s="48">
        <f>$F84*'[1]INTERNAL PARAMETERS-2'!F84*(1-VLOOKUP(G$4,'[1]INTERNAL PARAMETERS-1'!$B$5:$J$44,4, FALSE))</f>
        <v>0</v>
      </c>
      <c r="AV84" s="47">
        <f>$F84*'[1]INTERNAL PARAMETERS-2'!G84*(1-VLOOKUP(H$4,'[1]INTERNAL PARAMETERS-1'!$B$5:$J$44,4, FALSE))</f>
        <v>0</v>
      </c>
      <c r="AW84" s="47">
        <f>$F84*'[1]INTERNAL PARAMETERS-2'!H84*(1-VLOOKUP(I$4,'[1]INTERNAL PARAMETERS-1'!$B$5:$J$44,4, FALSE))</f>
        <v>6871.9057018920003</v>
      </c>
      <c r="AX84" s="47">
        <f>$F84*'[1]INTERNAL PARAMETERS-2'!I84*(1-VLOOKUP(J$4,'[1]INTERNAL PARAMETERS-1'!$B$5:$J$44,4, FALSE))</f>
        <v>0</v>
      </c>
      <c r="AY84" s="47">
        <f>$F84*'[1]INTERNAL PARAMETERS-2'!J84*(1-VLOOKUP(K$4,'[1]INTERNAL PARAMETERS-1'!$B$5:$J$44,4, FALSE))</f>
        <v>0</v>
      </c>
      <c r="AZ84" s="47">
        <f>$F84*'[1]INTERNAL PARAMETERS-2'!K84*(1-VLOOKUP(L$4,'[1]INTERNAL PARAMETERS-1'!$B$5:$J$44,4, FALSE))</f>
        <v>0</v>
      </c>
      <c r="BA84" s="47">
        <f>$F84*'[1]INTERNAL PARAMETERS-2'!L84*(1-VLOOKUP(M$4,'[1]INTERNAL PARAMETERS-1'!$B$5:$J$44,4, FALSE))</f>
        <v>945.3012224040001</v>
      </c>
      <c r="BB84" s="47">
        <f>$F84*'[1]INTERNAL PARAMETERS-2'!M84*(1-VLOOKUP(N$4,'[1]INTERNAL PARAMETERS-1'!$B$5:$J$44,4, FALSE))</f>
        <v>1540.0983795119998</v>
      </c>
      <c r="BC84" s="47">
        <f>$F84*'[1]INTERNAL PARAMETERS-2'!N84*(1-VLOOKUP(O$4,'[1]INTERNAL PARAMETERS-1'!$B$5:$J$44,4, FALSE))</f>
        <v>2783.9136124800002</v>
      </c>
      <c r="BD84" s="47">
        <f>$F84*'[1]INTERNAL PARAMETERS-2'!O84*(1-VLOOKUP(P$4,'[1]INTERNAL PARAMETERS-1'!$B$5:$J$44,4, FALSE))</f>
        <v>1203.7533631199999</v>
      </c>
      <c r="BE84" s="47">
        <f>$F84*'[1]INTERNAL PARAMETERS-2'!P84*(1-VLOOKUP(Q$4,'[1]INTERNAL PARAMETERS-1'!$B$5:$J$44,4, FALSE))</f>
        <v>991.32629904000009</v>
      </c>
      <c r="BF84" s="47">
        <f>$F84*'[1]INTERNAL PARAMETERS-2'!Q84*(1-VLOOKUP(R$4,'[1]INTERNAL PARAMETERS-1'!$B$5:$J$44,4, FALSE))</f>
        <v>0</v>
      </c>
      <c r="BG84" s="47">
        <f>$F84*'[1]INTERNAL PARAMETERS-2'!R84*(1-VLOOKUP(S$4,'[1]INTERNAL PARAMETERS-1'!$B$5:$J$44,4, FALSE))</f>
        <v>2103.144053472</v>
      </c>
      <c r="BH84" s="47">
        <f>$F84*'[1]INTERNAL PARAMETERS-2'!S84*(1-VLOOKUP(T$4,'[1]INTERNAL PARAMETERS-1'!$B$5:$J$44,4, FALSE))</f>
        <v>103.979322216</v>
      </c>
      <c r="BI84" s="47">
        <f>$F84*'[1]INTERNAL PARAMETERS-2'!T84*(1-VLOOKUP(U$4,'[1]INTERNAL PARAMETERS-1'!$B$5:$J$44,4, FALSE))</f>
        <v>86.461873343999997</v>
      </c>
      <c r="BJ84" s="47">
        <f>$F84*'[1]INTERNAL PARAMETERS-2'!U84*(1-VLOOKUP(V$4,'[1]INTERNAL PARAMETERS-1'!$B$5:$J$44,4, FALSE))</f>
        <v>918.65405847599993</v>
      </c>
      <c r="BK84" s="47">
        <f>$F84*'[1]INTERNAL PARAMETERS-2'!V84*(1-VLOOKUP(W$4,'[1]INTERNAL PARAMETERS-1'!$B$5:$J$44,4, FALSE))</f>
        <v>1106.8588792800001</v>
      </c>
      <c r="BL84" s="47">
        <f>$F84*'[1]INTERNAL PARAMETERS-2'!W84*(1-VLOOKUP(X$4,'[1]INTERNAL PARAMETERS-1'!$B$5:$J$44,4, FALSE))</f>
        <v>1572.7089470400001</v>
      </c>
      <c r="BM84" s="47">
        <f>$F84*'[1]INTERNAL PARAMETERS-2'!X84*(1-VLOOKUP(Y$4,'[1]INTERNAL PARAMETERS-1'!$B$5:$J$44,4, FALSE))</f>
        <v>603.74049119999995</v>
      </c>
      <c r="BN84" s="47">
        <f>$F84*'[1]INTERNAL PARAMETERS-2'!Y84*(1-VLOOKUP(Z$4,'[1]INTERNAL PARAMETERS-1'!$B$5:$J$44,4, FALSE))</f>
        <v>2310.6122424</v>
      </c>
      <c r="BO84" s="47">
        <f>$F84*'[1]INTERNAL PARAMETERS-2'!Z84*(1-VLOOKUP(AA$4,'[1]INTERNAL PARAMETERS-1'!$B$5:$J$44,4, FALSE))</f>
        <v>2381.4212637600003</v>
      </c>
      <c r="BP84" s="47">
        <f>$F84*'[1]INTERNAL PARAMETERS-2'!AA84*(1-VLOOKUP(AB$4,'[1]INTERNAL PARAMETERS-1'!$B$5:$J$44,4, FALSE))</f>
        <v>972.69213888000002</v>
      </c>
      <c r="BQ84" s="47">
        <f>$F84*'[1]INTERNAL PARAMETERS-2'!AB84*(1-VLOOKUP(AC$4,'[1]INTERNAL PARAMETERS-1'!$B$5:$J$44,4, FALSE))</f>
        <v>6469.71427872</v>
      </c>
      <c r="BR84" s="47">
        <f>$F84*'[1]INTERNAL PARAMETERS-2'!AC84*(1-VLOOKUP(AD$4,'[1]INTERNAL PARAMETERS-1'!$B$5:$J$44,4, FALSE))</f>
        <v>637.28119224</v>
      </c>
      <c r="BS84" s="47">
        <f>$F84*'[1]INTERNAL PARAMETERS-2'!AD84*(1-VLOOKUP(AE$4,'[1]INTERNAL PARAMETERS-1'!$B$5:$J$44,4, FALSE))</f>
        <v>137.89042344000001</v>
      </c>
      <c r="BT84" s="47">
        <f>$F84*'[1]INTERNAL PARAMETERS-2'!AE84*(1-VLOOKUP(AF$4,'[1]INTERNAL PARAMETERS-1'!$B$5:$J$44,4, FALSE))</f>
        <v>0</v>
      </c>
      <c r="BU84" s="47">
        <f>$F84*'[1]INTERNAL PARAMETERS-2'!AF84*(1-VLOOKUP(AG$4,'[1]INTERNAL PARAMETERS-1'!$B$5:$J$44,4, FALSE))</f>
        <v>0</v>
      </c>
      <c r="BV84" s="47">
        <f>$F84*'[1]INTERNAL PARAMETERS-2'!AG84*(1-VLOOKUP(AH$4,'[1]INTERNAL PARAMETERS-1'!$B$5:$J$44,4, FALSE))</f>
        <v>0</v>
      </c>
      <c r="BW84" s="47">
        <f>$F84*'[1]INTERNAL PARAMETERS-2'!AH84*(1-VLOOKUP(AI$4,'[1]INTERNAL PARAMETERS-1'!$B$5:$J$44,4, FALSE))</f>
        <v>0</v>
      </c>
      <c r="BX84" s="47">
        <f>$F84*'[1]INTERNAL PARAMETERS-2'!AI84*(1-VLOOKUP(AJ$4,'[1]INTERNAL PARAMETERS-1'!$B$5:$J$44,4, FALSE))</f>
        <v>0</v>
      </c>
      <c r="BY84" s="47">
        <f>$F84*'[1]INTERNAL PARAMETERS-2'!AJ84*(1-VLOOKUP(AK$4,'[1]INTERNAL PARAMETERS-1'!$B$5:$J$44,4, FALSE))</f>
        <v>0</v>
      </c>
      <c r="BZ84" s="47">
        <f>$F84*'[1]INTERNAL PARAMETERS-2'!AK84*(1-VLOOKUP(AL$4,'[1]INTERNAL PARAMETERS-1'!$B$5:$J$44,4, FALSE))</f>
        <v>160.25220288</v>
      </c>
      <c r="CA84" s="47">
        <f>$F84*'[1]INTERNAL PARAMETERS-2'!AL84*(1-VLOOKUP(AM$4,'[1]INTERNAL PARAMETERS-1'!$B$5:$J$44,4, FALSE))</f>
        <v>819.8951745600001</v>
      </c>
      <c r="CB84" s="47">
        <f>$F84*'[1]INTERNAL PARAMETERS-2'!AM84*(1-VLOOKUP(AN$4,'[1]INTERNAL PARAMETERS-1'!$B$5:$J$44,4, FALSE))</f>
        <v>249.69538440000002</v>
      </c>
      <c r="CC84" s="47">
        <f>$F84*'[1]INTERNAL PARAMETERS-2'!AN84*(1-VLOOKUP(AO$4,'[1]INTERNAL PARAMETERS-1'!$B$5:$J$44,4, FALSE))</f>
        <v>525.47623128000009</v>
      </c>
      <c r="CD84" s="47">
        <f>$F84*'[1]INTERNAL PARAMETERS-2'!AO84*(1-VLOOKUP(AP$4,'[1]INTERNAL PARAMETERS-1'!$B$5:$J$44,4, FALSE))</f>
        <v>2008.7419968000002</v>
      </c>
      <c r="CE84" s="47">
        <f>$F84*'[1]INTERNAL PARAMETERS-2'!AP84*(1-VLOOKUP(AQ$4,'[1]INTERNAL PARAMETERS-1'!$B$5:$J$44,4, FALSE))</f>
        <v>204.97182552000001</v>
      </c>
      <c r="CF84" s="47">
        <f>$F84*'[1]INTERNAL PARAMETERS-2'!AQ84*(1-VLOOKUP(AR$4,'[1]INTERNAL PARAMETERS-1'!$B$5:$J$44,4, FALSE))</f>
        <v>18.63416016</v>
      </c>
      <c r="CG84" s="47">
        <f>$F84*'[1]INTERNAL PARAMETERS-2'!AR84*(1-VLOOKUP(AS$4,'[1]INTERNAL PARAMETERS-1'!$B$5:$J$44,4, FALSE))</f>
        <v>0</v>
      </c>
      <c r="CH84" s="46">
        <f>$F84*'[1]INTERNAL PARAMETERS-2'!AS84*(1-VLOOKUP(AT$4,'[1]INTERNAL PARAMETERS-1'!$B$5:$J$44,4, FALSE))</f>
        <v>0</v>
      </c>
      <c r="CI84" s="45">
        <f t="shared" si="1"/>
        <v>39362.396063760003</v>
      </c>
    </row>
    <row r="85" spans="3:87">
      <c r="C85" s="30" t="s">
        <v>10</v>
      </c>
      <c r="D85" s="29" t="s">
        <v>89</v>
      </c>
      <c r="E85" s="29" t="s">
        <v>80</v>
      </c>
      <c r="F85" s="133">
        <f>ABS!AL85</f>
        <v>35805.299999999996</v>
      </c>
      <c r="G85" s="48">
        <f>$F85*'[1]INTERNAL PARAMETERS-2'!F85*VLOOKUP(G$4,'[1]INTERNAL PARAMETERS-1'!$B$5:$J$44,4, FALSE)</f>
        <v>269.32746659999998</v>
      </c>
      <c r="H85" s="47">
        <f>$F85*'[1]INTERNAL PARAMETERS-2'!G85*VLOOKUP(H$4,'[1]INTERNAL PARAMETERS-1'!$B$5:$J$44,4, FALSE)</f>
        <v>257.94854225999995</v>
      </c>
      <c r="I85" s="47">
        <f>$F85*'[1]INTERNAL PARAMETERS-2'!H85*VLOOKUP(I$4,'[1]INTERNAL PARAMETERS-1'!$B$5:$J$44,4, FALSE)</f>
        <v>338.04911596950001</v>
      </c>
      <c r="J85" s="47">
        <f>$F85*'[1]INTERNAL PARAMETERS-2'!I85*VLOOKUP(J$4,'[1]INTERNAL PARAMETERS-1'!$B$5:$J$44,4, FALSE)</f>
        <v>0</v>
      </c>
      <c r="K85" s="47">
        <f>$F85*'[1]INTERNAL PARAMETERS-2'!J85*VLOOKUP(K$4,'[1]INTERNAL PARAMETERS-1'!$B$5:$J$44,4, FALSE)</f>
        <v>7.5871430699999989</v>
      </c>
      <c r="L85" s="47">
        <f>$F85*'[1]INTERNAL PARAMETERS-2'!K85*VLOOKUP(L$4,'[1]INTERNAL PARAMETERS-1'!$B$5:$J$44,4, FALSE)</f>
        <v>0</v>
      </c>
      <c r="M85" s="47">
        <f>$F85*'[1]INTERNAL PARAMETERS-2'!L85*VLOOKUP(M$4,'[1]INTERNAL PARAMETERS-1'!$B$5:$J$44,4, FALSE)</f>
        <v>51.020404182</v>
      </c>
      <c r="N85" s="47">
        <f>$F85*'[1]INTERNAL PARAMETERS-2'!M85*VLOOKUP(N$4,'[1]INTERNAL PARAMETERS-1'!$B$5:$J$44,4, FALSE)</f>
        <v>69.797419607999998</v>
      </c>
      <c r="O85" s="47">
        <f>$F85*'[1]INTERNAL PARAMETERS-2'!N85*VLOOKUP(O$4,'[1]INTERNAL PARAMETERS-1'!$B$5:$J$44,4, FALSE)</f>
        <v>0</v>
      </c>
      <c r="P85" s="47">
        <f>$F85*'[1]INTERNAL PARAMETERS-2'!O85*VLOOKUP(P$4,'[1]INTERNAL PARAMETERS-1'!$B$5:$J$44,4, FALSE)</f>
        <v>0</v>
      </c>
      <c r="Q85" s="47">
        <f>$F85*'[1]INTERNAL PARAMETERS-2'!P85*VLOOKUP(Q$4,'[1]INTERNAL PARAMETERS-1'!$B$5:$J$44,4, FALSE)</f>
        <v>0</v>
      </c>
      <c r="R85" s="47">
        <f>$F85*'[1]INTERNAL PARAMETERS-2'!Q85*VLOOKUP(R$4,'[1]INTERNAL PARAMETERS-1'!$B$5:$J$44,4, FALSE)</f>
        <v>45.519277889999991</v>
      </c>
      <c r="S85" s="47">
        <f>$F85*'[1]INTERNAL PARAMETERS-2'!R85*VLOOKUP(S$4,'[1]INTERNAL PARAMETERS-1'!$B$5:$J$44,4, FALSE)</f>
        <v>91.546274933999996</v>
      </c>
      <c r="T85" s="47">
        <f>$F85*'[1]INTERNAL PARAMETERS-2'!S85*VLOOKUP(T$4,'[1]INTERNAL PARAMETERS-1'!$B$5:$J$44,4, FALSE)</f>
        <v>6.8280707100000004</v>
      </c>
      <c r="U85" s="47">
        <f>$F85*'[1]INTERNAL PARAMETERS-2'!T85*VLOOKUP(U$4,'[1]INTERNAL PARAMETERS-1'!$B$5:$J$44,4, FALSE)</f>
        <v>7.5864269639999993</v>
      </c>
      <c r="V85" s="47">
        <f>$F85*'[1]INTERNAL PARAMETERS-2'!U85*VLOOKUP(V$4,'[1]INTERNAL PARAMETERS-1'!$B$5:$J$44,4, FALSE)</f>
        <v>166.14822872249997</v>
      </c>
      <c r="W85" s="47">
        <f>$F85*'[1]INTERNAL PARAMETERS-2'!V85*VLOOKUP(W$4,'[1]INTERNAL PARAMETERS-1'!$B$5:$J$44,4, FALSE)</f>
        <v>0</v>
      </c>
      <c r="X85" s="47">
        <f>$F85*'[1]INTERNAL PARAMETERS-2'!W85*VLOOKUP(X$4,'[1]INTERNAL PARAMETERS-1'!$B$5:$J$44,4, FALSE)</f>
        <v>0</v>
      </c>
      <c r="Y85" s="47">
        <f>$F85*'[1]INTERNAL PARAMETERS-2'!X85*VLOOKUP(Y$4,'[1]INTERNAL PARAMETERS-1'!$B$5:$J$44,4, FALSE)</f>
        <v>0</v>
      </c>
      <c r="Z85" s="47">
        <f>$F85*'[1]INTERNAL PARAMETERS-2'!Y85*VLOOKUP(Z$4,'[1]INTERNAL PARAMETERS-1'!$B$5:$J$44,4, FALSE)</f>
        <v>0</v>
      </c>
      <c r="AA85" s="47">
        <f>$F85*'[1]INTERNAL PARAMETERS-2'!Z85*VLOOKUP(AA$4,'[1]INTERNAL PARAMETERS-1'!$B$5:$J$44,4, FALSE)</f>
        <v>0</v>
      </c>
      <c r="AB85" s="47">
        <f>$F85*'[1]INTERNAL PARAMETERS-2'!AA85*VLOOKUP(AB$4,'[1]INTERNAL PARAMETERS-1'!$B$5:$J$44,4, FALSE)</f>
        <v>0</v>
      </c>
      <c r="AC85" s="47">
        <f>$F85*'[1]INTERNAL PARAMETERS-2'!AB85*VLOOKUP(AC$4,'[1]INTERNAL PARAMETERS-1'!$B$5:$J$44,4, FALSE)</f>
        <v>0</v>
      </c>
      <c r="AD85" s="47">
        <f>$F85*'[1]INTERNAL PARAMETERS-2'!AC85*VLOOKUP(AD$4,'[1]INTERNAL PARAMETERS-1'!$B$5:$J$44,4, FALSE)</f>
        <v>0</v>
      </c>
      <c r="AE85" s="47">
        <f>$F85*'[1]INTERNAL PARAMETERS-2'!AD85*VLOOKUP(AE$4,'[1]INTERNAL PARAMETERS-1'!$B$5:$J$44,4, FALSE)</f>
        <v>0</v>
      </c>
      <c r="AF85" s="47">
        <f>$F85*'[1]INTERNAL PARAMETERS-2'!AE85*VLOOKUP(AF$4,'[1]INTERNAL PARAMETERS-1'!$B$5:$J$44,4, FALSE)</f>
        <v>15.174286139999998</v>
      </c>
      <c r="AG85" s="47">
        <f>$F85*'[1]INTERNAL PARAMETERS-2'!AF85*VLOOKUP(AG$4,'[1]INTERNAL PARAMETERS-1'!$B$5:$J$44,4, FALSE)</f>
        <v>0</v>
      </c>
      <c r="AH85" s="47">
        <f>$F85*'[1]INTERNAL PARAMETERS-2'!AG85*VLOOKUP(AH$4,'[1]INTERNAL PARAMETERS-1'!$B$5:$J$44,4, FALSE)</f>
        <v>7.5871430699999989</v>
      </c>
      <c r="AI85" s="47">
        <f>$F85*'[1]INTERNAL PARAMETERS-2'!AH85*VLOOKUP(AI$4,'[1]INTERNAL PARAMETERS-1'!$B$5:$J$44,4, FALSE)</f>
        <v>30.344991749999995</v>
      </c>
      <c r="AJ85" s="47">
        <f>$F85*'[1]INTERNAL PARAMETERS-2'!AI85*VLOOKUP(AJ$4,'[1]INTERNAL PARAMETERS-1'!$B$5:$J$44,4, FALSE)</f>
        <v>22.761429209999996</v>
      </c>
      <c r="AK85" s="47">
        <f>$F85*'[1]INTERNAL PARAMETERS-2'!AJ85*VLOOKUP(AK$4,'[1]INTERNAL PARAMETERS-1'!$B$5:$J$44,4, FALSE)</f>
        <v>0</v>
      </c>
      <c r="AL85" s="47">
        <f>$F85*'[1]INTERNAL PARAMETERS-2'!AK85*VLOOKUP(AL$4,'[1]INTERNAL PARAMETERS-1'!$B$5:$J$44,4, FALSE)</f>
        <v>0</v>
      </c>
      <c r="AM85" s="47">
        <f>$F85*'[1]INTERNAL PARAMETERS-2'!AL85*VLOOKUP(AM$4,'[1]INTERNAL PARAMETERS-1'!$B$5:$J$44,4, FALSE)</f>
        <v>0</v>
      </c>
      <c r="AN85" s="47">
        <f>$F85*'[1]INTERNAL PARAMETERS-2'!AM85*VLOOKUP(AN$4,'[1]INTERNAL PARAMETERS-1'!$B$5:$J$44,4, FALSE)</f>
        <v>0</v>
      </c>
      <c r="AO85" s="47">
        <f>$F85*'[1]INTERNAL PARAMETERS-2'!AN85*VLOOKUP(AO$4,'[1]INTERNAL PARAMETERS-1'!$B$5:$J$44,4, FALSE)</f>
        <v>0</v>
      </c>
      <c r="AP85" s="47">
        <f>$F85*'[1]INTERNAL PARAMETERS-2'!AO85*VLOOKUP(AP$4,'[1]INTERNAL PARAMETERS-1'!$B$5:$J$44,4, FALSE)</f>
        <v>0</v>
      </c>
      <c r="AQ85" s="47">
        <f>$F85*'[1]INTERNAL PARAMETERS-2'!AP85*VLOOKUP(AQ$4,'[1]INTERNAL PARAMETERS-1'!$B$5:$J$44,4, FALSE)</f>
        <v>0</v>
      </c>
      <c r="AR85" s="47">
        <f>$F85*'[1]INTERNAL PARAMETERS-2'!AQ85*VLOOKUP(AR$4,'[1]INTERNAL PARAMETERS-1'!$B$5:$J$44,4, FALSE)</f>
        <v>0</v>
      </c>
      <c r="AS85" s="47">
        <f>$F85*'[1]INTERNAL PARAMETERS-2'!AR85*VLOOKUP(AS$4,'[1]INTERNAL PARAMETERS-1'!$B$5:$J$44,4, FALSE)</f>
        <v>0</v>
      </c>
      <c r="AT85" s="46">
        <f>$F85*'[1]INTERNAL PARAMETERS-2'!AS85*VLOOKUP(AT$4,'[1]INTERNAL PARAMETERS-1'!$B$5:$J$44,4, FALSE)</f>
        <v>0</v>
      </c>
      <c r="AU85" s="48">
        <f>$F85*'[1]INTERNAL PARAMETERS-2'!F85*(1-VLOOKUP(G$4,'[1]INTERNAL PARAMETERS-1'!$B$5:$J$44,4, FALSE))</f>
        <v>0</v>
      </c>
      <c r="AV85" s="47">
        <f>$F85*'[1]INTERNAL PARAMETERS-2'!G85*(1-VLOOKUP(H$4,'[1]INTERNAL PARAMETERS-1'!$B$5:$J$44,4, FALSE))</f>
        <v>0</v>
      </c>
      <c r="AW85" s="47">
        <f>$F85*'[1]INTERNAL PARAMETERS-2'!H85*(1-VLOOKUP(I$4,'[1]INTERNAL PARAMETERS-1'!$B$5:$J$44,4, FALSE))</f>
        <v>6422.933203420499</v>
      </c>
      <c r="AX85" s="47">
        <f>$F85*'[1]INTERNAL PARAMETERS-2'!I85*(1-VLOOKUP(J$4,'[1]INTERNAL PARAMETERS-1'!$B$5:$J$44,4, FALSE))</f>
        <v>0</v>
      </c>
      <c r="AY85" s="47">
        <f>$F85*'[1]INTERNAL PARAMETERS-2'!J85*(1-VLOOKUP(K$4,'[1]INTERNAL PARAMETERS-1'!$B$5:$J$44,4, FALSE))</f>
        <v>0</v>
      </c>
      <c r="AZ85" s="47">
        <f>$F85*'[1]INTERNAL PARAMETERS-2'!K85*(1-VLOOKUP(L$4,'[1]INTERNAL PARAMETERS-1'!$B$5:$J$44,4, FALSE))</f>
        <v>0</v>
      </c>
      <c r="BA85" s="47">
        <f>$F85*'[1]INTERNAL PARAMETERS-2'!L85*(1-VLOOKUP(M$4,'[1]INTERNAL PARAMETERS-1'!$B$5:$J$44,4, FALSE))</f>
        <v>969.38767945799998</v>
      </c>
      <c r="BB85" s="47">
        <f>$F85*'[1]INTERNAL PARAMETERS-2'!M85*(1-VLOOKUP(N$4,'[1]INTERNAL PARAMETERS-1'!$B$5:$J$44,4, FALSE))</f>
        <v>1326.1509725519998</v>
      </c>
      <c r="BC85" s="47">
        <f>$F85*'[1]INTERNAL PARAMETERS-2'!N85*(1-VLOOKUP(O$4,'[1]INTERNAL PARAMETERS-1'!$B$5:$J$44,4, FALSE))</f>
        <v>3019.4967542999998</v>
      </c>
      <c r="BD85" s="47">
        <f>$F85*'[1]INTERNAL PARAMETERS-2'!O85*(1-VLOOKUP(P$4,'[1]INTERNAL PARAMETERS-1'!$B$5:$J$44,4, FALSE))</f>
        <v>1031.78700798</v>
      </c>
      <c r="BE85" s="47">
        <f>$F85*'[1]INTERNAL PARAMETERS-2'!P85*(1-VLOOKUP(Q$4,'[1]INTERNAL PARAMETERS-1'!$B$5:$J$44,4, FALSE))</f>
        <v>921.78238478999992</v>
      </c>
      <c r="BF85" s="47">
        <f>$F85*'[1]INTERNAL PARAMETERS-2'!Q85*(1-VLOOKUP(R$4,'[1]INTERNAL PARAMETERS-1'!$B$5:$J$44,4, FALSE))</f>
        <v>0</v>
      </c>
      <c r="BG85" s="47">
        <f>$F85*'[1]INTERNAL PARAMETERS-2'!R85*(1-VLOOKUP(S$4,'[1]INTERNAL PARAMETERS-1'!$B$5:$J$44,4, FALSE))</f>
        <v>1739.3792237459998</v>
      </c>
      <c r="BH85" s="47">
        <f>$F85*'[1]INTERNAL PARAMETERS-2'!S85*(1-VLOOKUP(T$4,'[1]INTERNAL PARAMETERS-1'!$B$5:$J$44,4, FALSE))</f>
        <v>61.452636390000002</v>
      </c>
      <c r="BI85" s="47">
        <f>$F85*'[1]INTERNAL PARAMETERS-2'!T85*(1-VLOOKUP(U$4,'[1]INTERNAL PARAMETERS-1'!$B$5:$J$44,4, FALSE))</f>
        <v>30.345707855999997</v>
      </c>
      <c r="BJ85" s="47">
        <f>$F85*'[1]INTERNAL PARAMETERS-2'!U85*(1-VLOOKUP(V$4,'[1]INTERNAL PARAMETERS-1'!$B$5:$J$44,4, FALSE))</f>
        <v>941.50662942749989</v>
      </c>
      <c r="BK85" s="47">
        <f>$F85*'[1]INTERNAL PARAMETERS-2'!V85*(1-VLOOKUP(W$4,'[1]INTERNAL PARAMETERS-1'!$B$5:$J$44,4, FALSE))</f>
        <v>1119.0337824899998</v>
      </c>
      <c r="BL85" s="47">
        <f>$F85*'[1]INTERNAL PARAMETERS-2'!W85*(1-VLOOKUP(X$4,'[1]INTERNAL PARAMETERS-1'!$B$5:$J$44,4, FALSE))</f>
        <v>1536.3015876299996</v>
      </c>
      <c r="BM85" s="47">
        <f>$F85*'[1]INTERNAL PARAMETERS-2'!X85*(1-VLOOKUP(Y$4,'[1]INTERNAL PARAMETERS-1'!$B$5:$J$44,4, FALSE))</f>
        <v>656.24669945999995</v>
      </c>
      <c r="BN85" s="47">
        <f>$F85*'[1]INTERNAL PARAMETERS-2'!Y85*(1-VLOOKUP(Z$4,'[1]INTERNAL PARAMETERS-1'!$B$5:$J$44,4, FALSE))</f>
        <v>2063.57401596</v>
      </c>
      <c r="BO85" s="47">
        <f>$F85*'[1]INTERNAL PARAMETERS-2'!Z85*(1-VLOOKUP(AA$4,'[1]INTERNAL PARAMETERS-1'!$B$5:$J$44,4, FALSE))</f>
        <v>1949.7740309699998</v>
      </c>
      <c r="BP85" s="47">
        <f>$F85*'[1]INTERNAL PARAMETERS-2'!AA85*(1-VLOOKUP(AB$4,'[1]INTERNAL PARAMETERS-1'!$B$5:$J$44,4, FALSE))</f>
        <v>713.14848221999989</v>
      </c>
      <c r="BQ85" s="47">
        <f>$F85*'[1]INTERNAL PARAMETERS-2'!AB85*(1-VLOOKUP(AC$4,'[1]INTERNAL PARAMETERS-1'!$B$5:$J$44,4, FALSE))</f>
        <v>6050.3724329400002</v>
      </c>
      <c r="BR85" s="47">
        <f>$F85*'[1]INTERNAL PARAMETERS-2'!AC85*(1-VLOOKUP(AD$4,'[1]INTERNAL PARAMETERS-1'!$B$5:$J$44,4, FALSE))</f>
        <v>523.48064705999991</v>
      </c>
      <c r="BS85" s="47">
        <f>$F85*'[1]INTERNAL PARAMETERS-2'!AD85*(1-VLOOKUP(AE$4,'[1]INTERNAL PARAMETERS-1'!$B$5:$J$44,4, FALSE))</f>
        <v>94.833917579999991</v>
      </c>
      <c r="BT85" s="47">
        <f>$F85*'[1]INTERNAL PARAMETERS-2'!AE85*(1-VLOOKUP(AF$4,'[1]INTERNAL PARAMETERS-1'!$B$5:$J$44,4, FALSE))</f>
        <v>0</v>
      </c>
      <c r="BU85" s="47">
        <f>$F85*'[1]INTERNAL PARAMETERS-2'!AF85*(1-VLOOKUP(AG$4,'[1]INTERNAL PARAMETERS-1'!$B$5:$J$44,4, FALSE))</f>
        <v>0</v>
      </c>
      <c r="BV85" s="47">
        <f>$F85*'[1]INTERNAL PARAMETERS-2'!AG85*(1-VLOOKUP(AH$4,'[1]INTERNAL PARAMETERS-1'!$B$5:$J$44,4, FALSE))</f>
        <v>0</v>
      </c>
      <c r="BW85" s="47">
        <f>$F85*'[1]INTERNAL PARAMETERS-2'!AH85*(1-VLOOKUP(AI$4,'[1]INTERNAL PARAMETERS-1'!$B$5:$J$44,4, FALSE))</f>
        <v>0</v>
      </c>
      <c r="BX85" s="47">
        <f>$F85*'[1]INTERNAL PARAMETERS-2'!AI85*(1-VLOOKUP(AJ$4,'[1]INTERNAL PARAMETERS-1'!$B$5:$J$44,4, FALSE))</f>
        <v>0</v>
      </c>
      <c r="BY85" s="47">
        <f>$F85*'[1]INTERNAL PARAMETERS-2'!AJ85*(1-VLOOKUP(AK$4,'[1]INTERNAL PARAMETERS-1'!$B$5:$J$44,4, FALSE))</f>
        <v>0</v>
      </c>
      <c r="BZ85" s="47">
        <f>$F85*'[1]INTERNAL PARAMETERS-2'!AK85*(1-VLOOKUP(AL$4,'[1]INTERNAL PARAMETERS-1'!$B$5:$J$44,4, FALSE))</f>
        <v>132.76605239999998</v>
      </c>
      <c r="CA85" s="47">
        <f>$F85*'[1]INTERNAL PARAMETERS-2'!AL85*(1-VLOOKUP(AM$4,'[1]INTERNAL PARAMETERS-1'!$B$5:$J$44,4, FALSE))</f>
        <v>637.28063204999989</v>
      </c>
      <c r="CB85" s="47">
        <f>$F85*'[1]INTERNAL PARAMETERS-2'!AM85*(1-VLOOKUP(AN$4,'[1]INTERNAL PARAMETERS-1'!$B$5:$J$44,4, FALSE))</f>
        <v>166.90640594999996</v>
      </c>
      <c r="CC85" s="47">
        <f>$F85*'[1]INTERNAL PARAMETERS-2'!AN85*(1-VLOOKUP(AO$4,'[1]INTERNAL PARAMETERS-1'!$B$5:$J$44,4, FALSE))</f>
        <v>409.68066206999993</v>
      </c>
      <c r="CD85" s="47">
        <f>$F85*'[1]INTERNAL PARAMETERS-2'!AO85*(1-VLOOKUP(AP$4,'[1]INTERNAL PARAMETERS-1'!$B$5:$J$44,4, FALSE))</f>
        <v>1661.4804969599998</v>
      </c>
      <c r="CE85" s="47">
        <f>$F85*'[1]INTERNAL PARAMETERS-2'!AP85*(1-VLOOKUP(AQ$4,'[1]INTERNAL PARAMETERS-1'!$B$5:$J$44,4, FALSE))</f>
        <v>216.22104564</v>
      </c>
      <c r="CF85" s="47">
        <f>$F85*'[1]INTERNAL PARAMETERS-2'!AQ85*(1-VLOOKUP(AR$4,'[1]INTERNAL PARAMETERS-1'!$B$5:$J$44,4, FALSE))</f>
        <v>22.761429209999996</v>
      </c>
      <c r="CG85" s="47">
        <f>$F85*'[1]INTERNAL PARAMETERS-2'!AR85*(1-VLOOKUP(AS$4,'[1]INTERNAL PARAMETERS-1'!$B$5:$J$44,4, FALSE))</f>
        <v>0</v>
      </c>
      <c r="CH85" s="46">
        <f>$F85*'[1]INTERNAL PARAMETERS-2'!AS85*(1-VLOOKUP(AT$4,'[1]INTERNAL PARAMETERS-1'!$B$5:$J$44,4, FALSE))</f>
        <v>0</v>
      </c>
      <c r="CI85" s="45">
        <f t="shared" si="1"/>
        <v>35805.310741589987</v>
      </c>
    </row>
    <row r="86" spans="3:87">
      <c r="C86" s="30" t="s">
        <v>10</v>
      </c>
      <c r="D86" s="29" t="s">
        <v>89</v>
      </c>
      <c r="E86" s="29" t="s">
        <v>79</v>
      </c>
      <c r="F86" s="133">
        <f>ABS!AL86</f>
        <v>31898.17</v>
      </c>
      <c r="G86" s="48">
        <f>$F86*'[1]INTERNAL PARAMETERS-2'!F86*VLOOKUP(G$4,'[1]INTERNAL PARAMETERS-1'!$B$5:$J$44,4, FALSE)</f>
        <v>288.132979793</v>
      </c>
      <c r="H86" s="47">
        <f>$F86*'[1]INTERNAL PARAMETERS-2'!G86*VLOOKUP(H$4,'[1]INTERNAL PARAMETERS-1'!$B$5:$J$44,4, FALSE)</f>
        <v>195.93131940799998</v>
      </c>
      <c r="I86" s="47">
        <f>$F86*'[1]INTERNAL PARAMETERS-2'!H86*VLOOKUP(I$4,'[1]INTERNAL PARAMETERS-1'!$B$5:$J$44,4, FALSE)</f>
        <v>294.34849770835001</v>
      </c>
      <c r="J86" s="47">
        <f>$F86*'[1]INTERNAL PARAMETERS-2'!I86*VLOOKUP(J$4,'[1]INTERNAL PARAMETERS-1'!$B$5:$J$44,4, FALSE)</f>
        <v>0</v>
      </c>
      <c r="K86" s="47">
        <f>$F86*'[1]INTERNAL PARAMETERS-2'!J86*VLOOKUP(K$4,'[1]INTERNAL PARAMETERS-1'!$B$5:$J$44,4, FALSE)</f>
        <v>3.8405396679999999</v>
      </c>
      <c r="L86" s="47">
        <f>$F86*'[1]INTERNAL PARAMETERS-2'!K86*VLOOKUP(L$4,'[1]INTERNAL PARAMETERS-1'!$B$5:$J$44,4, FALSE)</f>
        <v>0</v>
      </c>
      <c r="M86" s="47">
        <f>$F86*'[1]INTERNAL PARAMETERS-2'!L86*VLOOKUP(M$4,'[1]INTERNAL PARAMETERS-1'!$B$5:$J$44,4, FALSE)</f>
        <v>63.004946402299993</v>
      </c>
      <c r="N86" s="47">
        <f>$F86*'[1]INTERNAL PARAMETERS-2'!M86*VLOOKUP(N$4,'[1]INTERNAL PARAMETERS-1'!$B$5:$J$44,4, FALSE)</f>
        <v>51.863872566400005</v>
      </c>
      <c r="O86" s="47">
        <f>$F86*'[1]INTERNAL PARAMETERS-2'!N86*VLOOKUP(O$4,'[1]INTERNAL PARAMETERS-1'!$B$5:$J$44,4, FALSE)</f>
        <v>0</v>
      </c>
      <c r="P86" s="47">
        <f>$F86*'[1]INTERNAL PARAMETERS-2'!O86*VLOOKUP(P$4,'[1]INTERNAL PARAMETERS-1'!$B$5:$J$44,4, FALSE)</f>
        <v>0</v>
      </c>
      <c r="Q86" s="47">
        <f>$F86*'[1]INTERNAL PARAMETERS-2'!P86*VLOOKUP(Q$4,'[1]INTERNAL PARAMETERS-1'!$B$5:$J$44,4, FALSE)</f>
        <v>0</v>
      </c>
      <c r="R86" s="47">
        <f>$F86*'[1]INTERNAL PARAMETERS-2'!Q86*VLOOKUP(R$4,'[1]INTERNAL PARAMETERS-1'!$B$5:$J$44,4, FALSE)</f>
        <v>38.418155947999999</v>
      </c>
      <c r="S86" s="47">
        <f>$F86*'[1]INTERNAL PARAMETERS-2'!R86*VLOOKUP(S$4,'[1]INTERNAL PARAMETERS-1'!$B$5:$J$44,4, FALSE)</f>
        <v>79.6471786364</v>
      </c>
      <c r="T86" s="47">
        <f>$F86*'[1]INTERNAL PARAMETERS-2'!S86*VLOOKUP(T$4,'[1]INTERNAL PARAMETERS-1'!$B$5:$J$44,4, FALSE)</f>
        <v>10.757019869099999</v>
      </c>
      <c r="U86" s="47">
        <f>$F86*'[1]INTERNAL PARAMETERS-2'!T86*VLOOKUP(U$4,'[1]INTERNAL PARAMETERS-1'!$B$5:$J$44,4, FALSE)</f>
        <v>13.830408548599999</v>
      </c>
      <c r="V86" s="47">
        <f>$F86*'[1]INTERNAL PARAMETERS-2'!U86*VLOOKUP(V$4,'[1]INTERNAL PARAMETERS-1'!$B$5:$J$44,4, FALSE)</f>
        <v>126.20191978799998</v>
      </c>
      <c r="W86" s="47">
        <f>$F86*'[1]INTERNAL PARAMETERS-2'!V86*VLOOKUP(W$4,'[1]INTERNAL PARAMETERS-1'!$B$5:$J$44,4, FALSE)</f>
        <v>0</v>
      </c>
      <c r="X86" s="47">
        <f>$F86*'[1]INTERNAL PARAMETERS-2'!W86*VLOOKUP(X$4,'[1]INTERNAL PARAMETERS-1'!$B$5:$J$44,4, FALSE)</f>
        <v>0</v>
      </c>
      <c r="Y86" s="47">
        <f>$F86*'[1]INTERNAL PARAMETERS-2'!X86*VLOOKUP(Y$4,'[1]INTERNAL PARAMETERS-1'!$B$5:$J$44,4, FALSE)</f>
        <v>0</v>
      </c>
      <c r="Z86" s="47">
        <f>$F86*'[1]INTERNAL PARAMETERS-2'!Y86*VLOOKUP(Z$4,'[1]INTERNAL PARAMETERS-1'!$B$5:$J$44,4, FALSE)</f>
        <v>0</v>
      </c>
      <c r="AA86" s="47">
        <f>$F86*'[1]INTERNAL PARAMETERS-2'!Z86*VLOOKUP(AA$4,'[1]INTERNAL PARAMETERS-1'!$B$5:$J$44,4, FALSE)</f>
        <v>0</v>
      </c>
      <c r="AB86" s="47">
        <f>$F86*'[1]INTERNAL PARAMETERS-2'!AA86*VLOOKUP(AB$4,'[1]INTERNAL PARAMETERS-1'!$B$5:$J$44,4, FALSE)</f>
        <v>0</v>
      </c>
      <c r="AC86" s="47">
        <f>$F86*'[1]INTERNAL PARAMETERS-2'!AB86*VLOOKUP(AC$4,'[1]INTERNAL PARAMETERS-1'!$B$5:$J$44,4, FALSE)</f>
        <v>0</v>
      </c>
      <c r="AD86" s="47">
        <f>$F86*'[1]INTERNAL PARAMETERS-2'!AC86*VLOOKUP(AD$4,'[1]INTERNAL PARAMETERS-1'!$B$5:$J$44,4, FALSE)</f>
        <v>0</v>
      </c>
      <c r="AE86" s="47">
        <f>$F86*'[1]INTERNAL PARAMETERS-2'!AD86*VLOOKUP(AE$4,'[1]INTERNAL PARAMETERS-1'!$B$5:$J$44,4, FALSE)</f>
        <v>0</v>
      </c>
      <c r="AF86" s="47">
        <f>$F86*'[1]INTERNAL PARAMETERS-2'!AE86*VLOOKUP(AF$4,'[1]INTERNAL PARAMETERS-1'!$B$5:$J$44,4, FALSE)</f>
        <v>7.6842691529999998</v>
      </c>
      <c r="AG86" s="47">
        <f>$F86*'[1]INTERNAL PARAMETERS-2'!AF86*VLOOKUP(AG$4,'[1]INTERNAL PARAMETERS-1'!$B$5:$J$44,4, FALSE)</f>
        <v>0</v>
      </c>
      <c r="AH86" s="47">
        <f>$F86*'[1]INTERNAL PARAMETERS-2'!AG86*VLOOKUP(AH$4,'[1]INTERNAL PARAMETERS-1'!$B$5:$J$44,4, FALSE)</f>
        <v>7.6842691529999998</v>
      </c>
      <c r="AI86" s="47">
        <f>$F86*'[1]INTERNAL PARAMETERS-2'!AH86*VLOOKUP(AI$4,'[1]INTERNAL PARAMETERS-1'!$B$5:$J$44,4, FALSE)</f>
        <v>15.368538306</v>
      </c>
      <c r="AJ86" s="47">
        <f>$F86*'[1]INTERNAL PARAMETERS-2'!AI86*VLOOKUP(AJ$4,'[1]INTERNAL PARAMETERS-1'!$B$5:$J$44,4, FALSE)</f>
        <v>30.733886794999997</v>
      </c>
      <c r="AK86" s="47">
        <f>$F86*'[1]INTERNAL PARAMETERS-2'!AJ86*VLOOKUP(AK$4,'[1]INTERNAL PARAMETERS-1'!$B$5:$J$44,4, FALSE)</f>
        <v>3.8405396679999999</v>
      </c>
      <c r="AL86" s="47">
        <f>$F86*'[1]INTERNAL PARAMETERS-2'!AK86*VLOOKUP(AL$4,'[1]INTERNAL PARAMETERS-1'!$B$5:$J$44,4, FALSE)</f>
        <v>0</v>
      </c>
      <c r="AM86" s="47">
        <f>$F86*'[1]INTERNAL PARAMETERS-2'!AL86*VLOOKUP(AM$4,'[1]INTERNAL PARAMETERS-1'!$B$5:$J$44,4, FALSE)</f>
        <v>0</v>
      </c>
      <c r="AN86" s="47">
        <f>$F86*'[1]INTERNAL PARAMETERS-2'!AM86*VLOOKUP(AN$4,'[1]INTERNAL PARAMETERS-1'!$B$5:$J$44,4, FALSE)</f>
        <v>0</v>
      </c>
      <c r="AO86" s="47">
        <f>$F86*'[1]INTERNAL PARAMETERS-2'!AN86*VLOOKUP(AO$4,'[1]INTERNAL PARAMETERS-1'!$B$5:$J$44,4, FALSE)</f>
        <v>0</v>
      </c>
      <c r="AP86" s="47">
        <f>$F86*'[1]INTERNAL PARAMETERS-2'!AO86*VLOOKUP(AP$4,'[1]INTERNAL PARAMETERS-1'!$B$5:$J$44,4, FALSE)</f>
        <v>0</v>
      </c>
      <c r="AQ86" s="47">
        <f>$F86*'[1]INTERNAL PARAMETERS-2'!AP86*VLOOKUP(AQ$4,'[1]INTERNAL PARAMETERS-1'!$B$5:$J$44,4, FALSE)</f>
        <v>0</v>
      </c>
      <c r="AR86" s="47">
        <f>$F86*'[1]INTERNAL PARAMETERS-2'!AQ86*VLOOKUP(AR$4,'[1]INTERNAL PARAMETERS-1'!$B$5:$J$44,4, FALSE)</f>
        <v>0</v>
      </c>
      <c r="AS86" s="47">
        <f>$F86*'[1]INTERNAL PARAMETERS-2'!AR86*VLOOKUP(AS$4,'[1]INTERNAL PARAMETERS-1'!$B$5:$J$44,4, FALSE)</f>
        <v>0</v>
      </c>
      <c r="AT86" s="46">
        <f>$F86*'[1]INTERNAL PARAMETERS-2'!AS86*VLOOKUP(AT$4,'[1]INTERNAL PARAMETERS-1'!$B$5:$J$44,4, FALSE)</f>
        <v>0</v>
      </c>
      <c r="AU86" s="48">
        <f>$F86*'[1]INTERNAL PARAMETERS-2'!F86*(1-VLOOKUP(G$4,'[1]INTERNAL PARAMETERS-1'!$B$5:$J$44,4, FALSE))</f>
        <v>0</v>
      </c>
      <c r="AV86" s="47">
        <f>$F86*'[1]INTERNAL PARAMETERS-2'!G86*(1-VLOOKUP(H$4,'[1]INTERNAL PARAMETERS-1'!$B$5:$J$44,4, FALSE))</f>
        <v>0</v>
      </c>
      <c r="AW86" s="47">
        <f>$F86*'[1]INTERNAL PARAMETERS-2'!H86*(1-VLOOKUP(I$4,'[1]INTERNAL PARAMETERS-1'!$B$5:$J$44,4, FALSE))</f>
        <v>5592.6214564586498</v>
      </c>
      <c r="AX86" s="47">
        <f>$F86*'[1]INTERNAL PARAMETERS-2'!I86*(1-VLOOKUP(J$4,'[1]INTERNAL PARAMETERS-1'!$B$5:$J$44,4, FALSE))</f>
        <v>0</v>
      </c>
      <c r="AY86" s="47">
        <f>$F86*'[1]INTERNAL PARAMETERS-2'!J86*(1-VLOOKUP(K$4,'[1]INTERNAL PARAMETERS-1'!$B$5:$J$44,4, FALSE))</f>
        <v>0</v>
      </c>
      <c r="AZ86" s="47">
        <f>$F86*'[1]INTERNAL PARAMETERS-2'!K86*(1-VLOOKUP(L$4,'[1]INTERNAL PARAMETERS-1'!$B$5:$J$44,4, FALSE))</f>
        <v>0</v>
      </c>
      <c r="BA86" s="47">
        <f>$F86*'[1]INTERNAL PARAMETERS-2'!L86*(1-VLOOKUP(M$4,'[1]INTERNAL PARAMETERS-1'!$B$5:$J$44,4, FALSE))</f>
        <v>1197.0939816436999</v>
      </c>
      <c r="BB86" s="47">
        <f>$F86*'[1]INTERNAL PARAMETERS-2'!M86*(1-VLOOKUP(N$4,'[1]INTERNAL PARAMETERS-1'!$B$5:$J$44,4, FALSE))</f>
        <v>985.41357876160009</v>
      </c>
      <c r="BC86" s="47">
        <f>$F86*'[1]INTERNAL PARAMETERS-2'!N86*(1-VLOOKUP(O$4,'[1]INTERNAL PARAMETERS-1'!$B$5:$J$44,4, FALSE))</f>
        <v>3096.4606258609997</v>
      </c>
      <c r="BD86" s="47">
        <f>$F86*'[1]INTERNAL PARAMETERS-2'!O86*(1-VLOOKUP(P$4,'[1]INTERNAL PARAMETERS-1'!$B$5:$J$44,4, FALSE))</f>
        <v>856.71467022599995</v>
      </c>
      <c r="BE86" s="47">
        <f>$F86*'[1]INTERNAL PARAMETERS-2'!P86*(1-VLOOKUP(Q$4,'[1]INTERNAL PARAMETERS-1'!$B$5:$J$44,4, FALSE))</f>
        <v>810.61224512499996</v>
      </c>
      <c r="BF86" s="47">
        <f>$F86*'[1]INTERNAL PARAMETERS-2'!Q86*(1-VLOOKUP(R$4,'[1]INTERNAL PARAMETERS-1'!$B$5:$J$44,4, FALSE))</f>
        <v>0</v>
      </c>
      <c r="BG86" s="47">
        <f>$F86*'[1]INTERNAL PARAMETERS-2'!R86*(1-VLOOKUP(S$4,'[1]INTERNAL PARAMETERS-1'!$B$5:$J$44,4, FALSE))</f>
        <v>1513.2963940916</v>
      </c>
      <c r="BH86" s="47">
        <f>$F86*'[1]INTERNAL PARAMETERS-2'!S86*(1-VLOOKUP(T$4,'[1]INTERNAL PARAMETERS-1'!$B$5:$J$44,4, FALSE))</f>
        <v>96.813178821899996</v>
      </c>
      <c r="BI86" s="47">
        <f>$F86*'[1]INTERNAL PARAMETERS-2'!T86*(1-VLOOKUP(U$4,'[1]INTERNAL PARAMETERS-1'!$B$5:$J$44,4, FALSE))</f>
        <v>55.321634194399998</v>
      </c>
      <c r="BJ86" s="47">
        <f>$F86*'[1]INTERNAL PARAMETERS-2'!U86*(1-VLOOKUP(V$4,'[1]INTERNAL PARAMETERS-1'!$B$5:$J$44,4, FALSE))</f>
        <v>715.14421213199989</v>
      </c>
      <c r="BK86" s="47">
        <f>$F86*'[1]INTERNAL PARAMETERS-2'!V86*(1-VLOOKUP(W$4,'[1]INTERNAL PARAMETERS-1'!$B$5:$J$44,4, FALSE))</f>
        <v>1091.0609557649998</v>
      </c>
      <c r="BL86" s="47">
        <f>$F86*'[1]INTERNAL PARAMETERS-2'!W86*(1-VLOOKUP(X$4,'[1]INTERNAL PARAMETERS-1'!$B$5:$J$44,4, FALSE))</f>
        <v>1237.0493104039999</v>
      </c>
      <c r="BM86" s="47">
        <f>$F86*'[1]INTERNAL PARAMETERS-2'!X86*(1-VLOOKUP(Y$4,'[1]INTERNAL PARAMETERS-1'!$B$5:$J$44,4, FALSE))</f>
        <v>706.88577591899991</v>
      </c>
      <c r="BN86" s="47">
        <f>$F86*'[1]INTERNAL PARAMETERS-2'!Y86*(1-VLOOKUP(Z$4,'[1]INTERNAL PARAMETERS-1'!$B$5:$J$44,4, FALSE))</f>
        <v>1909.3574700429999</v>
      </c>
      <c r="BO86" s="47">
        <f>$F86*'[1]INTERNAL PARAMETERS-2'!Z86*(1-VLOOKUP(AA$4,'[1]INTERNAL PARAMETERS-1'!$B$5:$J$44,4, FALSE))</f>
        <v>1774.8939242249999</v>
      </c>
      <c r="BP86" s="47">
        <f>$F86*'[1]INTERNAL PARAMETERS-2'!AA86*(1-VLOOKUP(AB$4,'[1]INTERNAL PARAMETERS-1'!$B$5:$J$44,4, FALSE))</f>
        <v>660.78335081799992</v>
      </c>
      <c r="BQ86" s="47">
        <f>$F86*'[1]INTERNAL PARAMETERS-2'!AB86*(1-VLOOKUP(AC$4,'[1]INTERNAL PARAMETERS-1'!$B$5:$J$44,4, FALSE))</f>
        <v>5174.8560681849995</v>
      </c>
      <c r="BR86" s="47">
        <f>$F86*'[1]INTERNAL PARAMETERS-2'!AC86*(1-VLOOKUP(AD$4,'[1]INTERNAL PARAMETERS-1'!$B$5:$J$44,4, FALSE))</f>
        <v>345.76021371499996</v>
      </c>
      <c r="BS86" s="47">
        <f>$F86*'[1]INTERNAL PARAMETERS-2'!AD86*(1-VLOOKUP(AE$4,'[1]INTERNAL PARAMETERS-1'!$B$5:$J$44,4, FALSE))</f>
        <v>122.93554717999999</v>
      </c>
      <c r="BT86" s="47">
        <f>$F86*'[1]INTERNAL PARAMETERS-2'!AE86*(1-VLOOKUP(AF$4,'[1]INTERNAL PARAMETERS-1'!$B$5:$J$44,4, FALSE))</f>
        <v>0</v>
      </c>
      <c r="BU86" s="47">
        <f>$F86*'[1]INTERNAL PARAMETERS-2'!AF86*(1-VLOOKUP(AG$4,'[1]INTERNAL PARAMETERS-1'!$B$5:$J$44,4, FALSE))</f>
        <v>0</v>
      </c>
      <c r="BV86" s="47">
        <f>$F86*'[1]INTERNAL PARAMETERS-2'!AG86*(1-VLOOKUP(AH$4,'[1]INTERNAL PARAMETERS-1'!$B$5:$J$44,4, FALSE))</f>
        <v>0</v>
      </c>
      <c r="BW86" s="47">
        <f>$F86*'[1]INTERNAL PARAMETERS-2'!AH86*(1-VLOOKUP(AI$4,'[1]INTERNAL PARAMETERS-1'!$B$5:$J$44,4, FALSE))</f>
        <v>0</v>
      </c>
      <c r="BX86" s="47">
        <f>$F86*'[1]INTERNAL PARAMETERS-2'!AI86*(1-VLOOKUP(AJ$4,'[1]INTERNAL PARAMETERS-1'!$B$5:$J$44,4, FALSE))</f>
        <v>0</v>
      </c>
      <c r="BY86" s="47">
        <f>$F86*'[1]INTERNAL PARAMETERS-2'!AJ86*(1-VLOOKUP(AK$4,'[1]INTERNAL PARAMETERS-1'!$B$5:$J$44,4, FALSE))</f>
        <v>0</v>
      </c>
      <c r="BZ86" s="47">
        <f>$F86*'[1]INTERNAL PARAMETERS-2'!AK86*(1-VLOOKUP(AL$4,'[1]INTERNAL PARAMETERS-1'!$B$5:$J$44,4, FALSE))</f>
        <v>126.77927666499998</v>
      </c>
      <c r="CA86" s="47">
        <f>$F86*'[1]INTERNAL PARAMETERS-2'!AL86*(1-VLOOKUP(AM$4,'[1]INTERNAL PARAMETERS-1'!$B$5:$J$44,4, FALSE))</f>
        <v>411.06852697299996</v>
      </c>
      <c r="CB86" s="47">
        <f>$F86*'[1]INTERNAL PARAMETERS-2'!AM86*(1-VLOOKUP(AN$4,'[1]INTERNAL PARAMETERS-1'!$B$5:$J$44,4, FALSE))</f>
        <v>107.57019869099999</v>
      </c>
      <c r="CC86" s="47">
        <f>$F86*'[1]INTERNAL PARAMETERS-2'!AN86*(1-VLOOKUP(AO$4,'[1]INTERNAL PARAMETERS-1'!$B$5:$J$44,4, FALSE))</f>
        <v>461.01149174199998</v>
      </c>
      <c r="CD86" s="47">
        <f>$F86*'[1]INTERNAL PARAMETERS-2'!AO86*(1-VLOOKUP(AP$4,'[1]INTERNAL PARAMETERS-1'!$B$5:$J$44,4, FALSE))</f>
        <v>1390.7187443789999</v>
      </c>
      <c r="CE86" s="47">
        <f>$F86*'[1]INTERNAL PARAMETERS-2'!AP86*(1-VLOOKUP(AQ$4,'[1]INTERNAL PARAMETERS-1'!$B$5:$J$44,4, FALSE))</f>
        <v>207.456128229</v>
      </c>
      <c r="CF86" s="47">
        <f>$F86*'[1]INTERNAL PARAMETERS-2'!AQ86*(1-VLOOKUP(AR$4,'[1]INTERNAL PARAMETERS-1'!$B$5:$J$44,4, FALSE))</f>
        <v>19.209077974</v>
      </c>
      <c r="CG86" s="47">
        <f>$F86*'[1]INTERNAL PARAMETERS-2'!AR86*(1-VLOOKUP(AS$4,'[1]INTERNAL PARAMETERS-1'!$B$5:$J$44,4, FALSE))</f>
        <v>0</v>
      </c>
      <c r="CH86" s="46">
        <f>$F86*'[1]INTERNAL PARAMETERS-2'!AS86*(1-VLOOKUP(AT$4,'[1]INTERNAL PARAMETERS-1'!$B$5:$J$44,4, FALSE))</f>
        <v>0</v>
      </c>
      <c r="CI86" s="45">
        <f t="shared" si="1"/>
        <v>31898.176379633995</v>
      </c>
    </row>
    <row r="87" spans="3:87">
      <c r="C87" s="30" t="s">
        <v>10</v>
      </c>
      <c r="D87" s="29" t="s">
        <v>89</v>
      </c>
      <c r="E87" s="29" t="s">
        <v>78</v>
      </c>
      <c r="F87" s="133">
        <f>ABS!AL87</f>
        <v>30376.639999999999</v>
      </c>
      <c r="G87" s="48">
        <f>$F87*'[1]INTERNAL PARAMETERS-2'!F87*VLOOKUP(G$4,'[1]INTERNAL PARAMETERS-1'!$B$5:$J$44,4, FALSE)</f>
        <v>243.11336291199999</v>
      </c>
      <c r="H87" s="47">
        <f>$F87*'[1]INTERNAL PARAMETERS-2'!G87*VLOOKUP(H$4,'[1]INTERNAL PARAMETERS-1'!$B$5:$J$44,4, FALSE)</f>
        <v>134.13109158400002</v>
      </c>
      <c r="I87" s="47">
        <f>$F87*'[1]INTERNAL PARAMETERS-2'!H87*VLOOKUP(I$4,'[1]INTERNAL PARAMETERS-1'!$B$5:$J$44,4, FALSE)</f>
        <v>285.11620622239997</v>
      </c>
      <c r="J87" s="47">
        <f>$F87*'[1]INTERNAL PARAMETERS-2'!I87*VLOOKUP(J$4,'[1]INTERNAL PARAMETERS-1'!$B$5:$J$44,4, FALSE)</f>
        <v>0</v>
      </c>
      <c r="K87" s="47">
        <f>$F87*'[1]INTERNAL PARAMETERS-2'!J87*VLOOKUP(K$4,'[1]INTERNAL PARAMETERS-1'!$B$5:$J$44,4, FALSE)</f>
        <v>0</v>
      </c>
      <c r="L87" s="47">
        <f>$F87*'[1]INTERNAL PARAMETERS-2'!K87*VLOOKUP(L$4,'[1]INTERNAL PARAMETERS-1'!$B$5:$J$44,4, FALSE)</f>
        <v>0</v>
      </c>
      <c r="M87" s="47">
        <f>$F87*'[1]INTERNAL PARAMETERS-2'!L87*VLOOKUP(M$4,'[1]INTERNAL PARAMETERS-1'!$B$5:$J$44,4, FALSE)</f>
        <v>67.694646006399992</v>
      </c>
      <c r="N87" s="47">
        <f>$F87*'[1]INTERNAL PARAMETERS-2'!M87*VLOOKUP(N$4,'[1]INTERNAL PARAMETERS-1'!$B$5:$J$44,4, FALSE)</f>
        <v>45.269395292799999</v>
      </c>
      <c r="O87" s="47">
        <f>$F87*'[1]INTERNAL PARAMETERS-2'!N87*VLOOKUP(O$4,'[1]INTERNAL PARAMETERS-1'!$B$5:$J$44,4, FALSE)</f>
        <v>0</v>
      </c>
      <c r="P87" s="47">
        <f>$F87*'[1]INTERNAL PARAMETERS-2'!O87*VLOOKUP(P$4,'[1]INTERNAL PARAMETERS-1'!$B$5:$J$44,4, FALSE)</f>
        <v>0</v>
      </c>
      <c r="Q87" s="47">
        <f>$F87*'[1]INTERNAL PARAMETERS-2'!P87*VLOOKUP(Q$4,'[1]INTERNAL PARAMETERS-1'!$B$5:$J$44,4, FALSE)</f>
        <v>0</v>
      </c>
      <c r="R87" s="47">
        <f>$F87*'[1]INTERNAL PARAMETERS-2'!Q87*VLOOKUP(R$4,'[1]INTERNAL PARAMETERS-1'!$B$5:$J$44,4, FALSE)</f>
        <v>29.340796575999999</v>
      </c>
      <c r="S87" s="47">
        <f>$F87*'[1]INTERNAL PARAMETERS-2'!R87*VLOOKUP(S$4,'[1]INTERNAL PARAMETERS-1'!$B$5:$J$44,4, FALSE)</f>
        <v>82.698124151999991</v>
      </c>
      <c r="T87" s="47">
        <f>$F87*'[1]INTERNAL PARAMETERS-2'!S87*VLOOKUP(T$4,'[1]INTERNAL PARAMETERS-1'!$B$5:$J$44,4, FALSE)</f>
        <v>5.4489616832000003</v>
      </c>
      <c r="U87" s="47">
        <f>$F87*'[1]INTERNAL PARAMETERS-2'!T87*VLOOKUP(U$4,'[1]INTERNAL PARAMETERS-1'!$B$5:$J$44,4, FALSE)</f>
        <v>15.928294950400002</v>
      </c>
      <c r="V87" s="47">
        <f>$F87*'[1]INTERNAL PARAMETERS-2'!U87*VLOOKUP(V$4,'[1]INTERNAL PARAMETERS-1'!$B$5:$J$44,4, FALSE)</f>
        <v>123.23362386719998</v>
      </c>
      <c r="W87" s="47">
        <f>$F87*'[1]INTERNAL PARAMETERS-2'!V87*VLOOKUP(W$4,'[1]INTERNAL PARAMETERS-1'!$B$5:$J$44,4, FALSE)</f>
        <v>0</v>
      </c>
      <c r="X87" s="47">
        <f>$F87*'[1]INTERNAL PARAMETERS-2'!W87*VLOOKUP(X$4,'[1]INTERNAL PARAMETERS-1'!$B$5:$J$44,4, FALSE)</f>
        <v>0</v>
      </c>
      <c r="Y87" s="47">
        <f>$F87*'[1]INTERNAL PARAMETERS-2'!X87*VLOOKUP(Y$4,'[1]INTERNAL PARAMETERS-1'!$B$5:$J$44,4, FALSE)</f>
        <v>0</v>
      </c>
      <c r="Z87" s="47">
        <f>$F87*'[1]INTERNAL PARAMETERS-2'!Y87*VLOOKUP(Z$4,'[1]INTERNAL PARAMETERS-1'!$B$5:$J$44,4, FALSE)</f>
        <v>0</v>
      </c>
      <c r="AA87" s="47">
        <f>$F87*'[1]INTERNAL PARAMETERS-2'!Z87*VLOOKUP(AA$4,'[1]INTERNAL PARAMETERS-1'!$B$5:$J$44,4, FALSE)</f>
        <v>0</v>
      </c>
      <c r="AB87" s="47">
        <f>$F87*'[1]INTERNAL PARAMETERS-2'!AA87*VLOOKUP(AB$4,'[1]INTERNAL PARAMETERS-1'!$B$5:$J$44,4, FALSE)</f>
        <v>0</v>
      </c>
      <c r="AC87" s="47">
        <f>$F87*'[1]INTERNAL PARAMETERS-2'!AB87*VLOOKUP(AC$4,'[1]INTERNAL PARAMETERS-1'!$B$5:$J$44,4, FALSE)</f>
        <v>0</v>
      </c>
      <c r="AD87" s="47">
        <f>$F87*'[1]INTERNAL PARAMETERS-2'!AC87*VLOOKUP(AD$4,'[1]INTERNAL PARAMETERS-1'!$B$5:$J$44,4, FALSE)</f>
        <v>0</v>
      </c>
      <c r="AE87" s="47">
        <f>$F87*'[1]INTERNAL PARAMETERS-2'!AD87*VLOOKUP(AE$4,'[1]INTERNAL PARAMETERS-1'!$B$5:$J$44,4, FALSE)</f>
        <v>0</v>
      </c>
      <c r="AF87" s="47">
        <f>$F87*'[1]INTERNAL PARAMETERS-2'!AE87*VLOOKUP(AF$4,'[1]INTERNAL PARAMETERS-1'!$B$5:$J$44,4, FALSE)</f>
        <v>16.767905279999997</v>
      </c>
      <c r="AG87" s="47">
        <f>$F87*'[1]INTERNAL PARAMETERS-2'!AF87*VLOOKUP(AG$4,'[1]INTERNAL PARAMETERS-1'!$B$5:$J$44,4, FALSE)</f>
        <v>0</v>
      </c>
      <c r="AH87" s="47">
        <f>$F87*'[1]INTERNAL PARAMETERS-2'!AG87*VLOOKUP(AH$4,'[1]INTERNAL PARAMETERS-1'!$B$5:$J$44,4, FALSE)</f>
        <v>0</v>
      </c>
      <c r="AI87" s="47">
        <f>$F87*'[1]INTERNAL PARAMETERS-2'!AH87*VLOOKUP(AI$4,'[1]INTERNAL PARAMETERS-1'!$B$5:$J$44,4, FALSE)</f>
        <v>29.340796575999999</v>
      </c>
      <c r="AJ87" s="47">
        <f>$F87*'[1]INTERNAL PARAMETERS-2'!AI87*VLOOKUP(AJ$4,'[1]INTERNAL PARAMETERS-1'!$B$5:$J$44,4, FALSE)</f>
        <v>29.340796575999999</v>
      </c>
      <c r="AK87" s="47">
        <f>$F87*'[1]INTERNAL PARAMETERS-2'!AJ87*VLOOKUP(AK$4,'[1]INTERNAL PARAMETERS-1'!$B$5:$J$44,4, FALSE)</f>
        <v>0</v>
      </c>
      <c r="AL87" s="47">
        <f>$F87*'[1]INTERNAL PARAMETERS-2'!AK87*VLOOKUP(AL$4,'[1]INTERNAL PARAMETERS-1'!$B$5:$J$44,4, FALSE)</f>
        <v>0</v>
      </c>
      <c r="AM87" s="47">
        <f>$F87*'[1]INTERNAL PARAMETERS-2'!AL87*VLOOKUP(AM$4,'[1]INTERNAL PARAMETERS-1'!$B$5:$J$44,4, FALSE)</f>
        <v>0</v>
      </c>
      <c r="AN87" s="47">
        <f>$F87*'[1]INTERNAL PARAMETERS-2'!AM87*VLOOKUP(AN$4,'[1]INTERNAL PARAMETERS-1'!$B$5:$J$44,4, FALSE)</f>
        <v>0</v>
      </c>
      <c r="AO87" s="47">
        <f>$F87*'[1]INTERNAL PARAMETERS-2'!AN87*VLOOKUP(AO$4,'[1]INTERNAL PARAMETERS-1'!$B$5:$J$44,4, FALSE)</f>
        <v>0</v>
      </c>
      <c r="AP87" s="47">
        <f>$F87*'[1]INTERNAL PARAMETERS-2'!AO87*VLOOKUP(AP$4,'[1]INTERNAL PARAMETERS-1'!$B$5:$J$44,4, FALSE)</f>
        <v>0</v>
      </c>
      <c r="AQ87" s="47">
        <f>$F87*'[1]INTERNAL PARAMETERS-2'!AP87*VLOOKUP(AQ$4,'[1]INTERNAL PARAMETERS-1'!$B$5:$J$44,4, FALSE)</f>
        <v>0</v>
      </c>
      <c r="AR87" s="47">
        <f>$F87*'[1]INTERNAL PARAMETERS-2'!AQ87*VLOOKUP(AR$4,'[1]INTERNAL PARAMETERS-1'!$B$5:$J$44,4, FALSE)</f>
        <v>0</v>
      </c>
      <c r="AS87" s="47">
        <f>$F87*'[1]INTERNAL PARAMETERS-2'!AR87*VLOOKUP(AS$4,'[1]INTERNAL PARAMETERS-1'!$B$5:$J$44,4, FALSE)</f>
        <v>0</v>
      </c>
      <c r="AT87" s="46">
        <f>$F87*'[1]INTERNAL PARAMETERS-2'!AS87*VLOOKUP(AT$4,'[1]INTERNAL PARAMETERS-1'!$B$5:$J$44,4, FALSE)</f>
        <v>0</v>
      </c>
      <c r="AU87" s="48">
        <f>$F87*'[1]INTERNAL PARAMETERS-2'!F87*(1-VLOOKUP(G$4,'[1]INTERNAL PARAMETERS-1'!$B$5:$J$44,4, FALSE))</f>
        <v>0</v>
      </c>
      <c r="AV87" s="47">
        <f>$F87*'[1]INTERNAL PARAMETERS-2'!G87*(1-VLOOKUP(H$4,'[1]INTERNAL PARAMETERS-1'!$B$5:$J$44,4, FALSE))</f>
        <v>0</v>
      </c>
      <c r="AW87" s="47">
        <f>$F87*'[1]INTERNAL PARAMETERS-2'!H87*(1-VLOOKUP(I$4,'[1]INTERNAL PARAMETERS-1'!$B$5:$J$44,4, FALSE))</f>
        <v>5417.2079182255993</v>
      </c>
      <c r="AX87" s="47">
        <f>$F87*'[1]INTERNAL PARAMETERS-2'!I87*(1-VLOOKUP(J$4,'[1]INTERNAL PARAMETERS-1'!$B$5:$J$44,4, FALSE))</f>
        <v>0</v>
      </c>
      <c r="AY87" s="47">
        <f>$F87*'[1]INTERNAL PARAMETERS-2'!J87*(1-VLOOKUP(K$4,'[1]INTERNAL PARAMETERS-1'!$B$5:$J$44,4, FALSE))</f>
        <v>0</v>
      </c>
      <c r="AZ87" s="47">
        <f>$F87*'[1]INTERNAL PARAMETERS-2'!K87*(1-VLOOKUP(L$4,'[1]INTERNAL PARAMETERS-1'!$B$5:$J$44,4, FALSE))</f>
        <v>0</v>
      </c>
      <c r="BA87" s="47">
        <f>$F87*'[1]INTERNAL PARAMETERS-2'!L87*(1-VLOOKUP(M$4,'[1]INTERNAL PARAMETERS-1'!$B$5:$J$44,4, FALSE))</f>
        <v>1286.1982741215998</v>
      </c>
      <c r="BB87" s="47">
        <f>$F87*'[1]INTERNAL PARAMETERS-2'!M87*(1-VLOOKUP(N$4,'[1]INTERNAL PARAMETERS-1'!$B$5:$J$44,4, FALSE))</f>
        <v>860.11851056319995</v>
      </c>
      <c r="BC87" s="47">
        <f>$F87*'[1]INTERNAL PARAMETERS-2'!N87*(1-VLOOKUP(O$4,'[1]INTERNAL PARAMETERS-1'!$B$5:$J$44,4, FALSE))</f>
        <v>2976.0480234240003</v>
      </c>
      <c r="BD87" s="47">
        <f>$F87*'[1]INTERNAL PARAMETERS-2'!O87*(1-VLOOKUP(P$4,'[1]INTERNAL PARAMETERS-1'!$B$5:$J$44,4, FALSE))</f>
        <v>746.10799401600002</v>
      </c>
      <c r="BE87" s="47">
        <f>$F87*'[1]INTERNAL PARAMETERS-2'!P87*(1-VLOOKUP(Q$4,'[1]INTERNAL PARAMETERS-1'!$B$5:$J$44,4, FALSE))</f>
        <v>842.51433638399999</v>
      </c>
      <c r="BF87" s="47">
        <f>$F87*'[1]INTERNAL PARAMETERS-2'!Q87*(1-VLOOKUP(R$4,'[1]INTERNAL PARAMETERS-1'!$B$5:$J$44,4, FALSE))</f>
        <v>0</v>
      </c>
      <c r="BG87" s="47">
        <f>$F87*'[1]INTERNAL PARAMETERS-2'!R87*(1-VLOOKUP(S$4,'[1]INTERNAL PARAMETERS-1'!$B$5:$J$44,4, FALSE))</f>
        <v>1571.2643588879998</v>
      </c>
      <c r="BH87" s="47">
        <f>$F87*'[1]INTERNAL PARAMETERS-2'!S87*(1-VLOOKUP(T$4,'[1]INTERNAL PARAMETERS-1'!$B$5:$J$44,4, FALSE))</f>
        <v>49.040655148799999</v>
      </c>
      <c r="BI87" s="47">
        <f>$F87*'[1]INTERNAL PARAMETERS-2'!T87*(1-VLOOKUP(U$4,'[1]INTERNAL PARAMETERS-1'!$B$5:$J$44,4, FALSE))</f>
        <v>63.713179801600006</v>
      </c>
      <c r="BJ87" s="47">
        <f>$F87*'[1]INTERNAL PARAMETERS-2'!U87*(1-VLOOKUP(V$4,'[1]INTERNAL PARAMETERS-1'!$B$5:$J$44,4, FALSE))</f>
        <v>698.32386858079997</v>
      </c>
      <c r="BK87" s="47">
        <f>$F87*'[1]INTERNAL PARAMETERS-2'!V87*(1-VLOOKUP(W$4,'[1]INTERNAL PARAMETERS-1'!$B$5:$J$44,4, FALSE))</f>
        <v>821.55749244799995</v>
      </c>
      <c r="BL87" s="47">
        <f>$F87*'[1]INTERNAL PARAMETERS-2'!W87*(1-VLOOKUP(X$4,'[1]INTERNAL PARAMETERS-1'!$B$5:$J$44,4, FALSE))</f>
        <v>1316.1681709120001</v>
      </c>
      <c r="BM87" s="47">
        <f>$F87*'[1]INTERNAL PARAMETERS-2'!X87*(1-VLOOKUP(Y$4,'[1]INTERNAL PARAMETERS-1'!$B$5:$J$44,4, FALSE))</f>
        <v>892.81501456000001</v>
      </c>
      <c r="BN87" s="47">
        <f>$F87*'[1]INTERNAL PARAMETERS-2'!Y87*(1-VLOOKUP(Z$4,'[1]INTERNAL PARAMETERS-1'!$B$5:$J$44,4, FALSE))</f>
        <v>1789.8189677759999</v>
      </c>
      <c r="BO87" s="47">
        <f>$F87*'[1]INTERNAL PARAMETERS-2'!Z87*(1-VLOOKUP(AA$4,'[1]INTERNAL PARAMETERS-1'!$B$5:$J$44,4, FALSE))</f>
        <v>1513.1728319680001</v>
      </c>
      <c r="BP87" s="47">
        <f>$F87*'[1]INTERNAL PARAMETERS-2'!AA87*(1-VLOOKUP(AB$4,'[1]INTERNAL PARAMETERS-1'!$B$5:$J$44,4, FALSE))</f>
        <v>595.20899715199994</v>
      </c>
      <c r="BQ87" s="47">
        <f>$F87*'[1]INTERNAL PARAMETERS-2'!AB87*(1-VLOOKUP(AC$4,'[1]INTERNAL PARAMETERS-1'!$B$5:$J$44,4, FALSE))</f>
        <v>4866.4653098879999</v>
      </c>
      <c r="BR87" s="47">
        <f>$F87*'[1]INTERNAL PARAMETERS-2'!AC87*(1-VLOOKUP(AD$4,'[1]INTERNAL PARAMETERS-1'!$B$5:$J$44,4, FALSE))</f>
        <v>301.79495606400002</v>
      </c>
      <c r="BS87" s="47">
        <f>$F87*'[1]INTERNAL PARAMETERS-2'!AD87*(1-VLOOKUP(AE$4,'[1]INTERNAL PARAMETERS-1'!$B$5:$J$44,4, FALSE))</f>
        <v>125.747138944</v>
      </c>
      <c r="BT87" s="47">
        <f>$F87*'[1]INTERNAL PARAMETERS-2'!AE87*(1-VLOOKUP(AF$4,'[1]INTERNAL PARAMETERS-1'!$B$5:$J$44,4, FALSE))</f>
        <v>0</v>
      </c>
      <c r="BU87" s="47">
        <f>$F87*'[1]INTERNAL PARAMETERS-2'!AF87*(1-VLOOKUP(AG$4,'[1]INTERNAL PARAMETERS-1'!$B$5:$J$44,4, FALSE))</f>
        <v>0</v>
      </c>
      <c r="BV87" s="47">
        <f>$F87*'[1]INTERNAL PARAMETERS-2'!AG87*(1-VLOOKUP(AH$4,'[1]INTERNAL PARAMETERS-1'!$B$5:$J$44,4, FALSE))</f>
        <v>0</v>
      </c>
      <c r="BW87" s="47">
        <f>$F87*'[1]INTERNAL PARAMETERS-2'!AH87*(1-VLOOKUP(AI$4,'[1]INTERNAL PARAMETERS-1'!$B$5:$J$44,4, FALSE))</f>
        <v>0</v>
      </c>
      <c r="BX87" s="47">
        <f>$F87*'[1]INTERNAL PARAMETERS-2'!AI87*(1-VLOOKUP(AJ$4,'[1]INTERNAL PARAMETERS-1'!$B$5:$J$44,4, FALSE))</f>
        <v>0</v>
      </c>
      <c r="BY87" s="47">
        <f>$F87*'[1]INTERNAL PARAMETERS-2'!AJ87*(1-VLOOKUP(AK$4,'[1]INTERNAL PARAMETERS-1'!$B$5:$J$44,4, FALSE))</f>
        <v>0</v>
      </c>
      <c r="BZ87" s="47">
        <f>$F87*'[1]INTERNAL PARAMETERS-2'!AK87*(1-VLOOKUP(AL$4,'[1]INTERNAL PARAMETERS-1'!$B$5:$J$44,4, FALSE))</f>
        <v>46.108701855999996</v>
      </c>
      <c r="CA87" s="47">
        <f>$F87*'[1]INTERNAL PARAMETERS-2'!AL87*(1-VLOOKUP(AM$4,'[1]INTERNAL PARAMETERS-1'!$B$5:$J$44,4, FALSE))</f>
        <v>435.92908531199998</v>
      </c>
      <c r="CB87" s="47">
        <f>$F87*'[1]INTERNAL PARAMETERS-2'!AM87*(1-VLOOKUP(AN$4,'[1]INTERNAL PARAMETERS-1'!$B$5:$J$44,4, FALSE))</f>
        <v>188.62374607999999</v>
      </c>
      <c r="CC87" s="47">
        <f>$F87*'[1]INTERNAL PARAMETERS-2'!AN87*(1-VLOOKUP(AO$4,'[1]INTERNAL PARAMETERS-1'!$B$5:$J$44,4, FALSE))</f>
        <v>381.43643081599998</v>
      </c>
      <c r="CD87" s="47">
        <f>$F87*'[1]INTERNAL PARAMETERS-2'!AO87*(1-VLOOKUP(AP$4,'[1]INTERNAL PARAMETERS-1'!$B$5:$J$44,4, FALSE))</f>
        <v>1265.867492736</v>
      </c>
      <c r="CE87" s="47">
        <f>$F87*'[1]INTERNAL PARAMETERS-2'!AP87*(1-VLOOKUP(AQ$4,'[1]INTERNAL PARAMETERS-1'!$B$5:$J$44,4, FALSE))</f>
        <v>176.04781712000002</v>
      </c>
      <c r="CF87" s="47">
        <f>$F87*'[1]INTERNAL PARAMETERS-2'!AQ87*(1-VLOOKUP(AR$4,'[1]INTERNAL PARAMETERS-1'!$B$5:$J$44,4, FALSE))</f>
        <v>41.916725536000001</v>
      </c>
      <c r="CG87" s="47">
        <f>$F87*'[1]INTERNAL PARAMETERS-2'!AR87*(1-VLOOKUP(AS$4,'[1]INTERNAL PARAMETERS-1'!$B$5:$J$44,4, FALSE))</f>
        <v>0</v>
      </c>
      <c r="CH87" s="46">
        <f>$F87*'[1]INTERNAL PARAMETERS-2'!AS87*(1-VLOOKUP(AT$4,'[1]INTERNAL PARAMETERS-1'!$B$5:$J$44,4, FALSE))</f>
        <v>0</v>
      </c>
      <c r="CI87" s="45">
        <f t="shared" si="1"/>
        <v>30376.639999999999</v>
      </c>
    </row>
    <row r="88" spans="3:87">
      <c r="C88" s="30" t="s">
        <v>10</v>
      </c>
      <c r="D88" s="29" t="s">
        <v>89</v>
      </c>
      <c r="E88" s="29" t="s">
        <v>77</v>
      </c>
      <c r="F88" s="133">
        <f>ABS!AL88</f>
        <v>25220.62</v>
      </c>
      <c r="G88" s="48">
        <f>$F88*'[1]INTERNAL PARAMETERS-2'!F88*VLOOKUP(G$4,'[1]INTERNAL PARAMETERS-1'!$B$5:$J$44,4, FALSE)</f>
        <v>250.46597722000001</v>
      </c>
      <c r="H88" s="47">
        <f>$F88*'[1]INTERNAL PARAMETERS-2'!G88*VLOOKUP(H$4,'[1]INTERNAL PARAMETERS-1'!$B$5:$J$44,4, FALSE)</f>
        <v>140.09045585199999</v>
      </c>
      <c r="I88" s="47">
        <f>$F88*'[1]INTERNAL PARAMETERS-2'!H88*VLOOKUP(I$4,'[1]INTERNAL PARAMETERS-1'!$B$5:$J$44,4, FALSE)</f>
        <v>242.48352488690003</v>
      </c>
      <c r="J88" s="47">
        <f>$F88*'[1]INTERNAL PARAMETERS-2'!I88*VLOOKUP(J$4,'[1]INTERNAL PARAMETERS-1'!$B$5:$J$44,4, FALSE)</f>
        <v>0</v>
      </c>
      <c r="K88" s="47">
        <f>$F88*'[1]INTERNAL PARAMETERS-2'!J88*VLOOKUP(K$4,'[1]INTERNAL PARAMETERS-1'!$B$5:$J$44,4, FALSE)</f>
        <v>0</v>
      </c>
      <c r="L88" s="47">
        <f>$F88*'[1]INTERNAL PARAMETERS-2'!K88*VLOOKUP(L$4,'[1]INTERNAL PARAMETERS-1'!$B$5:$J$44,4, FALSE)</f>
        <v>0</v>
      </c>
      <c r="M88" s="47">
        <f>$F88*'[1]INTERNAL PARAMETERS-2'!L88*VLOOKUP(M$4,'[1]INTERNAL PARAMETERS-1'!$B$5:$J$44,4, FALSE)</f>
        <v>76.413308372900005</v>
      </c>
      <c r="N88" s="47">
        <f>$F88*'[1]INTERNAL PARAMETERS-2'!M88*VLOOKUP(N$4,'[1]INTERNAL PARAMETERS-1'!$B$5:$J$44,4, FALSE)</f>
        <v>33.324635721500002</v>
      </c>
      <c r="O88" s="47">
        <f>$F88*'[1]INTERNAL PARAMETERS-2'!N88*VLOOKUP(O$4,'[1]INTERNAL PARAMETERS-1'!$B$5:$J$44,4, FALSE)</f>
        <v>0</v>
      </c>
      <c r="P88" s="47">
        <f>$F88*'[1]INTERNAL PARAMETERS-2'!O88*VLOOKUP(P$4,'[1]INTERNAL PARAMETERS-1'!$B$5:$J$44,4, FALSE)</f>
        <v>0</v>
      </c>
      <c r="Q88" s="47">
        <f>$F88*'[1]INTERNAL PARAMETERS-2'!P88*VLOOKUP(Q$4,'[1]INTERNAL PARAMETERS-1'!$B$5:$J$44,4, FALSE)</f>
        <v>0</v>
      </c>
      <c r="R88" s="47">
        <f>$F88*'[1]INTERNAL PARAMETERS-2'!Q88*VLOOKUP(R$4,'[1]INTERNAL PARAMETERS-1'!$B$5:$J$44,4, FALSE)</f>
        <v>33.962086892000002</v>
      </c>
      <c r="S88" s="47">
        <f>$F88*'[1]INTERNAL PARAMETERS-2'!R88*VLOOKUP(S$4,'[1]INTERNAL PARAMETERS-1'!$B$5:$J$44,4, FALSE)</f>
        <v>71.235388983800007</v>
      </c>
      <c r="T88" s="47">
        <f>$F88*'[1]INTERNAL PARAMETERS-2'!S88*VLOOKUP(T$4,'[1]INTERNAL PARAMETERS-1'!$B$5:$J$44,4, FALSE)</f>
        <v>8.914984757600001</v>
      </c>
      <c r="U88" s="47">
        <f>$F88*'[1]INTERNAL PARAMETERS-2'!T88*VLOOKUP(U$4,'[1]INTERNAL PARAMETERS-1'!$B$5:$J$44,4, FALSE)</f>
        <v>5.0940608275999999</v>
      </c>
      <c r="V88" s="47">
        <f>$F88*'[1]INTERNAL PARAMETERS-2'!U88*VLOOKUP(V$4,'[1]INTERNAL PARAMETERS-1'!$B$5:$J$44,4, FALSE)</f>
        <v>92.332815923099986</v>
      </c>
      <c r="W88" s="47">
        <f>$F88*'[1]INTERNAL PARAMETERS-2'!V88*VLOOKUP(W$4,'[1]INTERNAL PARAMETERS-1'!$B$5:$J$44,4, FALSE)</f>
        <v>0</v>
      </c>
      <c r="X88" s="47">
        <f>$F88*'[1]INTERNAL PARAMETERS-2'!W88*VLOOKUP(X$4,'[1]INTERNAL PARAMETERS-1'!$B$5:$J$44,4, FALSE)</f>
        <v>0</v>
      </c>
      <c r="Y88" s="47">
        <f>$F88*'[1]INTERNAL PARAMETERS-2'!X88*VLOOKUP(Y$4,'[1]INTERNAL PARAMETERS-1'!$B$5:$J$44,4, FALSE)</f>
        <v>0</v>
      </c>
      <c r="Z88" s="47">
        <f>$F88*'[1]INTERNAL PARAMETERS-2'!Y88*VLOOKUP(Z$4,'[1]INTERNAL PARAMETERS-1'!$B$5:$J$44,4, FALSE)</f>
        <v>0</v>
      </c>
      <c r="AA88" s="47">
        <f>$F88*'[1]INTERNAL PARAMETERS-2'!Z88*VLOOKUP(AA$4,'[1]INTERNAL PARAMETERS-1'!$B$5:$J$44,4, FALSE)</f>
        <v>0</v>
      </c>
      <c r="AB88" s="47">
        <f>$F88*'[1]INTERNAL PARAMETERS-2'!AA88*VLOOKUP(AB$4,'[1]INTERNAL PARAMETERS-1'!$B$5:$J$44,4, FALSE)</f>
        <v>0</v>
      </c>
      <c r="AC88" s="47">
        <f>$F88*'[1]INTERNAL PARAMETERS-2'!AB88*VLOOKUP(AC$4,'[1]INTERNAL PARAMETERS-1'!$B$5:$J$44,4, FALSE)</f>
        <v>0</v>
      </c>
      <c r="AD88" s="47">
        <f>$F88*'[1]INTERNAL PARAMETERS-2'!AC88*VLOOKUP(AD$4,'[1]INTERNAL PARAMETERS-1'!$B$5:$J$44,4, FALSE)</f>
        <v>0</v>
      </c>
      <c r="AE88" s="47">
        <f>$F88*'[1]INTERNAL PARAMETERS-2'!AD88*VLOOKUP(AE$4,'[1]INTERNAL PARAMETERS-1'!$B$5:$J$44,4, FALSE)</f>
        <v>0</v>
      </c>
      <c r="AF88" s="47">
        <f>$F88*'[1]INTERNAL PARAMETERS-2'!AE88*VLOOKUP(AF$4,'[1]INTERNAL PARAMETERS-1'!$B$5:$J$44,4, FALSE)</f>
        <v>21.225673791999998</v>
      </c>
      <c r="AG88" s="47">
        <f>$F88*'[1]INTERNAL PARAMETERS-2'!AF88*VLOOKUP(AG$4,'[1]INTERNAL PARAMETERS-1'!$B$5:$J$44,4, FALSE)</f>
        <v>0</v>
      </c>
      <c r="AH88" s="47">
        <f>$F88*'[1]INTERNAL PARAMETERS-2'!AG88*VLOOKUP(AH$4,'[1]INTERNAL PARAMETERS-1'!$B$5:$J$44,4, FALSE)</f>
        <v>4.2446303460000001</v>
      </c>
      <c r="AI88" s="47">
        <f>$F88*'[1]INTERNAL PARAMETERS-2'!AH88*VLOOKUP(AI$4,'[1]INTERNAL PARAMETERS-1'!$B$5:$J$44,4, FALSE)</f>
        <v>25.470304137999999</v>
      </c>
      <c r="AJ88" s="47">
        <f>$F88*'[1]INTERNAL PARAMETERS-2'!AI88*VLOOKUP(AJ$4,'[1]INTERNAL PARAMETERS-1'!$B$5:$J$44,4, FALSE)</f>
        <v>33.962086892000002</v>
      </c>
      <c r="AK88" s="47">
        <f>$F88*'[1]INTERNAL PARAMETERS-2'!AJ88*VLOOKUP(AK$4,'[1]INTERNAL PARAMETERS-1'!$B$5:$J$44,4, FALSE)</f>
        <v>0</v>
      </c>
      <c r="AL88" s="47">
        <f>$F88*'[1]INTERNAL PARAMETERS-2'!AK88*VLOOKUP(AL$4,'[1]INTERNAL PARAMETERS-1'!$B$5:$J$44,4, FALSE)</f>
        <v>0</v>
      </c>
      <c r="AM88" s="47">
        <f>$F88*'[1]INTERNAL PARAMETERS-2'!AL88*VLOOKUP(AM$4,'[1]INTERNAL PARAMETERS-1'!$B$5:$J$44,4, FALSE)</f>
        <v>0</v>
      </c>
      <c r="AN88" s="47">
        <f>$F88*'[1]INTERNAL PARAMETERS-2'!AM88*VLOOKUP(AN$4,'[1]INTERNAL PARAMETERS-1'!$B$5:$J$44,4, FALSE)</f>
        <v>0</v>
      </c>
      <c r="AO88" s="47">
        <f>$F88*'[1]INTERNAL PARAMETERS-2'!AN88*VLOOKUP(AO$4,'[1]INTERNAL PARAMETERS-1'!$B$5:$J$44,4, FALSE)</f>
        <v>0</v>
      </c>
      <c r="AP88" s="47">
        <f>$F88*'[1]INTERNAL PARAMETERS-2'!AO88*VLOOKUP(AP$4,'[1]INTERNAL PARAMETERS-1'!$B$5:$J$44,4, FALSE)</f>
        <v>0</v>
      </c>
      <c r="AQ88" s="47">
        <f>$F88*'[1]INTERNAL PARAMETERS-2'!AP88*VLOOKUP(AQ$4,'[1]INTERNAL PARAMETERS-1'!$B$5:$J$44,4, FALSE)</f>
        <v>0</v>
      </c>
      <c r="AR88" s="47">
        <f>$F88*'[1]INTERNAL PARAMETERS-2'!AQ88*VLOOKUP(AR$4,'[1]INTERNAL PARAMETERS-1'!$B$5:$J$44,4, FALSE)</f>
        <v>0</v>
      </c>
      <c r="AS88" s="47">
        <f>$F88*'[1]INTERNAL PARAMETERS-2'!AR88*VLOOKUP(AS$4,'[1]INTERNAL PARAMETERS-1'!$B$5:$J$44,4, FALSE)</f>
        <v>0</v>
      </c>
      <c r="AT88" s="46">
        <f>$F88*'[1]INTERNAL PARAMETERS-2'!AS88*VLOOKUP(AT$4,'[1]INTERNAL PARAMETERS-1'!$B$5:$J$44,4, FALSE)</f>
        <v>0</v>
      </c>
      <c r="AU88" s="48">
        <f>$F88*'[1]INTERNAL PARAMETERS-2'!F88*(1-VLOOKUP(G$4,'[1]INTERNAL PARAMETERS-1'!$B$5:$J$44,4, FALSE))</f>
        <v>0</v>
      </c>
      <c r="AV88" s="47">
        <f>$F88*'[1]INTERNAL PARAMETERS-2'!G88*(1-VLOOKUP(H$4,'[1]INTERNAL PARAMETERS-1'!$B$5:$J$44,4, FALSE))</f>
        <v>0</v>
      </c>
      <c r="AW88" s="47">
        <f>$F88*'[1]INTERNAL PARAMETERS-2'!H88*(1-VLOOKUP(I$4,'[1]INTERNAL PARAMETERS-1'!$B$5:$J$44,4, FALSE))</f>
        <v>4607.1869728511001</v>
      </c>
      <c r="AX88" s="47">
        <f>$F88*'[1]INTERNAL PARAMETERS-2'!I88*(1-VLOOKUP(J$4,'[1]INTERNAL PARAMETERS-1'!$B$5:$J$44,4, FALSE))</f>
        <v>0</v>
      </c>
      <c r="AY88" s="47">
        <f>$F88*'[1]INTERNAL PARAMETERS-2'!J88*(1-VLOOKUP(K$4,'[1]INTERNAL PARAMETERS-1'!$B$5:$J$44,4, FALSE))</f>
        <v>0</v>
      </c>
      <c r="AZ88" s="47">
        <f>$F88*'[1]INTERNAL PARAMETERS-2'!K88*(1-VLOOKUP(L$4,'[1]INTERNAL PARAMETERS-1'!$B$5:$J$44,4, FALSE))</f>
        <v>0</v>
      </c>
      <c r="BA88" s="47">
        <f>$F88*'[1]INTERNAL PARAMETERS-2'!L88*(1-VLOOKUP(M$4,'[1]INTERNAL PARAMETERS-1'!$B$5:$J$44,4, FALSE))</f>
        <v>1451.8528590850999</v>
      </c>
      <c r="BB88" s="47">
        <f>$F88*'[1]INTERNAL PARAMETERS-2'!M88*(1-VLOOKUP(N$4,'[1]INTERNAL PARAMETERS-1'!$B$5:$J$44,4, FALSE))</f>
        <v>633.16807870849993</v>
      </c>
      <c r="BC88" s="47">
        <f>$F88*'[1]INTERNAL PARAMETERS-2'!N88*(1-VLOOKUP(O$4,'[1]INTERNAL PARAMETERS-1'!$B$5:$J$44,4, FALSE))</f>
        <v>2733.8975535660002</v>
      </c>
      <c r="BD88" s="47">
        <f>$F88*'[1]INTERNAL PARAMETERS-2'!O88*(1-VLOOKUP(P$4,'[1]INTERNAL PARAMETERS-1'!$B$5:$J$44,4, FALSE))</f>
        <v>492.44017168599993</v>
      </c>
      <c r="BE88" s="47">
        <f>$F88*'[1]INTERNAL PARAMETERS-2'!P88*(1-VLOOKUP(Q$4,'[1]INTERNAL PARAMETERS-1'!$B$5:$J$44,4, FALSE))</f>
        <v>602.81569305400001</v>
      </c>
      <c r="BF88" s="47">
        <f>$F88*'[1]INTERNAL PARAMETERS-2'!Q88*(1-VLOOKUP(R$4,'[1]INTERNAL PARAMETERS-1'!$B$5:$J$44,4, FALSE))</f>
        <v>0</v>
      </c>
      <c r="BG88" s="47">
        <f>$F88*'[1]INTERNAL PARAMETERS-2'!R88*(1-VLOOKUP(S$4,'[1]INTERNAL PARAMETERS-1'!$B$5:$J$44,4, FALSE))</f>
        <v>1353.4723906922</v>
      </c>
      <c r="BH88" s="47">
        <f>$F88*'[1]INTERNAL PARAMETERS-2'!S88*(1-VLOOKUP(T$4,'[1]INTERNAL PARAMETERS-1'!$B$5:$J$44,4, FALSE))</f>
        <v>80.234862818400003</v>
      </c>
      <c r="BI88" s="47">
        <f>$F88*'[1]INTERNAL PARAMETERS-2'!T88*(1-VLOOKUP(U$4,'[1]INTERNAL PARAMETERS-1'!$B$5:$J$44,4, FALSE))</f>
        <v>20.3762433104</v>
      </c>
      <c r="BJ88" s="47">
        <f>$F88*'[1]INTERNAL PARAMETERS-2'!U88*(1-VLOOKUP(V$4,'[1]INTERNAL PARAMETERS-1'!$B$5:$J$44,4, FALSE))</f>
        <v>523.2192902308999</v>
      </c>
      <c r="BK88" s="47">
        <f>$F88*'[1]INTERNAL PARAMETERS-2'!V88*(1-VLOOKUP(W$4,'[1]INTERNAL PARAMETERS-1'!$B$5:$J$44,4, FALSE))</f>
        <v>687.71838822199993</v>
      </c>
      <c r="BL88" s="47">
        <f>$F88*'[1]INTERNAL PARAMETERS-2'!W88*(1-VLOOKUP(X$4,'[1]INTERNAL PARAMETERS-1'!$B$5:$J$44,4, FALSE))</f>
        <v>1069.785560602</v>
      </c>
      <c r="BM88" s="47">
        <f>$F88*'[1]INTERNAL PARAMETERS-2'!X88*(1-VLOOKUP(Y$4,'[1]INTERNAL PARAMETERS-1'!$B$5:$J$44,4, FALSE))</f>
        <v>717.43584476799992</v>
      </c>
      <c r="BN88" s="47">
        <f>$F88*'[1]INTERNAL PARAMETERS-2'!Y88*(1-VLOOKUP(Z$4,'[1]INTERNAL PARAMETERS-1'!$B$5:$J$44,4, FALSE))</f>
        <v>1299.0258640299999</v>
      </c>
      <c r="BO88" s="47">
        <f>$F88*'[1]INTERNAL PARAMETERS-2'!Z88*(1-VLOOKUP(AA$4,'[1]INTERNAL PARAMETERS-1'!$B$5:$J$44,4, FALSE))</f>
        <v>1040.068104056</v>
      </c>
      <c r="BP88" s="47">
        <f>$F88*'[1]INTERNAL PARAMETERS-2'!AA88*(1-VLOOKUP(AB$4,'[1]INTERNAL PARAMETERS-1'!$B$5:$J$44,4, FALSE))</f>
        <v>466.96986754800002</v>
      </c>
      <c r="BQ88" s="47">
        <f>$F88*'[1]INTERNAL PARAMETERS-2'!AB88*(1-VLOOKUP(AC$4,'[1]INTERNAL PARAMETERS-1'!$B$5:$J$44,4, FALSE))</f>
        <v>3926.7925265739996</v>
      </c>
      <c r="BR88" s="47">
        <f>$F88*'[1]INTERNAL PARAMETERS-2'!AC88*(1-VLOOKUP(AD$4,'[1]INTERNAL PARAMETERS-1'!$B$5:$J$44,4, FALSE))</f>
        <v>305.65373790399997</v>
      </c>
      <c r="BS88" s="47">
        <f>$F88*'[1]INTERNAL PARAMETERS-2'!AD88*(1-VLOOKUP(AE$4,'[1]INTERNAL PARAMETERS-1'!$B$5:$J$44,4, FALSE))</f>
        <v>101.88373861399999</v>
      </c>
      <c r="BT88" s="47">
        <f>$F88*'[1]INTERNAL PARAMETERS-2'!AE88*(1-VLOOKUP(AF$4,'[1]INTERNAL PARAMETERS-1'!$B$5:$J$44,4, FALSE))</f>
        <v>0</v>
      </c>
      <c r="BU88" s="47">
        <f>$F88*'[1]INTERNAL PARAMETERS-2'!AF88*(1-VLOOKUP(AG$4,'[1]INTERNAL PARAMETERS-1'!$B$5:$J$44,4, FALSE))</f>
        <v>0</v>
      </c>
      <c r="BV88" s="47">
        <f>$F88*'[1]INTERNAL PARAMETERS-2'!AG88*(1-VLOOKUP(AH$4,'[1]INTERNAL PARAMETERS-1'!$B$5:$J$44,4, FALSE))</f>
        <v>0</v>
      </c>
      <c r="BW88" s="47">
        <f>$F88*'[1]INTERNAL PARAMETERS-2'!AH88*(1-VLOOKUP(AI$4,'[1]INTERNAL PARAMETERS-1'!$B$5:$J$44,4, FALSE))</f>
        <v>0</v>
      </c>
      <c r="BX88" s="47">
        <f>$F88*'[1]INTERNAL PARAMETERS-2'!AI88*(1-VLOOKUP(AJ$4,'[1]INTERNAL PARAMETERS-1'!$B$5:$J$44,4, FALSE))</f>
        <v>0</v>
      </c>
      <c r="BY88" s="47">
        <f>$F88*'[1]INTERNAL PARAMETERS-2'!AJ88*(1-VLOOKUP(AK$4,'[1]INTERNAL PARAMETERS-1'!$B$5:$J$44,4, FALSE))</f>
        <v>0</v>
      </c>
      <c r="BZ88" s="47">
        <f>$F88*'[1]INTERNAL PARAMETERS-2'!AK88*(1-VLOOKUP(AL$4,'[1]INTERNAL PARAMETERS-1'!$B$5:$J$44,4, FALSE))</f>
        <v>72.168804129999998</v>
      </c>
      <c r="CA88" s="47">
        <f>$F88*'[1]INTERNAL PARAMETERS-2'!AL88*(1-VLOOKUP(AM$4,'[1]INTERNAL PARAMETERS-1'!$B$5:$J$44,4, FALSE))</f>
        <v>441.49956341000001</v>
      </c>
      <c r="CB88" s="47">
        <f>$F88*'[1]INTERNAL PARAMETERS-2'!AM88*(1-VLOOKUP(AN$4,'[1]INTERNAL PARAMETERS-1'!$B$5:$J$44,4, FALSE))</f>
        <v>131.60119516</v>
      </c>
      <c r="CC88" s="47">
        <f>$F88*'[1]INTERNAL PARAMETERS-2'!AN88*(1-VLOOKUP(AO$4,'[1]INTERNAL PARAMETERS-1'!$B$5:$J$44,4, FALSE))</f>
        <v>267.44702066600001</v>
      </c>
      <c r="CD88" s="47">
        <f>$F88*'[1]INTERNAL PARAMETERS-2'!AO88*(1-VLOOKUP(AP$4,'[1]INTERNAL PARAMETERS-1'!$B$5:$J$44,4, FALSE))</f>
        <v>963.65719164200004</v>
      </c>
      <c r="CE88" s="47">
        <f>$F88*'[1]INTERNAL PARAMETERS-2'!AP88*(1-VLOOKUP(AQ$4,'[1]INTERNAL PARAMETERS-1'!$B$5:$J$44,4, FALSE))</f>
        <v>174.05254274399999</v>
      </c>
      <c r="CF88" s="47">
        <f>$F88*'[1]INTERNAL PARAMETERS-2'!AQ88*(1-VLOOKUP(AR$4,'[1]INTERNAL PARAMETERS-1'!$B$5:$J$44,4, FALSE))</f>
        <v>12.7364131</v>
      </c>
      <c r="CG88" s="47">
        <f>$F88*'[1]INTERNAL PARAMETERS-2'!AR88*(1-VLOOKUP(AS$4,'[1]INTERNAL PARAMETERS-1'!$B$5:$J$44,4, FALSE))</f>
        <v>4.2446303460000001</v>
      </c>
      <c r="CH88" s="46">
        <f>$F88*'[1]INTERNAL PARAMETERS-2'!AS88*(1-VLOOKUP(AT$4,'[1]INTERNAL PARAMETERS-1'!$B$5:$J$44,4, FALSE))</f>
        <v>0</v>
      </c>
      <c r="CI88" s="45">
        <f t="shared" si="1"/>
        <v>25220.625044124004</v>
      </c>
    </row>
    <row r="89" spans="3:87">
      <c r="C89" s="30" t="s">
        <v>10</v>
      </c>
      <c r="D89" s="29" t="s">
        <v>89</v>
      </c>
      <c r="E89" s="29" t="s">
        <v>76</v>
      </c>
      <c r="F89" s="133">
        <f>ABS!AL89</f>
        <v>16412.36</v>
      </c>
      <c r="G89" s="48">
        <f>$F89*'[1]INTERNAL PARAMETERS-2'!F89*VLOOKUP(G$4,'[1]INTERNAL PARAMETERS-1'!$B$5:$J$44,4, FALSE)</f>
        <v>153.08628790000003</v>
      </c>
      <c r="H89" s="47">
        <f>$F89*'[1]INTERNAL PARAMETERS-2'!G89*VLOOKUP(H$4,'[1]INTERNAL PARAMETERS-1'!$B$5:$J$44,4, FALSE)</f>
        <v>103.245233052</v>
      </c>
      <c r="I89" s="47">
        <f>$F89*'[1]INTERNAL PARAMETERS-2'!H89*VLOOKUP(I$4,'[1]INTERNAL PARAMETERS-1'!$B$5:$J$44,4, FALSE)</f>
        <v>170.26059171300003</v>
      </c>
      <c r="J89" s="47">
        <f>$F89*'[1]INTERNAL PARAMETERS-2'!I89*VLOOKUP(J$4,'[1]INTERNAL PARAMETERS-1'!$B$5:$J$44,4, FALSE)</f>
        <v>0</v>
      </c>
      <c r="K89" s="47">
        <f>$F89*'[1]INTERNAL PARAMETERS-2'!J89*VLOOKUP(K$4,'[1]INTERNAL PARAMETERS-1'!$B$5:$J$44,4, FALSE)</f>
        <v>3.5598408839999998</v>
      </c>
      <c r="L89" s="47">
        <f>$F89*'[1]INTERNAL PARAMETERS-2'!K89*VLOOKUP(L$4,'[1]INTERNAL PARAMETERS-1'!$B$5:$J$44,4, FALSE)</f>
        <v>0</v>
      </c>
      <c r="M89" s="47">
        <f>$F89*'[1]INTERNAL PARAMETERS-2'!L89*VLOOKUP(M$4,'[1]INTERNAL PARAMETERS-1'!$B$5:$J$44,4, FALSE)</f>
        <v>62.658861822600002</v>
      </c>
      <c r="N89" s="47">
        <f>$F89*'[1]INTERNAL PARAMETERS-2'!M89*VLOOKUP(N$4,'[1]INTERNAL PARAMETERS-1'!$B$5:$J$44,4, FALSE)</f>
        <v>17.622853611800004</v>
      </c>
      <c r="O89" s="47">
        <f>$F89*'[1]INTERNAL PARAMETERS-2'!N89*VLOOKUP(O$4,'[1]INTERNAL PARAMETERS-1'!$B$5:$J$44,4, FALSE)</f>
        <v>0</v>
      </c>
      <c r="P89" s="47">
        <f>$F89*'[1]INTERNAL PARAMETERS-2'!O89*VLOOKUP(P$4,'[1]INTERNAL PARAMETERS-1'!$B$5:$J$44,4, FALSE)</f>
        <v>0</v>
      </c>
      <c r="Q89" s="47">
        <f>$F89*'[1]INTERNAL PARAMETERS-2'!P89*VLOOKUP(Q$4,'[1]INTERNAL PARAMETERS-1'!$B$5:$J$44,4, FALSE)</f>
        <v>0</v>
      </c>
      <c r="R89" s="47">
        <f>$F89*'[1]INTERNAL PARAMETERS-2'!Q89*VLOOKUP(R$4,'[1]INTERNAL PARAMETERS-1'!$B$5:$J$44,4, FALSE)</f>
        <v>7.1196817679999995</v>
      </c>
      <c r="S89" s="47">
        <f>$F89*'[1]INTERNAL PARAMETERS-2'!R89*VLOOKUP(S$4,'[1]INTERNAL PARAMETERS-1'!$B$5:$J$44,4, FALSE)</f>
        <v>48.867555714600002</v>
      </c>
      <c r="T89" s="47">
        <f>$F89*'[1]INTERNAL PARAMETERS-2'!S89*VLOOKUP(T$4,'[1]INTERNAL PARAMETERS-1'!$B$5:$J$44,4, FALSE)</f>
        <v>4.9842696084000009</v>
      </c>
      <c r="U89" s="47">
        <f>$F89*'[1]INTERNAL PARAMETERS-2'!T89*VLOOKUP(U$4,'[1]INTERNAL PARAMETERS-1'!$B$5:$J$44,4, FALSE)</f>
        <v>8.5442746160000009</v>
      </c>
      <c r="V89" s="47">
        <f>$F89*'[1]INTERNAL PARAMETERS-2'!U89*VLOOKUP(V$4,'[1]INTERNAL PARAMETERS-1'!$B$5:$J$44,4, FALSE)</f>
        <v>86.512011413999986</v>
      </c>
      <c r="W89" s="47">
        <f>$F89*'[1]INTERNAL PARAMETERS-2'!V89*VLOOKUP(W$4,'[1]INTERNAL PARAMETERS-1'!$B$5:$J$44,4, FALSE)</f>
        <v>0</v>
      </c>
      <c r="X89" s="47">
        <f>$F89*'[1]INTERNAL PARAMETERS-2'!W89*VLOOKUP(X$4,'[1]INTERNAL PARAMETERS-1'!$B$5:$J$44,4, FALSE)</f>
        <v>0</v>
      </c>
      <c r="Y89" s="47">
        <f>$F89*'[1]INTERNAL PARAMETERS-2'!X89*VLOOKUP(Y$4,'[1]INTERNAL PARAMETERS-1'!$B$5:$J$44,4, FALSE)</f>
        <v>0</v>
      </c>
      <c r="Z89" s="47">
        <f>$F89*'[1]INTERNAL PARAMETERS-2'!Y89*VLOOKUP(Z$4,'[1]INTERNAL PARAMETERS-1'!$B$5:$J$44,4, FALSE)</f>
        <v>0</v>
      </c>
      <c r="AA89" s="47">
        <f>$F89*'[1]INTERNAL PARAMETERS-2'!Z89*VLOOKUP(AA$4,'[1]INTERNAL PARAMETERS-1'!$B$5:$J$44,4, FALSE)</f>
        <v>0</v>
      </c>
      <c r="AB89" s="47">
        <f>$F89*'[1]INTERNAL PARAMETERS-2'!AA89*VLOOKUP(AB$4,'[1]INTERNAL PARAMETERS-1'!$B$5:$J$44,4, FALSE)</f>
        <v>0</v>
      </c>
      <c r="AC89" s="47">
        <f>$F89*'[1]INTERNAL PARAMETERS-2'!AB89*VLOOKUP(AC$4,'[1]INTERNAL PARAMETERS-1'!$B$5:$J$44,4, FALSE)</f>
        <v>0</v>
      </c>
      <c r="AD89" s="47">
        <f>$F89*'[1]INTERNAL PARAMETERS-2'!AC89*VLOOKUP(AD$4,'[1]INTERNAL PARAMETERS-1'!$B$5:$J$44,4, FALSE)</f>
        <v>0</v>
      </c>
      <c r="AE89" s="47">
        <f>$F89*'[1]INTERNAL PARAMETERS-2'!AD89*VLOOKUP(AE$4,'[1]INTERNAL PARAMETERS-1'!$B$5:$J$44,4, FALSE)</f>
        <v>0</v>
      </c>
      <c r="AF89" s="47">
        <f>$F89*'[1]INTERNAL PARAMETERS-2'!AE89*VLOOKUP(AF$4,'[1]INTERNAL PARAMETERS-1'!$B$5:$J$44,4, FALSE)</f>
        <v>7.1196817679999995</v>
      </c>
      <c r="AG89" s="47">
        <f>$F89*'[1]INTERNAL PARAMETERS-2'!AF89*VLOOKUP(AG$4,'[1]INTERNAL PARAMETERS-1'!$B$5:$J$44,4, FALSE)</f>
        <v>0</v>
      </c>
      <c r="AH89" s="47">
        <f>$F89*'[1]INTERNAL PARAMETERS-2'!AG89*VLOOKUP(AH$4,'[1]INTERNAL PARAMETERS-1'!$B$5:$J$44,4, FALSE)</f>
        <v>0</v>
      </c>
      <c r="AI89" s="47">
        <f>$F89*'[1]INTERNAL PARAMETERS-2'!AH89*VLOOKUP(AI$4,'[1]INTERNAL PARAMETERS-1'!$B$5:$J$44,4, FALSE)</f>
        <v>32.041850427999996</v>
      </c>
      <c r="AJ89" s="47">
        <f>$F89*'[1]INTERNAL PARAMETERS-2'!AI89*VLOOKUP(AJ$4,'[1]INTERNAL PARAMETERS-1'!$B$5:$J$44,4, FALSE)</f>
        <v>17.800845656</v>
      </c>
      <c r="AK89" s="47">
        <f>$F89*'[1]INTERNAL PARAMETERS-2'!AJ89*VLOOKUP(AK$4,'[1]INTERNAL PARAMETERS-1'!$B$5:$J$44,4, FALSE)</f>
        <v>0</v>
      </c>
      <c r="AL89" s="47">
        <f>$F89*'[1]INTERNAL PARAMETERS-2'!AK89*VLOOKUP(AL$4,'[1]INTERNAL PARAMETERS-1'!$B$5:$J$44,4, FALSE)</f>
        <v>0</v>
      </c>
      <c r="AM89" s="47">
        <f>$F89*'[1]INTERNAL PARAMETERS-2'!AL89*VLOOKUP(AM$4,'[1]INTERNAL PARAMETERS-1'!$B$5:$J$44,4, FALSE)</f>
        <v>0</v>
      </c>
      <c r="AN89" s="47">
        <f>$F89*'[1]INTERNAL PARAMETERS-2'!AM89*VLOOKUP(AN$4,'[1]INTERNAL PARAMETERS-1'!$B$5:$J$44,4, FALSE)</f>
        <v>0</v>
      </c>
      <c r="AO89" s="47">
        <f>$F89*'[1]INTERNAL PARAMETERS-2'!AN89*VLOOKUP(AO$4,'[1]INTERNAL PARAMETERS-1'!$B$5:$J$44,4, FALSE)</f>
        <v>0</v>
      </c>
      <c r="AP89" s="47">
        <f>$F89*'[1]INTERNAL PARAMETERS-2'!AO89*VLOOKUP(AP$4,'[1]INTERNAL PARAMETERS-1'!$B$5:$J$44,4, FALSE)</f>
        <v>0</v>
      </c>
      <c r="AQ89" s="47">
        <f>$F89*'[1]INTERNAL PARAMETERS-2'!AP89*VLOOKUP(AQ$4,'[1]INTERNAL PARAMETERS-1'!$B$5:$J$44,4, FALSE)</f>
        <v>0</v>
      </c>
      <c r="AR89" s="47">
        <f>$F89*'[1]INTERNAL PARAMETERS-2'!AQ89*VLOOKUP(AR$4,'[1]INTERNAL PARAMETERS-1'!$B$5:$J$44,4, FALSE)</f>
        <v>0</v>
      </c>
      <c r="AS89" s="47">
        <f>$F89*'[1]INTERNAL PARAMETERS-2'!AR89*VLOOKUP(AS$4,'[1]INTERNAL PARAMETERS-1'!$B$5:$J$44,4, FALSE)</f>
        <v>0</v>
      </c>
      <c r="AT89" s="46">
        <f>$F89*'[1]INTERNAL PARAMETERS-2'!AS89*VLOOKUP(AT$4,'[1]INTERNAL PARAMETERS-1'!$B$5:$J$44,4, FALSE)</f>
        <v>0</v>
      </c>
      <c r="AU89" s="48">
        <f>$F89*'[1]INTERNAL PARAMETERS-2'!F89*(1-VLOOKUP(G$4,'[1]INTERNAL PARAMETERS-1'!$B$5:$J$44,4, FALSE))</f>
        <v>0</v>
      </c>
      <c r="AV89" s="47">
        <f>$F89*'[1]INTERNAL PARAMETERS-2'!G89*(1-VLOOKUP(H$4,'[1]INTERNAL PARAMETERS-1'!$B$5:$J$44,4, FALSE))</f>
        <v>0</v>
      </c>
      <c r="AW89" s="47">
        <f>$F89*'[1]INTERNAL PARAMETERS-2'!H89*(1-VLOOKUP(I$4,'[1]INTERNAL PARAMETERS-1'!$B$5:$J$44,4, FALSE))</f>
        <v>3234.9512425470002</v>
      </c>
      <c r="AX89" s="47">
        <f>$F89*'[1]INTERNAL PARAMETERS-2'!I89*(1-VLOOKUP(J$4,'[1]INTERNAL PARAMETERS-1'!$B$5:$J$44,4, FALSE))</f>
        <v>0</v>
      </c>
      <c r="AY89" s="47">
        <f>$F89*'[1]INTERNAL PARAMETERS-2'!J89*(1-VLOOKUP(K$4,'[1]INTERNAL PARAMETERS-1'!$B$5:$J$44,4, FALSE))</f>
        <v>0</v>
      </c>
      <c r="AZ89" s="47">
        <f>$F89*'[1]INTERNAL PARAMETERS-2'!K89*(1-VLOOKUP(L$4,'[1]INTERNAL PARAMETERS-1'!$B$5:$J$44,4, FALSE))</f>
        <v>0</v>
      </c>
      <c r="BA89" s="47">
        <f>$F89*'[1]INTERNAL PARAMETERS-2'!L89*(1-VLOOKUP(M$4,'[1]INTERNAL PARAMETERS-1'!$B$5:$J$44,4, FALSE))</f>
        <v>1190.5183746293999</v>
      </c>
      <c r="BB89" s="47">
        <f>$F89*'[1]INTERNAL PARAMETERS-2'!M89*(1-VLOOKUP(N$4,'[1]INTERNAL PARAMETERS-1'!$B$5:$J$44,4, FALSE))</f>
        <v>334.83421862420005</v>
      </c>
      <c r="BC89" s="47">
        <f>$F89*'[1]INTERNAL PARAMETERS-2'!N89*(1-VLOOKUP(O$4,'[1]INTERNAL PARAMETERS-1'!$B$5:$J$44,4, FALSE))</f>
        <v>1829.9239792120002</v>
      </c>
      <c r="BD89" s="47">
        <f>$F89*'[1]INTERNAL PARAMETERS-2'!O89*(1-VLOOKUP(P$4,'[1]INTERNAL PARAMETERS-1'!$B$5:$J$44,4, FALSE))</f>
        <v>309.73405792</v>
      </c>
      <c r="BE89" s="47">
        <f>$F89*'[1]INTERNAL PARAMETERS-2'!P89*(1-VLOOKUP(Q$4,'[1]INTERNAL PARAMETERS-1'!$B$5:$J$44,4, FALSE))</f>
        <v>466.38182794000005</v>
      </c>
      <c r="BF89" s="47">
        <f>$F89*'[1]INTERNAL PARAMETERS-2'!Q89*(1-VLOOKUP(R$4,'[1]INTERNAL PARAMETERS-1'!$B$5:$J$44,4, FALSE))</f>
        <v>0</v>
      </c>
      <c r="BG89" s="47">
        <f>$F89*'[1]INTERNAL PARAMETERS-2'!R89*(1-VLOOKUP(S$4,'[1]INTERNAL PARAMETERS-1'!$B$5:$J$44,4, FALSE))</f>
        <v>928.4835585774</v>
      </c>
      <c r="BH89" s="47">
        <f>$F89*'[1]INTERNAL PARAMETERS-2'!S89*(1-VLOOKUP(T$4,'[1]INTERNAL PARAMETERS-1'!$B$5:$J$44,4, FALSE))</f>
        <v>44.858426475600005</v>
      </c>
      <c r="BI89" s="47">
        <f>$F89*'[1]INTERNAL PARAMETERS-2'!T89*(1-VLOOKUP(U$4,'[1]INTERNAL PARAMETERS-1'!$B$5:$J$44,4, FALSE))</f>
        <v>34.177098464000004</v>
      </c>
      <c r="BJ89" s="47">
        <f>$F89*'[1]INTERNAL PARAMETERS-2'!U89*(1-VLOOKUP(V$4,'[1]INTERNAL PARAMETERS-1'!$B$5:$J$44,4, FALSE))</f>
        <v>490.23473134599993</v>
      </c>
      <c r="BK89" s="47">
        <f>$F89*'[1]INTERNAL PARAMETERS-2'!V89*(1-VLOOKUP(W$4,'[1]INTERNAL PARAMETERS-1'!$B$5:$J$44,4, FALSE))</f>
        <v>437.899818396</v>
      </c>
      <c r="BL89" s="47">
        <f>$F89*'[1]INTERNAL PARAMETERS-2'!W89*(1-VLOOKUP(X$4,'[1]INTERNAL PARAMETERS-1'!$B$5:$J$44,4, FALSE))</f>
        <v>569.627060992</v>
      </c>
      <c r="BM89" s="47">
        <f>$F89*'[1]INTERNAL PARAMETERS-2'!X89*(1-VLOOKUP(Y$4,'[1]INTERNAL PARAMETERS-1'!$B$5:$J$44,4, FALSE))</f>
        <v>512.66304190400001</v>
      </c>
      <c r="BN89" s="47">
        <f>$F89*'[1]INTERNAL PARAMETERS-2'!Y89*(1-VLOOKUP(Z$4,'[1]INTERNAL PARAMETERS-1'!$B$5:$J$44,4, FALSE))</f>
        <v>676.4321349280001</v>
      </c>
      <c r="BO89" s="47">
        <f>$F89*'[1]INTERNAL PARAMETERS-2'!Z89*(1-VLOOKUP(AA$4,'[1]INTERNAL PARAMETERS-1'!$B$5:$J$44,4, FALSE))</f>
        <v>477.06135059200005</v>
      </c>
      <c r="BP89" s="47">
        <f>$F89*'[1]INTERNAL PARAMETERS-2'!AA89*(1-VLOOKUP(AB$4,'[1]INTERNAL PARAMETERS-1'!$B$5:$J$44,4, FALSE))</f>
        <v>302.61437615199998</v>
      </c>
      <c r="BQ89" s="47">
        <f>$F89*'[1]INTERNAL PARAMETERS-2'!AB89*(1-VLOOKUP(AC$4,'[1]INTERNAL PARAMETERS-1'!$B$5:$J$44,4, FALSE))</f>
        <v>2413.7920449759999</v>
      </c>
      <c r="BR89" s="47">
        <f>$F89*'[1]INTERNAL PARAMETERS-2'!AC89*(1-VLOOKUP(AD$4,'[1]INTERNAL PARAMETERS-1'!$B$5:$J$44,4, FALSE))</f>
        <v>128.165760476</v>
      </c>
      <c r="BS89" s="47">
        <f>$F89*'[1]INTERNAL PARAMETERS-2'!AD89*(1-VLOOKUP(AE$4,'[1]INTERNAL PARAMETERS-1'!$B$5:$J$44,4, FALSE))</f>
        <v>81.884546512</v>
      </c>
      <c r="BT89" s="47">
        <f>$F89*'[1]INTERNAL PARAMETERS-2'!AE89*(1-VLOOKUP(AF$4,'[1]INTERNAL PARAMETERS-1'!$B$5:$J$44,4, FALSE))</f>
        <v>0</v>
      </c>
      <c r="BU89" s="47">
        <f>$F89*'[1]INTERNAL PARAMETERS-2'!AF89*(1-VLOOKUP(AG$4,'[1]INTERNAL PARAMETERS-1'!$B$5:$J$44,4, FALSE))</f>
        <v>0</v>
      </c>
      <c r="BV89" s="47">
        <f>$F89*'[1]INTERNAL PARAMETERS-2'!AG89*(1-VLOOKUP(AH$4,'[1]INTERNAL PARAMETERS-1'!$B$5:$J$44,4, FALSE))</f>
        <v>0</v>
      </c>
      <c r="BW89" s="47">
        <f>$F89*'[1]INTERNAL PARAMETERS-2'!AH89*(1-VLOOKUP(AI$4,'[1]INTERNAL PARAMETERS-1'!$B$5:$J$44,4, FALSE))</f>
        <v>0</v>
      </c>
      <c r="BX89" s="47">
        <f>$F89*'[1]INTERNAL PARAMETERS-2'!AI89*(1-VLOOKUP(AJ$4,'[1]INTERNAL PARAMETERS-1'!$B$5:$J$44,4, FALSE))</f>
        <v>0</v>
      </c>
      <c r="BY89" s="47">
        <f>$F89*'[1]INTERNAL PARAMETERS-2'!AJ89*(1-VLOOKUP(AK$4,'[1]INTERNAL PARAMETERS-1'!$B$5:$J$44,4, FALSE))</f>
        <v>0</v>
      </c>
      <c r="BZ89" s="47">
        <f>$F89*'[1]INTERNAL PARAMETERS-2'!AK89*(1-VLOOKUP(AL$4,'[1]INTERNAL PARAMETERS-1'!$B$5:$J$44,4, FALSE))</f>
        <v>53.402536968</v>
      </c>
      <c r="CA89" s="47">
        <f>$F89*'[1]INTERNAL PARAMETERS-2'!AL89*(1-VLOOKUP(AM$4,'[1]INTERNAL PARAMETERS-1'!$B$5:$J$44,4, FALSE))</f>
        <v>220.72982963999999</v>
      </c>
      <c r="CB89" s="47">
        <f>$F89*'[1]INTERNAL PARAMETERS-2'!AM89*(1-VLOOKUP(AN$4,'[1]INTERNAL PARAMETERS-1'!$B$5:$J$44,4, FALSE))</f>
        <v>60.522218736000006</v>
      </c>
      <c r="CC89" s="47">
        <f>$F89*'[1]INTERNAL PARAMETERS-2'!AN89*(1-VLOOKUP(AO$4,'[1]INTERNAL PARAMETERS-1'!$B$5:$J$44,4, FALSE))</f>
        <v>170.88713355600001</v>
      </c>
      <c r="CD89" s="47">
        <f>$F89*'[1]INTERNAL PARAMETERS-2'!AO89*(1-VLOOKUP(AP$4,'[1]INTERNAL PARAMETERS-1'!$B$5:$J$44,4, FALSE))</f>
        <v>637.26896149599997</v>
      </c>
      <c r="CE89" s="47">
        <f>$F89*'[1]INTERNAL PARAMETERS-2'!AP89*(1-VLOOKUP(AQ$4,'[1]INTERNAL PARAMETERS-1'!$B$5:$J$44,4, FALSE))</f>
        <v>81.884546512</v>
      </c>
      <c r="CF89" s="47">
        <f>$F89*'[1]INTERNAL PARAMETERS-2'!AQ89*(1-VLOOKUP(AR$4,'[1]INTERNAL PARAMETERS-1'!$B$5:$J$44,4, FALSE))</f>
        <v>0</v>
      </c>
      <c r="CG89" s="47">
        <f>$F89*'[1]INTERNAL PARAMETERS-2'!AR89*(1-VLOOKUP(AS$4,'[1]INTERNAL PARAMETERS-1'!$B$5:$J$44,4, FALSE))</f>
        <v>0</v>
      </c>
      <c r="CH89" s="46">
        <f>$F89*'[1]INTERNAL PARAMETERS-2'!AS89*(1-VLOOKUP(AT$4,'[1]INTERNAL PARAMETERS-1'!$B$5:$J$44,4, FALSE))</f>
        <v>0</v>
      </c>
      <c r="CI89" s="45">
        <f t="shared" si="1"/>
        <v>16412.356717528</v>
      </c>
    </row>
    <row r="90" spans="3:87">
      <c r="C90" s="30" t="s">
        <v>10</v>
      </c>
      <c r="D90" s="29" t="s">
        <v>89</v>
      </c>
      <c r="E90" s="29" t="s">
        <v>75</v>
      </c>
      <c r="F90" s="133">
        <f>ABS!AL90</f>
        <v>9783.7999999999993</v>
      </c>
      <c r="G90" s="48">
        <f>$F90*'[1]INTERNAL PARAMETERS-2'!F90*VLOOKUP(G$4,'[1]INTERNAL PARAMETERS-1'!$B$5:$J$44,4, FALSE)</f>
        <v>127.68054675999998</v>
      </c>
      <c r="H90" s="47">
        <f>$F90*'[1]INTERNAL PARAMETERS-2'!G90*VLOOKUP(H$4,'[1]INTERNAL PARAMETERS-1'!$B$5:$J$44,4, FALSE)</f>
        <v>60.084272559999995</v>
      </c>
      <c r="I90" s="47">
        <f>$F90*'[1]INTERNAL PARAMETERS-2'!H90*VLOOKUP(I$4,'[1]INTERNAL PARAMETERS-1'!$B$5:$J$44,4, FALSE)</f>
        <v>101.79931386299999</v>
      </c>
      <c r="J90" s="47">
        <f>$F90*'[1]INTERNAL PARAMETERS-2'!I90*VLOOKUP(J$4,'[1]INTERNAL PARAMETERS-1'!$B$5:$J$44,4, FALSE)</f>
        <v>0</v>
      </c>
      <c r="K90" s="47">
        <f>$F90*'[1]INTERNAL PARAMETERS-2'!J90*VLOOKUP(K$4,'[1]INTERNAL PARAMETERS-1'!$B$5:$J$44,4, FALSE)</f>
        <v>2.5036744199999998</v>
      </c>
      <c r="L90" s="47">
        <f>$F90*'[1]INTERNAL PARAMETERS-2'!K90*VLOOKUP(L$4,'[1]INTERNAL PARAMETERS-1'!$B$5:$J$44,4, FALSE)</f>
        <v>0</v>
      </c>
      <c r="M90" s="47">
        <f>$F90*'[1]INTERNAL PARAMETERS-2'!L90*VLOOKUP(M$4,'[1]INTERNAL PARAMETERS-1'!$B$5:$J$44,4, FALSE)</f>
        <v>42.309700667000001</v>
      </c>
      <c r="N90" s="47">
        <f>$F90*'[1]INTERNAL PARAMETERS-2'!M90*VLOOKUP(N$4,'[1]INTERNAL PARAMETERS-1'!$B$5:$J$44,4, FALSE)</f>
        <v>14.019794048000001</v>
      </c>
      <c r="O90" s="47">
        <f>$F90*'[1]INTERNAL PARAMETERS-2'!N90*VLOOKUP(O$4,'[1]INTERNAL PARAMETERS-1'!$B$5:$J$44,4, FALSE)</f>
        <v>0</v>
      </c>
      <c r="P90" s="47">
        <f>$F90*'[1]INTERNAL PARAMETERS-2'!O90*VLOOKUP(P$4,'[1]INTERNAL PARAMETERS-1'!$B$5:$J$44,4, FALSE)</f>
        <v>0</v>
      </c>
      <c r="Q90" s="47">
        <f>$F90*'[1]INTERNAL PARAMETERS-2'!P90*VLOOKUP(Q$4,'[1]INTERNAL PARAMETERS-1'!$B$5:$J$44,4, FALSE)</f>
        <v>0</v>
      </c>
      <c r="R90" s="47">
        <f>$F90*'[1]INTERNAL PARAMETERS-2'!Q90*VLOOKUP(R$4,'[1]INTERNAL PARAMETERS-1'!$B$5:$J$44,4, FALSE)</f>
        <v>2.5036744199999998</v>
      </c>
      <c r="S90" s="47">
        <f>$F90*'[1]INTERNAL PARAMETERS-2'!R90*VLOOKUP(S$4,'[1]INTERNAL PARAMETERS-1'!$B$5:$J$44,4, FALSE)</f>
        <v>25.505290381999998</v>
      </c>
      <c r="T90" s="47">
        <f>$F90*'[1]INTERNAL PARAMETERS-2'!S90*VLOOKUP(T$4,'[1]INTERNAL PARAMETERS-1'!$B$5:$J$44,4, FALSE)</f>
        <v>3.004213628</v>
      </c>
      <c r="U90" s="47">
        <f>$F90*'[1]INTERNAL PARAMETERS-2'!T90*VLOOKUP(U$4,'[1]INTERNAL PARAMETERS-1'!$B$5:$J$44,4, FALSE)</f>
        <v>2.5034787440000001</v>
      </c>
      <c r="V90" s="47">
        <f>$F90*'[1]INTERNAL PARAMETERS-2'!U90*VLOOKUP(V$4,'[1]INTERNAL PARAMETERS-1'!$B$5:$J$44,4, FALSE)</f>
        <v>40.932728654999998</v>
      </c>
      <c r="W90" s="47">
        <f>$F90*'[1]INTERNAL PARAMETERS-2'!V90*VLOOKUP(W$4,'[1]INTERNAL PARAMETERS-1'!$B$5:$J$44,4, FALSE)</f>
        <v>0</v>
      </c>
      <c r="X90" s="47">
        <f>$F90*'[1]INTERNAL PARAMETERS-2'!W90*VLOOKUP(X$4,'[1]INTERNAL PARAMETERS-1'!$B$5:$J$44,4, FALSE)</f>
        <v>0</v>
      </c>
      <c r="Y90" s="47">
        <f>$F90*'[1]INTERNAL PARAMETERS-2'!X90*VLOOKUP(Y$4,'[1]INTERNAL PARAMETERS-1'!$B$5:$J$44,4, FALSE)</f>
        <v>0</v>
      </c>
      <c r="Z90" s="47">
        <f>$F90*'[1]INTERNAL PARAMETERS-2'!Y90*VLOOKUP(Z$4,'[1]INTERNAL PARAMETERS-1'!$B$5:$J$44,4, FALSE)</f>
        <v>0</v>
      </c>
      <c r="AA90" s="47">
        <f>$F90*'[1]INTERNAL PARAMETERS-2'!Z90*VLOOKUP(AA$4,'[1]INTERNAL PARAMETERS-1'!$B$5:$J$44,4, FALSE)</f>
        <v>0</v>
      </c>
      <c r="AB90" s="47">
        <f>$F90*'[1]INTERNAL PARAMETERS-2'!AA90*VLOOKUP(AB$4,'[1]INTERNAL PARAMETERS-1'!$B$5:$J$44,4, FALSE)</f>
        <v>0</v>
      </c>
      <c r="AC90" s="47">
        <f>$F90*'[1]INTERNAL PARAMETERS-2'!AB90*VLOOKUP(AC$4,'[1]INTERNAL PARAMETERS-1'!$B$5:$J$44,4, FALSE)</f>
        <v>0</v>
      </c>
      <c r="AD90" s="47">
        <f>$F90*'[1]INTERNAL PARAMETERS-2'!AC90*VLOOKUP(AD$4,'[1]INTERNAL PARAMETERS-1'!$B$5:$J$44,4, FALSE)</f>
        <v>0</v>
      </c>
      <c r="AE90" s="47">
        <f>$F90*'[1]INTERNAL PARAMETERS-2'!AD90*VLOOKUP(AE$4,'[1]INTERNAL PARAMETERS-1'!$B$5:$J$44,4, FALSE)</f>
        <v>0</v>
      </c>
      <c r="AF90" s="47">
        <f>$F90*'[1]INTERNAL PARAMETERS-2'!AE90*VLOOKUP(AF$4,'[1]INTERNAL PARAMETERS-1'!$B$5:$J$44,4, FALSE)</f>
        <v>5.0073488399999997</v>
      </c>
      <c r="AG90" s="47">
        <f>$F90*'[1]INTERNAL PARAMETERS-2'!AF90*VLOOKUP(AG$4,'[1]INTERNAL PARAMETERS-1'!$B$5:$J$44,4, FALSE)</f>
        <v>0</v>
      </c>
      <c r="AH90" s="47">
        <f>$F90*'[1]INTERNAL PARAMETERS-2'!AG90*VLOOKUP(AH$4,'[1]INTERNAL PARAMETERS-1'!$B$5:$J$44,4, FALSE)</f>
        <v>0</v>
      </c>
      <c r="AI90" s="47">
        <f>$F90*'[1]INTERNAL PARAMETERS-2'!AH90*VLOOKUP(AI$4,'[1]INTERNAL PARAMETERS-1'!$B$5:$J$44,4, FALSE)</f>
        <v>10.0137193</v>
      </c>
      <c r="AJ90" s="47">
        <f>$F90*'[1]INTERNAL PARAMETERS-2'!AI90*VLOOKUP(AJ$4,'[1]INTERNAL PARAMETERS-1'!$B$5:$J$44,4, FALSE)</f>
        <v>7.5110232599999991</v>
      </c>
      <c r="AK90" s="47">
        <f>$F90*'[1]INTERNAL PARAMETERS-2'!AJ90*VLOOKUP(AK$4,'[1]INTERNAL PARAMETERS-1'!$B$5:$J$44,4, FALSE)</f>
        <v>5.0073488399999997</v>
      </c>
      <c r="AL90" s="47">
        <f>$F90*'[1]INTERNAL PARAMETERS-2'!AK90*VLOOKUP(AL$4,'[1]INTERNAL PARAMETERS-1'!$B$5:$J$44,4, FALSE)</f>
        <v>0</v>
      </c>
      <c r="AM90" s="47">
        <f>$F90*'[1]INTERNAL PARAMETERS-2'!AL90*VLOOKUP(AM$4,'[1]INTERNAL PARAMETERS-1'!$B$5:$J$44,4, FALSE)</f>
        <v>0</v>
      </c>
      <c r="AN90" s="47">
        <f>$F90*'[1]INTERNAL PARAMETERS-2'!AM90*VLOOKUP(AN$4,'[1]INTERNAL PARAMETERS-1'!$B$5:$J$44,4, FALSE)</f>
        <v>0</v>
      </c>
      <c r="AO90" s="47">
        <f>$F90*'[1]INTERNAL PARAMETERS-2'!AN90*VLOOKUP(AO$4,'[1]INTERNAL PARAMETERS-1'!$B$5:$J$44,4, FALSE)</f>
        <v>0</v>
      </c>
      <c r="AP90" s="47">
        <f>$F90*'[1]INTERNAL PARAMETERS-2'!AO90*VLOOKUP(AP$4,'[1]INTERNAL PARAMETERS-1'!$B$5:$J$44,4, FALSE)</f>
        <v>0</v>
      </c>
      <c r="AQ90" s="47">
        <f>$F90*'[1]INTERNAL PARAMETERS-2'!AP90*VLOOKUP(AQ$4,'[1]INTERNAL PARAMETERS-1'!$B$5:$J$44,4, FALSE)</f>
        <v>0</v>
      </c>
      <c r="AR90" s="47">
        <f>$F90*'[1]INTERNAL PARAMETERS-2'!AQ90*VLOOKUP(AR$4,'[1]INTERNAL PARAMETERS-1'!$B$5:$J$44,4, FALSE)</f>
        <v>0</v>
      </c>
      <c r="AS90" s="47">
        <f>$F90*'[1]INTERNAL PARAMETERS-2'!AR90*VLOOKUP(AS$4,'[1]INTERNAL PARAMETERS-1'!$B$5:$J$44,4, FALSE)</f>
        <v>0</v>
      </c>
      <c r="AT90" s="46">
        <f>$F90*'[1]INTERNAL PARAMETERS-2'!AS90*VLOOKUP(AT$4,'[1]INTERNAL PARAMETERS-1'!$B$5:$J$44,4, FALSE)</f>
        <v>0</v>
      </c>
      <c r="AU90" s="48">
        <f>$F90*'[1]INTERNAL PARAMETERS-2'!F90*(1-VLOOKUP(G$4,'[1]INTERNAL PARAMETERS-1'!$B$5:$J$44,4, FALSE))</f>
        <v>0</v>
      </c>
      <c r="AV90" s="47">
        <f>$F90*'[1]INTERNAL PARAMETERS-2'!G90*(1-VLOOKUP(H$4,'[1]INTERNAL PARAMETERS-1'!$B$5:$J$44,4, FALSE))</f>
        <v>0</v>
      </c>
      <c r="AW90" s="47">
        <f>$F90*'[1]INTERNAL PARAMETERS-2'!H90*(1-VLOOKUP(I$4,'[1]INTERNAL PARAMETERS-1'!$B$5:$J$44,4, FALSE))</f>
        <v>1934.1869633969995</v>
      </c>
      <c r="AX90" s="47">
        <f>$F90*'[1]INTERNAL PARAMETERS-2'!I90*(1-VLOOKUP(J$4,'[1]INTERNAL PARAMETERS-1'!$B$5:$J$44,4, FALSE))</f>
        <v>0</v>
      </c>
      <c r="AY90" s="47">
        <f>$F90*'[1]INTERNAL PARAMETERS-2'!J90*(1-VLOOKUP(K$4,'[1]INTERNAL PARAMETERS-1'!$B$5:$J$44,4, FALSE))</f>
        <v>0</v>
      </c>
      <c r="AZ90" s="47">
        <f>$F90*'[1]INTERNAL PARAMETERS-2'!K90*(1-VLOOKUP(L$4,'[1]INTERNAL PARAMETERS-1'!$B$5:$J$44,4, FALSE))</f>
        <v>0</v>
      </c>
      <c r="BA90" s="47">
        <f>$F90*'[1]INTERNAL PARAMETERS-2'!L90*(1-VLOOKUP(M$4,'[1]INTERNAL PARAMETERS-1'!$B$5:$J$44,4, FALSE))</f>
        <v>803.88431267299995</v>
      </c>
      <c r="BB90" s="47">
        <f>$F90*'[1]INTERNAL PARAMETERS-2'!M90*(1-VLOOKUP(N$4,'[1]INTERNAL PARAMETERS-1'!$B$5:$J$44,4, FALSE))</f>
        <v>266.37608691200001</v>
      </c>
      <c r="BC90" s="47">
        <f>$F90*'[1]INTERNAL PARAMETERS-2'!N90*(1-VLOOKUP(O$4,'[1]INTERNAL PARAMETERS-1'!$B$5:$J$44,4, FALSE))</f>
        <v>1189.1768628999998</v>
      </c>
      <c r="BD90" s="47">
        <f>$F90*'[1]INTERNAL PARAMETERS-2'!O90*(1-VLOOKUP(P$4,'[1]INTERNAL PARAMETERS-1'!$B$5:$J$44,4, FALSE))</f>
        <v>222.81430443999997</v>
      </c>
      <c r="BE90" s="47">
        <f>$F90*'[1]INTERNAL PARAMETERS-2'!P90*(1-VLOOKUP(Q$4,'[1]INTERNAL PARAMETERS-1'!$B$5:$J$44,4, FALSE))</f>
        <v>267.87750885999998</v>
      </c>
      <c r="BF90" s="47">
        <f>$F90*'[1]INTERNAL PARAMETERS-2'!Q90*(1-VLOOKUP(R$4,'[1]INTERNAL PARAMETERS-1'!$B$5:$J$44,4, FALSE))</f>
        <v>0</v>
      </c>
      <c r="BG90" s="47">
        <f>$F90*'[1]INTERNAL PARAMETERS-2'!R90*(1-VLOOKUP(S$4,'[1]INTERNAL PARAMETERS-1'!$B$5:$J$44,4, FALSE))</f>
        <v>484.60051725799997</v>
      </c>
      <c r="BH90" s="47">
        <f>$F90*'[1]INTERNAL PARAMETERS-2'!S90*(1-VLOOKUP(T$4,'[1]INTERNAL PARAMETERS-1'!$B$5:$J$44,4, FALSE))</f>
        <v>27.037922651999999</v>
      </c>
      <c r="BI90" s="47">
        <f>$F90*'[1]INTERNAL PARAMETERS-2'!T90*(1-VLOOKUP(U$4,'[1]INTERNAL PARAMETERS-1'!$B$5:$J$44,4, FALSE))</f>
        <v>10.013914976000001</v>
      </c>
      <c r="BJ90" s="47">
        <f>$F90*'[1]INTERNAL PARAMETERS-2'!U90*(1-VLOOKUP(V$4,'[1]INTERNAL PARAMETERS-1'!$B$5:$J$44,4, FALSE))</f>
        <v>231.95212904499999</v>
      </c>
      <c r="BK90" s="47">
        <f>$F90*'[1]INTERNAL PARAMETERS-2'!V90*(1-VLOOKUP(W$4,'[1]INTERNAL PARAMETERS-1'!$B$5:$J$44,4, FALSE))</f>
        <v>212.80058513999998</v>
      </c>
      <c r="BL90" s="47">
        <f>$F90*'[1]INTERNAL PARAMETERS-2'!W90*(1-VLOOKUP(X$4,'[1]INTERNAL PARAMETERS-1'!$B$5:$J$44,4, FALSE))</f>
        <v>413.08279817999994</v>
      </c>
      <c r="BM90" s="47">
        <f>$F90*'[1]INTERNAL PARAMETERS-2'!X90*(1-VLOOKUP(Y$4,'[1]INTERNAL PARAMETERS-1'!$B$5:$J$44,4, FALSE))</f>
        <v>280.39588096</v>
      </c>
      <c r="BN90" s="47">
        <f>$F90*'[1]INTERNAL PARAMETERS-2'!Y90*(1-VLOOKUP(Z$4,'[1]INTERNAL PARAMETERS-1'!$B$5:$J$44,4, FALSE))</f>
        <v>410.57912375999996</v>
      </c>
      <c r="BO90" s="47">
        <f>$F90*'[1]INTERNAL PARAMETERS-2'!Z90*(1-VLOOKUP(AA$4,'[1]INTERNAL PARAMETERS-1'!$B$5:$J$44,4, FALSE))</f>
        <v>285.40225141999997</v>
      </c>
      <c r="BP90" s="47">
        <f>$F90*'[1]INTERNAL PARAMETERS-2'!AA90*(1-VLOOKUP(AB$4,'[1]INTERNAL PARAMETERS-1'!$B$5:$J$44,4, FALSE))</f>
        <v>102.64478093999999</v>
      </c>
      <c r="BQ90" s="47">
        <f>$F90*'[1]INTERNAL PARAMETERS-2'!AB90*(1-VLOOKUP(AC$4,'[1]INTERNAL PARAMETERS-1'!$B$5:$J$44,4, FALSE))</f>
        <v>1379.44535664</v>
      </c>
      <c r="BR90" s="47">
        <f>$F90*'[1]INTERNAL PARAMETERS-2'!AC90*(1-VLOOKUP(AD$4,'[1]INTERNAL PARAMETERS-1'!$B$5:$J$44,4, FALSE))</f>
        <v>80.112689540000005</v>
      </c>
      <c r="BS90" s="47">
        <f>$F90*'[1]INTERNAL PARAMETERS-2'!AD90*(1-VLOOKUP(AE$4,'[1]INTERNAL PARAMETERS-1'!$B$5:$J$44,4, FALSE))</f>
        <v>35.04948512</v>
      </c>
      <c r="BT90" s="47">
        <f>$F90*'[1]INTERNAL PARAMETERS-2'!AE90*(1-VLOOKUP(AF$4,'[1]INTERNAL PARAMETERS-1'!$B$5:$J$44,4, FALSE))</f>
        <v>0</v>
      </c>
      <c r="BU90" s="47">
        <f>$F90*'[1]INTERNAL PARAMETERS-2'!AF90*(1-VLOOKUP(AG$4,'[1]INTERNAL PARAMETERS-1'!$B$5:$J$44,4, FALSE))</f>
        <v>0</v>
      </c>
      <c r="BV90" s="47">
        <f>$F90*'[1]INTERNAL PARAMETERS-2'!AG90*(1-VLOOKUP(AH$4,'[1]INTERNAL PARAMETERS-1'!$B$5:$J$44,4, FALSE))</f>
        <v>0</v>
      </c>
      <c r="BW90" s="47">
        <f>$F90*'[1]INTERNAL PARAMETERS-2'!AH90*(1-VLOOKUP(AI$4,'[1]INTERNAL PARAMETERS-1'!$B$5:$J$44,4, FALSE))</f>
        <v>0</v>
      </c>
      <c r="BX90" s="47">
        <f>$F90*'[1]INTERNAL PARAMETERS-2'!AI90*(1-VLOOKUP(AJ$4,'[1]INTERNAL PARAMETERS-1'!$B$5:$J$44,4, FALSE))</f>
        <v>0</v>
      </c>
      <c r="BY90" s="47">
        <f>$F90*'[1]INTERNAL PARAMETERS-2'!AJ90*(1-VLOOKUP(AK$4,'[1]INTERNAL PARAMETERS-1'!$B$5:$J$44,4, FALSE))</f>
        <v>0</v>
      </c>
      <c r="BZ90" s="47">
        <f>$F90*'[1]INTERNAL PARAMETERS-2'!AK90*(1-VLOOKUP(AL$4,'[1]INTERNAL PARAMETERS-1'!$B$5:$J$44,4, FALSE))</f>
        <v>17.52474256</v>
      </c>
      <c r="CA90" s="47">
        <f>$F90*'[1]INTERNAL PARAMETERS-2'!AL90*(1-VLOOKUP(AM$4,'[1]INTERNAL PARAMETERS-1'!$B$5:$J$44,4, FALSE))</f>
        <v>110.15580419999999</v>
      </c>
      <c r="CB90" s="47">
        <f>$F90*'[1]INTERNAL PARAMETERS-2'!AM90*(1-VLOOKUP(AN$4,'[1]INTERNAL PARAMETERS-1'!$B$5:$J$44,4, FALSE))</f>
        <v>17.52474256</v>
      </c>
      <c r="CC90" s="47">
        <f>$F90*'[1]INTERNAL PARAMETERS-2'!AN90*(1-VLOOKUP(AO$4,'[1]INTERNAL PARAMETERS-1'!$B$5:$J$44,4, FALSE))</f>
        <v>110.15580419999999</v>
      </c>
      <c r="CD90" s="47">
        <f>$F90*'[1]INTERNAL PARAMETERS-2'!AO90*(1-VLOOKUP(AP$4,'[1]INTERNAL PARAMETERS-1'!$B$5:$J$44,4, FALSE))</f>
        <v>373.02596421999993</v>
      </c>
      <c r="CE90" s="47">
        <f>$F90*'[1]INTERNAL PARAMETERS-2'!AP90*(1-VLOOKUP(AQ$4,'[1]INTERNAL PARAMETERS-1'!$B$5:$J$44,4, FALSE))</f>
        <v>62.587946979999998</v>
      </c>
      <c r="CF90" s="47">
        <f>$F90*'[1]INTERNAL PARAMETERS-2'!AQ90*(1-VLOOKUP(AR$4,'[1]INTERNAL PARAMETERS-1'!$B$5:$J$44,4, FALSE))</f>
        <v>2.5036744199999998</v>
      </c>
      <c r="CG90" s="47">
        <f>$F90*'[1]INTERNAL PARAMETERS-2'!AR90*(1-VLOOKUP(AS$4,'[1]INTERNAL PARAMETERS-1'!$B$5:$J$44,4, FALSE))</f>
        <v>2.5036744199999998</v>
      </c>
      <c r="CH90" s="46">
        <f>$F90*'[1]INTERNAL PARAMETERS-2'!AS90*(1-VLOOKUP(AT$4,'[1]INTERNAL PARAMETERS-1'!$B$5:$J$44,4, FALSE))</f>
        <v>0</v>
      </c>
      <c r="CI90" s="45">
        <f t="shared" si="1"/>
        <v>9783.8019567599968</v>
      </c>
    </row>
    <row r="91" spans="3:87">
      <c r="C91" s="30" t="s">
        <v>10</v>
      </c>
      <c r="D91" s="29" t="s">
        <v>89</v>
      </c>
      <c r="E91" s="29" t="s">
        <v>74</v>
      </c>
      <c r="F91" s="133">
        <f>ABS!AL91</f>
        <v>5805.67</v>
      </c>
      <c r="G91" s="48">
        <f>$F91*'[1]INTERNAL PARAMETERS-2'!F91*VLOOKUP(G$4,'[1]INTERNAL PARAMETERS-1'!$B$5:$J$44,4, FALSE)</f>
        <v>31.829585775000002</v>
      </c>
      <c r="H91" s="47">
        <f>$F91*'[1]INTERNAL PARAMETERS-2'!G91*VLOOKUP(H$4,'[1]INTERNAL PARAMETERS-1'!$B$5:$J$44,4, FALSE)</f>
        <v>20.689085612</v>
      </c>
      <c r="I91" s="47">
        <f>$F91*'[1]INTERNAL PARAMETERS-2'!H91*VLOOKUP(I$4,'[1]INTERNAL PARAMETERS-1'!$B$5:$J$44,4, FALSE)</f>
        <v>61.394611909799998</v>
      </c>
      <c r="J91" s="47">
        <f>$F91*'[1]INTERNAL PARAMETERS-2'!I91*VLOOKUP(J$4,'[1]INTERNAL PARAMETERS-1'!$B$5:$J$44,4, FALSE)</f>
        <v>0</v>
      </c>
      <c r="K91" s="47">
        <f>$F91*'[1]INTERNAL PARAMETERS-2'!J91*VLOOKUP(K$4,'[1]INTERNAL PARAMETERS-1'!$B$5:$J$44,4, FALSE)</f>
        <v>0</v>
      </c>
      <c r="L91" s="47">
        <f>$F91*'[1]INTERNAL PARAMETERS-2'!K91*VLOOKUP(L$4,'[1]INTERNAL PARAMETERS-1'!$B$5:$J$44,4, FALSE)</f>
        <v>0</v>
      </c>
      <c r="M91" s="47">
        <f>$F91*'[1]INTERNAL PARAMETERS-2'!L91*VLOOKUP(M$4,'[1]INTERNAL PARAMETERS-1'!$B$5:$J$44,4, FALSE)</f>
        <v>34.534824796549998</v>
      </c>
      <c r="N91" s="47">
        <f>$F91*'[1]INTERNAL PARAMETERS-2'!M91*VLOOKUP(N$4,'[1]INTERNAL PARAMETERS-1'!$B$5:$J$44,4, FALSE)</f>
        <v>6.8433173991000009</v>
      </c>
      <c r="O91" s="47">
        <f>$F91*'[1]INTERNAL PARAMETERS-2'!N91*VLOOKUP(O$4,'[1]INTERNAL PARAMETERS-1'!$B$5:$J$44,4, FALSE)</f>
        <v>0</v>
      </c>
      <c r="P91" s="47">
        <f>$F91*'[1]INTERNAL PARAMETERS-2'!O91*VLOOKUP(P$4,'[1]INTERNAL PARAMETERS-1'!$B$5:$J$44,4, FALSE)</f>
        <v>0</v>
      </c>
      <c r="Q91" s="47">
        <f>$F91*'[1]INTERNAL PARAMETERS-2'!P91*VLOOKUP(Q$4,'[1]INTERNAL PARAMETERS-1'!$B$5:$J$44,4, FALSE)</f>
        <v>0</v>
      </c>
      <c r="R91" s="47">
        <f>$F91*'[1]INTERNAL PARAMETERS-2'!Q91*VLOOKUP(R$4,'[1]INTERNAL PARAMETERS-1'!$B$5:$J$44,4, FALSE)</f>
        <v>0</v>
      </c>
      <c r="S91" s="47">
        <f>$F91*'[1]INTERNAL PARAMETERS-2'!R91*VLOOKUP(S$4,'[1]INTERNAL PARAMETERS-1'!$B$5:$J$44,4, FALSE)</f>
        <v>14.04092580995</v>
      </c>
      <c r="T91" s="47">
        <f>$F91*'[1]INTERNAL PARAMETERS-2'!S91*VLOOKUP(T$4,'[1]INTERNAL PARAMETERS-1'!$B$5:$J$44,4, FALSE)</f>
        <v>1.9097751464999999</v>
      </c>
      <c r="U91" s="47">
        <f>$F91*'[1]INTERNAL PARAMETERS-2'!T91*VLOOKUP(U$4,'[1]INTERNAL PARAMETERS-1'!$B$5:$J$44,4, FALSE)</f>
        <v>0.63653365880000001</v>
      </c>
      <c r="V91" s="47">
        <f>$F91*'[1]INTERNAL PARAMETERS-2'!U91*VLOOKUP(V$4,'[1]INTERNAL PARAMETERS-1'!$B$5:$J$44,4, FALSE)</f>
        <v>27.214078125</v>
      </c>
      <c r="W91" s="47">
        <f>$F91*'[1]INTERNAL PARAMETERS-2'!V91*VLOOKUP(W$4,'[1]INTERNAL PARAMETERS-1'!$B$5:$J$44,4, FALSE)</f>
        <v>0</v>
      </c>
      <c r="X91" s="47">
        <f>$F91*'[1]INTERNAL PARAMETERS-2'!W91*VLOOKUP(X$4,'[1]INTERNAL PARAMETERS-1'!$B$5:$J$44,4, FALSE)</f>
        <v>0</v>
      </c>
      <c r="Y91" s="47">
        <f>$F91*'[1]INTERNAL PARAMETERS-2'!X91*VLOOKUP(Y$4,'[1]INTERNAL PARAMETERS-1'!$B$5:$J$44,4, FALSE)</f>
        <v>0</v>
      </c>
      <c r="Z91" s="47">
        <f>$F91*'[1]INTERNAL PARAMETERS-2'!Y91*VLOOKUP(Z$4,'[1]INTERNAL PARAMETERS-1'!$B$5:$J$44,4, FALSE)</f>
        <v>0</v>
      </c>
      <c r="AA91" s="47">
        <f>$F91*'[1]INTERNAL PARAMETERS-2'!Z91*VLOOKUP(AA$4,'[1]INTERNAL PARAMETERS-1'!$B$5:$J$44,4, FALSE)</f>
        <v>0</v>
      </c>
      <c r="AB91" s="47">
        <f>$F91*'[1]INTERNAL PARAMETERS-2'!AA91*VLOOKUP(AB$4,'[1]INTERNAL PARAMETERS-1'!$B$5:$J$44,4, FALSE)</f>
        <v>0</v>
      </c>
      <c r="AC91" s="47">
        <f>$F91*'[1]INTERNAL PARAMETERS-2'!AB91*VLOOKUP(AC$4,'[1]INTERNAL PARAMETERS-1'!$B$5:$J$44,4, FALSE)</f>
        <v>0</v>
      </c>
      <c r="AD91" s="47">
        <f>$F91*'[1]INTERNAL PARAMETERS-2'!AC91*VLOOKUP(AD$4,'[1]INTERNAL PARAMETERS-1'!$B$5:$J$44,4, FALSE)</f>
        <v>0</v>
      </c>
      <c r="AE91" s="47">
        <f>$F91*'[1]INTERNAL PARAMETERS-2'!AD91*VLOOKUP(AE$4,'[1]INTERNAL PARAMETERS-1'!$B$5:$J$44,4, FALSE)</f>
        <v>0</v>
      </c>
      <c r="AF91" s="47">
        <f>$F91*'[1]INTERNAL PARAMETERS-2'!AE91*VLOOKUP(AF$4,'[1]INTERNAL PARAMETERS-1'!$B$5:$J$44,4, FALSE)</f>
        <v>0</v>
      </c>
      <c r="AG91" s="47">
        <f>$F91*'[1]INTERNAL PARAMETERS-2'!AF91*VLOOKUP(AG$4,'[1]INTERNAL PARAMETERS-1'!$B$5:$J$44,4, FALSE)</f>
        <v>0</v>
      </c>
      <c r="AH91" s="47">
        <f>$F91*'[1]INTERNAL PARAMETERS-2'!AG91*VLOOKUP(AH$4,'[1]INTERNAL PARAMETERS-1'!$B$5:$J$44,4, FALSE)</f>
        <v>0</v>
      </c>
      <c r="AI91" s="47">
        <f>$F91*'[1]INTERNAL PARAMETERS-2'!AH91*VLOOKUP(AI$4,'[1]INTERNAL PARAMETERS-1'!$B$5:$J$44,4, FALSE)</f>
        <v>3.182668294</v>
      </c>
      <c r="AJ91" s="47">
        <f>$F91*'[1]INTERNAL PARAMETERS-2'!AI91*VLOOKUP(AJ$4,'[1]INTERNAL PARAMETERS-1'!$B$5:$J$44,4, FALSE)</f>
        <v>6.365917155</v>
      </c>
      <c r="AK91" s="47">
        <f>$F91*'[1]INTERNAL PARAMETERS-2'!AJ91*VLOOKUP(AK$4,'[1]INTERNAL PARAMETERS-1'!$B$5:$J$44,4, FALSE)</f>
        <v>0</v>
      </c>
      <c r="AL91" s="47">
        <f>$F91*'[1]INTERNAL PARAMETERS-2'!AK91*VLOOKUP(AL$4,'[1]INTERNAL PARAMETERS-1'!$B$5:$J$44,4, FALSE)</f>
        <v>0</v>
      </c>
      <c r="AM91" s="47">
        <f>$F91*'[1]INTERNAL PARAMETERS-2'!AL91*VLOOKUP(AM$4,'[1]INTERNAL PARAMETERS-1'!$B$5:$J$44,4, FALSE)</f>
        <v>0</v>
      </c>
      <c r="AN91" s="47">
        <f>$F91*'[1]INTERNAL PARAMETERS-2'!AM91*VLOOKUP(AN$4,'[1]INTERNAL PARAMETERS-1'!$B$5:$J$44,4, FALSE)</f>
        <v>0</v>
      </c>
      <c r="AO91" s="47">
        <f>$F91*'[1]INTERNAL PARAMETERS-2'!AN91*VLOOKUP(AO$4,'[1]INTERNAL PARAMETERS-1'!$B$5:$J$44,4, FALSE)</f>
        <v>0</v>
      </c>
      <c r="AP91" s="47">
        <f>$F91*'[1]INTERNAL PARAMETERS-2'!AO91*VLOOKUP(AP$4,'[1]INTERNAL PARAMETERS-1'!$B$5:$J$44,4, FALSE)</f>
        <v>0</v>
      </c>
      <c r="AQ91" s="47">
        <f>$F91*'[1]INTERNAL PARAMETERS-2'!AP91*VLOOKUP(AQ$4,'[1]INTERNAL PARAMETERS-1'!$B$5:$J$44,4, FALSE)</f>
        <v>0</v>
      </c>
      <c r="AR91" s="47">
        <f>$F91*'[1]INTERNAL PARAMETERS-2'!AQ91*VLOOKUP(AR$4,'[1]INTERNAL PARAMETERS-1'!$B$5:$J$44,4, FALSE)</f>
        <v>0</v>
      </c>
      <c r="AS91" s="47">
        <f>$F91*'[1]INTERNAL PARAMETERS-2'!AR91*VLOOKUP(AS$4,'[1]INTERNAL PARAMETERS-1'!$B$5:$J$44,4, FALSE)</f>
        <v>0</v>
      </c>
      <c r="AT91" s="46">
        <f>$F91*'[1]INTERNAL PARAMETERS-2'!AS91*VLOOKUP(AT$4,'[1]INTERNAL PARAMETERS-1'!$B$5:$J$44,4, FALSE)</f>
        <v>0</v>
      </c>
      <c r="AU91" s="48">
        <f>$F91*'[1]INTERNAL PARAMETERS-2'!F91*(1-VLOOKUP(G$4,'[1]INTERNAL PARAMETERS-1'!$B$5:$J$44,4, FALSE))</f>
        <v>0</v>
      </c>
      <c r="AV91" s="47">
        <f>$F91*'[1]INTERNAL PARAMETERS-2'!G91*(1-VLOOKUP(H$4,'[1]INTERNAL PARAMETERS-1'!$B$5:$J$44,4, FALSE))</f>
        <v>0</v>
      </c>
      <c r="AW91" s="47">
        <f>$F91*'[1]INTERNAL PARAMETERS-2'!H91*(1-VLOOKUP(I$4,'[1]INTERNAL PARAMETERS-1'!$B$5:$J$44,4, FALSE))</f>
        <v>1166.4976262861999</v>
      </c>
      <c r="AX91" s="47">
        <f>$F91*'[1]INTERNAL PARAMETERS-2'!I91*(1-VLOOKUP(J$4,'[1]INTERNAL PARAMETERS-1'!$B$5:$J$44,4, FALSE))</f>
        <v>0</v>
      </c>
      <c r="AY91" s="47">
        <f>$F91*'[1]INTERNAL PARAMETERS-2'!J91*(1-VLOOKUP(K$4,'[1]INTERNAL PARAMETERS-1'!$B$5:$J$44,4, FALSE))</f>
        <v>0</v>
      </c>
      <c r="AZ91" s="47">
        <f>$F91*'[1]INTERNAL PARAMETERS-2'!K91*(1-VLOOKUP(L$4,'[1]INTERNAL PARAMETERS-1'!$B$5:$J$44,4, FALSE))</f>
        <v>0</v>
      </c>
      <c r="BA91" s="47">
        <f>$F91*'[1]INTERNAL PARAMETERS-2'!L91*(1-VLOOKUP(M$4,'[1]INTERNAL PARAMETERS-1'!$B$5:$J$44,4, FALSE))</f>
        <v>656.16167113444988</v>
      </c>
      <c r="BB91" s="47">
        <f>$F91*'[1]INTERNAL PARAMETERS-2'!M91*(1-VLOOKUP(N$4,'[1]INTERNAL PARAMETERS-1'!$B$5:$J$44,4, FALSE))</f>
        <v>130.02303058289999</v>
      </c>
      <c r="BC91" s="47">
        <f>$F91*'[1]INTERNAL PARAMETERS-2'!N91*(1-VLOOKUP(O$4,'[1]INTERNAL PARAMETERS-1'!$B$5:$J$44,4, FALSE))</f>
        <v>716.16016455099998</v>
      </c>
      <c r="BD91" s="47">
        <f>$F91*'[1]INTERNAL PARAMETERS-2'!O91*(1-VLOOKUP(P$4,'[1]INTERNAL PARAMETERS-1'!$B$5:$J$44,4, FALSE))</f>
        <v>119.359930664</v>
      </c>
      <c r="BE91" s="47">
        <f>$F91*'[1]INTERNAL PARAMETERS-2'!P91*(1-VLOOKUP(Q$4,'[1]INTERNAL PARAMETERS-1'!$B$5:$J$44,4, FALSE))</f>
        <v>200.52493896500002</v>
      </c>
      <c r="BF91" s="47">
        <f>$F91*'[1]INTERNAL PARAMETERS-2'!Q91*(1-VLOOKUP(R$4,'[1]INTERNAL PARAMETERS-1'!$B$5:$J$44,4, FALSE))</f>
        <v>0</v>
      </c>
      <c r="BG91" s="47">
        <f>$F91*'[1]INTERNAL PARAMETERS-2'!R91*(1-VLOOKUP(S$4,'[1]INTERNAL PARAMETERS-1'!$B$5:$J$44,4, FALSE))</f>
        <v>266.77759038904998</v>
      </c>
      <c r="BH91" s="47">
        <f>$F91*'[1]INTERNAL PARAMETERS-2'!S91*(1-VLOOKUP(T$4,'[1]INTERNAL PARAMETERS-1'!$B$5:$J$44,4, FALSE))</f>
        <v>17.187976318499999</v>
      </c>
      <c r="BI91" s="47">
        <f>$F91*'[1]INTERNAL PARAMETERS-2'!T91*(1-VLOOKUP(U$4,'[1]INTERNAL PARAMETERS-1'!$B$5:$J$44,4, FALSE))</f>
        <v>2.5461346352000001</v>
      </c>
      <c r="BJ91" s="47">
        <f>$F91*'[1]INTERNAL PARAMETERS-2'!U91*(1-VLOOKUP(V$4,'[1]INTERNAL PARAMETERS-1'!$B$5:$J$44,4, FALSE))</f>
        <v>154.21310937499999</v>
      </c>
      <c r="BK91" s="47">
        <f>$F91*'[1]INTERNAL PARAMETERS-2'!V91*(1-VLOOKUP(W$4,'[1]INTERNAL PARAMETERS-1'!$B$5:$J$44,4, FALSE))</f>
        <v>117.76859651700001</v>
      </c>
      <c r="BL91" s="47">
        <f>$F91*'[1]INTERNAL PARAMETERS-2'!W91*(1-VLOOKUP(X$4,'[1]INTERNAL PARAMETERS-1'!$B$5:$J$44,4, FALSE))</f>
        <v>225.988027018</v>
      </c>
      <c r="BM91" s="47">
        <f>$F91*'[1]INTERNAL PARAMETERS-2'!X91*(1-VLOOKUP(Y$4,'[1]INTERNAL PARAMETERS-1'!$B$5:$J$44,4, FALSE))</f>
        <v>194.15902181000001</v>
      </c>
      <c r="BN91" s="47">
        <f>$F91*'[1]INTERNAL PARAMETERS-2'!Y91*(1-VLOOKUP(Z$4,'[1]INTERNAL PARAMETERS-1'!$B$5:$J$44,4, FALSE))</f>
        <v>194.15902181000001</v>
      </c>
      <c r="BO91" s="47">
        <f>$F91*'[1]INTERNAL PARAMETERS-2'!Z91*(1-VLOOKUP(AA$4,'[1]INTERNAL PARAMETERS-1'!$B$5:$J$44,4, FALSE))</f>
        <v>157.55543359400002</v>
      </c>
      <c r="BP91" s="47">
        <f>$F91*'[1]INTERNAL PARAMETERS-2'!AA91*(1-VLOOKUP(AB$4,'[1]INTERNAL PARAMETERS-1'!$B$5:$J$44,4, FALSE))</f>
        <v>47.744088379000004</v>
      </c>
      <c r="BQ91" s="47">
        <f>$F91*'[1]INTERNAL PARAMETERS-2'!AB91*(1-VLOOKUP(AC$4,'[1]INTERNAL PARAMETERS-1'!$B$5:$J$44,4, FALSE))</f>
        <v>824.37959505200001</v>
      </c>
      <c r="BR91" s="47">
        <f>$F91*'[1]INTERNAL PARAMETERS-2'!AC91*(1-VLOOKUP(AD$4,'[1]INTERNAL PARAMETERS-1'!$B$5:$J$44,4, FALSE))</f>
        <v>22.280419759000001</v>
      </c>
      <c r="BS91" s="47">
        <f>$F91*'[1]INTERNAL PARAMETERS-2'!AD91*(1-VLOOKUP(AE$4,'[1]INTERNAL PARAMETERS-1'!$B$5:$J$44,4, FALSE))</f>
        <v>14.323168457</v>
      </c>
      <c r="BT91" s="47">
        <f>$F91*'[1]INTERNAL PARAMETERS-2'!AE91*(1-VLOOKUP(AF$4,'[1]INTERNAL PARAMETERS-1'!$B$5:$J$44,4, FALSE))</f>
        <v>0</v>
      </c>
      <c r="BU91" s="47">
        <f>$F91*'[1]INTERNAL PARAMETERS-2'!AF91*(1-VLOOKUP(AG$4,'[1]INTERNAL PARAMETERS-1'!$B$5:$J$44,4, FALSE))</f>
        <v>0</v>
      </c>
      <c r="BV91" s="47">
        <f>$F91*'[1]INTERNAL PARAMETERS-2'!AG91*(1-VLOOKUP(AH$4,'[1]INTERNAL PARAMETERS-1'!$B$5:$J$44,4, FALSE))</f>
        <v>0</v>
      </c>
      <c r="BW91" s="47">
        <f>$F91*'[1]INTERNAL PARAMETERS-2'!AH91*(1-VLOOKUP(AI$4,'[1]INTERNAL PARAMETERS-1'!$B$5:$J$44,4, FALSE))</f>
        <v>0</v>
      </c>
      <c r="BX91" s="47">
        <f>$F91*'[1]INTERNAL PARAMETERS-2'!AI91*(1-VLOOKUP(AJ$4,'[1]INTERNAL PARAMETERS-1'!$B$5:$J$44,4, FALSE))</f>
        <v>0</v>
      </c>
      <c r="BY91" s="47">
        <f>$F91*'[1]INTERNAL PARAMETERS-2'!AJ91*(1-VLOOKUP(AK$4,'[1]INTERNAL PARAMETERS-1'!$B$5:$J$44,4, FALSE))</f>
        <v>0</v>
      </c>
      <c r="BZ91" s="47">
        <f>$F91*'[1]INTERNAL PARAMETERS-2'!AK91*(1-VLOOKUP(AL$4,'[1]INTERNAL PARAMETERS-1'!$B$5:$J$44,4, FALSE))</f>
        <v>9.5485854490000008</v>
      </c>
      <c r="CA91" s="47">
        <f>$F91*'[1]INTERNAL PARAMETERS-2'!AL91*(1-VLOOKUP(AM$4,'[1]INTERNAL PARAMETERS-1'!$B$5:$J$44,4, FALSE))</f>
        <v>65.249925130000008</v>
      </c>
      <c r="CB91" s="47">
        <f>$F91*'[1]INTERNAL PARAMETERS-2'!AM91*(1-VLOOKUP(AN$4,'[1]INTERNAL PARAMETERS-1'!$B$5:$J$44,4, FALSE))</f>
        <v>22.280419759000001</v>
      </c>
      <c r="CC91" s="47">
        <f>$F91*'[1]INTERNAL PARAMETERS-2'!AN91*(1-VLOOKUP(AO$4,'[1]INTERNAL PARAMETERS-1'!$B$5:$J$44,4, FALSE))</f>
        <v>28.646336913999999</v>
      </c>
      <c r="CD91" s="47">
        <f>$F91*'[1]INTERNAL PARAMETERS-2'!AO91*(1-VLOOKUP(AP$4,'[1]INTERNAL PARAMETERS-1'!$B$5:$J$44,4, FALSE))</f>
        <v>211.66485856099999</v>
      </c>
      <c r="CE91" s="47">
        <f>$F91*'[1]INTERNAL PARAMETERS-2'!AP91*(1-VLOOKUP(AQ$4,'[1]INTERNAL PARAMETERS-1'!$B$5:$J$44,4, FALSE))</f>
        <v>23.871753905999999</v>
      </c>
      <c r="CF91" s="47">
        <f>$F91*'[1]INTERNAL PARAMETERS-2'!AQ91*(1-VLOOKUP(AR$4,'[1]INTERNAL PARAMETERS-1'!$B$5:$J$44,4, FALSE))</f>
        <v>3.182668294</v>
      </c>
      <c r="CG91" s="47">
        <f>$F91*'[1]INTERNAL PARAMETERS-2'!AR91*(1-VLOOKUP(AS$4,'[1]INTERNAL PARAMETERS-1'!$B$5:$J$44,4, FALSE))</f>
        <v>4.7745830080000005</v>
      </c>
      <c r="CH91" s="46">
        <f>$F91*'[1]INTERNAL PARAMETERS-2'!AS91*(1-VLOOKUP(AT$4,'[1]INTERNAL PARAMETERS-1'!$B$5:$J$44,4, FALSE))</f>
        <v>0</v>
      </c>
      <c r="CI91" s="45">
        <f t="shared" si="1"/>
        <v>5805.6699999999992</v>
      </c>
    </row>
    <row r="92" spans="3:87">
      <c r="C92" s="30" t="s">
        <v>10</v>
      </c>
      <c r="D92" s="29" t="s">
        <v>89</v>
      </c>
      <c r="E92" s="29" t="s">
        <v>73</v>
      </c>
      <c r="F92" s="133">
        <f>ABS!AL92</f>
        <v>3591.89</v>
      </c>
      <c r="G92" s="48">
        <f>$F92*'[1]INTERNAL PARAMETERS-2'!F92*VLOOKUP(G$4,'[1]INTERNAL PARAMETERS-1'!$B$5:$J$44,4, FALSE)</f>
        <v>12.184050069</v>
      </c>
      <c r="H92" s="47">
        <f>$F92*'[1]INTERNAL PARAMETERS-2'!G92*VLOOKUP(H$4,'[1]INTERNAL PARAMETERS-1'!$B$5:$J$44,4, FALSE)</f>
        <v>13.402419156999999</v>
      </c>
      <c r="I92" s="47">
        <f>$F92*'[1]INTERNAL PARAMETERS-2'!H92*VLOOKUP(I$4,'[1]INTERNAL PARAMETERS-1'!$B$5:$J$44,4, FALSE)</f>
        <v>37.402979150749999</v>
      </c>
      <c r="J92" s="47">
        <f>$F92*'[1]INTERNAL PARAMETERS-2'!I92*VLOOKUP(J$4,'[1]INTERNAL PARAMETERS-1'!$B$5:$J$44,4, FALSE)</f>
        <v>0</v>
      </c>
      <c r="K92" s="47">
        <f>$F92*'[1]INTERNAL PARAMETERS-2'!J92*VLOOKUP(K$4,'[1]INTERNAL PARAMETERS-1'!$B$5:$J$44,4, FALSE)</f>
        <v>0</v>
      </c>
      <c r="L92" s="47">
        <f>$F92*'[1]INTERNAL PARAMETERS-2'!K92*VLOOKUP(L$4,'[1]INTERNAL PARAMETERS-1'!$B$5:$J$44,4, FALSE)</f>
        <v>0</v>
      </c>
      <c r="M92" s="47">
        <f>$F92*'[1]INTERNAL PARAMETERS-2'!L92*VLOOKUP(M$4,'[1]INTERNAL PARAMETERS-1'!$B$5:$J$44,4, FALSE)</f>
        <v>29.729355152</v>
      </c>
      <c r="N92" s="47">
        <f>$F92*'[1]INTERNAL PARAMETERS-2'!M92*VLOOKUP(N$4,'[1]INTERNAL PARAMETERS-1'!$B$5:$J$44,4, FALSE)</f>
        <v>4.5690636744999997</v>
      </c>
      <c r="O92" s="47">
        <f>$F92*'[1]INTERNAL PARAMETERS-2'!N92*VLOOKUP(O$4,'[1]INTERNAL PARAMETERS-1'!$B$5:$J$44,4, FALSE)</f>
        <v>0</v>
      </c>
      <c r="P92" s="47">
        <f>$F92*'[1]INTERNAL PARAMETERS-2'!O92*VLOOKUP(P$4,'[1]INTERNAL PARAMETERS-1'!$B$5:$J$44,4, FALSE)</f>
        <v>0</v>
      </c>
      <c r="Q92" s="47">
        <f>$F92*'[1]INTERNAL PARAMETERS-2'!P92*VLOOKUP(Q$4,'[1]INTERNAL PARAMETERS-1'!$B$5:$J$44,4, FALSE)</f>
        <v>0</v>
      </c>
      <c r="R92" s="47">
        <f>$F92*'[1]INTERNAL PARAMETERS-2'!Q92*VLOOKUP(R$4,'[1]INTERNAL PARAMETERS-1'!$B$5:$J$44,4, FALSE)</f>
        <v>0</v>
      </c>
      <c r="S92" s="47">
        <f>$F92*'[1]INTERNAL PARAMETERS-2'!R92*VLOOKUP(S$4,'[1]INTERNAL PARAMETERS-1'!$B$5:$J$44,4, FALSE)</f>
        <v>8.8968241788000011</v>
      </c>
      <c r="T92" s="47">
        <f>$F92*'[1]INTERNAL PARAMETERS-2'!S92*VLOOKUP(T$4,'[1]INTERNAL PARAMETERS-1'!$B$5:$J$44,4, FALSE)</f>
        <v>0.97473118929999991</v>
      </c>
      <c r="U92" s="47">
        <f>$F92*'[1]INTERNAL PARAMETERS-2'!T92*VLOOKUP(U$4,'[1]INTERNAL PARAMETERS-1'!$B$5:$J$44,4, FALSE)</f>
        <v>0.73102145279999997</v>
      </c>
      <c r="V92" s="47">
        <f>$F92*'[1]INTERNAL PARAMETERS-2'!U92*VLOOKUP(V$4,'[1]INTERNAL PARAMETERS-1'!$B$5:$J$44,4, FALSE)</f>
        <v>19.190067432900001</v>
      </c>
      <c r="W92" s="47">
        <f>$F92*'[1]INTERNAL PARAMETERS-2'!V92*VLOOKUP(W$4,'[1]INTERNAL PARAMETERS-1'!$B$5:$J$44,4, FALSE)</f>
        <v>0</v>
      </c>
      <c r="X92" s="47">
        <f>$F92*'[1]INTERNAL PARAMETERS-2'!W92*VLOOKUP(X$4,'[1]INTERNAL PARAMETERS-1'!$B$5:$J$44,4, FALSE)</f>
        <v>0</v>
      </c>
      <c r="Y92" s="47">
        <f>$F92*'[1]INTERNAL PARAMETERS-2'!X92*VLOOKUP(Y$4,'[1]INTERNAL PARAMETERS-1'!$B$5:$J$44,4, FALSE)</f>
        <v>0</v>
      </c>
      <c r="Z92" s="47">
        <f>$F92*'[1]INTERNAL PARAMETERS-2'!Y92*VLOOKUP(Z$4,'[1]INTERNAL PARAMETERS-1'!$B$5:$J$44,4, FALSE)</f>
        <v>0</v>
      </c>
      <c r="AA92" s="47">
        <f>$F92*'[1]INTERNAL PARAMETERS-2'!Z92*VLOOKUP(AA$4,'[1]INTERNAL PARAMETERS-1'!$B$5:$J$44,4, FALSE)</f>
        <v>0</v>
      </c>
      <c r="AB92" s="47">
        <f>$F92*'[1]INTERNAL PARAMETERS-2'!AA92*VLOOKUP(AB$4,'[1]INTERNAL PARAMETERS-1'!$B$5:$J$44,4, FALSE)</f>
        <v>0</v>
      </c>
      <c r="AC92" s="47">
        <f>$F92*'[1]INTERNAL PARAMETERS-2'!AB92*VLOOKUP(AC$4,'[1]INTERNAL PARAMETERS-1'!$B$5:$J$44,4, FALSE)</f>
        <v>0</v>
      </c>
      <c r="AD92" s="47">
        <f>$F92*'[1]INTERNAL PARAMETERS-2'!AC92*VLOOKUP(AD$4,'[1]INTERNAL PARAMETERS-1'!$B$5:$J$44,4, FALSE)</f>
        <v>0</v>
      </c>
      <c r="AE92" s="47">
        <f>$F92*'[1]INTERNAL PARAMETERS-2'!AD92*VLOOKUP(AE$4,'[1]INTERNAL PARAMETERS-1'!$B$5:$J$44,4, FALSE)</f>
        <v>0</v>
      </c>
      <c r="AF92" s="47">
        <f>$F92*'[1]INTERNAL PARAMETERS-2'!AE92*VLOOKUP(AF$4,'[1]INTERNAL PARAMETERS-1'!$B$5:$J$44,4, FALSE)</f>
        <v>0</v>
      </c>
      <c r="AG92" s="47">
        <f>$F92*'[1]INTERNAL PARAMETERS-2'!AF92*VLOOKUP(AG$4,'[1]INTERNAL PARAMETERS-1'!$B$5:$J$44,4, FALSE)</f>
        <v>0</v>
      </c>
      <c r="AH92" s="47">
        <f>$F92*'[1]INTERNAL PARAMETERS-2'!AG92*VLOOKUP(AH$4,'[1]INTERNAL PARAMETERS-1'!$B$5:$J$44,4, FALSE)</f>
        <v>0</v>
      </c>
      <c r="AI92" s="47">
        <f>$F92*'[1]INTERNAL PARAMETERS-2'!AH92*VLOOKUP(AI$4,'[1]INTERNAL PARAMETERS-1'!$B$5:$J$44,4, FALSE)</f>
        <v>3.6551072639999997</v>
      </c>
      <c r="AJ92" s="47">
        <f>$F92*'[1]INTERNAL PARAMETERS-2'!AI92*VLOOKUP(AJ$4,'[1]INTERNAL PARAMETERS-1'!$B$5:$J$44,4, FALSE)</f>
        <v>1.218369088</v>
      </c>
      <c r="AK92" s="47">
        <f>$F92*'[1]INTERNAL PARAMETERS-2'!AJ92*VLOOKUP(AK$4,'[1]INTERNAL PARAMETERS-1'!$B$5:$J$44,4, FALSE)</f>
        <v>0</v>
      </c>
      <c r="AL92" s="47">
        <f>$F92*'[1]INTERNAL PARAMETERS-2'!AK92*VLOOKUP(AL$4,'[1]INTERNAL PARAMETERS-1'!$B$5:$J$44,4, FALSE)</f>
        <v>0</v>
      </c>
      <c r="AM92" s="47">
        <f>$F92*'[1]INTERNAL PARAMETERS-2'!AL92*VLOOKUP(AM$4,'[1]INTERNAL PARAMETERS-1'!$B$5:$J$44,4, FALSE)</f>
        <v>0</v>
      </c>
      <c r="AN92" s="47">
        <f>$F92*'[1]INTERNAL PARAMETERS-2'!AM92*VLOOKUP(AN$4,'[1]INTERNAL PARAMETERS-1'!$B$5:$J$44,4, FALSE)</f>
        <v>0</v>
      </c>
      <c r="AO92" s="47">
        <f>$F92*'[1]INTERNAL PARAMETERS-2'!AN92*VLOOKUP(AO$4,'[1]INTERNAL PARAMETERS-1'!$B$5:$J$44,4, FALSE)</f>
        <v>0</v>
      </c>
      <c r="AP92" s="47">
        <f>$F92*'[1]INTERNAL PARAMETERS-2'!AO92*VLOOKUP(AP$4,'[1]INTERNAL PARAMETERS-1'!$B$5:$J$44,4, FALSE)</f>
        <v>0</v>
      </c>
      <c r="AQ92" s="47">
        <f>$F92*'[1]INTERNAL PARAMETERS-2'!AP92*VLOOKUP(AQ$4,'[1]INTERNAL PARAMETERS-1'!$B$5:$J$44,4, FALSE)</f>
        <v>0</v>
      </c>
      <c r="AR92" s="47">
        <f>$F92*'[1]INTERNAL PARAMETERS-2'!AQ92*VLOOKUP(AR$4,'[1]INTERNAL PARAMETERS-1'!$B$5:$J$44,4, FALSE)</f>
        <v>0</v>
      </c>
      <c r="AS92" s="47">
        <f>$F92*'[1]INTERNAL PARAMETERS-2'!AR92*VLOOKUP(AS$4,'[1]INTERNAL PARAMETERS-1'!$B$5:$J$44,4, FALSE)</f>
        <v>0</v>
      </c>
      <c r="AT92" s="46">
        <f>$F92*'[1]INTERNAL PARAMETERS-2'!AS92*VLOOKUP(AT$4,'[1]INTERNAL PARAMETERS-1'!$B$5:$J$44,4, FALSE)</f>
        <v>0</v>
      </c>
      <c r="AU92" s="48">
        <f>$F92*'[1]INTERNAL PARAMETERS-2'!F92*(1-VLOOKUP(G$4,'[1]INTERNAL PARAMETERS-1'!$B$5:$J$44,4, FALSE))</f>
        <v>0</v>
      </c>
      <c r="AV92" s="47">
        <f>$F92*'[1]INTERNAL PARAMETERS-2'!G92*(1-VLOOKUP(H$4,'[1]INTERNAL PARAMETERS-1'!$B$5:$J$44,4, FALSE))</f>
        <v>0</v>
      </c>
      <c r="AW92" s="47">
        <f>$F92*'[1]INTERNAL PARAMETERS-2'!H92*(1-VLOOKUP(I$4,'[1]INTERNAL PARAMETERS-1'!$B$5:$J$44,4, FALSE))</f>
        <v>710.65660386424986</v>
      </c>
      <c r="AX92" s="47">
        <f>$F92*'[1]INTERNAL PARAMETERS-2'!I92*(1-VLOOKUP(J$4,'[1]INTERNAL PARAMETERS-1'!$B$5:$J$44,4, FALSE))</f>
        <v>0</v>
      </c>
      <c r="AY92" s="47">
        <f>$F92*'[1]INTERNAL PARAMETERS-2'!J92*(1-VLOOKUP(K$4,'[1]INTERNAL PARAMETERS-1'!$B$5:$J$44,4, FALSE))</f>
        <v>0</v>
      </c>
      <c r="AZ92" s="47">
        <f>$F92*'[1]INTERNAL PARAMETERS-2'!K92*(1-VLOOKUP(L$4,'[1]INTERNAL PARAMETERS-1'!$B$5:$J$44,4, FALSE))</f>
        <v>0</v>
      </c>
      <c r="BA92" s="47">
        <f>$F92*'[1]INTERNAL PARAMETERS-2'!L92*(1-VLOOKUP(M$4,'[1]INTERNAL PARAMETERS-1'!$B$5:$J$44,4, FALSE))</f>
        <v>564.85774788799995</v>
      </c>
      <c r="BB92" s="47">
        <f>$F92*'[1]INTERNAL PARAMETERS-2'!M92*(1-VLOOKUP(N$4,'[1]INTERNAL PARAMETERS-1'!$B$5:$J$44,4, FALSE))</f>
        <v>86.812209815499983</v>
      </c>
      <c r="BC92" s="47">
        <f>$F92*'[1]INTERNAL PARAMETERS-2'!N92*(1-VLOOKUP(O$4,'[1]INTERNAL PARAMETERS-1'!$B$5:$J$44,4, FALSE))</f>
        <v>403.29561325499998</v>
      </c>
      <c r="BD92" s="47">
        <f>$F92*'[1]INTERNAL PARAMETERS-2'!O92*(1-VLOOKUP(P$4,'[1]INTERNAL PARAMETERS-1'!$B$5:$J$44,4, FALSE))</f>
        <v>56.047133181999996</v>
      </c>
      <c r="BE92" s="47">
        <f>$F92*'[1]INTERNAL PARAMETERS-2'!P92*(1-VLOOKUP(Q$4,'[1]INTERNAL PARAMETERS-1'!$B$5:$J$44,4, FALSE))</f>
        <v>131.58889015</v>
      </c>
      <c r="BF92" s="47">
        <f>$F92*'[1]INTERNAL PARAMETERS-2'!Q92*(1-VLOOKUP(R$4,'[1]INTERNAL PARAMETERS-1'!$B$5:$J$44,4, FALSE))</f>
        <v>0</v>
      </c>
      <c r="BG92" s="47">
        <f>$F92*'[1]INTERNAL PARAMETERS-2'!R92*(1-VLOOKUP(S$4,'[1]INTERNAL PARAMETERS-1'!$B$5:$J$44,4, FALSE))</f>
        <v>169.03965939719998</v>
      </c>
      <c r="BH92" s="47">
        <f>$F92*'[1]INTERNAL PARAMETERS-2'!S92*(1-VLOOKUP(T$4,'[1]INTERNAL PARAMETERS-1'!$B$5:$J$44,4, FALSE))</f>
        <v>8.7725807036999992</v>
      </c>
      <c r="BI92" s="47">
        <f>$F92*'[1]INTERNAL PARAMETERS-2'!T92*(1-VLOOKUP(U$4,'[1]INTERNAL PARAMETERS-1'!$B$5:$J$44,4, FALSE))</f>
        <v>2.9240858111999999</v>
      </c>
      <c r="BJ92" s="47">
        <f>$F92*'[1]INTERNAL PARAMETERS-2'!U92*(1-VLOOKUP(V$4,'[1]INTERNAL PARAMETERS-1'!$B$5:$J$44,4, FALSE))</f>
        <v>108.74371545309999</v>
      </c>
      <c r="BK92" s="47">
        <f>$F92*'[1]INTERNAL PARAMETERS-2'!V92*(1-VLOOKUP(W$4,'[1]INTERNAL PARAMETERS-1'!$B$5:$J$44,4, FALSE))</f>
        <v>73.105018791999996</v>
      </c>
      <c r="BL92" s="47">
        <f>$F92*'[1]INTERNAL PARAMETERS-2'!W92*(1-VLOOKUP(X$4,'[1]INTERNAL PARAMETERS-1'!$B$5:$J$44,4, FALSE))</f>
        <v>107.220430823</v>
      </c>
      <c r="BM92" s="47">
        <f>$F92*'[1]INTERNAL PARAMETERS-2'!X92*(1-VLOOKUP(Y$4,'[1]INTERNAL PARAMETERS-1'!$B$5:$J$44,4, FALSE))</f>
        <v>124.27831643299999</v>
      </c>
      <c r="BN92" s="47">
        <f>$F92*'[1]INTERNAL PARAMETERS-2'!Y92*(1-VLOOKUP(Z$4,'[1]INTERNAL PARAMETERS-1'!$B$5:$J$44,4, FALSE))</f>
        <v>125.496685521</v>
      </c>
      <c r="BO92" s="47">
        <f>$F92*'[1]INTERNAL PARAMETERS-2'!Z92*(1-VLOOKUP(AA$4,'[1]INTERNAL PARAMETERS-1'!$B$5:$J$44,4, FALSE))</f>
        <v>87.725807036999996</v>
      </c>
      <c r="BP92" s="47">
        <f>$F92*'[1]INTERNAL PARAMETERS-2'!AA92*(1-VLOOKUP(AB$4,'[1]INTERNAL PARAMETERS-1'!$B$5:$J$44,4, FALSE))</f>
        <v>34.115771219999999</v>
      </c>
      <c r="BQ92" s="47">
        <f>$F92*'[1]INTERNAL PARAMETERS-2'!AB92*(1-VLOOKUP(AC$4,'[1]INTERNAL PARAMETERS-1'!$B$5:$J$44,4, FALSE))</f>
        <v>436.193015387</v>
      </c>
      <c r="BR92" s="47">
        <f>$F92*'[1]INTERNAL PARAMETERS-2'!AC92*(1-VLOOKUP(AD$4,'[1]INTERNAL PARAMETERS-1'!$B$5:$J$44,4, FALSE))</f>
        <v>24.368459327</v>
      </c>
      <c r="BS92" s="47">
        <f>$F92*'[1]INTERNAL PARAMETERS-2'!AD92*(1-VLOOKUP(AE$4,'[1]INTERNAL PARAMETERS-1'!$B$5:$J$44,4, FALSE))</f>
        <v>7.3105737169999996</v>
      </c>
      <c r="BT92" s="47">
        <f>$F92*'[1]INTERNAL PARAMETERS-2'!AE92*(1-VLOOKUP(AF$4,'[1]INTERNAL PARAMETERS-1'!$B$5:$J$44,4, FALSE))</f>
        <v>0</v>
      </c>
      <c r="BU92" s="47">
        <f>$F92*'[1]INTERNAL PARAMETERS-2'!AF92*(1-VLOOKUP(AG$4,'[1]INTERNAL PARAMETERS-1'!$B$5:$J$44,4, FALSE))</f>
        <v>0</v>
      </c>
      <c r="BV92" s="47">
        <f>$F92*'[1]INTERNAL PARAMETERS-2'!AG92*(1-VLOOKUP(AH$4,'[1]INTERNAL PARAMETERS-1'!$B$5:$J$44,4, FALSE))</f>
        <v>0</v>
      </c>
      <c r="BW92" s="47">
        <f>$F92*'[1]INTERNAL PARAMETERS-2'!AH92*(1-VLOOKUP(AI$4,'[1]INTERNAL PARAMETERS-1'!$B$5:$J$44,4, FALSE))</f>
        <v>0</v>
      </c>
      <c r="BX92" s="47">
        <f>$F92*'[1]INTERNAL PARAMETERS-2'!AI92*(1-VLOOKUP(AJ$4,'[1]INTERNAL PARAMETERS-1'!$B$5:$J$44,4, FALSE))</f>
        <v>0</v>
      </c>
      <c r="BY92" s="47">
        <f>$F92*'[1]INTERNAL PARAMETERS-2'!AJ92*(1-VLOOKUP(AK$4,'[1]INTERNAL PARAMETERS-1'!$B$5:$J$44,4, FALSE))</f>
        <v>0</v>
      </c>
      <c r="BZ92" s="47">
        <f>$F92*'[1]INTERNAL PARAMETERS-2'!AK92*(1-VLOOKUP(AL$4,'[1]INTERNAL PARAMETERS-1'!$B$5:$J$44,4, FALSE))</f>
        <v>7.3105737169999996</v>
      </c>
      <c r="CA92" s="47">
        <f>$F92*'[1]INTERNAL PARAMETERS-2'!AL92*(1-VLOOKUP(AM$4,'[1]INTERNAL PARAMETERS-1'!$B$5:$J$44,4, FALSE))</f>
        <v>30.460304766999997</v>
      </c>
      <c r="CB92" s="47">
        <f>$F92*'[1]INTERNAL PARAMETERS-2'!AM92*(1-VLOOKUP(AN$4,'[1]INTERNAL PARAMETERS-1'!$B$5:$J$44,4, FALSE))</f>
        <v>9.7473118929999991</v>
      </c>
      <c r="CC92" s="47">
        <f>$F92*'[1]INTERNAL PARAMETERS-2'!AN92*(1-VLOOKUP(AO$4,'[1]INTERNAL PARAMETERS-1'!$B$5:$J$44,4, FALSE))</f>
        <v>24.368459327</v>
      </c>
      <c r="CD92" s="47">
        <f>$F92*'[1]INTERNAL PARAMETERS-2'!AO92*(1-VLOOKUP(AP$4,'[1]INTERNAL PARAMETERS-1'!$B$5:$J$44,4, FALSE))</f>
        <v>109.657528188</v>
      </c>
      <c r="CE92" s="47">
        <f>$F92*'[1]INTERNAL PARAMETERS-2'!AP92*(1-VLOOKUP(AQ$4,'[1]INTERNAL PARAMETERS-1'!$B$5:$J$44,4, FALSE))</f>
        <v>14.621147433999999</v>
      </c>
      <c r="CF92" s="47">
        <f>$F92*'[1]INTERNAL PARAMETERS-2'!AQ92*(1-VLOOKUP(AR$4,'[1]INTERNAL PARAMETERS-1'!$B$5:$J$44,4, FALSE))</f>
        <v>0</v>
      </c>
      <c r="CG92" s="47">
        <f>$F92*'[1]INTERNAL PARAMETERS-2'!AR92*(1-VLOOKUP(AS$4,'[1]INTERNAL PARAMETERS-1'!$B$5:$J$44,4, FALSE))</f>
        <v>1.218369088</v>
      </c>
      <c r="CH92" s="46">
        <f>$F92*'[1]INTERNAL PARAMETERS-2'!AS92*(1-VLOOKUP(AT$4,'[1]INTERNAL PARAMETERS-1'!$B$5:$J$44,4, FALSE))</f>
        <v>0</v>
      </c>
      <c r="CI92" s="45">
        <f t="shared" si="1"/>
        <v>3591.8899999999985</v>
      </c>
    </row>
    <row r="93" spans="3:87">
      <c r="C93" s="30" t="s">
        <v>10</v>
      </c>
      <c r="D93" s="29" t="s">
        <v>89</v>
      </c>
      <c r="E93" s="29" t="s">
        <v>72</v>
      </c>
      <c r="F93" s="133">
        <f>ABS!AL93</f>
        <v>1867.3</v>
      </c>
      <c r="G93" s="48">
        <f>$F93*'[1]INTERNAL PARAMETERS-2'!F93*VLOOKUP(G$4,'[1]INTERNAL PARAMETERS-1'!$B$5:$J$44,4, FALSE)</f>
        <v>5.5217928299999999</v>
      </c>
      <c r="H93" s="47">
        <f>$F93*'[1]INTERNAL PARAMETERS-2'!G93*VLOOKUP(H$4,'[1]INTERNAL PARAMETERS-1'!$B$5:$J$44,4, FALSE)</f>
        <v>1.8405976099999999</v>
      </c>
      <c r="I93" s="47">
        <f>$F93*'[1]INTERNAL PARAMETERS-2'!H93*VLOOKUP(I$4,'[1]INTERNAL PARAMETERS-1'!$B$5:$J$44,4, FALSE)</f>
        <v>20.861718349</v>
      </c>
      <c r="J93" s="47">
        <f>$F93*'[1]INTERNAL PARAMETERS-2'!I93*VLOOKUP(J$4,'[1]INTERNAL PARAMETERS-1'!$B$5:$J$44,4, FALSE)</f>
        <v>0</v>
      </c>
      <c r="K93" s="47">
        <f>$F93*'[1]INTERNAL PARAMETERS-2'!J93*VLOOKUP(K$4,'[1]INTERNAL PARAMETERS-1'!$B$5:$J$44,4, FALSE)</f>
        <v>0</v>
      </c>
      <c r="L93" s="47">
        <f>$F93*'[1]INTERNAL PARAMETERS-2'!K93*VLOOKUP(L$4,'[1]INTERNAL PARAMETERS-1'!$B$5:$J$44,4, FALSE)</f>
        <v>0</v>
      </c>
      <c r="M93" s="47">
        <f>$F93*'[1]INTERNAL PARAMETERS-2'!L93*VLOOKUP(M$4,'[1]INTERNAL PARAMETERS-1'!$B$5:$J$44,4, FALSE)</f>
        <v>21.121011627000001</v>
      </c>
      <c r="N93" s="47">
        <f>$F93*'[1]INTERNAL PARAMETERS-2'!M93*VLOOKUP(N$4,'[1]INTERNAL PARAMETERS-1'!$B$5:$J$44,4, FALSE)</f>
        <v>1.5645173050000001</v>
      </c>
      <c r="O93" s="47">
        <f>$F93*'[1]INTERNAL PARAMETERS-2'!N93*VLOOKUP(O$4,'[1]INTERNAL PARAMETERS-1'!$B$5:$J$44,4, FALSE)</f>
        <v>0</v>
      </c>
      <c r="P93" s="47">
        <f>$F93*'[1]INTERNAL PARAMETERS-2'!O93*VLOOKUP(P$4,'[1]INTERNAL PARAMETERS-1'!$B$5:$J$44,4, FALSE)</f>
        <v>0</v>
      </c>
      <c r="Q93" s="47">
        <f>$F93*'[1]INTERNAL PARAMETERS-2'!P93*VLOOKUP(Q$4,'[1]INTERNAL PARAMETERS-1'!$B$5:$J$44,4, FALSE)</f>
        <v>0</v>
      </c>
      <c r="R93" s="47">
        <f>$F93*'[1]INTERNAL PARAMETERS-2'!Q93*VLOOKUP(R$4,'[1]INTERNAL PARAMETERS-1'!$B$5:$J$44,4, FALSE)</f>
        <v>0.92039216999999995</v>
      </c>
      <c r="S93" s="47">
        <f>$F93*'[1]INTERNAL PARAMETERS-2'!R93*VLOOKUP(S$4,'[1]INTERNAL PARAMETERS-1'!$B$5:$J$44,4, FALSE)</f>
        <v>3.7564474099999998</v>
      </c>
      <c r="T93" s="47">
        <f>$F93*'[1]INTERNAL PARAMETERS-2'!S93*VLOOKUP(T$4,'[1]INTERNAL PARAMETERS-1'!$B$5:$J$44,4, FALSE)</f>
        <v>0.46015873899999998</v>
      </c>
      <c r="U93" s="47">
        <f>$F93*'[1]INTERNAL PARAMETERS-2'!T93*VLOOKUP(U$4,'[1]INTERNAL PARAMETERS-1'!$B$5:$J$44,4, FALSE)</f>
        <v>0.18407843400000001</v>
      </c>
      <c r="V93" s="47">
        <f>$F93*'[1]INTERNAL PARAMETERS-2'!U93*VLOOKUP(V$4,'[1]INTERNAL PARAMETERS-1'!$B$5:$J$44,4, FALSE)</f>
        <v>5.9359693064999997</v>
      </c>
      <c r="W93" s="47">
        <f>$F93*'[1]INTERNAL PARAMETERS-2'!V93*VLOOKUP(W$4,'[1]INTERNAL PARAMETERS-1'!$B$5:$J$44,4, FALSE)</f>
        <v>0</v>
      </c>
      <c r="X93" s="47">
        <f>$F93*'[1]INTERNAL PARAMETERS-2'!W93*VLOOKUP(X$4,'[1]INTERNAL PARAMETERS-1'!$B$5:$J$44,4, FALSE)</f>
        <v>0</v>
      </c>
      <c r="Y93" s="47">
        <f>$F93*'[1]INTERNAL PARAMETERS-2'!X93*VLOOKUP(Y$4,'[1]INTERNAL PARAMETERS-1'!$B$5:$J$44,4, FALSE)</f>
        <v>0</v>
      </c>
      <c r="Z93" s="47">
        <f>$F93*'[1]INTERNAL PARAMETERS-2'!Y93*VLOOKUP(Z$4,'[1]INTERNAL PARAMETERS-1'!$B$5:$J$44,4, FALSE)</f>
        <v>0</v>
      </c>
      <c r="AA93" s="47">
        <f>$F93*'[1]INTERNAL PARAMETERS-2'!Z93*VLOOKUP(AA$4,'[1]INTERNAL PARAMETERS-1'!$B$5:$J$44,4, FALSE)</f>
        <v>0</v>
      </c>
      <c r="AB93" s="47">
        <f>$F93*'[1]INTERNAL PARAMETERS-2'!AA93*VLOOKUP(AB$4,'[1]INTERNAL PARAMETERS-1'!$B$5:$J$44,4, FALSE)</f>
        <v>0</v>
      </c>
      <c r="AC93" s="47">
        <f>$F93*'[1]INTERNAL PARAMETERS-2'!AB93*VLOOKUP(AC$4,'[1]INTERNAL PARAMETERS-1'!$B$5:$J$44,4, FALSE)</f>
        <v>0</v>
      </c>
      <c r="AD93" s="47">
        <f>$F93*'[1]INTERNAL PARAMETERS-2'!AC93*VLOOKUP(AD$4,'[1]INTERNAL PARAMETERS-1'!$B$5:$J$44,4, FALSE)</f>
        <v>0</v>
      </c>
      <c r="AE93" s="47">
        <f>$F93*'[1]INTERNAL PARAMETERS-2'!AD93*VLOOKUP(AE$4,'[1]INTERNAL PARAMETERS-1'!$B$5:$J$44,4, FALSE)</f>
        <v>0</v>
      </c>
      <c r="AF93" s="47">
        <f>$F93*'[1]INTERNAL PARAMETERS-2'!AE93*VLOOKUP(AF$4,'[1]INTERNAL PARAMETERS-1'!$B$5:$J$44,4, FALSE)</f>
        <v>0</v>
      </c>
      <c r="AG93" s="47">
        <f>$F93*'[1]INTERNAL PARAMETERS-2'!AF93*VLOOKUP(AG$4,'[1]INTERNAL PARAMETERS-1'!$B$5:$J$44,4, FALSE)</f>
        <v>0</v>
      </c>
      <c r="AH93" s="47">
        <f>$F93*'[1]INTERNAL PARAMETERS-2'!AG93*VLOOKUP(AH$4,'[1]INTERNAL PARAMETERS-1'!$B$5:$J$44,4, FALSE)</f>
        <v>0</v>
      </c>
      <c r="AI93" s="47">
        <f>$F93*'[1]INTERNAL PARAMETERS-2'!AH93*VLOOKUP(AI$4,'[1]INTERNAL PARAMETERS-1'!$B$5:$J$44,4, FALSE)</f>
        <v>0.92039216999999995</v>
      </c>
      <c r="AJ93" s="47">
        <f>$F93*'[1]INTERNAL PARAMETERS-2'!AI93*VLOOKUP(AJ$4,'[1]INTERNAL PARAMETERS-1'!$B$5:$J$44,4, FALSE)</f>
        <v>0.92039216999999995</v>
      </c>
      <c r="AK93" s="47">
        <f>$F93*'[1]INTERNAL PARAMETERS-2'!AJ93*VLOOKUP(AK$4,'[1]INTERNAL PARAMETERS-1'!$B$5:$J$44,4, FALSE)</f>
        <v>0.92039216999999995</v>
      </c>
      <c r="AL93" s="47">
        <f>$F93*'[1]INTERNAL PARAMETERS-2'!AK93*VLOOKUP(AL$4,'[1]INTERNAL PARAMETERS-1'!$B$5:$J$44,4, FALSE)</f>
        <v>0</v>
      </c>
      <c r="AM93" s="47">
        <f>$F93*'[1]INTERNAL PARAMETERS-2'!AL93*VLOOKUP(AM$4,'[1]INTERNAL PARAMETERS-1'!$B$5:$J$44,4, FALSE)</f>
        <v>0</v>
      </c>
      <c r="AN93" s="47">
        <f>$F93*'[1]INTERNAL PARAMETERS-2'!AM93*VLOOKUP(AN$4,'[1]INTERNAL PARAMETERS-1'!$B$5:$J$44,4, FALSE)</f>
        <v>0</v>
      </c>
      <c r="AO93" s="47">
        <f>$F93*'[1]INTERNAL PARAMETERS-2'!AN93*VLOOKUP(AO$4,'[1]INTERNAL PARAMETERS-1'!$B$5:$J$44,4, FALSE)</f>
        <v>0</v>
      </c>
      <c r="AP93" s="47">
        <f>$F93*'[1]INTERNAL PARAMETERS-2'!AO93*VLOOKUP(AP$4,'[1]INTERNAL PARAMETERS-1'!$B$5:$J$44,4, FALSE)</f>
        <v>0</v>
      </c>
      <c r="AQ93" s="47">
        <f>$F93*'[1]INTERNAL PARAMETERS-2'!AP93*VLOOKUP(AQ$4,'[1]INTERNAL PARAMETERS-1'!$B$5:$J$44,4, FALSE)</f>
        <v>0</v>
      </c>
      <c r="AR93" s="47">
        <f>$F93*'[1]INTERNAL PARAMETERS-2'!AQ93*VLOOKUP(AR$4,'[1]INTERNAL PARAMETERS-1'!$B$5:$J$44,4, FALSE)</f>
        <v>0</v>
      </c>
      <c r="AS93" s="47">
        <f>$F93*'[1]INTERNAL PARAMETERS-2'!AR93*VLOOKUP(AS$4,'[1]INTERNAL PARAMETERS-1'!$B$5:$J$44,4, FALSE)</f>
        <v>0</v>
      </c>
      <c r="AT93" s="46">
        <f>$F93*'[1]INTERNAL PARAMETERS-2'!AS93*VLOOKUP(AT$4,'[1]INTERNAL PARAMETERS-1'!$B$5:$J$44,4, FALSE)</f>
        <v>0</v>
      </c>
      <c r="AU93" s="48">
        <f>$F93*'[1]INTERNAL PARAMETERS-2'!F93*(1-VLOOKUP(G$4,'[1]INTERNAL PARAMETERS-1'!$B$5:$J$44,4, FALSE))</f>
        <v>0</v>
      </c>
      <c r="AV93" s="47">
        <f>$F93*'[1]INTERNAL PARAMETERS-2'!G93*(1-VLOOKUP(H$4,'[1]INTERNAL PARAMETERS-1'!$B$5:$J$44,4, FALSE))</f>
        <v>0</v>
      </c>
      <c r="AW93" s="47">
        <f>$F93*'[1]INTERNAL PARAMETERS-2'!H93*(1-VLOOKUP(I$4,'[1]INTERNAL PARAMETERS-1'!$B$5:$J$44,4, FALSE))</f>
        <v>396.37264863099995</v>
      </c>
      <c r="AX93" s="47">
        <f>$F93*'[1]INTERNAL PARAMETERS-2'!I93*(1-VLOOKUP(J$4,'[1]INTERNAL PARAMETERS-1'!$B$5:$J$44,4, FALSE))</f>
        <v>0</v>
      </c>
      <c r="AY93" s="47">
        <f>$F93*'[1]INTERNAL PARAMETERS-2'!J93*(1-VLOOKUP(K$4,'[1]INTERNAL PARAMETERS-1'!$B$5:$J$44,4, FALSE))</f>
        <v>0</v>
      </c>
      <c r="AZ93" s="47">
        <f>$F93*'[1]INTERNAL PARAMETERS-2'!K93*(1-VLOOKUP(L$4,'[1]INTERNAL PARAMETERS-1'!$B$5:$J$44,4, FALSE))</f>
        <v>0</v>
      </c>
      <c r="BA93" s="47">
        <f>$F93*'[1]INTERNAL PARAMETERS-2'!L93*(1-VLOOKUP(M$4,'[1]INTERNAL PARAMETERS-1'!$B$5:$J$44,4, FALSE))</f>
        <v>401.29922091299994</v>
      </c>
      <c r="BB93" s="47">
        <f>$F93*'[1]INTERNAL PARAMETERS-2'!M93*(1-VLOOKUP(N$4,'[1]INTERNAL PARAMETERS-1'!$B$5:$J$44,4, FALSE))</f>
        <v>29.725828794999998</v>
      </c>
      <c r="BC93" s="47">
        <f>$F93*'[1]INTERNAL PARAMETERS-2'!N93*(1-VLOOKUP(O$4,'[1]INTERNAL PARAMETERS-1'!$B$5:$J$44,4, FALSE))</f>
        <v>168.41589506</v>
      </c>
      <c r="BD93" s="47">
        <f>$F93*'[1]INTERNAL PARAMETERS-2'!O93*(1-VLOOKUP(P$4,'[1]INTERNAL PARAMETERS-1'!$B$5:$J$44,4, FALSE))</f>
        <v>32.210738269999993</v>
      </c>
      <c r="BE93" s="47">
        <f>$F93*'[1]INTERNAL PARAMETERS-2'!P93*(1-VLOOKUP(Q$4,'[1]INTERNAL PARAMETERS-1'!$B$5:$J$44,4, FALSE))</f>
        <v>75.465062199999991</v>
      </c>
      <c r="BF93" s="47">
        <f>$F93*'[1]INTERNAL PARAMETERS-2'!Q93*(1-VLOOKUP(R$4,'[1]INTERNAL PARAMETERS-1'!$B$5:$J$44,4, FALSE))</f>
        <v>0</v>
      </c>
      <c r="BG93" s="47">
        <f>$F93*'[1]INTERNAL PARAMETERS-2'!R93*(1-VLOOKUP(S$4,'[1]INTERNAL PARAMETERS-1'!$B$5:$J$44,4, FALSE))</f>
        <v>71.372500789999989</v>
      </c>
      <c r="BH93" s="47">
        <f>$F93*'[1]INTERNAL PARAMETERS-2'!S93*(1-VLOOKUP(T$4,'[1]INTERNAL PARAMETERS-1'!$B$5:$J$44,4, FALSE))</f>
        <v>4.141428651</v>
      </c>
      <c r="BI93" s="47">
        <f>$F93*'[1]INTERNAL PARAMETERS-2'!T93*(1-VLOOKUP(U$4,'[1]INTERNAL PARAMETERS-1'!$B$5:$J$44,4, FALSE))</f>
        <v>0.73631373600000005</v>
      </c>
      <c r="BJ93" s="47">
        <f>$F93*'[1]INTERNAL PARAMETERS-2'!U93*(1-VLOOKUP(V$4,'[1]INTERNAL PARAMETERS-1'!$B$5:$J$44,4, FALSE))</f>
        <v>33.6371594035</v>
      </c>
      <c r="BK93" s="47">
        <f>$F93*'[1]INTERNAL PARAMETERS-2'!V93*(1-VLOOKUP(W$4,'[1]INTERNAL PARAMETERS-1'!$B$5:$J$44,4, FALSE))</f>
        <v>42.334118489999994</v>
      </c>
      <c r="BL93" s="47">
        <f>$F93*'[1]INTERNAL PARAMETERS-2'!W93*(1-VLOOKUP(X$4,'[1]INTERNAL PARAMETERS-1'!$B$5:$J$44,4, FALSE))</f>
        <v>49.69650893</v>
      </c>
      <c r="BM93" s="47">
        <f>$F93*'[1]INTERNAL PARAMETERS-2'!X93*(1-VLOOKUP(Y$4,'[1]INTERNAL PARAMETERS-1'!$B$5:$J$44,4, FALSE))</f>
        <v>62.580692200000001</v>
      </c>
      <c r="BN93" s="47">
        <f>$F93*'[1]INTERNAL PARAMETERS-2'!Y93*(1-VLOOKUP(Z$4,'[1]INTERNAL PARAMETERS-1'!$B$5:$J$44,4, FALSE))</f>
        <v>69.943269369999996</v>
      </c>
      <c r="BO93" s="47">
        <f>$F93*'[1]INTERNAL PARAMETERS-2'!Z93*(1-VLOOKUP(AA$4,'[1]INTERNAL PARAMETERS-1'!$B$5:$J$44,4, FALSE))</f>
        <v>38.652923270000002</v>
      </c>
      <c r="BP93" s="47">
        <f>$F93*'[1]INTERNAL PARAMETERS-2'!AA93*(1-VLOOKUP(AB$4,'[1]INTERNAL PARAMETERS-1'!$B$5:$J$44,4, FALSE))</f>
        <v>9.2029880500000001</v>
      </c>
      <c r="BQ93" s="47">
        <f>$F93*'[1]INTERNAL PARAMETERS-2'!AB93*(1-VLOOKUP(AC$4,'[1]INTERNAL PARAMETERS-1'!$B$5:$J$44,4, FALSE))</f>
        <v>204.30782854999998</v>
      </c>
      <c r="BR93" s="47">
        <f>$F93*'[1]INTERNAL PARAMETERS-2'!AC93*(1-VLOOKUP(AD$4,'[1]INTERNAL PARAMETERS-1'!$B$5:$J$44,4, FALSE))</f>
        <v>8.2827826099999999</v>
      </c>
      <c r="BS93" s="47">
        <f>$F93*'[1]INTERNAL PARAMETERS-2'!AD93*(1-VLOOKUP(AE$4,'[1]INTERNAL PARAMETERS-1'!$B$5:$J$44,4, FALSE))</f>
        <v>5.5217928299999999</v>
      </c>
      <c r="BT93" s="47">
        <f>$F93*'[1]INTERNAL PARAMETERS-2'!AE93*(1-VLOOKUP(AF$4,'[1]INTERNAL PARAMETERS-1'!$B$5:$J$44,4, FALSE))</f>
        <v>0</v>
      </c>
      <c r="BU93" s="47">
        <f>$F93*'[1]INTERNAL PARAMETERS-2'!AF93*(1-VLOOKUP(AG$4,'[1]INTERNAL PARAMETERS-1'!$B$5:$J$44,4, FALSE))</f>
        <v>0</v>
      </c>
      <c r="BV93" s="47">
        <f>$F93*'[1]INTERNAL PARAMETERS-2'!AG93*(1-VLOOKUP(AH$4,'[1]INTERNAL PARAMETERS-1'!$B$5:$J$44,4, FALSE))</f>
        <v>0</v>
      </c>
      <c r="BW93" s="47">
        <f>$F93*'[1]INTERNAL PARAMETERS-2'!AH93*(1-VLOOKUP(AI$4,'[1]INTERNAL PARAMETERS-1'!$B$5:$J$44,4, FALSE))</f>
        <v>0</v>
      </c>
      <c r="BX93" s="47">
        <f>$F93*'[1]INTERNAL PARAMETERS-2'!AI93*(1-VLOOKUP(AJ$4,'[1]INTERNAL PARAMETERS-1'!$B$5:$J$44,4, FALSE))</f>
        <v>0</v>
      </c>
      <c r="BY93" s="47">
        <f>$F93*'[1]INTERNAL PARAMETERS-2'!AJ93*(1-VLOOKUP(AK$4,'[1]INTERNAL PARAMETERS-1'!$B$5:$J$44,4, FALSE))</f>
        <v>0</v>
      </c>
      <c r="BZ93" s="47">
        <f>$F93*'[1]INTERNAL PARAMETERS-2'!AK93*(1-VLOOKUP(AL$4,'[1]INTERNAL PARAMETERS-1'!$B$5:$J$44,4, FALSE))</f>
        <v>1.8405976099999999</v>
      </c>
      <c r="CA93" s="47">
        <f>$F93*'[1]INTERNAL PARAMETERS-2'!AL93*(1-VLOOKUP(AM$4,'[1]INTERNAL PARAMETERS-1'!$B$5:$J$44,4, FALSE))</f>
        <v>6.4421849999999994</v>
      </c>
      <c r="CB93" s="47">
        <f>$F93*'[1]INTERNAL PARAMETERS-2'!AM93*(1-VLOOKUP(AN$4,'[1]INTERNAL PARAMETERS-1'!$B$5:$J$44,4, FALSE))</f>
        <v>6.4421849999999994</v>
      </c>
      <c r="CC93" s="47">
        <f>$F93*'[1]INTERNAL PARAMETERS-2'!AN93*(1-VLOOKUP(AO$4,'[1]INTERNAL PARAMETERS-1'!$B$5:$J$44,4, FALSE))</f>
        <v>14.72496761</v>
      </c>
      <c r="CD93" s="47">
        <f>$F93*'[1]INTERNAL PARAMETERS-2'!AO93*(1-VLOOKUP(AP$4,'[1]INTERNAL PARAMETERS-1'!$B$5:$J$44,4, FALSE))</f>
        <v>63.501084370000001</v>
      </c>
      <c r="CE93" s="47">
        <f>$F93*'[1]INTERNAL PARAMETERS-2'!AP93*(1-VLOOKUP(AQ$4,'[1]INTERNAL PARAMETERS-1'!$B$5:$J$44,4, FALSE))</f>
        <v>4.6015873899999997</v>
      </c>
      <c r="CF93" s="47">
        <f>$F93*'[1]INTERNAL PARAMETERS-2'!AQ93*(1-VLOOKUP(AR$4,'[1]INTERNAL PARAMETERS-1'!$B$5:$J$44,4, FALSE))</f>
        <v>0</v>
      </c>
      <c r="CG93" s="47">
        <f>$F93*'[1]INTERNAL PARAMETERS-2'!AR93*(1-VLOOKUP(AS$4,'[1]INTERNAL PARAMETERS-1'!$B$5:$J$44,4, FALSE))</f>
        <v>0.92039216999999995</v>
      </c>
      <c r="CH93" s="46">
        <f>$F93*'[1]INTERNAL PARAMETERS-2'!AS93*(1-VLOOKUP(AT$4,'[1]INTERNAL PARAMETERS-1'!$B$5:$J$44,4, FALSE))</f>
        <v>0</v>
      </c>
      <c r="CI93" s="45">
        <f t="shared" si="1"/>
        <v>1867.3005601900002</v>
      </c>
    </row>
    <row r="94" spans="3:87">
      <c r="C94" s="30" t="s">
        <v>10</v>
      </c>
      <c r="D94" s="29" t="s">
        <v>89</v>
      </c>
      <c r="E94" s="29" t="s">
        <v>70</v>
      </c>
      <c r="F94" s="133">
        <f>ABS!AL94</f>
        <v>891.76</v>
      </c>
      <c r="G94" s="48">
        <f>$F94*'[1]INTERNAL PARAMETERS-2'!F94*VLOOKUP(G$4,'[1]INTERNAL PARAMETERS-1'!$B$5:$J$44,4, FALSE)</f>
        <v>2.2924474319999999</v>
      </c>
      <c r="H94" s="47">
        <f>$F94*'[1]INTERNAL PARAMETERS-2'!G94*VLOOKUP(H$4,'[1]INTERNAL PARAMETERS-1'!$B$5:$J$44,4, FALSE)</f>
        <v>2.2924474319999999</v>
      </c>
      <c r="I94" s="47">
        <f>$F94*'[1]INTERNAL PARAMETERS-2'!H94*VLOOKUP(I$4,'[1]INTERNAL PARAMETERS-1'!$B$5:$J$44,4, FALSE)</f>
        <v>8.8421615627999994</v>
      </c>
      <c r="J94" s="47">
        <f>$F94*'[1]INTERNAL PARAMETERS-2'!I94*VLOOKUP(J$4,'[1]INTERNAL PARAMETERS-1'!$B$5:$J$44,4, FALSE)</f>
        <v>0</v>
      </c>
      <c r="K94" s="47">
        <f>$F94*'[1]INTERNAL PARAMETERS-2'!J94*VLOOKUP(K$4,'[1]INTERNAL PARAMETERS-1'!$B$5:$J$44,4, FALSE)</f>
        <v>0</v>
      </c>
      <c r="L94" s="47">
        <f>$F94*'[1]INTERNAL PARAMETERS-2'!K94*VLOOKUP(L$4,'[1]INTERNAL PARAMETERS-1'!$B$5:$J$44,4, FALSE)</f>
        <v>0</v>
      </c>
      <c r="M94" s="47">
        <f>$F94*'[1]INTERNAL PARAMETERS-2'!L94*VLOOKUP(M$4,'[1]INTERNAL PARAMETERS-1'!$B$5:$J$44,4, FALSE)</f>
        <v>9.704671834800001</v>
      </c>
      <c r="N94" s="47">
        <f>$F94*'[1]INTERNAL PARAMETERS-2'!M94*VLOOKUP(N$4,'[1]INTERNAL PARAMETERS-1'!$B$5:$J$44,4, FALSE)</f>
        <v>0.80235660120000007</v>
      </c>
      <c r="O94" s="47">
        <f>$F94*'[1]INTERNAL PARAMETERS-2'!N94*VLOOKUP(O$4,'[1]INTERNAL PARAMETERS-1'!$B$5:$J$44,4, FALSE)</f>
        <v>0</v>
      </c>
      <c r="P94" s="47">
        <f>$F94*'[1]INTERNAL PARAMETERS-2'!O94*VLOOKUP(P$4,'[1]INTERNAL PARAMETERS-1'!$B$5:$J$44,4, FALSE)</f>
        <v>0</v>
      </c>
      <c r="Q94" s="47">
        <f>$F94*'[1]INTERNAL PARAMETERS-2'!P94*VLOOKUP(Q$4,'[1]INTERNAL PARAMETERS-1'!$B$5:$J$44,4, FALSE)</f>
        <v>0</v>
      </c>
      <c r="R94" s="47">
        <f>$F94*'[1]INTERNAL PARAMETERS-2'!Q94*VLOOKUP(R$4,'[1]INTERNAL PARAMETERS-1'!$B$5:$J$44,4, FALSE)</f>
        <v>0</v>
      </c>
      <c r="S94" s="47">
        <f>$F94*'[1]INTERNAL PARAMETERS-2'!R94*VLOOKUP(S$4,'[1]INTERNAL PARAMETERS-1'!$B$5:$J$44,4, FALSE)</f>
        <v>2.5436339300000004</v>
      </c>
      <c r="T94" s="47">
        <f>$F94*'[1]INTERNAL PARAMETERS-2'!S94*VLOOKUP(T$4,'[1]INTERNAL PARAMETERS-1'!$B$5:$J$44,4, FALSE)</f>
        <v>7.6414914400000006E-2</v>
      </c>
      <c r="U94" s="47">
        <f>$F94*'[1]INTERNAL PARAMETERS-2'!T94*VLOOKUP(U$4,'[1]INTERNAL PARAMETERS-1'!$B$5:$J$44,4, FALSE)</f>
        <v>0.15282982880000001</v>
      </c>
      <c r="V94" s="47">
        <f>$F94*'[1]INTERNAL PARAMETERS-2'!U94*VLOOKUP(V$4,'[1]INTERNAL PARAMETERS-1'!$B$5:$J$44,4, FALSE)</f>
        <v>3.7825248863999996</v>
      </c>
      <c r="W94" s="47">
        <f>$F94*'[1]INTERNAL PARAMETERS-2'!V94*VLOOKUP(W$4,'[1]INTERNAL PARAMETERS-1'!$B$5:$J$44,4, FALSE)</f>
        <v>0</v>
      </c>
      <c r="X94" s="47">
        <f>$F94*'[1]INTERNAL PARAMETERS-2'!W94*VLOOKUP(X$4,'[1]INTERNAL PARAMETERS-1'!$B$5:$J$44,4, FALSE)</f>
        <v>0</v>
      </c>
      <c r="Y94" s="47">
        <f>$F94*'[1]INTERNAL PARAMETERS-2'!X94*VLOOKUP(Y$4,'[1]INTERNAL PARAMETERS-1'!$B$5:$J$44,4, FALSE)</f>
        <v>0</v>
      </c>
      <c r="Z94" s="47">
        <f>$F94*'[1]INTERNAL PARAMETERS-2'!Y94*VLOOKUP(Z$4,'[1]INTERNAL PARAMETERS-1'!$B$5:$J$44,4, FALSE)</f>
        <v>0</v>
      </c>
      <c r="AA94" s="47">
        <f>$F94*'[1]INTERNAL PARAMETERS-2'!Z94*VLOOKUP(AA$4,'[1]INTERNAL PARAMETERS-1'!$B$5:$J$44,4, FALSE)</f>
        <v>0</v>
      </c>
      <c r="AB94" s="47">
        <f>$F94*'[1]INTERNAL PARAMETERS-2'!AA94*VLOOKUP(AB$4,'[1]INTERNAL PARAMETERS-1'!$B$5:$J$44,4, FALSE)</f>
        <v>0</v>
      </c>
      <c r="AC94" s="47">
        <f>$F94*'[1]INTERNAL PARAMETERS-2'!AB94*VLOOKUP(AC$4,'[1]INTERNAL PARAMETERS-1'!$B$5:$J$44,4, FALSE)</f>
        <v>0</v>
      </c>
      <c r="AD94" s="47">
        <f>$F94*'[1]INTERNAL PARAMETERS-2'!AC94*VLOOKUP(AD$4,'[1]INTERNAL PARAMETERS-1'!$B$5:$J$44,4, FALSE)</f>
        <v>0</v>
      </c>
      <c r="AE94" s="47">
        <f>$F94*'[1]INTERNAL PARAMETERS-2'!AD94*VLOOKUP(AE$4,'[1]INTERNAL PARAMETERS-1'!$B$5:$J$44,4, FALSE)</f>
        <v>0</v>
      </c>
      <c r="AF94" s="47">
        <f>$F94*'[1]INTERNAL PARAMETERS-2'!AE94*VLOOKUP(AF$4,'[1]INTERNAL PARAMETERS-1'!$B$5:$J$44,4, FALSE)</f>
        <v>0</v>
      </c>
      <c r="AG94" s="47">
        <f>$F94*'[1]INTERNAL PARAMETERS-2'!AF94*VLOOKUP(AG$4,'[1]INTERNAL PARAMETERS-1'!$B$5:$J$44,4, FALSE)</f>
        <v>0</v>
      </c>
      <c r="AH94" s="47">
        <f>$F94*'[1]INTERNAL PARAMETERS-2'!AG94*VLOOKUP(AH$4,'[1]INTERNAL PARAMETERS-1'!$B$5:$J$44,4, FALSE)</f>
        <v>0</v>
      </c>
      <c r="AI94" s="47">
        <f>$F94*'[1]INTERNAL PARAMETERS-2'!AH94*VLOOKUP(AI$4,'[1]INTERNAL PARAMETERS-1'!$B$5:$J$44,4, FALSE)</f>
        <v>0</v>
      </c>
      <c r="AJ94" s="47">
        <f>$F94*'[1]INTERNAL PARAMETERS-2'!AI94*VLOOKUP(AJ$4,'[1]INTERNAL PARAMETERS-1'!$B$5:$J$44,4, FALSE)</f>
        <v>0.764149144</v>
      </c>
      <c r="AK94" s="47">
        <f>$F94*'[1]INTERNAL PARAMETERS-2'!AJ94*VLOOKUP(AK$4,'[1]INTERNAL PARAMETERS-1'!$B$5:$J$44,4, FALSE)</f>
        <v>0</v>
      </c>
      <c r="AL94" s="47">
        <f>$F94*'[1]INTERNAL PARAMETERS-2'!AK94*VLOOKUP(AL$4,'[1]INTERNAL PARAMETERS-1'!$B$5:$J$44,4, FALSE)</f>
        <v>0</v>
      </c>
      <c r="AM94" s="47">
        <f>$F94*'[1]INTERNAL PARAMETERS-2'!AL94*VLOOKUP(AM$4,'[1]INTERNAL PARAMETERS-1'!$B$5:$J$44,4, FALSE)</f>
        <v>0</v>
      </c>
      <c r="AN94" s="47">
        <f>$F94*'[1]INTERNAL PARAMETERS-2'!AM94*VLOOKUP(AN$4,'[1]INTERNAL PARAMETERS-1'!$B$5:$J$44,4, FALSE)</f>
        <v>0</v>
      </c>
      <c r="AO94" s="47">
        <f>$F94*'[1]INTERNAL PARAMETERS-2'!AN94*VLOOKUP(AO$4,'[1]INTERNAL PARAMETERS-1'!$B$5:$J$44,4, FALSE)</f>
        <v>0</v>
      </c>
      <c r="AP94" s="47">
        <f>$F94*'[1]INTERNAL PARAMETERS-2'!AO94*VLOOKUP(AP$4,'[1]INTERNAL PARAMETERS-1'!$B$5:$J$44,4, FALSE)</f>
        <v>0</v>
      </c>
      <c r="AQ94" s="47">
        <f>$F94*'[1]INTERNAL PARAMETERS-2'!AP94*VLOOKUP(AQ$4,'[1]INTERNAL PARAMETERS-1'!$B$5:$J$44,4, FALSE)</f>
        <v>0</v>
      </c>
      <c r="AR94" s="47">
        <f>$F94*'[1]INTERNAL PARAMETERS-2'!AQ94*VLOOKUP(AR$4,'[1]INTERNAL PARAMETERS-1'!$B$5:$J$44,4, FALSE)</f>
        <v>0</v>
      </c>
      <c r="AS94" s="47">
        <f>$F94*'[1]INTERNAL PARAMETERS-2'!AR94*VLOOKUP(AS$4,'[1]INTERNAL PARAMETERS-1'!$B$5:$J$44,4, FALSE)</f>
        <v>0</v>
      </c>
      <c r="AT94" s="46">
        <f>$F94*'[1]INTERNAL PARAMETERS-2'!AS94*VLOOKUP(AT$4,'[1]INTERNAL PARAMETERS-1'!$B$5:$J$44,4, FALSE)</f>
        <v>0</v>
      </c>
      <c r="AU94" s="48">
        <f>$F94*'[1]INTERNAL PARAMETERS-2'!F94*(1-VLOOKUP(G$4,'[1]INTERNAL PARAMETERS-1'!$B$5:$J$44,4, FALSE))</f>
        <v>0</v>
      </c>
      <c r="AV94" s="47">
        <f>$F94*'[1]INTERNAL PARAMETERS-2'!G94*(1-VLOOKUP(H$4,'[1]INTERNAL PARAMETERS-1'!$B$5:$J$44,4, FALSE))</f>
        <v>0</v>
      </c>
      <c r="AW94" s="47">
        <f>$F94*'[1]INTERNAL PARAMETERS-2'!H94*(1-VLOOKUP(I$4,'[1]INTERNAL PARAMETERS-1'!$B$5:$J$44,4, FALSE))</f>
        <v>168.00106969319998</v>
      </c>
      <c r="AX94" s="47">
        <f>$F94*'[1]INTERNAL PARAMETERS-2'!I94*(1-VLOOKUP(J$4,'[1]INTERNAL PARAMETERS-1'!$B$5:$J$44,4, FALSE))</f>
        <v>0</v>
      </c>
      <c r="AY94" s="47">
        <f>$F94*'[1]INTERNAL PARAMETERS-2'!J94*(1-VLOOKUP(K$4,'[1]INTERNAL PARAMETERS-1'!$B$5:$J$44,4, FALSE))</f>
        <v>0</v>
      </c>
      <c r="AZ94" s="47">
        <f>$F94*'[1]INTERNAL PARAMETERS-2'!K94*(1-VLOOKUP(L$4,'[1]INTERNAL PARAMETERS-1'!$B$5:$J$44,4, FALSE))</f>
        <v>0</v>
      </c>
      <c r="BA94" s="47">
        <f>$F94*'[1]INTERNAL PARAMETERS-2'!L94*(1-VLOOKUP(M$4,'[1]INTERNAL PARAMETERS-1'!$B$5:$J$44,4, FALSE))</f>
        <v>184.3887648612</v>
      </c>
      <c r="BB94" s="47">
        <f>$F94*'[1]INTERNAL PARAMETERS-2'!M94*(1-VLOOKUP(N$4,'[1]INTERNAL PARAMETERS-1'!$B$5:$J$44,4, FALSE))</f>
        <v>15.244775422799998</v>
      </c>
      <c r="BC94" s="47">
        <f>$F94*'[1]INTERNAL PARAMETERS-2'!N94*(1-VLOOKUP(O$4,'[1]INTERNAL PARAMETERS-1'!$B$5:$J$44,4, FALSE))</f>
        <v>77.943034335999997</v>
      </c>
      <c r="BD94" s="47">
        <f>$F94*'[1]INTERNAL PARAMETERS-2'!O94*(1-VLOOKUP(P$4,'[1]INTERNAL PARAMETERS-1'!$B$5:$J$44,4, FALSE))</f>
        <v>12.990535447999999</v>
      </c>
      <c r="BE94" s="47">
        <f>$F94*'[1]INTERNAL PARAMETERS-2'!P94*(1-VLOOKUP(Q$4,'[1]INTERNAL PARAMETERS-1'!$B$5:$J$44,4, FALSE))</f>
        <v>39.735666311999999</v>
      </c>
      <c r="BF94" s="47">
        <f>$F94*'[1]INTERNAL PARAMETERS-2'!Q94*(1-VLOOKUP(R$4,'[1]INTERNAL PARAMETERS-1'!$B$5:$J$44,4, FALSE))</f>
        <v>0</v>
      </c>
      <c r="BG94" s="47">
        <f>$F94*'[1]INTERNAL PARAMETERS-2'!R94*(1-VLOOKUP(S$4,'[1]INTERNAL PARAMETERS-1'!$B$5:$J$44,4, FALSE))</f>
        <v>48.329044669999995</v>
      </c>
      <c r="BH94" s="47">
        <f>$F94*'[1]INTERNAL PARAMETERS-2'!S94*(1-VLOOKUP(T$4,'[1]INTERNAL PARAMETERS-1'!$B$5:$J$44,4, FALSE))</f>
        <v>0.68773422959999997</v>
      </c>
      <c r="BI94" s="47">
        <f>$F94*'[1]INTERNAL PARAMETERS-2'!T94*(1-VLOOKUP(U$4,'[1]INTERNAL PARAMETERS-1'!$B$5:$J$44,4, FALSE))</f>
        <v>0.61131931520000005</v>
      </c>
      <c r="BJ94" s="47">
        <f>$F94*'[1]INTERNAL PARAMETERS-2'!U94*(1-VLOOKUP(V$4,'[1]INTERNAL PARAMETERS-1'!$B$5:$J$44,4, FALSE))</f>
        <v>21.434307689599997</v>
      </c>
      <c r="BK94" s="47">
        <f>$F94*'[1]INTERNAL PARAMETERS-2'!V94*(1-VLOOKUP(W$4,'[1]INTERNAL PARAMETERS-1'!$B$5:$J$44,4, FALSE))</f>
        <v>19.867788567999998</v>
      </c>
      <c r="BL94" s="47">
        <f>$F94*'[1]INTERNAL PARAMETERS-2'!W94*(1-VLOOKUP(X$4,'[1]INTERNAL PARAMETERS-1'!$B$5:$J$44,4, FALSE))</f>
        <v>19.867788567999998</v>
      </c>
      <c r="BM94" s="47">
        <f>$F94*'[1]INTERNAL PARAMETERS-2'!X94*(1-VLOOKUP(Y$4,'[1]INTERNAL PARAMETERS-1'!$B$5:$J$44,4, FALSE))</f>
        <v>25.216832575999998</v>
      </c>
      <c r="BN94" s="47">
        <f>$F94*'[1]INTERNAL PARAMETERS-2'!Y94*(1-VLOOKUP(Z$4,'[1]INTERNAL PARAMETERS-1'!$B$5:$J$44,4, FALSE))</f>
        <v>33.622473159999998</v>
      </c>
      <c r="BO94" s="47">
        <f>$F94*'[1]INTERNAL PARAMETERS-2'!Z94*(1-VLOOKUP(AA$4,'[1]INTERNAL PARAMETERS-1'!$B$5:$J$44,4, FALSE))</f>
        <v>17.575430311999998</v>
      </c>
      <c r="BP94" s="47">
        <f>$F94*'[1]INTERNAL PARAMETERS-2'!AA94*(1-VLOOKUP(AB$4,'[1]INTERNAL PARAMETERS-1'!$B$5:$J$44,4, FALSE))</f>
        <v>4.5848948639999998</v>
      </c>
      <c r="BQ94" s="47">
        <f>$F94*'[1]INTERNAL PARAMETERS-2'!AB94*(1-VLOOKUP(AC$4,'[1]INTERNAL PARAMETERS-1'!$B$5:$J$44,4, FALSE))</f>
        <v>105.45231434399999</v>
      </c>
      <c r="BR94" s="47">
        <f>$F94*'[1]INTERNAL PARAMETERS-2'!AC94*(1-VLOOKUP(AD$4,'[1]INTERNAL PARAMETERS-1'!$B$5:$J$44,4, FALSE))</f>
        <v>4.5848948639999998</v>
      </c>
      <c r="BS94" s="47">
        <f>$F94*'[1]INTERNAL PARAMETERS-2'!AD94*(1-VLOOKUP(AE$4,'[1]INTERNAL PARAMETERS-1'!$B$5:$J$44,4, FALSE))</f>
        <v>0.764149144</v>
      </c>
      <c r="BT94" s="47">
        <f>$F94*'[1]INTERNAL PARAMETERS-2'!AE94*(1-VLOOKUP(AF$4,'[1]INTERNAL PARAMETERS-1'!$B$5:$J$44,4, FALSE))</f>
        <v>0</v>
      </c>
      <c r="BU94" s="47">
        <f>$F94*'[1]INTERNAL PARAMETERS-2'!AF94*(1-VLOOKUP(AG$4,'[1]INTERNAL PARAMETERS-1'!$B$5:$J$44,4, FALSE))</f>
        <v>0</v>
      </c>
      <c r="BV94" s="47">
        <f>$F94*'[1]INTERNAL PARAMETERS-2'!AG94*(1-VLOOKUP(AH$4,'[1]INTERNAL PARAMETERS-1'!$B$5:$J$44,4, FALSE))</f>
        <v>0</v>
      </c>
      <c r="BW94" s="47">
        <f>$F94*'[1]INTERNAL PARAMETERS-2'!AH94*(1-VLOOKUP(AI$4,'[1]INTERNAL PARAMETERS-1'!$B$5:$J$44,4, FALSE))</f>
        <v>0</v>
      </c>
      <c r="BX94" s="47">
        <f>$F94*'[1]INTERNAL PARAMETERS-2'!AI94*(1-VLOOKUP(AJ$4,'[1]INTERNAL PARAMETERS-1'!$B$5:$J$44,4, FALSE))</f>
        <v>0</v>
      </c>
      <c r="BY94" s="47">
        <f>$F94*'[1]INTERNAL PARAMETERS-2'!AJ94*(1-VLOOKUP(AK$4,'[1]INTERNAL PARAMETERS-1'!$B$5:$J$44,4, FALSE))</f>
        <v>0</v>
      </c>
      <c r="BZ94" s="47">
        <f>$F94*'[1]INTERNAL PARAMETERS-2'!AK94*(1-VLOOKUP(AL$4,'[1]INTERNAL PARAMETERS-1'!$B$5:$J$44,4, FALSE))</f>
        <v>1.528298288</v>
      </c>
      <c r="CA94" s="47">
        <f>$F94*'[1]INTERNAL PARAMETERS-2'!AL94*(1-VLOOKUP(AM$4,'[1]INTERNAL PARAMETERS-1'!$B$5:$J$44,4, FALSE))</f>
        <v>3.056596576</v>
      </c>
      <c r="CB94" s="47">
        <f>$F94*'[1]INTERNAL PARAMETERS-2'!AM94*(1-VLOOKUP(AN$4,'[1]INTERNAL PARAMETERS-1'!$B$5:$J$44,4, FALSE))</f>
        <v>3.8207457200000001</v>
      </c>
      <c r="CC94" s="47">
        <f>$F94*'[1]INTERNAL PARAMETERS-2'!AN94*(1-VLOOKUP(AO$4,'[1]INTERNAL PARAMETERS-1'!$B$5:$J$44,4, FALSE))</f>
        <v>6.113193152</v>
      </c>
      <c r="CD94" s="47">
        <f>$F94*'[1]INTERNAL PARAMETERS-2'!AO94*(1-VLOOKUP(AP$4,'[1]INTERNAL PARAMETERS-1'!$B$5:$J$44,4, FALSE))</f>
        <v>41.263964600000001</v>
      </c>
      <c r="CE94" s="47">
        <f>$F94*'[1]INTERNAL PARAMETERS-2'!AP94*(1-VLOOKUP(AQ$4,'[1]INTERNAL PARAMETERS-1'!$B$5:$J$44,4, FALSE))</f>
        <v>3.056596576</v>
      </c>
      <c r="CF94" s="47">
        <f>$F94*'[1]INTERNAL PARAMETERS-2'!AQ94*(1-VLOOKUP(AR$4,'[1]INTERNAL PARAMETERS-1'!$B$5:$J$44,4, FALSE))</f>
        <v>0</v>
      </c>
      <c r="CG94" s="47">
        <f>$F94*'[1]INTERNAL PARAMETERS-2'!AR94*(1-VLOOKUP(AS$4,'[1]INTERNAL PARAMETERS-1'!$B$5:$J$44,4, FALSE))</f>
        <v>0.764149144</v>
      </c>
      <c r="CH94" s="46">
        <f>$F94*'[1]INTERNAL PARAMETERS-2'!AS94*(1-VLOOKUP(AT$4,'[1]INTERNAL PARAMETERS-1'!$B$5:$J$44,4, FALSE))</f>
        <v>0</v>
      </c>
      <c r="CI94" s="45">
        <f t="shared" si="1"/>
        <v>891.7600000000001</v>
      </c>
    </row>
    <row r="95" spans="3:87">
      <c r="C95" s="30" t="s">
        <v>10</v>
      </c>
      <c r="D95" s="29" t="s">
        <v>71</v>
      </c>
      <c r="E95" s="29" t="s">
        <v>88</v>
      </c>
      <c r="F95" s="133">
        <f>ABS!AL95</f>
        <v>3062.23</v>
      </c>
      <c r="G95" s="48">
        <f>$F95*'[1]INTERNAL PARAMETERS-2'!F95*VLOOKUP(G$4,'[1]INTERNAL PARAMETERS-1'!$B$5:$J$44,4, FALSE)</f>
        <v>3.8584098</v>
      </c>
      <c r="H95" s="47">
        <f>$F95*'[1]INTERNAL PARAMETERS-2'!G95*VLOOKUP(H$4,'[1]INTERNAL PARAMETERS-1'!$B$5:$J$44,4, FALSE)</f>
        <v>2.5722732000000001</v>
      </c>
      <c r="I95" s="47">
        <f>$F95*'[1]INTERNAL PARAMETERS-2'!H95*VLOOKUP(I$4,'[1]INTERNAL PARAMETERS-1'!$B$5:$J$44,4, FALSE)</f>
        <v>35.602343404400003</v>
      </c>
      <c r="J95" s="47">
        <f>$F95*'[1]INTERNAL PARAMETERS-2'!I95*VLOOKUP(J$4,'[1]INTERNAL PARAMETERS-1'!$B$5:$J$44,4, FALSE)</f>
        <v>0</v>
      </c>
      <c r="K95" s="47">
        <f>$F95*'[1]INTERNAL PARAMETERS-2'!J95*VLOOKUP(K$4,'[1]INTERNAL PARAMETERS-1'!$B$5:$J$44,4, FALSE)</f>
        <v>0</v>
      </c>
      <c r="L95" s="47">
        <f>$F95*'[1]INTERNAL PARAMETERS-2'!K95*VLOOKUP(L$4,'[1]INTERNAL PARAMETERS-1'!$B$5:$J$44,4, FALSE)</f>
        <v>0</v>
      </c>
      <c r="M95" s="47">
        <f>$F95*'[1]INTERNAL PARAMETERS-2'!L95*VLOOKUP(M$4,'[1]INTERNAL PARAMETERS-1'!$B$5:$J$44,4, FALSE)</f>
        <v>1.5433332977000001</v>
      </c>
      <c r="N95" s="47">
        <f>$F95*'[1]INTERNAL PARAMETERS-2'!M95*VLOOKUP(N$4,'[1]INTERNAL PARAMETERS-1'!$B$5:$J$44,4, FALSE)</f>
        <v>12.989719370450002</v>
      </c>
      <c r="O95" s="47">
        <f>$F95*'[1]INTERNAL PARAMETERS-2'!N95*VLOOKUP(O$4,'[1]INTERNAL PARAMETERS-1'!$B$5:$J$44,4, FALSE)</f>
        <v>0</v>
      </c>
      <c r="P95" s="47">
        <f>$F95*'[1]INTERNAL PARAMETERS-2'!O95*VLOOKUP(P$4,'[1]INTERNAL PARAMETERS-1'!$B$5:$J$44,4, FALSE)</f>
        <v>0</v>
      </c>
      <c r="Q95" s="47">
        <f>$F95*'[1]INTERNAL PARAMETERS-2'!P95*VLOOKUP(Q$4,'[1]INTERNAL PARAMETERS-1'!$B$5:$J$44,4, FALSE)</f>
        <v>0</v>
      </c>
      <c r="R95" s="47">
        <f>$F95*'[1]INTERNAL PARAMETERS-2'!Q95*VLOOKUP(R$4,'[1]INTERNAL PARAMETERS-1'!$B$5:$J$44,4, FALSE)</f>
        <v>12.861059777000001</v>
      </c>
      <c r="S95" s="47">
        <f>$F95*'[1]INTERNAL PARAMETERS-2'!R95*VLOOKUP(S$4,'[1]INTERNAL PARAMETERS-1'!$B$5:$J$44,4, FALSE)</f>
        <v>34.555014810950006</v>
      </c>
      <c r="T95" s="47">
        <f>$F95*'[1]INTERNAL PARAMETERS-2'!S95*VLOOKUP(T$4,'[1]INTERNAL PARAMETERS-1'!$B$5:$J$44,4, FALSE)</f>
        <v>1.2861059777000001</v>
      </c>
      <c r="U95" s="47">
        <f>$F95*'[1]INTERNAL PARAMETERS-2'!T95*VLOOKUP(U$4,'[1]INTERNAL PARAMETERS-1'!$B$5:$J$44,4, FALSE)</f>
        <v>1.0289092800000001</v>
      </c>
      <c r="V95" s="47">
        <f>$F95*'[1]INTERNAL PARAMETERS-2'!U95*VLOOKUP(V$4,'[1]INTERNAL PARAMETERS-1'!$B$5:$J$44,4, FALSE)</f>
        <v>25.464999412049998</v>
      </c>
      <c r="W95" s="47">
        <f>$F95*'[1]INTERNAL PARAMETERS-2'!V95*VLOOKUP(W$4,'[1]INTERNAL PARAMETERS-1'!$B$5:$J$44,4, FALSE)</f>
        <v>0</v>
      </c>
      <c r="X95" s="47">
        <f>$F95*'[1]INTERNAL PARAMETERS-2'!W95*VLOOKUP(X$4,'[1]INTERNAL PARAMETERS-1'!$B$5:$J$44,4, FALSE)</f>
        <v>0</v>
      </c>
      <c r="Y95" s="47">
        <f>$F95*'[1]INTERNAL PARAMETERS-2'!X95*VLOOKUP(Y$4,'[1]INTERNAL PARAMETERS-1'!$B$5:$J$44,4, FALSE)</f>
        <v>0</v>
      </c>
      <c r="Z95" s="47">
        <f>$F95*'[1]INTERNAL PARAMETERS-2'!Y95*VLOOKUP(Z$4,'[1]INTERNAL PARAMETERS-1'!$B$5:$J$44,4, FALSE)</f>
        <v>0</v>
      </c>
      <c r="AA95" s="47">
        <f>$F95*'[1]INTERNAL PARAMETERS-2'!Z95*VLOOKUP(AA$4,'[1]INTERNAL PARAMETERS-1'!$B$5:$J$44,4, FALSE)</f>
        <v>0</v>
      </c>
      <c r="AB95" s="47">
        <f>$F95*'[1]INTERNAL PARAMETERS-2'!AA95*VLOOKUP(AB$4,'[1]INTERNAL PARAMETERS-1'!$B$5:$J$44,4, FALSE)</f>
        <v>0</v>
      </c>
      <c r="AC95" s="47">
        <f>$F95*'[1]INTERNAL PARAMETERS-2'!AB95*VLOOKUP(AC$4,'[1]INTERNAL PARAMETERS-1'!$B$5:$J$44,4, FALSE)</f>
        <v>0</v>
      </c>
      <c r="AD95" s="47">
        <f>$F95*'[1]INTERNAL PARAMETERS-2'!AC95*VLOOKUP(AD$4,'[1]INTERNAL PARAMETERS-1'!$B$5:$J$44,4, FALSE)</f>
        <v>0</v>
      </c>
      <c r="AE95" s="47">
        <f>$F95*'[1]INTERNAL PARAMETERS-2'!AD95*VLOOKUP(AE$4,'[1]INTERNAL PARAMETERS-1'!$B$5:$J$44,4, FALSE)</f>
        <v>0</v>
      </c>
      <c r="AF95" s="47">
        <f>$F95*'[1]INTERNAL PARAMETERS-2'!AE95*VLOOKUP(AF$4,'[1]INTERNAL PARAMETERS-1'!$B$5:$J$44,4, FALSE)</f>
        <v>0</v>
      </c>
      <c r="AG95" s="47">
        <f>$F95*'[1]INTERNAL PARAMETERS-2'!AF95*VLOOKUP(AG$4,'[1]INTERNAL PARAMETERS-1'!$B$5:$J$44,4, FALSE)</f>
        <v>0</v>
      </c>
      <c r="AH95" s="47">
        <f>$F95*'[1]INTERNAL PARAMETERS-2'!AG95*VLOOKUP(AH$4,'[1]INTERNAL PARAMETERS-1'!$B$5:$J$44,4, FALSE)</f>
        <v>0</v>
      </c>
      <c r="AI95" s="47">
        <f>$F95*'[1]INTERNAL PARAMETERS-2'!AH95*VLOOKUP(AI$4,'[1]INTERNAL PARAMETERS-1'!$B$5:$J$44,4, FALSE)</f>
        <v>1.2861366000000001</v>
      </c>
      <c r="AJ95" s="47">
        <f>$F95*'[1]INTERNAL PARAMETERS-2'!AI95*VLOOKUP(AJ$4,'[1]INTERNAL PARAMETERS-1'!$B$5:$J$44,4, FALSE)</f>
        <v>0</v>
      </c>
      <c r="AK95" s="47">
        <f>$F95*'[1]INTERNAL PARAMETERS-2'!AJ95*VLOOKUP(AK$4,'[1]INTERNAL PARAMETERS-1'!$B$5:$J$44,4, FALSE)</f>
        <v>0</v>
      </c>
      <c r="AL95" s="47">
        <f>$F95*'[1]INTERNAL PARAMETERS-2'!AK95*VLOOKUP(AL$4,'[1]INTERNAL PARAMETERS-1'!$B$5:$J$44,4, FALSE)</f>
        <v>0</v>
      </c>
      <c r="AM95" s="47">
        <f>$F95*'[1]INTERNAL PARAMETERS-2'!AL95*VLOOKUP(AM$4,'[1]INTERNAL PARAMETERS-1'!$B$5:$J$44,4, FALSE)</f>
        <v>0</v>
      </c>
      <c r="AN95" s="47">
        <f>$F95*'[1]INTERNAL PARAMETERS-2'!AM95*VLOOKUP(AN$4,'[1]INTERNAL PARAMETERS-1'!$B$5:$J$44,4, FALSE)</f>
        <v>0</v>
      </c>
      <c r="AO95" s="47">
        <f>$F95*'[1]INTERNAL PARAMETERS-2'!AN95*VLOOKUP(AO$4,'[1]INTERNAL PARAMETERS-1'!$B$5:$J$44,4, FALSE)</f>
        <v>0</v>
      </c>
      <c r="AP95" s="47">
        <f>$F95*'[1]INTERNAL PARAMETERS-2'!AO95*VLOOKUP(AP$4,'[1]INTERNAL PARAMETERS-1'!$B$5:$J$44,4, FALSE)</f>
        <v>0</v>
      </c>
      <c r="AQ95" s="47">
        <f>$F95*'[1]INTERNAL PARAMETERS-2'!AP95*VLOOKUP(AQ$4,'[1]INTERNAL PARAMETERS-1'!$B$5:$J$44,4, FALSE)</f>
        <v>0</v>
      </c>
      <c r="AR95" s="47">
        <f>$F95*'[1]INTERNAL PARAMETERS-2'!AQ95*VLOOKUP(AR$4,'[1]INTERNAL PARAMETERS-1'!$B$5:$J$44,4, FALSE)</f>
        <v>0</v>
      </c>
      <c r="AS95" s="47">
        <f>$F95*'[1]INTERNAL PARAMETERS-2'!AR95*VLOOKUP(AS$4,'[1]INTERNAL PARAMETERS-1'!$B$5:$J$44,4, FALSE)</f>
        <v>0</v>
      </c>
      <c r="AT95" s="46">
        <f>$F95*'[1]INTERNAL PARAMETERS-2'!AS95*VLOOKUP(AT$4,'[1]INTERNAL PARAMETERS-1'!$B$5:$J$44,4, FALSE)</f>
        <v>0</v>
      </c>
      <c r="AU95" s="48">
        <f>$F95*'[1]INTERNAL PARAMETERS-2'!F95*(1-VLOOKUP(G$4,'[1]INTERNAL PARAMETERS-1'!$B$5:$J$44,4, FALSE))</f>
        <v>0</v>
      </c>
      <c r="AV95" s="47">
        <f>$F95*'[1]INTERNAL PARAMETERS-2'!G95*(1-VLOOKUP(H$4,'[1]INTERNAL PARAMETERS-1'!$B$5:$J$44,4, FALSE))</f>
        <v>0</v>
      </c>
      <c r="AW95" s="47">
        <f>$F95*'[1]INTERNAL PARAMETERS-2'!H95*(1-VLOOKUP(I$4,'[1]INTERNAL PARAMETERS-1'!$B$5:$J$44,4, FALSE))</f>
        <v>676.44452468359998</v>
      </c>
      <c r="AX95" s="47">
        <f>$F95*'[1]INTERNAL PARAMETERS-2'!I95*(1-VLOOKUP(J$4,'[1]INTERNAL PARAMETERS-1'!$B$5:$J$44,4, FALSE))</f>
        <v>0</v>
      </c>
      <c r="AY95" s="47">
        <f>$F95*'[1]INTERNAL PARAMETERS-2'!J95*(1-VLOOKUP(K$4,'[1]INTERNAL PARAMETERS-1'!$B$5:$J$44,4, FALSE))</f>
        <v>0</v>
      </c>
      <c r="AZ95" s="47">
        <f>$F95*'[1]INTERNAL PARAMETERS-2'!K95*(1-VLOOKUP(L$4,'[1]INTERNAL PARAMETERS-1'!$B$5:$J$44,4, FALSE))</f>
        <v>0</v>
      </c>
      <c r="BA95" s="47">
        <f>$F95*'[1]INTERNAL PARAMETERS-2'!L95*(1-VLOOKUP(M$4,'[1]INTERNAL PARAMETERS-1'!$B$5:$J$44,4, FALSE))</f>
        <v>29.323332656299996</v>
      </c>
      <c r="BB95" s="47">
        <f>$F95*'[1]INTERNAL PARAMETERS-2'!M95*(1-VLOOKUP(N$4,'[1]INTERNAL PARAMETERS-1'!$B$5:$J$44,4, FALSE))</f>
        <v>246.80466803855001</v>
      </c>
      <c r="BC95" s="47">
        <f>$F95*'[1]INTERNAL PARAMETERS-2'!N95*(1-VLOOKUP(O$4,'[1]INTERNAL PARAMETERS-1'!$B$5:$J$44,4, FALSE))</f>
        <v>46.299998930999998</v>
      </c>
      <c r="BD95" s="47">
        <f>$F95*'[1]INTERNAL PARAMETERS-2'!O95*(1-VLOOKUP(P$4,'[1]INTERNAL PARAMETERS-1'!$B$5:$J$44,4, FALSE))</f>
        <v>74.594391685000005</v>
      </c>
      <c r="BE95" s="47">
        <f>$F95*'[1]INTERNAL PARAMETERS-2'!P95*(1-VLOOKUP(Q$4,'[1]INTERNAL PARAMETERS-1'!$B$5:$J$44,4, FALSE))</f>
        <v>25.722119554000002</v>
      </c>
      <c r="BF95" s="47">
        <f>$F95*'[1]INTERNAL PARAMETERS-2'!Q95*(1-VLOOKUP(R$4,'[1]INTERNAL PARAMETERS-1'!$B$5:$J$44,4, FALSE))</f>
        <v>0</v>
      </c>
      <c r="BG95" s="47">
        <f>$F95*'[1]INTERNAL PARAMETERS-2'!R95*(1-VLOOKUP(S$4,'[1]INTERNAL PARAMETERS-1'!$B$5:$J$44,4, FALSE))</f>
        <v>656.54528140804996</v>
      </c>
      <c r="BH95" s="47">
        <f>$F95*'[1]INTERNAL PARAMETERS-2'!S95*(1-VLOOKUP(T$4,'[1]INTERNAL PARAMETERS-1'!$B$5:$J$44,4, FALSE))</f>
        <v>11.574953799300001</v>
      </c>
      <c r="BI95" s="47">
        <f>$F95*'[1]INTERNAL PARAMETERS-2'!T95*(1-VLOOKUP(U$4,'[1]INTERNAL PARAMETERS-1'!$B$5:$J$44,4, FALSE))</f>
        <v>4.1156371200000006</v>
      </c>
      <c r="BJ95" s="47">
        <f>$F95*'[1]INTERNAL PARAMETERS-2'!U95*(1-VLOOKUP(V$4,'[1]INTERNAL PARAMETERS-1'!$B$5:$J$44,4, FALSE))</f>
        <v>144.30166333495001</v>
      </c>
      <c r="BK95" s="47">
        <f>$F95*'[1]INTERNAL PARAMETERS-2'!V95*(1-VLOOKUP(W$4,'[1]INTERNAL PARAMETERS-1'!$B$5:$J$44,4, FALSE))</f>
        <v>41.155452531000002</v>
      </c>
      <c r="BL95" s="47">
        <f>$F95*'[1]INTERNAL PARAMETERS-2'!W95*(1-VLOOKUP(X$4,'[1]INTERNAL PARAMETERS-1'!$B$5:$J$44,4, FALSE))</f>
        <v>6.4306829999999993</v>
      </c>
      <c r="BM95" s="47">
        <f>$F95*'[1]INTERNAL PARAMETERS-2'!X95*(1-VLOOKUP(Y$4,'[1]INTERNAL PARAMETERS-1'!$B$5:$J$44,4, FALSE))</f>
        <v>0</v>
      </c>
      <c r="BN95" s="47">
        <f>$F95*'[1]INTERNAL PARAMETERS-2'!Y95*(1-VLOOKUP(Z$4,'[1]INTERNAL PARAMETERS-1'!$B$5:$J$44,4, FALSE))</f>
        <v>219.92507147799998</v>
      </c>
      <c r="BO95" s="47">
        <f>$F95*'[1]INTERNAL PARAMETERS-2'!Z95*(1-VLOOKUP(AA$4,'[1]INTERNAL PARAMETERS-1'!$B$5:$J$44,4, FALSE))</f>
        <v>91.313861262000003</v>
      </c>
      <c r="BP95" s="47">
        <f>$F95*'[1]INTERNAL PARAMETERS-2'!AA95*(1-VLOOKUP(AB$4,'[1]INTERNAL PARAMETERS-1'!$B$5:$J$44,4, FALSE))</f>
        <v>21.864015977000001</v>
      </c>
      <c r="BQ95" s="47">
        <f>$F95*'[1]INTERNAL PARAMETERS-2'!AB95*(1-VLOOKUP(AC$4,'[1]INTERNAL PARAMETERS-1'!$B$5:$J$44,4, FALSE))</f>
        <v>284.23037036300002</v>
      </c>
      <c r="BR95" s="47">
        <f>$F95*'[1]INTERNAL PARAMETERS-2'!AC95*(1-VLOOKUP(AD$4,'[1]INTERNAL PARAMETERS-1'!$B$5:$J$44,4, FALSE))</f>
        <v>11.574923177000001</v>
      </c>
      <c r="BS95" s="47">
        <f>$F95*'[1]INTERNAL PARAMETERS-2'!AD95*(1-VLOOKUP(AE$4,'[1]INTERNAL PARAMETERS-1'!$B$5:$J$44,4, FALSE))</f>
        <v>11.574923177000001</v>
      </c>
      <c r="BT95" s="47">
        <f>$F95*'[1]INTERNAL PARAMETERS-2'!AE95*(1-VLOOKUP(AF$4,'[1]INTERNAL PARAMETERS-1'!$B$5:$J$44,4, FALSE))</f>
        <v>0</v>
      </c>
      <c r="BU95" s="47">
        <f>$F95*'[1]INTERNAL PARAMETERS-2'!AF95*(1-VLOOKUP(AG$4,'[1]INTERNAL PARAMETERS-1'!$B$5:$J$44,4, FALSE))</f>
        <v>0</v>
      </c>
      <c r="BV95" s="47">
        <f>$F95*'[1]INTERNAL PARAMETERS-2'!AG95*(1-VLOOKUP(AH$4,'[1]INTERNAL PARAMETERS-1'!$B$5:$J$44,4, FALSE))</f>
        <v>0</v>
      </c>
      <c r="BW95" s="47">
        <f>$F95*'[1]INTERNAL PARAMETERS-2'!AH95*(1-VLOOKUP(AI$4,'[1]INTERNAL PARAMETERS-1'!$B$5:$J$44,4, FALSE))</f>
        <v>0</v>
      </c>
      <c r="BX95" s="47">
        <f>$F95*'[1]INTERNAL PARAMETERS-2'!AI95*(1-VLOOKUP(AJ$4,'[1]INTERNAL PARAMETERS-1'!$B$5:$J$44,4, FALSE))</f>
        <v>0</v>
      </c>
      <c r="BY95" s="47">
        <f>$F95*'[1]INTERNAL PARAMETERS-2'!AJ95*(1-VLOOKUP(AK$4,'[1]INTERNAL PARAMETERS-1'!$B$5:$J$44,4, FALSE))</f>
        <v>0</v>
      </c>
      <c r="BZ95" s="47">
        <f>$F95*'[1]INTERNAL PARAMETERS-2'!AK95*(1-VLOOKUP(AL$4,'[1]INTERNAL PARAMETERS-1'!$B$5:$J$44,4, FALSE))</f>
        <v>5.1445464000000003</v>
      </c>
      <c r="CA95" s="47">
        <f>$F95*'[1]INTERNAL PARAMETERS-2'!AL95*(1-VLOOKUP(AM$4,'[1]INTERNAL PARAMETERS-1'!$B$5:$J$44,4, FALSE))</f>
        <v>1.2861366000000001</v>
      </c>
      <c r="CB95" s="47">
        <f>$F95*'[1]INTERNAL PARAMETERS-2'!AM95*(1-VLOOKUP(AN$4,'[1]INTERNAL PARAMETERS-1'!$B$5:$J$44,4, FALSE))</f>
        <v>5.1445464000000003</v>
      </c>
      <c r="CC95" s="47">
        <f>$F95*'[1]INTERNAL PARAMETERS-2'!AN95*(1-VLOOKUP(AO$4,'[1]INTERNAL PARAMETERS-1'!$B$5:$J$44,4, FALSE))</f>
        <v>20.577879376999999</v>
      </c>
      <c r="CD95" s="47">
        <f>$F95*'[1]INTERNAL PARAMETERS-2'!AO95*(1-VLOOKUP(AP$4,'[1]INTERNAL PARAMETERS-1'!$B$5:$J$44,4, FALSE))</f>
        <v>230.21385805499997</v>
      </c>
      <c r="CE95" s="47">
        <f>$F95*'[1]INTERNAL PARAMETERS-2'!AP95*(1-VLOOKUP(AQ$4,'[1]INTERNAL PARAMETERS-1'!$B$5:$J$44,4, FALSE))</f>
        <v>30.866665953999998</v>
      </c>
      <c r="CF95" s="47">
        <f>$F95*'[1]INTERNAL PARAMETERS-2'!AQ95*(1-VLOOKUP(AR$4,'[1]INTERNAL PARAMETERS-1'!$B$5:$J$44,4, FALSE))</f>
        <v>30.866665953999998</v>
      </c>
      <c r="CG95" s="47">
        <f>$F95*'[1]INTERNAL PARAMETERS-2'!AR95*(1-VLOOKUP(AS$4,'[1]INTERNAL PARAMETERS-1'!$B$5:$J$44,4, FALSE))</f>
        <v>1.2861366000000001</v>
      </c>
      <c r="CH95" s="46">
        <f>$F95*'[1]INTERNAL PARAMETERS-2'!AS95*(1-VLOOKUP(AT$4,'[1]INTERNAL PARAMETERS-1'!$B$5:$J$44,4, FALSE))</f>
        <v>0</v>
      </c>
      <c r="CI95" s="45">
        <f t="shared" si="1"/>
        <v>3062.2306124459997</v>
      </c>
    </row>
    <row r="96" spans="3:87">
      <c r="C96" s="30" t="s">
        <v>10</v>
      </c>
      <c r="D96" s="29" t="s">
        <v>71</v>
      </c>
      <c r="E96" s="29" t="s">
        <v>87</v>
      </c>
      <c r="F96" s="133">
        <f>ABS!AL96</f>
        <v>5946.25</v>
      </c>
      <c r="G96" s="48">
        <f>$F96*'[1]INTERNAL PARAMETERS-2'!F96*VLOOKUP(G$4,'[1]INTERNAL PARAMETERS-1'!$B$5:$J$44,4, FALSE)</f>
        <v>9.0662473749999997</v>
      </c>
      <c r="H96" s="47">
        <f>$F96*'[1]INTERNAL PARAMETERS-2'!G96*VLOOKUP(H$4,'[1]INTERNAL PARAMETERS-1'!$B$5:$J$44,4, FALSE)</f>
        <v>0</v>
      </c>
      <c r="I96" s="47">
        <f>$F96*'[1]INTERNAL PARAMETERS-2'!H96*VLOOKUP(I$4,'[1]INTERNAL PARAMETERS-1'!$B$5:$J$44,4, FALSE)</f>
        <v>59.89256253125</v>
      </c>
      <c r="J96" s="47">
        <f>$F96*'[1]INTERNAL PARAMETERS-2'!I96*VLOOKUP(J$4,'[1]INTERNAL PARAMETERS-1'!$B$5:$J$44,4, FALSE)</f>
        <v>0</v>
      </c>
      <c r="K96" s="47">
        <f>$F96*'[1]INTERNAL PARAMETERS-2'!J96*VLOOKUP(K$4,'[1]INTERNAL PARAMETERS-1'!$B$5:$J$44,4, FALSE)</f>
        <v>0</v>
      </c>
      <c r="L96" s="47">
        <f>$F96*'[1]INTERNAL PARAMETERS-2'!K96*VLOOKUP(L$4,'[1]INTERNAL PARAMETERS-1'!$B$5:$J$44,4, FALSE)</f>
        <v>0</v>
      </c>
      <c r="M96" s="47">
        <f>$F96*'[1]INTERNAL PARAMETERS-2'!L96*VLOOKUP(M$4,'[1]INTERNAL PARAMETERS-1'!$B$5:$J$44,4, FALSE)</f>
        <v>1.8132792062499998</v>
      </c>
      <c r="N96" s="47">
        <f>$F96*'[1]INTERNAL PARAMETERS-2'!M96*VLOOKUP(N$4,'[1]INTERNAL PARAMETERS-1'!$B$5:$J$44,4, FALSE)</f>
        <v>18.650829362500001</v>
      </c>
      <c r="O96" s="47">
        <f>$F96*'[1]INTERNAL PARAMETERS-2'!N96*VLOOKUP(O$4,'[1]INTERNAL PARAMETERS-1'!$B$5:$J$44,4, FALSE)</f>
        <v>0</v>
      </c>
      <c r="P96" s="47">
        <f>$F96*'[1]INTERNAL PARAMETERS-2'!O96*VLOOKUP(P$4,'[1]INTERNAL PARAMETERS-1'!$B$5:$J$44,4, FALSE)</f>
        <v>0</v>
      </c>
      <c r="Q96" s="47">
        <f>$F96*'[1]INTERNAL PARAMETERS-2'!P96*VLOOKUP(Q$4,'[1]INTERNAL PARAMETERS-1'!$B$5:$J$44,4, FALSE)</f>
        <v>0</v>
      </c>
      <c r="R96" s="47">
        <f>$F96*'[1]INTERNAL PARAMETERS-2'!Q96*VLOOKUP(R$4,'[1]INTERNAL PARAMETERS-1'!$B$5:$J$44,4, FALSE)</f>
        <v>7.7711541249999998</v>
      </c>
      <c r="S96" s="47">
        <f>$F96*'[1]INTERNAL PARAMETERS-2'!R96*VLOOKUP(S$4,'[1]INTERNAL PARAMETERS-1'!$B$5:$J$44,4, FALSE)</f>
        <v>46.378341768750005</v>
      </c>
      <c r="T96" s="47">
        <f>$F96*'[1]INTERNAL PARAMETERS-2'!S96*VLOOKUP(T$4,'[1]INTERNAL PARAMETERS-1'!$B$5:$J$44,4, FALSE)</f>
        <v>1.9428182624999999</v>
      </c>
      <c r="U96" s="47">
        <f>$F96*'[1]INTERNAL PARAMETERS-2'!T96*VLOOKUP(U$4,'[1]INTERNAL PARAMETERS-1'!$B$5:$J$44,4, FALSE)</f>
        <v>3.6264989500000002</v>
      </c>
      <c r="V96" s="47">
        <f>$F96*'[1]INTERNAL PARAMETERS-2'!U96*VLOOKUP(V$4,'[1]INTERNAL PARAMETERS-1'!$B$5:$J$44,4, FALSE)</f>
        <v>40.604473556249999</v>
      </c>
      <c r="W96" s="47">
        <f>$F96*'[1]INTERNAL PARAMETERS-2'!V96*VLOOKUP(W$4,'[1]INTERNAL PARAMETERS-1'!$B$5:$J$44,4, FALSE)</f>
        <v>0</v>
      </c>
      <c r="X96" s="47">
        <f>$F96*'[1]INTERNAL PARAMETERS-2'!W96*VLOOKUP(X$4,'[1]INTERNAL PARAMETERS-1'!$B$5:$J$44,4, FALSE)</f>
        <v>0</v>
      </c>
      <c r="Y96" s="47">
        <f>$F96*'[1]INTERNAL PARAMETERS-2'!X96*VLOOKUP(Y$4,'[1]INTERNAL PARAMETERS-1'!$B$5:$J$44,4, FALSE)</f>
        <v>0</v>
      </c>
      <c r="Z96" s="47">
        <f>$F96*'[1]INTERNAL PARAMETERS-2'!Y96*VLOOKUP(Z$4,'[1]INTERNAL PARAMETERS-1'!$B$5:$J$44,4, FALSE)</f>
        <v>0</v>
      </c>
      <c r="AA96" s="47">
        <f>$F96*'[1]INTERNAL PARAMETERS-2'!Z96*VLOOKUP(AA$4,'[1]INTERNAL PARAMETERS-1'!$B$5:$J$44,4, FALSE)</f>
        <v>0</v>
      </c>
      <c r="AB96" s="47">
        <f>$F96*'[1]INTERNAL PARAMETERS-2'!AA96*VLOOKUP(AB$4,'[1]INTERNAL PARAMETERS-1'!$B$5:$J$44,4, FALSE)</f>
        <v>0</v>
      </c>
      <c r="AC96" s="47">
        <f>$F96*'[1]INTERNAL PARAMETERS-2'!AB96*VLOOKUP(AC$4,'[1]INTERNAL PARAMETERS-1'!$B$5:$J$44,4, FALSE)</f>
        <v>0</v>
      </c>
      <c r="AD96" s="47">
        <f>$F96*'[1]INTERNAL PARAMETERS-2'!AC96*VLOOKUP(AD$4,'[1]INTERNAL PARAMETERS-1'!$B$5:$J$44,4, FALSE)</f>
        <v>0</v>
      </c>
      <c r="AE96" s="47">
        <f>$F96*'[1]INTERNAL PARAMETERS-2'!AD96*VLOOKUP(AE$4,'[1]INTERNAL PARAMETERS-1'!$B$5:$J$44,4, FALSE)</f>
        <v>0</v>
      </c>
      <c r="AF96" s="47">
        <f>$F96*'[1]INTERNAL PARAMETERS-2'!AE96*VLOOKUP(AF$4,'[1]INTERNAL PARAMETERS-1'!$B$5:$J$44,4, FALSE)</f>
        <v>1.2950932500000001</v>
      </c>
      <c r="AG96" s="47">
        <f>$F96*'[1]INTERNAL PARAMETERS-2'!AF96*VLOOKUP(AG$4,'[1]INTERNAL PARAMETERS-1'!$B$5:$J$44,4, FALSE)</f>
        <v>0</v>
      </c>
      <c r="AH96" s="47">
        <f>$F96*'[1]INTERNAL PARAMETERS-2'!AG96*VLOOKUP(AH$4,'[1]INTERNAL PARAMETERS-1'!$B$5:$J$44,4, FALSE)</f>
        <v>1.2950932500000001</v>
      </c>
      <c r="AI96" s="47">
        <f>$F96*'[1]INTERNAL PARAMETERS-2'!AH96*VLOOKUP(AI$4,'[1]INTERNAL PARAMETERS-1'!$B$5:$J$44,4, FALSE)</f>
        <v>7.7711541249999998</v>
      </c>
      <c r="AJ96" s="47">
        <f>$F96*'[1]INTERNAL PARAMETERS-2'!AI96*VLOOKUP(AJ$4,'[1]INTERNAL PARAMETERS-1'!$B$5:$J$44,4, FALSE)</f>
        <v>1.2950932500000001</v>
      </c>
      <c r="AK96" s="47">
        <f>$F96*'[1]INTERNAL PARAMETERS-2'!AJ96*VLOOKUP(AK$4,'[1]INTERNAL PARAMETERS-1'!$B$5:$J$44,4, FALSE)</f>
        <v>0</v>
      </c>
      <c r="AL96" s="47">
        <f>$F96*'[1]INTERNAL PARAMETERS-2'!AK96*VLOOKUP(AL$4,'[1]INTERNAL PARAMETERS-1'!$B$5:$J$44,4, FALSE)</f>
        <v>0</v>
      </c>
      <c r="AM96" s="47">
        <f>$F96*'[1]INTERNAL PARAMETERS-2'!AL96*VLOOKUP(AM$4,'[1]INTERNAL PARAMETERS-1'!$B$5:$J$44,4, FALSE)</f>
        <v>0</v>
      </c>
      <c r="AN96" s="47">
        <f>$F96*'[1]INTERNAL PARAMETERS-2'!AM96*VLOOKUP(AN$4,'[1]INTERNAL PARAMETERS-1'!$B$5:$J$44,4, FALSE)</f>
        <v>0</v>
      </c>
      <c r="AO96" s="47">
        <f>$F96*'[1]INTERNAL PARAMETERS-2'!AN96*VLOOKUP(AO$4,'[1]INTERNAL PARAMETERS-1'!$B$5:$J$44,4, FALSE)</f>
        <v>0</v>
      </c>
      <c r="AP96" s="47">
        <f>$F96*'[1]INTERNAL PARAMETERS-2'!AO96*VLOOKUP(AP$4,'[1]INTERNAL PARAMETERS-1'!$B$5:$J$44,4, FALSE)</f>
        <v>0</v>
      </c>
      <c r="AQ96" s="47">
        <f>$F96*'[1]INTERNAL PARAMETERS-2'!AP96*VLOOKUP(AQ$4,'[1]INTERNAL PARAMETERS-1'!$B$5:$J$44,4, FALSE)</f>
        <v>0</v>
      </c>
      <c r="AR96" s="47">
        <f>$F96*'[1]INTERNAL PARAMETERS-2'!AQ96*VLOOKUP(AR$4,'[1]INTERNAL PARAMETERS-1'!$B$5:$J$44,4, FALSE)</f>
        <v>0</v>
      </c>
      <c r="AS96" s="47">
        <f>$F96*'[1]INTERNAL PARAMETERS-2'!AR96*VLOOKUP(AS$4,'[1]INTERNAL PARAMETERS-1'!$B$5:$J$44,4, FALSE)</f>
        <v>0</v>
      </c>
      <c r="AT96" s="46">
        <f>$F96*'[1]INTERNAL PARAMETERS-2'!AS96*VLOOKUP(AT$4,'[1]INTERNAL PARAMETERS-1'!$B$5:$J$44,4, FALSE)</f>
        <v>0</v>
      </c>
      <c r="AU96" s="48">
        <f>$F96*'[1]INTERNAL PARAMETERS-2'!F96*(1-VLOOKUP(G$4,'[1]INTERNAL PARAMETERS-1'!$B$5:$J$44,4, FALSE))</f>
        <v>0</v>
      </c>
      <c r="AV96" s="47">
        <f>$F96*'[1]INTERNAL PARAMETERS-2'!G96*(1-VLOOKUP(H$4,'[1]INTERNAL PARAMETERS-1'!$B$5:$J$44,4, FALSE))</f>
        <v>0</v>
      </c>
      <c r="AW96" s="47">
        <f>$F96*'[1]INTERNAL PARAMETERS-2'!H96*(1-VLOOKUP(I$4,'[1]INTERNAL PARAMETERS-1'!$B$5:$J$44,4, FALSE))</f>
        <v>1137.95868809375</v>
      </c>
      <c r="AX96" s="47">
        <f>$F96*'[1]INTERNAL PARAMETERS-2'!I96*(1-VLOOKUP(J$4,'[1]INTERNAL PARAMETERS-1'!$B$5:$J$44,4, FALSE))</f>
        <v>0</v>
      </c>
      <c r="AY96" s="47">
        <f>$F96*'[1]INTERNAL PARAMETERS-2'!J96*(1-VLOOKUP(K$4,'[1]INTERNAL PARAMETERS-1'!$B$5:$J$44,4, FALSE))</f>
        <v>0</v>
      </c>
      <c r="AZ96" s="47">
        <f>$F96*'[1]INTERNAL PARAMETERS-2'!K96*(1-VLOOKUP(L$4,'[1]INTERNAL PARAMETERS-1'!$B$5:$J$44,4, FALSE))</f>
        <v>0</v>
      </c>
      <c r="BA96" s="47">
        <f>$F96*'[1]INTERNAL PARAMETERS-2'!L96*(1-VLOOKUP(M$4,'[1]INTERNAL PARAMETERS-1'!$B$5:$J$44,4, FALSE))</f>
        <v>34.452304918749995</v>
      </c>
      <c r="BB96" s="47">
        <f>$F96*'[1]INTERNAL PARAMETERS-2'!M96*(1-VLOOKUP(N$4,'[1]INTERNAL PARAMETERS-1'!$B$5:$J$44,4, FALSE))</f>
        <v>354.36575788750002</v>
      </c>
      <c r="BC96" s="47">
        <f>$F96*'[1]INTERNAL PARAMETERS-2'!N96*(1-VLOOKUP(O$4,'[1]INTERNAL PARAMETERS-1'!$B$5:$J$44,4, FALSE))</f>
        <v>60.874139750000005</v>
      </c>
      <c r="BD96" s="47">
        <f>$F96*'[1]INTERNAL PARAMETERS-2'!O96*(1-VLOOKUP(P$4,'[1]INTERNAL PARAMETERS-1'!$B$5:$J$44,4, FALSE))</f>
        <v>226.65975212500001</v>
      </c>
      <c r="BE96" s="47">
        <f>$F96*'[1]INTERNAL PARAMETERS-2'!P96*(1-VLOOKUP(Q$4,'[1]INTERNAL PARAMETERS-1'!$B$5:$J$44,4, FALSE))</f>
        <v>66.055107375000006</v>
      </c>
      <c r="BF96" s="47">
        <f>$F96*'[1]INTERNAL PARAMETERS-2'!Q96*(1-VLOOKUP(R$4,'[1]INTERNAL PARAMETERS-1'!$B$5:$J$44,4, FALSE))</f>
        <v>0</v>
      </c>
      <c r="BG96" s="47">
        <f>$F96*'[1]INTERNAL PARAMETERS-2'!R96*(1-VLOOKUP(S$4,'[1]INTERNAL PARAMETERS-1'!$B$5:$J$44,4, FALSE))</f>
        <v>881.18849360624995</v>
      </c>
      <c r="BH96" s="47">
        <f>$F96*'[1]INTERNAL PARAMETERS-2'!S96*(1-VLOOKUP(T$4,'[1]INTERNAL PARAMETERS-1'!$B$5:$J$44,4, FALSE))</f>
        <v>17.4853643625</v>
      </c>
      <c r="BI96" s="47">
        <f>$F96*'[1]INTERNAL PARAMETERS-2'!T96*(1-VLOOKUP(U$4,'[1]INTERNAL PARAMETERS-1'!$B$5:$J$44,4, FALSE))</f>
        <v>14.505995800000001</v>
      </c>
      <c r="BJ96" s="47">
        <f>$F96*'[1]INTERNAL PARAMETERS-2'!U96*(1-VLOOKUP(V$4,'[1]INTERNAL PARAMETERS-1'!$B$5:$J$44,4, FALSE))</f>
        <v>230.09201681874998</v>
      </c>
      <c r="BK96" s="47">
        <f>$F96*'[1]INTERNAL PARAMETERS-2'!V96*(1-VLOOKUP(W$4,'[1]INTERNAL PARAMETERS-1'!$B$5:$J$44,4, FALSE))</f>
        <v>130.8151215</v>
      </c>
      <c r="BL96" s="47">
        <f>$F96*'[1]INTERNAL PARAMETERS-2'!W96*(1-VLOOKUP(X$4,'[1]INTERNAL PARAMETERS-1'!$B$5:$J$44,4, FALSE))</f>
        <v>22.018369125</v>
      </c>
      <c r="BM96" s="47">
        <f>$F96*'[1]INTERNAL PARAMETERS-2'!X96*(1-VLOOKUP(Y$4,'[1]INTERNAL PARAMETERS-1'!$B$5:$J$44,4, FALSE))</f>
        <v>2.5901865000000002</v>
      </c>
      <c r="BN96" s="47">
        <f>$F96*'[1]INTERNAL PARAMETERS-2'!Y96*(1-VLOOKUP(Z$4,'[1]INTERNAL PARAMETERS-1'!$B$5:$J$44,4, FALSE))</f>
        <v>626.87567612499993</v>
      </c>
      <c r="BO96" s="47">
        <f>$F96*'[1]INTERNAL PARAMETERS-2'!Z96*(1-VLOOKUP(AA$4,'[1]INTERNAL PARAMETERS-1'!$B$5:$J$44,4, FALSE))</f>
        <v>612.62846112499994</v>
      </c>
      <c r="BP96" s="47">
        <f>$F96*'[1]INTERNAL PARAMETERS-2'!AA96*(1-VLOOKUP(AB$4,'[1]INTERNAL PARAMETERS-1'!$B$5:$J$44,4, FALSE))</f>
        <v>58.283953249999996</v>
      </c>
      <c r="BQ96" s="47">
        <f>$F96*'[1]INTERNAL PARAMETERS-2'!AB96*(1-VLOOKUP(AC$4,'[1]INTERNAL PARAMETERS-1'!$B$5:$J$44,4, FALSE))</f>
        <v>664.4363535</v>
      </c>
      <c r="BR96" s="47">
        <f>$F96*'[1]INTERNAL PARAMETERS-2'!AC96*(1-VLOOKUP(AD$4,'[1]INTERNAL PARAMETERS-1'!$B$5:$J$44,4, FALSE))</f>
        <v>34.970490875000003</v>
      </c>
      <c r="BS96" s="47">
        <f>$F96*'[1]INTERNAL PARAMETERS-2'!AD96*(1-VLOOKUP(AE$4,'[1]INTERNAL PARAMETERS-1'!$B$5:$J$44,4, FALSE))</f>
        <v>10.361340624999999</v>
      </c>
      <c r="BT96" s="47">
        <f>$F96*'[1]INTERNAL PARAMETERS-2'!AE96*(1-VLOOKUP(AF$4,'[1]INTERNAL PARAMETERS-1'!$B$5:$J$44,4, FALSE))</f>
        <v>0</v>
      </c>
      <c r="BU96" s="47">
        <f>$F96*'[1]INTERNAL PARAMETERS-2'!AF96*(1-VLOOKUP(AG$4,'[1]INTERNAL PARAMETERS-1'!$B$5:$J$44,4, FALSE))</f>
        <v>0</v>
      </c>
      <c r="BV96" s="47">
        <f>$F96*'[1]INTERNAL PARAMETERS-2'!AG96*(1-VLOOKUP(AH$4,'[1]INTERNAL PARAMETERS-1'!$B$5:$J$44,4, FALSE))</f>
        <v>0</v>
      </c>
      <c r="BW96" s="47">
        <f>$F96*'[1]INTERNAL PARAMETERS-2'!AH96*(1-VLOOKUP(AI$4,'[1]INTERNAL PARAMETERS-1'!$B$5:$J$44,4, FALSE))</f>
        <v>0</v>
      </c>
      <c r="BX96" s="47">
        <f>$F96*'[1]INTERNAL PARAMETERS-2'!AI96*(1-VLOOKUP(AJ$4,'[1]INTERNAL PARAMETERS-1'!$B$5:$J$44,4, FALSE))</f>
        <v>0</v>
      </c>
      <c r="BY96" s="47">
        <f>$F96*'[1]INTERNAL PARAMETERS-2'!AJ96*(1-VLOOKUP(AK$4,'[1]INTERNAL PARAMETERS-1'!$B$5:$J$44,4, FALSE))</f>
        <v>0</v>
      </c>
      <c r="BZ96" s="47">
        <f>$F96*'[1]INTERNAL PARAMETERS-2'!AK96*(1-VLOOKUP(AL$4,'[1]INTERNAL PARAMETERS-1'!$B$5:$J$44,4, FALSE))</f>
        <v>2.5901865000000002</v>
      </c>
      <c r="CA96" s="47">
        <f>$F96*'[1]INTERNAL PARAMETERS-2'!AL96*(1-VLOOKUP(AM$4,'[1]INTERNAL PARAMETERS-1'!$B$5:$J$44,4, FALSE))</f>
        <v>3.8858743750000002</v>
      </c>
      <c r="CB96" s="47">
        <f>$F96*'[1]INTERNAL PARAMETERS-2'!AM96*(1-VLOOKUP(AN$4,'[1]INTERNAL PARAMETERS-1'!$B$5:$J$44,4, FALSE))</f>
        <v>14.247215000000001</v>
      </c>
      <c r="CC96" s="47">
        <f>$F96*'[1]INTERNAL PARAMETERS-2'!AN96*(1-VLOOKUP(AO$4,'[1]INTERNAL PARAMETERS-1'!$B$5:$J$44,4, FALSE))</f>
        <v>37.560677374999997</v>
      </c>
      <c r="CD96" s="47">
        <f>$F96*'[1]INTERNAL PARAMETERS-2'!AO96*(1-VLOOKUP(AP$4,'[1]INTERNAL PARAMETERS-1'!$B$5:$J$44,4, FALSE))</f>
        <v>446.84284875000003</v>
      </c>
      <c r="CE96" s="47">
        <f>$F96*'[1]INTERNAL PARAMETERS-2'!AP96*(1-VLOOKUP(AQ$4,'[1]INTERNAL PARAMETERS-1'!$B$5:$J$44,4, FALSE))</f>
        <v>44.036738249999999</v>
      </c>
      <c r="CF96" s="47">
        <f>$F96*'[1]INTERNAL PARAMETERS-2'!AQ96*(1-VLOOKUP(AR$4,'[1]INTERNAL PARAMETERS-1'!$B$5:$J$44,4, FALSE))</f>
        <v>9.0662473749999997</v>
      </c>
      <c r="CG96" s="47">
        <f>$F96*'[1]INTERNAL PARAMETERS-2'!AR96*(1-VLOOKUP(AS$4,'[1]INTERNAL PARAMETERS-1'!$B$5:$J$44,4, FALSE))</f>
        <v>0</v>
      </c>
      <c r="CH96" s="46">
        <f>$F96*'[1]INTERNAL PARAMETERS-2'!AS96*(1-VLOOKUP(AT$4,'[1]INTERNAL PARAMETERS-1'!$B$5:$J$44,4, FALSE))</f>
        <v>0</v>
      </c>
      <c r="CI96" s="45">
        <f t="shared" si="1"/>
        <v>5946.2499999999991</v>
      </c>
    </row>
    <row r="97" spans="3:87">
      <c r="C97" s="30" t="s">
        <v>10</v>
      </c>
      <c r="D97" s="29" t="s">
        <v>71</v>
      </c>
      <c r="E97" s="29" t="s">
        <v>86</v>
      </c>
      <c r="F97" s="133">
        <f>ABS!AL97</f>
        <v>10283.64</v>
      </c>
      <c r="G97" s="48">
        <f>$F97*'[1]INTERNAL PARAMETERS-2'!F97*VLOOKUP(G$4,'[1]INTERNAL PARAMETERS-1'!$B$5:$J$44,4, FALSE)</f>
        <v>31.090528811999999</v>
      </c>
      <c r="H97" s="47">
        <f>$F97*'[1]INTERNAL PARAMETERS-2'!G97*VLOOKUP(H$4,'[1]INTERNAL PARAMETERS-1'!$B$5:$J$44,4, FALSE)</f>
        <v>31.090528811999999</v>
      </c>
      <c r="I97" s="47">
        <f>$F97*'[1]INTERNAL PARAMETERS-2'!H97*VLOOKUP(I$4,'[1]INTERNAL PARAMETERS-1'!$B$5:$J$44,4, FALSE)</f>
        <v>125.47238844060001</v>
      </c>
      <c r="J97" s="47">
        <f>$F97*'[1]INTERNAL PARAMETERS-2'!I97*VLOOKUP(J$4,'[1]INTERNAL PARAMETERS-1'!$B$5:$J$44,4, FALSE)</f>
        <v>0</v>
      </c>
      <c r="K97" s="47">
        <f>$F97*'[1]INTERNAL PARAMETERS-2'!J97*VLOOKUP(K$4,'[1]INTERNAL PARAMETERS-1'!$B$5:$J$44,4, FALSE)</f>
        <v>0</v>
      </c>
      <c r="L97" s="47">
        <f>$F97*'[1]INTERNAL PARAMETERS-2'!K97*VLOOKUP(L$4,'[1]INTERNAL PARAMETERS-1'!$B$5:$J$44,4, FALSE)</f>
        <v>0</v>
      </c>
      <c r="M97" s="47">
        <f>$F97*'[1]INTERNAL PARAMETERS-2'!L97*VLOOKUP(M$4,'[1]INTERNAL PARAMETERS-1'!$B$5:$J$44,4, FALSE)</f>
        <v>4.5721577621999998</v>
      </c>
      <c r="N97" s="47">
        <f>$F97*'[1]INTERNAL PARAMETERS-2'!M97*VLOOKUP(N$4,'[1]INTERNAL PARAMETERS-1'!$B$5:$J$44,4, FALSE)</f>
        <v>25.969687437600001</v>
      </c>
      <c r="O97" s="47">
        <f>$F97*'[1]INTERNAL PARAMETERS-2'!N97*VLOOKUP(O$4,'[1]INTERNAL PARAMETERS-1'!$B$5:$J$44,4, FALSE)</f>
        <v>0</v>
      </c>
      <c r="P97" s="47">
        <f>$F97*'[1]INTERNAL PARAMETERS-2'!O97*VLOOKUP(P$4,'[1]INTERNAL PARAMETERS-1'!$B$5:$J$44,4, FALSE)</f>
        <v>0</v>
      </c>
      <c r="Q97" s="47">
        <f>$F97*'[1]INTERNAL PARAMETERS-2'!P97*VLOOKUP(Q$4,'[1]INTERNAL PARAMETERS-1'!$B$5:$J$44,4, FALSE)</f>
        <v>0</v>
      </c>
      <c r="R97" s="47">
        <f>$F97*'[1]INTERNAL PARAMETERS-2'!Q97*VLOOKUP(R$4,'[1]INTERNAL PARAMETERS-1'!$B$5:$J$44,4, FALSE)</f>
        <v>7.3157814960000005</v>
      </c>
      <c r="S97" s="47">
        <f>$F97*'[1]INTERNAL PARAMETERS-2'!R97*VLOOKUP(S$4,'[1]INTERNAL PARAMETERS-1'!$B$5:$J$44,4, FALSE)</f>
        <v>84.388526785799996</v>
      </c>
      <c r="T97" s="47">
        <f>$F97*'[1]INTERNAL PARAMETERS-2'!S97*VLOOKUP(T$4,'[1]INTERNAL PARAMETERS-1'!$B$5:$J$44,4, FALSE)</f>
        <v>1.4630534628</v>
      </c>
      <c r="U97" s="47">
        <f>$F97*'[1]INTERNAL PARAMETERS-2'!T97*VLOOKUP(U$4,'[1]INTERNAL PARAMETERS-1'!$B$5:$J$44,4, FALSE)</f>
        <v>5.1208413744000003</v>
      </c>
      <c r="V97" s="47">
        <f>$F97*'[1]INTERNAL PARAMETERS-2'!U97*VLOOKUP(V$4,'[1]INTERNAL PARAMETERS-1'!$B$5:$J$44,4, FALSE)</f>
        <v>52.671004443000001</v>
      </c>
      <c r="W97" s="47">
        <f>$F97*'[1]INTERNAL PARAMETERS-2'!V97*VLOOKUP(W$4,'[1]INTERNAL PARAMETERS-1'!$B$5:$J$44,4, FALSE)</f>
        <v>0</v>
      </c>
      <c r="X97" s="47">
        <f>$F97*'[1]INTERNAL PARAMETERS-2'!W97*VLOOKUP(X$4,'[1]INTERNAL PARAMETERS-1'!$B$5:$J$44,4, FALSE)</f>
        <v>0</v>
      </c>
      <c r="Y97" s="47">
        <f>$F97*'[1]INTERNAL PARAMETERS-2'!X97*VLOOKUP(Y$4,'[1]INTERNAL PARAMETERS-1'!$B$5:$J$44,4, FALSE)</f>
        <v>0</v>
      </c>
      <c r="Z97" s="47">
        <f>$F97*'[1]INTERNAL PARAMETERS-2'!Y97*VLOOKUP(Z$4,'[1]INTERNAL PARAMETERS-1'!$B$5:$J$44,4, FALSE)</f>
        <v>0</v>
      </c>
      <c r="AA97" s="47">
        <f>$F97*'[1]INTERNAL PARAMETERS-2'!Z97*VLOOKUP(AA$4,'[1]INTERNAL PARAMETERS-1'!$B$5:$J$44,4, FALSE)</f>
        <v>0</v>
      </c>
      <c r="AB97" s="47">
        <f>$F97*'[1]INTERNAL PARAMETERS-2'!AA97*VLOOKUP(AB$4,'[1]INTERNAL PARAMETERS-1'!$B$5:$J$44,4, FALSE)</f>
        <v>0</v>
      </c>
      <c r="AC97" s="47">
        <f>$F97*'[1]INTERNAL PARAMETERS-2'!AB97*VLOOKUP(AC$4,'[1]INTERNAL PARAMETERS-1'!$B$5:$J$44,4, FALSE)</f>
        <v>0</v>
      </c>
      <c r="AD97" s="47">
        <f>$F97*'[1]INTERNAL PARAMETERS-2'!AC97*VLOOKUP(AD$4,'[1]INTERNAL PARAMETERS-1'!$B$5:$J$44,4, FALSE)</f>
        <v>0</v>
      </c>
      <c r="AE97" s="47">
        <f>$F97*'[1]INTERNAL PARAMETERS-2'!AD97*VLOOKUP(AE$4,'[1]INTERNAL PARAMETERS-1'!$B$5:$J$44,4, FALSE)</f>
        <v>0</v>
      </c>
      <c r="AF97" s="47">
        <f>$F97*'[1]INTERNAL PARAMETERS-2'!AE97*VLOOKUP(AF$4,'[1]INTERNAL PARAMETERS-1'!$B$5:$J$44,4, FALSE)</f>
        <v>1.828431192</v>
      </c>
      <c r="AG97" s="47">
        <f>$F97*'[1]INTERNAL PARAMETERS-2'!AF97*VLOOKUP(AG$4,'[1]INTERNAL PARAMETERS-1'!$B$5:$J$44,4, FALSE)</f>
        <v>3.6578907480000002</v>
      </c>
      <c r="AH97" s="47">
        <f>$F97*'[1]INTERNAL PARAMETERS-2'!AG97*VLOOKUP(AH$4,'[1]INTERNAL PARAMETERS-1'!$B$5:$J$44,4, FALSE)</f>
        <v>0</v>
      </c>
      <c r="AI97" s="47">
        <f>$F97*'[1]INTERNAL PARAMETERS-2'!AH97*VLOOKUP(AI$4,'[1]INTERNAL PARAMETERS-1'!$B$5:$J$44,4, FALSE)</f>
        <v>1.828431192</v>
      </c>
      <c r="AJ97" s="47">
        <f>$F97*'[1]INTERNAL PARAMETERS-2'!AI97*VLOOKUP(AJ$4,'[1]INTERNAL PARAMETERS-1'!$B$5:$J$44,4, FALSE)</f>
        <v>0</v>
      </c>
      <c r="AK97" s="47">
        <f>$F97*'[1]INTERNAL PARAMETERS-2'!AJ97*VLOOKUP(AK$4,'[1]INTERNAL PARAMETERS-1'!$B$5:$J$44,4, FALSE)</f>
        <v>0</v>
      </c>
      <c r="AL97" s="47">
        <f>$F97*'[1]INTERNAL PARAMETERS-2'!AK97*VLOOKUP(AL$4,'[1]INTERNAL PARAMETERS-1'!$B$5:$J$44,4, FALSE)</f>
        <v>0</v>
      </c>
      <c r="AM97" s="47">
        <f>$F97*'[1]INTERNAL PARAMETERS-2'!AL97*VLOOKUP(AM$4,'[1]INTERNAL PARAMETERS-1'!$B$5:$J$44,4, FALSE)</f>
        <v>0</v>
      </c>
      <c r="AN97" s="47">
        <f>$F97*'[1]INTERNAL PARAMETERS-2'!AM97*VLOOKUP(AN$4,'[1]INTERNAL PARAMETERS-1'!$B$5:$J$44,4, FALSE)</f>
        <v>0</v>
      </c>
      <c r="AO97" s="47">
        <f>$F97*'[1]INTERNAL PARAMETERS-2'!AN97*VLOOKUP(AO$4,'[1]INTERNAL PARAMETERS-1'!$B$5:$J$44,4, FALSE)</f>
        <v>0</v>
      </c>
      <c r="AP97" s="47">
        <f>$F97*'[1]INTERNAL PARAMETERS-2'!AO97*VLOOKUP(AP$4,'[1]INTERNAL PARAMETERS-1'!$B$5:$J$44,4, FALSE)</f>
        <v>0</v>
      </c>
      <c r="AQ97" s="47">
        <f>$F97*'[1]INTERNAL PARAMETERS-2'!AP97*VLOOKUP(AQ$4,'[1]INTERNAL PARAMETERS-1'!$B$5:$J$44,4, FALSE)</f>
        <v>0</v>
      </c>
      <c r="AR97" s="47">
        <f>$F97*'[1]INTERNAL PARAMETERS-2'!AQ97*VLOOKUP(AR$4,'[1]INTERNAL PARAMETERS-1'!$B$5:$J$44,4, FALSE)</f>
        <v>0</v>
      </c>
      <c r="AS97" s="47">
        <f>$F97*'[1]INTERNAL PARAMETERS-2'!AR97*VLOOKUP(AS$4,'[1]INTERNAL PARAMETERS-1'!$B$5:$J$44,4, FALSE)</f>
        <v>0</v>
      </c>
      <c r="AT97" s="46">
        <f>$F97*'[1]INTERNAL PARAMETERS-2'!AS97*VLOOKUP(AT$4,'[1]INTERNAL PARAMETERS-1'!$B$5:$J$44,4, FALSE)</f>
        <v>0</v>
      </c>
      <c r="AU97" s="48">
        <f>$F97*'[1]INTERNAL PARAMETERS-2'!F97*(1-VLOOKUP(G$4,'[1]INTERNAL PARAMETERS-1'!$B$5:$J$44,4, FALSE))</f>
        <v>0</v>
      </c>
      <c r="AV97" s="47">
        <f>$F97*'[1]INTERNAL PARAMETERS-2'!G97*(1-VLOOKUP(H$4,'[1]INTERNAL PARAMETERS-1'!$B$5:$J$44,4, FALSE))</f>
        <v>0</v>
      </c>
      <c r="AW97" s="47">
        <f>$F97*'[1]INTERNAL PARAMETERS-2'!H97*(1-VLOOKUP(I$4,'[1]INTERNAL PARAMETERS-1'!$B$5:$J$44,4, FALSE))</f>
        <v>2383.9753803713998</v>
      </c>
      <c r="AX97" s="47">
        <f>$F97*'[1]INTERNAL PARAMETERS-2'!I97*(1-VLOOKUP(J$4,'[1]INTERNAL PARAMETERS-1'!$B$5:$J$44,4, FALSE))</f>
        <v>0</v>
      </c>
      <c r="AY97" s="47">
        <f>$F97*'[1]INTERNAL PARAMETERS-2'!J97*(1-VLOOKUP(K$4,'[1]INTERNAL PARAMETERS-1'!$B$5:$J$44,4, FALSE))</f>
        <v>0</v>
      </c>
      <c r="AZ97" s="47">
        <f>$F97*'[1]INTERNAL PARAMETERS-2'!K97*(1-VLOOKUP(L$4,'[1]INTERNAL PARAMETERS-1'!$B$5:$J$44,4, FALSE))</f>
        <v>0</v>
      </c>
      <c r="BA97" s="47">
        <f>$F97*'[1]INTERNAL PARAMETERS-2'!L97*(1-VLOOKUP(M$4,'[1]INTERNAL PARAMETERS-1'!$B$5:$J$44,4, FALSE))</f>
        <v>86.870997481799989</v>
      </c>
      <c r="BB97" s="47">
        <f>$F97*'[1]INTERNAL PARAMETERS-2'!M97*(1-VLOOKUP(N$4,'[1]INTERNAL PARAMETERS-1'!$B$5:$J$44,4, FALSE))</f>
        <v>493.42406131439992</v>
      </c>
      <c r="BC97" s="47">
        <f>$F97*'[1]INTERNAL PARAMETERS-2'!N97*(1-VLOOKUP(O$4,'[1]INTERNAL PARAMETERS-1'!$B$5:$J$44,4, FALSE))</f>
        <v>142.650540624</v>
      </c>
      <c r="BD97" s="47">
        <f>$F97*'[1]INTERNAL PARAMETERS-2'!O97*(1-VLOOKUP(P$4,'[1]INTERNAL PARAMETERS-1'!$B$5:$J$44,4, FALSE))</f>
        <v>407.83373693999999</v>
      </c>
      <c r="BE97" s="47">
        <f>$F97*'[1]INTERNAL PARAMETERS-2'!P97*(1-VLOOKUP(Q$4,'[1]INTERNAL PARAMETERS-1'!$B$5:$J$44,4, FALSE))</f>
        <v>206.66002943999999</v>
      </c>
      <c r="BF97" s="47">
        <f>$F97*'[1]INTERNAL PARAMETERS-2'!Q97*(1-VLOOKUP(R$4,'[1]INTERNAL PARAMETERS-1'!$B$5:$J$44,4, FALSE))</f>
        <v>0</v>
      </c>
      <c r="BG97" s="47">
        <f>$F97*'[1]INTERNAL PARAMETERS-2'!R97*(1-VLOOKUP(S$4,'[1]INTERNAL PARAMETERS-1'!$B$5:$J$44,4, FALSE))</f>
        <v>1603.3820089301998</v>
      </c>
      <c r="BH97" s="47">
        <f>$F97*'[1]INTERNAL PARAMETERS-2'!S97*(1-VLOOKUP(T$4,'[1]INTERNAL PARAMETERS-1'!$B$5:$J$44,4, FALSE))</f>
        <v>13.1674811652</v>
      </c>
      <c r="BI97" s="47">
        <f>$F97*'[1]INTERNAL PARAMETERS-2'!T97*(1-VLOOKUP(U$4,'[1]INTERNAL PARAMETERS-1'!$B$5:$J$44,4, FALSE))</f>
        <v>20.483365497600001</v>
      </c>
      <c r="BJ97" s="47">
        <f>$F97*'[1]INTERNAL PARAMETERS-2'!U97*(1-VLOOKUP(V$4,'[1]INTERNAL PARAMETERS-1'!$B$5:$J$44,4, FALSE))</f>
        <v>298.46902517699999</v>
      </c>
      <c r="BK97" s="47">
        <f>$F97*'[1]INTERNAL PARAMETERS-2'!V97*(1-VLOOKUP(W$4,'[1]INTERNAL PARAMETERS-1'!$B$5:$J$44,4, FALSE))</f>
        <v>199.345276308</v>
      </c>
      <c r="BL97" s="47">
        <f>$F97*'[1]INTERNAL PARAMETERS-2'!W97*(1-VLOOKUP(X$4,'[1]INTERNAL PARAMETERS-1'!$B$5:$J$44,4, FALSE))</f>
        <v>133.50632793599999</v>
      </c>
      <c r="BM97" s="47">
        <f>$F97*'[1]INTERNAL PARAMETERS-2'!X97*(1-VLOOKUP(Y$4,'[1]INTERNAL PARAMETERS-1'!$B$5:$J$44,4, FALSE))</f>
        <v>14.630534627999999</v>
      </c>
      <c r="BN97" s="47">
        <f>$F97*'[1]INTERNAL PARAMETERS-2'!Y97*(1-VLOOKUP(Z$4,'[1]INTERNAL PARAMETERS-1'!$B$5:$J$44,4, FALSE))</f>
        <v>682.16217430799998</v>
      </c>
      <c r="BO97" s="47">
        <f>$F97*'[1]INTERNAL PARAMETERS-2'!Z97*(1-VLOOKUP(AA$4,'[1]INTERNAL PARAMETERS-1'!$B$5:$J$44,4, FALSE))</f>
        <v>991.23800287199992</v>
      </c>
      <c r="BP97" s="47">
        <f>$F97*'[1]INTERNAL PARAMETERS-2'!AA97*(1-VLOOKUP(AB$4,'[1]INTERNAL PARAMETERS-1'!$B$5:$J$44,4, FALSE))</f>
        <v>146.308431372</v>
      </c>
      <c r="BQ97" s="47">
        <f>$F97*'[1]INTERNAL PARAMETERS-2'!AB97*(1-VLOOKUP(AC$4,'[1]INTERNAL PARAMETERS-1'!$B$5:$J$44,4, FALSE))</f>
        <v>1161.32118156</v>
      </c>
      <c r="BR97" s="47">
        <f>$F97*'[1]INTERNAL PARAMETERS-2'!AC97*(1-VLOOKUP(AD$4,'[1]INTERNAL PARAMETERS-1'!$B$5:$J$44,4, FALSE))</f>
        <v>93.271586436000007</v>
      </c>
      <c r="BS97" s="47">
        <f>$F97*'[1]INTERNAL PARAMETERS-2'!AD97*(1-VLOOKUP(AE$4,'[1]INTERNAL PARAMETERS-1'!$B$5:$J$44,4, FALSE))</f>
        <v>20.117884931999996</v>
      </c>
      <c r="BT97" s="47">
        <f>$F97*'[1]INTERNAL PARAMETERS-2'!AE97*(1-VLOOKUP(AF$4,'[1]INTERNAL PARAMETERS-1'!$B$5:$J$44,4, FALSE))</f>
        <v>0</v>
      </c>
      <c r="BU97" s="47">
        <f>$F97*'[1]INTERNAL PARAMETERS-2'!AF97*(1-VLOOKUP(AG$4,'[1]INTERNAL PARAMETERS-1'!$B$5:$J$44,4, FALSE))</f>
        <v>0</v>
      </c>
      <c r="BV97" s="47">
        <f>$F97*'[1]INTERNAL PARAMETERS-2'!AG97*(1-VLOOKUP(AH$4,'[1]INTERNAL PARAMETERS-1'!$B$5:$J$44,4, FALSE))</f>
        <v>0</v>
      </c>
      <c r="BW97" s="47">
        <f>$F97*'[1]INTERNAL PARAMETERS-2'!AH97*(1-VLOOKUP(AI$4,'[1]INTERNAL PARAMETERS-1'!$B$5:$J$44,4, FALSE))</f>
        <v>0</v>
      </c>
      <c r="BX97" s="47">
        <f>$F97*'[1]INTERNAL PARAMETERS-2'!AI97*(1-VLOOKUP(AJ$4,'[1]INTERNAL PARAMETERS-1'!$B$5:$J$44,4, FALSE))</f>
        <v>0</v>
      </c>
      <c r="BY97" s="47">
        <f>$F97*'[1]INTERNAL PARAMETERS-2'!AJ97*(1-VLOOKUP(AK$4,'[1]INTERNAL PARAMETERS-1'!$B$5:$J$44,4, FALSE))</f>
        <v>0</v>
      </c>
      <c r="BZ97" s="47">
        <f>$F97*'[1]INTERNAL PARAMETERS-2'!AK97*(1-VLOOKUP(AL$4,'[1]INTERNAL PARAMETERS-1'!$B$5:$J$44,4, FALSE))</f>
        <v>29.262097619999999</v>
      </c>
      <c r="CA97" s="47">
        <f>$F97*'[1]INTERNAL PARAMETERS-2'!AL97*(1-VLOOKUP(AM$4,'[1]INTERNAL PARAMETERS-1'!$B$5:$J$44,4, FALSE))</f>
        <v>14.630534627999999</v>
      </c>
      <c r="CB97" s="47">
        <f>$F97*'[1]INTERNAL PARAMETERS-2'!AM97*(1-VLOOKUP(AN$4,'[1]INTERNAL PARAMETERS-1'!$B$5:$J$44,4, FALSE))</f>
        <v>45.721063440000002</v>
      </c>
      <c r="CC97" s="47">
        <f>$F97*'[1]INTERNAL PARAMETERS-2'!AN97*(1-VLOOKUP(AO$4,'[1]INTERNAL PARAMETERS-1'!$B$5:$J$44,4, FALSE))</f>
        <v>126.19054644000001</v>
      </c>
      <c r="CD97" s="47">
        <f>$F97*'[1]INTERNAL PARAMETERS-2'!AO97*(1-VLOOKUP(AP$4,'[1]INTERNAL PARAMETERS-1'!$B$5:$J$44,4, FALSE))</f>
        <v>490.13267949599998</v>
      </c>
      <c r="CE97" s="47">
        <f>$F97*'[1]INTERNAL PARAMETERS-2'!AP97*(1-VLOOKUP(AQ$4,'[1]INTERNAL PARAMETERS-1'!$B$5:$J$44,4, FALSE))</f>
        <v>69.496839120000004</v>
      </c>
      <c r="CF97" s="47">
        <f>$F97*'[1]INTERNAL PARAMETERS-2'!AQ97*(1-VLOOKUP(AR$4,'[1]INTERNAL PARAMETERS-1'!$B$5:$J$44,4, FALSE))</f>
        <v>32.918960003999999</v>
      </c>
      <c r="CG97" s="47">
        <f>$F97*'[1]INTERNAL PARAMETERS-2'!AR97*(1-VLOOKUP(AS$4,'[1]INTERNAL PARAMETERS-1'!$B$5:$J$44,4, FALSE))</f>
        <v>0</v>
      </c>
      <c r="CH97" s="46">
        <f>$F97*'[1]INTERNAL PARAMETERS-2'!AS97*(1-VLOOKUP(AT$4,'[1]INTERNAL PARAMETERS-1'!$B$5:$J$44,4, FALSE))</f>
        <v>0</v>
      </c>
      <c r="CI97" s="45">
        <f t="shared" si="1"/>
        <v>10283.640000000001</v>
      </c>
    </row>
    <row r="98" spans="3:87">
      <c r="C98" s="30" t="s">
        <v>10</v>
      </c>
      <c r="D98" s="29" t="s">
        <v>71</v>
      </c>
      <c r="E98" s="29" t="s">
        <v>85</v>
      </c>
      <c r="F98" s="133">
        <f>ABS!AL98</f>
        <v>17257.969999999998</v>
      </c>
      <c r="G98" s="48">
        <f>$F98*'[1]INTERNAL PARAMETERS-2'!F98*VLOOKUP(G$4,'[1]INTERNAL PARAMETERS-1'!$B$5:$J$44,4, FALSE)</f>
        <v>80.736235253999993</v>
      </c>
      <c r="H98" s="47">
        <f>$F98*'[1]INTERNAL PARAMETERS-2'!G98*VLOOKUP(H$4,'[1]INTERNAL PARAMETERS-1'!$B$5:$J$44,4, FALSE)</f>
        <v>87.282183274999994</v>
      </c>
      <c r="I98" s="47">
        <f>$F98*'[1]INTERNAL PARAMETERS-2'!H98*VLOOKUP(I$4,'[1]INTERNAL PARAMETERS-1'!$B$5:$J$44,4, FALSE)</f>
        <v>234.11092107859997</v>
      </c>
      <c r="J98" s="47">
        <f>$F98*'[1]INTERNAL PARAMETERS-2'!I98*VLOOKUP(J$4,'[1]INTERNAL PARAMETERS-1'!$B$5:$J$44,4, FALSE)</f>
        <v>0</v>
      </c>
      <c r="K98" s="47">
        <f>$F98*'[1]INTERNAL PARAMETERS-2'!J98*VLOOKUP(K$4,'[1]INTERNAL PARAMETERS-1'!$B$5:$J$44,4, FALSE)</f>
        <v>0</v>
      </c>
      <c r="L98" s="47">
        <f>$F98*'[1]INTERNAL PARAMETERS-2'!K98*VLOOKUP(L$4,'[1]INTERNAL PARAMETERS-1'!$B$5:$J$44,4, FALSE)</f>
        <v>2.1814074079999997</v>
      </c>
      <c r="M98" s="47">
        <f>$F98*'[1]INTERNAL PARAMETERS-2'!L98*VLOOKUP(M$4,'[1]INTERNAL PARAMETERS-1'!$B$5:$J$44,4, FALSE)</f>
        <v>6.5462068905499997</v>
      </c>
      <c r="N98" s="47">
        <f>$F98*'[1]INTERNAL PARAMETERS-2'!M98*VLOOKUP(N$4,'[1]INTERNAL PARAMETERS-1'!$B$5:$J$44,4, FALSE)</f>
        <v>48.332757071849997</v>
      </c>
      <c r="O98" s="47">
        <f>$F98*'[1]INTERNAL PARAMETERS-2'!N98*VLOOKUP(O$4,'[1]INTERNAL PARAMETERS-1'!$B$5:$J$44,4, FALSE)</f>
        <v>0</v>
      </c>
      <c r="P98" s="47">
        <f>$F98*'[1]INTERNAL PARAMETERS-2'!O98*VLOOKUP(P$4,'[1]INTERNAL PARAMETERS-1'!$B$5:$J$44,4, FALSE)</f>
        <v>0</v>
      </c>
      <c r="Q98" s="47">
        <f>$F98*'[1]INTERNAL PARAMETERS-2'!P98*VLOOKUP(Q$4,'[1]INTERNAL PARAMETERS-1'!$B$5:$J$44,4, FALSE)</f>
        <v>0</v>
      </c>
      <c r="R98" s="47">
        <f>$F98*'[1]INTERNAL PARAMETERS-2'!Q98*VLOOKUP(R$4,'[1]INTERNAL PARAMETERS-1'!$B$5:$J$44,4, FALSE)</f>
        <v>15.275029246999997</v>
      </c>
      <c r="S98" s="47">
        <f>$F98*'[1]INTERNAL PARAMETERS-2'!R98*VLOOKUP(S$4,'[1]INTERNAL PARAMETERS-1'!$B$5:$J$44,4, FALSE)</f>
        <v>107.49169759425</v>
      </c>
      <c r="T98" s="47">
        <f>$F98*'[1]INTERNAL PARAMETERS-2'!S98*VLOOKUP(T$4,'[1]INTERNAL PARAMETERS-1'!$B$5:$J$44,4, FALSE)</f>
        <v>2.4002384675999995</v>
      </c>
      <c r="U98" s="47">
        <f>$F98*'[1]INTERNAL PARAMETERS-2'!T98*VLOOKUP(U$4,'[1]INTERNAL PARAMETERS-1'!$B$5:$J$44,4, FALSE)</f>
        <v>6.9825746619999993</v>
      </c>
      <c r="V98" s="47">
        <f>$F98*'[1]INTERNAL PARAMETERS-2'!U98*VLOOKUP(V$4,'[1]INTERNAL PARAMETERS-1'!$B$5:$J$44,4, FALSE)</f>
        <v>83.464202571899975</v>
      </c>
      <c r="W98" s="47">
        <f>$F98*'[1]INTERNAL PARAMETERS-2'!V98*VLOOKUP(W$4,'[1]INTERNAL PARAMETERS-1'!$B$5:$J$44,4, FALSE)</f>
        <v>0</v>
      </c>
      <c r="X98" s="47">
        <f>$F98*'[1]INTERNAL PARAMETERS-2'!W98*VLOOKUP(X$4,'[1]INTERNAL PARAMETERS-1'!$B$5:$J$44,4, FALSE)</f>
        <v>0</v>
      </c>
      <c r="Y98" s="47">
        <f>$F98*'[1]INTERNAL PARAMETERS-2'!X98*VLOOKUP(Y$4,'[1]INTERNAL PARAMETERS-1'!$B$5:$J$44,4, FALSE)</f>
        <v>0</v>
      </c>
      <c r="Z98" s="47">
        <f>$F98*'[1]INTERNAL PARAMETERS-2'!Y98*VLOOKUP(Z$4,'[1]INTERNAL PARAMETERS-1'!$B$5:$J$44,4, FALSE)</f>
        <v>0</v>
      </c>
      <c r="AA98" s="47">
        <f>$F98*'[1]INTERNAL PARAMETERS-2'!Z98*VLOOKUP(AA$4,'[1]INTERNAL PARAMETERS-1'!$B$5:$J$44,4, FALSE)</f>
        <v>0</v>
      </c>
      <c r="AB98" s="47">
        <f>$F98*'[1]INTERNAL PARAMETERS-2'!AA98*VLOOKUP(AB$4,'[1]INTERNAL PARAMETERS-1'!$B$5:$J$44,4, FALSE)</f>
        <v>0</v>
      </c>
      <c r="AC98" s="47">
        <f>$F98*'[1]INTERNAL PARAMETERS-2'!AB98*VLOOKUP(AC$4,'[1]INTERNAL PARAMETERS-1'!$B$5:$J$44,4, FALSE)</f>
        <v>0</v>
      </c>
      <c r="AD98" s="47">
        <f>$F98*'[1]INTERNAL PARAMETERS-2'!AC98*VLOOKUP(AD$4,'[1]INTERNAL PARAMETERS-1'!$B$5:$J$44,4, FALSE)</f>
        <v>0</v>
      </c>
      <c r="AE98" s="47">
        <f>$F98*'[1]INTERNAL PARAMETERS-2'!AD98*VLOOKUP(AE$4,'[1]INTERNAL PARAMETERS-1'!$B$5:$J$44,4, FALSE)</f>
        <v>0</v>
      </c>
      <c r="AF98" s="47">
        <f>$F98*'[1]INTERNAL PARAMETERS-2'!AE98*VLOOKUP(AF$4,'[1]INTERNAL PARAMETERS-1'!$B$5:$J$44,4, FALSE)</f>
        <v>0</v>
      </c>
      <c r="AG98" s="47">
        <f>$F98*'[1]INTERNAL PARAMETERS-2'!AF98*VLOOKUP(AG$4,'[1]INTERNAL PARAMETERS-1'!$B$5:$J$44,4, FALSE)</f>
        <v>0</v>
      </c>
      <c r="AH98" s="47">
        <f>$F98*'[1]INTERNAL PARAMETERS-2'!AG98*VLOOKUP(AH$4,'[1]INTERNAL PARAMETERS-1'!$B$5:$J$44,4, FALSE)</f>
        <v>0</v>
      </c>
      <c r="AI98" s="47">
        <f>$F98*'[1]INTERNAL PARAMETERS-2'!AH98*VLOOKUP(AI$4,'[1]INTERNAL PARAMETERS-1'!$B$5:$J$44,4, FALSE)</f>
        <v>6.5459480209999992</v>
      </c>
      <c r="AJ98" s="47">
        <f>$F98*'[1]INTERNAL PARAMETERS-2'!AI98*VLOOKUP(AJ$4,'[1]INTERNAL PARAMETERS-1'!$B$5:$J$44,4, FALSE)</f>
        <v>0</v>
      </c>
      <c r="AK98" s="47">
        <f>$F98*'[1]INTERNAL PARAMETERS-2'!AJ98*VLOOKUP(AK$4,'[1]INTERNAL PARAMETERS-1'!$B$5:$J$44,4, FALSE)</f>
        <v>0</v>
      </c>
      <c r="AL98" s="47">
        <f>$F98*'[1]INTERNAL PARAMETERS-2'!AK98*VLOOKUP(AL$4,'[1]INTERNAL PARAMETERS-1'!$B$5:$J$44,4, FALSE)</f>
        <v>0</v>
      </c>
      <c r="AM98" s="47">
        <f>$F98*'[1]INTERNAL PARAMETERS-2'!AL98*VLOOKUP(AM$4,'[1]INTERNAL PARAMETERS-1'!$B$5:$J$44,4, FALSE)</f>
        <v>0</v>
      </c>
      <c r="AN98" s="47">
        <f>$F98*'[1]INTERNAL PARAMETERS-2'!AM98*VLOOKUP(AN$4,'[1]INTERNAL PARAMETERS-1'!$B$5:$J$44,4, FALSE)</f>
        <v>0</v>
      </c>
      <c r="AO98" s="47">
        <f>$F98*'[1]INTERNAL PARAMETERS-2'!AN98*VLOOKUP(AO$4,'[1]INTERNAL PARAMETERS-1'!$B$5:$J$44,4, FALSE)</f>
        <v>0</v>
      </c>
      <c r="AP98" s="47">
        <f>$F98*'[1]INTERNAL PARAMETERS-2'!AO98*VLOOKUP(AP$4,'[1]INTERNAL PARAMETERS-1'!$B$5:$J$44,4, FALSE)</f>
        <v>0</v>
      </c>
      <c r="AQ98" s="47">
        <f>$F98*'[1]INTERNAL PARAMETERS-2'!AP98*VLOOKUP(AQ$4,'[1]INTERNAL PARAMETERS-1'!$B$5:$J$44,4, FALSE)</f>
        <v>0</v>
      </c>
      <c r="AR98" s="47">
        <f>$F98*'[1]INTERNAL PARAMETERS-2'!AQ98*VLOOKUP(AR$4,'[1]INTERNAL PARAMETERS-1'!$B$5:$J$44,4, FALSE)</f>
        <v>0</v>
      </c>
      <c r="AS98" s="47">
        <f>$F98*'[1]INTERNAL PARAMETERS-2'!AR98*VLOOKUP(AS$4,'[1]INTERNAL PARAMETERS-1'!$B$5:$J$44,4, FALSE)</f>
        <v>0</v>
      </c>
      <c r="AT98" s="46">
        <f>$F98*'[1]INTERNAL PARAMETERS-2'!AS98*VLOOKUP(AT$4,'[1]INTERNAL PARAMETERS-1'!$B$5:$J$44,4, FALSE)</f>
        <v>0</v>
      </c>
      <c r="AU98" s="48">
        <f>$F98*'[1]INTERNAL PARAMETERS-2'!F98*(1-VLOOKUP(G$4,'[1]INTERNAL PARAMETERS-1'!$B$5:$J$44,4, FALSE))</f>
        <v>0</v>
      </c>
      <c r="AV98" s="47">
        <f>$F98*'[1]INTERNAL PARAMETERS-2'!G98*(1-VLOOKUP(H$4,'[1]INTERNAL PARAMETERS-1'!$B$5:$J$44,4, FALSE))</f>
        <v>0</v>
      </c>
      <c r="AW98" s="47">
        <f>$F98*'[1]INTERNAL PARAMETERS-2'!H98*(1-VLOOKUP(I$4,'[1]INTERNAL PARAMETERS-1'!$B$5:$J$44,4, FALSE))</f>
        <v>4448.1075004933991</v>
      </c>
      <c r="AX98" s="47">
        <f>$F98*'[1]INTERNAL PARAMETERS-2'!I98*(1-VLOOKUP(J$4,'[1]INTERNAL PARAMETERS-1'!$B$5:$J$44,4, FALSE))</f>
        <v>0</v>
      </c>
      <c r="AY98" s="47">
        <f>$F98*'[1]INTERNAL PARAMETERS-2'!J98*(1-VLOOKUP(K$4,'[1]INTERNAL PARAMETERS-1'!$B$5:$J$44,4, FALSE))</f>
        <v>0</v>
      </c>
      <c r="AZ98" s="47">
        <f>$F98*'[1]INTERNAL PARAMETERS-2'!K98*(1-VLOOKUP(L$4,'[1]INTERNAL PARAMETERS-1'!$B$5:$J$44,4, FALSE))</f>
        <v>0</v>
      </c>
      <c r="BA98" s="47">
        <f>$F98*'[1]INTERNAL PARAMETERS-2'!L98*(1-VLOOKUP(M$4,'[1]INTERNAL PARAMETERS-1'!$B$5:$J$44,4, FALSE))</f>
        <v>124.37793092044997</v>
      </c>
      <c r="BB98" s="47">
        <f>$F98*'[1]INTERNAL PARAMETERS-2'!M98*(1-VLOOKUP(N$4,'[1]INTERNAL PARAMETERS-1'!$B$5:$J$44,4, FALSE))</f>
        <v>918.3223843651499</v>
      </c>
      <c r="BC98" s="47">
        <f>$F98*'[1]INTERNAL PARAMETERS-2'!N98*(1-VLOOKUP(O$4,'[1]INTERNAL PARAMETERS-1'!$B$5:$J$44,4, FALSE))</f>
        <v>373.13284357299995</v>
      </c>
      <c r="BD98" s="47">
        <f>$F98*'[1]INTERNAL PARAMETERS-2'!O98*(1-VLOOKUP(P$4,'[1]INTERNAL PARAMETERS-1'!$B$5:$J$44,4, FALSE))</f>
        <v>765.90525700599983</v>
      </c>
      <c r="BE98" s="47">
        <f>$F98*'[1]INTERNAL PARAMETERS-2'!P98*(1-VLOOKUP(Q$4,'[1]INTERNAL PARAMETERS-1'!$B$5:$J$44,4, FALSE))</f>
        <v>634.98111919499991</v>
      </c>
      <c r="BF98" s="47">
        <f>$F98*'[1]INTERNAL PARAMETERS-2'!Q98*(1-VLOOKUP(R$4,'[1]INTERNAL PARAMETERS-1'!$B$5:$J$44,4, FALSE))</f>
        <v>0</v>
      </c>
      <c r="BG98" s="47">
        <f>$F98*'[1]INTERNAL PARAMETERS-2'!R98*(1-VLOOKUP(S$4,'[1]INTERNAL PARAMETERS-1'!$B$5:$J$44,4, FALSE))</f>
        <v>2042.3422542907497</v>
      </c>
      <c r="BH98" s="47">
        <f>$F98*'[1]INTERNAL PARAMETERS-2'!S98*(1-VLOOKUP(T$4,'[1]INTERNAL PARAMETERS-1'!$B$5:$J$44,4, FALSE))</f>
        <v>21.602146208399997</v>
      </c>
      <c r="BI98" s="47">
        <f>$F98*'[1]INTERNAL PARAMETERS-2'!T98*(1-VLOOKUP(U$4,'[1]INTERNAL PARAMETERS-1'!$B$5:$J$44,4, FALSE))</f>
        <v>27.930298647999997</v>
      </c>
      <c r="BJ98" s="47">
        <f>$F98*'[1]INTERNAL PARAMETERS-2'!U98*(1-VLOOKUP(V$4,'[1]INTERNAL PARAMETERS-1'!$B$5:$J$44,4, FALSE))</f>
        <v>472.9638145740999</v>
      </c>
      <c r="BK98" s="47">
        <f>$F98*'[1]INTERNAL PARAMETERS-2'!V98*(1-VLOOKUP(W$4,'[1]INTERNAL PARAMETERS-1'!$B$5:$J$44,4, FALSE))</f>
        <v>493.14649274999994</v>
      </c>
      <c r="BL98" s="47">
        <f>$F98*'[1]INTERNAL PARAMETERS-2'!W98*(1-VLOOKUP(X$4,'[1]INTERNAL PARAMETERS-1'!$B$5:$J$44,4, FALSE))</f>
        <v>615.34327513199992</v>
      </c>
      <c r="BM98" s="47">
        <f>$F98*'[1]INTERNAL PARAMETERS-2'!X98*(1-VLOOKUP(Y$4,'[1]INTERNAL PARAMETERS-1'!$B$5:$J$44,4, FALSE))</f>
        <v>96.011264500999985</v>
      </c>
      <c r="BN98" s="47">
        <f>$F98*'[1]INTERNAL PARAMETERS-2'!Y98*(1-VLOOKUP(Z$4,'[1]INTERNAL PARAMETERS-1'!$B$5:$J$44,4, FALSE))</f>
        <v>700.44405099899996</v>
      </c>
      <c r="BO98" s="47">
        <f>$F98*'[1]INTERNAL PARAMETERS-2'!Z98*(1-VLOOKUP(AA$4,'[1]INTERNAL PARAMETERS-1'!$B$5:$J$44,4, FALSE))</f>
        <v>643.71020042099997</v>
      </c>
      <c r="BP98" s="47">
        <f>$F98*'[1]INTERNAL PARAMETERS-2'!AA98*(1-VLOOKUP(AB$4,'[1]INTERNAL PARAMETERS-1'!$B$5:$J$44,4, FALSE))</f>
        <v>264.02968302999994</v>
      </c>
      <c r="BQ98" s="47">
        <f>$F98*'[1]INTERNAL PARAMETERS-2'!AB98*(1-VLOOKUP(AC$4,'[1]INTERNAL PARAMETERS-1'!$B$5:$J$44,4, FALSE))</f>
        <v>2110.0595084259994</v>
      </c>
      <c r="BR98" s="47">
        <f>$F98*'[1]INTERNAL PARAMETERS-2'!AC98*(1-VLOOKUP(AD$4,'[1]INTERNAL PARAMETERS-1'!$B$5:$J$44,4, FALSE))</f>
        <v>187.65798838899997</v>
      </c>
      <c r="BS98" s="47">
        <f>$F98*'[1]INTERNAL PARAMETERS-2'!AD98*(1-VLOOKUP(AE$4,'[1]INTERNAL PARAMETERS-1'!$B$5:$J$44,4, FALSE))</f>
        <v>41.458821330999996</v>
      </c>
      <c r="BT98" s="47">
        <f>$F98*'[1]INTERNAL PARAMETERS-2'!AE98*(1-VLOOKUP(AF$4,'[1]INTERNAL PARAMETERS-1'!$B$5:$J$44,4, FALSE))</f>
        <v>0</v>
      </c>
      <c r="BU98" s="47">
        <f>$F98*'[1]INTERNAL PARAMETERS-2'!AF98*(1-VLOOKUP(AG$4,'[1]INTERNAL PARAMETERS-1'!$B$5:$J$44,4, FALSE))</f>
        <v>0</v>
      </c>
      <c r="BV98" s="47">
        <f>$F98*'[1]INTERNAL PARAMETERS-2'!AG98*(1-VLOOKUP(AH$4,'[1]INTERNAL PARAMETERS-1'!$B$5:$J$44,4, FALSE))</f>
        <v>0</v>
      </c>
      <c r="BW98" s="47">
        <f>$F98*'[1]INTERNAL PARAMETERS-2'!AH98*(1-VLOOKUP(AI$4,'[1]INTERNAL PARAMETERS-1'!$B$5:$J$44,4, FALSE))</f>
        <v>0</v>
      </c>
      <c r="BX98" s="47">
        <f>$F98*'[1]INTERNAL PARAMETERS-2'!AI98*(1-VLOOKUP(AJ$4,'[1]INTERNAL PARAMETERS-1'!$B$5:$J$44,4, FALSE))</f>
        <v>0</v>
      </c>
      <c r="BY98" s="47">
        <f>$F98*'[1]INTERNAL PARAMETERS-2'!AJ98*(1-VLOOKUP(AK$4,'[1]INTERNAL PARAMETERS-1'!$B$5:$J$44,4, FALSE))</f>
        <v>0</v>
      </c>
      <c r="BZ98" s="47">
        <f>$F98*'[1]INTERNAL PARAMETERS-2'!AK98*(1-VLOOKUP(AL$4,'[1]INTERNAL PARAMETERS-1'!$B$5:$J$44,4, FALSE))</f>
        <v>104.73861992999998</v>
      </c>
      <c r="CA98" s="47">
        <f>$F98*'[1]INTERNAL PARAMETERS-2'!AL98*(1-VLOOKUP(AM$4,'[1]INTERNAL PARAMETERS-1'!$B$5:$J$44,4, FALSE))</f>
        <v>45.823361943999991</v>
      </c>
      <c r="CB98" s="47">
        <f>$F98*'[1]INTERNAL PARAMETERS-2'!AM98*(1-VLOOKUP(AN$4,'[1]INTERNAL PARAMETERS-1'!$B$5:$J$44,4, FALSE))</f>
        <v>130.92413781099998</v>
      </c>
      <c r="CC98" s="47">
        <f>$F98*'[1]INTERNAL PARAMETERS-2'!AN98*(1-VLOOKUP(AO$4,'[1]INTERNAL PARAMETERS-1'!$B$5:$J$44,4, FALSE))</f>
        <v>255.30232760099997</v>
      </c>
      <c r="CD98" s="47">
        <f>$F98*'[1]INTERNAL PARAMETERS-2'!AO98*(1-VLOOKUP(AP$4,'[1]INTERNAL PARAMETERS-1'!$B$5:$J$44,4, FALSE))</f>
        <v>868.46246952799993</v>
      </c>
      <c r="CE98" s="47">
        <f>$F98*'[1]INTERNAL PARAMETERS-2'!AP98*(1-VLOOKUP(AQ$4,'[1]INTERNAL PARAMETERS-1'!$B$5:$J$44,4, FALSE))</f>
        <v>91.646723887999983</v>
      </c>
      <c r="CF98" s="47">
        <f>$F98*'[1]INTERNAL PARAMETERS-2'!AQ98*(1-VLOOKUP(AR$4,'[1]INTERNAL PARAMETERS-1'!$B$5:$J$44,4, FALSE))</f>
        <v>91.646723887999983</v>
      </c>
      <c r="CG98" s="47">
        <f>$F98*'[1]INTERNAL PARAMETERS-2'!AR98*(1-VLOOKUP(AS$4,'[1]INTERNAL PARAMETERS-1'!$B$5:$J$44,4, FALSE))</f>
        <v>6.5459480209999992</v>
      </c>
      <c r="CH98" s="46">
        <f>$F98*'[1]INTERNAL PARAMETERS-2'!AS98*(1-VLOOKUP(AT$4,'[1]INTERNAL PARAMETERS-1'!$B$5:$J$44,4, FALSE))</f>
        <v>0</v>
      </c>
      <c r="CI98" s="45">
        <f t="shared" si="1"/>
        <v>17257.966548405999</v>
      </c>
    </row>
    <row r="99" spans="3:87">
      <c r="C99" s="30" t="s">
        <v>10</v>
      </c>
      <c r="D99" s="29" t="s">
        <v>71</v>
      </c>
      <c r="E99" s="29" t="s">
        <v>84</v>
      </c>
      <c r="F99" s="133">
        <f>ABS!AL99</f>
        <v>18550.879999999997</v>
      </c>
      <c r="G99" s="48">
        <f>$F99*'[1]INTERNAL PARAMETERS-2'!F99*VLOOKUP(G$4,'[1]INTERNAL PARAMETERS-1'!$B$5:$J$44,4, FALSE)</f>
        <v>86.126170575999978</v>
      </c>
      <c r="H99" s="47">
        <f>$F99*'[1]INTERNAL PARAMETERS-2'!G99*VLOOKUP(H$4,'[1]INTERNAL PARAMETERS-1'!$B$5:$J$44,4, FALSE)</f>
        <v>156.87180654399998</v>
      </c>
      <c r="I99" s="47">
        <f>$F99*'[1]INTERNAL PARAMETERS-2'!H99*VLOOKUP(I$4,'[1]INTERNAL PARAMETERS-1'!$B$5:$J$44,4, FALSE)</f>
        <v>224.32540334719999</v>
      </c>
      <c r="J99" s="47">
        <f>$F99*'[1]INTERNAL PARAMETERS-2'!I99*VLOOKUP(J$4,'[1]INTERNAL PARAMETERS-1'!$B$5:$J$44,4, FALSE)</f>
        <v>0</v>
      </c>
      <c r="K99" s="47">
        <f>$F99*'[1]INTERNAL PARAMETERS-2'!J99*VLOOKUP(K$4,'[1]INTERNAL PARAMETERS-1'!$B$5:$J$44,4, FALSE)</f>
        <v>0</v>
      </c>
      <c r="L99" s="47">
        <f>$F99*'[1]INTERNAL PARAMETERS-2'!K99*VLOOKUP(L$4,'[1]INTERNAL PARAMETERS-1'!$B$5:$J$44,4, FALSE)</f>
        <v>0</v>
      </c>
      <c r="M99" s="47">
        <f>$F99*'[1]INTERNAL PARAMETERS-2'!L99*VLOOKUP(M$4,'[1]INTERNAL PARAMETERS-1'!$B$5:$J$44,4, FALSE)</f>
        <v>7.6898035319999982</v>
      </c>
      <c r="N99" s="47">
        <f>$F99*'[1]INTERNAL PARAMETERS-2'!M99*VLOOKUP(N$4,'[1]INTERNAL PARAMETERS-1'!$B$5:$J$44,4, FALSE)</f>
        <v>41.832512663199999</v>
      </c>
      <c r="O99" s="47">
        <f>$F99*'[1]INTERNAL PARAMETERS-2'!N99*VLOOKUP(O$4,'[1]INTERNAL PARAMETERS-1'!$B$5:$J$44,4, FALSE)</f>
        <v>0</v>
      </c>
      <c r="P99" s="47">
        <f>$F99*'[1]INTERNAL PARAMETERS-2'!O99*VLOOKUP(P$4,'[1]INTERNAL PARAMETERS-1'!$B$5:$J$44,4, FALSE)</f>
        <v>0</v>
      </c>
      <c r="Q99" s="47">
        <f>$F99*'[1]INTERNAL PARAMETERS-2'!P99*VLOOKUP(Q$4,'[1]INTERNAL PARAMETERS-1'!$B$5:$J$44,4, FALSE)</f>
        <v>0</v>
      </c>
      <c r="R99" s="47">
        <f>$F99*'[1]INTERNAL PARAMETERS-2'!Q99*VLOOKUP(R$4,'[1]INTERNAL PARAMETERS-1'!$B$5:$J$44,4, FALSE)</f>
        <v>27.683478223999995</v>
      </c>
      <c r="S99" s="47">
        <f>$F99*'[1]INTERNAL PARAMETERS-2'!R99*VLOOKUP(S$4,'[1]INTERNAL PARAMETERS-1'!$B$5:$J$44,4, FALSE)</f>
        <v>96.8008107</v>
      </c>
      <c r="T99" s="47">
        <f>$F99*'[1]INTERNAL PARAMETERS-2'!S99*VLOOKUP(T$4,'[1]INTERNAL PARAMETERS-1'!$B$5:$J$44,4, FALSE)</f>
        <v>5.5366956447999991</v>
      </c>
      <c r="U99" s="47">
        <f>$F99*'[1]INTERNAL PARAMETERS-2'!T99*VLOOKUP(U$4,'[1]INTERNAL PARAMETERS-1'!$B$5:$J$44,4, FALSE)</f>
        <v>10.458244108800001</v>
      </c>
      <c r="V99" s="47">
        <f>$F99*'[1]INTERNAL PARAMETERS-2'!U99*VLOOKUP(V$4,'[1]INTERNAL PARAMETERS-1'!$B$5:$J$44,4, FALSE)</f>
        <v>65.517070439999983</v>
      </c>
      <c r="W99" s="47">
        <f>$F99*'[1]INTERNAL PARAMETERS-2'!V99*VLOOKUP(W$4,'[1]INTERNAL PARAMETERS-1'!$B$5:$J$44,4, FALSE)</f>
        <v>0</v>
      </c>
      <c r="X99" s="47">
        <f>$F99*'[1]INTERNAL PARAMETERS-2'!W99*VLOOKUP(X$4,'[1]INTERNAL PARAMETERS-1'!$B$5:$J$44,4, FALSE)</f>
        <v>0</v>
      </c>
      <c r="Y99" s="47">
        <f>$F99*'[1]INTERNAL PARAMETERS-2'!X99*VLOOKUP(Y$4,'[1]INTERNAL PARAMETERS-1'!$B$5:$J$44,4, FALSE)</f>
        <v>0</v>
      </c>
      <c r="Z99" s="47">
        <f>$F99*'[1]INTERNAL PARAMETERS-2'!Y99*VLOOKUP(Z$4,'[1]INTERNAL PARAMETERS-1'!$B$5:$J$44,4, FALSE)</f>
        <v>0</v>
      </c>
      <c r="AA99" s="47">
        <f>$F99*'[1]INTERNAL PARAMETERS-2'!Z99*VLOOKUP(AA$4,'[1]INTERNAL PARAMETERS-1'!$B$5:$J$44,4, FALSE)</f>
        <v>0</v>
      </c>
      <c r="AB99" s="47">
        <f>$F99*'[1]INTERNAL PARAMETERS-2'!AA99*VLOOKUP(AB$4,'[1]INTERNAL PARAMETERS-1'!$B$5:$J$44,4, FALSE)</f>
        <v>0</v>
      </c>
      <c r="AC99" s="47">
        <f>$F99*'[1]INTERNAL PARAMETERS-2'!AB99*VLOOKUP(AC$4,'[1]INTERNAL PARAMETERS-1'!$B$5:$J$44,4, FALSE)</f>
        <v>0</v>
      </c>
      <c r="AD99" s="47">
        <f>$F99*'[1]INTERNAL PARAMETERS-2'!AC99*VLOOKUP(AD$4,'[1]INTERNAL PARAMETERS-1'!$B$5:$J$44,4, FALSE)</f>
        <v>0</v>
      </c>
      <c r="AE99" s="47">
        <f>$F99*'[1]INTERNAL PARAMETERS-2'!AD99*VLOOKUP(AE$4,'[1]INTERNAL PARAMETERS-1'!$B$5:$J$44,4, FALSE)</f>
        <v>0</v>
      </c>
      <c r="AF99" s="47">
        <f>$F99*'[1]INTERNAL PARAMETERS-2'!AE99*VLOOKUP(AF$4,'[1]INTERNAL PARAMETERS-1'!$B$5:$J$44,4, FALSE)</f>
        <v>9.2272077119999985</v>
      </c>
      <c r="AG99" s="47">
        <f>$F99*'[1]INTERNAL PARAMETERS-2'!AF99*VLOOKUP(AG$4,'[1]INTERNAL PARAMETERS-1'!$B$5:$J$44,4, FALSE)</f>
        <v>0</v>
      </c>
      <c r="AH99" s="47">
        <f>$F99*'[1]INTERNAL PARAMETERS-2'!AG99*VLOOKUP(AH$4,'[1]INTERNAL PARAMETERS-1'!$B$5:$J$44,4, FALSE)</f>
        <v>0</v>
      </c>
      <c r="AI99" s="47">
        <f>$F99*'[1]INTERNAL PARAMETERS-2'!AH99*VLOOKUP(AI$4,'[1]INTERNAL PARAMETERS-1'!$B$5:$J$44,4, FALSE)</f>
        <v>3.0757359039999992</v>
      </c>
      <c r="AJ99" s="47">
        <f>$F99*'[1]INTERNAL PARAMETERS-2'!AI99*VLOOKUP(AJ$4,'[1]INTERNAL PARAMETERS-1'!$B$5:$J$44,4, FALSE)</f>
        <v>15.378679519999997</v>
      </c>
      <c r="AK99" s="47">
        <f>$F99*'[1]INTERNAL PARAMETERS-2'!AJ99*VLOOKUP(AK$4,'[1]INTERNAL PARAMETERS-1'!$B$5:$J$44,4, FALSE)</f>
        <v>0</v>
      </c>
      <c r="AL99" s="47">
        <f>$F99*'[1]INTERNAL PARAMETERS-2'!AK99*VLOOKUP(AL$4,'[1]INTERNAL PARAMETERS-1'!$B$5:$J$44,4, FALSE)</f>
        <v>0</v>
      </c>
      <c r="AM99" s="47">
        <f>$F99*'[1]INTERNAL PARAMETERS-2'!AL99*VLOOKUP(AM$4,'[1]INTERNAL PARAMETERS-1'!$B$5:$J$44,4, FALSE)</f>
        <v>0</v>
      </c>
      <c r="AN99" s="47">
        <f>$F99*'[1]INTERNAL PARAMETERS-2'!AM99*VLOOKUP(AN$4,'[1]INTERNAL PARAMETERS-1'!$B$5:$J$44,4, FALSE)</f>
        <v>0</v>
      </c>
      <c r="AO99" s="47">
        <f>$F99*'[1]INTERNAL PARAMETERS-2'!AN99*VLOOKUP(AO$4,'[1]INTERNAL PARAMETERS-1'!$B$5:$J$44,4, FALSE)</f>
        <v>0</v>
      </c>
      <c r="AP99" s="47">
        <f>$F99*'[1]INTERNAL PARAMETERS-2'!AO99*VLOOKUP(AP$4,'[1]INTERNAL PARAMETERS-1'!$B$5:$J$44,4, FALSE)</f>
        <v>0</v>
      </c>
      <c r="AQ99" s="47">
        <f>$F99*'[1]INTERNAL PARAMETERS-2'!AP99*VLOOKUP(AQ$4,'[1]INTERNAL PARAMETERS-1'!$B$5:$J$44,4, FALSE)</f>
        <v>0</v>
      </c>
      <c r="AR99" s="47">
        <f>$F99*'[1]INTERNAL PARAMETERS-2'!AQ99*VLOOKUP(AR$4,'[1]INTERNAL PARAMETERS-1'!$B$5:$J$44,4, FALSE)</f>
        <v>0</v>
      </c>
      <c r="AS99" s="47">
        <f>$F99*'[1]INTERNAL PARAMETERS-2'!AR99*VLOOKUP(AS$4,'[1]INTERNAL PARAMETERS-1'!$B$5:$J$44,4, FALSE)</f>
        <v>0</v>
      </c>
      <c r="AT99" s="46">
        <f>$F99*'[1]INTERNAL PARAMETERS-2'!AS99*VLOOKUP(AT$4,'[1]INTERNAL PARAMETERS-1'!$B$5:$J$44,4, FALSE)</f>
        <v>0</v>
      </c>
      <c r="AU99" s="48">
        <f>$F99*'[1]INTERNAL PARAMETERS-2'!F99*(1-VLOOKUP(G$4,'[1]INTERNAL PARAMETERS-1'!$B$5:$J$44,4, FALSE))</f>
        <v>0</v>
      </c>
      <c r="AV99" s="47">
        <f>$F99*'[1]INTERNAL PARAMETERS-2'!G99*(1-VLOOKUP(H$4,'[1]INTERNAL PARAMETERS-1'!$B$5:$J$44,4, FALSE))</f>
        <v>0</v>
      </c>
      <c r="AW99" s="47">
        <f>$F99*'[1]INTERNAL PARAMETERS-2'!H99*(1-VLOOKUP(I$4,'[1]INTERNAL PARAMETERS-1'!$B$5:$J$44,4, FALSE))</f>
        <v>4262.1826635967991</v>
      </c>
      <c r="AX99" s="47">
        <f>$F99*'[1]INTERNAL PARAMETERS-2'!I99*(1-VLOOKUP(J$4,'[1]INTERNAL PARAMETERS-1'!$B$5:$J$44,4, FALSE))</f>
        <v>0</v>
      </c>
      <c r="AY99" s="47">
        <f>$F99*'[1]INTERNAL PARAMETERS-2'!J99*(1-VLOOKUP(K$4,'[1]INTERNAL PARAMETERS-1'!$B$5:$J$44,4, FALSE))</f>
        <v>0</v>
      </c>
      <c r="AZ99" s="47">
        <f>$F99*'[1]INTERNAL PARAMETERS-2'!K99*(1-VLOOKUP(L$4,'[1]INTERNAL PARAMETERS-1'!$B$5:$J$44,4, FALSE))</f>
        <v>0</v>
      </c>
      <c r="BA99" s="47">
        <f>$F99*'[1]INTERNAL PARAMETERS-2'!L99*(1-VLOOKUP(M$4,'[1]INTERNAL PARAMETERS-1'!$B$5:$J$44,4, FALSE))</f>
        <v>146.10626710799994</v>
      </c>
      <c r="BB99" s="47">
        <f>$F99*'[1]INTERNAL PARAMETERS-2'!M99*(1-VLOOKUP(N$4,'[1]INTERNAL PARAMETERS-1'!$B$5:$J$44,4, FALSE))</f>
        <v>794.81774060079988</v>
      </c>
      <c r="BC99" s="47">
        <f>$F99*'[1]INTERNAL PARAMETERS-2'!N99*(1-VLOOKUP(O$4,'[1]INTERNAL PARAMETERS-1'!$B$5:$J$44,4, FALSE))</f>
        <v>615.18428255999982</v>
      </c>
      <c r="BD99" s="47">
        <f>$F99*'[1]INTERNAL PARAMETERS-2'!O99*(1-VLOOKUP(P$4,'[1]INTERNAL PARAMETERS-1'!$B$5:$J$44,4, FALSE))</f>
        <v>682.8541826239998</v>
      </c>
      <c r="BE99" s="47">
        <f>$F99*'[1]INTERNAL PARAMETERS-2'!P99*(1-VLOOKUP(Q$4,'[1]INTERNAL PARAMETERS-1'!$B$5:$J$44,4, FALSE))</f>
        <v>901.24441742399995</v>
      </c>
      <c r="BF99" s="47">
        <f>$F99*'[1]INTERNAL PARAMETERS-2'!Q99*(1-VLOOKUP(R$4,'[1]INTERNAL PARAMETERS-1'!$B$5:$J$44,4, FALSE))</f>
        <v>0</v>
      </c>
      <c r="BG99" s="47">
        <f>$F99*'[1]INTERNAL PARAMETERS-2'!R99*(1-VLOOKUP(S$4,'[1]INTERNAL PARAMETERS-1'!$B$5:$J$44,4, FALSE))</f>
        <v>1839.2154032999997</v>
      </c>
      <c r="BH99" s="47">
        <f>$F99*'[1]INTERNAL PARAMETERS-2'!S99*(1-VLOOKUP(T$4,'[1]INTERNAL PARAMETERS-1'!$B$5:$J$44,4, FALSE))</f>
        <v>49.830260803199991</v>
      </c>
      <c r="BI99" s="47">
        <f>$F99*'[1]INTERNAL PARAMETERS-2'!T99*(1-VLOOKUP(U$4,'[1]INTERNAL PARAMETERS-1'!$B$5:$J$44,4, FALSE))</f>
        <v>41.832976435200003</v>
      </c>
      <c r="BJ99" s="47">
        <f>$F99*'[1]INTERNAL PARAMETERS-2'!U99*(1-VLOOKUP(V$4,'[1]INTERNAL PARAMETERS-1'!$B$5:$J$44,4, FALSE))</f>
        <v>371.26339915999995</v>
      </c>
      <c r="BK99" s="47">
        <f>$F99*'[1]INTERNAL PARAMETERS-2'!V99*(1-VLOOKUP(W$4,'[1]INTERNAL PARAMETERS-1'!$B$5:$J$44,4, FALSE))</f>
        <v>489.07169014399994</v>
      </c>
      <c r="BL99" s="47">
        <f>$F99*'[1]INTERNAL PARAMETERS-2'!W99*(1-VLOOKUP(X$4,'[1]INTERNAL PARAMETERS-1'!$B$5:$J$44,4, FALSE))</f>
        <v>941.23269435199995</v>
      </c>
      <c r="BM99" s="47">
        <f>$F99*'[1]INTERNAL PARAMETERS-2'!X99*(1-VLOOKUP(Y$4,'[1]INTERNAL PARAMETERS-1'!$B$5:$J$44,4, FALSE))</f>
        <v>239.92224121599997</v>
      </c>
      <c r="BN99" s="47">
        <f>$F99*'[1]INTERNAL PARAMETERS-2'!Y99*(1-VLOOKUP(Z$4,'[1]INTERNAL PARAMETERS-1'!$B$5:$J$44,4, FALSE))</f>
        <v>818.19583783999985</v>
      </c>
      <c r="BO99" s="47">
        <f>$F99*'[1]INTERNAL PARAMETERS-2'!Z99*(1-VLOOKUP(AA$4,'[1]INTERNAL PARAMETERS-1'!$B$5:$J$44,4, FALSE))</f>
        <v>762.82888139199997</v>
      </c>
      <c r="BP99" s="47">
        <f>$F99*'[1]INTERNAL PARAMETERS-2'!AA99*(1-VLOOKUP(AB$4,'[1]INTERNAL PARAMETERS-1'!$B$5:$J$44,4, FALSE))</f>
        <v>267.60571943999997</v>
      </c>
      <c r="BQ99" s="47">
        <f>$F99*'[1]INTERNAL PARAMETERS-2'!AB99*(1-VLOOKUP(AC$4,'[1]INTERNAL PARAMETERS-1'!$B$5:$J$44,4, FALSE))</f>
        <v>2482.2691366559998</v>
      </c>
      <c r="BR99" s="47">
        <f>$F99*'[1]INTERNAL PARAMETERS-2'!AC99*(1-VLOOKUP(AD$4,'[1]INTERNAL PARAMETERS-1'!$B$5:$J$44,4, FALSE))</f>
        <v>249.14944892799994</v>
      </c>
      <c r="BS99" s="47">
        <f>$F99*'[1]INTERNAL PARAMETERS-2'!AD99*(1-VLOOKUP(AE$4,'[1]INTERNAL PARAMETERS-1'!$B$5:$J$44,4, FALSE))</f>
        <v>83.05043467199998</v>
      </c>
      <c r="BT99" s="47">
        <f>$F99*'[1]INTERNAL PARAMETERS-2'!AE99*(1-VLOOKUP(AF$4,'[1]INTERNAL PARAMETERS-1'!$B$5:$J$44,4, FALSE))</f>
        <v>0</v>
      </c>
      <c r="BU99" s="47">
        <f>$F99*'[1]INTERNAL PARAMETERS-2'!AF99*(1-VLOOKUP(AG$4,'[1]INTERNAL PARAMETERS-1'!$B$5:$J$44,4, FALSE))</f>
        <v>0</v>
      </c>
      <c r="BV99" s="47">
        <f>$F99*'[1]INTERNAL PARAMETERS-2'!AG99*(1-VLOOKUP(AH$4,'[1]INTERNAL PARAMETERS-1'!$B$5:$J$44,4, FALSE))</f>
        <v>0</v>
      </c>
      <c r="BW99" s="47">
        <f>$F99*'[1]INTERNAL PARAMETERS-2'!AH99*(1-VLOOKUP(AI$4,'[1]INTERNAL PARAMETERS-1'!$B$5:$J$44,4, FALSE))</f>
        <v>0</v>
      </c>
      <c r="BX99" s="47">
        <f>$F99*'[1]INTERNAL PARAMETERS-2'!AI99*(1-VLOOKUP(AJ$4,'[1]INTERNAL PARAMETERS-1'!$B$5:$J$44,4, FALSE))</f>
        <v>0</v>
      </c>
      <c r="BY99" s="47">
        <f>$F99*'[1]INTERNAL PARAMETERS-2'!AJ99*(1-VLOOKUP(AK$4,'[1]INTERNAL PARAMETERS-1'!$B$5:$J$44,4, FALSE))</f>
        <v>0</v>
      </c>
      <c r="BZ99" s="47">
        <f>$F99*'[1]INTERNAL PARAMETERS-2'!AK99*(1-VLOOKUP(AL$4,'[1]INTERNAL PARAMETERS-1'!$B$5:$J$44,4, FALSE))</f>
        <v>86.126170575999978</v>
      </c>
      <c r="CA99" s="47">
        <f>$F99*'[1]INTERNAL PARAMETERS-2'!AL99*(1-VLOOKUP(AM$4,'[1]INTERNAL PARAMETERS-1'!$B$5:$J$44,4, FALSE))</f>
        <v>89.201906479999991</v>
      </c>
      <c r="CB99" s="47">
        <f>$F99*'[1]INTERNAL PARAMETERS-2'!AM99*(1-VLOOKUP(AN$4,'[1]INTERNAL PARAMETERS-1'!$B$5:$J$44,4, FALSE))</f>
        <v>104.58058599999998</v>
      </c>
      <c r="CC99" s="47">
        <f>$F99*'[1]INTERNAL PARAMETERS-2'!AN99*(1-VLOOKUP(AO$4,'[1]INTERNAL PARAMETERS-1'!$B$5:$J$44,4, FALSE))</f>
        <v>335.27561950399996</v>
      </c>
      <c r="CD99" s="47">
        <f>$F99*'[1]INTERNAL PARAMETERS-2'!AO99*(1-VLOOKUP(AP$4,'[1]INTERNAL PARAMETERS-1'!$B$5:$J$44,4, FALSE))</f>
        <v>975.06764438399989</v>
      </c>
      <c r="CE99" s="47">
        <f>$F99*'[1]INTERNAL PARAMETERS-2'!AP99*(1-VLOOKUP(AQ$4,'[1]INTERNAL PARAMETERS-1'!$B$5:$J$44,4, FALSE))</f>
        <v>135.33980012799998</v>
      </c>
      <c r="CF99" s="47">
        <f>$F99*'[1]INTERNAL PARAMETERS-2'!AQ99*(1-VLOOKUP(AR$4,'[1]INTERNAL PARAMETERS-1'!$B$5:$J$44,4, FALSE))</f>
        <v>33.834950031999995</v>
      </c>
      <c r="CG99" s="47">
        <f>$F99*'[1]INTERNAL PARAMETERS-2'!AR99*(1-VLOOKUP(AS$4,'[1]INTERNAL PARAMETERS-1'!$B$5:$J$44,4, FALSE))</f>
        <v>3.0757359039999992</v>
      </c>
      <c r="CH99" s="46">
        <f>$F99*'[1]INTERNAL PARAMETERS-2'!AS99*(1-VLOOKUP(AT$4,'[1]INTERNAL PARAMETERS-1'!$B$5:$J$44,4, FALSE))</f>
        <v>0</v>
      </c>
      <c r="CI99" s="45">
        <f t="shared" si="1"/>
        <v>18550.883710176</v>
      </c>
    </row>
    <row r="100" spans="3:87">
      <c r="C100" s="30" t="s">
        <v>10</v>
      </c>
      <c r="D100" s="29" t="s">
        <v>71</v>
      </c>
      <c r="E100" s="29" t="s">
        <v>83</v>
      </c>
      <c r="F100" s="133">
        <f>ABS!AL100</f>
        <v>13793.88</v>
      </c>
      <c r="G100" s="48">
        <f>$F100*'[1]INTERNAL PARAMETERS-2'!F100*VLOOKUP(G$4,'[1]INTERNAL PARAMETERS-1'!$B$5:$J$44,4, FALSE)</f>
        <v>97.482729347999992</v>
      </c>
      <c r="H100" s="47">
        <f>$F100*'[1]INTERNAL PARAMETERS-2'!G100*VLOOKUP(H$4,'[1]INTERNAL PARAMETERS-1'!$B$5:$J$44,4, FALSE)</f>
        <v>80.280381599999984</v>
      </c>
      <c r="I100" s="47">
        <f>$F100*'[1]INTERNAL PARAMETERS-2'!H100*VLOOKUP(I$4,'[1]INTERNAL PARAMETERS-1'!$B$5:$J$44,4, FALSE)</f>
        <v>166.60931061060001</v>
      </c>
      <c r="J100" s="47">
        <f>$F100*'[1]INTERNAL PARAMETERS-2'!I100*VLOOKUP(J$4,'[1]INTERNAL PARAMETERS-1'!$B$5:$J$44,4, FALSE)</f>
        <v>0</v>
      </c>
      <c r="K100" s="47">
        <f>$F100*'[1]INTERNAL PARAMETERS-2'!J100*VLOOKUP(K$4,'[1]INTERNAL PARAMETERS-1'!$B$5:$J$44,4, FALSE)</f>
        <v>5.7341159160000004</v>
      </c>
      <c r="L100" s="47">
        <f>$F100*'[1]INTERNAL PARAMETERS-2'!K100*VLOOKUP(L$4,'[1]INTERNAL PARAMETERS-1'!$B$5:$J$44,4, FALSE)</f>
        <v>0</v>
      </c>
      <c r="M100" s="47">
        <f>$F100*'[1]INTERNAL PARAMETERS-2'!L100*VLOOKUP(M$4,'[1]INTERNAL PARAMETERS-1'!$B$5:$J$44,4, FALSE)</f>
        <v>7.0245333899999993</v>
      </c>
      <c r="N100" s="47">
        <f>$F100*'[1]INTERNAL PARAMETERS-2'!M100*VLOOKUP(N$4,'[1]INTERNAL PARAMETERS-1'!$B$5:$J$44,4, FALSE)</f>
        <v>27.811427764200001</v>
      </c>
      <c r="O100" s="47">
        <f>$F100*'[1]INTERNAL PARAMETERS-2'!N100*VLOOKUP(O$4,'[1]INTERNAL PARAMETERS-1'!$B$5:$J$44,4, FALSE)</f>
        <v>0</v>
      </c>
      <c r="P100" s="47">
        <f>$F100*'[1]INTERNAL PARAMETERS-2'!O100*VLOOKUP(P$4,'[1]INTERNAL PARAMETERS-1'!$B$5:$J$44,4, FALSE)</f>
        <v>0</v>
      </c>
      <c r="Q100" s="47">
        <f>$F100*'[1]INTERNAL PARAMETERS-2'!P100*VLOOKUP(Q$4,'[1]INTERNAL PARAMETERS-1'!$B$5:$J$44,4, FALSE)</f>
        <v>0</v>
      </c>
      <c r="R100" s="47">
        <f>$F100*'[1]INTERNAL PARAMETERS-2'!Q100*VLOOKUP(R$4,'[1]INTERNAL PARAMETERS-1'!$B$5:$J$44,4, FALSE)</f>
        <v>20.070095399999996</v>
      </c>
      <c r="S100" s="47">
        <f>$F100*'[1]INTERNAL PARAMETERS-2'!R100*VLOOKUP(S$4,'[1]INTERNAL PARAMETERS-1'!$B$5:$J$44,4, FALSE)</f>
        <v>67.207162860600008</v>
      </c>
      <c r="T100" s="47">
        <f>$F100*'[1]INTERNAL PARAMETERS-2'!S100*VLOOKUP(T$4,'[1]INTERNAL PARAMETERS-1'!$B$5:$J$44,4, FALSE)</f>
        <v>3.1538327232000003</v>
      </c>
      <c r="U100" s="47">
        <f>$F100*'[1]INTERNAL PARAMETERS-2'!T100*VLOOKUP(U$4,'[1]INTERNAL PARAMETERS-1'!$B$5:$J$44,4, FALSE)</f>
        <v>6.3076654464000006</v>
      </c>
      <c r="V100" s="47">
        <f>$F100*'[1]INTERNAL PARAMETERS-2'!U100*VLOOKUP(V$4,'[1]INTERNAL PARAMETERS-1'!$B$5:$J$44,4, FALSE)</f>
        <v>41.287082952600002</v>
      </c>
      <c r="W100" s="47">
        <f>$F100*'[1]INTERNAL PARAMETERS-2'!V100*VLOOKUP(W$4,'[1]INTERNAL PARAMETERS-1'!$B$5:$J$44,4, FALSE)</f>
        <v>0</v>
      </c>
      <c r="X100" s="47">
        <f>$F100*'[1]INTERNAL PARAMETERS-2'!W100*VLOOKUP(X$4,'[1]INTERNAL PARAMETERS-1'!$B$5:$J$44,4, FALSE)</f>
        <v>0</v>
      </c>
      <c r="Y100" s="47">
        <f>$F100*'[1]INTERNAL PARAMETERS-2'!X100*VLOOKUP(Y$4,'[1]INTERNAL PARAMETERS-1'!$B$5:$J$44,4, FALSE)</f>
        <v>0</v>
      </c>
      <c r="Z100" s="47">
        <f>$F100*'[1]INTERNAL PARAMETERS-2'!Y100*VLOOKUP(Z$4,'[1]INTERNAL PARAMETERS-1'!$B$5:$J$44,4, FALSE)</f>
        <v>0</v>
      </c>
      <c r="AA100" s="47">
        <f>$F100*'[1]INTERNAL PARAMETERS-2'!Z100*VLOOKUP(AA$4,'[1]INTERNAL PARAMETERS-1'!$B$5:$J$44,4, FALSE)</f>
        <v>0</v>
      </c>
      <c r="AB100" s="47">
        <f>$F100*'[1]INTERNAL PARAMETERS-2'!AA100*VLOOKUP(AB$4,'[1]INTERNAL PARAMETERS-1'!$B$5:$J$44,4, FALSE)</f>
        <v>0</v>
      </c>
      <c r="AC100" s="47">
        <f>$F100*'[1]INTERNAL PARAMETERS-2'!AB100*VLOOKUP(AC$4,'[1]INTERNAL PARAMETERS-1'!$B$5:$J$44,4, FALSE)</f>
        <v>0</v>
      </c>
      <c r="AD100" s="47">
        <f>$F100*'[1]INTERNAL PARAMETERS-2'!AC100*VLOOKUP(AD$4,'[1]INTERNAL PARAMETERS-1'!$B$5:$J$44,4, FALSE)</f>
        <v>0</v>
      </c>
      <c r="AE100" s="47">
        <f>$F100*'[1]INTERNAL PARAMETERS-2'!AD100*VLOOKUP(AE$4,'[1]INTERNAL PARAMETERS-1'!$B$5:$J$44,4, FALSE)</f>
        <v>0</v>
      </c>
      <c r="AF100" s="47">
        <f>$F100*'[1]INTERNAL PARAMETERS-2'!AE100*VLOOKUP(AF$4,'[1]INTERNAL PARAMETERS-1'!$B$5:$J$44,4, FALSE)</f>
        <v>5.7341159160000004</v>
      </c>
      <c r="AG100" s="47">
        <f>$F100*'[1]INTERNAL PARAMETERS-2'!AF100*VLOOKUP(AG$4,'[1]INTERNAL PARAMETERS-1'!$B$5:$J$44,4, FALSE)</f>
        <v>2.8677476519999998</v>
      </c>
      <c r="AH100" s="47">
        <f>$F100*'[1]INTERNAL PARAMETERS-2'!AG100*VLOOKUP(AH$4,'[1]INTERNAL PARAMETERS-1'!$B$5:$J$44,4, FALSE)</f>
        <v>0</v>
      </c>
      <c r="AI100" s="47">
        <f>$F100*'[1]INTERNAL PARAMETERS-2'!AH100*VLOOKUP(AI$4,'[1]INTERNAL PARAMETERS-1'!$B$5:$J$44,4, FALSE)</f>
        <v>5.7341159160000004</v>
      </c>
      <c r="AJ100" s="47">
        <f>$F100*'[1]INTERNAL PARAMETERS-2'!AI100*VLOOKUP(AJ$4,'[1]INTERNAL PARAMETERS-1'!$B$5:$J$44,4, FALSE)</f>
        <v>11.468231832000001</v>
      </c>
      <c r="AK100" s="47">
        <f>$F100*'[1]INTERNAL PARAMETERS-2'!AJ100*VLOOKUP(AK$4,'[1]INTERNAL PARAMETERS-1'!$B$5:$J$44,4, FALSE)</f>
        <v>0</v>
      </c>
      <c r="AL100" s="47">
        <f>$F100*'[1]INTERNAL PARAMETERS-2'!AK100*VLOOKUP(AL$4,'[1]INTERNAL PARAMETERS-1'!$B$5:$J$44,4, FALSE)</f>
        <v>0</v>
      </c>
      <c r="AM100" s="47">
        <f>$F100*'[1]INTERNAL PARAMETERS-2'!AL100*VLOOKUP(AM$4,'[1]INTERNAL PARAMETERS-1'!$B$5:$J$44,4, FALSE)</f>
        <v>0</v>
      </c>
      <c r="AN100" s="47">
        <f>$F100*'[1]INTERNAL PARAMETERS-2'!AM100*VLOOKUP(AN$4,'[1]INTERNAL PARAMETERS-1'!$B$5:$J$44,4, FALSE)</f>
        <v>0</v>
      </c>
      <c r="AO100" s="47">
        <f>$F100*'[1]INTERNAL PARAMETERS-2'!AN100*VLOOKUP(AO$4,'[1]INTERNAL PARAMETERS-1'!$B$5:$J$44,4, FALSE)</f>
        <v>0</v>
      </c>
      <c r="AP100" s="47">
        <f>$F100*'[1]INTERNAL PARAMETERS-2'!AO100*VLOOKUP(AP$4,'[1]INTERNAL PARAMETERS-1'!$B$5:$J$44,4, FALSE)</f>
        <v>0</v>
      </c>
      <c r="AQ100" s="47">
        <f>$F100*'[1]INTERNAL PARAMETERS-2'!AP100*VLOOKUP(AQ$4,'[1]INTERNAL PARAMETERS-1'!$B$5:$J$44,4, FALSE)</f>
        <v>0</v>
      </c>
      <c r="AR100" s="47">
        <f>$F100*'[1]INTERNAL PARAMETERS-2'!AQ100*VLOOKUP(AR$4,'[1]INTERNAL PARAMETERS-1'!$B$5:$J$44,4, FALSE)</f>
        <v>0</v>
      </c>
      <c r="AS100" s="47">
        <f>$F100*'[1]INTERNAL PARAMETERS-2'!AR100*VLOOKUP(AS$4,'[1]INTERNAL PARAMETERS-1'!$B$5:$J$44,4, FALSE)</f>
        <v>0</v>
      </c>
      <c r="AT100" s="46">
        <f>$F100*'[1]INTERNAL PARAMETERS-2'!AS100*VLOOKUP(AT$4,'[1]INTERNAL PARAMETERS-1'!$B$5:$J$44,4, FALSE)</f>
        <v>0</v>
      </c>
      <c r="AU100" s="48">
        <f>$F100*'[1]INTERNAL PARAMETERS-2'!F100*(1-VLOOKUP(G$4,'[1]INTERNAL PARAMETERS-1'!$B$5:$J$44,4, FALSE))</f>
        <v>0</v>
      </c>
      <c r="AV100" s="47">
        <f>$F100*'[1]INTERNAL PARAMETERS-2'!G100*(1-VLOOKUP(H$4,'[1]INTERNAL PARAMETERS-1'!$B$5:$J$44,4, FALSE))</f>
        <v>0</v>
      </c>
      <c r="AW100" s="47">
        <f>$F100*'[1]INTERNAL PARAMETERS-2'!H100*(1-VLOOKUP(I$4,'[1]INTERNAL PARAMETERS-1'!$B$5:$J$44,4, FALSE))</f>
        <v>3165.5769016013996</v>
      </c>
      <c r="AX100" s="47">
        <f>$F100*'[1]INTERNAL PARAMETERS-2'!I100*(1-VLOOKUP(J$4,'[1]INTERNAL PARAMETERS-1'!$B$5:$J$44,4, FALSE))</f>
        <v>0</v>
      </c>
      <c r="AY100" s="47">
        <f>$F100*'[1]INTERNAL PARAMETERS-2'!J100*(1-VLOOKUP(K$4,'[1]INTERNAL PARAMETERS-1'!$B$5:$J$44,4, FALSE))</f>
        <v>0</v>
      </c>
      <c r="AZ100" s="47">
        <f>$F100*'[1]INTERNAL PARAMETERS-2'!K100*(1-VLOOKUP(L$4,'[1]INTERNAL PARAMETERS-1'!$B$5:$J$44,4, FALSE))</f>
        <v>0</v>
      </c>
      <c r="BA100" s="47">
        <f>$F100*'[1]INTERNAL PARAMETERS-2'!L100*(1-VLOOKUP(M$4,'[1]INTERNAL PARAMETERS-1'!$B$5:$J$44,4, FALSE))</f>
        <v>133.46613440999997</v>
      </c>
      <c r="BB100" s="47">
        <f>$F100*'[1]INTERNAL PARAMETERS-2'!M100*(1-VLOOKUP(N$4,'[1]INTERNAL PARAMETERS-1'!$B$5:$J$44,4, FALSE))</f>
        <v>528.41712751979992</v>
      </c>
      <c r="BC100" s="47">
        <f>$F100*'[1]INTERNAL PARAMETERS-2'!N100*(1-VLOOKUP(O$4,'[1]INTERNAL PARAMETERS-1'!$B$5:$J$44,4, FALSE))</f>
        <v>602.10286199999996</v>
      </c>
      <c r="BD100" s="47">
        <f>$F100*'[1]INTERNAL PARAMETERS-2'!O100*(1-VLOOKUP(P$4,'[1]INTERNAL PARAMETERS-1'!$B$5:$J$44,4, FALSE))</f>
        <v>518.95473274799997</v>
      </c>
      <c r="BE100" s="47">
        <f>$F100*'[1]INTERNAL PARAMETERS-2'!P100*(1-VLOOKUP(Q$4,'[1]INTERNAL PARAMETERS-1'!$B$5:$J$44,4, FALSE))</f>
        <v>556.22855528399998</v>
      </c>
      <c r="BF100" s="47">
        <f>$F100*'[1]INTERNAL PARAMETERS-2'!Q100*(1-VLOOKUP(R$4,'[1]INTERNAL PARAMETERS-1'!$B$5:$J$44,4, FALSE))</f>
        <v>0</v>
      </c>
      <c r="BG100" s="47">
        <f>$F100*'[1]INTERNAL PARAMETERS-2'!R100*(1-VLOOKUP(S$4,'[1]INTERNAL PARAMETERS-1'!$B$5:$J$44,4, FALSE))</f>
        <v>1276.9360943514</v>
      </c>
      <c r="BH100" s="47">
        <f>$F100*'[1]INTERNAL PARAMETERS-2'!S100*(1-VLOOKUP(T$4,'[1]INTERNAL PARAMETERS-1'!$B$5:$J$44,4, FALSE))</f>
        <v>28.3844945088</v>
      </c>
      <c r="BI100" s="47">
        <f>$F100*'[1]INTERNAL PARAMETERS-2'!T100*(1-VLOOKUP(U$4,'[1]INTERNAL PARAMETERS-1'!$B$5:$J$44,4, FALSE))</f>
        <v>25.230661785600002</v>
      </c>
      <c r="BJ100" s="47">
        <f>$F100*'[1]INTERNAL PARAMETERS-2'!U100*(1-VLOOKUP(V$4,'[1]INTERNAL PARAMETERS-1'!$B$5:$J$44,4, FALSE))</f>
        <v>233.96013673140001</v>
      </c>
      <c r="BK100" s="47">
        <f>$F100*'[1]INTERNAL PARAMETERS-2'!V100*(1-VLOOKUP(W$4,'[1]INTERNAL PARAMETERS-1'!$B$5:$J$44,4, FALSE))</f>
        <v>366.99583311599997</v>
      </c>
      <c r="BL100" s="47">
        <f>$F100*'[1]INTERNAL PARAMETERS-2'!W100*(1-VLOOKUP(X$4,'[1]INTERNAL PARAMETERS-1'!$B$5:$J$44,4, FALSE))</f>
        <v>630.77344157999994</v>
      </c>
      <c r="BM100" s="47">
        <f>$F100*'[1]INTERNAL PARAMETERS-2'!X100*(1-VLOOKUP(Y$4,'[1]INTERNAL PARAMETERS-1'!$B$5:$J$44,4, FALSE))</f>
        <v>149.09253136799998</v>
      </c>
      <c r="BN100" s="47">
        <f>$F100*'[1]INTERNAL PARAMETERS-2'!Y100*(1-VLOOKUP(Z$4,'[1]INTERNAL PARAMETERS-1'!$B$5:$J$44,4, FALSE))</f>
        <v>636.50893688399992</v>
      </c>
      <c r="BO100" s="47">
        <f>$F100*'[1]INTERNAL PARAMETERS-2'!Z100*(1-VLOOKUP(AA$4,'[1]INTERNAL PARAMETERS-1'!$B$5:$J$44,4, FALSE))</f>
        <v>719.65568674799999</v>
      </c>
      <c r="BP100" s="47">
        <f>$F100*'[1]INTERNAL PARAMETERS-2'!AA100*(1-VLOOKUP(AB$4,'[1]INTERNAL PARAMETERS-1'!$B$5:$J$44,4, FALSE))</f>
        <v>258.04349254800002</v>
      </c>
      <c r="BQ100" s="47">
        <f>$F100*'[1]INTERNAL PARAMETERS-2'!AB100*(1-VLOOKUP(AC$4,'[1]INTERNAL PARAMETERS-1'!$B$5:$J$44,4, FALSE))</f>
        <v>1978.3362016439999</v>
      </c>
      <c r="BR100" s="47">
        <f>$F100*'[1]INTERNAL PARAMETERS-2'!AC100*(1-VLOOKUP(AD$4,'[1]INTERNAL PARAMETERS-1'!$B$5:$J$44,4, FALSE))</f>
        <v>149.09253136799998</v>
      </c>
      <c r="BS100" s="47">
        <f>$F100*'[1]INTERNAL PARAMETERS-2'!AD100*(1-VLOOKUP(AE$4,'[1]INTERNAL PARAMETERS-1'!$B$5:$J$44,4, FALSE))</f>
        <v>34.406074883999999</v>
      </c>
      <c r="BT100" s="47">
        <f>$F100*'[1]INTERNAL PARAMETERS-2'!AE100*(1-VLOOKUP(AF$4,'[1]INTERNAL PARAMETERS-1'!$B$5:$J$44,4, FALSE))</f>
        <v>0</v>
      </c>
      <c r="BU100" s="47">
        <f>$F100*'[1]INTERNAL PARAMETERS-2'!AF100*(1-VLOOKUP(AG$4,'[1]INTERNAL PARAMETERS-1'!$B$5:$J$44,4, FALSE))</f>
        <v>0</v>
      </c>
      <c r="BV100" s="47">
        <f>$F100*'[1]INTERNAL PARAMETERS-2'!AG100*(1-VLOOKUP(AH$4,'[1]INTERNAL PARAMETERS-1'!$B$5:$J$44,4, FALSE))</f>
        <v>0</v>
      </c>
      <c r="BW100" s="47">
        <f>$F100*'[1]INTERNAL PARAMETERS-2'!AH100*(1-VLOOKUP(AI$4,'[1]INTERNAL PARAMETERS-1'!$B$5:$J$44,4, FALSE))</f>
        <v>0</v>
      </c>
      <c r="BX100" s="47">
        <f>$F100*'[1]INTERNAL PARAMETERS-2'!AI100*(1-VLOOKUP(AJ$4,'[1]INTERNAL PARAMETERS-1'!$B$5:$J$44,4, FALSE))</f>
        <v>0</v>
      </c>
      <c r="BY100" s="47">
        <f>$F100*'[1]INTERNAL PARAMETERS-2'!AJ100*(1-VLOOKUP(AK$4,'[1]INTERNAL PARAMETERS-1'!$B$5:$J$44,4, FALSE))</f>
        <v>0</v>
      </c>
      <c r="BZ100" s="47">
        <f>$F100*'[1]INTERNAL PARAMETERS-2'!AK100*(1-VLOOKUP(AL$4,'[1]INTERNAL PARAMETERS-1'!$B$5:$J$44,4, FALSE))</f>
        <v>51.608422632</v>
      </c>
      <c r="CA100" s="47">
        <f>$F100*'[1]INTERNAL PARAMETERS-2'!AL100*(1-VLOOKUP(AM$4,'[1]INTERNAL PARAMETERS-1'!$B$5:$J$44,4, FALSE))</f>
        <v>86.014497516000006</v>
      </c>
      <c r="CB100" s="47">
        <f>$F100*'[1]INTERNAL PARAMETERS-2'!AM100*(1-VLOOKUP(AN$4,'[1]INTERNAL PARAMETERS-1'!$B$5:$J$44,4, FALSE))</f>
        <v>91.748613431999999</v>
      </c>
      <c r="CC100" s="47">
        <f>$F100*'[1]INTERNAL PARAMETERS-2'!AN100*(1-VLOOKUP(AO$4,'[1]INTERNAL PARAMETERS-1'!$B$5:$J$44,4, FALSE))</f>
        <v>286.71545151599997</v>
      </c>
      <c r="CD100" s="47">
        <f>$F100*'[1]INTERNAL PARAMETERS-2'!AO100*(1-VLOOKUP(AP$4,'[1]INTERNAL PARAMETERS-1'!$B$5:$J$44,4, FALSE))</f>
        <v>642.24305279999987</v>
      </c>
      <c r="CE100" s="47">
        <f>$F100*'[1]INTERNAL PARAMETERS-2'!AP100*(1-VLOOKUP(AQ$4,'[1]INTERNAL PARAMETERS-1'!$B$5:$J$44,4, FALSE))</f>
        <v>88.882245167999997</v>
      </c>
      <c r="CF100" s="47">
        <f>$F100*'[1]INTERNAL PARAMETERS-2'!AQ100*(1-VLOOKUP(AR$4,'[1]INTERNAL PARAMETERS-1'!$B$5:$J$44,4, FALSE))</f>
        <v>5.7341159160000004</v>
      </c>
      <c r="CG100" s="47">
        <f>$F100*'[1]INTERNAL PARAMETERS-2'!AR100*(1-VLOOKUP(AS$4,'[1]INTERNAL PARAMETERS-1'!$B$5:$J$44,4, FALSE))</f>
        <v>0</v>
      </c>
      <c r="CH100" s="46">
        <f>$F100*'[1]INTERNAL PARAMETERS-2'!AS100*(1-VLOOKUP(AT$4,'[1]INTERNAL PARAMETERS-1'!$B$5:$J$44,4, FALSE))</f>
        <v>0</v>
      </c>
      <c r="CI100" s="45">
        <f t="shared" si="1"/>
        <v>13793.881379388004</v>
      </c>
    </row>
    <row r="101" spans="3:87">
      <c r="C101" s="30" t="s">
        <v>10</v>
      </c>
      <c r="D101" s="29" t="s">
        <v>71</v>
      </c>
      <c r="E101" s="29" t="s">
        <v>82</v>
      </c>
      <c r="F101" s="133">
        <f>ABS!AL101</f>
        <v>11285.449999999999</v>
      </c>
      <c r="G101" s="48">
        <f>$F101*'[1]INTERNAL PARAMETERS-2'!F101*VLOOKUP(G$4,'[1]INTERNAL PARAMETERS-1'!$B$5:$J$44,4, FALSE)</f>
        <v>113.99433044999999</v>
      </c>
      <c r="H101" s="47">
        <f>$F101*'[1]INTERNAL PARAMETERS-2'!G101*VLOOKUP(H$4,'[1]INTERNAL PARAMETERS-1'!$B$5:$J$44,4, FALSE)</f>
        <v>89.566973924999999</v>
      </c>
      <c r="I101" s="47">
        <f>$F101*'[1]INTERNAL PARAMETERS-2'!H101*VLOOKUP(I$4,'[1]INTERNAL PARAMETERS-1'!$B$5:$J$44,4, FALSE)</f>
        <v>130.89914456849999</v>
      </c>
      <c r="J101" s="47">
        <f>$F101*'[1]INTERNAL PARAMETERS-2'!I101*VLOOKUP(J$4,'[1]INTERNAL PARAMETERS-1'!$B$5:$J$44,4, FALSE)</f>
        <v>0</v>
      </c>
      <c r="K101" s="47">
        <f>$F101*'[1]INTERNAL PARAMETERS-2'!J101*VLOOKUP(K$4,'[1]INTERNAL PARAMETERS-1'!$B$5:$J$44,4, FALSE)</f>
        <v>0</v>
      </c>
      <c r="L101" s="47">
        <f>$F101*'[1]INTERNAL PARAMETERS-2'!K101*VLOOKUP(L$4,'[1]INTERNAL PARAMETERS-1'!$B$5:$J$44,4, FALSE)</f>
        <v>0</v>
      </c>
      <c r="M101" s="47">
        <f>$F101*'[1]INTERNAL PARAMETERS-2'!L101*VLOOKUP(M$4,'[1]INTERNAL PARAMETERS-1'!$B$5:$J$44,4, FALSE)</f>
        <v>8.0067446387499999</v>
      </c>
      <c r="N101" s="47">
        <f>$F101*'[1]INTERNAL PARAMETERS-2'!M101*VLOOKUP(N$4,'[1]INTERNAL PARAMETERS-1'!$B$5:$J$44,4, FALSE)</f>
        <v>21.034668118749998</v>
      </c>
      <c r="O101" s="47">
        <f>$F101*'[1]INTERNAL PARAMETERS-2'!N101*VLOOKUP(O$4,'[1]INTERNAL PARAMETERS-1'!$B$5:$J$44,4, FALSE)</f>
        <v>0</v>
      </c>
      <c r="P101" s="47">
        <f>$F101*'[1]INTERNAL PARAMETERS-2'!O101*VLOOKUP(P$4,'[1]INTERNAL PARAMETERS-1'!$B$5:$J$44,4, FALSE)</f>
        <v>0</v>
      </c>
      <c r="Q101" s="47">
        <f>$F101*'[1]INTERNAL PARAMETERS-2'!P101*VLOOKUP(Q$4,'[1]INTERNAL PARAMETERS-1'!$B$5:$J$44,4, FALSE)</f>
        <v>0</v>
      </c>
      <c r="R101" s="47">
        <f>$F101*'[1]INTERNAL PARAMETERS-2'!Q101*VLOOKUP(R$4,'[1]INTERNAL PARAMETERS-1'!$B$5:$J$44,4, FALSE)</f>
        <v>13.570753624999998</v>
      </c>
      <c r="S101" s="47">
        <f>$F101*'[1]INTERNAL PARAMETERS-2'!R101*VLOOKUP(S$4,'[1]INTERNAL PARAMETERS-1'!$B$5:$J$44,4, FALSE)</f>
        <v>43.756623866999995</v>
      </c>
      <c r="T101" s="47">
        <f>$F101*'[1]INTERNAL PARAMETERS-2'!S101*VLOOKUP(T$4,'[1]INTERNAL PARAMETERS-1'!$B$5:$J$44,4, FALSE)</f>
        <v>2.9855657974999996</v>
      </c>
      <c r="U101" s="47">
        <f>$F101*'[1]INTERNAL PARAMETERS-2'!T101*VLOOKUP(U$4,'[1]INTERNAL PARAMETERS-1'!$B$5:$J$44,4, FALSE)</f>
        <v>7.599622029999999</v>
      </c>
      <c r="V101" s="47">
        <f>$F101*'[1]INTERNAL PARAMETERS-2'!U101*VLOOKUP(V$4,'[1]INTERNAL PARAMETERS-1'!$B$5:$J$44,4, FALSE)</f>
        <v>36.233912178749996</v>
      </c>
      <c r="W101" s="47">
        <f>$F101*'[1]INTERNAL PARAMETERS-2'!V101*VLOOKUP(W$4,'[1]INTERNAL PARAMETERS-1'!$B$5:$J$44,4, FALSE)</f>
        <v>0</v>
      </c>
      <c r="X101" s="47">
        <f>$F101*'[1]INTERNAL PARAMETERS-2'!W101*VLOOKUP(X$4,'[1]INTERNAL PARAMETERS-1'!$B$5:$J$44,4, FALSE)</f>
        <v>0</v>
      </c>
      <c r="Y101" s="47">
        <f>$F101*'[1]INTERNAL PARAMETERS-2'!X101*VLOOKUP(Y$4,'[1]INTERNAL PARAMETERS-1'!$B$5:$J$44,4, FALSE)</f>
        <v>0</v>
      </c>
      <c r="Z101" s="47">
        <f>$F101*'[1]INTERNAL PARAMETERS-2'!Y101*VLOOKUP(Z$4,'[1]INTERNAL PARAMETERS-1'!$B$5:$J$44,4, FALSE)</f>
        <v>0</v>
      </c>
      <c r="AA101" s="47">
        <f>$F101*'[1]INTERNAL PARAMETERS-2'!Z101*VLOOKUP(AA$4,'[1]INTERNAL PARAMETERS-1'!$B$5:$J$44,4, FALSE)</f>
        <v>0</v>
      </c>
      <c r="AB101" s="47">
        <f>$F101*'[1]INTERNAL PARAMETERS-2'!AA101*VLOOKUP(AB$4,'[1]INTERNAL PARAMETERS-1'!$B$5:$J$44,4, FALSE)</f>
        <v>0</v>
      </c>
      <c r="AC101" s="47">
        <f>$F101*'[1]INTERNAL PARAMETERS-2'!AB101*VLOOKUP(AC$4,'[1]INTERNAL PARAMETERS-1'!$B$5:$J$44,4, FALSE)</f>
        <v>0</v>
      </c>
      <c r="AD101" s="47">
        <f>$F101*'[1]INTERNAL PARAMETERS-2'!AC101*VLOOKUP(AD$4,'[1]INTERNAL PARAMETERS-1'!$B$5:$J$44,4, FALSE)</f>
        <v>0</v>
      </c>
      <c r="AE101" s="47">
        <f>$F101*'[1]INTERNAL PARAMETERS-2'!AD101*VLOOKUP(AE$4,'[1]INTERNAL PARAMETERS-1'!$B$5:$J$44,4, FALSE)</f>
        <v>0</v>
      </c>
      <c r="AF101" s="47">
        <f>$F101*'[1]INTERNAL PARAMETERS-2'!AE101*VLOOKUP(AF$4,'[1]INTERNAL PARAMETERS-1'!$B$5:$J$44,4, FALSE)</f>
        <v>2.7141507249999997</v>
      </c>
      <c r="AG101" s="47">
        <f>$F101*'[1]INTERNAL PARAMETERS-2'!AF101*VLOOKUP(AG$4,'[1]INTERNAL PARAMETERS-1'!$B$5:$J$44,4, FALSE)</f>
        <v>0</v>
      </c>
      <c r="AH101" s="47">
        <f>$F101*'[1]INTERNAL PARAMETERS-2'!AG101*VLOOKUP(AH$4,'[1]INTERNAL PARAMETERS-1'!$B$5:$J$44,4, FALSE)</f>
        <v>0</v>
      </c>
      <c r="AI101" s="47">
        <f>$F101*'[1]INTERNAL PARAMETERS-2'!AH101*VLOOKUP(AI$4,'[1]INTERNAL PARAMETERS-1'!$B$5:$J$44,4, FALSE)</f>
        <v>10.856602899999999</v>
      </c>
      <c r="AJ101" s="47">
        <f>$F101*'[1]INTERNAL PARAMETERS-2'!AI101*VLOOKUP(AJ$4,'[1]INTERNAL PARAMETERS-1'!$B$5:$J$44,4, FALSE)</f>
        <v>0</v>
      </c>
      <c r="AK101" s="47">
        <f>$F101*'[1]INTERNAL PARAMETERS-2'!AJ101*VLOOKUP(AK$4,'[1]INTERNAL PARAMETERS-1'!$B$5:$J$44,4, FALSE)</f>
        <v>0</v>
      </c>
      <c r="AL101" s="47">
        <f>$F101*'[1]INTERNAL PARAMETERS-2'!AK101*VLOOKUP(AL$4,'[1]INTERNAL PARAMETERS-1'!$B$5:$J$44,4, FALSE)</f>
        <v>0</v>
      </c>
      <c r="AM101" s="47">
        <f>$F101*'[1]INTERNAL PARAMETERS-2'!AL101*VLOOKUP(AM$4,'[1]INTERNAL PARAMETERS-1'!$B$5:$J$44,4, FALSE)</f>
        <v>0</v>
      </c>
      <c r="AN101" s="47">
        <f>$F101*'[1]INTERNAL PARAMETERS-2'!AM101*VLOOKUP(AN$4,'[1]INTERNAL PARAMETERS-1'!$B$5:$J$44,4, FALSE)</f>
        <v>0</v>
      </c>
      <c r="AO101" s="47">
        <f>$F101*'[1]INTERNAL PARAMETERS-2'!AN101*VLOOKUP(AO$4,'[1]INTERNAL PARAMETERS-1'!$B$5:$J$44,4, FALSE)</f>
        <v>0</v>
      </c>
      <c r="AP101" s="47">
        <f>$F101*'[1]INTERNAL PARAMETERS-2'!AO101*VLOOKUP(AP$4,'[1]INTERNAL PARAMETERS-1'!$B$5:$J$44,4, FALSE)</f>
        <v>0</v>
      </c>
      <c r="AQ101" s="47">
        <f>$F101*'[1]INTERNAL PARAMETERS-2'!AP101*VLOOKUP(AQ$4,'[1]INTERNAL PARAMETERS-1'!$B$5:$J$44,4, FALSE)</f>
        <v>0</v>
      </c>
      <c r="AR101" s="47">
        <f>$F101*'[1]INTERNAL PARAMETERS-2'!AQ101*VLOOKUP(AR$4,'[1]INTERNAL PARAMETERS-1'!$B$5:$J$44,4, FALSE)</f>
        <v>0</v>
      </c>
      <c r="AS101" s="47">
        <f>$F101*'[1]INTERNAL PARAMETERS-2'!AR101*VLOOKUP(AS$4,'[1]INTERNAL PARAMETERS-1'!$B$5:$J$44,4, FALSE)</f>
        <v>0</v>
      </c>
      <c r="AT101" s="46">
        <f>$F101*'[1]INTERNAL PARAMETERS-2'!AS101*VLOOKUP(AT$4,'[1]INTERNAL PARAMETERS-1'!$B$5:$J$44,4, FALSE)</f>
        <v>0</v>
      </c>
      <c r="AU101" s="48">
        <f>$F101*'[1]INTERNAL PARAMETERS-2'!F101*(1-VLOOKUP(G$4,'[1]INTERNAL PARAMETERS-1'!$B$5:$J$44,4, FALSE))</f>
        <v>0</v>
      </c>
      <c r="AV101" s="47">
        <f>$F101*'[1]INTERNAL PARAMETERS-2'!G101*(1-VLOOKUP(H$4,'[1]INTERNAL PARAMETERS-1'!$B$5:$J$44,4, FALSE))</f>
        <v>0</v>
      </c>
      <c r="AW101" s="47">
        <f>$F101*'[1]INTERNAL PARAMETERS-2'!H101*(1-VLOOKUP(I$4,'[1]INTERNAL PARAMETERS-1'!$B$5:$J$44,4, FALSE))</f>
        <v>2487.0837468014997</v>
      </c>
      <c r="AX101" s="47">
        <f>$F101*'[1]INTERNAL PARAMETERS-2'!I101*(1-VLOOKUP(J$4,'[1]INTERNAL PARAMETERS-1'!$B$5:$J$44,4, FALSE))</f>
        <v>0</v>
      </c>
      <c r="AY101" s="47">
        <f>$F101*'[1]INTERNAL PARAMETERS-2'!J101*(1-VLOOKUP(K$4,'[1]INTERNAL PARAMETERS-1'!$B$5:$J$44,4, FALSE))</f>
        <v>0</v>
      </c>
      <c r="AZ101" s="47">
        <f>$F101*'[1]INTERNAL PARAMETERS-2'!K101*(1-VLOOKUP(L$4,'[1]INTERNAL PARAMETERS-1'!$B$5:$J$44,4, FALSE))</f>
        <v>0</v>
      </c>
      <c r="BA101" s="47">
        <f>$F101*'[1]INTERNAL PARAMETERS-2'!L101*(1-VLOOKUP(M$4,'[1]INTERNAL PARAMETERS-1'!$B$5:$J$44,4, FALSE))</f>
        <v>152.12814813624999</v>
      </c>
      <c r="BB101" s="47">
        <f>$F101*'[1]INTERNAL PARAMETERS-2'!M101*(1-VLOOKUP(N$4,'[1]INTERNAL PARAMETERS-1'!$B$5:$J$44,4, FALSE))</f>
        <v>399.65869425624993</v>
      </c>
      <c r="BC101" s="47">
        <f>$F101*'[1]INTERNAL PARAMETERS-2'!N101*(1-VLOOKUP(O$4,'[1]INTERNAL PARAMETERS-1'!$B$5:$J$44,4, FALSE))</f>
        <v>477.69052759999994</v>
      </c>
      <c r="BD101" s="47">
        <f>$F101*'[1]INTERNAL PARAMETERS-2'!O101*(1-VLOOKUP(P$4,'[1]INTERNAL PARAMETERS-1'!$B$5:$J$44,4, FALSE))</f>
        <v>434.26411599999994</v>
      </c>
      <c r="BE101" s="47">
        <f>$F101*'[1]INTERNAL PARAMETERS-2'!P101*(1-VLOOKUP(Q$4,'[1]INTERNAL PARAMETERS-1'!$B$5:$J$44,4, FALSE))</f>
        <v>445.12071889999993</v>
      </c>
      <c r="BF101" s="47">
        <f>$F101*'[1]INTERNAL PARAMETERS-2'!Q101*(1-VLOOKUP(R$4,'[1]INTERNAL PARAMETERS-1'!$B$5:$J$44,4, FALSE))</f>
        <v>0</v>
      </c>
      <c r="BG101" s="47">
        <f>$F101*'[1]INTERNAL PARAMETERS-2'!R101*(1-VLOOKUP(S$4,'[1]INTERNAL PARAMETERS-1'!$B$5:$J$44,4, FALSE))</f>
        <v>831.37585347299978</v>
      </c>
      <c r="BH101" s="47">
        <f>$F101*'[1]INTERNAL PARAMETERS-2'!S101*(1-VLOOKUP(T$4,'[1]INTERNAL PARAMETERS-1'!$B$5:$J$44,4, FALSE))</f>
        <v>26.870092177499998</v>
      </c>
      <c r="BI101" s="47">
        <f>$F101*'[1]INTERNAL PARAMETERS-2'!T101*(1-VLOOKUP(U$4,'[1]INTERNAL PARAMETERS-1'!$B$5:$J$44,4, FALSE))</f>
        <v>30.398488119999996</v>
      </c>
      <c r="BJ101" s="47">
        <f>$F101*'[1]INTERNAL PARAMETERS-2'!U101*(1-VLOOKUP(V$4,'[1]INTERNAL PARAMETERS-1'!$B$5:$J$44,4, FALSE))</f>
        <v>205.32550234624998</v>
      </c>
      <c r="BK101" s="47">
        <f>$F101*'[1]INTERNAL PARAMETERS-2'!V101*(1-VLOOKUP(W$4,'[1]INTERNAL PARAMETERS-1'!$B$5:$J$44,4, FALSE))</f>
        <v>303.98488119999996</v>
      </c>
      <c r="BL101" s="47">
        <f>$F101*'[1]INTERNAL PARAMETERS-2'!W101*(1-VLOOKUP(X$4,'[1]INTERNAL PARAMETERS-1'!$B$5:$J$44,4, FALSE))</f>
        <v>553.68787644499992</v>
      </c>
      <c r="BM101" s="47">
        <f>$F101*'[1]INTERNAL PARAMETERS-2'!X101*(1-VLOOKUP(Y$4,'[1]INTERNAL PARAMETERS-1'!$B$5:$J$44,4, FALSE))</f>
        <v>192.70470147499998</v>
      </c>
      <c r="BN101" s="47">
        <f>$F101*'[1]INTERNAL PARAMETERS-2'!Y101*(1-VLOOKUP(Z$4,'[1]INTERNAL PARAMETERS-1'!$B$5:$J$44,4, FALSE))</f>
        <v>529.25939137499995</v>
      </c>
      <c r="BO101" s="47">
        <f>$F101*'[1]INTERNAL PARAMETERS-2'!Z101*(1-VLOOKUP(AA$4,'[1]INTERNAL PARAMETERS-1'!$B$5:$J$44,4, FALSE))</f>
        <v>548.25844644999995</v>
      </c>
      <c r="BP101" s="47">
        <f>$F101*'[1]INTERNAL PARAMETERS-2'!AA101*(1-VLOOKUP(AB$4,'[1]INTERNAL PARAMETERS-1'!$B$5:$J$44,4, FALSE))</f>
        <v>184.56224929999999</v>
      </c>
      <c r="BQ101" s="47">
        <f>$F101*'[1]INTERNAL PARAMETERS-2'!AB101*(1-VLOOKUP(AC$4,'[1]INTERNAL PARAMETERS-1'!$B$5:$J$44,4, FALSE))</f>
        <v>1766.9143790649998</v>
      </c>
      <c r="BR101" s="47">
        <f>$F101*'[1]INTERNAL PARAMETERS-2'!AC101*(1-VLOOKUP(AD$4,'[1]INTERNAL PARAMETERS-1'!$B$5:$J$44,4, FALSE))</f>
        <v>130.27923479999998</v>
      </c>
      <c r="BS101" s="47">
        <f>$F101*'[1]INTERNAL PARAMETERS-2'!AD101*(1-VLOOKUP(AE$4,'[1]INTERNAL PARAMETERS-1'!$B$5:$J$44,4, FALSE))</f>
        <v>46.140562324999998</v>
      </c>
      <c r="BT101" s="47">
        <f>$F101*'[1]INTERNAL PARAMETERS-2'!AE101*(1-VLOOKUP(AF$4,'[1]INTERNAL PARAMETERS-1'!$B$5:$J$44,4, FALSE))</f>
        <v>0</v>
      </c>
      <c r="BU101" s="47">
        <f>$F101*'[1]INTERNAL PARAMETERS-2'!AF101*(1-VLOOKUP(AG$4,'[1]INTERNAL PARAMETERS-1'!$B$5:$J$44,4, FALSE))</f>
        <v>0</v>
      </c>
      <c r="BV101" s="47">
        <f>$F101*'[1]INTERNAL PARAMETERS-2'!AG101*(1-VLOOKUP(AH$4,'[1]INTERNAL PARAMETERS-1'!$B$5:$J$44,4, FALSE))</f>
        <v>0</v>
      </c>
      <c r="BW101" s="47">
        <f>$F101*'[1]INTERNAL PARAMETERS-2'!AH101*(1-VLOOKUP(AI$4,'[1]INTERNAL PARAMETERS-1'!$B$5:$J$44,4, FALSE))</f>
        <v>0</v>
      </c>
      <c r="BX101" s="47">
        <f>$F101*'[1]INTERNAL PARAMETERS-2'!AI101*(1-VLOOKUP(AJ$4,'[1]INTERNAL PARAMETERS-1'!$B$5:$J$44,4, FALSE))</f>
        <v>0</v>
      </c>
      <c r="BY101" s="47">
        <f>$F101*'[1]INTERNAL PARAMETERS-2'!AJ101*(1-VLOOKUP(AK$4,'[1]INTERNAL PARAMETERS-1'!$B$5:$J$44,4, FALSE))</f>
        <v>0</v>
      </c>
      <c r="BZ101" s="47">
        <f>$F101*'[1]INTERNAL PARAMETERS-2'!AK101*(1-VLOOKUP(AL$4,'[1]INTERNAL PARAMETERS-1'!$B$5:$J$44,4, FALSE))</f>
        <v>56.997165224999996</v>
      </c>
      <c r="CA101" s="47">
        <f>$F101*'[1]INTERNAL PARAMETERS-2'!AL101*(1-VLOOKUP(AM$4,'[1]INTERNAL PARAMETERS-1'!$B$5:$J$44,4, FALSE))</f>
        <v>56.997165224999996</v>
      </c>
      <c r="CB101" s="47">
        <f>$F101*'[1]INTERNAL PARAMETERS-2'!AM101*(1-VLOOKUP(AN$4,'[1]INTERNAL PARAMETERS-1'!$B$5:$J$44,4, FALSE))</f>
        <v>81.424521749999997</v>
      </c>
      <c r="CC101" s="47">
        <f>$F101*'[1]INTERNAL PARAMETERS-2'!AN101*(1-VLOOKUP(AO$4,'[1]INTERNAL PARAMETERS-1'!$B$5:$J$44,4, FALSE))</f>
        <v>293.12827829999998</v>
      </c>
      <c r="CD101" s="47">
        <f>$F101*'[1]INTERNAL PARAMETERS-2'!AO101*(1-VLOOKUP(AP$4,'[1]INTERNAL PARAMETERS-1'!$B$5:$J$44,4, FALSE))</f>
        <v>491.26128122499995</v>
      </c>
      <c r="CE101" s="47">
        <f>$F101*'[1]INTERNAL PARAMETERS-2'!AP101*(1-VLOOKUP(AQ$4,'[1]INTERNAL PARAMETERS-1'!$B$5:$J$44,4, FALSE))</f>
        <v>65.139617399999992</v>
      </c>
      <c r="CF101" s="47">
        <f>$F101*'[1]INTERNAL PARAMETERS-2'!AQ101*(1-VLOOKUP(AR$4,'[1]INTERNAL PARAMETERS-1'!$B$5:$J$44,4, FALSE))</f>
        <v>10.856602899999999</v>
      </c>
      <c r="CG101" s="47">
        <f>$F101*'[1]INTERNAL PARAMETERS-2'!AR101*(1-VLOOKUP(AS$4,'[1]INTERNAL PARAMETERS-1'!$B$5:$J$44,4, FALSE))</f>
        <v>2.7141507249999997</v>
      </c>
      <c r="CH101" s="46">
        <f>$F101*'[1]INTERNAL PARAMETERS-2'!AS101*(1-VLOOKUP(AT$4,'[1]INTERNAL PARAMETERS-1'!$B$5:$J$44,4, FALSE))</f>
        <v>0</v>
      </c>
      <c r="CI101" s="45">
        <f t="shared" si="1"/>
        <v>11285.445485819995</v>
      </c>
    </row>
    <row r="102" spans="3:87">
      <c r="C102" s="30" t="s">
        <v>10</v>
      </c>
      <c r="D102" s="29" t="s">
        <v>71</v>
      </c>
      <c r="E102" s="29" t="s">
        <v>81</v>
      </c>
      <c r="F102" s="133">
        <f>ABS!AL102</f>
        <v>10952.46</v>
      </c>
      <c r="G102" s="48">
        <f>$F102*'[1]INTERNAL PARAMETERS-2'!F102*VLOOKUP(G$4,'[1]INTERNAL PARAMETERS-1'!$B$5:$J$44,4, FALSE)</f>
        <v>100.771393968</v>
      </c>
      <c r="H102" s="47">
        <f>$F102*'[1]INTERNAL PARAMETERS-2'!G102*VLOOKUP(H$4,'[1]INTERNAL PARAMETERS-1'!$B$5:$J$44,4, FALSE)</f>
        <v>60.463055429999997</v>
      </c>
      <c r="I102" s="47">
        <f>$F102*'[1]INTERNAL PARAMETERS-2'!H102*VLOOKUP(I$4,'[1]INTERNAL PARAMETERS-1'!$B$5:$J$44,4, FALSE)</f>
        <v>113.7992356134</v>
      </c>
      <c r="J102" s="47">
        <f>$F102*'[1]INTERNAL PARAMETERS-2'!I102*VLOOKUP(J$4,'[1]INTERNAL PARAMETERS-1'!$B$5:$J$44,4, FALSE)</f>
        <v>0</v>
      </c>
      <c r="K102" s="47">
        <f>$F102*'[1]INTERNAL PARAMETERS-2'!J102*VLOOKUP(K$4,'[1]INTERNAL PARAMETERS-1'!$B$5:$J$44,4, FALSE)</f>
        <v>0</v>
      </c>
      <c r="L102" s="47">
        <f>$F102*'[1]INTERNAL PARAMETERS-2'!K102*VLOOKUP(L$4,'[1]INTERNAL PARAMETERS-1'!$B$5:$J$44,4, FALSE)</f>
        <v>0</v>
      </c>
      <c r="M102" s="47">
        <f>$F102*'[1]INTERNAL PARAMETERS-2'!L102*VLOOKUP(M$4,'[1]INTERNAL PARAMETERS-1'!$B$5:$J$44,4, FALSE)</f>
        <v>6.9100713009000003</v>
      </c>
      <c r="N102" s="47">
        <f>$F102*'[1]INTERNAL PARAMETERS-2'!M102*VLOOKUP(N$4,'[1]INTERNAL PARAMETERS-1'!$B$5:$J$44,4, FALSE)</f>
        <v>16.123499702099998</v>
      </c>
      <c r="O102" s="47">
        <f>$F102*'[1]INTERNAL PARAMETERS-2'!N102*VLOOKUP(O$4,'[1]INTERNAL PARAMETERS-1'!$B$5:$J$44,4, FALSE)</f>
        <v>0</v>
      </c>
      <c r="P102" s="47">
        <f>$F102*'[1]INTERNAL PARAMETERS-2'!O102*VLOOKUP(P$4,'[1]INTERNAL PARAMETERS-1'!$B$5:$J$44,4, FALSE)</f>
        <v>0</v>
      </c>
      <c r="Q102" s="47">
        <f>$F102*'[1]INTERNAL PARAMETERS-2'!P102*VLOOKUP(Q$4,'[1]INTERNAL PARAMETERS-1'!$B$5:$J$44,4, FALSE)</f>
        <v>0</v>
      </c>
      <c r="R102" s="47">
        <f>$F102*'[1]INTERNAL PARAMETERS-2'!Q102*VLOOKUP(R$4,'[1]INTERNAL PARAMETERS-1'!$B$5:$J$44,4, FALSE)</f>
        <v>8.6371099559999998</v>
      </c>
      <c r="S102" s="47">
        <f>$F102*'[1]INTERNAL PARAMETERS-2'!R102*VLOOKUP(S$4,'[1]INTERNAL PARAMETERS-1'!$B$5:$J$44,4, FALSE)</f>
        <v>48.875297987699994</v>
      </c>
      <c r="T102" s="47">
        <f>$F102*'[1]INTERNAL PARAMETERS-2'!S102*VLOOKUP(T$4,'[1]INTERNAL PARAMETERS-1'!$B$5:$J$44,4, FALSE)</f>
        <v>4.3187740271999999</v>
      </c>
      <c r="U102" s="47">
        <f>$F102*'[1]INTERNAL PARAMETERS-2'!T102*VLOOKUP(U$4,'[1]INTERNAL PARAMETERS-1'!$B$5:$J$44,4, FALSE)</f>
        <v>6.9101260631999999</v>
      </c>
      <c r="V102" s="47">
        <f>$F102*'[1]INTERNAL PARAMETERS-2'!U102*VLOOKUP(V$4,'[1]INTERNAL PARAMETERS-1'!$B$5:$J$44,4, FALSE)</f>
        <v>33.254790011099999</v>
      </c>
      <c r="W102" s="47">
        <f>$F102*'[1]INTERNAL PARAMETERS-2'!V102*VLOOKUP(W$4,'[1]INTERNAL PARAMETERS-1'!$B$5:$J$44,4, FALSE)</f>
        <v>0</v>
      </c>
      <c r="X102" s="47">
        <f>$F102*'[1]INTERNAL PARAMETERS-2'!W102*VLOOKUP(X$4,'[1]INTERNAL PARAMETERS-1'!$B$5:$J$44,4, FALSE)</f>
        <v>0</v>
      </c>
      <c r="Y102" s="47">
        <f>$F102*'[1]INTERNAL PARAMETERS-2'!X102*VLOOKUP(Y$4,'[1]INTERNAL PARAMETERS-1'!$B$5:$J$44,4, FALSE)</f>
        <v>0</v>
      </c>
      <c r="Z102" s="47">
        <f>$F102*'[1]INTERNAL PARAMETERS-2'!Y102*VLOOKUP(Z$4,'[1]INTERNAL PARAMETERS-1'!$B$5:$J$44,4, FALSE)</f>
        <v>0</v>
      </c>
      <c r="AA102" s="47">
        <f>$F102*'[1]INTERNAL PARAMETERS-2'!Z102*VLOOKUP(AA$4,'[1]INTERNAL PARAMETERS-1'!$B$5:$J$44,4, FALSE)</f>
        <v>0</v>
      </c>
      <c r="AB102" s="47">
        <f>$F102*'[1]INTERNAL PARAMETERS-2'!AA102*VLOOKUP(AB$4,'[1]INTERNAL PARAMETERS-1'!$B$5:$J$44,4, FALSE)</f>
        <v>0</v>
      </c>
      <c r="AC102" s="47">
        <f>$F102*'[1]INTERNAL PARAMETERS-2'!AB102*VLOOKUP(AC$4,'[1]INTERNAL PARAMETERS-1'!$B$5:$J$44,4, FALSE)</f>
        <v>0</v>
      </c>
      <c r="AD102" s="47">
        <f>$F102*'[1]INTERNAL PARAMETERS-2'!AC102*VLOOKUP(AD$4,'[1]INTERNAL PARAMETERS-1'!$B$5:$J$44,4, FALSE)</f>
        <v>0</v>
      </c>
      <c r="AE102" s="47">
        <f>$F102*'[1]INTERNAL PARAMETERS-2'!AD102*VLOOKUP(AE$4,'[1]INTERNAL PARAMETERS-1'!$B$5:$J$44,4, FALSE)</f>
        <v>0</v>
      </c>
      <c r="AF102" s="47">
        <f>$F102*'[1]INTERNAL PARAMETERS-2'!AE102*VLOOKUP(AF$4,'[1]INTERNAL PARAMETERS-1'!$B$5:$J$44,4, FALSE)</f>
        <v>0</v>
      </c>
      <c r="AG102" s="47">
        <f>$F102*'[1]INTERNAL PARAMETERS-2'!AF102*VLOOKUP(AG$4,'[1]INTERNAL PARAMETERS-1'!$B$5:$J$44,4, FALSE)</f>
        <v>2.8794017339999995</v>
      </c>
      <c r="AH102" s="47">
        <f>$F102*'[1]INTERNAL PARAMETERS-2'!AG102*VLOOKUP(AH$4,'[1]INTERNAL PARAMETERS-1'!$B$5:$J$44,4, FALSE)</f>
        <v>2.8794017339999995</v>
      </c>
      <c r="AI102" s="47">
        <f>$F102*'[1]INTERNAL PARAMETERS-2'!AH102*VLOOKUP(AI$4,'[1]INTERNAL PARAMETERS-1'!$B$5:$J$44,4, FALSE)</f>
        <v>11.516511689999998</v>
      </c>
      <c r="AJ102" s="47">
        <f>$F102*'[1]INTERNAL PARAMETERS-2'!AI102*VLOOKUP(AJ$4,'[1]INTERNAL PARAMETERS-1'!$B$5:$J$44,4, FALSE)</f>
        <v>5.7588034679999991</v>
      </c>
      <c r="AK102" s="47">
        <f>$F102*'[1]INTERNAL PARAMETERS-2'!AJ102*VLOOKUP(AK$4,'[1]INTERNAL PARAMETERS-1'!$B$5:$J$44,4, FALSE)</f>
        <v>0</v>
      </c>
      <c r="AL102" s="47">
        <f>$F102*'[1]INTERNAL PARAMETERS-2'!AK102*VLOOKUP(AL$4,'[1]INTERNAL PARAMETERS-1'!$B$5:$J$44,4, FALSE)</f>
        <v>0</v>
      </c>
      <c r="AM102" s="47">
        <f>$F102*'[1]INTERNAL PARAMETERS-2'!AL102*VLOOKUP(AM$4,'[1]INTERNAL PARAMETERS-1'!$B$5:$J$44,4, FALSE)</f>
        <v>0</v>
      </c>
      <c r="AN102" s="47">
        <f>$F102*'[1]INTERNAL PARAMETERS-2'!AM102*VLOOKUP(AN$4,'[1]INTERNAL PARAMETERS-1'!$B$5:$J$44,4, FALSE)</f>
        <v>0</v>
      </c>
      <c r="AO102" s="47">
        <f>$F102*'[1]INTERNAL PARAMETERS-2'!AN102*VLOOKUP(AO$4,'[1]INTERNAL PARAMETERS-1'!$B$5:$J$44,4, FALSE)</f>
        <v>0</v>
      </c>
      <c r="AP102" s="47">
        <f>$F102*'[1]INTERNAL PARAMETERS-2'!AO102*VLOOKUP(AP$4,'[1]INTERNAL PARAMETERS-1'!$B$5:$J$44,4, FALSE)</f>
        <v>0</v>
      </c>
      <c r="AQ102" s="47">
        <f>$F102*'[1]INTERNAL PARAMETERS-2'!AP102*VLOOKUP(AQ$4,'[1]INTERNAL PARAMETERS-1'!$B$5:$J$44,4, FALSE)</f>
        <v>0</v>
      </c>
      <c r="AR102" s="47">
        <f>$F102*'[1]INTERNAL PARAMETERS-2'!AQ102*VLOOKUP(AR$4,'[1]INTERNAL PARAMETERS-1'!$B$5:$J$44,4, FALSE)</f>
        <v>0</v>
      </c>
      <c r="AS102" s="47">
        <f>$F102*'[1]INTERNAL PARAMETERS-2'!AR102*VLOOKUP(AS$4,'[1]INTERNAL PARAMETERS-1'!$B$5:$J$44,4, FALSE)</f>
        <v>0</v>
      </c>
      <c r="AT102" s="46">
        <f>$F102*'[1]INTERNAL PARAMETERS-2'!AS102*VLOOKUP(AT$4,'[1]INTERNAL PARAMETERS-1'!$B$5:$J$44,4, FALSE)</f>
        <v>0</v>
      </c>
      <c r="AU102" s="48">
        <f>$F102*'[1]INTERNAL PARAMETERS-2'!F102*(1-VLOOKUP(G$4,'[1]INTERNAL PARAMETERS-1'!$B$5:$J$44,4, FALSE))</f>
        <v>0</v>
      </c>
      <c r="AV102" s="47">
        <f>$F102*'[1]INTERNAL PARAMETERS-2'!G102*(1-VLOOKUP(H$4,'[1]INTERNAL PARAMETERS-1'!$B$5:$J$44,4, FALSE))</f>
        <v>0</v>
      </c>
      <c r="AW102" s="47">
        <f>$F102*'[1]INTERNAL PARAMETERS-2'!H102*(1-VLOOKUP(I$4,'[1]INTERNAL PARAMETERS-1'!$B$5:$J$44,4, FALSE))</f>
        <v>2162.1854766545998</v>
      </c>
      <c r="AX102" s="47">
        <f>$F102*'[1]INTERNAL PARAMETERS-2'!I102*(1-VLOOKUP(J$4,'[1]INTERNAL PARAMETERS-1'!$B$5:$J$44,4, FALSE))</f>
        <v>0</v>
      </c>
      <c r="AY102" s="47">
        <f>$F102*'[1]INTERNAL PARAMETERS-2'!J102*(1-VLOOKUP(K$4,'[1]INTERNAL PARAMETERS-1'!$B$5:$J$44,4, FALSE))</f>
        <v>0</v>
      </c>
      <c r="AZ102" s="47">
        <f>$F102*'[1]INTERNAL PARAMETERS-2'!K102*(1-VLOOKUP(L$4,'[1]INTERNAL PARAMETERS-1'!$B$5:$J$44,4, FALSE))</f>
        <v>0</v>
      </c>
      <c r="BA102" s="47">
        <f>$F102*'[1]INTERNAL PARAMETERS-2'!L102*(1-VLOOKUP(M$4,'[1]INTERNAL PARAMETERS-1'!$B$5:$J$44,4, FALSE))</f>
        <v>131.29135471710001</v>
      </c>
      <c r="BB102" s="47">
        <f>$F102*'[1]INTERNAL PARAMETERS-2'!M102*(1-VLOOKUP(N$4,'[1]INTERNAL PARAMETERS-1'!$B$5:$J$44,4, FALSE))</f>
        <v>306.34649433989995</v>
      </c>
      <c r="BC102" s="47">
        <f>$F102*'[1]INTERNAL PARAMETERS-2'!N102*(1-VLOOKUP(O$4,'[1]INTERNAL PARAMETERS-1'!$B$5:$J$44,4, FALSE))</f>
        <v>581.59753091999994</v>
      </c>
      <c r="BD102" s="47">
        <f>$F102*'[1]INTERNAL PARAMETERS-2'!O102*(1-VLOOKUP(P$4,'[1]INTERNAL PARAMETERS-1'!$B$5:$J$44,4, FALSE))</f>
        <v>385.81245120599999</v>
      </c>
      <c r="BE102" s="47">
        <f>$F102*'[1]INTERNAL PARAMETERS-2'!P102*(1-VLOOKUP(Q$4,'[1]INTERNAL PARAMETERS-1'!$B$5:$J$44,4, FALSE))</f>
        <v>382.93304947199999</v>
      </c>
      <c r="BF102" s="47">
        <f>$F102*'[1]INTERNAL PARAMETERS-2'!Q102*(1-VLOOKUP(R$4,'[1]INTERNAL PARAMETERS-1'!$B$5:$J$44,4, FALSE))</f>
        <v>0</v>
      </c>
      <c r="BG102" s="47">
        <f>$F102*'[1]INTERNAL PARAMETERS-2'!R102*(1-VLOOKUP(S$4,'[1]INTERNAL PARAMETERS-1'!$B$5:$J$44,4, FALSE))</f>
        <v>928.6306617662998</v>
      </c>
      <c r="BH102" s="47">
        <f>$F102*'[1]INTERNAL PARAMETERS-2'!S102*(1-VLOOKUP(T$4,'[1]INTERNAL PARAMETERS-1'!$B$5:$J$44,4, FALSE))</f>
        <v>38.868966244799999</v>
      </c>
      <c r="BI102" s="47">
        <f>$F102*'[1]INTERNAL PARAMETERS-2'!T102*(1-VLOOKUP(U$4,'[1]INTERNAL PARAMETERS-1'!$B$5:$J$44,4, FALSE))</f>
        <v>27.6405042528</v>
      </c>
      <c r="BJ102" s="47">
        <f>$F102*'[1]INTERNAL PARAMETERS-2'!U102*(1-VLOOKUP(V$4,'[1]INTERNAL PARAMETERS-1'!$B$5:$J$44,4, FALSE))</f>
        <v>188.44381006289998</v>
      </c>
      <c r="BK102" s="47">
        <f>$F102*'[1]INTERNAL PARAMETERS-2'!V102*(1-VLOOKUP(W$4,'[1]INTERNAL PARAMETERS-1'!$B$5:$J$44,4, FALSE))</f>
        <v>259.127536878</v>
      </c>
      <c r="BL102" s="47">
        <f>$F102*'[1]INTERNAL PARAMETERS-2'!W102*(1-VLOOKUP(X$4,'[1]INTERNAL PARAMETERS-1'!$B$5:$J$44,4, FALSE))</f>
        <v>575.83872745199994</v>
      </c>
      <c r="BM102" s="47">
        <f>$F102*'[1]INTERNAL PARAMETERS-2'!X102*(1-VLOOKUP(Y$4,'[1]INTERNAL PARAMETERS-1'!$B$5:$J$44,4, FALSE))</f>
        <v>215.93979660599999</v>
      </c>
      <c r="BN102" s="47">
        <f>$F102*'[1]INTERNAL PARAMETERS-2'!Y102*(1-VLOOKUP(Z$4,'[1]INTERNAL PARAMETERS-1'!$B$5:$J$44,4, FALSE))</f>
        <v>541.2891923819999</v>
      </c>
      <c r="BO102" s="47">
        <f>$F102*'[1]INTERNAL PARAMETERS-2'!Z102*(1-VLOOKUP(AA$4,'[1]INTERNAL PARAMETERS-1'!$B$5:$J$44,4, FALSE))</f>
        <v>610.38935776799997</v>
      </c>
      <c r="BP102" s="47">
        <f>$F102*'[1]INTERNAL PARAMETERS-2'!AA102*(1-VLOOKUP(AB$4,'[1]INTERNAL PARAMETERS-1'!$B$5:$J$44,4, FALSE))</f>
        <v>175.63145806799997</v>
      </c>
      <c r="BQ102" s="47">
        <f>$F102*'[1]INTERNAL PARAMETERS-2'!AB102*(1-VLOOKUP(AC$4,'[1]INTERNAL PARAMETERS-1'!$B$5:$J$44,4, FALSE))</f>
        <v>1796.6185382339997</v>
      </c>
      <c r="BR102" s="47">
        <f>$F102*'[1]INTERNAL PARAMETERS-2'!AC102*(1-VLOOKUP(AD$4,'[1]INTERNAL PARAMETERS-1'!$B$5:$J$44,4, FALSE))</f>
        <v>146.838535974</v>
      </c>
      <c r="BS102" s="47">
        <f>$F102*'[1]INTERNAL PARAMETERS-2'!AD102*(1-VLOOKUP(AE$4,'[1]INTERNAL PARAMETERS-1'!$B$5:$J$44,4, FALSE))</f>
        <v>31.671228581999998</v>
      </c>
      <c r="BT102" s="47">
        <f>$F102*'[1]INTERNAL PARAMETERS-2'!AE102*(1-VLOOKUP(AF$4,'[1]INTERNAL PARAMETERS-1'!$B$5:$J$44,4, FALSE))</f>
        <v>0</v>
      </c>
      <c r="BU102" s="47">
        <f>$F102*'[1]INTERNAL PARAMETERS-2'!AF102*(1-VLOOKUP(AG$4,'[1]INTERNAL PARAMETERS-1'!$B$5:$J$44,4, FALSE))</f>
        <v>0</v>
      </c>
      <c r="BV102" s="47">
        <f>$F102*'[1]INTERNAL PARAMETERS-2'!AG102*(1-VLOOKUP(AH$4,'[1]INTERNAL PARAMETERS-1'!$B$5:$J$44,4, FALSE))</f>
        <v>0</v>
      </c>
      <c r="BW102" s="47">
        <f>$F102*'[1]INTERNAL PARAMETERS-2'!AH102*(1-VLOOKUP(AI$4,'[1]INTERNAL PARAMETERS-1'!$B$5:$J$44,4, FALSE))</f>
        <v>0</v>
      </c>
      <c r="BX102" s="47">
        <f>$F102*'[1]INTERNAL PARAMETERS-2'!AI102*(1-VLOOKUP(AJ$4,'[1]INTERNAL PARAMETERS-1'!$B$5:$J$44,4, FALSE))</f>
        <v>0</v>
      </c>
      <c r="BY102" s="47">
        <f>$F102*'[1]INTERNAL PARAMETERS-2'!AJ102*(1-VLOOKUP(AK$4,'[1]INTERNAL PARAMETERS-1'!$B$5:$J$44,4, FALSE))</f>
        <v>0</v>
      </c>
      <c r="BZ102" s="47">
        <f>$F102*'[1]INTERNAL PARAMETERS-2'!AK102*(1-VLOOKUP(AL$4,'[1]INTERNAL PARAMETERS-1'!$B$5:$J$44,4, FALSE))</f>
        <v>23.033023379999996</v>
      </c>
      <c r="CA102" s="47">
        <f>$F102*'[1]INTERNAL PARAMETERS-2'!AL102*(1-VLOOKUP(AM$4,'[1]INTERNAL PARAMETERS-1'!$B$5:$J$44,4, FALSE))</f>
        <v>86.375480543999998</v>
      </c>
      <c r="CB102" s="47">
        <f>$F102*'[1]INTERNAL PARAMETERS-2'!AM102*(1-VLOOKUP(AN$4,'[1]INTERNAL PARAMETERS-1'!$B$5:$J$44,4, FALSE))</f>
        <v>66.221858897999994</v>
      </c>
      <c r="CC102" s="47">
        <f>$F102*'[1]INTERNAL PARAMETERS-2'!AN102*(1-VLOOKUP(AO$4,'[1]INTERNAL PARAMETERS-1'!$B$5:$J$44,4, FALSE))</f>
        <v>267.76464683400002</v>
      </c>
      <c r="CD102" s="47">
        <f>$F102*'[1]INTERNAL PARAMETERS-2'!AO102*(1-VLOOKUP(AP$4,'[1]INTERNAL PARAMETERS-1'!$B$5:$J$44,4, FALSE))</f>
        <v>498.10035686399999</v>
      </c>
      <c r="CE102" s="47">
        <f>$F102*'[1]INTERNAL PARAMETERS-2'!AP102*(1-VLOOKUP(AQ$4,'[1]INTERNAL PARAMETERS-1'!$B$5:$J$44,4, FALSE))</f>
        <v>83.497174055999992</v>
      </c>
      <c r="CF102" s="47">
        <f>$F102*'[1]INTERNAL PARAMETERS-2'!AQ102*(1-VLOOKUP(AR$4,'[1]INTERNAL PARAMETERS-1'!$B$5:$J$44,4, FALSE))</f>
        <v>14.395913424</v>
      </c>
      <c r="CG102" s="47">
        <f>$F102*'[1]INTERNAL PARAMETERS-2'!AR102*(1-VLOOKUP(AS$4,'[1]INTERNAL PARAMETERS-1'!$B$5:$J$44,4, FALSE))</f>
        <v>2.8794017339999995</v>
      </c>
      <c r="CH102" s="46">
        <f>$F102*'[1]INTERNAL PARAMETERS-2'!AS102*(1-VLOOKUP(AT$4,'[1]INTERNAL PARAMETERS-1'!$B$5:$J$44,4, FALSE))</f>
        <v>0</v>
      </c>
      <c r="CI102" s="45">
        <f t="shared" si="1"/>
        <v>10952.46</v>
      </c>
    </row>
    <row r="103" spans="3:87">
      <c r="C103" s="30" t="s">
        <v>10</v>
      </c>
      <c r="D103" s="29" t="s">
        <v>71</v>
      </c>
      <c r="E103" s="29" t="s">
        <v>80</v>
      </c>
      <c r="F103" s="133">
        <f>ABS!AL103</f>
        <v>10522.91</v>
      </c>
      <c r="G103" s="48">
        <f>$F103*'[1]INTERNAL PARAMETERS-2'!F103*VLOOKUP(G$4,'[1]INTERNAL PARAMETERS-1'!$B$5:$J$44,4, FALSE)</f>
        <v>61.866292472000005</v>
      </c>
      <c r="H103" s="47">
        <f>$F103*'[1]INTERNAL PARAMETERS-2'!G103*VLOOKUP(H$4,'[1]INTERNAL PARAMETERS-1'!$B$5:$J$44,4, FALSE)</f>
        <v>59.054570919999996</v>
      </c>
      <c r="I103" s="47">
        <f>$F103*'[1]INTERNAL PARAMETERS-2'!H103*VLOOKUP(I$4,'[1]INTERNAL PARAMETERS-1'!$B$5:$J$44,4, FALSE)</f>
        <v>108.05992063364999</v>
      </c>
      <c r="J103" s="47">
        <f>$F103*'[1]INTERNAL PARAMETERS-2'!I103*VLOOKUP(J$4,'[1]INTERNAL PARAMETERS-1'!$B$5:$J$44,4, FALSE)</f>
        <v>0</v>
      </c>
      <c r="K103" s="47">
        <f>$F103*'[1]INTERNAL PARAMETERS-2'!J103*VLOOKUP(K$4,'[1]INTERNAL PARAMETERS-1'!$B$5:$J$44,4, FALSE)</f>
        <v>2.8117215519999998</v>
      </c>
      <c r="L103" s="47">
        <f>$F103*'[1]INTERNAL PARAMETERS-2'!K103*VLOOKUP(L$4,'[1]INTERNAL PARAMETERS-1'!$B$5:$J$44,4, FALSE)</f>
        <v>0</v>
      </c>
      <c r="M103" s="47">
        <f>$F103*'[1]INTERNAL PARAMETERS-2'!L103*VLOOKUP(M$4,'[1]INTERNAL PARAMETERS-1'!$B$5:$J$44,4, FALSE)</f>
        <v>11.810861569450001</v>
      </c>
      <c r="N103" s="47">
        <f>$F103*'[1]INTERNAL PARAMETERS-2'!M103*VLOOKUP(N$4,'[1]INTERNAL PARAMETERS-1'!$B$5:$J$44,4, FALSE)</f>
        <v>16.450833504850003</v>
      </c>
      <c r="O103" s="47">
        <f>$F103*'[1]INTERNAL PARAMETERS-2'!N103*VLOOKUP(O$4,'[1]INTERNAL PARAMETERS-1'!$B$5:$J$44,4, FALSE)</f>
        <v>0</v>
      </c>
      <c r="P103" s="47">
        <f>$F103*'[1]INTERNAL PARAMETERS-2'!O103*VLOOKUP(P$4,'[1]INTERNAL PARAMETERS-1'!$B$5:$J$44,4, FALSE)</f>
        <v>0</v>
      </c>
      <c r="Q103" s="47">
        <f>$F103*'[1]INTERNAL PARAMETERS-2'!P103*VLOOKUP(Q$4,'[1]INTERNAL PARAMETERS-1'!$B$5:$J$44,4, FALSE)</f>
        <v>0</v>
      </c>
      <c r="R103" s="47">
        <f>$F103*'[1]INTERNAL PARAMETERS-2'!Q103*VLOOKUP(R$4,'[1]INTERNAL PARAMETERS-1'!$B$5:$J$44,4, FALSE)</f>
        <v>2.8117215519999998</v>
      </c>
      <c r="S103" s="47">
        <f>$F103*'[1]INTERNAL PARAMETERS-2'!R103*VLOOKUP(S$4,'[1]INTERNAL PARAMETERS-1'!$B$5:$J$44,4, FALSE)</f>
        <v>43.653345073100006</v>
      </c>
      <c r="T103" s="47">
        <f>$F103*'[1]INTERNAL PARAMETERS-2'!S103*VLOOKUP(T$4,'[1]INTERNAL PARAMETERS-1'!$B$5:$J$44,4, FALSE)</f>
        <v>3.3744867788000001</v>
      </c>
      <c r="U103" s="47">
        <f>$F103*'[1]INTERNAL PARAMETERS-2'!T103*VLOOKUP(U$4,'[1]INTERNAL PARAMETERS-1'!$B$5:$J$44,4, FALSE)</f>
        <v>5.6242849368000005</v>
      </c>
      <c r="V103" s="47">
        <f>$F103*'[1]INTERNAL PARAMETERS-2'!U103*VLOOKUP(V$4,'[1]INTERNAL PARAMETERS-1'!$B$5:$J$44,4, FALSE)</f>
        <v>31.214371005749999</v>
      </c>
      <c r="W103" s="47">
        <f>$F103*'[1]INTERNAL PARAMETERS-2'!V103*VLOOKUP(W$4,'[1]INTERNAL PARAMETERS-1'!$B$5:$J$44,4, FALSE)</f>
        <v>0</v>
      </c>
      <c r="X103" s="47">
        <f>$F103*'[1]INTERNAL PARAMETERS-2'!W103*VLOOKUP(X$4,'[1]INTERNAL PARAMETERS-1'!$B$5:$J$44,4, FALSE)</f>
        <v>0</v>
      </c>
      <c r="Y103" s="47">
        <f>$F103*'[1]INTERNAL PARAMETERS-2'!X103*VLOOKUP(Y$4,'[1]INTERNAL PARAMETERS-1'!$B$5:$J$44,4, FALSE)</f>
        <v>0</v>
      </c>
      <c r="Z103" s="47">
        <f>$F103*'[1]INTERNAL PARAMETERS-2'!Y103*VLOOKUP(Z$4,'[1]INTERNAL PARAMETERS-1'!$B$5:$J$44,4, FALSE)</f>
        <v>0</v>
      </c>
      <c r="AA103" s="47">
        <f>$F103*'[1]INTERNAL PARAMETERS-2'!Z103*VLOOKUP(AA$4,'[1]INTERNAL PARAMETERS-1'!$B$5:$J$44,4, FALSE)</f>
        <v>0</v>
      </c>
      <c r="AB103" s="47">
        <f>$F103*'[1]INTERNAL PARAMETERS-2'!AA103*VLOOKUP(AB$4,'[1]INTERNAL PARAMETERS-1'!$B$5:$J$44,4, FALSE)</f>
        <v>0</v>
      </c>
      <c r="AC103" s="47">
        <f>$F103*'[1]INTERNAL PARAMETERS-2'!AB103*VLOOKUP(AC$4,'[1]INTERNAL PARAMETERS-1'!$B$5:$J$44,4, FALSE)</f>
        <v>0</v>
      </c>
      <c r="AD103" s="47">
        <f>$F103*'[1]INTERNAL PARAMETERS-2'!AC103*VLOOKUP(AD$4,'[1]INTERNAL PARAMETERS-1'!$B$5:$J$44,4, FALSE)</f>
        <v>0</v>
      </c>
      <c r="AE103" s="47">
        <f>$F103*'[1]INTERNAL PARAMETERS-2'!AD103*VLOOKUP(AE$4,'[1]INTERNAL PARAMETERS-1'!$B$5:$J$44,4, FALSE)</f>
        <v>0</v>
      </c>
      <c r="AF103" s="47">
        <f>$F103*'[1]INTERNAL PARAMETERS-2'!AE103*VLOOKUP(AF$4,'[1]INTERNAL PARAMETERS-1'!$B$5:$J$44,4, FALSE)</f>
        <v>0</v>
      </c>
      <c r="AG103" s="47">
        <f>$F103*'[1]INTERNAL PARAMETERS-2'!AF103*VLOOKUP(AG$4,'[1]INTERNAL PARAMETERS-1'!$B$5:$J$44,4, FALSE)</f>
        <v>0</v>
      </c>
      <c r="AH103" s="47">
        <f>$F103*'[1]INTERNAL PARAMETERS-2'!AG103*VLOOKUP(AH$4,'[1]INTERNAL PARAMETERS-1'!$B$5:$J$44,4, FALSE)</f>
        <v>2.8117215519999998</v>
      </c>
      <c r="AI103" s="47">
        <f>$F103*'[1]INTERNAL PARAMETERS-2'!AH103*VLOOKUP(AI$4,'[1]INTERNAL PARAMETERS-1'!$B$5:$J$44,4, FALSE)</f>
        <v>2.8117215519999998</v>
      </c>
      <c r="AJ103" s="47">
        <f>$F103*'[1]INTERNAL PARAMETERS-2'!AI103*VLOOKUP(AJ$4,'[1]INTERNAL PARAMETERS-1'!$B$5:$J$44,4, FALSE)</f>
        <v>8.4362169470000001</v>
      </c>
      <c r="AK103" s="47">
        <f>$F103*'[1]INTERNAL PARAMETERS-2'!AJ103*VLOOKUP(AK$4,'[1]INTERNAL PARAMETERS-1'!$B$5:$J$44,4, FALSE)</f>
        <v>0</v>
      </c>
      <c r="AL103" s="47">
        <f>$F103*'[1]INTERNAL PARAMETERS-2'!AK103*VLOOKUP(AL$4,'[1]INTERNAL PARAMETERS-1'!$B$5:$J$44,4, FALSE)</f>
        <v>0</v>
      </c>
      <c r="AM103" s="47">
        <f>$F103*'[1]INTERNAL PARAMETERS-2'!AL103*VLOOKUP(AM$4,'[1]INTERNAL PARAMETERS-1'!$B$5:$J$44,4, FALSE)</f>
        <v>0</v>
      </c>
      <c r="AN103" s="47">
        <f>$F103*'[1]INTERNAL PARAMETERS-2'!AM103*VLOOKUP(AN$4,'[1]INTERNAL PARAMETERS-1'!$B$5:$J$44,4, FALSE)</f>
        <v>0</v>
      </c>
      <c r="AO103" s="47">
        <f>$F103*'[1]INTERNAL PARAMETERS-2'!AN103*VLOOKUP(AO$4,'[1]INTERNAL PARAMETERS-1'!$B$5:$J$44,4, FALSE)</f>
        <v>0</v>
      </c>
      <c r="AP103" s="47">
        <f>$F103*'[1]INTERNAL PARAMETERS-2'!AO103*VLOOKUP(AP$4,'[1]INTERNAL PARAMETERS-1'!$B$5:$J$44,4, FALSE)</f>
        <v>0</v>
      </c>
      <c r="AQ103" s="47">
        <f>$F103*'[1]INTERNAL PARAMETERS-2'!AP103*VLOOKUP(AQ$4,'[1]INTERNAL PARAMETERS-1'!$B$5:$J$44,4, FALSE)</f>
        <v>0</v>
      </c>
      <c r="AR103" s="47">
        <f>$F103*'[1]INTERNAL PARAMETERS-2'!AQ103*VLOOKUP(AR$4,'[1]INTERNAL PARAMETERS-1'!$B$5:$J$44,4, FALSE)</f>
        <v>0</v>
      </c>
      <c r="AS103" s="47">
        <f>$F103*'[1]INTERNAL PARAMETERS-2'!AR103*VLOOKUP(AS$4,'[1]INTERNAL PARAMETERS-1'!$B$5:$J$44,4, FALSE)</f>
        <v>0</v>
      </c>
      <c r="AT103" s="46">
        <f>$F103*'[1]INTERNAL PARAMETERS-2'!AS103*VLOOKUP(AT$4,'[1]INTERNAL PARAMETERS-1'!$B$5:$J$44,4, FALSE)</f>
        <v>0</v>
      </c>
      <c r="AU103" s="48">
        <f>$F103*'[1]INTERNAL PARAMETERS-2'!F103*(1-VLOOKUP(G$4,'[1]INTERNAL PARAMETERS-1'!$B$5:$J$44,4, FALSE))</f>
        <v>0</v>
      </c>
      <c r="AV103" s="47">
        <f>$F103*'[1]INTERNAL PARAMETERS-2'!G103*(1-VLOOKUP(H$4,'[1]INTERNAL PARAMETERS-1'!$B$5:$J$44,4, FALSE))</f>
        <v>0</v>
      </c>
      <c r="AW103" s="47">
        <f>$F103*'[1]INTERNAL PARAMETERS-2'!H103*(1-VLOOKUP(I$4,'[1]INTERNAL PARAMETERS-1'!$B$5:$J$44,4, FALSE))</f>
        <v>2053.1384920393498</v>
      </c>
      <c r="AX103" s="47">
        <f>$F103*'[1]INTERNAL PARAMETERS-2'!I103*(1-VLOOKUP(J$4,'[1]INTERNAL PARAMETERS-1'!$B$5:$J$44,4, FALSE))</f>
        <v>0</v>
      </c>
      <c r="AY103" s="47">
        <f>$F103*'[1]INTERNAL PARAMETERS-2'!J103*(1-VLOOKUP(K$4,'[1]INTERNAL PARAMETERS-1'!$B$5:$J$44,4, FALSE))</f>
        <v>0</v>
      </c>
      <c r="AZ103" s="47">
        <f>$F103*'[1]INTERNAL PARAMETERS-2'!K103*(1-VLOOKUP(L$4,'[1]INTERNAL PARAMETERS-1'!$B$5:$J$44,4, FALSE))</f>
        <v>0</v>
      </c>
      <c r="BA103" s="47">
        <f>$F103*'[1]INTERNAL PARAMETERS-2'!L103*(1-VLOOKUP(M$4,'[1]INTERNAL PARAMETERS-1'!$B$5:$J$44,4, FALSE))</f>
        <v>224.40636981955001</v>
      </c>
      <c r="BB103" s="47">
        <f>$F103*'[1]INTERNAL PARAMETERS-2'!M103*(1-VLOOKUP(N$4,'[1]INTERNAL PARAMETERS-1'!$B$5:$J$44,4, FALSE))</f>
        <v>312.56583659214999</v>
      </c>
      <c r="BC103" s="47">
        <f>$F103*'[1]INTERNAL PARAMETERS-2'!N103*(1-VLOOKUP(O$4,'[1]INTERNAL PARAMETERS-1'!$B$5:$J$44,4, FALSE))</f>
        <v>607.41498622099994</v>
      </c>
      <c r="BD103" s="47">
        <f>$F103*'[1]INTERNAL PARAMETERS-2'!O103*(1-VLOOKUP(P$4,'[1]INTERNAL PARAMETERS-1'!$B$5:$J$44,4, FALSE))</f>
        <v>267.15037762499998</v>
      </c>
      <c r="BE103" s="47">
        <f>$F103*'[1]INTERNAL PARAMETERS-2'!P103*(1-VLOOKUP(Q$4,'[1]INTERNAL PARAMETERS-1'!$B$5:$J$44,4, FALSE))</f>
        <v>351.51359938600001</v>
      </c>
      <c r="BF103" s="47">
        <f>$F103*'[1]INTERNAL PARAMETERS-2'!Q103*(1-VLOOKUP(R$4,'[1]INTERNAL PARAMETERS-1'!$B$5:$J$44,4, FALSE))</f>
        <v>0</v>
      </c>
      <c r="BG103" s="47">
        <f>$F103*'[1]INTERNAL PARAMETERS-2'!R103*(1-VLOOKUP(S$4,'[1]INTERNAL PARAMETERS-1'!$B$5:$J$44,4, FALSE))</f>
        <v>829.41355638890002</v>
      </c>
      <c r="BH103" s="47">
        <f>$F103*'[1]INTERNAL PARAMETERS-2'!S103*(1-VLOOKUP(T$4,'[1]INTERNAL PARAMETERS-1'!$B$5:$J$44,4, FALSE))</f>
        <v>30.370381009200003</v>
      </c>
      <c r="BI103" s="47">
        <f>$F103*'[1]INTERNAL PARAMETERS-2'!T103*(1-VLOOKUP(U$4,'[1]INTERNAL PARAMETERS-1'!$B$5:$J$44,4, FALSE))</f>
        <v>22.497139747200002</v>
      </c>
      <c r="BJ103" s="47">
        <f>$F103*'[1]INTERNAL PARAMETERS-2'!U103*(1-VLOOKUP(V$4,'[1]INTERNAL PARAMETERS-1'!$B$5:$J$44,4, FALSE))</f>
        <v>176.88143569925001</v>
      </c>
      <c r="BK103" s="47">
        <f>$F103*'[1]INTERNAL PARAMETERS-2'!V103*(1-VLOOKUP(W$4,'[1]INTERNAL PARAMETERS-1'!$B$5:$J$44,4, FALSE))</f>
        <v>258.71416067799998</v>
      </c>
      <c r="BL103" s="47">
        <f>$F103*'[1]INTERNAL PARAMETERS-2'!W103*(1-VLOOKUP(X$4,'[1]INTERNAL PARAMETERS-1'!$B$5:$J$44,4, FALSE))</f>
        <v>545.54869374899999</v>
      </c>
      <c r="BM103" s="47">
        <f>$F103*'[1]INTERNAL PARAMETERS-2'!X103*(1-VLOOKUP(Y$4,'[1]INTERNAL PARAMETERS-1'!$B$5:$J$44,4, FALSE))</f>
        <v>255.90138683499998</v>
      </c>
      <c r="BN103" s="47">
        <f>$F103*'[1]INTERNAL PARAMETERS-2'!Y103*(1-VLOOKUP(Z$4,'[1]INTERNAL PARAMETERS-1'!$B$5:$J$44,4, FALSE))</f>
        <v>545.54869374899999</v>
      </c>
      <c r="BO103" s="47">
        <f>$F103*'[1]INTERNAL PARAMETERS-2'!Z103*(1-VLOOKUP(AA$4,'[1]INTERNAL PARAMETERS-1'!$B$5:$J$44,4, FALSE))</f>
        <v>652.40884479900001</v>
      </c>
      <c r="BP103" s="47">
        <f>$F103*'[1]INTERNAL PARAMETERS-2'!AA103*(1-VLOOKUP(AB$4,'[1]INTERNAL PARAMETERS-1'!$B$5:$J$44,4, FALSE))</f>
        <v>165.91472196999999</v>
      </c>
      <c r="BQ103" s="47">
        <f>$F103*'[1]INTERNAL PARAMETERS-2'!AB103*(1-VLOOKUP(AC$4,'[1]INTERNAL PARAMETERS-1'!$B$5:$J$44,4, FALSE))</f>
        <v>1805.3735770599999</v>
      </c>
      <c r="BR103" s="47">
        <f>$F103*'[1]INTERNAL PARAMETERS-2'!AC103*(1-VLOOKUP(AD$4,'[1]INTERNAL PARAMETERS-1'!$B$5:$J$44,4, FALSE))</f>
        <v>185.59887741599999</v>
      </c>
      <c r="BS103" s="47">
        <f>$F103*'[1]INTERNAL PARAMETERS-2'!AD103*(1-VLOOKUP(AE$4,'[1]INTERNAL PARAMETERS-1'!$B$5:$J$44,4, FALSE))</f>
        <v>30.933146236000002</v>
      </c>
      <c r="BT103" s="47">
        <f>$F103*'[1]INTERNAL PARAMETERS-2'!AE103*(1-VLOOKUP(AF$4,'[1]INTERNAL PARAMETERS-1'!$B$5:$J$44,4, FALSE))</f>
        <v>0</v>
      </c>
      <c r="BU103" s="47">
        <f>$F103*'[1]INTERNAL PARAMETERS-2'!AF103*(1-VLOOKUP(AG$4,'[1]INTERNAL PARAMETERS-1'!$B$5:$J$44,4, FALSE))</f>
        <v>0</v>
      </c>
      <c r="BV103" s="47">
        <f>$F103*'[1]INTERNAL PARAMETERS-2'!AG103*(1-VLOOKUP(AH$4,'[1]INTERNAL PARAMETERS-1'!$B$5:$J$44,4, FALSE))</f>
        <v>0</v>
      </c>
      <c r="BW103" s="47">
        <f>$F103*'[1]INTERNAL PARAMETERS-2'!AH103*(1-VLOOKUP(AI$4,'[1]INTERNAL PARAMETERS-1'!$B$5:$J$44,4, FALSE))</f>
        <v>0</v>
      </c>
      <c r="BX103" s="47">
        <f>$F103*'[1]INTERNAL PARAMETERS-2'!AI103*(1-VLOOKUP(AJ$4,'[1]INTERNAL PARAMETERS-1'!$B$5:$J$44,4, FALSE))</f>
        <v>0</v>
      </c>
      <c r="BY103" s="47">
        <f>$F103*'[1]INTERNAL PARAMETERS-2'!AJ103*(1-VLOOKUP(AK$4,'[1]INTERNAL PARAMETERS-1'!$B$5:$J$44,4, FALSE))</f>
        <v>0</v>
      </c>
      <c r="BZ103" s="47">
        <f>$F103*'[1]INTERNAL PARAMETERS-2'!AK103*(1-VLOOKUP(AL$4,'[1]INTERNAL PARAMETERS-1'!$B$5:$J$44,4, FALSE))</f>
        <v>22.496929288999997</v>
      </c>
      <c r="CA103" s="47">
        <f>$F103*'[1]INTERNAL PARAMETERS-2'!AL103*(1-VLOOKUP(AM$4,'[1]INTERNAL PARAMETERS-1'!$B$5:$J$44,4, FALSE))</f>
        <v>87.174943313</v>
      </c>
      <c r="CB103" s="47">
        <f>$F103*'[1]INTERNAL PARAMETERS-2'!AM103*(1-VLOOKUP(AN$4,'[1]INTERNAL PARAMETERS-1'!$B$5:$J$44,4, FALSE))</f>
        <v>59.054570919999996</v>
      </c>
      <c r="CC103" s="47">
        <f>$F103*'[1]INTERNAL PARAMETERS-2'!AN103*(1-VLOOKUP(AO$4,'[1]INTERNAL PARAMETERS-1'!$B$5:$J$44,4, FALSE))</f>
        <v>205.28408515299998</v>
      </c>
      <c r="CD103" s="47">
        <f>$F103*'[1]INTERNAL PARAMETERS-2'!AO103*(1-VLOOKUP(AP$4,'[1]INTERNAL PARAMETERS-1'!$B$5:$J$44,4, FALSE))</f>
        <v>399.31917951599996</v>
      </c>
      <c r="CE103" s="47">
        <f>$F103*'[1]INTERNAL PARAMETERS-2'!AP103*(1-VLOOKUP(AQ$4,'[1]INTERNAL PARAMETERS-1'!$B$5:$J$44,4, FALSE))</f>
        <v>59.054570919999996</v>
      </c>
      <c r="CF103" s="47">
        <f>$F103*'[1]INTERNAL PARAMETERS-2'!AQ103*(1-VLOOKUP(AR$4,'[1]INTERNAL PARAMETERS-1'!$B$5:$J$44,4, FALSE))</f>
        <v>8.4362169470000001</v>
      </c>
      <c r="CG103" s="47">
        <f>$F103*'[1]INTERNAL PARAMETERS-2'!AR103*(1-VLOOKUP(AS$4,'[1]INTERNAL PARAMETERS-1'!$B$5:$J$44,4, FALSE))</f>
        <v>0</v>
      </c>
      <c r="CH103" s="46">
        <f>$F103*'[1]INTERNAL PARAMETERS-2'!AS103*(1-VLOOKUP(AT$4,'[1]INTERNAL PARAMETERS-1'!$B$5:$J$44,4, FALSE))</f>
        <v>0</v>
      </c>
      <c r="CI103" s="45">
        <f t="shared" si="1"/>
        <v>10522.906843127001</v>
      </c>
    </row>
    <row r="104" spans="3:87">
      <c r="C104" s="30" t="s">
        <v>10</v>
      </c>
      <c r="D104" s="29" t="s">
        <v>71</v>
      </c>
      <c r="E104" s="29" t="s">
        <v>79</v>
      </c>
      <c r="F104" s="133">
        <f>ABS!AL104</f>
        <v>9746.17</v>
      </c>
      <c r="G104" s="48">
        <f>$F104*'[1]INTERNAL PARAMETERS-2'!F104*VLOOKUP(G$4,'[1]INTERNAL PARAMETERS-1'!$B$5:$J$44,4, FALSE)</f>
        <v>41.042096486999995</v>
      </c>
      <c r="H104" s="47">
        <f>$F104*'[1]INTERNAL PARAMETERS-2'!G104*VLOOKUP(H$4,'[1]INTERNAL PARAMETERS-1'!$B$5:$J$44,4, FALSE)</f>
        <v>49.250320860999999</v>
      </c>
      <c r="I104" s="47">
        <f>$F104*'[1]INTERNAL PARAMETERS-2'!H104*VLOOKUP(I$4,'[1]INTERNAL PARAMETERS-1'!$B$5:$J$44,4, FALSE)</f>
        <v>97.296551149350009</v>
      </c>
      <c r="J104" s="47">
        <f>$F104*'[1]INTERNAL PARAMETERS-2'!I104*VLOOKUP(J$4,'[1]INTERNAL PARAMETERS-1'!$B$5:$J$44,4, FALSE)</f>
        <v>0</v>
      </c>
      <c r="K104" s="47">
        <f>$F104*'[1]INTERNAL PARAMETERS-2'!J104*VLOOKUP(K$4,'[1]INTERNAL PARAMETERS-1'!$B$5:$J$44,4, FALSE)</f>
        <v>0</v>
      </c>
      <c r="L104" s="47">
        <f>$F104*'[1]INTERNAL PARAMETERS-2'!K104*VLOOKUP(L$4,'[1]INTERNAL PARAMETERS-1'!$B$5:$J$44,4, FALSE)</f>
        <v>0</v>
      </c>
      <c r="M104" s="47">
        <f>$F104*'[1]INTERNAL PARAMETERS-2'!L104*VLOOKUP(M$4,'[1]INTERNAL PARAMETERS-1'!$B$5:$J$44,4, FALSE)</f>
        <v>10.123736625799999</v>
      </c>
      <c r="N104" s="47">
        <f>$F104*'[1]INTERNAL PARAMETERS-2'!M104*VLOOKUP(N$4,'[1]INTERNAL PARAMETERS-1'!$B$5:$J$44,4, FALSE)</f>
        <v>11.628642735500001</v>
      </c>
      <c r="O104" s="47">
        <f>$F104*'[1]INTERNAL PARAMETERS-2'!N104*VLOOKUP(O$4,'[1]INTERNAL PARAMETERS-1'!$B$5:$J$44,4, FALSE)</f>
        <v>0</v>
      </c>
      <c r="P104" s="47">
        <f>$F104*'[1]INTERNAL PARAMETERS-2'!O104*VLOOKUP(P$4,'[1]INTERNAL PARAMETERS-1'!$B$5:$J$44,4, FALSE)</f>
        <v>0</v>
      </c>
      <c r="Q104" s="47">
        <f>$F104*'[1]INTERNAL PARAMETERS-2'!P104*VLOOKUP(Q$4,'[1]INTERNAL PARAMETERS-1'!$B$5:$J$44,4, FALSE)</f>
        <v>0</v>
      </c>
      <c r="R104" s="47">
        <f>$F104*'[1]INTERNAL PARAMETERS-2'!Q104*VLOOKUP(R$4,'[1]INTERNAL PARAMETERS-1'!$B$5:$J$44,4, FALSE)</f>
        <v>10.944948910000001</v>
      </c>
      <c r="S104" s="47">
        <f>$F104*'[1]INTERNAL PARAMETERS-2'!R104*VLOOKUP(S$4,'[1]INTERNAL PARAMETERS-1'!$B$5:$J$44,4, FALSE)</f>
        <v>39.374185684050005</v>
      </c>
      <c r="T104" s="47">
        <f>$F104*'[1]INTERNAL PARAMETERS-2'!S104*VLOOKUP(T$4,'[1]INTERNAL PARAMETERS-1'!$B$5:$J$44,4, FALSE)</f>
        <v>1.9153173283999998</v>
      </c>
      <c r="U104" s="47">
        <f>$F104*'[1]INTERNAL PARAMETERS-2'!T104*VLOOKUP(U$4,'[1]INTERNAL PARAMETERS-1'!$B$5:$J$44,4, FALSE)</f>
        <v>4.3777846405999998</v>
      </c>
      <c r="V104" s="47">
        <f>$F104*'[1]INTERNAL PARAMETERS-2'!U104*VLOOKUP(V$4,'[1]INTERNAL PARAMETERS-1'!$B$5:$J$44,4, FALSE)</f>
        <v>31.602589726049999</v>
      </c>
      <c r="W104" s="47">
        <f>$F104*'[1]INTERNAL PARAMETERS-2'!V104*VLOOKUP(W$4,'[1]INTERNAL PARAMETERS-1'!$B$5:$J$44,4, FALSE)</f>
        <v>0</v>
      </c>
      <c r="X104" s="47">
        <f>$F104*'[1]INTERNAL PARAMETERS-2'!W104*VLOOKUP(X$4,'[1]INTERNAL PARAMETERS-1'!$B$5:$J$44,4, FALSE)</f>
        <v>0</v>
      </c>
      <c r="Y104" s="47">
        <f>$F104*'[1]INTERNAL PARAMETERS-2'!X104*VLOOKUP(Y$4,'[1]INTERNAL PARAMETERS-1'!$B$5:$J$44,4, FALSE)</f>
        <v>0</v>
      </c>
      <c r="Z104" s="47">
        <f>$F104*'[1]INTERNAL PARAMETERS-2'!Y104*VLOOKUP(Z$4,'[1]INTERNAL PARAMETERS-1'!$B$5:$J$44,4, FALSE)</f>
        <v>0</v>
      </c>
      <c r="AA104" s="47">
        <f>$F104*'[1]INTERNAL PARAMETERS-2'!Z104*VLOOKUP(AA$4,'[1]INTERNAL PARAMETERS-1'!$B$5:$J$44,4, FALSE)</f>
        <v>0</v>
      </c>
      <c r="AB104" s="47">
        <f>$F104*'[1]INTERNAL PARAMETERS-2'!AA104*VLOOKUP(AB$4,'[1]INTERNAL PARAMETERS-1'!$B$5:$J$44,4, FALSE)</f>
        <v>0</v>
      </c>
      <c r="AC104" s="47">
        <f>$F104*'[1]INTERNAL PARAMETERS-2'!AB104*VLOOKUP(AC$4,'[1]INTERNAL PARAMETERS-1'!$B$5:$J$44,4, FALSE)</f>
        <v>0</v>
      </c>
      <c r="AD104" s="47">
        <f>$F104*'[1]INTERNAL PARAMETERS-2'!AC104*VLOOKUP(AD$4,'[1]INTERNAL PARAMETERS-1'!$B$5:$J$44,4, FALSE)</f>
        <v>0</v>
      </c>
      <c r="AE104" s="47">
        <f>$F104*'[1]INTERNAL PARAMETERS-2'!AD104*VLOOKUP(AE$4,'[1]INTERNAL PARAMETERS-1'!$B$5:$J$44,4, FALSE)</f>
        <v>0</v>
      </c>
      <c r="AF104" s="47">
        <f>$F104*'[1]INTERNAL PARAMETERS-2'!AE104*VLOOKUP(AF$4,'[1]INTERNAL PARAMETERS-1'!$B$5:$J$44,4, FALSE)</f>
        <v>0</v>
      </c>
      <c r="AG104" s="47">
        <f>$F104*'[1]INTERNAL PARAMETERS-2'!AF104*VLOOKUP(AG$4,'[1]INTERNAL PARAMETERS-1'!$B$5:$J$44,4, FALSE)</f>
        <v>0</v>
      </c>
      <c r="AH104" s="47">
        <f>$F104*'[1]INTERNAL PARAMETERS-2'!AG104*VLOOKUP(AH$4,'[1]INTERNAL PARAMETERS-1'!$B$5:$J$44,4, FALSE)</f>
        <v>0</v>
      </c>
      <c r="AI104" s="47">
        <f>$F104*'[1]INTERNAL PARAMETERS-2'!AH104*VLOOKUP(AI$4,'[1]INTERNAL PARAMETERS-1'!$B$5:$J$44,4, FALSE)</f>
        <v>2.7357499189999999</v>
      </c>
      <c r="AJ104" s="47">
        <f>$F104*'[1]INTERNAL PARAMETERS-2'!AI104*VLOOKUP(AJ$4,'[1]INTERNAL PARAMETERS-1'!$B$5:$J$44,4, FALSE)</f>
        <v>13.680698828999999</v>
      </c>
      <c r="AK104" s="47">
        <f>$F104*'[1]INTERNAL PARAMETERS-2'!AJ104*VLOOKUP(AK$4,'[1]INTERNAL PARAMETERS-1'!$B$5:$J$44,4, FALSE)</f>
        <v>0</v>
      </c>
      <c r="AL104" s="47">
        <f>$F104*'[1]INTERNAL PARAMETERS-2'!AK104*VLOOKUP(AL$4,'[1]INTERNAL PARAMETERS-1'!$B$5:$J$44,4, FALSE)</f>
        <v>0</v>
      </c>
      <c r="AM104" s="47">
        <f>$F104*'[1]INTERNAL PARAMETERS-2'!AL104*VLOOKUP(AM$4,'[1]INTERNAL PARAMETERS-1'!$B$5:$J$44,4, FALSE)</f>
        <v>0</v>
      </c>
      <c r="AN104" s="47">
        <f>$F104*'[1]INTERNAL PARAMETERS-2'!AM104*VLOOKUP(AN$4,'[1]INTERNAL PARAMETERS-1'!$B$5:$J$44,4, FALSE)</f>
        <v>0</v>
      </c>
      <c r="AO104" s="47">
        <f>$F104*'[1]INTERNAL PARAMETERS-2'!AN104*VLOOKUP(AO$4,'[1]INTERNAL PARAMETERS-1'!$B$5:$J$44,4, FALSE)</f>
        <v>0</v>
      </c>
      <c r="AP104" s="47">
        <f>$F104*'[1]INTERNAL PARAMETERS-2'!AO104*VLOOKUP(AP$4,'[1]INTERNAL PARAMETERS-1'!$B$5:$J$44,4, FALSE)</f>
        <v>0</v>
      </c>
      <c r="AQ104" s="47">
        <f>$F104*'[1]INTERNAL PARAMETERS-2'!AP104*VLOOKUP(AQ$4,'[1]INTERNAL PARAMETERS-1'!$B$5:$J$44,4, FALSE)</f>
        <v>0</v>
      </c>
      <c r="AR104" s="47">
        <f>$F104*'[1]INTERNAL PARAMETERS-2'!AQ104*VLOOKUP(AR$4,'[1]INTERNAL PARAMETERS-1'!$B$5:$J$44,4, FALSE)</f>
        <v>0</v>
      </c>
      <c r="AS104" s="47">
        <f>$F104*'[1]INTERNAL PARAMETERS-2'!AR104*VLOOKUP(AS$4,'[1]INTERNAL PARAMETERS-1'!$B$5:$J$44,4, FALSE)</f>
        <v>0</v>
      </c>
      <c r="AT104" s="46">
        <f>$F104*'[1]INTERNAL PARAMETERS-2'!AS104*VLOOKUP(AT$4,'[1]INTERNAL PARAMETERS-1'!$B$5:$J$44,4, FALSE)</f>
        <v>0</v>
      </c>
      <c r="AU104" s="48">
        <f>$F104*'[1]INTERNAL PARAMETERS-2'!F104*(1-VLOOKUP(G$4,'[1]INTERNAL PARAMETERS-1'!$B$5:$J$44,4, FALSE))</f>
        <v>0</v>
      </c>
      <c r="AV104" s="47">
        <f>$F104*'[1]INTERNAL PARAMETERS-2'!G104*(1-VLOOKUP(H$4,'[1]INTERNAL PARAMETERS-1'!$B$5:$J$44,4, FALSE))</f>
        <v>0</v>
      </c>
      <c r="AW104" s="47">
        <f>$F104*'[1]INTERNAL PARAMETERS-2'!H104*(1-VLOOKUP(I$4,'[1]INTERNAL PARAMETERS-1'!$B$5:$J$44,4, FALSE))</f>
        <v>1848.6344718376499</v>
      </c>
      <c r="AX104" s="47">
        <f>$F104*'[1]INTERNAL PARAMETERS-2'!I104*(1-VLOOKUP(J$4,'[1]INTERNAL PARAMETERS-1'!$B$5:$J$44,4, FALSE))</f>
        <v>0</v>
      </c>
      <c r="AY104" s="47">
        <f>$F104*'[1]INTERNAL PARAMETERS-2'!J104*(1-VLOOKUP(K$4,'[1]INTERNAL PARAMETERS-1'!$B$5:$J$44,4, FALSE))</f>
        <v>0</v>
      </c>
      <c r="AZ104" s="47">
        <f>$F104*'[1]INTERNAL PARAMETERS-2'!K104*(1-VLOOKUP(L$4,'[1]INTERNAL PARAMETERS-1'!$B$5:$J$44,4, FALSE))</f>
        <v>0</v>
      </c>
      <c r="BA104" s="47">
        <f>$F104*'[1]INTERNAL PARAMETERS-2'!L104*(1-VLOOKUP(M$4,'[1]INTERNAL PARAMETERS-1'!$B$5:$J$44,4, FALSE))</f>
        <v>192.35099589019998</v>
      </c>
      <c r="BB104" s="47">
        <f>$F104*'[1]INTERNAL PARAMETERS-2'!M104*(1-VLOOKUP(N$4,'[1]INTERNAL PARAMETERS-1'!$B$5:$J$44,4, FALSE))</f>
        <v>220.94421197449998</v>
      </c>
      <c r="BC104" s="47">
        <f>$F104*'[1]INTERNAL PARAMETERS-2'!N104*(1-VLOOKUP(O$4,'[1]INTERNAL PARAMETERS-1'!$B$5:$J$44,4, FALSE))</f>
        <v>539.02167801999997</v>
      </c>
      <c r="BD104" s="47">
        <f>$F104*'[1]INTERNAL PARAMETERS-2'!O104*(1-VLOOKUP(P$4,'[1]INTERNAL PARAMETERS-1'!$B$5:$J$44,4, FALSE))</f>
        <v>281.82317557099998</v>
      </c>
      <c r="BE104" s="47">
        <f>$F104*'[1]INTERNAL PARAMETERS-2'!P104*(1-VLOOKUP(Q$4,'[1]INTERNAL PARAMETERS-1'!$B$5:$J$44,4, FALSE))</f>
        <v>465.14570942</v>
      </c>
      <c r="BF104" s="47">
        <f>$F104*'[1]INTERNAL PARAMETERS-2'!Q104*(1-VLOOKUP(R$4,'[1]INTERNAL PARAMETERS-1'!$B$5:$J$44,4, FALSE))</f>
        <v>0</v>
      </c>
      <c r="BG104" s="47">
        <f>$F104*'[1]INTERNAL PARAMETERS-2'!R104*(1-VLOOKUP(S$4,'[1]INTERNAL PARAMETERS-1'!$B$5:$J$44,4, FALSE))</f>
        <v>748.10952799694996</v>
      </c>
      <c r="BH104" s="47">
        <f>$F104*'[1]INTERNAL PARAMETERS-2'!S104*(1-VLOOKUP(T$4,'[1]INTERNAL PARAMETERS-1'!$B$5:$J$44,4, FALSE))</f>
        <v>17.237855955599997</v>
      </c>
      <c r="BI104" s="47">
        <f>$F104*'[1]INTERNAL PARAMETERS-2'!T104*(1-VLOOKUP(U$4,'[1]INTERNAL PARAMETERS-1'!$B$5:$J$44,4, FALSE))</f>
        <v>17.511138562399999</v>
      </c>
      <c r="BJ104" s="47">
        <f>$F104*'[1]INTERNAL PARAMETERS-2'!U104*(1-VLOOKUP(V$4,'[1]INTERNAL PARAMETERS-1'!$B$5:$J$44,4, FALSE))</f>
        <v>179.08134178095</v>
      </c>
      <c r="BK104" s="47">
        <f>$F104*'[1]INTERNAL PARAMETERS-2'!V104*(1-VLOOKUP(W$4,'[1]INTERNAL PARAMETERS-1'!$B$5:$J$44,4, FALSE))</f>
        <v>227.100380255</v>
      </c>
      <c r="BL104" s="47">
        <f>$F104*'[1]INTERNAL PARAMETERS-2'!W104*(1-VLOOKUP(X$4,'[1]INTERNAL PARAMETERS-1'!$B$5:$J$44,4, FALSE))</f>
        <v>467.881459339</v>
      </c>
      <c r="BM104" s="47">
        <f>$F104*'[1]INTERNAL PARAMETERS-2'!X104*(1-VLOOKUP(Y$4,'[1]INTERNAL PARAMETERS-1'!$B$5:$J$44,4, FALSE))</f>
        <v>279.08742565200004</v>
      </c>
      <c r="BN104" s="47">
        <f>$F104*'[1]INTERNAL PARAMETERS-2'!Y104*(1-VLOOKUP(Z$4,'[1]INTERNAL PARAMETERS-1'!$B$5:$J$44,4, FALSE))</f>
        <v>503.45205598799998</v>
      </c>
      <c r="BO104" s="47">
        <f>$F104*'[1]INTERNAL PARAMETERS-2'!Z104*(1-VLOOKUP(AA$4,'[1]INTERNAL PARAMETERS-1'!$B$5:$J$44,4, FALSE))</f>
        <v>585.53624896200006</v>
      </c>
      <c r="BP104" s="47">
        <f>$F104*'[1]INTERNAL PARAMETERS-2'!AA104*(1-VLOOKUP(AB$4,'[1]INTERNAL PARAMETERS-1'!$B$5:$J$44,4, FALSE))</f>
        <v>150.48866173599998</v>
      </c>
      <c r="BQ104" s="47">
        <f>$F104*'[1]INTERNAL PARAMETERS-2'!AB104*(1-VLOOKUP(AC$4,'[1]INTERNAL PARAMETERS-1'!$B$5:$J$44,4, FALSE))</f>
        <v>1696.413477115</v>
      </c>
      <c r="BR104" s="47">
        <f>$F104*'[1]INTERNAL PARAMETERS-2'!AC104*(1-VLOOKUP(AD$4,'[1]INTERNAL PARAMETERS-1'!$B$5:$J$44,4, FALSE))</f>
        <v>153.22441165499998</v>
      </c>
      <c r="BS104" s="47">
        <f>$F104*'[1]INTERNAL PARAMETERS-2'!AD104*(1-VLOOKUP(AE$4,'[1]INTERNAL PARAMETERS-1'!$B$5:$J$44,4, FALSE))</f>
        <v>13.680698828999999</v>
      </c>
      <c r="BT104" s="47">
        <f>$F104*'[1]INTERNAL PARAMETERS-2'!AE104*(1-VLOOKUP(AF$4,'[1]INTERNAL PARAMETERS-1'!$B$5:$J$44,4, FALSE))</f>
        <v>0</v>
      </c>
      <c r="BU104" s="47">
        <f>$F104*'[1]INTERNAL PARAMETERS-2'!AF104*(1-VLOOKUP(AG$4,'[1]INTERNAL PARAMETERS-1'!$B$5:$J$44,4, FALSE))</f>
        <v>0</v>
      </c>
      <c r="BV104" s="47">
        <f>$F104*'[1]INTERNAL PARAMETERS-2'!AG104*(1-VLOOKUP(AH$4,'[1]INTERNAL PARAMETERS-1'!$B$5:$J$44,4, FALSE))</f>
        <v>0</v>
      </c>
      <c r="BW104" s="47">
        <f>$F104*'[1]INTERNAL PARAMETERS-2'!AH104*(1-VLOOKUP(AI$4,'[1]INTERNAL PARAMETERS-1'!$B$5:$J$44,4, FALSE))</f>
        <v>0</v>
      </c>
      <c r="BX104" s="47">
        <f>$F104*'[1]INTERNAL PARAMETERS-2'!AI104*(1-VLOOKUP(AJ$4,'[1]INTERNAL PARAMETERS-1'!$B$5:$J$44,4, FALSE))</f>
        <v>0</v>
      </c>
      <c r="BY104" s="47">
        <f>$F104*'[1]INTERNAL PARAMETERS-2'!AJ104*(1-VLOOKUP(AK$4,'[1]INTERNAL PARAMETERS-1'!$B$5:$J$44,4, FALSE))</f>
        <v>0</v>
      </c>
      <c r="BZ104" s="47">
        <f>$F104*'[1]INTERNAL PARAMETERS-2'!AK104*(1-VLOOKUP(AL$4,'[1]INTERNAL PARAMETERS-1'!$B$5:$J$44,4, FALSE))</f>
        <v>30.098122194000002</v>
      </c>
      <c r="CA104" s="47">
        <f>$F104*'[1]INTERNAL PARAMETERS-2'!AL104*(1-VLOOKUP(AM$4,'[1]INTERNAL PARAMETERS-1'!$B$5:$J$44,4, FALSE))</f>
        <v>90.293391964999998</v>
      </c>
      <c r="CB104" s="47">
        <f>$F104*'[1]INTERNAL PARAMETERS-2'!AM104*(1-VLOOKUP(AN$4,'[1]INTERNAL PARAMETERS-1'!$B$5:$J$44,4, FALSE))</f>
        <v>62.931019689999999</v>
      </c>
      <c r="CC104" s="47">
        <f>$F104*'[1]INTERNAL PARAMETERS-2'!AN104*(1-VLOOKUP(AO$4,'[1]INTERNAL PARAMETERS-1'!$B$5:$J$44,4, FALSE))</f>
        <v>213.41968142599998</v>
      </c>
      <c r="CD104" s="47">
        <f>$F104*'[1]INTERNAL PARAMETERS-2'!AO104*(1-VLOOKUP(AP$4,'[1]INTERNAL PARAMETERS-1'!$B$5:$J$44,4, FALSE))</f>
        <v>347.490919797</v>
      </c>
      <c r="CE104" s="47">
        <f>$F104*'[1]INTERNAL PARAMETERS-2'!AP104*(1-VLOOKUP(AQ$4,'[1]INTERNAL PARAMETERS-1'!$B$5:$J$44,4, FALSE))</f>
        <v>68.40349414500001</v>
      </c>
      <c r="CF104" s="47">
        <f>$F104*'[1]INTERNAL PARAMETERS-2'!AQ104*(1-VLOOKUP(AR$4,'[1]INTERNAL PARAMETERS-1'!$B$5:$J$44,4, FALSE))</f>
        <v>27.361397657999998</v>
      </c>
      <c r="CG104" s="47">
        <f>$F104*'[1]INTERNAL PARAMETERS-2'!AR104*(1-VLOOKUP(AS$4,'[1]INTERNAL PARAMETERS-1'!$B$5:$J$44,4, FALSE))</f>
        <v>5.4724744550000004</v>
      </c>
      <c r="CH104" s="46">
        <f>$F104*'[1]INTERNAL PARAMETERS-2'!AS104*(1-VLOOKUP(AT$4,'[1]INTERNAL PARAMETERS-1'!$B$5:$J$44,4, FALSE))</f>
        <v>0</v>
      </c>
      <c r="CI104" s="45">
        <f t="shared" si="1"/>
        <v>9746.1680507660021</v>
      </c>
    </row>
    <row r="105" spans="3:87">
      <c r="C105" s="30" t="s">
        <v>10</v>
      </c>
      <c r="D105" s="29" t="s">
        <v>71</v>
      </c>
      <c r="E105" s="29" t="s">
        <v>78</v>
      </c>
      <c r="F105" s="133">
        <f>ABS!AL105</f>
        <v>9844.15</v>
      </c>
      <c r="G105" s="48">
        <f>$F105*'[1]INTERNAL PARAMETERS-2'!F105*VLOOKUP(G$4,'[1]INTERNAL PARAMETERS-1'!$B$5:$J$44,4, FALSE)</f>
        <v>35.967570854999998</v>
      </c>
      <c r="H105" s="47">
        <f>$F105*'[1]INTERNAL PARAMETERS-2'!G105*VLOOKUP(H$4,'[1]INTERNAL PARAMETERS-1'!$B$5:$J$44,4, FALSE)</f>
        <v>33.201364705000003</v>
      </c>
      <c r="I105" s="47">
        <f>$F105*'[1]INTERNAL PARAMETERS-2'!H105*VLOOKUP(I$4,'[1]INTERNAL PARAMETERS-1'!$B$5:$J$44,4, FALSE)</f>
        <v>95.582463515499995</v>
      </c>
      <c r="J105" s="47">
        <f>$F105*'[1]INTERNAL PARAMETERS-2'!I105*VLOOKUP(J$4,'[1]INTERNAL PARAMETERS-1'!$B$5:$J$44,4, FALSE)</f>
        <v>0</v>
      </c>
      <c r="K105" s="47">
        <f>$F105*'[1]INTERNAL PARAMETERS-2'!J105*VLOOKUP(K$4,'[1]INTERNAL PARAMETERS-1'!$B$5:$J$44,4, FALSE)</f>
        <v>0</v>
      </c>
      <c r="L105" s="47">
        <f>$F105*'[1]INTERNAL PARAMETERS-2'!K105*VLOOKUP(L$4,'[1]INTERNAL PARAMETERS-1'!$B$5:$J$44,4, FALSE)</f>
        <v>0</v>
      </c>
      <c r="M105" s="47">
        <f>$F105*'[1]INTERNAL PARAMETERS-2'!L105*VLOOKUP(M$4,'[1]INTERNAL PARAMETERS-1'!$B$5:$J$44,4, FALSE)</f>
        <v>17.015613275</v>
      </c>
      <c r="N105" s="47">
        <f>$F105*'[1]INTERNAL PARAMETERS-2'!M105*VLOOKUP(N$4,'[1]INTERNAL PARAMETERS-1'!$B$5:$J$44,4, FALSE)</f>
        <v>14.525535532499999</v>
      </c>
      <c r="O105" s="47">
        <f>$F105*'[1]INTERNAL PARAMETERS-2'!N105*VLOOKUP(O$4,'[1]INTERNAL PARAMETERS-1'!$B$5:$J$44,4, FALSE)</f>
        <v>0</v>
      </c>
      <c r="P105" s="47">
        <f>$F105*'[1]INTERNAL PARAMETERS-2'!O105*VLOOKUP(P$4,'[1]INTERNAL PARAMETERS-1'!$B$5:$J$44,4, FALSE)</f>
        <v>0</v>
      </c>
      <c r="Q105" s="47">
        <f>$F105*'[1]INTERNAL PARAMETERS-2'!P105*VLOOKUP(Q$4,'[1]INTERNAL PARAMETERS-1'!$B$5:$J$44,4, FALSE)</f>
        <v>0</v>
      </c>
      <c r="R105" s="47">
        <f>$F105*'[1]INTERNAL PARAMETERS-2'!Q105*VLOOKUP(R$4,'[1]INTERNAL PARAMETERS-1'!$B$5:$J$44,4, FALSE)</f>
        <v>2.7671905649999999</v>
      </c>
      <c r="S105" s="47">
        <f>$F105*'[1]INTERNAL PARAMETERS-2'!R105*VLOOKUP(S$4,'[1]INTERNAL PARAMETERS-1'!$B$5:$J$44,4, FALSE)</f>
        <v>34.870489558249993</v>
      </c>
      <c r="T105" s="47">
        <f>$F105*'[1]INTERNAL PARAMETERS-2'!S105*VLOOKUP(T$4,'[1]INTERNAL PARAMETERS-1'!$B$5:$J$44,4, FALSE)</f>
        <v>2.2134571274999999</v>
      </c>
      <c r="U105" s="47">
        <f>$F105*'[1]INTERNAL PARAMETERS-2'!T105*VLOOKUP(U$4,'[1]INTERNAL PARAMETERS-1'!$B$5:$J$44,4, FALSE)</f>
        <v>2.7667967989999998</v>
      </c>
      <c r="V105" s="47">
        <f>$F105*'[1]INTERNAL PARAMETERS-2'!U105*VLOOKUP(V$4,'[1]INTERNAL PARAMETERS-1'!$B$5:$J$44,4, FALSE)</f>
        <v>29.881080572249996</v>
      </c>
      <c r="W105" s="47">
        <f>$F105*'[1]INTERNAL PARAMETERS-2'!V105*VLOOKUP(W$4,'[1]INTERNAL PARAMETERS-1'!$B$5:$J$44,4, FALSE)</f>
        <v>0</v>
      </c>
      <c r="X105" s="47">
        <f>$F105*'[1]INTERNAL PARAMETERS-2'!W105*VLOOKUP(X$4,'[1]INTERNAL PARAMETERS-1'!$B$5:$J$44,4, FALSE)</f>
        <v>0</v>
      </c>
      <c r="Y105" s="47">
        <f>$F105*'[1]INTERNAL PARAMETERS-2'!X105*VLOOKUP(Y$4,'[1]INTERNAL PARAMETERS-1'!$B$5:$J$44,4, FALSE)</f>
        <v>0</v>
      </c>
      <c r="Z105" s="47">
        <f>$F105*'[1]INTERNAL PARAMETERS-2'!Y105*VLOOKUP(Z$4,'[1]INTERNAL PARAMETERS-1'!$B$5:$J$44,4, FALSE)</f>
        <v>0</v>
      </c>
      <c r="AA105" s="47">
        <f>$F105*'[1]INTERNAL PARAMETERS-2'!Z105*VLOOKUP(AA$4,'[1]INTERNAL PARAMETERS-1'!$B$5:$J$44,4, FALSE)</f>
        <v>0</v>
      </c>
      <c r="AB105" s="47">
        <f>$F105*'[1]INTERNAL PARAMETERS-2'!AA105*VLOOKUP(AB$4,'[1]INTERNAL PARAMETERS-1'!$B$5:$J$44,4, FALSE)</f>
        <v>0</v>
      </c>
      <c r="AC105" s="47">
        <f>$F105*'[1]INTERNAL PARAMETERS-2'!AB105*VLOOKUP(AC$4,'[1]INTERNAL PARAMETERS-1'!$B$5:$J$44,4, FALSE)</f>
        <v>0</v>
      </c>
      <c r="AD105" s="47">
        <f>$F105*'[1]INTERNAL PARAMETERS-2'!AC105*VLOOKUP(AD$4,'[1]INTERNAL PARAMETERS-1'!$B$5:$J$44,4, FALSE)</f>
        <v>0</v>
      </c>
      <c r="AE105" s="47">
        <f>$F105*'[1]INTERNAL PARAMETERS-2'!AD105*VLOOKUP(AE$4,'[1]INTERNAL PARAMETERS-1'!$B$5:$J$44,4, FALSE)</f>
        <v>0</v>
      </c>
      <c r="AF105" s="47">
        <f>$F105*'[1]INTERNAL PARAMETERS-2'!AE105*VLOOKUP(AF$4,'[1]INTERNAL PARAMETERS-1'!$B$5:$J$44,4, FALSE)</f>
        <v>2.7671905649999999</v>
      </c>
      <c r="AG105" s="47">
        <f>$F105*'[1]INTERNAL PARAMETERS-2'!AF105*VLOOKUP(AG$4,'[1]INTERNAL PARAMETERS-1'!$B$5:$J$44,4, FALSE)</f>
        <v>0</v>
      </c>
      <c r="AH105" s="47">
        <f>$F105*'[1]INTERNAL PARAMETERS-2'!AG105*VLOOKUP(AH$4,'[1]INTERNAL PARAMETERS-1'!$B$5:$J$44,4, FALSE)</f>
        <v>0</v>
      </c>
      <c r="AI105" s="47">
        <f>$F105*'[1]INTERNAL PARAMETERS-2'!AH105*VLOOKUP(AI$4,'[1]INTERNAL PARAMETERS-1'!$B$5:$J$44,4, FALSE)</f>
        <v>0</v>
      </c>
      <c r="AJ105" s="47">
        <f>$F105*'[1]INTERNAL PARAMETERS-2'!AI105*VLOOKUP(AJ$4,'[1]INTERNAL PARAMETERS-1'!$B$5:$J$44,4, FALSE)</f>
        <v>2.7671905649999999</v>
      </c>
      <c r="AK105" s="47">
        <f>$F105*'[1]INTERNAL PARAMETERS-2'!AJ105*VLOOKUP(AK$4,'[1]INTERNAL PARAMETERS-1'!$B$5:$J$44,4, FALSE)</f>
        <v>0</v>
      </c>
      <c r="AL105" s="47">
        <f>$F105*'[1]INTERNAL PARAMETERS-2'!AK105*VLOOKUP(AL$4,'[1]INTERNAL PARAMETERS-1'!$B$5:$J$44,4, FALSE)</f>
        <v>0</v>
      </c>
      <c r="AM105" s="47">
        <f>$F105*'[1]INTERNAL PARAMETERS-2'!AL105*VLOOKUP(AM$4,'[1]INTERNAL PARAMETERS-1'!$B$5:$J$44,4, FALSE)</f>
        <v>0</v>
      </c>
      <c r="AN105" s="47">
        <f>$F105*'[1]INTERNAL PARAMETERS-2'!AM105*VLOOKUP(AN$4,'[1]INTERNAL PARAMETERS-1'!$B$5:$J$44,4, FALSE)</f>
        <v>0</v>
      </c>
      <c r="AO105" s="47">
        <f>$F105*'[1]INTERNAL PARAMETERS-2'!AN105*VLOOKUP(AO$4,'[1]INTERNAL PARAMETERS-1'!$B$5:$J$44,4, FALSE)</f>
        <v>0</v>
      </c>
      <c r="AP105" s="47">
        <f>$F105*'[1]INTERNAL PARAMETERS-2'!AO105*VLOOKUP(AP$4,'[1]INTERNAL PARAMETERS-1'!$B$5:$J$44,4, FALSE)</f>
        <v>0</v>
      </c>
      <c r="AQ105" s="47">
        <f>$F105*'[1]INTERNAL PARAMETERS-2'!AP105*VLOOKUP(AQ$4,'[1]INTERNAL PARAMETERS-1'!$B$5:$J$44,4, FALSE)</f>
        <v>0</v>
      </c>
      <c r="AR105" s="47">
        <f>$F105*'[1]INTERNAL PARAMETERS-2'!AQ105*VLOOKUP(AR$4,'[1]INTERNAL PARAMETERS-1'!$B$5:$J$44,4, FALSE)</f>
        <v>0</v>
      </c>
      <c r="AS105" s="47">
        <f>$F105*'[1]INTERNAL PARAMETERS-2'!AR105*VLOOKUP(AS$4,'[1]INTERNAL PARAMETERS-1'!$B$5:$J$44,4, FALSE)</f>
        <v>0</v>
      </c>
      <c r="AT105" s="46">
        <f>$F105*'[1]INTERNAL PARAMETERS-2'!AS105*VLOOKUP(AT$4,'[1]INTERNAL PARAMETERS-1'!$B$5:$J$44,4, FALSE)</f>
        <v>0</v>
      </c>
      <c r="AU105" s="48">
        <f>$F105*'[1]INTERNAL PARAMETERS-2'!F105*(1-VLOOKUP(G$4,'[1]INTERNAL PARAMETERS-1'!$B$5:$J$44,4, FALSE))</f>
        <v>0</v>
      </c>
      <c r="AV105" s="47">
        <f>$F105*'[1]INTERNAL PARAMETERS-2'!G105*(1-VLOOKUP(H$4,'[1]INTERNAL PARAMETERS-1'!$B$5:$J$44,4, FALSE))</f>
        <v>0</v>
      </c>
      <c r="AW105" s="47">
        <f>$F105*'[1]INTERNAL PARAMETERS-2'!H105*(1-VLOOKUP(I$4,'[1]INTERNAL PARAMETERS-1'!$B$5:$J$44,4, FALSE))</f>
        <v>1816.0668067944998</v>
      </c>
      <c r="AX105" s="47">
        <f>$F105*'[1]INTERNAL PARAMETERS-2'!I105*(1-VLOOKUP(J$4,'[1]INTERNAL PARAMETERS-1'!$B$5:$J$44,4, FALSE))</f>
        <v>0</v>
      </c>
      <c r="AY105" s="47">
        <f>$F105*'[1]INTERNAL PARAMETERS-2'!J105*(1-VLOOKUP(K$4,'[1]INTERNAL PARAMETERS-1'!$B$5:$J$44,4, FALSE))</f>
        <v>0</v>
      </c>
      <c r="AZ105" s="47">
        <f>$F105*'[1]INTERNAL PARAMETERS-2'!K105*(1-VLOOKUP(L$4,'[1]INTERNAL PARAMETERS-1'!$B$5:$J$44,4, FALSE))</f>
        <v>0</v>
      </c>
      <c r="BA105" s="47">
        <f>$F105*'[1]INTERNAL PARAMETERS-2'!L105*(1-VLOOKUP(M$4,'[1]INTERNAL PARAMETERS-1'!$B$5:$J$44,4, FALSE))</f>
        <v>323.29665222499995</v>
      </c>
      <c r="BB105" s="47">
        <f>$F105*'[1]INTERNAL PARAMETERS-2'!M105*(1-VLOOKUP(N$4,'[1]INTERNAL PARAMETERS-1'!$B$5:$J$44,4, FALSE))</f>
        <v>275.98517511749998</v>
      </c>
      <c r="BC105" s="47">
        <f>$F105*'[1]INTERNAL PARAMETERS-2'!N105*(1-VLOOKUP(O$4,'[1]INTERNAL PARAMETERS-1'!$B$5:$J$44,4, FALSE))</f>
        <v>691.69132443000001</v>
      </c>
      <c r="BD105" s="47">
        <f>$F105*'[1]INTERNAL PARAMETERS-2'!O105*(1-VLOOKUP(P$4,'[1]INTERNAL PARAMETERS-1'!$B$5:$J$44,4, FALSE))</f>
        <v>215.80739396000001</v>
      </c>
      <c r="BE105" s="47">
        <f>$F105*'[1]INTERNAL PARAMETERS-2'!P105*(1-VLOOKUP(Q$4,'[1]INTERNAL PARAMETERS-1'!$B$5:$J$44,4, FALSE))</f>
        <v>370.74643964000001</v>
      </c>
      <c r="BF105" s="47">
        <f>$F105*'[1]INTERNAL PARAMETERS-2'!Q105*(1-VLOOKUP(R$4,'[1]INTERNAL PARAMETERS-1'!$B$5:$J$44,4, FALSE))</f>
        <v>0</v>
      </c>
      <c r="BG105" s="47">
        <f>$F105*'[1]INTERNAL PARAMETERS-2'!R105*(1-VLOOKUP(S$4,'[1]INTERNAL PARAMETERS-1'!$B$5:$J$44,4, FALSE))</f>
        <v>662.53930160674986</v>
      </c>
      <c r="BH105" s="47">
        <f>$F105*'[1]INTERNAL PARAMETERS-2'!S105*(1-VLOOKUP(T$4,'[1]INTERNAL PARAMETERS-1'!$B$5:$J$44,4, FALSE))</f>
        <v>19.921114147499999</v>
      </c>
      <c r="BI105" s="47">
        <f>$F105*'[1]INTERNAL PARAMETERS-2'!T105*(1-VLOOKUP(U$4,'[1]INTERNAL PARAMETERS-1'!$B$5:$J$44,4, FALSE))</f>
        <v>11.067187195999999</v>
      </c>
      <c r="BJ105" s="47">
        <f>$F105*'[1]INTERNAL PARAMETERS-2'!U105*(1-VLOOKUP(V$4,'[1]INTERNAL PARAMETERS-1'!$B$5:$J$44,4, FALSE))</f>
        <v>169.32612324274999</v>
      </c>
      <c r="BK105" s="47">
        <f>$F105*'[1]INTERNAL PARAMETERS-2'!V105*(1-VLOOKUP(W$4,'[1]INTERNAL PARAMETERS-1'!$B$5:$J$44,4, FALSE))</f>
        <v>232.40856851999999</v>
      </c>
      <c r="BL105" s="47">
        <f>$F105*'[1]INTERNAL PARAMETERS-2'!W105*(1-VLOOKUP(X$4,'[1]INTERNAL PARAMETERS-1'!$B$5:$J$44,4, FALSE))</f>
        <v>473.11673990499997</v>
      </c>
      <c r="BM105" s="47">
        <f>$F105*'[1]INTERNAL PARAMETERS-2'!X105*(1-VLOOKUP(Y$4,'[1]INTERNAL PARAMETERS-1'!$B$5:$J$44,4, FALSE))</f>
        <v>326.47828150499998</v>
      </c>
      <c r="BN105" s="47">
        <f>$F105*'[1]INTERNAL PARAMETERS-2'!Y105*(1-VLOOKUP(Z$4,'[1]INTERNAL PARAMETERS-1'!$B$5:$J$44,4, FALSE))</f>
        <v>503.55091404499996</v>
      </c>
      <c r="BO105" s="47">
        <f>$F105*'[1]INTERNAL PARAMETERS-2'!Z105*(1-VLOOKUP(AA$4,'[1]INTERNAL PARAMETERS-1'!$B$5:$J$44,4, FALSE))</f>
        <v>583.78762744999995</v>
      </c>
      <c r="BP105" s="47">
        <f>$F105*'[1]INTERNAL PARAMETERS-2'!AA105*(1-VLOOKUP(AB$4,'[1]INTERNAL PARAMETERS-1'!$B$5:$J$44,4, FALSE))</f>
        <v>204.74060052999999</v>
      </c>
      <c r="BQ105" s="47">
        <f>$F105*'[1]INTERNAL PARAMETERS-2'!AB105*(1-VLOOKUP(AC$4,'[1]INTERNAL PARAMETERS-1'!$B$5:$J$44,4, FALSE))</f>
        <v>1792.8638499199999</v>
      </c>
      <c r="BR105" s="47">
        <f>$F105*'[1]INTERNAL PARAMETERS-2'!AC105*(1-VLOOKUP(AD$4,'[1]INTERNAL PARAMETERS-1'!$B$5:$J$44,4, FALSE))</f>
        <v>118.97049041</v>
      </c>
      <c r="BS105" s="47">
        <f>$F105*'[1]INTERNAL PARAMETERS-2'!AD105*(1-VLOOKUP(AE$4,'[1]INTERNAL PARAMETERS-1'!$B$5:$J$44,4, FALSE))</f>
        <v>24.900777425000001</v>
      </c>
      <c r="BT105" s="47">
        <f>$F105*'[1]INTERNAL PARAMETERS-2'!AE105*(1-VLOOKUP(AF$4,'[1]INTERNAL PARAMETERS-1'!$B$5:$J$44,4, FALSE))</f>
        <v>0</v>
      </c>
      <c r="BU105" s="47">
        <f>$F105*'[1]INTERNAL PARAMETERS-2'!AF105*(1-VLOOKUP(AG$4,'[1]INTERNAL PARAMETERS-1'!$B$5:$J$44,4, FALSE))</f>
        <v>0</v>
      </c>
      <c r="BV105" s="47">
        <f>$F105*'[1]INTERNAL PARAMETERS-2'!AG105*(1-VLOOKUP(AH$4,'[1]INTERNAL PARAMETERS-1'!$B$5:$J$44,4, FALSE))</f>
        <v>0</v>
      </c>
      <c r="BW105" s="47">
        <f>$F105*'[1]INTERNAL PARAMETERS-2'!AH105*(1-VLOOKUP(AI$4,'[1]INTERNAL PARAMETERS-1'!$B$5:$J$44,4, FALSE))</f>
        <v>0</v>
      </c>
      <c r="BX105" s="47">
        <f>$F105*'[1]INTERNAL PARAMETERS-2'!AI105*(1-VLOOKUP(AJ$4,'[1]INTERNAL PARAMETERS-1'!$B$5:$J$44,4, FALSE))</f>
        <v>0</v>
      </c>
      <c r="BY105" s="47">
        <f>$F105*'[1]INTERNAL PARAMETERS-2'!AJ105*(1-VLOOKUP(AK$4,'[1]INTERNAL PARAMETERS-1'!$B$5:$J$44,4, FALSE))</f>
        <v>0</v>
      </c>
      <c r="BZ105" s="47">
        <f>$F105*'[1]INTERNAL PARAMETERS-2'!AK105*(1-VLOOKUP(AL$4,'[1]INTERNAL PARAMETERS-1'!$B$5:$J$44,4, FALSE))</f>
        <v>19.367380709999996</v>
      </c>
      <c r="CA105" s="47">
        <f>$F105*'[1]INTERNAL PARAMETERS-2'!AL105*(1-VLOOKUP(AM$4,'[1]INTERNAL PARAMETERS-1'!$B$5:$J$44,4, FALSE))</f>
        <v>66.402729410000006</v>
      </c>
      <c r="CB105" s="47">
        <f>$F105*'[1]INTERNAL PARAMETERS-2'!AM105*(1-VLOOKUP(AN$4,'[1]INTERNAL PARAMETERS-1'!$B$5:$J$44,4, FALSE))</f>
        <v>52.568745415000002</v>
      </c>
      <c r="CC105" s="47">
        <f>$F105*'[1]INTERNAL PARAMETERS-2'!AN105*(1-VLOOKUP(AO$4,'[1]INTERNAL PARAMETERS-1'!$B$5:$J$44,4, FALSE))</f>
        <v>160.472442395</v>
      </c>
      <c r="CD105" s="47">
        <f>$F105*'[1]INTERNAL PARAMETERS-2'!AO105*(1-VLOOKUP(AP$4,'[1]INTERNAL PARAMETERS-1'!$B$5:$J$44,4, FALSE))</f>
        <v>376.27983635499999</v>
      </c>
      <c r="CE105" s="47">
        <f>$F105*'[1]INTERNAL PARAMETERS-2'!AP105*(1-VLOOKUP(AQ$4,'[1]INTERNAL PARAMETERS-1'!$B$5:$J$44,4, FALSE))</f>
        <v>66.402729410000006</v>
      </c>
      <c r="CF105" s="47">
        <f>$F105*'[1]INTERNAL PARAMETERS-2'!AQ105*(1-VLOOKUP(AR$4,'[1]INTERNAL PARAMETERS-1'!$B$5:$J$44,4, FALSE))</f>
        <v>11.066793429999999</v>
      </c>
      <c r="CG105" s="47">
        <f>$F105*'[1]INTERNAL PARAMETERS-2'!AR105*(1-VLOOKUP(AS$4,'[1]INTERNAL PARAMETERS-1'!$B$5:$J$44,4, FALSE))</f>
        <v>0</v>
      </c>
      <c r="CH105" s="46">
        <f>$F105*'[1]INTERNAL PARAMETERS-2'!AS105*(1-VLOOKUP(AT$4,'[1]INTERNAL PARAMETERS-1'!$B$5:$J$44,4, FALSE))</f>
        <v>0</v>
      </c>
      <c r="CI105" s="45">
        <f t="shared" si="1"/>
        <v>9844.1519688299977</v>
      </c>
    </row>
    <row r="106" spans="3:87">
      <c r="C106" s="30" t="s">
        <v>10</v>
      </c>
      <c r="D106" s="29" t="s">
        <v>71</v>
      </c>
      <c r="E106" s="29" t="s">
        <v>77</v>
      </c>
      <c r="F106" s="133">
        <f>ABS!AL106</f>
        <v>9326.56</v>
      </c>
      <c r="G106" s="48">
        <f>$F106*'[1]INTERNAL PARAMETERS-2'!F106*VLOOKUP(G$4,'[1]INTERNAL PARAMETERS-1'!$B$5:$J$44,4, FALSE)</f>
        <v>30.227380959999998</v>
      </c>
      <c r="H106" s="47">
        <f>$F106*'[1]INTERNAL PARAMETERS-2'!G106*VLOOKUP(H$4,'[1]INTERNAL PARAMETERS-1'!$B$5:$J$44,4, FALSE)</f>
        <v>54.959552767999995</v>
      </c>
      <c r="I106" s="47">
        <f>$F106*'[1]INTERNAL PARAMETERS-2'!H106*VLOOKUP(I$4,'[1]INTERNAL PARAMETERS-1'!$B$5:$J$44,4, FALSE)</f>
        <v>77.307109715199999</v>
      </c>
      <c r="J106" s="47">
        <f>$F106*'[1]INTERNAL PARAMETERS-2'!I106*VLOOKUP(J$4,'[1]INTERNAL PARAMETERS-1'!$B$5:$J$44,4, FALSE)</f>
        <v>0</v>
      </c>
      <c r="K106" s="47">
        <f>$F106*'[1]INTERNAL PARAMETERS-2'!J106*VLOOKUP(K$4,'[1]INTERNAL PARAMETERS-1'!$B$5:$J$44,4, FALSE)</f>
        <v>0</v>
      </c>
      <c r="L106" s="47">
        <f>$F106*'[1]INTERNAL PARAMETERS-2'!K106*VLOOKUP(L$4,'[1]INTERNAL PARAMETERS-1'!$B$5:$J$44,4, FALSE)</f>
        <v>0</v>
      </c>
      <c r="M106" s="47">
        <f>$F106*'[1]INTERNAL PARAMETERS-2'!L106*VLOOKUP(M$4,'[1]INTERNAL PARAMETERS-1'!$B$5:$J$44,4, FALSE)</f>
        <v>22.808009214400002</v>
      </c>
      <c r="N106" s="47">
        <f>$F106*'[1]INTERNAL PARAMETERS-2'!M106*VLOOKUP(N$4,'[1]INTERNAL PARAMETERS-1'!$B$5:$J$44,4, FALSE)</f>
        <v>12.0909990168</v>
      </c>
      <c r="O106" s="47">
        <f>$F106*'[1]INTERNAL PARAMETERS-2'!N106*VLOOKUP(O$4,'[1]INTERNAL PARAMETERS-1'!$B$5:$J$44,4, FALSE)</f>
        <v>0</v>
      </c>
      <c r="P106" s="47">
        <f>$F106*'[1]INTERNAL PARAMETERS-2'!O106*VLOOKUP(P$4,'[1]INTERNAL PARAMETERS-1'!$B$5:$J$44,4, FALSE)</f>
        <v>0</v>
      </c>
      <c r="Q106" s="47">
        <f>$F106*'[1]INTERNAL PARAMETERS-2'!P106*VLOOKUP(Q$4,'[1]INTERNAL PARAMETERS-1'!$B$5:$J$44,4, FALSE)</f>
        <v>0</v>
      </c>
      <c r="R106" s="47">
        <f>$F106*'[1]INTERNAL PARAMETERS-2'!Q106*VLOOKUP(R$4,'[1]INTERNAL PARAMETERS-1'!$B$5:$J$44,4, FALSE)</f>
        <v>10.992283615999998</v>
      </c>
      <c r="S106" s="47">
        <f>$F106*'[1]INTERNAL PARAMETERS-2'!R106*VLOOKUP(S$4,'[1]INTERNAL PARAMETERS-1'!$B$5:$J$44,4, FALSE)</f>
        <v>27.115201153599997</v>
      </c>
      <c r="T106" s="47">
        <f>$F106*'[1]INTERNAL PARAMETERS-2'!S106*VLOOKUP(T$4,'[1]INTERNAL PARAMETERS-1'!$B$5:$J$44,4, FALSE)</f>
        <v>2.1983634576000002</v>
      </c>
      <c r="U106" s="47">
        <f>$F106*'[1]INTERNAL PARAMETERS-2'!T106*VLOOKUP(U$4,'[1]INTERNAL PARAMETERS-1'!$B$5:$J$44,4, FALSE)</f>
        <v>2.7479776384000001</v>
      </c>
      <c r="V106" s="47">
        <f>$F106*'[1]INTERNAL PARAMETERS-2'!U106*VLOOKUP(V$4,'[1]INTERNAL PARAMETERS-1'!$B$5:$J$44,4, FALSE)</f>
        <v>34.212013821599996</v>
      </c>
      <c r="W106" s="47">
        <f>$F106*'[1]INTERNAL PARAMETERS-2'!V106*VLOOKUP(W$4,'[1]INTERNAL PARAMETERS-1'!$B$5:$J$44,4, FALSE)</f>
        <v>0</v>
      </c>
      <c r="X106" s="47">
        <f>$F106*'[1]INTERNAL PARAMETERS-2'!W106*VLOOKUP(X$4,'[1]INTERNAL PARAMETERS-1'!$B$5:$J$44,4, FALSE)</f>
        <v>0</v>
      </c>
      <c r="Y106" s="47">
        <f>$F106*'[1]INTERNAL PARAMETERS-2'!X106*VLOOKUP(Y$4,'[1]INTERNAL PARAMETERS-1'!$B$5:$J$44,4, FALSE)</f>
        <v>0</v>
      </c>
      <c r="Z106" s="47">
        <f>$F106*'[1]INTERNAL PARAMETERS-2'!Y106*VLOOKUP(Z$4,'[1]INTERNAL PARAMETERS-1'!$B$5:$J$44,4, FALSE)</f>
        <v>0</v>
      </c>
      <c r="AA106" s="47">
        <f>$F106*'[1]INTERNAL PARAMETERS-2'!Z106*VLOOKUP(AA$4,'[1]INTERNAL PARAMETERS-1'!$B$5:$J$44,4, FALSE)</f>
        <v>0</v>
      </c>
      <c r="AB106" s="47">
        <f>$F106*'[1]INTERNAL PARAMETERS-2'!AA106*VLOOKUP(AB$4,'[1]INTERNAL PARAMETERS-1'!$B$5:$J$44,4, FALSE)</f>
        <v>0</v>
      </c>
      <c r="AC106" s="47">
        <f>$F106*'[1]INTERNAL PARAMETERS-2'!AB106*VLOOKUP(AC$4,'[1]INTERNAL PARAMETERS-1'!$B$5:$J$44,4, FALSE)</f>
        <v>0</v>
      </c>
      <c r="AD106" s="47">
        <f>$F106*'[1]INTERNAL PARAMETERS-2'!AC106*VLOOKUP(AD$4,'[1]INTERNAL PARAMETERS-1'!$B$5:$J$44,4, FALSE)</f>
        <v>0</v>
      </c>
      <c r="AE106" s="47">
        <f>$F106*'[1]INTERNAL PARAMETERS-2'!AD106*VLOOKUP(AE$4,'[1]INTERNAL PARAMETERS-1'!$B$5:$J$44,4, FALSE)</f>
        <v>0</v>
      </c>
      <c r="AF106" s="47">
        <f>$F106*'[1]INTERNAL PARAMETERS-2'!AE106*VLOOKUP(AF$4,'[1]INTERNAL PARAMETERS-1'!$B$5:$J$44,4, FALSE)</f>
        <v>2.7476045760000001</v>
      </c>
      <c r="AG106" s="47">
        <f>$F106*'[1]INTERNAL PARAMETERS-2'!AF106*VLOOKUP(AG$4,'[1]INTERNAL PARAMETERS-1'!$B$5:$J$44,4, FALSE)</f>
        <v>0</v>
      </c>
      <c r="AH106" s="47">
        <f>$F106*'[1]INTERNAL PARAMETERS-2'!AG106*VLOOKUP(AH$4,'[1]INTERNAL PARAMETERS-1'!$B$5:$J$44,4, FALSE)</f>
        <v>2.7476045760000001</v>
      </c>
      <c r="AI106" s="47">
        <f>$F106*'[1]INTERNAL PARAMETERS-2'!AH106*VLOOKUP(AI$4,'[1]INTERNAL PARAMETERS-1'!$B$5:$J$44,4, FALSE)</f>
        <v>5.4961418079999991</v>
      </c>
      <c r="AJ106" s="47">
        <f>$F106*'[1]INTERNAL PARAMETERS-2'!AI106*VLOOKUP(AJ$4,'[1]INTERNAL PARAMETERS-1'!$B$5:$J$44,4, FALSE)</f>
        <v>5.4961418079999991</v>
      </c>
      <c r="AK106" s="47">
        <f>$F106*'[1]INTERNAL PARAMETERS-2'!AJ106*VLOOKUP(AK$4,'[1]INTERNAL PARAMETERS-1'!$B$5:$J$44,4, FALSE)</f>
        <v>0</v>
      </c>
      <c r="AL106" s="47">
        <f>$F106*'[1]INTERNAL PARAMETERS-2'!AK106*VLOOKUP(AL$4,'[1]INTERNAL PARAMETERS-1'!$B$5:$J$44,4, FALSE)</f>
        <v>0</v>
      </c>
      <c r="AM106" s="47">
        <f>$F106*'[1]INTERNAL PARAMETERS-2'!AL106*VLOOKUP(AM$4,'[1]INTERNAL PARAMETERS-1'!$B$5:$J$44,4, FALSE)</f>
        <v>0</v>
      </c>
      <c r="AN106" s="47">
        <f>$F106*'[1]INTERNAL PARAMETERS-2'!AM106*VLOOKUP(AN$4,'[1]INTERNAL PARAMETERS-1'!$B$5:$J$44,4, FALSE)</f>
        <v>0</v>
      </c>
      <c r="AO106" s="47">
        <f>$F106*'[1]INTERNAL PARAMETERS-2'!AN106*VLOOKUP(AO$4,'[1]INTERNAL PARAMETERS-1'!$B$5:$J$44,4, FALSE)</f>
        <v>0</v>
      </c>
      <c r="AP106" s="47">
        <f>$F106*'[1]INTERNAL PARAMETERS-2'!AO106*VLOOKUP(AP$4,'[1]INTERNAL PARAMETERS-1'!$B$5:$J$44,4, FALSE)</f>
        <v>0</v>
      </c>
      <c r="AQ106" s="47">
        <f>$F106*'[1]INTERNAL PARAMETERS-2'!AP106*VLOOKUP(AQ$4,'[1]INTERNAL PARAMETERS-1'!$B$5:$J$44,4, FALSE)</f>
        <v>0</v>
      </c>
      <c r="AR106" s="47">
        <f>$F106*'[1]INTERNAL PARAMETERS-2'!AQ106*VLOOKUP(AR$4,'[1]INTERNAL PARAMETERS-1'!$B$5:$J$44,4, FALSE)</f>
        <v>0</v>
      </c>
      <c r="AS106" s="47">
        <f>$F106*'[1]INTERNAL PARAMETERS-2'!AR106*VLOOKUP(AS$4,'[1]INTERNAL PARAMETERS-1'!$B$5:$J$44,4, FALSE)</f>
        <v>0</v>
      </c>
      <c r="AT106" s="46">
        <f>$F106*'[1]INTERNAL PARAMETERS-2'!AS106*VLOOKUP(AT$4,'[1]INTERNAL PARAMETERS-1'!$B$5:$J$44,4, FALSE)</f>
        <v>0</v>
      </c>
      <c r="AU106" s="48">
        <f>$F106*'[1]INTERNAL PARAMETERS-2'!F106*(1-VLOOKUP(G$4,'[1]INTERNAL PARAMETERS-1'!$B$5:$J$44,4, FALSE))</f>
        <v>0</v>
      </c>
      <c r="AV106" s="47">
        <f>$F106*'[1]INTERNAL PARAMETERS-2'!G106*(1-VLOOKUP(H$4,'[1]INTERNAL PARAMETERS-1'!$B$5:$J$44,4, FALSE))</f>
        <v>0</v>
      </c>
      <c r="AW106" s="47">
        <f>$F106*'[1]INTERNAL PARAMETERS-2'!H106*(1-VLOOKUP(I$4,'[1]INTERNAL PARAMETERS-1'!$B$5:$J$44,4, FALSE))</f>
        <v>1468.8350845887996</v>
      </c>
      <c r="AX106" s="47">
        <f>$F106*'[1]INTERNAL PARAMETERS-2'!I106*(1-VLOOKUP(J$4,'[1]INTERNAL PARAMETERS-1'!$B$5:$J$44,4, FALSE))</f>
        <v>0</v>
      </c>
      <c r="AY106" s="47">
        <f>$F106*'[1]INTERNAL PARAMETERS-2'!J106*(1-VLOOKUP(K$4,'[1]INTERNAL PARAMETERS-1'!$B$5:$J$44,4, FALSE))</f>
        <v>0</v>
      </c>
      <c r="AZ106" s="47">
        <f>$F106*'[1]INTERNAL PARAMETERS-2'!K106*(1-VLOOKUP(L$4,'[1]INTERNAL PARAMETERS-1'!$B$5:$J$44,4, FALSE))</f>
        <v>0</v>
      </c>
      <c r="BA106" s="47">
        <f>$F106*'[1]INTERNAL PARAMETERS-2'!L106*(1-VLOOKUP(M$4,'[1]INTERNAL PARAMETERS-1'!$B$5:$J$44,4, FALSE))</f>
        <v>433.35217507359994</v>
      </c>
      <c r="BB106" s="47">
        <f>$F106*'[1]INTERNAL PARAMETERS-2'!M106*(1-VLOOKUP(N$4,'[1]INTERNAL PARAMETERS-1'!$B$5:$J$44,4, FALSE))</f>
        <v>229.72898131919999</v>
      </c>
      <c r="BC106" s="47">
        <f>$F106*'[1]INTERNAL PARAMETERS-2'!N106*(1-VLOOKUP(O$4,'[1]INTERNAL PARAMETERS-1'!$B$5:$J$44,4, FALSE))</f>
        <v>604.55041716799997</v>
      </c>
      <c r="BD106" s="47">
        <f>$F106*'[1]INTERNAL PARAMETERS-2'!O106*(1-VLOOKUP(P$4,'[1]INTERNAL PARAMETERS-1'!$B$5:$J$44,4, FALSE))</f>
        <v>217.08874118399999</v>
      </c>
      <c r="BE106" s="47">
        <f>$F106*'[1]INTERNAL PARAMETERS-2'!P106*(1-VLOOKUP(Q$4,'[1]INTERNAL PARAMETERS-1'!$B$5:$J$44,4, FALSE))</f>
        <v>379.21792959999999</v>
      </c>
      <c r="BF106" s="47">
        <f>$F106*'[1]INTERNAL PARAMETERS-2'!Q106*(1-VLOOKUP(R$4,'[1]INTERNAL PARAMETERS-1'!$B$5:$J$44,4, FALSE))</f>
        <v>0</v>
      </c>
      <c r="BG106" s="47">
        <f>$F106*'[1]INTERNAL PARAMETERS-2'!R106*(1-VLOOKUP(S$4,'[1]INTERNAL PARAMETERS-1'!$B$5:$J$44,4, FALSE))</f>
        <v>515.18882191839998</v>
      </c>
      <c r="BH106" s="47">
        <f>$F106*'[1]INTERNAL PARAMETERS-2'!S106*(1-VLOOKUP(T$4,'[1]INTERNAL PARAMETERS-1'!$B$5:$J$44,4, FALSE))</f>
        <v>19.785271118400001</v>
      </c>
      <c r="BI106" s="47">
        <f>$F106*'[1]INTERNAL PARAMETERS-2'!T106*(1-VLOOKUP(U$4,'[1]INTERNAL PARAMETERS-1'!$B$5:$J$44,4, FALSE))</f>
        <v>10.9919105536</v>
      </c>
      <c r="BJ106" s="47">
        <f>$F106*'[1]INTERNAL PARAMETERS-2'!U106*(1-VLOOKUP(V$4,'[1]INTERNAL PARAMETERS-1'!$B$5:$J$44,4, FALSE))</f>
        <v>193.86807832239998</v>
      </c>
      <c r="BK106" s="47">
        <f>$F106*'[1]INTERNAL PARAMETERS-2'!V106*(1-VLOOKUP(W$4,'[1]INTERNAL PARAMETERS-1'!$B$5:$J$44,4, FALSE))</f>
        <v>175.869076608</v>
      </c>
      <c r="BL106" s="47">
        <f>$F106*'[1]INTERNAL PARAMETERS-2'!W106*(1-VLOOKUP(X$4,'[1]INTERNAL PARAMETERS-1'!$B$5:$J$44,4, FALSE))</f>
        <v>478.14381886399997</v>
      </c>
      <c r="BM106" s="47">
        <f>$F106*'[1]INTERNAL PARAMETERS-2'!X106*(1-VLOOKUP(Y$4,'[1]INTERNAL PARAMETERS-1'!$B$5:$J$44,4, FALSE))</f>
        <v>376.469392368</v>
      </c>
      <c r="BN106" s="47">
        <f>$F106*'[1]INTERNAL PARAMETERS-2'!Y106*(1-VLOOKUP(Z$4,'[1]INTERNAL PARAMETERS-1'!$B$5:$J$44,4, FALSE))</f>
        <v>574.32303620799996</v>
      </c>
      <c r="BO106" s="47">
        <f>$F106*'[1]INTERNAL PARAMETERS-2'!Z106*(1-VLOOKUP(AA$4,'[1]INTERNAL PARAMETERS-1'!$B$5:$J$44,4, FALSE))</f>
        <v>766.67960558399989</v>
      </c>
      <c r="BP106" s="47">
        <f>$F106*'[1]INTERNAL PARAMETERS-2'!AA106*(1-VLOOKUP(AB$4,'[1]INTERNAL PARAMETERS-1'!$B$5:$J$44,4, FALSE))</f>
        <v>206.09645756800001</v>
      </c>
      <c r="BQ106" s="47">
        <f>$F106*'[1]INTERNAL PARAMETERS-2'!AB106*(1-VLOOKUP(AC$4,'[1]INTERNAL PARAMETERS-1'!$B$5:$J$44,4, FALSE))</f>
        <v>1711.9758923519998</v>
      </c>
      <c r="BR106" s="47">
        <f>$F106*'[1]INTERNAL PARAMETERS-2'!AC106*(1-VLOOKUP(AD$4,'[1]INTERNAL PARAMETERS-1'!$B$5:$J$44,4, FALSE))</f>
        <v>63.203299152</v>
      </c>
      <c r="BS106" s="47">
        <f>$F106*'[1]INTERNAL PARAMETERS-2'!AD106*(1-VLOOKUP(AE$4,'[1]INTERNAL PARAMETERS-1'!$B$5:$J$44,4, FALSE))</f>
        <v>49.463410959999997</v>
      </c>
      <c r="BT106" s="47">
        <f>$F106*'[1]INTERNAL PARAMETERS-2'!AE106*(1-VLOOKUP(AF$4,'[1]INTERNAL PARAMETERS-1'!$B$5:$J$44,4, FALSE))</f>
        <v>0</v>
      </c>
      <c r="BU106" s="47">
        <f>$F106*'[1]INTERNAL PARAMETERS-2'!AF106*(1-VLOOKUP(AG$4,'[1]INTERNAL PARAMETERS-1'!$B$5:$J$44,4, FALSE))</f>
        <v>0</v>
      </c>
      <c r="BV106" s="47">
        <f>$F106*'[1]INTERNAL PARAMETERS-2'!AG106*(1-VLOOKUP(AH$4,'[1]INTERNAL PARAMETERS-1'!$B$5:$J$44,4, FALSE))</f>
        <v>0</v>
      </c>
      <c r="BW106" s="47">
        <f>$F106*'[1]INTERNAL PARAMETERS-2'!AH106*(1-VLOOKUP(AI$4,'[1]INTERNAL PARAMETERS-1'!$B$5:$J$44,4, FALSE))</f>
        <v>0</v>
      </c>
      <c r="BX106" s="47">
        <f>$F106*'[1]INTERNAL PARAMETERS-2'!AI106*(1-VLOOKUP(AJ$4,'[1]INTERNAL PARAMETERS-1'!$B$5:$J$44,4, FALSE))</f>
        <v>0</v>
      </c>
      <c r="BY106" s="47">
        <f>$F106*'[1]INTERNAL PARAMETERS-2'!AJ106*(1-VLOOKUP(AK$4,'[1]INTERNAL PARAMETERS-1'!$B$5:$J$44,4, FALSE))</f>
        <v>0</v>
      </c>
      <c r="BZ106" s="47">
        <f>$F106*'[1]INTERNAL PARAMETERS-2'!AK106*(1-VLOOKUP(AL$4,'[1]INTERNAL PARAMETERS-1'!$B$5:$J$44,4, FALSE))</f>
        <v>21.983634576</v>
      </c>
      <c r="CA106" s="47">
        <f>$F106*'[1]INTERNAL PARAMETERS-2'!AL106*(1-VLOOKUP(AM$4,'[1]INTERNAL PARAMETERS-1'!$B$5:$J$44,4, FALSE))</f>
        <v>60.454761919999996</v>
      </c>
      <c r="CB106" s="47">
        <f>$F106*'[1]INTERNAL PARAMETERS-2'!AM106*(1-VLOOKUP(AN$4,'[1]INTERNAL PARAMETERS-1'!$B$5:$J$44,4, FALSE))</f>
        <v>38.471127343999996</v>
      </c>
      <c r="CC106" s="47">
        <f>$F106*'[1]INTERNAL PARAMETERS-2'!AN106*(1-VLOOKUP(AO$4,'[1]INTERNAL PARAMETERS-1'!$B$5:$J$44,4, FALSE))</f>
        <v>167.62533022399998</v>
      </c>
      <c r="CD106" s="47">
        <f>$F106*'[1]INTERNAL PARAMETERS-2'!AO106*(1-VLOOKUP(AP$4,'[1]INTERNAL PARAMETERS-1'!$B$5:$J$44,4, FALSE))</f>
        <v>222.58395033599999</v>
      </c>
      <c r="CE106" s="47">
        <f>$F106*'[1]INTERNAL PARAMETERS-2'!AP106*(1-VLOOKUP(AQ$4,'[1]INTERNAL PARAMETERS-1'!$B$5:$J$44,4, FALSE))</f>
        <v>41.219664576</v>
      </c>
      <c r="CF106" s="47">
        <f>$F106*'[1]INTERNAL PARAMETERS-2'!AQ106*(1-VLOOKUP(AR$4,'[1]INTERNAL PARAMETERS-1'!$B$5:$J$44,4, FALSE))</f>
        <v>5.4961418079999991</v>
      </c>
      <c r="CG106" s="47">
        <f>$F106*'[1]INTERNAL PARAMETERS-2'!AR106*(1-VLOOKUP(AS$4,'[1]INTERNAL PARAMETERS-1'!$B$5:$J$44,4, FALSE))</f>
        <v>2.7476045760000001</v>
      </c>
      <c r="CH106" s="46">
        <f>$F106*'[1]INTERNAL PARAMETERS-2'!AS106*(1-VLOOKUP(AT$4,'[1]INTERNAL PARAMETERS-1'!$B$5:$J$44,4, FALSE))</f>
        <v>0</v>
      </c>
      <c r="CI106" s="45">
        <f t="shared" si="1"/>
        <v>9326.5599999999977</v>
      </c>
    </row>
    <row r="107" spans="3:87">
      <c r="C107" s="30" t="s">
        <v>10</v>
      </c>
      <c r="D107" s="29" t="s">
        <v>71</v>
      </c>
      <c r="E107" s="29" t="s">
        <v>76</v>
      </c>
      <c r="F107" s="133">
        <f>ABS!AL107</f>
        <v>7543.04</v>
      </c>
      <c r="G107" s="48">
        <f>$F107*'[1]INTERNAL PARAMETERS-2'!F107*VLOOKUP(G$4,'[1]INTERNAL PARAMETERS-1'!$B$5:$J$44,4, FALSE)</f>
        <v>30.384873727999999</v>
      </c>
      <c r="H107" s="47">
        <f>$F107*'[1]INTERNAL PARAMETERS-2'!G107*VLOOKUP(H$4,'[1]INTERNAL PARAMETERS-1'!$B$5:$J$44,4, FALSE)</f>
        <v>10.128039808</v>
      </c>
      <c r="I107" s="47">
        <f>$F107*'[1]INTERNAL PARAMETERS-2'!H107*VLOOKUP(I$4,'[1]INTERNAL PARAMETERS-1'!$B$5:$J$44,4, FALSE)</f>
        <v>70.110633324800006</v>
      </c>
      <c r="J107" s="47">
        <f>$F107*'[1]INTERNAL PARAMETERS-2'!I107*VLOOKUP(J$4,'[1]INTERNAL PARAMETERS-1'!$B$5:$J$44,4, FALSE)</f>
        <v>0</v>
      </c>
      <c r="K107" s="47">
        <f>$F107*'[1]INTERNAL PARAMETERS-2'!J107*VLOOKUP(K$4,'[1]INTERNAL PARAMETERS-1'!$B$5:$J$44,4, FALSE)</f>
        <v>0</v>
      </c>
      <c r="L107" s="47">
        <f>$F107*'[1]INTERNAL PARAMETERS-2'!K107*VLOOKUP(L$4,'[1]INTERNAL PARAMETERS-1'!$B$5:$J$44,4, FALSE)</f>
        <v>0</v>
      </c>
      <c r="M107" s="47">
        <f>$F107*'[1]INTERNAL PARAMETERS-2'!L107*VLOOKUP(M$4,'[1]INTERNAL PARAMETERS-1'!$B$5:$J$44,4, FALSE)</f>
        <v>24.940910899200002</v>
      </c>
      <c r="N107" s="47">
        <f>$F107*'[1]INTERNAL PARAMETERS-2'!M107*VLOOKUP(N$4,'[1]INTERNAL PARAMETERS-1'!$B$5:$J$44,4, FALSE)</f>
        <v>9.6218641088000005</v>
      </c>
      <c r="O107" s="47">
        <f>$F107*'[1]INTERNAL PARAMETERS-2'!N107*VLOOKUP(O$4,'[1]INTERNAL PARAMETERS-1'!$B$5:$J$44,4, FALSE)</f>
        <v>0</v>
      </c>
      <c r="P107" s="47">
        <f>$F107*'[1]INTERNAL PARAMETERS-2'!O107*VLOOKUP(P$4,'[1]INTERNAL PARAMETERS-1'!$B$5:$J$44,4, FALSE)</f>
        <v>0</v>
      </c>
      <c r="Q107" s="47">
        <f>$F107*'[1]INTERNAL PARAMETERS-2'!P107*VLOOKUP(Q$4,'[1]INTERNAL PARAMETERS-1'!$B$5:$J$44,4, FALSE)</f>
        <v>0</v>
      </c>
      <c r="R107" s="47">
        <f>$F107*'[1]INTERNAL PARAMETERS-2'!Q107*VLOOKUP(R$4,'[1]INTERNAL PARAMETERS-1'!$B$5:$J$44,4, FALSE)</f>
        <v>2.5321985279999999</v>
      </c>
      <c r="S107" s="47">
        <f>$F107*'[1]INTERNAL PARAMETERS-2'!R107*VLOOKUP(S$4,'[1]INTERNAL PARAMETERS-1'!$B$5:$J$44,4, FALSE)</f>
        <v>18.132072697600002</v>
      </c>
      <c r="T107" s="47">
        <f>$F107*'[1]INTERNAL PARAMETERS-2'!S107*VLOOKUP(T$4,'[1]INTERNAL PARAMETERS-1'!$B$5:$J$44,4, FALSE)</f>
        <v>0.75958412800000019</v>
      </c>
      <c r="U107" s="47">
        <f>$F107*'[1]INTERNAL PARAMETERS-2'!T107*VLOOKUP(U$4,'[1]INTERNAL PARAMETERS-1'!$B$5:$J$44,4, FALSE)</f>
        <v>0.50643970559999996</v>
      </c>
      <c r="V107" s="47">
        <f>$F107*'[1]INTERNAL PARAMETERS-2'!U107*VLOOKUP(V$4,'[1]INTERNAL PARAMETERS-1'!$B$5:$J$44,4, FALSE)</f>
        <v>20.889619545599999</v>
      </c>
      <c r="W107" s="47">
        <f>$F107*'[1]INTERNAL PARAMETERS-2'!V107*VLOOKUP(W$4,'[1]INTERNAL PARAMETERS-1'!$B$5:$J$44,4, FALSE)</f>
        <v>0</v>
      </c>
      <c r="X107" s="47">
        <f>$F107*'[1]INTERNAL PARAMETERS-2'!W107*VLOOKUP(X$4,'[1]INTERNAL PARAMETERS-1'!$B$5:$J$44,4, FALSE)</f>
        <v>0</v>
      </c>
      <c r="Y107" s="47">
        <f>$F107*'[1]INTERNAL PARAMETERS-2'!X107*VLOOKUP(Y$4,'[1]INTERNAL PARAMETERS-1'!$B$5:$J$44,4, FALSE)</f>
        <v>0</v>
      </c>
      <c r="Z107" s="47">
        <f>$F107*'[1]INTERNAL PARAMETERS-2'!Y107*VLOOKUP(Z$4,'[1]INTERNAL PARAMETERS-1'!$B$5:$J$44,4, FALSE)</f>
        <v>0</v>
      </c>
      <c r="AA107" s="47">
        <f>$F107*'[1]INTERNAL PARAMETERS-2'!Z107*VLOOKUP(AA$4,'[1]INTERNAL PARAMETERS-1'!$B$5:$J$44,4, FALSE)</f>
        <v>0</v>
      </c>
      <c r="AB107" s="47">
        <f>$F107*'[1]INTERNAL PARAMETERS-2'!AA107*VLOOKUP(AB$4,'[1]INTERNAL PARAMETERS-1'!$B$5:$J$44,4, FALSE)</f>
        <v>0</v>
      </c>
      <c r="AC107" s="47">
        <f>$F107*'[1]INTERNAL PARAMETERS-2'!AB107*VLOOKUP(AC$4,'[1]INTERNAL PARAMETERS-1'!$B$5:$J$44,4, FALSE)</f>
        <v>0</v>
      </c>
      <c r="AD107" s="47">
        <f>$F107*'[1]INTERNAL PARAMETERS-2'!AC107*VLOOKUP(AD$4,'[1]INTERNAL PARAMETERS-1'!$B$5:$J$44,4, FALSE)</f>
        <v>0</v>
      </c>
      <c r="AE107" s="47">
        <f>$F107*'[1]INTERNAL PARAMETERS-2'!AD107*VLOOKUP(AE$4,'[1]INTERNAL PARAMETERS-1'!$B$5:$J$44,4, FALSE)</f>
        <v>0</v>
      </c>
      <c r="AF107" s="47">
        <f>$F107*'[1]INTERNAL PARAMETERS-2'!AE107*VLOOKUP(AF$4,'[1]INTERNAL PARAMETERS-1'!$B$5:$J$44,4, FALSE)</f>
        <v>0</v>
      </c>
      <c r="AG107" s="47">
        <f>$F107*'[1]INTERNAL PARAMETERS-2'!AF107*VLOOKUP(AG$4,'[1]INTERNAL PARAMETERS-1'!$B$5:$J$44,4, FALSE)</f>
        <v>0</v>
      </c>
      <c r="AH107" s="47">
        <f>$F107*'[1]INTERNAL PARAMETERS-2'!AG107*VLOOKUP(AH$4,'[1]INTERNAL PARAMETERS-1'!$B$5:$J$44,4, FALSE)</f>
        <v>0</v>
      </c>
      <c r="AI107" s="47">
        <f>$F107*'[1]INTERNAL PARAMETERS-2'!AH107*VLOOKUP(AI$4,'[1]INTERNAL PARAMETERS-1'!$B$5:$J$44,4, FALSE)</f>
        <v>0</v>
      </c>
      <c r="AJ107" s="47">
        <f>$F107*'[1]INTERNAL PARAMETERS-2'!AI107*VLOOKUP(AJ$4,'[1]INTERNAL PARAMETERS-1'!$B$5:$J$44,4, FALSE)</f>
        <v>2.5321985279999999</v>
      </c>
      <c r="AK107" s="47">
        <f>$F107*'[1]INTERNAL PARAMETERS-2'!AJ107*VLOOKUP(AK$4,'[1]INTERNAL PARAMETERS-1'!$B$5:$J$44,4, FALSE)</f>
        <v>2.5321985279999999</v>
      </c>
      <c r="AL107" s="47">
        <f>$F107*'[1]INTERNAL PARAMETERS-2'!AK107*VLOOKUP(AL$4,'[1]INTERNAL PARAMETERS-1'!$B$5:$J$44,4, FALSE)</f>
        <v>0</v>
      </c>
      <c r="AM107" s="47">
        <f>$F107*'[1]INTERNAL PARAMETERS-2'!AL107*VLOOKUP(AM$4,'[1]INTERNAL PARAMETERS-1'!$B$5:$J$44,4, FALSE)</f>
        <v>0</v>
      </c>
      <c r="AN107" s="47">
        <f>$F107*'[1]INTERNAL PARAMETERS-2'!AM107*VLOOKUP(AN$4,'[1]INTERNAL PARAMETERS-1'!$B$5:$J$44,4, FALSE)</f>
        <v>0</v>
      </c>
      <c r="AO107" s="47">
        <f>$F107*'[1]INTERNAL PARAMETERS-2'!AN107*VLOOKUP(AO$4,'[1]INTERNAL PARAMETERS-1'!$B$5:$J$44,4, FALSE)</f>
        <v>0</v>
      </c>
      <c r="AP107" s="47">
        <f>$F107*'[1]INTERNAL PARAMETERS-2'!AO107*VLOOKUP(AP$4,'[1]INTERNAL PARAMETERS-1'!$B$5:$J$44,4, FALSE)</f>
        <v>0</v>
      </c>
      <c r="AQ107" s="47">
        <f>$F107*'[1]INTERNAL PARAMETERS-2'!AP107*VLOOKUP(AQ$4,'[1]INTERNAL PARAMETERS-1'!$B$5:$J$44,4, FALSE)</f>
        <v>0</v>
      </c>
      <c r="AR107" s="47">
        <f>$F107*'[1]INTERNAL PARAMETERS-2'!AQ107*VLOOKUP(AR$4,'[1]INTERNAL PARAMETERS-1'!$B$5:$J$44,4, FALSE)</f>
        <v>0</v>
      </c>
      <c r="AS107" s="47">
        <f>$F107*'[1]INTERNAL PARAMETERS-2'!AR107*VLOOKUP(AS$4,'[1]INTERNAL PARAMETERS-1'!$B$5:$J$44,4, FALSE)</f>
        <v>0</v>
      </c>
      <c r="AT107" s="46">
        <f>$F107*'[1]INTERNAL PARAMETERS-2'!AS107*VLOOKUP(AT$4,'[1]INTERNAL PARAMETERS-1'!$B$5:$J$44,4, FALSE)</f>
        <v>0</v>
      </c>
      <c r="AU107" s="48">
        <f>$F107*'[1]INTERNAL PARAMETERS-2'!F107*(1-VLOOKUP(G$4,'[1]INTERNAL PARAMETERS-1'!$B$5:$J$44,4, FALSE))</f>
        <v>0</v>
      </c>
      <c r="AV107" s="47">
        <f>$F107*'[1]INTERNAL PARAMETERS-2'!G107*(1-VLOOKUP(H$4,'[1]INTERNAL PARAMETERS-1'!$B$5:$J$44,4, FALSE))</f>
        <v>0</v>
      </c>
      <c r="AW107" s="47">
        <f>$F107*'[1]INTERNAL PARAMETERS-2'!H107*(1-VLOOKUP(I$4,'[1]INTERNAL PARAMETERS-1'!$B$5:$J$44,4, FALSE))</f>
        <v>1332.1020331712</v>
      </c>
      <c r="AX107" s="47">
        <f>$F107*'[1]INTERNAL PARAMETERS-2'!I107*(1-VLOOKUP(J$4,'[1]INTERNAL PARAMETERS-1'!$B$5:$J$44,4, FALSE))</f>
        <v>0</v>
      </c>
      <c r="AY107" s="47">
        <f>$F107*'[1]INTERNAL PARAMETERS-2'!J107*(1-VLOOKUP(K$4,'[1]INTERNAL PARAMETERS-1'!$B$5:$J$44,4, FALSE))</f>
        <v>0</v>
      </c>
      <c r="AZ107" s="47">
        <f>$F107*'[1]INTERNAL PARAMETERS-2'!K107*(1-VLOOKUP(L$4,'[1]INTERNAL PARAMETERS-1'!$B$5:$J$44,4, FALSE))</f>
        <v>0</v>
      </c>
      <c r="BA107" s="47">
        <f>$F107*'[1]INTERNAL PARAMETERS-2'!L107*(1-VLOOKUP(M$4,'[1]INTERNAL PARAMETERS-1'!$B$5:$J$44,4, FALSE))</f>
        <v>473.87730708479995</v>
      </c>
      <c r="BB107" s="47">
        <f>$F107*'[1]INTERNAL PARAMETERS-2'!M107*(1-VLOOKUP(N$4,'[1]INTERNAL PARAMETERS-1'!$B$5:$J$44,4, FALSE))</f>
        <v>182.8154180672</v>
      </c>
      <c r="BC107" s="47">
        <f>$F107*'[1]INTERNAL PARAMETERS-2'!N107*(1-VLOOKUP(O$4,'[1]INTERNAL PARAMETERS-1'!$B$5:$J$44,4, FALSE))</f>
        <v>562.11940966399993</v>
      </c>
      <c r="BD107" s="47">
        <f>$F107*'[1]INTERNAL PARAMETERS-2'!O107*(1-VLOOKUP(P$4,'[1]INTERNAL PARAMETERS-1'!$B$5:$J$44,4, FALSE))</f>
        <v>131.66753471999999</v>
      </c>
      <c r="BE107" s="47">
        <f>$F107*'[1]INTERNAL PARAMETERS-2'!P107*(1-VLOOKUP(Q$4,'[1]INTERNAL PARAMETERS-1'!$B$5:$J$44,4, FALSE))</f>
        <v>319.04117414400002</v>
      </c>
      <c r="BF107" s="47">
        <f>$F107*'[1]INTERNAL PARAMETERS-2'!Q107*(1-VLOOKUP(R$4,'[1]INTERNAL PARAMETERS-1'!$B$5:$J$44,4, FALSE))</f>
        <v>0</v>
      </c>
      <c r="BG107" s="47">
        <f>$F107*'[1]INTERNAL PARAMETERS-2'!R107*(1-VLOOKUP(S$4,'[1]INTERNAL PARAMETERS-1'!$B$5:$J$44,4, FALSE))</f>
        <v>344.50938125440001</v>
      </c>
      <c r="BH107" s="47">
        <f>$F107*'[1]INTERNAL PARAMETERS-2'!S107*(1-VLOOKUP(T$4,'[1]INTERNAL PARAMETERS-1'!$B$5:$J$44,4, FALSE))</f>
        <v>6.8362571520000008</v>
      </c>
      <c r="BI107" s="47">
        <f>$F107*'[1]INTERNAL PARAMETERS-2'!T107*(1-VLOOKUP(U$4,'[1]INTERNAL PARAMETERS-1'!$B$5:$J$44,4, FALSE))</f>
        <v>2.0257588223999998</v>
      </c>
      <c r="BJ107" s="47">
        <f>$F107*'[1]INTERNAL PARAMETERS-2'!U107*(1-VLOOKUP(V$4,'[1]INTERNAL PARAMETERS-1'!$B$5:$J$44,4, FALSE))</f>
        <v>118.37451075839999</v>
      </c>
      <c r="BK107" s="47">
        <f>$F107*'[1]INTERNAL PARAMETERS-2'!V107*(1-VLOOKUP(W$4,'[1]INTERNAL PARAMETERS-1'!$B$5:$J$44,4, FALSE))</f>
        <v>144.32777305599998</v>
      </c>
      <c r="BL107" s="47">
        <f>$F107*'[1]INTERNAL PARAMETERS-2'!W107*(1-VLOOKUP(X$4,'[1]INTERNAL PARAMETERS-1'!$B$5:$J$44,4, FALSE))</f>
        <v>326.63701542399997</v>
      </c>
      <c r="BM107" s="47">
        <f>$F107*'[1]INTERNAL PARAMETERS-2'!X107*(1-VLOOKUP(Y$4,'[1]INTERNAL PARAMETERS-1'!$B$5:$J$44,4, FALSE))</f>
        <v>263.33506943999998</v>
      </c>
      <c r="BN107" s="47">
        <f>$F107*'[1]INTERNAL PARAMETERS-2'!Y107*(1-VLOOKUP(Z$4,'[1]INTERNAL PARAMETERS-1'!$B$5:$J$44,4, FALSE))</f>
        <v>450.70870886400002</v>
      </c>
      <c r="BO107" s="47">
        <f>$F107*'[1]INTERNAL PARAMETERS-2'!Z107*(1-VLOOKUP(AA$4,'[1]INTERNAL PARAMETERS-1'!$B$5:$J$44,4, FALSE))</f>
        <v>567.18380672000001</v>
      </c>
      <c r="BP107" s="47">
        <f>$F107*'[1]INTERNAL PARAMETERS-2'!AA107*(1-VLOOKUP(AB$4,'[1]INTERNAL PARAMETERS-1'!$B$5:$J$44,4, FALSE))</f>
        <v>121.53949491199999</v>
      </c>
      <c r="BQ107" s="47">
        <f>$F107*'[1]INTERNAL PARAMETERS-2'!AB107*(1-VLOOKUP(AC$4,'[1]INTERNAL PARAMETERS-1'!$B$5:$J$44,4, FALSE))</f>
        <v>1478.7292642559999</v>
      </c>
      <c r="BR107" s="47">
        <f>$F107*'[1]INTERNAL PARAMETERS-2'!AC107*(1-VLOOKUP(AD$4,'[1]INTERNAL PARAMETERS-1'!$B$5:$J$44,4, FALSE))</f>
        <v>58.237548927999995</v>
      </c>
      <c r="BS107" s="47">
        <f>$F107*'[1]INTERNAL PARAMETERS-2'!AD107*(1-VLOOKUP(AE$4,'[1]INTERNAL PARAMETERS-1'!$B$5:$J$44,4, FALSE))</f>
        <v>12.660238336000001</v>
      </c>
      <c r="BT107" s="47">
        <f>$F107*'[1]INTERNAL PARAMETERS-2'!AE107*(1-VLOOKUP(AF$4,'[1]INTERNAL PARAMETERS-1'!$B$5:$J$44,4, FALSE))</f>
        <v>0</v>
      </c>
      <c r="BU107" s="47">
        <f>$F107*'[1]INTERNAL PARAMETERS-2'!AF107*(1-VLOOKUP(AG$4,'[1]INTERNAL PARAMETERS-1'!$B$5:$J$44,4, FALSE))</f>
        <v>0</v>
      </c>
      <c r="BV107" s="47">
        <f>$F107*'[1]INTERNAL PARAMETERS-2'!AG107*(1-VLOOKUP(AH$4,'[1]INTERNAL PARAMETERS-1'!$B$5:$J$44,4, FALSE))</f>
        <v>0</v>
      </c>
      <c r="BW107" s="47">
        <f>$F107*'[1]INTERNAL PARAMETERS-2'!AH107*(1-VLOOKUP(AI$4,'[1]INTERNAL PARAMETERS-1'!$B$5:$J$44,4, FALSE))</f>
        <v>0</v>
      </c>
      <c r="BX107" s="47">
        <f>$F107*'[1]INTERNAL PARAMETERS-2'!AI107*(1-VLOOKUP(AJ$4,'[1]INTERNAL PARAMETERS-1'!$B$5:$J$44,4, FALSE))</f>
        <v>0</v>
      </c>
      <c r="BY107" s="47">
        <f>$F107*'[1]INTERNAL PARAMETERS-2'!AJ107*(1-VLOOKUP(AK$4,'[1]INTERNAL PARAMETERS-1'!$B$5:$J$44,4, FALSE))</f>
        <v>0</v>
      </c>
      <c r="BZ107" s="47">
        <f>$F107*'[1]INTERNAL PARAMETERS-2'!AK107*(1-VLOOKUP(AL$4,'[1]INTERNAL PARAMETERS-1'!$B$5:$J$44,4, FALSE))</f>
        <v>10.128039808</v>
      </c>
      <c r="CA107" s="47">
        <f>$F107*'[1]INTERNAL PARAMETERS-2'!AL107*(1-VLOOKUP(AM$4,'[1]INTERNAL PARAMETERS-1'!$B$5:$J$44,4, FALSE))</f>
        <v>58.237548927999995</v>
      </c>
      <c r="CB107" s="47">
        <f>$F107*'[1]INTERNAL PARAMETERS-2'!AM107*(1-VLOOKUP(AN$4,'[1]INTERNAL PARAMETERS-1'!$B$5:$J$44,4, FALSE))</f>
        <v>27.8526752</v>
      </c>
      <c r="CC107" s="47">
        <f>$F107*'[1]INTERNAL PARAMETERS-2'!AN107*(1-VLOOKUP(AO$4,'[1]INTERNAL PARAMETERS-1'!$B$5:$J$44,4, FALSE))</f>
        <v>91.154621183999993</v>
      </c>
      <c r="CD107" s="47">
        <f>$F107*'[1]INTERNAL PARAMETERS-2'!AO107*(1-VLOOKUP(AP$4,'[1]INTERNAL PARAMETERS-1'!$B$5:$J$44,4, FALSE))</f>
        <v>197.50167923199999</v>
      </c>
      <c r="CE107" s="47">
        <f>$F107*'[1]INTERNAL PARAMETERS-2'!AP107*(1-VLOOKUP(AQ$4,'[1]INTERNAL PARAMETERS-1'!$B$5:$J$44,4, FALSE))</f>
        <v>60.769747455999997</v>
      </c>
      <c r="CF107" s="47">
        <f>$F107*'[1]INTERNAL PARAMETERS-2'!AQ107*(1-VLOOKUP(AR$4,'[1]INTERNAL PARAMETERS-1'!$B$5:$J$44,4, FALSE))</f>
        <v>2.5321985279999999</v>
      </c>
      <c r="CG107" s="47">
        <f>$F107*'[1]INTERNAL PARAMETERS-2'!AR107*(1-VLOOKUP(AS$4,'[1]INTERNAL PARAMETERS-1'!$B$5:$J$44,4, FALSE))</f>
        <v>5.0643970559999998</v>
      </c>
      <c r="CH107" s="46">
        <f>$F107*'[1]INTERNAL PARAMETERS-2'!AS107*(1-VLOOKUP(AT$4,'[1]INTERNAL PARAMETERS-1'!$B$5:$J$44,4, FALSE))</f>
        <v>0</v>
      </c>
      <c r="CI107" s="45">
        <f t="shared" si="1"/>
        <v>7543.0392456959989</v>
      </c>
    </row>
    <row r="108" spans="3:87">
      <c r="C108" s="30" t="s">
        <v>10</v>
      </c>
      <c r="D108" s="29" t="s">
        <v>71</v>
      </c>
      <c r="E108" s="29" t="s">
        <v>75</v>
      </c>
      <c r="F108" s="133">
        <f>ABS!AL108</f>
        <v>5620.36</v>
      </c>
      <c r="G108" s="48">
        <f>$F108*'[1]INTERNAL PARAMETERS-2'!F108*VLOOKUP(G$4,'[1]INTERNAL PARAMETERS-1'!$B$5:$J$44,4, FALSE)</f>
        <v>15.65551278</v>
      </c>
      <c r="H108" s="47">
        <f>$F108*'[1]INTERNAL PARAMETERS-2'!G108*VLOOKUP(H$4,'[1]INTERNAL PARAMETERS-1'!$B$5:$J$44,4, FALSE)</f>
        <v>11.741494075999999</v>
      </c>
      <c r="I108" s="47">
        <f>$F108*'[1]INTERNAL PARAMETERS-2'!H108*VLOOKUP(I$4,'[1]INTERNAL PARAMETERS-1'!$B$5:$J$44,4, FALSE)</f>
        <v>47.555439660800005</v>
      </c>
      <c r="J108" s="47">
        <f>$F108*'[1]INTERNAL PARAMETERS-2'!I108*VLOOKUP(J$4,'[1]INTERNAL PARAMETERS-1'!$B$5:$J$44,4, FALSE)</f>
        <v>0</v>
      </c>
      <c r="K108" s="47">
        <f>$F108*'[1]INTERNAL PARAMETERS-2'!J108*VLOOKUP(K$4,'[1]INTERNAL PARAMETERS-1'!$B$5:$J$44,4, FALSE)</f>
        <v>0</v>
      </c>
      <c r="L108" s="47">
        <f>$F108*'[1]INTERNAL PARAMETERS-2'!K108*VLOOKUP(L$4,'[1]INTERNAL PARAMETERS-1'!$B$5:$J$44,4, FALSE)</f>
        <v>0</v>
      </c>
      <c r="M108" s="47">
        <f>$F108*'[1]INTERNAL PARAMETERS-2'!L108*VLOOKUP(M$4,'[1]INTERNAL PARAMETERS-1'!$B$5:$J$44,4, FALSE)</f>
        <v>29.549941957599998</v>
      </c>
      <c r="N108" s="47">
        <f>$F108*'[1]INTERNAL PARAMETERS-2'!M108*VLOOKUP(N$4,'[1]INTERNAL PARAMETERS-1'!$B$5:$J$44,4, FALSE)</f>
        <v>7.0450088527999997</v>
      </c>
      <c r="O108" s="47">
        <f>$F108*'[1]INTERNAL PARAMETERS-2'!N108*VLOOKUP(O$4,'[1]INTERNAL PARAMETERS-1'!$B$5:$J$44,4, FALSE)</f>
        <v>0</v>
      </c>
      <c r="P108" s="47">
        <f>$F108*'[1]INTERNAL PARAMETERS-2'!O108*VLOOKUP(P$4,'[1]INTERNAL PARAMETERS-1'!$B$5:$J$44,4, FALSE)</f>
        <v>0</v>
      </c>
      <c r="Q108" s="47">
        <f>$F108*'[1]INTERNAL PARAMETERS-2'!P108*VLOOKUP(Q$4,'[1]INTERNAL PARAMETERS-1'!$B$5:$J$44,4, FALSE)</f>
        <v>0</v>
      </c>
      <c r="R108" s="47">
        <f>$F108*'[1]INTERNAL PARAMETERS-2'!Q108*VLOOKUP(R$4,'[1]INTERNAL PARAMETERS-1'!$B$5:$J$44,4, FALSE)</f>
        <v>1.957009352</v>
      </c>
      <c r="S108" s="47">
        <f>$F108*'[1]INTERNAL PARAMETERS-2'!R108*VLOOKUP(S$4,'[1]INTERNAL PARAMETERS-1'!$B$5:$J$44,4, FALSE)</f>
        <v>12.5229208286</v>
      </c>
      <c r="T108" s="47">
        <f>$F108*'[1]INTERNAL PARAMETERS-2'!S108*VLOOKUP(T$4,'[1]INTERNAL PARAMETERS-1'!$B$5:$J$44,4, FALSE)</f>
        <v>1.1741494075999999</v>
      </c>
      <c r="U108" s="47">
        <f>$F108*'[1]INTERNAL PARAMETERS-2'!T108*VLOOKUP(U$4,'[1]INTERNAL PARAMETERS-1'!$B$5:$J$44,4, FALSE)</f>
        <v>1.5656074816000001</v>
      </c>
      <c r="V108" s="47">
        <f>$F108*'[1]INTERNAL PARAMETERS-2'!U108*VLOOKUP(V$4,'[1]INTERNAL PARAMETERS-1'!$B$5:$J$44,4, FALSE)</f>
        <v>12.915840196199998</v>
      </c>
      <c r="W108" s="47">
        <f>$F108*'[1]INTERNAL PARAMETERS-2'!V108*VLOOKUP(W$4,'[1]INTERNAL PARAMETERS-1'!$B$5:$J$44,4, FALSE)</f>
        <v>0</v>
      </c>
      <c r="X108" s="47">
        <f>$F108*'[1]INTERNAL PARAMETERS-2'!W108*VLOOKUP(X$4,'[1]INTERNAL PARAMETERS-1'!$B$5:$J$44,4, FALSE)</f>
        <v>0</v>
      </c>
      <c r="Y108" s="47">
        <f>$F108*'[1]INTERNAL PARAMETERS-2'!X108*VLOOKUP(Y$4,'[1]INTERNAL PARAMETERS-1'!$B$5:$J$44,4, FALSE)</f>
        <v>0</v>
      </c>
      <c r="Z108" s="47">
        <f>$F108*'[1]INTERNAL PARAMETERS-2'!Y108*VLOOKUP(Z$4,'[1]INTERNAL PARAMETERS-1'!$B$5:$J$44,4, FALSE)</f>
        <v>0</v>
      </c>
      <c r="AA108" s="47">
        <f>$F108*'[1]INTERNAL PARAMETERS-2'!Z108*VLOOKUP(AA$4,'[1]INTERNAL PARAMETERS-1'!$B$5:$J$44,4, FALSE)</f>
        <v>0</v>
      </c>
      <c r="AB108" s="47">
        <f>$F108*'[1]INTERNAL PARAMETERS-2'!AA108*VLOOKUP(AB$4,'[1]INTERNAL PARAMETERS-1'!$B$5:$J$44,4, FALSE)</f>
        <v>0</v>
      </c>
      <c r="AC108" s="47">
        <f>$F108*'[1]INTERNAL PARAMETERS-2'!AB108*VLOOKUP(AC$4,'[1]INTERNAL PARAMETERS-1'!$B$5:$J$44,4, FALSE)</f>
        <v>0</v>
      </c>
      <c r="AD108" s="47">
        <f>$F108*'[1]INTERNAL PARAMETERS-2'!AC108*VLOOKUP(AD$4,'[1]INTERNAL PARAMETERS-1'!$B$5:$J$44,4, FALSE)</f>
        <v>0</v>
      </c>
      <c r="AE108" s="47">
        <f>$F108*'[1]INTERNAL PARAMETERS-2'!AD108*VLOOKUP(AE$4,'[1]INTERNAL PARAMETERS-1'!$B$5:$J$44,4, FALSE)</f>
        <v>0</v>
      </c>
      <c r="AF108" s="47">
        <f>$F108*'[1]INTERNAL PARAMETERS-2'!AE108*VLOOKUP(AF$4,'[1]INTERNAL PARAMETERS-1'!$B$5:$J$44,4, FALSE)</f>
        <v>0</v>
      </c>
      <c r="AG108" s="47">
        <f>$F108*'[1]INTERNAL PARAMETERS-2'!AF108*VLOOKUP(AG$4,'[1]INTERNAL PARAMETERS-1'!$B$5:$J$44,4, FALSE)</f>
        <v>0</v>
      </c>
      <c r="AH108" s="47">
        <f>$F108*'[1]INTERNAL PARAMETERS-2'!AG108*VLOOKUP(AH$4,'[1]INTERNAL PARAMETERS-1'!$B$5:$J$44,4, FALSE)</f>
        <v>0</v>
      </c>
      <c r="AI108" s="47">
        <f>$F108*'[1]INTERNAL PARAMETERS-2'!AH108*VLOOKUP(AI$4,'[1]INTERNAL PARAMETERS-1'!$B$5:$J$44,4, FALSE)</f>
        <v>1.957009352</v>
      </c>
      <c r="AJ108" s="47">
        <f>$F108*'[1]INTERNAL PARAMETERS-2'!AI108*VLOOKUP(AJ$4,'[1]INTERNAL PARAMETERS-1'!$B$5:$J$44,4, FALSE)</f>
        <v>9.7844847240000004</v>
      </c>
      <c r="AK108" s="47">
        <f>$F108*'[1]INTERNAL PARAMETERS-2'!AJ108*VLOOKUP(AK$4,'[1]INTERNAL PARAMETERS-1'!$B$5:$J$44,4, FALSE)</f>
        <v>0</v>
      </c>
      <c r="AL108" s="47">
        <f>$F108*'[1]INTERNAL PARAMETERS-2'!AK108*VLOOKUP(AL$4,'[1]INTERNAL PARAMETERS-1'!$B$5:$J$44,4, FALSE)</f>
        <v>0</v>
      </c>
      <c r="AM108" s="47">
        <f>$F108*'[1]INTERNAL PARAMETERS-2'!AL108*VLOOKUP(AM$4,'[1]INTERNAL PARAMETERS-1'!$B$5:$J$44,4, FALSE)</f>
        <v>0</v>
      </c>
      <c r="AN108" s="47">
        <f>$F108*'[1]INTERNAL PARAMETERS-2'!AM108*VLOOKUP(AN$4,'[1]INTERNAL PARAMETERS-1'!$B$5:$J$44,4, FALSE)</f>
        <v>0</v>
      </c>
      <c r="AO108" s="47">
        <f>$F108*'[1]INTERNAL PARAMETERS-2'!AN108*VLOOKUP(AO$4,'[1]INTERNAL PARAMETERS-1'!$B$5:$J$44,4, FALSE)</f>
        <v>0</v>
      </c>
      <c r="AP108" s="47">
        <f>$F108*'[1]INTERNAL PARAMETERS-2'!AO108*VLOOKUP(AP$4,'[1]INTERNAL PARAMETERS-1'!$B$5:$J$44,4, FALSE)</f>
        <v>0</v>
      </c>
      <c r="AQ108" s="47">
        <f>$F108*'[1]INTERNAL PARAMETERS-2'!AP108*VLOOKUP(AQ$4,'[1]INTERNAL PARAMETERS-1'!$B$5:$J$44,4, FALSE)</f>
        <v>0</v>
      </c>
      <c r="AR108" s="47">
        <f>$F108*'[1]INTERNAL PARAMETERS-2'!AQ108*VLOOKUP(AR$4,'[1]INTERNAL PARAMETERS-1'!$B$5:$J$44,4, FALSE)</f>
        <v>0</v>
      </c>
      <c r="AS108" s="47">
        <f>$F108*'[1]INTERNAL PARAMETERS-2'!AR108*VLOOKUP(AS$4,'[1]INTERNAL PARAMETERS-1'!$B$5:$J$44,4, FALSE)</f>
        <v>0</v>
      </c>
      <c r="AT108" s="46">
        <f>$F108*'[1]INTERNAL PARAMETERS-2'!AS108*VLOOKUP(AT$4,'[1]INTERNAL PARAMETERS-1'!$B$5:$J$44,4, FALSE)</f>
        <v>0</v>
      </c>
      <c r="AU108" s="48">
        <f>$F108*'[1]INTERNAL PARAMETERS-2'!F108*(1-VLOOKUP(G$4,'[1]INTERNAL PARAMETERS-1'!$B$5:$J$44,4, FALSE))</f>
        <v>0</v>
      </c>
      <c r="AV108" s="47">
        <f>$F108*'[1]INTERNAL PARAMETERS-2'!G108*(1-VLOOKUP(H$4,'[1]INTERNAL PARAMETERS-1'!$B$5:$J$44,4, FALSE))</f>
        <v>0</v>
      </c>
      <c r="AW108" s="47">
        <f>$F108*'[1]INTERNAL PARAMETERS-2'!H108*(1-VLOOKUP(I$4,'[1]INTERNAL PARAMETERS-1'!$B$5:$J$44,4, FALSE))</f>
        <v>903.55335355519992</v>
      </c>
      <c r="AX108" s="47">
        <f>$F108*'[1]INTERNAL PARAMETERS-2'!I108*(1-VLOOKUP(J$4,'[1]INTERNAL PARAMETERS-1'!$B$5:$J$44,4, FALSE))</f>
        <v>0</v>
      </c>
      <c r="AY108" s="47">
        <f>$F108*'[1]INTERNAL PARAMETERS-2'!J108*(1-VLOOKUP(K$4,'[1]INTERNAL PARAMETERS-1'!$B$5:$J$44,4, FALSE))</f>
        <v>0</v>
      </c>
      <c r="AZ108" s="47">
        <f>$F108*'[1]INTERNAL PARAMETERS-2'!K108*(1-VLOOKUP(L$4,'[1]INTERNAL PARAMETERS-1'!$B$5:$J$44,4, FALSE))</f>
        <v>0</v>
      </c>
      <c r="BA108" s="47">
        <f>$F108*'[1]INTERNAL PARAMETERS-2'!L108*(1-VLOOKUP(M$4,'[1]INTERNAL PARAMETERS-1'!$B$5:$J$44,4, FALSE))</f>
        <v>561.44889719439993</v>
      </c>
      <c r="BB108" s="47">
        <f>$F108*'[1]INTERNAL PARAMETERS-2'!M108*(1-VLOOKUP(N$4,'[1]INTERNAL PARAMETERS-1'!$B$5:$J$44,4, FALSE))</f>
        <v>133.85516820319998</v>
      </c>
      <c r="BC108" s="47">
        <f>$F108*'[1]INTERNAL PARAMETERS-2'!N108*(1-VLOOKUP(O$4,'[1]INTERNAL PARAMETERS-1'!$B$5:$J$44,4, FALSE))</f>
        <v>373.77754551199996</v>
      </c>
      <c r="BD108" s="47">
        <f>$F108*'[1]INTERNAL PARAMETERS-2'!O108*(1-VLOOKUP(P$4,'[1]INTERNAL PARAMETERS-1'!$B$5:$J$44,4, FALSE))</f>
        <v>72.407097879999995</v>
      </c>
      <c r="BE108" s="47">
        <f>$F108*'[1]INTERNAL PARAMETERS-2'!P108*(1-VLOOKUP(Q$4,'[1]INTERNAL PARAMETERS-1'!$B$5:$J$44,4, FALSE))</f>
        <v>260.27437531200002</v>
      </c>
      <c r="BF108" s="47">
        <f>$F108*'[1]INTERNAL PARAMETERS-2'!Q108*(1-VLOOKUP(R$4,'[1]INTERNAL PARAMETERS-1'!$B$5:$J$44,4, FALSE))</f>
        <v>0</v>
      </c>
      <c r="BG108" s="47">
        <f>$F108*'[1]INTERNAL PARAMETERS-2'!R108*(1-VLOOKUP(S$4,'[1]INTERNAL PARAMETERS-1'!$B$5:$J$44,4, FALSE))</f>
        <v>237.93549574339997</v>
      </c>
      <c r="BH108" s="47">
        <f>$F108*'[1]INTERNAL PARAMETERS-2'!S108*(1-VLOOKUP(T$4,'[1]INTERNAL PARAMETERS-1'!$B$5:$J$44,4, FALSE))</f>
        <v>10.567344668399999</v>
      </c>
      <c r="BI108" s="47">
        <f>$F108*'[1]INTERNAL PARAMETERS-2'!T108*(1-VLOOKUP(U$4,'[1]INTERNAL PARAMETERS-1'!$B$5:$J$44,4, FALSE))</f>
        <v>6.2624299264000003</v>
      </c>
      <c r="BJ108" s="47">
        <f>$F108*'[1]INTERNAL PARAMETERS-2'!U108*(1-VLOOKUP(V$4,'[1]INTERNAL PARAMETERS-1'!$B$5:$J$44,4, FALSE))</f>
        <v>73.189761111799996</v>
      </c>
      <c r="BK108" s="47">
        <f>$F108*'[1]INTERNAL PARAMETERS-2'!V108*(1-VLOOKUP(W$4,'[1]INTERNAL PARAMETERS-1'!$B$5:$J$44,4, FALSE))</f>
        <v>101.76111408799999</v>
      </c>
      <c r="BL108" s="47">
        <f>$F108*'[1]INTERNAL PARAMETERS-2'!W108*(1-VLOOKUP(X$4,'[1]INTERNAL PARAMETERS-1'!$B$5:$J$44,4, FALSE))</f>
        <v>225.049331048</v>
      </c>
      <c r="BM108" s="47">
        <f>$F108*'[1]INTERNAL PARAMETERS-2'!X108*(1-VLOOKUP(Y$4,'[1]INTERNAL PARAMETERS-1'!$B$5:$J$44,4, FALSE))</f>
        <v>164.383727244</v>
      </c>
      <c r="BN108" s="47">
        <f>$F108*'[1]INTERNAL PARAMETERS-2'!Y108*(1-VLOOKUP(Z$4,'[1]INTERNAL PARAMETERS-1'!$B$5:$J$44,4, FALSE))</f>
        <v>405.08857107200004</v>
      </c>
      <c r="BO108" s="47">
        <f>$F108*'[1]INTERNAL PARAMETERS-2'!Z108*(1-VLOOKUP(AA$4,'[1]INTERNAL PARAMETERS-1'!$B$5:$J$44,4, FALSE))</f>
        <v>475.53865960000002</v>
      </c>
      <c r="BP108" s="47">
        <f>$F108*'[1]INTERNAL PARAMETERS-2'!AA108*(1-VLOOKUP(AB$4,'[1]INTERNAL PARAMETERS-1'!$B$5:$J$44,4, FALSE))</f>
        <v>80.235135287999995</v>
      </c>
      <c r="BQ108" s="47">
        <f>$F108*'[1]INTERNAL PARAMETERS-2'!AB108*(1-VLOOKUP(AC$4,'[1]INTERNAL PARAMETERS-1'!$B$5:$J$44,4, FALSE))</f>
        <v>1011.742923004</v>
      </c>
      <c r="BR108" s="47">
        <f>$F108*'[1]INTERNAL PARAMETERS-2'!AC108*(1-VLOOKUP(AD$4,'[1]INTERNAL PARAMETERS-1'!$B$5:$J$44,4, FALSE))</f>
        <v>37.182053615999997</v>
      </c>
      <c r="BS108" s="47">
        <f>$F108*'[1]INTERNAL PARAMETERS-2'!AD108*(1-VLOOKUP(AE$4,'[1]INTERNAL PARAMETERS-1'!$B$5:$J$44,4, FALSE))</f>
        <v>11.741494075999999</v>
      </c>
      <c r="BT108" s="47">
        <f>$F108*'[1]INTERNAL PARAMETERS-2'!AE108*(1-VLOOKUP(AF$4,'[1]INTERNAL PARAMETERS-1'!$B$5:$J$44,4, FALSE))</f>
        <v>0</v>
      </c>
      <c r="BU108" s="47">
        <f>$F108*'[1]INTERNAL PARAMETERS-2'!AF108*(1-VLOOKUP(AG$4,'[1]INTERNAL PARAMETERS-1'!$B$5:$J$44,4, FALSE))</f>
        <v>0</v>
      </c>
      <c r="BV108" s="47">
        <f>$F108*'[1]INTERNAL PARAMETERS-2'!AG108*(1-VLOOKUP(AH$4,'[1]INTERNAL PARAMETERS-1'!$B$5:$J$44,4, FALSE))</f>
        <v>0</v>
      </c>
      <c r="BW108" s="47">
        <f>$F108*'[1]INTERNAL PARAMETERS-2'!AH108*(1-VLOOKUP(AI$4,'[1]INTERNAL PARAMETERS-1'!$B$5:$J$44,4, FALSE))</f>
        <v>0</v>
      </c>
      <c r="BX108" s="47">
        <f>$F108*'[1]INTERNAL PARAMETERS-2'!AI108*(1-VLOOKUP(AJ$4,'[1]INTERNAL PARAMETERS-1'!$B$5:$J$44,4, FALSE))</f>
        <v>0</v>
      </c>
      <c r="BY108" s="47">
        <f>$F108*'[1]INTERNAL PARAMETERS-2'!AJ108*(1-VLOOKUP(AK$4,'[1]INTERNAL PARAMETERS-1'!$B$5:$J$44,4, FALSE))</f>
        <v>0</v>
      </c>
      <c r="BZ108" s="47">
        <f>$F108*'[1]INTERNAL PARAMETERS-2'!AK108*(1-VLOOKUP(AL$4,'[1]INTERNAL PARAMETERS-1'!$B$5:$J$44,4, FALSE))</f>
        <v>7.8280374080000001</v>
      </c>
      <c r="CA108" s="47">
        <f>$F108*'[1]INTERNAL PARAMETERS-2'!AL108*(1-VLOOKUP(AM$4,'[1]INTERNAL PARAMETERS-1'!$B$5:$J$44,4, FALSE))</f>
        <v>50.880557043999993</v>
      </c>
      <c r="CB108" s="47">
        <f>$F108*'[1]INTERNAL PARAMETERS-2'!AM108*(1-VLOOKUP(AN$4,'[1]INTERNAL PARAMETERS-1'!$B$5:$J$44,4, FALSE))</f>
        <v>11.741494075999999</v>
      </c>
      <c r="CC108" s="47">
        <f>$F108*'[1]INTERNAL PARAMETERS-2'!AN108*(1-VLOOKUP(AO$4,'[1]INTERNAL PARAMETERS-1'!$B$5:$J$44,4, FALSE))</f>
        <v>50.880557043999993</v>
      </c>
      <c r="CD108" s="47">
        <f>$F108*'[1]INTERNAL PARAMETERS-2'!AO108*(1-VLOOKUP(AP$4,'[1]INTERNAL PARAMETERS-1'!$B$5:$J$44,4, FALSE))</f>
        <v>164.383727244</v>
      </c>
      <c r="CE108" s="47">
        <f>$F108*'[1]INTERNAL PARAMETERS-2'!AP108*(1-VLOOKUP(AQ$4,'[1]INTERNAL PARAMETERS-1'!$B$5:$J$44,4, FALSE))</f>
        <v>33.268034911999997</v>
      </c>
      <c r="CF108" s="47">
        <f>$F108*'[1]INTERNAL PARAMETERS-2'!AQ108*(1-VLOOKUP(AR$4,'[1]INTERNAL PARAMETERS-1'!$B$5:$J$44,4, FALSE))</f>
        <v>1.957009352</v>
      </c>
      <c r="CG108" s="47">
        <f>$F108*'[1]INTERNAL PARAMETERS-2'!AR108*(1-VLOOKUP(AS$4,'[1]INTERNAL PARAMETERS-1'!$B$5:$J$44,4, FALSE))</f>
        <v>0</v>
      </c>
      <c r="CH108" s="46">
        <f>$F108*'[1]INTERNAL PARAMETERS-2'!AS108*(1-VLOOKUP(AT$4,'[1]INTERNAL PARAMETERS-1'!$B$5:$J$44,4, FALSE))</f>
        <v>0</v>
      </c>
      <c r="CI108" s="45">
        <f t="shared" si="1"/>
        <v>5620.3583138919976</v>
      </c>
    </row>
    <row r="109" spans="3:87">
      <c r="C109" s="30" t="s">
        <v>10</v>
      </c>
      <c r="D109" s="29" t="s">
        <v>71</v>
      </c>
      <c r="E109" s="29" t="s">
        <v>74</v>
      </c>
      <c r="F109" s="133">
        <f>ABS!AL109</f>
        <v>4190.42</v>
      </c>
      <c r="G109" s="48">
        <f>$F109*'[1]INTERNAL PARAMETERS-2'!F109*VLOOKUP(G$4,'[1]INTERNAL PARAMETERS-1'!$B$5:$J$44,4, FALSE)</f>
        <v>10.118607174000001</v>
      </c>
      <c r="H109" s="47">
        <f>$F109*'[1]INTERNAL PARAMETERS-2'!G109*VLOOKUP(H$4,'[1]INTERNAL PARAMETERS-1'!$B$5:$J$44,4, FALSE)</f>
        <v>3.7944253099999998</v>
      </c>
      <c r="I109" s="47">
        <f>$F109*'[1]INTERNAL PARAMETERS-2'!H109*VLOOKUP(I$4,'[1]INTERNAL PARAMETERS-1'!$B$5:$J$44,4, FALSE)</f>
        <v>32.686763599100004</v>
      </c>
      <c r="J109" s="47">
        <f>$F109*'[1]INTERNAL PARAMETERS-2'!I109*VLOOKUP(J$4,'[1]INTERNAL PARAMETERS-1'!$B$5:$J$44,4, FALSE)</f>
        <v>0</v>
      </c>
      <c r="K109" s="47">
        <f>$F109*'[1]INTERNAL PARAMETERS-2'!J109*VLOOKUP(K$4,'[1]INTERNAL PARAMETERS-1'!$B$5:$J$44,4, FALSE)</f>
        <v>0</v>
      </c>
      <c r="L109" s="47">
        <f>$F109*'[1]INTERNAL PARAMETERS-2'!K109*VLOOKUP(L$4,'[1]INTERNAL PARAMETERS-1'!$B$5:$J$44,4, FALSE)</f>
        <v>0</v>
      </c>
      <c r="M109" s="47">
        <f>$F109*'[1]INTERNAL PARAMETERS-2'!L109*VLOOKUP(M$4,'[1]INTERNAL PARAMETERS-1'!$B$5:$J$44,4, FALSE)</f>
        <v>31.810756298100003</v>
      </c>
      <c r="N109" s="47">
        <f>$F109*'[1]INTERNAL PARAMETERS-2'!M109*VLOOKUP(N$4,'[1]INTERNAL PARAMETERS-1'!$B$5:$J$44,4, FALSE)</f>
        <v>7.2095966579000006</v>
      </c>
      <c r="O109" s="47">
        <f>$F109*'[1]INTERNAL PARAMETERS-2'!N109*VLOOKUP(O$4,'[1]INTERNAL PARAMETERS-1'!$B$5:$J$44,4, FALSE)</f>
        <v>0</v>
      </c>
      <c r="P109" s="47">
        <f>$F109*'[1]INTERNAL PARAMETERS-2'!O109*VLOOKUP(P$4,'[1]INTERNAL PARAMETERS-1'!$B$5:$J$44,4, FALSE)</f>
        <v>0</v>
      </c>
      <c r="Q109" s="47">
        <f>$F109*'[1]INTERNAL PARAMETERS-2'!P109*VLOOKUP(Q$4,'[1]INTERNAL PARAMETERS-1'!$B$5:$J$44,4, FALSE)</f>
        <v>0</v>
      </c>
      <c r="R109" s="47">
        <f>$F109*'[1]INTERNAL PARAMETERS-2'!Q109*VLOOKUP(R$4,'[1]INTERNAL PARAMETERS-1'!$B$5:$J$44,4, FALSE)</f>
        <v>0</v>
      </c>
      <c r="S109" s="47">
        <f>$F109*'[1]INTERNAL PARAMETERS-2'!R109*VLOOKUP(S$4,'[1]INTERNAL PARAMETERS-1'!$B$5:$J$44,4, FALSE)</f>
        <v>9.4324678032000016</v>
      </c>
      <c r="T109" s="47">
        <f>$F109*'[1]INTERNAL PARAMETERS-2'!S109*VLOOKUP(T$4,'[1]INTERNAL PARAMETERS-1'!$B$5:$J$44,4, FALSE)</f>
        <v>0.5059513108</v>
      </c>
      <c r="U109" s="47">
        <f>$F109*'[1]INTERNAL PARAMETERS-2'!T109*VLOOKUP(U$4,'[1]INTERNAL PARAMETERS-1'!$B$5:$J$44,4, FALSE)</f>
        <v>0.75888506200000005</v>
      </c>
      <c r="V109" s="47">
        <f>$F109*'[1]INTERNAL PARAMETERS-2'!U109*VLOOKUP(V$4,'[1]INTERNAL PARAMETERS-1'!$B$5:$J$44,4, FALSE)</f>
        <v>12.901381287600001</v>
      </c>
      <c r="W109" s="47">
        <f>$F109*'[1]INTERNAL PARAMETERS-2'!V109*VLOOKUP(W$4,'[1]INTERNAL PARAMETERS-1'!$B$5:$J$44,4, FALSE)</f>
        <v>0</v>
      </c>
      <c r="X109" s="47">
        <f>$F109*'[1]INTERNAL PARAMETERS-2'!W109*VLOOKUP(X$4,'[1]INTERNAL PARAMETERS-1'!$B$5:$J$44,4, FALSE)</f>
        <v>0</v>
      </c>
      <c r="Y109" s="47">
        <f>$F109*'[1]INTERNAL PARAMETERS-2'!X109*VLOOKUP(Y$4,'[1]INTERNAL PARAMETERS-1'!$B$5:$J$44,4, FALSE)</f>
        <v>0</v>
      </c>
      <c r="Z109" s="47">
        <f>$F109*'[1]INTERNAL PARAMETERS-2'!Y109*VLOOKUP(Z$4,'[1]INTERNAL PARAMETERS-1'!$B$5:$J$44,4, FALSE)</f>
        <v>0</v>
      </c>
      <c r="AA109" s="47">
        <f>$F109*'[1]INTERNAL PARAMETERS-2'!Z109*VLOOKUP(AA$4,'[1]INTERNAL PARAMETERS-1'!$B$5:$J$44,4, FALSE)</f>
        <v>0</v>
      </c>
      <c r="AB109" s="47">
        <f>$F109*'[1]INTERNAL PARAMETERS-2'!AA109*VLOOKUP(AB$4,'[1]INTERNAL PARAMETERS-1'!$B$5:$J$44,4, FALSE)</f>
        <v>0</v>
      </c>
      <c r="AC109" s="47">
        <f>$F109*'[1]INTERNAL PARAMETERS-2'!AB109*VLOOKUP(AC$4,'[1]INTERNAL PARAMETERS-1'!$B$5:$J$44,4, FALSE)</f>
        <v>0</v>
      </c>
      <c r="AD109" s="47">
        <f>$F109*'[1]INTERNAL PARAMETERS-2'!AC109*VLOOKUP(AD$4,'[1]INTERNAL PARAMETERS-1'!$B$5:$J$44,4, FALSE)</f>
        <v>0</v>
      </c>
      <c r="AE109" s="47">
        <f>$F109*'[1]INTERNAL PARAMETERS-2'!AD109*VLOOKUP(AE$4,'[1]INTERNAL PARAMETERS-1'!$B$5:$J$44,4, FALSE)</f>
        <v>0</v>
      </c>
      <c r="AF109" s="47">
        <f>$F109*'[1]INTERNAL PARAMETERS-2'!AE109*VLOOKUP(AF$4,'[1]INTERNAL PARAMETERS-1'!$B$5:$J$44,4, FALSE)</f>
        <v>0</v>
      </c>
      <c r="AG109" s="47">
        <f>$F109*'[1]INTERNAL PARAMETERS-2'!AF109*VLOOKUP(AG$4,'[1]INTERNAL PARAMETERS-1'!$B$5:$J$44,4, FALSE)</f>
        <v>0</v>
      </c>
      <c r="AH109" s="47">
        <f>$F109*'[1]INTERNAL PARAMETERS-2'!AG109*VLOOKUP(AH$4,'[1]INTERNAL PARAMETERS-1'!$B$5:$J$44,4, FALSE)</f>
        <v>0</v>
      </c>
      <c r="AI109" s="47">
        <f>$F109*'[1]INTERNAL PARAMETERS-2'!AH109*VLOOKUP(AI$4,'[1]INTERNAL PARAMETERS-1'!$B$5:$J$44,4, FALSE)</f>
        <v>1.2646687560000001</v>
      </c>
      <c r="AJ109" s="47">
        <f>$F109*'[1]INTERNAL PARAMETERS-2'!AI109*VLOOKUP(AJ$4,'[1]INTERNAL PARAMETERS-1'!$B$5:$J$44,4, FALSE)</f>
        <v>2.529756554</v>
      </c>
      <c r="AK109" s="47">
        <f>$F109*'[1]INTERNAL PARAMETERS-2'!AJ109*VLOOKUP(AK$4,'[1]INTERNAL PARAMETERS-1'!$B$5:$J$44,4, FALSE)</f>
        <v>0</v>
      </c>
      <c r="AL109" s="47">
        <f>$F109*'[1]INTERNAL PARAMETERS-2'!AK109*VLOOKUP(AL$4,'[1]INTERNAL PARAMETERS-1'!$B$5:$J$44,4, FALSE)</f>
        <v>0</v>
      </c>
      <c r="AM109" s="47">
        <f>$F109*'[1]INTERNAL PARAMETERS-2'!AL109*VLOOKUP(AM$4,'[1]INTERNAL PARAMETERS-1'!$B$5:$J$44,4, FALSE)</f>
        <v>0</v>
      </c>
      <c r="AN109" s="47">
        <f>$F109*'[1]INTERNAL PARAMETERS-2'!AM109*VLOOKUP(AN$4,'[1]INTERNAL PARAMETERS-1'!$B$5:$J$44,4, FALSE)</f>
        <v>0</v>
      </c>
      <c r="AO109" s="47">
        <f>$F109*'[1]INTERNAL PARAMETERS-2'!AN109*VLOOKUP(AO$4,'[1]INTERNAL PARAMETERS-1'!$B$5:$J$44,4, FALSE)</f>
        <v>0</v>
      </c>
      <c r="AP109" s="47">
        <f>$F109*'[1]INTERNAL PARAMETERS-2'!AO109*VLOOKUP(AP$4,'[1]INTERNAL PARAMETERS-1'!$B$5:$J$44,4, FALSE)</f>
        <v>0</v>
      </c>
      <c r="AQ109" s="47">
        <f>$F109*'[1]INTERNAL PARAMETERS-2'!AP109*VLOOKUP(AQ$4,'[1]INTERNAL PARAMETERS-1'!$B$5:$J$44,4, FALSE)</f>
        <v>0</v>
      </c>
      <c r="AR109" s="47">
        <f>$F109*'[1]INTERNAL PARAMETERS-2'!AQ109*VLOOKUP(AR$4,'[1]INTERNAL PARAMETERS-1'!$B$5:$J$44,4, FALSE)</f>
        <v>0</v>
      </c>
      <c r="AS109" s="47">
        <f>$F109*'[1]INTERNAL PARAMETERS-2'!AR109*VLOOKUP(AS$4,'[1]INTERNAL PARAMETERS-1'!$B$5:$J$44,4, FALSE)</f>
        <v>0</v>
      </c>
      <c r="AT109" s="46">
        <f>$F109*'[1]INTERNAL PARAMETERS-2'!AS109*VLOOKUP(AT$4,'[1]INTERNAL PARAMETERS-1'!$B$5:$J$44,4, FALSE)</f>
        <v>0</v>
      </c>
      <c r="AU109" s="48">
        <f>$F109*'[1]INTERNAL PARAMETERS-2'!F109*(1-VLOOKUP(G$4,'[1]INTERNAL PARAMETERS-1'!$B$5:$J$44,4, FALSE))</f>
        <v>0</v>
      </c>
      <c r="AV109" s="47">
        <f>$F109*'[1]INTERNAL PARAMETERS-2'!G109*(1-VLOOKUP(H$4,'[1]INTERNAL PARAMETERS-1'!$B$5:$J$44,4, FALSE))</f>
        <v>0</v>
      </c>
      <c r="AW109" s="47">
        <f>$F109*'[1]INTERNAL PARAMETERS-2'!H109*(1-VLOOKUP(I$4,'[1]INTERNAL PARAMETERS-1'!$B$5:$J$44,4, FALSE))</f>
        <v>621.04850838290008</v>
      </c>
      <c r="AX109" s="47">
        <f>$F109*'[1]INTERNAL PARAMETERS-2'!I109*(1-VLOOKUP(J$4,'[1]INTERNAL PARAMETERS-1'!$B$5:$J$44,4, FALSE))</f>
        <v>0</v>
      </c>
      <c r="AY109" s="47">
        <f>$F109*'[1]INTERNAL PARAMETERS-2'!J109*(1-VLOOKUP(K$4,'[1]INTERNAL PARAMETERS-1'!$B$5:$J$44,4, FALSE))</f>
        <v>0</v>
      </c>
      <c r="AZ109" s="47">
        <f>$F109*'[1]INTERNAL PARAMETERS-2'!K109*(1-VLOOKUP(L$4,'[1]INTERNAL PARAMETERS-1'!$B$5:$J$44,4, FALSE))</f>
        <v>0</v>
      </c>
      <c r="BA109" s="47">
        <f>$F109*'[1]INTERNAL PARAMETERS-2'!L109*(1-VLOOKUP(M$4,'[1]INTERNAL PARAMETERS-1'!$B$5:$J$44,4, FALSE))</f>
        <v>604.40436966389996</v>
      </c>
      <c r="BB109" s="47">
        <f>$F109*'[1]INTERNAL PARAMETERS-2'!M109*(1-VLOOKUP(N$4,'[1]INTERNAL PARAMETERS-1'!$B$5:$J$44,4, FALSE))</f>
        <v>136.98233650010002</v>
      </c>
      <c r="BC109" s="47">
        <f>$F109*'[1]INTERNAL PARAMETERS-2'!N109*(1-VLOOKUP(O$4,'[1]INTERNAL PARAMETERS-1'!$B$5:$J$44,4, FALSE))</f>
        <v>326.3289575</v>
      </c>
      <c r="BD109" s="47">
        <f>$F109*'[1]INTERNAL PARAMETERS-2'!O109*(1-VLOOKUP(P$4,'[1]INTERNAL PARAMETERS-1'!$B$5:$J$44,4, FALSE))</f>
        <v>61.977149883999999</v>
      </c>
      <c r="BE109" s="47">
        <f>$F109*'[1]INTERNAL PARAMETERS-2'!P109*(1-VLOOKUP(Q$4,'[1]INTERNAL PARAMETERS-1'!$B$5:$J$44,4, FALSE))</f>
        <v>247.909018578</v>
      </c>
      <c r="BF109" s="47">
        <f>$F109*'[1]INTERNAL PARAMETERS-2'!Q109*(1-VLOOKUP(R$4,'[1]INTERNAL PARAMETERS-1'!$B$5:$J$44,4, FALSE))</f>
        <v>0</v>
      </c>
      <c r="BG109" s="47">
        <f>$F109*'[1]INTERNAL PARAMETERS-2'!R109*(1-VLOOKUP(S$4,'[1]INTERNAL PARAMETERS-1'!$B$5:$J$44,4, FALSE))</f>
        <v>179.2168882608</v>
      </c>
      <c r="BH109" s="47">
        <f>$F109*'[1]INTERNAL PARAMETERS-2'!S109*(1-VLOOKUP(T$4,'[1]INTERNAL PARAMETERS-1'!$B$5:$J$44,4, FALSE))</f>
        <v>4.5535617972000004</v>
      </c>
      <c r="BI109" s="47">
        <f>$F109*'[1]INTERNAL PARAMETERS-2'!T109*(1-VLOOKUP(U$4,'[1]INTERNAL PARAMETERS-1'!$B$5:$J$44,4, FALSE))</f>
        <v>3.0355402480000002</v>
      </c>
      <c r="BJ109" s="47">
        <f>$F109*'[1]INTERNAL PARAMETERS-2'!U109*(1-VLOOKUP(V$4,'[1]INTERNAL PARAMETERS-1'!$B$5:$J$44,4, FALSE))</f>
        <v>73.107827296400004</v>
      </c>
      <c r="BK109" s="47">
        <f>$F109*'[1]INTERNAL PARAMETERS-2'!V109*(1-VLOOKUP(W$4,'[1]INTERNAL PARAMETERS-1'!$B$5:$J$44,4, FALSE))</f>
        <v>68.301331747999996</v>
      </c>
      <c r="BL109" s="47">
        <f>$F109*'[1]INTERNAL PARAMETERS-2'!W109*(1-VLOOKUP(X$4,'[1]INTERNAL PARAMETERS-1'!$B$5:$J$44,4, FALSE))</f>
        <v>139.13242005000001</v>
      </c>
      <c r="BM109" s="47">
        <f>$F109*'[1]INTERNAL PARAMETERS-2'!X109*(1-VLOOKUP(Y$4,'[1]INTERNAL PARAMETERS-1'!$B$5:$J$44,4, FALSE))</f>
        <v>126.484056322</v>
      </c>
      <c r="BN109" s="47">
        <f>$F109*'[1]INTERNAL PARAMETERS-2'!Y109*(1-VLOOKUP(Z$4,'[1]INTERNAL PARAMETERS-1'!$B$5:$J$44,4, FALSE))</f>
        <v>259.29271355000003</v>
      </c>
      <c r="BO109" s="47">
        <f>$F109*'[1]INTERNAL PARAMETERS-2'!Z109*(1-VLOOKUP(AA$4,'[1]INTERNAL PARAMETERS-1'!$B$5:$J$44,4, FALSE))</f>
        <v>240.31974891600001</v>
      </c>
      <c r="BP109" s="47">
        <f>$F109*'[1]INTERNAL PARAMETERS-2'!AA109*(1-VLOOKUP(AB$4,'[1]INTERNAL PARAMETERS-1'!$B$5:$J$44,4, FALSE))</f>
        <v>34.150665873999998</v>
      </c>
      <c r="BQ109" s="47">
        <f>$F109*'[1]INTERNAL PARAMETERS-2'!AB109*(1-VLOOKUP(AC$4,'[1]INTERNAL PARAMETERS-1'!$B$5:$J$44,4, FALSE))</f>
        <v>698.19269488800001</v>
      </c>
      <c r="BR109" s="47">
        <f>$F109*'[1]INTERNAL PARAMETERS-2'!AC109*(1-VLOOKUP(AD$4,'[1]INTERNAL PARAMETERS-1'!$B$5:$J$44,4, FALSE))</f>
        <v>40.474847738000001</v>
      </c>
      <c r="BS109" s="47">
        <f>$F109*'[1]INTERNAL PARAMETERS-2'!AD109*(1-VLOOKUP(AE$4,'[1]INTERNAL PARAMETERS-1'!$B$5:$J$44,4, FALSE))</f>
        <v>13.913451525999999</v>
      </c>
      <c r="BT109" s="47">
        <f>$F109*'[1]INTERNAL PARAMETERS-2'!AE109*(1-VLOOKUP(AF$4,'[1]INTERNAL PARAMETERS-1'!$B$5:$J$44,4, FALSE))</f>
        <v>0</v>
      </c>
      <c r="BU109" s="47">
        <f>$F109*'[1]INTERNAL PARAMETERS-2'!AF109*(1-VLOOKUP(AG$4,'[1]INTERNAL PARAMETERS-1'!$B$5:$J$44,4, FALSE))</f>
        <v>0</v>
      </c>
      <c r="BV109" s="47">
        <f>$F109*'[1]INTERNAL PARAMETERS-2'!AG109*(1-VLOOKUP(AH$4,'[1]INTERNAL PARAMETERS-1'!$B$5:$J$44,4, FALSE))</f>
        <v>0</v>
      </c>
      <c r="BW109" s="47">
        <f>$F109*'[1]INTERNAL PARAMETERS-2'!AH109*(1-VLOOKUP(AI$4,'[1]INTERNAL PARAMETERS-1'!$B$5:$J$44,4, FALSE))</f>
        <v>0</v>
      </c>
      <c r="BX109" s="47">
        <f>$F109*'[1]INTERNAL PARAMETERS-2'!AI109*(1-VLOOKUP(AJ$4,'[1]INTERNAL PARAMETERS-1'!$B$5:$J$44,4, FALSE))</f>
        <v>0</v>
      </c>
      <c r="BY109" s="47">
        <f>$F109*'[1]INTERNAL PARAMETERS-2'!AJ109*(1-VLOOKUP(AK$4,'[1]INTERNAL PARAMETERS-1'!$B$5:$J$44,4, FALSE))</f>
        <v>0</v>
      </c>
      <c r="BZ109" s="47">
        <f>$F109*'[1]INTERNAL PARAMETERS-2'!AK109*(1-VLOOKUP(AL$4,'[1]INTERNAL PARAMETERS-1'!$B$5:$J$44,4, FALSE))</f>
        <v>2.529756554</v>
      </c>
      <c r="CA109" s="47">
        <f>$F109*'[1]INTERNAL PARAMETERS-2'!AL109*(1-VLOOKUP(AM$4,'[1]INTERNAL PARAMETERS-1'!$B$5:$J$44,4, FALSE))</f>
        <v>25.296727456000003</v>
      </c>
      <c r="CB109" s="47">
        <f>$F109*'[1]INTERNAL PARAMETERS-2'!AM109*(1-VLOOKUP(AN$4,'[1]INTERNAL PARAMETERS-1'!$B$5:$J$44,4, FALSE))</f>
        <v>7.5888506199999997</v>
      </c>
      <c r="CC109" s="47">
        <f>$F109*'[1]INTERNAL PARAMETERS-2'!AN109*(1-VLOOKUP(AO$4,'[1]INTERNAL PARAMETERS-1'!$B$5:$J$44,4, FALSE))</f>
        <v>36.680422428</v>
      </c>
      <c r="CD109" s="47">
        <f>$F109*'[1]INTERNAL PARAMETERS-2'!AO109*(1-VLOOKUP(AP$4,'[1]INTERNAL PARAMETERS-1'!$B$5:$J$44,4, FALSE))</f>
        <v>106.24684197400001</v>
      </c>
      <c r="CE109" s="47">
        <f>$F109*'[1]INTERNAL PARAMETERS-2'!AP109*(1-VLOOKUP(AQ$4,'[1]INTERNAL PARAMETERS-1'!$B$5:$J$44,4, FALSE))</f>
        <v>15.178120282</v>
      </c>
      <c r="CF109" s="47">
        <f>$F109*'[1]INTERNAL PARAMETERS-2'!AQ109*(1-VLOOKUP(AR$4,'[1]INTERNAL PARAMETERS-1'!$B$5:$J$44,4, FALSE))</f>
        <v>5.059513108</v>
      </c>
      <c r="CG109" s="47">
        <f>$F109*'[1]INTERNAL PARAMETERS-2'!AR109*(1-VLOOKUP(AS$4,'[1]INTERNAL PARAMETERS-1'!$B$5:$J$44,4, FALSE))</f>
        <v>0</v>
      </c>
      <c r="CH109" s="46">
        <f>$F109*'[1]INTERNAL PARAMETERS-2'!AS109*(1-VLOOKUP(AT$4,'[1]INTERNAL PARAMETERS-1'!$B$5:$J$44,4, FALSE))</f>
        <v>0</v>
      </c>
      <c r="CI109" s="45">
        <f t="shared" si="1"/>
        <v>4190.4195809579996</v>
      </c>
    </row>
    <row r="110" spans="3:87">
      <c r="C110" s="30" t="s">
        <v>10</v>
      </c>
      <c r="D110" s="29" t="s">
        <v>71</v>
      </c>
      <c r="E110" s="29" t="s">
        <v>73</v>
      </c>
      <c r="F110" s="133">
        <f>ABS!AL110</f>
        <v>3168.02</v>
      </c>
      <c r="G110" s="48">
        <f>$F110*'[1]INTERNAL PARAMETERS-2'!F110*VLOOKUP(G$4,'[1]INTERNAL PARAMETERS-1'!$B$5:$J$44,4, FALSE)</f>
        <v>5.7740332519999997</v>
      </c>
      <c r="H110" s="47">
        <f>$F110*'[1]INTERNAL PARAMETERS-2'!G110*VLOOKUP(H$4,'[1]INTERNAL PARAMETERS-1'!$B$5:$J$44,4, FALSE)</f>
        <v>3.8494611019999998</v>
      </c>
      <c r="I110" s="47">
        <f>$F110*'[1]INTERNAL PARAMETERS-2'!H110*VLOOKUP(I$4,'[1]INTERNAL PARAMETERS-1'!$B$5:$J$44,4, FALSE)</f>
        <v>26.779827463499998</v>
      </c>
      <c r="J110" s="47">
        <f>$F110*'[1]INTERNAL PARAMETERS-2'!I110*VLOOKUP(J$4,'[1]INTERNAL PARAMETERS-1'!$B$5:$J$44,4, FALSE)</f>
        <v>0</v>
      </c>
      <c r="K110" s="47">
        <f>$F110*'[1]INTERNAL PARAMETERS-2'!J110*VLOOKUP(K$4,'[1]INTERNAL PARAMETERS-1'!$B$5:$J$44,4, FALSE)</f>
        <v>0</v>
      </c>
      <c r="L110" s="47">
        <f>$F110*'[1]INTERNAL PARAMETERS-2'!K110*VLOOKUP(L$4,'[1]INTERNAL PARAMETERS-1'!$B$5:$J$44,4, FALSE)</f>
        <v>0</v>
      </c>
      <c r="M110" s="47">
        <f>$F110*'[1]INTERNAL PARAMETERS-2'!L110*VLOOKUP(M$4,'[1]INTERNAL PARAMETERS-1'!$B$5:$J$44,4, FALSE)</f>
        <v>32.286479827500003</v>
      </c>
      <c r="N110" s="47">
        <f>$F110*'[1]INTERNAL PARAMETERS-2'!M110*VLOOKUP(N$4,'[1]INTERNAL PARAMETERS-1'!$B$5:$J$44,4, FALSE)</f>
        <v>4.7154552090999999</v>
      </c>
      <c r="O110" s="47">
        <f>$F110*'[1]INTERNAL PARAMETERS-2'!N110*VLOOKUP(O$4,'[1]INTERNAL PARAMETERS-1'!$B$5:$J$44,4, FALSE)</f>
        <v>0</v>
      </c>
      <c r="P110" s="47">
        <f>$F110*'[1]INTERNAL PARAMETERS-2'!O110*VLOOKUP(P$4,'[1]INTERNAL PARAMETERS-1'!$B$5:$J$44,4, FALSE)</f>
        <v>0</v>
      </c>
      <c r="Q110" s="47">
        <f>$F110*'[1]INTERNAL PARAMETERS-2'!P110*VLOOKUP(Q$4,'[1]INTERNAL PARAMETERS-1'!$B$5:$J$44,4, FALSE)</f>
        <v>0</v>
      </c>
      <c r="R110" s="47">
        <f>$F110*'[1]INTERNAL PARAMETERS-2'!Q110*VLOOKUP(R$4,'[1]INTERNAL PARAMETERS-1'!$B$5:$J$44,4, FALSE)</f>
        <v>0</v>
      </c>
      <c r="S110" s="47">
        <f>$F110*'[1]INTERNAL PARAMETERS-2'!R110*VLOOKUP(S$4,'[1]INTERNAL PARAMETERS-1'!$B$5:$J$44,4, FALSE)</f>
        <v>6.2765287443000002</v>
      </c>
      <c r="T110" s="47">
        <f>$F110*'[1]INTERNAL PARAMETERS-2'!S110*VLOOKUP(T$4,'[1]INTERNAL PARAMETERS-1'!$B$5:$J$44,4, FALSE)</f>
        <v>1.2510510980000003</v>
      </c>
      <c r="U110" s="47">
        <f>$F110*'[1]INTERNAL PARAMETERS-2'!T110*VLOOKUP(U$4,'[1]INTERNAL PARAMETERS-1'!$B$5:$J$44,4, FALSE)</f>
        <v>0</v>
      </c>
      <c r="V110" s="47">
        <f>$F110*'[1]INTERNAL PARAMETERS-2'!U110*VLOOKUP(V$4,'[1]INTERNAL PARAMETERS-1'!$B$5:$J$44,4, FALSE)</f>
        <v>7.5062590677000003</v>
      </c>
      <c r="W110" s="47">
        <f>$F110*'[1]INTERNAL PARAMETERS-2'!V110*VLOOKUP(W$4,'[1]INTERNAL PARAMETERS-1'!$B$5:$J$44,4, FALSE)</f>
        <v>0</v>
      </c>
      <c r="X110" s="47">
        <f>$F110*'[1]INTERNAL PARAMETERS-2'!W110*VLOOKUP(X$4,'[1]INTERNAL PARAMETERS-1'!$B$5:$J$44,4, FALSE)</f>
        <v>0</v>
      </c>
      <c r="Y110" s="47">
        <f>$F110*'[1]INTERNAL PARAMETERS-2'!X110*VLOOKUP(Y$4,'[1]INTERNAL PARAMETERS-1'!$B$5:$J$44,4, FALSE)</f>
        <v>0</v>
      </c>
      <c r="Z110" s="47">
        <f>$F110*'[1]INTERNAL PARAMETERS-2'!Y110*VLOOKUP(Z$4,'[1]INTERNAL PARAMETERS-1'!$B$5:$J$44,4, FALSE)</f>
        <v>0</v>
      </c>
      <c r="AA110" s="47">
        <f>$F110*'[1]INTERNAL PARAMETERS-2'!Z110*VLOOKUP(AA$4,'[1]INTERNAL PARAMETERS-1'!$B$5:$J$44,4, FALSE)</f>
        <v>0</v>
      </c>
      <c r="AB110" s="47">
        <f>$F110*'[1]INTERNAL PARAMETERS-2'!AA110*VLOOKUP(AB$4,'[1]INTERNAL PARAMETERS-1'!$B$5:$J$44,4, FALSE)</f>
        <v>0</v>
      </c>
      <c r="AC110" s="47">
        <f>$F110*'[1]INTERNAL PARAMETERS-2'!AB110*VLOOKUP(AC$4,'[1]INTERNAL PARAMETERS-1'!$B$5:$J$44,4, FALSE)</f>
        <v>0</v>
      </c>
      <c r="AD110" s="47">
        <f>$F110*'[1]INTERNAL PARAMETERS-2'!AC110*VLOOKUP(AD$4,'[1]INTERNAL PARAMETERS-1'!$B$5:$J$44,4, FALSE)</f>
        <v>0</v>
      </c>
      <c r="AE110" s="47">
        <f>$F110*'[1]INTERNAL PARAMETERS-2'!AD110*VLOOKUP(AE$4,'[1]INTERNAL PARAMETERS-1'!$B$5:$J$44,4, FALSE)</f>
        <v>0</v>
      </c>
      <c r="AF110" s="47">
        <f>$F110*'[1]INTERNAL PARAMETERS-2'!AE110*VLOOKUP(AF$4,'[1]INTERNAL PARAMETERS-1'!$B$5:$J$44,4, FALSE)</f>
        <v>0.96244447600000005</v>
      </c>
      <c r="AG110" s="47">
        <f>$F110*'[1]INTERNAL PARAMETERS-2'!AF110*VLOOKUP(AG$4,'[1]INTERNAL PARAMETERS-1'!$B$5:$J$44,4, FALSE)</f>
        <v>0</v>
      </c>
      <c r="AH110" s="47">
        <f>$F110*'[1]INTERNAL PARAMETERS-2'!AG110*VLOOKUP(AH$4,'[1]INTERNAL PARAMETERS-1'!$B$5:$J$44,4, FALSE)</f>
        <v>0</v>
      </c>
      <c r="AI110" s="47">
        <f>$F110*'[1]INTERNAL PARAMETERS-2'!AH110*VLOOKUP(AI$4,'[1]INTERNAL PARAMETERS-1'!$B$5:$J$44,4, FALSE)</f>
        <v>0.96244447600000005</v>
      </c>
      <c r="AJ110" s="47">
        <f>$F110*'[1]INTERNAL PARAMETERS-2'!AI110*VLOOKUP(AJ$4,'[1]INTERNAL PARAMETERS-1'!$B$5:$J$44,4, FALSE)</f>
        <v>2.8870166259999999</v>
      </c>
      <c r="AK110" s="47">
        <f>$F110*'[1]INTERNAL PARAMETERS-2'!AJ110*VLOOKUP(AK$4,'[1]INTERNAL PARAMETERS-1'!$B$5:$J$44,4, FALSE)</f>
        <v>0</v>
      </c>
      <c r="AL110" s="47">
        <f>$F110*'[1]INTERNAL PARAMETERS-2'!AK110*VLOOKUP(AL$4,'[1]INTERNAL PARAMETERS-1'!$B$5:$J$44,4, FALSE)</f>
        <v>0</v>
      </c>
      <c r="AM110" s="47">
        <f>$F110*'[1]INTERNAL PARAMETERS-2'!AL110*VLOOKUP(AM$4,'[1]INTERNAL PARAMETERS-1'!$B$5:$J$44,4, FALSE)</f>
        <v>0</v>
      </c>
      <c r="AN110" s="47">
        <f>$F110*'[1]INTERNAL PARAMETERS-2'!AM110*VLOOKUP(AN$4,'[1]INTERNAL PARAMETERS-1'!$B$5:$J$44,4, FALSE)</f>
        <v>0</v>
      </c>
      <c r="AO110" s="47">
        <f>$F110*'[1]INTERNAL PARAMETERS-2'!AN110*VLOOKUP(AO$4,'[1]INTERNAL PARAMETERS-1'!$B$5:$J$44,4, FALSE)</f>
        <v>0</v>
      </c>
      <c r="AP110" s="47">
        <f>$F110*'[1]INTERNAL PARAMETERS-2'!AO110*VLOOKUP(AP$4,'[1]INTERNAL PARAMETERS-1'!$B$5:$J$44,4, FALSE)</f>
        <v>0</v>
      </c>
      <c r="AQ110" s="47">
        <f>$F110*'[1]INTERNAL PARAMETERS-2'!AP110*VLOOKUP(AQ$4,'[1]INTERNAL PARAMETERS-1'!$B$5:$J$44,4, FALSE)</f>
        <v>0</v>
      </c>
      <c r="AR110" s="47">
        <f>$F110*'[1]INTERNAL PARAMETERS-2'!AQ110*VLOOKUP(AR$4,'[1]INTERNAL PARAMETERS-1'!$B$5:$J$44,4, FALSE)</f>
        <v>0</v>
      </c>
      <c r="AS110" s="47">
        <f>$F110*'[1]INTERNAL PARAMETERS-2'!AR110*VLOOKUP(AS$4,'[1]INTERNAL PARAMETERS-1'!$B$5:$J$44,4, FALSE)</f>
        <v>0</v>
      </c>
      <c r="AT110" s="46">
        <f>$F110*'[1]INTERNAL PARAMETERS-2'!AS110*VLOOKUP(AT$4,'[1]INTERNAL PARAMETERS-1'!$B$5:$J$44,4, FALSE)</f>
        <v>0</v>
      </c>
      <c r="AU110" s="48">
        <f>$F110*'[1]INTERNAL PARAMETERS-2'!F110*(1-VLOOKUP(G$4,'[1]INTERNAL PARAMETERS-1'!$B$5:$J$44,4, FALSE))</f>
        <v>0</v>
      </c>
      <c r="AV110" s="47">
        <f>$F110*'[1]INTERNAL PARAMETERS-2'!G110*(1-VLOOKUP(H$4,'[1]INTERNAL PARAMETERS-1'!$B$5:$J$44,4, FALSE))</f>
        <v>0</v>
      </c>
      <c r="AW110" s="47">
        <f>$F110*'[1]INTERNAL PARAMETERS-2'!H110*(1-VLOOKUP(I$4,'[1]INTERNAL PARAMETERS-1'!$B$5:$J$44,4, FALSE))</f>
        <v>508.81672180649997</v>
      </c>
      <c r="AX110" s="47">
        <f>$F110*'[1]INTERNAL PARAMETERS-2'!I110*(1-VLOOKUP(J$4,'[1]INTERNAL PARAMETERS-1'!$B$5:$J$44,4, FALSE))</f>
        <v>0</v>
      </c>
      <c r="AY110" s="47">
        <f>$F110*'[1]INTERNAL PARAMETERS-2'!J110*(1-VLOOKUP(K$4,'[1]INTERNAL PARAMETERS-1'!$B$5:$J$44,4, FALSE))</f>
        <v>0</v>
      </c>
      <c r="AZ110" s="47">
        <f>$F110*'[1]INTERNAL PARAMETERS-2'!K110*(1-VLOOKUP(L$4,'[1]INTERNAL PARAMETERS-1'!$B$5:$J$44,4, FALSE))</f>
        <v>0</v>
      </c>
      <c r="BA110" s="47">
        <f>$F110*'[1]INTERNAL PARAMETERS-2'!L110*(1-VLOOKUP(M$4,'[1]INTERNAL PARAMETERS-1'!$B$5:$J$44,4, FALSE))</f>
        <v>613.44311672250001</v>
      </c>
      <c r="BB110" s="47">
        <f>$F110*'[1]INTERNAL PARAMETERS-2'!M110*(1-VLOOKUP(N$4,'[1]INTERNAL PARAMETERS-1'!$B$5:$J$44,4, FALSE))</f>
        <v>89.593648972899999</v>
      </c>
      <c r="BC110" s="47">
        <f>$F110*'[1]INTERNAL PARAMETERS-2'!N110*(1-VLOOKUP(O$4,'[1]INTERNAL PARAMETERS-1'!$B$5:$J$44,4, FALSE))</f>
        <v>222.30028020199998</v>
      </c>
      <c r="BD110" s="47">
        <f>$F110*'[1]INTERNAL PARAMETERS-2'!O110*(1-VLOOKUP(P$4,'[1]INTERNAL PARAMETERS-1'!$B$5:$J$44,4, FALSE))</f>
        <v>32.719627361999997</v>
      </c>
      <c r="BE110" s="47">
        <f>$F110*'[1]INTERNAL PARAMETERS-2'!P110*(1-VLOOKUP(Q$4,'[1]INTERNAL PARAMETERS-1'!$B$5:$J$44,4, FALSE))</f>
        <v>191.505541792</v>
      </c>
      <c r="BF110" s="47">
        <f>$F110*'[1]INTERNAL PARAMETERS-2'!Q110*(1-VLOOKUP(R$4,'[1]INTERNAL PARAMETERS-1'!$B$5:$J$44,4, FALSE))</f>
        <v>0</v>
      </c>
      <c r="BG110" s="47">
        <f>$F110*'[1]INTERNAL PARAMETERS-2'!R110*(1-VLOOKUP(S$4,'[1]INTERNAL PARAMETERS-1'!$B$5:$J$44,4, FALSE))</f>
        <v>119.25404614169999</v>
      </c>
      <c r="BH110" s="47">
        <f>$F110*'[1]INTERNAL PARAMETERS-2'!S110*(1-VLOOKUP(T$4,'[1]INTERNAL PARAMETERS-1'!$B$5:$J$44,4, FALSE))</f>
        <v>11.259459882000002</v>
      </c>
      <c r="BI110" s="47">
        <f>$F110*'[1]INTERNAL PARAMETERS-2'!T110*(1-VLOOKUP(U$4,'[1]INTERNAL PARAMETERS-1'!$B$5:$J$44,4, FALSE))</f>
        <v>0</v>
      </c>
      <c r="BJ110" s="47">
        <f>$F110*'[1]INTERNAL PARAMETERS-2'!U110*(1-VLOOKUP(V$4,'[1]INTERNAL PARAMETERS-1'!$B$5:$J$44,4, FALSE))</f>
        <v>42.535468050300004</v>
      </c>
      <c r="BK110" s="47">
        <f>$F110*'[1]INTERNAL PARAMETERS-2'!V110*(1-VLOOKUP(W$4,'[1]INTERNAL PARAMETERS-1'!$B$5:$J$44,4, FALSE))</f>
        <v>43.30524939</v>
      </c>
      <c r="BL110" s="47">
        <f>$F110*'[1]INTERNAL PARAMETERS-2'!W110*(1-VLOOKUP(X$4,'[1]INTERNAL PARAMETERS-1'!$B$5:$J$44,4, FALSE))</f>
        <v>103.93259853599999</v>
      </c>
      <c r="BM110" s="47">
        <f>$F110*'[1]INTERNAL PARAMETERS-2'!X110*(1-VLOOKUP(Y$4,'[1]INTERNAL PARAMETERS-1'!$B$5:$J$44,4, FALSE))</f>
        <v>77.949448902</v>
      </c>
      <c r="BN110" s="47">
        <f>$F110*'[1]INTERNAL PARAMETERS-2'!Y110*(1-VLOOKUP(Z$4,'[1]INTERNAL PARAMETERS-1'!$B$5:$J$44,4, FALSE))</f>
        <v>194.39255841800002</v>
      </c>
      <c r="BO110" s="47">
        <f>$F110*'[1]INTERNAL PARAMETERS-2'!Z110*(1-VLOOKUP(AA$4,'[1]INTERNAL PARAMETERS-1'!$B$5:$J$44,4, FALSE))</f>
        <v>188.61852516600001</v>
      </c>
      <c r="BP110" s="47">
        <f>$F110*'[1]INTERNAL PARAMETERS-2'!AA110*(1-VLOOKUP(AB$4,'[1]INTERNAL PARAMETERS-1'!$B$5:$J$44,4, FALSE))</f>
        <v>20.209116382000001</v>
      </c>
      <c r="BQ110" s="47">
        <f>$F110*'[1]INTERNAL PARAMETERS-2'!AB110*(1-VLOOKUP(AC$4,'[1]INTERNAL PARAMETERS-1'!$B$5:$J$44,4, FALSE))</f>
        <v>406.10689979000006</v>
      </c>
      <c r="BR110" s="47">
        <f>$F110*'[1]INTERNAL PARAMETERS-2'!AC110*(1-VLOOKUP(AD$4,'[1]INTERNAL PARAMETERS-1'!$B$5:$J$44,4, FALSE))</f>
        <v>25.020705157999998</v>
      </c>
      <c r="BS110" s="47">
        <f>$F110*'[1]INTERNAL PARAMETERS-2'!AD110*(1-VLOOKUP(AE$4,'[1]INTERNAL PARAMETERS-1'!$B$5:$J$44,4, FALSE))</f>
        <v>10.585622028</v>
      </c>
      <c r="BT110" s="47">
        <f>$F110*'[1]INTERNAL PARAMETERS-2'!AE110*(1-VLOOKUP(AF$4,'[1]INTERNAL PARAMETERS-1'!$B$5:$J$44,4, FALSE))</f>
        <v>0</v>
      </c>
      <c r="BU110" s="47">
        <f>$F110*'[1]INTERNAL PARAMETERS-2'!AF110*(1-VLOOKUP(AG$4,'[1]INTERNAL PARAMETERS-1'!$B$5:$J$44,4, FALSE))</f>
        <v>0</v>
      </c>
      <c r="BV110" s="47">
        <f>$F110*'[1]INTERNAL PARAMETERS-2'!AG110*(1-VLOOKUP(AH$4,'[1]INTERNAL PARAMETERS-1'!$B$5:$J$44,4, FALSE))</f>
        <v>0</v>
      </c>
      <c r="BW110" s="47">
        <f>$F110*'[1]INTERNAL PARAMETERS-2'!AH110*(1-VLOOKUP(AI$4,'[1]INTERNAL PARAMETERS-1'!$B$5:$J$44,4, FALSE))</f>
        <v>0</v>
      </c>
      <c r="BX110" s="47">
        <f>$F110*'[1]INTERNAL PARAMETERS-2'!AI110*(1-VLOOKUP(AJ$4,'[1]INTERNAL PARAMETERS-1'!$B$5:$J$44,4, FALSE))</f>
        <v>0</v>
      </c>
      <c r="BY110" s="47">
        <f>$F110*'[1]INTERNAL PARAMETERS-2'!AJ110*(1-VLOOKUP(AK$4,'[1]INTERNAL PARAMETERS-1'!$B$5:$J$44,4, FALSE))</f>
        <v>0</v>
      </c>
      <c r="BZ110" s="47">
        <f>$F110*'[1]INTERNAL PARAMETERS-2'!AK110*(1-VLOOKUP(AL$4,'[1]INTERNAL PARAMETERS-1'!$B$5:$J$44,4, FALSE))</f>
        <v>2.8870166259999999</v>
      </c>
      <c r="CA110" s="47">
        <f>$F110*'[1]INTERNAL PARAMETERS-2'!AL110*(1-VLOOKUP(AM$4,'[1]INTERNAL PARAMETERS-1'!$B$5:$J$44,4, FALSE))</f>
        <v>25.020705157999998</v>
      </c>
      <c r="CB110" s="47">
        <f>$F110*'[1]INTERNAL PARAMETERS-2'!AM110*(1-VLOOKUP(AN$4,'[1]INTERNAL PARAMETERS-1'!$B$5:$J$44,4, FALSE))</f>
        <v>8.661049878</v>
      </c>
      <c r="CC110" s="47">
        <f>$F110*'[1]INTERNAL PARAMETERS-2'!AN110*(1-VLOOKUP(AO$4,'[1]INTERNAL PARAMETERS-1'!$B$5:$J$44,4, FALSE))</f>
        <v>17.322099756</v>
      </c>
      <c r="CD110" s="47">
        <f>$F110*'[1]INTERNAL PARAMETERS-2'!AO110*(1-VLOOKUP(AP$4,'[1]INTERNAL PARAMETERS-1'!$B$5:$J$44,4, FALSE))</f>
        <v>102.008026386</v>
      </c>
      <c r="CE110" s="47">
        <f>$F110*'[1]INTERNAL PARAMETERS-2'!AP110*(1-VLOOKUP(AQ$4,'[1]INTERNAL PARAMETERS-1'!$B$5:$J$44,4, FALSE))</f>
        <v>13.472638653999999</v>
      </c>
      <c r="CF110" s="47">
        <f>$F110*'[1]INTERNAL PARAMETERS-2'!AQ110*(1-VLOOKUP(AR$4,'[1]INTERNAL PARAMETERS-1'!$B$5:$J$44,4, FALSE))</f>
        <v>2.8870166259999999</v>
      </c>
      <c r="CG110" s="47">
        <f>$F110*'[1]INTERNAL PARAMETERS-2'!AR110*(1-VLOOKUP(AS$4,'[1]INTERNAL PARAMETERS-1'!$B$5:$J$44,4, FALSE))</f>
        <v>0.96244447600000005</v>
      </c>
      <c r="CH110" s="46">
        <f>$F110*'[1]INTERNAL PARAMETERS-2'!AS110*(1-VLOOKUP(AT$4,'[1]INTERNAL PARAMETERS-1'!$B$5:$J$44,4, FALSE))</f>
        <v>0</v>
      </c>
      <c r="CI110" s="45">
        <f t="shared" si="1"/>
        <v>3168.020633604001</v>
      </c>
    </row>
    <row r="111" spans="3:87">
      <c r="C111" s="30" t="s">
        <v>10</v>
      </c>
      <c r="D111" s="29" t="s">
        <v>71</v>
      </c>
      <c r="E111" s="29" t="s">
        <v>72</v>
      </c>
      <c r="F111" s="133">
        <f>ABS!AL111</f>
        <v>1868.7199999999998</v>
      </c>
      <c r="G111" s="48">
        <f>$F111*'[1]INTERNAL PARAMETERS-2'!F111*VLOOKUP(G$4,'[1]INTERNAL PARAMETERS-1'!$B$5:$J$44,4, FALSE)</f>
        <v>2.4620386000000001</v>
      </c>
      <c r="H111" s="47">
        <f>$F111*'[1]INTERNAL PARAMETERS-2'!G111*VLOOKUP(H$4,'[1]INTERNAL PARAMETERS-1'!$B$5:$J$44,4, FALSE)</f>
        <v>4.103522248</v>
      </c>
      <c r="I111" s="47">
        <f>$F111*'[1]INTERNAL PARAMETERS-2'!H111*VLOOKUP(I$4,'[1]INTERNAL PARAMETERS-1'!$B$5:$J$44,4, FALSE)</f>
        <v>14.597982803599999</v>
      </c>
      <c r="J111" s="47">
        <f>$F111*'[1]INTERNAL PARAMETERS-2'!I111*VLOOKUP(J$4,'[1]INTERNAL PARAMETERS-1'!$B$5:$J$44,4, FALSE)</f>
        <v>0</v>
      </c>
      <c r="K111" s="47">
        <f>$F111*'[1]INTERNAL PARAMETERS-2'!J111*VLOOKUP(K$4,'[1]INTERNAL PARAMETERS-1'!$B$5:$J$44,4, FALSE)</f>
        <v>0</v>
      </c>
      <c r="L111" s="47">
        <f>$F111*'[1]INTERNAL PARAMETERS-2'!K111*VLOOKUP(L$4,'[1]INTERNAL PARAMETERS-1'!$B$5:$J$44,4, FALSE)</f>
        <v>0</v>
      </c>
      <c r="M111" s="47">
        <f>$F111*'[1]INTERNAL PARAMETERS-2'!L111*VLOOKUP(M$4,'[1]INTERNAL PARAMETERS-1'!$B$5:$J$44,4, FALSE)</f>
        <v>21.584248585200001</v>
      </c>
      <c r="N111" s="47">
        <f>$F111*'[1]INTERNAL PARAMETERS-2'!M111*VLOOKUP(N$4,'[1]INTERNAL PARAMETERS-1'!$B$5:$J$44,4, FALSE)</f>
        <v>2.9955301291999996</v>
      </c>
      <c r="O111" s="47">
        <f>$F111*'[1]INTERNAL PARAMETERS-2'!N111*VLOOKUP(O$4,'[1]INTERNAL PARAMETERS-1'!$B$5:$J$44,4, FALSE)</f>
        <v>0</v>
      </c>
      <c r="P111" s="47">
        <f>$F111*'[1]INTERNAL PARAMETERS-2'!O111*VLOOKUP(P$4,'[1]INTERNAL PARAMETERS-1'!$B$5:$J$44,4, FALSE)</f>
        <v>0</v>
      </c>
      <c r="Q111" s="47">
        <f>$F111*'[1]INTERNAL PARAMETERS-2'!P111*VLOOKUP(Q$4,'[1]INTERNAL PARAMETERS-1'!$B$5:$J$44,4, FALSE)</f>
        <v>0</v>
      </c>
      <c r="R111" s="47">
        <f>$F111*'[1]INTERNAL PARAMETERS-2'!Q111*VLOOKUP(R$4,'[1]INTERNAL PARAMETERS-1'!$B$5:$J$44,4, FALSE)</f>
        <v>0.82074182399999995</v>
      </c>
      <c r="S111" s="47">
        <f>$F111*'[1]INTERNAL PARAMETERS-2'!R111*VLOOKUP(S$4,'[1]INTERNAL PARAMETERS-1'!$B$5:$J$44,4, FALSE)</f>
        <v>2.7186512303999999</v>
      </c>
      <c r="T111" s="47">
        <f>$F111*'[1]INTERNAL PARAMETERS-2'!S111*VLOOKUP(T$4,'[1]INTERNAL PARAMETERS-1'!$B$5:$J$44,4, FALSE)</f>
        <v>0.4103522248</v>
      </c>
      <c r="U111" s="47">
        <f>$F111*'[1]INTERNAL PARAMETERS-2'!T111*VLOOKUP(U$4,'[1]INTERNAL PARAMETERS-1'!$B$5:$J$44,4, FALSE)</f>
        <v>0.32825935519999999</v>
      </c>
      <c r="V111" s="47">
        <f>$F111*'[1]INTERNAL PARAMETERS-2'!U111*VLOOKUP(V$4,'[1]INTERNAL PARAMETERS-1'!$B$5:$J$44,4, FALSE)</f>
        <v>4.9241706359999986</v>
      </c>
      <c r="W111" s="47">
        <f>$F111*'[1]INTERNAL PARAMETERS-2'!V111*VLOOKUP(W$4,'[1]INTERNAL PARAMETERS-1'!$B$5:$J$44,4, FALSE)</f>
        <v>0</v>
      </c>
      <c r="X111" s="47">
        <f>$F111*'[1]INTERNAL PARAMETERS-2'!W111*VLOOKUP(X$4,'[1]INTERNAL PARAMETERS-1'!$B$5:$J$44,4, FALSE)</f>
        <v>0</v>
      </c>
      <c r="Y111" s="47">
        <f>$F111*'[1]INTERNAL PARAMETERS-2'!X111*VLOOKUP(Y$4,'[1]INTERNAL PARAMETERS-1'!$B$5:$J$44,4, FALSE)</f>
        <v>0</v>
      </c>
      <c r="Z111" s="47">
        <f>$F111*'[1]INTERNAL PARAMETERS-2'!Y111*VLOOKUP(Z$4,'[1]INTERNAL PARAMETERS-1'!$B$5:$J$44,4, FALSE)</f>
        <v>0</v>
      </c>
      <c r="AA111" s="47">
        <f>$F111*'[1]INTERNAL PARAMETERS-2'!Z111*VLOOKUP(AA$4,'[1]INTERNAL PARAMETERS-1'!$B$5:$J$44,4, FALSE)</f>
        <v>0</v>
      </c>
      <c r="AB111" s="47">
        <f>$F111*'[1]INTERNAL PARAMETERS-2'!AA111*VLOOKUP(AB$4,'[1]INTERNAL PARAMETERS-1'!$B$5:$J$44,4, FALSE)</f>
        <v>0</v>
      </c>
      <c r="AC111" s="47">
        <f>$F111*'[1]INTERNAL PARAMETERS-2'!AB111*VLOOKUP(AC$4,'[1]INTERNAL PARAMETERS-1'!$B$5:$J$44,4, FALSE)</f>
        <v>0</v>
      </c>
      <c r="AD111" s="47">
        <f>$F111*'[1]INTERNAL PARAMETERS-2'!AC111*VLOOKUP(AD$4,'[1]INTERNAL PARAMETERS-1'!$B$5:$J$44,4, FALSE)</f>
        <v>0</v>
      </c>
      <c r="AE111" s="47">
        <f>$F111*'[1]INTERNAL PARAMETERS-2'!AD111*VLOOKUP(AE$4,'[1]INTERNAL PARAMETERS-1'!$B$5:$J$44,4, FALSE)</f>
        <v>0</v>
      </c>
      <c r="AF111" s="47">
        <f>$F111*'[1]INTERNAL PARAMETERS-2'!AE111*VLOOKUP(AF$4,'[1]INTERNAL PARAMETERS-1'!$B$5:$J$44,4, FALSE)</f>
        <v>0</v>
      </c>
      <c r="AG111" s="47">
        <f>$F111*'[1]INTERNAL PARAMETERS-2'!AF111*VLOOKUP(AG$4,'[1]INTERNAL PARAMETERS-1'!$B$5:$J$44,4, FALSE)</f>
        <v>0</v>
      </c>
      <c r="AH111" s="47">
        <f>$F111*'[1]INTERNAL PARAMETERS-2'!AG111*VLOOKUP(AH$4,'[1]INTERNAL PARAMETERS-1'!$B$5:$J$44,4, FALSE)</f>
        <v>0</v>
      </c>
      <c r="AI111" s="47">
        <f>$F111*'[1]INTERNAL PARAMETERS-2'!AH111*VLOOKUP(AI$4,'[1]INTERNAL PARAMETERS-1'!$B$5:$J$44,4, FALSE)</f>
        <v>0.82074182399999995</v>
      </c>
      <c r="AJ111" s="47">
        <f>$F111*'[1]INTERNAL PARAMETERS-2'!AI111*VLOOKUP(AJ$4,'[1]INTERNAL PARAMETERS-1'!$B$5:$J$44,4, FALSE)</f>
        <v>1.6412967759999999</v>
      </c>
      <c r="AK111" s="47">
        <f>$F111*'[1]INTERNAL PARAMETERS-2'!AJ111*VLOOKUP(AK$4,'[1]INTERNAL PARAMETERS-1'!$B$5:$J$44,4, FALSE)</f>
        <v>0</v>
      </c>
      <c r="AL111" s="47">
        <f>$F111*'[1]INTERNAL PARAMETERS-2'!AK111*VLOOKUP(AL$4,'[1]INTERNAL PARAMETERS-1'!$B$5:$J$44,4, FALSE)</f>
        <v>0</v>
      </c>
      <c r="AM111" s="47">
        <f>$F111*'[1]INTERNAL PARAMETERS-2'!AL111*VLOOKUP(AM$4,'[1]INTERNAL PARAMETERS-1'!$B$5:$J$44,4, FALSE)</f>
        <v>0</v>
      </c>
      <c r="AN111" s="47">
        <f>$F111*'[1]INTERNAL PARAMETERS-2'!AM111*VLOOKUP(AN$4,'[1]INTERNAL PARAMETERS-1'!$B$5:$J$44,4, FALSE)</f>
        <v>0</v>
      </c>
      <c r="AO111" s="47">
        <f>$F111*'[1]INTERNAL PARAMETERS-2'!AN111*VLOOKUP(AO$4,'[1]INTERNAL PARAMETERS-1'!$B$5:$J$44,4, FALSE)</f>
        <v>0</v>
      </c>
      <c r="AP111" s="47">
        <f>$F111*'[1]INTERNAL PARAMETERS-2'!AO111*VLOOKUP(AP$4,'[1]INTERNAL PARAMETERS-1'!$B$5:$J$44,4, FALSE)</f>
        <v>0</v>
      </c>
      <c r="AQ111" s="47">
        <f>$F111*'[1]INTERNAL PARAMETERS-2'!AP111*VLOOKUP(AQ$4,'[1]INTERNAL PARAMETERS-1'!$B$5:$J$44,4, FALSE)</f>
        <v>0</v>
      </c>
      <c r="AR111" s="47">
        <f>$F111*'[1]INTERNAL PARAMETERS-2'!AQ111*VLOOKUP(AR$4,'[1]INTERNAL PARAMETERS-1'!$B$5:$J$44,4, FALSE)</f>
        <v>0</v>
      </c>
      <c r="AS111" s="47">
        <f>$F111*'[1]INTERNAL PARAMETERS-2'!AR111*VLOOKUP(AS$4,'[1]INTERNAL PARAMETERS-1'!$B$5:$J$44,4, FALSE)</f>
        <v>0</v>
      </c>
      <c r="AT111" s="46">
        <f>$F111*'[1]INTERNAL PARAMETERS-2'!AS111*VLOOKUP(AT$4,'[1]INTERNAL PARAMETERS-1'!$B$5:$J$44,4, FALSE)</f>
        <v>0</v>
      </c>
      <c r="AU111" s="48">
        <f>$F111*'[1]INTERNAL PARAMETERS-2'!F111*(1-VLOOKUP(G$4,'[1]INTERNAL PARAMETERS-1'!$B$5:$J$44,4, FALSE))</f>
        <v>0</v>
      </c>
      <c r="AV111" s="47">
        <f>$F111*'[1]INTERNAL PARAMETERS-2'!G111*(1-VLOOKUP(H$4,'[1]INTERNAL PARAMETERS-1'!$B$5:$J$44,4, FALSE))</f>
        <v>0</v>
      </c>
      <c r="AW111" s="47">
        <f>$F111*'[1]INTERNAL PARAMETERS-2'!H111*(1-VLOOKUP(I$4,'[1]INTERNAL PARAMETERS-1'!$B$5:$J$44,4, FALSE))</f>
        <v>277.36167326839995</v>
      </c>
      <c r="AX111" s="47">
        <f>$F111*'[1]INTERNAL PARAMETERS-2'!I111*(1-VLOOKUP(J$4,'[1]INTERNAL PARAMETERS-1'!$B$5:$J$44,4, FALSE))</f>
        <v>0</v>
      </c>
      <c r="AY111" s="47">
        <f>$F111*'[1]INTERNAL PARAMETERS-2'!J111*(1-VLOOKUP(K$4,'[1]INTERNAL PARAMETERS-1'!$B$5:$J$44,4, FALSE))</f>
        <v>0</v>
      </c>
      <c r="AZ111" s="47">
        <f>$F111*'[1]INTERNAL PARAMETERS-2'!K111*(1-VLOOKUP(L$4,'[1]INTERNAL PARAMETERS-1'!$B$5:$J$44,4, FALSE))</f>
        <v>0</v>
      </c>
      <c r="BA111" s="47">
        <f>$F111*'[1]INTERNAL PARAMETERS-2'!L111*(1-VLOOKUP(M$4,'[1]INTERNAL PARAMETERS-1'!$B$5:$J$44,4, FALSE))</f>
        <v>410.10072311879992</v>
      </c>
      <c r="BB111" s="47">
        <f>$F111*'[1]INTERNAL PARAMETERS-2'!M111*(1-VLOOKUP(N$4,'[1]INTERNAL PARAMETERS-1'!$B$5:$J$44,4, FALSE))</f>
        <v>56.91507245479999</v>
      </c>
      <c r="BC111" s="47">
        <f>$F111*'[1]INTERNAL PARAMETERS-2'!N111*(1-VLOOKUP(O$4,'[1]INTERNAL PARAMETERS-1'!$B$5:$J$44,4, FALSE))</f>
        <v>136.23510728799999</v>
      </c>
      <c r="BD111" s="47">
        <f>$F111*'[1]INTERNAL PARAMETERS-2'!O111*(1-VLOOKUP(P$4,'[1]INTERNAL PARAMETERS-1'!$B$5:$J$44,4, FALSE))</f>
        <v>13.95186352</v>
      </c>
      <c r="BE111" s="47">
        <f>$F111*'[1]INTERNAL PARAMETERS-2'!P111*(1-VLOOKUP(Q$4,'[1]INTERNAL PARAMETERS-1'!$B$5:$J$44,4, FALSE))</f>
        <v>128.84899148799997</v>
      </c>
      <c r="BF111" s="47">
        <f>$F111*'[1]INTERNAL PARAMETERS-2'!Q111*(1-VLOOKUP(R$4,'[1]INTERNAL PARAMETERS-1'!$B$5:$J$44,4, FALSE))</f>
        <v>0</v>
      </c>
      <c r="BG111" s="47">
        <f>$F111*'[1]INTERNAL PARAMETERS-2'!R111*(1-VLOOKUP(S$4,'[1]INTERNAL PARAMETERS-1'!$B$5:$J$44,4, FALSE))</f>
        <v>51.654373377599995</v>
      </c>
      <c r="BH111" s="47">
        <f>$F111*'[1]INTERNAL PARAMETERS-2'!S111*(1-VLOOKUP(T$4,'[1]INTERNAL PARAMETERS-1'!$B$5:$J$44,4, FALSE))</f>
        <v>3.6931700232</v>
      </c>
      <c r="BI111" s="47">
        <f>$F111*'[1]INTERNAL PARAMETERS-2'!T111*(1-VLOOKUP(U$4,'[1]INTERNAL PARAMETERS-1'!$B$5:$J$44,4, FALSE))</f>
        <v>1.3130374208</v>
      </c>
      <c r="BJ111" s="47">
        <f>$F111*'[1]INTERNAL PARAMETERS-2'!U111*(1-VLOOKUP(V$4,'[1]INTERNAL PARAMETERS-1'!$B$5:$J$44,4, FALSE))</f>
        <v>27.903633603999992</v>
      </c>
      <c r="BK111" s="47">
        <f>$F111*'[1]INTERNAL PARAMETERS-2'!V111*(1-VLOOKUP(W$4,'[1]INTERNAL PARAMETERS-1'!$B$5:$J$44,4, FALSE))</f>
        <v>22.979462967999996</v>
      </c>
      <c r="BL111" s="47">
        <f>$F111*'[1]INTERNAL PARAMETERS-2'!W111*(1-VLOOKUP(X$4,'[1]INTERNAL PARAMETERS-1'!$B$5:$J$44,4, FALSE))</f>
        <v>49.241706359999995</v>
      </c>
      <c r="BM111" s="47">
        <f>$F111*'[1]INTERNAL PARAMETERS-2'!X111*(1-VLOOKUP(Y$4,'[1]INTERNAL PARAMETERS-1'!$B$5:$J$44,4, FALSE))</f>
        <v>47.600222711999997</v>
      </c>
      <c r="BN111" s="47">
        <f>$F111*'[1]INTERNAL PARAMETERS-2'!Y111*(1-VLOOKUP(Z$4,'[1]INTERNAL PARAMETERS-1'!$B$5:$J$44,4, FALSE))</f>
        <v>114.07638614399998</v>
      </c>
      <c r="BO111" s="47">
        <f>$F111*'[1]INTERNAL PARAMETERS-2'!Z111*(1-VLOOKUP(AA$4,'[1]INTERNAL PARAMETERS-1'!$B$5:$J$44,4, FALSE))</f>
        <v>97.66267089599998</v>
      </c>
      <c r="BP111" s="47">
        <f>$F111*'[1]INTERNAL PARAMETERS-2'!AA111*(1-VLOOKUP(AB$4,'[1]INTERNAL PARAMETERS-1'!$B$5:$J$44,4, FALSE))</f>
        <v>21.337979319999999</v>
      </c>
      <c r="BQ111" s="47">
        <f>$F111*'[1]INTERNAL PARAMETERS-2'!AB111*(1-VLOOKUP(AC$4,'[1]INTERNAL PARAMETERS-1'!$B$5:$J$44,4, FALSE))</f>
        <v>231.43573958399998</v>
      </c>
      <c r="BR111" s="47">
        <f>$F111*'[1]INTERNAL PARAMETERS-2'!AC111*(1-VLOOKUP(AD$4,'[1]INTERNAL PARAMETERS-1'!$B$5:$J$44,4, FALSE))</f>
        <v>20.517424367999997</v>
      </c>
      <c r="BS111" s="47">
        <f>$F111*'[1]INTERNAL PARAMETERS-2'!AD111*(1-VLOOKUP(AE$4,'[1]INTERNAL PARAMETERS-1'!$B$5:$J$44,4, FALSE))</f>
        <v>7.3863026719999985</v>
      </c>
      <c r="BT111" s="47">
        <f>$F111*'[1]INTERNAL PARAMETERS-2'!AE111*(1-VLOOKUP(AF$4,'[1]INTERNAL PARAMETERS-1'!$B$5:$J$44,4, FALSE))</f>
        <v>0</v>
      </c>
      <c r="BU111" s="47">
        <f>$F111*'[1]INTERNAL PARAMETERS-2'!AF111*(1-VLOOKUP(AG$4,'[1]INTERNAL PARAMETERS-1'!$B$5:$J$44,4, FALSE))</f>
        <v>0</v>
      </c>
      <c r="BV111" s="47">
        <f>$F111*'[1]INTERNAL PARAMETERS-2'!AG111*(1-VLOOKUP(AH$4,'[1]INTERNAL PARAMETERS-1'!$B$5:$J$44,4, FALSE))</f>
        <v>0</v>
      </c>
      <c r="BW111" s="47">
        <f>$F111*'[1]INTERNAL PARAMETERS-2'!AH111*(1-VLOOKUP(AI$4,'[1]INTERNAL PARAMETERS-1'!$B$5:$J$44,4, FALSE))</f>
        <v>0</v>
      </c>
      <c r="BX111" s="47">
        <f>$F111*'[1]INTERNAL PARAMETERS-2'!AI111*(1-VLOOKUP(AJ$4,'[1]INTERNAL PARAMETERS-1'!$B$5:$J$44,4, FALSE))</f>
        <v>0</v>
      </c>
      <c r="BY111" s="47">
        <f>$F111*'[1]INTERNAL PARAMETERS-2'!AJ111*(1-VLOOKUP(AK$4,'[1]INTERNAL PARAMETERS-1'!$B$5:$J$44,4, FALSE))</f>
        <v>0</v>
      </c>
      <c r="BZ111" s="47">
        <f>$F111*'[1]INTERNAL PARAMETERS-2'!AK111*(1-VLOOKUP(AL$4,'[1]INTERNAL PARAMETERS-1'!$B$5:$J$44,4, FALSE))</f>
        <v>0.82074182399999995</v>
      </c>
      <c r="CA111" s="47">
        <f>$F111*'[1]INTERNAL PARAMETERS-2'!AL111*(1-VLOOKUP(AM$4,'[1]INTERNAL PARAMETERS-1'!$B$5:$J$44,4, FALSE))</f>
        <v>9.0275994479999984</v>
      </c>
      <c r="CB111" s="47">
        <f>$F111*'[1]INTERNAL PARAMETERS-2'!AM111*(1-VLOOKUP(AN$4,'[1]INTERNAL PARAMETERS-1'!$B$5:$J$44,4, FALSE))</f>
        <v>0.82074182399999995</v>
      </c>
      <c r="CC111" s="47">
        <f>$F111*'[1]INTERNAL PARAMETERS-2'!AN111*(1-VLOOKUP(AO$4,'[1]INTERNAL PARAMETERS-1'!$B$5:$J$44,4, FALSE))</f>
        <v>9.848341271999999</v>
      </c>
      <c r="CD111" s="47">
        <f>$F111*'[1]INTERNAL PARAMETERS-2'!AO111*(1-VLOOKUP(AP$4,'[1]INTERNAL PARAMETERS-1'!$B$5:$J$44,4, FALSE))</f>
        <v>61.552086231999986</v>
      </c>
      <c r="CE111" s="47">
        <f>$F111*'[1]INTERNAL PARAMETERS-2'!AP111*(1-VLOOKUP(AQ$4,'[1]INTERNAL PARAMETERS-1'!$B$5:$J$44,4, FALSE))</f>
        <v>7.3863026719999985</v>
      </c>
      <c r="CF111" s="47">
        <f>$F111*'[1]INTERNAL PARAMETERS-2'!AQ111*(1-VLOOKUP(AR$4,'[1]INTERNAL PARAMETERS-1'!$B$5:$J$44,4, FALSE))</f>
        <v>0.82074182399999995</v>
      </c>
      <c r="CG111" s="47">
        <f>$F111*'[1]INTERNAL PARAMETERS-2'!AR111*(1-VLOOKUP(AS$4,'[1]INTERNAL PARAMETERS-1'!$B$5:$J$44,4, FALSE))</f>
        <v>0.82074182399999995</v>
      </c>
      <c r="CH111" s="46">
        <f>$F111*'[1]INTERNAL PARAMETERS-2'!AS111*(1-VLOOKUP(AT$4,'[1]INTERNAL PARAMETERS-1'!$B$5:$J$44,4, FALSE))</f>
        <v>0</v>
      </c>
      <c r="CI111" s="45">
        <f t="shared" si="1"/>
        <v>1868.7203737439997</v>
      </c>
    </row>
    <row r="112" spans="3:87">
      <c r="C112" s="30" t="s">
        <v>10</v>
      </c>
      <c r="D112" s="29" t="s">
        <v>71</v>
      </c>
      <c r="E112" s="29" t="s">
        <v>70</v>
      </c>
      <c r="F112" s="133">
        <f>ABS!AL112</f>
        <v>1020.9799999999999</v>
      </c>
      <c r="G112" s="48">
        <f>$F112*'[1]INTERNAL PARAMETERS-2'!F112*VLOOKUP(G$4,'[1]INTERNAL PARAMETERS-1'!$B$5:$J$44,4, FALSE)</f>
        <v>0</v>
      </c>
      <c r="H112" s="47">
        <f>$F112*'[1]INTERNAL PARAMETERS-2'!G112*VLOOKUP(H$4,'[1]INTERNAL PARAMETERS-1'!$B$5:$J$44,4, FALSE)</f>
        <v>0</v>
      </c>
      <c r="I112" s="47">
        <f>$F112*'[1]INTERNAL PARAMETERS-2'!H112*VLOOKUP(I$4,'[1]INTERNAL PARAMETERS-1'!$B$5:$J$44,4, FALSE)</f>
        <v>8.6042476911999994</v>
      </c>
      <c r="J112" s="47">
        <f>$F112*'[1]INTERNAL PARAMETERS-2'!I112*VLOOKUP(J$4,'[1]INTERNAL PARAMETERS-1'!$B$5:$J$44,4, FALSE)</f>
        <v>0</v>
      </c>
      <c r="K112" s="47">
        <f>$F112*'[1]INTERNAL PARAMETERS-2'!J112*VLOOKUP(K$4,'[1]INTERNAL PARAMETERS-1'!$B$5:$J$44,4, FALSE)</f>
        <v>0</v>
      </c>
      <c r="L112" s="47">
        <f>$F112*'[1]INTERNAL PARAMETERS-2'!K112*VLOOKUP(L$4,'[1]INTERNAL PARAMETERS-1'!$B$5:$J$44,4, FALSE)</f>
        <v>0</v>
      </c>
      <c r="M112" s="47">
        <f>$F112*'[1]INTERNAL PARAMETERS-2'!L112*VLOOKUP(M$4,'[1]INTERNAL PARAMETERS-1'!$B$5:$J$44,4, FALSE)</f>
        <v>11.959325803500001</v>
      </c>
      <c r="N112" s="47">
        <f>$F112*'[1]INTERNAL PARAMETERS-2'!M112*VLOOKUP(N$4,'[1]INTERNAL PARAMETERS-1'!$B$5:$J$44,4, FALSE)</f>
        <v>2.3242507602</v>
      </c>
      <c r="O112" s="47">
        <f>$F112*'[1]INTERNAL PARAMETERS-2'!N112*VLOOKUP(O$4,'[1]INTERNAL PARAMETERS-1'!$B$5:$J$44,4, FALSE)</f>
        <v>0</v>
      </c>
      <c r="P112" s="47">
        <f>$F112*'[1]INTERNAL PARAMETERS-2'!O112*VLOOKUP(P$4,'[1]INTERNAL PARAMETERS-1'!$B$5:$J$44,4, FALSE)</f>
        <v>0</v>
      </c>
      <c r="Q112" s="47">
        <f>$F112*'[1]INTERNAL PARAMETERS-2'!P112*VLOOKUP(Q$4,'[1]INTERNAL PARAMETERS-1'!$B$5:$J$44,4, FALSE)</f>
        <v>0</v>
      </c>
      <c r="R112" s="47">
        <f>$F112*'[1]INTERNAL PARAMETERS-2'!Q112*VLOOKUP(R$4,'[1]INTERNAL PARAMETERS-1'!$B$5:$J$44,4, FALSE)</f>
        <v>0.84516724399999987</v>
      </c>
      <c r="S112" s="47">
        <f>$F112*'[1]INTERNAL PARAMETERS-2'!R112*VLOOKUP(S$4,'[1]INTERNAL PARAMETERS-1'!$B$5:$J$44,4, FALSE)</f>
        <v>2.3408621047999998</v>
      </c>
      <c r="T112" s="47">
        <f>$F112*'[1]INTERNAL PARAMETERS-2'!S112*VLOOKUP(T$4,'[1]INTERNAL PARAMETERS-1'!$B$5:$J$44,4, FALSE)</f>
        <v>0.16903344879999999</v>
      </c>
      <c r="U112" s="47">
        <f>$F112*'[1]INTERNAL PARAMETERS-2'!T112*VLOOKUP(U$4,'[1]INTERNAL PARAMETERS-1'!$B$5:$J$44,4, FALSE)</f>
        <v>0.33806689759999997</v>
      </c>
      <c r="V112" s="47">
        <f>$F112*'[1]INTERNAL PARAMETERS-2'!U112*VLOOKUP(V$4,'[1]INTERNAL PARAMETERS-1'!$B$5:$J$44,4, FALSE)</f>
        <v>1.7748818417999999</v>
      </c>
      <c r="W112" s="47">
        <f>$F112*'[1]INTERNAL PARAMETERS-2'!V112*VLOOKUP(W$4,'[1]INTERNAL PARAMETERS-1'!$B$5:$J$44,4, FALSE)</f>
        <v>0</v>
      </c>
      <c r="X112" s="47">
        <f>$F112*'[1]INTERNAL PARAMETERS-2'!W112*VLOOKUP(X$4,'[1]INTERNAL PARAMETERS-1'!$B$5:$J$44,4, FALSE)</f>
        <v>0</v>
      </c>
      <c r="Y112" s="47">
        <f>$F112*'[1]INTERNAL PARAMETERS-2'!X112*VLOOKUP(Y$4,'[1]INTERNAL PARAMETERS-1'!$B$5:$J$44,4, FALSE)</f>
        <v>0</v>
      </c>
      <c r="Z112" s="47">
        <f>$F112*'[1]INTERNAL PARAMETERS-2'!Y112*VLOOKUP(Z$4,'[1]INTERNAL PARAMETERS-1'!$B$5:$J$44,4, FALSE)</f>
        <v>0</v>
      </c>
      <c r="AA112" s="47">
        <f>$F112*'[1]INTERNAL PARAMETERS-2'!Z112*VLOOKUP(AA$4,'[1]INTERNAL PARAMETERS-1'!$B$5:$J$44,4, FALSE)</f>
        <v>0</v>
      </c>
      <c r="AB112" s="47">
        <f>$F112*'[1]INTERNAL PARAMETERS-2'!AA112*VLOOKUP(AB$4,'[1]INTERNAL PARAMETERS-1'!$B$5:$J$44,4, FALSE)</f>
        <v>0</v>
      </c>
      <c r="AC112" s="47">
        <f>$F112*'[1]INTERNAL PARAMETERS-2'!AB112*VLOOKUP(AC$4,'[1]INTERNAL PARAMETERS-1'!$B$5:$J$44,4, FALSE)</f>
        <v>0</v>
      </c>
      <c r="AD112" s="47">
        <f>$F112*'[1]INTERNAL PARAMETERS-2'!AC112*VLOOKUP(AD$4,'[1]INTERNAL PARAMETERS-1'!$B$5:$J$44,4, FALSE)</f>
        <v>0</v>
      </c>
      <c r="AE112" s="47">
        <f>$F112*'[1]INTERNAL PARAMETERS-2'!AD112*VLOOKUP(AE$4,'[1]INTERNAL PARAMETERS-1'!$B$5:$J$44,4, FALSE)</f>
        <v>0</v>
      </c>
      <c r="AF112" s="47">
        <f>$F112*'[1]INTERNAL PARAMETERS-2'!AE112*VLOOKUP(AF$4,'[1]INTERNAL PARAMETERS-1'!$B$5:$J$44,4, FALSE)</f>
        <v>0</v>
      </c>
      <c r="AG112" s="47">
        <f>$F112*'[1]INTERNAL PARAMETERS-2'!AF112*VLOOKUP(AG$4,'[1]INTERNAL PARAMETERS-1'!$B$5:$J$44,4, FALSE)</f>
        <v>0</v>
      </c>
      <c r="AH112" s="47">
        <f>$F112*'[1]INTERNAL PARAMETERS-2'!AG112*VLOOKUP(AH$4,'[1]INTERNAL PARAMETERS-1'!$B$5:$J$44,4, FALSE)</f>
        <v>0</v>
      </c>
      <c r="AI112" s="47">
        <f>$F112*'[1]INTERNAL PARAMETERS-2'!AH112*VLOOKUP(AI$4,'[1]INTERNAL PARAMETERS-1'!$B$5:$J$44,4, FALSE)</f>
        <v>0</v>
      </c>
      <c r="AJ112" s="47">
        <f>$F112*'[1]INTERNAL PARAMETERS-2'!AI112*VLOOKUP(AJ$4,'[1]INTERNAL PARAMETERS-1'!$B$5:$J$44,4, FALSE)</f>
        <v>2.5355017320000002</v>
      </c>
      <c r="AK112" s="47">
        <f>$F112*'[1]INTERNAL PARAMETERS-2'!AJ112*VLOOKUP(AK$4,'[1]INTERNAL PARAMETERS-1'!$B$5:$J$44,4, FALSE)</f>
        <v>0</v>
      </c>
      <c r="AL112" s="47">
        <f>$F112*'[1]INTERNAL PARAMETERS-2'!AK112*VLOOKUP(AL$4,'[1]INTERNAL PARAMETERS-1'!$B$5:$J$44,4, FALSE)</f>
        <v>0</v>
      </c>
      <c r="AM112" s="47">
        <f>$F112*'[1]INTERNAL PARAMETERS-2'!AL112*VLOOKUP(AM$4,'[1]INTERNAL PARAMETERS-1'!$B$5:$J$44,4, FALSE)</f>
        <v>0</v>
      </c>
      <c r="AN112" s="47">
        <f>$F112*'[1]INTERNAL PARAMETERS-2'!AM112*VLOOKUP(AN$4,'[1]INTERNAL PARAMETERS-1'!$B$5:$J$44,4, FALSE)</f>
        <v>0</v>
      </c>
      <c r="AO112" s="47">
        <f>$F112*'[1]INTERNAL PARAMETERS-2'!AN112*VLOOKUP(AO$4,'[1]INTERNAL PARAMETERS-1'!$B$5:$J$44,4, FALSE)</f>
        <v>0</v>
      </c>
      <c r="AP112" s="47">
        <f>$F112*'[1]INTERNAL PARAMETERS-2'!AO112*VLOOKUP(AP$4,'[1]INTERNAL PARAMETERS-1'!$B$5:$J$44,4, FALSE)</f>
        <v>0</v>
      </c>
      <c r="AQ112" s="47">
        <f>$F112*'[1]INTERNAL PARAMETERS-2'!AP112*VLOOKUP(AQ$4,'[1]INTERNAL PARAMETERS-1'!$B$5:$J$44,4, FALSE)</f>
        <v>0</v>
      </c>
      <c r="AR112" s="47">
        <f>$F112*'[1]INTERNAL PARAMETERS-2'!AQ112*VLOOKUP(AR$4,'[1]INTERNAL PARAMETERS-1'!$B$5:$J$44,4, FALSE)</f>
        <v>0</v>
      </c>
      <c r="AS112" s="47">
        <f>$F112*'[1]INTERNAL PARAMETERS-2'!AR112*VLOOKUP(AS$4,'[1]INTERNAL PARAMETERS-1'!$B$5:$J$44,4, FALSE)</f>
        <v>0</v>
      </c>
      <c r="AT112" s="46">
        <f>$F112*'[1]INTERNAL PARAMETERS-2'!AS112*VLOOKUP(AT$4,'[1]INTERNAL PARAMETERS-1'!$B$5:$J$44,4, FALSE)</f>
        <v>0</v>
      </c>
      <c r="AU112" s="48">
        <f>$F112*'[1]INTERNAL PARAMETERS-2'!F112*(1-VLOOKUP(G$4,'[1]INTERNAL PARAMETERS-1'!$B$5:$J$44,4, FALSE))</f>
        <v>0</v>
      </c>
      <c r="AV112" s="47">
        <f>$F112*'[1]INTERNAL PARAMETERS-2'!G112*(1-VLOOKUP(H$4,'[1]INTERNAL PARAMETERS-1'!$B$5:$J$44,4, FALSE))</f>
        <v>0</v>
      </c>
      <c r="AW112" s="47">
        <f>$F112*'[1]INTERNAL PARAMETERS-2'!H112*(1-VLOOKUP(I$4,'[1]INTERNAL PARAMETERS-1'!$B$5:$J$44,4, FALSE))</f>
        <v>163.48070613279998</v>
      </c>
      <c r="AX112" s="47">
        <f>$F112*'[1]INTERNAL PARAMETERS-2'!I112*(1-VLOOKUP(J$4,'[1]INTERNAL PARAMETERS-1'!$B$5:$J$44,4, FALSE))</f>
        <v>0</v>
      </c>
      <c r="AY112" s="47">
        <f>$F112*'[1]INTERNAL PARAMETERS-2'!J112*(1-VLOOKUP(K$4,'[1]INTERNAL PARAMETERS-1'!$B$5:$J$44,4, FALSE))</f>
        <v>0</v>
      </c>
      <c r="AZ112" s="47">
        <f>$F112*'[1]INTERNAL PARAMETERS-2'!K112*(1-VLOOKUP(L$4,'[1]INTERNAL PARAMETERS-1'!$B$5:$J$44,4, FALSE))</f>
        <v>0</v>
      </c>
      <c r="BA112" s="47">
        <f>$F112*'[1]INTERNAL PARAMETERS-2'!L112*(1-VLOOKUP(M$4,'[1]INTERNAL PARAMETERS-1'!$B$5:$J$44,4, FALSE))</f>
        <v>227.22719026649997</v>
      </c>
      <c r="BB112" s="47">
        <f>$F112*'[1]INTERNAL PARAMETERS-2'!M112*(1-VLOOKUP(N$4,'[1]INTERNAL PARAMETERS-1'!$B$5:$J$44,4, FALSE))</f>
        <v>44.160764443799998</v>
      </c>
      <c r="BC112" s="47">
        <f>$F112*'[1]INTERNAL PARAMETERS-2'!N112*(1-VLOOKUP(O$4,'[1]INTERNAL PARAMETERS-1'!$B$5:$J$44,4, FALSE))</f>
        <v>76.066379233999982</v>
      </c>
      <c r="BD112" s="47">
        <f>$F112*'[1]INTERNAL PARAMETERS-2'!O112*(1-VLOOKUP(P$4,'[1]INTERNAL PARAMETERS-1'!$B$5:$J$44,4, FALSE))</f>
        <v>4.225938317999999</v>
      </c>
      <c r="BE112" s="47">
        <f>$F112*'[1]INTERNAL PARAMETERS-2'!P112*(1-VLOOKUP(Q$4,'[1]INTERNAL PARAMETERS-1'!$B$5:$J$44,4, FALSE))</f>
        <v>73.530877501999996</v>
      </c>
      <c r="BF112" s="47">
        <f>$F112*'[1]INTERNAL PARAMETERS-2'!Q112*(1-VLOOKUP(R$4,'[1]INTERNAL PARAMETERS-1'!$B$5:$J$44,4, FALSE))</f>
        <v>0</v>
      </c>
      <c r="BG112" s="47">
        <f>$F112*'[1]INTERNAL PARAMETERS-2'!R112*(1-VLOOKUP(S$4,'[1]INTERNAL PARAMETERS-1'!$B$5:$J$44,4, FALSE))</f>
        <v>44.476379991199991</v>
      </c>
      <c r="BH112" s="47">
        <f>$F112*'[1]INTERNAL PARAMETERS-2'!S112*(1-VLOOKUP(T$4,'[1]INTERNAL PARAMETERS-1'!$B$5:$J$44,4, FALSE))</f>
        <v>1.5213010391999997</v>
      </c>
      <c r="BI112" s="47">
        <f>$F112*'[1]INTERNAL PARAMETERS-2'!T112*(1-VLOOKUP(U$4,'[1]INTERNAL PARAMETERS-1'!$B$5:$J$44,4, FALSE))</f>
        <v>1.3522675903999999</v>
      </c>
      <c r="BJ112" s="47">
        <f>$F112*'[1]INTERNAL PARAMETERS-2'!U112*(1-VLOOKUP(V$4,'[1]INTERNAL PARAMETERS-1'!$B$5:$J$44,4, FALSE))</f>
        <v>10.0576637702</v>
      </c>
      <c r="BK112" s="47">
        <f>$F112*'[1]INTERNAL PARAMETERS-2'!V112*(1-VLOOKUP(W$4,'[1]INTERNAL PARAMETERS-1'!$B$5:$J$44,4, FALSE))</f>
        <v>15.213316685999997</v>
      </c>
      <c r="BL112" s="47">
        <f>$F112*'[1]INTERNAL PARAMETERS-2'!W112*(1-VLOOKUP(X$4,'[1]INTERNAL PARAMETERS-1'!$B$5:$J$44,4, FALSE))</f>
        <v>16.058483929999998</v>
      </c>
      <c r="BM112" s="47">
        <f>$F112*'[1]INTERNAL PARAMETERS-2'!X112*(1-VLOOKUP(Y$4,'[1]INTERNAL PARAMETERS-1'!$B$5:$J$44,4, FALSE))</f>
        <v>20.284422247999998</v>
      </c>
      <c r="BN112" s="47">
        <f>$F112*'[1]INTERNAL PARAMETERS-2'!Y112*(1-VLOOKUP(Z$4,'[1]INTERNAL PARAMETERS-1'!$B$5:$J$44,4, FALSE))</f>
        <v>52.401288009999995</v>
      </c>
      <c r="BO112" s="47">
        <f>$F112*'[1]INTERNAL PARAMETERS-2'!Z112*(1-VLOOKUP(AA$4,'[1]INTERNAL PARAMETERS-1'!$B$5:$J$44,4, FALSE))</f>
        <v>49.865786277999995</v>
      </c>
      <c r="BP112" s="47">
        <f>$F112*'[1]INTERNAL PARAMETERS-2'!AA112*(1-VLOOKUP(AB$4,'[1]INTERNAL PARAMETERS-1'!$B$5:$J$44,4, FALSE))</f>
        <v>9.2970438799999986</v>
      </c>
      <c r="BQ112" s="47">
        <f>$F112*'[1]INTERNAL PARAMETERS-2'!AB112*(1-VLOOKUP(AC$4,'[1]INTERNAL PARAMETERS-1'!$B$5:$J$44,4, FALSE))</f>
        <v>113.25435055799998</v>
      </c>
      <c r="BR112" s="47">
        <f>$F112*'[1]INTERNAL PARAMETERS-2'!AC112*(1-VLOOKUP(AD$4,'[1]INTERNAL PARAMETERS-1'!$B$5:$J$44,4, FALSE))</f>
        <v>7.6066072939999989</v>
      </c>
      <c r="BS112" s="47">
        <f>$F112*'[1]INTERNAL PARAMETERS-2'!AD112*(1-VLOOKUP(AE$4,'[1]INTERNAL PARAMETERS-1'!$B$5:$J$44,4, FALSE))</f>
        <v>0.84516724399999987</v>
      </c>
      <c r="BT112" s="47">
        <f>$F112*'[1]INTERNAL PARAMETERS-2'!AE112*(1-VLOOKUP(AF$4,'[1]INTERNAL PARAMETERS-1'!$B$5:$J$44,4, FALSE))</f>
        <v>0</v>
      </c>
      <c r="BU112" s="47">
        <f>$F112*'[1]INTERNAL PARAMETERS-2'!AF112*(1-VLOOKUP(AG$4,'[1]INTERNAL PARAMETERS-1'!$B$5:$J$44,4, FALSE))</f>
        <v>0</v>
      </c>
      <c r="BV112" s="47">
        <f>$F112*'[1]INTERNAL PARAMETERS-2'!AG112*(1-VLOOKUP(AH$4,'[1]INTERNAL PARAMETERS-1'!$B$5:$J$44,4, FALSE))</f>
        <v>0</v>
      </c>
      <c r="BW112" s="47">
        <f>$F112*'[1]INTERNAL PARAMETERS-2'!AH112*(1-VLOOKUP(AI$4,'[1]INTERNAL PARAMETERS-1'!$B$5:$J$44,4, FALSE))</f>
        <v>0</v>
      </c>
      <c r="BX112" s="47">
        <f>$F112*'[1]INTERNAL PARAMETERS-2'!AI112*(1-VLOOKUP(AJ$4,'[1]INTERNAL PARAMETERS-1'!$B$5:$J$44,4, FALSE))</f>
        <v>0</v>
      </c>
      <c r="BY112" s="47">
        <f>$F112*'[1]INTERNAL PARAMETERS-2'!AJ112*(1-VLOOKUP(AK$4,'[1]INTERNAL PARAMETERS-1'!$B$5:$J$44,4, FALSE))</f>
        <v>0</v>
      </c>
      <c r="BZ112" s="47">
        <f>$F112*'[1]INTERNAL PARAMETERS-2'!AK112*(1-VLOOKUP(AL$4,'[1]INTERNAL PARAMETERS-1'!$B$5:$J$44,4, FALSE))</f>
        <v>0</v>
      </c>
      <c r="CA112" s="47">
        <f>$F112*'[1]INTERNAL PARAMETERS-2'!AL112*(1-VLOOKUP(AM$4,'[1]INTERNAL PARAMETERS-1'!$B$5:$J$44,4, FALSE))</f>
        <v>6.7614400499999991</v>
      </c>
      <c r="CB112" s="47">
        <f>$F112*'[1]INTERNAL PARAMETERS-2'!AM112*(1-VLOOKUP(AN$4,'[1]INTERNAL PARAMETERS-1'!$B$5:$J$44,4, FALSE))</f>
        <v>0.84516724399999987</v>
      </c>
      <c r="CC112" s="47">
        <f>$F112*'[1]INTERNAL PARAMETERS-2'!AN112*(1-VLOOKUP(AO$4,'[1]INTERNAL PARAMETERS-1'!$B$5:$J$44,4, FALSE))</f>
        <v>10.142211123999999</v>
      </c>
      <c r="CD112" s="47">
        <f>$F112*'[1]INTERNAL PARAMETERS-2'!AO112*(1-VLOOKUP(AP$4,'[1]INTERNAL PARAMETERS-1'!$B$5:$J$44,4, FALSE))</f>
        <v>40.568742397999998</v>
      </c>
      <c r="CE112" s="47">
        <f>$F112*'[1]INTERNAL PARAMETERS-2'!AP112*(1-VLOOKUP(AQ$4,'[1]INTERNAL PARAMETERS-1'!$B$5:$J$44,4, FALSE))</f>
        <v>0.84516724399999987</v>
      </c>
      <c r="CF112" s="47">
        <f>$F112*'[1]INTERNAL PARAMETERS-2'!AQ112*(1-VLOOKUP(AR$4,'[1]INTERNAL PARAMETERS-1'!$B$5:$J$44,4, FALSE))</f>
        <v>0</v>
      </c>
      <c r="CG112" s="47">
        <f>$F112*'[1]INTERNAL PARAMETERS-2'!AR112*(1-VLOOKUP(AS$4,'[1]INTERNAL PARAMETERS-1'!$B$5:$J$44,4, FALSE))</f>
        <v>0</v>
      </c>
      <c r="CH112" s="46">
        <f>$F112*'[1]INTERNAL PARAMETERS-2'!AS112*(1-VLOOKUP(AT$4,'[1]INTERNAL PARAMETERS-1'!$B$5:$J$44,4, FALSE))</f>
        <v>0</v>
      </c>
      <c r="CI112" s="45">
        <f t="shared" si="1"/>
        <v>1020.9799999999999</v>
      </c>
    </row>
    <row r="113" spans="3:87">
      <c r="C113" s="30" t="s">
        <v>9</v>
      </c>
      <c r="D113" s="29" t="s">
        <v>89</v>
      </c>
      <c r="E113" s="29" t="s">
        <v>88</v>
      </c>
      <c r="F113" s="133">
        <f>ABS!AL113</f>
        <v>0</v>
      </c>
      <c r="G113" s="48">
        <f>$F113*'[1]INTERNAL PARAMETERS-2'!F113*VLOOKUP(G$4,'[1]INTERNAL PARAMETERS-1'!$B$5:$J$44,4, FALSE)</f>
        <v>0</v>
      </c>
      <c r="H113" s="47">
        <f>$F113*'[1]INTERNAL PARAMETERS-2'!G113*VLOOKUP(H$4,'[1]INTERNAL PARAMETERS-1'!$B$5:$J$44,4, FALSE)</f>
        <v>0</v>
      </c>
      <c r="I113" s="47">
        <f>$F113*'[1]INTERNAL PARAMETERS-2'!H113*VLOOKUP(I$4,'[1]INTERNAL PARAMETERS-1'!$B$5:$J$44,4, FALSE)</f>
        <v>0</v>
      </c>
      <c r="J113" s="47">
        <f>$F113*'[1]INTERNAL PARAMETERS-2'!I113*VLOOKUP(J$4,'[1]INTERNAL PARAMETERS-1'!$B$5:$J$44,4, FALSE)</f>
        <v>0</v>
      </c>
      <c r="K113" s="47">
        <f>$F113*'[1]INTERNAL PARAMETERS-2'!J113*VLOOKUP(K$4,'[1]INTERNAL PARAMETERS-1'!$B$5:$J$44,4, FALSE)</f>
        <v>0</v>
      </c>
      <c r="L113" s="47">
        <f>$F113*'[1]INTERNAL PARAMETERS-2'!K113*VLOOKUP(L$4,'[1]INTERNAL PARAMETERS-1'!$B$5:$J$44,4, FALSE)</f>
        <v>0</v>
      </c>
      <c r="M113" s="47">
        <f>$F113*'[1]INTERNAL PARAMETERS-2'!L113*VLOOKUP(M$4,'[1]INTERNAL PARAMETERS-1'!$B$5:$J$44,4, FALSE)</f>
        <v>0</v>
      </c>
      <c r="N113" s="47">
        <f>$F113*'[1]INTERNAL PARAMETERS-2'!M113*VLOOKUP(N$4,'[1]INTERNAL PARAMETERS-1'!$B$5:$J$44,4, FALSE)</f>
        <v>0</v>
      </c>
      <c r="O113" s="47">
        <f>$F113*'[1]INTERNAL PARAMETERS-2'!N113*VLOOKUP(O$4,'[1]INTERNAL PARAMETERS-1'!$B$5:$J$44,4, FALSE)</f>
        <v>0</v>
      </c>
      <c r="P113" s="47">
        <f>$F113*'[1]INTERNAL PARAMETERS-2'!O113*VLOOKUP(P$4,'[1]INTERNAL PARAMETERS-1'!$B$5:$J$44,4, FALSE)</f>
        <v>0</v>
      </c>
      <c r="Q113" s="47">
        <f>$F113*'[1]INTERNAL PARAMETERS-2'!P113*VLOOKUP(Q$4,'[1]INTERNAL PARAMETERS-1'!$B$5:$J$44,4, FALSE)</f>
        <v>0</v>
      </c>
      <c r="R113" s="47">
        <f>$F113*'[1]INTERNAL PARAMETERS-2'!Q113*VLOOKUP(R$4,'[1]INTERNAL PARAMETERS-1'!$B$5:$J$44,4, FALSE)</f>
        <v>0</v>
      </c>
      <c r="S113" s="47">
        <f>$F113*'[1]INTERNAL PARAMETERS-2'!R113*VLOOKUP(S$4,'[1]INTERNAL PARAMETERS-1'!$B$5:$J$44,4, FALSE)</f>
        <v>0</v>
      </c>
      <c r="T113" s="47">
        <f>$F113*'[1]INTERNAL PARAMETERS-2'!S113*VLOOKUP(T$4,'[1]INTERNAL PARAMETERS-1'!$B$5:$J$44,4, FALSE)</f>
        <v>0</v>
      </c>
      <c r="U113" s="47">
        <f>$F113*'[1]INTERNAL PARAMETERS-2'!T113*VLOOKUP(U$4,'[1]INTERNAL PARAMETERS-1'!$B$5:$J$44,4, FALSE)</f>
        <v>0</v>
      </c>
      <c r="V113" s="47">
        <f>$F113*'[1]INTERNAL PARAMETERS-2'!U113*VLOOKUP(V$4,'[1]INTERNAL PARAMETERS-1'!$B$5:$J$44,4, FALSE)</f>
        <v>0</v>
      </c>
      <c r="W113" s="47">
        <f>$F113*'[1]INTERNAL PARAMETERS-2'!V113*VLOOKUP(W$4,'[1]INTERNAL PARAMETERS-1'!$B$5:$J$44,4, FALSE)</f>
        <v>0</v>
      </c>
      <c r="X113" s="47">
        <f>$F113*'[1]INTERNAL PARAMETERS-2'!W113*VLOOKUP(X$4,'[1]INTERNAL PARAMETERS-1'!$B$5:$J$44,4, FALSE)</f>
        <v>0</v>
      </c>
      <c r="Y113" s="47">
        <f>$F113*'[1]INTERNAL PARAMETERS-2'!X113*VLOOKUP(Y$4,'[1]INTERNAL PARAMETERS-1'!$B$5:$J$44,4, FALSE)</f>
        <v>0</v>
      </c>
      <c r="Z113" s="47">
        <f>$F113*'[1]INTERNAL PARAMETERS-2'!Y113*VLOOKUP(Z$4,'[1]INTERNAL PARAMETERS-1'!$B$5:$J$44,4, FALSE)</f>
        <v>0</v>
      </c>
      <c r="AA113" s="47">
        <f>$F113*'[1]INTERNAL PARAMETERS-2'!Z113*VLOOKUP(AA$4,'[1]INTERNAL PARAMETERS-1'!$B$5:$J$44,4, FALSE)</f>
        <v>0</v>
      </c>
      <c r="AB113" s="47">
        <f>$F113*'[1]INTERNAL PARAMETERS-2'!AA113*VLOOKUP(AB$4,'[1]INTERNAL PARAMETERS-1'!$B$5:$J$44,4, FALSE)</f>
        <v>0</v>
      </c>
      <c r="AC113" s="47">
        <f>$F113*'[1]INTERNAL PARAMETERS-2'!AB113*VLOOKUP(AC$4,'[1]INTERNAL PARAMETERS-1'!$B$5:$J$44,4, FALSE)</f>
        <v>0</v>
      </c>
      <c r="AD113" s="47">
        <f>$F113*'[1]INTERNAL PARAMETERS-2'!AC113*VLOOKUP(AD$4,'[1]INTERNAL PARAMETERS-1'!$B$5:$J$44,4, FALSE)</f>
        <v>0</v>
      </c>
      <c r="AE113" s="47">
        <f>$F113*'[1]INTERNAL PARAMETERS-2'!AD113*VLOOKUP(AE$4,'[1]INTERNAL PARAMETERS-1'!$B$5:$J$44,4, FALSE)</f>
        <v>0</v>
      </c>
      <c r="AF113" s="47">
        <f>$F113*'[1]INTERNAL PARAMETERS-2'!AE113*VLOOKUP(AF$4,'[1]INTERNAL PARAMETERS-1'!$B$5:$J$44,4, FALSE)</f>
        <v>0</v>
      </c>
      <c r="AG113" s="47">
        <f>$F113*'[1]INTERNAL PARAMETERS-2'!AF113*VLOOKUP(AG$4,'[1]INTERNAL PARAMETERS-1'!$B$5:$J$44,4, FALSE)</f>
        <v>0</v>
      </c>
      <c r="AH113" s="47">
        <f>$F113*'[1]INTERNAL PARAMETERS-2'!AG113*VLOOKUP(AH$4,'[1]INTERNAL PARAMETERS-1'!$B$5:$J$44,4, FALSE)</f>
        <v>0</v>
      </c>
      <c r="AI113" s="47">
        <f>$F113*'[1]INTERNAL PARAMETERS-2'!AH113*VLOOKUP(AI$4,'[1]INTERNAL PARAMETERS-1'!$B$5:$J$44,4, FALSE)</f>
        <v>0</v>
      </c>
      <c r="AJ113" s="47">
        <f>$F113*'[1]INTERNAL PARAMETERS-2'!AI113*VLOOKUP(AJ$4,'[1]INTERNAL PARAMETERS-1'!$B$5:$J$44,4, FALSE)</f>
        <v>0</v>
      </c>
      <c r="AK113" s="47">
        <f>$F113*'[1]INTERNAL PARAMETERS-2'!AJ113*VLOOKUP(AK$4,'[1]INTERNAL PARAMETERS-1'!$B$5:$J$44,4, FALSE)</f>
        <v>0</v>
      </c>
      <c r="AL113" s="47">
        <f>$F113*'[1]INTERNAL PARAMETERS-2'!AK113*VLOOKUP(AL$4,'[1]INTERNAL PARAMETERS-1'!$B$5:$J$44,4, FALSE)</f>
        <v>0</v>
      </c>
      <c r="AM113" s="47">
        <f>$F113*'[1]INTERNAL PARAMETERS-2'!AL113*VLOOKUP(AM$4,'[1]INTERNAL PARAMETERS-1'!$B$5:$J$44,4, FALSE)</f>
        <v>0</v>
      </c>
      <c r="AN113" s="47">
        <f>$F113*'[1]INTERNAL PARAMETERS-2'!AM113*VLOOKUP(AN$4,'[1]INTERNAL PARAMETERS-1'!$B$5:$J$44,4, FALSE)</f>
        <v>0</v>
      </c>
      <c r="AO113" s="47">
        <f>$F113*'[1]INTERNAL PARAMETERS-2'!AN113*VLOOKUP(AO$4,'[1]INTERNAL PARAMETERS-1'!$B$5:$J$44,4, FALSE)</f>
        <v>0</v>
      </c>
      <c r="AP113" s="47">
        <f>$F113*'[1]INTERNAL PARAMETERS-2'!AO113*VLOOKUP(AP$4,'[1]INTERNAL PARAMETERS-1'!$B$5:$J$44,4, FALSE)</f>
        <v>0</v>
      </c>
      <c r="AQ113" s="47">
        <f>$F113*'[1]INTERNAL PARAMETERS-2'!AP113*VLOOKUP(AQ$4,'[1]INTERNAL PARAMETERS-1'!$B$5:$J$44,4, FALSE)</f>
        <v>0</v>
      </c>
      <c r="AR113" s="47">
        <f>$F113*'[1]INTERNAL PARAMETERS-2'!AQ113*VLOOKUP(AR$4,'[1]INTERNAL PARAMETERS-1'!$B$5:$J$44,4, FALSE)</f>
        <v>0</v>
      </c>
      <c r="AS113" s="47">
        <f>$F113*'[1]INTERNAL PARAMETERS-2'!AR113*VLOOKUP(AS$4,'[1]INTERNAL PARAMETERS-1'!$B$5:$J$44,4, FALSE)</f>
        <v>0</v>
      </c>
      <c r="AT113" s="46">
        <f>$F113*'[1]INTERNAL PARAMETERS-2'!AS113*VLOOKUP(AT$4,'[1]INTERNAL PARAMETERS-1'!$B$5:$J$44,4, FALSE)</f>
        <v>0</v>
      </c>
      <c r="AU113" s="48">
        <f>$F113*'[1]INTERNAL PARAMETERS-2'!F113*(1-VLOOKUP(G$4,'[1]INTERNAL PARAMETERS-1'!$B$5:$J$44,4, FALSE))</f>
        <v>0</v>
      </c>
      <c r="AV113" s="47">
        <f>$F113*'[1]INTERNAL PARAMETERS-2'!G113*(1-VLOOKUP(H$4,'[1]INTERNAL PARAMETERS-1'!$B$5:$J$44,4, FALSE))</f>
        <v>0</v>
      </c>
      <c r="AW113" s="47">
        <f>$F113*'[1]INTERNAL PARAMETERS-2'!H113*(1-VLOOKUP(I$4,'[1]INTERNAL PARAMETERS-1'!$B$5:$J$44,4, FALSE))</f>
        <v>0</v>
      </c>
      <c r="AX113" s="47">
        <f>$F113*'[1]INTERNAL PARAMETERS-2'!I113*(1-VLOOKUP(J$4,'[1]INTERNAL PARAMETERS-1'!$B$5:$J$44,4, FALSE))</f>
        <v>0</v>
      </c>
      <c r="AY113" s="47">
        <f>$F113*'[1]INTERNAL PARAMETERS-2'!J113*(1-VLOOKUP(K$4,'[1]INTERNAL PARAMETERS-1'!$B$5:$J$44,4, FALSE))</f>
        <v>0</v>
      </c>
      <c r="AZ113" s="47">
        <f>$F113*'[1]INTERNAL PARAMETERS-2'!K113*(1-VLOOKUP(L$4,'[1]INTERNAL PARAMETERS-1'!$B$5:$J$44,4, FALSE))</f>
        <v>0</v>
      </c>
      <c r="BA113" s="47">
        <f>$F113*'[1]INTERNAL PARAMETERS-2'!L113*(1-VLOOKUP(M$4,'[1]INTERNAL PARAMETERS-1'!$B$5:$J$44,4, FALSE))</f>
        <v>0</v>
      </c>
      <c r="BB113" s="47">
        <f>$F113*'[1]INTERNAL PARAMETERS-2'!M113*(1-VLOOKUP(N$4,'[1]INTERNAL PARAMETERS-1'!$B$5:$J$44,4, FALSE))</f>
        <v>0</v>
      </c>
      <c r="BC113" s="47">
        <f>$F113*'[1]INTERNAL PARAMETERS-2'!N113*(1-VLOOKUP(O$4,'[1]INTERNAL PARAMETERS-1'!$B$5:$J$44,4, FALSE))</f>
        <v>0</v>
      </c>
      <c r="BD113" s="47">
        <f>$F113*'[1]INTERNAL PARAMETERS-2'!O113*(1-VLOOKUP(P$4,'[1]INTERNAL PARAMETERS-1'!$B$5:$J$44,4, FALSE))</f>
        <v>0</v>
      </c>
      <c r="BE113" s="47">
        <f>$F113*'[1]INTERNAL PARAMETERS-2'!P113*(1-VLOOKUP(Q$4,'[1]INTERNAL PARAMETERS-1'!$B$5:$J$44,4, FALSE))</f>
        <v>0</v>
      </c>
      <c r="BF113" s="47">
        <f>$F113*'[1]INTERNAL PARAMETERS-2'!Q113*(1-VLOOKUP(R$4,'[1]INTERNAL PARAMETERS-1'!$B$5:$J$44,4, FALSE))</f>
        <v>0</v>
      </c>
      <c r="BG113" s="47">
        <f>$F113*'[1]INTERNAL PARAMETERS-2'!R113*(1-VLOOKUP(S$4,'[1]INTERNAL PARAMETERS-1'!$B$5:$J$44,4, FALSE))</f>
        <v>0</v>
      </c>
      <c r="BH113" s="47">
        <f>$F113*'[1]INTERNAL PARAMETERS-2'!S113*(1-VLOOKUP(T$4,'[1]INTERNAL PARAMETERS-1'!$B$5:$J$44,4, FALSE))</f>
        <v>0</v>
      </c>
      <c r="BI113" s="47">
        <f>$F113*'[1]INTERNAL PARAMETERS-2'!T113*(1-VLOOKUP(U$4,'[1]INTERNAL PARAMETERS-1'!$B$5:$J$44,4, FALSE))</f>
        <v>0</v>
      </c>
      <c r="BJ113" s="47">
        <f>$F113*'[1]INTERNAL PARAMETERS-2'!U113*(1-VLOOKUP(V$4,'[1]INTERNAL PARAMETERS-1'!$B$5:$J$44,4, FALSE))</f>
        <v>0</v>
      </c>
      <c r="BK113" s="47">
        <f>$F113*'[1]INTERNAL PARAMETERS-2'!V113*(1-VLOOKUP(W$4,'[1]INTERNAL PARAMETERS-1'!$B$5:$J$44,4, FALSE))</f>
        <v>0</v>
      </c>
      <c r="BL113" s="47">
        <f>$F113*'[1]INTERNAL PARAMETERS-2'!W113*(1-VLOOKUP(X$4,'[1]INTERNAL PARAMETERS-1'!$B$5:$J$44,4, FALSE))</f>
        <v>0</v>
      </c>
      <c r="BM113" s="47">
        <f>$F113*'[1]INTERNAL PARAMETERS-2'!X113*(1-VLOOKUP(Y$4,'[1]INTERNAL PARAMETERS-1'!$B$5:$J$44,4, FALSE))</f>
        <v>0</v>
      </c>
      <c r="BN113" s="47">
        <f>$F113*'[1]INTERNAL PARAMETERS-2'!Y113*(1-VLOOKUP(Z$4,'[1]INTERNAL PARAMETERS-1'!$B$5:$J$44,4, FALSE))</f>
        <v>0</v>
      </c>
      <c r="BO113" s="47">
        <f>$F113*'[1]INTERNAL PARAMETERS-2'!Z113*(1-VLOOKUP(AA$4,'[1]INTERNAL PARAMETERS-1'!$B$5:$J$44,4, FALSE))</f>
        <v>0</v>
      </c>
      <c r="BP113" s="47">
        <f>$F113*'[1]INTERNAL PARAMETERS-2'!AA113*(1-VLOOKUP(AB$4,'[1]INTERNAL PARAMETERS-1'!$B$5:$J$44,4, FALSE))</f>
        <v>0</v>
      </c>
      <c r="BQ113" s="47">
        <f>$F113*'[1]INTERNAL PARAMETERS-2'!AB113*(1-VLOOKUP(AC$4,'[1]INTERNAL PARAMETERS-1'!$B$5:$J$44,4, FALSE))</f>
        <v>0</v>
      </c>
      <c r="BR113" s="47">
        <f>$F113*'[1]INTERNAL PARAMETERS-2'!AC113*(1-VLOOKUP(AD$4,'[1]INTERNAL PARAMETERS-1'!$B$5:$J$44,4, FALSE))</f>
        <v>0</v>
      </c>
      <c r="BS113" s="47">
        <f>$F113*'[1]INTERNAL PARAMETERS-2'!AD113*(1-VLOOKUP(AE$4,'[1]INTERNAL PARAMETERS-1'!$B$5:$J$44,4, FALSE))</f>
        <v>0</v>
      </c>
      <c r="BT113" s="47">
        <f>$F113*'[1]INTERNAL PARAMETERS-2'!AE113*(1-VLOOKUP(AF$4,'[1]INTERNAL PARAMETERS-1'!$B$5:$J$44,4, FALSE))</f>
        <v>0</v>
      </c>
      <c r="BU113" s="47">
        <f>$F113*'[1]INTERNAL PARAMETERS-2'!AF113*(1-VLOOKUP(AG$4,'[1]INTERNAL PARAMETERS-1'!$B$5:$J$44,4, FALSE))</f>
        <v>0</v>
      </c>
      <c r="BV113" s="47">
        <f>$F113*'[1]INTERNAL PARAMETERS-2'!AG113*(1-VLOOKUP(AH$4,'[1]INTERNAL PARAMETERS-1'!$B$5:$J$44,4, FALSE))</f>
        <v>0</v>
      </c>
      <c r="BW113" s="47">
        <f>$F113*'[1]INTERNAL PARAMETERS-2'!AH113*(1-VLOOKUP(AI$4,'[1]INTERNAL PARAMETERS-1'!$B$5:$J$44,4, FALSE))</f>
        <v>0</v>
      </c>
      <c r="BX113" s="47">
        <f>$F113*'[1]INTERNAL PARAMETERS-2'!AI113*(1-VLOOKUP(AJ$4,'[1]INTERNAL PARAMETERS-1'!$B$5:$J$44,4, FALSE))</f>
        <v>0</v>
      </c>
      <c r="BY113" s="47">
        <f>$F113*'[1]INTERNAL PARAMETERS-2'!AJ113*(1-VLOOKUP(AK$4,'[1]INTERNAL PARAMETERS-1'!$B$5:$J$44,4, FALSE))</f>
        <v>0</v>
      </c>
      <c r="BZ113" s="47">
        <f>$F113*'[1]INTERNAL PARAMETERS-2'!AK113*(1-VLOOKUP(AL$4,'[1]INTERNAL PARAMETERS-1'!$B$5:$J$44,4, FALSE))</f>
        <v>0</v>
      </c>
      <c r="CA113" s="47">
        <f>$F113*'[1]INTERNAL PARAMETERS-2'!AL113*(1-VLOOKUP(AM$4,'[1]INTERNAL PARAMETERS-1'!$B$5:$J$44,4, FALSE))</f>
        <v>0</v>
      </c>
      <c r="CB113" s="47">
        <f>$F113*'[1]INTERNAL PARAMETERS-2'!AM113*(1-VLOOKUP(AN$4,'[1]INTERNAL PARAMETERS-1'!$B$5:$J$44,4, FALSE))</f>
        <v>0</v>
      </c>
      <c r="CC113" s="47">
        <f>$F113*'[1]INTERNAL PARAMETERS-2'!AN113*(1-VLOOKUP(AO$4,'[1]INTERNAL PARAMETERS-1'!$B$5:$J$44,4, FALSE))</f>
        <v>0</v>
      </c>
      <c r="CD113" s="47">
        <f>$F113*'[1]INTERNAL PARAMETERS-2'!AO113*(1-VLOOKUP(AP$4,'[1]INTERNAL PARAMETERS-1'!$B$5:$J$44,4, FALSE))</f>
        <v>0</v>
      </c>
      <c r="CE113" s="47">
        <f>$F113*'[1]INTERNAL PARAMETERS-2'!AP113*(1-VLOOKUP(AQ$4,'[1]INTERNAL PARAMETERS-1'!$B$5:$J$44,4, FALSE))</f>
        <v>0</v>
      </c>
      <c r="CF113" s="47">
        <f>$F113*'[1]INTERNAL PARAMETERS-2'!AQ113*(1-VLOOKUP(AR$4,'[1]INTERNAL PARAMETERS-1'!$B$5:$J$44,4, FALSE))</f>
        <v>0</v>
      </c>
      <c r="CG113" s="47">
        <f>$F113*'[1]INTERNAL PARAMETERS-2'!AR113*(1-VLOOKUP(AS$4,'[1]INTERNAL PARAMETERS-1'!$B$5:$J$44,4, FALSE))</f>
        <v>0</v>
      </c>
      <c r="CH113" s="46">
        <f>$F113*'[1]INTERNAL PARAMETERS-2'!AS113*(1-VLOOKUP(AT$4,'[1]INTERNAL PARAMETERS-1'!$B$5:$J$44,4, FALSE))</f>
        <v>0</v>
      </c>
      <c r="CI113" s="45">
        <f t="shared" si="1"/>
        <v>0</v>
      </c>
    </row>
    <row r="114" spans="3:87">
      <c r="C114" s="30" t="s">
        <v>9</v>
      </c>
      <c r="D114" s="29" t="s">
        <v>89</v>
      </c>
      <c r="E114" s="29" t="s">
        <v>87</v>
      </c>
      <c r="F114" s="133">
        <f>ABS!AL114</f>
        <v>0</v>
      </c>
      <c r="G114" s="48">
        <f>$F114*'[1]INTERNAL PARAMETERS-2'!F114*VLOOKUP(G$4,'[1]INTERNAL PARAMETERS-1'!$B$5:$J$44,4, FALSE)</f>
        <v>0</v>
      </c>
      <c r="H114" s="47">
        <f>$F114*'[1]INTERNAL PARAMETERS-2'!G114*VLOOKUP(H$4,'[1]INTERNAL PARAMETERS-1'!$B$5:$J$44,4, FALSE)</f>
        <v>0</v>
      </c>
      <c r="I114" s="47">
        <f>$F114*'[1]INTERNAL PARAMETERS-2'!H114*VLOOKUP(I$4,'[1]INTERNAL PARAMETERS-1'!$B$5:$J$44,4, FALSE)</f>
        <v>0</v>
      </c>
      <c r="J114" s="47">
        <f>$F114*'[1]INTERNAL PARAMETERS-2'!I114*VLOOKUP(J$4,'[1]INTERNAL PARAMETERS-1'!$B$5:$J$44,4, FALSE)</f>
        <v>0</v>
      </c>
      <c r="K114" s="47">
        <f>$F114*'[1]INTERNAL PARAMETERS-2'!J114*VLOOKUP(K$4,'[1]INTERNAL PARAMETERS-1'!$B$5:$J$44,4, FALSE)</f>
        <v>0</v>
      </c>
      <c r="L114" s="47">
        <f>$F114*'[1]INTERNAL PARAMETERS-2'!K114*VLOOKUP(L$4,'[1]INTERNAL PARAMETERS-1'!$B$5:$J$44,4, FALSE)</f>
        <v>0</v>
      </c>
      <c r="M114" s="47">
        <f>$F114*'[1]INTERNAL PARAMETERS-2'!L114*VLOOKUP(M$4,'[1]INTERNAL PARAMETERS-1'!$B$5:$J$44,4, FALSE)</f>
        <v>0</v>
      </c>
      <c r="N114" s="47">
        <f>$F114*'[1]INTERNAL PARAMETERS-2'!M114*VLOOKUP(N$4,'[1]INTERNAL PARAMETERS-1'!$B$5:$J$44,4, FALSE)</f>
        <v>0</v>
      </c>
      <c r="O114" s="47">
        <f>$F114*'[1]INTERNAL PARAMETERS-2'!N114*VLOOKUP(O$4,'[1]INTERNAL PARAMETERS-1'!$B$5:$J$44,4, FALSE)</f>
        <v>0</v>
      </c>
      <c r="P114" s="47">
        <f>$F114*'[1]INTERNAL PARAMETERS-2'!O114*VLOOKUP(P$4,'[1]INTERNAL PARAMETERS-1'!$B$5:$J$44,4, FALSE)</f>
        <v>0</v>
      </c>
      <c r="Q114" s="47">
        <f>$F114*'[1]INTERNAL PARAMETERS-2'!P114*VLOOKUP(Q$4,'[1]INTERNAL PARAMETERS-1'!$B$5:$J$44,4, FALSE)</f>
        <v>0</v>
      </c>
      <c r="R114" s="47">
        <f>$F114*'[1]INTERNAL PARAMETERS-2'!Q114*VLOOKUP(R$4,'[1]INTERNAL PARAMETERS-1'!$B$5:$J$44,4, FALSE)</f>
        <v>0</v>
      </c>
      <c r="S114" s="47">
        <f>$F114*'[1]INTERNAL PARAMETERS-2'!R114*VLOOKUP(S$4,'[1]INTERNAL PARAMETERS-1'!$B$5:$J$44,4, FALSE)</f>
        <v>0</v>
      </c>
      <c r="T114" s="47">
        <f>$F114*'[1]INTERNAL PARAMETERS-2'!S114*VLOOKUP(T$4,'[1]INTERNAL PARAMETERS-1'!$B$5:$J$44,4, FALSE)</f>
        <v>0</v>
      </c>
      <c r="U114" s="47">
        <f>$F114*'[1]INTERNAL PARAMETERS-2'!T114*VLOOKUP(U$4,'[1]INTERNAL PARAMETERS-1'!$B$5:$J$44,4, FALSE)</f>
        <v>0</v>
      </c>
      <c r="V114" s="47">
        <f>$F114*'[1]INTERNAL PARAMETERS-2'!U114*VLOOKUP(V$4,'[1]INTERNAL PARAMETERS-1'!$B$5:$J$44,4, FALSE)</f>
        <v>0</v>
      </c>
      <c r="W114" s="47">
        <f>$F114*'[1]INTERNAL PARAMETERS-2'!V114*VLOOKUP(W$4,'[1]INTERNAL PARAMETERS-1'!$B$5:$J$44,4, FALSE)</f>
        <v>0</v>
      </c>
      <c r="X114" s="47">
        <f>$F114*'[1]INTERNAL PARAMETERS-2'!W114*VLOOKUP(X$4,'[1]INTERNAL PARAMETERS-1'!$B$5:$J$44,4, FALSE)</f>
        <v>0</v>
      </c>
      <c r="Y114" s="47">
        <f>$F114*'[1]INTERNAL PARAMETERS-2'!X114*VLOOKUP(Y$4,'[1]INTERNAL PARAMETERS-1'!$B$5:$J$44,4, FALSE)</f>
        <v>0</v>
      </c>
      <c r="Z114" s="47">
        <f>$F114*'[1]INTERNAL PARAMETERS-2'!Y114*VLOOKUP(Z$4,'[1]INTERNAL PARAMETERS-1'!$B$5:$J$44,4, FALSE)</f>
        <v>0</v>
      </c>
      <c r="AA114" s="47">
        <f>$F114*'[1]INTERNAL PARAMETERS-2'!Z114*VLOOKUP(AA$4,'[1]INTERNAL PARAMETERS-1'!$B$5:$J$44,4, FALSE)</f>
        <v>0</v>
      </c>
      <c r="AB114" s="47">
        <f>$F114*'[1]INTERNAL PARAMETERS-2'!AA114*VLOOKUP(AB$4,'[1]INTERNAL PARAMETERS-1'!$B$5:$J$44,4, FALSE)</f>
        <v>0</v>
      </c>
      <c r="AC114" s="47">
        <f>$F114*'[1]INTERNAL PARAMETERS-2'!AB114*VLOOKUP(AC$4,'[1]INTERNAL PARAMETERS-1'!$B$5:$J$44,4, FALSE)</f>
        <v>0</v>
      </c>
      <c r="AD114" s="47">
        <f>$F114*'[1]INTERNAL PARAMETERS-2'!AC114*VLOOKUP(AD$4,'[1]INTERNAL PARAMETERS-1'!$B$5:$J$44,4, FALSE)</f>
        <v>0</v>
      </c>
      <c r="AE114" s="47">
        <f>$F114*'[1]INTERNAL PARAMETERS-2'!AD114*VLOOKUP(AE$4,'[1]INTERNAL PARAMETERS-1'!$B$5:$J$44,4, FALSE)</f>
        <v>0</v>
      </c>
      <c r="AF114" s="47">
        <f>$F114*'[1]INTERNAL PARAMETERS-2'!AE114*VLOOKUP(AF$4,'[1]INTERNAL PARAMETERS-1'!$B$5:$J$44,4, FALSE)</f>
        <v>0</v>
      </c>
      <c r="AG114" s="47">
        <f>$F114*'[1]INTERNAL PARAMETERS-2'!AF114*VLOOKUP(AG$4,'[1]INTERNAL PARAMETERS-1'!$B$5:$J$44,4, FALSE)</f>
        <v>0</v>
      </c>
      <c r="AH114" s="47">
        <f>$F114*'[1]INTERNAL PARAMETERS-2'!AG114*VLOOKUP(AH$4,'[1]INTERNAL PARAMETERS-1'!$B$5:$J$44,4, FALSE)</f>
        <v>0</v>
      </c>
      <c r="AI114" s="47">
        <f>$F114*'[1]INTERNAL PARAMETERS-2'!AH114*VLOOKUP(AI$4,'[1]INTERNAL PARAMETERS-1'!$B$5:$J$44,4, FALSE)</f>
        <v>0</v>
      </c>
      <c r="AJ114" s="47">
        <f>$F114*'[1]INTERNAL PARAMETERS-2'!AI114*VLOOKUP(AJ$4,'[1]INTERNAL PARAMETERS-1'!$B$5:$J$44,4, FALSE)</f>
        <v>0</v>
      </c>
      <c r="AK114" s="47">
        <f>$F114*'[1]INTERNAL PARAMETERS-2'!AJ114*VLOOKUP(AK$4,'[1]INTERNAL PARAMETERS-1'!$B$5:$J$44,4, FALSE)</f>
        <v>0</v>
      </c>
      <c r="AL114" s="47">
        <f>$F114*'[1]INTERNAL PARAMETERS-2'!AK114*VLOOKUP(AL$4,'[1]INTERNAL PARAMETERS-1'!$B$5:$J$44,4, FALSE)</f>
        <v>0</v>
      </c>
      <c r="AM114" s="47">
        <f>$F114*'[1]INTERNAL PARAMETERS-2'!AL114*VLOOKUP(AM$4,'[1]INTERNAL PARAMETERS-1'!$B$5:$J$44,4, FALSE)</f>
        <v>0</v>
      </c>
      <c r="AN114" s="47">
        <f>$F114*'[1]INTERNAL PARAMETERS-2'!AM114*VLOOKUP(AN$4,'[1]INTERNAL PARAMETERS-1'!$B$5:$J$44,4, FALSE)</f>
        <v>0</v>
      </c>
      <c r="AO114" s="47">
        <f>$F114*'[1]INTERNAL PARAMETERS-2'!AN114*VLOOKUP(AO$4,'[1]INTERNAL PARAMETERS-1'!$B$5:$J$44,4, FALSE)</f>
        <v>0</v>
      </c>
      <c r="AP114" s="47">
        <f>$F114*'[1]INTERNAL PARAMETERS-2'!AO114*VLOOKUP(AP$4,'[1]INTERNAL PARAMETERS-1'!$B$5:$J$44,4, FALSE)</f>
        <v>0</v>
      </c>
      <c r="AQ114" s="47">
        <f>$F114*'[1]INTERNAL PARAMETERS-2'!AP114*VLOOKUP(AQ$4,'[1]INTERNAL PARAMETERS-1'!$B$5:$J$44,4, FALSE)</f>
        <v>0</v>
      </c>
      <c r="AR114" s="47">
        <f>$F114*'[1]INTERNAL PARAMETERS-2'!AQ114*VLOOKUP(AR$4,'[1]INTERNAL PARAMETERS-1'!$B$5:$J$44,4, FALSE)</f>
        <v>0</v>
      </c>
      <c r="AS114" s="47">
        <f>$F114*'[1]INTERNAL PARAMETERS-2'!AR114*VLOOKUP(AS$4,'[1]INTERNAL PARAMETERS-1'!$B$5:$J$44,4, FALSE)</f>
        <v>0</v>
      </c>
      <c r="AT114" s="46">
        <f>$F114*'[1]INTERNAL PARAMETERS-2'!AS114*VLOOKUP(AT$4,'[1]INTERNAL PARAMETERS-1'!$B$5:$J$44,4, FALSE)</f>
        <v>0</v>
      </c>
      <c r="AU114" s="48">
        <f>$F114*'[1]INTERNAL PARAMETERS-2'!F114*(1-VLOOKUP(G$4,'[1]INTERNAL PARAMETERS-1'!$B$5:$J$44,4, FALSE))</f>
        <v>0</v>
      </c>
      <c r="AV114" s="47">
        <f>$F114*'[1]INTERNAL PARAMETERS-2'!G114*(1-VLOOKUP(H$4,'[1]INTERNAL PARAMETERS-1'!$B$5:$J$44,4, FALSE))</f>
        <v>0</v>
      </c>
      <c r="AW114" s="47">
        <f>$F114*'[1]INTERNAL PARAMETERS-2'!H114*(1-VLOOKUP(I$4,'[1]INTERNAL PARAMETERS-1'!$B$5:$J$44,4, FALSE))</f>
        <v>0</v>
      </c>
      <c r="AX114" s="47">
        <f>$F114*'[1]INTERNAL PARAMETERS-2'!I114*(1-VLOOKUP(J$4,'[1]INTERNAL PARAMETERS-1'!$B$5:$J$44,4, FALSE))</f>
        <v>0</v>
      </c>
      <c r="AY114" s="47">
        <f>$F114*'[1]INTERNAL PARAMETERS-2'!J114*(1-VLOOKUP(K$4,'[1]INTERNAL PARAMETERS-1'!$B$5:$J$44,4, FALSE))</f>
        <v>0</v>
      </c>
      <c r="AZ114" s="47">
        <f>$F114*'[1]INTERNAL PARAMETERS-2'!K114*(1-VLOOKUP(L$4,'[1]INTERNAL PARAMETERS-1'!$B$5:$J$44,4, FALSE))</f>
        <v>0</v>
      </c>
      <c r="BA114" s="47">
        <f>$F114*'[1]INTERNAL PARAMETERS-2'!L114*(1-VLOOKUP(M$4,'[1]INTERNAL PARAMETERS-1'!$B$5:$J$44,4, FALSE))</f>
        <v>0</v>
      </c>
      <c r="BB114" s="47">
        <f>$F114*'[1]INTERNAL PARAMETERS-2'!M114*(1-VLOOKUP(N$4,'[1]INTERNAL PARAMETERS-1'!$B$5:$J$44,4, FALSE))</f>
        <v>0</v>
      </c>
      <c r="BC114" s="47">
        <f>$F114*'[1]INTERNAL PARAMETERS-2'!N114*(1-VLOOKUP(O$4,'[1]INTERNAL PARAMETERS-1'!$B$5:$J$44,4, FALSE))</f>
        <v>0</v>
      </c>
      <c r="BD114" s="47">
        <f>$F114*'[1]INTERNAL PARAMETERS-2'!O114*(1-VLOOKUP(P$4,'[1]INTERNAL PARAMETERS-1'!$B$5:$J$44,4, FALSE))</f>
        <v>0</v>
      </c>
      <c r="BE114" s="47">
        <f>$F114*'[1]INTERNAL PARAMETERS-2'!P114*(1-VLOOKUP(Q$4,'[1]INTERNAL PARAMETERS-1'!$B$5:$J$44,4, FALSE))</f>
        <v>0</v>
      </c>
      <c r="BF114" s="47">
        <f>$F114*'[1]INTERNAL PARAMETERS-2'!Q114*(1-VLOOKUP(R$4,'[1]INTERNAL PARAMETERS-1'!$B$5:$J$44,4, FALSE))</f>
        <v>0</v>
      </c>
      <c r="BG114" s="47">
        <f>$F114*'[1]INTERNAL PARAMETERS-2'!R114*(1-VLOOKUP(S$4,'[1]INTERNAL PARAMETERS-1'!$B$5:$J$44,4, FALSE))</f>
        <v>0</v>
      </c>
      <c r="BH114" s="47">
        <f>$F114*'[1]INTERNAL PARAMETERS-2'!S114*(1-VLOOKUP(T$4,'[1]INTERNAL PARAMETERS-1'!$B$5:$J$44,4, FALSE))</f>
        <v>0</v>
      </c>
      <c r="BI114" s="47">
        <f>$F114*'[1]INTERNAL PARAMETERS-2'!T114*(1-VLOOKUP(U$4,'[1]INTERNAL PARAMETERS-1'!$B$5:$J$44,4, FALSE))</f>
        <v>0</v>
      </c>
      <c r="BJ114" s="47">
        <f>$F114*'[1]INTERNAL PARAMETERS-2'!U114*(1-VLOOKUP(V$4,'[1]INTERNAL PARAMETERS-1'!$B$5:$J$44,4, FALSE))</f>
        <v>0</v>
      </c>
      <c r="BK114" s="47">
        <f>$F114*'[1]INTERNAL PARAMETERS-2'!V114*(1-VLOOKUP(W$4,'[1]INTERNAL PARAMETERS-1'!$B$5:$J$44,4, FALSE))</f>
        <v>0</v>
      </c>
      <c r="BL114" s="47">
        <f>$F114*'[1]INTERNAL PARAMETERS-2'!W114*(1-VLOOKUP(X$4,'[1]INTERNAL PARAMETERS-1'!$B$5:$J$44,4, FALSE))</f>
        <v>0</v>
      </c>
      <c r="BM114" s="47">
        <f>$F114*'[1]INTERNAL PARAMETERS-2'!X114*(1-VLOOKUP(Y$4,'[1]INTERNAL PARAMETERS-1'!$B$5:$J$44,4, FALSE))</f>
        <v>0</v>
      </c>
      <c r="BN114" s="47">
        <f>$F114*'[1]INTERNAL PARAMETERS-2'!Y114*(1-VLOOKUP(Z$4,'[1]INTERNAL PARAMETERS-1'!$B$5:$J$44,4, FALSE))</f>
        <v>0</v>
      </c>
      <c r="BO114" s="47">
        <f>$F114*'[1]INTERNAL PARAMETERS-2'!Z114*(1-VLOOKUP(AA$4,'[1]INTERNAL PARAMETERS-1'!$B$5:$J$44,4, FALSE))</f>
        <v>0</v>
      </c>
      <c r="BP114" s="47">
        <f>$F114*'[1]INTERNAL PARAMETERS-2'!AA114*(1-VLOOKUP(AB$4,'[1]INTERNAL PARAMETERS-1'!$B$5:$J$44,4, FALSE))</f>
        <v>0</v>
      </c>
      <c r="BQ114" s="47">
        <f>$F114*'[1]INTERNAL PARAMETERS-2'!AB114*(1-VLOOKUP(AC$4,'[1]INTERNAL PARAMETERS-1'!$B$5:$J$44,4, FALSE))</f>
        <v>0</v>
      </c>
      <c r="BR114" s="47">
        <f>$F114*'[1]INTERNAL PARAMETERS-2'!AC114*(1-VLOOKUP(AD$4,'[1]INTERNAL PARAMETERS-1'!$B$5:$J$44,4, FALSE))</f>
        <v>0</v>
      </c>
      <c r="BS114" s="47">
        <f>$F114*'[1]INTERNAL PARAMETERS-2'!AD114*(1-VLOOKUP(AE$4,'[1]INTERNAL PARAMETERS-1'!$B$5:$J$44,4, FALSE))</f>
        <v>0</v>
      </c>
      <c r="BT114" s="47">
        <f>$F114*'[1]INTERNAL PARAMETERS-2'!AE114*(1-VLOOKUP(AF$4,'[1]INTERNAL PARAMETERS-1'!$B$5:$J$44,4, FALSE))</f>
        <v>0</v>
      </c>
      <c r="BU114" s="47">
        <f>$F114*'[1]INTERNAL PARAMETERS-2'!AF114*(1-VLOOKUP(AG$4,'[1]INTERNAL PARAMETERS-1'!$B$5:$J$44,4, FALSE))</f>
        <v>0</v>
      </c>
      <c r="BV114" s="47">
        <f>$F114*'[1]INTERNAL PARAMETERS-2'!AG114*(1-VLOOKUP(AH$4,'[1]INTERNAL PARAMETERS-1'!$B$5:$J$44,4, FALSE))</f>
        <v>0</v>
      </c>
      <c r="BW114" s="47">
        <f>$F114*'[1]INTERNAL PARAMETERS-2'!AH114*(1-VLOOKUP(AI$4,'[1]INTERNAL PARAMETERS-1'!$B$5:$J$44,4, FALSE))</f>
        <v>0</v>
      </c>
      <c r="BX114" s="47">
        <f>$F114*'[1]INTERNAL PARAMETERS-2'!AI114*(1-VLOOKUP(AJ$4,'[1]INTERNAL PARAMETERS-1'!$B$5:$J$44,4, FALSE))</f>
        <v>0</v>
      </c>
      <c r="BY114" s="47">
        <f>$F114*'[1]INTERNAL PARAMETERS-2'!AJ114*(1-VLOOKUP(AK$4,'[1]INTERNAL PARAMETERS-1'!$B$5:$J$44,4, FALSE))</f>
        <v>0</v>
      </c>
      <c r="BZ114" s="47">
        <f>$F114*'[1]INTERNAL PARAMETERS-2'!AK114*(1-VLOOKUP(AL$4,'[1]INTERNAL PARAMETERS-1'!$B$5:$J$44,4, FALSE))</f>
        <v>0</v>
      </c>
      <c r="CA114" s="47">
        <f>$F114*'[1]INTERNAL PARAMETERS-2'!AL114*(1-VLOOKUP(AM$4,'[1]INTERNAL PARAMETERS-1'!$B$5:$J$44,4, FALSE))</f>
        <v>0</v>
      </c>
      <c r="CB114" s="47">
        <f>$F114*'[1]INTERNAL PARAMETERS-2'!AM114*(1-VLOOKUP(AN$4,'[1]INTERNAL PARAMETERS-1'!$B$5:$J$44,4, FALSE))</f>
        <v>0</v>
      </c>
      <c r="CC114" s="47">
        <f>$F114*'[1]INTERNAL PARAMETERS-2'!AN114*(1-VLOOKUP(AO$4,'[1]INTERNAL PARAMETERS-1'!$B$5:$J$44,4, FALSE))</f>
        <v>0</v>
      </c>
      <c r="CD114" s="47">
        <f>$F114*'[1]INTERNAL PARAMETERS-2'!AO114*(1-VLOOKUP(AP$4,'[1]INTERNAL PARAMETERS-1'!$B$5:$J$44,4, FALSE))</f>
        <v>0</v>
      </c>
      <c r="CE114" s="47">
        <f>$F114*'[1]INTERNAL PARAMETERS-2'!AP114*(1-VLOOKUP(AQ$4,'[1]INTERNAL PARAMETERS-1'!$B$5:$J$44,4, FALSE))</f>
        <v>0</v>
      </c>
      <c r="CF114" s="47">
        <f>$F114*'[1]INTERNAL PARAMETERS-2'!AQ114*(1-VLOOKUP(AR$4,'[1]INTERNAL PARAMETERS-1'!$B$5:$J$44,4, FALSE))</f>
        <v>0</v>
      </c>
      <c r="CG114" s="47">
        <f>$F114*'[1]INTERNAL PARAMETERS-2'!AR114*(1-VLOOKUP(AS$4,'[1]INTERNAL PARAMETERS-1'!$B$5:$J$44,4, FALSE))</f>
        <v>0</v>
      </c>
      <c r="CH114" s="46">
        <f>$F114*'[1]INTERNAL PARAMETERS-2'!AS114*(1-VLOOKUP(AT$4,'[1]INTERNAL PARAMETERS-1'!$B$5:$J$44,4, FALSE))</f>
        <v>0</v>
      </c>
      <c r="CI114" s="45">
        <f t="shared" si="1"/>
        <v>0</v>
      </c>
    </row>
    <row r="115" spans="3:87">
      <c r="C115" s="30" t="s">
        <v>9</v>
      </c>
      <c r="D115" s="29" t="s">
        <v>89</v>
      </c>
      <c r="E115" s="29" t="s">
        <v>86</v>
      </c>
      <c r="F115" s="133">
        <f>ABS!AL115</f>
        <v>0</v>
      </c>
      <c r="G115" s="48">
        <f>$F115*'[1]INTERNAL PARAMETERS-2'!F115*VLOOKUP(G$4,'[1]INTERNAL PARAMETERS-1'!$B$5:$J$44,4, FALSE)</f>
        <v>0</v>
      </c>
      <c r="H115" s="47">
        <f>$F115*'[1]INTERNAL PARAMETERS-2'!G115*VLOOKUP(H$4,'[1]INTERNAL PARAMETERS-1'!$B$5:$J$44,4, FALSE)</f>
        <v>0</v>
      </c>
      <c r="I115" s="47">
        <f>$F115*'[1]INTERNAL PARAMETERS-2'!H115*VLOOKUP(I$4,'[1]INTERNAL PARAMETERS-1'!$B$5:$J$44,4, FALSE)</f>
        <v>0</v>
      </c>
      <c r="J115" s="47">
        <f>$F115*'[1]INTERNAL PARAMETERS-2'!I115*VLOOKUP(J$4,'[1]INTERNAL PARAMETERS-1'!$B$5:$J$44,4, FALSE)</f>
        <v>0</v>
      </c>
      <c r="K115" s="47">
        <f>$F115*'[1]INTERNAL PARAMETERS-2'!J115*VLOOKUP(K$4,'[1]INTERNAL PARAMETERS-1'!$B$5:$J$44,4, FALSE)</f>
        <v>0</v>
      </c>
      <c r="L115" s="47">
        <f>$F115*'[1]INTERNAL PARAMETERS-2'!K115*VLOOKUP(L$4,'[1]INTERNAL PARAMETERS-1'!$B$5:$J$44,4, FALSE)</f>
        <v>0</v>
      </c>
      <c r="M115" s="47">
        <f>$F115*'[1]INTERNAL PARAMETERS-2'!L115*VLOOKUP(M$4,'[1]INTERNAL PARAMETERS-1'!$B$5:$J$44,4, FALSE)</f>
        <v>0</v>
      </c>
      <c r="N115" s="47">
        <f>$F115*'[1]INTERNAL PARAMETERS-2'!M115*VLOOKUP(N$4,'[1]INTERNAL PARAMETERS-1'!$B$5:$J$44,4, FALSE)</f>
        <v>0</v>
      </c>
      <c r="O115" s="47">
        <f>$F115*'[1]INTERNAL PARAMETERS-2'!N115*VLOOKUP(O$4,'[1]INTERNAL PARAMETERS-1'!$B$5:$J$44,4, FALSE)</f>
        <v>0</v>
      </c>
      <c r="P115" s="47">
        <f>$F115*'[1]INTERNAL PARAMETERS-2'!O115*VLOOKUP(P$4,'[1]INTERNAL PARAMETERS-1'!$B$5:$J$44,4, FALSE)</f>
        <v>0</v>
      </c>
      <c r="Q115" s="47">
        <f>$F115*'[1]INTERNAL PARAMETERS-2'!P115*VLOOKUP(Q$4,'[1]INTERNAL PARAMETERS-1'!$B$5:$J$44,4, FALSE)</f>
        <v>0</v>
      </c>
      <c r="R115" s="47">
        <f>$F115*'[1]INTERNAL PARAMETERS-2'!Q115*VLOOKUP(R$4,'[1]INTERNAL PARAMETERS-1'!$B$5:$J$44,4, FALSE)</f>
        <v>0</v>
      </c>
      <c r="S115" s="47">
        <f>$F115*'[1]INTERNAL PARAMETERS-2'!R115*VLOOKUP(S$4,'[1]INTERNAL PARAMETERS-1'!$B$5:$J$44,4, FALSE)</f>
        <v>0</v>
      </c>
      <c r="T115" s="47">
        <f>$F115*'[1]INTERNAL PARAMETERS-2'!S115*VLOOKUP(T$4,'[1]INTERNAL PARAMETERS-1'!$B$5:$J$44,4, FALSE)</f>
        <v>0</v>
      </c>
      <c r="U115" s="47">
        <f>$F115*'[1]INTERNAL PARAMETERS-2'!T115*VLOOKUP(U$4,'[1]INTERNAL PARAMETERS-1'!$B$5:$J$44,4, FALSE)</f>
        <v>0</v>
      </c>
      <c r="V115" s="47">
        <f>$F115*'[1]INTERNAL PARAMETERS-2'!U115*VLOOKUP(V$4,'[1]INTERNAL PARAMETERS-1'!$B$5:$J$44,4, FALSE)</f>
        <v>0</v>
      </c>
      <c r="W115" s="47">
        <f>$F115*'[1]INTERNAL PARAMETERS-2'!V115*VLOOKUP(W$4,'[1]INTERNAL PARAMETERS-1'!$B$5:$J$44,4, FALSE)</f>
        <v>0</v>
      </c>
      <c r="X115" s="47">
        <f>$F115*'[1]INTERNAL PARAMETERS-2'!W115*VLOOKUP(X$4,'[1]INTERNAL PARAMETERS-1'!$B$5:$J$44,4, FALSE)</f>
        <v>0</v>
      </c>
      <c r="Y115" s="47">
        <f>$F115*'[1]INTERNAL PARAMETERS-2'!X115*VLOOKUP(Y$4,'[1]INTERNAL PARAMETERS-1'!$B$5:$J$44,4, FALSE)</f>
        <v>0</v>
      </c>
      <c r="Z115" s="47">
        <f>$F115*'[1]INTERNAL PARAMETERS-2'!Y115*VLOOKUP(Z$4,'[1]INTERNAL PARAMETERS-1'!$B$5:$J$44,4, FALSE)</f>
        <v>0</v>
      </c>
      <c r="AA115" s="47">
        <f>$F115*'[1]INTERNAL PARAMETERS-2'!Z115*VLOOKUP(AA$4,'[1]INTERNAL PARAMETERS-1'!$B$5:$J$44,4, FALSE)</f>
        <v>0</v>
      </c>
      <c r="AB115" s="47">
        <f>$F115*'[1]INTERNAL PARAMETERS-2'!AA115*VLOOKUP(AB$4,'[1]INTERNAL PARAMETERS-1'!$B$5:$J$44,4, FALSE)</f>
        <v>0</v>
      </c>
      <c r="AC115" s="47">
        <f>$F115*'[1]INTERNAL PARAMETERS-2'!AB115*VLOOKUP(AC$4,'[1]INTERNAL PARAMETERS-1'!$B$5:$J$44,4, FALSE)</f>
        <v>0</v>
      </c>
      <c r="AD115" s="47">
        <f>$F115*'[1]INTERNAL PARAMETERS-2'!AC115*VLOOKUP(AD$4,'[1]INTERNAL PARAMETERS-1'!$B$5:$J$44,4, FALSE)</f>
        <v>0</v>
      </c>
      <c r="AE115" s="47">
        <f>$F115*'[1]INTERNAL PARAMETERS-2'!AD115*VLOOKUP(AE$4,'[1]INTERNAL PARAMETERS-1'!$B$5:$J$44,4, FALSE)</f>
        <v>0</v>
      </c>
      <c r="AF115" s="47">
        <f>$F115*'[1]INTERNAL PARAMETERS-2'!AE115*VLOOKUP(AF$4,'[1]INTERNAL PARAMETERS-1'!$B$5:$J$44,4, FALSE)</f>
        <v>0</v>
      </c>
      <c r="AG115" s="47">
        <f>$F115*'[1]INTERNAL PARAMETERS-2'!AF115*VLOOKUP(AG$4,'[1]INTERNAL PARAMETERS-1'!$B$5:$J$44,4, FALSE)</f>
        <v>0</v>
      </c>
      <c r="AH115" s="47">
        <f>$F115*'[1]INTERNAL PARAMETERS-2'!AG115*VLOOKUP(AH$4,'[1]INTERNAL PARAMETERS-1'!$B$5:$J$44,4, FALSE)</f>
        <v>0</v>
      </c>
      <c r="AI115" s="47">
        <f>$F115*'[1]INTERNAL PARAMETERS-2'!AH115*VLOOKUP(AI$4,'[1]INTERNAL PARAMETERS-1'!$B$5:$J$44,4, FALSE)</f>
        <v>0</v>
      </c>
      <c r="AJ115" s="47">
        <f>$F115*'[1]INTERNAL PARAMETERS-2'!AI115*VLOOKUP(AJ$4,'[1]INTERNAL PARAMETERS-1'!$B$5:$J$44,4, FALSE)</f>
        <v>0</v>
      </c>
      <c r="AK115" s="47">
        <f>$F115*'[1]INTERNAL PARAMETERS-2'!AJ115*VLOOKUP(AK$4,'[1]INTERNAL PARAMETERS-1'!$B$5:$J$44,4, FALSE)</f>
        <v>0</v>
      </c>
      <c r="AL115" s="47">
        <f>$F115*'[1]INTERNAL PARAMETERS-2'!AK115*VLOOKUP(AL$4,'[1]INTERNAL PARAMETERS-1'!$B$5:$J$44,4, FALSE)</f>
        <v>0</v>
      </c>
      <c r="AM115" s="47">
        <f>$F115*'[1]INTERNAL PARAMETERS-2'!AL115*VLOOKUP(AM$4,'[1]INTERNAL PARAMETERS-1'!$B$5:$J$44,4, FALSE)</f>
        <v>0</v>
      </c>
      <c r="AN115" s="47">
        <f>$F115*'[1]INTERNAL PARAMETERS-2'!AM115*VLOOKUP(AN$4,'[1]INTERNAL PARAMETERS-1'!$B$5:$J$44,4, FALSE)</f>
        <v>0</v>
      </c>
      <c r="AO115" s="47">
        <f>$F115*'[1]INTERNAL PARAMETERS-2'!AN115*VLOOKUP(AO$4,'[1]INTERNAL PARAMETERS-1'!$B$5:$J$44,4, FALSE)</f>
        <v>0</v>
      </c>
      <c r="AP115" s="47">
        <f>$F115*'[1]INTERNAL PARAMETERS-2'!AO115*VLOOKUP(AP$4,'[1]INTERNAL PARAMETERS-1'!$B$5:$J$44,4, FALSE)</f>
        <v>0</v>
      </c>
      <c r="AQ115" s="47">
        <f>$F115*'[1]INTERNAL PARAMETERS-2'!AP115*VLOOKUP(AQ$4,'[1]INTERNAL PARAMETERS-1'!$B$5:$J$44,4, FALSE)</f>
        <v>0</v>
      </c>
      <c r="AR115" s="47">
        <f>$F115*'[1]INTERNAL PARAMETERS-2'!AQ115*VLOOKUP(AR$4,'[1]INTERNAL PARAMETERS-1'!$B$5:$J$44,4, FALSE)</f>
        <v>0</v>
      </c>
      <c r="AS115" s="47">
        <f>$F115*'[1]INTERNAL PARAMETERS-2'!AR115*VLOOKUP(AS$4,'[1]INTERNAL PARAMETERS-1'!$B$5:$J$44,4, FALSE)</f>
        <v>0</v>
      </c>
      <c r="AT115" s="46">
        <f>$F115*'[1]INTERNAL PARAMETERS-2'!AS115*VLOOKUP(AT$4,'[1]INTERNAL PARAMETERS-1'!$B$5:$J$44,4, FALSE)</f>
        <v>0</v>
      </c>
      <c r="AU115" s="48">
        <f>$F115*'[1]INTERNAL PARAMETERS-2'!F115*(1-VLOOKUP(G$4,'[1]INTERNAL PARAMETERS-1'!$B$5:$J$44,4, FALSE))</f>
        <v>0</v>
      </c>
      <c r="AV115" s="47">
        <f>$F115*'[1]INTERNAL PARAMETERS-2'!G115*(1-VLOOKUP(H$4,'[1]INTERNAL PARAMETERS-1'!$B$5:$J$44,4, FALSE))</f>
        <v>0</v>
      </c>
      <c r="AW115" s="47">
        <f>$F115*'[1]INTERNAL PARAMETERS-2'!H115*(1-VLOOKUP(I$4,'[1]INTERNAL PARAMETERS-1'!$B$5:$J$44,4, FALSE))</f>
        <v>0</v>
      </c>
      <c r="AX115" s="47">
        <f>$F115*'[1]INTERNAL PARAMETERS-2'!I115*(1-VLOOKUP(J$4,'[1]INTERNAL PARAMETERS-1'!$B$5:$J$44,4, FALSE))</f>
        <v>0</v>
      </c>
      <c r="AY115" s="47">
        <f>$F115*'[1]INTERNAL PARAMETERS-2'!J115*(1-VLOOKUP(K$4,'[1]INTERNAL PARAMETERS-1'!$B$5:$J$44,4, FALSE))</f>
        <v>0</v>
      </c>
      <c r="AZ115" s="47">
        <f>$F115*'[1]INTERNAL PARAMETERS-2'!K115*(1-VLOOKUP(L$4,'[1]INTERNAL PARAMETERS-1'!$B$5:$J$44,4, FALSE))</f>
        <v>0</v>
      </c>
      <c r="BA115" s="47">
        <f>$F115*'[1]INTERNAL PARAMETERS-2'!L115*(1-VLOOKUP(M$4,'[1]INTERNAL PARAMETERS-1'!$B$5:$J$44,4, FALSE))</f>
        <v>0</v>
      </c>
      <c r="BB115" s="47">
        <f>$F115*'[1]INTERNAL PARAMETERS-2'!M115*(1-VLOOKUP(N$4,'[1]INTERNAL PARAMETERS-1'!$B$5:$J$44,4, FALSE))</f>
        <v>0</v>
      </c>
      <c r="BC115" s="47">
        <f>$F115*'[1]INTERNAL PARAMETERS-2'!N115*(1-VLOOKUP(O$4,'[1]INTERNAL PARAMETERS-1'!$B$5:$J$44,4, FALSE))</f>
        <v>0</v>
      </c>
      <c r="BD115" s="47">
        <f>$F115*'[1]INTERNAL PARAMETERS-2'!O115*(1-VLOOKUP(P$4,'[1]INTERNAL PARAMETERS-1'!$B$5:$J$44,4, FALSE))</f>
        <v>0</v>
      </c>
      <c r="BE115" s="47">
        <f>$F115*'[1]INTERNAL PARAMETERS-2'!P115*(1-VLOOKUP(Q$4,'[1]INTERNAL PARAMETERS-1'!$B$5:$J$44,4, FALSE))</f>
        <v>0</v>
      </c>
      <c r="BF115" s="47">
        <f>$F115*'[1]INTERNAL PARAMETERS-2'!Q115*(1-VLOOKUP(R$4,'[1]INTERNAL PARAMETERS-1'!$B$5:$J$44,4, FALSE))</f>
        <v>0</v>
      </c>
      <c r="BG115" s="47">
        <f>$F115*'[1]INTERNAL PARAMETERS-2'!R115*(1-VLOOKUP(S$4,'[1]INTERNAL PARAMETERS-1'!$B$5:$J$44,4, FALSE))</f>
        <v>0</v>
      </c>
      <c r="BH115" s="47">
        <f>$F115*'[1]INTERNAL PARAMETERS-2'!S115*(1-VLOOKUP(T$4,'[1]INTERNAL PARAMETERS-1'!$B$5:$J$44,4, FALSE))</f>
        <v>0</v>
      </c>
      <c r="BI115" s="47">
        <f>$F115*'[1]INTERNAL PARAMETERS-2'!T115*(1-VLOOKUP(U$4,'[1]INTERNAL PARAMETERS-1'!$B$5:$J$44,4, FALSE))</f>
        <v>0</v>
      </c>
      <c r="BJ115" s="47">
        <f>$F115*'[1]INTERNAL PARAMETERS-2'!U115*(1-VLOOKUP(V$4,'[1]INTERNAL PARAMETERS-1'!$B$5:$J$44,4, FALSE))</f>
        <v>0</v>
      </c>
      <c r="BK115" s="47">
        <f>$F115*'[1]INTERNAL PARAMETERS-2'!V115*(1-VLOOKUP(W$4,'[1]INTERNAL PARAMETERS-1'!$B$5:$J$44,4, FALSE))</f>
        <v>0</v>
      </c>
      <c r="BL115" s="47">
        <f>$F115*'[1]INTERNAL PARAMETERS-2'!W115*(1-VLOOKUP(X$4,'[1]INTERNAL PARAMETERS-1'!$B$5:$J$44,4, FALSE))</f>
        <v>0</v>
      </c>
      <c r="BM115" s="47">
        <f>$F115*'[1]INTERNAL PARAMETERS-2'!X115*(1-VLOOKUP(Y$4,'[1]INTERNAL PARAMETERS-1'!$B$5:$J$44,4, FALSE))</f>
        <v>0</v>
      </c>
      <c r="BN115" s="47">
        <f>$F115*'[1]INTERNAL PARAMETERS-2'!Y115*(1-VLOOKUP(Z$4,'[1]INTERNAL PARAMETERS-1'!$B$5:$J$44,4, FALSE))</f>
        <v>0</v>
      </c>
      <c r="BO115" s="47">
        <f>$F115*'[1]INTERNAL PARAMETERS-2'!Z115*(1-VLOOKUP(AA$4,'[1]INTERNAL PARAMETERS-1'!$B$5:$J$44,4, FALSE))</f>
        <v>0</v>
      </c>
      <c r="BP115" s="47">
        <f>$F115*'[1]INTERNAL PARAMETERS-2'!AA115*(1-VLOOKUP(AB$4,'[1]INTERNAL PARAMETERS-1'!$B$5:$J$44,4, FALSE))</f>
        <v>0</v>
      </c>
      <c r="BQ115" s="47">
        <f>$F115*'[1]INTERNAL PARAMETERS-2'!AB115*(1-VLOOKUP(AC$4,'[1]INTERNAL PARAMETERS-1'!$B$5:$J$44,4, FALSE))</f>
        <v>0</v>
      </c>
      <c r="BR115" s="47">
        <f>$F115*'[1]INTERNAL PARAMETERS-2'!AC115*(1-VLOOKUP(AD$4,'[1]INTERNAL PARAMETERS-1'!$B$5:$J$44,4, FALSE))</f>
        <v>0</v>
      </c>
      <c r="BS115" s="47">
        <f>$F115*'[1]INTERNAL PARAMETERS-2'!AD115*(1-VLOOKUP(AE$4,'[1]INTERNAL PARAMETERS-1'!$B$5:$J$44,4, FALSE))</f>
        <v>0</v>
      </c>
      <c r="BT115" s="47">
        <f>$F115*'[1]INTERNAL PARAMETERS-2'!AE115*(1-VLOOKUP(AF$4,'[1]INTERNAL PARAMETERS-1'!$B$5:$J$44,4, FALSE))</f>
        <v>0</v>
      </c>
      <c r="BU115" s="47">
        <f>$F115*'[1]INTERNAL PARAMETERS-2'!AF115*(1-VLOOKUP(AG$4,'[1]INTERNAL PARAMETERS-1'!$B$5:$J$44,4, FALSE))</f>
        <v>0</v>
      </c>
      <c r="BV115" s="47">
        <f>$F115*'[1]INTERNAL PARAMETERS-2'!AG115*(1-VLOOKUP(AH$4,'[1]INTERNAL PARAMETERS-1'!$B$5:$J$44,4, FALSE))</f>
        <v>0</v>
      </c>
      <c r="BW115" s="47">
        <f>$F115*'[1]INTERNAL PARAMETERS-2'!AH115*(1-VLOOKUP(AI$4,'[1]INTERNAL PARAMETERS-1'!$B$5:$J$44,4, FALSE))</f>
        <v>0</v>
      </c>
      <c r="BX115" s="47">
        <f>$F115*'[1]INTERNAL PARAMETERS-2'!AI115*(1-VLOOKUP(AJ$4,'[1]INTERNAL PARAMETERS-1'!$B$5:$J$44,4, FALSE))</f>
        <v>0</v>
      </c>
      <c r="BY115" s="47">
        <f>$F115*'[1]INTERNAL PARAMETERS-2'!AJ115*(1-VLOOKUP(AK$4,'[1]INTERNAL PARAMETERS-1'!$B$5:$J$44,4, FALSE))</f>
        <v>0</v>
      </c>
      <c r="BZ115" s="47">
        <f>$F115*'[1]INTERNAL PARAMETERS-2'!AK115*(1-VLOOKUP(AL$4,'[1]INTERNAL PARAMETERS-1'!$B$5:$J$44,4, FALSE))</f>
        <v>0</v>
      </c>
      <c r="CA115" s="47">
        <f>$F115*'[1]INTERNAL PARAMETERS-2'!AL115*(1-VLOOKUP(AM$4,'[1]INTERNAL PARAMETERS-1'!$B$5:$J$44,4, FALSE))</f>
        <v>0</v>
      </c>
      <c r="CB115" s="47">
        <f>$F115*'[1]INTERNAL PARAMETERS-2'!AM115*(1-VLOOKUP(AN$4,'[1]INTERNAL PARAMETERS-1'!$B$5:$J$44,4, FALSE))</f>
        <v>0</v>
      </c>
      <c r="CC115" s="47">
        <f>$F115*'[1]INTERNAL PARAMETERS-2'!AN115*(1-VLOOKUP(AO$4,'[1]INTERNAL PARAMETERS-1'!$B$5:$J$44,4, FALSE))</f>
        <v>0</v>
      </c>
      <c r="CD115" s="47">
        <f>$F115*'[1]INTERNAL PARAMETERS-2'!AO115*(1-VLOOKUP(AP$4,'[1]INTERNAL PARAMETERS-1'!$B$5:$J$44,4, FALSE))</f>
        <v>0</v>
      </c>
      <c r="CE115" s="47">
        <f>$F115*'[1]INTERNAL PARAMETERS-2'!AP115*(1-VLOOKUP(AQ$4,'[1]INTERNAL PARAMETERS-1'!$B$5:$J$44,4, FALSE))</f>
        <v>0</v>
      </c>
      <c r="CF115" s="47">
        <f>$F115*'[1]INTERNAL PARAMETERS-2'!AQ115*(1-VLOOKUP(AR$4,'[1]INTERNAL PARAMETERS-1'!$B$5:$J$44,4, FALSE))</f>
        <v>0</v>
      </c>
      <c r="CG115" s="47">
        <f>$F115*'[1]INTERNAL PARAMETERS-2'!AR115*(1-VLOOKUP(AS$4,'[1]INTERNAL PARAMETERS-1'!$B$5:$J$44,4, FALSE))</f>
        <v>0</v>
      </c>
      <c r="CH115" s="46">
        <f>$F115*'[1]INTERNAL PARAMETERS-2'!AS115*(1-VLOOKUP(AT$4,'[1]INTERNAL PARAMETERS-1'!$B$5:$J$44,4, FALSE))</f>
        <v>0</v>
      </c>
      <c r="CI115" s="45">
        <f t="shared" si="1"/>
        <v>0</v>
      </c>
    </row>
    <row r="116" spans="3:87">
      <c r="C116" s="30" t="s">
        <v>9</v>
      </c>
      <c r="D116" s="29" t="s">
        <v>89</v>
      </c>
      <c r="E116" s="29" t="s">
        <v>85</v>
      </c>
      <c r="F116" s="133">
        <f>ABS!AL116</f>
        <v>0</v>
      </c>
      <c r="G116" s="48">
        <f>$F116*'[1]INTERNAL PARAMETERS-2'!F116*VLOOKUP(G$4,'[1]INTERNAL PARAMETERS-1'!$B$5:$J$44,4, FALSE)</f>
        <v>0</v>
      </c>
      <c r="H116" s="47">
        <f>$F116*'[1]INTERNAL PARAMETERS-2'!G116*VLOOKUP(H$4,'[1]INTERNAL PARAMETERS-1'!$B$5:$J$44,4, FALSE)</f>
        <v>0</v>
      </c>
      <c r="I116" s="47">
        <f>$F116*'[1]INTERNAL PARAMETERS-2'!H116*VLOOKUP(I$4,'[1]INTERNAL PARAMETERS-1'!$B$5:$J$44,4, FALSE)</f>
        <v>0</v>
      </c>
      <c r="J116" s="47">
        <f>$F116*'[1]INTERNAL PARAMETERS-2'!I116*VLOOKUP(J$4,'[1]INTERNAL PARAMETERS-1'!$B$5:$J$44,4, FALSE)</f>
        <v>0</v>
      </c>
      <c r="K116" s="47">
        <f>$F116*'[1]INTERNAL PARAMETERS-2'!J116*VLOOKUP(K$4,'[1]INTERNAL PARAMETERS-1'!$B$5:$J$44,4, FALSE)</f>
        <v>0</v>
      </c>
      <c r="L116" s="47">
        <f>$F116*'[1]INTERNAL PARAMETERS-2'!K116*VLOOKUP(L$4,'[1]INTERNAL PARAMETERS-1'!$B$5:$J$44,4, FALSE)</f>
        <v>0</v>
      </c>
      <c r="M116" s="47">
        <f>$F116*'[1]INTERNAL PARAMETERS-2'!L116*VLOOKUP(M$4,'[1]INTERNAL PARAMETERS-1'!$B$5:$J$44,4, FALSE)</f>
        <v>0</v>
      </c>
      <c r="N116" s="47">
        <f>$F116*'[1]INTERNAL PARAMETERS-2'!M116*VLOOKUP(N$4,'[1]INTERNAL PARAMETERS-1'!$B$5:$J$44,4, FALSE)</f>
        <v>0</v>
      </c>
      <c r="O116" s="47">
        <f>$F116*'[1]INTERNAL PARAMETERS-2'!N116*VLOOKUP(O$4,'[1]INTERNAL PARAMETERS-1'!$B$5:$J$44,4, FALSE)</f>
        <v>0</v>
      </c>
      <c r="P116" s="47">
        <f>$F116*'[1]INTERNAL PARAMETERS-2'!O116*VLOOKUP(P$4,'[1]INTERNAL PARAMETERS-1'!$B$5:$J$44,4, FALSE)</f>
        <v>0</v>
      </c>
      <c r="Q116" s="47">
        <f>$F116*'[1]INTERNAL PARAMETERS-2'!P116*VLOOKUP(Q$4,'[1]INTERNAL PARAMETERS-1'!$B$5:$J$44,4, FALSE)</f>
        <v>0</v>
      </c>
      <c r="R116" s="47">
        <f>$F116*'[1]INTERNAL PARAMETERS-2'!Q116*VLOOKUP(R$4,'[1]INTERNAL PARAMETERS-1'!$B$5:$J$44,4, FALSE)</f>
        <v>0</v>
      </c>
      <c r="S116" s="47">
        <f>$F116*'[1]INTERNAL PARAMETERS-2'!R116*VLOOKUP(S$4,'[1]INTERNAL PARAMETERS-1'!$B$5:$J$44,4, FALSE)</f>
        <v>0</v>
      </c>
      <c r="T116" s="47">
        <f>$F116*'[1]INTERNAL PARAMETERS-2'!S116*VLOOKUP(T$4,'[1]INTERNAL PARAMETERS-1'!$B$5:$J$44,4, FALSE)</f>
        <v>0</v>
      </c>
      <c r="U116" s="47">
        <f>$F116*'[1]INTERNAL PARAMETERS-2'!T116*VLOOKUP(U$4,'[1]INTERNAL PARAMETERS-1'!$B$5:$J$44,4, FALSE)</f>
        <v>0</v>
      </c>
      <c r="V116" s="47">
        <f>$F116*'[1]INTERNAL PARAMETERS-2'!U116*VLOOKUP(V$4,'[1]INTERNAL PARAMETERS-1'!$B$5:$J$44,4, FALSE)</f>
        <v>0</v>
      </c>
      <c r="W116" s="47">
        <f>$F116*'[1]INTERNAL PARAMETERS-2'!V116*VLOOKUP(W$4,'[1]INTERNAL PARAMETERS-1'!$B$5:$J$44,4, FALSE)</f>
        <v>0</v>
      </c>
      <c r="X116" s="47">
        <f>$F116*'[1]INTERNAL PARAMETERS-2'!W116*VLOOKUP(X$4,'[1]INTERNAL PARAMETERS-1'!$B$5:$J$44,4, FALSE)</f>
        <v>0</v>
      </c>
      <c r="Y116" s="47">
        <f>$F116*'[1]INTERNAL PARAMETERS-2'!X116*VLOOKUP(Y$4,'[1]INTERNAL PARAMETERS-1'!$B$5:$J$44,4, FALSE)</f>
        <v>0</v>
      </c>
      <c r="Z116" s="47">
        <f>$F116*'[1]INTERNAL PARAMETERS-2'!Y116*VLOOKUP(Z$4,'[1]INTERNAL PARAMETERS-1'!$B$5:$J$44,4, FALSE)</f>
        <v>0</v>
      </c>
      <c r="AA116" s="47">
        <f>$F116*'[1]INTERNAL PARAMETERS-2'!Z116*VLOOKUP(AA$4,'[1]INTERNAL PARAMETERS-1'!$B$5:$J$44,4, FALSE)</f>
        <v>0</v>
      </c>
      <c r="AB116" s="47">
        <f>$F116*'[1]INTERNAL PARAMETERS-2'!AA116*VLOOKUP(AB$4,'[1]INTERNAL PARAMETERS-1'!$B$5:$J$44,4, FALSE)</f>
        <v>0</v>
      </c>
      <c r="AC116" s="47">
        <f>$F116*'[1]INTERNAL PARAMETERS-2'!AB116*VLOOKUP(AC$4,'[1]INTERNAL PARAMETERS-1'!$B$5:$J$44,4, FALSE)</f>
        <v>0</v>
      </c>
      <c r="AD116" s="47">
        <f>$F116*'[1]INTERNAL PARAMETERS-2'!AC116*VLOOKUP(AD$4,'[1]INTERNAL PARAMETERS-1'!$B$5:$J$44,4, FALSE)</f>
        <v>0</v>
      </c>
      <c r="AE116" s="47">
        <f>$F116*'[1]INTERNAL PARAMETERS-2'!AD116*VLOOKUP(AE$4,'[1]INTERNAL PARAMETERS-1'!$B$5:$J$44,4, FALSE)</f>
        <v>0</v>
      </c>
      <c r="AF116" s="47">
        <f>$F116*'[1]INTERNAL PARAMETERS-2'!AE116*VLOOKUP(AF$4,'[1]INTERNAL PARAMETERS-1'!$B$5:$J$44,4, FALSE)</f>
        <v>0</v>
      </c>
      <c r="AG116" s="47">
        <f>$F116*'[1]INTERNAL PARAMETERS-2'!AF116*VLOOKUP(AG$4,'[1]INTERNAL PARAMETERS-1'!$B$5:$J$44,4, FALSE)</f>
        <v>0</v>
      </c>
      <c r="AH116" s="47">
        <f>$F116*'[1]INTERNAL PARAMETERS-2'!AG116*VLOOKUP(AH$4,'[1]INTERNAL PARAMETERS-1'!$B$5:$J$44,4, FALSE)</f>
        <v>0</v>
      </c>
      <c r="AI116" s="47">
        <f>$F116*'[1]INTERNAL PARAMETERS-2'!AH116*VLOOKUP(AI$4,'[1]INTERNAL PARAMETERS-1'!$B$5:$J$44,4, FALSE)</f>
        <v>0</v>
      </c>
      <c r="AJ116" s="47">
        <f>$F116*'[1]INTERNAL PARAMETERS-2'!AI116*VLOOKUP(AJ$4,'[1]INTERNAL PARAMETERS-1'!$B$5:$J$44,4, FALSE)</f>
        <v>0</v>
      </c>
      <c r="AK116" s="47">
        <f>$F116*'[1]INTERNAL PARAMETERS-2'!AJ116*VLOOKUP(AK$4,'[1]INTERNAL PARAMETERS-1'!$B$5:$J$44,4, FALSE)</f>
        <v>0</v>
      </c>
      <c r="AL116" s="47">
        <f>$F116*'[1]INTERNAL PARAMETERS-2'!AK116*VLOOKUP(AL$4,'[1]INTERNAL PARAMETERS-1'!$B$5:$J$44,4, FALSE)</f>
        <v>0</v>
      </c>
      <c r="AM116" s="47">
        <f>$F116*'[1]INTERNAL PARAMETERS-2'!AL116*VLOOKUP(AM$4,'[1]INTERNAL PARAMETERS-1'!$B$5:$J$44,4, FALSE)</f>
        <v>0</v>
      </c>
      <c r="AN116" s="47">
        <f>$F116*'[1]INTERNAL PARAMETERS-2'!AM116*VLOOKUP(AN$4,'[1]INTERNAL PARAMETERS-1'!$B$5:$J$44,4, FALSE)</f>
        <v>0</v>
      </c>
      <c r="AO116" s="47">
        <f>$F116*'[1]INTERNAL PARAMETERS-2'!AN116*VLOOKUP(AO$4,'[1]INTERNAL PARAMETERS-1'!$B$5:$J$44,4, FALSE)</f>
        <v>0</v>
      </c>
      <c r="AP116" s="47">
        <f>$F116*'[1]INTERNAL PARAMETERS-2'!AO116*VLOOKUP(AP$4,'[1]INTERNAL PARAMETERS-1'!$B$5:$J$44,4, FALSE)</f>
        <v>0</v>
      </c>
      <c r="AQ116" s="47">
        <f>$F116*'[1]INTERNAL PARAMETERS-2'!AP116*VLOOKUP(AQ$4,'[1]INTERNAL PARAMETERS-1'!$B$5:$J$44,4, FALSE)</f>
        <v>0</v>
      </c>
      <c r="AR116" s="47">
        <f>$F116*'[1]INTERNAL PARAMETERS-2'!AQ116*VLOOKUP(AR$4,'[1]INTERNAL PARAMETERS-1'!$B$5:$J$44,4, FALSE)</f>
        <v>0</v>
      </c>
      <c r="AS116" s="47">
        <f>$F116*'[1]INTERNAL PARAMETERS-2'!AR116*VLOOKUP(AS$4,'[1]INTERNAL PARAMETERS-1'!$B$5:$J$44,4, FALSE)</f>
        <v>0</v>
      </c>
      <c r="AT116" s="46">
        <f>$F116*'[1]INTERNAL PARAMETERS-2'!AS116*VLOOKUP(AT$4,'[1]INTERNAL PARAMETERS-1'!$B$5:$J$44,4, FALSE)</f>
        <v>0</v>
      </c>
      <c r="AU116" s="48">
        <f>$F116*'[1]INTERNAL PARAMETERS-2'!F116*(1-VLOOKUP(G$4,'[1]INTERNAL PARAMETERS-1'!$B$5:$J$44,4, FALSE))</f>
        <v>0</v>
      </c>
      <c r="AV116" s="47">
        <f>$F116*'[1]INTERNAL PARAMETERS-2'!G116*(1-VLOOKUP(H$4,'[1]INTERNAL PARAMETERS-1'!$B$5:$J$44,4, FALSE))</f>
        <v>0</v>
      </c>
      <c r="AW116" s="47">
        <f>$F116*'[1]INTERNAL PARAMETERS-2'!H116*(1-VLOOKUP(I$4,'[1]INTERNAL PARAMETERS-1'!$B$5:$J$44,4, FALSE))</f>
        <v>0</v>
      </c>
      <c r="AX116" s="47">
        <f>$F116*'[1]INTERNAL PARAMETERS-2'!I116*(1-VLOOKUP(J$4,'[1]INTERNAL PARAMETERS-1'!$B$5:$J$44,4, FALSE))</f>
        <v>0</v>
      </c>
      <c r="AY116" s="47">
        <f>$F116*'[1]INTERNAL PARAMETERS-2'!J116*(1-VLOOKUP(K$4,'[1]INTERNAL PARAMETERS-1'!$B$5:$J$44,4, FALSE))</f>
        <v>0</v>
      </c>
      <c r="AZ116" s="47">
        <f>$F116*'[1]INTERNAL PARAMETERS-2'!K116*(1-VLOOKUP(L$4,'[1]INTERNAL PARAMETERS-1'!$B$5:$J$44,4, FALSE))</f>
        <v>0</v>
      </c>
      <c r="BA116" s="47">
        <f>$F116*'[1]INTERNAL PARAMETERS-2'!L116*(1-VLOOKUP(M$4,'[1]INTERNAL PARAMETERS-1'!$B$5:$J$44,4, FALSE))</f>
        <v>0</v>
      </c>
      <c r="BB116" s="47">
        <f>$F116*'[1]INTERNAL PARAMETERS-2'!M116*(1-VLOOKUP(N$4,'[1]INTERNAL PARAMETERS-1'!$B$5:$J$44,4, FALSE))</f>
        <v>0</v>
      </c>
      <c r="BC116" s="47">
        <f>$F116*'[1]INTERNAL PARAMETERS-2'!N116*(1-VLOOKUP(O$4,'[1]INTERNAL PARAMETERS-1'!$B$5:$J$44,4, FALSE))</f>
        <v>0</v>
      </c>
      <c r="BD116" s="47">
        <f>$F116*'[1]INTERNAL PARAMETERS-2'!O116*(1-VLOOKUP(P$4,'[1]INTERNAL PARAMETERS-1'!$B$5:$J$44,4, FALSE))</f>
        <v>0</v>
      </c>
      <c r="BE116" s="47">
        <f>$F116*'[1]INTERNAL PARAMETERS-2'!P116*(1-VLOOKUP(Q$4,'[1]INTERNAL PARAMETERS-1'!$B$5:$J$44,4, FALSE))</f>
        <v>0</v>
      </c>
      <c r="BF116" s="47">
        <f>$F116*'[1]INTERNAL PARAMETERS-2'!Q116*(1-VLOOKUP(R$4,'[1]INTERNAL PARAMETERS-1'!$B$5:$J$44,4, FALSE))</f>
        <v>0</v>
      </c>
      <c r="BG116" s="47">
        <f>$F116*'[1]INTERNAL PARAMETERS-2'!R116*(1-VLOOKUP(S$4,'[1]INTERNAL PARAMETERS-1'!$B$5:$J$44,4, FALSE))</f>
        <v>0</v>
      </c>
      <c r="BH116" s="47">
        <f>$F116*'[1]INTERNAL PARAMETERS-2'!S116*(1-VLOOKUP(T$4,'[1]INTERNAL PARAMETERS-1'!$B$5:$J$44,4, FALSE))</f>
        <v>0</v>
      </c>
      <c r="BI116" s="47">
        <f>$F116*'[1]INTERNAL PARAMETERS-2'!T116*(1-VLOOKUP(U$4,'[1]INTERNAL PARAMETERS-1'!$B$5:$J$44,4, FALSE))</f>
        <v>0</v>
      </c>
      <c r="BJ116" s="47">
        <f>$F116*'[1]INTERNAL PARAMETERS-2'!U116*(1-VLOOKUP(V$4,'[1]INTERNAL PARAMETERS-1'!$B$5:$J$44,4, FALSE))</f>
        <v>0</v>
      </c>
      <c r="BK116" s="47">
        <f>$F116*'[1]INTERNAL PARAMETERS-2'!V116*(1-VLOOKUP(W$4,'[1]INTERNAL PARAMETERS-1'!$B$5:$J$44,4, FALSE))</f>
        <v>0</v>
      </c>
      <c r="BL116" s="47">
        <f>$F116*'[1]INTERNAL PARAMETERS-2'!W116*(1-VLOOKUP(X$4,'[1]INTERNAL PARAMETERS-1'!$B$5:$J$44,4, FALSE))</f>
        <v>0</v>
      </c>
      <c r="BM116" s="47">
        <f>$F116*'[1]INTERNAL PARAMETERS-2'!X116*(1-VLOOKUP(Y$4,'[1]INTERNAL PARAMETERS-1'!$B$5:$J$44,4, FALSE))</f>
        <v>0</v>
      </c>
      <c r="BN116" s="47">
        <f>$F116*'[1]INTERNAL PARAMETERS-2'!Y116*(1-VLOOKUP(Z$4,'[1]INTERNAL PARAMETERS-1'!$B$5:$J$44,4, FALSE))</f>
        <v>0</v>
      </c>
      <c r="BO116" s="47">
        <f>$F116*'[1]INTERNAL PARAMETERS-2'!Z116*(1-VLOOKUP(AA$4,'[1]INTERNAL PARAMETERS-1'!$B$5:$J$44,4, FALSE))</f>
        <v>0</v>
      </c>
      <c r="BP116" s="47">
        <f>$F116*'[1]INTERNAL PARAMETERS-2'!AA116*(1-VLOOKUP(AB$4,'[1]INTERNAL PARAMETERS-1'!$B$5:$J$44,4, FALSE))</f>
        <v>0</v>
      </c>
      <c r="BQ116" s="47">
        <f>$F116*'[1]INTERNAL PARAMETERS-2'!AB116*(1-VLOOKUP(AC$4,'[1]INTERNAL PARAMETERS-1'!$B$5:$J$44,4, FALSE))</f>
        <v>0</v>
      </c>
      <c r="BR116" s="47">
        <f>$F116*'[1]INTERNAL PARAMETERS-2'!AC116*(1-VLOOKUP(AD$4,'[1]INTERNAL PARAMETERS-1'!$B$5:$J$44,4, FALSE))</f>
        <v>0</v>
      </c>
      <c r="BS116" s="47">
        <f>$F116*'[1]INTERNAL PARAMETERS-2'!AD116*(1-VLOOKUP(AE$4,'[1]INTERNAL PARAMETERS-1'!$B$5:$J$44,4, FALSE))</f>
        <v>0</v>
      </c>
      <c r="BT116" s="47">
        <f>$F116*'[1]INTERNAL PARAMETERS-2'!AE116*(1-VLOOKUP(AF$4,'[1]INTERNAL PARAMETERS-1'!$B$5:$J$44,4, FALSE))</f>
        <v>0</v>
      </c>
      <c r="BU116" s="47">
        <f>$F116*'[1]INTERNAL PARAMETERS-2'!AF116*(1-VLOOKUP(AG$4,'[1]INTERNAL PARAMETERS-1'!$B$5:$J$44,4, FALSE))</f>
        <v>0</v>
      </c>
      <c r="BV116" s="47">
        <f>$F116*'[1]INTERNAL PARAMETERS-2'!AG116*(1-VLOOKUP(AH$4,'[1]INTERNAL PARAMETERS-1'!$B$5:$J$44,4, FALSE))</f>
        <v>0</v>
      </c>
      <c r="BW116" s="47">
        <f>$F116*'[1]INTERNAL PARAMETERS-2'!AH116*(1-VLOOKUP(AI$4,'[1]INTERNAL PARAMETERS-1'!$B$5:$J$44,4, FALSE))</f>
        <v>0</v>
      </c>
      <c r="BX116" s="47">
        <f>$F116*'[1]INTERNAL PARAMETERS-2'!AI116*(1-VLOOKUP(AJ$4,'[1]INTERNAL PARAMETERS-1'!$B$5:$J$44,4, FALSE))</f>
        <v>0</v>
      </c>
      <c r="BY116" s="47">
        <f>$F116*'[1]INTERNAL PARAMETERS-2'!AJ116*(1-VLOOKUP(AK$4,'[1]INTERNAL PARAMETERS-1'!$B$5:$J$44,4, FALSE))</f>
        <v>0</v>
      </c>
      <c r="BZ116" s="47">
        <f>$F116*'[1]INTERNAL PARAMETERS-2'!AK116*(1-VLOOKUP(AL$4,'[1]INTERNAL PARAMETERS-1'!$B$5:$J$44,4, FALSE))</f>
        <v>0</v>
      </c>
      <c r="CA116" s="47">
        <f>$F116*'[1]INTERNAL PARAMETERS-2'!AL116*(1-VLOOKUP(AM$4,'[1]INTERNAL PARAMETERS-1'!$B$5:$J$44,4, FALSE))</f>
        <v>0</v>
      </c>
      <c r="CB116" s="47">
        <f>$F116*'[1]INTERNAL PARAMETERS-2'!AM116*(1-VLOOKUP(AN$4,'[1]INTERNAL PARAMETERS-1'!$B$5:$J$44,4, FALSE))</f>
        <v>0</v>
      </c>
      <c r="CC116" s="47">
        <f>$F116*'[1]INTERNAL PARAMETERS-2'!AN116*(1-VLOOKUP(AO$4,'[1]INTERNAL PARAMETERS-1'!$B$5:$J$44,4, FALSE))</f>
        <v>0</v>
      </c>
      <c r="CD116" s="47">
        <f>$F116*'[1]INTERNAL PARAMETERS-2'!AO116*(1-VLOOKUP(AP$4,'[1]INTERNAL PARAMETERS-1'!$B$5:$J$44,4, FALSE))</f>
        <v>0</v>
      </c>
      <c r="CE116" s="47">
        <f>$F116*'[1]INTERNAL PARAMETERS-2'!AP116*(1-VLOOKUP(AQ$4,'[1]INTERNAL PARAMETERS-1'!$B$5:$J$44,4, FALSE))</f>
        <v>0</v>
      </c>
      <c r="CF116" s="47">
        <f>$F116*'[1]INTERNAL PARAMETERS-2'!AQ116*(1-VLOOKUP(AR$4,'[1]INTERNAL PARAMETERS-1'!$B$5:$J$44,4, FALSE))</f>
        <v>0</v>
      </c>
      <c r="CG116" s="47">
        <f>$F116*'[1]INTERNAL PARAMETERS-2'!AR116*(1-VLOOKUP(AS$4,'[1]INTERNAL PARAMETERS-1'!$B$5:$J$44,4, FALSE))</f>
        <v>0</v>
      </c>
      <c r="CH116" s="46">
        <f>$F116*'[1]INTERNAL PARAMETERS-2'!AS116*(1-VLOOKUP(AT$4,'[1]INTERNAL PARAMETERS-1'!$B$5:$J$44,4, FALSE))</f>
        <v>0</v>
      </c>
      <c r="CI116" s="45">
        <f t="shared" si="1"/>
        <v>0</v>
      </c>
    </row>
    <row r="117" spans="3:87">
      <c r="C117" s="30" t="s">
        <v>9</v>
      </c>
      <c r="D117" s="29" t="s">
        <v>89</v>
      </c>
      <c r="E117" s="29" t="s">
        <v>84</v>
      </c>
      <c r="F117" s="133">
        <f>ABS!AL117</f>
        <v>0</v>
      </c>
      <c r="G117" s="48">
        <f>$F117*'[1]INTERNAL PARAMETERS-2'!F117*VLOOKUP(G$4,'[1]INTERNAL PARAMETERS-1'!$B$5:$J$44,4, FALSE)</f>
        <v>0</v>
      </c>
      <c r="H117" s="47">
        <f>$F117*'[1]INTERNAL PARAMETERS-2'!G117*VLOOKUP(H$4,'[1]INTERNAL PARAMETERS-1'!$B$5:$J$44,4, FALSE)</f>
        <v>0</v>
      </c>
      <c r="I117" s="47">
        <f>$F117*'[1]INTERNAL PARAMETERS-2'!H117*VLOOKUP(I$4,'[1]INTERNAL PARAMETERS-1'!$B$5:$J$44,4, FALSE)</f>
        <v>0</v>
      </c>
      <c r="J117" s="47">
        <f>$F117*'[1]INTERNAL PARAMETERS-2'!I117*VLOOKUP(J$4,'[1]INTERNAL PARAMETERS-1'!$B$5:$J$44,4, FALSE)</f>
        <v>0</v>
      </c>
      <c r="K117" s="47">
        <f>$F117*'[1]INTERNAL PARAMETERS-2'!J117*VLOOKUP(K$4,'[1]INTERNAL PARAMETERS-1'!$B$5:$J$44,4, FALSE)</f>
        <v>0</v>
      </c>
      <c r="L117" s="47">
        <f>$F117*'[1]INTERNAL PARAMETERS-2'!K117*VLOOKUP(L$4,'[1]INTERNAL PARAMETERS-1'!$B$5:$J$44,4, FALSE)</f>
        <v>0</v>
      </c>
      <c r="M117" s="47">
        <f>$F117*'[1]INTERNAL PARAMETERS-2'!L117*VLOOKUP(M$4,'[1]INTERNAL PARAMETERS-1'!$B$5:$J$44,4, FALSE)</f>
        <v>0</v>
      </c>
      <c r="N117" s="47">
        <f>$F117*'[1]INTERNAL PARAMETERS-2'!M117*VLOOKUP(N$4,'[1]INTERNAL PARAMETERS-1'!$B$5:$J$44,4, FALSE)</f>
        <v>0</v>
      </c>
      <c r="O117" s="47">
        <f>$F117*'[1]INTERNAL PARAMETERS-2'!N117*VLOOKUP(O$4,'[1]INTERNAL PARAMETERS-1'!$B$5:$J$44,4, FALSE)</f>
        <v>0</v>
      </c>
      <c r="P117" s="47">
        <f>$F117*'[1]INTERNAL PARAMETERS-2'!O117*VLOOKUP(P$4,'[1]INTERNAL PARAMETERS-1'!$B$5:$J$44,4, FALSE)</f>
        <v>0</v>
      </c>
      <c r="Q117" s="47">
        <f>$F117*'[1]INTERNAL PARAMETERS-2'!P117*VLOOKUP(Q$4,'[1]INTERNAL PARAMETERS-1'!$B$5:$J$44,4, FALSE)</f>
        <v>0</v>
      </c>
      <c r="R117" s="47">
        <f>$F117*'[1]INTERNAL PARAMETERS-2'!Q117*VLOOKUP(R$4,'[1]INTERNAL PARAMETERS-1'!$B$5:$J$44,4, FALSE)</f>
        <v>0</v>
      </c>
      <c r="S117" s="47">
        <f>$F117*'[1]INTERNAL PARAMETERS-2'!R117*VLOOKUP(S$4,'[1]INTERNAL PARAMETERS-1'!$B$5:$J$44,4, FALSE)</f>
        <v>0</v>
      </c>
      <c r="T117" s="47">
        <f>$F117*'[1]INTERNAL PARAMETERS-2'!S117*VLOOKUP(T$4,'[1]INTERNAL PARAMETERS-1'!$B$5:$J$44,4, FALSE)</f>
        <v>0</v>
      </c>
      <c r="U117" s="47">
        <f>$F117*'[1]INTERNAL PARAMETERS-2'!T117*VLOOKUP(U$4,'[1]INTERNAL PARAMETERS-1'!$B$5:$J$44,4, FALSE)</f>
        <v>0</v>
      </c>
      <c r="V117" s="47">
        <f>$F117*'[1]INTERNAL PARAMETERS-2'!U117*VLOOKUP(V$4,'[1]INTERNAL PARAMETERS-1'!$B$5:$J$44,4, FALSE)</f>
        <v>0</v>
      </c>
      <c r="W117" s="47">
        <f>$F117*'[1]INTERNAL PARAMETERS-2'!V117*VLOOKUP(W$4,'[1]INTERNAL PARAMETERS-1'!$B$5:$J$44,4, FALSE)</f>
        <v>0</v>
      </c>
      <c r="X117" s="47">
        <f>$F117*'[1]INTERNAL PARAMETERS-2'!W117*VLOOKUP(X$4,'[1]INTERNAL PARAMETERS-1'!$B$5:$J$44,4, FALSE)</f>
        <v>0</v>
      </c>
      <c r="Y117" s="47">
        <f>$F117*'[1]INTERNAL PARAMETERS-2'!X117*VLOOKUP(Y$4,'[1]INTERNAL PARAMETERS-1'!$B$5:$J$44,4, FALSE)</f>
        <v>0</v>
      </c>
      <c r="Z117" s="47">
        <f>$F117*'[1]INTERNAL PARAMETERS-2'!Y117*VLOOKUP(Z$4,'[1]INTERNAL PARAMETERS-1'!$B$5:$J$44,4, FALSE)</f>
        <v>0</v>
      </c>
      <c r="AA117" s="47">
        <f>$F117*'[1]INTERNAL PARAMETERS-2'!Z117*VLOOKUP(AA$4,'[1]INTERNAL PARAMETERS-1'!$B$5:$J$44,4, FALSE)</f>
        <v>0</v>
      </c>
      <c r="AB117" s="47">
        <f>$F117*'[1]INTERNAL PARAMETERS-2'!AA117*VLOOKUP(AB$4,'[1]INTERNAL PARAMETERS-1'!$B$5:$J$44,4, FALSE)</f>
        <v>0</v>
      </c>
      <c r="AC117" s="47">
        <f>$F117*'[1]INTERNAL PARAMETERS-2'!AB117*VLOOKUP(AC$4,'[1]INTERNAL PARAMETERS-1'!$B$5:$J$44,4, FALSE)</f>
        <v>0</v>
      </c>
      <c r="AD117" s="47">
        <f>$F117*'[1]INTERNAL PARAMETERS-2'!AC117*VLOOKUP(AD$4,'[1]INTERNAL PARAMETERS-1'!$B$5:$J$44,4, FALSE)</f>
        <v>0</v>
      </c>
      <c r="AE117" s="47">
        <f>$F117*'[1]INTERNAL PARAMETERS-2'!AD117*VLOOKUP(AE$4,'[1]INTERNAL PARAMETERS-1'!$B$5:$J$44,4, FALSE)</f>
        <v>0</v>
      </c>
      <c r="AF117" s="47">
        <f>$F117*'[1]INTERNAL PARAMETERS-2'!AE117*VLOOKUP(AF$4,'[1]INTERNAL PARAMETERS-1'!$B$5:$J$44,4, FALSE)</f>
        <v>0</v>
      </c>
      <c r="AG117" s="47">
        <f>$F117*'[1]INTERNAL PARAMETERS-2'!AF117*VLOOKUP(AG$4,'[1]INTERNAL PARAMETERS-1'!$B$5:$J$44,4, FALSE)</f>
        <v>0</v>
      </c>
      <c r="AH117" s="47">
        <f>$F117*'[1]INTERNAL PARAMETERS-2'!AG117*VLOOKUP(AH$4,'[1]INTERNAL PARAMETERS-1'!$B$5:$J$44,4, FALSE)</f>
        <v>0</v>
      </c>
      <c r="AI117" s="47">
        <f>$F117*'[1]INTERNAL PARAMETERS-2'!AH117*VLOOKUP(AI$4,'[1]INTERNAL PARAMETERS-1'!$B$5:$J$44,4, FALSE)</f>
        <v>0</v>
      </c>
      <c r="AJ117" s="47">
        <f>$F117*'[1]INTERNAL PARAMETERS-2'!AI117*VLOOKUP(AJ$4,'[1]INTERNAL PARAMETERS-1'!$B$5:$J$44,4, FALSE)</f>
        <v>0</v>
      </c>
      <c r="AK117" s="47">
        <f>$F117*'[1]INTERNAL PARAMETERS-2'!AJ117*VLOOKUP(AK$4,'[1]INTERNAL PARAMETERS-1'!$B$5:$J$44,4, FALSE)</f>
        <v>0</v>
      </c>
      <c r="AL117" s="47">
        <f>$F117*'[1]INTERNAL PARAMETERS-2'!AK117*VLOOKUP(AL$4,'[1]INTERNAL PARAMETERS-1'!$B$5:$J$44,4, FALSE)</f>
        <v>0</v>
      </c>
      <c r="AM117" s="47">
        <f>$F117*'[1]INTERNAL PARAMETERS-2'!AL117*VLOOKUP(AM$4,'[1]INTERNAL PARAMETERS-1'!$B$5:$J$44,4, FALSE)</f>
        <v>0</v>
      </c>
      <c r="AN117" s="47">
        <f>$F117*'[1]INTERNAL PARAMETERS-2'!AM117*VLOOKUP(AN$4,'[1]INTERNAL PARAMETERS-1'!$B$5:$J$44,4, FALSE)</f>
        <v>0</v>
      </c>
      <c r="AO117" s="47">
        <f>$F117*'[1]INTERNAL PARAMETERS-2'!AN117*VLOOKUP(AO$4,'[1]INTERNAL PARAMETERS-1'!$B$5:$J$44,4, FALSE)</f>
        <v>0</v>
      </c>
      <c r="AP117" s="47">
        <f>$F117*'[1]INTERNAL PARAMETERS-2'!AO117*VLOOKUP(AP$4,'[1]INTERNAL PARAMETERS-1'!$B$5:$J$44,4, FALSE)</f>
        <v>0</v>
      </c>
      <c r="AQ117" s="47">
        <f>$F117*'[1]INTERNAL PARAMETERS-2'!AP117*VLOOKUP(AQ$4,'[1]INTERNAL PARAMETERS-1'!$B$5:$J$44,4, FALSE)</f>
        <v>0</v>
      </c>
      <c r="AR117" s="47">
        <f>$F117*'[1]INTERNAL PARAMETERS-2'!AQ117*VLOOKUP(AR$4,'[1]INTERNAL PARAMETERS-1'!$B$5:$J$44,4, FALSE)</f>
        <v>0</v>
      </c>
      <c r="AS117" s="47">
        <f>$F117*'[1]INTERNAL PARAMETERS-2'!AR117*VLOOKUP(AS$4,'[1]INTERNAL PARAMETERS-1'!$B$5:$J$44,4, FALSE)</f>
        <v>0</v>
      </c>
      <c r="AT117" s="46">
        <f>$F117*'[1]INTERNAL PARAMETERS-2'!AS117*VLOOKUP(AT$4,'[1]INTERNAL PARAMETERS-1'!$B$5:$J$44,4, FALSE)</f>
        <v>0</v>
      </c>
      <c r="AU117" s="48">
        <f>$F117*'[1]INTERNAL PARAMETERS-2'!F117*(1-VLOOKUP(G$4,'[1]INTERNAL PARAMETERS-1'!$B$5:$J$44,4, FALSE))</f>
        <v>0</v>
      </c>
      <c r="AV117" s="47">
        <f>$F117*'[1]INTERNAL PARAMETERS-2'!G117*(1-VLOOKUP(H$4,'[1]INTERNAL PARAMETERS-1'!$B$5:$J$44,4, FALSE))</f>
        <v>0</v>
      </c>
      <c r="AW117" s="47">
        <f>$F117*'[1]INTERNAL PARAMETERS-2'!H117*(1-VLOOKUP(I$4,'[1]INTERNAL PARAMETERS-1'!$B$5:$J$44,4, FALSE))</f>
        <v>0</v>
      </c>
      <c r="AX117" s="47">
        <f>$F117*'[1]INTERNAL PARAMETERS-2'!I117*(1-VLOOKUP(J$4,'[1]INTERNAL PARAMETERS-1'!$B$5:$J$44,4, FALSE))</f>
        <v>0</v>
      </c>
      <c r="AY117" s="47">
        <f>$F117*'[1]INTERNAL PARAMETERS-2'!J117*(1-VLOOKUP(K$4,'[1]INTERNAL PARAMETERS-1'!$B$5:$J$44,4, FALSE))</f>
        <v>0</v>
      </c>
      <c r="AZ117" s="47">
        <f>$F117*'[1]INTERNAL PARAMETERS-2'!K117*(1-VLOOKUP(L$4,'[1]INTERNAL PARAMETERS-1'!$B$5:$J$44,4, FALSE))</f>
        <v>0</v>
      </c>
      <c r="BA117" s="47">
        <f>$F117*'[1]INTERNAL PARAMETERS-2'!L117*(1-VLOOKUP(M$4,'[1]INTERNAL PARAMETERS-1'!$B$5:$J$44,4, FALSE))</f>
        <v>0</v>
      </c>
      <c r="BB117" s="47">
        <f>$F117*'[1]INTERNAL PARAMETERS-2'!M117*(1-VLOOKUP(N$4,'[1]INTERNAL PARAMETERS-1'!$B$5:$J$44,4, FALSE))</f>
        <v>0</v>
      </c>
      <c r="BC117" s="47">
        <f>$F117*'[1]INTERNAL PARAMETERS-2'!N117*(1-VLOOKUP(O$4,'[1]INTERNAL PARAMETERS-1'!$B$5:$J$44,4, FALSE))</f>
        <v>0</v>
      </c>
      <c r="BD117" s="47">
        <f>$F117*'[1]INTERNAL PARAMETERS-2'!O117*(1-VLOOKUP(P$4,'[1]INTERNAL PARAMETERS-1'!$B$5:$J$44,4, FALSE))</f>
        <v>0</v>
      </c>
      <c r="BE117" s="47">
        <f>$F117*'[1]INTERNAL PARAMETERS-2'!P117*(1-VLOOKUP(Q$4,'[1]INTERNAL PARAMETERS-1'!$B$5:$J$44,4, FALSE))</f>
        <v>0</v>
      </c>
      <c r="BF117" s="47">
        <f>$F117*'[1]INTERNAL PARAMETERS-2'!Q117*(1-VLOOKUP(R$4,'[1]INTERNAL PARAMETERS-1'!$B$5:$J$44,4, FALSE))</f>
        <v>0</v>
      </c>
      <c r="BG117" s="47">
        <f>$F117*'[1]INTERNAL PARAMETERS-2'!R117*(1-VLOOKUP(S$4,'[1]INTERNAL PARAMETERS-1'!$B$5:$J$44,4, FALSE))</f>
        <v>0</v>
      </c>
      <c r="BH117" s="47">
        <f>$F117*'[1]INTERNAL PARAMETERS-2'!S117*(1-VLOOKUP(T$4,'[1]INTERNAL PARAMETERS-1'!$B$5:$J$44,4, FALSE))</f>
        <v>0</v>
      </c>
      <c r="BI117" s="47">
        <f>$F117*'[1]INTERNAL PARAMETERS-2'!T117*(1-VLOOKUP(U$4,'[1]INTERNAL PARAMETERS-1'!$B$5:$J$44,4, FALSE))</f>
        <v>0</v>
      </c>
      <c r="BJ117" s="47">
        <f>$F117*'[1]INTERNAL PARAMETERS-2'!U117*(1-VLOOKUP(V$4,'[1]INTERNAL PARAMETERS-1'!$B$5:$J$44,4, FALSE))</f>
        <v>0</v>
      </c>
      <c r="BK117" s="47">
        <f>$F117*'[1]INTERNAL PARAMETERS-2'!V117*(1-VLOOKUP(W$4,'[1]INTERNAL PARAMETERS-1'!$B$5:$J$44,4, FALSE))</f>
        <v>0</v>
      </c>
      <c r="BL117" s="47">
        <f>$F117*'[1]INTERNAL PARAMETERS-2'!W117*(1-VLOOKUP(X$4,'[1]INTERNAL PARAMETERS-1'!$B$5:$J$44,4, FALSE))</f>
        <v>0</v>
      </c>
      <c r="BM117" s="47">
        <f>$F117*'[1]INTERNAL PARAMETERS-2'!X117*(1-VLOOKUP(Y$4,'[1]INTERNAL PARAMETERS-1'!$B$5:$J$44,4, FALSE))</f>
        <v>0</v>
      </c>
      <c r="BN117" s="47">
        <f>$F117*'[1]INTERNAL PARAMETERS-2'!Y117*(1-VLOOKUP(Z$4,'[1]INTERNAL PARAMETERS-1'!$B$5:$J$44,4, FALSE))</f>
        <v>0</v>
      </c>
      <c r="BO117" s="47">
        <f>$F117*'[1]INTERNAL PARAMETERS-2'!Z117*(1-VLOOKUP(AA$4,'[1]INTERNAL PARAMETERS-1'!$B$5:$J$44,4, FALSE))</f>
        <v>0</v>
      </c>
      <c r="BP117" s="47">
        <f>$F117*'[1]INTERNAL PARAMETERS-2'!AA117*(1-VLOOKUP(AB$4,'[1]INTERNAL PARAMETERS-1'!$B$5:$J$44,4, FALSE))</f>
        <v>0</v>
      </c>
      <c r="BQ117" s="47">
        <f>$F117*'[1]INTERNAL PARAMETERS-2'!AB117*(1-VLOOKUP(AC$4,'[1]INTERNAL PARAMETERS-1'!$B$5:$J$44,4, FALSE))</f>
        <v>0</v>
      </c>
      <c r="BR117" s="47">
        <f>$F117*'[1]INTERNAL PARAMETERS-2'!AC117*(1-VLOOKUP(AD$4,'[1]INTERNAL PARAMETERS-1'!$B$5:$J$44,4, FALSE))</f>
        <v>0</v>
      </c>
      <c r="BS117" s="47">
        <f>$F117*'[1]INTERNAL PARAMETERS-2'!AD117*(1-VLOOKUP(AE$4,'[1]INTERNAL PARAMETERS-1'!$B$5:$J$44,4, FALSE))</f>
        <v>0</v>
      </c>
      <c r="BT117" s="47">
        <f>$F117*'[1]INTERNAL PARAMETERS-2'!AE117*(1-VLOOKUP(AF$4,'[1]INTERNAL PARAMETERS-1'!$B$5:$J$44,4, FALSE))</f>
        <v>0</v>
      </c>
      <c r="BU117" s="47">
        <f>$F117*'[1]INTERNAL PARAMETERS-2'!AF117*(1-VLOOKUP(AG$4,'[1]INTERNAL PARAMETERS-1'!$B$5:$J$44,4, FALSE))</f>
        <v>0</v>
      </c>
      <c r="BV117" s="47">
        <f>$F117*'[1]INTERNAL PARAMETERS-2'!AG117*(1-VLOOKUP(AH$4,'[1]INTERNAL PARAMETERS-1'!$B$5:$J$44,4, FALSE))</f>
        <v>0</v>
      </c>
      <c r="BW117" s="47">
        <f>$F117*'[1]INTERNAL PARAMETERS-2'!AH117*(1-VLOOKUP(AI$4,'[1]INTERNAL PARAMETERS-1'!$B$5:$J$44,4, FALSE))</f>
        <v>0</v>
      </c>
      <c r="BX117" s="47">
        <f>$F117*'[1]INTERNAL PARAMETERS-2'!AI117*(1-VLOOKUP(AJ$4,'[1]INTERNAL PARAMETERS-1'!$B$5:$J$44,4, FALSE))</f>
        <v>0</v>
      </c>
      <c r="BY117" s="47">
        <f>$F117*'[1]INTERNAL PARAMETERS-2'!AJ117*(1-VLOOKUP(AK$4,'[1]INTERNAL PARAMETERS-1'!$B$5:$J$44,4, FALSE))</f>
        <v>0</v>
      </c>
      <c r="BZ117" s="47">
        <f>$F117*'[1]INTERNAL PARAMETERS-2'!AK117*(1-VLOOKUP(AL$4,'[1]INTERNAL PARAMETERS-1'!$B$5:$J$44,4, FALSE))</f>
        <v>0</v>
      </c>
      <c r="CA117" s="47">
        <f>$F117*'[1]INTERNAL PARAMETERS-2'!AL117*(1-VLOOKUP(AM$4,'[1]INTERNAL PARAMETERS-1'!$B$5:$J$44,4, FALSE))</f>
        <v>0</v>
      </c>
      <c r="CB117" s="47">
        <f>$F117*'[1]INTERNAL PARAMETERS-2'!AM117*(1-VLOOKUP(AN$4,'[1]INTERNAL PARAMETERS-1'!$B$5:$J$44,4, FALSE))</f>
        <v>0</v>
      </c>
      <c r="CC117" s="47">
        <f>$F117*'[1]INTERNAL PARAMETERS-2'!AN117*(1-VLOOKUP(AO$4,'[1]INTERNAL PARAMETERS-1'!$B$5:$J$44,4, FALSE))</f>
        <v>0</v>
      </c>
      <c r="CD117" s="47">
        <f>$F117*'[1]INTERNAL PARAMETERS-2'!AO117*(1-VLOOKUP(AP$4,'[1]INTERNAL PARAMETERS-1'!$B$5:$J$44,4, FALSE))</f>
        <v>0</v>
      </c>
      <c r="CE117" s="47">
        <f>$F117*'[1]INTERNAL PARAMETERS-2'!AP117*(1-VLOOKUP(AQ$4,'[1]INTERNAL PARAMETERS-1'!$B$5:$J$44,4, FALSE))</f>
        <v>0</v>
      </c>
      <c r="CF117" s="47">
        <f>$F117*'[1]INTERNAL PARAMETERS-2'!AQ117*(1-VLOOKUP(AR$4,'[1]INTERNAL PARAMETERS-1'!$B$5:$J$44,4, FALSE))</f>
        <v>0</v>
      </c>
      <c r="CG117" s="47">
        <f>$F117*'[1]INTERNAL PARAMETERS-2'!AR117*(1-VLOOKUP(AS$4,'[1]INTERNAL PARAMETERS-1'!$B$5:$J$44,4, FALSE))</f>
        <v>0</v>
      </c>
      <c r="CH117" s="46">
        <f>$F117*'[1]INTERNAL PARAMETERS-2'!AS117*(1-VLOOKUP(AT$4,'[1]INTERNAL PARAMETERS-1'!$B$5:$J$44,4, FALSE))</f>
        <v>0</v>
      </c>
      <c r="CI117" s="45">
        <f t="shared" si="1"/>
        <v>0</v>
      </c>
    </row>
    <row r="118" spans="3:87">
      <c r="C118" s="30" t="s">
        <v>9</v>
      </c>
      <c r="D118" s="29" t="s">
        <v>89</v>
      </c>
      <c r="E118" s="29" t="s">
        <v>83</v>
      </c>
      <c r="F118" s="133">
        <f>ABS!AL118</f>
        <v>0</v>
      </c>
      <c r="G118" s="48">
        <f>$F118*'[1]INTERNAL PARAMETERS-2'!F118*VLOOKUP(G$4,'[1]INTERNAL PARAMETERS-1'!$B$5:$J$44,4, FALSE)</f>
        <v>0</v>
      </c>
      <c r="H118" s="47">
        <f>$F118*'[1]INTERNAL PARAMETERS-2'!G118*VLOOKUP(H$4,'[1]INTERNAL PARAMETERS-1'!$B$5:$J$44,4, FALSE)</f>
        <v>0</v>
      </c>
      <c r="I118" s="47">
        <f>$F118*'[1]INTERNAL PARAMETERS-2'!H118*VLOOKUP(I$4,'[1]INTERNAL PARAMETERS-1'!$B$5:$J$44,4, FALSE)</f>
        <v>0</v>
      </c>
      <c r="J118" s="47">
        <f>$F118*'[1]INTERNAL PARAMETERS-2'!I118*VLOOKUP(J$4,'[1]INTERNAL PARAMETERS-1'!$B$5:$J$44,4, FALSE)</f>
        <v>0</v>
      </c>
      <c r="K118" s="47">
        <f>$F118*'[1]INTERNAL PARAMETERS-2'!J118*VLOOKUP(K$4,'[1]INTERNAL PARAMETERS-1'!$B$5:$J$44,4, FALSE)</f>
        <v>0</v>
      </c>
      <c r="L118" s="47">
        <f>$F118*'[1]INTERNAL PARAMETERS-2'!K118*VLOOKUP(L$4,'[1]INTERNAL PARAMETERS-1'!$B$5:$J$44,4, FALSE)</f>
        <v>0</v>
      </c>
      <c r="M118" s="47">
        <f>$F118*'[1]INTERNAL PARAMETERS-2'!L118*VLOOKUP(M$4,'[1]INTERNAL PARAMETERS-1'!$B$5:$J$44,4, FALSE)</f>
        <v>0</v>
      </c>
      <c r="N118" s="47">
        <f>$F118*'[1]INTERNAL PARAMETERS-2'!M118*VLOOKUP(N$4,'[1]INTERNAL PARAMETERS-1'!$B$5:$J$44,4, FALSE)</f>
        <v>0</v>
      </c>
      <c r="O118" s="47">
        <f>$F118*'[1]INTERNAL PARAMETERS-2'!N118*VLOOKUP(O$4,'[1]INTERNAL PARAMETERS-1'!$B$5:$J$44,4, FALSE)</f>
        <v>0</v>
      </c>
      <c r="P118" s="47">
        <f>$F118*'[1]INTERNAL PARAMETERS-2'!O118*VLOOKUP(P$4,'[1]INTERNAL PARAMETERS-1'!$B$5:$J$44,4, FALSE)</f>
        <v>0</v>
      </c>
      <c r="Q118" s="47">
        <f>$F118*'[1]INTERNAL PARAMETERS-2'!P118*VLOOKUP(Q$4,'[1]INTERNAL PARAMETERS-1'!$B$5:$J$44,4, FALSE)</f>
        <v>0</v>
      </c>
      <c r="R118" s="47">
        <f>$F118*'[1]INTERNAL PARAMETERS-2'!Q118*VLOOKUP(R$4,'[1]INTERNAL PARAMETERS-1'!$B$5:$J$44,4, FALSE)</f>
        <v>0</v>
      </c>
      <c r="S118" s="47">
        <f>$F118*'[1]INTERNAL PARAMETERS-2'!R118*VLOOKUP(S$4,'[1]INTERNAL PARAMETERS-1'!$B$5:$J$44,4, FALSE)</f>
        <v>0</v>
      </c>
      <c r="T118" s="47">
        <f>$F118*'[1]INTERNAL PARAMETERS-2'!S118*VLOOKUP(T$4,'[1]INTERNAL PARAMETERS-1'!$B$5:$J$44,4, FALSE)</f>
        <v>0</v>
      </c>
      <c r="U118" s="47">
        <f>$F118*'[1]INTERNAL PARAMETERS-2'!T118*VLOOKUP(U$4,'[1]INTERNAL PARAMETERS-1'!$B$5:$J$44,4, FALSE)</f>
        <v>0</v>
      </c>
      <c r="V118" s="47">
        <f>$F118*'[1]INTERNAL PARAMETERS-2'!U118*VLOOKUP(V$4,'[1]INTERNAL PARAMETERS-1'!$B$5:$J$44,4, FALSE)</f>
        <v>0</v>
      </c>
      <c r="W118" s="47">
        <f>$F118*'[1]INTERNAL PARAMETERS-2'!V118*VLOOKUP(W$4,'[1]INTERNAL PARAMETERS-1'!$B$5:$J$44,4, FALSE)</f>
        <v>0</v>
      </c>
      <c r="X118" s="47">
        <f>$F118*'[1]INTERNAL PARAMETERS-2'!W118*VLOOKUP(X$4,'[1]INTERNAL PARAMETERS-1'!$B$5:$J$44,4, FALSE)</f>
        <v>0</v>
      </c>
      <c r="Y118" s="47">
        <f>$F118*'[1]INTERNAL PARAMETERS-2'!X118*VLOOKUP(Y$4,'[1]INTERNAL PARAMETERS-1'!$B$5:$J$44,4, FALSE)</f>
        <v>0</v>
      </c>
      <c r="Z118" s="47">
        <f>$F118*'[1]INTERNAL PARAMETERS-2'!Y118*VLOOKUP(Z$4,'[1]INTERNAL PARAMETERS-1'!$B$5:$J$44,4, FALSE)</f>
        <v>0</v>
      </c>
      <c r="AA118" s="47">
        <f>$F118*'[1]INTERNAL PARAMETERS-2'!Z118*VLOOKUP(AA$4,'[1]INTERNAL PARAMETERS-1'!$B$5:$J$44,4, FALSE)</f>
        <v>0</v>
      </c>
      <c r="AB118" s="47">
        <f>$F118*'[1]INTERNAL PARAMETERS-2'!AA118*VLOOKUP(AB$4,'[1]INTERNAL PARAMETERS-1'!$B$5:$J$44,4, FALSE)</f>
        <v>0</v>
      </c>
      <c r="AC118" s="47">
        <f>$F118*'[1]INTERNAL PARAMETERS-2'!AB118*VLOOKUP(AC$4,'[1]INTERNAL PARAMETERS-1'!$B$5:$J$44,4, FALSE)</f>
        <v>0</v>
      </c>
      <c r="AD118" s="47">
        <f>$F118*'[1]INTERNAL PARAMETERS-2'!AC118*VLOOKUP(AD$4,'[1]INTERNAL PARAMETERS-1'!$B$5:$J$44,4, FALSE)</f>
        <v>0</v>
      </c>
      <c r="AE118" s="47">
        <f>$F118*'[1]INTERNAL PARAMETERS-2'!AD118*VLOOKUP(AE$4,'[1]INTERNAL PARAMETERS-1'!$B$5:$J$44,4, FALSE)</f>
        <v>0</v>
      </c>
      <c r="AF118" s="47">
        <f>$F118*'[1]INTERNAL PARAMETERS-2'!AE118*VLOOKUP(AF$4,'[1]INTERNAL PARAMETERS-1'!$B$5:$J$44,4, FALSE)</f>
        <v>0</v>
      </c>
      <c r="AG118" s="47">
        <f>$F118*'[1]INTERNAL PARAMETERS-2'!AF118*VLOOKUP(AG$4,'[1]INTERNAL PARAMETERS-1'!$B$5:$J$44,4, FALSE)</f>
        <v>0</v>
      </c>
      <c r="AH118" s="47">
        <f>$F118*'[1]INTERNAL PARAMETERS-2'!AG118*VLOOKUP(AH$4,'[1]INTERNAL PARAMETERS-1'!$B$5:$J$44,4, FALSE)</f>
        <v>0</v>
      </c>
      <c r="AI118" s="47">
        <f>$F118*'[1]INTERNAL PARAMETERS-2'!AH118*VLOOKUP(AI$4,'[1]INTERNAL PARAMETERS-1'!$B$5:$J$44,4, FALSE)</f>
        <v>0</v>
      </c>
      <c r="AJ118" s="47">
        <f>$F118*'[1]INTERNAL PARAMETERS-2'!AI118*VLOOKUP(AJ$4,'[1]INTERNAL PARAMETERS-1'!$B$5:$J$44,4, FALSE)</f>
        <v>0</v>
      </c>
      <c r="AK118" s="47">
        <f>$F118*'[1]INTERNAL PARAMETERS-2'!AJ118*VLOOKUP(AK$4,'[1]INTERNAL PARAMETERS-1'!$B$5:$J$44,4, FALSE)</f>
        <v>0</v>
      </c>
      <c r="AL118" s="47">
        <f>$F118*'[1]INTERNAL PARAMETERS-2'!AK118*VLOOKUP(AL$4,'[1]INTERNAL PARAMETERS-1'!$B$5:$J$44,4, FALSE)</f>
        <v>0</v>
      </c>
      <c r="AM118" s="47">
        <f>$F118*'[1]INTERNAL PARAMETERS-2'!AL118*VLOOKUP(AM$4,'[1]INTERNAL PARAMETERS-1'!$B$5:$J$44,4, FALSE)</f>
        <v>0</v>
      </c>
      <c r="AN118" s="47">
        <f>$F118*'[1]INTERNAL PARAMETERS-2'!AM118*VLOOKUP(AN$4,'[1]INTERNAL PARAMETERS-1'!$B$5:$J$44,4, FALSE)</f>
        <v>0</v>
      </c>
      <c r="AO118" s="47">
        <f>$F118*'[1]INTERNAL PARAMETERS-2'!AN118*VLOOKUP(AO$4,'[1]INTERNAL PARAMETERS-1'!$B$5:$J$44,4, FALSE)</f>
        <v>0</v>
      </c>
      <c r="AP118" s="47">
        <f>$F118*'[1]INTERNAL PARAMETERS-2'!AO118*VLOOKUP(AP$4,'[1]INTERNAL PARAMETERS-1'!$B$5:$J$44,4, FALSE)</f>
        <v>0</v>
      </c>
      <c r="AQ118" s="47">
        <f>$F118*'[1]INTERNAL PARAMETERS-2'!AP118*VLOOKUP(AQ$4,'[1]INTERNAL PARAMETERS-1'!$B$5:$J$44,4, FALSE)</f>
        <v>0</v>
      </c>
      <c r="AR118" s="47">
        <f>$F118*'[1]INTERNAL PARAMETERS-2'!AQ118*VLOOKUP(AR$4,'[1]INTERNAL PARAMETERS-1'!$B$5:$J$44,4, FALSE)</f>
        <v>0</v>
      </c>
      <c r="AS118" s="47">
        <f>$F118*'[1]INTERNAL PARAMETERS-2'!AR118*VLOOKUP(AS$4,'[1]INTERNAL PARAMETERS-1'!$B$5:$J$44,4, FALSE)</f>
        <v>0</v>
      </c>
      <c r="AT118" s="46">
        <f>$F118*'[1]INTERNAL PARAMETERS-2'!AS118*VLOOKUP(AT$4,'[1]INTERNAL PARAMETERS-1'!$B$5:$J$44,4, FALSE)</f>
        <v>0</v>
      </c>
      <c r="AU118" s="48">
        <f>$F118*'[1]INTERNAL PARAMETERS-2'!F118*(1-VLOOKUP(G$4,'[1]INTERNAL PARAMETERS-1'!$B$5:$J$44,4, FALSE))</f>
        <v>0</v>
      </c>
      <c r="AV118" s="47">
        <f>$F118*'[1]INTERNAL PARAMETERS-2'!G118*(1-VLOOKUP(H$4,'[1]INTERNAL PARAMETERS-1'!$B$5:$J$44,4, FALSE))</f>
        <v>0</v>
      </c>
      <c r="AW118" s="47">
        <f>$F118*'[1]INTERNAL PARAMETERS-2'!H118*(1-VLOOKUP(I$4,'[1]INTERNAL PARAMETERS-1'!$B$5:$J$44,4, FALSE))</f>
        <v>0</v>
      </c>
      <c r="AX118" s="47">
        <f>$F118*'[1]INTERNAL PARAMETERS-2'!I118*(1-VLOOKUP(J$4,'[1]INTERNAL PARAMETERS-1'!$B$5:$J$44,4, FALSE))</f>
        <v>0</v>
      </c>
      <c r="AY118" s="47">
        <f>$F118*'[1]INTERNAL PARAMETERS-2'!J118*(1-VLOOKUP(K$4,'[1]INTERNAL PARAMETERS-1'!$B$5:$J$44,4, FALSE))</f>
        <v>0</v>
      </c>
      <c r="AZ118" s="47">
        <f>$F118*'[1]INTERNAL PARAMETERS-2'!K118*(1-VLOOKUP(L$4,'[1]INTERNAL PARAMETERS-1'!$B$5:$J$44,4, FALSE))</f>
        <v>0</v>
      </c>
      <c r="BA118" s="47">
        <f>$F118*'[1]INTERNAL PARAMETERS-2'!L118*(1-VLOOKUP(M$4,'[1]INTERNAL PARAMETERS-1'!$B$5:$J$44,4, FALSE))</f>
        <v>0</v>
      </c>
      <c r="BB118" s="47">
        <f>$F118*'[1]INTERNAL PARAMETERS-2'!M118*(1-VLOOKUP(N$4,'[1]INTERNAL PARAMETERS-1'!$B$5:$J$44,4, FALSE))</f>
        <v>0</v>
      </c>
      <c r="BC118" s="47">
        <f>$F118*'[1]INTERNAL PARAMETERS-2'!N118*(1-VLOOKUP(O$4,'[1]INTERNAL PARAMETERS-1'!$B$5:$J$44,4, FALSE))</f>
        <v>0</v>
      </c>
      <c r="BD118" s="47">
        <f>$F118*'[1]INTERNAL PARAMETERS-2'!O118*(1-VLOOKUP(P$4,'[1]INTERNAL PARAMETERS-1'!$B$5:$J$44,4, FALSE))</f>
        <v>0</v>
      </c>
      <c r="BE118" s="47">
        <f>$F118*'[1]INTERNAL PARAMETERS-2'!P118*(1-VLOOKUP(Q$4,'[1]INTERNAL PARAMETERS-1'!$B$5:$J$44,4, FALSE))</f>
        <v>0</v>
      </c>
      <c r="BF118" s="47">
        <f>$F118*'[1]INTERNAL PARAMETERS-2'!Q118*(1-VLOOKUP(R$4,'[1]INTERNAL PARAMETERS-1'!$B$5:$J$44,4, FALSE))</f>
        <v>0</v>
      </c>
      <c r="BG118" s="47">
        <f>$F118*'[1]INTERNAL PARAMETERS-2'!R118*(1-VLOOKUP(S$4,'[1]INTERNAL PARAMETERS-1'!$B$5:$J$44,4, FALSE))</f>
        <v>0</v>
      </c>
      <c r="BH118" s="47">
        <f>$F118*'[1]INTERNAL PARAMETERS-2'!S118*(1-VLOOKUP(T$4,'[1]INTERNAL PARAMETERS-1'!$B$5:$J$44,4, FALSE))</f>
        <v>0</v>
      </c>
      <c r="BI118" s="47">
        <f>$F118*'[1]INTERNAL PARAMETERS-2'!T118*(1-VLOOKUP(U$4,'[1]INTERNAL PARAMETERS-1'!$B$5:$J$44,4, FALSE))</f>
        <v>0</v>
      </c>
      <c r="BJ118" s="47">
        <f>$F118*'[1]INTERNAL PARAMETERS-2'!U118*(1-VLOOKUP(V$4,'[1]INTERNAL PARAMETERS-1'!$B$5:$J$44,4, FALSE))</f>
        <v>0</v>
      </c>
      <c r="BK118" s="47">
        <f>$F118*'[1]INTERNAL PARAMETERS-2'!V118*(1-VLOOKUP(W$4,'[1]INTERNAL PARAMETERS-1'!$B$5:$J$44,4, FALSE))</f>
        <v>0</v>
      </c>
      <c r="BL118" s="47">
        <f>$F118*'[1]INTERNAL PARAMETERS-2'!W118*(1-VLOOKUP(X$4,'[1]INTERNAL PARAMETERS-1'!$B$5:$J$44,4, FALSE))</f>
        <v>0</v>
      </c>
      <c r="BM118" s="47">
        <f>$F118*'[1]INTERNAL PARAMETERS-2'!X118*(1-VLOOKUP(Y$4,'[1]INTERNAL PARAMETERS-1'!$B$5:$J$44,4, FALSE))</f>
        <v>0</v>
      </c>
      <c r="BN118" s="47">
        <f>$F118*'[1]INTERNAL PARAMETERS-2'!Y118*(1-VLOOKUP(Z$4,'[1]INTERNAL PARAMETERS-1'!$B$5:$J$44,4, FALSE))</f>
        <v>0</v>
      </c>
      <c r="BO118" s="47">
        <f>$F118*'[1]INTERNAL PARAMETERS-2'!Z118*(1-VLOOKUP(AA$4,'[1]INTERNAL PARAMETERS-1'!$B$5:$J$44,4, FALSE))</f>
        <v>0</v>
      </c>
      <c r="BP118" s="47">
        <f>$F118*'[1]INTERNAL PARAMETERS-2'!AA118*(1-VLOOKUP(AB$4,'[1]INTERNAL PARAMETERS-1'!$B$5:$J$44,4, FALSE))</f>
        <v>0</v>
      </c>
      <c r="BQ118" s="47">
        <f>$F118*'[1]INTERNAL PARAMETERS-2'!AB118*(1-VLOOKUP(AC$4,'[1]INTERNAL PARAMETERS-1'!$B$5:$J$44,4, FALSE))</f>
        <v>0</v>
      </c>
      <c r="BR118" s="47">
        <f>$F118*'[1]INTERNAL PARAMETERS-2'!AC118*(1-VLOOKUP(AD$4,'[1]INTERNAL PARAMETERS-1'!$B$5:$J$44,4, FALSE))</f>
        <v>0</v>
      </c>
      <c r="BS118" s="47">
        <f>$F118*'[1]INTERNAL PARAMETERS-2'!AD118*(1-VLOOKUP(AE$4,'[1]INTERNAL PARAMETERS-1'!$B$5:$J$44,4, FALSE))</f>
        <v>0</v>
      </c>
      <c r="BT118" s="47">
        <f>$F118*'[1]INTERNAL PARAMETERS-2'!AE118*(1-VLOOKUP(AF$4,'[1]INTERNAL PARAMETERS-1'!$B$5:$J$44,4, FALSE))</f>
        <v>0</v>
      </c>
      <c r="BU118" s="47">
        <f>$F118*'[1]INTERNAL PARAMETERS-2'!AF118*(1-VLOOKUP(AG$4,'[1]INTERNAL PARAMETERS-1'!$B$5:$J$44,4, FALSE))</f>
        <v>0</v>
      </c>
      <c r="BV118" s="47">
        <f>$F118*'[1]INTERNAL PARAMETERS-2'!AG118*(1-VLOOKUP(AH$4,'[1]INTERNAL PARAMETERS-1'!$B$5:$J$44,4, FALSE))</f>
        <v>0</v>
      </c>
      <c r="BW118" s="47">
        <f>$F118*'[1]INTERNAL PARAMETERS-2'!AH118*(1-VLOOKUP(AI$4,'[1]INTERNAL PARAMETERS-1'!$B$5:$J$44,4, FALSE))</f>
        <v>0</v>
      </c>
      <c r="BX118" s="47">
        <f>$F118*'[1]INTERNAL PARAMETERS-2'!AI118*(1-VLOOKUP(AJ$4,'[1]INTERNAL PARAMETERS-1'!$B$5:$J$44,4, FALSE))</f>
        <v>0</v>
      </c>
      <c r="BY118" s="47">
        <f>$F118*'[1]INTERNAL PARAMETERS-2'!AJ118*(1-VLOOKUP(AK$4,'[1]INTERNAL PARAMETERS-1'!$B$5:$J$44,4, FALSE))</f>
        <v>0</v>
      </c>
      <c r="BZ118" s="47">
        <f>$F118*'[1]INTERNAL PARAMETERS-2'!AK118*(1-VLOOKUP(AL$4,'[1]INTERNAL PARAMETERS-1'!$B$5:$J$44,4, FALSE))</f>
        <v>0</v>
      </c>
      <c r="CA118" s="47">
        <f>$F118*'[1]INTERNAL PARAMETERS-2'!AL118*(1-VLOOKUP(AM$4,'[1]INTERNAL PARAMETERS-1'!$B$5:$J$44,4, FALSE))</f>
        <v>0</v>
      </c>
      <c r="CB118" s="47">
        <f>$F118*'[1]INTERNAL PARAMETERS-2'!AM118*(1-VLOOKUP(AN$4,'[1]INTERNAL PARAMETERS-1'!$B$5:$J$44,4, FALSE))</f>
        <v>0</v>
      </c>
      <c r="CC118" s="47">
        <f>$F118*'[1]INTERNAL PARAMETERS-2'!AN118*(1-VLOOKUP(AO$4,'[1]INTERNAL PARAMETERS-1'!$B$5:$J$44,4, FALSE))</f>
        <v>0</v>
      </c>
      <c r="CD118" s="47">
        <f>$F118*'[1]INTERNAL PARAMETERS-2'!AO118*(1-VLOOKUP(AP$4,'[1]INTERNAL PARAMETERS-1'!$B$5:$J$44,4, FALSE))</f>
        <v>0</v>
      </c>
      <c r="CE118" s="47">
        <f>$F118*'[1]INTERNAL PARAMETERS-2'!AP118*(1-VLOOKUP(AQ$4,'[1]INTERNAL PARAMETERS-1'!$B$5:$J$44,4, FALSE))</f>
        <v>0</v>
      </c>
      <c r="CF118" s="47">
        <f>$F118*'[1]INTERNAL PARAMETERS-2'!AQ118*(1-VLOOKUP(AR$4,'[1]INTERNAL PARAMETERS-1'!$B$5:$J$44,4, FALSE))</f>
        <v>0</v>
      </c>
      <c r="CG118" s="47">
        <f>$F118*'[1]INTERNAL PARAMETERS-2'!AR118*(1-VLOOKUP(AS$4,'[1]INTERNAL PARAMETERS-1'!$B$5:$J$44,4, FALSE))</f>
        <v>0</v>
      </c>
      <c r="CH118" s="46">
        <f>$F118*'[1]INTERNAL PARAMETERS-2'!AS118*(1-VLOOKUP(AT$4,'[1]INTERNAL PARAMETERS-1'!$B$5:$J$44,4, FALSE))</f>
        <v>0</v>
      </c>
      <c r="CI118" s="45">
        <f t="shared" si="1"/>
        <v>0</v>
      </c>
    </row>
    <row r="119" spans="3:87">
      <c r="C119" s="30" t="s">
        <v>9</v>
      </c>
      <c r="D119" s="29" t="s">
        <v>89</v>
      </c>
      <c r="E119" s="29" t="s">
        <v>82</v>
      </c>
      <c r="F119" s="133">
        <f>ABS!AL119</f>
        <v>0</v>
      </c>
      <c r="G119" s="48">
        <f>$F119*'[1]INTERNAL PARAMETERS-2'!F119*VLOOKUP(G$4,'[1]INTERNAL PARAMETERS-1'!$B$5:$J$44,4, FALSE)</f>
        <v>0</v>
      </c>
      <c r="H119" s="47">
        <f>$F119*'[1]INTERNAL PARAMETERS-2'!G119*VLOOKUP(H$4,'[1]INTERNAL PARAMETERS-1'!$B$5:$J$44,4, FALSE)</f>
        <v>0</v>
      </c>
      <c r="I119" s="47">
        <f>$F119*'[1]INTERNAL PARAMETERS-2'!H119*VLOOKUP(I$4,'[1]INTERNAL PARAMETERS-1'!$B$5:$J$44,4, FALSE)</f>
        <v>0</v>
      </c>
      <c r="J119" s="47">
        <f>$F119*'[1]INTERNAL PARAMETERS-2'!I119*VLOOKUP(J$4,'[1]INTERNAL PARAMETERS-1'!$B$5:$J$44,4, FALSE)</f>
        <v>0</v>
      </c>
      <c r="K119" s="47">
        <f>$F119*'[1]INTERNAL PARAMETERS-2'!J119*VLOOKUP(K$4,'[1]INTERNAL PARAMETERS-1'!$B$5:$J$44,4, FALSE)</f>
        <v>0</v>
      </c>
      <c r="L119" s="47">
        <f>$F119*'[1]INTERNAL PARAMETERS-2'!K119*VLOOKUP(L$4,'[1]INTERNAL PARAMETERS-1'!$B$5:$J$44,4, FALSE)</f>
        <v>0</v>
      </c>
      <c r="M119" s="47">
        <f>$F119*'[1]INTERNAL PARAMETERS-2'!L119*VLOOKUP(M$4,'[1]INTERNAL PARAMETERS-1'!$B$5:$J$44,4, FALSE)</f>
        <v>0</v>
      </c>
      <c r="N119" s="47">
        <f>$F119*'[1]INTERNAL PARAMETERS-2'!M119*VLOOKUP(N$4,'[1]INTERNAL PARAMETERS-1'!$B$5:$J$44,4, FALSE)</f>
        <v>0</v>
      </c>
      <c r="O119" s="47">
        <f>$F119*'[1]INTERNAL PARAMETERS-2'!N119*VLOOKUP(O$4,'[1]INTERNAL PARAMETERS-1'!$B$5:$J$44,4, FALSE)</f>
        <v>0</v>
      </c>
      <c r="P119" s="47">
        <f>$F119*'[1]INTERNAL PARAMETERS-2'!O119*VLOOKUP(P$4,'[1]INTERNAL PARAMETERS-1'!$B$5:$J$44,4, FALSE)</f>
        <v>0</v>
      </c>
      <c r="Q119" s="47">
        <f>$F119*'[1]INTERNAL PARAMETERS-2'!P119*VLOOKUP(Q$4,'[1]INTERNAL PARAMETERS-1'!$B$5:$J$44,4, FALSE)</f>
        <v>0</v>
      </c>
      <c r="R119" s="47">
        <f>$F119*'[1]INTERNAL PARAMETERS-2'!Q119*VLOOKUP(R$4,'[1]INTERNAL PARAMETERS-1'!$B$5:$J$44,4, FALSE)</f>
        <v>0</v>
      </c>
      <c r="S119" s="47">
        <f>$F119*'[1]INTERNAL PARAMETERS-2'!R119*VLOOKUP(S$4,'[1]INTERNAL PARAMETERS-1'!$B$5:$J$44,4, FALSE)</f>
        <v>0</v>
      </c>
      <c r="T119" s="47">
        <f>$F119*'[1]INTERNAL PARAMETERS-2'!S119*VLOOKUP(T$4,'[1]INTERNAL PARAMETERS-1'!$B$5:$J$44,4, FALSE)</f>
        <v>0</v>
      </c>
      <c r="U119" s="47">
        <f>$F119*'[1]INTERNAL PARAMETERS-2'!T119*VLOOKUP(U$4,'[1]INTERNAL PARAMETERS-1'!$B$5:$J$44,4, FALSE)</f>
        <v>0</v>
      </c>
      <c r="V119" s="47">
        <f>$F119*'[1]INTERNAL PARAMETERS-2'!U119*VLOOKUP(V$4,'[1]INTERNAL PARAMETERS-1'!$B$5:$J$44,4, FALSE)</f>
        <v>0</v>
      </c>
      <c r="W119" s="47">
        <f>$F119*'[1]INTERNAL PARAMETERS-2'!V119*VLOOKUP(W$4,'[1]INTERNAL PARAMETERS-1'!$B$5:$J$44,4, FALSE)</f>
        <v>0</v>
      </c>
      <c r="X119" s="47">
        <f>$F119*'[1]INTERNAL PARAMETERS-2'!W119*VLOOKUP(X$4,'[1]INTERNAL PARAMETERS-1'!$B$5:$J$44,4, FALSE)</f>
        <v>0</v>
      </c>
      <c r="Y119" s="47">
        <f>$F119*'[1]INTERNAL PARAMETERS-2'!X119*VLOOKUP(Y$4,'[1]INTERNAL PARAMETERS-1'!$B$5:$J$44,4, FALSE)</f>
        <v>0</v>
      </c>
      <c r="Z119" s="47">
        <f>$F119*'[1]INTERNAL PARAMETERS-2'!Y119*VLOOKUP(Z$4,'[1]INTERNAL PARAMETERS-1'!$B$5:$J$44,4, FALSE)</f>
        <v>0</v>
      </c>
      <c r="AA119" s="47">
        <f>$F119*'[1]INTERNAL PARAMETERS-2'!Z119*VLOOKUP(AA$4,'[1]INTERNAL PARAMETERS-1'!$B$5:$J$44,4, FALSE)</f>
        <v>0</v>
      </c>
      <c r="AB119" s="47">
        <f>$F119*'[1]INTERNAL PARAMETERS-2'!AA119*VLOOKUP(AB$4,'[1]INTERNAL PARAMETERS-1'!$B$5:$J$44,4, FALSE)</f>
        <v>0</v>
      </c>
      <c r="AC119" s="47">
        <f>$F119*'[1]INTERNAL PARAMETERS-2'!AB119*VLOOKUP(AC$4,'[1]INTERNAL PARAMETERS-1'!$B$5:$J$44,4, FALSE)</f>
        <v>0</v>
      </c>
      <c r="AD119" s="47">
        <f>$F119*'[1]INTERNAL PARAMETERS-2'!AC119*VLOOKUP(AD$4,'[1]INTERNAL PARAMETERS-1'!$B$5:$J$44,4, FALSE)</f>
        <v>0</v>
      </c>
      <c r="AE119" s="47">
        <f>$F119*'[1]INTERNAL PARAMETERS-2'!AD119*VLOOKUP(AE$4,'[1]INTERNAL PARAMETERS-1'!$B$5:$J$44,4, FALSE)</f>
        <v>0</v>
      </c>
      <c r="AF119" s="47">
        <f>$F119*'[1]INTERNAL PARAMETERS-2'!AE119*VLOOKUP(AF$4,'[1]INTERNAL PARAMETERS-1'!$B$5:$J$44,4, FALSE)</f>
        <v>0</v>
      </c>
      <c r="AG119" s="47">
        <f>$F119*'[1]INTERNAL PARAMETERS-2'!AF119*VLOOKUP(AG$4,'[1]INTERNAL PARAMETERS-1'!$B$5:$J$44,4, FALSE)</f>
        <v>0</v>
      </c>
      <c r="AH119" s="47">
        <f>$F119*'[1]INTERNAL PARAMETERS-2'!AG119*VLOOKUP(AH$4,'[1]INTERNAL PARAMETERS-1'!$B$5:$J$44,4, FALSE)</f>
        <v>0</v>
      </c>
      <c r="AI119" s="47">
        <f>$F119*'[1]INTERNAL PARAMETERS-2'!AH119*VLOOKUP(AI$4,'[1]INTERNAL PARAMETERS-1'!$B$5:$J$44,4, FALSE)</f>
        <v>0</v>
      </c>
      <c r="AJ119" s="47">
        <f>$F119*'[1]INTERNAL PARAMETERS-2'!AI119*VLOOKUP(AJ$4,'[1]INTERNAL PARAMETERS-1'!$B$5:$J$44,4, FALSE)</f>
        <v>0</v>
      </c>
      <c r="AK119" s="47">
        <f>$F119*'[1]INTERNAL PARAMETERS-2'!AJ119*VLOOKUP(AK$4,'[1]INTERNAL PARAMETERS-1'!$B$5:$J$44,4, FALSE)</f>
        <v>0</v>
      </c>
      <c r="AL119" s="47">
        <f>$F119*'[1]INTERNAL PARAMETERS-2'!AK119*VLOOKUP(AL$4,'[1]INTERNAL PARAMETERS-1'!$B$5:$J$44,4, FALSE)</f>
        <v>0</v>
      </c>
      <c r="AM119" s="47">
        <f>$F119*'[1]INTERNAL PARAMETERS-2'!AL119*VLOOKUP(AM$4,'[1]INTERNAL PARAMETERS-1'!$B$5:$J$44,4, FALSE)</f>
        <v>0</v>
      </c>
      <c r="AN119" s="47">
        <f>$F119*'[1]INTERNAL PARAMETERS-2'!AM119*VLOOKUP(AN$4,'[1]INTERNAL PARAMETERS-1'!$B$5:$J$44,4, FALSE)</f>
        <v>0</v>
      </c>
      <c r="AO119" s="47">
        <f>$F119*'[1]INTERNAL PARAMETERS-2'!AN119*VLOOKUP(AO$4,'[1]INTERNAL PARAMETERS-1'!$B$5:$J$44,4, FALSE)</f>
        <v>0</v>
      </c>
      <c r="AP119" s="47">
        <f>$F119*'[1]INTERNAL PARAMETERS-2'!AO119*VLOOKUP(AP$4,'[1]INTERNAL PARAMETERS-1'!$B$5:$J$44,4, FALSE)</f>
        <v>0</v>
      </c>
      <c r="AQ119" s="47">
        <f>$F119*'[1]INTERNAL PARAMETERS-2'!AP119*VLOOKUP(AQ$4,'[1]INTERNAL PARAMETERS-1'!$B$5:$J$44,4, FALSE)</f>
        <v>0</v>
      </c>
      <c r="AR119" s="47">
        <f>$F119*'[1]INTERNAL PARAMETERS-2'!AQ119*VLOOKUP(AR$4,'[1]INTERNAL PARAMETERS-1'!$B$5:$J$44,4, FALSE)</f>
        <v>0</v>
      </c>
      <c r="AS119" s="47">
        <f>$F119*'[1]INTERNAL PARAMETERS-2'!AR119*VLOOKUP(AS$4,'[1]INTERNAL PARAMETERS-1'!$B$5:$J$44,4, FALSE)</f>
        <v>0</v>
      </c>
      <c r="AT119" s="46">
        <f>$F119*'[1]INTERNAL PARAMETERS-2'!AS119*VLOOKUP(AT$4,'[1]INTERNAL PARAMETERS-1'!$B$5:$J$44,4, FALSE)</f>
        <v>0</v>
      </c>
      <c r="AU119" s="48">
        <f>$F119*'[1]INTERNAL PARAMETERS-2'!F119*(1-VLOOKUP(G$4,'[1]INTERNAL PARAMETERS-1'!$B$5:$J$44,4, FALSE))</f>
        <v>0</v>
      </c>
      <c r="AV119" s="47">
        <f>$F119*'[1]INTERNAL PARAMETERS-2'!G119*(1-VLOOKUP(H$4,'[1]INTERNAL PARAMETERS-1'!$B$5:$J$44,4, FALSE))</f>
        <v>0</v>
      </c>
      <c r="AW119" s="47">
        <f>$F119*'[1]INTERNAL PARAMETERS-2'!H119*(1-VLOOKUP(I$4,'[1]INTERNAL PARAMETERS-1'!$B$5:$J$44,4, FALSE))</f>
        <v>0</v>
      </c>
      <c r="AX119" s="47">
        <f>$F119*'[1]INTERNAL PARAMETERS-2'!I119*(1-VLOOKUP(J$4,'[1]INTERNAL PARAMETERS-1'!$B$5:$J$44,4, FALSE))</f>
        <v>0</v>
      </c>
      <c r="AY119" s="47">
        <f>$F119*'[1]INTERNAL PARAMETERS-2'!J119*(1-VLOOKUP(K$4,'[1]INTERNAL PARAMETERS-1'!$B$5:$J$44,4, FALSE))</f>
        <v>0</v>
      </c>
      <c r="AZ119" s="47">
        <f>$F119*'[1]INTERNAL PARAMETERS-2'!K119*(1-VLOOKUP(L$4,'[1]INTERNAL PARAMETERS-1'!$B$5:$J$44,4, FALSE))</f>
        <v>0</v>
      </c>
      <c r="BA119" s="47">
        <f>$F119*'[1]INTERNAL PARAMETERS-2'!L119*(1-VLOOKUP(M$4,'[1]INTERNAL PARAMETERS-1'!$B$5:$J$44,4, FALSE))</f>
        <v>0</v>
      </c>
      <c r="BB119" s="47">
        <f>$F119*'[1]INTERNAL PARAMETERS-2'!M119*(1-VLOOKUP(N$4,'[1]INTERNAL PARAMETERS-1'!$B$5:$J$44,4, FALSE))</f>
        <v>0</v>
      </c>
      <c r="BC119" s="47">
        <f>$F119*'[1]INTERNAL PARAMETERS-2'!N119*(1-VLOOKUP(O$4,'[1]INTERNAL PARAMETERS-1'!$B$5:$J$44,4, FALSE))</f>
        <v>0</v>
      </c>
      <c r="BD119" s="47">
        <f>$F119*'[1]INTERNAL PARAMETERS-2'!O119*(1-VLOOKUP(P$4,'[1]INTERNAL PARAMETERS-1'!$B$5:$J$44,4, FALSE))</f>
        <v>0</v>
      </c>
      <c r="BE119" s="47">
        <f>$F119*'[1]INTERNAL PARAMETERS-2'!P119*(1-VLOOKUP(Q$4,'[1]INTERNAL PARAMETERS-1'!$B$5:$J$44,4, FALSE))</f>
        <v>0</v>
      </c>
      <c r="BF119" s="47">
        <f>$F119*'[1]INTERNAL PARAMETERS-2'!Q119*(1-VLOOKUP(R$4,'[1]INTERNAL PARAMETERS-1'!$B$5:$J$44,4, FALSE))</f>
        <v>0</v>
      </c>
      <c r="BG119" s="47">
        <f>$F119*'[1]INTERNAL PARAMETERS-2'!R119*(1-VLOOKUP(S$4,'[1]INTERNAL PARAMETERS-1'!$B$5:$J$44,4, FALSE))</f>
        <v>0</v>
      </c>
      <c r="BH119" s="47">
        <f>$F119*'[1]INTERNAL PARAMETERS-2'!S119*(1-VLOOKUP(T$4,'[1]INTERNAL PARAMETERS-1'!$B$5:$J$44,4, FALSE))</f>
        <v>0</v>
      </c>
      <c r="BI119" s="47">
        <f>$F119*'[1]INTERNAL PARAMETERS-2'!T119*(1-VLOOKUP(U$4,'[1]INTERNAL PARAMETERS-1'!$B$5:$J$44,4, FALSE))</f>
        <v>0</v>
      </c>
      <c r="BJ119" s="47">
        <f>$F119*'[1]INTERNAL PARAMETERS-2'!U119*(1-VLOOKUP(V$4,'[1]INTERNAL PARAMETERS-1'!$B$5:$J$44,4, FALSE))</f>
        <v>0</v>
      </c>
      <c r="BK119" s="47">
        <f>$F119*'[1]INTERNAL PARAMETERS-2'!V119*(1-VLOOKUP(W$4,'[1]INTERNAL PARAMETERS-1'!$B$5:$J$44,4, FALSE))</f>
        <v>0</v>
      </c>
      <c r="BL119" s="47">
        <f>$F119*'[1]INTERNAL PARAMETERS-2'!W119*(1-VLOOKUP(X$4,'[1]INTERNAL PARAMETERS-1'!$B$5:$J$44,4, FALSE))</f>
        <v>0</v>
      </c>
      <c r="BM119" s="47">
        <f>$F119*'[1]INTERNAL PARAMETERS-2'!X119*(1-VLOOKUP(Y$4,'[1]INTERNAL PARAMETERS-1'!$B$5:$J$44,4, FALSE))</f>
        <v>0</v>
      </c>
      <c r="BN119" s="47">
        <f>$F119*'[1]INTERNAL PARAMETERS-2'!Y119*(1-VLOOKUP(Z$4,'[1]INTERNAL PARAMETERS-1'!$B$5:$J$44,4, FALSE))</f>
        <v>0</v>
      </c>
      <c r="BO119" s="47">
        <f>$F119*'[1]INTERNAL PARAMETERS-2'!Z119*(1-VLOOKUP(AA$4,'[1]INTERNAL PARAMETERS-1'!$B$5:$J$44,4, FALSE))</f>
        <v>0</v>
      </c>
      <c r="BP119" s="47">
        <f>$F119*'[1]INTERNAL PARAMETERS-2'!AA119*(1-VLOOKUP(AB$4,'[1]INTERNAL PARAMETERS-1'!$B$5:$J$44,4, FALSE))</f>
        <v>0</v>
      </c>
      <c r="BQ119" s="47">
        <f>$F119*'[1]INTERNAL PARAMETERS-2'!AB119*(1-VLOOKUP(AC$4,'[1]INTERNAL PARAMETERS-1'!$B$5:$J$44,4, FALSE))</f>
        <v>0</v>
      </c>
      <c r="BR119" s="47">
        <f>$F119*'[1]INTERNAL PARAMETERS-2'!AC119*(1-VLOOKUP(AD$4,'[1]INTERNAL PARAMETERS-1'!$B$5:$J$44,4, FALSE))</f>
        <v>0</v>
      </c>
      <c r="BS119" s="47">
        <f>$F119*'[1]INTERNAL PARAMETERS-2'!AD119*(1-VLOOKUP(AE$4,'[1]INTERNAL PARAMETERS-1'!$B$5:$J$44,4, FALSE))</f>
        <v>0</v>
      </c>
      <c r="BT119" s="47">
        <f>$F119*'[1]INTERNAL PARAMETERS-2'!AE119*(1-VLOOKUP(AF$4,'[1]INTERNAL PARAMETERS-1'!$B$5:$J$44,4, FALSE))</f>
        <v>0</v>
      </c>
      <c r="BU119" s="47">
        <f>$F119*'[1]INTERNAL PARAMETERS-2'!AF119*(1-VLOOKUP(AG$4,'[1]INTERNAL PARAMETERS-1'!$B$5:$J$44,4, FALSE))</f>
        <v>0</v>
      </c>
      <c r="BV119" s="47">
        <f>$F119*'[1]INTERNAL PARAMETERS-2'!AG119*(1-VLOOKUP(AH$4,'[1]INTERNAL PARAMETERS-1'!$B$5:$J$44,4, FALSE))</f>
        <v>0</v>
      </c>
      <c r="BW119" s="47">
        <f>$F119*'[1]INTERNAL PARAMETERS-2'!AH119*(1-VLOOKUP(AI$4,'[1]INTERNAL PARAMETERS-1'!$B$5:$J$44,4, FALSE))</f>
        <v>0</v>
      </c>
      <c r="BX119" s="47">
        <f>$F119*'[1]INTERNAL PARAMETERS-2'!AI119*(1-VLOOKUP(AJ$4,'[1]INTERNAL PARAMETERS-1'!$B$5:$J$44,4, FALSE))</f>
        <v>0</v>
      </c>
      <c r="BY119" s="47">
        <f>$F119*'[1]INTERNAL PARAMETERS-2'!AJ119*(1-VLOOKUP(AK$4,'[1]INTERNAL PARAMETERS-1'!$B$5:$J$44,4, FALSE))</f>
        <v>0</v>
      </c>
      <c r="BZ119" s="47">
        <f>$F119*'[1]INTERNAL PARAMETERS-2'!AK119*(1-VLOOKUP(AL$4,'[1]INTERNAL PARAMETERS-1'!$B$5:$J$44,4, FALSE))</f>
        <v>0</v>
      </c>
      <c r="CA119" s="47">
        <f>$F119*'[1]INTERNAL PARAMETERS-2'!AL119*(1-VLOOKUP(AM$4,'[1]INTERNAL PARAMETERS-1'!$B$5:$J$44,4, FALSE))</f>
        <v>0</v>
      </c>
      <c r="CB119" s="47">
        <f>$F119*'[1]INTERNAL PARAMETERS-2'!AM119*(1-VLOOKUP(AN$4,'[1]INTERNAL PARAMETERS-1'!$B$5:$J$44,4, FALSE))</f>
        <v>0</v>
      </c>
      <c r="CC119" s="47">
        <f>$F119*'[1]INTERNAL PARAMETERS-2'!AN119*(1-VLOOKUP(AO$4,'[1]INTERNAL PARAMETERS-1'!$B$5:$J$44,4, FALSE))</f>
        <v>0</v>
      </c>
      <c r="CD119" s="47">
        <f>$F119*'[1]INTERNAL PARAMETERS-2'!AO119*(1-VLOOKUP(AP$4,'[1]INTERNAL PARAMETERS-1'!$B$5:$J$44,4, FALSE))</f>
        <v>0</v>
      </c>
      <c r="CE119" s="47">
        <f>$F119*'[1]INTERNAL PARAMETERS-2'!AP119*(1-VLOOKUP(AQ$4,'[1]INTERNAL PARAMETERS-1'!$B$5:$J$44,4, FALSE))</f>
        <v>0</v>
      </c>
      <c r="CF119" s="47">
        <f>$F119*'[1]INTERNAL PARAMETERS-2'!AQ119*(1-VLOOKUP(AR$4,'[1]INTERNAL PARAMETERS-1'!$B$5:$J$44,4, FALSE))</f>
        <v>0</v>
      </c>
      <c r="CG119" s="47">
        <f>$F119*'[1]INTERNAL PARAMETERS-2'!AR119*(1-VLOOKUP(AS$4,'[1]INTERNAL PARAMETERS-1'!$B$5:$J$44,4, FALSE))</f>
        <v>0</v>
      </c>
      <c r="CH119" s="46">
        <f>$F119*'[1]INTERNAL PARAMETERS-2'!AS119*(1-VLOOKUP(AT$4,'[1]INTERNAL PARAMETERS-1'!$B$5:$J$44,4, FALSE))</f>
        <v>0</v>
      </c>
      <c r="CI119" s="45">
        <f t="shared" si="1"/>
        <v>0</v>
      </c>
    </row>
    <row r="120" spans="3:87">
      <c r="C120" s="30" t="s">
        <v>9</v>
      </c>
      <c r="D120" s="29" t="s">
        <v>89</v>
      </c>
      <c r="E120" s="29" t="s">
        <v>81</v>
      </c>
      <c r="F120" s="133">
        <f>ABS!AL120</f>
        <v>0</v>
      </c>
      <c r="G120" s="48">
        <f>$F120*'[1]INTERNAL PARAMETERS-2'!F120*VLOOKUP(G$4,'[1]INTERNAL PARAMETERS-1'!$B$5:$J$44,4, FALSE)</f>
        <v>0</v>
      </c>
      <c r="H120" s="47">
        <f>$F120*'[1]INTERNAL PARAMETERS-2'!G120*VLOOKUP(H$4,'[1]INTERNAL PARAMETERS-1'!$B$5:$J$44,4, FALSE)</f>
        <v>0</v>
      </c>
      <c r="I120" s="47">
        <f>$F120*'[1]INTERNAL PARAMETERS-2'!H120*VLOOKUP(I$4,'[1]INTERNAL PARAMETERS-1'!$B$5:$J$44,4, FALSE)</f>
        <v>0</v>
      </c>
      <c r="J120" s="47">
        <f>$F120*'[1]INTERNAL PARAMETERS-2'!I120*VLOOKUP(J$4,'[1]INTERNAL PARAMETERS-1'!$B$5:$J$44,4, FALSE)</f>
        <v>0</v>
      </c>
      <c r="K120" s="47">
        <f>$F120*'[1]INTERNAL PARAMETERS-2'!J120*VLOOKUP(K$4,'[1]INTERNAL PARAMETERS-1'!$B$5:$J$44,4, FALSE)</f>
        <v>0</v>
      </c>
      <c r="L120" s="47">
        <f>$F120*'[1]INTERNAL PARAMETERS-2'!K120*VLOOKUP(L$4,'[1]INTERNAL PARAMETERS-1'!$B$5:$J$44,4, FALSE)</f>
        <v>0</v>
      </c>
      <c r="M120" s="47">
        <f>$F120*'[1]INTERNAL PARAMETERS-2'!L120*VLOOKUP(M$4,'[1]INTERNAL PARAMETERS-1'!$B$5:$J$44,4, FALSE)</f>
        <v>0</v>
      </c>
      <c r="N120" s="47">
        <f>$F120*'[1]INTERNAL PARAMETERS-2'!M120*VLOOKUP(N$4,'[1]INTERNAL PARAMETERS-1'!$B$5:$J$44,4, FALSE)</f>
        <v>0</v>
      </c>
      <c r="O120" s="47">
        <f>$F120*'[1]INTERNAL PARAMETERS-2'!N120*VLOOKUP(O$4,'[1]INTERNAL PARAMETERS-1'!$B$5:$J$44,4, FALSE)</f>
        <v>0</v>
      </c>
      <c r="P120" s="47">
        <f>$F120*'[1]INTERNAL PARAMETERS-2'!O120*VLOOKUP(P$4,'[1]INTERNAL PARAMETERS-1'!$B$5:$J$44,4, FALSE)</f>
        <v>0</v>
      </c>
      <c r="Q120" s="47">
        <f>$F120*'[1]INTERNAL PARAMETERS-2'!P120*VLOOKUP(Q$4,'[1]INTERNAL PARAMETERS-1'!$B$5:$J$44,4, FALSE)</f>
        <v>0</v>
      </c>
      <c r="R120" s="47">
        <f>$F120*'[1]INTERNAL PARAMETERS-2'!Q120*VLOOKUP(R$4,'[1]INTERNAL PARAMETERS-1'!$B$5:$J$44,4, FALSE)</f>
        <v>0</v>
      </c>
      <c r="S120" s="47">
        <f>$F120*'[1]INTERNAL PARAMETERS-2'!R120*VLOOKUP(S$4,'[1]INTERNAL PARAMETERS-1'!$B$5:$J$44,4, FALSE)</f>
        <v>0</v>
      </c>
      <c r="T120" s="47">
        <f>$F120*'[1]INTERNAL PARAMETERS-2'!S120*VLOOKUP(T$4,'[1]INTERNAL PARAMETERS-1'!$B$5:$J$44,4, FALSE)</f>
        <v>0</v>
      </c>
      <c r="U120" s="47">
        <f>$F120*'[1]INTERNAL PARAMETERS-2'!T120*VLOOKUP(U$4,'[1]INTERNAL PARAMETERS-1'!$B$5:$J$44,4, FALSE)</f>
        <v>0</v>
      </c>
      <c r="V120" s="47">
        <f>$F120*'[1]INTERNAL PARAMETERS-2'!U120*VLOOKUP(V$4,'[1]INTERNAL PARAMETERS-1'!$B$5:$J$44,4, FALSE)</f>
        <v>0</v>
      </c>
      <c r="W120" s="47">
        <f>$F120*'[1]INTERNAL PARAMETERS-2'!V120*VLOOKUP(W$4,'[1]INTERNAL PARAMETERS-1'!$B$5:$J$44,4, FALSE)</f>
        <v>0</v>
      </c>
      <c r="X120" s="47">
        <f>$F120*'[1]INTERNAL PARAMETERS-2'!W120*VLOOKUP(X$4,'[1]INTERNAL PARAMETERS-1'!$B$5:$J$44,4, FALSE)</f>
        <v>0</v>
      </c>
      <c r="Y120" s="47">
        <f>$F120*'[1]INTERNAL PARAMETERS-2'!X120*VLOOKUP(Y$4,'[1]INTERNAL PARAMETERS-1'!$B$5:$J$44,4, FALSE)</f>
        <v>0</v>
      </c>
      <c r="Z120" s="47">
        <f>$F120*'[1]INTERNAL PARAMETERS-2'!Y120*VLOOKUP(Z$4,'[1]INTERNAL PARAMETERS-1'!$B$5:$J$44,4, FALSE)</f>
        <v>0</v>
      </c>
      <c r="AA120" s="47">
        <f>$F120*'[1]INTERNAL PARAMETERS-2'!Z120*VLOOKUP(AA$4,'[1]INTERNAL PARAMETERS-1'!$B$5:$J$44,4, FALSE)</f>
        <v>0</v>
      </c>
      <c r="AB120" s="47">
        <f>$F120*'[1]INTERNAL PARAMETERS-2'!AA120*VLOOKUP(AB$4,'[1]INTERNAL PARAMETERS-1'!$B$5:$J$44,4, FALSE)</f>
        <v>0</v>
      </c>
      <c r="AC120" s="47">
        <f>$F120*'[1]INTERNAL PARAMETERS-2'!AB120*VLOOKUP(AC$4,'[1]INTERNAL PARAMETERS-1'!$B$5:$J$44,4, FALSE)</f>
        <v>0</v>
      </c>
      <c r="AD120" s="47">
        <f>$F120*'[1]INTERNAL PARAMETERS-2'!AC120*VLOOKUP(AD$4,'[1]INTERNAL PARAMETERS-1'!$B$5:$J$44,4, FALSE)</f>
        <v>0</v>
      </c>
      <c r="AE120" s="47">
        <f>$F120*'[1]INTERNAL PARAMETERS-2'!AD120*VLOOKUP(AE$4,'[1]INTERNAL PARAMETERS-1'!$B$5:$J$44,4, FALSE)</f>
        <v>0</v>
      </c>
      <c r="AF120" s="47">
        <f>$F120*'[1]INTERNAL PARAMETERS-2'!AE120*VLOOKUP(AF$4,'[1]INTERNAL PARAMETERS-1'!$B$5:$J$44,4, FALSE)</f>
        <v>0</v>
      </c>
      <c r="AG120" s="47">
        <f>$F120*'[1]INTERNAL PARAMETERS-2'!AF120*VLOOKUP(AG$4,'[1]INTERNAL PARAMETERS-1'!$B$5:$J$44,4, FALSE)</f>
        <v>0</v>
      </c>
      <c r="AH120" s="47">
        <f>$F120*'[1]INTERNAL PARAMETERS-2'!AG120*VLOOKUP(AH$4,'[1]INTERNAL PARAMETERS-1'!$B$5:$J$44,4, FALSE)</f>
        <v>0</v>
      </c>
      <c r="AI120" s="47">
        <f>$F120*'[1]INTERNAL PARAMETERS-2'!AH120*VLOOKUP(AI$4,'[1]INTERNAL PARAMETERS-1'!$B$5:$J$44,4, FALSE)</f>
        <v>0</v>
      </c>
      <c r="AJ120" s="47">
        <f>$F120*'[1]INTERNAL PARAMETERS-2'!AI120*VLOOKUP(AJ$4,'[1]INTERNAL PARAMETERS-1'!$B$5:$J$44,4, FALSE)</f>
        <v>0</v>
      </c>
      <c r="AK120" s="47">
        <f>$F120*'[1]INTERNAL PARAMETERS-2'!AJ120*VLOOKUP(AK$4,'[1]INTERNAL PARAMETERS-1'!$B$5:$J$44,4, FALSE)</f>
        <v>0</v>
      </c>
      <c r="AL120" s="47">
        <f>$F120*'[1]INTERNAL PARAMETERS-2'!AK120*VLOOKUP(AL$4,'[1]INTERNAL PARAMETERS-1'!$B$5:$J$44,4, FALSE)</f>
        <v>0</v>
      </c>
      <c r="AM120" s="47">
        <f>$F120*'[1]INTERNAL PARAMETERS-2'!AL120*VLOOKUP(AM$4,'[1]INTERNAL PARAMETERS-1'!$B$5:$J$44,4, FALSE)</f>
        <v>0</v>
      </c>
      <c r="AN120" s="47">
        <f>$F120*'[1]INTERNAL PARAMETERS-2'!AM120*VLOOKUP(AN$4,'[1]INTERNAL PARAMETERS-1'!$B$5:$J$44,4, FALSE)</f>
        <v>0</v>
      </c>
      <c r="AO120" s="47">
        <f>$F120*'[1]INTERNAL PARAMETERS-2'!AN120*VLOOKUP(AO$4,'[1]INTERNAL PARAMETERS-1'!$B$5:$J$44,4, FALSE)</f>
        <v>0</v>
      </c>
      <c r="AP120" s="47">
        <f>$F120*'[1]INTERNAL PARAMETERS-2'!AO120*VLOOKUP(AP$4,'[1]INTERNAL PARAMETERS-1'!$B$5:$J$44,4, FALSE)</f>
        <v>0</v>
      </c>
      <c r="AQ120" s="47">
        <f>$F120*'[1]INTERNAL PARAMETERS-2'!AP120*VLOOKUP(AQ$4,'[1]INTERNAL PARAMETERS-1'!$B$5:$J$44,4, FALSE)</f>
        <v>0</v>
      </c>
      <c r="AR120" s="47">
        <f>$F120*'[1]INTERNAL PARAMETERS-2'!AQ120*VLOOKUP(AR$4,'[1]INTERNAL PARAMETERS-1'!$B$5:$J$44,4, FALSE)</f>
        <v>0</v>
      </c>
      <c r="AS120" s="47">
        <f>$F120*'[1]INTERNAL PARAMETERS-2'!AR120*VLOOKUP(AS$4,'[1]INTERNAL PARAMETERS-1'!$B$5:$J$44,4, FALSE)</f>
        <v>0</v>
      </c>
      <c r="AT120" s="46">
        <f>$F120*'[1]INTERNAL PARAMETERS-2'!AS120*VLOOKUP(AT$4,'[1]INTERNAL PARAMETERS-1'!$B$5:$J$44,4, FALSE)</f>
        <v>0</v>
      </c>
      <c r="AU120" s="48">
        <f>$F120*'[1]INTERNAL PARAMETERS-2'!F120*(1-VLOOKUP(G$4,'[1]INTERNAL PARAMETERS-1'!$B$5:$J$44,4, FALSE))</f>
        <v>0</v>
      </c>
      <c r="AV120" s="47">
        <f>$F120*'[1]INTERNAL PARAMETERS-2'!G120*(1-VLOOKUP(H$4,'[1]INTERNAL PARAMETERS-1'!$B$5:$J$44,4, FALSE))</f>
        <v>0</v>
      </c>
      <c r="AW120" s="47">
        <f>$F120*'[1]INTERNAL PARAMETERS-2'!H120*(1-VLOOKUP(I$4,'[1]INTERNAL PARAMETERS-1'!$B$5:$J$44,4, FALSE))</f>
        <v>0</v>
      </c>
      <c r="AX120" s="47">
        <f>$F120*'[1]INTERNAL PARAMETERS-2'!I120*(1-VLOOKUP(J$4,'[1]INTERNAL PARAMETERS-1'!$B$5:$J$44,4, FALSE))</f>
        <v>0</v>
      </c>
      <c r="AY120" s="47">
        <f>$F120*'[1]INTERNAL PARAMETERS-2'!J120*(1-VLOOKUP(K$4,'[1]INTERNAL PARAMETERS-1'!$B$5:$J$44,4, FALSE))</f>
        <v>0</v>
      </c>
      <c r="AZ120" s="47">
        <f>$F120*'[1]INTERNAL PARAMETERS-2'!K120*(1-VLOOKUP(L$4,'[1]INTERNAL PARAMETERS-1'!$B$5:$J$44,4, FALSE))</f>
        <v>0</v>
      </c>
      <c r="BA120" s="47">
        <f>$F120*'[1]INTERNAL PARAMETERS-2'!L120*(1-VLOOKUP(M$4,'[1]INTERNAL PARAMETERS-1'!$B$5:$J$44,4, FALSE))</f>
        <v>0</v>
      </c>
      <c r="BB120" s="47">
        <f>$F120*'[1]INTERNAL PARAMETERS-2'!M120*(1-VLOOKUP(N$4,'[1]INTERNAL PARAMETERS-1'!$B$5:$J$44,4, FALSE))</f>
        <v>0</v>
      </c>
      <c r="BC120" s="47">
        <f>$F120*'[1]INTERNAL PARAMETERS-2'!N120*(1-VLOOKUP(O$4,'[1]INTERNAL PARAMETERS-1'!$B$5:$J$44,4, FALSE))</f>
        <v>0</v>
      </c>
      <c r="BD120" s="47">
        <f>$F120*'[1]INTERNAL PARAMETERS-2'!O120*(1-VLOOKUP(P$4,'[1]INTERNAL PARAMETERS-1'!$B$5:$J$44,4, FALSE))</f>
        <v>0</v>
      </c>
      <c r="BE120" s="47">
        <f>$F120*'[1]INTERNAL PARAMETERS-2'!P120*(1-VLOOKUP(Q$4,'[1]INTERNAL PARAMETERS-1'!$B$5:$J$44,4, FALSE))</f>
        <v>0</v>
      </c>
      <c r="BF120" s="47">
        <f>$F120*'[1]INTERNAL PARAMETERS-2'!Q120*(1-VLOOKUP(R$4,'[1]INTERNAL PARAMETERS-1'!$B$5:$J$44,4, FALSE))</f>
        <v>0</v>
      </c>
      <c r="BG120" s="47">
        <f>$F120*'[1]INTERNAL PARAMETERS-2'!R120*(1-VLOOKUP(S$4,'[1]INTERNAL PARAMETERS-1'!$B$5:$J$44,4, FALSE))</f>
        <v>0</v>
      </c>
      <c r="BH120" s="47">
        <f>$F120*'[1]INTERNAL PARAMETERS-2'!S120*(1-VLOOKUP(T$4,'[1]INTERNAL PARAMETERS-1'!$B$5:$J$44,4, FALSE))</f>
        <v>0</v>
      </c>
      <c r="BI120" s="47">
        <f>$F120*'[1]INTERNAL PARAMETERS-2'!T120*(1-VLOOKUP(U$4,'[1]INTERNAL PARAMETERS-1'!$B$5:$J$44,4, FALSE))</f>
        <v>0</v>
      </c>
      <c r="BJ120" s="47">
        <f>$F120*'[1]INTERNAL PARAMETERS-2'!U120*(1-VLOOKUP(V$4,'[1]INTERNAL PARAMETERS-1'!$B$5:$J$44,4, FALSE))</f>
        <v>0</v>
      </c>
      <c r="BK120" s="47">
        <f>$F120*'[1]INTERNAL PARAMETERS-2'!V120*(1-VLOOKUP(W$4,'[1]INTERNAL PARAMETERS-1'!$B$5:$J$44,4, FALSE))</f>
        <v>0</v>
      </c>
      <c r="BL120" s="47">
        <f>$F120*'[1]INTERNAL PARAMETERS-2'!W120*(1-VLOOKUP(X$4,'[1]INTERNAL PARAMETERS-1'!$B$5:$J$44,4, FALSE))</f>
        <v>0</v>
      </c>
      <c r="BM120" s="47">
        <f>$F120*'[1]INTERNAL PARAMETERS-2'!X120*(1-VLOOKUP(Y$4,'[1]INTERNAL PARAMETERS-1'!$B$5:$J$44,4, FALSE))</f>
        <v>0</v>
      </c>
      <c r="BN120" s="47">
        <f>$F120*'[1]INTERNAL PARAMETERS-2'!Y120*(1-VLOOKUP(Z$4,'[1]INTERNAL PARAMETERS-1'!$B$5:$J$44,4, FALSE))</f>
        <v>0</v>
      </c>
      <c r="BO120" s="47">
        <f>$F120*'[1]INTERNAL PARAMETERS-2'!Z120*(1-VLOOKUP(AA$4,'[1]INTERNAL PARAMETERS-1'!$B$5:$J$44,4, FALSE))</f>
        <v>0</v>
      </c>
      <c r="BP120" s="47">
        <f>$F120*'[1]INTERNAL PARAMETERS-2'!AA120*(1-VLOOKUP(AB$4,'[1]INTERNAL PARAMETERS-1'!$B$5:$J$44,4, FALSE))</f>
        <v>0</v>
      </c>
      <c r="BQ120" s="47">
        <f>$F120*'[1]INTERNAL PARAMETERS-2'!AB120*(1-VLOOKUP(AC$4,'[1]INTERNAL PARAMETERS-1'!$B$5:$J$44,4, FALSE))</f>
        <v>0</v>
      </c>
      <c r="BR120" s="47">
        <f>$F120*'[1]INTERNAL PARAMETERS-2'!AC120*(1-VLOOKUP(AD$4,'[1]INTERNAL PARAMETERS-1'!$B$5:$J$44,4, FALSE))</f>
        <v>0</v>
      </c>
      <c r="BS120" s="47">
        <f>$F120*'[1]INTERNAL PARAMETERS-2'!AD120*(1-VLOOKUP(AE$4,'[1]INTERNAL PARAMETERS-1'!$B$5:$J$44,4, FALSE))</f>
        <v>0</v>
      </c>
      <c r="BT120" s="47">
        <f>$F120*'[1]INTERNAL PARAMETERS-2'!AE120*(1-VLOOKUP(AF$4,'[1]INTERNAL PARAMETERS-1'!$B$5:$J$44,4, FALSE))</f>
        <v>0</v>
      </c>
      <c r="BU120" s="47">
        <f>$F120*'[1]INTERNAL PARAMETERS-2'!AF120*(1-VLOOKUP(AG$4,'[1]INTERNAL PARAMETERS-1'!$B$5:$J$44,4, FALSE))</f>
        <v>0</v>
      </c>
      <c r="BV120" s="47">
        <f>$F120*'[1]INTERNAL PARAMETERS-2'!AG120*(1-VLOOKUP(AH$4,'[1]INTERNAL PARAMETERS-1'!$B$5:$J$44,4, FALSE))</f>
        <v>0</v>
      </c>
      <c r="BW120" s="47">
        <f>$F120*'[1]INTERNAL PARAMETERS-2'!AH120*(1-VLOOKUP(AI$4,'[1]INTERNAL PARAMETERS-1'!$B$5:$J$44,4, FALSE))</f>
        <v>0</v>
      </c>
      <c r="BX120" s="47">
        <f>$F120*'[1]INTERNAL PARAMETERS-2'!AI120*(1-VLOOKUP(AJ$4,'[1]INTERNAL PARAMETERS-1'!$B$5:$J$44,4, FALSE))</f>
        <v>0</v>
      </c>
      <c r="BY120" s="47">
        <f>$F120*'[1]INTERNAL PARAMETERS-2'!AJ120*(1-VLOOKUP(AK$4,'[1]INTERNAL PARAMETERS-1'!$B$5:$J$44,4, FALSE))</f>
        <v>0</v>
      </c>
      <c r="BZ120" s="47">
        <f>$F120*'[1]INTERNAL PARAMETERS-2'!AK120*(1-VLOOKUP(AL$4,'[1]INTERNAL PARAMETERS-1'!$B$5:$J$44,4, FALSE))</f>
        <v>0</v>
      </c>
      <c r="CA120" s="47">
        <f>$F120*'[1]INTERNAL PARAMETERS-2'!AL120*(1-VLOOKUP(AM$4,'[1]INTERNAL PARAMETERS-1'!$B$5:$J$44,4, FALSE))</f>
        <v>0</v>
      </c>
      <c r="CB120" s="47">
        <f>$F120*'[1]INTERNAL PARAMETERS-2'!AM120*(1-VLOOKUP(AN$4,'[1]INTERNAL PARAMETERS-1'!$B$5:$J$44,4, FALSE))</f>
        <v>0</v>
      </c>
      <c r="CC120" s="47">
        <f>$F120*'[1]INTERNAL PARAMETERS-2'!AN120*(1-VLOOKUP(AO$4,'[1]INTERNAL PARAMETERS-1'!$B$5:$J$44,4, FALSE))</f>
        <v>0</v>
      </c>
      <c r="CD120" s="47">
        <f>$F120*'[1]INTERNAL PARAMETERS-2'!AO120*(1-VLOOKUP(AP$4,'[1]INTERNAL PARAMETERS-1'!$B$5:$J$44,4, FALSE))</f>
        <v>0</v>
      </c>
      <c r="CE120" s="47">
        <f>$F120*'[1]INTERNAL PARAMETERS-2'!AP120*(1-VLOOKUP(AQ$4,'[1]INTERNAL PARAMETERS-1'!$B$5:$J$44,4, FALSE))</f>
        <v>0</v>
      </c>
      <c r="CF120" s="47">
        <f>$F120*'[1]INTERNAL PARAMETERS-2'!AQ120*(1-VLOOKUP(AR$4,'[1]INTERNAL PARAMETERS-1'!$B$5:$J$44,4, FALSE))</f>
        <v>0</v>
      </c>
      <c r="CG120" s="47">
        <f>$F120*'[1]INTERNAL PARAMETERS-2'!AR120*(1-VLOOKUP(AS$4,'[1]INTERNAL PARAMETERS-1'!$B$5:$J$44,4, FALSE))</f>
        <v>0</v>
      </c>
      <c r="CH120" s="46">
        <f>$F120*'[1]INTERNAL PARAMETERS-2'!AS120*(1-VLOOKUP(AT$4,'[1]INTERNAL PARAMETERS-1'!$B$5:$J$44,4, FALSE))</f>
        <v>0</v>
      </c>
      <c r="CI120" s="45">
        <f t="shared" si="1"/>
        <v>0</v>
      </c>
    </row>
    <row r="121" spans="3:87">
      <c r="C121" s="30" t="s">
        <v>9</v>
      </c>
      <c r="D121" s="29" t="s">
        <v>89</v>
      </c>
      <c r="E121" s="29" t="s">
        <v>80</v>
      </c>
      <c r="F121" s="133">
        <f>ABS!AL121</f>
        <v>0</v>
      </c>
      <c r="G121" s="48">
        <f>$F121*'[1]INTERNAL PARAMETERS-2'!F121*VLOOKUP(G$4,'[1]INTERNAL PARAMETERS-1'!$B$5:$J$44,4, FALSE)</f>
        <v>0</v>
      </c>
      <c r="H121" s="47">
        <f>$F121*'[1]INTERNAL PARAMETERS-2'!G121*VLOOKUP(H$4,'[1]INTERNAL PARAMETERS-1'!$B$5:$J$44,4, FALSE)</f>
        <v>0</v>
      </c>
      <c r="I121" s="47">
        <f>$F121*'[1]INTERNAL PARAMETERS-2'!H121*VLOOKUP(I$4,'[1]INTERNAL PARAMETERS-1'!$B$5:$J$44,4, FALSE)</f>
        <v>0</v>
      </c>
      <c r="J121" s="47">
        <f>$F121*'[1]INTERNAL PARAMETERS-2'!I121*VLOOKUP(J$4,'[1]INTERNAL PARAMETERS-1'!$B$5:$J$44,4, FALSE)</f>
        <v>0</v>
      </c>
      <c r="K121" s="47">
        <f>$F121*'[1]INTERNAL PARAMETERS-2'!J121*VLOOKUP(K$4,'[1]INTERNAL PARAMETERS-1'!$B$5:$J$44,4, FALSE)</f>
        <v>0</v>
      </c>
      <c r="L121" s="47">
        <f>$F121*'[1]INTERNAL PARAMETERS-2'!K121*VLOOKUP(L$4,'[1]INTERNAL PARAMETERS-1'!$B$5:$J$44,4, FALSE)</f>
        <v>0</v>
      </c>
      <c r="M121" s="47">
        <f>$F121*'[1]INTERNAL PARAMETERS-2'!L121*VLOOKUP(M$4,'[1]INTERNAL PARAMETERS-1'!$B$5:$J$44,4, FALSE)</f>
        <v>0</v>
      </c>
      <c r="N121" s="47">
        <f>$F121*'[1]INTERNAL PARAMETERS-2'!M121*VLOOKUP(N$4,'[1]INTERNAL PARAMETERS-1'!$B$5:$J$44,4, FALSE)</f>
        <v>0</v>
      </c>
      <c r="O121" s="47">
        <f>$F121*'[1]INTERNAL PARAMETERS-2'!N121*VLOOKUP(O$4,'[1]INTERNAL PARAMETERS-1'!$B$5:$J$44,4, FALSE)</f>
        <v>0</v>
      </c>
      <c r="P121" s="47">
        <f>$F121*'[1]INTERNAL PARAMETERS-2'!O121*VLOOKUP(P$4,'[1]INTERNAL PARAMETERS-1'!$B$5:$J$44,4, FALSE)</f>
        <v>0</v>
      </c>
      <c r="Q121" s="47">
        <f>$F121*'[1]INTERNAL PARAMETERS-2'!P121*VLOOKUP(Q$4,'[1]INTERNAL PARAMETERS-1'!$B$5:$J$44,4, FALSE)</f>
        <v>0</v>
      </c>
      <c r="R121" s="47">
        <f>$F121*'[1]INTERNAL PARAMETERS-2'!Q121*VLOOKUP(R$4,'[1]INTERNAL PARAMETERS-1'!$B$5:$J$44,4, FALSE)</f>
        <v>0</v>
      </c>
      <c r="S121" s="47">
        <f>$F121*'[1]INTERNAL PARAMETERS-2'!R121*VLOOKUP(S$4,'[1]INTERNAL PARAMETERS-1'!$B$5:$J$44,4, FALSE)</f>
        <v>0</v>
      </c>
      <c r="T121" s="47">
        <f>$F121*'[1]INTERNAL PARAMETERS-2'!S121*VLOOKUP(T$4,'[1]INTERNAL PARAMETERS-1'!$B$5:$J$44,4, FALSE)</f>
        <v>0</v>
      </c>
      <c r="U121" s="47">
        <f>$F121*'[1]INTERNAL PARAMETERS-2'!T121*VLOOKUP(U$4,'[1]INTERNAL PARAMETERS-1'!$B$5:$J$44,4, FALSE)</f>
        <v>0</v>
      </c>
      <c r="V121" s="47">
        <f>$F121*'[1]INTERNAL PARAMETERS-2'!U121*VLOOKUP(V$4,'[1]INTERNAL PARAMETERS-1'!$B$5:$J$44,4, FALSE)</f>
        <v>0</v>
      </c>
      <c r="W121" s="47">
        <f>$F121*'[1]INTERNAL PARAMETERS-2'!V121*VLOOKUP(W$4,'[1]INTERNAL PARAMETERS-1'!$B$5:$J$44,4, FALSE)</f>
        <v>0</v>
      </c>
      <c r="X121" s="47">
        <f>$F121*'[1]INTERNAL PARAMETERS-2'!W121*VLOOKUP(X$4,'[1]INTERNAL PARAMETERS-1'!$B$5:$J$44,4, FALSE)</f>
        <v>0</v>
      </c>
      <c r="Y121" s="47">
        <f>$F121*'[1]INTERNAL PARAMETERS-2'!X121*VLOOKUP(Y$4,'[1]INTERNAL PARAMETERS-1'!$B$5:$J$44,4, FALSE)</f>
        <v>0</v>
      </c>
      <c r="Z121" s="47">
        <f>$F121*'[1]INTERNAL PARAMETERS-2'!Y121*VLOOKUP(Z$4,'[1]INTERNAL PARAMETERS-1'!$B$5:$J$44,4, FALSE)</f>
        <v>0</v>
      </c>
      <c r="AA121" s="47">
        <f>$F121*'[1]INTERNAL PARAMETERS-2'!Z121*VLOOKUP(AA$4,'[1]INTERNAL PARAMETERS-1'!$B$5:$J$44,4, FALSE)</f>
        <v>0</v>
      </c>
      <c r="AB121" s="47">
        <f>$F121*'[1]INTERNAL PARAMETERS-2'!AA121*VLOOKUP(AB$4,'[1]INTERNAL PARAMETERS-1'!$B$5:$J$44,4, FALSE)</f>
        <v>0</v>
      </c>
      <c r="AC121" s="47">
        <f>$F121*'[1]INTERNAL PARAMETERS-2'!AB121*VLOOKUP(AC$4,'[1]INTERNAL PARAMETERS-1'!$B$5:$J$44,4, FALSE)</f>
        <v>0</v>
      </c>
      <c r="AD121" s="47">
        <f>$F121*'[1]INTERNAL PARAMETERS-2'!AC121*VLOOKUP(AD$4,'[1]INTERNAL PARAMETERS-1'!$B$5:$J$44,4, FALSE)</f>
        <v>0</v>
      </c>
      <c r="AE121" s="47">
        <f>$F121*'[1]INTERNAL PARAMETERS-2'!AD121*VLOOKUP(AE$4,'[1]INTERNAL PARAMETERS-1'!$B$5:$J$44,4, FALSE)</f>
        <v>0</v>
      </c>
      <c r="AF121" s="47">
        <f>$F121*'[1]INTERNAL PARAMETERS-2'!AE121*VLOOKUP(AF$4,'[1]INTERNAL PARAMETERS-1'!$B$5:$J$44,4, FALSE)</f>
        <v>0</v>
      </c>
      <c r="AG121" s="47">
        <f>$F121*'[1]INTERNAL PARAMETERS-2'!AF121*VLOOKUP(AG$4,'[1]INTERNAL PARAMETERS-1'!$B$5:$J$44,4, FALSE)</f>
        <v>0</v>
      </c>
      <c r="AH121" s="47">
        <f>$F121*'[1]INTERNAL PARAMETERS-2'!AG121*VLOOKUP(AH$4,'[1]INTERNAL PARAMETERS-1'!$B$5:$J$44,4, FALSE)</f>
        <v>0</v>
      </c>
      <c r="AI121" s="47">
        <f>$F121*'[1]INTERNAL PARAMETERS-2'!AH121*VLOOKUP(AI$4,'[1]INTERNAL PARAMETERS-1'!$B$5:$J$44,4, FALSE)</f>
        <v>0</v>
      </c>
      <c r="AJ121" s="47">
        <f>$F121*'[1]INTERNAL PARAMETERS-2'!AI121*VLOOKUP(AJ$4,'[1]INTERNAL PARAMETERS-1'!$B$5:$J$44,4, FALSE)</f>
        <v>0</v>
      </c>
      <c r="AK121" s="47">
        <f>$F121*'[1]INTERNAL PARAMETERS-2'!AJ121*VLOOKUP(AK$4,'[1]INTERNAL PARAMETERS-1'!$B$5:$J$44,4, FALSE)</f>
        <v>0</v>
      </c>
      <c r="AL121" s="47">
        <f>$F121*'[1]INTERNAL PARAMETERS-2'!AK121*VLOOKUP(AL$4,'[1]INTERNAL PARAMETERS-1'!$B$5:$J$44,4, FALSE)</f>
        <v>0</v>
      </c>
      <c r="AM121" s="47">
        <f>$F121*'[1]INTERNAL PARAMETERS-2'!AL121*VLOOKUP(AM$4,'[1]INTERNAL PARAMETERS-1'!$B$5:$J$44,4, FALSE)</f>
        <v>0</v>
      </c>
      <c r="AN121" s="47">
        <f>$F121*'[1]INTERNAL PARAMETERS-2'!AM121*VLOOKUP(AN$4,'[1]INTERNAL PARAMETERS-1'!$B$5:$J$44,4, FALSE)</f>
        <v>0</v>
      </c>
      <c r="AO121" s="47">
        <f>$F121*'[1]INTERNAL PARAMETERS-2'!AN121*VLOOKUP(AO$4,'[1]INTERNAL PARAMETERS-1'!$B$5:$J$44,4, FALSE)</f>
        <v>0</v>
      </c>
      <c r="AP121" s="47">
        <f>$F121*'[1]INTERNAL PARAMETERS-2'!AO121*VLOOKUP(AP$4,'[1]INTERNAL PARAMETERS-1'!$B$5:$J$44,4, FALSE)</f>
        <v>0</v>
      </c>
      <c r="AQ121" s="47">
        <f>$F121*'[1]INTERNAL PARAMETERS-2'!AP121*VLOOKUP(AQ$4,'[1]INTERNAL PARAMETERS-1'!$B$5:$J$44,4, FALSE)</f>
        <v>0</v>
      </c>
      <c r="AR121" s="47">
        <f>$F121*'[1]INTERNAL PARAMETERS-2'!AQ121*VLOOKUP(AR$4,'[1]INTERNAL PARAMETERS-1'!$B$5:$J$44,4, FALSE)</f>
        <v>0</v>
      </c>
      <c r="AS121" s="47">
        <f>$F121*'[1]INTERNAL PARAMETERS-2'!AR121*VLOOKUP(AS$4,'[1]INTERNAL PARAMETERS-1'!$B$5:$J$44,4, FALSE)</f>
        <v>0</v>
      </c>
      <c r="AT121" s="46">
        <f>$F121*'[1]INTERNAL PARAMETERS-2'!AS121*VLOOKUP(AT$4,'[1]INTERNAL PARAMETERS-1'!$B$5:$J$44,4, FALSE)</f>
        <v>0</v>
      </c>
      <c r="AU121" s="48">
        <f>$F121*'[1]INTERNAL PARAMETERS-2'!F121*(1-VLOOKUP(G$4,'[1]INTERNAL PARAMETERS-1'!$B$5:$J$44,4, FALSE))</f>
        <v>0</v>
      </c>
      <c r="AV121" s="47">
        <f>$F121*'[1]INTERNAL PARAMETERS-2'!G121*(1-VLOOKUP(H$4,'[1]INTERNAL PARAMETERS-1'!$B$5:$J$44,4, FALSE))</f>
        <v>0</v>
      </c>
      <c r="AW121" s="47">
        <f>$F121*'[1]INTERNAL PARAMETERS-2'!H121*(1-VLOOKUP(I$4,'[1]INTERNAL PARAMETERS-1'!$B$5:$J$44,4, FALSE))</f>
        <v>0</v>
      </c>
      <c r="AX121" s="47">
        <f>$F121*'[1]INTERNAL PARAMETERS-2'!I121*(1-VLOOKUP(J$4,'[1]INTERNAL PARAMETERS-1'!$B$5:$J$44,4, FALSE))</f>
        <v>0</v>
      </c>
      <c r="AY121" s="47">
        <f>$F121*'[1]INTERNAL PARAMETERS-2'!J121*(1-VLOOKUP(K$4,'[1]INTERNAL PARAMETERS-1'!$B$5:$J$44,4, FALSE))</f>
        <v>0</v>
      </c>
      <c r="AZ121" s="47">
        <f>$F121*'[1]INTERNAL PARAMETERS-2'!K121*(1-VLOOKUP(L$4,'[1]INTERNAL PARAMETERS-1'!$B$5:$J$44,4, FALSE))</f>
        <v>0</v>
      </c>
      <c r="BA121" s="47">
        <f>$F121*'[1]INTERNAL PARAMETERS-2'!L121*(1-VLOOKUP(M$4,'[1]INTERNAL PARAMETERS-1'!$B$5:$J$44,4, FALSE))</f>
        <v>0</v>
      </c>
      <c r="BB121" s="47">
        <f>$F121*'[1]INTERNAL PARAMETERS-2'!M121*(1-VLOOKUP(N$4,'[1]INTERNAL PARAMETERS-1'!$B$5:$J$44,4, FALSE))</f>
        <v>0</v>
      </c>
      <c r="BC121" s="47">
        <f>$F121*'[1]INTERNAL PARAMETERS-2'!N121*(1-VLOOKUP(O$4,'[1]INTERNAL PARAMETERS-1'!$B$5:$J$44,4, FALSE))</f>
        <v>0</v>
      </c>
      <c r="BD121" s="47">
        <f>$F121*'[1]INTERNAL PARAMETERS-2'!O121*(1-VLOOKUP(P$4,'[1]INTERNAL PARAMETERS-1'!$B$5:$J$44,4, FALSE))</f>
        <v>0</v>
      </c>
      <c r="BE121" s="47">
        <f>$F121*'[1]INTERNAL PARAMETERS-2'!P121*(1-VLOOKUP(Q$4,'[1]INTERNAL PARAMETERS-1'!$B$5:$J$44,4, FALSE))</f>
        <v>0</v>
      </c>
      <c r="BF121" s="47">
        <f>$F121*'[1]INTERNAL PARAMETERS-2'!Q121*(1-VLOOKUP(R$4,'[1]INTERNAL PARAMETERS-1'!$B$5:$J$44,4, FALSE))</f>
        <v>0</v>
      </c>
      <c r="BG121" s="47">
        <f>$F121*'[1]INTERNAL PARAMETERS-2'!R121*(1-VLOOKUP(S$4,'[1]INTERNAL PARAMETERS-1'!$B$5:$J$44,4, FALSE))</f>
        <v>0</v>
      </c>
      <c r="BH121" s="47">
        <f>$F121*'[1]INTERNAL PARAMETERS-2'!S121*(1-VLOOKUP(T$4,'[1]INTERNAL PARAMETERS-1'!$B$5:$J$44,4, FALSE))</f>
        <v>0</v>
      </c>
      <c r="BI121" s="47">
        <f>$F121*'[1]INTERNAL PARAMETERS-2'!T121*(1-VLOOKUP(U$4,'[1]INTERNAL PARAMETERS-1'!$B$5:$J$44,4, FALSE))</f>
        <v>0</v>
      </c>
      <c r="BJ121" s="47">
        <f>$F121*'[1]INTERNAL PARAMETERS-2'!U121*(1-VLOOKUP(V$4,'[1]INTERNAL PARAMETERS-1'!$B$5:$J$44,4, FALSE))</f>
        <v>0</v>
      </c>
      <c r="BK121" s="47">
        <f>$F121*'[1]INTERNAL PARAMETERS-2'!V121*(1-VLOOKUP(W$4,'[1]INTERNAL PARAMETERS-1'!$B$5:$J$44,4, FALSE))</f>
        <v>0</v>
      </c>
      <c r="BL121" s="47">
        <f>$F121*'[1]INTERNAL PARAMETERS-2'!W121*(1-VLOOKUP(X$4,'[1]INTERNAL PARAMETERS-1'!$B$5:$J$44,4, FALSE))</f>
        <v>0</v>
      </c>
      <c r="BM121" s="47">
        <f>$F121*'[1]INTERNAL PARAMETERS-2'!X121*(1-VLOOKUP(Y$4,'[1]INTERNAL PARAMETERS-1'!$B$5:$J$44,4, FALSE))</f>
        <v>0</v>
      </c>
      <c r="BN121" s="47">
        <f>$F121*'[1]INTERNAL PARAMETERS-2'!Y121*(1-VLOOKUP(Z$4,'[1]INTERNAL PARAMETERS-1'!$B$5:$J$44,4, FALSE))</f>
        <v>0</v>
      </c>
      <c r="BO121" s="47">
        <f>$F121*'[1]INTERNAL PARAMETERS-2'!Z121*(1-VLOOKUP(AA$4,'[1]INTERNAL PARAMETERS-1'!$B$5:$J$44,4, FALSE))</f>
        <v>0</v>
      </c>
      <c r="BP121" s="47">
        <f>$F121*'[1]INTERNAL PARAMETERS-2'!AA121*(1-VLOOKUP(AB$4,'[1]INTERNAL PARAMETERS-1'!$B$5:$J$44,4, FALSE))</f>
        <v>0</v>
      </c>
      <c r="BQ121" s="47">
        <f>$F121*'[1]INTERNAL PARAMETERS-2'!AB121*(1-VLOOKUP(AC$4,'[1]INTERNAL PARAMETERS-1'!$B$5:$J$44,4, FALSE))</f>
        <v>0</v>
      </c>
      <c r="BR121" s="47">
        <f>$F121*'[1]INTERNAL PARAMETERS-2'!AC121*(1-VLOOKUP(AD$4,'[1]INTERNAL PARAMETERS-1'!$B$5:$J$44,4, FALSE))</f>
        <v>0</v>
      </c>
      <c r="BS121" s="47">
        <f>$F121*'[1]INTERNAL PARAMETERS-2'!AD121*(1-VLOOKUP(AE$4,'[1]INTERNAL PARAMETERS-1'!$B$5:$J$44,4, FALSE))</f>
        <v>0</v>
      </c>
      <c r="BT121" s="47">
        <f>$F121*'[1]INTERNAL PARAMETERS-2'!AE121*(1-VLOOKUP(AF$4,'[1]INTERNAL PARAMETERS-1'!$B$5:$J$44,4, FALSE))</f>
        <v>0</v>
      </c>
      <c r="BU121" s="47">
        <f>$F121*'[1]INTERNAL PARAMETERS-2'!AF121*(1-VLOOKUP(AG$4,'[1]INTERNAL PARAMETERS-1'!$B$5:$J$44,4, FALSE))</f>
        <v>0</v>
      </c>
      <c r="BV121" s="47">
        <f>$F121*'[1]INTERNAL PARAMETERS-2'!AG121*(1-VLOOKUP(AH$4,'[1]INTERNAL PARAMETERS-1'!$B$5:$J$44,4, FALSE))</f>
        <v>0</v>
      </c>
      <c r="BW121" s="47">
        <f>$F121*'[1]INTERNAL PARAMETERS-2'!AH121*(1-VLOOKUP(AI$4,'[1]INTERNAL PARAMETERS-1'!$B$5:$J$44,4, FALSE))</f>
        <v>0</v>
      </c>
      <c r="BX121" s="47">
        <f>$F121*'[1]INTERNAL PARAMETERS-2'!AI121*(1-VLOOKUP(AJ$4,'[1]INTERNAL PARAMETERS-1'!$B$5:$J$44,4, FALSE))</f>
        <v>0</v>
      </c>
      <c r="BY121" s="47">
        <f>$F121*'[1]INTERNAL PARAMETERS-2'!AJ121*(1-VLOOKUP(AK$4,'[1]INTERNAL PARAMETERS-1'!$B$5:$J$44,4, FALSE))</f>
        <v>0</v>
      </c>
      <c r="BZ121" s="47">
        <f>$F121*'[1]INTERNAL PARAMETERS-2'!AK121*(1-VLOOKUP(AL$4,'[1]INTERNAL PARAMETERS-1'!$B$5:$J$44,4, FALSE))</f>
        <v>0</v>
      </c>
      <c r="CA121" s="47">
        <f>$F121*'[1]INTERNAL PARAMETERS-2'!AL121*(1-VLOOKUP(AM$4,'[1]INTERNAL PARAMETERS-1'!$B$5:$J$44,4, FALSE))</f>
        <v>0</v>
      </c>
      <c r="CB121" s="47">
        <f>$F121*'[1]INTERNAL PARAMETERS-2'!AM121*(1-VLOOKUP(AN$4,'[1]INTERNAL PARAMETERS-1'!$B$5:$J$44,4, FALSE))</f>
        <v>0</v>
      </c>
      <c r="CC121" s="47">
        <f>$F121*'[1]INTERNAL PARAMETERS-2'!AN121*(1-VLOOKUP(AO$4,'[1]INTERNAL PARAMETERS-1'!$B$5:$J$44,4, FALSE))</f>
        <v>0</v>
      </c>
      <c r="CD121" s="47">
        <f>$F121*'[1]INTERNAL PARAMETERS-2'!AO121*(1-VLOOKUP(AP$4,'[1]INTERNAL PARAMETERS-1'!$B$5:$J$44,4, FALSE))</f>
        <v>0</v>
      </c>
      <c r="CE121" s="47">
        <f>$F121*'[1]INTERNAL PARAMETERS-2'!AP121*(1-VLOOKUP(AQ$4,'[1]INTERNAL PARAMETERS-1'!$B$5:$J$44,4, FALSE))</f>
        <v>0</v>
      </c>
      <c r="CF121" s="47">
        <f>$F121*'[1]INTERNAL PARAMETERS-2'!AQ121*(1-VLOOKUP(AR$4,'[1]INTERNAL PARAMETERS-1'!$B$5:$J$44,4, FALSE))</f>
        <v>0</v>
      </c>
      <c r="CG121" s="47">
        <f>$F121*'[1]INTERNAL PARAMETERS-2'!AR121*(1-VLOOKUP(AS$4,'[1]INTERNAL PARAMETERS-1'!$B$5:$J$44,4, FALSE))</f>
        <v>0</v>
      </c>
      <c r="CH121" s="46">
        <f>$F121*'[1]INTERNAL PARAMETERS-2'!AS121*(1-VLOOKUP(AT$4,'[1]INTERNAL PARAMETERS-1'!$B$5:$J$44,4, FALSE))</f>
        <v>0</v>
      </c>
      <c r="CI121" s="45">
        <f t="shared" si="1"/>
        <v>0</v>
      </c>
    </row>
    <row r="122" spans="3:87">
      <c r="C122" s="30" t="s">
        <v>9</v>
      </c>
      <c r="D122" s="29" t="s">
        <v>89</v>
      </c>
      <c r="E122" s="29" t="s">
        <v>79</v>
      </c>
      <c r="F122" s="133">
        <f>ABS!AL122</f>
        <v>0</v>
      </c>
      <c r="G122" s="48">
        <f>$F122*'[1]INTERNAL PARAMETERS-2'!F122*VLOOKUP(G$4,'[1]INTERNAL PARAMETERS-1'!$B$5:$J$44,4, FALSE)</f>
        <v>0</v>
      </c>
      <c r="H122" s="47">
        <f>$F122*'[1]INTERNAL PARAMETERS-2'!G122*VLOOKUP(H$4,'[1]INTERNAL PARAMETERS-1'!$B$5:$J$44,4, FALSE)</f>
        <v>0</v>
      </c>
      <c r="I122" s="47">
        <f>$F122*'[1]INTERNAL PARAMETERS-2'!H122*VLOOKUP(I$4,'[1]INTERNAL PARAMETERS-1'!$B$5:$J$44,4, FALSE)</f>
        <v>0</v>
      </c>
      <c r="J122" s="47">
        <f>$F122*'[1]INTERNAL PARAMETERS-2'!I122*VLOOKUP(J$4,'[1]INTERNAL PARAMETERS-1'!$B$5:$J$44,4, FALSE)</f>
        <v>0</v>
      </c>
      <c r="K122" s="47">
        <f>$F122*'[1]INTERNAL PARAMETERS-2'!J122*VLOOKUP(K$4,'[1]INTERNAL PARAMETERS-1'!$B$5:$J$44,4, FALSE)</f>
        <v>0</v>
      </c>
      <c r="L122" s="47">
        <f>$F122*'[1]INTERNAL PARAMETERS-2'!K122*VLOOKUP(L$4,'[1]INTERNAL PARAMETERS-1'!$B$5:$J$44,4, FALSE)</f>
        <v>0</v>
      </c>
      <c r="M122" s="47">
        <f>$F122*'[1]INTERNAL PARAMETERS-2'!L122*VLOOKUP(M$4,'[1]INTERNAL PARAMETERS-1'!$B$5:$J$44,4, FALSE)</f>
        <v>0</v>
      </c>
      <c r="N122" s="47">
        <f>$F122*'[1]INTERNAL PARAMETERS-2'!M122*VLOOKUP(N$4,'[1]INTERNAL PARAMETERS-1'!$B$5:$J$44,4, FALSE)</f>
        <v>0</v>
      </c>
      <c r="O122" s="47">
        <f>$F122*'[1]INTERNAL PARAMETERS-2'!N122*VLOOKUP(O$4,'[1]INTERNAL PARAMETERS-1'!$B$5:$J$44,4, FALSE)</f>
        <v>0</v>
      </c>
      <c r="P122" s="47">
        <f>$F122*'[1]INTERNAL PARAMETERS-2'!O122*VLOOKUP(P$4,'[1]INTERNAL PARAMETERS-1'!$B$5:$J$44,4, FALSE)</f>
        <v>0</v>
      </c>
      <c r="Q122" s="47">
        <f>$F122*'[1]INTERNAL PARAMETERS-2'!P122*VLOOKUP(Q$4,'[1]INTERNAL PARAMETERS-1'!$B$5:$J$44,4, FALSE)</f>
        <v>0</v>
      </c>
      <c r="R122" s="47">
        <f>$F122*'[1]INTERNAL PARAMETERS-2'!Q122*VLOOKUP(R$4,'[1]INTERNAL PARAMETERS-1'!$B$5:$J$44,4, FALSE)</f>
        <v>0</v>
      </c>
      <c r="S122" s="47">
        <f>$F122*'[1]INTERNAL PARAMETERS-2'!R122*VLOOKUP(S$4,'[1]INTERNAL PARAMETERS-1'!$B$5:$J$44,4, FALSE)</f>
        <v>0</v>
      </c>
      <c r="T122" s="47">
        <f>$F122*'[1]INTERNAL PARAMETERS-2'!S122*VLOOKUP(T$4,'[1]INTERNAL PARAMETERS-1'!$B$5:$J$44,4, FALSE)</f>
        <v>0</v>
      </c>
      <c r="U122" s="47">
        <f>$F122*'[1]INTERNAL PARAMETERS-2'!T122*VLOOKUP(U$4,'[1]INTERNAL PARAMETERS-1'!$B$5:$J$44,4, FALSE)</f>
        <v>0</v>
      </c>
      <c r="V122" s="47">
        <f>$F122*'[1]INTERNAL PARAMETERS-2'!U122*VLOOKUP(V$4,'[1]INTERNAL PARAMETERS-1'!$B$5:$J$44,4, FALSE)</f>
        <v>0</v>
      </c>
      <c r="W122" s="47">
        <f>$F122*'[1]INTERNAL PARAMETERS-2'!V122*VLOOKUP(W$4,'[1]INTERNAL PARAMETERS-1'!$B$5:$J$44,4, FALSE)</f>
        <v>0</v>
      </c>
      <c r="X122" s="47">
        <f>$F122*'[1]INTERNAL PARAMETERS-2'!W122*VLOOKUP(X$4,'[1]INTERNAL PARAMETERS-1'!$B$5:$J$44,4, FALSE)</f>
        <v>0</v>
      </c>
      <c r="Y122" s="47">
        <f>$F122*'[1]INTERNAL PARAMETERS-2'!X122*VLOOKUP(Y$4,'[1]INTERNAL PARAMETERS-1'!$B$5:$J$44,4, FALSE)</f>
        <v>0</v>
      </c>
      <c r="Z122" s="47">
        <f>$F122*'[1]INTERNAL PARAMETERS-2'!Y122*VLOOKUP(Z$4,'[1]INTERNAL PARAMETERS-1'!$B$5:$J$44,4, FALSE)</f>
        <v>0</v>
      </c>
      <c r="AA122" s="47">
        <f>$F122*'[1]INTERNAL PARAMETERS-2'!Z122*VLOOKUP(AA$4,'[1]INTERNAL PARAMETERS-1'!$B$5:$J$44,4, FALSE)</f>
        <v>0</v>
      </c>
      <c r="AB122" s="47">
        <f>$F122*'[1]INTERNAL PARAMETERS-2'!AA122*VLOOKUP(AB$4,'[1]INTERNAL PARAMETERS-1'!$B$5:$J$44,4, FALSE)</f>
        <v>0</v>
      </c>
      <c r="AC122" s="47">
        <f>$F122*'[1]INTERNAL PARAMETERS-2'!AB122*VLOOKUP(AC$4,'[1]INTERNAL PARAMETERS-1'!$B$5:$J$44,4, FALSE)</f>
        <v>0</v>
      </c>
      <c r="AD122" s="47">
        <f>$F122*'[1]INTERNAL PARAMETERS-2'!AC122*VLOOKUP(AD$4,'[1]INTERNAL PARAMETERS-1'!$B$5:$J$44,4, FALSE)</f>
        <v>0</v>
      </c>
      <c r="AE122" s="47">
        <f>$F122*'[1]INTERNAL PARAMETERS-2'!AD122*VLOOKUP(AE$4,'[1]INTERNAL PARAMETERS-1'!$B$5:$J$44,4, FALSE)</f>
        <v>0</v>
      </c>
      <c r="AF122" s="47">
        <f>$F122*'[1]INTERNAL PARAMETERS-2'!AE122*VLOOKUP(AF$4,'[1]INTERNAL PARAMETERS-1'!$B$5:$J$44,4, FALSE)</f>
        <v>0</v>
      </c>
      <c r="AG122" s="47">
        <f>$F122*'[1]INTERNAL PARAMETERS-2'!AF122*VLOOKUP(AG$4,'[1]INTERNAL PARAMETERS-1'!$B$5:$J$44,4, FALSE)</f>
        <v>0</v>
      </c>
      <c r="AH122" s="47">
        <f>$F122*'[1]INTERNAL PARAMETERS-2'!AG122*VLOOKUP(AH$4,'[1]INTERNAL PARAMETERS-1'!$B$5:$J$44,4, FALSE)</f>
        <v>0</v>
      </c>
      <c r="AI122" s="47">
        <f>$F122*'[1]INTERNAL PARAMETERS-2'!AH122*VLOOKUP(AI$4,'[1]INTERNAL PARAMETERS-1'!$B$5:$J$44,4, FALSE)</f>
        <v>0</v>
      </c>
      <c r="AJ122" s="47">
        <f>$F122*'[1]INTERNAL PARAMETERS-2'!AI122*VLOOKUP(AJ$4,'[1]INTERNAL PARAMETERS-1'!$B$5:$J$44,4, FALSE)</f>
        <v>0</v>
      </c>
      <c r="AK122" s="47">
        <f>$F122*'[1]INTERNAL PARAMETERS-2'!AJ122*VLOOKUP(AK$4,'[1]INTERNAL PARAMETERS-1'!$B$5:$J$44,4, FALSE)</f>
        <v>0</v>
      </c>
      <c r="AL122" s="47">
        <f>$F122*'[1]INTERNAL PARAMETERS-2'!AK122*VLOOKUP(AL$4,'[1]INTERNAL PARAMETERS-1'!$B$5:$J$44,4, FALSE)</f>
        <v>0</v>
      </c>
      <c r="AM122" s="47">
        <f>$F122*'[1]INTERNAL PARAMETERS-2'!AL122*VLOOKUP(AM$4,'[1]INTERNAL PARAMETERS-1'!$B$5:$J$44,4, FALSE)</f>
        <v>0</v>
      </c>
      <c r="AN122" s="47">
        <f>$F122*'[1]INTERNAL PARAMETERS-2'!AM122*VLOOKUP(AN$4,'[1]INTERNAL PARAMETERS-1'!$B$5:$J$44,4, FALSE)</f>
        <v>0</v>
      </c>
      <c r="AO122" s="47">
        <f>$F122*'[1]INTERNAL PARAMETERS-2'!AN122*VLOOKUP(AO$4,'[1]INTERNAL PARAMETERS-1'!$B$5:$J$44,4, FALSE)</f>
        <v>0</v>
      </c>
      <c r="AP122" s="47">
        <f>$F122*'[1]INTERNAL PARAMETERS-2'!AO122*VLOOKUP(AP$4,'[1]INTERNAL PARAMETERS-1'!$B$5:$J$44,4, FALSE)</f>
        <v>0</v>
      </c>
      <c r="AQ122" s="47">
        <f>$F122*'[1]INTERNAL PARAMETERS-2'!AP122*VLOOKUP(AQ$4,'[1]INTERNAL PARAMETERS-1'!$B$5:$J$44,4, FALSE)</f>
        <v>0</v>
      </c>
      <c r="AR122" s="47">
        <f>$F122*'[1]INTERNAL PARAMETERS-2'!AQ122*VLOOKUP(AR$4,'[1]INTERNAL PARAMETERS-1'!$B$5:$J$44,4, FALSE)</f>
        <v>0</v>
      </c>
      <c r="AS122" s="47">
        <f>$F122*'[1]INTERNAL PARAMETERS-2'!AR122*VLOOKUP(AS$4,'[1]INTERNAL PARAMETERS-1'!$B$5:$J$44,4, FALSE)</f>
        <v>0</v>
      </c>
      <c r="AT122" s="46">
        <f>$F122*'[1]INTERNAL PARAMETERS-2'!AS122*VLOOKUP(AT$4,'[1]INTERNAL PARAMETERS-1'!$B$5:$J$44,4, FALSE)</f>
        <v>0</v>
      </c>
      <c r="AU122" s="48">
        <f>$F122*'[1]INTERNAL PARAMETERS-2'!F122*(1-VLOOKUP(G$4,'[1]INTERNAL PARAMETERS-1'!$B$5:$J$44,4, FALSE))</f>
        <v>0</v>
      </c>
      <c r="AV122" s="47">
        <f>$F122*'[1]INTERNAL PARAMETERS-2'!G122*(1-VLOOKUP(H$4,'[1]INTERNAL PARAMETERS-1'!$B$5:$J$44,4, FALSE))</f>
        <v>0</v>
      </c>
      <c r="AW122" s="47">
        <f>$F122*'[1]INTERNAL PARAMETERS-2'!H122*(1-VLOOKUP(I$4,'[1]INTERNAL PARAMETERS-1'!$B$5:$J$44,4, FALSE))</f>
        <v>0</v>
      </c>
      <c r="AX122" s="47">
        <f>$F122*'[1]INTERNAL PARAMETERS-2'!I122*(1-VLOOKUP(J$4,'[1]INTERNAL PARAMETERS-1'!$B$5:$J$44,4, FALSE))</f>
        <v>0</v>
      </c>
      <c r="AY122" s="47">
        <f>$F122*'[1]INTERNAL PARAMETERS-2'!J122*(1-VLOOKUP(K$4,'[1]INTERNAL PARAMETERS-1'!$B$5:$J$44,4, FALSE))</f>
        <v>0</v>
      </c>
      <c r="AZ122" s="47">
        <f>$F122*'[1]INTERNAL PARAMETERS-2'!K122*(1-VLOOKUP(L$4,'[1]INTERNAL PARAMETERS-1'!$B$5:$J$44,4, FALSE))</f>
        <v>0</v>
      </c>
      <c r="BA122" s="47">
        <f>$F122*'[1]INTERNAL PARAMETERS-2'!L122*(1-VLOOKUP(M$4,'[1]INTERNAL PARAMETERS-1'!$B$5:$J$44,4, FALSE))</f>
        <v>0</v>
      </c>
      <c r="BB122" s="47">
        <f>$F122*'[1]INTERNAL PARAMETERS-2'!M122*(1-VLOOKUP(N$4,'[1]INTERNAL PARAMETERS-1'!$B$5:$J$44,4, FALSE))</f>
        <v>0</v>
      </c>
      <c r="BC122" s="47">
        <f>$F122*'[1]INTERNAL PARAMETERS-2'!N122*(1-VLOOKUP(O$4,'[1]INTERNAL PARAMETERS-1'!$B$5:$J$44,4, FALSE))</f>
        <v>0</v>
      </c>
      <c r="BD122" s="47">
        <f>$F122*'[1]INTERNAL PARAMETERS-2'!O122*(1-VLOOKUP(P$4,'[1]INTERNAL PARAMETERS-1'!$B$5:$J$44,4, FALSE))</f>
        <v>0</v>
      </c>
      <c r="BE122" s="47">
        <f>$F122*'[1]INTERNAL PARAMETERS-2'!P122*(1-VLOOKUP(Q$4,'[1]INTERNAL PARAMETERS-1'!$B$5:$J$44,4, FALSE))</f>
        <v>0</v>
      </c>
      <c r="BF122" s="47">
        <f>$F122*'[1]INTERNAL PARAMETERS-2'!Q122*(1-VLOOKUP(R$4,'[1]INTERNAL PARAMETERS-1'!$B$5:$J$44,4, FALSE))</f>
        <v>0</v>
      </c>
      <c r="BG122" s="47">
        <f>$F122*'[1]INTERNAL PARAMETERS-2'!R122*(1-VLOOKUP(S$4,'[1]INTERNAL PARAMETERS-1'!$B$5:$J$44,4, FALSE))</f>
        <v>0</v>
      </c>
      <c r="BH122" s="47">
        <f>$F122*'[1]INTERNAL PARAMETERS-2'!S122*(1-VLOOKUP(T$4,'[1]INTERNAL PARAMETERS-1'!$B$5:$J$44,4, FALSE))</f>
        <v>0</v>
      </c>
      <c r="BI122" s="47">
        <f>$F122*'[1]INTERNAL PARAMETERS-2'!T122*(1-VLOOKUP(U$4,'[1]INTERNAL PARAMETERS-1'!$B$5:$J$44,4, FALSE))</f>
        <v>0</v>
      </c>
      <c r="BJ122" s="47">
        <f>$F122*'[1]INTERNAL PARAMETERS-2'!U122*(1-VLOOKUP(V$4,'[1]INTERNAL PARAMETERS-1'!$B$5:$J$44,4, FALSE))</f>
        <v>0</v>
      </c>
      <c r="BK122" s="47">
        <f>$F122*'[1]INTERNAL PARAMETERS-2'!V122*(1-VLOOKUP(W$4,'[1]INTERNAL PARAMETERS-1'!$B$5:$J$44,4, FALSE))</f>
        <v>0</v>
      </c>
      <c r="BL122" s="47">
        <f>$F122*'[1]INTERNAL PARAMETERS-2'!W122*(1-VLOOKUP(X$4,'[1]INTERNAL PARAMETERS-1'!$B$5:$J$44,4, FALSE))</f>
        <v>0</v>
      </c>
      <c r="BM122" s="47">
        <f>$F122*'[1]INTERNAL PARAMETERS-2'!X122*(1-VLOOKUP(Y$4,'[1]INTERNAL PARAMETERS-1'!$B$5:$J$44,4, FALSE))</f>
        <v>0</v>
      </c>
      <c r="BN122" s="47">
        <f>$F122*'[1]INTERNAL PARAMETERS-2'!Y122*(1-VLOOKUP(Z$4,'[1]INTERNAL PARAMETERS-1'!$B$5:$J$44,4, FALSE))</f>
        <v>0</v>
      </c>
      <c r="BO122" s="47">
        <f>$F122*'[1]INTERNAL PARAMETERS-2'!Z122*(1-VLOOKUP(AA$4,'[1]INTERNAL PARAMETERS-1'!$B$5:$J$44,4, FALSE))</f>
        <v>0</v>
      </c>
      <c r="BP122" s="47">
        <f>$F122*'[1]INTERNAL PARAMETERS-2'!AA122*(1-VLOOKUP(AB$4,'[1]INTERNAL PARAMETERS-1'!$B$5:$J$44,4, FALSE))</f>
        <v>0</v>
      </c>
      <c r="BQ122" s="47">
        <f>$F122*'[1]INTERNAL PARAMETERS-2'!AB122*(1-VLOOKUP(AC$4,'[1]INTERNAL PARAMETERS-1'!$B$5:$J$44,4, FALSE))</f>
        <v>0</v>
      </c>
      <c r="BR122" s="47">
        <f>$F122*'[1]INTERNAL PARAMETERS-2'!AC122*(1-VLOOKUP(AD$4,'[1]INTERNAL PARAMETERS-1'!$B$5:$J$44,4, FALSE))</f>
        <v>0</v>
      </c>
      <c r="BS122" s="47">
        <f>$F122*'[1]INTERNAL PARAMETERS-2'!AD122*(1-VLOOKUP(AE$4,'[1]INTERNAL PARAMETERS-1'!$B$5:$J$44,4, FALSE))</f>
        <v>0</v>
      </c>
      <c r="BT122" s="47">
        <f>$F122*'[1]INTERNAL PARAMETERS-2'!AE122*(1-VLOOKUP(AF$4,'[1]INTERNAL PARAMETERS-1'!$B$5:$J$44,4, FALSE))</f>
        <v>0</v>
      </c>
      <c r="BU122" s="47">
        <f>$F122*'[1]INTERNAL PARAMETERS-2'!AF122*(1-VLOOKUP(AG$4,'[1]INTERNAL PARAMETERS-1'!$B$5:$J$44,4, FALSE))</f>
        <v>0</v>
      </c>
      <c r="BV122" s="47">
        <f>$F122*'[1]INTERNAL PARAMETERS-2'!AG122*(1-VLOOKUP(AH$4,'[1]INTERNAL PARAMETERS-1'!$B$5:$J$44,4, FALSE))</f>
        <v>0</v>
      </c>
      <c r="BW122" s="47">
        <f>$F122*'[1]INTERNAL PARAMETERS-2'!AH122*(1-VLOOKUP(AI$4,'[1]INTERNAL PARAMETERS-1'!$B$5:$J$44,4, FALSE))</f>
        <v>0</v>
      </c>
      <c r="BX122" s="47">
        <f>$F122*'[1]INTERNAL PARAMETERS-2'!AI122*(1-VLOOKUP(AJ$4,'[1]INTERNAL PARAMETERS-1'!$B$5:$J$44,4, FALSE))</f>
        <v>0</v>
      </c>
      <c r="BY122" s="47">
        <f>$F122*'[1]INTERNAL PARAMETERS-2'!AJ122*(1-VLOOKUP(AK$4,'[1]INTERNAL PARAMETERS-1'!$B$5:$J$44,4, FALSE))</f>
        <v>0</v>
      </c>
      <c r="BZ122" s="47">
        <f>$F122*'[1]INTERNAL PARAMETERS-2'!AK122*(1-VLOOKUP(AL$4,'[1]INTERNAL PARAMETERS-1'!$B$5:$J$44,4, FALSE))</f>
        <v>0</v>
      </c>
      <c r="CA122" s="47">
        <f>$F122*'[1]INTERNAL PARAMETERS-2'!AL122*(1-VLOOKUP(AM$4,'[1]INTERNAL PARAMETERS-1'!$B$5:$J$44,4, FALSE))</f>
        <v>0</v>
      </c>
      <c r="CB122" s="47">
        <f>$F122*'[1]INTERNAL PARAMETERS-2'!AM122*(1-VLOOKUP(AN$4,'[1]INTERNAL PARAMETERS-1'!$B$5:$J$44,4, FALSE))</f>
        <v>0</v>
      </c>
      <c r="CC122" s="47">
        <f>$F122*'[1]INTERNAL PARAMETERS-2'!AN122*(1-VLOOKUP(AO$4,'[1]INTERNAL PARAMETERS-1'!$B$5:$J$44,4, FALSE))</f>
        <v>0</v>
      </c>
      <c r="CD122" s="47">
        <f>$F122*'[1]INTERNAL PARAMETERS-2'!AO122*(1-VLOOKUP(AP$4,'[1]INTERNAL PARAMETERS-1'!$B$5:$J$44,4, FALSE))</f>
        <v>0</v>
      </c>
      <c r="CE122" s="47">
        <f>$F122*'[1]INTERNAL PARAMETERS-2'!AP122*(1-VLOOKUP(AQ$4,'[1]INTERNAL PARAMETERS-1'!$B$5:$J$44,4, FALSE))</f>
        <v>0</v>
      </c>
      <c r="CF122" s="47">
        <f>$F122*'[1]INTERNAL PARAMETERS-2'!AQ122*(1-VLOOKUP(AR$4,'[1]INTERNAL PARAMETERS-1'!$B$5:$J$44,4, FALSE))</f>
        <v>0</v>
      </c>
      <c r="CG122" s="47">
        <f>$F122*'[1]INTERNAL PARAMETERS-2'!AR122*(1-VLOOKUP(AS$4,'[1]INTERNAL PARAMETERS-1'!$B$5:$J$44,4, FALSE))</f>
        <v>0</v>
      </c>
      <c r="CH122" s="46">
        <f>$F122*'[1]INTERNAL PARAMETERS-2'!AS122*(1-VLOOKUP(AT$4,'[1]INTERNAL PARAMETERS-1'!$B$5:$J$44,4, FALSE))</f>
        <v>0</v>
      </c>
      <c r="CI122" s="45">
        <f t="shared" si="1"/>
        <v>0</v>
      </c>
    </row>
    <row r="123" spans="3:87">
      <c r="C123" s="30" t="s">
        <v>9</v>
      </c>
      <c r="D123" s="29" t="s">
        <v>89</v>
      </c>
      <c r="E123" s="29" t="s">
        <v>78</v>
      </c>
      <c r="F123" s="133">
        <f>ABS!AL123</f>
        <v>0</v>
      </c>
      <c r="G123" s="48">
        <f>$F123*'[1]INTERNAL PARAMETERS-2'!F123*VLOOKUP(G$4,'[1]INTERNAL PARAMETERS-1'!$B$5:$J$44,4, FALSE)</f>
        <v>0</v>
      </c>
      <c r="H123" s="47">
        <f>$F123*'[1]INTERNAL PARAMETERS-2'!G123*VLOOKUP(H$4,'[1]INTERNAL PARAMETERS-1'!$B$5:$J$44,4, FALSE)</f>
        <v>0</v>
      </c>
      <c r="I123" s="47">
        <f>$F123*'[1]INTERNAL PARAMETERS-2'!H123*VLOOKUP(I$4,'[1]INTERNAL PARAMETERS-1'!$B$5:$J$44,4, FALSE)</f>
        <v>0</v>
      </c>
      <c r="J123" s="47">
        <f>$F123*'[1]INTERNAL PARAMETERS-2'!I123*VLOOKUP(J$4,'[1]INTERNAL PARAMETERS-1'!$B$5:$J$44,4, FALSE)</f>
        <v>0</v>
      </c>
      <c r="K123" s="47">
        <f>$F123*'[1]INTERNAL PARAMETERS-2'!J123*VLOOKUP(K$4,'[1]INTERNAL PARAMETERS-1'!$B$5:$J$44,4, FALSE)</f>
        <v>0</v>
      </c>
      <c r="L123" s="47">
        <f>$F123*'[1]INTERNAL PARAMETERS-2'!K123*VLOOKUP(L$4,'[1]INTERNAL PARAMETERS-1'!$B$5:$J$44,4, FALSE)</f>
        <v>0</v>
      </c>
      <c r="M123" s="47">
        <f>$F123*'[1]INTERNAL PARAMETERS-2'!L123*VLOOKUP(M$4,'[1]INTERNAL PARAMETERS-1'!$B$5:$J$44,4, FALSE)</f>
        <v>0</v>
      </c>
      <c r="N123" s="47">
        <f>$F123*'[1]INTERNAL PARAMETERS-2'!M123*VLOOKUP(N$4,'[1]INTERNAL PARAMETERS-1'!$B$5:$J$44,4, FALSE)</f>
        <v>0</v>
      </c>
      <c r="O123" s="47">
        <f>$F123*'[1]INTERNAL PARAMETERS-2'!N123*VLOOKUP(O$4,'[1]INTERNAL PARAMETERS-1'!$B$5:$J$44,4, FALSE)</f>
        <v>0</v>
      </c>
      <c r="P123" s="47">
        <f>$F123*'[1]INTERNAL PARAMETERS-2'!O123*VLOOKUP(P$4,'[1]INTERNAL PARAMETERS-1'!$B$5:$J$44,4, FALSE)</f>
        <v>0</v>
      </c>
      <c r="Q123" s="47">
        <f>$F123*'[1]INTERNAL PARAMETERS-2'!P123*VLOOKUP(Q$4,'[1]INTERNAL PARAMETERS-1'!$B$5:$J$44,4, FALSE)</f>
        <v>0</v>
      </c>
      <c r="R123" s="47">
        <f>$F123*'[1]INTERNAL PARAMETERS-2'!Q123*VLOOKUP(R$4,'[1]INTERNAL PARAMETERS-1'!$B$5:$J$44,4, FALSE)</f>
        <v>0</v>
      </c>
      <c r="S123" s="47">
        <f>$F123*'[1]INTERNAL PARAMETERS-2'!R123*VLOOKUP(S$4,'[1]INTERNAL PARAMETERS-1'!$B$5:$J$44,4, FALSE)</f>
        <v>0</v>
      </c>
      <c r="T123" s="47">
        <f>$F123*'[1]INTERNAL PARAMETERS-2'!S123*VLOOKUP(T$4,'[1]INTERNAL PARAMETERS-1'!$B$5:$J$44,4, FALSE)</f>
        <v>0</v>
      </c>
      <c r="U123" s="47">
        <f>$F123*'[1]INTERNAL PARAMETERS-2'!T123*VLOOKUP(U$4,'[1]INTERNAL PARAMETERS-1'!$B$5:$J$44,4, FALSE)</f>
        <v>0</v>
      </c>
      <c r="V123" s="47">
        <f>$F123*'[1]INTERNAL PARAMETERS-2'!U123*VLOOKUP(V$4,'[1]INTERNAL PARAMETERS-1'!$B$5:$J$44,4, FALSE)</f>
        <v>0</v>
      </c>
      <c r="W123" s="47">
        <f>$F123*'[1]INTERNAL PARAMETERS-2'!V123*VLOOKUP(W$4,'[1]INTERNAL PARAMETERS-1'!$B$5:$J$44,4, FALSE)</f>
        <v>0</v>
      </c>
      <c r="X123" s="47">
        <f>$F123*'[1]INTERNAL PARAMETERS-2'!W123*VLOOKUP(X$4,'[1]INTERNAL PARAMETERS-1'!$B$5:$J$44,4, FALSE)</f>
        <v>0</v>
      </c>
      <c r="Y123" s="47">
        <f>$F123*'[1]INTERNAL PARAMETERS-2'!X123*VLOOKUP(Y$4,'[1]INTERNAL PARAMETERS-1'!$B$5:$J$44,4, FALSE)</f>
        <v>0</v>
      </c>
      <c r="Z123" s="47">
        <f>$F123*'[1]INTERNAL PARAMETERS-2'!Y123*VLOOKUP(Z$4,'[1]INTERNAL PARAMETERS-1'!$B$5:$J$44,4, FALSE)</f>
        <v>0</v>
      </c>
      <c r="AA123" s="47">
        <f>$F123*'[1]INTERNAL PARAMETERS-2'!Z123*VLOOKUP(AA$4,'[1]INTERNAL PARAMETERS-1'!$B$5:$J$44,4, FALSE)</f>
        <v>0</v>
      </c>
      <c r="AB123" s="47">
        <f>$F123*'[1]INTERNAL PARAMETERS-2'!AA123*VLOOKUP(AB$4,'[1]INTERNAL PARAMETERS-1'!$B$5:$J$44,4, FALSE)</f>
        <v>0</v>
      </c>
      <c r="AC123" s="47">
        <f>$F123*'[1]INTERNAL PARAMETERS-2'!AB123*VLOOKUP(AC$4,'[1]INTERNAL PARAMETERS-1'!$B$5:$J$44,4, FALSE)</f>
        <v>0</v>
      </c>
      <c r="AD123" s="47">
        <f>$F123*'[1]INTERNAL PARAMETERS-2'!AC123*VLOOKUP(AD$4,'[1]INTERNAL PARAMETERS-1'!$B$5:$J$44,4, FALSE)</f>
        <v>0</v>
      </c>
      <c r="AE123" s="47">
        <f>$F123*'[1]INTERNAL PARAMETERS-2'!AD123*VLOOKUP(AE$4,'[1]INTERNAL PARAMETERS-1'!$B$5:$J$44,4, FALSE)</f>
        <v>0</v>
      </c>
      <c r="AF123" s="47">
        <f>$F123*'[1]INTERNAL PARAMETERS-2'!AE123*VLOOKUP(AF$4,'[1]INTERNAL PARAMETERS-1'!$B$5:$J$44,4, FALSE)</f>
        <v>0</v>
      </c>
      <c r="AG123" s="47">
        <f>$F123*'[1]INTERNAL PARAMETERS-2'!AF123*VLOOKUP(AG$4,'[1]INTERNAL PARAMETERS-1'!$B$5:$J$44,4, FALSE)</f>
        <v>0</v>
      </c>
      <c r="AH123" s="47">
        <f>$F123*'[1]INTERNAL PARAMETERS-2'!AG123*VLOOKUP(AH$4,'[1]INTERNAL PARAMETERS-1'!$B$5:$J$44,4, FALSE)</f>
        <v>0</v>
      </c>
      <c r="AI123" s="47">
        <f>$F123*'[1]INTERNAL PARAMETERS-2'!AH123*VLOOKUP(AI$4,'[1]INTERNAL PARAMETERS-1'!$B$5:$J$44,4, FALSE)</f>
        <v>0</v>
      </c>
      <c r="AJ123" s="47">
        <f>$F123*'[1]INTERNAL PARAMETERS-2'!AI123*VLOOKUP(AJ$4,'[1]INTERNAL PARAMETERS-1'!$B$5:$J$44,4, FALSE)</f>
        <v>0</v>
      </c>
      <c r="AK123" s="47">
        <f>$F123*'[1]INTERNAL PARAMETERS-2'!AJ123*VLOOKUP(AK$4,'[1]INTERNAL PARAMETERS-1'!$B$5:$J$44,4, FALSE)</f>
        <v>0</v>
      </c>
      <c r="AL123" s="47">
        <f>$F123*'[1]INTERNAL PARAMETERS-2'!AK123*VLOOKUP(AL$4,'[1]INTERNAL PARAMETERS-1'!$B$5:$J$44,4, FALSE)</f>
        <v>0</v>
      </c>
      <c r="AM123" s="47">
        <f>$F123*'[1]INTERNAL PARAMETERS-2'!AL123*VLOOKUP(AM$4,'[1]INTERNAL PARAMETERS-1'!$B$5:$J$44,4, FALSE)</f>
        <v>0</v>
      </c>
      <c r="AN123" s="47">
        <f>$F123*'[1]INTERNAL PARAMETERS-2'!AM123*VLOOKUP(AN$4,'[1]INTERNAL PARAMETERS-1'!$B$5:$J$44,4, FALSE)</f>
        <v>0</v>
      </c>
      <c r="AO123" s="47">
        <f>$F123*'[1]INTERNAL PARAMETERS-2'!AN123*VLOOKUP(AO$4,'[1]INTERNAL PARAMETERS-1'!$B$5:$J$44,4, FALSE)</f>
        <v>0</v>
      </c>
      <c r="AP123" s="47">
        <f>$F123*'[1]INTERNAL PARAMETERS-2'!AO123*VLOOKUP(AP$4,'[1]INTERNAL PARAMETERS-1'!$B$5:$J$44,4, FALSE)</f>
        <v>0</v>
      </c>
      <c r="AQ123" s="47">
        <f>$F123*'[1]INTERNAL PARAMETERS-2'!AP123*VLOOKUP(AQ$4,'[1]INTERNAL PARAMETERS-1'!$B$5:$J$44,4, FALSE)</f>
        <v>0</v>
      </c>
      <c r="AR123" s="47">
        <f>$F123*'[1]INTERNAL PARAMETERS-2'!AQ123*VLOOKUP(AR$4,'[1]INTERNAL PARAMETERS-1'!$B$5:$J$44,4, FALSE)</f>
        <v>0</v>
      </c>
      <c r="AS123" s="47">
        <f>$F123*'[1]INTERNAL PARAMETERS-2'!AR123*VLOOKUP(AS$4,'[1]INTERNAL PARAMETERS-1'!$B$5:$J$44,4, FALSE)</f>
        <v>0</v>
      </c>
      <c r="AT123" s="46">
        <f>$F123*'[1]INTERNAL PARAMETERS-2'!AS123*VLOOKUP(AT$4,'[1]INTERNAL PARAMETERS-1'!$B$5:$J$44,4, FALSE)</f>
        <v>0</v>
      </c>
      <c r="AU123" s="48">
        <f>$F123*'[1]INTERNAL PARAMETERS-2'!F123*(1-VLOOKUP(G$4,'[1]INTERNAL PARAMETERS-1'!$B$5:$J$44,4, FALSE))</f>
        <v>0</v>
      </c>
      <c r="AV123" s="47">
        <f>$F123*'[1]INTERNAL PARAMETERS-2'!G123*(1-VLOOKUP(H$4,'[1]INTERNAL PARAMETERS-1'!$B$5:$J$44,4, FALSE))</f>
        <v>0</v>
      </c>
      <c r="AW123" s="47">
        <f>$F123*'[1]INTERNAL PARAMETERS-2'!H123*(1-VLOOKUP(I$4,'[1]INTERNAL PARAMETERS-1'!$B$5:$J$44,4, FALSE))</f>
        <v>0</v>
      </c>
      <c r="AX123" s="47">
        <f>$F123*'[1]INTERNAL PARAMETERS-2'!I123*(1-VLOOKUP(J$4,'[1]INTERNAL PARAMETERS-1'!$B$5:$J$44,4, FALSE))</f>
        <v>0</v>
      </c>
      <c r="AY123" s="47">
        <f>$F123*'[1]INTERNAL PARAMETERS-2'!J123*(1-VLOOKUP(K$4,'[1]INTERNAL PARAMETERS-1'!$B$5:$J$44,4, FALSE))</f>
        <v>0</v>
      </c>
      <c r="AZ123" s="47">
        <f>$F123*'[1]INTERNAL PARAMETERS-2'!K123*(1-VLOOKUP(L$4,'[1]INTERNAL PARAMETERS-1'!$B$5:$J$44,4, FALSE))</f>
        <v>0</v>
      </c>
      <c r="BA123" s="47">
        <f>$F123*'[1]INTERNAL PARAMETERS-2'!L123*(1-VLOOKUP(M$4,'[1]INTERNAL PARAMETERS-1'!$B$5:$J$44,4, FALSE))</f>
        <v>0</v>
      </c>
      <c r="BB123" s="47">
        <f>$F123*'[1]INTERNAL PARAMETERS-2'!M123*(1-VLOOKUP(N$4,'[1]INTERNAL PARAMETERS-1'!$B$5:$J$44,4, FALSE))</f>
        <v>0</v>
      </c>
      <c r="BC123" s="47">
        <f>$F123*'[1]INTERNAL PARAMETERS-2'!N123*(1-VLOOKUP(O$4,'[1]INTERNAL PARAMETERS-1'!$B$5:$J$44,4, FALSE))</f>
        <v>0</v>
      </c>
      <c r="BD123" s="47">
        <f>$F123*'[1]INTERNAL PARAMETERS-2'!O123*(1-VLOOKUP(P$4,'[1]INTERNAL PARAMETERS-1'!$B$5:$J$44,4, FALSE))</f>
        <v>0</v>
      </c>
      <c r="BE123" s="47">
        <f>$F123*'[1]INTERNAL PARAMETERS-2'!P123*(1-VLOOKUP(Q$4,'[1]INTERNAL PARAMETERS-1'!$B$5:$J$44,4, FALSE))</f>
        <v>0</v>
      </c>
      <c r="BF123" s="47">
        <f>$F123*'[1]INTERNAL PARAMETERS-2'!Q123*(1-VLOOKUP(R$4,'[1]INTERNAL PARAMETERS-1'!$B$5:$J$44,4, FALSE))</f>
        <v>0</v>
      </c>
      <c r="BG123" s="47">
        <f>$F123*'[1]INTERNAL PARAMETERS-2'!R123*(1-VLOOKUP(S$4,'[1]INTERNAL PARAMETERS-1'!$B$5:$J$44,4, FALSE))</f>
        <v>0</v>
      </c>
      <c r="BH123" s="47">
        <f>$F123*'[1]INTERNAL PARAMETERS-2'!S123*(1-VLOOKUP(T$4,'[1]INTERNAL PARAMETERS-1'!$B$5:$J$44,4, FALSE))</f>
        <v>0</v>
      </c>
      <c r="BI123" s="47">
        <f>$F123*'[1]INTERNAL PARAMETERS-2'!T123*(1-VLOOKUP(U$4,'[1]INTERNAL PARAMETERS-1'!$B$5:$J$44,4, FALSE))</f>
        <v>0</v>
      </c>
      <c r="BJ123" s="47">
        <f>$F123*'[1]INTERNAL PARAMETERS-2'!U123*(1-VLOOKUP(V$4,'[1]INTERNAL PARAMETERS-1'!$B$5:$J$44,4, FALSE))</f>
        <v>0</v>
      </c>
      <c r="BK123" s="47">
        <f>$F123*'[1]INTERNAL PARAMETERS-2'!V123*(1-VLOOKUP(W$4,'[1]INTERNAL PARAMETERS-1'!$B$5:$J$44,4, FALSE))</f>
        <v>0</v>
      </c>
      <c r="BL123" s="47">
        <f>$F123*'[1]INTERNAL PARAMETERS-2'!W123*(1-VLOOKUP(X$4,'[1]INTERNAL PARAMETERS-1'!$B$5:$J$44,4, FALSE))</f>
        <v>0</v>
      </c>
      <c r="BM123" s="47">
        <f>$F123*'[1]INTERNAL PARAMETERS-2'!X123*(1-VLOOKUP(Y$4,'[1]INTERNAL PARAMETERS-1'!$B$5:$J$44,4, FALSE))</f>
        <v>0</v>
      </c>
      <c r="BN123" s="47">
        <f>$F123*'[1]INTERNAL PARAMETERS-2'!Y123*(1-VLOOKUP(Z$4,'[1]INTERNAL PARAMETERS-1'!$B$5:$J$44,4, FALSE))</f>
        <v>0</v>
      </c>
      <c r="BO123" s="47">
        <f>$F123*'[1]INTERNAL PARAMETERS-2'!Z123*(1-VLOOKUP(AA$4,'[1]INTERNAL PARAMETERS-1'!$B$5:$J$44,4, FALSE))</f>
        <v>0</v>
      </c>
      <c r="BP123" s="47">
        <f>$F123*'[1]INTERNAL PARAMETERS-2'!AA123*(1-VLOOKUP(AB$4,'[1]INTERNAL PARAMETERS-1'!$B$5:$J$44,4, FALSE))</f>
        <v>0</v>
      </c>
      <c r="BQ123" s="47">
        <f>$F123*'[1]INTERNAL PARAMETERS-2'!AB123*(1-VLOOKUP(AC$4,'[1]INTERNAL PARAMETERS-1'!$B$5:$J$44,4, FALSE))</f>
        <v>0</v>
      </c>
      <c r="BR123" s="47">
        <f>$F123*'[1]INTERNAL PARAMETERS-2'!AC123*(1-VLOOKUP(AD$4,'[1]INTERNAL PARAMETERS-1'!$B$5:$J$44,4, FALSE))</f>
        <v>0</v>
      </c>
      <c r="BS123" s="47">
        <f>$F123*'[1]INTERNAL PARAMETERS-2'!AD123*(1-VLOOKUP(AE$4,'[1]INTERNAL PARAMETERS-1'!$B$5:$J$44,4, FALSE))</f>
        <v>0</v>
      </c>
      <c r="BT123" s="47">
        <f>$F123*'[1]INTERNAL PARAMETERS-2'!AE123*(1-VLOOKUP(AF$4,'[1]INTERNAL PARAMETERS-1'!$B$5:$J$44,4, FALSE))</f>
        <v>0</v>
      </c>
      <c r="BU123" s="47">
        <f>$F123*'[1]INTERNAL PARAMETERS-2'!AF123*(1-VLOOKUP(AG$4,'[1]INTERNAL PARAMETERS-1'!$B$5:$J$44,4, FALSE))</f>
        <v>0</v>
      </c>
      <c r="BV123" s="47">
        <f>$F123*'[1]INTERNAL PARAMETERS-2'!AG123*(1-VLOOKUP(AH$4,'[1]INTERNAL PARAMETERS-1'!$B$5:$J$44,4, FALSE))</f>
        <v>0</v>
      </c>
      <c r="BW123" s="47">
        <f>$F123*'[1]INTERNAL PARAMETERS-2'!AH123*(1-VLOOKUP(AI$4,'[1]INTERNAL PARAMETERS-1'!$B$5:$J$44,4, FALSE))</f>
        <v>0</v>
      </c>
      <c r="BX123" s="47">
        <f>$F123*'[1]INTERNAL PARAMETERS-2'!AI123*(1-VLOOKUP(AJ$4,'[1]INTERNAL PARAMETERS-1'!$B$5:$J$44,4, FALSE))</f>
        <v>0</v>
      </c>
      <c r="BY123" s="47">
        <f>$F123*'[1]INTERNAL PARAMETERS-2'!AJ123*(1-VLOOKUP(AK$4,'[1]INTERNAL PARAMETERS-1'!$B$5:$J$44,4, FALSE))</f>
        <v>0</v>
      </c>
      <c r="BZ123" s="47">
        <f>$F123*'[1]INTERNAL PARAMETERS-2'!AK123*(1-VLOOKUP(AL$4,'[1]INTERNAL PARAMETERS-1'!$B$5:$J$44,4, FALSE))</f>
        <v>0</v>
      </c>
      <c r="CA123" s="47">
        <f>$F123*'[1]INTERNAL PARAMETERS-2'!AL123*(1-VLOOKUP(AM$4,'[1]INTERNAL PARAMETERS-1'!$B$5:$J$44,4, FALSE))</f>
        <v>0</v>
      </c>
      <c r="CB123" s="47">
        <f>$F123*'[1]INTERNAL PARAMETERS-2'!AM123*(1-VLOOKUP(AN$4,'[1]INTERNAL PARAMETERS-1'!$B$5:$J$44,4, FALSE))</f>
        <v>0</v>
      </c>
      <c r="CC123" s="47">
        <f>$F123*'[1]INTERNAL PARAMETERS-2'!AN123*(1-VLOOKUP(AO$4,'[1]INTERNAL PARAMETERS-1'!$B$5:$J$44,4, FALSE))</f>
        <v>0</v>
      </c>
      <c r="CD123" s="47">
        <f>$F123*'[1]INTERNAL PARAMETERS-2'!AO123*(1-VLOOKUP(AP$4,'[1]INTERNAL PARAMETERS-1'!$B$5:$J$44,4, FALSE))</f>
        <v>0</v>
      </c>
      <c r="CE123" s="47">
        <f>$F123*'[1]INTERNAL PARAMETERS-2'!AP123*(1-VLOOKUP(AQ$4,'[1]INTERNAL PARAMETERS-1'!$B$5:$J$44,4, FALSE))</f>
        <v>0</v>
      </c>
      <c r="CF123" s="47">
        <f>$F123*'[1]INTERNAL PARAMETERS-2'!AQ123*(1-VLOOKUP(AR$4,'[1]INTERNAL PARAMETERS-1'!$B$5:$J$44,4, FALSE))</f>
        <v>0</v>
      </c>
      <c r="CG123" s="47">
        <f>$F123*'[1]INTERNAL PARAMETERS-2'!AR123*(1-VLOOKUP(AS$4,'[1]INTERNAL PARAMETERS-1'!$B$5:$J$44,4, FALSE))</f>
        <v>0</v>
      </c>
      <c r="CH123" s="46">
        <f>$F123*'[1]INTERNAL PARAMETERS-2'!AS123*(1-VLOOKUP(AT$4,'[1]INTERNAL PARAMETERS-1'!$B$5:$J$44,4, FALSE))</f>
        <v>0</v>
      </c>
      <c r="CI123" s="45">
        <f t="shared" si="1"/>
        <v>0</v>
      </c>
    </row>
    <row r="124" spans="3:87">
      <c r="C124" s="30" t="s">
        <v>9</v>
      </c>
      <c r="D124" s="29" t="s">
        <v>89</v>
      </c>
      <c r="E124" s="29" t="s">
        <v>77</v>
      </c>
      <c r="F124" s="133">
        <f>ABS!AL124</f>
        <v>0</v>
      </c>
      <c r="G124" s="48">
        <f>$F124*'[1]INTERNAL PARAMETERS-2'!F124*VLOOKUP(G$4,'[1]INTERNAL PARAMETERS-1'!$B$5:$J$44,4, FALSE)</f>
        <v>0</v>
      </c>
      <c r="H124" s="47">
        <f>$F124*'[1]INTERNAL PARAMETERS-2'!G124*VLOOKUP(H$4,'[1]INTERNAL PARAMETERS-1'!$B$5:$J$44,4, FALSE)</f>
        <v>0</v>
      </c>
      <c r="I124" s="47">
        <f>$F124*'[1]INTERNAL PARAMETERS-2'!H124*VLOOKUP(I$4,'[1]INTERNAL PARAMETERS-1'!$B$5:$J$44,4, FALSE)</f>
        <v>0</v>
      </c>
      <c r="J124" s="47">
        <f>$F124*'[1]INTERNAL PARAMETERS-2'!I124*VLOOKUP(J$4,'[1]INTERNAL PARAMETERS-1'!$B$5:$J$44,4, FALSE)</f>
        <v>0</v>
      </c>
      <c r="K124" s="47">
        <f>$F124*'[1]INTERNAL PARAMETERS-2'!J124*VLOOKUP(K$4,'[1]INTERNAL PARAMETERS-1'!$B$5:$J$44,4, FALSE)</f>
        <v>0</v>
      </c>
      <c r="L124" s="47">
        <f>$F124*'[1]INTERNAL PARAMETERS-2'!K124*VLOOKUP(L$4,'[1]INTERNAL PARAMETERS-1'!$B$5:$J$44,4, FALSE)</f>
        <v>0</v>
      </c>
      <c r="M124" s="47">
        <f>$F124*'[1]INTERNAL PARAMETERS-2'!L124*VLOOKUP(M$4,'[1]INTERNAL PARAMETERS-1'!$B$5:$J$44,4, FALSE)</f>
        <v>0</v>
      </c>
      <c r="N124" s="47">
        <f>$F124*'[1]INTERNAL PARAMETERS-2'!M124*VLOOKUP(N$4,'[1]INTERNAL PARAMETERS-1'!$B$5:$J$44,4, FALSE)</f>
        <v>0</v>
      </c>
      <c r="O124" s="47">
        <f>$F124*'[1]INTERNAL PARAMETERS-2'!N124*VLOOKUP(O$4,'[1]INTERNAL PARAMETERS-1'!$B$5:$J$44,4, FALSE)</f>
        <v>0</v>
      </c>
      <c r="P124" s="47">
        <f>$F124*'[1]INTERNAL PARAMETERS-2'!O124*VLOOKUP(P$4,'[1]INTERNAL PARAMETERS-1'!$B$5:$J$44,4, FALSE)</f>
        <v>0</v>
      </c>
      <c r="Q124" s="47">
        <f>$F124*'[1]INTERNAL PARAMETERS-2'!P124*VLOOKUP(Q$4,'[1]INTERNAL PARAMETERS-1'!$B$5:$J$44,4, FALSE)</f>
        <v>0</v>
      </c>
      <c r="R124" s="47">
        <f>$F124*'[1]INTERNAL PARAMETERS-2'!Q124*VLOOKUP(R$4,'[1]INTERNAL PARAMETERS-1'!$B$5:$J$44,4, FALSE)</f>
        <v>0</v>
      </c>
      <c r="S124" s="47">
        <f>$F124*'[1]INTERNAL PARAMETERS-2'!R124*VLOOKUP(S$4,'[1]INTERNAL PARAMETERS-1'!$B$5:$J$44,4, FALSE)</f>
        <v>0</v>
      </c>
      <c r="T124" s="47">
        <f>$F124*'[1]INTERNAL PARAMETERS-2'!S124*VLOOKUP(T$4,'[1]INTERNAL PARAMETERS-1'!$B$5:$J$44,4, FALSE)</f>
        <v>0</v>
      </c>
      <c r="U124" s="47">
        <f>$F124*'[1]INTERNAL PARAMETERS-2'!T124*VLOOKUP(U$4,'[1]INTERNAL PARAMETERS-1'!$B$5:$J$44,4, FALSE)</f>
        <v>0</v>
      </c>
      <c r="V124" s="47">
        <f>$F124*'[1]INTERNAL PARAMETERS-2'!U124*VLOOKUP(V$4,'[1]INTERNAL PARAMETERS-1'!$B$5:$J$44,4, FALSE)</f>
        <v>0</v>
      </c>
      <c r="W124" s="47">
        <f>$F124*'[1]INTERNAL PARAMETERS-2'!V124*VLOOKUP(W$4,'[1]INTERNAL PARAMETERS-1'!$B$5:$J$44,4, FALSE)</f>
        <v>0</v>
      </c>
      <c r="X124" s="47">
        <f>$F124*'[1]INTERNAL PARAMETERS-2'!W124*VLOOKUP(X$4,'[1]INTERNAL PARAMETERS-1'!$B$5:$J$44,4, FALSE)</f>
        <v>0</v>
      </c>
      <c r="Y124" s="47">
        <f>$F124*'[1]INTERNAL PARAMETERS-2'!X124*VLOOKUP(Y$4,'[1]INTERNAL PARAMETERS-1'!$B$5:$J$44,4, FALSE)</f>
        <v>0</v>
      </c>
      <c r="Z124" s="47">
        <f>$F124*'[1]INTERNAL PARAMETERS-2'!Y124*VLOOKUP(Z$4,'[1]INTERNAL PARAMETERS-1'!$B$5:$J$44,4, FALSE)</f>
        <v>0</v>
      </c>
      <c r="AA124" s="47">
        <f>$F124*'[1]INTERNAL PARAMETERS-2'!Z124*VLOOKUP(AA$4,'[1]INTERNAL PARAMETERS-1'!$B$5:$J$44,4, FALSE)</f>
        <v>0</v>
      </c>
      <c r="AB124" s="47">
        <f>$F124*'[1]INTERNAL PARAMETERS-2'!AA124*VLOOKUP(AB$4,'[1]INTERNAL PARAMETERS-1'!$B$5:$J$44,4, FALSE)</f>
        <v>0</v>
      </c>
      <c r="AC124" s="47">
        <f>$F124*'[1]INTERNAL PARAMETERS-2'!AB124*VLOOKUP(AC$4,'[1]INTERNAL PARAMETERS-1'!$B$5:$J$44,4, FALSE)</f>
        <v>0</v>
      </c>
      <c r="AD124" s="47">
        <f>$F124*'[1]INTERNAL PARAMETERS-2'!AC124*VLOOKUP(AD$4,'[1]INTERNAL PARAMETERS-1'!$B$5:$J$44,4, FALSE)</f>
        <v>0</v>
      </c>
      <c r="AE124" s="47">
        <f>$F124*'[1]INTERNAL PARAMETERS-2'!AD124*VLOOKUP(AE$4,'[1]INTERNAL PARAMETERS-1'!$B$5:$J$44,4, FALSE)</f>
        <v>0</v>
      </c>
      <c r="AF124" s="47">
        <f>$F124*'[1]INTERNAL PARAMETERS-2'!AE124*VLOOKUP(AF$4,'[1]INTERNAL PARAMETERS-1'!$B$5:$J$44,4, FALSE)</f>
        <v>0</v>
      </c>
      <c r="AG124" s="47">
        <f>$F124*'[1]INTERNAL PARAMETERS-2'!AF124*VLOOKUP(AG$4,'[1]INTERNAL PARAMETERS-1'!$B$5:$J$44,4, FALSE)</f>
        <v>0</v>
      </c>
      <c r="AH124" s="47">
        <f>$F124*'[1]INTERNAL PARAMETERS-2'!AG124*VLOOKUP(AH$4,'[1]INTERNAL PARAMETERS-1'!$B$5:$J$44,4, FALSE)</f>
        <v>0</v>
      </c>
      <c r="AI124" s="47">
        <f>$F124*'[1]INTERNAL PARAMETERS-2'!AH124*VLOOKUP(AI$4,'[1]INTERNAL PARAMETERS-1'!$B$5:$J$44,4, FALSE)</f>
        <v>0</v>
      </c>
      <c r="AJ124" s="47">
        <f>$F124*'[1]INTERNAL PARAMETERS-2'!AI124*VLOOKUP(AJ$4,'[1]INTERNAL PARAMETERS-1'!$B$5:$J$44,4, FALSE)</f>
        <v>0</v>
      </c>
      <c r="AK124" s="47">
        <f>$F124*'[1]INTERNAL PARAMETERS-2'!AJ124*VLOOKUP(AK$4,'[1]INTERNAL PARAMETERS-1'!$B$5:$J$44,4, FALSE)</f>
        <v>0</v>
      </c>
      <c r="AL124" s="47">
        <f>$F124*'[1]INTERNAL PARAMETERS-2'!AK124*VLOOKUP(AL$4,'[1]INTERNAL PARAMETERS-1'!$B$5:$J$44,4, FALSE)</f>
        <v>0</v>
      </c>
      <c r="AM124" s="47">
        <f>$F124*'[1]INTERNAL PARAMETERS-2'!AL124*VLOOKUP(AM$4,'[1]INTERNAL PARAMETERS-1'!$B$5:$J$44,4, FALSE)</f>
        <v>0</v>
      </c>
      <c r="AN124" s="47">
        <f>$F124*'[1]INTERNAL PARAMETERS-2'!AM124*VLOOKUP(AN$4,'[1]INTERNAL PARAMETERS-1'!$B$5:$J$44,4, FALSE)</f>
        <v>0</v>
      </c>
      <c r="AO124" s="47">
        <f>$F124*'[1]INTERNAL PARAMETERS-2'!AN124*VLOOKUP(AO$4,'[1]INTERNAL PARAMETERS-1'!$B$5:$J$44,4, FALSE)</f>
        <v>0</v>
      </c>
      <c r="AP124" s="47">
        <f>$F124*'[1]INTERNAL PARAMETERS-2'!AO124*VLOOKUP(AP$4,'[1]INTERNAL PARAMETERS-1'!$B$5:$J$44,4, FALSE)</f>
        <v>0</v>
      </c>
      <c r="AQ124" s="47">
        <f>$F124*'[1]INTERNAL PARAMETERS-2'!AP124*VLOOKUP(AQ$4,'[1]INTERNAL PARAMETERS-1'!$B$5:$J$44,4, FALSE)</f>
        <v>0</v>
      </c>
      <c r="AR124" s="47">
        <f>$F124*'[1]INTERNAL PARAMETERS-2'!AQ124*VLOOKUP(AR$4,'[1]INTERNAL PARAMETERS-1'!$B$5:$J$44,4, FALSE)</f>
        <v>0</v>
      </c>
      <c r="AS124" s="47">
        <f>$F124*'[1]INTERNAL PARAMETERS-2'!AR124*VLOOKUP(AS$4,'[1]INTERNAL PARAMETERS-1'!$B$5:$J$44,4, FALSE)</f>
        <v>0</v>
      </c>
      <c r="AT124" s="46">
        <f>$F124*'[1]INTERNAL PARAMETERS-2'!AS124*VLOOKUP(AT$4,'[1]INTERNAL PARAMETERS-1'!$B$5:$J$44,4, FALSE)</f>
        <v>0</v>
      </c>
      <c r="AU124" s="48">
        <f>$F124*'[1]INTERNAL PARAMETERS-2'!F124*(1-VLOOKUP(G$4,'[1]INTERNAL PARAMETERS-1'!$B$5:$J$44,4, FALSE))</f>
        <v>0</v>
      </c>
      <c r="AV124" s="47">
        <f>$F124*'[1]INTERNAL PARAMETERS-2'!G124*(1-VLOOKUP(H$4,'[1]INTERNAL PARAMETERS-1'!$B$5:$J$44,4, FALSE))</f>
        <v>0</v>
      </c>
      <c r="AW124" s="47">
        <f>$F124*'[1]INTERNAL PARAMETERS-2'!H124*(1-VLOOKUP(I$4,'[1]INTERNAL PARAMETERS-1'!$B$5:$J$44,4, FALSE))</f>
        <v>0</v>
      </c>
      <c r="AX124" s="47">
        <f>$F124*'[1]INTERNAL PARAMETERS-2'!I124*(1-VLOOKUP(J$4,'[1]INTERNAL PARAMETERS-1'!$B$5:$J$44,4, FALSE))</f>
        <v>0</v>
      </c>
      <c r="AY124" s="47">
        <f>$F124*'[1]INTERNAL PARAMETERS-2'!J124*(1-VLOOKUP(K$4,'[1]INTERNAL PARAMETERS-1'!$B$5:$J$44,4, FALSE))</f>
        <v>0</v>
      </c>
      <c r="AZ124" s="47">
        <f>$F124*'[1]INTERNAL PARAMETERS-2'!K124*(1-VLOOKUP(L$4,'[1]INTERNAL PARAMETERS-1'!$B$5:$J$44,4, FALSE))</f>
        <v>0</v>
      </c>
      <c r="BA124" s="47">
        <f>$F124*'[1]INTERNAL PARAMETERS-2'!L124*(1-VLOOKUP(M$4,'[1]INTERNAL PARAMETERS-1'!$B$5:$J$44,4, FALSE))</f>
        <v>0</v>
      </c>
      <c r="BB124" s="47">
        <f>$F124*'[1]INTERNAL PARAMETERS-2'!M124*(1-VLOOKUP(N$4,'[1]INTERNAL PARAMETERS-1'!$B$5:$J$44,4, FALSE))</f>
        <v>0</v>
      </c>
      <c r="BC124" s="47">
        <f>$F124*'[1]INTERNAL PARAMETERS-2'!N124*(1-VLOOKUP(O$4,'[1]INTERNAL PARAMETERS-1'!$B$5:$J$44,4, FALSE))</f>
        <v>0</v>
      </c>
      <c r="BD124" s="47">
        <f>$F124*'[1]INTERNAL PARAMETERS-2'!O124*(1-VLOOKUP(P$4,'[1]INTERNAL PARAMETERS-1'!$B$5:$J$44,4, FALSE))</f>
        <v>0</v>
      </c>
      <c r="BE124" s="47">
        <f>$F124*'[1]INTERNAL PARAMETERS-2'!P124*(1-VLOOKUP(Q$4,'[1]INTERNAL PARAMETERS-1'!$B$5:$J$44,4, FALSE))</f>
        <v>0</v>
      </c>
      <c r="BF124" s="47">
        <f>$F124*'[1]INTERNAL PARAMETERS-2'!Q124*(1-VLOOKUP(R$4,'[1]INTERNAL PARAMETERS-1'!$B$5:$J$44,4, FALSE))</f>
        <v>0</v>
      </c>
      <c r="BG124" s="47">
        <f>$F124*'[1]INTERNAL PARAMETERS-2'!R124*(1-VLOOKUP(S$4,'[1]INTERNAL PARAMETERS-1'!$B$5:$J$44,4, FALSE))</f>
        <v>0</v>
      </c>
      <c r="BH124" s="47">
        <f>$F124*'[1]INTERNAL PARAMETERS-2'!S124*(1-VLOOKUP(T$4,'[1]INTERNAL PARAMETERS-1'!$B$5:$J$44,4, FALSE))</f>
        <v>0</v>
      </c>
      <c r="BI124" s="47">
        <f>$F124*'[1]INTERNAL PARAMETERS-2'!T124*(1-VLOOKUP(U$4,'[1]INTERNAL PARAMETERS-1'!$B$5:$J$44,4, FALSE))</f>
        <v>0</v>
      </c>
      <c r="BJ124" s="47">
        <f>$F124*'[1]INTERNAL PARAMETERS-2'!U124*(1-VLOOKUP(V$4,'[1]INTERNAL PARAMETERS-1'!$B$5:$J$44,4, FALSE))</f>
        <v>0</v>
      </c>
      <c r="BK124" s="47">
        <f>$F124*'[1]INTERNAL PARAMETERS-2'!V124*(1-VLOOKUP(W$4,'[1]INTERNAL PARAMETERS-1'!$B$5:$J$44,4, FALSE))</f>
        <v>0</v>
      </c>
      <c r="BL124" s="47">
        <f>$F124*'[1]INTERNAL PARAMETERS-2'!W124*(1-VLOOKUP(X$4,'[1]INTERNAL PARAMETERS-1'!$B$5:$J$44,4, FALSE))</f>
        <v>0</v>
      </c>
      <c r="BM124" s="47">
        <f>$F124*'[1]INTERNAL PARAMETERS-2'!X124*(1-VLOOKUP(Y$4,'[1]INTERNAL PARAMETERS-1'!$B$5:$J$44,4, FALSE))</f>
        <v>0</v>
      </c>
      <c r="BN124" s="47">
        <f>$F124*'[1]INTERNAL PARAMETERS-2'!Y124*(1-VLOOKUP(Z$4,'[1]INTERNAL PARAMETERS-1'!$B$5:$J$44,4, FALSE))</f>
        <v>0</v>
      </c>
      <c r="BO124" s="47">
        <f>$F124*'[1]INTERNAL PARAMETERS-2'!Z124*(1-VLOOKUP(AA$4,'[1]INTERNAL PARAMETERS-1'!$B$5:$J$44,4, FALSE))</f>
        <v>0</v>
      </c>
      <c r="BP124" s="47">
        <f>$F124*'[1]INTERNAL PARAMETERS-2'!AA124*(1-VLOOKUP(AB$4,'[1]INTERNAL PARAMETERS-1'!$B$5:$J$44,4, FALSE))</f>
        <v>0</v>
      </c>
      <c r="BQ124" s="47">
        <f>$F124*'[1]INTERNAL PARAMETERS-2'!AB124*(1-VLOOKUP(AC$4,'[1]INTERNAL PARAMETERS-1'!$B$5:$J$44,4, FALSE))</f>
        <v>0</v>
      </c>
      <c r="BR124" s="47">
        <f>$F124*'[1]INTERNAL PARAMETERS-2'!AC124*(1-VLOOKUP(AD$4,'[1]INTERNAL PARAMETERS-1'!$B$5:$J$44,4, FALSE))</f>
        <v>0</v>
      </c>
      <c r="BS124" s="47">
        <f>$F124*'[1]INTERNAL PARAMETERS-2'!AD124*(1-VLOOKUP(AE$4,'[1]INTERNAL PARAMETERS-1'!$B$5:$J$44,4, FALSE))</f>
        <v>0</v>
      </c>
      <c r="BT124" s="47">
        <f>$F124*'[1]INTERNAL PARAMETERS-2'!AE124*(1-VLOOKUP(AF$4,'[1]INTERNAL PARAMETERS-1'!$B$5:$J$44,4, FALSE))</f>
        <v>0</v>
      </c>
      <c r="BU124" s="47">
        <f>$F124*'[1]INTERNAL PARAMETERS-2'!AF124*(1-VLOOKUP(AG$4,'[1]INTERNAL PARAMETERS-1'!$B$5:$J$44,4, FALSE))</f>
        <v>0</v>
      </c>
      <c r="BV124" s="47">
        <f>$F124*'[1]INTERNAL PARAMETERS-2'!AG124*(1-VLOOKUP(AH$4,'[1]INTERNAL PARAMETERS-1'!$B$5:$J$44,4, FALSE))</f>
        <v>0</v>
      </c>
      <c r="BW124" s="47">
        <f>$F124*'[1]INTERNAL PARAMETERS-2'!AH124*(1-VLOOKUP(AI$4,'[1]INTERNAL PARAMETERS-1'!$B$5:$J$44,4, FALSE))</f>
        <v>0</v>
      </c>
      <c r="BX124" s="47">
        <f>$F124*'[1]INTERNAL PARAMETERS-2'!AI124*(1-VLOOKUP(AJ$4,'[1]INTERNAL PARAMETERS-1'!$B$5:$J$44,4, FALSE))</f>
        <v>0</v>
      </c>
      <c r="BY124" s="47">
        <f>$F124*'[1]INTERNAL PARAMETERS-2'!AJ124*(1-VLOOKUP(AK$4,'[1]INTERNAL PARAMETERS-1'!$B$5:$J$44,4, FALSE))</f>
        <v>0</v>
      </c>
      <c r="BZ124" s="47">
        <f>$F124*'[1]INTERNAL PARAMETERS-2'!AK124*(1-VLOOKUP(AL$4,'[1]INTERNAL PARAMETERS-1'!$B$5:$J$44,4, FALSE))</f>
        <v>0</v>
      </c>
      <c r="CA124" s="47">
        <f>$F124*'[1]INTERNAL PARAMETERS-2'!AL124*(1-VLOOKUP(AM$4,'[1]INTERNAL PARAMETERS-1'!$B$5:$J$44,4, FALSE))</f>
        <v>0</v>
      </c>
      <c r="CB124" s="47">
        <f>$F124*'[1]INTERNAL PARAMETERS-2'!AM124*(1-VLOOKUP(AN$4,'[1]INTERNAL PARAMETERS-1'!$B$5:$J$44,4, FALSE))</f>
        <v>0</v>
      </c>
      <c r="CC124" s="47">
        <f>$F124*'[1]INTERNAL PARAMETERS-2'!AN124*(1-VLOOKUP(AO$4,'[1]INTERNAL PARAMETERS-1'!$B$5:$J$44,4, FALSE))</f>
        <v>0</v>
      </c>
      <c r="CD124" s="47">
        <f>$F124*'[1]INTERNAL PARAMETERS-2'!AO124*(1-VLOOKUP(AP$4,'[1]INTERNAL PARAMETERS-1'!$B$5:$J$44,4, FALSE))</f>
        <v>0</v>
      </c>
      <c r="CE124" s="47">
        <f>$F124*'[1]INTERNAL PARAMETERS-2'!AP124*(1-VLOOKUP(AQ$4,'[1]INTERNAL PARAMETERS-1'!$B$5:$J$44,4, FALSE))</f>
        <v>0</v>
      </c>
      <c r="CF124" s="47">
        <f>$F124*'[1]INTERNAL PARAMETERS-2'!AQ124*(1-VLOOKUP(AR$4,'[1]INTERNAL PARAMETERS-1'!$B$5:$J$44,4, FALSE))</f>
        <v>0</v>
      </c>
      <c r="CG124" s="47">
        <f>$F124*'[1]INTERNAL PARAMETERS-2'!AR124*(1-VLOOKUP(AS$4,'[1]INTERNAL PARAMETERS-1'!$B$5:$J$44,4, FALSE))</f>
        <v>0</v>
      </c>
      <c r="CH124" s="46">
        <f>$F124*'[1]INTERNAL PARAMETERS-2'!AS124*(1-VLOOKUP(AT$4,'[1]INTERNAL PARAMETERS-1'!$B$5:$J$44,4, FALSE))</f>
        <v>0</v>
      </c>
      <c r="CI124" s="45">
        <f t="shared" si="1"/>
        <v>0</v>
      </c>
    </row>
    <row r="125" spans="3:87">
      <c r="C125" s="30" t="s">
        <v>9</v>
      </c>
      <c r="D125" s="29" t="s">
        <v>89</v>
      </c>
      <c r="E125" s="29" t="s">
        <v>76</v>
      </c>
      <c r="F125" s="133">
        <f>ABS!AL125</f>
        <v>0</v>
      </c>
      <c r="G125" s="48">
        <f>$F125*'[1]INTERNAL PARAMETERS-2'!F125*VLOOKUP(G$4,'[1]INTERNAL PARAMETERS-1'!$B$5:$J$44,4, FALSE)</f>
        <v>0</v>
      </c>
      <c r="H125" s="47">
        <f>$F125*'[1]INTERNAL PARAMETERS-2'!G125*VLOOKUP(H$4,'[1]INTERNAL PARAMETERS-1'!$B$5:$J$44,4, FALSE)</f>
        <v>0</v>
      </c>
      <c r="I125" s="47">
        <f>$F125*'[1]INTERNAL PARAMETERS-2'!H125*VLOOKUP(I$4,'[1]INTERNAL PARAMETERS-1'!$B$5:$J$44,4, FALSE)</f>
        <v>0</v>
      </c>
      <c r="J125" s="47">
        <f>$F125*'[1]INTERNAL PARAMETERS-2'!I125*VLOOKUP(J$4,'[1]INTERNAL PARAMETERS-1'!$B$5:$J$44,4, FALSE)</f>
        <v>0</v>
      </c>
      <c r="K125" s="47">
        <f>$F125*'[1]INTERNAL PARAMETERS-2'!J125*VLOOKUP(K$4,'[1]INTERNAL PARAMETERS-1'!$B$5:$J$44,4, FALSE)</f>
        <v>0</v>
      </c>
      <c r="L125" s="47">
        <f>$F125*'[1]INTERNAL PARAMETERS-2'!K125*VLOOKUP(L$4,'[1]INTERNAL PARAMETERS-1'!$B$5:$J$44,4, FALSE)</f>
        <v>0</v>
      </c>
      <c r="M125" s="47">
        <f>$F125*'[1]INTERNAL PARAMETERS-2'!L125*VLOOKUP(M$4,'[1]INTERNAL PARAMETERS-1'!$B$5:$J$44,4, FALSE)</f>
        <v>0</v>
      </c>
      <c r="N125" s="47">
        <f>$F125*'[1]INTERNAL PARAMETERS-2'!M125*VLOOKUP(N$4,'[1]INTERNAL PARAMETERS-1'!$B$5:$J$44,4, FALSE)</f>
        <v>0</v>
      </c>
      <c r="O125" s="47">
        <f>$F125*'[1]INTERNAL PARAMETERS-2'!N125*VLOOKUP(O$4,'[1]INTERNAL PARAMETERS-1'!$B$5:$J$44,4, FALSE)</f>
        <v>0</v>
      </c>
      <c r="P125" s="47">
        <f>$F125*'[1]INTERNAL PARAMETERS-2'!O125*VLOOKUP(P$4,'[1]INTERNAL PARAMETERS-1'!$B$5:$J$44,4, FALSE)</f>
        <v>0</v>
      </c>
      <c r="Q125" s="47">
        <f>$F125*'[1]INTERNAL PARAMETERS-2'!P125*VLOOKUP(Q$4,'[1]INTERNAL PARAMETERS-1'!$B$5:$J$44,4, FALSE)</f>
        <v>0</v>
      </c>
      <c r="R125" s="47">
        <f>$F125*'[1]INTERNAL PARAMETERS-2'!Q125*VLOOKUP(R$4,'[1]INTERNAL PARAMETERS-1'!$B$5:$J$44,4, FALSE)</f>
        <v>0</v>
      </c>
      <c r="S125" s="47">
        <f>$F125*'[1]INTERNAL PARAMETERS-2'!R125*VLOOKUP(S$4,'[1]INTERNAL PARAMETERS-1'!$B$5:$J$44,4, FALSE)</f>
        <v>0</v>
      </c>
      <c r="T125" s="47">
        <f>$F125*'[1]INTERNAL PARAMETERS-2'!S125*VLOOKUP(T$4,'[1]INTERNAL PARAMETERS-1'!$B$5:$J$44,4, FALSE)</f>
        <v>0</v>
      </c>
      <c r="U125" s="47">
        <f>$F125*'[1]INTERNAL PARAMETERS-2'!T125*VLOOKUP(U$4,'[1]INTERNAL PARAMETERS-1'!$B$5:$J$44,4, FALSE)</f>
        <v>0</v>
      </c>
      <c r="V125" s="47">
        <f>$F125*'[1]INTERNAL PARAMETERS-2'!U125*VLOOKUP(V$4,'[1]INTERNAL PARAMETERS-1'!$B$5:$J$44,4, FALSE)</f>
        <v>0</v>
      </c>
      <c r="W125" s="47">
        <f>$F125*'[1]INTERNAL PARAMETERS-2'!V125*VLOOKUP(W$4,'[1]INTERNAL PARAMETERS-1'!$B$5:$J$44,4, FALSE)</f>
        <v>0</v>
      </c>
      <c r="X125" s="47">
        <f>$F125*'[1]INTERNAL PARAMETERS-2'!W125*VLOOKUP(X$4,'[1]INTERNAL PARAMETERS-1'!$B$5:$J$44,4, FALSE)</f>
        <v>0</v>
      </c>
      <c r="Y125" s="47">
        <f>$F125*'[1]INTERNAL PARAMETERS-2'!X125*VLOOKUP(Y$4,'[1]INTERNAL PARAMETERS-1'!$B$5:$J$44,4, FALSE)</f>
        <v>0</v>
      </c>
      <c r="Z125" s="47">
        <f>$F125*'[1]INTERNAL PARAMETERS-2'!Y125*VLOOKUP(Z$4,'[1]INTERNAL PARAMETERS-1'!$B$5:$J$44,4, FALSE)</f>
        <v>0</v>
      </c>
      <c r="AA125" s="47">
        <f>$F125*'[1]INTERNAL PARAMETERS-2'!Z125*VLOOKUP(AA$4,'[1]INTERNAL PARAMETERS-1'!$B$5:$J$44,4, FALSE)</f>
        <v>0</v>
      </c>
      <c r="AB125" s="47">
        <f>$F125*'[1]INTERNAL PARAMETERS-2'!AA125*VLOOKUP(AB$4,'[1]INTERNAL PARAMETERS-1'!$B$5:$J$44,4, FALSE)</f>
        <v>0</v>
      </c>
      <c r="AC125" s="47">
        <f>$F125*'[1]INTERNAL PARAMETERS-2'!AB125*VLOOKUP(AC$4,'[1]INTERNAL PARAMETERS-1'!$B$5:$J$44,4, FALSE)</f>
        <v>0</v>
      </c>
      <c r="AD125" s="47">
        <f>$F125*'[1]INTERNAL PARAMETERS-2'!AC125*VLOOKUP(AD$4,'[1]INTERNAL PARAMETERS-1'!$B$5:$J$44,4, FALSE)</f>
        <v>0</v>
      </c>
      <c r="AE125" s="47">
        <f>$F125*'[1]INTERNAL PARAMETERS-2'!AD125*VLOOKUP(AE$4,'[1]INTERNAL PARAMETERS-1'!$B$5:$J$44,4, FALSE)</f>
        <v>0</v>
      </c>
      <c r="AF125" s="47">
        <f>$F125*'[1]INTERNAL PARAMETERS-2'!AE125*VLOOKUP(AF$4,'[1]INTERNAL PARAMETERS-1'!$B$5:$J$44,4, FALSE)</f>
        <v>0</v>
      </c>
      <c r="AG125" s="47">
        <f>$F125*'[1]INTERNAL PARAMETERS-2'!AF125*VLOOKUP(AG$4,'[1]INTERNAL PARAMETERS-1'!$B$5:$J$44,4, FALSE)</f>
        <v>0</v>
      </c>
      <c r="AH125" s="47">
        <f>$F125*'[1]INTERNAL PARAMETERS-2'!AG125*VLOOKUP(AH$4,'[1]INTERNAL PARAMETERS-1'!$B$5:$J$44,4, FALSE)</f>
        <v>0</v>
      </c>
      <c r="AI125" s="47">
        <f>$F125*'[1]INTERNAL PARAMETERS-2'!AH125*VLOOKUP(AI$4,'[1]INTERNAL PARAMETERS-1'!$B$5:$J$44,4, FALSE)</f>
        <v>0</v>
      </c>
      <c r="AJ125" s="47">
        <f>$F125*'[1]INTERNAL PARAMETERS-2'!AI125*VLOOKUP(AJ$4,'[1]INTERNAL PARAMETERS-1'!$B$5:$J$44,4, FALSE)</f>
        <v>0</v>
      </c>
      <c r="AK125" s="47">
        <f>$F125*'[1]INTERNAL PARAMETERS-2'!AJ125*VLOOKUP(AK$4,'[1]INTERNAL PARAMETERS-1'!$B$5:$J$44,4, FALSE)</f>
        <v>0</v>
      </c>
      <c r="AL125" s="47">
        <f>$F125*'[1]INTERNAL PARAMETERS-2'!AK125*VLOOKUP(AL$4,'[1]INTERNAL PARAMETERS-1'!$B$5:$J$44,4, FALSE)</f>
        <v>0</v>
      </c>
      <c r="AM125" s="47">
        <f>$F125*'[1]INTERNAL PARAMETERS-2'!AL125*VLOOKUP(AM$4,'[1]INTERNAL PARAMETERS-1'!$B$5:$J$44,4, FALSE)</f>
        <v>0</v>
      </c>
      <c r="AN125" s="47">
        <f>$F125*'[1]INTERNAL PARAMETERS-2'!AM125*VLOOKUP(AN$4,'[1]INTERNAL PARAMETERS-1'!$B$5:$J$44,4, FALSE)</f>
        <v>0</v>
      </c>
      <c r="AO125" s="47">
        <f>$F125*'[1]INTERNAL PARAMETERS-2'!AN125*VLOOKUP(AO$4,'[1]INTERNAL PARAMETERS-1'!$B$5:$J$44,4, FALSE)</f>
        <v>0</v>
      </c>
      <c r="AP125" s="47">
        <f>$F125*'[1]INTERNAL PARAMETERS-2'!AO125*VLOOKUP(AP$4,'[1]INTERNAL PARAMETERS-1'!$B$5:$J$44,4, FALSE)</f>
        <v>0</v>
      </c>
      <c r="AQ125" s="47">
        <f>$F125*'[1]INTERNAL PARAMETERS-2'!AP125*VLOOKUP(AQ$4,'[1]INTERNAL PARAMETERS-1'!$B$5:$J$44,4, FALSE)</f>
        <v>0</v>
      </c>
      <c r="AR125" s="47">
        <f>$F125*'[1]INTERNAL PARAMETERS-2'!AQ125*VLOOKUP(AR$4,'[1]INTERNAL PARAMETERS-1'!$B$5:$J$44,4, FALSE)</f>
        <v>0</v>
      </c>
      <c r="AS125" s="47">
        <f>$F125*'[1]INTERNAL PARAMETERS-2'!AR125*VLOOKUP(AS$4,'[1]INTERNAL PARAMETERS-1'!$B$5:$J$44,4, FALSE)</f>
        <v>0</v>
      </c>
      <c r="AT125" s="46">
        <f>$F125*'[1]INTERNAL PARAMETERS-2'!AS125*VLOOKUP(AT$4,'[1]INTERNAL PARAMETERS-1'!$B$5:$J$44,4, FALSE)</f>
        <v>0</v>
      </c>
      <c r="AU125" s="48">
        <f>$F125*'[1]INTERNAL PARAMETERS-2'!F125*(1-VLOOKUP(G$4,'[1]INTERNAL PARAMETERS-1'!$B$5:$J$44,4, FALSE))</f>
        <v>0</v>
      </c>
      <c r="AV125" s="47">
        <f>$F125*'[1]INTERNAL PARAMETERS-2'!G125*(1-VLOOKUP(H$4,'[1]INTERNAL PARAMETERS-1'!$B$5:$J$44,4, FALSE))</f>
        <v>0</v>
      </c>
      <c r="AW125" s="47">
        <f>$F125*'[1]INTERNAL PARAMETERS-2'!H125*(1-VLOOKUP(I$4,'[1]INTERNAL PARAMETERS-1'!$B$5:$J$44,4, FALSE))</f>
        <v>0</v>
      </c>
      <c r="AX125" s="47">
        <f>$F125*'[1]INTERNAL PARAMETERS-2'!I125*(1-VLOOKUP(J$4,'[1]INTERNAL PARAMETERS-1'!$B$5:$J$44,4, FALSE))</f>
        <v>0</v>
      </c>
      <c r="AY125" s="47">
        <f>$F125*'[1]INTERNAL PARAMETERS-2'!J125*(1-VLOOKUP(K$4,'[1]INTERNAL PARAMETERS-1'!$B$5:$J$44,4, FALSE))</f>
        <v>0</v>
      </c>
      <c r="AZ125" s="47">
        <f>$F125*'[1]INTERNAL PARAMETERS-2'!K125*(1-VLOOKUP(L$4,'[1]INTERNAL PARAMETERS-1'!$B$5:$J$44,4, FALSE))</f>
        <v>0</v>
      </c>
      <c r="BA125" s="47">
        <f>$F125*'[1]INTERNAL PARAMETERS-2'!L125*(1-VLOOKUP(M$4,'[1]INTERNAL PARAMETERS-1'!$B$5:$J$44,4, FALSE))</f>
        <v>0</v>
      </c>
      <c r="BB125" s="47">
        <f>$F125*'[1]INTERNAL PARAMETERS-2'!M125*(1-VLOOKUP(N$4,'[1]INTERNAL PARAMETERS-1'!$B$5:$J$44,4, FALSE))</f>
        <v>0</v>
      </c>
      <c r="BC125" s="47">
        <f>$F125*'[1]INTERNAL PARAMETERS-2'!N125*(1-VLOOKUP(O$4,'[1]INTERNAL PARAMETERS-1'!$B$5:$J$44,4, FALSE))</f>
        <v>0</v>
      </c>
      <c r="BD125" s="47">
        <f>$F125*'[1]INTERNAL PARAMETERS-2'!O125*(1-VLOOKUP(P$4,'[1]INTERNAL PARAMETERS-1'!$B$5:$J$44,4, FALSE))</f>
        <v>0</v>
      </c>
      <c r="BE125" s="47">
        <f>$F125*'[1]INTERNAL PARAMETERS-2'!P125*(1-VLOOKUP(Q$4,'[1]INTERNAL PARAMETERS-1'!$B$5:$J$44,4, FALSE))</f>
        <v>0</v>
      </c>
      <c r="BF125" s="47">
        <f>$F125*'[1]INTERNAL PARAMETERS-2'!Q125*(1-VLOOKUP(R$4,'[1]INTERNAL PARAMETERS-1'!$B$5:$J$44,4, FALSE))</f>
        <v>0</v>
      </c>
      <c r="BG125" s="47">
        <f>$F125*'[1]INTERNAL PARAMETERS-2'!R125*(1-VLOOKUP(S$4,'[1]INTERNAL PARAMETERS-1'!$B$5:$J$44,4, FALSE))</f>
        <v>0</v>
      </c>
      <c r="BH125" s="47">
        <f>$F125*'[1]INTERNAL PARAMETERS-2'!S125*(1-VLOOKUP(T$4,'[1]INTERNAL PARAMETERS-1'!$B$5:$J$44,4, FALSE))</f>
        <v>0</v>
      </c>
      <c r="BI125" s="47">
        <f>$F125*'[1]INTERNAL PARAMETERS-2'!T125*(1-VLOOKUP(U$4,'[1]INTERNAL PARAMETERS-1'!$B$5:$J$44,4, FALSE))</f>
        <v>0</v>
      </c>
      <c r="BJ125" s="47">
        <f>$F125*'[1]INTERNAL PARAMETERS-2'!U125*(1-VLOOKUP(V$4,'[1]INTERNAL PARAMETERS-1'!$B$5:$J$44,4, FALSE))</f>
        <v>0</v>
      </c>
      <c r="BK125" s="47">
        <f>$F125*'[1]INTERNAL PARAMETERS-2'!V125*(1-VLOOKUP(W$4,'[1]INTERNAL PARAMETERS-1'!$B$5:$J$44,4, FALSE))</f>
        <v>0</v>
      </c>
      <c r="BL125" s="47">
        <f>$F125*'[1]INTERNAL PARAMETERS-2'!W125*(1-VLOOKUP(X$4,'[1]INTERNAL PARAMETERS-1'!$B$5:$J$44,4, FALSE))</f>
        <v>0</v>
      </c>
      <c r="BM125" s="47">
        <f>$F125*'[1]INTERNAL PARAMETERS-2'!X125*(1-VLOOKUP(Y$4,'[1]INTERNAL PARAMETERS-1'!$B$5:$J$44,4, FALSE))</f>
        <v>0</v>
      </c>
      <c r="BN125" s="47">
        <f>$F125*'[1]INTERNAL PARAMETERS-2'!Y125*(1-VLOOKUP(Z$4,'[1]INTERNAL PARAMETERS-1'!$B$5:$J$44,4, FALSE))</f>
        <v>0</v>
      </c>
      <c r="BO125" s="47">
        <f>$F125*'[1]INTERNAL PARAMETERS-2'!Z125*(1-VLOOKUP(AA$4,'[1]INTERNAL PARAMETERS-1'!$B$5:$J$44,4, FALSE))</f>
        <v>0</v>
      </c>
      <c r="BP125" s="47">
        <f>$F125*'[1]INTERNAL PARAMETERS-2'!AA125*(1-VLOOKUP(AB$4,'[1]INTERNAL PARAMETERS-1'!$B$5:$J$44,4, FALSE))</f>
        <v>0</v>
      </c>
      <c r="BQ125" s="47">
        <f>$F125*'[1]INTERNAL PARAMETERS-2'!AB125*(1-VLOOKUP(AC$4,'[1]INTERNAL PARAMETERS-1'!$B$5:$J$44,4, FALSE))</f>
        <v>0</v>
      </c>
      <c r="BR125" s="47">
        <f>$F125*'[1]INTERNAL PARAMETERS-2'!AC125*(1-VLOOKUP(AD$4,'[1]INTERNAL PARAMETERS-1'!$B$5:$J$44,4, FALSE))</f>
        <v>0</v>
      </c>
      <c r="BS125" s="47">
        <f>$F125*'[1]INTERNAL PARAMETERS-2'!AD125*(1-VLOOKUP(AE$4,'[1]INTERNAL PARAMETERS-1'!$B$5:$J$44,4, FALSE))</f>
        <v>0</v>
      </c>
      <c r="BT125" s="47">
        <f>$F125*'[1]INTERNAL PARAMETERS-2'!AE125*(1-VLOOKUP(AF$4,'[1]INTERNAL PARAMETERS-1'!$B$5:$J$44,4, FALSE))</f>
        <v>0</v>
      </c>
      <c r="BU125" s="47">
        <f>$F125*'[1]INTERNAL PARAMETERS-2'!AF125*(1-VLOOKUP(AG$4,'[1]INTERNAL PARAMETERS-1'!$B$5:$J$44,4, FALSE))</f>
        <v>0</v>
      </c>
      <c r="BV125" s="47">
        <f>$F125*'[1]INTERNAL PARAMETERS-2'!AG125*(1-VLOOKUP(AH$4,'[1]INTERNAL PARAMETERS-1'!$B$5:$J$44,4, FALSE))</f>
        <v>0</v>
      </c>
      <c r="BW125" s="47">
        <f>$F125*'[1]INTERNAL PARAMETERS-2'!AH125*(1-VLOOKUP(AI$4,'[1]INTERNAL PARAMETERS-1'!$B$5:$J$44,4, FALSE))</f>
        <v>0</v>
      </c>
      <c r="BX125" s="47">
        <f>$F125*'[1]INTERNAL PARAMETERS-2'!AI125*(1-VLOOKUP(AJ$4,'[1]INTERNAL PARAMETERS-1'!$B$5:$J$44,4, FALSE))</f>
        <v>0</v>
      </c>
      <c r="BY125" s="47">
        <f>$F125*'[1]INTERNAL PARAMETERS-2'!AJ125*(1-VLOOKUP(AK$4,'[1]INTERNAL PARAMETERS-1'!$B$5:$J$44,4, FALSE))</f>
        <v>0</v>
      </c>
      <c r="BZ125" s="47">
        <f>$F125*'[1]INTERNAL PARAMETERS-2'!AK125*(1-VLOOKUP(AL$4,'[1]INTERNAL PARAMETERS-1'!$B$5:$J$44,4, FALSE))</f>
        <v>0</v>
      </c>
      <c r="CA125" s="47">
        <f>$F125*'[1]INTERNAL PARAMETERS-2'!AL125*(1-VLOOKUP(AM$4,'[1]INTERNAL PARAMETERS-1'!$B$5:$J$44,4, FALSE))</f>
        <v>0</v>
      </c>
      <c r="CB125" s="47">
        <f>$F125*'[1]INTERNAL PARAMETERS-2'!AM125*(1-VLOOKUP(AN$4,'[1]INTERNAL PARAMETERS-1'!$B$5:$J$44,4, FALSE))</f>
        <v>0</v>
      </c>
      <c r="CC125" s="47">
        <f>$F125*'[1]INTERNAL PARAMETERS-2'!AN125*(1-VLOOKUP(AO$4,'[1]INTERNAL PARAMETERS-1'!$B$5:$J$44,4, FALSE))</f>
        <v>0</v>
      </c>
      <c r="CD125" s="47">
        <f>$F125*'[1]INTERNAL PARAMETERS-2'!AO125*(1-VLOOKUP(AP$4,'[1]INTERNAL PARAMETERS-1'!$B$5:$J$44,4, FALSE))</f>
        <v>0</v>
      </c>
      <c r="CE125" s="47">
        <f>$F125*'[1]INTERNAL PARAMETERS-2'!AP125*(1-VLOOKUP(AQ$4,'[1]INTERNAL PARAMETERS-1'!$B$5:$J$44,4, FALSE))</f>
        <v>0</v>
      </c>
      <c r="CF125" s="47">
        <f>$F125*'[1]INTERNAL PARAMETERS-2'!AQ125*(1-VLOOKUP(AR$4,'[1]INTERNAL PARAMETERS-1'!$B$5:$J$44,4, FALSE))</f>
        <v>0</v>
      </c>
      <c r="CG125" s="47">
        <f>$F125*'[1]INTERNAL PARAMETERS-2'!AR125*(1-VLOOKUP(AS$4,'[1]INTERNAL PARAMETERS-1'!$B$5:$J$44,4, FALSE))</f>
        <v>0</v>
      </c>
      <c r="CH125" s="46">
        <f>$F125*'[1]INTERNAL PARAMETERS-2'!AS125*(1-VLOOKUP(AT$4,'[1]INTERNAL PARAMETERS-1'!$B$5:$J$44,4, FALSE))</f>
        <v>0</v>
      </c>
      <c r="CI125" s="45">
        <f t="shared" si="1"/>
        <v>0</v>
      </c>
    </row>
    <row r="126" spans="3:87">
      <c r="C126" s="30" t="s">
        <v>9</v>
      </c>
      <c r="D126" s="29" t="s">
        <v>89</v>
      </c>
      <c r="E126" s="29" t="s">
        <v>75</v>
      </c>
      <c r="F126" s="133">
        <f>ABS!AL126</f>
        <v>0</v>
      </c>
      <c r="G126" s="48">
        <f>$F126*'[1]INTERNAL PARAMETERS-2'!F126*VLOOKUP(G$4,'[1]INTERNAL PARAMETERS-1'!$B$5:$J$44,4, FALSE)</f>
        <v>0</v>
      </c>
      <c r="H126" s="47">
        <f>$F126*'[1]INTERNAL PARAMETERS-2'!G126*VLOOKUP(H$4,'[1]INTERNAL PARAMETERS-1'!$B$5:$J$44,4, FALSE)</f>
        <v>0</v>
      </c>
      <c r="I126" s="47">
        <f>$F126*'[1]INTERNAL PARAMETERS-2'!H126*VLOOKUP(I$4,'[1]INTERNAL PARAMETERS-1'!$B$5:$J$44,4, FALSE)</f>
        <v>0</v>
      </c>
      <c r="J126" s="47">
        <f>$F126*'[1]INTERNAL PARAMETERS-2'!I126*VLOOKUP(J$4,'[1]INTERNAL PARAMETERS-1'!$B$5:$J$44,4, FALSE)</f>
        <v>0</v>
      </c>
      <c r="K126" s="47">
        <f>$F126*'[1]INTERNAL PARAMETERS-2'!J126*VLOOKUP(K$4,'[1]INTERNAL PARAMETERS-1'!$B$5:$J$44,4, FALSE)</f>
        <v>0</v>
      </c>
      <c r="L126" s="47">
        <f>$F126*'[1]INTERNAL PARAMETERS-2'!K126*VLOOKUP(L$4,'[1]INTERNAL PARAMETERS-1'!$B$5:$J$44,4, FALSE)</f>
        <v>0</v>
      </c>
      <c r="M126" s="47">
        <f>$F126*'[1]INTERNAL PARAMETERS-2'!L126*VLOOKUP(M$4,'[1]INTERNAL PARAMETERS-1'!$B$5:$J$44,4, FALSE)</f>
        <v>0</v>
      </c>
      <c r="N126" s="47">
        <f>$F126*'[1]INTERNAL PARAMETERS-2'!M126*VLOOKUP(N$4,'[1]INTERNAL PARAMETERS-1'!$B$5:$J$44,4, FALSE)</f>
        <v>0</v>
      </c>
      <c r="O126" s="47">
        <f>$F126*'[1]INTERNAL PARAMETERS-2'!N126*VLOOKUP(O$4,'[1]INTERNAL PARAMETERS-1'!$B$5:$J$44,4, FALSE)</f>
        <v>0</v>
      </c>
      <c r="P126" s="47">
        <f>$F126*'[1]INTERNAL PARAMETERS-2'!O126*VLOOKUP(P$4,'[1]INTERNAL PARAMETERS-1'!$B$5:$J$44,4, FALSE)</f>
        <v>0</v>
      </c>
      <c r="Q126" s="47">
        <f>$F126*'[1]INTERNAL PARAMETERS-2'!P126*VLOOKUP(Q$4,'[1]INTERNAL PARAMETERS-1'!$B$5:$J$44,4, FALSE)</f>
        <v>0</v>
      </c>
      <c r="R126" s="47">
        <f>$F126*'[1]INTERNAL PARAMETERS-2'!Q126*VLOOKUP(R$4,'[1]INTERNAL PARAMETERS-1'!$B$5:$J$44,4, FALSE)</f>
        <v>0</v>
      </c>
      <c r="S126" s="47">
        <f>$F126*'[1]INTERNAL PARAMETERS-2'!R126*VLOOKUP(S$4,'[1]INTERNAL PARAMETERS-1'!$B$5:$J$44,4, FALSE)</f>
        <v>0</v>
      </c>
      <c r="T126" s="47">
        <f>$F126*'[1]INTERNAL PARAMETERS-2'!S126*VLOOKUP(T$4,'[1]INTERNAL PARAMETERS-1'!$B$5:$J$44,4, FALSE)</f>
        <v>0</v>
      </c>
      <c r="U126" s="47">
        <f>$F126*'[1]INTERNAL PARAMETERS-2'!T126*VLOOKUP(U$4,'[1]INTERNAL PARAMETERS-1'!$B$5:$J$44,4, FALSE)</f>
        <v>0</v>
      </c>
      <c r="V126" s="47">
        <f>$F126*'[1]INTERNAL PARAMETERS-2'!U126*VLOOKUP(V$4,'[1]INTERNAL PARAMETERS-1'!$B$5:$J$44,4, FALSE)</f>
        <v>0</v>
      </c>
      <c r="W126" s="47">
        <f>$F126*'[1]INTERNAL PARAMETERS-2'!V126*VLOOKUP(W$4,'[1]INTERNAL PARAMETERS-1'!$B$5:$J$44,4, FALSE)</f>
        <v>0</v>
      </c>
      <c r="X126" s="47">
        <f>$F126*'[1]INTERNAL PARAMETERS-2'!W126*VLOOKUP(X$4,'[1]INTERNAL PARAMETERS-1'!$B$5:$J$44,4, FALSE)</f>
        <v>0</v>
      </c>
      <c r="Y126" s="47">
        <f>$F126*'[1]INTERNAL PARAMETERS-2'!X126*VLOOKUP(Y$4,'[1]INTERNAL PARAMETERS-1'!$B$5:$J$44,4, FALSE)</f>
        <v>0</v>
      </c>
      <c r="Z126" s="47">
        <f>$F126*'[1]INTERNAL PARAMETERS-2'!Y126*VLOOKUP(Z$4,'[1]INTERNAL PARAMETERS-1'!$B$5:$J$44,4, FALSE)</f>
        <v>0</v>
      </c>
      <c r="AA126" s="47">
        <f>$F126*'[1]INTERNAL PARAMETERS-2'!Z126*VLOOKUP(AA$4,'[1]INTERNAL PARAMETERS-1'!$B$5:$J$44,4, FALSE)</f>
        <v>0</v>
      </c>
      <c r="AB126" s="47">
        <f>$F126*'[1]INTERNAL PARAMETERS-2'!AA126*VLOOKUP(AB$4,'[1]INTERNAL PARAMETERS-1'!$B$5:$J$44,4, FALSE)</f>
        <v>0</v>
      </c>
      <c r="AC126" s="47">
        <f>$F126*'[1]INTERNAL PARAMETERS-2'!AB126*VLOOKUP(AC$4,'[1]INTERNAL PARAMETERS-1'!$B$5:$J$44,4, FALSE)</f>
        <v>0</v>
      </c>
      <c r="AD126" s="47">
        <f>$F126*'[1]INTERNAL PARAMETERS-2'!AC126*VLOOKUP(AD$4,'[1]INTERNAL PARAMETERS-1'!$B$5:$J$44,4, FALSE)</f>
        <v>0</v>
      </c>
      <c r="AE126" s="47">
        <f>$F126*'[1]INTERNAL PARAMETERS-2'!AD126*VLOOKUP(AE$4,'[1]INTERNAL PARAMETERS-1'!$B$5:$J$44,4, FALSE)</f>
        <v>0</v>
      </c>
      <c r="AF126" s="47">
        <f>$F126*'[1]INTERNAL PARAMETERS-2'!AE126*VLOOKUP(AF$4,'[1]INTERNAL PARAMETERS-1'!$B$5:$J$44,4, FALSE)</f>
        <v>0</v>
      </c>
      <c r="AG126" s="47">
        <f>$F126*'[1]INTERNAL PARAMETERS-2'!AF126*VLOOKUP(AG$4,'[1]INTERNAL PARAMETERS-1'!$B$5:$J$44,4, FALSE)</f>
        <v>0</v>
      </c>
      <c r="AH126" s="47">
        <f>$F126*'[1]INTERNAL PARAMETERS-2'!AG126*VLOOKUP(AH$4,'[1]INTERNAL PARAMETERS-1'!$B$5:$J$44,4, FALSE)</f>
        <v>0</v>
      </c>
      <c r="AI126" s="47">
        <f>$F126*'[1]INTERNAL PARAMETERS-2'!AH126*VLOOKUP(AI$4,'[1]INTERNAL PARAMETERS-1'!$B$5:$J$44,4, FALSE)</f>
        <v>0</v>
      </c>
      <c r="AJ126" s="47">
        <f>$F126*'[1]INTERNAL PARAMETERS-2'!AI126*VLOOKUP(AJ$4,'[1]INTERNAL PARAMETERS-1'!$B$5:$J$44,4, FALSE)</f>
        <v>0</v>
      </c>
      <c r="AK126" s="47">
        <f>$F126*'[1]INTERNAL PARAMETERS-2'!AJ126*VLOOKUP(AK$4,'[1]INTERNAL PARAMETERS-1'!$B$5:$J$44,4, FALSE)</f>
        <v>0</v>
      </c>
      <c r="AL126" s="47">
        <f>$F126*'[1]INTERNAL PARAMETERS-2'!AK126*VLOOKUP(AL$4,'[1]INTERNAL PARAMETERS-1'!$B$5:$J$44,4, FALSE)</f>
        <v>0</v>
      </c>
      <c r="AM126" s="47">
        <f>$F126*'[1]INTERNAL PARAMETERS-2'!AL126*VLOOKUP(AM$4,'[1]INTERNAL PARAMETERS-1'!$B$5:$J$44,4, FALSE)</f>
        <v>0</v>
      </c>
      <c r="AN126" s="47">
        <f>$F126*'[1]INTERNAL PARAMETERS-2'!AM126*VLOOKUP(AN$4,'[1]INTERNAL PARAMETERS-1'!$B$5:$J$44,4, FALSE)</f>
        <v>0</v>
      </c>
      <c r="AO126" s="47">
        <f>$F126*'[1]INTERNAL PARAMETERS-2'!AN126*VLOOKUP(AO$4,'[1]INTERNAL PARAMETERS-1'!$B$5:$J$44,4, FALSE)</f>
        <v>0</v>
      </c>
      <c r="AP126" s="47">
        <f>$F126*'[1]INTERNAL PARAMETERS-2'!AO126*VLOOKUP(AP$4,'[1]INTERNAL PARAMETERS-1'!$B$5:$J$44,4, FALSE)</f>
        <v>0</v>
      </c>
      <c r="AQ126" s="47">
        <f>$F126*'[1]INTERNAL PARAMETERS-2'!AP126*VLOOKUP(AQ$4,'[1]INTERNAL PARAMETERS-1'!$B$5:$J$44,4, FALSE)</f>
        <v>0</v>
      </c>
      <c r="AR126" s="47">
        <f>$F126*'[1]INTERNAL PARAMETERS-2'!AQ126*VLOOKUP(AR$4,'[1]INTERNAL PARAMETERS-1'!$B$5:$J$44,4, FALSE)</f>
        <v>0</v>
      </c>
      <c r="AS126" s="47">
        <f>$F126*'[1]INTERNAL PARAMETERS-2'!AR126*VLOOKUP(AS$4,'[1]INTERNAL PARAMETERS-1'!$B$5:$J$44,4, FALSE)</f>
        <v>0</v>
      </c>
      <c r="AT126" s="46">
        <f>$F126*'[1]INTERNAL PARAMETERS-2'!AS126*VLOOKUP(AT$4,'[1]INTERNAL PARAMETERS-1'!$B$5:$J$44,4, FALSE)</f>
        <v>0</v>
      </c>
      <c r="AU126" s="48">
        <f>$F126*'[1]INTERNAL PARAMETERS-2'!F126*(1-VLOOKUP(G$4,'[1]INTERNAL PARAMETERS-1'!$B$5:$J$44,4, FALSE))</f>
        <v>0</v>
      </c>
      <c r="AV126" s="47">
        <f>$F126*'[1]INTERNAL PARAMETERS-2'!G126*(1-VLOOKUP(H$4,'[1]INTERNAL PARAMETERS-1'!$B$5:$J$44,4, FALSE))</f>
        <v>0</v>
      </c>
      <c r="AW126" s="47">
        <f>$F126*'[1]INTERNAL PARAMETERS-2'!H126*(1-VLOOKUP(I$4,'[1]INTERNAL PARAMETERS-1'!$B$5:$J$44,4, FALSE))</f>
        <v>0</v>
      </c>
      <c r="AX126" s="47">
        <f>$F126*'[1]INTERNAL PARAMETERS-2'!I126*(1-VLOOKUP(J$4,'[1]INTERNAL PARAMETERS-1'!$B$5:$J$44,4, FALSE))</f>
        <v>0</v>
      </c>
      <c r="AY126" s="47">
        <f>$F126*'[1]INTERNAL PARAMETERS-2'!J126*(1-VLOOKUP(K$4,'[1]INTERNAL PARAMETERS-1'!$B$5:$J$44,4, FALSE))</f>
        <v>0</v>
      </c>
      <c r="AZ126" s="47">
        <f>$F126*'[1]INTERNAL PARAMETERS-2'!K126*(1-VLOOKUP(L$4,'[1]INTERNAL PARAMETERS-1'!$B$5:$J$44,4, FALSE))</f>
        <v>0</v>
      </c>
      <c r="BA126" s="47">
        <f>$F126*'[1]INTERNAL PARAMETERS-2'!L126*(1-VLOOKUP(M$4,'[1]INTERNAL PARAMETERS-1'!$B$5:$J$44,4, FALSE))</f>
        <v>0</v>
      </c>
      <c r="BB126" s="47">
        <f>$F126*'[1]INTERNAL PARAMETERS-2'!M126*(1-VLOOKUP(N$4,'[1]INTERNAL PARAMETERS-1'!$B$5:$J$44,4, FALSE))</f>
        <v>0</v>
      </c>
      <c r="BC126" s="47">
        <f>$F126*'[1]INTERNAL PARAMETERS-2'!N126*(1-VLOOKUP(O$4,'[1]INTERNAL PARAMETERS-1'!$B$5:$J$44,4, FALSE))</f>
        <v>0</v>
      </c>
      <c r="BD126" s="47">
        <f>$F126*'[1]INTERNAL PARAMETERS-2'!O126*(1-VLOOKUP(P$4,'[1]INTERNAL PARAMETERS-1'!$B$5:$J$44,4, FALSE))</f>
        <v>0</v>
      </c>
      <c r="BE126" s="47">
        <f>$F126*'[1]INTERNAL PARAMETERS-2'!P126*(1-VLOOKUP(Q$4,'[1]INTERNAL PARAMETERS-1'!$B$5:$J$44,4, FALSE))</f>
        <v>0</v>
      </c>
      <c r="BF126" s="47">
        <f>$F126*'[1]INTERNAL PARAMETERS-2'!Q126*(1-VLOOKUP(R$4,'[1]INTERNAL PARAMETERS-1'!$B$5:$J$44,4, FALSE))</f>
        <v>0</v>
      </c>
      <c r="BG126" s="47">
        <f>$F126*'[1]INTERNAL PARAMETERS-2'!R126*(1-VLOOKUP(S$4,'[1]INTERNAL PARAMETERS-1'!$B$5:$J$44,4, FALSE))</f>
        <v>0</v>
      </c>
      <c r="BH126" s="47">
        <f>$F126*'[1]INTERNAL PARAMETERS-2'!S126*(1-VLOOKUP(T$4,'[1]INTERNAL PARAMETERS-1'!$B$5:$J$44,4, FALSE))</f>
        <v>0</v>
      </c>
      <c r="BI126" s="47">
        <f>$F126*'[1]INTERNAL PARAMETERS-2'!T126*(1-VLOOKUP(U$4,'[1]INTERNAL PARAMETERS-1'!$B$5:$J$44,4, FALSE))</f>
        <v>0</v>
      </c>
      <c r="BJ126" s="47">
        <f>$F126*'[1]INTERNAL PARAMETERS-2'!U126*(1-VLOOKUP(V$4,'[1]INTERNAL PARAMETERS-1'!$B$5:$J$44,4, FALSE))</f>
        <v>0</v>
      </c>
      <c r="BK126" s="47">
        <f>$F126*'[1]INTERNAL PARAMETERS-2'!V126*(1-VLOOKUP(W$4,'[1]INTERNAL PARAMETERS-1'!$B$5:$J$44,4, FALSE))</f>
        <v>0</v>
      </c>
      <c r="BL126" s="47">
        <f>$F126*'[1]INTERNAL PARAMETERS-2'!W126*(1-VLOOKUP(X$4,'[1]INTERNAL PARAMETERS-1'!$B$5:$J$44,4, FALSE))</f>
        <v>0</v>
      </c>
      <c r="BM126" s="47">
        <f>$F126*'[1]INTERNAL PARAMETERS-2'!X126*(1-VLOOKUP(Y$4,'[1]INTERNAL PARAMETERS-1'!$B$5:$J$44,4, FALSE))</f>
        <v>0</v>
      </c>
      <c r="BN126" s="47">
        <f>$F126*'[1]INTERNAL PARAMETERS-2'!Y126*(1-VLOOKUP(Z$4,'[1]INTERNAL PARAMETERS-1'!$B$5:$J$44,4, FALSE))</f>
        <v>0</v>
      </c>
      <c r="BO126" s="47">
        <f>$F126*'[1]INTERNAL PARAMETERS-2'!Z126*(1-VLOOKUP(AA$4,'[1]INTERNAL PARAMETERS-1'!$B$5:$J$44,4, FALSE))</f>
        <v>0</v>
      </c>
      <c r="BP126" s="47">
        <f>$F126*'[1]INTERNAL PARAMETERS-2'!AA126*(1-VLOOKUP(AB$4,'[1]INTERNAL PARAMETERS-1'!$B$5:$J$44,4, FALSE))</f>
        <v>0</v>
      </c>
      <c r="BQ126" s="47">
        <f>$F126*'[1]INTERNAL PARAMETERS-2'!AB126*(1-VLOOKUP(AC$4,'[1]INTERNAL PARAMETERS-1'!$B$5:$J$44,4, FALSE))</f>
        <v>0</v>
      </c>
      <c r="BR126" s="47">
        <f>$F126*'[1]INTERNAL PARAMETERS-2'!AC126*(1-VLOOKUP(AD$4,'[1]INTERNAL PARAMETERS-1'!$B$5:$J$44,4, FALSE))</f>
        <v>0</v>
      </c>
      <c r="BS126" s="47">
        <f>$F126*'[1]INTERNAL PARAMETERS-2'!AD126*(1-VLOOKUP(AE$4,'[1]INTERNAL PARAMETERS-1'!$B$5:$J$44,4, FALSE))</f>
        <v>0</v>
      </c>
      <c r="BT126" s="47">
        <f>$F126*'[1]INTERNAL PARAMETERS-2'!AE126*(1-VLOOKUP(AF$4,'[1]INTERNAL PARAMETERS-1'!$B$5:$J$44,4, FALSE))</f>
        <v>0</v>
      </c>
      <c r="BU126" s="47">
        <f>$F126*'[1]INTERNAL PARAMETERS-2'!AF126*(1-VLOOKUP(AG$4,'[1]INTERNAL PARAMETERS-1'!$B$5:$J$44,4, FALSE))</f>
        <v>0</v>
      </c>
      <c r="BV126" s="47">
        <f>$F126*'[1]INTERNAL PARAMETERS-2'!AG126*(1-VLOOKUP(AH$4,'[1]INTERNAL PARAMETERS-1'!$B$5:$J$44,4, FALSE))</f>
        <v>0</v>
      </c>
      <c r="BW126" s="47">
        <f>$F126*'[1]INTERNAL PARAMETERS-2'!AH126*(1-VLOOKUP(AI$4,'[1]INTERNAL PARAMETERS-1'!$B$5:$J$44,4, FALSE))</f>
        <v>0</v>
      </c>
      <c r="BX126" s="47">
        <f>$F126*'[1]INTERNAL PARAMETERS-2'!AI126*(1-VLOOKUP(AJ$4,'[1]INTERNAL PARAMETERS-1'!$B$5:$J$44,4, FALSE))</f>
        <v>0</v>
      </c>
      <c r="BY126" s="47">
        <f>$F126*'[1]INTERNAL PARAMETERS-2'!AJ126*(1-VLOOKUP(AK$4,'[1]INTERNAL PARAMETERS-1'!$B$5:$J$44,4, FALSE))</f>
        <v>0</v>
      </c>
      <c r="BZ126" s="47">
        <f>$F126*'[1]INTERNAL PARAMETERS-2'!AK126*(1-VLOOKUP(AL$4,'[1]INTERNAL PARAMETERS-1'!$B$5:$J$44,4, FALSE))</f>
        <v>0</v>
      </c>
      <c r="CA126" s="47">
        <f>$F126*'[1]INTERNAL PARAMETERS-2'!AL126*(1-VLOOKUP(AM$4,'[1]INTERNAL PARAMETERS-1'!$B$5:$J$44,4, FALSE))</f>
        <v>0</v>
      </c>
      <c r="CB126" s="47">
        <f>$F126*'[1]INTERNAL PARAMETERS-2'!AM126*(1-VLOOKUP(AN$4,'[1]INTERNAL PARAMETERS-1'!$B$5:$J$44,4, FALSE))</f>
        <v>0</v>
      </c>
      <c r="CC126" s="47">
        <f>$F126*'[1]INTERNAL PARAMETERS-2'!AN126*(1-VLOOKUP(AO$4,'[1]INTERNAL PARAMETERS-1'!$B$5:$J$44,4, FALSE))</f>
        <v>0</v>
      </c>
      <c r="CD126" s="47">
        <f>$F126*'[1]INTERNAL PARAMETERS-2'!AO126*(1-VLOOKUP(AP$4,'[1]INTERNAL PARAMETERS-1'!$B$5:$J$44,4, FALSE))</f>
        <v>0</v>
      </c>
      <c r="CE126" s="47">
        <f>$F126*'[1]INTERNAL PARAMETERS-2'!AP126*(1-VLOOKUP(AQ$4,'[1]INTERNAL PARAMETERS-1'!$B$5:$J$44,4, FALSE))</f>
        <v>0</v>
      </c>
      <c r="CF126" s="47">
        <f>$F126*'[1]INTERNAL PARAMETERS-2'!AQ126*(1-VLOOKUP(AR$4,'[1]INTERNAL PARAMETERS-1'!$B$5:$J$44,4, FALSE))</f>
        <v>0</v>
      </c>
      <c r="CG126" s="47">
        <f>$F126*'[1]INTERNAL PARAMETERS-2'!AR126*(1-VLOOKUP(AS$4,'[1]INTERNAL PARAMETERS-1'!$B$5:$J$44,4, FALSE))</f>
        <v>0</v>
      </c>
      <c r="CH126" s="46">
        <f>$F126*'[1]INTERNAL PARAMETERS-2'!AS126*(1-VLOOKUP(AT$4,'[1]INTERNAL PARAMETERS-1'!$B$5:$J$44,4, FALSE))</f>
        <v>0</v>
      </c>
      <c r="CI126" s="45">
        <f t="shared" si="1"/>
        <v>0</v>
      </c>
    </row>
    <row r="127" spans="3:87">
      <c r="C127" s="30" t="s">
        <v>9</v>
      </c>
      <c r="D127" s="29" t="s">
        <v>89</v>
      </c>
      <c r="E127" s="29" t="s">
        <v>74</v>
      </c>
      <c r="F127" s="133">
        <f>ABS!AL127</f>
        <v>0</v>
      </c>
      <c r="G127" s="48">
        <f>$F127*'[1]INTERNAL PARAMETERS-2'!F127*VLOOKUP(G$4,'[1]INTERNAL PARAMETERS-1'!$B$5:$J$44,4, FALSE)</f>
        <v>0</v>
      </c>
      <c r="H127" s="47">
        <f>$F127*'[1]INTERNAL PARAMETERS-2'!G127*VLOOKUP(H$4,'[1]INTERNAL PARAMETERS-1'!$B$5:$J$44,4, FALSE)</f>
        <v>0</v>
      </c>
      <c r="I127" s="47">
        <f>$F127*'[1]INTERNAL PARAMETERS-2'!H127*VLOOKUP(I$4,'[1]INTERNAL PARAMETERS-1'!$B$5:$J$44,4, FALSE)</f>
        <v>0</v>
      </c>
      <c r="J127" s="47">
        <f>$F127*'[1]INTERNAL PARAMETERS-2'!I127*VLOOKUP(J$4,'[1]INTERNAL PARAMETERS-1'!$B$5:$J$44,4, FALSE)</f>
        <v>0</v>
      </c>
      <c r="K127" s="47">
        <f>$F127*'[1]INTERNAL PARAMETERS-2'!J127*VLOOKUP(K$4,'[1]INTERNAL PARAMETERS-1'!$B$5:$J$44,4, FALSE)</f>
        <v>0</v>
      </c>
      <c r="L127" s="47">
        <f>$F127*'[1]INTERNAL PARAMETERS-2'!K127*VLOOKUP(L$4,'[1]INTERNAL PARAMETERS-1'!$B$5:$J$44,4, FALSE)</f>
        <v>0</v>
      </c>
      <c r="M127" s="47">
        <f>$F127*'[1]INTERNAL PARAMETERS-2'!L127*VLOOKUP(M$4,'[1]INTERNAL PARAMETERS-1'!$B$5:$J$44,4, FALSE)</f>
        <v>0</v>
      </c>
      <c r="N127" s="47">
        <f>$F127*'[1]INTERNAL PARAMETERS-2'!M127*VLOOKUP(N$4,'[1]INTERNAL PARAMETERS-1'!$B$5:$J$44,4, FALSE)</f>
        <v>0</v>
      </c>
      <c r="O127" s="47">
        <f>$F127*'[1]INTERNAL PARAMETERS-2'!N127*VLOOKUP(O$4,'[1]INTERNAL PARAMETERS-1'!$B$5:$J$44,4, FALSE)</f>
        <v>0</v>
      </c>
      <c r="P127" s="47">
        <f>$F127*'[1]INTERNAL PARAMETERS-2'!O127*VLOOKUP(P$4,'[1]INTERNAL PARAMETERS-1'!$B$5:$J$44,4, FALSE)</f>
        <v>0</v>
      </c>
      <c r="Q127" s="47">
        <f>$F127*'[1]INTERNAL PARAMETERS-2'!P127*VLOOKUP(Q$4,'[1]INTERNAL PARAMETERS-1'!$B$5:$J$44,4, FALSE)</f>
        <v>0</v>
      </c>
      <c r="R127" s="47">
        <f>$F127*'[1]INTERNAL PARAMETERS-2'!Q127*VLOOKUP(R$4,'[1]INTERNAL PARAMETERS-1'!$B$5:$J$44,4, FALSE)</f>
        <v>0</v>
      </c>
      <c r="S127" s="47">
        <f>$F127*'[1]INTERNAL PARAMETERS-2'!R127*VLOOKUP(S$4,'[1]INTERNAL PARAMETERS-1'!$B$5:$J$44,4, FALSE)</f>
        <v>0</v>
      </c>
      <c r="T127" s="47">
        <f>$F127*'[1]INTERNAL PARAMETERS-2'!S127*VLOOKUP(T$4,'[1]INTERNAL PARAMETERS-1'!$B$5:$J$44,4, FALSE)</f>
        <v>0</v>
      </c>
      <c r="U127" s="47">
        <f>$F127*'[1]INTERNAL PARAMETERS-2'!T127*VLOOKUP(U$4,'[1]INTERNAL PARAMETERS-1'!$B$5:$J$44,4, FALSE)</f>
        <v>0</v>
      </c>
      <c r="V127" s="47">
        <f>$F127*'[1]INTERNAL PARAMETERS-2'!U127*VLOOKUP(V$4,'[1]INTERNAL PARAMETERS-1'!$B$5:$J$44,4, FALSE)</f>
        <v>0</v>
      </c>
      <c r="W127" s="47">
        <f>$F127*'[1]INTERNAL PARAMETERS-2'!V127*VLOOKUP(W$4,'[1]INTERNAL PARAMETERS-1'!$B$5:$J$44,4, FALSE)</f>
        <v>0</v>
      </c>
      <c r="X127" s="47">
        <f>$F127*'[1]INTERNAL PARAMETERS-2'!W127*VLOOKUP(X$4,'[1]INTERNAL PARAMETERS-1'!$B$5:$J$44,4, FALSE)</f>
        <v>0</v>
      </c>
      <c r="Y127" s="47">
        <f>$F127*'[1]INTERNAL PARAMETERS-2'!X127*VLOOKUP(Y$4,'[1]INTERNAL PARAMETERS-1'!$B$5:$J$44,4, FALSE)</f>
        <v>0</v>
      </c>
      <c r="Z127" s="47">
        <f>$F127*'[1]INTERNAL PARAMETERS-2'!Y127*VLOOKUP(Z$4,'[1]INTERNAL PARAMETERS-1'!$B$5:$J$44,4, FALSE)</f>
        <v>0</v>
      </c>
      <c r="AA127" s="47">
        <f>$F127*'[1]INTERNAL PARAMETERS-2'!Z127*VLOOKUP(AA$4,'[1]INTERNAL PARAMETERS-1'!$B$5:$J$44,4, FALSE)</f>
        <v>0</v>
      </c>
      <c r="AB127" s="47">
        <f>$F127*'[1]INTERNAL PARAMETERS-2'!AA127*VLOOKUP(AB$4,'[1]INTERNAL PARAMETERS-1'!$B$5:$J$44,4, FALSE)</f>
        <v>0</v>
      </c>
      <c r="AC127" s="47">
        <f>$F127*'[1]INTERNAL PARAMETERS-2'!AB127*VLOOKUP(AC$4,'[1]INTERNAL PARAMETERS-1'!$B$5:$J$44,4, FALSE)</f>
        <v>0</v>
      </c>
      <c r="AD127" s="47">
        <f>$F127*'[1]INTERNAL PARAMETERS-2'!AC127*VLOOKUP(AD$4,'[1]INTERNAL PARAMETERS-1'!$B$5:$J$44,4, FALSE)</f>
        <v>0</v>
      </c>
      <c r="AE127" s="47">
        <f>$F127*'[1]INTERNAL PARAMETERS-2'!AD127*VLOOKUP(AE$4,'[1]INTERNAL PARAMETERS-1'!$B$5:$J$44,4, FALSE)</f>
        <v>0</v>
      </c>
      <c r="AF127" s="47">
        <f>$F127*'[1]INTERNAL PARAMETERS-2'!AE127*VLOOKUP(AF$4,'[1]INTERNAL PARAMETERS-1'!$B$5:$J$44,4, FALSE)</f>
        <v>0</v>
      </c>
      <c r="AG127" s="47">
        <f>$F127*'[1]INTERNAL PARAMETERS-2'!AF127*VLOOKUP(AG$4,'[1]INTERNAL PARAMETERS-1'!$B$5:$J$44,4, FALSE)</f>
        <v>0</v>
      </c>
      <c r="AH127" s="47">
        <f>$F127*'[1]INTERNAL PARAMETERS-2'!AG127*VLOOKUP(AH$4,'[1]INTERNAL PARAMETERS-1'!$B$5:$J$44,4, FALSE)</f>
        <v>0</v>
      </c>
      <c r="AI127" s="47">
        <f>$F127*'[1]INTERNAL PARAMETERS-2'!AH127*VLOOKUP(AI$4,'[1]INTERNAL PARAMETERS-1'!$B$5:$J$44,4, FALSE)</f>
        <v>0</v>
      </c>
      <c r="AJ127" s="47">
        <f>$F127*'[1]INTERNAL PARAMETERS-2'!AI127*VLOOKUP(AJ$4,'[1]INTERNAL PARAMETERS-1'!$B$5:$J$44,4, FALSE)</f>
        <v>0</v>
      </c>
      <c r="AK127" s="47">
        <f>$F127*'[1]INTERNAL PARAMETERS-2'!AJ127*VLOOKUP(AK$4,'[1]INTERNAL PARAMETERS-1'!$B$5:$J$44,4, FALSE)</f>
        <v>0</v>
      </c>
      <c r="AL127" s="47">
        <f>$F127*'[1]INTERNAL PARAMETERS-2'!AK127*VLOOKUP(AL$4,'[1]INTERNAL PARAMETERS-1'!$B$5:$J$44,4, FALSE)</f>
        <v>0</v>
      </c>
      <c r="AM127" s="47">
        <f>$F127*'[1]INTERNAL PARAMETERS-2'!AL127*VLOOKUP(AM$4,'[1]INTERNAL PARAMETERS-1'!$B$5:$J$44,4, FALSE)</f>
        <v>0</v>
      </c>
      <c r="AN127" s="47">
        <f>$F127*'[1]INTERNAL PARAMETERS-2'!AM127*VLOOKUP(AN$4,'[1]INTERNAL PARAMETERS-1'!$B$5:$J$44,4, FALSE)</f>
        <v>0</v>
      </c>
      <c r="AO127" s="47">
        <f>$F127*'[1]INTERNAL PARAMETERS-2'!AN127*VLOOKUP(AO$4,'[1]INTERNAL PARAMETERS-1'!$B$5:$J$44,4, FALSE)</f>
        <v>0</v>
      </c>
      <c r="AP127" s="47">
        <f>$F127*'[1]INTERNAL PARAMETERS-2'!AO127*VLOOKUP(AP$4,'[1]INTERNAL PARAMETERS-1'!$B$5:$J$44,4, FALSE)</f>
        <v>0</v>
      </c>
      <c r="AQ127" s="47">
        <f>$F127*'[1]INTERNAL PARAMETERS-2'!AP127*VLOOKUP(AQ$4,'[1]INTERNAL PARAMETERS-1'!$B$5:$J$44,4, FALSE)</f>
        <v>0</v>
      </c>
      <c r="AR127" s="47">
        <f>$F127*'[1]INTERNAL PARAMETERS-2'!AQ127*VLOOKUP(AR$4,'[1]INTERNAL PARAMETERS-1'!$B$5:$J$44,4, FALSE)</f>
        <v>0</v>
      </c>
      <c r="AS127" s="47">
        <f>$F127*'[1]INTERNAL PARAMETERS-2'!AR127*VLOOKUP(AS$4,'[1]INTERNAL PARAMETERS-1'!$B$5:$J$44,4, FALSE)</f>
        <v>0</v>
      </c>
      <c r="AT127" s="46">
        <f>$F127*'[1]INTERNAL PARAMETERS-2'!AS127*VLOOKUP(AT$4,'[1]INTERNAL PARAMETERS-1'!$B$5:$J$44,4, FALSE)</f>
        <v>0</v>
      </c>
      <c r="AU127" s="48">
        <f>$F127*'[1]INTERNAL PARAMETERS-2'!F127*(1-VLOOKUP(G$4,'[1]INTERNAL PARAMETERS-1'!$B$5:$J$44,4, FALSE))</f>
        <v>0</v>
      </c>
      <c r="AV127" s="47">
        <f>$F127*'[1]INTERNAL PARAMETERS-2'!G127*(1-VLOOKUP(H$4,'[1]INTERNAL PARAMETERS-1'!$B$5:$J$44,4, FALSE))</f>
        <v>0</v>
      </c>
      <c r="AW127" s="47">
        <f>$F127*'[1]INTERNAL PARAMETERS-2'!H127*(1-VLOOKUP(I$4,'[1]INTERNAL PARAMETERS-1'!$B$5:$J$44,4, FALSE))</f>
        <v>0</v>
      </c>
      <c r="AX127" s="47">
        <f>$F127*'[1]INTERNAL PARAMETERS-2'!I127*(1-VLOOKUP(J$4,'[1]INTERNAL PARAMETERS-1'!$B$5:$J$44,4, FALSE))</f>
        <v>0</v>
      </c>
      <c r="AY127" s="47">
        <f>$F127*'[1]INTERNAL PARAMETERS-2'!J127*(1-VLOOKUP(K$4,'[1]INTERNAL PARAMETERS-1'!$B$5:$J$44,4, FALSE))</f>
        <v>0</v>
      </c>
      <c r="AZ127" s="47">
        <f>$F127*'[1]INTERNAL PARAMETERS-2'!K127*(1-VLOOKUP(L$4,'[1]INTERNAL PARAMETERS-1'!$B$5:$J$44,4, FALSE))</f>
        <v>0</v>
      </c>
      <c r="BA127" s="47">
        <f>$F127*'[1]INTERNAL PARAMETERS-2'!L127*(1-VLOOKUP(M$4,'[1]INTERNAL PARAMETERS-1'!$B$5:$J$44,4, FALSE))</f>
        <v>0</v>
      </c>
      <c r="BB127" s="47">
        <f>$F127*'[1]INTERNAL PARAMETERS-2'!M127*(1-VLOOKUP(N$4,'[1]INTERNAL PARAMETERS-1'!$B$5:$J$44,4, FALSE))</f>
        <v>0</v>
      </c>
      <c r="BC127" s="47">
        <f>$F127*'[1]INTERNAL PARAMETERS-2'!N127*(1-VLOOKUP(O$4,'[1]INTERNAL PARAMETERS-1'!$B$5:$J$44,4, FALSE))</f>
        <v>0</v>
      </c>
      <c r="BD127" s="47">
        <f>$F127*'[1]INTERNAL PARAMETERS-2'!O127*(1-VLOOKUP(P$4,'[1]INTERNAL PARAMETERS-1'!$B$5:$J$44,4, FALSE))</f>
        <v>0</v>
      </c>
      <c r="BE127" s="47">
        <f>$F127*'[1]INTERNAL PARAMETERS-2'!P127*(1-VLOOKUP(Q$4,'[1]INTERNAL PARAMETERS-1'!$B$5:$J$44,4, FALSE))</f>
        <v>0</v>
      </c>
      <c r="BF127" s="47">
        <f>$F127*'[1]INTERNAL PARAMETERS-2'!Q127*(1-VLOOKUP(R$4,'[1]INTERNAL PARAMETERS-1'!$B$5:$J$44,4, FALSE))</f>
        <v>0</v>
      </c>
      <c r="BG127" s="47">
        <f>$F127*'[1]INTERNAL PARAMETERS-2'!R127*(1-VLOOKUP(S$4,'[1]INTERNAL PARAMETERS-1'!$B$5:$J$44,4, FALSE))</f>
        <v>0</v>
      </c>
      <c r="BH127" s="47">
        <f>$F127*'[1]INTERNAL PARAMETERS-2'!S127*(1-VLOOKUP(T$4,'[1]INTERNAL PARAMETERS-1'!$B$5:$J$44,4, FALSE))</f>
        <v>0</v>
      </c>
      <c r="BI127" s="47">
        <f>$F127*'[1]INTERNAL PARAMETERS-2'!T127*(1-VLOOKUP(U$4,'[1]INTERNAL PARAMETERS-1'!$B$5:$J$44,4, FALSE))</f>
        <v>0</v>
      </c>
      <c r="BJ127" s="47">
        <f>$F127*'[1]INTERNAL PARAMETERS-2'!U127*(1-VLOOKUP(V$4,'[1]INTERNAL PARAMETERS-1'!$B$5:$J$44,4, FALSE))</f>
        <v>0</v>
      </c>
      <c r="BK127" s="47">
        <f>$F127*'[1]INTERNAL PARAMETERS-2'!V127*(1-VLOOKUP(W$4,'[1]INTERNAL PARAMETERS-1'!$B$5:$J$44,4, FALSE))</f>
        <v>0</v>
      </c>
      <c r="BL127" s="47">
        <f>$F127*'[1]INTERNAL PARAMETERS-2'!W127*(1-VLOOKUP(X$4,'[1]INTERNAL PARAMETERS-1'!$B$5:$J$44,4, FALSE))</f>
        <v>0</v>
      </c>
      <c r="BM127" s="47">
        <f>$F127*'[1]INTERNAL PARAMETERS-2'!X127*(1-VLOOKUP(Y$4,'[1]INTERNAL PARAMETERS-1'!$B$5:$J$44,4, FALSE))</f>
        <v>0</v>
      </c>
      <c r="BN127" s="47">
        <f>$F127*'[1]INTERNAL PARAMETERS-2'!Y127*(1-VLOOKUP(Z$4,'[1]INTERNAL PARAMETERS-1'!$B$5:$J$44,4, FALSE))</f>
        <v>0</v>
      </c>
      <c r="BO127" s="47">
        <f>$F127*'[1]INTERNAL PARAMETERS-2'!Z127*(1-VLOOKUP(AA$4,'[1]INTERNAL PARAMETERS-1'!$B$5:$J$44,4, FALSE))</f>
        <v>0</v>
      </c>
      <c r="BP127" s="47">
        <f>$F127*'[1]INTERNAL PARAMETERS-2'!AA127*(1-VLOOKUP(AB$4,'[1]INTERNAL PARAMETERS-1'!$B$5:$J$44,4, FALSE))</f>
        <v>0</v>
      </c>
      <c r="BQ127" s="47">
        <f>$F127*'[1]INTERNAL PARAMETERS-2'!AB127*(1-VLOOKUP(AC$4,'[1]INTERNAL PARAMETERS-1'!$B$5:$J$44,4, FALSE))</f>
        <v>0</v>
      </c>
      <c r="BR127" s="47">
        <f>$F127*'[1]INTERNAL PARAMETERS-2'!AC127*(1-VLOOKUP(AD$4,'[1]INTERNAL PARAMETERS-1'!$B$5:$J$44,4, FALSE))</f>
        <v>0</v>
      </c>
      <c r="BS127" s="47">
        <f>$F127*'[1]INTERNAL PARAMETERS-2'!AD127*(1-VLOOKUP(AE$4,'[1]INTERNAL PARAMETERS-1'!$B$5:$J$44,4, FALSE))</f>
        <v>0</v>
      </c>
      <c r="BT127" s="47">
        <f>$F127*'[1]INTERNAL PARAMETERS-2'!AE127*(1-VLOOKUP(AF$4,'[1]INTERNAL PARAMETERS-1'!$B$5:$J$44,4, FALSE))</f>
        <v>0</v>
      </c>
      <c r="BU127" s="47">
        <f>$F127*'[1]INTERNAL PARAMETERS-2'!AF127*(1-VLOOKUP(AG$4,'[1]INTERNAL PARAMETERS-1'!$B$5:$J$44,4, FALSE))</f>
        <v>0</v>
      </c>
      <c r="BV127" s="47">
        <f>$F127*'[1]INTERNAL PARAMETERS-2'!AG127*(1-VLOOKUP(AH$4,'[1]INTERNAL PARAMETERS-1'!$B$5:$J$44,4, FALSE))</f>
        <v>0</v>
      </c>
      <c r="BW127" s="47">
        <f>$F127*'[1]INTERNAL PARAMETERS-2'!AH127*(1-VLOOKUP(AI$4,'[1]INTERNAL PARAMETERS-1'!$B$5:$J$44,4, FALSE))</f>
        <v>0</v>
      </c>
      <c r="BX127" s="47">
        <f>$F127*'[1]INTERNAL PARAMETERS-2'!AI127*(1-VLOOKUP(AJ$4,'[1]INTERNAL PARAMETERS-1'!$B$5:$J$44,4, FALSE))</f>
        <v>0</v>
      </c>
      <c r="BY127" s="47">
        <f>$F127*'[1]INTERNAL PARAMETERS-2'!AJ127*(1-VLOOKUP(AK$4,'[1]INTERNAL PARAMETERS-1'!$B$5:$J$44,4, FALSE))</f>
        <v>0</v>
      </c>
      <c r="BZ127" s="47">
        <f>$F127*'[1]INTERNAL PARAMETERS-2'!AK127*(1-VLOOKUP(AL$4,'[1]INTERNAL PARAMETERS-1'!$B$5:$J$44,4, FALSE))</f>
        <v>0</v>
      </c>
      <c r="CA127" s="47">
        <f>$F127*'[1]INTERNAL PARAMETERS-2'!AL127*(1-VLOOKUP(AM$4,'[1]INTERNAL PARAMETERS-1'!$B$5:$J$44,4, FALSE))</f>
        <v>0</v>
      </c>
      <c r="CB127" s="47">
        <f>$F127*'[1]INTERNAL PARAMETERS-2'!AM127*(1-VLOOKUP(AN$4,'[1]INTERNAL PARAMETERS-1'!$B$5:$J$44,4, FALSE))</f>
        <v>0</v>
      </c>
      <c r="CC127" s="47">
        <f>$F127*'[1]INTERNAL PARAMETERS-2'!AN127*(1-VLOOKUP(AO$4,'[1]INTERNAL PARAMETERS-1'!$B$5:$J$44,4, FALSE))</f>
        <v>0</v>
      </c>
      <c r="CD127" s="47">
        <f>$F127*'[1]INTERNAL PARAMETERS-2'!AO127*(1-VLOOKUP(AP$4,'[1]INTERNAL PARAMETERS-1'!$B$5:$J$44,4, FALSE))</f>
        <v>0</v>
      </c>
      <c r="CE127" s="47">
        <f>$F127*'[1]INTERNAL PARAMETERS-2'!AP127*(1-VLOOKUP(AQ$4,'[1]INTERNAL PARAMETERS-1'!$B$5:$J$44,4, FALSE))</f>
        <v>0</v>
      </c>
      <c r="CF127" s="47">
        <f>$F127*'[1]INTERNAL PARAMETERS-2'!AQ127*(1-VLOOKUP(AR$4,'[1]INTERNAL PARAMETERS-1'!$B$5:$J$44,4, FALSE))</f>
        <v>0</v>
      </c>
      <c r="CG127" s="47">
        <f>$F127*'[1]INTERNAL PARAMETERS-2'!AR127*(1-VLOOKUP(AS$4,'[1]INTERNAL PARAMETERS-1'!$B$5:$J$44,4, FALSE))</f>
        <v>0</v>
      </c>
      <c r="CH127" s="46">
        <f>$F127*'[1]INTERNAL PARAMETERS-2'!AS127*(1-VLOOKUP(AT$4,'[1]INTERNAL PARAMETERS-1'!$B$5:$J$44,4, FALSE))</f>
        <v>0</v>
      </c>
      <c r="CI127" s="45">
        <f t="shared" si="1"/>
        <v>0</v>
      </c>
    </row>
    <row r="128" spans="3:87">
      <c r="C128" s="30" t="s">
        <v>9</v>
      </c>
      <c r="D128" s="29" t="s">
        <v>89</v>
      </c>
      <c r="E128" s="29" t="s">
        <v>73</v>
      </c>
      <c r="F128" s="133">
        <f>ABS!AL128</f>
        <v>0</v>
      </c>
      <c r="G128" s="48">
        <f>$F128*'[1]INTERNAL PARAMETERS-2'!F128*VLOOKUP(G$4,'[1]INTERNAL PARAMETERS-1'!$B$5:$J$44,4, FALSE)</f>
        <v>0</v>
      </c>
      <c r="H128" s="47">
        <f>$F128*'[1]INTERNAL PARAMETERS-2'!G128*VLOOKUP(H$4,'[1]INTERNAL PARAMETERS-1'!$B$5:$J$44,4, FALSE)</f>
        <v>0</v>
      </c>
      <c r="I128" s="47">
        <f>$F128*'[1]INTERNAL PARAMETERS-2'!H128*VLOOKUP(I$4,'[1]INTERNAL PARAMETERS-1'!$B$5:$J$44,4, FALSE)</f>
        <v>0</v>
      </c>
      <c r="J128" s="47">
        <f>$F128*'[1]INTERNAL PARAMETERS-2'!I128*VLOOKUP(J$4,'[1]INTERNAL PARAMETERS-1'!$B$5:$J$44,4, FALSE)</f>
        <v>0</v>
      </c>
      <c r="K128" s="47">
        <f>$F128*'[1]INTERNAL PARAMETERS-2'!J128*VLOOKUP(K$4,'[1]INTERNAL PARAMETERS-1'!$B$5:$J$44,4, FALSE)</f>
        <v>0</v>
      </c>
      <c r="L128" s="47">
        <f>$F128*'[1]INTERNAL PARAMETERS-2'!K128*VLOOKUP(L$4,'[1]INTERNAL PARAMETERS-1'!$B$5:$J$44,4, FALSE)</f>
        <v>0</v>
      </c>
      <c r="M128" s="47">
        <f>$F128*'[1]INTERNAL PARAMETERS-2'!L128*VLOOKUP(M$4,'[1]INTERNAL PARAMETERS-1'!$B$5:$J$44,4, FALSE)</f>
        <v>0</v>
      </c>
      <c r="N128" s="47">
        <f>$F128*'[1]INTERNAL PARAMETERS-2'!M128*VLOOKUP(N$4,'[1]INTERNAL PARAMETERS-1'!$B$5:$J$44,4, FALSE)</f>
        <v>0</v>
      </c>
      <c r="O128" s="47">
        <f>$F128*'[1]INTERNAL PARAMETERS-2'!N128*VLOOKUP(O$4,'[1]INTERNAL PARAMETERS-1'!$B$5:$J$44,4, FALSE)</f>
        <v>0</v>
      </c>
      <c r="P128" s="47">
        <f>$F128*'[1]INTERNAL PARAMETERS-2'!O128*VLOOKUP(P$4,'[1]INTERNAL PARAMETERS-1'!$B$5:$J$44,4, FALSE)</f>
        <v>0</v>
      </c>
      <c r="Q128" s="47">
        <f>$F128*'[1]INTERNAL PARAMETERS-2'!P128*VLOOKUP(Q$4,'[1]INTERNAL PARAMETERS-1'!$B$5:$J$44,4, FALSE)</f>
        <v>0</v>
      </c>
      <c r="R128" s="47">
        <f>$F128*'[1]INTERNAL PARAMETERS-2'!Q128*VLOOKUP(R$4,'[1]INTERNAL PARAMETERS-1'!$B$5:$J$44,4, FALSE)</f>
        <v>0</v>
      </c>
      <c r="S128" s="47">
        <f>$F128*'[1]INTERNAL PARAMETERS-2'!R128*VLOOKUP(S$4,'[1]INTERNAL PARAMETERS-1'!$B$5:$J$44,4, FALSE)</f>
        <v>0</v>
      </c>
      <c r="T128" s="47">
        <f>$F128*'[1]INTERNAL PARAMETERS-2'!S128*VLOOKUP(T$4,'[1]INTERNAL PARAMETERS-1'!$B$5:$J$44,4, FALSE)</f>
        <v>0</v>
      </c>
      <c r="U128" s="47">
        <f>$F128*'[1]INTERNAL PARAMETERS-2'!T128*VLOOKUP(U$4,'[1]INTERNAL PARAMETERS-1'!$B$5:$J$44,4, FALSE)</f>
        <v>0</v>
      </c>
      <c r="V128" s="47">
        <f>$F128*'[1]INTERNAL PARAMETERS-2'!U128*VLOOKUP(V$4,'[1]INTERNAL PARAMETERS-1'!$B$5:$J$44,4, FALSE)</f>
        <v>0</v>
      </c>
      <c r="W128" s="47">
        <f>$F128*'[1]INTERNAL PARAMETERS-2'!V128*VLOOKUP(W$4,'[1]INTERNAL PARAMETERS-1'!$B$5:$J$44,4, FALSE)</f>
        <v>0</v>
      </c>
      <c r="X128" s="47">
        <f>$F128*'[1]INTERNAL PARAMETERS-2'!W128*VLOOKUP(X$4,'[1]INTERNAL PARAMETERS-1'!$B$5:$J$44,4, FALSE)</f>
        <v>0</v>
      </c>
      <c r="Y128" s="47">
        <f>$F128*'[1]INTERNAL PARAMETERS-2'!X128*VLOOKUP(Y$4,'[1]INTERNAL PARAMETERS-1'!$B$5:$J$44,4, FALSE)</f>
        <v>0</v>
      </c>
      <c r="Z128" s="47">
        <f>$F128*'[1]INTERNAL PARAMETERS-2'!Y128*VLOOKUP(Z$4,'[1]INTERNAL PARAMETERS-1'!$B$5:$J$44,4, FALSE)</f>
        <v>0</v>
      </c>
      <c r="AA128" s="47">
        <f>$F128*'[1]INTERNAL PARAMETERS-2'!Z128*VLOOKUP(AA$4,'[1]INTERNAL PARAMETERS-1'!$B$5:$J$44,4, FALSE)</f>
        <v>0</v>
      </c>
      <c r="AB128" s="47">
        <f>$F128*'[1]INTERNAL PARAMETERS-2'!AA128*VLOOKUP(AB$4,'[1]INTERNAL PARAMETERS-1'!$B$5:$J$44,4, FALSE)</f>
        <v>0</v>
      </c>
      <c r="AC128" s="47">
        <f>$F128*'[1]INTERNAL PARAMETERS-2'!AB128*VLOOKUP(AC$4,'[1]INTERNAL PARAMETERS-1'!$B$5:$J$44,4, FALSE)</f>
        <v>0</v>
      </c>
      <c r="AD128" s="47">
        <f>$F128*'[1]INTERNAL PARAMETERS-2'!AC128*VLOOKUP(AD$4,'[1]INTERNAL PARAMETERS-1'!$B$5:$J$44,4, FALSE)</f>
        <v>0</v>
      </c>
      <c r="AE128" s="47">
        <f>$F128*'[1]INTERNAL PARAMETERS-2'!AD128*VLOOKUP(AE$4,'[1]INTERNAL PARAMETERS-1'!$B$5:$J$44,4, FALSE)</f>
        <v>0</v>
      </c>
      <c r="AF128" s="47">
        <f>$F128*'[1]INTERNAL PARAMETERS-2'!AE128*VLOOKUP(AF$4,'[1]INTERNAL PARAMETERS-1'!$B$5:$J$44,4, FALSE)</f>
        <v>0</v>
      </c>
      <c r="AG128" s="47">
        <f>$F128*'[1]INTERNAL PARAMETERS-2'!AF128*VLOOKUP(AG$4,'[1]INTERNAL PARAMETERS-1'!$B$5:$J$44,4, FALSE)</f>
        <v>0</v>
      </c>
      <c r="AH128" s="47">
        <f>$F128*'[1]INTERNAL PARAMETERS-2'!AG128*VLOOKUP(AH$4,'[1]INTERNAL PARAMETERS-1'!$B$5:$J$44,4, FALSE)</f>
        <v>0</v>
      </c>
      <c r="AI128" s="47">
        <f>$F128*'[1]INTERNAL PARAMETERS-2'!AH128*VLOOKUP(AI$4,'[1]INTERNAL PARAMETERS-1'!$B$5:$J$44,4, FALSE)</f>
        <v>0</v>
      </c>
      <c r="AJ128" s="47">
        <f>$F128*'[1]INTERNAL PARAMETERS-2'!AI128*VLOOKUP(AJ$4,'[1]INTERNAL PARAMETERS-1'!$B$5:$J$44,4, FALSE)</f>
        <v>0</v>
      </c>
      <c r="AK128" s="47">
        <f>$F128*'[1]INTERNAL PARAMETERS-2'!AJ128*VLOOKUP(AK$4,'[1]INTERNAL PARAMETERS-1'!$B$5:$J$44,4, FALSE)</f>
        <v>0</v>
      </c>
      <c r="AL128" s="47">
        <f>$F128*'[1]INTERNAL PARAMETERS-2'!AK128*VLOOKUP(AL$4,'[1]INTERNAL PARAMETERS-1'!$B$5:$J$44,4, FALSE)</f>
        <v>0</v>
      </c>
      <c r="AM128" s="47">
        <f>$F128*'[1]INTERNAL PARAMETERS-2'!AL128*VLOOKUP(AM$4,'[1]INTERNAL PARAMETERS-1'!$B$5:$J$44,4, FALSE)</f>
        <v>0</v>
      </c>
      <c r="AN128" s="47">
        <f>$F128*'[1]INTERNAL PARAMETERS-2'!AM128*VLOOKUP(AN$4,'[1]INTERNAL PARAMETERS-1'!$B$5:$J$44,4, FALSE)</f>
        <v>0</v>
      </c>
      <c r="AO128" s="47">
        <f>$F128*'[1]INTERNAL PARAMETERS-2'!AN128*VLOOKUP(AO$4,'[1]INTERNAL PARAMETERS-1'!$B$5:$J$44,4, FALSE)</f>
        <v>0</v>
      </c>
      <c r="AP128" s="47">
        <f>$F128*'[1]INTERNAL PARAMETERS-2'!AO128*VLOOKUP(AP$4,'[1]INTERNAL PARAMETERS-1'!$B$5:$J$44,4, FALSE)</f>
        <v>0</v>
      </c>
      <c r="AQ128" s="47">
        <f>$F128*'[1]INTERNAL PARAMETERS-2'!AP128*VLOOKUP(AQ$4,'[1]INTERNAL PARAMETERS-1'!$B$5:$J$44,4, FALSE)</f>
        <v>0</v>
      </c>
      <c r="AR128" s="47">
        <f>$F128*'[1]INTERNAL PARAMETERS-2'!AQ128*VLOOKUP(AR$4,'[1]INTERNAL PARAMETERS-1'!$B$5:$J$44,4, FALSE)</f>
        <v>0</v>
      </c>
      <c r="AS128" s="47">
        <f>$F128*'[1]INTERNAL PARAMETERS-2'!AR128*VLOOKUP(AS$4,'[1]INTERNAL PARAMETERS-1'!$B$5:$J$44,4, FALSE)</f>
        <v>0</v>
      </c>
      <c r="AT128" s="46">
        <f>$F128*'[1]INTERNAL PARAMETERS-2'!AS128*VLOOKUP(AT$4,'[1]INTERNAL PARAMETERS-1'!$B$5:$J$44,4, FALSE)</f>
        <v>0</v>
      </c>
      <c r="AU128" s="48">
        <f>$F128*'[1]INTERNAL PARAMETERS-2'!F128*(1-VLOOKUP(G$4,'[1]INTERNAL PARAMETERS-1'!$B$5:$J$44,4, FALSE))</f>
        <v>0</v>
      </c>
      <c r="AV128" s="47">
        <f>$F128*'[1]INTERNAL PARAMETERS-2'!G128*(1-VLOOKUP(H$4,'[1]INTERNAL PARAMETERS-1'!$B$5:$J$44,4, FALSE))</f>
        <v>0</v>
      </c>
      <c r="AW128" s="47">
        <f>$F128*'[1]INTERNAL PARAMETERS-2'!H128*(1-VLOOKUP(I$4,'[1]INTERNAL PARAMETERS-1'!$B$5:$J$44,4, FALSE))</f>
        <v>0</v>
      </c>
      <c r="AX128" s="47">
        <f>$F128*'[1]INTERNAL PARAMETERS-2'!I128*(1-VLOOKUP(J$4,'[1]INTERNAL PARAMETERS-1'!$B$5:$J$44,4, FALSE))</f>
        <v>0</v>
      </c>
      <c r="AY128" s="47">
        <f>$F128*'[1]INTERNAL PARAMETERS-2'!J128*(1-VLOOKUP(K$4,'[1]INTERNAL PARAMETERS-1'!$B$5:$J$44,4, FALSE))</f>
        <v>0</v>
      </c>
      <c r="AZ128" s="47">
        <f>$F128*'[1]INTERNAL PARAMETERS-2'!K128*(1-VLOOKUP(L$4,'[1]INTERNAL PARAMETERS-1'!$B$5:$J$44,4, FALSE))</f>
        <v>0</v>
      </c>
      <c r="BA128" s="47">
        <f>$F128*'[1]INTERNAL PARAMETERS-2'!L128*(1-VLOOKUP(M$4,'[1]INTERNAL PARAMETERS-1'!$B$5:$J$44,4, FALSE))</f>
        <v>0</v>
      </c>
      <c r="BB128" s="47">
        <f>$F128*'[1]INTERNAL PARAMETERS-2'!M128*(1-VLOOKUP(N$4,'[1]INTERNAL PARAMETERS-1'!$B$5:$J$44,4, FALSE))</f>
        <v>0</v>
      </c>
      <c r="BC128" s="47">
        <f>$F128*'[1]INTERNAL PARAMETERS-2'!N128*(1-VLOOKUP(O$4,'[1]INTERNAL PARAMETERS-1'!$B$5:$J$44,4, FALSE))</f>
        <v>0</v>
      </c>
      <c r="BD128" s="47">
        <f>$F128*'[1]INTERNAL PARAMETERS-2'!O128*(1-VLOOKUP(P$4,'[1]INTERNAL PARAMETERS-1'!$B$5:$J$44,4, FALSE))</f>
        <v>0</v>
      </c>
      <c r="BE128" s="47">
        <f>$F128*'[1]INTERNAL PARAMETERS-2'!P128*(1-VLOOKUP(Q$4,'[1]INTERNAL PARAMETERS-1'!$B$5:$J$44,4, FALSE))</f>
        <v>0</v>
      </c>
      <c r="BF128" s="47">
        <f>$F128*'[1]INTERNAL PARAMETERS-2'!Q128*(1-VLOOKUP(R$4,'[1]INTERNAL PARAMETERS-1'!$B$5:$J$44,4, FALSE))</f>
        <v>0</v>
      </c>
      <c r="BG128" s="47">
        <f>$F128*'[1]INTERNAL PARAMETERS-2'!R128*(1-VLOOKUP(S$4,'[1]INTERNAL PARAMETERS-1'!$B$5:$J$44,4, FALSE))</f>
        <v>0</v>
      </c>
      <c r="BH128" s="47">
        <f>$F128*'[1]INTERNAL PARAMETERS-2'!S128*(1-VLOOKUP(T$4,'[1]INTERNAL PARAMETERS-1'!$B$5:$J$44,4, FALSE))</f>
        <v>0</v>
      </c>
      <c r="BI128" s="47">
        <f>$F128*'[1]INTERNAL PARAMETERS-2'!T128*(1-VLOOKUP(U$4,'[1]INTERNAL PARAMETERS-1'!$B$5:$J$44,4, FALSE))</f>
        <v>0</v>
      </c>
      <c r="BJ128" s="47">
        <f>$F128*'[1]INTERNAL PARAMETERS-2'!U128*(1-VLOOKUP(V$4,'[1]INTERNAL PARAMETERS-1'!$B$5:$J$44,4, FALSE))</f>
        <v>0</v>
      </c>
      <c r="BK128" s="47">
        <f>$F128*'[1]INTERNAL PARAMETERS-2'!V128*(1-VLOOKUP(W$4,'[1]INTERNAL PARAMETERS-1'!$B$5:$J$44,4, FALSE))</f>
        <v>0</v>
      </c>
      <c r="BL128" s="47">
        <f>$F128*'[1]INTERNAL PARAMETERS-2'!W128*(1-VLOOKUP(X$4,'[1]INTERNAL PARAMETERS-1'!$B$5:$J$44,4, FALSE))</f>
        <v>0</v>
      </c>
      <c r="BM128" s="47">
        <f>$F128*'[1]INTERNAL PARAMETERS-2'!X128*(1-VLOOKUP(Y$4,'[1]INTERNAL PARAMETERS-1'!$B$5:$J$44,4, FALSE))</f>
        <v>0</v>
      </c>
      <c r="BN128" s="47">
        <f>$F128*'[1]INTERNAL PARAMETERS-2'!Y128*(1-VLOOKUP(Z$4,'[1]INTERNAL PARAMETERS-1'!$B$5:$J$44,4, FALSE))</f>
        <v>0</v>
      </c>
      <c r="BO128" s="47">
        <f>$F128*'[1]INTERNAL PARAMETERS-2'!Z128*(1-VLOOKUP(AA$4,'[1]INTERNAL PARAMETERS-1'!$B$5:$J$44,4, FALSE))</f>
        <v>0</v>
      </c>
      <c r="BP128" s="47">
        <f>$F128*'[1]INTERNAL PARAMETERS-2'!AA128*(1-VLOOKUP(AB$4,'[1]INTERNAL PARAMETERS-1'!$B$5:$J$44,4, FALSE))</f>
        <v>0</v>
      </c>
      <c r="BQ128" s="47">
        <f>$F128*'[1]INTERNAL PARAMETERS-2'!AB128*(1-VLOOKUP(AC$4,'[1]INTERNAL PARAMETERS-1'!$B$5:$J$44,4, FALSE))</f>
        <v>0</v>
      </c>
      <c r="BR128" s="47">
        <f>$F128*'[1]INTERNAL PARAMETERS-2'!AC128*(1-VLOOKUP(AD$4,'[1]INTERNAL PARAMETERS-1'!$B$5:$J$44,4, FALSE))</f>
        <v>0</v>
      </c>
      <c r="BS128" s="47">
        <f>$F128*'[1]INTERNAL PARAMETERS-2'!AD128*(1-VLOOKUP(AE$4,'[1]INTERNAL PARAMETERS-1'!$B$5:$J$44,4, FALSE))</f>
        <v>0</v>
      </c>
      <c r="BT128" s="47">
        <f>$F128*'[1]INTERNAL PARAMETERS-2'!AE128*(1-VLOOKUP(AF$4,'[1]INTERNAL PARAMETERS-1'!$B$5:$J$44,4, FALSE))</f>
        <v>0</v>
      </c>
      <c r="BU128" s="47">
        <f>$F128*'[1]INTERNAL PARAMETERS-2'!AF128*(1-VLOOKUP(AG$4,'[1]INTERNAL PARAMETERS-1'!$B$5:$J$44,4, FALSE))</f>
        <v>0</v>
      </c>
      <c r="BV128" s="47">
        <f>$F128*'[1]INTERNAL PARAMETERS-2'!AG128*(1-VLOOKUP(AH$4,'[1]INTERNAL PARAMETERS-1'!$B$5:$J$44,4, FALSE))</f>
        <v>0</v>
      </c>
      <c r="BW128" s="47">
        <f>$F128*'[1]INTERNAL PARAMETERS-2'!AH128*(1-VLOOKUP(AI$4,'[1]INTERNAL PARAMETERS-1'!$B$5:$J$44,4, FALSE))</f>
        <v>0</v>
      </c>
      <c r="BX128" s="47">
        <f>$F128*'[1]INTERNAL PARAMETERS-2'!AI128*(1-VLOOKUP(AJ$4,'[1]INTERNAL PARAMETERS-1'!$B$5:$J$44,4, FALSE))</f>
        <v>0</v>
      </c>
      <c r="BY128" s="47">
        <f>$F128*'[1]INTERNAL PARAMETERS-2'!AJ128*(1-VLOOKUP(AK$4,'[1]INTERNAL PARAMETERS-1'!$B$5:$J$44,4, FALSE))</f>
        <v>0</v>
      </c>
      <c r="BZ128" s="47">
        <f>$F128*'[1]INTERNAL PARAMETERS-2'!AK128*(1-VLOOKUP(AL$4,'[1]INTERNAL PARAMETERS-1'!$B$5:$J$44,4, FALSE))</f>
        <v>0</v>
      </c>
      <c r="CA128" s="47">
        <f>$F128*'[1]INTERNAL PARAMETERS-2'!AL128*(1-VLOOKUP(AM$4,'[1]INTERNAL PARAMETERS-1'!$B$5:$J$44,4, FALSE))</f>
        <v>0</v>
      </c>
      <c r="CB128" s="47">
        <f>$F128*'[1]INTERNAL PARAMETERS-2'!AM128*(1-VLOOKUP(AN$4,'[1]INTERNAL PARAMETERS-1'!$B$5:$J$44,4, FALSE))</f>
        <v>0</v>
      </c>
      <c r="CC128" s="47">
        <f>$F128*'[1]INTERNAL PARAMETERS-2'!AN128*(1-VLOOKUP(AO$4,'[1]INTERNAL PARAMETERS-1'!$B$5:$J$44,4, FALSE))</f>
        <v>0</v>
      </c>
      <c r="CD128" s="47">
        <f>$F128*'[1]INTERNAL PARAMETERS-2'!AO128*(1-VLOOKUP(AP$4,'[1]INTERNAL PARAMETERS-1'!$B$5:$J$44,4, FALSE))</f>
        <v>0</v>
      </c>
      <c r="CE128" s="47">
        <f>$F128*'[1]INTERNAL PARAMETERS-2'!AP128*(1-VLOOKUP(AQ$4,'[1]INTERNAL PARAMETERS-1'!$B$5:$J$44,4, FALSE))</f>
        <v>0</v>
      </c>
      <c r="CF128" s="47">
        <f>$F128*'[1]INTERNAL PARAMETERS-2'!AQ128*(1-VLOOKUP(AR$4,'[1]INTERNAL PARAMETERS-1'!$B$5:$J$44,4, FALSE))</f>
        <v>0</v>
      </c>
      <c r="CG128" s="47">
        <f>$F128*'[1]INTERNAL PARAMETERS-2'!AR128*(1-VLOOKUP(AS$4,'[1]INTERNAL PARAMETERS-1'!$B$5:$J$44,4, FALSE))</f>
        <v>0</v>
      </c>
      <c r="CH128" s="46">
        <f>$F128*'[1]INTERNAL PARAMETERS-2'!AS128*(1-VLOOKUP(AT$4,'[1]INTERNAL PARAMETERS-1'!$B$5:$J$44,4, FALSE))</f>
        <v>0</v>
      </c>
      <c r="CI128" s="45">
        <f t="shared" si="1"/>
        <v>0</v>
      </c>
    </row>
    <row r="129" spans="3:87">
      <c r="C129" s="30" t="s">
        <v>9</v>
      </c>
      <c r="D129" s="29" t="s">
        <v>89</v>
      </c>
      <c r="E129" s="29" t="s">
        <v>72</v>
      </c>
      <c r="F129" s="133">
        <f>ABS!AL129</f>
        <v>0</v>
      </c>
      <c r="G129" s="48">
        <f>$F129*'[1]INTERNAL PARAMETERS-2'!F129*VLOOKUP(G$4,'[1]INTERNAL PARAMETERS-1'!$B$5:$J$44,4, FALSE)</f>
        <v>0</v>
      </c>
      <c r="H129" s="47">
        <f>$F129*'[1]INTERNAL PARAMETERS-2'!G129*VLOOKUP(H$4,'[1]INTERNAL PARAMETERS-1'!$B$5:$J$44,4, FALSE)</f>
        <v>0</v>
      </c>
      <c r="I129" s="47">
        <f>$F129*'[1]INTERNAL PARAMETERS-2'!H129*VLOOKUP(I$4,'[1]INTERNAL PARAMETERS-1'!$B$5:$J$44,4, FALSE)</f>
        <v>0</v>
      </c>
      <c r="J129" s="47">
        <f>$F129*'[1]INTERNAL PARAMETERS-2'!I129*VLOOKUP(J$4,'[1]INTERNAL PARAMETERS-1'!$B$5:$J$44,4, FALSE)</f>
        <v>0</v>
      </c>
      <c r="K129" s="47">
        <f>$F129*'[1]INTERNAL PARAMETERS-2'!J129*VLOOKUP(K$4,'[1]INTERNAL PARAMETERS-1'!$B$5:$J$44,4, FALSE)</f>
        <v>0</v>
      </c>
      <c r="L129" s="47">
        <f>$F129*'[1]INTERNAL PARAMETERS-2'!K129*VLOOKUP(L$4,'[1]INTERNAL PARAMETERS-1'!$B$5:$J$44,4, FALSE)</f>
        <v>0</v>
      </c>
      <c r="M129" s="47">
        <f>$F129*'[1]INTERNAL PARAMETERS-2'!L129*VLOOKUP(M$4,'[1]INTERNAL PARAMETERS-1'!$B$5:$J$44,4, FALSE)</f>
        <v>0</v>
      </c>
      <c r="N129" s="47">
        <f>$F129*'[1]INTERNAL PARAMETERS-2'!M129*VLOOKUP(N$4,'[1]INTERNAL PARAMETERS-1'!$B$5:$J$44,4, FALSE)</f>
        <v>0</v>
      </c>
      <c r="O129" s="47">
        <f>$F129*'[1]INTERNAL PARAMETERS-2'!N129*VLOOKUP(O$4,'[1]INTERNAL PARAMETERS-1'!$B$5:$J$44,4, FALSE)</f>
        <v>0</v>
      </c>
      <c r="P129" s="47">
        <f>$F129*'[1]INTERNAL PARAMETERS-2'!O129*VLOOKUP(P$4,'[1]INTERNAL PARAMETERS-1'!$B$5:$J$44,4, FALSE)</f>
        <v>0</v>
      </c>
      <c r="Q129" s="47">
        <f>$F129*'[1]INTERNAL PARAMETERS-2'!P129*VLOOKUP(Q$4,'[1]INTERNAL PARAMETERS-1'!$B$5:$J$44,4, FALSE)</f>
        <v>0</v>
      </c>
      <c r="R129" s="47">
        <f>$F129*'[1]INTERNAL PARAMETERS-2'!Q129*VLOOKUP(R$4,'[1]INTERNAL PARAMETERS-1'!$B$5:$J$44,4, FALSE)</f>
        <v>0</v>
      </c>
      <c r="S129" s="47">
        <f>$F129*'[1]INTERNAL PARAMETERS-2'!R129*VLOOKUP(S$4,'[1]INTERNAL PARAMETERS-1'!$B$5:$J$44,4, FALSE)</f>
        <v>0</v>
      </c>
      <c r="T129" s="47">
        <f>$F129*'[1]INTERNAL PARAMETERS-2'!S129*VLOOKUP(T$4,'[1]INTERNAL PARAMETERS-1'!$B$5:$J$44,4, FALSE)</f>
        <v>0</v>
      </c>
      <c r="U129" s="47">
        <f>$F129*'[1]INTERNAL PARAMETERS-2'!T129*VLOOKUP(U$4,'[1]INTERNAL PARAMETERS-1'!$B$5:$J$44,4, FALSE)</f>
        <v>0</v>
      </c>
      <c r="V129" s="47">
        <f>$F129*'[1]INTERNAL PARAMETERS-2'!U129*VLOOKUP(V$4,'[1]INTERNAL PARAMETERS-1'!$B$5:$J$44,4, FALSE)</f>
        <v>0</v>
      </c>
      <c r="W129" s="47">
        <f>$F129*'[1]INTERNAL PARAMETERS-2'!V129*VLOOKUP(W$4,'[1]INTERNAL PARAMETERS-1'!$B$5:$J$44,4, FALSE)</f>
        <v>0</v>
      </c>
      <c r="X129" s="47">
        <f>$F129*'[1]INTERNAL PARAMETERS-2'!W129*VLOOKUP(X$4,'[1]INTERNAL PARAMETERS-1'!$B$5:$J$44,4, FALSE)</f>
        <v>0</v>
      </c>
      <c r="Y129" s="47">
        <f>$F129*'[1]INTERNAL PARAMETERS-2'!X129*VLOOKUP(Y$4,'[1]INTERNAL PARAMETERS-1'!$B$5:$J$44,4, FALSE)</f>
        <v>0</v>
      </c>
      <c r="Z129" s="47">
        <f>$F129*'[1]INTERNAL PARAMETERS-2'!Y129*VLOOKUP(Z$4,'[1]INTERNAL PARAMETERS-1'!$B$5:$J$44,4, FALSE)</f>
        <v>0</v>
      </c>
      <c r="AA129" s="47">
        <f>$F129*'[1]INTERNAL PARAMETERS-2'!Z129*VLOOKUP(AA$4,'[1]INTERNAL PARAMETERS-1'!$B$5:$J$44,4, FALSE)</f>
        <v>0</v>
      </c>
      <c r="AB129" s="47">
        <f>$F129*'[1]INTERNAL PARAMETERS-2'!AA129*VLOOKUP(AB$4,'[1]INTERNAL PARAMETERS-1'!$B$5:$J$44,4, FALSE)</f>
        <v>0</v>
      </c>
      <c r="AC129" s="47">
        <f>$F129*'[1]INTERNAL PARAMETERS-2'!AB129*VLOOKUP(AC$4,'[1]INTERNAL PARAMETERS-1'!$B$5:$J$44,4, FALSE)</f>
        <v>0</v>
      </c>
      <c r="AD129" s="47">
        <f>$F129*'[1]INTERNAL PARAMETERS-2'!AC129*VLOOKUP(AD$4,'[1]INTERNAL PARAMETERS-1'!$B$5:$J$44,4, FALSE)</f>
        <v>0</v>
      </c>
      <c r="AE129" s="47">
        <f>$F129*'[1]INTERNAL PARAMETERS-2'!AD129*VLOOKUP(AE$4,'[1]INTERNAL PARAMETERS-1'!$B$5:$J$44,4, FALSE)</f>
        <v>0</v>
      </c>
      <c r="AF129" s="47">
        <f>$F129*'[1]INTERNAL PARAMETERS-2'!AE129*VLOOKUP(AF$4,'[1]INTERNAL PARAMETERS-1'!$B$5:$J$44,4, FALSE)</f>
        <v>0</v>
      </c>
      <c r="AG129" s="47">
        <f>$F129*'[1]INTERNAL PARAMETERS-2'!AF129*VLOOKUP(AG$4,'[1]INTERNAL PARAMETERS-1'!$B$5:$J$44,4, FALSE)</f>
        <v>0</v>
      </c>
      <c r="AH129" s="47">
        <f>$F129*'[1]INTERNAL PARAMETERS-2'!AG129*VLOOKUP(AH$4,'[1]INTERNAL PARAMETERS-1'!$B$5:$J$44,4, FALSE)</f>
        <v>0</v>
      </c>
      <c r="AI129" s="47">
        <f>$F129*'[1]INTERNAL PARAMETERS-2'!AH129*VLOOKUP(AI$4,'[1]INTERNAL PARAMETERS-1'!$B$5:$J$44,4, FALSE)</f>
        <v>0</v>
      </c>
      <c r="AJ129" s="47">
        <f>$F129*'[1]INTERNAL PARAMETERS-2'!AI129*VLOOKUP(AJ$4,'[1]INTERNAL PARAMETERS-1'!$B$5:$J$44,4, FALSE)</f>
        <v>0</v>
      </c>
      <c r="AK129" s="47">
        <f>$F129*'[1]INTERNAL PARAMETERS-2'!AJ129*VLOOKUP(AK$4,'[1]INTERNAL PARAMETERS-1'!$B$5:$J$44,4, FALSE)</f>
        <v>0</v>
      </c>
      <c r="AL129" s="47">
        <f>$F129*'[1]INTERNAL PARAMETERS-2'!AK129*VLOOKUP(AL$4,'[1]INTERNAL PARAMETERS-1'!$B$5:$J$44,4, FALSE)</f>
        <v>0</v>
      </c>
      <c r="AM129" s="47">
        <f>$F129*'[1]INTERNAL PARAMETERS-2'!AL129*VLOOKUP(AM$4,'[1]INTERNAL PARAMETERS-1'!$B$5:$J$44,4, FALSE)</f>
        <v>0</v>
      </c>
      <c r="AN129" s="47">
        <f>$F129*'[1]INTERNAL PARAMETERS-2'!AM129*VLOOKUP(AN$4,'[1]INTERNAL PARAMETERS-1'!$B$5:$J$44,4, FALSE)</f>
        <v>0</v>
      </c>
      <c r="AO129" s="47">
        <f>$F129*'[1]INTERNAL PARAMETERS-2'!AN129*VLOOKUP(AO$4,'[1]INTERNAL PARAMETERS-1'!$B$5:$J$44,4, FALSE)</f>
        <v>0</v>
      </c>
      <c r="AP129" s="47">
        <f>$F129*'[1]INTERNAL PARAMETERS-2'!AO129*VLOOKUP(AP$4,'[1]INTERNAL PARAMETERS-1'!$B$5:$J$44,4, FALSE)</f>
        <v>0</v>
      </c>
      <c r="AQ129" s="47">
        <f>$F129*'[1]INTERNAL PARAMETERS-2'!AP129*VLOOKUP(AQ$4,'[1]INTERNAL PARAMETERS-1'!$B$5:$J$44,4, FALSE)</f>
        <v>0</v>
      </c>
      <c r="AR129" s="47">
        <f>$F129*'[1]INTERNAL PARAMETERS-2'!AQ129*VLOOKUP(AR$4,'[1]INTERNAL PARAMETERS-1'!$B$5:$J$44,4, FALSE)</f>
        <v>0</v>
      </c>
      <c r="AS129" s="47">
        <f>$F129*'[1]INTERNAL PARAMETERS-2'!AR129*VLOOKUP(AS$4,'[1]INTERNAL PARAMETERS-1'!$B$5:$J$44,4, FALSE)</f>
        <v>0</v>
      </c>
      <c r="AT129" s="46">
        <f>$F129*'[1]INTERNAL PARAMETERS-2'!AS129*VLOOKUP(AT$4,'[1]INTERNAL PARAMETERS-1'!$B$5:$J$44,4, FALSE)</f>
        <v>0</v>
      </c>
      <c r="AU129" s="48">
        <f>$F129*'[1]INTERNAL PARAMETERS-2'!F129*(1-VLOOKUP(G$4,'[1]INTERNAL PARAMETERS-1'!$B$5:$J$44,4, FALSE))</f>
        <v>0</v>
      </c>
      <c r="AV129" s="47">
        <f>$F129*'[1]INTERNAL PARAMETERS-2'!G129*(1-VLOOKUP(H$4,'[1]INTERNAL PARAMETERS-1'!$B$5:$J$44,4, FALSE))</f>
        <v>0</v>
      </c>
      <c r="AW129" s="47">
        <f>$F129*'[1]INTERNAL PARAMETERS-2'!H129*(1-VLOOKUP(I$4,'[1]INTERNAL PARAMETERS-1'!$B$5:$J$44,4, FALSE))</f>
        <v>0</v>
      </c>
      <c r="AX129" s="47">
        <f>$F129*'[1]INTERNAL PARAMETERS-2'!I129*(1-VLOOKUP(J$4,'[1]INTERNAL PARAMETERS-1'!$B$5:$J$44,4, FALSE))</f>
        <v>0</v>
      </c>
      <c r="AY129" s="47">
        <f>$F129*'[1]INTERNAL PARAMETERS-2'!J129*(1-VLOOKUP(K$4,'[1]INTERNAL PARAMETERS-1'!$B$5:$J$44,4, FALSE))</f>
        <v>0</v>
      </c>
      <c r="AZ129" s="47">
        <f>$F129*'[1]INTERNAL PARAMETERS-2'!K129*(1-VLOOKUP(L$4,'[1]INTERNAL PARAMETERS-1'!$B$5:$J$44,4, FALSE))</f>
        <v>0</v>
      </c>
      <c r="BA129" s="47">
        <f>$F129*'[1]INTERNAL PARAMETERS-2'!L129*(1-VLOOKUP(M$4,'[1]INTERNAL PARAMETERS-1'!$B$5:$J$44,4, FALSE))</f>
        <v>0</v>
      </c>
      <c r="BB129" s="47">
        <f>$F129*'[1]INTERNAL PARAMETERS-2'!M129*(1-VLOOKUP(N$4,'[1]INTERNAL PARAMETERS-1'!$B$5:$J$44,4, FALSE))</f>
        <v>0</v>
      </c>
      <c r="BC129" s="47">
        <f>$F129*'[1]INTERNAL PARAMETERS-2'!N129*(1-VLOOKUP(O$4,'[1]INTERNAL PARAMETERS-1'!$B$5:$J$44,4, FALSE))</f>
        <v>0</v>
      </c>
      <c r="BD129" s="47">
        <f>$F129*'[1]INTERNAL PARAMETERS-2'!O129*(1-VLOOKUP(P$4,'[1]INTERNAL PARAMETERS-1'!$B$5:$J$44,4, FALSE))</f>
        <v>0</v>
      </c>
      <c r="BE129" s="47">
        <f>$F129*'[1]INTERNAL PARAMETERS-2'!P129*(1-VLOOKUP(Q$4,'[1]INTERNAL PARAMETERS-1'!$B$5:$J$44,4, FALSE))</f>
        <v>0</v>
      </c>
      <c r="BF129" s="47">
        <f>$F129*'[1]INTERNAL PARAMETERS-2'!Q129*(1-VLOOKUP(R$4,'[1]INTERNAL PARAMETERS-1'!$B$5:$J$44,4, FALSE))</f>
        <v>0</v>
      </c>
      <c r="BG129" s="47">
        <f>$F129*'[1]INTERNAL PARAMETERS-2'!R129*(1-VLOOKUP(S$4,'[1]INTERNAL PARAMETERS-1'!$B$5:$J$44,4, FALSE))</f>
        <v>0</v>
      </c>
      <c r="BH129" s="47">
        <f>$F129*'[1]INTERNAL PARAMETERS-2'!S129*(1-VLOOKUP(T$4,'[1]INTERNAL PARAMETERS-1'!$B$5:$J$44,4, FALSE))</f>
        <v>0</v>
      </c>
      <c r="BI129" s="47">
        <f>$F129*'[1]INTERNAL PARAMETERS-2'!T129*(1-VLOOKUP(U$4,'[1]INTERNAL PARAMETERS-1'!$B$5:$J$44,4, FALSE))</f>
        <v>0</v>
      </c>
      <c r="BJ129" s="47">
        <f>$F129*'[1]INTERNAL PARAMETERS-2'!U129*(1-VLOOKUP(V$4,'[1]INTERNAL PARAMETERS-1'!$B$5:$J$44,4, FALSE))</f>
        <v>0</v>
      </c>
      <c r="BK129" s="47">
        <f>$F129*'[1]INTERNAL PARAMETERS-2'!V129*(1-VLOOKUP(W$4,'[1]INTERNAL PARAMETERS-1'!$B$5:$J$44,4, FALSE))</f>
        <v>0</v>
      </c>
      <c r="BL129" s="47">
        <f>$F129*'[1]INTERNAL PARAMETERS-2'!W129*(1-VLOOKUP(X$4,'[1]INTERNAL PARAMETERS-1'!$B$5:$J$44,4, FALSE))</f>
        <v>0</v>
      </c>
      <c r="BM129" s="47">
        <f>$F129*'[1]INTERNAL PARAMETERS-2'!X129*(1-VLOOKUP(Y$4,'[1]INTERNAL PARAMETERS-1'!$B$5:$J$44,4, FALSE))</f>
        <v>0</v>
      </c>
      <c r="BN129" s="47">
        <f>$F129*'[1]INTERNAL PARAMETERS-2'!Y129*(1-VLOOKUP(Z$4,'[1]INTERNAL PARAMETERS-1'!$B$5:$J$44,4, FALSE))</f>
        <v>0</v>
      </c>
      <c r="BO129" s="47">
        <f>$F129*'[1]INTERNAL PARAMETERS-2'!Z129*(1-VLOOKUP(AA$4,'[1]INTERNAL PARAMETERS-1'!$B$5:$J$44,4, FALSE))</f>
        <v>0</v>
      </c>
      <c r="BP129" s="47">
        <f>$F129*'[1]INTERNAL PARAMETERS-2'!AA129*(1-VLOOKUP(AB$4,'[1]INTERNAL PARAMETERS-1'!$B$5:$J$44,4, FALSE))</f>
        <v>0</v>
      </c>
      <c r="BQ129" s="47">
        <f>$F129*'[1]INTERNAL PARAMETERS-2'!AB129*(1-VLOOKUP(AC$4,'[1]INTERNAL PARAMETERS-1'!$B$5:$J$44,4, FALSE))</f>
        <v>0</v>
      </c>
      <c r="BR129" s="47">
        <f>$F129*'[1]INTERNAL PARAMETERS-2'!AC129*(1-VLOOKUP(AD$4,'[1]INTERNAL PARAMETERS-1'!$B$5:$J$44,4, FALSE))</f>
        <v>0</v>
      </c>
      <c r="BS129" s="47">
        <f>$F129*'[1]INTERNAL PARAMETERS-2'!AD129*(1-VLOOKUP(AE$4,'[1]INTERNAL PARAMETERS-1'!$B$5:$J$44,4, FALSE))</f>
        <v>0</v>
      </c>
      <c r="BT129" s="47">
        <f>$F129*'[1]INTERNAL PARAMETERS-2'!AE129*(1-VLOOKUP(AF$4,'[1]INTERNAL PARAMETERS-1'!$B$5:$J$44,4, FALSE))</f>
        <v>0</v>
      </c>
      <c r="BU129" s="47">
        <f>$F129*'[1]INTERNAL PARAMETERS-2'!AF129*(1-VLOOKUP(AG$4,'[1]INTERNAL PARAMETERS-1'!$B$5:$J$44,4, FALSE))</f>
        <v>0</v>
      </c>
      <c r="BV129" s="47">
        <f>$F129*'[1]INTERNAL PARAMETERS-2'!AG129*(1-VLOOKUP(AH$4,'[1]INTERNAL PARAMETERS-1'!$B$5:$J$44,4, FALSE))</f>
        <v>0</v>
      </c>
      <c r="BW129" s="47">
        <f>$F129*'[1]INTERNAL PARAMETERS-2'!AH129*(1-VLOOKUP(AI$4,'[1]INTERNAL PARAMETERS-1'!$B$5:$J$44,4, FALSE))</f>
        <v>0</v>
      </c>
      <c r="BX129" s="47">
        <f>$F129*'[1]INTERNAL PARAMETERS-2'!AI129*(1-VLOOKUP(AJ$4,'[1]INTERNAL PARAMETERS-1'!$B$5:$J$44,4, FALSE))</f>
        <v>0</v>
      </c>
      <c r="BY129" s="47">
        <f>$F129*'[1]INTERNAL PARAMETERS-2'!AJ129*(1-VLOOKUP(AK$4,'[1]INTERNAL PARAMETERS-1'!$B$5:$J$44,4, FALSE))</f>
        <v>0</v>
      </c>
      <c r="BZ129" s="47">
        <f>$F129*'[1]INTERNAL PARAMETERS-2'!AK129*(1-VLOOKUP(AL$4,'[1]INTERNAL PARAMETERS-1'!$B$5:$J$44,4, FALSE))</f>
        <v>0</v>
      </c>
      <c r="CA129" s="47">
        <f>$F129*'[1]INTERNAL PARAMETERS-2'!AL129*(1-VLOOKUP(AM$4,'[1]INTERNAL PARAMETERS-1'!$B$5:$J$44,4, FALSE))</f>
        <v>0</v>
      </c>
      <c r="CB129" s="47">
        <f>$F129*'[1]INTERNAL PARAMETERS-2'!AM129*(1-VLOOKUP(AN$4,'[1]INTERNAL PARAMETERS-1'!$B$5:$J$44,4, FALSE))</f>
        <v>0</v>
      </c>
      <c r="CC129" s="47">
        <f>$F129*'[1]INTERNAL PARAMETERS-2'!AN129*(1-VLOOKUP(AO$4,'[1]INTERNAL PARAMETERS-1'!$B$5:$J$44,4, FALSE))</f>
        <v>0</v>
      </c>
      <c r="CD129" s="47">
        <f>$F129*'[1]INTERNAL PARAMETERS-2'!AO129*(1-VLOOKUP(AP$4,'[1]INTERNAL PARAMETERS-1'!$B$5:$J$44,4, FALSE))</f>
        <v>0</v>
      </c>
      <c r="CE129" s="47">
        <f>$F129*'[1]INTERNAL PARAMETERS-2'!AP129*(1-VLOOKUP(AQ$4,'[1]INTERNAL PARAMETERS-1'!$B$5:$J$44,4, FALSE))</f>
        <v>0</v>
      </c>
      <c r="CF129" s="47">
        <f>$F129*'[1]INTERNAL PARAMETERS-2'!AQ129*(1-VLOOKUP(AR$4,'[1]INTERNAL PARAMETERS-1'!$B$5:$J$44,4, FALSE))</f>
        <v>0</v>
      </c>
      <c r="CG129" s="47">
        <f>$F129*'[1]INTERNAL PARAMETERS-2'!AR129*(1-VLOOKUP(AS$4,'[1]INTERNAL PARAMETERS-1'!$B$5:$J$44,4, FALSE))</f>
        <v>0</v>
      </c>
      <c r="CH129" s="46">
        <f>$F129*'[1]INTERNAL PARAMETERS-2'!AS129*(1-VLOOKUP(AT$4,'[1]INTERNAL PARAMETERS-1'!$B$5:$J$44,4, FALSE))</f>
        <v>0</v>
      </c>
      <c r="CI129" s="45">
        <f t="shared" si="1"/>
        <v>0</v>
      </c>
    </row>
    <row r="130" spans="3:87">
      <c r="C130" s="30" t="s">
        <v>9</v>
      </c>
      <c r="D130" s="29" t="s">
        <v>89</v>
      </c>
      <c r="E130" s="29" t="s">
        <v>70</v>
      </c>
      <c r="F130" s="133">
        <f>ABS!AL130</f>
        <v>0</v>
      </c>
      <c r="G130" s="48">
        <f>$F130*'[1]INTERNAL PARAMETERS-2'!F130*VLOOKUP(G$4,'[1]INTERNAL PARAMETERS-1'!$B$5:$J$44,4, FALSE)</f>
        <v>0</v>
      </c>
      <c r="H130" s="47">
        <f>$F130*'[1]INTERNAL PARAMETERS-2'!G130*VLOOKUP(H$4,'[1]INTERNAL PARAMETERS-1'!$B$5:$J$44,4, FALSE)</f>
        <v>0</v>
      </c>
      <c r="I130" s="47">
        <f>$F130*'[1]INTERNAL PARAMETERS-2'!H130*VLOOKUP(I$4,'[1]INTERNAL PARAMETERS-1'!$B$5:$J$44,4, FALSE)</f>
        <v>0</v>
      </c>
      <c r="J130" s="47">
        <f>$F130*'[1]INTERNAL PARAMETERS-2'!I130*VLOOKUP(J$4,'[1]INTERNAL PARAMETERS-1'!$B$5:$J$44,4, FALSE)</f>
        <v>0</v>
      </c>
      <c r="K130" s="47">
        <f>$F130*'[1]INTERNAL PARAMETERS-2'!J130*VLOOKUP(K$4,'[1]INTERNAL PARAMETERS-1'!$B$5:$J$44,4, FALSE)</f>
        <v>0</v>
      </c>
      <c r="L130" s="47">
        <f>$F130*'[1]INTERNAL PARAMETERS-2'!K130*VLOOKUP(L$4,'[1]INTERNAL PARAMETERS-1'!$B$5:$J$44,4, FALSE)</f>
        <v>0</v>
      </c>
      <c r="M130" s="47">
        <f>$F130*'[1]INTERNAL PARAMETERS-2'!L130*VLOOKUP(M$4,'[1]INTERNAL PARAMETERS-1'!$B$5:$J$44,4, FALSE)</f>
        <v>0</v>
      </c>
      <c r="N130" s="47">
        <f>$F130*'[1]INTERNAL PARAMETERS-2'!M130*VLOOKUP(N$4,'[1]INTERNAL PARAMETERS-1'!$B$5:$J$44,4, FALSE)</f>
        <v>0</v>
      </c>
      <c r="O130" s="47">
        <f>$F130*'[1]INTERNAL PARAMETERS-2'!N130*VLOOKUP(O$4,'[1]INTERNAL PARAMETERS-1'!$B$5:$J$44,4, FALSE)</f>
        <v>0</v>
      </c>
      <c r="P130" s="47">
        <f>$F130*'[1]INTERNAL PARAMETERS-2'!O130*VLOOKUP(P$4,'[1]INTERNAL PARAMETERS-1'!$B$5:$J$44,4, FALSE)</f>
        <v>0</v>
      </c>
      <c r="Q130" s="47">
        <f>$F130*'[1]INTERNAL PARAMETERS-2'!P130*VLOOKUP(Q$4,'[1]INTERNAL PARAMETERS-1'!$B$5:$J$44,4, FALSE)</f>
        <v>0</v>
      </c>
      <c r="R130" s="47">
        <f>$F130*'[1]INTERNAL PARAMETERS-2'!Q130*VLOOKUP(R$4,'[1]INTERNAL PARAMETERS-1'!$B$5:$J$44,4, FALSE)</f>
        <v>0</v>
      </c>
      <c r="S130" s="47">
        <f>$F130*'[1]INTERNAL PARAMETERS-2'!R130*VLOOKUP(S$4,'[1]INTERNAL PARAMETERS-1'!$B$5:$J$44,4, FALSE)</f>
        <v>0</v>
      </c>
      <c r="T130" s="47">
        <f>$F130*'[1]INTERNAL PARAMETERS-2'!S130*VLOOKUP(T$4,'[1]INTERNAL PARAMETERS-1'!$B$5:$J$44,4, FALSE)</f>
        <v>0</v>
      </c>
      <c r="U130" s="47">
        <f>$F130*'[1]INTERNAL PARAMETERS-2'!T130*VLOOKUP(U$4,'[1]INTERNAL PARAMETERS-1'!$B$5:$J$44,4, FALSE)</f>
        <v>0</v>
      </c>
      <c r="V130" s="47">
        <f>$F130*'[1]INTERNAL PARAMETERS-2'!U130*VLOOKUP(V$4,'[1]INTERNAL PARAMETERS-1'!$B$5:$J$44,4, FALSE)</f>
        <v>0</v>
      </c>
      <c r="W130" s="47">
        <f>$F130*'[1]INTERNAL PARAMETERS-2'!V130*VLOOKUP(W$4,'[1]INTERNAL PARAMETERS-1'!$B$5:$J$44,4, FALSE)</f>
        <v>0</v>
      </c>
      <c r="X130" s="47">
        <f>$F130*'[1]INTERNAL PARAMETERS-2'!W130*VLOOKUP(X$4,'[1]INTERNAL PARAMETERS-1'!$B$5:$J$44,4, FALSE)</f>
        <v>0</v>
      </c>
      <c r="Y130" s="47">
        <f>$F130*'[1]INTERNAL PARAMETERS-2'!X130*VLOOKUP(Y$4,'[1]INTERNAL PARAMETERS-1'!$B$5:$J$44,4, FALSE)</f>
        <v>0</v>
      </c>
      <c r="Z130" s="47">
        <f>$F130*'[1]INTERNAL PARAMETERS-2'!Y130*VLOOKUP(Z$4,'[1]INTERNAL PARAMETERS-1'!$B$5:$J$44,4, FALSE)</f>
        <v>0</v>
      </c>
      <c r="AA130" s="47">
        <f>$F130*'[1]INTERNAL PARAMETERS-2'!Z130*VLOOKUP(AA$4,'[1]INTERNAL PARAMETERS-1'!$B$5:$J$44,4, FALSE)</f>
        <v>0</v>
      </c>
      <c r="AB130" s="47">
        <f>$F130*'[1]INTERNAL PARAMETERS-2'!AA130*VLOOKUP(AB$4,'[1]INTERNAL PARAMETERS-1'!$B$5:$J$44,4, FALSE)</f>
        <v>0</v>
      </c>
      <c r="AC130" s="47">
        <f>$F130*'[1]INTERNAL PARAMETERS-2'!AB130*VLOOKUP(AC$4,'[1]INTERNAL PARAMETERS-1'!$B$5:$J$44,4, FALSE)</f>
        <v>0</v>
      </c>
      <c r="AD130" s="47">
        <f>$F130*'[1]INTERNAL PARAMETERS-2'!AC130*VLOOKUP(AD$4,'[1]INTERNAL PARAMETERS-1'!$B$5:$J$44,4, FALSE)</f>
        <v>0</v>
      </c>
      <c r="AE130" s="47">
        <f>$F130*'[1]INTERNAL PARAMETERS-2'!AD130*VLOOKUP(AE$4,'[1]INTERNAL PARAMETERS-1'!$B$5:$J$44,4, FALSE)</f>
        <v>0</v>
      </c>
      <c r="AF130" s="47">
        <f>$F130*'[1]INTERNAL PARAMETERS-2'!AE130*VLOOKUP(AF$4,'[1]INTERNAL PARAMETERS-1'!$B$5:$J$44,4, FALSE)</f>
        <v>0</v>
      </c>
      <c r="AG130" s="47">
        <f>$F130*'[1]INTERNAL PARAMETERS-2'!AF130*VLOOKUP(AG$4,'[1]INTERNAL PARAMETERS-1'!$B$5:$J$44,4, FALSE)</f>
        <v>0</v>
      </c>
      <c r="AH130" s="47">
        <f>$F130*'[1]INTERNAL PARAMETERS-2'!AG130*VLOOKUP(AH$4,'[1]INTERNAL PARAMETERS-1'!$B$5:$J$44,4, FALSE)</f>
        <v>0</v>
      </c>
      <c r="AI130" s="47">
        <f>$F130*'[1]INTERNAL PARAMETERS-2'!AH130*VLOOKUP(AI$4,'[1]INTERNAL PARAMETERS-1'!$B$5:$J$44,4, FALSE)</f>
        <v>0</v>
      </c>
      <c r="AJ130" s="47">
        <f>$F130*'[1]INTERNAL PARAMETERS-2'!AI130*VLOOKUP(AJ$4,'[1]INTERNAL PARAMETERS-1'!$B$5:$J$44,4, FALSE)</f>
        <v>0</v>
      </c>
      <c r="AK130" s="47">
        <f>$F130*'[1]INTERNAL PARAMETERS-2'!AJ130*VLOOKUP(AK$4,'[1]INTERNAL PARAMETERS-1'!$B$5:$J$44,4, FALSE)</f>
        <v>0</v>
      </c>
      <c r="AL130" s="47">
        <f>$F130*'[1]INTERNAL PARAMETERS-2'!AK130*VLOOKUP(AL$4,'[1]INTERNAL PARAMETERS-1'!$B$5:$J$44,4, FALSE)</f>
        <v>0</v>
      </c>
      <c r="AM130" s="47">
        <f>$F130*'[1]INTERNAL PARAMETERS-2'!AL130*VLOOKUP(AM$4,'[1]INTERNAL PARAMETERS-1'!$B$5:$J$44,4, FALSE)</f>
        <v>0</v>
      </c>
      <c r="AN130" s="47">
        <f>$F130*'[1]INTERNAL PARAMETERS-2'!AM130*VLOOKUP(AN$4,'[1]INTERNAL PARAMETERS-1'!$B$5:$J$44,4, FALSE)</f>
        <v>0</v>
      </c>
      <c r="AO130" s="47">
        <f>$F130*'[1]INTERNAL PARAMETERS-2'!AN130*VLOOKUP(AO$4,'[1]INTERNAL PARAMETERS-1'!$B$5:$J$44,4, FALSE)</f>
        <v>0</v>
      </c>
      <c r="AP130" s="47">
        <f>$F130*'[1]INTERNAL PARAMETERS-2'!AO130*VLOOKUP(AP$4,'[1]INTERNAL PARAMETERS-1'!$B$5:$J$44,4, FALSE)</f>
        <v>0</v>
      </c>
      <c r="AQ130" s="47">
        <f>$F130*'[1]INTERNAL PARAMETERS-2'!AP130*VLOOKUP(AQ$4,'[1]INTERNAL PARAMETERS-1'!$B$5:$J$44,4, FALSE)</f>
        <v>0</v>
      </c>
      <c r="AR130" s="47">
        <f>$F130*'[1]INTERNAL PARAMETERS-2'!AQ130*VLOOKUP(AR$4,'[1]INTERNAL PARAMETERS-1'!$B$5:$J$44,4, FALSE)</f>
        <v>0</v>
      </c>
      <c r="AS130" s="47">
        <f>$F130*'[1]INTERNAL PARAMETERS-2'!AR130*VLOOKUP(AS$4,'[1]INTERNAL PARAMETERS-1'!$B$5:$J$44,4, FALSE)</f>
        <v>0</v>
      </c>
      <c r="AT130" s="46">
        <f>$F130*'[1]INTERNAL PARAMETERS-2'!AS130*VLOOKUP(AT$4,'[1]INTERNAL PARAMETERS-1'!$B$5:$J$44,4, FALSE)</f>
        <v>0</v>
      </c>
      <c r="AU130" s="48">
        <f>$F130*'[1]INTERNAL PARAMETERS-2'!F130*(1-VLOOKUP(G$4,'[1]INTERNAL PARAMETERS-1'!$B$5:$J$44,4, FALSE))</f>
        <v>0</v>
      </c>
      <c r="AV130" s="47">
        <f>$F130*'[1]INTERNAL PARAMETERS-2'!G130*(1-VLOOKUP(H$4,'[1]INTERNAL PARAMETERS-1'!$B$5:$J$44,4, FALSE))</f>
        <v>0</v>
      </c>
      <c r="AW130" s="47">
        <f>$F130*'[1]INTERNAL PARAMETERS-2'!H130*(1-VLOOKUP(I$4,'[1]INTERNAL PARAMETERS-1'!$B$5:$J$44,4, FALSE))</f>
        <v>0</v>
      </c>
      <c r="AX130" s="47">
        <f>$F130*'[1]INTERNAL PARAMETERS-2'!I130*(1-VLOOKUP(J$4,'[1]INTERNAL PARAMETERS-1'!$B$5:$J$44,4, FALSE))</f>
        <v>0</v>
      </c>
      <c r="AY130" s="47">
        <f>$F130*'[1]INTERNAL PARAMETERS-2'!J130*(1-VLOOKUP(K$4,'[1]INTERNAL PARAMETERS-1'!$B$5:$J$44,4, FALSE))</f>
        <v>0</v>
      </c>
      <c r="AZ130" s="47">
        <f>$F130*'[1]INTERNAL PARAMETERS-2'!K130*(1-VLOOKUP(L$4,'[1]INTERNAL PARAMETERS-1'!$B$5:$J$44,4, FALSE))</f>
        <v>0</v>
      </c>
      <c r="BA130" s="47">
        <f>$F130*'[1]INTERNAL PARAMETERS-2'!L130*(1-VLOOKUP(M$4,'[1]INTERNAL PARAMETERS-1'!$B$5:$J$44,4, FALSE))</f>
        <v>0</v>
      </c>
      <c r="BB130" s="47">
        <f>$F130*'[1]INTERNAL PARAMETERS-2'!M130*(1-VLOOKUP(N$4,'[1]INTERNAL PARAMETERS-1'!$B$5:$J$44,4, FALSE))</f>
        <v>0</v>
      </c>
      <c r="BC130" s="47">
        <f>$F130*'[1]INTERNAL PARAMETERS-2'!N130*(1-VLOOKUP(O$4,'[1]INTERNAL PARAMETERS-1'!$B$5:$J$44,4, FALSE))</f>
        <v>0</v>
      </c>
      <c r="BD130" s="47">
        <f>$F130*'[1]INTERNAL PARAMETERS-2'!O130*(1-VLOOKUP(P$4,'[1]INTERNAL PARAMETERS-1'!$B$5:$J$44,4, FALSE))</f>
        <v>0</v>
      </c>
      <c r="BE130" s="47">
        <f>$F130*'[1]INTERNAL PARAMETERS-2'!P130*(1-VLOOKUP(Q$4,'[1]INTERNAL PARAMETERS-1'!$B$5:$J$44,4, FALSE))</f>
        <v>0</v>
      </c>
      <c r="BF130" s="47">
        <f>$F130*'[1]INTERNAL PARAMETERS-2'!Q130*(1-VLOOKUP(R$4,'[1]INTERNAL PARAMETERS-1'!$B$5:$J$44,4, FALSE))</f>
        <v>0</v>
      </c>
      <c r="BG130" s="47">
        <f>$F130*'[1]INTERNAL PARAMETERS-2'!R130*(1-VLOOKUP(S$4,'[1]INTERNAL PARAMETERS-1'!$B$5:$J$44,4, FALSE))</f>
        <v>0</v>
      </c>
      <c r="BH130" s="47">
        <f>$F130*'[1]INTERNAL PARAMETERS-2'!S130*(1-VLOOKUP(T$4,'[1]INTERNAL PARAMETERS-1'!$B$5:$J$44,4, FALSE))</f>
        <v>0</v>
      </c>
      <c r="BI130" s="47">
        <f>$F130*'[1]INTERNAL PARAMETERS-2'!T130*(1-VLOOKUP(U$4,'[1]INTERNAL PARAMETERS-1'!$B$5:$J$44,4, FALSE))</f>
        <v>0</v>
      </c>
      <c r="BJ130" s="47">
        <f>$F130*'[1]INTERNAL PARAMETERS-2'!U130*(1-VLOOKUP(V$4,'[1]INTERNAL PARAMETERS-1'!$B$5:$J$44,4, FALSE))</f>
        <v>0</v>
      </c>
      <c r="BK130" s="47">
        <f>$F130*'[1]INTERNAL PARAMETERS-2'!V130*(1-VLOOKUP(W$4,'[1]INTERNAL PARAMETERS-1'!$B$5:$J$44,4, FALSE))</f>
        <v>0</v>
      </c>
      <c r="BL130" s="47">
        <f>$F130*'[1]INTERNAL PARAMETERS-2'!W130*(1-VLOOKUP(X$4,'[1]INTERNAL PARAMETERS-1'!$B$5:$J$44,4, FALSE))</f>
        <v>0</v>
      </c>
      <c r="BM130" s="47">
        <f>$F130*'[1]INTERNAL PARAMETERS-2'!X130*(1-VLOOKUP(Y$4,'[1]INTERNAL PARAMETERS-1'!$B$5:$J$44,4, FALSE))</f>
        <v>0</v>
      </c>
      <c r="BN130" s="47">
        <f>$F130*'[1]INTERNAL PARAMETERS-2'!Y130*(1-VLOOKUP(Z$4,'[1]INTERNAL PARAMETERS-1'!$B$5:$J$44,4, FALSE))</f>
        <v>0</v>
      </c>
      <c r="BO130" s="47">
        <f>$F130*'[1]INTERNAL PARAMETERS-2'!Z130*(1-VLOOKUP(AA$4,'[1]INTERNAL PARAMETERS-1'!$B$5:$J$44,4, FALSE))</f>
        <v>0</v>
      </c>
      <c r="BP130" s="47">
        <f>$F130*'[1]INTERNAL PARAMETERS-2'!AA130*(1-VLOOKUP(AB$4,'[1]INTERNAL PARAMETERS-1'!$B$5:$J$44,4, FALSE))</f>
        <v>0</v>
      </c>
      <c r="BQ130" s="47">
        <f>$F130*'[1]INTERNAL PARAMETERS-2'!AB130*(1-VLOOKUP(AC$4,'[1]INTERNAL PARAMETERS-1'!$B$5:$J$44,4, FALSE))</f>
        <v>0</v>
      </c>
      <c r="BR130" s="47">
        <f>$F130*'[1]INTERNAL PARAMETERS-2'!AC130*(1-VLOOKUP(AD$4,'[1]INTERNAL PARAMETERS-1'!$B$5:$J$44,4, FALSE))</f>
        <v>0</v>
      </c>
      <c r="BS130" s="47">
        <f>$F130*'[1]INTERNAL PARAMETERS-2'!AD130*(1-VLOOKUP(AE$4,'[1]INTERNAL PARAMETERS-1'!$B$5:$J$44,4, FALSE))</f>
        <v>0</v>
      </c>
      <c r="BT130" s="47">
        <f>$F130*'[1]INTERNAL PARAMETERS-2'!AE130*(1-VLOOKUP(AF$4,'[1]INTERNAL PARAMETERS-1'!$B$5:$J$44,4, FALSE))</f>
        <v>0</v>
      </c>
      <c r="BU130" s="47">
        <f>$F130*'[1]INTERNAL PARAMETERS-2'!AF130*(1-VLOOKUP(AG$4,'[1]INTERNAL PARAMETERS-1'!$B$5:$J$44,4, FALSE))</f>
        <v>0</v>
      </c>
      <c r="BV130" s="47">
        <f>$F130*'[1]INTERNAL PARAMETERS-2'!AG130*(1-VLOOKUP(AH$4,'[1]INTERNAL PARAMETERS-1'!$B$5:$J$44,4, FALSE))</f>
        <v>0</v>
      </c>
      <c r="BW130" s="47">
        <f>$F130*'[1]INTERNAL PARAMETERS-2'!AH130*(1-VLOOKUP(AI$4,'[1]INTERNAL PARAMETERS-1'!$B$5:$J$44,4, FALSE))</f>
        <v>0</v>
      </c>
      <c r="BX130" s="47">
        <f>$F130*'[1]INTERNAL PARAMETERS-2'!AI130*(1-VLOOKUP(AJ$4,'[1]INTERNAL PARAMETERS-1'!$B$5:$J$44,4, FALSE))</f>
        <v>0</v>
      </c>
      <c r="BY130" s="47">
        <f>$F130*'[1]INTERNAL PARAMETERS-2'!AJ130*(1-VLOOKUP(AK$4,'[1]INTERNAL PARAMETERS-1'!$B$5:$J$44,4, FALSE))</f>
        <v>0</v>
      </c>
      <c r="BZ130" s="47">
        <f>$F130*'[1]INTERNAL PARAMETERS-2'!AK130*(1-VLOOKUP(AL$4,'[1]INTERNAL PARAMETERS-1'!$B$5:$J$44,4, FALSE))</f>
        <v>0</v>
      </c>
      <c r="CA130" s="47">
        <f>$F130*'[1]INTERNAL PARAMETERS-2'!AL130*(1-VLOOKUP(AM$4,'[1]INTERNAL PARAMETERS-1'!$B$5:$J$44,4, FALSE))</f>
        <v>0</v>
      </c>
      <c r="CB130" s="47">
        <f>$F130*'[1]INTERNAL PARAMETERS-2'!AM130*(1-VLOOKUP(AN$4,'[1]INTERNAL PARAMETERS-1'!$B$5:$J$44,4, FALSE))</f>
        <v>0</v>
      </c>
      <c r="CC130" s="47">
        <f>$F130*'[1]INTERNAL PARAMETERS-2'!AN130*(1-VLOOKUP(AO$4,'[1]INTERNAL PARAMETERS-1'!$B$5:$J$44,4, FALSE))</f>
        <v>0</v>
      </c>
      <c r="CD130" s="47">
        <f>$F130*'[1]INTERNAL PARAMETERS-2'!AO130*(1-VLOOKUP(AP$4,'[1]INTERNAL PARAMETERS-1'!$B$5:$J$44,4, FALSE))</f>
        <v>0</v>
      </c>
      <c r="CE130" s="47">
        <f>$F130*'[1]INTERNAL PARAMETERS-2'!AP130*(1-VLOOKUP(AQ$4,'[1]INTERNAL PARAMETERS-1'!$B$5:$J$44,4, FALSE))</f>
        <v>0</v>
      </c>
      <c r="CF130" s="47">
        <f>$F130*'[1]INTERNAL PARAMETERS-2'!AQ130*(1-VLOOKUP(AR$4,'[1]INTERNAL PARAMETERS-1'!$B$5:$J$44,4, FALSE))</f>
        <v>0</v>
      </c>
      <c r="CG130" s="47">
        <f>$F130*'[1]INTERNAL PARAMETERS-2'!AR130*(1-VLOOKUP(AS$4,'[1]INTERNAL PARAMETERS-1'!$B$5:$J$44,4, FALSE))</f>
        <v>0</v>
      </c>
      <c r="CH130" s="46">
        <f>$F130*'[1]INTERNAL PARAMETERS-2'!AS130*(1-VLOOKUP(AT$4,'[1]INTERNAL PARAMETERS-1'!$B$5:$J$44,4, FALSE))</f>
        <v>0</v>
      </c>
      <c r="CI130" s="45">
        <f t="shared" si="1"/>
        <v>0</v>
      </c>
    </row>
    <row r="131" spans="3:87">
      <c r="C131" s="30" t="s">
        <v>9</v>
      </c>
      <c r="D131" s="29" t="s">
        <v>71</v>
      </c>
      <c r="E131" s="29" t="s">
        <v>88</v>
      </c>
      <c r="F131" s="133">
        <f>ABS!AL131</f>
        <v>0</v>
      </c>
      <c r="G131" s="48">
        <f>$F131*'[1]INTERNAL PARAMETERS-2'!F131*VLOOKUP(G$4,'[1]INTERNAL PARAMETERS-1'!$B$5:$J$44,4, FALSE)</f>
        <v>0</v>
      </c>
      <c r="H131" s="47">
        <f>$F131*'[1]INTERNAL PARAMETERS-2'!G131*VLOOKUP(H$4,'[1]INTERNAL PARAMETERS-1'!$B$5:$J$44,4, FALSE)</f>
        <v>0</v>
      </c>
      <c r="I131" s="47">
        <f>$F131*'[1]INTERNAL PARAMETERS-2'!H131*VLOOKUP(I$4,'[1]INTERNAL PARAMETERS-1'!$B$5:$J$44,4, FALSE)</f>
        <v>0</v>
      </c>
      <c r="J131" s="47">
        <f>$F131*'[1]INTERNAL PARAMETERS-2'!I131*VLOOKUP(J$4,'[1]INTERNAL PARAMETERS-1'!$B$5:$J$44,4, FALSE)</f>
        <v>0</v>
      </c>
      <c r="K131" s="47">
        <f>$F131*'[1]INTERNAL PARAMETERS-2'!J131*VLOOKUP(K$4,'[1]INTERNAL PARAMETERS-1'!$B$5:$J$44,4, FALSE)</f>
        <v>0</v>
      </c>
      <c r="L131" s="47">
        <f>$F131*'[1]INTERNAL PARAMETERS-2'!K131*VLOOKUP(L$4,'[1]INTERNAL PARAMETERS-1'!$B$5:$J$44,4, FALSE)</f>
        <v>0</v>
      </c>
      <c r="M131" s="47">
        <f>$F131*'[1]INTERNAL PARAMETERS-2'!L131*VLOOKUP(M$4,'[1]INTERNAL PARAMETERS-1'!$B$5:$J$44,4, FALSE)</f>
        <v>0</v>
      </c>
      <c r="N131" s="47">
        <f>$F131*'[1]INTERNAL PARAMETERS-2'!M131*VLOOKUP(N$4,'[1]INTERNAL PARAMETERS-1'!$B$5:$J$44,4, FALSE)</f>
        <v>0</v>
      </c>
      <c r="O131" s="47">
        <f>$F131*'[1]INTERNAL PARAMETERS-2'!N131*VLOOKUP(O$4,'[1]INTERNAL PARAMETERS-1'!$B$5:$J$44,4, FALSE)</f>
        <v>0</v>
      </c>
      <c r="P131" s="47">
        <f>$F131*'[1]INTERNAL PARAMETERS-2'!O131*VLOOKUP(P$4,'[1]INTERNAL PARAMETERS-1'!$B$5:$J$44,4, FALSE)</f>
        <v>0</v>
      </c>
      <c r="Q131" s="47">
        <f>$F131*'[1]INTERNAL PARAMETERS-2'!P131*VLOOKUP(Q$4,'[1]INTERNAL PARAMETERS-1'!$B$5:$J$44,4, FALSE)</f>
        <v>0</v>
      </c>
      <c r="R131" s="47">
        <f>$F131*'[1]INTERNAL PARAMETERS-2'!Q131*VLOOKUP(R$4,'[1]INTERNAL PARAMETERS-1'!$B$5:$J$44,4, FALSE)</f>
        <v>0</v>
      </c>
      <c r="S131" s="47">
        <f>$F131*'[1]INTERNAL PARAMETERS-2'!R131*VLOOKUP(S$4,'[1]INTERNAL PARAMETERS-1'!$B$5:$J$44,4, FALSE)</f>
        <v>0</v>
      </c>
      <c r="T131" s="47">
        <f>$F131*'[1]INTERNAL PARAMETERS-2'!S131*VLOOKUP(T$4,'[1]INTERNAL PARAMETERS-1'!$B$5:$J$44,4, FALSE)</f>
        <v>0</v>
      </c>
      <c r="U131" s="47">
        <f>$F131*'[1]INTERNAL PARAMETERS-2'!T131*VLOOKUP(U$4,'[1]INTERNAL PARAMETERS-1'!$B$5:$J$44,4, FALSE)</f>
        <v>0</v>
      </c>
      <c r="V131" s="47">
        <f>$F131*'[1]INTERNAL PARAMETERS-2'!U131*VLOOKUP(V$4,'[1]INTERNAL PARAMETERS-1'!$B$5:$J$44,4, FALSE)</f>
        <v>0</v>
      </c>
      <c r="W131" s="47">
        <f>$F131*'[1]INTERNAL PARAMETERS-2'!V131*VLOOKUP(W$4,'[1]INTERNAL PARAMETERS-1'!$B$5:$J$44,4, FALSE)</f>
        <v>0</v>
      </c>
      <c r="X131" s="47">
        <f>$F131*'[1]INTERNAL PARAMETERS-2'!W131*VLOOKUP(X$4,'[1]INTERNAL PARAMETERS-1'!$B$5:$J$44,4, FALSE)</f>
        <v>0</v>
      </c>
      <c r="Y131" s="47">
        <f>$F131*'[1]INTERNAL PARAMETERS-2'!X131*VLOOKUP(Y$4,'[1]INTERNAL PARAMETERS-1'!$B$5:$J$44,4, FALSE)</f>
        <v>0</v>
      </c>
      <c r="Z131" s="47">
        <f>$F131*'[1]INTERNAL PARAMETERS-2'!Y131*VLOOKUP(Z$4,'[1]INTERNAL PARAMETERS-1'!$B$5:$J$44,4, FALSE)</f>
        <v>0</v>
      </c>
      <c r="AA131" s="47">
        <f>$F131*'[1]INTERNAL PARAMETERS-2'!Z131*VLOOKUP(AA$4,'[1]INTERNAL PARAMETERS-1'!$B$5:$J$44,4, FALSE)</f>
        <v>0</v>
      </c>
      <c r="AB131" s="47">
        <f>$F131*'[1]INTERNAL PARAMETERS-2'!AA131*VLOOKUP(AB$4,'[1]INTERNAL PARAMETERS-1'!$B$5:$J$44,4, FALSE)</f>
        <v>0</v>
      </c>
      <c r="AC131" s="47">
        <f>$F131*'[1]INTERNAL PARAMETERS-2'!AB131*VLOOKUP(AC$4,'[1]INTERNAL PARAMETERS-1'!$B$5:$J$44,4, FALSE)</f>
        <v>0</v>
      </c>
      <c r="AD131" s="47">
        <f>$F131*'[1]INTERNAL PARAMETERS-2'!AC131*VLOOKUP(AD$4,'[1]INTERNAL PARAMETERS-1'!$B$5:$J$44,4, FALSE)</f>
        <v>0</v>
      </c>
      <c r="AE131" s="47">
        <f>$F131*'[1]INTERNAL PARAMETERS-2'!AD131*VLOOKUP(AE$4,'[1]INTERNAL PARAMETERS-1'!$B$5:$J$44,4, FALSE)</f>
        <v>0</v>
      </c>
      <c r="AF131" s="47">
        <f>$F131*'[1]INTERNAL PARAMETERS-2'!AE131*VLOOKUP(AF$4,'[1]INTERNAL PARAMETERS-1'!$B$5:$J$44,4, FALSE)</f>
        <v>0</v>
      </c>
      <c r="AG131" s="47">
        <f>$F131*'[1]INTERNAL PARAMETERS-2'!AF131*VLOOKUP(AG$4,'[1]INTERNAL PARAMETERS-1'!$B$5:$J$44,4, FALSE)</f>
        <v>0</v>
      </c>
      <c r="AH131" s="47">
        <f>$F131*'[1]INTERNAL PARAMETERS-2'!AG131*VLOOKUP(AH$4,'[1]INTERNAL PARAMETERS-1'!$B$5:$J$44,4, FALSE)</f>
        <v>0</v>
      </c>
      <c r="AI131" s="47">
        <f>$F131*'[1]INTERNAL PARAMETERS-2'!AH131*VLOOKUP(AI$4,'[1]INTERNAL PARAMETERS-1'!$B$5:$J$44,4, FALSE)</f>
        <v>0</v>
      </c>
      <c r="AJ131" s="47">
        <f>$F131*'[1]INTERNAL PARAMETERS-2'!AI131*VLOOKUP(AJ$4,'[1]INTERNAL PARAMETERS-1'!$B$5:$J$44,4, FALSE)</f>
        <v>0</v>
      </c>
      <c r="AK131" s="47">
        <f>$F131*'[1]INTERNAL PARAMETERS-2'!AJ131*VLOOKUP(AK$4,'[1]INTERNAL PARAMETERS-1'!$B$5:$J$44,4, FALSE)</f>
        <v>0</v>
      </c>
      <c r="AL131" s="47">
        <f>$F131*'[1]INTERNAL PARAMETERS-2'!AK131*VLOOKUP(AL$4,'[1]INTERNAL PARAMETERS-1'!$B$5:$J$44,4, FALSE)</f>
        <v>0</v>
      </c>
      <c r="AM131" s="47">
        <f>$F131*'[1]INTERNAL PARAMETERS-2'!AL131*VLOOKUP(AM$4,'[1]INTERNAL PARAMETERS-1'!$B$5:$J$44,4, FALSE)</f>
        <v>0</v>
      </c>
      <c r="AN131" s="47">
        <f>$F131*'[1]INTERNAL PARAMETERS-2'!AM131*VLOOKUP(AN$4,'[1]INTERNAL PARAMETERS-1'!$B$5:$J$44,4, FALSE)</f>
        <v>0</v>
      </c>
      <c r="AO131" s="47">
        <f>$F131*'[1]INTERNAL PARAMETERS-2'!AN131*VLOOKUP(AO$4,'[1]INTERNAL PARAMETERS-1'!$B$5:$J$44,4, FALSE)</f>
        <v>0</v>
      </c>
      <c r="AP131" s="47">
        <f>$F131*'[1]INTERNAL PARAMETERS-2'!AO131*VLOOKUP(AP$4,'[1]INTERNAL PARAMETERS-1'!$B$5:$J$44,4, FALSE)</f>
        <v>0</v>
      </c>
      <c r="AQ131" s="47">
        <f>$F131*'[1]INTERNAL PARAMETERS-2'!AP131*VLOOKUP(AQ$4,'[1]INTERNAL PARAMETERS-1'!$B$5:$J$44,4, FALSE)</f>
        <v>0</v>
      </c>
      <c r="AR131" s="47">
        <f>$F131*'[1]INTERNAL PARAMETERS-2'!AQ131*VLOOKUP(AR$4,'[1]INTERNAL PARAMETERS-1'!$B$5:$J$44,4, FALSE)</f>
        <v>0</v>
      </c>
      <c r="AS131" s="47">
        <f>$F131*'[1]INTERNAL PARAMETERS-2'!AR131*VLOOKUP(AS$4,'[1]INTERNAL PARAMETERS-1'!$B$5:$J$44,4, FALSE)</f>
        <v>0</v>
      </c>
      <c r="AT131" s="46">
        <f>$F131*'[1]INTERNAL PARAMETERS-2'!AS131*VLOOKUP(AT$4,'[1]INTERNAL PARAMETERS-1'!$B$5:$J$44,4, FALSE)</f>
        <v>0</v>
      </c>
      <c r="AU131" s="48">
        <f>$F131*'[1]INTERNAL PARAMETERS-2'!F131*(1-VLOOKUP(G$4,'[1]INTERNAL PARAMETERS-1'!$B$5:$J$44,4, FALSE))</f>
        <v>0</v>
      </c>
      <c r="AV131" s="47">
        <f>$F131*'[1]INTERNAL PARAMETERS-2'!G131*(1-VLOOKUP(H$4,'[1]INTERNAL PARAMETERS-1'!$B$5:$J$44,4, FALSE))</f>
        <v>0</v>
      </c>
      <c r="AW131" s="47">
        <f>$F131*'[1]INTERNAL PARAMETERS-2'!H131*(1-VLOOKUP(I$4,'[1]INTERNAL PARAMETERS-1'!$B$5:$J$44,4, FALSE))</f>
        <v>0</v>
      </c>
      <c r="AX131" s="47">
        <f>$F131*'[1]INTERNAL PARAMETERS-2'!I131*(1-VLOOKUP(J$4,'[1]INTERNAL PARAMETERS-1'!$B$5:$J$44,4, FALSE))</f>
        <v>0</v>
      </c>
      <c r="AY131" s="47">
        <f>$F131*'[1]INTERNAL PARAMETERS-2'!J131*(1-VLOOKUP(K$4,'[1]INTERNAL PARAMETERS-1'!$B$5:$J$44,4, FALSE))</f>
        <v>0</v>
      </c>
      <c r="AZ131" s="47">
        <f>$F131*'[1]INTERNAL PARAMETERS-2'!K131*(1-VLOOKUP(L$4,'[1]INTERNAL PARAMETERS-1'!$B$5:$J$44,4, FALSE))</f>
        <v>0</v>
      </c>
      <c r="BA131" s="47">
        <f>$F131*'[1]INTERNAL PARAMETERS-2'!L131*(1-VLOOKUP(M$4,'[1]INTERNAL PARAMETERS-1'!$B$5:$J$44,4, FALSE))</f>
        <v>0</v>
      </c>
      <c r="BB131" s="47">
        <f>$F131*'[1]INTERNAL PARAMETERS-2'!M131*(1-VLOOKUP(N$4,'[1]INTERNAL PARAMETERS-1'!$B$5:$J$44,4, FALSE))</f>
        <v>0</v>
      </c>
      <c r="BC131" s="47">
        <f>$F131*'[1]INTERNAL PARAMETERS-2'!N131*(1-VLOOKUP(O$4,'[1]INTERNAL PARAMETERS-1'!$B$5:$J$44,4, FALSE))</f>
        <v>0</v>
      </c>
      <c r="BD131" s="47">
        <f>$F131*'[1]INTERNAL PARAMETERS-2'!O131*(1-VLOOKUP(P$4,'[1]INTERNAL PARAMETERS-1'!$B$5:$J$44,4, FALSE))</f>
        <v>0</v>
      </c>
      <c r="BE131" s="47">
        <f>$F131*'[1]INTERNAL PARAMETERS-2'!P131*(1-VLOOKUP(Q$4,'[1]INTERNAL PARAMETERS-1'!$B$5:$J$44,4, FALSE))</f>
        <v>0</v>
      </c>
      <c r="BF131" s="47">
        <f>$F131*'[1]INTERNAL PARAMETERS-2'!Q131*(1-VLOOKUP(R$4,'[1]INTERNAL PARAMETERS-1'!$B$5:$J$44,4, FALSE))</f>
        <v>0</v>
      </c>
      <c r="BG131" s="47">
        <f>$F131*'[1]INTERNAL PARAMETERS-2'!R131*(1-VLOOKUP(S$4,'[1]INTERNAL PARAMETERS-1'!$B$5:$J$44,4, FALSE))</f>
        <v>0</v>
      </c>
      <c r="BH131" s="47">
        <f>$F131*'[1]INTERNAL PARAMETERS-2'!S131*(1-VLOOKUP(T$4,'[1]INTERNAL PARAMETERS-1'!$B$5:$J$44,4, FALSE))</f>
        <v>0</v>
      </c>
      <c r="BI131" s="47">
        <f>$F131*'[1]INTERNAL PARAMETERS-2'!T131*(1-VLOOKUP(U$4,'[1]INTERNAL PARAMETERS-1'!$B$5:$J$44,4, FALSE))</f>
        <v>0</v>
      </c>
      <c r="BJ131" s="47">
        <f>$F131*'[1]INTERNAL PARAMETERS-2'!U131*(1-VLOOKUP(V$4,'[1]INTERNAL PARAMETERS-1'!$B$5:$J$44,4, FALSE))</f>
        <v>0</v>
      </c>
      <c r="BK131" s="47">
        <f>$F131*'[1]INTERNAL PARAMETERS-2'!V131*(1-VLOOKUP(W$4,'[1]INTERNAL PARAMETERS-1'!$B$5:$J$44,4, FALSE))</f>
        <v>0</v>
      </c>
      <c r="BL131" s="47">
        <f>$F131*'[1]INTERNAL PARAMETERS-2'!W131*(1-VLOOKUP(X$4,'[1]INTERNAL PARAMETERS-1'!$B$5:$J$44,4, FALSE))</f>
        <v>0</v>
      </c>
      <c r="BM131" s="47">
        <f>$F131*'[1]INTERNAL PARAMETERS-2'!X131*(1-VLOOKUP(Y$4,'[1]INTERNAL PARAMETERS-1'!$B$5:$J$44,4, FALSE))</f>
        <v>0</v>
      </c>
      <c r="BN131" s="47">
        <f>$F131*'[1]INTERNAL PARAMETERS-2'!Y131*(1-VLOOKUP(Z$4,'[1]INTERNAL PARAMETERS-1'!$B$5:$J$44,4, FALSE))</f>
        <v>0</v>
      </c>
      <c r="BO131" s="47">
        <f>$F131*'[1]INTERNAL PARAMETERS-2'!Z131*(1-VLOOKUP(AA$4,'[1]INTERNAL PARAMETERS-1'!$B$5:$J$44,4, FALSE))</f>
        <v>0</v>
      </c>
      <c r="BP131" s="47">
        <f>$F131*'[1]INTERNAL PARAMETERS-2'!AA131*(1-VLOOKUP(AB$4,'[1]INTERNAL PARAMETERS-1'!$B$5:$J$44,4, FALSE))</f>
        <v>0</v>
      </c>
      <c r="BQ131" s="47">
        <f>$F131*'[1]INTERNAL PARAMETERS-2'!AB131*(1-VLOOKUP(AC$4,'[1]INTERNAL PARAMETERS-1'!$B$5:$J$44,4, FALSE))</f>
        <v>0</v>
      </c>
      <c r="BR131" s="47">
        <f>$F131*'[1]INTERNAL PARAMETERS-2'!AC131*(1-VLOOKUP(AD$4,'[1]INTERNAL PARAMETERS-1'!$B$5:$J$44,4, FALSE))</f>
        <v>0</v>
      </c>
      <c r="BS131" s="47">
        <f>$F131*'[1]INTERNAL PARAMETERS-2'!AD131*(1-VLOOKUP(AE$4,'[1]INTERNAL PARAMETERS-1'!$B$5:$J$44,4, FALSE))</f>
        <v>0</v>
      </c>
      <c r="BT131" s="47">
        <f>$F131*'[1]INTERNAL PARAMETERS-2'!AE131*(1-VLOOKUP(AF$4,'[1]INTERNAL PARAMETERS-1'!$B$5:$J$44,4, FALSE))</f>
        <v>0</v>
      </c>
      <c r="BU131" s="47">
        <f>$F131*'[1]INTERNAL PARAMETERS-2'!AF131*(1-VLOOKUP(AG$4,'[1]INTERNAL PARAMETERS-1'!$B$5:$J$44,4, FALSE))</f>
        <v>0</v>
      </c>
      <c r="BV131" s="47">
        <f>$F131*'[1]INTERNAL PARAMETERS-2'!AG131*(1-VLOOKUP(AH$4,'[1]INTERNAL PARAMETERS-1'!$B$5:$J$44,4, FALSE))</f>
        <v>0</v>
      </c>
      <c r="BW131" s="47">
        <f>$F131*'[1]INTERNAL PARAMETERS-2'!AH131*(1-VLOOKUP(AI$4,'[1]INTERNAL PARAMETERS-1'!$B$5:$J$44,4, FALSE))</f>
        <v>0</v>
      </c>
      <c r="BX131" s="47">
        <f>$F131*'[1]INTERNAL PARAMETERS-2'!AI131*(1-VLOOKUP(AJ$4,'[1]INTERNAL PARAMETERS-1'!$B$5:$J$44,4, FALSE))</f>
        <v>0</v>
      </c>
      <c r="BY131" s="47">
        <f>$F131*'[1]INTERNAL PARAMETERS-2'!AJ131*(1-VLOOKUP(AK$4,'[1]INTERNAL PARAMETERS-1'!$B$5:$J$44,4, FALSE))</f>
        <v>0</v>
      </c>
      <c r="BZ131" s="47">
        <f>$F131*'[1]INTERNAL PARAMETERS-2'!AK131*(1-VLOOKUP(AL$4,'[1]INTERNAL PARAMETERS-1'!$B$5:$J$44,4, FALSE))</f>
        <v>0</v>
      </c>
      <c r="CA131" s="47">
        <f>$F131*'[1]INTERNAL PARAMETERS-2'!AL131*(1-VLOOKUP(AM$4,'[1]INTERNAL PARAMETERS-1'!$B$5:$J$44,4, FALSE))</f>
        <v>0</v>
      </c>
      <c r="CB131" s="47">
        <f>$F131*'[1]INTERNAL PARAMETERS-2'!AM131*(1-VLOOKUP(AN$4,'[1]INTERNAL PARAMETERS-1'!$B$5:$J$44,4, FALSE))</f>
        <v>0</v>
      </c>
      <c r="CC131" s="47">
        <f>$F131*'[1]INTERNAL PARAMETERS-2'!AN131*(1-VLOOKUP(AO$4,'[1]INTERNAL PARAMETERS-1'!$B$5:$J$44,4, FALSE))</f>
        <v>0</v>
      </c>
      <c r="CD131" s="47">
        <f>$F131*'[1]INTERNAL PARAMETERS-2'!AO131*(1-VLOOKUP(AP$4,'[1]INTERNAL PARAMETERS-1'!$B$5:$J$44,4, FALSE))</f>
        <v>0</v>
      </c>
      <c r="CE131" s="47">
        <f>$F131*'[1]INTERNAL PARAMETERS-2'!AP131*(1-VLOOKUP(AQ$4,'[1]INTERNAL PARAMETERS-1'!$B$5:$J$44,4, FALSE))</f>
        <v>0</v>
      </c>
      <c r="CF131" s="47">
        <f>$F131*'[1]INTERNAL PARAMETERS-2'!AQ131*(1-VLOOKUP(AR$4,'[1]INTERNAL PARAMETERS-1'!$B$5:$J$44,4, FALSE))</f>
        <v>0</v>
      </c>
      <c r="CG131" s="47">
        <f>$F131*'[1]INTERNAL PARAMETERS-2'!AR131*(1-VLOOKUP(AS$4,'[1]INTERNAL PARAMETERS-1'!$B$5:$J$44,4, FALSE))</f>
        <v>0</v>
      </c>
      <c r="CH131" s="46">
        <f>$F131*'[1]INTERNAL PARAMETERS-2'!AS131*(1-VLOOKUP(AT$4,'[1]INTERNAL PARAMETERS-1'!$B$5:$J$44,4, FALSE))</f>
        <v>0</v>
      </c>
      <c r="CI131" s="45">
        <f t="shared" si="1"/>
        <v>0</v>
      </c>
    </row>
    <row r="132" spans="3:87">
      <c r="C132" s="30" t="s">
        <v>9</v>
      </c>
      <c r="D132" s="29" t="s">
        <v>71</v>
      </c>
      <c r="E132" s="29" t="s">
        <v>87</v>
      </c>
      <c r="F132" s="133">
        <f>ABS!AL132</f>
        <v>0</v>
      </c>
      <c r="G132" s="48">
        <f>$F132*'[1]INTERNAL PARAMETERS-2'!F132*VLOOKUP(G$4,'[1]INTERNAL PARAMETERS-1'!$B$5:$J$44,4, FALSE)</f>
        <v>0</v>
      </c>
      <c r="H132" s="47">
        <f>$F132*'[1]INTERNAL PARAMETERS-2'!G132*VLOOKUP(H$4,'[1]INTERNAL PARAMETERS-1'!$B$5:$J$44,4, FALSE)</f>
        <v>0</v>
      </c>
      <c r="I132" s="47">
        <f>$F132*'[1]INTERNAL PARAMETERS-2'!H132*VLOOKUP(I$4,'[1]INTERNAL PARAMETERS-1'!$B$5:$J$44,4, FALSE)</f>
        <v>0</v>
      </c>
      <c r="J132" s="47">
        <f>$F132*'[1]INTERNAL PARAMETERS-2'!I132*VLOOKUP(J$4,'[1]INTERNAL PARAMETERS-1'!$B$5:$J$44,4, FALSE)</f>
        <v>0</v>
      </c>
      <c r="K132" s="47">
        <f>$F132*'[1]INTERNAL PARAMETERS-2'!J132*VLOOKUP(K$4,'[1]INTERNAL PARAMETERS-1'!$B$5:$J$44,4, FALSE)</f>
        <v>0</v>
      </c>
      <c r="L132" s="47">
        <f>$F132*'[1]INTERNAL PARAMETERS-2'!K132*VLOOKUP(L$4,'[1]INTERNAL PARAMETERS-1'!$B$5:$J$44,4, FALSE)</f>
        <v>0</v>
      </c>
      <c r="M132" s="47">
        <f>$F132*'[1]INTERNAL PARAMETERS-2'!L132*VLOOKUP(M$4,'[1]INTERNAL PARAMETERS-1'!$B$5:$J$44,4, FALSE)</f>
        <v>0</v>
      </c>
      <c r="N132" s="47">
        <f>$F132*'[1]INTERNAL PARAMETERS-2'!M132*VLOOKUP(N$4,'[1]INTERNAL PARAMETERS-1'!$B$5:$J$44,4, FALSE)</f>
        <v>0</v>
      </c>
      <c r="O132" s="47">
        <f>$F132*'[1]INTERNAL PARAMETERS-2'!N132*VLOOKUP(O$4,'[1]INTERNAL PARAMETERS-1'!$B$5:$J$44,4, FALSE)</f>
        <v>0</v>
      </c>
      <c r="P132" s="47">
        <f>$F132*'[1]INTERNAL PARAMETERS-2'!O132*VLOOKUP(P$4,'[1]INTERNAL PARAMETERS-1'!$B$5:$J$44,4, FALSE)</f>
        <v>0</v>
      </c>
      <c r="Q132" s="47">
        <f>$F132*'[1]INTERNAL PARAMETERS-2'!P132*VLOOKUP(Q$4,'[1]INTERNAL PARAMETERS-1'!$B$5:$J$44,4, FALSE)</f>
        <v>0</v>
      </c>
      <c r="R132" s="47">
        <f>$F132*'[1]INTERNAL PARAMETERS-2'!Q132*VLOOKUP(R$4,'[1]INTERNAL PARAMETERS-1'!$B$5:$J$44,4, FALSE)</f>
        <v>0</v>
      </c>
      <c r="S132" s="47">
        <f>$F132*'[1]INTERNAL PARAMETERS-2'!R132*VLOOKUP(S$4,'[1]INTERNAL PARAMETERS-1'!$B$5:$J$44,4, FALSE)</f>
        <v>0</v>
      </c>
      <c r="T132" s="47">
        <f>$F132*'[1]INTERNAL PARAMETERS-2'!S132*VLOOKUP(T$4,'[1]INTERNAL PARAMETERS-1'!$B$5:$J$44,4, FALSE)</f>
        <v>0</v>
      </c>
      <c r="U132" s="47">
        <f>$F132*'[1]INTERNAL PARAMETERS-2'!T132*VLOOKUP(U$4,'[1]INTERNAL PARAMETERS-1'!$B$5:$J$44,4, FALSE)</f>
        <v>0</v>
      </c>
      <c r="V132" s="47">
        <f>$F132*'[1]INTERNAL PARAMETERS-2'!U132*VLOOKUP(V$4,'[1]INTERNAL PARAMETERS-1'!$B$5:$J$44,4, FALSE)</f>
        <v>0</v>
      </c>
      <c r="W132" s="47">
        <f>$F132*'[1]INTERNAL PARAMETERS-2'!V132*VLOOKUP(W$4,'[1]INTERNAL PARAMETERS-1'!$B$5:$J$44,4, FALSE)</f>
        <v>0</v>
      </c>
      <c r="X132" s="47">
        <f>$F132*'[1]INTERNAL PARAMETERS-2'!W132*VLOOKUP(X$4,'[1]INTERNAL PARAMETERS-1'!$B$5:$J$44,4, FALSE)</f>
        <v>0</v>
      </c>
      <c r="Y132" s="47">
        <f>$F132*'[1]INTERNAL PARAMETERS-2'!X132*VLOOKUP(Y$4,'[1]INTERNAL PARAMETERS-1'!$B$5:$J$44,4, FALSE)</f>
        <v>0</v>
      </c>
      <c r="Z132" s="47">
        <f>$F132*'[1]INTERNAL PARAMETERS-2'!Y132*VLOOKUP(Z$4,'[1]INTERNAL PARAMETERS-1'!$B$5:$J$44,4, FALSE)</f>
        <v>0</v>
      </c>
      <c r="AA132" s="47">
        <f>$F132*'[1]INTERNAL PARAMETERS-2'!Z132*VLOOKUP(AA$4,'[1]INTERNAL PARAMETERS-1'!$B$5:$J$44,4, FALSE)</f>
        <v>0</v>
      </c>
      <c r="AB132" s="47">
        <f>$F132*'[1]INTERNAL PARAMETERS-2'!AA132*VLOOKUP(AB$4,'[1]INTERNAL PARAMETERS-1'!$B$5:$J$44,4, FALSE)</f>
        <v>0</v>
      </c>
      <c r="AC132" s="47">
        <f>$F132*'[1]INTERNAL PARAMETERS-2'!AB132*VLOOKUP(AC$4,'[1]INTERNAL PARAMETERS-1'!$B$5:$J$44,4, FALSE)</f>
        <v>0</v>
      </c>
      <c r="AD132" s="47">
        <f>$F132*'[1]INTERNAL PARAMETERS-2'!AC132*VLOOKUP(AD$4,'[1]INTERNAL PARAMETERS-1'!$B$5:$J$44,4, FALSE)</f>
        <v>0</v>
      </c>
      <c r="AE132" s="47">
        <f>$F132*'[1]INTERNAL PARAMETERS-2'!AD132*VLOOKUP(AE$4,'[1]INTERNAL PARAMETERS-1'!$B$5:$J$44,4, FALSE)</f>
        <v>0</v>
      </c>
      <c r="AF132" s="47">
        <f>$F132*'[1]INTERNAL PARAMETERS-2'!AE132*VLOOKUP(AF$4,'[1]INTERNAL PARAMETERS-1'!$B$5:$J$44,4, FALSE)</f>
        <v>0</v>
      </c>
      <c r="AG132" s="47">
        <f>$F132*'[1]INTERNAL PARAMETERS-2'!AF132*VLOOKUP(AG$4,'[1]INTERNAL PARAMETERS-1'!$B$5:$J$44,4, FALSE)</f>
        <v>0</v>
      </c>
      <c r="AH132" s="47">
        <f>$F132*'[1]INTERNAL PARAMETERS-2'!AG132*VLOOKUP(AH$4,'[1]INTERNAL PARAMETERS-1'!$B$5:$J$44,4, FALSE)</f>
        <v>0</v>
      </c>
      <c r="AI132" s="47">
        <f>$F132*'[1]INTERNAL PARAMETERS-2'!AH132*VLOOKUP(AI$4,'[1]INTERNAL PARAMETERS-1'!$B$5:$J$44,4, FALSE)</f>
        <v>0</v>
      </c>
      <c r="AJ132" s="47">
        <f>$F132*'[1]INTERNAL PARAMETERS-2'!AI132*VLOOKUP(AJ$4,'[1]INTERNAL PARAMETERS-1'!$B$5:$J$44,4, FALSE)</f>
        <v>0</v>
      </c>
      <c r="AK132" s="47">
        <f>$F132*'[1]INTERNAL PARAMETERS-2'!AJ132*VLOOKUP(AK$4,'[1]INTERNAL PARAMETERS-1'!$B$5:$J$44,4, FALSE)</f>
        <v>0</v>
      </c>
      <c r="AL132" s="47">
        <f>$F132*'[1]INTERNAL PARAMETERS-2'!AK132*VLOOKUP(AL$4,'[1]INTERNAL PARAMETERS-1'!$B$5:$J$44,4, FALSE)</f>
        <v>0</v>
      </c>
      <c r="AM132" s="47">
        <f>$F132*'[1]INTERNAL PARAMETERS-2'!AL132*VLOOKUP(AM$4,'[1]INTERNAL PARAMETERS-1'!$B$5:$J$44,4, FALSE)</f>
        <v>0</v>
      </c>
      <c r="AN132" s="47">
        <f>$F132*'[1]INTERNAL PARAMETERS-2'!AM132*VLOOKUP(AN$4,'[1]INTERNAL PARAMETERS-1'!$B$5:$J$44,4, FALSE)</f>
        <v>0</v>
      </c>
      <c r="AO132" s="47">
        <f>$F132*'[1]INTERNAL PARAMETERS-2'!AN132*VLOOKUP(AO$4,'[1]INTERNAL PARAMETERS-1'!$B$5:$J$44,4, FALSE)</f>
        <v>0</v>
      </c>
      <c r="AP132" s="47">
        <f>$F132*'[1]INTERNAL PARAMETERS-2'!AO132*VLOOKUP(AP$4,'[1]INTERNAL PARAMETERS-1'!$B$5:$J$44,4, FALSE)</f>
        <v>0</v>
      </c>
      <c r="AQ132" s="47">
        <f>$F132*'[1]INTERNAL PARAMETERS-2'!AP132*VLOOKUP(AQ$4,'[1]INTERNAL PARAMETERS-1'!$B$5:$J$44,4, FALSE)</f>
        <v>0</v>
      </c>
      <c r="AR132" s="47">
        <f>$F132*'[1]INTERNAL PARAMETERS-2'!AQ132*VLOOKUP(AR$4,'[1]INTERNAL PARAMETERS-1'!$B$5:$J$44,4, FALSE)</f>
        <v>0</v>
      </c>
      <c r="AS132" s="47">
        <f>$F132*'[1]INTERNAL PARAMETERS-2'!AR132*VLOOKUP(AS$4,'[1]INTERNAL PARAMETERS-1'!$B$5:$J$44,4, FALSE)</f>
        <v>0</v>
      </c>
      <c r="AT132" s="46">
        <f>$F132*'[1]INTERNAL PARAMETERS-2'!AS132*VLOOKUP(AT$4,'[1]INTERNAL PARAMETERS-1'!$B$5:$J$44,4, FALSE)</f>
        <v>0</v>
      </c>
      <c r="AU132" s="48">
        <f>$F132*'[1]INTERNAL PARAMETERS-2'!F132*(1-VLOOKUP(G$4,'[1]INTERNAL PARAMETERS-1'!$B$5:$J$44,4, FALSE))</f>
        <v>0</v>
      </c>
      <c r="AV132" s="47">
        <f>$F132*'[1]INTERNAL PARAMETERS-2'!G132*(1-VLOOKUP(H$4,'[1]INTERNAL PARAMETERS-1'!$B$5:$J$44,4, FALSE))</f>
        <v>0</v>
      </c>
      <c r="AW132" s="47">
        <f>$F132*'[1]INTERNAL PARAMETERS-2'!H132*(1-VLOOKUP(I$4,'[1]INTERNAL PARAMETERS-1'!$B$5:$J$44,4, FALSE))</f>
        <v>0</v>
      </c>
      <c r="AX132" s="47">
        <f>$F132*'[1]INTERNAL PARAMETERS-2'!I132*(1-VLOOKUP(J$4,'[1]INTERNAL PARAMETERS-1'!$B$5:$J$44,4, FALSE))</f>
        <v>0</v>
      </c>
      <c r="AY132" s="47">
        <f>$F132*'[1]INTERNAL PARAMETERS-2'!J132*(1-VLOOKUP(K$4,'[1]INTERNAL PARAMETERS-1'!$B$5:$J$44,4, FALSE))</f>
        <v>0</v>
      </c>
      <c r="AZ132" s="47">
        <f>$F132*'[1]INTERNAL PARAMETERS-2'!K132*(1-VLOOKUP(L$4,'[1]INTERNAL PARAMETERS-1'!$B$5:$J$44,4, FALSE))</f>
        <v>0</v>
      </c>
      <c r="BA132" s="47">
        <f>$F132*'[1]INTERNAL PARAMETERS-2'!L132*(1-VLOOKUP(M$4,'[1]INTERNAL PARAMETERS-1'!$B$5:$J$44,4, FALSE))</f>
        <v>0</v>
      </c>
      <c r="BB132" s="47">
        <f>$F132*'[1]INTERNAL PARAMETERS-2'!M132*(1-VLOOKUP(N$4,'[1]INTERNAL PARAMETERS-1'!$B$5:$J$44,4, FALSE))</f>
        <v>0</v>
      </c>
      <c r="BC132" s="47">
        <f>$F132*'[1]INTERNAL PARAMETERS-2'!N132*(1-VLOOKUP(O$4,'[1]INTERNAL PARAMETERS-1'!$B$5:$J$44,4, FALSE))</f>
        <v>0</v>
      </c>
      <c r="BD132" s="47">
        <f>$F132*'[1]INTERNAL PARAMETERS-2'!O132*(1-VLOOKUP(P$4,'[1]INTERNAL PARAMETERS-1'!$B$5:$J$44,4, FALSE))</f>
        <v>0</v>
      </c>
      <c r="BE132" s="47">
        <f>$F132*'[1]INTERNAL PARAMETERS-2'!P132*(1-VLOOKUP(Q$4,'[1]INTERNAL PARAMETERS-1'!$B$5:$J$44,4, FALSE))</f>
        <v>0</v>
      </c>
      <c r="BF132" s="47">
        <f>$F132*'[1]INTERNAL PARAMETERS-2'!Q132*(1-VLOOKUP(R$4,'[1]INTERNAL PARAMETERS-1'!$B$5:$J$44,4, FALSE))</f>
        <v>0</v>
      </c>
      <c r="BG132" s="47">
        <f>$F132*'[1]INTERNAL PARAMETERS-2'!R132*(1-VLOOKUP(S$4,'[1]INTERNAL PARAMETERS-1'!$B$5:$J$44,4, FALSE))</f>
        <v>0</v>
      </c>
      <c r="BH132" s="47">
        <f>$F132*'[1]INTERNAL PARAMETERS-2'!S132*(1-VLOOKUP(T$4,'[1]INTERNAL PARAMETERS-1'!$B$5:$J$44,4, FALSE))</f>
        <v>0</v>
      </c>
      <c r="BI132" s="47">
        <f>$F132*'[1]INTERNAL PARAMETERS-2'!T132*(1-VLOOKUP(U$4,'[1]INTERNAL PARAMETERS-1'!$B$5:$J$44,4, FALSE))</f>
        <v>0</v>
      </c>
      <c r="BJ132" s="47">
        <f>$F132*'[1]INTERNAL PARAMETERS-2'!U132*(1-VLOOKUP(V$4,'[1]INTERNAL PARAMETERS-1'!$B$5:$J$44,4, FALSE))</f>
        <v>0</v>
      </c>
      <c r="BK132" s="47">
        <f>$F132*'[1]INTERNAL PARAMETERS-2'!V132*(1-VLOOKUP(W$4,'[1]INTERNAL PARAMETERS-1'!$B$5:$J$44,4, FALSE))</f>
        <v>0</v>
      </c>
      <c r="BL132" s="47">
        <f>$F132*'[1]INTERNAL PARAMETERS-2'!W132*(1-VLOOKUP(X$4,'[1]INTERNAL PARAMETERS-1'!$B$5:$J$44,4, FALSE))</f>
        <v>0</v>
      </c>
      <c r="BM132" s="47">
        <f>$F132*'[1]INTERNAL PARAMETERS-2'!X132*(1-VLOOKUP(Y$4,'[1]INTERNAL PARAMETERS-1'!$B$5:$J$44,4, FALSE))</f>
        <v>0</v>
      </c>
      <c r="BN132" s="47">
        <f>$F132*'[1]INTERNAL PARAMETERS-2'!Y132*(1-VLOOKUP(Z$4,'[1]INTERNAL PARAMETERS-1'!$B$5:$J$44,4, FALSE))</f>
        <v>0</v>
      </c>
      <c r="BO132" s="47">
        <f>$F132*'[1]INTERNAL PARAMETERS-2'!Z132*(1-VLOOKUP(AA$4,'[1]INTERNAL PARAMETERS-1'!$B$5:$J$44,4, FALSE))</f>
        <v>0</v>
      </c>
      <c r="BP132" s="47">
        <f>$F132*'[1]INTERNAL PARAMETERS-2'!AA132*(1-VLOOKUP(AB$4,'[1]INTERNAL PARAMETERS-1'!$B$5:$J$44,4, FALSE))</f>
        <v>0</v>
      </c>
      <c r="BQ132" s="47">
        <f>$F132*'[1]INTERNAL PARAMETERS-2'!AB132*(1-VLOOKUP(AC$4,'[1]INTERNAL PARAMETERS-1'!$B$5:$J$44,4, FALSE))</f>
        <v>0</v>
      </c>
      <c r="BR132" s="47">
        <f>$F132*'[1]INTERNAL PARAMETERS-2'!AC132*(1-VLOOKUP(AD$4,'[1]INTERNAL PARAMETERS-1'!$B$5:$J$44,4, FALSE))</f>
        <v>0</v>
      </c>
      <c r="BS132" s="47">
        <f>$F132*'[1]INTERNAL PARAMETERS-2'!AD132*(1-VLOOKUP(AE$4,'[1]INTERNAL PARAMETERS-1'!$B$5:$J$44,4, FALSE))</f>
        <v>0</v>
      </c>
      <c r="BT132" s="47">
        <f>$F132*'[1]INTERNAL PARAMETERS-2'!AE132*(1-VLOOKUP(AF$4,'[1]INTERNAL PARAMETERS-1'!$B$5:$J$44,4, FALSE))</f>
        <v>0</v>
      </c>
      <c r="BU132" s="47">
        <f>$F132*'[1]INTERNAL PARAMETERS-2'!AF132*(1-VLOOKUP(AG$4,'[1]INTERNAL PARAMETERS-1'!$B$5:$J$44,4, FALSE))</f>
        <v>0</v>
      </c>
      <c r="BV132" s="47">
        <f>$F132*'[1]INTERNAL PARAMETERS-2'!AG132*(1-VLOOKUP(AH$4,'[1]INTERNAL PARAMETERS-1'!$B$5:$J$44,4, FALSE))</f>
        <v>0</v>
      </c>
      <c r="BW132" s="47">
        <f>$F132*'[1]INTERNAL PARAMETERS-2'!AH132*(1-VLOOKUP(AI$4,'[1]INTERNAL PARAMETERS-1'!$B$5:$J$44,4, FALSE))</f>
        <v>0</v>
      </c>
      <c r="BX132" s="47">
        <f>$F132*'[1]INTERNAL PARAMETERS-2'!AI132*(1-VLOOKUP(AJ$4,'[1]INTERNAL PARAMETERS-1'!$B$5:$J$44,4, FALSE))</f>
        <v>0</v>
      </c>
      <c r="BY132" s="47">
        <f>$F132*'[1]INTERNAL PARAMETERS-2'!AJ132*(1-VLOOKUP(AK$4,'[1]INTERNAL PARAMETERS-1'!$B$5:$J$44,4, FALSE))</f>
        <v>0</v>
      </c>
      <c r="BZ132" s="47">
        <f>$F132*'[1]INTERNAL PARAMETERS-2'!AK132*(1-VLOOKUP(AL$4,'[1]INTERNAL PARAMETERS-1'!$B$5:$J$44,4, FALSE))</f>
        <v>0</v>
      </c>
      <c r="CA132" s="47">
        <f>$F132*'[1]INTERNAL PARAMETERS-2'!AL132*(1-VLOOKUP(AM$4,'[1]INTERNAL PARAMETERS-1'!$B$5:$J$44,4, FALSE))</f>
        <v>0</v>
      </c>
      <c r="CB132" s="47">
        <f>$F132*'[1]INTERNAL PARAMETERS-2'!AM132*(1-VLOOKUP(AN$4,'[1]INTERNAL PARAMETERS-1'!$B$5:$J$44,4, FALSE))</f>
        <v>0</v>
      </c>
      <c r="CC132" s="47">
        <f>$F132*'[1]INTERNAL PARAMETERS-2'!AN132*(1-VLOOKUP(AO$4,'[1]INTERNAL PARAMETERS-1'!$B$5:$J$44,4, FALSE))</f>
        <v>0</v>
      </c>
      <c r="CD132" s="47">
        <f>$F132*'[1]INTERNAL PARAMETERS-2'!AO132*(1-VLOOKUP(AP$4,'[1]INTERNAL PARAMETERS-1'!$B$5:$J$44,4, FALSE))</f>
        <v>0</v>
      </c>
      <c r="CE132" s="47">
        <f>$F132*'[1]INTERNAL PARAMETERS-2'!AP132*(1-VLOOKUP(AQ$4,'[1]INTERNAL PARAMETERS-1'!$B$5:$J$44,4, FALSE))</f>
        <v>0</v>
      </c>
      <c r="CF132" s="47">
        <f>$F132*'[1]INTERNAL PARAMETERS-2'!AQ132*(1-VLOOKUP(AR$4,'[1]INTERNAL PARAMETERS-1'!$B$5:$J$44,4, FALSE))</f>
        <v>0</v>
      </c>
      <c r="CG132" s="47">
        <f>$F132*'[1]INTERNAL PARAMETERS-2'!AR132*(1-VLOOKUP(AS$4,'[1]INTERNAL PARAMETERS-1'!$B$5:$J$44,4, FALSE))</f>
        <v>0</v>
      </c>
      <c r="CH132" s="46">
        <f>$F132*'[1]INTERNAL PARAMETERS-2'!AS132*(1-VLOOKUP(AT$4,'[1]INTERNAL PARAMETERS-1'!$B$5:$J$44,4, FALSE))</f>
        <v>0</v>
      </c>
      <c r="CI132" s="45">
        <f t="shared" si="1"/>
        <v>0</v>
      </c>
    </row>
    <row r="133" spans="3:87">
      <c r="C133" s="30" t="s">
        <v>9</v>
      </c>
      <c r="D133" s="29" t="s">
        <v>71</v>
      </c>
      <c r="E133" s="29" t="s">
        <v>86</v>
      </c>
      <c r="F133" s="133">
        <f>ABS!AL133</f>
        <v>0</v>
      </c>
      <c r="G133" s="48">
        <f>$F133*'[1]INTERNAL PARAMETERS-2'!F133*VLOOKUP(G$4,'[1]INTERNAL PARAMETERS-1'!$B$5:$J$44,4, FALSE)</f>
        <v>0</v>
      </c>
      <c r="H133" s="47">
        <f>$F133*'[1]INTERNAL PARAMETERS-2'!G133*VLOOKUP(H$4,'[1]INTERNAL PARAMETERS-1'!$B$5:$J$44,4, FALSE)</f>
        <v>0</v>
      </c>
      <c r="I133" s="47">
        <f>$F133*'[1]INTERNAL PARAMETERS-2'!H133*VLOOKUP(I$4,'[1]INTERNAL PARAMETERS-1'!$B$5:$J$44,4, FALSE)</f>
        <v>0</v>
      </c>
      <c r="J133" s="47">
        <f>$F133*'[1]INTERNAL PARAMETERS-2'!I133*VLOOKUP(J$4,'[1]INTERNAL PARAMETERS-1'!$B$5:$J$44,4, FALSE)</f>
        <v>0</v>
      </c>
      <c r="K133" s="47">
        <f>$F133*'[1]INTERNAL PARAMETERS-2'!J133*VLOOKUP(K$4,'[1]INTERNAL PARAMETERS-1'!$B$5:$J$44,4, FALSE)</f>
        <v>0</v>
      </c>
      <c r="L133" s="47">
        <f>$F133*'[1]INTERNAL PARAMETERS-2'!K133*VLOOKUP(L$4,'[1]INTERNAL PARAMETERS-1'!$B$5:$J$44,4, FALSE)</f>
        <v>0</v>
      </c>
      <c r="M133" s="47">
        <f>$F133*'[1]INTERNAL PARAMETERS-2'!L133*VLOOKUP(M$4,'[1]INTERNAL PARAMETERS-1'!$B$5:$J$44,4, FALSE)</f>
        <v>0</v>
      </c>
      <c r="N133" s="47">
        <f>$F133*'[1]INTERNAL PARAMETERS-2'!M133*VLOOKUP(N$4,'[1]INTERNAL PARAMETERS-1'!$B$5:$J$44,4, FALSE)</f>
        <v>0</v>
      </c>
      <c r="O133" s="47">
        <f>$F133*'[1]INTERNAL PARAMETERS-2'!N133*VLOOKUP(O$4,'[1]INTERNAL PARAMETERS-1'!$B$5:$J$44,4, FALSE)</f>
        <v>0</v>
      </c>
      <c r="P133" s="47">
        <f>$F133*'[1]INTERNAL PARAMETERS-2'!O133*VLOOKUP(P$4,'[1]INTERNAL PARAMETERS-1'!$B$5:$J$44,4, FALSE)</f>
        <v>0</v>
      </c>
      <c r="Q133" s="47">
        <f>$F133*'[1]INTERNAL PARAMETERS-2'!P133*VLOOKUP(Q$4,'[1]INTERNAL PARAMETERS-1'!$B$5:$J$44,4, FALSE)</f>
        <v>0</v>
      </c>
      <c r="R133" s="47">
        <f>$F133*'[1]INTERNAL PARAMETERS-2'!Q133*VLOOKUP(R$4,'[1]INTERNAL PARAMETERS-1'!$B$5:$J$44,4, FALSE)</f>
        <v>0</v>
      </c>
      <c r="S133" s="47">
        <f>$F133*'[1]INTERNAL PARAMETERS-2'!R133*VLOOKUP(S$4,'[1]INTERNAL PARAMETERS-1'!$B$5:$J$44,4, FALSE)</f>
        <v>0</v>
      </c>
      <c r="T133" s="47">
        <f>$F133*'[1]INTERNAL PARAMETERS-2'!S133*VLOOKUP(T$4,'[1]INTERNAL PARAMETERS-1'!$B$5:$J$44,4, FALSE)</f>
        <v>0</v>
      </c>
      <c r="U133" s="47">
        <f>$F133*'[1]INTERNAL PARAMETERS-2'!T133*VLOOKUP(U$4,'[1]INTERNAL PARAMETERS-1'!$B$5:$J$44,4, FALSE)</f>
        <v>0</v>
      </c>
      <c r="V133" s="47">
        <f>$F133*'[1]INTERNAL PARAMETERS-2'!U133*VLOOKUP(V$4,'[1]INTERNAL PARAMETERS-1'!$B$5:$J$44,4, FALSE)</f>
        <v>0</v>
      </c>
      <c r="W133" s="47">
        <f>$F133*'[1]INTERNAL PARAMETERS-2'!V133*VLOOKUP(W$4,'[1]INTERNAL PARAMETERS-1'!$B$5:$J$44,4, FALSE)</f>
        <v>0</v>
      </c>
      <c r="X133" s="47">
        <f>$F133*'[1]INTERNAL PARAMETERS-2'!W133*VLOOKUP(X$4,'[1]INTERNAL PARAMETERS-1'!$B$5:$J$44,4, FALSE)</f>
        <v>0</v>
      </c>
      <c r="Y133" s="47">
        <f>$F133*'[1]INTERNAL PARAMETERS-2'!X133*VLOOKUP(Y$4,'[1]INTERNAL PARAMETERS-1'!$B$5:$J$44,4, FALSE)</f>
        <v>0</v>
      </c>
      <c r="Z133" s="47">
        <f>$F133*'[1]INTERNAL PARAMETERS-2'!Y133*VLOOKUP(Z$4,'[1]INTERNAL PARAMETERS-1'!$B$5:$J$44,4, FALSE)</f>
        <v>0</v>
      </c>
      <c r="AA133" s="47">
        <f>$F133*'[1]INTERNAL PARAMETERS-2'!Z133*VLOOKUP(AA$4,'[1]INTERNAL PARAMETERS-1'!$B$5:$J$44,4, FALSE)</f>
        <v>0</v>
      </c>
      <c r="AB133" s="47">
        <f>$F133*'[1]INTERNAL PARAMETERS-2'!AA133*VLOOKUP(AB$4,'[1]INTERNAL PARAMETERS-1'!$B$5:$J$44,4, FALSE)</f>
        <v>0</v>
      </c>
      <c r="AC133" s="47">
        <f>$F133*'[1]INTERNAL PARAMETERS-2'!AB133*VLOOKUP(AC$4,'[1]INTERNAL PARAMETERS-1'!$B$5:$J$44,4, FALSE)</f>
        <v>0</v>
      </c>
      <c r="AD133" s="47">
        <f>$F133*'[1]INTERNAL PARAMETERS-2'!AC133*VLOOKUP(AD$4,'[1]INTERNAL PARAMETERS-1'!$B$5:$J$44,4, FALSE)</f>
        <v>0</v>
      </c>
      <c r="AE133" s="47">
        <f>$F133*'[1]INTERNAL PARAMETERS-2'!AD133*VLOOKUP(AE$4,'[1]INTERNAL PARAMETERS-1'!$B$5:$J$44,4, FALSE)</f>
        <v>0</v>
      </c>
      <c r="AF133" s="47">
        <f>$F133*'[1]INTERNAL PARAMETERS-2'!AE133*VLOOKUP(AF$4,'[1]INTERNAL PARAMETERS-1'!$B$5:$J$44,4, FALSE)</f>
        <v>0</v>
      </c>
      <c r="AG133" s="47">
        <f>$F133*'[1]INTERNAL PARAMETERS-2'!AF133*VLOOKUP(AG$4,'[1]INTERNAL PARAMETERS-1'!$B$5:$J$44,4, FALSE)</f>
        <v>0</v>
      </c>
      <c r="AH133" s="47">
        <f>$F133*'[1]INTERNAL PARAMETERS-2'!AG133*VLOOKUP(AH$4,'[1]INTERNAL PARAMETERS-1'!$B$5:$J$44,4, FALSE)</f>
        <v>0</v>
      </c>
      <c r="AI133" s="47">
        <f>$F133*'[1]INTERNAL PARAMETERS-2'!AH133*VLOOKUP(AI$4,'[1]INTERNAL PARAMETERS-1'!$B$5:$J$44,4, FALSE)</f>
        <v>0</v>
      </c>
      <c r="AJ133" s="47">
        <f>$F133*'[1]INTERNAL PARAMETERS-2'!AI133*VLOOKUP(AJ$4,'[1]INTERNAL PARAMETERS-1'!$B$5:$J$44,4, FALSE)</f>
        <v>0</v>
      </c>
      <c r="AK133" s="47">
        <f>$F133*'[1]INTERNAL PARAMETERS-2'!AJ133*VLOOKUP(AK$4,'[1]INTERNAL PARAMETERS-1'!$B$5:$J$44,4, FALSE)</f>
        <v>0</v>
      </c>
      <c r="AL133" s="47">
        <f>$F133*'[1]INTERNAL PARAMETERS-2'!AK133*VLOOKUP(AL$4,'[1]INTERNAL PARAMETERS-1'!$B$5:$J$44,4, FALSE)</f>
        <v>0</v>
      </c>
      <c r="AM133" s="47">
        <f>$F133*'[1]INTERNAL PARAMETERS-2'!AL133*VLOOKUP(AM$4,'[1]INTERNAL PARAMETERS-1'!$B$5:$J$44,4, FALSE)</f>
        <v>0</v>
      </c>
      <c r="AN133" s="47">
        <f>$F133*'[1]INTERNAL PARAMETERS-2'!AM133*VLOOKUP(AN$4,'[1]INTERNAL PARAMETERS-1'!$B$5:$J$44,4, FALSE)</f>
        <v>0</v>
      </c>
      <c r="AO133" s="47">
        <f>$F133*'[1]INTERNAL PARAMETERS-2'!AN133*VLOOKUP(AO$4,'[1]INTERNAL PARAMETERS-1'!$B$5:$J$44,4, FALSE)</f>
        <v>0</v>
      </c>
      <c r="AP133" s="47">
        <f>$F133*'[1]INTERNAL PARAMETERS-2'!AO133*VLOOKUP(AP$4,'[1]INTERNAL PARAMETERS-1'!$B$5:$J$44,4, FALSE)</f>
        <v>0</v>
      </c>
      <c r="AQ133" s="47">
        <f>$F133*'[1]INTERNAL PARAMETERS-2'!AP133*VLOOKUP(AQ$4,'[1]INTERNAL PARAMETERS-1'!$B$5:$J$44,4, FALSE)</f>
        <v>0</v>
      </c>
      <c r="AR133" s="47">
        <f>$F133*'[1]INTERNAL PARAMETERS-2'!AQ133*VLOOKUP(AR$4,'[1]INTERNAL PARAMETERS-1'!$B$5:$J$44,4, FALSE)</f>
        <v>0</v>
      </c>
      <c r="AS133" s="47">
        <f>$F133*'[1]INTERNAL PARAMETERS-2'!AR133*VLOOKUP(AS$4,'[1]INTERNAL PARAMETERS-1'!$B$5:$J$44,4, FALSE)</f>
        <v>0</v>
      </c>
      <c r="AT133" s="46">
        <f>$F133*'[1]INTERNAL PARAMETERS-2'!AS133*VLOOKUP(AT$4,'[1]INTERNAL PARAMETERS-1'!$B$5:$J$44,4, FALSE)</f>
        <v>0</v>
      </c>
      <c r="AU133" s="48">
        <f>$F133*'[1]INTERNAL PARAMETERS-2'!F133*(1-VLOOKUP(G$4,'[1]INTERNAL PARAMETERS-1'!$B$5:$J$44,4, FALSE))</f>
        <v>0</v>
      </c>
      <c r="AV133" s="47">
        <f>$F133*'[1]INTERNAL PARAMETERS-2'!G133*(1-VLOOKUP(H$4,'[1]INTERNAL PARAMETERS-1'!$B$5:$J$44,4, FALSE))</f>
        <v>0</v>
      </c>
      <c r="AW133" s="47">
        <f>$F133*'[1]INTERNAL PARAMETERS-2'!H133*(1-VLOOKUP(I$4,'[1]INTERNAL PARAMETERS-1'!$B$5:$J$44,4, FALSE))</f>
        <v>0</v>
      </c>
      <c r="AX133" s="47">
        <f>$F133*'[1]INTERNAL PARAMETERS-2'!I133*(1-VLOOKUP(J$4,'[1]INTERNAL PARAMETERS-1'!$B$5:$J$44,4, FALSE))</f>
        <v>0</v>
      </c>
      <c r="AY133" s="47">
        <f>$F133*'[1]INTERNAL PARAMETERS-2'!J133*(1-VLOOKUP(K$4,'[1]INTERNAL PARAMETERS-1'!$B$5:$J$44,4, FALSE))</f>
        <v>0</v>
      </c>
      <c r="AZ133" s="47">
        <f>$F133*'[1]INTERNAL PARAMETERS-2'!K133*(1-VLOOKUP(L$4,'[1]INTERNAL PARAMETERS-1'!$B$5:$J$44,4, FALSE))</f>
        <v>0</v>
      </c>
      <c r="BA133" s="47">
        <f>$F133*'[1]INTERNAL PARAMETERS-2'!L133*(1-VLOOKUP(M$4,'[1]INTERNAL PARAMETERS-1'!$B$5:$J$44,4, FALSE))</f>
        <v>0</v>
      </c>
      <c r="BB133" s="47">
        <f>$F133*'[1]INTERNAL PARAMETERS-2'!M133*(1-VLOOKUP(N$4,'[1]INTERNAL PARAMETERS-1'!$B$5:$J$44,4, FALSE))</f>
        <v>0</v>
      </c>
      <c r="BC133" s="47">
        <f>$F133*'[1]INTERNAL PARAMETERS-2'!N133*(1-VLOOKUP(O$4,'[1]INTERNAL PARAMETERS-1'!$B$5:$J$44,4, FALSE))</f>
        <v>0</v>
      </c>
      <c r="BD133" s="47">
        <f>$F133*'[1]INTERNAL PARAMETERS-2'!O133*(1-VLOOKUP(P$4,'[1]INTERNAL PARAMETERS-1'!$B$5:$J$44,4, FALSE))</f>
        <v>0</v>
      </c>
      <c r="BE133" s="47">
        <f>$F133*'[1]INTERNAL PARAMETERS-2'!P133*(1-VLOOKUP(Q$4,'[1]INTERNAL PARAMETERS-1'!$B$5:$J$44,4, FALSE))</f>
        <v>0</v>
      </c>
      <c r="BF133" s="47">
        <f>$F133*'[1]INTERNAL PARAMETERS-2'!Q133*(1-VLOOKUP(R$4,'[1]INTERNAL PARAMETERS-1'!$B$5:$J$44,4, FALSE))</f>
        <v>0</v>
      </c>
      <c r="BG133" s="47">
        <f>$F133*'[1]INTERNAL PARAMETERS-2'!R133*(1-VLOOKUP(S$4,'[1]INTERNAL PARAMETERS-1'!$B$5:$J$44,4, FALSE))</f>
        <v>0</v>
      </c>
      <c r="BH133" s="47">
        <f>$F133*'[1]INTERNAL PARAMETERS-2'!S133*(1-VLOOKUP(T$4,'[1]INTERNAL PARAMETERS-1'!$B$5:$J$44,4, FALSE))</f>
        <v>0</v>
      </c>
      <c r="BI133" s="47">
        <f>$F133*'[1]INTERNAL PARAMETERS-2'!T133*(1-VLOOKUP(U$4,'[1]INTERNAL PARAMETERS-1'!$B$5:$J$44,4, FALSE))</f>
        <v>0</v>
      </c>
      <c r="BJ133" s="47">
        <f>$F133*'[1]INTERNAL PARAMETERS-2'!U133*(1-VLOOKUP(V$4,'[1]INTERNAL PARAMETERS-1'!$B$5:$J$44,4, FALSE))</f>
        <v>0</v>
      </c>
      <c r="BK133" s="47">
        <f>$F133*'[1]INTERNAL PARAMETERS-2'!V133*(1-VLOOKUP(W$4,'[1]INTERNAL PARAMETERS-1'!$B$5:$J$44,4, FALSE))</f>
        <v>0</v>
      </c>
      <c r="BL133" s="47">
        <f>$F133*'[1]INTERNAL PARAMETERS-2'!W133*(1-VLOOKUP(X$4,'[1]INTERNAL PARAMETERS-1'!$B$5:$J$44,4, FALSE))</f>
        <v>0</v>
      </c>
      <c r="BM133" s="47">
        <f>$F133*'[1]INTERNAL PARAMETERS-2'!X133*(1-VLOOKUP(Y$4,'[1]INTERNAL PARAMETERS-1'!$B$5:$J$44,4, FALSE))</f>
        <v>0</v>
      </c>
      <c r="BN133" s="47">
        <f>$F133*'[1]INTERNAL PARAMETERS-2'!Y133*(1-VLOOKUP(Z$4,'[1]INTERNAL PARAMETERS-1'!$B$5:$J$44,4, FALSE))</f>
        <v>0</v>
      </c>
      <c r="BO133" s="47">
        <f>$F133*'[1]INTERNAL PARAMETERS-2'!Z133*(1-VLOOKUP(AA$4,'[1]INTERNAL PARAMETERS-1'!$B$5:$J$44,4, FALSE))</f>
        <v>0</v>
      </c>
      <c r="BP133" s="47">
        <f>$F133*'[1]INTERNAL PARAMETERS-2'!AA133*(1-VLOOKUP(AB$4,'[1]INTERNAL PARAMETERS-1'!$B$5:$J$44,4, FALSE))</f>
        <v>0</v>
      </c>
      <c r="BQ133" s="47">
        <f>$F133*'[1]INTERNAL PARAMETERS-2'!AB133*(1-VLOOKUP(AC$4,'[1]INTERNAL PARAMETERS-1'!$B$5:$J$44,4, FALSE))</f>
        <v>0</v>
      </c>
      <c r="BR133" s="47">
        <f>$F133*'[1]INTERNAL PARAMETERS-2'!AC133*(1-VLOOKUP(AD$4,'[1]INTERNAL PARAMETERS-1'!$B$5:$J$44,4, FALSE))</f>
        <v>0</v>
      </c>
      <c r="BS133" s="47">
        <f>$F133*'[1]INTERNAL PARAMETERS-2'!AD133*(1-VLOOKUP(AE$4,'[1]INTERNAL PARAMETERS-1'!$B$5:$J$44,4, FALSE))</f>
        <v>0</v>
      </c>
      <c r="BT133" s="47">
        <f>$F133*'[1]INTERNAL PARAMETERS-2'!AE133*(1-VLOOKUP(AF$4,'[1]INTERNAL PARAMETERS-1'!$B$5:$J$44,4, FALSE))</f>
        <v>0</v>
      </c>
      <c r="BU133" s="47">
        <f>$F133*'[1]INTERNAL PARAMETERS-2'!AF133*(1-VLOOKUP(AG$4,'[1]INTERNAL PARAMETERS-1'!$B$5:$J$44,4, FALSE))</f>
        <v>0</v>
      </c>
      <c r="BV133" s="47">
        <f>$F133*'[1]INTERNAL PARAMETERS-2'!AG133*(1-VLOOKUP(AH$4,'[1]INTERNAL PARAMETERS-1'!$B$5:$J$44,4, FALSE))</f>
        <v>0</v>
      </c>
      <c r="BW133" s="47">
        <f>$F133*'[1]INTERNAL PARAMETERS-2'!AH133*(1-VLOOKUP(AI$4,'[1]INTERNAL PARAMETERS-1'!$B$5:$J$44,4, FALSE))</f>
        <v>0</v>
      </c>
      <c r="BX133" s="47">
        <f>$F133*'[1]INTERNAL PARAMETERS-2'!AI133*(1-VLOOKUP(AJ$4,'[1]INTERNAL PARAMETERS-1'!$B$5:$J$44,4, FALSE))</f>
        <v>0</v>
      </c>
      <c r="BY133" s="47">
        <f>$F133*'[1]INTERNAL PARAMETERS-2'!AJ133*(1-VLOOKUP(AK$4,'[1]INTERNAL PARAMETERS-1'!$B$5:$J$44,4, FALSE))</f>
        <v>0</v>
      </c>
      <c r="BZ133" s="47">
        <f>$F133*'[1]INTERNAL PARAMETERS-2'!AK133*(1-VLOOKUP(AL$4,'[1]INTERNAL PARAMETERS-1'!$B$5:$J$44,4, FALSE))</f>
        <v>0</v>
      </c>
      <c r="CA133" s="47">
        <f>$F133*'[1]INTERNAL PARAMETERS-2'!AL133*(1-VLOOKUP(AM$4,'[1]INTERNAL PARAMETERS-1'!$B$5:$J$44,4, FALSE))</f>
        <v>0</v>
      </c>
      <c r="CB133" s="47">
        <f>$F133*'[1]INTERNAL PARAMETERS-2'!AM133*(1-VLOOKUP(AN$4,'[1]INTERNAL PARAMETERS-1'!$B$5:$J$44,4, FALSE))</f>
        <v>0</v>
      </c>
      <c r="CC133" s="47">
        <f>$F133*'[1]INTERNAL PARAMETERS-2'!AN133*(1-VLOOKUP(AO$4,'[1]INTERNAL PARAMETERS-1'!$B$5:$J$44,4, FALSE))</f>
        <v>0</v>
      </c>
      <c r="CD133" s="47">
        <f>$F133*'[1]INTERNAL PARAMETERS-2'!AO133*(1-VLOOKUP(AP$4,'[1]INTERNAL PARAMETERS-1'!$B$5:$J$44,4, FALSE))</f>
        <v>0</v>
      </c>
      <c r="CE133" s="47">
        <f>$F133*'[1]INTERNAL PARAMETERS-2'!AP133*(1-VLOOKUP(AQ$4,'[1]INTERNAL PARAMETERS-1'!$B$5:$J$44,4, FALSE))</f>
        <v>0</v>
      </c>
      <c r="CF133" s="47">
        <f>$F133*'[1]INTERNAL PARAMETERS-2'!AQ133*(1-VLOOKUP(AR$4,'[1]INTERNAL PARAMETERS-1'!$B$5:$J$44,4, FALSE))</f>
        <v>0</v>
      </c>
      <c r="CG133" s="47">
        <f>$F133*'[1]INTERNAL PARAMETERS-2'!AR133*(1-VLOOKUP(AS$4,'[1]INTERNAL PARAMETERS-1'!$B$5:$J$44,4, FALSE))</f>
        <v>0</v>
      </c>
      <c r="CH133" s="46">
        <f>$F133*'[1]INTERNAL PARAMETERS-2'!AS133*(1-VLOOKUP(AT$4,'[1]INTERNAL PARAMETERS-1'!$B$5:$J$44,4, FALSE))</f>
        <v>0</v>
      </c>
      <c r="CI133" s="45">
        <f t="shared" ref="CI133:CI196" si="2">SUM(G133:CH133)</f>
        <v>0</v>
      </c>
    </row>
    <row r="134" spans="3:87">
      <c r="C134" s="30" t="s">
        <v>9</v>
      </c>
      <c r="D134" s="29" t="s">
        <v>71</v>
      </c>
      <c r="E134" s="29" t="s">
        <v>85</v>
      </c>
      <c r="F134" s="133">
        <f>ABS!AL134</f>
        <v>0</v>
      </c>
      <c r="G134" s="48">
        <f>$F134*'[1]INTERNAL PARAMETERS-2'!F134*VLOOKUP(G$4,'[1]INTERNAL PARAMETERS-1'!$B$5:$J$44,4, FALSE)</f>
        <v>0</v>
      </c>
      <c r="H134" s="47">
        <f>$F134*'[1]INTERNAL PARAMETERS-2'!G134*VLOOKUP(H$4,'[1]INTERNAL PARAMETERS-1'!$B$5:$J$44,4, FALSE)</f>
        <v>0</v>
      </c>
      <c r="I134" s="47">
        <f>$F134*'[1]INTERNAL PARAMETERS-2'!H134*VLOOKUP(I$4,'[1]INTERNAL PARAMETERS-1'!$B$5:$J$44,4, FALSE)</f>
        <v>0</v>
      </c>
      <c r="J134" s="47">
        <f>$F134*'[1]INTERNAL PARAMETERS-2'!I134*VLOOKUP(J$4,'[1]INTERNAL PARAMETERS-1'!$B$5:$J$44,4, FALSE)</f>
        <v>0</v>
      </c>
      <c r="K134" s="47">
        <f>$F134*'[1]INTERNAL PARAMETERS-2'!J134*VLOOKUP(K$4,'[1]INTERNAL PARAMETERS-1'!$B$5:$J$44,4, FALSE)</f>
        <v>0</v>
      </c>
      <c r="L134" s="47">
        <f>$F134*'[1]INTERNAL PARAMETERS-2'!K134*VLOOKUP(L$4,'[1]INTERNAL PARAMETERS-1'!$B$5:$J$44,4, FALSE)</f>
        <v>0</v>
      </c>
      <c r="M134" s="47">
        <f>$F134*'[1]INTERNAL PARAMETERS-2'!L134*VLOOKUP(M$4,'[1]INTERNAL PARAMETERS-1'!$B$5:$J$44,4, FALSE)</f>
        <v>0</v>
      </c>
      <c r="N134" s="47">
        <f>$F134*'[1]INTERNAL PARAMETERS-2'!M134*VLOOKUP(N$4,'[1]INTERNAL PARAMETERS-1'!$B$5:$J$44,4, FALSE)</f>
        <v>0</v>
      </c>
      <c r="O134" s="47">
        <f>$F134*'[1]INTERNAL PARAMETERS-2'!N134*VLOOKUP(O$4,'[1]INTERNAL PARAMETERS-1'!$B$5:$J$44,4, FALSE)</f>
        <v>0</v>
      </c>
      <c r="P134" s="47">
        <f>$F134*'[1]INTERNAL PARAMETERS-2'!O134*VLOOKUP(P$4,'[1]INTERNAL PARAMETERS-1'!$B$5:$J$44,4, FALSE)</f>
        <v>0</v>
      </c>
      <c r="Q134" s="47">
        <f>$F134*'[1]INTERNAL PARAMETERS-2'!P134*VLOOKUP(Q$4,'[1]INTERNAL PARAMETERS-1'!$B$5:$J$44,4, FALSE)</f>
        <v>0</v>
      </c>
      <c r="R134" s="47">
        <f>$F134*'[1]INTERNAL PARAMETERS-2'!Q134*VLOOKUP(R$4,'[1]INTERNAL PARAMETERS-1'!$B$5:$J$44,4, FALSE)</f>
        <v>0</v>
      </c>
      <c r="S134" s="47">
        <f>$F134*'[1]INTERNAL PARAMETERS-2'!R134*VLOOKUP(S$4,'[1]INTERNAL PARAMETERS-1'!$B$5:$J$44,4, FALSE)</f>
        <v>0</v>
      </c>
      <c r="T134" s="47">
        <f>$F134*'[1]INTERNAL PARAMETERS-2'!S134*VLOOKUP(T$4,'[1]INTERNAL PARAMETERS-1'!$B$5:$J$44,4, FALSE)</f>
        <v>0</v>
      </c>
      <c r="U134" s="47">
        <f>$F134*'[1]INTERNAL PARAMETERS-2'!T134*VLOOKUP(U$4,'[1]INTERNAL PARAMETERS-1'!$B$5:$J$44,4, FALSE)</f>
        <v>0</v>
      </c>
      <c r="V134" s="47">
        <f>$F134*'[1]INTERNAL PARAMETERS-2'!U134*VLOOKUP(V$4,'[1]INTERNAL PARAMETERS-1'!$B$5:$J$44,4, FALSE)</f>
        <v>0</v>
      </c>
      <c r="W134" s="47">
        <f>$F134*'[1]INTERNAL PARAMETERS-2'!V134*VLOOKUP(W$4,'[1]INTERNAL PARAMETERS-1'!$B$5:$J$44,4, FALSE)</f>
        <v>0</v>
      </c>
      <c r="X134" s="47">
        <f>$F134*'[1]INTERNAL PARAMETERS-2'!W134*VLOOKUP(X$4,'[1]INTERNAL PARAMETERS-1'!$B$5:$J$44,4, FALSE)</f>
        <v>0</v>
      </c>
      <c r="Y134" s="47">
        <f>$F134*'[1]INTERNAL PARAMETERS-2'!X134*VLOOKUP(Y$4,'[1]INTERNAL PARAMETERS-1'!$B$5:$J$44,4, FALSE)</f>
        <v>0</v>
      </c>
      <c r="Z134" s="47">
        <f>$F134*'[1]INTERNAL PARAMETERS-2'!Y134*VLOOKUP(Z$4,'[1]INTERNAL PARAMETERS-1'!$B$5:$J$44,4, FALSE)</f>
        <v>0</v>
      </c>
      <c r="AA134" s="47">
        <f>$F134*'[1]INTERNAL PARAMETERS-2'!Z134*VLOOKUP(AA$4,'[1]INTERNAL PARAMETERS-1'!$B$5:$J$44,4, FALSE)</f>
        <v>0</v>
      </c>
      <c r="AB134" s="47">
        <f>$F134*'[1]INTERNAL PARAMETERS-2'!AA134*VLOOKUP(AB$4,'[1]INTERNAL PARAMETERS-1'!$B$5:$J$44,4, FALSE)</f>
        <v>0</v>
      </c>
      <c r="AC134" s="47">
        <f>$F134*'[1]INTERNAL PARAMETERS-2'!AB134*VLOOKUP(AC$4,'[1]INTERNAL PARAMETERS-1'!$B$5:$J$44,4, FALSE)</f>
        <v>0</v>
      </c>
      <c r="AD134" s="47">
        <f>$F134*'[1]INTERNAL PARAMETERS-2'!AC134*VLOOKUP(AD$4,'[1]INTERNAL PARAMETERS-1'!$B$5:$J$44,4, FALSE)</f>
        <v>0</v>
      </c>
      <c r="AE134" s="47">
        <f>$F134*'[1]INTERNAL PARAMETERS-2'!AD134*VLOOKUP(AE$4,'[1]INTERNAL PARAMETERS-1'!$B$5:$J$44,4, FALSE)</f>
        <v>0</v>
      </c>
      <c r="AF134" s="47">
        <f>$F134*'[1]INTERNAL PARAMETERS-2'!AE134*VLOOKUP(AF$4,'[1]INTERNAL PARAMETERS-1'!$B$5:$J$44,4, FALSE)</f>
        <v>0</v>
      </c>
      <c r="AG134" s="47">
        <f>$F134*'[1]INTERNAL PARAMETERS-2'!AF134*VLOOKUP(AG$4,'[1]INTERNAL PARAMETERS-1'!$B$5:$J$44,4, FALSE)</f>
        <v>0</v>
      </c>
      <c r="AH134" s="47">
        <f>$F134*'[1]INTERNAL PARAMETERS-2'!AG134*VLOOKUP(AH$4,'[1]INTERNAL PARAMETERS-1'!$B$5:$J$44,4, FALSE)</f>
        <v>0</v>
      </c>
      <c r="AI134" s="47">
        <f>$F134*'[1]INTERNAL PARAMETERS-2'!AH134*VLOOKUP(AI$4,'[1]INTERNAL PARAMETERS-1'!$B$5:$J$44,4, FALSE)</f>
        <v>0</v>
      </c>
      <c r="AJ134" s="47">
        <f>$F134*'[1]INTERNAL PARAMETERS-2'!AI134*VLOOKUP(AJ$4,'[1]INTERNAL PARAMETERS-1'!$B$5:$J$44,4, FALSE)</f>
        <v>0</v>
      </c>
      <c r="AK134" s="47">
        <f>$F134*'[1]INTERNAL PARAMETERS-2'!AJ134*VLOOKUP(AK$4,'[1]INTERNAL PARAMETERS-1'!$B$5:$J$44,4, FALSE)</f>
        <v>0</v>
      </c>
      <c r="AL134" s="47">
        <f>$F134*'[1]INTERNAL PARAMETERS-2'!AK134*VLOOKUP(AL$4,'[1]INTERNAL PARAMETERS-1'!$B$5:$J$44,4, FALSE)</f>
        <v>0</v>
      </c>
      <c r="AM134" s="47">
        <f>$F134*'[1]INTERNAL PARAMETERS-2'!AL134*VLOOKUP(AM$4,'[1]INTERNAL PARAMETERS-1'!$B$5:$J$44,4, FALSE)</f>
        <v>0</v>
      </c>
      <c r="AN134" s="47">
        <f>$F134*'[1]INTERNAL PARAMETERS-2'!AM134*VLOOKUP(AN$4,'[1]INTERNAL PARAMETERS-1'!$B$5:$J$44,4, FALSE)</f>
        <v>0</v>
      </c>
      <c r="AO134" s="47">
        <f>$F134*'[1]INTERNAL PARAMETERS-2'!AN134*VLOOKUP(AO$4,'[1]INTERNAL PARAMETERS-1'!$B$5:$J$44,4, FALSE)</f>
        <v>0</v>
      </c>
      <c r="AP134" s="47">
        <f>$F134*'[1]INTERNAL PARAMETERS-2'!AO134*VLOOKUP(AP$4,'[1]INTERNAL PARAMETERS-1'!$B$5:$J$44,4, FALSE)</f>
        <v>0</v>
      </c>
      <c r="AQ134" s="47">
        <f>$F134*'[1]INTERNAL PARAMETERS-2'!AP134*VLOOKUP(AQ$4,'[1]INTERNAL PARAMETERS-1'!$B$5:$J$44,4, FALSE)</f>
        <v>0</v>
      </c>
      <c r="AR134" s="47">
        <f>$F134*'[1]INTERNAL PARAMETERS-2'!AQ134*VLOOKUP(AR$4,'[1]INTERNAL PARAMETERS-1'!$B$5:$J$44,4, FALSE)</f>
        <v>0</v>
      </c>
      <c r="AS134" s="47">
        <f>$F134*'[1]INTERNAL PARAMETERS-2'!AR134*VLOOKUP(AS$4,'[1]INTERNAL PARAMETERS-1'!$B$5:$J$44,4, FALSE)</f>
        <v>0</v>
      </c>
      <c r="AT134" s="46">
        <f>$F134*'[1]INTERNAL PARAMETERS-2'!AS134*VLOOKUP(AT$4,'[1]INTERNAL PARAMETERS-1'!$B$5:$J$44,4, FALSE)</f>
        <v>0</v>
      </c>
      <c r="AU134" s="48">
        <f>$F134*'[1]INTERNAL PARAMETERS-2'!F134*(1-VLOOKUP(G$4,'[1]INTERNAL PARAMETERS-1'!$B$5:$J$44,4, FALSE))</f>
        <v>0</v>
      </c>
      <c r="AV134" s="47">
        <f>$F134*'[1]INTERNAL PARAMETERS-2'!G134*(1-VLOOKUP(H$4,'[1]INTERNAL PARAMETERS-1'!$B$5:$J$44,4, FALSE))</f>
        <v>0</v>
      </c>
      <c r="AW134" s="47">
        <f>$F134*'[1]INTERNAL PARAMETERS-2'!H134*(1-VLOOKUP(I$4,'[1]INTERNAL PARAMETERS-1'!$B$5:$J$44,4, FALSE))</f>
        <v>0</v>
      </c>
      <c r="AX134" s="47">
        <f>$F134*'[1]INTERNAL PARAMETERS-2'!I134*(1-VLOOKUP(J$4,'[1]INTERNAL PARAMETERS-1'!$B$5:$J$44,4, FALSE))</f>
        <v>0</v>
      </c>
      <c r="AY134" s="47">
        <f>$F134*'[1]INTERNAL PARAMETERS-2'!J134*(1-VLOOKUP(K$4,'[1]INTERNAL PARAMETERS-1'!$B$5:$J$44,4, FALSE))</f>
        <v>0</v>
      </c>
      <c r="AZ134" s="47">
        <f>$F134*'[1]INTERNAL PARAMETERS-2'!K134*(1-VLOOKUP(L$4,'[1]INTERNAL PARAMETERS-1'!$B$5:$J$44,4, FALSE))</f>
        <v>0</v>
      </c>
      <c r="BA134" s="47">
        <f>$F134*'[1]INTERNAL PARAMETERS-2'!L134*(1-VLOOKUP(M$4,'[1]INTERNAL PARAMETERS-1'!$B$5:$J$44,4, FALSE))</f>
        <v>0</v>
      </c>
      <c r="BB134" s="47">
        <f>$F134*'[1]INTERNAL PARAMETERS-2'!M134*(1-VLOOKUP(N$4,'[1]INTERNAL PARAMETERS-1'!$B$5:$J$44,4, FALSE))</f>
        <v>0</v>
      </c>
      <c r="BC134" s="47">
        <f>$F134*'[1]INTERNAL PARAMETERS-2'!N134*(1-VLOOKUP(O$4,'[1]INTERNAL PARAMETERS-1'!$B$5:$J$44,4, FALSE))</f>
        <v>0</v>
      </c>
      <c r="BD134" s="47">
        <f>$F134*'[1]INTERNAL PARAMETERS-2'!O134*(1-VLOOKUP(P$4,'[1]INTERNAL PARAMETERS-1'!$B$5:$J$44,4, FALSE))</f>
        <v>0</v>
      </c>
      <c r="BE134" s="47">
        <f>$F134*'[1]INTERNAL PARAMETERS-2'!P134*(1-VLOOKUP(Q$4,'[1]INTERNAL PARAMETERS-1'!$B$5:$J$44,4, FALSE))</f>
        <v>0</v>
      </c>
      <c r="BF134" s="47">
        <f>$F134*'[1]INTERNAL PARAMETERS-2'!Q134*(1-VLOOKUP(R$4,'[1]INTERNAL PARAMETERS-1'!$B$5:$J$44,4, FALSE))</f>
        <v>0</v>
      </c>
      <c r="BG134" s="47">
        <f>$F134*'[1]INTERNAL PARAMETERS-2'!R134*(1-VLOOKUP(S$4,'[1]INTERNAL PARAMETERS-1'!$B$5:$J$44,4, FALSE))</f>
        <v>0</v>
      </c>
      <c r="BH134" s="47">
        <f>$F134*'[1]INTERNAL PARAMETERS-2'!S134*(1-VLOOKUP(T$4,'[1]INTERNAL PARAMETERS-1'!$B$5:$J$44,4, FALSE))</f>
        <v>0</v>
      </c>
      <c r="BI134" s="47">
        <f>$F134*'[1]INTERNAL PARAMETERS-2'!T134*(1-VLOOKUP(U$4,'[1]INTERNAL PARAMETERS-1'!$B$5:$J$44,4, FALSE))</f>
        <v>0</v>
      </c>
      <c r="BJ134" s="47">
        <f>$F134*'[1]INTERNAL PARAMETERS-2'!U134*(1-VLOOKUP(V$4,'[1]INTERNAL PARAMETERS-1'!$B$5:$J$44,4, FALSE))</f>
        <v>0</v>
      </c>
      <c r="BK134" s="47">
        <f>$F134*'[1]INTERNAL PARAMETERS-2'!V134*(1-VLOOKUP(W$4,'[1]INTERNAL PARAMETERS-1'!$B$5:$J$44,4, FALSE))</f>
        <v>0</v>
      </c>
      <c r="BL134" s="47">
        <f>$F134*'[1]INTERNAL PARAMETERS-2'!W134*(1-VLOOKUP(X$4,'[1]INTERNAL PARAMETERS-1'!$B$5:$J$44,4, FALSE))</f>
        <v>0</v>
      </c>
      <c r="BM134" s="47">
        <f>$F134*'[1]INTERNAL PARAMETERS-2'!X134*(1-VLOOKUP(Y$4,'[1]INTERNAL PARAMETERS-1'!$B$5:$J$44,4, FALSE))</f>
        <v>0</v>
      </c>
      <c r="BN134" s="47">
        <f>$F134*'[1]INTERNAL PARAMETERS-2'!Y134*(1-VLOOKUP(Z$4,'[1]INTERNAL PARAMETERS-1'!$B$5:$J$44,4, FALSE))</f>
        <v>0</v>
      </c>
      <c r="BO134" s="47">
        <f>$F134*'[1]INTERNAL PARAMETERS-2'!Z134*(1-VLOOKUP(AA$4,'[1]INTERNAL PARAMETERS-1'!$B$5:$J$44,4, FALSE))</f>
        <v>0</v>
      </c>
      <c r="BP134" s="47">
        <f>$F134*'[1]INTERNAL PARAMETERS-2'!AA134*(1-VLOOKUP(AB$4,'[1]INTERNAL PARAMETERS-1'!$B$5:$J$44,4, FALSE))</f>
        <v>0</v>
      </c>
      <c r="BQ134" s="47">
        <f>$F134*'[1]INTERNAL PARAMETERS-2'!AB134*(1-VLOOKUP(AC$4,'[1]INTERNAL PARAMETERS-1'!$B$5:$J$44,4, FALSE))</f>
        <v>0</v>
      </c>
      <c r="BR134" s="47">
        <f>$F134*'[1]INTERNAL PARAMETERS-2'!AC134*(1-VLOOKUP(AD$4,'[1]INTERNAL PARAMETERS-1'!$B$5:$J$44,4, FALSE))</f>
        <v>0</v>
      </c>
      <c r="BS134" s="47">
        <f>$F134*'[1]INTERNAL PARAMETERS-2'!AD134*(1-VLOOKUP(AE$4,'[1]INTERNAL PARAMETERS-1'!$B$5:$J$44,4, FALSE))</f>
        <v>0</v>
      </c>
      <c r="BT134" s="47">
        <f>$F134*'[1]INTERNAL PARAMETERS-2'!AE134*(1-VLOOKUP(AF$4,'[1]INTERNAL PARAMETERS-1'!$B$5:$J$44,4, FALSE))</f>
        <v>0</v>
      </c>
      <c r="BU134" s="47">
        <f>$F134*'[1]INTERNAL PARAMETERS-2'!AF134*(1-VLOOKUP(AG$4,'[1]INTERNAL PARAMETERS-1'!$B$5:$J$44,4, FALSE))</f>
        <v>0</v>
      </c>
      <c r="BV134" s="47">
        <f>$F134*'[1]INTERNAL PARAMETERS-2'!AG134*(1-VLOOKUP(AH$4,'[1]INTERNAL PARAMETERS-1'!$B$5:$J$44,4, FALSE))</f>
        <v>0</v>
      </c>
      <c r="BW134" s="47">
        <f>$F134*'[1]INTERNAL PARAMETERS-2'!AH134*(1-VLOOKUP(AI$4,'[1]INTERNAL PARAMETERS-1'!$B$5:$J$44,4, FALSE))</f>
        <v>0</v>
      </c>
      <c r="BX134" s="47">
        <f>$F134*'[1]INTERNAL PARAMETERS-2'!AI134*(1-VLOOKUP(AJ$4,'[1]INTERNAL PARAMETERS-1'!$B$5:$J$44,4, FALSE))</f>
        <v>0</v>
      </c>
      <c r="BY134" s="47">
        <f>$F134*'[1]INTERNAL PARAMETERS-2'!AJ134*(1-VLOOKUP(AK$4,'[1]INTERNAL PARAMETERS-1'!$B$5:$J$44,4, FALSE))</f>
        <v>0</v>
      </c>
      <c r="BZ134" s="47">
        <f>$F134*'[1]INTERNAL PARAMETERS-2'!AK134*(1-VLOOKUP(AL$4,'[1]INTERNAL PARAMETERS-1'!$B$5:$J$44,4, FALSE))</f>
        <v>0</v>
      </c>
      <c r="CA134" s="47">
        <f>$F134*'[1]INTERNAL PARAMETERS-2'!AL134*(1-VLOOKUP(AM$4,'[1]INTERNAL PARAMETERS-1'!$B$5:$J$44,4, FALSE))</f>
        <v>0</v>
      </c>
      <c r="CB134" s="47">
        <f>$F134*'[1]INTERNAL PARAMETERS-2'!AM134*(1-VLOOKUP(AN$4,'[1]INTERNAL PARAMETERS-1'!$B$5:$J$44,4, FALSE))</f>
        <v>0</v>
      </c>
      <c r="CC134" s="47">
        <f>$F134*'[1]INTERNAL PARAMETERS-2'!AN134*(1-VLOOKUP(AO$4,'[1]INTERNAL PARAMETERS-1'!$B$5:$J$44,4, FALSE))</f>
        <v>0</v>
      </c>
      <c r="CD134" s="47">
        <f>$F134*'[1]INTERNAL PARAMETERS-2'!AO134*(1-VLOOKUP(AP$4,'[1]INTERNAL PARAMETERS-1'!$B$5:$J$44,4, FALSE))</f>
        <v>0</v>
      </c>
      <c r="CE134" s="47">
        <f>$F134*'[1]INTERNAL PARAMETERS-2'!AP134*(1-VLOOKUP(AQ$4,'[1]INTERNAL PARAMETERS-1'!$B$5:$J$44,4, FALSE))</f>
        <v>0</v>
      </c>
      <c r="CF134" s="47">
        <f>$F134*'[1]INTERNAL PARAMETERS-2'!AQ134*(1-VLOOKUP(AR$4,'[1]INTERNAL PARAMETERS-1'!$B$5:$J$44,4, FALSE))</f>
        <v>0</v>
      </c>
      <c r="CG134" s="47">
        <f>$F134*'[1]INTERNAL PARAMETERS-2'!AR134*(1-VLOOKUP(AS$4,'[1]INTERNAL PARAMETERS-1'!$B$5:$J$44,4, FALSE))</f>
        <v>0</v>
      </c>
      <c r="CH134" s="46">
        <f>$F134*'[1]INTERNAL PARAMETERS-2'!AS134*(1-VLOOKUP(AT$4,'[1]INTERNAL PARAMETERS-1'!$B$5:$J$44,4, FALSE))</f>
        <v>0</v>
      </c>
      <c r="CI134" s="45">
        <f t="shared" si="2"/>
        <v>0</v>
      </c>
    </row>
    <row r="135" spans="3:87">
      <c r="C135" s="30" t="s">
        <v>9</v>
      </c>
      <c r="D135" s="29" t="s">
        <v>71</v>
      </c>
      <c r="E135" s="29" t="s">
        <v>84</v>
      </c>
      <c r="F135" s="133">
        <f>ABS!AL135</f>
        <v>0</v>
      </c>
      <c r="G135" s="48">
        <f>$F135*'[1]INTERNAL PARAMETERS-2'!F135*VLOOKUP(G$4,'[1]INTERNAL PARAMETERS-1'!$B$5:$J$44,4, FALSE)</f>
        <v>0</v>
      </c>
      <c r="H135" s="47">
        <f>$F135*'[1]INTERNAL PARAMETERS-2'!G135*VLOOKUP(H$4,'[1]INTERNAL PARAMETERS-1'!$B$5:$J$44,4, FALSE)</f>
        <v>0</v>
      </c>
      <c r="I135" s="47">
        <f>$F135*'[1]INTERNAL PARAMETERS-2'!H135*VLOOKUP(I$4,'[1]INTERNAL PARAMETERS-1'!$B$5:$J$44,4, FALSE)</f>
        <v>0</v>
      </c>
      <c r="J135" s="47">
        <f>$F135*'[1]INTERNAL PARAMETERS-2'!I135*VLOOKUP(J$4,'[1]INTERNAL PARAMETERS-1'!$B$5:$J$44,4, FALSE)</f>
        <v>0</v>
      </c>
      <c r="K135" s="47">
        <f>$F135*'[1]INTERNAL PARAMETERS-2'!J135*VLOOKUP(K$4,'[1]INTERNAL PARAMETERS-1'!$B$5:$J$44,4, FALSE)</f>
        <v>0</v>
      </c>
      <c r="L135" s="47">
        <f>$F135*'[1]INTERNAL PARAMETERS-2'!K135*VLOOKUP(L$4,'[1]INTERNAL PARAMETERS-1'!$B$5:$J$44,4, FALSE)</f>
        <v>0</v>
      </c>
      <c r="M135" s="47">
        <f>$F135*'[1]INTERNAL PARAMETERS-2'!L135*VLOOKUP(M$4,'[1]INTERNAL PARAMETERS-1'!$B$5:$J$44,4, FALSE)</f>
        <v>0</v>
      </c>
      <c r="N135" s="47">
        <f>$F135*'[1]INTERNAL PARAMETERS-2'!M135*VLOOKUP(N$4,'[1]INTERNAL PARAMETERS-1'!$B$5:$J$44,4, FALSE)</f>
        <v>0</v>
      </c>
      <c r="O135" s="47">
        <f>$F135*'[1]INTERNAL PARAMETERS-2'!N135*VLOOKUP(O$4,'[1]INTERNAL PARAMETERS-1'!$B$5:$J$44,4, FALSE)</f>
        <v>0</v>
      </c>
      <c r="P135" s="47">
        <f>$F135*'[1]INTERNAL PARAMETERS-2'!O135*VLOOKUP(P$4,'[1]INTERNAL PARAMETERS-1'!$B$5:$J$44,4, FALSE)</f>
        <v>0</v>
      </c>
      <c r="Q135" s="47">
        <f>$F135*'[1]INTERNAL PARAMETERS-2'!P135*VLOOKUP(Q$4,'[1]INTERNAL PARAMETERS-1'!$B$5:$J$44,4, FALSE)</f>
        <v>0</v>
      </c>
      <c r="R135" s="47">
        <f>$F135*'[1]INTERNAL PARAMETERS-2'!Q135*VLOOKUP(R$4,'[1]INTERNAL PARAMETERS-1'!$B$5:$J$44,4, FALSE)</f>
        <v>0</v>
      </c>
      <c r="S135" s="47">
        <f>$F135*'[1]INTERNAL PARAMETERS-2'!R135*VLOOKUP(S$4,'[1]INTERNAL PARAMETERS-1'!$B$5:$J$44,4, FALSE)</f>
        <v>0</v>
      </c>
      <c r="T135" s="47">
        <f>$F135*'[1]INTERNAL PARAMETERS-2'!S135*VLOOKUP(T$4,'[1]INTERNAL PARAMETERS-1'!$B$5:$J$44,4, FALSE)</f>
        <v>0</v>
      </c>
      <c r="U135" s="47">
        <f>$F135*'[1]INTERNAL PARAMETERS-2'!T135*VLOOKUP(U$4,'[1]INTERNAL PARAMETERS-1'!$B$5:$J$44,4, FALSE)</f>
        <v>0</v>
      </c>
      <c r="V135" s="47">
        <f>$F135*'[1]INTERNAL PARAMETERS-2'!U135*VLOOKUP(V$4,'[1]INTERNAL PARAMETERS-1'!$B$5:$J$44,4, FALSE)</f>
        <v>0</v>
      </c>
      <c r="W135" s="47">
        <f>$F135*'[1]INTERNAL PARAMETERS-2'!V135*VLOOKUP(W$4,'[1]INTERNAL PARAMETERS-1'!$B$5:$J$44,4, FALSE)</f>
        <v>0</v>
      </c>
      <c r="X135" s="47">
        <f>$F135*'[1]INTERNAL PARAMETERS-2'!W135*VLOOKUP(X$4,'[1]INTERNAL PARAMETERS-1'!$B$5:$J$44,4, FALSE)</f>
        <v>0</v>
      </c>
      <c r="Y135" s="47">
        <f>$F135*'[1]INTERNAL PARAMETERS-2'!X135*VLOOKUP(Y$4,'[1]INTERNAL PARAMETERS-1'!$B$5:$J$44,4, FALSE)</f>
        <v>0</v>
      </c>
      <c r="Z135" s="47">
        <f>$F135*'[1]INTERNAL PARAMETERS-2'!Y135*VLOOKUP(Z$4,'[1]INTERNAL PARAMETERS-1'!$B$5:$J$44,4, FALSE)</f>
        <v>0</v>
      </c>
      <c r="AA135" s="47">
        <f>$F135*'[1]INTERNAL PARAMETERS-2'!Z135*VLOOKUP(AA$4,'[1]INTERNAL PARAMETERS-1'!$B$5:$J$44,4, FALSE)</f>
        <v>0</v>
      </c>
      <c r="AB135" s="47">
        <f>$F135*'[1]INTERNAL PARAMETERS-2'!AA135*VLOOKUP(AB$4,'[1]INTERNAL PARAMETERS-1'!$B$5:$J$44,4, FALSE)</f>
        <v>0</v>
      </c>
      <c r="AC135" s="47">
        <f>$F135*'[1]INTERNAL PARAMETERS-2'!AB135*VLOOKUP(AC$4,'[1]INTERNAL PARAMETERS-1'!$B$5:$J$44,4, FALSE)</f>
        <v>0</v>
      </c>
      <c r="AD135" s="47">
        <f>$F135*'[1]INTERNAL PARAMETERS-2'!AC135*VLOOKUP(AD$4,'[1]INTERNAL PARAMETERS-1'!$B$5:$J$44,4, FALSE)</f>
        <v>0</v>
      </c>
      <c r="AE135" s="47">
        <f>$F135*'[1]INTERNAL PARAMETERS-2'!AD135*VLOOKUP(AE$4,'[1]INTERNAL PARAMETERS-1'!$B$5:$J$44,4, FALSE)</f>
        <v>0</v>
      </c>
      <c r="AF135" s="47">
        <f>$F135*'[1]INTERNAL PARAMETERS-2'!AE135*VLOOKUP(AF$4,'[1]INTERNAL PARAMETERS-1'!$B$5:$J$44,4, FALSE)</f>
        <v>0</v>
      </c>
      <c r="AG135" s="47">
        <f>$F135*'[1]INTERNAL PARAMETERS-2'!AF135*VLOOKUP(AG$4,'[1]INTERNAL PARAMETERS-1'!$B$5:$J$44,4, FALSE)</f>
        <v>0</v>
      </c>
      <c r="AH135" s="47">
        <f>$F135*'[1]INTERNAL PARAMETERS-2'!AG135*VLOOKUP(AH$4,'[1]INTERNAL PARAMETERS-1'!$B$5:$J$44,4, FALSE)</f>
        <v>0</v>
      </c>
      <c r="AI135" s="47">
        <f>$F135*'[1]INTERNAL PARAMETERS-2'!AH135*VLOOKUP(AI$4,'[1]INTERNAL PARAMETERS-1'!$B$5:$J$44,4, FALSE)</f>
        <v>0</v>
      </c>
      <c r="AJ135" s="47">
        <f>$F135*'[1]INTERNAL PARAMETERS-2'!AI135*VLOOKUP(AJ$4,'[1]INTERNAL PARAMETERS-1'!$B$5:$J$44,4, FALSE)</f>
        <v>0</v>
      </c>
      <c r="AK135" s="47">
        <f>$F135*'[1]INTERNAL PARAMETERS-2'!AJ135*VLOOKUP(AK$4,'[1]INTERNAL PARAMETERS-1'!$B$5:$J$44,4, FALSE)</f>
        <v>0</v>
      </c>
      <c r="AL135" s="47">
        <f>$F135*'[1]INTERNAL PARAMETERS-2'!AK135*VLOOKUP(AL$4,'[1]INTERNAL PARAMETERS-1'!$B$5:$J$44,4, FALSE)</f>
        <v>0</v>
      </c>
      <c r="AM135" s="47">
        <f>$F135*'[1]INTERNAL PARAMETERS-2'!AL135*VLOOKUP(AM$4,'[1]INTERNAL PARAMETERS-1'!$B$5:$J$44,4, FALSE)</f>
        <v>0</v>
      </c>
      <c r="AN135" s="47">
        <f>$F135*'[1]INTERNAL PARAMETERS-2'!AM135*VLOOKUP(AN$4,'[1]INTERNAL PARAMETERS-1'!$B$5:$J$44,4, FALSE)</f>
        <v>0</v>
      </c>
      <c r="AO135" s="47">
        <f>$F135*'[1]INTERNAL PARAMETERS-2'!AN135*VLOOKUP(AO$4,'[1]INTERNAL PARAMETERS-1'!$B$5:$J$44,4, FALSE)</f>
        <v>0</v>
      </c>
      <c r="AP135" s="47">
        <f>$F135*'[1]INTERNAL PARAMETERS-2'!AO135*VLOOKUP(AP$4,'[1]INTERNAL PARAMETERS-1'!$B$5:$J$44,4, FALSE)</f>
        <v>0</v>
      </c>
      <c r="AQ135" s="47">
        <f>$F135*'[1]INTERNAL PARAMETERS-2'!AP135*VLOOKUP(AQ$4,'[1]INTERNAL PARAMETERS-1'!$B$5:$J$44,4, FALSE)</f>
        <v>0</v>
      </c>
      <c r="AR135" s="47">
        <f>$F135*'[1]INTERNAL PARAMETERS-2'!AQ135*VLOOKUP(AR$4,'[1]INTERNAL PARAMETERS-1'!$B$5:$J$44,4, FALSE)</f>
        <v>0</v>
      </c>
      <c r="AS135" s="47">
        <f>$F135*'[1]INTERNAL PARAMETERS-2'!AR135*VLOOKUP(AS$4,'[1]INTERNAL PARAMETERS-1'!$B$5:$J$44,4, FALSE)</f>
        <v>0</v>
      </c>
      <c r="AT135" s="46">
        <f>$F135*'[1]INTERNAL PARAMETERS-2'!AS135*VLOOKUP(AT$4,'[1]INTERNAL PARAMETERS-1'!$B$5:$J$44,4, FALSE)</f>
        <v>0</v>
      </c>
      <c r="AU135" s="48">
        <f>$F135*'[1]INTERNAL PARAMETERS-2'!F135*(1-VLOOKUP(G$4,'[1]INTERNAL PARAMETERS-1'!$B$5:$J$44,4, FALSE))</f>
        <v>0</v>
      </c>
      <c r="AV135" s="47">
        <f>$F135*'[1]INTERNAL PARAMETERS-2'!G135*(1-VLOOKUP(H$4,'[1]INTERNAL PARAMETERS-1'!$B$5:$J$44,4, FALSE))</f>
        <v>0</v>
      </c>
      <c r="AW135" s="47">
        <f>$F135*'[1]INTERNAL PARAMETERS-2'!H135*(1-VLOOKUP(I$4,'[1]INTERNAL PARAMETERS-1'!$B$5:$J$44,4, FALSE))</f>
        <v>0</v>
      </c>
      <c r="AX135" s="47">
        <f>$F135*'[1]INTERNAL PARAMETERS-2'!I135*(1-VLOOKUP(J$4,'[1]INTERNAL PARAMETERS-1'!$B$5:$J$44,4, FALSE))</f>
        <v>0</v>
      </c>
      <c r="AY135" s="47">
        <f>$F135*'[1]INTERNAL PARAMETERS-2'!J135*(1-VLOOKUP(K$4,'[1]INTERNAL PARAMETERS-1'!$B$5:$J$44,4, FALSE))</f>
        <v>0</v>
      </c>
      <c r="AZ135" s="47">
        <f>$F135*'[1]INTERNAL PARAMETERS-2'!K135*(1-VLOOKUP(L$4,'[1]INTERNAL PARAMETERS-1'!$B$5:$J$44,4, FALSE))</f>
        <v>0</v>
      </c>
      <c r="BA135" s="47">
        <f>$F135*'[1]INTERNAL PARAMETERS-2'!L135*(1-VLOOKUP(M$4,'[1]INTERNAL PARAMETERS-1'!$B$5:$J$44,4, FALSE))</f>
        <v>0</v>
      </c>
      <c r="BB135" s="47">
        <f>$F135*'[1]INTERNAL PARAMETERS-2'!M135*(1-VLOOKUP(N$4,'[1]INTERNAL PARAMETERS-1'!$B$5:$J$44,4, FALSE))</f>
        <v>0</v>
      </c>
      <c r="BC135" s="47">
        <f>$F135*'[1]INTERNAL PARAMETERS-2'!N135*(1-VLOOKUP(O$4,'[1]INTERNAL PARAMETERS-1'!$B$5:$J$44,4, FALSE))</f>
        <v>0</v>
      </c>
      <c r="BD135" s="47">
        <f>$F135*'[1]INTERNAL PARAMETERS-2'!O135*(1-VLOOKUP(P$4,'[1]INTERNAL PARAMETERS-1'!$B$5:$J$44,4, FALSE))</f>
        <v>0</v>
      </c>
      <c r="BE135" s="47">
        <f>$F135*'[1]INTERNAL PARAMETERS-2'!P135*(1-VLOOKUP(Q$4,'[1]INTERNAL PARAMETERS-1'!$B$5:$J$44,4, FALSE))</f>
        <v>0</v>
      </c>
      <c r="BF135" s="47">
        <f>$F135*'[1]INTERNAL PARAMETERS-2'!Q135*(1-VLOOKUP(R$4,'[1]INTERNAL PARAMETERS-1'!$B$5:$J$44,4, FALSE))</f>
        <v>0</v>
      </c>
      <c r="BG135" s="47">
        <f>$F135*'[1]INTERNAL PARAMETERS-2'!R135*(1-VLOOKUP(S$4,'[1]INTERNAL PARAMETERS-1'!$B$5:$J$44,4, FALSE))</f>
        <v>0</v>
      </c>
      <c r="BH135" s="47">
        <f>$F135*'[1]INTERNAL PARAMETERS-2'!S135*(1-VLOOKUP(T$4,'[1]INTERNAL PARAMETERS-1'!$B$5:$J$44,4, FALSE))</f>
        <v>0</v>
      </c>
      <c r="BI135" s="47">
        <f>$F135*'[1]INTERNAL PARAMETERS-2'!T135*(1-VLOOKUP(U$4,'[1]INTERNAL PARAMETERS-1'!$B$5:$J$44,4, FALSE))</f>
        <v>0</v>
      </c>
      <c r="BJ135" s="47">
        <f>$F135*'[1]INTERNAL PARAMETERS-2'!U135*(1-VLOOKUP(V$4,'[1]INTERNAL PARAMETERS-1'!$B$5:$J$44,4, FALSE))</f>
        <v>0</v>
      </c>
      <c r="BK135" s="47">
        <f>$F135*'[1]INTERNAL PARAMETERS-2'!V135*(1-VLOOKUP(W$4,'[1]INTERNAL PARAMETERS-1'!$B$5:$J$44,4, FALSE))</f>
        <v>0</v>
      </c>
      <c r="BL135" s="47">
        <f>$F135*'[1]INTERNAL PARAMETERS-2'!W135*(1-VLOOKUP(X$4,'[1]INTERNAL PARAMETERS-1'!$B$5:$J$44,4, FALSE))</f>
        <v>0</v>
      </c>
      <c r="BM135" s="47">
        <f>$F135*'[1]INTERNAL PARAMETERS-2'!X135*(1-VLOOKUP(Y$4,'[1]INTERNAL PARAMETERS-1'!$B$5:$J$44,4, FALSE))</f>
        <v>0</v>
      </c>
      <c r="BN135" s="47">
        <f>$F135*'[1]INTERNAL PARAMETERS-2'!Y135*(1-VLOOKUP(Z$4,'[1]INTERNAL PARAMETERS-1'!$B$5:$J$44,4, FALSE))</f>
        <v>0</v>
      </c>
      <c r="BO135" s="47">
        <f>$F135*'[1]INTERNAL PARAMETERS-2'!Z135*(1-VLOOKUP(AA$4,'[1]INTERNAL PARAMETERS-1'!$B$5:$J$44,4, FALSE))</f>
        <v>0</v>
      </c>
      <c r="BP135" s="47">
        <f>$F135*'[1]INTERNAL PARAMETERS-2'!AA135*(1-VLOOKUP(AB$4,'[1]INTERNAL PARAMETERS-1'!$B$5:$J$44,4, FALSE))</f>
        <v>0</v>
      </c>
      <c r="BQ135" s="47">
        <f>$F135*'[1]INTERNAL PARAMETERS-2'!AB135*(1-VLOOKUP(AC$4,'[1]INTERNAL PARAMETERS-1'!$B$5:$J$44,4, FALSE))</f>
        <v>0</v>
      </c>
      <c r="BR135" s="47">
        <f>$F135*'[1]INTERNAL PARAMETERS-2'!AC135*(1-VLOOKUP(AD$4,'[1]INTERNAL PARAMETERS-1'!$B$5:$J$44,4, FALSE))</f>
        <v>0</v>
      </c>
      <c r="BS135" s="47">
        <f>$F135*'[1]INTERNAL PARAMETERS-2'!AD135*(1-VLOOKUP(AE$4,'[1]INTERNAL PARAMETERS-1'!$B$5:$J$44,4, FALSE))</f>
        <v>0</v>
      </c>
      <c r="BT135" s="47">
        <f>$F135*'[1]INTERNAL PARAMETERS-2'!AE135*(1-VLOOKUP(AF$4,'[1]INTERNAL PARAMETERS-1'!$B$5:$J$44,4, FALSE))</f>
        <v>0</v>
      </c>
      <c r="BU135" s="47">
        <f>$F135*'[1]INTERNAL PARAMETERS-2'!AF135*(1-VLOOKUP(AG$4,'[1]INTERNAL PARAMETERS-1'!$B$5:$J$44,4, FALSE))</f>
        <v>0</v>
      </c>
      <c r="BV135" s="47">
        <f>$F135*'[1]INTERNAL PARAMETERS-2'!AG135*(1-VLOOKUP(AH$4,'[1]INTERNAL PARAMETERS-1'!$B$5:$J$44,4, FALSE))</f>
        <v>0</v>
      </c>
      <c r="BW135" s="47">
        <f>$F135*'[1]INTERNAL PARAMETERS-2'!AH135*(1-VLOOKUP(AI$4,'[1]INTERNAL PARAMETERS-1'!$B$5:$J$44,4, FALSE))</f>
        <v>0</v>
      </c>
      <c r="BX135" s="47">
        <f>$F135*'[1]INTERNAL PARAMETERS-2'!AI135*(1-VLOOKUP(AJ$4,'[1]INTERNAL PARAMETERS-1'!$B$5:$J$44,4, FALSE))</f>
        <v>0</v>
      </c>
      <c r="BY135" s="47">
        <f>$F135*'[1]INTERNAL PARAMETERS-2'!AJ135*(1-VLOOKUP(AK$4,'[1]INTERNAL PARAMETERS-1'!$B$5:$J$44,4, FALSE))</f>
        <v>0</v>
      </c>
      <c r="BZ135" s="47">
        <f>$F135*'[1]INTERNAL PARAMETERS-2'!AK135*(1-VLOOKUP(AL$4,'[1]INTERNAL PARAMETERS-1'!$B$5:$J$44,4, FALSE))</f>
        <v>0</v>
      </c>
      <c r="CA135" s="47">
        <f>$F135*'[1]INTERNAL PARAMETERS-2'!AL135*(1-VLOOKUP(AM$4,'[1]INTERNAL PARAMETERS-1'!$B$5:$J$44,4, FALSE))</f>
        <v>0</v>
      </c>
      <c r="CB135" s="47">
        <f>$F135*'[1]INTERNAL PARAMETERS-2'!AM135*(1-VLOOKUP(AN$4,'[1]INTERNAL PARAMETERS-1'!$B$5:$J$44,4, FALSE))</f>
        <v>0</v>
      </c>
      <c r="CC135" s="47">
        <f>$F135*'[1]INTERNAL PARAMETERS-2'!AN135*(1-VLOOKUP(AO$4,'[1]INTERNAL PARAMETERS-1'!$B$5:$J$44,4, FALSE))</f>
        <v>0</v>
      </c>
      <c r="CD135" s="47">
        <f>$F135*'[1]INTERNAL PARAMETERS-2'!AO135*(1-VLOOKUP(AP$4,'[1]INTERNAL PARAMETERS-1'!$B$5:$J$44,4, FALSE))</f>
        <v>0</v>
      </c>
      <c r="CE135" s="47">
        <f>$F135*'[1]INTERNAL PARAMETERS-2'!AP135*(1-VLOOKUP(AQ$4,'[1]INTERNAL PARAMETERS-1'!$B$5:$J$44,4, FALSE))</f>
        <v>0</v>
      </c>
      <c r="CF135" s="47">
        <f>$F135*'[1]INTERNAL PARAMETERS-2'!AQ135*(1-VLOOKUP(AR$4,'[1]INTERNAL PARAMETERS-1'!$B$5:$J$44,4, FALSE))</f>
        <v>0</v>
      </c>
      <c r="CG135" s="47">
        <f>$F135*'[1]INTERNAL PARAMETERS-2'!AR135*(1-VLOOKUP(AS$4,'[1]INTERNAL PARAMETERS-1'!$B$5:$J$44,4, FALSE))</f>
        <v>0</v>
      </c>
      <c r="CH135" s="46">
        <f>$F135*'[1]INTERNAL PARAMETERS-2'!AS135*(1-VLOOKUP(AT$4,'[1]INTERNAL PARAMETERS-1'!$B$5:$J$44,4, FALSE))</f>
        <v>0</v>
      </c>
      <c r="CI135" s="45">
        <f t="shared" si="2"/>
        <v>0</v>
      </c>
    </row>
    <row r="136" spans="3:87">
      <c r="C136" s="30" t="s">
        <v>9</v>
      </c>
      <c r="D136" s="29" t="s">
        <v>71</v>
      </c>
      <c r="E136" s="29" t="s">
        <v>83</v>
      </c>
      <c r="F136" s="133">
        <f>ABS!AL136</f>
        <v>0</v>
      </c>
      <c r="G136" s="48">
        <f>$F136*'[1]INTERNAL PARAMETERS-2'!F136*VLOOKUP(G$4,'[1]INTERNAL PARAMETERS-1'!$B$5:$J$44,4, FALSE)</f>
        <v>0</v>
      </c>
      <c r="H136" s="47">
        <f>$F136*'[1]INTERNAL PARAMETERS-2'!G136*VLOOKUP(H$4,'[1]INTERNAL PARAMETERS-1'!$B$5:$J$44,4, FALSE)</f>
        <v>0</v>
      </c>
      <c r="I136" s="47">
        <f>$F136*'[1]INTERNAL PARAMETERS-2'!H136*VLOOKUP(I$4,'[1]INTERNAL PARAMETERS-1'!$B$5:$J$44,4, FALSE)</f>
        <v>0</v>
      </c>
      <c r="J136" s="47">
        <f>$F136*'[1]INTERNAL PARAMETERS-2'!I136*VLOOKUP(J$4,'[1]INTERNAL PARAMETERS-1'!$B$5:$J$44,4, FALSE)</f>
        <v>0</v>
      </c>
      <c r="K136" s="47">
        <f>$F136*'[1]INTERNAL PARAMETERS-2'!J136*VLOOKUP(K$4,'[1]INTERNAL PARAMETERS-1'!$B$5:$J$44,4, FALSE)</f>
        <v>0</v>
      </c>
      <c r="L136" s="47">
        <f>$F136*'[1]INTERNAL PARAMETERS-2'!K136*VLOOKUP(L$4,'[1]INTERNAL PARAMETERS-1'!$B$5:$J$44,4, FALSE)</f>
        <v>0</v>
      </c>
      <c r="M136" s="47">
        <f>$F136*'[1]INTERNAL PARAMETERS-2'!L136*VLOOKUP(M$4,'[1]INTERNAL PARAMETERS-1'!$B$5:$J$44,4, FALSE)</f>
        <v>0</v>
      </c>
      <c r="N136" s="47">
        <f>$F136*'[1]INTERNAL PARAMETERS-2'!M136*VLOOKUP(N$4,'[1]INTERNAL PARAMETERS-1'!$B$5:$J$44,4, FALSE)</f>
        <v>0</v>
      </c>
      <c r="O136" s="47">
        <f>$F136*'[1]INTERNAL PARAMETERS-2'!N136*VLOOKUP(O$4,'[1]INTERNAL PARAMETERS-1'!$B$5:$J$44,4, FALSE)</f>
        <v>0</v>
      </c>
      <c r="P136" s="47">
        <f>$F136*'[1]INTERNAL PARAMETERS-2'!O136*VLOOKUP(P$4,'[1]INTERNAL PARAMETERS-1'!$B$5:$J$44,4, FALSE)</f>
        <v>0</v>
      </c>
      <c r="Q136" s="47">
        <f>$F136*'[1]INTERNAL PARAMETERS-2'!P136*VLOOKUP(Q$4,'[1]INTERNAL PARAMETERS-1'!$B$5:$J$44,4, FALSE)</f>
        <v>0</v>
      </c>
      <c r="R136" s="47">
        <f>$F136*'[1]INTERNAL PARAMETERS-2'!Q136*VLOOKUP(R$4,'[1]INTERNAL PARAMETERS-1'!$B$5:$J$44,4, FALSE)</f>
        <v>0</v>
      </c>
      <c r="S136" s="47">
        <f>$F136*'[1]INTERNAL PARAMETERS-2'!R136*VLOOKUP(S$4,'[1]INTERNAL PARAMETERS-1'!$B$5:$J$44,4, FALSE)</f>
        <v>0</v>
      </c>
      <c r="T136" s="47">
        <f>$F136*'[1]INTERNAL PARAMETERS-2'!S136*VLOOKUP(T$4,'[1]INTERNAL PARAMETERS-1'!$B$5:$J$44,4, FALSE)</f>
        <v>0</v>
      </c>
      <c r="U136" s="47">
        <f>$F136*'[1]INTERNAL PARAMETERS-2'!T136*VLOOKUP(U$4,'[1]INTERNAL PARAMETERS-1'!$B$5:$J$44,4, FALSE)</f>
        <v>0</v>
      </c>
      <c r="V136" s="47">
        <f>$F136*'[1]INTERNAL PARAMETERS-2'!U136*VLOOKUP(V$4,'[1]INTERNAL PARAMETERS-1'!$B$5:$J$44,4, FALSE)</f>
        <v>0</v>
      </c>
      <c r="W136" s="47">
        <f>$F136*'[1]INTERNAL PARAMETERS-2'!V136*VLOOKUP(W$4,'[1]INTERNAL PARAMETERS-1'!$B$5:$J$44,4, FALSE)</f>
        <v>0</v>
      </c>
      <c r="X136" s="47">
        <f>$F136*'[1]INTERNAL PARAMETERS-2'!W136*VLOOKUP(X$4,'[1]INTERNAL PARAMETERS-1'!$B$5:$J$44,4, FALSE)</f>
        <v>0</v>
      </c>
      <c r="Y136" s="47">
        <f>$F136*'[1]INTERNAL PARAMETERS-2'!X136*VLOOKUP(Y$4,'[1]INTERNAL PARAMETERS-1'!$B$5:$J$44,4, FALSE)</f>
        <v>0</v>
      </c>
      <c r="Z136" s="47">
        <f>$F136*'[1]INTERNAL PARAMETERS-2'!Y136*VLOOKUP(Z$4,'[1]INTERNAL PARAMETERS-1'!$B$5:$J$44,4, FALSE)</f>
        <v>0</v>
      </c>
      <c r="AA136" s="47">
        <f>$F136*'[1]INTERNAL PARAMETERS-2'!Z136*VLOOKUP(AA$4,'[1]INTERNAL PARAMETERS-1'!$B$5:$J$44,4, FALSE)</f>
        <v>0</v>
      </c>
      <c r="AB136" s="47">
        <f>$F136*'[1]INTERNAL PARAMETERS-2'!AA136*VLOOKUP(AB$4,'[1]INTERNAL PARAMETERS-1'!$B$5:$J$44,4, FALSE)</f>
        <v>0</v>
      </c>
      <c r="AC136" s="47">
        <f>$F136*'[1]INTERNAL PARAMETERS-2'!AB136*VLOOKUP(AC$4,'[1]INTERNAL PARAMETERS-1'!$B$5:$J$44,4, FALSE)</f>
        <v>0</v>
      </c>
      <c r="AD136" s="47">
        <f>$F136*'[1]INTERNAL PARAMETERS-2'!AC136*VLOOKUP(AD$4,'[1]INTERNAL PARAMETERS-1'!$B$5:$J$44,4, FALSE)</f>
        <v>0</v>
      </c>
      <c r="AE136" s="47">
        <f>$F136*'[1]INTERNAL PARAMETERS-2'!AD136*VLOOKUP(AE$4,'[1]INTERNAL PARAMETERS-1'!$B$5:$J$44,4, FALSE)</f>
        <v>0</v>
      </c>
      <c r="AF136" s="47">
        <f>$F136*'[1]INTERNAL PARAMETERS-2'!AE136*VLOOKUP(AF$4,'[1]INTERNAL PARAMETERS-1'!$B$5:$J$44,4, FALSE)</f>
        <v>0</v>
      </c>
      <c r="AG136" s="47">
        <f>$F136*'[1]INTERNAL PARAMETERS-2'!AF136*VLOOKUP(AG$4,'[1]INTERNAL PARAMETERS-1'!$B$5:$J$44,4, FALSE)</f>
        <v>0</v>
      </c>
      <c r="AH136" s="47">
        <f>$F136*'[1]INTERNAL PARAMETERS-2'!AG136*VLOOKUP(AH$4,'[1]INTERNAL PARAMETERS-1'!$B$5:$J$44,4, FALSE)</f>
        <v>0</v>
      </c>
      <c r="AI136" s="47">
        <f>$F136*'[1]INTERNAL PARAMETERS-2'!AH136*VLOOKUP(AI$4,'[1]INTERNAL PARAMETERS-1'!$B$5:$J$44,4, FALSE)</f>
        <v>0</v>
      </c>
      <c r="AJ136" s="47">
        <f>$F136*'[1]INTERNAL PARAMETERS-2'!AI136*VLOOKUP(AJ$4,'[1]INTERNAL PARAMETERS-1'!$B$5:$J$44,4, FALSE)</f>
        <v>0</v>
      </c>
      <c r="AK136" s="47">
        <f>$F136*'[1]INTERNAL PARAMETERS-2'!AJ136*VLOOKUP(AK$4,'[1]INTERNAL PARAMETERS-1'!$B$5:$J$44,4, FALSE)</f>
        <v>0</v>
      </c>
      <c r="AL136" s="47">
        <f>$F136*'[1]INTERNAL PARAMETERS-2'!AK136*VLOOKUP(AL$4,'[1]INTERNAL PARAMETERS-1'!$B$5:$J$44,4, FALSE)</f>
        <v>0</v>
      </c>
      <c r="AM136" s="47">
        <f>$F136*'[1]INTERNAL PARAMETERS-2'!AL136*VLOOKUP(AM$4,'[1]INTERNAL PARAMETERS-1'!$B$5:$J$44,4, FALSE)</f>
        <v>0</v>
      </c>
      <c r="AN136" s="47">
        <f>$F136*'[1]INTERNAL PARAMETERS-2'!AM136*VLOOKUP(AN$4,'[1]INTERNAL PARAMETERS-1'!$B$5:$J$44,4, FALSE)</f>
        <v>0</v>
      </c>
      <c r="AO136" s="47">
        <f>$F136*'[1]INTERNAL PARAMETERS-2'!AN136*VLOOKUP(AO$4,'[1]INTERNAL PARAMETERS-1'!$B$5:$J$44,4, FALSE)</f>
        <v>0</v>
      </c>
      <c r="AP136" s="47">
        <f>$F136*'[1]INTERNAL PARAMETERS-2'!AO136*VLOOKUP(AP$4,'[1]INTERNAL PARAMETERS-1'!$B$5:$J$44,4, FALSE)</f>
        <v>0</v>
      </c>
      <c r="AQ136" s="47">
        <f>$F136*'[1]INTERNAL PARAMETERS-2'!AP136*VLOOKUP(AQ$4,'[1]INTERNAL PARAMETERS-1'!$B$5:$J$44,4, FALSE)</f>
        <v>0</v>
      </c>
      <c r="AR136" s="47">
        <f>$F136*'[1]INTERNAL PARAMETERS-2'!AQ136*VLOOKUP(AR$4,'[1]INTERNAL PARAMETERS-1'!$B$5:$J$44,4, FALSE)</f>
        <v>0</v>
      </c>
      <c r="AS136" s="47">
        <f>$F136*'[1]INTERNAL PARAMETERS-2'!AR136*VLOOKUP(AS$4,'[1]INTERNAL PARAMETERS-1'!$B$5:$J$44,4, FALSE)</f>
        <v>0</v>
      </c>
      <c r="AT136" s="46">
        <f>$F136*'[1]INTERNAL PARAMETERS-2'!AS136*VLOOKUP(AT$4,'[1]INTERNAL PARAMETERS-1'!$B$5:$J$44,4, FALSE)</f>
        <v>0</v>
      </c>
      <c r="AU136" s="48">
        <f>$F136*'[1]INTERNAL PARAMETERS-2'!F136*(1-VLOOKUP(G$4,'[1]INTERNAL PARAMETERS-1'!$B$5:$J$44,4, FALSE))</f>
        <v>0</v>
      </c>
      <c r="AV136" s="47">
        <f>$F136*'[1]INTERNAL PARAMETERS-2'!G136*(1-VLOOKUP(H$4,'[1]INTERNAL PARAMETERS-1'!$B$5:$J$44,4, FALSE))</f>
        <v>0</v>
      </c>
      <c r="AW136" s="47">
        <f>$F136*'[1]INTERNAL PARAMETERS-2'!H136*(1-VLOOKUP(I$4,'[1]INTERNAL PARAMETERS-1'!$B$5:$J$44,4, FALSE))</f>
        <v>0</v>
      </c>
      <c r="AX136" s="47">
        <f>$F136*'[1]INTERNAL PARAMETERS-2'!I136*(1-VLOOKUP(J$4,'[1]INTERNAL PARAMETERS-1'!$B$5:$J$44,4, FALSE))</f>
        <v>0</v>
      </c>
      <c r="AY136" s="47">
        <f>$F136*'[1]INTERNAL PARAMETERS-2'!J136*(1-VLOOKUP(K$4,'[1]INTERNAL PARAMETERS-1'!$B$5:$J$44,4, FALSE))</f>
        <v>0</v>
      </c>
      <c r="AZ136" s="47">
        <f>$F136*'[1]INTERNAL PARAMETERS-2'!K136*(1-VLOOKUP(L$4,'[1]INTERNAL PARAMETERS-1'!$B$5:$J$44,4, FALSE))</f>
        <v>0</v>
      </c>
      <c r="BA136" s="47">
        <f>$F136*'[1]INTERNAL PARAMETERS-2'!L136*(1-VLOOKUP(M$4,'[1]INTERNAL PARAMETERS-1'!$B$5:$J$44,4, FALSE))</f>
        <v>0</v>
      </c>
      <c r="BB136" s="47">
        <f>$F136*'[1]INTERNAL PARAMETERS-2'!M136*(1-VLOOKUP(N$4,'[1]INTERNAL PARAMETERS-1'!$B$5:$J$44,4, FALSE))</f>
        <v>0</v>
      </c>
      <c r="BC136" s="47">
        <f>$F136*'[1]INTERNAL PARAMETERS-2'!N136*(1-VLOOKUP(O$4,'[1]INTERNAL PARAMETERS-1'!$B$5:$J$44,4, FALSE))</f>
        <v>0</v>
      </c>
      <c r="BD136" s="47">
        <f>$F136*'[1]INTERNAL PARAMETERS-2'!O136*(1-VLOOKUP(P$4,'[1]INTERNAL PARAMETERS-1'!$B$5:$J$44,4, FALSE))</f>
        <v>0</v>
      </c>
      <c r="BE136" s="47">
        <f>$F136*'[1]INTERNAL PARAMETERS-2'!P136*(1-VLOOKUP(Q$4,'[1]INTERNAL PARAMETERS-1'!$B$5:$J$44,4, FALSE))</f>
        <v>0</v>
      </c>
      <c r="BF136" s="47">
        <f>$F136*'[1]INTERNAL PARAMETERS-2'!Q136*(1-VLOOKUP(R$4,'[1]INTERNAL PARAMETERS-1'!$B$5:$J$44,4, FALSE))</f>
        <v>0</v>
      </c>
      <c r="BG136" s="47">
        <f>$F136*'[1]INTERNAL PARAMETERS-2'!R136*(1-VLOOKUP(S$4,'[1]INTERNAL PARAMETERS-1'!$B$5:$J$44,4, FALSE))</f>
        <v>0</v>
      </c>
      <c r="BH136" s="47">
        <f>$F136*'[1]INTERNAL PARAMETERS-2'!S136*(1-VLOOKUP(T$4,'[1]INTERNAL PARAMETERS-1'!$B$5:$J$44,4, FALSE))</f>
        <v>0</v>
      </c>
      <c r="BI136" s="47">
        <f>$F136*'[1]INTERNAL PARAMETERS-2'!T136*(1-VLOOKUP(U$4,'[1]INTERNAL PARAMETERS-1'!$B$5:$J$44,4, FALSE))</f>
        <v>0</v>
      </c>
      <c r="BJ136" s="47">
        <f>$F136*'[1]INTERNAL PARAMETERS-2'!U136*(1-VLOOKUP(V$4,'[1]INTERNAL PARAMETERS-1'!$B$5:$J$44,4, FALSE))</f>
        <v>0</v>
      </c>
      <c r="BK136" s="47">
        <f>$F136*'[1]INTERNAL PARAMETERS-2'!V136*(1-VLOOKUP(W$4,'[1]INTERNAL PARAMETERS-1'!$B$5:$J$44,4, FALSE))</f>
        <v>0</v>
      </c>
      <c r="BL136" s="47">
        <f>$F136*'[1]INTERNAL PARAMETERS-2'!W136*(1-VLOOKUP(X$4,'[1]INTERNAL PARAMETERS-1'!$B$5:$J$44,4, FALSE))</f>
        <v>0</v>
      </c>
      <c r="BM136" s="47">
        <f>$F136*'[1]INTERNAL PARAMETERS-2'!X136*(1-VLOOKUP(Y$4,'[1]INTERNAL PARAMETERS-1'!$B$5:$J$44,4, FALSE))</f>
        <v>0</v>
      </c>
      <c r="BN136" s="47">
        <f>$F136*'[1]INTERNAL PARAMETERS-2'!Y136*(1-VLOOKUP(Z$4,'[1]INTERNAL PARAMETERS-1'!$B$5:$J$44,4, FALSE))</f>
        <v>0</v>
      </c>
      <c r="BO136" s="47">
        <f>$F136*'[1]INTERNAL PARAMETERS-2'!Z136*(1-VLOOKUP(AA$4,'[1]INTERNAL PARAMETERS-1'!$B$5:$J$44,4, FALSE))</f>
        <v>0</v>
      </c>
      <c r="BP136" s="47">
        <f>$F136*'[1]INTERNAL PARAMETERS-2'!AA136*(1-VLOOKUP(AB$4,'[1]INTERNAL PARAMETERS-1'!$B$5:$J$44,4, FALSE))</f>
        <v>0</v>
      </c>
      <c r="BQ136" s="47">
        <f>$F136*'[1]INTERNAL PARAMETERS-2'!AB136*(1-VLOOKUP(AC$4,'[1]INTERNAL PARAMETERS-1'!$B$5:$J$44,4, FALSE))</f>
        <v>0</v>
      </c>
      <c r="BR136" s="47">
        <f>$F136*'[1]INTERNAL PARAMETERS-2'!AC136*(1-VLOOKUP(AD$4,'[1]INTERNAL PARAMETERS-1'!$B$5:$J$44,4, FALSE))</f>
        <v>0</v>
      </c>
      <c r="BS136" s="47">
        <f>$F136*'[1]INTERNAL PARAMETERS-2'!AD136*(1-VLOOKUP(AE$4,'[1]INTERNAL PARAMETERS-1'!$B$5:$J$44,4, FALSE))</f>
        <v>0</v>
      </c>
      <c r="BT136" s="47">
        <f>$F136*'[1]INTERNAL PARAMETERS-2'!AE136*(1-VLOOKUP(AF$4,'[1]INTERNAL PARAMETERS-1'!$B$5:$J$44,4, FALSE))</f>
        <v>0</v>
      </c>
      <c r="BU136" s="47">
        <f>$F136*'[1]INTERNAL PARAMETERS-2'!AF136*(1-VLOOKUP(AG$4,'[1]INTERNAL PARAMETERS-1'!$B$5:$J$44,4, FALSE))</f>
        <v>0</v>
      </c>
      <c r="BV136" s="47">
        <f>$F136*'[1]INTERNAL PARAMETERS-2'!AG136*(1-VLOOKUP(AH$4,'[1]INTERNAL PARAMETERS-1'!$B$5:$J$44,4, FALSE))</f>
        <v>0</v>
      </c>
      <c r="BW136" s="47">
        <f>$F136*'[1]INTERNAL PARAMETERS-2'!AH136*(1-VLOOKUP(AI$4,'[1]INTERNAL PARAMETERS-1'!$B$5:$J$44,4, FALSE))</f>
        <v>0</v>
      </c>
      <c r="BX136" s="47">
        <f>$F136*'[1]INTERNAL PARAMETERS-2'!AI136*(1-VLOOKUP(AJ$4,'[1]INTERNAL PARAMETERS-1'!$B$5:$J$44,4, FALSE))</f>
        <v>0</v>
      </c>
      <c r="BY136" s="47">
        <f>$F136*'[1]INTERNAL PARAMETERS-2'!AJ136*(1-VLOOKUP(AK$4,'[1]INTERNAL PARAMETERS-1'!$B$5:$J$44,4, FALSE))</f>
        <v>0</v>
      </c>
      <c r="BZ136" s="47">
        <f>$F136*'[1]INTERNAL PARAMETERS-2'!AK136*(1-VLOOKUP(AL$4,'[1]INTERNAL PARAMETERS-1'!$B$5:$J$44,4, FALSE))</f>
        <v>0</v>
      </c>
      <c r="CA136" s="47">
        <f>$F136*'[1]INTERNAL PARAMETERS-2'!AL136*(1-VLOOKUP(AM$4,'[1]INTERNAL PARAMETERS-1'!$B$5:$J$44,4, FALSE))</f>
        <v>0</v>
      </c>
      <c r="CB136" s="47">
        <f>$F136*'[1]INTERNAL PARAMETERS-2'!AM136*(1-VLOOKUP(AN$4,'[1]INTERNAL PARAMETERS-1'!$B$5:$J$44,4, FALSE))</f>
        <v>0</v>
      </c>
      <c r="CC136" s="47">
        <f>$F136*'[1]INTERNAL PARAMETERS-2'!AN136*(1-VLOOKUP(AO$4,'[1]INTERNAL PARAMETERS-1'!$B$5:$J$44,4, FALSE))</f>
        <v>0</v>
      </c>
      <c r="CD136" s="47">
        <f>$F136*'[1]INTERNAL PARAMETERS-2'!AO136*(1-VLOOKUP(AP$4,'[1]INTERNAL PARAMETERS-1'!$B$5:$J$44,4, FALSE))</f>
        <v>0</v>
      </c>
      <c r="CE136" s="47">
        <f>$F136*'[1]INTERNAL PARAMETERS-2'!AP136*(1-VLOOKUP(AQ$4,'[1]INTERNAL PARAMETERS-1'!$B$5:$J$44,4, FALSE))</f>
        <v>0</v>
      </c>
      <c r="CF136" s="47">
        <f>$F136*'[1]INTERNAL PARAMETERS-2'!AQ136*(1-VLOOKUP(AR$4,'[1]INTERNAL PARAMETERS-1'!$B$5:$J$44,4, FALSE))</f>
        <v>0</v>
      </c>
      <c r="CG136" s="47">
        <f>$F136*'[1]INTERNAL PARAMETERS-2'!AR136*(1-VLOOKUP(AS$4,'[1]INTERNAL PARAMETERS-1'!$B$5:$J$44,4, FALSE))</f>
        <v>0</v>
      </c>
      <c r="CH136" s="46">
        <f>$F136*'[1]INTERNAL PARAMETERS-2'!AS136*(1-VLOOKUP(AT$4,'[1]INTERNAL PARAMETERS-1'!$B$5:$J$44,4, FALSE))</f>
        <v>0</v>
      </c>
      <c r="CI136" s="45">
        <f t="shared" si="2"/>
        <v>0</v>
      </c>
    </row>
    <row r="137" spans="3:87">
      <c r="C137" s="30" t="s">
        <v>9</v>
      </c>
      <c r="D137" s="29" t="s">
        <v>71</v>
      </c>
      <c r="E137" s="29" t="s">
        <v>82</v>
      </c>
      <c r="F137" s="133">
        <f>ABS!AL137</f>
        <v>0</v>
      </c>
      <c r="G137" s="48">
        <f>$F137*'[1]INTERNAL PARAMETERS-2'!F137*VLOOKUP(G$4,'[1]INTERNAL PARAMETERS-1'!$B$5:$J$44,4, FALSE)</f>
        <v>0</v>
      </c>
      <c r="H137" s="47">
        <f>$F137*'[1]INTERNAL PARAMETERS-2'!G137*VLOOKUP(H$4,'[1]INTERNAL PARAMETERS-1'!$B$5:$J$44,4, FALSE)</f>
        <v>0</v>
      </c>
      <c r="I137" s="47">
        <f>$F137*'[1]INTERNAL PARAMETERS-2'!H137*VLOOKUP(I$4,'[1]INTERNAL PARAMETERS-1'!$B$5:$J$44,4, FALSE)</f>
        <v>0</v>
      </c>
      <c r="J137" s="47">
        <f>$F137*'[1]INTERNAL PARAMETERS-2'!I137*VLOOKUP(J$4,'[1]INTERNAL PARAMETERS-1'!$B$5:$J$44,4, FALSE)</f>
        <v>0</v>
      </c>
      <c r="K137" s="47">
        <f>$F137*'[1]INTERNAL PARAMETERS-2'!J137*VLOOKUP(K$4,'[1]INTERNAL PARAMETERS-1'!$B$5:$J$44,4, FALSE)</f>
        <v>0</v>
      </c>
      <c r="L137" s="47">
        <f>$F137*'[1]INTERNAL PARAMETERS-2'!K137*VLOOKUP(L$4,'[1]INTERNAL PARAMETERS-1'!$B$5:$J$44,4, FALSE)</f>
        <v>0</v>
      </c>
      <c r="M137" s="47">
        <f>$F137*'[1]INTERNAL PARAMETERS-2'!L137*VLOOKUP(M$4,'[1]INTERNAL PARAMETERS-1'!$B$5:$J$44,4, FALSE)</f>
        <v>0</v>
      </c>
      <c r="N137" s="47">
        <f>$F137*'[1]INTERNAL PARAMETERS-2'!M137*VLOOKUP(N$4,'[1]INTERNAL PARAMETERS-1'!$B$5:$J$44,4, FALSE)</f>
        <v>0</v>
      </c>
      <c r="O137" s="47">
        <f>$F137*'[1]INTERNAL PARAMETERS-2'!N137*VLOOKUP(O$4,'[1]INTERNAL PARAMETERS-1'!$B$5:$J$44,4, FALSE)</f>
        <v>0</v>
      </c>
      <c r="P137" s="47">
        <f>$F137*'[1]INTERNAL PARAMETERS-2'!O137*VLOOKUP(P$4,'[1]INTERNAL PARAMETERS-1'!$B$5:$J$44,4, FALSE)</f>
        <v>0</v>
      </c>
      <c r="Q137" s="47">
        <f>$F137*'[1]INTERNAL PARAMETERS-2'!P137*VLOOKUP(Q$4,'[1]INTERNAL PARAMETERS-1'!$B$5:$J$44,4, FALSE)</f>
        <v>0</v>
      </c>
      <c r="R137" s="47">
        <f>$F137*'[1]INTERNAL PARAMETERS-2'!Q137*VLOOKUP(R$4,'[1]INTERNAL PARAMETERS-1'!$B$5:$J$44,4, FALSE)</f>
        <v>0</v>
      </c>
      <c r="S137" s="47">
        <f>$F137*'[1]INTERNAL PARAMETERS-2'!R137*VLOOKUP(S$4,'[1]INTERNAL PARAMETERS-1'!$B$5:$J$44,4, FALSE)</f>
        <v>0</v>
      </c>
      <c r="T137" s="47">
        <f>$F137*'[1]INTERNAL PARAMETERS-2'!S137*VLOOKUP(T$4,'[1]INTERNAL PARAMETERS-1'!$B$5:$J$44,4, FALSE)</f>
        <v>0</v>
      </c>
      <c r="U137" s="47">
        <f>$F137*'[1]INTERNAL PARAMETERS-2'!T137*VLOOKUP(U$4,'[1]INTERNAL PARAMETERS-1'!$B$5:$J$44,4, FALSE)</f>
        <v>0</v>
      </c>
      <c r="V137" s="47">
        <f>$F137*'[1]INTERNAL PARAMETERS-2'!U137*VLOOKUP(V$4,'[1]INTERNAL PARAMETERS-1'!$B$5:$J$44,4, FALSE)</f>
        <v>0</v>
      </c>
      <c r="W137" s="47">
        <f>$F137*'[1]INTERNAL PARAMETERS-2'!V137*VLOOKUP(W$4,'[1]INTERNAL PARAMETERS-1'!$B$5:$J$44,4, FALSE)</f>
        <v>0</v>
      </c>
      <c r="X137" s="47">
        <f>$F137*'[1]INTERNAL PARAMETERS-2'!W137*VLOOKUP(X$4,'[1]INTERNAL PARAMETERS-1'!$B$5:$J$44,4, FALSE)</f>
        <v>0</v>
      </c>
      <c r="Y137" s="47">
        <f>$F137*'[1]INTERNAL PARAMETERS-2'!X137*VLOOKUP(Y$4,'[1]INTERNAL PARAMETERS-1'!$B$5:$J$44,4, FALSE)</f>
        <v>0</v>
      </c>
      <c r="Z137" s="47">
        <f>$F137*'[1]INTERNAL PARAMETERS-2'!Y137*VLOOKUP(Z$4,'[1]INTERNAL PARAMETERS-1'!$B$5:$J$44,4, FALSE)</f>
        <v>0</v>
      </c>
      <c r="AA137" s="47">
        <f>$F137*'[1]INTERNAL PARAMETERS-2'!Z137*VLOOKUP(AA$4,'[1]INTERNAL PARAMETERS-1'!$B$5:$J$44,4, FALSE)</f>
        <v>0</v>
      </c>
      <c r="AB137" s="47">
        <f>$F137*'[1]INTERNAL PARAMETERS-2'!AA137*VLOOKUP(AB$4,'[1]INTERNAL PARAMETERS-1'!$B$5:$J$44,4, FALSE)</f>
        <v>0</v>
      </c>
      <c r="AC137" s="47">
        <f>$F137*'[1]INTERNAL PARAMETERS-2'!AB137*VLOOKUP(AC$4,'[1]INTERNAL PARAMETERS-1'!$B$5:$J$44,4, FALSE)</f>
        <v>0</v>
      </c>
      <c r="AD137" s="47">
        <f>$F137*'[1]INTERNAL PARAMETERS-2'!AC137*VLOOKUP(AD$4,'[1]INTERNAL PARAMETERS-1'!$B$5:$J$44,4, FALSE)</f>
        <v>0</v>
      </c>
      <c r="AE137" s="47">
        <f>$F137*'[1]INTERNAL PARAMETERS-2'!AD137*VLOOKUP(AE$4,'[1]INTERNAL PARAMETERS-1'!$B$5:$J$44,4, FALSE)</f>
        <v>0</v>
      </c>
      <c r="AF137" s="47">
        <f>$F137*'[1]INTERNAL PARAMETERS-2'!AE137*VLOOKUP(AF$4,'[1]INTERNAL PARAMETERS-1'!$B$5:$J$44,4, FALSE)</f>
        <v>0</v>
      </c>
      <c r="AG137" s="47">
        <f>$F137*'[1]INTERNAL PARAMETERS-2'!AF137*VLOOKUP(AG$4,'[1]INTERNAL PARAMETERS-1'!$B$5:$J$44,4, FALSE)</f>
        <v>0</v>
      </c>
      <c r="AH137" s="47">
        <f>$F137*'[1]INTERNAL PARAMETERS-2'!AG137*VLOOKUP(AH$4,'[1]INTERNAL PARAMETERS-1'!$B$5:$J$44,4, FALSE)</f>
        <v>0</v>
      </c>
      <c r="AI137" s="47">
        <f>$F137*'[1]INTERNAL PARAMETERS-2'!AH137*VLOOKUP(AI$4,'[1]INTERNAL PARAMETERS-1'!$B$5:$J$44,4, FALSE)</f>
        <v>0</v>
      </c>
      <c r="AJ137" s="47">
        <f>$F137*'[1]INTERNAL PARAMETERS-2'!AI137*VLOOKUP(AJ$4,'[1]INTERNAL PARAMETERS-1'!$B$5:$J$44,4, FALSE)</f>
        <v>0</v>
      </c>
      <c r="AK137" s="47">
        <f>$F137*'[1]INTERNAL PARAMETERS-2'!AJ137*VLOOKUP(AK$4,'[1]INTERNAL PARAMETERS-1'!$B$5:$J$44,4, FALSE)</f>
        <v>0</v>
      </c>
      <c r="AL137" s="47">
        <f>$F137*'[1]INTERNAL PARAMETERS-2'!AK137*VLOOKUP(AL$4,'[1]INTERNAL PARAMETERS-1'!$B$5:$J$44,4, FALSE)</f>
        <v>0</v>
      </c>
      <c r="AM137" s="47">
        <f>$F137*'[1]INTERNAL PARAMETERS-2'!AL137*VLOOKUP(AM$4,'[1]INTERNAL PARAMETERS-1'!$B$5:$J$44,4, FALSE)</f>
        <v>0</v>
      </c>
      <c r="AN137" s="47">
        <f>$F137*'[1]INTERNAL PARAMETERS-2'!AM137*VLOOKUP(AN$4,'[1]INTERNAL PARAMETERS-1'!$B$5:$J$44,4, FALSE)</f>
        <v>0</v>
      </c>
      <c r="AO137" s="47">
        <f>$F137*'[1]INTERNAL PARAMETERS-2'!AN137*VLOOKUP(AO$4,'[1]INTERNAL PARAMETERS-1'!$B$5:$J$44,4, FALSE)</f>
        <v>0</v>
      </c>
      <c r="AP137" s="47">
        <f>$F137*'[1]INTERNAL PARAMETERS-2'!AO137*VLOOKUP(AP$4,'[1]INTERNAL PARAMETERS-1'!$B$5:$J$44,4, FALSE)</f>
        <v>0</v>
      </c>
      <c r="AQ137" s="47">
        <f>$F137*'[1]INTERNAL PARAMETERS-2'!AP137*VLOOKUP(AQ$4,'[1]INTERNAL PARAMETERS-1'!$B$5:$J$44,4, FALSE)</f>
        <v>0</v>
      </c>
      <c r="AR137" s="47">
        <f>$F137*'[1]INTERNAL PARAMETERS-2'!AQ137*VLOOKUP(AR$4,'[1]INTERNAL PARAMETERS-1'!$B$5:$J$44,4, FALSE)</f>
        <v>0</v>
      </c>
      <c r="AS137" s="47">
        <f>$F137*'[1]INTERNAL PARAMETERS-2'!AR137*VLOOKUP(AS$4,'[1]INTERNAL PARAMETERS-1'!$B$5:$J$44,4, FALSE)</f>
        <v>0</v>
      </c>
      <c r="AT137" s="46">
        <f>$F137*'[1]INTERNAL PARAMETERS-2'!AS137*VLOOKUP(AT$4,'[1]INTERNAL PARAMETERS-1'!$B$5:$J$44,4, FALSE)</f>
        <v>0</v>
      </c>
      <c r="AU137" s="48">
        <f>$F137*'[1]INTERNAL PARAMETERS-2'!F137*(1-VLOOKUP(G$4,'[1]INTERNAL PARAMETERS-1'!$B$5:$J$44,4, FALSE))</f>
        <v>0</v>
      </c>
      <c r="AV137" s="47">
        <f>$F137*'[1]INTERNAL PARAMETERS-2'!G137*(1-VLOOKUP(H$4,'[1]INTERNAL PARAMETERS-1'!$B$5:$J$44,4, FALSE))</f>
        <v>0</v>
      </c>
      <c r="AW137" s="47">
        <f>$F137*'[1]INTERNAL PARAMETERS-2'!H137*(1-VLOOKUP(I$4,'[1]INTERNAL PARAMETERS-1'!$B$5:$J$44,4, FALSE))</f>
        <v>0</v>
      </c>
      <c r="AX137" s="47">
        <f>$F137*'[1]INTERNAL PARAMETERS-2'!I137*(1-VLOOKUP(J$4,'[1]INTERNAL PARAMETERS-1'!$B$5:$J$44,4, FALSE))</f>
        <v>0</v>
      </c>
      <c r="AY137" s="47">
        <f>$F137*'[1]INTERNAL PARAMETERS-2'!J137*(1-VLOOKUP(K$4,'[1]INTERNAL PARAMETERS-1'!$B$5:$J$44,4, FALSE))</f>
        <v>0</v>
      </c>
      <c r="AZ137" s="47">
        <f>$F137*'[1]INTERNAL PARAMETERS-2'!K137*(1-VLOOKUP(L$4,'[1]INTERNAL PARAMETERS-1'!$B$5:$J$44,4, FALSE))</f>
        <v>0</v>
      </c>
      <c r="BA137" s="47">
        <f>$F137*'[1]INTERNAL PARAMETERS-2'!L137*(1-VLOOKUP(M$4,'[1]INTERNAL PARAMETERS-1'!$B$5:$J$44,4, FALSE))</f>
        <v>0</v>
      </c>
      <c r="BB137" s="47">
        <f>$F137*'[1]INTERNAL PARAMETERS-2'!M137*(1-VLOOKUP(N$4,'[1]INTERNAL PARAMETERS-1'!$B$5:$J$44,4, FALSE))</f>
        <v>0</v>
      </c>
      <c r="BC137" s="47">
        <f>$F137*'[1]INTERNAL PARAMETERS-2'!N137*(1-VLOOKUP(O$4,'[1]INTERNAL PARAMETERS-1'!$B$5:$J$44,4, FALSE))</f>
        <v>0</v>
      </c>
      <c r="BD137" s="47">
        <f>$F137*'[1]INTERNAL PARAMETERS-2'!O137*(1-VLOOKUP(P$4,'[1]INTERNAL PARAMETERS-1'!$B$5:$J$44,4, FALSE))</f>
        <v>0</v>
      </c>
      <c r="BE137" s="47">
        <f>$F137*'[1]INTERNAL PARAMETERS-2'!P137*(1-VLOOKUP(Q$4,'[1]INTERNAL PARAMETERS-1'!$B$5:$J$44,4, FALSE))</f>
        <v>0</v>
      </c>
      <c r="BF137" s="47">
        <f>$F137*'[1]INTERNAL PARAMETERS-2'!Q137*(1-VLOOKUP(R$4,'[1]INTERNAL PARAMETERS-1'!$B$5:$J$44,4, FALSE))</f>
        <v>0</v>
      </c>
      <c r="BG137" s="47">
        <f>$F137*'[1]INTERNAL PARAMETERS-2'!R137*(1-VLOOKUP(S$4,'[1]INTERNAL PARAMETERS-1'!$B$5:$J$44,4, FALSE))</f>
        <v>0</v>
      </c>
      <c r="BH137" s="47">
        <f>$F137*'[1]INTERNAL PARAMETERS-2'!S137*(1-VLOOKUP(T$4,'[1]INTERNAL PARAMETERS-1'!$B$5:$J$44,4, FALSE))</f>
        <v>0</v>
      </c>
      <c r="BI137" s="47">
        <f>$F137*'[1]INTERNAL PARAMETERS-2'!T137*(1-VLOOKUP(U$4,'[1]INTERNAL PARAMETERS-1'!$B$5:$J$44,4, FALSE))</f>
        <v>0</v>
      </c>
      <c r="BJ137" s="47">
        <f>$F137*'[1]INTERNAL PARAMETERS-2'!U137*(1-VLOOKUP(V$4,'[1]INTERNAL PARAMETERS-1'!$B$5:$J$44,4, FALSE))</f>
        <v>0</v>
      </c>
      <c r="BK137" s="47">
        <f>$F137*'[1]INTERNAL PARAMETERS-2'!V137*(1-VLOOKUP(W$4,'[1]INTERNAL PARAMETERS-1'!$B$5:$J$44,4, FALSE))</f>
        <v>0</v>
      </c>
      <c r="BL137" s="47">
        <f>$F137*'[1]INTERNAL PARAMETERS-2'!W137*(1-VLOOKUP(X$4,'[1]INTERNAL PARAMETERS-1'!$B$5:$J$44,4, FALSE))</f>
        <v>0</v>
      </c>
      <c r="BM137" s="47">
        <f>$F137*'[1]INTERNAL PARAMETERS-2'!X137*(1-VLOOKUP(Y$4,'[1]INTERNAL PARAMETERS-1'!$B$5:$J$44,4, FALSE))</f>
        <v>0</v>
      </c>
      <c r="BN137" s="47">
        <f>$F137*'[1]INTERNAL PARAMETERS-2'!Y137*(1-VLOOKUP(Z$4,'[1]INTERNAL PARAMETERS-1'!$B$5:$J$44,4, FALSE))</f>
        <v>0</v>
      </c>
      <c r="BO137" s="47">
        <f>$F137*'[1]INTERNAL PARAMETERS-2'!Z137*(1-VLOOKUP(AA$4,'[1]INTERNAL PARAMETERS-1'!$B$5:$J$44,4, FALSE))</f>
        <v>0</v>
      </c>
      <c r="BP137" s="47">
        <f>$F137*'[1]INTERNAL PARAMETERS-2'!AA137*(1-VLOOKUP(AB$4,'[1]INTERNAL PARAMETERS-1'!$B$5:$J$44,4, FALSE))</f>
        <v>0</v>
      </c>
      <c r="BQ137" s="47">
        <f>$F137*'[1]INTERNAL PARAMETERS-2'!AB137*(1-VLOOKUP(AC$4,'[1]INTERNAL PARAMETERS-1'!$B$5:$J$44,4, FALSE))</f>
        <v>0</v>
      </c>
      <c r="BR137" s="47">
        <f>$F137*'[1]INTERNAL PARAMETERS-2'!AC137*(1-VLOOKUP(AD$4,'[1]INTERNAL PARAMETERS-1'!$B$5:$J$44,4, FALSE))</f>
        <v>0</v>
      </c>
      <c r="BS137" s="47">
        <f>$F137*'[1]INTERNAL PARAMETERS-2'!AD137*(1-VLOOKUP(AE$4,'[1]INTERNAL PARAMETERS-1'!$B$5:$J$44,4, FALSE))</f>
        <v>0</v>
      </c>
      <c r="BT137" s="47">
        <f>$F137*'[1]INTERNAL PARAMETERS-2'!AE137*(1-VLOOKUP(AF$4,'[1]INTERNAL PARAMETERS-1'!$B$5:$J$44,4, FALSE))</f>
        <v>0</v>
      </c>
      <c r="BU137" s="47">
        <f>$F137*'[1]INTERNAL PARAMETERS-2'!AF137*(1-VLOOKUP(AG$4,'[1]INTERNAL PARAMETERS-1'!$B$5:$J$44,4, FALSE))</f>
        <v>0</v>
      </c>
      <c r="BV137" s="47">
        <f>$F137*'[1]INTERNAL PARAMETERS-2'!AG137*(1-VLOOKUP(AH$4,'[1]INTERNAL PARAMETERS-1'!$B$5:$J$44,4, FALSE))</f>
        <v>0</v>
      </c>
      <c r="BW137" s="47">
        <f>$F137*'[1]INTERNAL PARAMETERS-2'!AH137*(1-VLOOKUP(AI$4,'[1]INTERNAL PARAMETERS-1'!$B$5:$J$44,4, FALSE))</f>
        <v>0</v>
      </c>
      <c r="BX137" s="47">
        <f>$F137*'[1]INTERNAL PARAMETERS-2'!AI137*(1-VLOOKUP(AJ$4,'[1]INTERNAL PARAMETERS-1'!$B$5:$J$44,4, FALSE))</f>
        <v>0</v>
      </c>
      <c r="BY137" s="47">
        <f>$F137*'[1]INTERNAL PARAMETERS-2'!AJ137*(1-VLOOKUP(AK$4,'[1]INTERNAL PARAMETERS-1'!$B$5:$J$44,4, FALSE))</f>
        <v>0</v>
      </c>
      <c r="BZ137" s="47">
        <f>$F137*'[1]INTERNAL PARAMETERS-2'!AK137*(1-VLOOKUP(AL$4,'[1]INTERNAL PARAMETERS-1'!$B$5:$J$44,4, FALSE))</f>
        <v>0</v>
      </c>
      <c r="CA137" s="47">
        <f>$F137*'[1]INTERNAL PARAMETERS-2'!AL137*(1-VLOOKUP(AM$4,'[1]INTERNAL PARAMETERS-1'!$B$5:$J$44,4, FALSE))</f>
        <v>0</v>
      </c>
      <c r="CB137" s="47">
        <f>$F137*'[1]INTERNAL PARAMETERS-2'!AM137*(1-VLOOKUP(AN$4,'[1]INTERNAL PARAMETERS-1'!$B$5:$J$44,4, FALSE))</f>
        <v>0</v>
      </c>
      <c r="CC137" s="47">
        <f>$F137*'[1]INTERNAL PARAMETERS-2'!AN137*(1-VLOOKUP(AO$4,'[1]INTERNAL PARAMETERS-1'!$B$5:$J$44,4, FALSE))</f>
        <v>0</v>
      </c>
      <c r="CD137" s="47">
        <f>$F137*'[1]INTERNAL PARAMETERS-2'!AO137*(1-VLOOKUP(AP$4,'[1]INTERNAL PARAMETERS-1'!$B$5:$J$44,4, FALSE))</f>
        <v>0</v>
      </c>
      <c r="CE137" s="47">
        <f>$F137*'[1]INTERNAL PARAMETERS-2'!AP137*(1-VLOOKUP(AQ$4,'[1]INTERNAL PARAMETERS-1'!$B$5:$J$44,4, FALSE))</f>
        <v>0</v>
      </c>
      <c r="CF137" s="47">
        <f>$F137*'[1]INTERNAL PARAMETERS-2'!AQ137*(1-VLOOKUP(AR$4,'[1]INTERNAL PARAMETERS-1'!$B$5:$J$44,4, FALSE))</f>
        <v>0</v>
      </c>
      <c r="CG137" s="47">
        <f>$F137*'[1]INTERNAL PARAMETERS-2'!AR137*(1-VLOOKUP(AS$4,'[1]INTERNAL PARAMETERS-1'!$B$5:$J$44,4, FALSE))</f>
        <v>0</v>
      </c>
      <c r="CH137" s="46">
        <f>$F137*'[1]INTERNAL PARAMETERS-2'!AS137*(1-VLOOKUP(AT$4,'[1]INTERNAL PARAMETERS-1'!$B$5:$J$44,4, FALSE))</f>
        <v>0</v>
      </c>
      <c r="CI137" s="45">
        <f t="shared" si="2"/>
        <v>0</v>
      </c>
    </row>
    <row r="138" spans="3:87">
      <c r="C138" s="30" t="s">
        <v>9</v>
      </c>
      <c r="D138" s="29" t="s">
        <v>71</v>
      </c>
      <c r="E138" s="29" t="s">
        <v>81</v>
      </c>
      <c r="F138" s="133">
        <f>ABS!AL138</f>
        <v>0</v>
      </c>
      <c r="G138" s="48">
        <f>$F138*'[1]INTERNAL PARAMETERS-2'!F138*VLOOKUP(G$4,'[1]INTERNAL PARAMETERS-1'!$B$5:$J$44,4, FALSE)</f>
        <v>0</v>
      </c>
      <c r="H138" s="47">
        <f>$F138*'[1]INTERNAL PARAMETERS-2'!G138*VLOOKUP(H$4,'[1]INTERNAL PARAMETERS-1'!$B$5:$J$44,4, FALSE)</f>
        <v>0</v>
      </c>
      <c r="I138" s="47">
        <f>$F138*'[1]INTERNAL PARAMETERS-2'!H138*VLOOKUP(I$4,'[1]INTERNAL PARAMETERS-1'!$B$5:$J$44,4, FALSE)</f>
        <v>0</v>
      </c>
      <c r="J138" s="47">
        <f>$F138*'[1]INTERNAL PARAMETERS-2'!I138*VLOOKUP(J$4,'[1]INTERNAL PARAMETERS-1'!$B$5:$J$44,4, FALSE)</f>
        <v>0</v>
      </c>
      <c r="K138" s="47">
        <f>$F138*'[1]INTERNAL PARAMETERS-2'!J138*VLOOKUP(K$4,'[1]INTERNAL PARAMETERS-1'!$B$5:$J$44,4, FALSE)</f>
        <v>0</v>
      </c>
      <c r="L138" s="47">
        <f>$F138*'[1]INTERNAL PARAMETERS-2'!K138*VLOOKUP(L$4,'[1]INTERNAL PARAMETERS-1'!$B$5:$J$44,4, FALSE)</f>
        <v>0</v>
      </c>
      <c r="M138" s="47">
        <f>$F138*'[1]INTERNAL PARAMETERS-2'!L138*VLOOKUP(M$4,'[1]INTERNAL PARAMETERS-1'!$B$5:$J$44,4, FALSE)</f>
        <v>0</v>
      </c>
      <c r="N138" s="47">
        <f>$F138*'[1]INTERNAL PARAMETERS-2'!M138*VLOOKUP(N$4,'[1]INTERNAL PARAMETERS-1'!$B$5:$J$44,4, FALSE)</f>
        <v>0</v>
      </c>
      <c r="O138" s="47">
        <f>$F138*'[1]INTERNAL PARAMETERS-2'!N138*VLOOKUP(O$4,'[1]INTERNAL PARAMETERS-1'!$B$5:$J$44,4, FALSE)</f>
        <v>0</v>
      </c>
      <c r="P138" s="47">
        <f>$F138*'[1]INTERNAL PARAMETERS-2'!O138*VLOOKUP(P$4,'[1]INTERNAL PARAMETERS-1'!$B$5:$J$44,4, FALSE)</f>
        <v>0</v>
      </c>
      <c r="Q138" s="47">
        <f>$F138*'[1]INTERNAL PARAMETERS-2'!P138*VLOOKUP(Q$4,'[1]INTERNAL PARAMETERS-1'!$B$5:$J$44,4, FALSE)</f>
        <v>0</v>
      </c>
      <c r="R138" s="47">
        <f>$F138*'[1]INTERNAL PARAMETERS-2'!Q138*VLOOKUP(R$4,'[1]INTERNAL PARAMETERS-1'!$B$5:$J$44,4, FALSE)</f>
        <v>0</v>
      </c>
      <c r="S138" s="47">
        <f>$F138*'[1]INTERNAL PARAMETERS-2'!R138*VLOOKUP(S$4,'[1]INTERNAL PARAMETERS-1'!$B$5:$J$44,4, FALSE)</f>
        <v>0</v>
      </c>
      <c r="T138" s="47">
        <f>$F138*'[1]INTERNAL PARAMETERS-2'!S138*VLOOKUP(T$4,'[1]INTERNAL PARAMETERS-1'!$B$5:$J$44,4, FALSE)</f>
        <v>0</v>
      </c>
      <c r="U138" s="47">
        <f>$F138*'[1]INTERNAL PARAMETERS-2'!T138*VLOOKUP(U$4,'[1]INTERNAL PARAMETERS-1'!$B$5:$J$44,4, FALSE)</f>
        <v>0</v>
      </c>
      <c r="V138" s="47">
        <f>$F138*'[1]INTERNAL PARAMETERS-2'!U138*VLOOKUP(V$4,'[1]INTERNAL PARAMETERS-1'!$B$5:$J$44,4, FALSE)</f>
        <v>0</v>
      </c>
      <c r="W138" s="47">
        <f>$F138*'[1]INTERNAL PARAMETERS-2'!V138*VLOOKUP(W$4,'[1]INTERNAL PARAMETERS-1'!$B$5:$J$44,4, FALSE)</f>
        <v>0</v>
      </c>
      <c r="X138" s="47">
        <f>$F138*'[1]INTERNAL PARAMETERS-2'!W138*VLOOKUP(X$4,'[1]INTERNAL PARAMETERS-1'!$B$5:$J$44,4, FALSE)</f>
        <v>0</v>
      </c>
      <c r="Y138" s="47">
        <f>$F138*'[1]INTERNAL PARAMETERS-2'!X138*VLOOKUP(Y$4,'[1]INTERNAL PARAMETERS-1'!$B$5:$J$44,4, FALSE)</f>
        <v>0</v>
      </c>
      <c r="Z138" s="47">
        <f>$F138*'[1]INTERNAL PARAMETERS-2'!Y138*VLOOKUP(Z$4,'[1]INTERNAL PARAMETERS-1'!$B$5:$J$44,4, FALSE)</f>
        <v>0</v>
      </c>
      <c r="AA138" s="47">
        <f>$F138*'[1]INTERNAL PARAMETERS-2'!Z138*VLOOKUP(AA$4,'[1]INTERNAL PARAMETERS-1'!$B$5:$J$44,4, FALSE)</f>
        <v>0</v>
      </c>
      <c r="AB138" s="47">
        <f>$F138*'[1]INTERNAL PARAMETERS-2'!AA138*VLOOKUP(AB$4,'[1]INTERNAL PARAMETERS-1'!$B$5:$J$44,4, FALSE)</f>
        <v>0</v>
      </c>
      <c r="AC138" s="47">
        <f>$F138*'[1]INTERNAL PARAMETERS-2'!AB138*VLOOKUP(AC$4,'[1]INTERNAL PARAMETERS-1'!$B$5:$J$44,4, FALSE)</f>
        <v>0</v>
      </c>
      <c r="AD138" s="47">
        <f>$F138*'[1]INTERNAL PARAMETERS-2'!AC138*VLOOKUP(AD$4,'[1]INTERNAL PARAMETERS-1'!$B$5:$J$44,4, FALSE)</f>
        <v>0</v>
      </c>
      <c r="AE138" s="47">
        <f>$F138*'[1]INTERNAL PARAMETERS-2'!AD138*VLOOKUP(AE$4,'[1]INTERNAL PARAMETERS-1'!$B$5:$J$44,4, FALSE)</f>
        <v>0</v>
      </c>
      <c r="AF138" s="47">
        <f>$F138*'[1]INTERNAL PARAMETERS-2'!AE138*VLOOKUP(AF$4,'[1]INTERNAL PARAMETERS-1'!$B$5:$J$44,4, FALSE)</f>
        <v>0</v>
      </c>
      <c r="AG138" s="47">
        <f>$F138*'[1]INTERNAL PARAMETERS-2'!AF138*VLOOKUP(AG$4,'[1]INTERNAL PARAMETERS-1'!$B$5:$J$44,4, FALSE)</f>
        <v>0</v>
      </c>
      <c r="AH138" s="47">
        <f>$F138*'[1]INTERNAL PARAMETERS-2'!AG138*VLOOKUP(AH$4,'[1]INTERNAL PARAMETERS-1'!$B$5:$J$44,4, FALSE)</f>
        <v>0</v>
      </c>
      <c r="AI138" s="47">
        <f>$F138*'[1]INTERNAL PARAMETERS-2'!AH138*VLOOKUP(AI$4,'[1]INTERNAL PARAMETERS-1'!$B$5:$J$44,4, FALSE)</f>
        <v>0</v>
      </c>
      <c r="AJ138" s="47">
        <f>$F138*'[1]INTERNAL PARAMETERS-2'!AI138*VLOOKUP(AJ$4,'[1]INTERNAL PARAMETERS-1'!$B$5:$J$44,4, FALSE)</f>
        <v>0</v>
      </c>
      <c r="AK138" s="47">
        <f>$F138*'[1]INTERNAL PARAMETERS-2'!AJ138*VLOOKUP(AK$4,'[1]INTERNAL PARAMETERS-1'!$B$5:$J$44,4, FALSE)</f>
        <v>0</v>
      </c>
      <c r="AL138" s="47">
        <f>$F138*'[1]INTERNAL PARAMETERS-2'!AK138*VLOOKUP(AL$4,'[1]INTERNAL PARAMETERS-1'!$B$5:$J$44,4, FALSE)</f>
        <v>0</v>
      </c>
      <c r="AM138" s="47">
        <f>$F138*'[1]INTERNAL PARAMETERS-2'!AL138*VLOOKUP(AM$4,'[1]INTERNAL PARAMETERS-1'!$B$5:$J$44,4, FALSE)</f>
        <v>0</v>
      </c>
      <c r="AN138" s="47">
        <f>$F138*'[1]INTERNAL PARAMETERS-2'!AM138*VLOOKUP(AN$4,'[1]INTERNAL PARAMETERS-1'!$B$5:$J$44,4, FALSE)</f>
        <v>0</v>
      </c>
      <c r="AO138" s="47">
        <f>$F138*'[1]INTERNAL PARAMETERS-2'!AN138*VLOOKUP(AO$4,'[1]INTERNAL PARAMETERS-1'!$B$5:$J$44,4, FALSE)</f>
        <v>0</v>
      </c>
      <c r="AP138" s="47">
        <f>$F138*'[1]INTERNAL PARAMETERS-2'!AO138*VLOOKUP(AP$4,'[1]INTERNAL PARAMETERS-1'!$B$5:$J$44,4, FALSE)</f>
        <v>0</v>
      </c>
      <c r="AQ138" s="47">
        <f>$F138*'[1]INTERNAL PARAMETERS-2'!AP138*VLOOKUP(AQ$4,'[1]INTERNAL PARAMETERS-1'!$B$5:$J$44,4, FALSE)</f>
        <v>0</v>
      </c>
      <c r="AR138" s="47">
        <f>$F138*'[1]INTERNAL PARAMETERS-2'!AQ138*VLOOKUP(AR$4,'[1]INTERNAL PARAMETERS-1'!$B$5:$J$44,4, FALSE)</f>
        <v>0</v>
      </c>
      <c r="AS138" s="47">
        <f>$F138*'[1]INTERNAL PARAMETERS-2'!AR138*VLOOKUP(AS$4,'[1]INTERNAL PARAMETERS-1'!$B$5:$J$44,4, FALSE)</f>
        <v>0</v>
      </c>
      <c r="AT138" s="46">
        <f>$F138*'[1]INTERNAL PARAMETERS-2'!AS138*VLOOKUP(AT$4,'[1]INTERNAL PARAMETERS-1'!$B$5:$J$44,4, FALSE)</f>
        <v>0</v>
      </c>
      <c r="AU138" s="48">
        <f>$F138*'[1]INTERNAL PARAMETERS-2'!F138*(1-VLOOKUP(G$4,'[1]INTERNAL PARAMETERS-1'!$B$5:$J$44,4, FALSE))</f>
        <v>0</v>
      </c>
      <c r="AV138" s="47">
        <f>$F138*'[1]INTERNAL PARAMETERS-2'!G138*(1-VLOOKUP(H$4,'[1]INTERNAL PARAMETERS-1'!$B$5:$J$44,4, FALSE))</f>
        <v>0</v>
      </c>
      <c r="AW138" s="47">
        <f>$F138*'[1]INTERNAL PARAMETERS-2'!H138*(1-VLOOKUP(I$4,'[1]INTERNAL PARAMETERS-1'!$B$5:$J$44,4, FALSE))</f>
        <v>0</v>
      </c>
      <c r="AX138" s="47">
        <f>$F138*'[1]INTERNAL PARAMETERS-2'!I138*(1-VLOOKUP(J$4,'[1]INTERNAL PARAMETERS-1'!$B$5:$J$44,4, FALSE))</f>
        <v>0</v>
      </c>
      <c r="AY138" s="47">
        <f>$F138*'[1]INTERNAL PARAMETERS-2'!J138*(1-VLOOKUP(K$4,'[1]INTERNAL PARAMETERS-1'!$B$5:$J$44,4, FALSE))</f>
        <v>0</v>
      </c>
      <c r="AZ138" s="47">
        <f>$F138*'[1]INTERNAL PARAMETERS-2'!K138*(1-VLOOKUP(L$4,'[1]INTERNAL PARAMETERS-1'!$B$5:$J$44,4, FALSE))</f>
        <v>0</v>
      </c>
      <c r="BA138" s="47">
        <f>$F138*'[1]INTERNAL PARAMETERS-2'!L138*(1-VLOOKUP(M$4,'[1]INTERNAL PARAMETERS-1'!$B$5:$J$44,4, FALSE))</f>
        <v>0</v>
      </c>
      <c r="BB138" s="47">
        <f>$F138*'[1]INTERNAL PARAMETERS-2'!M138*(1-VLOOKUP(N$4,'[1]INTERNAL PARAMETERS-1'!$B$5:$J$44,4, FALSE))</f>
        <v>0</v>
      </c>
      <c r="BC138" s="47">
        <f>$F138*'[1]INTERNAL PARAMETERS-2'!N138*(1-VLOOKUP(O$4,'[1]INTERNAL PARAMETERS-1'!$B$5:$J$44,4, FALSE))</f>
        <v>0</v>
      </c>
      <c r="BD138" s="47">
        <f>$F138*'[1]INTERNAL PARAMETERS-2'!O138*(1-VLOOKUP(P$4,'[1]INTERNAL PARAMETERS-1'!$B$5:$J$44,4, FALSE))</f>
        <v>0</v>
      </c>
      <c r="BE138" s="47">
        <f>$F138*'[1]INTERNAL PARAMETERS-2'!P138*(1-VLOOKUP(Q$4,'[1]INTERNAL PARAMETERS-1'!$B$5:$J$44,4, FALSE))</f>
        <v>0</v>
      </c>
      <c r="BF138" s="47">
        <f>$F138*'[1]INTERNAL PARAMETERS-2'!Q138*(1-VLOOKUP(R$4,'[1]INTERNAL PARAMETERS-1'!$B$5:$J$44,4, FALSE))</f>
        <v>0</v>
      </c>
      <c r="BG138" s="47">
        <f>$F138*'[1]INTERNAL PARAMETERS-2'!R138*(1-VLOOKUP(S$4,'[1]INTERNAL PARAMETERS-1'!$B$5:$J$44,4, FALSE))</f>
        <v>0</v>
      </c>
      <c r="BH138" s="47">
        <f>$F138*'[1]INTERNAL PARAMETERS-2'!S138*(1-VLOOKUP(T$4,'[1]INTERNAL PARAMETERS-1'!$B$5:$J$44,4, FALSE))</f>
        <v>0</v>
      </c>
      <c r="BI138" s="47">
        <f>$F138*'[1]INTERNAL PARAMETERS-2'!T138*(1-VLOOKUP(U$4,'[1]INTERNAL PARAMETERS-1'!$B$5:$J$44,4, FALSE))</f>
        <v>0</v>
      </c>
      <c r="BJ138" s="47">
        <f>$F138*'[1]INTERNAL PARAMETERS-2'!U138*(1-VLOOKUP(V$4,'[1]INTERNAL PARAMETERS-1'!$B$5:$J$44,4, FALSE))</f>
        <v>0</v>
      </c>
      <c r="BK138" s="47">
        <f>$F138*'[1]INTERNAL PARAMETERS-2'!V138*(1-VLOOKUP(W$4,'[1]INTERNAL PARAMETERS-1'!$B$5:$J$44,4, FALSE))</f>
        <v>0</v>
      </c>
      <c r="BL138" s="47">
        <f>$F138*'[1]INTERNAL PARAMETERS-2'!W138*(1-VLOOKUP(X$4,'[1]INTERNAL PARAMETERS-1'!$B$5:$J$44,4, FALSE))</f>
        <v>0</v>
      </c>
      <c r="BM138" s="47">
        <f>$F138*'[1]INTERNAL PARAMETERS-2'!X138*(1-VLOOKUP(Y$4,'[1]INTERNAL PARAMETERS-1'!$B$5:$J$44,4, FALSE))</f>
        <v>0</v>
      </c>
      <c r="BN138" s="47">
        <f>$F138*'[1]INTERNAL PARAMETERS-2'!Y138*(1-VLOOKUP(Z$4,'[1]INTERNAL PARAMETERS-1'!$B$5:$J$44,4, FALSE))</f>
        <v>0</v>
      </c>
      <c r="BO138" s="47">
        <f>$F138*'[1]INTERNAL PARAMETERS-2'!Z138*(1-VLOOKUP(AA$4,'[1]INTERNAL PARAMETERS-1'!$B$5:$J$44,4, FALSE))</f>
        <v>0</v>
      </c>
      <c r="BP138" s="47">
        <f>$F138*'[1]INTERNAL PARAMETERS-2'!AA138*(1-VLOOKUP(AB$4,'[1]INTERNAL PARAMETERS-1'!$B$5:$J$44,4, FALSE))</f>
        <v>0</v>
      </c>
      <c r="BQ138" s="47">
        <f>$F138*'[1]INTERNAL PARAMETERS-2'!AB138*(1-VLOOKUP(AC$4,'[1]INTERNAL PARAMETERS-1'!$B$5:$J$44,4, FALSE))</f>
        <v>0</v>
      </c>
      <c r="BR138" s="47">
        <f>$F138*'[1]INTERNAL PARAMETERS-2'!AC138*(1-VLOOKUP(AD$4,'[1]INTERNAL PARAMETERS-1'!$B$5:$J$44,4, FALSE))</f>
        <v>0</v>
      </c>
      <c r="BS138" s="47">
        <f>$F138*'[1]INTERNAL PARAMETERS-2'!AD138*(1-VLOOKUP(AE$4,'[1]INTERNAL PARAMETERS-1'!$B$5:$J$44,4, FALSE))</f>
        <v>0</v>
      </c>
      <c r="BT138" s="47">
        <f>$F138*'[1]INTERNAL PARAMETERS-2'!AE138*(1-VLOOKUP(AF$4,'[1]INTERNAL PARAMETERS-1'!$B$5:$J$44,4, FALSE))</f>
        <v>0</v>
      </c>
      <c r="BU138" s="47">
        <f>$F138*'[1]INTERNAL PARAMETERS-2'!AF138*(1-VLOOKUP(AG$4,'[1]INTERNAL PARAMETERS-1'!$B$5:$J$44,4, FALSE))</f>
        <v>0</v>
      </c>
      <c r="BV138" s="47">
        <f>$F138*'[1]INTERNAL PARAMETERS-2'!AG138*(1-VLOOKUP(AH$4,'[1]INTERNAL PARAMETERS-1'!$B$5:$J$44,4, FALSE))</f>
        <v>0</v>
      </c>
      <c r="BW138" s="47">
        <f>$F138*'[1]INTERNAL PARAMETERS-2'!AH138*(1-VLOOKUP(AI$4,'[1]INTERNAL PARAMETERS-1'!$B$5:$J$44,4, FALSE))</f>
        <v>0</v>
      </c>
      <c r="BX138" s="47">
        <f>$F138*'[1]INTERNAL PARAMETERS-2'!AI138*(1-VLOOKUP(AJ$4,'[1]INTERNAL PARAMETERS-1'!$B$5:$J$44,4, FALSE))</f>
        <v>0</v>
      </c>
      <c r="BY138" s="47">
        <f>$F138*'[1]INTERNAL PARAMETERS-2'!AJ138*(1-VLOOKUP(AK$4,'[1]INTERNAL PARAMETERS-1'!$B$5:$J$44,4, FALSE))</f>
        <v>0</v>
      </c>
      <c r="BZ138" s="47">
        <f>$F138*'[1]INTERNAL PARAMETERS-2'!AK138*(1-VLOOKUP(AL$4,'[1]INTERNAL PARAMETERS-1'!$B$5:$J$44,4, FALSE))</f>
        <v>0</v>
      </c>
      <c r="CA138" s="47">
        <f>$F138*'[1]INTERNAL PARAMETERS-2'!AL138*(1-VLOOKUP(AM$4,'[1]INTERNAL PARAMETERS-1'!$B$5:$J$44,4, FALSE))</f>
        <v>0</v>
      </c>
      <c r="CB138" s="47">
        <f>$F138*'[1]INTERNAL PARAMETERS-2'!AM138*(1-VLOOKUP(AN$4,'[1]INTERNAL PARAMETERS-1'!$B$5:$J$44,4, FALSE))</f>
        <v>0</v>
      </c>
      <c r="CC138" s="47">
        <f>$F138*'[1]INTERNAL PARAMETERS-2'!AN138*(1-VLOOKUP(AO$4,'[1]INTERNAL PARAMETERS-1'!$B$5:$J$44,4, FALSE))</f>
        <v>0</v>
      </c>
      <c r="CD138" s="47">
        <f>$F138*'[1]INTERNAL PARAMETERS-2'!AO138*(1-VLOOKUP(AP$4,'[1]INTERNAL PARAMETERS-1'!$B$5:$J$44,4, FALSE))</f>
        <v>0</v>
      </c>
      <c r="CE138" s="47">
        <f>$F138*'[1]INTERNAL PARAMETERS-2'!AP138*(1-VLOOKUP(AQ$4,'[1]INTERNAL PARAMETERS-1'!$B$5:$J$44,4, FALSE))</f>
        <v>0</v>
      </c>
      <c r="CF138" s="47">
        <f>$F138*'[1]INTERNAL PARAMETERS-2'!AQ138*(1-VLOOKUP(AR$4,'[1]INTERNAL PARAMETERS-1'!$B$5:$J$44,4, FALSE))</f>
        <v>0</v>
      </c>
      <c r="CG138" s="47">
        <f>$F138*'[1]INTERNAL PARAMETERS-2'!AR138*(1-VLOOKUP(AS$4,'[1]INTERNAL PARAMETERS-1'!$B$5:$J$44,4, FALSE))</f>
        <v>0</v>
      </c>
      <c r="CH138" s="46">
        <f>$F138*'[1]INTERNAL PARAMETERS-2'!AS138*(1-VLOOKUP(AT$4,'[1]INTERNAL PARAMETERS-1'!$B$5:$J$44,4, FALSE))</f>
        <v>0</v>
      </c>
      <c r="CI138" s="45">
        <f t="shared" si="2"/>
        <v>0</v>
      </c>
    </row>
    <row r="139" spans="3:87">
      <c r="C139" s="30" t="s">
        <v>9</v>
      </c>
      <c r="D139" s="29" t="s">
        <v>71</v>
      </c>
      <c r="E139" s="29" t="s">
        <v>80</v>
      </c>
      <c r="F139" s="133">
        <f>ABS!AL139</f>
        <v>0</v>
      </c>
      <c r="G139" s="48">
        <f>$F139*'[1]INTERNAL PARAMETERS-2'!F139*VLOOKUP(G$4,'[1]INTERNAL PARAMETERS-1'!$B$5:$J$44,4, FALSE)</f>
        <v>0</v>
      </c>
      <c r="H139" s="47">
        <f>$F139*'[1]INTERNAL PARAMETERS-2'!G139*VLOOKUP(H$4,'[1]INTERNAL PARAMETERS-1'!$B$5:$J$44,4, FALSE)</f>
        <v>0</v>
      </c>
      <c r="I139" s="47">
        <f>$F139*'[1]INTERNAL PARAMETERS-2'!H139*VLOOKUP(I$4,'[1]INTERNAL PARAMETERS-1'!$B$5:$J$44,4, FALSE)</f>
        <v>0</v>
      </c>
      <c r="J139" s="47">
        <f>$F139*'[1]INTERNAL PARAMETERS-2'!I139*VLOOKUP(J$4,'[1]INTERNAL PARAMETERS-1'!$B$5:$J$44,4, FALSE)</f>
        <v>0</v>
      </c>
      <c r="K139" s="47">
        <f>$F139*'[1]INTERNAL PARAMETERS-2'!J139*VLOOKUP(K$4,'[1]INTERNAL PARAMETERS-1'!$B$5:$J$44,4, FALSE)</f>
        <v>0</v>
      </c>
      <c r="L139" s="47">
        <f>$F139*'[1]INTERNAL PARAMETERS-2'!K139*VLOOKUP(L$4,'[1]INTERNAL PARAMETERS-1'!$B$5:$J$44,4, FALSE)</f>
        <v>0</v>
      </c>
      <c r="M139" s="47">
        <f>$F139*'[1]INTERNAL PARAMETERS-2'!L139*VLOOKUP(M$4,'[1]INTERNAL PARAMETERS-1'!$B$5:$J$44,4, FALSE)</f>
        <v>0</v>
      </c>
      <c r="N139" s="47">
        <f>$F139*'[1]INTERNAL PARAMETERS-2'!M139*VLOOKUP(N$4,'[1]INTERNAL PARAMETERS-1'!$B$5:$J$44,4, FALSE)</f>
        <v>0</v>
      </c>
      <c r="O139" s="47">
        <f>$F139*'[1]INTERNAL PARAMETERS-2'!N139*VLOOKUP(O$4,'[1]INTERNAL PARAMETERS-1'!$B$5:$J$44,4, FALSE)</f>
        <v>0</v>
      </c>
      <c r="P139" s="47">
        <f>$F139*'[1]INTERNAL PARAMETERS-2'!O139*VLOOKUP(P$4,'[1]INTERNAL PARAMETERS-1'!$B$5:$J$44,4, FALSE)</f>
        <v>0</v>
      </c>
      <c r="Q139" s="47">
        <f>$F139*'[1]INTERNAL PARAMETERS-2'!P139*VLOOKUP(Q$4,'[1]INTERNAL PARAMETERS-1'!$B$5:$J$44,4, FALSE)</f>
        <v>0</v>
      </c>
      <c r="R139" s="47">
        <f>$F139*'[1]INTERNAL PARAMETERS-2'!Q139*VLOOKUP(R$4,'[1]INTERNAL PARAMETERS-1'!$B$5:$J$44,4, FALSE)</f>
        <v>0</v>
      </c>
      <c r="S139" s="47">
        <f>$F139*'[1]INTERNAL PARAMETERS-2'!R139*VLOOKUP(S$4,'[1]INTERNAL PARAMETERS-1'!$B$5:$J$44,4, FALSE)</f>
        <v>0</v>
      </c>
      <c r="T139" s="47">
        <f>$F139*'[1]INTERNAL PARAMETERS-2'!S139*VLOOKUP(T$4,'[1]INTERNAL PARAMETERS-1'!$B$5:$J$44,4, FALSE)</f>
        <v>0</v>
      </c>
      <c r="U139" s="47">
        <f>$F139*'[1]INTERNAL PARAMETERS-2'!T139*VLOOKUP(U$4,'[1]INTERNAL PARAMETERS-1'!$B$5:$J$44,4, FALSE)</f>
        <v>0</v>
      </c>
      <c r="V139" s="47">
        <f>$F139*'[1]INTERNAL PARAMETERS-2'!U139*VLOOKUP(V$4,'[1]INTERNAL PARAMETERS-1'!$B$5:$J$44,4, FALSE)</f>
        <v>0</v>
      </c>
      <c r="W139" s="47">
        <f>$F139*'[1]INTERNAL PARAMETERS-2'!V139*VLOOKUP(W$4,'[1]INTERNAL PARAMETERS-1'!$B$5:$J$44,4, FALSE)</f>
        <v>0</v>
      </c>
      <c r="X139" s="47">
        <f>$F139*'[1]INTERNAL PARAMETERS-2'!W139*VLOOKUP(X$4,'[1]INTERNAL PARAMETERS-1'!$B$5:$J$44,4, FALSE)</f>
        <v>0</v>
      </c>
      <c r="Y139" s="47">
        <f>$F139*'[1]INTERNAL PARAMETERS-2'!X139*VLOOKUP(Y$4,'[1]INTERNAL PARAMETERS-1'!$B$5:$J$44,4, FALSE)</f>
        <v>0</v>
      </c>
      <c r="Z139" s="47">
        <f>$F139*'[1]INTERNAL PARAMETERS-2'!Y139*VLOOKUP(Z$4,'[1]INTERNAL PARAMETERS-1'!$B$5:$J$44,4, FALSE)</f>
        <v>0</v>
      </c>
      <c r="AA139" s="47">
        <f>$F139*'[1]INTERNAL PARAMETERS-2'!Z139*VLOOKUP(AA$4,'[1]INTERNAL PARAMETERS-1'!$B$5:$J$44,4, FALSE)</f>
        <v>0</v>
      </c>
      <c r="AB139" s="47">
        <f>$F139*'[1]INTERNAL PARAMETERS-2'!AA139*VLOOKUP(AB$4,'[1]INTERNAL PARAMETERS-1'!$B$5:$J$44,4, FALSE)</f>
        <v>0</v>
      </c>
      <c r="AC139" s="47">
        <f>$F139*'[1]INTERNAL PARAMETERS-2'!AB139*VLOOKUP(AC$4,'[1]INTERNAL PARAMETERS-1'!$B$5:$J$44,4, FALSE)</f>
        <v>0</v>
      </c>
      <c r="AD139" s="47">
        <f>$F139*'[1]INTERNAL PARAMETERS-2'!AC139*VLOOKUP(AD$4,'[1]INTERNAL PARAMETERS-1'!$B$5:$J$44,4, FALSE)</f>
        <v>0</v>
      </c>
      <c r="AE139" s="47">
        <f>$F139*'[1]INTERNAL PARAMETERS-2'!AD139*VLOOKUP(AE$4,'[1]INTERNAL PARAMETERS-1'!$B$5:$J$44,4, FALSE)</f>
        <v>0</v>
      </c>
      <c r="AF139" s="47">
        <f>$F139*'[1]INTERNAL PARAMETERS-2'!AE139*VLOOKUP(AF$4,'[1]INTERNAL PARAMETERS-1'!$B$5:$J$44,4, FALSE)</f>
        <v>0</v>
      </c>
      <c r="AG139" s="47">
        <f>$F139*'[1]INTERNAL PARAMETERS-2'!AF139*VLOOKUP(AG$4,'[1]INTERNAL PARAMETERS-1'!$B$5:$J$44,4, FALSE)</f>
        <v>0</v>
      </c>
      <c r="AH139" s="47">
        <f>$F139*'[1]INTERNAL PARAMETERS-2'!AG139*VLOOKUP(AH$4,'[1]INTERNAL PARAMETERS-1'!$B$5:$J$44,4, FALSE)</f>
        <v>0</v>
      </c>
      <c r="AI139" s="47">
        <f>$F139*'[1]INTERNAL PARAMETERS-2'!AH139*VLOOKUP(AI$4,'[1]INTERNAL PARAMETERS-1'!$B$5:$J$44,4, FALSE)</f>
        <v>0</v>
      </c>
      <c r="AJ139" s="47">
        <f>$F139*'[1]INTERNAL PARAMETERS-2'!AI139*VLOOKUP(AJ$4,'[1]INTERNAL PARAMETERS-1'!$B$5:$J$44,4, FALSE)</f>
        <v>0</v>
      </c>
      <c r="AK139" s="47">
        <f>$F139*'[1]INTERNAL PARAMETERS-2'!AJ139*VLOOKUP(AK$4,'[1]INTERNAL PARAMETERS-1'!$B$5:$J$44,4, FALSE)</f>
        <v>0</v>
      </c>
      <c r="AL139" s="47">
        <f>$F139*'[1]INTERNAL PARAMETERS-2'!AK139*VLOOKUP(AL$4,'[1]INTERNAL PARAMETERS-1'!$B$5:$J$44,4, FALSE)</f>
        <v>0</v>
      </c>
      <c r="AM139" s="47">
        <f>$F139*'[1]INTERNAL PARAMETERS-2'!AL139*VLOOKUP(AM$4,'[1]INTERNAL PARAMETERS-1'!$B$5:$J$44,4, FALSE)</f>
        <v>0</v>
      </c>
      <c r="AN139" s="47">
        <f>$F139*'[1]INTERNAL PARAMETERS-2'!AM139*VLOOKUP(AN$4,'[1]INTERNAL PARAMETERS-1'!$B$5:$J$44,4, FALSE)</f>
        <v>0</v>
      </c>
      <c r="AO139" s="47">
        <f>$F139*'[1]INTERNAL PARAMETERS-2'!AN139*VLOOKUP(AO$4,'[1]INTERNAL PARAMETERS-1'!$B$5:$J$44,4, FALSE)</f>
        <v>0</v>
      </c>
      <c r="AP139" s="47">
        <f>$F139*'[1]INTERNAL PARAMETERS-2'!AO139*VLOOKUP(AP$4,'[1]INTERNAL PARAMETERS-1'!$B$5:$J$44,4, FALSE)</f>
        <v>0</v>
      </c>
      <c r="AQ139" s="47">
        <f>$F139*'[1]INTERNAL PARAMETERS-2'!AP139*VLOOKUP(AQ$4,'[1]INTERNAL PARAMETERS-1'!$B$5:$J$44,4, FALSE)</f>
        <v>0</v>
      </c>
      <c r="AR139" s="47">
        <f>$F139*'[1]INTERNAL PARAMETERS-2'!AQ139*VLOOKUP(AR$4,'[1]INTERNAL PARAMETERS-1'!$B$5:$J$44,4, FALSE)</f>
        <v>0</v>
      </c>
      <c r="AS139" s="47">
        <f>$F139*'[1]INTERNAL PARAMETERS-2'!AR139*VLOOKUP(AS$4,'[1]INTERNAL PARAMETERS-1'!$B$5:$J$44,4, FALSE)</f>
        <v>0</v>
      </c>
      <c r="AT139" s="46">
        <f>$F139*'[1]INTERNAL PARAMETERS-2'!AS139*VLOOKUP(AT$4,'[1]INTERNAL PARAMETERS-1'!$B$5:$J$44,4, FALSE)</f>
        <v>0</v>
      </c>
      <c r="AU139" s="48">
        <f>$F139*'[1]INTERNAL PARAMETERS-2'!F139*(1-VLOOKUP(G$4,'[1]INTERNAL PARAMETERS-1'!$B$5:$J$44,4, FALSE))</f>
        <v>0</v>
      </c>
      <c r="AV139" s="47">
        <f>$F139*'[1]INTERNAL PARAMETERS-2'!G139*(1-VLOOKUP(H$4,'[1]INTERNAL PARAMETERS-1'!$B$5:$J$44,4, FALSE))</f>
        <v>0</v>
      </c>
      <c r="AW139" s="47">
        <f>$F139*'[1]INTERNAL PARAMETERS-2'!H139*(1-VLOOKUP(I$4,'[1]INTERNAL PARAMETERS-1'!$B$5:$J$44,4, FALSE))</f>
        <v>0</v>
      </c>
      <c r="AX139" s="47">
        <f>$F139*'[1]INTERNAL PARAMETERS-2'!I139*(1-VLOOKUP(J$4,'[1]INTERNAL PARAMETERS-1'!$B$5:$J$44,4, FALSE))</f>
        <v>0</v>
      </c>
      <c r="AY139" s="47">
        <f>$F139*'[1]INTERNAL PARAMETERS-2'!J139*(1-VLOOKUP(K$4,'[1]INTERNAL PARAMETERS-1'!$B$5:$J$44,4, FALSE))</f>
        <v>0</v>
      </c>
      <c r="AZ139" s="47">
        <f>$F139*'[1]INTERNAL PARAMETERS-2'!K139*(1-VLOOKUP(L$4,'[1]INTERNAL PARAMETERS-1'!$B$5:$J$44,4, FALSE))</f>
        <v>0</v>
      </c>
      <c r="BA139" s="47">
        <f>$F139*'[1]INTERNAL PARAMETERS-2'!L139*(1-VLOOKUP(M$4,'[1]INTERNAL PARAMETERS-1'!$B$5:$J$44,4, FALSE))</f>
        <v>0</v>
      </c>
      <c r="BB139" s="47">
        <f>$F139*'[1]INTERNAL PARAMETERS-2'!M139*(1-VLOOKUP(N$4,'[1]INTERNAL PARAMETERS-1'!$B$5:$J$44,4, FALSE))</f>
        <v>0</v>
      </c>
      <c r="BC139" s="47">
        <f>$F139*'[1]INTERNAL PARAMETERS-2'!N139*(1-VLOOKUP(O$4,'[1]INTERNAL PARAMETERS-1'!$B$5:$J$44,4, FALSE))</f>
        <v>0</v>
      </c>
      <c r="BD139" s="47">
        <f>$F139*'[1]INTERNAL PARAMETERS-2'!O139*(1-VLOOKUP(P$4,'[1]INTERNAL PARAMETERS-1'!$B$5:$J$44,4, FALSE))</f>
        <v>0</v>
      </c>
      <c r="BE139" s="47">
        <f>$F139*'[1]INTERNAL PARAMETERS-2'!P139*(1-VLOOKUP(Q$4,'[1]INTERNAL PARAMETERS-1'!$B$5:$J$44,4, FALSE))</f>
        <v>0</v>
      </c>
      <c r="BF139" s="47">
        <f>$F139*'[1]INTERNAL PARAMETERS-2'!Q139*(1-VLOOKUP(R$4,'[1]INTERNAL PARAMETERS-1'!$B$5:$J$44,4, FALSE))</f>
        <v>0</v>
      </c>
      <c r="BG139" s="47">
        <f>$F139*'[1]INTERNAL PARAMETERS-2'!R139*(1-VLOOKUP(S$4,'[1]INTERNAL PARAMETERS-1'!$B$5:$J$44,4, FALSE))</f>
        <v>0</v>
      </c>
      <c r="BH139" s="47">
        <f>$F139*'[1]INTERNAL PARAMETERS-2'!S139*(1-VLOOKUP(T$4,'[1]INTERNAL PARAMETERS-1'!$B$5:$J$44,4, FALSE))</f>
        <v>0</v>
      </c>
      <c r="BI139" s="47">
        <f>$F139*'[1]INTERNAL PARAMETERS-2'!T139*(1-VLOOKUP(U$4,'[1]INTERNAL PARAMETERS-1'!$B$5:$J$44,4, FALSE))</f>
        <v>0</v>
      </c>
      <c r="BJ139" s="47">
        <f>$F139*'[1]INTERNAL PARAMETERS-2'!U139*(1-VLOOKUP(V$4,'[1]INTERNAL PARAMETERS-1'!$B$5:$J$44,4, FALSE))</f>
        <v>0</v>
      </c>
      <c r="BK139" s="47">
        <f>$F139*'[1]INTERNAL PARAMETERS-2'!V139*(1-VLOOKUP(W$4,'[1]INTERNAL PARAMETERS-1'!$B$5:$J$44,4, FALSE))</f>
        <v>0</v>
      </c>
      <c r="BL139" s="47">
        <f>$F139*'[1]INTERNAL PARAMETERS-2'!W139*(1-VLOOKUP(X$4,'[1]INTERNAL PARAMETERS-1'!$B$5:$J$44,4, FALSE))</f>
        <v>0</v>
      </c>
      <c r="BM139" s="47">
        <f>$F139*'[1]INTERNAL PARAMETERS-2'!X139*(1-VLOOKUP(Y$4,'[1]INTERNAL PARAMETERS-1'!$B$5:$J$44,4, FALSE))</f>
        <v>0</v>
      </c>
      <c r="BN139" s="47">
        <f>$F139*'[1]INTERNAL PARAMETERS-2'!Y139*(1-VLOOKUP(Z$4,'[1]INTERNAL PARAMETERS-1'!$B$5:$J$44,4, FALSE))</f>
        <v>0</v>
      </c>
      <c r="BO139" s="47">
        <f>$F139*'[1]INTERNAL PARAMETERS-2'!Z139*(1-VLOOKUP(AA$4,'[1]INTERNAL PARAMETERS-1'!$B$5:$J$44,4, FALSE))</f>
        <v>0</v>
      </c>
      <c r="BP139" s="47">
        <f>$F139*'[1]INTERNAL PARAMETERS-2'!AA139*(1-VLOOKUP(AB$4,'[1]INTERNAL PARAMETERS-1'!$B$5:$J$44,4, FALSE))</f>
        <v>0</v>
      </c>
      <c r="BQ139" s="47">
        <f>$F139*'[1]INTERNAL PARAMETERS-2'!AB139*(1-VLOOKUP(AC$4,'[1]INTERNAL PARAMETERS-1'!$B$5:$J$44,4, FALSE))</f>
        <v>0</v>
      </c>
      <c r="BR139" s="47">
        <f>$F139*'[1]INTERNAL PARAMETERS-2'!AC139*(1-VLOOKUP(AD$4,'[1]INTERNAL PARAMETERS-1'!$B$5:$J$44,4, FALSE))</f>
        <v>0</v>
      </c>
      <c r="BS139" s="47">
        <f>$F139*'[1]INTERNAL PARAMETERS-2'!AD139*(1-VLOOKUP(AE$4,'[1]INTERNAL PARAMETERS-1'!$B$5:$J$44,4, FALSE))</f>
        <v>0</v>
      </c>
      <c r="BT139" s="47">
        <f>$F139*'[1]INTERNAL PARAMETERS-2'!AE139*(1-VLOOKUP(AF$4,'[1]INTERNAL PARAMETERS-1'!$B$5:$J$44,4, FALSE))</f>
        <v>0</v>
      </c>
      <c r="BU139" s="47">
        <f>$F139*'[1]INTERNAL PARAMETERS-2'!AF139*(1-VLOOKUP(AG$4,'[1]INTERNAL PARAMETERS-1'!$B$5:$J$44,4, FALSE))</f>
        <v>0</v>
      </c>
      <c r="BV139" s="47">
        <f>$F139*'[1]INTERNAL PARAMETERS-2'!AG139*(1-VLOOKUP(AH$4,'[1]INTERNAL PARAMETERS-1'!$B$5:$J$44,4, FALSE))</f>
        <v>0</v>
      </c>
      <c r="BW139" s="47">
        <f>$F139*'[1]INTERNAL PARAMETERS-2'!AH139*(1-VLOOKUP(AI$4,'[1]INTERNAL PARAMETERS-1'!$B$5:$J$44,4, FALSE))</f>
        <v>0</v>
      </c>
      <c r="BX139" s="47">
        <f>$F139*'[1]INTERNAL PARAMETERS-2'!AI139*(1-VLOOKUP(AJ$4,'[1]INTERNAL PARAMETERS-1'!$B$5:$J$44,4, FALSE))</f>
        <v>0</v>
      </c>
      <c r="BY139" s="47">
        <f>$F139*'[1]INTERNAL PARAMETERS-2'!AJ139*(1-VLOOKUP(AK$4,'[1]INTERNAL PARAMETERS-1'!$B$5:$J$44,4, FALSE))</f>
        <v>0</v>
      </c>
      <c r="BZ139" s="47">
        <f>$F139*'[1]INTERNAL PARAMETERS-2'!AK139*(1-VLOOKUP(AL$4,'[1]INTERNAL PARAMETERS-1'!$B$5:$J$44,4, FALSE))</f>
        <v>0</v>
      </c>
      <c r="CA139" s="47">
        <f>$F139*'[1]INTERNAL PARAMETERS-2'!AL139*(1-VLOOKUP(AM$4,'[1]INTERNAL PARAMETERS-1'!$B$5:$J$44,4, FALSE))</f>
        <v>0</v>
      </c>
      <c r="CB139" s="47">
        <f>$F139*'[1]INTERNAL PARAMETERS-2'!AM139*(1-VLOOKUP(AN$4,'[1]INTERNAL PARAMETERS-1'!$B$5:$J$44,4, FALSE))</f>
        <v>0</v>
      </c>
      <c r="CC139" s="47">
        <f>$F139*'[1]INTERNAL PARAMETERS-2'!AN139*(1-VLOOKUP(AO$4,'[1]INTERNAL PARAMETERS-1'!$B$5:$J$44,4, FALSE))</f>
        <v>0</v>
      </c>
      <c r="CD139" s="47">
        <f>$F139*'[1]INTERNAL PARAMETERS-2'!AO139*(1-VLOOKUP(AP$4,'[1]INTERNAL PARAMETERS-1'!$B$5:$J$44,4, FALSE))</f>
        <v>0</v>
      </c>
      <c r="CE139" s="47">
        <f>$F139*'[1]INTERNAL PARAMETERS-2'!AP139*(1-VLOOKUP(AQ$4,'[1]INTERNAL PARAMETERS-1'!$B$5:$J$44,4, FALSE))</f>
        <v>0</v>
      </c>
      <c r="CF139" s="47">
        <f>$F139*'[1]INTERNAL PARAMETERS-2'!AQ139*(1-VLOOKUP(AR$4,'[1]INTERNAL PARAMETERS-1'!$B$5:$J$44,4, FALSE))</f>
        <v>0</v>
      </c>
      <c r="CG139" s="47">
        <f>$F139*'[1]INTERNAL PARAMETERS-2'!AR139*(1-VLOOKUP(AS$4,'[1]INTERNAL PARAMETERS-1'!$B$5:$J$44,4, FALSE))</f>
        <v>0</v>
      </c>
      <c r="CH139" s="46">
        <f>$F139*'[1]INTERNAL PARAMETERS-2'!AS139*(1-VLOOKUP(AT$4,'[1]INTERNAL PARAMETERS-1'!$B$5:$J$44,4, FALSE))</f>
        <v>0</v>
      </c>
      <c r="CI139" s="45">
        <f t="shared" si="2"/>
        <v>0</v>
      </c>
    </row>
    <row r="140" spans="3:87">
      <c r="C140" s="30" t="s">
        <v>9</v>
      </c>
      <c r="D140" s="29" t="s">
        <v>71</v>
      </c>
      <c r="E140" s="29" t="s">
        <v>79</v>
      </c>
      <c r="F140" s="133">
        <f>ABS!AL140</f>
        <v>0</v>
      </c>
      <c r="G140" s="48">
        <f>$F140*'[1]INTERNAL PARAMETERS-2'!F140*VLOOKUP(G$4,'[1]INTERNAL PARAMETERS-1'!$B$5:$J$44,4, FALSE)</f>
        <v>0</v>
      </c>
      <c r="H140" s="47">
        <f>$F140*'[1]INTERNAL PARAMETERS-2'!G140*VLOOKUP(H$4,'[1]INTERNAL PARAMETERS-1'!$B$5:$J$44,4, FALSE)</f>
        <v>0</v>
      </c>
      <c r="I140" s="47">
        <f>$F140*'[1]INTERNAL PARAMETERS-2'!H140*VLOOKUP(I$4,'[1]INTERNAL PARAMETERS-1'!$B$5:$J$44,4, FALSE)</f>
        <v>0</v>
      </c>
      <c r="J140" s="47">
        <f>$F140*'[1]INTERNAL PARAMETERS-2'!I140*VLOOKUP(J$4,'[1]INTERNAL PARAMETERS-1'!$B$5:$J$44,4, FALSE)</f>
        <v>0</v>
      </c>
      <c r="K140" s="47">
        <f>$F140*'[1]INTERNAL PARAMETERS-2'!J140*VLOOKUP(K$4,'[1]INTERNAL PARAMETERS-1'!$B$5:$J$44,4, FALSE)</f>
        <v>0</v>
      </c>
      <c r="L140" s="47">
        <f>$F140*'[1]INTERNAL PARAMETERS-2'!K140*VLOOKUP(L$4,'[1]INTERNAL PARAMETERS-1'!$B$5:$J$44,4, FALSE)</f>
        <v>0</v>
      </c>
      <c r="M140" s="47">
        <f>$F140*'[1]INTERNAL PARAMETERS-2'!L140*VLOOKUP(M$4,'[1]INTERNAL PARAMETERS-1'!$B$5:$J$44,4, FALSE)</f>
        <v>0</v>
      </c>
      <c r="N140" s="47">
        <f>$F140*'[1]INTERNAL PARAMETERS-2'!M140*VLOOKUP(N$4,'[1]INTERNAL PARAMETERS-1'!$B$5:$J$44,4, FALSE)</f>
        <v>0</v>
      </c>
      <c r="O140" s="47">
        <f>$F140*'[1]INTERNAL PARAMETERS-2'!N140*VLOOKUP(O$4,'[1]INTERNAL PARAMETERS-1'!$B$5:$J$44,4, FALSE)</f>
        <v>0</v>
      </c>
      <c r="P140" s="47">
        <f>$F140*'[1]INTERNAL PARAMETERS-2'!O140*VLOOKUP(P$4,'[1]INTERNAL PARAMETERS-1'!$B$5:$J$44,4, FALSE)</f>
        <v>0</v>
      </c>
      <c r="Q140" s="47">
        <f>$F140*'[1]INTERNAL PARAMETERS-2'!P140*VLOOKUP(Q$4,'[1]INTERNAL PARAMETERS-1'!$B$5:$J$44,4, FALSE)</f>
        <v>0</v>
      </c>
      <c r="R140" s="47">
        <f>$F140*'[1]INTERNAL PARAMETERS-2'!Q140*VLOOKUP(R$4,'[1]INTERNAL PARAMETERS-1'!$B$5:$J$44,4, FALSE)</f>
        <v>0</v>
      </c>
      <c r="S140" s="47">
        <f>$F140*'[1]INTERNAL PARAMETERS-2'!R140*VLOOKUP(S$4,'[1]INTERNAL PARAMETERS-1'!$B$5:$J$44,4, FALSE)</f>
        <v>0</v>
      </c>
      <c r="T140" s="47">
        <f>$F140*'[1]INTERNAL PARAMETERS-2'!S140*VLOOKUP(T$4,'[1]INTERNAL PARAMETERS-1'!$B$5:$J$44,4, FALSE)</f>
        <v>0</v>
      </c>
      <c r="U140" s="47">
        <f>$F140*'[1]INTERNAL PARAMETERS-2'!T140*VLOOKUP(U$4,'[1]INTERNAL PARAMETERS-1'!$B$5:$J$44,4, FALSE)</f>
        <v>0</v>
      </c>
      <c r="V140" s="47">
        <f>$F140*'[1]INTERNAL PARAMETERS-2'!U140*VLOOKUP(V$4,'[1]INTERNAL PARAMETERS-1'!$B$5:$J$44,4, FALSE)</f>
        <v>0</v>
      </c>
      <c r="W140" s="47">
        <f>$F140*'[1]INTERNAL PARAMETERS-2'!V140*VLOOKUP(W$4,'[1]INTERNAL PARAMETERS-1'!$B$5:$J$44,4, FALSE)</f>
        <v>0</v>
      </c>
      <c r="X140" s="47">
        <f>$F140*'[1]INTERNAL PARAMETERS-2'!W140*VLOOKUP(X$4,'[1]INTERNAL PARAMETERS-1'!$B$5:$J$44,4, FALSE)</f>
        <v>0</v>
      </c>
      <c r="Y140" s="47">
        <f>$F140*'[1]INTERNAL PARAMETERS-2'!X140*VLOOKUP(Y$4,'[1]INTERNAL PARAMETERS-1'!$B$5:$J$44,4, FALSE)</f>
        <v>0</v>
      </c>
      <c r="Z140" s="47">
        <f>$F140*'[1]INTERNAL PARAMETERS-2'!Y140*VLOOKUP(Z$4,'[1]INTERNAL PARAMETERS-1'!$B$5:$J$44,4, FALSE)</f>
        <v>0</v>
      </c>
      <c r="AA140" s="47">
        <f>$F140*'[1]INTERNAL PARAMETERS-2'!Z140*VLOOKUP(AA$4,'[1]INTERNAL PARAMETERS-1'!$B$5:$J$44,4, FALSE)</f>
        <v>0</v>
      </c>
      <c r="AB140" s="47">
        <f>$F140*'[1]INTERNAL PARAMETERS-2'!AA140*VLOOKUP(AB$4,'[1]INTERNAL PARAMETERS-1'!$B$5:$J$44,4, FALSE)</f>
        <v>0</v>
      </c>
      <c r="AC140" s="47">
        <f>$F140*'[1]INTERNAL PARAMETERS-2'!AB140*VLOOKUP(AC$4,'[1]INTERNAL PARAMETERS-1'!$B$5:$J$44,4, FALSE)</f>
        <v>0</v>
      </c>
      <c r="AD140" s="47">
        <f>$F140*'[1]INTERNAL PARAMETERS-2'!AC140*VLOOKUP(AD$4,'[1]INTERNAL PARAMETERS-1'!$B$5:$J$44,4, FALSE)</f>
        <v>0</v>
      </c>
      <c r="AE140" s="47">
        <f>$F140*'[1]INTERNAL PARAMETERS-2'!AD140*VLOOKUP(AE$4,'[1]INTERNAL PARAMETERS-1'!$B$5:$J$44,4, FALSE)</f>
        <v>0</v>
      </c>
      <c r="AF140" s="47">
        <f>$F140*'[1]INTERNAL PARAMETERS-2'!AE140*VLOOKUP(AF$4,'[1]INTERNAL PARAMETERS-1'!$B$5:$J$44,4, FALSE)</f>
        <v>0</v>
      </c>
      <c r="AG140" s="47">
        <f>$F140*'[1]INTERNAL PARAMETERS-2'!AF140*VLOOKUP(AG$4,'[1]INTERNAL PARAMETERS-1'!$B$5:$J$44,4, FALSE)</f>
        <v>0</v>
      </c>
      <c r="AH140" s="47">
        <f>$F140*'[1]INTERNAL PARAMETERS-2'!AG140*VLOOKUP(AH$4,'[1]INTERNAL PARAMETERS-1'!$B$5:$J$44,4, FALSE)</f>
        <v>0</v>
      </c>
      <c r="AI140" s="47">
        <f>$F140*'[1]INTERNAL PARAMETERS-2'!AH140*VLOOKUP(AI$4,'[1]INTERNAL PARAMETERS-1'!$B$5:$J$44,4, FALSE)</f>
        <v>0</v>
      </c>
      <c r="AJ140" s="47">
        <f>$F140*'[1]INTERNAL PARAMETERS-2'!AI140*VLOOKUP(AJ$4,'[1]INTERNAL PARAMETERS-1'!$B$5:$J$44,4, FALSE)</f>
        <v>0</v>
      </c>
      <c r="AK140" s="47">
        <f>$F140*'[1]INTERNAL PARAMETERS-2'!AJ140*VLOOKUP(AK$4,'[1]INTERNAL PARAMETERS-1'!$B$5:$J$44,4, FALSE)</f>
        <v>0</v>
      </c>
      <c r="AL140" s="47">
        <f>$F140*'[1]INTERNAL PARAMETERS-2'!AK140*VLOOKUP(AL$4,'[1]INTERNAL PARAMETERS-1'!$B$5:$J$44,4, FALSE)</f>
        <v>0</v>
      </c>
      <c r="AM140" s="47">
        <f>$F140*'[1]INTERNAL PARAMETERS-2'!AL140*VLOOKUP(AM$4,'[1]INTERNAL PARAMETERS-1'!$B$5:$J$44,4, FALSE)</f>
        <v>0</v>
      </c>
      <c r="AN140" s="47">
        <f>$F140*'[1]INTERNAL PARAMETERS-2'!AM140*VLOOKUP(AN$4,'[1]INTERNAL PARAMETERS-1'!$B$5:$J$44,4, FALSE)</f>
        <v>0</v>
      </c>
      <c r="AO140" s="47">
        <f>$F140*'[1]INTERNAL PARAMETERS-2'!AN140*VLOOKUP(AO$4,'[1]INTERNAL PARAMETERS-1'!$B$5:$J$44,4, FALSE)</f>
        <v>0</v>
      </c>
      <c r="AP140" s="47">
        <f>$F140*'[1]INTERNAL PARAMETERS-2'!AO140*VLOOKUP(AP$4,'[1]INTERNAL PARAMETERS-1'!$B$5:$J$44,4, FALSE)</f>
        <v>0</v>
      </c>
      <c r="AQ140" s="47">
        <f>$F140*'[1]INTERNAL PARAMETERS-2'!AP140*VLOOKUP(AQ$4,'[1]INTERNAL PARAMETERS-1'!$B$5:$J$44,4, FALSE)</f>
        <v>0</v>
      </c>
      <c r="AR140" s="47">
        <f>$F140*'[1]INTERNAL PARAMETERS-2'!AQ140*VLOOKUP(AR$4,'[1]INTERNAL PARAMETERS-1'!$B$5:$J$44,4, FALSE)</f>
        <v>0</v>
      </c>
      <c r="AS140" s="47">
        <f>$F140*'[1]INTERNAL PARAMETERS-2'!AR140*VLOOKUP(AS$4,'[1]INTERNAL PARAMETERS-1'!$B$5:$J$44,4, FALSE)</f>
        <v>0</v>
      </c>
      <c r="AT140" s="46">
        <f>$F140*'[1]INTERNAL PARAMETERS-2'!AS140*VLOOKUP(AT$4,'[1]INTERNAL PARAMETERS-1'!$B$5:$J$44,4, FALSE)</f>
        <v>0</v>
      </c>
      <c r="AU140" s="48">
        <f>$F140*'[1]INTERNAL PARAMETERS-2'!F140*(1-VLOOKUP(G$4,'[1]INTERNAL PARAMETERS-1'!$B$5:$J$44,4, FALSE))</f>
        <v>0</v>
      </c>
      <c r="AV140" s="47">
        <f>$F140*'[1]INTERNAL PARAMETERS-2'!G140*(1-VLOOKUP(H$4,'[1]INTERNAL PARAMETERS-1'!$B$5:$J$44,4, FALSE))</f>
        <v>0</v>
      </c>
      <c r="AW140" s="47">
        <f>$F140*'[1]INTERNAL PARAMETERS-2'!H140*(1-VLOOKUP(I$4,'[1]INTERNAL PARAMETERS-1'!$B$5:$J$44,4, FALSE))</f>
        <v>0</v>
      </c>
      <c r="AX140" s="47">
        <f>$F140*'[1]INTERNAL PARAMETERS-2'!I140*(1-VLOOKUP(J$4,'[1]INTERNAL PARAMETERS-1'!$B$5:$J$44,4, FALSE))</f>
        <v>0</v>
      </c>
      <c r="AY140" s="47">
        <f>$F140*'[1]INTERNAL PARAMETERS-2'!J140*(1-VLOOKUP(K$4,'[1]INTERNAL PARAMETERS-1'!$B$5:$J$44,4, FALSE))</f>
        <v>0</v>
      </c>
      <c r="AZ140" s="47">
        <f>$F140*'[1]INTERNAL PARAMETERS-2'!K140*(1-VLOOKUP(L$4,'[1]INTERNAL PARAMETERS-1'!$B$5:$J$44,4, FALSE))</f>
        <v>0</v>
      </c>
      <c r="BA140" s="47">
        <f>$F140*'[1]INTERNAL PARAMETERS-2'!L140*(1-VLOOKUP(M$4,'[1]INTERNAL PARAMETERS-1'!$B$5:$J$44,4, FALSE))</f>
        <v>0</v>
      </c>
      <c r="BB140" s="47">
        <f>$F140*'[1]INTERNAL PARAMETERS-2'!M140*(1-VLOOKUP(N$4,'[1]INTERNAL PARAMETERS-1'!$B$5:$J$44,4, FALSE))</f>
        <v>0</v>
      </c>
      <c r="BC140" s="47">
        <f>$F140*'[1]INTERNAL PARAMETERS-2'!N140*(1-VLOOKUP(O$4,'[1]INTERNAL PARAMETERS-1'!$B$5:$J$44,4, FALSE))</f>
        <v>0</v>
      </c>
      <c r="BD140" s="47">
        <f>$F140*'[1]INTERNAL PARAMETERS-2'!O140*(1-VLOOKUP(P$4,'[1]INTERNAL PARAMETERS-1'!$B$5:$J$44,4, FALSE))</f>
        <v>0</v>
      </c>
      <c r="BE140" s="47">
        <f>$F140*'[1]INTERNAL PARAMETERS-2'!P140*(1-VLOOKUP(Q$4,'[1]INTERNAL PARAMETERS-1'!$B$5:$J$44,4, FALSE))</f>
        <v>0</v>
      </c>
      <c r="BF140" s="47">
        <f>$F140*'[1]INTERNAL PARAMETERS-2'!Q140*(1-VLOOKUP(R$4,'[1]INTERNAL PARAMETERS-1'!$B$5:$J$44,4, FALSE))</f>
        <v>0</v>
      </c>
      <c r="BG140" s="47">
        <f>$F140*'[1]INTERNAL PARAMETERS-2'!R140*(1-VLOOKUP(S$4,'[1]INTERNAL PARAMETERS-1'!$B$5:$J$44,4, FALSE))</f>
        <v>0</v>
      </c>
      <c r="BH140" s="47">
        <f>$F140*'[1]INTERNAL PARAMETERS-2'!S140*(1-VLOOKUP(T$4,'[1]INTERNAL PARAMETERS-1'!$B$5:$J$44,4, FALSE))</f>
        <v>0</v>
      </c>
      <c r="BI140" s="47">
        <f>$F140*'[1]INTERNAL PARAMETERS-2'!T140*(1-VLOOKUP(U$4,'[1]INTERNAL PARAMETERS-1'!$B$5:$J$44,4, FALSE))</f>
        <v>0</v>
      </c>
      <c r="BJ140" s="47">
        <f>$F140*'[1]INTERNAL PARAMETERS-2'!U140*(1-VLOOKUP(V$4,'[1]INTERNAL PARAMETERS-1'!$B$5:$J$44,4, FALSE))</f>
        <v>0</v>
      </c>
      <c r="BK140" s="47">
        <f>$F140*'[1]INTERNAL PARAMETERS-2'!V140*(1-VLOOKUP(W$4,'[1]INTERNAL PARAMETERS-1'!$B$5:$J$44,4, FALSE))</f>
        <v>0</v>
      </c>
      <c r="BL140" s="47">
        <f>$F140*'[1]INTERNAL PARAMETERS-2'!W140*(1-VLOOKUP(X$4,'[1]INTERNAL PARAMETERS-1'!$B$5:$J$44,4, FALSE))</f>
        <v>0</v>
      </c>
      <c r="BM140" s="47">
        <f>$F140*'[1]INTERNAL PARAMETERS-2'!X140*(1-VLOOKUP(Y$4,'[1]INTERNAL PARAMETERS-1'!$B$5:$J$44,4, FALSE))</f>
        <v>0</v>
      </c>
      <c r="BN140" s="47">
        <f>$F140*'[1]INTERNAL PARAMETERS-2'!Y140*(1-VLOOKUP(Z$4,'[1]INTERNAL PARAMETERS-1'!$B$5:$J$44,4, FALSE))</f>
        <v>0</v>
      </c>
      <c r="BO140" s="47">
        <f>$F140*'[1]INTERNAL PARAMETERS-2'!Z140*(1-VLOOKUP(AA$4,'[1]INTERNAL PARAMETERS-1'!$B$5:$J$44,4, FALSE))</f>
        <v>0</v>
      </c>
      <c r="BP140" s="47">
        <f>$F140*'[1]INTERNAL PARAMETERS-2'!AA140*(1-VLOOKUP(AB$4,'[1]INTERNAL PARAMETERS-1'!$B$5:$J$44,4, FALSE))</f>
        <v>0</v>
      </c>
      <c r="BQ140" s="47">
        <f>$F140*'[1]INTERNAL PARAMETERS-2'!AB140*(1-VLOOKUP(AC$4,'[1]INTERNAL PARAMETERS-1'!$B$5:$J$44,4, FALSE))</f>
        <v>0</v>
      </c>
      <c r="BR140" s="47">
        <f>$F140*'[1]INTERNAL PARAMETERS-2'!AC140*(1-VLOOKUP(AD$4,'[1]INTERNAL PARAMETERS-1'!$B$5:$J$44,4, FALSE))</f>
        <v>0</v>
      </c>
      <c r="BS140" s="47">
        <f>$F140*'[1]INTERNAL PARAMETERS-2'!AD140*(1-VLOOKUP(AE$4,'[1]INTERNAL PARAMETERS-1'!$B$5:$J$44,4, FALSE))</f>
        <v>0</v>
      </c>
      <c r="BT140" s="47">
        <f>$F140*'[1]INTERNAL PARAMETERS-2'!AE140*(1-VLOOKUP(AF$4,'[1]INTERNAL PARAMETERS-1'!$B$5:$J$44,4, FALSE))</f>
        <v>0</v>
      </c>
      <c r="BU140" s="47">
        <f>$F140*'[1]INTERNAL PARAMETERS-2'!AF140*(1-VLOOKUP(AG$4,'[1]INTERNAL PARAMETERS-1'!$B$5:$J$44,4, FALSE))</f>
        <v>0</v>
      </c>
      <c r="BV140" s="47">
        <f>$F140*'[1]INTERNAL PARAMETERS-2'!AG140*(1-VLOOKUP(AH$4,'[1]INTERNAL PARAMETERS-1'!$B$5:$J$44,4, FALSE))</f>
        <v>0</v>
      </c>
      <c r="BW140" s="47">
        <f>$F140*'[1]INTERNAL PARAMETERS-2'!AH140*(1-VLOOKUP(AI$4,'[1]INTERNAL PARAMETERS-1'!$B$5:$J$44,4, FALSE))</f>
        <v>0</v>
      </c>
      <c r="BX140" s="47">
        <f>$F140*'[1]INTERNAL PARAMETERS-2'!AI140*(1-VLOOKUP(AJ$4,'[1]INTERNAL PARAMETERS-1'!$B$5:$J$44,4, FALSE))</f>
        <v>0</v>
      </c>
      <c r="BY140" s="47">
        <f>$F140*'[1]INTERNAL PARAMETERS-2'!AJ140*(1-VLOOKUP(AK$4,'[1]INTERNAL PARAMETERS-1'!$B$5:$J$44,4, FALSE))</f>
        <v>0</v>
      </c>
      <c r="BZ140" s="47">
        <f>$F140*'[1]INTERNAL PARAMETERS-2'!AK140*(1-VLOOKUP(AL$4,'[1]INTERNAL PARAMETERS-1'!$B$5:$J$44,4, FALSE))</f>
        <v>0</v>
      </c>
      <c r="CA140" s="47">
        <f>$F140*'[1]INTERNAL PARAMETERS-2'!AL140*(1-VLOOKUP(AM$4,'[1]INTERNAL PARAMETERS-1'!$B$5:$J$44,4, FALSE))</f>
        <v>0</v>
      </c>
      <c r="CB140" s="47">
        <f>$F140*'[1]INTERNAL PARAMETERS-2'!AM140*(1-VLOOKUP(AN$4,'[1]INTERNAL PARAMETERS-1'!$B$5:$J$44,4, FALSE))</f>
        <v>0</v>
      </c>
      <c r="CC140" s="47">
        <f>$F140*'[1]INTERNAL PARAMETERS-2'!AN140*(1-VLOOKUP(AO$4,'[1]INTERNAL PARAMETERS-1'!$B$5:$J$44,4, FALSE))</f>
        <v>0</v>
      </c>
      <c r="CD140" s="47">
        <f>$F140*'[1]INTERNAL PARAMETERS-2'!AO140*(1-VLOOKUP(AP$4,'[1]INTERNAL PARAMETERS-1'!$B$5:$J$44,4, FALSE))</f>
        <v>0</v>
      </c>
      <c r="CE140" s="47">
        <f>$F140*'[1]INTERNAL PARAMETERS-2'!AP140*(1-VLOOKUP(AQ$4,'[1]INTERNAL PARAMETERS-1'!$B$5:$J$44,4, FALSE))</f>
        <v>0</v>
      </c>
      <c r="CF140" s="47">
        <f>$F140*'[1]INTERNAL PARAMETERS-2'!AQ140*(1-VLOOKUP(AR$4,'[1]INTERNAL PARAMETERS-1'!$B$5:$J$44,4, FALSE))</f>
        <v>0</v>
      </c>
      <c r="CG140" s="47">
        <f>$F140*'[1]INTERNAL PARAMETERS-2'!AR140*(1-VLOOKUP(AS$4,'[1]INTERNAL PARAMETERS-1'!$B$5:$J$44,4, FALSE))</f>
        <v>0</v>
      </c>
      <c r="CH140" s="46">
        <f>$F140*'[1]INTERNAL PARAMETERS-2'!AS140*(1-VLOOKUP(AT$4,'[1]INTERNAL PARAMETERS-1'!$B$5:$J$44,4, FALSE))</f>
        <v>0</v>
      </c>
      <c r="CI140" s="45">
        <f t="shared" si="2"/>
        <v>0</v>
      </c>
    </row>
    <row r="141" spans="3:87">
      <c r="C141" s="30" t="s">
        <v>9</v>
      </c>
      <c r="D141" s="29" t="s">
        <v>71</v>
      </c>
      <c r="E141" s="29" t="s">
        <v>78</v>
      </c>
      <c r="F141" s="133">
        <f>ABS!AL141</f>
        <v>0</v>
      </c>
      <c r="G141" s="48">
        <f>$F141*'[1]INTERNAL PARAMETERS-2'!F141*VLOOKUP(G$4,'[1]INTERNAL PARAMETERS-1'!$B$5:$J$44,4, FALSE)</f>
        <v>0</v>
      </c>
      <c r="H141" s="47">
        <f>$F141*'[1]INTERNAL PARAMETERS-2'!G141*VLOOKUP(H$4,'[1]INTERNAL PARAMETERS-1'!$B$5:$J$44,4, FALSE)</f>
        <v>0</v>
      </c>
      <c r="I141" s="47">
        <f>$F141*'[1]INTERNAL PARAMETERS-2'!H141*VLOOKUP(I$4,'[1]INTERNAL PARAMETERS-1'!$B$5:$J$44,4, FALSE)</f>
        <v>0</v>
      </c>
      <c r="J141" s="47">
        <f>$F141*'[1]INTERNAL PARAMETERS-2'!I141*VLOOKUP(J$4,'[1]INTERNAL PARAMETERS-1'!$B$5:$J$44,4, FALSE)</f>
        <v>0</v>
      </c>
      <c r="K141" s="47">
        <f>$F141*'[1]INTERNAL PARAMETERS-2'!J141*VLOOKUP(K$4,'[1]INTERNAL PARAMETERS-1'!$B$5:$J$44,4, FALSE)</f>
        <v>0</v>
      </c>
      <c r="L141" s="47">
        <f>$F141*'[1]INTERNAL PARAMETERS-2'!K141*VLOOKUP(L$4,'[1]INTERNAL PARAMETERS-1'!$B$5:$J$44,4, FALSE)</f>
        <v>0</v>
      </c>
      <c r="M141" s="47">
        <f>$F141*'[1]INTERNAL PARAMETERS-2'!L141*VLOOKUP(M$4,'[1]INTERNAL PARAMETERS-1'!$B$5:$J$44,4, FALSE)</f>
        <v>0</v>
      </c>
      <c r="N141" s="47">
        <f>$F141*'[1]INTERNAL PARAMETERS-2'!M141*VLOOKUP(N$4,'[1]INTERNAL PARAMETERS-1'!$B$5:$J$44,4, FALSE)</f>
        <v>0</v>
      </c>
      <c r="O141" s="47">
        <f>$F141*'[1]INTERNAL PARAMETERS-2'!N141*VLOOKUP(O$4,'[1]INTERNAL PARAMETERS-1'!$B$5:$J$44,4, FALSE)</f>
        <v>0</v>
      </c>
      <c r="P141" s="47">
        <f>$F141*'[1]INTERNAL PARAMETERS-2'!O141*VLOOKUP(P$4,'[1]INTERNAL PARAMETERS-1'!$B$5:$J$44,4, FALSE)</f>
        <v>0</v>
      </c>
      <c r="Q141" s="47">
        <f>$F141*'[1]INTERNAL PARAMETERS-2'!P141*VLOOKUP(Q$4,'[1]INTERNAL PARAMETERS-1'!$B$5:$J$44,4, FALSE)</f>
        <v>0</v>
      </c>
      <c r="R141" s="47">
        <f>$F141*'[1]INTERNAL PARAMETERS-2'!Q141*VLOOKUP(R$4,'[1]INTERNAL PARAMETERS-1'!$B$5:$J$44,4, FALSE)</f>
        <v>0</v>
      </c>
      <c r="S141" s="47">
        <f>$F141*'[1]INTERNAL PARAMETERS-2'!R141*VLOOKUP(S$4,'[1]INTERNAL PARAMETERS-1'!$B$5:$J$44,4, FALSE)</f>
        <v>0</v>
      </c>
      <c r="T141" s="47">
        <f>$F141*'[1]INTERNAL PARAMETERS-2'!S141*VLOOKUP(T$4,'[1]INTERNAL PARAMETERS-1'!$B$5:$J$44,4, FALSE)</f>
        <v>0</v>
      </c>
      <c r="U141" s="47">
        <f>$F141*'[1]INTERNAL PARAMETERS-2'!T141*VLOOKUP(U$4,'[1]INTERNAL PARAMETERS-1'!$B$5:$J$44,4, FALSE)</f>
        <v>0</v>
      </c>
      <c r="V141" s="47">
        <f>$F141*'[1]INTERNAL PARAMETERS-2'!U141*VLOOKUP(V$4,'[1]INTERNAL PARAMETERS-1'!$B$5:$J$44,4, FALSE)</f>
        <v>0</v>
      </c>
      <c r="W141" s="47">
        <f>$F141*'[1]INTERNAL PARAMETERS-2'!V141*VLOOKUP(W$4,'[1]INTERNAL PARAMETERS-1'!$B$5:$J$44,4, FALSE)</f>
        <v>0</v>
      </c>
      <c r="X141" s="47">
        <f>$F141*'[1]INTERNAL PARAMETERS-2'!W141*VLOOKUP(X$4,'[1]INTERNAL PARAMETERS-1'!$B$5:$J$44,4, FALSE)</f>
        <v>0</v>
      </c>
      <c r="Y141" s="47">
        <f>$F141*'[1]INTERNAL PARAMETERS-2'!X141*VLOOKUP(Y$4,'[1]INTERNAL PARAMETERS-1'!$B$5:$J$44,4, FALSE)</f>
        <v>0</v>
      </c>
      <c r="Z141" s="47">
        <f>$F141*'[1]INTERNAL PARAMETERS-2'!Y141*VLOOKUP(Z$4,'[1]INTERNAL PARAMETERS-1'!$B$5:$J$44,4, FALSE)</f>
        <v>0</v>
      </c>
      <c r="AA141" s="47">
        <f>$F141*'[1]INTERNAL PARAMETERS-2'!Z141*VLOOKUP(AA$4,'[1]INTERNAL PARAMETERS-1'!$B$5:$J$44,4, FALSE)</f>
        <v>0</v>
      </c>
      <c r="AB141" s="47">
        <f>$F141*'[1]INTERNAL PARAMETERS-2'!AA141*VLOOKUP(AB$4,'[1]INTERNAL PARAMETERS-1'!$B$5:$J$44,4, FALSE)</f>
        <v>0</v>
      </c>
      <c r="AC141" s="47">
        <f>$F141*'[1]INTERNAL PARAMETERS-2'!AB141*VLOOKUP(AC$4,'[1]INTERNAL PARAMETERS-1'!$B$5:$J$44,4, FALSE)</f>
        <v>0</v>
      </c>
      <c r="AD141" s="47">
        <f>$F141*'[1]INTERNAL PARAMETERS-2'!AC141*VLOOKUP(AD$4,'[1]INTERNAL PARAMETERS-1'!$B$5:$J$44,4, FALSE)</f>
        <v>0</v>
      </c>
      <c r="AE141" s="47">
        <f>$F141*'[1]INTERNAL PARAMETERS-2'!AD141*VLOOKUP(AE$4,'[1]INTERNAL PARAMETERS-1'!$B$5:$J$44,4, FALSE)</f>
        <v>0</v>
      </c>
      <c r="AF141" s="47">
        <f>$F141*'[1]INTERNAL PARAMETERS-2'!AE141*VLOOKUP(AF$4,'[1]INTERNAL PARAMETERS-1'!$B$5:$J$44,4, FALSE)</f>
        <v>0</v>
      </c>
      <c r="AG141" s="47">
        <f>$F141*'[1]INTERNAL PARAMETERS-2'!AF141*VLOOKUP(AG$4,'[1]INTERNAL PARAMETERS-1'!$B$5:$J$44,4, FALSE)</f>
        <v>0</v>
      </c>
      <c r="AH141" s="47">
        <f>$F141*'[1]INTERNAL PARAMETERS-2'!AG141*VLOOKUP(AH$4,'[1]INTERNAL PARAMETERS-1'!$B$5:$J$44,4, FALSE)</f>
        <v>0</v>
      </c>
      <c r="AI141" s="47">
        <f>$F141*'[1]INTERNAL PARAMETERS-2'!AH141*VLOOKUP(AI$4,'[1]INTERNAL PARAMETERS-1'!$B$5:$J$44,4, FALSE)</f>
        <v>0</v>
      </c>
      <c r="AJ141" s="47">
        <f>$F141*'[1]INTERNAL PARAMETERS-2'!AI141*VLOOKUP(AJ$4,'[1]INTERNAL PARAMETERS-1'!$B$5:$J$44,4, FALSE)</f>
        <v>0</v>
      </c>
      <c r="AK141" s="47">
        <f>$F141*'[1]INTERNAL PARAMETERS-2'!AJ141*VLOOKUP(AK$4,'[1]INTERNAL PARAMETERS-1'!$B$5:$J$44,4, FALSE)</f>
        <v>0</v>
      </c>
      <c r="AL141" s="47">
        <f>$F141*'[1]INTERNAL PARAMETERS-2'!AK141*VLOOKUP(AL$4,'[1]INTERNAL PARAMETERS-1'!$B$5:$J$44,4, FALSE)</f>
        <v>0</v>
      </c>
      <c r="AM141" s="47">
        <f>$F141*'[1]INTERNAL PARAMETERS-2'!AL141*VLOOKUP(AM$4,'[1]INTERNAL PARAMETERS-1'!$B$5:$J$44,4, FALSE)</f>
        <v>0</v>
      </c>
      <c r="AN141" s="47">
        <f>$F141*'[1]INTERNAL PARAMETERS-2'!AM141*VLOOKUP(AN$4,'[1]INTERNAL PARAMETERS-1'!$B$5:$J$44,4, FALSE)</f>
        <v>0</v>
      </c>
      <c r="AO141" s="47">
        <f>$F141*'[1]INTERNAL PARAMETERS-2'!AN141*VLOOKUP(AO$4,'[1]INTERNAL PARAMETERS-1'!$B$5:$J$44,4, FALSE)</f>
        <v>0</v>
      </c>
      <c r="AP141" s="47">
        <f>$F141*'[1]INTERNAL PARAMETERS-2'!AO141*VLOOKUP(AP$4,'[1]INTERNAL PARAMETERS-1'!$B$5:$J$44,4, FALSE)</f>
        <v>0</v>
      </c>
      <c r="AQ141" s="47">
        <f>$F141*'[1]INTERNAL PARAMETERS-2'!AP141*VLOOKUP(AQ$4,'[1]INTERNAL PARAMETERS-1'!$B$5:$J$44,4, FALSE)</f>
        <v>0</v>
      </c>
      <c r="AR141" s="47">
        <f>$F141*'[1]INTERNAL PARAMETERS-2'!AQ141*VLOOKUP(AR$4,'[1]INTERNAL PARAMETERS-1'!$B$5:$J$44,4, FALSE)</f>
        <v>0</v>
      </c>
      <c r="AS141" s="47">
        <f>$F141*'[1]INTERNAL PARAMETERS-2'!AR141*VLOOKUP(AS$4,'[1]INTERNAL PARAMETERS-1'!$B$5:$J$44,4, FALSE)</f>
        <v>0</v>
      </c>
      <c r="AT141" s="46">
        <f>$F141*'[1]INTERNAL PARAMETERS-2'!AS141*VLOOKUP(AT$4,'[1]INTERNAL PARAMETERS-1'!$B$5:$J$44,4, FALSE)</f>
        <v>0</v>
      </c>
      <c r="AU141" s="48">
        <f>$F141*'[1]INTERNAL PARAMETERS-2'!F141*(1-VLOOKUP(G$4,'[1]INTERNAL PARAMETERS-1'!$B$5:$J$44,4, FALSE))</f>
        <v>0</v>
      </c>
      <c r="AV141" s="47">
        <f>$F141*'[1]INTERNAL PARAMETERS-2'!G141*(1-VLOOKUP(H$4,'[1]INTERNAL PARAMETERS-1'!$B$5:$J$44,4, FALSE))</f>
        <v>0</v>
      </c>
      <c r="AW141" s="47">
        <f>$F141*'[1]INTERNAL PARAMETERS-2'!H141*(1-VLOOKUP(I$4,'[1]INTERNAL PARAMETERS-1'!$B$5:$J$44,4, FALSE))</f>
        <v>0</v>
      </c>
      <c r="AX141" s="47">
        <f>$F141*'[1]INTERNAL PARAMETERS-2'!I141*(1-VLOOKUP(J$4,'[1]INTERNAL PARAMETERS-1'!$B$5:$J$44,4, FALSE))</f>
        <v>0</v>
      </c>
      <c r="AY141" s="47">
        <f>$F141*'[1]INTERNAL PARAMETERS-2'!J141*(1-VLOOKUP(K$4,'[1]INTERNAL PARAMETERS-1'!$B$5:$J$44,4, FALSE))</f>
        <v>0</v>
      </c>
      <c r="AZ141" s="47">
        <f>$F141*'[1]INTERNAL PARAMETERS-2'!K141*(1-VLOOKUP(L$4,'[1]INTERNAL PARAMETERS-1'!$B$5:$J$44,4, FALSE))</f>
        <v>0</v>
      </c>
      <c r="BA141" s="47">
        <f>$F141*'[1]INTERNAL PARAMETERS-2'!L141*(1-VLOOKUP(M$4,'[1]INTERNAL PARAMETERS-1'!$B$5:$J$44,4, FALSE))</f>
        <v>0</v>
      </c>
      <c r="BB141" s="47">
        <f>$F141*'[1]INTERNAL PARAMETERS-2'!M141*(1-VLOOKUP(N$4,'[1]INTERNAL PARAMETERS-1'!$B$5:$J$44,4, FALSE))</f>
        <v>0</v>
      </c>
      <c r="BC141" s="47">
        <f>$F141*'[1]INTERNAL PARAMETERS-2'!N141*(1-VLOOKUP(O$4,'[1]INTERNAL PARAMETERS-1'!$B$5:$J$44,4, FALSE))</f>
        <v>0</v>
      </c>
      <c r="BD141" s="47">
        <f>$F141*'[1]INTERNAL PARAMETERS-2'!O141*(1-VLOOKUP(P$4,'[1]INTERNAL PARAMETERS-1'!$B$5:$J$44,4, FALSE))</f>
        <v>0</v>
      </c>
      <c r="BE141" s="47">
        <f>$F141*'[1]INTERNAL PARAMETERS-2'!P141*(1-VLOOKUP(Q$4,'[1]INTERNAL PARAMETERS-1'!$B$5:$J$44,4, FALSE))</f>
        <v>0</v>
      </c>
      <c r="BF141" s="47">
        <f>$F141*'[1]INTERNAL PARAMETERS-2'!Q141*(1-VLOOKUP(R$4,'[1]INTERNAL PARAMETERS-1'!$B$5:$J$44,4, FALSE))</f>
        <v>0</v>
      </c>
      <c r="BG141" s="47">
        <f>$F141*'[1]INTERNAL PARAMETERS-2'!R141*(1-VLOOKUP(S$4,'[1]INTERNAL PARAMETERS-1'!$B$5:$J$44,4, FALSE))</f>
        <v>0</v>
      </c>
      <c r="BH141" s="47">
        <f>$F141*'[1]INTERNAL PARAMETERS-2'!S141*(1-VLOOKUP(T$4,'[1]INTERNAL PARAMETERS-1'!$B$5:$J$44,4, FALSE))</f>
        <v>0</v>
      </c>
      <c r="BI141" s="47">
        <f>$F141*'[1]INTERNAL PARAMETERS-2'!T141*(1-VLOOKUP(U$4,'[1]INTERNAL PARAMETERS-1'!$B$5:$J$44,4, FALSE))</f>
        <v>0</v>
      </c>
      <c r="BJ141" s="47">
        <f>$F141*'[1]INTERNAL PARAMETERS-2'!U141*(1-VLOOKUP(V$4,'[1]INTERNAL PARAMETERS-1'!$B$5:$J$44,4, FALSE))</f>
        <v>0</v>
      </c>
      <c r="BK141" s="47">
        <f>$F141*'[1]INTERNAL PARAMETERS-2'!V141*(1-VLOOKUP(W$4,'[1]INTERNAL PARAMETERS-1'!$B$5:$J$44,4, FALSE))</f>
        <v>0</v>
      </c>
      <c r="BL141" s="47">
        <f>$F141*'[1]INTERNAL PARAMETERS-2'!W141*(1-VLOOKUP(X$4,'[1]INTERNAL PARAMETERS-1'!$B$5:$J$44,4, FALSE))</f>
        <v>0</v>
      </c>
      <c r="BM141" s="47">
        <f>$F141*'[1]INTERNAL PARAMETERS-2'!X141*(1-VLOOKUP(Y$4,'[1]INTERNAL PARAMETERS-1'!$B$5:$J$44,4, FALSE))</f>
        <v>0</v>
      </c>
      <c r="BN141" s="47">
        <f>$F141*'[1]INTERNAL PARAMETERS-2'!Y141*(1-VLOOKUP(Z$4,'[1]INTERNAL PARAMETERS-1'!$B$5:$J$44,4, FALSE))</f>
        <v>0</v>
      </c>
      <c r="BO141" s="47">
        <f>$F141*'[1]INTERNAL PARAMETERS-2'!Z141*(1-VLOOKUP(AA$4,'[1]INTERNAL PARAMETERS-1'!$B$5:$J$44,4, FALSE))</f>
        <v>0</v>
      </c>
      <c r="BP141" s="47">
        <f>$F141*'[1]INTERNAL PARAMETERS-2'!AA141*(1-VLOOKUP(AB$4,'[1]INTERNAL PARAMETERS-1'!$B$5:$J$44,4, FALSE))</f>
        <v>0</v>
      </c>
      <c r="BQ141" s="47">
        <f>$F141*'[1]INTERNAL PARAMETERS-2'!AB141*(1-VLOOKUP(AC$4,'[1]INTERNAL PARAMETERS-1'!$B$5:$J$44,4, FALSE))</f>
        <v>0</v>
      </c>
      <c r="BR141" s="47">
        <f>$F141*'[1]INTERNAL PARAMETERS-2'!AC141*(1-VLOOKUP(AD$4,'[1]INTERNAL PARAMETERS-1'!$B$5:$J$44,4, FALSE))</f>
        <v>0</v>
      </c>
      <c r="BS141" s="47">
        <f>$F141*'[1]INTERNAL PARAMETERS-2'!AD141*(1-VLOOKUP(AE$4,'[1]INTERNAL PARAMETERS-1'!$B$5:$J$44,4, FALSE))</f>
        <v>0</v>
      </c>
      <c r="BT141" s="47">
        <f>$F141*'[1]INTERNAL PARAMETERS-2'!AE141*(1-VLOOKUP(AF$4,'[1]INTERNAL PARAMETERS-1'!$B$5:$J$44,4, FALSE))</f>
        <v>0</v>
      </c>
      <c r="BU141" s="47">
        <f>$F141*'[1]INTERNAL PARAMETERS-2'!AF141*(1-VLOOKUP(AG$4,'[1]INTERNAL PARAMETERS-1'!$B$5:$J$44,4, FALSE))</f>
        <v>0</v>
      </c>
      <c r="BV141" s="47">
        <f>$F141*'[1]INTERNAL PARAMETERS-2'!AG141*(1-VLOOKUP(AH$4,'[1]INTERNAL PARAMETERS-1'!$B$5:$J$44,4, FALSE))</f>
        <v>0</v>
      </c>
      <c r="BW141" s="47">
        <f>$F141*'[1]INTERNAL PARAMETERS-2'!AH141*(1-VLOOKUP(AI$4,'[1]INTERNAL PARAMETERS-1'!$B$5:$J$44,4, FALSE))</f>
        <v>0</v>
      </c>
      <c r="BX141" s="47">
        <f>$F141*'[1]INTERNAL PARAMETERS-2'!AI141*(1-VLOOKUP(AJ$4,'[1]INTERNAL PARAMETERS-1'!$B$5:$J$44,4, FALSE))</f>
        <v>0</v>
      </c>
      <c r="BY141" s="47">
        <f>$F141*'[1]INTERNAL PARAMETERS-2'!AJ141*(1-VLOOKUP(AK$4,'[1]INTERNAL PARAMETERS-1'!$B$5:$J$44,4, FALSE))</f>
        <v>0</v>
      </c>
      <c r="BZ141" s="47">
        <f>$F141*'[1]INTERNAL PARAMETERS-2'!AK141*(1-VLOOKUP(AL$4,'[1]INTERNAL PARAMETERS-1'!$B$5:$J$44,4, FALSE))</f>
        <v>0</v>
      </c>
      <c r="CA141" s="47">
        <f>$F141*'[1]INTERNAL PARAMETERS-2'!AL141*(1-VLOOKUP(AM$4,'[1]INTERNAL PARAMETERS-1'!$B$5:$J$44,4, FALSE))</f>
        <v>0</v>
      </c>
      <c r="CB141" s="47">
        <f>$F141*'[1]INTERNAL PARAMETERS-2'!AM141*(1-VLOOKUP(AN$4,'[1]INTERNAL PARAMETERS-1'!$B$5:$J$44,4, FALSE))</f>
        <v>0</v>
      </c>
      <c r="CC141" s="47">
        <f>$F141*'[1]INTERNAL PARAMETERS-2'!AN141*(1-VLOOKUP(AO$4,'[1]INTERNAL PARAMETERS-1'!$B$5:$J$44,4, FALSE))</f>
        <v>0</v>
      </c>
      <c r="CD141" s="47">
        <f>$F141*'[1]INTERNAL PARAMETERS-2'!AO141*(1-VLOOKUP(AP$4,'[1]INTERNAL PARAMETERS-1'!$B$5:$J$44,4, FALSE))</f>
        <v>0</v>
      </c>
      <c r="CE141" s="47">
        <f>$F141*'[1]INTERNAL PARAMETERS-2'!AP141*(1-VLOOKUP(AQ$4,'[1]INTERNAL PARAMETERS-1'!$B$5:$J$44,4, FALSE))</f>
        <v>0</v>
      </c>
      <c r="CF141" s="47">
        <f>$F141*'[1]INTERNAL PARAMETERS-2'!AQ141*(1-VLOOKUP(AR$4,'[1]INTERNAL PARAMETERS-1'!$B$5:$J$44,4, FALSE))</f>
        <v>0</v>
      </c>
      <c r="CG141" s="47">
        <f>$F141*'[1]INTERNAL PARAMETERS-2'!AR141*(1-VLOOKUP(AS$4,'[1]INTERNAL PARAMETERS-1'!$B$5:$J$44,4, FALSE))</f>
        <v>0</v>
      </c>
      <c r="CH141" s="46">
        <f>$F141*'[1]INTERNAL PARAMETERS-2'!AS141*(1-VLOOKUP(AT$4,'[1]INTERNAL PARAMETERS-1'!$B$5:$J$44,4, FALSE))</f>
        <v>0</v>
      </c>
      <c r="CI141" s="45">
        <f t="shared" si="2"/>
        <v>0</v>
      </c>
    </row>
    <row r="142" spans="3:87">
      <c r="C142" s="30" t="s">
        <v>9</v>
      </c>
      <c r="D142" s="29" t="s">
        <v>71</v>
      </c>
      <c r="E142" s="29" t="s">
        <v>77</v>
      </c>
      <c r="F142" s="133">
        <f>ABS!AL142</f>
        <v>0</v>
      </c>
      <c r="G142" s="48">
        <f>$F142*'[1]INTERNAL PARAMETERS-2'!F142*VLOOKUP(G$4,'[1]INTERNAL PARAMETERS-1'!$B$5:$J$44,4, FALSE)</f>
        <v>0</v>
      </c>
      <c r="H142" s="47">
        <f>$F142*'[1]INTERNAL PARAMETERS-2'!G142*VLOOKUP(H$4,'[1]INTERNAL PARAMETERS-1'!$B$5:$J$44,4, FALSE)</f>
        <v>0</v>
      </c>
      <c r="I142" s="47">
        <f>$F142*'[1]INTERNAL PARAMETERS-2'!H142*VLOOKUP(I$4,'[1]INTERNAL PARAMETERS-1'!$B$5:$J$44,4, FALSE)</f>
        <v>0</v>
      </c>
      <c r="J142" s="47">
        <f>$F142*'[1]INTERNAL PARAMETERS-2'!I142*VLOOKUP(J$4,'[1]INTERNAL PARAMETERS-1'!$B$5:$J$44,4, FALSE)</f>
        <v>0</v>
      </c>
      <c r="K142" s="47">
        <f>$F142*'[1]INTERNAL PARAMETERS-2'!J142*VLOOKUP(K$4,'[1]INTERNAL PARAMETERS-1'!$B$5:$J$44,4, FALSE)</f>
        <v>0</v>
      </c>
      <c r="L142" s="47">
        <f>$F142*'[1]INTERNAL PARAMETERS-2'!K142*VLOOKUP(L$4,'[1]INTERNAL PARAMETERS-1'!$B$5:$J$44,4, FALSE)</f>
        <v>0</v>
      </c>
      <c r="M142" s="47">
        <f>$F142*'[1]INTERNAL PARAMETERS-2'!L142*VLOOKUP(M$4,'[1]INTERNAL PARAMETERS-1'!$B$5:$J$44,4, FALSE)</f>
        <v>0</v>
      </c>
      <c r="N142" s="47">
        <f>$F142*'[1]INTERNAL PARAMETERS-2'!M142*VLOOKUP(N$4,'[1]INTERNAL PARAMETERS-1'!$B$5:$J$44,4, FALSE)</f>
        <v>0</v>
      </c>
      <c r="O142" s="47">
        <f>$F142*'[1]INTERNAL PARAMETERS-2'!N142*VLOOKUP(O$4,'[1]INTERNAL PARAMETERS-1'!$B$5:$J$44,4, FALSE)</f>
        <v>0</v>
      </c>
      <c r="P142" s="47">
        <f>$F142*'[1]INTERNAL PARAMETERS-2'!O142*VLOOKUP(P$4,'[1]INTERNAL PARAMETERS-1'!$B$5:$J$44,4, FALSE)</f>
        <v>0</v>
      </c>
      <c r="Q142" s="47">
        <f>$F142*'[1]INTERNAL PARAMETERS-2'!P142*VLOOKUP(Q$4,'[1]INTERNAL PARAMETERS-1'!$B$5:$J$44,4, FALSE)</f>
        <v>0</v>
      </c>
      <c r="R142" s="47">
        <f>$F142*'[1]INTERNAL PARAMETERS-2'!Q142*VLOOKUP(R$4,'[1]INTERNAL PARAMETERS-1'!$B$5:$J$44,4, FALSE)</f>
        <v>0</v>
      </c>
      <c r="S142" s="47">
        <f>$F142*'[1]INTERNAL PARAMETERS-2'!R142*VLOOKUP(S$4,'[1]INTERNAL PARAMETERS-1'!$B$5:$J$44,4, FALSE)</f>
        <v>0</v>
      </c>
      <c r="T142" s="47">
        <f>$F142*'[1]INTERNAL PARAMETERS-2'!S142*VLOOKUP(T$4,'[1]INTERNAL PARAMETERS-1'!$B$5:$J$44,4, FALSE)</f>
        <v>0</v>
      </c>
      <c r="U142" s="47">
        <f>$F142*'[1]INTERNAL PARAMETERS-2'!T142*VLOOKUP(U$4,'[1]INTERNAL PARAMETERS-1'!$B$5:$J$44,4, FALSE)</f>
        <v>0</v>
      </c>
      <c r="V142" s="47">
        <f>$F142*'[1]INTERNAL PARAMETERS-2'!U142*VLOOKUP(V$4,'[1]INTERNAL PARAMETERS-1'!$B$5:$J$44,4, FALSE)</f>
        <v>0</v>
      </c>
      <c r="W142" s="47">
        <f>$F142*'[1]INTERNAL PARAMETERS-2'!V142*VLOOKUP(W$4,'[1]INTERNAL PARAMETERS-1'!$B$5:$J$44,4, FALSE)</f>
        <v>0</v>
      </c>
      <c r="X142" s="47">
        <f>$F142*'[1]INTERNAL PARAMETERS-2'!W142*VLOOKUP(X$4,'[1]INTERNAL PARAMETERS-1'!$B$5:$J$44,4, FALSE)</f>
        <v>0</v>
      </c>
      <c r="Y142" s="47">
        <f>$F142*'[1]INTERNAL PARAMETERS-2'!X142*VLOOKUP(Y$4,'[1]INTERNAL PARAMETERS-1'!$B$5:$J$44,4, FALSE)</f>
        <v>0</v>
      </c>
      <c r="Z142" s="47">
        <f>$F142*'[1]INTERNAL PARAMETERS-2'!Y142*VLOOKUP(Z$4,'[1]INTERNAL PARAMETERS-1'!$B$5:$J$44,4, FALSE)</f>
        <v>0</v>
      </c>
      <c r="AA142" s="47">
        <f>$F142*'[1]INTERNAL PARAMETERS-2'!Z142*VLOOKUP(AA$4,'[1]INTERNAL PARAMETERS-1'!$B$5:$J$44,4, FALSE)</f>
        <v>0</v>
      </c>
      <c r="AB142" s="47">
        <f>$F142*'[1]INTERNAL PARAMETERS-2'!AA142*VLOOKUP(AB$4,'[1]INTERNAL PARAMETERS-1'!$B$5:$J$44,4, FALSE)</f>
        <v>0</v>
      </c>
      <c r="AC142" s="47">
        <f>$F142*'[1]INTERNAL PARAMETERS-2'!AB142*VLOOKUP(AC$4,'[1]INTERNAL PARAMETERS-1'!$B$5:$J$44,4, FALSE)</f>
        <v>0</v>
      </c>
      <c r="AD142" s="47">
        <f>$F142*'[1]INTERNAL PARAMETERS-2'!AC142*VLOOKUP(AD$4,'[1]INTERNAL PARAMETERS-1'!$B$5:$J$44,4, FALSE)</f>
        <v>0</v>
      </c>
      <c r="AE142" s="47">
        <f>$F142*'[1]INTERNAL PARAMETERS-2'!AD142*VLOOKUP(AE$4,'[1]INTERNAL PARAMETERS-1'!$B$5:$J$44,4, FALSE)</f>
        <v>0</v>
      </c>
      <c r="AF142" s="47">
        <f>$F142*'[1]INTERNAL PARAMETERS-2'!AE142*VLOOKUP(AF$4,'[1]INTERNAL PARAMETERS-1'!$B$5:$J$44,4, FALSE)</f>
        <v>0</v>
      </c>
      <c r="AG142" s="47">
        <f>$F142*'[1]INTERNAL PARAMETERS-2'!AF142*VLOOKUP(AG$4,'[1]INTERNAL PARAMETERS-1'!$B$5:$J$44,4, FALSE)</f>
        <v>0</v>
      </c>
      <c r="AH142" s="47">
        <f>$F142*'[1]INTERNAL PARAMETERS-2'!AG142*VLOOKUP(AH$4,'[1]INTERNAL PARAMETERS-1'!$B$5:$J$44,4, FALSE)</f>
        <v>0</v>
      </c>
      <c r="AI142" s="47">
        <f>$F142*'[1]INTERNAL PARAMETERS-2'!AH142*VLOOKUP(AI$4,'[1]INTERNAL PARAMETERS-1'!$B$5:$J$44,4, FALSE)</f>
        <v>0</v>
      </c>
      <c r="AJ142" s="47">
        <f>$F142*'[1]INTERNAL PARAMETERS-2'!AI142*VLOOKUP(AJ$4,'[1]INTERNAL PARAMETERS-1'!$B$5:$J$44,4, FALSE)</f>
        <v>0</v>
      </c>
      <c r="AK142" s="47">
        <f>$F142*'[1]INTERNAL PARAMETERS-2'!AJ142*VLOOKUP(AK$4,'[1]INTERNAL PARAMETERS-1'!$B$5:$J$44,4, FALSE)</f>
        <v>0</v>
      </c>
      <c r="AL142" s="47">
        <f>$F142*'[1]INTERNAL PARAMETERS-2'!AK142*VLOOKUP(AL$4,'[1]INTERNAL PARAMETERS-1'!$B$5:$J$44,4, FALSE)</f>
        <v>0</v>
      </c>
      <c r="AM142" s="47">
        <f>$F142*'[1]INTERNAL PARAMETERS-2'!AL142*VLOOKUP(AM$4,'[1]INTERNAL PARAMETERS-1'!$B$5:$J$44,4, FALSE)</f>
        <v>0</v>
      </c>
      <c r="AN142" s="47">
        <f>$F142*'[1]INTERNAL PARAMETERS-2'!AM142*VLOOKUP(AN$4,'[1]INTERNAL PARAMETERS-1'!$B$5:$J$44,4, FALSE)</f>
        <v>0</v>
      </c>
      <c r="AO142" s="47">
        <f>$F142*'[1]INTERNAL PARAMETERS-2'!AN142*VLOOKUP(AO$4,'[1]INTERNAL PARAMETERS-1'!$B$5:$J$44,4, FALSE)</f>
        <v>0</v>
      </c>
      <c r="AP142" s="47">
        <f>$F142*'[1]INTERNAL PARAMETERS-2'!AO142*VLOOKUP(AP$4,'[1]INTERNAL PARAMETERS-1'!$B$5:$J$44,4, FALSE)</f>
        <v>0</v>
      </c>
      <c r="AQ142" s="47">
        <f>$F142*'[1]INTERNAL PARAMETERS-2'!AP142*VLOOKUP(AQ$4,'[1]INTERNAL PARAMETERS-1'!$B$5:$J$44,4, FALSE)</f>
        <v>0</v>
      </c>
      <c r="AR142" s="47">
        <f>$F142*'[1]INTERNAL PARAMETERS-2'!AQ142*VLOOKUP(AR$4,'[1]INTERNAL PARAMETERS-1'!$B$5:$J$44,4, FALSE)</f>
        <v>0</v>
      </c>
      <c r="AS142" s="47">
        <f>$F142*'[1]INTERNAL PARAMETERS-2'!AR142*VLOOKUP(AS$4,'[1]INTERNAL PARAMETERS-1'!$B$5:$J$44,4, FALSE)</f>
        <v>0</v>
      </c>
      <c r="AT142" s="46">
        <f>$F142*'[1]INTERNAL PARAMETERS-2'!AS142*VLOOKUP(AT$4,'[1]INTERNAL PARAMETERS-1'!$B$5:$J$44,4, FALSE)</f>
        <v>0</v>
      </c>
      <c r="AU142" s="48">
        <f>$F142*'[1]INTERNAL PARAMETERS-2'!F142*(1-VLOOKUP(G$4,'[1]INTERNAL PARAMETERS-1'!$B$5:$J$44,4, FALSE))</f>
        <v>0</v>
      </c>
      <c r="AV142" s="47">
        <f>$F142*'[1]INTERNAL PARAMETERS-2'!G142*(1-VLOOKUP(H$4,'[1]INTERNAL PARAMETERS-1'!$B$5:$J$44,4, FALSE))</f>
        <v>0</v>
      </c>
      <c r="AW142" s="47">
        <f>$F142*'[1]INTERNAL PARAMETERS-2'!H142*(1-VLOOKUP(I$4,'[1]INTERNAL PARAMETERS-1'!$B$5:$J$44,4, FALSE))</f>
        <v>0</v>
      </c>
      <c r="AX142" s="47">
        <f>$F142*'[1]INTERNAL PARAMETERS-2'!I142*(1-VLOOKUP(J$4,'[1]INTERNAL PARAMETERS-1'!$B$5:$J$44,4, FALSE))</f>
        <v>0</v>
      </c>
      <c r="AY142" s="47">
        <f>$F142*'[1]INTERNAL PARAMETERS-2'!J142*(1-VLOOKUP(K$4,'[1]INTERNAL PARAMETERS-1'!$B$5:$J$44,4, FALSE))</f>
        <v>0</v>
      </c>
      <c r="AZ142" s="47">
        <f>$F142*'[1]INTERNAL PARAMETERS-2'!K142*(1-VLOOKUP(L$4,'[1]INTERNAL PARAMETERS-1'!$B$5:$J$44,4, FALSE))</f>
        <v>0</v>
      </c>
      <c r="BA142" s="47">
        <f>$F142*'[1]INTERNAL PARAMETERS-2'!L142*(1-VLOOKUP(M$4,'[1]INTERNAL PARAMETERS-1'!$B$5:$J$44,4, FALSE))</f>
        <v>0</v>
      </c>
      <c r="BB142" s="47">
        <f>$F142*'[1]INTERNAL PARAMETERS-2'!M142*(1-VLOOKUP(N$4,'[1]INTERNAL PARAMETERS-1'!$B$5:$J$44,4, FALSE))</f>
        <v>0</v>
      </c>
      <c r="BC142" s="47">
        <f>$F142*'[1]INTERNAL PARAMETERS-2'!N142*(1-VLOOKUP(O$4,'[1]INTERNAL PARAMETERS-1'!$B$5:$J$44,4, FALSE))</f>
        <v>0</v>
      </c>
      <c r="BD142" s="47">
        <f>$F142*'[1]INTERNAL PARAMETERS-2'!O142*(1-VLOOKUP(P$4,'[1]INTERNAL PARAMETERS-1'!$B$5:$J$44,4, FALSE))</f>
        <v>0</v>
      </c>
      <c r="BE142" s="47">
        <f>$F142*'[1]INTERNAL PARAMETERS-2'!P142*(1-VLOOKUP(Q$4,'[1]INTERNAL PARAMETERS-1'!$B$5:$J$44,4, FALSE))</f>
        <v>0</v>
      </c>
      <c r="BF142" s="47">
        <f>$F142*'[1]INTERNAL PARAMETERS-2'!Q142*(1-VLOOKUP(R$4,'[1]INTERNAL PARAMETERS-1'!$B$5:$J$44,4, FALSE))</f>
        <v>0</v>
      </c>
      <c r="BG142" s="47">
        <f>$F142*'[1]INTERNAL PARAMETERS-2'!R142*(1-VLOOKUP(S$4,'[1]INTERNAL PARAMETERS-1'!$B$5:$J$44,4, FALSE))</f>
        <v>0</v>
      </c>
      <c r="BH142" s="47">
        <f>$F142*'[1]INTERNAL PARAMETERS-2'!S142*(1-VLOOKUP(T$4,'[1]INTERNAL PARAMETERS-1'!$B$5:$J$44,4, FALSE))</f>
        <v>0</v>
      </c>
      <c r="BI142" s="47">
        <f>$F142*'[1]INTERNAL PARAMETERS-2'!T142*(1-VLOOKUP(U$4,'[1]INTERNAL PARAMETERS-1'!$B$5:$J$44,4, FALSE))</f>
        <v>0</v>
      </c>
      <c r="BJ142" s="47">
        <f>$F142*'[1]INTERNAL PARAMETERS-2'!U142*(1-VLOOKUP(V$4,'[1]INTERNAL PARAMETERS-1'!$B$5:$J$44,4, FALSE))</f>
        <v>0</v>
      </c>
      <c r="BK142" s="47">
        <f>$F142*'[1]INTERNAL PARAMETERS-2'!V142*(1-VLOOKUP(W$4,'[1]INTERNAL PARAMETERS-1'!$B$5:$J$44,4, FALSE))</f>
        <v>0</v>
      </c>
      <c r="BL142" s="47">
        <f>$F142*'[1]INTERNAL PARAMETERS-2'!W142*(1-VLOOKUP(X$4,'[1]INTERNAL PARAMETERS-1'!$B$5:$J$44,4, FALSE))</f>
        <v>0</v>
      </c>
      <c r="BM142" s="47">
        <f>$F142*'[1]INTERNAL PARAMETERS-2'!X142*(1-VLOOKUP(Y$4,'[1]INTERNAL PARAMETERS-1'!$B$5:$J$44,4, FALSE))</f>
        <v>0</v>
      </c>
      <c r="BN142" s="47">
        <f>$F142*'[1]INTERNAL PARAMETERS-2'!Y142*(1-VLOOKUP(Z$4,'[1]INTERNAL PARAMETERS-1'!$B$5:$J$44,4, FALSE))</f>
        <v>0</v>
      </c>
      <c r="BO142" s="47">
        <f>$F142*'[1]INTERNAL PARAMETERS-2'!Z142*(1-VLOOKUP(AA$4,'[1]INTERNAL PARAMETERS-1'!$B$5:$J$44,4, FALSE))</f>
        <v>0</v>
      </c>
      <c r="BP142" s="47">
        <f>$F142*'[1]INTERNAL PARAMETERS-2'!AA142*(1-VLOOKUP(AB$4,'[1]INTERNAL PARAMETERS-1'!$B$5:$J$44,4, FALSE))</f>
        <v>0</v>
      </c>
      <c r="BQ142" s="47">
        <f>$F142*'[1]INTERNAL PARAMETERS-2'!AB142*(1-VLOOKUP(AC$4,'[1]INTERNAL PARAMETERS-1'!$B$5:$J$44,4, FALSE))</f>
        <v>0</v>
      </c>
      <c r="BR142" s="47">
        <f>$F142*'[1]INTERNAL PARAMETERS-2'!AC142*(1-VLOOKUP(AD$4,'[1]INTERNAL PARAMETERS-1'!$B$5:$J$44,4, FALSE))</f>
        <v>0</v>
      </c>
      <c r="BS142" s="47">
        <f>$F142*'[1]INTERNAL PARAMETERS-2'!AD142*(1-VLOOKUP(AE$4,'[1]INTERNAL PARAMETERS-1'!$B$5:$J$44,4, FALSE))</f>
        <v>0</v>
      </c>
      <c r="BT142" s="47">
        <f>$F142*'[1]INTERNAL PARAMETERS-2'!AE142*(1-VLOOKUP(AF$4,'[1]INTERNAL PARAMETERS-1'!$B$5:$J$44,4, FALSE))</f>
        <v>0</v>
      </c>
      <c r="BU142" s="47">
        <f>$F142*'[1]INTERNAL PARAMETERS-2'!AF142*(1-VLOOKUP(AG$4,'[1]INTERNAL PARAMETERS-1'!$B$5:$J$44,4, FALSE))</f>
        <v>0</v>
      </c>
      <c r="BV142" s="47">
        <f>$F142*'[1]INTERNAL PARAMETERS-2'!AG142*(1-VLOOKUP(AH$4,'[1]INTERNAL PARAMETERS-1'!$B$5:$J$44,4, FALSE))</f>
        <v>0</v>
      </c>
      <c r="BW142" s="47">
        <f>$F142*'[1]INTERNAL PARAMETERS-2'!AH142*(1-VLOOKUP(AI$4,'[1]INTERNAL PARAMETERS-1'!$B$5:$J$44,4, FALSE))</f>
        <v>0</v>
      </c>
      <c r="BX142" s="47">
        <f>$F142*'[1]INTERNAL PARAMETERS-2'!AI142*(1-VLOOKUP(AJ$4,'[1]INTERNAL PARAMETERS-1'!$B$5:$J$44,4, FALSE))</f>
        <v>0</v>
      </c>
      <c r="BY142" s="47">
        <f>$F142*'[1]INTERNAL PARAMETERS-2'!AJ142*(1-VLOOKUP(AK$4,'[1]INTERNAL PARAMETERS-1'!$B$5:$J$44,4, FALSE))</f>
        <v>0</v>
      </c>
      <c r="BZ142" s="47">
        <f>$F142*'[1]INTERNAL PARAMETERS-2'!AK142*(1-VLOOKUP(AL$4,'[1]INTERNAL PARAMETERS-1'!$B$5:$J$44,4, FALSE))</f>
        <v>0</v>
      </c>
      <c r="CA142" s="47">
        <f>$F142*'[1]INTERNAL PARAMETERS-2'!AL142*(1-VLOOKUP(AM$4,'[1]INTERNAL PARAMETERS-1'!$B$5:$J$44,4, FALSE))</f>
        <v>0</v>
      </c>
      <c r="CB142" s="47">
        <f>$F142*'[1]INTERNAL PARAMETERS-2'!AM142*(1-VLOOKUP(AN$4,'[1]INTERNAL PARAMETERS-1'!$B$5:$J$44,4, FALSE))</f>
        <v>0</v>
      </c>
      <c r="CC142" s="47">
        <f>$F142*'[1]INTERNAL PARAMETERS-2'!AN142*(1-VLOOKUP(AO$4,'[1]INTERNAL PARAMETERS-1'!$B$5:$J$44,4, FALSE))</f>
        <v>0</v>
      </c>
      <c r="CD142" s="47">
        <f>$F142*'[1]INTERNAL PARAMETERS-2'!AO142*(1-VLOOKUP(AP$4,'[1]INTERNAL PARAMETERS-1'!$B$5:$J$44,4, FALSE))</f>
        <v>0</v>
      </c>
      <c r="CE142" s="47">
        <f>$F142*'[1]INTERNAL PARAMETERS-2'!AP142*(1-VLOOKUP(AQ$4,'[1]INTERNAL PARAMETERS-1'!$B$5:$J$44,4, FALSE))</f>
        <v>0</v>
      </c>
      <c r="CF142" s="47">
        <f>$F142*'[1]INTERNAL PARAMETERS-2'!AQ142*(1-VLOOKUP(AR$4,'[1]INTERNAL PARAMETERS-1'!$B$5:$J$44,4, FALSE))</f>
        <v>0</v>
      </c>
      <c r="CG142" s="47">
        <f>$F142*'[1]INTERNAL PARAMETERS-2'!AR142*(1-VLOOKUP(AS$4,'[1]INTERNAL PARAMETERS-1'!$B$5:$J$44,4, FALSE))</f>
        <v>0</v>
      </c>
      <c r="CH142" s="46">
        <f>$F142*'[1]INTERNAL PARAMETERS-2'!AS142*(1-VLOOKUP(AT$4,'[1]INTERNAL PARAMETERS-1'!$B$5:$J$44,4, FALSE))</f>
        <v>0</v>
      </c>
      <c r="CI142" s="45">
        <f t="shared" si="2"/>
        <v>0</v>
      </c>
    </row>
    <row r="143" spans="3:87">
      <c r="C143" s="30" t="s">
        <v>9</v>
      </c>
      <c r="D143" s="29" t="s">
        <v>71</v>
      </c>
      <c r="E143" s="29" t="s">
        <v>76</v>
      </c>
      <c r="F143" s="133">
        <f>ABS!AL143</f>
        <v>0</v>
      </c>
      <c r="G143" s="48">
        <f>$F143*'[1]INTERNAL PARAMETERS-2'!F143*VLOOKUP(G$4,'[1]INTERNAL PARAMETERS-1'!$B$5:$J$44,4, FALSE)</f>
        <v>0</v>
      </c>
      <c r="H143" s="47">
        <f>$F143*'[1]INTERNAL PARAMETERS-2'!G143*VLOOKUP(H$4,'[1]INTERNAL PARAMETERS-1'!$B$5:$J$44,4, FALSE)</f>
        <v>0</v>
      </c>
      <c r="I143" s="47">
        <f>$F143*'[1]INTERNAL PARAMETERS-2'!H143*VLOOKUP(I$4,'[1]INTERNAL PARAMETERS-1'!$B$5:$J$44,4, FALSE)</f>
        <v>0</v>
      </c>
      <c r="J143" s="47">
        <f>$F143*'[1]INTERNAL PARAMETERS-2'!I143*VLOOKUP(J$4,'[1]INTERNAL PARAMETERS-1'!$B$5:$J$44,4, FALSE)</f>
        <v>0</v>
      </c>
      <c r="K143" s="47">
        <f>$F143*'[1]INTERNAL PARAMETERS-2'!J143*VLOOKUP(K$4,'[1]INTERNAL PARAMETERS-1'!$B$5:$J$44,4, FALSE)</f>
        <v>0</v>
      </c>
      <c r="L143" s="47">
        <f>$F143*'[1]INTERNAL PARAMETERS-2'!K143*VLOOKUP(L$4,'[1]INTERNAL PARAMETERS-1'!$B$5:$J$44,4, FALSE)</f>
        <v>0</v>
      </c>
      <c r="M143" s="47">
        <f>$F143*'[1]INTERNAL PARAMETERS-2'!L143*VLOOKUP(M$4,'[1]INTERNAL PARAMETERS-1'!$B$5:$J$44,4, FALSE)</f>
        <v>0</v>
      </c>
      <c r="N143" s="47">
        <f>$F143*'[1]INTERNAL PARAMETERS-2'!M143*VLOOKUP(N$4,'[1]INTERNAL PARAMETERS-1'!$B$5:$J$44,4, FALSE)</f>
        <v>0</v>
      </c>
      <c r="O143" s="47">
        <f>$F143*'[1]INTERNAL PARAMETERS-2'!N143*VLOOKUP(O$4,'[1]INTERNAL PARAMETERS-1'!$B$5:$J$44,4, FALSE)</f>
        <v>0</v>
      </c>
      <c r="P143" s="47">
        <f>$F143*'[1]INTERNAL PARAMETERS-2'!O143*VLOOKUP(P$4,'[1]INTERNAL PARAMETERS-1'!$B$5:$J$44,4, FALSE)</f>
        <v>0</v>
      </c>
      <c r="Q143" s="47">
        <f>$F143*'[1]INTERNAL PARAMETERS-2'!P143*VLOOKUP(Q$4,'[1]INTERNAL PARAMETERS-1'!$B$5:$J$44,4, FALSE)</f>
        <v>0</v>
      </c>
      <c r="R143" s="47">
        <f>$F143*'[1]INTERNAL PARAMETERS-2'!Q143*VLOOKUP(R$4,'[1]INTERNAL PARAMETERS-1'!$B$5:$J$44,4, FALSE)</f>
        <v>0</v>
      </c>
      <c r="S143" s="47">
        <f>$F143*'[1]INTERNAL PARAMETERS-2'!R143*VLOOKUP(S$4,'[1]INTERNAL PARAMETERS-1'!$B$5:$J$44,4, FALSE)</f>
        <v>0</v>
      </c>
      <c r="T143" s="47">
        <f>$F143*'[1]INTERNAL PARAMETERS-2'!S143*VLOOKUP(T$4,'[1]INTERNAL PARAMETERS-1'!$B$5:$J$44,4, FALSE)</f>
        <v>0</v>
      </c>
      <c r="U143" s="47">
        <f>$F143*'[1]INTERNAL PARAMETERS-2'!T143*VLOOKUP(U$4,'[1]INTERNAL PARAMETERS-1'!$B$5:$J$44,4, FALSE)</f>
        <v>0</v>
      </c>
      <c r="V143" s="47">
        <f>$F143*'[1]INTERNAL PARAMETERS-2'!U143*VLOOKUP(V$4,'[1]INTERNAL PARAMETERS-1'!$B$5:$J$44,4, FALSE)</f>
        <v>0</v>
      </c>
      <c r="W143" s="47">
        <f>$F143*'[1]INTERNAL PARAMETERS-2'!V143*VLOOKUP(W$4,'[1]INTERNAL PARAMETERS-1'!$B$5:$J$44,4, FALSE)</f>
        <v>0</v>
      </c>
      <c r="X143" s="47">
        <f>$F143*'[1]INTERNAL PARAMETERS-2'!W143*VLOOKUP(X$4,'[1]INTERNAL PARAMETERS-1'!$B$5:$J$44,4, FALSE)</f>
        <v>0</v>
      </c>
      <c r="Y143" s="47">
        <f>$F143*'[1]INTERNAL PARAMETERS-2'!X143*VLOOKUP(Y$4,'[1]INTERNAL PARAMETERS-1'!$B$5:$J$44,4, FALSE)</f>
        <v>0</v>
      </c>
      <c r="Z143" s="47">
        <f>$F143*'[1]INTERNAL PARAMETERS-2'!Y143*VLOOKUP(Z$4,'[1]INTERNAL PARAMETERS-1'!$B$5:$J$44,4, FALSE)</f>
        <v>0</v>
      </c>
      <c r="AA143" s="47">
        <f>$F143*'[1]INTERNAL PARAMETERS-2'!Z143*VLOOKUP(AA$4,'[1]INTERNAL PARAMETERS-1'!$B$5:$J$44,4, FALSE)</f>
        <v>0</v>
      </c>
      <c r="AB143" s="47">
        <f>$F143*'[1]INTERNAL PARAMETERS-2'!AA143*VLOOKUP(AB$4,'[1]INTERNAL PARAMETERS-1'!$B$5:$J$44,4, FALSE)</f>
        <v>0</v>
      </c>
      <c r="AC143" s="47">
        <f>$F143*'[1]INTERNAL PARAMETERS-2'!AB143*VLOOKUP(AC$4,'[1]INTERNAL PARAMETERS-1'!$B$5:$J$44,4, FALSE)</f>
        <v>0</v>
      </c>
      <c r="AD143" s="47">
        <f>$F143*'[1]INTERNAL PARAMETERS-2'!AC143*VLOOKUP(AD$4,'[1]INTERNAL PARAMETERS-1'!$B$5:$J$44,4, FALSE)</f>
        <v>0</v>
      </c>
      <c r="AE143" s="47">
        <f>$F143*'[1]INTERNAL PARAMETERS-2'!AD143*VLOOKUP(AE$4,'[1]INTERNAL PARAMETERS-1'!$B$5:$J$44,4, FALSE)</f>
        <v>0</v>
      </c>
      <c r="AF143" s="47">
        <f>$F143*'[1]INTERNAL PARAMETERS-2'!AE143*VLOOKUP(AF$4,'[1]INTERNAL PARAMETERS-1'!$B$5:$J$44,4, FALSE)</f>
        <v>0</v>
      </c>
      <c r="AG143" s="47">
        <f>$F143*'[1]INTERNAL PARAMETERS-2'!AF143*VLOOKUP(AG$4,'[1]INTERNAL PARAMETERS-1'!$B$5:$J$44,4, FALSE)</f>
        <v>0</v>
      </c>
      <c r="AH143" s="47">
        <f>$F143*'[1]INTERNAL PARAMETERS-2'!AG143*VLOOKUP(AH$4,'[1]INTERNAL PARAMETERS-1'!$B$5:$J$44,4, FALSE)</f>
        <v>0</v>
      </c>
      <c r="AI143" s="47">
        <f>$F143*'[1]INTERNAL PARAMETERS-2'!AH143*VLOOKUP(AI$4,'[1]INTERNAL PARAMETERS-1'!$B$5:$J$44,4, FALSE)</f>
        <v>0</v>
      </c>
      <c r="AJ143" s="47">
        <f>$F143*'[1]INTERNAL PARAMETERS-2'!AI143*VLOOKUP(AJ$4,'[1]INTERNAL PARAMETERS-1'!$B$5:$J$44,4, FALSE)</f>
        <v>0</v>
      </c>
      <c r="AK143" s="47">
        <f>$F143*'[1]INTERNAL PARAMETERS-2'!AJ143*VLOOKUP(AK$4,'[1]INTERNAL PARAMETERS-1'!$B$5:$J$44,4, FALSE)</f>
        <v>0</v>
      </c>
      <c r="AL143" s="47">
        <f>$F143*'[1]INTERNAL PARAMETERS-2'!AK143*VLOOKUP(AL$4,'[1]INTERNAL PARAMETERS-1'!$B$5:$J$44,4, FALSE)</f>
        <v>0</v>
      </c>
      <c r="AM143" s="47">
        <f>$F143*'[1]INTERNAL PARAMETERS-2'!AL143*VLOOKUP(AM$4,'[1]INTERNAL PARAMETERS-1'!$B$5:$J$44,4, FALSE)</f>
        <v>0</v>
      </c>
      <c r="AN143" s="47">
        <f>$F143*'[1]INTERNAL PARAMETERS-2'!AM143*VLOOKUP(AN$4,'[1]INTERNAL PARAMETERS-1'!$B$5:$J$44,4, FALSE)</f>
        <v>0</v>
      </c>
      <c r="AO143" s="47">
        <f>$F143*'[1]INTERNAL PARAMETERS-2'!AN143*VLOOKUP(AO$4,'[1]INTERNAL PARAMETERS-1'!$B$5:$J$44,4, FALSE)</f>
        <v>0</v>
      </c>
      <c r="AP143" s="47">
        <f>$F143*'[1]INTERNAL PARAMETERS-2'!AO143*VLOOKUP(AP$4,'[1]INTERNAL PARAMETERS-1'!$B$5:$J$44,4, FALSE)</f>
        <v>0</v>
      </c>
      <c r="AQ143" s="47">
        <f>$F143*'[1]INTERNAL PARAMETERS-2'!AP143*VLOOKUP(AQ$4,'[1]INTERNAL PARAMETERS-1'!$B$5:$J$44,4, FALSE)</f>
        <v>0</v>
      </c>
      <c r="AR143" s="47">
        <f>$F143*'[1]INTERNAL PARAMETERS-2'!AQ143*VLOOKUP(AR$4,'[1]INTERNAL PARAMETERS-1'!$B$5:$J$44,4, FALSE)</f>
        <v>0</v>
      </c>
      <c r="AS143" s="47">
        <f>$F143*'[1]INTERNAL PARAMETERS-2'!AR143*VLOOKUP(AS$4,'[1]INTERNAL PARAMETERS-1'!$B$5:$J$44,4, FALSE)</f>
        <v>0</v>
      </c>
      <c r="AT143" s="46">
        <f>$F143*'[1]INTERNAL PARAMETERS-2'!AS143*VLOOKUP(AT$4,'[1]INTERNAL PARAMETERS-1'!$B$5:$J$44,4, FALSE)</f>
        <v>0</v>
      </c>
      <c r="AU143" s="48">
        <f>$F143*'[1]INTERNAL PARAMETERS-2'!F143*(1-VLOOKUP(G$4,'[1]INTERNAL PARAMETERS-1'!$B$5:$J$44,4, FALSE))</f>
        <v>0</v>
      </c>
      <c r="AV143" s="47">
        <f>$F143*'[1]INTERNAL PARAMETERS-2'!G143*(1-VLOOKUP(H$4,'[1]INTERNAL PARAMETERS-1'!$B$5:$J$44,4, FALSE))</f>
        <v>0</v>
      </c>
      <c r="AW143" s="47">
        <f>$F143*'[1]INTERNAL PARAMETERS-2'!H143*(1-VLOOKUP(I$4,'[1]INTERNAL PARAMETERS-1'!$B$5:$J$44,4, FALSE))</f>
        <v>0</v>
      </c>
      <c r="AX143" s="47">
        <f>$F143*'[1]INTERNAL PARAMETERS-2'!I143*(1-VLOOKUP(J$4,'[1]INTERNAL PARAMETERS-1'!$B$5:$J$44,4, FALSE))</f>
        <v>0</v>
      </c>
      <c r="AY143" s="47">
        <f>$F143*'[1]INTERNAL PARAMETERS-2'!J143*(1-VLOOKUP(K$4,'[1]INTERNAL PARAMETERS-1'!$B$5:$J$44,4, FALSE))</f>
        <v>0</v>
      </c>
      <c r="AZ143" s="47">
        <f>$F143*'[1]INTERNAL PARAMETERS-2'!K143*(1-VLOOKUP(L$4,'[1]INTERNAL PARAMETERS-1'!$B$5:$J$44,4, FALSE))</f>
        <v>0</v>
      </c>
      <c r="BA143" s="47">
        <f>$F143*'[1]INTERNAL PARAMETERS-2'!L143*(1-VLOOKUP(M$4,'[1]INTERNAL PARAMETERS-1'!$B$5:$J$44,4, FALSE))</f>
        <v>0</v>
      </c>
      <c r="BB143" s="47">
        <f>$F143*'[1]INTERNAL PARAMETERS-2'!M143*(1-VLOOKUP(N$4,'[1]INTERNAL PARAMETERS-1'!$B$5:$J$44,4, FALSE))</f>
        <v>0</v>
      </c>
      <c r="BC143" s="47">
        <f>$F143*'[1]INTERNAL PARAMETERS-2'!N143*(1-VLOOKUP(O$4,'[1]INTERNAL PARAMETERS-1'!$B$5:$J$44,4, FALSE))</f>
        <v>0</v>
      </c>
      <c r="BD143" s="47">
        <f>$F143*'[1]INTERNAL PARAMETERS-2'!O143*(1-VLOOKUP(P$4,'[1]INTERNAL PARAMETERS-1'!$B$5:$J$44,4, FALSE))</f>
        <v>0</v>
      </c>
      <c r="BE143" s="47">
        <f>$F143*'[1]INTERNAL PARAMETERS-2'!P143*(1-VLOOKUP(Q$4,'[1]INTERNAL PARAMETERS-1'!$B$5:$J$44,4, FALSE))</f>
        <v>0</v>
      </c>
      <c r="BF143" s="47">
        <f>$F143*'[1]INTERNAL PARAMETERS-2'!Q143*(1-VLOOKUP(R$4,'[1]INTERNAL PARAMETERS-1'!$B$5:$J$44,4, FALSE))</f>
        <v>0</v>
      </c>
      <c r="BG143" s="47">
        <f>$F143*'[1]INTERNAL PARAMETERS-2'!R143*(1-VLOOKUP(S$4,'[1]INTERNAL PARAMETERS-1'!$B$5:$J$44,4, FALSE))</f>
        <v>0</v>
      </c>
      <c r="BH143" s="47">
        <f>$F143*'[1]INTERNAL PARAMETERS-2'!S143*(1-VLOOKUP(T$4,'[1]INTERNAL PARAMETERS-1'!$B$5:$J$44,4, FALSE))</f>
        <v>0</v>
      </c>
      <c r="BI143" s="47">
        <f>$F143*'[1]INTERNAL PARAMETERS-2'!T143*(1-VLOOKUP(U$4,'[1]INTERNAL PARAMETERS-1'!$B$5:$J$44,4, FALSE))</f>
        <v>0</v>
      </c>
      <c r="BJ143" s="47">
        <f>$F143*'[1]INTERNAL PARAMETERS-2'!U143*(1-VLOOKUP(V$4,'[1]INTERNAL PARAMETERS-1'!$B$5:$J$44,4, FALSE))</f>
        <v>0</v>
      </c>
      <c r="BK143" s="47">
        <f>$F143*'[1]INTERNAL PARAMETERS-2'!V143*(1-VLOOKUP(W$4,'[1]INTERNAL PARAMETERS-1'!$B$5:$J$44,4, FALSE))</f>
        <v>0</v>
      </c>
      <c r="BL143" s="47">
        <f>$F143*'[1]INTERNAL PARAMETERS-2'!W143*(1-VLOOKUP(X$4,'[1]INTERNAL PARAMETERS-1'!$B$5:$J$44,4, FALSE))</f>
        <v>0</v>
      </c>
      <c r="BM143" s="47">
        <f>$F143*'[1]INTERNAL PARAMETERS-2'!X143*(1-VLOOKUP(Y$4,'[1]INTERNAL PARAMETERS-1'!$B$5:$J$44,4, FALSE))</f>
        <v>0</v>
      </c>
      <c r="BN143" s="47">
        <f>$F143*'[1]INTERNAL PARAMETERS-2'!Y143*(1-VLOOKUP(Z$4,'[1]INTERNAL PARAMETERS-1'!$B$5:$J$44,4, FALSE))</f>
        <v>0</v>
      </c>
      <c r="BO143" s="47">
        <f>$F143*'[1]INTERNAL PARAMETERS-2'!Z143*(1-VLOOKUP(AA$4,'[1]INTERNAL PARAMETERS-1'!$B$5:$J$44,4, FALSE))</f>
        <v>0</v>
      </c>
      <c r="BP143" s="47">
        <f>$F143*'[1]INTERNAL PARAMETERS-2'!AA143*(1-VLOOKUP(AB$4,'[1]INTERNAL PARAMETERS-1'!$B$5:$J$44,4, FALSE))</f>
        <v>0</v>
      </c>
      <c r="BQ143" s="47">
        <f>$F143*'[1]INTERNAL PARAMETERS-2'!AB143*(1-VLOOKUP(AC$4,'[1]INTERNAL PARAMETERS-1'!$B$5:$J$44,4, FALSE))</f>
        <v>0</v>
      </c>
      <c r="BR143" s="47">
        <f>$F143*'[1]INTERNAL PARAMETERS-2'!AC143*(1-VLOOKUP(AD$4,'[1]INTERNAL PARAMETERS-1'!$B$5:$J$44,4, FALSE))</f>
        <v>0</v>
      </c>
      <c r="BS143" s="47">
        <f>$F143*'[1]INTERNAL PARAMETERS-2'!AD143*(1-VLOOKUP(AE$4,'[1]INTERNAL PARAMETERS-1'!$B$5:$J$44,4, FALSE))</f>
        <v>0</v>
      </c>
      <c r="BT143" s="47">
        <f>$F143*'[1]INTERNAL PARAMETERS-2'!AE143*(1-VLOOKUP(AF$4,'[1]INTERNAL PARAMETERS-1'!$B$5:$J$44,4, FALSE))</f>
        <v>0</v>
      </c>
      <c r="BU143" s="47">
        <f>$F143*'[1]INTERNAL PARAMETERS-2'!AF143*(1-VLOOKUP(AG$4,'[1]INTERNAL PARAMETERS-1'!$B$5:$J$44,4, FALSE))</f>
        <v>0</v>
      </c>
      <c r="BV143" s="47">
        <f>$F143*'[1]INTERNAL PARAMETERS-2'!AG143*(1-VLOOKUP(AH$4,'[1]INTERNAL PARAMETERS-1'!$B$5:$J$44,4, FALSE))</f>
        <v>0</v>
      </c>
      <c r="BW143" s="47">
        <f>$F143*'[1]INTERNAL PARAMETERS-2'!AH143*(1-VLOOKUP(AI$4,'[1]INTERNAL PARAMETERS-1'!$B$5:$J$44,4, FALSE))</f>
        <v>0</v>
      </c>
      <c r="BX143" s="47">
        <f>$F143*'[1]INTERNAL PARAMETERS-2'!AI143*(1-VLOOKUP(AJ$4,'[1]INTERNAL PARAMETERS-1'!$B$5:$J$44,4, FALSE))</f>
        <v>0</v>
      </c>
      <c r="BY143" s="47">
        <f>$F143*'[1]INTERNAL PARAMETERS-2'!AJ143*(1-VLOOKUP(AK$4,'[1]INTERNAL PARAMETERS-1'!$B$5:$J$44,4, FALSE))</f>
        <v>0</v>
      </c>
      <c r="BZ143" s="47">
        <f>$F143*'[1]INTERNAL PARAMETERS-2'!AK143*(1-VLOOKUP(AL$4,'[1]INTERNAL PARAMETERS-1'!$B$5:$J$44,4, FALSE))</f>
        <v>0</v>
      </c>
      <c r="CA143" s="47">
        <f>$F143*'[1]INTERNAL PARAMETERS-2'!AL143*(1-VLOOKUP(AM$4,'[1]INTERNAL PARAMETERS-1'!$B$5:$J$44,4, FALSE))</f>
        <v>0</v>
      </c>
      <c r="CB143" s="47">
        <f>$F143*'[1]INTERNAL PARAMETERS-2'!AM143*(1-VLOOKUP(AN$4,'[1]INTERNAL PARAMETERS-1'!$B$5:$J$44,4, FALSE))</f>
        <v>0</v>
      </c>
      <c r="CC143" s="47">
        <f>$F143*'[1]INTERNAL PARAMETERS-2'!AN143*(1-VLOOKUP(AO$4,'[1]INTERNAL PARAMETERS-1'!$B$5:$J$44,4, FALSE))</f>
        <v>0</v>
      </c>
      <c r="CD143" s="47">
        <f>$F143*'[1]INTERNAL PARAMETERS-2'!AO143*(1-VLOOKUP(AP$4,'[1]INTERNAL PARAMETERS-1'!$B$5:$J$44,4, FALSE))</f>
        <v>0</v>
      </c>
      <c r="CE143" s="47">
        <f>$F143*'[1]INTERNAL PARAMETERS-2'!AP143*(1-VLOOKUP(AQ$4,'[1]INTERNAL PARAMETERS-1'!$B$5:$J$44,4, FALSE))</f>
        <v>0</v>
      </c>
      <c r="CF143" s="47">
        <f>$F143*'[1]INTERNAL PARAMETERS-2'!AQ143*(1-VLOOKUP(AR$4,'[1]INTERNAL PARAMETERS-1'!$B$5:$J$44,4, FALSE))</f>
        <v>0</v>
      </c>
      <c r="CG143" s="47">
        <f>$F143*'[1]INTERNAL PARAMETERS-2'!AR143*(1-VLOOKUP(AS$4,'[1]INTERNAL PARAMETERS-1'!$B$5:$J$44,4, FALSE))</f>
        <v>0</v>
      </c>
      <c r="CH143" s="46">
        <f>$F143*'[1]INTERNAL PARAMETERS-2'!AS143*(1-VLOOKUP(AT$4,'[1]INTERNAL PARAMETERS-1'!$B$5:$J$44,4, FALSE))</f>
        <v>0</v>
      </c>
      <c r="CI143" s="45">
        <f t="shared" si="2"/>
        <v>0</v>
      </c>
    </row>
    <row r="144" spans="3:87">
      <c r="C144" s="30" t="s">
        <v>9</v>
      </c>
      <c r="D144" s="29" t="s">
        <v>71</v>
      </c>
      <c r="E144" s="29" t="s">
        <v>75</v>
      </c>
      <c r="F144" s="133">
        <f>ABS!AL144</f>
        <v>0</v>
      </c>
      <c r="G144" s="48">
        <f>$F144*'[1]INTERNAL PARAMETERS-2'!F144*VLOOKUP(G$4,'[1]INTERNAL PARAMETERS-1'!$B$5:$J$44,4, FALSE)</f>
        <v>0</v>
      </c>
      <c r="H144" s="47">
        <f>$F144*'[1]INTERNAL PARAMETERS-2'!G144*VLOOKUP(H$4,'[1]INTERNAL PARAMETERS-1'!$B$5:$J$44,4, FALSE)</f>
        <v>0</v>
      </c>
      <c r="I144" s="47">
        <f>$F144*'[1]INTERNAL PARAMETERS-2'!H144*VLOOKUP(I$4,'[1]INTERNAL PARAMETERS-1'!$B$5:$J$44,4, FALSE)</f>
        <v>0</v>
      </c>
      <c r="J144" s="47">
        <f>$F144*'[1]INTERNAL PARAMETERS-2'!I144*VLOOKUP(J$4,'[1]INTERNAL PARAMETERS-1'!$B$5:$J$44,4, FALSE)</f>
        <v>0</v>
      </c>
      <c r="K144" s="47">
        <f>$F144*'[1]INTERNAL PARAMETERS-2'!J144*VLOOKUP(K$4,'[1]INTERNAL PARAMETERS-1'!$B$5:$J$44,4, FALSE)</f>
        <v>0</v>
      </c>
      <c r="L144" s="47">
        <f>$F144*'[1]INTERNAL PARAMETERS-2'!K144*VLOOKUP(L$4,'[1]INTERNAL PARAMETERS-1'!$B$5:$J$44,4, FALSE)</f>
        <v>0</v>
      </c>
      <c r="M144" s="47">
        <f>$F144*'[1]INTERNAL PARAMETERS-2'!L144*VLOOKUP(M$4,'[1]INTERNAL PARAMETERS-1'!$B$5:$J$44,4, FALSE)</f>
        <v>0</v>
      </c>
      <c r="N144" s="47">
        <f>$F144*'[1]INTERNAL PARAMETERS-2'!M144*VLOOKUP(N$4,'[1]INTERNAL PARAMETERS-1'!$B$5:$J$44,4, FALSE)</f>
        <v>0</v>
      </c>
      <c r="O144" s="47">
        <f>$F144*'[1]INTERNAL PARAMETERS-2'!N144*VLOOKUP(O$4,'[1]INTERNAL PARAMETERS-1'!$B$5:$J$44,4, FALSE)</f>
        <v>0</v>
      </c>
      <c r="P144" s="47">
        <f>$F144*'[1]INTERNAL PARAMETERS-2'!O144*VLOOKUP(P$4,'[1]INTERNAL PARAMETERS-1'!$B$5:$J$44,4, FALSE)</f>
        <v>0</v>
      </c>
      <c r="Q144" s="47">
        <f>$F144*'[1]INTERNAL PARAMETERS-2'!P144*VLOOKUP(Q$4,'[1]INTERNAL PARAMETERS-1'!$B$5:$J$44,4, FALSE)</f>
        <v>0</v>
      </c>
      <c r="R144" s="47">
        <f>$F144*'[1]INTERNAL PARAMETERS-2'!Q144*VLOOKUP(R$4,'[1]INTERNAL PARAMETERS-1'!$B$5:$J$44,4, FALSE)</f>
        <v>0</v>
      </c>
      <c r="S144" s="47">
        <f>$F144*'[1]INTERNAL PARAMETERS-2'!R144*VLOOKUP(S$4,'[1]INTERNAL PARAMETERS-1'!$B$5:$J$44,4, FALSE)</f>
        <v>0</v>
      </c>
      <c r="T144" s="47">
        <f>$F144*'[1]INTERNAL PARAMETERS-2'!S144*VLOOKUP(T$4,'[1]INTERNAL PARAMETERS-1'!$B$5:$J$44,4, FALSE)</f>
        <v>0</v>
      </c>
      <c r="U144" s="47">
        <f>$F144*'[1]INTERNAL PARAMETERS-2'!T144*VLOOKUP(U$4,'[1]INTERNAL PARAMETERS-1'!$B$5:$J$44,4, FALSE)</f>
        <v>0</v>
      </c>
      <c r="V144" s="47">
        <f>$F144*'[1]INTERNAL PARAMETERS-2'!U144*VLOOKUP(V$4,'[1]INTERNAL PARAMETERS-1'!$B$5:$J$44,4, FALSE)</f>
        <v>0</v>
      </c>
      <c r="W144" s="47">
        <f>$F144*'[1]INTERNAL PARAMETERS-2'!V144*VLOOKUP(W$4,'[1]INTERNAL PARAMETERS-1'!$B$5:$J$44,4, FALSE)</f>
        <v>0</v>
      </c>
      <c r="X144" s="47">
        <f>$F144*'[1]INTERNAL PARAMETERS-2'!W144*VLOOKUP(X$4,'[1]INTERNAL PARAMETERS-1'!$B$5:$J$44,4, FALSE)</f>
        <v>0</v>
      </c>
      <c r="Y144" s="47">
        <f>$F144*'[1]INTERNAL PARAMETERS-2'!X144*VLOOKUP(Y$4,'[1]INTERNAL PARAMETERS-1'!$B$5:$J$44,4, FALSE)</f>
        <v>0</v>
      </c>
      <c r="Z144" s="47">
        <f>$F144*'[1]INTERNAL PARAMETERS-2'!Y144*VLOOKUP(Z$4,'[1]INTERNAL PARAMETERS-1'!$B$5:$J$44,4, FALSE)</f>
        <v>0</v>
      </c>
      <c r="AA144" s="47">
        <f>$F144*'[1]INTERNAL PARAMETERS-2'!Z144*VLOOKUP(AA$4,'[1]INTERNAL PARAMETERS-1'!$B$5:$J$44,4, FALSE)</f>
        <v>0</v>
      </c>
      <c r="AB144" s="47">
        <f>$F144*'[1]INTERNAL PARAMETERS-2'!AA144*VLOOKUP(AB$4,'[1]INTERNAL PARAMETERS-1'!$B$5:$J$44,4, FALSE)</f>
        <v>0</v>
      </c>
      <c r="AC144" s="47">
        <f>$F144*'[1]INTERNAL PARAMETERS-2'!AB144*VLOOKUP(AC$4,'[1]INTERNAL PARAMETERS-1'!$B$5:$J$44,4, FALSE)</f>
        <v>0</v>
      </c>
      <c r="AD144" s="47">
        <f>$F144*'[1]INTERNAL PARAMETERS-2'!AC144*VLOOKUP(AD$4,'[1]INTERNAL PARAMETERS-1'!$B$5:$J$44,4, FALSE)</f>
        <v>0</v>
      </c>
      <c r="AE144" s="47">
        <f>$F144*'[1]INTERNAL PARAMETERS-2'!AD144*VLOOKUP(AE$4,'[1]INTERNAL PARAMETERS-1'!$B$5:$J$44,4, FALSE)</f>
        <v>0</v>
      </c>
      <c r="AF144" s="47">
        <f>$F144*'[1]INTERNAL PARAMETERS-2'!AE144*VLOOKUP(AF$4,'[1]INTERNAL PARAMETERS-1'!$B$5:$J$44,4, FALSE)</f>
        <v>0</v>
      </c>
      <c r="AG144" s="47">
        <f>$F144*'[1]INTERNAL PARAMETERS-2'!AF144*VLOOKUP(AG$4,'[1]INTERNAL PARAMETERS-1'!$B$5:$J$44,4, FALSE)</f>
        <v>0</v>
      </c>
      <c r="AH144" s="47">
        <f>$F144*'[1]INTERNAL PARAMETERS-2'!AG144*VLOOKUP(AH$4,'[1]INTERNAL PARAMETERS-1'!$B$5:$J$44,4, FALSE)</f>
        <v>0</v>
      </c>
      <c r="AI144" s="47">
        <f>$F144*'[1]INTERNAL PARAMETERS-2'!AH144*VLOOKUP(AI$4,'[1]INTERNAL PARAMETERS-1'!$B$5:$J$44,4, FALSE)</f>
        <v>0</v>
      </c>
      <c r="AJ144" s="47">
        <f>$F144*'[1]INTERNAL PARAMETERS-2'!AI144*VLOOKUP(AJ$4,'[1]INTERNAL PARAMETERS-1'!$B$5:$J$44,4, FALSE)</f>
        <v>0</v>
      </c>
      <c r="AK144" s="47">
        <f>$F144*'[1]INTERNAL PARAMETERS-2'!AJ144*VLOOKUP(AK$4,'[1]INTERNAL PARAMETERS-1'!$B$5:$J$44,4, FALSE)</f>
        <v>0</v>
      </c>
      <c r="AL144" s="47">
        <f>$F144*'[1]INTERNAL PARAMETERS-2'!AK144*VLOOKUP(AL$4,'[1]INTERNAL PARAMETERS-1'!$B$5:$J$44,4, FALSE)</f>
        <v>0</v>
      </c>
      <c r="AM144" s="47">
        <f>$F144*'[1]INTERNAL PARAMETERS-2'!AL144*VLOOKUP(AM$4,'[1]INTERNAL PARAMETERS-1'!$B$5:$J$44,4, FALSE)</f>
        <v>0</v>
      </c>
      <c r="AN144" s="47">
        <f>$F144*'[1]INTERNAL PARAMETERS-2'!AM144*VLOOKUP(AN$4,'[1]INTERNAL PARAMETERS-1'!$B$5:$J$44,4, FALSE)</f>
        <v>0</v>
      </c>
      <c r="AO144" s="47">
        <f>$F144*'[1]INTERNAL PARAMETERS-2'!AN144*VLOOKUP(AO$4,'[1]INTERNAL PARAMETERS-1'!$B$5:$J$44,4, FALSE)</f>
        <v>0</v>
      </c>
      <c r="AP144" s="47">
        <f>$F144*'[1]INTERNAL PARAMETERS-2'!AO144*VLOOKUP(AP$4,'[1]INTERNAL PARAMETERS-1'!$B$5:$J$44,4, FALSE)</f>
        <v>0</v>
      </c>
      <c r="AQ144" s="47">
        <f>$F144*'[1]INTERNAL PARAMETERS-2'!AP144*VLOOKUP(AQ$4,'[1]INTERNAL PARAMETERS-1'!$B$5:$J$44,4, FALSE)</f>
        <v>0</v>
      </c>
      <c r="AR144" s="47">
        <f>$F144*'[1]INTERNAL PARAMETERS-2'!AQ144*VLOOKUP(AR$4,'[1]INTERNAL PARAMETERS-1'!$B$5:$J$44,4, FALSE)</f>
        <v>0</v>
      </c>
      <c r="AS144" s="47">
        <f>$F144*'[1]INTERNAL PARAMETERS-2'!AR144*VLOOKUP(AS$4,'[1]INTERNAL PARAMETERS-1'!$B$5:$J$44,4, FALSE)</f>
        <v>0</v>
      </c>
      <c r="AT144" s="46">
        <f>$F144*'[1]INTERNAL PARAMETERS-2'!AS144*VLOOKUP(AT$4,'[1]INTERNAL PARAMETERS-1'!$B$5:$J$44,4, FALSE)</f>
        <v>0</v>
      </c>
      <c r="AU144" s="48">
        <f>$F144*'[1]INTERNAL PARAMETERS-2'!F144*(1-VLOOKUP(G$4,'[1]INTERNAL PARAMETERS-1'!$B$5:$J$44,4, FALSE))</f>
        <v>0</v>
      </c>
      <c r="AV144" s="47">
        <f>$F144*'[1]INTERNAL PARAMETERS-2'!G144*(1-VLOOKUP(H$4,'[1]INTERNAL PARAMETERS-1'!$B$5:$J$44,4, FALSE))</f>
        <v>0</v>
      </c>
      <c r="AW144" s="47">
        <f>$F144*'[1]INTERNAL PARAMETERS-2'!H144*(1-VLOOKUP(I$4,'[1]INTERNAL PARAMETERS-1'!$B$5:$J$44,4, FALSE))</f>
        <v>0</v>
      </c>
      <c r="AX144" s="47">
        <f>$F144*'[1]INTERNAL PARAMETERS-2'!I144*(1-VLOOKUP(J$4,'[1]INTERNAL PARAMETERS-1'!$B$5:$J$44,4, FALSE))</f>
        <v>0</v>
      </c>
      <c r="AY144" s="47">
        <f>$F144*'[1]INTERNAL PARAMETERS-2'!J144*(1-VLOOKUP(K$4,'[1]INTERNAL PARAMETERS-1'!$B$5:$J$44,4, FALSE))</f>
        <v>0</v>
      </c>
      <c r="AZ144" s="47">
        <f>$F144*'[1]INTERNAL PARAMETERS-2'!K144*(1-VLOOKUP(L$4,'[1]INTERNAL PARAMETERS-1'!$B$5:$J$44,4, FALSE))</f>
        <v>0</v>
      </c>
      <c r="BA144" s="47">
        <f>$F144*'[1]INTERNAL PARAMETERS-2'!L144*(1-VLOOKUP(M$4,'[1]INTERNAL PARAMETERS-1'!$B$5:$J$44,4, FALSE))</f>
        <v>0</v>
      </c>
      <c r="BB144" s="47">
        <f>$F144*'[1]INTERNAL PARAMETERS-2'!M144*(1-VLOOKUP(N$4,'[1]INTERNAL PARAMETERS-1'!$B$5:$J$44,4, FALSE))</f>
        <v>0</v>
      </c>
      <c r="BC144" s="47">
        <f>$F144*'[1]INTERNAL PARAMETERS-2'!N144*(1-VLOOKUP(O$4,'[1]INTERNAL PARAMETERS-1'!$B$5:$J$44,4, FALSE))</f>
        <v>0</v>
      </c>
      <c r="BD144" s="47">
        <f>$F144*'[1]INTERNAL PARAMETERS-2'!O144*(1-VLOOKUP(P$4,'[1]INTERNAL PARAMETERS-1'!$B$5:$J$44,4, FALSE))</f>
        <v>0</v>
      </c>
      <c r="BE144" s="47">
        <f>$F144*'[1]INTERNAL PARAMETERS-2'!P144*(1-VLOOKUP(Q$4,'[1]INTERNAL PARAMETERS-1'!$B$5:$J$44,4, FALSE))</f>
        <v>0</v>
      </c>
      <c r="BF144" s="47">
        <f>$F144*'[1]INTERNAL PARAMETERS-2'!Q144*(1-VLOOKUP(R$4,'[1]INTERNAL PARAMETERS-1'!$B$5:$J$44,4, FALSE))</f>
        <v>0</v>
      </c>
      <c r="BG144" s="47">
        <f>$F144*'[1]INTERNAL PARAMETERS-2'!R144*(1-VLOOKUP(S$4,'[1]INTERNAL PARAMETERS-1'!$B$5:$J$44,4, FALSE))</f>
        <v>0</v>
      </c>
      <c r="BH144" s="47">
        <f>$F144*'[1]INTERNAL PARAMETERS-2'!S144*(1-VLOOKUP(T$4,'[1]INTERNAL PARAMETERS-1'!$B$5:$J$44,4, FALSE))</f>
        <v>0</v>
      </c>
      <c r="BI144" s="47">
        <f>$F144*'[1]INTERNAL PARAMETERS-2'!T144*(1-VLOOKUP(U$4,'[1]INTERNAL PARAMETERS-1'!$B$5:$J$44,4, FALSE))</f>
        <v>0</v>
      </c>
      <c r="BJ144" s="47">
        <f>$F144*'[1]INTERNAL PARAMETERS-2'!U144*(1-VLOOKUP(V$4,'[1]INTERNAL PARAMETERS-1'!$B$5:$J$44,4, FALSE))</f>
        <v>0</v>
      </c>
      <c r="BK144" s="47">
        <f>$F144*'[1]INTERNAL PARAMETERS-2'!V144*(1-VLOOKUP(W$4,'[1]INTERNAL PARAMETERS-1'!$B$5:$J$44,4, FALSE))</f>
        <v>0</v>
      </c>
      <c r="BL144" s="47">
        <f>$F144*'[1]INTERNAL PARAMETERS-2'!W144*(1-VLOOKUP(X$4,'[1]INTERNAL PARAMETERS-1'!$B$5:$J$44,4, FALSE))</f>
        <v>0</v>
      </c>
      <c r="BM144" s="47">
        <f>$F144*'[1]INTERNAL PARAMETERS-2'!X144*(1-VLOOKUP(Y$4,'[1]INTERNAL PARAMETERS-1'!$B$5:$J$44,4, FALSE))</f>
        <v>0</v>
      </c>
      <c r="BN144" s="47">
        <f>$F144*'[1]INTERNAL PARAMETERS-2'!Y144*(1-VLOOKUP(Z$4,'[1]INTERNAL PARAMETERS-1'!$B$5:$J$44,4, FALSE))</f>
        <v>0</v>
      </c>
      <c r="BO144" s="47">
        <f>$F144*'[1]INTERNAL PARAMETERS-2'!Z144*(1-VLOOKUP(AA$4,'[1]INTERNAL PARAMETERS-1'!$B$5:$J$44,4, FALSE))</f>
        <v>0</v>
      </c>
      <c r="BP144" s="47">
        <f>$F144*'[1]INTERNAL PARAMETERS-2'!AA144*(1-VLOOKUP(AB$4,'[1]INTERNAL PARAMETERS-1'!$B$5:$J$44,4, FALSE))</f>
        <v>0</v>
      </c>
      <c r="BQ144" s="47">
        <f>$F144*'[1]INTERNAL PARAMETERS-2'!AB144*(1-VLOOKUP(AC$4,'[1]INTERNAL PARAMETERS-1'!$B$5:$J$44,4, FALSE))</f>
        <v>0</v>
      </c>
      <c r="BR144" s="47">
        <f>$F144*'[1]INTERNAL PARAMETERS-2'!AC144*(1-VLOOKUP(AD$4,'[1]INTERNAL PARAMETERS-1'!$B$5:$J$44,4, FALSE))</f>
        <v>0</v>
      </c>
      <c r="BS144" s="47">
        <f>$F144*'[1]INTERNAL PARAMETERS-2'!AD144*(1-VLOOKUP(AE$4,'[1]INTERNAL PARAMETERS-1'!$B$5:$J$44,4, FALSE))</f>
        <v>0</v>
      </c>
      <c r="BT144" s="47">
        <f>$F144*'[1]INTERNAL PARAMETERS-2'!AE144*(1-VLOOKUP(AF$4,'[1]INTERNAL PARAMETERS-1'!$B$5:$J$44,4, FALSE))</f>
        <v>0</v>
      </c>
      <c r="BU144" s="47">
        <f>$F144*'[1]INTERNAL PARAMETERS-2'!AF144*(1-VLOOKUP(AG$4,'[1]INTERNAL PARAMETERS-1'!$B$5:$J$44,4, FALSE))</f>
        <v>0</v>
      </c>
      <c r="BV144" s="47">
        <f>$F144*'[1]INTERNAL PARAMETERS-2'!AG144*(1-VLOOKUP(AH$4,'[1]INTERNAL PARAMETERS-1'!$B$5:$J$44,4, FALSE))</f>
        <v>0</v>
      </c>
      <c r="BW144" s="47">
        <f>$F144*'[1]INTERNAL PARAMETERS-2'!AH144*(1-VLOOKUP(AI$4,'[1]INTERNAL PARAMETERS-1'!$B$5:$J$44,4, FALSE))</f>
        <v>0</v>
      </c>
      <c r="BX144" s="47">
        <f>$F144*'[1]INTERNAL PARAMETERS-2'!AI144*(1-VLOOKUP(AJ$4,'[1]INTERNAL PARAMETERS-1'!$B$5:$J$44,4, FALSE))</f>
        <v>0</v>
      </c>
      <c r="BY144" s="47">
        <f>$F144*'[1]INTERNAL PARAMETERS-2'!AJ144*(1-VLOOKUP(AK$4,'[1]INTERNAL PARAMETERS-1'!$B$5:$J$44,4, FALSE))</f>
        <v>0</v>
      </c>
      <c r="BZ144" s="47">
        <f>$F144*'[1]INTERNAL PARAMETERS-2'!AK144*(1-VLOOKUP(AL$4,'[1]INTERNAL PARAMETERS-1'!$B$5:$J$44,4, FALSE))</f>
        <v>0</v>
      </c>
      <c r="CA144" s="47">
        <f>$F144*'[1]INTERNAL PARAMETERS-2'!AL144*(1-VLOOKUP(AM$4,'[1]INTERNAL PARAMETERS-1'!$B$5:$J$44,4, FALSE))</f>
        <v>0</v>
      </c>
      <c r="CB144" s="47">
        <f>$F144*'[1]INTERNAL PARAMETERS-2'!AM144*(1-VLOOKUP(AN$4,'[1]INTERNAL PARAMETERS-1'!$B$5:$J$44,4, FALSE))</f>
        <v>0</v>
      </c>
      <c r="CC144" s="47">
        <f>$F144*'[1]INTERNAL PARAMETERS-2'!AN144*(1-VLOOKUP(AO$4,'[1]INTERNAL PARAMETERS-1'!$B$5:$J$44,4, FALSE))</f>
        <v>0</v>
      </c>
      <c r="CD144" s="47">
        <f>$F144*'[1]INTERNAL PARAMETERS-2'!AO144*(1-VLOOKUP(AP$4,'[1]INTERNAL PARAMETERS-1'!$B$5:$J$44,4, FALSE))</f>
        <v>0</v>
      </c>
      <c r="CE144" s="47">
        <f>$F144*'[1]INTERNAL PARAMETERS-2'!AP144*(1-VLOOKUP(AQ$4,'[1]INTERNAL PARAMETERS-1'!$B$5:$J$44,4, FALSE))</f>
        <v>0</v>
      </c>
      <c r="CF144" s="47">
        <f>$F144*'[1]INTERNAL PARAMETERS-2'!AQ144*(1-VLOOKUP(AR$4,'[1]INTERNAL PARAMETERS-1'!$B$5:$J$44,4, FALSE))</f>
        <v>0</v>
      </c>
      <c r="CG144" s="47">
        <f>$F144*'[1]INTERNAL PARAMETERS-2'!AR144*(1-VLOOKUP(AS$4,'[1]INTERNAL PARAMETERS-1'!$B$5:$J$44,4, FALSE))</f>
        <v>0</v>
      </c>
      <c r="CH144" s="46">
        <f>$F144*'[1]INTERNAL PARAMETERS-2'!AS144*(1-VLOOKUP(AT$4,'[1]INTERNAL PARAMETERS-1'!$B$5:$J$44,4, FALSE))</f>
        <v>0</v>
      </c>
      <c r="CI144" s="45">
        <f t="shared" si="2"/>
        <v>0</v>
      </c>
    </row>
    <row r="145" spans="3:87">
      <c r="C145" s="30" t="s">
        <v>9</v>
      </c>
      <c r="D145" s="29" t="s">
        <v>71</v>
      </c>
      <c r="E145" s="29" t="s">
        <v>74</v>
      </c>
      <c r="F145" s="133">
        <f>ABS!AL145</f>
        <v>0</v>
      </c>
      <c r="G145" s="48">
        <f>$F145*'[1]INTERNAL PARAMETERS-2'!F145*VLOOKUP(G$4,'[1]INTERNAL PARAMETERS-1'!$B$5:$J$44,4, FALSE)</f>
        <v>0</v>
      </c>
      <c r="H145" s="47">
        <f>$F145*'[1]INTERNAL PARAMETERS-2'!G145*VLOOKUP(H$4,'[1]INTERNAL PARAMETERS-1'!$B$5:$J$44,4, FALSE)</f>
        <v>0</v>
      </c>
      <c r="I145" s="47">
        <f>$F145*'[1]INTERNAL PARAMETERS-2'!H145*VLOOKUP(I$4,'[1]INTERNAL PARAMETERS-1'!$B$5:$J$44,4, FALSE)</f>
        <v>0</v>
      </c>
      <c r="J145" s="47">
        <f>$F145*'[1]INTERNAL PARAMETERS-2'!I145*VLOOKUP(J$4,'[1]INTERNAL PARAMETERS-1'!$B$5:$J$44,4, FALSE)</f>
        <v>0</v>
      </c>
      <c r="K145" s="47">
        <f>$F145*'[1]INTERNAL PARAMETERS-2'!J145*VLOOKUP(K$4,'[1]INTERNAL PARAMETERS-1'!$B$5:$J$44,4, FALSE)</f>
        <v>0</v>
      </c>
      <c r="L145" s="47">
        <f>$F145*'[1]INTERNAL PARAMETERS-2'!K145*VLOOKUP(L$4,'[1]INTERNAL PARAMETERS-1'!$B$5:$J$44,4, FALSE)</f>
        <v>0</v>
      </c>
      <c r="M145" s="47">
        <f>$F145*'[1]INTERNAL PARAMETERS-2'!L145*VLOOKUP(M$4,'[1]INTERNAL PARAMETERS-1'!$B$5:$J$44,4, FALSE)</f>
        <v>0</v>
      </c>
      <c r="N145" s="47">
        <f>$F145*'[1]INTERNAL PARAMETERS-2'!M145*VLOOKUP(N$4,'[1]INTERNAL PARAMETERS-1'!$B$5:$J$44,4, FALSE)</f>
        <v>0</v>
      </c>
      <c r="O145" s="47">
        <f>$F145*'[1]INTERNAL PARAMETERS-2'!N145*VLOOKUP(O$4,'[1]INTERNAL PARAMETERS-1'!$B$5:$J$44,4, FALSE)</f>
        <v>0</v>
      </c>
      <c r="P145" s="47">
        <f>$F145*'[1]INTERNAL PARAMETERS-2'!O145*VLOOKUP(P$4,'[1]INTERNAL PARAMETERS-1'!$B$5:$J$44,4, FALSE)</f>
        <v>0</v>
      </c>
      <c r="Q145" s="47">
        <f>$F145*'[1]INTERNAL PARAMETERS-2'!P145*VLOOKUP(Q$4,'[1]INTERNAL PARAMETERS-1'!$B$5:$J$44,4, FALSE)</f>
        <v>0</v>
      </c>
      <c r="R145" s="47">
        <f>$F145*'[1]INTERNAL PARAMETERS-2'!Q145*VLOOKUP(R$4,'[1]INTERNAL PARAMETERS-1'!$B$5:$J$44,4, FALSE)</f>
        <v>0</v>
      </c>
      <c r="S145" s="47">
        <f>$F145*'[1]INTERNAL PARAMETERS-2'!R145*VLOOKUP(S$4,'[1]INTERNAL PARAMETERS-1'!$B$5:$J$44,4, FALSE)</f>
        <v>0</v>
      </c>
      <c r="T145" s="47">
        <f>$F145*'[1]INTERNAL PARAMETERS-2'!S145*VLOOKUP(T$4,'[1]INTERNAL PARAMETERS-1'!$B$5:$J$44,4, FALSE)</f>
        <v>0</v>
      </c>
      <c r="U145" s="47">
        <f>$F145*'[1]INTERNAL PARAMETERS-2'!T145*VLOOKUP(U$4,'[1]INTERNAL PARAMETERS-1'!$B$5:$J$44,4, FALSE)</f>
        <v>0</v>
      </c>
      <c r="V145" s="47">
        <f>$F145*'[1]INTERNAL PARAMETERS-2'!U145*VLOOKUP(V$4,'[1]INTERNAL PARAMETERS-1'!$B$5:$J$44,4, FALSE)</f>
        <v>0</v>
      </c>
      <c r="W145" s="47">
        <f>$F145*'[1]INTERNAL PARAMETERS-2'!V145*VLOOKUP(W$4,'[1]INTERNAL PARAMETERS-1'!$B$5:$J$44,4, FALSE)</f>
        <v>0</v>
      </c>
      <c r="X145" s="47">
        <f>$F145*'[1]INTERNAL PARAMETERS-2'!W145*VLOOKUP(X$4,'[1]INTERNAL PARAMETERS-1'!$B$5:$J$44,4, FALSE)</f>
        <v>0</v>
      </c>
      <c r="Y145" s="47">
        <f>$F145*'[1]INTERNAL PARAMETERS-2'!X145*VLOOKUP(Y$4,'[1]INTERNAL PARAMETERS-1'!$B$5:$J$44,4, FALSE)</f>
        <v>0</v>
      </c>
      <c r="Z145" s="47">
        <f>$F145*'[1]INTERNAL PARAMETERS-2'!Y145*VLOOKUP(Z$4,'[1]INTERNAL PARAMETERS-1'!$B$5:$J$44,4, FALSE)</f>
        <v>0</v>
      </c>
      <c r="AA145" s="47">
        <f>$F145*'[1]INTERNAL PARAMETERS-2'!Z145*VLOOKUP(AA$4,'[1]INTERNAL PARAMETERS-1'!$B$5:$J$44,4, FALSE)</f>
        <v>0</v>
      </c>
      <c r="AB145" s="47">
        <f>$F145*'[1]INTERNAL PARAMETERS-2'!AA145*VLOOKUP(AB$4,'[1]INTERNAL PARAMETERS-1'!$B$5:$J$44,4, FALSE)</f>
        <v>0</v>
      </c>
      <c r="AC145" s="47">
        <f>$F145*'[1]INTERNAL PARAMETERS-2'!AB145*VLOOKUP(AC$4,'[1]INTERNAL PARAMETERS-1'!$B$5:$J$44,4, FALSE)</f>
        <v>0</v>
      </c>
      <c r="AD145" s="47">
        <f>$F145*'[1]INTERNAL PARAMETERS-2'!AC145*VLOOKUP(AD$4,'[1]INTERNAL PARAMETERS-1'!$B$5:$J$44,4, FALSE)</f>
        <v>0</v>
      </c>
      <c r="AE145" s="47">
        <f>$F145*'[1]INTERNAL PARAMETERS-2'!AD145*VLOOKUP(AE$4,'[1]INTERNAL PARAMETERS-1'!$B$5:$J$44,4, FALSE)</f>
        <v>0</v>
      </c>
      <c r="AF145" s="47">
        <f>$F145*'[1]INTERNAL PARAMETERS-2'!AE145*VLOOKUP(AF$4,'[1]INTERNAL PARAMETERS-1'!$B$5:$J$44,4, FALSE)</f>
        <v>0</v>
      </c>
      <c r="AG145" s="47">
        <f>$F145*'[1]INTERNAL PARAMETERS-2'!AF145*VLOOKUP(AG$4,'[1]INTERNAL PARAMETERS-1'!$B$5:$J$44,4, FALSE)</f>
        <v>0</v>
      </c>
      <c r="AH145" s="47">
        <f>$F145*'[1]INTERNAL PARAMETERS-2'!AG145*VLOOKUP(AH$4,'[1]INTERNAL PARAMETERS-1'!$B$5:$J$44,4, FALSE)</f>
        <v>0</v>
      </c>
      <c r="AI145" s="47">
        <f>$F145*'[1]INTERNAL PARAMETERS-2'!AH145*VLOOKUP(AI$4,'[1]INTERNAL PARAMETERS-1'!$B$5:$J$44,4, FALSE)</f>
        <v>0</v>
      </c>
      <c r="AJ145" s="47">
        <f>$F145*'[1]INTERNAL PARAMETERS-2'!AI145*VLOOKUP(AJ$4,'[1]INTERNAL PARAMETERS-1'!$B$5:$J$44,4, FALSE)</f>
        <v>0</v>
      </c>
      <c r="AK145" s="47">
        <f>$F145*'[1]INTERNAL PARAMETERS-2'!AJ145*VLOOKUP(AK$4,'[1]INTERNAL PARAMETERS-1'!$B$5:$J$44,4, FALSE)</f>
        <v>0</v>
      </c>
      <c r="AL145" s="47">
        <f>$F145*'[1]INTERNAL PARAMETERS-2'!AK145*VLOOKUP(AL$4,'[1]INTERNAL PARAMETERS-1'!$B$5:$J$44,4, FALSE)</f>
        <v>0</v>
      </c>
      <c r="AM145" s="47">
        <f>$F145*'[1]INTERNAL PARAMETERS-2'!AL145*VLOOKUP(AM$4,'[1]INTERNAL PARAMETERS-1'!$B$5:$J$44,4, FALSE)</f>
        <v>0</v>
      </c>
      <c r="AN145" s="47">
        <f>$F145*'[1]INTERNAL PARAMETERS-2'!AM145*VLOOKUP(AN$4,'[1]INTERNAL PARAMETERS-1'!$B$5:$J$44,4, FALSE)</f>
        <v>0</v>
      </c>
      <c r="AO145" s="47">
        <f>$F145*'[1]INTERNAL PARAMETERS-2'!AN145*VLOOKUP(AO$4,'[1]INTERNAL PARAMETERS-1'!$B$5:$J$44,4, FALSE)</f>
        <v>0</v>
      </c>
      <c r="AP145" s="47">
        <f>$F145*'[1]INTERNAL PARAMETERS-2'!AO145*VLOOKUP(AP$4,'[1]INTERNAL PARAMETERS-1'!$B$5:$J$44,4, FALSE)</f>
        <v>0</v>
      </c>
      <c r="AQ145" s="47">
        <f>$F145*'[1]INTERNAL PARAMETERS-2'!AP145*VLOOKUP(AQ$4,'[1]INTERNAL PARAMETERS-1'!$B$5:$J$44,4, FALSE)</f>
        <v>0</v>
      </c>
      <c r="AR145" s="47">
        <f>$F145*'[1]INTERNAL PARAMETERS-2'!AQ145*VLOOKUP(AR$4,'[1]INTERNAL PARAMETERS-1'!$B$5:$J$44,4, FALSE)</f>
        <v>0</v>
      </c>
      <c r="AS145" s="47">
        <f>$F145*'[1]INTERNAL PARAMETERS-2'!AR145*VLOOKUP(AS$4,'[1]INTERNAL PARAMETERS-1'!$B$5:$J$44,4, FALSE)</f>
        <v>0</v>
      </c>
      <c r="AT145" s="46">
        <f>$F145*'[1]INTERNAL PARAMETERS-2'!AS145*VLOOKUP(AT$4,'[1]INTERNAL PARAMETERS-1'!$B$5:$J$44,4, FALSE)</f>
        <v>0</v>
      </c>
      <c r="AU145" s="48">
        <f>$F145*'[1]INTERNAL PARAMETERS-2'!F145*(1-VLOOKUP(G$4,'[1]INTERNAL PARAMETERS-1'!$B$5:$J$44,4, FALSE))</f>
        <v>0</v>
      </c>
      <c r="AV145" s="47">
        <f>$F145*'[1]INTERNAL PARAMETERS-2'!G145*(1-VLOOKUP(H$4,'[1]INTERNAL PARAMETERS-1'!$B$5:$J$44,4, FALSE))</f>
        <v>0</v>
      </c>
      <c r="AW145" s="47">
        <f>$F145*'[1]INTERNAL PARAMETERS-2'!H145*(1-VLOOKUP(I$4,'[1]INTERNAL PARAMETERS-1'!$B$5:$J$44,4, FALSE))</f>
        <v>0</v>
      </c>
      <c r="AX145" s="47">
        <f>$F145*'[1]INTERNAL PARAMETERS-2'!I145*(1-VLOOKUP(J$4,'[1]INTERNAL PARAMETERS-1'!$B$5:$J$44,4, FALSE))</f>
        <v>0</v>
      </c>
      <c r="AY145" s="47">
        <f>$F145*'[1]INTERNAL PARAMETERS-2'!J145*(1-VLOOKUP(K$4,'[1]INTERNAL PARAMETERS-1'!$B$5:$J$44,4, FALSE))</f>
        <v>0</v>
      </c>
      <c r="AZ145" s="47">
        <f>$F145*'[1]INTERNAL PARAMETERS-2'!K145*(1-VLOOKUP(L$4,'[1]INTERNAL PARAMETERS-1'!$B$5:$J$44,4, FALSE))</f>
        <v>0</v>
      </c>
      <c r="BA145" s="47">
        <f>$F145*'[1]INTERNAL PARAMETERS-2'!L145*(1-VLOOKUP(M$4,'[1]INTERNAL PARAMETERS-1'!$B$5:$J$44,4, FALSE))</f>
        <v>0</v>
      </c>
      <c r="BB145" s="47">
        <f>$F145*'[1]INTERNAL PARAMETERS-2'!M145*(1-VLOOKUP(N$4,'[1]INTERNAL PARAMETERS-1'!$B$5:$J$44,4, FALSE))</f>
        <v>0</v>
      </c>
      <c r="BC145" s="47">
        <f>$F145*'[1]INTERNAL PARAMETERS-2'!N145*(1-VLOOKUP(O$4,'[1]INTERNAL PARAMETERS-1'!$B$5:$J$44,4, FALSE))</f>
        <v>0</v>
      </c>
      <c r="BD145" s="47">
        <f>$F145*'[1]INTERNAL PARAMETERS-2'!O145*(1-VLOOKUP(P$4,'[1]INTERNAL PARAMETERS-1'!$B$5:$J$44,4, FALSE))</f>
        <v>0</v>
      </c>
      <c r="BE145" s="47">
        <f>$F145*'[1]INTERNAL PARAMETERS-2'!P145*(1-VLOOKUP(Q$4,'[1]INTERNAL PARAMETERS-1'!$B$5:$J$44,4, FALSE))</f>
        <v>0</v>
      </c>
      <c r="BF145" s="47">
        <f>$F145*'[1]INTERNAL PARAMETERS-2'!Q145*(1-VLOOKUP(R$4,'[1]INTERNAL PARAMETERS-1'!$B$5:$J$44,4, FALSE))</f>
        <v>0</v>
      </c>
      <c r="BG145" s="47">
        <f>$F145*'[1]INTERNAL PARAMETERS-2'!R145*(1-VLOOKUP(S$4,'[1]INTERNAL PARAMETERS-1'!$B$5:$J$44,4, FALSE))</f>
        <v>0</v>
      </c>
      <c r="BH145" s="47">
        <f>$F145*'[1]INTERNAL PARAMETERS-2'!S145*(1-VLOOKUP(T$4,'[1]INTERNAL PARAMETERS-1'!$B$5:$J$44,4, FALSE))</f>
        <v>0</v>
      </c>
      <c r="BI145" s="47">
        <f>$F145*'[1]INTERNAL PARAMETERS-2'!T145*(1-VLOOKUP(U$4,'[1]INTERNAL PARAMETERS-1'!$B$5:$J$44,4, FALSE))</f>
        <v>0</v>
      </c>
      <c r="BJ145" s="47">
        <f>$F145*'[1]INTERNAL PARAMETERS-2'!U145*(1-VLOOKUP(V$4,'[1]INTERNAL PARAMETERS-1'!$B$5:$J$44,4, FALSE))</f>
        <v>0</v>
      </c>
      <c r="BK145" s="47">
        <f>$F145*'[1]INTERNAL PARAMETERS-2'!V145*(1-VLOOKUP(W$4,'[1]INTERNAL PARAMETERS-1'!$B$5:$J$44,4, FALSE))</f>
        <v>0</v>
      </c>
      <c r="BL145" s="47">
        <f>$F145*'[1]INTERNAL PARAMETERS-2'!W145*(1-VLOOKUP(X$4,'[1]INTERNAL PARAMETERS-1'!$B$5:$J$44,4, FALSE))</f>
        <v>0</v>
      </c>
      <c r="BM145" s="47">
        <f>$F145*'[1]INTERNAL PARAMETERS-2'!X145*(1-VLOOKUP(Y$4,'[1]INTERNAL PARAMETERS-1'!$B$5:$J$44,4, FALSE))</f>
        <v>0</v>
      </c>
      <c r="BN145" s="47">
        <f>$F145*'[1]INTERNAL PARAMETERS-2'!Y145*(1-VLOOKUP(Z$4,'[1]INTERNAL PARAMETERS-1'!$B$5:$J$44,4, FALSE))</f>
        <v>0</v>
      </c>
      <c r="BO145" s="47">
        <f>$F145*'[1]INTERNAL PARAMETERS-2'!Z145*(1-VLOOKUP(AA$4,'[1]INTERNAL PARAMETERS-1'!$B$5:$J$44,4, FALSE))</f>
        <v>0</v>
      </c>
      <c r="BP145" s="47">
        <f>$F145*'[1]INTERNAL PARAMETERS-2'!AA145*(1-VLOOKUP(AB$4,'[1]INTERNAL PARAMETERS-1'!$B$5:$J$44,4, FALSE))</f>
        <v>0</v>
      </c>
      <c r="BQ145" s="47">
        <f>$F145*'[1]INTERNAL PARAMETERS-2'!AB145*(1-VLOOKUP(AC$4,'[1]INTERNAL PARAMETERS-1'!$B$5:$J$44,4, FALSE))</f>
        <v>0</v>
      </c>
      <c r="BR145" s="47">
        <f>$F145*'[1]INTERNAL PARAMETERS-2'!AC145*(1-VLOOKUP(AD$4,'[1]INTERNAL PARAMETERS-1'!$B$5:$J$44,4, FALSE))</f>
        <v>0</v>
      </c>
      <c r="BS145" s="47">
        <f>$F145*'[1]INTERNAL PARAMETERS-2'!AD145*(1-VLOOKUP(AE$4,'[1]INTERNAL PARAMETERS-1'!$B$5:$J$44,4, FALSE))</f>
        <v>0</v>
      </c>
      <c r="BT145" s="47">
        <f>$F145*'[1]INTERNAL PARAMETERS-2'!AE145*(1-VLOOKUP(AF$4,'[1]INTERNAL PARAMETERS-1'!$B$5:$J$44,4, FALSE))</f>
        <v>0</v>
      </c>
      <c r="BU145" s="47">
        <f>$F145*'[1]INTERNAL PARAMETERS-2'!AF145*(1-VLOOKUP(AG$4,'[1]INTERNAL PARAMETERS-1'!$B$5:$J$44,4, FALSE))</f>
        <v>0</v>
      </c>
      <c r="BV145" s="47">
        <f>$F145*'[1]INTERNAL PARAMETERS-2'!AG145*(1-VLOOKUP(AH$4,'[1]INTERNAL PARAMETERS-1'!$B$5:$J$44,4, FALSE))</f>
        <v>0</v>
      </c>
      <c r="BW145" s="47">
        <f>$F145*'[1]INTERNAL PARAMETERS-2'!AH145*(1-VLOOKUP(AI$4,'[1]INTERNAL PARAMETERS-1'!$B$5:$J$44,4, FALSE))</f>
        <v>0</v>
      </c>
      <c r="BX145" s="47">
        <f>$F145*'[1]INTERNAL PARAMETERS-2'!AI145*(1-VLOOKUP(AJ$4,'[1]INTERNAL PARAMETERS-1'!$B$5:$J$44,4, FALSE))</f>
        <v>0</v>
      </c>
      <c r="BY145" s="47">
        <f>$F145*'[1]INTERNAL PARAMETERS-2'!AJ145*(1-VLOOKUP(AK$4,'[1]INTERNAL PARAMETERS-1'!$B$5:$J$44,4, FALSE))</f>
        <v>0</v>
      </c>
      <c r="BZ145" s="47">
        <f>$F145*'[1]INTERNAL PARAMETERS-2'!AK145*(1-VLOOKUP(AL$4,'[1]INTERNAL PARAMETERS-1'!$B$5:$J$44,4, FALSE))</f>
        <v>0</v>
      </c>
      <c r="CA145" s="47">
        <f>$F145*'[1]INTERNAL PARAMETERS-2'!AL145*(1-VLOOKUP(AM$4,'[1]INTERNAL PARAMETERS-1'!$B$5:$J$44,4, FALSE))</f>
        <v>0</v>
      </c>
      <c r="CB145" s="47">
        <f>$F145*'[1]INTERNAL PARAMETERS-2'!AM145*(1-VLOOKUP(AN$4,'[1]INTERNAL PARAMETERS-1'!$B$5:$J$44,4, FALSE))</f>
        <v>0</v>
      </c>
      <c r="CC145" s="47">
        <f>$F145*'[1]INTERNAL PARAMETERS-2'!AN145*(1-VLOOKUP(AO$4,'[1]INTERNAL PARAMETERS-1'!$B$5:$J$44,4, FALSE))</f>
        <v>0</v>
      </c>
      <c r="CD145" s="47">
        <f>$F145*'[1]INTERNAL PARAMETERS-2'!AO145*(1-VLOOKUP(AP$4,'[1]INTERNAL PARAMETERS-1'!$B$5:$J$44,4, FALSE))</f>
        <v>0</v>
      </c>
      <c r="CE145" s="47">
        <f>$F145*'[1]INTERNAL PARAMETERS-2'!AP145*(1-VLOOKUP(AQ$4,'[1]INTERNAL PARAMETERS-1'!$B$5:$J$44,4, FALSE))</f>
        <v>0</v>
      </c>
      <c r="CF145" s="47">
        <f>$F145*'[1]INTERNAL PARAMETERS-2'!AQ145*(1-VLOOKUP(AR$4,'[1]INTERNAL PARAMETERS-1'!$B$5:$J$44,4, FALSE))</f>
        <v>0</v>
      </c>
      <c r="CG145" s="47">
        <f>$F145*'[1]INTERNAL PARAMETERS-2'!AR145*(1-VLOOKUP(AS$4,'[1]INTERNAL PARAMETERS-1'!$B$5:$J$44,4, FALSE))</f>
        <v>0</v>
      </c>
      <c r="CH145" s="46">
        <f>$F145*'[1]INTERNAL PARAMETERS-2'!AS145*(1-VLOOKUP(AT$4,'[1]INTERNAL PARAMETERS-1'!$B$5:$J$44,4, FALSE))</f>
        <v>0</v>
      </c>
      <c r="CI145" s="45">
        <f t="shared" si="2"/>
        <v>0</v>
      </c>
    </row>
    <row r="146" spans="3:87">
      <c r="C146" s="30" t="s">
        <v>9</v>
      </c>
      <c r="D146" s="29" t="s">
        <v>71</v>
      </c>
      <c r="E146" s="29" t="s">
        <v>73</v>
      </c>
      <c r="F146" s="133">
        <f>ABS!AL146</f>
        <v>0</v>
      </c>
      <c r="G146" s="48">
        <f>$F146*'[1]INTERNAL PARAMETERS-2'!F146*VLOOKUP(G$4,'[1]INTERNAL PARAMETERS-1'!$B$5:$J$44,4, FALSE)</f>
        <v>0</v>
      </c>
      <c r="H146" s="47">
        <f>$F146*'[1]INTERNAL PARAMETERS-2'!G146*VLOOKUP(H$4,'[1]INTERNAL PARAMETERS-1'!$B$5:$J$44,4, FALSE)</f>
        <v>0</v>
      </c>
      <c r="I146" s="47">
        <f>$F146*'[1]INTERNAL PARAMETERS-2'!H146*VLOOKUP(I$4,'[1]INTERNAL PARAMETERS-1'!$B$5:$J$44,4, FALSE)</f>
        <v>0</v>
      </c>
      <c r="J146" s="47">
        <f>$F146*'[1]INTERNAL PARAMETERS-2'!I146*VLOOKUP(J$4,'[1]INTERNAL PARAMETERS-1'!$B$5:$J$44,4, FALSE)</f>
        <v>0</v>
      </c>
      <c r="K146" s="47">
        <f>$F146*'[1]INTERNAL PARAMETERS-2'!J146*VLOOKUP(K$4,'[1]INTERNAL PARAMETERS-1'!$B$5:$J$44,4, FALSE)</f>
        <v>0</v>
      </c>
      <c r="L146" s="47">
        <f>$F146*'[1]INTERNAL PARAMETERS-2'!K146*VLOOKUP(L$4,'[1]INTERNAL PARAMETERS-1'!$B$5:$J$44,4, FALSE)</f>
        <v>0</v>
      </c>
      <c r="M146" s="47">
        <f>$F146*'[1]INTERNAL PARAMETERS-2'!L146*VLOOKUP(M$4,'[1]INTERNAL PARAMETERS-1'!$B$5:$J$44,4, FALSE)</f>
        <v>0</v>
      </c>
      <c r="N146" s="47">
        <f>$F146*'[1]INTERNAL PARAMETERS-2'!M146*VLOOKUP(N$4,'[1]INTERNAL PARAMETERS-1'!$B$5:$J$44,4, FALSE)</f>
        <v>0</v>
      </c>
      <c r="O146" s="47">
        <f>$F146*'[1]INTERNAL PARAMETERS-2'!N146*VLOOKUP(O$4,'[1]INTERNAL PARAMETERS-1'!$B$5:$J$44,4, FALSE)</f>
        <v>0</v>
      </c>
      <c r="P146" s="47">
        <f>$F146*'[1]INTERNAL PARAMETERS-2'!O146*VLOOKUP(P$4,'[1]INTERNAL PARAMETERS-1'!$B$5:$J$44,4, FALSE)</f>
        <v>0</v>
      </c>
      <c r="Q146" s="47">
        <f>$F146*'[1]INTERNAL PARAMETERS-2'!P146*VLOOKUP(Q$4,'[1]INTERNAL PARAMETERS-1'!$B$5:$J$44,4, FALSE)</f>
        <v>0</v>
      </c>
      <c r="R146" s="47">
        <f>$F146*'[1]INTERNAL PARAMETERS-2'!Q146*VLOOKUP(R$4,'[1]INTERNAL PARAMETERS-1'!$B$5:$J$44,4, FALSE)</f>
        <v>0</v>
      </c>
      <c r="S146" s="47">
        <f>$F146*'[1]INTERNAL PARAMETERS-2'!R146*VLOOKUP(S$4,'[1]INTERNAL PARAMETERS-1'!$B$5:$J$44,4, FALSE)</f>
        <v>0</v>
      </c>
      <c r="T146" s="47">
        <f>$F146*'[1]INTERNAL PARAMETERS-2'!S146*VLOOKUP(T$4,'[1]INTERNAL PARAMETERS-1'!$B$5:$J$44,4, FALSE)</f>
        <v>0</v>
      </c>
      <c r="U146" s="47">
        <f>$F146*'[1]INTERNAL PARAMETERS-2'!T146*VLOOKUP(U$4,'[1]INTERNAL PARAMETERS-1'!$B$5:$J$44,4, FALSE)</f>
        <v>0</v>
      </c>
      <c r="V146" s="47">
        <f>$F146*'[1]INTERNAL PARAMETERS-2'!U146*VLOOKUP(V$4,'[1]INTERNAL PARAMETERS-1'!$B$5:$J$44,4, FALSE)</f>
        <v>0</v>
      </c>
      <c r="W146" s="47">
        <f>$F146*'[1]INTERNAL PARAMETERS-2'!V146*VLOOKUP(W$4,'[1]INTERNAL PARAMETERS-1'!$B$5:$J$44,4, FALSE)</f>
        <v>0</v>
      </c>
      <c r="X146" s="47">
        <f>$F146*'[1]INTERNAL PARAMETERS-2'!W146*VLOOKUP(X$4,'[1]INTERNAL PARAMETERS-1'!$B$5:$J$44,4, FALSE)</f>
        <v>0</v>
      </c>
      <c r="Y146" s="47">
        <f>$F146*'[1]INTERNAL PARAMETERS-2'!X146*VLOOKUP(Y$4,'[1]INTERNAL PARAMETERS-1'!$B$5:$J$44,4, FALSE)</f>
        <v>0</v>
      </c>
      <c r="Z146" s="47">
        <f>$F146*'[1]INTERNAL PARAMETERS-2'!Y146*VLOOKUP(Z$4,'[1]INTERNAL PARAMETERS-1'!$B$5:$J$44,4, FALSE)</f>
        <v>0</v>
      </c>
      <c r="AA146" s="47">
        <f>$F146*'[1]INTERNAL PARAMETERS-2'!Z146*VLOOKUP(AA$4,'[1]INTERNAL PARAMETERS-1'!$B$5:$J$44,4, FALSE)</f>
        <v>0</v>
      </c>
      <c r="AB146" s="47">
        <f>$F146*'[1]INTERNAL PARAMETERS-2'!AA146*VLOOKUP(AB$4,'[1]INTERNAL PARAMETERS-1'!$B$5:$J$44,4, FALSE)</f>
        <v>0</v>
      </c>
      <c r="AC146" s="47">
        <f>$F146*'[1]INTERNAL PARAMETERS-2'!AB146*VLOOKUP(AC$4,'[1]INTERNAL PARAMETERS-1'!$B$5:$J$44,4, FALSE)</f>
        <v>0</v>
      </c>
      <c r="AD146" s="47">
        <f>$F146*'[1]INTERNAL PARAMETERS-2'!AC146*VLOOKUP(AD$4,'[1]INTERNAL PARAMETERS-1'!$B$5:$J$44,4, FALSE)</f>
        <v>0</v>
      </c>
      <c r="AE146" s="47">
        <f>$F146*'[1]INTERNAL PARAMETERS-2'!AD146*VLOOKUP(AE$4,'[1]INTERNAL PARAMETERS-1'!$B$5:$J$44,4, FALSE)</f>
        <v>0</v>
      </c>
      <c r="AF146" s="47">
        <f>$F146*'[1]INTERNAL PARAMETERS-2'!AE146*VLOOKUP(AF$4,'[1]INTERNAL PARAMETERS-1'!$B$5:$J$44,4, FALSE)</f>
        <v>0</v>
      </c>
      <c r="AG146" s="47">
        <f>$F146*'[1]INTERNAL PARAMETERS-2'!AF146*VLOOKUP(AG$4,'[1]INTERNAL PARAMETERS-1'!$B$5:$J$44,4, FALSE)</f>
        <v>0</v>
      </c>
      <c r="AH146" s="47">
        <f>$F146*'[1]INTERNAL PARAMETERS-2'!AG146*VLOOKUP(AH$4,'[1]INTERNAL PARAMETERS-1'!$B$5:$J$44,4, FALSE)</f>
        <v>0</v>
      </c>
      <c r="AI146" s="47">
        <f>$F146*'[1]INTERNAL PARAMETERS-2'!AH146*VLOOKUP(AI$4,'[1]INTERNAL PARAMETERS-1'!$B$5:$J$44,4, FALSE)</f>
        <v>0</v>
      </c>
      <c r="AJ146" s="47">
        <f>$F146*'[1]INTERNAL PARAMETERS-2'!AI146*VLOOKUP(AJ$4,'[1]INTERNAL PARAMETERS-1'!$B$5:$J$44,4, FALSE)</f>
        <v>0</v>
      </c>
      <c r="AK146" s="47">
        <f>$F146*'[1]INTERNAL PARAMETERS-2'!AJ146*VLOOKUP(AK$4,'[1]INTERNAL PARAMETERS-1'!$B$5:$J$44,4, FALSE)</f>
        <v>0</v>
      </c>
      <c r="AL146" s="47">
        <f>$F146*'[1]INTERNAL PARAMETERS-2'!AK146*VLOOKUP(AL$4,'[1]INTERNAL PARAMETERS-1'!$B$5:$J$44,4, FALSE)</f>
        <v>0</v>
      </c>
      <c r="AM146" s="47">
        <f>$F146*'[1]INTERNAL PARAMETERS-2'!AL146*VLOOKUP(AM$4,'[1]INTERNAL PARAMETERS-1'!$B$5:$J$44,4, FALSE)</f>
        <v>0</v>
      </c>
      <c r="AN146" s="47">
        <f>$F146*'[1]INTERNAL PARAMETERS-2'!AM146*VLOOKUP(AN$4,'[1]INTERNAL PARAMETERS-1'!$B$5:$J$44,4, FALSE)</f>
        <v>0</v>
      </c>
      <c r="AO146" s="47">
        <f>$F146*'[1]INTERNAL PARAMETERS-2'!AN146*VLOOKUP(AO$4,'[1]INTERNAL PARAMETERS-1'!$B$5:$J$44,4, FALSE)</f>
        <v>0</v>
      </c>
      <c r="AP146" s="47">
        <f>$F146*'[1]INTERNAL PARAMETERS-2'!AO146*VLOOKUP(AP$4,'[1]INTERNAL PARAMETERS-1'!$B$5:$J$44,4, FALSE)</f>
        <v>0</v>
      </c>
      <c r="AQ146" s="47">
        <f>$F146*'[1]INTERNAL PARAMETERS-2'!AP146*VLOOKUP(AQ$4,'[1]INTERNAL PARAMETERS-1'!$B$5:$J$44,4, FALSE)</f>
        <v>0</v>
      </c>
      <c r="AR146" s="47">
        <f>$F146*'[1]INTERNAL PARAMETERS-2'!AQ146*VLOOKUP(AR$4,'[1]INTERNAL PARAMETERS-1'!$B$5:$J$44,4, FALSE)</f>
        <v>0</v>
      </c>
      <c r="AS146" s="47">
        <f>$F146*'[1]INTERNAL PARAMETERS-2'!AR146*VLOOKUP(AS$4,'[1]INTERNAL PARAMETERS-1'!$B$5:$J$44,4, FALSE)</f>
        <v>0</v>
      </c>
      <c r="AT146" s="46">
        <f>$F146*'[1]INTERNAL PARAMETERS-2'!AS146*VLOOKUP(AT$4,'[1]INTERNAL PARAMETERS-1'!$B$5:$J$44,4, FALSE)</f>
        <v>0</v>
      </c>
      <c r="AU146" s="48">
        <f>$F146*'[1]INTERNAL PARAMETERS-2'!F146*(1-VLOOKUP(G$4,'[1]INTERNAL PARAMETERS-1'!$B$5:$J$44,4, FALSE))</f>
        <v>0</v>
      </c>
      <c r="AV146" s="47">
        <f>$F146*'[1]INTERNAL PARAMETERS-2'!G146*(1-VLOOKUP(H$4,'[1]INTERNAL PARAMETERS-1'!$B$5:$J$44,4, FALSE))</f>
        <v>0</v>
      </c>
      <c r="AW146" s="47">
        <f>$F146*'[1]INTERNAL PARAMETERS-2'!H146*(1-VLOOKUP(I$4,'[1]INTERNAL PARAMETERS-1'!$B$5:$J$44,4, FALSE))</f>
        <v>0</v>
      </c>
      <c r="AX146" s="47">
        <f>$F146*'[1]INTERNAL PARAMETERS-2'!I146*(1-VLOOKUP(J$4,'[1]INTERNAL PARAMETERS-1'!$B$5:$J$44,4, FALSE))</f>
        <v>0</v>
      </c>
      <c r="AY146" s="47">
        <f>$F146*'[1]INTERNAL PARAMETERS-2'!J146*(1-VLOOKUP(K$4,'[1]INTERNAL PARAMETERS-1'!$B$5:$J$44,4, FALSE))</f>
        <v>0</v>
      </c>
      <c r="AZ146" s="47">
        <f>$F146*'[1]INTERNAL PARAMETERS-2'!K146*(1-VLOOKUP(L$4,'[1]INTERNAL PARAMETERS-1'!$B$5:$J$44,4, FALSE))</f>
        <v>0</v>
      </c>
      <c r="BA146" s="47">
        <f>$F146*'[1]INTERNAL PARAMETERS-2'!L146*(1-VLOOKUP(M$4,'[1]INTERNAL PARAMETERS-1'!$B$5:$J$44,4, FALSE))</f>
        <v>0</v>
      </c>
      <c r="BB146" s="47">
        <f>$F146*'[1]INTERNAL PARAMETERS-2'!M146*(1-VLOOKUP(N$4,'[1]INTERNAL PARAMETERS-1'!$B$5:$J$44,4, FALSE))</f>
        <v>0</v>
      </c>
      <c r="BC146" s="47">
        <f>$F146*'[1]INTERNAL PARAMETERS-2'!N146*(1-VLOOKUP(O$4,'[1]INTERNAL PARAMETERS-1'!$B$5:$J$44,4, FALSE))</f>
        <v>0</v>
      </c>
      <c r="BD146" s="47">
        <f>$F146*'[1]INTERNAL PARAMETERS-2'!O146*(1-VLOOKUP(P$4,'[1]INTERNAL PARAMETERS-1'!$B$5:$J$44,4, FALSE))</f>
        <v>0</v>
      </c>
      <c r="BE146" s="47">
        <f>$F146*'[1]INTERNAL PARAMETERS-2'!P146*(1-VLOOKUP(Q$4,'[1]INTERNAL PARAMETERS-1'!$B$5:$J$44,4, FALSE))</f>
        <v>0</v>
      </c>
      <c r="BF146" s="47">
        <f>$F146*'[1]INTERNAL PARAMETERS-2'!Q146*(1-VLOOKUP(R$4,'[1]INTERNAL PARAMETERS-1'!$B$5:$J$44,4, FALSE))</f>
        <v>0</v>
      </c>
      <c r="BG146" s="47">
        <f>$F146*'[1]INTERNAL PARAMETERS-2'!R146*(1-VLOOKUP(S$4,'[1]INTERNAL PARAMETERS-1'!$B$5:$J$44,4, FALSE))</f>
        <v>0</v>
      </c>
      <c r="BH146" s="47">
        <f>$F146*'[1]INTERNAL PARAMETERS-2'!S146*(1-VLOOKUP(T$4,'[1]INTERNAL PARAMETERS-1'!$B$5:$J$44,4, FALSE))</f>
        <v>0</v>
      </c>
      <c r="BI146" s="47">
        <f>$F146*'[1]INTERNAL PARAMETERS-2'!T146*(1-VLOOKUP(U$4,'[1]INTERNAL PARAMETERS-1'!$B$5:$J$44,4, FALSE))</f>
        <v>0</v>
      </c>
      <c r="BJ146" s="47">
        <f>$F146*'[1]INTERNAL PARAMETERS-2'!U146*(1-VLOOKUP(V$4,'[1]INTERNAL PARAMETERS-1'!$B$5:$J$44,4, FALSE))</f>
        <v>0</v>
      </c>
      <c r="BK146" s="47">
        <f>$F146*'[1]INTERNAL PARAMETERS-2'!V146*(1-VLOOKUP(W$4,'[1]INTERNAL PARAMETERS-1'!$B$5:$J$44,4, FALSE))</f>
        <v>0</v>
      </c>
      <c r="BL146" s="47">
        <f>$F146*'[1]INTERNAL PARAMETERS-2'!W146*(1-VLOOKUP(X$4,'[1]INTERNAL PARAMETERS-1'!$B$5:$J$44,4, FALSE))</f>
        <v>0</v>
      </c>
      <c r="BM146" s="47">
        <f>$F146*'[1]INTERNAL PARAMETERS-2'!X146*(1-VLOOKUP(Y$4,'[1]INTERNAL PARAMETERS-1'!$B$5:$J$44,4, FALSE))</f>
        <v>0</v>
      </c>
      <c r="BN146" s="47">
        <f>$F146*'[1]INTERNAL PARAMETERS-2'!Y146*(1-VLOOKUP(Z$4,'[1]INTERNAL PARAMETERS-1'!$B$5:$J$44,4, FALSE))</f>
        <v>0</v>
      </c>
      <c r="BO146" s="47">
        <f>$F146*'[1]INTERNAL PARAMETERS-2'!Z146*(1-VLOOKUP(AA$4,'[1]INTERNAL PARAMETERS-1'!$B$5:$J$44,4, FALSE))</f>
        <v>0</v>
      </c>
      <c r="BP146" s="47">
        <f>$F146*'[1]INTERNAL PARAMETERS-2'!AA146*(1-VLOOKUP(AB$4,'[1]INTERNAL PARAMETERS-1'!$B$5:$J$44,4, FALSE))</f>
        <v>0</v>
      </c>
      <c r="BQ146" s="47">
        <f>$F146*'[1]INTERNAL PARAMETERS-2'!AB146*(1-VLOOKUP(AC$4,'[1]INTERNAL PARAMETERS-1'!$B$5:$J$44,4, FALSE))</f>
        <v>0</v>
      </c>
      <c r="BR146" s="47">
        <f>$F146*'[1]INTERNAL PARAMETERS-2'!AC146*(1-VLOOKUP(AD$4,'[1]INTERNAL PARAMETERS-1'!$B$5:$J$44,4, FALSE))</f>
        <v>0</v>
      </c>
      <c r="BS146" s="47">
        <f>$F146*'[1]INTERNAL PARAMETERS-2'!AD146*(1-VLOOKUP(AE$4,'[1]INTERNAL PARAMETERS-1'!$B$5:$J$44,4, FALSE))</f>
        <v>0</v>
      </c>
      <c r="BT146" s="47">
        <f>$F146*'[1]INTERNAL PARAMETERS-2'!AE146*(1-VLOOKUP(AF$4,'[1]INTERNAL PARAMETERS-1'!$B$5:$J$44,4, FALSE))</f>
        <v>0</v>
      </c>
      <c r="BU146" s="47">
        <f>$F146*'[1]INTERNAL PARAMETERS-2'!AF146*(1-VLOOKUP(AG$4,'[1]INTERNAL PARAMETERS-1'!$B$5:$J$44,4, FALSE))</f>
        <v>0</v>
      </c>
      <c r="BV146" s="47">
        <f>$F146*'[1]INTERNAL PARAMETERS-2'!AG146*(1-VLOOKUP(AH$4,'[1]INTERNAL PARAMETERS-1'!$B$5:$J$44,4, FALSE))</f>
        <v>0</v>
      </c>
      <c r="BW146" s="47">
        <f>$F146*'[1]INTERNAL PARAMETERS-2'!AH146*(1-VLOOKUP(AI$4,'[1]INTERNAL PARAMETERS-1'!$B$5:$J$44,4, FALSE))</f>
        <v>0</v>
      </c>
      <c r="BX146" s="47">
        <f>$F146*'[1]INTERNAL PARAMETERS-2'!AI146*(1-VLOOKUP(AJ$4,'[1]INTERNAL PARAMETERS-1'!$B$5:$J$44,4, FALSE))</f>
        <v>0</v>
      </c>
      <c r="BY146" s="47">
        <f>$F146*'[1]INTERNAL PARAMETERS-2'!AJ146*(1-VLOOKUP(AK$4,'[1]INTERNAL PARAMETERS-1'!$B$5:$J$44,4, FALSE))</f>
        <v>0</v>
      </c>
      <c r="BZ146" s="47">
        <f>$F146*'[1]INTERNAL PARAMETERS-2'!AK146*(1-VLOOKUP(AL$4,'[1]INTERNAL PARAMETERS-1'!$B$5:$J$44,4, FALSE))</f>
        <v>0</v>
      </c>
      <c r="CA146" s="47">
        <f>$F146*'[1]INTERNAL PARAMETERS-2'!AL146*(1-VLOOKUP(AM$4,'[1]INTERNAL PARAMETERS-1'!$B$5:$J$44,4, FALSE))</f>
        <v>0</v>
      </c>
      <c r="CB146" s="47">
        <f>$F146*'[1]INTERNAL PARAMETERS-2'!AM146*(1-VLOOKUP(AN$4,'[1]INTERNAL PARAMETERS-1'!$B$5:$J$44,4, FALSE))</f>
        <v>0</v>
      </c>
      <c r="CC146" s="47">
        <f>$F146*'[1]INTERNAL PARAMETERS-2'!AN146*(1-VLOOKUP(AO$4,'[1]INTERNAL PARAMETERS-1'!$B$5:$J$44,4, FALSE))</f>
        <v>0</v>
      </c>
      <c r="CD146" s="47">
        <f>$F146*'[1]INTERNAL PARAMETERS-2'!AO146*(1-VLOOKUP(AP$4,'[1]INTERNAL PARAMETERS-1'!$B$5:$J$44,4, FALSE))</f>
        <v>0</v>
      </c>
      <c r="CE146" s="47">
        <f>$F146*'[1]INTERNAL PARAMETERS-2'!AP146*(1-VLOOKUP(AQ$4,'[1]INTERNAL PARAMETERS-1'!$B$5:$J$44,4, FALSE))</f>
        <v>0</v>
      </c>
      <c r="CF146" s="47">
        <f>$F146*'[1]INTERNAL PARAMETERS-2'!AQ146*(1-VLOOKUP(AR$4,'[1]INTERNAL PARAMETERS-1'!$B$5:$J$44,4, FALSE))</f>
        <v>0</v>
      </c>
      <c r="CG146" s="47">
        <f>$F146*'[1]INTERNAL PARAMETERS-2'!AR146*(1-VLOOKUP(AS$4,'[1]INTERNAL PARAMETERS-1'!$B$5:$J$44,4, FALSE))</f>
        <v>0</v>
      </c>
      <c r="CH146" s="46">
        <f>$F146*'[1]INTERNAL PARAMETERS-2'!AS146*(1-VLOOKUP(AT$4,'[1]INTERNAL PARAMETERS-1'!$B$5:$J$44,4, FALSE))</f>
        <v>0</v>
      </c>
      <c r="CI146" s="45">
        <f t="shared" si="2"/>
        <v>0</v>
      </c>
    </row>
    <row r="147" spans="3:87">
      <c r="C147" s="30" t="s">
        <v>9</v>
      </c>
      <c r="D147" s="29" t="s">
        <v>71</v>
      </c>
      <c r="E147" s="29" t="s">
        <v>72</v>
      </c>
      <c r="F147" s="133">
        <f>ABS!AL147</f>
        <v>0</v>
      </c>
      <c r="G147" s="48">
        <f>$F147*'[1]INTERNAL PARAMETERS-2'!F147*VLOOKUP(G$4,'[1]INTERNAL PARAMETERS-1'!$B$5:$J$44,4, FALSE)</f>
        <v>0</v>
      </c>
      <c r="H147" s="47">
        <f>$F147*'[1]INTERNAL PARAMETERS-2'!G147*VLOOKUP(H$4,'[1]INTERNAL PARAMETERS-1'!$B$5:$J$44,4, FALSE)</f>
        <v>0</v>
      </c>
      <c r="I147" s="47">
        <f>$F147*'[1]INTERNAL PARAMETERS-2'!H147*VLOOKUP(I$4,'[1]INTERNAL PARAMETERS-1'!$B$5:$J$44,4, FALSE)</f>
        <v>0</v>
      </c>
      <c r="J147" s="47">
        <f>$F147*'[1]INTERNAL PARAMETERS-2'!I147*VLOOKUP(J$4,'[1]INTERNAL PARAMETERS-1'!$B$5:$J$44,4, FALSE)</f>
        <v>0</v>
      </c>
      <c r="K147" s="47">
        <f>$F147*'[1]INTERNAL PARAMETERS-2'!J147*VLOOKUP(K$4,'[1]INTERNAL PARAMETERS-1'!$B$5:$J$44,4, FALSE)</f>
        <v>0</v>
      </c>
      <c r="L147" s="47">
        <f>$F147*'[1]INTERNAL PARAMETERS-2'!K147*VLOOKUP(L$4,'[1]INTERNAL PARAMETERS-1'!$B$5:$J$44,4, FALSE)</f>
        <v>0</v>
      </c>
      <c r="M147" s="47">
        <f>$F147*'[1]INTERNAL PARAMETERS-2'!L147*VLOOKUP(M$4,'[1]INTERNAL PARAMETERS-1'!$B$5:$J$44,4, FALSE)</f>
        <v>0</v>
      </c>
      <c r="N147" s="47">
        <f>$F147*'[1]INTERNAL PARAMETERS-2'!M147*VLOOKUP(N$4,'[1]INTERNAL PARAMETERS-1'!$B$5:$J$44,4, FALSE)</f>
        <v>0</v>
      </c>
      <c r="O147" s="47">
        <f>$F147*'[1]INTERNAL PARAMETERS-2'!N147*VLOOKUP(O$4,'[1]INTERNAL PARAMETERS-1'!$B$5:$J$44,4, FALSE)</f>
        <v>0</v>
      </c>
      <c r="P147" s="47">
        <f>$F147*'[1]INTERNAL PARAMETERS-2'!O147*VLOOKUP(P$4,'[1]INTERNAL PARAMETERS-1'!$B$5:$J$44,4, FALSE)</f>
        <v>0</v>
      </c>
      <c r="Q147" s="47">
        <f>$F147*'[1]INTERNAL PARAMETERS-2'!P147*VLOOKUP(Q$4,'[1]INTERNAL PARAMETERS-1'!$B$5:$J$44,4, FALSE)</f>
        <v>0</v>
      </c>
      <c r="R147" s="47">
        <f>$F147*'[1]INTERNAL PARAMETERS-2'!Q147*VLOOKUP(R$4,'[1]INTERNAL PARAMETERS-1'!$B$5:$J$44,4, FALSE)</f>
        <v>0</v>
      </c>
      <c r="S147" s="47">
        <f>$F147*'[1]INTERNAL PARAMETERS-2'!R147*VLOOKUP(S$4,'[1]INTERNAL PARAMETERS-1'!$B$5:$J$44,4, FALSE)</f>
        <v>0</v>
      </c>
      <c r="T147" s="47">
        <f>$F147*'[1]INTERNAL PARAMETERS-2'!S147*VLOOKUP(T$4,'[1]INTERNAL PARAMETERS-1'!$B$5:$J$44,4, FALSE)</f>
        <v>0</v>
      </c>
      <c r="U147" s="47">
        <f>$F147*'[1]INTERNAL PARAMETERS-2'!T147*VLOOKUP(U$4,'[1]INTERNAL PARAMETERS-1'!$B$5:$J$44,4, FALSE)</f>
        <v>0</v>
      </c>
      <c r="V147" s="47">
        <f>$F147*'[1]INTERNAL PARAMETERS-2'!U147*VLOOKUP(V$4,'[1]INTERNAL PARAMETERS-1'!$B$5:$J$44,4, FALSE)</f>
        <v>0</v>
      </c>
      <c r="W147" s="47">
        <f>$F147*'[1]INTERNAL PARAMETERS-2'!V147*VLOOKUP(W$4,'[1]INTERNAL PARAMETERS-1'!$B$5:$J$44,4, FALSE)</f>
        <v>0</v>
      </c>
      <c r="X147" s="47">
        <f>$F147*'[1]INTERNAL PARAMETERS-2'!W147*VLOOKUP(X$4,'[1]INTERNAL PARAMETERS-1'!$B$5:$J$44,4, FALSE)</f>
        <v>0</v>
      </c>
      <c r="Y147" s="47">
        <f>$F147*'[1]INTERNAL PARAMETERS-2'!X147*VLOOKUP(Y$4,'[1]INTERNAL PARAMETERS-1'!$B$5:$J$44,4, FALSE)</f>
        <v>0</v>
      </c>
      <c r="Z147" s="47">
        <f>$F147*'[1]INTERNAL PARAMETERS-2'!Y147*VLOOKUP(Z$4,'[1]INTERNAL PARAMETERS-1'!$B$5:$J$44,4, FALSE)</f>
        <v>0</v>
      </c>
      <c r="AA147" s="47">
        <f>$F147*'[1]INTERNAL PARAMETERS-2'!Z147*VLOOKUP(AA$4,'[1]INTERNAL PARAMETERS-1'!$B$5:$J$44,4, FALSE)</f>
        <v>0</v>
      </c>
      <c r="AB147" s="47">
        <f>$F147*'[1]INTERNAL PARAMETERS-2'!AA147*VLOOKUP(AB$4,'[1]INTERNAL PARAMETERS-1'!$B$5:$J$44,4, FALSE)</f>
        <v>0</v>
      </c>
      <c r="AC147" s="47">
        <f>$F147*'[1]INTERNAL PARAMETERS-2'!AB147*VLOOKUP(AC$4,'[1]INTERNAL PARAMETERS-1'!$B$5:$J$44,4, FALSE)</f>
        <v>0</v>
      </c>
      <c r="AD147" s="47">
        <f>$F147*'[1]INTERNAL PARAMETERS-2'!AC147*VLOOKUP(AD$4,'[1]INTERNAL PARAMETERS-1'!$B$5:$J$44,4, FALSE)</f>
        <v>0</v>
      </c>
      <c r="AE147" s="47">
        <f>$F147*'[1]INTERNAL PARAMETERS-2'!AD147*VLOOKUP(AE$4,'[1]INTERNAL PARAMETERS-1'!$B$5:$J$44,4, FALSE)</f>
        <v>0</v>
      </c>
      <c r="AF147" s="47">
        <f>$F147*'[1]INTERNAL PARAMETERS-2'!AE147*VLOOKUP(AF$4,'[1]INTERNAL PARAMETERS-1'!$B$5:$J$44,4, FALSE)</f>
        <v>0</v>
      </c>
      <c r="AG147" s="47">
        <f>$F147*'[1]INTERNAL PARAMETERS-2'!AF147*VLOOKUP(AG$4,'[1]INTERNAL PARAMETERS-1'!$B$5:$J$44,4, FALSE)</f>
        <v>0</v>
      </c>
      <c r="AH147" s="47">
        <f>$F147*'[1]INTERNAL PARAMETERS-2'!AG147*VLOOKUP(AH$4,'[1]INTERNAL PARAMETERS-1'!$B$5:$J$44,4, FALSE)</f>
        <v>0</v>
      </c>
      <c r="AI147" s="47">
        <f>$F147*'[1]INTERNAL PARAMETERS-2'!AH147*VLOOKUP(AI$4,'[1]INTERNAL PARAMETERS-1'!$B$5:$J$44,4, FALSE)</f>
        <v>0</v>
      </c>
      <c r="AJ147" s="47">
        <f>$F147*'[1]INTERNAL PARAMETERS-2'!AI147*VLOOKUP(AJ$4,'[1]INTERNAL PARAMETERS-1'!$B$5:$J$44,4, FALSE)</f>
        <v>0</v>
      </c>
      <c r="AK147" s="47">
        <f>$F147*'[1]INTERNAL PARAMETERS-2'!AJ147*VLOOKUP(AK$4,'[1]INTERNAL PARAMETERS-1'!$B$5:$J$44,4, FALSE)</f>
        <v>0</v>
      </c>
      <c r="AL147" s="47">
        <f>$F147*'[1]INTERNAL PARAMETERS-2'!AK147*VLOOKUP(AL$4,'[1]INTERNAL PARAMETERS-1'!$B$5:$J$44,4, FALSE)</f>
        <v>0</v>
      </c>
      <c r="AM147" s="47">
        <f>$F147*'[1]INTERNAL PARAMETERS-2'!AL147*VLOOKUP(AM$4,'[1]INTERNAL PARAMETERS-1'!$B$5:$J$44,4, FALSE)</f>
        <v>0</v>
      </c>
      <c r="AN147" s="47">
        <f>$F147*'[1]INTERNAL PARAMETERS-2'!AM147*VLOOKUP(AN$4,'[1]INTERNAL PARAMETERS-1'!$B$5:$J$44,4, FALSE)</f>
        <v>0</v>
      </c>
      <c r="AO147" s="47">
        <f>$F147*'[1]INTERNAL PARAMETERS-2'!AN147*VLOOKUP(AO$4,'[1]INTERNAL PARAMETERS-1'!$B$5:$J$44,4, FALSE)</f>
        <v>0</v>
      </c>
      <c r="AP147" s="47">
        <f>$F147*'[1]INTERNAL PARAMETERS-2'!AO147*VLOOKUP(AP$4,'[1]INTERNAL PARAMETERS-1'!$B$5:$J$44,4, FALSE)</f>
        <v>0</v>
      </c>
      <c r="AQ147" s="47">
        <f>$F147*'[1]INTERNAL PARAMETERS-2'!AP147*VLOOKUP(AQ$4,'[1]INTERNAL PARAMETERS-1'!$B$5:$J$44,4, FALSE)</f>
        <v>0</v>
      </c>
      <c r="AR147" s="47">
        <f>$F147*'[1]INTERNAL PARAMETERS-2'!AQ147*VLOOKUP(AR$4,'[1]INTERNAL PARAMETERS-1'!$B$5:$J$44,4, FALSE)</f>
        <v>0</v>
      </c>
      <c r="AS147" s="47">
        <f>$F147*'[1]INTERNAL PARAMETERS-2'!AR147*VLOOKUP(AS$4,'[1]INTERNAL PARAMETERS-1'!$B$5:$J$44,4, FALSE)</f>
        <v>0</v>
      </c>
      <c r="AT147" s="46">
        <f>$F147*'[1]INTERNAL PARAMETERS-2'!AS147*VLOOKUP(AT$4,'[1]INTERNAL PARAMETERS-1'!$B$5:$J$44,4, FALSE)</f>
        <v>0</v>
      </c>
      <c r="AU147" s="48">
        <f>$F147*'[1]INTERNAL PARAMETERS-2'!F147*(1-VLOOKUP(G$4,'[1]INTERNAL PARAMETERS-1'!$B$5:$J$44,4, FALSE))</f>
        <v>0</v>
      </c>
      <c r="AV147" s="47">
        <f>$F147*'[1]INTERNAL PARAMETERS-2'!G147*(1-VLOOKUP(H$4,'[1]INTERNAL PARAMETERS-1'!$B$5:$J$44,4, FALSE))</f>
        <v>0</v>
      </c>
      <c r="AW147" s="47">
        <f>$F147*'[1]INTERNAL PARAMETERS-2'!H147*(1-VLOOKUP(I$4,'[1]INTERNAL PARAMETERS-1'!$B$5:$J$44,4, FALSE))</f>
        <v>0</v>
      </c>
      <c r="AX147" s="47">
        <f>$F147*'[1]INTERNAL PARAMETERS-2'!I147*(1-VLOOKUP(J$4,'[1]INTERNAL PARAMETERS-1'!$B$5:$J$44,4, FALSE))</f>
        <v>0</v>
      </c>
      <c r="AY147" s="47">
        <f>$F147*'[1]INTERNAL PARAMETERS-2'!J147*(1-VLOOKUP(K$4,'[1]INTERNAL PARAMETERS-1'!$B$5:$J$44,4, FALSE))</f>
        <v>0</v>
      </c>
      <c r="AZ147" s="47">
        <f>$F147*'[1]INTERNAL PARAMETERS-2'!K147*(1-VLOOKUP(L$4,'[1]INTERNAL PARAMETERS-1'!$B$5:$J$44,4, FALSE))</f>
        <v>0</v>
      </c>
      <c r="BA147" s="47">
        <f>$F147*'[1]INTERNAL PARAMETERS-2'!L147*(1-VLOOKUP(M$4,'[1]INTERNAL PARAMETERS-1'!$B$5:$J$44,4, FALSE))</f>
        <v>0</v>
      </c>
      <c r="BB147" s="47">
        <f>$F147*'[1]INTERNAL PARAMETERS-2'!M147*(1-VLOOKUP(N$4,'[1]INTERNAL PARAMETERS-1'!$B$5:$J$44,4, FALSE))</f>
        <v>0</v>
      </c>
      <c r="BC147" s="47">
        <f>$F147*'[1]INTERNAL PARAMETERS-2'!N147*(1-VLOOKUP(O$4,'[1]INTERNAL PARAMETERS-1'!$B$5:$J$44,4, FALSE))</f>
        <v>0</v>
      </c>
      <c r="BD147" s="47">
        <f>$F147*'[1]INTERNAL PARAMETERS-2'!O147*(1-VLOOKUP(P$4,'[1]INTERNAL PARAMETERS-1'!$B$5:$J$44,4, FALSE))</f>
        <v>0</v>
      </c>
      <c r="BE147" s="47">
        <f>$F147*'[1]INTERNAL PARAMETERS-2'!P147*(1-VLOOKUP(Q$4,'[1]INTERNAL PARAMETERS-1'!$B$5:$J$44,4, FALSE))</f>
        <v>0</v>
      </c>
      <c r="BF147" s="47">
        <f>$F147*'[1]INTERNAL PARAMETERS-2'!Q147*(1-VLOOKUP(R$4,'[1]INTERNAL PARAMETERS-1'!$B$5:$J$44,4, FALSE))</f>
        <v>0</v>
      </c>
      <c r="BG147" s="47">
        <f>$F147*'[1]INTERNAL PARAMETERS-2'!R147*(1-VLOOKUP(S$4,'[1]INTERNAL PARAMETERS-1'!$B$5:$J$44,4, FALSE))</f>
        <v>0</v>
      </c>
      <c r="BH147" s="47">
        <f>$F147*'[1]INTERNAL PARAMETERS-2'!S147*(1-VLOOKUP(T$4,'[1]INTERNAL PARAMETERS-1'!$B$5:$J$44,4, FALSE))</f>
        <v>0</v>
      </c>
      <c r="BI147" s="47">
        <f>$F147*'[1]INTERNAL PARAMETERS-2'!T147*(1-VLOOKUP(U$4,'[1]INTERNAL PARAMETERS-1'!$B$5:$J$44,4, FALSE))</f>
        <v>0</v>
      </c>
      <c r="BJ147" s="47">
        <f>$F147*'[1]INTERNAL PARAMETERS-2'!U147*(1-VLOOKUP(V$4,'[1]INTERNAL PARAMETERS-1'!$B$5:$J$44,4, FALSE))</f>
        <v>0</v>
      </c>
      <c r="BK147" s="47">
        <f>$F147*'[1]INTERNAL PARAMETERS-2'!V147*(1-VLOOKUP(W$4,'[1]INTERNAL PARAMETERS-1'!$B$5:$J$44,4, FALSE))</f>
        <v>0</v>
      </c>
      <c r="BL147" s="47">
        <f>$F147*'[1]INTERNAL PARAMETERS-2'!W147*(1-VLOOKUP(X$4,'[1]INTERNAL PARAMETERS-1'!$B$5:$J$44,4, FALSE))</f>
        <v>0</v>
      </c>
      <c r="BM147" s="47">
        <f>$F147*'[1]INTERNAL PARAMETERS-2'!X147*(1-VLOOKUP(Y$4,'[1]INTERNAL PARAMETERS-1'!$B$5:$J$44,4, FALSE))</f>
        <v>0</v>
      </c>
      <c r="BN147" s="47">
        <f>$F147*'[1]INTERNAL PARAMETERS-2'!Y147*(1-VLOOKUP(Z$4,'[1]INTERNAL PARAMETERS-1'!$B$5:$J$44,4, FALSE))</f>
        <v>0</v>
      </c>
      <c r="BO147" s="47">
        <f>$F147*'[1]INTERNAL PARAMETERS-2'!Z147*(1-VLOOKUP(AA$4,'[1]INTERNAL PARAMETERS-1'!$B$5:$J$44,4, FALSE))</f>
        <v>0</v>
      </c>
      <c r="BP147" s="47">
        <f>$F147*'[1]INTERNAL PARAMETERS-2'!AA147*(1-VLOOKUP(AB$4,'[1]INTERNAL PARAMETERS-1'!$B$5:$J$44,4, FALSE))</f>
        <v>0</v>
      </c>
      <c r="BQ147" s="47">
        <f>$F147*'[1]INTERNAL PARAMETERS-2'!AB147*(1-VLOOKUP(AC$4,'[1]INTERNAL PARAMETERS-1'!$B$5:$J$44,4, FALSE))</f>
        <v>0</v>
      </c>
      <c r="BR147" s="47">
        <f>$F147*'[1]INTERNAL PARAMETERS-2'!AC147*(1-VLOOKUP(AD$4,'[1]INTERNAL PARAMETERS-1'!$B$5:$J$44,4, FALSE))</f>
        <v>0</v>
      </c>
      <c r="BS147" s="47">
        <f>$F147*'[1]INTERNAL PARAMETERS-2'!AD147*(1-VLOOKUP(AE$4,'[1]INTERNAL PARAMETERS-1'!$B$5:$J$44,4, FALSE))</f>
        <v>0</v>
      </c>
      <c r="BT147" s="47">
        <f>$F147*'[1]INTERNAL PARAMETERS-2'!AE147*(1-VLOOKUP(AF$4,'[1]INTERNAL PARAMETERS-1'!$B$5:$J$44,4, FALSE))</f>
        <v>0</v>
      </c>
      <c r="BU147" s="47">
        <f>$F147*'[1]INTERNAL PARAMETERS-2'!AF147*(1-VLOOKUP(AG$4,'[1]INTERNAL PARAMETERS-1'!$B$5:$J$44,4, FALSE))</f>
        <v>0</v>
      </c>
      <c r="BV147" s="47">
        <f>$F147*'[1]INTERNAL PARAMETERS-2'!AG147*(1-VLOOKUP(AH$4,'[1]INTERNAL PARAMETERS-1'!$B$5:$J$44,4, FALSE))</f>
        <v>0</v>
      </c>
      <c r="BW147" s="47">
        <f>$F147*'[1]INTERNAL PARAMETERS-2'!AH147*(1-VLOOKUP(AI$4,'[1]INTERNAL PARAMETERS-1'!$B$5:$J$44,4, FALSE))</f>
        <v>0</v>
      </c>
      <c r="BX147" s="47">
        <f>$F147*'[1]INTERNAL PARAMETERS-2'!AI147*(1-VLOOKUP(AJ$4,'[1]INTERNAL PARAMETERS-1'!$B$5:$J$44,4, FALSE))</f>
        <v>0</v>
      </c>
      <c r="BY147" s="47">
        <f>$F147*'[1]INTERNAL PARAMETERS-2'!AJ147*(1-VLOOKUP(AK$4,'[1]INTERNAL PARAMETERS-1'!$B$5:$J$44,4, FALSE))</f>
        <v>0</v>
      </c>
      <c r="BZ147" s="47">
        <f>$F147*'[1]INTERNAL PARAMETERS-2'!AK147*(1-VLOOKUP(AL$4,'[1]INTERNAL PARAMETERS-1'!$B$5:$J$44,4, FALSE))</f>
        <v>0</v>
      </c>
      <c r="CA147" s="47">
        <f>$F147*'[1]INTERNAL PARAMETERS-2'!AL147*(1-VLOOKUP(AM$4,'[1]INTERNAL PARAMETERS-1'!$B$5:$J$44,4, FALSE))</f>
        <v>0</v>
      </c>
      <c r="CB147" s="47">
        <f>$F147*'[1]INTERNAL PARAMETERS-2'!AM147*(1-VLOOKUP(AN$4,'[1]INTERNAL PARAMETERS-1'!$B$5:$J$44,4, FALSE))</f>
        <v>0</v>
      </c>
      <c r="CC147" s="47">
        <f>$F147*'[1]INTERNAL PARAMETERS-2'!AN147*(1-VLOOKUP(AO$4,'[1]INTERNAL PARAMETERS-1'!$B$5:$J$44,4, FALSE))</f>
        <v>0</v>
      </c>
      <c r="CD147" s="47">
        <f>$F147*'[1]INTERNAL PARAMETERS-2'!AO147*(1-VLOOKUP(AP$4,'[1]INTERNAL PARAMETERS-1'!$B$5:$J$44,4, FALSE))</f>
        <v>0</v>
      </c>
      <c r="CE147" s="47">
        <f>$F147*'[1]INTERNAL PARAMETERS-2'!AP147*(1-VLOOKUP(AQ$4,'[1]INTERNAL PARAMETERS-1'!$B$5:$J$44,4, FALSE))</f>
        <v>0</v>
      </c>
      <c r="CF147" s="47">
        <f>$F147*'[1]INTERNAL PARAMETERS-2'!AQ147*(1-VLOOKUP(AR$4,'[1]INTERNAL PARAMETERS-1'!$B$5:$J$44,4, FALSE))</f>
        <v>0</v>
      </c>
      <c r="CG147" s="47">
        <f>$F147*'[1]INTERNAL PARAMETERS-2'!AR147*(1-VLOOKUP(AS$4,'[1]INTERNAL PARAMETERS-1'!$B$5:$J$44,4, FALSE))</f>
        <v>0</v>
      </c>
      <c r="CH147" s="46">
        <f>$F147*'[1]INTERNAL PARAMETERS-2'!AS147*(1-VLOOKUP(AT$4,'[1]INTERNAL PARAMETERS-1'!$B$5:$J$44,4, FALSE))</f>
        <v>0</v>
      </c>
      <c r="CI147" s="45">
        <f t="shared" si="2"/>
        <v>0</v>
      </c>
    </row>
    <row r="148" spans="3:87">
      <c r="C148" s="30" t="s">
        <v>9</v>
      </c>
      <c r="D148" s="29" t="s">
        <v>71</v>
      </c>
      <c r="E148" s="29" t="s">
        <v>70</v>
      </c>
      <c r="F148" s="133">
        <f>ABS!AL148</f>
        <v>0</v>
      </c>
      <c r="G148" s="48">
        <f>$F148*'[1]INTERNAL PARAMETERS-2'!F148*VLOOKUP(G$4,'[1]INTERNAL PARAMETERS-1'!$B$5:$J$44,4, FALSE)</f>
        <v>0</v>
      </c>
      <c r="H148" s="47">
        <f>$F148*'[1]INTERNAL PARAMETERS-2'!G148*VLOOKUP(H$4,'[1]INTERNAL PARAMETERS-1'!$B$5:$J$44,4, FALSE)</f>
        <v>0</v>
      </c>
      <c r="I148" s="47">
        <f>$F148*'[1]INTERNAL PARAMETERS-2'!H148*VLOOKUP(I$4,'[1]INTERNAL PARAMETERS-1'!$B$5:$J$44,4, FALSE)</f>
        <v>0</v>
      </c>
      <c r="J148" s="47">
        <f>$F148*'[1]INTERNAL PARAMETERS-2'!I148*VLOOKUP(J$4,'[1]INTERNAL PARAMETERS-1'!$B$5:$J$44,4, FALSE)</f>
        <v>0</v>
      </c>
      <c r="K148" s="47">
        <f>$F148*'[1]INTERNAL PARAMETERS-2'!J148*VLOOKUP(K$4,'[1]INTERNAL PARAMETERS-1'!$B$5:$J$44,4, FALSE)</f>
        <v>0</v>
      </c>
      <c r="L148" s="47">
        <f>$F148*'[1]INTERNAL PARAMETERS-2'!K148*VLOOKUP(L$4,'[1]INTERNAL PARAMETERS-1'!$B$5:$J$44,4, FALSE)</f>
        <v>0</v>
      </c>
      <c r="M148" s="47">
        <f>$F148*'[1]INTERNAL PARAMETERS-2'!L148*VLOOKUP(M$4,'[1]INTERNAL PARAMETERS-1'!$B$5:$J$44,4, FALSE)</f>
        <v>0</v>
      </c>
      <c r="N148" s="47">
        <f>$F148*'[1]INTERNAL PARAMETERS-2'!M148*VLOOKUP(N$4,'[1]INTERNAL PARAMETERS-1'!$B$5:$J$44,4, FALSE)</f>
        <v>0</v>
      </c>
      <c r="O148" s="47">
        <f>$F148*'[1]INTERNAL PARAMETERS-2'!N148*VLOOKUP(O$4,'[1]INTERNAL PARAMETERS-1'!$B$5:$J$44,4, FALSE)</f>
        <v>0</v>
      </c>
      <c r="P148" s="47">
        <f>$F148*'[1]INTERNAL PARAMETERS-2'!O148*VLOOKUP(P$4,'[1]INTERNAL PARAMETERS-1'!$B$5:$J$44,4, FALSE)</f>
        <v>0</v>
      </c>
      <c r="Q148" s="47">
        <f>$F148*'[1]INTERNAL PARAMETERS-2'!P148*VLOOKUP(Q$4,'[1]INTERNAL PARAMETERS-1'!$B$5:$J$44,4, FALSE)</f>
        <v>0</v>
      </c>
      <c r="R148" s="47">
        <f>$F148*'[1]INTERNAL PARAMETERS-2'!Q148*VLOOKUP(R$4,'[1]INTERNAL PARAMETERS-1'!$B$5:$J$44,4, FALSE)</f>
        <v>0</v>
      </c>
      <c r="S148" s="47">
        <f>$F148*'[1]INTERNAL PARAMETERS-2'!R148*VLOOKUP(S$4,'[1]INTERNAL PARAMETERS-1'!$B$5:$J$44,4, FALSE)</f>
        <v>0</v>
      </c>
      <c r="T148" s="47">
        <f>$F148*'[1]INTERNAL PARAMETERS-2'!S148*VLOOKUP(T$4,'[1]INTERNAL PARAMETERS-1'!$B$5:$J$44,4, FALSE)</f>
        <v>0</v>
      </c>
      <c r="U148" s="47">
        <f>$F148*'[1]INTERNAL PARAMETERS-2'!T148*VLOOKUP(U$4,'[1]INTERNAL PARAMETERS-1'!$B$5:$J$44,4, FALSE)</f>
        <v>0</v>
      </c>
      <c r="V148" s="47">
        <f>$F148*'[1]INTERNAL PARAMETERS-2'!U148*VLOOKUP(V$4,'[1]INTERNAL PARAMETERS-1'!$B$5:$J$44,4, FALSE)</f>
        <v>0</v>
      </c>
      <c r="W148" s="47">
        <f>$F148*'[1]INTERNAL PARAMETERS-2'!V148*VLOOKUP(W$4,'[1]INTERNAL PARAMETERS-1'!$B$5:$J$44,4, FALSE)</f>
        <v>0</v>
      </c>
      <c r="X148" s="47">
        <f>$F148*'[1]INTERNAL PARAMETERS-2'!W148*VLOOKUP(X$4,'[1]INTERNAL PARAMETERS-1'!$B$5:$J$44,4, FALSE)</f>
        <v>0</v>
      </c>
      <c r="Y148" s="47">
        <f>$F148*'[1]INTERNAL PARAMETERS-2'!X148*VLOOKUP(Y$4,'[1]INTERNAL PARAMETERS-1'!$B$5:$J$44,4, FALSE)</f>
        <v>0</v>
      </c>
      <c r="Z148" s="47">
        <f>$F148*'[1]INTERNAL PARAMETERS-2'!Y148*VLOOKUP(Z$4,'[1]INTERNAL PARAMETERS-1'!$B$5:$J$44,4, FALSE)</f>
        <v>0</v>
      </c>
      <c r="AA148" s="47">
        <f>$F148*'[1]INTERNAL PARAMETERS-2'!Z148*VLOOKUP(AA$4,'[1]INTERNAL PARAMETERS-1'!$B$5:$J$44,4, FALSE)</f>
        <v>0</v>
      </c>
      <c r="AB148" s="47">
        <f>$F148*'[1]INTERNAL PARAMETERS-2'!AA148*VLOOKUP(AB$4,'[1]INTERNAL PARAMETERS-1'!$B$5:$J$44,4, FALSE)</f>
        <v>0</v>
      </c>
      <c r="AC148" s="47">
        <f>$F148*'[1]INTERNAL PARAMETERS-2'!AB148*VLOOKUP(AC$4,'[1]INTERNAL PARAMETERS-1'!$B$5:$J$44,4, FALSE)</f>
        <v>0</v>
      </c>
      <c r="AD148" s="47">
        <f>$F148*'[1]INTERNAL PARAMETERS-2'!AC148*VLOOKUP(AD$4,'[1]INTERNAL PARAMETERS-1'!$B$5:$J$44,4, FALSE)</f>
        <v>0</v>
      </c>
      <c r="AE148" s="47">
        <f>$F148*'[1]INTERNAL PARAMETERS-2'!AD148*VLOOKUP(AE$4,'[1]INTERNAL PARAMETERS-1'!$B$5:$J$44,4, FALSE)</f>
        <v>0</v>
      </c>
      <c r="AF148" s="47">
        <f>$F148*'[1]INTERNAL PARAMETERS-2'!AE148*VLOOKUP(AF$4,'[1]INTERNAL PARAMETERS-1'!$B$5:$J$44,4, FALSE)</f>
        <v>0</v>
      </c>
      <c r="AG148" s="47">
        <f>$F148*'[1]INTERNAL PARAMETERS-2'!AF148*VLOOKUP(AG$4,'[1]INTERNAL PARAMETERS-1'!$B$5:$J$44,4, FALSE)</f>
        <v>0</v>
      </c>
      <c r="AH148" s="47">
        <f>$F148*'[1]INTERNAL PARAMETERS-2'!AG148*VLOOKUP(AH$4,'[1]INTERNAL PARAMETERS-1'!$B$5:$J$44,4, FALSE)</f>
        <v>0</v>
      </c>
      <c r="AI148" s="47">
        <f>$F148*'[1]INTERNAL PARAMETERS-2'!AH148*VLOOKUP(AI$4,'[1]INTERNAL PARAMETERS-1'!$B$5:$J$44,4, FALSE)</f>
        <v>0</v>
      </c>
      <c r="AJ148" s="47">
        <f>$F148*'[1]INTERNAL PARAMETERS-2'!AI148*VLOOKUP(AJ$4,'[1]INTERNAL PARAMETERS-1'!$B$5:$J$44,4, FALSE)</f>
        <v>0</v>
      </c>
      <c r="AK148" s="47">
        <f>$F148*'[1]INTERNAL PARAMETERS-2'!AJ148*VLOOKUP(AK$4,'[1]INTERNAL PARAMETERS-1'!$B$5:$J$44,4, FALSE)</f>
        <v>0</v>
      </c>
      <c r="AL148" s="47">
        <f>$F148*'[1]INTERNAL PARAMETERS-2'!AK148*VLOOKUP(AL$4,'[1]INTERNAL PARAMETERS-1'!$B$5:$J$44,4, FALSE)</f>
        <v>0</v>
      </c>
      <c r="AM148" s="47">
        <f>$F148*'[1]INTERNAL PARAMETERS-2'!AL148*VLOOKUP(AM$4,'[1]INTERNAL PARAMETERS-1'!$B$5:$J$44,4, FALSE)</f>
        <v>0</v>
      </c>
      <c r="AN148" s="47">
        <f>$F148*'[1]INTERNAL PARAMETERS-2'!AM148*VLOOKUP(AN$4,'[1]INTERNAL PARAMETERS-1'!$B$5:$J$44,4, FALSE)</f>
        <v>0</v>
      </c>
      <c r="AO148" s="47">
        <f>$F148*'[1]INTERNAL PARAMETERS-2'!AN148*VLOOKUP(AO$4,'[1]INTERNAL PARAMETERS-1'!$B$5:$J$44,4, FALSE)</f>
        <v>0</v>
      </c>
      <c r="AP148" s="47">
        <f>$F148*'[1]INTERNAL PARAMETERS-2'!AO148*VLOOKUP(AP$4,'[1]INTERNAL PARAMETERS-1'!$B$5:$J$44,4, FALSE)</f>
        <v>0</v>
      </c>
      <c r="AQ148" s="47">
        <f>$F148*'[1]INTERNAL PARAMETERS-2'!AP148*VLOOKUP(AQ$4,'[1]INTERNAL PARAMETERS-1'!$B$5:$J$44,4, FALSE)</f>
        <v>0</v>
      </c>
      <c r="AR148" s="47">
        <f>$F148*'[1]INTERNAL PARAMETERS-2'!AQ148*VLOOKUP(AR$4,'[1]INTERNAL PARAMETERS-1'!$B$5:$J$44,4, FALSE)</f>
        <v>0</v>
      </c>
      <c r="AS148" s="47">
        <f>$F148*'[1]INTERNAL PARAMETERS-2'!AR148*VLOOKUP(AS$4,'[1]INTERNAL PARAMETERS-1'!$B$5:$J$44,4, FALSE)</f>
        <v>0</v>
      </c>
      <c r="AT148" s="46">
        <f>$F148*'[1]INTERNAL PARAMETERS-2'!AS148*VLOOKUP(AT$4,'[1]INTERNAL PARAMETERS-1'!$B$5:$J$44,4, FALSE)</f>
        <v>0</v>
      </c>
      <c r="AU148" s="48">
        <f>$F148*'[1]INTERNAL PARAMETERS-2'!F148*(1-VLOOKUP(G$4,'[1]INTERNAL PARAMETERS-1'!$B$5:$J$44,4, FALSE))</f>
        <v>0</v>
      </c>
      <c r="AV148" s="47">
        <f>$F148*'[1]INTERNAL PARAMETERS-2'!G148*(1-VLOOKUP(H$4,'[1]INTERNAL PARAMETERS-1'!$B$5:$J$44,4, FALSE))</f>
        <v>0</v>
      </c>
      <c r="AW148" s="47">
        <f>$F148*'[1]INTERNAL PARAMETERS-2'!H148*(1-VLOOKUP(I$4,'[1]INTERNAL PARAMETERS-1'!$B$5:$J$44,4, FALSE))</f>
        <v>0</v>
      </c>
      <c r="AX148" s="47">
        <f>$F148*'[1]INTERNAL PARAMETERS-2'!I148*(1-VLOOKUP(J$4,'[1]INTERNAL PARAMETERS-1'!$B$5:$J$44,4, FALSE))</f>
        <v>0</v>
      </c>
      <c r="AY148" s="47">
        <f>$F148*'[1]INTERNAL PARAMETERS-2'!J148*(1-VLOOKUP(K$4,'[1]INTERNAL PARAMETERS-1'!$B$5:$J$44,4, FALSE))</f>
        <v>0</v>
      </c>
      <c r="AZ148" s="47">
        <f>$F148*'[1]INTERNAL PARAMETERS-2'!K148*(1-VLOOKUP(L$4,'[1]INTERNAL PARAMETERS-1'!$B$5:$J$44,4, FALSE))</f>
        <v>0</v>
      </c>
      <c r="BA148" s="47">
        <f>$F148*'[1]INTERNAL PARAMETERS-2'!L148*(1-VLOOKUP(M$4,'[1]INTERNAL PARAMETERS-1'!$B$5:$J$44,4, FALSE))</f>
        <v>0</v>
      </c>
      <c r="BB148" s="47">
        <f>$F148*'[1]INTERNAL PARAMETERS-2'!M148*(1-VLOOKUP(N$4,'[1]INTERNAL PARAMETERS-1'!$B$5:$J$44,4, FALSE))</f>
        <v>0</v>
      </c>
      <c r="BC148" s="47">
        <f>$F148*'[1]INTERNAL PARAMETERS-2'!N148*(1-VLOOKUP(O$4,'[1]INTERNAL PARAMETERS-1'!$B$5:$J$44,4, FALSE))</f>
        <v>0</v>
      </c>
      <c r="BD148" s="47">
        <f>$F148*'[1]INTERNAL PARAMETERS-2'!O148*(1-VLOOKUP(P$4,'[1]INTERNAL PARAMETERS-1'!$B$5:$J$44,4, FALSE))</f>
        <v>0</v>
      </c>
      <c r="BE148" s="47">
        <f>$F148*'[1]INTERNAL PARAMETERS-2'!P148*(1-VLOOKUP(Q$4,'[1]INTERNAL PARAMETERS-1'!$B$5:$J$44,4, FALSE))</f>
        <v>0</v>
      </c>
      <c r="BF148" s="47">
        <f>$F148*'[1]INTERNAL PARAMETERS-2'!Q148*(1-VLOOKUP(R$4,'[1]INTERNAL PARAMETERS-1'!$B$5:$J$44,4, FALSE))</f>
        <v>0</v>
      </c>
      <c r="BG148" s="47">
        <f>$F148*'[1]INTERNAL PARAMETERS-2'!R148*(1-VLOOKUP(S$4,'[1]INTERNAL PARAMETERS-1'!$B$5:$J$44,4, FALSE))</f>
        <v>0</v>
      </c>
      <c r="BH148" s="47">
        <f>$F148*'[1]INTERNAL PARAMETERS-2'!S148*(1-VLOOKUP(T$4,'[1]INTERNAL PARAMETERS-1'!$B$5:$J$44,4, FALSE))</f>
        <v>0</v>
      </c>
      <c r="BI148" s="47">
        <f>$F148*'[1]INTERNAL PARAMETERS-2'!T148*(1-VLOOKUP(U$4,'[1]INTERNAL PARAMETERS-1'!$B$5:$J$44,4, FALSE))</f>
        <v>0</v>
      </c>
      <c r="BJ148" s="47">
        <f>$F148*'[1]INTERNAL PARAMETERS-2'!U148*(1-VLOOKUP(V$4,'[1]INTERNAL PARAMETERS-1'!$B$5:$J$44,4, FALSE))</f>
        <v>0</v>
      </c>
      <c r="BK148" s="47">
        <f>$F148*'[1]INTERNAL PARAMETERS-2'!V148*(1-VLOOKUP(W$4,'[1]INTERNAL PARAMETERS-1'!$B$5:$J$44,4, FALSE))</f>
        <v>0</v>
      </c>
      <c r="BL148" s="47">
        <f>$F148*'[1]INTERNAL PARAMETERS-2'!W148*(1-VLOOKUP(X$4,'[1]INTERNAL PARAMETERS-1'!$B$5:$J$44,4, FALSE))</f>
        <v>0</v>
      </c>
      <c r="BM148" s="47">
        <f>$F148*'[1]INTERNAL PARAMETERS-2'!X148*(1-VLOOKUP(Y$4,'[1]INTERNAL PARAMETERS-1'!$B$5:$J$44,4, FALSE))</f>
        <v>0</v>
      </c>
      <c r="BN148" s="47">
        <f>$F148*'[1]INTERNAL PARAMETERS-2'!Y148*(1-VLOOKUP(Z$4,'[1]INTERNAL PARAMETERS-1'!$B$5:$J$44,4, FALSE))</f>
        <v>0</v>
      </c>
      <c r="BO148" s="47">
        <f>$F148*'[1]INTERNAL PARAMETERS-2'!Z148*(1-VLOOKUP(AA$4,'[1]INTERNAL PARAMETERS-1'!$B$5:$J$44,4, FALSE))</f>
        <v>0</v>
      </c>
      <c r="BP148" s="47">
        <f>$F148*'[1]INTERNAL PARAMETERS-2'!AA148*(1-VLOOKUP(AB$4,'[1]INTERNAL PARAMETERS-1'!$B$5:$J$44,4, FALSE))</f>
        <v>0</v>
      </c>
      <c r="BQ148" s="47">
        <f>$F148*'[1]INTERNAL PARAMETERS-2'!AB148*(1-VLOOKUP(AC$4,'[1]INTERNAL PARAMETERS-1'!$B$5:$J$44,4, FALSE))</f>
        <v>0</v>
      </c>
      <c r="BR148" s="47">
        <f>$F148*'[1]INTERNAL PARAMETERS-2'!AC148*(1-VLOOKUP(AD$4,'[1]INTERNAL PARAMETERS-1'!$B$5:$J$44,4, FALSE))</f>
        <v>0</v>
      </c>
      <c r="BS148" s="47">
        <f>$F148*'[1]INTERNAL PARAMETERS-2'!AD148*(1-VLOOKUP(AE$4,'[1]INTERNAL PARAMETERS-1'!$B$5:$J$44,4, FALSE))</f>
        <v>0</v>
      </c>
      <c r="BT148" s="47">
        <f>$F148*'[1]INTERNAL PARAMETERS-2'!AE148*(1-VLOOKUP(AF$4,'[1]INTERNAL PARAMETERS-1'!$B$5:$J$44,4, FALSE))</f>
        <v>0</v>
      </c>
      <c r="BU148" s="47">
        <f>$F148*'[1]INTERNAL PARAMETERS-2'!AF148*(1-VLOOKUP(AG$4,'[1]INTERNAL PARAMETERS-1'!$B$5:$J$44,4, FALSE))</f>
        <v>0</v>
      </c>
      <c r="BV148" s="47">
        <f>$F148*'[1]INTERNAL PARAMETERS-2'!AG148*(1-VLOOKUP(AH$4,'[1]INTERNAL PARAMETERS-1'!$B$5:$J$44,4, FALSE))</f>
        <v>0</v>
      </c>
      <c r="BW148" s="47">
        <f>$F148*'[1]INTERNAL PARAMETERS-2'!AH148*(1-VLOOKUP(AI$4,'[1]INTERNAL PARAMETERS-1'!$B$5:$J$44,4, FALSE))</f>
        <v>0</v>
      </c>
      <c r="BX148" s="47">
        <f>$F148*'[1]INTERNAL PARAMETERS-2'!AI148*(1-VLOOKUP(AJ$4,'[1]INTERNAL PARAMETERS-1'!$B$5:$J$44,4, FALSE))</f>
        <v>0</v>
      </c>
      <c r="BY148" s="47">
        <f>$F148*'[1]INTERNAL PARAMETERS-2'!AJ148*(1-VLOOKUP(AK$4,'[1]INTERNAL PARAMETERS-1'!$B$5:$J$44,4, FALSE))</f>
        <v>0</v>
      </c>
      <c r="BZ148" s="47">
        <f>$F148*'[1]INTERNAL PARAMETERS-2'!AK148*(1-VLOOKUP(AL$4,'[1]INTERNAL PARAMETERS-1'!$B$5:$J$44,4, FALSE))</f>
        <v>0</v>
      </c>
      <c r="CA148" s="47">
        <f>$F148*'[1]INTERNAL PARAMETERS-2'!AL148*(1-VLOOKUP(AM$4,'[1]INTERNAL PARAMETERS-1'!$B$5:$J$44,4, FALSE))</f>
        <v>0</v>
      </c>
      <c r="CB148" s="47">
        <f>$F148*'[1]INTERNAL PARAMETERS-2'!AM148*(1-VLOOKUP(AN$4,'[1]INTERNAL PARAMETERS-1'!$B$5:$J$44,4, FALSE))</f>
        <v>0</v>
      </c>
      <c r="CC148" s="47">
        <f>$F148*'[1]INTERNAL PARAMETERS-2'!AN148*(1-VLOOKUP(AO$4,'[1]INTERNAL PARAMETERS-1'!$B$5:$J$44,4, FALSE))</f>
        <v>0</v>
      </c>
      <c r="CD148" s="47">
        <f>$F148*'[1]INTERNAL PARAMETERS-2'!AO148*(1-VLOOKUP(AP$4,'[1]INTERNAL PARAMETERS-1'!$B$5:$J$44,4, FALSE))</f>
        <v>0</v>
      </c>
      <c r="CE148" s="47">
        <f>$F148*'[1]INTERNAL PARAMETERS-2'!AP148*(1-VLOOKUP(AQ$4,'[1]INTERNAL PARAMETERS-1'!$B$5:$J$44,4, FALSE))</f>
        <v>0</v>
      </c>
      <c r="CF148" s="47">
        <f>$F148*'[1]INTERNAL PARAMETERS-2'!AQ148*(1-VLOOKUP(AR$4,'[1]INTERNAL PARAMETERS-1'!$B$5:$J$44,4, FALSE))</f>
        <v>0</v>
      </c>
      <c r="CG148" s="47">
        <f>$F148*'[1]INTERNAL PARAMETERS-2'!AR148*(1-VLOOKUP(AS$4,'[1]INTERNAL PARAMETERS-1'!$B$5:$J$44,4, FALSE))</f>
        <v>0</v>
      </c>
      <c r="CH148" s="46">
        <f>$F148*'[1]INTERNAL PARAMETERS-2'!AS148*(1-VLOOKUP(AT$4,'[1]INTERNAL PARAMETERS-1'!$B$5:$J$44,4, FALSE))</f>
        <v>0</v>
      </c>
      <c r="CI148" s="45">
        <f t="shared" si="2"/>
        <v>0</v>
      </c>
    </row>
    <row r="149" spans="3:87">
      <c r="C149" s="30" t="s">
        <v>8</v>
      </c>
      <c r="D149" s="29" t="s">
        <v>89</v>
      </c>
      <c r="E149" s="29" t="s">
        <v>88</v>
      </c>
      <c r="F149" s="133">
        <f>ABS!AL149</f>
        <v>924.61573401596695</v>
      </c>
      <c r="G149" s="48">
        <f>$F149*'[1]INTERNAL PARAMETERS-2'!F149*VLOOKUP(G$4,'[1]INTERNAL PARAMETERS-1'!$B$5:$J$44,4, FALSE)</f>
        <v>1.2878047943374389</v>
      </c>
      <c r="H149" s="47">
        <f>$F149*'[1]INTERNAL PARAMETERS-2'!G149*VLOOKUP(H$4,'[1]INTERNAL PARAMETERS-1'!$B$5:$J$44,4, FALSE)</f>
        <v>1.5453102762608855</v>
      </c>
      <c r="I149" s="47">
        <f>$F149*'[1]INTERNAL PARAMETERS-2'!H149*VLOOKUP(I$4,'[1]INTERNAL PARAMETERS-1'!$B$5:$J$44,4, FALSE)</f>
        <v>10.856334033240447</v>
      </c>
      <c r="J149" s="47">
        <f>$F149*'[1]INTERNAL PARAMETERS-2'!I149*VLOOKUP(J$4,'[1]INTERNAL PARAMETERS-1'!$B$5:$J$44,4, FALSE)</f>
        <v>0</v>
      </c>
      <c r="K149" s="47">
        <f>$F149*'[1]INTERNAL PARAMETERS-2'!J149*VLOOKUP(K$4,'[1]INTERNAL PARAMETERS-1'!$B$5:$J$44,4, FALSE)</f>
        <v>0.25759794349684839</v>
      </c>
      <c r="L149" s="47">
        <f>$F149*'[1]INTERNAL PARAMETERS-2'!K149*VLOOKUP(L$4,'[1]INTERNAL PARAMETERS-1'!$B$5:$J$44,4, FALSE)</f>
        <v>0</v>
      </c>
      <c r="M149" s="47">
        <f>$F149*'[1]INTERNAL PARAMETERS-2'!L149*VLOOKUP(M$4,'[1]INTERNAL PARAMETERS-1'!$B$5:$J$44,4, FALSE)</f>
        <v>0.42496263751107854</v>
      </c>
      <c r="N149" s="47">
        <f>$F149*'[1]INTERNAL PARAMETERS-2'!M149*VLOOKUP(N$4,'[1]INTERNAL PARAMETERS-1'!$B$5:$J$44,4, FALSE)</f>
        <v>3.6830079840697914</v>
      </c>
      <c r="O149" s="47">
        <f>$F149*'[1]INTERNAL PARAMETERS-2'!N149*VLOOKUP(O$4,'[1]INTERNAL PARAMETERS-1'!$B$5:$J$44,4, FALSE)</f>
        <v>0</v>
      </c>
      <c r="P149" s="47">
        <f>$F149*'[1]INTERNAL PARAMETERS-2'!O149*VLOOKUP(P$4,'[1]INTERNAL PARAMETERS-1'!$B$5:$J$44,4, FALSE)</f>
        <v>0</v>
      </c>
      <c r="Q149" s="47">
        <f>$F149*'[1]INTERNAL PARAMETERS-2'!P149*VLOOKUP(Q$4,'[1]INTERNAL PARAMETERS-1'!$B$5:$J$44,4, FALSE)</f>
        <v>0</v>
      </c>
      <c r="R149" s="47">
        <f>$F149*'[1]INTERNAL PARAMETERS-2'!Q149*VLOOKUP(R$4,'[1]INTERNAL PARAMETERS-1'!$B$5:$J$44,4, FALSE)</f>
        <v>3.3482184960186196</v>
      </c>
      <c r="S149" s="47">
        <f>$F149*'[1]INTERNAL PARAMETERS-2'!R149*VLOOKUP(S$4,'[1]INTERNAL PARAMETERS-1'!$B$5:$J$44,4, FALSE)</f>
        <v>9.1426651010512625</v>
      </c>
      <c r="T149" s="47">
        <f>$F149*'[1]INTERNAL PARAMETERS-2'!S149*VLOOKUP(T$4,'[1]INTERNAL PARAMETERS-1'!$B$5:$J$44,4, FALSE)</f>
        <v>0.46359308287826573</v>
      </c>
      <c r="U149" s="47">
        <f>$F149*'[1]INTERNAL PARAMETERS-2'!T149*VLOOKUP(U$4,'[1]INTERNAL PARAMETERS-1'!$B$5:$J$44,4, FALSE)</f>
        <v>0.30906205525217711</v>
      </c>
      <c r="V149" s="47">
        <f>$F149*'[1]INTERNAL PARAMETERS-2'!U149*VLOOKUP(V$4,'[1]INTERNAL PARAMETERS-1'!$B$5:$J$44,4, FALSE)</f>
        <v>8.9628550792571762</v>
      </c>
      <c r="W149" s="47">
        <f>$F149*'[1]INTERNAL PARAMETERS-2'!V149*VLOOKUP(W$4,'[1]INTERNAL PARAMETERS-1'!$B$5:$J$44,4, FALSE)</f>
        <v>0</v>
      </c>
      <c r="X149" s="47">
        <f>$F149*'[1]INTERNAL PARAMETERS-2'!W149*VLOOKUP(X$4,'[1]INTERNAL PARAMETERS-1'!$B$5:$J$44,4, FALSE)</f>
        <v>0</v>
      </c>
      <c r="Y149" s="47">
        <f>$F149*'[1]INTERNAL PARAMETERS-2'!X149*VLOOKUP(Y$4,'[1]INTERNAL PARAMETERS-1'!$B$5:$J$44,4, FALSE)</f>
        <v>0</v>
      </c>
      <c r="Z149" s="47">
        <f>$F149*'[1]INTERNAL PARAMETERS-2'!Y149*VLOOKUP(Z$4,'[1]INTERNAL PARAMETERS-1'!$B$5:$J$44,4, FALSE)</f>
        <v>0</v>
      </c>
      <c r="AA149" s="47">
        <f>$F149*'[1]INTERNAL PARAMETERS-2'!Z149*VLOOKUP(AA$4,'[1]INTERNAL PARAMETERS-1'!$B$5:$J$44,4, FALSE)</f>
        <v>0</v>
      </c>
      <c r="AB149" s="47">
        <f>$F149*'[1]INTERNAL PARAMETERS-2'!AA149*VLOOKUP(AB$4,'[1]INTERNAL PARAMETERS-1'!$B$5:$J$44,4, FALSE)</f>
        <v>0</v>
      </c>
      <c r="AC149" s="47">
        <f>$F149*'[1]INTERNAL PARAMETERS-2'!AB149*VLOOKUP(AC$4,'[1]INTERNAL PARAMETERS-1'!$B$5:$J$44,4, FALSE)</f>
        <v>0</v>
      </c>
      <c r="AD149" s="47">
        <f>$F149*'[1]INTERNAL PARAMETERS-2'!AC149*VLOOKUP(AD$4,'[1]INTERNAL PARAMETERS-1'!$B$5:$J$44,4, FALSE)</f>
        <v>0</v>
      </c>
      <c r="AE149" s="47">
        <f>$F149*'[1]INTERNAL PARAMETERS-2'!AD149*VLOOKUP(AE$4,'[1]INTERNAL PARAMETERS-1'!$B$5:$J$44,4, FALSE)</f>
        <v>0</v>
      </c>
      <c r="AF149" s="47">
        <f>$F149*'[1]INTERNAL PARAMETERS-2'!AE149*VLOOKUP(AF$4,'[1]INTERNAL PARAMETERS-1'!$B$5:$J$44,4, FALSE)</f>
        <v>0</v>
      </c>
      <c r="AG149" s="47">
        <f>$F149*'[1]INTERNAL PARAMETERS-2'!AF149*VLOOKUP(AG$4,'[1]INTERNAL PARAMETERS-1'!$B$5:$J$44,4, FALSE)</f>
        <v>0</v>
      </c>
      <c r="AH149" s="47">
        <f>$F149*'[1]INTERNAL PARAMETERS-2'!AG149*VLOOKUP(AH$4,'[1]INTERNAL PARAMETERS-1'!$B$5:$J$44,4, FALSE)</f>
        <v>0.51510342542029519</v>
      </c>
      <c r="AI149" s="47">
        <f>$F149*'[1]INTERNAL PARAMETERS-2'!AH149*VLOOKUP(AI$4,'[1]INTERNAL PARAMETERS-1'!$B$5:$J$44,4, FALSE)</f>
        <v>2.5755171271014761</v>
      </c>
      <c r="AJ149" s="47">
        <f>$F149*'[1]INTERNAL PARAMETERS-2'!AI149*VLOOKUP(AJ$4,'[1]INTERNAL PARAMETERS-1'!$B$5:$J$44,4, FALSE)</f>
        <v>0.25759794349684839</v>
      </c>
      <c r="AK149" s="47">
        <f>$F149*'[1]INTERNAL PARAMETERS-2'!AJ149*VLOOKUP(AK$4,'[1]INTERNAL PARAMETERS-1'!$B$5:$J$44,4, FALSE)</f>
        <v>0</v>
      </c>
      <c r="AL149" s="47">
        <f>$F149*'[1]INTERNAL PARAMETERS-2'!AK149*VLOOKUP(AL$4,'[1]INTERNAL PARAMETERS-1'!$B$5:$J$44,4, FALSE)</f>
        <v>0</v>
      </c>
      <c r="AM149" s="47">
        <f>$F149*'[1]INTERNAL PARAMETERS-2'!AL149*VLOOKUP(AM$4,'[1]INTERNAL PARAMETERS-1'!$B$5:$J$44,4, FALSE)</f>
        <v>0</v>
      </c>
      <c r="AN149" s="47">
        <f>$F149*'[1]INTERNAL PARAMETERS-2'!AM149*VLOOKUP(AN$4,'[1]INTERNAL PARAMETERS-1'!$B$5:$J$44,4, FALSE)</f>
        <v>0</v>
      </c>
      <c r="AO149" s="47">
        <f>$F149*'[1]INTERNAL PARAMETERS-2'!AN149*VLOOKUP(AO$4,'[1]INTERNAL PARAMETERS-1'!$B$5:$J$44,4, FALSE)</f>
        <v>0</v>
      </c>
      <c r="AP149" s="47">
        <f>$F149*'[1]INTERNAL PARAMETERS-2'!AO149*VLOOKUP(AP$4,'[1]INTERNAL PARAMETERS-1'!$B$5:$J$44,4, FALSE)</f>
        <v>0</v>
      </c>
      <c r="AQ149" s="47">
        <f>$F149*'[1]INTERNAL PARAMETERS-2'!AP149*VLOOKUP(AQ$4,'[1]INTERNAL PARAMETERS-1'!$B$5:$J$44,4, FALSE)</f>
        <v>0</v>
      </c>
      <c r="AR149" s="47">
        <f>$F149*'[1]INTERNAL PARAMETERS-2'!AQ149*VLOOKUP(AR$4,'[1]INTERNAL PARAMETERS-1'!$B$5:$J$44,4, FALSE)</f>
        <v>0</v>
      </c>
      <c r="AS149" s="47">
        <f>$F149*'[1]INTERNAL PARAMETERS-2'!AR149*VLOOKUP(AS$4,'[1]INTERNAL PARAMETERS-1'!$B$5:$J$44,4, FALSE)</f>
        <v>0</v>
      </c>
      <c r="AT149" s="46">
        <f>$F149*'[1]INTERNAL PARAMETERS-2'!AS149*VLOOKUP(AT$4,'[1]INTERNAL PARAMETERS-1'!$B$5:$J$44,4, FALSE)</f>
        <v>0</v>
      </c>
      <c r="AU149" s="48">
        <f>$F149*'[1]INTERNAL PARAMETERS-2'!F149*(1-VLOOKUP(G$4,'[1]INTERNAL PARAMETERS-1'!$B$5:$J$44,4, FALSE))</f>
        <v>0</v>
      </c>
      <c r="AV149" s="47">
        <f>$F149*'[1]INTERNAL PARAMETERS-2'!G149*(1-VLOOKUP(H$4,'[1]INTERNAL PARAMETERS-1'!$B$5:$J$44,4, FALSE))</f>
        <v>0</v>
      </c>
      <c r="AW149" s="47">
        <f>$F149*'[1]INTERNAL PARAMETERS-2'!H149*(1-VLOOKUP(I$4,'[1]INTERNAL PARAMETERS-1'!$B$5:$J$44,4, FALSE))</f>
        <v>206.27034663156849</v>
      </c>
      <c r="AX149" s="47">
        <f>$F149*'[1]INTERNAL PARAMETERS-2'!I149*(1-VLOOKUP(J$4,'[1]INTERNAL PARAMETERS-1'!$B$5:$J$44,4, FALSE))</f>
        <v>0</v>
      </c>
      <c r="AY149" s="47">
        <f>$F149*'[1]INTERNAL PARAMETERS-2'!J149*(1-VLOOKUP(K$4,'[1]INTERNAL PARAMETERS-1'!$B$5:$J$44,4, FALSE))</f>
        <v>0</v>
      </c>
      <c r="AZ149" s="47">
        <f>$F149*'[1]INTERNAL PARAMETERS-2'!K149*(1-VLOOKUP(L$4,'[1]INTERNAL PARAMETERS-1'!$B$5:$J$44,4, FALSE))</f>
        <v>0</v>
      </c>
      <c r="BA149" s="47">
        <f>$F149*'[1]INTERNAL PARAMETERS-2'!L149*(1-VLOOKUP(M$4,'[1]INTERNAL PARAMETERS-1'!$B$5:$J$44,4, FALSE))</f>
        <v>8.0742901127104911</v>
      </c>
      <c r="BB149" s="47">
        <f>$F149*'[1]INTERNAL PARAMETERS-2'!M149*(1-VLOOKUP(N$4,'[1]INTERNAL PARAMETERS-1'!$B$5:$J$44,4, FALSE))</f>
        <v>69.977151697326036</v>
      </c>
      <c r="BC149" s="47">
        <f>$F149*'[1]INTERNAL PARAMETERS-2'!N149*(1-VLOOKUP(O$4,'[1]INTERNAL PARAMETERS-1'!$B$5:$J$44,4, FALSE))</f>
        <v>14.422988373341667</v>
      </c>
      <c r="BD149" s="47">
        <f>$F149*'[1]INTERNAL PARAMETERS-2'!O149*(1-VLOOKUP(P$4,'[1]INTERNAL PARAMETERS-1'!$B$5:$J$44,4, FALSE))</f>
        <v>26.785563045002153</v>
      </c>
      <c r="BE149" s="47">
        <f>$F149*'[1]INTERNAL PARAMETERS-2'!P149*(1-VLOOKUP(Q$4,'[1]INTERNAL PARAMETERS-1'!$B$5:$J$44,4, FALSE))</f>
        <v>6.9539424739606854</v>
      </c>
      <c r="BF149" s="47">
        <f>$F149*'[1]INTERNAL PARAMETERS-2'!Q149*(1-VLOOKUP(R$4,'[1]INTERNAL PARAMETERS-1'!$B$5:$J$44,4, FALSE))</f>
        <v>0</v>
      </c>
      <c r="BG149" s="47">
        <f>$F149*'[1]INTERNAL PARAMETERS-2'!R149*(1-VLOOKUP(S$4,'[1]INTERNAL PARAMETERS-1'!$B$5:$J$44,4, FALSE))</f>
        <v>173.71063691997398</v>
      </c>
      <c r="BH149" s="47">
        <f>$F149*'[1]INTERNAL PARAMETERS-2'!S149*(1-VLOOKUP(T$4,'[1]INTERNAL PARAMETERS-1'!$B$5:$J$44,4, FALSE))</f>
        <v>4.1723377459043913</v>
      </c>
      <c r="BI149" s="47">
        <f>$F149*'[1]INTERNAL PARAMETERS-2'!T149*(1-VLOOKUP(U$4,'[1]INTERNAL PARAMETERS-1'!$B$5:$J$44,4, FALSE))</f>
        <v>1.2362482210087085</v>
      </c>
      <c r="BJ149" s="47">
        <f>$F149*'[1]INTERNAL PARAMETERS-2'!U149*(1-VLOOKUP(V$4,'[1]INTERNAL PARAMETERS-1'!$B$5:$J$44,4, FALSE))</f>
        <v>50.789512115790664</v>
      </c>
      <c r="BK149" s="47">
        <f>$F149*'[1]INTERNAL PARAMETERS-2'!V149*(1-VLOOKUP(W$4,'[1]INTERNAL PARAMETERS-1'!$B$5:$J$44,4, FALSE))</f>
        <v>10.302160969979306</v>
      </c>
      <c r="BL149" s="47">
        <f>$F149*'[1]INTERNAL PARAMETERS-2'!W149*(1-VLOOKUP(X$4,'[1]INTERNAL PARAMETERS-1'!$B$5:$J$44,4, FALSE))</f>
        <v>2.0604137016811808</v>
      </c>
      <c r="BM149" s="47">
        <f>$F149*'[1]INTERNAL PARAMETERS-2'!X149*(1-VLOOKUP(Y$4,'[1]INTERNAL PARAMETERS-1'!$B$5:$J$44,4, FALSE))</f>
        <v>0.51510342542029519</v>
      </c>
      <c r="BN149" s="47">
        <f>$F149*'[1]INTERNAL PARAMETERS-2'!Y149*(1-VLOOKUP(Z$4,'[1]INTERNAL PARAMETERS-1'!$B$5:$J$44,4, FALSE))</f>
        <v>57.949458975290113</v>
      </c>
      <c r="BO149" s="47">
        <f>$F149*'[1]INTERNAL PARAMETERS-2'!Z149*(1-VLOOKUP(AA$4,'[1]INTERNAL PARAMETERS-1'!$B$5:$J$44,4, FALSE))</f>
        <v>30.906390448364519</v>
      </c>
      <c r="BP149" s="47">
        <f>$F149*'[1]INTERNAL PARAMETERS-2'!AA149*(1-VLOOKUP(AB$4,'[1]INTERNAL PARAMETERS-1'!$B$5:$J$44,4, FALSE))</f>
        <v>5.4086321976998004</v>
      </c>
      <c r="BQ149" s="47">
        <f>$F149*'[1]INTERNAL PARAMETERS-2'!AB149*(1-VLOOKUP(AC$4,'[1]INTERNAL PARAMETERS-1'!$B$5:$J$44,4, FALSE))</f>
        <v>101.21842409531511</v>
      </c>
      <c r="BR149" s="47">
        <f>$F149*'[1]INTERNAL PARAMETERS-2'!AC149*(1-VLOOKUP(AD$4,'[1]INTERNAL PARAMETERS-1'!$B$5:$J$44,4, FALSE))</f>
        <v>4.1208274033623615</v>
      </c>
      <c r="BS149" s="47">
        <f>$F149*'[1]INTERNAL PARAMETERS-2'!AD149*(1-VLOOKUP(AE$4,'[1]INTERNAL PARAMETERS-1'!$B$5:$J$44,4, FALSE))</f>
        <v>4.6359308287826568</v>
      </c>
      <c r="BT149" s="47">
        <f>$F149*'[1]INTERNAL PARAMETERS-2'!AE149*(1-VLOOKUP(AF$4,'[1]INTERNAL PARAMETERS-1'!$B$5:$J$44,4, FALSE))</f>
        <v>0</v>
      </c>
      <c r="BU149" s="47">
        <f>$F149*'[1]INTERNAL PARAMETERS-2'!AF149*(1-VLOOKUP(AG$4,'[1]INTERNAL PARAMETERS-1'!$B$5:$J$44,4, FALSE))</f>
        <v>0</v>
      </c>
      <c r="BV149" s="47">
        <f>$F149*'[1]INTERNAL PARAMETERS-2'!AG149*(1-VLOOKUP(AH$4,'[1]INTERNAL PARAMETERS-1'!$B$5:$J$44,4, FALSE))</f>
        <v>0</v>
      </c>
      <c r="BW149" s="47">
        <f>$F149*'[1]INTERNAL PARAMETERS-2'!AH149*(1-VLOOKUP(AI$4,'[1]INTERNAL PARAMETERS-1'!$B$5:$J$44,4, FALSE))</f>
        <v>0</v>
      </c>
      <c r="BX149" s="47">
        <f>$F149*'[1]INTERNAL PARAMETERS-2'!AI149*(1-VLOOKUP(AJ$4,'[1]INTERNAL PARAMETERS-1'!$B$5:$J$44,4, FALSE))</f>
        <v>0</v>
      </c>
      <c r="BY149" s="47">
        <f>$F149*'[1]INTERNAL PARAMETERS-2'!AJ149*(1-VLOOKUP(AK$4,'[1]INTERNAL PARAMETERS-1'!$B$5:$J$44,4, FALSE))</f>
        <v>0</v>
      </c>
      <c r="BZ149" s="47">
        <f>$F149*'[1]INTERNAL PARAMETERS-2'!AK149*(1-VLOOKUP(AL$4,'[1]INTERNAL PARAMETERS-1'!$B$5:$J$44,4, FALSE))</f>
        <v>0.51510342542029519</v>
      </c>
      <c r="CA149" s="47">
        <f>$F149*'[1]INTERNAL PARAMETERS-2'!AL149*(1-VLOOKUP(AM$4,'[1]INTERNAL PARAMETERS-1'!$B$5:$J$44,4, FALSE))</f>
        <v>0.51510342542029519</v>
      </c>
      <c r="CB149" s="47">
        <f>$F149*'[1]INTERNAL PARAMETERS-2'!AM149*(1-VLOOKUP(AN$4,'[1]INTERNAL PARAMETERS-1'!$B$5:$J$44,4, FALSE))</f>
        <v>0.25759794349684839</v>
      </c>
      <c r="CC149" s="47">
        <f>$F149*'[1]INTERNAL PARAMETERS-2'!AN149*(1-VLOOKUP(AO$4,'[1]INTERNAL PARAMETERS-1'!$B$5:$J$44,4, FALSE))</f>
        <v>2.8331150705983243</v>
      </c>
      <c r="CD149" s="47">
        <f>$F149*'[1]INTERNAL PARAMETERS-2'!AO149*(1-VLOOKUP(AP$4,'[1]INTERNAL PARAMETERS-1'!$B$5:$J$44,4, FALSE))</f>
        <v>80.098998729936213</v>
      </c>
      <c r="CE149" s="47">
        <f>$F149*'[1]INTERNAL PARAMETERS-2'!AP149*(1-VLOOKUP(AQ$4,'[1]INTERNAL PARAMETERS-1'!$B$5:$J$44,4, FALSE))</f>
        <v>7.2114479558841325</v>
      </c>
      <c r="CF149" s="47">
        <f>$F149*'[1]INTERNAL PARAMETERS-2'!AQ149*(1-VLOOKUP(AR$4,'[1]INTERNAL PARAMETERS-1'!$B$5:$J$44,4, FALSE))</f>
        <v>9.5294596010621628</v>
      </c>
      <c r="CG149" s="47">
        <f>$F149*'[1]INTERNAL PARAMETERS-2'!AR149*(1-VLOOKUP(AS$4,'[1]INTERNAL PARAMETERS-1'!$B$5:$J$44,4, FALSE))</f>
        <v>0.51510342542029519</v>
      </c>
      <c r="CH149" s="46">
        <f>$F149*'[1]INTERNAL PARAMETERS-2'!AS149*(1-VLOOKUP(AT$4,'[1]INTERNAL PARAMETERS-1'!$B$5:$J$44,4, FALSE))</f>
        <v>0</v>
      </c>
      <c r="CI149" s="45">
        <f t="shared" si="2"/>
        <v>924.61591893911395</v>
      </c>
    </row>
    <row r="150" spans="3:87">
      <c r="C150" s="30" t="s">
        <v>8</v>
      </c>
      <c r="D150" s="29" t="s">
        <v>89</v>
      </c>
      <c r="E150" s="29" t="s">
        <v>87</v>
      </c>
      <c r="F150" s="133">
        <f>ABS!AL150</f>
        <v>4882.0498501077363</v>
      </c>
      <c r="G150" s="48">
        <f>$F150*'[1]INTERNAL PARAMETERS-2'!F150*VLOOKUP(G$4,'[1]INTERNAL PARAMETERS-1'!$B$5:$J$44,4, FALSE)</f>
        <v>6.7001252142878576</v>
      </c>
      <c r="H150" s="47">
        <f>$F150*'[1]INTERNAL PARAMETERS-2'!G150*VLOOKUP(H$4,'[1]INTERNAL PARAMETERS-1'!$B$5:$J$44,4, FALSE)</f>
        <v>2.7915561042916037</v>
      </c>
      <c r="I150" s="47">
        <f>$F150*'[1]INTERNAL PARAMETERS-2'!H150*VLOOKUP(I$4,'[1]INTERNAL PARAMETERS-1'!$B$5:$J$44,4, FALSE)</f>
        <v>46.283858629709137</v>
      </c>
      <c r="J150" s="47">
        <f>$F150*'[1]INTERNAL PARAMETERS-2'!I150*VLOOKUP(J$4,'[1]INTERNAL PARAMETERS-1'!$B$5:$J$44,4, FALSE)</f>
        <v>0</v>
      </c>
      <c r="K150" s="47">
        <f>$F150*'[1]INTERNAL PARAMETERS-2'!J150*VLOOKUP(K$4,'[1]INTERNAL PARAMETERS-1'!$B$5:$J$44,4, FALSE)</f>
        <v>0</v>
      </c>
      <c r="L150" s="47">
        <f>$F150*'[1]INTERNAL PARAMETERS-2'!K150*VLOOKUP(L$4,'[1]INTERNAL PARAMETERS-1'!$B$5:$J$44,4, FALSE)</f>
        <v>0</v>
      </c>
      <c r="M150" s="47">
        <f>$F150*'[1]INTERNAL PARAMETERS-2'!L150*VLOOKUP(M$4,'[1]INTERNAL PARAMETERS-1'!$B$5:$J$44,4, FALSE)</f>
        <v>1.2841743925723392</v>
      </c>
      <c r="N150" s="47">
        <f>$F150*'[1]INTERNAL PARAMETERS-2'!M150*VLOOKUP(N$4,'[1]INTERNAL PARAMETERS-1'!$B$5:$J$44,4, FALSE)</f>
        <v>18.145773754625193</v>
      </c>
      <c r="O150" s="47">
        <f>$F150*'[1]INTERNAL PARAMETERS-2'!N150*VLOOKUP(O$4,'[1]INTERNAL PARAMETERS-1'!$B$5:$J$44,4, FALSE)</f>
        <v>0</v>
      </c>
      <c r="P150" s="47">
        <f>$F150*'[1]INTERNAL PARAMETERS-2'!O150*VLOOKUP(P$4,'[1]INTERNAL PARAMETERS-1'!$B$5:$J$44,4, FALSE)</f>
        <v>0</v>
      </c>
      <c r="Q150" s="47">
        <f>$F150*'[1]INTERNAL PARAMETERS-2'!P150*VLOOKUP(Q$4,'[1]INTERNAL PARAMETERS-1'!$B$5:$J$44,4, FALSE)</f>
        <v>0</v>
      </c>
      <c r="R150" s="47">
        <f>$F150*'[1]INTERNAL PARAMETERS-2'!Q150*VLOOKUP(R$4,'[1]INTERNAL PARAMETERS-1'!$B$5:$J$44,4, FALSE)</f>
        <v>6.1416187114355321</v>
      </c>
      <c r="S150" s="47">
        <f>$F150*'[1]INTERNAL PARAMETERS-2'!R150*VLOOKUP(S$4,'[1]INTERNAL PARAMETERS-1'!$B$5:$J$44,4, FALSE)</f>
        <v>41.737083553057545</v>
      </c>
      <c r="T150" s="47">
        <f>$F150*'[1]INTERNAL PARAMETERS-2'!S150*VLOOKUP(T$4,'[1]INTERNAL PARAMETERS-1'!$B$5:$J$44,4, FALSE)</f>
        <v>1.8983362637158923</v>
      </c>
      <c r="U150" s="47">
        <f>$F150*'[1]INTERNAL PARAMETERS-2'!T150*VLOOKUP(U$4,'[1]INTERNAL PARAMETERS-1'!$B$5:$J$44,4, FALSE)</f>
        <v>1.6750313035719644</v>
      </c>
      <c r="V150" s="47">
        <f>$F150*'[1]INTERNAL PARAMETERS-2'!U150*VLOOKUP(V$4,'[1]INTERNAL PARAMETERS-1'!$B$5:$J$44,4, FALSE)</f>
        <v>32.243644696532044</v>
      </c>
      <c r="W150" s="47">
        <f>$F150*'[1]INTERNAL PARAMETERS-2'!V150*VLOOKUP(W$4,'[1]INTERNAL PARAMETERS-1'!$B$5:$J$44,4, FALSE)</f>
        <v>0</v>
      </c>
      <c r="X150" s="47">
        <f>$F150*'[1]INTERNAL PARAMETERS-2'!W150*VLOOKUP(X$4,'[1]INTERNAL PARAMETERS-1'!$B$5:$J$44,4, FALSE)</f>
        <v>0</v>
      </c>
      <c r="Y150" s="47">
        <f>$F150*'[1]INTERNAL PARAMETERS-2'!X150*VLOOKUP(Y$4,'[1]INTERNAL PARAMETERS-1'!$B$5:$J$44,4, FALSE)</f>
        <v>0</v>
      </c>
      <c r="Z150" s="47">
        <f>$F150*'[1]INTERNAL PARAMETERS-2'!Y150*VLOOKUP(Z$4,'[1]INTERNAL PARAMETERS-1'!$B$5:$J$44,4, FALSE)</f>
        <v>0</v>
      </c>
      <c r="AA150" s="47">
        <f>$F150*'[1]INTERNAL PARAMETERS-2'!Z150*VLOOKUP(AA$4,'[1]INTERNAL PARAMETERS-1'!$B$5:$J$44,4, FALSE)</f>
        <v>0</v>
      </c>
      <c r="AB150" s="47">
        <f>$F150*'[1]INTERNAL PARAMETERS-2'!AA150*VLOOKUP(AB$4,'[1]INTERNAL PARAMETERS-1'!$B$5:$J$44,4, FALSE)</f>
        <v>0</v>
      </c>
      <c r="AC150" s="47">
        <f>$F150*'[1]INTERNAL PARAMETERS-2'!AB150*VLOOKUP(AC$4,'[1]INTERNAL PARAMETERS-1'!$B$5:$J$44,4, FALSE)</f>
        <v>0</v>
      </c>
      <c r="AD150" s="47">
        <f>$F150*'[1]INTERNAL PARAMETERS-2'!AC150*VLOOKUP(AD$4,'[1]INTERNAL PARAMETERS-1'!$B$5:$J$44,4, FALSE)</f>
        <v>0</v>
      </c>
      <c r="AE150" s="47">
        <f>$F150*'[1]INTERNAL PARAMETERS-2'!AD150*VLOOKUP(AE$4,'[1]INTERNAL PARAMETERS-1'!$B$5:$J$44,4, FALSE)</f>
        <v>0</v>
      </c>
      <c r="AF150" s="47">
        <f>$F150*'[1]INTERNAL PARAMETERS-2'!AE150*VLOOKUP(AF$4,'[1]INTERNAL PARAMETERS-1'!$B$5:$J$44,4, FALSE)</f>
        <v>0</v>
      </c>
      <c r="AG150" s="47">
        <f>$F150*'[1]INTERNAL PARAMETERS-2'!AF150*VLOOKUP(AG$4,'[1]INTERNAL PARAMETERS-1'!$B$5:$J$44,4, FALSE)</f>
        <v>0</v>
      </c>
      <c r="AH150" s="47">
        <f>$F150*'[1]INTERNAL PARAMETERS-2'!AG150*VLOOKUP(AH$4,'[1]INTERNAL PARAMETERS-1'!$B$5:$J$44,4, FALSE)</f>
        <v>0</v>
      </c>
      <c r="AI150" s="47">
        <f>$F150*'[1]INTERNAL PARAMETERS-2'!AH150*VLOOKUP(AI$4,'[1]INTERNAL PARAMETERS-1'!$B$5:$J$44,4, FALSE)</f>
        <v>7.8166500150074967</v>
      </c>
      <c r="AJ150" s="47">
        <f>$F150*'[1]INTERNAL PARAMETERS-2'!AI150*VLOOKUP(AJ$4,'[1]INTERNAL PARAMETERS-1'!$B$5:$J$44,4, FALSE)</f>
        <v>0.55850650285232506</v>
      </c>
      <c r="AK150" s="47">
        <f>$F150*'[1]INTERNAL PARAMETERS-2'!AJ150*VLOOKUP(AK$4,'[1]INTERNAL PARAMETERS-1'!$B$5:$J$44,4, FALSE)</f>
        <v>0</v>
      </c>
      <c r="AL150" s="47">
        <f>$F150*'[1]INTERNAL PARAMETERS-2'!AK150*VLOOKUP(AL$4,'[1]INTERNAL PARAMETERS-1'!$B$5:$J$44,4, FALSE)</f>
        <v>0</v>
      </c>
      <c r="AM150" s="47">
        <f>$F150*'[1]INTERNAL PARAMETERS-2'!AL150*VLOOKUP(AM$4,'[1]INTERNAL PARAMETERS-1'!$B$5:$J$44,4, FALSE)</f>
        <v>0</v>
      </c>
      <c r="AN150" s="47">
        <f>$F150*'[1]INTERNAL PARAMETERS-2'!AM150*VLOOKUP(AN$4,'[1]INTERNAL PARAMETERS-1'!$B$5:$J$44,4, FALSE)</f>
        <v>0</v>
      </c>
      <c r="AO150" s="47">
        <f>$F150*'[1]INTERNAL PARAMETERS-2'!AN150*VLOOKUP(AO$4,'[1]INTERNAL PARAMETERS-1'!$B$5:$J$44,4, FALSE)</f>
        <v>0</v>
      </c>
      <c r="AP150" s="47">
        <f>$F150*'[1]INTERNAL PARAMETERS-2'!AO150*VLOOKUP(AP$4,'[1]INTERNAL PARAMETERS-1'!$B$5:$J$44,4, FALSE)</f>
        <v>0</v>
      </c>
      <c r="AQ150" s="47">
        <f>$F150*'[1]INTERNAL PARAMETERS-2'!AP150*VLOOKUP(AQ$4,'[1]INTERNAL PARAMETERS-1'!$B$5:$J$44,4, FALSE)</f>
        <v>0</v>
      </c>
      <c r="AR150" s="47">
        <f>$F150*'[1]INTERNAL PARAMETERS-2'!AQ150*VLOOKUP(AR$4,'[1]INTERNAL PARAMETERS-1'!$B$5:$J$44,4, FALSE)</f>
        <v>0</v>
      </c>
      <c r="AS150" s="47">
        <f>$F150*'[1]INTERNAL PARAMETERS-2'!AR150*VLOOKUP(AS$4,'[1]INTERNAL PARAMETERS-1'!$B$5:$J$44,4, FALSE)</f>
        <v>0</v>
      </c>
      <c r="AT150" s="46">
        <f>$F150*'[1]INTERNAL PARAMETERS-2'!AS150*VLOOKUP(AT$4,'[1]INTERNAL PARAMETERS-1'!$B$5:$J$44,4, FALSE)</f>
        <v>0</v>
      </c>
      <c r="AU150" s="48">
        <f>$F150*'[1]INTERNAL PARAMETERS-2'!F150*(1-VLOOKUP(G$4,'[1]INTERNAL PARAMETERS-1'!$B$5:$J$44,4, FALSE))</f>
        <v>0</v>
      </c>
      <c r="AV150" s="47">
        <f>$F150*'[1]INTERNAL PARAMETERS-2'!G150*(1-VLOOKUP(H$4,'[1]INTERNAL PARAMETERS-1'!$B$5:$J$44,4, FALSE))</f>
        <v>0</v>
      </c>
      <c r="AW150" s="47">
        <f>$F150*'[1]INTERNAL PARAMETERS-2'!H150*(1-VLOOKUP(I$4,'[1]INTERNAL PARAMETERS-1'!$B$5:$J$44,4, FALSE))</f>
        <v>879.39331396447358</v>
      </c>
      <c r="AX150" s="47">
        <f>$F150*'[1]INTERNAL PARAMETERS-2'!I150*(1-VLOOKUP(J$4,'[1]INTERNAL PARAMETERS-1'!$B$5:$J$44,4, FALSE))</f>
        <v>0</v>
      </c>
      <c r="AY150" s="47">
        <f>$F150*'[1]INTERNAL PARAMETERS-2'!J150*(1-VLOOKUP(K$4,'[1]INTERNAL PARAMETERS-1'!$B$5:$J$44,4, FALSE))</f>
        <v>0</v>
      </c>
      <c r="AZ150" s="47">
        <f>$F150*'[1]INTERNAL PARAMETERS-2'!K150*(1-VLOOKUP(L$4,'[1]INTERNAL PARAMETERS-1'!$B$5:$J$44,4, FALSE))</f>
        <v>0</v>
      </c>
      <c r="BA150" s="47">
        <f>$F150*'[1]INTERNAL PARAMETERS-2'!L150*(1-VLOOKUP(M$4,'[1]INTERNAL PARAMETERS-1'!$B$5:$J$44,4, FALSE))</f>
        <v>24.399313458874442</v>
      </c>
      <c r="BB150" s="47">
        <f>$F150*'[1]INTERNAL PARAMETERS-2'!M150*(1-VLOOKUP(N$4,'[1]INTERNAL PARAMETERS-1'!$B$5:$J$44,4, FALSE))</f>
        <v>344.76970133787859</v>
      </c>
      <c r="BC150" s="47">
        <f>$F150*'[1]INTERNAL PARAMETERS-2'!N150*(1-VLOOKUP(O$4,'[1]INTERNAL PARAMETERS-1'!$B$5:$J$44,4, FALSE))</f>
        <v>55.833074905772115</v>
      </c>
      <c r="BD150" s="47">
        <f>$F150*'[1]INTERNAL PARAMETERS-2'!O150*(1-VLOOKUP(P$4,'[1]INTERNAL PARAMETERS-1'!$B$5:$J$44,4, FALSE))</f>
        <v>220.54074351879686</v>
      </c>
      <c r="BE150" s="47">
        <f>$F150*'[1]INTERNAL PARAMETERS-2'!P150*(1-VLOOKUP(Q$4,'[1]INTERNAL PARAMETERS-1'!$B$5:$J$44,4, FALSE))</f>
        <v>44.666362283620693</v>
      </c>
      <c r="BF150" s="47">
        <f>$F150*'[1]INTERNAL PARAMETERS-2'!Q150*(1-VLOOKUP(R$4,'[1]INTERNAL PARAMETERS-1'!$B$5:$J$44,4, FALSE))</f>
        <v>0</v>
      </c>
      <c r="BG150" s="47">
        <f>$F150*'[1]INTERNAL PARAMETERS-2'!R150*(1-VLOOKUP(S$4,'[1]INTERNAL PARAMETERS-1'!$B$5:$J$44,4, FALSE))</f>
        <v>793.00458750809332</v>
      </c>
      <c r="BH150" s="47">
        <f>$F150*'[1]INTERNAL PARAMETERS-2'!S150*(1-VLOOKUP(T$4,'[1]INTERNAL PARAMETERS-1'!$B$5:$J$44,4, FALSE))</f>
        <v>17.085026373443032</v>
      </c>
      <c r="BI150" s="47">
        <f>$F150*'[1]INTERNAL PARAMETERS-2'!T150*(1-VLOOKUP(U$4,'[1]INTERNAL PARAMETERS-1'!$B$5:$J$44,4, FALSE))</f>
        <v>6.7001252142878576</v>
      </c>
      <c r="BJ150" s="47">
        <f>$F150*'[1]INTERNAL PARAMETERS-2'!U150*(1-VLOOKUP(V$4,'[1]INTERNAL PARAMETERS-1'!$B$5:$J$44,4, FALSE))</f>
        <v>182.71398661368161</v>
      </c>
      <c r="BK150" s="47">
        <f>$F150*'[1]INTERNAL PARAMETERS-2'!V150*(1-VLOOKUP(W$4,'[1]INTERNAL PARAMETERS-1'!$B$5:$J$44,4, FALSE))</f>
        <v>93.241293677237636</v>
      </c>
      <c r="BL150" s="47">
        <f>$F150*'[1]INTERNAL PARAMETERS-2'!W150*(1-VLOOKUP(X$4,'[1]INTERNAL PARAMETERS-1'!$B$5:$J$44,4, FALSE))</f>
        <v>8.3751565178598213</v>
      </c>
      <c r="BM150" s="47">
        <f>$F150*'[1]INTERNAL PARAMETERS-2'!X150*(1-VLOOKUP(Y$4,'[1]INTERNAL PARAMETERS-1'!$B$5:$J$44,4, FALSE))</f>
        <v>5.025093910715893</v>
      </c>
      <c r="BN150" s="47">
        <f>$F150*'[1]INTERNAL PARAMETERS-2'!Y150*(1-VLOOKUP(Z$4,'[1]INTERNAL PARAMETERS-1'!$B$5:$J$44,4, FALSE))</f>
        <v>486.86486232691902</v>
      </c>
      <c r="BO150" s="47">
        <f>$F150*'[1]INTERNAL PARAMETERS-2'!Z150*(1-VLOOKUP(AA$4,'[1]INTERNAL PARAMETERS-1'!$B$5:$J$44,4, FALSE))</f>
        <v>498.03157494907049</v>
      </c>
      <c r="BP150" s="47">
        <f>$F150*'[1]INTERNAL PARAMETERS-2'!AA150*(1-VLOOKUP(AB$4,'[1]INTERNAL PARAMETERS-1'!$B$5:$J$44,4, FALSE))</f>
        <v>61.416675319340335</v>
      </c>
      <c r="BQ150" s="47">
        <f>$F150*'[1]INTERNAL PARAMETERS-2'!AB150*(1-VLOOKUP(AC$4,'[1]INTERNAL PARAMETERS-1'!$B$5:$J$44,4, FALSE))</f>
        <v>524.83158760123683</v>
      </c>
      <c r="BR150" s="47">
        <f>$F150*'[1]INTERNAL PARAMETERS-2'!AC150*(1-VLOOKUP(AD$4,'[1]INTERNAL PARAMETERS-1'!$B$5:$J$44,4, FALSE))</f>
        <v>30.708093557177659</v>
      </c>
      <c r="BS150" s="47">
        <f>$F150*'[1]INTERNAL PARAMETERS-2'!AD150*(1-VLOOKUP(AE$4,'[1]INTERNAL PARAMETERS-1'!$B$5:$J$44,4, FALSE))</f>
        <v>16.191806532867318</v>
      </c>
      <c r="BT150" s="47">
        <f>$F150*'[1]INTERNAL PARAMETERS-2'!AE150*(1-VLOOKUP(AF$4,'[1]INTERNAL PARAMETERS-1'!$B$5:$J$44,4, FALSE))</f>
        <v>0</v>
      </c>
      <c r="BU150" s="47">
        <f>$F150*'[1]INTERNAL PARAMETERS-2'!AF150*(1-VLOOKUP(AG$4,'[1]INTERNAL PARAMETERS-1'!$B$5:$J$44,4, FALSE))</f>
        <v>0</v>
      </c>
      <c r="BV150" s="47">
        <f>$F150*'[1]INTERNAL PARAMETERS-2'!AG150*(1-VLOOKUP(AH$4,'[1]INTERNAL PARAMETERS-1'!$B$5:$J$44,4, FALSE))</f>
        <v>0</v>
      </c>
      <c r="BW150" s="47">
        <f>$F150*'[1]INTERNAL PARAMETERS-2'!AH150*(1-VLOOKUP(AI$4,'[1]INTERNAL PARAMETERS-1'!$B$5:$J$44,4, FALSE))</f>
        <v>0</v>
      </c>
      <c r="BX150" s="47">
        <f>$F150*'[1]INTERNAL PARAMETERS-2'!AI150*(1-VLOOKUP(AJ$4,'[1]INTERNAL PARAMETERS-1'!$B$5:$J$44,4, FALSE))</f>
        <v>0</v>
      </c>
      <c r="BY150" s="47">
        <f>$F150*'[1]INTERNAL PARAMETERS-2'!AJ150*(1-VLOOKUP(AK$4,'[1]INTERNAL PARAMETERS-1'!$B$5:$J$44,4, FALSE))</f>
        <v>0</v>
      </c>
      <c r="BZ150" s="47">
        <f>$F150*'[1]INTERNAL PARAMETERS-2'!AK150*(1-VLOOKUP(AL$4,'[1]INTERNAL PARAMETERS-1'!$B$5:$J$44,4, FALSE))</f>
        <v>6.1416187114355321</v>
      </c>
      <c r="CA150" s="47">
        <f>$F150*'[1]INTERNAL PARAMETERS-2'!AL150*(1-VLOOKUP(AM$4,'[1]INTERNAL PARAMETERS-1'!$B$5:$J$44,4, FALSE))</f>
        <v>3.9080809050112428</v>
      </c>
      <c r="CB150" s="47">
        <f>$F150*'[1]INTERNAL PARAMETERS-2'!AM150*(1-VLOOKUP(AN$4,'[1]INTERNAL PARAMETERS-1'!$B$5:$J$44,4, FALSE))</f>
        <v>2.2335378064242892</v>
      </c>
      <c r="CC150" s="47">
        <f>$F150*'[1]INTERNAL PARAMETERS-2'!AN150*(1-VLOOKUP(AO$4,'[1]INTERNAL PARAMETERS-1'!$B$5:$J$44,4, FALSE))</f>
        <v>24.566474845742128</v>
      </c>
      <c r="CD150" s="47">
        <f>$F150*'[1]INTERNAL PARAMETERS-2'!AO150*(1-VLOOKUP(AP$4,'[1]INTERNAL PARAMETERS-1'!$B$5:$J$44,4, FALSE))</f>
        <v>349.51571286891306</v>
      </c>
      <c r="CE150" s="47">
        <f>$F150*'[1]INTERNAL PARAMETERS-2'!AP150*(1-VLOOKUP(AQ$4,'[1]INTERNAL PARAMETERS-1'!$B$5:$J$44,4, FALSE))</f>
        <v>30.150075259310348</v>
      </c>
      <c r="CF150" s="47">
        <f>$F150*'[1]INTERNAL PARAMETERS-2'!AQ150*(1-VLOOKUP(AR$4,'[1]INTERNAL PARAMETERS-1'!$B$5:$J$44,4, FALSE))</f>
        <v>3.9080809050112428</v>
      </c>
      <c r="CG150" s="47">
        <f>$F150*'[1]INTERNAL PARAMETERS-2'!AR150*(1-VLOOKUP(AS$4,'[1]INTERNAL PARAMETERS-1'!$B$5:$J$44,4, FALSE))</f>
        <v>0.55850650285232506</v>
      </c>
      <c r="CH150" s="46">
        <f>$F150*'[1]INTERNAL PARAMETERS-2'!AS150*(1-VLOOKUP(AT$4,'[1]INTERNAL PARAMETERS-1'!$B$5:$J$44,4, FALSE))</f>
        <v>0</v>
      </c>
      <c r="CI150" s="45">
        <f t="shared" si="2"/>
        <v>4882.0508265177059</v>
      </c>
    </row>
    <row r="151" spans="3:87">
      <c r="C151" s="30" t="s">
        <v>8</v>
      </c>
      <c r="D151" s="29" t="s">
        <v>89</v>
      </c>
      <c r="E151" s="29" t="s">
        <v>86</v>
      </c>
      <c r="F151" s="133">
        <f>ABS!AL151</f>
        <v>15275.360896474649</v>
      </c>
      <c r="G151" s="48">
        <f>$F151*'[1]INTERNAL PARAMETERS-2'!F151*VLOOKUP(G$4,'[1]INTERNAL PARAMETERS-1'!$B$5:$J$44,4, FALSE)</f>
        <v>9.3821266626147288</v>
      </c>
      <c r="H151" s="47">
        <f>$F151*'[1]INTERNAL PARAMETERS-2'!G151*VLOOKUP(H$4,'[1]INTERNAL PARAMETERS-1'!$B$5:$J$44,4, FALSE)</f>
        <v>15.2448101746817</v>
      </c>
      <c r="I151" s="47">
        <f>$F151*'[1]INTERNAL PARAMETERS-2'!H151*VLOOKUP(I$4,'[1]INTERNAL PARAMETERS-1'!$B$5:$J$44,4, FALSE)</f>
        <v>145.17412764152473</v>
      </c>
      <c r="J151" s="47">
        <f>$F151*'[1]INTERNAL PARAMETERS-2'!I151*VLOOKUP(J$4,'[1]INTERNAL PARAMETERS-1'!$B$5:$J$44,4, FALSE)</f>
        <v>0</v>
      </c>
      <c r="K151" s="47">
        <f>$F151*'[1]INTERNAL PARAMETERS-2'!J151*VLOOKUP(K$4,'[1]INTERNAL PARAMETERS-1'!$B$5:$J$44,4, FALSE)</f>
        <v>0</v>
      </c>
      <c r="L151" s="47">
        <f>$F151*'[1]INTERNAL PARAMETERS-2'!K151*VLOOKUP(L$4,'[1]INTERNAL PARAMETERS-1'!$B$5:$J$44,4, FALSE)</f>
        <v>0</v>
      </c>
      <c r="M151" s="47">
        <f>$F151*'[1]INTERNAL PARAMETERS-2'!L151*VLOOKUP(M$4,'[1]INTERNAL PARAMETERS-1'!$B$5:$J$44,4, FALSE)</f>
        <v>6.7429261837263219</v>
      </c>
      <c r="N151" s="47">
        <f>$F151*'[1]INTERNAL PARAMETERS-2'!M151*VLOOKUP(N$4,'[1]INTERNAL PARAMETERS-1'!$B$5:$J$44,4, FALSE)</f>
        <v>43.506519137294276</v>
      </c>
      <c r="O151" s="47">
        <f>$F151*'[1]INTERNAL PARAMETERS-2'!N151*VLOOKUP(O$4,'[1]INTERNAL PARAMETERS-1'!$B$5:$J$44,4, FALSE)</f>
        <v>0</v>
      </c>
      <c r="P151" s="47">
        <f>$F151*'[1]INTERNAL PARAMETERS-2'!O151*VLOOKUP(P$4,'[1]INTERNAL PARAMETERS-1'!$B$5:$J$44,4, FALSE)</f>
        <v>0</v>
      </c>
      <c r="Q151" s="47">
        <f>$F151*'[1]INTERNAL PARAMETERS-2'!P151*VLOOKUP(Q$4,'[1]INTERNAL PARAMETERS-1'!$B$5:$J$44,4, FALSE)</f>
        <v>0</v>
      </c>
      <c r="R151" s="47">
        <f>$F151*'[1]INTERNAL PARAMETERS-2'!Q151*VLOOKUP(R$4,'[1]INTERNAL PARAMETERS-1'!$B$5:$J$44,4, FALSE)</f>
        <v>7.0358312289162228</v>
      </c>
      <c r="S151" s="47">
        <f>$F151*'[1]INTERNAL PARAMETERS-2'!R151*VLOOKUP(S$4,'[1]INTERNAL PARAMETERS-1'!$B$5:$J$44,4, FALSE)</f>
        <v>118.44484288404652</v>
      </c>
      <c r="T151" s="47">
        <f>$F151*'[1]INTERNAL PARAMETERS-2'!S151*VLOOKUP(T$4,'[1]INTERNAL PARAMETERS-1'!$B$5:$J$44,4, FALSE)</f>
        <v>3.5180683680670768</v>
      </c>
      <c r="U151" s="47">
        <f>$F151*'[1]INTERNAL PARAMETERS-2'!T151*VLOOKUP(U$4,'[1]INTERNAL PARAMETERS-1'!$B$5:$J$44,4, FALSE)</f>
        <v>4.456128280719585</v>
      </c>
      <c r="V151" s="47">
        <f>$F151*'[1]INTERNAL PARAMETERS-2'!U151*VLOOKUP(V$4,'[1]INTERNAL PARAMETERS-1'!$B$5:$J$44,4, FALSE)</f>
        <v>94.63544336192939</v>
      </c>
      <c r="W151" s="47">
        <f>$F151*'[1]INTERNAL PARAMETERS-2'!V151*VLOOKUP(W$4,'[1]INTERNAL PARAMETERS-1'!$B$5:$J$44,4, FALSE)</f>
        <v>0</v>
      </c>
      <c r="X151" s="47">
        <f>$F151*'[1]INTERNAL PARAMETERS-2'!W151*VLOOKUP(X$4,'[1]INTERNAL PARAMETERS-1'!$B$5:$J$44,4, FALSE)</f>
        <v>0</v>
      </c>
      <c r="Y151" s="47">
        <f>$F151*'[1]INTERNAL PARAMETERS-2'!X151*VLOOKUP(Y$4,'[1]INTERNAL PARAMETERS-1'!$B$5:$J$44,4, FALSE)</f>
        <v>0</v>
      </c>
      <c r="Z151" s="47">
        <f>$F151*'[1]INTERNAL PARAMETERS-2'!Y151*VLOOKUP(Z$4,'[1]INTERNAL PARAMETERS-1'!$B$5:$J$44,4, FALSE)</f>
        <v>0</v>
      </c>
      <c r="AA151" s="47">
        <f>$F151*'[1]INTERNAL PARAMETERS-2'!Z151*VLOOKUP(AA$4,'[1]INTERNAL PARAMETERS-1'!$B$5:$J$44,4, FALSE)</f>
        <v>0</v>
      </c>
      <c r="AB151" s="47">
        <f>$F151*'[1]INTERNAL PARAMETERS-2'!AA151*VLOOKUP(AB$4,'[1]INTERNAL PARAMETERS-1'!$B$5:$J$44,4, FALSE)</f>
        <v>0</v>
      </c>
      <c r="AC151" s="47">
        <f>$F151*'[1]INTERNAL PARAMETERS-2'!AB151*VLOOKUP(AC$4,'[1]INTERNAL PARAMETERS-1'!$B$5:$J$44,4, FALSE)</f>
        <v>0</v>
      </c>
      <c r="AD151" s="47">
        <f>$F151*'[1]INTERNAL PARAMETERS-2'!AC151*VLOOKUP(AD$4,'[1]INTERNAL PARAMETERS-1'!$B$5:$J$44,4, FALSE)</f>
        <v>0</v>
      </c>
      <c r="AE151" s="47">
        <f>$F151*'[1]INTERNAL PARAMETERS-2'!AD151*VLOOKUP(AE$4,'[1]INTERNAL PARAMETERS-1'!$B$5:$J$44,4, FALSE)</f>
        <v>0</v>
      </c>
      <c r="AF151" s="47">
        <f>$F151*'[1]INTERNAL PARAMETERS-2'!AE151*VLOOKUP(AF$4,'[1]INTERNAL PARAMETERS-1'!$B$5:$J$44,4, FALSE)</f>
        <v>1.173147716849253</v>
      </c>
      <c r="AG151" s="47">
        <f>$F151*'[1]INTERNAL PARAMETERS-2'!AF151*VLOOKUP(AG$4,'[1]INTERNAL PARAMETERS-1'!$B$5:$J$44,4, FALSE)</f>
        <v>0</v>
      </c>
      <c r="AH151" s="47">
        <f>$F151*'[1]INTERNAL PARAMETERS-2'!AG151*VLOOKUP(AH$4,'[1]INTERNAL PARAMETERS-1'!$B$5:$J$44,4, FALSE)</f>
        <v>2.3447678976088584</v>
      </c>
      <c r="AI151" s="47">
        <f>$F151*'[1]INTERNAL PARAMETERS-2'!AH151*VLOOKUP(AI$4,'[1]INTERNAL PARAMETERS-1'!$B$5:$J$44,4, FALSE)</f>
        <v>12.90004227707284</v>
      </c>
      <c r="AJ151" s="47">
        <f>$F151*'[1]INTERNAL PARAMETERS-2'!AI151*VLOOKUP(AJ$4,'[1]INTERNAL PARAMETERS-1'!$B$5:$J$44,4, FALSE)</f>
        <v>1.173147716849253</v>
      </c>
      <c r="AK151" s="47">
        <f>$F151*'[1]INTERNAL PARAMETERS-2'!AJ151*VLOOKUP(AK$4,'[1]INTERNAL PARAMETERS-1'!$B$5:$J$44,4, FALSE)</f>
        <v>0</v>
      </c>
      <c r="AL151" s="47">
        <f>$F151*'[1]INTERNAL PARAMETERS-2'!AK151*VLOOKUP(AL$4,'[1]INTERNAL PARAMETERS-1'!$B$5:$J$44,4, FALSE)</f>
        <v>0</v>
      </c>
      <c r="AM151" s="47">
        <f>$F151*'[1]INTERNAL PARAMETERS-2'!AL151*VLOOKUP(AM$4,'[1]INTERNAL PARAMETERS-1'!$B$5:$J$44,4, FALSE)</f>
        <v>0</v>
      </c>
      <c r="AN151" s="47">
        <f>$F151*'[1]INTERNAL PARAMETERS-2'!AM151*VLOOKUP(AN$4,'[1]INTERNAL PARAMETERS-1'!$B$5:$J$44,4, FALSE)</f>
        <v>0</v>
      </c>
      <c r="AO151" s="47">
        <f>$F151*'[1]INTERNAL PARAMETERS-2'!AN151*VLOOKUP(AO$4,'[1]INTERNAL PARAMETERS-1'!$B$5:$J$44,4, FALSE)</f>
        <v>0</v>
      </c>
      <c r="AP151" s="47">
        <f>$F151*'[1]INTERNAL PARAMETERS-2'!AO151*VLOOKUP(AP$4,'[1]INTERNAL PARAMETERS-1'!$B$5:$J$44,4, FALSE)</f>
        <v>0</v>
      </c>
      <c r="AQ151" s="47">
        <f>$F151*'[1]INTERNAL PARAMETERS-2'!AP151*VLOOKUP(AQ$4,'[1]INTERNAL PARAMETERS-1'!$B$5:$J$44,4, FALSE)</f>
        <v>0</v>
      </c>
      <c r="AR151" s="47">
        <f>$F151*'[1]INTERNAL PARAMETERS-2'!AQ151*VLOOKUP(AR$4,'[1]INTERNAL PARAMETERS-1'!$B$5:$J$44,4, FALSE)</f>
        <v>0</v>
      </c>
      <c r="AS151" s="47">
        <f>$F151*'[1]INTERNAL PARAMETERS-2'!AR151*VLOOKUP(AS$4,'[1]INTERNAL PARAMETERS-1'!$B$5:$J$44,4, FALSE)</f>
        <v>0</v>
      </c>
      <c r="AT151" s="46">
        <f>$F151*'[1]INTERNAL PARAMETERS-2'!AS151*VLOOKUP(AT$4,'[1]INTERNAL PARAMETERS-1'!$B$5:$J$44,4, FALSE)</f>
        <v>0</v>
      </c>
      <c r="AU151" s="48">
        <f>$F151*'[1]INTERNAL PARAMETERS-2'!F151*(1-VLOOKUP(G$4,'[1]INTERNAL PARAMETERS-1'!$B$5:$J$44,4, FALSE))</f>
        <v>0</v>
      </c>
      <c r="AV151" s="47">
        <f>$F151*'[1]INTERNAL PARAMETERS-2'!G151*(1-VLOOKUP(H$4,'[1]INTERNAL PARAMETERS-1'!$B$5:$J$44,4, FALSE))</f>
        <v>0</v>
      </c>
      <c r="AW151" s="47">
        <f>$F151*'[1]INTERNAL PARAMETERS-2'!H151*(1-VLOOKUP(I$4,'[1]INTERNAL PARAMETERS-1'!$B$5:$J$44,4, FALSE))</f>
        <v>2758.3084251889695</v>
      </c>
      <c r="AX151" s="47">
        <f>$F151*'[1]INTERNAL PARAMETERS-2'!I151*(1-VLOOKUP(J$4,'[1]INTERNAL PARAMETERS-1'!$B$5:$J$44,4, FALSE))</f>
        <v>0</v>
      </c>
      <c r="AY151" s="47">
        <f>$F151*'[1]INTERNAL PARAMETERS-2'!J151*(1-VLOOKUP(K$4,'[1]INTERNAL PARAMETERS-1'!$B$5:$J$44,4, FALSE))</f>
        <v>0</v>
      </c>
      <c r="AZ151" s="47">
        <f>$F151*'[1]INTERNAL PARAMETERS-2'!K151*(1-VLOOKUP(L$4,'[1]INTERNAL PARAMETERS-1'!$B$5:$J$44,4, FALSE))</f>
        <v>0</v>
      </c>
      <c r="BA151" s="47">
        <f>$F151*'[1]INTERNAL PARAMETERS-2'!L151*(1-VLOOKUP(M$4,'[1]INTERNAL PARAMETERS-1'!$B$5:$J$44,4, FALSE))</f>
        <v>128.1155974908001</v>
      </c>
      <c r="BB151" s="47">
        <f>$F151*'[1]INTERNAL PARAMETERS-2'!M151*(1-VLOOKUP(N$4,'[1]INTERNAL PARAMETERS-1'!$B$5:$J$44,4, FALSE))</f>
        <v>826.62386360859114</v>
      </c>
      <c r="BC151" s="47">
        <f>$F151*'[1]INTERNAL PARAMETERS-2'!N151*(1-VLOOKUP(O$4,'[1]INTERNAL PARAMETERS-1'!$B$5:$J$44,4, FALSE))</f>
        <v>157.13916507812436</v>
      </c>
      <c r="BD151" s="47">
        <f>$F151*'[1]INTERNAL PARAMETERS-2'!O151*(1-VLOOKUP(P$4,'[1]INTERNAL PARAMETERS-1'!$B$5:$J$44,4, FALSE))</f>
        <v>710.64492223406262</v>
      </c>
      <c r="BE151" s="47">
        <f>$F151*'[1]INTERNAL PARAMETERS-2'!P151*(1-VLOOKUP(Q$4,'[1]INTERNAL PARAMETERS-1'!$B$5:$J$44,4, FALSE))</f>
        <v>121.9584813974536</v>
      </c>
      <c r="BF151" s="47">
        <f>$F151*'[1]INTERNAL PARAMETERS-2'!Q151*(1-VLOOKUP(R$4,'[1]INTERNAL PARAMETERS-1'!$B$5:$J$44,4, FALSE))</f>
        <v>0</v>
      </c>
      <c r="BG151" s="47">
        <f>$F151*'[1]INTERNAL PARAMETERS-2'!R151*(1-VLOOKUP(S$4,'[1]INTERNAL PARAMETERS-1'!$B$5:$J$44,4, FALSE))</f>
        <v>2250.4520147968838</v>
      </c>
      <c r="BH151" s="47">
        <f>$F151*'[1]INTERNAL PARAMETERS-2'!S151*(1-VLOOKUP(T$4,'[1]INTERNAL PARAMETERS-1'!$B$5:$J$44,4, FALSE))</f>
        <v>31.662615312603691</v>
      </c>
      <c r="BI151" s="47">
        <f>$F151*'[1]INTERNAL PARAMETERS-2'!T151*(1-VLOOKUP(U$4,'[1]INTERNAL PARAMETERS-1'!$B$5:$J$44,4, FALSE))</f>
        <v>17.82451312287834</v>
      </c>
      <c r="BJ151" s="47">
        <f>$F151*'[1]INTERNAL PARAMETERS-2'!U151*(1-VLOOKUP(V$4,'[1]INTERNAL PARAMETERS-1'!$B$5:$J$44,4, FALSE))</f>
        <v>536.26751238426652</v>
      </c>
      <c r="BK151" s="47">
        <f>$F151*'[1]INTERNAL PARAMETERS-2'!V151*(1-VLOOKUP(W$4,'[1]INTERNAL PARAMETERS-1'!$B$5:$J$44,4, FALSE))</f>
        <v>327.17837243332156</v>
      </c>
      <c r="BL151" s="47">
        <f>$F151*'[1]INTERNAL PARAMETERS-2'!W151*(1-VLOOKUP(X$4,'[1]INTERNAL PARAMETERS-1'!$B$5:$J$44,4, FALSE))</f>
        <v>79.741966487866605</v>
      </c>
      <c r="BM151" s="47">
        <f>$F151*'[1]INTERNAL PARAMETERS-2'!X151*(1-VLOOKUP(Y$4,'[1]INTERNAL PARAMETERS-1'!$B$5:$J$44,4, FALSE))</f>
        <v>14.071662457832446</v>
      </c>
      <c r="BN151" s="47">
        <f>$F151*'[1]INTERNAL PARAMETERS-2'!Y151*(1-VLOOKUP(Z$4,'[1]INTERNAL PARAMETERS-1'!$B$5:$J$44,4, FALSE))</f>
        <v>1042.5143579986916</v>
      </c>
      <c r="BO151" s="47">
        <f>$F151*'[1]INTERNAL PARAMETERS-2'!Z151*(1-VLOOKUP(AA$4,'[1]INTERNAL PARAMETERS-1'!$B$5:$J$44,4, FALSE))</f>
        <v>2330.1203540452293</v>
      </c>
      <c r="BP151" s="47">
        <f>$F151*'[1]INTERNAL PARAMETERS-2'!AA151*(1-VLOOKUP(AB$4,'[1]INTERNAL PARAMETERS-1'!$B$5:$J$44,4, FALSE))</f>
        <v>318.96939348755609</v>
      </c>
      <c r="BQ151" s="47">
        <f>$F151*'[1]INTERNAL PARAMETERS-2'!AB151*(1-VLOOKUP(AC$4,'[1]INTERNAL PARAMETERS-1'!$B$5:$J$44,4, FALSE))</f>
        <v>1722.6711874194802</v>
      </c>
      <c r="BR151" s="47">
        <f>$F151*'[1]INTERNAL PARAMETERS-2'!AC151*(1-VLOOKUP(AD$4,'[1]INTERNAL PARAMETERS-1'!$B$5:$J$44,4, FALSE))</f>
        <v>109.05996665647041</v>
      </c>
      <c r="BS151" s="47">
        <f>$F151*'[1]INTERNAL PARAMETERS-2'!AD151*(1-VLOOKUP(AE$4,'[1]INTERNAL PARAMETERS-1'!$B$5:$J$44,4, FALSE))</f>
        <v>35.180683680670768</v>
      </c>
      <c r="BT151" s="47">
        <f>$F151*'[1]INTERNAL PARAMETERS-2'!AE151*(1-VLOOKUP(AF$4,'[1]INTERNAL PARAMETERS-1'!$B$5:$J$44,4, FALSE))</f>
        <v>0</v>
      </c>
      <c r="BU151" s="47">
        <f>$F151*'[1]INTERNAL PARAMETERS-2'!AF151*(1-VLOOKUP(AG$4,'[1]INTERNAL PARAMETERS-1'!$B$5:$J$44,4, FALSE))</f>
        <v>0</v>
      </c>
      <c r="BV151" s="47">
        <f>$F151*'[1]INTERNAL PARAMETERS-2'!AG151*(1-VLOOKUP(AH$4,'[1]INTERNAL PARAMETERS-1'!$B$5:$J$44,4, FALSE))</f>
        <v>0</v>
      </c>
      <c r="BW151" s="47">
        <f>$F151*'[1]INTERNAL PARAMETERS-2'!AH151*(1-VLOOKUP(AI$4,'[1]INTERNAL PARAMETERS-1'!$B$5:$J$44,4, FALSE))</f>
        <v>0</v>
      </c>
      <c r="BX151" s="47">
        <f>$F151*'[1]INTERNAL PARAMETERS-2'!AI151*(1-VLOOKUP(AJ$4,'[1]INTERNAL PARAMETERS-1'!$B$5:$J$44,4, FALSE))</f>
        <v>0</v>
      </c>
      <c r="BY151" s="47">
        <f>$F151*'[1]INTERNAL PARAMETERS-2'!AJ151*(1-VLOOKUP(AK$4,'[1]INTERNAL PARAMETERS-1'!$B$5:$J$44,4, FALSE))</f>
        <v>0</v>
      </c>
      <c r="BZ151" s="47">
        <f>$F151*'[1]INTERNAL PARAMETERS-2'!AK151*(1-VLOOKUP(AL$4,'[1]INTERNAL PARAMETERS-1'!$B$5:$J$44,4, FALSE))</f>
        <v>18.762725789139814</v>
      </c>
      <c r="CA151" s="47">
        <f>$F151*'[1]INTERNAL PARAMETERS-2'!AL151*(1-VLOOKUP(AM$4,'[1]INTERNAL PARAMETERS-1'!$B$5:$J$44,4, FALSE))</f>
        <v>16.417957891530953</v>
      </c>
      <c r="CB151" s="47">
        <f>$F151*'[1]INTERNAL PARAMETERS-2'!AM151*(1-VLOOKUP(AN$4,'[1]INTERNAL PARAMETERS-1'!$B$5:$J$44,4, FALSE))</f>
        <v>51.598641572201721</v>
      </c>
      <c r="CC151" s="47">
        <f>$F151*'[1]INTERNAL PARAMETERS-2'!AN151*(1-VLOOKUP(AO$4,'[1]INTERNAL PARAMETERS-1'!$B$5:$J$44,4, FALSE))</f>
        <v>85.606177536023225</v>
      </c>
      <c r="CD151" s="47">
        <f>$F151*'[1]INTERNAL PARAMETERS-2'!AO151*(1-VLOOKUP(AP$4,'[1]INTERNAL PARAMETERS-1'!$B$5:$J$44,4, FALSE))</f>
        <v>1021.4068643119429</v>
      </c>
      <c r="CE151" s="47">
        <f>$F151*'[1]INTERNAL PARAMETERS-2'!AP151*(1-VLOOKUP(AQ$4,'[1]INTERNAL PARAMETERS-1'!$B$5:$J$44,4, FALSE))</f>
        <v>85.606177536023225</v>
      </c>
      <c r="CF151" s="47">
        <f>$F151*'[1]INTERNAL PARAMETERS-2'!AQ151*(1-VLOOKUP(AR$4,'[1]INTERNAL PARAMETERS-1'!$B$5:$J$44,4, FALSE))</f>
        <v>10.553746843374336</v>
      </c>
      <c r="CG151" s="47">
        <f>$F151*'[1]INTERNAL PARAMETERS-2'!AR151*(1-VLOOKUP(AS$4,'[1]INTERNAL PARAMETERS-1'!$B$5:$J$44,4, FALSE))</f>
        <v>1.173147716849253</v>
      </c>
      <c r="CH151" s="46">
        <f>$F151*'[1]INTERNAL PARAMETERS-2'!AS151*(1-VLOOKUP(AT$4,'[1]INTERNAL PARAMETERS-1'!$B$5:$J$44,4, FALSE))</f>
        <v>0</v>
      </c>
      <c r="CI151" s="45">
        <f t="shared" si="2"/>
        <v>15275.36242401074</v>
      </c>
    </row>
    <row r="152" spans="3:87">
      <c r="C152" s="30" t="s">
        <v>8</v>
      </c>
      <c r="D152" s="29" t="s">
        <v>89</v>
      </c>
      <c r="E152" s="29" t="s">
        <v>85</v>
      </c>
      <c r="F152" s="133">
        <f>ABS!AL152</f>
        <v>38125.874979088629</v>
      </c>
      <c r="G152" s="48">
        <f>$F152*'[1]INTERNAL PARAMETERS-2'!F152*VLOOKUP(G$4,'[1]INTERNAL PARAMETERS-1'!$B$5:$J$44,4, FALSE)</f>
        <v>118.65153552242172</v>
      </c>
      <c r="H152" s="47">
        <f>$F152*'[1]INTERNAL PARAMETERS-2'!G152*VLOOKUP(H$4,'[1]INTERNAL PARAMETERS-1'!$B$5:$J$44,4, FALSE)</f>
        <v>175.47052700375752</v>
      </c>
      <c r="I152" s="47">
        <f>$F152*'[1]INTERNAL PARAMETERS-2'!H152*VLOOKUP(I$4,'[1]INTERNAL PARAMETERS-1'!$B$5:$J$44,4, FALSE)</f>
        <v>424.31982865664304</v>
      </c>
      <c r="J152" s="47">
        <f>$F152*'[1]INTERNAL PARAMETERS-2'!I152*VLOOKUP(J$4,'[1]INTERNAL PARAMETERS-1'!$B$5:$J$44,4, FALSE)</f>
        <v>0</v>
      </c>
      <c r="K152" s="47">
        <f>$F152*'[1]INTERNAL PARAMETERS-2'!J152*VLOOKUP(K$4,'[1]INTERNAL PARAMETERS-1'!$B$5:$J$44,4, FALSE)</f>
        <v>3.3436392356660729</v>
      </c>
      <c r="L152" s="47">
        <f>$F152*'[1]INTERNAL PARAMETERS-2'!K152*VLOOKUP(L$4,'[1]INTERNAL PARAMETERS-1'!$B$5:$J$44,4, FALSE)</f>
        <v>0</v>
      </c>
      <c r="M152" s="47">
        <f>$F152*'[1]INTERNAL PARAMETERS-2'!L152*VLOOKUP(M$4,'[1]INTERNAL PARAMETERS-1'!$B$5:$J$44,4, FALSE)</f>
        <v>22.393613927717496</v>
      </c>
      <c r="N152" s="47">
        <f>$F152*'[1]INTERNAL PARAMETERS-2'!M152*VLOOKUP(N$4,'[1]INTERNAL PARAMETERS-1'!$B$5:$J$44,4, FALSE)</f>
        <v>153.9139666612059</v>
      </c>
      <c r="O152" s="47">
        <f>$F152*'[1]INTERNAL PARAMETERS-2'!N152*VLOOKUP(O$4,'[1]INTERNAL PARAMETERS-1'!$B$5:$J$44,4, FALSE)</f>
        <v>0</v>
      </c>
      <c r="P152" s="47">
        <f>$F152*'[1]INTERNAL PARAMETERS-2'!O152*VLOOKUP(P$4,'[1]INTERNAL PARAMETERS-1'!$B$5:$J$44,4, FALSE)</f>
        <v>0</v>
      </c>
      <c r="Q152" s="47">
        <f>$F152*'[1]INTERNAL PARAMETERS-2'!P152*VLOOKUP(Q$4,'[1]INTERNAL PARAMETERS-1'!$B$5:$J$44,4, FALSE)</f>
        <v>0</v>
      </c>
      <c r="R152" s="47">
        <f>$F152*'[1]INTERNAL PARAMETERS-2'!Q152*VLOOKUP(R$4,'[1]INTERNAL PARAMETERS-1'!$B$5:$J$44,4, FALSE)</f>
        <v>50.135525597501548</v>
      </c>
      <c r="S152" s="47">
        <f>$F152*'[1]INTERNAL PARAMETERS-2'!R152*VLOOKUP(S$4,'[1]INTERNAL PARAMETERS-1'!$B$5:$J$44,4, FALSE)</f>
        <v>154.23632093415409</v>
      </c>
      <c r="T152" s="47">
        <f>$F152*'[1]INTERNAL PARAMETERS-2'!S152*VLOOKUP(T$4,'[1]INTERNAL PARAMETERS-1'!$B$5:$J$44,4, FALSE)</f>
        <v>9.0243946075502794</v>
      </c>
      <c r="U152" s="47">
        <f>$F152*'[1]INTERNAL PARAMETERS-2'!T152*VLOOKUP(U$4,'[1]INTERNAL PARAMETERS-1'!$B$5:$J$44,4, FALSE)</f>
        <v>11.363798296267156</v>
      </c>
      <c r="V152" s="47">
        <f>$F152*'[1]INTERNAL PARAMETERS-2'!U152*VLOOKUP(V$4,'[1]INTERNAL PARAMETERS-1'!$B$5:$J$44,4, FALSE)</f>
        <v>220.09171667365857</v>
      </c>
      <c r="W152" s="47">
        <f>$F152*'[1]INTERNAL PARAMETERS-2'!V152*VLOOKUP(W$4,'[1]INTERNAL PARAMETERS-1'!$B$5:$J$44,4, FALSE)</f>
        <v>0</v>
      </c>
      <c r="X152" s="47">
        <f>$F152*'[1]INTERNAL PARAMETERS-2'!W152*VLOOKUP(X$4,'[1]INTERNAL PARAMETERS-1'!$B$5:$J$44,4, FALSE)</f>
        <v>0</v>
      </c>
      <c r="Y152" s="47">
        <f>$F152*'[1]INTERNAL PARAMETERS-2'!X152*VLOOKUP(Y$4,'[1]INTERNAL PARAMETERS-1'!$B$5:$J$44,4, FALSE)</f>
        <v>0</v>
      </c>
      <c r="Z152" s="47">
        <f>$F152*'[1]INTERNAL PARAMETERS-2'!Y152*VLOOKUP(Z$4,'[1]INTERNAL PARAMETERS-1'!$B$5:$J$44,4, FALSE)</f>
        <v>0</v>
      </c>
      <c r="AA152" s="47">
        <f>$F152*'[1]INTERNAL PARAMETERS-2'!Z152*VLOOKUP(AA$4,'[1]INTERNAL PARAMETERS-1'!$B$5:$J$44,4, FALSE)</f>
        <v>0</v>
      </c>
      <c r="AB152" s="47">
        <f>$F152*'[1]INTERNAL PARAMETERS-2'!AA152*VLOOKUP(AB$4,'[1]INTERNAL PARAMETERS-1'!$B$5:$J$44,4, FALSE)</f>
        <v>0</v>
      </c>
      <c r="AC152" s="47">
        <f>$F152*'[1]INTERNAL PARAMETERS-2'!AB152*VLOOKUP(AC$4,'[1]INTERNAL PARAMETERS-1'!$B$5:$J$44,4, FALSE)</f>
        <v>0</v>
      </c>
      <c r="AD152" s="47">
        <f>$F152*'[1]INTERNAL PARAMETERS-2'!AC152*VLOOKUP(AD$4,'[1]INTERNAL PARAMETERS-1'!$B$5:$J$44,4, FALSE)</f>
        <v>0</v>
      </c>
      <c r="AE152" s="47">
        <f>$F152*'[1]INTERNAL PARAMETERS-2'!AD152*VLOOKUP(AE$4,'[1]INTERNAL PARAMETERS-1'!$B$5:$J$44,4, FALSE)</f>
        <v>0</v>
      </c>
      <c r="AF152" s="47">
        <f>$F152*'[1]INTERNAL PARAMETERS-2'!AE152*VLOOKUP(AF$4,'[1]INTERNAL PARAMETERS-1'!$B$5:$J$44,4, FALSE)</f>
        <v>6.6834658838342369</v>
      </c>
      <c r="AG152" s="47">
        <f>$F152*'[1]INTERNAL PARAMETERS-2'!AF152*VLOOKUP(AG$4,'[1]INTERNAL PARAMETERS-1'!$B$5:$J$44,4, FALSE)</f>
        <v>0</v>
      </c>
      <c r="AH152" s="47">
        <f>$F152*'[1]INTERNAL PARAMETERS-2'!AG152*VLOOKUP(AH$4,'[1]INTERNAL PARAMETERS-1'!$B$5:$J$44,4, FALSE)</f>
        <v>6.6834658838342369</v>
      </c>
      <c r="AI152" s="47">
        <f>$F152*'[1]INTERNAL PARAMETERS-2'!AH152*VLOOKUP(AI$4,'[1]INTERNAL PARAMETERS-1'!$B$5:$J$44,4, FALSE)</f>
        <v>41.778333802085321</v>
      </c>
      <c r="AJ152" s="47">
        <f>$F152*'[1]INTERNAL PARAMETERS-2'!AI152*VLOOKUP(AJ$4,'[1]INTERNAL PARAMETERS-1'!$B$5:$J$44,4, FALSE)</f>
        <v>26.737676122834856</v>
      </c>
      <c r="AK152" s="47">
        <f>$F152*'[1]INTERNAL PARAMETERS-2'!AJ152*VLOOKUP(AK$4,'[1]INTERNAL PARAMETERS-1'!$B$5:$J$44,4, FALSE)</f>
        <v>3.3436392356660729</v>
      </c>
      <c r="AL152" s="47">
        <f>$F152*'[1]INTERNAL PARAMETERS-2'!AK152*VLOOKUP(AL$4,'[1]INTERNAL PARAMETERS-1'!$B$5:$J$44,4, FALSE)</f>
        <v>0</v>
      </c>
      <c r="AM152" s="47">
        <f>$F152*'[1]INTERNAL PARAMETERS-2'!AL152*VLOOKUP(AM$4,'[1]INTERNAL PARAMETERS-1'!$B$5:$J$44,4, FALSE)</f>
        <v>0</v>
      </c>
      <c r="AN152" s="47">
        <f>$F152*'[1]INTERNAL PARAMETERS-2'!AM152*VLOOKUP(AN$4,'[1]INTERNAL PARAMETERS-1'!$B$5:$J$44,4, FALSE)</f>
        <v>0</v>
      </c>
      <c r="AO152" s="47">
        <f>$F152*'[1]INTERNAL PARAMETERS-2'!AN152*VLOOKUP(AO$4,'[1]INTERNAL PARAMETERS-1'!$B$5:$J$44,4, FALSE)</f>
        <v>0</v>
      </c>
      <c r="AP152" s="47">
        <f>$F152*'[1]INTERNAL PARAMETERS-2'!AO152*VLOOKUP(AP$4,'[1]INTERNAL PARAMETERS-1'!$B$5:$J$44,4, FALSE)</f>
        <v>0</v>
      </c>
      <c r="AQ152" s="47">
        <f>$F152*'[1]INTERNAL PARAMETERS-2'!AP152*VLOOKUP(AQ$4,'[1]INTERNAL PARAMETERS-1'!$B$5:$J$44,4, FALSE)</f>
        <v>0</v>
      </c>
      <c r="AR152" s="47">
        <f>$F152*'[1]INTERNAL PARAMETERS-2'!AQ152*VLOOKUP(AR$4,'[1]INTERNAL PARAMETERS-1'!$B$5:$J$44,4, FALSE)</f>
        <v>0</v>
      </c>
      <c r="AS152" s="47">
        <f>$F152*'[1]INTERNAL PARAMETERS-2'!AR152*VLOOKUP(AS$4,'[1]INTERNAL PARAMETERS-1'!$B$5:$J$44,4, FALSE)</f>
        <v>0</v>
      </c>
      <c r="AT152" s="46">
        <f>$F152*'[1]INTERNAL PARAMETERS-2'!AS152*VLOOKUP(AT$4,'[1]INTERNAL PARAMETERS-1'!$B$5:$J$44,4, FALSE)</f>
        <v>0</v>
      </c>
      <c r="AU152" s="48">
        <f>$F152*'[1]INTERNAL PARAMETERS-2'!F152*(1-VLOOKUP(G$4,'[1]INTERNAL PARAMETERS-1'!$B$5:$J$44,4, FALSE))</f>
        <v>0</v>
      </c>
      <c r="AV152" s="47">
        <f>$F152*'[1]INTERNAL PARAMETERS-2'!G152*(1-VLOOKUP(H$4,'[1]INTERNAL PARAMETERS-1'!$B$5:$J$44,4, FALSE))</f>
        <v>0</v>
      </c>
      <c r="AW152" s="47">
        <f>$F152*'[1]INTERNAL PARAMETERS-2'!H152*(1-VLOOKUP(I$4,'[1]INTERNAL PARAMETERS-1'!$B$5:$J$44,4, FALSE))</f>
        <v>8062.0767444762178</v>
      </c>
      <c r="AX152" s="47">
        <f>$F152*'[1]INTERNAL PARAMETERS-2'!I152*(1-VLOOKUP(J$4,'[1]INTERNAL PARAMETERS-1'!$B$5:$J$44,4, FALSE))</f>
        <v>0</v>
      </c>
      <c r="AY152" s="47">
        <f>$F152*'[1]INTERNAL PARAMETERS-2'!J152*(1-VLOOKUP(K$4,'[1]INTERNAL PARAMETERS-1'!$B$5:$J$44,4, FALSE))</f>
        <v>0</v>
      </c>
      <c r="AZ152" s="47">
        <f>$F152*'[1]INTERNAL PARAMETERS-2'!K152*(1-VLOOKUP(L$4,'[1]INTERNAL PARAMETERS-1'!$B$5:$J$44,4, FALSE))</f>
        <v>0</v>
      </c>
      <c r="BA152" s="47">
        <f>$F152*'[1]INTERNAL PARAMETERS-2'!L152*(1-VLOOKUP(M$4,'[1]INTERNAL PARAMETERS-1'!$B$5:$J$44,4, FALSE))</f>
        <v>425.47866462663239</v>
      </c>
      <c r="BB152" s="47">
        <f>$F152*'[1]INTERNAL PARAMETERS-2'!M152*(1-VLOOKUP(N$4,'[1]INTERNAL PARAMETERS-1'!$B$5:$J$44,4, FALSE))</f>
        <v>2924.3653665629122</v>
      </c>
      <c r="BC152" s="47">
        <f>$F152*'[1]INTERNAL PARAMETERS-2'!N152*(1-VLOOKUP(O$4,'[1]INTERNAL PARAMETERS-1'!$B$5:$J$44,4, FALSE))</f>
        <v>1069.5451707883733</v>
      </c>
      <c r="BD152" s="47">
        <f>$F152*'[1]INTERNAL PARAMETERS-2'!O152*(1-VLOOKUP(P$4,'[1]INTERNAL PARAMETERS-1'!$B$5:$J$44,4, FALSE))</f>
        <v>1898.439818708739</v>
      </c>
      <c r="BE152" s="47">
        <f>$F152*'[1]INTERNAL PARAMETERS-2'!P152*(1-VLOOKUP(Q$4,'[1]INTERNAL PARAMETERS-1'!$B$5:$J$44,4, FALSE))</f>
        <v>588.24793763985633</v>
      </c>
      <c r="BF152" s="47">
        <f>$F152*'[1]INTERNAL PARAMETERS-2'!Q152*(1-VLOOKUP(R$4,'[1]INTERNAL PARAMETERS-1'!$B$5:$J$44,4, FALSE))</f>
        <v>0</v>
      </c>
      <c r="BG152" s="47">
        <f>$F152*'[1]INTERNAL PARAMETERS-2'!R152*(1-VLOOKUP(S$4,'[1]INTERNAL PARAMETERS-1'!$B$5:$J$44,4, FALSE))</f>
        <v>2930.4900977489274</v>
      </c>
      <c r="BH152" s="47">
        <f>$F152*'[1]INTERNAL PARAMETERS-2'!S152*(1-VLOOKUP(T$4,'[1]INTERNAL PARAMETERS-1'!$B$5:$J$44,4, FALSE))</f>
        <v>81.219551467952513</v>
      </c>
      <c r="BI152" s="47">
        <f>$F152*'[1]INTERNAL PARAMETERS-2'!T152*(1-VLOOKUP(U$4,'[1]INTERNAL PARAMETERS-1'!$B$5:$J$44,4, FALSE))</f>
        <v>45.455193185068623</v>
      </c>
      <c r="BJ152" s="47">
        <f>$F152*'[1]INTERNAL PARAMETERS-2'!U152*(1-VLOOKUP(V$4,'[1]INTERNAL PARAMETERS-1'!$B$5:$J$44,4, FALSE))</f>
        <v>1247.1863944840652</v>
      </c>
      <c r="BK152" s="47">
        <f>$F152*'[1]INTERNAL PARAMETERS-2'!V152*(1-VLOOKUP(W$4,'[1]INTERNAL PARAMETERS-1'!$B$5:$J$44,4, FALSE))</f>
        <v>1214.9343824336299</v>
      </c>
      <c r="BL152" s="47">
        <f>$F152*'[1]INTERNAL PARAMETERS-2'!W152*(1-VLOOKUP(X$4,'[1]INTERNAL PARAMETERS-1'!$B$5:$J$44,4, FALSE))</f>
        <v>848.94885815936641</v>
      </c>
      <c r="BM152" s="47">
        <f>$F152*'[1]INTERNAL PARAMETERS-2'!X152*(1-VLOOKUP(Y$4,'[1]INTERNAL PARAMETERS-1'!$B$5:$J$44,4, FALSE))</f>
        <v>106.95451707883734</v>
      </c>
      <c r="BN152" s="47">
        <f>$F152*'[1]INTERNAL PARAMETERS-2'!Y152*(1-VLOOKUP(Z$4,'[1]INTERNAL PARAMETERS-1'!$B$5:$J$44,4, FALSE))</f>
        <v>1616.0147746261443</v>
      </c>
      <c r="BO152" s="47">
        <f>$F152*'[1]INTERNAL PARAMETERS-2'!Z152*(1-VLOOKUP(AA$4,'[1]INTERNAL PARAMETERS-1'!$B$5:$J$44,4, FALSE))</f>
        <v>2423.1852989834256</v>
      </c>
      <c r="BP152" s="47">
        <f>$F152*'[1]INTERNAL PARAMETERS-2'!AA152*(1-VLOOKUP(AB$4,'[1]INTERNAL PARAMETERS-1'!$B$5:$J$44,4, FALSE))</f>
        <v>1049.4909605493726</v>
      </c>
      <c r="BQ152" s="47">
        <f>$F152*'[1]INTERNAL PARAMETERS-2'!AB152*(1-VLOOKUP(AC$4,'[1]INTERNAL PARAMETERS-1'!$B$5:$J$44,4, FALSE))</f>
        <v>5715.3698537777209</v>
      </c>
      <c r="BR152" s="47">
        <f>$F152*'[1]INTERNAL PARAMETERS-2'!AC152*(1-VLOOKUP(AD$4,'[1]INTERNAL PARAMETERS-1'!$B$5:$J$44,4, FALSE))</f>
        <v>660.10758680044262</v>
      </c>
      <c r="BS152" s="47">
        <f>$F152*'[1]INTERNAL PARAMETERS-2'!AD152*(1-VLOOKUP(AE$4,'[1]INTERNAL PARAMETERS-1'!$B$5:$J$44,4, FALSE))</f>
        <v>118.65153552242172</v>
      </c>
      <c r="BT152" s="47">
        <f>$F152*'[1]INTERNAL PARAMETERS-2'!AE152*(1-VLOOKUP(AF$4,'[1]INTERNAL PARAMETERS-1'!$B$5:$J$44,4, FALSE))</f>
        <v>0</v>
      </c>
      <c r="BU152" s="47">
        <f>$F152*'[1]INTERNAL PARAMETERS-2'!AF152*(1-VLOOKUP(AG$4,'[1]INTERNAL PARAMETERS-1'!$B$5:$J$44,4, FALSE))</f>
        <v>0</v>
      </c>
      <c r="BV152" s="47">
        <f>$F152*'[1]INTERNAL PARAMETERS-2'!AG152*(1-VLOOKUP(AH$4,'[1]INTERNAL PARAMETERS-1'!$B$5:$J$44,4, FALSE))</f>
        <v>0</v>
      </c>
      <c r="BW152" s="47">
        <f>$F152*'[1]INTERNAL PARAMETERS-2'!AH152*(1-VLOOKUP(AI$4,'[1]INTERNAL PARAMETERS-1'!$B$5:$J$44,4, FALSE))</f>
        <v>0</v>
      </c>
      <c r="BX152" s="47">
        <f>$F152*'[1]INTERNAL PARAMETERS-2'!AI152*(1-VLOOKUP(AJ$4,'[1]INTERNAL PARAMETERS-1'!$B$5:$J$44,4, FALSE))</f>
        <v>0</v>
      </c>
      <c r="BY152" s="47">
        <f>$F152*'[1]INTERNAL PARAMETERS-2'!AJ152*(1-VLOOKUP(AK$4,'[1]INTERNAL PARAMETERS-1'!$B$5:$J$44,4, FALSE))</f>
        <v>0</v>
      </c>
      <c r="BZ152" s="47">
        <f>$F152*'[1]INTERNAL PARAMETERS-2'!AK152*(1-VLOOKUP(AL$4,'[1]INTERNAL PARAMETERS-1'!$B$5:$J$44,4, FALSE))</f>
        <v>185.4976321232578</v>
      </c>
      <c r="CA152" s="47">
        <f>$F152*'[1]INTERNAL PARAMETERS-2'!AL152*(1-VLOOKUP(AM$4,'[1]INTERNAL PARAMETERS-1'!$B$5:$J$44,4, FALSE))</f>
        <v>218.92258671742482</v>
      </c>
      <c r="CB152" s="47">
        <f>$F152*'[1]INTERNAL PARAMETERS-2'!AM152*(1-VLOOKUP(AN$4,'[1]INTERNAL PARAMETERS-1'!$B$5:$J$44,4, FALSE))</f>
        <v>247.33017616434375</v>
      </c>
      <c r="CC152" s="47">
        <f>$F152*'[1]INTERNAL PARAMETERS-2'!AN152*(1-VLOOKUP(AO$4,'[1]INTERNAL PARAMETERS-1'!$B$5:$J$44,4, FALSE))</f>
        <v>327.54701712034625</v>
      </c>
      <c r="CD152" s="47">
        <f>$F152*'[1]INTERNAL PARAMETERS-2'!AO152*(1-VLOOKUP(AP$4,'[1]INTERNAL PARAMETERS-1'!$B$5:$J$44,4, FALSE))</f>
        <v>2491.7013089083457</v>
      </c>
      <c r="CE152" s="47">
        <f>$F152*'[1]INTERNAL PARAMETERS-2'!AP152*(1-VLOOKUP(AQ$4,'[1]INTERNAL PARAMETERS-1'!$B$5:$J$44,4, FALSE))</f>
        <v>155.41631676475689</v>
      </c>
      <c r="CF152" s="47">
        <f>$F152*'[1]INTERNAL PARAMETERS-2'!AQ152*(1-VLOOKUP(AR$4,'[1]INTERNAL PARAMETERS-1'!$B$5:$J$44,4, FALSE))</f>
        <v>41.778333802085321</v>
      </c>
      <c r="CG152" s="47">
        <f>$F152*'[1]INTERNAL PARAMETERS-2'!AR152*(1-VLOOKUP(AS$4,'[1]INTERNAL PARAMETERS-1'!$B$5:$J$44,4, FALSE))</f>
        <v>3.3436392356660729</v>
      </c>
      <c r="CH152" s="46">
        <f>$F152*'[1]INTERNAL PARAMETERS-2'!AS152*(1-VLOOKUP(AT$4,'[1]INTERNAL PARAMETERS-1'!$B$5:$J$44,4, FALSE))</f>
        <v>0</v>
      </c>
      <c r="CI152" s="45">
        <f t="shared" si="2"/>
        <v>38125.871166501129</v>
      </c>
    </row>
    <row r="153" spans="3:87">
      <c r="C153" s="30" t="s">
        <v>8</v>
      </c>
      <c r="D153" s="29" t="s">
        <v>89</v>
      </c>
      <c r="E153" s="29" t="s">
        <v>84</v>
      </c>
      <c r="F153" s="133">
        <f>ABS!AL153</f>
        <v>48466.997916932807</v>
      </c>
      <c r="G153" s="48">
        <f>$F153*'[1]INTERNAL PARAMETERS-2'!F153*VLOOKUP(G$4,'[1]INTERNAL PARAMETERS-1'!$B$5:$J$44,4, FALSE)</f>
        <v>301.03821746165306</v>
      </c>
      <c r="H153" s="47">
        <f>$F153*'[1]INTERNAL PARAMETERS-2'!G153*VLOOKUP(H$4,'[1]INTERNAL PARAMETERS-1'!$B$5:$J$44,4, FALSE)</f>
        <v>368.2328633736887</v>
      </c>
      <c r="I153" s="47">
        <f>$F153*'[1]INTERNAL PARAMETERS-2'!H153*VLOOKUP(I$4,'[1]INTERNAL PARAMETERS-1'!$B$5:$J$44,4, FALSE)</f>
        <v>560.42607792840033</v>
      </c>
      <c r="J153" s="47">
        <f>$F153*'[1]INTERNAL PARAMETERS-2'!I153*VLOOKUP(J$4,'[1]INTERNAL PARAMETERS-1'!$B$5:$J$44,4, FALSE)</f>
        <v>0</v>
      </c>
      <c r="K153" s="47">
        <f>$F153*'[1]INTERNAL PARAMETERS-2'!J153*VLOOKUP(K$4,'[1]INTERNAL PARAMETERS-1'!$B$5:$J$44,4, FALSE)</f>
        <v>5.3749900689878478</v>
      </c>
      <c r="L153" s="47">
        <f>$F153*'[1]INTERNAL PARAMETERS-2'!K153*VLOOKUP(L$4,'[1]INTERNAL PARAMETERS-1'!$B$5:$J$44,4, FALSE)</f>
        <v>0</v>
      </c>
      <c r="M153" s="47">
        <f>$F153*'[1]INTERNAL PARAMETERS-2'!L153*VLOOKUP(M$4,'[1]INTERNAL PARAMETERS-1'!$B$5:$J$44,4, FALSE)</f>
        <v>34.538552055564658</v>
      </c>
      <c r="N153" s="47">
        <f>$F153*'[1]INTERNAL PARAMETERS-2'!M153*VLOOKUP(N$4,'[1]INTERNAL PARAMETERS-1'!$B$5:$J$44,4, FALSE)</f>
        <v>162.21080263832823</v>
      </c>
      <c r="O153" s="47">
        <f>$F153*'[1]INTERNAL PARAMETERS-2'!N153*VLOOKUP(O$4,'[1]INTERNAL PARAMETERS-1'!$B$5:$J$44,4, FALSE)</f>
        <v>0</v>
      </c>
      <c r="P153" s="47">
        <f>$F153*'[1]INTERNAL PARAMETERS-2'!O153*VLOOKUP(P$4,'[1]INTERNAL PARAMETERS-1'!$B$5:$J$44,4, FALSE)</f>
        <v>0</v>
      </c>
      <c r="Q153" s="47">
        <f>$F153*'[1]INTERNAL PARAMETERS-2'!P153*VLOOKUP(Q$4,'[1]INTERNAL PARAMETERS-1'!$B$5:$J$44,4, FALSE)</f>
        <v>0</v>
      </c>
      <c r="R153" s="47">
        <f>$F153*'[1]INTERNAL PARAMETERS-2'!Q153*VLOOKUP(R$4,'[1]INTERNAL PARAMETERS-1'!$B$5:$J$44,4, FALSE)</f>
        <v>37.629777182706633</v>
      </c>
      <c r="S153" s="47">
        <f>$F153*'[1]INTERNAL PARAMETERS-2'!R153*VLOOKUP(S$4,'[1]INTERNAL PARAMETERS-1'!$B$5:$J$44,4, FALSE)</f>
        <v>185.313324200403</v>
      </c>
      <c r="T153" s="47">
        <f>$F153*'[1]INTERNAL PARAMETERS-2'!S153*VLOOKUP(T$4,'[1]INTERNAL PARAMETERS-1'!$B$5:$J$44,4, FALSE)</f>
        <v>10.482442309474228</v>
      </c>
      <c r="U153" s="47">
        <f>$F153*'[1]INTERNAL PARAMETERS-2'!T153*VLOOKUP(U$4,'[1]INTERNAL PARAMETERS-1'!$B$5:$J$44,4, FALSE)</f>
        <v>20.427870282028842</v>
      </c>
      <c r="V153" s="47">
        <f>$F153*'[1]INTERNAL PARAMETERS-2'!U153*VLOOKUP(V$4,'[1]INTERNAL PARAMETERS-1'!$B$5:$J$44,4, FALSE)</f>
        <v>221.34320578187169</v>
      </c>
      <c r="W153" s="47">
        <f>$F153*'[1]INTERNAL PARAMETERS-2'!V153*VLOOKUP(W$4,'[1]INTERNAL PARAMETERS-1'!$B$5:$J$44,4, FALSE)</f>
        <v>0</v>
      </c>
      <c r="X153" s="47">
        <f>$F153*'[1]INTERNAL PARAMETERS-2'!W153*VLOOKUP(X$4,'[1]INTERNAL PARAMETERS-1'!$B$5:$J$44,4, FALSE)</f>
        <v>0</v>
      </c>
      <c r="Y153" s="47">
        <f>$F153*'[1]INTERNAL PARAMETERS-2'!X153*VLOOKUP(Y$4,'[1]INTERNAL PARAMETERS-1'!$B$5:$J$44,4, FALSE)</f>
        <v>0</v>
      </c>
      <c r="Z153" s="47">
        <f>$F153*'[1]INTERNAL PARAMETERS-2'!Y153*VLOOKUP(Z$4,'[1]INTERNAL PARAMETERS-1'!$B$5:$J$44,4, FALSE)</f>
        <v>0</v>
      </c>
      <c r="AA153" s="47">
        <f>$F153*'[1]INTERNAL PARAMETERS-2'!Z153*VLOOKUP(AA$4,'[1]INTERNAL PARAMETERS-1'!$B$5:$J$44,4, FALSE)</f>
        <v>0</v>
      </c>
      <c r="AB153" s="47">
        <f>$F153*'[1]INTERNAL PARAMETERS-2'!AA153*VLOOKUP(AB$4,'[1]INTERNAL PARAMETERS-1'!$B$5:$J$44,4, FALSE)</f>
        <v>0</v>
      </c>
      <c r="AC153" s="47">
        <f>$F153*'[1]INTERNAL PARAMETERS-2'!AB153*VLOOKUP(AC$4,'[1]INTERNAL PARAMETERS-1'!$B$5:$J$44,4, FALSE)</f>
        <v>0</v>
      </c>
      <c r="AD153" s="47">
        <f>$F153*'[1]INTERNAL PARAMETERS-2'!AC153*VLOOKUP(AD$4,'[1]INTERNAL PARAMETERS-1'!$B$5:$J$44,4, FALSE)</f>
        <v>0</v>
      </c>
      <c r="AE153" s="47">
        <f>$F153*'[1]INTERNAL PARAMETERS-2'!AD153*VLOOKUP(AE$4,'[1]INTERNAL PARAMETERS-1'!$B$5:$J$44,4, FALSE)</f>
        <v>0</v>
      </c>
      <c r="AF153" s="47">
        <f>$F153*'[1]INTERNAL PARAMETERS-2'!AE153*VLOOKUP(AF$4,'[1]INTERNAL PARAMETERS-1'!$B$5:$J$44,4, FALSE)</f>
        <v>2.6899183843897707</v>
      </c>
      <c r="AG153" s="47">
        <f>$F153*'[1]INTERNAL PARAMETERS-2'!AF153*VLOOKUP(AG$4,'[1]INTERNAL PARAMETERS-1'!$B$5:$J$44,4, FALSE)</f>
        <v>0</v>
      </c>
      <c r="AH153" s="47">
        <f>$F153*'[1]INTERNAL PARAMETERS-2'!AG153*VLOOKUP(AH$4,'[1]INTERNAL PARAMETERS-1'!$B$5:$J$44,4, FALSE)</f>
        <v>2.6899183843897707</v>
      </c>
      <c r="AI153" s="47">
        <f>$F153*'[1]INTERNAL PARAMETERS-2'!AH153*VLOOKUP(AI$4,'[1]INTERNAL PARAMETERS-1'!$B$5:$J$44,4, FALSE)</f>
        <v>24.189878660341165</v>
      </c>
      <c r="AJ153" s="47">
        <f>$F153*'[1]INTERNAL PARAMETERS-2'!AI153*VLOOKUP(AJ$4,'[1]INTERNAL PARAMETERS-1'!$B$5:$J$44,4, FALSE)</f>
        <v>51.0696757050721</v>
      </c>
      <c r="AK153" s="47">
        <f>$F153*'[1]INTERNAL PARAMETERS-2'!AJ153*VLOOKUP(AK$4,'[1]INTERNAL PARAMETERS-1'!$B$5:$J$44,4, FALSE)</f>
        <v>2.6899183843897707</v>
      </c>
      <c r="AL153" s="47">
        <f>$F153*'[1]INTERNAL PARAMETERS-2'!AK153*VLOOKUP(AL$4,'[1]INTERNAL PARAMETERS-1'!$B$5:$J$44,4, FALSE)</f>
        <v>0</v>
      </c>
      <c r="AM153" s="47">
        <f>$F153*'[1]INTERNAL PARAMETERS-2'!AL153*VLOOKUP(AM$4,'[1]INTERNAL PARAMETERS-1'!$B$5:$J$44,4, FALSE)</f>
        <v>0</v>
      </c>
      <c r="AN153" s="47">
        <f>$F153*'[1]INTERNAL PARAMETERS-2'!AM153*VLOOKUP(AN$4,'[1]INTERNAL PARAMETERS-1'!$B$5:$J$44,4, FALSE)</f>
        <v>0</v>
      </c>
      <c r="AO153" s="47">
        <f>$F153*'[1]INTERNAL PARAMETERS-2'!AN153*VLOOKUP(AO$4,'[1]INTERNAL PARAMETERS-1'!$B$5:$J$44,4, FALSE)</f>
        <v>0</v>
      </c>
      <c r="AP153" s="47">
        <f>$F153*'[1]INTERNAL PARAMETERS-2'!AO153*VLOOKUP(AP$4,'[1]INTERNAL PARAMETERS-1'!$B$5:$J$44,4, FALSE)</f>
        <v>0</v>
      </c>
      <c r="AQ153" s="47">
        <f>$F153*'[1]INTERNAL PARAMETERS-2'!AP153*VLOOKUP(AQ$4,'[1]INTERNAL PARAMETERS-1'!$B$5:$J$44,4, FALSE)</f>
        <v>0</v>
      </c>
      <c r="AR153" s="47">
        <f>$F153*'[1]INTERNAL PARAMETERS-2'!AQ153*VLOOKUP(AR$4,'[1]INTERNAL PARAMETERS-1'!$B$5:$J$44,4, FALSE)</f>
        <v>0</v>
      </c>
      <c r="AS153" s="47">
        <f>$F153*'[1]INTERNAL PARAMETERS-2'!AR153*VLOOKUP(AS$4,'[1]INTERNAL PARAMETERS-1'!$B$5:$J$44,4, FALSE)</f>
        <v>0</v>
      </c>
      <c r="AT153" s="46">
        <f>$F153*'[1]INTERNAL PARAMETERS-2'!AS153*VLOOKUP(AT$4,'[1]INTERNAL PARAMETERS-1'!$B$5:$J$44,4, FALSE)</f>
        <v>0</v>
      </c>
      <c r="AU153" s="48">
        <f>$F153*'[1]INTERNAL PARAMETERS-2'!F153*(1-VLOOKUP(G$4,'[1]INTERNAL PARAMETERS-1'!$B$5:$J$44,4, FALSE))</f>
        <v>0</v>
      </c>
      <c r="AV153" s="47">
        <f>$F153*'[1]INTERNAL PARAMETERS-2'!G153*(1-VLOOKUP(H$4,'[1]INTERNAL PARAMETERS-1'!$B$5:$J$44,4, FALSE))</f>
        <v>0</v>
      </c>
      <c r="AW153" s="47">
        <f>$F153*'[1]INTERNAL PARAMETERS-2'!H153*(1-VLOOKUP(I$4,'[1]INTERNAL PARAMETERS-1'!$B$5:$J$44,4, FALSE))</f>
        <v>10648.095480639604</v>
      </c>
      <c r="AX153" s="47">
        <f>$F153*'[1]INTERNAL PARAMETERS-2'!I153*(1-VLOOKUP(J$4,'[1]INTERNAL PARAMETERS-1'!$B$5:$J$44,4, FALSE))</f>
        <v>0</v>
      </c>
      <c r="AY153" s="47">
        <f>$F153*'[1]INTERNAL PARAMETERS-2'!J153*(1-VLOOKUP(K$4,'[1]INTERNAL PARAMETERS-1'!$B$5:$J$44,4, FALSE))</f>
        <v>0</v>
      </c>
      <c r="AZ153" s="47">
        <f>$F153*'[1]INTERNAL PARAMETERS-2'!K153*(1-VLOOKUP(L$4,'[1]INTERNAL PARAMETERS-1'!$B$5:$J$44,4, FALSE))</f>
        <v>0</v>
      </c>
      <c r="BA153" s="47">
        <f>$F153*'[1]INTERNAL PARAMETERS-2'!L153*(1-VLOOKUP(M$4,'[1]INTERNAL PARAMETERS-1'!$B$5:$J$44,4, FALSE))</f>
        <v>656.23248905572848</v>
      </c>
      <c r="BB153" s="47">
        <f>$F153*'[1]INTERNAL PARAMETERS-2'!M153*(1-VLOOKUP(N$4,'[1]INTERNAL PARAMETERS-1'!$B$5:$J$44,4, FALSE))</f>
        <v>3082.0052501282362</v>
      </c>
      <c r="BC153" s="47">
        <f>$F153*'[1]INTERNAL PARAMETERS-2'!N153*(1-VLOOKUP(O$4,'[1]INTERNAL PARAMETERS-1'!$B$5:$J$44,4, FALSE))</f>
        <v>1962.1185568699411</v>
      </c>
      <c r="BD153" s="47">
        <f>$F153*'[1]INTERNAL PARAMETERS-2'!O153*(1-VLOOKUP(P$4,'[1]INTERNAL PARAMETERS-1'!$B$5:$J$44,4, FALSE))</f>
        <v>1900.2989010268934</v>
      </c>
      <c r="BE153" s="47">
        <f>$F153*'[1]INTERNAL PARAMETERS-2'!P153*(1-VLOOKUP(Q$4,'[1]INTERNAL PARAMETERS-1'!$B$5:$J$44,4, FALSE))</f>
        <v>1067.0688129383593</v>
      </c>
      <c r="BF153" s="47">
        <f>$F153*'[1]INTERNAL PARAMETERS-2'!Q153*(1-VLOOKUP(R$4,'[1]INTERNAL PARAMETERS-1'!$B$5:$J$44,4, FALSE))</f>
        <v>0</v>
      </c>
      <c r="BG153" s="47">
        <f>$F153*'[1]INTERNAL PARAMETERS-2'!R153*(1-VLOOKUP(S$4,'[1]INTERNAL PARAMETERS-1'!$B$5:$J$44,4, FALSE))</f>
        <v>3520.9531598076564</v>
      </c>
      <c r="BH153" s="47">
        <f>$F153*'[1]INTERNAL PARAMETERS-2'!S153*(1-VLOOKUP(T$4,'[1]INTERNAL PARAMETERS-1'!$B$5:$J$44,4, FALSE))</f>
        <v>94.341980785268049</v>
      </c>
      <c r="BI153" s="47">
        <f>$F153*'[1]INTERNAL PARAMETERS-2'!T153*(1-VLOOKUP(U$4,'[1]INTERNAL PARAMETERS-1'!$B$5:$J$44,4, FALSE))</f>
        <v>81.711481128115366</v>
      </c>
      <c r="BJ153" s="47">
        <f>$F153*'[1]INTERNAL PARAMETERS-2'!U153*(1-VLOOKUP(V$4,'[1]INTERNAL PARAMETERS-1'!$B$5:$J$44,4, FALSE))</f>
        <v>1254.2781660972728</v>
      </c>
      <c r="BK153" s="47">
        <f>$F153*'[1]INTERNAL PARAMETERS-2'!V153*(1-VLOOKUP(W$4,'[1]INTERNAL PARAMETERS-1'!$B$5:$J$44,4, FALSE))</f>
        <v>1416.4867877206948</v>
      </c>
      <c r="BL153" s="47">
        <f>$F153*'[1]INTERNAL PARAMETERS-2'!W153*(1-VLOOKUP(X$4,'[1]INTERNAL PARAMETERS-1'!$B$5:$J$44,4, FALSE))</f>
        <v>1835.7893267994555</v>
      </c>
      <c r="BM153" s="47">
        <f>$F153*'[1]INTERNAL PARAMETERS-2'!X153*(1-VLOOKUP(Y$4,'[1]INTERNAL PARAMETERS-1'!$B$5:$J$44,4, FALSE))</f>
        <v>301.03821746165306</v>
      </c>
      <c r="BN153" s="47">
        <f>$F153*'[1]INTERNAL PARAMETERS-2'!Y153*(1-VLOOKUP(Z$4,'[1]INTERNAL PARAMETERS-1'!$B$5:$J$44,4, FALSE))</f>
        <v>2163.7073413058397</v>
      </c>
      <c r="BO153" s="47">
        <f>$F153*'[1]INTERNAL PARAMETERS-2'!Z153*(1-VLOOKUP(AA$4,'[1]INTERNAL PARAMETERS-1'!$B$5:$J$44,4, FALSE))</f>
        <v>2488.9305907280423</v>
      </c>
      <c r="BP153" s="47">
        <f>$F153*'[1]INTERNAL PARAMETERS-2'!AA153*(1-VLOOKUP(AB$4,'[1]INTERNAL PARAMETERS-1'!$B$5:$J$44,4, FALSE))</f>
        <v>1026.7539640710547</v>
      </c>
      <c r="BQ153" s="47">
        <f>$F153*'[1]INTERNAL PARAMETERS-2'!AB153*(1-VLOOKUP(AC$4,'[1]INTERNAL PARAMETERS-1'!$B$5:$J$44,4, FALSE))</f>
        <v>6663.1362462245052</v>
      </c>
      <c r="BR153" s="47">
        <f>$F153*'[1]INTERNAL PARAMETERS-2'!AC153*(1-VLOOKUP(AD$4,'[1]INTERNAL PARAMETERS-1'!$B$5:$J$44,4, FALSE))</f>
        <v>830.54016970414398</v>
      </c>
      <c r="BS153" s="47">
        <f>$F153*'[1]INTERNAL PARAMETERS-2'!AD153*(1-VLOOKUP(AE$4,'[1]INTERNAL PARAMETERS-1'!$B$5:$J$44,4, FALSE))</f>
        <v>209.64884618948454</v>
      </c>
      <c r="BT153" s="47">
        <f>$F153*'[1]INTERNAL PARAMETERS-2'!AE153*(1-VLOOKUP(AF$4,'[1]INTERNAL PARAMETERS-1'!$B$5:$J$44,4, FALSE))</f>
        <v>0</v>
      </c>
      <c r="BU153" s="47">
        <f>$F153*'[1]INTERNAL PARAMETERS-2'!AF153*(1-VLOOKUP(AG$4,'[1]INTERNAL PARAMETERS-1'!$B$5:$J$44,4, FALSE))</f>
        <v>0</v>
      </c>
      <c r="BV153" s="47">
        <f>$F153*'[1]INTERNAL PARAMETERS-2'!AG153*(1-VLOOKUP(AH$4,'[1]INTERNAL PARAMETERS-1'!$B$5:$J$44,4, FALSE))</f>
        <v>0</v>
      </c>
      <c r="BW153" s="47">
        <f>$F153*'[1]INTERNAL PARAMETERS-2'!AH153*(1-VLOOKUP(AI$4,'[1]INTERNAL PARAMETERS-1'!$B$5:$J$44,4, FALSE))</f>
        <v>0</v>
      </c>
      <c r="BX153" s="47">
        <f>$F153*'[1]INTERNAL PARAMETERS-2'!AI153*(1-VLOOKUP(AJ$4,'[1]INTERNAL PARAMETERS-1'!$B$5:$J$44,4, FALSE))</f>
        <v>0</v>
      </c>
      <c r="BY153" s="47">
        <f>$F153*'[1]INTERNAL PARAMETERS-2'!AJ153*(1-VLOOKUP(AK$4,'[1]INTERNAL PARAMETERS-1'!$B$5:$J$44,4, FALSE))</f>
        <v>0</v>
      </c>
      <c r="BZ153" s="47">
        <f>$F153*'[1]INTERNAL PARAMETERS-2'!AK153*(1-VLOOKUP(AL$4,'[1]INTERNAL PARAMETERS-1'!$B$5:$J$44,4, FALSE))</f>
        <v>298.34829907726328</v>
      </c>
      <c r="CA153" s="47">
        <f>$F153*'[1]INTERNAL PARAMETERS-2'!AL153*(1-VLOOKUP(AM$4,'[1]INTERNAL PARAMETERS-1'!$B$5:$J$44,4, FALSE))</f>
        <v>607.45142499229394</v>
      </c>
      <c r="CB153" s="47">
        <f>$F153*'[1]INTERNAL PARAMETERS-2'!AM153*(1-VLOOKUP(AN$4,'[1]INTERNAL PARAMETERS-1'!$B$5:$J$44,4, FALSE))</f>
        <v>306.41320753064088</v>
      </c>
      <c r="CC153" s="47">
        <f>$F153*'[1]INTERNAL PARAMETERS-2'!AN153*(1-VLOOKUP(AO$4,'[1]INTERNAL PARAMETERS-1'!$B$5:$J$44,4, FALSE))</f>
        <v>607.45142499229394</v>
      </c>
      <c r="CD153" s="47">
        <f>$F153*'[1]INTERNAL PARAMETERS-2'!AO153*(1-VLOOKUP(AP$4,'[1]INTERNAL PARAMETERS-1'!$B$5:$J$44,4, FALSE))</f>
        <v>3112.5118326270917</v>
      </c>
      <c r="CE153" s="47">
        <f>$F153*'[1]INTERNAL PARAMETERS-2'!AP153*(1-VLOOKUP(AQ$4,'[1]INTERNAL PARAMETERS-1'!$B$5:$J$44,4, FALSE))</f>
        <v>292.97330900827546</v>
      </c>
      <c r="CF153" s="47">
        <f>$F153*'[1]INTERNAL PARAMETERS-2'!AQ153*(1-VLOOKUP(AR$4,'[1]INTERNAL PARAMETERS-1'!$B$5:$J$44,4, FALSE))</f>
        <v>40.319695567096403</v>
      </c>
      <c r="CG153" s="47">
        <f>$F153*'[1]INTERNAL PARAMETERS-2'!AR153*(1-VLOOKUP(AS$4,'[1]INTERNAL PARAMETERS-1'!$B$5:$J$44,4, FALSE))</f>
        <v>8.064908453377619</v>
      </c>
      <c r="CH153" s="46">
        <f>$F153*'[1]INTERNAL PARAMETERS-2'!AS153*(1-VLOOKUP(AT$4,'[1]INTERNAL PARAMETERS-1'!$B$5:$J$44,4, FALSE))</f>
        <v>0</v>
      </c>
      <c r="CI153" s="45">
        <f t="shared" si="2"/>
        <v>48467.017303731969</v>
      </c>
    </row>
    <row r="154" spans="3:87">
      <c r="C154" s="30" t="s">
        <v>8</v>
      </c>
      <c r="D154" s="29" t="s">
        <v>89</v>
      </c>
      <c r="E154" s="29" t="s">
        <v>83</v>
      </c>
      <c r="F154" s="133">
        <f>ABS!AL154</f>
        <v>38376.968708773478</v>
      </c>
      <c r="G154" s="48">
        <f>$F154*'[1]INTERNAL PARAMETERS-2'!F154*VLOOKUP(G$4,'[1]INTERNAL PARAMETERS-1'!$B$5:$J$44,4, FALSE)</f>
        <v>210.22135919291935</v>
      </c>
      <c r="H154" s="47">
        <f>$F154*'[1]INTERNAL PARAMETERS-2'!G154*VLOOKUP(H$4,'[1]INTERNAL PARAMETERS-1'!$B$5:$J$44,4, FALSE)</f>
        <v>349.52591790889619</v>
      </c>
      <c r="I154" s="47">
        <f>$F154*'[1]INTERNAL PARAMETERS-2'!H154*VLOOKUP(I$4,'[1]INTERNAL PARAMETERS-1'!$B$5:$J$44,4, FALSE)</f>
        <v>414.70862360621732</v>
      </c>
      <c r="J154" s="47">
        <f>$F154*'[1]INTERNAL PARAMETERS-2'!I154*VLOOKUP(J$4,'[1]INTERNAL PARAMETERS-1'!$B$5:$J$44,4, FALSE)</f>
        <v>0</v>
      </c>
      <c r="K154" s="47">
        <f>$F154*'[1]INTERNAL PARAMETERS-2'!J154*VLOOKUP(K$4,'[1]INTERNAL PARAMETERS-1'!$B$5:$J$44,4, FALSE)</f>
        <v>5.0657598695580992</v>
      </c>
      <c r="L154" s="47">
        <f>$F154*'[1]INTERNAL PARAMETERS-2'!K154*VLOOKUP(L$4,'[1]INTERNAL PARAMETERS-1'!$B$5:$J$44,4, FALSE)</f>
        <v>0</v>
      </c>
      <c r="M154" s="47">
        <f>$F154*'[1]INTERNAL PARAMETERS-2'!L154*VLOOKUP(M$4,'[1]INTERNAL PARAMETERS-1'!$B$5:$J$44,4, FALSE)</f>
        <v>33.939439816978002</v>
      </c>
      <c r="N154" s="47">
        <f>$F154*'[1]INTERNAL PARAMETERS-2'!M154*VLOOKUP(N$4,'[1]INTERNAL PARAMETERS-1'!$B$5:$J$44,4, FALSE)</f>
        <v>101.1852913520828</v>
      </c>
      <c r="O154" s="47">
        <f>$F154*'[1]INTERNAL PARAMETERS-2'!N154*VLOOKUP(O$4,'[1]INTERNAL PARAMETERS-1'!$B$5:$J$44,4, FALSE)</f>
        <v>0</v>
      </c>
      <c r="P154" s="47">
        <f>$F154*'[1]INTERNAL PARAMETERS-2'!O154*VLOOKUP(P$4,'[1]INTERNAL PARAMETERS-1'!$B$5:$J$44,4, FALSE)</f>
        <v>0</v>
      </c>
      <c r="Q154" s="47">
        <f>$F154*'[1]INTERNAL PARAMETERS-2'!P154*VLOOKUP(Q$4,'[1]INTERNAL PARAMETERS-1'!$B$5:$J$44,4, FALSE)</f>
        <v>0</v>
      </c>
      <c r="R154" s="47">
        <f>$F154*'[1]INTERNAL PARAMETERS-2'!Q154*VLOOKUP(R$4,'[1]INTERNAL PARAMETERS-1'!$B$5:$J$44,4, FALSE)</f>
        <v>43.05895889124384</v>
      </c>
      <c r="S154" s="47">
        <f>$F154*'[1]INTERNAL PARAMETERS-2'!R154*VLOOKUP(S$4,'[1]INTERNAL PARAMETERS-1'!$B$5:$J$44,4, FALSE)</f>
        <v>132.37578890045134</v>
      </c>
      <c r="T154" s="47">
        <f>$F154*'[1]INTERNAL PARAMETERS-2'!S154*VLOOKUP(T$4,'[1]INTERNAL PARAMETERS-1'!$B$5:$J$44,4, FALSE)</f>
        <v>12.917303897686066</v>
      </c>
      <c r="U154" s="47">
        <f>$F154*'[1]INTERNAL PARAMETERS-2'!T154*VLOOKUP(U$4,'[1]INTERNAL PARAMETERS-1'!$B$5:$J$44,4, FALSE)</f>
        <v>21.275423912769842</v>
      </c>
      <c r="V154" s="47">
        <f>$F154*'[1]INTERNAL PARAMETERS-2'!U154*VLOOKUP(V$4,'[1]INTERNAL PARAMETERS-1'!$B$5:$J$44,4, FALSE)</f>
        <v>167.92475878507528</v>
      </c>
      <c r="W154" s="47">
        <f>$F154*'[1]INTERNAL PARAMETERS-2'!V154*VLOOKUP(W$4,'[1]INTERNAL PARAMETERS-1'!$B$5:$J$44,4, FALSE)</f>
        <v>0</v>
      </c>
      <c r="X154" s="47">
        <f>$F154*'[1]INTERNAL PARAMETERS-2'!W154*VLOOKUP(X$4,'[1]INTERNAL PARAMETERS-1'!$B$5:$J$44,4, FALSE)</f>
        <v>0</v>
      </c>
      <c r="Y154" s="47">
        <f>$F154*'[1]INTERNAL PARAMETERS-2'!X154*VLOOKUP(Y$4,'[1]INTERNAL PARAMETERS-1'!$B$5:$J$44,4, FALSE)</f>
        <v>0</v>
      </c>
      <c r="Z154" s="47">
        <f>$F154*'[1]INTERNAL PARAMETERS-2'!Y154*VLOOKUP(Z$4,'[1]INTERNAL PARAMETERS-1'!$B$5:$J$44,4, FALSE)</f>
        <v>0</v>
      </c>
      <c r="AA154" s="47">
        <f>$F154*'[1]INTERNAL PARAMETERS-2'!Z154*VLOOKUP(AA$4,'[1]INTERNAL PARAMETERS-1'!$B$5:$J$44,4, FALSE)</f>
        <v>0</v>
      </c>
      <c r="AB154" s="47">
        <f>$F154*'[1]INTERNAL PARAMETERS-2'!AA154*VLOOKUP(AB$4,'[1]INTERNAL PARAMETERS-1'!$B$5:$J$44,4, FALSE)</f>
        <v>0</v>
      </c>
      <c r="AC154" s="47">
        <f>$F154*'[1]INTERNAL PARAMETERS-2'!AB154*VLOOKUP(AC$4,'[1]INTERNAL PARAMETERS-1'!$B$5:$J$44,4, FALSE)</f>
        <v>0</v>
      </c>
      <c r="AD154" s="47">
        <f>$F154*'[1]INTERNAL PARAMETERS-2'!AC154*VLOOKUP(AD$4,'[1]INTERNAL PARAMETERS-1'!$B$5:$J$44,4, FALSE)</f>
        <v>0</v>
      </c>
      <c r="AE154" s="47">
        <f>$F154*'[1]INTERNAL PARAMETERS-2'!AD154*VLOOKUP(AE$4,'[1]INTERNAL PARAMETERS-1'!$B$5:$J$44,4, FALSE)</f>
        <v>0</v>
      </c>
      <c r="AF154" s="47">
        <f>$F154*'[1]INTERNAL PARAMETERS-2'!AE154*VLOOKUP(AF$4,'[1]INTERNAL PARAMETERS-1'!$B$5:$J$44,4, FALSE)</f>
        <v>25.328799347790497</v>
      </c>
      <c r="AG154" s="47">
        <f>$F154*'[1]INTERNAL PARAMETERS-2'!AF154*VLOOKUP(AG$4,'[1]INTERNAL PARAMETERS-1'!$B$5:$J$44,4, FALSE)</f>
        <v>0</v>
      </c>
      <c r="AH154" s="47">
        <f>$F154*'[1]INTERNAL PARAMETERS-2'!AG154*VLOOKUP(AH$4,'[1]INTERNAL PARAMETERS-1'!$B$5:$J$44,4, FALSE)</f>
        <v>0</v>
      </c>
      <c r="AI154" s="47">
        <f>$F154*'[1]INTERNAL PARAMETERS-2'!AH154*VLOOKUP(AI$4,'[1]INTERNAL PARAMETERS-1'!$B$5:$J$44,4, FALSE)</f>
        <v>35.460319086906694</v>
      </c>
      <c r="AJ154" s="47">
        <f>$F154*'[1]INTERNAL PARAMETERS-2'!AI154*VLOOKUP(AJ$4,'[1]INTERNAL PARAMETERS-1'!$B$5:$J$44,4, FALSE)</f>
        <v>32.927439152127647</v>
      </c>
      <c r="AK154" s="47">
        <f>$F154*'[1]INTERNAL PARAMETERS-2'!AJ154*VLOOKUP(AK$4,'[1]INTERNAL PARAMETERS-1'!$B$5:$J$44,4, FALSE)</f>
        <v>5.0657598695580992</v>
      </c>
      <c r="AL154" s="47">
        <f>$F154*'[1]INTERNAL PARAMETERS-2'!AK154*VLOOKUP(AL$4,'[1]INTERNAL PARAMETERS-1'!$B$5:$J$44,4, FALSE)</f>
        <v>0</v>
      </c>
      <c r="AM154" s="47">
        <f>$F154*'[1]INTERNAL PARAMETERS-2'!AL154*VLOOKUP(AM$4,'[1]INTERNAL PARAMETERS-1'!$B$5:$J$44,4, FALSE)</f>
        <v>0</v>
      </c>
      <c r="AN154" s="47">
        <f>$F154*'[1]INTERNAL PARAMETERS-2'!AM154*VLOOKUP(AN$4,'[1]INTERNAL PARAMETERS-1'!$B$5:$J$44,4, FALSE)</f>
        <v>0</v>
      </c>
      <c r="AO154" s="47">
        <f>$F154*'[1]INTERNAL PARAMETERS-2'!AN154*VLOOKUP(AO$4,'[1]INTERNAL PARAMETERS-1'!$B$5:$J$44,4, FALSE)</f>
        <v>0</v>
      </c>
      <c r="AP154" s="47">
        <f>$F154*'[1]INTERNAL PARAMETERS-2'!AO154*VLOOKUP(AP$4,'[1]INTERNAL PARAMETERS-1'!$B$5:$J$44,4, FALSE)</f>
        <v>0</v>
      </c>
      <c r="AQ154" s="47">
        <f>$F154*'[1]INTERNAL PARAMETERS-2'!AP154*VLOOKUP(AQ$4,'[1]INTERNAL PARAMETERS-1'!$B$5:$J$44,4, FALSE)</f>
        <v>0</v>
      </c>
      <c r="AR154" s="47">
        <f>$F154*'[1]INTERNAL PARAMETERS-2'!AQ154*VLOOKUP(AR$4,'[1]INTERNAL PARAMETERS-1'!$B$5:$J$44,4, FALSE)</f>
        <v>0</v>
      </c>
      <c r="AS154" s="47">
        <f>$F154*'[1]INTERNAL PARAMETERS-2'!AR154*VLOOKUP(AS$4,'[1]INTERNAL PARAMETERS-1'!$B$5:$J$44,4, FALSE)</f>
        <v>0</v>
      </c>
      <c r="AT154" s="46">
        <f>$F154*'[1]INTERNAL PARAMETERS-2'!AS154*VLOOKUP(AT$4,'[1]INTERNAL PARAMETERS-1'!$B$5:$J$44,4, FALSE)</f>
        <v>0</v>
      </c>
      <c r="AU154" s="48">
        <f>$F154*'[1]INTERNAL PARAMETERS-2'!F154*(1-VLOOKUP(G$4,'[1]INTERNAL PARAMETERS-1'!$B$5:$J$44,4, FALSE))</f>
        <v>0</v>
      </c>
      <c r="AV154" s="47">
        <f>$F154*'[1]INTERNAL PARAMETERS-2'!G154*(1-VLOOKUP(H$4,'[1]INTERNAL PARAMETERS-1'!$B$5:$J$44,4, FALSE))</f>
        <v>0</v>
      </c>
      <c r="AW154" s="47">
        <f>$F154*'[1]INTERNAL PARAMETERS-2'!H154*(1-VLOOKUP(I$4,'[1]INTERNAL PARAMETERS-1'!$B$5:$J$44,4, FALSE))</f>
        <v>7879.4638485181285</v>
      </c>
      <c r="AX154" s="47">
        <f>$F154*'[1]INTERNAL PARAMETERS-2'!I154*(1-VLOOKUP(J$4,'[1]INTERNAL PARAMETERS-1'!$B$5:$J$44,4, FALSE))</f>
        <v>0</v>
      </c>
      <c r="AY154" s="47">
        <f>$F154*'[1]INTERNAL PARAMETERS-2'!J154*(1-VLOOKUP(K$4,'[1]INTERNAL PARAMETERS-1'!$B$5:$J$44,4, FALSE))</f>
        <v>0</v>
      </c>
      <c r="AZ154" s="47">
        <f>$F154*'[1]INTERNAL PARAMETERS-2'!K154*(1-VLOOKUP(L$4,'[1]INTERNAL PARAMETERS-1'!$B$5:$J$44,4, FALSE))</f>
        <v>0</v>
      </c>
      <c r="BA154" s="47">
        <f>$F154*'[1]INTERNAL PARAMETERS-2'!L154*(1-VLOOKUP(M$4,'[1]INTERNAL PARAMETERS-1'!$B$5:$J$44,4, FALSE))</f>
        <v>644.84935652258196</v>
      </c>
      <c r="BB154" s="47">
        <f>$F154*'[1]INTERNAL PARAMETERS-2'!M154*(1-VLOOKUP(N$4,'[1]INTERNAL PARAMETERS-1'!$B$5:$J$44,4, FALSE))</f>
        <v>1922.5205356895729</v>
      </c>
      <c r="BC154" s="47">
        <f>$F154*'[1]INTERNAL PARAMETERS-2'!N154*(1-VLOOKUP(O$4,'[1]INTERNAL PARAMETERS-1'!$B$5:$J$44,4, FALSE))</f>
        <v>1805.8858280443992</v>
      </c>
      <c r="BD154" s="47">
        <f>$F154*'[1]INTERNAL PARAMETERS-2'!O154*(1-VLOOKUP(P$4,'[1]INTERNAL PARAMETERS-1'!$B$5:$J$44,4, FALSE))</f>
        <v>1393.0379117660268</v>
      </c>
      <c r="BE154" s="47">
        <f>$F154*'[1]INTERNAL PARAMETERS-2'!P154*(1-VLOOKUP(Q$4,'[1]INTERNAL PARAMETERS-1'!$B$5:$J$44,4, FALSE))</f>
        <v>856.08655407722256</v>
      </c>
      <c r="BF154" s="47">
        <f>$F154*'[1]INTERNAL PARAMETERS-2'!Q154*(1-VLOOKUP(R$4,'[1]INTERNAL PARAMETERS-1'!$B$5:$J$44,4, FALSE))</f>
        <v>0</v>
      </c>
      <c r="BG154" s="47">
        <f>$F154*'[1]INTERNAL PARAMETERS-2'!R154*(1-VLOOKUP(S$4,'[1]INTERNAL PARAMETERS-1'!$B$5:$J$44,4, FALSE))</f>
        <v>2515.1399891085753</v>
      </c>
      <c r="BH154" s="47">
        <f>$F154*'[1]INTERNAL PARAMETERS-2'!S154*(1-VLOOKUP(T$4,'[1]INTERNAL PARAMETERS-1'!$B$5:$J$44,4, FALSE))</f>
        <v>116.25573507917458</v>
      </c>
      <c r="BI154" s="47">
        <f>$F154*'[1]INTERNAL PARAMETERS-2'!T154*(1-VLOOKUP(U$4,'[1]INTERNAL PARAMETERS-1'!$B$5:$J$44,4, FALSE))</f>
        <v>85.101695651079368</v>
      </c>
      <c r="BJ154" s="47">
        <f>$F154*'[1]INTERNAL PARAMETERS-2'!U154*(1-VLOOKUP(V$4,'[1]INTERNAL PARAMETERS-1'!$B$5:$J$44,4, FALSE))</f>
        <v>951.57363311542656</v>
      </c>
      <c r="BK154" s="47">
        <f>$F154*'[1]INTERNAL PARAMETERS-2'!V154*(1-VLOOKUP(W$4,'[1]INTERNAL PARAMETERS-1'!$B$5:$J$44,4, FALSE))</f>
        <v>1236.0070312034675</v>
      </c>
      <c r="BL154" s="47">
        <f>$F154*'[1]INTERNAL PARAMETERS-2'!W154*(1-VLOOKUP(X$4,'[1]INTERNAL PARAMETERS-1'!$B$5:$J$44,4, FALSE))</f>
        <v>1694.4429486109918</v>
      </c>
      <c r="BM154" s="47">
        <f>$F154*'[1]INTERNAL PARAMETERS-2'!X154*(1-VLOOKUP(Y$4,'[1]INTERNAL PARAMETERS-1'!$B$5:$J$44,4, FALSE))</f>
        <v>291.27351710584895</v>
      </c>
      <c r="BN154" s="47">
        <f>$F154*'[1]INTERNAL PARAMETERS-2'!Y154*(1-VLOOKUP(Z$4,'[1]INTERNAL PARAMETERS-1'!$B$5:$J$44,4, FALSE))</f>
        <v>1861.6053489126673</v>
      </c>
      <c r="BO154" s="47">
        <f>$F154*'[1]INTERNAL PARAMETERS-2'!Z154*(1-VLOOKUP(AA$4,'[1]INTERNAL PARAMETERS-1'!$B$5:$J$44,4, FALSE))</f>
        <v>2117.4185469316099</v>
      </c>
      <c r="BP154" s="47">
        <f>$F154*'[1]INTERNAL PARAMETERS-2'!AA154*(1-VLOOKUP(AB$4,'[1]INTERNAL PARAMETERS-1'!$B$5:$J$44,4, FALSE))</f>
        <v>967.52943351062993</v>
      </c>
      <c r="BQ154" s="47">
        <f>$F154*'[1]INTERNAL PARAMETERS-2'!AB154*(1-VLOOKUP(AC$4,'[1]INTERNAL PARAMETERS-1'!$B$5:$J$44,4, FALSE))</f>
        <v>5713.9929234117335</v>
      </c>
      <c r="BR154" s="47">
        <f>$F154*'[1]INTERNAL PARAMETERS-2'!AC154*(1-VLOOKUP(AD$4,'[1]INTERNAL PARAMETERS-1'!$B$5:$J$44,4, FALSE))</f>
        <v>711.71623549168771</v>
      </c>
      <c r="BS154" s="47">
        <f>$F154*'[1]INTERNAL PARAMETERS-2'!AD154*(1-VLOOKUP(AE$4,'[1]INTERNAL PARAMETERS-1'!$B$5:$J$44,4, FALSE))</f>
        <v>144.37031858553493</v>
      </c>
      <c r="BT154" s="47">
        <f>$F154*'[1]INTERNAL PARAMETERS-2'!AE154*(1-VLOOKUP(AF$4,'[1]INTERNAL PARAMETERS-1'!$B$5:$J$44,4, FALSE))</f>
        <v>0</v>
      </c>
      <c r="BU154" s="47">
        <f>$F154*'[1]INTERNAL PARAMETERS-2'!AF154*(1-VLOOKUP(AG$4,'[1]INTERNAL PARAMETERS-1'!$B$5:$J$44,4, FALSE))</f>
        <v>0</v>
      </c>
      <c r="BV154" s="47">
        <f>$F154*'[1]INTERNAL PARAMETERS-2'!AG154*(1-VLOOKUP(AH$4,'[1]INTERNAL PARAMETERS-1'!$B$5:$J$44,4, FALSE))</f>
        <v>0</v>
      </c>
      <c r="BW154" s="47">
        <f>$F154*'[1]INTERNAL PARAMETERS-2'!AH154*(1-VLOOKUP(AI$4,'[1]INTERNAL PARAMETERS-1'!$B$5:$J$44,4, FALSE))</f>
        <v>0</v>
      </c>
      <c r="BX154" s="47">
        <f>$F154*'[1]INTERNAL PARAMETERS-2'!AI154*(1-VLOOKUP(AJ$4,'[1]INTERNAL PARAMETERS-1'!$B$5:$J$44,4, FALSE))</f>
        <v>0</v>
      </c>
      <c r="BY154" s="47">
        <f>$F154*'[1]INTERNAL PARAMETERS-2'!AJ154*(1-VLOOKUP(AK$4,'[1]INTERNAL PARAMETERS-1'!$B$5:$J$44,4, FALSE))</f>
        <v>0</v>
      </c>
      <c r="BZ154" s="47">
        <f>$F154*'[1]INTERNAL PARAMETERS-2'!AK154*(1-VLOOKUP(AL$4,'[1]INTERNAL PARAMETERS-1'!$B$5:$J$44,4, FALSE))</f>
        <v>210.22135919291935</v>
      </c>
      <c r="CA154" s="47">
        <f>$F154*'[1]INTERNAL PARAMETERS-2'!AL154*(1-VLOOKUP(AM$4,'[1]INTERNAL PARAMETERS-1'!$B$5:$J$44,4, FALSE))</f>
        <v>569.87879684093173</v>
      </c>
      <c r="CB154" s="47">
        <f>$F154*'[1]INTERNAL PARAMETERS-2'!AM154*(1-VLOOKUP(AN$4,'[1]INTERNAL PARAMETERS-1'!$B$5:$J$44,4, FALSE))</f>
        <v>288.74063717106986</v>
      </c>
      <c r="CC154" s="47">
        <f>$F154*'[1]INTERNAL PARAMETERS-2'!AN154*(1-VLOOKUP(AO$4,'[1]INTERNAL PARAMETERS-1'!$B$5:$J$44,4, FALSE))</f>
        <v>455.90303747274544</v>
      </c>
      <c r="CD154" s="47">
        <f>$F154*'[1]INTERNAL PARAMETERS-2'!AO154*(1-VLOOKUP(AP$4,'[1]INTERNAL PARAMETERS-1'!$B$5:$J$44,4, FALSE))</f>
        <v>2081.9620655415738</v>
      </c>
      <c r="CE154" s="47">
        <f>$F154*'[1]INTERNAL PARAMETERS-2'!AP154*(1-VLOOKUP(AQ$4,'[1]INTERNAL PARAMETERS-1'!$B$5:$J$44,4, FALSE))</f>
        <v>258.34607795372131</v>
      </c>
      <c r="CF154" s="47">
        <f>$F154*'[1]INTERNAL PARAMETERS-2'!AQ154*(1-VLOOKUP(AR$4,'[1]INTERNAL PARAMETERS-1'!$B$5:$J$44,4, FALSE))</f>
        <v>12.664399673895248</v>
      </c>
      <c r="CG154" s="47">
        <f>$F154*'[1]INTERNAL PARAMETERS-2'!AR154*(1-VLOOKUP(AS$4,'[1]INTERNAL PARAMETERS-1'!$B$5:$J$44,4, FALSE))</f>
        <v>0</v>
      </c>
      <c r="CH154" s="46">
        <f>$F154*'[1]INTERNAL PARAMETERS-2'!AS154*(1-VLOOKUP(AT$4,'[1]INTERNAL PARAMETERS-1'!$B$5:$J$44,4, FALSE))</f>
        <v>0</v>
      </c>
      <c r="CI154" s="45">
        <f t="shared" si="2"/>
        <v>38376.968708773464</v>
      </c>
    </row>
    <row r="155" spans="3:87">
      <c r="C155" s="30" t="s">
        <v>8</v>
      </c>
      <c r="D155" s="29" t="s">
        <v>89</v>
      </c>
      <c r="E155" s="29" t="s">
        <v>82</v>
      </c>
      <c r="F155" s="133">
        <f>ABS!AL155</f>
        <v>33760.782807743817</v>
      </c>
      <c r="G155" s="48">
        <f>$F155*'[1]INTERNAL PARAMETERS-2'!F155*VLOOKUP(G$4,'[1]INTERNAL PARAMETERS-1'!$B$5:$J$44,4, FALSE)</f>
        <v>190.70790992438327</v>
      </c>
      <c r="H155" s="47">
        <f>$F155*'[1]INTERNAL PARAMETERS-2'!G155*VLOOKUP(H$4,'[1]INTERNAL PARAMETERS-1'!$B$5:$J$44,4, FALSE)</f>
        <v>287.40554404232313</v>
      </c>
      <c r="I155" s="47">
        <f>$F155*'[1]INTERNAL PARAMETERS-2'!H155*VLOOKUP(I$4,'[1]INTERNAL PARAMETERS-1'!$B$5:$J$44,4, FALSE)</f>
        <v>322.55153176866867</v>
      </c>
      <c r="J155" s="47">
        <f>$F155*'[1]INTERNAL PARAMETERS-2'!I155*VLOOKUP(J$4,'[1]INTERNAL PARAMETERS-1'!$B$5:$J$44,4, FALSE)</f>
        <v>0</v>
      </c>
      <c r="K155" s="47">
        <f>$F155*'[1]INTERNAL PARAMETERS-2'!J155*VLOOKUP(K$4,'[1]INTERNAL PARAMETERS-1'!$B$5:$J$44,4, FALSE)</f>
        <v>8.0586988562084496</v>
      </c>
      <c r="L155" s="47">
        <f>$F155*'[1]INTERNAL PARAMETERS-2'!K155*VLOOKUP(L$4,'[1]INTERNAL PARAMETERS-1'!$B$5:$J$44,4, FALSE)</f>
        <v>2.6873583114964079</v>
      </c>
      <c r="M155" s="47">
        <f>$F155*'[1]INTERNAL PARAMETERS-2'!L155*VLOOKUP(M$4,'[1]INTERNAL PARAMETERS-1'!$B$5:$J$44,4, FALSE)</f>
        <v>37.604447930405456</v>
      </c>
      <c r="N155" s="47">
        <f>$F155*'[1]INTERNAL PARAMETERS-2'!M155*VLOOKUP(N$4,'[1]INTERNAL PARAMETERS-1'!$B$5:$J$44,4, FALSE)</f>
        <v>82.864153362466823</v>
      </c>
      <c r="O155" s="47">
        <f>$F155*'[1]INTERNAL PARAMETERS-2'!N155*VLOOKUP(O$4,'[1]INTERNAL PARAMETERS-1'!$B$5:$J$44,4, FALSE)</f>
        <v>0</v>
      </c>
      <c r="P155" s="47">
        <f>$F155*'[1]INTERNAL PARAMETERS-2'!O155*VLOOKUP(P$4,'[1]INTERNAL PARAMETERS-1'!$B$5:$J$44,4, FALSE)</f>
        <v>0</v>
      </c>
      <c r="Q155" s="47">
        <f>$F155*'[1]INTERNAL PARAMETERS-2'!P155*VLOOKUP(Q$4,'[1]INTERNAL PARAMETERS-1'!$B$5:$J$44,4, FALSE)</f>
        <v>0</v>
      </c>
      <c r="R155" s="47">
        <f>$F155*'[1]INTERNAL PARAMETERS-2'!Q155*VLOOKUP(R$4,'[1]INTERNAL PARAMETERS-1'!$B$5:$J$44,4, FALSE)</f>
        <v>45.66145874747351</v>
      </c>
      <c r="S155" s="47">
        <f>$F155*'[1]INTERNAL PARAMETERS-2'!R155*VLOOKUP(S$4,'[1]INTERNAL PARAMETERS-1'!$B$5:$J$44,4, FALSE)</f>
        <v>103.85660811232192</v>
      </c>
      <c r="T155" s="47">
        <f>$F155*'[1]INTERNAL PARAMETERS-2'!S155*VLOOKUP(T$4,'[1]INTERNAL PARAMETERS-1'!$B$5:$J$44,4, FALSE)</f>
        <v>8.5951576950234987</v>
      </c>
      <c r="U155" s="47">
        <f>$F155*'[1]INTERNAL PARAMETERS-2'!T155*VLOOKUP(U$4,'[1]INTERNAL PARAMETERS-1'!$B$5:$J$44,4, FALSE)</f>
        <v>17.190315390046997</v>
      </c>
      <c r="V155" s="47">
        <f>$F155*'[1]INTERNAL PARAMETERS-2'!U155*VLOOKUP(V$4,'[1]INTERNAL PARAMETERS-1'!$B$5:$J$44,4, FALSE)</f>
        <v>134.57031146775282</v>
      </c>
      <c r="W155" s="47">
        <f>$F155*'[1]INTERNAL PARAMETERS-2'!V155*VLOOKUP(W$4,'[1]INTERNAL PARAMETERS-1'!$B$5:$J$44,4, FALSE)</f>
        <v>0</v>
      </c>
      <c r="X155" s="47">
        <f>$F155*'[1]INTERNAL PARAMETERS-2'!W155*VLOOKUP(X$4,'[1]INTERNAL PARAMETERS-1'!$B$5:$J$44,4, FALSE)</f>
        <v>0</v>
      </c>
      <c r="Y155" s="47">
        <f>$F155*'[1]INTERNAL PARAMETERS-2'!X155*VLOOKUP(Y$4,'[1]INTERNAL PARAMETERS-1'!$B$5:$J$44,4, FALSE)</f>
        <v>0</v>
      </c>
      <c r="Z155" s="47">
        <f>$F155*'[1]INTERNAL PARAMETERS-2'!Y155*VLOOKUP(Z$4,'[1]INTERNAL PARAMETERS-1'!$B$5:$J$44,4, FALSE)</f>
        <v>0</v>
      </c>
      <c r="AA155" s="47">
        <f>$F155*'[1]INTERNAL PARAMETERS-2'!Z155*VLOOKUP(AA$4,'[1]INTERNAL PARAMETERS-1'!$B$5:$J$44,4, FALSE)</f>
        <v>0</v>
      </c>
      <c r="AB155" s="47">
        <f>$F155*'[1]INTERNAL PARAMETERS-2'!AA155*VLOOKUP(AB$4,'[1]INTERNAL PARAMETERS-1'!$B$5:$J$44,4, FALSE)</f>
        <v>0</v>
      </c>
      <c r="AC155" s="47">
        <f>$F155*'[1]INTERNAL PARAMETERS-2'!AB155*VLOOKUP(AC$4,'[1]INTERNAL PARAMETERS-1'!$B$5:$J$44,4, FALSE)</f>
        <v>0</v>
      </c>
      <c r="AD155" s="47">
        <f>$F155*'[1]INTERNAL PARAMETERS-2'!AC155*VLOOKUP(AD$4,'[1]INTERNAL PARAMETERS-1'!$B$5:$J$44,4, FALSE)</f>
        <v>0</v>
      </c>
      <c r="AE155" s="47">
        <f>$F155*'[1]INTERNAL PARAMETERS-2'!AD155*VLOOKUP(AE$4,'[1]INTERNAL PARAMETERS-1'!$B$5:$J$44,4, FALSE)</f>
        <v>0</v>
      </c>
      <c r="AF155" s="47">
        <f>$F155*'[1]INTERNAL PARAMETERS-2'!AE155*VLOOKUP(AF$4,'[1]INTERNAL PARAMETERS-1'!$B$5:$J$44,4, FALSE)</f>
        <v>10.742681089424082</v>
      </c>
      <c r="AG155" s="47">
        <f>$F155*'[1]INTERNAL PARAMETERS-2'!AF155*VLOOKUP(AG$4,'[1]INTERNAL PARAMETERS-1'!$B$5:$J$44,4, FALSE)</f>
        <v>0</v>
      </c>
      <c r="AH155" s="47">
        <f>$F155*'[1]INTERNAL PARAMETERS-2'!AG155*VLOOKUP(AH$4,'[1]INTERNAL PARAMETERS-1'!$B$5:$J$44,4, FALSE)</f>
        <v>2.6873583114964079</v>
      </c>
      <c r="AI155" s="47">
        <f>$F155*'[1]INTERNAL PARAMETERS-2'!AH155*VLOOKUP(AI$4,'[1]INTERNAL PARAMETERS-1'!$B$5:$J$44,4, FALSE)</f>
        <v>29.547437113337388</v>
      </c>
      <c r="AJ155" s="47">
        <f>$F155*'[1]INTERNAL PARAMETERS-2'!AI155*VLOOKUP(AJ$4,'[1]INTERNAL PARAMETERS-1'!$B$5:$J$44,4, FALSE)</f>
        <v>45.66145874747351</v>
      </c>
      <c r="AK155" s="47">
        <f>$F155*'[1]INTERNAL PARAMETERS-2'!AJ155*VLOOKUP(AK$4,'[1]INTERNAL PARAMETERS-1'!$B$5:$J$44,4, FALSE)</f>
        <v>2.6873583114964079</v>
      </c>
      <c r="AL155" s="47">
        <f>$F155*'[1]INTERNAL PARAMETERS-2'!AK155*VLOOKUP(AL$4,'[1]INTERNAL PARAMETERS-1'!$B$5:$J$44,4, FALSE)</f>
        <v>0</v>
      </c>
      <c r="AM155" s="47">
        <f>$F155*'[1]INTERNAL PARAMETERS-2'!AL155*VLOOKUP(AM$4,'[1]INTERNAL PARAMETERS-1'!$B$5:$J$44,4, FALSE)</f>
        <v>0</v>
      </c>
      <c r="AN155" s="47">
        <f>$F155*'[1]INTERNAL PARAMETERS-2'!AM155*VLOOKUP(AN$4,'[1]INTERNAL PARAMETERS-1'!$B$5:$J$44,4, FALSE)</f>
        <v>0</v>
      </c>
      <c r="AO155" s="47">
        <f>$F155*'[1]INTERNAL PARAMETERS-2'!AN155*VLOOKUP(AO$4,'[1]INTERNAL PARAMETERS-1'!$B$5:$J$44,4, FALSE)</f>
        <v>0</v>
      </c>
      <c r="AP155" s="47">
        <f>$F155*'[1]INTERNAL PARAMETERS-2'!AO155*VLOOKUP(AP$4,'[1]INTERNAL PARAMETERS-1'!$B$5:$J$44,4, FALSE)</f>
        <v>0</v>
      </c>
      <c r="AQ155" s="47">
        <f>$F155*'[1]INTERNAL PARAMETERS-2'!AP155*VLOOKUP(AQ$4,'[1]INTERNAL PARAMETERS-1'!$B$5:$J$44,4, FALSE)</f>
        <v>0</v>
      </c>
      <c r="AR155" s="47">
        <f>$F155*'[1]INTERNAL PARAMETERS-2'!AQ155*VLOOKUP(AR$4,'[1]INTERNAL PARAMETERS-1'!$B$5:$J$44,4, FALSE)</f>
        <v>0</v>
      </c>
      <c r="AS155" s="47">
        <f>$F155*'[1]INTERNAL PARAMETERS-2'!AR155*VLOOKUP(AS$4,'[1]INTERNAL PARAMETERS-1'!$B$5:$J$44,4, FALSE)</f>
        <v>0</v>
      </c>
      <c r="AT155" s="46">
        <f>$F155*'[1]INTERNAL PARAMETERS-2'!AS155*VLOOKUP(AT$4,'[1]INTERNAL PARAMETERS-1'!$B$5:$J$44,4, FALSE)</f>
        <v>0</v>
      </c>
      <c r="AU155" s="48">
        <f>$F155*'[1]INTERNAL PARAMETERS-2'!F155*(1-VLOOKUP(G$4,'[1]INTERNAL PARAMETERS-1'!$B$5:$J$44,4, FALSE))</f>
        <v>0</v>
      </c>
      <c r="AV155" s="47">
        <f>$F155*'[1]INTERNAL PARAMETERS-2'!G155*(1-VLOOKUP(H$4,'[1]INTERNAL PARAMETERS-1'!$B$5:$J$44,4, FALSE))</f>
        <v>0</v>
      </c>
      <c r="AW155" s="47">
        <f>$F155*'[1]INTERNAL PARAMETERS-2'!H155*(1-VLOOKUP(I$4,'[1]INTERNAL PARAMETERS-1'!$B$5:$J$44,4, FALSE))</f>
        <v>6128.4791036047045</v>
      </c>
      <c r="AX155" s="47">
        <f>$F155*'[1]INTERNAL PARAMETERS-2'!I155*(1-VLOOKUP(J$4,'[1]INTERNAL PARAMETERS-1'!$B$5:$J$44,4, FALSE))</f>
        <v>0</v>
      </c>
      <c r="AY155" s="47">
        <f>$F155*'[1]INTERNAL PARAMETERS-2'!J155*(1-VLOOKUP(K$4,'[1]INTERNAL PARAMETERS-1'!$B$5:$J$44,4, FALSE))</f>
        <v>0</v>
      </c>
      <c r="AZ155" s="47">
        <f>$F155*'[1]INTERNAL PARAMETERS-2'!K155*(1-VLOOKUP(L$4,'[1]INTERNAL PARAMETERS-1'!$B$5:$J$44,4, FALSE))</f>
        <v>0</v>
      </c>
      <c r="BA155" s="47">
        <f>$F155*'[1]INTERNAL PARAMETERS-2'!L155*(1-VLOOKUP(M$4,'[1]INTERNAL PARAMETERS-1'!$B$5:$J$44,4, FALSE))</f>
        <v>714.48451067770361</v>
      </c>
      <c r="BB155" s="47">
        <f>$F155*'[1]INTERNAL PARAMETERS-2'!M155*(1-VLOOKUP(N$4,'[1]INTERNAL PARAMETERS-1'!$B$5:$J$44,4, FALSE))</f>
        <v>1574.4189138868694</v>
      </c>
      <c r="BC155" s="47">
        <f>$F155*'[1]INTERNAL PARAMETERS-2'!N155*(1-VLOOKUP(O$4,'[1]INTERNAL PARAMETERS-1'!$B$5:$J$44,4, FALSE))</f>
        <v>1974.2360484049968</v>
      </c>
      <c r="BD155" s="47">
        <f>$F155*'[1]INTERNAL PARAMETERS-2'!O155*(1-VLOOKUP(P$4,'[1]INTERNAL PARAMETERS-1'!$B$5:$J$44,4, FALSE))</f>
        <v>1184.5409538273418</v>
      </c>
      <c r="BE155" s="47">
        <f>$F155*'[1]INTERNAL PARAMETERS-2'!P155*(1-VLOOKUP(Q$4,'[1]INTERNAL PARAMETERS-1'!$B$5:$J$44,4, FALSE))</f>
        <v>744.03025975190053</v>
      </c>
      <c r="BF155" s="47">
        <f>$F155*'[1]INTERNAL PARAMETERS-2'!Q155*(1-VLOOKUP(R$4,'[1]INTERNAL PARAMETERS-1'!$B$5:$J$44,4, FALSE))</f>
        <v>0</v>
      </c>
      <c r="BG155" s="47">
        <f>$F155*'[1]INTERNAL PARAMETERS-2'!R155*(1-VLOOKUP(S$4,'[1]INTERNAL PARAMETERS-1'!$B$5:$J$44,4, FALSE))</f>
        <v>1973.2755541341164</v>
      </c>
      <c r="BH155" s="47">
        <f>$F155*'[1]INTERNAL PARAMETERS-2'!S155*(1-VLOOKUP(T$4,'[1]INTERNAL PARAMETERS-1'!$B$5:$J$44,4, FALSE))</f>
        <v>77.356419255211478</v>
      </c>
      <c r="BI155" s="47">
        <f>$F155*'[1]INTERNAL PARAMETERS-2'!T155*(1-VLOOKUP(U$4,'[1]INTERNAL PARAMETERS-1'!$B$5:$J$44,4, FALSE))</f>
        <v>68.76126156018799</v>
      </c>
      <c r="BJ155" s="47">
        <f>$F155*'[1]INTERNAL PARAMETERS-2'!U155*(1-VLOOKUP(V$4,'[1]INTERNAL PARAMETERS-1'!$B$5:$J$44,4, FALSE))</f>
        <v>762.56509831726601</v>
      </c>
      <c r="BK155" s="47">
        <f>$F155*'[1]INTERNAL PARAMETERS-2'!V155*(1-VLOOKUP(W$4,'[1]INTERNAL PARAMETERS-1'!$B$5:$J$44,4, FALSE))</f>
        <v>934.74154575456453</v>
      </c>
      <c r="BL155" s="47">
        <f>$F155*'[1]INTERNAL PARAMETERS-2'!W155*(1-VLOOKUP(X$4,'[1]INTERNAL PARAMETERS-1'!$B$5:$J$44,4, FALSE))</f>
        <v>1351.0761432613806</v>
      </c>
      <c r="BM155" s="47">
        <f>$F155*'[1]INTERNAL PARAMETERS-2'!X155*(1-VLOOKUP(Y$4,'[1]INTERNAL PARAMETERS-1'!$B$5:$J$44,4, FALSE))</f>
        <v>424.39329636302443</v>
      </c>
      <c r="BN155" s="47">
        <f>$F155*'[1]INTERNAL PARAMETERS-2'!Y155*(1-VLOOKUP(Z$4,'[1]INTERNAL PARAMETERS-1'!$B$5:$J$44,4, FALSE))</f>
        <v>2014.5261666077581</v>
      </c>
      <c r="BO155" s="47">
        <f>$F155*'[1]INTERNAL PARAMETERS-2'!Z155*(1-VLOOKUP(AA$4,'[1]INTERNAL PARAMETERS-1'!$B$5:$J$44,4, FALSE))</f>
        <v>2044.0736037210954</v>
      </c>
      <c r="BP155" s="47">
        <f>$F155*'[1]INTERNAL PARAMETERS-2'!AA155*(1-VLOOKUP(AB$4,'[1]INTERNAL PARAMETERS-1'!$B$5:$J$44,4, FALSE))</f>
        <v>821.92651392420782</v>
      </c>
      <c r="BQ155" s="47">
        <f>$F155*'[1]INTERNAL PARAMETERS-2'!AB155*(1-VLOOKUP(AC$4,'[1]INTERNAL PARAMETERS-1'!$B$5:$J$44,4, FALSE))</f>
        <v>5482.1974511395483</v>
      </c>
      <c r="BR155" s="47">
        <f>$F155*'[1]INTERNAL PARAMETERS-2'!AC155*(1-VLOOKUP(AD$4,'[1]INTERNAL PARAMETERS-1'!$B$5:$J$44,4, FALSE))</f>
        <v>580.18242862935824</v>
      </c>
      <c r="BS155" s="47">
        <f>$F155*'[1]INTERNAL PARAMETERS-2'!AD155*(1-VLOOKUP(AE$4,'[1]INTERNAL PARAMETERS-1'!$B$5:$J$44,4, FALSE))</f>
        <v>145.04645117690978</v>
      </c>
      <c r="BT155" s="47">
        <f>$F155*'[1]INTERNAL PARAMETERS-2'!AE155*(1-VLOOKUP(AF$4,'[1]INTERNAL PARAMETERS-1'!$B$5:$J$44,4, FALSE))</f>
        <v>0</v>
      </c>
      <c r="BU155" s="47">
        <f>$F155*'[1]INTERNAL PARAMETERS-2'!AF155*(1-VLOOKUP(AG$4,'[1]INTERNAL PARAMETERS-1'!$B$5:$J$44,4, FALSE))</f>
        <v>0</v>
      </c>
      <c r="BV155" s="47">
        <f>$F155*'[1]INTERNAL PARAMETERS-2'!AG155*(1-VLOOKUP(AH$4,'[1]INTERNAL PARAMETERS-1'!$B$5:$J$44,4, FALSE))</f>
        <v>0</v>
      </c>
      <c r="BW155" s="47">
        <f>$F155*'[1]INTERNAL PARAMETERS-2'!AH155*(1-VLOOKUP(AI$4,'[1]INTERNAL PARAMETERS-1'!$B$5:$J$44,4, FALSE))</f>
        <v>0</v>
      </c>
      <c r="BX155" s="47">
        <f>$F155*'[1]INTERNAL PARAMETERS-2'!AI155*(1-VLOOKUP(AJ$4,'[1]INTERNAL PARAMETERS-1'!$B$5:$J$44,4, FALSE))</f>
        <v>0</v>
      </c>
      <c r="BY155" s="47">
        <f>$F155*'[1]INTERNAL PARAMETERS-2'!AJ155*(1-VLOOKUP(AK$4,'[1]INTERNAL PARAMETERS-1'!$B$5:$J$44,4, FALSE))</f>
        <v>0</v>
      </c>
      <c r="BZ155" s="47">
        <f>$F155*'[1]INTERNAL PARAMETERS-2'!AK155*(1-VLOOKUP(AL$4,'[1]INTERNAL PARAMETERS-1'!$B$5:$J$44,4, FALSE))</f>
        <v>123.55771291978083</v>
      </c>
      <c r="CA155" s="47">
        <f>$F155*'[1]INTERNAL PARAMETERS-2'!AL155*(1-VLOOKUP(AM$4,'[1]INTERNAL PARAMETERS-1'!$B$5:$J$44,4, FALSE))</f>
        <v>596.2998263417752</v>
      </c>
      <c r="CB155" s="47">
        <f>$F155*'[1]INTERNAL PARAMETERS-2'!AM155*(1-VLOOKUP(AN$4,'[1]INTERNAL PARAMETERS-1'!$B$5:$J$44,4, FALSE))</f>
        <v>236.37274475013754</v>
      </c>
      <c r="CC155" s="47">
        <f>$F155*'[1]INTERNAL PARAMETERS-2'!AN155*(1-VLOOKUP(AO$4,'[1]INTERNAL PARAMETERS-1'!$B$5:$J$44,4, FALSE))</f>
        <v>432.45199521923286</v>
      </c>
      <c r="CD155" s="47">
        <f>$F155*'[1]INTERNAL PARAMETERS-2'!AO155*(1-VLOOKUP(AP$4,'[1]INTERNAL PARAMETERS-1'!$B$5:$J$44,4, FALSE))</f>
        <v>1783.5281384806133</v>
      </c>
      <c r="CE155" s="47">
        <f>$F155*'[1]INTERNAL PARAMETERS-2'!AP155*(1-VLOOKUP(AQ$4,'[1]INTERNAL PARAMETERS-1'!$B$5:$J$44,4, FALSE))</f>
        <v>206.82530763680018</v>
      </c>
      <c r="CF155" s="47">
        <f>$F155*'[1]INTERNAL PARAMETERS-2'!AQ155*(1-VLOOKUP(AR$4,'[1]INTERNAL PARAMETERS-1'!$B$5:$J$44,4, FALSE))</f>
        <v>42.97747651425788</v>
      </c>
      <c r="CG155" s="47">
        <f>$F155*'[1]INTERNAL PARAMETERS-2'!AR155*(1-VLOOKUP(AS$4,'[1]INTERNAL PARAMETERS-1'!$B$5:$J$44,4, FALSE))</f>
        <v>5.3713405447120408</v>
      </c>
      <c r="CH155" s="46">
        <f>$F155*'[1]INTERNAL PARAMETERS-2'!AS155*(1-VLOOKUP(AT$4,'[1]INTERNAL PARAMETERS-1'!$B$5:$J$44,4, FALSE))</f>
        <v>0</v>
      </c>
      <c r="CI155" s="45">
        <f t="shared" si="2"/>
        <v>33760.776055587252</v>
      </c>
    </row>
    <row r="156" spans="3:87">
      <c r="C156" s="30" t="s">
        <v>8</v>
      </c>
      <c r="D156" s="29" t="s">
        <v>89</v>
      </c>
      <c r="E156" s="29" t="s">
        <v>81</v>
      </c>
      <c r="F156" s="133">
        <f>ABS!AL156</f>
        <v>35826.644160209733</v>
      </c>
      <c r="G156" s="48">
        <f>$F156*'[1]INTERNAL PARAMETERS-2'!F156*VLOOKUP(G$4,'[1]INTERNAL PARAMETERS-1'!$B$5:$J$44,4, FALSE)</f>
        <v>281.54010046859213</v>
      </c>
      <c r="H156" s="47">
        <f>$F156*'[1]INTERNAL PARAMETERS-2'!G156*VLOOKUP(H$4,'[1]INTERNAL PARAMETERS-1'!$B$5:$J$44,4, FALSE)</f>
        <v>295.10765061206359</v>
      </c>
      <c r="I156" s="47">
        <f>$F156*'[1]INTERNAL PARAMETERS-2'!H156*VLOOKUP(I$4,'[1]INTERNAL PARAMETERS-1'!$B$5:$J$44,4, FALSE)</f>
        <v>329.19114940065833</v>
      </c>
      <c r="J156" s="47">
        <f>$F156*'[1]INTERNAL PARAMETERS-2'!I156*VLOOKUP(J$4,'[1]INTERNAL PARAMETERS-1'!$B$5:$J$44,4, FALSE)</f>
        <v>0</v>
      </c>
      <c r="K156" s="47">
        <f>$F156*'[1]INTERNAL PARAMETERS-2'!J156*VLOOKUP(K$4,'[1]INTERNAL PARAMETERS-1'!$B$5:$J$44,4, FALSE)</f>
        <v>3.3927832019718616</v>
      </c>
      <c r="L156" s="47">
        <f>$F156*'[1]INTERNAL PARAMETERS-2'!K156*VLOOKUP(L$4,'[1]INTERNAL PARAMETERS-1'!$B$5:$J$44,4, FALSE)</f>
        <v>0</v>
      </c>
      <c r="M156" s="47">
        <f>$F156*'[1]INTERNAL PARAMETERS-2'!L156*VLOOKUP(M$4,'[1]INTERNAL PARAMETERS-1'!$B$5:$J$44,4, FALSE)</f>
        <v>45.283624285959498</v>
      </c>
      <c r="N156" s="47">
        <f>$F156*'[1]INTERNAL PARAMETERS-2'!M156*VLOOKUP(N$4,'[1]INTERNAL PARAMETERS-1'!$B$5:$J$44,4, FALSE)</f>
        <v>73.776733519795101</v>
      </c>
      <c r="O156" s="47">
        <f>$F156*'[1]INTERNAL PARAMETERS-2'!N156*VLOOKUP(O$4,'[1]INTERNAL PARAMETERS-1'!$B$5:$J$44,4, FALSE)</f>
        <v>0</v>
      </c>
      <c r="P156" s="47">
        <f>$F156*'[1]INTERNAL PARAMETERS-2'!O156*VLOOKUP(P$4,'[1]INTERNAL PARAMETERS-1'!$B$5:$J$44,4, FALSE)</f>
        <v>0</v>
      </c>
      <c r="Q156" s="47">
        <f>$F156*'[1]INTERNAL PARAMETERS-2'!P156*VLOOKUP(Q$4,'[1]INTERNAL PARAMETERS-1'!$B$5:$J$44,4, FALSE)</f>
        <v>0</v>
      </c>
      <c r="R156" s="47">
        <f>$F156*'[1]INTERNAL PARAMETERS-2'!Q156*VLOOKUP(R$4,'[1]INTERNAL PARAMETERS-1'!$B$5:$J$44,4, FALSE)</f>
        <v>47.488216834358006</v>
      </c>
      <c r="S156" s="47">
        <f>$F156*'[1]INTERNAL PARAMETERS-2'!R156*VLOOKUP(S$4,'[1]INTERNAL PARAMETERS-1'!$B$5:$J$44,4, FALSE)</f>
        <v>100.748822575809</v>
      </c>
      <c r="T156" s="47">
        <f>$F156*'[1]INTERNAL PARAMETERS-2'!S156*VLOOKUP(T$4,'[1]INTERNAL PARAMETERS-1'!$B$5:$J$44,4, FALSE)</f>
        <v>10.515478327463159</v>
      </c>
      <c r="U156" s="47">
        <f>$F156*'[1]INTERNAL PARAMETERS-2'!T156*VLOOKUP(U$4,'[1]INTERNAL PARAMETERS-1'!$B$5:$J$44,4, FALSE)</f>
        <v>19.673843374137572</v>
      </c>
      <c r="V156" s="47">
        <f>$F156*'[1]INTERNAL PARAMETERS-2'!U156*VLOOKUP(V$4,'[1]INTERNAL PARAMETERS-1'!$B$5:$J$44,4, FALSE)</f>
        <v>147.55328790636938</v>
      </c>
      <c r="W156" s="47">
        <f>$F156*'[1]INTERNAL PARAMETERS-2'!V156*VLOOKUP(W$4,'[1]INTERNAL PARAMETERS-1'!$B$5:$J$44,4, FALSE)</f>
        <v>0</v>
      </c>
      <c r="X156" s="47">
        <f>$F156*'[1]INTERNAL PARAMETERS-2'!W156*VLOOKUP(X$4,'[1]INTERNAL PARAMETERS-1'!$B$5:$J$44,4, FALSE)</f>
        <v>0</v>
      </c>
      <c r="Y156" s="47">
        <f>$F156*'[1]INTERNAL PARAMETERS-2'!X156*VLOOKUP(Y$4,'[1]INTERNAL PARAMETERS-1'!$B$5:$J$44,4, FALSE)</f>
        <v>0</v>
      </c>
      <c r="Z156" s="47">
        <f>$F156*'[1]INTERNAL PARAMETERS-2'!Y156*VLOOKUP(Z$4,'[1]INTERNAL PARAMETERS-1'!$B$5:$J$44,4, FALSE)</f>
        <v>0</v>
      </c>
      <c r="AA156" s="47">
        <f>$F156*'[1]INTERNAL PARAMETERS-2'!Z156*VLOOKUP(AA$4,'[1]INTERNAL PARAMETERS-1'!$B$5:$J$44,4, FALSE)</f>
        <v>0</v>
      </c>
      <c r="AB156" s="47">
        <f>$F156*'[1]INTERNAL PARAMETERS-2'!AA156*VLOOKUP(AB$4,'[1]INTERNAL PARAMETERS-1'!$B$5:$J$44,4, FALSE)</f>
        <v>0</v>
      </c>
      <c r="AC156" s="47">
        <f>$F156*'[1]INTERNAL PARAMETERS-2'!AB156*VLOOKUP(AC$4,'[1]INTERNAL PARAMETERS-1'!$B$5:$J$44,4, FALSE)</f>
        <v>0</v>
      </c>
      <c r="AD156" s="47">
        <f>$F156*'[1]INTERNAL PARAMETERS-2'!AC156*VLOOKUP(AD$4,'[1]INTERNAL PARAMETERS-1'!$B$5:$J$44,4, FALSE)</f>
        <v>0</v>
      </c>
      <c r="AE156" s="47">
        <f>$F156*'[1]INTERNAL PARAMETERS-2'!AD156*VLOOKUP(AE$4,'[1]INTERNAL PARAMETERS-1'!$B$5:$J$44,4, FALSE)</f>
        <v>0</v>
      </c>
      <c r="AF156" s="47">
        <f>$F156*'[1]INTERNAL PARAMETERS-2'!AE156*VLOOKUP(AF$4,'[1]INTERNAL PARAMETERS-1'!$B$5:$J$44,4, FALSE)</f>
        <v>20.353116547415148</v>
      </c>
      <c r="AG156" s="47">
        <f>$F156*'[1]INTERNAL PARAMETERS-2'!AF156*VLOOKUP(AG$4,'[1]INTERNAL PARAMETERS-1'!$B$5:$J$44,4, FALSE)</f>
        <v>0</v>
      </c>
      <c r="AH156" s="47">
        <f>$F156*'[1]INTERNAL PARAMETERS-2'!AG156*VLOOKUP(AH$4,'[1]INTERNAL PARAMETERS-1'!$B$5:$J$44,4, FALSE)</f>
        <v>10.174766941499565</v>
      </c>
      <c r="AI156" s="47">
        <f>$F156*'[1]INTERNAL PARAMETERS-2'!AH156*VLOOKUP(AI$4,'[1]INTERNAL PARAMETERS-1'!$B$5:$J$44,4, FALSE)</f>
        <v>37.313449892858443</v>
      </c>
      <c r="AJ156" s="47">
        <f>$F156*'[1]INTERNAL PARAMETERS-2'!AI156*VLOOKUP(AJ$4,'[1]INTERNAL PARAMETERS-1'!$B$5:$J$44,4, FALSE)</f>
        <v>54.273783238301725</v>
      </c>
      <c r="AK156" s="47">
        <f>$F156*'[1]INTERNAL PARAMETERS-2'!AJ156*VLOOKUP(AK$4,'[1]INTERNAL PARAMETERS-1'!$B$5:$J$44,4, FALSE)</f>
        <v>10.174766941499565</v>
      </c>
      <c r="AL156" s="47">
        <f>$F156*'[1]INTERNAL PARAMETERS-2'!AK156*VLOOKUP(AL$4,'[1]INTERNAL PARAMETERS-1'!$B$5:$J$44,4, FALSE)</f>
        <v>0</v>
      </c>
      <c r="AM156" s="47">
        <f>$F156*'[1]INTERNAL PARAMETERS-2'!AL156*VLOOKUP(AM$4,'[1]INTERNAL PARAMETERS-1'!$B$5:$J$44,4, FALSE)</f>
        <v>0</v>
      </c>
      <c r="AN156" s="47">
        <f>$F156*'[1]INTERNAL PARAMETERS-2'!AM156*VLOOKUP(AN$4,'[1]INTERNAL PARAMETERS-1'!$B$5:$J$44,4, FALSE)</f>
        <v>0</v>
      </c>
      <c r="AO156" s="47">
        <f>$F156*'[1]INTERNAL PARAMETERS-2'!AN156*VLOOKUP(AO$4,'[1]INTERNAL PARAMETERS-1'!$B$5:$J$44,4, FALSE)</f>
        <v>0</v>
      </c>
      <c r="AP156" s="47">
        <f>$F156*'[1]INTERNAL PARAMETERS-2'!AO156*VLOOKUP(AP$4,'[1]INTERNAL PARAMETERS-1'!$B$5:$J$44,4, FALSE)</f>
        <v>0</v>
      </c>
      <c r="AQ156" s="47">
        <f>$F156*'[1]INTERNAL PARAMETERS-2'!AP156*VLOOKUP(AQ$4,'[1]INTERNAL PARAMETERS-1'!$B$5:$J$44,4, FALSE)</f>
        <v>0</v>
      </c>
      <c r="AR156" s="47">
        <f>$F156*'[1]INTERNAL PARAMETERS-2'!AQ156*VLOOKUP(AR$4,'[1]INTERNAL PARAMETERS-1'!$B$5:$J$44,4, FALSE)</f>
        <v>0</v>
      </c>
      <c r="AS156" s="47">
        <f>$F156*'[1]INTERNAL PARAMETERS-2'!AR156*VLOOKUP(AS$4,'[1]INTERNAL PARAMETERS-1'!$B$5:$J$44,4, FALSE)</f>
        <v>0</v>
      </c>
      <c r="AT156" s="46">
        <f>$F156*'[1]INTERNAL PARAMETERS-2'!AS156*VLOOKUP(AT$4,'[1]INTERNAL PARAMETERS-1'!$B$5:$J$44,4, FALSE)</f>
        <v>0</v>
      </c>
      <c r="AU156" s="48">
        <f>$F156*'[1]INTERNAL PARAMETERS-2'!F156*(1-VLOOKUP(G$4,'[1]INTERNAL PARAMETERS-1'!$B$5:$J$44,4, FALSE))</f>
        <v>0</v>
      </c>
      <c r="AV156" s="47">
        <f>$F156*'[1]INTERNAL PARAMETERS-2'!G156*(1-VLOOKUP(H$4,'[1]INTERNAL PARAMETERS-1'!$B$5:$J$44,4, FALSE))</f>
        <v>0</v>
      </c>
      <c r="AW156" s="47">
        <f>$F156*'[1]INTERNAL PARAMETERS-2'!H156*(1-VLOOKUP(I$4,'[1]INTERNAL PARAMETERS-1'!$B$5:$J$44,4, FALSE))</f>
        <v>6254.6318386125076</v>
      </c>
      <c r="AX156" s="47">
        <f>$F156*'[1]INTERNAL PARAMETERS-2'!I156*(1-VLOOKUP(J$4,'[1]INTERNAL PARAMETERS-1'!$B$5:$J$44,4, FALSE))</f>
        <v>0</v>
      </c>
      <c r="AY156" s="47">
        <f>$F156*'[1]INTERNAL PARAMETERS-2'!J156*(1-VLOOKUP(K$4,'[1]INTERNAL PARAMETERS-1'!$B$5:$J$44,4, FALSE))</f>
        <v>0</v>
      </c>
      <c r="AZ156" s="47">
        <f>$F156*'[1]INTERNAL PARAMETERS-2'!K156*(1-VLOOKUP(L$4,'[1]INTERNAL PARAMETERS-1'!$B$5:$J$44,4, FALSE))</f>
        <v>0</v>
      </c>
      <c r="BA156" s="47">
        <f>$F156*'[1]INTERNAL PARAMETERS-2'!L156*(1-VLOOKUP(M$4,'[1]INTERNAL PARAMETERS-1'!$B$5:$J$44,4, FALSE))</f>
        <v>860.38886143323043</v>
      </c>
      <c r="BB156" s="47">
        <f>$F156*'[1]INTERNAL PARAMETERS-2'!M156*(1-VLOOKUP(N$4,'[1]INTERNAL PARAMETERS-1'!$B$5:$J$44,4, FALSE))</f>
        <v>1401.7579368761067</v>
      </c>
      <c r="BC156" s="47">
        <f>$F156*'[1]INTERNAL PARAMETERS-2'!N156*(1-VLOOKUP(O$4,'[1]INTERNAL PARAMETERS-1'!$B$5:$J$44,4, FALSE))</f>
        <v>2533.8465735596656</v>
      </c>
      <c r="BD156" s="47">
        <f>$F156*'[1]INTERNAL PARAMETERS-2'!O156*(1-VLOOKUP(P$4,'[1]INTERNAL PARAMETERS-1'!$B$5:$J$44,4, FALSE))</f>
        <v>1095.6253530566219</v>
      </c>
      <c r="BE156" s="47">
        <f>$F156*'[1]INTERNAL PARAMETERS-2'!P156*(1-VLOOKUP(Q$4,'[1]INTERNAL PARAMETERS-1'!$B$5:$J$44,4, FALSE))</f>
        <v>902.27970251721808</v>
      </c>
      <c r="BF156" s="47">
        <f>$F156*'[1]INTERNAL PARAMETERS-2'!Q156*(1-VLOOKUP(R$4,'[1]INTERNAL PARAMETERS-1'!$B$5:$J$44,4, FALSE))</f>
        <v>0</v>
      </c>
      <c r="BG156" s="47">
        <f>$F156*'[1]INTERNAL PARAMETERS-2'!R156*(1-VLOOKUP(S$4,'[1]INTERNAL PARAMETERS-1'!$B$5:$J$44,4, FALSE))</f>
        <v>1914.2276289403708</v>
      </c>
      <c r="BH156" s="47">
        <f>$F156*'[1]INTERNAL PARAMETERS-2'!S156*(1-VLOOKUP(T$4,'[1]INTERNAL PARAMETERS-1'!$B$5:$J$44,4, FALSE))</f>
        <v>94.639304947168426</v>
      </c>
      <c r="BI156" s="47">
        <f>$F156*'[1]INTERNAL PARAMETERS-2'!T156*(1-VLOOKUP(U$4,'[1]INTERNAL PARAMETERS-1'!$B$5:$J$44,4, FALSE))</f>
        <v>78.695373496550289</v>
      </c>
      <c r="BJ156" s="47">
        <f>$F156*'[1]INTERNAL PARAMETERS-2'!U156*(1-VLOOKUP(V$4,'[1]INTERNAL PARAMETERS-1'!$B$5:$J$44,4, FALSE))</f>
        <v>836.13529813609318</v>
      </c>
      <c r="BK156" s="47">
        <f>$F156*'[1]INTERNAL PARAMETERS-2'!V156*(1-VLOOKUP(W$4,'[1]INTERNAL PARAMETERS-1'!$B$5:$J$44,4, FALSE))</f>
        <v>1007.4344857918496</v>
      </c>
      <c r="BL156" s="47">
        <f>$F156*'[1]INTERNAL PARAMETERS-2'!W156*(1-VLOOKUP(X$4,'[1]INTERNAL PARAMETERS-1'!$B$5:$J$44,4, FALSE))</f>
        <v>1431.4392367635157</v>
      </c>
      <c r="BM156" s="47">
        <f>$F156*'[1]INTERNAL PARAMETERS-2'!X156*(1-VLOOKUP(Y$4,'[1]INTERNAL PARAMETERS-1'!$B$5:$J$44,4, FALSE))</f>
        <v>549.50906812929691</v>
      </c>
      <c r="BN156" s="47">
        <f>$F156*'[1]INTERNAL PARAMETERS-2'!Y156*(1-VLOOKUP(Z$4,'[1]INTERNAL PARAMETERS-1'!$B$5:$J$44,4, FALSE))</f>
        <v>2103.0598388484718</v>
      </c>
      <c r="BO156" s="47">
        <f>$F156*'[1]INTERNAL PARAMETERS-2'!Z156*(1-VLOOKUP(AA$4,'[1]INTERNAL PARAMETERS-1'!$B$5:$J$44,4, FALSE))</f>
        <v>2167.5083890282731</v>
      </c>
      <c r="BP156" s="47">
        <f>$F156*'[1]INTERNAL PARAMETERS-2'!AA156*(1-VLOOKUP(AB$4,'[1]INTERNAL PARAMETERS-1'!$B$5:$J$44,4, FALSE))</f>
        <v>885.31936917177472</v>
      </c>
      <c r="BQ156" s="47">
        <f>$F156*'[1]INTERNAL PARAMETERS-2'!AB156*(1-VLOOKUP(AC$4,'[1]INTERNAL PARAMETERS-1'!$B$5:$J$44,4, FALSE))</f>
        <v>5888.5675487757208</v>
      </c>
      <c r="BR156" s="47">
        <f>$F156*'[1]INTERNAL PARAMETERS-2'!AC156*(1-VLOOKUP(AD$4,'[1]INTERNAL PARAMETERS-1'!$B$5:$J$44,4, FALSE))</f>
        <v>580.03695161821156</v>
      </c>
      <c r="BS156" s="47">
        <f>$F156*'[1]INTERNAL PARAMETERS-2'!AD156*(1-VLOOKUP(AE$4,'[1]INTERNAL PARAMETERS-1'!$B$5:$J$44,4, FALSE))</f>
        <v>125.50431715763071</v>
      </c>
      <c r="BT156" s="47">
        <f>$F156*'[1]INTERNAL PARAMETERS-2'!AE156*(1-VLOOKUP(AF$4,'[1]INTERNAL PARAMETERS-1'!$B$5:$J$44,4, FALSE))</f>
        <v>0</v>
      </c>
      <c r="BU156" s="47">
        <f>$F156*'[1]INTERNAL PARAMETERS-2'!AF156*(1-VLOOKUP(AG$4,'[1]INTERNAL PARAMETERS-1'!$B$5:$J$44,4, FALSE))</f>
        <v>0</v>
      </c>
      <c r="BV156" s="47">
        <f>$F156*'[1]INTERNAL PARAMETERS-2'!AG156*(1-VLOOKUP(AH$4,'[1]INTERNAL PARAMETERS-1'!$B$5:$J$44,4, FALSE))</f>
        <v>0</v>
      </c>
      <c r="BW156" s="47">
        <f>$F156*'[1]INTERNAL PARAMETERS-2'!AH156*(1-VLOOKUP(AI$4,'[1]INTERNAL PARAMETERS-1'!$B$5:$J$44,4, FALSE))</f>
        <v>0</v>
      </c>
      <c r="BX156" s="47">
        <f>$F156*'[1]INTERNAL PARAMETERS-2'!AI156*(1-VLOOKUP(AJ$4,'[1]INTERNAL PARAMETERS-1'!$B$5:$J$44,4, FALSE))</f>
        <v>0</v>
      </c>
      <c r="BY156" s="47">
        <f>$F156*'[1]INTERNAL PARAMETERS-2'!AJ156*(1-VLOOKUP(AK$4,'[1]INTERNAL PARAMETERS-1'!$B$5:$J$44,4, FALSE))</f>
        <v>0</v>
      </c>
      <c r="BZ156" s="47">
        <f>$F156*'[1]INTERNAL PARAMETERS-2'!AK156*(1-VLOOKUP(AL$4,'[1]INTERNAL PARAMETERS-1'!$B$5:$J$44,4, FALSE))</f>
        <v>145.85743370504585</v>
      </c>
      <c r="CA156" s="47">
        <f>$F156*'[1]INTERNAL PARAMETERS-2'!AL156*(1-VLOOKUP(AM$4,'[1]INTERNAL PARAMETERS-1'!$B$5:$J$44,4, FALSE))</f>
        <v>746.24750187067264</v>
      </c>
      <c r="CB156" s="47">
        <f>$F156*'[1]INTERNAL PARAMETERS-2'!AM156*(1-VLOOKUP(AN$4,'[1]INTERNAL PARAMETERS-1'!$B$5:$J$44,4, FALSE))</f>
        <v>227.26631723029044</v>
      </c>
      <c r="CC156" s="47">
        <f>$F156*'[1]INTERNAL PARAMETERS-2'!AN156*(1-VLOOKUP(AO$4,'[1]INTERNAL PARAMETERS-1'!$B$5:$J$44,4, FALSE))</f>
        <v>478.27495154555191</v>
      </c>
      <c r="CD156" s="47">
        <f>$F156*'[1]INTERNAL PARAMETERS-2'!AO156*(1-VLOOKUP(AP$4,'[1]INTERNAL PARAMETERS-1'!$B$5:$J$44,4, FALSE))</f>
        <v>1828.3053047838232</v>
      </c>
      <c r="CE156" s="47">
        <f>$F156*'[1]INTERNAL PARAMETERS-2'!AP156*(1-VLOOKUP(AQ$4,'[1]INTERNAL PARAMETERS-1'!$B$5:$J$44,4, FALSE))</f>
        <v>186.56008413546013</v>
      </c>
      <c r="CF156" s="47">
        <f>$F156*'[1]INTERNAL PARAMETERS-2'!AQ156*(1-VLOOKUP(AR$4,'[1]INTERNAL PARAMETERS-1'!$B$5:$J$44,4, FALSE))</f>
        <v>16.960333345443289</v>
      </c>
      <c r="CG156" s="47">
        <f>$F156*'[1]INTERNAL PARAMETERS-2'!AR156*(1-VLOOKUP(AS$4,'[1]INTERNAL PARAMETERS-1'!$B$5:$J$44,4, FALSE))</f>
        <v>0</v>
      </c>
      <c r="CH156" s="46">
        <f>$F156*'[1]INTERNAL PARAMETERS-2'!AS156*(1-VLOOKUP(AT$4,'[1]INTERNAL PARAMETERS-1'!$B$5:$J$44,4, FALSE))</f>
        <v>0</v>
      </c>
      <c r="CI156" s="45">
        <f t="shared" si="2"/>
        <v>35826.640577545324</v>
      </c>
    </row>
    <row r="157" spans="3:87">
      <c r="C157" s="30" t="s">
        <v>8</v>
      </c>
      <c r="D157" s="29" t="s">
        <v>89</v>
      </c>
      <c r="E157" s="29" t="s">
        <v>80</v>
      </c>
      <c r="F157" s="133">
        <f>ABS!AL157</f>
        <v>36009.794880685746</v>
      </c>
      <c r="G157" s="48">
        <f>$F157*'[1]INTERNAL PARAMETERS-2'!F157*VLOOKUP(G$4,'[1]INTERNAL PARAMETERS-1'!$B$5:$J$44,4, FALSE)</f>
        <v>270.86567709251818</v>
      </c>
      <c r="H157" s="47">
        <f>$F157*'[1]INTERNAL PARAMETERS-2'!G157*VLOOKUP(H$4,'[1]INTERNAL PARAMETERS-1'!$B$5:$J$44,4, FALSE)</f>
        <v>259.42176427943627</v>
      </c>
      <c r="I157" s="47">
        <f>$F157*'[1]INTERNAL PARAMETERS-2'!H157*VLOOKUP(I$4,'[1]INTERNAL PARAMETERS-1'!$B$5:$J$44,4, FALSE)</f>
        <v>339.97981655394159</v>
      </c>
      <c r="J157" s="47">
        <f>$F157*'[1]INTERNAL PARAMETERS-2'!I157*VLOOKUP(J$4,'[1]INTERNAL PARAMETERS-1'!$B$5:$J$44,4, FALSE)</f>
        <v>0</v>
      </c>
      <c r="K157" s="47">
        <f>$F157*'[1]INTERNAL PARAMETERS-2'!J157*VLOOKUP(K$4,'[1]INTERNAL PARAMETERS-1'!$B$5:$J$44,4, FALSE)</f>
        <v>7.6304755352173093</v>
      </c>
      <c r="L157" s="47">
        <f>$F157*'[1]INTERNAL PARAMETERS-2'!K157*VLOOKUP(L$4,'[1]INTERNAL PARAMETERS-1'!$B$5:$J$44,4, FALSE)</f>
        <v>0</v>
      </c>
      <c r="M157" s="47">
        <f>$F157*'[1]INTERNAL PARAMETERS-2'!L157*VLOOKUP(M$4,'[1]INTERNAL PARAMETERS-1'!$B$5:$J$44,4, FALSE)</f>
        <v>51.31179711728435</v>
      </c>
      <c r="N157" s="47">
        <f>$F157*'[1]INTERNAL PARAMETERS-2'!M157*VLOOKUP(N$4,'[1]INTERNAL PARAMETERS-1'!$B$5:$J$44,4, FALSE)</f>
        <v>70.196053748613565</v>
      </c>
      <c r="O157" s="47">
        <f>$F157*'[1]INTERNAL PARAMETERS-2'!N157*VLOOKUP(O$4,'[1]INTERNAL PARAMETERS-1'!$B$5:$J$44,4, FALSE)</f>
        <v>0</v>
      </c>
      <c r="P157" s="47">
        <f>$F157*'[1]INTERNAL PARAMETERS-2'!O157*VLOOKUP(P$4,'[1]INTERNAL PARAMETERS-1'!$B$5:$J$44,4, FALSE)</f>
        <v>0</v>
      </c>
      <c r="Q157" s="47">
        <f>$F157*'[1]INTERNAL PARAMETERS-2'!P157*VLOOKUP(Q$4,'[1]INTERNAL PARAMETERS-1'!$B$5:$J$44,4, FALSE)</f>
        <v>0</v>
      </c>
      <c r="R157" s="47">
        <f>$F157*'[1]INTERNAL PARAMETERS-2'!Q157*VLOOKUP(R$4,'[1]INTERNAL PARAMETERS-1'!$B$5:$J$44,4, FALSE)</f>
        <v>45.779252231815789</v>
      </c>
      <c r="S157" s="47">
        <f>$F157*'[1]INTERNAL PARAMETERS-2'!R157*VLOOKUP(S$4,'[1]INTERNAL PARAMETERS-1'!$B$5:$J$44,4, FALSE)</f>
        <v>92.069123355039721</v>
      </c>
      <c r="T157" s="47">
        <f>$F157*'[1]INTERNAL PARAMETERS-2'!S157*VLOOKUP(T$4,'[1]INTERNAL PARAMETERS-1'!$B$5:$J$44,4, FALSE)</f>
        <v>6.8670678837467722</v>
      </c>
      <c r="U157" s="47">
        <f>$F157*'[1]INTERNAL PARAMETERS-2'!T157*VLOOKUP(U$4,'[1]INTERNAL PARAMETERS-1'!$B$5:$J$44,4, FALSE)</f>
        <v>7.6297553393196971</v>
      </c>
      <c r="V157" s="47">
        <f>$F157*'[1]INTERNAL PARAMETERS-2'!U157*VLOOKUP(V$4,'[1]INTERNAL PARAMETERS-1'!$B$5:$J$44,4, FALSE)</f>
        <v>167.09715142971808</v>
      </c>
      <c r="W157" s="47">
        <f>$F157*'[1]INTERNAL PARAMETERS-2'!V157*VLOOKUP(W$4,'[1]INTERNAL PARAMETERS-1'!$B$5:$J$44,4, FALSE)</f>
        <v>0</v>
      </c>
      <c r="X157" s="47">
        <f>$F157*'[1]INTERNAL PARAMETERS-2'!W157*VLOOKUP(X$4,'[1]INTERNAL PARAMETERS-1'!$B$5:$J$44,4, FALSE)</f>
        <v>0</v>
      </c>
      <c r="Y157" s="47">
        <f>$F157*'[1]INTERNAL PARAMETERS-2'!X157*VLOOKUP(Y$4,'[1]INTERNAL PARAMETERS-1'!$B$5:$J$44,4, FALSE)</f>
        <v>0</v>
      </c>
      <c r="Z157" s="47">
        <f>$F157*'[1]INTERNAL PARAMETERS-2'!Y157*VLOOKUP(Z$4,'[1]INTERNAL PARAMETERS-1'!$B$5:$J$44,4, FALSE)</f>
        <v>0</v>
      </c>
      <c r="AA157" s="47">
        <f>$F157*'[1]INTERNAL PARAMETERS-2'!Z157*VLOOKUP(AA$4,'[1]INTERNAL PARAMETERS-1'!$B$5:$J$44,4, FALSE)</f>
        <v>0</v>
      </c>
      <c r="AB157" s="47">
        <f>$F157*'[1]INTERNAL PARAMETERS-2'!AA157*VLOOKUP(AB$4,'[1]INTERNAL PARAMETERS-1'!$B$5:$J$44,4, FALSE)</f>
        <v>0</v>
      </c>
      <c r="AC157" s="47">
        <f>$F157*'[1]INTERNAL PARAMETERS-2'!AB157*VLOOKUP(AC$4,'[1]INTERNAL PARAMETERS-1'!$B$5:$J$44,4, FALSE)</f>
        <v>0</v>
      </c>
      <c r="AD157" s="47">
        <f>$F157*'[1]INTERNAL PARAMETERS-2'!AC157*VLOOKUP(AD$4,'[1]INTERNAL PARAMETERS-1'!$B$5:$J$44,4, FALSE)</f>
        <v>0</v>
      </c>
      <c r="AE157" s="47">
        <f>$F157*'[1]INTERNAL PARAMETERS-2'!AD157*VLOOKUP(AE$4,'[1]INTERNAL PARAMETERS-1'!$B$5:$J$44,4, FALSE)</f>
        <v>0</v>
      </c>
      <c r="AF157" s="47">
        <f>$F157*'[1]INTERNAL PARAMETERS-2'!AE157*VLOOKUP(AF$4,'[1]INTERNAL PARAMETERS-1'!$B$5:$J$44,4, FALSE)</f>
        <v>15.260951070434619</v>
      </c>
      <c r="AG157" s="47">
        <f>$F157*'[1]INTERNAL PARAMETERS-2'!AF157*VLOOKUP(AG$4,'[1]INTERNAL PARAMETERS-1'!$B$5:$J$44,4, FALSE)</f>
        <v>0</v>
      </c>
      <c r="AH157" s="47">
        <f>$F157*'[1]INTERNAL PARAMETERS-2'!AG157*VLOOKUP(AH$4,'[1]INTERNAL PARAMETERS-1'!$B$5:$J$44,4, FALSE)</f>
        <v>7.6304755352173093</v>
      </c>
      <c r="AI157" s="47">
        <f>$F157*'[1]INTERNAL PARAMETERS-2'!AH157*VLOOKUP(AI$4,'[1]INTERNAL PARAMETERS-1'!$B$5:$J$44,4, FALSE)</f>
        <v>30.518301161381167</v>
      </c>
      <c r="AJ157" s="47">
        <f>$F157*'[1]INTERNAL PARAMETERS-2'!AI157*VLOOKUP(AJ$4,'[1]INTERNAL PARAMETERS-1'!$B$5:$J$44,4, FALSE)</f>
        <v>22.89142660565193</v>
      </c>
      <c r="AK157" s="47">
        <f>$F157*'[1]INTERNAL PARAMETERS-2'!AJ157*VLOOKUP(AK$4,'[1]INTERNAL PARAMETERS-1'!$B$5:$J$44,4, FALSE)</f>
        <v>0</v>
      </c>
      <c r="AL157" s="47">
        <f>$F157*'[1]INTERNAL PARAMETERS-2'!AK157*VLOOKUP(AL$4,'[1]INTERNAL PARAMETERS-1'!$B$5:$J$44,4, FALSE)</f>
        <v>0</v>
      </c>
      <c r="AM157" s="47">
        <f>$F157*'[1]INTERNAL PARAMETERS-2'!AL157*VLOOKUP(AM$4,'[1]INTERNAL PARAMETERS-1'!$B$5:$J$44,4, FALSE)</f>
        <v>0</v>
      </c>
      <c r="AN157" s="47">
        <f>$F157*'[1]INTERNAL PARAMETERS-2'!AM157*VLOOKUP(AN$4,'[1]INTERNAL PARAMETERS-1'!$B$5:$J$44,4, FALSE)</f>
        <v>0</v>
      </c>
      <c r="AO157" s="47">
        <f>$F157*'[1]INTERNAL PARAMETERS-2'!AN157*VLOOKUP(AO$4,'[1]INTERNAL PARAMETERS-1'!$B$5:$J$44,4, FALSE)</f>
        <v>0</v>
      </c>
      <c r="AP157" s="47">
        <f>$F157*'[1]INTERNAL PARAMETERS-2'!AO157*VLOOKUP(AP$4,'[1]INTERNAL PARAMETERS-1'!$B$5:$J$44,4, FALSE)</f>
        <v>0</v>
      </c>
      <c r="AQ157" s="47">
        <f>$F157*'[1]INTERNAL PARAMETERS-2'!AP157*VLOOKUP(AQ$4,'[1]INTERNAL PARAMETERS-1'!$B$5:$J$44,4, FALSE)</f>
        <v>0</v>
      </c>
      <c r="AR157" s="47">
        <f>$F157*'[1]INTERNAL PARAMETERS-2'!AQ157*VLOOKUP(AR$4,'[1]INTERNAL PARAMETERS-1'!$B$5:$J$44,4, FALSE)</f>
        <v>0</v>
      </c>
      <c r="AS157" s="47">
        <f>$F157*'[1]INTERNAL PARAMETERS-2'!AR157*VLOOKUP(AS$4,'[1]INTERNAL PARAMETERS-1'!$B$5:$J$44,4, FALSE)</f>
        <v>0</v>
      </c>
      <c r="AT157" s="46">
        <f>$F157*'[1]INTERNAL PARAMETERS-2'!AS157*VLOOKUP(AT$4,'[1]INTERNAL PARAMETERS-1'!$B$5:$J$44,4, FALSE)</f>
        <v>0</v>
      </c>
      <c r="AU157" s="48">
        <f>$F157*'[1]INTERNAL PARAMETERS-2'!F157*(1-VLOOKUP(G$4,'[1]INTERNAL PARAMETERS-1'!$B$5:$J$44,4, FALSE))</f>
        <v>0</v>
      </c>
      <c r="AV157" s="47">
        <f>$F157*'[1]INTERNAL PARAMETERS-2'!G157*(1-VLOOKUP(H$4,'[1]INTERNAL PARAMETERS-1'!$B$5:$J$44,4, FALSE))</f>
        <v>0</v>
      </c>
      <c r="AW157" s="47">
        <f>$F157*'[1]INTERNAL PARAMETERS-2'!H157*(1-VLOOKUP(I$4,'[1]INTERNAL PARAMETERS-1'!$B$5:$J$44,4, FALSE))</f>
        <v>6459.6165145248897</v>
      </c>
      <c r="AX157" s="47">
        <f>$F157*'[1]INTERNAL PARAMETERS-2'!I157*(1-VLOOKUP(J$4,'[1]INTERNAL PARAMETERS-1'!$B$5:$J$44,4, FALSE))</f>
        <v>0</v>
      </c>
      <c r="AY157" s="47">
        <f>$F157*'[1]INTERNAL PARAMETERS-2'!J157*(1-VLOOKUP(K$4,'[1]INTERNAL PARAMETERS-1'!$B$5:$J$44,4, FALSE))</f>
        <v>0</v>
      </c>
      <c r="AZ157" s="47">
        <f>$F157*'[1]INTERNAL PARAMETERS-2'!K157*(1-VLOOKUP(L$4,'[1]INTERNAL PARAMETERS-1'!$B$5:$J$44,4, FALSE))</f>
        <v>0</v>
      </c>
      <c r="BA157" s="47">
        <f>$F157*'[1]INTERNAL PARAMETERS-2'!L157*(1-VLOOKUP(M$4,'[1]INTERNAL PARAMETERS-1'!$B$5:$J$44,4, FALSE))</f>
        <v>974.92414522840249</v>
      </c>
      <c r="BB157" s="47">
        <f>$F157*'[1]INTERNAL PARAMETERS-2'!M157*(1-VLOOKUP(N$4,'[1]INTERNAL PARAMETERS-1'!$B$5:$J$44,4, FALSE))</f>
        <v>1333.7250212236577</v>
      </c>
      <c r="BC157" s="47">
        <f>$F157*'[1]INTERNAL PARAMETERS-2'!N157*(1-VLOOKUP(O$4,'[1]INTERNAL PARAMETERS-1'!$B$5:$J$44,4, FALSE))</f>
        <v>3036.7420120831098</v>
      </c>
      <c r="BD157" s="47">
        <f>$F157*'[1]INTERNAL PARAMETERS-2'!O157*(1-VLOOKUP(P$4,'[1]INTERNAL PARAMETERS-1'!$B$5:$J$44,4, FALSE))</f>
        <v>1037.679855158769</v>
      </c>
      <c r="BE157" s="47">
        <f>$F157*'[1]INTERNAL PARAMETERS-2'!P157*(1-VLOOKUP(Q$4,'[1]INTERNAL PARAMETERS-1'!$B$5:$J$44,4, FALSE))</f>
        <v>927.04696234683809</v>
      </c>
      <c r="BF157" s="47">
        <f>$F157*'[1]INTERNAL PARAMETERS-2'!Q157*(1-VLOOKUP(R$4,'[1]INTERNAL PARAMETERS-1'!$B$5:$J$44,4, FALSE))</f>
        <v>0</v>
      </c>
      <c r="BG157" s="47">
        <f>$F157*'[1]INTERNAL PARAMETERS-2'!R157*(1-VLOOKUP(S$4,'[1]INTERNAL PARAMETERS-1'!$B$5:$J$44,4, FALSE))</f>
        <v>1749.3133437457543</v>
      </c>
      <c r="BH157" s="47">
        <f>$F157*'[1]INTERNAL PARAMETERS-2'!S157*(1-VLOOKUP(T$4,'[1]INTERNAL PARAMETERS-1'!$B$5:$J$44,4, FALSE))</f>
        <v>61.803610953720948</v>
      </c>
      <c r="BI157" s="47">
        <f>$F157*'[1]INTERNAL PARAMETERS-2'!T157*(1-VLOOKUP(U$4,'[1]INTERNAL PARAMETERS-1'!$B$5:$J$44,4, FALSE))</f>
        <v>30.519021357278788</v>
      </c>
      <c r="BJ157" s="47">
        <f>$F157*'[1]INTERNAL PARAMETERS-2'!U157*(1-VLOOKUP(V$4,'[1]INTERNAL PARAMETERS-1'!$B$5:$J$44,4, FALSE))</f>
        <v>946.88385810173588</v>
      </c>
      <c r="BK157" s="47">
        <f>$F157*'[1]INTERNAL PARAMETERS-2'!V157*(1-VLOOKUP(W$4,'[1]INTERNAL PARAMETERS-1'!$B$5:$J$44,4, FALSE))</f>
        <v>1125.4249223445358</v>
      </c>
      <c r="BL157" s="47">
        <f>$F157*'[1]INTERNAL PARAMETERS-2'!W157*(1-VLOOKUP(X$4,'[1]INTERNAL PARAMETERS-1'!$B$5:$J$44,4, FALSE))</f>
        <v>1545.0758699250712</v>
      </c>
      <c r="BM157" s="47">
        <f>$F157*'[1]INTERNAL PARAMETERS-2'!X157*(1-VLOOKUP(Y$4,'[1]INTERNAL PARAMETERS-1'!$B$5:$J$44,4, FALSE))</f>
        <v>659.99472253218448</v>
      </c>
      <c r="BN157" s="47">
        <f>$F157*'[1]INTERNAL PARAMETERS-2'!Y157*(1-VLOOKUP(Z$4,'[1]INTERNAL PARAMETERS-1'!$B$5:$J$44,4, FALSE))</f>
        <v>2075.359710317538</v>
      </c>
      <c r="BO157" s="47">
        <f>$F157*'[1]INTERNAL PARAMETERS-2'!Z157*(1-VLOOKUP(AA$4,'[1]INTERNAL PARAMETERS-1'!$B$5:$J$44,4, FALSE))</f>
        <v>1960.9097792482542</v>
      </c>
      <c r="BP157" s="47">
        <f>$F157*'[1]INTERNAL PARAMETERS-2'!AA157*(1-VLOOKUP(AB$4,'[1]INTERNAL PARAMETERS-1'!$B$5:$J$44,4, FALSE))</f>
        <v>717.22148855657019</v>
      </c>
      <c r="BQ157" s="47">
        <f>$F157*'[1]INTERNAL PARAMETERS-2'!AB157*(1-VLOOKUP(AC$4,'[1]INTERNAL PARAMETERS-1'!$B$5:$J$44,4, FALSE))</f>
        <v>6084.9279369793021</v>
      </c>
      <c r="BR157" s="47">
        <f>$F157*'[1]INTERNAL PARAMETERS-2'!AC157*(1-VLOOKUP(AD$4,'[1]INTERNAL PARAMETERS-1'!$B$5:$J$44,4, FALSE))</f>
        <v>526.47040311460171</v>
      </c>
      <c r="BS157" s="47">
        <f>$F157*'[1]INTERNAL PARAMETERS-2'!AD157*(1-VLOOKUP(AE$4,'[1]INTERNAL PARAMETERS-1'!$B$5:$J$44,4, FALSE))</f>
        <v>95.375542720984271</v>
      </c>
      <c r="BT157" s="47">
        <f>$F157*'[1]INTERNAL PARAMETERS-2'!AE157*(1-VLOOKUP(AF$4,'[1]INTERNAL PARAMETERS-1'!$B$5:$J$44,4, FALSE))</f>
        <v>0</v>
      </c>
      <c r="BU157" s="47">
        <f>$F157*'[1]INTERNAL PARAMETERS-2'!AF157*(1-VLOOKUP(AG$4,'[1]INTERNAL PARAMETERS-1'!$B$5:$J$44,4, FALSE))</f>
        <v>0</v>
      </c>
      <c r="BV157" s="47">
        <f>$F157*'[1]INTERNAL PARAMETERS-2'!AG157*(1-VLOOKUP(AH$4,'[1]INTERNAL PARAMETERS-1'!$B$5:$J$44,4, FALSE))</f>
        <v>0</v>
      </c>
      <c r="BW157" s="47">
        <f>$F157*'[1]INTERNAL PARAMETERS-2'!AH157*(1-VLOOKUP(AI$4,'[1]INTERNAL PARAMETERS-1'!$B$5:$J$44,4, FALSE))</f>
        <v>0</v>
      </c>
      <c r="BX157" s="47">
        <f>$F157*'[1]INTERNAL PARAMETERS-2'!AI157*(1-VLOOKUP(AJ$4,'[1]INTERNAL PARAMETERS-1'!$B$5:$J$44,4, FALSE))</f>
        <v>0</v>
      </c>
      <c r="BY157" s="47">
        <f>$F157*'[1]INTERNAL PARAMETERS-2'!AJ157*(1-VLOOKUP(AK$4,'[1]INTERNAL PARAMETERS-1'!$B$5:$J$44,4, FALSE))</f>
        <v>0</v>
      </c>
      <c r="BZ157" s="47">
        <f>$F157*'[1]INTERNAL PARAMETERS-2'!AK157*(1-VLOOKUP(AL$4,'[1]INTERNAL PARAMETERS-1'!$B$5:$J$44,4, FALSE))</f>
        <v>133.52431941758275</v>
      </c>
      <c r="CA157" s="47">
        <f>$F157*'[1]INTERNAL PARAMETERS-2'!AL157*(1-VLOOKUP(AM$4,'[1]INTERNAL PARAMETERS-1'!$B$5:$J$44,4, FALSE))</f>
        <v>640.92033418388519</v>
      </c>
      <c r="CB157" s="47">
        <f>$F157*'[1]INTERNAL PARAMETERS-2'!AM157*(1-VLOOKUP(AN$4,'[1]INTERNAL PARAMETERS-1'!$B$5:$J$44,4, FALSE))</f>
        <v>167.85965883631661</v>
      </c>
      <c r="CC157" s="47">
        <f>$F157*'[1]INTERNAL PARAMETERS-2'!AN157*(1-VLOOKUP(AO$4,'[1]INTERNAL PARAMETERS-1'!$B$5:$J$44,4, FALSE))</f>
        <v>412.02047204531823</v>
      </c>
      <c r="CD157" s="47">
        <f>$F157*'[1]INTERNAL PARAMETERS-2'!AO157*(1-VLOOKUP(AP$4,'[1]INTERNAL PARAMETERS-1'!$B$5:$J$44,4, FALSE))</f>
        <v>1670.9697138074368</v>
      </c>
      <c r="CE157" s="47">
        <f>$F157*'[1]INTERNAL PARAMETERS-2'!AP157*(1-VLOOKUP(AQ$4,'[1]INTERNAL PARAMETERS-1'!$B$5:$J$44,4, FALSE))</f>
        <v>217.45594932548511</v>
      </c>
      <c r="CF157" s="47">
        <f>$F157*'[1]INTERNAL PARAMETERS-2'!AQ157*(1-VLOOKUP(AR$4,'[1]INTERNAL PARAMETERS-1'!$B$5:$J$44,4, FALSE))</f>
        <v>22.89142660565193</v>
      </c>
      <c r="CG157" s="47">
        <f>$F157*'[1]INTERNAL PARAMETERS-2'!AR157*(1-VLOOKUP(AS$4,'[1]INTERNAL PARAMETERS-1'!$B$5:$J$44,4, FALSE))</f>
        <v>0</v>
      </c>
      <c r="CH157" s="46">
        <f>$F157*'[1]INTERNAL PARAMETERS-2'!AS157*(1-VLOOKUP(AT$4,'[1]INTERNAL PARAMETERS-1'!$B$5:$J$44,4, FALSE))</f>
        <v>0</v>
      </c>
      <c r="CI157" s="45">
        <f t="shared" si="2"/>
        <v>36009.805683624218</v>
      </c>
    </row>
    <row r="158" spans="3:87">
      <c r="C158" s="30" t="s">
        <v>8</v>
      </c>
      <c r="D158" s="29" t="s">
        <v>89</v>
      </c>
      <c r="E158" s="29" t="s">
        <v>79</v>
      </c>
      <c r="F158" s="133">
        <f>ABS!AL158</f>
        <v>29806.302735530691</v>
      </c>
      <c r="G158" s="48">
        <f>$F158*'[1]INTERNAL PARAMETERS-2'!F158*VLOOKUP(G$4,'[1]INTERNAL PARAMETERS-1'!$B$5:$J$44,4, FALSE)</f>
        <v>269.23735197977516</v>
      </c>
      <c r="H158" s="47">
        <f>$F158*'[1]INTERNAL PARAMETERS-2'!G158*VLOOKUP(H$4,'[1]INTERNAL PARAMETERS-1'!$B$5:$J$44,4, FALSE)</f>
        <v>183.08223392272373</v>
      </c>
      <c r="I158" s="47">
        <f>$F158*'[1]INTERNAL PARAMETERS-2'!H158*VLOOKUP(I$4,'[1]INTERNAL PARAMETERS-1'!$B$5:$J$44,4, FALSE)</f>
        <v>275.04525909930703</v>
      </c>
      <c r="J158" s="47">
        <f>$F158*'[1]INTERNAL PARAMETERS-2'!I158*VLOOKUP(J$4,'[1]INTERNAL PARAMETERS-1'!$B$5:$J$44,4, FALSE)</f>
        <v>0</v>
      </c>
      <c r="K158" s="47">
        <f>$F158*'[1]INTERNAL PARAMETERS-2'!J158*VLOOKUP(K$4,'[1]INTERNAL PARAMETERS-1'!$B$5:$J$44,4, FALSE)</f>
        <v>3.5886788493578954</v>
      </c>
      <c r="L158" s="47">
        <f>$F158*'[1]INTERNAL PARAMETERS-2'!K158*VLOOKUP(L$4,'[1]INTERNAL PARAMETERS-1'!$B$5:$J$44,4, FALSE)</f>
        <v>0</v>
      </c>
      <c r="M158" s="47">
        <f>$F158*'[1]INTERNAL PARAMETERS-2'!L158*VLOOKUP(M$4,'[1]INTERNAL PARAMETERS-1'!$B$5:$J$44,4, FALSE)</f>
        <v>58.873111100192865</v>
      </c>
      <c r="N158" s="47">
        <f>$F158*'[1]INTERNAL PARAMETERS-2'!M158*VLOOKUP(N$4,'[1]INTERNAL PARAMETERS-1'!$B$5:$J$44,4, FALSE)</f>
        <v>48.462663743754064</v>
      </c>
      <c r="O158" s="47">
        <f>$F158*'[1]INTERNAL PARAMETERS-2'!N158*VLOOKUP(O$4,'[1]INTERNAL PARAMETERS-1'!$B$5:$J$44,4, FALSE)</f>
        <v>0</v>
      </c>
      <c r="P158" s="47">
        <f>$F158*'[1]INTERNAL PARAMETERS-2'!O158*VLOOKUP(P$4,'[1]INTERNAL PARAMETERS-1'!$B$5:$J$44,4, FALSE)</f>
        <v>0</v>
      </c>
      <c r="Q158" s="47">
        <f>$F158*'[1]INTERNAL PARAMETERS-2'!P158*VLOOKUP(Q$4,'[1]INTERNAL PARAMETERS-1'!$B$5:$J$44,4, FALSE)</f>
        <v>0</v>
      </c>
      <c r="R158" s="47">
        <f>$F158*'[1]INTERNAL PARAMETERS-2'!Q158*VLOOKUP(R$4,'[1]INTERNAL PARAMETERS-1'!$B$5:$J$44,4, FALSE)</f>
        <v>35.898711014673168</v>
      </c>
      <c r="S158" s="47">
        <f>$F158*'[1]INTERNAL PARAMETERS-2'!R158*VLOOKUP(S$4,'[1]INTERNAL PARAMETERS-1'!$B$5:$J$44,4, FALSE)</f>
        <v>74.423953426401297</v>
      </c>
      <c r="T158" s="47">
        <f>$F158*'[1]INTERNAL PARAMETERS-2'!S158*VLOOKUP(T$4,'[1]INTERNAL PARAMETERS-1'!$B$5:$J$44,4, FALSE)</f>
        <v>10.051579471503016</v>
      </c>
      <c r="U158" s="47">
        <f>$F158*'[1]INTERNAL PARAMETERS-2'!T158*VLOOKUP(U$4,'[1]INTERNAL PARAMETERS-1'!$B$5:$J$44,4, FALSE)</f>
        <v>12.923416740071398</v>
      </c>
      <c r="V158" s="47">
        <f>$F158*'[1]INTERNAL PARAMETERS-2'!U158*VLOOKUP(V$4,'[1]INTERNAL PARAMETERS-1'!$B$5:$J$44,4, FALSE)</f>
        <v>117.92565614285363</v>
      </c>
      <c r="W158" s="47">
        <f>$F158*'[1]INTERNAL PARAMETERS-2'!V158*VLOOKUP(W$4,'[1]INTERNAL PARAMETERS-1'!$B$5:$J$44,4, FALSE)</f>
        <v>0</v>
      </c>
      <c r="X158" s="47">
        <f>$F158*'[1]INTERNAL PARAMETERS-2'!W158*VLOOKUP(X$4,'[1]INTERNAL PARAMETERS-1'!$B$5:$J$44,4, FALSE)</f>
        <v>0</v>
      </c>
      <c r="Y158" s="47">
        <f>$F158*'[1]INTERNAL PARAMETERS-2'!X158*VLOOKUP(Y$4,'[1]INTERNAL PARAMETERS-1'!$B$5:$J$44,4, FALSE)</f>
        <v>0</v>
      </c>
      <c r="Z158" s="47">
        <f>$F158*'[1]INTERNAL PARAMETERS-2'!Y158*VLOOKUP(Z$4,'[1]INTERNAL PARAMETERS-1'!$B$5:$J$44,4, FALSE)</f>
        <v>0</v>
      </c>
      <c r="AA158" s="47">
        <f>$F158*'[1]INTERNAL PARAMETERS-2'!Z158*VLOOKUP(AA$4,'[1]INTERNAL PARAMETERS-1'!$B$5:$J$44,4, FALSE)</f>
        <v>0</v>
      </c>
      <c r="AB158" s="47">
        <f>$F158*'[1]INTERNAL PARAMETERS-2'!AA158*VLOOKUP(AB$4,'[1]INTERNAL PARAMETERS-1'!$B$5:$J$44,4, FALSE)</f>
        <v>0</v>
      </c>
      <c r="AC158" s="47">
        <f>$F158*'[1]INTERNAL PARAMETERS-2'!AB158*VLOOKUP(AC$4,'[1]INTERNAL PARAMETERS-1'!$B$5:$J$44,4, FALSE)</f>
        <v>0</v>
      </c>
      <c r="AD158" s="47">
        <f>$F158*'[1]INTERNAL PARAMETERS-2'!AC158*VLOOKUP(AD$4,'[1]INTERNAL PARAMETERS-1'!$B$5:$J$44,4, FALSE)</f>
        <v>0</v>
      </c>
      <c r="AE158" s="47">
        <f>$F158*'[1]INTERNAL PARAMETERS-2'!AD158*VLOOKUP(AE$4,'[1]INTERNAL PARAMETERS-1'!$B$5:$J$44,4, FALSE)</f>
        <v>0</v>
      </c>
      <c r="AF158" s="47">
        <f>$F158*'[1]INTERNAL PARAMETERS-2'!AE158*VLOOKUP(AF$4,'[1]INTERNAL PARAMETERS-1'!$B$5:$J$44,4, FALSE)</f>
        <v>7.1803383289893432</v>
      </c>
      <c r="AG158" s="47">
        <f>$F158*'[1]INTERNAL PARAMETERS-2'!AF158*VLOOKUP(AG$4,'[1]INTERNAL PARAMETERS-1'!$B$5:$J$44,4, FALSE)</f>
        <v>0</v>
      </c>
      <c r="AH158" s="47">
        <f>$F158*'[1]INTERNAL PARAMETERS-2'!AG158*VLOOKUP(AH$4,'[1]INTERNAL PARAMETERS-1'!$B$5:$J$44,4, FALSE)</f>
        <v>7.1803383289893432</v>
      </c>
      <c r="AI158" s="47">
        <f>$F158*'[1]INTERNAL PARAMETERS-2'!AH158*VLOOKUP(AI$4,'[1]INTERNAL PARAMETERS-1'!$B$5:$J$44,4, FALSE)</f>
        <v>14.360676657978686</v>
      </c>
      <c r="AJ158" s="47">
        <f>$F158*'[1]INTERNAL PARAMETERS-2'!AI158*VLOOKUP(AJ$4,'[1]INTERNAL PARAMETERS-1'!$B$5:$J$44,4, FALSE)</f>
        <v>28.718372685683818</v>
      </c>
      <c r="AK158" s="47">
        <f>$F158*'[1]INTERNAL PARAMETERS-2'!AJ158*VLOOKUP(AK$4,'[1]INTERNAL PARAMETERS-1'!$B$5:$J$44,4, FALSE)</f>
        <v>3.5886788493578954</v>
      </c>
      <c r="AL158" s="47">
        <f>$F158*'[1]INTERNAL PARAMETERS-2'!AK158*VLOOKUP(AL$4,'[1]INTERNAL PARAMETERS-1'!$B$5:$J$44,4, FALSE)</f>
        <v>0</v>
      </c>
      <c r="AM158" s="47">
        <f>$F158*'[1]INTERNAL PARAMETERS-2'!AL158*VLOOKUP(AM$4,'[1]INTERNAL PARAMETERS-1'!$B$5:$J$44,4, FALSE)</f>
        <v>0</v>
      </c>
      <c r="AN158" s="47">
        <f>$F158*'[1]INTERNAL PARAMETERS-2'!AM158*VLOOKUP(AN$4,'[1]INTERNAL PARAMETERS-1'!$B$5:$J$44,4, FALSE)</f>
        <v>0</v>
      </c>
      <c r="AO158" s="47">
        <f>$F158*'[1]INTERNAL PARAMETERS-2'!AN158*VLOOKUP(AO$4,'[1]INTERNAL PARAMETERS-1'!$B$5:$J$44,4, FALSE)</f>
        <v>0</v>
      </c>
      <c r="AP158" s="47">
        <f>$F158*'[1]INTERNAL PARAMETERS-2'!AO158*VLOOKUP(AP$4,'[1]INTERNAL PARAMETERS-1'!$B$5:$J$44,4, FALSE)</f>
        <v>0</v>
      </c>
      <c r="AQ158" s="47">
        <f>$F158*'[1]INTERNAL PARAMETERS-2'!AP158*VLOOKUP(AQ$4,'[1]INTERNAL PARAMETERS-1'!$B$5:$J$44,4, FALSE)</f>
        <v>0</v>
      </c>
      <c r="AR158" s="47">
        <f>$F158*'[1]INTERNAL PARAMETERS-2'!AQ158*VLOOKUP(AR$4,'[1]INTERNAL PARAMETERS-1'!$B$5:$J$44,4, FALSE)</f>
        <v>0</v>
      </c>
      <c r="AS158" s="47">
        <f>$F158*'[1]INTERNAL PARAMETERS-2'!AR158*VLOOKUP(AS$4,'[1]INTERNAL PARAMETERS-1'!$B$5:$J$44,4, FALSE)</f>
        <v>0</v>
      </c>
      <c r="AT158" s="46">
        <f>$F158*'[1]INTERNAL PARAMETERS-2'!AS158*VLOOKUP(AT$4,'[1]INTERNAL PARAMETERS-1'!$B$5:$J$44,4, FALSE)</f>
        <v>0</v>
      </c>
      <c r="AU158" s="48">
        <f>$F158*'[1]INTERNAL PARAMETERS-2'!F158*(1-VLOOKUP(G$4,'[1]INTERNAL PARAMETERS-1'!$B$5:$J$44,4, FALSE))</f>
        <v>0</v>
      </c>
      <c r="AV158" s="47">
        <f>$F158*'[1]INTERNAL PARAMETERS-2'!G158*(1-VLOOKUP(H$4,'[1]INTERNAL PARAMETERS-1'!$B$5:$J$44,4, FALSE))</f>
        <v>0</v>
      </c>
      <c r="AW158" s="47">
        <f>$F158*'[1]INTERNAL PARAMETERS-2'!H158*(1-VLOOKUP(I$4,'[1]INTERNAL PARAMETERS-1'!$B$5:$J$44,4, FALSE))</f>
        <v>5225.8599228868334</v>
      </c>
      <c r="AX158" s="47">
        <f>$F158*'[1]INTERNAL PARAMETERS-2'!I158*(1-VLOOKUP(J$4,'[1]INTERNAL PARAMETERS-1'!$B$5:$J$44,4, FALSE))</f>
        <v>0</v>
      </c>
      <c r="AY158" s="47">
        <f>$F158*'[1]INTERNAL PARAMETERS-2'!J158*(1-VLOOKUP(K$4,'[1]INTERNAL PARAMETERS-1'!$B$5:$J$44,4, FALSE))</f>
        <v>0</v>
      </c>
      <c r="AZ158" s="47">
        <f>$F158*'[1]INTERNAL PARAMETERS-2'!K158*(1-VLOOKUP(L$4,'[1]INTERNAL PARAMETERS-1'!$B$5:$J$44,4, FALSE))</f>
        <v>0</v>
      </c>
      <c r="BA158" s="47">
        <f>$F158*'[1]INTERNAL PARAMETERS-2'!L158*(1-VLOOKUP(M$4,'[1]INTERNAL PARAMETERS-1'!$B$5:$J$44,4, FALSE))</f>
        <v>1118.5891109036643</v>
      </c>
      <c r="BB158" s="47">
        <f>$F158*'[1]INTERNAL PARAMETERS-2'!M158*(1-VLOOKUP(N$4,'[1]INTERNAL PARAMETERS-1'!$B$5:$J$44,4, FALSE))</f>
        <v>920.79061113132718</v>
      </c>
      <c r="BC158" s="47">
        <f>$F158*'[1]INTERNAL PARAMETERS-2'!N158*(1-VLOOKUP(O$4,'[1]INTERNAL PARAMETERS-1'!$B$5:$J$44,4, FALSE))</f>
        <v>2893.3961673369913</v>
      </c>
      <c r="BD158" s="47">
        <f>$F158*'[1]INTERNAL PARAMETERS-2'!O158*(1-VLOOKUP(P$4,'[1]INTERNAL PARAMETERS-1'!$B$5:$J$44,4, FALSE))</f>
        <v>800.53171761033627</v>
      </c>
      <c r="BE158" s="47">
        <f>$F158*'[1]INTERNAL PARAMETERS-2'!P158*(1-VLOOKUP(Q$4,'[1]INTERNAL PARAMETERS-1'!$B$5:$J$44,4, FALSE))</f>
        <v>757.45266826667375</v>
      </c>
      <c r="BF158" s="47">
        <f>$F158*'[1]INTERNAL PARAMETERS-2'!Q158*(1-VLOOKUP(R$4,'[1]INTERNAL PARAMETERS-1'!$B$5:$J$44,4, FALSE))</f>
        <v>0</v>
      </c>
      <c r="BG158" s="47">
        <f>$F158*'[1]INTERNAL PARAMETERS-2'!R158*(1-VLOOKUP(S$4,'[1]INTERNAL PARAMETERS-1'!$B$5:$J$44,4, FALSE))</f>
        <v>1414.0551151016246</v>
      </c>
      <c r="BH158" s="47">
        <f>$F158*'[1]INTERNAL PARAMETERS-2'!S158*(1-VLOOKUP(T$4,'[1]INTERNAL PARAMETERS-1'!$B$5:$J$44,4, FALSE))</f>
        <v>90.464215243527136</v>
      </c>
      <c r="BI158" s="47">
        <f>$F158*'[1]INTERNAL PARAMETERS-2'!T158*(1-VLOOKUP(U$4,'[1]INTERNAL PARAMETERS-1'!$B$5:$J$44,4, FALSE))</f>
        <v>51.69366696028559</v>
      </c>
      <c r="BJ158" s="47">
        <f>$F158*'[1]INTERNAL PARAMETERS-2'!U158*(1-VLOOKUP(V$4,'[1]INTERNAL PARAMETERS-1'!$B$5:$J$44,4, FALSE))</f>
        <v>668.24538480950389</v>
      </c>
      <c r="BK158" s="47">
        <f>$F158*'[1]INTERNAL PARAMETERS-2'!V158*(1-VLOOKUP(W$4,'[1]INTERNAL PARAMETERS-1'!$B$5:$J$44,4, FALSE))</f>
        <v>1019.5096819174595</v>
      </c>
      <c r="BL158" s="47">
        <f>$F158*'[1]INTERNAL PARAMETERS-2'!W158*(1-VLOOKUP(X$4,'[1]INTERNAL PARAMETERS-1'!$B$5:$J$44,4, FALSE))</f>
        <v>1155.9241876471629</v>
      </c>
      <c r="BM158" s="47">
        <f>$F158*'[1]INTERNAL PARAMETERS-2'!X158*(1-VLOOKUP(Y$4,'[1]INTERNAL PARAMETERS-1'!$B$5:$J$44,4, FALSE))</f>
        <v>660.52853303127495</v>
      </c>
      <c r="BN158" s="47">
        <f>$F158*'[1]INTERNAL PARAMETERS-2'!Y158*(1-VLOOKUP(Z$4,'[1]INTERNAL PARAMETERS-1'!$B$5:$J$44,4, FALSE))</f>
        <v>1784.1426885131225</v>
      </c>
      <c r="BO158" s="47">
        <f>$F158*'[1]INTERNAL PARAMETERS-2'!Z158*(1-VLOOKUP(AA$4,'[1]INTERNAL PARAMETERS-1'!$B$5:$J$44,4, FALSE))</f>
        <v>1658.4971999617665</v>
      </c>
      <c r="BP158" s="47">
        <f>$F158*'[1]INTERNAL PARAMETERS-2'!AA158*(1-VLOOKUP(AB$4,'[1]INTERNAL PARAMETERS-1'!$B$5:$J$44,4, FALSE))</f>
        <v>617.44948368761243</v>
      </c>
      <c r="BQ158" s="47">
        <f>$F158*'[1]INTERNAL PARAMETERS-2'!AB158*(1-VLOOKUP(AC$4,'[1]INTERNAL PARAMETERS-1'!$B$5:$J$44,4, FALSE))</f>
        <v>4835.4913959365122</v>
      </c>
      <c r="BR158" s="47">
        <f>$F158*'[1]INTERNAL PARAMETERS-2'!AC158*(1-VLOOKUP(AD$4,'[1]INTERNAL PARAMETERS-1'!$B$5:$J$44,4, FALSE))</f>
        <v>323.08541850178494</v>
      </c>
      <c r="BS158" s="47">
        <f>$F158*'[1]INTERNAL PARAMETERS-2'!AD158*(1-VLOOKUP(AE$4,'[1]INTERNAL PARAMETERS-1'!$B$5:$J$44,4, FALSE))</f>
        <v>114.87349074273527</v>
      </c>
      <c r="BT158" s="47">
        <f>$F158*'[1]INTERNAL PARAMETERS-2'!AE158*(1-VLOOKUP(AF$4,'[1]INTERNAL PARAMETERS-1'!$B$5:$J$44,4, FALSE))</f>
        <v>0</v>
      </c>
      <c r="BU158" s="47">
        <f>$F158*'[1]INTERNAL PARAMETERS-2'!AF158*(1-VLOOKUP(AG$4,'[1]INTERNAL PARAMETERS-1'!$B$5:$J$44,4, FALSE))</f>
        <v>0</v>
      </c>
      <c r="BV158" s="47">
        <f>$F158*'[1]INTERNAL PARAMETERS-2'!AG158*(1-VLOOKUP(AH$4,'[1]INTERNAL PARAMETERS-1'!$B$5:$J$44,4, FALSE))</f>
        <v>0</v>
      </c>
      <c r="BW158" s="47">
        <f>$F158*'[1]INTERNAL PARAMETERS-2'!AH158*(1-VLOOKUP(AI$4,'[1]INTERNAL PARAMETERS-1'!$B$5:$J$44,4, FALSE))</f>
        <v>0</v>
      </c>
      <c r="BX158" s="47">
        <f>$F158*'[1]INTERNAL PARAMETERS-2'!AI158*(1-VLOOKUP(AJ$4,'[1]INTERNAL PARAMETERS-1'!$B$5:$J$44,4, FALSE))</f>
        <v>0</v>
      </c>
      <c r="BY158" s="47">
        <f>$F158*'[1]INTERNAL PARAMETERS-2'!AJ158*(1-VLOOKUP(AK$4,'[1]INTERNAL PARAMETERS-1'!$B$5:$J$44,4, FALSE))</f>
        <v>0</v>
      </c>
      <c r="BZ158" s="47">
        <f>$F158*'[1]INTERNAL PARAMETERS-2'!AK158*(1-VLOOKUP(AL$4,'[1]INTERNAL PARAMETERS-1'!$B$5:$J$44,4, FALSE))</f>
        <v>118.46515022236673</v>
      </c>
      <c r="CA158" s="47">
        <f>$F158*'[1]INTERNAL PARAMETERS-2'!AL158*(1-VLOOKUP(AM$4,'[1]INTERNAL PARAMETERS-1'!$B$5:$J$44,4, FALSE))</f>
        <v>384.11084272251048</v>
      </c>
      <c r="CB158" s="47">
        <f>$F158*'[1]INTERNAL PARAMETERS-2'!AM158*(1-VLOOKUP(AN$4,'[1]INTERNAL PARAMETERS-1'!$B$5:$J$44,4, FALSE))</f>
        <v>100.51579471503015</v>
      </c>
      <c r="CC158" s="47">
        <f>$F158*'[1]INTERNAL PARAMETERS-2'!AN158*(1-VLOOKUP(AO$4,'[1]INTERNAL PARAMETERS-1'!$B$5:$J$44,4, FALSE))</f>
        <v>430.77857091553085</v>
      </c>
      <c r="CD158" s="47">
        <f>$F158*'[1]INTERNAL PARAMETERS-2'!AO158*(1-VLOOKUP(AP$4,'[1]INTERNAL PARAMETERS-1'!$B$5:$J$44,4, FALSE))</f>
        <v>1299.5160510755818</v>
      </c>
      <c r="CE158" s="47">
        <f>$F158*'[1]INTERNAL PARAMETERS-2'!AP158*(1-VLOOKUP(AQ$4,'[1]INTERNAL PARAMETERS-1'!$B$5:$J$44,4, FALSE))</f>
        <v>193.85125110107097</v>
      </c>
      <c r="CF158" s="47">
        <f>$F158*'[1]INTERNAL PARAMETERS-2'!AQ158*(1-VLOOKUP(AR$4,'[1]INTERNAL PARAMETERS-1'!$B$5:$J$44,4, FALSE))</f>
        <v>17.949355507336584</v>
      </c>
      <c r="CG158" s="47">
        <f>$F158*'[1]INTERNAL PARAMETERS-2'!AR158*(1-VLOOKUP(AS$4,'[1]INTERNAL PARAMETERS-1'!$B$5:$J$44,4, FALSE))</f>
        <v>0</v>
      </c>
      <c r="CH158" s="46">
        <f>$F158*'[1]INTERNAL PARAMETERS-2'!AS158*(1-VLOOKUP(AT$4,'[1]INTERNAL PARAMETERS-1'!$B$5:$J$44,4, FALSE))</f>
        <v>0</v>
      </c>
      <c r="CI158" s="45">
        <f t="shared" si="2"/>
        <v>29806.308696791239</v>
      </c>
    </row>
    <row r="159" spans="3:87">
      <c r="C159" s="30" t="s">
        <v>8</v>
      </c>
      <c r="D159" s="29" t="s">
        <v>89</v>
      </c>
      <c r="E159" s="29" t="s">
        <v>78</v>
      </c>
      <c r="F159" s="133">
        <f>ABS!AL159</f>
        <v>20548.329219856441</v>
      </c>
      <c r="G159" s="48">
        <f>$F159*'[1]INTERNAL PARAMETERS-2'!F159*VLOOKUP(G$4,'[1]INTERNAL PARAMETERS-1'!$B$5:$J$44,4, FALSE)</f>
        <v>164.45444324527705</v>
      </c>
      <c r="H159" s="47">
        <f>$F159*'[1]INTERNAL PARAMETERS-2'!G159*VLOOKUP(H$4,'[1]INTERNAL PARAMETERS-1'!$B$5:$J$44,4, FALSE)</f>
        <v>90.733202503198115</v>
      </c>
      <c r="I159" s="47">
        <f>$F159*'[1]INTERNAL PARAMETERS-2'!H159*VLOOKUP(I$4,'[1]INTERNAL PARAMETERS-1'!$B$5:$J$44,4, FALSE)</f>
        <v>192.86733724909527</v>
      </c>
      <c r="J159" s="47">
        <f>$F159*'[1]INTERNAL PARAMETERS-2'!I159*VLOOKUP(J$4,'[1]INTERNAL PARAMETERS-1'!$B$5:$J$44,4, FALSE)</f>
        <v>0</v>
      </c>
      <c r="K159" s="47">
        <f>$F159*'[1]INTERNAL PARAMETERS-2'!J159*VLOOKUP(K$4,'[1]INTERNAL PARAMETERS-1'!$B$5:$J$44,4, FALSE)</f>
        <v>0</v>
      </c>
      <c r="L159" s="47">
        <f>$F159*'[1]INTERNAL PARAMETERS-2'!K159*VLOOKUP(L$4,'[1]INTERNAL PARAMETERS-1'!$B$5:$J$44,4, FALSE)</f>
        <v>0</v>
      </c>
      <c r="M159" s="47">
        <f>$F159*'[1]INTERNAL PARAMETERS-2'!L159*VLOOKUP(M$4,'[1]INTERNAL PARAMETERS-1'!$B$5:$J$44,4, FALSE)</f>
        <v>45.79215714974228</v>
      </c>
      <c r="N159" s="47">
        <f>$F159*'[1]INTERNAL PARAMETERS-2'!M159*VLOOKUP(N$4,'[1]INTERNAL PARAMETERS-1'!$B$5:$J$44,4, FALSE)</f>
        <v>30.62255858647546</v>
      </c>
      <c r="O159" s="47">
        <f>$F159*'[1]INTERNAL PARAMETERS-2'!N159*VLOOKUP(O$4,'[1]INTERNAL PARAMETERS-1'!$B$5:$J$44,4, FALSE)</f>
        <v>0</v>
      </c>
      <c r="P159" s="47">
        <f>$F159*'[1]INTERNAL PARAMETERS-2'!O159*VLOOKUP(P$4,'[1]INTERNAL PARAMETERS-1'!$B$5:$J$44,4, FALSE)</f>
        <v>0</v>
      </c>
      <c r="Q159" s="47">
        <f>$F159*'[1]INTERNAL PARAMETERS-2'!P159*VLOOKUP(Q$4,'[1]INTERNAL PARAMETERS-1'!$B$5:$J$44,4, FALSE)</f>
        <v>0</v>
      </c>
      <c r="R159" s="47">
        <f>$F159*'[1]INTERNAL PARAMETERS-2'!Q159*VLOOKUP(R$4,'[1]INTERNAL PARAMETERS-1'!$B$5:$J$44,4, FALSE)</f>
        <v>19.847631193459335</v>
      </c>
      <c r="S159" s="47">
        <f>$F159*'[1]INTERNAL PARAMETERS-2'!R159*VLOOKUP(S$4,'[1]INTERNAL PARAMETERS-1'!$B$5:$J$44,4, FALSE)</f>
        <v>55.941285176367671</v>
      </c>
      <c r="T159" s="47">
        <f>$F159*'[1]INTERNAL PARAMETERS-2'!S159*VLOOKUP(T$4,'[1]INTERNAL PARAMETERS-1'!$B$5:$J$44,4, FALSE)</f>
        <v>3.6859592954578484</v>
      </c>
      <c r="U159" s="47">
        <f>$F159*'[1]INTERNAL PARAMETERS-2'!T159*VLOOKUP(U$4,'[1]INTERNAL PARAMETERS-1'!$B$5:$J$44,4, FALSE)</f>
        <v>10.774721909723924</v>
      </c>
      <c r="V159" s="47">
        <f>$F159*'[1]INTERNAL PARAMETERS-2'!U159*VLOOKUP(V$4,'[1]INTERNAL PARAMETERS-1'!$B$5:$J$44,4, FALSE)</f>
        <v>83.361592137220711</v>
      </c>
      <c r="W159" s="47">
        <f>$F159*'[1]INTERNAL PARAMETERS-2'!V159*VLOOKUP(W$4,'[1]INTERNAL PARAMETERS-1'!$B$5:$J$44,4, FALSE)</f>
        <v>0</v>
      </c>
      <c r="X159" s="47">
        <f>$F159*'[1]INTERNAL PARAMETERS-2'!W159*VLOOKUP(X$4,'[1]INTERNAL PARAMETERS-1'!$B$5:$J$44,4, FALSE)</f>
        <v>0</v>
      </c>
      <c r="Y159" s="47">
        <f>$F159*'[1]INTERNAL PARAMETERS-2'!X159*VLOOKUP(Y$4,'[1]INTERNAL PARAMETERS-1'!$B$5:$J$44,4, FALSE)</f>
        <v>0</v>
      </c>
      <c r="Z159" s="47">
        <f>$F159*'[1]INTERNAL PARAMETERS-2'!Y159*VLOOKUP(Z$4,'[1]INTERNAL PARAMETERS-1'!$B$5:$J$44,4, FALSE)</f>
        <v>0</v>
      </c>
      <c r="AA159" s="47">
        <f>$F159*'[1]INTERNAL PARAMETERS-2'!Z159*VLOOKUP(AA$4,'[1]INTERNAL PARAMETERS-1'!$B$5:$J$44,4, FALSE)</f>
        <v>0</v>
      </c>
      <c r="AB159" s="47">
        <f>$F159*'[1]INTERNAL PARAMETERS-2'!AA159*VLOOKUP(AB$4,'[1]INTERNAL PARAMETERS-1'!$B$5:$J$44,4, FALSE)</f>
        <v>0</v>
      </c>
      <c r="AC159" s="47">
        <f>$F159*'[1]INTERNAL PARAMETERS-2'!AB159*VLOOKUP(AC$4,'[1]INTERNAL PARAMETERS-1'!$B$5:$J$44,4, FALSE)</f>
        <v>0</v>
      </c>
      <c r="AD159" s="47">
        <f>$F159*'[1]INTERNAL PARAMETERS-2'!AC159*VLOOKUP(AD$4,'[1]INTERNAL PARAMETERS-1'!$B$5:$J$44,4, FALSE)</f>
        <v>0</v>
      </c>
      <c r="AE159" s="47">
        <f>$F159*'[1]INTERNAL PARAMETERS-2'!AD159*VLOOKUP(AE$4,'[1]INTERNAL PARAMETERS-1'!$B$5:$J$44,4, FALSE)</f>
        <v>0</v>
      </c>
      <c r="AF159" s="47">
        <f>$F159*'[1]INTERNAL PARAMETERS-2'!AE159*VLOOKUP(AF$4,'[1]INTERNAL PARAMETERS-1'!$B$5:$J$44,4, FALSE)</f>
        <v>11.342677729360755</v>
      </c>
      <c r="AG159" s="47">
        <f>$F159*'[1]INTERNAL PARAMETERS-2'!AF159*VLOOKUP(AG$4,'[1]INTERNAL PARAMETERS-1'!$B$5:$J$44,4, FALSE)</f>
        <v>0</v>
      </c>
      <c r="AH159" s="47">
        <f>$F159*'[1]INTERNAL PARAMETERS-2'!AG159*VLOOKUP(AH$4,'[1]INTERNAL PARAMETERS-1'!$B$5:$J$44,4, FALSE)</f>
        <v>0</v>
      </c>
      <c r="AI159" s="47">
        <f>$F159*'[1]INTERNAL PARAMETERS-2'!AH159*VLOOKUP(AI$4,'[1]INTERNAL PARAMETERS-1'!$B$5:$J$44,4, FALSE)</f>
        <v>19.847631193459335</v>
      </c>
      <c r="AJ159" s="47">
        <f>$F159*'[1]INTERNAL PARAMETERS-2'!AI159*VLOOKUP(AJ$4,'[1]INTERNAL PARAMETERS-1'!$B$5:$J$44,4, FALSE)</f>
        <v>19.847631193459335</v>
      </c>
      <c r="AK159" s="47">
        <f>$F159*'[1]INTERNAL PARAMETERS-2'!AJ159*VLOOKUP(AK$4,'[1]INTERNAL PARAMETERS-1'!$B$5:$J$44,4, FALSE)</f>
        <v>0</v>
      </c>
      <c r="AL159" s="47">
        <f>$F159*'[1]INTERNAL PARAMETERS-2'!AK159*VLOOKUP(AL$4,'[1]INTERNAL PARAMETERS-1'!$B$5:$J$44,4, FALSE)</f>
        <v>0</v>
      </c>
      <c r="AM159" s="47">
        <f>$F159*'[1]INTERNAL PARAMETERS-2'!AL159*VLOOKUP(AM$4,'[1]INTERNAL PARAMETERS-1'!$B$5:$J$44,4, FALSE)</f>
        <v>0</v>
      </c>
      <c r="AN159" s="47">
        <f>$F159*'[1]INTERNAL PARAMETERS-2'!AM159*VLOOKUP(AN$4,'[1]INTERNAL PARAMETERS-1'!$B$5:$J$44,4, FALSE)</f>
        <v>0</v>
      </c>
      <c r="AO159" s="47">
        <f>$F159*'[1]INTERNAL PARAMETERS-2'!AN159*VLOOKUP(AO$4,'[1]INTERNAL PARAMETERS-1'!$B$5:$J$44,4, FALSE)</f>
        <v>0</v>
      </c>
      <c r="AP159" s="47">
        <f>$F159*'[1]INTERNAL PARAMETERS-2'!AO159*VLOOKUP(AP$4,'[1]INTERNAL PARAMETERS-1'!$B$5:$J$44,4, FALSE)</f>
        <v>0</v>
      </c>
      <c r="AQ159" s="47">
        <f>$F159*'[1]INTERNAL PARAMETERS-2'!AP159*VLOOKUP(AQ$4,'[1]INTERNAL PARAMETERS-1'!$B$5:$J$44,4, FALSE)</f>
        <v>0</v>
      </c>
      <c r="AR159" s="47">
        <f>$F159*'[1]INTERNAL PARAMETERS-2'!AQ159*VLOOKUP(AR$4,'[1]INTERNAL PARAMETERS-1'!$B$5:$J$44,4, FALSE)</f>
        <v>0</v>
      </c>
      <c r="AS159" s="47">
        <f>$F159*'[1]INTERNAL PARAMETERS-2'!AR159*VLOOKUP(AS$4,'[1]INTERNAL PARAMETERS-1'!$B$5:$J$44,4, FALSE)</f>
        <v>0</v>
      </c>
      <c r="AT159" s="46">
        <f>$F159*'[1]INTERNAL PARAMETERS-2'!AS159*VLOOKUP(AT$4,'[1]INTERNAL PARAMETERS-1'!$B$5:$J$44,4, FALSE)</f>
        <v>0</v>
      </c>
      <c r="AU159" s="48">
        <f>$F159*'[1]INTERNAL PARAMETERS-2'!F159*(1-VLOOKUP(G$4,'[1]INTERNAL PARAMETERS-1'!$B$5:$J$44,4, FALSE))</f>
        <v>0</v>
      </c>
      <c r="AV159" s="47">
        <f>$F159*'[1]INTERNAL PARAMETERS-2'!G159*(1-VLOOKUP(H$4,'[1]INTERNAL PARAMETERS-1'!$B$5:$J$44,4, FALSE))</f>
        <v>0</v>
      </c>
      <c r="AW159" s="47">
        <f>$F159*'[1]INTERNAL PARAMETERS-2'!H159*(1-VLOOKUP(I$4,'[1]INTERNAL PARAMETERS-1'!$B$5:$J$44,4, FALSE))</f>
        <v>3664.4794077328097</v>
      </c>
      <c r="AX159" s="47">
        <f>$F159*'[1]INTERNAL PARAMETERS-2'!I159*(1-VLOOKUP(J$4,'[1]INTERNAL PARAMETERS-1'!$B$5:$J$44,4, FALSE))</f>
        <v>0</v>
      </c>
      <c r="AY159" s="47">
        <f>$F159*'[1]INTERNAL PARAMETERS-2'!J159*(1-VLOOKUP(K$4,'[1]INTERNAL PARAMETERS-1'!$B$5:$J$44,4, FALSE))</f>
        <v>0</v>
      </c>
      <c r="AZ159" s="47">
        <f>$F159*'[1]INTERNAL PARAMETERS-2'!K159*(1-VLOOKUP(L$4,'[1]INTERNAL PARAMETERS-1'!$B$5:$J$44,4, FALSE))</f>
        <v>0</v>
      </c>
      <c r="BA159" s="47">
        <f>$F159*'[1]INTERNAL PARAMETERS-2'!L159*(1-VLOOKUP(M$4,'[1]INTERNAL PARAMETERS-1'!$B$5:$J$44,4, FALSE))</f>
        <v>870.05098584510313</v>
      </c>
      <c r="BB159" s="47">
        <f>$F159*'[1]INTERNAL PARAMETERS-2'!M159*(1-VLOOKUP(N$4,'[1]INTERNAL PARAMETERS-1'!$B$5:$J$44,4, FALSE))</f>
        <v>581.82861314303364</v>
      </c>
      <c r="BC159" s="47">
        <f>$F159*'[1]INTERNAL PARAMETERS-2'!N159*(1-VLOOKUP(O$4,'[1]INTERNAL PARAMETERS-1'!$B$5:$J$44,4, FALSE))</f>
        <v>2013.1526909960874</v>
      </c>
      <c r="BD159" s="47">
        <f>$F159*'[1]INTERNAL PARAMETERS-2'!O159*(1-VLOOKUP(P$4,'[1]INTERNAL PARAMETERS-1'!$B$5:$J$44,4, FALSE))</f>
        <v>504.70600746519193</v>
      </c>
      <c r="BE159" s="47">
        <f>$F159*'[1]INTERNAL PARAMETERS-2'!P159*(1-VLOOKUP(Q$4,'[1]INTERNAL PARAMETERS-1'!$B$5:$J$44,4, FALSE))</f>
        <v>569.9202399102503</v>
      </c>
      <c r="BF159" s="47">
        <f>$F159*'[1]INTERNAL PARAMETERS-2'!Q159*(1-VLOOKUP(R$4,'[1]INTERNAL PARAMETERS-1'!$B$5:$J$44,4, FALSE))</f>
        <v>0</v>
      </c>
      <c r="BG159" s="47">
        <f>$F159*'[1]INTERNAL PARAMETERS-2'!R159*(1-VLOOKUP(S$4,'[1]INTERNAL PARAMETERS-1'!$B$5:$J$44,4, FALSE))</f>
        <v>1062.8844183509857</v>
      </c>
      <c r="BH159" s="47">
        <f>$F159*'[1]INTERNAL PARAMETERS-2'!S159*(1-VLOOKUP(T$4,'[1]INTERNAL PARAMETERS-1'!$B$5:$J$44,4, FALSE))</f>
        <v>33.173633659120632</v>
      </c>
      <c r="BI159" s="47">
        <f>$F159*'[1]INTERNAL PARAMETERS-2'!T159*(1-VLOOKUP(U$4,'[1]INTERNAL PARAMETERS-1'!$B$5:$J$44,4, FALSE))</f>
        <v>43.098887638895697</v>
      </c>
      <c r="BJ159" s="47">
        <f>$F159*'[1]INTERNAL PARAMETERS-2'!U159*(1-VLOOKUP(V$4,'[1]INTERNAL PARAMETERS-1'!$B$5:$J$44,4, FALSE))</f>
        <v>472.38235544425066</v>
      </c>
      <c r="BK159" s="47">
        <f>$F159*'[1]INTERNAL PARAMETERS-2'!V159*(1-VLOOKUP(W$4,'[1]INTERNAL PARAMETERS-1'!$B$5:$J$44,4, FALSE))</f>
        <v>555.74394758147139</v>
      </c>
      <c r="BL159" s="47">
        <f>$F159*'[1]INTERNAL PARAMETERS-2'!W159*(1-VLOOKUP(X$4,'[1]INTERNAL PARAMETERS-1'!$B$5:$J$44,4, FALSE))</f>
        <v>890.32417293670585</v>
      </c>
      <c r="BM159" s="47">
        <f>$F159*'[1]INTERNAL PARAMETERS-2'!X159*(1-VLOOKUP(Y$4,'[1]INTERNAL PARAMETERS-1'!$B$5:$J$44,4, FALSE))</f>
        <v>603.94621826541061</v>
      </c>
      <c r="BN159" s="47">
        <f>$F159*'[1]INTERNAL PARAMETERS-2'!Y159*(1-VLOOKUP(Z$4,'[1]INTERNAL PARAMETERS-1'!$B$5:$J$44,4, FALSE))</f>
        <v>1210.7260511302393</v>
      </c>
      <c r="BO159" s="47">
        <f>$F159*'[1]INTERNAL PARAMETERS-2'!Z159*(1-VLOOKUP(AA$4,'[1]INTERNAL PARAMETERS-1'!$B$5:$J$44,4, FALSE))</f>
        <v>1023.5883072591629</v>
      </c>
      <c r="BP159" s="47">
        <f>$F159*'[1]INTERNAL PARAMETERS-2'!AA159*(1-VLOOKUP(AB$4,'[1]INTERNAL PARAMETERS-1'!$B$5:$J$44,4, FALSE))</f>
        <v>402.63012723263301</v>
      </c>
      <c r="BQ159" s="47">
        <f>$F159*'[1]INTERNAL PARAMETERS-2'!AB159*(1-VLOOKUP(AC$4,'[1]INTERNAL PARAMETERS-1'!$B$5:$J$44,4, FALSE))</f>
        <v>3291.9286440037249</v>
      </c>
      <c r="BR159" s="47">
        <f>$F159*'[1]INTERNAL PARAMETERS-2'!AC159*(1-VLOOKUP(AD$4,'[1]INTERNAL PARAMETERS-1'!$B$5:$J$44,4, FALSE))</f>
        <v>204.14970563219575</v>
      </c>
      <c r="BS159" s="47">
        <f>$F159*'[1]INTERNAL PARAMETERS-2'!AD159*(1-VLOOKUP(AE$4,'[1]INTERNAL PARAMETERS-1'!$B$5:$J$44,4, FALSE))</f>
        <v>85.061863638517735</v>
      </c>
      <c r="BT159" s="47">
        <f>$F159*'[1]INTERNAL PARAMETERS-2'!AE159*(1-VLOOKUP(AF$4,'[1]INTERNAL PARAMETERS-1'!$B$5:$J$44,4, FALSE))</f>
        <v>0</v>
      </c>
      <c r="BU159" s="47">
        <f>$F159*'[1]INTERNAL PARAMETERS-2'!AF159*(1-VLOOKUP(AG$4,'[1]INTERNAL PARAMETERS-1'!$B$5:$J$44,4, FALSE))</f>
        <v>0</v>
      </c>
      <c r="BV159" s="47">
        <f>$F159*'[1]INTERNAL PARAMETERS-2'!AG159*(1-VLOOKUP(AH$4,'[1]INTERNAL PARAMETERS-1'!$B$5:$J$44,4, FALSE))</f>
        <v>0</v>
      </c>
      <c r="BW159" s="47">
        <f>$F159*'[1]INTERNAL PARAMETERS-2'!AH159*(1-VLOOKUP(AI$4,'[1]INTERNAL PARAMETERS-1'!$B$5:$J$44,4, FALSE))</f>
        <v>0</v>
      </c>
      <c r="BX159" s="47">
        <f>$F159*'[1]INTERNAL PARAMETERS-2'!AI159*(1-VLOOKUP(AJ$4,'[1]INTERNAL PARAMETERS-1'!$B$5:$J$44,4, FALSE))</f>
        <v>0</v>
      </c>
      <c r="BY159" s="47">
        <f>$F159*'[1]INTERNAL PARAMETERS-2'!AJ159*(1-VLOOKUP(AK$4,'[1]INTERNAL PARAMETERS-1'!$B$5:$J$44,4, FALSE))</f>
        <v>0</v>
      </c>
      <c r="BZ159" s="47">
        <f>$F159*'[1]INTERNAL PARAMETERS-2'!AK159*(1-VLOOKUP(AL$4,'[1]INTERNAL PARAMETERS-1'!$B$5:$J$44,4, FALSE))</f>
        <v>31.19030892282009</v>
      </c>
      <c r="CA159" s="47">
        <f>$F159*'[1]INTERNAL PARAMETERS-2'!AL159*(1-VLOOKUP(AM$4,'[1]INTERNAL PARAMETERS-1'!$B$5:$J$44,4, FALSE))</f>
        <v>294.88496296831585</v>
      </c>
      <c r="CB159" s="47">
        <f>$F159*'[1]INTERNAL PARAMETERS-2'!AM159*(1-VLOOKUP(AN$4,'[1]INTERNAL PARAMETERS-1'!$B$5:$J$44,4, FALSE))</f>
        <v>127.59485029069857</v>
      </c>
      <c r="CC159" s="47">
        <f>$F159*'[1]INTERNAL PARAMETERS-2'!AN159*(1-VLOOKUP(AO$4,'[1]INTERNAL PARAMETERS-1'!$B$5:$J$44,4, FALSE))</f>
        <v>258.02331518081536</v>
      </c>
      <c r="CD159" s="47">
        <f>$F159*'[1]INTERNAL PARAMETERS-2'!AO159*(1-VLOOKUP(AP$4,'[1]INTERNAL PARAMETERS-1'!$B$5:$J$44,4, FALSE))</f>
        <v>856.29819458154554</v>
      </c>
      <c r="CE159" s="47">
        <f>$F159*'[1]INTERNAL PARAMETERS-2'!AP159*(1-VLOOKUP(AQ$4,'[1]INTERNAL PARAMETERS-1'!$B$5:$J$44,4, FALSE))</f>
        <v>119.08784199367801</v>
      </c>
      <c r="CF159" s="47">
        <f>$F159*'[1]INTERNAL PARAMETERS-2'!AQ159*(1-VLOOKUP(AR$4,'[1]INTERNAL PARAMETERS-1'!$B$5:$J$44,4, FALSE))</f>
        <v>28.354639490479904</v>
      </c>
      <c r="CG159" s="47">
        <f>$F159*'[1]INTERNAL PARAMETERS-2'!AR159*(1-VLOOKUP(AS$4,'[1]INTERNAL PARAMETERS-1'!$B$5:$J$44,4, FALSE))</f>
        <v>0</v>
      </c>
      <c r="CH159" s="46">
        <f>$F159*'[1]INTERNAL PARAMETERS-2'!AS159*(1-VLOOKUP(AT$4,'[1]INTERNAL PARAMETERS-1'!$B$5:$J$44,4, FALSE))</f>
        <v>0</v>
      </c>
      <c r="CI159" s="45">
        <f t="shared" si="2"/>
        <v>20548.329219856449</v>
      </c>
    </row>
    <row r="160" spans="3:87">
      <c r="C160" s="30" t="s">
        <v>8</v>
      </c>
      <c r="D160" s="29" t="s">
        <v>89</v>
      </c>
      <c r="E160" s="29" t="s">
        <v>77</v>
      </c>
      <c r="F160" s="133">
        <f>ABS!AL160</f>
        <v>14147.900816125042</v>
      </c>
      <c r="G160" s="48">
        <f>$F160*'[1]INTERNAL PARAMETERS-2'!F160*VLOOKUP(G$4,'[1]INTERNAL PARAMETERS-1'!$B$5:$J$44,4, FALSE)</f>
        <v>140.50280300493779</v>
      </c>
      <c r="H160" s="47">
        <f>$F160*'[1]INTERNAL PARAMETERS-2'!G160*VLOOKUP(H$4,'[1]INTERNAL PARAMETERS-1'!$B$5:$J$44,4, FALSE)</f>
        <v>78.585929873248162</v>
      </c>
      <c r="I160" s="47">
        <f>$F160*'[1]INTERNAL PARAMETERS-2'!H160*VLOOKUP(I$4,'[1]INTERNAL PARAMETERS-1'!$B$5:$J$44,4, FALSE)</f>
        <v>136.02492165713016</v>
      </c>
      <c r="J160" s="47">
        <f>$F160*'[1]INTERNAL PARAMETERS-2'!I160*VLOOKUP(J$4,'[1]INTERNAL PARAMETERS-1'!$B$5:$J$44,4, FALSE)</f>
        <v>0</v>
      </c>
      <c r="K160" s="47">
        <f>$F160*'[1]INTERNAL PARAMETERS-2'!J160*VLOOKUP(K$4,'[1]INTERNAL PARAMETERS-1'!$B$5:$J$44,4, FALSE)</f>
        <v>0</v>
      </c>
      <c r="L160" s="47">
        <f>$F160*'[1]INTERNAL PARAMETERS-2'!K160*VLOOKUP(L$4,'[1]INTERNAL PARAMETERS-1'!$B$5:$J$44,4, FALSE)</f>
        <v>0</v>
      </c>
      <c r="M160" s="47">
        <f>$F160*'[1]INTERNAL PARAMETERS-2'!L160*VLOOKUP(M$4,'[1]INTERNAL PARAMETERS-1'!$B$5:$J$44,4, FALSE)</f>
        <v>42.865239153191574</v>
      </c>
      <c r="N160" s="47">
        <f>$F160*'[1]INTERNAL PARAMETERS-2'!M160*VLOOKUP(N$4,'[1]INTERNAL PARAMETERS-1'!$B$5:$J$44,4, FALSE)</f>
        <v>18.69397504586642</v>
      </c>
      <c r="O160" s="47">
        <f>$F160*'[1]INTERNAL PARAMETERS-2'!N160*VLOOKUP(O$4,'[1]INTERNAL PARAMETERS-1'!$B$5:$J$44,4, FALSE)</f>
        <v>0</v>
      </c>
      <c r="P160" s="47">
        <f>$F160*'[1]INTERNAL PARAMETERS-2'!O160*VLOOKUP(P$4,'[1]INTERNAL PARAMETERS-1'!$B$5:$J$44,4, FALSE)</f>
        <v>0</v>
      </c>
      <c r="Q160" s="47">
        <f>$F160*'[1]INTERNAL PARAMETERS-2'!P160*VLOOKUP(Q$4,'[1]INTERNAL PARAMETERS-1'!$B$5:$J$44,4, FALSE)</f>
        <v>0</v>
      </c>
      <c r="R160" s="47">
        <f>$F160*'[1]INTERNAL PARAMETERS-2'!Q160*VLOOKUP(R$4,'[1]INTERNAL PARAMETERS-1'!$B$5:$J$44,4, FALSE)</f>
        <v>19.051563238993982</v>
      </c>
      <c r="S160" s="47">
        <f>$F160*'[1]INTERNAL PARAMETERS-2'!R160*VLOOKUP(S$4,'[1]INTERNAL PARAMETERS-1'!$B$5:$J$44,4, FALSE)</f>
        <v>39.96060437613702</v>
      </c>
      <c r="T160" s="47">
        <f>$F160*'[1]INTERNAL PARAMETERS-2'!S160*VLOOKUP(T$4,'[1]INTERNAL PARAMETERS-1'!$B$5:$J$44,4, FALSE)</f>
        <v>5.0009999804838801</v>
      </c>
      <c r="U160" s="47">
        <f>$F160*'[1]INTERNAL PARAMETERS-2'!T160*VLOOKUP(U$4,'[1]INTERNAL PARAMETERS-1'!$B$5:$J$44,4, FALSE)</f>
        <v>2.8575930068409363</v>
      </c>
      <c r="V160" s="47">
        <f>$F160*'[1]INTERNAL PARAMETERS-2'!U160*VLOOKUP(V$4,'[1]INTERNAL PARAMETERS-1'!$B$5:$J$44,4, FALSE)</f>
        <v>51.795535627337863</v>
      </c>
      <c r="W160" s="47">
        <f>$F160*'[1]INTERNAL PARAMETERS-2'!V160*VLOOKUP(W$4,'[1]INTERNAL PARAMETERS-1'!$B$5:$J$44,4, FALSE)</f>
        <v>0</v>
      </c>
      <c r="X160" s="47">
        <f>$F160*'[1]INTERNAL PARAMETERS-2'!W160*VLOOKUP(X$4,'[1]INTERNAL PARAMETERS-1'!$B$5:$J$44,4, FALSE)</f>
        <v>0</v>
      </c>
      <c r="Y160" s="47">
        <f>$F160*'[1]INTERNAL PARAMETERS-2'!X160*VLOOKUP(Y$4,'[1]INTERNAL PARAMETERS-1'!$B$5:$J$44,4, FALSE)</f>
        <v>0</v>
      </c>
      <c r="Z160" s="47">
        <f>$F160*'[1]INTERNAL PARAMETERS-2'!Y160*VLOOKUP(Z$4,'[1]INTERNAL PARAMETERS-1'!$B$5:$J$44,4, FALSE)</f>
        <v>0</v>
      </c>
      <c r="AA160" s="47">
        <f>$F160*'[1]INTERNAL PARAMETERS-2'!Z160*VLOOKUP(AA$4,'[1]INTERNAL PARAMETERS-1'!$B$5:$J$44,4, FALSE)</f>
        <v>0</v>
      </c>
      <c r="AB160" s="47">
        <f>$F160*'[1]INTERNAL PARAMETERS-2'!AA160*VLOOKUP(AB$4,'[1]INTERNAL PARAMETERS-1'!$B$5:$J$44,4, FALSE)</f>
        <v>0</v>
      </c>
      <c r="AC160" s="47">
        <f>$F160*'[1]INTERNAL PARAMETERS-2'!AB160*VLOOKUP(AC$4,'[1]INTERNAL PARAMETERS-1'!$B$5:$J$44,4, FALSE)</f>
        <v>0</v>
      </c>
      <c r="AD160" s="47">
        <f>$F160*'[1]INTERNAL PARAMETERS-2'!AC160*VLOOKUP(AD$4,'[1]INTERNAL PARAMETERS-1'!$B$5:$J$44,4, FALSE)</f>
        <v>0</v>
      </c>
      <c r="AE160" s="47">
        <f>$F160*'[1]INTERNAL PARAMETERS-2'!AD160*VLOOKUP(AE$4,'[1]INTERNAL PARAMETERS-1'!$B$5:$J$44,4, FALSE)</f>
        <v>0</v>
      </c>
      <c r="AF160" s="47">
        <f>$F160*'[1]INTERNAL PARAMETERS-2'!AE160*VLOOKUP(AF$4,'[1]INTERNAL PARAMETERS-1'!$B$5:$J$44,4, FALSE)</f>
        <v>11.906873326850835</v>
      </c>
      <c r="AG160" s="47">
        <f>$F160*'[1]INTERNAL PARAMETERS-2'!AF160*VLOOKUP(AG$4,'[1]INTERNAL PARAMETERS-1'!$B$5:$J$44,4, FALSE)</f>
        <v>0</v>
      </c>
      <c r="AH160" s="47">
        <f>$F160*'[1]INTERNAL PARAMETERS-2'!AG160*VLOOKUP(AH$4,'[1]INTERNAL PARAMETERS-1'!$B$5:$J$44,4, FALSE)</f>
        <v>2.3810917073538445</v>
      </c>
      <c r="AI160" s="47">
        <f>$F160*'[1]INTERNAL PARAMETERS-2'!AH160*VLOOKUP(AI$4,'[1]INTERNAL PARAMETERS-1'!$B$5:$J$44,4, FALSE)</f>
        <v>14.28796503420468</v>
      </c>
      <c r="AJ160" s="47">
        <f>$F160*'[1]INTERNAL PARAMETERS-2'!AI160*VLOOKUP(AJ$4,'[1]INTERNAL PARAMETERS-1'!$B$5:$J$44,4, FALSE)</f>
        <v>19.051563238993982</v>
      </c>
      <c r="AK160" s="47">
        <f>$F160*'[1]INTERNAL PARAMETERS-2'!AJ160*VLOOKUP(AK$4,'[1]INTERNAL PARAMETERS-1'!$B$5:$J$44,4, FALSE)</f>
        <v>0</v>
      </c>
      <c r="AL160" s="47">
        <f>$F160*'[1]INTERNAL PARAMETERS-2'!AK160*VLOOKUP(AL$4,'[1]INTERNAL PARAMETERS-1'!$B$5:$J$44,4, FALSE)</f>
        <v>0</v>
      </c>
      <c r="AM160" s="47">
        <f>$F160*'[1]INTERNAL PARAMETERS-2'!AL160*VLOOKUP(AM$4,'[1]INTERNAL PARAMETERS-1'!$B$5:$J$44,4, FALSE)</f>
        <v>0</v>
      </c>
      <c r="AN160" s="47">
        <f>$F160*'[1]INTERNAL PARAMETERS-2'!AM160*VLOOKUP(AN$4,'[1]INTERNAL PARAMETERS-1'!$B$5:$J$44,4, FALSE)</f>
        <v>0</v>
      </c>
      <c r="AO160" s="47">
        <f>$F160*'[1]INTERNAL PARAMETERS-2'!AN160*VLOOKUP(AO$4,'[1]INTERNAL PARAMETERS-1'!$B$5:$J$44,4, FALSE)</f>
        <v>0</v>
      </c>
      <c r="AP160" s="47">
        <f>$F160*'[1]INTERNAL PARAMETERS-2'!AO160*VLOOKUP(AP$4,'[1]INTERNAL PARAMETERS-1'!$B$5:$J$44,4, FALSE)</f>
        <v>0</v>
      </c>
      <c r="AQ160" s="47">
        <f>$F160*'[1]INTERNAL PARAMETERS-2'!AP160*VLOOKUP(AQ$4,'[1]INTERNAL PARAMETERS-1'!$B$5:$J$44,4, FALSE)</f>
        <v>0</v>
      </c>
      <c r="AR160" s="47">
        <f>$F160*'[1]INTERNAL PARAMETERS-2'!AQ160*VLOOKUP(AR$4,'[1]INTERNAL PARAMETERS-1'!$B$5:$J$44,4, FALSE)</f>
        <v>0</v>
      </c>
      <c r="AS160" s="47">
        <f>$F160*'[1]INTERNAL PARAMETERS-2'!AR160*VLOOKUP(AS$4,'[1]INTERNAL PARAMETERS-1'!$B$5:$J$44,4, FALSE)</f>
        <v>0</v>
      </c>
      <c r="AT160" s="46">
        <f>$F160*'[1]INTERNAL PARAMETERS-2'!AS160*VLOOKUP(AT$4,'[1]INTERNAL PARAMETERS-1'!$B$5:$J$44,4, FALSE)</f>
        <v>0</v>
      </c>
      <c r="AU160" s="48">
        <f>$F160*'[1]INTERNAL PARAMETERS-2'!F160*(1-VLOOKUP(G$4,'[1]INTERNAL PARAMETERS-1'!$B$5:$J$44,4, FALSE))</f>
        <v>0</v>
      </c>
      <c r="AV160" s="47">
        <f>$F160*'[1]INTERNAL PARAMETERS-2'!G160*(1-VLOOKUP(H$4,'[1]INTERNAL PARAMETERS-1'!$B$5:$J$44,4, FALSE))</f>
        <v>0</v>
      </c>
      <c r="AW160" s="47">
        <f>$F160*'[1]INTERNAL PARAMETERS-2'!H160*(1-VLOOKUP(I$4,'[1]INTERNAL PARAMETERS-1'!$B$5:$J$44,4, FALSE))</f>
        <v>2584.473511485473</v>
      </c>
      <c r="AX160" s="47">
        <f>$F160*'[1]INTERNAL PARAMETERS-2'!I160*(1-VLOOKUP(J$4,'[1]INTERNAL PARAMETERS-1'!$B$5:$J$44,4, FALSE))</f>
        <v>0</v>
      </c>
      <c r="AY160" s="47">
        <f>$F160*'[1]INTERNAL PARAMETERS-2'!J160*(1-VLOOKUP(K$4,'[1]INTERNAL PARAMETERS-1'!$B$5:$J$44,4, FALSE))</f>
        <v>0</v>
      </c>
      <c r="AZ160" s="47">
        <f>$F160*'[1]INTERNAL PARAMETERS-2'!K160*(1-VLOOKUP(L$4,'[1]INTERNAL PARAMETERS-1'!$B$5:$J$44,4, FALSE))</f>
        <v>0</v>
      </c>
      <c r="BA160" s="47">
        <f>$F160*'[1]INTERNAL PARAMETERS-2'!L160*(1-VLOOKUP(M$4,'[1]INTERNAL PARAMETERS-1'!$B$5:$J$44,4, FALSE))</f>
        <v>814.43954391063983</v>
      </c>
      <c r="BB160" s="47">
        <f>$F160*'[1]INTERNAL PARAMETERS-2'!M160*(1-VLOOKUP(N$4,'[1]INTERNAL PARAMETERS-1'!$B$5:$J$44,4, FALSE))</f>
        <v>355.185525871462</v>
      </c>
      <c r="BC160" s="47">
        <f>$F160*'[1]INTERNAL PARAMETERS-2'!N160*(1-VLOOKUP(O$4,'[1]INTERNAL PARAMETERS-1'!$B$5:$J$44,4, FALSE))</f>
        <v>1533.6225449373833</v>
      </c>
      <c r="BD160" s="47">
        <f>$F160*'[1]INTERNAL PARAMETERS-2'!O160*(1-VLOOKUP(P$4,'[1]INTERNAL PARAMETERS-1'!$B$5:$J$44,4, FALSE))</f>
        <v>276.24200780508625</v>
      </c>
      <c r="BE160" s="47">
        <f>$F160*'[1]INTERNAL PARAMETERS-2'!P160*(1-VLOOKUP(Q$4,'[1]INTERNAL PARAMETERS-1'!$B$5:$J$44,4, FALSE))</f>
        <v>338.15888093677592</v>
      </c>
      <c r="BF160" s="47">
        <f>$F160*'[1]INTERNAL PARAMETERS-2'!Q160*(1-VLOOKUP(R$4,'[1]INTERNAL PARAMETERS-1'!$B$5:$J$44,4, FALSE))</f>
        <v>0</v>
      </c>
      <c r="BG160" s="47">
        <f>$F160*'[1]INTERNAL PARAMETERS-2'!R160*(1-VLOOKUP(S$4,'[1]INTERNAL PARAMETERS-1'!$B$5:$J$44,4, FALSE))</f>
        <v>759.25148314660328</v>
      </c>
      <c r="BH160" s="47">
        <f>$F160*'[1]INTERNAL PARAMETERS-2'!S160*(1-VLOOKUP(T$4,'[1]INTERNAL PARAMETERS-1'!$B$5:$J$44,4, FALSE))</f>
        <v>45.008999824354923</v>
      </c>
      <c r="BI160" s="47">
        <f>$F160*'[1]INTERNAL PARAMETERS-2'!T160*(1-VLOOKUP(U$4,'[1]INTERNAL PARAMETERS-1'!$B$5:$J$44,4, FALSE))</f>
        <v>11.430372027363745</v>
      </c>
      <c r="BJ160" s="47">
        <f>$F160*'[1]INTERNAL PARAMETERS-2'!U160*(1-VLOOKUP(V$4,'[1]INTERNAL PARAMETERS-1'!$B$5:$J$44,4, FALSE))</f>
        <v>293.50803522158122</v>
      </c>
      <c r="BK160" s="47">
        <f>$F160*'[1]INTERNAL PARAMETERS-2'!V160*(1-VLOOKUP(W$4,'[1]INTERNAL PARAMETERS-1'!$B$5:$J$44,4, FALSE))</f>
        <v>385.78637424417929</v>
      </c>
      <c r="BL160" s="47">
        <f>$F160*'[1]INTERNAL PARAMETERS-2'!W160*(1-VLOOKUP(X$4,'[1]INTERNAL PARAMETERS-1'!$B$5:$J$44,4, FALSE))</f>
        <v>600.1129237076575</v>
      </c>
      <c r="BM160" s="47">
        <f>$F160*'[1]INTERNAL PARAMETERS-2'!X160*(1-VLOOKUP(Y$4,'[1]INTERNAL PARAMETERS-1'!$B$5:$J$44,4, FALSE))</f>
        <v>402.45684577581937</v>
      </c>
      <c r="BN160" s="47">
        <f>$F160*'[1]INTERNAL PARAMETERS-2'!Y160*(1-VLOOKUP(Z$4,'[1]INTERNAL PARAMETERS-1'!$B$5:$J$44,4, FALSE))</f>
        <v>728.70885338574442</v>
      </c>
      <c r="BO160" s="47">
        <f>$F160*'[1]INTERNAL PARAMETERS-2'!Z160*(1-VLOOKUP(AA$4,'[1]INTERNAL PARAMETERS-1'!$B$5:$J$44,4, FALSE))</f>
        <v>583.44245217601735</v>
      </c>
      <c r="BP160" s="47">
        <f>$F160*'[1]INTERNAL PARAMETERS-2'!AA160*(1-VLOOKUP(AB$4,'[1]INTERNAL PARAMETERS-1'!$B$5:$J$44,4, FALSE))</f>
        <v>261.95404277088164</v>
      </c>
      <c r="BQ160" s="47">
        <f>$F160*'[1]INTERNAL PARAMETERS-2'!AB160*(1-VLOOKUP(AC$4,'[1]INTERNAL PARAMETERS-1'!$B$5:$J$44,4, FALSE))</f>
        <v>2202.7956168987921</v>
      </c>
      <c r="BR160" s="47">
        <f>$F160*'[1]INTERNAL PARAMETERS-2'!AC160*(1-VLOOKUP(AD$4,'[1]INTERNAL PARAMETERS-1'!$B$5:$J$44,4, FALSE))</f>
        <v>171.46123957078262</v>
      </c>
      <c r="BS160" s="47">
        <f>$F160*'[1]INTERNAL PARAMETERS-2'!AD160*(1-VLOOKUP(AE$4,'[1]INTERNAL PARAMETERS-1'!$B$5:$J$44,4, FALSE))</f>
        <v>57.153274926900338</v>
      </c>
      <c r="BT160" s="47">
        <f>$F160*'[1]INTERNAL PARAMETERS-2'!AE160*(1-VLOOKUP(AF$4,'[1]INTERNAL PARAMETERS-1'!$B$5:$J$44,4, FALSE))</f>
        <v>0</v>
      </c>
      <c r="BU160" s="47">
        <f>$F160*'[1]INTERNAL PARAMETERS-2'!AF160*(1-VLOOKUP(AG$4,'[1]INTERNAL PARAMETERS-1'!$B$5:$J$44,4, FALSE))</f>
        <v>0</v>
      </c>
      <c r="BV160" s="47">
        <f>$F160*'[1]INTERNAL PARAMETERS-2'!AG160*(1-VLOOKUP(AH$4,'[1]INTERNAL PARAMETERS-1'!$B$5:$J$44,4, FALSE))</f>
        <v>0</v>
      </c>
      <c r="BW160" s="47">
        <f>$F160*'[1]INTERNAL PARAMETERS-2'!AH160*(1-VLOOKUP(AI$4,'[1]INTERNAL PARAMETERS-1'!$B$5:$J$44,4, FALSE))</f>
        <v>0</v>
      </c>
      <c r="BX160" s="47">
        <f>$F160*'[1]INTERNAL PARAMETERS-2'!AI160*(1-VLOOKUP(AJ$4,'[1]INTERNAL PARAMETERS-1'!$B$5:$J$44,4, FALSE))</f>
        <v>0</v>
      </c>
      <c r="BY160" s="47">
        <f>$F160*'[1]INTERNAL PARAMETERS-2'!AJ160*(1-VLOOKUP(AK$4,'[1]INTERNAL PARAMETERS-1'!$B$5:$J$44,4, FALSE))</f>
        <v>0</v>
      </c>
      <c r="BZ160" s="47">
        <f>$F160*'[1]INTERNAL PARAMETERS-2'!AK160*(1-VLOOKUP(AL$4,'[1]INTERNAL PARAMETERS-1'!$B$5:$J$44,4, FALSE))</f>
        <v>40.48421818534181</v>
      </c>
      <c r="CA160" s="47">
        <f>$F160*'[1]INTERNAL PARAMETERS-2'!AL160*(1-VLOOKUP(AM$4,'[1]INTERNAL PARAMETERS-1'!$B$5:$J$44,4, FALSE))</f>
        <v>247.66607773667693</v>
      </c>
      <c r="CB160" s="47">
        <f>$F160*'[1]INTERNAL PARAMETERS-2'!AM160*(1-VLOOKUP(AN$4,'[1]INTERNAL PARAMETERS-1'!$B$5:$J$44,4, FALSE))</f>
        <v>73.823746458540469</v>
      </c>
      <c r="CC160" s="47">
        <f>$F160*'[1]INTERNAL PARAMETERS-2'!AN160*(1-VLOOKUP(AO$4,'[1]INTERNAL PARAMETERS-1'!$B$5:$J$44,4, FALSE))</f>
        <v>150.02858462443479</v>
      </c>
      <c r="CD160" s="47">
        <f>$F160*'[1]INTERNAL PARAMETERS-2'!AO160*(1-VLOOKUP(AP$4,'[1]INTERNAL PARAMETERS-1'!$B$5:$J$44,4, FALSE))</f>
        <v>540.57855707340343</v>
      </c>
      <c r="CE160" s="47">
        <f>$F160*'[1]INTERNAL PARAMETERS-2'!AP160*(1-VLOOKUP(AQ$4,'[1]INTERNAL PARAMETERS-1'!$B$5:$J$44,4, FALSE))</f>
        <v>97.63749311224214</v>
      </c>
      <c r="CF160" s="47">
        <f>$F160*'[1]INTERNAL PARAMETERS-2'!AQ160*(1-VLOOKUP(AR$4,'[1]INTERNAL PARAMETERS-1'!$B$5:$J$44,4, FALSE))</f>
        <v>7.1446899121431464</v>
      </c>
      <c r="CG160" s="47">
        <f>$F160*'[1]INTERNAL PARAMETERS-2'!AR160*(1-VLOOKUP(AS$4,'[1]INTERNAL PARAMETERS-1'!$B$5:$J$44,4, FALSE))</f>
        <v>2.3810917073538445</v>
      </c>
      <c r="CH160" s="46">
        <f>$F160*'[1]INTERNAL PARAMETERS-2'!AS160*(1-VLOOKUP(AT$4,'[1]INTERNAL PARAMETERS-1'!$B$5:$J$44,4, FALSE))</f>
        <v>0</v>
      </c>
      <c r="CI160" s="45">
        <f t="shared" si="2"/>
        <v>14147.90364570521</v>
      </c>
    </row>
    <row r="161" spans="3:87">
      <c r="C161" s="30" t="s">
        <v>8</v>
      </c>
      <c r="D161" s="29" t="s">
        <v>89</v>
      </c>
      <c r="E161" s="29" t="s">
        <v>76</v>
      </c>
      <c r="F161" s="133">
        <f>ABS!AL161</f>
        <v>8975.3699846171876</v>
      </c>
      <c r="G161" s="48">
        <f>$F161*'[1]INTERNAL PARAMETERS-2'!F161*VLOOKUP(G$4,'[1]INTERNAL PARAMETERS-1'!$B$5:$J$44,4, FALSE)</f>
        <v>83.717763531516823</v>
      </c>
      <c r="H161" s="47">
        <f>$F161*'[1]INTERNAL PARAMETERS-2'!G161*VLOOKUP(H$4,'[1]INTERNAL PARAMETERS-1'!$B$5:$J$44,4, FALSE)</f>
        <v>56.461359962231342</v>
      </c>
      <c r="I161" s="47">
        <f>$F161*'[1]INTERNAL PARAMETERS-2'!H161*VLOOKUP(I$4,'[1]INTERNAL PARAMETERS-1'!$B$5:$J$44,4, FALSE)</f>
        <v>93.109815067669871</v>
      </c>
      <c r="J161" s="47">
        <f>$F161*'[1]INTERNAL PARAMETERS-2'!I161*VLOOKUP(J$4,'[1]INTERNAL PARAMETERS-1'!$B$5:$J$44,4, FALSE)</f>
        <v>0</v>
      </c>
      <c r="K161" s="47">
        <f>$F161*'[1]INTERNAL PARAMETERS-2'!J161*VLOOKUP(K$4,'[1]INTERNAL PARAMETERS-1'!$B$5:$J$44,4, FALSE)</f>
        <v>1.9467577496634678</v>
      </c>
      <c r="L161" s="47">
        <f>$F161*'[1]INTERNAL PARAMETERS-2'!K161*VLOOKUP(L$4,'[1]INTERNAL PARAMETERS-1'!$B$5:$J$44,4, FALSE)</f>
        <v>0</v>
      </c>
      <c r="M161" s="47">
        <f>$F161*'[1]INTERNAL PARAMETERS-2'!L161*VLOOKUP(M$4,'[1]INTERNAL PARAMETERS-1'!$B$5:$J$44,4, FALSE)</f>
        <v>34.266032896721732</v>
      </c>
      <c r="N161" s="47">
        <f>$F161*'[1]INTERNAL PARAMETERS-2'!M161*VLOOKUP(N$4,'[1]INTERNAL PARAMETERS-1'!$B$5:$J$44,4, FALSE)</f>
        <v>9.6373483978326302</v>
      </c>
      <c r="O161" s="47">
        <f>$F161*'[1]INTERNAL PARAMETERS-2'!N161*VLOOKUP(O$4,'[1]INTERNAL PARAMETERS-1'!$B$5:$J$44,4, FALSE)</f>
        <v>0</v>
      </c>
      <c r="P161" s="47">
        <f>$F161*'[1]INTERNAL PARAMETERS-2'!O161*VLOOKUP(P$4,'[1]INTERNAL PARAMETERS-1'!$B$5:$J$44,4, FALSE)</f>
        <v>0</v>
      </c>
      <c r="Q161" s="47">
        <f>$F161*'[1]INTERNAL PARAMETERS-2'!P161*VLOOKUP(Q$4,'[1]INTERNAL PARAMETERS-1'!$B$5:$J$44,4, FALSE)</f>
        <v>0</v>
      </c>
      <c r="R161" s="47">
        <f>$F161*'[1]INTERNAL PARAMETERS-2'!Q161*VLOOKUP(R$4,'[1]INTERNAL PARAMETERS-1'!$B$5:$J$44,4, FALSE)</f>
        <v>3.8935154993269356</v>
      </c>
      <c r="S161" s="47">
        <f>$F161*'[1]INTERNAL PARAMETERS-2'!R161*VLOOKUP(S$4,'[1]INTERNAL PARAMETERS-1'!$B$5:$J$44,4, FALSE)</f>
        <v>26.724029498647909</v>
      </c>
      <c r="T161" s="47">
        <f>$F161*'[1]INTERNAL PARAMETERS-2'!S161*VLOOKUP(T$4,'[1]INTERNAL PARAMETERS-1'!$B$5:$J$44,4, FALSE)</f>
        <v>2.725730110628394</v>
      </c>
      <c r="U161" s="47">
        <f>$F161*'[1]INTERNAL PARAMETERS-2'!T161*VLOOKUP(U$4,'[1]INTERNAL PARAMETERS-1'!$B$5:$J$44,4, FALSE)</f>
        <v>4.6725776139917077</v>
      </c>
      <c r="V161" s="47">
        <f>$F161*'[1]INTERNAL PARAMETERS-2'!U161*VLOOKUP(V$4,'[1]INTERNAL PARAMETERS-1'!$B$5:$J$44,4, FALSE)</f>
        <v>47.310521494414886</v>
      </c>
      <c r="W161" s="47">
        <f>$F161*'[1]INTERNAL PARAMETERS-2'!V161*VLOOKUP(W$4,'[1]INTERNAL PARAMETERS-1'!$B$5:$J$44,4, FALSE)</f>
        <v>0</v>
      </c>
      <c r="X161" s="47">
        <f>$F161*'[1]INTERNAL PARAMETERS-2'!W161*VLOOKUP(X$4,'[1]INTERNAL PARAMETERS-1'!$B$5:$J$44,4, FALSE)</f>
        <v>0</v>
      </c>
      <c r="Y161" s="47">
        <f>$F161*'[1]INTERNAL PARAMETERS-2'!X161*VLOOKUP(Y$4,'[1]INTERNAL PARAMETERS-1'!$B$5:$J$44,4, FALSE)</f>
        <v>0</v>
      </c>
      <c r="Z161" s="47">
        <f>$F161*'[1]INTERNAL PARAMETERS-2'!Y161*VLOOKUP(Z$4,'[1]INTERNAL PARAMETERS-1'!$B$5:$J$44,4, FALSE)</f>
        <v>0</v>
      </c>
      <c r="AA161" s="47">
        <f>$F161*'[1]INTERNAL PARAMETERS-2'!Z161*VLOOKUP(AA$4,'[1]INTERNAL PARAMETERS-1'!$B$5:$J$44,4, FALSE)</f>
        <v>0</v>
      </c>
      <c r="AB161" s="47">
        <f>$F161*'[1]INTERNAL PARAMETERS-2'!AA161*VLOOKUP(AB$4,'[1]INTERNAL PARAMETERS-1'!$B$5:$J$44,4, FALSE)</f>
        <v>0</v>
      </c>
      <c r="AC161" s="47">
        <f>$F161*'[1]INTERNAL PARAMETERS-2'!AB161*VLOOKUP(AC$4,'[1]INTERNAL PARAMETERS-1'!$B$5:$J$44,4, FALSE)</f>
        <v>0</v>
      </c>
      <c r="AD161" s="47">
        <f>$F161*'[1]INTERNAL PARAMETERS-2'!AC161*VLOOKUP(AD$4,'[1]INTERNAL PARAMETERS-1'!$B$5:$J$44,4, FALSE)</f>
        <v>0</v>
      </c>
      <c r="AE161" s="47">
        <f>$F161*'[1]INTERNAL PARAMETERS-2'!AD161*VLOOKUP(AE$4,'[1]INTERNAL PARAMETERS-1'!$B$5:$J$44,4, FALSE)</f>
        <v>0</v>
      </c>
      <c r="AF161" s="47">
        <f>$F161*'[1]INTERNAL PARAMETERS-2'!AE161*VLOOKUP(AF$4,'[1]INTERNAL PARAMETERS-1'!$B$5:$J$44,4, FALSE)</f>
        <v>3.8935154993269356</v>
      </c>
      <c r="AG161" s="47">
        <f>$F161*'[1]INTERNAL PARAMETERS-2'!AF161*VLOOKUP(AG$4,'[1]INTERNAL PARAMETERS-1'!$B$5:$J$44,4, FALSE)</f>
        <v>0</v>
      </c>
      <c r="AH161" s="47">
        <f>$F161*'[1]INTERNAL PARAMETERS-2'!AG161*VLOOKUP(AH$4,'[1]INTERNAL PARAMETERS-1'!$B$5:$J$44,4, FALSE)</f>
        <v>0</v>
      </c>
      <c r="AI161" s="47">
        <f>$F161*'[1]INTERNAL PARAMETERS-2'!AH161*VLOOKUP(AI$4,'[1]INTERNAL PARAMETERS-1'!$B$5:$J$44,4, FALSE)</f>
        <v>17.522614820968133</v>
      </c>
      <c r="AJ161" s="47">
        <f>$F161*'[1]INTERNAL PARAMETERS-2'!AI161*VLOOKUP(AJ$4,'[1]INTERNAL PARAMETERS-1'!$B$5:$J$44,4, FALSE)</f>
        <v>9.7346862853158012</v>
      </c>
      <c r="AK161" s="47">
        <f>$F161*'[1]INTERNAL PARAMETERS-2'!AJ161*VLOOKUP(AK$4,'[1]INTERNAL PARAMETERS-1'!$B$5:$J$44,4, FALSE)</f>
        <v>0</v>
      </c>
      <c r="AL161" s="47">
        <f>$F161*'[1]INTERNAL PARAMETERS-2'!AK161*VLOOKUP(AL$4,'[1]INTERNAL PARAMETERS-1'!$B$5:$J$44,4, FALSE)</f>
        <v>0</v>
      </c>
      <c r="AM161" s="47">
        <f>$F161*'[1]INTERNAL PARAMETERS-2'!AL161*VLOOKUP(AM$4,'[1]INTERNAL PARAMETERS-1'!$B$5:$J$44,4, FALSE)</f>
        <v>0</v>
      </c>
      <c r="AN161" s="47">
        <f>$F161*'[1]INTERNAL PARAMETERS-2'!AM161*VLOOKUP(AN$4,'[1]INTERNAL PARAMETERS-1'!$B$5:$J$44,4, FALSE)</f>
        <v>0</v>
      </c>
      <c r="AO161" s="47">
        <f>$F161*'[1]INTERNAL PARAMETERS-2'!AN161*VLOOKUP(AO$4,'[1]INTERNAL PARAMETERS-1'!$B$5:$J$44,4, FALSE)</f>
        <v>0</v>
      </c>
      <c r="AP161" s="47">
        <f>$F161*'[1]INTERNAL PARAMETERS-2'!AO161*VLOOKUP(AP$4,'[1]INTERNAL PARAMETERS-1'!$B$5:$J$44,4, FALSE)</f>
        <v>0</v>
      </c>
      <c r="AQ161" s="47">
        <f>$F161*'[1]INTERNAL PARAMETERS-2'!AP161*VLOOKUP(AQ$4,'[1]INTERNAL PARAMETERS-1'!$B$5:$J$44,4, FALSE)</f>
        <v>0</v>
      </c>
      <c r="AR161" s="47">
        <f>$F161*'[1]INTERNAL PARAMETERS-2'!AQ161*VLOOKUP(AR$4,'[1]INTERNAL PARAMETERS-1'!$B$5:$J$44,4, FALSE)</f>
        <v>0</v>
      </c>
      <c r="AS161" s="47">
        <f>$F161*'[1]INTERNAL PARAMETERS-2'!AR161*VLOOKUP(AS$4,'[1]INTERNAL PARAMETERS-1'!$B$5:$J$44,4, FALSE)</f>
        <v>0</v>
      </c>
      <c r="AT161" s="46">
        <f>$F161*'[1]INTERNAL PARAMETERS-2'!AS161*VLOOKUP(AT$4,'[1]INTERNAL PARAMETERS-1'!$B$5:$J$44,4, FALSE)</f>
        <v>0</v>
      </c>
      <c r="AU161" s="48">
        <f>$F161*'[1]INTERNAL PARAMETERS-2'!F161*(1-VLOOKUP(G$4,'[1]INTERNAL PARAMETERS-1'!$B$5:$J$44,4, FALSE))</f>
        <v>0</v>
      </c>
      <c r="AV161" s="47">
        <f>$F161*'[1]INTERNAL PARAMETERS-2'!G161*(1-VLOOKUP(H$4,'[1]INTERNAL PARAMETERS-1'!$B$5:$J$44,4, FALSE))</f>
        <v>0</v>
      </c>
      <c r="AW161" s="47">
        <f>$F161*'[1]INTERNAL PARAMETERS-2'!H161*(1-VLOOKUP(I$4,'[1]INTERNAL PARAMETERS-1'!$B$5:$J$44,4, FALSE))</f>
        <v>1769.0864862857275</v>
      </c>
      <c r="AX161" s="47">
        <f>$F161*'[1]INTERNAL PARAMETERS-2'!I161*(1-VLOOKUP(J$4,'[1]INTERNAL PARAMETERS-1'!$B$5:$J$44,4, FALSE))</f>
        <v>0</v>
      </c>
      <c r="AY161" s="47">
        <f>$F161*'[1]INTERNAL PARAMETERS-2'!J161*(1-VLOOKUP(K$4,'[1]INTERNAL PARAMETERS-1'!$B$5:$J$44,4, FALSE))</f>
        <v>0</v>
      </c>
      <c r="AZ161" s="47">
        <f>$F161*'[1]INTERNAL PARAMETERS-2'!K161*(1-VLOOKUP(L$4,'[1]INTERNAL PARAMETERS-1'!$B$5:$J$44,4, FALSE))</f>
        <v>0</v>
      </c>
      <c r="BA161" s="47">
        <f>$F161*'[1]INTERNAL PARAMETERS-2'!L161*(1-VLOOKUP(M$4,'[1]INTERNAL PARAMETERS-1'!$B$5:$J$44,4, FALSE))</f>
        <v>651.05462503771287</v>
      </c>
      <c r="BB161" s="47">
        <f>$F161*'[1]INTERNAL PARAMETERS-2'!M161*(1-VLOOKUP(N$4,'[1]INTERNAL PARAMETERS-1'!$B$5:$J$44,4, FALSE))</f>
        <v>183.10961955881996</v>
      </c>
      <c r="BC161" s="47">
        <f>$F161*'[1]INTERNAL PARAMETERS-2'!N161*(1-VLOOKUP(O$4,'[1]INTERNAL PARAMETERS-1'!$B$5:$J$44,4, FALSE))</f>
        <v>1000.7241345638672</v>
      </c>
      <c r="BD161" s="47">
        <f>$F161*'[1]INTERNAL PARAMETERS-2'!O161*(1-VLOOKUP(P$4,'[1]INTERNAL PARAMETERS-1'!$B$5:$J$44,4, FALSE))</f>
        <v>169.38318234969557</v>
      </c>
      <c r="BE161" s="47">
        <f>$F161*'[1]INTERNAL PARAMETERS-2'!P161*(1-VLOOKUP(Q$4,'[1]INTERNAL PARAMETERS-1'!$B$5:$J$44,4, FALSE))</f>
        <v>255.04860116787432</v>
      </c>
      <c r="BF161" s="47">
        <f>$F161*'[1]INTERNAL PARAMETERS-2'!Q161*(1-VLOOKUP(R$4,'[1]INTERNAL PARAMETERS-1'!$B$5:$J$44,4, FALSE))</f>
        <v>0</v>
      </c>
      <c r="BG161" s="47">
        <f>$F161*'[1]INTERNAL PARAMETERS-2'!R161*(1-VLOOKUP(S$4,'[1]INTERNAL PARAMETERS-1'!$B$5:$J$44,4, FALSE))</f>
        <v>507.75656047431016</v>
      </c>
      <c r="BH161" s="47">
        <f>$F161*'[1]INTERNAL PARAMETERS-2'!S161*(1-VLOOKUP(T$4,'[1]INTERNAL PARAMETERS-1'!$B$5:$J$44,4, FALSE))</f>
        <v>24.531570995655542</v>
      </c>
      <c r="BI161" s="47">
        <f>$F161*'[1]INTERNAL PARAMETERS-2'!T161*(1-VLOOKUP(U$4,'[1]INTERNAL PARAMETERS-1'!$B$5:$J$44,4, FALSE))</f>
        <v>18.690310455966831</v>
      </c>
      <c r="BJ161" s="47">
        <f>$F161*'[1]INTERNAL PARAMETERS-2'!U161*(1-VLOOKUP(V$4,'[1]INTERNAL PARAMETERS-1'!$B$5:$J$44,4, FALSE))</f>
        <v>268.09295513501769</v>
      </c>
      <c r="BK161" s="47">
        <f>$F161*'[1]INTERNAL PARAMETERS-2'!V161*(1-VLOOKUP(W$4,'[1]INTERNAL PARAMETERS-1'!$B$5:$J$44,4, FALSE))</f>
        <v>239.47274409656964</v>
      </c>
      <c r="BL161" s="47">
        <f>$F161*'[1]INTERNAL PARAMETERS-2'!W161*(1-VLOOKUP(X$4,'[1]INTERNAL PARAMETERS-1'!$B$5:$J$44,4, FALSE))</f>
        <v>311.50996113010564</v>
      </c>
      <c r="BM161" s="47">
        <f>$F161*'[1]INTERNAL PARAMETERS-2'!X161*(1-VLOOKUP(Y$4,'[1]INTERNAL PARAMETERS-1'!$B$5:$J$44,4, FALSE))</f>
        <v>280.35824698749633</v>
      </c>
      <c r="BN161" s="47">
        <f>$F161*'[1]INTERNAL PARAMETERS-2'!Y161*(1-VLOOKUP(Z$4,'[1]INTERNAL PARAMETERS-1'!$B$5:$J$44,4, FALSE))</f>
        <v>369.91807884200051</v>
      </c>
      <c r="BO161" s="47">
        <f>$F161*'[1]INTERNAL PARAMETERS-2'!Z161*(1-VLOOKUP(AA$4,'[1]INTERNAL PARAMETERS-1'!$B$5:$J$44,4, FALSE))</f>
        <v>260.88887441686472</v>
      </c>
      <c r="BP161" s="47">
        <f>$F161*'[1]INTERNAL PARAMETERS-2'!AA161*(1-VLOOKUP(AB$4,'[1]INTERNAL PARAMETERS-1'!$B$5:$J$44,4, FALSE))</f>
        <v>165.48966685036862</v>
      </c>
      <c r="BQ161" s="47">
        <f>$F161*'[1]INTERNAL PARAMETERS-2'!AB161*(1-VLOOKUP(AC$4,'[1]INTERNAL PARAMETERS-1'!$B$5:$J$44,4, FALSE))</f>
        <v>1320.0220242296252</v>
      </c>
      <c r="BR161" s="47">
        <f>$F161*'[1]INTERNAL PARAMETERS-2'!AC161*(1-VLOOKUP(AD$4,'[1]INTERNAL PARAMETERS-1'!$B$5:$J$44,4, FALSE))</f>
        <v>70.089561746874082</v>
      </c>
      <c r="BS161" s="47">
        <f>$F161*'[1]INTERNAL PARAMETERS-2'!AD161*(1-VLOOKUP(AE$4,'[1]INTERNAL PARAMETERS-1'!$B$5:$J$44,4, FALSE))</f>
        <v>44.77991592725207</v>
      </c>
      <c r="BT161" s="47">
        <f>$F161*'[1]INTERNAL PARAMETERS-2'!AE161*(1-VLOOKUP(AF$4,'[1]INTERNAL PARAMETERS-1'!$B$5:$J$44,4, FALSE))</f>
        <v>0</v>
      </c>
      <c r="BU161" s="47">
        <f>$F161*'[1]INTERNAL PARAMETERS-2'!AF161*(1-VLOOKUP(AG$4,'[1]INTERNAL PARAMETERS-1'!$B$5:$J$44,4, FALSE))</f>
        <v>0</v>
      </c>
      <c r="BV161" s="47">
        <f>$F161*'[1]INTERNAL PARAMETERS-2'!AG161*(1-VLOOKUP(AH$4,'[1]INTERNAL PARAMETERS-1'!$B$5:$J$44,4, FALSE))</f>
        <v>0</v>
      </c>
      <c r="BW161" s="47">
        <f>$F161*'[1]INTERNAL PARAMETERS-2'!AH161*(1-VLOOKUP(AI$4,'[1]INTERNAL PARAMETERS-1'!$B$5:$J$44,4, FALSE))</f>
        <v>0</v>
      </c>
      <c r="BX161" s="47">
        <f>$F161*'[1]INTERNAL PARAMETERS-2'!AI161*(1-VLOOKUP(AJ$4,'[1]INTERNAL PARAMETERS-1'!$B$5:$J$44,4, FALSE))</f>
        <v>0</v>
      </c>
      <c r="BY161" s="47">
        <f>$F161*'[1]INTERNAL PARAMETERS-2'!AJ161*(1-VLOOKUP(AK$4,'[1]INTERNAL PARAMETERS-1'!$B$5:$J$44,4, FALSE))</f>
        <v>0</v>
      </c>
      <c r="BZ161" s="47">
        <f>$F161*'[1]INTERNAL PARAMETERS-2'!AK161*(1-VLOOKUP(AL$4,'[1]INTERNAL PARAMETERS-1'!$B$5:$J$44,4, FALSE))</f>
        <v>29.204058855947405</v>
      </c>
      <c r="CA161" s="47">
        <f>$F161*'[1]INTERNAL PARAMETERS-2'!AL161*(1-VLOOKUP(AM$4,'[1]INTERNAL PARAMETERS-1'!$B$5:$J$44,4, FALSE))</f>
        <v>120.70975092311654</v>
      </c>
      <c r="CB161" s="47">
        <f>$F161*'[1]INTERNAL PARAMETERS-2'!AM161*(1-VLOOKUP(AN$4,'[1]INTERNAL PARAMETERS-1'!$B$5:$J$44,4, FALSE))</f>
        <v>33.09757435527434</v>
      </c>
      <c r="CC161" s="47">
        <f>$F161*'[1]INTERNAL PARAMETERS-2'!AN161*(1-VLOOKUP(AO$4,'[1]INTERNAL PARAMETERS-1'!$B$5:$J$44,4, FALSE))</f>
        <v>93.452449816832626</v>
      </c>
      <c r="CD161" s="47">
        <f>$F161*'[1]INTERNAL PARAMETERS-2'!AO161*(1-VLOOKUP(AP$4,'[1]INTERNAL PARAMETERS-1'!$B$5:$J$44,4, FALSE))</f>
        <v>348.50105098470692</v>
      </c>
      <c r="CE161" s="47">
        <f>$F161*'[1]INTERNAL PARAMETERS-2'!AP161*(1-VLOOKUP(AQ$4,'[1]INTERNAL PARAMETERS-1'!$B$5:$J$44,4, FALSE))</f>
        <v>44.77991592725207</v>
      </c>
      <c r="CF161" s="47">
        <f>$F161*'[1]INTERNAL PARAMETERS-2'!AQ161*(1-VLOOKUP(AR$4,'[1]INTERNAL PARAMETERS-1'!$B$5:$J$44,4, FALSE))</f>
        <v>0</v>
      </c>
      <c r="CG161" s="47">
        <f>$F161*'[1]INTERNAL PARAMETERS-2'!AR161*(1-VLOOKUP(AS$4,'[1]INTERNAL PARAMETERS-1'!$B$5:$J$44,4, FALSE))</f>
        <v>0</v>
      </c>
      <c r="CH161" s="46">
        <f>$F161*'[1]INTERNAL PARAMETERS-2'!AS161*(1-VLOOKUP(AT$4,'[1]INTERNAL PARAMETERS-1'!$B$5:$J$44,4, FALSE))</f>
        <v>0</v>
      </c>
      <c r="CI161" s="45">
        <f t="shared" si="2"/>
        <v>8975.368189543191</v>
      </c>
    </row>
    <row r="162" spans="3:87">
      <c r="C162" s="30" t="s">
        <v>8</v>
      </c>
      <c r="D162" s="29" t="s">
        <v>89</v>
      </c>
      <c r="E162" s="29" t="s">
        <v>75</v>
      </c>
      <c r="F162" s="133">
        <f>ABS!AL162</f>
        <v>4415.3109172817849</v>
      </c>
      <c r="G162" s="48">
        <f>$F162*'[1]INTERNAL PARAMETERS-2'!F162*VLOOKUP(G$4,'[1]INTERNAL PARAMETERS-1'!$B$5:$J$44,4, FALSE)</f>
        <v>57.620690532710746</v>
      </c>
      <c r="H162" s="47">
        <f>$F162*'[1]INTERNAL PARAMETERS-2'!G162*VLOOKUP(H$4,'[1]INTERNAL PARAMETERS-1'!$B$5:$J$44,4, FALSE)</f>
        <v>27.115307405210899</v>
      </c>
      <c r="I162" s="47">
        <f>$F162*'[1]INTERNAL PARAMETERS-2'!H162*VLOOKUP(I$4,'[1]INTERNAL PARAMETERS-1'!$B$5:$J$44,4, FALSE)</f>
        <v>45.940802333561486</v>
      </c>
      <c r="J162" s="47">
        <f>$F162*'[1]INTERNAL PARAMETERS-2'!I162*VLOOKUP(J$4,'[1]INTERNAL PARAMETERS-1'!$B$5:$J$44,4, FALSE)</f>
        <v>0</v>
      </c>
      <c r="K162" s="47">
        <f>$F162*'[1]INTERNAL PARAMETERS-2'!J162*VLOOKUP(K$4,'[1]INTERNAL PARAMETERS-1'!$B$5:$J$44,4, FALSE)</f>
        <v>1.1298780637324086</v>
      </c>
      <c r="L162" s="47">
        <f>$F162*'[1]INTERNAL PARAMETERS-2'!K162*VLOOKUP(L$4,'[1]INTERNAL PARAMETERS-1'!$B$5:$J$44,4, FALSE)</f>
        <v>0</v>
      </c>
      <c r="M162" s="47">
        <f>$F162*'[1]INTERNAL PARAMETERS-2'!L162*VLOOKUP(M$4,'[1]INTERNAL PARAMETERS-1'!$B$5:$J$44,4, FALSE)</f>
        <v>19.093857525902976</v>
      </c>
      <c r="N162" s="47">
        <f>$F162*'[1]INTERNAL PARAMETERS-2'!M162*VLOOKUP(N$4,'[1]INTERNAL PARAMETERS-1'!$B$5:$J$44,4, FALSE)</f>
        <v>6.3269639320281073</v>
      </c>
      <c r="O162" s="47">
        <f>$F162*'[1]INTERNAL PARAMETERS-2'!N162*VLOOKUP(O$4,'[1]INTERNAL PARAMETERS-1'!$B$5:$J$44,4, FALSE)</f>
        <v>0</v>
      </c>
      <c r="P162" s="47">
        <f>$F162*'[1]INTERNAL PARAMETERS-2'!O162*VLOOKUP(P$4,'[1]INTERNAL PARAMETERS-1'!$B$5:$J$44,4, FALSE)</f>
        <v>0</v>
      </c>
      <c r="Q162" s="47">
        <f>$F162*'[1]INTERNAL PARAMETERS-2'!P162*VLOOKUP(Q$4,'[1]INTERNAL PARAMETERS-1'!$B$5:$J$44,4, FALSE)</f>
        <v>0</v>
      </c>
      <c r="R162" s="47">
        <f>$F162*'[1]INTERNAL PARAMETERS-2'!Q162*VLOOKUP(R$4,'[1]INTERNAL PARAMETERS-1'!$B$5:$J$44,4, FALSE)</f>
        <v>1.1298780637324086</v>
      </c>
      <c r="S162" s="47">
        <f>$F162*'[1]INTERNAL PARAMETERS-2'!R162*VLOOKUP(S$4,'[1]INTERNAL PARAMETERS-1'!$B$5:$J$44,4, FALSE)</f>
        <v>11.510229877152712</v>
      </c>
      <c r="T162" s="47">
        <f>$F162*'[1]INTERNAL PARAMETERS-2'!S162*VLOOKUP(T$4,'[1]INTERNAL PARAMETERS-1'!$B$5:$J$44,4, FALSE)</f>
        <v>1.355765370260545</v>
      </c>
      <c r="U162" s="47">
        <f>$F162*'[1]INTERNAL PARAMETERS-2'!T162*VLOOKUP(U$4,'[1]INTERNAL PARAMETERS-1'!$B$5:$J$44,4, FALSE)</f>
        <v>1.1297897575140632</v>
      </c>
      <c r="V162" s="47">
        <f>$F162*'[1]INTERNAL PARAMETERS-2'!U162*VLOOKUP(V$4,'[1]INTERNAL PARAMETERS-1'!$B$5:$J$44,4, FALSE)</f>
        <v>18.472446667404736</v>
      </c>
      <c r="W162" s="47">
        <f>$F162*'[1]INTERNAL PARAMETERS-2'!V162*VLOOKUP(W$4,'[1]INTERNAL PARAMETERS-1'!$B$5:$J$44,4, FALSE)</f>
        <v>0</v>
      </c>
      <c r="X162" s="47">
        <f>$F162*'[1]INTERNAL PARAMETERS-2'!W162*VLOOKUP(X$4,'[1]INTERNAL PARAMETERS-1'!$B$5:$J$44,4, FALSE)</f>
        <v>0</v>
      </c>
      <c r="Y162" s="47">
        <f>$F162*'[1]INTERNAL PARAMETERS-2'!X162*VLOOKUP(Y$4,'[1]INTERNAL PARAMETERS-1'!$B$5:$J$44,4, FALSE)</f>
        <v>0</v>
      </c>
      <c r="Z162" s="47">
        <f>$F162*'[1]INTERNAL PARAMETERS-2'!Y162*VLOOKUP(Z$4,'[1]INTERNAL PARAMETERS-1'!$B$5:$J$44,4, FALSE)</f>
        <v>0</v>
      </c>
      <c r="AA162" s="47">
        <f>$F162*'[1]INTERNAL PARAMETERS-2'!Z162*VLOOKUP(AA$4,'[1]INTERNAL PARAMETERS-1'!$B$5:$J$44,4, FALSE)</f>
        <v>0</v>
      </c>
      <c r="AB162" s="47">
        <f>$F162*'[1]INTERNAL PARAMETERS-2'!AA162*VLOOKUP(AB$4,'[1]INTERNAL PARAMETERS-1'!$B$5:$J$44,4, FALSE)</f>
        <v>0</v>
      </c>
      <c r="AC162" s="47">
        <f>$F162*'[1]INTERNAL PARAMETERS-2'!AB162*VLOOKUP(AC$4,'[1]INTERNAL PARAMETERS-1'!$B$5:$J$44,4, FALSE)</f>
        <v>0</v>
      </c>
      <c r="AD162" s="47">
        <f>$F162*'[1]INTERNAL PARAMETERS-2'!AC162*VLOOKUP(AD$4,'[1]INTERNAL PARAMETERS-1'!$B$5:$J$44,4, FALSE)</f>
        <v>0</v>
      </c>
      <c r="AE162" s="47">
        <f>$F162*'[1]INTERNAL PARAMETERS-2'!AD162*VLOOKUP(AE$4,'[1]INTERNAL PARAMETERS-1'!$B$5:$J$44,4, FALSE)</f>
        <v>0</v>
      </c>
      <c r="AF162" s="47">
        <f>$F162*'[1]INTERNAL PARAMETERS-2'!AE162*VLOOKUP(AF$4,'[1]INTERNAL PARAMETERS-1'!$B$5:$J$44,4, FALSE)</f>
        <v>2.2597561274648172</v>
      </c>
      <c r="AG162" s="47">
        <f>$F162*'[1]INTERNAL PARAMETERS-2'!AF162*VLOOKUP(AG$4,'[1]INTERNAL PARAMETERS-1'!$B$5:$J$44,4, FALSE)</f>
        <v>0</v>
      </c>
      <c r="AH162" s="47">
        <f>$F162*'[1]INTERNAL PARAMETERS-2'!AG162*VLOOKUP(AH$4,'[1]INTERNAL PARAMETERS-1'!$B$5:$J$44,4, FALSE)</f>
        <v>0</v>
      </c>
      <c r="AI162" s="47">
        <f>$F162*'[1]INTERNAL PARAMETERS-2'!AH162*VLOOKUP(AI$4,'[1]INTERNAL PARAMETERS-1'!$B$5:$J$44,4, FALSE)</f>
        <v>4.5190707238379071</v>
      </c>
      <c r="AJ162" s="47">
        <f>$F162*'[1]INTERNAL PARAMETERS-2'!AI162*VLOOKUP(AJ$4,'[1]INTERNAL PARAMETERS-1'!$B$5:$J$44,4, FALSE)</f>
        <v>3.3896341911972261</v>
      </c>
      <c r="AK162" s="47">
        <f>$F162*'[1]INTERNAL PARAMETERS-2'!AJ162*VLOOKUP(AK$4,'[1]INTERNAL PARAMETERS-1'!$B$5:$J$44,4, FALSE)</f>
        <v>2.2597561274648172</v>
      </c>
      <c r="AL162" s="47">
        <f>$F162*'[1]INTERNAL PARAMETERS-2'!AK162*VLOOKUP(AL$4,'[1]INTERNAL PARAMETERS-1'!$B$5:$J$44,4, FALSE)</f>
        <v>0</v>
      </c>
      <c r="AM162" s="47">
        <f>$F162*'[1]INTERNAL PARAMETERS-2'!AL162*VLOOKUP(AM$4,'[1]INTERNAL PARAMETERS-1'!$B$5:$J$44,4, FALSE)</f>
        <v>0</v>
      </c>
      <c r="AN162" s="47">
        <f>$F162*'[1]INTERNAL PARAMETERS-2'!AM162*VLOOKUP(AN$4,'[1]INTERNAL PARAMETERS-1'!$B$5:$J$44,4, FALSE)</f>
        <v>0</v>
      </c>
      <c r="AO162" s="47">
        <f>$F162*'[1]INTERNAL PARAMETERS-2'!AN162*VLOOKUP(AO$4,'[1]INTERNAL PARAMETERS-1'!$B$5:$J$44,4, FALSE)</f>
        <v>0</v>
      </c>
      <c r="AP162" s="47">
        <f>$F162*'[1]INTERNAL PARAMETERS-2'!AO162*VLOOKUP(AP$4,'[1]INTERNAL PARAMETERS-1'!$B$5:$J$44,4, FALSE)</f>
        <v>0</v>
      </c>
      <c r="AQ162" s="47">
        <f>$F162*'[1]INTERNAL PARAMETERS-2'!AP162*VLOOKUP(AQ$4,'[1]INTERNAL PARAMETERS-1'!$B$5:$J$44,4, FALSE)</f>
        <v>0</v>
      </c>
      <c r="AR162" s="47">
        <f>$F162*'[1]INTERNAL PARAMETERS-2'!AQ162*VLOOKUP(AR$4,'[1]INTERNAL PARAMETERS-1'!$B$5:$J$44,4, FALSE)</f>
        <v>0</v>
      </c>
      <c r="AS162" s="47">
        <f>$F162*'[1]INTERNAL PARAMETERS-2'!AR162*VLOOKUP(AS$4,'[1]INTERNAL PARAMETERS-1'!$B$5:$J$44,4, FALSE)</f>
        <v>0</v>
      </c>
      <c r="AT162" s="46">
        <f>$F162*'[1]INTERNAL PARAMETERS-2'!AS162*VLOOKUP(AT$4,'[1]INTERNAL PARAMETERS-1'!$B$5:$J$44,4, FALSE)</f>
        <v>0</v>
      </c>
      <c r="AU162" s="48">
        <f>$F162*'[1]INTERNAL PARAMETERS-2'!F162*(1-VLOOKUP(G$4,'[1]INTERNAL PARAMETERS-1'!$B$5:$J$44,4, FALSE))</f>
        <v>0</v>
      </c>
      <c r="AV162" s="47">
        <f>$F162*'[1]INTERNAL PARAMETERS-2'!G162*(1-VLOOKUP(H$4,'[1]INTERNAL PARAMETERS-1'!$B$5:$J$44,4, FALSE))</f>
        <v>0</v>
      </c>
      <c r="AW162" s="47">
        <f>$F162*'[1]INTERNAL PARAMETERS-2'!H162*(1-VLOOKUP(I$4,'[1]INTERNAL PARAMETERS-1'!$B$5:$J$44,4, FALSE))</f>
        <v>872.87524433766805</v>
      </c>
      <c r="AX162" s="47">
        <f>$F162*'[1]INTERNAL PARAMETERS-2'!I162*(1-VLOOKUP(J$4,'[1]INTERNAL PARAMETERS-1'!$B$5:$J$44,4, FALSE))</f>
        <v>0</v>
      </c>
      <c r="AY162" s="47">
        <f>$F162*'[1]INTERNAL PARAMETERS-2'!J162*(1-VLOOKUP(K$4,'[1]INTERNAL PARAMETERS-1'!$B$5:$J$44,4, FALSE))</f>
        <v>0</v>
      </c>
      <c r="AZ162" s="47">
        <f>$F162*'[1]INTERNAL PARAMETERS-2'!K162*(1-VLOOKUP(L$4,'[1]INTERNAL PARAMETERS-1'!$B$5:$J$44,4, FALSE))</f>
        <v>0</v>
      </c>
      <c r="BA162" s="47">
        <f>$F162*'[1]INTERNAL PARAMETERS-2'!L162*(1-VLOOKUP(M$4,'[1]INTERNAL PARAMETERS-1'!$B$5:$J$44,4, FALSE))</f>
        <v>362.78329299215653</v>
      </c>
      <c r="BB162" s="47">
        <f>$F162*'[1]INTERNAL PARAMETERS-2'!M162*(1-VLOOKUP(N$4,'[1]INTERNAL PARAMETERS-1'!$B$5:$J$44,4, FALSE))</f>
        <v>120.21231470853402</v>
      </c>
      <c r="BC162" s="47">
        <f>$F162*'[1]INTERNAL PARAMETERS-2'!N162*(1-VLOOKUP(O$4,'[1]INTERNAL PARAMETERS-1'!$B$5:$J$44,4, FALSE))</f>
        <v>536.66117309647314</v>
      </c>
      <c r="BD162" s="47">
        <f>$F162*'[1]INTERNAL PARAMETERS-2'!O162*(1-VLOOKUP(P$4,'[1]INTERNAL PARAMETERS-1'!$B$5:$J$44,4, FALSE))</f>
        <v>100.55340776799191</v>
      </c>
      <c r="BE162" s="47">
        <f>$F162*'[1]INTERNAL PARAMETERS-2'!P162*(1-VLOOKUP(Q$4,'[1]INTERNAL PARAMETERS-1'!$B$5:$J$44,4, FALSE))</f>
        <v>120.88988832190009</v>
      </c>
      <c r="BF162" s="47">
        <f>$F162*'[1]INTERNAL PARAMETERS-2'!Q162*(1-VLOOKUP(R$4,'[1]INTERNAL PARAMETERS-1'!$B$5:$J$44,4, FALSE))</f>
        <v>0</v>
      </c>
      <c r="BG162" s="47">
        <f>$F162*'[1]INTERNAL PARAMETERS-2'!R162*(1-VLOOKUP(S$4,'[1]INTERNAL PARAMETERS-1'!$B$5:$J$44,4, FALSE))</f>
        <v>218.69436766590152</v>
      </c>
      <c r="BH162" s="47">
        <f>$F162*'[1]INTERNAL PARAMETERS-2'!S162*(1-VLOOKUP(T$4,'[1]INTERNAL PARAMETERS-1'!$B$5:$J$44,4, FALSE))</f>
        <v>12.201888332344906</v>
      </c>
      <c r="BI162" s="47">
        <f>$F162*'[1]INTERNAL PARAMETERS-2'!T162*(1-VLOOKUP(U$4,'[1]INTERNAL PARAMETERS-1'!$B$5:$J$44,4, FALSE))</f>
        <v>4.5191590300562527</v>
      </c>
      <c r="BJ162" s="47">
        <f>$F162*'[1]INTERNAL PARAMETERS-2'!U162*(1-VLOOKUP(V$4,'[1]INTERNAL PARAMETERS-1'!$B$5:$J$44,4, FALSE))</f>
        <v>104.67719778196016</v>
      </c>
      <c r="BK162" s="47">
        <f>$F162*'[1]INTERNAL PARAMETERS-2'!V162*(1-VLOOKUP(W$4,'[1]INTERNAL PARAMETERS-1'!$B$5:$J$44,4, FALSE))</f>
        <v>96.034337044154</v>
      </c>
      <c r="BL162" s="47">
        <f>$F162*'[1]INTERNAL PARAMETERS-2'!W162*(1-VLOOKUP(X$4,'[1]INTERNAL PARAMETERS-1'!$B$5:$J$44,4, FALSE))</f>
        <v>186.41928376964594</v>
      </c>
      <c r="BM162" s="47">
        <f>$F162*'[1]INTERNAL PARAMETERS-2'!X162*(1-VLOOKUP(Y$4,'[1]INTERNAL PARAMETERS-1'!$B$5:$J$44,4, FALSE))</f>
        <v>126.53927864056213</v>
      </c>
      <c r="BN162" s="47">
        <f>$F162*'[1]INTERNAL PARAMETERS-2'!Y162*(1-VLOOKUP(Z$4,'[1]INTERNAL PARAMETERS-1'!$B$5:$J$44,4, FALSE))</f>
        <v>185.28940570591357</v>
      </c>
      <c r="BO162" s="47">
        <f>$F162*'[1]INTERNAL PARAMETERS-2'!Z162*(1-VLOOKUP(AA$4,'[1]INTERNAL PARAMETERS-1'!$B$5:$J$44,4, FALSE))</f>
        <v>128.7985932369352</v>
      </c>
      <c r="BP162" s="47">
        <f>$F162*'[1]INTERNAL PARAMETERS-2'!AA162*(1-VLOOKUP(AB$4,'[1]INTERNAL PARAMETERS-1'!$B$5:$J$44,4, FALSE))</f>
        <v>46.322351426478392</v>
      </c>
      <c r="BQ162" s="47">
        <f>$F162*'[1]INTERNAL PARAMETERS-2'!AB162*(1-VLOOKUP(AC$4,'[1]INTERNAL PARAMETERS-1'!$B$5:$J$44,4, FALSE))</f>
        <v>622.52704909812724</v>
      </c>
      <c r="BR162" s="47">
        <f>$F162*'[1]INTERNAL PARAMETERS-2'!AC162*(1-VLOOKUP(AD$4,'[1]INTERNAL PARAMETERS-1'!$B$5:$J$44,4, FALSE))</f>
        <v>36.153890383978442</v>
      </c>
      <c r="BS162" s="47">
        <f>$F162*'[1]INTERNAL PARAMETERS-2'!AD162*(1-VLOOKUP(AE$4,'[1]INTERNAL PARAMETERS-1'!$B$5:$J$44,4, FALSE))</f>
        <v>15.817409830070266</v>
      </c>
      <c r="BT162" s="47">
        <f>$F162*'[1]INTERNAL PARAMETERS-2'!AE162*(1-VLOOKUP(AF$4,'[1]INTERNAL PARAMETERS-1'!$B$5:$J$44,4, FALSE))</f>
        <v>0</v>
      </c>
      <c r="BU162" s="47">
        <f>$F162*'[1]INTERNAL PARAMETERS-2'!AF162*(1-VLOOKUP(AG$4,'[1]INTERNAL PARAMETERS-1'!$B$5:$J$44,4, FALSE))</f>
        <v>0</v>
      </c>
      <c r="BV162" s="47">
        <f>$F162*'[1]INTERNAL PARAMETERS-2'!AG162*(1-VLOOKUP(AH$4,'[1]INTERNAL PARAMETERS-1'!$B$5:$J$44,4, FALSE))</f>
        <v>0</v>
      </c>
      <c r="BW162" s="47">
        <f>$F162*'[1]INTERNAL PARAMETERS-2'!AH162*(1-VLOOKUP(AI$4,'[1]INTERNAL PARAMETERS-1'!$B$5:$J$44,4, FALSE))</f>
        <v>0</v>
      </c>
      <c r="BX162" s="47">
        <f>$F162*'[1]INTERNAL PARAMETERS-2'!AI162*(1-VLOOKUP(AJ$4,'[1]INTERNAL PARAMETERS-1'!$B$5:$J$44,4, FALSE))</f>
        <v>0</v>
      </c>
      <c r="BY162" s="47">
        <f>$F162*'[1]INTERNAL PARAMETERS-2'!AJ162*(1-VLOOKUP(AK$4,'[1]INTERNAL PARAMETERS-1'!$B$5:$J$44,4, FALSE))</f>
        <v>0</v>
      </c>
      <c r="BZ162" s="47">
        <f>$F162*'[1]INTERNAL PARAMETERS-2'!AK162*(1-VLOOKUP(AL$4,'[1]INTERNAL PARAMETERS-1'!$B$5:$J$44,4, FALSE))</f>
        <v>7.9087049150351332</v>
      </c>
      <c r="CA162" s="47">
        <f>$F162*'[1]INTERNAL PARAMETERS-2'!AL162*(1-VLOOKUP(AM$4,'[1]INTERNAL PARAMETERS-1'!$B$5:$J$44,4, FALSE))</f>
        <v>49.711985617675616</v>
      </c>
      <c r="CB162" s="47">
        <f>$F162*'[1]INTERNAL PARAMETERS-2'!AM162*(1-VLOOKUP(AN$4,'[1]INTERNAL PARAMETERS-1'!$B$5:$J$44,4, FALSE))</f>
        <v>7.9087049150351332</v>
      </c>
      <c r="CC162" s="47">
        <f>$F162*'[1]INTERNAL PARAMETERS-2'!AN162*(1-VLOOKUP(AO$4,'[1]INTERNAL PARAMETERS-1'!$B$5:$J$44,4, FALSE))</f>
        <v>49.711985617675616</v>
      </c>
      <c r="CD162" s="47">
        <f>$F162*'[1]INTERNAL PARAMETERS-2'!AO162*(1-VLOOKUP(AP$4,'[1]INTERNAL PARAMETERS-1'!$B$5:$J$44,4, FALSE))</f>
        <v>168.34211781211087</v>
      </c>
      <c r="CE162" s="47">
        <f>$F162*'[1]INTERNAL PARAMETERS-2'!AP162*(1-VLOOKUP(AQ$4,'[1]INTERNAL PARAMETERS-1'!$B$5:$J$44,4, FALSE))</f>
        <v>28.245185468943308</v>
      </c>
      <c r="CF162" s="47">
        <f>$F162*'[1]INTERNAL PARAMETERS-2'!AQ162*(1-VLOOKUP(AR$4,'[1]INTERNAL PARAMETERS-1'!$B$5:$J$44,4, FALSE))</f>
        <v>1.1298780637324086</v>
      </c>
      <c r="CG162" s="47">
        <f>$F162*'[1]INTERNAL PARAMETERS-2'!AR162*(1-VLOOKUP(AS$4,'[1]INTERNAL PARAMETERS-1'!$B$5:$J$44,4, FALSE))</f>
        <v>1.1298780637324086</v>
      </c>
      <c r="CH162" s="46">
        <f>$F162*'[1]INTERNAL PARAMETERS-2'!AS162*(1-VLOOKUP(AT$4,'[1]INTERNAL PARAMETERS-1'!$B$5:$J$44,4, FALSE))</f>
        <v>0</v>
      </c>
      <c r="CI162" s="45">
        <f t="shared" si="2"/>
        <v>4415.3118003439686</v>
      </c>
    </row>
    <row r="163" spans="3:87">
      <c r="C163" s="30" t="s">
        <v>8</v>
      </c>
      <c r="D163" s="29" t="s">
        <v>89</v>
      </c>
      <c r="E163" s="29" t="s">
        <v>74</v>
      </c>
      <c r="F163" s="133">
        <f>ABS!AL163</f>
        <v>2199.7780082978384</v>
      </c>
      <c r="G163" s="48">
        <f>$F163*'[1]INTERNAL PARAMETERS-2'!F163*VLOOKUP(G$4,'[1]INTERNAL PARAMETERS-1'!$B$5:$J$44,4, FALSE)</f>
        <v>12.0602829304929</v>
      </c>
      <c r="H163" s="47">
        <f>$F163*'[1]INTERNAL PARAMETERS-2'!G163*VLOOKUP(H$4,'[1]INTERNAL PARAMETERS-1'!$B$5:$J$44,4, FALSE)</f>
        <v>7.8391289103701771</v>
      </c>
      <c r="I163" s="47">
        <f>$F163*'[1]INTERNAL PARAMETERS-2'!H163*VLOOKUP(I$4,'[1]INTERNAL PARAMETERS-1'!$B$5:$J$44,4, FALSE)</f>
        <v>23.262520451069143</v>
      </c>
      <c r="J163" s="47">
        <f>$F163*'[1]INTERNAL PARAMETERS-2'!I163*VLOOKUP(J$4,'[1]INTERNAL PARAMETERS-1'!$B$5:$J$44,4, FALSE)</f>
        <v>0</v>
      </c>
      <c r="K163" s="47">
        <f>$F163*'[1]INTERNAL PARAMETERS-2'!J163*VLOOKUP(K$4,'[1]INTERNAL PARAMETERS-1'!$B$5:$J$44,4, FALSE)</f>
        <v>0</v>
      </c>
      <c r="L163" s="47">
        <f>$F163*'[1]INTERNAL PARAMETERS-2'!K163*VLOOKUP(L$4,'[1]INTERNAL PARAMETERS-1'!$B$5:$J$44,4, FALSE)</f>
        <v>0</v>
      </c>
      <c r="M163" s="47">
        <f>$F163*'[1]INTERNAL PARAMETERS-2'!L163*VLOOKUP(M$4,'[1]INTERNAL PARAMETERS-1'!$B$5:$J$44,4, FALSE)</f>
        <v>13.085302490129402</v>
      </c>
      <c r="N163" s="47">
        <f>$F163*'[1]INTERNAL PARAMETERS-2'!M163*VLOOKUP(N$4,'[1]INTERNAL PARAMETERS-1'!$B$5:$J$44,4, FALSE)</f>
        <v>2.5929443317209113</v>
      </c>
      <c r="O163" s="47">
        <f>$F163*'[1]INTERNAL PARAMETERS-2'!N163*VLOOKUP(O$4,'[1]INTERNAL PARAMETERS-1'!$B$5:$J$44,4, FALSE)</f>
        <v>0</v>
      </c>
      <c r="P163" s="47">
        <f>$F163*'[1]INTERNAL PARAMETERS-2'!O163*VLOOKUP(P$4,'[1]INTERNAL PARAMETERS-1'!$B$5:$J$44,4, FALSE)</f>
        <v>0</v>
      </c>
      <c r="Q163" s="47">
        <f>$F163*'[1]INTERNAL PARAMETERS-2'!P163*VLOOKUP(Q$4,'[1]INTERNAL PARAMETERS-1'!$B$5:$J$44,4, FALSE)</f>
        <v>0</v>
      </c>
      <c r="R163" s="47">
        <f>$F163*'[1]INTERNAL PARAMETERS-2'!Q163*VLOOKUP(R$4,'[1]INTERNAL PARAMETERS-1'!$B$5:$J$44,4, FALSE)</f>
        <v>0</v>
      </c>
      <c r="S163" s="47">
        <f>$F163*'[1]INTERNAL PARAMETERS-2'!R163*VLOOKUP(S$4,'[1]INTERNAL PARAMETERS-1'!$B$5:$J$44,4, FALSE)</f>
        <v>5.3201301163981984</v>
      </c>
      <c r="T163" s="47">
        <f>$F163*'[1]INTERNAL PARAMETERS-2'!S163*VLOOKUP(T$4,'[1]INTERNAL PARAMETERS-1'!$B$5:$J$44,4, FALSE)</f>
        <v>0.72361697582957396</v>
      </c>
      <c r="U163" s="47">
        <f>$F163*'[1]INTERNAL PARAMETERS-2'!T163*VLOOKUP(U$4,'[1]INTERNAL PARAMETERS-1'!$B$5:$J$44,4, FALSE)</f>
        <v>0.24118366082977502</v>
      </c>
      <c r="V163" s="47">
        <f>$F163*'[1]INTERNAL PARAMETERS-2'!U163*VLOOKUP(V$4,'[1]INTERNAL PARAMETERS-1'!$B$5:$J$44,4, FALSE)</f>
        <v>10.311459413896117</v>
      </c>
      <c r="W163" s="47">
        <f>$F163*'[1]INTERNAL PARAMETERS-2'!V163*VLOOKUP(W$4,'[1]INTERNAL PARAMETERS-1'!$B$5:$J$44,4, FALSE)</f>
        <v>0</v>
      </c>
      <c r="X163" s="47">
        <f>$F163*'[1]INTERNAL PARAMETERS-2'!W163*VLOOKUP(X$4,'[1]INTERNAL PARAMETERS-1'!$B$5:$J$44,4, FALSE)</f>
        <v>0</v>
      </c>
      <c r="Y163" s="47">
        <f>$F163*'[1]INTERNAL PARAMETERS-2'!X163*VLOOKUP(Y$4,'[1]INTERNAL PARAMETERS-1'!$B$5:$J$44,4, FALSE)</f>
        <v>0</v>
      </c>
      <c r="Z163" s="47">
        <f>$F163*'[1]INTERNAL PARAMETERS-2'!Y163*VLOOKUP(Z$4,'[1]INTERNAL PARAMETERS-1'!$B$5:$J$44,4, FALSE)</f>
        <v>0</v>
      </c>
      <c r="AA163" s="47">
        <f>$F163*'[1]INTERNAL PARAMETERS-2'!Z163*VLOOKUP(AA$4,'[1]INTERNAL PARAMETERS-1'!$B$5:$J$44,4, FALSE)</f>
        <v>0</v>
      </c>
      <c r="AB163" s="47">
        <f>$F163*'[1]INTERNAL PARAMETERS-2'!AA163*VLOOKUP(AB$4,'[1]INTERNAL PARAMETERS-1'!$B$5:$J$44,4, FALSE)</f>
        <v>0</v>
      </c>
      <c r="AC163" s="47">
        <f>$F163*'[1]INTERNAL PARAMETERS-2'!AB163*VLOOKUP(AC$4,'[1]INTERNAL PARAMETERS-1'!$B$5:$J$44,4, FALSE)</f>
        <v>0</v>
      </c>
      <c r="AD163" s="47">
        <f>$F163*'[1]INTERNAL PARAMETERS-2'!AC163*VLOOKUP(AD$4,'[1]INTERNAL PARAMETERS-1'!$B$5:$J$44,4, FALSE)</f>
        <v>0</v>
      </c>
      <c r="AE163" s="47">
        <f>$F163*'[1]INTERNAL PARAMETERS-2'!AD163*VLOOKUP(AE$4,'[1]INTERNAL PARAMETERS-1'!$B$5:$J$44,4, FALSE)</f>
        <v>0</v>
      </c>
      <c r="AF163" s="47">
        <f>$F163*'[1]INTERNAL PARAMETERS-2'!AE163*VLOOKUP(AF$4,'[1]INTERNAL PARAMETERS-1'!$B$5:$J$44,4, FALSE)</f>
        <v>0</v>
      </c>
      <c r="AG163" s="47">
        <f>$F163*'[1]INTERNAL PARAMETERS-2'!AF163*VLOOKUP(AG$4,'[1]INTERNAL PARAMETERS-1'!$B$5:$J$44,4, FALSE)</f>
        <v>0</v>
      </c>
      <c r="AH163" s="47">
        <f>$F163*'[1]INTERNAL PARAMETERS-2'!AG163*VLOOKUP(AH$4,'[1]INTERNAL PARAMETERS-1'!$B$5:$J$44,4, FALSE)</f>
        <v>0</v>
      </c>
      <c r="AI163" s="47">
        <f>$F163*'[1]INTERNAL PARAMETERS-2'!AH163*VLOOKUP(AI$4,'[1]INTERNAL PARAMETERS-1'!$B$5:$J$44,4, FALSE)</f>
        <v>1.205918304148875</v>
      </c>
      <c r="AJ163" s="47">
        <f>$F163*'[1]INTERNAL PARAMETERS-2'!AI163*VLOOKUP(AJ$4,'[1]INTERNAL PARAMETERS-1'!$B$5:$J$44,4, FALSE)</f>
        <v>2.4120565860985796</v>
      </c>
      <c r="AK163" s="47">
        <f>$F163*'[1]INTERNAL PARAMETERS-2'!AJ163*VLOOKUP(AK$4,'[1]INTERNAL PARAMETERS-1'!$B$5:$J$44,4, FALSE)</f>
        <v>0</v>
      </c>
      <c r="AL163" s="47">
        <f>$F163*'[1]INTERNAL PARAMETERS-2'!AK163*VLOOKUP(AL$4,'[1]INTERNAL PARAMETERS-1'!$B$5:$J$44,4, FALSE)</f>
        <v>0</v>
      </c>
      <c r="AM163" s="47">
        <f>$F163*'[1]INTERNAL PARAMETERS-2'!AL163*VLOOKUP(AM$4,'[1]INTERNAL PARAMETERS-1'!$B$5:$J$44,4, FALSE)</f>
        <v>0</v>
      </c>
      <c r="AN163" s="47">
        <f>$F163*'[1]INTERNAL PARAMETERS-2'!AM163*VLOOKUP(AN$4,'[1]INTERNAL PARAMETERS-1'!$B$5:$J$44,4, FALSE)</f>
        <v>0</v>
      </c>
      <c r="AO163" s="47">
        <f>$F163*'[1]INTERNAL PARAMETERS-2'!AN163*VLOOKUP(AO$4,'[1]INTERNAL PARAMETERS-1'!$B$5:$J$44,4, FALSE)</f>
        <v>0</v>
      </c>
      <c r="AP163" s="47">
        <f>$F163*'[1]INTERNAL PARAMETERS-2'!AO163*VLOOKUP(AP$4,'[1]INTERNAL PARAMETERS-1'!$B$5:$J$44,4, FALSE)</f>
        <v>0</v>
      </c>
      <c r="AQ163" s="47">
        <f>$F163*'[1]INTERNAL PARAMETERS-2'!AP163*VLOOKUP(AQ$4,'[1]INTERNAL PARAMETERS-1'!$B$5:$J$44,4, FALSE)</f>
        <v>0</v>
      </c>
      <c r="AR163" s="47">
        <f>$F163*'[1]INTERNAL PARAMETERS-2'!AQ163*VLOOKUP(AR$4,'[1]INTERNAL PARAMETERS-1'!$B$5:$J$44,4, FALSE)</f>
        <v>0</v>
      </c>
      <c r="AS163" s="47">
        <f>$F163*'[1]INTERNAL PARAMETERS-2'!AR163*VLOOKUP(AS$4,'[1]INTERNAL PARAMETERS-1'!$B$5:$J$44,4, FALSE)</f>
        <v>0</v>
      </c>
      <c r="AT163" s="46">
        <f>$F163*'[1]INTERNAL PARAMETERS-2'!AS163*VLOOKUP(AT$4,'[1]INTERNAL PARAMETERS-1'!$B$5:$J$44,4, FALSE)</f>
        <v>0</v>
      </c>
      <c r="AU163" s="48">
        <f>$F163*'[1]INTERNAL PARAMETERS-2'!F163*(1-VLOOKUP(G$4,'[1]INTERNAL PARAMETERS-1'!$B$5:$J$44,4, FALSE))</f>
        <v>0</v>
      </c>
      <c r="AV163" s="47">
        <f>$F163*'[1]INTERNAL PARAMETERS-2'!G163*(1-VLOOKUP(H$4,'[1]INTERNAL PARAMETERS-1'!$B$5:$J$44,4, FALSE))</f>
        <v>0</v>
      </c>
      <c r="AW163" s="47">
        <f>$F163*'[1]INTERNAL PARAMETERS-2'!H163*(1-VLOOKUP(I$4,'[1]INTERNAL PARAMETERS-1'!$B$5:$J$44,4, FALSE))</f>
        <v>441.98788857031366</v>
      </c>
      <c r="AX163" s="47">
        <f>$F163*'[1]INTERNAL PARAMETERS-2'!I163*(1-VLOOKUP(J$4,'[1]INTERNAL PARAMETERS-1'!$B$5:$J$44,4, FALSE))</f>
        <v>0</v>
      </c>
      <c r="AY163" s="47">
        <f>$F163*'[1]INTERNAL PARAMETERS-2'!J163*(1-VLOOKUP(K$4,'[1]INTERNAL PARAMETERS-1'!$B$5:$J$44,4, FALSE))</f>
        <v>0</v>
      </c>
      <c r="AZ163" s="47">
        <f>$F163*'[1]INTERNAL PARAMETERS-2'!K163*(1-VLOOKUP(L$4,'[1]INTERNAL PARAMETERS-1'!$B$5:$J$44,4, FALSE))</f>
        <v>0</v>
      </c>
      <c r="BA163" s="47">
        <f>$F163*'[1]INTERNAL PARAMETERS-2'!L163*(1-VLOOKUP(M$4,'[1]INTERNAL PARAMETERS-1'!$B$5:$J$44,4, FALSE))</f>
        <v>248.62074731245863</v>
      </c>
      <c r="BB163" s="47">
        <f>$F163*'[1]INTERNAL PARAMETERS-2'!M163*(1-VLOOKUP(N$4,'[1]INTERNAL PARAMETERS-1'!$B$5:$J$44,4, FALSE))</f>
        <v>49.265942302697304</v>
      </c>
      <c r="BC163" s="47">
        <f>$F163*'[1]INTERNAL PARAMETERS-2'!N163*(1-VLOOKUP(O$4,'[1]INTERNAL PARAMETERS-1'!$B$5:$J$44,4, FALSE))</f>
        <v>271.35427614698233</v>
      </c>
      <c r="BD163" s="47">
        <f>$F163*'[1]INTERNAL PARAMETERS-2'!O163*(1-VLOOKUP(P$4,'[1]INTERNAL PARAMETERS-1'!$B$5:$J$44,4, FALSE))</f>
        <v>45.225676028196915</v>
      </c>
      <c r="BE163" s="47">
        <f>$F163*'[1]INTERNAL PARAMETERS-2'!P163*(1-VLOOKUP(Q$4,'[1]INTERNAL PARAMETERS-1'!$B$5:$J$44,4, FALSE))</f>
        <v>75.979232517603194</v>
      </c>
      <c r="BF163" s="47">
        <f>$F163*'[1]INTERNAL PARAMETERS-2'!Q163*(1-VLOOKUP(R$4,'[1]INTERNAL PARAMETERS-1'!$B$5:$J$44,4, FALSE))</f>
        <v>0</v>
      </c>
      <c r="BG163" s="47">
        <f>$F163*'[1]INTERNAL PARAMETERS-2'!R163*(1-VLOOKUP(S$4,'[1]INTERNAL PARAMETERS-1'!$B$5:$J$44,4, FALSE))</f>
        <v>101.08247221156576</v>
      </c>
      <c r="BH163" s="47">
        <f>$F163*'[1]INTERNAL PARAMETERS-2'!S163*(1-VLOOKUP(T$4,'[1]INTERNAL PARAMETERS-1'!$B$5:$J$44,4, FALSE))</f>
        <v>6.512552782466166</v>
      </c>
      <c r="BI163" s="47">
        <f>$F163*'[1]INTERNAL PARAMETERS-2'!T163*(1-VLOOKUP(U$4,'[1]INTERNAL PARAMETERS-1'!$B$5:$J$44,4, FALSE))</f>
        <v>0.96473464331910008</v>
      </c>
      <c r="BJ163" s="47">
        <f>$F163*'[1]INTERNAL PARAMETERS-2'!U163*(1-VLOOKUP(V$4,'[1]INTERNAL PARAMETERS-1'!$B$5:$J$44,4, FALSE))</f>
        <v>58.431603345411332</v>
      </c>
      <c r="BK163" s="47">
        <f>$F163*'[1]INTERNAL PARAMETERS-2'!V163*(1-VLOOKUP(W$4,'[1]INTERNAL PARAMETERS-1'!$B$5:$J$44,4, FALSE))</f>
        <v>44.622716876122482</v>
      </c>
      <c r="BL163" s="47">
        <f>$F163*'[1]INTERNAL PARAMETERS-2'!W163*(1-VLOOKUP(X$4,'[1]INTERNAL PARAMETERS-1'!$B$5:$J$44,4, FALSE))</f>
        <v>85.627238884196672</v>
      </c>
      <c r="BM163" s="47">
        <f>$F163*'[1]INTERNAL PARAMETERS-2'!X163*(1-VLOOKUP(Y$4,'[1]INTERNAL PARAMETERS-1'!$B$5:$J$44,4, FALSE))</f>
        <v>73.567175931504607</v>
      </c>
      <c r="BN163" s="47">
        <f>$F163*'[1]INTERNAL PARAMETERS-2'!Y163*(1-VLOOKUP(Z$4,'[1]INTERNAL PARAMETERS-1'!$B$5:$J$44,4, FALSE))</f>
        <v>73.567175931504607</v>
      </c>
      <c r="BO163" s="47">
        <f>$F163*'[1]INTERNAL PARAMETERS-2'!Z163*(1-VLOOKUP(AA$4,'[1]INTERNAL PARAMETERS-1'!$B$5:$J$44,4, FALSE))</f>
        <v>59.698015544788397</v>
      </c>
      <c r="BP163" s="47">
        <f>$F163*'[1]INTERNAL PARAMETERS-2'!AA163*(1-VLOOKUP(AB$4,'[1]INTERNAL PARAMETERS-1'!$B$5:$J$44,4, FALSE))</f>
        <v>18.090314406838935</v>
      </c>
      <c r="BQ163" s="47">
        <f>$F163*'[1]INTERNAL PARAMETERS-2'!AB163*(1-VLOOKUP(AC$4,'[1]INTERNAL PARAMETERS-1'!$B$5:$J$44,4, FALSE))</f>
        <v>312.35879815505655</v>
      </c>
      <c r="BR163" s="47">
        <f>$F163*'[1]INTERNAL PARAMETERS-2'!AC163*(1-VLOOKUP(AD$4,'[1]INTERNAL PARAMETERS-1'!$B$5:$J$44,4, FALSE))</f>
        <v>8.4420880624446148</v>
      </c>
      <c r="BS163" s="47">
        <f>$F163*'[1]INTERNAL PARAMETERS-2'!AD163*(1-VLOOKUP(AE$4,'[1]INTERNAL PARAMETERS-1'!$B$5:$J$44,4, FALSE))</f>
        <v>5.427072324271597</v>
      </c>
      <c r="BT163" s="47">
        <f>$F163*'[1]INTERNAL PARAMETERS-2'!AE163*(1-VLOOKUP(AF$4,'[1]INTERNAL PARAMETERS-1'!$B$5:$J$44,4, FALSE))</f>
        <v>0</v>
      </c>
      <c r="BU163" s="47">
        <f>$F163*'[1]INTERNAL PARAMETERS-2'!AF163*(1-VLOOKUP(AG$4,'[1]INTERNAL PARAMETERS-1'!$B$5:$J$44,4, FALSE))</f>
        <v>0</v>
      </c>
      <c r="BV163" s="47">
        <f>$F163*'[1]INTERNAL PARAMETERS-2'!AG163*(1-VLOOKUP(AH$4,'[1]INTERNAL PARAMETERS-1'!$B$5:$J$44,4, FALSE))</f>
        <v>0</v>
      </c>
      <c r="BW163" s="47">
        <f>$F163*'[1]INTERNAL PARAMETERS-2'!AH163*(1-VLOOKUP(AI$4,'[1]INTERNAL PARAMETERS-1'!$B$5:$J$44,4, FALSE))</f>
        <v>0</v>
      </c>
      <c r="BX163" s="47">
        <f>$F163*'[1]INTERNAL PARAMETERS-2'!AI163*(1-VLOOKUP(AJ$4,'[1]INTERNAL PARAMETERS-1'!$B$5:$J$44,4, FALSE))</f>
        <v>0</v>
      </c>
      <c r="BY163" s="47">
        <f>$F163*'[1]INTERNAL PARAMETERS-2'!AJ163*(1-VLOOKUP(AK$4,'[1]INTERNAL PARAMETERS-1'!$B$5:$J$44,4, FALSE))</f>
        <v>0</v>
      </c>
      <c r="BZ163" s="47">
        <f>$F163*'[1]INTERNAL PARAMETERS-2'!AK163*(1-VLOOKUP(AL$4,'[1]INTERNAL PARAMETERS-1'!$B$5:$J$44,4, FALSE))</f>
        <v>3.6179748902474547</v>
      </c>
      <c r="CA163" s="47">
        <f>$F163*'[1]INTERNAL PARAMETERS-2'!AL163*(1-VLOOKUP(AM$4,'[1]INTERNAL PARAMETERS-1'!$B$5:$J$44,4, FALSE))</f>
        <v>24.723305035259408</v>
      </c>
      <c r="CB163" s="47">
        <f>$F163*'[1]INTERNAL PARAMETERS-2'!AM163*(1-VLOOKUP(AN$4,'[1]INTERNAL PARAMETERS-1'!$B$5:$J$44,4, FALSE))</f>
        <v>8.4420880624446148</v>
      </c>
      <c r="CC163" s="47">
        <f>$F163*'[1]INTERNAL PARAMETERS-2'!AN163*(1-VLOOKUP(AO$4,'[1]INTERNAL PARAMETERS-1'!$B$5:$J$44,4, FALSE))</f>
        <v>10.854144648543194</v>
      </c>
      <c r="CD163" s="47">
        <f>$F163*'[1]INTERNAL PARAMETERS-2'!AO163*(1-VLOOKUP(AP$4,'[1]INTERNAL PARAMETERS-1'!$B$5:$J$44,4, FALSE))</f>
        <v>80.20016655992508</v>
      </c>
      <c r="CE163" s="47">
        <f>$F163*'[1]INTERNAL PARAMETERS-2'!AP163*(1-VLOOKUP(AQ$4,'[1]INTERNAL PARAMETERS-1'!$B$5:$J$44,4, FALSE))</f>
        <v>9.0450472145190517</v>
      </c>
      <c r="CF163" s="47">
        <f>$F163*'[1]INTERNAL PARAMETERS-2'!AQ163*(1-VLOOKUP(AR$4,'[1]INTERNAL PARAMETERS-1'!$B$5:$J$44,4, FALSE))</f>
        <v>1.205918304148875</v>
      </c>
      <c r="CG163" s="47">
        <f>$F163*'[1]INTERNAL PARAMETERS-2'!AR163*(1-VLOOKUP(AS$4,'[1]INTERNAL PARAMETERS-1'!$B$5:$J$44,4, FALSE))</f>
        <v>1.8090974340241424</v>
      </c>
      <c r="CH163" s="46">
        <f>$F163*'[1]INTERNAL PARAMETERS-2'!AS163*(1-VLOOKUP(AT$4,'[1]INTERNAL PARAMETERS-1'!$B$5:$J$44,4, FALSE))</f>
        <v>0</v>
      </c>
      <c r="CI163" s="45">
        <f t="shared" si="2"/>
        <v>2199.7780082978384</v>
      </c>
    </row>
    <row r="164" spans="3:87">
      <c r="C164" s="30" t="s">
        <v>8</v>
      </c>
      <c r="D164" s="29" t="s">
        <v>89</v>
      </c>
      <c r="E164" s="29" t="s">
        <v>73</v>
      </c>
      <c r="F164" s="133">
        <f>ABS!AL164</f>
        <v>1313.5648447042597</v>
      </c>
      <c r="G164" s="48">
        <f>$F164*'[1]INTERNAL PARAMETERS-2'!F164*VLOOKUP(G$4,'[1]INTERNAL PARAMETERS-1'!$B$5:$J$44,4, FALSE)</f>
        <v>4.4557433097213188</v>
      </c>
      <c r="H164" s="47">
        <f>$F164*'[1]INTERNAL PARAMETERS-2'!G164*VLOOKUP(H$4,'[1]INTERNAL PARAMETERS-1'!$B$5:$J$44,4, FALSE)</f>
        <v>4.9013045050450037</v>
      </c>
      <c r="I164" s="47">
        <f>$F164*'[1]INTERNAL PARAMETERS-2'!H164*VLOOKUP(I$4,'[1]INTERNAL PARAMETERS-1'!$B$5:$J$44,4, FALSE)</f>
        <v>13.678380601753279</v>
      </c>
      <c r="J164" s="47">
        <f>$F164*'[1]INTERNAL PARAMETERS-2'!I164*VLOOKUP(J$4,'[1]INTERNAL PARAMETERS-1'!$B$5:$J$44,4, FALSE)</f>
        <v>0</v>
      </c>
      <c r="K164" s="47">
        <f>$F164*'[1]INTERNAL PARAMETERS-2'!J164*VLOOKUP(K$4,'[1]INTERNAL PARAMETERS-1'!$B$5:$J$44,4, FALSE)</f>
        <v>0</v>
      </c>
      <c r="L164" s="47">
        <f>$F164*'[1]INTERNAL PARAMETERS-2'!K164*VLOOKUP(L$4,'[1]INTERNAL PARAMETERS-1'!$B$5:$J$44,4, FALSE)</f>
        <v>0</v>
      </c>
      <c r="M164" s="47">
        <f>$F164*'[1]INTERNAL PARAMETERS-2'!L164*VLOOKUP(M$4,'[1]INTERNAL PARAMETERS-1'!$B$5:$J$44,4, FALSE)</f>
        <v>10.872113506648217</v>
      </c>
      <c r="N164" s="47">
        <f>$F164*'[1]INTERNAL PARAMETERS-2'!M164*VLOOKUP(N$4,'[1]INTERNAL PARAMETERS-1'!$B$5:$J$44,4, FALSE)</f>
        <v>1.6709201607060535</v>
      </c>
      <c r="O164" s="47">
        <f>$F164*'[1]INTERNAL PARAMETERS-2'!N164*VLOOKUP(O$4,'[1]INTERNAL PARAMETERS-1'!$B$5:$J$44,4, FALSE)</f>
        <v>0</v>
      </c>
      <c r="P164" s="47">
        <f>$F164*'[1]INTERNAL PARAMETERS-2'!O164*VLOOKUP(P$4,'[1]INTERNAL PARAMETERS-1'!$B$5:$J$44,4, FALSE)</f>
        <v>0</v>
      </c>
      <c r="Q164" s="47">
        <f>$F164*'[1]INTERNAL PARAMETERS-2'!P164*VLOOKUP(Q$4,'[1]INTERNAL PARAMETERS-1'!$B$5:$J$44,4, FALSE)</f>
        <v>0</v>
      </c>
      <c r="R164" s="47">
        <f>$F164*'[1]INTERNAL PARAMETERS-2'!Q164*VLOOKUP(R$4,'[1]INTERNAL PARAMETERS-1'!$B$5:$J$44,4, FALSE)</f>
        <v>0</v>
      </c>
      <c r="S164" s="47">
        <f>$F164*'[1]INTERNAL PARAMETERS-2'!R164*VLOOKUP(S$4,'[1]INTERNAL PARAMETERS-1'!$B$5:$J$44,4, FALSE)</f>
        <v>3.2535950351448757</v>
      </c>
      <c r="T164" s="47">
        <f>$F164*'[1]INTERNAL PARAMETERS-2'!S164*VLOOKUP(T$4,'[1]INTERNAL PARAMETERS-1'!$B$5:$J$44,4, FALSE)</f>
        <v>0.35646209190739497</v>
      </c>
      <c r="U164" s="47">
        <f>$F164*'[1]INTERNAL PARAMETERS-2'!T164*VLOOKUP(U$4,'[1]INTERNAL PARAMETERS-1'!$B$5:$J$44,4, FALSE)</f>
        <v>0.26733671719421093</v>
      </c>
      <c r="V164" s="47">
        <f>$F164*'[1]INTERNAL PARAMETERS-2'!U164*VLOOKUP(V$4,'[1]INTERNAL PARAMETERS-1'!$B$5:$J$44,4, FALSE)</f>
        <v>7.0178646749654243</v>
      </c>
      <c r="W164" s="47">
        <f>$F164*'[1]INTERNAL PARAMETERS-2'!V164*VLOOKUP(W$4,'[1]INTERNAL PARAMETERS-1'!$B$5:$J$44,4, FALSE)</f>
        <v>0</v>
      </c>
      <c r="X164" s="47">
        <f>$F164*'[1]INTERNAL PARAMETERS-2'!W164*VLOOKUP(X$4,'[1]INTERNAL PARAMETERS-1'!$B$5:$J$44,4, FALSE)</f>
        <v>0</v>
      </c>
      <c r="Y164" s="47">
        <f>$F164*'[1]INTERNAL PARAMETERS-2'!X164*VLOOKUP(Y$4,'[1]INTERNAL PARAMETERS-1'!$B$5:$J$44,4, FALSE)</f>
        <v>0</v>
      </c>
      <c r="Z164" s="47">
        <f>$F164*'[1]INTERNAL PARAMETERS-2'!Y164*VLOOKUP(Z$4,'[1]INTERNAL PARAMETERS-1'!$B$5:$J$44,4, FALSE)</f>
        <v>0</v>
      </c>
      <c r="AA164" s="47">
        <f>$F164*'[1]INTERNAL PARAMETERS-2'!Z164*VLOOKUP(AA$4,'[1]INTERNAL PARAMETERS-1'!$B$5:$J$44,4, FALSE)</f>
        <v>0</v>
      </c>
      <c r="AB164" s="47">
        <f>$F164*'[1]INTERNAL PARAMETERS-2'!AA164*VLOOKUP(AB$4,'[1]INTERNAL PARAMETERS-1'!$B$5:$J$44,4, FALSE)</f>
        <v>0</v>
      </c>
      <c r="AC164" s="47">
        <f>$F164*'[1]INTERNAL PARAMETERS-2'!AB164*VLOOKUP(AC$4,'[1]INTERNAL PARAMETERS-1'!$B$5:$J$44,4, FALSE)</f>
        <v>0</v>
      </c>
      <c r="AD164" s="47">
        <f>$F164*'[1]INTERNAL PARAMETERS-2'!AC164*VLOOKUP(AD$4,'[1]INTERNAL PARAMETERS-1'!$B$5:$J$44,4, FALSE)</f>
        <v>0</v>
      </c>
      <c r="AE164" s="47">
        <f>$F164*'[1]INTERNAL PARAMETERS-2'!AD164*VLOOKUP(AE$4,'[1]INTERNAL PARAMETERS-1'!$B$5:$J$44,4, FALSE)</f>
        <v>0</v>
      </c>
      <c r="AF164" s="47">
        <f>$F164*'[1]INTERNAL PARAMETERS-2'!AE164*VLOOKUP(AF$4,'[1]INTERNAL PARAMETERS-1'!$B$5:$J$44,4, FALSE)</f>
        <v>0</v>
      </c>
      <c r="AG164" s="47">
        <f>$F164*'[1]INTERNAL PARAMETERS-2'!AF164*VLOOKUP(AG$4,'[1]INTERNAL PARAMETERS-1'!$B$5:$J$44,4, FALSE)</f>
        <v>0</v>
      </c>
      <c r="AH164" s="47">
        <f>$F164*'[1]INTERNAL PARAMETERS-2'!AG164*VLOOKUP(AH$4,'[1]INTERNAL PARAMETERS-1'!$B$5:$J$44,4, FALSE)</f>
        <v>0</v>
      </c>
      <c r="AI164" s="47">
        <f>$F164*'[1]INTERNAL PARAMETERS-2'!AH164*VLOOKUP(AI$4,'[1]INTERNAL PARAMETERS-1'!$B$5:$J$44,4, FALSE)</f>
        <v>1.3366835859710546</v>
      </c>
      <c r="AJ164" s="47">
        <f>$F164*'[1]INTERNAL PARAMETERS-2'!AI164*VLOOKUP(AJ$4,'[1]INTERNAL PARAMETERS-1'!$B$5:$J$44,4, FALSE)</f>
        <v>0.44556119532368488</v>
      </c>
      <c r="AK164" s="47">
        <f>$F164*'[1]INTERNAL PARAMETERS-2'!AJ164*VLOOKUP(AK$4,'[1]INTERNAL PARAMETERS-1'!$B$5:$J$44,4, FALSE)</f>
        <v>0</v>
      </c>
      <c r="AL164" s="47">
        <f>$F164*'[1]INTERNAL PARAMETERS-2'!AK164*VLOOKUP(AL$4,'[1]INTERNAL PARAMETERS-1'!$B$5:$J$44,4, FALSE)</f>
        <v>0</v>
      </c>
      <c r="AM164" s="47">
        <f>$F164*'[1]INTERNAL PARAMETERS-2'!AL164*VLOOKUP(AM$4,'[1]INTERNAL PARAMETERS-1'!$B$5:$J$44,4, FALSE)</f>
        <v>0</v>
      </c>
      <c r="AN164" s="47">
        <f>$F164*'[1]INTERNAL PARAMETERS-2'!AM164*VLOOKUP(AN$4,'[1]INTERNAL PARAMETERS-1'!$B$5:$J$44,4, FALSE)</f>
        <v>0</v>
      </c>
      <c r="AO164" s="47">
        <f>$F164*'[1]INTERNAL PARAMETERS-2'!AN164*VLOOKUP(AO$4,'[1]INTERNAL PARAMETERS-1'!$B$5:$J$44,4, FALSE)</f>
        <v>0</v>
      </c>
      <c r="AP164" s="47">
        <f>$F164*'[1]INTERNAL PARAMETERS-2'!AO164*VLOOKUP(AP$4,'[1]INTERNAL PARAMETERS-1'!$B$5:$J$44,4, FALSE)</f>
        <v>0</v>
      </c>
      <c r="AQ164" s="47">
        <f>$F164*'[1]INTERNAL PARAMETERS-2'!AP164*VLOOKUP(AQ$4,'[1]INTERNAL PARAMETERS-1'!$B$5:$J$44,4, FALSE)</f>
        <v>0</v>
      </c>
      <c r="AR164" s="47">
        <f>$F164*'[1]INTERNAL PARAMETERS-2'!AQ164*VLOOKUP(AR$4,'[1]INTERNAL PARAMETERS-1'!$B$5:$J$44,4, FALSE)</f>
        <v>0</v>
      </c>
      <c r="AS164" s="47">
        <f>$F164*'[1]INTERNAL PARAMETERS-2'!AR164*VLOOKUP(AS$4,'[1]INTERNAL PARAMETERS-1'!$B$5:$J$44,4, FALSE)</f>
        <v>0</v>
      </c>
      <c r="AT164" s="46">
        <f>$F164*'[1]INTERNAL PARAMETERS-2'!AS164*VLOOKUP(AT$4,'[1]INTERNAL PARAMETERS-1'!$B$5:$J$44,4, FALSE)</f>
        <v>0</v>
      </c>
      <c r="AU164" s="48">
        <f>$F164*'[1]INTERNAL PARAMETERS-2'!F164*(1-VLOOKUP(G$4,'[1]INTERNAL PARAMETERS-1'!$B$5:$J$44,4, FALSE))</f>
        <v>0</v>
      </c>
      <c r="AV164" s="47">
        <f>$F164*'[1]INTERNAL PARAMETERS-2'!G164*(1-VLOOKUP(H$4,'[1]INTERNAL PARAMETERS-1'!$B$5:$J$44,4, FALSE))</f>
        <v>0</v>
      </c>
      <c r="AW164" s="47">
        <f>$F164*'[1]INTERNAL PARAMETERS-2'!H164*(1-VLOOKUP(I$4,'[1]INTERNAL PARAMETERS-1'!$B$5:$J$44,4, FALSE))</f>
        <v>259.88923143331226</v>
      </c>
      <c r="AX164" s="47">
        <f>$F164*'[1]INTERNAL PARAMETERS-2'!I164*(1-VLOOKUP(J$4,'[1]INTERNAL PARAMETERS-1'!$B$5:$J$44,4, FALSE))</f>
        <v>0</v>
      </c>
      <c r="AY164" s="47">
        <f>$F164*'[1]INTERNAL PARAMETERS-2'!J164*(1-VLOOKUP(K$4,'[1]INTERNAL PARAMETERS-1'!$B$5:$J$44,4, FALSE))</f>
        <v>0</v>
      </c>
      <c r="AZ164" s="47">
        <f>$F164*'[1]INTERNAL PARAMETERS-2'!K164*(1-VLOOKUP(L$4,'[1]INTERNAL PARAMETERS-1'!$B$5:$J$44,4, FALSE))</f>
        <v>0</v>
      </c>
      <c r="BA164" s="47">
        <f>$F164*'[1]INTERNAL PARAMETERS-2'!L164*(1-VLOOKUP(M$4,'[1]INTERNAL PARAMETERS-1'!$B$5:$J$44,4, FALSE))</f>
        <v>206.57015662631611</v>
      </c>
      <c r="BB164" s="47">
        <f>$F164*'[1]INTERNAL PARAMETERS-2'!M164*(1-VLOOKUP(N$4,'[1]INTERNAL PARAMETERS-1'!$B$5:$J$44,4, FALSE))</f>
        <v>31.747483053415017</v>
      </c>
      <c r="BC164" s="47">
        <f>$F164*'[1]INTERNAL PARAMETERS-2'!N164*(1-VLOOKUP(O$4,'[1]INTERNAL PARAMETERS-1'!$B$5:$J$44,4, FALSE))</f>
        <v>147.48640398097194</v>
      </c>
      <c r="BD164" s="47">
        <f>$F164*'[1]INTERNAL PARAMETERS-2'!O164*(1-VLOOKUP(P$4,'[1]INTERNAL PARAMETERS-1'!$B$5:$J$44,4, FALSE))</f>
        <v>20.496603123796326</v>
      </c>
      <c r="BE164" s="47">
        <f>$F164*'[1]INTERNAL PARAMETERS-2'!P164*(1-VLOOKUP(Q$4,'[1]INTERNAL PARAMETERS-1'!$B$5:$J$44,4, FALSE))</f>
        <v>48.122448085740558</v>
      </c>
      <c r="BF164" s="47">
        <f>$F164*'[1]INTERNAL PARAMETERS-2'!Q164*(1-VLOOKUP(R$4,'[1]INTERNAL PARAMETERS-1'!$B$5:$J$44,4, FALSE))</f>
        <v>0</v>
      </c>
      <c r="BG164" s="47">
        <f>$F164*'[1]INTERNAL PARAMETERS-2'!R164*(1-VLOOKUP(S$4,'[1]INTERNAL PARAMETERS-1'!$B$5:$J$44,4, FALSE))</f>
        <v>61.818305667752632</v>
      </c>
      <c r="BH164" s="47">
        <f>$F164*'[1]INTERNAL PARAMETERS-2'!S164*(1-VLOOKUP(T$4,'[1]INTERNAL PARAMETERS-1'!$B$5:$J$44,4, FALSE))</f>
        <v>3.2081588271665544</v>
      </c>
      <c r="BI164" s="47">
        <f>$F164*'[1]INTERNAL PARAMETERS-2'!T164*(1-VLOOKUP(U$4,'[1]INTERNAL PARAMETERS-1'!$B$5:$J$44,4, FALSE))</f>
        <v>1.0693468687768437</v>
      </c>
      <c r="BJ164" s="47">
        <f>$F164*'[1]INTERNAL PARAMETERS-2'!U164*(1-VLOOKUP(V$4,'[1]INTERNAL PARAMETERS-1'!$B$5:$J$44,4, FALSE))</f>
        <v>39.767899824804076</v>
      </c>
      <c r="BK164" s="47">
        <f>$F164*'[1]INTERNAL PARAMETERS-2'!V164*(1-VLOOKUP(W$4,'[1]INTERNAL PARAMETERS-1'!$B$5:$J$44,4, FALSE))</f>
        <v>26.734722571296857</v>
      </c>
      <c r="BL164" s="47">
        <f>$F164*'[1]INTERNAL PARAMETERS-2'!W164*(1-VLOOKUP(X$4,'[1]INTERNAL PARAMETERS-1'!$B$5:$J$44,4, FALSE))</f>
        <v>39.210830109813443</v>
      </c>
      <c r="BM164" s="47">
        <f>$F164*'[1]INTERNAL PARAMETERS-2'!X164*(1-VLOOKUP(Y$4,'[1]INTERNAL PARAMETERS-1'!$B$5:$J$44,4, FALSE))</f>
        <v>45.448949557313973</v>
      </c>
      <c r="BN164" s="47">
        <f>$F164*'[1]INTERNAL PARAMETERS-2'!Y164*(1-VLOOKUP(Z$4,'[1]INTERNAL PARAMETERS-1'!$B$5:$J$44,4, FALSE))</f>
        <v>45.894510752637665</v>
      </c>
      <c r="BO164" s="47">
        <f>$F164*'[1]INTERNAL PARAMETERS-2'!Z164*(1-VLOOKUP(AA$4,'[1]INTERNAL PARAMETERS-1'!$B$5:$J$44,4, FALSE))</f>
        <v>32.081588271665545</v>
      </c>
      <c r="BP164" s="47">
        <f>$F164*'[1]INTERNAL PARAMETERS-2'!AA164*(1-VLOOKUP(AB$4,'[1]INTERNAL PARAMETERS-1'!$B$5:$J$44,4, FALSE))</f>
        <v>12.476238895001059</v>
      </c>
      <c r="BQ164" s="47">
        <f>$F164*'[1]INTERNAL PARAMETERS-2'!AB164*(1-VLOOKUP(AC$4,'[1]INTERNAL PARAMETERS-1'!$B$5:$J$44,4, FALSE))</f>
        <v>159.51708168064931</v>
      </c>
      <c r="BR164" s="47">
        <f>$F164*'[1]INTERNAL PARAMETERS-2'!AC164*(1-VLOOKUP(AD$4,'[1]INTERNAL PARAMETERS-1'!$B$5:$J$44,4, FALSE))</f>
        <v>8.9116179759271095</v>
      </c>
      <c r="BS164" s="47">
        <f>$F164*'[1]INTERNAL PARAMETERS-2'!AD164*(1-VLOOKUP(AE$4,'[1]INTERNAL PARAMETERS-1'!$B$5:$J$44,4, FALSE))</f>
        <v>2.6734985284265798</v>
      </c>
      <c r="BT164" s="47">
        <f>$F164*'[1]INTERNAL PARAMETERS-2'!AE164*(1-VLOOKUP(AF$4,'[1]INTERNAL PARAMETERS-1'!$B$5:$J$44,4, FALSE))</f>
        <v>0</v>
      </c>
      <c r="BU164" s="47">
        <f>$F164*'[1]INTERNAL PARAMETERS-2'!AF164*(1-VLOOKUP(AG$4,'[1]INTERNAL PARAMETERS-1'!$B$5:$J$44,4, FALSE))</f>
        <v>0</v>
      </c>
      <c r="BV164" s="47">
        <f>$F164*'[1]INTERNAL PARAMETERS-2'!AG164*(1-VLOOKUP(AH$4,'[1]INTERNAL PARAMETERS-1'!$B$5:$J$44,4, FALSE))</f>
        <v>0</v>
      </c>
      <c r="BW164" s="47">
        <f>$F164*'[1]INTERNAL PARAMETERS-2'!AH164*(1-VLOOKUP(AI$4,'[1]INTERNAL PARAMETERS-1'!$B$5:$J$44,4, FALSE))</f>
        <v>0</v>
      </c>
      <c r="BX164" s="47">
        <f>$F164*'[1]INTERNAL PARAMETERS-2'!AI164*(1-VLOOKUP(AJ$4,'[1]INTERNAL PARAMETERS-1'!$B$5:$J$44,4, FALSE))</f>
        <v>0</v>
      </c>
      <c r="BY164" s="47">
        <f>$F164*'[1]INTERNAL PARAMETERS-2'!AJ164*(1-VLOOKUP(AK$4,'[1]INTERNAL PARAMETERS-1'!$B$5:$J$44,4, FALSE))</f>
        <v>0</v>
      </c>
      <c r="BZ164" s="47">
        <f>$F164*'[1]INTERNAL PARAMETERS-2'!AK164*(1-VLOOKUP(AL$4,'[1]INTERNAL PARAMETERS-1'!$B$5:$J$44,4, FALSE))</f>
        <v>2.6734985284265798</v>
      </c>
      <c r="CA164" s="47">
        <f>$F164*'[1]INTERNAL PARAMETERS-2'!AL164*(1-VLOOKUP(AM$4,'[1]INTERNAL PARAMETERS-1'!$B$5:$J$44,4, FALSE))</f>
        <v>11.139423952545533</v>
      </c>
      <c r="CB164" s="47">
        <f>$F164*'[1]INTERNAL PARAMETERS-2'!AM164*(1-VLOOKUP(AN$4,'[1]INTERNAL PARAMETERS-1'!$B$5:$J$44,4, FALSE))</f>
        <v>3.5646209190739495</v>
      </c>
      <c r="CC164" s="47">
        <f>$F164*'[1]INTERNAL PARAMETERS-2'!AN164*(1-VLOOKUP(AO$4,'[1]INTERNAL PARAMETERS-1'!$B$5:$J$44,4, FALSE))</f>
        <v>8.9116179759271095</v>
      </c>
      <c r="CD164" s="47">
        <f>$F164*'[1]INTERNAL PARAMETERS-2'!AO164*(1-VLOOKUP(AP$4,'[1]INTERNAL PARAMETERS-1'!$B$5:$J$44,4, FALSE))</f>
        <v>40.102083856945285</v>
      </c>
      <c r="CE164" s="47">
        <f>$F164*'[1]INTERNAL PARAMETERS-2'!AP164*(1-VLOOKUP(AQ$4,'[1]INTERNAL PARAMETERS-1'!$B$5:$J$44,4, FALSE))</f>
        <v>5.3469970568531595</v>
      </c>
      <c r="CF164" s="47">
        <f>$F164*'[1]INTERNAL PARAMETERS-2'!AQ164*(1-VLOOKUP(AR$4,'[1]INTERNAL PARAMETERS-1'!$B$5:$J$44,4, FALSE))</f>
        <v>0</v>
      </c>
      <c r="CG164" s="47">
        <f>$F164*'[1]INTERNAL PARAMETERS-2'!AR164*(1-VLOOKUP(AS$4,'[1]INTERNAL PARAMETERS-1'!$B$5:$J$44,4, FALSE))</f>
        <v>0.44556119532368488</v>
      </c>
      <c r="CH164" s="46">
        <f>$F164*'[1]INTERNAL PARAMETERS-2'!AS164*(1-VLOOKUP(AT$4,'[1]INTERNAL PARAMETERS-1'!$B$5:$J$44,4, FALSE))</f>
        <v>0</v>
      </c>
      <c r="CI164" s="45">
        <f t="shared" si="2"/>
        <v>1313.5648447042599</v>
      </c>
    </row>
    <row r="165" spans="3:87">
      <c r="C165" s="30" t="s">
        <v>8</v>
      </c>
      <c r="D165" s="29" t="s">
        <v>89</v>
      </c>
      <c r="E165" s="29" t="s">
        <v>72</v>
      </c>
      <c r="F165" s="133">
        <f>ABS!AL165</f>
        <v>622.31857710126849</v>
      </c>
      <c r="G165" s="48">
        <f>$F165*'[1]INTERNAL PARAMETERS-2'!F165*VLOOKUP(G$4,'[1]INTERNAL PARAMETERS-1'!$B$5:$J$44,4, FALSE)</f>
        <v>1.8402582643461609</v>
      </c>
      <c r="H165" s="47">
        <f>$F165*'[1]INTERNAL PARAMETERS-2'!G165*VLOOKUP(H$4,'[1]INTERNAL PARAMETERS-1'!$B$5:$J$44,4, FALSE)</f>
        <v>0.6134194214487203</v>
      </c>
      <c r="I165" s="47">
        <f>$F165*'[1]INTERNAL PARAMETERS-2'!H165*VLOOKUP(I$4,'[1]INTERNAL PARAMETERS-1'!$B$5:$J$44,4, FALSE)</f>
        <v>6.9526240447903946</v>
      </c>
      <c r="J165" s="47">
        <f>$F165*'[1]INTERNAL PARAMETERS-2'!I165*VLOOKUP(J$4,'[1]INTERNAL PARAMETERS-1'!$B$5:$J$44,4, FALSE)</f>
        <v>0</v>
      </c>
      <c r="K165" s="47">
        <f>$F165*'[1]INTERNAL PARAMETERS-2'!J165*VLOOKUP(K$4,'[1]INTERNAL PARAMETERS-1'!$B$5:$J$44,4, FALSE)</f>
        <v>0</v>
      </c>
      <c r="L165" s="47">
        <f>$F165*'[1]INTERNAL PARAMETERS-2'!K165*VLOOKUP(L$4,'[1]INTERNAL PARAMETERS-1'!$B$5:$J$44,4, FALSE)</f>
        <v>0</v>
      </c>
      <c r="M165" s="47">
        <f>$F165*'[1]INTERNAL PARAMETERS-2'!L165*VLOOKUP(M$4,'[1]INTERNAL PARAMETERS-1'!$B$5:$J$44,4, FALSE)</f>
        <v>7.039039202406677</v>
      </c>
      <c r="N165" s="47">
        <f>$F165*'[1]INTERNAL PARAMETERS-2'!M165*VLOOKUP(N$4,'[1]INTERNAL PARAMETERS-1'!$B$5:$J$44,4, FALSE)</f>
        <v>0.52140961982429779</v>
      </c>
      <c r="O165" s="47">
        <f>$F165*'[1]INTERNAL PARAMETERS-2'!N165*VLOOKUP(O$4,'[1]INTERNAL PARAMETERS-1'!$B$5:$J$44,4, FALSE)</f>
        <v>0</v>
      </c>
      <c r="P165" s="47">
        <f>$F165*'[1]INTERNAL PARAMETERS-2'!O165*VLOOKUP(P$4,'[1]INTERNAL PARAMETERS-1'!$B$5:$J$44,4, FALSE)</f>
        <v>0</v>
      </c>
      <c r="Q165" s="47">
        <f>$F165*'[1]INTERNAL PARAMETERS-2'!P165*VLOOKUP(Q$4,'[1]INTERNAL PARAMETERS-1'!$B$5:$J$44,4, FALSE)</f>
        <v>0</v>
      </c>
      <c r="R165" s="47">
        <f>$F165*'[1]INTERNAL PARAMETERS-2'!Q165*VLOOKUP(R$4,'[1]INTERNAL PARAMETERS-1'!$B$5:$J$44,4, FALSE)</f>
        <v>0.30674082665321523</v>
      </c>
      <c r="S165" s="47">
        <f>$F165*'[1]INTERNAL PARAMETERS-2'!R165*VLOOKUP(S$4,'[1]INTERNAL PARAMETERS-1'!$B$5:$J$44,4, FALSE)</f>
        <v>1.2519182815546219</v>
      </c>
      <c r="T165" s="47">
        <f>$F165*'[1]INTERNAL PARAMETERS-2'!S165*VLOOKUP(T$4,'[1]INTERNAL PARAMETERS-1'!$B$5:$J$44,4, FALSE)</f>
        <v>0.15335796695506559</v>
      </c>
      <c r="U165" s="47">
        <f>$F165*'[1]INTERNAL PARAMETERS-2'!T165*VLOOKUP(U$4,'[1]INTERNAL PARAMETERS-1'!$B$5:$J$44,4, FALSE)</f>
        <v>6.1348165330643051E-2</v>
      </c>
      <c r="V165" s="47">
        <f>$F165*'[1]INTERNAL PARAMETERS-2'!U165*VLOOKUP(V$4,'[1]INTERNAL PARAMETERS-1'!$B$5:$J$44,4, FALSE)</f>
        <v>1.9782916363401077</v>
      </c>
      <c r="W165" s="47">
        <f>$F165*'[1]INTERNAL PARAMETERS-2'!V165*VLOOKUP(W$4,'[1]INTERNAL PARAMETERS-1'!$B$5:$J$44,4, FALSE)</f>
        <v>0</v>
      </c>
      <c r="X165" s="47">
        <f>$F165*'[1]INTERNAL PARAMETERS-2'!W165*VLOOKUP(X$4,'[1]INTERNAL PARAMETERS-1'!$B$5:$J$44,4, FALSE)</f>
        <v>0</v>
      </c>
      <c r="Y165" s="47">
        <f>$F165*'[1]INTERNAL PARAMETERS-2'!X165*VLOOKUP(Y$4,'[1]INTERNAL PARAMETERS-1'!$B$5:$J$44,4, FALSE)</f>
        <v>0</v>
      </c>
      <c r="Z165" s="47">
        <f>$F165*'[1]INTERNAL PARAMETERS-2'!Y165*VLOOKUP(Z$4,'[1]INTERNAL PARAMETERS-1'!$B$5:$J$44,4, FALSE)</f>
        <v>0</v>
      </c>
      <c r="AA165" s="47">
        <f>$F165*'[1]INTERNAL PARAMETERS-2'!Z165*VLOOKUP(AA$4,'[1]INTERNAL PARAMETERS-1'!$B$5:$J$44,4, FALSE)</f>
        <v>0</v>
      </c>
      <c r="AB165" s="47">
        <f>$F165*'[1]INTERNAL PARAMETERS-2'!AA165*VLOOKUP(AB$4,'[1]INTERNAL PARAMETERS-1'!$B$5:$J$44,4, FALSE)</f>
        <v>0</v>
      </c>
      <c r="AC165" s="47">
        <f>$F165*'[1]INTERNAL PARAMETERS-2'!AB165*VLOOKUP(AC$4,'[1]INTERNAL PARAMETERS-1'!$B$5:$J$44,4, FALSE)</f>
        <v>0</v>
      </c>
      <c r="AD165" s="47">
        <f>$F165*'[1]INTERNAL PARAMETERS-2'!AC165*VLOOKUP(AD$4,'[1]INTERNAL PARAMETERS-1'!$B$5:$J$44,4, FALSE)</f>
        <v>0</v>
      </c>
      <c r="AE165" s="47">
        <f>$F165*'[1]INTERNAL PARAMETERS-2'!AD165*VLOOKUP(AE$4,'[1]INTERNAL PARAMETERS-1'!$B$5:$J$44,4, FALSE)</f>
        <v>0</v>
      </c>
      <c r="AF165" s="47">
        <f>$F165*'[1]INTERNAL PARAMETERS-2'!AE165*VLOOKUP(AF$4,'[1]INTERNAL PARAMETERS-1'!$B$5:$J$44,4, FALSE)</f>
        <v>0</v>
      </c>
      <c r="AG165" s="47">
        <f>$F165*'[1]INTERNAL PARAMETERS-2'!AF165*VLOOKUP(AG$4,'[1]INTERNAL PARAMETERS-1'!$B$5:$J$44,4, FALSE)</f>
        <v>0</v>
      </c>
      <c r="AH165" s="47">
        <f>$F165*'[1]INTERNAL PARAMETERS-2'!AG165*VLOOKUP(AH$4,'[1]INTERNAL PARAMETERS-1'!$B$5:$J$44,4, FALSE)</f>
        <v>0</v>
      </c>
      <c r="AI165" s="47">
        <f>$F165*'[1]INTERNAL PARAMETERS-2'!AH165*VLOOKUP(AI$4,'[1]INTERNAL PARAMETERS-1'!$B$5:$J$44,4, FALSE)</f>
        <v>0.30674082665321523</v>
      </c>
      <c r="AJ165" s="47">
        <f>$F165*'[1]INTERNAL PARAMETERS-2'!AI165*VLOOKUP(AJ$4,'[1]INTERNAL PARAMETERS-1'!$B$5:$J$44,4, FALSE)</f>
        <v>0.30674082665321523</v>
      </c>
      <c r="AK165" s="47">
        <f>$F165*'[1]INTERNAL PARAMETERS-2'!AJ165*VLOOKUP(AK$4,'[1]INTERNAL PARAMETERS-1'!$B$5:$J$44,4, FALSE)</f>
        <v>0.30674082665321523</v>
      </c>
      <c r="AL165" s="47">
        <f>$F165*'[1]INTERNAL PARAMETERS-2'!AK165*VLOOKUP(AL$4,'[1]INTERNAL PARAMETERS-1'!$B$5:$J$44,4, FALSE)</f>
        <v>0</v>
      </c>
      <c r="AM165" s="47">
        <f>$F165*'[1]INTERNAL PARAMETERS-2'!AL165*VLOOKUP(AM$4,'[1]INTERNAL PARAMETERS-1'!$B$5:$J$44,4, FALSE)</f>
        <v>0</v>
      </c>
      <c r="AN165" s="47">
        <f>$F165*'[1]INTERNAL PARAMETERS-2'!AM165*VLOOKUP(AN$4,'[1]INTERNAL PARAMETERS-1'!$B$5:$J$44,4, FALSE)</f>
        <v>0</v>
      </c>
      <c r="AO165" s="47">
        <f>$F165*'[1]INTERNAL PARAMETERS-2'!AN165*VLOOKUP(AO$4,'[1]INTERNAL PARAMETERS-1'!$B$5:$J$44,4, FALSE)</f>
        <v>0</v>
      </c>
      <c r="AP165" s="47">
        <f>$F165*'[1]INTERNAL PARAMETERS-2'!AO165*VLOOKUP(AP$4,'[1]INTERNAL PARAMETERS-1'!$B$5:$J$44,4, FALSE)</f>
        <v>0</v>
      </c>
      <c r="AQ165" s="47">
        <f>$F165*'[1]INTERNAL PARAMETERS-2'!AP165*VLOOKUP(AQ$4,'[1]INTERNAL PARAMETERS-1'!$B$5:$J$44,4, FALSE)</f>
        <v>0</v>
      </c>
      <c r="AR165" s="47">
        <f>$F165*'[1]INTERNAL PARAMETERS-2'!AQ165*VLOOKUP(AR$4,'[1]INTERNAL PARAMETERS-1'!$B$5:$J$44,4, FALSE)</f>
        <v>0</v>
      </c>
      <c r="AS165" s="47">
        <f>$F165*'[1]INTERNAL PARAMETERS-2'!AR165*VLOOKUP(AS$4,'[1]INTERNAL PARAMETERS-1'!$B$5:$J$44,4, FALSE)</f>
        <v>0</v>
      </c>
      <c r="AT165" s="46">
        <f>$F165*'[1]INTERNAL PARAMETERS-2'!AS165*VLOOKUP(AT$4,'[1]INTERNAL PARAMETERS-1'!$B$5:$J$44,4, FALSE)</f>
        <v>0</v>
      </c>
      <c r="AU165" s="48">
        <f>$F165*'[1]INTERNAL PARAMETERS-2'!F165*(1-VLOOKUP(G$4,'[1]INTERNAL PARAMETERS-1'!$B$5:$J$44,4, FALSE))</f>
        <v>0</v>
      </c>
      <c r="AV165" s="47">
        <f>$F165*'[1]INTERNAL PARAMETERS-2'!G165*(1-VLOOKUP(H$4,'[1]INTERNAL PARAMETERS-1'!$B$5:$J$44,4, FALSE))</f>
        <v>0</v>
      </c>
      <c r="AW165" s="47">
        <f>$F165*'[1]INTERNAL PARAMETERS-2'!H165*(1-VLOOKUP(I$4,'[1]INTERNAL PARAMETERS-1'!$B$5:$J$44,4, FALSE))</f>
        <v>132.09985685101748</v>
      </c>
      <c r="AX165" s="47">
        <f>$F165*'[1]INTERNAL PARAMETERS-2'!I165*(1-VLOOKUP(J$4,'[1]INTERNAL PARAMETERS-1'!$B$5:$J$44,4, FALSE))</f>
        <v>0</v>
      </c>
      <c r="AY165" s="47">
        <f>$F165*'[1]INTERNAL PARAMETERS-2'!J165*(1-VLOOKUP(K$4,'[1]INTERNAL PARAMETERS-1'!$B$5:$J$44,4, FALSE))</f>
        <v>0</v>
      </c>
      <c r="AZ165" s="47">
        <f>$F165*'[1]INTERNAL PARAMETERS-2'!K165*(1-VLOOKUP(L$4,'[1]INTERNAL PARAMETERS-1'!$B$5:$J$44,4, FALSE))</f>
        <v>0</v>
      </c>
      <c r="BA165" s="47">
        <f>$F165*'[1]INTERNAL PARAMETERS-2'!L165*(1-VLOOKUP(M$4,'[1]INTERNAL PARAMETERS-1'!$B$5:$J$44,4, FALSE))</f>
        <v>133.74174484572686</v>
      </c>
      <c r="BB165" s="47">
        <f>$F165*'[1]INTERNAL PARAMETERS-2'!M165*(1-VLOOKUP(N$4,'[1]INTERNAL PARAMETERS-1'!$B$5:$J$44,4, FALSE))</f>
        <v>9.9067827766616574</v>
      </c>
      <c r="BC165" s="47">
        <f>$F165*'[1]INTERNAL PARAMETERS-2'!N165*(1-VLOOKUP(O$4,'[1]INTERNAL PARAMETERS-1'!$B$5:$J$44,4, FALSE))</f>
        <v>56.128281569633025</v>
      </c>
      <c r="BD165" s="47">
        <f>$F165*'[1]INTERNAL PARAMETERS-2'!O165*(1-VLOOKUP(P$4,'[1]INTERNAL PARAMETERS-1'!$B$5:$J$44,4, FALSE))</f>
        <v>10.734933223139171</v>
      </c>
      <c r="BE165" s="47">
        <f>$F165*'[1]INTERNAL PARAMETERS-2'!P165*(1-VLOOKUP(Q$4,'[1]INTERNAL PARAMETERS-1'!$B$5:$J$44,4, FALSE))</f>
        <v>25.150382974970665</v>
      </c>
      <c r="BF165" s="47">
        <f>$F165*'[1]INTERNAL PARAMETERS-2'!Q165*(1-VLOOKUP(R$4,'[1]INTERNAL PARAMETERS-1'!$B$5:$J$44,4, FALSE))</f>
        <v>0</v>
      </c>
      <c r="BG165" s="47">
        <f>$F165*'[1]INTERNAL PARAMETERS-2'!R165*(1-VLOOKUP(S$4,'[1]INTERNAL PARAMETERS-1'!$B$5:$J$44,4, FALSE))</f>
        <v>23.786447349537813</v>
      </c>
      <c r="BH165" s="47">
        <f>$F165*'[1]INTERNAL PARAMETERS-2'!S165*(1-VLOOKUP(T$4,'[1]INTERNAL PARAMETERS-1'!$B$5:$J$44,4, FALSE))</f>
        <v>1.3802217025955903</v>
      </c>
      <c r="BI165" s="47">
        <f>$F165*'[1]INTERNAL PARAMETERS-2'!T165*(1-VLOOKUP(U$4,'[1]INTERNAL PARAMETERS-1'!$B$5:$J$44,4, FALSE))</f>
        <v>0.2453926613225722</v>
      </c>
      <c r="BJ165" s="47">
        <f>$F165*'[1]INTERNAL PARAMETERS-2'!U165*(1-VLOOKUP(V$4,'[1]INTERNAL PARAMETERS-1'!$B$5:$J$44,4, FALSE))</f>
        <v>11.210319272593944</v>
      </c>
      <c r="BK165" s="47">
        <f>$F165*'[1]INTERNAL PARAMETERS-2'!V165*(1-VLOOKUP(W$4,'[1]INTERNAL PARAMETERS-1'!$B$5:$J$44,4, FALSE))</f>
        <v>14.108771157035987</v>
      </c>
      <c r="BL165" s="47">
        <f>$F165*'[1]INTERNAL PARAMETERS-2'!W165*(1-VLOOKUP(X$4,'[1]INTERNAL PARAMETERS-1'!$B$5:$J$44,4, FALSE))</f>
        <v>16.562448842830872</v>
      </c>
      <c r="BM165" s="47">
        <f>$F165*'[1]INTERNAL PARAMETERS-2'!X165*(1-VLOOKUP(Y$4,'[1]INTERNAL PARAMETERS-1'!$B$5:$J$44,4, FALSE))</f>
        <v>20.856384792971912</v>
      </c>
      <c r="BN165" s="47">
        <f>$F165*'[1]INTERNAL PARAMETERS-2'!Y165*(1-VLOOKUP(Z$4,'[1]INTERNAL PARAMETERS-1'!$B$5:$J$44,4, FALSE))</f>
        <v>23.310124710624503</v>
      </c>
      <c r="BO165" s="47">
        <f>$F165*'[1]INTERNAL PARAMETERS-2'!Z165*(1-VLOOKUP(AA$4,'[1]INTERNAL PARAMETERS-1'!$B$5:$J$44,4, FALSE))</f>
        <v>12.881932314138547</v>
      </c>
      <c r="BP165" s="47">
        <f>$F165*'[1]INTERNAL PARAMETERS-2'!AA165*(1-VLOOKUP(AB$4,'[1]INTERNAL PARAMETERS-1'!$B$5:$J$44,4, FALSE))</f>
        <v>3.0670971072436015</v>
      </c>
      <c r="BQ165" s="47">
        <f>$F165*'[1]INTERNAL PARAMETERS-2'!AB165*(1-VLOOKUP(AC$4,'[1]INTERNAL PARAMETERS-1'!$B$5:$J$44,4, FALSE))</f>
        <v>68.090053635669634</v>
      </c>
      <c r="BR165" s="47">
        <f>$F165*'[1]INTERNAL PARAMETERS-2'!AC165*(1-VLOOKUP(AD$4,'[1]INTERNAL PARAMETERS-1'!$B$5:$J$44,4, FALSE))</f>
        <v>2.7604185124480964</v>
      </c>
      <c r="BS165" s="47">
        <f>$F165*'[1]INTERNAL PARAMETERS-2'!AD165*(1-VLOOKUP(AE$4,'[1]INTERNAL PARAMETERS-1'!$B$5:$J$44,4, FALSE))</f>
        <v>1.8402582643461609</v>
      </c>
      <c r="BT165" s="47">
        <f>$F165*'[1]INTERNAL PARAMETERS-2'!AE165*(1-VLOOKUP(AF$4,'[1]INTERNAL PARAMETERS-1'!$B$5:$J$44,4, FALSE))</f>
        <v>0</v>
      </c>
      <c r="BU165" s="47">
        <f>$F165*'[1]INTERNAL PARAMETERS-2'!AF165*(1-VLOOKUP(AG$4,'[1]INTERNAL PARAMETERS-1'!$B$5:$J$44,4, FALSE))</f>
        <v>0</v>
      </c>
      <c r="BV165" s="47">
        <f>$F165*'[1]INTERNAL PARAMETERS-2'!AG165*(1-VLOOKUP(AH$4,'[1]INTERNAL PARAMETERS-1'!$B$5:$J$44,4, FALSE))</f>
        <v>0</v>
      </c>
      <c r="BW165" s="47">
        <f>$F165*'[1]INTERNAL PARAMETERS-2'!AH165*(1-VLOOKUP(AI$4,'[1]INTERNAL PARAMETERS-1'!$B$5:$J$44,4, FALSE))</f>
        <v>0</v>
      </c>
      <c r="BX165" s="47">
        <f>$F165*'[1]INTERNAL PARAMETERS-2'!AI165*(1-VLOOKUP(AJ$4,'[1]INTERNAL PARAMETERS-1'!$B$5:$J$44,4, FALSE))</f>
        <v>0</v>
      </c>
      <c r="BY165" s="47">
        <f>$F165*'[1]INTERNAL PARAMETERS-2'!AJ165*(1-VLOOKUP(AK$4,'[1]INTERNAL PARAMETERS-1'!$B$5:$J$44,4, FALSE))</f>
        <v>0</v>
      </c>
      <c r="BZ165" s="47">
        <f>$F165*'[1]INTERNAL PARAMETERS-2'!AK165*(1-VLOOKUP(AL$4,'[1]INTERNAL PARAMETERS-1'!$B$5:$J$44,4, FALSE))</f>
        <v>0.6134194214487203</v>
      </c>
      <c r="CA165" s="47">
        <f>$F165*'[1]INTERNAL PARAMETERS-2'!AL165*(1-VLOOKUP(AM$4,'[1]INTERNAL PARAMETERS-1'!$B$5:$J$44,4, FALSE))</f>
        <v>2.1469990909993761</v>
      </c>
      <c r="CB165" s="47">
        <f>$F165*'[1]INTERNAL PARAMETERS-2'!AM165*(1-VLOOKUP(AN$4,'[1]INTERNAL PARAMETERS-1'!$B$5:$J$44,4, FALSE))</f>
        <v>2.1469990909993761</v>
      </c>
      <c r="CC165" s="47">
        <f>$F165*'[1]INTERNAL PARAMETERS-2'!AN165*(1-VLOOKUP(AO$4,'[1]INTERNAL PARAMETERS-1'!$B$5:$J$44,4, FALSE))</f>
        <v>4.907417603447473</v>
      </c>
      <c r="CD165" s="47">
        <f>$F165*'[1]INTERNAL PARAMETERS-2'!AO165*(1-VLOOKUP(AP$4,'[1]INTERNAL PARAMETERS-1'!$B$5:$J$44,4, FALSE))</f>
        <v>21.163125619625127</v>
      </c>
      <c r="CE165" s="47">
        <f>$F165*'[1]INTERNAL PARAMETERS-2'!AP165*(1-VLOOKUP(AQ$4,'[1]INTERNAL PARAMETERS-1'!$B$5:$J$44,4, FALSE))</f>
        <v>1.5335796695506558</v>
      </c>
      <c r="CF165" s="47">
        <f>$F165*'[1]INTERNAL PARAMETERS-2'!AQ165*(1-VLOOKUP(AR$4,'[1]INTERNAL PARAMETERS-1'!$B$5:$J$44,4, FALSE))</f>
        <v>0</v>
      </c>
      <c r="CG165" s="47">
        <f>$F165*'[1]INTERNAL PARAMETERS-2'!AR165*(1-VLOOKUP(AS$4,'[1]INTERNAL PARAMETERS-1'!$B$5:$J$44,4, FALSE))</f>
        <v>0.30674082665321523</v>
      </c>
      <c r="CH165" s="46">
        <f>$F165*'[1]INTERNAL PARAMETERS-2'!AS165*(1-VLOOKUP(AT$4,'[1]INTERNAL PARAMETERS-1'!$B$5:$J$44,4, FALSE))</f>
        <v>0</v>
      </c>
      <c r="CI165" s="45">
        <f t="shared" si="2"/>
        <v>622.31876379684172</v>
      </c>
    </row>
    <row r="166" spans="3:87">
      <c r="C166" s="30" t="s">
        <v>8</v>
      </c>
      <c r="D166" s="29" t="s">
        <v>89</v>
      </c>
      <c r="E166" s="29" t="s">
        <v>70</v>
      </c>
      <c r="F166" s="133">
        <f>ABS!AL166</f>
        <v>242.23159804891145</v>
      </c>
      <c r="G166" s="48">
        <f>$F166*'[1]INTERNAL PARAMETERS-2'!F166*VLOOKUP(G$4,'[1]INTERNAL PARAMETERS-1'!$B$5:$J$44,4, FALSE)</f>
        <v>0.6227047691043367</v>
      </c>
      <c r="H166" s="47">
        <f>$F166*'[1]INTERNAL PARAMETERS-2'!G166*VLOOKUP(H$4,'[1]INTERNAL PARAMETERS-1'!$B$5:$J$44,4, FALSE)</f>
        <v>0.6227047691043367</v>
      </c>
      <c r="I166" s="47">
        <f>$F166*'[1]INTERNAL PARAMETERS-2'!H166*VLOOKUP(I$4,'[1]INTERNAL PARAMETERS-1'!$B$5:$J$44,4, FALSE)</f>
        <v>2.4018243984521668</v>
      </c>
      <c r="J166" s="47">
        <f>$F166*'[1]INTERNAL PARAMETERS-2'!I166*VLOOKUP(J$4,'[1]INTERNAL PARAMETERS-1'!$B$5:$J$44,4, FALSE)</f>
        <v>0</v>
      </c>
      <c r="K166" s="47">
        <f>$F166*'[1]INTERNAL PARAMETERS-2'!J166*VLOOKUP(K$4,'[1]INTERNAL PARAMETERS-1'!$B$5:$J$44,4, FALSE)</f>
        <v>0</v>
      </c>
      <c r="L166" s="47">
        <f>$F166*'[1]INTERNAL PARAMETERS-2'!K166*VLOOKUP(L$4,'[1]INTERNAL PARAMETERS-1'!$B$5:$J$44,4, FALSE)</f>
        <v>0</v>
      </c>
      <c r="M166" s="47">
        <f>$F166*'[1]INTERNAL PARAMETERS-2'!L166*VLOOKUP(M$4,'[1]INTERNAL PARAMETERS-1'!$B$5:$J$44,4, FALSE)</f>
        <v>2.6361108000850741</v>
      </c>
      <c r="N166" s="47">
        <f>$F166*'[1]INTERNAL PARAMETERS-2'!M166*VLOOKUP(N$4,'[1]INTERNAL PARAMETERS-1'!$B$5:$J$44,4, FALSE)</f>
        <v>0.21794666918651787</v>
      </c>
      <c r="O166" s="47">
        <f>$F166*'[1]INTERNAL PARAMETERS-2'!N166*VLOOKUP(O$4,'[1]INTERNAL PARAMETERS-1'!$B$5:$J$44,4, FALSE)</f>
        <v>0</v>
      </c>
      <c r="P166" s="47">
        <f>$F166*'[1]INTERNAL PARAMETERS-2'!O166*VLOOKUP(P$4,'[1]INTERNAL PARAMETERS-1'!$B$5:$J$44,4, FALSE)</f>
        <v>0</v>
      </c>
      <c r="Q166" s="47">
        <f>$F166*'[1]INTERNAL PARAMETERS-2'!P166*VLOOKUP(Q$4,'[1]INTERNAL PARAMETERS-1'!$B$5:$J$44,4, FALSE)</f>
        <v>0</v>
      </c>
      <c r="R166" s="47">
        <f>$F166*'[1]INTERNAL PARAMETERS-2'!Q166*VLOOKUP(R$4,'[1]INTERNAL PARAMETERS-1'!$B$5:$J$44,4, FALSE)</f>
        <v>0</v>
      </c>
      <c r="S166" s="47">
        <f>$F166*'[1]INTERNAL PARAMETERS-2'!R166*VLOOKUP(S$4,'[1]INTERNAL PARAMETERS-1'!$B$5:$J$44,4, FALSE)</f>
        <v>0.69093535448476384</v>
      </c>
      <c r="T166" s="47">
        <f>$F166*'[1]INTERNAL PARAMETERS-2'!S166*VLOOKUP(T$4,'[1]INTERNAL PARAMETERS-1'!$B$5:$J$44,4, FALSE)</f>
        <v>2.0756825636811221E-2</v>
      </c>
      <c r="U166" s="47">
        <f>$F166*'[1]INTERNAL PARAMETERS-2'!T166*VLOOKUP(U$4,'[1]INTERNAL PARAMETERS-1'!$B$5:$J$44,4, FALSE)</f>
        <v>4.1513651273622443E-2</v>
      </c>
      <c r="V166" s="47">
        <f>$F166*'[1]INTERNAL PARAMETERS-2'!U166*VLOOKUP(V$4,'[1]INTERNAL PARAMETERS-1'!$B$5:$J$44,4, FALSE)</f>
        <v>1.0274592355481846</v>
      </c>
      <c r="W166" s="47">
        <f>$F166*'[1]INTERNAL PARAMETERS-2'!V166*VLOOKUP(W$4,'[1]INTERNAL PARAMETERS-1'!$B$5:$J$44,4, FALSE)</f>
        <v>0</v>
      </c>
      <c r="X166" s="47">
        <f>$F166*'[1]INTERNAL PARAMETERS-2'!W166*VLOOKUP(X$4,'[1]INTERNAL PARAMETERS-1'!$B$5:$J$44,4, FALSE)</f>
        <v>0</v>
      </c>
      <c r="Y166" s="47">
        <f>$F166*'[1]INTERNAL PARAMETERS-2'!X166*VLOOKUP(Y$4,'[1]INTERNAL PARAMETERS-1'!$B$5:$J$44,4, FALSE)</f>
        <v>0</v>
      </c>
      <c r="Z166" s="47">
        <f>$F166*'[1]INTERNAL PARAMETERS-2'!Y166*VLOOKUP(Z$4,'[1]INTERNAL PARAMETERS-1'!$B$5:$J$44,4, FALSE)</f>
        <v>0</v>
      </c>
      <c r="AA166" s="47">
        <f>$F166*'[1]INTERNAL PARAMETERS-2'!Z166*VLOOKUP(AA$4,'[1]INTERNAL PARAMETERS-1'!$B$5:$J$44,4, FALSE)</f>
        <v>0</v>
      </c>
      <c r="AB166" s="47">
        <f>$F166*'[1]INTERNAL PARAMETERS-2'!AA166*VLOOKUP(AB$4,'[1]INTERNAL PARAMETERS-1'!$B$5:$J$44,4, FALSE)</f>
        <v>0</v>
      </c>
      <c r="AC166" s="47">
        <f>$F166*'[1]INTERNAL PARAMETERS-2'!AB166*VLOOKUP(AC$4,'[1]INTERNAL PARAMETERS-1'!$B$5:$J$44,4, FALSE)</f>
        <v>0</v>
      </c>
      <c r="AD166" s="47">
        <f>$F166*'[1]INTERNAL PARAMETERS-2'!AC166*VLOOKUP(AD$4,'[1]INTERNAL PARAMETERS-1'!$B$5:$J$44,4, FALSE)</f>
        <v>0</v>
      </c>
      <c r="AE166" s="47">
        <f>$F166*'[1]INTERNAL PARAMETERS-2'!AD166*VLOOKUP(AE$4,'[1]INTERNAL PARAMETERS-1'!$B$5:$J$44,4, FALSE)</f>
        <v>0</v>
      </c>
      <c r="AF166" s="47">
        <f>$F166*'[1]INTERNAL PARAMETERS-2'!AE166*VLOOKUP(AF$4,'[1]INTERNAL PARAMETERS-1'!$B$5:$J$44,4, FALSE)</f>
        <v>0</v>
      </c>
      <c r="AG166" s="47">
        <f>$F166*'[1]INTERNAL PARAMETERS-2'!AF166*VLOOKUP(AG$4,'[1]INTERNAL PARAMETERS-1'!$B$5:$J$44,4, FALSE)</f>
        <v>0</v>
      </c>
      <c r="AH166" s="47">
        <f>$F166*'[1]INTERNAL PARAMETERS-2'!AG166*VLOOKUP(AH$4,'[1]INTERNAL PARAMETERS-1'!$B$5:$J$44,4, FALSE)</f>
        <v>0</v>
      </c>
      <c r="AI166" s="47">
        <f>$F166*'[1]INTERNAL PARAMETERS-2'!AH166*VLOOKUP(AI$4,'[1]INTERNAL PARAMETERS-1'!$B$5:$J$44,4, FALSE)</f>
        <v>0</v>
      </c>
      <c r="AJ166" s="47">
        <f>$F166*'[1]INTERNAL PARAMETERS-2'!AI166*VLOOKUP(AJ$4,'[1]INTERNAL PARAMETERS-1'!$B$5:$J$44,4, FALSE)</f>
        <v>0.20756825636811221</v>
      </c>
      <c r="AK166" s="47">
        <f>$F166*'[1]INTERNAL PARAMETERS-2'!AJ166*VLOOKUP(AK$4,'[1]INTERNAL PARAMETERS-1'!$B$5:$J$44,4, FALSE)</f>
        <v>0</v>
      </c>
      <c r="AL166" s="47">
        <f>$F166*'[1]INTERNAL PARAMETERS-2'!AK166*VLOOKUP(AL$4,'[1]INTERNAL PARAMETERS-1'!$B$5:$J$44,4, FALSE)</f>
        <v>0</v>
      </c>
      <c r="AM166" s="47">
        <f>$F166*'[1]INTERNAL PARAMETERS-2'!AL166*VLOOKUP(AM$4,'[1]INTERNAL PARAMETERS-1'!$B$5:$J$44,4, FALSE)</f>
        <v>0</v>
      </c>
      <c r="AN166" s="47">
        <f>$F166*'[1]INTERNAL PARAMETERS-2'!AM166*VLOOKUP(AN$4,'[1]INTERNAL PARAMETERS-1'!$B$5:$J$44,4, FALSE)</f>
        <v>0</v>
      </c>
      <c r="AO166" s="47">
        <f>$F166*'[1]INTERNAL PARAMETERS-2'!AN166*VLOOKUP(AO$4,'[1]INTERNAL PARAMETERS-1'!$B$5:$J$44,4, FALSE)</f>
        <v>0</v>
      </c>
      <c r="AP166" s="47">
        <f>$F166*'[1]INTERNAL PARAMETERS-2'!AO166*VLOOKUP(AP$4,'[1]INTERNAL PARAMETERS-1'!$B$5:$J$44,4, FALSE)</f>
        <v>0</v>
      </c>
      <c r="AQ166" s="47">
        <f>$F166*'[1]INTERNAL PARAMETERS-2'!AP166*VLOOKUP(AQ$4,'[1]INTERNAL PARAMETERS-1'!$B$5:$J$44,4, FALSE)</f>
        <v>0</v>
      </c>
      <c r="AR166" s="47">
        <f>$F166*'[1]INTERNAL PARAMETERS-2'!AQ166*VLOOKUP(AR$4,'[1]INTERNAL PARAMETERS-1'!$B$5:$J$44,4, FALSE)</f>
        <v>0</v>
      </c>
      <c r="AS166" s="47">
        <f>$F166*'[1]INTERNAL PARAMETERS-2'!AR166*VLOOKUP(AS$4,'[1]INTERNAL PARAMETERS-1'!$B$5:$J$44,4, FALSE)</f>
        <v>0</v>
      </c>
      <c r="AT166" s="46">
        <f>$F166*'[1]INTERNAL PARAMETERS-2'!AS166*VLOOKUP(AT$4,'[1]INTERNAL PARAMETERS-1'!$B$5:$J$44,4, FALSE)</f>
        <v>0</v>
      </c>
      <c r="AU166" s="48">
        <f>$F166*'[1]INTERNAL PARAMETERS-2'!F166*(1-VLOOKUP(G$4,'[1]INTERNAL PARAMETERS-1'!$B$5:$J$44,4, FALSE))</f>
        <v>0</v>
      </c>
      <c r="AV166" s="47">
        <f>$F166*'[1]INTERNAL PARAMETERS-2'!G166*(1-VLOOKUP(H$4,'[1]INTERNAL PARAMETERS-1'!$B$5:$J$44,4, FALSE))</f>
        <v>0</v>
      </c>
      <c r="AW166" s="47">
        <f>$F166*'[1]INTERNAL PARAMETERS-2'!H166*(1-VLOOKUP(I$4,'[1]INTERNAL PARAMETERS-1'!$B$5:$J$44,4, FALSE))</f>
        <v>45.634663570591165</v>
      </c>
      <c r="AX166" s="47">
        <f>$F166*'[1]INTERNAL PARAMETERS-2'!I166*(1-VLOOKUP(J$4,'[1]INTERNAL PARAMETERS-1'!$B$5:$J$44,4, FALSE))</f>
        <v>0</v>
      </c>
      <c r="AY166" s="47">
        <f>$F166*'[1]INTERNAL PARAMETERS-2'!J166*(1-VLOOKUP(K$4,'[1]INTERNAL PARAMETERS-1'!$B$5:$J$44,4, FALSE))</f>
        <v>0</v>
      </c>
      <c r="AZ166" s="47">
        <f>$F166*'[1]INTERNAL PARAMETERS-2'!K166*(1-VLOOKUP(L$4,'[1]INTERNAL PARAMETERS-1'!$B$5:$J$44,4, FALSE))</f>
        <v>0</v>
      </c>
      <c r="BA166" s="47">
        <f>$F166*'[1]INTERNAL PARAMETERS-2'!L166*(1-VLOOKUP(M$4,'[1]INTERNAL PARAMETERS-1'!$B$5:$J$44,4, FALSE))</f>
        <v>50.086105201616398</v>
      </c>
      <c r="BB166" s="47">
        <f>$F166*'[1]INTERNAL PARAMETERS-2'!M166*(1-VLOOKUP(N$4,'[1]INTERNAL PARAMETERS-1'!$B$5:$J$44,4, FALSE))</f>
        <v>4.140986714543839</v>
      </c>
      <c r="BC166" s="47">
        <f>$F166*'[1]INTERNAL PARAMETERS-2'!N166*(1-VLOOKUP(O$4,'[1]INTERNAL PARAMETERS-1'!$B$5:$J$44,4, FALSE))</f>
        <v>21.171913703227837</v>
      </c>
      <c r="BD166" s="47">
        <f>$F166*'[1]INTERNAL PARAMETERS-2'!O166*(1-VLOOKUP(P$4,'[1]INTERNAL PARAMETERS-1'!$B$5:$J$44,4, FALSE))</f>
        <v>3.5286603582579077</v>
      </c>
      <c r="BE166" s="47">
        <f>$F166*'[1]INTERNAL PARAMETERS-2'!P166*(1-VLOOKUP(Q$4,'[1]INTERNAL PARAMETERS-1'!$B$5:$J$44,4, FALSE))</f>
        <v>10.793525107982031</v>
      </c>
      <c r="BF166" s="47">
        <f>$F166*'[1]INTERNAL PARAMETERS-2'!Q166*(1-VLOOKUP(R$4,'[1]INTERNAL PARAMETERS-1'!$B$5:$J$44,4, FALSE))</f>
        <v>0</v>
      </c>
      <c r="BG166" s="47">
        <f>$F166*'[1]INTERNAL PARAMETERS-2'!R166*(1-VLOOKUP(S$4,'[1]INTERNAL PARAMETERS-1'!$B$5:$J$44,4, FALSE))</f>
        <v>13.127771735210512</v>
      </c>
      <c r="BH166" s="47">
        <f>$F166*'[1]INTERNAL PARAMETERS-2'!S166*(1-VLOOKUP(T$4,'[1]INTERNAL PARAMETERS-1'!$B$5:$J$44,4, FALSE))</f>
        <v>0.18681143073130099</v>
      </c>
      <c r="BI166" s="47">
        <f>$F166*'[1]INTERNAL PARAMETERS-2'!T166*(1-VLOOKUP(U$4,'[1]INTERNAL PARAMETERS-1'!$B$5:$J$44,4, FALSE))</f>
        <v>0.16605460509448977</v>
      </c>
      <c r="BJ166" s="47">
        <f>$F166*'[1]INTERNAL PARAMETERS-2'!U166*(1-VLOOKUP(V$4,'[1]INTERNAL PARAMETERS-1'!$B$5:$J$44,4, FALSE))</f>
        <v>5.8222690014397136</v>
      </c>
      <c r="BK166" s="47">
        <f>$F166*'[1]INTERNAL PARAMETERS-2'!V166*(1-VLOOKUP(W$4,'[1]INTERNAL PARAMETERS-1'!$B$5:$J$44,4, FALSE))</f>
        <v>5.3967504424111121</v>
      </c>
      <c r="BL166" s="47">
        <f>$F166*'[1]INTERNAL PARAMETERS-2'!W166*(1-VLOOKUP(X$4,'[1]INTERNAL PARAMETERS-1'!$B$5:$J$44,4, FALSE))</f>
        <v>5.3967504424111121</v>
      </c>
      <c r="BM166" s="47">
        <f>$F166*'[1]INTERNAL PARAMETERS-2'!X166*(1-VLOOKUP(Y$4,'[1]INTERNAL PARAMETERS-1'!$B$5:$J$44,4, FALSE))</f>
        <v>6.8497282369878985</v>
      </c>
      <c r="BN166" s="47">
        <f>$F166*'[1]INTERNAL PARAMETERS-2'!Y166*(1-VLOOKUP(Z$4,'[1]INTERNAL PARAMETERS-1'!$B$5:$J$44,4, FALSE))</f>
        <v>9.132979057037133</v>
      </c>
      <c r="BO166" s="47">
        <f>$F166*'[1]INTERNAL PARAMETERS-2'!Z166*(1-VLOOKUP(AA$4,'[1]INTERNAL PARAMETERS-1'!$B$5:$J$44,4, FALSE))</f>
        <v>4.7740698964665809</v>
      </c>
      <c r="BP166" s="47">
        <f>$F166*'[1]INTERNAL PARAMETERS-2'!AA166*(1-VLOOKUP(AB$4,'[1]INTERNAL PARAMETERS-1'!$B$5:$J$44,4, FALSE))</f>
        <v>1.2454095382086734</v>
      </c>
      <c r="BQ166" s="47">
        <f>$F166*'[1]INTERNAL PARAMETERS-2'!AB166*(1-VLOOKUP(AC$4,'[1]INTERNAL PARAMETERS-1'!$B$5:$J$44,4, FALSE))</f>
        <v>28.644346709320072</v>
      </c>
      <c r="BR166" s="47">
        <f>$F166*'[1]INTERNAL PARAMETERS-2'!AC166*(1-VLOOKUP(AD$4,'[1]INTERNAL PARAMETERS-1'!$B$5:$J$44,4, FALSE))</f>
        <v>1.2454095382086734</v>
      </c>
      <c r="BS166" s="47">
        <f>$F166*'[1]INTERNAL PARAMETERS-2'!AD166*(1-VLOOKUP(AE$4,'[1]INTERNAL PARAMETERS-1'!$B$5:$J$44,4, FALSE))</f>
        <v>0.20756825636811221</v>
      </c>
      <c r="BT166" s="47">
        <f>$F166*'[1]INTERNAL PARAMETERS-2'!AE166*(1-VLOOKUP(AF$4,'[1]INTERNAL PARAMETERS-1'!$B$5:$J$44,4, FALSE))</f>
        <v>0</v>
      </c>
      <c r="BU166" s="47">
        <f>$F166*'[1]INTERNAL PARAMETERS-2'!AF166*(1-VLOOKUP(AG$4,'[1]INTERNAL PARAMETERS-1'!$B$5:$J$44,4, FALSE))</f>
        <v>0</v>
      </c>
      <c r="BV166" s="47">
        <f>$F166*'[1]INTERNAL PARAMETERS-2'!AG166*(1-VLOOKUP(AH$4,'[1]INTERNAL PARAMETERS-1'!$B$5:$J$44,4, FALSE))</f>
        <v>0</v>
      </c>
      <c r="BW166" s="47">
        <f>$F166*'[1]INTERNAL PARAMETERS-2'!AH166*(1-VLOOKUP(AI$4,'[1]INTERNAL PARAMETERS-1'!$B$5:$J$44,4, FALSE))</f>
        <v>0</v>
      </c>
      <c r="BX166" s="47">
        <f>$F166*'[1]INTERNAL PARAMETERS-2'!AI166*(1-VLOOKUP(AJ$4,'[1]INTERNAL PARAMETERS-1'!$B$5:$J$44,4, FALSE))</f>
        <v>0</v>
      </c>
      <c r="BY166" s="47">
        <f>$F166*'[1]INTERNAL PARAMETERS-2'!AJ166*(1-VLOOKUP(AK$4,'[1]INTERNAL PARAMETERS-1'!$B$5:$J$44,4, FALSE))</f>
        <v>0</v>
      </c>
      <c r="BZ166" s="47">
        <f>$F166*'[1]INTERNAL PARAMETERS-2'!AK166*(1-VLOOKUP(AL$4,'[1]INTERNAL PARAMETERS-1'!$B$5:$J$44,4, FALSE))</f>
        <v>0.41513651273622443</v>
      </c>
      <c r="CA166" s="47">
        <f>$F166*'[1]INTERNAL PARAMETERS-2'!AL166*(1-VLOOKUP(AM$4,'[1]INTERNAL PARAMETERS-1'!$B$5:$J$44,4, FALSE))</f>
        <v>0.83027302547244886</v>
      </c>
      <c r="CB166" s="47">
        <f>$F166*'[1]INTERNAL PARAMETERS-2'!AM166*(1-VLOOKUP(AN$4,'[1]INTERNAL PARAMETERS-1'!$B$5:$J$44,4, FALSE))</f>
        <v>1.0378412818405611</v>
      </c>
      <c r="CC166" s="47">
        <f>$F166*'[1]INTERNAL PARAMETERS-2'!AN166*(1-VLOOKUP(AO$4,'[1]INTERNAL PARAMETERS-1'!$B$5:$J$44,4, FALSE))</f>
        <v>1.6605460509448977</v>
      </c>
      <c r="CD166" s="47">
        <f>$F166*'[1]INTERNAL PARAMETERS-2'!AO166*(1-VLOOKUP(AP$4,'[1]INTERNAL PARAMETERS-1'!$B$5:$J$44,4, FALSE))</f>
        <v>11.208661620718255</v>
      </c>
      <c r="CE166" s="47">
        <f>$F166*'[1]INTERNAL PARAMETERS-2'!AP166*(1-VLOOKUP(AQ$4,'[1]INTERNAL PARAMETERS-1'!$B$5:$J$44,4, FALSE))</f>
        <v>0.83027302547244886</v>
      </c>
      <c r="CF166" s="47">
        <f>$F166*'[1]INTERNAL PARAMETERS-2'!AQ166*(1-VLOOKUP(AR$4,'[1]INTERNAL PARAMETERS-1'!$B$5:$J$44,4, FALSE))</f>
        <v>0</v>
      </c>
      <c r="CG166" s="47">
        <f>$F166*'[1]INTERNAL PARAMETERS-2'!AR166*(1-VLOOKUP(AS$4,'[1]INTERNAL PARAMETERS-1'!$B$5:$J$44,4, FALSE))</f>
        <v>0.20756825636811221</v>
      </c>
      <c r="CH166" s="46">
        <f>$F166*'[1]INTERNAL PARAMETERS-2'!AS166*(1-VLOOKUP(AT$4,'[1]INTERNAL PARAMETERS-1'!$B$5:$J$44,4, FALSE))</f>
        <v>0</v>
      </c>
      <c r="CI166" s="45">
        <f t="shared" si="2"/>
        <v>242.23159804891139</v>
      </c>
    </row>
    <row r="167" spans="3:87">
      <c r="C167" s="30" t="s">
        <v>8</v>
      </c>
      <c r="D167" s="29" t="s">
        <v>71</v>
      </c>
      <c r="E167" s="29" t="s">
        <v>88</v>
      </c>
      <c r="F167" s="133">
        <f>ABS!AL167</f>
        <v>1100.8736854418009</v>
      </c>
      <c r="G167" s="48">
        <f>$F167*'[1]INTERNAL PARAMETERS-2'!F167*VLOOKUP(G$4,'[1]INTERNAL PARAMETERS-1'!$B$5:$J$44,4, FALSE)</f>
        <v>1.3871008436566692</v>
      </c>
      <c r="H167" s="47">
        <f>$F167*'[1]INTERNAL PARAMETERS-2'!G167*VLOOKUP(H$4,'[1]INTERNAL PARAMETERS-1'!$B$5:$J$44,4, FALSE)</f>
        <v>0.92473389577111287</v>
      </c>
      <c r="I167" s="47">
        <f>$F167*'[1]INTERNAL PARAMETERS-2'!H167*VLOOKUP(I$4,'[1]INTERNAL PARAMETERS-1'!$B$5:$J$44,4, FALSE)</f>
        <v>12.799065711578301</v>
      </c>
      <c r="J167" s="47">
        <f>$F167*'[1]INTERNAL PARAMETERS-2'!I167*VLOOKUP(J$4,'[1]INTERNAL PARAMETERS-1'!$B$5:$J$44,4, FALSE)</f>
        <v>0</v>
      </c>
      <c r="K167" s="47">
        <f>$F167*'[1]INTERNAL PARAMETERS-2'!J167*VLOOKUP(K$4,'[1]INTERNAL PARAMETERS-1'!$B$5:$J$44,4, FALSE)</f>
        <v>0</v>
      </c>
      <c r="L167" s="47">
        <f>$F167*'[1]INTERNAL PARAMETERS-2'!K167*VLOOKUP(L$4,'[1]INTERNAL PARAMETERS-1'!$B$5:$J$44,4, FALSE)</f>
        <v>0</v>
      </c>
      <c r="M167" s="47">
        <f>$F167*'[1]INTERNAL PARAMETERS-2'!L167*VLOOKUP(M$4,'[1]INTERNAL PARAMETERS-1'!$B$5:$J$44,4, FALSE)</f>
        <v>0.55482932872581325</v>
      </c>
      <c r="N167" s="47">
        <f>$F167*'[1]INTERNAL PARAMETERS-2'!M167*VLOOKUP(N$4,'[1]INTERNAL PARAMETERS-1'!$B$5:$J$44,4, FALSE)</f>
        <v>4.6698125993808572</v>
      </c>
      <c r="O167" s="47">
        <f>$F167*'[1]INTERNAL PARAMETERS-2'!N167*VLOOKUP(O$4,'[1]INTERNAL PARAMETERS-1'!$B$5:$J$44,4, FALSE)</f>
        <v>0</v>
      </c>
      <c r="P167" s="47">
        <f>$F167*'[1]INTERNAL PARAMETERS-2'!O167*VLOOKUP(P$4,'[1]INTERNAL PARAMETERS-1'!$B$5:$J$44,4, FALSE)</f>
        <v>0</v>
      </c>
      <c r="Q167" s="47">
        <f>$F167*'[1]INTERNAL PARAMETERS-2'!P167*VLOOKUP(Q$4,'[1]INTERNAL PARAMETERS-1'!$B$5:$J$44,4, FALSE)</f>
        <v>0</v>
      </c>
      <c r="R167" s="47">
        <f>$F167*'[1]INTERNAL PARAMETERS-2'!Q167*VLOOKUP(R$4,'[1]INTERNAL PARAMETERS-1'!$B$5:$J$44,4, FALSE)</f>
        <v>4.6235593914870199</v>
      </c>
      <c r="S167" s="47">
        <f>$F167*'[1]INTERNAL PARAMETERS-2'!R167*VLOOKUP(S$4,'[1]INTERNAL PARAMETERS-1'!$B$5:$J$44,4, FALSE)</f>
        <v>12.422550398051925</v>
      </c>
      <c r="T167" s="47">
        <f>$F167*'[1]INTERNAL PARAMETERS-2'!S167*VLOOKUP(T$4,'[1]INTERNAL PARAMETERS-1'!$B$5:$J$44,4, FALSE)</f>
        <v>0.46235593914870199</v>
      </c>
      <c r="U167" s="47">
        <f>$F167*'[1]INTERNAL PARAMETERS-2'!T167*VLOOKUP(U$4,'[1]INTERNAL PARAMETERS-1'!$B$5:$J$44,4, FALSE)</f>
        <v>0.36989355830844517</v>
      </c>
      <c r="V167" s="47">
        <f>$F167*'[1]INTERNAL PARAMETERS-2'!U167*VLOOKUP(V$4,'[1]INTERNAL PARAMETERS-1'!$B$5:$J$44,4, FALSE)</f>
        <v>9.1546839239759183</v>
      </c>
      <c r="W167" s="47">
        <f>$F167*'[1]INTERNAL PARAMETERS-2'!V167*VLOOKUP(W$4,'[1]INTERNAL PARAMETERS-1'!$B$5:$J$44,4, FALSE)</f>
        <v>0</v>
      </c>
      <c r="X167" s="47">
        <f>$F167*'[1]INTERNAL PARAMETERS-2'!W167*VLOOKUP(X$4,'[1]INTERNAL PARAMETERS-1'!$B$5:$J$44,4, FALSE)</f>
        <v>0</v>
      </c>
      <c r="Y167" s="47">
        <f>$F167*'[1]INTERNAL PARAMETERS-2'!X167*VLOOKUP(Y$4,'[1]INTERNAL PARAMETERS-1'!$B$5:$J$44,4, FALSE)</f>
        <v>0</v>
      </c>
      <c r="Z167" s="47">
        <f>$F167*'[1]INTERNAL PARAMETERS-2'!Y167*VLOOKUP(Z$4,'[1]INTERNAL PARAMETERS-1'!$B$5:$J$44,4, FALSE)</f>
        <v>0</v>
      </c>
      <c r="AA167" s="47">
        <f>$F167*'[1]INTERNAL PARAMETERS-2'!Z167*VLOOKUP(AA$4,'[1]INTERNAL PARAMETERS-1'!$B$5:$J$44,4, FALSE)</f>
        <v>0</v>
      </c>
      <c r="AB167" s="47">
        <f>$F167*'[1]INTERNAL PARAMETERS-2'!AA167*VLOOKUP(AB$4,'[1]INTERNAL PARAMETERS-1'!$B$5:$J$44,4, FALSE)</f>
        <v>0</v>
      </c>
      <c r="AC167" s="47">
        <f>$F167*'[1]INTERNAL PARAMETERS-2'!AB167*VLOOKUP(AC$4,'[1]INTERNAL PARAMETERS-1'!$B$5:$J$44,4, FALSE)</f>
        <v>0</v>
      </c>
      <c r="AD167" s="47">
        <f>$F167*'[1]INTERNAL PARAMETERS-2'!AC167*VLOOKUP(AD$4,'[1]INTERNAL PARAMETERS-1'!$B$5:$J$44,4, FALSE)</f>
        <v>0</v>
      </c>
      <c r="AE167" s="47">
        <f>$F167*'[1]INTERNAL PARAMETERS-2'!AD167*VLOOKUP(AE$4,'[1]INTERNAL PARAMETERS-1'!$B$5:$J$44,4, FALSE)</f>
        <v>0</v>
      </c>
      <c r="AF167" s="47">
        <f>$F167*'[1]INTERNAL PARAMETERS-2'!AE167*VLOOKUP(AF$4,'[1]INTERNAL PARAMETERS-1'!$B$5:$J$44,4, FALSE)</f>
        <v>0</v>
      </c>
      <c r="AG167" s="47">
        <f>$F167*'[1]INTERNAL PARAMETERS-2'!AF167*VLOOKUP(AG$4,'[1]INTERNAL PARAMETERS-1'!$B$5:$J$44,4, FALSE)</f>
        <v>0</v>
      </c>
      <c r="AH167" s="47">
        <f>$F167*'[1]INTERNAL PARAMETERS-2'!AG167*VLOOKUP(AH$4,'[1]INTERNAL PARAMETERS-1'!$B$5:$J$44,4, FALSE)</f>
        <v>0</v>
      </c>
      <c r="AI167" s="47">
        <f>$F167*'[1]INTERNAL PARAMETERS-2'!AH167*VLOOKUP(AI$4,'[1]INTERNAL PARAMETERS-1'!$B$5:$J$44,4, FALSE)</f>
        <v>0.46236694788555643</v>
      </c>
      <c r="AJ167" s="47">
        <f>$F167*'[1]INTERNAL PARAMETERS-2'!AI167*VLOOKUP(AJ$4,'[1]INTERNAL PARAMETERS-1'!$B$5:$J$44,4, FALSE)</f>
        <v>0</v>
      </c>
      <c r="AK167" s="47">
        <f>$F167*'[1]INTERNAL PARAMETERS-2'!AJ167*VLOOKUP(AK$4,'[1]INTERNAL PARAMETERS-1'!$B$5:$J$44,4, FALSE)</f>
        <v>0</v>
      </c>
      <c r="AL167" s="47">
        <f>$F167*'[1]INTERNAL PARAMETERS-2'!AK167*VLOOKUP(AL$4,'[1]INTERNAL PARAMETERS-1'!$B$5:$J$44,4, FALSE)</f>
        <v>0</v>
      </c>
      <c r="AM167" s="47">
        <f>$F167*'[1]INTERNAL PARAMETERS-2'!AL167*VLOOKUP(AM$4,'[1]INTERNAL PARAMETERS-1'!$B$5:$J$44,4, FALSE)</f>
        <v>0</v>
      </c>
      <c r="AN167" s="47">
        <f>$F167*'[1]INTERNAL PARAMETERS-2'!AM167*VLOOKUP(AN$4,'[1]INTERNAL PARAMETERS-1'!$B$5:$J$44,4, FALSE)</f>
        <v>0</v>
      </c>
      <c r="AO167" s="47">
        <f>$F167*'[1]INTERNAL PARAMETERS-2'!AN167*VLOOKUP(AO$4,'[1]INTERNAL PARAMETERS-1'!$B$5:$J$44,4, FALSE)</f>
        <v>0</v>
      </c>
      <c r="AP167" s="47">
        <f>$F167*'[1]INTERNAL PARAMETERS-2'!AO167*VLOOKUP(AP$4,'[1]INTERNAL PARAMETERS-1'!$B$5:$J$44,4, FALSE)</f>
        <v>0</v>
      </c>
      <c r="AQ167" s="47">
        <f>$F167*'[1]INTERNAL PARAMETERS-2'!AP167*VLOOKUP(AQ$4,'[1]INTERNAL PARAMETERS-1'!$B$5:$J$44,4, FALSE)</f>
        <v>0</v>
      </c>
      <c r="AR167" s="47">
        <f>$F167*'[1]INTERNAL PARAMETERS-2'!AQ167*VLOOKUP(AR$4,'[1]INTERNAL PARAMETERS-1'!$B$5:$J$44,4, FALSE)</f>
        <v>0</v>
      </c>
      <c r="AS167" s="47">
        <f>$F167*'[1]INTERNAL PARAMETERS-2'!AR167*VLOOKUP(AS$4,'[1]INTERNAL PARAMETERS-1'!$B$5:$J$44,4, FALSE)</f>
        <v>0</v>
      </c>
      <c r="AT167" s="46">
        <f>$F167*'[1]INTERNAL PARAMETERS-2'!AS167*VLOOKUP(AT$4,'[1]INTERNAL PARAMETERS-1'!$B$5:$J$44,4, FALSE)</f>
        <v>0</v>
      </c>
      <c r="AU167" s="48">
        <f>$F167*'[1]INTERNAL PARAMETERS-2'!F167*(1-VLOOKUP(G$4,'[1]INTERNAL PARAMETERS-1'!$B$5:$J$44,4, FALSE))</f>
        <v>0</v>
      </c>
      <c r="AV167" s="47">
        <f>$F167*'[1]INTERNAL PARAMETERS-2'!G167*(1-VLOOKUP(H$4,'[1]INTERNAL PARAMETERS-1'!$B$5:$J$44,4, FALSE))</f>
        <v>0</v>
      </c>
      <c r="AW167" s="47">
        <f>$F167*'[1]INTERNAL PARAMETERS-2'!H167*(1-VLOOKUP(I$4,'[1]INTERNAL PARAMETERS-1'!$B$5:$J$44,4, FALSE))</f>
        <v>243.1822485199877</v>
      </c>
      <c r="AX167" s="47">
        <f>$F167*'[1]INTERNAL PARAMETERS-2'!I167*(1-VLOOKUP(J$4,'[1]INTERNAL PARAMETERS-1'!$B$5:$J$44,4, FALSE))</f>
        <v>0</v>
      </c>
      <c r="AY167" s="47">
        <f>$F167*'[1]INTERNAL PARAMETERS-2'!J167*(1-VLOOKUP(K$4,'[1]INTERNAL PARAMETERS-1'!$B$5:$J$44,4, FALSE))</f>
        <v>0</v>
      </c>
      <c r="AZ167" s="47">
        <f>$F167*'[1]INTERNAL PARAMETERS-2'!K167*(1-VLOOKUP(L$4,'[1]INTERNAL PARAMETERS-1'!$B$5:$J$44,4, FALSE))</f>
        <v>0</v>
      </c>
      <c r="BA167" s="47">
        <f>$F167*'[1]INTERNAL PARAMETERS-2'!L167*(1-VLOOKUP(M$4,'[1]INTERNAL PARAMETERS-1'!$B$5:$J$44,4, FALSE))</f>
        <v>10.54175724579045</v>
      </c>
      <c r="BB167" s="47">
        <f>$F167*'[1]INTERNAL PARAMETERS-2'!M167*(1-VLOOKUP(N$4,'[1]INTERNAL PARAMETERS-1'!$B$5:$J$44,4, FALSE))</f>
        <v>88.726439388236287</v>
      </c>
      <c r="BC167" s="47">
        <f>$F167*'[1]INTERNAL PARAMETERS-2'!N167*(1-VLOOKUP(O$4,'[1]INTERNAL PARAMETERS-1'!$B$5:$J$44,4, FALSE))</f>
        <v>16.644879861774399</v>
      </c>
      <c r="BD167" s="47">
        <f>$F167*'[1]INTERNAL PARAMETERS-2'!O167*(1-VLOOKUP(P$4,'[1]INTERNAL PARAMETERS-1'!$B$5:$J$44,4, FALSE))</f>
        <v>26.816732540519549</v>
      </c>
      <c r="BE167" s="47">
        <f>$F167*'[1]INTERNAL PARAMETERS-2'!P167*(1-VLOOKUP(Q$4,'[1]INTERNAL PARAMETERS-1'!$B$5:$J$44,4, FALSE))</f>
        <v>9.2471187829740398</v>
      </c>
      <c r="BF167" s="47">
        <f>$F167*'[1]INTERNAL PARAMETERS-2'!Q167*(1-VLOOKUP(R$4,'[1]INTERNAL PARAMETERS-1'!$B$5:$J$44,4, FALSE))</f>
        <v>0</v>
      </c>
      <c r="BG167" s="47">
        <f>$F167*'[1]INTERNAL PARAMETERS-2'!R167*(1-VLOOKUP(S$4,'[1]INTERNAL PARAMETERS-1'!$B$5:$J$44,4, FALSE))</f>
        <v>236.02845756298655</v>
      </c>
      <c r="BH167" s="47">
        <f>$F167*'[1]INTERNAL PARAMETERS-2'!S167*(1-VLOOKUP(T$4,'[1]INTERNAL PARAMETERS-1'!$B$5:$J$44,4, FALSE))</f>
        <v>4.1612034523383183</v>
      </c>
      <c r="BI167" s="47">
        <f>$F167*'[1]INTERNAL PARAMETERS-2'!T167*(1-VLOOKUP(U$4,'[1]INTERNAL PARAMETERS-1'!$B$5:$J$44,4, FALSE))</f>
        <v>1.4795742332337807</v>
      </c>
      <c r="BJ167" s="47">
        <f>$F167*'[1]INTERNAL PARAMETERS-2'!U167*(1-VLOOKUP(V$4,'[1]INTERNAL PARAMETERS-1'!$B$5:$J$44,4, FALSE))</f>
        <v>51.876542235863539</v>
      </c>
      <c r="BK167" s="47">
        <f>$F167*'[1]INTERNAL PARAMETERS-2'!V167*(1-VLOOKUP(W$4,'[1]INTERNAL PARAMETERS-1'!$B$5:$J$44,4, FALSE))</f>
        <v>14.795412070232173</v>
      </c>
      <c r="BL167" s="47">
        <f>$F167*'[1]INTERNAL PARAMETERS-2'!W167*(1-VLOOKUP(X$4,'[1]INTERNAL PARAMETERS-1'!$B$5:$J$44,4, FALSE))</f>
        <v>2.3118347394277818</v>
      </c>
      <c r="BM167" s="47">
        <f>$F167*'[1]INTERNAL PARAMETERS-2'!X167*(1-VLOOKUP(Y$4,'[1]INTERNAL PARAMETERS-1'!$B$5:$J$44,4, FALSE))</f>
        <v>0</v>
      </c>
      <c r="BN167" s="47">
        <f>$F167*'[1]INTERNAL PARAMETERS-2'!Y167*(1-VLOOKUP(Z$4,'[1]INTERNAL PARAMETERS-1'!$B$5:$J$44,4, FALSE))</f>
        <v>79.063206865270516</v>
      </c>
      <c r="BO167" s="47">
        <f>$F167*'[1]INTERNAL PARAMETERS-2'!Z167*(1-VLOOKUP(AA$4,'[1]INTERNAL PARAMETERS-1'!$B$5:$J$44,4, FALSE))</f>
        <v>32.827392775663242</v>
      </c>
      <c r="BP167" s="47">
        <f>$F167*'[1]INTERNAL PARAMETERS-2'!AA167*(1-VLOOKUP(AB$4,'[1]INTERNAL PARAMETERS-1'!$B$5:$J$44,4, FALSE))</f>
        <v>7.8601280266859153</v>
      </c>
      <c r="BQ167" s="47">
        <f>$F167*'[1]INTERNAL PARAMETERS-2'!AB167*(1-VLOOKUP(AC$4,'[1]INTERNAL PARAMETERS-1'!$B$5:$J$44,4, FALSE))</f>
        <v>102.18100382270562</v>
      </c>
      <c r="BR167" s="47">
        <f>$F167*'[1]INTERNAL PARAMETERS-2'!AC167*(1-VLOOKUP(AD$4,'[1]INTERNAL PARAMETERS-1'!$B$5:$J$44,4, FALSE))</f>
        <v>4.1611924436014638</v>
      </c>
      <c r="BS167" s="47">
        <f>$F167*'[1]INTERNAL PARAMETERS-2'!AD167*(1-VLOOKUP(AE$4,'[1]INTERNAL PARAMETERS-1'!$B$5:$J$44,4, FALSE))</f>
        <v>4.1611924436014638</v>
      </c>
      <c r="BT167" s="47">
        <f>$F167*'[1]INTERNAL PARAMETERS-2'!AE167*(1-VLOOKUP(AF$4,'[1]INTERNAL PARAMETERS-1'!$B$5:$J$44,4, FALSE))</f>
        <v>0</v>
      </c>
      <c r="BU167" s="47">
        <f>$F167*'[1]INTERNAL PARAMETERS-2'!AF167*(1-VLOOKUP(AG$4,'[1]INTERNAL PARAMETERS-1'!$B$5:$J$44,4, FALSE))</f>
        <v>0</v>
      </c>
      <c r="BV167" s="47">
        <f>$F167*'[1]INTERNAL PARAMETERS-2'!AG167*(1-VLOOKUP(AH$4,'[1]INTERNAL PARAMETERS-1'!$B$5:$J$44,4, FALSE))</f>
        <v>0</v>
      </c>
      <c r="BW167" s="47">
        <f>$F167*'[1]INTERNAL PARAMETERS-2'!AH167*(1-VLOOKUP(AI$4,'[1]INTERNAL PARAMETERS-1'!$B$5:$J$44,4, FALSE))</f>
        <v>0</v>
      </c>
      <c r="BX167" s="47">
        <f>$F167*'[1]INTERNAL PARAMETERS-2'!AI167*(1-VLOOKUP(AJ$4,'[1]INTERNAL PARAMETERS-1'!$B$5:$J$44,4, FALSE))</f>
        <v>0</v>
      </c>
      <c r="BY167" s="47">
        <f>$F167*'[1]INTERNAL PARAMETERS-2'!AJ167*(1-VLOOKUP(AK$4,'[1]INTERNAL PARAMETERS-1'!$B$5:$J$44,4, FALSE))</f>
        <v>0</v>
      </c>
      <c r="BZ167" s="47">
        <f>$F167*'[1]INTERNAL PARAMETERS-2'!AK167*(1-VLOOKUP(AL$4,'[1]INTERNAL PARAMETERS-1'!$B$5:$J$44,4, FALSE))</f>
        <v>1.8494677915422257</v>
      </c>
      <c r="CA167" s="47">
        <f>$F167*'[1]INTERNAL PARAMETERS-2'!AL167*(1-VLOOKUP(AM$4,'[1]INTERNAL PARAMETERS-1'!$B$5:$J$44,4, FALSE))</f>
        <v>0.46236694788555643</v>
      </c>
      <c r="CB167" s="47">
        <f>$F167*'[1]INTERNAL PARAMETERS-2'!AM167*(1-VLOOKUP(AN$4,'[1]INTERNAL PARAMETERS-1'!$B$5:$J$44,4, FALSE))</f>
        <v>1.8494677915422257</v>
      </c>
      <c r="CC167" s="47">
        <f>$F167*'[1]INTERNAL PARAMETERS-2'!AN167*(1-VLOOKUP(AO$4,'[1]INTERNAL PARAMETERS-1'!$B$5:$J$44,4, FALSE))</f>
        <v>7.3977610788003583</v>
      </c>
      <c r="CD167" s="47">
        <f>$F167*'[1]INTERNAL PARAMETERS-2'!AO167*(1-VLOOKUP(AP$4,'[1]INTERNAL PARAMETERS-1'!$B$5:$J$44,4, FALSE))</f>
        <v>82.762032360986424</v>
      </c>
      <c r="CE167" s="47">
        <f>$F167*'[1]INTERNAL PARAMETERS-2'!AP167*(1-VLOOKUP(AQ$4,'[1]INTERNAL PARAMETERS-1'!$B$5:$J$44,4, FALSE))</f>
        <v>11.096586574516264</v>
      </c>
      <c r="CF167" s="47">
        <f>$F167*'[1]INTERNAL PARAMETERS-2'!AQ167*(1-VLOOKUP(AR$4,'[1]INTERNAL PARAMETERS-1'!$B$5:$J$44,4, FALSE))</f>
        <v>11.096586574516264</v>
      </c>
      <c r="CG167" s="47">
        <f>$F167*'[1]INTERNAL PARAMETERS-2'!AR167*(1-VLOOKUP(AS$4,'[1]INTERNAL PARAMETERS-1'!$B$5:$J$44,4, FALSE))</f>
        <v>0.46236694788555643</v>
      </c>
      <c r="CH167" s="46">
        <f>$F167*'[1]INTERNAL PARAMETERS-2'!AS167*(1-VLOOKUP(AT$4,'[1]INTERNAL PARAMETERS-1'!$B$5:$J$44,4, FALSE))</f>
        <v>0</v>
      </c>
      <c r="CI167" s="45">
        <f t="shared" si="2"/>
        <v>1100.8739056165382</v>
      </c>
    </row>
    <row r="168" spans="3:87">
      <c r="C168" s="30" t="s">
        <v>8</v>
      </c>
      <c r="D168" s="29" t="s">
        <v>71</v>
      </c>
      <c r="E168" s="29" t="s">
        <v>87</v>
      </c>
      <c r="F168" s="133">
        <f>ABS!AL168</f>
        <v>3810.7166034523875</v>
      </c>
      <c r="G168" s="48">
        <f>$F168*'[1]INTERNAL PARAMETERS-2'!F168*VLOOKUP(G$4,'[1]INTERNAL PARAMETERS-1'!$B$5:$J$44,4, FALSE)</f>
        <v>5.8101996052838549</v>
      </c>
      <c r="H168" s="47">
        <f>$F168*'[1]INTERNAL PARAMETERS-2'!G168*VLOOKUP(H$4,'[1]INTERNAL PARAMETERS-1'!$B$5:$J$44,4, FALSE)</f>
        <v>0</v>
      </c>
      <c r="I168" s="47">
        <f>$F168*'[1]INTERNAL PARAMETERS-2'!H168*VLOOKUP(I$4,'[1]INTERNAL PARAMETERS-1'!$B$5:$J$44,4, FALSE)</f>
        <v>38.382776112868569</v>
      </c>
      <c r="J168" s="47">
        <f>$F168*'[1]INTERNAL PARAMETERS-2'!I168*VLOOKUP(J$4,'[1]INTERNAL PARAMETERS-1'!$B$5:$J$44,4, FALSE)</f>
        <v>0</v>
      </c>
      <c r="K168" s="47">
        <f>$F168*'[1]INTERNAL PARAMETERS-2'!J168*VLOOKUP(K$4,'[1]INTERNAL PARAMETERS-1'!$B$5:$J$44,4, FALSE)</f>
        <v>0</v>
      </c>
      <c r="L168" s="47">
        <f>$F168*'[1]INTERNAL PARAMETERS-2'!K168*VLOOKUP(L$4,'[1]INTERNAL PARAMETERS-1'!$B$5:$J$44,4, FALSE)</f>
        <v>0</v>
      </c>
      <c r="M168" s="47">
        <f>$F168*'[1]INTERNAL PARAMETERS-2'!L168*VLOOKUP(M$4,'[1]INTERNAL PARAMETERS-1'!$B$5:$J$44,4, FALSE)</f>
        <v>1.1620589746397882</v>
      </c>
      <c r="N168" s="47">
        <f>$F168*'[1]INTERNAL PARAMETERS-2'!M168*VLOOKUP(N$4,'[1]INTERNAL PARAMETERS-1'!$B$5:$J$44,4, FALSE)</f>
        <v>11.952579376890657</v>
      </c>
      <c r="O168" s="47">
        <f>$F168*'[1]INTERNAL PARAMETERS-2'!N168*VLOOKUP(O$4,'[1]INTERNAL PARAMETERS-1'!$B$5:$J$44,4, FALSE)</f>
        <v>0</v>
      </c>
      <c r="P168" s="47">
        <f>$F168*'[1]INTERNAL PARAMETERS-2'!O168*VLOOKUP(P$4,'[1]INTERNAL PARAMETERS-1'!$B$5:$J$44,4, FALSE)</f>
        <v>0</v>
      </c>
      <c r="Q168" s="47">
        <f>$F168*'[1]INTERNAL PARAMETERS-2'!P168*VLOOKUP(Q$4,'[1]INTERNAL PARAMETERS-1'!$B$5:$J$44,4, FALSE)</f>
        <v>0</v>
      </c>
      <c r="R168" s="47">
        <f>$F168*'[1]INTERNAL PARAMETERS-2'!Q168*VLOOKUP(R$4,'[1]INTERNAL PARAMETERS-1'!$B$5:$J$44,4, FALSE)</f>
        <v>4.9802255290519248</v>
      </c>
      <c r="S168" s="47">
        <f>$F168*'[1]INTERNAL PARAMETERS-2'!R168*VLOOKUP(S$4,'[1]INTERNAL PARAMETERS-1'!$B$5:$J$44,4, FALSE)</f>
        <v>29.722046166704224</v>
      </c>
      <c r="T168" s="47">
        <f>$F168*'[1]INTERNAL PARAMETERS-2'!S168*VLOOKUP(T$4,'[1]INTERNAL PARAMETERS-1'!$B$5:$J$44,4, FALSE)</f>
        <v>1.2450754358459986</v>
      </c>
      <c r="U168" s="47">
        <f>$F168*'[1]INTERNAL PARAMETERS-2'!T168*VLOOKUP(U$4,'[1]INTERNAL PARAMETERS-1'!$B$5:$J$44,4, FALSE)</f>
        <v>2.3240798421135422</v>
      </c>
      <c r="V168" s="47">
        <f>$F168*'[1]INTERNAL PARAMETERS-2'!U168*VLOOKUP(V$4,'[1]INTERNAL PARAMETERS-1'!$B$5:$J$44,4, FALSE)</f>
        <v>26.02180223758592</v>
      </c>
      <c r="W168" s="47">
        <f>$F168*'[1]INTERNAL PARAMETERS-2'!V168*VLOOKUP(W$4,'[1]INTERNAL PARAMETERS-1'!$B$5:$J$44,4, FALSE)</f>
        <v>0</v>
      </c>
      <c r="X168" s="47">
        <f>$F168*'[1]INTERNAL PARAMETERS-2'!W168*VLOOKUP(X$4,'[1]INTERNAL PARAMETERS-1'!$B$5:$J$44,4, FALSE)</f>
        <v>0</v>
      </c>
      <c r="Y168" s="47">
        <f>$F168*'[1]INTERNAL PARAMETERS-2'!X168*VLOOKUP(Y$4,'[1]INTERNAL PARAMETERS-1'!$B$5:$J$44,4, FALSE)</f>
        <v>0</v>
      </c>
      <c r="Z168" s="47">
        <f>$F168*'[1]INTERNAL PARAMETERS-2'!Y168*VLOOKUP(Z$4,'[1]INTERNAL PARAMETERS-1'!$B$5:$J$44,4, FALSE)</f>
        <v>0</v>
      </c>
      <c r="AA168" s="47">
        <f>$F168*'[1]INTERNAL PARAMETERS-2'!Z168*VLOOKUP(AA$4,'[1]INTERNAL PARAMETERS-1'!$B$5:$J$44,4, FALSE)</f>
        <v>0</v>
      </c>
      <c r="AB168" s="47">
        <f>$F168*'[1]INTERNAL PARAMETERS-2'!AA168*VLOOKUP(AB$4,'[1]INTERNAL PARAMETERS-1'!$B$5:$J$44,4, FALSE)</f>
        <v>0</v>
      </c>
      <c r="AC168" s="47">
        <f>$F168*'[1]INTERNAL PARAMETERS-2'!AB168*VLOOKUP(AC$4,'[1]INTERNAL PARAMETERS-1'!$B$5:$J$44,4, FALSE)</f>
        <v>0</v>
      </c>
      <c r="AD168" s="47">
        <f>$F168*'[1]INTERNAL PARAMETERS-2'!AC168*VLOOKUP(AD$4,'[1]INTERNAL PARAMETERS-1'!$B$5:$J$44,4, FALSE)</f>
        <v>0</v>
      </c>
      <c r="AE168" s="47">
        <f>$F168*'[1]INTERNAL PARAMETERS-2'!AD168*VLOOKUP(AE$4,'[1]INTERNAL PARAMETERS-1'!$B$5:$J$44,4, FALSE)</f>
        <v>0</v>
      </c>
      <c r="AF168" s="47">
        <f>$F168*'[1]INTERNAL PARAMETERS-2'!AE168*VLOOKUP(AF$4,'[1]INTERNAL PARAMETERS-1'!$B$5:$J$44,4, FALSE)</f>
        <v>0.82997407623192998</v>
      </c>
      <c r="AG168" s="47">
        <f>$F168*'[1]INTERNAL PARAMETERS-2'!AF168*VLOOKUP(AG$4,'[1]INTERNAL PARAMETERS-1'!$B$5:$J$44,4, FALSE)</f>
        <v>0</v>
      </c>
      <c r="AH168" s="47">
        <f>$F168*'[1]INTERNAL PARAMETERS-2'!AG168*VLOOKUP(AH$4,'[1]INTERNAL PARAMETERS-1'!$B$5:$J$44,4, FALSE)</f>
        <v>0.82997407623192998</v>
      </c>
      <c r="AI168" s="47">
        <f>$F168*'[1]INTERNAL PARAMETERS-2'!AH168*VLOOKUP(AI$4,'[1]INTERNAL PARAMETERS-1'!$B$5:$J$44,4, FALSE)</f>
        <v>4.9802255290519248</v>
      </c>
      <c r="AJ168" s="47">
        <f>$F168*'[1]INTERNAL PARAMETERS-2'!AI168*VLOOKUP(AJ$4,'[1]INTERNAL PARAMETERS-1'!$B$5:$J$44,4, FALSE)</f>
        <v>0.82997407623192998</v>
      </c>
      <c r="AK168" s="47">
        <f>$F168*'[1]INTERNAL PARAMETERS-2'!AJ168*VLOOKUP(AK$4,'[1]INTERNAL PARAMETERS-1'!$B$5:$J$44,4, FALSE)</f>
        <v>0</v>
      </c>
      <c r="AL168" s="47">
        <f>$F168*'[1]INTERNAL PARAMETERS-2'!AK168*VLOOKUP(AL$4,'[1]INTERNAL PARAMETERS-1'!$B$5:$J$44,4, FALSE)</f>
        <v>0</v>
      </c>
      <c r="AM168" s="47">
        <f>$F168*'[1]INTERNAL PARAMETERS-2'!AL168*VLOOKUP(AM$4,'[1]INTERNAL PARAMETERS-1'!$B$5:$J$44,4, FALSE)</f>
        <v>0</v>
      </c>
      <c r="AN168" s="47">
        <f>$F168*'[1]INTERNAL PARAMETERS-2'!AM168*VLOOKUP(AN$4,'[1]INTERNAL PARAMETERS-1'!$B$5:$J$44,4, FALSE)</f>
        <v>0</v>
      </c>
      <c r="AO168" s="47">
        <f>$F168*'[1]INTERNAL PARAMETERS-2'!AN168*VLOOKUP(AO$4,'[1]INTERNAL PARAMETERS-1'!$B$5:$J$44,4, FALSE)</f>
        <v>0</v>
      </c>
      <c r="AP168" s="47">
        <f>$F168*'[1]INTERNAL PARAMETERS-2'!AO168*VLOOKUP(AP$4,'[1]INTERNAL PARAMETERS-1'!$B$5:$J$44,4, FALSE)</f>
        <v>0</v>
      </c>
      <c r="AQ168" s="47">
        <f>$F168*'[1]INTERNAL PARAMETERS-2'!AP168*VLOOKUP(AQ$4,'[1]INTERNAL PARAMETERS-1'!$B$5:$J$44,4, FALSE)</f>
        <v>0</v>
      </c>
      <c r="AR168" s="47">
        <f>$F168*'[1]INTERNAL PARAMETERS-2'!AQ168*VLOOKUP(AR$4,'[1]INTERNAL PARAMETERS-1'!$B$5:$J$44,4, FALSE)</f>
        <v>0</v>
      </c>
      <c r="AS168" s="47">
        <f>$F168*'[1]INTERNAL PARAMETERS-2'!AR168*VLOOKUP(AS$4,'[1]INTERNAL PARAMETERS-1'!$B$5:$J$44,4, FALSE)</f>
        <v>0</v>
      </c>
      <c r="AT168" s="46">
        <f>$F168*'[1]INTERNAL PARAMETERS-2'!AS168*VLOOKUP(AT$4,'[1]INTERNAL PARAMETERS-1'!$B$5:$J$44,4, FALSE)</f>
        <v>0</v>
      </c>
      <c r="AU168" s="48">
        <f>$F168*'[1]INTERNAL PARAMETERS-2'!F168*(1-VLOOKUP(G$4,'[1]INTERNAL PARAMETERS-1'!$B$5:$J$44,4, FALSE))</f>
        <v>0</v>
      </c>
      <c r="AV168" s="47">
        <f>$F168*'[1]INTERNAL PARAMETERS-2'!G168*(1-VLOOKUP(H$4,'[1]INTERNAL PARAMETERS-1'!$B$5:$J$44,4, FALSE))</f>
        <v>0</v>
      </c>
      <c r="AW168" s="47">
        <f>$F168*'[1]INTERNAL PARAMETERS-2'!H168*(1-VLOOKUP(I$4,'[1]INTERNAL PARAMETERS-1'!$B$5:$J$44,4, FALSE))</f>
        <v>729.27274614450278</v>
      </c>
      <c r="AX168" s="47">
        <f>$F168*'[1]INTERNAL PARAMETERS-2'!I168*(1-VLOOKUP(J$4,'[1]INTERNAL PARAMETERS-1'!$B$5:$J$44,4, FALSE))</f>
        <v>0</v>
      </c>
      <c r="AY168" s="47">
        <f>$F168*'[1]INTERNAL PARAMETERS-2'!J168*(1-VLOOKUP(K$4,'[1]INTERNAL PARAMETERS-1'!$B$5:$J$44,4, FALSE))</f>
        <v>0</v>
      </c>
      <c r="AZ168" s="47">
        <f>$F168*'[1]INTERNAL PARAMETERS-2'!K168*(1-VLOOKUP(L$4,'[1]INTERNAL PARAMETERS-1'!$B$5:$J$44,4, FALSE))</f>
        <v>0</v>
      </c>
      <c r="BA168" s="47">
        <f>$F168*'[1]INTERNAL PARAMETERS-2'!L168*(1-VLOOKUP(M$4,'[1]INTERNAL PARAMETERS-1'!$B$5:$J$44,4, FALSE))</f>
        <v>22.079120518155978</v>
      </c>
      <c r="BB168" s="47">
        <f>$F168*'[1]INTERNAL PARAMETERS-2'!M168*(1-VLOOKUP(N$4,'[1]INTERNAL PARAMETERS-1'!$B$5:$J$44,4, FALSE))</f>
        <v>227.09900816092247</v>
      </c>
      <c r="BC168" s="47">
        <f>$F168*'[1]INTERNAL PARAMETERS-2'!N168*(1-VLOOKUP(O$4,'[1]INTERNAL PARAMETERS-1'!$B$5:$J$44,4, FALSE))</f>
        <v>39.011830156183471</v>
      </c>
      <c r="BD168" s="47">
        <f>$F168*'[1]INTERNAL PARAMETERS-2'!O168*(1-VLOOKUP(P$4,'[1]INTERNAL PARAMETERS-1'!$B$5:$J$44,4, FALSE))</f>
        <v>145.25727656205845</v>
      </c>
      <c r="BE168" s="47">
        <f>$F168*'[1]INTERNAL PARAMETERS-2'!P168*(1-VLOOKUP(Q$4,'[1]INTERNAL PARAMETERS-1'!$B$5:$J$44,4, FALSE))</f>
        <v>42.332107532771538</v>
      </c>
      <c r="BF168" s="47">
        <f>$F168*'[1]INTERNAL PARAMETERS-2'!Q168*(1-VLOOKUP(R$4,'[1]INTERNAL PARAMETERS-1'!$B$5:$J$44,4, FALSE))</f>
        <v>0</v>
      </c>
      <c r="BG168" s="47">
        <f>$F168*'[1]INTERNAL PARAMETERS-2'!R168*(1-VLOOKUP(S$4,'[1]INTERNAL PARAMETERS-1'!$B$5:$J$44,4, FALSE))</f>
        <v>564.71887716738024</v>
      </c>
      <c r="BH168" s="47">
        <f>$F168*'[1]INTERNAL PARAMETERS-2'!S168*(1-VLOOKUP(T$4,'[1]INTERNAL PARAMETERS-1'!$B$5:$J$44,4, FALSE))</f>
        <v>11.205678922613988</v>
      </c>
      <c r="BI168" s="47">
        <f>$F168*'[1]INTERNAL PARAMETERS-2'!T168*(1-VLOOKUP(U$4,'[1]INTERNAL PARAMETERS-1'!$B$5:$J$44,4, FALSE))</f>
        <v>9.296319368454169</v>
      </c>
      <c r="BJ168" s="47">
        <f>$F168*'[1]INTERNAL PARAMETERS-2'!U168*(1-VLOOKUP(V$4,'[1]INTERNAL PARAMETERS-1'!$B$5:$J$44,4, FALSE))</f>
        <v>147.45687934632022</v>
      </c>
      <c r="BK168" s="47">
        <f>$F168*'[1]INTERNAL PARAMETERS-2'!V168*(1-VLOOKUP(W$4,'[1]INTERNAL PARAMETERS-1'!$B$5:$J$44,4, FALSE))</f>
        <v>83.834240989311155</v>
      </c>
      <c r="BL168" s="47">
        <f>$F168*'[1]INTERNAL PARAMETERS-2'!W168*(1-VLOOKUP(X$4,'[1]INTERNAL PARAMETERS-1'!$B$5:$J$44,4, FALSE))</f>
        <v>14.110702510923845</v>
      </c>
      <c r="BM168" s="47">
        <f>$F168*'[1]INTERNAL PARAMETERS-2'!X168*(1-VLOOKUP(Y$4,'[1]INTERNAL PARAMETERS-1'!$B$5:$J$44,4, FALSE))</f>
        <v>1.65994815246386</v>
      </c>
      <c r="BN168" s="47">
        <f>$F168*'[1]INTERNAL PARAMETERS-2'!Y168*(1-VLOOKUP(Z$4,'[1]INTERNAL PARAMETERS-1'!$B$5:$J$44,4, FALSE))</f>
        <v>401.73984398738344</v>
      </c>
      <c r="BO168" s="47">
        <f>$F168*'[1]INTERNAL PARAMETERS-2'!Z168*(1-VLOOKUP(AA$4,'[1]INTERNAL PARAMETERS-1'!$B$5:$J$44,4, FALSE))</f>
        <v>392.60936700551156</v>
      </c>
      <c r="BP168" s="47">
        <f>$F168*'[1]INTERNAL PARAMETERS-2'!AA168*(1-VLOOKUP(AB$4,'[1]INTERNAL PARAMETERS-1'!$B$5:$J$44,4, FALSE))</f>
        <v>37.351882003719609</v>
      </c>
      <c r="BQ168" s="47">
        <f>$F168*'[1]INTERNAL PARAMETERS-2'!AB168*(1-VLOOKUP(AC$4,'[1]INTERNAL PARAMETERS-1'!$B$5:$J$44,4, FALSE))</f>
        <v>425.81099755641117</v>
      </c>
      <c r="BR168" s="47">
        <f>$F168*'[1]INTERNAL PARAMETERS-2'!AC168*(1-VLOOKUP(AD$4,'[1]INTERNAL PARAMETERS-1'!$B$5:$J$44,4, FALSE))</f>
        <v>22.411205416563838</v>
      </c>
      <c r="BS168" s="47">
        <f>$F168*'[1]INTERNAL PARAMETERS-2'!AD168*(1-VLOOKUP(AE$4,'[1]INTERNAL PARAMETERS-1'!$B$5:$J$44,4, FALSE))</f>
        <v>6.640173681515785</v>
      </c>
      <c r="BT168" s="47">
        <f>$F168*'[1]INTERNAL PARAMETERS-2'!AE168*(1-VLOOKUP(AF$4,'[1]INTERNAL PARAMETERS-1'!$B$5:$J$44,4, FALSE))</f>
        <v>0</v>
      </c>
      <c r="BU168" s="47">
        <f>$F168*'[1]INTERNAL PARAMETERS-2'!AF168*(1-VLOOKUP(AG$4,'[1]INTERNAL PARAMETERS-1'!$B$5:$J$44,4, FALSE))</f>
        <v>0</v>
      </c>
      <c r="BV168" s="47">
        <f>$F168*'[1]INTERNAL PARAMETERS-2'!AG168*(1-VLOOKUP(AH$4,'[1]INTERNAL PARAMETERS-1'!$B$5:$J$44,4, FALSE))</f>
        <v>0</v>
      </c>
      <c r="BW168" s="47">
        <f>$F168*'[1]INTERNAL PARAMETERS-2'!AH168*(1-VLOOKUP(AI$4,'[1]INTERNAL PARAMETERS-1'!$B$5:$J$44,4, FALSE))</f>
        <v>0</v>
      </c>
      <c r="BX168" s="47">
        <f>$F168*'[1]INTERNAL PARAMETERS-2'!AI168*(1-VLOOKUP(AJ$4,'[1]INTERNAL PARAMETERS-1'!$B$5:$J$44,4, FALSE))</f>
        <v>0</v>
      </c>
      <c r="BY168" s="47">
        <f>$F168*'[1]INTERNAL PARAMETERS-2'!AJ168*(1-VLOOKUP(AK$4,'[1]INTERNAL PARAMETERS-1'!$B$5:$J$44,4, FALSE))</f>
        <v>0</v>
      </c>
      <c r="BZ168" s="47">
        <f>$F168*'[1]INTERNAL PARAMETERS-2'!AK168*(1-VLOOKUP(AL$4,'[1]INTERNAL PARAMETERS-1'!$B$5:$J$44,4, FALSE))</f>
        <v>1.65994815246386</v>
      </c>
      <c r="CA168" s="47">
        <f>$F168*'[1]INTERNAL PARAMETERS-2'!AL168*(1-VLOOKUP(AM$4,'[1]INTERNAL PARAMETERS-1'!$B$5:$J$44,4, FALSE))</f>
        <v>2.4903033003561355</v>
      </c>
      <c r="CB168" s="47">
        <f>$F168*'[1]INTERNAL PARAMETERS-2'!AM168*(1-VLOOKUP(AN$4,'[1]INTERNAL PARAMETERS-1'!$B$5:$J$44,4, FALSE))</f>
        <v>9.1304769818719205</v>
      </c>
      <c r="CC168" s="47">
        <f>$F168*'[1]INTERNAL PARAMETERS-2'!AN168*(1-VLOOKUP(AO$4,'[1]INTERNAL PARAMETERS-1'!$B$5:$J$44,4, FALSE))</f>
        <v>24.071153569027697</v>
      </c>
      <c r="CD168" s="47">
        <f>$F168*'[1]INTERNAL PARAMETERS-2'!AO168*(1-VLOOKUP(AP$4,'[1]INTERNAL PARAMETERS-1'!$B$5:$J$44,4, FALSE))</f>
        <v>286.36392059963657</v>
      </c>
      <c r="CE168" s="47">
        <f>$F168*'[1]INTERNAL PARAMETERS-2'!AP168*(1-VLOOKUP(AQ$4,'[1]INTERNAL PARAMETERS-1'!$B$5:$J$44,4, FALSE))</f>
        <v>28.221405021847691</v>
      </c>
      <c r="CF168" s="47">
        <f>$F168*'[1]INTERNAL PARAMETERS-2'!AQ168*(1-VLOOKUP(AR$4,'[1]INTERNAL PARAMETERS-1'!$B$5:$J$44,4, FALSE))</f>
        <v>5.8101996052838549</v>
      </c>
      <c r="CG168" s="47">
        <f>$F168*'[1]INTERNAL PARAMETERS-2'!AR168*(1-VLOOKUP(AS$4,'[1]INTERNAL PARAMETERS-1'!$B$5:$J$44,4, FALSE))</f>
        <v>0</v>
      </c>
      <c r="CH168" s="46">
        <f>$F168*'[1]INTERNAL PARAMETERS-2'!AS168*(1-VLOOKUP(AT$4,'[1]INTERNAL PARAMETERS-1'!$B$5:$J$44,4, FALSE))</f>
        <v>0</v>
      </c>
      <c r="CI168" s="45">
        <f t="shared" si="2"/>
        <v>3810.7166034523884</v>
      </c>
    </row>
    <row r="169" spans="3:87">
      <c r="C169" s="30" t="s">
        <v>8</v>
      </c>
      <c r="D169" s="29" t="s">
        <v>71</v>
      </c>
      <c r="E169" s="29" t="s">
        <v>86</v>
      </c>
      <c r="F169" s="133">
        <f>ABS!AL169</f>
        <v>9261.912240845777</v>
      </c>
      <c r="G169" s="48">
        <f>$F169*'[1]INTERNAL PARAMETERS-2'!F169*VLOOKUP(G$4,'[1]INTERNAL PARAMETERS-1'!$B$5:$J$44,4, FALSE)</f>
        <v>28.001539277749039</v>
      </c>
      <c r="H169" s="47">
        <f>$F169*'[1]INTERNAL PARAMETERS-2'!G169*VLOOKUP(H$4,'[1]INTERNAL PARAMETERS-1'!$B$5:$J$44,4, FALSE)</f>
        <v>28.001539277749039</v>
      </c>
      <c r="I169" s="47">
        <f>$F169*'[1]INTERNAL PARAMETERS-2'!H169*VLOOKUP(I$4,'[1]INTERNAL PARAMETERS-1'!$B$5:$J$44,4, FALSE)</f>
        <v>113.00611946607906</v>
      </c>
      <c r="J169" s="47">
        <f>$F169*'[1]INTERNAL PARAMETERS-2'!I169*VLOOKUP(J$4,'[1]INTERNAL PARAMETERS-1'!$B$5:$J$44,4, FALSE)</f>
        <v>0</v>
      </c>
      <c r="K169" s="47">
        <f>$F169*'[1]INTERNAL PARAMETERS-2'!J169*VLOOKUP(K$4,'[1]INTERNAL PARAMETERS-1'!$B$5:$J$44,4, FALSE)</f>
        <v>0</v>
      </c>
      <c r="L169" s="47">
        <f>$F169*'[1]INTERNAL PARAMETERS-2'!K169*VLOOKUP(L$4,'[1]INTERNAL PARAMETERS-1'!$B$5:$J$44,4, FALSE)</f>
        <v>0</v>
      </c>
      <c r="M169" s="47">
        <f>$F169*'[1]INTERNAL PARAMETERS-2'!L169*VLOOKUP(M$4,'[1]INTERNAL PARAMETERS-1'!$B$5:$J$44,4, FALSE)</f>
        <v>4.1178924918412365</v>
      </c>
      <c r="N169" s="47">
        <f>$F169*'[1]INTERNAL PARAMETERS-2'!M169*VLOOKUP(N$4,'[1]INTERNAL PARAMETERS-1'!$B$5:$J$44,4, FALSE)</f>
        <v>23.389477458297474</v>
      </c>
      <c r="O169" s="47">
        <f>$F169*'[1]INTERNAL PARAMETERS-2'!N169*VLOOKUP(O$4,'[1]INTERNAL PARAMETERS-1'!$B$5:$J$44,4, FALSE)</f>
        <v>0</v>
      </c>
      <c r="P169" s="47">
        <f>$F169*'[1]INTERNAL PARAMETERS-2'!O169*VLOOKUP(P$4,'[1]INTERNAL PARAMETERS-1'!$B$5:$J$44,4, FALSE)</f>
        <v>0</v>
      </c>
      <c r="Q169" s="47">
        <f>$F169*'[1]INTERNAL PARAMETERS-2'!P169*VLOOKUP(Q$4,'[1]INTERNAL PARAMETERS-1'!$B$5:$J$44,4, FALSE)</f>
        <v>0</v>
      </c>
      <c r="R169" s="47">
        <f>$F169*'[1]INTERNAL PARAMETERS-2'!Q169*VLOOKUP(R$4,'[1]INTERNAL PARAMETERS-1'!$B$5:$J$44,4, FALSE)</f>
        <v>6.5889243681376861</v>
      </c>
      <c r="S169" s="47">
        <f>$F169*'[1]INTERNAL PARAMETERS-2'!R169*VLOOKUP(S$4,'[1]INTERNAL PARAMETERS-1'!$B$5:$J$44,4, FALSE)</f>
        <v>76.004131730043326</v>
      </c>
      <c r="T169" s="47">
        <f>$F169*'[1]INTERNAL PARAMETERS-2'!S169*VLOOKUP(T$4,'[1]INTERNAL PARAMETERS-1'!$B$5:$J$44,4, FALSE)</f>
        <v>1.3176922545051288</v>
      </c>
      <c r="U169" s="47">
        <f>$F169*'[1]INTERNAL PARAMETERS-2'!T169*VLOOKUP(U$4,'[1]INTERNAL PARAMETERS-1'!$B$5:$J$44,4, FALSE)</f>
        <v>4.6120618194515632</v>
      </c>
      <c r="V169" s="47">
        <f>$F169*'[1]INTERNAL PARAMETERS-2'!U169*VLOOKUP(V$4,'[1]INTERNAL PARAMETERS-1'!$B$5:$J$44,4, FALSE)</f>
        <v>47.43789366296992</v>
      </c>
      <c r="W169" s="47">
        <f>$F169*'[1]INTERNAL PARAMETERS-2'!V169*VLOOKUP(W$4,'[1]INTERNAL PARAMETERS-1'!$B$5:$J$44,4, FALSE)</f>
        <v>0</v>
      </c>
      <c r="X169" s="47">
        <f>$F169*'[1]INTERNAL PARAMETERS-2'!W169*VLOOKUP(X$4,'[1]INTERNAL PARAMETERS-1'!$B$5:$J$44,4, FALSE)</f>
        <v>0</v>
      </c>
      <c r="Y169" s="47">
        <f>$F169*'[1]INTERNAL PARAMETERS-2'!X169*VLOOKUP(Y$4,'[1]INTERNAL PARAMETERS-1'!$B$5:$J$44,4, FALSE)</f>
        <v>0</v>
      </c>
      <c r="Z169" s="47">
        <f>$F169*'[1]INTERNAL PARAMETERS-2'!Y169*VLOOKUP(Z$4,'[1]INTERNAL PARAMETERS-1'!$B$5:$J$44,4, FALSE)</f>
        <v>0</v>
      </c>
      <c r="AA169" s="47">
        <f>$F169*'[1]INTERNAL PARAMETERS-2'!Z169*VLOOKUP(AA$4,'[1]INTERNAL PARAMETERS-1'!$B$5:$J$44,4, FALSE)</f>
        <v>0</v>
      </c>
      <c r="AB169" s="47">
        <f>$F169*'[1]INTERNAL PARAMETERS-2'!AA169*VLOOKUP(AB$4,'[1]INTERNAL PARAMETERS-1'!$B$5:$J$44,4, FALSE)</f>
        <v>0</v>
      </c>
      <c r="AC169" s="47">
        <f>$F169*'[1]INTERNAL PARAMETERS-2'!AB169*VLOOKUP(AC$4,'[1]INTERNAL PARAMETERS-1'!$B$5:$J$44,4, FALSE)</f>
        <v>0</v>
      </c>
      <c r="AD169" s="47">
        <f>$F169*'[1]INTERNAL PARAMETERS-2'!AC169*VLOOKUP(AD$4,'[1]INTERNAL PARAMETERS-1'!$B$5:$J$44,4, FALSE)</f>
        <v>0</v>
      </c>
      <c r="AE169" s="47">
        <f>$F169*'[1]INTERNAL PARAMETERS-2'!AD169*VLOOKUP(AE$4,'[1]INTERNAL PARAMETERS-1'!$B$5:$J$44,4, FALSE)</f>
        <v>0</v>
      </c>
      <c r="AF169" s="47">
        <f>$F169*'[1]INTERNAL PARAMETERS-2'!AE169*VLOOKUP(AF$4,'[1]INTERNAL PARAMETERS-1'!$B$5:$J$44,4, FALSE)</f>
        <v>1.6467679964223794</v>
      </c>
      <c r="AG169" s="47">
        <f>$F169*'[1]INTERNAL PARAMETERS-2'!AF169*VLOOKUP(AG$4,'[1]INTERNAL PARAMETERS-1'!$B$5:$J$44,4, FALSE)</f>
        <v>3.2944621840688431</v>
      </c>
      <c r="AH169" s="47">
        <f>$F169*'[1]INTERNAL PARAMETERS-2'!AG169*VLOOKUP(AH$4,'[1]INTERNAL PARAMETERS-1'!$B$5:$J$44,4, FALSE)</f>
        <v>0</v>
      </c>
      <c r="AI169" s="47">
        <f>$F169*'[1]INTERNAL PARAMETERS-2'!AH169*VLOOKUP(AI$4,'[1]INTERNAL PARAMETERS-1'!$B$5:$J$44,4, FALSE)</f>
        <v>1.6467679964223794</v>
      </c>
      <c r="AJ169" s="47">
        <f>$F169*'[1]INTERNAL PARAMETERS-2'!AI169*VLOOKUP(AJ$4,'[1]INTERNAL PARAMETERS-1'!$B$5:$J$44,4, FALSE)</f>
        <v>0</v>
      </c>
      <c r="AK169" s="47">
        <f>$F169*'[1]INTERNAL PARAMETERS-2'!AJ169*VLOOKUP(AK$4,'[1]INTERNAL PARAMETERS-1'!$B$5:$J$44,4, FALSE)</f>
        <v>0</v>
      </c>
      <c r="AL169" s="47">
        <f>$F169*'[1]INTERNAL PARAMETERS-2'!AK169*VLOOKUP(AL$4,'[1]INTERNAL PARAMETERS-1'!$B$5:$J$44,4, FALSE)</f>
        <v>0</v>
      </c>
      <c r="AM169" s="47">
        <f>$F169*'[1]INTERNAL PARAMETERS-2'!AL169*VLOOKUP(AM$4,'[1]INTERNAL PARAMETERS-1'!$B$5:$J$44,4, FALSE)</f>
        <v>0</v>
      </c>
      <c r="AN169" s="47">
        <f>$F169*'[1]INTERNAL PARAMETERS-2'!AM169*VLOOKUP(AN$4,'[1]INTERNAL PARAMETERS-1'!$B$5:$J$44,4, FALSE)</f>
        <v>0</v>
      </c>
      <c r="AO169" s="47">
        <f>$F169*'[1]INTERNAL PARAMETERS-2'!AN169*VLOOKUP(AO$4,'[1]INTERNAL PARAMETERS-1'!$B$5:$J$44,4, FALSE)</f>
        <v>0</v>
      </c>
      <c r="AP169" s="47">
        <f>$F169*'[1]INTERNAL PARAMETERS-2'!AO169*VLOOKUP(AP$4,'[1]INTERNAL PARAMETERS-1'!$B$5:$J$44,4, FALSE)</f>
        <v>0</v>
      </c>
      <c r="AQ169" s="47">
        <f>$F169*'[1]INTERNAL PARAMETERS-2'!AP169*VLOOKUP(AQ$4,'[1]INTERNAL PARAMETERS-1'!$B$5:$J$44,4, FALSE)</f>
        <v>0</v>
      </c>
      <c r="AR169" s="47">
        <f>$F169*'[1]INTERNAL PARAMETERS-2'!AQ169*VLOOKUP(AR$4,'[1]INTERNAL PARAMETERS-1'!$B$5:$J$44,4, FALSE)</f>
        <v>0</v>
      </c>
      <c r="AS169" s="47">
        <f>$F169*'[1]INTERNAL PARAMETERS-2'!AR169*VLOOKUP(AS$4,'[1]INTERNAL PARAMETERS-1'!$B$5:$J$44,4, FALSE)</f>
        <v>0</v>
      </c>
      <c r="AT169" s="46">
        <f>$F169*'[1]INTERNAL PARAMETERS-2'!AS169*VLOOKUP(AT$4,'[1]INTERNAL PARAMETERS-1'!$B$5:$J$44,4, FALSE)</f>
        <v>0</v>
      </c>
      <c r="AU169" s="48">
        <f>$F169*'[1]INTERNAL PARAMETERS-2'!F169*(1-VLOOKUP(G$4,'[1]INTERNAL PARAMETERS-1'!$B$5:$J$44,4, FALSE))</f>
        <v>0</v>
      </c>
      <c r="AV169" s="47">
        <f>$F169*'[1]INTERNAL PARAMETERS-2'!G169*(1-VLOOKUP(H$4,'[1]INTERNAL PARAMETERS-1'!$B$5:$J$44,4, FALSE))</f>
        <v>0</v>
      </c>
      <c r="AW169" s="47">
        <f>$F169*'[1]INTERNAL PARAMETERS-2'!H169*(1-VLOOKUP(I$4,'[1]INTERNAL PARAMETERS-1'!$B$5:$J$44,4, FALSE))</f>
        <v>2147.1162698555017</v>
      </c>
      <c r="AX169" s="47">
        <f>$F169*'[1]INTERNAL PARAMETERS-2'!I169*(1-VLOOKUP(J$4,'[1]INTERNAL PARAMETERS-1'!$B$5:$J$44,4, FALSE))</f>
        <v>0</v>
      </c>
      <c r="AY169" s="47">
        <f>$F169*'[1]INTERNAL PARAMETERS-2'!J169*(1-VLOOKUP(K$4,'[1]INTERNAL PARAMETERS-1'!$B$5:$J$44,4, FALSE))</f>
        <v>0</v>
      </c>
      <c r="AZ169" s="47">
        <f>$F169*'[1]INTERNAL PARAMETERS-2'!K169*(1-VLOOKUP(L$4,'[1]INTERNAL PARAMETERS-1'!$B$5:$J$44,4, FALSE))</f>
        <v>0</v>
      </c>
      <c r="BA169" s="47">
        <f>$F169*'[1]INTERNAL PARAMETERS-2'!L169*(1-VLOOKUP(M$4,'[1]INTERNAL PARAMETERS-1'!$B$5:$J$44,4, FALSE))</f>
        <v>78.23995734498348</v>
      </c>
      <c r="BB169" s="47">
        <f>$F169*'[1]INTERNAL PARAMETERS-2'!M169*(1-VLOOKUP(N$4,'[1]INTERNAL PARAMETERS-1'!$B$5:$J$44,4, FALSE))</f>
        <v>444.40007170765193</v>
      </c>
      <c r="BC169" s="47">
        <f>$F169*'[1]INTERNAL PARAMETERS-2'!N169*(1-VLOOKUP(O$4,'[1]INTERNAL PARAMETERS-1'!$B$5:$J$44,4, FALSE))</f>
        <v>128.47754184011629</v>
      </c>
      <c r="BD169" s="47">
        <f>$F169*'[1]INTERNAL PARAMETERS-2'!O169*(1-VLOOKUP(P$4,'[1]INTERNAL PARAMETERS-1'!$B$5:$J$44,4, FALSE))</f>
        <v>367.31354660358227</v>
      </c>
      <c r="BE169" s="47">
        <f>$F169*'[1]INTERNAL PARAMETERS-2'!P169*(1-VLOOKUP(Q$4,'[1]INTERNAL PARAMETERS-1'!$B$5:$J$44,4, FALSE))</f>
        <v>186.12738839203672</v>
      </c>
      <c r="BF169" s="47">
        <f>$F169*'[1]INTERNAL PARAMETERS-2'!Q169*(1-VLOOKUP(R$4,'[1]INTERNAL PARAMETERS-1'!$B$5:$J$44,4, FALSE))</f>
        <v>0</v>
      </c>
      <c r="BG169" s="47">
        <f>$F169*'[1]INTERNAL PARAMETERS-2'!R169*(1-VLOOKUP(S$4,'[1]INTERNAL PARAMETERS-1'!$B$5:$J$44,4, FALSE))</f>
        <v>1444.0785028708231</v>
      </c>
      <c r="BH169" s="47">
        <f>$F169*'[1]INTERNAL PARAMETERS-2'!S169*(1-VLOOKUP(T$4,'[1]INTERNAL PARAMETERS-1'!$B$5:$J$44,4, FALSE))</f>
        <v>11.859230290546158</v>
      </c>
      <c r="BI169" s="47">
        <f>$F169*'[1]INTERNAL PARAMETERS-2'!T169*(1-VLOOKUP(U$4,'[1]INTERNAL PARAMETERS-1'!$B$5:$J$44,4, FALSE))</f>
        <v>18.448247277806253</v>
      </c>
      <c r="BJ169" s="47">
        <f>$F169*'[1]INTERNAL PARAMETERS-2'!U169*(1-VLOOKUP(V$4,'[1]INTERNAL PARAMETERS-1'!$B$5:$J$44,4, FALSE))</f>
        <v>268.81473075682953</v>
      </c>
      <c r="BK169" s="47">
        <f>$F169*'[1]INTERNAL PARAMETERS-2'!V169*(1-VLOOKUP(W$4,'[1]INTERNAL PARAMETERS-1'!$B$5:$J$44,4, FALSE))</f>
        <v>179.53939021512315</v>
      </c>
      <c r="BL169" s="47">
        <f>$F169*'[1]INTERNAL PARAMETERS-2'!W169*(1-VLOOKUP(X$4,'[1]INTERNAL PARAMETERS-1'!$B$5:$J$44,4, FALSE))</f>
        <v>120.24184947555621</v>
      </c>
      <c r="BM169" s="47">
        <f>$F169*'[1]INTERNAL PARAMETERS-2'!X169*(1-VLOOKUP(Y$4,'[1]INTERNAL PARAMETERS-1'!$B$5:$J$44,4, FALSE))</f>
        <v>13.176922545051287</v>
      </c>
      <c r="BN169" s="47">
        <f>$F169*'[1]INTERNAL PARAMETERS-2'!Y169*(1-VLOOKUP(Z$4,'[1]INTERNAL PARAMETERS-1'!$B$5:$J$44,4, FALSE))</f>
        <v>614.38616992283232</v>
      </c>
      <c r="BO169" s="47">
        <f>$F169*'[1]INTERNAL PARAMETERS-2'!Z169*(1-VLOOKUP(AA$4,'[1]INTERNAL PARAMETERS-1'!$B$5:$J$44,4, FALSE))</f>
        <v>892.75386851267626</v>
      </c>
      <c r="BP169" s="47">
        <f>$F169*'[1]INTERNAL PARAMETERS-2'!AA169*(1-VLOOKUP(AB$4,'[1]INTERNAL PARAMETERS-1'!$B$5:$J$44,4, FALSE))</f>
        <v>131.77200402418512</v>
      </c>
      <c r="BQ169" s="47">
        <f>$F169*'[1]INTERNAL PARAMETERS-2'!AB169*(1-VLOOKUP(AC$4,'[1]INTERNAL PARAMETERS-1'!$B$5:$J$44,4, FALSE))</f>
        <v>1045.9384874464727</v>
      </c>
      <c r="BR169" s="47">
        <f>$F169*'[1]INTERNAL PARAMETERS-2'!AC169*(1-VLOOKUP(AD$4,'[1]INTERNAL PARAMETERS-1'!$B$5:$J$44,4, FALSE))</f>
        <v>84.004617833247124</v>
      </c>
      <c r="BS169" s="47">
        <f>$F169*'[1]INTERNAL PARAMETERS-2'!AD169*(1-VLOOKUP(AE$4,'[1]INTERNAL PARAMETERS-1'!$B$5:$J$44,4, FALSE))</f>
        <v>18.119078916766593</v>
      </c>
      <c r="BT169" s="47">
        <f>$F169*'[1]INTERNAL PARAMETERS-2'!AE169*(1-VLOOKUP(AF$4,'[1]INTERNAL PARAMETERS-1'!$B$5:$J$44,4, FALSE))</f>
        <v>0</v>
      </c>
      <c r="BU169" s="47">
        <f>$F169*'[1]INTERNAL PARAMETERS-2'!AF169*(1-VLOOKUP(AG$4,'[1]INTERNAL PARAMETERS-1'!$B$5:$J$44,4, FALSE))</f>
        <v>0</v>
      </c>
      <c r="BV169" s="47">
        <f>$F169*'[1]INTERNAL PARAMETERS-2'!AG169*(1-VLOOKUP(AH$4,'[1]INTERNAL PARAMETERS-1'!$B$5:$J$44,4, FALSE))</f>
        <v>0</v>
      </c>
      <c r="BW169" s="47">
        <f>$F169*'[1]INTERNAL PARAMETERS-2'!AH169*(1-VLOOKUP(AI$4,'[1]INTERNAL PARAMETERS-1'!$B$5:$J$44,4, FALSE))</f>
        <v>0</v>
      </c>
      <c r="BX169" s="47">
        <f>$F169*'[1]INTERNAL PARAMETERS-2'!AI169*(1-VLOOKUP(AJ$4,'[1]INTERNAL PARAMETERS-1'!$B$5:$J$44,4, FALSE))</f>
        <v>0</v>
      </c>
      <c r="BY169" s="47">
        <f>$F169*'[1]INTERNAL PARAMETERS-2'!AJ169*(1-VLOOKUP(AK$4,'[1]INTERNAL PARAMETERS-1'!$B$5:$J$44,4, FALSE))</f>
        <v>0</v>
      </c>
      <c r="BZ169" s="47">
        <f>$F169*'[1]INTERNAL PARAMETERS-2'!AK169*(1-VLOOKUP(AL$4,'[1]INTERNAL PARAMETERS-1'!$B$5:$J$44,4, FALSE))</f>
        <v>26.354771281326659</v>
      </c>
      <c r="CA169" s="47">
        <f>$F169*'[1]INTERNAL PARAMETERS-2'!AL169*(1-VLOOKUP(AM$4,'[1]INTERNAL PARAMETERS-1'!$B$5:$J$44,4, FALSE))</f>
        <v>13.176922545051287</v>
      </c>
      <c r="CB169" s="47">
        <f>$F169*'[1]INTERNAL PARAMETERS-2'!AM169*(1-VLOOKUP(AN$4,'[1]INTERNAL PARAMETERS-1'!$B$5:$J$44,4, FALSE))</f>
        <v>41.17846182280033</v>
      </c>
      <c r="CC169" s="47">
        <f>$F169*'[1]INTERNAL PARAMETERS-2'!AN169*(1-VLOOKUP(AO$4,'[1]INTERNAL PARAMETERS-1'!$B$5:$J$44,4, FALSE))</f>
        <v>113.65292510741854</v>
      </c>
      <c r="CD169" s="47">
        <f>$F169*'[1]INTERNAL PARAMETERS-2'!AO169*(1-VLOOKUP(AP$4,'[1]INTERNAL PARAMETERS-1'!$B$5:$J$44,4, FALSE))</f>
        <v>441.4357040758469</v>
      </c>
      <c r="CE169" s="47">
        <f>$F169*'[1]INTERNAL PARAMETERS-2'!AP169*(1-VLOOKUP(AQ$4,'[1]INTERNAL PARAMETERS-1'!$B$5:$J$44,4, FALSE))</f>
        <v>62.592002923635761</v>
      </c>
      <c r="CF169" s="47">
        <f>$F169*'[1]INTERNAL PARAMETERS-2'!AQ169*(1-VLOOKUP(AR$4,'[1]INTERNAL PARAMETERS-1'!$B$5:$J$44,4, FALSE))</f>
        <v>29.648307274171419</v>
      </c>
      <c r="CG169" s="47">
        <f>$F169*'[1]INTERNAL PARAMETERS-2'!AR169*(1-VLOOKUP(AS$4,'[1]INTERNAL PARAMETERS-1'!$B$5:$J$44,4, FALSE))</f>
        <v>0</v>
      </c>
      <c r="CH169" s="46">
        <f>$F169*'[1]INTERNAL PARAMETERS-2'!AS169*(1-VLOOKUP(AT$4,'[1]INTERNAL PARAMETERS-1'!$B$5:$J$44,4, FALSE))</f>
        <v>0</v>
      </c>
      <c r="CI169" s="45">
        <f t="shared" si="2"/>
        <v>9261.9122408457806</v>
      </c>
    </row>
    <row r="170" spans="3:87">
      <c r="C170" s="30" t="s">
        <v>8</v>
      </c>
      <c r="D170" s="29" t="s">
        <v>71</v>
      </c>
      <c r="E170" s="29" t="s">
        <v>85</v>
      </c>
      <c r="F170" s="133">
        <f>ABS!AL170</f>
        <v>16819.341163713238</v>
      </c>
      <c r="G170" s="48">
        <f>$F170*'[1]INTERNAL PARAMETERS-2'!F170*VLOOKUP(G$4,'[1]INTERNAL PARAMETERS-1'!$B$5:$J$44,4, FALSE)</f>
        <v>78.684241832083273</v>
      </c>
      <c r="H170" s="47">
        <f>$F170*'[1]INTERNAL PARAMETERS-2'!G170*VLOOKUP(H$4,'[1]INTERNAL PARAMETERS-1'!$B$5:$J$44,4, FALSE)</f>
        <v>85.063817935479705</v>
      </c>
      <c r="I170" s="47">
        <f>$F170*'[1]INTERNAL PARAMETERS-2'!H170*VLOOKUP(I$4,'[1]INTERNAL PARAMETERS-1'!$B$5:$J$44,4, FALSE)</f>
        <v>228.1607542354123</v>
      </c>
      <c r="J170" s="47">
        <f>$F170*'[1]INTERNAL PARAMETERS-2'!I170*VLOOKUP(J$4,'[1]INTERNAL PARAMETERS-1'!$B$5:$J$44,4, FALSE)</f>
        <v>0</v>
      </c>
      <c r="K170" s="47">
        <f>$F170*'[1]INTERNAL PARAMETERS-2'!J170*VLOOKUP(K$4,'[1]INTERNAL PARAMETERS-1'!$B$5:$J$44,4, FALSE)</f>
        <v>0</v>
      </c>
      <c r="L170" s="47">
        <f>$F170*'[1]INTERNAL PARAMETERS-2'!K170*VLOOKUP(L$4,'[1]INTERNAL PARAMETERS-1'!$B$5:$J$44,4, FALSE)</f>
        <v>2.1259647230933534</v>
      </c>
      <c r="M170" s="47">
        <f>$F170*'[1]INTERNAL PARAMETERS-2'!L170*VLOOKUP(M$4,'[1]INTERNAL PARAMETERS-1'!$B$5:$J$44,4, FALSE)</f>
        <v>6.3798283935138871</v>
      </c>
      <c r="N170" s="47">
        <f>$F170*'[1]INTERNAL PARAMETERS-2'!M170*VLOOKUP(N$4,'[1]INTERNAL PARAMETERS-1'!$B$5:$J$44,4, FALSE)</f>
        <v>47.104330959801118</v>
      </c>
      <c r="O170" s="47">
        <f>$F170*'[1]INTERNAL PARAMETERS-2'!N170*VLOOKUP(O$4,'[1]INTERNAL PARAMETERS-1'!$B$5:$J$44,4, FALSE)</f>
        <v>0</v>
      </c>
      <c r="P170" s="47">
        <f>$F170*'[1]INTERNAL PARAMETERS-2'!O170*VLOOKUP(P$4,'[1]INTERNAL PARAMETERS-1'!$B$5:$J$44,4, FALSE)</f>
        <v>0</v>
      </c>
      <c r="Q170" s="47">
        <f>$F170*'[1]INTERNAL PARAMETERS-2'!P170*VLOOKUP(Q$4,'[1]INTERNAL PARAMETERS-1'!$B$5:$J$44,4, FALSE)</f>
        <v>0</v>
      </c>
      <c r="R170" s="47">
        <f>$F170*'[1]INTERNAL PARAMETERS-2'!Q170*VLOOKUP(R$4,'[1]INTERNAL PARAMETERS-1'!$B$5:$J$44,4, FALSE)</f>
        <v>14.886798864002586</v>
      </c>
      <c r="S170" s="47">
        <f>$F170*'[1]INTERNAL PARAMETERS-2'!R170*VLOOKUP(S$4,'[1]INTERNAL PARAMETERS-1'!$B$5:$J$44,4, FALSE)</f>
        <v>104.75968692171701</v>
      </c>
      <c r="T170" s="47">
        <f>$F170*'[1]INTERNAL PARAMETERS-2'!S170*VLOOKUP(T$4,'[1]INTERNAL PARAMETERS-1'!$B$5:$J$44,4, FALSE)</f>
        <v>2.339233969049237</v>
      </c>
      <c r="U170" s="47">
        <f>$F170*'[1]INTERNAL PARAMETERS-2'!T170*VLOOKUP(U$4,'[1]INTERNAL PARAMETERS-1'!$B$5:$J$44,4, FALSE)</f>
        <v>6.8051054348383762</v>
      </c>
      <c r="V170" s="47">
        <f>$F170*'[1]INTERNAL PARAMETERS-2'!U170*VLOOKUP(V$4,'[1]INTERNAL PARAMETERS-1'!$B$5:$J$44,4, FALSE)</f>
        <v>81.342875089831423</v>
      </c>
      <c r="W170" s="47">
        <f>$F170*'[1]INTERNAL PARAMETERS-2'!V170*VLOOKUP(W$4,'[1]INTERNAL PARAMETERS-1'!$B$5:$J$44,4, FALSE)</f>
        <v>0</v>
      </c>
      <c r="X170" s="47">
        <f>$F170*'[1]INTERNAL PARAMETERS-2'!W170*VLOOKUP(X$4,'[1]INTERNAL PARAMETERS-1'!$B$5:$J$44,4, FALSE)</f>
        <v>0</v>
      </c>
      <c r="Y170" s="47">
        <f>$F170*'[1]INTERNAL PARAMETERS-2'!X170*VLOOKUP(Y$4,'[1]INTERNAL PARAMETERS-1'!$B$5:$J$44,4, FALSE)</f>
        <v>0</v>
      </c>
      <c r="Z170" s="47">
        <f>$F170*'[1]INTERNAL PARAMETERS-2'!Y170*VLOOKUP(Z$4,'[1]INTERNAL PARAMETERS-1'!$B$5:$J$44,4, FALSE)</f>
        <v>0</v>
      </c>
      <c r="AA170" s="47">
        <f>$F170*'[1]INTERNAL PARAMETERS-2'!Z170*VLOOKUP(AA$4,'[1]INTERNAL PARAMETERS-1'!$B$5:$J$44,4, FALSE)</f>
        <v>0</v>
      </c>
      <c r="AB170" s="47">
        <f>$F170*'[1]INTERNAL PARAMETERS-2'!AA170*VLOOKUP(AB$4,'[1]INTERNAL PARAMETERS-1'!$B$5:$J$44,4, FALSE)</f>
        <v>0</v>
      </c>
      <c r="AC170" s="47">
        <f>$F170*'[1]INTERNAL PARAMETERS-2'!AB170*VLOOKUP(AC$4,'[1]INTERNAL PARAMETERS-1'!$B$5:$J$44,4, FALSE)</f>
        <v>0</v>
      </c>
      <c r="AD170" s="47">
        <f>$F170*'[1]INTERNAL PARAMETERS-2'!AC170*VLOOKUP(AD$4,'[1]INTERNAL PARAMETERS-1'!$B$5:$J$44,4, FALSE)</f>
        <v>0</v>
      </c>
      <c r="AE170" s="47">
        <f>$F170*'[1]INTERNAL PARAMETERS-2'!AD170*VLOOKUP(AE$4,'[1]INTERNAL PARAMETERS-1'!$B$5:$J$44,4, FALSE)</f>
        <v>0</v>
      </c>
      <c r="AF170" s="47">
        <f>$F170*'[1]INTERNAL PARAMETERS-2'!AE170*VLOOKUP(AF$4,'[1]INTERNAL PARAMETERS-1'!$B$5:$J$44,4, FALSE)</f>
        <v>0</v>
      </c>
      <c r="AG170" s="47">
        <f>$F170*'[1]INTERNAL PARAMETERS-2'!AF170*VLOOKUP(AG$4,'[1]INTERNAL PARAMETERS-1'!$B$5:$J$44,4, FALSE)</f>
        <v>0</v>
      </c>
      <c r="AH170" s="47">
        <f>$F170*'[1]INTERNAL PARAMETERS-2'!AG170*VLOOKUP(AH$4,'[1]INTERNAL PARAMETERS-1'!$B$5:$J$44,4, FALSE)</f>
        <v>0</v>
      </c>
      <c r="AI170" s="47">
        <f>$F170*'[1]INTERNAL PARAMETERS-2'!AH170*VLOOKUP(AI$4,'[1]INTERNAL PARAMETERS-1'!$B$5:$J$44,4, FALSE)</f>
        <v>6.3795761033964311</v>
      </c>
      <c r="AJ170" s="47">
        <f>$F170*'[1]INTERNAL PARAMETERS-2'!AI170*VLOOKUP(AJ$4,'[1]INTERNAL PARAMETERS-1'!$B$5:$J$44,4, FALSE)</f>
        <v>0</v>
      </c>
      <c r="AK170" s="47">
        <f>$F170*'[1]INTERNAL PARAMETERS-2'!AJ170*VLOOKUP(AK$4,'[1]INTERNAL PARAMETERS-1'!$B$5:$J$44,4, FALSE)</f>
        <v>0</v>
      </c>
      <c r="AL170" s="47">
        <f>$F170*'[1]INTERNAL PARAMETERS-2'!AK170*VLOOKUP(AL$4,'[1]INTERNAL PARAMETERS-1'!$B$5:$J$44,4, FALSE)</f>
        <v>0</v>
      </c>
      <c r="AM170" s="47">
        <f>$F170*'[1]INTERNAL PARAMETERS-2'!AL170*VLOOKUP(AM$4,'[1]INTERNAL PARAMETERS-1'!$B$5:$J$44,4, FALSE)</f>
        <v>0</v>
      </c>
      <c r="AN170" s="47">
        <f>$F170*'[1]INTERNAL PARAMETERS-2'!AM170*VLOOKUP(AN$4,'[1]INTERNAL PARAMETERS-1'!$B$5:$J$44,4, FALSE)</f>
        <v>0</v>
      </c>
      <c r="AO170" s="47">
        <f>$F170*'[1]INTERNAL PARAMETERS-2'!AN170*VLOOKUP(AO$4,'[1]INTERNAL PARAMETERS-1'!$B$5:$J$44,4, FALSE)</f>
        <v>0</v>
      </c>
      <c r="AP170" s="47">
        <f>$F170*'[1]INTERNAL PARAMETERS-2'!AO170*VLOOKUP(AP$4,'[1]INTERNAL PARAMETERS-1'!$B$5:$J$44,4, FALSE)</f>
        <v>0</v>
      </c>
      <c r="AQ170" s="47">
        <f>$F170*'[1]INTERNAL PARAMETERS-2'!AP170*VLOOKUP(AQ$4,'[1]INTERNAL PARAMETERS-1'!$B$5:$J$44,4, FALSE)</f>
        <v>0</v>
      </c>
      <c r="AR170" s="47">
        <f>$F170*'[1]INTERNAL PARAMETERS-2'!AQ170*VLOOKUP(AR$4,'[1]INTERNAL PARAMETERS-1'!$B$5:$J$44,4, FALSE)</f>
        <v>0</v>
      </c>
      <c r="AS170" s="47">
        <f>$F170*'[1]INTERNAL PARAMETERS-2'!AR170*VLOOKUP(AS$4,'[1]INTERNAL PARAMETERS-1'!$B$5:$J$44,4, FALSE)</f>
        <v>0</v>
      </c>
      <c r="AT170" s="46">
        <f>$F170*'[1]INTERNAL PARAMETERS-2'!AS170*VLOOKUP(AT$4,'[1]INTERNAL PARAMETERS-1'!$B$5:$J$44,4, FALSE)</f>
        <v>0</v>
      </c>
      <c r="AU170" s="48">
        <f>$F170*'[1]INTERNAL PARAMETERS-2'!F170*(1-VLOOKUP(G$4,'[1]INTERNAL PARAMETERS-1'!$B$5:$J$44,4, FALSE))</f>
        <v>0</v>
      </c>
      <c r="AV170" s="47">
        <f>$F170*'[1]INTERNAL PARAMETERS-2'!G170*(1-VLOOKUP(H$4,'[1]INTERNAL PARAMETERS-1'!$B$5:$J$44,4, FALSE))</f>
        <v>0</v>
      </c>
      <c r="AW170" s="47">
        <f>$F170*'[1]INTERNAL PARAMETERS-2'!H170*(1-VLOOKUP(I$4,'[1]INTERNAL PARAMETERS-1'!$B$5:$J$44,4, FALSE))</f>
        <v>4335.0543304728335</v>
      </c>
      <c r="AX170" s="47">
        <f>$F170*'[1]INTERNAL PARAMETERS-2'!I170*(1-VLOOKUP(J$4,'[1]INTERNAL PARAMETERS-1'!$B$5:$J$44,4, FALSE))</f>
        <v>0</v>
      </c>
      <c r="AY170" s="47">
        <f>$F170*'[1]INTERNAL PARAMETERS-2'!J170*(1-VLOOKUP(K$4,'[1]INTERNAL PARAMETERS-1'!$B$5:$J$44,4, FALSE))</f>
        <v>0</v>
      </c>
      <c r="AZ170" s="47">
        <f>$F170*'[1]INTERNAL PARAMETERS-2'!K170*(1-VLOOKUP(L$4,'[1]INTERNAL PARAMETERS-1'!$B$5:$J$44,4, FALSE))</f>
        <v>0</v>
      </c>
      <c r="BA170" s="47">
        <f>$F170*'[1]INTERNAL PARAMETERS-2'!L170*(1-VLOOKUP(M$4,'[1]INTERNAL PARAMETERS-1'!$B$5:$J$44,4, FALSE))</f>
        <v>121.21673947676385</v>
      </c>
      <c r="BB170" s="47">
        <f>$F170*'[1]INTERNAL PARAMETERS-2'!M170*(1-VLOOKUP(N$4,'[1]INTERNAL PARAMETERS-1'!$B$5:$J$44,4, FALSE))</f>
        <v>894.98228823622117</v>
      </c>
      <c r="BC170" s="47">
        <f>$F170*'[1]INTERNAL PARAMETERS-2'!N170*(1-VLOOKUP(O$4,'[1]INTERNAL PARAMETERS-1'!$B$5:$J$44,4, FALSE))</f>
        <v>363.6492933665275</v>
      </c>
      <c r="BD170" s="47">
        <f>$F170*'[1]INTERNAL PARAMETERS-2'!O170*(1-VLOOKUP(P$4,'[1]INTERNAL PARAMETERS-1'!$B$5:$J$44,4, FALSE))</f>
        <v>746.43899697736072</v>
      </c>
      <c r="BE170" s="47">
        <f>$F170*'[1]INTERNAL PARAMETERS-2'!P170*(1-VLOOKUP(Q$4,'[1]INTERNAL PARAMETERS-1'!$B$5:$J$44,4, FALSE))</f>
        <v>618.84242910708303</v>
      </c>
      <c r="BF170" s="47">
        <f>$F170*'[1]INTERNAL PARAMETERS-2'!Q170*(1-VLOOKUP(R$4,'[1]INTERNAL PARAMETERS-1'!$B$5:$J$44,4, FALSE))</f>
        <v>0</v>
      </c>
      <c r="BG170" s="47">
        <f>$F170*'[1]INTERNAL PARAMETERS-2'!R170*(1-VLOOKUP(S$4,'[1]INTERNAL PARAMETERS-1'!$B$5:$J$44,4, FALSE))</f>
        <v>1990.434051512623</v>
      </c>
      <c r="BH170" s="47">
        <f>$F170*'[1]INTERNAL PARAMETERS-2'!S170*(1-VLOOKUP(T$4,'[1]INTERNAL PARAMETERS-1'!$B$5:$J$44,4, FALSE))</f>
        <v>21.053105721443135</v>
      </c>
      <c r="BI170" s="47">
        <f>$F170*'[1]INTERNAL PARAMETERS-2'!T170*(1-VLOOKUP(U$4,'[1]INTERNAL PARAMETERS-1'!$B$5:$J$44,4, FALSE))</f>
        <v>27.220421739353505</v>
      </c>
      <c r="BJ170" s="47">
        <f>$F170*'[1]INTERNAL PARAMETERS-2'!U170*(1-VLOOKUP(V$4,'[1]INTERNAL PARAMETERS-1'!$B$5:$J$44,4, FALSE))</f>
        <v>460.94295884237806</v>
      </c>
      <c r="BK170" s="47">
        <f>$F170*'[1]INTERNAL PARAMETERS-2'!V170*(1-VLOOKUP(W$4,'[1]INTERNAL PARAMETERS-1'!$B$5:$J$44,4, FALSE))</f>
        <v>480.61267375310575</v>
      </c>
      <c r="BL170" s="47">
        <f>$F170*'[1]INTERNAL PARAMETERS-2'!W170*(1-VLOOKUP(X$4,'[1]INTERNAL PARAMETERS-1'!$B$5:$J$44,4, FALSE))</f>
        <v>599.70370079689371</v>
      </c>
      <c r="BM170" s="47">
        <f>$F170*'[1]INTERNAL PARAMETERS-2'!X170*(1-VLOOKUP(Y$4,'[1]INTERNAL PARAMETERS-1'!$B$5:$J$44,4, FALSE))</f>
        <v>93.571040696085859</v>
      </c>
      <c r="BN170" s="47">
        <f>$F170*'[1]INTERNAL PARAMETERS-2'!Y170*(1-VLOOKUP(Z$4,'[1]INTERNAL PARAMETERS-1'!$B$5:$J$44,4, FALSE))</f>
        <v>682.64155400928007</v>
      </c>
      <c r="BO170" s="47">
        <f>$F170*'[1]INTERNAL PARAMETERS-2'!Z170*(1-VLOOKUP(AA$4,'[1]INTERNAL PARAMETERS-1'!$B$5:$J$44,4, FALSE))</f>
        <v>627.3496518676892</v>
      </c>
      <c r="BP170" s="47">
        <f>$F170*'[1]INTERNAL PARAMETERS-2'!AA170*(1-VLOOKUP(AB$4,'[1]INTERNAL PARAMETERS-1'!$B$5:$J$44,4, FALSE))</f>
        <v>257.31910046364885</v>
      </c>
      <c r="BQ170" s="47">
        <f>$F170*'[1]INTERNAL PARAMETERS-2'!AB170*(1-VLOOKUP(AC$4,'[1]INTERNAL PARAMETERS-1'!$B$5:$J$44,4, FALSE))</f>
        <v>2056.4302028543298</v>
      </c>
      <c r="BR170" s="47">
        <f>$F170*'[1]INTERNAL PARAMETERS-2'!AC170*(1-VLOOKUP(AD$4,'[1]INTERNAL PARAMETERS-1'!$B$5:$J$44,4, FALSE))</f>
        <v>182.88847001186863</v>
      </c>
      <c r="BS170" s="47">
        <f>$F170*'[1]INTERNAL PARAMETERS-2'!AD170*(1-VLOOKUP(AE$4,'[1]INTERNAL PARAMETERS-1'!$B$5:$J$44,4, FALSE))</f>
        <v>40.40510327758831</v>
      </c>
      <c r="BT170" s="47">
        <f>$F170*'[1]INTERNAL PARAMETERS-2'!AE170*(1-VLOOKUP(AF$4,'[1]INTERNAL PARAMETERS-1'!$B$5:$J$44,4, FALSE))</f>
        <v>0</v>
      </c>
      <c r="BU170" s="47">
        <f>$F170*'[1]INTERNAL PARAMETERS-2'!AF170*(1-VLOOKUP(AG$4,'[1]INTERNAL PARAMETERS-1'!$B$5:$J$44,4, FALSE))</f>
        <v>0</v>
      </c>
      <c r="BV170" s="47">
        <f>$F170*'[1]INTERNAL PARAMETERS-2'!AG170*(1-VLOOKUP(AH$4,'[1]INTERNAL PARAMETERS-1'!$B$5:$J$44,4, FALSE))</f>
        <v>0</v>
      </c>
      <c r="BW170" s="47">
        <f>$F170*'[1]INTERNAL PARAMETERS-2'!AH170*(1-VLOOKUP(AI$4,'[1]INTERNAL PARAMETERS-1'!$B$5:$J$44,4, FALSE))</f>
        <v>0</v>
      </c>
      <c r="BX170" s="47">
        <f>$F170*'[1]INTERNAL PARAMETERS-2'!AI170*(1-VLOOKUP(AJ$4,'[1]INTERNAL PARAMETERS-1'!$B$5:$J$44,4, FALSE))</f>
        <v>0</v>
      </c>
      <c r="BY170" s="47">
        <f>$F170*'[1]INTERNAL PARAMETERS-2'!AJ170*(1-VLOOKUP(AK$4,'[1]INTERNAL PARAMETERS-1'!$B$5:$J$44,4, FALSE))</f>
        <v>0</v>
      </c>
      <c r="BZ170" s="47">
        <f>$F170*'[1]INTERNAL PARAMETERS-2'!AK170*(1-VLOOKUP(AL$4,'[1]INTERNAL PARAMETERS-1'!$B$5:$J$44,4, FALSE))</f>
        <v>102.07658152257564</v>
      </c>
      <c r="CA170" s="47">
        <f>$F170*'[1]INTERNAL PARAMETERS-2'!AL170*(1-VLOOKUP(AM$4,'[1]INTERNAL PARAMETERS-1'!$B$5:$J$44,4, FALSE))</f>
        <v>44.658714657891387</v>
      </c>
      <c r="CB170" s="47">
        <f>$F170*'[1]INTERNAL PARAMETERS-2'!AM170*(1-VLOOKUP(AN$4,'[1]INTERNAL PARAMETERS-1'!$B$5:$J$44,4, FALSE))</f>
        <v>127.59656787027774</v>
      </c>
      <c r="CC170" s="47">
        <f>$F170*'[1]INTERNAL PARAMETERS-2'!AN170*(1-VLOOKUP(AO$4,'[1]INTERNAL PARAMETERS-1'!$B$5:$J$44,4, FALSE))</f>
        <v>248.81355963715905</v>
      </c>
      <c r="CD170" s="47">
        <f>$F170*'[1]INTERNAL PARAMETERS-2'!AO170*(1-VLOOKUP(AP$4,'[1]INTERNAL PARAMETERS-1'!$B$5:$J$44,4, FALSE))</f>
        <v>846.38961377684313</v>
      </c>
      <c r="CE170" s="47">
        <f>$F170*'[1]INTERNAL PARAMETERS-2'!AP170*(1-VLOOKUP(AQ$4,'[1]INTERNAL PARAMETERS-1'!$B$5:$J$44,4, FALSE))</f>
        <v>89.317429315782775</v>
      </c>
      <c r="CF170" s="47">
        <f>$F170*'[1]INTERNAL PARAMETERS-2'!AQ170*(1-VLOOKUP(AR$4,'[1]INTERNAL PARAMETERS-1'!$B$5:$J$44,4, FALSE))</f>
        <v>89.317429315782775</v>
      </c>
      <c r="CG170" s="47">
        <f>$F170*'[1]INTERNAL PARAMETERS-2'!AR170*(1-VLOOKUP(AS$4,'[1]INTERNAL PARAMETERS-1'!$B$5:$J$44,4, FALSE))</f>
        <v>6.3795761033964311</v>
      </c>
      <c r="CH170" s="46">
        <f>$F170*'[1]INTERNAL PARAMETERS-2'!AS170*(1-VLOOKUP(AT$4,'[1]INTERNAL PARAMETERS-1'!$B$5:$J$44,4, FALSE))</f>
        <v>0</v>
      </c>
      <c r="CI170" s="45">
        <f t="shared" si="2"/>
        <v>16819.337799845005</v>
      </c>
    </row>
    <row r="171" spans="3:87">
      <c r="C171" s="30" t="s">
        <v>8</v>
      </c>
      <c r="D171" s="29" t="s">
        <v>71</v>
      </c>
      <c r="E171" s="29" t="s">
        <v>84</v>
      </c>
      <c r="F171" s="133">
        <f>ABS!AL171</f>
        <v>17954.678694405902</v>
      </c>
      <c r="G171" s="48">
        <f>$F171*'[1]INTERNAL PARAMETERS-2'!F171*VLOOKUP(G$4,'[1]INTERNAL PARAMETERS-1'!$B$5:$J$44,4, FALSE)</f>
        <v>83.358186774518273</v>
      </c>
      <c r="H171" s="47">
        <f>$F171*'[1]INTERNAL PARAMETERS-2'!G171*VLOOKUP(H$4,'[1]INTERNAL PARAMETERS-1'!$B$5:$J$44,4, FALSE)</f>
        <v>151.83014944350464</v>
      </c>
      <c r="I171" s="47">
        <f>$F171*'[1]INTERNAL PARAMETERS-2'!H171*VLOOKUP(I$4,'[1]INTERNAL PARAMETERS-1'!$B$5:$J$44,4, FALSE)</f>
        <v>217.11587483138169</v>
      </c>
      <c r="J171" s="47">
        <f>$F171*'[1]INTERNAL PARAMETERS-2'!I171*VLOOKUP(J$4,'[1]INTERNAL PARAMETERS-1'!$B$5:$J$44,4, FALSE)</f>
        <v>0</v>
      </c>
      <c r="K171" s="47">
        <f>$F171*'[1]INTERNAL PARAMETERS-2'!J171*VLOOKUP(K$4,'[1]INTERNAL PARAMETERS-1'!$B$5:$J$44,4, FALSE)</f>
        <v>0</v>
      </c>
      <c r="L171" s="47">
        <f>$F171*'[1]INTERNAL PARAMETERS-2'!K171*VLOOKUP(L$4,'[1]INTERNAL PARAMETERS-1'!$B$5:$J$44,4, FALSE)</f>
        <v>0</v>
      </c>
      <c r="M171" s="47">
        <f>$F171*'[1]INTERNAL PARAMETERS-2'!L171*VLOOKUP(M$4,'[1]INTERNAL PARAMETERS-1'!$B$5:$J$44,4, FALSE)</f>
        <v>7.4426631857986054</v>
      </c>
      <c r="N171" s="47">
        <f>$F171*'[1]INTERNAL PARAMETERS-2'!M171*VLOOKUP(N$4,'[1]INTERNAL PARAMETERS-1'!$B$5:$J$44,4, FALSE)</f>
        <v>40.488069776065728</v>
      </c>
      <c r="O171" s="47">
        <f>$F171*'[1]INTERNAL PARAMETERS-2'!N171*VLOOKUP(O$4,'[1]INTERNAL PARAMETERS-1'!$B$5:$J$44,4, FALSE)</f>
        <v>0</v>
      </c>
      <c r="P171" s="47">
        <f>$F171*'[1]INTERNAL PARAMETERS-2'!O171*VLOOKUP(P$4,'[1]INTERNAL PARAMETERS-1'!$B$5:$J$44,4, FALSE)</f>
        <v>0</v>
      </c>
      <c r="Q171" s="47">
        <f>$F171*'[1]INTERNAL PARAMETERS-2'!P171*VLOOKUP(Q$4,'[1]INTERNAL PARAMETERS-1'!$B$5:$J$44,4, FALSE)</f>
        <v>0</v>
      </c>
      <c r="R171" s="47">
        <f>$F171*'[1]INTERNAL PARAMETERS-2'!Q171*VLOOKUP(R$4,'[1]INTERNAL PARAMETERS-1'!$B$5:$J$44,4, FALSE)</f>
        <v>26.793767015661928</v>
      </c>
      <c r="S171" s="47">
        <f>$F171*'[1]INTERNAL PARAMETERS-2'!R171*VLOOKUP(S$4,'[1]INTERNAL PARAMETERS-1'!$B$5:$J$44,4, FALSE)</f>
        <v>93.689757762246799</v>
      </c>
      <c r="T171" s="47">
        <f>$F171*'[1]INTERNAL PARAMETERS-2'!S171*VLOOKUP(T$4,'[1]INTERNAL PARAMETERS-1'!$B$5:$J$44,4, FALSE)</f>
        <v>5.3587534031323862</v>
      </c>
      <c r="U171" s="47">
        <f>$F171*'[1]INTERNAL PARAMETERS-2'!T171*VLOOKUP(U$4,'[1]INTERNAL PARAMETERS-1'!$B$5:$J$44,4, FALSE)</f>
        <v>10.122129660758272</v>
      </c>
      <c r="V171" s="47">
        <f>$F171*'[1]INTERNAL PARAMETERS-2'!U171*VLOOKUP(V$4,'[1]INTERNAL PARAMETERS-1'!$B$5:$J$44,4, FALSE)</f>
        <v>63.411436478968042</v>
      </c>
      <c r="W171" s="47">
        <f>$F171*'[1]INTERNAL PARAMETERS-2'!V171*VLOOKUP(W$4,'[1]INTERNAL PARAMETERS-1'!$B$5:$J$44,4, FALSE)</f>
        <v>0</v>
      </c>
      <c r="X171" s="47">
        <f>$F171*'[1]INTERNAL PARAMETERS-2'!W171*VLOOKUP(X$4,'[1]INTERNAL PARAMETERS-1'!$B$5:$J$44,4, FALSE)</f>
        <v>0</v>
      </c>
      <c r="Y171" s="47">
        <f>$F171*'[1]INTERNAL PARAMETERS-2'!X171*VLOOKUP(Y$4,'[1]INTERNAL PARAMETERS-1'!$B$5:$J$44,4, FALSE)</f>
        <v>0</v>
      </c>
      <c r="Z171" s="47">
        <f>$F171*'[1]INTERNAL PARAMETERS-2'!Y171*VLOOKUP(Z$4,'[1]INTERNAL PARAMETERS-1'!$B$5:$J$44,4, FALSE)</f>
        <v>0</v>
      </c>
      <c r="AA171" s="47">
        <f>$F171*'[1]INTERNAL PARAMETERS-2'!Z171*VLOOKUP(AA$4,'[1]INTERNAL PARAMETERS-1'!$B$5:$J$44,4, FALSE)</f>
        <v>0</v>
      </c>
      <c r="AB171" s="47">
        <f>$F171*'[1]INTERNAL PARAMETERS-2'!AA171*VLOOKUP(AB$4,'[1]INTERNAL PARAMETERS-1'!$B$5:$J$44,4, FALSE)</f>
        <v>0</v>
      </c>
      <c r="AC171" s="47">
        <f>$F171*'[1]INTERNAL PARAMETERS-2'!AB171*VLOOKUP(AC$4,'[1]INTERNAL PARAMETERS-1'!$B$5:$J$44,4, FALSE)</f>
        <v>0</v>
      </c>
      <c r="AD171" s="47">
        <f>$F171*'[1]INTERNAL PARAMETERS-2'!AC171*VLOOKUP(AD$4,'[1]INTERNAL PARAMETERS-1'!$B$5:$J$44,4, FALSE)</f>
        <v>0</v>
      </c>
      <c r="AE171" s="47">
        <f>$F171*'[1]INTERNAL PARAMETERS-2'!AD171*VLOOKUP(AE$4,'[1]INTERNAL PARAMETERS-1'!$B$5:$J$44,4, FALSE)</f>
        <v>0</v>
      </c>
      <c r="AF171" s="47">
        <f>$F171*'[1]INTERNAL PARAMETERS-2'!AE171*VLOOKUP(AF$4,'[1]INTERNAL PARAMETERS-1'!$B$5:$J$44,4, FALSE)</f>
        <v>8.9306571825974945</v>
      </c>
      <c r="AG171" s="47">
        <f>$F171*'[1]INTERNAL PARAMETERS-2'!AF171*VLOOKUP(AG$4,'[1]INTERNAL PARAMETERS-1'!$B$5:$J$44,4, FALSE)</f>
        <v>0</v>
      </c>
      <c r="AH171" s="47">
        <f>$F171*'[1]INTERNAL PARAMETERS-2'!AG171*VLOOKUP(AH$4,'[1]INTERNAL PARAMETERS-1'!$B$5:$J$44,4, FALSE)</f>
        <v>0</v>
      </c>
      <c r="AI171" s="47">
        <f>$F171*'[1]INTERNAL PARAMETERS-2'!AH171*VLOOKUP(AI$4,'[1]INTERNAL PARAMETERS-1'!$B$5:$J$44,4, FALSE)</f>
        <v>2.9768857275324985</v>
      </c>
      <c r="AJ171" s="47">
        <f>$F171*'[1]INTERNAL PARAMETERS-2'!AI171*VLOOKUP(AJ$4,'[1]INTERNAL PARAMETERS-1'!$B$5:$J$44,4, FALSE)</f>
        <v>14.884428637662493</v>
      </c>
      <c r="AK171" s="47">
        <f>$F171*'[1]INTERNAL PARAMETERS-2'!AJ171*VLOOKUP(AK$4,'[1]INTERNAL PARAMETERS-1'!$B$5:$J$44,4, FALSE)</f>
        <v>0</v>
      </c>
      <c r="AL171" s="47">
        <f>$F171*'[1]INTERNAL PARAMETERS-2'!AK171*VLOOKUP(AL$4,'[1]INTERNAL PARAMETERS-1'!$B$5:$J$44,4, FALSE)</f>
        <v>0</v>
      </c>
      <c r="AM171" s="47">
        <f>$F171*'[1]INTERNAL PARAMETERS-2'!AL171*VLOOKUP(AM$4,'[1]INTERNAL PARAMETERS-1'!$B$5:$J$44,4, FALSE)</f>
        <v>0</v>
      </c>
      <c r="AN171" s="47">
        <f>$F171*'[1]INTERNAL PARAMETERS-2'!AM171*VLOOKUP(AN$4,'[1]INTERNAL PARAMETERS-1'!$B$5:$J$44,4, FALSE)</f>
        <v>0</v>
      </c>
      <c r="AO171" s="47">
        <f>$F171*'[1]INTERNAL PARAMETERS-2'!AN171*VLOOKUP(AO$4,'[1]INTERNAL PARAMETERS-1'!$B$5:$J$44,4, FALSE)</f>
        <v>0</v>
      </c>
      <c r="AP171" s="47">
        <f>$F171*'[1]INTERNAL PARAMETERS-2'!AO171*VLOOKUP(AP$4,'[1]INTERNAL PARAMETERS-1'!$B$5:$J$44,4, FALSE)</f>
        <v>0</v>
      </c>
      <c r="AQ171" s="47">
        <f>$F171*'[1]INTERNAL PARAMETERS-2'!AP171*VLOOKUP(AQ$4,'[1]INTERNAL PARAMETERS-1'!$B$5:$J$44,4, FALSE)</f>
        <v>0</v>
      </c>
      <c r="AR171" s="47">
        <f>$F171*'[1]INTERNAL PARAMETERS-2'!AQ171*VLOOKUP(AR$4,'[1]INTERNAL PARAMETERS-1'!$B$5:$J$44,4, FALSE)</f>
        <v>0</v>
      </c>
      <c r="AS171" s="47">
        <f>$F171*'[1]INTERNAL PARAMETERS-2'!AR171*VLOOKUP(AS$4,'[1]INTERNAL PARAMETERS-1'!$B$5:$J$44,4, FALSE)</f>
        <v>0</v>
      </c>
      <c r="AT171" s="46">
        <f>$F171*'[1]INTERNAL PARAMETERS-2'!AS171*VLOOKUP(AT$4,'[1]INTERNAL PARAMETERS-1'!$B$5:$J$44,4, FALSE)</f>
        <v>0</v>
      </c>
      <c r="AU171" s="48">
        <f>$F171*'[1]INTERNAL PARAMETERS-2'!F171*(1-VLOOKUP(G$4,'[1]INTERNAL PARAMETERS-1'!$B$5:$J$44,4, FALSE))</f>
        <v>0</v>
      </c>
      <c r="AV171" s="47">
        <f>$F171*'[1]INTERNAL PARAMETERS-2'!G171*(1-VLOOKUP(H$4,'[1]INTERNAL PARAMETERS-1'!$B$5:$J$44,4, FALSE))</f>
        <v>0</v>
      </c>
      <c r="AW171" s="47">
        <f>$F171*'[1]INTERNAL PARAMETERS-2'!H171*(1-VLOOKUP(I$4,'[1]INTERNAL PARAMETERS-1'!$B$5:$J$44,4, FALSE))</f>
        <v>4125.2016217962519</v>
      </c>
      <c r="AX171" s="47">
        <f>$F171*'[1]INTERNAL PARAMETERS-2'!I171*(1-VLOOKUP(J$4,'[1]INTERNAL PARAMETERS-1'!$B$5:$J$44,4, FALSE))</f>
        <v>0</v>
      </c>
      <c r="AY171" s="47">
        <f>$F171*'[1]INTERNAL PARAMETERS-2'!J171*(1-VLOOKUP(K$4,'[1]INTERNAL PARAMETERS-1'!$B$5:$J$44,4, FALSE))</f>
        <v>0</v>
      </c>
      <c r="AZ171" s="47">
        <f>$F171*'[1]INTERNAL PARAMETERS-2'!K171*(1-VLOOKUP(L$4,'[1]INTERNAL PARAMETERS-1'!$B$5:$J$44,4, FALSE))</f>
        <v>0</v>
      </c>
      <c r="BA171" s="47">
        <f>$F171*'[1]INTERNAL PARAMETERS-2'!L171*(1-VLOOKUP(M$4,'[1]INTERNAL PARAMETERS-1'!$B$5:$J$44,4, FALSE))</f>
        <v>141.4106005301735</v>
      </c>
      <c r="BB171" s="47">
        <f>$F171*'[1]INTERNAL PARAMETERS-2'!M171*(1-VLOOKUP(N$4,'[1]INTERNAL PARAMETERS-1'!$B$5:$J$44,4, FALSE))</f>
        <v>769.27332574524871</v>
      </c>
      <c r="BC171" s="47">
        <f>$F171*'[1]INTERNAL PARAMETERS-2'!N171*(1-VLOOKUP(O$4,'[1]INTERNAL PARAMETERS-1'!$B$5:$J$44,4, FALSE))</f>
        <v>595.41305486388842</v>
      </c>
      <c r="BD171" s="47">
        <f>$F171*'[1]INTERNAL PARAMETERS-2'!O171*(1-VLOOKUP(P$4,'[1]INTERNAL PARAMETERS-1'!$B$5:$J$44,4, FALSE))</f>
        <v>660.90813180534235</v>
      </c>
      <c r="BE171" s="47">
        <f>$F171*'[1]INTERNAL PARAMETERS-2'!P171*(1-VLOOKUP(Q$4,'[1]INTERNAL PARAMETERS-1'!$B$5:$J$44,4, FALSE))</f>
        <v>872.27958673523585</v>
      </c>
      <c r="BF171" s="47">
        <f>$F171*'[1]INTERNAL PARAMETERS-2'!Q171*(1-VLOOKUP(R$4,'[1]INTERNAL PARAMETERS-1'!$B$5:$J$44,4, FALSE))</f>
        <v>0</v>
      </c>
      <c r="BG171" s="47">
        <f>$F171*'[1]INTERNAL PARAMETERS-2'!R171*(1-VLOOKUP(S$4,'[1]INTERNAL PARAMETERS-1'!$B$5:$J$44,4, FALSE))</f>
        <v>1780.1053974826889</v>
      </c>
      <c r="BH171" s="47">
        <f>$F171*'[1]INTERNAL PARAMETERS-2'!S171*(1-VLOOKUP(T$4,'[1]INTERNAL PARAMETERS-1'!$B$5:$J$44,4, FALSE))</f>
        <v>48.228780628191473</v>
      </c>
      <c r="BI171" s="47">
        <f>$F171*'[1]INTERNAL PARAMETERS-2'!T171*(1-VLOOKUP(U$4,'[1]INTERNAL PARAMETERS-1'!$B$5:$J$44,4, FALSE))</f>
        <v>40.488518643033089</v>
      </c>
      <c r="BJ171" s="47">
        <f>$F171*'[1]INTERNAL PARAMETERS-2'!U171*(1-VLOOKUP(V$4,'[1]INTERNAL PARAMETERS-1'!$B$5:$J$44,4, FALSE))</f>
        <v>359.33147338081892</v>
      </c>
      <c r="BK171" s="47">
        <f>$F171*'[1]INTERNAL PARAMETERS-2'!V171*(1-VLOOKUP(W$4,'[1]INTERNAL PARAMETERS-1'!$B$5:$J$44,4, FALSE))</f>
        <v>473.35355816357833</v>
      </c>
      <c r="BL171" s="47">
        <f>$F171*'[1]INTERNAL PARAMETERS-2'!W171*(1-VLOOKUP(X$4,'[1]INTERNAL PARAMETERS-1'!$B$5:$J$44,4, FALSE))</f>
        <v>910.98269212889727</v>
      </c>
      <c r="BM171" s="47">
        <f>$F171*'[1]INTERNAL PARAMETERS-2'!X171*(1-VLOOKUP(Y$4,'[1]INTERNAL PARAMETERS-1'!$B$5:$J$44,4, FALSE))</f>
        <v>232.21145049049042</v>
      </c>
      <c r="BN171" s="47">
        <f>$F171*'[1]INTERNAL PARAMETERS-2'!Y171*(1-VLOOKUP(Z$4,'[1]INTERNAL PARAMETERS-1'!$B$5:$J$44,4, FALSE))</f>
        <v>791.90008115611954</v>
      </c>
      <c r="BO171" s="47">
        <f>$F171*'[1]INTERNAL PARAMETERS-2'!Z171*(1-VLOOKUP(AA$4,'[1]INTERNAL PARAMETERS-1'!$B$5:$J$44,4, FALSE))</f>
        <v>738.31254712479574</v>
      </c>
      <c r="BP171" s="47">
        <f>$F171*'[1]INTERNAL PARAMETERS-2'!AA171*(1-VLOOKUP(AB$4,'[1]INTERNAL PARAMETERS-1'!$B$5:$J$44,4, FALSE))</f>
        <v>259.00521750615235</v>
      </c>
      <c r="BQ171" s="47">
        <f>$F171*'[1]INTERNAL PARAMETERS-2'!AB171*(1-VLOOKUP(AC$4,'[1]INTERNAL PARAMETERS-1'!$B$5:$J$44,4, FALSE))</f>
        <v>2402.492215016151</v>
      </c>
      <c r="BR171" s="47">
        <f>$F171*'[1]INTERNAL PARAMETERS-2'!AC171*(1-VLOOKUP(AD$4,'[1]INTERNAL PARAMETERS-1'!$B$5:$J$44,4, FALSE))</f>
        <v>241.14210767308791</v>
      </c>
      <c r="BS171" s="47">
        <f>$F171*'[1]INTERNAL PARAMETERS-2'!AD171*(1-VLOOKUP(AE$4,'[1]INTERNAL PARAMETERS-1'!$B$5:$J$44,4, FALSE))</f>
        <v>80.381301046985783</v>
      </c>
      <c r="BT171" s="47">
        <f>$F171*'[1]INTERNAL PARAMETERS-2'!AE171*(1-VLOOKUP(AF$4,'[1]INTERNAL PARAMETERS-1'!$B$5:$J$44,4, FALSE))</f>
        <v>0</v>
      </c>
      <c r="BU171" s="47">
        <f>$F171*'[1]INTERNAL PARAMETERS-2'!AF171*(1-VLOOKUP(AG$4,'[1]INTERNAL PARAMETERS-1'!$B$5:$J$44,4, FALSE))</f>
        <v>0</v>
      </c>
      <c r="BV171" s="47">
        <f>$F171*'[1]INTERNAL PARAMETERS-2'!AG171*(1-VLOOKUP(AH$4,'[1]INTERNAL PARAMETERS-1'!$B$5:$J$44,4, FALSE))</f>
        <v>0</v>
      </c>
      <c r="BW171" s="47">
        <f>$F171*'[1]INTERNAL PARAMETERS-2'!AH171*(1-VLOOKUP(AI$4,'[1]INTERNAL PARAMETERS-1'!$B$5:$J$44,4, FALSE))</f>
        <v>0</v>
      </c>
      <c r="BX171" s="47">
        <f>$F171*'[1]INTERNAL PARAMETERS-2'!AI171*(1-VLOOKUP(AJ$4,'[1]INTERNAL PARAMETERS-1'!$B$5:$J$44,4, FALSE))</f>
        <v>0</v>
      </c>
      <c r="BY171" s="47">
        <f>$F171*'[1]INTERNAL PARAMETERS-2'!AJ171*(1-VLOOKUP(AK$4,'[1]INTERNAL PARAMETERS-1'!$B$5:$J$44,4, FALSE))</f>
        <v>0</v>
      </c>
      <c r="BZ171" s="47">
        <f>$F171*'[1]INTERNAL PARAMETERS-2'!AK171*(1-VLOOKUP(AL$4,'[1]INTERNAL PARAMETERS-1'!$B$5:$J$44,4, FALSE))</f>
        <v>83.358186774518273</v>
      </c>
      <c r="CA171" s="47">
        <f>$F171*'[1]INTERNAL PARAMETERS-2'!AL171*(1-VLOOKUP(AM$4,'[1]INTERNAL PARAMETERS-1'!$B$5:$J$44,4, FALSE))</f>
        <v>86.335072502050792</v>
      </c>
      <c r="CB171" s="47">
        <f>$F171*'[1]INTERNAL PARAMETERS-2'!AM171*(1-VLOOKUP(AN$4,'[1]INTERNAL PARAMETERS-1'!$B$5:$J$44,4, FALSE))</f>
        <v>101.21950113971327</v>
      </c>
      <c r="CC171" s="47">
        <f>$F171*'[1]INTERNAL PARAMETERS-2'!AN171*(1-VLOOKUP(AO$4,'[1]INTERNAL PARAMETERS-1'!$B$5:$J$44,4, FALSE))</f>
        <v>324.50029444760622</v>
      </c>
      <c r="CD171" s="47">
        <f>$F171*'[1]INTERNAL PARAMETERS-2'!AO171*(1-VLOOKUP(AP$4,'[1]INTERNAL PARAMETERS-1'!$B$5:$J$44,4, FALSE))</f>
        <v>943.73023059962418</v>
      </c>
      <c r="CE171" s="47">
        <f>$F171*'[1]INTERNAL PARAMETERS-2'!AP171*(1-VLOOKUP(AQ$4,'[1]INTERNAL PARAMETERS-1'!$B$5:$J$44,4, FALSE))</f>
        <v>130.99015388290769</v>
      </c>
      <c r="CF171" s="47">
        <f>$F171*'[1]INTERNAL PARAMETERS-2'!AQ171*(1-VLOOKUP(AR$4,'[1]INTERNAL PARAMETERS-1'!$B$5:$J$44,4, FALSE))</f>
        <v>32.747538470726923</v>
      </c>
      <c r="CG171" s="47">
        <f>$F171*'[1]INTERNAL PARAMETERS-2'!AR171*(1-VLOOKUP(AS$4,'[1]INTERNAL PARAMETERS-1'!$B$5:$J$44,4, FALSE))</f>
        <v>2.9768857275324985</v>
      </c>
      <c r="CH171" s="46">
        <f>$F171*'[1]INTERNAL PARAMETERS-2'!AS171*(1-VLOOKUP(AT$4,'[1]INTERNAL PARAMETERS-1'!$B$5:$J$44,4, FALSE))</f>
        <v>0</v>
      </c>
      <c r="CI171" s="45">
        <f t="shared" si="2"/>
        <v>17954.682285341642</v>
      </c>
    </row>
    <row r="172" spans="3:87">
      <c r="C172" s="30" t="s">
        <v>8</v>
      </c>
      <c r="D172" s="29" t="s">
        <v>71</v>
      </c>
      <c r="E172" s="29" t="s">
        <v>83</v>
      </c>
      <c r="F172" s="133">
        <f>ABS!AL172</f>
        <v>13888.929636097138</v>
      </c>
      <c r="G172" s="48">
        <f>$F172*'[1]INTERNAL PARAMETERS-2'!F172*VLOOKUP(G$4,'[1]INTERNAL PARAMETERS-1'!$B$5:$J$44,4, FALSE)</f>
        <v>98.154454631262084</v>
      </c>
      <c r="H172" s="47">
        <f>$F172*'[1]INTERNAL PARAMETERS-2'!G172*VLOOKUP(H$4,'[1]INTERNAL PARAMETERS-1'!$B$5:$J$44,4, FALSE)</f>
        <v>80.833570482085335</v>
      </c>
      <c r="I172" s="47">
        <f>$F172*'[1]INTERNAL PARAMETERS-2'!H172*VLOOKUP(I$4,'[1]INTERNAL PARAMETERS-1'!$B$5:$J$44,4, FALSE)</f>
        <v>167.75736716495112</v>
      </c>
      <c r="J172" s="47">
        <f>$F172*'[1]INTERNAL PARAMETERS-2'!I172*VLOOKUP(J$4,'[1]INTERNAL PARAMETERS-1'!$B$5:$J$44,4, FALSE)</f>
        <v>0</v>
      </c>
      <c r="K172" s="47">
        <f>$F172*'[1]INTERNAL PARAMETERS-2'!J172*VLOOKUP(K$4,'[1]INTERNAL PARAMETERS-1'!$B$5:$J$44,4, FALSE)</f>
        <v>5.7736280497255805</v>
      </c>
      <c r="L172" s="47">
        <f>$F172*'[1]INTERNAL PARAMETERS-2'!K172*VLOOKUP(L$4,'[1]INTERNAL PARAMETERS-1'!$B$5:$J$44,4, FALSE)</f>
        <v>0</v>
      </c>
      <c r="M172" s="47">
        <f>$F172*'[1]INTERNAL PARAMETERS-2'!L172*VLOOKUP(M$4,'[1]INTERNAL PARAMETERS-1'!$B$5:$J$44,4, FALSE)</f>
        <v>7.0729374171824677</v>
      </c>
      <c r="N172" s="47">
        <f>$F172*'[1]INTERNAL PARAMETERS-2'!M172*VLOOKUP(N$4,'[1]INTERNAL PARAMETERS-1'!$B$5:$J$44,4, FALSE)</f>
        <v>28.003068266243595</v>
      </c>
      <c r="O172" s="47">
        <f>$F172*'[1]INTERNAL PARAMETERS-2'!N172*VLOOKUP(O$4,'[1]INTERNAL PARAMETERS-1'!$B$5:$J$44,4, FALSE)</f>
        <v>0</v>
      </c>
      <c r="P172" s="47">
        <f>$F172*'[1]INTERNAL PARAMETERS-2'!O172*VLOOKUP(P$4,'[1]INTERNAL PARAMETERS-1'!$B$5:$J$44,4, FALSE)</f>
        <v>0</v>
      </c>
      <c r="Q172" s="47">
        <f>$F172*'[1]INTERNAL PARAMETERS-2'!P172*VLOOKUP(Q$4,'[1]INTERNAL PARAMETERS-1'!$B$5:$J$44,4, FALSE)</f>
        <v>0</v>
      </c>
      <c r="R172" s="47">
        <f>$F172*'[1]INTERNAL PARAMETERS-2'!Q172*VLOOKUP(R$4,'[1]INTERNAL PARAMETERS-1'!$B$5:$J$44,4, FALSE)</f>
        <v>20.208392620521334</v>
      </c>
      <c r="S172" s="47">
        <f>$F172*'[1]INTERNAL PARAMETERS-2'!R172*VLOOKUP(S$4,'[1]INTERNAL PARAMETERS-1'!$B$5:$J$44,4, FALSE)</f>
        <v>67.670267974826103</v>
      </c>
      <c r="T172" s="47">
        <f>$F172*'[1]INTERNAL PARAMETERS-2'!S172*VLOOKUP(T$4,'[1]INTERNAL PARAMETERS-1'!$B$5:$J$44,4, FALSE)</f>
        <v>3.17556487199725</v>
      </c>
      <c r="U172" s="47">
        <f>$F172*'[1]INTERNAL PARAMETERS-2'!T172*VLOOKUP(U$4,'[1]INTERNAL PARAMETERS-1'!$B$5:$J$44,4, FALSE)</f>
        <v>6.3511297439945</v>
      </c>
      <c r="V172" s="47">
        <f>$F172*'[1]INTERNAL PARAMETERS-2'!U172*VLOOKUP(V$4,'[1]INTERNAL PARAMETERS-1'!$B$5:$J$44,4, FALSE)</f>
        <v>41.571580295635968</v>
      </c>
      <c r="W172" s="47">
        <f>$F172*'[1]INTERNAL PARAMETERS-2'!V172*VLOOKUP(W$4,'[1]INTERNAL PARAMETERS-1'!$B$5:$J$44,4, FALSE)</f>
        <v>0</v>
      </c>
      <c r="X172" s="47">
        <f>$F172*'[1]INTERNAL PARAMETERS-2'!W172*VLOOKUP(X$4,'[1]INTERNAL PARAMETERS-1'!$B$5:$J$44,4, FALSE)</f>
        <v>0</v>
      </c>
      <c r="Y172" s="47">
        <f>$F172*'[1]INTERNAL PARAMETERS-2'!X172*VLOOKUP(Y$4,'[1]INTERNAL PARAMETERS-1'!$B$5:$J$44,4, FALSE)</f>
        <v>0</v>
      </c>
      <c r="Z172" s="47">
        <f>$F172*'[1]INTERNAL PARAMETERS-2'!Y172*VLOOKUP(Z$4,'[1]INTERNAL PARAMETERS-1'!$B$5:$J$44,4, FALSE)</f>
        <v>0</v>
      </c>
      <c r="AA172" s="47">
        <f>$F172*'[1]INTERNAL PARAMETERS-2'!Z172*VLOOKUP(AA$4,'[1]INTERNAL PARAMETERS-1'!$B$5:$J$44,4, FALSE)</f>
        <v>0</v>
      </c>
      <c r="AB172" s="47">
        <f>$F172*'[1]INTERNAL PARAMETERS-2'!AA172*VLOOKUP(AB$4,'[1]INTERNAL PARAMETERS-1'!$B$5:$J$44,4, FALSE)</f>
        <v>0</v>
      </c>
      <c r="AC172" s="47">
        <f>$F172*'[1]INTERNAL PARAMETERS-2'!AB172*VLOOKUP(AC$4,'[1]INTERNAL PARAMETERS-1'!$B$5:$J$44,4, FALSE)</f>
        <v>0</v>
      </c>
      <c r="AD172" s="47">
        <f>$F172*'[1]INTERNAL PARAMETERS-2'!AC172*VLOOKUP(AD$4,'[1]INTERNAL PARAMETERS-1'!$B$5:$J$44,4, FALSE)</f>
        <v>0</v>
      </c>
      <c r="AE172" s="47">
        <f>$F172*'[1]INTERNAL PARAMETERS-2'!AD172*VLOOKUP(AE$4,'[1]INTERNAL PARAMETERS-1'!$B$5:$J$44,4, FALSE)</f>
        <v>0</v>
      </c>
      <c r="AF172" s="47">
        <f>$F172*'[1]INTERNAL PARAMETERS-2'!AE172*VLOOKUP(AF$4,'[1]INTERNAL PARAMETERS-1'!$B$5:$J$44,4, FALSE)</f>
        <v>5.7736280497255805</v>
      </c>
      <c r="AG172" s="47">
        <f>$F172*'[1]INTERNAL PARAMETERS-2'!AF172*VLOOKUP(AG$4,'[1]INTERNAL PARAMETERS-1'!$B$5:$J$44,4, FALSE)</f>
        <v>2.8875084713445953</v>
      </c>
      <c r="AH172" s="47">
        <f>$F172*'[1]INTERNAL PARAMETERS-2'!AG172*VLOOKUP(AH$4,'[1]INTERNAL PARAMETERS-1'!$B$5:$J$44,4, FALSE)</f>
        <v>0</v>
      </c>
      <c r="AI172" s="47">
        <f>$F172*'[1]INTERNAL PARAMETERS-2'!AH172*VLOOKUP(AI$4,'[1]INTERNAL PARAMETERS-1'!$B$5:$J$44,4, FALSE)</f>
        <v>5.7736280497255805</v>
      </c>
      <c r="AJ172" s="47">
        <f>$F172*'[1]INTERNAL PARAMETERS-2'!AI172*VLOOKUP(AJ$4,'[1]INTERNAL PARAMETERS-1'!$B$5:$J$44,4, FALSE)</f>
        <v>11.547256099451161</v>
      </c>
      <c r="AK172" s="47">
        <f>$F172*'[1]INTERNAL PARAMETERS-2'!AJ172*VLOOKUP(AK$4,'[1]INTERNAL PARAMETERS-1'!$B$5:$J$44,4, FALSE)</f>
        <v>0</v>
      </c>
      <c r="AL172" s="47">
        <f>$F172*'[1]INTERNAL PARAMETERS-2'!AK172*VLOOKUP(AL$4,'[1]INTERNAL PARAMETERS-1'!$B$5:$J$44,4, FALSE)</f>
        <v>0</v>
      </c>
      <c r="AM172" s="47">
        <f>$F172*'[1]INTERNAL PARAMETERS-2'!AL172*VLOOKUP(AM$4,'[1]INTERNAL PARAMETERS-1'!$B$5:$J$44,4, FALSE)</f>
        <v>0</v>
      </c>
      <c r="AN172" s="47">
        <f>$F172*'[1]INTERNAL PARAMETERS-2'!AM172*VLOOKUP(AN$4,'[1]INTERNAL PARAMETERS-1'!$B$5:$J$44,4, FALSE)</f>
        <v>0</v>
      </c>
      <c r="AO172" s="47">
        <f>$F172*'[1]INTERNAL PARAMETERS-2'!AN172*VLOOKUP(AO$4,'[1]INTERNAL PARAMETERS-1'!$B$5:$J$44,4, FALSE)</f>
        <v>0</v>
      </c>
      <c r="AP172" s="47">
        <f>$F172*'[1]INTERNAL PARAMETERS-2'!AO172*VLOOKUP(AP$4,'[1]INTERNAL PARAMETERS-1'!$B$5:$J$44,4, FALSE)</f>
        <v>0</v>
      </c>
      <c r="AQ172" s="47">
        <f>$F172*'[1]INTERNAL PARAMETERS-2'!AP172*VLOOKUP(AQ$4,'[1]INTERNAL PARAMETERS-1'!$B$5:$J$44,4, FALSE)</f>
        <v>0</v>
      </c>
      <c r="AR172" s="47">
        <f>$F172*'[1]INTERNAL PARAMETERS-2'!AQ172*VLOOKUP(AR$4,'[1]INTERNAL PARAMETERS-1'!$B$5:$J$44,4, FALSE)</f>
        <v>0</v>
      </c>
      <c r="AS172" s="47">
        <f>$F172*'[1]INTERNAL PARAMETERS-2'!AR172*VLOOKUP(AS$4,'[1]INTERNAL PARAMETERS-1'!$B$5:$J$44,4, FALSE)</f>
        <v>0</v>
      </c>
      <c r="AT172" s="46">
        <f>$F172*'[1]INTERNAL PARAMETERS-2'!AS172*VLOOKUP(AT$4,'[1]INTERNAL PARAMETERS-1'!$B$5:$J$44,4, FALSE)</f>
        <v>0</v>
      </c>
      <c r="AU172" s="48">
        <f>$F172*'[1]INTERNAL PARAMETERS-2'!F172*(1-VLOOKUP(G$4,'[1]INTERNAL PARAMETERS-1'!$B$5:$J$44,4, FALSE))</f>
        <v>0</v>
      </c>
      <c r="AV172" s="47">
        <f>$F172*'[1]INTERNAL PARAMETERS-2'!G172*(1-VLOOKUP(H$4,'[1]INTERNAL PARAMETERS-1'!$B$5:$J$44,4, FALSE))</f>
        <v>0</v>
      </c>
      <c r="AW172" s="47">
        <f>$F172*'[1]INTERNAL PARAMETERS-2'!H172*(1-VLOOKUP(I$4,'[1]INTERNAL PARAMETERS-1'!$B$5:$J$44,4, FALSE))</f>
        <v>3187.3899761340713</v>
      </c>
      <c r="AX172" s="47">
        <f>$F172*'[1]INTERNAL PARAMETERS-2'!I172*(1-VLOOKUP(J$4,'[1]INTERNAL PARAMETERS-1'!$B$5:$J$44,4, FALSE))</f>
        <v>0</v>
      </c>
      <c r="AY172" s="47">
        <f>$F172*'[1]INTERNAL PARAMETERS-2'!J172*(1-VLOOKUP(K$4,'[1]INTERNAL PARAMETERS-1'!$B$5:$J$44,4, FALSE))</f>
        <v>0</v>
      </c>
      <c r="AZ172" s="47">
        <f>$F172*'[1]INTERNAL PARAMETERS-2'!K172*(1-VLOOKUP(L$4,'[1]INTERNAL PARAMETERS-1'!$B$5:$J$44,4, FALSE))</f>
        <v>0</v>
      </c>
      <c r="BA172" s="47">
        <f>$F172*'[1]INTERNAL PARAMETERS-2'!L172*(1-VLOOKUP(M$4,'[1]INTERNAL PARAMETERS-1'!$B$5:$J$44,4, FALSE))</f>
        <v>134.38581092646686</v>
      </c>
      <c r="BB172" s="47">
        <f>$F172*'[1]INTERNAL PARAMETERS-2'!M172*(1-VLOOKUP(N$4,'[1]INTERNAL PARAMETERS-1'!$B$5:$J$44,4, FALSE))</f>
        <v>532.05829705862823</v>
      </c>
      <c r="BC172" s="47">
        <f>$F172*'[1]INTERNAL PARAMETERS-2'!N172*(1-VLOOKUP(O$4,'[1]INTERNAL PARAMETERS-1'!$B$5:$J$44,4, FALSE))</f>
        <v>606.25177861564009</v>
      </c>
      <c r="BD172" s="47">
        <f>$F172*'[1]INTERNAL PARAMETERS-2'!O172*(1-VLOOKUP(P$4,'[1]INTERNAL PARAMETERS-1'!$B$5:$J$44,4, FALSE))</f>
        <v>522.53069966221017</v>
      </c>
      <c r="BE172" s="47">
        <f>$F172*'[1]INTERNAL PARAMETERS-2'!P172*(1-VLOOKUP(Q$4,'[1]INTERNAL PARAMETERS-1'!$B$5:$J$44,4, FALSE))</f>
        <v>560.06136532487187</v>
      </c>
      <c r="BF172" s="47">
        <f>$F172*'[1]INTERNAL PARAMETERS-2'!Q172*(1-VLOOKUP(R$4,'[1]INTERNAL PARAMETERS-1'!$B$5:$J$44,4, FALSE))</f>
        <v>0</v>
      </c>
      <c r="BG172" s="47">
        <f>$F172*'[1]INTERNAL PARAMETERS-2'!R172*(1-VLOOKUP(S$4,'[1]INTERNAL PARAMETERS-1'!$B$5:$J$44,4, FALSE))</f>
        <v>1285.7350915216959</v>
      </c>
      <c r="BH172" s="47">
        <f>$F172*'[1]INTERNAL PARAMETERS-2'!S172*(1-VLOOKUP(T$4,'[1]INTERNAL PARAMETERS-1'!$B$5:$J$44,4, FALSE))</f>
        <v>28.580083847975249</v>
      </c>
      <c r="BI172" s="47">
        <f>$F172*'[1]INTERNAL PARAMETERS-2'!T172*(1-VLOOKUP(U$4,'[1]INTERNAL PARAMETERS-1'!$B$5:$J$44,4, FALSE))</f>
        <v>25.404518975978</v>
      </c>
      <c r="BJ172" s="47">
        <f>$F172*'[1]INTERNAL PARAMETERS-2'!U172*(1-VLOOKUP(V$4,'[1]INTERNAL PARAMETERS-1'!$B$5:$J$44,4, FALSE))</f>
        <v>235.57228834193714</v>
      </c>
      <c r="BK172" s="47">
        <f>$F172*'[1]INTERNAL PARAMETERS-2'!V172*(1-VLOOKUP(W$4,'[1]INTERNAL PARAMETERS-1'!$B$5:$J$44,4, FALSE))</f>
        <v>369.52469521910962</v>
      </c>
      <c r="BL172" s="47">
        <f>$F172*'[1]INTERNAL PARAMETERS-2'!W172*(1-VLOOKUP(X$4,'[1]INTERNAL PARAMETERS-1'!$B$5:$J$44,4, FALSE))</f>
        <v>635.11991886426802</v>
      </c>
      <c r="BM172" s="47">
        <f>$F172*'[1]INTERNAL PARAMETERS-2'!X172*(1-VLOOKUP(Y$4,'[1]INTERNAL PARAMETERS-1'!$B$5:$J$44,4, FALSE))</f>
        <v>150.11988486471952</v>
      </c>
      <c r="BN172" s="47">
        <f>$F172*'[1]INTERNAL PARAMETERS-2'!Y172*(1-VLOOKUP(Z$4,'[1]INTERNAL PARAMETERS-1'!$B$5:$J$44,4, FALSE))</f>
        <v>640.89493580695716</v>
      </c>
      <c r="BO172" s="47">
        <f>$F172*'[1]INTERNAL PARAMETERS-2'!Z172*(1-VLOOKUP(AA$4,'[1]INTERNAL PARAMETERS-1'!$B$5:$J$44,4, FALSE))</f>
        <v>724.61462586742346</v>
      </c>
      <c r="BP172" s="47">
        <f>$F172*'[1]INTERNAL PARAMETERS-2'!AA172*(1-VLOOKUP(AB$4,'[1]INTERNAL PARAMETERS-1'!$B$5:$J$44,4, FALSE))</f>
        <v>259.82159559543277</v>
      </c>
      <c r="BQ172" s="47">
        <f>$F172*'[1]INTERNAL PARAMETERS-2'!AB172*(1-VLOOKUP(AC$4,'[1]INTERNAL PARAMETERS-1'!$B$5:$J$44,4, FALSE))</f>
        <v>1991.9683440175786</v>
      </c>
      <c r="BR172" s="47">
        <f>$F172*'[1]INTERNAL PARAMETERS-2'!AC172*(1-VLOOKUP(AD$4,'[1]INTERNAL PARAMETERS-1'!$B$5:$J$44,4, FALSE))</f>
        <v>150.11988486471952</v>
      </c>
      <c r="BS172" s="47">
        <f>$F172*'[1]INTERNAL PARAMETERS-2'!AD172*(1-VLOOKUP(AE$4,'[1]INTERNAL PARAMETERS-1'!$B$5:$J$44,4, FALSE))</f>
        <v>34.643157191317094</v>
      </c>
      <c r="BT172" s="47">
        <f>$F172*'[1]INTERNAL PARAMETERS-2'!AE172*(1-VLOOKUP(AF$4,'[1]INTERNAL PARAMETERS-1'!$B$5:$J$44,4, FALSE))</f>
        <v>0</v>
      </c>
      <c r="BU172" s="47">
        <f>$F172*'[1]INTERNAL PARAMETERS-2'!AF172*(1-VLOOKUP(AG$4,'[1]INTERNAL PARAMETERS-1'!$B$5:$J$44,4, FALSE))</f>
        <v>0</v>
      </c>
      <c r="BV172" s="47">
        <f>$F172*'[1]INTERNAL PARAMETERS-2'!AG172*(1-VLOOKUP(AH$4,'[1]INTERNAL PARAMETERS-1'!$B$5:$J$44,4, FALSE))</f>
        <v>0</v>
      </c>
      <c r="BW172" s="47">
        <f>$F172*'[1]INTERNAL PARAMETERS-2'!AH172*(1-VLOOKUP(AI$4,'[1]INTERNAL PARAMETERS-1'!$B$5:$J$44,4, FALSE))</f>
        <v>0</v>
      </c>
      <c r="BX172" s="47">
        <f>$F172*'[1]INTERNAL PARAMETERS-2'!AI172*(1-VLOOKUP(AJ$4,'[1]INTERNAL PARAMETERS-1'!$B$5:$J$44,4, FALSE))</f>
        <v>0</v>
      </c>
      <c r="BY172" s="47">
        <f>$F172*'[1]INTERNAL PARAMETERS-2'!AJ172*(1-VLOOKUP(AK$4,'[1]INTERNAL PARAMETERS-1'!$B$5:$J$44,4, FALSE))</f>
        <v>0</v>
      </c>
      <c r="BZ172" s="47">
        <f>$F172*'[1]INTERNAL PARAMETERS-2'!AK172*(1-VLOOKUP(AL$4,'[1]INTERNAL PARAMETERS-1'!$B$5:$J$44,4, FALSE))</f>
        <v>51.964041340493836</v>
      </c>
      <c r="CA172" s="47">
        <f>$F172*'[1]INTERNAL PARAMETERS-2'!AL172*(1-VLOOKUP(AM$4,'[1]INTERNAL PARAMETERS-1'!$B$5:$J$44,4, FALSE))</f>
        <v>86.607198531810923</v>
      </c>
      <c r="CB172" s="47">
        <f>$F172*'[1]INTERNAL PARAMETERS-2'!AM172*(1-VLOOKUP(AN$4,'[1]INTERNAL PARAMETERS-1'!$B$5:$J$44,4, FALSE))</f>
        <v>92.38082658153651</v>
      </c>
      <c r="CC172" s="47">
        <f>$F172*'[1]INTERNAL PARAMETERS-2'!AN172*(1-VLOOKUP(AO$4,'[1]INTERNAL PARAMETERS-1'!$B$5:$J$44,4, FALSE))</f>
        <v>288.69112473702432</v>
      </c>
      <c r="CD172" s="47">
        <f>$F172*'[1]INTERNAL PARAMETERS-2'!AO172*(1-VLOOKUP(AP$4,'[1]INTERNAL PARAMETERS-1'!$B$5:$J$44,4, FALSE))</f>
        <v>646.66856385668268</v>
      </c>
      <c r="CE172" s="47">
        <f>$F172*'[1]INTERNAL PARAMETERS-2'!AP172*(1-VLOOKUP(AQ$4,'[1]INTERNAL PARAMETERS-1'!$B$5:$J$44,4, FALSE))</f>
        <v>89.494707003155526</v>
      </c>
      <c r="CF172" s="47">
        <f>$F172*'[1]INTERNAL PARAMETERS-2'!AQ172*(1-VLOOKUP(AR$4,'[1]INTERNAL PARAMETERS-1'!$B$5:$J$44,4, FALSE))</f>
        <v>5.7736280497255805</v>
      </c>
      <c r="CG172" s="47">
        <f>$F172*'[1]INTERNAL PARAMETERS-2'!AR172*(1-VLOOKUP(AS$4,'[1]INTERNAL PARAMETERS-1'!$B$5:$J$44,4, FALSE))</f>
        <v>0</v>
      </c>
      <c r="CH172" s="46">
        <f>$F172*'[1]INTERNAL PARAMETERS-2'!AS172*(1-VLOOKUP(AT$4,'[1]INTERNAL PARAMETERS-1'!$B$5:$J$44,4, FALSE))</f>
        <v>0</v>
      </c>
      <c r="CI172" s="45">
        <f t="shared" si="2"/>
        <v>13888.931024990105</v>
      </c>
    </row>
    <row r="173" spans="3:87">
      <c r="C173" s="30" t="s">
        <v>8</v>
      </c>
      <c r="D173" s="29" t="s">
        <v>71</v>
      </c>
      <c r="E173" s="29" t="s">
        <v>82</v>
      </c>
      <c r="F173" s="133">
        <f>ABS!AL173</f>
        <v>12812.672982977383</v>
      </c>
      <c r="G173" s="48">
        <f>$F173*'[1]INTERNAL PARAMETERS-2'!F173*VLOOKUP(G$4,'[1]INTERNAL PARAMETERS-1'!$B$5:$J$44,4, FALSE)</f>
        <v>129.42080980105456</v>
      </c>
      <c r="H173" s="47">
        <f>$F173*'[1]INTERNAL PARAMETERS-2'!G173*VLOOKUP(H$4,'[1]INTERNAL PARAMETERS-1'!$B$5:$J$44,4, FALSE)</f>
        <v>101.68777912940001</v>
      </c>
      <c r="I173" s="47">
        <f>$F173*'[1]INTERNAL PARAMETERS-2'!H173*VLOOKUP(I$4,'[1]INTERNAL PARAMETERS-1'!$B$5:$J$44,4, FALSE)</f>
        <v>148.61329704244585</v>
      </c>
      <c r="J173" s="47">
        <f>$F173*'[1]INTERNAL PARAMETERS-2'!I173*VLOOKUP(J$4,'[1]INTERNAL PARAMETERS-1'!$B$5:$J$44,4, FALSE)</f>
        <v>0</v>
      </c>
      <c r="K173" s="47">
        <f>$F173*'[1]INTERNAL PARAMETERS-2'!J173*VLOOKUP(K$4,'[1]INTERNAL PARAMETERS-1'!$B$5:$J$44,4, FALSE)</f>
        <v>0</v>
      </c>
      <c r="L173" s="47">
        <f>$F173*'[1]INTERNAL PARAMETERS-2'!K173*VLOOKUP(L$4,'[1]INTERNAL PARAMETERS-1'!$B$5:$J$44,4, FALSE)</f>
        <v>0</v>
      </c>
      <c r="M173" s="47">
        <f>$F173*'[1]INTERNAL PARAMETERS-2'!L173*VLOOKUP(M$4,'[1]INTERNAL PARAMETERS-1'!$B$5:$J$44,4, FALSE)</f>
        <v>9.0902711645978798</v>
      </c>
      <c r="N173" s="47">
        <f>$F173*'[1]INTERNAL PARAMETERS-2'!M173*VLOOKUP(N$4,'[1]INTERNAL PARAMETERS-1'!$B$5:$J$44,4, FALSE)</f>
        <v>23.881220856146967</v>
      </c>
      <c r="O173" s="47">
        <f>$F173*'[1]INTERNAL PARAMETERS-2'!N173*VLOOKUP(O$4,'[1]INTERNAL PARAMETERS-1'!$B$5:$J$44,4, FALSE)</f>
        <v>0</v>
      </c>
      <c r="P173" s="47">
        <f>$F173*'[1]INTERNAL PARAMETERS-2'!O173*VLOOKUP(P$4,'[1]INTERNAL PARAMETERS-1'!$B$5:$J$44,4, FALSE)</f>
        <v>0</v>
      </c>
      <c r="Q173" s="47">
        <f>$F173*'[1]INTERNAL PARAMETERS-2'!P173*VLOOKUP(Q$4,'[1]INTERNAL PARAMETERS-1'!$B$5:$J$44,4, FALSE)</f>
        <v>0</v>
      </c>
      <c r="R173" s="47">
        <f>$F173*'[1]INTERNAL PARAMETERS-2'!Q173*VLOOKUP(R$4,'[1]INTERNAL PARAMETERS-1'!$B$5:$J$44,4, FALSE)</f>
        <v>15.407239262030304</v>
      </c>
      <c r="S173" s="47">
        <f>$F173*'[1]INTERNAL PARAMETERS-2'!R173*VLOOKUP(S$4,'[1]INTERNAL PARAMETERS-1'!$B$5:$J$44,4, FALSE)</f>
        <v>49.678064449978883</v>
      </c>
      <c r="T173" s="47">
        <f>$F173*'[1]INTERNAL PARAMETERS-2'!S173*VLOOKUP(T$4,'[1]INTERNAL PARAMETERS-1'!$B$5:$J$44,4, FALSE)</f>
        <v>3.3895926376466665</v>
      </c>
      <c r="U173" s="47">
        <f>$F173*'[1]INTERNAL PARAMETERS-2'!T173*VLOOKUP(U$4,'[1]INTERNAL PARAMETERS-1'!$B$5:$J$44,4, FALSE)</f>
        <v>8.6280539867369708</v>
      </c>
      <c r="V173" s="47">
        <f>$F173*'[1]INTERNAL PARAMETERS-2'!U173*VLOOKUP(V$4,'[1]INTERNAL PARAMETERS-1'!$B$5:$J$44,4, FALSE)</f>
        <v>41.137328829620905</v>
      </c>
      <c r="W173" s="47">
        <f>$F173*'[1]INTERNAL PARAMETERS-2'!V173*VLOOKUP(W$4,'[1]INTERNAL PARAMETERS-1'!$B$5:$J$44,4, FALSE)</f>
        <v>0</v>
      </c>
      <c r="X173" s="47">
        <f>$F173*'[1]INTERNAL PARAMETERS-2'!W173*VLOOKUP(X$4,'[1]INTERNAL PARAMETERS-1'!$B$5:$J$44,4, FALSE)</f>
        <v>0</v>
      </c>
      <c r="Y173" s="47">
        <f>$F173*'[1]INTERNAL PARAMETERS-2'!X173*VLOOKUP(Y$4,'[1]INTERNAL PARAMETERS-1'!$B$5:$J$44,4, FALSE)</f>
        <v>0</v>
      </c>
      <c r="Z173" s="47">
        <f>$F173*'[1]INTERNAL PARAMETERS-2'!Y173*VLOOKUP(Z$4,'[1]INTERNAL PARAMETERS-1'!$B$5:$J$44,4, FALSE)</f>
        <v>0</v>
      </c>
      <c r="AA173" s="47">
        <f>$F173*'[1]INTERNAL PARAMETERS-2'!Z173*VLOOKUP(AA$4,'[1]INTERNAL PARAMETERS-1'!$B$5:$J$44,4, FALSE)</f>
        <v>0</v>
      </c>
      <c r="AB173" s="47">
        <f>$F173*'[1]INTERNAL PARAMETERS-2'!AA173*VLOOKUP(AB$4,'[1]INTERNAL PARAMETERS-1'!$B$5:$J$44,4, FALSE)</f>
        <v>0</v>
      </c>
      <c r="AC173" s="47">
        <f>$F173*'[1]INTERNAL PARAMETERS-2'!AB173*VLOOKUP(AC$4,'[1]INTERNAL PARAMETERS-1'!$B$5:$J$44,4, FALSE)</f>
        <v>0</v>
      </c>
      <c r="AD173" s="47">
        <f>$F173*'[1]INTERNAL PARAMETERS-2'!AC173*VLOOKUP(AD$4,'[1]INTERNAL PARAMETERS-1'!$B$5:$J$44,4, FALSE)</f>
        <v>0</v>
      </c>
      <c r="AE173" s="47">
        <f>$F173*'[1]INTERNAL PARAMETERS-2'!AD173*VLOOKUP(AE$4,'[1]INTERNAL PARAMETERS-1'!$B$5:$J$44,4, FALSE)</f>
        <v>0</v>
      </c>
      <c r="AF173" s="47">
        <f>$F173*'[1]INTERNAL PARAMETERS-2'!AE173*VLOOKUP(AF$4,'[1]INTERNAL PARAMETERS-1'!$B$5:$J$44,4, FALSE)</f>
        <v>3.0814478524060607</v>
      </c>
      <c r="AG173" s="47">
        <f>$F173*'[1]INTERNAL PARAMETERS-2'!AF173*VLOOKUP(AG$4,'[1]INTERNAL PARAMETERS-1'!$B$5:$J$44,4, FALSE)</f>
        <v>0</v>
      </c>
      <c r="AH173" s="47">
        <f>$F173*'[1]INTERNAL PARAMETERS-2'!AG173*VLOOKUP(AH$4,'[1]INTERNAL PARAMETERS-1'!$B$5:$J$44,4, FALSE)</f>
        <v>0</v>
      </c>
      <c r="AI173" s="47">
        <f>$F173*'[1]INTERNAL PARAMETERS-2'!AH173*VLOOKUP(AI$4,'[1]INTERNAL PARAMETERS-1'!$B$5:$J$44,4, FALSE)</f>
        <v>12.325791409624243</v>
      </c>
      <c r="AJ173" s="47">
        <f>$F173*'[1]INTERNAL PARAMETERS-2'!AI173*VLOOKUP(AJ$4,'[1]INTERNAL PARAMETERS-1'!$B$5:$J$44,4, FALSE)</f>
        <v>0</v>
      </c>
      <c r="AK173" s="47">
        <f>$F173*'[1]INTERNAL PARAMETERS-2'!AJ173*VLOOKUP(AK$4,'[1]INTERNAL PARAMETERS-1'!$B$5:$J$44,4, FALSE)</f>
        <v>0</v>
      </c>
      <c r="AL173" s="47">
        <f>$F173*'[1]INTERNAL PARAMETERS-2'!AK173*VLOOKUP(AL$4,'[1]INTERNAL PARAMETERS-1'!$B$5:$J$44,4, FALSE)</f>
        <v>0</v>
      </c>
      <c r="AM173" s="47">
        <f>$F173*'[1]INTERNAL PARAMETERS-2'!AL173*VLOOKUP(AM$4,'[1]INTERNAL PARAMETERS-1'!$B$5:$J$44,4, FALSE)</f>
        <v>0</v>
      </c>
      <c r="AN173" s="47">
        <f>$F173*'[1]INTERNAL PARAMETERS-2'!AM173*VLOOKUP(AN$4,'[1]INTERNAL PARAMETERS-1'!$B$5:$J$44,4, FALSE)</f>
        <v>0</v>
      </c>
      <c r="AO173" s="47">
        <f>$F173*'[1]INTERNAL PARAMETERS-2'!AN173*VLOOKUP(AO$4,'[1]INTERNAL PARAMETERS-1'!$B$5:$J$44,4, FALSE)</f>
        <v>0</v>
      </c>
      <c r="AP173" s="47">
        <f>$F173*'[1]INTERNAL PARAMETERS-2'!AO173*VLOOKUP(AP$4,'[1]INTERNAL PARAMETERS-1'!$B$5:$J$44,4, FALSE)</f>
        <v>0</v>
      </c>
      <c r="AQ173" s="47">
        <f>$F173*'[1]INTERNAL PARAMETERS-2'!AP173*VLOOKUP(AQ$4,'[1]INTERNAL PARAMETERS-1'!$B$5:$J$44,4, FALSE)</f>
        <v>0</v>
      </c>
      <c r="AR173" s="47">
        <f>$F173*'[1]INTERNAL PARAMETERS-2'!AQ173*VLOOKUP(AR$4,'[1]INTERNAL PARAMETERS-1'!$B$5:$J$44,4, FALSE)</f>
        <v>0</v>
      </c>
      <c r="AS173" s="47">
        <f>$F173*'[1]INTERNAL PARAMETERS-2'!AR173*VLOOKUP(AS$4,'[1]INTERNAL PARAMETERS-1'!$B$5:$J$44,4, FALSE)</f>
        <v>0</v>
      </c>
      <c r="AT173" s="46">
        <f>$F173*'[1]INTERNAL PARAMETERS-2'!AS173*VLOOKUP(AT$4,'[1]INTERNAL PARAMETERS-1'!$B$5:$J$44,4, FALSE)</f>
        <v>0</v>
      </c>
      <c r="AU173" s="48">
        <f>$F173*'[1]INTERNAL PARAMETERS-2'!F173*(1-VLOOKUP(G$4,'[1]INTERNAL PARAMETERS-1'!$B$5:$J$44,4, FALSE))</f>
        <v>0</v>
      </c>
      <c r="AV173" s="47">
        <f>$F173*'[1]INTERNAL PARAMETERS-2'!G173*(1-VLOOKUP(H$4,'[1]INTERNAL PARAMETERS-1'!$B$5:$J$44,4, FALSE))</f>
        <v>0</v>
      </c>
      <c r="AW173" s="47">
        <f>$F173*'[1]INTERNAL PARAMETERS-2'!H173*(1-VLOOKUP(I$4,'[1]INTERNAL PARAMETERS-1'!$B$5:$J$44,4, FALSE))</f>
        <v>2823.6526438064711</v>
      </c>
      <c r="AX173" s="47">
        <f>$F173*'[1]INTERNAL PARAMETERS-2'!I173*(1-VLOOKUP(J$4,'[1]INTERNAL PARAMETERS-1'!$B$5:$J$44,4, FALSE))</f>
        <v>0</v>
      </c>
      <c r="AY173" s="47">
        <f>$F173*'[1]INTERNAL PARAMETERS-2'!J173*(1-VLOOKUP(K$4,'[1]INTERNAL PARAMETERS-1'!$B$5:$J$44,4, FALSE))</f>
        <v>0</v>
      </c>
      <c r="AZ173" s="47">
        <f>$F173*'[1]INTERNAL PARAMETERS-2'!K173*(1-VLOOKUP(L$4,'[1]INTERNAL PARAMETERS-1'!$B$5:$J$44,4, FALSE))</f>
        <v>0</v>
      </c>
      <c r="BA173" s="47">
        <f>$F173*'[1]INTERNAL PARAMETERS-2'!L173*(1-VLOOKUP(M$4,'[1]INTERNAL PARAMETERS-1'!$B$5:$J$44,4, FALSE))</f>
        <v>172.71515212735972</v>
      </c>
      <c r="BB173" s="47">
        <f>$F173*'[1]INTERNAL PARAMETERS-2'!M173*(1-VLOOKUP(N$4,'[1]INTERNAL PARAMETERS-1'!$B$5:$J$44,4, FALSE))</f>
        <v>453.74319626679238</v>
      </c>
      <c r="BC173" s="47">
        <f>$F173*'[1]INTERNAL PARAMETERS-2'!N173*(1-VLOOKUP(O$4,'[1]INTERNAL PARAMETERS-1'!$B$5:$J$44,4, FALSE))</f>
        <v>542.33482202346659</v>
      </c>
      <c r="BD173" s="47">
        <f>$F173*'[1]INTERNAL PARAMETERS-2'!O173*(1-VLOOKUP(P$4,'[1]INTERNAL PARAMETERS-1'!$B$5:$J$44,4, FALSE))</f>
        <v>493.03165638496972</v>
      </c>
      <c r="BE173" s="47">
        <f>$F173*'[1]INTERNAL PARAMETERS-2'!P173*(1-VLOOKUP(Q$4,'[1]INTERNAL PARAMETERS-1'!$B$5:$J$44,4, FALSE))</f>
        <v>505.3574477945939</v>
      </c>
      <c r="BF173" s="47">
        <f>$F173*'[1]INTERNAL PARAMETERS-2'!Q173*(1-VLOOKUP(R$4,'[1]INTERNAL PARAMETERS-1'!$B$5:$J$44,4, FALSE))</f>
        <v>0</v>
      </c>
      <c r="BG173" s="47">
        <f>$F173*'[1]INTERNAL PARAMETERS-2'!R173*(1-VLOOKUP(S$4,'[1]INTERNAL PARAMETERS-1'!$B$5:$J$44,4, FALSE))</f>
        <v>943.88322454959871</v>
      </c>
      <c r="BH173" s="47">
        <f>$F173*'[1]INTERNAL PARAMETERS-2'!S173*(1-VLOOKUP(T$4,'[1]INTERNAL PARAMETERS-1'!$B$5:$J$44,4, FALSE))</f>
        <v>30.506333738819997</v>
      </c>
      <c r="BI173" s="47">
        <f>$F173*'[1]INTERNAL PARAMETERS-2'!T173*(1-VLOOKUP(U$4,'[1]INTERNAL PARAMETERS-1'!$B$5:$J$44,4, FALSE))</f>
        <v>34.512215946947883</v>
      </c>
      <c r="BJ173" s="47">
        <f>$F173*'[1]INTERNAL PARAMETERS-2'!U173*(1-VLOOKUP(V$4,'[1]INTERNAL PARAMETERS-1'!$B$5:$J$44,4, FALSE))</f>
        <v>233.11153003451847</v>
      </c>
      <c r="BK173" s="47">
        <f>$F173*'[1]INTERNAL PARAMETERS-2'!V173*(1-VLOOKUP(W$4,'[1]INTERNAL PARAMETERS-1'!$B$5:$J$44,4, FALSE))</f>
        <v>345.12215946947879</v>
      </c>
      <c r="BL173" s="47">
        <f>$F173*'[1]INTERNAL PARAMETERS-2'!W173*(1-VLOOKUP(X$4,'[1]INTERNAL PARAMETERS-1'!$B$5:$J$44,4, FALSE))</f>
        <v>628.61664315813459</v>
      </c>
      <c r="BM173" s="47">
        <f>$F173*'[1]INTERNAL PARAMETERS-2'!X173*(1-VLOOKUP(Y$4,'[1]INTERNAL PARAMETERS-1'!$B$5:$J$44,4, FALSE))</f>
        <v>218.78279752083031</v>
      </c>
      <c r="BN173" s="47">
        <f>$F173*'[1]INTERNAL PARAMETERS-2'!Y173*(1-VLOOKUP(Z$4,'[1]INTERNAL PARAMETERS-1'!$B$5:$J$44,4, FALSE))</f>
        <v>600.88233121918188</v>
      </c>
      <c r="BO173" s="47">
        <f>$F173*'[1]INTERNAL PARAMETERS-2'!Z173*(1-VLOOKUP(AA$4,'[1]INTERNAL PARAMETERS-1'!$B$5:$J$44,4, FALSE))</f>
        <v>622.45246618602425</v>
      </c>
      <c r="BP173" s="47">
        <f>$F173*'[1]INTERNAL PARAMETERS-2'!AA173*(1-VLOOKUP(AB$4,'[1]INTERNAL PARAMETERS-1'!$B$5:$J$44,4, FALSE))</f>
        <v>209.53845396361214</v>
      </c>
      <c r="BQ173" s="47">
        <f>$F173*'[1]INTERNAL PARAMETERS-2'!AB173*(1-VLOOKUP(AC$4,'[1]INTERNAL PARAMETERS-1'!$B$5:$J$44,4, FALSE))</f>
        <v>2006.0251144509421</v>
      </c>
      <c r="BR173" s="47">
        <f>$F173*'[1]INTERNAL PARAMETERS-2'!AC173*(1-VLOOKUP(AD$4,'[1]INTERNAL PARAMETERS-1'!$B$5:$J$44,4, FALSE))</f>
        <v>147.90949691549091</v>
      </c>
      <c r="BS173" s="47">
        <f>$F173*'[1]INTERNAL PARAMETERS-2'!AD173*(1-VLOOKUP(AE$4,'[1]INTERNAL PARAMETERS-1'!$B$5:$J$44,4, FALSE))</f>
        <v>52.384613490903035</v>
      </c>
      <c r="BT173" s="47">
        <f>$F173*'[1]INTERNAL PARAMETERS-2'!AE173*(1-VLOOKUP(AF$4,'[1]INTERNAL PARAMETERS-1'!$B$5:$J$44,4, FALSE))</f>
        <v>0</v>
      </c>
      <c r="BU173" s="47">
        <f>$F173*'[1]INTERNAL PARAMETERS-2'!AF173*(1-VLOOKUP(AG$4,'[1]INTERNAL PARAMETERS-1'!$B$5:$J$44,4, FALSE))</f>
        <v>0</v>
      </c>
      <c r="BV173" s="47">
        <f>$F173*'[1]INTERNAL PARAMETERS-2'!AG173*(1-VLOOKUP(AH$4,'[1]INTERNAL PARAMETERS-1'!$B$5:$J$44,4, FALSE))</f>
        <v>0</v>
      </c>
      <c r="BW173" s="47">
        <f>$F173*'[1]INTERNAL PARAMETERS-2'!AH173*(1-VLOOKUP(AI$4,'[1]INTERNAL PARAMETERS-1'!$B$5:$J$44,4, FALSE))</f>
        <v>0</v>
      </c>
      <c r="BX173" s="47">
        <f>$F173*'[1]INTERNAL PARAMETERS-2'!AI173*(1-VLOOKUP(AJ$4,'[1]INTERNAL PARAMETERS-1'!$B$5:$J$44,4, FALSE))</f>
        <v>0</v>
      </c>
      <c r="BY173" s="47">
        <f>$F173*'[1]INTERNAL PARAMETERS-2'!AJ173*(1-VLOOKUP(AK$4,'[1]INTERNAL PARAMETERS-1'!$B$5:$J$44,4, FALSE))</f>
        <v>0</v>
      </c>
      <c r="BZ173" s="47">
        <f>$F173*'[1]INTERNAL PARAMETERS-2'!AK173*(1-VLOOKUP(AL$4,'[1]INTERNAL PARAMETERS-1'!$B$5:$J$44,4, FALSE))</f>
        <v>64.71040490052728</v>
      </c>
      <c r="CA173" s="47">
        <f>$F173*'[1]INTERNAL PARAMETERS-2'!AL173*(1-VLOOKUP(AM$4,'[1]INTERNAL PARAMETERS-1'!$B$5:$J$44,4, FALSE))</f>
        <v>64.71040490052728</v>
      </c>
      <c r="CB173" s="47">
        <f>$F173*'[1]INTERNAL PARAMETERS-2'!AM173*(1-VLOOKUP(AN$4,'[1]INTERNAL PARAMETERS-1'!$B$5:$J$44,4, FALSE))</f>
        <v>92.443435572181826</v>
      </c>
      <c r="CC173" s="47">
        <f>$F173*'[1]INTERNAL PARAMETERS-2'!AN173*(1-VLOOKUP(AO$4,'[1]INTERNAL PARAMETERS-1'!$B$5:$J$44,4, FALSE))</f>
        <v>332.79636805985456</v>
      </c>
      <c r="CD173" s="47">
        <f>$F173*'[1]INTERNAL PARAMETERS-2'!AO173*(1-VLOOKUP(AP$4,'[1]INTERNAL PARAMETERS-1'!$B$5:$J$44,4, FALSE))</f>
        <v>557.74206128549702</v>
      </c>
      <c r="CE173" s="47">
        <f>$F173*'[1]INTERNAL PARAMETERS-2'!AP173*(1-VLOOKUP(AQ$4,'[1]INTERNAL PARAMETERS-1'!$B$5:$J$44,4, FALSE))</f>
        <v>73.954748457745453</v>
      </c>
      <c r="CF173" s="47">
        <f>$F173*'[1]INTERNAL PARAMETERS-2'!AQ173*(1-VLOOKUP(AR$4,'[1]INTERNAL PARAMETERS-1'!$B$5:$J$44,4, FALSE))</f>
        <v>12.325791409624243</v>
      </c>
      <c r="CG173" s="47">
        <f>$F173*'[1]INTERNAL PARAMETERS-2'!AR173*(1-VLOOKUP(AS$4,'[1]INTERNAL PARAMETERS-1'!$B$5:$J$44,4, FALSE))</f>
        <v>3.0814478524060607</v>
      </c>
      <c r="CH173" s="46">
        <f>$F173*'[1]INTERNAL PARAMETERS-2'!AS173*(1-VLOOKUP(AT$4,'[1]INTERNAL PARAMETERS-1'!$B$5:$J$44,4, FALSE))</f>
        <v>0</v>
      </c>
      <c r="CI173" s="45">
        <f t="shared" si="2"/>
        <v>12812.667857908191</v>
      </c>
    </row>
    <row r="174" spans="3:87">
      <c r="C174" s="30" t="s">
        <v>8</v>
      </c>
      <c r="D174" s="29" t="s">
        <v>71</v>
      </c>
      <c r="E174" s="29" t="s">
        <v>81</v>
      </c>
      <c r="F174" s="133">
        <f>ABS!AL174</f>
        <v>14284.771515835606</v>
      </c>
      <c r="G174" s="48">
        <f>$F174*'[1]INTERNAL PARAMETERS-2'!F174*VLOOKUP(G$4,'[1]INTERNAL PARAMETERS-1'!$B$5:$J$44,4, FALSE)</f>
        <v>131.43132576290026</v>
      </c>
      <c r="H174" s="47">
        <f>$F174*'[1]INTERNAL PARAMETERS-2'!G174*VLOOKUP(H$4,'[1]INTERNAL PARAMETERS-1'!$B$5:$J$44,4, FALSE)</f>
        <v>78.859081153170465</v>
      </c>
      <c r="I174" s="47">
        <f>$F174*'[1]INTERNAL PARAMETERS-2'!H174*VLOOKUP(I$4,'[1]INTERNAL PARAMETERS-1'!$B$5:$J$44,4, FALSE)</f>
        <v>148.42291863327156</v>
      </c>
      <c r="J174" s="47">
        <f>$F174*'[1]INTERNAL PARAMETERS-2'!I174*VLOOKUP(J$4,'[1]INTERNAL PARAMETERS-1'!$B$5:$J$44,4, FALSE)</f>
        <v>0</v>
      </c>
      <c r="K174" s="47">
        <f>$F174*'[1]INTERNAL PARAMETERS-2'!J174*VLOOKUP(K$4,'[1]INTERNAL PARAMETERS-1'!$B$5:$J$44,4, FALSE)</f>
        <v>0</v>
      </c>
      <c r="L174" s="47">
        <f>$F174*'[1]INTERNAL PARAMETERS-2'!K174*VLOOKUP(L$4,'[1]INTERNAL PARAMETERS-1'!$B$5:$J$44,4, FALSE)</f>
        <v>0</v>
      </c>
      <c r="M174" s="47">
        <f>$F174*'[1]INTERNAL PARAMETERS-2'!L174*VLOOKUP(M$4,'[1]INTERNAL PARAMETERS-1'!$B$5:$J$44,4, FALSE)</f>
        <v>9.0124766209134233</v>
      </c>
      <c r="N174" s="47">
        <f>$F174*'[1]INTERNAL PARAMETERS-2'!M174*VLOOKUP(N$4,'[1]INTERNAL PARAMETERS-1'!$B$5:$J$44,4, FALSE)</f>
        <v>21.029112115464649</v>
      </c>
      <c r="O174" s="47">
        <f>$F174*'[1]INTERNAL PARAMETERS-2'!N174*VLOOKUP(O$4,'[1]INTERNAL PARAMETERS-1'!$B$5:$J$44,4, FALSE)</f>
        <v>0</v>
      </c>
      <c r="P174" s="47">
        <f>$F174*'[1]INTERNAL PARAMETERS-2'!O174*VLOOKUP(P$4,'[1]INTERNAL PARAMETERS-1'!$B$5:$J$44,4, FALSE)</f>
        <v>0</v>
      </c>
      <c r="Q174" s="47">
        <f>$F174*'[1]INTERNAL PARAMETERS-2'!P174*VLOOKUP(Q$4,'[1]INTERNAL PARAMETERS-1'!$B$5:$J$44,4, FALSE)</f>
        <v>0</v>
      </c>
      <c r="R174" s="47">
        <f>$F174*'[1]INTERNAL PARAMETERS-2'!Q174*VLOOKUP(R$4,'[1]INTERNAL PARAMETERS-1'!$B$5:$J$44,4, FALSE)</f>
        <v>11.264970817387958</v>
      </c>
      <c r="S174" s="47">
        <f>$F174*'[1]INTERNAL PARAMETERS-2'!R174*VLOOKUP(S$4,'[1]INTERNAL PARAMETERS-1'!$B$5:$J$44,4, FALSE)</f>
        <v>63.745721465558802</v>
      </c>
      <c r="T174" s="47">
        <f>$F174*'[1]INTERNAL PARAMETERS-2'!S174*VLOOKUP(T$4,'[1]INTERNAL PARAMETERS-1'!$B$5:$J$44,4, FALSE)</f>
        <v>5.6327711041242967</v>
      </c>
      <c r="U174" s="47">
        <f>$F174*'[1]INTERNAL PARAMETERS-2'!T174*VLOOKUP(U$4,'[1]INTERNAL PARAMETERS-1'!$B$5:$J$44,4, FALSE)</f>
        <v>9.012548044771</v>
      </c>
      <c r="V174" s="47">
        <f>$F174*'[1]INTERNAL PARAMETERS-2'!U174*VLOOKUP(V$4,'[1]INTERNAL PARAMETERS-1'!$B$5:$J$44,4, FALSE)</f>
        <v>43.372637481958911</v>
      </c>
      <c r="W174" s="47">
        <f>$F174*'[1]INTERNAL PARAMETERS-2'!V174*VLOOKUP(W$4,'[1]INTERNAL PARAMETERS-1'!$B$5:$J$44,4, FALSE)</f>
        <v>0</v>
      </c>
      <c r="X174" s="47">
        <f>$F174*'[1]INTERNAL PARAMETERS-2'!W174*VLOOKUP(X$4,'[1]INTERNAL PARAMETERS-1'!$B$5:$J$44,4, FALSE)</f>
        <v>0</v>
      </c>
      <c r="Y174" s="47">
        <f>$F174*'[1]INTERNAL PARAMETERS-2'!X174*VLOOKUP(Y$4,'[1]INTERNAL PARAMETERS-1'!$B$5:$J$44,4, FALSE)</f>
        <v>0</v>
      </c>
      <c r="Z174" s="47">
        <f>$F174*'[1]INTERNAL PARAMETERS-2'!Y174*VLOOKUP(Z$4,'[1]INTERNAL PARAMETERS-1'!$B$5:$J$44,4, FALSE)</f>
        <v>0</v>
      </c>
      <c r="AA174" s="47">
        <f>$F174*'[1]INTERNAL PARAMETERS-2'!Z174*VLOOKUP(AA$4,'[1]INTERNAL PARAMETERS-1'!$B$5:$J$44,4, FALSE)</f>
        <v>0</v>
      </c>
      <c r="AB174" s="47">
        <f>$F174*'[1]INTERNAL PARAMETERS-2'!AA174*VLOOKUP(AB$4,'[1]INTERNAL PARAMETERS-1'!$B$5:$J$44,4, FALSE)</f>
        <v>0</v>
      </c>
      <c r="AC174" s="47">
        <f>$F174*'[1]INTERNAL PARAMETERS-2'!AB174*VLOOKUP(AC$4,'[1]INTERNAL PARAMETERS-1'!$B$5:$J$44,4, FALSE)</f>
        <v>0</v>
      </c>
      <c r="AD174" s="47">
        <f>$F174*'[1]INTERNAL PARAMETERS-2'!AC174*VLOOKUP(AD$4,'[1]INTERNAL PARAMETERS-1'!$B$5:$J$44,4, FALSE)</f>
        <v>0</v>
      </c>
      <c r="AE174" s="47">
        <f>$F174*'[1]INTERNAL PARAMETERS-2'!AD174*VLOOKUP(AE$4,'[1]INTERNAL PARAMETERS-1'!$B$5:$J$44,4, FALSE)</f>
        <v>0</v>
      </c>
      <c r="AF174" s="47">
        <f>$F174*'[1]INTERNAL PARAMETERS-2'!AE174*VLOOKUP(AF$4,'[1]INTERNAL PARAMETERS-1'!$B$5:$J$44,4, FALSE)</f>
        <v>0</v>
      </c>
      <c r="AG174" s="47">
        <f>$F174*'[1]INTERNAL PARAMETERS-2'!AF174*VLOOKUP(AG$4,'[1]INTERNAL PARAMETERS-1'!$B$5:$J$44,4, FALSE)</f>
        <v>3.7554664315131805</v>
      </c>
      <c r="AH174" s="47">
        <f>$F174*'[1]INTERNAL PARAMETERS-2'!AG174*VLOOKUP(AH$4,'[1]INTERNAL PARAMETERS-1'!$B$5:$J$44,4, FALSE)</f>
        <v>3.7554664315131805</v>
      </c>
      <c r="AI174" s="47">
        <f>$F174*'[1]INTERNAL PARAMETERS-2'!AH174*VLOOKUP(AI$4,'[1]INTERNAL PARAMETERS-1'!$B$5:$J$44,4, FALSE)</f>
        <v>15.020437248901139</v>
      </c>
      <c r="AJ174" s="47">
        <f>$F174*'[1]INTERNAL PARAMETERS-2'!AI174*VLOOKUP(AJ$4,'[1]INTERNAL PARAMETERS-1'!$B$5:$J$44,4, FALSE)</f>
        <v>7.510932863026361</v>
      </c>
      <c r="AK174" s="47">
        <f>$F174*'[1]INTERNAL PARAMETERS-2'!AJ174*VLOOKUP(AK$4,'[1]INTERNAL PARAMETERS-1'!$B$5:$J$44,4, FALSE)</f>
        <v>0</v>
      </c>
      <c r="AL174" s="47">
        <f>$F174*'[1]INTERNAL PARAMETERS-2'!AK174*VLOOKUP(AL$4,'[1]INTERNAL PARAMETERS-1'!$B$5:$J$44,4, FALSE)</f>
        <v>0</v>
      </c>
      <c r="AM174" s="47">
        <f>$F174*'[1]INTERNAL PARAMETERS-2'!AL174*VLOOKUP(AM$4,'[1]INTERNAL PARAMETERS-1'!$B$5:$J$44,4, FALSE)</f>
        <v>0</v>
      </c>
      <c r="AN174" s="47">
        <f>$F174*'[1]INTERNAL PARAMETERS-2'!AM174*VLOOKUP(AN$4,'[1]INTERNAL PARAMETERS-1'!$B$5:$J$44,4, FALSE)</f>
        <v>0</v>
      </c>
      <c r="AO174" s="47">
        <f>$F174*'[1]INTERNAL PARAMETERS-2'!AN174*VLOOKUP(AO$4,'[1]INTERNAL PARAMETERS-1'!$B$5:$J$44,4, FALSE)</f>
        <v>0</v>
      </c>
      <c r="AP174" s="47">
        <f>$F174*'[1]INTERNAL PARAMETERS-2'!AO174*VLOOKUP(AP$4,'[1]INTERNAL PARAMETERS-1'!$B$5:$J$44,4, FALSE)</f>
        <v>0</v>
      </c>
      <c r="AQ174" s="47">
        <f>$F174*'[1]INTERNAL PARAMETERS-2'!AP174*VLOOKUP(AQ$4,'[1]INTERNAL PARAMETERS-1'!$B$5:$J$44,4, FALSE)</f>
        <v>0</v>
      </c>
      <c r="AR174" s="47">
        <f>$F174*'[1]INTERNAL PARAMETERS-2'!AQ174*VLOOKUP(AR$4,'[1]INTERNAL PARAMETERS-1'!$B$5:$J$44,4, FALSE)</f>
        <v>0</v>
      </c>
      <c r="AS174" s="47">
        <f>$F174*'[1]INTERNAL PARAMETERS-2'!AR174*VLOOKUP(AS$4,'[1]INTERNAL PARAMETERS-1'!$B$5:$J$44,4, FALSE)</f>
        <v>0</v>
      </c>
      <c r="AT174" s="46">
        <f>$F174*'[1]INTERNAL PARAMETERS-2'!AS174*VLOOKUP(AT$4,'[1]INTERNAL PARAMETERS-1'!$B$5:$J$44,4, FALSE)</f>
        <v>0</v>
      </c>
      <c r="AU174" s="48">
        <f>$F174*'[1]INTERNAL PARAMETERS-2'!F174*(1-VLOOKUP(G$4,'[1]INTERNAL PARAMETERS-1'!$B$5:$J$44,4, FALSE))</f>
        <v>0</v>
      </c>
      <c r="AV174" s="47">
        <f>$F174*'[1]INTERNAL PARAMETERS-2'!G174*(1-VLOOKUP(H$4,'[1]INTERNAL PARAMETERS-1'!$B$5:$J$44,4, FALSE))</f>
        <v>0</v>
      </c>
      <c r="AW174" s="47">
        <f>$F174*'[1]INTERNAL PARAMETERS-2'!H174*(1-VLOOKUP(I$4,'[1]INTERNAL PARAMETERS-1'!$B$5:$J$44,4, FALSE))</f>
        <v>2820.0354540321591</v>
      </c>
      <c r="AX174" s="47">
        <f>$F174*'[1]INTERNAL PARAMETERS-2'!I174*(1-VLOOKUP(J$4,'[1]INTERNAL PARAMETERS-1'!$B$5:$J$44,4, FALSE))</f>
        <v>0</v>
      </c>
      <c r="AY174" s="47">
        <f>$F174*'[1]INTERNAL PARAMETERS-2'!J174*(1-VLOOKUP(K$4,'[1]INTERNAL PARAMETERS-1'!$B$5:$J$44,4, FALSE))</f>
        <v>0</v>
      </c>
      <c r="AZ174" s="47">
        <f>$F174*'[1]INTERNAL PARAMETERS-2'!K174*(1-VLOOKUP(L$4,'[1]INTERNAL PARAMETERS-1'!$B$5:$J$44,4, FALSE))</f>
        <v>0</v>
      </c>
      <c r="BA174" s="47">
        <f>$F174*'[1]INTERNAL PARAMETERS-2'!L174*(1-VLOOKUP(M$4,'[1]INTERNAL PARAMETERS-1'!$B$5:$J$44,4, FALSE))</f>
        <v>171.23705579735503</v>
      </c>
      <c r="BB174" s="47">
        <f>$F174*'[1]INTERNAL PARAMETERS-2'!M174*(1-VLOOKUP(N$4,'[1]INTERNAL PARAMETERS-1'!$B$5:$J$44,4, FALSE))</f>
        <v>399.55313019382828</v>
      </c>
      <c r="BC174" s="47">
        <f>$F174*'[1]INTERNAL PARAMETERS-2'!N174*(1-VLOOKUP(O$4,'[1]INTERNAL PARAMETERS-1'!$B$5:$J$44,4, FALSE))</f>
        <v>758.54993703390244</v>
      </c>
      <c r="BD174" s="47">
        <f>$F174*'[1]INTERNAL PARAMETERS-2'!O174*(1-VLOOKUP(P$4,'[1]INTERNAL PARAMETERS-1'!$B$5:$J$44,4, FALSE))</f>
        <v>503.1967898939767</v>
      </c>
      <c r="BE174" s="47">
        <f>$F174*'[1]INTERNAL PARAMETERS-2'!P174*(1-VLOOKUP(Q$4,'[1]INTERNAL PARAMETERS-1'!$B$5:$J$44,4, FALSE))</f>
        <v>499.44132346246346</v>
      </c>
      <c r="BF174" s="47">
        <f>$F174*'[1]INTERNAL PARAMETERS-2'!Q174*(1-VLOOKUP(R$4,'[1]INTERNAL PARAMETERS-1'!$B$5:$J$44,4, FALSE))</f>
        <v>0</v>
      </c>
      <c r="BG174" s="47">
        <f>$F174*'[1]INTERNAL PARAMETERS-2'!R174*(1-VLOOKUP(S$4,'[1]INTERNAL PARAMETERS-1'!$B$5:$J$44,4, FALSE))</f>
        <v>1211.1687078456173</v>
      </c>
      <c r="BH174" s="47">
        <f>$F174*'[1]INTERNAL PARAMETERS-2'!S174*(1-VLOOKUP(T$4,'[1]INTERNAL PARAMETERS-1'!$B$5:$J$44,4, FALSE))</f>
        <v>50.694939937118669</v>
      </c>
      <c r="BI174" s="47">
        <f>$F174*'[1]INTERNAL PARAMETERS-2'!T174*(1-VLOOKUP(U$4,'[1]INTERNAL PARAMETERS-1'!$B$5:$J$44,4, FALSE))</f>
        <v>36.050192179084</v>
      </c>
      <c r="BJ174" s="47">
        <f>$F174*'[1]INTERNAL PARAMETERS-2'!U174*(1-VLOOKUP(V$4,'[1]INTERNAL PARAMETERS-1'!$B$5:$J$44,4, FALSE))</f>
        <v>245.77827906443383</v>
      </c>
      <c r="BK174" s="47">
        <f>$F174*'[1]INTERNAL PARAMETERS-2'!V174*(1-VLOOKUP(W$4,'[1]INTERNAL PARAMETERS-1'!$B$5:$J$44,4, FALSE))</f>
        <v>337.96769472460937</v>
      </c>
      <c r="BL174" s="47">
        <f>$F174*'[1]INTERNAL PARAMETERS-2'!W174*(1-VLOOKUP(X$4,'[1]INTERNAL PARAMETERS-1'!$B$5:$J$44,4, FALSE))</f>
        <v>751.03900417087596</v>
      </c>
      <c r="BM174" s="47">
        <f>$F174*'[1]INTERNAL PARAMETERS-2'!X174*(1-VLOOKUP(Y$4,'[1]INTERNAL PARAMETERS-1'!$B$5:$J$44,4, FALSE))</f>
        <v>281.63998368336638</v>
      </c>
      <c r="BN174" s="47">
        <f>$F174*'[1]INTERNAL PARAMETERS-2'!Y174*(1-VLOOKUP(Z$4,'[1]INTERNAL PARAMETERS-1'!$B$5:$J$44,4, FALSE))</f>
        <v>705.97769242417257</v>
      </c>
      <c r="BO174" s="47">
        <f>$F174*'[1]INTERNAL PARAMETERS-2'!Z174*(1-VLOOKUP(AA$4,'[1]INTERNAL PARAMETERS-1'!$B$5:$J$44,4, FALSE))</f>
        <v>796.10174439473099</v>
      </c>
      <c r="BP174" s="47">
        <f>$F174*'[1]INTERNAL PARAMETERS-2'!AA174*(1-VLOOKUP(AB$4,'[1]INTERNAL PARAMETERS-1'!$B$5:$J$44,4, FALSE))</f>
        <v>229.0677390736366</v>
      </c>
      <c r="BQ174" s="47">
        <f>$F174*'[1]INTERNAL PARAMETERS-2'!AB174*(1-VLOOKUP(AC$4,'[1]INTERNAL PARAMETERS-1'!$B$5:$J$44,4, FALSE))</f>
        <v>2343.2439214374895</v>
      </c>
      <c r="BR174" s="47">
        <f>$F174*'[1]INTERNAL PARAMETERS-2'!AC174*(1-VLOOKUP(AD$4,'[1]INTERNAL PARAMETERS-1'!$B$5:$J$44,4, FALSE))</f>
        <v>191.51450323565638</v>
      </c>
      <c r="BS174" s="47">
        <f>$F174*'[1]INTERNAL PARAMETERS-2'!AD174*(1-VLOOKUP(AE$4,'[1]INTERNAL PARAMETERS-1'!$B$5:$J$44,4, FALSE))</f>
        <v>41.307273792341825</v>
      </c>
      <c r="BT174" s="47">
        <f>$F174*'[1]INTERNAL PARAMETERS-2'!AE174*(1-VLOOKUP(AF$4,'[1]INTERNAL PARAMETERS-1'!$B$5:$J$44,4, FALSE))</f>
        <v>0</v>
      </c>
      <c r="BU174" s="47">
        <f>$F174*'[1]INTERNAL PARAMETERS-2'!AF174*(1-VLOOKUP(AG$4,'[1]INTERNAL PARAMETERS-1'!$B$5:$J$44,4, FALSE))</f>
        <v>0</v>
      </c>
      <c r="BV174" s="47">
        <f>$F174*'[1]INTERNAL PARAMETERS-2'!AG174*(1-VLOOKUP(AH$4,'[1]INTERNAL PARAMETERS-1'!$B$5:$J$44,4, FALSE))</f>
        <v>0</v>
      </c>
      <c r="BW174" s="47">
        <f>$F174*'[1]INTERNAL PARAMETERS-2'!AH174*(1-VLOOKUP(AI$4,'[1]INTERNAL PARAMETERS-1'!$B$5:$J$44,4, FALSE))</f>
        <v>0</v>
      </c>
      <c r="BX174" s="47">
        <f>$F174*'[1]INTERNAL PARAMETERS-2'!AI174*(1-VLOOKUP(AJ$4,'[1]INTERNAL PARAMETERS-1'!$B$5:$J$44,4, FALSE))</f>
        <v>0</v>
      </c>
      <c r="BY174" s="47">
        <f>$F174*'[1]INTERNAL PARAMETERS-2'!AJ174*(1-VLOOKUP(AK$4,'[1]INTERNAL PARAMETERS-1'!$B$5:$J$44,4, FALSE))</f>
        <v>0</v>
      </c>
      <c r="BZ174" s="47">
        <f>$F174*'[1]INTERNAL PARAMETERS-2'!AK174*(1-VLOOKUP(AL$4,'[1]INTERNAL PARAMETERS-1'!$B$5:$J$44,4, FALSE))</f>
        <v>30.040874497802278</v>
      </c>
      <c r="CA174" s="47">
        <f>$F174*'[1]INTERNAL PARAMETERS-2'!AL174*(1-VLOOKUP(AM$4,'[1]INTERNAL PARAMETERS-1'!$B$5:$J$44,4, FALSE))</f>
        <v>112.65542208248593</v>
      </c>
      <c r="CB174" s="47">
        <f>$F174*'[1]INTERNAL PARAMETERS-2'!AM174*(1-VLOOKUP(AN$4,'[1]INTERNAL PARAMETERS-1'!$B$5:$J$44,4, FALSE))</f>
        <v>86.370014016196819</v>
      </c>
      <c r="CC174" s="47">
        <f>$F174*'[1]INTERNAL PARAMETERS-2'!AN174*(1-VLOOKUP(AO$4,'[1]INTERNAL PARAMETERS-1'!$B$5:$J$44,4, FALSE))</f>
        <v>349.23266554199733</v>
      </c>
      <c r="CD174" s="47">
        <f>$F174*'[1]INTERNAL PARAMETERS-2'!AO174*(1-VLOOKUP(AP$4,'[1]INTERNAL PARAMETERS-1'!$B$5:$J$44,4, FALSE))</f>
        <v>649.64855290577805</v>
      </c>
      <c r="CE174" s="47">
        <f>$F174*'[1]INTERNAL PARAMETERS-2'!AP174*(1-VLOOKUP(AQ$4,'[1]INTERNAL PARAMETERS-1'!$B$5:$J$44,4, FALSE))</f>
        <v>108.90138412812433</v>
      </c>
      <c r="CF174" s="47">
        <f>$F174*'[1]INTERNAL PARAMETERS-2'!AQ174*(1-VLOOKUP(AR$4,'[1]INTERNAL PARAMETERS-1'!$B$5:$J$44,4, FALSE))</f>
        <v>18.77590368041432</v>
      </c>
      <c r="CG174" s="47">
        <f>$F174*'[1]INTERNAL PARAMETERS-2'!AR174*(1-VLOOKUP(AS$4,'[1]INTERNAL PARAMETERS-1'!$B$5:$J$44,4, FALSE))</f>
        <v>3.7554664315131805</v>
      </c>
      <c r="CH174" s="46">
        <f>$F174*'[1]INTERNAL PARAMETERS-2'!AS174*(1-VLOOKUP(AT$4,'[1]INTERNAL PARAMETERS-1'!$B$5:$J$44,4, FALSE))</f>
        <v>0</v>
      </c>
      <c r="CI174" s="45">
        <f t="shared" si="2"/>
        <v>14284.771515835604</v>
      </c>
    </row>
    <row r="175" spans="3:87">
      <c r="C175" s="30" t="s">
        <v>8</v>
      </c>
      <c r="D175" s="29" t="s">
        <v>71</v>
      </c>
      <c r="E175" s="29" t="s">
        <v>80</v>
      </c>
      <c r="F175" s="133">
        <f>ABS!AL175</f>
        <v>15691.881083363631</v>
      </c>
      <c r="G175" s="48">
        <f>$F175*'[1]INTERNAL PARAMETERS-2'!F175*VLOOKUP(G$4,'[1]INTERNAL PARAMETERS-1'!$B$5:$J$44,4, FALSE)</f>
        <v>92.255707265311457</v>
      </c>
      <c r="H175" s="47">
        <f>$F175*'[1]INTERNAL PARAMETERS-2'!G175*VLOOKUP(H$4,'[1]INTERNAL PARAMETERS-1'!$B$5:$J$44,4, FALSE)</f>
        <v>88.062836639836689</v>
      </c>
      <c r="I175" s="47">
        <f>$F175*'[1]INTERNAL PARAMETERS-2'!H175*VLOOKUP(I$4,'[1]INTERNAL PARAMETERS-1'!$B$5:$J$44,4, FALSE)</f>
        <v>161.14016222327737</v>
      </c>
      <c r="J175" s="47">
        <f>$F175*'[1]INTERNAL PARAMETERS-2'!I175*VLOOKUP(J$4,'[1]INTERNAL PARAMETERS-1'!$B$5:$J$44,4, FALSE)</f>
        <v>0</v>
      </c>
      <c r="K175" s="47">
        <f>$F175*'[1]INTERNAL PARAMETERS-2'!J175*VLOOKUP(K$4,'[1]INTERNAL PARAMETERS-1'!$B$5:$J$44,4, FALSE)</f>
        <v>4.1928706254747619</v>
      </c>
      <c r="L175" s="47">
        <f>$F175*'[1]INTERNAL PARAMETERS-2'!K175*VLOOKUP(L$4,'[1]INTERNAL PARAMETERS-1'!$B$5:$J$44,4, FALSE)</f>
        <v>0</v>
      </c>
      <c r="M175" s="47">
        <f>$F175*'[1]INTERNAL PARAMETERS-2'!L175*VLOOKUP(M$4,'[1]INTERNAL PARAMETERS-1'!$B$5:$J$44,4, FALSE)</f>
        <v>17.612488868561922</v>
      </c>
      <c r="N175" s="47">
        <f>$F175*'[1]INTERNAL PARAMETERS-2'!M175*VLOOKUP(N$4,'[1]INTERNAL PARAMETERS-1'!$B$5:$J$44,4, FALSE)</f>
        <v>24.531666913460285</v>
      </c>
      <c r="O175" s="47">
        <f>$F175*'[1]INTERNAL PARAMETERS-2'!N175*VLOOKUP(O$4,'[1]INTERNAL PARAMETERS-1'!$B$5:$J$44,4, FALSE)</f>
        <v>0</v>
      </c>
      <c r="P175" s="47">
        <f>$F175*'[1]INTERNAL PARAMETERS-2'!O175*VLOOKUP(P$4,'[1]INTERNAL PARAMETERS-1'!$B$5:$J$44,4, FALSE)</f>
        <v>0</v>
      </c>
      <c r="Q175" s="47">
        <f>$F175*'[1]INTERNAL PARAMETERS-2'!P175*VLOOKUP(Q$4,'[1]INTERNAL PARAMETERS-1'!$B$5:$J$44,4, FALSE)</f>
        <v>0</v>
      </c>
      <c r="R175" s="47">
        <f>$F175*'[1]INTERNAL PARAMETERS-2'!Q175*VLOOKUP(R$4,'[1]INTERNAL PARAMETERS-1'!$B$5:$J$44,4, FALSE)</f>
        <v>4.1928706254747619</v>
      </c>
      <c r="S175" s="47">
        <f>$F175*'[1]INTERNAL PARAMETERS-2'!R175*VLOOKUP(S$4,'[1]INTERNAL PARAMETERS-1'!$B$5:$J$44,4, FALSE)</f>
        <v>65.096356405036531</v>
      </c>
      <c r="T175" s="47">
        <f>$F175*'[1]INTERNAL PARAMETERS-2'!S175*VLOOKUP(T$4,'[1]INTERNAL PARAMETERS-1'!$B$5:$J$44,4, FALSE)</f>
        <v>5.0320724258130491</v>
      </c>
      <c r="U175" s="47">
        <f>$F175*'[1]INTERNAL PARAMETERS-2'!T175*VLOOKUP(U$4,'[1]INTERNAL PARAMETERS-1'!$B$5:$J$44,4, FALSE)</f>
        <v>8.3869966014361932</v>
      </c>
      <c r="V175" s="47">
        <f>$F175*'[1]INTERNAL PARAMETERS-2'!U175*VLOOKUP(V$4,'[1]INTERNAL PARAMETERS-1'!$B$5:$J$44,4, FALSE)</f>
        <v>46.547219154608619</v>
      </c>
      <c r="W175" s="47">
        <f>$F175*'[1]INTERNAL PARAMETERS-2'!V175*VLOOKUP(W$4,'[1]INTERNAL PARAMETERS-1'!$B$5:$J$44,4, FALSE)</f>
        <v>0</v>
      </c>
      <c r="X175" s="47">
        <f>$F175*'[1]INTERNAL PARAMETERS-2'!W175*VLOOKUP(X$4,'[1]INTERNAL PARAMETERS-1'!$B$5:$J$44,4, FALSE)</f>
        <v>0</v>
      </c>
      <c r="Y175" s="47">
        <f>$F175*'[1]INTERNAL PARAMETERS-2'!X175*VLOOKUP(Y$4,'[1]INTERNAL PARAMETERS-1'!$B$5:$J$44,4, FALSE)</f>
        <v>0</v>
      </c>
      <c r="Z175" s="47">
        <f>$F175*'[1]INTERNAL PARAMETERS-2'!Y175*VLOOKUP(Z$4,'[1]INTERNAL PARAMETERS-1'!$B$5:$J$44,4, FALSE)</f>
        <v>0</v>
      </c>
      <c r="AA175" s="47">
        <f>$F175*'[1]INTERNAL PARAMETERS-2'!Z175*VLOOKUP(AA$4,'[1]INTERNAL PARAMETERS-1'!$B$5:$J$44,4, FALSE)</f>
        <v>0</v>
      </c>
      <c r="AB175" s="47">
        <f>$F175*'[1]INTERNAL PARAMETERS-2'!AA175*VLOOKUP(AB$4,'[1]INTERNAL PARAMETERS-1'!$B$5:$J$44,4, FALSE)</f>
        <v>0</v>
      </c>
      <c r="AC175" s="47">
        <f>$F175*'[1]INTERNAL PARAMETERS-2'!AB175*VLOOKUP(AC$4,'[1]INTERNAL PARAMETERS-1'!$B$5:$J$44,4, FALSE)</f>
        <v>0</v>
      </c>
      <c r="AD175" s="47">
        <f>$F175*'[1]INTERNAL PARAMETERS-2'!AC175*VLOOKUP(AD$4,'[1]INTERNAL PARAMETERS-1'!$B$5:$J$44,4, FALSE)</f>
        <v>0</v>
      </c>
      <c r="AE175" s="47">
        <f>$F175*'[1]INTERNAL PARAMETERS-2'!AD175*VLOOKUP(AE$4,'[1]INTERNAL PARAMETERS-1'!$B$5:$J$44,4, FALSE)</f>
        <v>0</v>
      </c>
      <c r="AF175" s="47">
        <f>$F175*'[1]INTERNAL PARAMETERS-2'!AE175*VLOOKUP(AF$4,'[1]INTERNAL PARAMETERS-1'!$B$5:$J$44,4, FALSE)</f>
        <v>0</v>
      </c>
      <c r="AG175" s="47">
        <f>$F175*'[1]INTERNAL PARAMETERS-2'!AF175*VLOOKUP(AG$4,'[1]INTERNAL PARAMETERS-1'!$B$5:$J$44,4, FALSE)</f>
        <v>0</v>
      </c>
      <c r="AH175" s="47">
        <f>$F175*'[1]INTERNAL PARAMETERS-2'!AG175*VLOOKUP(AH$4,'[1]INTERNAL PARAMETERS-1'!$B$5:$J$44,4, FALSE)</f>
        <v>4.1928706254747619</v>
      </c>
      <c r="AI175" s="47">
        <f>$F175*'[1]INTERNAL PARAMETERS-2'!AH175*VLOOKUP(AI$4,'[1]INTERNAL PARAMETERS-1'!$B$5:$J$44,4, FALSE)</f>
        <v>4.1928706254747619</v>
      </c>
      <c r="AJ175" s="47">
        <f>$F175*'[1]INTERNAL PARAMETERS-2'!AI175*VLOOKUP(AJ$4,'[1]INTERNAL PARAMETERS-1'!$B$5:$J$44,4, FALSE)</f>
        <v>12.580181064532622</v>
      </c>
      <c r="AK175" s="47">
        <f>$F175*'[1]INTERNAL PARAMETERS-2'!AJ175*VLOOKUP(AK$4,'[1]INTERNAL PARAMETERS-1'!$B$5:$J$44,4, FALSE)</f>
        <v>0</v>
      </c>
      <c r="AL175" s="47">
        <f>$F175*'[1]INTERNAL PARAMETERS-2'!AK175*VLOOKUP(AL$4,'[1]INTERNAL PARAMETERS-1'!$B$5:$J$44,4, FALSE)</f>
        <v>0</v>
      </c>
      <c r="AM175" s="47">
        <f>$F175*'[1]INTERNAL PARAMETERS-2'!AL175*VLOOKUP(AM$4,'[1]INTERNAL PARAMETERS-1'!$B$5:$J$44,4, FALSE)</f>
        <v>0</v>
      </c>
      <c r="AN175" s="47">
        <f>$F175*'[1]INTERNAL PARAMETERS-2'!AM175*VLOOKUP(AN$4,'[1]INTERNAL PARAMETERS-1'!$B$5:$J$44,4, FALSE)</f>
        <v>0</v>
      </c>
      <c r="AO175" s="47">
        <f>$F175*'[1]INTERNAL PARAMETERS-2'!AN175*VLOOKUP(AO$4,'[1]INTERNAL PARAMETERS-1'!$B$5:$J$44,4, FALSE)</f>
        <v>0</v>
      </c>
      <c r="AP175" s="47">
        <f>$F175*'[1]INTERNAL PARAMETERS-2'!AO175*VLOOKUP(AP$4,'[1]INTERNAL PARAMETERS-1'!$B$5:$J$44,4, FALSE)</f>
        <v>0</v>
      </c>
      <c r="AQ175" s="47">
        <f>$F175*'[1]INTERNAL PARAMETERS-2'!AP175*VLOOKUP(AQ$4,'[1]INTERNAL PARAMETERS-1'!$B$5:$J$44,4, FALSE)</f>
        <v>0</v>
      </c>
      <c r="AR175" s="47">
        <f>$F175*'[1]INTERNAL PARAMETERS-2'!AQ175*VLOOKUP(AR$4,'[1]INTERNAL PARAMETERS-1'!$B$5:$J$44,4, FALSE)</f>
        <v>0</v>
      </c>
      <c r="AS175" s="47">
        <f>$F175*'[1]INTERNAL PARAMETERS-2'!AR175*VLOOKUP(AS$4,'[1]INTERNAL PARAMETERS-1'!$B$5:$J$44,4, FALSE)</f>
        <v>0</v>
      </c>
      <c r="AT175" s="46">
        <f>$F175*'[1]INTERNAL PARAMETERS-2'!AS175*VLOOKUP(AT$4,'[1]INTERNAL PARAMETERS-1'!$B$5:$J$44,4, FALSE)</f>
        <v>0</v>
      </c>
      <c r="AU175" s="48">
        <f>$F175*'[1]INTERNAL PARAMETERS-2'!F175*(1-VLOOKUP(G$4,'[1]INTERNAL PARAMETERS-1'!$B$5:$J$44,4, FALSE))</f>
        <v>0</v>
      </c>
      <c r="AV175" s="47">
        <f>$F175*'[1]INTERNAL PARAMETERS-2'!G175*(1-VLOOKUP(H$4,'[1]INTERNAL PARAMETERS-1'!$B$5:$J$44,4, FALSE))</f>
        <v>0</v>
      </c>
      <c r="AW175" s="47">
        <f>$F175*'[1]INTERNAL PARAMETERS-2'!H175*(1-VLOOKUP(I$4,'[1]INTERNAL PARAMETERS-1'!$B$5:$J$44,4, FALSE))</f>
        <v>3061.6630822422699</v>
      </c>
      <c r="AX175" s="47">
        <f>$F175*'[1]INTERNAL PARAMETERS-2'!I175*(1-VLOOKUP(J$4,'[1]INTERNAL PARAMETERS-1'!$B$5:$J$44,4, FALSE))</f>
        <v>0</v>
      </c>
      <c r="AY175" s="47">
        <f>$F175*'[1]INTERNAL PARAMETERS-2'!J175*(1-VLOOKUP(K$4,'[1]INTERNAL PARAMETERS-1'!$B$5:$J$44,4, FALSE))</f>
        <v>0</v>
      </c>
      <c r="AZ175" s="47">
        <f>$F175*'[1]INTERNAL PARAMETERS-2'!K175*(1-VLOOKUP(L$4,'[1]INTERNAL PARAMETERS-1'!$B$5:$J$44,4, FALSE))</f>
        <v>0</v>
      </c>
      <c r="BA175" s="47">
        <f>$F175*'[1]INTERNAL PARAMETERS-2'!L175*(1-VLOOKUP(M$4,'[1]INTERNAL PARAMETERS-1'!$B$5:$J$44,4, FALSE))</f>
        <v>334.63728850267654</v>
      </c>
      <c r="BB175" s="47">
        <f>$F175*'[1]INTERNAL PARAMETERS-2'!M175*(1-VLOOKUP(N$4,'[1]INTERNAL PARAMETERS-1'!$B$5:$J$44,4, FALSE))</f>
        <v>466.10167135574534</v>
      </c>
      <c r="BC175" s="47">
        <f>$F175*'[1]INTERNAL PARAMETERS-2'!N175*(1-VLOOKUP(O$4,'[1]INTERNAL PARAMETERS-1'!$B$5:$J$44,4, FALSE))</f>
        <v>905.7840209631072</v>
      </c>
      <c r="BD175" s="47">
        <f>$F175*'[1]INTERNAL PARAMETERS-2'!O175*(1-VLOOKUP(P$4,'[1]INTERNAL PARAMETERS-1'!$B$5:$J$44,4, FALSE))</f>
        <v>398.37763100389418</v>
      </c>
      <c r="BE175" s="47">
        <f>$F175*'[1]INTERNAL PARAMETERS-2'!P175*(1-VLOOKUP(Q$4,'[1]INTERNAL PARAMETERS-1'!$B$5:$J$44,4, FALSE))</f>
        <v>524.1810108373287</v>
      </c>
      <c r="BF175" s="47">
        <f>$F175*'[1]INTERNAL PARAMETERS-2'!Q175*(1-VLOOKUP(R$4,'[1]INTERNAL PARAMETERS-1'!$B$5:$J$44,4, FALSE))</f>
        <v>0</v>
      </c>
      <c r="BG175" s="47">
        <f>$F175*'[1]INTERNAL PARAMETERS-2'!R175*(1-VLOOKUP(S$4,'[1]INTERNAL PARAMETERS-1'!$B$5:$J$44,4, FALSE))</f>
        <v>1236.8307716956938</v>
      </c>
      <c r="BH175" s="47">
        <f>$F175*'[1]INTERNAL PARAMETERS-2'!S175*(1-VLOOKUP(T$4,'[1]INTERNAL PARAMETERS-1'!$B$5:$J$44,4, FALSE))</f>
        <v>45.288651832317441</v>
      </c>
      <c r="BI175" s="47">
        <f>$F175*'[1]INTERNAL PARAMETERS-2'!T175*(1-VLOOKUP(U$4,'[1]INTERNAL PARAMETERS-1'!$B$5:$J$44,4, FALSE))</f>
        <v>33.547986405744773</v>
      </c>
      <c r="BJ175" s="47">
        <f>$F175*'[1]INTERNAL PARAMETERS-2'!U175*(1-VLOOKUP(V$4,'[1]INTERNAL PARAMETERS-1'!$B$5:$J$44,4, FALSE))</f>
        <v>263.76757520944886</v>
      </c>
      <c r="BK175" s="47">
        <f>$F175*'[1]INTERNAL PARAMETERS-2'!V175*(1-VLOOKUP(W$4,'[1]INTERNAL PARAMETERS-1'!$B$5:$J$44,4, FALSE))</f>
        <v>385.79744993936157</v>
      </c>
      <c r="BL175" s="47">
        <f>$F175*'[1]INTERNAL PARAMETERS-2'!W175*(1-VLOOKUP(X$4,'[1]INTERNAL PARAMETERS-1'!$B$5:$J$44,4, FALSE))</f>
        <v>813.52831369779574</v>
      </c>
      <c r="BM175" s="47">
        <f>$F175*'[1]INTERNAL PARAMETERS-2'!X175*(1-VLOOKUP(Y$4,'[1]INTERNAL PARAMETERS-1'!$B$5:$J$44,4, FALSE))</f>
        <v>381.60301012577844</v>
      </c>
      <c r="BN175" s="47">
        <f>$F175*'[1]INTERNAL PARAMETERS-2'!Y175*(1-VLOOKUP(Z$4,'[1]INTERNAL PARAMETERS-1'!$B$5:$J$44,4, FALSE))</f>
        <v>813.52831369779574</v>
      </c>
      <c r="BO175" s="47">
        <f>$F175*'[1]INTERNAL PARAMETERS-2'!Z175*(1-VLOOKUP(AA$4,'[1]INTERNAL PARAMETERS-1'!$B$5:$J$44,4, FALSE))</f>
        <v>972.87936609935343</v>
      </c>
      <c r="BP175" s="47">
        <f>$F175*'[1]INTERNAL PARAMETERS-2'!AA175*(1-VLOOKUP(AB$4,'[1]INTERNAL PARAMETERS-1'!$B$5:$J$44,4, FALSE))</f>
        <v>247.41388904139436</v>
      </c>
      <c r="BQ175" s="47">
        <f>$F175*'[1]INTERNAL PARAMETERS-2'!AB175*(1-VLOOKUP(AC$4,'[1]INTERNAL PARAMETERS-1'!$B$5:$J$44,4, FALSE))</f>
        <v>2692.1932699483646</v>
      </c>
      <c r="BR175" s="47">
        <f>$F175*'[1]INTERNAL PARAMETERS-2'!AC175*(1-VLOOKUP(AD$4,'[1]INTERNAL PARAMETERS-1'!$B$5:$J$44,4, FALSE))</f>
        <v>276.76712179593437</v>
      </c>
      <c r="BS175" s="47">
        <f>$F175*'[1]INTERNAL PARAMETERS-2'!AD175*(1-VLOOKUP(AE$4,'[1]INTERNAL PARAMETERS-1'!$B$5:$J$44,4, FALSE))</f>
        <v>46.127853632655729</v>
      </c>
      <c r="BT175" s="47">
        <f>$F175*'[1]INTERNAL PARAMETERS-2'!AE175*(1-VLOOKUP(AF$4,'[1]INTERNAL PARAMETERS-1'!$B$5:$J$44,4, FALSE))</f>
        <v>0</v>
      </c>
      <c r="BU175" s="47">
        <f>$F175*'[1]INTERNAL PARAMETERS-2'!AF175*(1-VLOOKUP(AG$4,'[1]INTERNAL PARAMETERS-1'!$B$5:$J$44,4, FALSE))</f>
        <v>0</v>
      </c>
      <c r="BV175" s="47">
        <f>$F175*'[1]INTERNAL PARAMETERS-2'!AG175*(1-VLOOKUP(AH$4,'[1]INTERNAL PARAMETERS-1'!$B$5:$J$44,4, FALSE))</f>
        <v>0</v>
      </c>
      <c r="BW175" s="47">
        <f>$F175*'[1]INTERNAL PARAMETERS-2'!AH175*(1-VLOOKUP(AI$4,'[1]INTERNAL PARAMETERS-1'!$B$5:$J$44,4, FALSE))</f>
        <v>0</v>
      </c>
      <c r="BX175" s="47">
        <f>$F175*'[1]INTERNAL PARAMETERS-2'!AI175*(1-VLOOKUP(AJ$4,'[1]INTERNAL PARAMETERS-1'!$B$5:$J$44,4, FALSE))</f>
        <v>0</v>
      </c>
      <c r="BY175" s="47">
        <f>$F175*'[1]INTERNAL PARAMETERS-2'!AJ175*(1-VLOOKUP(AK$4,'[1]INTERNAL PARAMETERS-1'!$B$5:$J$44,4, FALSE))</f>
        <v>0</v>
      </c>
      <c r="BZ175" s="47">
        <f>$F175*'[1]INTERNAL PARAMETERS-2'!AK175*(1-VLOOKUP(AL$4,'[1]INTERNAL PARAMETERS-1'!$B$5:$J$44,4, FALSE))</f>
        <v>33.547672568123104</v>
      </c>
      <c r="CA175" s="47">
        <f>$F175*'[1]INTERNAL PARAMETERS-2'!AL175*(1-VLOOKUP(AM$4,'[1]INTERNAL PARAMETERS-1'!$B$5:$J$44,4, FALSE))</f>
        <v>129.99625045890932</v>
      </c>
      <c r="CB175" s="47">
        <f>$F175*'[1]INTERNAL PARAMETERS-2'!AM175*(1-VLOOKUP(AN$4,'[1]INTERNAL PARAMETERS-1'!$B$5:$J$44,4, FALSE))</f>
        <v>88.062836639836689</v>
      </c>
      <c r="CC175" s="47">
        <f>$F175*'[1]INTERNAL PARAMETERS-2'!AN175*(1-VLOOKUP(AO$4,'[1]INTERNAL PARAMETERS-1'!$B$5:$J$44,4, FALSE))</f>
        <v>306.12192373858272</v>
      </c>
      <c r="CD175" s="47">
        <f>$F175*'[1]INTERNAL PARAMETERS-2'!AO175*(1-VLOOKUP(AP$4,'[1]INTERNAL PARAMETERS-1'!$B$5:$J$44,4, FALSE))</f>
        <v>595.46922659904965</v>
      </c>
      <c r="CE175" s="47">
        <f>$F175*'[1]INTERNAL PARAMETERS-2'!AP175*(1-VLOOKUP(AQ$4,'[1]INTERNAL PARAMETERS-1'!$B$5:$J$44,4, FALSE))</f>
        <v>88.062836639836689</v>
      </c>
      <c r="CF175" s="47">
        <f>$F175*'[1]INTERNAL PARAMETERS-2'!AQ175*(1-VLOOKUP(AR$4,'[1]INTERNAL PARAMETERS-1'!$B$5:$J$44,4, FALSE))</f>
        <v>12.580181064532622</v>
      </c>
      <c r="CG175" s="47">
        <f>$F175*'[1]INTERNAL PARAMETERS-2'!AR175*(1-VLOOKUP(AS$4,'[1]INTERNAL PARAMETERS-1'!$B$5:$J$44,4, FALSE))</f>
        <v>0</v>
      </c>
      <c r="CH175" s="46">
        <f>$F175*'[1]INTERNAL PARAMETERS-2'!AS175*(1-VLOOKUP(AT$4,'[1]INTERNAL PARAMETERS-1'!$B$5:$J$44,4, FALSE))</f>
        <v>0</v>
      </c>
      <c r="CI175" s="45">
        <f t="shared" si="2"/>
        <v>15691.876375799306</v>
      </c>
    </row>
    <row r="176" spans="3:87">
      <c r="C176" s="30" t="s">
        <v>8</v>
      </c>
      <c r="D176" s="29" t="s">
        <v>71</v>
      </c>
      <c r="E176" s="29" t="s">
        <v>79</v>
      </c>
      <c r="F176" s="133">
        <f>ABS!AL176</f>
        <v>13952.933920134454</v>
      </c>
      <c r="G176" s="48">
        <f>$F176*'[1]INTERNAL PARAMETERS-2'!F176*VLOOKUP(G$4,'[1]INTERNAL PARAMETERS-1'!$B$5:$J$44,4, FALSE)</f>
        <v>58.757200031078192</v>
      </c>
      <c r="H176" s="47">
        <f>$F176*'[1]INTERNAL PARAMETERS-2'!G176*VLOOKUP(H$4,'[1]INTERNAL PARAMETERS-1'!$B$5:$J$44,4, FALSE)</f>
        <v>70.508360978615443</v>
      </c>
      <c r="I176" s="47">
        <f>$F176*'[1]INTERNAL PARAMETERS-2'!H176*VLOOKUP(I$4,'[1]INTERNAL PARAMETERS-1'!$B$5:$J$44,4, FALSE)</f>
        <v>139.29290673606786</v>
      </c>
      <c r="J176" s="47">
        <f>$F176*'[1]INTERNAL PARAMETERS-2'!I176*VLOOKUP(J$4,'[1]INTERNAL PARAMETERS-1'!$B$5:$J$44,4, FALSE)</f>
        <v>0</v>
      </c>
      <c r="K176" s="47">
        <f>$F176*'[1]INTERNAL PARAMETERS-2'!J176*VLOOKUP(K$4,'[1]INTERNAL PARAMETERS-1'!$B$5:$J$44,4, FALSE)</f>
        <v>0</v>
      </c>
      <c r="L176" s="47">
        <f>$F176*'[1]INTERNAL PARAMETERS-2'!K176*VLOOKUP(L$4,'[1]INTERNAL PARAMETERS-1'!$B$5:$J$44,4, FALSE)</f>
        <v>0</v>
      </c>
      <c r="M176" s="47">
        <f>$F176*'[1]INTERNAL PARAMETERS-2'!L176*VLOOKUP(M$4,'[1]INTERNAL PARAMETERS-1'!$B$5:$J$44,4, FALSE)</f>
        <v>14.493470580200464</v>
      </c>
      <c r="N176" s="47">
        <f>$F176*'[1]INTERNAL PARAMETERS-2'!M176*VLOOKUP(N$4,'[1]INTERNAL PARAMETERS-1'!$B$5:$J$44,4, FALSE)</f>
        <v>16.647943106808423</v>
      </c>
      <c r="O176" s="47">
        <f>$F176*'[1]INTERNAL PARAMETERS-2'!N176*VLOOKUP(O$4,'[1]INTERNAL PARAMETERS-1'!$B$5:$J$44,4, FALSE)</f>
        <v>0</v>
      </c>
      <c r="P176" s="47">
        <f>$F176*'[1]INTERNAL PARAMETERS-2'!O176*VLOOKUP(P$4,'[1]INTERNAL PARAMETERS-1'!$B$5:$J$44,4, FALSE)</f>
        <v>0</v>
      </c>
      <c r="Q176" s="47">
        <f>$F176*'[1]INTERNAL PARAMETERS-2'!P176*VLOOKUP(Q$4,'[1]INTERNAL PARAMETERS-1'!$B$5:$J$44,4, FALSE)</f>
        <v>0</v>
      </c>
      <c r="R176" s="47">
        <f>$F176*'[1]INTERNAL PARAMETERS-2'!Q176*VLOOKUP(R$4,'[1]INTERNAL PARAMETERS-1'!$B$5:$J$44,4, FALSE)</f>
        <v>15.669144792310993</v>
      </c>
      <c r="S176" s="47">
        <f>$F176*'[1]INTERNAL PARAMETERS-2'!R176*VLOOKUP(S$4,'[1]INTERNAL PARAMETERS-1'!$B$5:$J$44,4, FALSE)</f>
        <v>56.369364684655991</v>
      </c>
      <c r="T176" s="47">
        <f>$F176*'[1]INTERNAL PARAMETERS-2'!S176*VLOOKUP(T$4,'[1]INTERNAL PARAMETERS-1'!$B$5:$J$44,4, FALSE)</f>
        <v>2.742030573984823</v>
      </c>
      <c r="U176" s="47">
        <f>$F176*'[1]INTERNAL PARAMETERS-2'!T176*VLOOKUP(U$4,'[1]INTERNAL PARAMETERS-1'!$B$5:$J$44,4, FALSE)</f>
        <v>6.2673788582459942</v>
      </c>
      <c r="V176" s="47">
        <f>$F176*'[1]INTERNAL PARAMETERS-2'!U176*VLOOKUP(V$4,'[1]INTERNAL PARAMETERS-1'!$B$5:$J$44,4, FALSE)</f>
        <v>45.24329517674078</v>
      </c>
      <c r="W176" s="47">
        <f>$F176*'[1]INTERNAL PARAMETERS-2'!V176*VLOOKUP(W$4,'[1]INTERNAL PARAMETERS-1'!$B$5:$J$44,4, FALSE)</f>
        <v>0</v>
      </c>
      <c r="X176" s="47">
        <f>$F176*'[1]INTERNAL PARAMETERS-2'!W176*VLOOKUP(X$4,'[1]INTERNAL PARAMETERS-1'!$B$5:$J$44,4, FALSE)</f>
        <v>0</v>
      </c>
      <c r="Y176" s="47">
        <f>$F176*'[1]INTERNAL PARAMETERS-2'!X176*VLOOKUP(Y$4,'[1]INTERNAL PARAMETERS-1'!$B$5:$J$44,4, FALSE)</f>
        <v>0</v>
      </c>
      <c r="Z176" s="47">
        <f>$F176*'[1]INTERNAL PARAMETERS-2'!Y176*VLOOKUP(Z$4,'[1]INTERNAL PARAMETERS-1'!$B$5:$J$44,4, FALSE)</f>
        <v>0</v>
      </c>
      <c r="AA176" s="47">
        <f>$F176*'[1]INTERNAL PARAMETERS-2'!Z176*VLOOKUP(AA$4,'[1]INTERNAL PARAMETERS-1'!$B$5:$J$44,4, FALSE)</f>
        <v>0</v>
      </c>
      <c r="AB176" s="47">
        <f>$F176*'[1]INTERNAL PARAMETERS-2'!AA176*VLOOKUP(AB$4,'[1]INTERNAL PARAMETERS-1'!$B$5:$J$44,4, FALSE)</f>
        <v>0</v>
      </c>
      <c r="AC176" s="47">
        <f>$F176*'[1]INTERNAL PARAMETERS-2'!AB176*VLOOKUP(AC$4,'[1]INTERNAL PARAMETERS-1'!$B$5:$J$44,4, FALSE)</f>
        <v>0</v>
      </c>
      <c r="AD176" s="47">
        <f>$F176*'[1]INTERNAL PARAMETERS-2'!AC176*VLOOKUP(AD$4,'[1]INTERNAL PARAMETERS-1'!$B$5:$J$44,4, FALSE)</f>
        <v>0</v>
      </c>
      <c r="AE176" s="47">
        <f>$F176*'[1]INTERNAL PARAMETERS-2'!AD176*VLOOKUP(AE$4,'[1]INTERNAL PARAMETERS-1'!$B$5:$J$44,4, FALSE)</f>
        <v>0</v>
      </c>
      <c r="AF176" s="47">
        <f>$F176*'[1]INTERNAL PARAMETERS-2'!AE176*VLOOKUP(AF$4,'[1]INTERNAL PARAMETERS-1'!$B$5:$J$44,4, FALSE)</f>
        <v>0</v>
      </c>
      <c r="AG176" s="47">
        <f>$F176*'[1]INTERNAL PARAMETERS-2'!AF176*VLOOKUP(AG$4,'[1]INTERNAL PARAMETERS-1'!$B$5:$J$44,4, FALSE)</f>
        <v>0</v>
      </c>
      <c r="AH176" s="47">
        <f>$F176*'[1]INTERNAL PARAMETERS-2'!AG176*VLOOKUP(AH$4,'[1]INTERNAL PARAMETERS-1'!$B$5:$J$44,4, FALSE)</f>
        <v>0</v>
      </c>
      <c r="AI176" s="47">
        <f>$F176*'[1]INTERNAL PARAMETERS-2'!AH176*VLOOKUP(AI$4,'[1]INTERNAL PARAMETERS-1'!$B$5:$J$44,4, FALSE)</f>
        <v>3.9165885513817411</v>
      </c>
      <c r="AJ176" s="47">
        <f>$F176*'[1]INTERNAL PARAMETERS-2'!AI176*VLOOKUP(AJ$4,'[1]INTERNAL PARAMETERS-1'!$B$5:$J$44,4, FALSE)</f>
        <v>19.585733343692731</v>
      </c>
      <c r="AK176" s="47">
        <f>$F176*'[1]INTERNAL PARAMETERS-2'!AJ176*VLOOKUP(AK$4,'[1]INTERNAL PARAMETERS-1'!$B$5:$J$44,4, FALSE)</f>
        <v>0</v>
      </c>
      <c r="AL176" s="47">
        <f>$F176*'[1]INTERNAL PARAMETERS-2'!AK176*VLOOKUP(AL$4,'[1]INTERNAL PARAMETERS-1'!$B$5:$J$44,4, FALSE)</f>
        <v>0</v>
      </c>
      <c r="AM176" s="47">
        <f>$F176*'[1]INTERNAL PARAMETERS-2'!AL176*VLOOKUP(AM$4,'[1]INTERNAL PARAMETERS-1'!$B$5:$J$44,4, FALSE)</f>
        <v>0</v>
      </c>
      <c r="AN176" s="47">
        <f>$F176*'[1]INTERNAL PARAMETERS-2'!AM176*VLOOKUP(AN$4,'[1]INTERNAL PARAMETERS-1'!$B$5:$J$44,4, FALSE)</f>
        <v>0</v>
      </c>
      <c r="AO176" s="47">
        <f>$F176*'[1]INTERNAL PARAMETERS-2'!AN176*VLOOKUP(AO$4,'[1]INTERNAL PARAMETERS-1'!$B$5:$J$44,4, FALSE)</f>
        <v>0</v>
      </c>
      <c r="AP176" s="47">
        <f>$F176*'[1]INTERNAL PARAMETERS-2'!AO176*VLOOKUP(AP$4,'[1]INTERNAL PARAMETERS-1'!$B$5:$J$44,4, FALSE)</f>
        <v>0</v>
      </c>
      <c r="AQ176" s="47">
        <f>$F176*'[1]INTERNAL PARAMETERS-2'!AP176*VLOOKUP(AQ$4,'[1]INTERNAL PARAMETERS-1'!$B$5:$J$44,4, FALSE)</f>
        <v>0</v>
      </c>
      <c r="AR176" s="47">
        <f>$F176*'[1]INTERNAL PARAMETERS-2'!AQ176*VLOOKUP(AR$4,'[1]INTERNAL PARAMETERS-1'!$B$5:$J$44,4, FALSE)</f>
        <v>0</v>
      </c>
      <c r="AS176" s="47">
        <f>$F176*'[1]INTERNAL PARAMETERS-2'!AR176*VLOOKUP(AS$4,'[1]INTERNAL PARAMETERS-1'!$B$5:$J$44,4, FALSE)</f>
        <v>0</v>
      </c>
      <c r="AT176" s="46">
        <f>$F176*'[1]INTERNAL PARAMETERS-2'!AS176*VLOOKUP(AT$4,'[1]INTERNAL PARAMETERS-1'!$B$5:$J$44,4, FALSE)</f>
        <v>0</v>
      </c>
      <c r="AU176" s="48">
        <f>$F176*'[1]INTERNAL PARAMETERS-2'!F176*(1-VLOOKUP(G$4,'[1]INTERNAL PARAMETERS-1'!$B$5:$J$44,4, FALSE))</f>
        <v>0</v>
      </c>
      <c r="AV176" s="47">
        <f>$F176*'[1]INTERNAL PARAMETERS-2'!G176*(1-VLOOKUP(H$4,'[1]INTERNAL PARAMETERS-1'!$B$5:$J$44,4, FALSE))</f>
        <v>0</v>
      </c>
      <c r="AW176" s="47">
        <f>$F176*'[1]INTERNAL PARAMETERS-2'!H176*(1-VLOOKUP(I$4,'[1]INTERNAL PARAMETERS-1'!$B$5:$J$44,4, FALSE))</f>
        <v>2646.5652279852893</v>
      </c>
      <c r="AX176" s="47">
        <f>$F176*'[1]INTERNAL PARAMETERS-2'!I176*(1-VLOOKUP(J$4,'[1]INTERNAL PARAMETERS-1'!$B$5:$J$44,4, FALSE))</f>
        <v>0</v>
      </c>
      <c r="AY176" s="47">
        <f>$F176*'[1]INTERNAL PARAMETERS-2'!J176*(1-VLOOKUP(K$4,'[1]INTERNAL PARAMETERS-1'!$B$5:$J$44,4, FALSE))</f>
        <v>0</v>
      </c>
      <c r="AZ176" s="47">
        <f>$F176*'[1]INTERNAL PARAMETERS-2'!K176*(1-VLOOKUP(L$4,'[1]INTERNAL PARAMETERS-1'!$B$5:$J$44,4, FALSE))</f>
        <v>0</v>
      </c>
      <c r="BA176" s="47">
        <f>$F176*'[1]INTERNAL PARAMETERS-2'!L176*(1-VLOOKUP(M$4,'[1]INTERNAL PARAMETERS-1'!$B$5:$J$44,4, FALSE))</f>
        <v>275.37594102380876</v>
      </c>
      <c r="BB176" s="47">
        <f>$F176*'[1]INTERNAL PARAMETERS-2'!M176*(1-VLOOKUP(N$4,'[1]INTERNAL PARAMETERS-1'!$B$5:$J$44,4, FALSE))</f>
        <v>316.31091902936004</v>
      </c>
      <c r="BC176" s="47">
        <f>$F176*'[1]INTERNAL PARAMETERS-2'!N176*(1-VLOOKUP(O$4,'[1]INTERNAL PARAMETERS-1'!$B$5:$J$44,4, FALSE))</f>
        <v>771.68096338695614</v>
      </c>
      <c r="BD176" s="47">
        <f>$F176*'[1]INTERNAL PARAMETERS-2'!O176*(1-VLOOKUP(P$4,'[1]INTERNAL PARAMETERS-1'!$B$5:$J$44,4, FALSE))</f>
        <v>403.46722311478391</v>
      </c>
      <c r="BE176" s="47">
        <f>$F176*'[1]INTERNAL PARAMETERS-2'!P176*(1-VLOOKUP(Q$4,'[1]INTERNAL PARAMETERS-1'!$B$5:$J$44,4, FALSE))</f>
        <v>665.91772427233695</v>
      </c>
      <c r="BF176" s="47">
        <f>$F176*'[1]INTERNAL PARAMETERS-2'!Q176*(1-VLOOKUP(R$4,'[1]INTERNAL PARAMETERS-1'!$B$5:$J$44,4, FALSE))</f>
        <v>0</v>
      </c>
      <c r="BG176" s="47">
        <f>$F176*'[1]INTERNAL PARAMETERS-2'!R176*(1-VLOOKUP(S$4,'[1]INTERNAL PARAMETERS-1'!$B$5:$J$44,4, FALSE))</f>
        <v>1071.0179290084636</v>
      </c>
      <c r="BH176" s="47">
        <f>$F176*'[1]INTERNAL PARAMETERS-2'!S176*(1-VLOOKUP(T$4,'[1]INTERNAL PARAMETERS-1'!$B$5:$J$44,4, FALSE))</f>
        <v>24.678275165863404</v>
      </c>
      <c r="BI176" s="47">
        <f>$F176*'[1]INTERNAL PARAMETERS-2'!T176*(1-VLOOKUP(U$4,'[1]INTERNAL PARAMETERS-1'!$B$5:$J$44,4, FALSE))</f>
        <v>25.069515432983977</v>
      </c>
      <c r="BJ176" s="47">
        <f>$F176*'[1]INTERNAL PARAMETERS-2'!U176*(1-VLOOKUP(V$4,'[1]INTERNAL PARAMETERS-1'!$B$5:$J$44,4, FALSE))</f>
        <v>256.37867266819774</v>
      </c>
      <c r="BK176" s="47">
        <f>$F176*'[1]INTERNAL PARAMETERS-2'!V176*(1-VLOOKUP(W$4,'[1]INTERNAL PARAMETERS-1'!$B$5:$J$44,4, FALSE))</f>
        <v>325.12428974001296</v>
      </c>
      <c r="BL176" s="47">
        <f>$F176*'[1]INTERNAL PARAMETERS-2'!W176*(1-VLOOKUP(X$4,'[1]INTERNAL PARAMETERS-1'!$B$5:$J$44,4, FALSE))</f>
        <v>669.83431282371862</v>
      </c>
      <c r="BM176" s="47">
        <f>$F176*'[1]INTERNAL PARAMETERS-2'!X176*(1-VLOOKUP(Y$4,'[1]INTERNAL PARAMETERS-1'!$B$5:$J$44,4, FALSE))</f>
        <v>399.55063456340218</v>
      </c>
      <c r="BN176" s="47">
        <f>$F176*'[1]INTERNAL PARAMETERS-2'!Y176*(1-VLOOKUP(Z$4,'[1]INTERNAL PARAMETERS-1'!$B$5:$J$44,4, FALSE))</f>
        <v>720.75833575203342</v>
      </c>
      <c r="BO176" s="47">
        <f>$F176*'[1]INTERNAL PARAMETERS-2'!Z176*(1-VLOOKUP(AA$4,'[1]INTERNAL PARAMETERS-1'!$B$5:$J$44,4, FALSE))</f>
        <v>838.27273581418979</v>
      </c>
      <c r="BP176" s="47">
        <f>$F176*'[1]INTERNAL PARAMETERS-2'!AA176*(1-VLOOKUP(AB$4,'[1]INTERNAL PARAMETERS-1'!$B$5:$J$44,4, FALSE))</f>
        <v>215.44446207401205</v>
      </c>
      <c r="BQ176" s="47">
        <f>$F176*'[1]INTERNAL PARAMETERS-2'!AB176*(1-VLOOKUP(AC$4,'[1]INTERNAL PARAMETERS-1'!$B$5:$J$44,4, FALSE))</f>
        <v>2428.640701671643</v>
      </c>
      <c r="BR176" s="47">
        <f>$F176*'[1]INTERNAL PARAMETERS-2'!AC176*(1-VLOOKUP(AD$4,'[1]INTERNAL PARAMETERS-1'!$B$5:$J$44,4, FALSE))</f>
        <v>219.3610506253938</v>
      </c>
      <c r="BS176" s="47">
        <f>$F176*'[1]INTERNAL PARAMETERS-2'!AD176*(1-VLOOKUP(AE$4,'[1]INTERNAL PARAMETERS-1'!$B$5:$J$44,4, FALSE))</f>
        <v>19.585733343692731</v>
      </c>
      <c r="BT176" s="47">
        <f>$F176*'[1]INTERNAL PARAMETERS-2'!AE176*(1-VLOOKUP(AF$4,'[1]INTERNAL PARAMETERS-1'!$B$5:$J$44,4, FALSE))</f>
        <v>0</v>
      </c>
      <c r="BU176" s="47">
        <f>$F176*'[1]INTERNAL PARAMETERS-2'!AF176*(1-VLOOKUP(AG$4,'[1]INTERNAL PARAMETERS-1'!$B$5:$J$44,4, FALSE))</f>
        <v>0</v>
      </c>
      <c r="BV176" s="47">
        <f>$F176*'[1]INTERNAL PARAMETERS-2'!AG176*(1-VLOOKUP(AH$4,'[1]INTERNAL PARAMETERS-1'!$B$5:$J$44,4, FALSE))</f>
        <v>0</v>
      </c>
      <c r="BW176" s="47">
        <f>$F176*'[1]INTERNAL PARAMETERS-2'!AH176*(1-VLOOKUP(AI$4,'[1]INTERNAL PARAMETERS-1'!$B$5:$J$44,4, FALSE))</f>
        <v>0</v>
      </c>
      <c r="BX176" s="47">
        <f>$F176*'[1]INTERNAL PARAMETERS-2'!AI176*(1-VLOOKUP(AJ$4,'[1]INTERNAL PARAMETERS-1'!$B$5:$J$44,4, FALSE))</f>
        <v>0</v>
      </c>
      <c r="BY176" s="47">
        <f>$F176*'[1]INTERNAL PARAMETERS-2'!AJ176*(1-VLOOKUP(AK$4,'[1]INTERNAL PARAMETERS-1'!$B$5:$J$44,4, FALSE))</f>
        <v>0</v>
      </c>
      <c r="BZ176" s="47">
        <f>$F176*'[1]INTERNAL PARAMETERS-2'!AK176*(1-VLOOKUP(AL$4,'[1]INTERNAL PARAMETERS-1'!$B$5:$J$44,4, FALSE))</f>
        <v>43.089450532159219</v>
      </c>
      <c r="CA176" s="47">
        <f>$F176*'[1]INTERNAL PARAMETERS-2'!AL176*(1-VLOOKUP(AM$4,'[1]INTERNAL PARAMETERS-1'!$B$5:$J$44,4, FALSE))</f>
        <v>129.26695630308564</v>
      </c>
      <c r="CB176" s="47">
        <f>$F176*'[1]INTERNAL PARAMETERS-2'!AM176*(1-VLOOKUP(AN$4,'[1]INTERNAL PARAMETERS-1'!$B$5:$J$44,4, FALSE))</f>
        <v>90.094094322308166</v>
      </c>
      <c r="CC176" s="47">
        <f>$F176*'[1]INTERNAL PARAMETERS-2'!AN176*(1-VLOOKUP(AO$4,'[1]INTERNAL PARAMETERS-1'!$B$5:$J$44,4, FALSE))</f>
        <v>305.53855639632025</v>
      </c>
      <c r="CD176" s="47">
        <f>$F176*'[1]INTERNAL PARAMETERS-2'!AO176*(1-VLOOKUP(AP$4,'[1]INTERNAL PARAMETERS-1'!$B$5:$J$44,4, FALSE))</f>
        <v>497.47930128186584</v>
      </c>
      <c r="CE176" s="47">
        <f>$F176*'[1]INTERNAL PARAMETERS-2'!AP176*(1-VLOOKUP(AQ$4,'[1]INTERNAL PARAMETERS-1'!$B$5:$J$44,4, FALSE))</f>
        <v>97.928666718463674</v>
      </c>
      <c r="CF176" s="47">
        <f>$F176*'[1]INTERNAL PARAMETERS-2'!AQ176*(1-VLOOKUP(AR$4,'[1]INTERNAL PARAMETERS-1'!$B$5:$J$44,4, FALSE))</f>
        <v>39.171466687385461</v>
      </c>
      <c r="CG176" s="47">
        <f>$F176*'[1]INTERNAL PARAMETERS-2'!AR176*(1-VLOOKUP(AS$4,'[1]INTERNAL PARAMETERS-1'!$B$5:$J$44,4, FALSE))</f>
        <v>7.8345723961554965</v>
      </c>
      <c r="CH176" s="46">
        <f>$F176*'[1]INTERNAL PARAMETERS-2'!AS176*(1-VLOOKUP(AT$4,'[1]INTERNAL PARAMETERS-1'!$B$5:$J$44,4, FALSE))</f>
        <v>0</v>
      </c>
      <c r="CI176" s="45">
        <f t="shared" si="2"/>
        <v>13952.931129547669</v>
      </c>
    </row>
    <row r="177" spans="3:87">
      <c r="C177" s="30" t="s">
        <v>8</v>
      </c>
      <c r="D177" s="29" t="s">
        <v>71</v>
      </c>
      <c r="E177" s="29" t="s">
        <v>78</v>
      </c>
      <c r="F177" s="133">
        <f>ABS!AL177</f>
        <v>10763.551212490453</v>
      </c>
      <c r="G177" s="48">
        <f>$F177*'[1]INTERNAL PARAMETERS-2'!F177*VLOOKUP(G$4,'[1]INTERNAL PARAMETERS-1'!$B$5:$J$44,4, FALSE)</f>
        <v>39.326787065076367</v>
      </c>
      <c r="H177" s="47">
        <f>$F177*'[1]INTERNAL PARAMETERS-2'!G177*VLOOKUP(H$4,'[1]INTERNAL PARAMETERS-1'!$B$5:$J$44,4, FALSE)</f>
        <v>36.302229174366552</v>
      </c>
      <c r="I177" s="47">
        <f>$F177*'[1]INTERNAL PARAMETERS-2'!H177*VLOOKUP(I$4,'[1]INTERNAL PARAMETERS-1'!$B$5:$J$44,4, FALSE)</f>
        <v>104.50945394626092</v>
      </c>
      <c r="J177" s="47">
        <f>$F177*'[1]INTERNAL PARAMETERS-2'!I177*VLOOKUP(J$4,'[1]INTERNAL PARAMETERS-1'!$B$5:$J$44,4, FALSE)</f>
        <v>0</v>
      </c>
      <c r="K177" s="47">
        <f>$F177*'[1]INTERNAL PARAMETERS-2'!J177*VLOOKUP(K$4,'[1]INTERNAL PARAMETERS-1'!$B$5:$J$44,4, FALSE)</f>
        <v>0</v>
      </c>
      <c r="L177" s="47">
        <f>$F177*'[1]INTERNAL PARAMETERS-2'!K177*VLOOKUP(L$4,'[1]INTERNAL PARAMETERS-1'!$B$5:$J$44,4, FALSE)</f>
        <v>0</v>
      </c>
      <c r="M177" s="47">
        <f>$F177*'[1]INTERNAL PARAMETERS-2'!L177*VLOOKUP(M$4,'[1]INTERNAL PARAMETERS-1'!$B$5:$J$44,4, FALSE)</f>
        <v>18.604798270789747</v>
      </c>
      <c r="N177" s="47">
        <f>$F177*'[1]INTERNAL PARAMETERS-2'!M177*VLOOKUP(N$4,'[1]INTERNAL PARAMETERS-1'!$B$5:$J$44,4, FALSE)</f>
        <v>15.882157991590288</v>
      </c>
      <c r="O177" s="47">
        <f>$F177*'[1]INTERNAL PARAMETERS-2'!N177*VLOOKUP(O$4,'[1]INTERNAL PARAMETERS-1'!$B$5:$J$44,4, FALSE)</f>
        <v>0</v>
      </c>
      <c r="P177" s="47">
        <f>$F177*'[1]INTERNAL PARAMETERS-2'!O177*VLOOKUP(P$4,'[1]INTERNAL PARAMETERS-1'!$B$5:$J$44,4, FALSE)</f>
        <v>0</v>
      </c>
      <c r="Q177" s="47">
        <f>$F177*'[1]INTERNAL PARAMETERS-2'!P177*VLOOKUP(Q$4,'[1]INTERNAL PARAMETERS-1'!$B$5:$J$44,4, FALSE)</f>
        <v>0</v>
      </c>
      <c r="R177" s="47">
        <f>$F177*'[1]INTERNAL PARAMETERS-2'!Q177*VLOOKUP(R$4,'[1]INTERNAL PARAMETERS-1'!$B$5:$J$44,4, FALSE)</f>
        <v>3.0256342458310663</v>
      </c>
      <c r="S177" s="47">
        <f>$F177*'[1]INTERNAL PARAMETERS-2'!R177*VLOOKUP(S$4,'[1]INTERNAL PARAMETERS-1'!$B$5:$J$44,4, FALSE)</f>
        <v>38.127243100200367</v>
      </c>
      <c r="T177" s="47">
        <f>$F177*'[1]INTERNAL PARAMETERS-2'!S177*VLOOKUP(T$4,'[1]INTERNAL PARAMETERS-1'!$B$5:$J$44,4, FALSE)</f>
        <v>2.4201844901284786</v>
      </c>
      <c r="U177" s="47">
        <f>$F177*'[1]INTERNAL PARAMETERS-2'!T177*VLOOKUP(U$4,'[1]INTERNAL PARAMETERS-1'!$B$5:$J$44,4, FALSE)</f>
        <v>3.0252037037825668</v>
      </c>
      <c r="V177" s="47">
        <f>$F177*'[1]INTERNAL PARAMETERS-2'!U177*VLOOKUP(V$4,'[1]INTERNAL PARAMETERS-1'!$B$5:$J$44,4, FALSE)</f>
        <v>32.671844803661706</v>
      </c>
      <c r="W177" s="47">
        <f>$F177*'[1]INTERNAL PARAMETERS-2'!V177*VLOOKUP(W$4,'[1]INTERNAL PARAMETERS-1'!$B$5:$J$44,4, FALSE)</f>
        <v>0</v>
      </c>
      <c r="X177" s="47">
        <f>$F177*'[1]INTERNAL PARAMETERS-2'!W177*VLOOKUP(X$4,'[1]INTERNAL PARAMETERS-1'!$B$5:$J$44,4, FALSE)</f>
        <v>0</v>
      </c>
      <c r="Y177" s="47">
        <f>$F177*'[1]INTERNAL PARAMETERS-2'!X177*VLOOKUP(Y$4,'[1]INTERNAL PARAMETERS-1'!$B$5:$J$44,4, FALSE)</f>
        <v>0</v>
      </c>
      <c r="Z177" s="47">
        <f>$F177*'[1]INTERNAL PARAMETERS-2'!Y177*VLOOKUP(Z$4,'[1]INTERNAL PARAMETERS-1'!$B$5:$J$44,4, FALSE)</f>
        <v>0</v>
      </c>
      <c r="AA177" s="47">
        <f>$F177*'[1]INTERNAL PARAMETERS-2'!Z177*VLOOKUP(AA$4,'[1]INTERNAL PARAMETERS-1'!$B$5:$J$44,4, FALSE)</f>
        <v>0</v>
      </c>
      <c r="AB177" s="47">
        <f>$F177*'[1]INTERNAL PARAMETERS-2'!AA177*VLOOKUP(AB$4,'[1]INTERNAL PARAMETERS-1'!$B$5:$J$44,4, FALSE)</f>
        <v>0</v>
      </c>
      <c r="AC177" s="47">
        <f>$F177*'[1]INTERNAL PARAMETERS-2'!AB177*VLOOKUP(AC$4,'[1]INTERNAL PARAMETERS-1'!$B$5:$J$44,4, FALSE)</f>
        <v>0</v>
      </c>
      <c r="AD177" s="47">
        <f>$F177*'[1]INTERNAL PARAMETERS-2'!AC177*VLOOKUP(AD$4,'[1]INTERNAL PARAMETERS-1'!$B$5:$J$44,4, FALSE)</f>
        <v>0</v>
      </c>
      <c r="AE177" s="47">
        <f>$F177*'[1]INTERNAL PARAMETERS-2'!AD177*VLOOKUP(AE$4,'[1]INTERNAL PARAMETERS-1'!$B$5:$J$44,4, FALSE)</f>
        <v>0</v>
      </c>
      <c r="AF177" s="47">
        <f>$F177*'[1]INTERNAL PARAMETERS-2'!AE177*VLOOKUP(AF$4,'[1]INTERNAL PARAMETERS-1'!$B$5:$J$44,4, FALSE)</f>
        <v>3.0256342458310663</v>
      </c>
      <c r="AG177" s="47">
        <f>$F177*'[1]INTERNAL PARAMETERS-2'!AF177*VLOOKUP(AG$4,'[1]INTERNAL PARAMETERS-1'!$B$5:$J$44,4, FALSE)</f>
        <v>0</v>
      </c>
      <c r="AH177" s="47">
        <f>$F177*'[1]INTERNAL PARAMETERS-2'!AG177*VLOOKUP(AH$4,'[1]INTERNAL PARAMETERS-1'!$B$5:$J$44,4, FALSE)</f>
        <v>0</v>
      </c>
      <c r="AI177" s="47">
        <f>$F177*'[1]INTERNAL PARAMETERS-2'!AH177*VLOOKUP(AI$4,'[1]INTERNAL PARAMETERS-1'!$B$5:$J$44,4, FALSE)</f>
        <v>0</v>
      </c>
      <c r="AJ177" s="47">
        <f>$F177*'[1]INTERNAL PARAMETERS-2'!AI177*VLOOKUP(AJ$4,'[1]INTERNAL PARAMETERS-1'!$B$5:$J$44,4, FALSE)</f>
        <v>3.0256342458310663</v>
      </c>
      <c r="AK177" s="47">
        <f>$F177*'[1]INTERNAL PARAMETERS-2'!AJ177*VLOOKUP(AK$4,'[1]INTERNAL PARAMETERS-1'!$B$5:$J$44,4, FALSE)</f>
        <v>0</v>
      </c>
      <c r="AL177" s="47">
        <f>$F177*'[1]INTERNAL PARAMETERS-2'!AK177*VLOOKUP(AL$4,'[1]INTERNAL PARAMETERS-1'!$B$5:$J$44,4, FALSE)</f>
        <v>0</v>
      </c>
      <c r="AM177" s="47">
        <f>$F177*'[1]INTERNAL PARAMETERS-2'!AL177*VLOOKUP(AM$4,'[1]INTERNAL PARAMETERS-1'!$B$5:$J$44,4, FALSE)</f>
        <v>0</v>
      </c>
      <c r="AN177" s="47">
        <f>$F177*'[1]INTERNAL PARAMETERS-2'!AM177*VLOOKUP(AN$4,'[1]INTERNAL PARAMETERS-1'!$B$5:$J$44,4, FALSE)</f>
        <v>0</v>
      </c>
      <c r="AO177" s="47">
        <f>$F177*'[1]INTERNAL PARAMETERS-2'!AN177*VLOOKUP(AO$4,'[1]INTERNAL PARAMETERS-1'!$B$5:$J$44,4, FALSE)</f>
        <v>0</v>
      </c>
      <c r="AP177" s="47">
        <f>$F177*'[1]INTERNAL PARAMETERS-2'!AO177*VLOOKUP(AP$4,'[1]INTERNAL PARAMETERS-1'!$B$5:$J$44,4, FALSE)</f>
        <v>0</v>
      </c>
      <c r="AQ177" s="47">
        <f>$F177*'[1]INTERNAL PARAMETERS-2'!AP177*VLOOKUP(AQ$4,'[1]INTERNAL PARAMETERS-1'!$B$5:$J$44,4, FALSE)</f>
        <v>0</v>
      </c>
      <c r="AR177" s="47">
        <f>$F177*'[1]INTERNAL PARAMETERS-2'!AQ177*VLOOKUP(AR$4,'[1]INTERNAL PARAMETERS-1'!$B$5:$J$44,4, FALSE)</f>
        <v>0</v>
      </c>
      <c r="AS177" s="47">
        <f>$F177*'[1]INTERNAL PARAMETERS-2'!AR177*VLOOKUP(AS$4,'[1]INTERNAL PARAMETERS-1'!$B$5:$J$44,4, FALSE)</f>
        <v>0</v>
      </c>
      <c r="AT177" s="46">
        <f>$F177*'[1]INTERNAL PARAMETERS-2'!AS177*VLOOKUP(AT$4,'[1]INTERNAL PARAMETERS-1'!$B$5:$J$44,4, FALSE)</f>
        <v>0</v>
      </c>
      <c r="AU177" s="48">
        <f>$F177*'[1]INTERNAL PARAMETERS-2'!F177*(1-VLOOKUP(G$4,'[1]INTERNAL PARAMETERS-1'!$B$5:$J$44,4, FALSE))</f>
        <v>0</v>
      </c>
      <c r="AV177" s="47">
        <f>$F177*'[1]INTERNAL PARAMETERS-2'!G177*(1-VLOOKUP(H$4,'[1]INTERNAL PARAMETERS-1'!$B$5:$J$44,4, FALSE))</f>
        <v>0</v>
      </c>
      <c r="AW177" s="47">
        <f>$F177*'[1]INTERNAL PARAMETERS-2'!H177*(1-VLOOKUP(I$4,'[1]INTERNAL PARAMETERS-1'!$B$5:$J$44,4, FALSE))</f>
        <v>1985.6796249789575</v>
      </c>
      <c r="AX177" s="47">
        <f>$F177*'[1]INTERNAL PARAMETERS-2'!I177*(1-VLOOKUP(J$4,'[1]INTERNAL PARAMETERS-1'!$B$5:$J$44,4, FALSE))</f>
        <v>0</v>
      </c>
      <c r="AY177" s="47">
        <f>$F177*'[1]INTERNAL PARAMETERS-2'!J177*(1-VLOOKUP(K$4,'[1]INTERNAL PARAMETERS-1'!$B$5:$J$44,4, FALSE))</f>
        <v>0</v>
      </c>
      <c r="AZ177" s="47">
        <f>$F177*'[1]INTERNAL PARAMETERS-2'!K177*(1-VLOOKUP(L$4,'[1]INTERNAL PARAMETERS-1'!$B$5:$J$44,4, FALSE))</f>
        <v>0</v>
      </c>
      <c r="BA177" s="47">
        <f>$F177*'[1]INTERNAL PARAMETERS-2'!L177*(1-VLOOKUP(M$4,'[1]INTERNAL PARAMETERS-1'!$B$5:$J$44,4, FALSE))</f>
        <v>353.49116714500514</v>
      </c>
      <c r="BB177" s="47">
        <f>$F177*'[1]INTERNAL PARAMETERS-2'!M177*(1-VLOOKUP(N$4,'[1]INTERNAL PARAMETERS-1'!$B$5:$J$44,4, FALSE))</f>
        <v>301.76100184021544</v>
      </c>
      <c r="BC177" s="47">
        <f>$F177*'[1]INTERNAL PARAMETERS-2'!N177*(1-VLOOKUP(O$4,'[1]INTERNAL PARAMETERS-1'!$B$5:$J$44,4, FALSE))</f>
        <v>756.29231510467162</v>
      </c>
      <c r="BD177" s="47">
        <f>$F177*'[1]INTERNAL PARAMETERS-2'!O177*(1-VLOOKUP(P$4,'[1]INTERNAL PARAMETERS-1'!$B$5:$J$44,4, FALSE))</f>
        <v>235.96287510070073</v>
      </c>
      <c r="BE177" s="47">
        <f>$F177*'[1]INTERNAL PARAMETERS-2'!P177*(1-VLOOKUP(Q$4,'[1]INTERNAL PARAMETERS-1'!$B$5:$J$44,4, FALSE))</f>
        <v>405.37256034433045</v>
      </c>
      <c r="BF177" s="47">
        <f>$F177*'[1]INTERNAL PARAMETERS-2'!Q177*(1-VLOOKUP(R$4,'[1]INTERNAL PARAMETERS-1'!$B$5:$J$44,4, FALSE))</f>
        <v>0</v>
      </c>
      <c r="BG177" s="47">
        <f>$F177*'[1]INTERNAL PARAMETERS-2'!R177*(1-VLOOKUP(S$4,'[1]INTERNAL PARAMETERS-1'!$B$5:$J$44,4, FALSE))</f>
        <v>724.4176189038069</v>
      </c>
      <c r="BH177" s="47">
        <f>$F177*'[1]INTERNAL PARAMETERS-2'!S177*(1-VLOOKUP(T$4,'[1]INTERNAL PARAMETERS-1'!$B$5:$J$44,4, FALSE))</f>
        <v>21.781660411156306</v>
      </c>
      <c r="BI177" s="47">
        <f>$F177*'[1]INTERNAL PARAMETERS-2'!T177*(1-VLOOKUP(U$4,'[1]INTERNAL PARAMETERS-1'!$B$5:$J$44,4, FALSE))</f>
        <v>12.100814815130267</v>
      </c>
      <c r="BJ177" s="47">
        <f>$F177*'[1]INTERNAL PARAMETERS-2'!U177*(1-VLOOKUP(V$4,'[1]INTERNAL PARAMETERS-1'!$B$5:$J$44,4, FALSE))</f>
        <v>185.14045388741633</v>
      </c>
      <c r="BK177" s="47">
        <f>$F177*'[1]INTERNAL PARAMETERS-2'!V177*(1-VLOOKUP(W$4,'[1]INTERNAL PARAMETERS-1'!$B$5:$J$44,4, FALSE))</f>
        <v>254.11452786544459</v>
      </c>
      <c r="BL177" s="47">
        <f>$F177*'[1]INTERNAL PARAMETERS-2'!W177*(1-VLOOKUP(X$4,'[1]INTERNAL PARAMETERS-1'!$B$5:$J$44,4, FALSE))</f>
        <v>517.3038057581399</v>
      </c>
      <c r="BM177" s="47">
        <f>$F177*'[1]INTERNAL PARAMETERS-2'!X177*(1-VLOOKUP(Y$4,'[1]INTERNAL PARAMETERS-1'!$B$5:$J$44,4, FALSE))</f>
        <v>356.96994689688211</v>
      </c>
      <c r="BN177" s="47">
        <f>$F177*'[1]INTERNAL PARAMETERS-2'!Y177*(1-VLOOKUP(Z$4,'[1]INTERNAL PARAMETERS-1'!$B$5:$J$44,4, FALSE))</f>
        <v>550.58040068667538</v>
      </c>
      <c r="BO177" s="47">
        <f>$F177*'[1]INTERNAL PARAMETERS-2'!Z177*(1-VLOOKUP(AA$4,'[1]INTERNAL PARAMETERS-1'!$B$5:$J$44,4, FALSE))</f>
        <v>638.31087755432134</v>
      </c>
      <c r="BP177" s="47">
        <f>$F177*'[1]INTERNAL PARAMETERS-2'!AA177*(1-VLOOKUP(AB$4,'[1]INTERNAL PARAMETERS-1'!$B$5:$J$44,4, FALSE))</f>
        <v>223.86249082761893</v>
      </c>
      <c r="BQ177" s="47">
        <f>$F177*'[1]INTERNAL PARAMETERS-2'!AB177*(1-VLOOKUP(AC$4,'[1]INTERNAL PARAMETERS-1'!$B$5:$J$44,4, FALSE))</f>
        <v>1960.3096118645813</v>
      </c>
      <c r="BR177" s="47">
        <f>$F177*'[1]INTERNAL PARAMETERS-2'!AC177*(1-VLOOKUP(AD$4,'[1]INTERNAL PARAMETERS-1'!$B$5:$J$44,4, FALSE))</f>
        <v>130.08182182343211</v>
      </c>
      <c r="BS177" s="47">
        <f>$F177*'[1]INTERNAL PARAMETERS-2'!AD177*(1-VLOOKUP(AE$4,'[1]INTERNAL PARAMETERS-1'!$B$5:$J$44,4, FALSE))</f>
        <v>27.226402791994602</v>
      </c>
      <c r="BT177" s="47">
        <f>$F177*'[1]INTERNAL PARAMETERS-2'!AE177*(1-VLOOKUP(AF$4,'[1]INTERNAL PARAMETERS-1'!$B$5:$J$44,4, FALSE))</f>
        <v>0</v>
      </c>
      <c r="BU177" s="47">
        <f>$F177*'[1]INTERNAL PARAMETERS-2'!AF177*(1-VLOOKUP(AG$4,'[1]INTERNAL PARAMETERS-1'!$B$5:$J$44,4, FALSE))</f>
        <v>0</v>
      </c>
      <c r="BV177" s="47">
        <f>$F177*'[1]INTERNAL PARAMETERS-2'!AG177*(1-VLOOKUP(AH$4,'[1]INTERNAL PARAMETERS-1'!$B$5:$J$44,4, FALSE))</f>
        <v>0</v>
      </c>
      <c r="BW177" s="47">
        <f>$F177*'[1]INTERNAL PARAMETERS-2'!AH177*(1-VLOOKUP(AI$4,'[1]INTERNAL PARAMETERS-1'!$B$5:$J$44,4, FALSE))</f>
        <v>0</v>
      </c>
      <c r="BX177" s="47">
        <f>$F177*'[1]INTERNAL PARAMETERS-2'!AI177*(1-VLOOKUP(AJ$4,'[1]INTERNAL PARAMETERS-1'!$B$5:$J$44,4, FALSE))</f>
        <v>0</v>
      </c>
      <c r="BY177" s="47">
        <f>$F177*'[1]INTERNAL PARAMETERS-2'!AJ177*(1-VLOOKUP(AK$4,'[1]INTERNAL PARAMETERS-1'!$B$5:$J$44,4, FALSE))</f>
        <v>0</v>
      </c>
      <c r="BZ177" s="47">
        <f>$F177*'[1]INTERNAL PARAMETERS-2'!AK177*(1-VLOOKUP(AL$4,'[1]INTERNAL PARAMETERS-1'!$B$5:$J$44,4, FALSE))</f>
        <v>21.176210655453716</v>
      </c>
      <c r="CA177" s="47">
        <f>$F177*'[1]INTERNAL PARAMETERS-2'!AL177*(1-VLOOKUP(AM$4,'[1]INTERNAL PARAMETERS-1'!$B$5:$J$44,4, FALSE))</f>
        <v>72.604458348733104</v>
      </c>
      <c r="CB177" s="47">
        <f>$F177*'[1]INTERNAL PARAMETERS-2'!AM177*(1-VLOOKUP(AN$4,'[1]INTERNAL PARAMETERS-1'!$B$5:$J$44,4, FALSE))</f>
        <v>57.478439829820267</v>
      </c>
      <c r="CC177" s="47">
        <f>$F177*'[1]INTERNAL PARAMETERS-2'!AN177*(1-VLOOKUP(AO$4,'[1]INTERNAL PARAMETERS-1'!$B$5:$J$44,4, FALSE))</f>
        <v>175.45987738017064</v>
      </c>
      <c r="CD177" s="47">
        <f>$F177*'[1]INTERNAL PARAMETERS-2'!AO177*(1-VLOOKUP(AP$4,'[1]INTERNAL PARAMETERS-1'!$B$5:$J$44,4, FALSE))</f>
        <v>411.42275248087128</v>
      </c>
      <c r="CE177" s="47">
        <f>$F177*'[1]INTERNAL PARAMETERS-2'!AP177*(1-VLOOKUP(AQ$4,'[1]INTERNAL PARAMETERS-1'!$B$5:$J$44,4, FALSE))</f>
        <v>72.604458348733104</v>
      </c>
      <c r="CF177" s="47">
        <f>$F177*'[1]INTERNAL PARAMETERS-2'!AQ177*(1-VLOOKUP(AR$4,'[1]INTERNAL PARAMETERS-1'!$B$5:$J$44,4, FALSE))</f>
        <v>12.100384273081765</v>
      </c>
      <c r="CG177" s="47">
        <f>$F177*'[1]INTERNAL PARAMETERS-2'!AR177*(1-VLOOKUP(AS$4,'[1]INTERNAL PARAMETERS-1'!$B$5:$J$44,4, FALSE))</f>
        <v>0</v>
      </c>
      <c r="CH177" s="46">
        <f>$F177*'[1]INTERNAL PARAMETERS-2'!AS177*(1-VLOOKUP(AT$4,'[1]INTERNAL PARAMETERS-1'!$B$5:$J$44,4, FALSE))</f>
        <v>0</v>
      </c>
      <c r="CI177" s="45">
        <f t="shared" si="2"/>
        <v>10763.553365200698</v>
      </c>
    </row>
    <row r="178" spans="3:87">
      <c r="C178" s="30" t="s">
        <v>8</v>
      </c>
      <c r="D178" s="29" t="s">
        <v>71</v>
      </c>
      <c r="E178" s="29" t="s">
        <v>77</v>
      </c>
      <c r="F178" s="133">
        <f>ABS!AL178</f>
        <v>8508.631051791237</v>
      </c>
      <c r="G178" s="48">
        <f>$F178*'[1]INTERNAL PARAMETERS-2'!F178*VLOOKUP(G$4,'[1]INTERNAL PARAMETERS-1'!$B$5:$J$44,4, FALSE)</f>
        <v>27.576473238855399</v>
      </c>
      <c r="H178" s="47">
        <f>$F178*'[1]INTERNAL PARAMETERS-2'!G178*VLOOKUP(H$4,'[1]INTERNAL PARAMETERS-1'!$B$5:$J$44,4, FALSE)</f>
        <v>50.139661061995405</v>
      </c>
      <c r="I178" s="47">
        <f>$F178*'[1]INTERNAL PARAMETERS-2'!H178*VLOOKUP(I$4,'[1]INTERNAL PARAMETERS-1'!$B$5:$J$44,4, FALSE)</f>
        <v>70.527362097813423</v>
      </c>
      <c r="J178" s="47">
        <f>$F178*'[1]INTERNAL PARAMETERS-2'!I178*VLOOKUP(J$4,'[1]INTERNAL PARAMETERS-1'!$B$5:$J$44,4, FALSE)</f>
        <v>0</v>
      </c>
      <c r="K178" s="47">
        <f>$F178*'[1]INTERNAL PARAMETERS-2'!J178*VLOOKUP(K$4,'[1]INTERNAL PARAMETERS-1'!$B$5:$J$44,4, FALSE)</f>
        <v>0</v>
      </c>
      <c r="L178" s="47">
        <f>$F178*'[1]INTERNAL PARAMETERS-2'!K178*VLOOKUP(L$4,'[1]INTERNAL PARAMETERS-1'!$B$5:$J$44,4, FALSE)</f>
        <v>0</v>
      </c>
      <c r="M178" s="47">
        <f>$F178*'[1]INTERNAL PARAMETERS-2'!L178*VLOOKUP(M$4,'[1]INTERNAL PARAMETERS-1'!$B$5:$J$44,4, FALSE)</f>
        <v>20.807772150844954</v>
      </c>
      <c r="N178" s="47">
        <f>$F178*'[1]INTERNAL PARAMETERS-2'!M178*VLOOKUP(N$4,'[1]INTERNAL PARAMETERS-1'!$B$5:$J$44,4, FALSE)</f>
        <v>11.030631838697419</v>
      </c>
      <c r="O178" s="47">
        <f>$F178*'[1]INTERNAL PARAMETERS-2'!N178*VLOOKUP(O$4,'[1]INTERNAL PARAMETERS-1'!$B$5:$J$44,4, FALSE)</f>
        <v>0</v>
      </c>
      <c r="P178" s="47">
        <f>$F178*'[1]INTERNAL PARAMETERS-2'!O178*VLOOKUP(P$4,'[1]INTERNAL PARAMETERS-1'!$B$5:$J$44,4, FALSE)</f>
        <v>0</v>
      </c>
      <c r="Q178" s="47">
        <f>$F178*'[1]INTERNAL PARAMETERS-2'!P178*VLOOKUP(Q$4,'[1]INTERNAL PARAMETERS-1'!$B$5:$J$44,4, FALSE)</f>
        <v>0</v>
      </c>
      <c r="R178" s="47">
        <f>$F178*'[1]INTERNAL PARAMETERS-2'!Q178*VLOOKUP(R$4,'[1]INTERNAL PARAMETERS-1'!$B$5:$J$44,4, FALSE)</f>
        <v>10.02827255764115</v>
      </c>
      <c r="S178" s="47">
        <f>$F178*'[1]INTERNAL PARAMETERS-2'!R178*VLOOKUP(S$4,'[1]INTERNAL PARAMETERS-1'!$B$5:$J$44,4, FALSE)</f>
        <v>24.737228143183184</v>
      </c>
      <c r="T178" s="47">
        <f>$F178*'[1]INTERNAL PARAMETERS-2'!S178*VLOOKUP(T$4,'[1]INTERNAL PARAMETERS-1'!$B$5:$J$44,4, FALSE)</f>
        <v>2.0055694252177125</v>
      </c>
      <c r="U178" s="47">
        <f>$F178*'[1]INTERNAL PARAMETERS-2'!T178*VLOOKUP(U$4,'[1]INTERNAL PARAMETERS-1'!$B$5:$J$44,4, FALSE)</f>
        <v>2.5069830530997703</v>
      </c>
      <c r="V178" s="47">
        <f>$F178*'[1]INTERNAL PARAMETERS-2'!U178*VLOOKUP(V$4,'[1]INTERNAL PARAMETERS-1'!$B$5:$J$44,4, FALSE)</f>
        <v>31.211658226267431</v>
      </c>
      <c r="W178" s="47">
        <f>$F178*'[1]INTERNAL PARAMETERS-2'!V178*VLOOKUP(W$4,'[1]INTERNAL PARAMETERS-1'!$B$5:$J$44,4, FALSE)</f>
        <v>0</v>
      </c>
      <c r="X178" s="47">
        <f>$F178*'[1]INTERNAL PARAMETERS-2'!W178*VLOOKUP(X$4,'[1]INTERNAL PARAMETERS-1'!$B$5:$J$44,4, FALSE)</f>
        <v>0</v>
      </c>
      <c r="Y178" s="47">
        <f>$F178*'[1]INTERNAL PARAMETERS-2'!X178*VLOOKUP(Y$4,'[1]INTERNAL PARAMETERS-1'!$B$5:$J$44,4, FALSE)</f>
        <v>0</v>
      </c>
      <c r="Z178" s="47">
        <f>$F178*'[1]INTERNAL PARAMETERS-2'!Y178*VLOOKUP(Z$4,'[1]INTERNAL PARAMETERS-1'!$B$5:$J$44,4, FALSE)</f>
        <v>0</v>
      </c>
      <c r="AA178" s="47">
        <f>$F178*'[1]INTERNAL PARAMETERS-2'!Z178*VLOOKUP(AA$4,'[1]INTERNAL PARAMETERS-1'!$B$5:$J$44,4, FALSE)</f>
        <v>0</v>
      </c>
      <c r="AB178" s="47">
        <f>$F178*'[1]INTERNAL PARAMETERS-2'!AA178*VLOOKUP(AB$4,'[1]INTERNAL PARAMETERS-1'!$B$5:$J$44,4, FALSE)</f>
        <v>0</v>
      </c>
      <c r="AC178" s="47">
        <f>$F178*'[1]INTERNAL PARAMETERS-2'!AB178*VLOOKUP(AC$4,'[1]INTERNAL PARAMETERS-1'!$B$5:$J$44,4, FALSE)</f>
        <v>0</v>
      </c>
      <c r="AD178" s="47">
        <f>$F178*'[1]INTERNAL PARAMETERS-2'!AC178*VLOOKUP(AD$4,'[1]INTERNAL PARAMETERS-1'!$B$5:$J$44,4, FALSE)</f>
        <v>0</v>
      </c>
      <c r="AE178" s="47">
        <f>$F178*'[1]INTERNAL PARAMETERS-2'!AD178*VLOOKUP(AE$4,'[1]INTERNAL PARAMETERS-1'!$B$5:$J$44,4, FALSE)</f>
        <v>0</v>
      </c>
      <c r="AF178" s="47">
        <f>$F178*'[1]INTERNAL PARAMETERS-2'!AE178*VLOOKUP(AF$4,'[1]INTERNAL PARAMETERS-1'!$B$5:$J$44,4, FALSE)</f>
        <v>2.5066427078576985</v>
      </c>
      <c r="AG178" s="47">
        <f>$F178*'[1]INTERNAL PARAMETERS-2'!AF178*VLOOKUP(AG$4,'[1]INTERNAL PARAMETERS-1'!$B$5:$J$44,4, FALSE)</f>
        <v>0</v>
      </c>
      <c r="AH178" s="47">
        <f>$F178*'[1]INTERNAL PARAMETERS-2'!AG178*VLOOKUP(AH$4,'[1]INTERNAL PARAMETERS-1'!$B$5:$J$44,4, FALSE)</f>
        <v>2.5066427078576985</v>
      </c>
      <c r="AI178" s="47">
        <f>$F178*'[1]INTERNAL PARAMETERS-2'!AH178*VLOOKUP(AI$4,'[1]INTERNAL PARAMETERS-1'!$B$5:$J$44,4, FALSE)</f>
        <v>5.0141362788205752</v>
      </c>
      <c r="AJ178" s="47">
        <f>$F178*'[1]INTERNAL PARAMETERS-2'!AI178*VLOOKUP(AJ$4,'[1]INTERNAL PARAMETERS-1'!$B$5:$J$44,4, FALSE)</f>
        <v>5.0141362788205752</v>
      </c>
      <c r="AK178" s="47">
        <f>$F178*'[1]INTERNAL PARAMETERS-2'!AJ178*VLOOKUP(AK$4,'[1]INTERNAL PARAMETERS-1'!$B$5:$J$44,4, FALSE)</f>
        <v>0</v>
      </c>
      <c r="AL178" s="47">
        <f>$F178*'[1]INTERNAL PARAMETERS-2'!AK178*VLOOKUP(AL$4,'[1]INTERNAL PARAMETERS-1'!$B$5:$J$44,4, FALSE)</f>
        <v>0</v>
      </c>
      <c r="AM178" s="47">
        <f>$F178*'[1]INTERNAL PARAMETERS-2'!AL178*VLOOKUP(AM$4,'[1]INTERNAL PARAMETERS-1'!$B$5:$J$44,4, FALSE)</f>
        <v>0</v>
      </c>
      <c r="AN178" s="47">
        <f>$F178*'[1]INTERNAL PARAMETERS-2'!AM178*VLOOKUP(AN$4,'[1]INTERNAL PARAMETERS-1'!$B$5:$J$44,4, FALSE)</f>
        <v>0</v>
      </c>
      <c r="AO178" s="47">
        <f>$F178*'[1]INTERNAL PARAMETERS-2'!AN178*VLOOKUP(AO$4,'[1]INTERNAL PARAMETERS-1'!$B$5:$J$44,4, FALSE)</f>
        <v>0</v>
      </c>
      <c r="AP178" s="47">
        <f>$F178*'[1]INTERNAL PARAMETERS-2'!AO178*VLOOKUP(AP$4,'[1]INTERNAL PARAMETERS-1'!$B$5:$J$44,4, FALSE)</f>
        <v>0</v>
      </c>
      <c r="AQ178" s="47">
        <f>$F178*'[1]INTERNAL PARAMETERS-2'!AP178*VLOOKUP(AQ$4,'[1]INTERNAL PARAMETERS-1'!$B$5:$J$44,4, FALSE)</f>
        <v>0</v>
      </c>
      <c r="AR178" s="47">
        <f>$F178*'[1]INTERNAL PARAMETERS-2'!AQ178*VLOOKUP(AR$4,'[1]INTERNAL PARAMETERS-1'!$B$5:$J$44,4, FALSE)</f>
        <v>0</v>
      </c>
      <c r="AS178" s="47">
        <f>$F178*'[1]INTERNAL PARAMETERS-2'!AR178*VLOOKUP(AS$4,'[1]INTERNAL PARAMETERS-1'!$B$5:$J$44,4, FALSE)</f>
        <v>0</v>
      </c>
      <c r="AT178" s="46">
        <f>$F178*'[1]INTERNAL PARAMETERS-2'!AS178*VLOOKUP(AT$4,'[1]INTERNAL PARAMETERS-1'!$B$5:$J$44,4, FALSE)</f>
        <v>0</v>
      </c>
      <c r="AU178" s="48">
        <f>$F178*'[1]INTERNAL PARAMETERS-2'!F178*(1-VLOOKUP(G$4,'[1]INTERNAL PARAMETERS-1'!$B$5:$J$44,4, FALSE))</f>
        <v>0</v>
      </c>
      <c r="AV178" s="47">
        <f>$F178*'[1]INTERNAL PARAMETERS-2'!G178*(1-VLOOKUP(H$4,'[1]INTERNAL PARAMETERS-1'!$B$5:$J$44,4, FALSE))</f>
        <v>0</v>
      </c>
      <c r="AW178" s="47">
        <f>$F178*'[1]INTERNAL PARAMETERS-2'!H178*(1-VLOOKUP(I$4,'[1]INTERNAL PARAMETERS-1'!$B$5:$J$44,4, FALSE))</f>
        <v>1340.0198798584549</v>
      </c>
      <c r="AX178" s="47">
        <f>$F178*'[1]INTERNAL PARAMETERS-2'!I178*(1-VLOOKUP(J$4,'[1]INTERNAL PARAMETERS-1'!$B$5:$J$44,4, FALSE))</f>
        <v>0</v>
      </c>
      <c r="AY178" s="47">
        <f>$F178*'[1]INTERNAL PARAMETERS-2'!J178*(1-VLOOKUP(K$4,'[1]INTERNAL PARAMETERS-1'!$B$5:$J$44,4, FALSE))</f>
        <v>0</v>
      </c>
      <c r="AZ178" s="47">
        <f>$F178*'[1]INTERNAL PARAMETERS-2'!K178*(1-VLOOKUP(L$4,'[1]INTERNAL PARAMETERS-1'!$B$5:$J$44,4, FALSE))</f>
        <v>0</v>
      </c>
      <c r="BA178" s="47">
        <f>$F178*'[1]INTERNAL PARAMETERS-2'!L178*(1-VLOOKUP(M$4,'[1]INTERNAL PARAMETERS-1'!$B$5:$J$44,4, FALSE))</f>
        <v>395.3476708660541</v>
      </c>
      <c r="BB178" s="47">
        <f>$F178*'[1]INTERNAL PARAMETERS-2'!M178*(1-VLOOKUP(N$4,'[1]INTERNAL PARAMETERS-1'!$B$5:$J$44,4, FALSE))</f>
        <v>209.58200493525095</v>
      </c>
      <c r="BC178" s="47">
        <f>$F178*'[1]INTERNAL PARAMETERS-2'!N178*(1-VLOOKUP(O$4,'[1]INTERNAL PARAMETERS-1'!$B$5:$J$44,4, FALSE))</f>
        <v>551.53201736642347</v>
      </c>
      <c r="BD178" s="47">
        <f>$F178*'[1]INTERNAL PARAMETERS-2'!O178*(1-VLOOKUP(P$4,'[1]INTERNAL PARAMETERS-1'!$B$5:$J$44,4, FALSE))</f>
        <v>198.05029981391354</v>
      </c>
      <c r="BE178" s="47">
        <f>$F178*'[1]INTERNAL PARAMETERS-2'!P178*(1-VLOOKUP(Q$4,'[1]INTERNAL PARAMETERS-1'!$B$5:$J$44,4, FALSE))</f>
        <v>345.96093856583173</v>
      </c>
      <c r="BF178" s="47">
        <f>$F178*'[1]INTERNAL PARAMETERS-2'!Q178*(1-VLOOKUP(R$4,'[1]INTERNAL PARAMETERS-1'!$B$5:$J$44,4, FALSE))</f>
        <v>0</v>
      </c>
      <c r="BG178" s="47">
        <f>$F178*'[1]INTERNAL PARAMETERS-2'!R178*(1-VLOOKUP(S$4,'[1]INTERNAL PARAMETERS-1'!$B$5:$J$44,4, FALSE))</f>
        <v>470.00733472048046</v>
      </c>
      <c r="BH178" s="47">
        <f>$F178*'[1]INTERNAL PARAMETERS-2'!S178*(1-VLOOKUP(T$4,'[1]INTERNAL PARAMETERS-1'!$B$5:$J$44,4, FALSE))</f>
        <v>18.050124826959415</v>
      </c>
      <c r="BI178" s="47">
        <f>$F178*'[1]INTERNAL PARAMETERS-2'!T178*(1-VLOOKUP(U$4,'[1]INTERNAL PARAMETERS-1'!$B$5:$J$44,4, FALSE))</f>
        <v>10.027932212399081</v>
      </c>
      <c r="BJ178" s="47">
        <f>$F178*'[1]INTERNAL PARAMETERS-2'!U178*(1-VLOOKUP(V$4,'[1]INTERNAL PARAMETERS-1'!$B$5:$J$44,4, FALSE))</f>
        <v>176.8660632821821</v>
      </c>
      <c r="BK178" s="47">
        <f>$F178*'[1]INTERNAL PARAMETERS-2'!V178*(1-VLOOKUP(W$4,'[1]INTERNAL PARAMETERS-1'!$B$5:$J$44,4, FALSE))</f>
        <v>160.44555401741701</v>
      </c>
      <c r="BL178" s="47">
        <f>$F178*'[1]INTERNAL PARAMETERS-2'!W178*(1-VLOOKUP(X$4,'[1]INTERNAL PARAMETERS-1'!$B$5:$J$44,4, FALSE))</f>
        <v>436.21113726907612</v>
      </c>
      <c r="BM178" s="47">
        <f>$F178*'[1]INTERNAL PARAMETERS-2'!X178*(1-VLOOKUP(Y$4,'[1]INTERNAL PARAMETERS-1'!$B$5:$J$44,4, FALSE))</f>
        <v>343.45344499486885</v>
      </c>
      <c r="BN178" s="47">
        <f>$F178*'[1]INTERNAL PARAMETERS-2'!Y178*(1-VLOOKUP(Z$4,'[1]INTERNAL PARAMETERS-1'!$B$5:$J$44,4, FALSE))</f>
        <v>523.95554412756815</v>
      </c>
      <c r="BO178" s="47">
        <f>$F178*'[1]INTERNAL PARAMETERS-2'!Z178*(1-VLOOKUP(AA$4,'[1]INTERNAL PARAMETERS-1'!$B$5:$J$44,4, FALSE))</f>
        <v>699.44265611834169</v>
      </c>
      <c r="BP178" s="47">
        <f>$F178*'[1]INTERNAL PARAMETERS-2'!AA178*(1-VLOOKUP(AB$4,'[1]INTERNAL PARAMETERS-1'!$B$5:$J$44,4, FALSE))</f>
        <v>188.02202725627239</v>
      </c>
      <c r="BQ178" s="47">
        <f>$F178*'[1]INTERNAL PARAMETERS-2'!AB178*(1-VLOOKUP(AC$4,'[1]INTERNAL PARAMETERS-1'!$B$5:$J$44,4, FALSE))</f>
        <v>1561.8375089619581</v>
      </c>
      <c r="BR178" s="47">
        <f>$F178*'[1]INTERNAL PARAMETERS-2'!AC178*(1-VLOOKUP(AD$4,'[1]INTERNAL PARAMETERS-1'!$B$5:$J$44,4, FALSE))</f>
        <v>57.660440048673678</v>
      </c>
      <c r="BS178" s="47">
        <f>$F178*'[1]INTERNAL PARAMETERS-2'!AD178*(1-VLOOKUP(AE$4,'[1]INTERNAL PARAMETERS-1'!$B$5:$J$44,4, FALSE))</f>
        <v>45.125524783174825</v>
      </c>
      <c r="BT178" s="47">
        <f>$F178*'[1]INTERNAL PARAMETERS-2'!AE178*(1-VLOOKUP(AF$4,'[1]INTERNAL PARAMETERS-1'!$B$5:$J$44,4, FALSE))</f>
        <v>0</v>
      </c>
      <c r="BU178" s="47">
        <f>$F178*'[1]INTERNAL PARAMETERS-2'!AF178*(1-VLOOKUP(AG$4,'[1]INTERNAL PARAMETERS-1'!$B$5:$J$44,4, FALSE))</f>
        <v>0</v>
      </c>
      <c r="BV178" s="47">
        <f>$F178*'[1]INTERNAL PARAMETERS-2'!AG178*(1-VLOOKUP(AH$4,'[1]INTERNAL PARAMETERS-1'!$B$5:$J$44,4, FALSE))</f>
        <v>0</v>
      </c>
      <c r="BW178" s="47">
        <f>$F178*'[1]INTERNAL PARAMETERS-2'!AH178*(1-VLOOKUP(AI$4,'[1]INTERNAL PARAMETERS-1'!$B$5:$J$44,4, FALSE))</f>
        <v>0</v>
      </c>
      <c r="BX178" s="47">
        <f>$F178*'[1]INTERNAL PARAMETERS-2'!AI178*(1-VLOOKUP(AJ$4,'[1]INTERNAL PARAMETERS-1'!$B$5:$J$44,4, FALSE))</f>
        <v>0</v>
      </c>
      <c r="BY178" s="47">
        <f>$F178*'[1]INTERNAL PARAMETERS-2'!AJ178*(1-VLOOKUP(AK$4,'[1]INTERNAL PARAMETERS-1'!$B$5:$J$44,4, FALSE))</f>
        <v>0</v>
      </c>
      <c r="BZ178" s="47">
        <f>$F178*'[1]INTERNAL PARAMETERS-2'!AK178*(1-VLOOKUP(AL$4,'[1]INTERNAL PARAMETERS-1'!$B$5:$J$44,4, FALSE))</f>
        <v>20.055694252177126</v>
      </c>
      <c r="CA178" s="47">
        <f>$F178*'[1]INTERNAL PARAMETERS-2'!AL178*(1-VLOOKUP(AM$4,'[1]INTERNAL PARAMETERS-1'!$B$5:$J$44,4, FALSE))</f>
        <v>55.152946477710799</v>
      </c>
      <c r="CB178" s="47">
        <f>$F178*'[1]INTERNAL PARAMETERS-2'!AM178*(1-VLOOKUP(AN$4,'[1]INTERNAL PARAMETERS-1'!$B$5:$J$44,4, FALSE))</f>
        <v>35.097252225533673</v>
      </c>
      <c r="CC178" s="47">
        <f>$F178*'[1]INTERNAL PARAMETERS-2'!AN178*(1-VLOOKUP(AO$4,'[1]INTERNAL PARAMETERS-1'!$B$5:$J$44,4, FALSE))</f>
        <v>152.92477503073872</v>
      </c>
      <c r="CD178" s="47">
        <f>$F178*'[1]INTERNAL PARAMETERS-2'!AO178*(1-VLOOKUP(AP$4,'[1]INTERNAL PARAMETERS-1'!$B$5:$J$44,4, FALSE))</f>
        <v>203.06358522962896</v>
      </c>
      <c r="CE178" s="47">
        <f>$F178*'[1]INTERNAL PARAMETERS-2'!AP178*(1-VLOOKUP(AQ$4,'[1]INTERNAL PARAMETERS-1'!$B$5:$J$44,4, FALSE))</f>
        <v>37.604745796496552</v>
      </c>
      <c r="CF178" s="47">
        <f>$F178*'[1]INTERNAL PARAMETERS-2'!AQ178*(1-VLOOKUP(AR$4,'[1]INTERNAL PARAMETERS-1'!$B$5:$J$44,4, FALSE))</f>
        <v>5.0141362788205752</v>
      </c>
      <c r="CG178" s="47">
        <f>$F178*'[1]INTERNAL PARAMETERS-2'!AR178*(1-VLOOKUP(AS$4,'[1]INTERNAL PARAMETERS-1'!$B$5:$J$44,4, FALSE))</f>
        <v>2.5066427078576985</v>
      </c>
      <c r="CH178" s="46">
        <f>$F178*'[1]INTERNAL PARAMETERS-2'!AS178*(1-VLOOKUP(AT$4,'[1]INTERNAL PARAMETERS-1'!$B$5:$J$44,4, FALSE))</f>
        <v>0</v>
      </c>
      <c r="CI178" s="45">
        <f t="shared" si="2"/>
        <v>8508.631051791237</v>
      </c>
    </row>
    <row r="179" spans="3:87">
      <c r="C179" s="30" t="s">
        <v>8</v>
      </c>
      <c r="D179" s="29" t="s">
        <v>71</v>
      </c>
      <c r="E179" s="29" t="s">
        <v>76</v>
      </c>
      <c r="F179" s="133">
        <f>ABS!AL179</f>
        <v>5997.693754942763</v>
      </c>
      <c r="G179" s="48">
        <f>$F179*'[1]INTERNAL PARAMETERS-2'!F179*VLOOKUP(G$4,'[1]INTERNAL PARAMETERS-1'!$B$5:$J$44,4, FALSE)</f>
        <v>24.159909983660437</v>
      </c>
      <c r="H179" s="47">
        <f>$F179*'[1]INTERNAL PARAMETERS-2'!G179*VLOOKUP(H$4,'[1]INTERNAL PARAMETERS-1'!$B$5:$J$44,4, FALSE)</f>
        <v>8.0531034047616483</v>
      </c>
      <c r="I179" s="47">
        <f>$F179*'[1]INTERNAL PARAMETERS-2'!H179*VLOOKUP(I$4,'[1]INTERNAL PARAMETERS-1'!$B$5:$J$44,4, FALSE)</f>
        <v>55.747034040285477</v>
      </c>
      <c r="J179" s="47">
        <f>$F179*'[1]INTERNAL PARAMETERS-2'!I179*VLOOKUP(J$4,'[1]INTERNAL PARAMETERS-1'!$B$5:$J$44,4, FALSE)</f>
        <v>0</v>
      </c>
      <c r="K179" s="47">
        <f>$F179*'[1]INTERNAL PARAMETERS-2'!J179*VLOOKUP(K$4,'[1]INTERNAL PARAMETERS-1'!$B$5:$J$44,4, FALSE)</f>
        <v>0</v>
      </c>
      <c r="L179" s="47">
        <f>$F179*'[1]INTERNAL PARAMETERS-2'!K179*VLOOKUP(L$4,'[1]INTERNAL PARAMETERS-1'!$B$5:$J$44,4, FALSE)</f>
        <v>0</v>
      </c>
      <c r="M179" s="47">
        <f>$F179*'[1]INTERNAL PARAMETERS-2'!L179*VLOOKUP(M$4,'[1]INTERNAL PARAMETERS-1'!$B$5:$J$44,4, FALSE)</f>
        <v>19.831254446843147</v>
      </c>
      <c r="N179" s="47">
        <f>$F179*'[1]INTERNAL PARAMETERS-2'!M179*VLOOKUP(N$4,'[1]INTERNAL PARAMETERS-1'!$B$5:$J$44,4, FALSE)</f>
        <v>7.6506281653362143</v>
      </c>
      <c r="O179" s="47">
        <f>$F179*'[1]INTERNAL PARAMETERS-2'!N179*VLOOKUP(O$4,'[1]INTERNAL PARAMETERS-1'!$B$5:$J$44,4, FALSE)</f>
        <v>0</v>
      </c>
      <c r="P179" s="47">
        <f>$F179*'[1]INTERNAL PARAMETERS-2'!O179*VLOOKUP(P$4,'[1]INTERNAL PARAMETERS-1'!$B$5:$J$44,4, FALSE)</f>
        <v>0</v>
      </c>
      <c r="Q179" s="47">
        <f>$F179*'[1]INTERNAL PARAMETERS-2'!P179*VLOOKUP(Q$4,'[1]INTERNAL PARAMETERS-1'!$B$5:$J$44,4, FALSE)</f>
        <v>0</v>
      </c>
      <c r="R179" s="47">
        <f>$F179*'[1]INTERNAL PARAMETERS-2'!Q179*VLOOKUP(R$4,'[1]INTERNAL PARAMETERS-1'!$B$5:$J$44,4, FALSE)</f>
        <v>2.0134257935342852</v>
      </c>
      <c r="S179" s="47">
        <f>$F179*'[1]INTERNAL PARAMETERS-2'!R179*VLOOKUP(S$4,'[1]INTERNAL PARAMETERS-1'!$B$5:$J$44,4, FALSE)</f>
        <v>14.417346213537739</v>
      </c>
      <c r="T179" s="47">
        <f>$F179*'[1]INTERNAL PARAMETERS-2'!S179*VLOOKUP(T$4,'[1]INTERNAL PARAMETERS-1'!$B$5:$J$44,4, FALSE)</f>
        <v>0.60396776112273631</v>
      </c>
      <c r="U179" s="47">
        <f>$F179*'[1]INTERNAL PARAMETERS-2'!T179*VLOOKUP(U$4,'[1]INTERNAL PARAMETERS-1'!$B$5:$J$44,4, FALSE)</f>
        <v>0.40268515870685706</v>
      </c>
      <c r="V179" s="47">
        <f>$F179*'[1]INTERNAL PARAMETERS-2'!U179*VLOOKUP(V$4,'[1]INTERNAL PARAMETERS-1'!$B$5:$J$44,4, FALSE)</f>
        <v>16.609953108000937</v>
      </c>
      <c r="W179" s="47">
        <f>$F179*'[1]INTERNAL PARAMETERS-2'!V179*VLOOKUP(W$4,'[1]INTERNAL PARAMETERS-1'!$B$5:$J$44,4, FALSE)</f>
        <v>0</v>
      </c>
      <c r="X179" s="47">
        <f>$F179*'[1]INTERNAL PARAMETERS-2'!W179*VLOOKUP(X$4,'[1]INTERNAL PARAMETERS-1'!$B$5:$J$44,4, FALSE)</f>
        <v>0</v>
      </c>
      <c r="Y179" s="47">
        <f>$F179*'[1]INTERNAL PARAMETERS-2'!X179*VLOOKUP(Y$4,'[1]INTERNAL PARAMETERS-1'!$B$5:$J$44,4, FALSE)</f>
        <v>0</v>
      </c>
      <c r="Z179" s="47">
        <f>$F179*'[1]INTERNAL PARAMETERS-2'!Y179*VLOOKUP(Z$4,'[1]INTERNAL PARAMETERS-1'!$B$5:$J$44,4, FALSE)</f>
        <v>0</v>
      </c>
      <c r="AA179" s="47">
        <f>$F179*'[1]INTERNAL PARAMETERS-2'!Z179*VLOOKUP(AA$4,'[1]INTERNAL PARAMETERS-1'!$B$5:$J$44,4, FALSE)</f>
        <v>0</v>
      </c>
      <c r="AB179" s="47">
        <f>$F179*'[1]INTERNAL PARAMETERS-2'!AA179*VLOOKUP(AB$4,'[1]INTERNAL PARAMETERS-1'!$B$5:$J$44,4, FALSE)</f>
        <v>0</v>
      </c>
      <c r="AC179" s="47">
        <f>$F179*'[1]INTERNAL PARAMETERS-2'!AB179*VLOOKUP(AC$4,'[1]INTERNAL PARAMETERS-1'!$B$5:$J$44,4, FALSE)</f>
        <v>0</v>
      </c>
      <c r="AD179" s="47">
        <f>$F179*'[1]INTERNAL PARAMETERS-2'!AC179*VLOOKUP(AD$4,'[1]INTERNAL PARAMETERS-1'!$B$5:$J$44,4, FALSE)</f>
        <v>0</v>
      </c>
      <c r="AE179" s="47">
        <f>$F179*'[1]INTERNAL PARAMETERS-2'!AD179*VLOOKUP(AE$4,'[1]INTERNAL PARAMETERS-1'!$B$5:$J$44,4, FALSE)</f>
        <v>0</v>
      </c>
      <c r="AF179" s="47">
        <f>$F179*'[1]INTERNAL PARAMETERS-2'!AE179*VLOOKUP(AF$4,'[1]INTERNAL PARAMETERS-1'!$B$5:$J$44,4, FALSE)</f>
        <v>0</v>
      </c>
      <c r="AG179" s="47">
        <f>$F179*'[1]INTERNAL PARAMETERS-2'!AF179*VLOOKUP(AG$4,'[1]INTERNAL PARAMETERS-1'!$B$5:$J$44,4, FALSE)</f>
        <v>0</v>
      </c>
      <c r="AH179" s="47">
        <f>$F179*'[1]INTERNAL PARAMETERS-2'!AG179*VLOOKUP(AH$4,'[1]INTERNAL PARAMETERS-1'!$B$5:$J$44,4, FALSE)</f>
        <v>0</v>
      </c>
      <c r="AI179" s="47">
        <f>$F179*'[1]INTERNAL PARAMETERS-2'!AH179*VLOOKUP(AI$4,'[1]INTERNAL PARAMETERS-1'!$B$5:$J$44,4, FALSE)</f>
        <v>0</v>
      </c>
      <c r="AJ179" s="47">
        <f>$F179*'[1]INTERNAL PARAMETERS-2'!AI179*VLOOKUP(AJ$4,'[1]INTERNAL PARAMETERS-1'!$B$5:$J$44,4, FALSE)</f>
        <v>2.0134257935342852</v>
      </c>
      <c r="AK179" s="47">
        <f>$F179*'[1]INTERNAL PARAMETERS-2'!AJ179*VLOOKUP(AK$4,'[1]INTERNAL PARAMETERS-1'!$B$5:$J$44,4, FALSE)</f>
        <v>2.0134257935342852</v>
      </c>
      <c r="AL179" s="47">
        <f>$F179*'[1]INTERNAL PARAMETERS-2'!AK179*VLOOKUP(AL$4,'[1]INTERNAL PARAMETERS-1'!$B$5:$J$44,4, FALSE)</f>
        <v>0</v>
      </c>
      <c r="AM179" s="47">
        <f>$F179*'[1]INTERNAL PARAMETERS-2'!AL179*VLOOKUP(AM$4,'[1]INTERNAL PARAMETERS-1'!$B$5:$J$44,4, FALSE)</f>
        <v>0</v>
      </c>
      <c r="AN179" s="47">
        <f>$F179*'[1]INTERNAL PARAMETERS-2'!AM179*VLOOKUP(AN$4,'[1]INTERNAL PARAMETERS-1'!$B$5:$J$44,4, FALSE)</f>
        <v>0</v>
      </c>
      <c r="AO179" s="47">
        <f>$F179*'[1]INTERNAL PARAMETERS-2'!AN179*VLOOKUP(AO$4,'[1]INTERNAL PARAMETERS-1'!$B$5:$J$44,4, FALSE)</f>
        <v>0</v>
      </c>
      <c r="AP179" s="47">
        <f>$F179*'[1]INTERNAL PARAMETERS-2'!AO179*VLOOKUP(AP$4,'[1]INTERNAL PARAMETERS-1'!$B$5:$J$44,4, FALSE)</f>
        <v>0</v>
      </c>
      <c r="AQ179" s="47">
        <f>$F179*'[1]INTERNAL PARAMETERS-2'!AP179*VLOOKUP(AQ$4,'[1]INTERNAL PARAMETERS-1'!$B$5:$J$44,4, FALSE)</f>
        <v>0</v>
      </c>
      <c r="AR179" s="47">
        <f>$F179*'[1]INTERNAL PARAMETERS-2'!AQ179*VLOOKUP(AR$4,'[1]INTERNAL PARAMETERS-1'!$B$5:$J$44,4, FALSE)</f>
        <v>0</v>
      </c>
      <c r="AS179" s="47">
        <f>$F179*'[1]INTERNAL PARAMETERS-2'!AR179*VLOOKUP(AS$4,'[1]INTERNAL PARAMETERS-1'!$B$5:$J$44,4, FALSE)</f>
        <v>0</v>
      </c>
      <c r="AT179" s="46">
        <f>$F179*'[1]INTERNAL PARAMETERS-2'!AS179*VLOOKUP(AT$4,'[1]INTERNAL PARAMETERS-1'!$B$5:$J$44,4, FALSE)</f>
        <v>0</v>
      </c>
      <c r="AU179" s="48">
        <f>$F179*'[1]INTERNAL PARAMETERS-2'!F179*(1-VLOOKUP(G$4,'[1]INTERNAL PARAMETERS-1'!$B$5:$J$44,4, FALSE))</f>
        <v>0</v>
      </c>
      <c r="AV179" s="47">
        <f>$F179*'[1]INTERNAL PARAMETERS-2'!G179*(1-VLOOKUP(H$4,'[1]INTERNAL PARAMETERS-1'!$B$5:$J$44,4, FALSE))</f>
        <v>0</v>
      </c>
      <c r="AW179" s="47">
        <f>$F179*'[1]INTERNAL PARAMETERS-2'!H179*(1-VLOOKUP(I$4,'[1]INTERNAL PARAMETERS-1'!$B$5:$J$44,4, FALSE))</f>
        <v>1059.1936467654239</v>
      </c>
      <c r="AX179" s="47">
        <f>$F179*'[1]INTERNAL PARAMETERS-2'!I179*(1-VLOOKUP(J$4,'[1]INTERNAL PARAMETERS-1'!$B$5:$J$44,4, FALSE))</f>
        <v>0</v>
      </c>
      <c r="AY179" s="47">
        <f>$F179*'[1]INTERNAL PARAMETERS-2'!J179*(1-VLOOKUP(K$4,'[1]INTERNAL PARAMETERS-1'!$B$5:$J$44,4, FALSE))</f>
        <v>0</v>
      </c>
      <c r="AZ179" s="47">
        <f>$F179*'[1]INTERNAL PARAMETERS-2'!K179*(1-VLOOKUP(L$4,'[1]INTERNAL PARAMETERS-1'!$B$5:$J$44,4, FALSE))</f>
        <v>0</v>
      </c>
      <c r="BA179" s="47">
        <f>$F179*'[1]INTERNAL PARAMETERS-2'!L179*(1-VLOOKUP(M$4,'[1]INTERNAL PARAMETERS-1'!$B$5:$J$44,4, FALSE))</f>
        <v>376.79383449001978</v>
      </c>
      <c r="BB179" s="47">
        <f>$F179*'[1]INTERNAL PARAMETERS-2'!M179*(1-VLOOKUP(N$4,'[1]INTERNAL PARAMETERS-1'!$B$5:$J$44,4, FALSE))</f>
        <v>145.36193514138805</v>
      </c>
      <c r="BC179" s="47">
        <f>$F179*'[1]INTERNAL PARAMETERS-2'!N179*(1-VLOOKUP(O$4,'[1]INTERNAL PARAMETERS-1'!$B$5:$J$44,4, FALSE))</f>
        <v>446.95773492834257</v>
      </c>
      <c r="BD179" s="47">
        <f>$F179*'[1]INTERNAL PARAMETERS-2'!O179*(1-VLOOKUP(P$4,'[1]INTERNAL PARAMETERS-1'!$B$5:$J$44,4, FALSE))</f>
        <v>104.69274333940339</v>
      </c>
      <c r="BE179" s="47">
        <f>$F179*'[1]INTERNAL PARAMETERS-2'!P179*(1-VLOOKUP(Q$4,'[1]INTERNAL PARAMETERS-1'!$B$5:$J$44,4, FALSE))</f>
        <v>253.67905482843463</v>
      </c>
      <c r="BF179" s="47">
        <f>$F179*'[1]INTERNAL PARAMETERS-2'!Q179*(1-VLOOKUP(R$4,'[1]INTERNAL PARAMETERS-1'!$B$5:$J$44,4, FALSE))</f>
        <v>0</v>
      </c>
      <c r="BG179" s="47">
        <f>$F179*'[1]INTERNAL PARAMETERS-2'!R179*(1-VLOOKUP(S$4,'[1]INTERNAL PARAMETERS-1'!$B$5:$J$44,4, FALSE))</f>
        <v>273.92957805721699</v>
      </c>
      <c r="BH179" s="47">
        <f>$F179*'[1]INTERNAL PARAMETERS-2'!S179*(1-VLOOKUP(T$4,'[1]INTERNAL PARAMETERS-1'!$B$5:$J$44,4, FALSE))</f>
        <v>5.4357098501046268</v>
      </c>
      <c r="BI179" s="47">
        <f>$F179*'[1]INTERNAL PARAMETERS-2'!T179*(1-VLOOKUP(U$4,'[1]INTERNAL PARAMETERS-1'!$B$5:$J$44,4, FALSE))</f>
        <v>1.6107406348274282</v>
      </c>
      <c r="BJ179" s="47">
        <f>$F179*'[1]INTERNAL PARAMETERS-2'!U179*(1-VLOOKUP(V$4,'[1]INTERNAL PARAMETERS-1'!$B$5:$J$44,4, FALSE))</f>
        <v>94.123067612005315</v>
      </c>
      <c r="BK179" s="47">
        <f>$F179*'[1]INTERNAL PARAMETERS-2'!V179*(1-VLOOKUP(W$4,'[1]INTERNAL PARAMETERS-1'!$B$5:$J$44,4, FALSE))</f>
        <v>114.75927253769933</v>
      </c>
      <c r="BL179" s="47">
        <f>$F179*'[1]INTERNAL PARAMETERS-2'!W179*(1-VLOOKUP(X$4,'[1]INTERNAL PARAMETERS-1'!$B$5:$J$44,4, FALSE))</f>
        <v>259.71873243966195</v>
      </c>
      <c r="BM179" s="47">
        <f>$F179*'[1]INTERNAL PARAMETERS-2'!X179*(1-VLOOKUP(Y$4,'[1]INTERNAL PARAMETERS-1'!$B$5:$J$44,4, FALSE))</f>
        <v>209.38548667880679</v>
      </c>
      <c r="BN179" s="47">
        <f>$F179*'[1]INTERNAL PARAMETERS-2'!Y179*(1-VLOOKUP(Z$4,'[1]INTERNAL PARAMETERS-1'!$B$5:$J$44,4, FALSE))</f>
        <v>358.37179816783799</v>
      </c>
      <c r="BO179" s="47">
        <f>$F179*'[1]INTERNAL PARAMETERS-2'!Z179*(1-VLOOKUP(AA$4,'[1]INTERNAL PARAMETERS-1'!$B$5:$J$44,4, FALSE))</f>
        <v>450.98458651541114</v>
      </c>
      <c r="BP179" s="47">
        <f>$F179*'[1]INTERNAL PARAMETERS-2'!AA179*(1-VLOOKUP(AB$4,'[1]INTERNAL PARAMETERS-1'!$B$5:$J$44,4, FALSE))</f>
        <v>96.63963993464175</v>
      </c>
      <c r="BQ179" s="47">
        <f>$F179*'[1]INTERNAL PARAMETERS-2'!AB179*(1-VLOOKUP(AC$4,'[1]INTERNAL PARAMETERS-1'!$B$5:$J$44,4, FALSE))</f>
        <v>1175.7812862558487</v>
      </c>
      <c r="BR179" s="47">
        <f>$F179*'[1]INTERNAL PARAMETERS-2'!AC179*(1-VLOOKUP(AD$4,'[1]INTERNAL PARAMETERS-1'!$B$5:$J$44,4, FALSE))</f>
        <v>46.306394173786586</v>
      </c>
      <c r="BS179" s="47">
        <f>$F179*'[1]INTERNAL PARAMETERS-2'!AD179*(1-VLOOKUP(AE$4,'[1]INTERNAL PARAMETERS-1'!$B$5:$J$44,4, FALSE))</f>
        <v>10.066529198295934</v>
      </c>
      <c r="BT179" s="47">
        <f>$F179*'[1]INTERNAL PARAMETERS-2'!AE179*(1-VLOOKUP(AF$4,'[1]INTERNAL PARAMETERS-1'!$B$5:$J$44,4, FALSE))</f>
        <v>0</v>
      </c>
      <c r="BU179" s="47">
        <f>$F179*'[1]INTERNAL PARAMETERS-2'!AF179*(1-VLOOKUP(AG$4,'[1]INTERNAL PARAMETERS-1'!$B$5:$J$44,4, FALSE))</f>
        <v>0</v>
      </c>
      <c r="BV179" s="47">
        <f>$F179*'[1]INTERNAL PARAMETERS-2'!AG179*(1-VLOOKUP(AH$4,'[1]INTERNAL PARAMETERS-1'!$B$5:$J$44,4, FALSE))</f>
        <v>0</v>
      </c>
      <c r="BW179" s="47">
        <f>$F179*'[1]INTERNAL PARAMETERS-2'!AH179*(1-VLOOKUP(AI$4,'[1]INTERNAL PARAMETERS-1'!$B$5:$J$44,4, FALSE))</f>
        <v>0</v>
      </c>
      <c r="BX179" s="47">
        <f>$F179*'[1]INTERNAL PARAMETERS-2'!AI179*(1-VLOOKUP(AJ$4,'[1]INTERNAL PARAMETERS-1'!$B$5:$J$44,4, FALSE))</f>
        <v>0</v>
      </c>
      <c r="BY179" s="47">
        <f>$F179*'[1]INTERNAL PARAMETERS-2'!AJ179*(1-VLOOKUP(AK$4,'[1]INTERNAL PARAMETERS-1'!$B$5:$J$44,4, FALSE))</f>
        <v>0</v>
      </c>
      <c r="BZ179" s="47">
        <f>$F179*'[1]INTERNAL PARAMETERS-2'!AK179*(1-VLOOKUP(AL$4,'[1]INTERNAL PARAMETERS-1'!$B$5:$J$44,4, FALSE))</f>
        <v>8.0531034047616483</v>
      </c>
      <c r="CA179" s="47">
        <f>$F179*'[1]INTERNAL PARAMETERS-2'!AL179*(1-VLOOKUP(AM$4,'[1]INTERNAL PARAMETERS-1'!$B$5:$J$44,4, FALSE))</f>
        <v>46.306394173786586</v>
      </c>
      <c r="CB179" s="47">
        <f>$F179*'[1]INTERNAL PARAMETERS-2'!AM179*(1-VLOOKUP(AN$4,'[1]INTERNAL PARAMETERS-1'!$B$5:$J$44,4, FALSE))</f>
        <v>22.146484190126152</v>
      </c>
      <c r="CC179" s="47">
        <f>$F179*'[1]INTERNAL PARAMETERS-2'!AN179*(1-VLOOKUP(AO$4,'[1]INTERNAL PARAMETERS-1'!$B$5:$J$44,4, FALSE))</f>
        <v>72.479729950981309</v>
      </c>
      <c r="CD179" s="47">
        <f>$F179*'[1]INTERNAL PARAMETERS-2'!AO179*(1-VLOOKUP(AP$4,'[1]INTERNAL PARAMETERS-1'!$B$5:$J$44,4, FALSE))</f>
        <v>157.03941489379284</v>
      </c>
      <c r="CE179" s="47">
        <f>$F179*'[1]INTERNAL PARAMETERS-2'!AP179*(1-VLOOKUP(AQ$4,'[1]INTERNAL PARAMETERS-1'!$B$5:$J$44,4, FALSE))</f>
        <v>48.319819967320875</v>
      </c>
      <c r="CF179" s="47">
        <f>$F179*'[1]INTERNAL PARAMETERS-2'!AQ179*(1-VLOOKUP(AR$4,'[1]INTERNAL PARAMETERS-1'!$B$5:$J$44,4, FALSE))</f>
        <v>2.0134257935342852</v>
      </c>
      <c r="CG179" s="47">
        <f>$F179*'[1]INTERNAL PARAMETERS-2'!AR179*(1-VLOOKUP(AS$4,'[1]INTERNAL PARAMETERS-1'!$B$5:$J$44,4, FALSE))</f>
        <v>4.0268515870685704</v>
      </c>
      <c r="CH179" s="46">
        <f>$F179*'[1]INTERNAL PARAMETERS-2'!AS179*(1-VLOOKUP(AT$4,'[1]INTERNAL PARAMETERS-1'!$B$5:$J$44,4, FALSE))</f>
        <v>0</v>
      </c>
      <c r="CI179" s="45">
        <f t="shared" si="2"/>
        <v>5997.693155173386</v>
      </c>
    </row>
    <row r="180" spans="3:87">
      <c r="C180" s="30" t="s">
        <v>8</v>
      </c>
      <c r="D180" s="29" t="s">
        <v>71</v>
      </c>
      <c r="E180" s="29" t="s">
        <v>75</v>
      </c>
      <c r="F180" s="133">
        <f>ABS!AL180</f>
        <v>3684.6773979635236</v>
      </c>
      <c r="G180" s="48">
        <f>$F180*'[1]INTERNAL PARAMETERS-2'!F180*VLOOKUP(G$4,'[1]INTERNAL PARAMETERS-1'!$B$5:$J$44,4, FALSE)</f>
        <v>10.263668892027395</v>
      </c>
      <c r="H180" s="47">
        <f>$F180*'[1]INTERNAL PARAMETERS-2'!G180*VLOOKUP(H$4,'[1]INTERNAL PARAMETERS-1'!$B$5:$J$44,4, FALSE)</f>
        <v>7.6976595520855975</v>
      </c>
      <c r="I180" s="47">
        <f>$F180*'[1]INTERNAL PARAMETERS-2'!H180*VLOOKUP(I$4,'[1]INTERNAL PARAMETERS-1'!$B$5:$J$44,4, FALSE)</f>
        <v>31.177087173840807</v>
      </c>
      <c r="J180" s="47">
        <f>$F180*'[1]INTERNAL PARAMETERS-2'!I180*VLOOKUP(J$4,'[1]INTERNAL PARAMETERS-1'!$B$5:$J$44,4, FALSE)</f>
        <v>0</v>
      </c>
      <c r="K180" s="47">
        <f>$F180*'[1]INTERNAL PARAMETERS-2'!J180*VLOOKUP(K$4,'[1]INTERNAL PARAMETERS-1'!$B$5:$J$44,4, FALSE)</f>
        <v>0</v>
      </c>
      <c r="L180" s="47">
        <f>$F180*'[1]INTERNAL PARAMETERS-2'!K180*VLOOKUP(L$4,'[1]INTERNAL PARAMETERS-1'!$B$5:$J$44,4, FALSE)</f>
        <v>0</v>
      </c>
      <c r="M180" s="47">
        <f>$F180*'[1]INTERNAL PARAMETERS-2'!L180*VLOOKUP(M$4,'[1]INTERNAL PARAMETERS-1'!$B$5:$J$44,4, FALSE)</f>
        <v>19.372780968176901</v>
      </c>
      <c r="N180" s="47">
        <f>$F180*'[1]INTERNAL PARAMETERS-2'!M180*VLOOKUP(N$4,'[1]INTERNAL PARAMETERS-1'!$B$5:$J$44,4, FALSE)</f>
        <v>4.6186694247993181</v>
      </c>
      <c r="O180" s="47">
        <f>$F180*'[1]INTERNAL PARAMETERS-2'!N180*VLOOKUP(O$4,'[1]INTERNAL PARAMETERS-1'!$B$5:$J$44,4, FALSE)</f>
        <v>0</v>
      </c>
      <c r="P180" s="47">
        <f>$F180*'[1]INTERNAL PARAMETERS-2'!O180*VLOOKUP(P$4,'[1]INTERNAL PARAMETERS-1'!$B$5:$J$44,4, FALSE)</f>
        <v>0</v>
      </c>
      <c r="Q180" s="47">
        <f>$F180*'[1]INTERNAL PARAMETERS-2'!P180*VLOOKUP(Q$4,'[1]INTERNAL PARAMETERS-1'!$B$5:$J$44,4, FALSE)</f>
        <v>0</v>
      </c>
      <c r="R180" s="47">
        <f>$F180*'[1]INTERNAL PARAMETERS-2'!Q180*VLOOKUP(R$4,'[1]INTERNAL PARAMETERS-1'!$B$5:$J$44,4, FALSE)</f>
        <v>1.283004669970899</v>
      </c>
      <c r="S180" s="47">
        <f>$F180*'[1]INTERNAL PARAMETERS-2'!R180*VLOOKUP(S$4,'[1]INTERNAL PARAMETERS-1'!$B$5:$J$44,4, FALSE)</f>
        <v>8.209958674111455</v>
      </c>
      <c r="T180" s="47">
        <f>$F180*'[1]INTERNAL PARAMETERS-2'!S180*VLOOKUP(T$4,'[1]INTERNAL PARAMETERS-1'!$B$5:$J$44,4, FALSE)</f>
        <v>0.76976595520855984</v>
      </c>
      <c r="U180" s="47">
        <f>$F180*'[1]INTERNAL PARAMETERS-2'!T180*VLOOKUP(U$4,'[1]INTERNAL PARAMETERS-1'!$B$5:$J$44,4, FALSE)</f>
        <v>1.0264037359767193</v>
      </c>
      <c r="V180" s="47">
        <f>$F180*'[1]INTERNAL PARAMETERS-2'!U180*VLOOKUP(V$4,'[1]INTERNAL PARAMETERS-1'!$B$5:$J$44,4, FALSE)</f>
        <v>8.4675544710030852</v>
      </c>
      <c r="W180" s="47">
        <f>$F180*'[1]INTERNAL PARAMETERS-2'!V180*VLOOKUP(W$4,'[1]INTERNAL PARAMETERS-1'!$B$5:$J$44,4, FALSE)</f>
        <v>0</v>
      </c>
      <c r="X180" s="47">
        <f>$F180*'[1]INTERNAL PARAMETERS-2'!W180*VLOOKUP(X$4,'[1]INTERNAL PARAMETERS-1'!$B$5:$J$44,4, FALSE)</f>
        <v>0</v>
      </c>
      <c r="Y180" s="47">
        <f>$F180*'[1]INTERNAL PARAMETERS-2'!X180*VLOOKUP(Y$4,'[1]INTERNAL PARAMETERS-1'!$B$5:$J$44,4, FALSE)</f>
        <v>0</v>
      </c>
      <c r="Z180" s="47">
        <f>$F180*'[1]INTERNAL PARAMETERS-2'!Y180*VLOOKUP(Z$4,'[1]INTERNAL PARAMETERS-1'!$B$5:$J$44,4, FALSE)</f>
        <v>0</v>
      </c>
      <c r="AA180" s="47">
        <f>$F180*'[1]INTERNAL PARAMETERS-2'!Z180*VLOOKUP(AA$4,'[1]INTERNAL PARAMETERS-1'!$B$5:$J$44,4, FALSE)</f>
        <v>0</v>
      </c>
      <c r="AB180" s="47">
        <f>$F180*'[1]INTERNAL PARAMETERS-2'!AA180*VLOOKUP(AB$4,'[1]INTERNAL PARAMETERS-1'!$B$5:$J$44,4, FALSE)</f>
        <v>0</v>
      </c>
      <c r="AC180" s="47">
        <f>$F180*'[1]INTERNAL PARAMETERS-2'!AB180*VLOOKUP(AC$4,'[1]INTERNAL PARAMETERS-1'!$B$5:$J$44,4, FALSE)</f>
        <v>0</v>
      </c>
      <c r="AD180" s="47">
        <f>$F180*'[1]INTERNAL PARAMETERS-2'!AC180*VLOOKUP(AD$4,'[1]INTERNAL PARAMETERS-1'!$B$5:$J$44,4, FALSE)</f>
        <v>0</v>
      </c>
      <c r="AE180" s="47">
        <f>$F180*'[1]INTERNAL PARAMETERS-2'!AD180*VLOOKUP(AE$4,'[1]INTERNAL PARAMETERS-1'!$B$5:$J$44,4, FALSE)</f>
        <v>0</v>
      </c>
      <c r="AF180" s="47">
        <f>$F180*'[1]INTERNAL PARAMETERS-2'!AE180*VLOOKUP(AF$4,'[1]INTERNAL PARAMETERS-1'!$B$5:$J$44,4, FALSE)</f>
        <v>0</v>
      </c>
      <c r="AG180" s="47">
        <f>$F180*'[1]INTERNAL PARAMETERS-2'!AF180*VLOOKUP(AG$4,'[1]INTERNAL PARAMETERS-1'!$B$5:$J$44,4, FALSE)</f>
        <v>0</v>
      </c>
      <c r="AH180" s="47">
        <f>$F180*'[1]INTERNAL PARAMETERS-2'!AG180*VLOOKUP(AH$4,'[1]INTERNAL PARAMETERS-1'!$B$5:$J$44,4, FALSE)</f>
        <v>0</v>
      </c>
      <c r="AI180" s="47">
        <f>$F180*'[1]INTERNAL PARAMETERS-2'!AH180*VLOOKUP(AI$4,'[1]INTERNAL PARAMETERS-1'!$B$5:$J$44,4, FALSE)</f>
        <v>1.283004669970899</v>
      </c>
      <c r="AJ180" s="47">
        <f>$F180*'[1]INTERNAL PARAMETERS-2'!AI180*VLOOKUP(AJ$4,'[1]INTERNAL PARAMETERS-1'!$B$5:$J$44,4, FALSE)</f>
        <v>6.4146548821146983</v>
      </c>
      <c r="AK180" s="47">
        <f>$F180*'[1]INTERNAL PARAMETERS-2'!AJ180*VLOOKUP(AK$4,'[1]INTERNAL PARAMETERS-1'!$B$5:$J$44,4, FALSE)</f>
        <v>0</v>
      </c>
      <c r="AL180" s="47">
        <f>$F180*'[1]INTERNAL PARAMETERS-2'!AK180*VLOOKUP(AL$4,'[1]INTERNAL PARAMETERS-1'!$B$5:$J$44,4, FALSE)</f>
        <v>0</v>
      </c>
      <c r="AM180" s="47">
        <f>$F180*'[1]INTERNAL PARAMETERS-2'!AL180*VLOOKUP(AM$4,'[1]INTERNAL PARAMETERS-1'!$B$5:$J$44,4, FALSE)</f>
        <v>0</v>
      </c>
      <c r="AN180" s="47">
        <f>$F180*'[1]INTERNAL PARAMETERS-2'!AM180*VLOOKUP(AN$4,'[1]INTERNAL PARAMETERS-1'!$B$5:$J$44,4, FALSE)</f>
        <v>0</v>
      </c>
      <c r="AO180" s="47">
        <f>$F180*'[1]INTERNAL PARAMETERS-2'!AN180*VLOOKUP(AO$4,'[1]INTERNAL PARAMETERS-1'!$B$5:$J$44,4, FALSE)</f>
        <v>0</v>
      </c>
      <c r="AP180" s="47">
        <f>$F180*'[1]INTERNAL PARAMETERS-2'!AO180*VLOOKUP(AP$4,'[1]INTERNAL PARAMETERS-1'!$B$5:$J$44,4, FALSE)</f>
        <v>0</v>
      </c>
      <c r="AQ180" s="47">
        <f>$F180*'[1]INTERNAL PARAMETERS-2'!AP180*VLOOKUP(AQ$4,'[1]INTERNAL PARAMETERS-1'!$B$5:$J$44,4, FALSE)</f>
        <v>0</v>
      </c>
      <c r="AR180" s="47">
        <f>$F180*'[1]INTERNAL PARAMETERS-2'!AQ180*VLOOKUP(AR$4,'[1]INTERNAL PARAMETERS-1'!$B$5:$J$44,4, FALSE)</f>
        <v>0</v>
      </c>
      <c r="AS180" s="47">
        <f>$F180*'[1]INTERNAL PARAMETERS-2'!AR180*VLOOKUP(AS$4,'[1]INTERNAL PARAMETERS-1'!$B$5:$J$44,4, FALSE)</f>
        <v>0</v>
      </c>
      <c r="AT180" s="46">
        <f>$F180*'[1]INTERNAL PARAMETERS-2'!AS180*VLOOKUP(AT$4,'[1]INTERNAL PARAMETERS-1'!$B$5:$J$44,4, FALSE)</f>
        <v>0</v>
      </c>
      <c r="AU180" s="48">
        <f>$F180*'[1]INTERNAL PARAMETERS-2'!F180*(1-VLOOKUP(G$4,'[1]INTERNAL PARAMETERS-1'!$B$5:$J$44,4, FALSE))</f>
        <v>0</v>
      </c>
      <c r="AV180" s="47">
        <f>$F180*'[1]INTERNAL PARAMETERS-2'!G180*(1-VLOOKUP(H$4,'[1]INTERNAL PARAMETERS-1'!$B$5:$J$44,4, FALSE))</f>
        <v>0</v>
      </c>
      <c r="AW180" s="47">
        <f>$F180*'[1]INTERNAL PARAMETERS-2'!H180*(1-VLOOKUP(I$4,'[1]INTERNAL PARAMETERS-1'!$B$5:$J$44,4, FALSE))</f>
        <v>592.36465630297528</v>
      </c>
      <c r="AX180" s="47">
        <f>$F180*'[1]INTERNAL PARAMETERS-2'!I180*(1-VLOOKUP(J$4,'[1]INTERNAL PARAMETERS-1'!$B$5:$J$44,4, FALSE))</f>
        <v>0</v>
      </c>
      <c r="AY180" s="47">
        <f>$F180*'[1]INTERNAL PARAMETERS-2'!J180*(1-VLOOKUP(K$4,'[1]INTERNAL PARAMETERS-1'!$B$5:$J$44,4, FALSE))</f>
        <v>0</v>
      </c>
      <c r="AZ180" s="47">
        <f>$F180*'[1]INTERNAL PARAMETERS-2'!K180*(1-VLOOKUP(L$4,'[1]INTERNAL PARAMETERS-1'!$B$5:$J$44,4, FALSE))</f>
        <v>0</v>
      </c>
      <c r="BA180" s="47">
        <f>$F180*'[1]INTERNAL PARAMETERS-2'!L180*(1-VLOOKUP(M$4,'[1]INTERNAL PARAMETERS-1'!$B$5:$J$44,4, FALSE))</f>
        <v>368.08283839536108</v>
      </c>
      <c r="BB180" s="47">
        <f>$F180*'[1]INTERNAL PARAMETERS-2'!M180*(1-VLOOKUP(N$4,'[1]INTERNAL PARAMETERS-1'!$B$5:$J$44,4, FALSE))</f>
        <v>87.75471907118704</v>
      </c>
      <c r="BC180" s="47">
        <f>$F180*'[1]INTERNAL PARAMETERS-2'!N180*(1-VLOOKUP(O$4,'[1]INTERNAL PARAMETERS-1'!$B$5:$J$44,4, FALSE))</f>
        <v>245.04652260964576</v>
      </c>
      <c r="BD180" s="47">
        <f>$F180*'[1]INTERNAL PARAMETERS-2'!O180*(1-VLOOKUP(P$4,'[1]INTERNAL PARAMETERS-1'!$B$5:$J$44,4, FALSE))</f>
        <v>47.469698917964074</v>
      </c>
      <c r="BE180" s="47">
        <f>$F180*'[1]INTERNAL PARAMETERS-2'!P180*(1-VLOOKUP(Q$4,'[1]INTERNAL PARAMETERS-1'!$B$5:$J$44,4, FALSE))</f>
        <v>170.63446255777242</v>
      </c>
      <c r="BF180" s="47">
        <f>$F180*'[1]INTERNAL PARAMETERS-2'!Q180*(1-VLOOKUP(R$4,'[1]INTERNAL PARAMETERS-1'!$B$5:$J$44,4, FALSE))</f>
        <v>0</v>
      </c>
      <c r="BG180" s="47">
        <f>$F180*'[1]INTERNAL PARAMETERS-2'!R180*(1-VLOOKUP(S$4,'[1]INTERNAL PARAMETERS-1'!$B$5:$J$44,4, FALSE))</f>
        <v>155.98921480811762</v>
      </c>
      <c r="BH180" s="47">
        <f>$F180*'[1]INTERNAL PARAMETERS-2'!S180*(1-VLOOKUP(T$4,'[1]INTERNAL PARAMETERS-1'!$B$5:$J$44,4, FALSE))</f>
        <v>6.9278935968770377</v>
      </c>
      <c r="BI180" s="47">
        <f>$F180*'[1]INTERNAL PARAMETERS-2'!T180*(1-VLOOKUP(U$4,'[1]INTERNAL PARAMETERS-1'!$B$5:$J$44,4, FALSE))</f>
        <v>4.1056149439068772</v>
      </c>
      <c r="BJ180" s="47">
        <f>$F180*'[1]INTERNAL PARAMETERS-2'!U180*(1-VLOOKUP(V$4,'[1]INTERNAL PARAMETERS-1'!$B$5:$J$44,4, FALSE))</f>
        <v>47.982808669017487</v>
      </c>
      <c r="BK180" s="47">
        <f>$F180*'[1]INTERNAL PARAMETERS-2'!V180*(1-VLOOKUP(W$4,'[1]INTERNAL PARAMETERS-1'!$B$5:$J$44,4, FALSE))</f>
        <v>66.714032032047953</v>
      </c>
      <c r="BL180" s="47">
        <f>$F180*'[1]INTERNAL PARAMETERS-2'!W180*(1-VLOOKUP(X$4,'[1]INTERNAL PARAMETERS-1'!$B$5:$J$44,4, FALSE))</f>
        <v>147.54111543377581</v>
      </c>
      <c r="BM180" s="47">
        <f>$F180*'[1]INTERNAL PARAMETERS-2'!X180*(1-VLOOKUP(Y$4,'[1]INTERNAL PARAMETERS-1'!$B$5:$J$44,4, FALSE))</f>
        <v>107.76907606789734</v>
      </c>
      <c r="BN180" s="47">
        <f>$F180*'[1]INTERNAL PARAMETERS-2'!Y180*(1-VLOOKUP(Z$4,'[1]INTERNAL PARAMETERS-1'!$B$5:$J$44,4, FALSE))</f>
        <v>265.57386039370056</v>
      </c>
      <c r="BO180" s="47">
        <f>$F180*'[1]INTERNAL PARAMETERS-2'!Z180*(1-VLOOKUP(AA$4,'[1]INTERNAL PARAMETERS-1'!$B$5:$J$44,4, FALSE))</f>
        <v>311.76055464169377</v>
      </c>
      <c r="BP180" s="47">
        <f>$F180*'[1]INTERNAL PARAMETERS-2'!AA180*(1-VLOOKUP(AB$4,'[1]INTERNAL PARAMETERS-1'!$B$5:$J$44,4, FALSE))</f>
        <v>52.601717597847667</v>
      </c>
      <c r="BQ180" s="47">
        <f>$F180*'[1]INTERNAL PARAMETERS-2'!AB180*(1-VLOOKUP(AC$4,'[1]INTERNAL PARAMETERS-1'!$B$5:$J$44,4, FALSE))</f>
        <v>663.29314864926596</v>
      </c>
      <c r="BR180" s="47">
        <f>$F180*'[1]INTERNAL PARAMETERS-2'!AC180*(1-VLOOKUP(AD$4,'[1]INTERNAL PARAMETERS-1'!$B$5:$J$44,4, FALSE))</f>
        <v>24.376351793967487</v>
      </c>
      <c r="BS180" s="47">
        <f>$F180*'[1]INTERNAL PARAMETERS-2'!AD180*(1-VLOOKUP(AE$4,'[1]INTERNAL PARAMETERS-1'!$B$5:$J$44,4, FALSE))</f>
        <v>7.6976595520855975</v>
      </c>
      <c r="BT180" s="47">
        <f>$F180*'[1]INTERNAL PARAMETERS-2'!AE180*(1-VLOOKUP(AF$4,'[1]INTERNAL PARAMETERS-1'!$B$5:$J$44,4, FALSE))</f>
        <v>0</v>
      </c>
      <c r="BU180" s="47">
        <f>$F180*'[1]INTERNAL PARAMETERS-2'!AF180*(1-VLOOKUP(AG$4,'[1]INTERNAL PARAMETERS-1'!$B$5:$J$44,4, FALSE))</f>
        <v>0</v>
      </c>
      <c r="BV180" s="47">
        <f>$F180*'[1]INTERNAL PARAMETERS-2'!AG180*(1-VLOOKUP(AH$4,'[1]INTERNAL PARAMETERS-1'!$B$5:$J$44,4, FALSE))</f>
        <v>0</v>
      </c>
      <c r="BW180" s="47">
        <f>$F180*'[1]INTERNAL PARAMETERS-2'!AH180*(1-VLOOKUP(AI$4,'[1]INTERNAL PARAMETERS-1'!$B$5:$J$44,4, FALSE))</f>
        <v>0</v>
      </c>
      <c r="BX180" s="47">
        <f>$F180*'[1]INTERNAL PARAMETERS-2'!AI180*(1-VLOOKUP(AJ$4,'[1]INTERNAL PARAMETERS-1'!$B$5:$J$44,4, FALSE))</f>
        <v>0</v>
      </c>
      <c r="BY180" s="47">
        <f>$F180*'[1]INTERNAL PARAMETERS-2'!AJ180*(1-VLOOKUP(AK$4,'[1]INTERNAL PARAMETERS-1'!$B$5:$J$44,4, FALSE))</f>
        <v>0</v>
      </c>
      <c r="BZ180" s="47">
        <f>$F180*'[1]INTERNAL PARAMETERS-2'!AK180*(1-VLOOKUP(AL$4,'[1]INTERNAL PARAMETERS-1'!$B$5:$J$44,4, FALSE))</f>
        <v>5.1320186798835961</v>
      </c>
      <c r="CA180" s="47">
        <f>$F180*'[1]INTERNAL PARAMETERS-2'!AL180*(1-VLOOKUP(AM$4,'[1]INTERNAL PARAMETERS-1'!$B$5:$J$44,4, FALSE))</f>
        <v>33.357016016023977</v>
      </c>
      <c r="CB180" s="47">
        <f>$F180*'[1]INTERNAL PARAMETERS-2'!AM180*(1-VLOOKUP(AN$4,'[1]INTERNAL PARAMETERS-1'!$B$5:$J$44,4, FALSE))</f>
        <v>7.6976595520855975</v>
      </c>
      <c r="CC180" s="47">
        <f>$F180*'[1]INTERNAL PARAMETERS-2'!AN180*(1-VLOOKUP(AO$4,'[1]INTERNAL PARAMETERS-1'!$B$5:$J$44,4, FALSE))</f>
        <v>33.357016016023977</v>
      </c>
      <c r="CD180" s="47">
        <f>$F180*'[1]INTERNAL PARAMETERS-2'!AO180*(1-VLOOKUP(AP$4,'[1]INTERNAL PARAMETERS-1'!$B$5:$J$44,4, FALSE))</f>
        <v>107.76907606789734</v>
      </c>
      <c r="CE180" s="47">
        <f>$F180*'[1]INTERNAL PARAMETERS-2'!AP180*(1-VLOOKUP(AQ$4,'[1]INTERNAL PARAMETERS-1'!$B$5:$J$44,4, FALSE))</f>
        <v>21.81034245402569</v>
      </c>
      <c r="CF180" s="47">
        <f>$F180*'[1]INTERNAL PARAMETERS-2'!AQ180*(1-VLOOKUP(AR$4,'[1]INTERNAL PARAMETERS-1'!$B$5:$J$44,4, FALSE))</f>
        <v>1.283004669970899</v>
      </c>
      <c r="CG180" s="47">
        <f>$F180*'[1]INTERNAL PARAMETERS-2'!AR180*(1-VLOOKUP(AS$4,'[1]INTERNAL PARAMETERS-1'!$B$5:$J$44,4, FALSE))</f>
        <v>0</v>
      </c>
      <c r="CH180" s="46">
        <f>$F180*'[1]INTERNAL PARAMETERS-2'!AS180*(1-VLOOKUP(AT$4,'[1]INTERNAL PARAMETERS-1'!$B$5:$J$44,4, FALSE))</f>
        <v>0</v>
      </c>
      <c r="CI180" s="45">
        <f t="shared" si="2"/>
        <v>3684.6762925603039</v>
      </c>
    </row>
    <row r="181" spans="3:87">
      <c r="C181" s="30" t="s">
        <v>8</v>
      </c>
      <c r="D181" s="29" t="s">
        <v>71</v>
      </c>
      <c r="E181" s="29" t="s">
        <v>74</v>
      </c>
      <c r="F181" s="133">
        <f>ABS!AL181</f>
        <v>2475.4887703047293</v>
      </c>
      <c r="G181" s="48">
        <f>$F181*'[1]INTERNAL PARAMETERS-2'!F181*VLOOKUP(G$4,'[1]INTERNAL PARAMETERS-1'!$B$5:$J$44,4, FALSE)</f>
        <v>5.97756273365483</v>
      </c>
      <c r="H181" s="47">
        <f>$F181*'[1]INTERNAL PARAMETERS-2'!G181*VLOOKUP(H$4,'[1]INTERNAL PARAMETERS-1'!$B$5:$J$44,4, FALSE)</f>
        <v>2.2415550815109322</v>
      </c>
      <c r="I181" s="47">
        <f>$F181*'[1]INTERNAL PARAMETERS-2'!H181*VLOOKUP(I$4,'[1]INTERNAL PARAMETERS-1'!$B$5:$J$44,4, FALSE)</f>
        <v>19.309691206890349</v>
      </c>
      <c r="J181" s="47">
        <f>$F181*'[1]INTERNAL PARAMETERS-2'!I181*VLOOKUP(J$4,'[1]INTERNAL PARAMETERS-1'!$B$5:$J$44,4, FALSE)</f>
        <v>0</v>
      </c>
      <c r="K181" s="47">
        <f>$F181*'[1]INTERNAL PARAMETERS-2'!J181*VLOOKUP(K$4,'[1]INTERNAL PARAMETERS-1'!$B$5:$J$44,4, FALSE)</f>
        <v>0</v>
      </c>
      <c r="L181" s="47">
        <f>$F181*'[1]INTERNAL PARAMETERS-2'!K181*VLOOKUP(L$4,'[1]INTERNAL PARAMETERS-1'!$B$5:$J$44,4, FALSE)</f>
        <v>0</v>
      </c>
      <c r="M181" s="47">
        <f>$F181*'[1]INTERNAL PARAMETERS-2'!L181*VLOOKUP(M$4,'[1]INTERNAL PARAMETERS-1'!$B$5:$J$44,4, FALSE)</f>
        <v>18.792190279458143</v>
      </c>
      <c r="N181" s="47">
        <f>$F181*'[1]INTERNAL PARAMETERS-2'!M181*VLOOKUP(N$4,'[1]INTERNAL PARAMETERS-1'!$B$5:$J$44,4, FALSE)</f>
        <v>4.2590660518654353</v>
      </c>
      <c r="O181" s="47">
        <f>$F181*'[1]INTERNAL PARAMETERS-2'!N181*VLOOKUP(O$4,'[1]INTERNAL PARAMETERS-1'!$B$5:$J$44,4, FALSE)</f>
        <v>0</v>
      </c>
      <c r="P181" s="47">
        <f>$F181*'[1]INTERNAL PARAMETERS-2'!O181*VLOOKUP(P$4,'[1]INTERNAL PARAMETERS-1'!$B$5:$J$44,4, FALSE)</f>
        <v>0</v>
      </c>
      <c r="Q181" s="47">
        <f>$F181*'[1]INTERNAL PARAMETERS-2'!P181*VLOOKUP(Q$4,'[1]INTERNAL PARAMETERS-1'!$B$5:$J$44,4, FALSE)</f>
        <v>0</v>
      </c>
      <c r="R181" s="47">
        <f>$F181*'[1]INTERNAL PARAMETERS-2'!Q181*VLOOKUP(R$4,'[1]INTERNAL PARAMETERS-1'!$B$5:$J$44,4, FALSE)</f>
        <v>0</v>
      </c>
      <c r="S181" s="47">
        <f>$F181*'[1]INTERNAL PARAMETERS-2'!R181*VLOOKUP(S$4,'[1]INTERNAL PARAMETERS-1'!$B$5:$J$44,4, FALSE)</f>
        <v>5.5722262024051341</v>
      </c>
      <c r="T181" s="47">
        <f>$F181*'[1]INTERNAL PARAMETERS-2'!S181*VLOOKUP(T$4,'[1]INTERNAL PARAMETERS-1'!$B$5:$J$44,4, FALSE)</f>
        <v>0.29889051412659301</v>
      </c>
      <c r="U181" s="47">
        <f>$F181*'[1]INTERNAL PARAMETERS-2'!T181*VLOOKUP(U$4,'[1]INTERNAL PARAMETERS-1'!$B$5:$J$44,4, FALSE)</f>
        <v>0.44831101630218645</v>
      </c>
      <c r="V181" s="47">
        <f>$F181*'[1]INTERNAL PARAMETERS-2'!U181*VLOOKUP(V$4,'[1]INTERNAL PARAMETERS-1'!$B$5:$J$44,4, FALSE)</f>
        <v>7.621485316238795</v>
      </c>
      <c r="W181" s="47">
        <f>$F181*'[1]INTERNAL PARAMETERS-2'!V181*VLOOKUP(W$4,'[1]INTERNAL PARAMETERS-1'!$B$5:$J$44,4, FALSE)</f>
        <v>0</v>
      </c>
      <c r="X181" s="47">
        <f>$F181*'[1]INTERNAL PARAMETERS-2'!W181*VLOOKUP(X$4,'[1]INTERNAL PARAMETERS-1'!$B$5:$J$44,4, FALSE)</f>
        <v>0</v>
      </c>
      <c r="Y181" s="47">
        <f>$F181*'[1]INTERNAL PARAMETERS-2'!X181*VLOOKUP(Y$4,'[1]INTERNAL PARAMETERS-1'!$B$5:$J$44,4, FALSE)</f>
        <v>0</v>
      </c>
      <c r="Z181" s="47">
        <f>$F181*'[1]INTERNAL PARAMETERS-2'!Y181*VLOOKUP(Z$4,'[1]INTERNAL PARAMETERS-1'!$B$5:$J$44,4, FALSE)</f>
        <v>0</v>
      </c>
      <c r="AA181" s="47">
        <f>$F181*'[1]INTERNAL PARAMETERS-2'!Z181*VLOOKUP(AA$4,'[1]INTERNAL PARAMETERS-1'!$B$5:$J$44,4, FALSE)</f>
        <v>0</v>
      </c>
      <c r="AB181" s="47">
        <f>$F181*'[1]INTERNAL PARAMETERS-2'!AA181*VLOOKUP(AB$4,'[1]INTERNAL PARAMETERS-1'!$B$5:$J$44,4, FALSE)</f>
        <v>0</v>
      </c>
      <c r="AC181" s="47">
        <f>$F181*'[1]INTERNAL PARAMETERS-2'!AB181*VLOOKUP(AC$4,'[1]INTERNAL PARAMETERS-1'!$B$5:$J$44,4, FALSE)</f>
        <v>0</v>
      </c>
      <c r="AD181" s="47">
        <f>$F181*'[1]INTERNAL PARAMETERS-2'!AC181*VLOOKUP(AD$4,'[1]INTERNAL PARAMETERS-1'!$B$5:$J$44,4, FALSE)</f>
        <v>0</v>
      </c>
      <c r="AE181" s="47">
        <f>$F181*'[1]INTERNAL PARAMETERS-2'!AD181*VLOOKUP(AE$4,'[1]INTERNAL PARAMETERS-1'!$B$5:$J$44,4, FALSE)</f>
        <v>0</v>
      </c>
      <c r="AF181" s="47">
        <f>$F181*'[1]INTERNAL PARAMETERS-2'!AE181*VLOOKUP(AF$4,'[1]INTERNAL PARAMETERS-1'!$B$5:$J$44,4, FALSE)</f>
        <v>0</v>
      </c>
      <c r="AG181" s="47">
        <f>$F181*'[1]INTERNAL PARAMETERS-2'!AF181*VLOOKUP(AG$4,'[1]INTERNAL PARAMETERS-1'!$B$5:$J$44,4, FALSE)</f>
        <v>0</v>
      </c>
      <c r="AH181" s="47">
        <f>$F181*'[1]INTERNAL PARAMETERS-2'!AG181*VLOOKUP(AH$4,'[1]INTERNAL PARAMETERS-1'!$B$5:$J$44,4, FALSE)</f>
        <v>0</v>
      </c>
      <c r="AI181" s="47">
        <f>$F181*'[1]INTERNAL PARAMETERS-2'!AH181*VLOOKUP(AI$4,'[1]INTERNAL PARAMETERS-1'!$B$5:$J$44,4, FALSE)</f>
        <v>0.74710251087796731</v>
      </c>
      <c r="AJ181" s="47">
        <f>$F181*'[1]INTERNAL PARAMETERS-2'!AI181*VLOOKUP(AJ$4,'[1]INTERNAL PARAMETERS-1'!$B$5:$J$44,4, FALSE)</f>
        <v>1.494452570632965</v>
      </c>
      <c r="AK181" s="47">
        <f>$F181*'[1]INTERNAL PARAMETERS-2'!AJ181*VLOOKUP(AK$4,'[1]INTERNAL PARAMETERS-1'!$B$5:$J$44,4, FALSE)</f>
        <v>0</v>
      </c>
      <c r="AL181" s="47">
        <f>$F181*'[1]INTERNAL PARAMETERS-2'!AK181*VLOOKUP(AL$4,'[1]INTERNAL PARAMETERS-1'!$B$5:$J$44,4, FALSE)</f>
        <v>0</v>
      </c>
      <c r="AM181" s="47">
        <f>$F181*'[1]INTERNAL PARAMETERS-2'!AL181*VLOOKUP(AM$4,'[1]INTERNAL PARAMETERS-1'!$B$5:$J$44,4, FALSE)</f>
        <v>0</v>
      </c>
      <c r="AN181" s="47">
        <f>$F181*'[1]INTERNAL PARAMETERS-2'!AM181*VLOOKUP(AN$4,'[1]INTERNAL PARAMETERS-1'!$B$5:$J$44,4, FALSE)</f>
        <v>0</v>
      </c>
      <c r="AO181" s="47">
        <f>$F181*'[1]INTERNAL PARAMETERS-2'!AN181*VLOOKUP(AO$4,'[1]INTERNAL PARAMETERS-1'!$B$5:$J$44,4, FALSE)</f>
        <v>0</v>
      </c>
      <c r="AP181" s="47">
        <f>$F181*'[1]INTERNAL PARAMETERS-2'!AO181*VLOOKUP(AP$4,'[1]INTERNAL PARAMETERS-1'!$B$5:$J$44,4, FALSE)</f>
        <v>0</v>
      </c>
      <c r="AQ181" s="47">
        <f>$F181*'[1]INTERNAL PARAMETERS-2'!AP181*VLOOKUP(AQ$4,'[1]INTERNAL PARAMETERS-1'!$B$5:$J$44,4, FALSE)</f>
        <v>0</v>
      </c>
      <c r="AR181" s="47">
        <f>$F181*'[1]INTERNAL PARAMETERS-2'!AQ181*VLOOKUP(AR$4,'[1]INTERNAL PARAMETERS-1'!$B$5:$J$44,4, FALSE)</f>
        <v>0</v>
      </c>
      <c r="AS181" s="47">
        <f>$F181*'[1]INTERNAL PARAMETERS-2'!AR181*VLOOKUP(AS$4,'[1]INTERNAL PARAMETERS-1'!$B$5:$J$44,4, FALSE)</f>
        <v>0</v>
      </c>
      <c r="AT181" s="46">
        <f>$F181*'[1]INTERNAL PARAMETERS-2'!AS181*VLOOKUP(AT$4,'[1]INTERNAL PARAMETERS-1'!$B$5:$J$44,4, FALSE)</f>
        <v>0</v>
      </c>
      <c r="AU181" s="48">
        <f>$F181*'[1]INTERNAL PARAMETERS-2'!F181*(1-VLOOKUP(G$4,'[1]INTERNAL PARAMETERS-1'!$B$5:$J$44,4, FALSE))</f>
        <v>0</v>
      </c>
      <c r="AV181" s="47">
        <f>$F181*'[1]INTERNAL PARAMETERS-2'!G181*(1-VLOOKUP(H$4,'[1]INTERNAL PARAMETERS-1'!$B$5:$J$44,4, FALSE))</f>
        <v>0</v>
      </c>
      <c r="AW181" s="47">
        <f>$F181*'[1]INTERNAL PARAMETERS-2'!H181*(1-VLOOKUP(I$4,'[1]INTERNAL PARAMETERS-1'!$B$5:$J$44,4, FALSE))</f>
        <v>366.88413293091662</v>
      </c>
      <c r="AX181" s="47">
        <f>$F181*'[1]INTERNAL PARAMETERS-2'!I181*(1-VLOOKUP(J$4,'[1]INTERNAL PARAMETERS-1'!$B$5:$J$44,4, FALSE))</f>
        <v>0</v>
      </c>
      <c r="AY181" s="47">
        <f>$F181*'[1]INTERNAL PARAMETERS-2'!J181*(1-VLOOKUP(K$4,'[1]INTERNAL PARAMETERS-1'!$B$5:$J$44,4, FALSE))</f>
        <v>0</v>
      </c>
      <c r="AZ181" s="47">
        <f>$F181*'[1]INTERNAL PARAMETERS-2'!K181*(1-VLOOKUP(L$4,'[1]INTERNAL PARAMETERS-1'!$B$5:$J$44,4, FALSE))</f>
        <v>0</v>
      </c>
      <c r="BA181" s="47">
        <f>$F181*'[1]INTERNAL PARAMETERS-2'!L181*(1-VLOOKUP(M$4,'[1]INTERNAL PARAMETERS-1'!$B$5:$J$44,4, FALSE))</f>
        <v>357.05161530970469</v>
      </c>
      <c r="BB181" s="47">
        <f>$F181*'[1]INTERNAL PARAMETERS-2'!M181*(1-VLOOKUP(N$4,'[1]INTERNAL PARAMETERS-1'!$B$5:$J$44,4, FALSE))</f>
        <v>80.92225498544326</v>
      </c>
      <c r="BC181" s="47">
        <f>$F181*'[1]INTERNAL PARAMETERS-2'!N181*(1-VLOOKUP(O$4,'[1]INTERNAL PARAMETERS-1'!$B$5:$J$44,4, FALSE))</f>
        <v>192.77868798748079</v>
      </c>
      <c r="BD181" s="47">
        <f>$F181*'[1]INTERNAL PARAMETERS-2'!O181*(1-VLOOKUP(P$4,'[1]INTERNAL PARAMETERS-1'!$B$5:$J$44,4, FALSE))</f>
        <v>36.612974010561004</v>
      </c>
      <c r="BE181" s="47">
        <f>$F181*'[1]INTERNAL PARAMETERS-2'!P181*(1-VLOOKUP(Q$4,'[1]INTERNAL PARAMETERS-1'!$B$5:$J$44,4, FALSE))</f>
        <v>146.45214359112106</v>
      </c>
      <c r="BF181" s="47">
        <f>$F181*'[1]INTERNAL PARAMETERS-2'!Q181*(1-VLOOKUP(R$4,'[1]INTERNAL PARAMETERS-1'!$B$5:$J$44,4, FALSE))</f>
        <v>0</v>
      </c>
      <c r="BG181" s="47">
        <f>$F181*'[1]INTERNAL PARAMETERS-2'!R181*(1-VLOOKUP(S$4,'[1]INTERNAL PARAMETERS-1'!$B$5:$J$44,4, FALSE))</f>
        <v>105.87229784569755</v>
      </c>
      <c r="BH181" s="47">
        <f>$F181*'[1]INTERNAL PARAMETERS-2'!S181*(1-VLOOKUP(T$4,'[1]INTERNAL PARAMETERS-1'!$B$5:$J$44,4, FALSE))</f>
        <v>2.690014627139337</v>
      </c>
      <c r="BI181" s="47">
        <f>$F181*'[1]INTERNAL PARAMETERS-2'!T181*(1-VLOOKUP(U$4,'[1]INTERNAL PARAMETERS-1'!$B$5:$J$44,4, FALSE))</f>
        <v>1.7932440652087458</v>
      </c>
      <c r="BJ181" s="47">
        <f>$F181*'[1]INTERNAL PARAMETERS-2'!U181*(1-VLOOKUP(V$4,'[1]INTERNAL PARAMETERS-1'!$B$5:$J$44,4, FALSE))</f>
        <v>43.188416792019837</v>
      </c>
      <c r="BK181" s="47">
        <f>$F181*'[1]INTERNAL PARAMETERS-2'!V181*(1-VLOOKUP(W$4,'[1]INTERNAL PARAMETERS-1'!$B$5:$J$44,4, FALSE))</f>
        <v>40.348981662704901</v>
      </c>
      <c r="BL181" s="47">
        <f>$F181*'[1]INTERNAL PARAMETERS-2'!W181*(1-VLOOKUP(X$4,'[1]INTERNAL PARAMETERS-1'!$B$5:$J$44,4, FALSE))</f>
        <v>82.192415896042789</v>
      </c>
      <c r="BM181" s="47">
        <f>$F181*'[1]INTERNAL PARAMETERS-2'!X181*(1-VLOOKUP(Y$4,'[1]INTERNAL PARAMETERS-1'!$B$5:$J$44,4, FALSE))</f>
        <v>74.720400591754981</v>
      </c>
      <c r="BN181" s="47">
        <f>$F181*'[1]INTERNAL PARAMETERS-2'!Y181*(1-VLOOKUP(Z$4,'[1]INTERNAL PARAMETERS-1'!$B$5:$J$44,4, FALSE))</f>
        <v>153.17705638453089</v>
      </c>
      <c r="BO181" s="47">
        <f>$F181*'[1]INTERNAL PARAMETERS-2'!Z181*(1-VLOOKUP(AA$4,'[1]INTERNAL PARAMETERS-1'!$B$5:$J$44,4, FALSE))</f>
        <v>141.96878587922217</v>
      </c>
      <c r="BP181" s="47">
        <f>$F181*'[1]INTERNAL PARAMETERS-2'!AA181*(1-VLOOKUP(AB$4,'[1]INTERNAL PARAMETERS-1'!$B$5:$J$44,4, FALSE))</f>
        <v>20.17449083135245</v>
      </c>
      <c r="BQ181" s="47">
        <f>$F181*'[1]INTERNAL PARAMETERS-2'!AB181*(1-VLOOKUP(AC$4,'[1]INTERNAL PARAMETERS-1'!$B$5:$J$44,4, FALSE))</f>
        <v>412.4570271486009</v>
      </c>
      <c r="BR181" s="47">
        <f>$F181*'[1]INTERNAL PARAMETERS-2'!AC181*(1-VLOOKUP(AD$4,'[1]INTERNAL PARAMETERS-1'!$B$5:$J$44,4, FALSE))</f>
        <v>23.910498483496351</v>
      </c>
      <c r="BS181" s="47">
        <f>$F181*'[1]INTERNAL PARAMETERS-2'!AD181*(1-VLOOKUP(AE$4,'[1]INTERNAL PARAMETERS-1'!$B$5:$J$44,4, FALSE))</f>
        <v>8.2193653640427922</v>
      </c>
      <c r="BT181" s="47">
        <f>$F181*'[1]INTERNAL PARAMETERS-2'!AE181*(1-VLOOKUP(AF$4,'[1]INTERNAL PARAMETERS-1'!$B$5:$J$44,4, FALSE))</f>
        <v>0</v>
      </c>
      <c r="BU181" s="47">
        <f>$F181*'[1]INTERNAL PARAMETERS-2'!AF181*(1-VLOOKUP(AG$4,'[1]INTERNAL PARAMETERS-1'!$B$5:$J$44,4, FALSE))</f>
        <v>0</v>
      </c>
      <c r="BV181" s="47">
        <f>$F181*'[1]INTERNAL PARAMETERS-2'!AG181*(1-VLOOKUP(AH$4,'[1]INTERNAL PARAMETERS-1'!$B$5:$J$44,4, FALSE))</f>
        <v>0</v>
      </c>
      <c r="BW181" s="47">
        <f>$F181*'[1]INTERNAL PARAMETERS-2'!AH181*(1-VLOOKUP(AI$4,'[1]INTERNAL PARAMETERS-1'!$B$5:$J$44,4, FALSE))</f>
        <v>0</v>
      </c>
      <c r="BX181" s="47">
        <f>$F181*'[1]INTERNAL PARAMETERS-2'!AI181*(1-VLOOKUP(AJ$4,'[1]INTERNAL PARAMETERS-1'!$B$5:$J$44,4, FALSE))</f>
        <v>0</v>
      </c>
      <c r="BY181" s="47">
        <f>$F181*'[1]INTERNAL PARAMETERS-2'!AJ181*(1-VLOOKUP(AK$4,'[1]INTERNAL PARAMETERS-1'!$B$5:$J$44,4, FALSE))</f>
        <v>0</v>
      </c>
      <c r="BZ181" s="47">
        <f>$F181*'[1]INTERNAL PARAMETERS-2'!AK181*(1-VLOOKUP(AL$4,'[1]INTERNAL PARAMETERS-1'!$B$5:$J$44,4, FALSE))</f>
        <v>1.494452570632965</v>
      </c>
      <c r="CA181" s="47">
        <f>$F181*'[1]INTERNAL PARAMETERS-2'!AL181*(1-VLOOKUP(AM$4,'[1]INTERNAL PARAMETERS-1'!$B$5:$J$44,4, FALSE))</f>
        <v>14.94403060857559</v>
      </c>
      <c r="CB181" s="47">
        <f>$F181*'[1]INTERNAL PARAMETERS-2'!AM181*(1-VLOOKUP(AN$4,'[1]INTERNAL PARAMETERS-1'!$B$5:$J$44,4, FALSE))</f>
        <v>4.4831101630218644</v>
      </c>
      <c r="CC181" s="47">
        <f>$F181*'[1]INTERNAL PARAMETERS-2'!AN181*(1-VLOOKUP(AO$4,'[1]INTERNAL PARAMETERS-1'!$B$5:$J$44,4, FALSE))</f>
        <v>21.668943401985416</v>
      </c>
      <c r="CD181" s="47">
        <f>$F181*'[1]INTERNAL PARAMETERS-2'!AO181*(1-VLOOKUP(AP$4,'[1]INTERNAL PARAMETERS-1'!$B$5:$J$44,4, FALSE))</f>
        <v>62.765275124445324</v>
      </c>
      <c r="CE181" s="47">
        <f>$F181*'[1]INTERNAL PARAMETERS-2'!AP181*(1-VLOOKUP(AQ$4,'[1]INTERNAL PARAMETERS-1'!$B$5:$J$44,4, FALSE))</f>
        <v>8.9664678749207596</v>
      </c>
      <c r="CF181" s="47">
        <f>$F181*'[1]INTERNAL PARAMETERS-2'!AQ181*(1-VLOOKUP(AR$4,'[1]INTERNAL PARAMETERS-1'!$B$5:$J$44,4, FALSE))</f>
        <v>2.98890514126593</v>
      </c>
      <c r="CG181" s="47">
        <f>$F181*'[1]INTERNAL PARAMETERS-2'!AR181*(1-VLOOKUP(AS$4,'[1]INTERNAL PARAMETERS-1'!$B$5:$J$44,4, FALSE))</f>
        <v>0</v>
      </c>
      <c r="CH181" s="46">
        <f>$F181*'[1]INTERNAL PARAMETERS-2'!AS181*(1-VLOOKUP(AT$4,'[1]INTERNAL PARAMETERS-1'!$B$5:$J$44,4, FALSE))</f>
        <v>0</v>
      </c>
      <c r="CI181" s="45">
        <f t="shared" si="2"/>
        <v>2475.4885227558525</v>
      </c>
    </row>
    <row r="182" spans="3:87">
      <c r="C182" s="30" t="s">
        <v>8</v>
      </c>
      <c r="D182" s="29" t="s">
        <v>71</v>
      </c>
      <c r="E182" s="29" t="s">
        <v>73</v>
      </c>
      <c r="F182" s="133">
        <f>ABS!AL182</f>
        <v>1547.9189924101172</v>
      </c>
      <c r="G182" s="48">
        <f>$F182*'[1]INTERNAL PARAMETERS-2'!F182*VLOOKUP(G$4,'[1]INTERNAL PARAMETERS-1'!$B$5:$J$44,4, FALSE)</f>
        <v>2.8212371555666795</v>
      </c>
      <c r="H182" s="47">
        <f>$F182*'[1]INTERNAL PARAMETERS-2'!G182*VLOOKUP(H$4,'[1]INTERNAL PARAMETERS-1'!$B$5:$J$44,4, FALSE)</f>
        <v>1.8808763676775333</v>
      </c>
      <c r="I182" s="47">
        <f>$F182*'[1]INTERNAL PARAMETERS-2'!H182*VLOOKUP(I$4,'[1]INTERNAL PARAMETERS-1'!$B$5:$J$44,4, FALSE)</f>
        <v>13.084830128666395</v>
      </c>
      <c r="J182" s="47">
        <f>$F182*'[1]INTERNAL PARAMETERS-2'!I182*VLOOKUP(J$4,'[1]INTERNAL PARAMETERS-1'!$B$5:$J$44,4, FALSE)</f>
        <v>0</v>
      </c>
      <c r="K182" s="47">
        <f>$F182*'[1]INTERNAL PARAMETERS-2'!J182*VLOOKUP(K$4,'[1]INTERNAL PARAMETERS-1'!$B$5:$J$44,4, FALSE)</f>
        <v>0</v>
      </c>
      <c r="L182" s="47">
        <f>$F182*'[1]INTERNAL PARAMETERS-2'!K182*VLOOKUP(L$4,'[1]INTERNAL PARAMETERS-1'!$B$5:$J$44,4, FALSE)</f>
        <v>0</v>
      </c>
      <c r="M182" s="47">
        <f>$F182*'[1]INTERNAL PARAMETERS-2'!L182*VLOOKUP(M$4,'[1]INTERNAL PARAMETERS-1'!$B$5:$J$44,4, FALSE)</f>
        <v>15.775422921273659</v>
      </c>
      <c r="N182" s="47">
        <f>$F182*'[1]INTERNAL PARAMETERS-2'!M182*VLOOKUP(N$4,'[1]INTERNAL PARAMETERS-1'!$B$5:$J$44,4, FALSE)</f>
        <v>2.3040077638478009</v>
      </c>
      <c r="O182" s="47">
        <f>$F182*'[1]INTERNAL PARAMETERS-2'!N182*VLOOKUP(O$4,'[1]INTERNAL PARAMETERS-1'!$B$5:$J$44,4, FALSE)</f>
        <v>0</v>
      </c>
      <c r="P182" s="47">
        <f>$F182*'[1]INTERNAL PARAMETERS-2'!O182*VLOOKUP(P$4,'[1]INTERNAL PARAMETERS-1'!$B$5:$J$44,4, FALSE)</f>
        <v>0</v>
      </c>
      <c r="Q182" s="47">
        <f>$F182*'[1]INTERNAL PARAMETERS-2'!P182*VLOOKUP(Q$4,'[1]INTERNAL PARAMETERS-1'!$B$5:$J$44,4, FALSE)</f>
        <v>0</v>
      </c>
      <c r="R182" s="47">
        <f>$F182*'[1]INTERNAL PARAMETERS-2'!Q182*VLOOKUP(R$4,'[1]INTERNAL PARAMETERS-1'!$B$5:$J$44,4, FALSE)</f>
        <v>0</v>
      </c>
      <c r="S182" s="47">
        <f>$F182*'[1]INTERNAL PARAMETERS-2'!R182*VLOOKUP(S$4,'[1]INTERNAL PARAMETERS-1'!$B$5:$J$44,4, FALSE)</f>
        <v>3.0667603265478105</v>
      </c>
      <c r="T182" s="47">
        <f>$F182*'[1]INTERNAL PARAMETERS-2'!S182*VLOOKUP(T$4,'[1]INTERNAL PARAMETERS-1'!$B$5:$J$44,4, FALSE)</f>
        <v>0.61127321010275537</v>
      </c>
      <c r="U182" s="47">
        <f>$F182*'[1]INTERNAL PARAMETERS-2'!T182*VLOOKUP(U$4,'[1]INTERNAL PARAMETERS-1'!$B$5:$J$44,4, FALSE)</f>
        <v>0</v>
      </c>
      <c r="V182" s="47">
        <f>$F182*'[1]INTERNAL PARAMETERS-2'!U182*VLOOKUP(V$4,'[1]INTERNAL PARAMETERS-1'!$B$5:$J$44,4, FALSE)</f>
        <v>3.6676160418316459</v>
      </c>
      <c r="W182" s="47">
        <f>$F182*'[1]INTERNAL PARAMETERS-2'!V182*VLOOKUP(W$4,'[1]INTERNAL PARAMETERS-1'!$B$5:$J$44,4, FALSE)</f>
        <v>0</v>
      </c>
      <c r="X182" s="47">
        <f>$F182*'[1]INTERNAL PARAMETERS-2'!W182*VLOOKUP(X$4,'[1]INTERNAL PARAMETERS-1'!$B$5:$J$44,4, FALSE)</f>
        <v>0</v>
      </c>
      <c r="Y182" s="47">
        <f>$F182*'[1]INTERNAL PARAMETERS-2'!X182*VLOOKUP(Y$4,'[1]INTERNAL PARAMETERS-1'!$B$5:$J$44,4, FALSE)</f>
        <v>0</v>
      </c>
      <c r="Z182" s="47">
        <f>$F182*'[1]INTERNAL PARAMETERS-2'!Y182*VLOOKUP(Z$4,'[1]INTERNAL PARAMETERS-1'!$B$5:$J$44,4, FALSE)</f>
        <v>0</v>
      </c>
      <c r="AA182" s="47">
        <f>$F182*'[1]INTERNAL PARAMETERS-2'!Z182*VLOOKUP(AA$4,'[1]INTERNAL PARAMETERS-1'!$B$5:$J$44,4, FALSE)</f>
        <v>0</v>
      </c>
      <c r="AB182" s="47">
        <f>$F182*'[1]INTERNAL PARAMETERS-2'!AA182*VLOOKUP(AB$4,'[1]INTERNAL PARAMETERS-1'!$B$5:$J$44,4, FALSE)</f>
        <v>0</v>
      </c>
      <c r="AC182" s="47">
        <f>$F182*'[1]INTERNAL PARAMETERS-2'!AB182*VLOOKUP(AC$4,'[1]INTERNAL PARAMETERS-1'!$B$5:$J$44,4, FALSE)</f>
        <v>0</v>
      </c>
      <c r="AD182" s="47">
        <f>$F182*'[1]INTERNAL PARAMETERS-2'!AC182*VLOOKUP(AD$4,'[1]INTERNAL PARAMETERS-1'!$B$5:$J$44,4, FALSE)</f>
        <v>0</v>
      </c>
      <c r="AE182" s="47">
        <f>$F182*'[1]INTERNAL PARAMETERS-2'!AD182*VLOOKUP(AE$4,'[1]INTERNAL PARAMETERS-1'!$B$5:$J$44,4, FALSE)</f>
        <v>0</v>
      </c>
      <c r="AF182" s="47">
        <f>$F182*'[1]INTERNAL PARAMETERS-2'!AE182*VLOOKUP(AF$4,'[1]INTERNAL PARAMETERS-1'!$B$5:$J$44,4, FALSE)</f>
        <v>0.47025778989419365</v>
      </c>
      <c r="AG182" s="47">
        <f>$F182*'[1]INTERNAL PARAMETERS-2'!AF182*VLOOKUP(AG$4,'[1]INTERNAL PARAMETERS-1'!$B$5:$J$44,4, FALSE)</f>
        <v>0</v>
      </c>
      <c r="AH182" s="47">
        <f>$F182*'[1]INTERNAL PARAMETERS-2'!AG182*VLOOKUP(AH$4,'[1]INTERNAL PARAMETERS-1'!$B$5:$J$44,4, FALSE)</f>
        <v>0</v>
      </c>
      <c r="AI182" s="47">
        <f>$F182*'[1]INTERNAL PARAMETERS-2'!AH182*VLOOKUP(AI$4,'[1]INTERNAL PARAMETERS-1'!$B$5:$J$44,4, FALSE)</f>
        <v>0.47025778989419365</v>
      </c>
      <c r="AJ182" s="47">
        <f>$F182*'[1]INTERNAL PARAMETERS-2'!AI182*VLOOKUP(AJ$4,'[1]INTERNAL PARAMETERS-1'!$B$5:$J$44,4, FALSE)</f>
        <v>1.4106185777833398</v>
      </c>
      <c r="AK182" s="47">
        <f>$F182*'[1]INTERNAL PARAMETERS-2'!AJ182*VLOOKUP(AK$4,'[1]INTERNAL PARAMETERS-1'!$B$5:$J$44,4, FALSE)</f>
        <v>0</v>
      </c>
      <c r="AL182" s="47">
        <f>$F182*'[1]INTERNAL PARAMETERS-2'!AK182*VLOOKUP(AL$4,'[1]INTERNAL PARAMETERS-1'!$B$5:$J$44,4, FALSE)</f>
        <v>0</v>
      </c>
      <c r="AM182" s="47">
        <f>$F182*'[1]INTERNAL PARAMETERS-2'!AL182*VLOOKUP(AM$4,'[1]INTERNAL PARAMETERS-1'!$B$5:$J$44,4, FALSE)</f>
        <v>0</v>
      </c>
      <c r="AN182" s="47">
        <f>$F182*'[1]INTERNAL PARAMETERS-2'!AM182*VLOOKUP(AN$4,'[1]INTERNAL PARAMETERS-1'!$B$5:$J$44,4, FALSE)</f>
        <v>0</v>
      </c>
      <c r="AO182" s="47">
        <f>$F182*'[1]INTERNAL PARAMETERS-2'!AN182*VLOOKUP(AO$4,'[1]INTERNAL PARAMETERS-1'!$B$5:$J$44,4, FALSE)</f>
        <v>0</v>
      </c>
      <c r="AP182" s="47">
        <f>$F182*'[1]INTERNAL PARAMETERS-2'!AO182*VLOOKUP(AP$4,'[1]INTERNAL PARAMETERS-1'!$B$5:$J$44,4, FALSE)</f>
        <v>0</v>
      </c>
      <c r="AQ182" s="47">
        <f>$F182*'[1]INTERNAL PARAMETERS-2'!AP182*VLOOKUP(AQ$4,'[1]INTERNAL PARAMETERS-1'!$B$5:$J$44,4, FALSE)</f>
        <v>0</v>
      </c>
      <c r="AR182" s="47">
        <f>$F182*'[1]INTERNAL PARAMETERS-2'!AQ182*VLOOKUP(AR$4,'[1]INTERNAL PARAMETERS-1'!$B$5:$J$44,4, FALSE)</f>
        <v>0</v>
      </c>
      <c r="AS182" s="47">
        <f>$F182*'[1]INTERNAL PARAMETERS-2'!AR182*VLOOKUP(AS$4,'[1]INTERNAL PARAMETERS-1'!$B$5:$J$44,4, FALSE)</f>
        <v>0</v>
      </c>
      <c r="AT182" s="46">
        <f>$F182*'[1]INTERNAL PARAMETERS-2'!AS182*VLOOKUP(AT$4,'[1]INTERNAL PARAMETERS-1'!$B$5:$J$44,4, FALSE)</f>
        <v>0</v>
      </c>
      <c r="AU182" s="48">
        <f>$F182*'[1]INTERNAL PARAMETERS-2'!F182*(1-VLOOKUP(G$4,'[1]INTERNAL PARAMETERS-1'!$B$5:$J$44,4, FALSE))</f>
        <v>0</v>
      </c>
      <c r="AV182" s="47">
        <f>$F182*'[1]INTERNAL PARAMETERS-2'!G182*(1-VLOOKUP(H$4,'[1]INTERNAL PARAMETERS-1'!$B$5:$J$44,4, FALSE))</f>
        <v>0</v>
      </c>
      <c r="AW182" s="47">
        <f>$F182*'[1]INTERNAL PARAMETERS-2'!H182*(1-VLOOKUP(I$4,'[1]INTERNAL PARAMETERS-1'!$B$5:$J$44,4, FALSE))</f>
        <v>248.61177244466148</v>
      </c>
      <c r="AX182" s="47">
        <f>$F182*'[1]INTERNAL PARAMETERS-2'!I182*(1-VLOOKUP(J$4,'[1]INTERNAL PARAMETERS-1'!$B$5:$J$44,4, FALSE))</f>
        <v>0</v>
      </c>
      <c r="AY182" s="47">
        <f>$F182*'[1]INTERNAL PARAMETERS-2'!J182*(1-VLOOKUP(K$4,'[1]INTERNAL PARAMETERS-1'!$B$5:$J$44,4, FALSE))</f>
        <v>0</v>
      </c>
      <c r="AZ182" s="47">
        <f>$F182*'[1]INTERNAL PARAMETERS-2'!K182*(1-VLOOKUP(L$4,'[1]INTERNAL PARAMETERS-1'!$B$5:$J$44,4, FALSE))</f>
        <v>0</v>
      </c>
      <c r="BA182" s="47">
        <f>$F182*'[1]INTERNAL PARAMETERS-2'!L182*(1-VLOOKUP(M$4,'[1]INTERNAL PARAMETERS-1'!$B$5:$J$44,4, FALSE))</f>
        <v>299.73303550419951</v>
      </c>
      <c r="BB182" s="47">
        <f>$F182*'[1]INTERNAL PARAMETERS-2'!M182*(1-VLOOKUP(N$4,'[1]INTERNAL PARAMETERS-1'!$B$5:$J$44,4, FALSE))</f>
        <v>43.776147513108221</v>
      </c>
      <c r="BC182" s="47">
        <f>$F182*'[1]INTERNAL PARAMETERS-2'!N182*(1-VLOOKUP(O$4,'[1]INTERNAL PARAMETERS-1'!$B$5:$J$44,4, FALSE))</f>
        <v>108.61763048931716</v>
      </c>
      <c r="BD182" s="47">
        <f>$F182*'[1]INTERNAL PARAMETERS-2'!O182*(1-VLOOKUP(P$4,'[1]INTERNAL PARAMETERS-1'!$B$5:$J$44,4, FALSE))</f>
        <v>15.987062145510931</v>
      </c>
      <c r="BE182" s="47">
        <f>$F182*'[1]INTERNAL PARAMETERS-2'!P182*(1-VLOOKUP(Q$4,'[1]INTERNAL PARAMETERS-1'!$B$5:$J$44,4, FALSE))</f>
        <v>93.571083923594614</v>
      </c>
      <c r="BF182" s="47">
        <f>$F182*'[1]INTERNAL PARAMETERS-2'!Q182*(1-VLOOKUP(R$4,'[1]INTERNAL PARAMETERS-1'!$B$5:$J$44,4, FALSE))</f>
        <v>0</v>
      </c>
      <c r="BG182" s="47">
        <f>$F182*'[1]INTERNAL PARAMETERS-2'!R182*(1-VLOOKUP(S$4,'[1]INTERNAL PARAMETERS-1'!$B$5:$J$44,4, FALSE))</f>
        <v>58.268446204408392</v>
      </c>
      <c r="BH182" s="47">
        <f>$F182*'[1]INTERNAL PARAMETERS-2'!S182*(1-VLOOKUP(T$4,'[1]INTERNAL PARAMETERS-1'!$B$5:$J$44,4, FALSE))</f>
        <v>5.5014588909247975</v>
      </c>
      <c r="BI182" s="47">
        <f>$F182*'[1]INTERNAL PARAMETERS-2'!T182*(1-VLOOKUP(U$4,'[1]INTERNAL PARAMETERS-1'!$B$5:$J$44,4, FALSE))</f>
        <v>0</v>
      </c>
      <c r="BJ182" s="47">
        <f>$F182*'[1]INTERNAL PARAMETERS-2'!U182*(1-VLOOKUP(V$4,'[1]INTERNAL PARAMETERS-1'!$B$5:$J$44,4, FALSE))</f>
        <v>20.783157570379327</v>
      </c>
      <c r="BK182" s="47">
        <f>$F182*'[1]INTERNAL PARAMETERS-2'!V182*(1-VLOOKUP(W$4,'[1]INTERNAL PARAMETERS-1'!$B$5:$J$44,4, FALSE))</f>
        <v>21.159278666750097</v>
      </c>
      <c r="BL182" s="47">
        <f>$F182*'[1]INTERNAL PARAMETERS-2'!W182*(1-VLOOKUP(X$4,'[1]INTERNAL PARAMETERS-1'!$B$5:$J$44,4, FALSE))</f>
        <v>50.782268800200228</v>
      </c>
      <c r="BM182" s="47">
        <f>$F182*'[1]INTERNAL PARAMETERS-2'!X182*(1-VLOOKUP(Y$4,'[1]INTERNAL PARAMETERS-1'!$B$5:$J$44,4, FALSE))</f>
        <v>38.086701600150178</v>
      </c>
      <c r="BN182" s="47">
        <f>$F182*'[1]INTERNAL PARAMETERS-2'!Y182*(1-VLOOKUP(Z$4,'[1]INTERNAL PARAMETERS-1'!$B$5:$J$44,4, FALSE))</f>
        <v>94.981702501377967</v>
      </c>
      <c r="BO182" s="47">
        <f>$F182*'[1]INTERNAL PARAMETERS-2'!Z182*(1-VLOOKUP(AA$4,'[1]INTERNAL PARAMETERS-1'!$B$5:$J$44,4, FALSE))</f>
        <v>92.160465345811289</v>
      </c>
      <c r="BP182" s="47">
        <f>$F182*'[1]INTERNAL PARAMETERS-2'!AA182*(1-VLOOKUP(AB$4,'[1]INTERNAL PARAMETERS-1'!$B$5:$J$44,4, FALSE))</f>
        <v>9.8743300444833793</v>
      </c>
      <c r="BQ182" s="47">
        <f>$F182*'[1]INTERNAL PARAMETERS-2'!AB182*(1-VLOOKUP(AC$4,'[1]INTERNAL PARAMETERS-1'!$B$5:$J$44,4, FALSE))</f>
        <v>198.42696167755673</v>
      </c>
      <c r="BR182" s="47">
        <f>$F182*'[1]INTERNAL PARAMETERS-2'!AC182*(1-VLOOKUP(AD$4,'[1]INTERNAL PARAMETERS-1'!$B$5:$J$44,4, FALSE))</f>
        <v>12.225309410155864</v>
      </c>
      <c r="BS182" s="47">
        <f>$F182*'[1]INTERNAL PARAMETERS-2'!AD182*(1-VLOOKUP(AE$4,'[1]INTERNAL PARAMETERS-1'!$B$5:$J$44,4, FALSE))</f>
        <v>5.1722165212391653</v>
      </c>
      <c r="BT182" s="47">
        <f>$F182*'[1]INTERNAL PARAMETERS-2'!AE182*(1-VLOOKUP(AF$4,'[1]INTERNAL PARAMETERS-1'!$B$5:$J$44,4, FALSE))</f>
        <v>0</v>
      </c>
      <c r="BU182" s="47">
        <f>$F182*'[1]INTERNAL PARAMETERS-2'!AF182*(1-VLOOKUP(AG$4,'[1]INTERNAL PARAMETERS-1'!$B$5:$J$44,4, FALSE))</f>
        <v>0</v>
      </c>
      <c r="BV182" s="47">
        <f>$F182*'[1]INTERNAL PARAMETERS-2'!AG182*(1-VLOOKUP(AH$4,'[1]INTERNAL PARAMETERS-1'!$B$5:$J$44,4, FALSE))</f>
        <v>0</v>
      </c>
      <c r="BW182" s="47">
        <f>$F182*'[1]INTERNAL PARAMETERS-2'!AH182*(1-VLOOKUP(AI$4,'[1]INTERNAL PARAMETERS-1'!$B$5:$J$44,4, FALSE))</f>
        <v>0</v>
      </c>
      <c r="BX182" s="47">
        <f>$F182*'[1]INTERNAL PARAMETERS-2'!AI182*(1-VLOOKUP(AJ$4,'[1]INTERNAL PARAMETERS-1'!$B$5:$J$44,4, FALSE))</f>
        <v>0</v>
      </c>
      <c r="BY182" s="47">
        <f>$F182*'[1]INTERNAL PARAMETERS-2'!AJ182*(1-VLOOKUP(AK$4,'[1]INTERNAL PARAMETERS-1'!$B$5:$J$44,4, FALSE))</f>
        <v>0</v>
      </c>
      <c r="BZ182" s="47">
        <f>$F182*'[1]INTERNAL PARAMETERS-2'!AK182*(1-VLOOKUP(AL$4,'[1]INTERNAL PARAMETERS-1'!$B$5:$J$44,4, FALSE))</f>
        <v>1.4106185777833398</v>
      </c>
      <c r="CA182" s="47">
        <f>$F182*'[1]INTERNAL PARAMETERS-2'!AL182*(1-VLOOKUP(AM$4,'[1]INTERNAL PARAMETERS-1'!$B$5:$J$44,4, FALSE))</f>
        <v>12.225309410155864</v>
      </c>
      <c r="CB182" s="47">
        <f>$F182*'[1]INTERNAL PARAMETERS-2'!AM182*(1-VLOOKUP(AN$4,'[1]INTERNAL PARAMETERS-1'!$B$5:$J$44,4, FALSE))</f>
        <v>4.2318557333500193</v>
      </c>
      <c r="CC182" s="47">
        <f>$F182*'[1]INTERNAL PARAMETERS-2'!AN182*(1-VLOOKUP(AO$4,'[1]INTERNAL PARAMETERS-1'!$B$5:$J$44,4, FALSE))</f>
        <v>8.4637114667000386</v>
      </c>
      <c r="CD182" s="47">
        <f>$F182*'[1]INTERNAL PARAMETERS-2'!AO182*(1-VLOOKUP(AP$4,'[1]INTERNAL PARAMETERS-1'!$B$5:$J$44,4, FALSE))</f>
        <v>49.841908012311087</v>
      </c>
      <c r="CE182" s="47">
        <f>$F182*'[1]INTERNAL PARAMETERS-2'!AP182*(1-VLOOKUP(AQ$4,'[1]INTERNAL PARAMETERS-1'!$B$5:$J$44,4, FALSE))</f>
        <v>6.5828350990225051</v>
      </c>
      <c r="CF182" s="47">
        <f>$F182*'[1]INTERNAL PARAMETERS-2'!AQ182*(1-VLOOKUP(AR$4,'[1]INTERNAL PARAMETERS-1'!$B$5:$J$44,4, FALSE))</f>
        <v>1.4106185777833398</v>
      </c>
      <c r="CG182" s="47">
        <f>$F182*'[1]INTERNAL PARAMETERS-2'!AR182*(1-VLOOKUP(AS$4,'[1]INTERNAL PARAMETERS-1'!$B$5:$J$44,4, FALSE))</f>
        <v>0.47025778989419365</v>
      </c>
      <c r="CH182" s="46">
        <f>$F182*'[1]INTERNAL PARAMETERS-2'!AS182*(1-VLOOKUP(AT$4,'[1]INTERNAL PARAMETERS-1'!$B$5:$J$44,4, FALSE))</f>
        <v>0</v>
      </c>
      <c r="CI182" s="45">
        <f t="shared" si="2"/>
        <v>1547.919301993916</v>
      </c>
    </row>
    <row r="183" spans="3:87">
      <c r="C183" s="30" t="s">
        <v>8</v>
      </c>
      <c r="D183" s="29" t="s">
        <v>71</v>
      </c>
      <c r="E183" s="29" t="s">
        <v>72</v>
      </c>
      <c r="F183" s="133">
        <f>ABS!AL183</f>
        <v>686.32286113858243</v>
      </c>
      <c r="G183" s="48">
        <f>$F183*'[1]INTERNAL PARAMETERS-2'!F183*VLOOKUP(G$4,'[1]INTERNAL PARAMETERS-1'!$B$5:$J$44,4, FALSE)</f>
        <v>0.9042303695500824</v>
      </c>
      <c r="H183" s="47">
        <f>$F183*'[1]INTERNAL PARAMETERS-2'!G183*VLOOKUP(H$4,'[1]INTERNAL PARAMETERS-1'!$B$5:$J$44,4, FALSE)</f>
        <v>1.5070963707742133</v>
      </c>
      <c r="I183" s="47">
        <f>$F183*'[1]INTERNAL PARAMETERS-2'!H183*VLOOKUP(I$4,'[1]INTERNAL PARAMETERS-1'!$B$5:$J$44,4, FALSE)</f>
        <v>5.3613860421136268</v>
      </c>
      <c r="J183" s="47">
        <f>$F183*'[1]INTERNAL PARAMETERS-2'!I183*VLOOKUP(J$4,'[1]INTERNAL PARAMETERS-1'!$B$5:$J$44,4, FALSE)</f>
        <v>0</v>
      </c>
      <c r="K183" s="47">
        <f>$F183*'[1]INTERNAL PARAMETERS-2'!J183*VLOOKUP(K$4,'[1]INTERNAL PARAMETERS-1'!$B$5:$J$44,4, FALSE)</f>
        <v>0</v>
      </c>
      <c r="L183" s="47">
        <f>$F183*'[1]INTERNAL PARAMETERS-2'!K183*VLOOKUP(L$4,'[1]INTERNAL PARAMETERS-1'!$B$5:$J$44,4, FALSE)</f>
        <v>0</v>
      </c>
      <c r="M183" s="47">
        <f>$F183*'[1]INTERNAL PARAMETERS-2'!L183*VLOOKUP(M$4,'[1]INTERNAL PARAMETERS-1'!$B$5:$J$44,4, FALSE)</f>
        <v>7.9272246481660522</v>
      </c>
      <c r="N183" s="47">
        <f>$F183*'[1]INTERNAL PARAMETERS-2'!M183*VLOOKUP(N$4,'[1]INTERNAL PARAMETERS-1'!$B$5:$J$44,4, FALSE)</f>
        <v>1.1001652515622304</v>
      </c>
      <c r="O183" s="47">
        <f>$F183*'[1]INTERNAL PARAMETERS-2'!N183*VLOOKUP(O$4,'[1]INTERNAL PARAMETERS-1'!$B$5:$J$44,4, FALSE)</f>
        <v>0</v>
      </c>
      <c r="P183" s="47">
        <f>$F183*'[1]INTERNAL PARAMETERS-2'!O183*VLOOKUP(P$4,'[1]INTERNAL PARAMETERS-1'!$B$5:$J$44,4, FALSE)</f>
        <v>0</v>
      </c>
      <c r="Q183" s="47">
        <f>$F183*'[1]INTERNAL PARAMETERS-2'!P183*VLOOKUP(Q$4,'[1]INTERNAL PARAMETERS-1'!$B$5:$J$44,4, FALSE)</f>
        <v>0</v>
      </c>
      <c r="R183" s="47">
        <f>$F183*'[1]INTERNAL PARAMETERS-2'!Q183*VLOOKUP(R$4,'[1]INTERNAL PARAMETERS-1'!$B$5:$J$44,4, FALSE)</f>
        <v>0.3014330006120654</v>
      </c>
      <c r="S183" s="47">
        <f>$F183*'[1]INTERNAL PARAMETERS-2'!R183*VLOOKUP(S$4,'[1]INTERNAL PARAMETERS-1'!$B$5:$J$44,4, FALSE)</f>
        <v>0.99847622484163256</v>
      </c>
      <c r="T183" s="47">
        <f>$F183*'[1]INTERNAL PARAMETERS-2'!S183*VLOOKUP(T$4,'[1]INTERNAL PARAMETERS-1'!$B$5:$J$44,4, FALSE)</f>
        <v>0.15070963707742135</v>
      </c>
      <c r="U183" s="47">
        <f>$F183*'[1]INTERNAL PARAMETERS-2'!T183*VLOOKUP(U$4,'[1]INTERNAL PARAMETERS-1'!$B$5:$J$44,4, FALSE)</f>
        <v>0.1205594737876034</v>
      </c>
      <c r="V183" s="47">
        <f>$F183*'[1]INTERNAL PARAMETERS-2'!U183*VLOOKUP(V$4,'[1]INTERNAL PARAMETERS-1'!$B$5:$J$44,4, FALSE)</f>
        <v>1.8084950552432215</v>
      </c>
      <c r="W183" s="47">
        <f>$F183*'[1]INTERNAL PARAMETERS-2'!V183*VLOOKUP(W$4,'[1]INTERNAL PARAMETERS-1'!$B$5:$J$44,4, FALSE)</f>
        <v>0</v>
      </c>
      <c r="X183" s="47">
        <f>$F183*'[1]INTERNAL PARAMETERS-2'!W183*VLOOKUP(X$4,'[1]INTERNAL PARAMETERS-1'!$B$5:$J$44,4, FALSE)</f>
        <v>0</v>
      </c>
      <c r="Y183" s="47">
        <f>$F183*'[1]INTERNAL PARAMETERS-2'!X183*VLOOKUP(Y$4,'[1]INTERNAL PARAMETERS-1'!$B$5:$J$44,4, FALSE)</f>
        <v>0</v>
      </c>
      <c r="Z183" s="47">
        <f>$F183*'[1]INTERNAL PARAMETERS-2'!Y183*VLOOKUP(Z$4,'[1]INTERNAL PARAMETERS-1'!$B$5:$J$44,4, FALSE)</f>
        <v>0</v>
      </c>
      <c r="AA183" s="47">
        <f>$F183*'[1]INTERNAL PARAMETERS-2'!Z183*VLOOKUP(AA$4,'[1]INTERNAL PARAMETERS-1'!$B$5:$J$44,4, FALSE)</f>
        <v>0</v>
      </c>
      <c r="AB183" s="47">
        <f>$F183*'[1]INTERNAL PARAMETERS-2'!AA183*VLOOKUP(AB$4,'[1]INTERNAL PARAMETERS-1'!$B$5:$J$44,4, FALSE)</f>
        <v>0</v>
      </c>
      <c r="AC183" s="47">
        <f>$F183*'[1]INTERNAL PARAMETERS-2'!AB183*VLOOKUP(AC$4,'[1]INTERNAL PARAMETERS-1'!$B$5:$J$44,4, FALSE)</f>
        <v>0</v>
      </c>
      <c r="AD183" s="47">
        <f>$F183*'[1]INTERNAL PARAMETERS-2'!AC183*VLOOKUP(AD$4,'[1]INTERNAL PARAMETERS-1'!$B$5:$J$44,4, FALSE)</f>
        <v>0</v>
      </c>
      <c r="AE183" s="47">
        <f>$F183*'[1]INTERNAL PARAMETERS-2'!AD183*VLOOKUP(AE$4,'[1]INTERNAL PARAMETERS-1'!$B$5:$J$44,4, FALSE)</f>
        <v>0</v>
      </c>
      <c r="AF183" s="47">
        <f>$F183*'[1]INTERNAL PARAMETERS-2'!AE183*VLOOKUP(AF$4,'[1]INTERNAL PARAMETERS-1'!$B$5:$J$44,4, FALSE)</f>
        <v>0</v>
      </c>
      <c r="AG183" s="47">
        <f>$F183*'[1]INTERNAL PARAMETERS-2'!AF183*VLOOKUP(AG$4,'[1]INTERNAL PARAMETERS-1'!$B$5:$J$44,4, FALSE)</f>
        <v>0</v>
      </c>
      <c r="AH183" s="47">
        <f>$F183*'[1]INTERNAL PARAMETERS-2'!AG183*VLOOKUP(AH$4,'[1]INTERNAL PARAMETERS-1'!$B$5:$J$44,4, FALSE)</f>
        <v>0</v>
      </c>
      <c r="AI183" s="47">
        <f>$F183*'[1]INTERNAL PARAMETERS-2'!AH183*VLOOKUP(AI$4,'[1]INTERNAL PARAMETERS-1'!$B$5:$J$44,4, FALSE)</f>
        <v>0.3014330006120654</v>
      </c>
      <c r="AJ183" s="47">
        <f>$F183*'[1]INTERNAL PARAMETERS-2'!AI183*VLOOKUP(AJ$4,'[1]INTERNAL PARAMETERS-1'!$B$5:$J$44,4, FALSE)</f>
        <v>0.60279736893801694</v>
      </c>
      <c r="AK183" s="47">
        <f>$F183*'[1]INTERNAL PARAMETERS-2'!AJ183*VLOOKUP(AK$4,'[1]INTERNAL PARAMETERS-1'!$B$5:$J$44,4, FALSE)</f>
        <v>0</v>
      </c>
      <c r="AL183" s="47">
        <f>$F183*'[1]INTERNAL PARAMETERS-2'!AK183*VLOOKUP(AL$4,'[1]INTERNAL PARAMETERS-1'!$B$5:$J$44,4, FALSE)</f>
        <v>0</v>
      </c>
      <c r="AM183" s="47">
        <f>$F183*'[1]INTERNAL PARAMETERS-2'!AL183*VLOOKUP(AM$4,'[1]INTERNAL PARAMETERS-1'!$B$5:$J$44,4, FALSE)</f>
        <v>0</v>
      </c>
      <c r="AN183" s="47">
        <f>$F183*'[1]INTERNAL PARAMETERS-2'!AM183*VLOOKUP(AN$4,'[1]INTERNAL PARAMETERS-1'!$B$5:$J$44,4, FALSE)</f>
        <v>0</v>
      </c>
      <c r="AO183" s="47">
        <f>$F183*'[1]INTERNAL PARAMETERS-2'!AN183*VLOOKUP(AO$4,'[1]INTERNAL PARAMETERS-1'!$B$5:$J$44,4, FALSE)</f>
        <v>0</v>
      </c>
      <c r="AP183" s="47">
        <f>$F183*'[1]INTERNAL PARAMETERS-2'!AO183*VLOOKUP(AP$4,'[1]INTERNAL PARAMETERS-1'!$B$5:$J$44,4, FALSE)</f>
        <v>0</v>
      </c>
      <c r="AQ183" s="47">
        <f>$F183*'[1]INTERNAL PARAMETERS-2'!AP183*VLOOKUP(AQ$4,'[1]INTERNAL PARAMETERS-1'!$B$5:$J$44,4, FALSE)</f>
        <v>0</v>
      </c>
      <c r="AR183" s="47">
        <f>$F183*'[1]INTERNAL PARAMETERS-2'!AQ183*VLOOKUP(AR$4,'[1]INTERNAL PARAMETERS-1'!$B$5:$J$44,4, FALSE)</f>
        <v>0</v>
      </c>
      <c r="AS183" s="47">
        <f>$F183*'[1]INTERNAL PARAMETERS-2'!AR183*VLOOKUP(AS$4,'[1]INTERNAL PARAMETERS-1'!$B$5:$J$44,4, FALSE)</f>
        <v>0</v>
      </c>
      <c r="AT183" s="46">
        <f>$F183*'[1]INTERNAL PARAMETERS-2'!AS183*VLOOKUP(AT$4,'[1]INTERNAL PARAMETERS-1'!$B$5:$J$44,4, FALSE)</f>
        <v>0</v>
      </c>
      <c r="AU183" s="48">
        <f>$F183*'[1]INTERNAL PARAMETERS-2'!F183*(1-VLOOKUP(G$4,'[1]INTERNAL PARAMETERS-1'!$B$5:$J$44,4, FALSE))</f>
        <v>0</v>
      </c>
      <c r="AV183" s="47">
        <f>$F183*'[1]INTERNAL PARAMETERS-2'!G183*(1-VLOOKUP(H$4,'[1]INTERNAL PARAMETERS-1'!$B$5:$J$44,4, FALSE))</f>
        <v>0</v>
      </c>
      <c r="AW183" s="47">
        <f>$F183*'[1]INTERNAL PARAMETERS-2'!H183*(1-VLOOKUP(I$4,'[1]INTERNAL PARAMETERS-1'!$B$5:$J$44,4, FALSE))</f>
        <v>101.8663348001589</v>
      </c>
      <c r="AX183" s="47">
        <f>$F183*'[1]INTERNAL PARAMETERS-2'!I183*(1-VLOOKUP(J$4,'[1]INTERNAL PARAMETERS-1'!$B$5:$J$44,4, FALSE))</f>
        <v>0</v>
      </c>
      <c r="AY183" s="47">
        <f>$F183*'[1]INTERNAL PARAMETERS-2'!J183*(1-VLOOKUP(K$4,'[1]INTERNAL PARAMETERS-1'!$B$5:$J$44,4, FALSE))</f>
        <v>0</v>
      </c>
      <c r="AZ183" s="47">
        <f>$F183*'[1]INTERNAL PARAMETERS-2'!K183*(1-VLOOKUP(L$4,'[1]INTERNAL PARAMETERS-1'!$B$5:$J$44,4, FALSE))</f>
        <v>0</v>
      </c>
      <c r="BA183" s="47">
        <f>$F183*'[1]INTERNAL PARAMETERS-2'!L183*(1-VLOOKUP(M$4,'[1]INTERNAL PARAMETERS-1'!$B$5:$J$44,4, FALSE))</f>
        <v>150.61726831515497</v>
      </c>
      <c r="BB183" s="47">
        <f>$F183*'[1]INTERNAL PARAMETERS-2'!M183*(1-VLOOKUP(N$4,'[1]INTERNAL PARAMETERS-1'!$B$5:$J$44,4, FALSE))</f>
        <v>20.903139779682377</v>
      </c>
      <c r="BC183" s="47">
        <f>$F183*'[1]INTERNAL PARAMETERS-2'!N183*(1-VLOOKUP(O$4,'[1]INTERNAL PARAMETERS-1'!$B$5:$J$44,4, FALSE))</f>
        <v>50.034926913299962</v>
      </c>
      <c r="BD183" s="47">
        <f>$F183*'[1]INTERNAL PARAMETERS-2'!O183*(1-VLOOKUP(P$4,'[1]INTERNAL PARAMETERS-1'!$B$5:$J$44,4, FALSE))</f>
        <v>5.1240864812606564</v>
      </c>
      <c r="BE183" s="47">
        <f>$F183*'[1]INTERNAL PARAMETERS-2'!P183*(1-VLOOKUP(Q$4,'[1]INTERNAL PARAMETERS-1'!$B$5:$J$44,4, FALSE))</f>
        <v>47.322235804649708</v>
      </c>
      <c r="BF183" s="47">
        <f>$F183*'[1]INTERNAL PARAMETERS-2'!Q183*(1-VLOOKUP(R$4,'[1]INTERNAL PARAMETERS-1'!$B$5:$J$44,4, FALSE))</f>
        <v>0</v>
      </c>
      <c r="BG183" s="47">
        <f>$F183*'[1]INTERNAL PARAMETERS-2'!R183*(1-VLOOKUP(S$4,'[1]INTERNAL PARAMETERS-1'!$B$5:$J$44,4, FALSE))</f>
        <v>18.97104827199102</v>
      </c>
      <c r="BH183" s="47">
        <f>$F183*'[1]INTERNAL PARAMETERS-2'!S183*(1-VLOOKUP(T$4,'[1]INTERNAL PARAMETERS-1'!$B$5:$J$44,4, FALSE))</f>
        <v>1.3563867336967921</v>
      </c>
      <c r="BI183" s="47">
        <f>$F183*'[1]INTERNAL PARAMETERS-2'!T183*(1-VLOOKUP(U$4,'[1]INTERNAL PARAMETERS-1'!$B$5:$J$44,4, FALSE))</f>
        <v>0.4822378951504136</v>
      </c>
      <c r="BJ183" s="47">
        <f>$F183*'[1]INTERNAL PARAMETERS-2'!U183*(1-VLOOKUP(V$4,'[1]INTERNAL PARAMETERS-1'!$B$5:$J$44,4, FALSE))</f>
        <v>10.248138646378255</v>
      </c>
      <c r="BK183" s="47">
        <f>$F183*'[1]INTERNAL PARAMETERS-2'!V183*(1-VLOOKUP(W$4,'[1]INTERNAL PARAMETERS-1'!$B$5:$J$44,4, FALSE))</f>
        <v>8.4396435911350345</v>
      </c>
      <c r="BL183" s="47">
        <f>$F183*'[1]INTERNAL PARAMETERS-2'!W183*(1-VLOOKUP(X$4,'[1]INTERNAL PARAMETERS-1'!$B$5:$J$44,4, FALSE))</f>
        <v>18.084950552432215</v>
      </c>
      <c r="BM183" s="47">
        <f>$F183*'[1]INTERNAL PARAMETERS-2'!X183*(1-VLOOKUP(Y$4,'[1]INTERNAL PARAMETERS-1'!$B$5:$J$44,4, FALSE))</f>
        <v>17.482084551208086</v>
      </c>
      <c r="BN183" s="47">
        <f>$F183*'[1]INTERNAL PARAMETERS-2'!Y183*(1-VLOOKUP(Z$4,'[1]INTERNAL PARAMETERS-1'!$B$5:$J$44,4, FALSE))</f>
        <v>41.896716322776996</v>
      </c>
      <c r="BO183" s="47">
        <f>$F183*'[1]INTERNAL PARAMETERS-2'!Z183*(1-VLOOKUP(AA$4,'[1]INTERNAL PARAMETERS-1'!$B$5:$J$44,4, FALSE))</f>
        <v>35.868468104252365</v>
      </c>
      <c r="BP183" s="47">
        <f>$F183*'[1]INTERNAL PARAMETERS-2'!AA183*(1-VLOOKUP(AB$4,'[1]INTERNAL PARAMETERS-1'!$B$5:$J$44,4, FALSE))</f>
        <v>7.8367775899109029</v>
      </c>
      <c r="BQ183" s="47">
        <f>$F183*'[1]INTERNAL PARAMETERS-2'!AB183*(1-VLOOKUP(AC$4,'[1]INTERNAL PARAMETERS-1'!$B$5:$J$44,4, FALSE))</f>
        <v>84.99916464800225</v>
      </c>
      <c r="BR183" s="47">
        <f>$F183*'[1]INTERNAL PARAMETERS-2'!AC183*(1-VLOOKUP(AD$4,'[1]INTERNAL PARAMETERS-1'!$B$5:$J$44,4, FALSE))</f>
        <v>7.5354132215849523</v>
      </c>
      <c r="BS183" s="47">
        <f>$F183*'[1]INTERNAL PARAMETERS-2'!AD183*(1-VLOOKUP(AE$4,'[1]INTERNAL PARAMETERS-1'!$B$5:$J$44,4, FALSE))</f>
        <v>2.7127597409363609</v>
      </c>
      <c r="BT183" s="47">
        <f>$F183*'[1]INTERNAL PARAMETERS-2'!AE183*(1-VLOOKUP(AF$4,'[1]INTERNAL PARAMETERS-1'!$B$5:$J$44,4, FALSE))</f>
        <v>0</v>
      </c>
      <c r="BU183" s="47">
        <f>$F183*'[1]INTERNAL PARAMETERS-2'!AF183*(1-VLOOKUP(AG$4,'[1]INTERNAL PARAMETERS-1'!$B$5:$J$44,4, FALSE))</f>
        <v>0</v>
      </c>
      <c r="BV183" s="47">
        <f>$F183*'[1]INTERNAL PARAMETERS-2'!AG183*(1-VLOOKUP(AH$4,'[1]INTERNAL PARAMETERS-1'!$B$5:$J$44,4, FALSE))</f>
        <v>0</v>
      </c>
      <c r="BW183" s="47">
        <f>$F183*'[1]INTERNAL PARAMETERS-2'!AH183*(1-VLOOKUP(AI$4,'[1]INTERNAL PARAMETERS-1'!$B$5:$J$44,4, FALSE))</f>
        <v>0</v>
      </c>
      <c r="BX183" s="47">
        <f>$F183*'[1]INTERNAL PARAMETERS-2'!AI183*(1-VLOOKUP(AJ$4,'[1]INTERNAL PARAMETERS-1'!$B$5:$J$44,4, FALSE))</f>
        <v>0</v>
      </c>
      <c r="BY183" s="47">
        <f>$F183*'[1]INTERNAL PARAMETERS-2'!AJ183*(1-VLOOKUP(AK$4,'[1]INTERNAL PARAMETERS-1'!$B$5:$J$44,4, FALSE))</f>
        <v>0</v>
      </c>
      <c r="BZ183" s="47">
        <f>$F183*'[1]INTERNAL PARAMETERS-2'!AK183*(1-VLOOKUP(AL$4,'[1]INTERNAL PARAMETERS-1'!$B$5:$J$44,4, FALSE))</f>
        <v>0.3014330006120654</v>
      </c>
      <c r="CA183" s="47">
        <f>$F183*'[1]INTERNAL PARAMETERS-2'!AL183*(1-VLOOKUP(AM$4,'[1]INTERNAL PARAMETERS-1'!$B$5:$J$44,4, FALSE))</f>
        <v>3.3155571098743777</v>
      </c>
      <c r="CB183" s="47">
        <f>$F183*'[1]INTERNAL PARAMETERS-2'!AM183*(1-VLOOKUP(AN$4,'[1]INTERNAL PARAMETERS-1'!$B$5:$J$44,4, FALSE))</f>
        <v>0.3014330006120654</v>
      </c>
      <c r="CC183" s="47">
        <f>$F183*'[1]INTERNAL PARAMETERS-2'!AN183*(1-VLOOKUP(AO$4,'[1]INTERNAL PARAMETERS-1'!$B$5:$J$44,4, FALSE))</f>
        <v>3.616990110486443</v>
      </c>
      <c r="CD183" s="47">
        <f>$F183*'[1]INTERNAL PARAMETERS-2'!AO183*(1-VLOOKUP(AP$4,'[1]INTERNAL PARAMETERS-1'!$B$5:$J$44,4, FALSE))</f>
        <v>22.60617103246874</v>
      </c>
      <c r="CE183" s="47">
        <f>$F183*'[1]INTERNAL PARAMETERS-2'!AP183*(1-VLOOKUP(AQ$4,'[1]INTERNAL PARAMETERS-1'!$B$5:$J$44,4, FALSE))</f>
        <v>2.7127597409363609</v>
      </c>
      <c r="CF183" s="47">
        <f>$F183*'[1]INTERNAL PARAMETERS-2'!AQ183*(1-VLOOKUP(AR$4,'[1]INTERNAL PARAMETERS-1'!$B$5:$J$44,4, FALSE))</f>
        <v>0.3014330006120654</v>
      </c>
      <c r="CG183" s="47">
        <f>$F183*'[1]INTERNAL PARAMETERS-2'!AR183*(1-VLOOKUP(AS$4,'[1]INTERNAL PARAMETERS-1'!$B$5:$J$44,4, FALSE))</f>
        <v>0.3014330006120654</v>
      </c>
      <c r="CH183" s="46">
        <f>$F183*'[1]INTERNAL PARAMETERS-2'!AS183*(1-VLOOKUP(AT$4,'[1]INTERNAL PARAMETERS-1'!$B$5:$J$44,4, FALSE))</f>
        <v>0</v>
      </c>
      <c r="CI183" s="45">
        <f t="shared" si="2"/>
        <v>686.32299840315443</v>
      </c>
    </row>
    <row r="184" spans="3:87">
      <c r="C184" s="30" t="s">
        <v>8</v>
      </c>
      <c r="D184" s="29" t="s">
        <v>71</v>
      </c>
      <c r="E184" s="29" t="s">
        <v>70</v>
      </c>
      <c r="F184" s="133">
        <f>ABS!AL184</f>
        <v>245.18564192755673</v>
      </c>
      <c r="G184" s="48">
        <f>$F184*'[1]INTERNAL PARAMETERS-2'!F184*VLOOKUP(G$4,'[1]INTERNAL PARAMETERS-1'!$B$5:$J$44,4, FALSE)</f>
        <v>0</v>
      </c>
      <c r="H184" s="47">
        <f>$F184*'[1]INTERNAL PARAMETERS-2'!G184*VLOOKUP(H$4,'[1]INTERNAL PARAMETERS-1'!$B$5:$J$44,4, FALSE)</f>
        <v>0</v>
      </c>
      <c r="I184" s="47">
        <f>$F184*'[1]INTERNAL PARAMETERS-2'!H184*VLOOKUP(I$4,'[1]INTERNAL PARAMETERS-1'!$B$5:$J$44,4, FALSE)</f>
        <v>2.0662872862059687</v>
      </c>
      <c r="J184" s="47">
        <f>$F184*'[1]INTERNAL PARAMETERS-2'!I184*VLOOKUP(J$4,'[1]INTERNAL PARAMETERS-1'!$B$5:$J$44,4, FALSE)</f>
        <v>0</v>
      </c>
      <c r="K184" s="47">
        <f>$F184*'[1]INTERNAL PARAMETERS-2'!J184*VLOOKUP(K$4,'[1]INTERNAL PARAMETERS-1'!$B$5:$J$44,4, FALSE)</f>
        <v>0</v>
      </c>
      <c r="L184" s="47">
        <f>$F184*'[1]INTERNAL PARAMETERS-2'!K184*VLOOKUP(L$4,'[1]INTERNAL PARAMETERS-1'!$B$5:$J$44,4, FALSE)</f>
        <v>0</v>
      </c>
      <c r="M184" s="47">
        <f>$F184*'[1]INTERNAL PARAMETERS-2'!L184*VLOOKUP(M$4,'[1]INTERNAL PARAMETERS-1'!$B$5:$J$44,4, FALSE)</f>
        <v>2.8720004056415807</v>
      </c>
      <c r="N184" s="47">
        <f>$F184*'[1]INTERNAL PARAMETERS-2'!M184*VLOOKUP(N$4,'[1]INTERNAL PARAMETERS-1'!$B$5:$J$44,4, FALSE)</f>
        <v>0.55816266199166364</v>
      </c>
      <c r="O184" s="47">
        <f>$F184*'[1]INTERNAL PARAMETERS-2'!N184*VLOOKUP(O$4,'[1]INTERNAL PARAMETERS-1'!$B$5:$J$44,4, FALSE)</f>
        <v>0</v>
      </c>
      <c r="P184" s="47">
        <f>$F184*'[1]INTERNAL PARAMETERS-2'!O184*VLOOKUP(P$4,'[1]INTERNAL PARAMETERS-1'!$B$5:$J$44,4, FALSE)</f>
        <v>0</v>
      </c>
      <c r="Q184" s="47">
        <f>$F184*'[1]INTERNAL PARAMETERS-2'!P184*VLOOKUP(Q$4,'[1]INTERNAL PARAMETERS-1'!$B$5:$J$44,4, FALSE)</f>
        <v>0</v>
      </c>
      <c r="R184" s="47">
        <f>$F184*'[1]INTERNAL PARAMETERS-2'!Q184*VLOOKUP(R$4,'[1]INTERNAL PARAMETERS-1'!$B$5:$J$44,4, FALSE)</f>
        <v>0.20296467438763144</v>
      </c>
      <c r="S184" s="47">
        <f>$F184*'[1]INTERNAL PARAMETERS-2'!R184*VLOOKUP(S$4,'[1]INTERNAL PARAMETERS-1'!$B$5:$J$44,4, FALSE)</f>
        <v>0.562151832385825</v>
      </c>
      <c r="T184" s="47">
        <f>$F184*'[1]INTERNAL PARAMETERS-2'!S184*VLOOKUP(T$4,'[1]INTERNAL PARAMETERS-1'!$B$5:$J$44,4, FALSE)</f>
        <v>4.0592934877526292E-2</v>
      </c>
      <c r="U184" s="47">
        <f>$F184*'[1]INTERNAL PARAMETERS-2'!T184*VLOOKUP(U$4,'[1]INTERNAL PARAMETERS-1'!$B$5:$J$44,4, FALSE)</f>
        <v>8.1185869755052584E-2</v>
      </c>
      <c r="V184" s="47">
        <f>$F184*'[1]INTERNAL PARAMETERS-2'!U184*VLOOKUP(V$4,'[1]INTERNAL PARAMETERS-1'!$B$5:$J$44,4, FALSE)</f>
        <v>0.4262331717832839</v>
      </c>
      <c r="W184" s="47">
        <f>$F184*'[1]INTERNAL PARAMETERS-2'!V184*VLOOKUP(W$4,'[1]INTERNAL PARAMETERS-1'!$B$5:$J$44,4, FALSE)</f>
        <v>0</v>
      </c>
      <c r="X184" s="47">
        <f>$F184*'[1]INTERNAL PARAMETERS-2'!W184*VLOOKUP(X$4,'[1]INTERNAL PARAMETERS-1'!$B$5:$J$44,4, FALSE)</f>
        <v>0</v>
      </c>
      <c r="Y184" s="47">
        <f>$F184*'[1]INTERNAL PARAMETERS-2'!X184*VLOOKUP(Y$4,'[1]INTERNAL PARAMETERS-1'!$B$5:$J$44,4, FALSE)</f>
        <v>0</v>
      </c>
      <c r="Z184" s="47">
        <f>$F184*'[1]INTERNAL PARAMETERS-2'!Y184*VLOOKUP(Z$4,'[1]INTERNAL PARAMETERS-1'!$B$5:$J$44,4, FALSE)</f>
        <v>0</v>
      </c>
      <c r="AA184" s="47">
        <f>$F184*'[1]INTERNAL PARAMETERS-2'!Z184*VLOOKUP(AA$4,'[1]INTERNAL PARAMETERS-1'!$B$5:$J$44,4, FALSE)</f>
        <v>0</v>
      </c>
      <c r="AB184" s="47">
        <f>$F184*'[1]INTERNAL PARAMETERS-2'!AA184*VLOOKUP(AB$4,'[1]INTERNAL PARAMETERS-1'!$B$5:$J$44,4, FALSE)</f>
        <v>0</v>
      </c>
      <c r="AC184" s="47">
        <f>$F184*'[1]INTERNAL PARAMETERS-2'!AB184*VLOOKUP(AC$4,'[1]INTERNAL PARAMETERS-1'!$B$5:$J$44,4, FALSE)</f>
        <v>0</v>
      </c>
      <c r="AD184" s="47">
        <f>$F184*'[1]INTERNAL PARAMETERS-2'!AC184*VLOOKUP(AD$4,'[1]INTERNAL PARAMETERS-1'!$B$5:$J$44,4, FALSE)</f>
        <v>0</v>
      </c>
      <c r="AE184" s="47">
        <f>$F184*'[1]INTERNAL PARAMETERS-2'!AD184*VLOOKUP(AE$4,'[1]INTERNAL PARAMETERS-1'!$B$5:$J$44,4, FALSE)</f>
        <v>0</v>
      </c>
      <c r="AF184" s="47">
        <f>$F184*'[1]INTERNAL PARAMETERS-2'!AE184*VLOOKUP(AF$4,'[1]INTERNAL PARAMETERS-1'!$B$5:$J$44,4, FALSE)</f>
        <v>0</v>
      </c>
      <c r="AG184" s="47">
        <f>$F184*'[1]INTERNAL PARAMETERS-2'!AF184*VLOOKUP(AG$4,'[1]INTERNAL PARAMETERS-1'!$B$5:$J$44,4, FALSE)</f>
        <v>0</v>
      </c>
      <c r="AH184" s="47">
        <f>$F184*'[1]INTERNAL PARAMETERS-2'!AG184*VLOOKUP(AH$4,'[1]INTERNAL PARAMETERS-1'!$B$5:$J$44,4, FALSE)</f>
        <v>0</v>
      </c>
      <c r="AI184" s="47">
        <f>$F184*'[1]INTERNAL PARAMETERS-2'!AH184*VLOOKUP(AI$4,'[1]INTERNAL PARAMETERS-1'!$B$5:$J$44,4, FALSE)</f>
        <v>0</v>
      </c>
      <c r="AJ184" s="47">
        <f>$F184*'[1]INTERNAL PARAMETERS-2'!AI184*VLOOKUP(AJ$4,'[1]INTERNAL PARAMETERS-1'!$B$5:$J$44,4, FALSE)</f>
        <v>0.60889402316289443</v>
      </c>
      <c r="AK184" s="47">
        <f>$F184*'[1]INTERNAL PARAMETERS-2'!AJ184*VLOOKUP(AK$4,'[1]INTERNAL PARAMETERS-1'!$B$5:$J$44,4, FALSE)</f>
        <v>0</v>
      </c>
      <c r="AL184" s="47">
        <f>$F184*'[1]INTERNAL PARAMETERS-2'!AK184*VLOOKUP(AL$4,'[1]INTERNAL PARAMETERS-1'!$B$5:$J$44,4, FALSE)</f>
        <v>0</v>
      </c>
      <c r="AM184" s="47">
        <f>$F184*'[1]INTERNAL PARAMETERS-2'!AL184*VLOOKUP(AM$4,'[1]INTERNAL PARAMETERS-1'!$B$5:$J$44,4, FALSE)</f>
        <v>0</v>
      </c>
      <c r="AN184" s="47">
        <f>$F184*'[1]INTERNAL PARAMETERS-2'!AM184*VLOOKUP(AN$4,'[1]INTERNAL PARAMETERS-1'!$B$5:$J$44,4, FALSE)</f>
        <v>0</v>
      </c>
      <c r="AO184" s="47">
        <f>$F184*'[1]INTERNAL PARAMETERS-2'!AN184*VLOOKUP(AO$4,'[1]INTERNAL PARAMETERS-1'!$B$5:$J$44,4, FALSE)</f>
        <v>0</v>
      </c>
      <c r="AP184" s="47">
        <f>$F184*'[1]INTERNAL PARAMETERS-2'!AO184*VLOOKUP(AP$4,'[1]INTERNAL PARAMETERS-1'!$B$5:$J$44,4, FALSE)</f>
        <v>0</v>
      </c>
      <c r="AQ184" s="47">
        <f>$F184*'[1]INTERNAL PARAMETERS-2'!AP184*VLOOKUP(AQ$4,'[1]INTERNAL PARAMETERS-1'!$B$5:$J$44,4, FALSE)</f>
        <v>0</v>
      </c>
      <c r="AR184" s="47">
        <f>$F184*'[1]INTERNAL PARAMETERS-2'!AQ184*VLOOKUP(AR$4,'[1]INTERNAL PARAMETERS-1'!$B$5:$J$44,4, FALSE)</f>
        <v>0</v>
      </c>
      <c r="AS184" s="47">
        <f>$F184*'[1]INTERNAL PARAMETERS-2'!AR184*VLOOKUP(AS$4,'[1]INTERNAL PARAMETERS-1'!$B$5:$J$44,4, FALSE)</f>
        <v>0</v>
      </c>
      <c r="AT184" s="46">
        <f>$F184*'[1]INTERNAL PARAMETERS-2'!AS184*VLOOKUP(AT$4,'[1]INTERNAL PARAMETERS-1'!$B$5:$J$44,4, FALSE)</f>
        <v>0</v>
      </c>
      <c r="AU184" s="48">
        <f>$F184*'[1]INTERNAL PARAMETERS-2'!F184*(1-VLOOKUP(G$4,'[1]INTERNAL PARAMETERS-1'!$B$5:$J$44,4, FALSE))</f>
        <v>0</v>
      </c>
      <c r="AV184" s="47">
        <f>$F184*'[1]INTERNAL PARAMETERS-2'!G184*(1-VLOOKUP(H$4,'[1]INTERNAL PARAMETERS-1'!$B$5:$J$44,4, FALSE))</f>
        <v>0</v>
      </c>
      <c r="AW184" s="47">
        <f>$F184*'[1]INTERNAL PARAMETERS-2'!H184*(1-VLOOKUP(I$4,'[1]INTERNAL PARAMETERS-1'!$B$5:$J$44,4, FALSE))</f>
        <v>39.259458437913402</v>
      </c>
      <c r="AX184" s="47">
        <f>$F184*'[1]INTERNAL PARAMETERS-2'!I184*(1-VLOOKUP(J$4,'[1]INTERNAL PARAMETERS-1'!$B$5:$J$44,4, FALSE))</f>
        <v>0</v>
      </c>
      <c r="AY184" s="47">
        <f>$F184*'[1]INTERNAL PARAMETERS-2'!J184*(1-VLOOKUP(K$4,'[1]INTERNAL PARAMETERS-1'!$B$5:$J$44,4, FALSE))</f>
        <v>0</v>
      </c>
      <c r="AZ184" s="47">
        <f>$F184*'[1]INTERNAL PARAMETERS-2'!K184*(1-VLOOKUP(L$4,'[1]INTERNAL PARAMETERS-1'!$B$5:$J$44,4, FALSE))</f>
        <v>0</v>
      </c>
      <c r="BA184" s="47">
        <f>$F184*'[1]INTERNAL PARAMETERS-2'!L184*(1-VLOOKUP(M$4,'[1]INTERNAL PARAMETERS-1'!$B$5:$J$44,4, FALSE))</f>
        <v>54.56800770719002</v>
      </c>
      <c r="BB184" s="47">
        <f>$F184*'[1]INTERNAL PARAMETERS-2'!M184*(1-VLOOKUP(N$4,'[1]INTERNAL PARAMETERS-1'!$B$5:$J$44,4, FALSE))</f>
        <v>10.605090577841608</v>
      </c>
      <c r="BC184" s="47">
        <f>$F184*'[1]INTERNAL PARAMETERS-2'!N184*(1-VLOOKUP(O$4,'[1]INTERNAL PARAMETERS-1'!$B$5:$J$44,4, FALSE))</f>
        <v>18.267139436221335</v>
      </c>
      <c r="BD184" s="47">
        <f>$F184*'[1]INTERNAL PARAMETERS-2'!O184*(1-VLOOKUP(P$4,'[1]INTERNAL PARAMETERS-1'!$B$5:$J$44,4, FALSE))</f>
        <v>1.0148478905023499</v>
      </c>
      <c r="BE184" s="47">
        <f>$F184*'[1]INTERNAL PARAMETERS-2'!P184*(1-VLOOKUP(Q$4,'[1]INTERNAL PARAMETERS-1'!$B$5:$J$44,4, FALSE))</f>
        <v>17.658245413058442</v>
      </c>
      <c r="BF184" s="47">
        <f>$F184*'[1]INTERNAL PARAMETERS-2'!Q184*(1-VLOOKUP(R$4,'[1]INTERNAL PARAMETERS-1'!$B$5:$J$44,4, FALSE))</f>
        <v>0</v>
      </c>
      <c r="BG184" s="47">
        <f>$F184*'[1]INTERNAL PARAMETERS-2'!R184*(1-VLOOKUP(S$4,'[1]INTERNAL PARAMETERS-1'!$B$5:$J$44,4, FALSE))</f>
        <v>10.680884815330673</v>
      </c>
      <c r="BH184" s="47">
        <f>$F184*'[1]INTERNAL PARAMETERS-2'!S184*(1-VLOOKUP(T$4,'[1]INTERNAL PARAMETERS-1'!$B$5:$J$44,4, FALSE))</f>
        <v>0.36533641389773658</v>
      </c>
      <c r="BI184" s="47">
        <f>$F184*'[1]INTERNAL PARAMETERS-2'!T184*(1-VLOOKUP(U$4,'[1]INTERNAL PARAMETERS-1'!$B$5:$J$44,4, FALSE))</f>
        <v>0.32474347902021033</v>
      </c>
      <c r="BJ184" s="47">
        <f>$F184*'[1]INTERNAL PARAMETERS-2'!U184*(1-VLOOKUP(V$4,'[1]INTERNAL PARAMETERS-1'!$B$5:$J$44,4, FALSE))</f>
        <v>2.4153213067719421</v>
      </c>
      <c r="BK184" s="47">
        <f>$F184*'[1]INTERNAL PARAMETERS-2'!V184*(1-VLOOKUP(W$4,'[1]INTERNAL PARAMETERS-1'!$B$5:$J$44,4, FALSE))</f>
        <v>3.6534376946699445</v>
      </c>
      <c r="BL184" s="47">
        <f>$F184*'[1]INTERNAL PARAMETERS-2'!W184*(1-VLOOKUP(X$4,'[1]INTERNAL PARAMETERS-1'!$B$5:$J$44,4, FALSE))</f>
        <v>3.8564023690575757</v>
      </c>
      <c r="BM184" s="47">
        <f>$F184*'[1]INTERNAL PARAMETERS-2'!X184*(1-VLOOKUP(Y$4,'[1]INTERNAL PARAMETERS-1'!$B$5:$J$44,4, FALSE))</f>
        <v>4.8712502595599263</v>
      </c>
      <c r="BN184" s="47">
        <f>$F184*'[1]INTERNAL PARAMETERS-2'!Y184*(1-VLOOKUP(Z$4,'[1]INTERNAL PARAMETERS-1'!$B$5:$J$44,4, FALSE))</f>
        <v>12.584030479110886</v>
      </c>
      <c r="BO184" s="47">
        <f>$F184*'[1]INTERNAL PARAMETERS-2'!Z184*(1-VLOOKUP(AA$4,'[1]INTERNAL PARAMETERS-1'!$B$5:$J$44,4, FALSE))</f>
        <v>11.975136455947991</v>
      </c>
      <c r="BP184" s="47">
        <f>$F184*'[1]INTERNAL PARAMETERS-2'!AA184*(1-VLOOKUP(AB$4,'[1]INTERNAL PARAMETERS-1'!$B$5:$J$44,4, FALSE))</f>
        <v>2.2326604553923315</v>
      </c>
      <c r="BQ184" s="47">
        <f>$F184*'[1]INTERNAL PARAMETERS-2'!AB184*(1-VLOOKUP(AC$4,'[1]INTERNAL PARAMETERS-1'!$B$5:$J$44,4, FALSE))</f>
        <v>27.197732220662278</v>
      </c>
      <c r="BR184" s="47">
        <f>$F184*'[1]INTERNAL PARAMETERS-2'!AC184*(1-VLOOKUP(AD$4,'[1]INTERNAL PARAMETERS-1'!$B$5:$J$44,4, FALSE))</f>
        <v>1.8267065880528759</v>
      </c>
      <c r="BS184" s="47">
        <f>$F184*'[1]INTERNAL PARAMETERS-2'!AD184*(1-VLOOKUP(AE$4,'[1]INTERNAL PARAMETERS-1'!$B$5:$J$44,4, FALSE))</f>
        <v>0.20296467438763144</v>
      </c>
      <c r="BT184" s="47">
        <f>$F184*'[1]INTERNAL PARAMETERS-2'!AE184*(1-VLOOKUP(AF$4,'[1]INTERNAL PARAMETERS-1'!$B$5:$J$44,4, FALSE))</f>
        <v>0</v>
      </c>
      <c r="BU184" s="47">
        <f>$F184*'[1]INTERNAL PARAMETERS-2'!AF184*(1-VLOOKUP(AG$4,'[1]INTERNAL PARAMETERS-1'!$B$5:$J$44,4, FALSE))</f>
        <v>0</v>
      </c>
      <c r="BV184" s="47">
        <f>$F184*'[1]INTERNAL PARAMETERS-2'!AG184*(1-VLOOKUP(AH$4,'[1]INTERNAL PARAMETERS-1'!$B$5:$J$44,4, FALSE))</f>
        <v>0</v>
      </c>
      <c r="BW184" s="47">
        <f>$F184*'[1]INTERNAL PARAMETERS-2'!AH184*(1-VLOOKUP(AI$4,'[1]INTERNAL PARAMETERS-1'!$B$5:$J$44,4, FALSE))</f>
        <v>0</v>
      </c>
      <c r="BX184" s="47">
        <f>$F184*'[1]INTERNAL PARAMETERS-2'!AI184*(1-VLOOKUP(AJ$4,'[1]INTERNAL PARAMETERS-1'!$B$5:$J$44,4, FALSE))</f>
        <v>0</v>
      </c>
      <c r="BY184" s="47">
        <f>$F184*'[1]INTERNAL PARAMETERS-2'!AJ184*(1-VLOOKUP(AK$4,'[1]INTERNAL PARAMETERS-1'!$B$5:$J$44,4, FALSE))</f>
        <v>0</v>
      </c>
      <c r="BZ184" s="47">
        <f>$F184*'[1]INTERNAL PARAMETERS-2'!AK184*(1-VLOOKUP(AL$4,'[1]INTERNAL PARAMETERS-1'!$B$5:$J$44,4, FALSE))</f>
        <v>0</v>
      </c>
      <c r="CA184" s="47">
        <f>$F184*'[1]INTERNAL PARAMETERS-2'!AL184*(1-VLOOKUP(AM$4,'[1]INTERNAL PARAMETERS-1'!$B$5:$J$44,4, FALSE))</f>
        <v>1.6237419136652445</v>
      </c>
      <c r="CB184" s="47">
        <f>$F184*'[1]INTERNAL PARAMETERS-2'!AM184*(1-VLOOKUP(AN$4,'[1]INTERNAL PARAMETERS-1'!$B$5:$J$44,4, FALSE))</f>
        <v>0.20296467438763144</v>
      </c>
      <c r="CC184" s="47">
        <f>$F184*'[1]INTERNAL PARAMETERS-2'!AN184*(1-VLOOKUP(AO$4,'[1]INTERNAL PARAMETERS-1'!$B$5:$J$44,4, FALSE))</f>
        <v>2.4356251297799631</v>
      </c>
      <c r="CD184" s="47">
        <f>$F184*'[1]INTERNAL PARAMETERS-2'!AO184*(1-VLOOKUP(AP$4,'[1]INTERNAL PARAMETERS-1'!$B$5:$J$44,4, FALSE))</f>
        <v>9.7424760005556603</v>
      </c>
      <c r="CE184" s="47">
        <f>$F184*'[1]INTERNAL PARAMETERS-2'!AP184*(1-VLOOKUP(AQ$4,'[1]INTERNAL PARAMETERS-1'!$B$5:$J$44,4, FALSE))</f>
        <v>0.20296467438763144</v>
      </c>
      <c r="CF184" s="47">
        <f>$F184*'[1]INTERNAL PARAMETERS-2'!AQ184*(1-VLOOKUP(AR$4,'[1]INTERNAL PARAMETERS-1'!$B$5:$J$44,4, FALSE))</f>
        <v>0</v>
      </c>
      <c r="CG184" s="47">
        <f>$F184*'[1]INTERNAL PARAMETERS-2'!AR184*(1-VLOOKUP(AS$4,'[1]INTERNAL PARAMETERS-1'!$B$5:$J$44,4, FALSE))</f>
        <v>0</v>
      </c>
      <c r="CH184" s="46">
        <f>$F184*'[1]INTERNAL PARAMETERS-2'!AS184*(1-VLOOKUP(AT$4,'[1]INTERNAL PARAMETERS-1'!$B$5:$J$44,4, FALSE))</f>
        <v>0</v>
      </c>
      <c r="CI184" s="45">
        <f t="shared" si="2"/>
        <v>245.1856419275567</v>
      </c>
    </row>
    <row r="185" spans="3:87">
      <c r="C185" s="30" t="s">
        <v>7</v>
      </c>
      <c r="D185" s="29" t="s">
        <v>89</v>
      </c>
      <c r="E185" s="29" t="s">
        <v>88</v>
      </c>
      <c r="F185" s="133">
        <f>ABS!AL185</f>
        <v>0</v>
      </c>
      <c r="G185" s="48">
        <f>$F185*'[1]INTERNAL PARAMETERS-2'!F185*VLOOKUP(G$4,'[1]INTERNAL PARAMETERS-1'!$B$5:$J$44,4, FALSE)</f>
        <v>0</v>
      </c>
      <c r="H185" s="47">
        <f>$F185*'[1]INTERNAL PARAMETERS-2'!G185*VLOOKUP(H$4,'[1]INTERNAL PARAMETERS-1'!$B$5:$J$44,4, FALSE)</f>
        <v>0</v>
      </c>
      <c r="I185" s="47">
        <f>$F185*'[1]INTERNAL PARAMETERS-2'!H185*VLOOKUP(I$4,'[1]INTERNAL PARAMETERS-1'!$B$5:$J$44,4, FALSE)</f>
        <v>0</v>
      </c>
      <c r="J185" s="47">
        <f>$F185*'[1]INTERNAL PARAMETERS-2'!I185*VLOOKUP(J$4,'[1]INTERNAL PARAMETERS-1'!$B$5:$J$44,4, FALSE)</f>
        <v>0</v>
      </c>
      <c r="K185" s="47">
        <f>$F185*'[1]INTERNAL PARAMETERS-2'!J185*VLOOKUP(K$4,'[1]INTERNAL PARAMETERS-1'!$B$5:$J$44,4, FALSE)</f>
        <v>0</v>
      </c>
      <c r="L185" s="47">
        <f>$F185*'[1]INTERNAL PARAMETERS-2'!K185*VLOOKUP(L$4,'[1]INTERNAL PARAMETERS-1'!$B$5:$J$44,4, FALSE)</f>
        <v>0</v>
      </c>
      <c r="M185" s="47">
        <f>$F185*'[1]INTERNAL PARAMETERS-2'!L185*VLOOKUP(M$4,'[1]INTERNAL PARAMETERS-1'!$B$5:$J$44,4, FALSE)</f>
        <v>0</v>
      </c>
      <c r="N185" s="47">
        <f>$F185*'[1]INTERNAL PARAMETERS-2'!M185*VLOOKUP(N$4,'[1]INTERNAL PARAMETERS-1'!$B$5:$J$44,4, FALSE)</f>
        <v>0</v>
      </c>
      <c r="O185" s="47">
        <f>$F185*'[1]INTERNAL PARAMETERS-2'!N185*VLOOKUP(O$4,'[1]INTERNAL PARAMETERS-1'!$B$5:$J$44,4, FALSE)</f>
        <v>0</v>
      </c>
      <c r="P185" s="47">
        <f>$F185*'[1]INTERNAL PARAMETERS-2'!O185*VLOOKUP(P$4,'[1]INTERNAL PARAMETERS-1'!$B$5:$J$44,4, FALSE)</f>
        <v>0</v>
      </c>
      <c r="Q185" s="47">
        <f>$F185*'[1]INTERNAL PARAMETERS-2'!P185*VLOOKUP(Q$4,'[1]INTERNAL PARAMETERS-1'!$B$5:$J$44,4, FALSE)</f>
        <v>0</v>
      </c>
      <c r="R185" s="47">
        <f>$F185*'[1]INTERNAL PARAMETERS-2'!Q185*VLOOKUP(R$4,'[1]INTERNAL PARAMETERS-1'!$B$5:$J$44,4, FALSE)</f>
        <v>0</v>
      </c>
      <c r="S185" s="47">
        <f>$F185*'[1]INTERNAL PARAMETERS-2'!R185*VLOOKUP(S$4,'[1]INTERNAL PARAMETERS-1'!$B$5:$J$44,4, FALSE)</f>
        <v>0</v>
      </c>
      <c r="T185" s="47">
        <f>$F185*'[1]INTERNAL PARAMETERS-2'!S185*VLOOKUP(T$4,'[1]INTERNAL PARAMETERS-1'!$B$5:$J$44,4, FALSE)</f>
        <v>0</v>
      </c>
      <c r="U185" s="47">
        <f>$F185*'[1]INTERNAL PARAMETERS-2'!T185*VLOOKUP(U$4,'[1]INTERNAL PARAMETERS-1'!$B$5:$J$44,4, FALSE)</f>
        <v>0</v>
      </c>
      <c r="V185" s="47">
        <f>$F185*'[1]INTERNAL PARAMETERS-2'!U185*VLOOKUP(V$4,'[1]INTERNAL PARAMETERS-1'!$B$5:$J$44,4, FALSE)</f>
        <v>0</v>
      </c>
      <c r="W185" s="47">
        <f>$F185*'[1]INTERNAL PARAMETERS-2'!V185*VLOOKUP(W$4,'[1]INTERNAL PARAMETERS-1'!$B$5:$J$44,4, FALSE)</f>
        <v>0</v>
      </c>
      <c r="X185" s="47">
        <f>$F185*'[1]INTERNAL PARAMETERS-2'!W185*VLOOKUP(X$4,'[1]INTERNAL PARAMETERS-1'!$B$5:$J$44,4, FALSE)</f>
        <v>0</v>
      </c>
      <c r="Y185" s="47">
        <f>$F185*'[1]INTERNAL PARAMETERS-2'!X185*VLOOKUP(Y$4,'[1]INTERNAL PARAMETERS-1'!$B$5:$J$44,4, FALSE)</f>
        <v>0</v>
      </c>
      <c r="Z185" s="47">
        <f>$F185*'[1]INTERNAL PARAMETERS-2'!Y185*VLOOKUP(Z$4,'[1]INTERNAL PARAMETERS-1'!$B$5:$J$44,4, FALSE)</f>
        <v>0</v>
      </c>
      <c r="AA185" s="47">
        <f>$F185*'[1]INTERNAL PARAMETERS-2'!Z185*VLOOKUP(AA$4,'[1]INTERNAL PARAMETERS-1'!$B$5:$J$44,4, FALSE)</f>
        <v>0</v>
      </c>
      <c r="AB185" s="47">
        <f>$F185*'[1]INTERNAL PARAMETERS-2'!AA185*VLOOKUP(AB$4,'[1]INTERNAL PARAMETERS-1'!$B$5:$J$44,4, FALSE)</f>
        <v>0</v>
      </c>
      <c r="AC185" s="47">
        <f>$F185*'[1]INTERNAL PARAMETERS-2'!AB185*VLOOKUP(AC$4,'[1]INTERNAL PARAMETERS-1'!$B$5:$J$44,4, FALSE)</f>
        <v>0</v>
      </c>
      <c r="AD185" s="47">
        <f>$F185*'[1]INTERNAL PARAMETERS-2'!AC185*VLOOKUP(AD$4,'[1]INTERNAL PARAMETERS-1'!$B$5:$J$44,4, FALSE)</f>
        <v>0</v>
      </c>
      <c r="AE185" s="47">
        <f>$F185*'[1]INTERNAL PARAMETERS-2'!AD185*VLOOKUP(AE$4,'[1]INTERNAL PARAMETERS-1'!$B$5:$J$44,4, FALSE)</f>
        <v>0</v>
      </c>
      <c r="AF185" s="47">
        <f>$F185*'[1]INTERNAL PARAMETERS-2'!AE185*VLOOKUP(AF$4,'[1]INTERNAL PARAMETERS-1'!$B$5:$J$44,4, FALSE)</f>
        <v>0</v>
      </c>
      <c r="AG185" s="47">
        <f>$F185*'[1]INTERNAL PARAMETERS-2'!AF185*VLOOKUP(AG$4,'[1]INTERNAL PARAMETERS-1'!$B$5:$J$44,4, FALSE)</f>
        <v>0</v>
      </c>
      <c r="AH185" s="47">
        <f>$F185*'[1]INTERNAL PARAMETERS-2'!AG185*VLOOKUP(AH$4,'[1]INTERNAL PARAMETERS-1'!$B$5:$J$44,4, FALSE)</f>
        <v>0</v>
      </c>
      <c r="AI185" s="47">
        <f>$F185*'[1]INTERNAL PARAMETERS-2'!AH185*VLOOKUP(AI$4,'[1]INTERNAL PARAMETERS-1'!$B$5:$J$44,4, FALSE)</f>
        <v>0</v>
      </c>
      <c r="AJ185" s="47">
        <f>$F185*'[1]INTERNAL PARAMETERS-2'!AI185*VLOOKUP(AJ$4,'[1]INTERNAL PARAMETERS-1'!$B$5:$J$44,4, FALSE)</f>
        <v>0</v>
      </c>
      <c r="AK185" s="47">
        <f>$F185*'[1]INTERNAL PARAMETERS-2'!AJ185*VLOOKUP(AK$4,'[1]INTERNAL PARAMETERS-1'!$B$5:$J$44,4, FALSE)</f>
        <v>0</v>
      </c>
      <c r="AL185" s="47">
        <f>$F185*'[1]INTERNAL PARAMETERS-2'!AK185*VLOOKUP(AL$4,'[1]INTERNAL PARAMETERS-1'!$B$5:$J$44,4, FALSE)</f>
        <v>0</v>
      </c>
      <c r="AM185" s="47">
        <f>$F185*'[1]INTERNAL PARAMETERS-2'!AL185*VLOOKUP(AM$4,'[1]INTERNAL PARAMETERS-1'!$B$5:$J$44,4, FALSE)</f>
        <v>0</v>
      </c>
      <c r="AN185" s="47">
        <f>$F185*'[1]INTERNAL PARAMETERS-2'!AM185*VLOOKUP(AN$4,'[1]INTERNAL PARAMETERS-1'!$B$5:$J$44,4, FALSE)</f>
        <v>0</v>
      </c>
      <c r="AO185" s="47">
        <f>$F185*'[1]INTERNAL PARAMETERS-2'!AN185*VLOOKUP(AO$4,'[1]INTERNAL PARAMETERS-1'!$B$5:$J$44,4, FALSE)</f>
        <v>0</v>
      </c>
      <c r="AP185" s="47">
        <f>$F185*'[1]INTERNAL PARAMETERS-2'!AO185*VLOOKUP(AP$4,'[1]INTERNAL PARAMETERS-1'!$B$5:$J$44,4, FALSE)</f>
        <v>0</v>
      </c>
      <c r="AQ185" s="47">
        <f>$F185*'[1]INTERNAL PARAMETERS-2'!AP185*VLOOKUP(AQ$4,'[1]INTERNAL PARAMETERS-1'!$B$5:$J$44,4, FALSE)</f>
        <v>0</v>
      </c>
      <c r="AR185" s="47">
        <f>$F185*'[1]INTERNAL PARAMETERS-2'!AQ185*VLOOKUP(AR$4,'[1]INTERNAL PARAMETERS-1'!$B$5:$J$44,4, FALSE)</f>
        <v>0</v>
      </c>
      <c r="AS185" s="47">
        <f>$F185*'[1]INTERNAL PARAMETERS-2'!AR185*VLOOKUP(AS$4,'[1]INTERNAL PARAMETERS-1'!$B$5:$J$44,4, FALSE)</f>
        <v>0</v>
      </c>
      <c r="AT185" s="46">
        <f>$F185*'[1]INTERNAL PARAMETERS-2'!AS185*VLOOKUP(AT$4,'[1]INTERNAL PARAMETERS-1'!$B$5:$J$44,4, FALSE)</f>
        <v>0</v>
      </c>
      <c r="AU185" s="48">
        <f>$F185*'[1]INTERNAL PARAMETERS-2'!F185*(1-VLOOKUP(G$4,'[1]INTERNAL PARAMETERS-1'!$B$5:$J$44,4, FALSE))</f>
        <v>0</v>
      </c>
      <c r="AV185" s="47">
        <f>$F185*'[1]INTERNAL PARAMETERS-2'!G185*(1-VLOOKUP(H$4,'[1]INTERNAL PARAMETERS-1'!$B$5:$J$44,4, FALSE))</f>
        <v>0</v>
      </c>
      <c r="AW185" s="47">
        <f>$F185*'[1]INTERNAL PARAMETERS-2'!H185*(1-VLOOKUP(I$4,'[1]INTERNAL PARAMETERS-1'!$B$5:$J$44,4, FALSE))</f>
        <v>0</v>
      </c>
      <c r="AX185" s="47">
        <f>$F185*'[1]INTERNAL PARAMETERS-2'!I185*(1-VLOOKUP(J$4,'[1]INTERNAL PARAMETERS-1'!$B$5:$J$44,4, FALSE))</f>
        <v>0</v>
      </c>
      <c r="AY185" s="47">
        <f>$F185*'[1]INTERNAL PARAMETERS-2'!J185*(1-VLOOKUP(K$4,'[1]INTERNAL PARAMETERS-1'!$B$5:$J$44,4, FALSE))</f>
        <v>0</v>
      </c>
      <c r="AZ185" s="47">
        <f>$F185*'[1]INTERNAL PARAMETERS-2'!K185*(1-VLOOKUP(L$4,'[1]INTERNAL PARAMETERS-1'!$B$5:$J$44,4, FALSE))</f>
        <v>0</v>
      </c>
      <c r="BA185" s="47">
        <f>$F185*'[1]INTERNAL PARAMETERS-2'!L185*(1-VLOOKUP(M$4,'[1]INTERNAL PARAMETERS-1'!$B$5:$J$44,4, FALSE))</f>
        <v>0</v>
      </c>
      <c r="BB185" s="47">
        <f>$F185*'[1]INTERNAL PARAMETERS-2'!M185*(1-VLOOKUP(N$4,'[1]INTERNAL PARAMETERS-1'!$B$5:$J$44,4, FALSE))</f>
        <v>0</v>
      </c>
      <c r="BC185" s="47">
        <f>$F185*'[1]INTERNAL PARAMETERS-2'!N185*(1-VLOOKUP(O$4,'[1]INTERNAL PARAMETERS-1'!$B$5:$J$44,4, FALSE))</f>
        <v>0</v>
      </c>
      <c r="BD185" s="47">
        <f>$F185*'[1]INTERNAL PARAMETERS-2'!O185*(1-VLOOKUP(P$4,'[1]INTERNAL PARAMETERS-1'!$B$5:$J$44,4, FALSE))</f>
        <v>0</v>
      </c>
      <c r="BE185" s="47">
        <f>$F185*'[1]INTERNAL PARAMETERS-2'!P185*(1-VLOOKUP(Q$4,'[1]INTERNAL PARAMETERS-1'!$B$5:$J$44,4, FALSE))</f>
        <v>0</v>
      </c>
      <c r="BF185" s="47">
        <f>$F185*'[1]INTERNAL PARAMETERS-2'!Q185*(1-VLOOKUP(R$4,'[1]INTERNAL PARAMETERS-1'!$B$5:$J$44,4, FALSE))</f>
        <v>0</v>
      </c>
      <c r="BG185" s="47">
        <f>$F185*'[1]INTERNAL PARAMETERS-2'!R185*(1-VLOOKUP(S$4,'[1]INTERNAL PARAMETERS-1'!$B$5:$J$44,4, FALSE))</f>
        <v>0</v>
      </c>
      <c r="BH185" s="47">
        <f>$F185*'[1]INTERNAL PARAMETERS-2'!S185*(1-VLOOKUP(T$4,'[1]INTERNAL PARAMETERS-1'!$B$5:$J$44,4, FALSE))</f>
        <v>0</v>
      </c>
      <c r="BI185" s="47">
        <f>$F185*'[1]INTERNAL PARAMETERS-2'!T185*(1-VLOOKUP(U$4,'[1]INTERNAL PARAMETERS-1'!$B$5:$J$44,4, FALSE))</f>
        <v>0</v>
      </c>
      <c r="BJ185" s="47">
        <f>$F185*'[1]INTERNAL PARAMETERS-2'!U185*(1-VLOOKUP(V$4,'[1]INTERNAL PARAMETERS-1'!$B$5:$J$44,4, FALSE))</f>
        <v>0</v>
      </c>
      <c r="BK185" s="47">
        <f>$F185*'[1]INTERNAL PARAMETERS-2'!V185*(1-VLOOKUP(W$4,'[1]INTERNAL PARAMETERS-1'!$B$5:$J$44,4, FALSE))</f>
        <v>0</v>
      </c>
      <c r="BL185" s="47">
        <f>$F185*'[1]INTERNAL PARAMETERS-2'!W185*(1-VLOOKUP(X$4,'[1]INTERNAL PARAMETERS-1'!$B$5:$J$44,4, FALSE))</f>
        <v>0</v>
      </c>
      <c r="BM185" s="47">
        <f>$F185*'[1]INTERNAL PARAMETERS-2'!X185*(1-VLOOKUP(Y$4,'[1]INTERNAL PARAMETERS-1'!$B$5:$J$44,4, FALSE))</f>
        <v>0</v>
      </c>
      <c r="BN185" s="47">
        <f>$F185*'[1]INTERNAL PARAMETERS-2'!Y185*(1-VLOOKUP(Z$4,'[1]INTERNAL PARAMETERS-1'!$B$5:$J$44,4, FALSE))</f>
        <v>0</v>
      </c>
      <c r="BO185" s="47">
        <f>$F185*'[1]INTERNAL PARAMETERS-2'!Z185*(1-VLOOKUP(AA$4,'[1]INTERNAL PARAMETERS-1'!$B$5:$J$44,4, FALSE))</f>
        <v>0</v>
      </c>
      <c r="BP185" s="47">
        <f>$F185*'[1]INTERNAL PARAMETERS-2'!AA185*(1-VLOOKUP(AB$4,'[1]INTERNAL PARAMETERS-1'!$B$5:$J$44,4, FALSE))</f>
        <v>0</v>
      </c>
      <c r="BQ185" s="47">
        <f>$F185*'[1]INTERNAL PARAMETERS-2'!AB185*(1-VLOOKUP(AC$4,'[1]INTERNAL PARAMETERS-1'!$B$5:$J$44,4, FALSE))</f>
        <v>0</v>
      </c>
      <c r="BR185" s="47">
        <f>$F185*'[1]INTERNAL PARAMETERS-2'!AC185*(1-VLOOKUP(AD$4,'[1]INTERNAL PARAMETERS-1'!$B$5:$J$44,4, FALSE))</f>
        <v>0</v>
      </c>
      <c r="BS185" s="47">
        <f>$F185*'[1]INTERNAL PARAMETERS-2'!AD185*(1-VLOOKUP(AE$4,'[1]INTERNAL PARAMETERS-1'!$B$5:$J$44,4, FALSE))</f>
        <v>0</v>
      </c>
      <c r="BT185" s="47">
        <f>$F185*'[1]INTERNAL PARAMETERS-2'!AE185*(1-VLOOKUP(AF$4,'[1]INTERNAL PARAMETERS-1'!$B$5:$J$44,4, FALSE))</f>
        <v>0</v>
      </c>
      <c r="BU185" s="47">
        <f>$F185*'[1]INTERNAL PARAMETERS-2'!AF185*(1-VLOOKUP(AG$4,'[1]INTERNAL PARAMETERS-1'!$B$5:$J$44,4, FALSE))</f>
        <v>0</v>
      </c>
      <c r="BV185" s="47">
        <f>$F185*'[1]INTERNAL PARAMETERS-2'!AG185*(1-VLOOKUP(AH$4,'[1]INTERNAL PARAMETERS-1'!$B$5:$J$44,4, FALSE))</f>
        <v>0</v>
      </c>
      <c r="BW185" s="47">
        <f>$F185*'[1]INTERNAL PARAMETERS-2'!AH185*(1-VLOOKUP(AI$4,'[1]INTERNAL PARAMETERS-1'!$B$5:$J$44,4, FALSE))</f>
        <v>0</v>
      </c>
      <c r="BX185" s="47">
        <f>$F185*'[1]INTERNAL PARAMETERS-2'!AI185*(1-VLOOKUP(AJ$4,'[1]INTERNAL PARAMETERS-1'!$B$5:$J$44,4, FALSE))</f>
        <v>0</v>
      </c>
      <c r="BY185" s="47">
        <f>$F185*'[1]INTERNAL PARAMETERS-2'!AJ185*(1-VLOOKUP(AK$4,'[1]INTERNAL PARAMETERS-1'!$B$5:$J$44,4, FALSE))</f>
        <v>0</v>
      </c>
      <c r="BZ185" s="47">
        <f>$F185*'[1]INTERNAL PARAMETERS-2'!AK185*(1-VLOOKUP(AL$4,'[1]INTERNAL PARAMETERS-1'!$B$5:$J$44,4, FALSE))</f>
        <v>0</v>
      </c>
      <c r="CA185" s="47">
        <f>$F185*'[1]INTERNAL PARAMETERS-2'!AL185*(1-VLOOKUP(AM$4,'[1]INTERNAL PARAMETERS-1'!$B$5:$J$44,4, FALSE))</f>
        <v>0</v>
      </c>
      <c r="CB185" s="47">
        <f>$F185*'[1]INTERNAL PARAMETERS-2'!AM185*(1-VLOOKUP(AN$4,'[1]INTERNAL PARAMETERS-1'!$B$5:$J$44,4, FALSE))</f>
        <v>0</v>
      </c>
      <c r="CC185" s="47">
        <f>$F185*'[1]INTERNAL PARAMETERS-2'!AN185*(1-VLOOKUP(AO$4,'[1]INTERNAL PARAMETERS-1'!$B$5:$J$44,4, FALSE))</f>
        <v>0</v>
      </c>
      <c r="CD185" s="47">
        <f>$F185*'[1]INTERNAL PARAMETERS-2'!AO185*(1-VLOOKUP(AP$4,'[1]INTERNAL PARAMETERS-1'!$B$5:$J$44,4, FALSE))</f>
        <v>0</v>
      </c>
      <c r="CE185" s="47">
        <f>$F185*'[1]INTERNAL PARAMETERS-2'!AP185*(1-VLOOKUP(AQ$4,'[1]INTERNAL PARAMETERS-1'!$B$5:$J$44,4, FALSE))</f>
        <v>0</v>
      </c>
      <c r="CF185" s="47">
        <f>$F185*'[1]INTERNAL PARAMETERS-2'!AQ185*(1-VLOOKUP(AR$4,'[1]INTERNAL PARAMETERS-1'!$B$5:$J$44,4, FALSE))</f>
        <v>0</v>
      </c>
      <c r="CG185" s="47">
        <f>$F185*'[1]INTERNAL PARAMETERS-2'!AR185*(1-VLOOKUP(AS$4,'[1]INTERNAL PARAMETERS-1'!$B$5:$J$44,4, FALSE))</f>
        <v>0</v>
      </c>
      <c r="CH185" s="46">
        <f>$F185*'[1]INTERNAL PARAMETERS-2'!AS185*(1-VLOOKUP(AT$4,'[1]INTERNAL PARAMETERS-1'!$B$5:$J$44,4, FALSE))</f>
        <v>0</v>
      </c>
      <c r="CI185" s="45">
        <f t="shared" si="2"/>
        <v>0</v>
      </c>
    </row>
    <row r="186" spans="3:87">
      <c r="C186" s="30" t="s">
        <v>7</v>
      </c>
      <c r="D186" s="29" t="s">
        <v>89</v>
      </c>
      <c r="E186" s="29" t="s">
        <v>87</v>
      </c>
      <c r="F186" s="133">
        <f>ABS!AL186</f>
        <v>0</v>
      </c>
      <c r="G186" s="48">
        <f>$F186*'[1]INTERNAL PARAMETERS-2'!F186*VLOOKUP(G$4,'[1]INTERNAL PARAMETERS-1'!$B$5:$J$44,4, FALSE)</f>
        <v>0</v>
      </c>
      <c r="H186" s="47">
        <f>$F186*'[1]INTERNAL PARAMETERS-2'!G186*VLOOKUP(H$4,'[1]INTERNAL PARAMETERS-1'!$B$5:$J$44,4, FALSE)</f>
        <v>0</v>
      </c>
      <c r="I186" s="47">
        <f>$F186*'[1]INTERNAL PARAMETERS-2'!H186*VLOOKUP(I$4,'[1]INTERNAL PARAMETERS-1'!$B$5:$J$44,4, FALSE)</f>
        <v>0</v>
      </c>
      <c r="J186" s="47">
        <f>$F186*'[1]INTERNAL PARAMETERS-2'!I186*VLOOKUP(J$4,'[1]INTERNAL PARAMETERS-1'!$B$5:$J$44,4, FALSE)</f>
        <v>0</v>
      </c>
      <c r="K186" s="47">
        <f>$F186*'[1]INTERNAL PARAMETERS-2'!J186*VLOOKUP(K$4,'[1]INTERNAL PARAMETERS-1'!$B$5:$J$44,4, FALSE)</f>
        <v>0</v>
      </c>
      <c r="L186" s="47">
        <f>$F186*'[1]INTERNAL PARAMETERS-2'!K186*VLOOKUP(L$4,'[1]INTERNAL PARAMETERS-1'!$B$5:$J$44,4, FALSE)</f>
        <v>0</v>
      </c>
      <c r="M186" s="47">
        <f>$F186*'[1]INTERNAL PARAMETERS-2'!L186*VLOOKUP(M$4,'[1]INTERNAL PARAMETERS-1'!$B$5:$J$44,4, FALSE)</f>
        <v>0</v>
      </c>
      <c r="N186" s="47">
        <f>$F186*'[1]INTERNAL PARAMETERS-2'!M186*VLOOKUP(N$4,'[1]INTERNAL PARAMETERS-1'!$B$5:$J$44,4, FALSE)</f>
        <v>0</v>
      </c>
      <c r="O186" s="47">
        <f>$F186*'[1]INTERNAL PARAMETERS-2'!N186*VLOOKUP(O$4,'[1]INTERNAL PARAMETERS-1'!$B$5:$J$44,4, FALSE)</f>
        <v>0</v>
      </c>
      <c r="P186" s="47">
        <f>$F186*'[1]INTERNAL PARAMETERS-2'!O186*VLOOKUP(P$4,'[1]INTERNAL PARAMETERS-1'!$B$5:$J$44,4, FALSE)</f>
        <v>0</v>
      </c>
      <c r="Q186" s="47">
        <f>$F186*'[1]INTERNAL PARAMETERS-2'!P186*VLOOKUP(Q$4,'[1]INTERNAL PARAMETERS-1'!$B$5:$J$44,4, FALSE)</f>
        <v>0</v>
      </c>
      <c r="R186" s="47">
        <f>$F186*'[1]INTERNAL PARAMETERS-2'!Q186*VLOOKUP(R$4,'[1]INTERNAL PARAMETERS-1'!$B$5:$J$44,4, FALSE)</f>
        <v>0</v>
      </c>
      <c r="S186" s="47">
        <f>$F186*'[1]INTERNAL PARAMETERS-2'!R186*VLOOKUP(S$4,'[1]INTERNAL PARAMETERS-1'!$B$5:$J$44,4, FALSE)</f>
        <v>0</v>
      </c>
      <c r="T186" s="47">
        <f>$F186*'[1]INTERNAL PARAMETERS-2'!S186*VLOOKUP(T$4,'[1]INTERNAL PARAMETERS-1'!$B$5:$J$44,4, FALSE)</f>
        <v>0</v>
      </c>
      <c r="U186" s="47">
        <f>$F186*'[1]INTERNAL PARAMETERS-2'!T186*VLOOKUP(U$4,'[1]INTERNAL PARAMETERS-1'!$B$5:$J$44,4, FALSE)</f>
        <v>0</v>
      </c>
      <c r="V186" s="47">
        <f>$F186*'[1]INTERNAL PARAMETERS-2'!U186*VLOOKUP(V$4,'[1]INTERNAL PARAMETERS-1'!$B$5:$J$44,4, FALSE)</f>
        <v>0</v>
      </c>
      <c r="W186" s="47">
        <f>$F186*'[1]INTERNAL PARAMETERS-2'!V186*VLOOKUP(W$4,'[1]INTERNAL PARAMETERS-1'!$B$5:$J$44,4, FALSE)</f>
        <v>0</v>
      </c>
      <c r="X186" s="47">
        <f>$F186*'[1]INTERNAL PARAMETERS-2'!W186*VLOOKUP(X$4,'[1]INTERNAL PARAMETERS-1'!$B$5:$J$44,4, FALSE)</f>
        <v>0</v>
      </c>
      <c r="Y186" s="47">
        <f>$F186*'[1]INTERNAL PARAMETERS-2'!X186*VLOOKUP(Y$4,'[1]INTERNAL PARAMETERS-1'!$B$5:$J$44,4, FALSE)</f>
        <v>0</v>
      </c>
      <c r="Z186" s="47">
        <f>$F186*'[1]INTERNAL PARAMETERS-2'!Y186*VLOOKUP(Z$4,'[1]INTERNAL PARAMETERS-1'!$B$5:$J$44,4, FALSE)</f>
        <v>0</v>
      </c>
      <c r="AA186" s="47">
        <f>$F186*'[1]INTERNAL PARAMETERS-2'!Z186*VLOOKUP(AA$4,'[1]INTERNAL PARAMETERS-1'!$B$5:$J$44,4, FALSE)</f>
        <v>0</v>
      </c>
      <c r="AB186" s="47">
        <f>$F186*'[1]INTERNAL PARAMETERS-2'!AA186*VLOOKUP(AB$4,'[1]INTERNAL PARAMETERS-1'!$B$5:$J$44,4, FALSE)</f>
        <v>0</v>
      </c>
      <c r="AC186" s="47">
        <f>$F186*'[1]INTERNAL PARAMETERS-2'!AB186*VLOOKUP(AC$4,'[1]INTERNAL PARAMETERS-1'!$B$5:$J$44,4, FALSE)</f>
        <v>0</v>
      </c>
      <c r="AD186" s="47">
        <f>$F186*'[1]INTERNAL PARAMETERS-2'!AC186*VLOOKUP(AD$4,'[1]INTERNAL PARAMETERS-1'!$B$5:$J$44,4, FALSE)</f>
        <v>0</v>
      </c>
      <c r="AE186" s="47">
        <f>$F186*'[1]INTERNAL PARAMETERS-2'!AD186*VLOOKUP(AE$4,'[1]INTERNAL PARAMETERS-1'!$B$5:$J$44,4, FALSE)</f>
        <v>0</v>
      </c>
      <c r="AF186" s="47">
        <f>$F186*'[1]INTERNAL PARAMETERS-2'!AE186*VLOOKUP(AF$4,'[1]INTERNAL PARAMETERS-1'!$B$5:$J$44,4, FALSE)</f>
        <v>0</v>
      </c>
      <c r="AG186" s="47">
        <f>$F186*'[1]INTERNAL PARAMETERS-2'!AF186*VLOOKUP(AG$4,'[1]INTERNAL PARAMETERS-1'!$B$5:$J$44,4, FALSE)</f>
        <v>0</v>
      </c>
      <c r="AH186" s="47">
        <f>$F186*'[1]INTERNAL PARAMETERS-2'!AG186*VLOOKUP(AH$4,'[1]INTERNAL PARAMETERS-1'!$B$5:$J$44,4, FALSE)</f>
        <v>0</v>
      </c>
      <c r="AI186" s="47">
        <f>$F186*'[1]INTERNAL PARAMETERS-2'!AH186*VLOOKUP(AI$4,'[1]INTERNAL PARAMETERS-1'!$B$5:$J$44,4, FALSE)</f>
        <v>0</v>
      </c>
      <c r="AJ186" s="47">
        <f>$F186*'[1]INTERNAL PARAMETERS-2'!AI186*VLOOKUP(AJ$4,'[1]INTERNAL PARAMETERS-1'!$B$5:$J$44,4, FALSE)</f>
        <v>0</v>
      </c>
      <c r="AK186" s="47">
        <f>$F186*'[1]INTERNAL PARAMETERS-2'!AJ186*VLOOKUP(AK$4,'[1]INTERNAL PARAMETERS-1'!$B$5:$J$44,4, FALSE)</f>
        <v>0</v>
      </c>
      <c r="AL186" s="47">
        <f>$F186*'[1]INTERNAL PARAMETERS-2'!AK186*VLOOKUP(AL$4,'[1]INTERNAL PARAMETERS-1'!$B$5:$J$44,4, FALSE)</f>
        <v>0</v>
      </c>
      <c r="AM186" s="47">
        <f>$F186*'[1]INTERNAL PARAMETERS-2'!AL186*VLOOKUP(AM$4,'[1]INTERNAL PARAMETERS-1'!$B$5:$J$44,4, FALSE)</f>
        <v>0</v>
      </c>
      <c r="AN186" s="47">
        <f>$F186*'[1]INTERNAL PARAMETERS-2'!AM186*VLOOKUP(AN$4,'[1]INTERNAL PARAMETERS-1'!$B$5:$J$44,4, FALSE)</f>
        <v>0</v>
      </c>
      <c r="AO186" s="47">
        <f>$F186*'[1]INTERNAL PARAMETERS-2'!AN186*VLOOKUP(AO$4,'[1]INTERNAL PARAMETERS-1'!$B$5:$J$44,4, FALSE)</f>
        <v>0</v>
      </c>
      <c r="AP186" s="47">
        <f>$F186*'[1]INTERNAL PARAMETERS-2'!AO186*VLOOKUP(AP$4,'[1]INTERNAL PARAMETERS-1'!$B$5:$J$44,4, FALSE)</f>
        <v>0</v>
      </c>
      <c r="AQ186" s="47">
        <f>$F186*'[1]INTERNAL PARAMETERS-2'!AP186*VLOOKUP(AQ$4,'[1]INTERNAL PARAMETERS-1'!$B$5:$J$44,4, FALSE)</f>
        <v>0</v>
      </c>
      <c r="AR186" s="47">
        <f>$F186*'[1]INTERNAL PARAMETERS-2'!AQ186*VLOOKUP(AR$4,'[1]INTERNAL PARAMETERS-1'!$B$5:$J$44,4, FALSE)</f>
        <v>0</v>
      </c>
      <c r="AS186" s="47">
        <f>$F186*'[1]INTERNAL PARAMETERS-2'!AR186*VLOOKUP(AS$4,'[1]INTERNAL PARAMETERS-1'!$B$5:$J$44,4, FALSE)</f>
        <v>0</v>
      </c>
      <c r="AT186" s="46">
        <f>$F186*'[1]INTERNAL PARAMETERS-2'!AS186*VLOOKUP(AT$4,'[1]INTERNAL PARAMETERS-1'!$B$5:$J$44,4, FALSE)</f>
        <v>0</v>
      </c>
      <c r="AU186" s="48">
        <f>$F186*'[1]INTERNAL PARAMETERS-2'!F186*(1-VLOOKUP(G$4,'[1]INTERNAL PARAMETERS-1'!$B$5:$J$44,4, FALSE))</f>
        <v>0</v>
      </c>
      <c r="AV186" s="47">
        <f>$F186*'[1]INTERNAL PARAMETERS-2'!G186*(1-VLOOKUP(H$4,'[1]INTERNAL PARAMETERS-1'!$B$5:$J$44,4, FALSE))</f>
        <v>0</v>
      </c>
      <c r="AW186" s="47">
        <f>$F186*'[1]INTERNAL PARAMETERS-2'!H186*(1-VLOOKUP(I$4,'[1]INTERNAL PARAMETERS-1'!$B$5:$J$44,4, FALSE))</f>
        <v>0</v>
      </c>
      <c r="AX186" s="47">
        <f>$F186*'[1]INTERNAL PARAMETERS-2'!I186*(1-VLOOKUP(J$4,'[1]INTERNAL PARAMETERS-1'!$B$5:$J$44,4, FALSE))</f>
        <v>0</v>
      </c>
      <c r="AY186" s="47">
        <f>$F186*'[1]INTERNAL PARAMETERS-2'!J186*(1-VLOOKUP(K$4,'[1]INTERNAL PARAMETERS-1'!$B$5:$J$44,4, FALSE))</f>
        <v>0</v>
      </c>
      <c r="AZ186" s="47">
        <f>$F186*'[1]INTERNAL PARAMETERS-2'!K186*(1-VLOOKUP(L$4,'[1]INTERNAL PARAMETERS-1'!$B$5:$J$44,4, FALSE))</f>
        <v>0</v>
      </c>
      <c r="BA186" s="47">
        <f>$F186*'[1]INTERNAL PARAMETERS-2'!L186*(1-VLOOKUP(M$4,'[1]INTERNAL PARAMETERS-1'!$B$5:$J$44,4, FALSE))</f>
        <v>0</v>
      </c>
      <c r="BB186" s="47">
        <f>$F186*'[1]INTERNAL PARAMETERS-2'!M186*(1-VLOOKUP(N$4,'[1]INTERNAL PARAMETERS-1'!$B$5:$J$44,4, FALSE))</f>
        <v>0</v>
      </c>
      <c r="BC186" s="47">
        <f>$F186*'[1]INTERNAL PARAMETERS-2'!N186*(1-VLOOKUP(O$4,'[1]INTERNAL PARAMETERS-1'!$B$5:$J$44,4, FALSE))</f>
        <v>0</v>
      </c>
      <c r="BD186" s="47">
        <f>$F186*'[1]INTERNAL PARAMETERS-2'!O186*(1-VLOOKUP(P$4,'[1]INTERNAL PARAMETERS-1'!$B$5:$J$44,4, FALSE))</f>
        <v>0</v>
      </c>
      <c r="BE186" s="47">
        <f>$F186*'[1]INTERNAL PARAMETERS-2'!P186*(1-VLOOKUP(Q$4,'[1]INTERNAL PARAMETERS-1'!$B$5:$J$44,4, FALSE))</f>
        <v>0</v>
      </c>
      <c r="BF186" s="47">
        <f>$F186*'[1]INTERNAL PARAMETERS-2'!Q186*(1-VLOOKUP(R$4,'[1]INTERNAL PARAMETERS-1'!$B$5:$J$44,4, FALSE))</f>
        <v>0</v>
      </c>
      <c r="BG186" s="47">
        <f>$F186*'[1]INTERNAL PARAMETERS-2'!R186*(1-VLOOKUP(S$4,'[1]INTERNAL PARAMETERS-1'!$B$5:$J$44,4, FALSE))</f>
        <v>0</v>
      </c>
      <c r="BH186" s="47">
        <f>$F186*'[1]INTERNAL PARAMETERS-2'!S186*(1-VLOOKUP(T$4,'[1]INTERNAL PARAMETERS-1'!$B$5:$J$44,4, FALSE))</f>
        <v>0</v>
      </c>
      <c r="BI186" s="47">
        <f>$F186*'[1]INTERNAL PARAMETERS-2'!T186*(1-VLOOKUP(U$4,'[1]INTERNAL PARAMETERS-1'!$B$5:$J$44,4, FALSE))</f>
        <v>0</v>
      </c>
      <c r="BJ186" s="47">
        <f>$F186*'[1]INTERNAL PARAMETERS-2'!U186*(1-VLOOKUP(V$4,'[1]INTERNAL PARAMETERS-1'!$B$5:$J$44,4, FALSE))</f>
        <v>0</v>
      </c>
      <c r="BK186" s="47">
        <f>$F186*'[1]INTERNAL PARAMETERS-2'!V186*(1-VLOOKUP(W$4,'[1]INTERNAL PARAMETERS-1'!$B$5:$J$44,4, FALSE))</f>
        <v>0</v>
      </c>
      <c r="BL186" s="47">
        <f>$F186*'[1]INTERNAL PARAMETERS-2'!W186*(1-VLOOKUP(X$4,'[1]INTERNAL PARAMETERS-1'!$B$5:$J$44,4, FALSE))</f>
        <v>0</v>
      </c>
      <c r="BM186" s="47">
        <f>$F186*'[1]INTERNAL PARAMETERS-2'!X186*(1-VLOOKUP(Y$4,'[1]INTERNAL PARAMETERS-1'!$B$5:$J$44,4, FALSE))</f>
        <v>0</v>
      </c>
      <c r="BN186" s="47">
        <f>$F186*'[1]INTERNAL PARAMETERS-2'!Y186*(1-VLOOKUP(Z$4,'[1]INTERNAL PARAMETERS-1'!$B$5:$J$44,4, FALSE))</f>
        <v>0</v>
      </c>
      <c r="BO186" s="47">
        <f>$F186*'[1]INTERNAL PARAMETERS-2'!Z186*(1-VLOOKUP(AA$4,'[1]INTERNAL PARAMETERS-1'!$B$5:$J$44,4, FALSE))</f>
        <v>0</v>
      </c>
      <c r="BP186" s="47">
        <f>$F186*'[1]INTERNAL PARAMETERS-2'!AA186*(1-VLOOKUP(AB$4,'[1]INTERNAL PARAMETERS-1'!$B$5:$J$44,4, FALSE))</f>
        <v>0</v>
      </c>
      <c r="BQ186" s="47">
        <f>$F186*'[1]INTERNAL PARAMETERS-2'!AB186*(1-VLOOKUP(AC$4,'[1]INTERNAL PARAMETERS-1'!$B$5:$J$44,4, FALSE))</f>
        <v>0</v>
      </c>
      <c r="BR186" s="47">
        <f>$F186*'[1]INTERNAL PARAMETERS-2'!AC186*(1-VLOOKUP(AD$4,'[1]INTERNAL PARAMETERS-1'!$B$5:$J$44,4, FALSE))</f>
        <v>0</v>
      </c>
      <c r="BS186" s="47">
        <f>$F186*'[1]INTERNAL PARAMETERS-2'!AD186*(1-VLOOKUP(AE$4,'[1]INTERNAL PARAMETERS-1'!$B$5:$J$44,4, FALSE))</f>
        <v>0</v>
      </c>
      <c r="BT186" s="47">
        <f>$F186*'[1]INTERNAL PARAMETERS-2'!AE186*(1-VLOOKUP(AF$4,'[1]INTERNAL PARAMETERS-1'!$B$5:$J$44,4, FALSE))</f>
        <v>0</v>
      </c>
      <c r="BU186" s="47">
        <f>$F186*'[1]INTERNAL PARAMETERS-2'!AF186*(1-VLOOKUP(AG$4,'[1]INTERNAL PARAMETERS-1'!$B$5:$J$44,4, FALSE))</f>
        <v>0</v>
      </c>
      <c r="BV186" s="47">
        <f>$F186*'[1]INTERNAL PARAMETERS-2'!AG186*(1-VLOOKUP(AH$4,'[1]INTERNAL PARAMETERS-1'!$B$5:$J$44,4, FALSE))</f>
        <v>0</v>
      </c>
      <c r="BW186" s="47">
        <f>$F186*'[1]INTERNAL PARAMETERS-2'!AH186*(1-VLOOKUP(AI$4,'[1]INTERNAL PARAMETERS-1'!$B$5:$J$44,4, FALSE))</f>
        <v>0</v>
      </c>
      <c r="BX186" s="47">
        <f>$F186*'[1]INTERNAL PARAMETERS-2'!AI186*(1-VLOOKUP(AJ$4,'[1]INTERNAL PARAMETERS-1'!$B$5:$J$44,4, FALSE))</f>
        <v>0</v>
      </c>
      <c r="BY186" s="47">
        <f>$F186*'[1]INTERNAL PARAMETERS-2'!AJ186*(1-VLOOKUP(AK$4,'[1]INTERNAL PARAMETERS-1'!$B$5:$J$44,4, FALSE))</f>
        <v>0</v>
      </c>
      <c r="BZ186" s="47">
        <f>$F186*'[1]INTERNAL PARAMETERS-2'!AK186*(1-VLOOKUP(AL$4,'[1]INTERNAL PARAMETERS-1'!$B$5:$J$44,4, FALSE))</f>
        <v>0</v>
      </c>
      <c r="CA186" s="47">
        <f>$F186*'[1]INTERNAL PARAMETERS-2'!AL186*(1-VLOOKUP(AM$4,'[1]INTERNAL PARAMETERS-1'!$B$5:$J$44,4, FALSE))</f>
        <v>0</v>
      </c>
      <c r="CB186" s="47">
        <f>$F186*'[1]INTERNAL PARAMETERS-2'!AM186*(1-VLOOKUP(AN$4,'[1]INTERNAL PARAMETERS-1'!$B$5:$J$44,4, FALSE))</f>
        <v>0</v>
      </c>
      <c r="CC186" s="47">
        <f>$F186*'[1]INTERNAL PARAMETERS-2'!AN186*(1-VLOOKUP(AO$4,'[1]INTERNAL PARAMETERS-1'!$B$5:$J$44,4, FALSE))</f>
        <v>0</v>
      </c>
      <c r="CD186" s="47">
        <f>$F186*'[1]INTERNAL PARAMETERS-2'!AO186*(1-VLOOKUP(AP$4,'[1]INTERNAL PARAMETERS-1'!$B$5:$J$44,4, FALSE))</f>
        <v>0</v>
      </c>
      <c r="CE186" s="47">
        <f>$F186*'[1]INTERNAL PARAMETERS-2'!AP186*(1-VLOOKUP(AQ$4,'[1]INTERNAL PARAMETERS-1'!$B$5:$J$44,4, FALSE))</f>
        <v>0</v>
      </c>
      <c r="CF186" s="47">
        <f>$F186*'[1]INTERNAL PARAMETERS-2'!AQ186*(1-VLOOKUP(AR$4,'[1]INTERNAL PARAMETERS-1'!$B$5:$J$44,4, FALSE))</f>
        <v>0</v>
      </c>
      <c r="CG186" s="47">
        <f>$F186*'[1]INTERNAL PARAMETERS-2'!AR186*(1-VLOOKUP(AS$4,'[1]INTERNAL PARAMETERS-1'!$B$5:$J$44,4, FALSE))</f>
        <v>0</v>
      </c>
      <c r="CH186" s="46">
        <f>$F186*'[1]INTERNAL PARAMETERS-2'!AS186*(1-VLOOKUP(AT$4,'[1]INTERNAL PARAMETERS-1'!$B$5:$J$44,4, FALSE))</f>
        <v>0</v>
      </c>
      <c r="CI186" s="45">
        <f t="shared" si="2"/>
        <v>0</v>
      </c>
    </row>
    <row r="187" spans="3:87">
      <c r="C187" s="30" t="s">
        <v>7</v>
      </c>
      <c r="D187" s="29" t="s">
        <v>89</v>
      </c>
      <c r="E187" s="29" t="s">
        <v>86</v>
      </c>
      <c r="F187" s="133">
        <f>ABS!AL187</f>
        <v>0</v>
      </c>
      <c r="G187" s="48">
        <f>$F187*'[1]INTERNAL PARAMETERS-2'!F187*VLOOKUP(G$4,'[1]INTERNAL PARAMETERS-1'!$B$5:$J$44,4, FALSE)</f>
        <v>0</v>
      </c>
      <c r="H187" s="47">
        <f>$F187*'[1]INTERNAL PARAMETERS-2'!G187*VLOOKUP(H$4,'[1]INTERNAL PARAMETERS-1'!$B$5:$J$44,4, FALSE)</f>
        <v>0</v>
      </c>
      <c r="I187" s="47">
        <f>$F187*'[1]INTERNAL PARAMETERS-2'!H187*VLOOKUP(I$4,'[1]INTERNAL PARAMETERS-1'!$B$5:$J$44,4, FALSE)</f>
        <v>0</v>
      </c>
      <c r="J187" s="47">
        <f>$F187*'[1]INTERNAL PARAMETERS-2'!I187*VLOOKUP(J$4,'[1]INTERNAL PARAMETERS-1'!$B$5:$J$44,4, FALSE)</f>
        <v>0</v>
      </c>
      <c r="K187" s="47">
        <f>$F187*'[1]INTERNAL PARAMETERS-2'!J187*VLOOKUP(K$4,'[1]INTERNAL PARAMETERS-1'!$B$5:$J$44,4, FALSE)</f>
        <v>0</v>
      </c>
      <c r="L187" s="47">
        <f>$F187*'[1]INTERNAL PARAMETERS-2'!K187*VLOOKUP(L$4,'[1]INTERNAL PARAMETERS-1'!$B$5:$J$44,4, FALSE)</f>
        <v>0</v>
      </c>
      <c r="M187" s="47">
        <f>$F187*'[1]INTERNAL PARAMETERS-2'!L187*VLOOKUP(M$4,'[1]INTERNAL PARAMETERS-1'!$B$5:$J$44,4, FALSE)</f>
        <v>0</v>
      </c>
      <c r="N187" s="47">
        <f>$F187*'[1]INTERNAL PARAMETERS-2'!M187*VLOOKUP(N$4,'[1]INTERNAL PARAMETERS-1'!$B$5:$J$44,4, FALSE)</f>
        <v>0</v>
      </c>
      <c r="O187" s="47">
        <f>$F187*'[1]INTERNAL PARAMETERS-2'!N187*VLOOKUP(O$4,'[1]INTERNAL PARAMETERS-1'!$B$5:$J$44,4, FALSE)</f>
        <v>0</v>
      </c>
      <c r="P187" s="47">
        <f>$F187*'[1]INTERNAL PARAMETERS-2'!O187*VLOOKUP(P$4,'[1]INTERNAL PARAMETERS-1'!$B$5:$J$44,4, FALSE)</f>
        <v>0</v>
      </c>
      <c r="Q187" s="47">
        <f>$F187*'[1]INTERNAL PARAMETERS-2'!P187*VLOOKUP(Q$4,'[1]INTERNAL PARAMETERS-1'!$B$5:$J$44,4, FALSE)</f>
        <v>0</v>
      </c>
      <c r="R187" s="47">
        <f>$F187*'[1]INTERNAL PARAMETERS-2'!Q187*VLOOKUP(R$4,'[1]INTERNAL PARAMETERS-1'!$B$5:$J$44,4, FALSE)</f>
        <v>0</v>
      </c>
      <c r="S187" s="47">
        <f>$F187*'[1]INTERNAL PARAMETERS-2'!R187*VLOOKUP(S$4,'[1]INTERNAL PARAMETERS-1'!$B$5:$J$44,4, FALSE)</f>
        <v>0</v>
      </c>
      <c r="T187" s="47">
        <f>$F187*'[1]INTERNAL PARAMETERS-2'!S187*VLOOKUP(T$4,'[1]INTERNAL PARAMETERS-1'!$B$5:$J$44,4, FALSE)</f>
        <v>0</v>
      </c>
      <c r="U187" s="47">
        <f>$F187*'[1]INTERNAL PARAMETERS-2'!T187*VLOOKUP(U$4,'[1]INTERNAL PARAMETERS-1'!$B$5:$J$44,4, FALSE)</f>
        <v>0</v>
      </c>
      <c r="V187" s="47">
        <f>$F187*'[1]INTERNAL PARAMETERS-2'!U187*VLOOKUP(V$4,'[1]INTERNAL PARAMETERS-1'!$B$5:$J$44,4, FALSE)</f>
        <v>0</v>
      </c>
      <c r="W187" s="47">
        <f>$F187*'[1]INTERNAL PARAMETERS-2'!V187*VLOOKUP(W$4,'[1]INTERNAL PARAMETERS-1'!$B$5:$J$44,4, FALSE)</f>
        <v>0</v>
      </c>
      <c r="X187" s="47">
        <f>$F187*'[1]INTERNAL PARAMETERS-2'!W187*VLOOKUP(X$4,'[1]INTERNAL PARAMETERS-1'!$B$5:$J$44,4, FALSE)</f>
        <v>0</v>
      </c>
      <c r="Y187" s="47">
        <f>$F187*'[1]INTERNAL PARAMETERS-2'!X187*VLOOKUP(Y$4,'[1]INTERNAL PARAMETERS-1'!$B$5:$J$44,4, FALSE)</f>
        <v>0</v>
      </c>
      <c r="Z187" s="47">
        <f>$F187*'[1]INTERNAL PARAMETERS-2'!Y187*VLOOKUP(Z$4,'[1]INTERNAL PARAMETERS-1'!$B$5:$J$44,4, FALSE)</f>
        <v>0</v>
      </c>
      <c r="AA187" s="47">
        <f>$F187*'[1]INTERNAL PARAMETERS-2'!Z187*VLOOKUP(AA$4,'[1]INTERNAL PARAMETERS-1'!$B$5:$J$44,4, FALSE)</f>
        <v>0</v>
      </c>
      <c r="AB187" s="47">
        <f>$F187*'[1]INTERNAL PARAMETERS-2'!AA187*VLOOKUP(AB$4,'[1]INTERNAL PARAMETERS-1'!$B$5:$J$44,4, FALSE)</f>
        <v>0</v>
      </c>
      <c r="AC187" s="47">
        <f>$F187*'[1]INTERNAL PARAMETERS-2'!AB187*VLOOKUP(AC$4,'[1]INTERNAL PARAMETERS-1'!$B$5:$J$44,4, FALSE)</f>
        <v>0</v>
      </c>
      <c r="AD187" s="47">
        <f>$F187*'[1]INTERNAL PARAMETERS-2'!AC187*VLOOKUP(AD$4,'[1]INTERNAL PARAMETERS-1'!$B$5:$J$44,4, FALSE)</f>
        <v>0</v>
      </c>
      <c r="AE187" s="47">
        <f>$F187*'[1]INTERNAL PARAMETERS-2'!AD187*VLOOKUP(AE$4,'[1]INTERNAL PARAMETERS-1'!$B$5:$J$44,4, FALSE)</f>
        <v>0</v>
      </c>
      <c r="AF187" s="47">
        <f>$F187*'[1]INTERNAL PARAMETERS-2'!AE187*VLOOKUP(AF$4,'[1]INTERNAL PARAMETERS-1'!$B$5:$J$44,4, FALSE)</f>
        <v>0</v>
      </c>
      <c r="AG187" s="47">
        <f>$F187*'[1]INTERNAL PARAMETERS-2'!AF187*VLOOKUP(AG$4,'[1]INTERNAL PARAMETERS-1'!$B$5:$J$44,4, FALSE)</f>
        <v>0</v>
      </c>
      <c r="AH187" s="47">
        <f>$F187*'[1]INTERNAL PARAMETERS-2'!AG187*VLOOKUP(AH$4,'[1]INTERNAL PARAMETERS-1'!$B$5:$J$44,4, FALSE)</f>
        <v>0</v>
      </c>
      <c r="AI187" s="47">
        <f>$F187*'[1]INTERNAL PARAMETERS-2'!AH187*VLOOKUP(AI$4,'[1]INTERNAL PARAMETERS-1'!$B$5:$J$44,4, FALSE)</f>
        <v>0</v>
      </c>
      <c r="AJ187" s="47">
        <f>$F187*'[1]INTERNAL PARAMETERS-2'!AI187*VLOOKUP(AJ$4,'[1]INTERNAL PARAMETERS-1'!$B$5:$J$44,4, FALSE)</f>
        <v>0</v>
      </c>
      <c r="AK187" s="47">
        <f>$F187*'[1]INTERNAL PARAMETERS-2'!AJ187*VLOOKUP(AK$4,'[1]INTERNAL PARAMETERS-1'!$B$5:$J$44,4, FALSE)</f>
        <v>0</v>
      </c>
      <c r="AL187" s="47">
        <f>$F187*'[1]INTERNAL PARAMETERS-2'!AK187*VLOOKUP(AL$4,'[1]INTERNAL PARAMETERS-1'!$B$5:$J$44,4, FALSE)</f>
        <v>0</v>
      </c>
      <c r="AM187" s="47">
        <f>$F187*'[1]INTERNAL PARAMETERS-2'!AL187*VLOOKUP(AM$4,'[1]INTERNAL PARAMETERS-1'!$B$5:$J$44,4, FALSE)</f>
        <v>0</v>
      </c>
      <c r="AN187" s="47">
        <f>$F187*'[1]INTERNAL PARAMETERS-2'!AM187*VLOOKUP(AN$4,'[1]INTERNAL PARAMETERS-1'!$B$5:$J$44,4, FALSE)</f>
        <v>0</v>
      </c>
      <c r="AO187" s="47">
        <f>$F187*'[1]INTERNAL PARAMETERS-2'!AN187*VLOOKUP(AO$4,'[1]INTERNAL PARAMETERS-1'!$B$5:$J$44,4, FALSE)</f>
        <v>0</v>
      </c>
      <c r="AP187" s="47">
        <f>$F187*'[1]INTERNAL PARAMETERS-2'!AO187*VLOOKUP(AP$4,'[1]INTERNAL PARAMETERS-1'!$B$5:$J$44,4, FALSE)</f>
        <v>0</v>
      </c>
      <c r="AQ187" s="47">
        <f>$F187*'[1]INTERNAL PARAMETERS-2'!AP187*VLOOKUP(AQ$4,'[1]INTERNAL PARAMETERS-1'!$B$5:$J$44,4, FALSE)</f>
        <v>0</v>
      </c>
      <c r="AR187" s="47">
        <f>$F187*'[1]INTERNAL PARAMETERS-2'!AQ187*VLOOKUP(AR$4,'[1]INTERNAL PARAMETERS-1'!$B$5:$J$44,4, FALSE)</f>
        <v>0</v>
      </c>
      <c r="AS187" s="47">
        <f>$F187*'[1]INTERNAL PARAMETERS-2'!AR187*VLOOKUP(AS$4,'[1]INTERNAL PARAMETERS-1'!$B$5:$J$44,4, FALSE)</f>
        <v>0</v>
      </c>
      <c r="AT187" s="46">
        <f>$F187*'[1]INTERNAL PARAMETERS-2'!AS187*VLOOKUP(AT$4,'[1]INTERNAL PARAMETERS-1'!$B$5:$J$44,4, FALSE)</f>
        <v>0</v>
      </c>
      <c r="AU187" s="48">
        <f>$F187*'[1]INTERNAL PARAMETERS-2'!F187*(1-VLOOKUP(G$4,'[1]INTERNAL PARAMETERS-1'!$B$5:$J$44,4, FALSE))</f>
        <v>0</v>
      </c>
      <c r="AV187" s="47">
        <f>$F187*'[1]INTERNAL PARAMETERS-2'!G187*(1-VLOOKUP(H$4,'[1]INTERNAL PARAMETERS-1'!$B$5:$J$44,4, FALSE))</f>
        <v>0</v>
      </c>
      <c r="AW187" s="47">
        <f>$F187*'[1]INTERNAL PARAMETERS-2'!H187*(1-VLOOKUP(I$4,'[1]INTERNAL PARAMETERS-1'!$B$5:$J$44,4, FALSE))</f>
        <v>0</v>
      </c>
      <c r="AX187" s="47">
        <f>$F187*'[1]INTERNAL PARAMETERS-2'!I187*(1-VLOOKUP(J$4,'[1]INTERNAL PARAMETERS-1'!$B$5:$J$44,4, FALSE))</f>
        <v>0</v>
      </c>
      <c r="AY187" s="47">
        <f>$F187*'[1]INTERNAL PARAMETERS-2'!J187*(1-VLOOKUP(K$4,'[1]INTERNAL PARAMETERS-1'!$B$5:$J$44,4, FALSE))</f>
        <v>0</v>
      </c>
      <c r="AZ187" s="47">
        <f>$F187*'[1]INTERNAL PARAMETERS-2'!K187*(1-VLOOKUP(L$4,'[1]INTERNAL PARAMETERS-1'!$B$5:$J$44,4, FALSE))</f>
        <v>0</v>
      </c>
      <c r="BA187" s="47">
        <f>$F187*'[1]INTERNAL PARAMETERS-2'!L187*(1-VLOOKUP(M$4,'[1]INTERNAL PARAMETERS-1'!$B$5:$J$44,4, FALSE))</f>
        <v>0</v>
      </c>
      <c r="BB187" s="47">
        <f>$F187*'[1]INTERNAL PARAMETERS-2'!M187*(1-VLOOKUP(N$4,'[1]INTERNAL PARAMETERS-1'!$B$5:$J$44,4, FALSE))</f>
        <v>0</v>
      </c>
      <c r="BC187" s="47">
        <f>$F187*'[1]INTERNAL PARAMETERS-2'!N187*(1-VLOOKUP(O$4,'[1]INTERNAL PARAMETERS-1'!$B$5:$J$44,4, FALSE))</f>
        <v>0</v>
      </c>
      <c r="BD187" s="47">
        <f>$F187*'[1]INTERNAL PARAMETERS-2'!O187*(1-VLOOKUP(P$4,'[1]INTERNAL PARAMETERS-1'!$B$5:$J$44,4, FALSE))</f>
        <v>0</v>
      </c>
      <c r="BE187" s="47">
        <f>$F187*'[1]INTERNAL PARAMETERS-2'!P187*(1-VLOOKUP(Q$4,'[1]INTERNAL PARAMETERS-1'!$B$5:$J$44,4, FALSE))</f>
        <v>0</v>
      </c>
      <c r="BF187" s="47">
        <f>$F187*'[1]INTERNAL PARAMETERS-2'!Q187*(1-VLOOKUP(R$4,'[1]INTERNAL PARAMETERS-1'!$B$5:$J$44,4, FALSE))</f>
        <v>0</v>
      </c>
      <c r="BG187" s="47">
        <f>$F187*'[1]INTERNAL PARAMETERS-2'!R187*(1-VLOOKUP(S$4,'[1]INTERNAL PARAMETERS-1'!$B$5:$J$44,4, FALSE))</f>
        <v>0</v>
      </c>
      <c r="BH187" s="47">
        <f>$F187*'[1]INTERNAL PARAMETERS-2'!S187*(1-VLOOKUP(T$4,'[1]INTERNAL PARAMETERS-1'!$B$5:$J$44,4, FALSE))</f>
        <v>0</v>
      </c>
      <c r="BI187" s="47">
        <f>$F187*'[1]INTERNAL PARAMETERS-2'!T187*(1-VLOOKUP(U$4,'[1]INTERNAL PARAMETERS-1'!$B$5:$J$44,4, FALSE))</f>
        <v>0</v>
      </c>
      <c r="BJ187" s="47">
        <f>$F187*'[1]INTERNAL PARAMETERS-2'!U187*(1-VLOOKUP(V$4,'[1]INTERNAL PARAMETERS-1'!$B$5:$J$44,4, FALSE))</f>
        <v>0</v>
      </c>
      <c r="BK187" s="47">
        <f>$F187*'[1]INTERNAL PARAMETERS-2'!V187*(1-VLOOKUP(W$4,'[1]INTERNAL PARAMETERS-1'!$B$5:$J$44,4, FALSE))</f>
        <v>0</v>
      </c>
      <c r="BL187" s="47">
        <f>$F187*'[1]INTERNAL PARAMETERS-2'!W187*(1-VLOOKUP(X$4,'[1]INTERNAL PARAMETERS-1'!$B$5:$J$44,4, FALSE))</f>
        <v>0</v>
      </c>
      <c r="BM187" s="47">
        <f>$F187*'[1]INTERNAL PARAMETERS-2'!X187*(1-VLOOKUP(Y$4,'[1]INTERNAL PARAMETERS-1'!$B$5:$J$44,4, FALSE))</f>
        <v>0</v>
      </c>
      <c r="BN187" s="47">
        <f>$F187*'[1]INTERNAL PARAMETERS-2'!Y187*(1-VLOOKUP(Z$4,'[1]INTERNAL PARAMETERS-1'!$B$5:$J$44,4, FALSE))</f>
        <v>0</v>
      </c>
      <c r="BO187" s="47">
        <f>$F187*'[1]INTERNAL PARAMETERS-2'!Z187*(1-VLOOKUP(AA$4,'[1]INTERNAL PARAMETERS-1'!$B$5:$J$44,4, FALSE))</f>
        <v>0</v>
      </c>
      <c r="BP187" s="47">
        <f>$F187*'[1]INTERNAL PARAMETERS-2'!AA187*(1-VLOOKUP(AB$4,'[1]INTERNAL PARAMETERS-1'!$B$5:$J$44,4, FALSE))</f>
        <v>0</v>
      </c>
      <c r="BQ187" s="47">
        <f>$F187*'[1]INTERNAL PARAMETERS-2'!AB187*(1-VLOOKUP(AC$4,'[1]INTERNAL PARAMETERS-1'!$B$5:$J$44,4, FALSE))</f>
        <v>0</v>
      </c>
      <c r="BR187" s="47">
        <f>$F187*'[1]INTERNAL PARAMETERS-2'!AC187*(1-VLOOKUP(AD$4,'[1]INTERNAL PARAMETERS-1'!$B$5:$J$44,4, FALSE))</f>
        <v>0</v>
      </c>
      <c r="BS187" s="47">
        <f>$F187*'[1]INTERNAL PARAMETERS-2'!AD187*(1-VLOOKUP(AE$4,'[1]INTERNAL PARAMETERS-1'!$B$5:$J$44,4, FALSE))</f>
        <v>0</v>
      </c>
      <c r="BT187" s="47">
        <f>$F187*'[1]INTERNAL PARAMETERS-2'!AE187*(1-VLOOKUP(AF$4,'[1]INTERNAL PARAMETERS-1'!$B$5:$J$44,4, FALSE))</f>
        <v>0</v>
      </c>
      <c r="BU187" s="47">
        <f>$F187*'[1]INTERNAL PARAMETERS-2'!AF187*(1-VLOOKUP(AG$4,'[1]INTERNAL PARAMETERS-1'!$B$5:$J$44,4, FALSE))</f>
        <v>0</v>
      </c>
      <c r="BV187" s="47">
        <f>$F187*'[1]INTERNAL PARAMETERS-2'!AG187*(1-VLOOKUP(AH$4,'[1]INTERNAL PARAMETERS-1'!$B$5:$J$44,4, FALSE))</f>
        <v>0</v>
      </c>
      <c r="BW187" s="47">
        <f>$F187*'[1]INTERNAL PARAMETERS-2'!AH187*(1-VLOOKUP(AI$4,'[1]INTERNAL PARAMETERS-1'!$B$5:$J$44,4, FALSE))</f>
        <v>0</v>
      </c>
      <c r="BX187" s="47">
        <f>$F187*'[1]INTERNAL PARAMETERS-2'!AI187*(1-VLOOKUP(AJ$4,'[1]INTERNAL PARAMETERS-1'!$B$5:$J$44,4, FALSE))</f>
        <v>0</v>
      </c>
      <c r="BY187" s="47">
        <f>$F187*'[1]INTERNAL PARAMETERS-2'!AJ187*(1-VLOOKUP(AK$4,'[1]INTERNAL PARAMETERS-1'!$B$5:$J$44,4, FALSE))</f>
        <v>0</v>
      </c>
      <c r="BZ187" s="47">
        <f>$F187*'[1]INTERNAL PARAMETERS-2'!AK187*(1-VLOOKUP(AL$4,'[1]INTERNAL PARAMETERS-1'!$B$5:$J$44,4, FALSE))</f>
        <v>0</v>
      </c>
      <c r="CA187" s="47">
        <f>$F187*'[1]INTERNAL PARAMETERS-2'!AL187*(1-VLOOKUP(AM$4,'[1]INTERNAL PARAMETERS-1'!$B$5:$J$44,4, FALSE))</f>
        <v>0</v>
      </c>
      <c r="CB187" s="47">
        <f>$F187*'[1]INTERNAL PARAMETERS-2'!AM187*(1-VLOOKUP(AN$4,'[1]INTERNAL PARAMETERS-1'!$B$5:$J$44,4, FALSE))</f>
        <v>0</v>
      </c>
      <c r="CC187" s="47">
        <f>$F187*'[1]INTERNAL PARAMETERS-2'!AN187*(1-VLOOKUP(AO$4,'[1]INTERNAL PARAMETERS-1'!$B$5:$J$44,4, FALSE))</f>
        <v>0</v>
      </c>
      <c r="CD187" s="47">
        <f>$F187*'[1]INTERNAL PARAMETERS-2'!AO187*(1-VLOOKUP(AP$4,'[1]INTERNAL PARAMETERS-1'!$B$5:$J$44,4, FALSE))</f>
        <v>0</v>
      </c>
      <c r="CE187" s="47">
        <f>$F187*'[1]INTERNAL PARAMETERS-2'!AP187*(1-VLOOKUP(AQ$4,'[1]INTERNAL PARAMETERS-1'!$B$5:$J$44,4, FALSE))</f>
        <v>0</v>
      </c>
      <c r="CF187" s="47">
        <f>$F187*'[1]INTERNAL PARAMETERS-2'!AQ187*(1-VLOOKUP(AR$4,'[1]INTERNAL PARAMETERS-1'!$B$5:$J$44,4, FALSE))</f>
        <v>0</v>
      </c>
      <c r="CG187" s="47">
        <f>$F187*'[1]INTERNAL PARAMETERS-2'!AR187*(1-VLOOKUP(AS$4,'[1]INTERNAL PARAMETERS-1'!$B$5:$J$44,4, FALSE))</f>
        <v>0</v>
      </c>
      <c r="CH187" s="46">
        <f>$F187*'[1]INTERNAL PARAMETERS-2'!AS187*(1-VLOOKUP(AT$4,'[1]INTERNAL PARAMETERS-1'!$B$5:$J$44,4, FALSE))</f>
        <v>0</v>
      </c>
      <c r="CI187" s="45">
        <f t="shared" si="2"/>
        <v>0</v>
      </c>
    </row>
    <row r="188" spans="3:87">
      <c r="C188" s="30" t="s">
        <v>7</v>
      </c>
      <c r="D188" s="29" t="s">
        <v>89</v>
      </c>
      <c r="E188" s="29" t="s">
        <v>85</v>
      </c>
      <c r="F188" s="133">
        <f>ABS!AL188</f>
        <v>0</v>
      </c>
      <c r="G188" s="48">
        <f>$F188*'[1]INTERNAL PARAMETERS-2'!F188*VLOOKUP(G$4,'[1]INTERNAL PARAMETERS-1'!$B$5:$J$44,4, FALSE)</f>
        <v>0</v>
      </c>
      <c r="H188" s="47">
        <f>$F188*'[1]INTERNAL PARAMETERS-2'!G188*VLOOKUP(H$4,'[1]INTERNAL PARAMETERS-1'!$B$5:$J$44,4, FALSE)</f>
        <v>0</v>
      </c>
      <c r="I188" s="47">
        <f>$F188*'[1]INTERNAL PARAMETERS-2'!H188*VLOOKUP(I$4,'[1]INTERNAL PARAMETERS-1'!$B$5:$J$44,4, FALSE)</f>
        <v>0</v>
      </c>
      <c r="J188" s="47">
        <f>$F188*'[1]INTERNAL PARAMETERS-2'!I188*VLOOKUP(J$4,'[1]INTERNAL PARAMETERS-1'!$B$5:$J$44,4, FALSE)</f>
        <v>0</v>
      </c>
      <c r="K188" s="47">
        <f>$F188*'[1]INTERNAL PARAMETERS-2'!J188*VLOOKUP(K$4,'[1]INTERNAL PARAMETERS-1'!$B$5:$J$44,4, FALSE)</f>
        <v>0</v>
      </c>
      <c r="L188" s="47">
        <f>$F188*'[1]INTERNAL PARAMETERS-2'!K188*VLOOKUP(L$4,'[1]INTERNAL PARAMETERS-1'!$B$5:$J$44,4, FALSE)</f>
        <v>0</v>
      </c>
      <c r="M188" s="47">
        <f>$F188*'[1]INTERNAL PARAMETERS-2'!L188*VLOOKUP(M$4,'[1]INTERNAL PARAMETERS-1'!$B$5:$J$44,4, FALSE)</f>
        <v>0</v>
      </c>
      <c r="N188" s="47">
        <f>$F188*'[1]INTERNAL PARAMETERS-2'!M188*VLOOKUP(N$4,'[1]INTERNAL PARAMETERS-1'!$B$5:$J$44,4, FALSE)</f>
        <v>0</v>
      </c>
      <c r="O188" s="47">
        <f>$F188*'[1]INTERNAL PARAMETERS-2'!N188*VLOOKUP(O$4,'[1]INTERNAL PARAMETERS-1'!$B$5:$J$44,4, FALSE)</f>
        <v>0</v>
      </c>
      <c r="P188" s="47">
        <f>$F188*'[1]INTERNAL PARAMETERS-2'!O188*VLOOKUP(P$4,'[1]INTERNAL PARAMETERS-1'!$B$5:$J$44,4, FALSE)</f>
        <v>0</v>
      </c>
      <c r="Q188" s="47">
        <f>$F188*'[1]INTERNAL PARAMETERS-2'!P188*VLOOKUP(Q$4,'[1]INTERNAL PARAMETERS-1'!$B$5:$J$44,4, FALSE)</f>
        <v>0</v>
      </c>
      <c r="R188" s="47">
        <f>$F188*'[1]INTERNAL PARAMETERS-2'!Q188*VLOOKUP(R$4,'[1]INTERNAL PARAMETERS-1'!$B$5:$J$44,4, FALSE)</f>
        <v>0</v>
      </c>
      <c r="S188" s="47">
        <f>$F188*'[1]INTERNAL PARAMETERS-2'!R188*VLOOKUP(S$4,'[1]INTERNAL PARAMETERS-1'!$B$5:$J$44,4, FALSE)</f>
        <v>0</v>
      </c>
      <c r="T188" s="47">
        <f>$F188*'[1]INTERNAL PARAMETERS-2'!S188*VLOOKUP(T$4,'[1]INTERNAL PARAMETERS-1'!$B$5:$J$44,4, FALSE)</f>
        <v>0</v>
      </c>
      <c r="U188" s="47">
        <f>$F188*'[1]INTERNAL PARAMETERS-2'!T188*VLOOKUP(U$4,'[1]INTERNAL PARAMETERS-1'!$B$5:$J$44,4, FALSE)</f>
        <v>0</v>
      </c>
      <c r="V188" s="47">
        <f>$F188*'[1]INTERNAL PARAMETERS-2'!U188*VLOOKUP(V$4,'[1]INTERNAL PARAMETERS-1'!$B$5:$J$44,4, FALSE)</f>
        <v>0</v>
      </c>
      <c r="W188" s="47">
        <f>$F188*'[1]INTERNAL PARAMETERS-2'!V188*VLOOKUP(W$4,'[1]INTERNAL PARAMETERS-1'!$B$5:$J$44,4, FALSE)</f>
        <v>0</v>
      </c>
      <c r="X188" s="47">
        <f>$F188*'[1]INTERNAL PARAMETERS-2'!W188*VLOOKUP(X$4,'[1]INTERNAL PARAMETERS-1'!$B$5:$J$44,4, FALSE)</f>
        <v>0</v>
      </c>
      <c r="Y188" s="47">
        <f>$F188*'[1]INTERNAL PARAMETERS-2'!X188*VLOOKUP(Y$4,'[1]INTERNAL PARAMETERS-1'!$B$5:$J$44,4, FALSE)</f>
        <v>0</v>
      </c>
      <c r="Z188" s="47">
        <f>$F188*'[1]INTERNAL PARAMETERS-2'!Y188*VLOOKUP(Z$4,'[1]INTERNAL PARAMETERS-1'!$B$5:$J$44,4, FALSE)</f>
        <v>0</v>
      </c>
      <c r="AA188" s="47">
        <f>$F188*'[1]INTERNAL PARAMETERS-2'!Z188*VLOOKUP(AA$4,'[1]INTERNAL PARAMETERS-1'!$B$5:$J$44,4, FALSE)</f>
        <v>0</v>
      </c>
      <c r="AB188" s="47">
        <f>$F188*'[1]INTERNAL PARAMETERS-2'!AA188*VLOOKUP(AB$4,'[1]INTERNAL PARAMETERS-1'!$B$5:$J$44,4, FALSE)</f>
        <v>0</v>
      </c>
      <c r="AC188" s="47">
        <f>$F188*'[1]INTERNAL PARAMETERS-2'!AB188*VLOOKUP(AC$4,'[1]INTERNAL PARAMETERS-1'!$B$5:$J$44,4, FALSE)</f>
        <v>0</v>
      </c>
      <c r="AD188" s="47">
        <f>$F188*'[1]INTERNAL PARAMETERS-2'!AC188*VLOOKUP(AD$4,'[1]INTERNAL PARAMETERS-1'!$B$5:$J$44,4, FALSE)</f>
        <v>0</v>
      </c>
      <c r="AE188" s="47">
        <f>$F188*'[1]INTERNAL PARAMETERS-2'!AD188*VLOOKUP(AE$4,'[1]INTERNAL PARAMETERS-1'!$B$5:$J$44,4, FALSE)</f>
        <v>0</v>
      </c>
      <c r="AF188" s="47">
        <f>$F188*'[1]INTERNAL PARAMETERS-2'!AE188*VLOOKUP(AF$4,'[1]INTERNAL PARAMETERS-1'!$B$5:$J$44,4, FALSE)</f>
        <v>0</v>
      </c>
      <c r="AG188" s="47">
        <f>$F188*'[1]INTERNAL PARAMETERS-2'!AF188*VLOOKUP(AG$4,'[1]INTERNAL PARAMETERS-1'!$B$5:$J$44,4, FALSE)</f>
        <v>0</v>
      </c>
      <c r="AH188" s="47">
        <f>$F188*'[1]INTERNAL PARAMETERS-2'!AG188*VLOOKUP(AH$4,'[1]INTERNAL PARAMETERS-1'!$B$5:$J$44,4, FALSE)</f>
        <v>0</v>
      </c>
      <c r="AI188" s="47">
        <f>$F188*'[1]INTERNAL PARAMETERS-2'!AH188*VLOOKUP(AI$4,'[1]INTERNAL PARAMETERS-1'!$B$5:$J$44,4, FALSE)</f>
        <v>0</v>
      </c>
      <c r="AJ188" s="47">
        <f>$F188*'[1]INTERNAL PARAMETERS-2'!AI188*VLOOKUP(AJ$4,'[1]INTERNAL PARAMETERS-1'!$B$5:$J$44,4, FALSE)</f>
        <v>0</v>
      </c>
      <c r="AK188" s="47">
        <f>$F188*'[1]INTERNAL PARAMETERS-2'!AJ188*VLOOKUP(AK$4,'[1]INTERNAL PARAMETERS-1'!$B$5:$J$44,4, FALSE)</f>
        <v>0</v>
      </c>
      <c r="AL188" s="47">
        <f>$F188*'[1]INTERNAL PARAMETERS-2'!AK188*VLOOKUP(AL$4,'[1]INTERNAL PARAMETERS-1'!$B$5:$J$44,4, FALSE)</f>
        <v>0</v>
      </c>
      <c r="AM188" s="47">
        <f>$F188*'[1]INTERNAL PARAMETERS-2'!AL188*VLOOKUP(AM$4,'[1]INTERNAL PARAMETERS-1'!$B$5:$J$44,4, FALSE)</f>
        <v>0</v>
      </c>
      <c r="AN188" s="47">
        <f>$F188*'[1]INTERNAL PARAMETERS-2'!AM188*VLOOKUP(AN$4,'[1]INTERNAL PARAMETERS-1'!$B$5:$J$44,4, FALSE)</f>
        <v>0</v>
      </c>
      <c r="AO188" s="47">
        <f>$F188*'[1]INTERNAL PARAMETERS-2'!AN188*VLOOKUP(AO$4,'[1]INTERNAL PARAMETERS-1'!$B$5:$J$44,4, FALSE)</f>
        <v>0</v>
      </c>
      <c r="AP188" s="47">
        <f>$F188*'[1]INTERNAL PARAMETERS-2'!AO188*VLOOKUP(AP$4,'[1]INTERNAL PARAMETERS-1'!$B$5:$J$44,4, FALSE)</f>
        <v>0</v>
      </c>
      <c r="AQ188" s="47">
        <f>$F188*'[1]INTERNAL PARAMETERS-2'!AP188*VLOOKUP(AQ$4,'[1]INTERNAL PARAMETERS-1'!$B$5:$J$44,4, FALSE)</f>
        <v>0</v>
      </c>
      <c r="AR188" s="47">
        <f>$F188*'[1]INTERNAL PARAMETERS-2'!AQ188*VLOOKUP(AR$4,'[1]INTERNAL PARAMETERS-1'!$B$5:$J$44,4, FALSE)</f>
        <v>0</v>
      </c>
      <c r="AS188" s="47">
        <f>$F188*'[1]INTERNAL PARAMETERS-2'!AR188*VLOOKUP(AS$4,'[1]INTERNAL PARAMETERS-1'!$B$5:$J$44,4, FALSE)</f>
        <v>0</v>
      </c>
      <c r="AT188" s="46">
        <f>$F188*'[1]INTERNAL PARAMETERS-2'!AS188*VLOOKUP(AT$4,'[1]INTERNAL PARAMETERS-1'!$B$5:$J$44,4, FALSE)</f>
        <v>0</v>
      </c>
      <c r="AU188" s="48">
        <f>$F188*'[1]INTERNAL PARAMETERS-2'!F188*(1-VLOOKUP(G$4,'[1]INTERNAL PARAMETERS-1'!$B$5:$J$44,4, FALSE))</f>
        <v>0</v>
      </c>
      <c r="AV188" s="47">
        <f>$F188*'[1]INTERNAL PARAMETERS-2'!G188*(1-VLOOKUP(H$4,'[1]INTERNAL PARAMETERS-1'!$B$5:$J$44,4, FALSE))</f>
        <v>0</v>
      </c>
      <c r="AW188" s="47">
        <f>$F188*'[1]INTERNAL PARAMETERS-2'!H188*(1-VLOOKUP(I$4,'[1]INTERNAL PARAMETERS-1'!$B$5:$J$44,4, FALSE))</f>
        <v>0</v>
      </c>
      <c r="AX188" s="47">
        <f>$F188*'[1]INTERNAL PARAMETERS-2'!I188*(1-VLOOKUP(J$4,'[1]INTERNAL PARAMETERS-1'!$B$5:$J$44,4, FALSE))</f>
        <v>0</v>
      </c>
      <c r="AY188" s="47">
        <f>$F188*'[1]INTERNAL PARAMETERS-2'!J188*(1-VLOOKUP(K$4,'[1]INTERNAL PARAMETERS-1'!$B$5:$J$44,4, FALSE))</f>
        <v>0</v>
      </c>
      <c r="AZ188" s="47">
        <f>$F188*'[1]INTERNAL PARAMETERS-2'!K188*(1-VLOOKUP(L$4,'[1]INTERNAL PARAMETERS-1'!$B$5:$J$44,4, FALSE))</f>
        <v>0</v>
      </c>
      <c r="BA188" s="47">
        <f>$F188*'[1]INTERNAL PARAMETERS-2'!L188*(1-VLOOKUP(M$4,'[1]INTERNAL PARAMETERS-1'!$B$5:$J$44,4, FALSE))</f>
        <v>0</v>
      </c>
      <c r="BB188" s="47">
        <f>$F188*'[1]INTERNAL PARAMETERS-2'!M188*(1-VLOOKUP(N$4,'[1]INTERNAL PARAMETERS-1'!$B$5:$J$44,4, FALSE))</f>
        <v>0</v>
      </c>
      <c r="BC188" s="47">
        <f>$F188*'[1]INTERNAL PARAMETERS-2'!N188*(1-VLOOKUP(O$4,'[1]INTERNAL PARAMETERS-1'!$B$5:$J$44,4, FALSE))</f>
        <v>0</v>
      </c>
      <c r="BD188" s="47">
        <f>$F188*'[1]INTERNAL PARAMETERS-2'!O188*(1-VLOOKUP(P$4,'[1]INTERNAL PARAMETERS-1'!$B$5:$J$44,4, FALSE))</f>
        <v>0</v>
      </c>
      <c r="BE188" s="47">
        <f>$F188*'[1]INTERNAL PARAMETERS-2'!P188*(1-VLOOKUP(Q$4,'[1]INTERNAL PARAMETERS-1'!$B$5:$J$44,4, FALSE))</f>
        <v>0</v>
      </c>
      <c r="BF188" s="47">
        <f>$F188*'[1]INTERNAL PARAMETERS-2'!Q188*(1-VLOOKUP(R$4,'[1]INTERNAL PARAMETERS-1'!$B$5:$J$44,4, FALSE))</f>
        <v>0</v>
      </c>
      <c r="BG188" s="47">
        <f>$F188*'[1]INTERNAL PARAMETERS-2'!R188*(1-VLOOKUP(S$4,'[1]INTERNAL PARAMETERS-1'!$B$5:$J$44,4, FALSE))</f>
        <v>0</v>
      </c>
      <c r="BH188" s="47">
        <f>$F188*'[1]INTERNAL PARAMETERS-2'!S188*(1-VLOOKUP(T$4,'[1]INTERNAL PARAMETERS-1'!$B$5:$J$44,4, FALSE))</f>
        <v>0</v>
      </c>
      <c r="BI188" s="47">
        <f>$F188*'[1]INTERNAL PARAMETERS-2'!T188*(1-VLOOKUP(U$4,'[1]INTERNAL PARAMETERS-1'!$B$5:$J$44,4, FALSE))</f>
        <v>0</v>
      </c>
      <c r="BJ188" s="47">
        <f>$F188*'[1]INTERNAL PARAMETERS-2'!U188*(1-VLOOKUP(V$4,'[1]INTERNAL PARAMETERS-1'!$B$5:$J$44,4, FALSE))</f>
        <v>0</v>
      </c>
      <c r="BK188" s="47">
        <f>$F188*'[1]INTERNAL PARAMETERS-2'!V188*(1-VLOOKUP(W$4,'[1]INTERNAL PARAMETERS-1'!$B$5:$J$44,4, FALSE))</f>
        <v>0</v>
      </c>
      <c r="BL188" s="47">
        <f>$F188*'[1]INTERNAL PARAMETERS-2'!W188*(1-VLOOKUP(X$4,'[1]INTERNAL PARAMETERS-1'!$B$5:$J$44,4, FALSE))</f>
        <v>0</v>
      </c>
      <c r="BM188" s="47">
        <f>$F188*'[1]INTERNAL PARAMETERS-2'!X188*(1-VLOOKUP(Y$4,'[1]INTERNAL PARAMETERS-1'!$B$5:$J$44,4, FALSE))</f>
        <v>0</v>
      </c>
      <c r="BN188" s="47">
        <f>$F188*'[1]INTERNAL PARAMETERS-2'!Y188*(1-VLOOKUP(Z$4,'[1]INTERNAL PARAMETERS-1'!$B$5:$J$44,4, FALSE))</f>
        <v>0</v>
      </c>
      <c r="BO188" s="47">
        <f>$F188*'[1]INTERNAL PARAMETERS-2'!Z188*(1-VLOOKUP(AA$4,'[1]INTERNAL PARAMETERS-1'!$B$5:$J$44,4, FALSE))</f>
        <v>0</v>
      </c>
      <c r="BP188" s="47">
        <f>$F188*'[1]INTERNAL PARAMETERS-2'!AA188*(1-VLOOKUP(AB$4,'[1]INTERNAL PARAMETERS-1'!$B$5:$J$44,4, FALSE))</f>
        <v>0</v>
      </c>
      <c r="BQ188" s="47">
        <f>$F188*'[1]INTERNAL PARAMETERS-2'!AB188*(1-VLOOKUP(AC$4,'[1]INTERNAL PARAMETERS-1'!$B$5:$J$44,4, FALSE))</f>
        <v>0</v>
      </c>
      <c r="BR188" s="47">
        <f>$F188*'[1]INTERNAL PARAMETERS-2'!AC188*(1-VLOOKUP(AD$4,'[1]INTERNAL PARAMETERS-1'!$B$5:$J$44,4, FALSE))</f>
        <v>0</v>
      </c>
      <c r="BS188" s="47">
        <f>$F188*'[1]INTERNAL PARAMETERS-2'!AD188*(1-VLOOKUP(AE$4,'[1]INTERNAL PARAMETERS-1'!$B$5:$J$44,4, FALSE))</f>
        <v>0</v>
      </c>
      <c r="BT188" s="47">
        <f>$F188*'[1]INTERNAL PARAMETERS-2'!AE188*(1-VLOOKUP(AF$4,'[1]INTERNAL PARAMETERS-1'!$B$5:$J$44,4, FALSE))</f>
        <v>0</v>
      </c>
      <c r="BU188" s="47">
        <f>$F188*'[1]INTERNAL PARAMETERS-2'!AF188*(1-VLOOKUP(AG$4,'[1]INTERNAL PARAMETERS-1'!$B$5:$J$44,4, FALSE))</f>
        <v>0</v>
      </c>
      <c r="BV188" s="47">
        <f>$F188*'[1]INTERNAL PARAMETERS-2'!AG188*(1-VLOOKUP(AH$4,'[1]INTERNAL PARAMETERS-1'!$B$5:$J$44,4, FALSE))</f>
        <v>0</v>
      </c>
      <c r="BW188" s="47">
        <f>$F188*'[1]INTERNAL PARAMETERS-2'!AH188*(1-VLOOKUP(AI$4,'[1]INTERNAL PARAMETERS-1'!$B$5:$J$44,4, FALSE))</f>
        <v>0</v>
      </c>
      <c r="BX188" s="47">
        <f>$F188*'[1]INTERNAL PARAMETERS-2'!AI188*(1-VLOOKUP(AJ$4,'[1]INTERNAL PARAMETERS-1'!$B$5:$J$44,4, FALSE))</f>
        <v>0</v>
      </c>
      <c r="BY188" s="47">
        <f>$F188*'[1]INTERNAL PARAMETERS-2'!AJ188*(1-VLOOKUP(AK$4,'[1]INTERNAL PARAMETERS-1'!$B$5:$J$44,4, FALSE))</f>
        <v>0</v>
      </c>
      <c r="BZ188" s="47">
        <f>$F188*'[1]INTERNAL PARAMETERS-2'!AK188*(1-VLOOKUP(AL$4,'[1]INTERNAL PARAMETERS-1'!$B$5:$J$44,4, FALSE))</f>
        <v>0</v>
      </c>
      <c r="CA188" s="47">
        <f>$F188*'[1]INTERNAL PARAMETERS-2'!AL188*(1-VLOOKUP(AM$4,'[1]INTERNAL PARAMETERS-1'!$B$5:$J$44,4, FALSE))</f>
        <v>0</v>
      </c>
      <c r="CB188" s="47">
        <f>$F188*'[1]INTERNAL PARAMETERS-2'!AM188*(1-VLOOKUP(AN$4,'[1]INTERNAL PARAMETERS-1'!$B$5:$J$44,4, FALSE))</f>
        <v>0</v>
      </c>
      <c r="CC188" s="47">
        <f>$F188*'[1]INTERNAL PARAMETERS-2'!AN188*(1-VLOOKUP(AO$4,'[1]INTERNAL PARAMETERS-1'!$B$5:$J$44,4, FALSE))</f>
        <v>0</v>
      </c>
      <c r="CD188" s="47">
        <f>$F188*'[1]INTERNAL PARAMETERS-2'!AO188*(1-VLOOKUP(AP$4,'[1]INTERNAL PARAMETERS-1'!$B$5:$J$44,4, FALSE))</f>
        <v>0</v>
      </c>
      <c r="CE188" s="47">
        <f>$F188*'[1]INTERNAL PARAMETERS-2'!AP188*(1-VLOOKUP(AQ$4,'[1]INTERNAL PARAMETERS-1'!$B$5:$J$44,4, FALSE))</f>
        <v>0</v>
      </c>
      <c r="CF188" s="47">
        <f>$F188*'[1]INTERNAL PARAMETERS-2'!AQ188*(1-VLOOKUP(AR$4,'[1]INTERNAL PARAMETERS-1'!$B$5:$J$44,4, FALSE))</f>
        <v>0</v>
      </c>
      <c r="CG188" s="47">
        <f>$F188*'[1]INTERNAL PARAMETERS-2'!AR188*(1-VLOOKUP(AS$4,'[1]INTERNAL PARAMETERS-1'!$B$5:$J$44,4, FALSE))</f>
        <v>0</v>
      </c>
      <c r="CH188" s="46">
        <f>$F188*'[1]INTERNAL PARAMETERS-2'!AS188*(1-VLOOKUP(AT$4,'[1]INTERNAL PARAMETERS-1'!$B$5:$J$44,4, FALSE))</f>
        <v>0</v>
      </c>
      <c r="CI188" s="45">
        <f t="shared" si="2"/>
        <v>0</v>
      </c>
    </row>
    <row r="189" spans="3:87">
      <c r="C189" s="30" t="s">
        <v>7</v>
      </c>
      <c r="D189" s="29" t="s">
        <v>89</v>
      </c>
      <c r="E189" s="29" t="s">
        <v>84</v>
      </c>
      <c r="F189" s="133">
        <f>ABS!AL189</f>
        <v>0</v>
      </c>
      <c r="G189" s="48">
        <f>$F189*'[1]INTERNAL PARAMETERS-2'!F189*VLOOKUP(G$4,'[1]INTERNAL PARAMETERS-1'!$B$5:$J$44,4, FALSE)</f>
        <v>0</v>
      </c>
      <c r="H189" s="47">
        <f>$F189*'[1]INTERNAL PARAMETERS-2'!G189*VLOOKUP(H$4,'[1]INTERNAL PARAMETERS-1'!$B$5:$J$44,4, FALSE)</f>
        <v>0</v>
      </c>
      <c r="I189" s="47">
        <f>$F189*'[1]INTERNAL PARAMETERS-2'!H189*VLOOKUP(I$4,'[1]INTERNAL PARAMETERS-1'!$B$5:$J$44,4, FALSE)</f>
        <v>0</v>
      </c>
      <c r="J189" s="47">
        <f>$F189*'[1]INTERNAL PARAMETERS-2'!I189*VLOOKUP(J$4,'[1]INTERNAL PARAMETERS-1'!$B$5:$J$44,4, FALSE)</f>
        <v>0</v>
      </c>
      <c r="K189" s="47">
        <f>$F189*'[1]INTERNAL PARAMETERS-2'!J189*VLOOKUP(K$4,'[1]INTERNAL PARAMETERS-1'!$B$5:$J$44,4, FALSE)</f>
        <v>0</v>
      </c>
      <c r="L189" s="47">
        <f>$F189*'[1]INTERNAL PARAMETERS-2'!K189*VLOOKUP(L$4,'[1]INTERNAL PARAMETERS-1'!$B$5:$J$44,4, FALSE)</f>
        <v>0</v>
      </c>
      <c r="M189" s="47">
        <f>$F189*'[1]INTERNAL PARAMETERS-2'!L189*VLOOKUP(M$4,'[1]INTERNAL PARAMETERS-1'!$B$5:$J$44,4, FALSE)</f>
        <v>0</v>
      </c>
      <c r="N189" s="47">
        <f>$F189*'[1]INTERNAL PARAMETERS-2'!M189*VLOOKUP(N$4,'[1]INTERNAL PARAMETERS-1'!$B$5:$J$44,4, FALSE)</f>
        <v>0</v>
      </c>
      <c r="O189" s="47">
        <f>$F189*'[1]INTERNAL PARAMETERS-2'!N189*VLOOKUP(O$4,'[1]INTERNAL PARAMETERS-1'!$B$5:$J$44,4, FALSE)</f>
        <v>0</v>
      </c>
      <c r="P189" s="47">
        <f>$F189*'[1]INTERNAL PARAMETERS-2'!O189*VLOOKUP(P$4,'[1]INTERNAL PARAMETERS-1'!$B$5:$J$44,4, FALSE)</f>
        <v>0</v>
      </c>
      <c r="Q189" s="47">
        <f>$F189*'[1]INTERNAL PARAMETERS-2'!P189*VLOOKUP(Q$4,'[1]INTERNAL PARAMETERS-1'!$B$5:$J$44,4, FALSE)</f>
        <v>0</v>
      </c>
      <c r="R189" s="47">
        <f>$F189*'[1]INTERNAL PARAMETERS-2'!Q189*VLOOKUP(R$4,'[1]INTERNAL PARAMETERS-1'!$B$5:$J$44,4, FALSE)</f>
        <v>0</v>
      </c>
      <c r="S189" s="47">
        <f>$F189*'[1]INTERNAL PARAMETERS-2'!R189*VLOOKUP(S$4,'[1]INTERNAL PARAMETERS-1'!$B$5:$J$44,4, FALSE)</f>
        <v>0</v>
      </c>
      <c r="T189" s="47">
        <f>$F189*'[1]INTERNAL PARAMETERS-2'!S189*VLOOKUP(T$4,'[1]INTERNAL PARAMETERS-1'!$B$5:$J$44,4, FALSE)</f>
        <v>0</v>
      </c>
      <c r="U189" s="47">
        <f>$F189*'[1]INTERNAL PARAMETERS-2'!T189*VLOOKUP(U$4,'[1]INTERNAL PARAMETERS-1'!$B$5:$J$44,4, FALSE)</f>
        <v>0</v>
      </c>
      <c r="V189" s="47">
        <f>$F189*'[1]INTERNAL PARAMETERS-2'!U189*VLOOKUP(V$4,'[1]INTERNAL PARAMETERS-1'!$B$5:$J$44,4, FALSE)</f>
        <v>0</v>
      </c>
      <c r="W189" s="47">
        <f>$F189*'[1]INTERNAL PARAMETERS-2'!V189*VLOOKUP(W$4,'[1]INTERNAL PARAMETERS-1'!$B$5:$J$44,4, FALSE)</f>
        <v>0</v>
      </c>
      <c r="X189" s="47">
        <f>$F189*'[1]INTERNAL PARAMETERS-2'!W189*VLOOKUP(X$4,'[1]INTERNAL PARAMETERS-1'!$B$5:$J$44,4, FALSE)</f>
        <v>0</v>
      </c>
      <c r="Y189" s="47">
        <f>$F189*'[1]INTERNAL PARAMETERS-2'!X189*VLOOKUP(Y$4,'[1]INTERNAL PARAMETERS-1'!$B$5:$J$44,4, FALSE)</f>
        <v>0</v>
      </c>
      <c r="Z189" s="47">
        <f>$F189*'[1]INTERNAL PARAMETERS-2'!Y189*VLOOKUP(Z$4,'[1]INTERNAL PARAMETERS-1'!$B$5:$J$44,4, FALSE)</f>
        <v>0</v>
      </c>
      <c r="AA189" s="47">
        <f>$F189*'[1]INTERNAL PARAMETERS-2'!Z189*VLOOKUP(AA$4,'[1]INTERNAL PARAMETERS-1'!$B$5:$J$44,4, FALSE)</f>
        <v>0</v>
      </c>
      <c r="AB189" s="47">
        <f>$F189*'[1]INTERNAL PARAMETERS-2'!AA189*VLOOKUP(AB$4,'[1]INTERNAL PARAMETERS-1'!$B$5:$J$44,4, FALSE)</f>
        <v>0</v>
      </c>
      <c r="AC189" s="47">
        <f>$F189*'[1]INTERNAL PARAMETERS-2'!AB189*VLOOKUP(AC$4,'[1]INTERNAL PARAMETERS-1'!$B$5:$J$44,4, FALSE)</f>
        <v>0</v>
      </c>
      <c r="AD189" s="47">
        <f>$F189*'[1]INTERNAL PARAMETERS-2'!AC189*VLOOKUP(AD$4,'[1]INTERNAL PARAMETERS-1'!$B$5:$J$44,4, FALSE)</f>
        <v>0</v>
      </c>
      <c r="AE189" s="47">
        <f>$F189*'[1]INTERNAL PARAMETERS-2'!AD189*VLOOKUP(AE$4,'[1]INTERNAL PARAMETERS-1'!$B$5:$J$44,4, FALSE)</f>
        <v>0</v>
      </c>
      <c r="AF189" s="47">
        <f>$F189*'[1]INTERNAL PARAMETERS-2'!AE189*VLOOKUP(AF$4,'[1]INTERNAL PARAMETERS-1'!$B$5:$J$44,4, FALSE)</f>
        <v>0</v>
      </c>
      <c r="AG189" s="47">
        <f>$F189*'[1]INTERNAL PARAMETERS-2'!AF189*VLOOKUP(AG$4,'[1]INTERNAL PARAMETERS-1'!$B$5:$J$44,4, FALSE)</f>
        <v>0</v>
      </c>
      <c r="AH189" s="47">
        <f>$F189*'[1]INTERNAL PARAMETERS-2'!AG189*VLOOKUP(AH$4,'[1]INTERNAL PARAMETERS-1'!$B$5:$J$44,4, FALSE)</f>
        <v>0</v>
      </c>
      <c r="AI189" s="47">
        <f>$F189*'[1]INTERNAL PARAMETERS-2'!AH189*VLOOKUP(AI$4,'[1]INTERNAL PARAMETERS-1'!$B$5:$J$44,4, FALSE)</f>
        <v>0</v>
      </c>
      <c r="AJ189" s="47">
        <f>$F189*'[1]INTERNAL PARAMETERS-2'!AI189*VLOOKUP(AJ$4,'[1]INTERNAL PARAMETERS-1'!$B$5:$J$44,4, FALSE)</f>
        <v>0</v>
      </c>
      <c r="AK189" s="47">
        <f>$F189*'[1]INTERNAL PARAMETERS-2'!AJ189*VLOOKUP(AK$4,'[1]INTERNAL PARAMETERS-1'!$B$5:$J$44,4, FALSE)</f>
        <v>0</v>
      </c>
      <c r="AL189" s="47">
        <f>$F189*'[1]INTERNAL PARAMETERS-2'!AK189*VLOOKUP(AL$4,'[1]INTERNAL PARAMETERS-1'!$B$5:$J$44,4, FALSE)</f>
        <v>0</v>
      </c>
      <c r="AM189" s="47">
        <f>$F189*'[1]INTERNAL PARAMETERS-2'!AL189*VLOOKUP(AM$4,'[1]INTERNAL PARAMETERS-1'!$B$5:$J$44,4, FALSE)</f>
        <v>0</v>
      </c>
      <c r="AN189" s="47">
        <f>$F189*'[1]INTERNAL PARAMETERS-2'!AM189*VLOOKUP(AN$4,'[1]INTERNAL PARAMETERS-1'!$B$5:$J$44,4, FALSE)</f>
        <v>0</v>
      </c>
      <c r="AO189" s="47">
        <f>$F189*'[1]INTERNAL PARAMETERS-2'!AN189*VLOOKUP(AO$4,'[1]INTERNAL PARAMETERS-1'!$B$5:$J$44,4, FALSE)</f>
        <v>0</v>
      </c>
      <c r="AP189" s="47">
        <f>$F189*'[1]INTERNAL PARAMETERS-2'!AO189*VLOOKUP(AP$4,'[1]INTERNAL PARAMETERS-1'!$B$5:$J$44,4, FALSE)</f>
        <v>0</v>
      </c>
      <c r="AQ189" s="47">
        <f>$F189*'[1]INTERNAL PARAMETERS-2'!AP189*VLOOKUP(AQ$4,'[1]INTERNAL PARAMETERS-1'!$B$5:$J$44,4, FALSE)</f>
        <v>0</v>
      </c>
      <c r="AR189" s="47">
        <f>$F189*'[1]INTERNAL PARAMETERS-2'!AQ189*VLOOKUP(AR$4,'[1]INTERNAL PARAMETERS-1'!$B$5:$J$44,4, FALSE)</f>
        <v>0</v>
      </c>
      <c r="AS189" s="47">
        <f>$F189*'[1]INTERNAL PARAMETERS-2'!AR189*VLOOKUP(AS$4,'[1]INTERNAL PARAMETERS-1'!$B$5:$J$44,4, FALSE)</f>
        <v>0</v>
      </c>
      <c r="AT189" s="46">
        <f>$F189*'[1]INTERNAL PARAMETERS-2'!AS189*VLOOKUP(AT$4,'[1]INTERNAL PARAMETERS-1'!$B$5:$J$44,4, FALSE)</f>
        <v>0</v>
      </c>
      <c r="AU189" s="48">
        <f>$F189*'[1]INTERNAL PARAMETERS-2'!F189*(1-VLOOKUP(G$4,'[1]INTERNAL PARAMETERS-1'!$B$5:$J$44,4, FALSE))</f>
        <v>0</v>
      </c>
      <c r="AV189" s="47">
        <f>$F189*'[1]INTERNAL PARAMETERS-2'!G189*(1-VLOOKUP(H$4,'[1]INTERNAL PARAMETERS-1'!$B$5:$J$44,4, FALSE))</f>
        <v>0</v>
      </c>
      <c r="AW189" s="47">
        <f>$F189*'[1]INTERNAL PARAMETERS-2'!H189*(1-VLOOKUP(I$4,'[1]INTERNAL PARAMETERS-1'!$B$5:$J$44,4, FALSE))</f>
        <v>0</v>
      </c>
      <c r="AX189" s="47">
        <f>$F189*'[1]INTERNAL PARAMETERS-2'!I189*(1-VLOOKUP(J$4,'[1]INTERNAL PARAMETERS-1'!$B$5:$J$44,4, FALSE))</f>
        <v>0</v>
      </c>
      <c r="AY189" s="47">
        <f>$F189*'[1]INTERNAL PARAMETERS-2'!J189*(1-VLOOKUP(K$4,'[1]INTERNAL PARAMETERS-1'!$B$5:$J$44,4, FALSE))</f>
        <v>0</v>
      </c>
      <c r="AZ189" s="47">
        <f>$F189*'[1]INTERNAL PARAMETERS-2'!K189*(1-VLOOKUP(L$4,'[1]INTERNAL PARAMETERS-1'!$B$5:$J$44,4, FALSE))</f>
        <v>0</v>
      </c>
      <c r="BA189" s="47">
        <f>$F189*'[1]INTERNAL PARAMETERS-2'!L189*(1-VLOOKUP(M$4,'[1]INTERNAL PARAMETERS-1'!$B$5:$J$44,4, FALSE))</f>
        <v>0</v>
      </c>
      <c r="BB189" s="47">
        <f>$F189*'[1]INTERNAL PARAMETERS-2'!M189*(1-VLOOKUP(N$4,'[1]INTERNAL PARAMETERS-1'!$B$5:$J$44,4, FALSE))</f>
        <v>0</v>
      </c>
      <c r="BC189" s="47">
        <f>$F189*'[1]INTERNAL PARAMETERS-2'!N189*(1-VLOOKUP(O$4,'[1]INTERNAL PARAMETERS-1'!$B$5:$J$44,4, FALSE))</f>
        <v>0</v>
      </c>
      <c r="BD189" s="47">
        <f>$F189*'[1]INTERNAL PARAMETERS-2'!O189*(1-VLOOKUP(P$4,'[1]INTERNAL PARAMETERS-1'!$B$5:$J$44,4, FALSE))</f>
        <v>0</v>
      </c>
      <c r="BE189" s="47">
        <f>$F189*'[1]INTERNAL PARAMETERS-2'!P189*(1-VLOOKUP(Q$4,'[1]INTERNAL PARAMETERS-1'!$B$5:$J$44,4, FALSE))</f>
        <v>0</v>
      </c>
      <c r="BF189" s="47">
        <f>$F189*'[1]INTERNAL PARAMETERS-2'!Q189*(1-VLOOKUP(R$4,'[1]INTERNAL PARAMETERS-1'!$B$5:$J$44,4, FALSE))</f>
        <v>0</v>
      </c>
      <c r="BG189" s="47">
        <f>$F189*'[1]INTERNAL PARAMETERS-2'!R189*(1-VLOOKUP(S$4,'[1]INTERNAL PARAMETERS-1'!$B$5:$J$44,4, FALSE))</f>
        <v>0</v>
      </c>
      <c r="BH189" s="47">
        <f>$F189*'[1]INTERNAL PARAMETERS-2'!S189*(1-VLOOKUP(T$4,'[1]INTERNAL PARAMETERS-1'!$B$5:$J$44,4, FALSE))</f>
        <v>0</v>
      </c>
      <c r="BI189" s="47">
        <f>$F189*'[1]INTERNAL PARAMETERS-2'!T189*(1-VLOOKUP(U$4,'[1]INTERNAL PARAMETERS-1'!$B$5:$J$44,4, FALSE))</f>
        <v>0</v>
      </c>
      <c r="BJ189" s="47">
        <f>$F189*'[1]INTERNAL PARAMETERS-2'!U189*(1-VLOOKUP(V$4,'[1]INTERNAL PARAMETERS-1'!$B$5:$J$44,4, FALSE))</f>
        <v>0</v>
      </c>
      <c r="BK189" s="47">
        <f>$F189*'[1]INTERNAL PARAMETERS-2'!V189*(1-VLOOKUP(W$4,'[1]INTERNAL PARAMETERS-1'!$B$5:$J$44,4, FALSE))</f>
        <v>0</v>
      </c>
      <c r="BL189" s="47">
        <f>$F189*'[1]INTERNAL PARAMETERS-2'!W189*(1-VLOOKUP(X$4,'[1]INTERNAL PARAMETERS-1'!$B$5:$J$44,4, FALSE))</f>
        <v>0</v>
      </c>
      <c r="BM189" s="47">
        <f>$F189*'[1]INTERNAL PARAMETERS-2'!X189*(1-VLOOKUP(Y$4,'[1]INTERNAL PARAMETERS-1'!$B$5:$J$44,4, FALSE))</f>
        <v>0</v>
      </c>
      <c r="BN189" s="47">
        <f>$F189*'[1]INTERNAL PARAMETERS-2'!Y189*(1-VLOOKUP(Z$4,'[1]INTERNAL PARAMETERS-1'!$B$5:$J$44,4, FALSE))</f>
        <v>0</v>
      </c>
      <c r="BO189" s="47">
        <f>$F189*'[1]INTERNAL PARAMETERS-2'!Z189*(1-VLOOKUP(AA$4,'[1]INTERNAL PARAMETERS-1'!$B$5:$J$44,4, FALSE))</f>
        <v>0</v>
      </c>
      <c r="BP189" s="47">
        <f>$F189*'[1]INTERNAL PARAMETERS-2'!AA189*(1-VLOOKUP(AB$4,'[1]INTERNAL PARAMETERS-1'!$B$5:$J$44,4, FALSE))</f>
        <v>0</v>
      </c>
      <c r="BQ189" s="47">
        <f>$F189*'[1]INTERNAL PARAMETERS-2'!AB189*(1-VLOOKUP(AC$4,'[1]INTERNAL PARAMETERS-1'!$B$5:$J$44,4, FALSE))</f>
        <v>0</v>
      </c>
      <c r="BR189" s="47">
        <f>$F189*'[1]INTERNAL PARAMETERS-2'!AC189*(1-VLOOKUP(AD$4,'[1]INTERNAL PARAMETERS-1'!$B$5:$J$44,4, FALSE))</f>
        <v>0</v>
      </c>
      <c r="BS189" s="47">
        <f>$F189*'[1]INTERNAL PARAMETERS-2'!AD189*(1-VLOOKUP(AE$4,'[1]INTERNAL PARAMETERS-1'!$B$5:$J$44,4, FALSE))</f>
        <v>0</v>
      </c>
      <c r="BT189" s="47">
        <f>$F189*'[1]INTERNAL PARAMETERS-2'!AE189*(1-VLOOKUP(AF$4,'[1]INTERNAL PARAMETERS-1'!$B$5:$J$44,4, FALSE))</f>
        <v>0</v>
      </c>
      <c r="BU189" s="47">
        <f>$F189*'[1]INTERNAL PARAMETERS-2'!AF189*(1-VLOOKUP(AG$4,'[1]INTERNAL PARAMETERS-1'!$B$5:$J$44,4, FALSE))</f>
        <v>0</v>
      </c>
      <c r="BV189" s="47">
        <f>$F189*'[1]INTERNAL PARAMETERS-2'!AG189*(1-VLOOKUP(AH$4,'[1]INTERNAL PARAMETERS-1'!$B$5:$J$44,4, FALSE))</f>
        <v>0</v>
      </c>
      <c r="BW189" s="47">
        <f>$F189*'[1]INTERNAL PARAMETERS-2'!AH189*(1-VLOOKUP(AI$4,'[1]INTERNAL PARAMETERS-1'!$B$5:$J$44,4, FALSE))</f>
        <v>0</v>
      </c>
      <c r="BX189" s="47">
        <f>$F189*'[1]INTERNAL PARAMETERS-2'!AI189*(1-VLOOKUP(AJ$4,'[1]INTERNAL PARAMETERS-1'!$B$5:$J$44,4, FALSE))</f>
        <v>0</v>
      </c>
      <c r="BY189" s="47">
        <f>$F189*'[1]INTERNAL PARAMETERS-2'!AJ189*(1-VLOOKUP(AK$4,'[1]INTERNAL PARAMETERS-1'!$B$5:$J$44,4, FALSE))</f>
        <v>0</v>
      </c>
      <c r="BZ189" s="47">
        <f>$F189*'[1]INTERNAL PARAMETERS-2'!AK189*(1-VLOOKUP(AL$4,'[1]INTERNAL PARAMETERS-1'!$B$5:$J$44,4, FALSE))</f>
        <v>0</v>
      </c>
      <c r="CA189" s="47">
        <f>$F189*'[1]INTERNAL PARAMETERS-2'!AL189*(1-VLOOKUP(AM$4,'[1]INTERNAL PARAMETERS-1'!$B$5:$J$44,4, FALSE))</f>
        <v>0</v>
      </c>
      <c r="CB189" s="47">
        <f>$F189*'[1]INTERNAL PARAMETERS-2'!AM189*(1-VLOOKUP(AN$4,'[1]INTERNAL PARAMETERS-1'!$B$5:$J$44,4, FALSE))</f>
        <v>0</v>
      </c>
      <c r="CC189" s="47">
        <f>$F189*'[1]INTERNAL PARAMETERS-2'!AN189*(1-VLOOKUP(AO$4,'[1]INTERNAL PARAMETERS-1'!$B$5:$J$44,4, FALSE))</f>
        <v>0</v>
      </c>
      <c r="CD189" s="47">
        <f>$F189*'[1]INTERNAL PARAMETERS-2'!AO189*(1-VLOOKUP(AP$4,'[1]INTERNAL PARAMETERS-1'!$B$5:$J$44,4, FALSE))</f>
        <v>0</v>
      </c>
      <c r="CE189" s="47">
        <f>$F189*'[1]INTERNAL PARAMETERS-2'!AP189*(1-VLOOKUP(AQ$4,'[1]INTERNAL PARAMETERS-1'!$B$5:$J$44,4, FALSE))</f>
        <v>0</v>
      </c>
      <c r="CF189" s="47">
        <f>$F189*'[1]INTERNAL PARAMETERS-2'!AQ189*(1-VLOOKUP(AR$4,'[1]INTERNAL PARAMETERS-1'!$B$5:$J$44,4, FALSE))</f>
        <v>0</v>
      </c>
      <c r="CG189" s="47">
        <f>$F189*'[1]INTERNAL PARAMETERS-2'!AR189*(1-VLOOKUP(AS$4,'[1]INTERNAL PARAMETERS-1'!$B$5:$J$44,4, FALSE))</f>
        <v>0</v>
      </c>
      <c r="CH189" s="46">
        <f>$F189*'[1]INTERNAL PARAMETERS-2'!AS189*(1-VLOOKUP(AT$4,'[1]INTERNAL PARAMETERS-1'!$B$5:$J$44,4, FALSE))</f>
        <v>0</v>
      </c>
      <c r="CI189" s="45">
        <f t="shared" si="2"/>
        <v>0</v>
      </c>
    </row>
    <row r="190" spans="3:87">
      <c r="C190" s="30" t="s">
        <v>7</v>
      </c>
      <c r="D190" s="29" t="s">
        <v>89</v>
      </c>
      <c r="E190" s="29" t="s">
        <v>83</v>
      </c>
      <c r="F190" s="133">
        <f>ABS!AL190</f>
        <v>0</v>
      </c>
      <c r="G190" s="48">
        <f>$F190*'[1]INTERNAL PARAMETERS-2'!F190*VLOOKUP(G$4,'[1]INTERNAL PARAMETERS-1'!$B$5:$J$44,4, FALSE)</f>
        <v>0</v>
      </c>
      <c r="H190" s="47">
        <f>$F190*'[1]INTERNAL PARAMETERS-2'!G190*VLOOKUP(H$4,'[1]INTERNAL PARAMETERS-1'!$B$5:$J$44,4, FALSE)</f>
        <v>0</v>
      </c>
      <c r="I190" s="47">
        <f>$F190*'[1]INTERNAL PARAMETERS-2'!H190*VLOOKUP(I$4,'[1]INTERNAL PARAMETERS-1'!$B$5:$J$44,4, FALSE)</f>
        <v>0</v>
      </c>
      <c r="J190" s="47">
        <f>$F190*'[1]INTERNAL PARAMETERS-2'!I190*VLOOKUP(J$4,'[1]INTERNAL PARAMETERS-1'!$B$5:$J$44,4, FALSE)</f>
        <v>0</v>
      </c>
      <c r="K190" s="47">
        <f>$F190*'[1]INTERNAL PARAMETERS-2'!J190*VLOOKUP(K$4,'[1]INTERNAL PARAMETERS-1'!$B$5:$J$44,4, FALSE)</f>
        <v>0</v>
      </c>
      <c r="L190" s="47">
        <f>$F190*'[1]INTERNAL PARAMETERS-2'!K190*VLOOKUP(L$4,'[1]INTERNAL PARAMETERS-1'!$B$5:$J$44,4, FALSE)</f>
        <v>0</v>
      </c>
      <c r="M190" s="47">
        <f>$F190*'[1]INTERNAL PARAMETERS-2'!L190*VLOOKUP(M$4,'[1]INTERNAL PARAMETERS-1'!$B$5:$J$44,4, FALSE)</f>
        <v>0</v>
      </c>
      <c r="N190" s="47">
        <f>$F190*'[1]INTERNAL PARAMETERS-2'!M190*VLOOKUP(N$4,'[1]INTERNAL PARAMETERS-1'!$B$5:$J$44,4, FALSE)</f>
        <v>0</v>
      </c>
      <c r="O190" s="47">
        <f>$F190*'[1]INTERNAL PARAMETERS-2'!N190*VLOOKUP(O$4,'[1]INTERNAL PARAMETERS-1'!$B$5:$J$44,4, FALSE)</f>
        <v>0</v>
      </c>
      <c r="P190" s="47">
        <f>$F190*'[1]INTERNAL PARAMETERS-2'!O190*VLOOKUP(P$4,'[1]INTERNAL PARAMETERS-1'!$B$5:$J$44,4, FALSE)</f>
        <v>0</v>
      </c>
      <c r="Q190" s="47">
        <f>$F190*'[1]INTERNAL PARAMETERS-2'!P190*VLOOKUP(Q$4,'[1]INTERNAL PARAMETERS-1'!$B$5:$J$44,4, FALSE)</f>
        <v>0</v>
      </c>
      <c r="R190" s="47">
        <f>$F190*'[1]INTERNAL PARAMETERS-2'!Q190*VLOOKUP(R$4,'[1]INTERNAL PARAMETERS-1'!$B$5:$J$44,4, FALSE)</f>
        <v>0</v>
      </c>
      <c r="S190" s="47">
        <f>$F190*'[1]INTERNAL PARAMETERS-2'!R190*VLOOKUP(S$4,'[1]INTERNAL PARAMETERS-1'!$B$5:$J$44,4, FALSE)</f>
        <v>0</v>
      </c>
      <c r="T190" s="47">
        <f>$F190*'[1]INTERNAL PARAMETERS-2'!S190*VLOOKUP(T$4,'[1]INTERNAL PARAMETERS-1'!$B$5:$J$44,4, FALSE)</f>
        <v>0</v>
      </c>
      <c r="U190" s="47">
        <f>$F190*'[1]INTERNAL PARAMETERS-2'!T190*VLOOKUP(U$4,'[1]INTERNAL PARAMETERS-1'!$B$5:$J$44,4, FALSE)</f>
        <v>0</v>
      </c>
      <c r="V190" s="47">
        <f>$F190*'[1]INTERNAL PARAMETERS-2'!U190*VLOOKUP(V$4,'[1]INTERNAL PARAMETERS-1'!$B$5:$J$44,4, FALSE)</f>
        <v>0</v>
      </c>
      <c r="W190" s="47">
        <f>$F190*'[1]INTERNAL PARAMETERS-2'!V190*VLOOKUP(W$4,'[1]INTERNAL PARAMETERS-1'!$B$5:$J$44,4, FALSE)</f>
        <v>0</v>
      </c>
      <c r="X190" s="47">
        <f>$F190*'[1]INTERNAL PARAMETERS-2'!W190*VLOOKUP(X$4,'[1]INTERNAL PARAMETERS-1'!$B$5:$J$44,4, FALSE)</f>
        <v>0</v>
      </c>
      <c r="Y190" s="47">
        <f>$F190*'[1]INTERNAL PARAMETERS-2'!X190*VLOOKUP(Y$4,'[1]INTERNAL PARAMETERS-1'!$B$5:$J$44,4, FALSE)</f>
        <v>0</v>
      </c>
      <c r="Z190" s="47">
        <f>$F190*'[1]INTERNAL PARAMETERS-2'!Y190*VLOOKUP(Z$4,'[1]INTERNAL PARAMETERS-1'!$B$5:$J$44,4, FALSE)</f>
        <v>0</v>
      </c>
      <c r="AA190" s="47">
        <f>$F190*'[1]INTERNAL PARAMETERS-2'!Z190*VLOOKUP(AA$4,'[1]INTERNAL PARAMETERS-1'!$B$5:$J$44,4, FALSE)</f>
        <v>0</v>
      </c>
      <c r="AB190" s="47">
        <f>$F190*'[1]INTERNAL PARAMETERS-2'!AA190*VLOOKUP(AB$4,'[1]INTERNAL PARAMETERS-1'!$B$5:$J$44,4, FALSE)</f>
        <v>0</v>
      </c>
      <c r="AC190" s="47">
        <f>$F190*'[1]INTERNAL PARAMETERS-2'!AB190*VLOOKUP(AC$4,'[1]INTERNAL PARAMETERS-1'!$B$5:$J$44,4, FALSE)</f>
        <v>0</v>
      </c>
      <c r="AD190" s="47">
        <f>$F190*'[1]INTERNAL PARAMETERS-2'!AC190*VLOOKUP(AD$4,'[1]INTERNAL PARAMETERS-1'!$B$5:$J$44,4, FALSE)</f>
        <v>0</v>
      </c>
      <c r="AE190" s="47">
        <f>$F190*'[1]INTERNAL PARAMETERS-2'!AD190*VLOOKUP(AE$4,'[1]INTERNAL PARAMETERS-1'!$B$5:$J$44,4, FALSE)</f>
        <v>0</v>
      </c>
      <c r="AF190" s="47">
        <f>$F190*'[1]INTERNAL PARAMETERS-2'!AE190*VLOOKUP(AF$4,'[1]INTERNAL PARAMETERS-1'!$B$5:$J$44,4, FALSE)</f>
        <v>0</v>
      </c>
      <c r="AG190" s="47">
        <f>$F190*'[1]INTERNAL PARAMETERS-2'!AF190*VLOOKUP(AG$4,'[1]INTERNAL PARAMETERS-1'!$B$5:$J$44,4, FALSE)</f>
        <v>0</v>
      </c>
      <c r="AH190" s="47">
        <f>$F190*'[1]INTERNAL PARAMETERS-2'!AG190*VLOOKUP(AH$4,'[1]INTERNAL PARAMETERS-1'!$B$5:$J$44,4, FALSE)</f>
        <v>0</v>
      </c>
      <c r="AI190" s="47">
        <f>$F190*'[1]INTERNAL PARAMETERS-2'!AH190*VLOOKUP(AI$4,'[1]INTERNAL PARAMETERS-1'!$B$5:$J$44,4, FALSE)</f>
        <v>0</v>
      </c>
      <c r="AJ190" s="47">
        <f>$F190*'[1]INTERNAL PARAMETERS-2'!AI190*VLOOKUP(AJ$4,'[1]INTERNAL PARAMETERS-1'!$B$5:$J$44,4, FALSE)</f>
        <v>0</v>
      </c>
      <c r="AK190" s="47">
        <f>$F190*'[1]INTERNAL PARAMETERS-2'!AJ190*VLOOKUP(AK$4,'[1]INTERNAL PARAMETERS-1'!$B$5:$J$44,4, FALSE)</f>
        <v>0</v>
      </c>
      <c r="AL190" s="47">
        <f>$F190*'[1]INTERNAL PARAMETERS-2'!AK190*VLOOKUP(AL$4,'[1]INTERNAL PARAMETERS-1'!$B$5:$J$44,4, FALSE)</f>
        <v>0</v>
      </c>
      <c r="AM190" s="47">
        <f>$F190*'[1]INTERNAL PARAMETERS-2'!AL190*VLOOKUP(AM$4,'[1]INTERNAL PARAMETERS-1'!$B$5:$J$44,4, FALSE)</f>
        <v>0</v>
      </c>
      <c r="AN190" s="47">
        <f>$F190*'[1]INTERNAL PARAMETERS-2'!AM190*VLOOKUP(AN$4,'[1]INTERNAL PARAMETERS-1'!$B$5:$J$44,4, FALSE)</f>
        <v>0</v>
      </c>
      <c r="AO190" s="47">
        <f>$F190*'[1]INTERNAL PARAMETERS-2'!AN190*VLOOKUP(AO$4,'[1]INTERNAL PARAMETERS-1'!$B$5:$J$44,4, FALSE)</f>
        <v>0</v>
      </c>
      <c r="AP190" s="47">
        <f>$F190*'[1]INTERNAL PARAMETERS-2'!AO190*VLOOKUP(AP$4,'[1]INTERNAL PARAMETERS-1'!$B$5:$J$44,4, FALSE)</f>
        <v>0</v>
      </c>
      <c r="AQ190" s="47">
        <f>$F190*'[1]INTERNAL PARAMETERS-2'!AP190*VLOOKUP(AQ$4,'[1]INTERNAL PARAMETERS-1'!$B$5:$J$44,4, FALSE)</f>
        <v>0</v>
      </c>
      <c r="AR190" s="47">
        <f>$F190*'[1]INTERNAL PARAMETERS-2'!AQ190*VLOOKUP(AR$4,'[1]INTERNAL PARAMETERS-1'!$B$5:$J$44,4, FALSE)</f>
        <v>0</v>
      </c>
      <c r="AS190" s="47">
        <f>$F190*'[1]INTERNAL PARAMETERS-2'!AR190*VLOOKUP(AS$4,'[1]INTERNAL PARAMETERS-1'!$B$5:$J$44,4, FALSE)</f>
        <v>0</v>
      </c>
      <c r="AT190" s="46">
        <f>$F190*'[1]INTERNAL PARAMETERS-2'!AS190*VLOOKUP(AT$4,'[1]INTERNAL PARAMETERS-1'!$B$5:$J$44,4, FALSE)</f>
        <v>0</v>
      </c>
      <c r="AU190" s="48">
        <f>$F190*'[1]INTERNAL PARAMETERS-2'!F190*(1-VLOOKUP(G$4,'[1]INTERNAL PARAMETERS-1'!$B$5:$J$44,4, FALSE))</f>
        <v>0</v>
      </c>
      <c r="AV190" s="47">
        <f>$F190*'[1]INTERNAL PARAMETERS-2'!G190*(1-VLOOKUP(H$4,'[1]INTERNAL PARAMETERS-1'!$B$5:$J$44,4, FALSE))</f>
        <v>0</v>
      </c>
      <c r="AW190" s="47">
        <f>$F190*'[1]INTERNAL PARAMETERS-2'!H190*(1-VLOOKUP(I$4,'[1]INTERNAL PARAMETERS-1'!$B$5:$J$44,4, FALSE))</f>
        <v>0</v>
      </c>
      <c r="AX190" s="47">
        <f>$F190*'[1]INTERNAL PARAMETERS-2'!I190*(1-VLOOKUP(J$4,'[1]INTERNAL PARAMETERS-1'!$B$5:$J$44,4, FALSE))</f>
        <v>0</v>
      </c>
      <c r="AY190" s="47">
        <f>$F190*'[1]INTERNAL PARAMETERS-2'!J190*(1-VLOOKUP(K$4,'[1]INTERNAL PARAMETERS-1'!$B$5:$J$44,4, FALSE))</f>
        <v>0</v>
      </c>
      <c r="AZ190" s="47">
        <f>$F190*'[1]INTERNAL PARAMETERS-2'!K190*(1-VLOOKUP(L$4,'[1]INTERNAL PARAMETERS-1'!$B$5:$J$44,4, FALSE))</f>
        <v>0</v>
      </c>
      <c r="BA190" s="47">
        <f>$F190*'[1]INTERNAL PARAMETERS-2'!L190*(1-VLOOKUP(M$4,'[1]INTERNAL PARAMETERS-1'!$B$5:$J$44,4, FALSE))</f>
        <v>0</v>
      </c>
      <c r="BB190" s="47">
        <f>$F190*'[1]INTERNAL PARAMETERS-2'!M190*(1-VLOOKUP(N$4,'[1]INTERNAL PARAMETERS-1'!$B$5:$J$44,4, FALSE))</f>
        <v>0</v>
      </c>
      <c r="BC190" s="47">
        <f>$F190*'[1]INTERNAL PARAMETERS-2'!N190*(1-VLOOKUP(O$4,'[1]INTERNAL PARAMETERS-1'!$B$5:$J$44,4, FALSE))</f>
        <v>0</v>
      </c>
      <c r="BD190" s="47">
        <f>$F190*'[1]INTERNAL PARAMETERS-2'!O190*(1-VLOOKUP(P$4,'[1]INTERNAL PARAMETERS-1'!$B$5:$J$44,4, FALSE))</f>
        <v>0</v>
      </c>
      <c r="BE190" s="47">
        <f>$F190*'[1]INTERNAL PARAMETERS-2'!P190*(1-VLOOKUP(Q$4,'[1]INTERNAL PARAMETERS-1'!$B$5:$J$44,4, FALSE))</f>
        <v>0</v>
      </c>
      <c r="BF190" s="47">
        <f>$F190*'[1]INTERNAL PARAMETERS-2'!Q190*(1-VLOOKUP(R$4,'[1]INTERNAL PARAMETERS-1'!$B$5:$J$44,4, FALSE))</f>
        <v>0</v>
      </c>
      <c r="BG190" s="47">
        <f>$F190*'[1]INTERNAL PARAMETERS-2'!R190*(1-VLOOKUP(S$4,'[1]INTERNAL PARAMETERS-1'!$B$5:$J$44,4, FALSE))</f>
        <v>0</v>
      </c>
      <c r="BH190" s="47">
        <f>$F190*'[1]INTERNAL PARAMETERS-2'!S190*(1-VLOOKUP(T$4,'[1]INTERNAL PARAMETERS-1'!$B$5:$J$44,4, FALSE))</f>
        <v>0</v>
      </c>
      <c r="BI190" s="47">
        <f>$F190*'[1]INTERNAL PARAMETERS-2'!T190*(1-VLOOKUP(U$4,'[1]INTERNAL PARAMETERS-1'!$B$5:$J$44,4, FALSE))</f>
        <v>0</v>
      </c>
      <c r="BJ190" s="47">
        <f>$F190*'[1]INTERNAL PARAMETERS-2'!U190*(1-VLOOKUP(V$4,'[1]INTERNAL PARAMETERS-1'!$B$5:$J$44,4, FALSE))</f>
        <v>0</v>
      </c>
      <c r="BK190" s="47">
        <f>$F190*'[1]INTERNAL PARAMETERS-2'!V190*(1-VLOOKUP(W$4,'[1]INTERNAL PARAMETERS-1'!$B$5:$J$44,4, FALSE))</f>
        <v>0</v>
      </c>
      <c r="BL190" s="47">
        <f>$F190*'[1]INTERNAL PARAMETERS-2'!W190*(1-VLOOKUP(X$4,'[1]INTERNAL PARAMETERS-1'!$B$5:$J$44,4, FALSE))</f>
        <v>0</v>
      </c>
      <c r="BM190" s="47">
        <f>$F190*'[1]INTERNAL PARAMETERS-2'!X190*(1-VLOOKUP(Y$4,'[1]INTERNAL PARAMETERS-1'!$B$5:$J$44,4, FALSE))</f>
        <v>0</v>
      </c>
      <c r="BN190" s="47">
        <f>$F190*'[1]INTERNAL PARAMETERS-2'!Y190*(1-VLOOKUP(Z$4,'[1]INTERNAL PARAMETERS-1'!$B$5:$J$44,4, FALSE))</f>
        <v>0</v>
      </c>
      <c r="BO190" s="47">
        <f>$F190*'[1]INTERNAL PARAMETERS-2'!Z190*(1-VLOOKUP(AA$4,'[1]INTERNAL PARAMETERS-1'!$B$5:$J$44,4, FALSE))</f>
        <v>0</v>
      </c>
      <c r="BP190" s="47">
        <f>$F190*'[1]INTERNAL PARAMETERS-2'!AA190*(1-VLOOKUP(AB$4,'[1]INTERNAL PARAMETERS-1'!$B$5:$J$44,4, FALSE))</f>
        <v>0</v>
      </c>
      <c r="BQ190" s="47">
        <f>$F190*'[1]INTERNAL PARAMETERS-2'!AB190*(1-VLOOKUP(AC$4,'[1]INTERNAL PARAMETERS-1'!$B$5:$J$44,4, FALSE))</f>
        <v>0</v>
      </c>
      <c r="BR190" s="47">
        <f>$F190*'[1]INTERNAL PARAMETERS-2'!AC190*(1-VLOOKUP(AD$4,'[1]INTERNAL PARAMETERS-1'!$B$5:$J$44,4, FALSE))</f>
        <v>0</v>
      </c>
      <c r="BS190" s="47">
        <f>$F190*'[1]INTERNAL PARAMETERS-2'!AD190*(1-VLOOKUP(AE$4,'[1]INTERNAL PARAMETERS-1'!$B$5:$J$44,4, FALSE))</f>
        <v>0</v>
      </c>
      <c r="BT190" s="47">
        <f>$F190*'[1]INTERNAL PARAMETERS-2'!AE190*(1-VLOOKUP(AF$4,'[1]INTERNAL PARAMETERS-1'!$B$5:$J$44,4, FALSE))</f>
        <v>0</v>
      </c>
      <c r="BU190" s="47">
        <f>$F190*'[1]INTERNAL PARAMETERS-2'!AF190*(1-VLOOKUP(AG$4,'[1]INTERNAL PARAMETERS-1'!$B$5:$J$44,4, FALSE))</f>
        <v>0</v>
      </c>
      <c r="BV190" s="47">
        <f>$F190*'[1]INTERNAL PARAMETERS-2'!AG190*(1-VLOOKUP(AH$4,'[1]INTERNAL PARAMETERS-1'!$B$5:$J$44,4, FALSE))</f>
        <v>0</v>
      </c>
      <c r="BW190" s="47">
        <f>$F190*'[1]INTERNAL PARAMETERS-2'!AH190*(1-VLOOKUP(AI$4,'[1]INTERNAL PARAMETERS-1'!$B$5:$J$44,4, FALSE))</f>
        <v>0</v>
      </c>
      <c r="BX190" s="47">
        <f>$F190*'[1]INTERNAL PARAMETERS-2'!AI190*(1-VLOOKUP(AJ$4,'[1]INTERNAL PARAMETERS-1'!$B$5:$J$44,4, FALSE))</f>
        <v>0</v>
      </c>
      <c r="BY190" s="47">
        <f>$F190*'[1]INTERNAL PARAMETERS-2'!AJ190*(1-VLOOKUP(AK$4,'[1]INTERNAL PARAMETERS-1'!$B$5:$J$44,4, FALSE))</f>
        <v>0</v>
      </c>
      <c r="BZ190" s="47">
        <f>$F190*'[1]INTERNAL PARAMETERS-2'!AK190*(1-VLOOKUP(AL$4,'[1]INTERNAL PARAMETERS-1'!$B$5:$J$44,4, FALSE))</f>
        <v>0</v>
      </c>
      <c r="CA190" s="47">
        <f>$F190*'[1]INTERNAL PARAMETERS-2'!AL190*(1-VLOOKUP(AM$4,'[1]INTERNAL PARAMETERS-1'!$B$5:$J$44,4, FALSE))</f>
        <v>0</v>
      </c>
      <c r="CB190" s="47">
        <f>$F190*'[1]INTERNAL PARAMETERS-2'!AM190*(1-VLOOKUP(AN$4,'[1]INTERNAL PARAMETERS-1'!$B$5:$J$44,4, FALSE))</f>
        <v>0</v>
      </c>
      <c r="CC190" s="47">
        <f>$F190*'[1]INTERNAL PARAMETERS-2'!AN190*(1-VLOOKUP(AO$4,'[1]INTERNAL PARAMETERS-1'!$B$5:$J$44,4, FALSE))</f>
        <v>0</v>
      </c>
      <c r="CD190" s="47">
        <f>$F190*'[1]INTERNAL PARAMETERS-2'!AO190*(1-VLOOKUP(AP$4,'[1]INTERNAL PARAMETERS-1'!$B$5:$J$44,4, FALSE))</f>
        <v>0</v>
      </c>
      <c r="CE190" s="47">
        <f>$F190*'[1]INTERNAL PARAMETERS-2'!AP190*(1-VLOOKUP(AQ$4,'[1]INTERNAL PARAMETERS-1'!$B$5:$J$44,4, FALSE))</f>
        <v>0</v>
      </c>
      <c r="CF190" s="47">
        <f>$F190*'[1]INTERNAL PARAMETERS-2'!AQ190*(1-VLOOKUP(AR$4,'[1]INTERNAL PARAMETERS-1'!$B$5:$J$44,4, FALSE))</f>
        <v>0</v>
      </c>
      <c r="CG190" s="47">
        <f>$F190*'[1]INTERNAL PARAMETERS-2'!AR190*(1-VLOOKUP(AS$4,'[1]INTERNAL PARAMETERS-1'!$B$5:$J$44,4, FALSE))</f>
        <v>0</v>
      </c>
      <c r="CH190" s="46">
        <f>$F190*'[1]INTERNAL PARAMETERS-2'!AS190*(1-VLOOKUP(AT$4,'[1]INTERNAL PARAMETERS-1'!$B$5:$J$44,4, FALSE))</f>
        <v>0</v>
      </c>
      <c r="CI190" s="45">
        <f t="shared" si="2"/>
        <v>0</v>
      </c>
    </row>
    <row r="191" spans="3:87">
      <c r="C191" s="30" t="s">
        <v>7</v>
      </c>
      <c r="D191" s="29" t="s">
        <v>89</v>
      </c>
      <c r="E191" s="29" t="s">
        <v>82</v>
      </c>
      <c r="F191" s="133">
        <f>ABS!AL191</f>
        <v>0</v>
      </c>
      <c r="G191" s="48">
        <f>$F191*'[1]INTERNAL PARAMETERS-2'!F191*VLOOKUP(G$4,'[1]INTERNAL PARAMETERS-1'!$B$5:$J$44,4, FALSE)</f>
        <v>0</v>
      </c>
      <c r="H191" s="47">
        <f>$F191*'[1]INTERNAL PARAMETERS-2'!G191*VLOOKUP(H$4,'[1]INTERNAL PARAMETERS-1'!$B$5:$J$44,4, FALSE)</f>
        <v>0</v>
      </c>
      <c r="I191" s="47">
        <f>$F191*'[1]INTERNAL PARAMETERS-2'!H191*VLOOKUP(I$4,'[1]INTERNAL PARAMETERS-1'!$B$5:$J$44,4, FALSE)</f>
        <v>0</v>
      </c>
      <c r="J191" s="47">
        <f>$F191*'[1]INTERNAL PARAMETERS-2'!I191*VLOOKUP(J$4,'[1]INTERNAL PARAMETERS-1'!$B$5:$J$44,4, FALSE)</f>
        <v>0</v>
      </c>
      <c r="K191" s="47">
        <f>$F191*'[1]INTERNAL PARAMETERS-2'!J191*VLOOKUP(K$4,'[1]INTERNAL PARAMETERS-1'!$B$5:$J$44,4, FALSE)</f>
        <v>0</v>
      </c>
      <c r="L191" s="47">
        <f>$F191*'[1]INTERNAL PARAMETERS-2'!K191*VLOOKUP(L$4,'[1]INTERNAL PARAMETERS-1'!$B$5:$J$44,4, FALSE)</f>
        <v>0</v>
      </c>
      <c r="M191" s="47">
        <f>$F191*'[1]INTERNAL PARAMETERS-2'!L191*VLOOKUP(M$4,'[1]INTERNAL PARAMETERS-1'!$B$5:$J$44,4, FALSE)</f>
        <v>0</v>
      </c>
      <c r="N191" s="47">
        <f>$F191*'[1]INTERNAL PARAMETERS-2'!M191*VLOOKUP(N$4,'[1]INTERNAL PARAMETERS-1'!$B$5:$J$44,4, FALSE)</f>
        <v>0</v>
      </c>
      <c r="O191" s="47">
        <f>$F191*'[1]INTERNAL PARAMETERS-2'!N191*VLOOKUP(O$4,'[1]INTERNAL PARAMETERS-1'!$B$5:$J$44,4, FALSE)</f>
        <v>0</v>
      </c>
      <c r="P191" s="47">
        <f>$F191*'[1]INTERNAL PARAMETERS-2'!O191*VLOOKUP(P$4,'[1]INTERNAL PARAMETERS-1'!$B$5:$J$44,4, FALSE)</f>
        <v>0</v>
      </c>
      <c r="Q191" s="47">
        <f>$F191*'[1]INTERNAL PARAMETERS-2'!P191*VLOOKUP(Q$4,'[1]INTERNAL PARAMETERS-1'!$B$5:$J$44,4, FALSE)</f>
        <v>0</v>
      </c>
      <c r="R191" s="47">
        <f>$F191*'[1]INTERNAL PARAMETERS-2'!Q191*VLOOKUP(R$4,'[1]INTERNAL PARAMETERS-1'!$B$5:$J$44,4, FALSE)</f>
        <v>0</v>
      </c>
      <c r="S191" s="47">
        <f>$F191*'[1]INTERNAL PARAMETERS-2'!R191*VLOOKUP(S$4,'[1]INTERNAL PARAMETERS-1'!$B$5:$J$44,4, FALSE)</f>
        <v>0</v>
      </c>
      <c r="T191" s="47">
        <f>$F191*'[1]INTERNAL PARAMETERS-2'!S191*VLOOKUP(T$4,'[1]INTERNAL PARAMETERS-1'!$B$5:$J$44,4, FALSE)</f>
        <v>0</v>
      </c>
      <c r="U191" s="47">
        <f>$F191*'[1]INTERNAL PARAMETERS-2'!T191*VLOOKUP(U$4,'[1]INTERNAL PARAMETERS-1'!$B$5:$J$44,4, FALSE)</f>
        <v>0</v>
      </c>
      <c r="V191" s="47">
        <f>$F191*'[1]INTERNAL PARAMETERS-2'!U191*VLOOKUP(V$4,'[1]INTERNAL PARAMETERS-1'!$B$5:$J$44,4, FALSE)</f>
        <v>0</v>
      </c>
      <c r="W191" s="47">
        <f>$F191*'[1]INTERNAL PARAMETERS-2'!V191*VLOOKUP(W$4,'[1]INTERNAL PARAMETERS-1'!$B$5:$J$44,4, FALSE)</f>
        <v>0</v>
      </c>
      <c r="X191" s="47">
        <f>$F191*'[1]INTERNAL PARAMETERS-2'!W191*VLOOKUP(X$4,'[1]INTERNAL PARAMETERS-1'!$B$5:$J$44,4, FALSE)</f>
        <v>0</v>
      </c>
      <c r="Y191" s="47">
        <f>$F191*'[1]INTERNAL PARAMETERS-2'!X191*VLOOKUP(Y$4,'[1]INTERNAL PARAMETERS-1'!$B$5:$J$44,4, FALSE)</f>
        <v>0</v>
      </c>
      <c r="Z191" s="47">
        <f>$F191*'[1]INTERNAL PARAMETERS-2'!Y191*VLOOKUP(Z$4,'[1]INTERNAL PARAMETERS-1'!$B$5:$J$44,4, FALSE)</f>
        <v>0</v>
      </c>
      <c r="AA191" s="47">
        <f>$F191*'[1]INTERNAL PARAMETERS-2'!Z191*VLOOKUP(AA$4,'[1]INTERNAL PARAMETERS-1'!$B$5:$J$44,4, FALSE)</f>
        <v>0</v>
      </c>
      <c r="AB191" s="47">
        <f>$F191*'[1]INTERNAL PARAMETERS-2'!AA191*VLOOKUP(AB$4,'[1]INTERNAL PARAMETERS-1'!$B$5:$J$44,4, FALSE)</f>
        <v>0</v>
      </c>
      <c r="AC191" s="47">
        <f>$F191*'[1]INTERNAL PARAMETERS-2'!AB191*VLOOKUP(AC$4,'[1]INTERNAL PARAMETERS-1'!$B$5:$J$44,4, FALSE)</f>
        <v>0</v>
      </c>
      <c r="AD191" s="47">
        <f>$F191*'[1]INTERNAL PARAMETERS-2'!AC191*VLOOKUP(AD$4,'[1]INTERNAL PARAMETERS-1'!$B$5:$J$44,4, FALSE)</f>
        <v>0</v>
      </c>
      <c r="AE191" s="47">
        <f>$F191*'[1]INTERNAL PARAMETERS-2'!AD191*VLOOKUP(AE$4,'[1]INTERNAL PARAMETERS-1'!$B$5:$J$44,4, FALSE)</f>
        <v>0</v>
      </c>
      <c r="AF191" s="47">
        <f>$F191*'[1]INTERNAL PARAMETERS-2'!AE191*VLOOKUP(AF$4,'[1]INTERNAL PARAMETERS-1'!$B$5:$J$44,4, FALSE)</f>
        <v>0</v>
      </c>
      <c r="AG191" s="47">
        <f>$F191*'[1]INTERNAL PARAMETERS-2'!AF191*VLOOKUP(AG$4,'[1]INTERNAL PARAMETERS-1'!$B$5:$J$44,4, FALSE)</f>
        <v>0</v>
      </c>
      <c r="AH191" s="47">
        <f>$F191*'[1]INTERNAL PARAMETERS-2'!AG191*VLOOKUP(AH$4,'[1]INTERNAL PARAMETERS-1'!$B$5:$J$44,4, FALSE)</f>
        <v>0</v>
      </c>
      <c r="AI191" s="47">
        <f>$F191*'[1]INTERNAL PARAMETERS-2'!AH191*VLOOKUP(AI$4,'[1]INTERNAL PARAMETERS-1'!$B$5:$J$44,4, FALSE)</f>
        <v>0</v>
      </c>
      <c r="AJ191" s="47">
        <f>$F191*'[1]INTERNAL PARAMETERS-2'!AI191*VLOOKUP(AJ$4,'[1]INTERNAL PARAMETERS-1'!$B$5:$J$44,4, FALSE)</f>
        <v>0</v>
      </c>
      <c r="AK191" s="47">
        <f>$F191*'[1]INTERNAL PARAMETERS-2'!AJ191*VLOOKUP(AK$4,'[1]INTERNAL PARAMETERS-1'!$B$5:$J$44,4, FALSE)</f>
        <v>0</v>
      </c>
      <c r="AL191" s="47">
        <f>$F191*'[1]INTERNAL PARAMETERS-2'!AK191*VLOOKUP(AL$4,'[1]INTERNAL PARAMETERS-1'!$B$5:$J$44,4, FALSE)</f>
        <v>0</v>
      </c>
      <c r="AM191" s="47">
        <f>$F191*'[1]INTERNAL PARAMETERS-2'!AL191*VLOOKUP(AM$4,'[1]INTERNAL PARAMETERS-1'!$B$5:$J$44,4, FALSE)</f>
        <v>0</v>
      </c>
      <c r="AN191" s="47">
        <f>$F191*'[1]INTERNAL PARAMETERS-2'!AM191*VLOOKUP(AN$4,'[1]INTERNAL PARAMETERS-1'!$B$5:$J$44,4, FALSE)</f>
        <v>0</v>
      </c>
      <c r="AO191" s="47">
        <f>$F191*'[1]INTERNAL PARAMETERS-2'!AN191*VLOOKUP(AO$4,'[1]INTERNAL PARAMETERS-1'!$B$5:$J$44,4, FALSE)</f>
        <v>0</v>
      </c>
      <c r="AP191" s="47">
        <f>$F191*'[1]INTERNAL PARAMETERS-2'!AO191*VLOOKUP(AP$4,'[1]INTERNAL PARAMETERS-1'!$B$5:$J$44,4, FALSE)</f>
        <v>0</v>
      </c>
      <c r="AQ191" s="47">
        <f>$F191*'[1]INTERNAL PARAMETERS-2'!AP191*VLOOKUP(AQ$4,'[1]INTERNAL PARAMETERS-1'!$B$5:$J$44,4, FALSE)</f>
        <v>0</v>
      </c>
      <c r="AR191" s="47">
        <f>$F191*'[1]INTERNAL PARAMETERS-2'!AQ191*VLOOKUP(AR$4,'[1]INTERNAL PARAMETERS-1'!$B$5:$J$44,4, FALSE)</f>
        <v>0</v>
      </c>
      <c r="AS191" s="47">
        <f>$F191*'[1]INTERNAL PARAMETERS-2'!AR191*VLOOKUP(AS$4,'[1]INTERNAL PARAMETERS-1'!$B$5:$J$44,4, FALSE)</f>
        <v>0</v>
      </c>
      <c r="AT191" s="46">
        <f>$F191*'[1]INTERNAL PARAMETERS-2'!AS191*VLOOKUP(AT$4,'[1]INTERNAL PARAMETERS-1'!$B$5:$J$44,4, FALSE)</f>
        <v>0</v>
      </c>
      <c r="AU191" s="48">
        <f>$F191*'[1]INTERNAL PARAMETERS-2'!F191*(1-VLOOKUP(G$4,'[1]INTERNAL PARAMETERS-1'!$B$5:$J$44,4, FALSE))</f>
        <v>0</v>
      </c>
      <c r="AV191" s="47">
        <f>$F191*'[1]INTERNAL PARAMETERS-2'!G191*(1-VLOOKUP(H$4,'[1]INTERNAL PARAMETERS-1'!$B$5:$J$44,4, FALSE))</f>
        <v>0</v>
      </c>
      <c r="AW191" s="47">
        <f>$F191*'[1]INTERNAL PARAMETERS-2'!H191*(1-VLOOKUP(I$4,'[1]INTERNAL PARAMETERS-1'!$B$5:$J$44,4, FALSE))</f>
        <v>0</v>
      </c>
      <c r="AX191" s="47">
        <f>$F191*'[1]INTERNAL PARAMETERS-2'!I191*(1-VLOOKUP(J$4,'[1]INTERNAL PARAMETERS-1'!$B$5:$J$44,4, FALSE))</f>
        <v>0</v>
      </c>
      <c r="AY191" s="47">
        <f>$F191*'[1]INTERNAL PARAMETERS-2'!J191*(1-VLOOKUP(K$4,'[1]INTERNAL PARAMETERS-1'!$B$5:$J$44,4, FALSE))</f>
        <v>0</v>
      </c>
      <c r="AZ191" s="47">
        <f>$F191*'[1]INTERNAL PARAMETERS-2'!K191*(1-VLOOKUP(L$4,'[1]INTERNAL PARAMETERS-1'!$B$5:$J$44,4, FALSE))</f>
        <v>0</v>
      </c>
      <c r="BA191" s="47">
        <f>$F191*'[1]INTERNAL PARAMETERS-2'!L191*(1-VLOOKUP(M$4,'[1]INTERNAL PARAMETERS-1'!$B$5:$J$44,4, FALSE))</f>
        <v>0</v>
      </c>
      <c r="BB191" s="47">
        <f>$F191*'[1]INTERNAL PARAMETERS-2'!M191*(1-VLOOKUP(N$4,'[1]INTERNAL PARAMETERS-1'!$B$5:$J$44,4, FALSE))</f>
        <v>0</v>
      </c>
      <c r="BC191" s="47">
        <f>$F191*'[1]INTERNAL PARAMETERS-2'!N191*(1-VLOOKUP(O$4,'[1]INTERNAL PARAMETERS-1'!$B$5:$J$44,4, FALSE))</f>
        <v>0</v>
      </c>
      <c r="BD191" s="47">
        <f>$F191*'[1]INTERNAL PARAMETERS-2'!O191*(1-VLOOKUP(P$4,'[1]INTERNAL PARAMETERS-1'!$B$5:$J$44,4, FALSE))</f>
        <v>0</v>
      </c>
      <c r="BE191" s="47">
        <f>$F191*'[1]INTERNAL PARAMETERS-2'!P191*(1-VLOOKUP(Q$4,'[1]INTERNAL PARAMETERS-1'!$B$5:$J$44,4, FALSE))</f>
        <v>0</v>
      </c>
      <c r="BF191" s="47">
        <f>$F191*'[1]INTERNAL PARAMETERS-2'!Q191*(1-VLOOKUP(R$4,'[1]INTERNAL PARAMETERS-1'!$B$5:$J$44,4, FALSE))</f>
        <v>0</v>
      </c>
      <c r="BG191" s="47">
        <f>$F191*'[1]INTERNAL PARAMETERS-2'!R191*(1-VLOOKUP(S$4,'[1]INTERNAL PARAMETERS-1'!$B$5:$J$44,4, FALSE))</f>
        <v>0</v>
      </c>
      <c r="BH191" s="47">
        <f>$F191*'[1]INTERNAL PARAMETERS-2'!S191*(1-VLOOKUP(T$4,'[1]INTERNAL PARAMETERS-1'!$B$5:$J$44,4, FALSE))</f>
        <v>0</v>
      </c>
      <c r="BI191" s="47">
        <f>$F191*'[1]INTERNAL PARAMETERS-2'!T191*(1-VLOOKUP(U$4,'[1]INTERNAL PARAMETERS-1'!$B$5:$J$44,4, FALSE))</f>
        <v>0</v>
      </c>
      <c r="BJ191" s="47">
        <f>$F191*'[1]INTERNAL PARAMETERS-2'!U191*(1-VLOOKUP(V$4,'[1]INTERNAL PARAMETERS-1'!$B$5:$J$44,4, FALSE))</f>
        <v>0</v>
      </c>
      <c r="BK191" s="47">
        <f>$F191*'[1]INTERNAL PARAMETERS-2'!V191*(1-VLOOKUP(W$4,'[1]INTERNAL PARAMETERS-1'!$B$5:$J$44,4, FALSE))</f>
        <v>0</v>
      </c>
      <c r="BL191" s="47">
        <f>$F191*'[1]INTERNAL PARAMETERS-2'!W191*(1-VLOOKUP(X$4,'[1]INTERNAL PARAMETERS-1'!$B$5:$J$44,4, FALSE))</f>
        <v>0</v>
      </c>
      <c r="BM191" s="47">
        <f>$F191*'[1]INTERNAL PARAMETERS-2'!X191*(1-VLOOKUP(Y$4,'[1]INTERNAL PARAMETERS-1'!$B$5:$J$44,4, FALSE))</f>
        <v>0</v>
      </c>
      <c r="BN191" s="47">
        <f>$F191*'[1]INTERNAL PARAMETERS-2'!Y191*(1-VLOOKUP(Z$4,'[1]INTERNAL PARAMETERS-1'!$B$5:$J$44,4, FALSE))</f>
        <v>0</v>
      </c>
      <c r="BO191" s="47">
        <f>$F191*'[1]INTERNAL PARAMETERS-2'!Z191*(1-VLOOKUP(AA$4,'[1]INTERNAL PARAMETERS-1'!$B$5:$J$44,4, FALSE))</f>
        <v>0</v>
      </c>
      <c r="BP191" s="47">
        <f>$F191*'[1]INTERNAL PARAMETERS-2'!AA191*(1-VLOOKUP(AB$4,'[1]INTERNAL PARAMETERS-1'!$B$5:$J$44,4, FALSE))</f>
        <v>0</v>
      </c>
      <c r="BQ191" s="47">
        <f>$F191*'[1]INTERNAL PARAMETERS-2'!AB191*(1-VLOOKUP(AC$4,'[1]INTERNAL PARAMETERS-1'!$B$5:$J$44,4, FALSE))</f>
        <v>0</v>
      </c>
      <c r="BR191" s="47">
        <f>$F191*'[1]INTERNAL PARAMETERS-2'!AC191*(1-VLOOKUP(AD$4,'[1]INTERNAL PARAMETERS-1'!$B$5:$J$44,4, FALSE))</f>
        <v>0</v>
      </c>
      <c r="BS191" s="47">
        <f>$F191*'[1]INTERNAL PARAMETERS-2'!AD191*(1-VLOOKUP(AE$4,'[1]INTERNAL PARAMETERS-1'!$B$5:$J$44,4, FALSE))</f>
        <v>0</v>
      </c>
      <c r="BT191" s="47">
        <f>$F191*'[1]INTERNAL PARAMETERS-2'!AE191*(1-VLOOKUP(AF$4,'[1]INTERNAL PARAMETERS-1'!$B$5:$J$44,4, FALSE))</f>
        <v>0</v>
      </c>
      <c r="BU191" s="47">
        <f>$F191*'[1]INTERNAL PARAMETERS-2'!AF191*(1-VLOOKUP(AG$4,'[1]INTERNAL PARAMETERS-1'!$B$5:$J$44,4, FALSE))</f>
        <v>0</v>
      </c>
      <c r="BV191" s="47">
        <f>$F191*'[1]INTERNAL PARAMETERS-2'!AG191*(1-VLOOKUP(AH$4,'[1]INTERNAL PARAMETERS-1'!$B$5:$J$44,4, FALSE))</f>
        <v>0</v>
      </c>
      <c r="BW191" s="47">
        <f>$F191*'[1]INTERNAL PARAMETERS-2'!AH191*(1-VLOOKUP(AI$4,'[1]INTERNAL PARAMETERS-1'!$B$5:$J$44,4, FALSE))</f>
        <v>0</v>
      </c>
      <c r="BX191" s="47">
        <f>$F191*'[1]INTERNAL PARAMETERS-2'!AI191*(1-VLOOKUP(AJ$4,'[1]INTERNAL PARAMETERS-1'!$B$5:$J$44,4, FALSE))</f>
        <v>0</v>
      </c>
      <c r="BY191" s="47">
        <f>$F191*'[1]INTERNAL PARAMETERS-2'!AJ191*(1-VLOOKUP(AK$4,'[1]INTERNAL PARAMETERS-1'!$B$5:$J$44,4, FALSE))</f>
        <v>0</v>
      </c>
      <c r="BZ191" s="47">
        <f>$F191*'[1]INTERNAL PARAMETERS-2'!AK191*(1-VLOOKUP(AL$4,'[1]INTERNAL PARAMETERS-1'!$B$5:$J$44,4, FALSE))</f>
        <v>0</v>
      </c>
      <c r="CA191" s="47">
        <f>$F191*'[1]INTERNAL PARAMETERS-2'!AL191*(1-VLOOKUP(AM$4,'[1]INTERNAL PARAMETERS-1'!$B$5:$J$44,4, FALSE))</f>
        <v>0</v>
      </c>
      <c r="CB191" s="47">
        <f>$F191*'[1]INTERNAL PARAMETERS-2'!AM191*(1-VLOOKUP(AN$4,'[1]INTERNAL PARAMETERS-1'!$B$5:$J$44,4, FALSE))</f>
        <v>0</v>
      </c>
      <c r="CC191" s="47">
        <f>$F191*'[1]INTERNAL PARAMETERS-2'!AN191*(1-VLOOKUP(AO$4,'[1]INTERNAL PARAMETERS-1'!$B$5:$J$44,4, FALSE))</f>
        <v>0</v>
      </c>
      <c r="CD191" s="47">
        <f>$F191*'[1]INTERNAL PARAMETERS-2'!AO191*(1-VLOOKUP(AP$4,'[1]INTERNAL PARAMETERS-1'!$B$5:$J$44,4, FALSE))</f>
        <v>0</v>
      </c>
      <c r="CE191" s="47">
        <f>$F191*'[1]INTERNAL PARAMETERS-2'!AP191*(1-VLOOKUP(AQ$4,'[1]INTERNAL PARAMETERS-1'!$B$5:$J$44,4, FALSE))</f>
        <v>0</v>
      </c>
      <c r="CF191" s="47">
        <f>$F191*'[1]INTERNAL PARAMETERS-2'!AQ191*(1-VLOOKUP(AR$4,'[1]INTERNAL PARAMETERS-1'!$B$5:$J$44,4, FALSE))</f>
        <v>0</v>
      </c>
      <c r="CG191" s="47">
        <f>$F191*'[1]INTERNAL PARAMETERS-2'!AR191*(1-VLOOKUP(AS$4,'[1]INTERNAL PARAMETERS-1'!$B$5:$J$44,4, FALSE))</f>
        <v>0</v>
      </c>
      <c r="CH191" s="46">
        <f>$F191*'[1]INTERNAL PARAMETERS-2'!AS191*(1-VLOOKUP(AT$4,'[1]INTERNAL PARAMETERS-1'!$B$5:$J$44,4, FALSE))</f>
        <v>0</v>
      </c>
      <c r="CI191" s="45">
        <f t="shared" si="2"/>
        <v>0</v>
      </c>
    </row>
    <row r="192" spans="3:87">
      <c r="C192" s="30" t="s">
        <v>7</v>
      </c>
      <c r="D192" s="29" t="s">
        <v>89</v>
      </c>
      <c r="E192" s="29" t="s">
        <v>81</v>
      </c>
      <c r="F192" s="133">
        <f>ABS!AL192</f>
        <v>0</v>
      </c>
      <c r="G192" s="48">
        <f>$F192*'[1]INTERNAL PARAMETERS-2'!F192*VLOOKUP(G$4,'[1]INTERNAL PARAMETERS-1'!$B$5:$J$44,4, FALSE)</f>
        <v>0</v>
      </c>
      <c r="H192" s="47">
        <f>$F192*'[1]INTERNAL PARAMETERS-2'!G192*VLOOKUP(H$4,'[1]INTERNAL PARAMETERS-1'!$B$5:$J$44,4, FALSE)</f>
        <v>0</v>
      </c>
      <c r="I192" s="47">
        <f>$F192*'[1]INTERNAL PARAMETERS-2'!H192*VLOOKUP(I$4,'[1]INTERNAL PARAMETERS-1'!$B$5:$J$44,4, FALSE)</f>
        <v>0</v>
      </c>
      <c r="J192" s="47">
        <f>$F192*'[1]INTERNAL PARAMETERS-2'!I192*VLOOKUP(J$4,'[1]INTERNAL PARAMETERS-1'!$B$5:$J$44,4, FALSE)</f>
        <v>0</v>
      </c>
      <c r="K192" s="47">
        <f>$F192*'[1]INTERNAL PARAMETERS-2'!J192*VLOOKUP(K$4,'[1]INTERNAL PARAMETERS-1'!$B$5:$J$44,4, FALSE)</f>
        <v>0</v>
      </c>
      <c r="L192" s="47">
        <f>$F192*'[1]INTERNAL PARAMETERS-2'!K192*VLOOKUP(L$4,'[1]INTERNAL PARAMETERS-1'!$B$5:$J$44,4, FALSE)</f>
        <v>0</v>
      </c>
      <c r="M192" s="47">
        <f>$F192*'[1]INTERNAL PARAMETERS-2'!L192*VLOOKUP(M$4,'[1]INTERNAL PARAMETERS-1'!$B$5:$J$44,4, FALSE)</f>
        <v>0</v>
      </c>
      <c r="N192" s="47">
        <f>$F192*'[1]INTERNAL PARAMETERS-2'!M192*VLOOKUP(N$4,'[1]INTERNAL PARAMETERS-1'!$B$5:$J$44,4, FALSE)</f>
        <v>0</v>
      </c>
      <c r="O192" s="47">
        <f>$F192*'[1]INTERNAL PARAMETERS-2'!N192*VLOOKUP(O$4,'[1]INTERNAL PARAMETERS-1'!$B$5:$J$44,4, FALSE)</f>
        <v>0</v>
      </c>
      <c r="P192" s="47">
        <f>$F192*'[1]INTERNAL PARAMETERS-2'!O192*VLOOKUP(P$4,'[1]INTERNAL PARAMETERS-1'!$B$5:$J$44,4, FALSE)</f>
        <v>0</v>
      </c>
      <c r="Q192" s="47">
        <f>$F192*'[1]INTERNAL PARAMETERS-2'!P192*VLOOKUP(Q$4,'[1]INTERNAL PARAMETERS-1'!$B$5:$J$44,4, FALSE)</f>
        <v>0</v>
      </c>
      <c r="R192" s="47">
        <f>$F192*'[1]INTERNAL PARAMETERS-2'!Q192*VLOOKUP(R$4,'[1]INTERNAL PARAMETERS-1'!$B$5:$J$44,4, FALSE)</f>
        <v>0</v>
      </c>
      <c r="S192" s="47">
        <f>$F192*'[1]INTERNAL PARAMETERS-2'!R192*VLOOKUP(S$4,'[1]INTERNAL PARAMETERS-1'!$B$5:$J$44,4, FALSE)</f>
        <v>0</v>
      </c>
      <c r="T192" s="47">
        <f>$F192*'[1]INTERNAL PARAMETERS-2'!S192*VLOOKUP(T$4,'[1]INTERNAL PARAMETERS-1'!$B$5:$J$44,4, FALSE)</f>
        <v>0</v>
      </c>
      <c r="U192" s="47">
        <f>$F192*'[1]INTERNAL PARAMETERS-2'!T192*VLOOKUP(U$4,'[1]INTERNAL PARAMETERS-1'!$B$5:$J$44,4, FALSE)</f>
        <v>0</v>
      </c>
      <c r="V192" s="47">
        <f>$F192*'[1]INTERNAL PARAMETERS-2'!U192*VLOOKUP(V$4,'[1]INTERNAL PARAMETERS-1'!$B$5:$J$44,4, FALSE)</f>
        <v>0</v>
      </c>
      <c r="W192" s="47">
        <f>$F192*'[1]INTERNAL PARAMETERS-2'!V192*VLOOKUP(W$4,'[1]INTERNAL PARAMETERS-1'!$B$5:$J$44,4, FALSE)</f>
        <v>0</v>
      </c>
      <c r="X192" s="47">
        <f>$F192*'[1]INTERNAL PARAMETERS-2'!W192*VLOOKUP(X$4,'[1]INTERNAL PARAMETERS-1'!$B$5:$J$44,4, FALSE)</f>
        <v>0</v>
      </c>
      <c r="Y192" s="47">
        <f>$F192*'[1]INTERNAL PARAMETERS-2'!X192*VLOOKUP(Y$4,'[1]INTERNAL PARAMETERS-1'!$B$5:$J$44,4, FALSE)</f>
        <v>0</v>
      </c>
      <c r="Z192" s="47">
        <f>$F192*'[1]INTERNAL PARAMETERS-2'!Y192*VLOOKUP(Z$4,'[1]INTERNAL PARAMETERS-1'!$B$5:$J$44,4, FALSE)</f>
        <v>0</v>
      </c>
      <c r="AA192" s="47">
        <f>$F192*'[1]INTERNAL PARAMETERS-2'!Z192*VLOOKUP(AA$4,'[1]INTERNAL PARAMETERS-1'!$B$5:$J$44,4, FALSE)</f>
        <v>0</v>
      </c>
      <c r="AB192" s="47">
        <f>$F192*'[1]INTERNAL PARAMETERS-2'!AA192*VLOOKUP(AB$4,'[1]INTERNAL PARAMETERS-1'!$B$5:$J$44,4, FALSE)</f>
        <v>0</v>
      </c>
      <c r="AC192" s="47">
        <f>$F192*'[1]INTERNAL PARAMETERS-2'!AB192*VLOOKUP(AC$4,'[1]INTERNAL PARAMETERS-1'!$B$5:$J$44,4, FALSE)</f>
        <v>0</v>
      </c>
      <c r="AD192" s="47">
        <f>$F192*'[1]INTERNAL PARAMETERS-2'!AC192*VLOOKUP(AD$4,'[1]INTERNAL PARAMETERS-1'!$B$5:$J$44,4, FALSE)</f>
        <v>0</v>
      </c>
      <c r="AE192" s="47">
        <f>$F192*'[1]INTERNAL PARAMETERS-2'!AD192*VLOOKUP(AE$4,'[1]INTERNAL PARAMETERS-1'!$B$5:$J$44,4, FALSE)</f>
        <v>0</v>
      </c>
      <c r="AF192" s="47">
        <f>$F192*'[1]INTERNAL PARAMETERS-2'!AE192*VLOOKUP(AF$4,'[1]INTERNAL PARAMETERS-1'!$B$5:$J$44,4, FALSE)</f>
        <v>0</v>
      </c>
      <c r="AG192" s="47">
        <f>$F192*'[1]INTERNAL PARAMETERS-2'!AF192*VLOOKUP(AG$4,'[1]INTERNAL PARAMETERS-1'!$B$5:$J$44,4, FALSE)</f>
        <v>0</v>
      </c>
      <c r="AH192" s="47">
        <f>$F192*'[1]INTERNAL PARAMETERS-2'!AG192*VLOOKUP(AH$4,'[1]INTERNAL PARAMETERS-1'!$B$5:$J$44,4, FALSE)</f>
        <v>0</v>
      </c>
      <c r="AI192" s="47">
        <f>$F192*'[1]INTERNAL PARAMETERS-2'!AH192*VLOOKUP(AI$4,'[1]INTERNAL PARAMETERS-1'!$B$5:$J$44,4, FALSE)</f>
        <v>0</v>
      </c>
      <c r="AJ192" s="47">
        <f>$F192*'[1]INTERNAL PARAMETERS-2'!AI192*VLOOKUP(AJ$4,'[1]INTERNAL PARAMETERS-1'!$B$5:$J$44,4, FALSE)</f>
        <v>0</v>
      </c>
      <c r="AK192" s="47">
        <f>$F192*'[1]INTERNAL PARAMETERS-2'!AJ192*VLOOKUP(AK$4,'[1]INTERNAL PARAMETERS-1'!$B$5:$J$44,4, FALSE)</f>
        <v>0</v>
      </c>
      <c r="AL192" s="47">
        <f>$F192*'[1]INTERNAL PARAMETERS-2'!AK192*VLOOKUP(AL$4,'[1]INTERNAL PARAMETERS-1'!$B$5:$J$44,4, FALSE)</f>
        <v>0</v>
      </c>
      <c r="AM192" s="47">
        <f>$F192*'[1]INTERNAL PARAMETERS-2'!AL192*VLOOKUP(AM$4,'[1]INTERNAL PARAMETERS-1'!$B$5:$J$44,4, FALSE)</f>
        <v>0</v>
      </c>
      <c r="AN192" s="47">
        <f>$F192*'[1]INTERNAL PARAMETERS-2'!AM192*VLOOKUP(AN$4,'[1]INTERNAL PARAMETERS-1'!$B$5:$J$44,4, FALSE)</f>
        <v>0</v>
      </c>
      <c r="AO192" s="47">
        <f>$F192*'[1]INTERNAL PARAMETERS-2'!AN192*VLOOKUP(AO$4,'[1]INTERNAL PARAMETERS-1'!$B$5:$J$44,4, FALSE)</f>
        <v>0</v>
      </c>
      <c r="AP192" s="47">
        <f>$F192*'[1]INTERNAL PARAMETERS-2'!AO192*VLOOKUP(AP$4,'[1]INTERNAL PARAMETERS-1'!$B$5:$J$44,4, FALSE)</f>
        <v>0</v>
      </c>
      <c r="AQ192" s="47">
        <f>$F192*'[1]INTERNAL PARAMETERS-2'!AP192*VLOOKUP(AQ$4,'[1]INTERNAL PARAMETERS-1'!$B$5:$J$44,4, FALSE)</f>
        <v>0</v>
      </c>
      <c r="AR192" s="47">
        <f>$F192*'[1]INTERNAL PARAMETERS-2'!AQ192*VLOOKUP(AR$4,'[1]INTERNAL PARAMETERS-1'!$B$5:$J$44,4, FALSE)</f>
        <v>0</v>
      </c>
      <c r="AS192" s="47">
        <f>$F192*'[1]INTERNAL PARAMETERS-2'!AR192*VLOOKUP(AS$4,'[1]INTERNAL PARAMETERS-1'!$B$5:$J$44,4, FALSE)</f>
        <v>0</v>
      </c>
      <c r="AT192" s="46">
        <f>$F192*'[1]INTERNAL PARAMETERS-2'!AS192*VLOOKUP(AT$4,'[1]INTERNAL PARAMETERS-1'!$B$5:$J$44,4, FALSE)</f>
        <v>0</v>
      </c>
      <c r="AU192" s="48">
        <f>$F192*'[1]INTERNAL PARAMETERS-2'!F192*(1-VLOOKUP(G$4,'[1]INTERNAL PARAMETERS-1'!$B$5:$J$44,4, FALSE))</f>
        <v>0</v>
      </c>
      <c r="AV192" s="47">
        <f>$F192*'[1]INTERNAL PARAMETERS-2'!G192*(1-VLOOKUP(H$4,'[1]INTERNAL PARAMETERS-1'!$B$5:$J$44,4, FALSE))</f>
        <v>0</v>
      </c>
      <c r="AW192" s="47">
        <f>$F192*'[1]INTERNAL PARAMETERS-2'!H192*(1-VLOOKUP(I$4,'[1]INTERNAL PARAMETERS-1'!$B$5:$J$44,4, FALSE))</f>
        <v>0</v>
      </c>
      <c r="AX192" s="47">
        <f>$F192*'[1]INTERNAL PARAMETERS-2'!I192*(1-VLOOKUP(J$4,'[1]INTERNAL PARAMETERS-1'!$B$5:$J$44,4, FALSE))</f>
        <v>0</v>
      </c>
      <c r="AY192" s="47">
        <f>$F192*'[1]INTERNAL PARAMETERS-2'!J192*(1-VLOOKUP(K$4,'[1]INTERNAL PARAMETERS-1'!$B$5:$J$44,4, FALSE))</f>
        <v>0</v>
      </c>
      <c r="AZ192" s="47">
        <f>$F192*'[1]INTERNAL PARAMETERS-2'!K192*(1-VLOOKUP(L$4,'[1]INTERNAL PARAMETERS-1'!$B$5:$J$44,4, FALSE))</f>
        <v>0</v>
      </c>
      <c r="BA192" s="47">
        <f>$F192*'[1]INTERNAL PARAMETERS-2'!L192*(1-VLOOKUP(M$4,'[1]INTERNAL PARAMETERS-1'!$B$5:$J$44,4, FALSE))</f>
        <v>0</v>
      </c>
      <c r="BB192" s="47">
        <f>$F192*'[1]INTERNAL PARAMETERS-2'!M192*(1-VLOOKUP(N$4,'[1]INTERNAL PARAMETERS-1'!$B$5:$J$44,4, FALSE))</f>
        <v>0</v>
      </c>
      <c r="BC192" s="47">
        <f>$F192*'[1]INTERNAL PARAMETERS-2'!N192*(1-VLOOKUP(O$4,'[1]INTERNAL PARAMETERS-1'!$B$5:$J$44,4, FALSE))</f>
        <v>0</v>
      </c>
      <c r="BD192" s="47">
        <f>$F192*'[1]INTERNAL PARAMETERS-2'!O192*(1-VLOOKUP(P$4,'[1]INTERNAL PARAMETERS-1'!$B$5:$J$44,4, FALSE))</f>
        <v>0</v>
      </c>
      <c r="BE192" s="47">
        <f>$F192*'[1]INTERNAL PARAMETERS-2'!P192*(1-VLOOKUP(Q$4,'[1]INTERNAL PARAMETERS-1'!$B$5:$J$44,4, FALSE))</f>
        <v>0</v>
      </c>
      <c r="BF192" s="47">
        <f>$F192*'[1]INTERNAL PARAMETERS-2'!Q192*(1-VLOOKUP(R$4,'[1]INTERNAL PARAMETERS-1'!$B$5:$J$44,4, FALSE))</f>
        <v>0</v>
      </c>
      <c r="BG192" s="47">
        <f>$F192*'[1]INTERNAL PARAMETERS-2'!R192*(1-VLOOKUP(S$4,'[1]INTERNAL PARAMETERS-1'!$B$5:$J$44,4, FALSE))</f>
        <v>0</v>
      </c>
      <c r="BH192" s="47">
        <f>$F192*'[1]INTERNAL PARAMETERS-2'!S192*(1-VLOOKUP(T$4,'[1]INTERNAL PARAMETERS-1'!$B$5:$J$44,4, FALSE))</f>
        <v>0</v>
      </c>
      <c r="BI192" s="47">
        <f>$F192*'[1]INTERNAL PARAMETERS-2'!T192*(1-VLOOKUP(U$4,'[1]INTERNAL PARAMETERS-1'!$B$5:$J$44,4, FALSE))</f>
        <v>0</v>
      </c>
      <c r="BJ192" s="47">
        <f>$F192*'[1]INTERNAL PARAMETERS-2'!U192*(1-VLOOKUP(V$4,'[1]INTERNAL PARAMETERS-1'!$B$5:$J$44,4, FALSE))</f>
        <v>0</v>
      </c>
      <c r="BK192" s="47">
        <f>$F192*'[1]INTERNAL PARAMETERS-2'!V192*(1-VLOOKUP(W$4,'[1]INTERNAL PARAMETERS-1'!$B$5:$J$44,4, FALSE))</f>
        <v>0</v>
      </c>
      <c r="BL192" s="47">
        <f>$F192*'[1]INTERNAL PARAMETERS-2'!W192*(1-VLOOKUP(X$4,'[1]INTERNAL PARAMETERS-1'!$B$5:$J$44,4, FALSE))</f>
        <v>0</v>
      </c>
      <c r="BM192" s="47">
        <f>$F192*'[1]INTERNAL PARAMETERS-2'!X192*(1-VLOOKUP(Y$4,'[1]INTERNAL PARAMETERS-1'!$B$5:$J$44,4, FALSE))</f>
        <v>0</v>
      </c>
      <c r="BN192" s="47">
        <f>$F192*'[1]INTERNAL PARAMETERS-2'!Y192*(1-VLOOKUP(Z$4,'[1]INTERNAL PARAMETERS-1'!$B$5:$J$44,4, FALSE))</f>
        <v>0</v>
      </c>
      <c r="BO192" s="47">
        <f>$F192*'[1]INTERNAL PARAMETERS-2'!Z192*(1-VLOOKUP(AA$4,'[1]INTERNAL PARAMETERS-1'!$B$5:$J$44,4, FALSE))</f>
        <v>0</v>
      </c>
      <c r="BP192" s="47">
        <f>$F192*'[1]INTERNAL PARAMETERS-2'!AA192*(1-VLOOKUP(AB$4,'[1]INTERNAL PARAMETERS-1'!$B$5:$J$44,4, FALSE))</f>
        <v>0</v>
      </c>
      <c r="BQ192" s="47">
        <f>$F192*'[1]INTERNAL PARAMETERS-2'!AB192*(1-VLOOKUP(AC$4,'[1]INTERNAL PARAMETERS-1'!$B$5:$J$44,4, FALSE))</f>
        <v>0</v>
      </c>
      <c r="BR192" s="47">
        <f>$F192*'[1]INTERNAL PARAMETERS-2'!AC192*(1-VLOOKUP(AD$4,'[1]INTERNAL PARAMETERS-1'!$B$5:$J$44,4, FALSE))</f>
        <v>0</v>
      </c>
      <c r="BS192" s="47">
        <f>$F192*'[1]INTERNAL PARAMETERS-2'!AD192*(1-VLOOKUP(AE$4,'[1]INTERNAL PARAMETERS-1'!$B$5:$J$44,4, FALSE))</f>
        <v>0</v>
      </c>
      <c r="BT192" s="47">
        <f>$F192*'[1]INTERNAL PARAMETERS-2'!AE192*(1-VLOOKUP(AF$4,'[1]INTERNAL PARAMETERS-1'!$B$5:$J$44,4, FALSE))</f>
        <v>0</v>
      </c>
      <c r="BU192" s="47">
        <f>$F192*'[1]INTERNAL PARAMETERS-2'!AF192*(1-VLOOKUP(AG$4,'[1]INTERNAL PARAMETERS-1'!$B$5:$J$44,4, FALSE))</f>
        <v>0</v>
      </c>
      <c r="BV192" s="47">
        <f>$F192*'[1]INTERNAL PARAMETERS-2'!AG192*(1-VLOOKUP(AH$4,'[1]INTERNAL PARAMETERS-1'!$B$5:$J$44,4, FALSE))</f>
        <v>0</v>
      </c>
      <c r="BW192" s="47">
        <f>$F192*'[1]INTERNAL PARAMETERS-2'!AH192*(1-VLOOKUP(AI$4,'[1]INTERNAL PARAMETERS-1'!$B$5:$J$44,4, FALSE))</f>
        <v>0</v>
      </c>
      <c r="BX192" s="47">
        <f>$F192*'[1]INTERNAL PARAMETERS-2'!AI192*(1-VLOOKUP(AJ$4,'[1]INTERNAL PARAMETERS-1'!$B$5:$J$44,4, FALSE))</f>
        <v>0</v>
      </c>
      <c r="BY192" s="47">
        <f>$F192*'[1]INTERNAL PARAMETERS-2'!AJ192*(1-VLOOKUP(AK$4,'[1]INTERNAL PARAMETERS-1'!$B$5:$J$44,4, FALSE))</f>
        <v>0</v>
      </c>
      <c r="BZ192" s="47">
        <f>$F192*'[1]INTERNAL PARAMETERS-2'!AK192*(1-VLOOKUP(AL$4,'[1]INTERNAL PARAMETERS-1'!$B$5:$J$44,4, FALSE))</f>
        <v>0</v>
      </c>
      <c r="CA192" s="47">
        <f>$F192*'[1]INTERNAL PARAMETERS-2'!AL192*(1-VLOOKUP(AM$4,'[1]INTERNAL PARAMETERS-1'!$B$5:$J$44,4, FALSE))</f>
        <v>0</v>
      </c>
      <c r="CB192" s="47">
        <f>$F192*'[1]INTERNAL PARAMETERS-2'!AM192*(1-VLOOKUP(AN$4,'[1]INTERNAL PARAMETERS-1'!$B$5:$J$44,4, FALSE))</f>
        <v>0</v>
      </c>
      <c r="CC192" s="47">
        <f>$F192*'[1]INTERNAL PARAMETERS-2'!AN192*(1-VLOOKUP(AO$4,'[1]INTERNAL PARAMETERS-1'!$B$5:$J$44,4, FALSE))</f>
        <v>0</v>
      </c>
      <c r="CD192" s="47">
        <f>$F192*'[1]INTERNAL PARAMETERS-2'!AO192*(1-VLOOKUP(AP$4,'[1]INTERNAL PARAMETERS-1'!$B$5:$J$44,4, FALSE))</f>
        <v>0</v>
      </c>
      <c r="CE192" s="47">
        <f>$F192*'[1]INTERNAL PARAMETERS-2'!AP192*(1-VLOOKUP(AQ$4,'[1]INTERNAL PARAMETERS-1'!$B$5:$J$44,4, FALSE))</f>
        <v>0</v>
      </c>
      <c r="CF192" s="47">
        <f>$F192*'[1]INTERNAL PARAMETERS-2'!AQ192*(1-VLOOKUP(AR$4,'[1]INTERNAL PARAMETERS-1'!$B$5:$J$44,4, FALSE))</f>
        <v>0</v>
      </c>
      <c r="CG192" s="47">
        <f>$F192*'[1]INTERNAL PARAMETERS-2'!AR192*(1-VLOOKUP(AS$4,'[1]INTERNAL PARAMETERS-1'!$B$5:$J$44,4, FALSE))</f>
        <v>0</v>
      </c>
      <c r="CH192" s="46">
        <f>$F192*'[1]INTERNAL PARAMETERS-2'!AS192*(1-VLOOKUP(AT$4,'[1]INTERNAL PARAMETERS-1'!$B$5:$J$44,4, FALSE))</f>
        <v>0</v>
      </c>
      <c r="CI192" s="45">
        <f t="shared" si="2"/>
        <v>0</v>
      </c>
    </row>
    <row r="193" spans="3:87">
      <c r="C193" s="30" t="s">
        <v>7</v>
      </c>
      <c r="D193" s="29" t="s">
        <v>89</v>
      </c>
      <c r="E193" s="29" t="s">
        <v>80</v>
      </c>
      <c r="F193" s="133">
        <f>ABS!AL193</f>
        <v>0</v>
      </c>
      <c r="G193" s="48">
        <f>$F193*'[1]INTERNAL PARAMETERS-2'!F193*VLOOKUP(G$4,'[1]INTERNAL PARAMETERS-1'!$B$5:$J$44,4, FALSE)</f>
        <v>0</v>
      </c>
      <c r="H193" s="47">
        <f>$F193*'[1]INTERNAL PARAMETERS-2'!G193*VLOOKUP(H$4,'[1]INTERNAL PARAMETERS-1'!$B$5:$J$44,4, FALSE)</f>
        <v>0</v>
      </c>
      <c r="I193" s="47">
        <f>$F193*'[1]INTERNAL PARAMETERS-2'!H193*VLOOKUP(I$4,'[1]INTERNAL PARAMETERS-1'!$B$5:$J$44,4, FALSE)</f>
        <v>0</v>
      </c>
      <c r="J193" s="47">
        <f>$F193*'[1]INTERNAL PARAMETERS-2'!I193*VLOOKUP(J$4,'[1]INTERNAL PARAMETERS-1'!$B$5:$J$44,4, FALSE)</f>
        <v>0</v>
      </c>
      <c r="K193" s="47">
        <f>$F193*'[1]INTERNAL PARAMETERS-2'!J193*VLOOKUP(K$4,'[1]INTERNAL PARAMETERS-1'!$B$5:$J$44,4, FALSE)</f>
        <v>0</v>
      </c>
      <c r="L193" s="47">
        <f>$F193*'[1]INTERNAL PARAMETERS-2'!K193*VLOOKUP(L$4,'[1]INTERNAL PARAMETERS-1'!$B$5:$J$44,4, FALSE)</f>
        <v>0</v>
      </c>
      <c r="M193" s="47">
        <f>$F193*'[1]INTERNAL PARAMETERS-2'!L193*VLOOKUP(M$4,'[1]INTERNAL PARAMETERS-1'!$B$5:$J$44,4, FALSE)</f>
        <v>0</v>
      </c>
      <c r="N193" s="47">
        <f>$F193*'[1]INTERNAL PARAMETERS-2'!M193*VLOOKUP(N$4,'[1]INTERNAL PARAMETERS-1'!$B$5:$J$44,4, FALSE)</f>
        <v>0</v>
      </c>
      <c r="O193" s="47">
        <f>$F193*'[1]INTERNAL PARAMETERS-2'!N193*VLOOKUP(O$4,'[1]INTERNAL PARAMETERS-1'!$B$5:$J$44,4, FALSE)</f>
        <v>0</v>
      </c>
      <c r="P193" s="47">
        <f>$F193*'[1]INTERNAL PARAMETERS-2'!O193*VLOOKUP(P$4,'[1]INTERNAL PARAMETERS-1'!$B$5:$J$44,4, FALSE)</f>
        <v>0</v>
      </c>
      <c r="Q193" s="47">
        <f>$F193*'[1]INTERNAL PARAMETERS-2'!P193*VLOOKUP(Q$4,'[1]INTERNAL PARAMETERS-1'!$B$5:$J$44,4, FALSE)</f>
        <v>0</v>
      </c>
      <c r="R193" s="47">
        <f>$F193*'[1]INTERNAL PARAMETERS-2'!Q193*VLOOKUP(R$4,'[1]INTERNAL PARAMETERS-1'!$B$5:$J$44,4, FALSE)</f>
        <v>0</v>
      </c>
      <c r="S193" s="47">
        <f>$F193*'[1]INTERNAL PARAMETERS-2'!R193*VLOOKUP(S$4,'[1]INTERNAL PARAMETERS-1'!$B$5:$J$44,4, FALSE)</f>
        <v>0</v>
      </c>
      <c r="T193" s="47">
        <f>$F193*'[1]INTERNAL PARAMETERS-2'!S193*VLOOKUP(T$4,'[1]INTERNAL PARAMETERS-1'!$B$5:$J$44,4, FALSE)</f>
        <v>0</v>
      </c>
      <c r="U193" s="47">
        <f>$F193*'[1]INTERNAL PARAMETERS-2'!T193*VLOOKUP(U$4,'[1]INTERNAL PARAMETERS-1'!$B$5:$J$44,4, FALSE)</f>
        <v>0</v>
      </c>
      <c r="V193" s="47">
        <f>$F193*'[1]INTERNAL PARAMETERS-2'!U193*VLOOKUP(V$4,'[1]INTERNAL PARAMETERS-1'!$B$5:$J$44,4, FALSE)</f>
        <v>0</v>
      </c>
      <c r="W193" s="47">
        <f>$F193*'[1]INTERNAL PARAMETERS-2'!V193*VLOOKUP(W$4,'[1]INTERNAL PARAMETERS-1'!$B$5:$J$44,4, FALSE)</f>
        <v>0</v>
      </c>
      <c r="X193" s="47">
        <f>$F193*'[1]INTERNAL PARAMETERS-2'!W193*VLOOKUP(X$4,'[1]INTERNAL PARAMETERS-1'!$B$5:$J$44,4, FALSE)</f>
        <v>0</v>
      </c>
      <c r="Y193" s="47">
        <f>$F193*'[1]INTERNAL PARAMETERS-2'!X193*VLOOKUP(Y$4,'[1]INTERNAL PARAMETERS-1'!$B$5:$J$44,4, FALSE)</f>
        <v>0</v>
      </c>
      <c r="Z193" s="47">
        <f>$F193*'[1]INTERNAL PARAMETERS-2'!Y193*VLOOKUP(Z$4,'[1]INTERNAL PARAMETERS-1'!$B$5:$J$44,4, FALSE)</f>
        <v>0</v>
      </c>
      <c r="AA193" s="47">
        <f>$F193*'[1]INTERNAL PARAMETERS-2'!Z193*VLOOKUP(AA$4,'[1]INTERNAL PARAMETERS-1'!$B$5:$J$44,4, FALSE)</f>
        <v>0</v>
      </c>
      <c r="AB193" s="47">
        <f>$F193*'[1]INTERNAL PARAMETERS-2'!AA193*VLOOKUP(AB$4,'[1]INTERNAL PARAMETERS-1'!$B$5:$J$44,4, FALSE)</f>
        <v>0</v>
      </c>
      <c r="AC193" s="47">
        <f>$F193*'[1]INTERNAL PARAMETERS-2'!AB193*VLOOKUP(AC$4,'[1]INTERNAL PARAMETERS-1'!$B$5:$J$44,4, FALSE)</f>
        <v>0</v>
      </c>
      <c r="AD193" s="47">
        <f>$F193*'[1]INTERNAL PARAMETERS-2'!AC193*VLOOKUP(AD$4,'[1]INTERNAL PARAMETERS-1'!$B$5:$J$44,4, FALSE)</f>
        <v>0</v>
      </c>
      <c r="AE193" s="47">
        <f>$F193*'[1]INTERNAL PARAMETERS-2'!AD193*VLOOKUP(AE$4,'[1]INTERNAL PARAMETERS-1'!$B$5:$J$44,4, FALSE)</f>
        <v>0</v>
      </c>
      <c r="AF193" s="47">
        <f>$F193*'[1]INTERNAL PARAMETERS-2'!AE193*VLOOKUP(AF$4,'[1]INTERNAL PARAMETERS-1'!$B$5:$J$44,4, FALSE)</f>
        <v>0</v>
      </c>
      <c r="AG193" s="47">
        <f>$F193*'[1]INTERNAL PARAMETERS-2'!AF193*VLOOKUP(AG$4,'[1]INTERNAL PARAMETERS-1'!$B$5:$J$44,4, FALSE)</f>
        <v>0</v>
      </c>
      <c r="AH193" s="47">
        <f>$F193*'[1]INTERNAL PARAMETERS-2'!AG193*VLOOKUP(AH$4,'[1]INTERNAL PARAMETERS-1'!$B$5:$J$44,4, FALSE)</f>
        <v>0</v>
      </c>
      <c r="AI193" s="47">
        <f>$F193*'[1]INTERNAL PARAMETERS-2'!AH193*VLOOKUP(AI$4,'[1]INTERNAL PARAMETERS-1'!$B$5:$J$44,4, FALSE)</f>
        <v>0</v>
      </c>
      <c r="AJ193" s="47">
        <f>$F193*'[1]INTERNAL PARAMETERS-2'!AI193*VLOOKUP(AJ$4,'[1]INTERNAL PARAMETERS-1'!$B$5:$J$44,4, FALSE)</f>
        <v>0</v>
      </c>
      <c r="AK193" s="47">
        <f>$F193*'[1]INTERNAL PARAMETERS-2'!AJ193*VLOOKUP(AK$4,'[1]INTERNAL PARAMETERS-1'!$B$5:$J$44,4, FALSE)</f>
        <v>0</v>
      </c>
      <c r="AL193" s="47">
        <f>$F193*'[1]INTERNAL PARAMETERS-2'!AK193*VLOOKUP(AL$4,'[1]INTERNAL PARAMETERS-1'!$B$5:$J$44,4, FALSE)</f>
        <v>0</v>
      </c>
      <c r="AM193" s="47">
        <f>$F193*'[1]INTERNAL PARAMETERS-2'!AL193*VLOOKUP(AM$4,'[1]INTERNAL PARAMETERS-1'!$B$5:$J$44,4, FALSE)</f>
        <v>0</v>
      </c>
      <c r="AN193" s="47">
        <f>$F193*'[1]INTERNAL PARAMETERS-2'!AM193*VLOOKUP(AN$4,'[1]INTERNAL PARAMETERS-1'!$B$5:$J$44,4, FALSE)</f>
        <v>0</v>
      </c>
      <c r="AO193" s="47">
        <f>$F193*'[1]INTERNAL PARAMETERS-2'!AN193*VLOOKUP(AO$4,'[1]INTERNAL PARAMETERS-1'!$B$5:$J$44,4, FALSE)</f>
        <v>0</v>
      </c>
      <c r="AP193" s="47">
        <f>$F193*'[1]INTERNAL PARAMETERS-2'!AO193*VLOOKUP(AP$4,'[1]INTERNAL PARAMETERS-1'!$B$5:$J$44,4, FALSE)</f>
        <v>0</v>
      </c>
      <c r="AQ193" s="47">
        <f>$F193*'[1]INTERNAL PARAMETERS-2'!AP193*VLOOKUP(AQ$4,'[1]INTERNAL PARAMETERS-1'!$B$5:$J$44,4, FALSE)</f>
        <v>0</v>
      </c>
      <c r="AR193" s="47">
        <f>$F193*'[1]INTERNAL PARAMETERS-2'!AQ193*VLOOKUP(AR$4,'[1]INTERNAL PARAMETERS-1'!$B$5:$J$44,4, FALSE)</f>
        <v>0</v>
      </c>
      <c r="AS193" s="47">
        <f>$F193*'[1]INTERNAL PARAMETERS-2'!AR193*VLOOKUP(AS$4,'[1]INTERNAL PARAMETERS-1'!$B$5:$J$44,4, FALSE)</f>
        <v>0</v>
      </c>
      <c r="AT193" s="46">
        <f>$F193*'[1]INTERNAL PARAMETERS-2'!AS193*VLOOKUP(AT$4,'[1]INTERNAL PARAMETERS-1'!$B$5:$J$44,4, FALSE)</f>
        <v>0</v>
      </c>
      <c r="AU193" s="48">
        <f>$F193*'[1]INTERNAL PARAMETERS-2'!F193*(1-VLOOKUP(G$4,'[1]INTERNAL PARAMETERS-1'!$B$5:$J$44,4, FALSE))</f>
        <v>0</v>
      </c>
      <c r="AV193" s="47">
        <f>$F193*'[1]INTERNAL PARAMETERS-2'!G193*(1-VLOOKUP(H$4,'[1]INTERNAL PARAMETERS-1'!$B$5:$J$44,4, FALSE))</f>
        <v>0</v>
      </c>
      <c r="AW193" s="47">
        <f>$F193*'[1]INTERNAL PARAMETERS-2'!H193*(1-VLOOKUP(I$4,'[1]INTERNAL PARAMETERS-1'!$B$5:$J$44,4, FALSE))</f>
        <v>0</v>
      </c>
      <c r="AX193" s="47">
        <f>$F193*'[1]INTERNAL PARAMETERS-2'!I193*(1-VLOOKUP(J$4,'[1]INTERNAL PARAMETERS-1'!$B$5:$J$44,4, FALSE))</f>
        <v>0</v>
      </c>
      <c r="AY193" s="47">
        <f>$F193*'[1]INTERNAL PARAMETERS-2'!J193*(1-VLOOKUP(K$4,'[1]INTERNAL PARAMETERS-1'!$B$5:$J$44,4, FALSE))</f>
        <v>0</v>
      </c>
      <c r="AZ193" s="47">
        <f>$F193*'[1]INTERNAL PARAMETERS-2'!K193*(1-VLOOKUP(L$4,'[1]INTERNAL PARAMETERS-1'!$B$5:$J$44,4, FALSE))</f>
        <v>0</v>
      </c>
      <c r="BA193" s="47">
        <f>$F193*'[1]INTERNAL PARAMETERS-2'!L193*(1-VLOOKUP(M$4,'[1]INTERNAL PARAMETERS-1'!$B$5:$J$44,4, FALSE))</f>
        <v>0</v>
      </c>
      <c r="BB193" s="47">
        <f>$F193*'[1]INTERNAL PARAMETERS-2'!M193*(1-VLOOKUP(N$4,'[1]INTERNAL PARAMETERS-1'!$B$5:$J$44,4, FALSE))</f>
        <v>0</v>
      </c>
      <c r="BC193" s="47">
        <f>$F193*'[1]INTERNAL PARAMETERS-2'!N193*(1-VLOOKUP(O$4,'[1]INTERNAL PARAMETERS-1'!$B$5:$J$44,4, FALSE))</f>
        <v>0</v>
      </c>
      <c r="BD193" s="47">
        <f>$F193*'[1]INTERNAL PARAMETERS-2'!O193*(1-VLOOKUP(P$4,'[1]INTERNAL PARAMETERS-1'!$B$5:$J$44,4, FALSE))</f>
        <v>0</v>
      </c>
      <c r="BE193" s="47">
        <f>$F193*'[1]INTERNAL PARAMETERS-2'!P193*(1-VLOOKUP(Q$4,'[1]INTERNAL PARAMETERS-1'!$B$5:$J$44,4, FALSE))</f>
        <v>0</v>
      </c>
      <c r="BF193" s="47">
        <f>$F193*'[1]INTERNAL PARAMETERS-2'!Q193*(1-VLOOKUP(R$4,'[1]INTERNAL PARAMETERS-1'!$B$5:$J$44,4, FALSE))</f>
        <v>0</v>
      </c>
      <c r="BG193" s="47">
        <f>$F193*'[1]INTERNAL PARAMETERS-2'!R193*(1-VLOOKUP(S$4,'[1]INTERNAL PARAMETERS-1'!$B$5:$J$44,4, FALSE))</f>
        <v>0</v>
      </c>
      <c r="BH193" s="47">
        <f>$F193*'[1]INTERNAL PARAMETERS-2'!S193*(1-VLOOKUP(T$4,'[1]INTERNAL PARAMETERS-1'!$B$5:$J$44,4, FALSE))</f>
        <v>0</v>
      </c>
      <c r="BI193" s="47">
        <f>$F193*'[1]INTERNAL PARAMETERS-2'!T193*(1-VLOOKUP(U$4,'[1]INTERNAL PARAMETERS-1'!$B$5:$J$44,4, FALSE))</f>
        <v>0</v>
      </c>
      <c r="BJ193" s="47">
        <f>$F193*'[1]INTERNAL PARAMETERS-2'!U193*(1-VLOOKUP(V$4,'[1]INTERNAL PARAMETERS-1'!$B$5:$J$44,4, FALSE))</f>
        <v>0</v>
      </c>
      <c r="BK193" s="47">
        <f>$F193*'[1]INTERNAL PARAMETERS-2'!V193*(1-VLOOKUP(W$4,'[1]INTERNAL PARAMETERS-1'!$B$5:$J$44,4, FALSE))</f>
        <v>0</v>
      </c>
      <c r="BL193" s="47">
        <f>$F193*'[1]INTERNAL PARAMETERS-2'!W193*(1-VLOOKUP(X$4,'[1]INTERNAL PARAMETERS-1'!$B$5:$J$44,4, FALSE))</f>
        <v>0</v>
      </c>
      <c r="BM193" s="47">
        <f>$F193*'[1]INTERNAL PARAMETERS-2'!X193*(1-VLOOKUP(Y$4,'[1]INTERNAL PARAMETERS-1'!$B$5:$J$44,4, FALSE))</f>
        <v>0</v>
      </c>
      <c r="BN193" s="47">
        <f>$F193*'[1]INTERNAL PARAMETERS-2'!Y193*(1-VLOOKUP(Z$4,'[1]INTERNAL PARAMETERS-1'!$B$5:$J$44,4, FALSE))</f>
        <v>0</v>
      </c>
      <c r="BO193" s="47">
        <f>$F193*'[1]INTERNAL PARAMETERS-2'!Z193*(1-VLOOKUP(AA$4,'[1]INTERNAL PARAMETERS-1'!$B$5:$J$44,4, FALSE))</f>
        <v>0</v>
      </c>
      <c r="BP193" s="47">
        <f>$F193*'[1]INTERNAL PARAMETERS-2'!AA193*(1-VLOOKUP(AB$4,'[1]INTERNAL PARAMETERS-1'!$B$5:$J$44,4, FALSE))</f>
        <v>0</v>
      </c>
      <c r="BQ193" s="47">
        <f>$F193*'[1]INTERNAL PARAMETERS-2'!AB193*(1-VLOOKUP(AC$4,'[1]INTERNAL PARAMETERS-1'!$B$5:$J$44,4, FALSE))</f>
        <v>0</v>
      </c>
      <c r="BR193" s="47">
        <f>$F193*'[1]INTERNAL PARAMETERS-2'!AC193*(1-VLOOKUP(AD$4,'[1]INTERNAL PARAMETERS-1'!$B$5:$J$44,4, FALSE))</f>
        <v>0</v>
      </c>
      <c r="BS193" s="47">
        <f>$F193*'[1]INTERNAL PARAMETERS-2'!AD193*(1-VLOOKUP(AE$4,'[1]INTERNAL PARAMETERS-1'!$B$5:$J$44,4, FALSE))</f>
        <v>0</v>
      </c>
      <c r="BT193" s="47">
        <f>$F193*'[1]INTERNAL PARAMETERS-2'!AE193*(1-VLOOKUP(AF$4,'[1]INTERNAL PARAMETERS-1'!$B$5:$J$44,4, FALSE))</f>
        <v>0</v>
      </c>
      <c r="BU193" s="47">
        <f>$F193*'[1]INTERNAL PARAMETERS-2'!AF193*(1-VLOOKUP(AG$4,'[1]INTERNAL PARAMETERS-1'!$B$5:$J$44,4, FALSE))</f>
        <v>0</v>
      </c>
      <c r="BV193" s="47">
        <f>$F193*'[1]INTERNAL PARAMETERS-2'!AG193*(1-VLOOKUP(AH$4,'[1]INTERNAL PARAMETERS-1'!$B$5:$J$44,4, FALSE))</f>
        <v>0</v>
      </c>
      <c r="BW193" s="47">
        <f>$F193*'[1]INTERNAL PARAMETERS-2'!AH193*(1-VLOOKUP(AI$4,'[1]INTERNAL PARAMETERS-1'!$B$5:$J$44,4, FALSE))</f>
        <v>0</v>
      </c>
      <c r="BX193" s="47">
        <f>$F193*'[1]INTERNAL PARAMETERS-2'!AI193*(1-VLOOKUP(AJ$4,'[1]INTERNAL PARAMETERS-1'!$B$5:$J$44,4, FALSE))</f>
        <v>0</v>
      </c>
      <c r="BY193" s="47">
        <f>$F193*'[1]INTERNAL PARAMETERS-2'!AJ193*(1-VLOOKUP(AK$4,'[1]INTERNAL PARAMETERS-1'!$B$5:$J$44,4, FALSE))</f>
        <v>0</v>
      </c>
      <c r="BZ193" s="47">
        <f>$F193*'[1]INTERNAL PARAMETERS-2'!AK193*(1-VLOOKUP(AL$4,'[1]INTERNAL PARAMETERS-1'!$B$5:$J$44,4, FALSE))</f>
        <v>0</v>
      </c>
      <c r="CA193" s="47">
        <f>$F193*'[1]INTERNAL PARAMETERS-2'!AL193*(1-VLOOKUP(AM$4,'[1]INTERNAL PARAMETERS-1'!$B$5:$J$44,4, FALSE))</f>
        <v>0</v>
      </c>
      <c r="CB193" s="47">
        <f>$F193*'[1]INTERNAL PARAMETERS-2'!AM193*(1-VLOOKUP(AN$4,'[1]INTERNAL PARAMETERS-1'!$B$5:$J$44,4, FALSE))</f>
        <v>0</v>
      </c>
      <c r="CC193" s="47">
        <f>$F193*'[1]INTERNAL PARAMETERS-2'!AN193*(1-VLOOKUP(AO$4,'[1]INTERNAL PARAMETERS-1'!$B$5:$J$44,4, FALSE))</f>
        <v>0</v>
      </c>
      <c r="CD193" s="47">
        <f>$F193*'[1]INTERNAL PARAMETERS-2'!AO193*(1-VLOOKUP(AP$4,'[1]INTERNAL PARAMETERS-1'!$B$5:$J$44,4, FALSE))</f>
        <v>0</v>
      </c>
      <c r="CE193" s="47">
        <f>$F193*'[1]INTERNAL PARAMETERS-2'!AP193*(1-VLOOKUP(AQ$4,'[1]INTERNAL PARAMETERS-1'!$B$5:$J$44,4, FALSE))</f>
        <v>0</v>
      </c>
      <c r="CF193" s="47">
        <f>$F193*'[1]INTERNAL PARAMETERS-2'!AQ193*(1-VLOOKUP(AR$4,'[1]INTERNAL PARAMETERS-1'!$B$5:$J$44,4, FALSE))</f>
        <v>0</v>
      </c>
      <c r="CG193" s="47">
        <f>$F193*'[1]INTERNAL PARAMETERS-2'!AR193*(1-VLOOKUP(AS$4,'[1]INTERNAL PARAMETERS-1'!$B$5:$J$44,4, FALSE))</f>
        <v>0</v>
      </c>
      <c r="CH193" s="46">
        <f>$F193*'[1]INTERNAL PARAMETERS-2'!AS193*(1-VLOOKUP(AT$4,'[1]INTERNAL PARAMETERS-1'!$B$5:$J$44,4, FALSE))</f>
        <v>0</v>
      </c>
      <c r="CI193" s="45">
        <f t="shared" si="2"/>
        <v>0</v>
      </c>
    </row>
    <row r="194" spans="3:87">
      <c r="C194" s="30" t="s">
        <v>7</v>
      </c>
      <c r="D194" s="29" t="s">
        <v>89</v>
      </c>
      <c r="E194" s="29" t="s">
        <v>79</v>
      </c>
      <c r="F194" s="133">
        <f>ABS!AL194</f>
        <v>0</v>
      </c>
      <c r="G194" s="48">
        <f>$F194*'[1]INTERNAL PARAMETERS-2'!F194*VLOOKUP(G$4,'[1]INTERNAL PARAMETERS-1'!$B$5:$J$44,4, FALSE)</f>
        <v>0</v>
      </c>
      <c r="H194" s="47">
        <f>$F194*'[1]INTERNAL PARAMETERS-2'!G194*VLOOKUP(H$4,'[1]INTERNAL PARAMETERS-1'!$B$5:$J$44,4, FALSE)</f>
        <v>0</v>
      </c>
      <c r="I194" s="47">
        <f>$F194*'[1]INTERNAL PARAMETERS-2'!H194*VLOOKUP(I$4,'[1]INTERNAL PARAMETERS-1'!$B$5:$J$44,4, FALSE)</f>
        <v>0</v>
      </c>
      <c r="J194" s="47">
        <f>$F194*'[1]INTERNAL PARAMETERS-2'!I194*VLOOKUP(J$4,'[1]INTERNAL PARAMETERS-1'!$B$5:$J$44,4, FALSE)</f>
        <v>0</v>
      </c>
      <c r="K194" s="47">
        <f>$F194*'[1]INTERNAL PARAMETERS-2'!J194*VLOOKUP(K$4,'[1]INTERNAL PARAMETERS-1'!$B$5:$J$44,4, FALSE)</f>
        <v>0</v>
      </c>
      <c r="L194" s="47">
        <f>$F194*'[1]INTERNAL PARAMETERS-2'!K194*VLOOKUP(L$4,'[1]INTERNAL PARAMETERS-1'!$B$5:$J$44,4, FALSE)</f>
        <v>0</v>
      </c>
      <c r="M194" s="47">
        <f>$F194*'[1]INTERNAL PARAMETERS-2'!L194*VLOOKUP(M$4,'[1]INTERNAL PARAMETERS-1'!$B$5:$J$44,4, FALSE)</f>
        <v>0</v>
      </c>
      <c r="N194" s="47">
        <f>$F194*'[1]INTERNAL PARAMETERS-2'!M194*VLOOKUP(N$4,'[1]INTERNAL PARAMETERS-1'!$B$5:$J$44,4, FALSE)</f>
        <v>0</v>
      </c>
      <c r="O194" s="47">
        <f>$F194*'[1]INTERNAL PARAMETERS-2'!N194*VLOOKUP(O$4,'[1]INTERNAL PARAMETERS-1'!$B$5:$J$44,4, FALSE)</f>
        <v>0</v>
      </c>
      <c r="P194" s="47">
        <f>$F194*'[1]INTERNAL PARAMETERS-2'!O194*VLOOKUP(P$4,'[1]INTERNAL PARAMETERS-1'!$B$5:$J$44,4, FALSE)</f>
        <v>0</v>
      </c>
      <c r="Q194" s="47">
        <f>$F194*'[1]INTERNAL PARAMETERS-2'!P194*VLOOKUP(Q$4,'[1]INTERNAL PARAMETERS-1'!$B$5:$J$44,4, FALSE)</f>
        <v>0</v>
      </c>
      <c r="R194" s="47">
        <f>$F194*'[1]INTERNAL PARAMETERS-2'!Q194*VLOOKUP(R$4,'[1]INTERNAL PARAMETERS-1'!$B$5:$J$44,4, FALSE)</f>
        <v>0</v>
      </c>
      <c r="S194" s="47">
        <f>$F194*'[1]INTERNAL PARAMETERS-2'!R194*VLOOKUP(S$4,'[1]INTERNAL PARAMETERS-1'!$B$5:$J$44,4, FALSE)</f>
        <v>0</v>
      </c>
      <c r="T194" s="47">
        <f>$F194*'[1]INTERNAL PARAMETERS-2'!S194*VLOOKUP(T$4,'[1]INTERNAL PARAMETERS-1'!$B$5:$J$44,4, FALSE)</f>
        <v>0</v>
      </c>
      <c r="U194" s="47">
        <f>$F194*'[1]INTERNAL PARAMETERS-2'!T194*VLOOKUP(U$4,'[1]INTERNAL PARAMETERS-1'!$B$5:$J$44,4, FALSE)</f>
        <v>0</v>
      </c>
      <c r="V194" s="47">
        <f>$F194*'[1]INTERNAL PARAMETERS-2'!U194*VLOOKUP(V$4,'[1]INTERNAL PARAMETERS-1'!$B$5:$J$44,4, FALSE)</f>
        <v>0</v>
      </c>
      <c r="W194" s="47">
        <f>$F194*'[1]INTERNAL PARAMETERS-2'!V194*VLOOKUP(W$4,'[1]INTERNAL PARAMETERS-1'!$B$5:$J$44,4, FALSE)</f>
        <v>0</v>
      </c>
      <c r="X194" s="47">
        <f>$F194*'[1]INTERNAL PARAMETERS-2'!W194*VLOOKUP(X$4,'[1]INTERNAL PARAMETERS-1'!$B$5:$J$44,4, FALSE)</f>
        <v>0</v>
      </c>
      <c r="Y194" s="47">
        <f>$F194*'[1]INTERNAL PARAMETERS-2'!X194*VLOOKUP(Y$4,'[1]INTERNAL PARAMETERS-1'!$B$5:$J$44,4, FALSE)</f>
        <v>0</v>
      </c>
      <c r="Z194" s="47">
        <f>$F194*'[1]INTERNAL PARAMETERS-2'!Y194*VLOOKUP(Z$4,'[1]INTERNAL PARAMETERS-1'!$B$5:$J$44,4, FALSE)</f>
        <v>0</v>
      </c>
      <c r="AA194" s="47">
        <f>$F194*'[1]INTERNAL PARAMETERS-2'!Z194*VLOOKUP(AA$4,'[1]INTERNAL PARAMETERS-1'!$B$5:$J$44,4, FALSE)</f>
        <v>0</v>
      </c>
      <c r="AB194" s="47">
        <f>$F194*'[1]INTERNAL PARAMETERS-2'!AA194*VLOOKUP(AB$4,'[1]INTERNAL PARAMETERS-1'!$B$5:$J$44,4, FALSE)</f>
        <v>0</v>
      </c>
      <c r="AC194" s="47">
        <f>$F194*'[1]INTERNAL PARAMETERS-2'!AB194*VLOOKUP(AC$4,'[1]INTERNAL PARAMETERS-1'!$B$5:$J$44,4, FALSE)</f>
        <v>0</v>
      </c>
      <c r="AD194" s="47">
        <f>$F194*'[1]INTERNAL PARAMETERS-2'!AC194*VLOOKUP(AD$4,'[1]INTERNAL PARAMETERS-1'!$B$5:$J$44,4, FALSE)</f>
        <v>0</v>
      </c>
      <c r="AE194" s="47">
        <f>$F194*'[1]INTERNAL PARAMETERS-2'!AD194*VLOOKUP(AE$4,'[1]INTERNAL PARAMETERS-1'!$B$5:$J$44,4, FALSE)</f>
        <v>0</v>
      </c>
      <c r="AF194" s="47">
        <f>$F194*'[1]INTERNAL PARAMETERS-2'!AE194*VLOOKUP(AF$4,'[1]INTERNAL PARAMETERS-1'!$B$5:$J$44,4, FALSE)</f>
        <v>0</v>
      </c>
      <c r="AG194" s="47">
        <f>$F194*'[1]INTERNAL PARAMETERS-2'!AF194*VLOOKUP(AG$4,'[1]INTERNAL PARAMETERS-1'!$B$5:$J$44,4, FALSE)</f>
        <v>0</v>
      </c>
      <c r="AH194" s="47">
        <f>$F194*'[1]INTERNAL PARAMETERS-2'!AG194*VLOOKUP(AH$4,'[1]INTERNAL PARAMETERS-1'!$B$5:$J$44,4, FALSE)</f>
        <v>0</v>
      </c>
      <c r="AI194" s="47">
        <f>$F194*'[1]INTERNAL PARAMETERS-2'!AH194*VLOOKUP(AI$4,'[1]INTERNAL PARAMETERS-1'!$B$5:$J$44,4, FALSE)</f>
        <v>0</v>
      </c>
      <c r="AJ194" s="47">
        <f>$F194*'[1]INTERNAL PARAMETERS-2'!AI194*VLOOKUP(AJ$4,'[1]INTERNAL PARAMETERS-1'!$B$5:$J$44,4, FALSE)</f>
        <v>0</v>
      </c>
      <c r="AK194" s="47">
        <f>$F194*'[1]INTERNAL PARAMETERS-2'!AJ194*VLOOKUP(AK$4,'[1]INTERNAL PARAMETERS-1'!$B$5:$J$44,4, FALSE)</f>
        <v>0</v>
      </c>
      <c r="AL194" s="47">
        <f>$F194*'[1]INTERNAL PARAMETERS-2'!AK194*VLOOKUP(AL$4,'[1]INTERNAL PARAMETERS-1'!$B$5:$J$44,4, FALSE)</f>
        <v>0</v>
      </c>
      <c r="AM194" s="47">
        <f>$F194*'[1]INTERNAL PARAMETERS-2'!AL194*VLOOKUP(AM$4,'[1]INTERNAL PARAMETERS-1'!$B$5:$J$44,4, FALSE)</f>
        <v>0</v>
      </c>
      <c r="AN194" s="47">
        <f>$F194*'[1]INTERNAL PARAMETERS-2'!AM194*VLOOKUP(AN$4,'[1]INTERNAL PARAMETERS-1'!$B$5:$J$44,4, FALSE)</f>
        <v>0</v>
      </c>
      <c r="AO194" s="47">
        <f>$F194*'[1]INTERNAL PARAMETERS-2'!AN194*VLOOKUP(AO$4,'[1]INTERNAL PARAMETERS-1'!$B$5:$J$44,4, FALSE)</f>
        <v>0</v>
      </c>
      <c r="AP194" s="47">
        <f>$F194*'[1]INTERNAL PARAMETERS-2'!AO194*VLOOKUP(AP$4,'[1]INTERNAL PARAMETERS-1'!$B$5:$J$44,4, FALSE)</f>
        <v>0</v>
      </c>
      <c r="AQ194" s="47">
        <f>$F194*'[1]INTERNAL PARAMETERS-2'!AP194*VLOOKUP(AQ$4,'[1]INTERNAL PARAMETERS-1'!$B$5:$J$44,4, FALSE)</f>
        <v>0</v>
      </c>
      <c r="AR194" s="47">
        <f>$F194*'[1]INTERNAL PARAMETERS-2'!AQ194*VLOOKUP(AR$4,'[1]INTERNAL PARAMETERS-1'!$B$5:$J$44,4, FALSE)</f>
        <v>0</v>
      </c>
      <c r="AS194" s="47">
        <f>$F194*'[1]INTERNAL PARAMETERS-2'!AR194*VLOOKUP(AS$4,'[1]INTERNAL PARAMETERS-1'!$B$5:$J$44,4, FALSE)</f>
        <v>0</v>
      </c>
      <c r="AT194" s="46">
        <f>$F194*'[1]INTERNAL PARAMETERS-2'!AS194*VLOOKUP(AT$4,'[1]INTERNAL PARAMETERS-1'!$B$5:$J$44,4, FALSE)</f>
        <v>0</v>
      </c>
      <c r="AU194" s="48">
        <f>$F194*'[1]INTERNAL PARAMETERS-2'!F194*(1-VLOOKUP(G$4,'[1]INTERNAL PARAMETERS-1'!$B$5:$J$44,4, FALSE))</f>
        <v>0</v>
      </c>
      <c r="AV194" s="47">
        <f>$F194*'[1]INTERNAL PARAMETERS-2'!G194*(1-VLOOKUP(H$4,'[1]INTERNAL PARAMETERS-1'!$B$5:$J$44,4, FALSE))</f>
        <v>0</v>
      </c>
      <c r="AW194" s="47">
        <f>$F194*'[1]INTERNAL PARAMETERS-2'!H194*(1-VLOOKUP(I$4,'[1]INTERNAL PARAMETERS-1'!$B$5:$J$44,4, FALSE))</f>
        <v>0</v>
      </c>
      <c r="AX194" s="47">
        <f>$F194*'[1]INTERNAL PARAMETERS-2'!I194*(1-VLOOKUP(J$4,'[1]INTERNAL PARAMETERS-1'!$B$5:$J$44,4, FALSE))</f>
        <v>0</v>
      </c>
      <c r="AY194" s="47">
        <f>$F194*'[1]INTERNAL PARAMETERS-2'!J194*(1-VLOOKUP(K$4,'[1]INTERNAL PARAMETERS-1'!$B$5:$J$44,4, FALSE))</f>
        <v>0</v>
      </c>
      <c r="AZ194" s="47">
        <f>$F194*'[1]INTERNAL PARAMETERS-2'!K194*(1-VLOOKUP(L$4,'[1]INTERNAL PARAMETERS-1'!$B$5:$J$44,4, FALSE))</f>
        <v>0</v>
      </c>
      <c r="BA194" s="47">
        <f>$F194*'[1]INTERNAL PARAMETERS-2'!L194*(1-VLOOKUP(M$4,'[1]INTERNAL PARAMETERS-1'!$B$5:$J$44,4, FALSE))</f>
        <v>0</v>
      </c>
      <c r="BB194" s="47">
        <f>$F194*'[1]INTERNAL PARAMETERS-2'!M194*(1-VLOOKUP(N$4,'[1]INTERNAL PARAMETERS-1'!$B$5:$J$44,4, FALSE))</f>
        <v>0</v>
      </c>
      <c r="BC194" s="47">
        <f>$F194*'[1]INTERNAL PARAMETERS-2'!N194*(1-VLOOKUP(O$4,'[1]INTERNAL PARAMETERS-1'!$B$5:$J$44,4, FALSE))</f>
        <v>0</v>
      </c>
      <c r="BD194" s="47">
        <f>$F194*'[1]INTERNAL PARAMETERS-2'!O194*(1-VLOOKUP(P$4,'[1]INTERNAL PARAMETERS-1'!$B$5:$J$44,4, FALSE))</f>
        <v>0</v>
      </c>
      <c r="BE194" s="47">
        <f>$F194*'[1]INTERNAL PARAMETERS-2'!P194*(1-VLOOKUP(Q$4,'[1]INTERNAL PARAMETERS-1'!$B$5:$J$44,4, FALSE))</f>
        <v>0</v>
      </c>
      <c r="BF194" s="47">
        <f>$F194*'[1]INTERNAL PARAMETERS-2'!Q194*(1-VLOOKUP(R$4,'[1]INTERNAL PARAMETERS-1'!$B$5:$J$44,4, FALSE))</f>
        <v>0</v>
      </c>
      <c r="BG194" s="47">
        <f>$F194*'[1]INTERNAL PARAMETERS-2'!R194*(1-VLOOKUP(S$4,'[1]INTERNAL PARAMETERS-1'!$B$5:$J$44,4, FALSE))</f>
        <v>0</v>
      </c>
      <c r="BH194" s="47">
        <f>$F194*'[1]INTERNAL PARAMETERS-2'!S194*(1-VLOOKUP(T$4,'[1]INTERNAL PARAMETERS-1'!$B$5:$J$44,4, FALSE))</f>
        <v>0</v>
      </c>
      <c r="BI194" s="47">
        <f>$F194*'[1]INTERNAL PARAMETERS-2'!T194*(1-VLOOKUP(U$4,'[1]INTERNAL PARAMETERS-1'!$B$5:$J$44,4, FALSE))</f>
        <v>0</v>
      </c>
      <c r="BJ194" s="47">
        <f>$F194*'[1]INTERNAL PARAMETERS-2'!U194*(1-VLOOKUP(V$4,'[1]INTERNAL PARAMETERS-1'!$B$5:$J$44,4, FALSE))</f>
        <v>0</v>
      </c>
      <c r="BK194" s="47">
        <f>$F194*'[1]INTERNAL PARAMETERS-2'!V194*(1-VLOOKUP(W$4,'[1]INTERNAL PARAMETERS-1'!$B$5:$J$44,4, FALSE))</f>
        <v>0</v>
      </c>
      <c r="BL194" s="47">
        <f>$F194*'[1]INTERNAL PARAMETERS-2'!W194*(1-VLOOKUP(X$4,'[1]INTERNAL PARAMETERS-1'!$B$5:$J$44,4, FALSE))</f>
        <v>0</v>
      </c>
      <c r="BM194" s="47">
        <f>$F194*'[1]INTERNAL PARAMETERS-2'!X194*(1-VLOOKUP(Y$4,'[1]INTERNAL PARAMETERS-1'!$B$5:$J$44,4, FALSE))</f>
        <v>0</v>
      </c>
      <c r="BN194" s="47">
        <f>$F194*'[1]INTERNAL PARAMETERS-2'!Y194*(1-VLOOKUP(Z$4,'[1]INTERNAL PARAMETERS-1'!$B$5:$J$44,4, FALSE))</f>
        <v>0</v>
      </c>
      <c r="BO194" s="47">
        <f>$F194*'[1]INTERNAL PARAMETERS-2'!Z194*(1-VLOOKUP(AA$4,'[1]INTERNAL PARAMETERS-1'!$B$5:$J$44,4, FALSE))</f>
        <v>0</v>
      </c>
      <c r="BP194" s="47">
        <f>$F194*'[1]INTERNAL PARAMETERS-2'!AA194*(1-VLOOKUP(AB$4,'[1]INTERNAL PARAMETERS-1'!$B$5:$J$44,4, FALSE))</f>
        <v>0</v>
      </c>
      <c r="BQ194" s="47">
        <f>$F194*'[1]INTERNAL PARAMETERS-2'!AB194*(1-VLOOKUP(AC$4,'[1]INTERNAL PARAMETERS-1'!$B$5:$J$44,4, FALSE))</f>
        <v>0</v>
      </c>
      <c r="BR194" s="47">
        <f>$F194*'[1]INTERNAL PARAMETERS-2'!AC194*(1-VLOOKUP(AD$4,'[1]INTERNAL PARAMETERS-1'!$B$5:$J$44,4, FALSE))</f>
        <v>0</v>
      </c>
      <c r="BS194" s="47">
        <f>$F194*'[1]INTERNAL PARAMETERS-2'!AD194*(1-VLOOKUP(AE$4,'[1]INTERNAL PARAMETERS-1'!$B$5:$J$44,4, FALSE))</f>
        <v>0</v>
      </c>
      <c r="BT194" s="47">
        <f>$F194*'[1]INTERNAL PARAMETERS-2'!AE194*(1-VLOOKUP(AF$4,'[1]INTERNAL PARAMETERS-1'!$B$5:$J$44,4, FALSE))</f>
        <v>0</v>
      </c>
      <c r="BU194" s="47">
        <f>$F194*'[1]INTERNAL PARAMETERS-2'!AF194*(1-VLOOKUP(AG$4,'[1]INTERNAL PARAMETERS-1'!$B$5:$J$44,4, FALSE))</f>
        <v>0</v>
      </c>
      <c r="BV194" s="47">
        <f>$F194*'[1]INTERNAL PARAMETERS-2'!AG194*(1-VLOOKUP(AH$4,'[1]INTERNAL PARAMETERS-1'!$B$5:$J$44,4, FALSE))</f>
        <v>0</v>
      </c>
      <c r="BW194" s="47">
        <f>$F194*'[1]INTERNAL PARAMETERS-2'!AH194*(1-VLOOKUP(AI$4,'[1]INTERNAL PARAMETERS-1'!$B$5:$J$44,4, FALSE))</f>
        <v>0</v>
      </c>
      <c r="BX194" s="47">
        <f>$F194*'[1]INTERNAL PARAMETERS-2'!AI194*(1-VLOOKUP(AJ$4,'[1]INTERNAL PARAMETERS-1'!$B$5:$J$44,4, FALSE))</f>
        <v>0</v>
      </c>
      <c r="BY194" s="47">
        <f>$F194*'[1]INTERNAL PARAMETERS-2'!AJ194*(1-VLOOKUP(AK$4,'[1]INTERNAL PARAMETERS-1'!$B$5:$J$44,4, FALSE))</f>
        <v>0</v>
      </c>
      <c r="BZ194" s="47">
        <f>$F194*'[1]INTERNAL PARAMETERS-2'!AK194*(1-VLOOKUP(AL$4,'[1]INTERNAL PARAMETERS-1'!$B$5:$J$44,4, FALSE))</f>
        <v>0</v>
      </c>
      <c r="CA194" s="47">
        <f>$F194*'[1]INTERNAL PARAMETERS-2'!AL194*(1-VLOOKUP(AM$4,'[1]INTERNAL PARAMETERS-1'!$B$5:$J$44,4, FALSE))</f>
        <v>0</v>
      </c>
      <c r="CB194" s="47">
        <f>$F194*'[1]INTERNAL PARAMETERS-2'!AM194*(1-VLOOKUP(AN$4,'[1]INTERNAL PARAMETERS-1'!$B$5:$J$44,4, FALSE))</f>
        <v>0</v>
      </c>
      <c r="CC194" s="47">
        <f>$F194*'[1]INTERNAL PARAMETERS-2'!AN194*(1-VLOOKUP(AO$4,'[1]INTERNAL PARAMETERS-1'!$B$5:$J$44,4, FALSE))</f>
        <v>0</v>
      </c>
      <c r="CD194" s="47">
        <f>$F194*'[1]INTERNAL PARAMETERS-2'!AO194*(1-VLOOKUP(AP$4,'[1]INTERNAL PARAMETERS-1'!$B$5:$J$44,4, FALSE))</f>
        <v>0</v>
      </c>
      <c r="CE194" s="47">
        <f>$F194*'[1]INTERNAL PARAMETERS-2'!AP194*(1-VLOOKUP(AQ$4,'[1]INTERNAL PARAMETERS-1'!$B$5:$J$44,4, FALSE))</f>
        <v>0</v>
      </c>
      <c r="CF194" s="47">
        <f>$F194*'[1]INTERNAL PARAMETERS-2'!AQ194*(1-VLOOKUP(AR$4,'[1]INTERNAL PARAMETERS-1'!$B$5:$J$44,4, FALSE))</f>
        <v>0</v>
      </c>
      <c r="CG194" s="47">
        <f>$F194*'[1]INTERNAL PARAMETERS-2'!AR194*(1-VLOOKUP(AS$4,'[1]INTERNAL PARAMETERS-1'!$B$5:$J$44,4, FALSE))</f>
        <v>0</v>
      </c>
      <c r="CH194" s="46">
        <f>$F194*'[1]INTERNAL PARAMETERS-2'!AS194*(1-VLOOKUP(AT$4,'[1]INTERNAL PARAMETERS-1'!$B$5:$J$44,4, FALSE))</f>
        <v>0</v>
      </c>
      <c r="CI194" s="45">
        <f t="shared" si="2"/>
        <v>0</v>
      </c>
    </row>
    <row r="195" spans="3:87">
      <c r="C195" s="30" t="s">
        <v>7</v>
      </c>
      <c r="D195" s="29" t="s">
        <v>89</v>
      </c>
      <c r="E195" s="29" t="s">
        <v>78</v>
      </c>
      <c r="F195" s="133">
        <f>ABS!AL195</f>
        <v>0</v>
      </c>
      <c r="G195" s="48">
        <f>$F195*'[1]INTERNAL PARAMETERS-2'!F195*VLOOKUP(G$4,'[1]INTERNAL PARAMETERS-1'!$B$5:$J$44,4, FALSE)</f>
        <v>0</v>
      </c>
      <c r="H195" s="47">
        <f>$F195*'[1]INTERNAL PARAMETERS-2'!G195*VLOOKUP(H$4,'[1]INTERNAL PARAMETERS-1'!$B$5:$J$44,4, FALSE)</f>
        <v>0</v>
      </c>
      <c r="I195" s="47">
        <f>$F195*'[1]INTERNAL PARAMETERS-2'!H195*VLOOKUP(I$4,'[1]INTERNAL PARAMETERS-1'!$B$5:$J$44,4, FALSE)</f>
        <v>0</v>
      </c>
      <c r="J195" s="47">
        <f>$F195*'[1]INTERNAL PARAMETERS-2'!I195*VLOOKUP(J$4,'[1]INTERNAL PARAMETERS-1'!$B$5:$J$44,4, FALSE)</f>
        <v>0</v>
      </c>
      <c r="K195" s="47">
        <f>$F195*'[1]INTERNAL PARAMETERS-2'!J195*VLOOKUP(K$4,'[1]INTERNAL PARAMETERS-1'!$B$5:$J$44,4, FALSE)</f>
        <v>0</v>
      </c>
      <c r="L195" s="47">
        <f>$F195*'[1]INTERNAL PARAMETERS-2'!K195*VLOOKUP(L$4,'[1]INTERNAL PARAMETERS-1'!$B$5:$J$44,4, FALSE)</f>
        <v>0</v>
      </c>
      <c r="M195" s="47">
        <f>$F195*'[1]INTERNAL PARAMETERS-2'!L195*VLOOKUP(M$4,'[1]INTERNAL PARAMETERS-1'!$B$5:$J$44,4, FALSE)</f>
        <v>0</v>
      </c>
      <c r="N195" s="47">
        <f>$F195*'[1]INTERNAL PARAMETERS-2'!M195*VLOOKUP(N$4,'[1]INTERNAL PARAMETERS-1'!$B$5:$J$44,4, FALSE)</f>
        <v>0</v>
      </c>
      <c r="O195" s="47">
        <f>$F195*'[1]INTERNAL PARAMETERS-2'!N195*VLOOKUP(O$4,'[1]INTERNAL PARAMETERS-1'!$B$5:$J$44,4, FALSE)</f>
        <v>0</v>
      </c>
      <c r="P195" s="47">
        <f>$F195*'[1]INTERNAL PARAMETERS-2'!O195*VLOOKUP(P$4,'[1]INTERNAL PARAMETERS-1'!$B$5:$J$44,4, FALSE)</f>
        <v>0</v>
      </c>
      <c r="Q195" s="47">
        <f>$F195*'[1]INTERNAL PARAMETERS-2'!P195*VLOOKUP(Q$4,'[1]INTERNAL PARAMETERS-1'!$B$5:$J$44,4, FALSE)</f>
        <v>0</v>
      </c>
      <c r="R195" s="47">
        <f>$F195*'[1]INTERNAL PARAMETERS-2'!Q195*VLOOKUP(R$4,'[1]INTERNAL PARAMETERS-1'!$B$5:$J$44,4, FALSE)</f>
        <v>0</v>
      </c>
      <c r="S195" s="47">
        <f>$F195*'[1]INTERNAL PARAMETERS-2'!R195*VLOOKUP(S$4,'[1]INTERNAL PARAMETERS-1'!$B$5:$J$44,4, FALSE)</f>
        <v>0</v>
      </c>
      <c r="T195" s="47">
        <f>$F195*'[1]INTERNAL PARAMETERS-2'!S195*VLOOKUP(T$4,'[1]INTERNAL PARAMETERS-1'!$B$5:$J$44,4, FALSE)</f>
        <v>0</v>
      </c>
      <c r="U195" s="47">
        <f>$F195*'[1]INTERNAL PARAMETERS-2'!T195*VLOOKUP(U$4,'[1]INTERNAL PARAMETERS-1'!$B$5:$J$44,4, FALSE)</f>
        <v>0</v>
      </c>
      <c r="V195" s="47">
        <f>$F195*'[1]INTERNAL PARAMETERS-2'!U195*VLOOKUP(V$4,'[1]INTERNAL PARAMETERS-1'!$B$5:$J$44,4, FALSE)</f>
        <v>0</v>
      </c>
      <c r="W195" s="47">
        <f>$F195*'[1]INTERNAL PARAMETERS-2'!V195*VLOOKUP(W$4,'[1]INTERNAL PARAMETERS-1'!$B$5:$J$44,4, FALSE)</f>
        <v>0</v>
      </c>
      <c r="X195" s="47">
        <f>$F195*'[1]INTERNAL PARAMETERS-2'!W195*VLOOKUP(X$4,'[1]INTERNAL PARAMETERS-1'!$B$5:$J$44,4, FALSE)</f>
        <v>0</v>
      </c>
      <c r="Y195" s="47">
        <f>$F195*'[1]INTERNAL PARAMETERS-2'!X195*VLOOKUP(Y$4,'[1]INTERNAL PARAMETERS-1'!$B$5:$J$44,4, FALSE)</f>
        <v>0</v>
      </c>
      <c r="Z195" s="47">
        <f>$F195*'[1]INTERNAL PARAMETERS-2'!Y195*VLOOKUP(Z$4,'[1]INTERNAL PARAMETERS-1'!$B$5:$J$44,4, FALSE)</f>
        <v>0</v>
      </c>
      <c r="AA195" s="47">
        <f>$F195*'[1]INTERNAL PARAMETERS-2'!Z195*VLOOKUP(AA$4,'[1]INTERNAL PARAMETERS-1'!$B$5:$J$44,4, FALSE)</f>
        <v>0</v>
      </c>
      <c r="AB195" s="47">
        <f>$F195*'[1]INTERNAL PARAMETERS-2'!AA195*VLOOKUP(AB$4,'[1]INTERNAL PARAMETERS-1'!$B$5:$J$44,4, FALSE)</f>
        <v>0</v>
      </c>
      <c r="AC195" s="47">
        <f>$F195*'[1]INTERNAL PARAMETERS-2'!AB195*VLOOKUP(AC$4,'[1]INTERNAL PARAMETERS-1'!$B$5:$J$44,4, FALSE)</f>
        <v>0</v>
      </c>
      <c r="AD195" s="47">
        <f>$F195*'[1]INTERNAL PARAMETERS-2'!AC195*VLOOKUP(AD$4,'[1]INTERNAL PARAMETERS-1'!$B$5:$J$44,4, FALSE)</f>
        <v>0</v>
      </c>
      <c r="AE195" s="47">
        <f>$F195*'[1]INTERNAL PARAMETERS-2'!AD195*VLOOKUP(AE$4,'[1]INTERNAL PARAMETERS-1'!$B$5:$J$44,4, FALSE)</f>
        <v>0</v>
      </c>
      <c r="AF195" s="47">
        <f>$F195*'[1]INTERNAL PARAMETERS-2'!AE195*VLOOKUP(AF$4,'[1]INTERNAL PARAMETERS-1'!$B$5:$J$44,4, FALSE)</f>
        <v>0</v>
      </c>
      <c r="AG195" s="47">
        <f>$F195*'[1]INTERNAL PARAMETERS-2'!AF195*VLOOKUP(AG$4,'[1]INTERNAL PARAMETERS-1'!$B$5:$J$44,4, FALSE)</f>
        <v>0</v>
      </c>
      <c r="AH195" s="47">
        <f>$F195*'[1]INTERNAL PARAMETERS-2'!AG195*VLOOKUP(AH$4,'[1]INTERNAL PARAMETERS-1'!$B$5:$J$44,4, FALSE)</f>
        <v>0</v>
      </c>
      <c r="AI195" s="47">
        <f>$F195*'[1]INTERNAL PARAMETERS-2'!AH195*VLOOKUP(AI$4,'[1]INTERNAL PARAMETERS-1'!$B$5:$J$44,4, FALSE)</f>
        <v>0</v>
      </c>
      <c r="AJ195" s="47">
        <f>$F195*'[1]INTERNAL PARAMETERS-2'!AI195*VLOOKUP(AJ$4,'[1]INTERNAL PARAMETERS-1'!$B$5:$J$44,4, FALSE)</f>
        <v>0</v>
      </c>
      <c r="AK195" s="47">
        <f>$F195*'[1]INTERNAL PARAMETERS-2'!AJ195*VLOOKUP(AK$4,'[1]INTERNAL PARAMETERS-1'!$B$5:$J$44,4, FALSE)</f>
        <v>0</v>
      </c>
      <c r="AL195" s="47">
        <f>$F195*'[1]INTERNAL PARAMETERS-2'!AK195*VLOOKUP(AL$4,'[1]INTERNAL PARAMETERS-1'!$B$5:$J$44,4, FALSE)</f>
        <v>0</v>
      </c>
      <c r="AM195" s="47">
        <f>$F195*'[1]INTERNAL PARAMETERS-2'!AL195*VLOOKUP(AM$4,'[1]INTERNAL PARAMETERS-1'!$B$5:$J$44,4, FALSE)</f>
        <v>0</v>
      </c>
      <c r="AN195" s="47">
        <f>$F195*'[1]INTERNAL PARAMETERS-2'!AM195*VLOOKUP(AN$4,'[1]INTERNAL PARAMETERS-1'!$B$5:$J$44,4, FALSE)</f>
        <v>0</v>
      </c>
      <c r="AO195" s="47">
        <f>$F195*'[1]INTERNAL PARAMETERS-2'!AN195*VLOOKUP(AO$4,'[1]INTERNAL PARAMETERS-1'!$B$5:$J$44,4, FALSE)</f>
        <v>0</v>
      </c>
      <c r="AP195" s="47">
        <f>$F195*'[1]INTERNAL PARAMETERS-2'!AO195*VLOOKUP(AP$4,'[1]INTERNAL PARAMETERS-1'!$B$5:$J$44,4, FALSE)</f>
        <v>0</v>
      </c>
      <c r="AQ195" s="47">
        <f>$F195*'[1]INTERNAL PARAMETERS-2'!AP195*VLOOKUP(AQ$4,'[1]INTERNAL PARAMETERS-1'!$B$5:$J$44,4, FALSE)</f>
        <v>0</v>
      </c>
      <c r="AR195" s="47">
        <f>$F195*'[1]INTERNAL PARAMETERS-2'!AQ195*VLOOKUP(AR$4,'[1]INTERNAL PARAMETERS-1'!$B$5:$J$44,4, FALSE)</f>
        <v>0</v>
      </c>
      <c r="AS195" s="47">
        <f>$F195*'[1]INTERNAL PARAMETERS-2'!AR195*VLOOKUP(AS$4,'[1]INTERNAL PARAMETERS-1'!$B$5:$J$44,4, FALSE)</f>
        <v>0</v>
      </c>
      <c r="AT195" s="46">
        <f>$F195*'[1]INTERNAL PARAMETERS-2'!AS195*VLOOKUP(AT$4,'[1]INTERNAL PARAMETERS-1'!$B$5:$J$44,4, FALSE)</f>
        <v>0</v>
      </c>
      <c r="AU195" s="48">
        <f>$F195*'[1]INTERNAL PARAMETERS-2'!F195*(1-VLOOKUP(G$4,'[1]INTERNAL PARAMETERS-1'!$B$5:$J$44,4, FALSE))</f>
        <v>0</v>
      </c>
      <c r="AV195" s="47">
        <f>$F195*'[1]INTERNAL PARAMETERS-2'!G195*(1-VLOOKUP(H$4,'[1]INTERNAL PARAMETERS-1'!$B$5:$J$44,4, FALSE))</f>
        <v>0</v>
      </c>
      <c r="AW195" s="47">
        <f>$F195*'[1]INTERNAL PARAMETERS-2'!H195*(1-VLOOKUP(I$4,'[1]INTERNAL PARAMETERS-1'!$B$5:$J$44,4, FALSE))</f>
        <v>0</v>
      </c>
      <c r="AX195" s="47">
        <f>$F195*'[1]INTERNAL PARAMETERS-2'!I195*(1-VLOOKUP(J$4,'[1]INTERNAL PARAMETERS-1'!$B$5:$J$44,4, FALSE))</f>
        <v>0</v>
      </c>
      <c r="AY195" s="47">
        <f>$F195*'[1]INTERNAL PARAMETERS-2'!J195*(1-VLOOKUP(K$4,'[1]INTERNAL PARAMETERS-1'!$B$5:$J$44,4, FALSE))</f>
        <v>0</v>
      </c>
      <c r="AZ195" s="47">
        <f>$F195*'[1]INTERNAL PARAMETERS-2'!K195*(1-VLOOKUP(L$4,'[1]INTERNAL PARAMETERS-1'!$B$5:$J$44,4, FALSE))</f>
        <v>0</v>
      </c>
      <c r="BA195" s="47">
        <f>$F195*'[1]INTERNAL PARAMETERS-2'!L195*(1-VLOOKUP(M$4,'[1]INTERNAL PARAMETERS-1'!$B$5:$J$44,4, FALSE))</f>
        <v>0</v>
      </c>
      <c r="BB195" s="47">
        <f>$F195*'[1]INTERNAL PARAMETERS-2'!M195*(1-VLOOKUP(N$4,'[1]INTERNAL PARAMETERS-1'!$B$5:$J$44,4, FALSE))</f>
        <v>0</v>
      </c>
      <c r="BC195" s="47">
        <f>$F195*'[1]INTERNAL PARAMETERS-2'!N195*(1-VLOOKUP(O$4,'[1]INTERNAL PARAMETERS-1'!$B$5:$J$44,4, FALSE))</f>
        <v>0</v>
      </c>
      <c r="BD195" s="47">
        <f>$F195*'[1]INTERNAL PARAMETERS-2'!O195*(1-VLOOKUP(P$4,'[1]INTERNAL PARAMETERS-1'!$B$5:$J$44,4, FALSE))</f>
        <v>0</v>
      </c>
      <c r="BE195" s="47">
        <f>$F195*'[1]INTERNAL PARAMETERS-2'!P195*(1-VLOOKUP(Q$4,'[1]INTERNAL PARAMETERS-1'!$B$5:$J$44,4, FALSE))</f>
        <v>0</v>
      </c>
      <c r="BF195" s="47">
        <f>$F195*'[1]INTERNAL PARAMETERS-2'!Q195*(1-VLOOKUP(R$4,'[1]INTERNAL PARAMETERS-1'!$B$5:$J$44,4, FALSE))</f>
        <v>0</v>
      </c>
      <c r="BG195" s="47">
        <f>$F195*'[1]INTERNAL PARAMETERS-2'!R195*(1-VLOOKUP(S$4,'[1]INTERNAL PARAMETERS-1'!$B$5:$J$44,4, FALSE))</f>
        <v>0</v>
      </c>
      <c r="BH195" s="47">
        <f>$F195*'[1]INTERNAL PARAMETERS-2'!S195*(1-VLOOKUP(T$4,'[1]INTERNAL PARAMETERS-1'!$B$5:$J$44,4, FALSE))</f>
        <v>0</v>
      </c>
      <c r="BI195" s="47">
        <f>$F195*'[1]INTERNAL PARAMETERS-2'!T195*(1-VLOOKUP(U$4,'[1]INTERNAL PARAMETERS-1'!$B$5:$J$44,4, FALSE))</f>
        <v>0</v>
      </c>
      <c r="BJ195" s="47">
        <f>$F195*'[1]INTERNAL PARAMETERS-2'!U195*(1-VLOOKUP(V$4,'[1]INTERNAL PARAMETERS-1'!$B$5:$J$44,4, FALSE))</f>
        <v>0</v>
      </c>
      <c r="BK195" s="47">
        <f>$F195*'[1]INTERNAL PARAMETERS-2'!V195*(1-VLOOKUP(W$4,'[1]INTERNAL PARAMETERS-1'!$B$5:$J$44,4, FALSE))</f>
        <v>0</v>
      </c>
      <c r="BL195" s="47">
        <f>$F195*'[1]INTERNAL PARAMETERS-2'!W195*(1-VLOOKUP(X$4,'[1]INTERNAL PARAMETERS-1'!$B$5:$J$44,4, FALSE))</f>
        <v>0</v>
      </c>
      <c r="BM195" s="47">
        <f>$F195*'[1]INTERNAL PARAMETERS-2'!X195*(1-VLOOKUP(Y$4,'[1]INTERNAL PARAMETERS-1'!$B$5:$J$44,4, FALSE))</f>
        <v>0</v>
      </c>
      <c r="BN195" s="47">
        <f>$F195*'[1]INTERNAL PARAMETERS-2'!Y195*(1-VLOOKUP(Z$4,'[1]INTERNAL PARAMETERS-1'!$B$5:$J$44,4, FALSE))</f>
        <v>0</v>
      </c>
      <c r="BO195" s="47">
        <f>$F195*'[1]INTERNAL PARAMETERS-2'!Z195*(1-VLOOKUP(AA$4,'[1]INTERNAL PARAMETERS-1'!$B$5:$J$44,4, FALSE))</f>
        <v>0</v>
      </c>
      <c r="BP195" s="47">
        <f>$F195*'[1]INTERNAL PARAMETERS-2'!AA195*(1-VLOOKUP(AB$4,'[1]INTERNAL PARAMETERS-1'!$B$5:$J$44,4, FALSE))</f>
        <v>0</v>
      </c>
      <c r="BQ195" s="47">
        <f>$F195*'[1]INTERNAL PARAMETERS-2'!AB195*(1-VLOOKUP(AC$4,'[1]INTERNAL PARAMETERS-1'!$B$5:$J$44,4, FALSE))</f>
        <v>0</v>
      </c>
      <c r="BR195" s="47">
        <f>$F195*'[1]INTERNAL PARAMETERS-2'!AC195*(1-VLOOKUP(AD$4,'[1]INTERNAL PARAMETERS-1'!$B$5:$J$44,4, FALSE))</f>
        <v>0</v>
      </c>
      <c r="BS195" s="47">
        <f>$F195*'[1]INTERNAL PARAMETERS-2'!AD195*(1-VLOOKUP(AE$4,'[1]INTERNAL PARAMETERS-1'!$B$5:$J$44,4, FALSE))</f>
        <v>0</v>
      </c>
      <c r="BT195" s="47">
        <f>$F195*'[1]INTERNAL PARAMETERS-2'!AE195*(1-VLOOKUP(AF$4,'[1]INTERNAL PARAMETERS-1'!$B$5:$J$44,4, FALSE))</f>
        <v>0</v>
      </c>
      <c r="BU195" s="47">
        <f>$F195*'[1]INTERNAL PARAMETERS-2'!AF195*(1-VLOOKUP(AG$4,'[1]INTERNAL PARAMETERS-1'!$B$5:$J$44,4, FALSE))</f>
        <v>0</v>
      </c>
      <c r="BV195" s="47">
        <f>$F195*'[1]INTERNAL PARAMETERS-2'!AG195*(1-VLOOKUP(AH$4,'[1]INTERNAL PARAMETERS-1'!$B$5:$J$44,4, FALSE))</f>
        <v>0</v>
      </c>
      <c r="BW195" s="47">
        <f>$F195*'[1]INTERNAL PARAMETERS-2'!AH195*(1-VLOOKUP(AI$4,'[1]INTERNAL PARAMETERS-1'!$B$5:$J$44,4, FALSE))</f>
        <v>0</v>
      </c>
      <c r="BX195" s="47">
        <f>$F195*'[1]INTERNAL PARAMETERS-2'!AI195*(1-VLOOKUP(AJ$4,'[1]INTERNAL PARAMETERS-1'!$B$5:$J$44,4, FALSE))</f>
        <v>0</v>
      </c>
      <c r="BY195" s="47">
        <f>$F195*'[1]INTERNAL PARAMETERS-2'!AJ195*(1-VLOOKUP(AK$4,'[1]INTERNAL PARAMETERS-1'!$B$5:$J$44,4, FALSE))</f>
        <v>0</v>
      </c>
      <c r="BZ195" s="47">
        <f>$F195*'[1]INTERNAL PARAMETERS-2'!AK195*(1-VLOOKUP(AL$4,'[1]INTERNAL PARAMETERS-1'!$B$5:$J$44,4, FALSE))</f>
        <v>0</v>
      </c>
      <c r="CA195" s="47">
        <f>$F195*'[1]INTERNAL PARAMETERS-2'!AL195*(1-VLOOKUP(AM$4,'[1]INTERNAL PARAMETERS-1'!$B$5:$J$44,4, FALSE))</f>
        <v>0</v>
      </c>
      <c r="CB195" s="47">
        <f>$F195*'[1]INTERNAL PARAMETERS-2'!AM195*(1-VLOOKUP(AN$4,'[1]INTERNAL PARAMETERS-1'!$B$5:$J$44,4, FALSE))</f>
        <v>0</v>
      </c>
      <c r="CC195" s="47">
        <f>$F195*'[1]INTERNAL PARAMETERS-2'!AN195*(1-VLOOKUP(AO$4,'[1]INTERNAL PARAMETERS-1'!$B$5:$J$44,4, FALSE))</f>
        <v>0</v>
      </c>
      <c r="CD195" s="47">
        <f>$F195*'[1]INTERNAL PARAMETERS-2'!AO195*(1-VLOOKUP(AP$4,'[1]INTERNAL PARAMETERS-1'!$B$5:$J$44,4, FALSE))</f>
        <v>0</v>
      </c>
      <c r="CE195" s="47">
        <f>$F195*'[1]INTERNAL PARAMETERS-2'!AP195*(1-VLOOKUP(AQ$4,'[1]INTERNAL PARAMETERS-1'!$B$5:$J$44,4, FALSE))</f>
        <v>0</v>
      </c>
      <c r="CF195" s="47">
        <f>$F195*'[1]INTERNAL PARAMETERS-2'!AQ195*(1-VLOOKUP(AR$4,'[1]INTERNAL PARAMETERS-1'!$B$5:$J$44,4, FALSE))</f>
        <v>0</v>
      </c>
      <c r="CG195" s="47">
        <f>$F195*'[1]INTERNAL PARAMETERS-2'!AR195*(1-VLOOKUP(AS$4,'[1]INTERNAL PARAMETERS-1'!$B$5:$J$44,4, FALSE))</f>
        <v>0</v>
      </c>
      <c r="CH195" s="46">
        <f>$F195*'[1]INTERNAL PARAMETERS-2'!AS195*(1-VLOOKUP(AT$4,'[1]INTERNAL PARAMETERS-1'!$B$5:$J$44,4, FALSE))</f>
        <v>0</v>
      </c>
      <c r="CI195" s="45">
        <f t="shared" si="2"/>
        <v>0</v>
      </c>
    </row>
    <row r="196" spans="3:87">
      <c r="C196" s="30" t="s">
        <v>7</v>
      </c>
      <c r="D196" s="29" t="s">
        <v>89</v>
      </c>
      <c r="E196" s="29" t="s">
        <v>77</v>
      </c>
      <c r="F196" s="133">
        <f>ABS!AL196</f>
        <v>0</v>
      </c>
      <c r="G196" s="48">
        <f>$F196*'[1]INTERNAL PARAMETERS-2'!F196*VLOOKUP(G$4,'[1]INTERNAL PARAMETERS-1'!$B$5:$J$44,4, FALSE)</f>
        <v>0</v>
      </c>
      <c r="H196" s="47">
        <f>$F196*'[1]INTERNAL PARAMETERS-2'!G196*VLOOKUP(H$4,'[1]INTERNAL PARAMETERS-1'!$B$5:$J$44,4, FALSE)</f>
        <v>0</v>
      </c>
      <c r="I196" s="47">
        <f>$F196*'[1]INTERNAL PARAMETERS-2'!H196*VLOOKUP(I$4,'[1]INTERNAL PARAMETERS-1'!$B$5:$J$44,4, FALSE)</f>
        <v>0</v>
      </c>
      <c r="J196" s="47">
        <f>$F196*'[1]INTERNAL PARAMETERS-2'!I196*VLOOKUP(J$4,'[1]INTERNAL PARAMETERS-1'!$B$5:$J$44,4, FALSE)</f>
        <v>0</v>
      </c>
      <c r="K196" s="47">
        <f>$F196*'[1]INTERNAL PARAMETERS-2'!J196*VLOOKUP(K$4,'[1]INTERNAL PARAMETERS-1'!$B$5:$J$44,4, FALSE)</f>
        <v>0</v>
      </c>
      <c r="L196" s="47">
        <f>$F196*'[1]INTERNAL PARAMETERS-2'!K196*VLOOKUP(L$4,'[1]INTERNAL PARAMETERS-1'!$B$5:$J$44,4, FALSE)</f>
        <v>0</v>
      </c>
      <c r="M196" s="47">
        <f>$F196*'[1]INTERNAL PARAMETERS-2'!L196*VLOOKUP(M$4,'[1]INTERNAL PARAMETERS-1'!$B$5:$J$44,4, FALSE)</f>
        <v>0</v>
      </c>
      <c r="N196" s="47">
        <f>$F196*'[1]INTERNAL PARAMETERS-2'!M196*VLOOKUP(N$4,'[1]INTERNAL PARAMETERS-1'!$B$5:$J$44,4, FALSE)</f>
        <v>0</v>
      </c>
      <c r="O196" s="47">
        <f>$F196*'[1]INTERNAL PARAMETERS-2'!N196*VLOOKUP(O$4,'[1]INTERNAL PARAMETERS-1'!$B$5:$J$44,4, FALSE)</f>
        <v>0</v>
      </c>
      <c r="P196" s="47">
        <f>$F196*'[1]INTERNAL PARAMETERS-2'!O196*VLOOKUP(P$4,'[1]INTERNAL PARAMETERS-1'!$B$5:$J$44,4, FALSE)</f>
        <v>0</v>
      </c>
      <c r="Q196" s="47">
        <f>$F196*'[1]INTERNAL PARAMETERS-2'!P196*VLOOKUP(Q$4,'[1]INTERNAL PARAMETERS-1'!$B$5:$J$44,4, FALSE)</f>
        <v>0</v>
      </c>
      <c r="R196" s="47">
        <f>$F196*'[1]INTERNAL PARAMETERS-2'!Q196*VLOOKUP(R$4,'[1]INTERNAL PARAMETERS-1'!$B$5:$J$44,4, FALSE)</f>
        <v>0</v>
      </c>
      <c r="S196" s="47">
        <f>$F196*'[1]INTERNAL PARAMETERS-2'!R196*VLOOKUP(S$4,'[1]INTERNAL PARAMETERS-1'!$B$5:$J$44,4, FALSE)</f>
        <v>0</v>
      </c>
      <c r="T196" s="47">
        <f>$F196*'[1]INTERNAL PARAMETERS-2'!S196*VLOOKUP(T$4,'[1]INTERNAL PARAMETERS-1'!$B$5:$J$44,4, FALSE)</f>
        <v>0</v>
      </c>
      <c r="U196" s="47">
        <f>$F196*'[1]INTERNAL PARAMETERS-2'!T196*VLOOKUP(U$4,'[1]INTERNAL PARAMETERS-1'!$B$5:$J$44,4, FALSE)</f>
        <v>0</v>
      </c>
      <c r="V196" s="47">
        <f>$F196*'[1]INTERNAL PARAMETERS-2'!U196*VLOOKUP(V$4,'[1]INTERNAL PARAMETERS-1'!$B$5:$J$44,4, FALSE)</f>
        <v>0</v>
      </c>
      <c r="W196" s="47">
        <f>$F196*'[1]INTERNAL PARAMETERS-2'!V196*VLOOKUP(W$4,'[1]INTERNAL PARAMETERS-1'!$B$5:$J$44,4, FALSE)</f>
        <v>0</v>
      </c>
      <c r="X196" s="47">
        <f>$F196*'[1]INTERNAL PARAMETERS-2'!W196*VLOOKUP(X$4,'[1]INTERNAL PARAMETERS-1'!$B$5:$J$44,4, FALSE)</f>
        <v>0</v>
      </c>
      <c r="Y196" s="47">
        <f>$F196*'[1]INTERNAL PARAMETERS-2'!X196*VLOOKUP(Y$4,'[1]INTERNAL PARAMETERS-1'!$B$5:$J$44,4, FALSE)</f>
        <v>0</v>
      </c>
      <c r="Z196" s="47">
        <f>$F196*'[1]INTERNAL PARAMETERS-2'!Y196*VLOOKUP(Z$4,'[1]INTERNAL PARAMETERS-1'!$B$5:$J$44,4, FALSE)</f>
        <v>0</v>
      </c>
      <c r="AA196" s="47">
        <f>$F196*'[1]INTERNAL PARAMETERS-2'!Z196*VLOOKUP(AA$4,'[1]INTERNAL PARAMETERS-1'!$B$5:$J$44,4, FALSE)</f>
        <v>0</v>
      </c>
      <c r="AB196" s="47">
        <f>$F196*'[1]INTERNAL PARAMETERS-2'!AA196*VLOOKUP(AB$4,'[1]INTERNAL PARAMETERS-1'!$B$5:$J$44,4, FALSE)</f>
        <v>0</v>
      </c>
      <c r="AC196" s="47">
        <f>$F196*'[1]INTERNAL PARAMETERS-2'!AB196*VLOOKUP(AC$4,'[1]INTERNAL PARAMETERS-1'!$B$5:$J$44,4, FALSE)</f>
        <v>0</v>
      </c>
      <c r="AD196" s="47">
        <f>$F196*'[1]INTERNAL PARAMETERS-2'!AC196*VLOOKUP(AD$4,'[1]INTERNAL PARAMETERS-1'!$B$5:$J$44,4, FALSE)</f>
        <v>0</v>
      </c>
      <c r="AE196" s="47">
        <f>$F196*'[1]INTERNAL PARAMETERS-2'!AD196*VLOOKUP(AE$4,'[1]INTERNAL PARAMETERS-1'!$B$5:$J$44,4, FALSE)</f>
        <v>0</v>
      </c>
      <c r="AF196" s="47">
        <f>$F196*'[1]INTERNAL PARAMETERS-2'!AE196*VLOOKUP(AF$4,'[1]INTERNAL PARAMETERS-1'!$B$5:$J$44,4, FALSE)</f>
        <v>0</v>
      </c>
      <c r="AG196" s="47">
        <f>$F196*'[1]INTERNAL PARAMETERS-2'!AF196*VLOOKUP(AG$4,'[1]INTERNAL PARAMETERS-1'!$B$5:$J$44,4, FALSE)</f>
        <v>0</v>
      </c>
      <c r="AH196" s="47">
        <f>$F196*'[1]INTERNAL PARAMETERS-2'!AG196*VLOOKUP(AH$4,'[1]INTERNAL PARAMETERS-1'!$B$5:$J$44,4, FALSE)</f>
        <v>0</v>
      </c>
      <c r="AI196" s="47">
        <f>$F196*'[1]INTERNAL PARAMETERS-2'!AH196*VLOOKUP(AI$4,'[1]INTERNAL PARAMETERS-1'!$B$5:$J$44,4, FALSE)</f>
        <v>0</v>
      </c>
      <c r="AJ196" s="47">
        <f>$F196*'[1]INTERNAL PARAMETERS-2'!AI196*VLOOKUP(AJ$4,'[1]INTERNAL PARAMETERS-1'!$B$5:$J$44,4, FALSE)</f>
        <v>0</v>
      </c>
      <c r="AK196" s="47">
        <f>$F196*'[1]INTERNAL PARAMETERS-2'!AJ196*VLOOKUP(AK$4,'[1]INTERNAL PARAMETERS-1'!$B$5:$J$44,4, FALSE)</f>
        <v>0</v>
      </c>
      <c r="AL196" s="47">
        <f>$F196*'[1]INTERNAL PARAMETERS-2'!AK196*VLOOKUP(AL$4,'[1]INTERNAL PARAMETERS-1'!$B$5:$J$44,4, FALSE)</f>
        <v>0</v>
      </c>
      <c r="AM196" s="47">
        <f>$F196*'[1]INTERNAL PARAMETERS-2'!AL196*VLOOKUP(AM$4,'[1]INTERNAL PARAMETERS-1'!$B$5:$J$44,4, FALSE)</f>
        <v>0</v>
      </c>
      <c r="AN196" s="47">
        <f>$F196*'[1]INTERNAL PARAMETERS-2'!AM196*VLOOKUP(AN$4,'[1]INTERNAL PARAMETERS-1'!$B$5:$J$44,4, FALSE)</f>
        <v>0</v>
      </c>
      <c r="AO196" s="47">
        <f>$F196*'[1]INTERNAL PARAMETERS-2'!AN196*VLOOKUP(AO$4,'[1]INTERNAL PARAMETERS-1'!$B$5:$J$44,4, FALSE)</f>
        <v>0</v>
      </c>
      <c r="AP196" s="47">
        <f>$F196*'[1]INTERNAL PARAMETERS-2'!AO196*VLOOKUP(AP$4,'[1]INTERNAL PARAMETERS-1'!$B$5:$J$44,4, FALSE)</f>
        <v>0</v>
      </c>
      <c r="AQ196" s="47">
        <f>$F196*'[1]INTERNAL PARAMETERS-2'!AP196*VLOOKUP(AQ$4,'[1]INTERNAL PARAMETERS-1'!$B$5:$J$44,4, FALSE)</f>
        <v>0</v>
      </c>
      <c r="AR196" s="47">
        <f>$F196*'[1]INTERNAL PARAMETERS-2'!AQ196*VLOOKUP(AR$4,'[1]INTERNAL PARAMETERS-1'!$B$5:$J$44,4, FALSE)</f>
        <v>0</v>
      </c>
      <c r="AS196" s="47">
        <f>$F196*'[1]INTERNAL PARAMETERS-2'!AR196*VLOOKUP(AS$4,'[1]INTERNAL PARAMETERS-1'!$B$5:$J$44,4, FALSE)</f>
        <v>0</v>
      </c>
      <c r="AT196" s="46">
        <f>$F196*'[1]INTERNAL PARAMETERS-2'!AS196*VLOOKUP(AT$4,'[1]INTERNAL PARAMETERS-1'!$B$5:$J$44,4, FALSE)</f>
        <v>0</v>
      </c>
      <c r="AU196" s="48">
        <f>$F196*'[1]INTERNAL PARAMETERS-2'!F196*(1-VLOOKUP(G$4,'[1]INTERNAL PARAMETERS-1'!$B$5:$J$44,4, FALSE))</f>
        <v>0</v>
      </c>
      <c r="AV196" s="47">
        <f>$F196*'[1]INTERNAL PARAMETERS-2'!G196*(1-VLOOKUP(H$4,'[1]INTERNAL PARAMETERS-1'!$B$5:$J$44,4, FALSE))</f>
        <v>0</v>
      </c>
      <c r="AW196" s="47">
        <f>$F196*'[1]INTERNAL PARAMETERS-2'!H196*(1-VLOOKUP(I$4,'[1]INTERNAL PARAMETERS-1'!$B$5:$J$44,4, FALSE))</f>
        <v>0</v>
      </c>
      <c r="AX196" s="47">
        <f>$F196*'[1]INTERNAL PARAMETERS-2'!I196*(1-VLOOKUP(J$4,'[1]INTERNAL PARAMETERS-1'!$B$5:$J$44,4, FALSE))</f>
        <v>0</v>
      </c>
      <c r="AY196" s="47">
        <f>$F196*'[1]INTERNAL PARAMETERS-2'!J196*(1-VLOOKUP(K$4,'[1]INTERNAL PARAMETERS-1'!$B$5:$J$44,4, FALSE))</f>
        <v>0</v>
      </c>
      <c r="AZ196" s="47">
        <f>$F196*'[1]INTERNAL PARAMETERS-2'!K196*(1-VLOOKUP(L$4,'[1]INTERNAL PARAMETERS-1'!$B$5:$J$44,4, FALSE))</f>
        <v>0</v>
      </c>
      <c r="BA196" s="47">
        <f>$F196*'[1]INTERNAL PARAMETERS-2'!L196*(1-VLOOKUP(M$4,'[1]INTERNAL PARAMETERS-1'!$B$5:$J$44,4, FALSE))</f>
        <v>0</v>
      </c>
      <c r="BB196" s="47">
        <f>$F196*'[1]INTERNAL PARAMETERS-2'!M196*(1-VLOOKUP(N$4,'[1]INTERNAL PARAMETERS-1'!$B$5:$J$44,4, FALSE))</f>
        <v>0</v>
      </c>
      <c r="BC196" s="47">
        <f>$F196*'[1]INTERNAL PARAMETERS-2'!N196*(1-VLOOKUP(O$4,'[1]INTERNAL PARAMETERS-1'!$B$5:$J$44,4, FALSE))</f>
        <v>0</v>
      </c>
      <c r="BD196" s="47">
        <f>$F196*'[1]INTERNAL PARAMETERS-2'!O196*(1-VLOOKUP(P$4,'[1]INTERNAL PARAMETERS-1'!$B$5:$J$44,4, FALSE))</f>
        <v>0</v>
      </c>
      <c r="BE196" s="47">
        <f>$F196*'[1]INTERNAL PARAMETERS-2'!P196*(1-VLOOKUP(Q$4,'[1]INTERNAL PARAMETERS-1'!$B$5:$J$44,4, FALSE))</f>
        <v>0</v>
      </c>
      <c r="BF196" s="47">
        <f>$F196*'[1]INTERNAL PARAMETERS-2'!Q196*(1-VLOOKUP(R$4,'[1]INTERNAL PARAMETERS-1'!$B$5:$J$44,4, FALSE))</f>
        <v>0</v>
      </c>
      <c r="BG196" s="47">
        <f>$F196*'[1]INTERNAL PARAMETERS-2'!R196*(1-VLOOKUP(S$4,'[1]INTERNAL PARAMETERS-1'!$B$5:$J$44,4, FALSE))</f>
        <v>0</v>
      </c>
      <c r="BH196" s="47">
        <f>$F196*'[1]INTERNAL PARAMETERS-2'!S196*(1-VLOOKUP(T$4,'[1]INTERNAL PARAMETERS-1'!$B$5:$J$44,4, FALSE))</f>
        <v>0</v>
      </c>
      <c r="BI196" s="47">
        <f>$F196*'[1]INTERNAL PARAMETERS-2'!T196*(1-VLOOKUP(U$4,'[1]INTERNAL PARAMETERS-1'!$B$5:$J$44,4, FALSE))</f>
        <v>0</v>
      </c>
      <c r="BJ196" s="47">
        <f>$F196*'[1]INTERNAL PARAMETERS-2'!U196*(1-VLOOKUP(V$4,'[1]INTERNAL PARAMETERS-1'!$B$5:$J$44,4, FALSE))</f>
        <v>0</v>
      </c>
      <c r="BK196" s="47">
        <f>$F196*'[1]INTERNAL PARAMETERS-2'!V196*(1-VLOOKUP(W$4,'[1]INTERNAL PARAMETERS-1'!$B$5:$J$44,4, FALSE))</f>
        <v>0</v>
      </c>
      <c r="BL196" s="47">
        <f>$F196*'[1]INTERNAL PARAMETERS-2'!W196*(1-VLOOKUP(X$4,'[1]INTERNAL PARAMETERS-1'!$B$5:$J$44,4, FALSE))</f>
        <v>0</v>
      </c>
      <c r="BM196" s="47">
        <f>$F196*'[1]INTERNAL PARAMETERS-2'!X196*(1-VLOOKUP(Y$4,'[1]INTERNAL PARAMETERS-1'!$B$5:$J$44,4, FALSE))</f>
        <v>0</v>
      </c>
      <c r="BN196" s="47">
        <f>$F196*'[1]INTERNAL PARAMETERS-2'!Y196*(1-VLOOKUP(Z$4,'[1]INTERNAL PARAMETERS-1'!$B$5:$J$44,4, FALSE))</f>
        <v>0</v>
      </c>
      <c r="BO196" s="47">
        <f>$F196*'[1]INTERNAL PARAMETERS-2'!Z196*(1-VLOOKUP(AA$4,'[1]INTERNAL PARAMETERS-1'!$B$5:$J$44,4, FALSE))</f>
        <v>0</v>
      </c>
      <c r="BP196" s="47">
        <f>$F196*'[1]INTERNAL PARAMETERS-2'!AA196*(1-VLOOKUP(AB$4,'[1]INTERNAL PARAMETERS-1'!$B$5:$J$44,4, FALSE))</f>
        <v>0</v>
      </c>
      <c r="BQ196" s="47">
        <f>$F196*'[1]INTERNAL PARAMETERS-2'!AB196*(1-VLOOKUP(AC$4,'[1]INTERNAL PARAMETERS-1'!$B$5:$J$44,4, FALSE))</f>
        <v>0</v>
      </c>
      <c r="BR196" s="47">
        <f>$F196*'[1]INTERNAL PARAMETERS-2'!AC196*(1-VLOOKUP(AD$4,'[1]INTERNAL PARAMETERS-1'!$B$5:$J$44,4, FALSE))</f>
        <v>0</v>
      </c>
      <c r="BS196" s="47">
        <f>$F196*'[1]INTERNAL PARAMETERS-2'!AD196*(1-VLOOKUP(AE$4,'[1]INTERNAL PARAMETERS-1'!$B$5:$J$44,4, FALSE))</f>
        <v>0</v>
      </c>
      <c r="BT196" s="47">
        <f>$F196*'[1]INTERNAL PARAMETERS-2'!AE196*(1-VLOOKUP(AF$4,'[1]INTERNAL PARAMETERS-1'!$B$5:$J$44,4, FALSE))</f>
        <v>0</v>
      </c>
      <c r="BU196" s="47">
        <f>$F196*'[1]INTERNAL PARAMETERS-2'!AF196*(1-VLOOKUP(AG$4,'[1]INTERNAL PARAMETERS-1'!$B$5:$J$44,4, FALSE))</f>
        <v>0</v>
      </c>
      <c r="BV196" s="47">
        <f>$F196*'[1]INTERNAL PARAMETERS-2'!AG196*(1-VLOOKUP(AH$4,'[1]INTERNAL PARAMETERS-1'!$B$5:$J$44,4, FALSE))</f>
        <v>0</v>
      </c>
      <c r="BW196" s="47">
        <f>$F196*'[1]INTERNAL PARAMETERS-2'!AH196*(1-VLOOKUP(AI$4,'[1]INTERNAL PARAMETERS-1'!$B$5:$J$44,4, FALSE))</f>
        <v>0</v>
      </c>
      <c r="BX196" s="47">
        <f>$F196*'[1]INTERNAL PARAMETERS-2'!AI196*(1-VLOOKUP(AJ$4,'[1]INTERNAL PARAMETERS-1'!$B$5:$J$44,4, FALSE))</f>
        <v>0</v>
      </c>
      <c r="BY196" s="47">
        <f>$F196*'[1]INTERNAL PARAMETERS-2'!AJ196*(1-VLOOKUP(AK$4,'[1]INTERNAL PARAMETERS-1'!$B$5:$J$44,4, FALSE))</f>
        <v>0</v>
      </c>
      <c r="BZ196" s="47">
        <f>$F196*'[1]INTERNAL PARAMETERS-2'!AK196*(1-VLOOKUP(AL$4,'[1]INTERNAL PARAMETERS-1'!$B$5:$J$44,4, FALSE))</f>
        <v>0</v>
      </c>
      <c r="CA196" s="47">
        <f>$F196*'[1]INTERNAL PARAMETERS-2'!AL196*(1-VLOOKUP(AM$4,'[1]INTERNAL PARAMETERS-1'!$B$5:$J$44,4, FALSE))</f>
        <v>0</v>
      </c>
      <c r="CB196" s="47">
        <f>$F196*'[1]INTERNAL PARAMETERS-2'!AM196*(1-VLOOKUP(AN$4,'[1]INTERNAL PARAMETERS-1'!$B$5:$J$44,4, FALSE))</f>
        <v>0</v>
      </c>
      <c r="CC196" s="47">
        <f>$F196*'[1]INTERNAL PARAMETERS-2'!AN196*(1-VLOOKUP(AO$4,'[1]INTERNAL PARAMETERS-1'!$B$5:$J$44,4, FALSE))</f>
        <v>0</v>
      </c>
      <c r="CD196" s="47">
        <f>$F196*'[1]INTERNAL PARAMETERS-2'!AO196*(1-VLOOKUP(AP$4,'[1]INTERNAL PARAMETERS-1'!$B$5:$J$44,4, FALSE))</f>
        <v>0</v>
      </c>
      <c r="CE196" s="47">
        <f>$F196*'[1]INTERNAL PARAMETERS-2'!AP196*(1-VLOOKUP(AQ$4,'[1]INTERNAL PARAMETERS-1'!$B$5:$J$44,4, FALSE))</f>
        <v>0</v>
      </c>
      <c r="CF196" s="47">
        <f>$F196*'[1]INTERNAL PARAMETERS-2'!AQ196*(1-VLOOKUP(AR$4,'[1]INTERNAL PARAMETERS-1'!$B$5:$J$44,4, FALSE))</f>
        <v>0</v>
      </c>
      <c r="CG196" s="47">
        <f>$F196*'[1]INTERNAL PARAMETERS-2'!AR196*(1-VLOOKUP(AS$4,'[1]INTERNAL PARAMETERS-1'!$B$5:$J$44,4, FALSE))</f>
        <v>0</v>
      </c>
      <c r="CH196" s="46">
        <f>$F196*'[1]INTERNAL PARAMETERS-2'!AS196*(1-VLOOKUP(AT$4,'[1]INTERNAL PARAMETERS-1'!$B$5:$J$44,4, FALSE))</f>
        <v>0</v>
      </c>
      <c r="CI196" s="45">
        <f t="shared" si="2"/>
        <v>0</v>
      </c>
    </row>
    <row r="197" spans="3:87">
      <c r="C197" s="30" t="s">
        <v>7</v>
      </c>
      <c r="D197" s="29" t="s">
        <v>89</v>
      </c>
      <c r="E197" s="29" t="s">
        <v>76</v>
      </c>
      <c r="F197" s="133">
        <f>ABS!AL197</f>
        <v>0</v>
      </c>
      <c r="G197" s="48">
        <f>$F197*'[1]INTERNAL PARAMETERS-2'!F197*VLOOKUP(G$4,'[1]INTERNAL PARAMETERS-1'!$B$5:$J$44,4, FALSE)</f>
        <v>0</v>
      </c>
      <c r="H197" s="47">
        <f>$F197*'[1]INTERNAL PARAMETERS-2'!G197*VLOOKUP(H$4,'[1]INTERNAL PARAMETERS-1'!$B$5:$J$44,4, FALSE)</f>
        <v>0</v>
      </c>
      <c r="I197" s="47">
        <f>$F197*'[1]INTERNAL PARAMETERS-2'!H197*VLOOKUP(I$4,'[1]INTERNAL PARAMETERS-1'!$B$5:$J$44,4, FALSE)</f>
        <v>0</v>
      </c>
      <c r="J197" s="47">
        <f>$F197*'[1]INTERNAL PARAMETERS-2'!I197*VLOOKUP(J$4,'[1]INTERNAL PARAMETERS-1'!$B$5:$J$44,4, FALSE)</f>
        <v>0</v>
      </c>
      <c r="K197" s="47">
        <f>$F197*'[1]INTERNAL PARAMETERS-2'!J197*VLOOKUP(K$4,'[1]INTERNAL PARAMETERS-1'!$B$5:$J$44,4, FALSE)</f>
        <v>0</v>
      </c>
      <c r="L197" s="47">
        <f>$F197*'[1]INTERNAL PARAMETERS-2'!K197*VLOOKUP(L$4,'[1]INTERNAL PARAMETERS-1'!$B$5:$J$44,4, FALSE)</f>
        <v>0</v>
      </c>
      <c r="M197" s="47">
        <f>$F197*'[1]INTERNAL PARAMETERS-2'!L197*VLOOKUP(M$4,'[1]INTERNAL PARAMETERS-1'!$B$5:$J$44,4, FALSE)</f>
        <v>0</v>
      </c>
      <c r="N197" s="47">
        <f>$F197*'[1]INTERNAL PARAMETERS-2'!M197*VLOOKUP(N$4,'[1]INTERNAL PARAMETERS-1'!$B$5:$J$44,4, FALSE)</f>
        <v>0</v>
      </c>
      <c r="O197" s="47">
        <f>$F197*'[1]INTERNAL PARAMETERS-2'!N197*VLOOKUP(O$4,'[1]INTERNAL PARAMETERS-1'!$B$5:$J$44,4, FALSE)</f>
        <v>0</v>
      </c>
      <c r="P197" s="47">
        <f>$F197*'[1]INTERNAL PARAMETERS-2'!O197*VLOOKUP(P$4,'[1]INTERNAL PARAMETERS-1'!$B$5:$J$44,4, FALSE)</f>
        <v>0</v>
      </c>
      <c r="Q197" s="47">
        <f>$F197*'[1]INTERNAL PARAMETERS-2'!P197*VLOOKUP(Q$4,'[1]INTERNAL PARAMETERS-1'!$B$5:$J$44,4, FALSE)</f>
        <v>0</v>
      </c>
      <c r="R197" s="47">
        <f>$F197*'[1]INTERNAL PARAMETERS-2'!Q197*VLOOKUP(R$4,'[1]INTERNAL PARAMETERS-1'!$B$5:$J$44,4, FALSE)</f>
        <v>0</v>
      </c>
      <c r="S197" s="47">
        <f>$F197*'[1]INTERNAL PARAMETERS-2'!R197*VLOOKUP(S$4,'[1]INTERNAL PARAMETERS-1'!$B$5:$J$44,4, FALSE)</f>
        <v>0</v>
      </c>
      <c r="T197" s="47">
        <f>$F197*'[1]INTERNAL PARAMETERS-2'!S197*VLOOKUP(T$4,'[1]INTERNAL PARAMETERS-1'!$B$5:$J$44,4, FALSE)</f>
        <v>0</v>
      </c>
      <c r="U197" s="47">
        <f>$F197*'[1]INTERNAL PARAMETERS-2'!T197*VLOOKUP(U$4,'[1]INTERNAL PARAMETERS-1'!$B$5:$J$44,4, FALSE)</f>
        <v>0</v>
      </c>
      <c r="V197" s="47">
        <f>$F197*'[1]INTERNAL PARAMETERS-2'!U197*VLOOKUP(V$4,'[1]INTERNAL PARAMETERS-1'!$B$5:$J$44,4, FALSE)</f>
        <v>0</v>
      </c>
      <c r="W197" s="47">
        <f>$F197*'[1]INTERNAL PARAMETERS-2'!V197*VLOOKUP(W$4,'[1]INTERNAL PARAMETERS-1'!$B$5:$J$44,4, FALSE)</f>
        <v>0</v>
      </c>
      <c r="X197" s="47">
        <f>$F197*'[1]INTERNAL PARAMETERS-2'!W197*VLOOKUP(X$4,'[1]INTERNAL PARAMETERS-1'!$B$5:$J$44,4, FALSE)</f>
        <v>0</v>
      </c>
      <c r="Y197" s="47">
        <f>$F197*'[1]INTERNAL PARAMETERS-2'!X197*VLOOKUP(Y$4,'[1]INTERNAL PARAMETERS-1'!$B$5:$J$44,4, FALSE)</f>
        <v>0</v>
      </c>
      <c r="Z197" s="47">
        <f>$F197*'[1]INTERNAL PARAMETERS-2'!Y197*VLOOKUP(Z$4,'[1]INTERNAL PARAMETERS-1'!$B$5:$J$44,4, FALSE)</f>
        <v>0</v>
      </c>
      <c r="AA197" s="47">
        <f>$F197*'[1]INTERNAL PARAMETERS-2'!Z197*VLOOKUP(AA$4,'[1]INTERNAL PARAMETERS-1'!$B$5:$J$44,4, FALSE)</f>
        <v>0</v>
      </c>
      <c r="AB197" s="47">
        <f>$F197*'[1]INTERNAL PARAMETERS-2'!AA197*VLOOKUP(AB$4,'[1]INTERNAL PARAMETERS-1'!$B$5:$J$44,4, FALSE)</f>
        <v>0</v>
      </c>
      <c r="AC197" s="47">
        <f>$F197*'[1]INTERNAL PARAMETERS-2'!AB197*VLOOKUP(AC$4,'[1]INTERNAL PARAMETERS-1'!$B$5:$J$44,4, FALSE)</f>
        <v>0</v>
      </c>
      <c r="AD197" s="47">
        <f>$F197*'[1]INTERNAL PARAMETERS-2'!AC197*VLOOKUP(AD$4,'[1]INTERNAL PARAMETERS-1'!$B$5:$J$44,4, FALSE)</f>
        <v>0</v>
      </c>
      <c r="AE197" s="47">
        <f>$F197*'[1]INTERNAL PARAMETERS-2'!AD197*VLOOKUP(AE$4,'[1]INTERNAL PARAMETERS-1'!$B$5:$J$44,4, FALSE)</f>
        <v>0</v>
      </c>
      <c r="AF197" s="47">
        <f>$F197*'[1]INTERNAL PARAMETERS-2'!AE197*VLOOKUP(AF$4,'[1]INTERNAL PARAMETERS-1'!$B$5:$J$44,4, FALSE)</f>
        <v>0</v>
      </c>
      <c r="AG197" s="47">
        <f>$F197*'[1]INTERNAL PARAMETERS-2'!AF197*VLOOKUP(AG$4,'[1]INTERNAL PARAMETERS-1'!$B$5:$J$44,4, FALSE)</f>
        <v>0</v>
      </c>
      <c r="AH197" s="47">
        <f>$F197*'[1]INTERNAL PARAMETERS-2'!AG197*VLOOKUP(AH$4,'[1]INTERNAL PARAMETERS-1'!$B$5:$J$44,4, FALSE)</f>
        <v>0</v>
      </c>
      <c r="AI197" s="47">
        <f>$F197*'[1]INTERNAL PARAMETERS-2'!AH197*VLOOKUP(AI$4,'[1]INTERNAL PARAMETERS-1'!$B$5:$J$44,4, FALSE)</f>
        <v>0</v>
      </c>
      <c r="AJ197" s="47">
        <f>$F197*'[1]INTERNAL PARAMETERS-2'!AI197*VLOOKUP(AJ$4,'[1]INTERNAL PARAMETERS-1'!$B$5:$J$44,4, FALSE)</f>
        <v>0</v>
      </c>
      <c r="AK197" s="47">
        <f>$F197*'[1]INTERNAL PARAMETERS-2'!AJ197*VLOOKUP(AK$4,'[1]INTERNAL PARAMETERS-1'!$B$5:$J$44,4, FALSE)</f>
        <v>0</v>
      </c>
      <c r="AL197" s="47">
        <f>$F197*'[1]INTERNAL PARAMETERS-2'!AK197*VLOOKUP(AL$4,'[1]INTERNAL PARAMETERS-1'!$B$5:$J$44,4, FALSE)</f>
        <v>0</v>
      </c>
      <c r="AM197" s="47">
        <f>$F197*'[1]INTERNAL PARAMETERS-2'!AL197*VLOOKUP(AM$4,'[1]INTERNAL PARAMETERS-1'!$B$5:$J$44,4, FALSE)</f>
        <v>0</v>
      </c>
      <c r="AN197" s="47">
        <f>$F197*'[1]INTERNAL PARAMETERS-2'!AM197*VLOOKUP(AN$4,'[1]INTERNAL PARAMETERS-1'!$B$5:$J$44,4, FALSE)</f>
        <v>0</v>
      </c>
      <c r="AO197" s="47">
        <f>$F197*'[1]INTERNAL PARAMETERS-2'!AN197*VLOOKUP(AO$4,'[1]INTERNAL PARAMETERS-1'!$B$5:$J$44,4, FALSE)</f>
        <v>0</v>
      </c>
      <c r="AP197" s="47">
        <f>$F197*'[1]INTERNAL PARAMETERS-2'!AO197*VLOOKUP(AP$4,'[1]INTERNAL PARAMETERS-1'!$B$5:$J$44,4, FALSE)</f>
        <v>0</v>
      </c>
      <c r="AQ197" s="47">
        <f>$F197*'[1]INTERNAL PARAMETERS-2'!AP197*VLOOKUP(AQ$4,'[1]INTERNAL PARAMETERS-1'!$B$5:$J$44,4, FALSE)</f>
        <v>0</v>
      </c>
      <c r="AR197" s="47">
        <f>$F197*'[1]INTERNAL PARAMETERS-2'!AQ197*VLOOKUP(AR$4,'[1]INTERNAL PARAMETERS-1'!$B$5:$J$44,4, FALSE)</f>
        <v>0</v>
      </c>
      <c r="AS197" s="47">
        <f>$F197*'[1]INTERNAL PARAMETERS-2'!AR197*VLOOKUP(AS$4,'[1]INTERNAL PARAMETERS-1'!$B$5:$J$44,4, FALSE)</f>
        <v>0</v>
      </c>
      <c r="AT197" s="46">
        <f>$F197*'[1]INTERNAL PARAMETERS-2'!AS197*VLOOKUP(AT$4,'[1]INTERNAL PARAMETERS-1'!$B$5:$J$44,4, FALSE)</f>
        <v>0</v>
      </c>
      <c r="AU197" s="48">
        <f>$F197*'[1]INTERNAL PARAMETERS-2'!F197*(1-VLOOKUP(G$4,'[1]INTERNAL PARAMETERS-1'!$B$5:$J$44,4, FALSE))</f>
        <v>0</v>
      </c>
      <c r="AV197" s="47">
        <f>$F197*'[1]INTERNAL PARAMETERS-2'!G197*(1-VLOOKUP(H$4,'[1]INTERNAL PARAMETERS-1'!$B$5:$J$44,4, FALSE))</f>
        <v>0</v>
      </c>
      <c r="AW197" s="47">
        <f>$F197*'[1]INTERNAL PARAMETERS-2'!H197*(1-VLOOKUP(I$4,'[1]INTERNAL PARAMETERS-1'!$B$5:$J$44,4, FALSE))</f>
        <v>0</v>
      </c>
      <c r="AX197" s="47">
        <f>$F197*'[1]INTERNAL PARAMETERS-2'!I197*(1-VLOOKUP(J$4,'[1]INTERNAL PARAMETERS-1'!$B$5:$J$44,4, FALSE))</f>
        <v>0</v>
      </c>
      <c r="AY197" s="47">
        <f>$F197*'[1]INTERNAL PARAMETERS-2'!J197*(1-VLOOKUP(K$4,'[1]INTERNAL PARAMETERS-1'!$B$5:$J$44,4, FALSE))</f>
        <v>0</v>
      </c>
      <c r="AZ197" s="47">
        <f>$F197*'[1]INTERNAL PARAMETERS-2'!K197*(1-VLOOKUP(L$4,'[1]INTERNAL PARAMETERS-1'!$B$5:$J$44,4, FALSE))</f>
        <v>0</v>
      </c>
      <c r="BA197" s="47">
        <f>$F197*'[1]INTERNAL PARAMETERS-2'!L197*(1-VLOOKUP(M$4,'[1]INTERNAL PARAMETERS-1'!$B$5:$J$44,4, FALSE))</f>
        <v>0</v>
      </c>
      <c r="BB197" s="47">
        <f>$F197*'[1]INTERNAL PARAMETERS-2'!M197*(1-VLOOKUP(N$4,'[1]INTERNAL PARAMETERS-1'!$B$5:$J$44,4, FALSE))</f>
        <v>0</v>
      </c>
      <c r="BC197" s="47">
        <f>$F197*'[1]INTERNAL PARAMETERS-2'!N197*(1-VLOOKUP(O$4,'[1]INTERNAL PARAMETERS-1'!$B$5:$J$44,4, FALSE))</f>
        <v>0</v>
      </c>
      <c r="BD197" s="47">
        <f>$F197*'[1]INTERNAL PARAMETERS-2'!O197*(1-VLOOKUP(P$4,'[1]INTERNAL PARAMETERS-1'!$B$5:$J$44,4, FALSE))</f>
        <v>0</v>
      </c>
      <c r="BE197" s="47">
        <f>$F197*'[1]INTERNAL PARAMETERS-2'!P197*(1-VLOOKUP(Q$4,'[1]INTERNAL PARAMETERS-1'!$B$5:$J$44,4, FALSE))</f>
        <v>0</v>
      </c>
      <c r="BF197" s="47">
        <f>$F197*'[1]INTERNAL PARAMETERS-2'!Q197*(1-VLOOKUP(R$4,'[1]INTERNAL PARAMETERS-1'!$B$5:$J$44,4, FALSE))</f>
        <v>0</v>
      </c>
      <c r="BG197" s="47">
        <f>$F197*'[1]INTERNAL PARAMETERS-2'!R197*(1-VLOOKUP(S$4,'[1]INTERNAL PARAMETERS-1'!$B$5:$J$44,4, FALSE))</f>
        <v>0</v>
      </c>
      <c r="BH197" s="47">
        <f>$F197*'[1]INTERNAL PARAMETERS-2'!S197*(1-VLOOKUP(T$4,'[1]INTERNAL PARAMETERS-1'!$B$5:$J$44,4, FALSE))</f>
        <v>0</v>
      </c>
      <c r="BI197" s="47">
        <f>$F197*'[1]INTERNAL PARAMETERS-2'!T197*(1-VLOOKUP(U$4,'[1]INTERNAL PARAMETERS-1'!$B$5:$J$44,4, FALSE))</f>
        <v>0</v>
      </c>
      <c r="BJ197" s="47">
        <f>$F197*'[1]INTERNAL PARAMETERS-2'!U197*(1-VLOOKUP(V$4,'[1]INTERNAL PARAMETERS-1'!$B$5:$J$44,4, FALSE))</f>
        <v>0</v>
      </c>
      <c r="BK197" s="47">
        <f>$F197*'[1]INTERNAL PARAMETERS-2'!V197*(1-VLOOKUP(W$4,'[1]INTERNAL PARAMETERS-1'!$B$5:$J$44,4, FALSE))</f>
        <v>0</v>
      </c>
      <c r="BL197" s="47">
        <f>$F197*'[1]INTERNAL PARAMETERS-2'!W197*(1-VLOOKUP(X$4,'[1]INTERNAL PARAMETERS-1'!$B$5:$J$44,4, FALSE))</f>
        <v>0</v>
      </c>
      <c r="BM197" s="47">
        <f>$F197*'[1]INTERNAL PARAMETERS-2'!X197*(1-VLOOKUP(Y$4,'[1]INTERNAL PARAMETERS-1'!$B$5:$J$44,4, FALSE))</f>
        <v>0</v>
      </c>
      <c r="BN197" s="47">
        <f>$F197*'[1]INTERNAL PARAMETERS-2'!Y197*(1-VLOOKUP(Z$4,'[1]INTERNAL PARAMETERS-1'!$B$5:$J$44,4, FALSE))</f>
        <v>0</v>
      </c>
      <c r="BO197" s="47">
        <f>$F197*'[1]INTERNAL PARAMETERS-2'!Z197*(1-VLOOKUP(AA$4,'[1]INTERNAL PARAMETERS-1'!$B$5:$J$44,4, FALSE))</f>
        <v>0</v>
      </c>
      <c r="BP197" s="47">
        <f>$F197*'[1]INTERNAL PARAMETERS-2'!AA197*(1-VLOOKUP(AB$4,'[1]INTERNAL PARAMETERS-1'!$B$5:$J$44,4, FALSE))</f>
        <v>0</v>
      </c>
      <c r="BQ197" s="47">
        <f>$F197*'[1]INTERNAL PARAMETERS-2'!AB197*(1-VLOOKUP(AC$4,'[1]INTERNAL PARAMETERS-1'!$B$5:$J$44,4, FALSE))</f>
        <v>0</v>
      </c>
      <c r="BR197" s="47">
        <f>$F197*'[1]INTERNAL PARAMETERS-2'!AC197*(1-VLOOKUP(AD$4,'[1]INTERNAL PARAMETERS-1'!$B$5:$J$44,4, FALSE))</f>
        <v>0</v>
      </c>
      <c r="BS197" s="47">
        <f>$F197*'[1]INTERNAL PARAMETERS-2'!AD197*(1-VLOOKUP(AE$4,'[1]INTERNAL PARAMETERS-1'!$B$5:$J$44,4, FALSE))</f>
        <v>0</v>
      </c>
      <c r="BT197" s="47">
        <f>$F197*'[1]INTERNAL PARAMETERS-2'!AE197*(1-VLOOKUP(AF$4,'[1]INTERNAL PARAMETERS-1'!$B$5:$J$44,4, FALSE))</f>
        <v>0</v>
      </c>
      <c r="BU197" s="47">
        <f>$F197*'[1]INTERNAL PARAMETERS-2'!AF197*(1-VLOOKUP(AG$4,'[1]INTERNAL PARAMETERS-1'!$B$5:$J$44,4, FALSE))</f>
        <v>0</v>
      </c>
      <c r="BV197" s="47">
        <f>$F197*'[1]INTERNAL PARAMETERS-2'!AG197*(1-VLOOKUP(AH$4,'[1]INTERNAL PARAMETERS-1'!$B$5:$J$44,4, FALSE))</f>
        <v>0</v>
      </c>
      <c r="BW197" s="47">
        <f>$F197*'[1]INTERNAL PARAMETERS-2'!AH197*(1-VLOOKUP(AI$4,'[1]INTERNAL PARAMETERS-1'!$B$5:$J$44,4, FALSE))</f>
        <v>0</v>
      </c>
      <c r="BX197" s="47">
        <f>$F197*'[1]INTERNAL PARAMETERS-2'!AI197*(1-VLOOKUP(AJ$4,'[1]INTERNAL PARAMETERS-1'!$B$5:$J$44,4, FALSE))</f>
        <v>0</v>
      </c>
      <c r="BY197" s="47">
        <f>$F197*'[1]INTERNAL PARAMETERS-2'!AJ197*(1-VLOOKUP(AK$4,'[1]INTERNAL PARAMETERS-1'!$B$5:$J$44,4, FALSE))</f>
        <v>0</v>
      </c>
      <c r="BZ197" s="47">
        <f>$F197*'[1]INTERNAL PARAMETERS-2'!AK197*(1-VLOOKUP(AL$4,'[1]INTERNAL PARAMETERS-1'!$B$5:$J$44,4, FALSE))</f>
        <v>0</v>
      </c>
      <c r="CA197" s="47">
        <f>$F197*'[1]INTERNAL PARAMETERS-2'!AL197*(1-VLOOKUP(AM$4,'[1]INTERNAL PARAMETERS-1'!$B$5:$J$44,4, FALSE))</f>
        <v>0</v>
      </c>
      <c r="CB197" s="47">
        <f>$F197*'[1]INTERNAL PARAMETERS-2'!AM197*(1-VLOOKUP(AN$4,'[1]INTERNAL PARAMETERS-1'!$B$5:$J$44,4, FALSE))</f>
        <v>0</v>
      </c>
      <c r="CC197" s="47">
        <f>$F197*'[1]INTERNAL PARAMETERS-2'!AN197*(1-VLOOKUP(AO$4,'[1]INTERNAL PARAMETERS-1'!$B$5:$J$44,4, FALSE))</f>
        <v>0</v>
      </c>
      <c r="CD197" s="47">
        <f>$F197*'[1]INTERNAL PARAMETERS-2'!AO197*(1-VLOOKUP(AP$4,'[1]INTERNAL PARAMETERS-1'!$B$5:$J$44,4, FALSE))</f>
        <v>0</v>
      </c>
      <c r="CE197" s="47">
        <f>$F197*'[1]INTERNAL PARAMETERS-2'!AP197*(1-VLOOKUP(AQ$4,'[1]INTERNAL PARAMETERS-1'!$B$5:$J$44,4, FALSE))</f>
        <v>0</v>
      </c>
      <c r="CF197" s="47">
        <f>$F197*'[1]INTERNAL PARAMETERS-2'!AQ197*(1-VLOOKUP(AR$4,'[1]INTERNAL PARAMETERS-1'!$B$5:$J$44,4, FALSE))</f>
        <v>0</v>
      </c>
      <c r="CG197" s="47">
        <f>$F197*'[1]INTERNAL PARAMETERS-2'!AR197*(1-VLOOKUP(AS$4,'[1]INTERNAL PARAMETERS-1'!$B$5:$J$44,4, FALSE))</f>
        <v>0</v>
      </c>
      <c r="CH197" s="46">
        <f>$F197*'[1]INTERNAL PARAMETERS-2'!AS197*(1-VLOOKUP(AT$4,'[1]INTERNAL PARAMETERS-1'!$B$5:$J$44,4, FALSE))</f>
        <v>0</v>
      </c>
      <c r="CI197" s="45">
        <f t="shared" ref="CI197:CI260" si="3">SUM(G197:CH197)</f>
        <v>0</v>
      </c>
    </row>
    <row r="198" spans="3:87">
      <c r="C198" s="30" t="s">
        <v>7</v>
      </c>
      <c r="D198" s="29" t="s">
        <v>89</v>
      </c>
      <c r="E198" s="29" t="s">
        <v>75</v>
      </c>
      <c r="F198" s="133">
        <f>ABS!AL198</f>
        <v>0</v>
      </c>
      <c r="G198" s="48">
        <f>$F198*'[1]INTERNAL PARAMETERS-2'!F198*VLOOKUP(G$4,'[1]INTERNAL PARAMETERS-1'!$B$5:$J$44,4, FALSE)</f>
        <v>0</v>
      </c>
      <c r="H198" s="47">
        <f>$F198*'[1]INTERNAL PARAMETERS-2'!G198*VLOOKUP(H$4,'[1]INTERNAL PARAMETERS-1'!$B$5:$J$44,4, FALSE)</f>
        <v>0</v>
      </c>
      <c r="I198" s="47">
        <f>$F198*'[1]INTERNAL PARAMETERS-2'!H198*VLOOKUP(I$4,'[1]INTERNAL PARAMETERS-1'!$B$5:$J$44,4, FALSE)</f>
        <v>0</v>
      </c>
      <c r="J198" s="47">
        <f>$F198*'[1]INTERNAL PARAMETERS-2'!I198*VLOOKUP(J$4,'[1]INTERNAL PARAMETERS-1'!$B$5:$J$44,4, FALSE)</f>
        <v>0</v>
      </c>
      <c r="K198" s="47">
        <f>$F198*'[1]INTERNAL PARAMETERS-2'!J198*VLOOKUP(K$4,'[1]INTERNAL PARAMETERS-1'!$B$5:$J$44,4, FALSE)</f>
        <v>0</v>
      </c>
      <c r="L198" s="47">
        <f>$F198*'[1]INTERNAL PARAMETERS-2'!K198*VLOOKUP(L$4,'[1]INTERNAL PARAMETERS-1'!$B$5:$J$44,4, FALSE)</f>
        <v>0</v>
      </c>
      <c r="M198" s="47">
        <f>$F198*'[1]INTERNAL PARAMETERS-2'!L198*VLOOKUP(M$4,'[1]INTERNAL PARAMETERS-1'!$B$5:$J$44,4, FALSE)</f>
        <v>0</v>
      </c>
      <c r="N198" s="47">
        <f>$F198*'[1]INTERNAL PARAMETERS-2'!M198*VLOOKUP(N$4,'[1]INTERNAL PARAMETERS-1'!$B$5:$J$44,4, FALSE)</f>
        <v>0</v>
      </c>
      <c r="O198" s="47">
        <f>$F198*'[1]INTERNAL PARAMETERS-2'!N198*VLOOKUP(O$4,'[1]INTERNAL PARAMETERS-1'!$B$5:$J$44,4, FALSE)</f>
        <v>0</v>
      </c>
      <c r="P198" s="47">
        <f>$F198*'[1]INTERNAL PARAMETERS-2'!O198*VLOOKUP(P$4,'[1]INTERNAL PARAMETERS-1'!$B$5:$J$44,4, FALSE)</f>
        <v>0</v>
      </c>
      <c r="Q198" s="47">
        <f>$F198*'[1]INTERNAL PARAMETERS-2'!P198*VLOOKUP(Q$4,'[1]INTERNAL PARAMETERS-1'!$B$5:$J$44,4, FALSE)</f>
        <v>0</v>
      </c>
      <c r="R198" s="47">
        <f>$F198*'[1]INTERNAL PARAMETERS-2'!Q198*VLOOKUP(R$4,'[1]INTERNAL PARAMETERS-1'!$B$5:$J$44,4, FALSE)</f>
        <v>0</v>
      </c>
      <c r="S198" s="47">
        <f>$F198*'[1]INTERNAL PARAMETERS-2'!R198*VLOOKUP(S$4,'[1]INTERNAL PARAMETERS-1'!$B$5:$J$44,4, FALSE)</f>
        <v>0</v>
      </c>
      <c r="T198" s="47">
        <f>$F198*'[1]INTERNAL PARAMETERS-2'!S198*VLOOKUP(T$4,'[1]INTERNAL PARAMETERS-1'!$B$5:$J$44,4, FALSE)</f>
        <v>0</v>
      </c>
      <c r="U198" s="47">
        <f>$F198*'[1]INTERNAL PARAMETERS-2'!T198*VLOOKUP(U$4,'[1]INTERNAL PARAMETERS-1'!$B$5:$J$44,4, FALSE)</f>
        <v>0</v>
      </c>
      <c r="V198" s="47">
        <f>$F198*'[1]INTERNAL PARAMETERS-2'!U198*VLOOKUP(V$4,'[1]INTERNAL PARAMETERS-1'!$B$5:$J$44,4, FALSE)</f>
        <v>0</v>
      </c>
      <c r="W198" s="47">
        <f>$F198*'[1]INTERNAL PARAMETERS-2'!V198*VLOOKUP(W$4,'[1]INTERNAL PARAMETERS-1'!$B$5:$J$44,4, FALSE)</f>
        <v>0</v>
      </c>
      <c r="X198" s="47">
        <f>$F198*'[1]INTERNAL PARAMETERS-2'!W198*VLOOKUP(X$4,'[1]INTERNAL PARAMETERS-1'!$B$5:$J$44,4, FALSE)</f>
        <v>0</v>
      </c>
      <c r="Y198" s="47">
        <f>$F198*'[1]INTERNAL PARAMETERS-2'!X198*VLOOKUP(Y$4,'[1]INTERNAL PARAMETERS-1'!$B$5:$J$44,4, FALSE)</f>
        <v>0</v>
      </c>
      <c r="Z198" s="47">
        <f>$F198*'[1]INTERNAL PARAMETERS-2'!Y198*VLOOKUP(Z$4,'[1]INTERNAL PARAMETERS-1'!$B$5:$J$44,4, FALSE)</f>
        <v>0</v>
      </c>
      <c r="AA198" s="47">
        <f>$F198*'[1]INTERNAL PARAMETERS-2'!Z198*VLOOKUP(AA$4,'[1]INTERNAL PARAMETERS-1'!$B$5:$J$44,4, FALSE)</f>
        <v>0</v>
      </c>
      <c r="AB198" s="47">
        <f>$F198*'[1]INTERNAL PARAMETERS-2'!AA198*VLOOKUP(AB$4,'[1]INTERNAL PARAMETERS-1'!$B$5:$J$44,4, FALSE)</f>
        <v>0</v>
      </c>
      <c r="AC198" s="47">
        <f>$F198*'[1]INTERNAL PARAMETERS-2'!AB198*VLOOKUP(AC$4,'[1]INTERNAL PARAMETERS-1'!$B$5:$J$44,4, FALSE)</f>
        <v>0</v>
      </c>
      <c r="AD198" s="47">
        <f>$F198*'[1]INTERNAL PARAMETERS-2'!AC198*VLOOKUP(AD$4,'[1]INTERNAL PARAMETERS-1'!$B$5:$J$44,4, FALSE)</f>
        <v>0</v>
      </c>
      <c r="AE198" s="47">
        <f>$F198*'[1]INTERNAL PARAMETERS-2'!AD198*VLOOKUP(AE$4,'[1]INTERNAL PARAMETERS-1'!$B$5:$J$44,4, FALSE)</f>
        <v>0</v>
      </c>
      <c r="AF198" s="47">
        <f>$F198*'[1]INTERNAL PARAMETERS-2'!AE198*VLOOKUP(AF$4,'[1]INTERNAL PARAMETERS-1'!$B$5:$J$44,4, FALSE)</f>
        <v>0</v>
      </c>
      <c r="AG198" s="47">
        <f>$F198*'[1]INTERNAL PARAMETERS-2'!AF198*VLOOKUP(AG$4,'[1]INTERNAL PARAMETERS-1'!$B$5:$J$44,4, FALSE)</f>
        <v>0</v>
      </c>
      <c r="AH198" s="47">
        <f>$F198*'[1]INTERNAL PARAMETERS-2'!AG198*VLOOKUP(AH$4,'[1]INTERNAL PARAMETERS-1'!$B$5:$J$44,4, FALSE)</f>
        <v>0</v>
      </c>
      <c r="AI198" s="47">
        <f>$F198*'[1]INTERNAL PARAMETERS-2'!AH198*VLOOKUP(AI$4,'[1]INTERNAL PARAMETERS-1'!$B$5:$J$44,4, FALSE)</f>
        <v>0</v>
      </c>
      <c r="AJ198" s="47">
        <f>$F198*'[1]INTERNAL PARAMETERS-2'!AI198*VLOOKUP(AJ$4,'[1]INTERNAL PARAMETERS-1'!$B$5:$J$44,4, FALSE)</f>
        <v>0</v>
      </c>
      <c r="AK198" s="47">
        <f>$F198*'[1]INTERNAL PARAMETERS-2'!AJ198*VLOOKUP(AK$4,'[1]INTERNAL PARAMETERS-1'!$B$5:$J$44,4, FALSE)</f>
        <v>0</v>
      </c>
      <c r="AL198" s="47">
        <f>$F198*'[1]INTERNAL PARAMETERS-2'!AK198*VLOOKUP(AL$4,'[1]INTERNAL PARAMETERS-1'!$B$5:$J$44,4, FALSE)</f>
        <v>0</v>
      </c>
      <c r="AM198" s="47">
        <f>$F198*'[1]INTERNAL PARAMETERS-2'!AL198*VLOOKUP(AM$4,'[1]INTERNAL PARAMETERS-1'!$B$5:$J$44,4, FALSE)</f>
        <v>0</v>
      </c>
      <c r="AN198" s="47">
        <f>$F198*'[1]INTERNAL PARAMETERS-2'!AM198*VLOOKUP(AN$4,'[1]INTERNAL PARAMETERS-1'!$B$5:$J$44,4, FALSE)</f>
        <v>0</v>
      </c>
      <c r="AO198" s="47">
        <f>$F198*'[1]INTERNAL PARAMETERS-2'!AN198*VLOOKUP(AO$4,'[1]INTERNAL PARAMETERS-1'!$B$5:$J$44,4, FALSE)</f>
        <v>0</v>
      </c>
      <c r="AP198" s="47">
        <f>$F198*'[1]INTERNAL PARAMETERS-2'!AO198*VLOOKUP(AP$4,'[1]INTERNAL PARAMETERS-1'!$B$5:$J$44,4, FALSE)</f>
        <v>0</v>
      </c>
      <c r="AQ198" s="47">
        <f>$F198*'[1]INTERNAL PARAMETERS-2'!AP198*VLOOKUP(AQ$4,'[1]INTERNAL PARAMETERS-1'!$B$5:$J$44,4, FALSE)</f>
        <v>0</v>
      </c>
      <c r="AR198" s="47">
        <f>$F198*'[1]INTERNAL PARAMETERS-2'!AQ198*VLOOKUP(AR$4,'[1]INTERNAL PARAMETERS-1'!$B$5:$J$44,4, FALSE)</f>
        <v>0</v>
      </c>
      <c r="AS198" s="47">
        <f>$F198*'[1]INTERNAL PARAMETERS-2'!AR198*VLOOKUP(AS$4,'[1]INTERNAL PARAMETERS-1'!$B$5:$J$44,4, FALSE)</f>
        <v>0</v>
      </c>
      <c r="AT198" s="46">
        <f>$F198*'[1]INTERNAL PARAMETERS-2'!AS198*VLOOKUP(AT$4,'[1]INTERNAL PARAMETERS-1'!$B$5:$J$44,4, FALSE)</f>
        <v>0</v>
      </c>
      <c r="AU198" s="48">
        <f>$F198*'[1]INTERNAL PARAMETERS-2'!F198*(1-VLOOKUP(G$4,'[1]INTERNAL PARAMETERS-1'!$B$5:$J$44,4, FALSE))</f>
        <v>0</v>
      </c>
      <c r="AV198" s="47">
        <f>$F198*'[1]INTERNAL PARAMETERS-2'!G198*(1-VLOOKUP(H$4,'[1]INTERNAL PARAMETERS-1'!$B$5:$J$44,4, FALSE))</f>
        <v>0</v>
      </c>
      <c r="AW198" s="47">
        <f>$F198*'[1]INTERNAL PARAMETERS-2'!H198*(1-VLOOKUP(I$4,'[1]INTERNAL PARAMETERS-1'!$B$5:$J$44,4, FALSE))</f>
        <v>0</v>
      </c>
      <c r="AX198" s="47">
        <f>$F198*'[1]INTERNAL PARAMETERS-2'!I198*(1-VLOOKUP(J$4,'[1]INTERNAL PARAMETERS-1'!$B$5:$J$44,4, FALSE))</f>
        <v>0</v>
      </c>
      <c r="AY198" s="47">
        <f>$F198*'[1]INTERNAL PARAMETERS-2'!J198*(1-VLOOKUP(K$4,'[1]INTERNAL PARAMETERS-1'!$B$5:$J$44,4, FALSE))</f>
        <v>0</v>
      </c>
      <c r="AZ198" s="47">
        <f>$F198*'[1]INTERNAL PARAMETERS-2'!K198*(1-VLOOKUP(L$4,'[1]INTERNAL PARAMETERS-1'!$B$5:$J$44,4, FALSE))</f>
        <v>0</v>
      </c>
      <c r="BA198" s="47">
        <f>$F198*'[1]INTERNAL PARAMETERS-2'!L198*(1-VLOOKUP(M$4,'[1]INTERNAL PARAMETERS-1'!$B$5:$J$44,4, FALSE))</f>
        <v>0</v>
      </c>
      <c r="BB198" s="47">
        <f>$F198*'[1]INTERNAL PARAMETERS-2'!M198*(1-VLOOKUP(N$4,'[1]INTERNAL PARAMETERS-1'!$B$5:$J$44,4, FALSE))</f>
        <v>0</v>
      </c>
      <c r="BC198" s="47">
        <f>$F198*'[1]INTERNAL PARAMETERS-2'!N198*(1-VLOOKUP(O$4,'[1]INTERNAL PARAMETERS-1'!$B$5:$J$44,4, FALSE))</f>
        <v>0</v>
      </c>
      <c r="BD198" s="47">
        <f>$F198*'[1]INTERNAL PARAMETERS-2'!O198*(1-VLOOKUP(P$4,'[1]INTERNAL PARAMETERS-1'!$B$5:$J$44,4, FALSE))</f>
        <v>0</v>
      </c>
      <c r="BE198" s="47">
        <f>$F198*'[1]INTERNAL PARAMETERS-2'!P198*(1-VLOOKUP(Q$4,'[1]INTERNAL PARAMETERS-1'!$B$5:$J$44,4, FALSE))</f>
        <v>0</v>
      </c>
      <c r="BF198" s="47">
        <f>$F198*'[1]INTERNAL PARAMETERS-2'!Q198*(1-VLOOKUP(R$4,'[1]INTERNAL PARAMETERS-1'!$B$5:$J$44,4, FALSE))</f>
        <v>0</v>
      </c>
      <c r="BG198" s="47">
        <f>$F198*'[1]INTERNAL PARAMETERS-2'!R198*(1-VLOOKUP(S$4,'[1]INTERNAL PARAMETERS-1'!$B$5:$J$44,4, FALSE))</f>
        <v>0</v>
      </c>
      <c r="BH198" s="47">
        <f>$F198*'[1]INTERNAL PARAMETERS-2'!S198*(1-VLOOKUP(T$4,'[1]INTERNAL PARAMETERS-1'!$B$5:$J$44,4, FALSE))</f>
        <v>0</v>
      </c>
      <c r="BI198" s="47">
        <f>$F198*'[1]INTERNAL PARAMETERS-2'!T198*(1-VLOOKUP(U$4,'[1]INTERNAL PARAMETERS-1'!$B$5:$J$44,4, FALSE))</f>
        <v>0</v>
      </c>
      <c r="BJ198" s="47">
        <f>$F198*'[1]INTERNAL PARAMETERS-2'!U198*(1-VLOOKUP(V$4,'[1]INTERNAL PARAMETERS-1'!$B$5:$J$44,4, FALSE))</f>
        <v>0</v>
      </c>
      <c r="BK198" s="47">
        <f>$F198*'[1]INTERNAL PARAMETERS-2'!V198*(1-VLOOKUP(W$4,'[1]INTERNAL PARAMETERS-1'!$B$5:$J$44,4, FALSE))</f>
        <v>0</v>
      </c>
      <c r="BL198" s="47">
        <f>$F198*'[1]INTERNAL PARAMETERS-2'!W198*(1-VLOOKUP(X$4,'[1]INTERNAL PARAMETERS-1'!$B$5:$J$44,4, FALSE))</f>
        <v>0</v>
      </c>
      <c r="BM198" s="47">
        <f>$F198*'[1]INTERNAL PARAMETERS-2'!X198*(1-VLOOKUP(Y$4,'[1]INTERNAL PARAMETERS-1'!$B$5:$J$44,4, FALSE))</f>
        <v>0</v>
      </c>
      <c r="BN198" s="47">
        <f>$F198*'[1]INTERNAL PARAMETERS-2'!Y198*(1-VLOOKUP(Z$4,'[1]INTERNAL PARAMETERS-1'!$B$5:$J$44,4, FALSE))</f>
        <v>0</v>
      </c>
      <c r="BO198" s="47">
        <f>$F198*'[1]INTERNAL PARAMETERS-2'!Z198*(1-VLOOKUP(AA$4,'[1]INTERNAL PARAMETERS-1'!$B$5:$J$44,4, FALSE))</f>
        <v>0</v>
      </c>
      <c r="BP198" s="47">
        <f>$F198*'[1]INTERNAL PARAMETERS-2'!AA198*(1-VLOOKUP(AB$4,'[1]INTERNAL PARAMETERS-1'!$B$5:$J$44,4, FALSE))</f>
        <v>0</v>
      </c>
      <c r="BQ198" s="47">
        <f>$F198*'[1]INTERNAL PARAMETERS-2'!AB198*(1-VLOOKUP(AC$4,'[1]INTERNAL PARAMETERS-1'!$B$5:$J$44,4, FALSE))</f>
        <v>0</v>
      </c>
      <c r="BR198" s="47">
        <f>$F198*'[1]INTERNAL PARAMETERS-2'!AC198*(1-VLOOKUP(AD$4,'[1]INTERNAL PARAMETERS-1'!$B$5:$J$44,4, FALSE))</f>
        <v>0</v>
      </c>
      <c r="BS198" s="47">
        <f>$F198*'[1]INTERNAL PARAMETERS-2'!AD198*(1-VLOOKUP(AE$4,'[1]INTERNAL PARAMETERS-1'!$B$5:$J$44,4, FALSE))</f>
        <v>0</v>
      </c>
      <c r="BT198" s="47">
        <f>$F198*'[1]INTERNAL PARAMETERS-2'!AE198*(1-VLOOKUP(AF$4,'[1]INTERNAL PARAMETERS-1'!$B$5:$J$44,4, FALSE))</f>
        <v>0</v>
      </c>
      <c r="BU198" s="47">
        <f>$F198*'[1]INTERNAL PARAMETERS-2'!AF198*(1-VLOOKUP(AG$4,'[1]INTERNAL PARAMETERS-1'!$B$5:$J$44,4, FALSE))</f>
        <v>0</v>
      </c>
      <c r="BV198" s="47">
        <f>$F198*'[1]INTERNAL PARAMETERS-2'!AG198*(1-VLOOKUP(AH$4,'[1]INTERNAL PARAMETERS-1'!$B$5:$J$44,4, FALSE))</f>
        <v>0</v>
      </c>
      <c r="BW198" s="47">
        <f>$F198*'[1]INTERNAL PARAMETERS-2'!AH198*(1-VLOOKUP(AI$4,'[1]INTERNAL PARAMETERS-1'!$B$5:$J$44,4, FALSE))</f>
        <v>0</v>
      </c>
      <c r="BX198" s="47">
        <f>$F198*'[1]INTERNAL PARAMETERS-2'!AI198*(1-VLOOKUP(AJ$4,'[1]INTERNAL PARAMETERS-1'!$B$5:$J$44,4, FALSE))</f>
        <v>0</v>
      </c>
      <c r="BY198" s="47">
        <f>$F198*'[1]INTERNAL PARAMETERS-2'!AJ198*(1-VLOOKUP(AK$4,'[1]INTERNAL PARAMETERS-1'!$B$5:$J$44,4, FALSE))</f>
        <v>0</v>
      </c>
      <c r="BZ198" s="47">
        <f>$F198*'[1]INTERNAL PARAMETERS-2'!AK198*(1-VLOOKUP(AL$4,'[1]INTERNAL PARAMETERS-1'!$B$5:$J$44,4, FALSE))</f>
        <v>0</v>
      </c>
      <c r="CA198" s="47">
        <f>$F198*'[1]INTERNAL PARAMETERS-2'!AL198*(1-VLOOKUP(AM$4,'[1]INTERNAL PARAMETERS-1'!$B$5:$J$44,4, FALSE))</f>
        <v>0</v>
      </c>
      <c r="CB198" s="47">
        <f>$F198*'[1]INTERNAL PARAMETERS-2'!AM198*(1-VLOOKUP(AN$4,'[1]INTERNAL PARAMETERS-1'!$B$5:$J$44,4, FALSE))</f>
        <v>0</v>
      </c>
      <c r="CC198" s="47">
        <f>$F198*'[1]INTERNAL PARAMETERS-2'!AN198*(1-VLOOKUP(AO$4,'[1]INTERNAL PARAMETERS-1'!$B$5:$J$44,4, FALSE))</f>
        <v>0</v>
      </c>
      <c r="CD198" s="47">
        <f>$F198*'[1]INTERNAL PARAMETERS-2'!AO198*(1-VLOOKUP(AP$4,'[1]INTERNAL PARAMETERS-1'!$B$5:$J$44,4, FALSE))</f>
        <v>0</v>
      </c>
      <c r="CE198" s="47">
        <f>$F198*'[1]INTERNAL PARAMETERS-2'!AP198*(1-VLOOKUP(AQ$4,'[1]INTERNAL PARAMETERS-1'!$B$5:$J$44,4, FALSE))</f>
        <v>0</v>
      </c>
      <c r="CF198" s="47">
        <f>$F198*'[1]INTERNAL PARAMETERS-2'!AQ198*(1-VLOOKUP(AR$4,'[1]INTERNAL PARAMETERS-1'!$B$5:$J$44,4, FALSE))</f>
        <v>0</v>
      </c>
      <c r="CG198" s="47">
        <f>$F198*'[1]INTERNAL PARAMETERS-2'!AR198*(1-VLOOKUP(AS$4,'[1]INTERNAL PARAMETERS-1'!$B$5:$J$44,4, FALSE))</f>
        <v>0</v>
      </c>
      <c r="CH198" s="46">
        <f>$F198*'[1]INTERNAL PARAMETERS-2'!AS198*(1-VLOOKUP(AT$4,'[1]INTERNAL PARAMETERS-1'!$B$5:$J$44,4, FALSE))</f>
        <v>0</v>
      </c>
      <c r="CI198" s="45">
        <f t="shared" si="3"/>
        <v>0</v>
      </c>
    </row>
    <row r="199" spans="3:87">
      <c r="C199" s="30" t="s">
        <v>7</v>
      </c>
      <c r="D199" s="29" t="s">
        <v>89</v>
      </c>
      <c r="E199" s="29" t="s">
        <v>74</v>
      </c>
      <c r="F199" s="133">
        <f>ABS!AL199</f>
        <v>0</v>
      </c>
      <c r="G199" s="48">
        <f>$F199*'[1]INTERNAL PARAMETERS-2'!F199*VLOOKUP(G$4,'[1]INTERNAL PARAMETERS-1'!$B$5:$J$44,4, FALSE)</f>
        <v>0</v>
      </c>
      <c r="H199" s="47">
        <f>$F199*'[1]INTERNAL PARAMETERS-2'!G199*VLOOKUP(H$4,'[1]INTERNAL PARAMETERS-1'!$B$5:$J$44,4, FALSE)</f>
        <v>0</v>
      </c>
      <c r="I199" s="47">
        <f>$F199*'[1]INTERNAL PARAMETERS-2'!H199*VLOOKUP(I$4,'[1]INTERNAL PARAMETERS-1'!$B$5:$J$44,4, FALSE)</f>
        <v>0</v>
      </c>
      <c r="J199" s="47">
        <f>$F199*'[1]INTERNAL PARAMETERS-2'!I199*VLOOKUP(J$4,'[1]INTERNAL PARAMETERS-1'!$B$5:$J$44,4, FALSE)</f>
        <v>0</v>
      </c>
      <c r="K199" s="47">
        <f>$F199*'[1]INTERNAL PARAMETERS-2'!J199*VLOOKUP(K$4,'[1]INTERNAL PARAMETERS-1'!$B$5:$J$44,4, FALSE)</f>
        <v>0</v>
      </c>
      <c r="L199" s="47">
        <f>$F199*'[1]INTERNAL PARAMETERS-2'!K199*VLOOKUP(L$4,'[1]INTERNAL PARAMETERS-1'!$B$5:$J$44,4, FALSE)</f>
        <v>0</v>
      </c>
      <c r="M199" s="47">
        <f>$F199*'[1]INTERNAL PARAMETERS-2'!L199*VLOOKUP(M$4,'[1]INTERNAL PARAMETERS-1'!$B$5:$J$44,4, FALSE)</f>
        <v>0</v>
      </c>
      <c r="N199" s="47">
        <f>$F199*'[1]INTERNAL PARAMETERS-2'!M199*VLOOKUP(N$4,'[1]INTERNAL PARAMETERS-1'!$B$5:$J$44,4, FALSE)</f>
        <v>0</v>
      </c>
      <c r="O199" s="47">
        <f>$F199*'[1]INTERNAL PARAMETERS-2'!N199*VLOOKUP(O$4,'[1]INTERNAL PARAMETERS-1'!$B$5:$J$44,4, FALSE)</f>
        <v>0</v>
      </c>
      <c r="P199" s="47">
        <f>$F199*'[1]INTERNAL PARAMETERS-2'!O199*VLOOKUP(P$4,'[1]INTERNAL PARAMETERS-1'!$B$5:$J$44,4, FALSE)</f>
        <v>0</v>
      </c>
      <c r="Q199" s="47">
        <f>$F199*'[1]INTERNAL PARAMETERS-2'!P199*VLOOKUP(Q$4,'[1]INTERNAL PARAMETERS-1'!$B$5:$J$44,4, FALSE)</f>
        <v>0</v>
      </c>
      <c r="R199" s="47">
        <f>$F199*'[1]INTERNAL PARAMETERS-2'!Q199*VLOOKUP(R$4,'[1]INTERNAL PARAMETERS-1'!$B$5:$J$44,4, FALSE)</f>
        <v>0</v>
      </c>
      <c r="S199" s="47">
        <f>$F199*'[1]INTERNAL PARAMETERS-2'!R199*VLOOKUP(S$4,'[1]INTERNAL PARAMETERS-1'!$B$5:$J$44,4, FALSE)</f>
        <v>0</v>
      </c>
      <c r="T199" s="47">
        <f>$F199*'[1]INTERNAL PARAMETERS-2'!S199*VLOOKUP(T$4,'[1]INTERNAL PARAMETERS-1'!$B$5:$J$44,4, FALSE)</f>
        <v>0</v>
      </c>
      <c r="U199" s="47">
        <f>$F199*'[1]INTERNAL PARAMETERS-2'!T199*VLOOKUP(U$4,'[1]INTERNAL PARAMETERS-1'!$B$5:$J$44,4, FALSE)</f>
        <v>0</v>
      </c>
      <c r="V199" s="47">
        <f>$F199*'[1]INTERNAL PARAMETERS-2'!U199*VLOOKUP(V$4,'[1]INTERNAL PARAMETERS-1'!$B$5:$J$44,4, FALSE)</f>
        <v>0</v>
      </c>
      <c r="W199" s="47">
        <f>$F199*'[1]INTERNAL PARAMETERS-2'!V199*VLOOKUP(W$4,'[1]INTERNAL PARAMETERS-1'!$B$5:$J$44,4, FALSE)</f>
        <v>0</v>
      </c>
      <c r="X199" s="47">
        <f>$F199*'[1]INTERNAL PARAMETERS-2'!W199*VLOOKUP(X$4,'[1]INTERNAL PARAMETERS-1'!$B$5:$J$44,4, FALSE)</f>
        <v>0</v>
      </c>
      <c r="Y199" s="47">
        <f>$F199*'[1]INTERNAL PARAMETERS-2'!X199*VLOOKUP(Y$4,'[1]INTERNAL PARAMETERS-1'!$B$5:$J$44,4, FALSE)</f>
        <v>0</v>
      </c>
      <c r="Z199" s="47">
        <f>$F199*'[1]INTERNAL PARAMETERS-2'!Y199*VLOOKUP(Z$4,'[1]INTERNAL PARAMETERS-1'!$B$5:$J$44,4, FALSE)</f>
        <v>0</v>
      </c>
      <c r="AA199" s="47">
        <f>$F199*'[1]INTERNAL PARAMETERS-2'!Z199*VLOOKUP(AA$4,'[1]INTERNAL PARAMETERS-1'!$B$5:$J$44,4, FALSE)</f>
        <v>0</v>
      </c>
      <c r="AB199" s="47">
        <f>$F199*'[1]INTERNAL PARAMETERS-2'!AA199*VLOOKUP(AB$4,'[1]INTERNAL PARAMETERS-1'!$B$5:$J$44,4, FALSE)</f>
        <v>0</v>
      </c>
      <c r="AC199" s="47">
        <f>$F199*'[1]INTERNAL PARAMETERS-2'!AB199*VLOOKUP(AC$4,'[1]INTERNAL PARAMETERS-1'!$B$5:$J$44,4, FALSE)</f>
        <v>0</v>
      </c>
      <c r="AD199" s="47">
        <f>$F199*'[1]INTERNAL PARAMETERS-2'!AC199*VLOOKUP(AD$4,'[1]INTERNAL PARAMETERS-1'!$B$5:$J$44,4, FALSE)</f>
        <v>0</v>
      </c>
      <c r="AE199" s="47">
        <f>$F199*'[1]INTERNAL PARAMETERS-2'!AD199*VLOOKUP(AE$4,'[1]INTERNAL PARAMETERS-1'!$B$5:$J$44,4, FALSE)</f>
        <v>0</v>
      </c>
      <c r="AF199" s="47">
        <f>$F199*'[1]INTERNAL PARAMETERS-2'!AE199*VLOOKUP(AF$4,'[1]INTERNAL PARAMETERS-1'!$B$5:$J$44,4, FALSE)</f>
        <v>0</v>
      </c>
      <c r="AG199" s="47">
        <f>$F199*'[1]INTERNAL PARAMETERS-2'!AF199*VLOOKUP(AG$4,'[1]INTERNAL PARAMETERS-1'!$B$5:$J$44,4, FALSE)</f>
        <v>0</v>
      </c>
      <c r="AH199" s="47">
        <f>$F199*'[1]INTERNAL PARAMETERS-2'!AG199*VLOOKUP(AH$4,'[1]INTERNAL PARAMETERS-1'!$B$5:$J$44,4, FALSE)</f>
        <v>0</v>
      </c>
      <c r="AI199" s="47">
        <f>$F199*'[1]INTERNAL PARAMETERS-2'!AH199*VLOOKUP(AI$4,'[1]INTERNAL PARAMETERS-1'!$B$5:$J$44,4, FALSE)</f>
        <v>0</v>
      </c>
      <c r="AJ199" s="47">
        <f>$F199*'[1]INTERNAL PARAMETERS-2'!AI199*VLOOKUP(AJ$4,'[1]INTERNAL PARAMETERS-1'!$B$5:$J$44,4, FALSE)</f>
        <v>0</v>
      </c>
      <c r="AK199" s="47">
        <f>$F199*'[1]INTERNAL PARAMETERS-2'!AJ199*VLOOKUP(AK$4,'[1]INTERNAL PARAMETERS-1'!$B$5:$J$44,4, FALSE)</f>
        <v>0</v>
      </c>
      <c r="AL199" s="47">
        <f>$F199*'[1]INTERNAL PARAMETERS-2'!AK199*VLOOKUP(AL$4,'[1]INTERNAL PARAMETERS-1'!$B$5:$J$44,4, FALSE)</f>
        <v>0</v>
      </c>
      <c r="AM199" s="47">
        <f>$F199*'[1]INTERNAL PARAMETERS-2'!AL199*VLOOKUP(AM$4,'[1]INTERNAL PARAMETERS-1'!$B$5:$J$44,4, FALSE)</f>
        <v>0</v>
      </c>
      <c r="AN199" s="47">
        <f>$F199*'[1]INTERNAL PARAMETERS-2'!AM199*VLOOKUP(AN$4,'[1]INTERNAL PARAMETERS-1'!$B$5:$J$44,4, FALSE)</f>
        <v>0</v>
      </c>
      <c r="AO199" s="47">
        <f>$F199*'[1]INTERNAL PARAMETERS-2'!AN199*VLOOKUP(AO$4,'[1]INTERNAL PARAMETERS-1'!$B$5:$J$44,4, FALSE)</f>
        <v>0</v>
      </c>
      <c r="AP199" s="47">
        <f>$F199*'[1]INTERNAL PARAMETERS-2'!AO199*VLOOKUP(AP$4,'[1]INTERNAL PARAMETERS-1'!$B$5:$J$44,4, FALSE)</f>
        <v>0</v>
      </c>
      <c r="AQ199" s="47">
        <f>$F199*'[1]INTERNAL PARAMETERS-2'!AP199*VLOOKUP(AQ$4,'[1]INTERNAL PARAMETERS-1'!$B$5:$J$44,4, FALSE)</f>
        <v>0</v>
      </c>
      <c r="AR199" s="47">
        <f>$F199*'[1]INTERNAL PARAMETERS-2'!AQ199*VLOOKUP(AR$4,'[1]INTERNAL PARAMETERS-1'!$B$5:$J$44,4, FALSE)</f>
        <v>0</v>
      </c>
      <c r="AS199" s="47">
        <f>$F199*'[1]INTERNAL PARAMETERS-2'!AR199*VLOOKUP(AS$4,'[1]INTERNAL PARAMETERS-1'!$B$5:$J$44,4, FALSE)</f>
        <v>0</v>
      </c>
      <c r="AT199" s="46">
        <f>$F199*'[1]INTERNAL PARAMETERS-2'!AS199*VLOOKUP(AT$4,'[1]INTERNAL PARAMETERS-1'!$B$5:$J$44,4, FALSE)</f>
        <v>0</v>
      </c>
      <c r="AU199" s="48">
        <f>$F199*'[1]INTERNAL PARAMETERS-2'!F199*(1-VLOOKUP(G$4,'[1]INTERNAL PARAMETERS-1'!$B$5:$J$44,4, FALSE))</f>
        <v>0</v>
      </c>
      <c r="AV199" s="47">
        <f>$F199*'[1]INTERNAL PARAMETERS-2'!G199*(1-VLOOKUP(H$4,'[1]INTERNAL PARAMETERS-1'!$B$5:$J$44,4, FALSE))</f>
        <v>0</v>
      </c>
      <c r="AW199" s="47">
        <f>$F199*'[1]INTERNAL PARAMETERS-2'!H199*(1-VLOOKUP(I$4,'[1]INTERNAL PARAMETERS-1'!$B$5:$J$44,4, FALSE))</f>
        <v>0</v>
      </c>
      <c r="AX199" s="47">
        <f>$F199*'[1]INTERNAL PARAMETERS-2'!I199*(1-VLOOKUP(J$4,'[1]INTERNAL PARAMETERS-1'!$B$5:$J$44,4, FALSE))</f>
        <v>0</v>
      </c>
      <c r="AY199" s="47">
        <f>$F199*'[1]INTERNAL PARAMETERS-2'!J199*(1-VLOOKUP(K$4,'[1]INTERNAL PARAMETERS-1'!$B$5:$J$44,4, FALSE))</f>
        <v>0</v>
      </c>
      <c r="AZ199" s="47">
        <f>$F199*'[1]INTERNAL PARAMETERS-2'!K199*(1-VLOOKUP(L$4,'[1]INTERNAL PARAMETERS-1'!$B$5:$J$44,4, FALSE))</f>
        <v>0</v>
      </c>
      <c r="BA199" s="47">
        <f>$F199*'[1]INTERNAL PARAMETERS-2'!L199*(1-VLOOKUP(M$4,'[1]INTERNAL PARAMETERS-1'!$B$5:$J$44,4, FALSE))</f>
        <v>0</v>
      </c>
      <c r="BB199" s="47">
        <f>$F199*'[1]INTERNAL PARAMETERS-2'!M199*(1-VLOOKUP(N$4,'[1]INTERNAL PARAMETERS-1'!$B$5:$J$44,4, FALSE))</f>
        <v>0</v>
      </c>
      <c r="BC199" s="47">
        <f>$F199*'[1]INTERNAL PARAMETERS-2'!N199*(1-VLOOKUP(O$4,'[1]INTERNAL PARAMETERS-1'!$B$5:$J$44,4, FALSE))</f>
        <v>0</v>
      </c>
      <c r="BD199" s="47">
        <f>$F199*'[1]INTERNAL PARAMETERS-2'!O199*(1-VLOOKUP(P$4,'[1]INTERNAL PARAMETERS-1'!$B$5:$J$44,4, FALSE))</f>
        <v>0</v>
      </c>
      <c r="BE199" s="47">
        <f>$F199*'[1]INTERNAL PARAMETERS-2'!P199*(1-VLOOKUP(Q$4,'[1]INTERNAL PARAMETERS-1'!$B$5:$J$44,4, FALSE))</f>
        <v>0</v>
      </c>
      <c r="BF199" s="47">
        <f>$F199*'[1]INTERNAL PARAMETERS-2'!Q199*(1-VLOOKUP(R$4,'[1]INTERNAL PARAMETERS-1'!$B$5:$J$44,4, FALSE))</f>
        <v>0</v>
      </c>
      <c r="BG199" s="47">
        <f>$F199*'[1]INTERNAL PARAMETERS-2'!R199*(1-VLOOKUP(S$4,'[1]INTERNAL PARAMETERS-1'!$B$5:$J$44,4, FALSE))</f>
        <v>0</v>
      </c>
      <c r="BH199" s="47">
        <f>$F199*'[1]INTERNAL PARAMETERS-2'!S199*(1-VLOOKUP(T$4,'[1]INTERNAL PARAMETERS-1'!$B$5:$J$44,4, FALSE))</f>
        <v>0</v>
      </c>
      <c r="BI199" s="47">
        <f>$F199*'[1]INTERNAL PARAMETERS-2'!T199*(1-VLOOKUP(U$4,'[1]INTERNAL PARAMETERS-1'!$B$5:$J$44,4, FALSE))</f>
        <v>0</v>
      </c>
      <c r="BJ199" s="47">
        <f>$F199*'[1]INTERNAL PARAMETERS-2'!U199*(1-VLOOKUP(V$4,'[1]INTERNAL PARAMETERS-1'!$B$5:$J$44,4, FALSE))</f>
        <v>0</v>
      </c>
      <c r="BK199" s="47">
        <f>$F199*'[1]INTERNAL PARAMETERS-2'!V199*(1-VLOOKUP(W$4,'[1]INTERNAL PARAMETERS-1'!$B$5:$J$44,4, FALSE))</f>
        <v>0</v>
      </c>
      <c r="BL199" s="47">
        <f>$F199*'[1]INTERNAL PARAMETERS-2'!W199*(1-VLOOKUP(X$4,'[1]INTERNAL PARAMETERS-1'!$B$5:$J$44,4, FALSE))</f>
        <v>0</v>
      </c>
      <c r="BM199" s="47">
        <f>$F199*'[1]INTERNAL PARAMETERS-2'!X199*(1-VLOOKUP(Y$4,'[1]INTERNAL PARAMETERS-1'!$B$5:$J$44,4, FALSE))</f>
        <v>0</v>
      </c>
      <c r="BN199" s="47">
        <f>$F199*'[1]INTERNAL PARAMETERS-2'!Y199*(1-VLOOKUP(Z$4,'[1]INTERNAL PARAMETERS-1'!$B$5:$J$44,4, FALSE))</f>
        <v>0</v>
      </c>
      <c r="BO199" s="47">
        <f>$F199*'[1]INTERNAL PARAMETERS-2'!Z199*(1-VLOOKUP(AA$4,'[1]INTERNAL PARAMETERS-1'!$B$5:$J$44,4, FALSE))</f>
        <v>0</v>
      </c>
      <c r="BP199" s="47">
        <f>$F199*'[1]INTERNAL PARAMETERS-2'!AA199*(1-VLOOKUP(AB$4,'[1]INTERNAL PARAMETERS-1'!$B$5:$J$44,4, FALSE))</f>
        <v>0</v>
      </c>
      <c r="BQ199" s="47">
        <f>$F199*'[1]INTERNAL PARAMETERS-2'!AB199*(1-VLOOKUP(AC$4,'[1]INTERNAL PARAMETERS-1'!$B$5:$J$44,4, FALSE))</f>
        <v>0</v>
      </c>
      <c r="BR199" s="47">
        <f>$F199*'[1]INTERNAL PARAMETERS-2'!AC199*(1-VLOOKUP(AD$4,'[1]INTERNAL PARAMETERS-1'!$B$5:$J$44,4, FALSE))</f>
        <v>0</v>
      </c>
      <c r="BS199" s="47">
        <f>$F199*'[1]INTERNAL PARAMETERS-2'!AD199*(1-VLOOKUP(AE$4,'[1]INTERNAL PARAMETERS-1'!$B$5:$J$44,4, FALSE))</f>
        <v>0</v>
      </c>
      <c r="BT199" s="47">
        <f>$F199*'[1]INTERNAL PARAMETERS-2'!AE199*(1-VLOOKUP(AF$4,'[1]INTERNAL PARAMETERS-1'!$B$5:$J$44,4, FALSE))</f>
        <v>0</v>
      </c>
      <c r="BU199" s="47">
        <f>$F199*'[1]INTERNAL PARAMETERS-2'!AF199*(1-VLOOKUP(AG$4,'[1]INTERNAL PARAMETERS-1'!$B$5:$J$44,4, FALSE))</f>
        <v>0</v>
      </c>
      <c r="BV199" s="47">
        <f>$F199*'[1]INTERNAL PARAMETERS-2'!AG199*(1-VLOOKUP(AH$4,'[1]INTERNAL PARAMETERS-1'!$B$5:$J$44,4, FALSE))</f>
        <v>0</v>
      </c>
      <c r="BW199" s="47">
        <f>$F199*'[1]INTERNAL PARAMETERS-2'!AH199*(1-VLOOKUP(AI$4,'[1]INTERNAL PARAMETERS-1'!$B$5:$J$44,4, FALSE))</f>
        <v>0</v>
      </c>
      <c r="BX199" s="47">
        <f>$F199*'[1]INTERNAL PARAMETERS-2'!AI199*(1-VLOOKUP(AJ$4,'[1]INTERNAL PARAMETERS-1'!$B$5:$J$44,4, FALSE))</f>
        <v>0</v>
      </c>
      <c r="BY199" s="47">
        <f>$F199*'[1]INTERNAL PARAMETERS-2'!AJ199*(1-VLOOKUP(AK$4,'[1]INTERNAL PARAMETERS-1'!$B$5:$J$44,4, FALSE))</f>
        <v>0</v>
      </c>
      <c r="BZ199" s="47">
        <f>$F199*'[1]INTERNAL PARAMETERS-2'!AK199*(1-VLOOKUP(AL$4,'[1]INTERNAL PARAMETERS-1'!$B$5:$J$44,4, FALSE))</f>
        <v>0</v>
      </c>
      <c r="CA199" s="47">
        <f>$F199*'[1]INTERNAL PARAMETERS-2'!AL199*(1-VLOOKUP(AM$4,'[1]INTERNAL PARAMETERS-1'!$B$5:$J$44,4, FALSE))</f>
        <v>0</v>
      </c>
      <c r="CB199" s="47">
        <f>$F199*'[1]INTERNAL PARAMETERS-2'!AM199*(1-VLOOKUP(AN$4,'[1]INTERNAL PARAMETERS-1'!$B$5:$J$44,4, FALSE))</f>
        <v>0</v>
      </c>
      <c r="CC199" s="47">
        <f>$F199*'[1]INTERNAL PARAMETERS-2'!AN199*(1-VLOOKUP(AO$4,'[1]INTERNAL PARAMETERS-1'!$B$5:$J$44,4, FALSE))</f>
        <v>0</v>
      </c>
      <c r="CD199" s="47">
        <f>$F199*'[1]INTERNAL PARAMETERS-2'!AO199*(1-VLOOKUP(AP$4,'[1]INTERNAL PARAMETERS-1'!$B$5:$J$44,4, FALSE))</f>
        <v>0</v>
      </c>
      <c r="CE199" s="47">
        <f>$F199*'[1]INTERNAL PARAMETERS-2'!AP199*(1-VLOOKUP(AQ$4,'[1]INTERNAL PARAMETERS-1'!$B$5:$J$44,4, FALSE))</f>
        <v>0</v>
      </c>
      <c r="CF199" s="47">
        <f>$F199*'[1]INTERNAL PARAMETERS-2'!AQ199*(1-VLOOKUP(AR$4,'[1]INTERNAL PARAMETERS-1'!$B$5:$J$44,4, FALSE))</f>
        <v>0</v>
      </c>
      <c r="CG199" s="47">
        <f>$F199*'[1]INTERNAL PARAMETERS-2'!AR199*(1-VLOOKUP(AS$4,'[1]INTERNAL PARAMETERS-1'!$B$5:$J$44,4, FALSE))</f>
        <v>0</v>
      </c>
      <c r="CH199" s="46">
        <f>$F199*'[1]INTERNAL PARAMETERS-2'!AS199*(1-VLOOKUP(AT$4,'[1]INTERNAL PARAMETERS-1'!$B$5:$J$44,4, FALSE))</f>
        <v>0</v>
      </c>
      <c r="CI199" s="45">
        <f t="shared" si="3"/>
        <v>0</v>
      </c>
    </row>
    <row r="200" spans="3:87">
      <c r="C200" s="30" t="s">
        <v>7</v>
      </c>
      <c r="D200" s="29" t="s">
        <v>89</v>
      </c>
      <c r="E200" s="29" t="s">
        <v>73</v>
      </c>
      <c r="F200" s="133">
        <f>ABS!AL200</f>
        <v>0</v>
      </c>
      <c r="G200" s="48">
        <f>$F200*'[1]INTERNAL PARAMETERS-2'!F200*VLOOKUP(G$4,'[1]INTERNAL PARAMETERS-1'!$B$5:$J$44,4, FALSE)</f>
        <v>0</v>
      </c>
      <c r="H200" s="47">
        <f>$F200*'[1]INTERNAL PARAMETERS-2'!G200*VLOOKUP(H$4,'[1]INTERNAL PARAMETERS-1'!$B$5:$J$44,4, FALSE)</f>
        <v>0</v>
      </c>
      <c r="I200" s="47">
        <f>$F200*'[1]INTERNAL PARAMETERS-2'!H200*VLOOKUP(I$4,'[1]INTERNAL PARAMETERS-1'!$B$5:$J$44,4, FALSE)</f>
        <v>0</v>
      </c>
      <c r="J200" s="47">
        <f>$F200*'[1]INTERNAL PARAMETERS-2'!I200*VLOOKUP(J$4,'[1]INTERNAL PARAMETERS-1'!$B$5:$J$44,4, FALSE)</f>
        <v>0</v>
      </c>
      <c r="K200" s="47">
        <f>$F200*'[1]INTERNAL PARAMETERS-2'!J200*VLOOKUP(K$4,'[1]INTERNAL PARAMETERS-1'!$B$5:$J$44,4, FALSE)</f>
        <v>0</v>
      </c>
      <c r="L200" s="47">
        <f>$F200*'[1]INTERNAL PARAMETERS-2'!K200*VLOOKUP(L$4,'[1]INTERNAL PARAMETERS-1'!$B$5:$J$44,4, FALSE)</f>
        <v>0</v>
      </c>
      <c r="M200" s="47">
        <f>$F200*'[1]INTERNAL PARAMETERS-2'!L200*VLOOKUP(M$4,'[1]INTERNAL PARAMETERS-1'!$B$5:$J$44,4, FALSE)</f>
        <v>0</v>
      </c>
      <c r="N200" s="47">
        <f>$F200*'[1]INTERNAL PARAMETERS-2'!M200*VLOOKUP(N$4,'[1]INTERNAL PARAMETERS-1'!$B$5:$J$44,4, FALSE)</f>
        <v>0</v>
      </c>
      <c r="O200" s="47">
        <f>$F200*'[1]INTERNAL PARAMETERS-2'!N200*VLOOKUP(O$4,'[1]INTERNAL PARAMETERS-1'!$B$5:$J$44,4, FALSE)</f>
        <v>0</v>
      </c>
      <c r="P200" s="47">
        <f>$F200*'[1]INTERNAL PARAMETERS-2'!O200*VLOOKUP(P$4,'[1]INTERNAL PARAMETERS-1'!$B$5:$J$44,4, FALSE)</f>
        <v>0</v>
      </c>
      <c r="Q200" s="47">
        <f>$F200*'[1]INTERNAL PARAMETERS-2'!P200*VLOOKUP(Q$4,'[1]INTERNAL PARAMETERS-1'!$B$5:$J$44,4, FALSE)</f>
        <v>0</v>
      </c>
      <c r="R200" s="47">
        <f>$F200*'[1]INTERNAL PARAMETERS-2'!Q200*VLOOKUP(R$4,'[1]INTERNAL PARAMETERS-1'!$B$5:$J$44,4, FALSE)</f>
        <v>0</v>
      </c>
      <c r="S200" s="47">
        <f>$F200*'[1]INTERNAL PARAMETERS-2'!R200*VLOOKUP(S$4,'[1]INTERNAL PARAMETERS-1'!$B$5:$J$44,4, FALSE)</f>
        <v>0</v>
      </c>
      <c r="T200" s="47">
        <f>$F200*'[1]INTERNAL PARAMETERS-2'!S200*VLOOKUP(T$4,'[1]INTERNAL PARAMETERS-1'!$B$5:$J$44,4, FALSE)</f>
        <v>0</v>
      </c>
      <c r="U200" s="47">
        <f>$F200*'[1]INTERNAL PARAMETERS-2'!T200*VLOOKUP(U$4,'[1]INTERNAL PARAMETERS-1'!$B$5:$J$44,4, FALSE)</f>
        <v>0</v>
      </c>
      <c r="V200" s="47">
        <f>$F200*'[1]INTERNAL PARAMETERS-2'!U200*VLOOKUP(V$4,'[1]INTERNAL PARAMETERS-1'!$B$5:$J$44,4, FALSE)</f>
        <v>0</v>
      </c>
      <c r="W200" s="47">
        <f>$F200*'[1]INTERNAL PARAMETERS-2'!V200*VLOOKUP(W$4,'[1]INTERNAL PARAMETERS-1'!$B$5:$J$44,4, FALSE)</f>
        <v>0</v>
      </c>
      <c r="X200" s="47">
        <f>$F200*'[1]INTERNAL PARAMETERS-2'!W200*VLOOKUP(X$4,'[1]INTERNAL PARAMETERS-1'!$B$5:$J$44,4, FALSE)</f>
        <v>0</v>
      </c>
      <c r="Y200" s="47">
        <f>$F200*'[1]INTERNAL PARAMETERS-2'!X200*VLOOKUP(Y$4,'[1]INTERNAL PARAMETERS-1'!$B$5:$J$44,4, FALSE)</f>
        <v>0</v>
      </c>
      <c r="Z200" s="47">
        <f>$F200*'[1]INTERNAL PARAMETERS-2'!Y200*VLOOKUP(Z$4,'[1]INTERNAL PARAMETERS-1'!$B$5:$J$44,4, FALSE)</f>
        <v>0</v>
      </c>
      <c r="AA200" s="47">
        <f>$F200*'[1]INTERNAL PARAMETERS-2'!Z200*VLOOKUP(AA$4,'[1]INTERNAL PARAMETERS-1'!$B$5:$J$44,4, FALSE)</f>
        <v>0</v>
      </c>
      <c r="AB200" s="47">
        <f>$F200*'[1]INTERNAL PARAMETERS-2'!AA200*VLOOKUP(AB$4,'[1]INTERNAL PARAMETERS-1'!$B$5:$J$44,4, FALSE)</f>
        <v>0</v>
      </c>
      <c r="AC200" s="47">
        <f>$F200*'[1]INTERNAL PARAMETERS-2'!AB200*VLOOKUP(AC$4,'[1]INTERNAL PARAMETERS-1'!$B$5:$J$44,4, FALSE)</f>
        <v>0</v>
      </c>
      <c r="AD200" s="47">
        <f>$F200*'[1]INTERNAL PARAMETERS-2'!AC200*VLOOKUP(AD$4,'[1]INTERNAL PARAMETERS-1'!$B$5:$J$44,4, FALSE)</f>
        <v>0</v>
      </c>
      <c r="AE200" s="47">
        <f>$F200*'[1]INTERNAL PARAMETERS-2'!AD200*VLOOKUP(AE$4,'[1]INTERNAL PARAMETERS-1'!$B$5:$J$44,4, FALSE)</f>
        <v>0</v>
      </c>
      <c r="AF200" s="47">
        <f>$F200*'[1]INTERNAL PARAMETERS-2'!AE200*VLOOKUP(AF$4,'[1]INTERNAL PARAMETERS-1'!$B$5:$J$44,4, FALSE)</f>
        <v>0</v>
      </c>
      <c r="AG200" s="47">
        <f>$F200*'[1]INTERNAL PARAMETERS-2'!AF200*VLOOKUP(AG$4,'[1]INTERNAL PARAMETERS-1'!$B$5:$J$44,4, FALSE)</f>
        <v>0</v>
      </c>
      <c r="AH200" s="47">
        <f>$F200*'[1]INTERNAL PARAMETERS-2'!AG200*VLOOKUP(AH$4,'[1]INTERNAL PARAMETERS-1'!$B$5:$J$44,4, FALSE)</f>
        <v>0</v>
      </c>
      <c r="AI200" s="47">
        <f>$F200*'[1]INTERNAL PARAMETERS-2'!AH200*VLOOKUP(AI$4,'[1]INTERNAL PARAMETERS-1'!$B$5:$J$44,4, FALSE)</f>
        <v>0</v>
      </c>
      <c r="AJ200" s="47">
        <f>$F200*'[1]INTERNAL PARAMETERS-2'!AI200*VLOOKUP(AJ$4,'[1]INTERNAL PARAMETERS-1'!$B$5:$J$44,4, FALSE)</f>
        <v>0</v>
      </c>
      <c r="AK200" s="47">
        <f>$F200*'[1]INTERNAL PARAMETERS-2'!AJ200*VLOOKUP(AK$4,'[1]INTERNAL PARAMETERS-1'!$B$5:$J$44,4, FALSE)</f>
        <v>0</v>
      </c>
      <c r="AL200" s="47">
        <f>$F200*'[1]INTERNAL PARAMETERS-2'!AK200*VLOOKUP(AL$4,'[1]INTERNAL PARAMETERS-1'!$B$5:$J$44,4, FALSE)</f>
        <v>0</v>
      </c>
      <c r="AM200" s="47">
        <f>$F200*'[1]INTERNAL PARAMETERS-2'!AL200*VLOOKUP(AM$4,'[1]INTERNAL PARAMETERS-1'!$B$5:$J$44,4, FALSE)</f>
        <v>0</v>
      </c>
      <c r="AN200" s="47">
        <f>$F200*'[1]INTERNAL PARAMETERS-2'!AM200*VLOOKUP(AN$4,'[1]INTERNAL PARAMETERS-1'!$B$5:$J$44,4, FALSE)</f>
        <v>0</v>
      </c>
      <c r="AO200" s="47">
        <f>$F200*'[1]INTERNAL PARAMETERS-2'!AN200*VLOOKUP(AO$4,'[1]INTERNAL PARAMETERS-1'!$B$5:$J$44,4, FALSE)</f>
        <v>0</v>
      </c>
      <c r="AP200" s="47">
        <f>$F200*'[1]INTERNAL PARAMETERS-2'!AO200*VLOOKUP(AP$4,'[1]INTERNAL PARAMETERS-1'!$B$5:$J$44,4, FALSE)</f>
        <v>0</v>
      </c>
      <c r="AQ200" s="47">
        <f>$F200*'[1]INTERNAL PARAMETERS-2'!AP200*VLOOKUP(AQ$4,'[1]INTERNAL PARAMETERS-1'!$B$5:$J$44,4, FALSE)</f>
        <v>0</v>
      </c>
      <c r="AR200" s="47">
        <f>$F200*'[1]INTERNAL PARAMETERS-2'!AQ200*VLOOKUP(AR$4,'[1]INTERNAL PARAMETERS-1'!$B$5:$J$44,4, FALSE)</f>
        <v>0</v>
      </c>
      <c r="AS200" s="47">
        <f>$F200*'[1]INTERNAL PARAMETERS-2'!AR200*VLOOKUP(AS$4,'[1]INTERNAL PARAMETERS-1'!$B$5:$J$44,4, FALSE)</f>
        <v>0</v>
      </c>
      <c r="AT200" s="46">
        <f>$F200*'[1]INTERNAL PARAMETERS-2'!AS200*VLOOKUP(AT$4,'[1]INTERNAL PARAMETERS-1'!$B$5:$J$44,4, FALSE)</f>
        <v>0</v>
      </c>
      <c r="AU200" s="48">
        <f>$F200*'[1]INTERNAL PARAMETERS-2'!F200*(1-VLOOKUP(G$4,'[1]INTERNAL PARAMETERS-1'!$B$5:$J$44,4, FALSE))</f>
        <v>0</v>
      </c>
      <c r="AV200" s="47">
        <f>$F200*'[1]INTERNAL PARAMETERS-2'!G200*(1-VLOOKUP(H$4,'[1]INTERNAL PARAMETERS-1'!$B$5:$J$44,4, FALSE))</f>
        <v>0</v>
      </c>
      <c r="AW200" s="47">
        <f>$F200*'[1]INTERNAL PARAMETERS-2'!H200*(1-VLOOKUP(I$4,'[1]INTERNAL PARAMETERS-1'!$B$5:$J$44,4, FALSE))</f>
        <v>0</v>
      </c>
      <c r="AX200" s="47">
        <f>$F200*'[1]INTERNAL PARAMETERS-2'!I200*(1-VLOOKUP(J$4,'[1]INTERNAL PARAMETERS-1'!$B$5:$J$44,4, FALSE))</f>
        <v>0</v>
      </c>
      <c r="AY200" s="47">
        <f>$F200*'[1]INTERNAL PARAMETERS-2'!J200*(1-VLOOKUP(K$4,'[1]INTERNAL PARAMETERS-1'!$B$5:$J$44,4, FALSE))</f>
        <v>0</v>
      </c>
      <c r="AZ200" s="47">
        <f>$F200*'[1]INTERNAL PARAMETERS-2'!K200*(1-VLOOKUP(L$4,'[1]INTERNAL PARAMETERS-1'!$B$5:$J$44,4, FALSE))</f>
        <v>0</v>
      </c>
      <c r="BA200" s="47">
        <f>$F200*'[1]INTERNAL PARAMETERS-2'!L200*(1-VLOOKUP(M$4,'[1]INTERNAL PARAMETERS-1'!$B$5:$J$44,4, FALSE))</f>
        <v>0</v>
      </c>
      <c r="BB200" s="47">
        <f>$F200*'[1]INTERNAL PARAMETERS-2'!M200*(1-VLOOKUP(N$4,'[1]INTERNAL PARAMETERS-1'!$B$5:$J$44,4, FALSE))</f>
        <v>0</v>
      </c>
      <c r="BC200" s="47">
        <f>$F200*'[1]INTERNAL PARAMETERS-2'!N200*(1-VLOOKUP(O$4,'[1]INTERNAL PARAMETERS-1'!$B$5:$J$44,4, FALSE))</f>
        <v>0</v>
      </c>
      <c r="BD200" s="47">
        <f>$F200*'[1]INTERNAL PARAMETERS-2'!O200*(1-VLOOKUP(P$4,'[1]INTERNAL PARAMETERS-1'!$B$5:$J$44,4, FALSE))</f>
        <v>0</v>
      </c>
      <c r="BE200" s="47">
        <f>$F200*'[1]INTERNAL PARAMETERS-2'!P200*(1-VLOOKUP(Q$4,'[1]INTERNAL PARAMETERS-1'!$B$5:$J$44,4, FALSE))</f>
        <v>0</v>
      </c>
      <c r="BF200" s="47">
        <f>$F200*'[1]INTERNAL PARAMETERS-2'!Q200*(1-VLOOKUP(R$4,'[1]INTERNAL PARAMETERS-1'!$B$5:$J$44,4, FALSE))</f>
        <v>0</v>
      </c>
      <c r="BG200" s="47">
        <f>$F200*'[1]INTERNAL PARAMETERS-2'!R200*(1-VLOOKUP(S$4,'[1]INTERNAL PARAMETERS-1'!$B$5:$J$44,4, FALSE))</f>
        <v>0</v>
      </c>
      <c r="BH200" s="47">
        <f>$F200*'[1]INTERNAL PARAMETERS-2'!S200*(1-VLOOKUP(T$4,'[1]INTERNAL PARAMETERS-1'!$B$5:$J$44,4, FALSE))</f>
        <v>0</v>
      </c>
      <c r="BI200" s="47">
        <f>$F200*'[1]INTERNAL PARAMETERS-2'!T200*(1-VLOOKUP(U$4,'[1]INTERNAL PARAMETERS-1'!$B$5:$J$44,4, FALSE))</f>
        <v>0</v>
      </c>
      <c r="BJ200" s="47">
        <f>$F200*'[1]INTERNAL PARAMETERS-2'!U200*(1-VLOOKUP(V$4,'[1]INTERNAL PARAMETERS-1'!$B$5:$J$44,4, FALSE))</f>
        <v>0</v>
      </c>
      <c r="BK200" s="47">
        <f>$F200*'[1]INTERNAL PARAMETERS-2'!V200*(1-VLOOKUP(W$4,'[1]INTERNAL PARAMETERS-1'!$B$5:$J$44,4, FALSE))</f>
        <v>0</v>
      </c>
      <c r="BL200" s="47">
        <f>$F200*'[1]INTERNAL PARAMETERS-2'!W200*(1-VLOOKUP(X$4,'[1]INTERNAL PARAMETERS-1'!$B$5:$J$44,4, FALSE))</f>
        <v>0</v>
      </c>
      <c r="BM200" s="47">
        <f>$F200*'[1]INTERNAL PARAMETERS-2'!X200*(1-VLOOKUP(Y$4,'[1]INTERNAL PARAMETERS-1'!$B$5:$J$44,4, FALSE))</f>
        <v>0</v>
      </c>
      <c r="BN200" s="47">
        <f>$F200*'[1]INTERNAL PARAMETERS-2'!Y200*(1-VLOOKUP(Z$4,'[1]INTERNAL PARAMETERS-1'!$B$5:$J$44,4, FALSE))</f>
        <v>0</v>
      </c>
      <c r="BO200" s="47">
        <f>$F200*'[1]INTERNAL PARAMETERS-2'!Z200*(1-VLOOKUP(AA$4,'[1]INTERNAL PARAMETERS-1'!$B$5:$J$44,4, FALSE))</f>
        <v>0</v>
      </c>
      <c r="BP200" s="47">
        <f>$F200*'[1]INTERNAL PARAMETERS-2'!AA200*(1-VLOOKUP(AB$4,'[1]INTERNAL PARAMETERS-1'!$B$5:$J$44,4, FALSE))</f>
        <v>0</v>
      </c>
      <c r="BQ200" s="47">
        <f>$F200*'[1]INTERNAL PARAMETERS-2'!AB200*(1-VLOOKUP(AC$4,'[1]INTERNAL PARAMETERS-1'!$B$5:$J$44,4, FALSE))</f>
        <v>0</v>
      </c>
      <c r="BR200" s="47">
        <f>$F200*'[1]INTERNAL PARAMETERS-2'!AC200*(1-VLOOKUP(AD$4,'[1]INTERNAL PARAMETERS-1'!$B$5:$J$44,4, FALSE))</f>
        <v>0</v>
      </c>
      <c r="BS200" s="47">
        <f>$F200*'[1]INTERNAL PARAMETERS-2'!AD200*(1-VLOOKUP(AE$4,'[1]INTERNAL PARAMETERS-1'!$B$5:$J$44,4, FALSE))</f>
        <v>0</v>
      </c>
      <c r="BT200" s="47">
        <f>$F200*'[1]INTERNAL PARAMETERS-2'!AE200*(1-VLOOKUP(AF$4,'[1]INTERNAL PARAMETERS-1'!$B$5:$J$44,4, FALSE))</f>
        <v>0</v>
      </c>
      <c r="BU200" s="47">
        <f>$F200*'[1]INTERNAL PARAMETERS-2'!AF200*(1-VLOOKUP(AG$4,'[1]INTERNAL PARAMETERS-1'!$B$5:$J$44,4, FALSE))</f>
        <v>0</v>
      </c>
      <c r="BV200" s="47">
        <f>$F200*'[1]INTERNAL PARAMETERS-2'!AG200*(1-VLOOKUP(AH$4,'[1]INTERNAL PARAMETERS-1'!$B$5:$J$44,4, FALSE))</f>
        <v>0</v>
      </c>
      <c r="BW200" s="47">
        <f>$F200*'[1]INTERNAL PARAMETERS-2'!AH200*(1-VLOOKUP(AI$4,'[1]INTERNAL PARAMETERS-1'!$B$5:$J$44,4, FALSE))</f>
        <v>0</v>
      </c>
      <c r="BX200" s="47">
        <f>$F200*'[1]INTERNAL PARAMETERS-2'!AI200*(1-VLOOKUP(AJ$4,'[1]INTERNAL PARAMETERS-1'!$B$5:$J$44,4, FALSE))</f>
        <v>0</v>
      </c>
      <c r="BY200" s="47">
        <f>$F200*'[1]INTERNAL PARAMETERS-2'!AJ200*(1-VLOOKUP(AK$4,'[1]INTERNAL PARAMETERS-1'!$B$5:$J$44,4, FALSE))</f>
        <v>0</v>
      </c>
      <c r="BZ200" s="47">
        <f>$F200*'[1]INTERNAL PARAMETERS-2'!AK200*(1-VLOOKUP(AL$4,'[1]INTERNAL PARAMETERS-1'!$B$5:$J$44,4, FALSE))</f>
        <v>0</v>
      </c>
      <c r="CA200" s="47">
        <f>$F200*'[1]INTERNAL PARAMETERS-2'!AL200*(1-VLOOKUP(AM$4,'[1]INTERNAL PARAMETERS-1'!$B$5:$J$44,4, FALSE))</f>
        <v>0</v>
      </c>
      <c r="CB200" s="47">
        <f>$F200*'[1]INTERNAL PARAMETERS-2'!AM200*(1-VLOOKUP(AN$4,'[1]INTERNAL PARAMETERS-1'!$B$5:$J$44,4, FALSE))</f>
        <v>0</v>
      </c>
      <c r="CC200" s="47">
        <f>$F200*'[1]INTERNAL PARAMETERS-2'!AN200*(1-VLOOKUP(AO$4,'[1]INTERNAL PARAMETERS-1'!$B$5:$J$44,4, FALSE))</f>
        <v>0</v>
      </c>
      <c r="CD200" s="47">
        <f>$F200*'[1]INTERNAL PARAMETERS-2'!AO200*(1-VLOOKUP(AP$4,'[1]INTERNAL PARAMETERS-1'!$B$5:$J$44,4, FALSE))</f>
        <v>0</v>
      </c>
      <c r="CE200" s="47">
        <f>$F200*'[1]INTERNAL PARAMETERS-2'!AP200*(1-VLOOKUP(AQ$4,'[1]INTERNAL PARAMETERS-1'!$B$5:$J$44,4, FALSE))</f>
        <v>0</v>
      </c>
      <c r="CF200" s="47">
        <f>$F200*'[1]INTERNAL PARAMETERS-2'!AQ200*(1-VLOOKUP(AR$4,'[1]INTERNAL PARAMETERS-1'!$B$5:$J$44,4, FALSE))</f>
        <v>0</v>
      </c>
      <c r="CG200" s="47">
        <f>$F200*'[1]INTERNAL PARAMETERS-2'!AR200*(1-VLOOKUP(AS$4,'[1]INTERNAL PARAMETERS-1'!$B$5:$J$44,4, FALSE))</f>
        <v>0</v>
      </c>
      <c r="CH200" s="46">
        <f>$F200*'[1]INTERNAL PARAMETERS-2'!AS200*(1-VLOOKUP(AT$4,'[1]INTERNAL PARAMETERS-1'!$B$5:$J$44,4, FALSE))</f>
        <v>0</v>
      </c>
      <c r="CI200" s="45">
        <f t="shared" si="3"/>
        <v>0</v>
      </c>
    </row>
    <row r="201" spans="3:87">
      <c r="C201" s="30" t="s">
        <v>7</v>
      </c>
      <c r="D201" s="29" t="s">
        <v>89</v>
      </c>
      <c r="E201" s="29" t="s">
        <v>72</v>
      </c>
      <c r="F201" s="133">
        <f>ABS!AL201</f>
        <v>0</v>
      </c>
      <c r="G201" s="48">
        <f>$F201*'[1]INTERNAL PARAMETERS-2'!F201*VLOOKUP(G$4,'[1]INTERNAL PARAMETERS-1'!$B$5:$J$44,4, FALSE)</f>
        <v>0</v>
      </c>
      <c r="H201" s="47">
        <f>$F201*'[1]INTERNAL PARAMETERS-2'!G201*VLOOKUP(H$4,'[1]INTERNAL PARAMETERS-1'!$B$5:$J$44,4, FALSE)</f>
        <v>0</v>
      </c>
      <c r="I201" s="47">
        <f>$F201*'[1]INTERNAL PARAMETERS-2'!H201*VLOOKUP(I$4,'[1]INTERNAL PARAMETERS-1'!$B$5:$J$44,4, FALSE)</f>
        <v>0</v>
      </c>
      <c r="J201" s="47">
        <f>$F201*'[1]INTERNAL PARAMETERS-2'!I201*VLOOKUP(J$4,'[1]INTERNAL PARAMETERS-1'!$B$5:$J$44,4, FALSE)</f>
        <v>0</v>
      </c>
      <c r="K201" s="47">
        <f>$F201*'[1]INTERNAL PARAMETERS-2'!J201*VLOOKUP(K$4,'[1]INTERNAL PARAMETERS-1'!$B$5:$J$44,4, FALSE)</f>
        <v>0</v>
      </c>
      <c r="L201" s="47">
        <f>$F201*'[1]INTERNAL PARAMETERS-2'!K201*VLOOKUP(L$4,'[1]INTERNAL PARAMETERS-1'!$B$5:$J$44,4, FALSE)</f>
        <v>0</v>
      </c>
      <c r="M201" s="47">
        <f>$F201*'[1]INTERNAL PARAMETERS-2'!L201*VLOOKUP(M$4,'[1]INTERNAL PARAMETERS-1'!$B$5:$J$44,4, FALSE)</f>
        <v>0</v>
      </c>
      <c r="N201" s="47">
        <f>$F201*'[1]INTERNAL PARAMETERS-2'!M201*VLOOKUP(N$4,'[1]INTERNAL PARAMETERS-1'!$B$5:$J$44,4, FALSE)</f>
        <v>0</v>
      </c>
      <c r="O201" s="47">
        <f>$F201*'[1]INTERNAL PARAMETERS-2'!N201*VLOOKUP(O$4,'[1]INTERNAL PARAMETERS-1'!$B$5:$J$44,4, FALSE)</f>
        <v>0</v>
      </c>
      <c r="P201" s="47">
        <f>$F201*'[1]INTERNAL PARAMETERS-2'!O201*VLOOKUP(P$4,'[1]INTERNAL PARAMETERS-1'!$B$5:$J$44,4, FALSE)</f>
        <v>0</v>
      </c>
      <c r="Q201" s="47">
        <f>$F201*'[1]INTERNAL PARAMETERS-2'!P201*VLOOKUP(Q$4,'[1]INTERNAL PARAMETERS-1'!$B$5:$J$44,4, FALSE)</f>
        <v>0</v>
      </c>
      <c r="R201" s="47">
        <f>$F201*'[1]INTERNAL PARAMETERS-2'!Q201*VLOOKUP(R$4,'[1]INTERNAL PARAMETERS-1'!$B$5:$J$44,4, FALSE)</f>
        <v>0</v>
      </c>
      <c r="S201" s="47">
        <f>$F201*'[1]INTERNAL PARAMETERS-2'!R201*VLOOKUP(S$4,'[1]INTERNAL PARAMETERS-1'!$B$5:$J$44,4, FALSE)</f>
        <v>0</v>
      </c>
      <c r="T201" s="47">
        <f>$F201*'[1]INTERNAL PARAMETERS-2'!S201*VLOOKUP(T$4,'[1]INTERNAL PARAMETERS-1'!$B$5:$J$44,4, FALSE)</f>
        <v>0</v>
      </c>
      <c r="U201" s="47">
        <f>$F201*'[1]INTERNAL PARAMETERS-2'!T201*VLOOKUP(U$4,'[1]INTERNAL PARAMETERS-1'!$B$5:$J$44,4, FALSE)</f>
        <v>0</v>
      </c>
      <c r="V201" s="47">
        <f>$F201*'[1]INTERNAL PARAMETERS-2'!U201*VLOOKUP(V$4,'[1]INTERNAL PARAMETERS-1'!$B$5:$J$44,4, FALSE)</f>
        <v>0</v>
      </c>
      <c r="W201" s="47">
        <f>$F201*'[1]INTERNAL PARAMETERS-2'!V201*VLOOKUP(W$4,'[1]INTERNAL PARAMETERS-1'!$B$5:$J$44,4, FALSE)</f>
        <v>0</v>
      </c>
      <c r="X201" s="47">
        <f>$F201*'[1]INTERNAL PARAMETERS-2'!W201*VLOOKUP(X$4,'[1]INTERNAL PARAMETERS-1'!$B$5:$J$44,4, FALSE)</f>
        <v>0</v>
      </c>
      <c r="Y201" s="47">
        <f>$F201*'[1]INTERNAL PARAMETERS-2'!X201*VLOOKUP(Y$4,'[1]INTERNAL PARAMETERS-1'!$B$5:$J$44,4, FALSE)</f>
        <v>0</v>
      </c>
      <c r="Z201" s="47">
        <f>$F201*'[1]INTERNAL PARAMETERS-2'!Y201*VLOOKUP(Z$4,'[1]INTERNAL PARAMETERS-1'!$B$5:$J$44,4, FALSE)</f>
        <v>0</v>
      </c>
      <c r="AA201" s="47">
        <f>$F201*'[1]INTERNAL PARAMETERS-2'!Z201*VLOOKUP(AA$4,'[1]INTERNAL PARAMETERS-1'!$B$5:$J$44,4, FALSE)</f>
        <v>0</v>
      </c>
      <c r="AB201" s="47">
        <f>$F201*'[1]INTERNAL PARAMETERS-2'!AA201*VLOOKUP(AB$4,'[1]INTERNAL PARAMETERS-1'!$B$5:$J$44,4, FALSE)</f>
        <v>0</v>
      </c>
      <c r="AC201" s="47">
        <f>$F201*'[1]INTERNAL PARAMETERS-2'!AB201*VLOOKUP(AC$4,'[1]INTERNAL PARAMETERS-1'!$B$5:$J$44,4, FALSE)</f>
        <v>0</v>
      </c>
      <c r="AD201" s="47">
        <f>$F201*'[1]INTERNAL PARAMETERS-2'!AC201*VLOOKUP(AD$4,'[1]INTERNAL PARAMETERS-1'!$B$5:$J$44,4, FALSE)</f>
        <v>0</v>
      </c>
      <c r="AE201" s="47">
        <f>$F201*'[1]INTERNAL PARAMETERS-2'!AD201*VLOOKUP(AE$4,'[1]INTERNAL PARAMETERS-1'!$B$5:$J$44,4, FALSE)</f>
        <v>0</v>
      </c>
      <c r="AF201" s="47">
        <f>$F201*'[1]INTERNAL PARAMETERS-2'!AE201*VLOOKUP(AF$4,'[1]INTERNAL PARAMETERS-1'!$B$5:$J$44,4, FALSE)</f>
        <v>0</v>
      </c>
      <c r="AG201" s="47">
        <f>$F201*'[1]INTERNAL PARAMETERS-2'!AF201*VLOOKUP(AG$4,'[1]INTERNAL PARAMETERS-1'!$B$5:$J$44,4, FALSE)</f>
        <v>0</v>
      </c>
      <c r="AH201" s="47">
        <f>$F201*'[1]INTERNAL PARAMETERS-2'!AG201*VLOOKUP(AH$4,'[1]INTERNAL PARAMETERS-1'!$B$5:$J$44,4, FALSE)</f>
        <v>0</v>
      </c>
      <c r="AI201" s="47">
        <f>$F201*'[1]INTERNAL PARAMETERS-2'!AH201*VLOOKUP(AI$4,'[1]INTERNAL PARAMETERS-1'!$B$5:$J$44,4, FALSE)</f>
        <v>0</v>
      </c>
      <c r="AJ201" s="47">
        <f>$F201*'[1]INTERNAL PARAMETERS-2'!AI201*VLOOKUP(AJ$4,'[1]INTERNAL PARAMETERS-1'!$B$5:$J$44,4, FALSE)</f>
        <v>0</v>
      </c>
      <c r="AK201" s="47">
        <f>$F201*'[1]INTERNAL PARAMETERS-2'!AJ201*VLOOKUP(AK$4,'[1]INTERNAL PARAMETERS-1'!$B$5:$J$44,4, FALSE)</f>
        <v>0</v>
      </c>
      <c r="AL201" s="47">
        <f>$F201*'[1]INTERNAL PARAMETERS-2'!AK201*VLOOKUP(AL$4,'[1]INTERNAL PARAMETERS-1'!$B$5:$J$44,4, FALSE)</f>
        <v>0</v>
      </c>
      <c r="AM201" s="47">
        <f>$F201*'[1]INTERNAL PARAMETERS-2'!AL201*VLOOKUP(AM$4,'[1]INTERNAL PARAMETERS-1'!$B$5:$J$44,4, FALSE)</f>
        <v>0</v>
      </c>
      <c r="AN201" s="47">
        <f>$F201*'[1]INTERNAL PARAMETERS-2'!AM201*VLOOKUP(AN$4,'[1]INTERNAL PARAMETERS-1'!$B$5:$J$44,4, FALSE)</f>
        <v>0</v>
      </c>
      <c r="AO201" s="47">
        <f>$F201*'[1]INTERNAL PARAMETERS-2'!AN201*VLOOKUP(AO$4,'[1]INTERNAL PARAMETERS-1'!$B$5:$J$44,4, FALSE)</f>
        <v>0</v>
      </c>
      <c r="AP201" s="47">
        <f>$F201*'[1]INTERNAL PARAMETERS-2'!AO201*VLOOKUP(AP$4,'[1]INTERNAL PARAMETERS-1'!$B$5:$J$44,4, FALSE)</f>
        <v>0</v>
      </c>
      <c r="AQ201" s="47">
        <f>$F201*'[1]INTERNAL PARAMETERS-2'!AP201*VLOOKUP(AQ$4,'[1]INTERNAL PARAMETERS-1'!$B$5:$J$44,4, FALSE)</f>
        <v>0</v>
      </c>
      <c r="AR201" s="47">
        <f>$F201*'[1]INTERNAL PARAMETERS-2'!AQ201*VLOOKUP(AR$4,'[1]INTERNAL PARAMETERS-1'!$B$5:$J$44,4, FALSE)</f>
        <v>0</v>
      </c>
      <c r="AS201" s="47">
        <f>$F201*'[1]INTERNAL PARAMETERS-2'!AR201*VLOOKUP(AS$4,'[1]INTERNAL PARAMETERS-1'!$B$5:$J$44,4, FALSE)</f>
        <v>0</v>
      </c>
      <c r="AT201" s="46">
        <f>$F201*'[1]INTERNAL PARAMETERS-2'!AS201*VLOOKUP(AT$4,'[1]INTERNAL PARAMETERS-1'!$B$5:$J$44,4, FALSE)</f>
        <v>0</v>
      </c>
      <c r="AU201" s="48">
        <f>$F201*'[1]INTERNAL PARAMETERS-2'!F201*(1-VLOOKUP(G$4,'[1]INTERNAL PARAMETERS-1'!$B$5:$J$44,4, FALSE))</f>
        <v>0</v>
      </c>
      <c r="AV201" s="47">
        <f>$F201*'[1]INTERNAL PARAMETERS-2'!G201*(1-VLOOKUP(H$4,'[1]INTERNAL PARAMETERS-1'!$B$5:$J$44,4, FALSE))</f>
        <v>0</v>
      </c>
      <c r="AW201" s="47">
        <f>$F201*'[1]INTERNAL PARAMETERS-2'!H201*(1-VLOOKUP(I$4,'[1]INTERNAL PARAMETERS-1'!$B$5:$J$44,4, FALSE))</f>
        <v>0</v>
      </c>
      <c r="AX201" s="47">
        <f>$F201*'[1]INTERNAL PARAMETERS-2'!I201*(1-VLOOKUP(J$4,'[1]INTERNAL PARAMETERS-1'!$B$5:$J$44,4, FALSE))</f>
        <v>0</v>
      </c>
      <c r="AY201" s="47">
        <f>$F201*'[1]INTERNAL PARAMETERS-2'!J201*(1-VLOOKUP(K$4,'[1]INTERNAL PARAMETERS-1'!$B$5:$J$44,4, FALSE))</f>
        <v>0</v>
      </c>
      <c r="AZ201" s="47">
        <f>$F201*'[1]INTERNAL PARAMETERS-2'!K201*(1-VLOOKUP(L$4,'[1]INTERNAL PARAMETERS-1'!$B$5:$J$44,4, FALSE))</f>
        <v>0</v>
      </c>
      <c r="BA201" s="47">
        <f>$F201*'[1]INTERNAL PARAMETERS-2'!L201*(1-VLOOKUP(M$4,'[1]INTERNAL PARAMETERS-1'!$B$5:$J$44,4, FALSE))</f>
        <v>0</v>
      </c>
      <c r="BB201" s="47">
        <f>$F201*'[1]INTERNAL PARAMETERS-2'!M201*(1-VLOOKUP(N$4,'[1]INTERNAL PARAMETERS-1'!$B$5:$J$44,4, FALSE))</f>
        <v>0</v>
      </c>
      <c r="BC201" s="47">
        <f>$F201*'[1]INTERNAL PARAMETERS-2'!N201*(1-VLOOKUP(O$4,'[1]INTERNAL PARAMETERS-1'!$B$5:$J$44,4, FALSE))</f>
        <v>0</v>
      </c>
      <c r="BD201" s="47">
        <f>$F201*'[1]INTERNAL PARAMETERS-2'!O201*(1-VLOOKUP(P$4,'[1]INTERNAL PARAMETERS-1'!$B$5:$J$44,4, FALSE))</f>
        <v>0</v>
      </c>
      <c r="BE201" s="47">
        <f>$F201*'[1]INTERNAL PARAMETERS-2'!P201*(1-VLOOKUP(Q$4,'[1]INTERNAL PARAMETERS-1'!$B$5:$J$44,4, FALSE))</f>
        <v>0</v>
      </c>
      <c r="BF201" s="47">
        <f>$F201*'[1]INTERNAL PARAMETERS-2'!Q201*(1-VLOOKUP(R$4,'[1]INTERNAL PARAMETERS-1'!$B$5:$J$44,4, FALSE))</f>
        <v>0</v>
      </c>
      <c r="BG201" s="47">
        <f>$F201*'[1]INTERNAL PARAMETERS-2'!R201*(1-VLOOKUP(S$4,'[1]INTERNAL PARAMETERS-1'!$B$5:$J$44,4, FALSE))</f>
        <v>0</v>
      </c>
      <c r="BH201" s="47">
        <f>$F201*'[1]INTERNAL PARAMETERS-2'!S201*(1-VLOOKUP(T$4,'[1]INTERNAL PARAMETERS-1'!$B$5:$J$44,4, FALSE))</f>
        <v>0</v>
      </c>
      <c r="BI201" s="47">
        <f>$F201*'[1]INTERNAL PARAMETERS-2'!T201*(1-VLOOKUP(U$4,'[1]INTERNAL PARAMETERS-1'!$B$5:$J$44,4, FALSE))</f>
        <v>0</v>
      </c>
      <c r="BJ201" s="47">
        <f>$F201*'[1]INTERNAL PARAMETERS-2'!U201*(1-VLOOKUP(V$4,'[1]INTERNAL PARAMETERS-1'!$B$5:$J$44,4, FALSE))</f>
        <v>0</v>
      </c>
      <c r="BK201" s="47">
        <f>$F201*'[1]INTERNAL PARAMETERS-2'!V201*(1-VLOOKUP(W$4,'[1]INTERNAL PARAMETERS-1'!$B$5:$J$44,4, FALSE))</f>
        <v>0</v>
      </c>
      <c r="BL201" s="47">
        <f>$F201*'[1]INTERNAL PARAMETERS-2'!W201*(1-VLOOKUP(X$4,'[1]INTERNAL PARAMETERS-1'!$B$5:$J$44,4, FALSE))</f>
        <v>0</v>
      </c>
      <c r="BM201" s="47">
        <f>$F201*'[1]INTERNAL PARAMETERS-2'!X201*(1-VLOOKUP(Y$4,'[1]INTERNAL PARAMETERS-1'!$B$5:$J$44,4, FALSE))</f>
        <v>0</v>
      </c>
      <c r="BN201" s="47">
        <f>$F201*'[1]INTERNAL PARAMETERS-2'!Y201*(1-VLOOKUP(Z$4,'[1]INTERNAL PARAMETERS-1'!$B$5:$J$44,4, FALSE))</f>
        <v>0</v>
      </c>
      <c r="BO201" s="47">
        <f>$F201*'[1]INTERNAL PARAMETERS-2'!Z201*(1-VLOOKUP(AA$4,'[1]INTERNAL PARAMETERS-1'!$B$5:$J$44,4, FALSE))</f>
        <v>0</v>
      </c>
      <c r="BP201" s="47">
        <f>$F201*'[1]INTERNAL PARAMETERS-2'!AA201*(1-VLOOKUP(AB$4,'[1]INTERNAL PARAMETERS-1'!$B$5:$J$44,4, FALSE))</f>
        <v>0</v>
      </c>
      <c r="BQ201" s="47">
        <f>$F201*'[1]INTERNAL PARAMETERS-2'!AB201*(1-VLOOKUP(AC$4,'[1]INTERNAL PARAMETERS-1'!$B$5:$J$44,4, FALSE))</f>
        <v>0</v>
      </c>
      <c r="BR201" s="47">
        <f>$F201*'[1]INTERNAL PARAMETERS-2'!AC201*(1-VLOOKUP(AD$4,'[1]INTERNAL PARAMETERS-1'!$B$5:$J$44,4, FALSE))</f>
        <v>0</v>
      </c>
      <c r="BS201" s="47">
        <f>$F201*'[1]INTERNAL PARAMETERS-2'!AD201*(1-VLOOKUP(AE$4,'[1]INTERNAL PARAMETERS-1'!$B$5:$J$44,4, FALSE))</f>
        <v>0</v>
      </c>
      <c r="BT201" s="47">
        <f>$F201*'[1]INTERNAL PARAMETERS-2'!AE201*(1-VLOOKUP(AF$4,'[1]INTERNAL PARAMETERS-1'!$B$5:$J$44,4, FALSE))</f>
        <v>0</v>
      </c>
      <c r="BU201" s="47">
        <f>$F201*'[1]INTERNAL PARAMETERS-2'!AF201*(1-VLOOKUP(AG$4,'[1]INTERNAL PARAMETERS-1'!$B$5:$J$44,4, FALSE))</f>
        <v>0</v>
      </c>
      <c r="BV201" s="47">
        <f>$F201*'[1]INTERNAL PARAMETERS-2'!AG201*(1-VLOOKUP(AH$4,'[1]INTERNAL PARAMETERS-1'!$B$5:$J$44,4, FALSE))</f>
        <v>0</v>
      </c>
      <c r="BW201" s="47">
        <f>$F201*'[1]INTERNAL PARAMETERS-2'!AH201*(1-VLOOKUP(AI$4,'[1]INTERNAL PARAMETERS-1'!$B$5:$J$44,4, FALSE))</f>
        <v>0</v>
      </c>
      <c r="BX201" s="47">
        <f>$F201*'[1]INTERNAL PARAMETERS-2'!AI201*(1-VLOOKUP(AJ$4,'[1]INTERNAL PARAMETERS-1'!$B$5:$J$44,4, FALSE))</f>
        <v>0</v>
      </c>
      <c r="BY201" s="47">
        <f>$F201*'[1]INTERNAL PARAMETERS-2'!AJ201*(1-VLOOKUP(AK$4,'[1]INTERNAL PARAMETERS-1'!$B$5:$J$44,4, FALSE))</f>
        <v>0</v>
      </c>
      <c r="BZ201" s="47">
        <f>$F201*'[1]INTERNAL PARAMETERS-2'!AK201*(1-VLOOKUP(AL$4,'[1]INTERNAL PARAMETERS-1'!$B$5:$J$44,4, FALSE))</f>
        <v>0</v>
      </c>
      <c r="CA201" s="47">
        <f>$F201*'[1]INTERNAL PARAMETERS-2'!AL201*(1-VLOOKUP(AM$4,'[1]INTERNAL PARAMETERS-1'!$B$5:$J$44,4, FALSE))</f>
        <v>0</v>
      </c>
      <c r="CB201" s="47">
        <f>$F201*'[1]INTERNAL PARAMETERS-2'!AM201*(1-VLOOKUP(AN$4,'[1]INTERNAL PARAMETERS-1'!$B$5:$J$44,4, FALSE))</f>
        <v>0</v>
      </c>
      <c r="CC201" s="47">
        <f>$F201*'[1]INTERNAL PARAMETERS-2'!AN201*(1-VLOOKUP(AO$4,'[1]INTERNAL PARAMETERS-1'!$B$5:$J$44,4, FALSE))</f>
        <v>0</v>
      </c>
      <c r="CD201" s="47">
        <f>$F201*'[1]INTERNAL PARAMETERS-2'!AO201*(1-VLOOKUP(AP$4,'[1]INTERNAL PARAMETERS-1'!$B$5:$J$44,4, FALSE))</f>
        <v>0</v>
      </c>
      <c r="CE201" s="47">
        <f>$F201*'[1]INTERNAL PARAMETERS-2'!AP201*(1-VLOOKUP(AQ$4,'[1]INTERNAL PARAMETERS-1'!$B$5:$J$44,4, FALSE))</f>
        <v>0</v>
      </c>
      <c r="CF201" s="47">
        <f>$F201*'[1]INTERNAL PARAMETERS-2'!AQ201*(1-VLOOKUP(AR$4,'[1]INTERNAL PARAMETERS-1'!$B$5:$J$44,4, FALSE))</f>
        <v>0</v>
      </c>
      <c r="CG201" s="47">
        <f>$F201*'[1]INTERNAL PARAMETERS-2'!AR201*(1-VLOOKUP(AS$4,'[1]INTERNAL PARAMETERS-1'!$B$5:$J$44,4, FALSE))</f>
        <v>0</v>
      </c>
      <c r="CH201" s="46">
        <f>$F201*'[1]INTERNAL PARAMETERS-2'!AS201*(1-VLOOKUP(AT$4,'[1]INTERNAL PARAMETERS-1'!$B$5:$J$44,4, FALSE))</f>
        <v>0</v>
      </c>
      <c r="CI201" s="45">
        <f t="shared" si="3"/>
        <v>0</v>
      </c>
    </row>
    <row r="202" spans="3:87">
      <c r="C202" s="30" t="s">
        <v>7</v>
      </c>
      <c r="D202" s="29" t="s">
        <v>89</v>
      </c>
      <c r="E202" s="29" t="s">
        <v>70</v>
      </c>
      <c r="F202" s="133">
        <f>ABS!AL202</f>
        <v>0</v>
      </c>
      <c r="G202" s="48">
        <f>$F202*'[1]INTERNAL PARAMETERS-2'!F202*VLOOKUP(G$4,'[1]INTERNAL PARAMETERS-1'!$B$5:$J$44,4, FALSE)</f>
        <v>0</v>
      </c>
      <c r="H202" s="47">
        <f>$F202*'[1]INTERNAL PARAMETERS-2'!G202*VLOOKUP(H$4,'[1]INTERNAL PARAMETERS-1'!$B$5:$J$44,4, FALSE)</f>
        <v>0</v>
      </c>
      <c r="I202" s="47">
        <f>$F202*'[1]INTERNAL PARAMETERS-2'!H202*VLOOKUP(I$4,'[1]INTERNAL PARAMETERS-1'!$B$5:$J$44,4, FALSE)</f>
        <v>0</v>
      </c>
      <c r="J202" s="47">
        <f>$F202*'[1]INTERNAL PARAMETERS-2'!I202*VLOOKUP(J$4,'[1]INTERNAL PARAMETERS-1'!$B$5:$J$44,4, FALSE)</f>
        <v>0</v>
      </c>
      <c r="K202" s="47">
        <f>$F202*'[1]INTERNAL PARAMETERS-2'!J202*VLOOKUP(K$4,'[1]INTERNAL PARAMETERS-1'!$B$5:$J$44,4, FALSE)</f>
        <v>0</v>
      </c>
      <c r="L202" s="47">
        <f>$F202*'[1]INTERNAL PARAMETERS-2'!K202*VLOOKUP(L$4,'[1]INTERNAL PARAMETERS-1'!$B$5:$J$44,4, FALSE)</f>
        <v>0</v>
      </c>
      <c r="M202" s="47">
        <f>$F202*'[1]INTERNAL PARAMETERS-2'!L202*VLOOKUP(M$4,'[1]INTERNAL PARAMETERS-1'!$B$5:$J$44,4, FALSE)</f>
        <v>0</v>
      </c>
      <c r="N202" s="47">
        <f>$F202*'[1]INTERNAL PARAMETERS-2'!M202*VLOOKUP(N$4,'[1]INTERNAL PARAMETERS-1'!$B$5:$J$44,4, FALSE)</f>
        <v>0</v>
      </c>
      <c r="O202" s="47">
        <f>$F202*'[1]INTERNAL PARAMETERS-2'!N202*VLOOKUP(O$4,'[1]INTERNAL PARAMETERS-1'!$B$5:$J$44,4, FALSE)</f>
        <v>0</v>
      </c>
      <c r="P202" s="47">
        <f>$F202*'[1]INTERNAL PARAMETERS-2'!O202*VLOOKUP(P$4,'[1]INTERNAL PARAMETERS-1'!$B$5:$J$44,4, FALSE)</f>
        <v>0</v>
      </c>
      <c r="Q202" s="47">
        <f>$F202*'[1]INTERNAL PARAMETERS-2'!P202*VLOOKUP(Q$4,'[1]INTERNAL PARAMETERS-1'!$B$5:$J$44,4, FALSE)</f>
        <v>0</v>
      </c>
      <c r="R202" s="47">
        <f>$F202*'[1]INTERNAL PARAMETERS-2'!Q202*VLOOKUP(R$4,'[1]INTERNAL PARAMETERS-1'!$B$5:$J$44,4, FALSE)</f>
        <v>0</v>
      </c>
      <c r="S202" s="47">
        <f>$F202*'[1]INTERNAL PARAMETERS-2'!R202*VLOOKUP(S$4,'[1]INTERNAL PARAMETERS-1'!$B$5:$J$44,4, FALSE)</f>
        <v>0</v>
      </c>
      <c r="T202" s="47">
        <f>$F202*'[1]INTERNAL PARAMETERS-2'!S202*VLOOKUP(T$4,'[1]INTERNAL PARAMETERS-1'!$B$5:$J$44,4, FALSE)</f>
        <v>0</v>
      </c>
      <c r="U202" s="47">
        <f>$F202*'[1]INTERNAL PARAMETERS-2'!T202*VLOOKUP(U$4,'[1]INTERNAL PARAMETERS-1'!$B$5:$J$44,4, FALSE)</f>
        <v>0</v>
      </c>
      <c r="V202" s="47">
        <f>$F202*'[1]INTERNAL PARAMETERS-2'!U202*VLOOKUP(V$4,'[1]INTERNAL PARAMETERS-1'!$B$5:$J$44,4, FALSE)</f>
        <v>0</v>
      </c>
      <c r="W202" s="47">
        <f>$F202*'[1]INTERNAL PARAMETERS-2'!V202*VLOOKUP(W$4,'[1]INTERNAL PARAMETERS-1'!$B$5:$J$44,4, FALSE)</f>
        <v>0</v>
      </c>
      <c r="X202" s="47">
        <f>$F202*'[1]INTERNAL PARAMETERS-2'!W202*VLOOKUP(X$4,'[1]INTERNAL PARAMETERS-1'!$B$5:$J$44,4, FALSE)</f>
        <v>0</v>
      </c>
      <c r="Y202" s="47">
        <f>$F202*'[1]INTERNAL PARAMETERS-2'!X202*VLOOKUP(Y$4,'[1]INTERNAL PARAMETERS-1'!$B$5:$J$44,4, FALSE)</f>
        <v>0</v>
      </c>
      <c r="Z202" s="47">
        <f>$F202*'[1]INTERNAL PARAMETERS-2'!Y202*VLOOKUP(Z$4,'[1]INTERNAL PARAMETERS-1'!$B$5:$J$44,4, FALSE)</f>
        <v>0</v>
      </c>
      <c r="AA202" s="47">
        <f>$F202*'[1]INTERNAL PARAMETERS-2'!Z202*VLOOKUP(AA$4,'[1]INTERNAL PARAMETERS-1'!$B$5:$J$44,4, FALSE)</f>
        <v>0</v>
      </c>
      <c r="AB202" s="47">
        <f>$F202*'[1]INTERNAL PARAMETERS-2'!AA202*VLOOKUP(AB$4,'[1]INTERNAL PARAMETERS-1'!$B$5:$J$44,4, FALSE)</f>
        <v>0</v>
      </c>
      <c r="AC202" s="47">
        <f>$F202*'[1]INTERNAL PARAMETERS-2'!AB202*VLOOKUP(AC$4,'[1]INTERNAL PARAMETERS-1'!$B$5:$J$44,4, FALSE)</f>
        <v>0</v>
      </c>
      <c r="AD202" s="47">
        <f>$F202*'[1]INTERNAL PARAMETERS-2'!AC202*VLOOKUP(AD$4,'[1]INTERNAL PARAMETERS-1'!$B$5:$J$44,4, FALSE)</f>
        <v>0</v>
      </c>
      <c r="AE202" s="47">
        <f>$F202*'[1]INTERNAL PARAMETERS-2'!AD202*VLOOKUP(AE$4,'[1]INTERNAL PARAMETERS-1'!$B$5:$J$44,4, FALSE)</f>
        <v>0</v>
      </c>
      <c r="AF202" s="47">
        <f>$F202*'[1]INTERNAL PARAMETERS-2'!AE202*VLOOKUP(AF$4,'[1]INTERNAL PARAMETERS-1'!$B$5:$J$44,4, FALSE)</f>
        <v>0</v>
      </c>
      <c r="AG202" s="47">
        <f>$F202*'[1]INTERNAL PARAMETERS-2'!AF202*VLOOKUP(AG$4,'[1]INTERNAL PARAMETERS-1'!$B$5:$J$44,4, FALSE)</f>
        <v>0</v>
      </c>
      <c r="AH202" s="47">
        <f>$F202*'[1]INTERNAL PARAMETERS-2'!AG202*VLOOKUP(AH$4,'[1]INTERNAL PARAMETERS-1'!$B$5:$J$44,4, FALSE)</f>
        <v>0</v>
      </c>
      <c r="AI202" s="47">
        <f>$F202*'[1]INTERNAL PARAMETERS-2'!AH202*VLOOKUP(AI$4,'[1]INTERNAL PARAMETERS-1'!$B$5:$J$44,4, FALSE)</f>
        <v>0</v>
      </c>
      <c r="AJ202" s="47">
        <f>$F202*'[1]INTERNAL PARAMETERS-2'!AI202*VLOOKUP(AJ$4,'[1]INTERNAL PARAMETERS-1'!$B$5:$J$44,4, FALSE)</f>
        <v>0</v>
      </c>
      <c r="AK202" s="47">
        <f>$F202*'[1]INTERNAL PARAMETERS-2'!AJ202*VLOOKUP(AK$4,'[1]INTERNAL PARAMETERS-1'!$B$5:$J$44,4, FALSE)</f>
        <v>0</v>
      </c>
      <c r="AL202" s="47">
        <f>$F202*'[1]INTERNAL PARAMETERS-2'!AK202*VLOOKUP(AL$4,'[1]INTERNAL PARAMETERS-1'!$B$5:$J$44,4, FALSE)</f>
        <v>0</v>
      </c>
      <c r="AM202" s="47">
        <f>$F202*'[1]INTERNAL PARAMETERS-2'!AL202*VLOOKUP(AM$4,'[1]INTERNAL PARAMETERS-1'!$B$5:$J$44,4, FALSE)</f>
        <v>0</v>
      </c>
      <c r="AN202" s="47">
        <f>$F202*'[1]INTERNAL PARAMETERS-2'!AM202*VLOOKUP(AN$4,'[1]INTERNAL PARAMETERS-1'!$B$5:$J$44,4, FALSE)</f>
        <v>0</v>
      </c>
      <c r="AO202" s="47">
        <f>$F202*'[1]INTERNAL PARAMETERS-2'!AN202*VLOOKUP(AO$4,'[1]INTERNAL PARAMETERS-1'!$B$5:$J$44,4, FALSE)</f>
        <v>0</v>
      </c>
      <c r="AP202" s="47">
        <f>$F202*'[1]INTERNAL PARAMETERS-2'!AO202*VLOOKUP(AP$4,'[1]INTERNAL PARAMETERS-1'!$B$5:$J$44,4, FALSE)</f>
        <v>0</v>
      </c>
      <c r="AQ202" s="47">
        <f>$F202*'[1]INTERNAL PARAMETERS-2'!AP202*VLOOKUP(AQ$4,'[1]INTERNAL PARAMETERS-1'!$B$5:$J$44,4, FALSE)</f>
        <v>0</v>
      </c>
      <c r="AR202" s="47">
        <f>$F202*'[1]INTERNAL PARAMETERS-2'!AQ202*VLOOKUP(AR$4,'[1]INTERNAL PARAMETERS-1'!$B$5:$J$44,4, FALSE)</f>
        <v>0</v>
      </c>
      <c r="AS202" s="47">
        <f>$F202*'[1]INTERNAL PARAMETERS-2'!AR202*VLOOKUP(AS$4,'[1]INTERNAL PARAMETERS-1'!$B$5:$J$44,4, FALSE)</f>
        <v>0</v>
      </c>
      <c r="AT202" s="46">
        <f>$F202*'[1]INTERNAL PARAMETERS-2'!AS202*VLOOKUP(AT$4,'[1]INTERNAL PARAMETERS-1'!$B$5:$J$44,4, FALSE)</f>
        <v>0</v>
      </c>
      <c r="AU202" s="48">
        <f>$F202*'[1]INTERNAL PARAMETERS-2'!F202*(1-VLOOKUP(G$4,'[1]INTERNAL PARAMETERS-1'!$B$5:$J$44,4, FALSE))</f>
        <v>0</v>
      </c>
      <c r="AV202" s="47">
        <f>$F202*'[1]INTERNAL PARAMETERS-2'!G202*(1-VLOOKUP(H$4,'[1]INTERNAL PARAMETERS-1'!$B$5:$J$44,4, FALSE))</f>
        <v>0</v>
      </c>
      <c r="AW202" s="47">
        <f>$F202*'[1]INTERNAL PARAMETERS-2'!H202*(1-VLOOKUP(I$4,'[1]INTERNAL PARAMETERS-1'!$B$5:$J$44,4, FALSE))</f>
        <v>0</v>
      </c>
      <c r="AX202" s="47">
        <f>$F202*'[1]INTERNAL PARAMETERS-2'!I202*(1-VLOOKUP(J$4,'[1]INTERNAL PARAMETERS-1'!$B$5:$J$44,4, FALSE))</f>
        <v>0</v>
      </c>
      <c r="AY202" s="47">
        <f>$F202*'[1]INTERNAL PARAMETERS-2'!J202*(1-VLOOKUP(K$4,'[1]INTERNAL PARAMETERS-1'!$B$5:$J$44,4, FALSE))</f>
        <v>0</v>
      </c>
      <c r="AZ202" s="47">
        <f>$F202*'[1]INTERNAL PARAMETERS-2'!K202*(1-VLOOKUP(L$4,'[1]INTERNAL PARAMETERS-1'!$B$5:$J$44,4, FALSE))</f>
        <v>0</v>
      </c>
      <c r="BA202" s="47">
        <f>$F202*'[1]INTERNAL PARAMETERS-2'!L202*(1-VLOOKUP(M$4,'[1]INTERNAL PARAMETERS-1'!$B$5:$J$44,4, FALSE))</f>
        <v>0</v>
      </c>
      <c r="BB202" s="47">
        <f>$F202*'[1]INTERNAL PARAMETERS-2'!M202*(1-VLOOKUP(N$4,'[1]INTERNAL PARAMETERS-1'!$B$5:$J$44,4, FALSE))</f>
        <v>0</v>
      </c>
      <c r="BC202" s="47">
        <f>$F202*'[1]INTERNAL PARAMETERS-2'!N202*(1-VLOOKUP(O$4,'[1]INTERNAL PARAMETERS-1'!$B$5:$J$44,4, FALSE))</f>
        <v>0</v>
      </c>
      <c r="BD202" s="47">
        <f>$F202*'[1]INTERNAL PARAMETERS-2'!O202*(1-VLOOKUP(P$4,'[1]INTERNAL PARAMETERS-1'!$B$5:$J$44,4, FALSE))</f>
        <v>0</v>
      </c>
      <c r="BE202" s="47">
        <f>$F202*'[1]INTERNAL PARAMETERS-2'!P202*(1-VLOOKUP(Q$4,'[1]INTERNAL PARAMETERS-1'!$B$5:$J$44,4, FALSE))</f>
        <v>0</v>
      </c>
      <c r="BF202" s="47">
        <f>$F202*'[1]INTERNAL PARAMETERS-2'!Q202*(1-VLOOKUP(R$4,'[1]INTERNAL PARAMETERS-1'!$B$5:$J$44,4, FALSE))</f>
        <v>0</v>
      </c>
      <c r="BG202" s="47">
        <f>$F202*'[1]INTERNAL PARAMETERS-2'!R202*(1-VLOOKUP(S$4,'[1]INTERNAL PARAMETERS-1'!$B$5:$J$44,4, FALSE))</f>
        <v>0</v>
      </c>
      <c r="BH202" s="47">
        <f>$F202*'[1]INTERNAL PARAMETERS-2'!S202*(1-VLOOKUP(T$4,'[1]INTERNAL PARAMETERS-1'!$B$5:$J$44,4, FALSE))</f>
        <v>0</v>
      </c>
      <c r="BI202" s="47">
        <f>$F202*'[1]INTERNAL PARAMETERS-2'!T202*(1-VLOOKUP(U$4,'[1]INTERNAL PARAMETERS-1'!$B$5:$J$44,4, FALSE))</f>
        <v>0</v>
      </c>
      <c r="BJ202" s="47">
        <f>$F202*'[1]INTERNAL PARAMETERS-2'!U202*(1-VLOOKUP(V$4,'[1]INTERNAL PARAMETERS-1'!$B$5:$J$44,4, FALSE))</f>
        <v>0</v>
      </c>
      <c r="BK202" s="47">
        <f>$F202*'[1]INTERNAL PARAMETERS-2'!V202*(1-VLOOKUP(W$4,'[1]INTERNAL PARAMETERS-1'!$B$5:$J$44,4, FALSE))</f>
        <v>0</v>
      </c>
      <c r="BL202" s="47">
        <f>$F202*'[1]INTERNAL PARAMETERS-2'!W202*(1-VLOOKUP(X$4,'[1]INTERNAL PARAMETERS-1'!$B$5:$J$44,4, FALSE))</f>
        <v>0</v>
      </c>
      <c r="BM202" s="47">
        <f>$F202*'[1]INTERNAL PARAMETERS-2'!X202*(1-VLOOKUP(Y$4,'[1]INTERNAL PARAMETERS-1'!$B$5:$J$44,4, FALSE))</f>
        <v>0</v>
      </c>
      <c r="BN202" s="47">
        <f>$F202*'[1]INTERNAL PARAMETERS-2'!Y202*(1-VLOOKUP(Z$4,'[1]INTERNAL PARAMETERS-1'!$B$5:$J$44,4, FALSE))</f>
        <v>0</v>
      </c>
      <c r="BO202" s="47">
        <f>$F202*'[1]INTERNAL PARAMETERS-2'!Z202*(1-VLOOKUP(AA$4,'[1]INTERNAL PARAMETERS-1'!$B$5:$J$44,4, FALSE))</f>
        <v>0</v>
      </c>
      <c r="BP202" s="47">
        <f>$F202*'[1]INTERNAL PARAMETERS-2'!AA202*(1-VLOOKUP(AB$4,'[1]INTERNAL PARAMETERS-1'!$B$5:$J$44,4, FALSE))</f>
        <v>0</v>
      </c>
      <c r="BQ202" s="47">
        <f>$F202*'[1]INTERNAL PARAMETERS-2'!AB202*(1-VLOOKUP(AC$4,'[1]INTERNAL PARAMETERS-1'!$B$5:$J$44,4, FALSE))</f>
        <v>0</v>
      </c>
      <c r="BR202" s="47">
        <f>$F202*'[1]INTERNAL PARAMETERS-2'!AC202*(1-VLOOKUP(AD$4,'[1]INTERNAL PARAMETERS-1'!$B$5:$J$44,4, FALSE))</f>
        <v>0</v>
      </c>
      <c r="BS202" s="47">
        <f>$F202*'[1]INTERNAL PARAMETERS-2'!AD202*(1-VLOOKUP(AE$4,'[1]INTERNAL PARAMETERS-1'!$B$5:$J$44,4, FALSE))</f>
        <v>0</v>
      </c>
      <c r="BT202" s="47">
        <f>$F202*'[1]INTERNAL PARAMETERS-2'!AE202*(1-VLOOKUP(AF$4,'[1]INTERNAL PARAMETERS-1'!$B$5:$J$44,4, FALSE))</f>
        <v>0</v>
      </c>
      <c r="BU202" s="47">
        <f>$F202*'[1]INTERNAL PARAMETERS-2'!AF202*(1-VLOOKUP(AG$4,'[1]INTERNAL PARAMETERS-1'!$B$5:$J$44,4, FALSE))</f>
        <v>0</v>
      </c>
      <c r="BV202" s="47">
        <f>$F202*'[1]INTERNAL PARAMETERS-2'!AG202*(1-VLOOKUP(AH$4,'[1]INTERNAL PARAMETERS-1'!$B$5:$J$44,4, FALSE))</f>
        <v>0</v>
      </c>
      <c r="BW202" s="47">
        <f>$F202*'[1]INTERNAL PARAMETERS-2'!AH202*(1-VLOOKUP(AI$4,'[1]INTERNAL PARAMETERS-1'!$B$5:$J$44,4, FALSE))</f>
        <v>0</v>
      </c>
      <c r="BX202" s="47">
        <f>$F202*'[1]INTERNAL PARAMETERS-2'!AI202*(1-VLOOKUP(AJ$4,'[1]INTERNAL PARAMETERS-1'!$B$5:$J$44,4, FALSE))</f>
        <v>0</v>
      </c>
      <c r="BY202" s="47">
        <f>$F202*'[1]INTERNAL PARAMETERS-2'!AJ202*(1-VLOOKUP(AK$4,'[1]INTERNAL PARAMETERS-1'!$B$5:$J$44,4, FALSE))</f>
        <v>0</v>
      </c>
      <c r="BZ202" s="47">
        <f>$F202*'[1]INTERNAL PARAMETERS-2'!AK202*(1-VLOOKUP(AL$4,'[1]INTERNAL PARAMETERS-1'!$B$5:$J$44,4, FALSE))</f>
        <v>0</v>
      </c>
      <c r="CA202" s="47">
        <f>$F202*'[1]INTERNAL PARAMETERS-2'!AL202*(1-VLOOKUP(AM$4,'[1]INTERNAL PARAMETERS-1'!$B$5:$J$44,4, FALSE))</f>
        <v>0</v>
      </c>
      <c r="CB202" s="47">
        <f>$F202*'[1]INTERNAL PARAMETERS-2'!AM202*(1-VLOOKUP(AN$4,'[1]INTERNAL PARAMETERS-1'!$B$5:$J$44,4, FALSE))</f>
        <v>0</v>
      </c>
      <c r="CC202" s="47">
        <f>$F202*'[1]INTERNAL PARAMETERS-2'!AN202*(1-VLOOKUP(AO$4,'[1]INTERNAL PARAMETERS-1'!$B$5:$J$44,4, FALSE))</f>
        <v>0</v>
      </c>
      <c r="CD202" s="47">
        <f>$F202*'[1]INTERNAL PARAMETERS-2'!AO202*(1-VLOOKUP(AP$4,'[1]INTERNAL PARAMETERS-1'!$B$5:$J$44,4, FALSE))</f>
        <v>0</v>
      </c>
      <c r="CE202" s="47">
        <f>$F202*'[1]INTERNAL PARAMETERS-2'!AP202*(1-VLOOKUP(AQ$4,'[1]INTERNAL PARAMETERS-1'!$B$5:$J$44,4, FALSE))</f>
        <v>0</v>
      </c>
      <c r="CF202" s="47">
        <f>$F202*'[1]INTERNAL PARAMETERS-2'!AQ202*(1-VLOOKUP(AR$4,'[1]INTERNAL PARAMETERS-1'!$B$5:$J$44,4, FALSE))</f>
        <v>0</v>
      </c>
      <c r="CG202" s="47">
        <f>$F202*'[1]INTERNAL PARAMETERS-2'!AR202*(1-VLOOKUP(AS$4,'[1]INTERNAL PARAMETERS-1'!$B$5:$J$44,4, FALSE))</f>
        <v>0</v>
      </c>
      <c r="CH202" s="46">
        <f>$F202*'[1]INTERNAL PARAMETERS-2'!AS202*(1-VLOOKUP(AT$4,'[1]INTERNAL PARAMETERS-1'!$B$5:$J$44,4, FALSE))</f>
        <v>0</v>
      </c>
      <c r="CI202" s="45">
        <f t="shared" si="3"/>
        <v>0</v>
      </c>
    </row>
    <row r="203" spans="3:87">
      <c r="C203" s="30" t="s">
        <v>7</v>
      </c>
      <c r="D203" s="29" t="s">
        <v>71</v>
      </c>
      <c r="E203" s="29" t="s">
        <v>88</v>
      </c>
      <c r="F203" s="133">
        <f>ABS!AL203</f>
        <v>0</v>
      </c>
      <c r="G203" s="48">
        <f>$F203*'[1]INTERNAL PARAMETERS-2'!F203*VLOOKUP(G$4,'[1]INTERNAL PARAMETERS-1'!$B$5:$J$44,4, FALSE)</f>
        <v>0</v>
      </c>
      <c r="H203" s="47">
        <f>$F203*'[1]INTERNAL PARAMETERS-2'!G203*VLOOKUP(H$4,'[1]INTERNAL PARAMETERS-1'!$B$5:$J$44,4, FALSE)</f>
        <v>0</v>
      </c>
      <c r="I203" s="47">
        <f>$F203*'[1]INTERNAL PARAMETERS-2'!H203*VLOOKUP(I$4,'[1]INTERNAL PARAMETERS-1'!$B$5:$J$44,4, FALSE)</f>
        <v>0</v>
      </c>
      <c r="J203" s="47">
        <f>$F203*'[1]INTERNAL PARAMETERS-2'!I203*VLOOKUP(J$4,'[1]INTERNAL PARAMETERS-1'!$B$5:$J$44,4, FALSE)</f>
        <v>0</v>
      </c>
      <c r="K203" s="47">
        <f>$F203*'[1]INTERNAL PARAMETERS-2'!J203*VLOOKUP(K$4,'[1]INTERNAL PARAMETERS-1'!$B$5:$J$44,4, FALSE)</f>
        <v>0</v>
      </c>
      <c r="L203" s="47">
        <f>$F203*'[1]INTERNAL PARAMETERS-2'!K203*VLOOKUP(L$4,'[1]INTERNAL PARAMETERS-1'!$B$5:$J$44,4, FALSE)</f>
        <v>0</v>
      </c>
      <c r="M203" s="47">
        <f>$F203*'[1]INTERNAL PARAMETERS-2'!L203*VLOOKUP(M$4,'[1]INTERNAL PARAMETERS-1'!$B$5:$J$44,4, FALSE)</f>
        <v>0</v>
      </c>
      <c r="N203" s="47">
        <f>$F203*'[1]INTERNAL PARAMETERS-2'!M203*VLOOKUP(N$4,'[1]INTERNAL PARAMETERS-1'!$B$5:$J$44,4, FALSE)</f>
        <v>0</v>
      </c>
      <c r="O203" s="47">
        <f>$F203*'[1]INTERNAL PARAMETERS-2'!N203*VLOOKUP(O$4,'[1]INTERNAL PARAMETERS-1'!$B$5:$J$44,4, FALSE)</f>
        <v>0</v>
      </c>
      <c r="P203" s="47">
        <f>$F203*'[1]INTERNAL PARAMETERS-2'!O203*VLOOKUP(P$4,'[1]INTERNAL PARAMETERS-1'!$B$5:$J$44,4, FALSE)</f>
        <v>0</v>
      </c>
      <c r="Q203" s="47">
        <f>$F203*'[1]INTERNAL PARAMETERS-2'!P203*VLOOKUP(Q$4,'[1]INTERNAL PARAMETERS-1'!$B$5:$J$44,4, FALSE)</f>
        <v>0</v>
      </c>
      <c r="R203" s="47">
        <f>$F203*'[1]INTERNAL PARAMETERS-2'!Q203*VLOOKUP(R$4,'[1]INTERNAL PARAMETERS-1'!$B$5:$J$44,4, FALSE)</f>
        <v>0</v>
      </c>
      <c r="S203" s="47">
        <f>$F203*'[1]INTERNAL PARAMETERS-2'!R203*VLOOKUP(S$4,'[1]INTERNAL PARAMETERS-1'!$B$5:$J$44,4, FALSE)</f>
        <v>0</v>
      </c>
      <c r="T203" s="47">
        <f>$F203*'[1]INTERNAL PARAMETERS-2'!S203*VLOOKUP(T$4,'[1]INTERNAL PARAMETERS-1'!$B$5:$J$44,4, FALSE)</f>
        <v>0</v>
      </c>
      <c r="U203" s="47">
        <f>$F203*'[1]INTERNAL PARAMETERS-2'!T203*VLOOKUP(U$4,'[1]INTERNAL PARAMETERS-1'!$B$5:$J$44,4, FALSE)</f>
        <v>0</v>
      </c>
      <c r="V203" s="47">
        <f>$F203*'[1]INTERNAL PARAMETERS-2'!U203*VLOOKUP(V$4,'[1]INTERNAL PARAMETERS-1'!$B$5:$J$44,4, FALSE)</f>
        <v>0</v>
      </c>
      <c r="W203" s="47">
        <f>$F203*'[1]INTERNAL PARAMETERS-2'!V203*VLOOKUP(W$4,'[1]INTERNAL PARAMETERS-1'!$B$5:$J$44,4, FALSE)</f>
        <v>0</v>
      </c>
      <c r="X203" s="47">
        <f>$F203*'[1]INTERNAL PARAMETERS-2'!W203*VLOOKUP(X$4,'[1]INTERNAL PARAMETERS-1'!$B$5:$J$44,4, FALSE)</f>
        <v>0</v>
      </c>
      <c r="Y203" s="47">
        <f>$F203*'[1]INTERNAL PARAMETERS-2'!X203*VLOOKUP(Y$4,'[1]INTERNAL PARAMETERS-1'!$B$5:$J$44,4, FALSE)</f>
        <v>0</v>
      </c>
      <c r="Z203" s="47">
        <f>$F203*'[1]INTERNAL PARAMETERS-2'!Y203*VLOOKUP(Z$4,'[1]INTERNAL PARAMETERS-1'!$B$5:$J$44,4, FALSE)</f>
        <v>0</v>
      </c>
      <c r="AA203" s="47">
        <f>$F203*'[1]INTERNAL PARAMETERS-2'!Z203*VLOOKUP(AA$4,'[1]INTERNAL PARAMETERS-1'!$B$5:$J$44,4, FALSE)</f>
        <v>0</v>
      </c>
      <c r="AB203" s="47">
        <f>$F203*'[1]INTERNAL PARAMETERS-2'!AA203*VLOOKUP(AB$4,'[1]INTERNAL PARAMETERS-1'!$B$5:$J$44,4, FALSE)</f>
        <v>0</v>
      </c>
      <c r="AC203" s="47">
        <f>$F203*'[1]INTERNAL PARAMETERS-2'!AB203*VLOOKUP(AC$4,'[1]INTERNAL PARAMETERS-1'!$B$5:$J$44,4, FALSE)</f>
        <v>0</v>
      </c>
      <c r="AD203" s="47">
        <f>$F203*'[1]INTERNAL PARAMETERS-2'!AC203*VLOOKUP(AD$4,'[1]INTERNAL PARAMETERS-1'!$B$5:$J$44,4, FALSE)</f>
        <v>0</v>
      </c>
      <c r="AE203" s="47">
        <f>$F203*'[1]INTERNAL PARAMETERS-2'!AD203*VLOOKUP(AE$4,'[1]INTERNAL PARAMETERS-1'!$B$5:$J$44,4, FALSE)</f>
        <v>0</v>
      </c>
      <c r="AF203" s="47">
        <f>$F203*'[1]INTERNAL PARAMETERS-2'!AE203*VLOOKUP(AF$4,'[1]INTERNAL PARAMETERS-1'!$B$5:$J$44,4, FALSE)</f>
        <v>0</v>
      </c>
      <c r="AG203" s="47">
        <f>$F203*'[1]INTERNAL PARAMETERS-2'!AF203*VLOOKUP(AG$4,'[1]INTERNAL PARAMETERS-1'!$B$5:$J$44,4, FALSE)</f>
        <v>0</v>
      </c>
      <c r="AH203" s="47">
        <f>$F203*'[1]INTERNAL PARAMETERS-2'!AG203*VLOOKUP(AH$4,'[1]INTERNAL PARAMETERS-1'!$B$5:$J$44,4, FALSE)</f>
        <v>0</v>
      </c>
      <c r="AI203" s="47">
        <f>$F203*'[1]INTERNAL PARAMETERS-2'!AH203*VLOOKUP(AI$4,'[1]INTERNAL PARAMETERS-1'!$B$5:$J$44,4, FALSE)</f>
        <v>0</v>
      </c>
      <c r="AJ203" s="47">
        <f>$F203*'[1]INTERNAL PARAMETERS-2'!AI203*VLOOKUP(AJ$4,'[1]INTERNAL PARAMETERS-1'!$B$5:$J$44,4, FALSE)</f>
        <v>0</v>
      </c>
      <c r="AK203" s="47">
        <f>$F203*'[1]INTERNAL PARAMETERS-2'!AJ203*VLOOKUP(AK$4,'[1]INTERNAL PARAMETERS-1'!$B$5:$J$44,4, FALSE)</f>
        <v>0</v>
      </c>
      <c r="AL203" s="47">
        <f>$F203*'[1]INTERNAL PARAMETERS-2'!AK203*VLOOKUP(AL$4,'[1]INTERNAL PARAMETERS-1'!$B$5:$J$44,4, FALSE)</f>
        <v>0</v>
      </c>
      <c r="AM203" s="47">
        <f>$F203*'[1]INTERNAL PARAMETERS-2'!AL203*VLOOKUP(AM$4,'[1]INTERNAL PARAMETERS-1'!$B$5:$J$44,4, FALSE)</f>
        <v>0</v>
      </c>
      <c r="AN203" s="47">
        <f>$F203*'[1]INTERNAL PARAMETERS-2'!AM203*VLOOKUP(AN$4,'[1]INTERNAL PARAMETERS-1'!$B$5:$J$44,4, FALSE)</f>
        <v>0</v>
      </c>
      <c r="AO203" s="47">
        <f>$F203*'[1]INTERNAL PARAMETERS-2'!AN203*VLOOKUP(AO$4,'[1]INTERNAL PARAMETERS-1'!$B$5:$J$44,4, FALSE)</f>
        <v>0</v>
      </c>
      <c r="AP203" s="47">
        <f>$F203*'[1]INTERNAL PARAMETERS-2'!AO203*VLOOKUP(AP$4,'[1]INTERNAL PARAMETERS-1'!$B$5:$J$44,4, FALSE)</f>
        <v>0</v>
      </c>
      <c r="AQ203" s="47">
        <f>$F203*'[1]INTERNAL PARAMETERS-2'!AP203*VLOOKUP(AQ$4,'[1]INTERNAL PARAMETERS-1'!$B$5:$J$44,4, FALSE)</f>
        <v>0</v>
      </c>
      <c r="AR203" s="47">
        <f>$F203*'[1]INTERNAL PARAMETERS-2'!AQ203*VLOOKUP(AR$4,'[1]INTERNAL PARAMETERS-1'!$B$5:$J$44,4, FALSE)</f>
        <v>0</v>
      </c>
      <c r="AS203" s="47">
        <f>$F203*'[1]INTERNAL PARAMETERS-2'!AR203*VLOOKUP(AS$4,'[1]INTERNAL PARAMETERS-1'!$B$5:$J$44,4, FALSE)</f>
        <v>0</v>
      </c>
      <c r="AT203" s="46">
        <f>$F203*'[1]INTERNAL PARAMETERS-2'!AS203*VLOOKUP(AT$4,'[1]INTERNAL PARAMETERS-1'!$B$5:$J$44,4, FALSE)</f>
        <v>0</v>
      </c>
      <c r="AU203" s="48">
        <f>$F203*'[1]INTERNAL PARAMETERS-2'!F203*(1-VLOOKUP(G$4,'[1]INTERNAL PARAMETERS-1'!$B$5:$J$44,4, FALSE))</f>
        <v>0</v>
      </c>
      <c r="AV203" s="47">
        <f>$F203*'[1]INTERNAL PARAMETERS-2'!G203*(1-VLOOKUP(H$4,'[1]INTERNAL PARAMETERS-1'!$B$5:$J$44,4, FALSE))</f>
        <v>0</v>
      </c>
      <c r="AW203" s="47">
        <f>$F203*'[1]INTERNAL PARAMETERS-2'!H203*(1-VLOOKUP(I$4,'[1]INTERNAL PARAMETERS-1'!$B$5:$J$44,4, FALSE))</f>
        <v>0</v>
      </c>
      <c r="AX203" s="47">
        <f>$F203*'[1]INTERNAL PARAMETERS-2'!I203*(1-VLOOKUP(J$4,'[1]INTERNAL PARAMETERS-1'!$B$5:$J$44,4, FALSE))</f>
        <v>0</v>
      </c>
      <c r="AY203" s="47">
        <f>$F203*'[1]INTERNAL PARAMETERS-2'!J203*(1-VLOOKUP(K$4,'[1]INTERNAL PARAMETERS-1'!$B$5:$J$44,4, FALSE))</f>
        <v>0</v>
      </c>
      <c r="AZ203" s="47">
        <f>$F203*'[1]INTERNAL PARAMETERS-2'!K203*(1-VLOOKUP(L$4,'[1]INTERNAL PARAMETERS-1'!$B$5:$J$44,4, FALSE))</f>
        <v>0</v>
      </c>
      <c r="BA203" s="47">
        <f>$F203*'[1]INTERNAL PARAMETERS-2'!L203*(1-VLOOKUP(M$4,'[1]INTERNAL PARAMETERS-1'!$B$5:$J$44,4, FALSE))</f>
        <v>0</v>
      </c>
      <c r="BB203" s="47">
        <f>$F203*'[1]INTERNAL PARAMETERS-2'!M203*(1-VLOOKUP(N$4,'[1]INTERNAL PARAMETERS-1'!$B$5:$J$44,4, FALSE))</f>
        <v>0</v>
      </c>
      <c r="BC203" s="47">
        <f>$F203*'[1]INTERNAL PARAMETERS-2'!N203*(1-VLOOKUP(O$4,'[1]INTERNAL PARAMETERS-1'!$B$5:$J$44,4, FALSE))</f>
        <v>0</v>
      </c>
      <c r="BD203" s="47">
        <f>$F203*'[1]INTERNAL PARAMETERS-2'!O203*(1-VLOOKUP(P$4,'[1]INTERNAL PARAMETERS-1'!$B$5:$J$44,4, FALSE))</f>
        <v>0</v>
      </c>
      <c r="BE203" s="47">
        <f>$F203*'[1]INTERNAL PARAMETERS-2'!P203*(1-VLOOKUP(Q$4,'[1]INTERNAL PARAMETERS-1'!$B$5:$J$44,4, FALSE))</f>
        <v>0</v>
      </c>
      <c r="BF203" s="47">
        <f>$F203*'[1]INTERNAL PARAMETERS-2'!Q203*(1-VLOOKUP(R$4,'[1]INTERNAL PARAMETERS-1'!$B$5:$J$44,4, FALSE))</f>
        <v>0</v>
      </c>
      <c r="BG203" s="47">
        <f>$F203*'[1]INTERNAL PARAMETERS-2'!R203*(1-VLOOKUP(S$4,'[1]INTERNAL PARAMETERS-1'!$B$5:$J$44,4, FALSE))</f>
        <v>0</v>
      </c>
      <c r="BH203" s="47">
        <f>$F203*'[1]INTERNAL PARAMETERS-2'!S203*(1-VLOOKUP(T$4,'[1]INTERNAL PARAMETERS-1'!$B$5:$J$44,4, FALSE))</f>
        <v>0</v>
      </c>
      <c r="BI203" s="47">
        <f>$F203*'[1]INTERNAL PARAMETERS-2'!T203*(1-VLOOKUP(U$4,'[1]INTERNAL PARAMETERS-1'!$B$5:$J$44,4, FALSE))</f>
        <v>0</v>
      </c>
      <c r="BJ203" s="47">
        <f>$F203*'[1]INTERNAL PARAMETERS-2'!U203*(1-VLOOKUP(V$4,'[1]INTERNAL PARAMETERS-1'!$B$5:$J$44,4, FALSE))</f>
        <v>0</v>
      </c>
      <c r="BK203" s="47">
        <f>$F203*'[1]INTERNAL PARAMETERS-2'!V203*(1-VLOOKUP(W$4,'[1]INTERNAL PARAMETERS-1'!$B$5:$J$44,4, FALSE))</f>
        <v>0</v>
      </c>
      <c r="BL203" s="47">
        <f>$F203*'[1]INTERNAL PARAMETERS-2'!W203*(1-VLOOKUP(X$4,'[1]INTERNAL PARAMETERS-1'!$B$5:$J$44,4, FALSE))</f>
        <v>0</v>
      </c>
      <c r="BM203" s="47">
        <f>$F203*'[1]INTERNAL PARAMETERS-2'!X203*(1-VLOOKUP(Y$4,'[1]INTERNAL PARAMETERS-1'!$B$5:$J$44,4, FALSE))</f>
        <v>0</v>
      </c>
      <c r="BN203" s="47">
        <f>$F203*'[1]INTERNAL PARAMETERS-2'!Y203*(1-VLOOKUP(Z$4,'[1]INTERNAL PARAMETERS-1'!$B$5:$J$44,4, FALSE))</f>
        <v>0</v>
      </c>
      <c r="BO203" s="47">
        <f>$F203*'[1]INTERNAL PARAMETERS-2'!Z203*(1-VLOOKUP(AA$4,'[1]INTERNAL PARAMETERS-1'!$B$5:$J$44,4, FALSE))</f>
        <v>0</v>
      </c>
      <c r="BP203" s="47">
        <f>$F203*'[1]INTERNAL PARAMETERS-2'!AA203*(1-VLOOKUP(AB$4,'[1]INTERNAL PARAMETERS-1'!$B$5:$J$44,4, FALSE))</f>
        <v>0</v>
      </c>
      <c r="BQ203" s="47">
        <f>$F203*'[1]INTERNAL PARAMETERS-2'!AB203*(1-VLOOKUP(AC$4,'[1]INTERNAL PARAMETERS-1'!$B$5:$J$44,4, FALSE))</f>
        <v>0</v>
      </c>
      <c r="BR203" s="47">
        <f>$F203*'[1]INTERNAL PARAMETERS-2'!AC203*(1-VLOOKUP(AD$4,'[1]INTERNAL PARAMETERS-1'!$B$5:$J$44,4, FALSE))</f>
        <v>0</v>
      </c>
      <c r="BS203" s="47">
        <f>$F203*'[1]INTERNAL PARAMETERS-2'!AD203*(1-VLOOKUP(AE$4,'[1]INTERNAL PARAMETERS-1'!$B$5:$J$44,4, FALSE))</f>
        <v>0</v>
      </c>
      <c r="BT203" s="47">
        <f>$F203*'[1]INTERNAL PARAMETERS-2'!AE203*(1-VLOOKUP(AF$4,'[1]INTERNAL PARAMETERS-1'!$B$5:$J$44,4, FALSE))</f>
        <v>0</v>
      </c>
      <c r="BU203" s="47">
        <f>$F203*'[1]INTERNAL PARAMETERS-2'!AF203*(1-VLOOKUP(AG$4,'[1]INTERNAL PARAMETERS-1'!$B$5:$J$44,4, FALSE))</f>
        <v>0</v>
      </c>
      <c r="BV203" s="47">
        <f>$F203*'[1]INTERNAL PARAMETERS-2'!AG203*(1-VLOOKUP(AH$4,'[1]INTERNAL PARAMETERS-1'!$B$5:$J$44,4, FALSE))</f>
        <v>0</v>
      </c>
      <c r="BW203" s="47">
        <f>$F203*'[1]INTERNAL PARAMETERS-2'!AH203*(1-VLOOKUP(AI$4,'[1]INTERNAL PARAMETERS-1'!$B$5:$J$44,4, FALSE))</f>
        <v>0</v>
      </c>
      <c r="BX203" s="47">
        <f>$F203*'[1]INTERNAL PARAMETERS-2'!AI203*(1-VLOOKUP(AJ$4,'[1]INTERNAL PARAMETERS-1'!$B$5:$J$44,4, FALSE))</f>
        <v>0</v>
      </c>
      <c r="BY203" s="47">
        <f>$F203*'[1]INTERNAL PARAMETERS-2'!AJ203*(1-VLOOKUP(AK$4,'[1]INTERNAL PARAMETERS-1'!$B$5:$J$44,4, FALSE))</f>
        <v>0</v>
      </c>
      <c r="BZ203" s="47">
        <f>$F203*'[1]INTERNAL PARAMETERS-2'!AK203*(1-VLOOKUP(AL$4,'[1]INTERNAL PARAMETERS-1'!$B$5:$J$44,4, FALSE))</f>
        <v>0</v>
      </c>
      <c r="CA203" s="47">
        <f>$F203*'[1]INTERNAL PARAMETERS-2'!AL203*(1-VLOOKUP(AM$4,'[1]INTERNAL PARAMETERS-1'!$B$5:$J$44,4, FALSE))</f>
        <v>0</v>
      </c>
      <c r="CB203" s="47">
        <f>$F203*'[1]INTERNAL PARAMETERS-2'!AM203*(1-VLOOKUP(AN$4,'[1]INTERNAL PARAMETERS-1'!$B$5:$J$44,4, FALSE))</f>
        <v>0</v>
      </c>
      <c r="CC203" s="47">
        <f>$F203*'[1]INTERNAL PARAMETERS-2'!AN203*(1-VLOOKUP(AO$4,'[1]INTERNAL PARAMETERS-1'!$B$5:$J$44,4, FALSE))</f>
        <v>0</v>
      </c>
      <c r="CD203" s="47">
        <f>$F203*'[1]INTERNAL PARAMETERS-2'!AO203*(1-VLOOKUP(AP$4,'[1]INTERNAL PARAMETERS-1'!$B$5:$J$44,4, FALSE))</f>
        <v>0</v>
      </c>
      <c r="CE203" s="47">
        <f>$F203*'[1]INTERNAL PARAMETERS-2'!AP203*(1-VLOOKUP(AQ$4,'[1]INTERNAL PARAMETERS-1'!$B$5:$J$44,4, FALSE))</f>
        <v>0</v>
      </c>
      <c r="CF203" s="47">
        <f>$F203*'[1]INTERNAL PARAMETERS-2'!AQ203*(1-VLOOKUP(AR$4,'[1]INTERNAL PARAMETERS-1'!$B$5:$J$44,4, FALSE))</f>
        <v>0</v>
      </c>
      <c r="CG203" s="47">
        <f>$F203*'[1]INTERNAL PARAMETERS-2'!AR203*(1-VLOOKUP(AS$4,'[1]INTERNAL PARAMETERS-1'!$B$5:$J$44,4, FALSE))</f>
        <v>0</v>
      </c>
      <c r="CH203" s="46">
        <f>$F203*'[1]INTERNAL PARAMETERS-2'!AS203*(1-VLOOKUP(AT$4,'[1]INTERNAL PARAMETERS-1'!$B$5:$J$44,4, FALSE))</f>
        <v>0</v>
      </c>
      <c r="CI203" s="45">
        <f t="shared" si="3"/>
        <v>0</v>
      </c>
    </row>
    <row r="204" spans="3:87">
      <c r="C204" s="30" t="s">
        <v>7</v>
      </c>
      <c r="D204" s="29" t="s">
        <v>71</v>
      </c>
      <c r="E204" s="29" t="s">
        <v>87</v>
      </c>
      <c r="F204" s="133">
        <f>ABS!AL204</f>
        <v>0</v>
      </c>
      <c r="G204" s="48">
        <f>$F204*'[1]INTERNAL PARAMETERS-2'!F204*VLOOKUP(G$4,'[1]INTERNAL PARAMETERS-1'!$B$5:$J$44,4, FALSE)</f>
        <v>0</v>
      </c>
      <c r="H204" s="47">
        <f>$F204*'[1]INTERNAL PARAMETERS-2'!G204*VLOOKUP(H$4,'[1]INTERNAL PARAMETERS-1'!$B$5:$J$44,4, FALSE)</f>
        <v>0</v>
      </c>
      <c r="I204" s="47">
        <f>$F204*'[1]INTERNAL PARAMETERS-2'!H204*VLOOKUP(I$4,'[1]INTERNAL PARAMETERS-1'!$B$5:$J$44,4, FALSE)</f>
        <v>0</v>
      </c>
      <c r="J204" s="47">
        <f>$F204*'[1]INTERNAL PARAMETERS-2'!I204*VLOOKUP(J$4,'[1]INTERNAL PARAMETERS-1'!$B$5:$J$44,4, FALSE)</f>
        <v>0</v>
      </c>
      <c r="K204" s="47">
        <f>$F204*'[1]INTERNAL PARAMETERS-2'!J204*VLOOKUP(K$4,'[1]INTERNAL PARAMETERS-1'!$B$5:$J$44,4, FALSE)</f>
        <v>0</v>
      </c>
      <c r="L204" s="47">
        <f>$F204*'[1]INTERNAL PARAMETERS-2'!K204*VLOOKUP(L$4,'[1]INTERNAL PARAMETERS-1'!$B$5:$J$44,4, FALSE)</f>
        <v>0</v>
      </c>
      <c r="M204" s="47">
        <f>$F204*'[1]INTERNAL PARAMETERS-2'!L204*VLOOKUP(M$4,'[1]INTERNAL PARAMETERS-1'!$B$5:$J$44,4, FALSE)</f>
        <v>0</v>
      </c>
      <c r="N204" s="47">
        <f>$F204*'[1]INTERNAL PARAMETERS-2'!M204*VLOOKUP(N$4,'[1]INTERNAL PARAMETERS-1'!$B$5:$J$44,4, FALSE)</f>
        <v>0</v>
      </c>
      <c r="O204" s="47">
        <f>$F204*'[1]INTERNAL PARAMETERS-2'!N204*VLOOKUP(O$4,'[1]INTERNAL PARAMETERS-1'!$B$5:$J$44,4, FALSE)</f>
        <v>0</v>
      </c>
      <c r="P204" s="47">
        <f>$F204*'[1]INTERNAL PARAMETERS-2'!O204*VLOOKUP(P$4,'[1]INTERNAL PARAMETERS-1'!$B$5:$J$44,4, FALSE)</f>
        <v>0</v>
      </c>
      <c r="Q204" s="47">
        <f>$F204*'[1]INTERNAL PARAMETERS-2'!P204*VLOOKUP(Q$4,'[1]INTERNAL PARAMETERS-1'!$B$5:$J$44,4, FALSE)</f>
        <v>0</v>
      </c>
      <c r="R204" s="47">
        <f>$F204*'[1]INTERNAL PARAMETERS-2'!Q204*VLOOKUP(R$4,'[1]INTERNAL PARAMETERS-1'!$B$5:$J$44,4, FALSE)</f>
        <v>0</v>
      </c>
      <c r="S204" s="47">
        <f>$F204*'[1]INTERNAL PARAMETERS-2'!R204*VLOOKUP(S$4,'[1]INTERNAL PARAMETERS-1'!$B$5:$J$44,4, FALSE)</f>
        <v>0</v>
      </c>
      <c r="T204" s="47">
        <f>$F204*'[1]INTERNAL PARAMETERS-2'!S204*VLOOKUP(T$4,'[1]INTERNAL PARAMETERS-1'!$B$5:$J$44,4, FALSE)</f>
        <v>0</v>
      </c>
      <c r="U204" s="47">
        <f>$F204*'[1]INTERNAL PARAMETERS-2'!T204*VLOOKUP(U$4,'[1]INTERNAL PARAMETERS-1'!$B$5:$J$44,4, FALSE)</f>
        <v>0</v>
      </c>
      <c r="V204" s="47">
        <f>$F204*'[1]INTERNAL PARAMETERS-2'!U204*VLOOKUP(V$4,'[1]INTERNAL PARAMETERS-1'!$B$5:$J$44,4, FALSE)</f>
        <v>0</v>
      </c>
      <c r="W204" s="47">
        <f>$F204*'[1]INTERNAL PARAMETERS-2'!V204*VLOOKUP(W$4,'[1]INTERNAL PARAMETERS-1'!$B$5:$J$44,4, FALSE)</f>
        <v>0</v>
      </c>
      <c r="X204" s="47">
        <f>$F204*'[1]INTERNAL PARAMETERS-2'!W204*VLOOKUP(X$4,'[1]INTERNAL PARAMETERS-1'!$B$5:$J$44,4, FALSE)</f>
        <v>0</v>
      </c>
      <c r="Y204" s="47">
        <f>$F204*'[1]INTERNAL PARAMETERS-2'!X204*VLOOKUP(Y$4,'[1]INTERNAL PARAMETERS-1'!$B$5:$J$44,4, FALSE)</f>
        <v>0</v>
      </c>
      <c r="Z204" s="47">
        <f>$F204*'[1]INTERNAL PARAMETERS-2'!Y204*VLOOKUP(Z$4,'[1]INTERNAL PARAMETERS-1'!$B$5:$J$44,4, FALSE)</f>
        <v>0</v>
      </c>
      <c r="AA204" s="47">
        <f>$F204*'[1]INTERNAL PARAMETERS-2'!Z204*VLOOKUP(AA$4,'[1]INTERNAL PARAMETERS-1'!$B$5:$J$44,4, FALSE)</f>
        <v>0</v>
      </c>
      <c r="AB204" s="47">
        <f>$F204*'[1]INTERNAL PARAMETERS-2'!AA204*VLOOKUP(AB$4,'[1]INTERNAL PARAMETERS-1'!$B$5:$J$44,4, FALSE)</f>
        <v>0</v>
      </c>
      <c r="AC204" s="47">
        <f>$F204*'[1]INTERNAL PARAMETERS-2'!AB204*VLOOKUP(AC$4,'[1]INTERNAL PARAMETERS-1'!$B$5:$J$44,4, FALSE)</f>
        <v>0</v>
      </c>
      <c r="AD204" s="47">
        <f>$F204*'[1]INTERNAL PARAMETERS-2'!AC204*VLOOKUP(AD$4,'[1]INTERNAL PARAMETERS-1'!$B$5:$J$44,4, FALSE)</f>
        <v>0</v>
      </c>
      <c r="AE204" s="47">
        <f>$F204*'[1]INTERNAL PARAMETERS-2'!AD204*VLOOKUP(AE$4,'[1]INTERNAL PARAMETERS-1'!$B$5:$J$44,4, FALSE)</f>
        <v>0</v>
      </c>
      <c r="AF204" s="47">
        <f>$F204*'[1]INTERNAL PARAMETERS-2'!AE204*VLOOKUP(AF$4,'[1]INTERNAL PARAMETERS-1'!$B$5:$J$44,4, FALSE)</f>
        <v>0</v>
      </c>
      <c r="AG204" s="47">
        <f>$F204*'[1]INTERNAL PARAMETERS-2'!AF204*VLOOKUP(AG$4,'[1]INTERNAL PARAMETERS-1'!$B$5:$J$44,4, FALSE)</f>
        <v>0</v>
      </c>
      <c r="AH204" s="47">
        <f>$F204*'[1]INTERNAL PARAMETERS-2'!AG204*VLOOKUP(AH$4,'[1]INTERNAL PARAMETERS-1'!$B$5:$J$44,4, FALSE)</f>
        <v>0</v>
      </c>
      <c r="AI204" s="47">
        <f>$F204*'[1]INTERNAL PARAMETERS-2'!AH204*VLOOKUP(AI$4,'[1]INTERNAL PARAMETERS-1'!$B$5:$J$44,4, FALSE)</f>
        <v>0</v>
      </c>
      <c r="AJ204" s="47">
        <f>$F204*'[1]INTERNAL PARAMETERS-2'!AI204*VLOOKUP(AJ$4,'[1]INTERNAL PARAMETERS-1'!$B$5:$J$44,4, FALSE)</f>
        <v>0</v>
      </c>
      <c r="AK204" s="47">
        <f>$F204*'[1]INTERNAL PARAMETERS-2'!AJ204*VLOOKUP(AK$4,'[1]INTERNAL PARAMETERS-1'!$B$5:$J$44,4, FALSE)</f>
        <v>0</v>
      </c>
      <c r="AL204" s="47">
        <f>$F204*'[1]INTERNAL PARAMETERS-2'!AK204*VLOOKUP(AL$4,'[1]INTERNAL PARAMETERS-1'!$B$5:$J$44,4, FALSE)</f>
        <v>0</v>
      </c>
      <c r="AM204" s="47">
        <f>$F204*'[1]INTERNAL PARAMETERS-2'!AL204*VLOOKUP(AM$4,'[1]INTERNAL PARAMETERS-1'!$B$5:$J$44,4, FALSE)</f>
        <v>0</v>
      </c>
      <c r="AN204" s="47">
        <f>$F204*'[1]INTERNAL PARAMETERS-2'!AM204*VLOOKUP(AN$4,'[1]INTERNAL PARAMETERS-1'!$B$5:$J$44,4, FALSE)</f>
        <v>0</v>
      </c>
      <c r="AO204" s="47">
        <f>$F204*'[1]INTERNAL PARAMETERS-2'!AN204*VLOOKUP(AO$4,'[1]INTERNAL PARAMETERS-1'!$B$5:$J$44,4, FALSE)</f>
        <v>0</v>
      </c>
      <c r="AP204" s="47">
        <f>$F204*'[1]INTERNAL PARAMETERS-2'!AO204*VLOOKUP(AP$4,'[1]INTERNAL PARAMETERS-1'!$B$5:$J$44,4, FALSE)</f>
        <v>0</v>
      </c>
      <c r="AQ204" s="47">
        <f>$F204*'[1]INTERNAL PARAMETERS-2'!AP204*VLOOKUP(AQ$4,'[1]INTERNAL PARAMETERS-1'!$B$5:$J$44,4, FALSE)</f>
        <v>0</v>
      </c>
      <c r="AR204" s="47">
        <f>$F204*'[1]INTERNAL PARAMETERS-2'!AQ204*VLOOKUP(AR$4,'[1]INTERNAL PARAMETERS-1'!$B$5:$J$44,4, FALSE)</f>
        <v>0</v>
      </c>
      <c r="AS204" s="47">
        <f>$F204*'[1]INTERNAL PARAMETERS-2'!AR204*VLOOKUP(AS$4,'[1]INTERNAL PARAMETERS-1'!$B$5:$J$44,4, FALSE)</f>
        <v>0</v>
      </c>
      <c r="AT204" s="46">
        <f>$F204*'[1]INTERNAL PARAMETERS-2'!AS204*VLOOKUP(AT$4,'[1]INTERNAL PARAMETERS-1'!$B$5:$J$44,4, FALSE)</f>
        <v>0</v>
      </c>
      <c r="AU204" s="48">
        <f>$F204*'[1]INTERNAL PARAMETERS-2'!F204*(1-VLOOKUP(G$4,'[1]INTERNAL PARAMETERS-1'!$B$5:$J$44,4, FALSE))</f>
        <v>0</v>
      </c>
      <c r="AV204" s="47">
        <f>$F204*'[1]INTERNAL PARAMETERS-2'!G204*(1-VLOOKUP(H$4,'[1]INTERNAL PARAMETERS-1'!$B$5:$J$44,4, FALSE))</f>
        <v>0</v>
      </c>
      <c r="AW204" s="47">
        <f>$F204*'[1]INTERNAL PARAMETERS-2'!H204*(1-VLOOKUP(I$4,'[1]INTERNAL PARAMETERS-1'!$B$5:$J$44,4, FALSE))</f>
        <v>0</v>
      </c>
      <c r="AX204" s="47">
        <f>$F204*'[1]INTERNAL PARAMETERS-2'!I204*(1-VLOOKUP(J$4,'[1]INTERNAL PARAMETERS-1'!$B$5:$J$44,4, FALSE))</f>
        <v>0</v>
      </c>
      <c r="AY204" s="47">
        <f>$F204*'[1]INTERNAL PARAMETERS-2'!J204*(1-VLOOKUP(K$4,'[1]INTERNAL PARAMETERS-1'!$B$5:$J$44,4, FALSE))</f>
        <v>0</v>
      </c>
      <c r="AZ204" s="47">
        <f>$F204*'[1]INTERNAL PARAMETERS-2'!K204*(1-VLOOKUP(L$4,'[1]INTERNAL PARAMETERS-1'!$B$5:$J$44,4, FALSE))</f>
        <v>0</v>
      </c>
      <c r="BA204" s="47">
        <f>$F204*'[1]INTERNAL PARAMETERS-2'!L204*(1-VLOOKUP(M$4,'[1]INTERNAL PARAMETERS-1'!$B$5:$J$44,4, FALSE))</f>
        <v>0</v>
      </c>
      <c r="BB204" s="47">
        <f>$F204*'[1]INTERNAL PARAMETERS-2'!M204*(1-VLOOKUP(N$4,'[1]INTERNAL PARAMETERS-1'!$B$5:$J$44,4, FALSE))</f>
        <v>0</v>
      </c>
      <c r="BC204" s="47">
        <f>$F204*'[1]INTERNAL PARAMETERS-2'!N204*(1-VLOOKUP(O$4,'[1]INTERNAL PARAMETERS-1'!$B$5:$J$44,4, FALSE))</f>
        <v>0</v>
      </c>
      <c r="BD204" s="47">
        <f>$F204*'[1]INTERNAL PARAMETERS-2'!O204*(1-VLOOKUP(P$4,'[1]INTERNAL PARAMETERS-1'!$B$5:$J$44,4, FALSE))</f>
        <v>0</v>
      </c>
      <c r="BE204" s="47">
        <f>$F204*'[1]INTERNAL PARAMETERS-2'!P204*(1-VLOOKUP(Q$4,'[1]INTERNAL PARAMETERS-1'!$B$5:$J$44,4, FALSE))</f>
        <v>0</v>
      </c>
      <c r="BF204" s="47">
        <f>$F204*'[1]INTERNAL PARAMETERS-2'!Q204*(1-VLOOKUP(R$4,'[1]INTERNAL PARAMETERS-1'!$B$5:$J$44,4, FALSE))</f>
        <v>0</v>
      </c>
      <c r="BG204" s="47">
        <f>$F204*'[1]INTERNAL PARAMETERS-2'!R204*(1-VLOOKUP(S$4,'[1]INTERNAL PARAMETERS-1'!$B$5:$J$44,4, FALSE))</f>
        <v>0</v>
      </c>
      <c r="BH204" s="47">
        <f>$F204*'[1]INTERNAL PARAMETERS-2'!S204*(1-VLOOKUP(T$4,'[1]INTERNAL PARAMETERS-1'!$B$5:$J$44,4, FALSE))</f>
        <v>0</v>
      </c>
      <c r="BI204" s="47">
        <f>$F204*'[1]INTERNAL PARAMETERS-2'!T204*(1-VLOOKUP(U$4,'[1]INTERNAL PARAMETERS-1'!$B$5:$J$44,4, FALSE))</f>
        <v>0</v>
      </c>
      <c r="BJ204" s="47">
        <f>$F204*'[1]INTERNAL PARAMETERS-2'!U204*(1-VLOOKUP(V$4,'[1]INTERNAL PARAMETERS-1'!$B$5:$J$44,4, FALSE))</f>
        <v>0</v>
      </c>
      <c r="BK204" s="47">
        <f>$F204*'[1]INTERNAL PARAMETERS-2'!V204*(1-VLOOKUP(W$4,'[1]INTERNAL PARAMETERS-1'!$B$5:$J$44,4, FALSE))</f>
        <v>0</v>
      </c>
      <c r="BL204" s="47">
        <f>$F204*'[1]INTERNAL PARAMETERS-2'!W204*(1-VLOOKUP(X$4,'[1]INTERNAL PARAMETERS-1'!$B$5:$J$44,4, FALSE))</f>
        <v>0</v>
      </c>
      <c r="BM204" s="47">
        <f>$F204*'[1]INTERNAL PARAMETERS-2'!X204*(1-VLOOKUP(Y$4,'[1]INTERNAL PARAMETERS-1'!$B$5:$J$44,4, FALSE))</f>
        <v>0</v>
      </c>
      <c r="BN204" s="47">
        <f>$F204*'[1]INTERNAL PARAMETERS-2'!Y204*(1-VLOOKUP(Z$4,'[1]INTERNAL PARAMETERS-1'!$B$5:$J$44,4, FALSE))</f>
        <v>0</v>
      </c>
      <c r="BO204" s="47">
        <f>$F204*'[1]INTERNAL PARAMETERS-2'!Z204*(1-VLOOKUP(AA$4,'[1]INTERNAL PARAMETERS-1'!$B$5:$J$44,4, FALSE))</f>
        <v>0</v>
      </c>
      <c r="BP204" s="47">
        <f>$F204*'[1]INTERNAL PARAMETERS-2'!AA204*(1-VLOOKUP(AB$4,'[1]INTERNAL PARAMETERS-1'!$B$5:$J$44,4, FALSE))</f>
        <v>0</v>
      </c>
      <c r="BQ204" s="47">
        <f>$F204*'[1]INTERNAL PARAMETERS-2'!AB204*(1-VLOOKUP(AC$4,'[1]INTERNAL PARAMETERS-1'!$B$5:$J$44,4, FALSE))</f>
        <v>0</v>
      </c>
      <c r="BR204" s="47">
        <f>$F204*'[1]INTERNAL PARAMETERS-2'!AC204*(1-VLOOKUP(AD$4,'[1]INTERNAL PARAMETERS-1'!$B$5:$J$44,4, FALSE))</f>
        <v>0</v>
      </c>
      <c r="BS204" s="47">
        <f>$F204*'[1]INTERNAL PARAMETERS-2'!AD204*(1-VLOOKUP(AE$4,'[1]INTERNAL PARAMETERS-1'!$B$5:$J$44,4, FALSE))</f>
        <v>0</v>
      </c>
      <c r="BT204" s="47">
        <f>$F204*'[1]INTERNAL PARAMETERS-2'!AE204*(1-VLOOKUP(AF$4,'[1]INTERNAL PARAMETERS-1'!$B$5:$J$44,4, FALSE))</f>
        <v>0</v>
      </c>
      <c r="BU204" s="47">
        <f>$F204*'[1]INTERNAL PARAMETERS-2'!AF204*(1-VLOOKUP(AG$4,'[1]INTERNAL PARAMETERS-1'!$B$5:$J$44,4, FALSE))</f>
        <v>0</v>
      </c>
      <c r="BV204" s="47">
        <f>$F204*'[1]INTERNAL PARAMETERS-2'!AG204*(1-VLOOKUP(AH$4,'[1]INTERNAL PARAMETERS-1'!$B$5:$J$44,4, FALSE))</f>
        <v>0</v>
      </c>
      <c r="BW204" s="47">
        <f>$F204*'[1]INTERNAL PARAMETERS-2'!AH204*(1-VLOOKUP(AI$4,'[1]INTERNAL PARAMETERS-1'!$B$5:$J$44,4, FALSE))</f>
        <v>0</v>
      </c>
      <c r="BX204" s="47">
        <f>$F204*'[1]INTERNAL PARAMETERS-2'!AI204*(1-VLOOKUP(AJ$4,'[1]INTERNAL PARAMETERS-1'!$B$5:$J$44,4, FALSE))</f>
        <v>0</v>
      </c>
      <c r="BY204" s="47">
        <f>$F204*'[1]INTERNAL PARAMETERS-2'!AJ204*(1-VLOOKUP(AK$4,'[1]INTERNAL PARAMETERS-1'!$B$5:$J$44,4, FALSE))</f>
        <v>0</v>
      </c>
      <c r="BZ204" s="47">
        <f>$F204*'[1]INTERNAL PARAMETERS-2'!AK204*(1-VLOOKUP(AL$4,'[1]INTERNAL PARAMETERS-1'!$B$5:$J$44,4, FALSE))</f>
        <v>0</v>
      </c>
      <c r="CA204" s="47">
        <f>$F204*'[1]INTERNAL PARAMETERS-2'!AL204*(1-VLOOKUP(AM$4,'[1]INTERNAL PARAMETERS-1'!$B$5:$J$44,4, FALSE))</f>
        <v>0</v>
      </c>
      <c r="CB204" s="47">
        <f>$F204*'[1]INTERNAL PARAMETERS-2'!AM204*(1-VLOOKUP(AN$4,'[1]INTERNAL PARAMETERS-1'!$B$5:$J$44,4, FALSE))</f>
        <v>0</v>
      </c>
      <c r="CC204" s="47">
        <f>$F204*'[1]INTERNAL PARAMETERS-2'!AN204*(1-VLOOKUP(AO$4,'[1]INTERNAL PARAMETERS-1'!$B$5:$J$44,4, FALSE))</f>
        <v>0</v>
      </c>
      <c r="CD204" s="47">
        <f>$F204*'[1]INTERNAL PARAMETERS-2'!AO204*(1-VLOOKUP(AP$4,'[1]INTERNAL PARAMETERS-1'!$B$5:$J$44,4, FALSE))</f>
        <v>0</v>
      </c>
      <c r="CE204" s="47">
        <f>$F204*'[1]INTERNAL PARAMETERS-2'!AP204*(1-VLOOKUP(AQ$4,'[1]INTERNAL PARAMETERS-1'!$B$5:$J$44,4, FALSE))</f>
        <v>0</v>
      </c>
      <c r="CF204" s="47">
        <f>$F204*'[1]INTERNAL PARAMETERS-2'!AQ204*(1-VLOOKUP(AR$4,'[1]INTERNAL PARAMETERS-1'!$B$5:$J$44,4, FALSE))</f>
        <v>0</v>
      </c>
      <c r="CG204" s="47">
        <f>$F204*'[1]INTERNAL PARAMETERS-2'!AR204*(1-VLOOKUP(AS$4,'[1]INTERNAL PARAMETERS-1'!$B$5:$J$44,4, FALSE))</f>
        <v>0</v>
      </c>
      <c r="CH204" s="46">
        <f>$F204*'[1]INTERNAL PARAMETERS-2'!AS204*(1-VLOOKUP(AT$4,'[1]INTERNAL PARAMETERS-1'!$B$5:$J$44,4, FALSE))</f>
        <v>0</v>
      </c>
      <c r="CI204" s="45">
        <f t="shared" si="3"/>
        <v>0</v>
      </c>
    </row>
    <row r="205" spans="3:87">
      <c r="C205" s="30" t="s">
        <v>7</v>
      </c>
      <c r="D205" s="29" t="s">
        <v>71</v>
      </c>
      <c r="E205" s="29" t="s">
        <v>86</v>
      </c>
      <c r="F205" s="133">
        <f>ABS!AL205</f>
        <v>0</v>
      </c>
      <c r="G205" s="48">
        <f>$F205*'[1]INTERNAL PARAMETERS-2'!F205*VLOOKUP(G$4,'[1]INTERNAL PARAMETERS-1'!$B$5:$J$44,4, FALSE)</f>
        <v>0</v>
      </c>
      <c r="H205" s="47">
        <f>$F205*'[1]INTERNAL PARAMETERS-2'!G205*VLOOKUP(H$4,'[1]INTERNAL PARAMETERS-1'!$B$5:$J$44,4, FALSE)</f>
        <v>0</v>
      </c>
      <c r="I205" s="47">
        <f>$F205*'[1]INTERNAL PARAMETERS-2'!H205*VLOOKUP(I$4,'[1]INTERNAL PARAMETERS-1'!$B$5:$J$44,4, FALSE)</f>
        <v>0</v>
      </c>
      <c r="J205" s="47">
        <f>$F205*'[1]INTERNAL PARAMETERS-2'!I205*VLOOKUP(J$4,'[1]INTERNAL PARAMETERS-1'!$B$5:$J$44,4, FALSE)</f>
        <v>0</v>
      </c>
      <c r="K205" s="47">
        <f>$F205*'[1]INTERNAL PARAMETERS-2'!J205*VLOOKUP(K$4,'[1]INTERNAL PARAMETERS-1'!$B$5:$J$44,4, FALSE)</f>
        <v>0</v>
      </c>
      <c r="L205" s="47">
        <f>$F205*'[1]INTERNAL PARAMETERS-2'!K205*VLOOKUP(L$4,'[1]INTERNAL PARAMETERS-1'!$B$5:$J$44,4, FALSE)</f>
        <v>0</v>
      </c>
      <c r="M205" s="47">
        <f>$F205*'[1]INTERNAL PARAMETERS-2'!L205*VLOOKUP(M$4,'[1]INTERNAL PARAMETERS-1'!$B$5:$J$44,4, FALSE)</f>
        <v>0</v>
      </c>
      <c r="N205" s="47">
        <f>$F205*'[1]INTERNAL PARAMETERS-2'!M205*VLOOKUP(N$4,'[1]INTERNAL PARAMETERS-1'!$B$5:$J$44,4, FALSE)</f>
        <v>0</v>
      </c>
      <c r="O205" s="47">
        <f>$F205*'[1]INTERNAL PARAMETERS-2'!N205*VLOOKUP(O$4,'[1]INTERNAL PARAMETERS-1'!$B$5:$J$44,4, FALSE)</f>
        <v>0</v>
      </c>
      <c r="P205" s="47">
        <f>$F205*'[1]INTERNAL PARAMETERS-2'!O205*VLOOKUP(P$4,'[1]INTERNAL PARAMETERS-1'!$B$5:$J$44,4, FALSE)</f>
        <v>0</v>
      </c>
      <c r="Q205" s="47">
        <f>$F205*'[1]INTERNAL PARAMETERS-2'!P205*VLOOKUP(Q$4,'[1]INTERNAL PARAMETERS-1'!$B$5:$J$44,4, FALSE)</f>
        <v>0</v>
      </c>
      <c r="R205" s="47">
        <f>$F205*'[1]INTERNAL PARAMETERS-2'!Q205*VLOOKUP(R$4,'[1]INTERNAL PARAMETERS-1'!$B$5:$J$44,4, FALSE)</f>
        <v>0</v>
      </c>
      <c r="S205" s="47">
        <f>$F205*'[1]INTERNAL PARAMETERS-2'!R205*VLOOKUP(S$4,'[1]INTERNAL PARAMETERS-1'!$B$5:$J$44,4, FALSE)</f>
        <v>0</v>
      </c>
      <c r="T205" s="47">
        <f>$F205*'[1]INTERNAL PARAMETERS-2'!S205*VLOOKUP(T$4,'[1]INTERNAL PARAMETERS-1'!$B$5:$J$44,4, FALSE)</f>
        <v>0</v>
      </c>
      <c r="U205" s="47">
        <f>$F205*'[1]INTERNAL PARAMETERS-2'!T205*VLOOKUP(U$4,'[1]INTERNAL PARAMETERS-1'!$B$5:$J$44,4, FALSE)</f>
        <v>0</v>
      </c>
      <c r="V205" s="47">
        <f>$F205*'[1]INTERNAL PARAMETERS-2'!U205*VLOOKUP(V$4,'[1]INTERNAL PARAMETERS-1'!$B$5:$J$44,4, FALSE)</f>
        <v>0</v>
      </c>
      <c r="W205" s="47">
        <f>$F205*'[1]INTERNAL PARAMETERS-2'!V205*VLOOKUP(W$4,'[1]INTERNAL PARAMETERS-1'!$B$5:$J$44,4, FALSE)</f>
        <v>0</v>
      </c>
      <c r="X205" s="47">
        <f>$F205*'[1]INTERNAL PARAMETERS-2'!W205*VLOOKUP(X$4,'[1]INTERNAL PARAMETERS-1'!$B$5:$J$44,4, FALSE)</f>
        <v>0</v>
      </c>
      <c r="Y205" s="47">
        <f>$F205*'[1]INTERNAL PARAMETERS-2'!X205*VLOOKUP(Y$4,'[1]INTERNAL PARAMETERS-1'!$B$5:$J$44,4, FALSE)</f>
        <v>0</v>
      </c>
      <c r="Z205" s="47">
        <f>$F205*'[1]INTERNAL PARAMETERS-2'!Y205*VLOOKUP(Z$4,'[1]INTERNAL PARAMETERS-1'!$B$5:$J$44,4, FALSE)</f>
        <v>0</v>
      </c>
      <c r="AA205" s="47">
        <f>$F205*'[1]INTERNAL PARAMETERS-2'!Z205*VLOOKUP(AA$4,'[1]INTERNAL PARAMETERS-1'!$B$5:$J$44,4, FALSE)</f>
        <v>0</v>
      </c>
      <c r="AB205" s="47">
        <f>$F205*'[1]INTERNAL PARAMETERS-2'!AA205*VLOOKUP(AB$4,'[1]INTERNAL PARAMETERS-1'!$B$5:$J$44,4, FALSE)</f>
        <v>0</v>
      </c>
      <c r="AC205" s="47">
        <f>$F205*'[1]INTERNAL PARAMETERS-2'!AB205*VLOOKUP(AC$4,'[1]INTERNAL PARAMETERS-1'!$B$5:$J$44,4, FALSE)</f>
        <v>0</v>
      </c>
      <c r="AD205" s="47">
        <f>$F205*'[1]INTERNAL PARAMETERS-2'!AC205*VLOOKUP(AD$4,'[1]INTERNAL PARAMETERS-1'!$B$5:$J$44,4, FALSE)</f>
        <v>0</v>
      </c>
      <c r="AE205" s="47">
        <f>$F205*'[1]INTERNAL PARAMETERS-2'!AD205*VLOOKUP(AE$4,'[1]INTERNAL PARAMETERS-1'!$B$5:$J$44,4, FALSE)</f>
        <v>0</v>
      </c>
      <c r="AF205" s="47">
        <f>$F205*'[1]INTERNAL PARAMETERS-2'!AE205*VLOOKUP(AF$4,'[1]INTERNAL PARAMETERS-1'!$B$5:$J$44,4, FALSE)</f>
        <v>0</v>
      </c>
      <c r="AG205" s="47">
        <f>$F205*'[1]INTERNAL PARAMETERS-2'!AF205*VLOOKUP(AG$4,'[1]INTERNAL PARAMETERS-1'!$B$5:$J$44,4, FALSE)</f>
        <v>0</v>
      </c>
      <c r="AH205" s="47">
        <f>$F205*'[1]INTERNAL PARAMETERS-2'!AG205*VLOOKUP(AH$4,'[1]INTERNAL PARAMETERS-1'!$B$5:$J$44,4, FALSE)</f>
        <v>0</v>
      </c>
      <c r="AI205" s="47">
        <f>$F205*'[1]INTERNAL PARAMETERS-2'!AH205*VLOOKUP(AI$4,'[1]INTERNAL PARAMETERS-1'!$B$5:$J$44,4, FALSE)</f>
        <v>0</v>
      </c>
      <c r="AJ205" s="47">
        <f>$F205*'[1]INTERNAL PARAMETERS-2'!AI205*VLOOKUP(AJ$4,'[1]INTERNAL PARAMETERS-1'!$B$5:$J$44,4, FALSE)</f>
        <v>0</v>
      </c>
      <c r="AK205" s="47">
        <f>$F205*'[1]INTERNAL PARAMETERS-2'!AJ205*VLOOKUP(AK$4,'[1]INTERNAL PARAMETERS-1'!$B$5:$J$44,4, FALSE)</f>
        <v>0</v>
      </c>
      <c r="AL205" s="47">
        <f>$F205*'[1]INTERNAL PARAMETERS-2'!AK205*VLOOKUP(AL$4,'[1]INTERNAL PARAMETERS-1'!$B$5:$J$44,4, FALSE)</f>
        <v>0</v>
      </c>
      <c r="AM205" s="47">
        <f>$F205*'[1]INTERNAL PARAMETERS-2'!AL205*VLOOKUP(AM$4,'[1]INTERNAL PARAMETERS-1'!$B$5:$J$44,4, FALSE)</f>
        <v>0</v>
      </c>
      <c r="AN205" s="47">
        <f>$F205*'[1]INTERNAL PARAMETERS-2'!AM205*VLOOKUP(AN$4,'[1]INTERNAL PARAMETERS-1'!$B$5:$J$44,4, FALSE)</f>
        <v>0</v>
      </c>
      <c r="AO205" s="47">
        <f>$F205*'[1]INTERNAL PARAMETERS-2'!AN205*VLOOKUP(AO$4,'[1]INTERNAL PARAMETERS-1'!$B$5:$J$44,4, FALSE)</f>
        <v>0</v>
      </c>
      <c r="AP205" s="47">
        <f>$F205*'[1]INTERNAL PARAMETERS-2'!AO205*VLOOKUP(AP$4,'[1]INTERNAL PARAMETERS-1'!$B$5:$J$44,4, FALSE)</f>
        <v>0</v>
      </c>
      <c r="AQ205" s="47">
        <f>$F205*'[1]INTERNAL PARAMETERS-2'!AP205*VLOOKUP(AQ$4,'[1]INTERNAL PARAMETERS-1'!$B$5:$J$44,4, FALSE)</f>
        <v>0</v>
      </c>
      <c r="AR205" s="47">
        <f>$F205*'[1]INTERNAL PARAMETERS-2'!AQ205*VLOOKUP(AR$4,'[1]INTERNAL PARAMETERS-1'!$B$5:$J$44,4, FALSE)</f>
        <v>0</v>
      </c>
      <c r="AS205" s="47">
        <f>$F205*'[1]INTERNAL PARAMETERS-2'!AR205*VLOOKUP(AS$4,'[1]INTERNAL PARAMETERS-1'!$B$5:$J$44,4, FALSE)</f>
        <v>0</v>
      </c>
      <c r="AT205" s="46">
        <f>$F205*'[1]INTERNAL PARAMETERS-2'!AS205*VLOOKUP(AT$4,'[1]INTERNAL PARAMETERS-1'!$B$5:$J$44,4, FALSE)</f>
        <v>0</v>
      </c>
      <c r="AU205" s="48">
        <f>$F205*'[1]INTERNAL PARAMETERS-2'!F205*(1-VLOOKUP(G$4,'[1]INTERNAL PARAMETERS-1'!$B$5:$J$44,4, FALSE))</f>
        <v>0</v>
      </c>
      <c r="AV205" s="47">
        <f>$F205*'[1]INTERNAL PARAMETERS-2'!G205*(1-VLOOKUP(H$4,'[1]INTERNAL PARAMETERS-1'!$B$5:$J$44,4, FALSE))</f>
        <v>0</v>
      </c>
      <c r="AW205" s="47">
        <f>$F205*'[1]INTERNAL PARAMETERS-2'!H205*(1-VLOOKUP(I$4,'[1]INTERNAL PARAMETERS-1'!$B$5:$J$44,4, FALSE))</f>
        <v>0</v>
      </c>
      <c r="AX205" s="47">
        <f>$F205*'[1]INTERNAL PARAMETERS-2'!I205*(1-VLOOKUP(J$4,'[1]INTERNAL PARAMETERS-1'!$B$5:$J$44,4, FALSE))</f>
        <v>0</v>
      </c>
      <c r="AY205" s="47">
        <f>$F205*'[1]INTERNAL PARAMETERS-2'!J205*(1-VLOOKUP(K$4,'[1]INTERNAL PARAMETERS-1'!$B$5:$J$44,4, FALSE))</f>
        <v>0</v>
      </c>
      <c r="AZ205" s="47">
        <f>$F205*'[1]INTERNAL PARAMETERS-2'!K205*(1-VLOOKUP(L$4,'[1]INTERNAL PARAMETERS-1'!$B$5:$J$44,4, FALSE))</f>
        <v>0</v>
      </c>
      <c r="BA205" s="47">
        <f>$F205*'[1]INTERNAL PARAMETERS-2'!L205*(1-VLOOKUP(M$4,'[1]INTERNAL PARAMETERS-1'!$B$5:$J$44,4, FALSE))</f>
        <v>0</v>
      </c>
      <c r="BB205" s="47">
        <f>$F205*'[1]INTERNAL PARAMETERS-2'!M205*(1-VLOOKUP(N$4,'[1]INTERNAL PARAMETERS-1'!$B$5:$J$44,4, FALSE))</f>
        <v>0</v>
      </c>
      <c r="BC205" s="47">
        <f>$F205*'[1]INTERNAL PARAMETERS-2'!N205*(1-VLOOKUP(O$4,'[1]INTERNAL PARAMETERS-1'!$B$5:$J$44,4, FALSE))</f>
        <v>0</v>
      </c>
      <c r="BD205" s="47">
        <f>$F205*'[1]INTERNAL PARAMETERS-2'!O205*(1-VLOOKUP(P$4,'[1]INTERNAL PARAMETERS-1'!$B$5:$J$44,4, FALSE))</f>
        <v>0</v>
      </c>
      <c r="BE205" s="47">
        <f>$F205*'[1]INTERNAL PARAMETERS-2'!P205*(1-VLOOKUP(Q$4,'[1]INTERNAL PARAMETERS-1'!$B$5:$J$44,4, FALSE))</f>
        <v>0</v>
      </c>
      <c r="BF205" s="47">
        <f>$F205*'[1]INTERNAL PARAMETERS-2'!Q205*(1-VLOOKUP(R$4,'[1]INTERNAL PARAMETERS-1'!$B$5:$J$44,4, FALSE))</f>
        <v>0</v>
      </c>
      <c r="BG205" s="47">
        <f>$F205*'[1]INTERNAL PARAMETERS-2'!R205*(1-VLOOKUP(S$4,'[1]INTERNAL PARAMETERS-1'!$B$5:$J$44,4, FALSE))</f>
        <v>0</v>
      </c>
      <c r="BH205" s="47">
        <f>$F205*'[1]INTERNAL PARAMETERS-2'!S205*(1-VLOOKUP(T$4,'[1]INTERNAL PARAMETERS-1'!$B$5:$J$44,4, FALSE))</f>
        <v>0</v>
      </c>
      <c r="BI205" s="47">
        <f>$F205*'[1]INTERNAL PARAMETERS-2'!T205*(1-VLOOKUP(U$4,'[1]INTERNAL PARAMETERS-1'!$B$5:$J$44,4, FALSE))</f>
        <v>0</v>
      </c>
      <c r="BJ205" s="47">
        <f>$F205*'[1]INTERNAL PARAMETERS-2'!U205*(1-VLOOKUP(V$4,'[1]INTERNAL PARAMETERS-1'!$B$5:$J$44,4, FALSE))</f>
        <v>0</v>
      </c>
      <c r="BK205" s="47">
        <f>$F205*'[1]INTERNAL PARAMETERS-2'!V205*(1-VLOOKUP(W$4,'[1]INTERNAL PARAMETERS-1'!$B$5:$J$44,4, FALSE))</f>
        <v>0</v>
      </c>
      <c r="BL205" s="47">
        <f>$F205*'[1]INTERNAL PARAMETERS-2'!W205*(1-VLOOKUP(X$4,'[1]INTERNAL PARAMETERS-1'!$B$5:$J$44,4, FALSE))</f>
        <v>0</v>
      </c>
      <c r="BM205" s="47">
        <f>$F205*'[1]INTERNAL PARAMETERS-2'!X205*(1-VLOOKUP(Y$4,'[1]INTERNAL PARAMETERS-1'!$B$5:$J$44,4, FALSE))</f>
        <v>0</v>
      </c>
      <c r="BN205" s="47">
        <f>$F205*'[1]INTERNAL PARAMETERS-2'!Y205*(1-VLOOKUP(Z$4,'[1]INTERNAL PARAMETERS-1'!$B$5:$J$44,4, FALSE))</f>
        <v>0</v>
      </c>
      <c r="BO205" s="47">
        <f>$F205*'[1]INTERNAL PARAMETERS-2'!Z205*(1-VLOOKUP(AA$4,'[1]INTERNAL PARAMETERS-1'!$B$5:$J$44,4, FALSE))</f>
        <v>0</v>
      </c>
      <c r="BP205" s="47">
        <f>$F205*'[1]INTERNAL PARAMETERS-2'!AA205*(1-VLOOKUP(AB$4,'[1]INTERNAL PARAMETERS-1'!$B$5:$J$44,4, FALSE))</f>
        <v>0</v>
      </c>
      <c r="BQ205" s="47">
        <f>$F205*'[1]INTERNAL PARAMETERS-2'!AB205*(1-VLOOKUP(AC$4,'[1]INTERNAL PARAMETERS-1'!$B$5:$J$44,4, FALSE))</f>
        <v>0</v>
      </c>
      <c r="BR205" s="47">
        <f>$F205*'[1]INTERNAL PARAMETERS-2'!AC205*(1-VLOOKUP(AD$4,'[1]INTERNAL PARAMETERS-1'!$B$5:$J$44,4, FALSE))</f>
        <v>0</v>
      </c>
      <c r="BS205" s="47">
        <f>$F205*'[1]INTERNAL PARAMETERS-2'!AD205*(1-VLOOKUP(AE$4,'[1]INTERNAL PARAMETERS-1'!$B$5:$J$44,4, FALSE))</f>
        <v>0</v>
      </c>
      <c r="BT205" s="47">
        <f>$F205*'[1]INTERNAL PARAMETERS-2'!AE205*(1-VLOOKUP(AF$4,'[1]INTERNAL PARAMETERS-1'!$B$5:$J$44,4, FALSE))</f>
        <v>0</v>
      </c>
      <c r="BU205" s="47">
        <f>$F205*'[1]INTERNAL PARAMETERS-2'!AF205*(1-VLOOKUP(AG$4,'[1]INTERNAL PARAMETERS-1'!$B$5:$J$44,4, FALSE))</f>
        <v>0</v>
      </c>
      <c r="BV205" s="47">
        <f>$F205*'[1]INTERNAL PARAMETERS-2'!AG205*(1-VLOOKUP(AH$4,'[1]INTERNAL PARAMETERS-1'!$B$5:$J$44,4, FALSE))</f>
        <v>0</v>
      </c>
      <c r="BW205" s="47">
        <f>$F205*'[1]INTERNAL PARAMETERS-2'!AH205*(1-VLOOKUP(AI$4,'[1]INTERNAL PARAMETERS-1'!$B$5:$J$44,4, FALSE))</f>
        <v>0</v>
      </c>
      <c r="BX205" s="47">
        <f>$F205*'[1]INTERNAL PARAMETERS-2'!AI205*(1-VLOOKUP(AJ$4,'[1]INTERNAL PARAMETERS-1'!$B$5:$J$44,4, FALSE))</f>
        <v>0</v>
      </c>
      <c r="BY205" s="47">
        <f>$F205*'[1]INTERNAL PARAMETERS-2'!AJ205*(1-VLOOKUP(AK$4,'[1]INTERNAL PARAMETERS-1'!$B$5:$J$44,4, FALSE))</f>
        <v>0</v>
      </c>
      <c r="BZ205" s="47">
        <f>$F205*'[1]INTERNAL PARAMETERS-2'!AK205*(1-VLOOKUP(AL$4,'[1]INTERNAL PARAMETERS-1'!$B$5:$J$44,4, FALSE))</f>
        <v>0</v>
      </c>
      <c r="CA205" s="47">
        <f>$F205*'[1]INTERNAL PARAMETERS-2'!AL205*(1-VLOOKUP(AM$4,'[1]INTERNAL PARAMETERS-1'!$B$5:$J$44,4, FALSE))</f>
        <v>0</v>
      </c>
      <c r="CB205" s="47">
        <f>$F205*'[1]INTERNAL PARAMETERS-2'!AM205*(1-VLOOKUP(AN$4,'[1]INTERNAL PARAMETERS-1'!$B$5:$J$44,4, FALSE))</f>
        <v>0</v>
      </c>
      <c r="CC205" s="47">
        <f>$F205*'[1]INTERNAL PARAMETERS-2'!AN205*(1-VLOOKUP(AO$4,'[1]INTERNAL PARAMETERS-1'!$B$5:$J$44,4, FALSE))</f>
        <v>0</v>
      </c>
      <c r="CD205" s="47">
        <f>$F205*'[1]INTERNAL PARAMETERS-2'!AO205*(1-VLOOKUP(AP$4,'[1]INTERNAL PARAMETERS-1'!$B$5:$J$44,4, FALSE))</f>
        <v>0</v>
      </c>
      <c r="CE205" s="47">
        <f>$F205*'[1]INTERNAL PARAMETERS-2'!AP205*(1-VLOOKUP(AQ$4,'[1]INTERNAL PARAMETERS-1'!$B$5:$J$44,4, FALSE))</f>
        <v>0</v>
      </c>
      <c r="CF205" s="47">
        <f>$F205*'[1]INTERNAL PARAMETERS-2'!AQ205*(1-VLOOKUP(AR$4,'[1]INTERNAL PARAMETERS-1'!$B$5:$J$44,4, FALSE))</f>
        <v>0</v>
      </c>
      <c r="CG205" s="47">
        <f>$F205*'[1]INTERNAL PARAMETERS-2'!AR205*(1-VLOOKUP(AS$4,'[1]INTERNAL PARAMETERS-1'!$B$5:$J$44,4, FALSE))</f>
        <v>0</v>
      </c>
      <c r="CH205" s="46">
        <f>$F205*'[1]INTERNAL PARAMETERS-2'!AS205*(1-VLOOKUP(AT$4,'[1]INTERNAL PARAMETERS-1'!$B$5:$J$44,4, FALSE))</f>
        <v>0</v>
      </c>
      <c r="CI205" s="45">
        <f t="shared" si="3"/>
        <v>0</v>
      </c>
    </row>
    <row r="206" spans="3:87">
      <c r="C206" s="30" t="s">
        <v>7</v>
      </c>
      <c r="D206" s="29" t="s">
        <v>71</v>
      </c>
      <c r="E206" s="29" t="s">
        <v>85</v>
      </c>
      <c r="F206" s="133">
        <f>ABS!AL206</f>
        <v>0</v>
      </c>
      <c r="G206" s="48">
        <f>$F206*'[1]INTERNAL PARAMETERS-2'!F206*VLOOKUP(G$4,'[1]INTERNAL PARAMETERS-1'!$B$5:$J$44,4, FALSE)</f>
        <v>0</v>
      </c>
      <c r="H206" s="47">
        <f>$F206*'[1]INTERNAL PARAMETERS-2'!G206*VLOOKUP(H$4,'[1]INTERNAL PARAMETERS-1'!$B$5:$J$44,4, FALSE)</f>
        <v>0</v>
      </c>
      <c r="I206" s="47">
        <f>$F206*'[1]INTERNAL PARAMETERS-2'!H206*VLOOKUP(I$4,'[1]INTERNAL PARAMETERS-1'!$B$5:$J$44,4, FALSE)</f>
        <v>0</v>
      </c>
      <c r="J206" s="47">
        <f>$F206*'[1]INTERNAL PARAMETERS-2'!I206*VLOOKUP(J$4,'[1]INTERNAL PARAMETERS-1'!$B$5:$J$44,4, FALSE)</f>
        <v>0</v>
      </c>
      <c r="K206" s="47">
        <f>$F206*'[1]INTERNAL PARAMETERS-2'!J206*VLOOKUP(K$4,'[1]INTERNAL PARAMETERS-1'!$B$5:$J$44,4, FALSE)</f>
        <v>0</v>
      </c>
      <c r="L206" s="47">
        <f>$F206*'[1]INTERNAL PARAMETERS-2'!K206*VLOOKUP(L$4,'[1]INTERNAL PARAMETERS-1'!$B$5:$J$44,4, FALSE)</f>
        <v>0</v>
      </c>
      <c r="M206" s="47">
        <f>$F206*'[1]INTERNAL PARAMETERS-2'!L206*VLOOKUP(M$4,'[1]INTERNAL PARAMETERS-1'!$B$5:$J$44,4, FALSE)</f>
        <v>0</v>
      </c>
      <c r="N206" s="47">
        <f>$F206*'[1]INTERNAL PARAMETERS-2'!M206*VLOOKUP(N$4,'[1]INTERNAL PARAMETERS-1'!$B$5:$J$44,4, FALSE)</f>
        <v>0</v>
      </c>
      <c r="O206" s="47">
        <f>$F206*'[1]INTERNAL PARAMETERS-2'!N206*VLOOKUP(O$4,'[1]INTERNAL PARAMETERS-1'!$B$5:$J$44,4, FALSE)</f>
        <v>0</v>
      </c>
      <c r="P206" s="47">
        <f>$F206*'[1]INTERNAL PARAMETERS-2'!O206*VLOOKUP(P$4,'[1]INTERNAL PARAMETERS-1'!$B$5:$J$44,4, FALSE)</f>
        <v>0</v>
      </c>
      <c r="Q206" s="47">
        <f>$F206*'[1]INTERNAL PARAMETERS-2'!P206*VLOOKUP(Q$4,'[1]INTERNAL PARAMETERS-1'!$B$5:$J$44,4, FALSE)</f>
        <v>0</v>
      </c>
      <c r="R206" s="47">
        <f>$F206*'[1]INTERNAL PARAMETERS-2'!Q206*VLOOKUP(R$4,'[1]INTERNAL PARAMETERS-1'!$B$5:$J$44,4, FALSE)</f>
        <v>0</v>
      </c>
      <c r="S206" s="47">
        <f>$F206*'[1]INTERNAL PARAMETERS-2'!R206*VLOOKUP(S$4,'[1]INTERNAL PARAMETERS-1'!$B$5:$J$44,4, FALSE)</f>
        <v>0</v>
      </c>
      <c r="T206" s="47">
        <f>$F206*'[1]INTERNAL PARAMETERS-2'!S206*VLOOKUP(T$4,'[1]INTERNAL PARAMETERS-1'!$B$5:$J$44,4, FALSE)</f>
        <v>0</v>
      </c>
      <c r="U206" s="47">
        <f>$F206*'[1]INTERNAL PARAMETERS-2'!T206*VLOOKUP(U$4,'[1]INTERNAL PARAMETERS-1'!$B$5:$J$44,4, FALSE)</f>
        <v>0</v>
      </c>
      <c r="V206" s="47">
        <f>$F206*'[1]INTERNAL PARAMETERS-2'!U206*VLOOKUP(V$4,'[1]INTERNAL PARAMETERS-1'!$B$5:$J$44,4, FALSE)</f>
        <v>0</v>
      </c>
      <c r="W206" s="47">
        <f>$F206*'[1]INTERNAL PARAMETERS-2'!V206*VLOOKUP(W$4,'[1]INTERNAL PARAMETERS-1'!$B$5:$J$44,4, FALSE)</f>
        <v>0</v>
      </c>
      <c r="X206" s="47">
        <f>$F206*'[1]INTERNAL PARAMETERS-2'!W206*VLOOKUP(X$4,'[1]INTERNAL PARAMETERS-1'!$B$5:$J$44,4, FALSE)</f>
        <v>0</v>
      </c>
      <c r="Y206" s="47">
        <f>$F206*'[1]INTERNAL PARAMETERS-2'!X206*VLOOKUP(Y$4,'[1]INTERNAL PARAMETERS-1'!$B$5:$J$44,4, FALSE)</f>
        <v>0</v>
      </c>
      <c r="Z206" s="47">
        <f>$F206*'[1]INTERNAL PARAMETERS-2'!Y206*VLOOKUP(Z$4,'[1]INTERNAL PARAMETERS-1'!$B$5:$J$44,4, FALSE)</f>
        <v>0</v>
      </c>
      <c r="AA206" s="47">
        <f>$F206*'[1]INTERNAL PARAMETERS-2'!Z206*VLOOKUP(AA$4,'[1]INTERNAL PARAMETERS-1'!$B$5:$J$44,4, FALSE)</f>
        <v>0</v>
      </c>
      <c r="AB206" s="47">
        <f>$F206*'[1]INTERNAL PARAMETERS-2'!AA206*VLOOKUP(AB$4,'[1]INTERNAL PARAMETERS-1'!$B$5:$J$44,4, FALSE)</f>
        <v>0</v>
      </c>
      <c r="AC206" s="47">
        <f>$F206*'[1]INTERNAL PARAMETERS-2'!AB206*VLOOKUP(AC$4,'[1]INTERNAL PARAMETERS-1'!$B$5:$J$44,4, FALSE)</f>
        <v>0</v>
      </c>
      <c r="AD206" s="47">
        <f>$F206*'[1]INTERNAL PARAMETERS-2'!AC206*VLOOKUP(AD$4,'[1]INTERNAL PARAMETERS-1'!$B$5:$J$44,4, FALSE)</f>
        <v>0</v>
      </c>
      <c r="AE206" s="47">
        <f>$F206*'[1]INTERNAL PARAMETERS-2'!AD206*VLOOKUP(AE$4,'[1]INTERNAL PARAMETERS-1'!$B$5:$J$44,4, FALSE)</f>
        <v>0</v>
      </c>
      <c r="AF206" s="47">
        <f>$F206*'[1]INTERNAL PARAMETERS-2'!AE206*VLOOKUP(AF$4,'[1]INTERNAL PARAMETERS-1'!$B$5:$J$44,4, FALSE)</f>
        <v>0</v>
      </c>
      <c r="AG206" s="47">
        <f>$F206*'[1]INTERNAL PARAMETERS-2'!AF206*VLOOKUP(AG$4,'[1]INTERNAL PARAMETERS-1'!$B$5:$J$44,4, FALSE)</f>
        <v>0</v>
      </c>
      <c r="AH206" s="47">
        <f>$F206*'[1]INTERNAL PARAMETERS-2'!AG206*VLOOKUP(AH$4,'[1]INTERNAL PARAMETERS-1'!$B$5:$J$44,4, FALSE)</f>
        <v>0</v>
      </c>
      <c r="AI206" s="47">
        <f>$F206*'[1]INTERNAL PARAMETERS-2'!AH206*VLOOKUP(AI$4,'[1]INTERNAL PARAMETERS-1'!$B$5:$J$44,4, FALSE)</f>
        <v>0</v>
      </c>
      <c r="AJ206" s="47">
        <f>$F206*'[1]INTERNAL PARAMETERS-2'!AI206*VLOOKUP(AJ$4,'[1]INTERNAL PARAMETERS-1'!$B$5:$J$44,4, FALSE)</f>
        <v>0</v>
      </c>
      <c r="AK206" s="47">
        <f>$F206*'[1]INTERNAL PARAMETERS-2'!AJ206*VLOOKUP(AK$4,'[1]INTERNAL PARAMETERS-1'!$B$5:$J$44,4, FALSE)</f>
        <v>0</v>
      </c>
      <c r="AL206" s="47">
        <f>$F206*'[1]INTERNAL PARAMETERS-2'!AK206*VLOOKUP(AL$4,'[1]INTERNAL PARAMETERS-1'!$B$5:$J$44,4, FALSE)</f>
        <v>0</v>
      </c>
      <c r="AM206" s="47">
        <f>$F206*'[1]INTERNAL PARAMETERS-2'!AL206*VLOOKUP(AM$4,'[1]INTERNAL PARAMETERS-1'!$B$5:$J$44,4, FALSE)</f>
        <v>0</v>
      </c>
      <c r="AN206" s="47">
        <f>$F206*'[1]INTERNAL PARAMETERS-2'!AM206*VLOOKUP(AN$4,'[1]INTERNAL PARAMETERS-1'!$B$5:$J$44,4, FALSE)</f>
        <v>0</v>
      </c>
      <c r="AO206" s="47">
        <f>$F206*'[1]INTERNAL PARAMETERS-2'!AN206*VLOOKUP(AO$4,'[1]INTERNAL PARAMETERS-1'!$B$5:$J$44,4, FALSE)</f>
        <v>0</v>
      </c>
      <c r="AP206" s="47">
        <f>$F206*'[1]INTERNAL PARAMETERS-2'!AO206*VLOOKUP(AP$4,'[1]INTERNAL PARAMETERS-1'!$B$5:$J$44,4, FALSE)</f>
        <v>0</v>
      </c>
      <c r="AQ206" s="47">
        <f>$F206*'[1]INTERNAL PARAMETERS-2'!AP206*VLOOKUP(AQ$4,'[1]INTERNAL PARAMETERS-1'!$B$5:$J$44,4, FALSE)</f>
        <v>0</v>
      </c>
      <c r="AR206" s="47">
        <f>$F206*'[1]INTERNAL PARAMETERS-2'!AQ206*VLOOKUP(AR$4,'[1]INTERNAL PARAMETERS-1'!$B$5:$J$44,4, FALSE)</f>
        <v>0</v>
      </c>
      <c r="AS206" s="47">
        <f>$F206*'[1]INTERNAL PARAMETERS-2'!AR206*VLOOKUP(AS$4,'[1]INTERNAL PARAMETERS-1'!$B$5:$J$44,4, FALSE)</f>
        <v>0</v>
      </c>
      <c r="AT206" s="46">
        <f>$F206*'[1]INTERNAL PARAMETERS-2'!AS206*VLOOKUP(AT$4,'[1]INTERNAL PARAMETERS-1'!$B$5:$J$44,4, FALSE)</f>
        <v>0</v>
      </c>
      <c r="AU206" s="48">
        <f>$F206*'[1]INTERNAL PARAMETERS-2'!F206*(1-VLOOKUP(G$4,'[1]INTERNAL PARAMETERS-1'!$B$5:$J$44,4, FALSE))</f>
        <v>0</v>
      </c>
      <c r="AV206" s="47">
        <f>$F206*'[1]INTERNAL PARAMETERS-2'!G206*(1-VLOOKUP(H$4,'[1]INTERNAL PARAMETERS-1'!$B$5:$J$44,4, FALSE))</f>
        <v>0</v>
      </c>
      <c r="AW206" s="47">
        <f>$F206*'[1]INTERNAL PARAMETERS-2'!H206*(1-VLOOKUP(I$4,'[1]INTERNAL PARAMETERS-1'!$B$5:$J$44,4, FALSE))</f>
        <v>0</v>
      </c>
      <c r="AX206" s="47">
        <f>$F206*'[1]INTERNAL PARAMETERS-2'!I206*(1-VLOOKUP(J$4,'[1]INTERNAL PARAMETERS-1'!$B$5:$J$44,4, FALSE))</f>
        <v>0</v>
      </c>
      <c r="AY206" s="47">
        <f>$F206*'[1]INTERNAL PARAMETERS-2'!J206*(1-VLOOKUP(K$4,'[1]INTERNAL PARAMETERS-1'!$B$5:$J$44,4, FALSE))</f>
        <v>0</v>
      </c>
      <c r="AZ206" s="47">
        <f>$F206*'[1]INTERNAL PARAMETERS-2'!K206*(1-VLOOKUP(L$4,'[1]INTERNAL PARAMETERS-1'!$B$5:$J$44,4, FALSE))</f>
        <v>0</v>
      </c>
      <c r="BA206" s="47">
        <f>$F206*'[1]INTERNAL PARAMETERS-2'!L206*(1-VLOOKUP(M$4,'[1]INTERNAL PARAMETERS-1'!$B$5:$J$44,4, FALSE))</f>
        <v>0</v>
      </c>
      <c r="BB206" s="47">
        <f>$F206*'[1]INTERNAL PARAMETERS-2'!M206*(1-VLOOKUP(N$4,'[1]INTERNAL PARAMETERS-1'!$B$5:$J$44,4, FALSE))</f>
        <v>0</v>
      </c>
      <c r="BC206" s="47">
        <f>$F206*'[1]INTERNAL PARAMETERS-2'!N206*(1-VLOOKUP(O$4,'[1]INTERNAL PARAMETERS-1'!$B$5:$J$44,4, FALSE))</f>
        <v>0</v>
      </c>
      <c r="BD206" s="47">
        <f>$F206*'[1]INTERNAL PARAMETERS-2'!O206*(1-VLOOKUP(P$4,'[1]INTERNAL PARAMETERS-1'!$B$5:$J$44,4, FALSE))</f>
        <v>0</v>
      </c>
      <c r="BE206" s="47">
        <f>$F206*'[1]INTERNAL PARAMETERS-2'!P206*(1-VLOOKUP(Q$4,'[1]INTERNAL PARAMETERS-1'!$B$5:$J$44,4, FALSE))</f>
        <v>0</v>
      </c>
      <c r="BF206" s="47">
        <f>$F206*'[1]INTERNAL PARAMETERS-2'!Q206*(1-VLOOKUP(R$4,'[1]INTERNAL PARAMETERS-1'!$B$5:$J$44,4, FALSE))</f>
        <v>0</v>
      </c>
      <c r="BG206" s="47">
        <f>$F206*'[1]INTERNAL PARAMETERS-2'!R206*(1-VLOOKUP(S$4,'[1]INTERNAL PARAMETERS-1'!$B$5:$J$44,4, FALSE))</f>
        <v>0</v>
      </c>
      <c r="BH206" s="47">
        <f>$F206*'[1]INTERNAL PARAMETERS-2'!S206*(1-VLOOKUP(T$4,'[1]INTERNAL PARAMETERS-1'!$B$5:$J$44,4, FALSE))</f>
        <v>0</v>
      </c>
      <c r="BI206" s="47">
        <f>$F206*'[1]INTERNAL PARAMETERS-2'!T206*(1-VLOOKUP(U$4,'[1]INTERNAL PARAMETERS-1'!$B$5:$J$44,4, FALSE))</f>
        <v>0</v>
      </c>
      <c r="BJ206" s="47">
        <f>$F206*'[1]INTERNAL PARAMETERS-2'!U206*(1-VLOOKUP(V$4,'[1]INTERNAL PARAMETERS-1'!$B$5:$J$44,4, FALSE))</f>
        <v>0</v>
      </c>
      <c r="BK206" s="47">
        <f>$F206*'[1]INTERNAL PARAMETERS-2'!V206*(1-VLOOKUP(W$4,'[1]INTERNAL PARAMETERS-1'!$B$5:$J$44,4, FALSE))</f>
        <v>0</v>
      </c>
      <c r="BL206" s="47">
        <f>$F206*'[1]INTERNAL PARAMETERS-2'!W206*(1-VLOOKUP(X$4,'[1]INTERNAL PARAMETERS-1'!$B$5:$J$44,4, FALSE))</f>
        <v>0</v>
      </c>
      <c r="BM206" s="47">
        <f>$F206*'[1]INTERNAL PARAMETERS-2'!X206*(1-VLOOKUP(Y$4,'[1]INTERNAL PARAMETERS-1'!$B$5:$J$44,4, FALSE))</f>
        <v>0</v>
      </c>
      <c r="BN206" s="47">
        <f>$F206*'[1]INTERNAL PARAMETERS-2'!Y206*(1-VLOOKUP(Z$4,'[1]INTERNAL PARAMETERS-1'!$B$5:$J$44,4, FALSE))</f>
        <v>0</v>
      </c>
      <c r="BO206" s="47">
        <f>$F206*'[1]INTERNAL PARAMETERS-2'!Z206*(1-VLOOKUP(AA$4,'[1]INTERNAL PARAMETERS-1'!$B$5:$J$44,4, FALSE))</f>
        <v>0</v>
      </c>
      <c r="BP206" s="47">
        <f>$F206*'[1]INTERNAL PARAMETERS-2'!AA206*(1-VLOOKUP(AB$4,'[1]INTERNAL PARAMETERS-1'!$B$5:$J$44,4, FALSE))</f>
        <v>0</v>
      </c>
      <c r="BQ206" s="47">
        <f>$F206*'[1]INTERNAL PARAMETERS-2'!AB206*(1-VLOOKUP(AC$4,'[1]INTERNAL PARAMETERS-1'!$B$5:$J$44,4, FALSE))</f>
        <v>0</v>
      </c>
      <c r="BR206" s="47">
        <f>$F206*'[1]INTERNAL PARAMETERS-2'!AC206*(1-VLOOKUP(AD$4,'[1]INTERNAL PARAMETERS-1'!$B$5:$J$44,4, FALSE))</f>
        <v>0</v>
      </c>
      <c r="BS206" s="47">
        <f>$F206*'[1]INTERNAL PARAMETERS-2'!AD206*(1-VLOOKUP(AE$4,'[1]INTERNAL PARAMETERS-1'!$B$5:$J$44,4, FALSE))</f>
        <v>0</v>
      </c>
      <c r="BT206" s="47">
        <f>$F206*'[1]INTERNAL PARAMETERS-2'!AE206*(1-VLOOKUP(AF$4,'[1]INTERNAL PARAMETERS-1'!$B$5:$J$44,4, FALSE))</f>
        <v>0</v>
      </c>
      <c r="BU206" s="47">
        <f>$F206*'[1]INTERNAL PARAMETERS-2'!AF206*(1-VLOOKUP(AG$4,'[1]INTERNAL PARAMETERS-1'!$B$5:$J$44,4, FALSE))</f>
        <v>0</v>
      </c>
      <c r="BV206" s="47">
        <f>$F206*'[1]INTERNAL PARAMETERS-2'!AG206*(1-VLOOKUP(AH$4,'[1]INTERNAL PARAMETERS-1'!$B$5:$J$44,4, FALSE))</f>
        <v>0</v>
      </c>
      <c r="BW206" s="47">
        <f>$F206*'[1]INTERNAL PARAMETERS-2'!AH206*(1-VLOOKUP(AI$4,'[1]INTERNAL PARAMETERS-1'!$B$5:$J$44,4, FALSE))</f>
        <v>0</v>
      </c>
      <c r="BX206" s="47">
        <f>$F206*'[1]INTERNAL PARAMETERS-2'!AI206*(1-VLOOKUP(AJ$4,'[1]INTERNAL PARAMETERS-1'!$B$5:$J$44,4, FALSE))</f>
        <v>0</v>
      </c>
      <c r="BY206" s="47">
        <f>$F206*'[1]INTERNAL PARAMETERS-2'!AJ206*(1-VLOOKUP(AK$4,'[1]INTERNAL PARAMETERS-1'!$B$5:$J$44,4, FALSE))</f>
        <v>0</v>
      </c>
      <c r="BZ206" s="47">
        <f>$F206*'[1]INTERNAL PARAMETERS-2'!AK206*(1-VLOOKUP(AL$4,'[1]INTERNAL PARAMETERS-1'!$B$5:$J$44,4, FALSE))</f>
        <v>0</v>
      </c>
      <c r="CA206" s="47">
        <f>$F206*'[1]INTERNAL PARAMETERS-2'!AL206*(1-VLOOKUP(AM$4,'[1]INTERNAL PARAMETERS-1'!$B$5:$J$44,4, FALSE))</f>
        <v>0</v>
      </c>
      <c r="CB206" s="47">
        <f>$F206*'[1]INTERNAL PARAMETERS-2'!AM206*(1-VLOOKUP(AN$4,'[1]INTERNAL PARAMETERS-1'!$B$5:$J$44,4, FALSE))</f>
        <v>0</v>
      </c>
      <c r="CC206" s="47">
        <f>$F206*'[1]INTERNAL PARAMETERS-2'!AN206*(1-VLOOKUP(AO$4,'[1]INTERNAL PARAMETERS-1'!$B$5:$J$44,4, FALSE))</f>
        <v>0</v>
      </c>
      <c r="CD206" s="47">
        <f>$F206*'[1]INTERNAL PARAMETERS-2'!AO206*(1-VLOOKUP(AP$4,'[1]INTERNAL PARAMETERS-1'!$B$5:$J$44,4, FALSE))</f>
        <v>0</v>
      </c>
      <c r="CE206" s="47">
        <f>$F206*'[1]INTERNAL PARAMETERS-2'!AP206*(1-VLOOKUP(AQ$4,'[1]INTERNAL PARAMETERS-1'!$B$5:$J$44,4, FALSE))</f>
        <v>0</v>
      </c>
      <c r="CF206" s="47">
        <f>$F206*'[1]INTERNAL PARAMETERS-2'!AQ206*(1-VLOOKUP(AR$4,'[1]INTERNAL PARAMETERS-1'!$B$5:$J$44,4, FALSE))</f>
        <v>0</v>
      </c>
      <c r="CG206" s="47">
        <f>$F206*'[1]INTERNAL PARAMETERS-2'!AR206*(1-VLOOKUP(AS$4,'[1]INTERNAL PARAMETERS-1'!$B$5:$J$44,4, FALSE))</f>
        <v>0</v>
      </c>
      <c r="CH206" s="46">
        <f>$F206*'[1]INTERNAL PARAMETERS-2'!AS206*(1-VLOOKUP(AT$4,'[1]INTERNAL PARAMETERS-1'!$B$5:$J$44,4, FALSE))</f>
        <v>0</v>
      </c>
      <c r="CI206" s="45">
        <f t="shared" si="3"/>
        <v>0</v>
      </c>
    </row>
    <row r="207" spans="3:87">
      <c r="C207" s="30" t="s">
        <v>7</v>
      </c>
      <c r="D207" s="29" t="s">
        <v>71</v>
      </c>
      <c r="E207" s="29" t="s">
        <v>84</v>
      </c>
      <c r="F207" s="133">
        <f>ABS!AL207</f>
        <v>0</v>
      </c>
      <c r="G207" s="48">
        <f>$F207*'[1]INTERNAL PARAMETERS-2'!F207*VLOOKUP(G$4,'[1]INTERNAL PARAMETERS-1'!$B$5:$J$44,4, FALSE)</f>
        <v>0</v>
      </c>
      <c r="H207" s="47">
        <f>$F207*'[1]INTERNAL PARAMETERS-2'!G207*VLOOKUP(H$4,'[1]INTERNAL PARAMETERS-1'!$B$5:$J$44,4, FALSE)</f>
        <v>0</v>
      </c>
      <c r="I207" s="47">
        <f>$F207*'[1]INTERNAL PARAMETERS-2'!H207*VLOOKUP(I$4,'[1]INTERNAL PARAMETERS-1'!$B$5:$J$44,4, FALSE)</f>
        <v>0</v>
      </c>
      <c r="J207" s="47">
        <f>$F207*'[1]INTERNAL PARAMETERS-2'!I207*VLOOKUP(J$4,'[1]INTERNAL PARAMETERS-1'!$B$5:$J$44,4, FALSE)</f>
        <v>0</v>
      </c>
      <c r="K207" s="47">
        <f>$F207*'[1]INTERNAL PARAMETERS-2'!J207*VLOOKUP(K$4,'[1]INTERNAL PARAMETERS-1'!$B$5:$J$44,4, FALSE)</f>
        <v>0</v>
      </c>
      <c r="L207" s="47">
        <f>$F207*'[1]INTERNAL PARAMETERS-2'!K207*VLOOKUP(L$4,'[1]INTERNAL PARAMETERS-1'!$B$5:$J$44,4, FALSE)</f>
        <v>0</v>
      </c>
      <c r="M207" s="47">
        <f>$F207*'[1]INTERNAL PARAMETERS-2'!L207*VLOOKUP(M$4,'[1]INTERNAL PARAMETERS-1'!$B$5:$J$44,4, FALSE)</f>
        <v>0</v>
      </c>
      <c r="N207" s="47">
        <f>$F207*'[1]INTERNAL PARAMETERS-2'!M207*VLOOKUP(N$4,'[1]INTERNAL PARAMETERS-1'!$B$5:$J$44,4, FALSE)</f>
        <v>0</v>
      </c>
      <c r="O207" s="47">
        <f>$F207*'[1]INTERNAL PARAMETERS-2'!N207*VLOOKUP(O$4,'[1]INTERNAL PARAMETERS-1'!$B$5:$J$44,4, FALSE)</f>
        <v>0</v>
      </c>
      <c r="P207" s="47">
        <f>$F207*'[1]INTERNAL PARAMETERS-2'!O207*VLOOKUP(P$4,'[1]INTERNAL PARAMETERS-1'!$B$5:$J$44,4, FALSE)</f>
        <v>0</v>
      </c>
      <c r="Q207" s="47">
        <f>$F207*'[1]INTERNAL PARAMETERS-2'!P207*VLOOKUP(Q$4,'[1]INTERNAL PARAMETERS-1'!$B$5:$J$44,4, FALSE)</f>
        <v>0</v>
      </c>
      <c r="R207" s="47">
        <f>$F207*'[1]INTERNAL PARAMETERS-2'!Q207*VLOOKUP(R$4,'[1]INTERNAL PARAMETERS-1'!$B$5:$J$44,4, FALSE)</f>
        <v>0</v>
      </c>
      <c r="S207" s="47">
        <f>$F207*'[1]INTERNAL PARAMETERS-2'!R207*VLOOKUP(S$4,'[1]INTERNAL PARAMETERS-1'!$B$5:$J$44,4, FALSE)</f>
        <v>0</v>
      </c>
      <c r="T207" s="47">
        <f>$F207*'[1]INTERNAL PARAMETERS-2'!S207*VLOOKUP(T$4,'[1]INTERNAL PARAMETERS-1'!$B$5:$J$44,4, FALSE)</f>
        <v>0</v>
      </c>
      <c r="U207" s="47">
        <f>$F207*'[1]INTERNAL PARAMETERS-2'!T207*VLOOKUP(U$4,'[1]INTERNAL PARAMETERS-1'!$B$5:$J$44,4, FALSE)</f>
        <v>0</v>
      </c>
      <c r="V207" s="47">
        <f>$F207*'[1]INTERNAL PARAMETERS-2'!U207*VLOOKUP(V$4,'[1]INTERNAL PARAMETERS-1'!$B$5:$J$44,4, FALSE)</f>
        <v>0</v>
      </c>
      <c r="W207" s="47">
        <f>$F207*'[1]INTERNAL PARAMETERS-2'!V207*VLOOKUP(W$4,'[1]INTERNAL PARAMETERS-1'!$B$5:$J$44,4, FALSE)</f>
        <v>0</v>
      </c>
      <c r="X207" s="47">
        <f>$F207*'[1]INTERNAL PARAMETERS-2'!W207*VLOOKUP(X$4,'[1]INTERNAL PARAMETERS-1'!$B$5:$J$44,4, FALSE)</f>
        <v>0</v>
      </c>
      <c r="Y207" s="47">
        <f>$F207*'[1]INTERNAL PARAMETERS-2'!X207*VLOOKUP(Y$4,'[1]INTERNAL PARAMETERS-1'!$B$5:$J$44,4, FALSE)</f>
        <v>0</v>
      </c>
      <c r="Z207" s="47">
        <f>$F207*'[1]INTERNAL PARAMETERS-2'!Y207*VLOOKUP(Z$4,'[1]INTERNAL PARAMETERS-1'!$B$5:$J$44,4, FALSE)</f>
        <v>0</v>
      </c>
      <c r="AA207" s="47">
        <f>$F207*'[1]INTERNAL PARAMETERS-2'!Z207*VLOOKUP(AA$4,'[1]INTERNAL PARAMETERS-1'!$B$5:$J$44,4, FALSE)</f>
        <v>0</v>
      </c>
      <c r="AB207" s="47">
        <f>$F207*'[1]INTERNAL PARAMETERS-2'!AA207*VLOOKUP(AB$4,'[1]INTERNAL PARAMETERS-1'!$B$5:$J$44,4, FALSE)</f>
        <v>0</v>
      </c>
      <c r="AC207" s="47">
        <f>$F207*'[1]INTERNAL PARAMETERS-2'!AB207*VLOOKUP(AC$4,'[1]INTERNAL PARAMETERS-1'!$B$5:$J$44,4, FALSE)</f>
        <v>0</v>
      </c>
      <c r="AD207" s="47">
        <f>$F207*'[1]INTERNAL PARAMETERS-2'!AC207*VLOOKUP(AD$4,'[1]INTERNAL PARAMETERS-1'!$B$5:$J$44,4, FALSE)</f>
        <v>0</v>
      </c>
      <c r="AE207" s="47">
        <f>$F207*'[1]INTERNAL PARAMETERS-2'!AD207*VLOOKUP(AE$4,'[1]INTERNAL PARAMETERS-1'!$B$5:$J$44,4, FALSE)</f>
        <v>0</v>
      </c>
      <c r="AF207" s="47">
        <f>$F207*'[1]INTERNAL PARAMETERS-2'!AE207*VLOOKUP(AF$4,'[1]INTERNAL PARAMETERS-1'!$B$5:$J$44,4, FALSE)</f>
        <v>0</v>
      </c>
      <c r="AG207" s="47">
        <f>$F207*'[1]INTERNAL PARAMETERS-2'!AF207*VLOOKUP(AG$4,'[1]INTERNAL PARAMETERS-1'!$B$5:$J$44,4, FALSE)</f>
        <v>0</v>
      </c>
      <c r="AH207" s="47">
        <f>$F207*'[1]INTERNAL PARAMETERS-2'!AG207*VLOOKUP(AH$4,'[1]INTERNAL PARAMETERS-1'!$B$5:$J$44,4, FALSE)</f>
        <v>0</v>
      </c>
      <c r="AI207" s="47">
        <f>$F207*'[1]INTERNAL PARAMETERS-2'!AH207*VLOOKUP(AI$4,'[1]INTERNAL PARAMETERS-1'!$B$5:$J$44,4, FALSE)</f>
        <v>0</v>
      </c>
      <c r="AJ207" s="47">
        <f>$F207*'[1]INTERNAL PARAMETERS-2'!AI207*VLOOKUP(AJ$4,'[1]INTERNAL PARAMETERS-1'!$B$5:$J$44,4, FALSE)</f>
        <v>0</v>
      </c>
      <c r="AK207" s="47">
        <f>$F207*'[1]INTERNAL PARAMETERS-2'!AJ207*VLOOKUP(AK$4,'[1]INTERNAL PARAMETERS-1'!$B$5:$J$44,4, FALSE)</f>
        <v>0</v>
      </c>
      <c r="AL207" s="47">
        <f>$F207*'[1]INTERNAL PARAMETERS-2'!AK207*VLOOKUP(AL$4,'[1]INTERNAL PARAMETERS-1'!$B$5:$J$44,4, FALSE)</f>
        <v>0</v>
      </c>
      <c r="AM207" s="47">
        <f>$F207*'[1]INTERNAL PARAMETERS-2'!AL207*VLOOKUP(AM$4,'[1]INTERNAL PARAMETERS-1'!$B$5:$J$44,4, FALSE)</f>
        <v>0</v>
      </c>
      <c r="AN207" s="47">
        <f>$F207*'[1]INTERNAL PARAMETERS-2'!AM207*VLOOKUP(AN$4,'[1]INTERNAL PARAMETERS-1'!$B$5:$J$44,4, FALSE)</f>
        <v>0</v>
      </c>
      <c r="AO207" s="47">
        <f>$F207*'[1]INTERNAL PARAMETERS-2'!AN207*VLOOKUP(AO$4,'[1]INTERNAL PARAMETERS-1'!$B$5:$J$44,4, FALSE)</f>
        <v>0</v>
      </c>
      <c r="AP207" s="47">
        <f>$F207*'[1]INTERNAL PARAMETERS-2'!AO207*VLOOKUP(AP$4,'[1]INTERNAL PARAMETERS-1'!$B$5:$J$44,4, FALSE)</f>
        <v>0</v>
      </c>
      <c r="AQ207" s="47">
        <f>$F207*'[1]INTERNAL PARAMETERS-2'!AP207*VLOOKUP(AQ$4,'[1]INTERNAL PARAMETERS-1'!$B$5:$J$44,4, FALSE)</f>
        <v>0</v>
      </c>
      <c r="AR207" s="47">
        <f>$F207*'[1]INTERNAL PARAMETERS-2'!AQ207*VLOOKUP(AR$4,'[1]INTERNAL PARAMETERS-1'!$B$5:$J$44,4, FALSE)</f>
        <v>0</v>
      </c>
      <c r="AS207" s="47">
        <f>$F207*'[1]INTERNAL PARAMETERS-2'!AR207*VLOOKUP(AS$4,'[1]INTERNAL PARAMETERS-1'!$B$5:$J$44,4, FALSE)</f>
        <v>0</v>
      </c>
      <c r="AT207" s="46">
        <f>$F207*'[1]INTERNAL PARAMETERS-2'!AS207*VLOOKUP(AT$4,'[1]INTERNAL PARAMETERS-1'!$B$5:$J$44,4, FALSE)</f>
        <v>0</v>
      </c>
      <c r="AU207" s="48">
        <f>$F207*'[1]INTERNAL PARAMETERS-2'!F207*(1-VLOOKUP(G$4,'[1]INTERNAL PARAMETERS-1'!$B$5:$J$44,4, FALSE))</f>
        <v>0</v>
      </c>
      <c r="AV207" s="47">
        <f>$F207*'[1]INTERNAL PARAMETERS-2'!G207*(1-VLOOKUP(H$4,'[1]INTERNAL PARAMETERS-1'!$B$5:$J$44,4, FALSE))</f>
        <v>0</v>
      </c>
      <c r="AW207" s="47">
        <f>$F207*'[1]INTERNAL PARAMETERS-2'!H207*(1-VLOOKUP(I$4,'[1]INTERNAL PARAMETERS-1'!$B$5:$J$44,4, FALSE))</f>
        <v>0</v>
      </c>
      <c r="AX207" s="47">
        <f>$F207*'[1]INTERNAL PARAMETERS-2'!I207*(1-VLOOKUP(J$4,'[1]INTERNAL PARAMETERS-1'!$B$5:$J$44,4, FALSE))</f>
        <v>0</v>
      </c>
      <c r="AY207" s="47">
        <f>$F207*'[1]INTERNAL PARAMETERS-2'!J207*(1-VLOOKUP(K$4,'[1]INTERNAL PARAMETERS-1'!$B$5:$J$44,4, FALSE))</f>
        <v>0</v>
      </c>
      <c r="AZ207" s="47">
        <f>$F207*'[1]INTERNAL PARAMETERS-2'!K207*(1-VLOOKUP(L$4,'[1]INTERNAL PARAMETERS-1'!$B$5:$J$44,4, FALSE))</f>
        <v>0</v>
      </c>
      <c r="BA207" s="47">
        <f>$F207*'[1]INTERNAL PARAMETERS-2'!L207*(1-VLOOKUP(M$4,'[1]INTERNAL PARAMETERS-1'!$B$5:$J$44,4, FALSE))</f>
        <v>0</v>
      </c>
      <c r="BB207" s="47">
        <f>$F207*'[1]INTERNAL PARAMETERS-2'!M207*(1-VLOOKUP(N$4,'[1]INTERNAL PARAMETERS-1'!$B$5:$J$44,4, FALSE))</f>
        <v>0</v>
      </c>
      <c r="BC207" s="47">
        <f>$F207*'[1]INTERNAL PARAMETERS-2'!N207*(1-VLOOKUP(O$4,'[1]INTERNAL PARAMETERS-1'!$B$5:$J$44,4, FALSE))</f>
        <v>0</v>
      </c>
      <c r="BD207" s="47">
        <f>$F207*'[1]INTERNAL PARAMETERS-2'!O207*(1-VLOOKUP(P$4,'[1]INTERNAL PARAMETERS-1'!$B$5:$J$44,4, FALSE))</f>
        <v>0</v>
      </c>
      <c r="BE207" s="47">
        <f>$F207*'[1]INTERNAL PARAMETERS-2'!P207*(1-VLOOKUP(Q$4,'[1]INTERNAL PARAMETERS-1'!$B$5:$J$44,4, FALSE))</f>
        <v>0</v>
      </c>
      <c r="BF207" s="47">
        <f>$F207*'[1]INTERNAL PARAMETERS-2'!Q207*(1-VLOOKUP(R$4,'[1]INTERNAL PARAMETERS-1'!$B$5:$J$44,4, FALSE))</f>
        <v>0</v>
      </c>
      <c r="BG207" s="47">
        <f>$F207*'[1]INTERNAL PARAMETERS-2'!R207*(1-VLOOKUP(S$4,'[1]INTERNAL PARAMETERS-1'!$B$5:$J$44,4, FALSE))</f>
        <v>0</v>
      </c>
      <c r="BH207" s="47">
        <f>$F207*'[1]INTERNAL PARAMETERS-2'!S207*(1-VLOOKUP(T$4,'[1]INTERNAL PARAMETERS-1'!$B$5:$J$44,4, FALSE))</f>
        <v>0</v>
      </c>
      <c r="BI207" s="47">
        <f>$F207*'[1]INTERNAL PARAMETERS-2'!T207*(1-VLOOKUP(U$4,'[1]INTERNAL PARAMETERS-1'!$B$5:$J$44,4, FALSE))</f>
        <v>0</v>
      </c>
      <c r="BJ207" s="47">
        <f>$F207*'[1]INTERNAL PARAMETERS-2'!U207*(1-VLOOKUP(V$4,'[1]INTERNAL PARAMETERS-1'!$B$5:$J$44,4, FALSE))</f>
        <v>0</v>
      </c>
      <c r="BK207" s="47">
        <f>$F207*'[1]INTERNAL PARAMETERS-2'!V207*(1-VLOOKUP(W$4,'[1]INTERNAL PARAMETERS-1'!$B$5:$J$44,4, FALSE))</f>
        <v>0</v>
      </c>
      <c r="BL207" s="47">
        <f>$F207*'[1]INTERNAL PARAMETERS-2'!W207*(1-VLOOKUP(X$4,'[1]INTERNAL PARAMETERS-1'!$B$5:$J$44,4, FALSE))</f>
        <v>0</v>
      </c>
      <c r="BM207" s="47">
        <f>$F207*'[1]INTERNAL PARAMETERS-2'!X207*(1-VLOOKUP(Y$4,'[1]INTERNAL PARAMETERS-1'!$B$5:$J$44,4, FALSE))</f>
        <v>0</v>
      </c>
      <c r="BN207" s="47">
        <f>$F207*'[1]INTERNAL PARAMETERS-2'!Y207*(1-VLOOKUP(Z$4,'[1]INTERNAL PARAMETERS-1'!$B$5:$J$44,4, FALSE))</f>
        <v>0</v>
      </c>
      <c r="BO207" s="47">
        <f>$F207*'[1]INTERNAL PARAMETERS-2'!Z207*(1-VLOOKUP(AA$4,'[1]INTERNAL PARAMETERS-1'!$B$5:$J$44,4, FALSE))</f>
        <v>0</v>
      </c>
      <c r="BP207" s="47">
        <f>$F207*'[1]INTERNAL PARAMETERS-2'!AA207*(1-VLOOKUP(AB$4,'[1]INTERNAL PARAMETERS-1'!$B$5:$J$44,4, FALSE))</f>
        <v>0</v>
      </c>
      <c r="BQ207" s="47">
        <f>$F207*'[1]INTERNAL PARAMETERS-2'!AB207*(1-VLOOKUP(AC$4,'[1]INTERNAL PARAMETERS-1'!$B$5:$J$44,4, FALSE))</f>
        <v>0</v>
      </c>
      <c r="BR207" s="47">
        <f>$F207*'[1]INTERNAL PARAMETERS-2'!AC207*(1-VLOOKUP(AD$4,'[1]INTERNAL PARAMETERS-1'!$B$5:$J$44,4, FALSE))</f>
        <v>0</v>
      </c>
      <c r="BS207" s="47">
        <f>$F207*'[1]INTERNAL PARAMETERS-2'!AD207*(1-VLOOKUP(AE$4,'[1]INTERNAL PARAMETERS-1'!$B$5:$J$44,4, FALSE))</f>
        <v>0</v>
      </c>
      <c r="BT207" s="47">
        <f>$F207*'[1]INTERNAL PARAMETERS-2'!AE207*(1-VLOOKUP(AF$4,'[1]INTERNAL PARAMETERS-1'!$B$5:$J$44,4, FALSE))</f>
        <v>0</v>
      </c>
      <c r="BU207" s="47">
        <f>$F207*'[1]INTERNAL PARAMETERS-2'!AF207*(1-VLOOKUP(AG$4,'[1]INTERNAL PARAMETERS-1'!$B$5:$J$44,4, FALSE))</f>
        <v>0</v>
      </c>
      <c r="BV207" s="47">
        <f>$F207*'[1]INTERNAL PARAMETERS-2'!AG207*(1-VLOOKUP(AH$4,'[1]INTERNAL PARAMETERS-1'!$B$5:$J$44,4, FALSE))</f>
        <v>0</v>
      </c>
      <c r="BW207" s="47">
        <f>$F207*'[1]INTERNAL PARAMETERS-2'!AH207*(1-VLOOKUP(AI$4,'[1]INTERNAL PARAMETERS-1'!$B$5:$J$44,4, FALSE))</f>
        <v>0</v>
      </c>
      <c r="BX207" s="47">
        <f>$F207*'[1]INTERNAL PARAMETERS-2'!AI207*(1-VLOOKUP(AJ$4,'[1]INTERNAL PARAMETERS-1'!$B$5:$J$44,4, FALSE))</f>
        <v>0</v>
      </c>
      <c r="BY207" s="47">
        <f>$F207*'[1]INTERNAL PARAMETERS-2'!AJ207*(1-VLOOKUP(AK$4,'[1]INTERNAL PARAMETERS-1'!$B$5:$J$44,4, FALSE))</f>
        <v>0</v>
      </c>
      <c r="BZ207" s="47">
        <f>$F207*'[1]INTERNAL PARAMETERS-2'!AK207*(1-VLOOKUP(AL$4,'[1]INTERNAL PARAMETERS-1'!$B$5:$J$44,4, FALSE))</f>
        <v>0</v>
      </c>
      <c r="CA207" s="47">
        <f>$F207*'[1]INTERNAL PARAMETERS-2'!AL207*(1-VLOOKUP(AM$4,'[1]INTERNAL PARAMETERS-1'!$B$5:$J$44,4, FALSE))</f>
        <v>0</v>
      </c>
      <c r="CB207" s="47">
        <f>$F207*'[1]INTERNAL PARAMETERS-2'!AM207*(1-VLOOKUP(AN$4,'[1]INTERNAL PARAMETERS-1'!$B$5:$J$44,4, FALSE))</f>
        <v>0</v>
      </c>
      <c r="CC207" s="47">
        <f>$F207*'[1]INTERNAL PARAMETERS-2'!AN207*(1-VLOOKUP(AO$4,'[1]INTERNAL PARAMETERS-1'!$B$5:$J$44,4, FALSE))</f>
        <v>0</v>
      </c>
      <c r="CD207" s="47">
        <f>$F207*'[1]INTERNAL PARAMETERS-2'!AO207*(1-VLOOKUP(AP$4,'[1]INTERNAL PARAMETERS-1'!$B$5:$J$44,4, FALSE))</f>
        <v>0</v>
      </c>
      <c r="CE207" s="47">
        <f>$F207*'[1]INTERNAL PARAMETERS-2'!AP207*(1-VLOOKUP(AQ$4,'[1]INTERNAL PARAMETERS-1'!$B$5:$J$44,4, FALSE))</f>
        <v>0</v>
      </c>
      <c r="CF207" s="47">
        <f>$F207*'[1]INTERNAL PARAMETERS-2'!AQ207*(1-VLOOKUP(AR$4,'[1]INTERNAL PARAMETERS-1'!$B$5:$J$44,4, FALSE))</f>
        <v>0</v>
      </c>
      <c r="CG207" s="47">
        <f>$F207*'[1]INTERNAL PARAMETERS-2'!AR207*(1-VLOOKUP(AS$4,'[1]INTERNAL PARAMETERS-1'!$B$5:$J$44,4, FALSE))</f>
        <v>0</v>
      </c>
      <c r="CH207" s="46">
        <f>$F207*'[1]INTERNAL PARAMETERS-2'!AS207*(1-VLOOKUP(AT$4,'[1]INTERNAL PARAMETERS-1'!$B$5:$J$44,4, FALSE))</f>
        <v>0</v>
      </c>
      <c r="CI207" s="45">
        <f t="shared" si="3"/>
        <v>0</v>
      </c>
    </row>
    <row r="208" spans="3:87">
      <c r="C208" s="30" t="s">
        <v>7</v>
      </c>
      <c r="D208" s="29" t="s">
        <v>71</v>
      </c>
      <c r="E208" s="29" t="s">
        <v>83</v>
      </c>
      <c r="F208" s="133">
        <f>ABS!AL208</f>
        <v>0</v>
      </c>
      <c r="G208" s="48">
        <f>$F208*'[1]INTERNAL PARAMETERS-2'!F208*VLOOKUP(G$4,'[1]INTERNAL PARAMETERS-1'!$B$5:$J$44,4, FALSE)</f>
        <v>0</v>
      </c>
      <c r="H208" s="47">
        <f>$F208*'[1]INTERNAL PARAMETERS-2'!G208*VLOOKUP(H$4,'[1]INTERNAL PARAMETERS-1'!$B$5:$J$44,4, FALSE)</f>
        <v>0</v>
      </c>
      <c r="I208" s="47">
        <f>$F208*'[1]INTERNAL PARAMETERS-2'!H208*VLOOKUP(I$4,'[1]INTERNAL PARAMETERS-1'!$B$5:$J$44,4, FALSE)</f>
        <v>0</v>
      </c>
      <c r="J208" s="47">
        <f>$F208*'[1]INTERNAL PARAMETERS-2'!I208*VLOOKUP(J$4,'[1]INTERNAL PARAMETERS-1'!$B$5:$J$44,4, FALSE)</f>
        <v>0</v>
      </c>
      <c r="K208" s="47">
        <f>$F208*'[1]INTERNAL PARAMETERS-2'!J208*VLOOKUP(K$4,'[1]INTERNAL PARAMETERS-1'!$B$5:$J$44,4, FALSE)</f>
        <v>0</v>
      </c>
      <c r="L208" s="47">
        <f>$F208*'[1]INTERNAL PARAMETERS-2'!K208*VLOOKUP(L$4,'[1]INTERNAL PARAMETERS-1'!$B$5:$J$44,4, FALSE)</f>
        <v>0</v>
      </c>
      <c r="M208" s="47">
        <f>$F208*'[1]INTERNAL PARAMETERS-2'!L208*VLOOKUP(M$4,'[1]INTERNAL PARAMETERS-1'!$B$5:$J$44,4, FALSE)</f>
        <v>0</v>
      </c>
      <c r="N208" s="47">
        <f>$F208*'[1]INTERNAL PARAMETERS-2'!M208*VLOOKUP(N$4,'[1]INTERNAL PARAMETERS-1'!$B$5:$J$44,4, FALSE)</f>
        <v>0</v>
      </c>
      <c r="O208" s="47">
        <f>$F208*'[1]INTERNAL PARAMETERS-2'!N208*VLOOKUP(O$4,'[1]INTERNAL PARAMETERS-1'!$B$5:$J$44,4, FALSE)</f>
        <v>0</v>
      </c>
      <c r="P208" s="47">
        <f>$F208*'[1]INTERNAL PARAMETERS-2'!O208*VLOOKUP(P$4,'[1]INTERNAL PARAMETERS-1'!$B$5:$J$44,4, FALSE)</f>
        <v>0</v>
      </c>
      <c r="Q208" s="47">
        <f>$F208*'[1]INTERNAL PARAMETERS-2'!P208*VLOOKUP(Q$4,'[1]INTERNAL PARAMETERS-1'!$B$5:$J$44,4, FALSE)</f>
        <v>0</v>
      </c>
      <c r="R208" s="47">
        <f>$F208*'[1]INTERNAL PARAMETERS-2'!Q208*VLOOKUP(R$4,'[1]INTERNAL PARAMETERS-1'!$B$5:$J$44,4, FALSE)</f>
        <v>0</v>
      </c>
      <c r="S208" s="47">
        <f>$F208*'[1]INTERNAL PARAMETERS-2'!R208*VLOOKUP(S$4,'[1]INTERNAL PARAMETERS-1'!$B$5:$J$44,4, FALSE)</f>
        <v>0</v>
      </c>
      <c r="T208" s="47">
        <f>$F208*'[1]INTERNAL PARAMETERS-2'!S208*VLOOKUP(T$4,'[1]INTERNAL PARAMETERS-1'!$B$5:$J$44,4, FALSE)</f>
        <v>0</v>
      </c>
      <c r="U208" s="47">
        <f>$F208*'[1]INTERNAL PARAMETERS-2'!T208*VLOOKUP(U$4,'[1]INTERNAL PARAMETERS-1'!$B$5:$J$44,4, FALSE)</f>
        <v>0</v>
      </c>
      <c r="V208" s="47">
        <f>$F208*'[1]INTERNAL PARAMETERS-2'!U208*VLOOKUP(V$4,'[1]INTERNAL PARAMETERS-1'!$B$5:$J$44,4, FALSE)</f>
        <v>0</v>
      </c>
      <c r="W208" s="47">
        <f>$F208*'[1]INTERNAL PARAMETERS-2'!V208*VLOOKUP(W$4,'[1]INTERNAL PARAMETERS-1'!$B$5:$J$44,4, FALSE)</f>
        <v>0</v>
      </c>
      <c r="X208" s="47">
        <f>$F208*'[1]INTERNAL PARAMETERS-2'!W208*VLOOKUP(X$4,'[1]INTERNAL PARAMETERS-1'!$B$5:$J$44,4, FALSE)</f>
        <v>0</v>
      </c>
      <c r="Y208" s="47">
        <f>$F208*'[1]INTERNAL PARAMETERS-2'!X208*VLOOKUP(Y$4,'[1]INTERNAL PARAMETERS-1'!$B$5:$J$44,4, FALSE)</f>
        <v>0</v>
      </c>
      <c r="Z208" s="47">
        <f>$F208*'[1]INTERNAL PARAMETERS-2'!Y208*VLOOKUP(Z$4,'[1]INTERNAL PARAMETERS-1'!$B$5:$J$44,4, FALSE)</f>
        <v>0</v>
      </c>
      <c r="AA208" s="47">
        <f>$F208*'[1]INTERNAL PARAMETERS-2'!Z208*VLOOKUP(AA$4,'[1]INTERNAL PARAMETERS-1'!$B$5:$J$44,4, FALSE)</f>
        <v>0</v>
      </c>
      <c r="AB208" s="47">
        <f>$F208*'[1]INTERNAL PARAMETERS-2'!AA208*VLOOKUP(AB$4,'[1]INTERNAL PARAMETERS-1'!$B$5:$J$44,4, FALSE)</f>
        <v>0</v>
      </c>
      <c r="AC208" s="47">
        <f>$F208*'[1]INTERNAL PARAMETERS-2'!AB208*VLOOKUP(AC$4,'[1]INTERNAL PARAMETERS-1'!$B$5:$J$44,4, FALSE)</f>
        <v>0</v>
      </c>
      <c r="AD208" s="47">
        <f>$F208*'[1]INTERNAL PARAMETERS-2'!AC208*VLOOKUP(AD$4,'[1]INTERNAL PARAMETERS-1'!$B$5:$J$44,4, FALSE)</f>
        <v>0</v>
      </c>
      <c r="AE208" s="47">
        <f>$F208*'[1]INTERNAL PARAMETERS-2'!AD208*VLOOKUP(AE$4,'[1]INTERNAL PARAMETERS-1'!$B$5:$J$44,4, FALSE)</f>
        <v>0</v>
      </c>
      <c r="AF208" s="47">
        <f>$F208*'[1]INTERNAL PARAMETERS-2'!AE208*VLOOKUP(AF$4,'[1]INTERNAL PARAMETERS-1'!$B$5:$J$44,4, FALSE)</f>
        <v>0</v>
      </c>
      <c r="AG208" s="47">
        <f>$F208*'[1]INTERNAL PARAMETERS-2'!AF208*VLOOKUP(AG$4,'[1]INTERNAL PARAMETERS-1'!$B$5:$J$44,4, FALSE)</f>
        <v>0</v>
      </c>
      <c r="AH208" s="47">
        <f>$F208*'[1]INTERNAL PARAMETERS-2'!AG208*VLOOKUP(AH$4,'[1]INTERNAL PARAMETERS-1'!$B$5:$J$44,4, FALSE)</f>
        <v>0</v>
      </c>
      <c r="AI208" s="47">
        <f>$F208*'[1]INTERNAL PARAMETERS-2'!AH208*VLOOKUP(AI$4,'[1]INTERNAL PARAMETERS-1'!$B$5:$J$44,4, FALSE)</f>
        <v>0</v>
      </c>
      <c r="AJ208" s="47">
        <f>$F208*'[1]INTERNAL PARAMETERS-2'!AI208*VLOOKUP(AJ$4,'[1]INTERNAL PARAMETERS-1'!$B$5:$J$44,4, FALSE)</f>
        <v>0</v>
      </c>
      <c r="AK208" s="47">
        <f>$F208*'[1]INTERNAL PARAMETERS-2'!AJ208*VLOOKUP(AK$4,'[1]INTERNAL PARAMETERS-1'!$B$5:$J$44,4, FALSE)</f>
        <v>0</v>
      </c>
      <c r="AL208" s="47">
        <f>$F208*'[1]INTERNAL PARAMETERS-2'!AK208*VLOOKUP(AL$4,'[1]INTERNAL PARAMETERS-1'!$B$5:$J$44,4, FALSE)</f>
        <v>0</v>
      </c>
      <c r="AM208" s="47">
        <f>$F208*'[1]INTERNAL PARAMETERS-2'!AL208*VLOOKUP(AM$4,'[1]INTERNAL PARAMETERS-1'!$B$5:$J$44,4, FALSE)</f>
        <v>0</v>
      </c>
      <c r="AN208" s="47">
        <f>$F208*'[1]INTERNAL PARAMETERS-2'!AM208*VLOOKUP(AN$4,'[1]INTERNAL PARAMETERS-1'!$B$5:$J$44,4, FALSE)</f>
        <v>0</v>
      </c>
      <c r="AO208" s="47">
        <f>$F208*'[1]INTERNAL PARAMETERS-2'!AN208*VLOOKUP(AO$4,'[1]INTERNAL PARAMETERS-1'!$B$5:$J$44,4, FALSE)</f>
        <v>0</v>
      </c>
      <c r="AP208" s="47">
        <f>$F208*'[1]INTERNAL PARAMETERS-2'!AO208*VLOOKUP(AP$4,'[1]INTERNAL PARAMETERS-1'!$B$5:$J$44,4, FALSE)</f>
        <v>0</v>
      </c>
      <c r="AQ208" s="47">
        <f>$F208*'[1]INTERNAL PARAMETERS-2'!AP208*VLOOKUP(AQ$4,'[1]INTERNAL PARAMETERS-1'!$B$5:$J$44,4, FALSE)</f>
        <v>0</v>
      </c>
      <c r="AR208" s="47">
        <f>$F208*'[1]INTERNAL PARAMETERS-2'!AQ208*VLOOKUP(AR$4,'[1]INTERNAL PARAMETERS-1'!$B$5:$J$44,4, FALSE)</f>
        <v>0</v>
      </c>
      <c r="AS208" s="47">
        <f>$F208*'[1]INTERNAL PARAMETERS-2'!AR208*VLOOKUP(AS$4,'[1]INTERNAL PARAMETERS-1'!$B$5:$J$44,4, FALSE)</f>
        <v>0</v>
      </c>
      <c r="AT208" s="46">
        <f>$F208*'[1]INTERNAL PARAMETERS-2'!AS208*VLOOKUP(AT$4,'[1]INTERNAL PARAMETERS-1'!$B$5:$J$44,4, FALSE)</f>
        <v>0</v>
      </c>
      <c r="AU208" s="48">
        <f>$F208*'[1]INTERNAL PARAMETERS-2'!F208*(1-VLOOKUP(G$4,'[1]INTERNAL PARAMETERS-1'!$B$5:$J$44,4, FALSE))</f>
        <v>0</v>
      </c>
      <c r="AV208" s="47">
        <f>$F208*'[1]INTERNAL PARAMETERS-2'!G208*(1-VLOOKUP(H$4,'[1]INTERNAL PARAMETERS-1'!$B$5:$J$44,4, FALSE))</f>
        <v>0</v>
      </c>
      <c r="AW208" s="47">
        <f>$F208*'[1]INTERNAL PARAMETERS-2'!H208*(1-VLOOKUP(I$4,'[1]INTERNAL PARAMETERS-1'!$B$5:$J$44,4, FALSE))</f>
        <v>0</v>
      </c>
      <c r="AX208" s="47">
        <f>$F208*'[1]INTERNAL PARAMETERS-2'!I208*(1-VLOOKUP(J$4,'[1]INTERNAL PARAMETERS-1'!$B$5:$J$44,4, FALSE))</f>
        <v>0</v>
      </c>
      <c r="AY208" s="47">
        <f>$F208*'[1]INTERNAL PARAMETERS-2'!J208*(1-VLOOKUP(K$4,'[1]INTERNAL PARAMETERS-1'!$B$5:$J$44,4, FALSE))</f>
        <v>0</v>
      </c>
      <c r="AZ208" s="47">
        <f>$F208*'[1]INTERNAL PARAMETERS-2'!K208*(1-VLOOKUP(L$4,'[1]INTERNAL PARAMETERS-1'!$B$5:$J$44,4, FALSE))</f>
        <v>0</v>
      </c>
      <c r="BA208" s="47">
        <f>$F208*'[1]INTERNAL PARAMETERS-2'!L208*(1-VLOOKUP(M$4,'[1]INTERNAL PARAMETERS-1'!$B$5:$J$44,4, FALSE))</f>
        <v>0</v>
      </c>
      <c r="BB208" s="47">
        <f>$F208*'[1]INTERNAL PARAMETERS-2'!M208*(1-VLOOKUP(N$4,'[1]INTERNAL PARAMETERS-1'!$B$5:$J$44,4, FALSE))</f>
        <v>0</v>
      </c>
      <c r="BC208" s="47">
        <f>$F208*'[1]INTERNAL PARAMETERS-2'!N208*(1-VLOOKUP(O$4,'[1]INTERNAL PARAMETERS-1'!$B$5:$J$44,4, FALSE))</f>
        <v>0</v>
      </c>
      <c r="BD208" s="47">
        <f>$F208*'[1]INTERNAL PARAMETERS-2'!O208*(1-VLOOKUP(P$4,'[1]INTERNAL PARAMETERS-1'!$B$5:$J$44,4, FALSE))</f>
        <v>0</v>
      </c>
      <c r="BE208" s="47">
        <f>$F208*'[1]INTERNAL PARAMETERS-2'!P208*(1-VLOOKUP(Q$4,'[1]INTERNAL PARAMETERS-1'!$B$5:$J$44,4, FALSE))</f>
        <v>0</v>
      </c>
      <c r="BF208" s="47">
        <f>$F208*'[1]INTERNAL PARAMETERS-2'!Q208*(1-VLOOKUP(R$4,'[1]INTERNAL PARAMETERS-1'!$B$5:$J$44,4, FALSE))</f>
        <v>0</v>
      </c>
      <c r="BG208" s="47">
        <f>$F208*'[1]INTERNAL PARAMETERS-2'!R208*(1-VLOOKUP(S$4,'[1]INTERNAL PARAMETERS-1'!$B$5:$J$44,4, FALSE))</f>
        <v>0</v>
      </c>
      <c r="BH208" s="47">
        <f>$F208*'[1]INTERNAL PARAMETERS-2'!S208*(1-VLOOKUP(T$4,'[1]INTERNAL PARAMETERS-1'!$B$5:$J$44,4, FALSE))</f>
        <v>0</v>
      </c>
      <c r="BI208" s="47">
        <f>$F208*'[1]INTERNAL PARAMETERS-2'!T208*(1-VLOOKUP(U$4,'[1]INTERNAL PARAMETERS-1'!$B$5:$J$44,4, FALSE))</f>
        <v>0</v>
      </c>
      <c r="BJ208" s="47">
        <f>$F208*'[1]INTERNAL PARAMETERS-2'!U208*(1-VLOOKUP(V$4,'[1]INTERNAL PARAMETERS-1'!$B$5:$J$44,4, FALSE))</f>
        <v>0</v>
      </c>
      <c r="BK208" s="47">
        <f>$F208*'[1]INTERNAL PARAMETERS-2'!V208*(1-VLOOKUP(W$4,'[1]INTERNAL PARAMETERS-1'!$B$5:$J$44,4, FALSE))</f>
        <v>0</v>
      </c>
      <c r="BL208" s="47">
        <f>$F208*'[1]INTERNAL PARAMETERS-2'!W208*(1-VLOOKUP(X$4,'[1]INTERNAL PARAMETERS-1'!$B$5:$J$44,4, FALSE))</f>
        <v>0</v>
      </c>
      <c r="BM208" s="47">
        <f>$F208*'[1]INTERNAL PARAMETERS-2'!X208*(1-VLOOKUP(Y$4,'[1]INTERNAL PARAMETERS-1'!$B$5:$J$44,4, FALSE))</f>
        <v>0</v>
      </c>
      <c r="BN208" s="47">
        <f>$F208*'[1]INTERNAL PARAMETERS-2'!Y208*(1-VLOOKUP(Z$4,'[1]INTERNAL PARAMETERS-1'!$B$5:$J$44,4, FALSE))</f>
        <v>0</v>
      </c>
      <c r="BO208" s="47">
        <f>$F208*'[1]INTERNAL PARAMETERS-2'!Z208*(1-VLOOKUP(AA$4,'[1]INTERNAL PARAMETERS-1'!$B$5:$J$44,4, FALSE))</f>
        <v>0</v>
      </c>
      <c r="BP208" s="47">
        <f>$F208*'[1]INTERNAL PARAMETERS-2'!AA208*(1-VLOOKUP(AB$4,'[1]INTERNAL PARAMETERS-1'!$B$5:$J$44,4, FALSE))</f>
        <v>0</v>
      </c>
      <c r="BQ208" s="47">
        <f>$F208*'[1]INTERNAL PARAMETERS-2'!AB208*(1-VLOOKUP(AC$4,'[1]INTERNAL PARAMETERS-1'!$B$5:$J$44,4, FALSE))</f>
        <v>0</v>
      </c>
      <c r="BR208" s="47">
        <f>$F208*'[1]INTERNAL PARAMETERS-2'!AC208*(1-VLOOKUP(AD$4,'[1]INTERNAL PARAMETERS-1'!$B$5:$J$44,4, FALSE))</f>
        <v>0</v>
      </c>
      <c r="BS208" s="47">
        <f>$F208*'[1]INTERNAL PARAMETERS-2'!AD208*(1-VLOOKUP(AE$4,'[1]INTERNAL PARAMETERS-1'!$B$5:$J$44,4, FALSE))</f>
        <v>0</v>
      </c>
      <c r="BT208" s="47">
        <f>$F208*'[1]INTERNAL PARAMETERS-2'!AE208*(1-VLOOKUP(AF$4,'[1]INTERNAL PARAMETERS-1'!$B$5:$J$44,4, FALSE))</f>
        <v>0</v>
      </c>
      <c r="BU208" s="47">
        <f>$F208*'[1]INTERNAL PARAMETERS-2'!AF208*(1-VLOOKUP(AG$4,'[1]INTERNAL PARAMETERS-1'!$B$5:$J$44,4, FALSE))</f>
        <v>0</v>
      </c>
      <c r="BV208" s="47">
        <f>$F208*'[1]INTERNAL PARAMETERS-2'!AG208*(1-VLOOKUP(AH$4,'[1]INTERNAL PARAMETERS-1'!$B$5:$J$44,4, FALSE))</f>
        <v>0</v>
      </c>
      <c r="BW208" s="47">
        <f>$F208*'[1]INTERNAL PARAMETERS-2'!AH208*(1-VLOOKUP(AI$4,'[1]INTERNAL PARAMETERS-1'!$B$5:$J$44,4, FALSE))</f>
        <v>0</v>
      </c>
      <c r="BX208" s="47">
        <f>$F208*'[1]INTERNAL PARAMETERS-2'!AI208*(1-VLOOKUP(AJ$4,'[1]INTERNAL PARAMETERS-1'!$B$5:$J$44,4, FALSE))</f>
        <v>0</v>
      </c>
      <c r="BY208" s="47">
        <f>$F208*'[1]INTERNAL PARAMETERS-2'!AJ208*(1-VLOOKUP(AK$4,'[1]INTERNAL PARAMETERS-1'!$B$5:$J$44,4, FALSE))</f>
        <v>0</v>
      </c>
      <c r="BZ208" s="47">
        <f>$F208*'[1]INTERNAL PARAMETERS-2'!AK208*(1-VLOOKUP(AL$4,'[1]INTERNAL PARAMETERS-1'!$B$5:$J$44,4, FALSE))</f>
        <v>0</v>
      </c>
      <c r="CA208" s="47">
        <f>$F208*'[1]INTERNAL PARAMETERS-2'!AL208*(1-VLOOKUP(AM$4,'[1]INTERNAL PARAMETERS-1'!$B$5:$J$44,4, FALSE))</f>
        <v>0</v>
      </c>
      <c r="CB208" s="47">
        <f>$F208*'[1]INTERNAL PARAMETERS-2'!AM208*(1-VLOOKUP(AN$4,'[1]INTERNAL PARAMETERS-1'!$B$5:$J$44,4, FALSE))</f>
        <v>0</v>
      </c>
      <c r="CC208" s="47">
        <f>$F208*'[1]INTERNAL PARAMETERS-2'!AN208*(1-VLOOKUP(AO$4,'[1]INTERNAL PARAMETERS-1'!$B$5:$J$44,4, FALSE))</f>
        <v>0</v>
      </c>
      <c r="CD208" s="47">
        <f>$F208*'[1]INTERNAL PARAMETERS-2'!AO208*(1-VLOOKUP(AP$4,'[1]INTERNAL PARAMETERS-1'!$B$5:$J$44,4, FALSE))</f>
        <v>0</v>
      </c>
      <c r="CE208" s="47">
        <f>$F208*'[1]INTERNAL PARAMETERS-2'!AP208*(1-VLOOKUP(AQ$4,'[1]INTERNAL PARAMETERS-1'!$B$5:$J$44,4, FALSE))</f>
        <v>0</v>
      </c>
      <c r="CF208" s="47">
        <f>$F208*'[1]INTERNAL PARAMETERS-2'!AQ208*(1-VLOOKUP(AR$4,'[1]INTERNAL PARAMETERS-1'!$B$5:$J$44,4, FALSE))</f>
        <v>0</v>
      </c>
      <c r="CG208" s="47">
        <f>$F208*'[1]INTERNAL PARAMETERS-2'!AR208*(1-VLOOKUP(AS$4,'[1]INTERNAL PARAMETERS-1'!$B$5:$J$44,4, FALSE))</f>
        <v>0</v>
      </c>
      <c r="CH208" s="46">
        <f>$F208*'[1]INTERNAL PARAMETERS-2'!AS208*(1-VLOOKUP(AT$4,'[1]INTERNAL PARAMETERS-1'!$B$5:$J$44,4, FALSE))</f>
        <v>0</v>
      </c>
      <c r="CI208" s="45">
        <f t="shared" si="3"/>
        <v>0</v>
      </c>
    </row>
    <row r="209" spans="3:87">
      <c r="C209" s="30" t="s">
        <v>7</v>
      </c>
      <c r="D209" s="29" t="s">
        <v>71</v>
      </c>
      <c r="E209" s="29" t="s">
        <v>82</v>
      </c>
      <c r="F209" s="133">
        <f>ABS!AL209</f>
        <v>0</v>
      </c>
      <c r="G209" s="48">
        <f>$F209*'[1]INTERNAL PARAMETERS-2'!F209*VLOOKUP(G$4,'[1]INTERNAL PARAMETERS-1'!$B$5:$J$44,4, FALSE)</f>
        <v>0</v>
      </c>
      <c r="H209" s="47">
        <f>$F209*'[1]INTERNAL PARAMETERS-2'!G209*VLOOKUP(H$4,'[1]INTERNAL PARAMETERS-1'!$B$5:$J$44,4, FALSE)</f>
        <v>0</v>
      </c>
      <c r="I209" s="47">
        <f>$F209*'[1]INTERNAL PARAMETERS-2'!H209*VLOOKUP(I$4,'[1]INTERNAL PARAMETERS-1'!$B$5:$J$44,4, FALSE)</f>
        <v>0</v>
      </c>
      <c r="J209" s="47">
        <f>$F209*'[1]INTERNAL PARAMETERS-2'!I209*VLOOKUP(J$4,'[1]INTERNAL PARAMETERS-1'!$B$5:$J$44,4, FALSE)</f>
        <v>0</v>
      </c>
      <c r="K209" s="47">
        <f>$F209*'[1]INTERNAL PARAMETERS-2'!J209*VLOOKUP(K$4,'[1]INTERNAL PARAMETERS-1'!$B$5:$J$44,4, FALSE)</f>
        <v>0</v>
      </c>
      <c r="L209" s="47">
        <f>$F209*'[1]INTERNAL PARAMETERS-2'!K209*VLOOKUP(L$4,'[1]INTERNAL PARAMETERS-1'!$B$5:$J$44,4, FALSE)</f>
        <v>0</v>
      </c>
      <c r="M209" s="47">
        <f>$F209*'[1]INTERNAL PARAMETERS-2'!L209*VLOOKUP(M$4,'[1]INTERNAL PARAMETERS-1'!$B$5:$J$44,4, FALSE)</f>
        <v>0</v>
      </c>
      <c r="N209" s="47">
        <f>$F209*'[1]INTERNAL PARAMETERS-2'!M209*VLOOKUP(N$4,'[1]INTERNAL PARAMETERS-1'!$B$5:$J$44,4, FALSE)</f>
        <v>0</v>
      </c>
      <c r="O209" s="47">
        <f>$F209*'[1]INTERNAL PARAMETERS-2'!N209*VLOOKUP(O$4,'[1]INTERNAL PARAMETERS-1'!$B$5:$J$44,4, FALSE)</f>
        <v>0</v>
      </c>
      <c r="P209" s="47">
        <f>$F209*'[1]INTERNAL PARAMETERS-2'!O209*VLOOKUP(P$4,'[1]INTERNAL PARAMETERS-1'!$B$5:$J$44,4, FALSE)</f>
        <v>0</v>
      </c>
      <c r="Q209" s="47">
        <f>$F209*'[1]INTERNAL PARAMETERS-2'!P209*VLOOKUP(Q$4,'[1]INTERNAL PARAMETERS-1'!$B$5:$J$44,4, FALSE)</f>
        <v>0</v>
      </c>
      <c r="R209" s="47">
        <f>$F209*'[1]INTERNAL PARAMETERS-2'!Q209*VLOOKUP(R$4,'[1]INTERNAL PARAMETERS-1'!$B$5:$J$44,4, FALSE)</f>
        <v>0</v>
      </c>
      <c r="S209" s="47">
        <f>$F209*'[1]INTERNAL PARAMETERS-2'!R209*VLOOKUP(S$4,'[1]INTERNAL PARAMETERS-1'!$B$5:$J$44,4, FALSE)</f>
        <v>0</v>
      </c>
      <c r="T209" s="47">
        <f>$F209*'[1]INTERNAL PARAMETERS-2'!S209*VLOOKUP(T$4,'[1]INTERNAL PARAMETERS-1'!$B$5:$J$44,4, FALSE)</f>
        <v>0</v>
      </c>
      <c r="U209" s="47">
        <f>$F209*'[1]INTERNAL PARAMETERS-2'!T209*VLOOKUP(U$4,'[1]INTERNAL PARAMETERS-1'!$B$5:$J$44,4, FALSE)</f>
        <v>0</v>
      </c>
      <c r="V209" s="47">
        <f>$F209*'[1]INTERNAL PARAMETERS-2'!U209*VLOOKUP(V$4,'[1]INTERNAL PARAMETERS-1'!$B$5:$J$44,4, FALSE)</f>
        <v>0</v>
      </c>
      <c r="W209" s="47">
        <f>$F209*'[1]INTERNAL PARAMETERS-2'!V209*VLOOKUP(W$4,'[1]INTERNAL PARAMETERS-1'!$B$5:$J$44,4, FALSE)</f>
        <v>0</v>
      </c>
      <c r="X209" s="47">
        <f>$F209*'[1]INTERNAL PARAMETERS-2'!W209*VLOOKUP(X$4,'[1]INTERNAL PARAMETERS-1'!$B$5:$J$44,4, FALSE)</f>
        <v>0</v>
      </c>
      <c r="Y209" s="47">
        <f>$F209*'[1]INTERNAL PARAMETERS-2'!X209*VLOOKUP(Y$4,'[1]INTERNAL PARAMETERS-1'!$B$5:$J$44,4, FALSE)</f>
        <v>0</v>
      </c>
      <c r="Z209" s="47">
        <f>$F209*'[1]INTERNAL PARAMETERS-2'!Y209*VLOOKUP(Z$4,'[1]INTERNAL PARAMETERS-1'!$B$5:$J$44,4, FALSE)</f>
        <v>0</v>
      </c>
      <c r="AA209" s="47">
        <f>$F209*'[1]INTERNAL PARAMETERS-2'!Z209*VLOOKUP(AA$4,'[1]INTERNAL PARAMETERS-1'!$B$5:$J$44,4, FALSE)</f>
        <v>0</v>
      </c>
      <c r="AB209" s="47">
        <f>$F209*'[1]INTERNAL PARAMETERS-2'!AA209*VLOOKUP(AB$4,'[1]INTERNAL PARAMETERS-1'!$B$5:$J$44,4, FALSE)</f>
        <v>0</v>
      </c>
      <c r="AC209" s="47">
        <f>$F209*'[1]INTERNAL PARAMETERS-2'!AB209*VLOOKUP(AC$4,'[1]INTERNAL PARAMETERS-1'!$B$5:$J$44,4, FALSE)</f>
        <v>0</v>
      </c>
      <c r="AD209" s="47">
        <f>$F209*'[1]INTERNAL PARAMETERS-2'!AC209*VLOOKUP(AD$4,'[1]INTERNAL PARAMETERS-1'!$B$5:$J$44,4, FALSE)</f>
        <v>0</v>
      </c>
      <c r="AE209" s="47">
        <f>$F209*'[1]INTERNAL PARAMETERS-2'!AD209*VLOOKUP(AE$4,'[1]INTERNAL PARAMETERS-1'!$B$5:$J$44,4, FALSE)</f>
        <v>0</v>
      </c>
      <c r="AF209" s="47">
        <f>$F209*'[1]INTERNAL PARAMETERS-2'!AE209*VLOOKUP(AF$4,'[1]INTERNAL PARAMETERS-1'!$B$5:$J$44,4, FALSE)</f>
        <v>0</v>
      </c>
      <c r="AG209" s="47">
        <f>$F209*'[1]INTERNAL PARAMETERS-2'!AF209*VLOOKUP(AG$4,'[1]INTERNAL PARAMETERS-1'!$B$5:$J$44,4, FALSE)</f>
        <v>0</v>
      </c>
      <c r="AH209" s="47">
        <f>$F209*'[1]INTERNAL PARAMETERS-2'!AG209*VLOOKUP(AH$4,'[1]INTERNAL PARAMETERS-1'!$B$5:$J$44,4, FALSE)</f>
        <v>0</v>
      </c>
      <c r="AI209" s="47">
        <f>$F209*'[1]INTERNAL PARAMETERS-2'!AH209*VLOOKUP(AI$4,'[1]INTERNAL PARAMETERS-1'!$B$5:$J$44,4, FALSE)</f>
        <v>0</v>
      </c>
      <c r="AJ209" s="47">
        <f>$F209*'[1]INTERNAL PARAMETERS-2'!AI209*VLOOKUP(AJ$4,'[1]INTERNAL PARAMETERS-1'!$B$5:$J$44,4, FALSE)</f>
        <v>0</v>
      </c>
      <c r="AK209" s="47">
        <f>$F209*'[1]INTERNAL PARAMETERS-2'!AJ209*VLOOKUP(AK$4,'[1]INTERNAL PARAMETERS-1'!$B$5:$J$44,4, FALSE)</f>
        <v>0</v>
      </c>
      <c r="AL209" s="47">
        <f>$F209*'[1]INTERNAL PARAMETERS-2'!AK209*VLOOKUP(AL$4,'[1]INTERNAL PARAMETERS-1'!$B$5:$J$44,4, FALSE)</f>
        <v>0</v>
      </c>
      <c r="AM209" s="47">
        <f>$F209*'[1]INTERNAL PARAMETERS-2'!AL209*VLOOKUP(AM$4,'[1]INTERNAL PARAMETERS-1'!$B$5:$J$44,4, FALSE)</f>
        <v>0</v>
      </c>
      <c r="AN209" s="47">
        <f>$F209*'[1]INTERNAL PARAMETERS-2'!AM209*VLOOKUP(AN$4,'[1]INTERNAL PARAMETERS-1'!$B$5:$J$44,4, FALSE)</f>
        <v>0</v>
      </c>
      <c r="AO209" s="47">
        <f>$F209*'[1]INTERNAL PARAMETERS-2'!AN209*VLOOKUP(AO$4,'[1]INTERNAL PARAMETERS-1'!$B$5:$J$44,4, FALSE)</f>
        <v>0</v>
      </c>
      <c r="AP209" s="47">
        <f>$F209*'[1]INTERNAL PARAMETERS-2'!AO209*VLOOKUP(AP$4,'[1]INTERNAL PARAMETERS-1'!$B$5:$J$44,4, FALSE)</f>
        <v>0</v>
      </c>
      <c r="AQ209" s="47">
        <f>$F209*'[1]INTERNAL PARAMETERS-2'!AP209*VLOOKUP(AQ$4,'[1]INTERNAL PARAMETERS-1'!$B$5:$J$44,4, FALSE)</f>
        <v>0</v>
      </c>
      <c r="AR209" s="47">
        <f>$F209*'[1]INTERNAL PARAMETERS-2'!AQ209*VLOOKUP(AR$4,'[1]INTERNAL PARAMETERS-1'!$B$5:$J$44,4, FALSE)</f>
        <v>0</v>
      </c>
      <c r="AS209" s="47">
        <f>$F209*'[1]INTERNAL PARAMETERS-2'!AR209*VLOOKUP(AS$4,'[1]INTERNAL PARAMETERS-1'!$B$5:$J$44,4, FALSE)</f>
        <v>0</v>
      </c>
      <c r="AT209" s="46">
        <f>$F209*'[1]INTERNAL PARAMETERS-2'!AS209*VLOOKUP(AT$4,'[1]INTERNAL PARAMETERS-1'!$B$5:$J$44,4, FALSE)</f>
        <v>0</v>
      </c>
      <c r="AU209" s="48">
        <f>$F209*'[1]INTERNAL PARAMETERS-2'!F209*(1-VLOOKUP(G$4,'[1]INTERNAL PARAMETERS-1'!$B$5:$J$44,4, FALSE))</f>
        <v>0</v>
      </c>
      <c r="AV209" s="47">
        <f>$F209*'[1]INTERNAL PARAMETERS-2'!G209*(1-VLOOKUP(H$4,'[1]INTERNAL PARAMETERS-1'!$B$5:$J$44,4, FALSE))</f>
        <v>0</v>
      </c>
      <c r="AW209" s="47">
        <f>$F209*'[1]INTERNAL PARAMETERS-2'!H209*(1-VLOOKUP(I$4,'[1]INTERNAL PARAMETERS-1'!$B$5:$J$44,4, FALSE))</f>
        <v>0</v>
      </c>
      <c r="AX209" s="47">
        <f>$F209*'[1]INTERNAL PARAMETERS-2'!I209*(1-VLOOKUP(J$4,'[1]INTERNAL PARAMETERS-1'!$B$5:$J$44,4, FALSE))</f>
        <v>0</v>
      </c>
      <c r="AY209" s="47">
        <f>$F209*'[1]INTERNAL PARAMETERS-2'!J209*(1-VLOOKUP(K$4,'[1]INTERNAL PARAMETERS-1'!$B$5:$J$44,4, FALSE))</f>
        <v>0</v>
      </c>
      <c r="AZ209" s="47">
        <f>$F209*'[1]INTERNAL PARAMETERS-2'!K209*(1-VLOOKUP(L$4,'[1]INTERNAL PARAMETERS-1'!$B$5:$J$44,4, FALSE))</f>
        <v>0</v>
      </c>
      <c r="BA209" s="47">
        <f>$F209*'[1]INTERNAL PARAMETERS-2'!L209*(1-VLOOKUP(M$4,'[1]INTERNAL PARAMETERS-1'!$B$5:$J$44,4, FALSE))</f>
        <v>0</v>
      </c>
      <c r="BB209" s="47">
        <f>$F209*'[1]INTERNAL PARAMETERS-2'!M209*(1-VLOOKUP(N$4,'[1]INTERNAL PARAMETERS-1'!$B$5:$J$44,4, FALSE))</f>
        <v>0</v>
      </c>
      <c r="BC209" s="47">
        <f>$F209*'[1]INTERNAL PARAMETERS-2'!N209*(1-VLOOKUP(O$4,'[1]INTERNAL PARAMETERS-1'!$B$5:$J$44,4, FALSE))</f>
        <v>0</v>
      </c>
      <c r="BD209" s="47">
        <f>$F209*'[1]INTERNAL PARAMETERS-2'!O209*(1-VLOOKUP(P$4,'[1]INTERNAL PARAMETERS-1'!$B$5:$J$44,4, FALSE))</f>
        <v>0</v>
      </c>
      <c r="BE209" s="47">
        <f>$F209*'[1]INTERNAL PARAMETERS-2'!P209*(1-VLOOKUP(Q$4,'[1]INTERNAL PARAMETERS-1'!$B$5:$J$44,4, FALSE))</f>
        <v>0</v>
      </c>
      <c r="BF209" s="47">
        <f>$F209*'[1]INTERNAL PARAMETERS-2'!Q209*(1-VLOOKUP(R$4,'[1]INTERNAL PARAMETERS-1'!$B$5:$J$44,4, FALSE))</f>
        <v>0</v>
      </c>
      <c r="BG209" s="47">
        <f>$F209*'[1]INTERNAL PARAMETERS-2'!R209*(1-VLOOKUP(S$4,'[1]INTERNAL PARAMETERS-1'!$B$5:$J$44,4, FALSE))</f>
        <v>0</v>
      </c>
      <c r="BH209" s="47">
        <f>$F209*'[1]INTERNAL PARAMETERS-2'!S209*(1-VLOOKUP(T$4,'[1]INTERNAL PARAMETERS-1'!$B$5:$J$44,4, FALSE))</f>
        <v>0</v>
      </c>
      <c r="BI209" s="47">
        <f>$F209*'[1]INTERNAL PARAMETERS-2'!T209*(1-VLOOKUP(U$4,'[1]INTERNAL PARAMETERS-1'!$B$5:$J$44,4, FALSE))</f>
        <v>0</v>
      </c>
      <c r="BJ209" s="47">
        <f>$F209*'[1]INTERNAL PARAMETERS-2'!U209*(1-VLOOKUP(V$4,'[1]INTERNAL PARAMETERS-1'!$B$5:$J$44,4, FALSE))</f>
        <v>0</v>
      </c>
      <c r="BK209" s="47">
        <f>$F209*'[1]INTERNAL PARAMETERS-2'!V209*(1-VLOOKUP(W$4,'[1]INTERNAL PARAMETERS-1'!$B$5:$J$44,4, FALSE))</f>
        <v>0</v>
      </c>
      <c r="BL209" s="47">
        <f>$F209*'[1]INTERNAL PARAMETERS-2'!W209*(1-VLOOKUP(X$4,'[1]INTERNAL PARAMETERS-1'!$B$5:$J$44,4, FALSE))</f>
        <v>0</v>
      </c>
      <c r="BM209" s="47">
        <f>$F209*'[1]INTERNAL PARAMETERS-2'!X209*(1-VLOOKUP(Y$4,'[1]INTERNAL PARAMETERS-1'!$B$5:$J$44,4, FALSE))</f>
        <v>0</v>
      </c>
      <c r="BN209" s="47">
        <f>$F209*'[1]INTERNAL PARAMETERS-2'!Y209*(1-VLOOKUP(Z$4,'[1]INTERNAL PARAMETERS-1'!$B$5:$J$44,4, FALSE))</f>
        <v>0</v>
      </c>
      <c r="BO209" s="47">
        <f>$F209*'[1]INTERNAL PARAMETERS-2'!Z209*(1-VLOOKUP(AA$4,'[1]INTERNAL PARAMETERS-1'!$B$5:$J$44,4, FALSE))</f>
        <v>0</v>
      </c>
      <c r="BP209" s="47">
        <f>$F209*'[1]INTERNAL PARAMETERS-2'!AA209*(1-VLOOKUP(AB$4,'[1]INTERNAL PARAMETERS-1'!$B$5:$J$44,4, FALSE))</f>
        <v>0</v>
      </c>
      <c r="BQ209" s="47">
        <f>$F209*'[1]INTERNAL PARAMETERS-2'!AB209*(1-VLOOKUP(AC$4,'[1]INTERNAL PARAMETERS-1'!$B$5:$J$44,4, FALSE))</f>
        <v>0</v>
      </c>
      <c r="BR209" s="47">
        <f>$F209*'[1]INTERNAL PARAMETERS-2'!AC209*(1-VLOOKUP(AD$4,'[1]INTERNAL PARAMETERS-1'!$B$5:$J$44,4, FALSE))</f>
        <v>0</v>
      </c>
      <c r="BS209" s="47">
        <f>$F209*'[1]INTERNAL PARAMETERS-2'!AD209*(1-VLOOKUP(AE$4,'[1]INTERNAL PARAMETERS-1'!$B$5:$J$44,4, FALSE))</f>
        <v>0</v>
      </c>
      <c r="BT209" s="47">
        <f>$F209*'[1]INTERNAL PARAMETERS-2'!AE209*(1-VLOOKUP(AF$4,'[1]INTERNAL PARAMETERS-1'!$B$5:$J$44,4, FALSE))</f>
        <v>0</v>
      </c>
      <c r="BU209" s="47">
        <f>$F209*'[1]INTERNAL PARAMETERS-2'!AF209*(1-VLOOKUP(AG$4,'[1]INTERNAL PARAMETERS-1'!$B$5:$J$44,4, FALSE))</f>
        <v>0</v>
      </c>
      <c r="BV209" s="47">
        <f>$F209*'[1]INTERNAL PARAMETERS-2'!AG209*(1-VLOOKUP(AH$4,'[1]INTERNAL PARAMETERS-1'!$B$5:$J$44,4, FALSE))</f>
        <v>0</v>
      </c>
      <c r="BW209" s="47">
        <f>$F209*'[1]INTERNAL PARAMETERS-2'!AH209*(1-VLOOKUP(AI$4,'[1]INTERNAL PARAMETERS-1'!$B$5:$J$44,4, FALSE))</f>
        <v>0</v>
      </c>
      <c r="BX209" s="47">
        <f>$F209*'[1]INTERNAL PARAMETERS-2'!AI209*(1-VLOOKUP(AJ$4,'[1]INTERNAL PARAMETERS-1'!$B$5:$J$44,4, FALSE))</f>
        <v>0</v>
      </c>
      <c r="BY209" s="47">
        <f>$F209*'[1]INTERNAL PARAMETERS-2'!AJ209*(1-VLOOKUP(AK$4,'[1]INTERNAL PARAMETERS-1'!$B$5:$J$44,4, FALSE))</f>
        <v>0</v>
      </c>
      <c r="BZ209" s="47">
        <f>$F209*'[1]INTERNAL PARAMETERS-2'!AK209*(1-VLOOKUP(AL$4,'[1]INTERNAL PARAMETERS-1'!$B$5:$J$44,4, FALSE))</f>
        <v>0</v>
      </c>
      <c r="CA209" s="47">
        <f>$F209*'[1]INTERNAL PARAMETERS-2'!AL209*(1-VLOOKUP(AM$4,'[1]INTERNAL PARAMETERS-1'!$B$5:$J$44,4, FALSE))</f>
        <v>0</v>
      </c>
      <c r="CB209" s="47">
        <f>$F209*'[1]INTERNAL PARAMETERS-2'!AM209*(1-VLOOKUP(AN$4,'[1]INTERNAL PARAMETERS-1'!$B$5:$J$44,4, FALSE))</f>
        <v>0</v>
      </c>
      <c r="CC209" s="47">
        <f>$F209*'[1]INTERNAL PARAMETERS-2'!AN209*(1-VLOOKUP(AO$4,'[1]INTERNAL PARAMETERS-1'!$B$5:$J$44,4, FALSE))</f>
        <v>0</v>
      </c>
      <c r="CD209" s="47">
        <f>$F209*'[1]INTERNAL PARAMETERS-2'!AO209*(1-VLOOKUP(AP$4,'[1]INTERNAL PARAMETERS-1'!$B$5:$J$44,4, FALSE))</f>
        <v>0</v>
      </c>
      <c r="CE209" s="47">
        <f>$F209*'[1]INTERNAL PARAMETERS-2'!AP209*(1-VLOOKUP(AQ$4,'[1]INTERNAL PARAMETERS-1'!$B$5:$J$44,4, FALSE))</f>
        <v>0</v>
      </c>
      <c r="CF209" s="47">
        <f>$F209*'[1]INTERNAL PARAMETERS-2'!AQ209*(1-VLOOKUP(AR$4,'[1]INTERNAL PARAMETERS-1'!$B$5:$J$44,4, FALSE))</f>
        <v>0</v>
      </c>
      <c r="CG209" s="47">
        <f>$F209*'[1]INTERNAL PARAMETERS-2'!AR209*(1-VLOOKUP(AS$4,'[1]INTERNAL PARAMETERS-1'!$B$5:$J$44,4, FALSE))</f>
        <v>0</v>
      </c>
      <c r="CH209" s="46">
        <f>$F209*'[1]INTERNAL PARAMETERS-2'!AS209*(1-VLOOKUP(AT$4,'[1]INTERNAL PARAMETERS-1'!$B$5:$J$44,4, FALSE))</f>
        <v>0</v>
      </c>
      <c r="CI209" s="45">
        <f t="shared" si="3"/>
        <v>0</v>
      </c>
    </row>
    <row r="210" spans="3:87">
      <c r="C210" s="30" t="s">
        <v>7</v>
      </c>
      <c r="D210" s="29" t="s">
        <v>71</v>
      </c>
      <c r="E210" s="29" t="s">
        <v>81</v>
      </c>
      <c r="F210" s="133">
        <f>ABS!AL210</f>
        <v>0</v>
      </c>
      <c r="G210" s="48">
        <f>$F210*'[1]INTERNAL PARAMETERS-2'!F210*VLOOKUP(G$4,'[1]INTERNAL PARAMETERS-1'!$B$5:$J$44,4, FALSE)</f>
        <v>0</v>
      </c>
      <c r="H210" s="47">
        <f>$F210*'[1]INTERNAL PARAMETERS-2'!G210*VLOOKUP(H$4,'[1]INTERNAL PARAMETERS-1'!$B$5:$J$44,4, FALSE)</f>
        <v>0</v>
      </c>
      <c r="I210" s="47">
        <f>$F210*'[1]INTERNAL PARAMETERS-2'!H210*VLOOKUP(I$4,'[1]INTERNAL PARAMETERS-1'!$B$5:$J$44,4, FALSE)</f>
        <v>0</v>
      </c>
      <c r="J210" s="47">
        <f>$F210*'[1]INTERNAL PARAMETERS-2'!I210*VLOOKUP(J$4,'[1]INTERNAL PARAMETERS-1'!$B$5:$J$44,4, FALSE)</f>
        <v>0</v>
      </c>
      <c r="K210" s="47">
        <f>$F210*'[1]INTERNAL PARAMETERS-2'!J210*VLOOKUP(K$4,'[1]INTERNAL PARAMETERS-1'!$B$5:$J$44,4, FALSE)</f>
        <v>0</v>
      </c>
      <c r="L210" s="47">
        <f>$F210*'[1]INTERNAL PARAMETERS-2'!K210*VLOOKUP(L$4,'[1]INTERNAL PARAMETERS-1'!$B$5:$J$44,4, FALSE)</f>
        <v>0</v>
      </c>
      <c r="M210" s="47">
        <f>$F210*'[1]INTERNAL PARAMETERS-2'!L210*VLOOKUP(M$4,'[1]INTERNAL PARAMETERS-1'!$B$5:$J$44,4, FALSE)</f>
        <v>0</v>
      </c>
      <c r="N210" s="47">
        <f>$F210*'[1]INTERNAL PARAMETERS-2'!M210*VLOOKUP(N$4,'[1]INTERNAL PARAMETERS-1'!$B$5:$J$44,4, FALSE)</f>
        <v>0</v>
      </c>
      <c r="O210" s="47">
        <f>$F210*'[1]INTERNAL PARAMETERS-2'!N210*VLOOKUP(O$4,'[1]INTERNAL PARAMETERS-1'!$B$5:$J$44,4, FALSE)</f>
        <v>0</v>
      </c>
      <c r="P210" s="47">
        <f>$F210*'[1]INTERNAL PARAMETERS-2'!O210*VLOOKUP(P$4,'[1]INTERNAL PARAMETERS-1'!$B$5:$J$44,4, FALSE)</f>
        <v>0</v>
      </c>
      <c r="Q210" s="47">
        <f>$F210*'[1]INTERNAL PARAMETERS-2'!P210*VLOOKUP(Q$4,'[1]INTERNAL PARAMETERS-1'!$B$5:$J$44,4, FALSE)</f>
        <v>0</v>
      </c>
      <c r="R210" s="47">
        <f>$F210*'[1]INTERNAL PARAMETERS-2'!Q210*VLOOKUP(R$4,'[1]INTERNAL PARAMETERS-1'!$B$5:$J$44,4, FALSE)</f>
        <v>0</v>
      </c>
      <c r="S210" s="47">
        <f>$F210*'[1]INTERNAL PARAMETERS-2'!R210*VLOOKUP(S$4,'[1]INTERNAL PARAMETERS-1'!$B$5:$J$44,4, FALSE)</f>
        <v>0</v>
      </c>
      <c r="T210" s="47">
        <f>$F210*'[1]INTERNAL PARAMETERS-2'!S210*VLOOKUP(T$4,'[1]INTERNAL PARAMETERS-1'!$B$5:$J$44,4, FALSE)</f>
        <v>0</v>
      </c>
      <c r="U210" s="47">
        <f>$F210*'[1]INTERNAL PARAMETERS-2'!T210*VLOOKUP(U$4,'[1]INTERNAL PARAMETERS-1'!$B$5:$J$44,4, FALSE)</f>
        <v>0</v>
      </c>
      <c r="V210" s="47">
        <f>$F210*'[1]INTERNAL PARAMETERS-2'!U210*VLOOKUP(V$4,'[1]INTERNAL PARAMETERS-1'!$B$5:$J$44,4, FALSE)</f>
        <v>0</v>
      </c>
      <c r="W210" s="47">
        <f>$F210*'[1]INTERNAL PARAMETERS-2'!V210*VLOOKUP(W$4,'[1]INTERNAL PARAMETERS-1'!$B$5:$J$44,4, FALSE)</f>
        <v>0</v>
      </c>
      <c r="X210" s="47">
        <f>$F210*'[1]INTERNAL PARAMETERS-2'!W210*VLOOKUP(X$4,'[1]INTERNAL PARAMETERS-1'!$B$5:$J$44,4, FALSE)</f>
        <v>0</v>
      </c>
      <c r="Y210" s="47">
        <f>$F210*'[1]INTERNAL PARAMETERS-2'!X210*VLOOKUP(Y$4,'[1]INTERNAL PARAMETERS-1'!$B$5:$J$44,4, FALSE)</f>
        <v>0</v>
      </c>
      <c r="Z210" s="47">
        <f>$F210*'[1]INTERNAL PARAMETERS-2'!Y210*VLOOKUP(Z$4,'[1]INTERNAL PARAMETERS-1'!$B$5:$J$44,4, FALSE)</f>
        <v>0</v>
      </c>
      <c r="AA210" s="47">
        <f>$F210*'[1]INTERNAL PARAMETERS-2'!Z210*VLOOKUP(AA$4,'[1]INTERNAL PARAMETERS-1'!$B$5:$J$44,4, FALSE)</f>
        <v>0</v>
      </c>
      <c r="AB210" s="47">
        <f>$F210*'[1]INTERNAL PARAMETERS-2'!AA210*VLOOKUP(AB$4,'[1]INTERNAL PARAMETERS-1'!$B$5:$J$44,4, FALSE)</f>
        <v>0</v>
      </c>
      <c r="AC210" s="47">
        <f>$F210*'[1]INTERNAL PARAMETERS-2'!AB210*VLOOKUP(AC$4,'[1]INTERNAL PARAMETERS-1'!$B$5:$J$44,4, FALSE)</f>
        <v>0</v>
      </c>
      <c r="AD210" s="47">
        <f>$F210*'[1]INTERNAL PARAMETERS-2'!AC210*VLOOKUP(AD$4,'[1]INTERNAL PARAMETERS-1'!$B$5:$J$44,4, FALSE)</f>
        <v>0</v>
      </c>
      <c r="AE210" s="47">
        <f>$F210*'[1]INTERNAL PARAMETERS-2'!AD210*VLOOKUP(AE$4,'[1]INTERNAL PARAMETERS-1'!$B$5:$J$44,4, FALSE)</f>
        <v>0</v>
      </c>
      <c r="AF210" s="47">
        <f>$F210*'[1]INTERNAL PARAMETERS-2'!AE210*VLOOKUP(AF$4,'[1]INTERNAL PARAMETERS-1'!$B$5:$J$44,4, FALSE)</f>
        <v>0</v>
      </c>
      <c r="AG210" s="47">
        <f>$F210*'[1]INTERNAL PARAMETERS-2'!AF210*VLOOKUP(AG$4,'[1]INTERNAL PARAMETERS-1'!$B$5:$J$44,4, FALSE)</f>
        <v>0</v>
      </c>
      <c r="AH210" s="47">
        <f>$F210*'[1]INTERNAL PARAMETERS-2'!AG210*VLOOKUP(AH$4,'[1]INTERNAL PARAMETERS-1'!$B$5:$J$44,4, FALSE)</f>
        <v>0</v>
      </c>
      <c r="AI210" s="47">
        <f>$F210*'[1]INTERNAL PARAMETERS-2'!AH210*VLOOKUP(AI$4,'[1]INTERNAL PARAMETERS-1'!$B$5:$J$44,4, FALSE)</f>
        <v>0</v>
      </c>
      <c r="AJ210" s="47">
        <f>$F210*'[1]INTERNAL PARAMETERS-2'!AI210*VLOOKUP(AJ$4,'[1]INTERNAL PARAMETERS-1'!$B$5:$J$44,4, FALSE)</f>
        <v>0</v>
      </c>
      <c r="AK210" s="47">
        <f>$F210*'[1]INTERNAL PARAMETERS-2'!AJ210*VLOOKUP(AK$4,'[1]INTERNAL PARAMETERS-1'!$B$5:$J$44,4, FALSE)</f>
        <v>0</v>
      </c>
      <c r="AL210" s="47">
        <f>$F210*'[1]INTERNAL PARAMETERS-2'!AK210*VLOOKUP(AL$4,'[1]INTERNAL PARAMETERS-1'!$B$5:$J$44,4, FALSE)</f>
        <v>0</v>
      </c>
      <c r="AM210" s="47">
        <f>$F210*'[1]INTERNAL PARAMETERS-2'!AL210*VLOOKUP(AM$4,'[1]INTERNAL PARAMETERS-1'!$B$5:$J$44,4, FALSE)</f>
        <v>0</v>
      </c>
      <c r="AN210" s="47">
        <f>$F210*'[1]INTERNAL PARAMETERS-2'!AM210*VLOOKUP(AN$4,'[1]INTERNAL PARAMETERS-1'!$B$5:$J$44,4, FALSE)</f>
        <v>0</v>
      </c>
      <c r="AO210" s="47">
        <f>$F210*'[1]INTERNAL PARAMETERS-2'!AN210*VLOOKUP(AO$4,'[1]INTERNAL PARAMETERS-1'!$B$5:$J$44,4, FALSE)</f>
        <v>0</v>
      </c>
      <c r="AP210" s="47">
        <f>$F210*'[1]INTERNAL PARAMETERS-2'!AO210*VLOOKUP(AP$4,'[1]INTERNAL PARAMETERS-1'!$B$5:$J$44,4, FALSE)</f>
        <v>0</v>
      </c>
      <c r="AQ210" s="47">
        <f>$F210*'[1]INTERNAL PARAMETERS-2'!AP210*VLOOKUP(AQ$4,'[1]INTERNAL PARAMETERS-1'!$B$5:$J$44,4, FALSE)</f>
        <v>0</v>
      </c>
      <c r="AR210" s="47">
        <f>$F210*'[1]INTERNAL PARAMETERS-2'!AQ210*VLOOKUP(AR$4,'[1]INTERNAL PARAMETERS-1'!$B$5:$J$44,4, FALSE)</f>
        <v>0</v>
      </c>
      <c r="AS210" s="47">
        <f>$F210*'[1]INTERNAL PARAMETERS-2'!AR210*VLOOKUP(AS$4,'[1]INTERNAL PARAMETERS-1'!$B$5:$J$44,4, FALSE)</f>
        <v>0</v>
      </c>
      <c r="AT210" s="46">
        <f>$F210*'[1]INTERNAL PARAMETERS-2'!AS210*VLOOKUP(AT$4,'[1]INTERNAL PARAMETERS-1'!$B$5:$J$44,4, FALSE)</f>
        <v>0</v>
      </c>
      <c r="AU210" s="48">
        <f>$F210*'[1]INTERNAL PARAMETERS-2'!F210*(1-VLOOKUP(G$4,'[1]INTERNAL PARAMETERS-1'!$B$5:$J$44,4, FALSE))</f>
        <v>0</v>
      </c>
      <c r="AV210" s="47">
        <f>$F210*'[1]INTERNAL PARAMETERS-2'!G210*(1-VLOOKUP(H$4,'[1]INTERNAL PARAMETERS-1'!$B$5:$J$44,4, FALSE))</f>
        <v>0</v>
      </c>
      <c r="AW210" s="47">
        <f>$F210*'[1]INTERNAL PARAMETERS-2'!H210*(1-VLOOKUP(I$4,'[1]INTERNAL PARAMETERS-1'!$B$5:$J$44,4, FALSE))</f>
        <v>0</v>
      </c>
      <c r="AX210" s="47">
        <f>$F210*'[1]INTERNAL PARAMETERS-2'!I210*(1-VLOOKUP(J$4,'[1]INTERNAL PARAMETERS-1'!$B$5:$J$44,4, FALSE))</f>
        <v>0</v>
      </c>
      <c r="AY210" s="47">
        <f>$F210*'[1]INTERNAL PARAMETERS-2'!J210*(1-VLOOKUP(K$4,'[1]INTERNAL PARAMETERS-1'!$B$5:$J$44,4, FALSE))</f>
        <v>0</v>
      </c>
      <c r="AZ210" s="47">
        <f>$F210*'[1]INTERNAL PARAMETERS-2'!K210*(1-VLOOKUP(L$4,'[1]INTERNAL PARAMETERS-1'!$B$5:$J$44,4, FALSE))</f>
        <v>0</v>
      </c>
      <c r="BA210" s="47">
        <f>$F210*'[1]INTERNAL PARAMETERS-2'!L210*(1-VLOOKUP(M$4,'[1]INTERNAL PARAMETERS-1'!$B$5:$J$44,4, FALSE))</f>
        <v>0</v>
      </c>
      <c r="BB210" s="47">
        <f>$F210*'[1]INTERNAL PARAMETERS-2'!M210*(1-VLOOKUP(N$4,'[1]INTERNAL PARAMETERS-1'!$B$5:$J$44,4, FALSE))</f>
        <v>0</v>
      </c>
      <c r="BC210" s="47">
        <f>$F210*'[1]INTERNAL PARAMETERS-2'!N210*(1-VLOOKUP(O$4,'[1]INTERNAL PARAMETERS-1'!$B$5:$J$44,4, FALSE))</f>
        <v>0</v>
      </c>
      <c r="BD210" s="47">
        <f>$F210*'[1]INTERNAL PARAMETERS-2'!O210*(1-VLOOKUP(P$4,'[1]INTERNAL PARAMETERS-1'!$B$5:$J$44,4, FALSE))</f>
        <v>0</v>
      </c>
      <c r="BE210" s="47">
        <f>$F210*'[1]INTERNAL PARAMETERS-2'!P210*(1-VLOOKUP(Q$4,'[1]INTERNAL PARAMETERS-1'!$B$5:$J$44,4, FALSE))</f>
        <v>0</v>
      </c>
      <c r="BF210" s="47">
        <f>$F210*'[1]INTERNAL PARAMETERS-2'!Q210*(1-VLOOKUP(R$4,'[1]INTERNAL PARAMETERS-1'!$B$5:$J$44,4, FALSE))</f>
        <v>0</v>
      </c>
      <c r="BG210" s="47">
        <f>$F210*'[1]INTERNAL PARAMETERS-2'!R210*(1-VLOOKUP(S$4,'[1]INTERNAL PARAMETERS-1'!$B$5:$J$44,4, FALSE))</f>
        <v>0</v>
      </c>
      <c r="BH210" s="47">
        <f>$F210*'[1]INTERNAL PARAMETERS-2'!S210*(1-VLOOKUP(T$4,'[1]INTERNAL PARAMETERS-1'!$B$5:$J$44,4, FALSE))</f>
        <v>0</v>
      </c>
      <c r="BI210" s="47">
        <f>$F210*'[1]INTERNAL PARAMETERS-2'!T210*(1-VLOOKUP(U$4,'[1]INTERNAL PARAMETERS-1'!$B$5:$J$44,4, FALSE))</f>
        <v>0</v>
      </c>
      <c r="BJ210" s="47">
        <f>$F210*'[1]INTERNAL PARAMETERS-2'!U210*(1-VLOOKUP(V$4,'[1]INTERNAL PARAMETERS-1'!$B$5:$J$44,4, FALSE))</f>
        <v>0</v>
      </c>
      <c r="BK210" s="47">
        <f>$F210*'[1]INTERNAL PARAMETERS-2'!V210*(1-VLOOKUP(W$4,'[1]INTERNAL PARAMETERS-1'!$B$5:$J$44,4, FALSE))</f>
        <v>0</v>
      </c>
      <c r="BL210" s="47">
        <f>$F210*'[1]INTERNAL PARAMETERS-2'!W210*(1-VLOOKUP(X$4,'[1]INTERNAL PARAMETERS-1'!$B$5:$J$44,4, FALSE))</f>
        <v>0</v>
      </c>
      <c r="BM210" s="47">
        <f>$F210*'[1]INTERNAL PARAMETERS-2'!X210*(1-VLOOKUP(Y$4,'[1]INTERNAL PARAMETERS-1'!$B$5:$J$44,4, FALSE))</f>
        <v>0</v>
      </c>
      <c r="BN210" s="47">
        <f>$F210*'[1]INTERNAL PARAMETERS-2'!Y210*(1-VLOOKUP(Z$4,'[1]INTERNAL PARAMETERS-1'!$B$5:$J$44,4, FALSE))</f>
        <v>0</v>
      </c>
      <c r="BO210" s="47">
        <f>$F210*'[1]INTERNAL PARAMETERS-2'!Z210*(1-VLOOKUP(AA$4,'[1]INTERNAL PARAMETERS-1'!$B$5:$J$44,4, FALSE))</f>
        <v>0</v>
      </c>
      <c r="BP210" s="47">
        <f>$F210*'[1]INTERNAL PARAMETERS-2'!AA210*(1-VLOOKUP(AB$4,'[1]INTERNAL PARAMETERS-1'!$B$5:$J$44,4, FALSE))</f>
        <v>0</v>
      </c>
      <c r="BQ210" s="47">
        <f>$F210*'[1]INTERNAL PARAMETERS-2'!AB210*(1-VLOOKUP(AC$4,'[1]INTERNAL PARAMETERS-1'!$B$5:$J$44,4, FALSE))</f>
        <v>0</v>
      </c>
      <c r="BR210" s="47">
        <f>$F210*'[1]INTERNAL PARAMETERS-2'!AC210*(1-VLOOKUP(AD$4,'[1]INTERNAL PARAMETERS-1'!$B$5:$J$44,4, FALSE))</f>
        <v>0</v>
      </c>
      <c r="BS210" s="47">
        <f>$F210*'[1]INTERNAL PARAMETERS-2'!AD210*(1-VLOOKUP(AE$4,'[1]INTERNAL PARAMETERS-1'!$B$5:$J$44,4, FALSE))</f>
        <v>0</v>
      </c>
      <c r="BT210" s="47">
        <f>$F210*'[1]INTERNAL PARAMETERS-2'!AE210*(1-VLOOKUP(AF$4,'[1]INTERNAL PARAMETERS-1'!$B$5:$J$44,4, FALSE))</f>
        <v>0</v>
      </c>
      <c r="BU210" s="47">
        <f>$F210*'[1]INTERNAL PARAMETERS-2'!AF210*(1-VLOOKUP(AG$4,'[1]INTERNAL PARAMETERS-1'!$B$5:$J$44,4, FALSE))</f>
        <v>0</v>
      </c>
      <c r="BV210" s="47">
        <f>$F210*'[1]INTERNAL PARAMETERS-2'!AG210*(1-VLOOKUP(AH$4,'[1]INTERNAL PARAMETERS-1'!$B$5:$J$44,4, FALSE))</f>
        <v>0</v>
      </c>
      <c r="BW210" s="47">
        <f>$F210*'[1]INTERNAL PARAMETERS-2'!AH210*(1-VLOOKUP(AI$4,'[1]INTERNAL PARAMETERS-1'!$B$5:$J$44,4, FALSE))</f>
        <v>0</v>
      </c>
      <c r="BX210" s="47">
        <f>$F210*'[1]INTERNAL PARAMETERS-2'!AI210*(1-VLOOKUP(AJ$4,'[1]INTERNAL PARAMETERS-1'!$B$5:$J$44,4, FALSE))</f>
        <v>0</v>
      </c>
      <c r="BY210" s="47">
        <f>$F210*'[1]INTERNAL PARAMETERS-2'!AJ210*(1-VLOOKUP(AK$4,'[1]INTERNAL PARAMETERS-1'!$B$5:$J$44,4, FALSE))</f>
        <v>0</v>
      </c>
      <c r="BZ210" s="47">
        <f>$F210*'[1]INTERNAL PARAMETERS-2'!AK210*(1-VLOOKUP(AL$4,'[1]INTERNAL PARAMETERS-1'!$B$5:$J$44,4, FALSE))</f>
        <v>0</v>
      </c>
      <c r="CA210" s="47">
        <f>$F210*'[1]INTERNAL PARAMETERS-2'!AL210*(1-VLOOKUP(AM$4,'[1]INTERNAL PARAMETERS-1'!$B$5:$J$44,4, FALSE))</f>
        <v>0</v>
      </c>
      <c r="CB210" s="47">
        <f>$F210*'[1]INTERNAL PARAMETERS-2'!AM210*(1-VLOOKUP(AN$4,'[1]INTERNAL PARAMETERS-1'!$B$5:$J$44,4, FALSE))</f>
        <v>0</v>
      </c>
      <c r="CC210" s="47">
        <f>$F210*'[1]INTERNAL PARAMETERS-2'!AN210*(1-VLOOKUP(AO$4,'[1]INTERNAL PARAMETERS-1'!$B$5:$J$44,4, FALSE))</f>
        <v>0</v>
      </c>
      <c r="CD210" s="47">
        <f>$F210*'[1]INTERNAL PARAMETERS-2'!AO210*(1-VLOOKUP(AP$4,'[1]INTERNAL PARAMETERS-1'!$B$5:$J$44,4, FALSE))</f>
        <v>0</v>
      </c>
      <c r="CE210" s="47">
        <f>$F210*'[1]INTERNAL PARAMETERS-2'!AP210*(1-VLOOKUP(AQ$4,'[1]INTERNAL PARAMETERS-1'!$B$5:$J$44,4, FALSE))</f>
        <v>0</v>
      </c>
      <c r="CF210" s="47">
        <f>$F210*'[1]INTERNAL PARAMETERS-2'!AQ210*(1-VLOOKUP(AR$4,'[1]INTERNAL PARAMETERS-1'!$B$5:$J$44,4, FALSE))</f>
        <v>0</v>
      </c>
      <c r="CG210" s="47">
        <f>$F210*'[1]INTERNAL PARAMETERS-2'!AR210*(1-VLOOKUP(AS$4,'[1]INTERNAL PARAMETERS-1'!$B$5:$J$44,4, FALSE))</f>
        <v>0</v>
      </c>
      <c r="CH210" s="46">
        <f>$F210*'[1]INTERNAL PARAMETERS-2'!AS210*(1-VLOOKUP(AT$4,'[1]INTERNAL PARAMETERS-1'!$B$5:$J$44,4, FALSE))</f>
        <v>0</v>
      </c>
      <c r="CI210" s="45">
        <f t="shared" si="3"/>
        <v>0</v>
      </c>
    </row>
    <row r="211" spans="3:87">
      <c r="C211" s="30" t="s">
        <v>7</v>
      </c>
      <c r="D211" s="29" t="s">
        <v>71</v>
      </c>
      <c r="E211" s="29" t="s">
        <v>80</v>
      </c>
      <c r="F211" s="133">
        <f>ABS!AL211</f>
        <v>0</v>
      </c>
      <c r="G211" s="48">
        <f>$F211*'[1]INTERNAL PARAMETERS-2'!F211*VLOOKUP(G$4,'[1]INTERNAL PARAMETERS-1'!$B$5:$J$44,4, FALSE)</f>
        <v>0</v>
      </c>
      <c r="H211" s="47">
        <f>$F211*'[1]INTERNAL PARAMETERS-2'!G211*VLOOKUP(H$4,'[1]INTERNAL PARAMETERS-1'!$B$5:$J$44,4, FALSE)</f>
        <v>0</v>
      </c>
      <c r="I211" s="47">
        <f>$F211*'[1]INTERNAL PARAMETERS-2'!H211*VLOOKUP(I$4,'[1]INTERNAL PARAMETERS-1'!$B$5:$J$44,4, FALSE)</f>
        <v>0</v>
      </c>
      <c r="J211" s="47">
        <f>$F211*'[1]INTERNAL PARAMETERS-2'!I211*VLOOKUP(J$4,'[1]INTERNAL PARAMETERS-1'!$B$5:$J$44,4, FALSE)</f>
        <v>0</v>
      </c>
      <c r="K211" s="47">
        <f>$F211*'[1]INTERNAL PARAMETERS-2'!J211*VLOOKUP(K$4,'[1]INTERNAL PARAMETERS-1'!$B$5:$J$44,4, FALSE)</f>
        <v>0</v>
      </c>
      <c r="L211" s="47">
        <f>$F211*'[1]INTERNAL PARAMETERS-2'!K211*VLOOKUP(L$4,'[1]INTERNAL PARAMETERS-1'!$B$5:$J$44,4, FALSE)</f>
        <v>0</v>
      </c>
      <c r="M211" s="47">
        <f>$F211*'[1]INTERNAL PARAMETERS-2'!L211*VLOOKUP(M$4,'[1]INTERNAL PARAMETERS-1'!$B$5:$J$44,4, FALSE)</f>
        <v>0</v>
      </c>
      <c r="N211" s="47">
        <f>$F211*'[1]INTERNAL PARAMETERS-2'!M211*VLOOKUP(N$4,'[1]INTERNAL PARAMETERS-1'!$B$5:$J$44,4, FALSE)</f>
        <v>0</v>
      </c>
      <c r="O211" s="47">
        <f>$F211*'[1]INTERNAL PARAMETERS-2'!N211*VLOOKUP(O$4,'[1]INTERNAL PARAMETERS-1'!$B$5:$J$44,4, FALSE)</f>
        <v>0</v>
      </c>
      <c r="P211" s="47">
        <f>$F211*'[1]INTERNAL PARAMETERS-2'!O211*VLOOKUP(P$4,'[1]INTERNAL PARAMETERS-1'!$B$5:$J$44,4, FALSE)</f>
        <v>0</v>
      </c>
      <c r="Q211" s="47">
        <f>$F211*'[1]INTERNAL PARAMETERS-2'!P211*VLOOKUP(Q$4,'[1]INTERNAL PARAMETERS-1'!$B$5:$J$44,4, FALSE)</f>
        <v>0</v>
      </c>
      <c r="R211" s="47">
        <f>$F211*'[1]INTERNAL PARAMETERS-2'!Q211*VLOOKUP(R$4,'[1]INTERNAL PARAMETERS-1'!$B$5:$J$44,4, FALSE)</f>
        <v>0</v>
      </c>
      <c r="S211" s="47">
        <f>$F211*'[1]INTERNAL PARAMETERS-2'!R211*VLOOKUP(S$4,'[1]INTERNAL PARAMETERS-1'!$B$5:$J$44,4, FALSE)</f>
        <v>0</v>
      </c>
      <c r="T211" s="47">
        <f>$F211*'[1]INTERNAL PARAMETERS-2'!S211*VLOOKUP(T$4,'[1]INTERNAL PARAMETERS-1'!$B$5:$J$44,4, FALSE)</f>
        <v>0</v>
      </c>
      <c r="U211" s="47">
        <f>$F211*'[1]INTERNAL PARAMETERS-2'!T211*VLOOKUP(U$4,'[1]INTERNAL PARAMETERS-1'!$B$5:$J$44,4, FALSE)</f>
        <v>0</v>
      </c>
      <c r="V211" s="47">
        <f>$F211*'[1]INTERNAL PARAMETERS-2'!U211*VLOOKUP(V$4,'[1]INTERNAL PARAMETERS-1'!$B$5:$J$44,4, FALSE)</f>
        <v>0</v>
      </c>
      <c r="W211" s="47">
        <f>$F211*'[1]INTERNAL PARAMETERS-2'!V211*VLOOKUP(W$4,'[1]INTERNAL PARAMETERS-1'!$B$5:$J$44,4, FALSE)</f>
        <v>0</v>
      </c>
      <c r="X211" s="47">
        <f>$F211*'[1]INTERNAL PARAMETERS-2'!W211*VLOOKUP(X$4,'[1]INTERNAL PARAMETERS-1'!$B$5:$J$44,4, FALSE)</f>
        <v>0</v>
      </c>
      <c r="Y211" s="47">
        <f>$F211*'[1]INTERNAL PARAMETERS-2'!X211*VLOOKUP(Y$4,'[1]INTERNAL PARAMETERS-1'!$B$5:$J$44,4, FALSE)</f>
        <v>0</v>
      </c>
      <c r="Z211" s="47">
        <f>$F211*'[1]INTERNAL PARAMETERS-2'!Y211*VLOOKUP(Z$4,'[1]INTERNAL PARAMETERS-1'!$B$5:$J$44,4, FALSE)</f>
        <v>0</v>
      </c>
      <c r="AA211" s="47">
        <f>$F211*'[1]INTERNAL PARAMETERS-2'!Z211*VLOOKUP(AA$4,'[1]INTERNAL PARAMETERS-1'!$B$5:$J$44,4, FALSE)</f>
        <v>0</v>
      </c>
      <c r="AB211" s="47">
        <f>$F211*'[1]INTERNAL PARAMETERS-2'!AA211*VLOOKUP(AB$4,'[1]INTERNAL PARAMETERS-1'!$B$5:$J$44,4, FALSE)</f>
        <v>0</v>
      </c>
      <c r="AC211" s="47">
        <f>$F211*'[1]INTERNAL PARAMETERS-2'!AB211*VLOOKUP(AC$4,'[1]INTERNAL PARAMETERS-1'!$B$5:$J$44,4, FALSE)</f>
        <v>0</v>
      </c>
      <c r="AD211" s="47">
        <f>$F211*'[1]INTERNAL PARAMETERS-2'!AC211*VLOOKUP(AD$4,'[1]INTERNAL PARAMETERS-1'!$B$5:$J$44,4, FALSE)</f>
        <v>0</v>
      </c>
      <c r="AE211" s="47">
        <f>$F211*'[1]INTERNAL PARAMETERS-2'!AD211*VLOOKUP(AE$4,'[1]INTERNAL PARAMETERS-1'!$B$5:$J$44,4, FALSE)</f>
        <v>0</v>
      </c>
      <c r="AF211" s="47">
        <f>$F211*'[1]INTERNAL PARAMETERS-2'!AE211*VLOOKUP(AF$4,'[1]INTERNAL PARAMETERS-1'!$B$5:$J$44,4, FALSE)</f>
        <v>0</v>
      </c>
      <c r="AG211" s="47">
        <f>$F211*'[1]INTERNAL PARAMETERS-2'!AF211*VLOOKUP(AG$4,'[1]INTERNAL PARAMETERS-1'!$B$5:$J$44,4, FALSE)</f>
        <v>0</v>
      </c>
      <c r="AH211" s="47">
        <f>$F211*'[1]INTERNAL PARAMETERS-2'!AG211*VLOOKUP(AH$4,'[1]INTERNAL PARAMETERS-1'!$B$5:$J$44,4, FALSE)</f>
        <v>0</v>
      </c>
      <c r="AI211" s="47">
        <f>$F211*'[1]INTERNAL PARAMETERS-2'!AH211*VLOOKUP(AI$4,'[1]INTERNAL PARAMETERS-1'!$B$5:$J$44,4, FALSE)</f>
        <v>0</v>
      </c>
      <c r="AJ211" s="47">
        <f>$F211*'[1]INTERNAL PARAMETERS-2'!AI211*VLOOKUP(AJ$4,'[1]INTERNAL PARAMETERS-1'!$B$5:$J$44,4, FALSE)</f>
        <v>0</v>
      </c>
      <c r="AK211" s="47">
        <f>$F211*'[1]INTERNAL PARAMETERS-2'!AJ211*VLOOKUP(AK$4,'[1]INTERNAL PARAMETERS-1'!$B$5:$J$44,4, FALSE)</f>
        <v>0</v>
      </c>
      <c r="AL211" s="47">
        <f>$F211*'[1]INTERNAL PARAMETERS-2'!AK211*VLOOKUP(AL$4,'[1]INTERNAL PARAMETERS-1'!$B$5:$J$44,4, FALSE)</f>
        <v>0</v>
      </c>
      <c r="AM211" s="47">
        <f>$F211*'[1]INTERNAL PARAMETERS-2'!AL211*VLOOKUP(AM$4,'[1]INTERNAL PARAMETERS-1'!$B$5:$J$44,4, FALSE)</f>
        <v>0</v>
      </c>
      <c r="AN211" s="47">
        <f>$F211*'[1]INTERNAL PARAMETERS-2'!AM211*VLOOKUP(AN$4,'[1]INTERNAL PARAMETERS-1'!$B$5:$J$44,4, FALSE)</f>
        <v>0</v>
      </c>
      <c r="AO211" s="47">
        <f>$F211*'[1]INTERNAL PARAMETERS-2'!AN211*VLOOKUP(AO$4,'[1]INTERNAL PARAMETERS-1'!$B$5:$J$44,4, FALSE)</f>
        <v>0</v>
      </c>
      <c r="AP211" s="47">
        <f>$F211*'[1]INTERNAL PARAMETERS-2'!AO211*VLOOKUP(AP$4,'[1]INTERNAL PARAMETERS-1'!$B$5:$J$44,4, FALSE)</f>
        <v>0</v>
      </c>
      <c r="AQ211" s="47">
        <f>$F211*'[1]INTERNAL PARAMETERS-2'!AP211*VLOOKUP(AQ$4,'[1]INTERNAL PARAMETERS-1'!$B$5:$J$44,4, FALSE)</f>
        <v>0</v>
      </c>
      <c r="AR211" s="47">
        <f>$F211*'[1]INTERNAL PARAMETERS-2'!AQ211*VLOOKUP(AR$4,'[1]INTERNAL PARAMETERS-1'!$B$5:$J$44,4, FALSE)</f>
        <v>0</v>
      </c>
      <c r="AS211" s="47">
        <f>$F211*'[1]INTERNAL PARAMETERS-2'!AR211*VLOOKUP(AS$4,'[1]INTERNAL PARAMETERS-1'!$B$5:$J$44,4, FALSE)</f>
        <v>0</v>
      </c>
      <c r="AT211" s="46">
        <f>$F211*'[1]INTERNAL PARAMETERS-2'!AS211*VLOOKUP(AT$4,'[1]INTERNAL PARAMETERS-1'!$B$5:$J$44,4, FALSE)</f>
        <v>0</v>
      </c>
      <c r="AU211" s="48">
        <f>$F211*'[1]INTERNAL PARAMETERS-2'!F211*(1-VLOOKUP(G$4,'[1]INTERNAL PARAMETERS-1'!$B$5:$J$44,4, FALSE))</f>
        <v>0</v>
      </c>
      <c r="AV211" s="47">
        <f>$F211*'[1]INTERNAL PARAMETERS-2'!G211*(1-VLOOKUP(H$4,'[1]INTERNAL PARAMETERS-1'!$B$5:$J$44,4, FALSE))</f>
        <v>0</v>
      </c>
      <c r="AW211" s="47">
        <f>$F211*'[1]INTERNAL PARAMETERS-2'!H211*(1-VLOOKUP(I$4,'[1]INTERNAL PARAMETERS-1'!$B$5:$J$44,4, FALSE))</f>
        <v>0</v>
      </c>
      <c r="AX211" s="47">
        <f>$F211*'[1]INTERNAL PARAMETERS-2'!I211*(1-VLOOKUP(J$4,'[1]INTERNAL PARAMETERS-1'!$B$5:$J$44,4, FALSE))</f>
        <v>0</v>
      </c>
      <c r="AY211" s="47">
        <f>$F211*'[1]INTERNAL PARAMETERS-2'!J211*(1-VLOOKUP(K$4,'[1]INTERNAL PARAMETERS-1'!$B$5:$J$44,4, FALSE))</f>
        <v>0</v>
      </c>
      <c r="AZ211" s="47">
        <f>$F211*'[1]INTERNAL PARAMETERS-2'!K211*(1-VLOOKUP(L$4,'[1]INTERNAL PARAMETERS-1'!$B$5:$J$44,4, FALSE))</f>
        <v>0</v>
      </c>
      <c r="BA211" s="47">
        <f>$F211*'[1]INTERNAL PARAMETERS-2'!L211*(1-VLOOKUP(M$4,'[1]INTERNAL PARAMETERS-1'!$B$5:$J$44,4, FALSE))</f>
        <v>0</v>
      </c>
      <c r="BB211" s="47">
        <f>$F211*'[1]INTERNAL PARAMETERS-2'!M211*(1-VLOOKUP(N$4,'[1]INTERNAL PARAMETERS-1'!$B$5:$J$44,4, FALSE))</f>
        <v>0</v>
      </c>
      <c r="BC211" s="47">
        <f>$F211*'[1]INTERNAL PARAMETERS-2'!N211*(1-VLOOKUP(O$4,'[1]INTERNAL PARAMETERS-1'!$B$5:$J$44,4, FALSE))</f>
        <v>0</v>
      </c>
      <c r="BD211" s="47">
        <f>$F211*'[1]INTERNAL PARAMETERS-2'!O211*(1-VLOOKUP(P$4,'[1]INTERNAL PARAMETERS-1'!$B$5:$J$44,4, FALSE))</f>
        <v>0</v>
      </c>
      <c r="BE211" s="47">
        <f>$F211*'[1]INTERNAL PARAMETERS-2'!P211*(1-VLOOKUP(Q$4,'[1]INTERNAL PARAMETERS-1'!$B$5:$J$44,4, FALSE))</f>
        <v>0</v>
      </c>
      <c r="BF211" s="47">
        <f>$F211*'[1]INTERNAL PARAMETERS-2'!Q211*(1-VLOOKUP(R$4,'[1]INTERNAL PARAMETERS-1'!$B$5:$J$44,4, FALSE))</f>
        <v>0</v>
      </c>
      <c r="BG211" s="47">
        <f>$F211*'[1]INTERNAL PARAMETERS-2'!R211*(1-VLOOKUP(S$4,'[1]INTERNAL PARAMETERS-1'!$B$5:$J$44,4, FALSE))</f>
        <v>0</v>
      </c>
      <c r="BH211" s="47">
        <f>$F211*'[1]INTERNAL PARAMETERS-2'!S211*(1-VLOOKUP(T$4,'[1]INTERNAL PARAMETERS-1'!$B$5:$J$44,4, FALSE))</f>
        <v>0</v>
      </c>
      <c r="BI211" s="47">
        <f>$F211*'[1]INTERNAL PARAMETERS-2'!T211*(1-VLOOKUP(U$4,'[1]INTERNAL PARAMETERS-1'!$B$5:$J$44,4, FALSE))</f>
        <v>0</v>
      </c>
      <c r="BJ211" s="47">
        <f>$F211*'[1]INTERNAL PARAMETERS-2'!U211*(1-VLOOKUP(V$4,'[1]INTERNAL PARAMETERS-1'!$B$5:$J$44,4, FALSE))</f>
        <v>0</v>
      </c>
      <c r="BK211" s="47">
        <f>$F211*'[1]INTERNAL PARAMETERS-2'!V211*(1-VLOOKUP(W$4,'[1]INTERNAL PARAMETERS-1'!$B$5:$J$44,4, FALSE))</f>
        <v>0</v>
      </c>
      <c r="BL211" s="47">
        <f>$F211*'[1]INTERNAL PARAMETERS-2'!W211*(1-VLOOKUP(X$4,'[1]INTERNAL PARAMETERS-1'!$B$5:$J$44,4, FALSE))</f>
        <v>0</v>
      </c>
      <c r="BM211" s="47">
        <f>$F211*'[1]INTERNAL PARAMETERS-2'!X211*(1-VLOOKUP(Y$4,'[1]INTERNAL PARAMETERS-1'!$B$5:$J$44,4, FALSE))</f>
        <v>0</v>
      </c>
      <c r="BN211" s="47">
        <f>$F211*'[1]INTERNAL PARAMETERS-2'!Y211*(1-VLOOKUP(Z$4,'[1]INTERNAL PARAMETERS-1'!$B$5:$J$44,4, FALSE))</f>
        <v>0</v>
      </c>
      <c r="BO211" s="47">
        <f>$F211*'[1]INTERNAL PARAMETERS-2'!Z211*(1-VLOOKUP(AA$4,'[1]INTERNAL PARAMETERS-1'!$B$5:$J$44,4, FALSE))</f>
        <v>0</v>
      </c>
      <c r="BP211" s="47">
        <f>$F211*'[1]INTERNAL PARAMETERS-2'!AA211*(1-VLOOKUP(AB$4,'[1]INTERNAL PARAMETERS-1'!$B$5:$J$44,4, FALSE))</f>
        <v>0</v>
      </c>
      <c r="BQ211" s="47">
        <f>$F211*'[1]INTERNAL PARAMETERS-2'!AB211*(1-VLOOKUP(AC$4,'[1]INTERNAL PARAMETERS-1'!$B$5:$J$44,4, FALSE))</f>
        <v>0</v>
      </c>
      <c r="BR211" s="47">
        <f>$F211*'[1]INTERNAL PARAMETERS-2'!AC211*(1-VLOOKUP(AD$4,'[1]INTERNAL PARAMETERS-1'!$B$5:$J$44,4, FALSE))</f>
        <v>0</v>
      </c>
      <c r="BS211" s="47">
        <f>$F211*'[1]INTERNAL PARAMETERS-2'!AD211*(1-VLOOKUP(AE$4,'[1]INTERNAL PARAMETERS-1'!$B$5:$J$44,4, FALSE))</f>
        <v>0</v>
      </c>
      <c r="BT211" s="47">
        <f>$F211*'[1]INTERNAL PARAMETERS-2'!AE211*(1-VLOOKUP(AF$4,'[1]INTERNAL PARAMETERS-1'!$B$5:$J$44,4, FALSE))</f>
        <v>0</v>
      </c>
      <c r="BU211" s="47">
        <f>$F211*'[1]INTERNAL PARAMETERS-2'!AF211*(1-VLOOKUP(AG$4,'[1]INTERNAL PARAMETERS-1'!$B$5:$J$44,4, FALSE))</f>
        <v>0</v>
      </c>
      <c r="BV211" s="47">
        <f>$F211*'[1]INTERNAL PARAMETERS-2'!AG211*(1-VLOOKUP(AH$4,'[1]INTERNAL PARAMETERS-1'!$B$5:$J$44,4, FALSE))</f>
        <v>0</v>
      </c>
      <c r="BW211" s="47">
        <f>$F211*'[1]INTERNAL PARAMETERS-2'!AH211*(1-VLOOKUP(AI$4,'[1]INTERNAL PARAMETERS-1'!$B$5:$J$44,4, FALSE))</f>
        <v>0</v>
      </c>
      <c r="BX211" s="47">
        <f>$F211*'[1]INTERNAL PARAMETERS-2'!AI211*(1-VLOOKUP(AJ$4,'[1]INTERNAL PARAMETERS-1'!$B$5:$J$44,4, FALSE))</f>
        <v>0</v>
      </c>
      <c r="BY211" s="47">
        <f>$F211*'[1]INTERNAL PARAMETERS-2'!AJ211*(1-VLOOKUP(AK$4,'[1]INTERNAL PARAMETERS-1'!$B$5:$J$44,4, FALSE))</f>
        <v>0</v>
      </c>
      <c r="BZ211" s="47">
        <f>$F211*'[1]INTERNAL PARAMETERS-2'!AK211*(1-VLOOKUP(AL$4,'[1]INTERNAL PARAMETERS-1'!$B$5:$J$44,4, FALSE))</f>
        <v>0</v>
      </c>
      <c r="CA211" s="47">
        <f>$F211*'[1]INTERNAL PARAMETERS-2'!AL211*(1-VLOOKUP(AM$4,'[1]INTERNAL PARAMETERS-1'!$B$5:$J$44,4, FALSE))</f>
        <v>0</v>
      </c>
      <c r="CB211" s="47">
        <f>$F211*'[1]INTERNAL PARAMETERS-2'!AM211*(1-VLOOKUP(AN$4,'[1]INTERNAL PARAMETERS-1'!$B$5:$J$44,4, FALSE))</f>
        <v>0</v>
      </c>
      <c r="CC211" s="47">
        <f>$F211*'[1]INTERNAL PARAMETERS-2'!AN211*(1-VLOOKUP(AO$4,'[1]INTERNAL PARAMETERS-1'!$B$5:$J$44,4, FALSE))</f>
        <v>0</v>
      </c>
      <c r="CD211" s="47">
        <f>$F211*'[1]INTERNAL PARAMETERS-2'!AO211*(1-VLOOKUP(AP$4,'[1]INTERNAL PARAMETERS-1'!$B$5:$J$44,4, FALSE))</f>
        <v>0</v>
      </c>
      <c r="CE211" s="47">
        <f>$F211*'[1]INTERNAL PARAMETERS-2'!AP211*(1-VLOOKUP(AQ$4,'[1]INTERNAL PARAMETERS-1'!$B$5:$J$44,4, FALSE))</f>
        <v>0</v>
      </c>
      <c r="CF211" s="47">
        <f>$F211*'[1]INTERNAL PARAMETERS-2'!AQ211*(1-VLOOKUP(AR$4,'[1]INTERNAL PARAMETERS-1'!$B$5:$J$44,4, FALSE))</f>
        <v>0</v>
      </c>
      <c r="CG211" s="47">
        <f>$F211*'[1]INTERNAL PARAMETERS-2'!AR211*(1-VLOOKUP(AS$4,'[1]INTERNAL PARAMETERS-1'!$B$5:$J$44,4, FALSE))</f>
        <v>0</v>
      </c>
      <c r="CH211" s="46">
        <f>$F211*'[1]INTERNAL PARAMETERS-2'!AS211*(1-VLOOKUP(AT$4,'[1]INTERNAL PARAMETERS-1'!$B$5:$J$44,4, FALSE))</f>
        <v>0</v>
      </c>
      <c r="CI211" s="45">
        <f t="shared" si="3"/>
        <v>0</v>
      </c>
    </row>
    <row r="212" spans="3:87">
      <c r="C212" s="30" t="s">
        <v>7</v>
      </c>
      <c r="D212" s="29" t="s">
        <v>71</v>
      </c>
      <c r="E212" s="29" t="s">
        <v>79</v>
      </c>
      <c r="F212" s="133">
        <f>ABS!AL212</f>
        <v>0</v>
      </c>
      <c r="G212" s="48">
        <f>$F212*'[1]INTERNAL PARAMETERS-2'!F212*VLOOKUP(G$4,'[1]INTERNAL PARAMETERS-1'!$B$5:$J$44,4, FALSE)</f>
        <v>0</v>
      </c>
      <c r="H212" s="47">
        <f>$F212*'[1]INTERNAL PARAMETERS-2'!G212*VLOOKUP(H$4,'[1]INTERNAL PARAMETERS-1'!$B$5:$J$44,4, FALSE)</f>
        <v>0</v>
      </c>
      <c r="I212" s="47">
        <f>$F212*'[1]INTERNAL PARAMETERS-2'!H212*VLOOKUP(I$4,'[1]INTERNAL PARAMETERS-1'!$B$5:$J$44,4, FALSE)</f>
        <v>0</v>
      </c>
      <c r="J212" s="47">
        <f>$F212*'[1]INTERNAL PARAMETERS-2'!I212*VLOOKUP(J$4,'[1]INTERNAL PARAMETERS-1'!$B$5:$J$44,4, FALSE)</f>
        <v>0</v>
      </c>
      <c r="K212" s="47">
        <f>$F212*'[1]INTERNAL PARAMETERS-2'!J212*VLOOKUP(K$4,'[1]INTERNAL PARAMETERS-1'!$B$5:$J$44,4, FALSE)</f>
        <v>0</v>
      </c>
      <c r="L212" s="47">
        <f>$F212*'[1]INTERNAL PARAMETERS-2'!K212*VLOOKUP(L$4,'[1]INTERNAL PARAMETERS-1'!$B$5:$J$44,4, FALSE)</f>
        <v>0</v>
      </c>
      <c r="M212" s="47">
        <f>$F212*'[1]INTERNAL PARAMETERS-2'!L212*VLOOKUP(M$4,'[1]INTERNAL PARAMETERS-1'!$B$5:$J$44,4, FALSE)</f>
        <v>0</v>
      </c>
      <c r="N212" s="47">
        <f>$F212*'[1]INTERNAL PARAMETERS-2'!M212*VLOOKUP(N$4,'[1]INTERNAL PARAMETERS-1'!$B$5:$J$44,4, FALSE)</f>
        <v>0</v>
      </c>
      <c r="O212" s="47">
        <f>$F212*'[1]INTERNAL PARAMETERS-2'!N212*VLOOKUP(O$4,'[1]INTERNAL PARAMETERS-1'!$B$5:$J$44,4, FALSE)</f>
        <v>0</v>
      </c>
      <c r="P212" s="47">
        <f>$F212*'[1]INTERNAL PARAMETERS-2'!O212*VLOOKUP(P$4,'[1]INTERNAL PARAMETERS-1'!$B$5:$J$44,4, FALSE)</f>
        <v>0</v>
      </c>
      <c r="Q212" s="47">
        <f>$F212*'[1]INTERNAL PARAMETERS-2'!P212*VLOOKUP(Q$4,'[1]INTERNAL PARAMETERS-1'!$B$5:$J$44,4, FALSE)</f>
        <v>0</v>
      </c>
      <c r="R212" s="47">
        <f>$F212*'[1]INTERNAL PARAMETERS-2'!Q212*VLOOKUP(R$4,'[1]INTERNAL PARAMETERS-1'!$B$5:$J$44,4, FALSE)</f>
        <v>0</v>
      </c>
      <c r="S212" s="47">
        <f>$F212*'[1]INTERNAL PARAMETERS-2'!R212*VLOOKUP(S$4,'[1]INTERNAL PARAMETERS-1'!$B$5:$J$44,4, FALSE)</f>
        <v>0</v>
      </c>
      <c r="T212" s="47">
        <f>$F212*'[1]INTERNAL PARAMETERS-2'!S212*VLOOKUP(T$4,'[1]INTERNAL PARAMETERS-1'!$B$5:$J$44,4, FALSE)</f>
        <v>0</v>
      </c>
      <c r="U212" s="47">
        <f>$F212*'[1]INTERNAL PARAMETERS-2'!T212*VLOOKUP(U$4,'[1]INTERNAL PARAMETERS-1'!$B$5:$J$44,4, FALSE)</f>
        <v>0</v>
      </c>
      <c r="V212" s="47">
        <f>$F212*'[1]INTERNAL PARAMETERS-2'!U212*VLOOKUP(V$4,'[1]INTERNAL PARAMETERS-1'!$B$5:$J$44,4, FALSE)</f>
        <v>0</v>
      </c>
      <c r="W212" s="47">
        <f>$F212*'[1]INTERNAL PARAMETERS-2'!V212*VLOOKUP(W$4,'[1]INTERNAL PARAMETERS-1'!$B$5:$J$44,4, FALSE)</f>
        <v>0</v>
      </c>
      <c r="X212" s="47">
        <f>$F212*'[1]INTERNAL PARAMETERS-2'!W212*VLOOKUP(X$4,'[1]INTERNAL PARAMETERS-1'!$B$5:$J$44,4, FALSE)</f>
        <v>0</v>
      </c>
      <c r="Y212" s="47">
        <f>$F212*'[1]INTERNAL PARAMETERS-2'!X212*VLOOKUP(Y$4,'[1]INTERNAL PARAMETERS-1'!$B$5:$J$44,4, FALSE)</f>
        <v>0</v>
      </c>
      <c r="Z212" s="47">
        <f>$F212*'[1]INTERNAL PARAMETERS-2'!Y212*VLOOKUP(Z$4,'[1]INTERNAL PARAMETERS-1'!$B$5:$J$44,4, FALSE)</f>
        <v>0</v>
      </c>
      <c r="AA212" s="47">
        <f>$F212*'[1]INTERNAL PARAMETERS-2'!Z212*VLOOKUP(AA$4,'[1]INTERNAL PARAMETERS-1'!$B$5:$J$44,4, FALSE)</f>
        <v>0</v>
      </c>
      <c r="AB212" s="47">
        <f>$F212*'[1]INTERNAL PARAMETERS-2'!AA212*VLOOKUP(AB$4,'[1]INTERNAL PARAMETERS-1'!$B$5:$J$44,4, FALSE)</f>
        <v>0</v>
      </c>
      <c r="AC212" s="47">
        <f>$F212*'[1]INTERNAL PARAMETERS-2'!AB212*VLOOKUP(AC$4,'[1]INTERNAL PARAMETERS-1'!$B$5:$J$44,4, FALSE)</f>
        <v>0</v>
      </c>
      <c r="AD212" s="47">
        <f>$F212*'[1]INTERNAL PARAMETERS-2'!AC212*VLOOKUP(AD$4,'[1]INTERNAL PARAMETERS-1'!$B$5:$J$44,4, FALSE)</f>
        <v>0</v>
      </c>
      <c r="AE212" s="47">
        <f>$F212*'[1]INTERNAL PARAMETERS-2'!AD212*VLOOKUP(AE$4,'[1]INTERNAL PARAMETERS-1'!$B$5:$J$44,4, FALSE)</f>
        <v>0</v>
      </c>
      <c r="AF212" s="47">
        <f>$F212*'[1]INTERNAL PARAMETERS-2'!AE212*VLOOKUP(AF$4,'[1]INTERNAL PARAMETERS-1'!$B$5:$J$44,4, FALSE)</f>
        <v>0</v>
      </c>
      <c r="AG212" s="47">
        <f>$F212*'[1]INTERNAL PARAMETERS-2'!AF212*VLOOKUP(AG$4,'[1]INTERNAL PARAMETERS-1'!$B$5:$J$44,4, FALSE)</f>
        <v>0</v>
      </c>
      <c r="AH212" s="47">
        <f>$F212*'[1]INTERNAL PARAMETERS-2'!AG212*VLOOKUP(AH$4,'[1]INTERNAL PARAMETERS-1'!$B$5:$J$44,4, FALSE)</f>
        <v>0</v>
      </c>
      <c r="AI212" s="47">
        <f>$F212*'[1]INTERNAL PARAMETERS-2'!AH212*VLOOKUP(AI$4,'[1]INTERNAL PARAMETERS-1'!$B$5:$J$44,4, FALSE)</f>
        <v>0</v>
      </c>
      <c r="AJ212" s="47">
        <f>$F212*'[1]INTERNAL PARAMETERS-2'!AI212*VLOOKUP(AJ$4,'[1]INTERNAL PARAMETERS-1'!$B$5:$J$44,4, FALSE)</f>
        <v>0</v>
      </c>
      <c r="AK212" s="47">
        <f>$F212*'[1]INTERNAL PARAMETERS-2'!AJ212*VLOOKUP(AK$4,'[1]INTERNAL PARAMETERS-1'!$B$5:$J$44,4, FALSE)</f>
        <v>0</v>
      </c>
      <c r="AL212" s="47">
        <f>$F212*'[1]INTERNAL PARAMETERS-2'!AK212*VLOOKUP(AL$4,'[1]INTERNAL PARAMETERS-1'!$B$5:$J$44,4, FALSE)</f>
        <v>0</v>
      </c>
      <c r="AM212" s="47">
        <f>$F212*'[1]INTERNAL PARAMETERS-2'!AL212*VLOOKUP(AM$4,'[1]INTERNAL PARAMETERS-1'!$B$5:$J$44,4, FALSE)</f>
        <v>0</v>
      </c>
      <c r="AN212" s="47">
        <f>$F212*'[1]INTERNAL PARAMETERS-2'!AM212*VLOOKUP(AN$4,'[1]INTERNAL PARAMETERS-1'!$B$5:$J$44,4, FALSE)</f>
        <v>0</v>
      </c>
      <c r="AO212" s="47">
        <f>$F212*'[1]INTERNAL PARAMETERS-2'!AN212*VLOOKUP(AO$4,'[1]INTERNAL PARAMETERS-1'!$B$5:$J$44,4, FALSE)</f>
        <v>0</v>
      </c>
      <c r="AP212" s="47">
        <f>$F212*'[1]INTERNAL PARAMETERS-2'!AO212*VLOOKUP(AP$4,'[1]INTERNAL PARAMETERS-1'!$B$5:$J$44,4, FALSE)</f>
        <v>0</v>
      </c>
      <c r="AQ212" s="47">
        <f>$F212*'[1]INTERNAL PARAMETERS-2'!AP212*VLOOKUP(AQ$4,'[1]INTERNAL PARAMETERS-1'!$B$5:$J$44,4, FALSE)</f>
        <v>0</v>
      </c>
      <c r="AR212" s="47">
        <f>$F212*'[1]INTERNAL PARAMETERS-2'!AQ212*VLOOKUP(AR$4,'[1]INTERNAL PARAMETERS-1'!$B$5:$J$44,4, FALSE)</f>
        <v>0</v>
      </c>
      <c r="AS212" s="47">
        <f>$F212*'[1]INTERNAL PARAMETERS-2'!AR212*VLOOKUP(AS$4,'[1]INTERNAL PARAMETERS-1'!$B$5:$J$44,4, FALSE)</f>
        <v>0</v>
      </c>
      <c r="AT212" s="46">
        <f>$F212*'[1]INTERNAL PARAMETERS-2'!AS212*VLOOKUP(AT$4,'[1]INTERNAL PARAMETERS-1'!$B$5:$J$44,4, FALSE)</f>
        <v>0</v>
      </c>
      <c r="AU212" s="48">
        <f>$F212*'[1]INTERNAL PARAMETERS-2'!F212*(1-VLOOKUP(G$4,'[1]INTERNAL PARAMETERS-1'!$B$5:$J$44,4, FALSE))</f>
        <v>0</v>
      </c>
      <c r="AV212" s="47">
        <f>$F212*'[1]INTERNAL PARAMETERS-2'!G212*(1-VLOOKUP(H$4,'[1]INTERNAL PARAMETERS-1'!$B$5:$J$44,4, FALSE))</f>
        <v>0</v>
      </c>
      <c r="AW212" s="47">
        <f>$F212*'[1]INTERNAL PARAMETERS-2'!H212*(1-VLOOKUP(I$4,'[1]INTERNAL PARAMETERS-1'!$B$5:$J$44,4, FALSE))</f>
        <v>0</v>
      </c>
      <c r="AX212" s="47">
        <f>$F212*'[1]INTERNAL PARAMETERS-2'!I212*(1-VLOOKUP(J$4,'[1]INTERNAL PARAMETERS-1'!$B$5:$J$44,4, FALSE))</f>
        <v>0</v>
      </c>
      <c r="AY212" s="47">
        <f>$F212*'[1]INTERNAL PARAMETERS-2'!J212*(1-VLOOKUP(K$4,'[1]INTERNAL PARAMETERS-1'!$B$5:$J$44,4, FALSE))</f>
        <v>0</v>
      </c>
      <c r="AZ212" s="47">
        <f>$F212*'[1]INTERNAL PARAMETERS-2'!K212*(1-VLOOKUP(L$4,'[1]INTERNAL PARAMETERS-1'!$B$5:$J$44,4, FALSE))</f>
        <v>0</v>
      </c>
      <c r="BA212" s="47">
        <f>$F212*'[1]INTERNAL PARAMETERS-2'!L212*(1-VLOOKUP(M$4,'[1]INTERNAL PARAMETERS-1'!$B$5:$J$44,4, FALSE))</f>
        <v>0</v>
      </c>
      <c r="BB212" s="47">
        <f>$F212*'[1]INTERNAL PARAMETERS-2'!M212*(1-VLOOKUP(N$4,'[1]INTERNAL PARAMETERS-1'!$B$5:$J$44,4, FALSE))</f>
        <v>0</v>
      </c>
      <c r="BC212" s="47">
        <f>$F212*'[1]INTERNAL PARAMETERS-2'!N212*(1-VLOOKUP(O$4,'[1]INTERNAL PARAMETERS-1'!$B$5:$J$44,4, FALSE))</f>
        <v>0</v>
      </c>
      <c r="BD212" s="47">
        <f>$F212*'[1]INTERNAL PARAMETERS-2'!O212*(1-VLOOKUP(P$4,'[1]INTERNAL PARAMETERS-1'!$B$5:$J$44,4, FALSE))</f>
        <v>0</v>
      </c>
      <c r="BE212" s="47">
        <f>$F212*'[1]INTERNAL PARAMETERS-2'!P212*(1-VLOOKUP(Q$4,'[1]INTERNAL PARAMETERS-1'!$B$5:$J$44,4, FALSE))</f>
        <v>0</v>
      </c>
      <c r="BF212" s="47">
        <f>$F212*'[1]INTERNAL PARAMETERS-2'!Q212*(1-VLOOKUP(R$4,'[1]INTERNAL PARAMETERS-1'!$B$5:$J$44,4, FALSE))</f>
        <v>0</v>
      </c>
      <c r="BG212" s="47">
        <f>$F212*'[1]INTERNAL PARAMETERS-2'!R212*(1-VLOOKUP(S$4,'[1]INTERNAL PARAMETERS-1'!$B$5:$J$44,4, FALSE))</f>
        <v>0</v>
      </c>
      <c r="BH212" s="47">
        <f>$F212*'[1]INTERNAL PARAMETERS-2'!S212*(1-VLOOKUP(T$4,'[1]INTERNAL PARAMETERS-1'!$B$5:$J$44,4, FALSE))</f>
        <v>0</v>
      </c>
      <c r="BI212" s="47">
        <f>$F212*'[1]INTERNAL PARAMETERS-2'!T212*(1-VLOOKUP(U$4,'[1]INTERNAL PARAMETERS-1'!$B$5:$J$44,4, FALSE))</f>
        <v>0</v>
      </c>
      <c r="BJ212" s="47">
        <f>$F212*'[1]INTERNAL PARAMETERS-2'!U212*(1-VLOOKUP(V$4,'[1]INTERNAL PARAMETERS-1'!$B$5:$J$44,4, FALSE))</f>
        <v>0</v>
      </c>
      <c r="BK212" s="47">
        <f>$F212*'[1]INTERNAL PARAMETERS-2'!V212*(1-VLOOKUP(W$4,'[1]INTERNAL PARAMETERS-1'!$B$5:$J$44,4, FALSE))</f>
        <v>0</v>
      </c>
      <c r="BL212" s="47">
        <f>$F212*'[1]INTERNAL PARAMETERS-2'!W212*(1-VLOOKUP(X$4,'[1]INTERNAL PARAMETERS-1'!$B$5:$J$44,4, FALSE))</f>
        <v>0</v>
      </c>
      <c r="BM212" s="47">
        <f>$F212*'[1]INTERNAL PARAMETERS-2'!X212*(1-VLOOKUP(Y$4,'[1]INTERNAL PARAMETERS-1'!$B$5:$J$44,4, FALSE))</f>
        <v>0</v>
      </c>
      <c r="BN212" s="47">
        <f>$F212*'[1]INTERNAL PARAMETERS-2'!Y212*(1-VLOOKUP(Z$4,'[1]INTERNAL PARAMETERS-1'!$B$5:$J$44,4, FALSE))</f>
        <v>0</v>
      </c>
      <c r="BO212" s="47">
        <f>$F212*'[1]INTERNAL PARAMETERS-2'!Z212*(1-VLOOKUP(AA$4,'[1]INTERNAL PARAMETERS-1'!$B$5:$J$44,4, FALSE))</f>
        <v>0</v>
      </c>
      <c r="BP212" s="47">
        <f>$F212*'[1]INTERNAL PARAMETERS-2'!AA212*(1-VLOOKUP(AB$4,'[1]INTERNAL PARAMETERS-1'!$B$5:$J$44,4, FALSE))</f>
        <v>0</v>
      </c>
      <c r="BQ212" s="47">
        <f>$F212*'[1]INTERNAL PARAMETERS-2'!AB212*(1-VLOOKUP(AC$4,'[1]INTERNAL PARAMETERS-1'!$B$5:$J$44,4, FALSE))</f>
        <v>0</v>
      </c>
      <c r="BR212" s="47">
        <f>$F212*'[1]INTERNAL PARAMETERS-2'!AC212*(1-VLOOKUP(AD$4,'[1]INTERNAL PARAMETERS-1'!$B$5:$J$44,4, FALSE))</f>
        <v>0</v>
      </c>
      <c r="BS212" s="47">
        <f>$F212*'[1]INTERNAL PARAMETERS-2'!AD212*(1-VLOOKUP(AE$4,'[1]INTERNAL PARAMETERS-1'!$B$5:$J$44,4, FALSE))</f>
        <v>0</v>
      </c>
      <c r="BT212" s="47">
        <f>$F212*'[1]INTERNAL PARAMETERS-2'!AE212*(1-VLOOKUP(AF$4,'[1]INTERNAL PARAMETERS-1'!$B$5:$J$44,4, FALSE))</f>
        <v>0</v>
      </c>
      <c r="BU212" s="47">
        <f>$F212*'[1]INTERNAL PARAMETERS-2'!AF212*(1-VLOOKUP(AG$4,'[1]INTERNAL PARAMETERS-1'!$B$5:$J$44,4, FALSE))</f>
        <v>0</v>
      </c>
      <c r="BV212" s="47">
        <f>$F212*'[1]INTERNAL PARAMETERS-2'!AG212*(1-VLOOKUP(AH$4,'[1]INTERNAL PARAMETERS-1'!$B$5:$J$44,4, FALSE))</f>
        <v>0</v>
      </c>
      <c r="BW212" s="47">
        <f>$F212*'[1]INTERNAL PARAMETERS-2'!AH212*(1-VLOOKUP(AI$4,'[1]INTERNAL PARAMETERS-1'!$B$5:$J$44,4, FALSE))</f>
        <v>0</v>
      </c>
      <c r="BX212" s="47">
        <f>$F212*'[1]INTERNAL PARAMETERS-2'!AI212*(1-VLOOKUP(AJ$4,'[1]INTERNAL PARAMETERS-1'!$B$5:$J$44,4, FALSE))</f>
        <v>0</v>
      </c>
      <c r="BY212" s="47">
        <f>$F212*'[1]INTERNAL PARAMETERS-2'!AJ212*(1-VLOOKUP(AK$4,'[1]INTERNAL PARAMETERS-1'!$B$5:$J$44,4, FALSE))</f>
        <v>0</v>
      </c>
      <c r="BZ212" s="47">
        <f>$F212*'[1]INTERNAL PARAMETERS-2'!AK212*(1-VLOOKUP(AL$4,'[1]INTERNAL PARAMETERS-1'!$B$5:$J$44,4, FALSE))</f>
        <v>0</v>
      </c>
      <c r="CA212" s="47">
        <f>$F212*'[1]INTERNAL PARAMETERS-2'!AL212*(1-VLOOKUP(AM$4,'[1]INTERNAL PARAMETERS-1'!$B$5:$J$44,4, FALSE))</f>
        <v>0</v>
      </c>
      <c r="CB212" s="47">
        <f>$F212*'[1]INTERNAL PARAMETERS-2'!AM212*(1-VLOOKUP(AN$4,'[1]INTERNAL PARAMETERS-1'!$B$5:$J$44,4, FALSE))</f>
        <v>0</v>
      </c>
      <c r="CC212" s="47">
        <f>$F212*'[1]INTERNAL PARAMETERS-2'!AN212*(1-VLOOKUP(AO$4,'[1]INTERNAL PARAMETERS-1'!$B$5:$J$44,4, FALSE))</f>
        <v>0</v>
      </c>
      <c r="CD212" s="47">
        <f>$F212*'[1]INTERNAL PARAMETERS-2'!AO212*(1-VLOOKUP(AP$4,'[1]INTERNAL PARAMETERS-1'!$B$5:$J$44,4, FALSE))</f>
        <v>0</v>
      </c>
      <c r="CE212" s="47">
        <f>$F212*'[1]INTERNAL PARAMETERS-2'!AP212*(1-VLOOKUP(AQ$4,'[1]INTERNAL PARAMETERS-1'!$B$5:$J$44,4, FALSE))</f>
        <v>0</v>
      </c>
      <c r="CF212" s="47">
        <f>$F212*'[1]INTERNAL PARAMETERS-2'!AQ212*(1-VLOOKUP(AR$4,'[1]INTERNAL PARAMETERS-1'!$B$5:$J$44,4, FALSE))</f>
        <v>0</v>
      </c>
      <c r="CG212" s="47">
        <f>$F212*'[1]INTERNAL PARAMETERS-2'!AR212*(1-VLOOKUP(AS$4,'[1]INTERNAL PARAMETERS-1'!$B$5:$J$44,4, FALSE))</f>
        <v>0</v>
      </c>
      <c r="CH212" s="46">
        <f>$F212*'[1]INTERNAL PARAMETERS-2'!AS212*(1-VLOOKUP(AT$4,'[1]INTERNAL PARAMETERS-1'!$B$5:$J$44,4, FALSE))</f>
        <v>0</v>
      </c>
      <c r="CI212" s="45">
        <f t="shared" si="3"/>
        <v>0</v>
      </c>
    </row>
    <row r="213" spans="3:87">
      <c r="C213" s="30" t="s">
        <v>7</v>
      </c>
      <c r="D213" s="29" t="s">
        <v>71</v>
      </c>
      <c r="E213" s="29" t="s">
        <v>78</v>
      </c>
      <c r="F213" s="133">
        <f>ABS!AL213</f>
        <v>0</v>
      </c>
      <c r="G213" s="48">
        <f>$F213*'[1]INTERNAL PARAMETERS-2'!F213*VLOOKUP(G$4,'[1]INTERNAL PARAMETERS-1'!$B$5:$J$44,4, FALSE)</f>
        <v>0</v>
      </c>
      <c r="H213" s="47">
        <f>$F213*'[1]INTERNAL PARAMETERS-2'!G213*VLOOKUP(H$4,'[1]INTERNAL PARAMETERS-1'!$B$5:$J$44,4, FALSE)</f>
        <v>0</v>
      </c>
      <c r="I213" s="47">
        <f>$F213*'[1]INTERNAL PARAMETERS-2'!H213*VLOOKUP(I$4,'[1]INTERNAL PARAMETERS-1'!$B$5:$J$44,4, FALSE)</f>
        <v>0</v>
      </c>
      <c r="J213" s="47">
        <f>$F213*'[1]INTERNAL PARAMETERS-2'!I213*VLOOKUP(J$4,'[1]INTERNAL PARAMETERS-1'!$B$5:$J$44,4, FALSE)</f>
        <v>0</v>
      </c>
      <c r="K213" s="47">
        <f>$F213*'[1]INTERNAL PARAMETERS-2'!J213*VLOOKUP(K$4,'[1]INTERNAL PARAMETERS-1'!$B$5:$J$44,4, FALSE)</f>
        <v>0</v>
      </c>
      <c r="L213" s="47">
        <f>$F213*'[1]INTERNAL PARAMETERS-2'!K213*VLOOKUP(L$4,'[1]INTERNAL PARAMETERS-1'!$B$5:$J$44,4, FALSE)</f>
        <v>0</v>
      </c>
      <c r="M213" s="47">
        <f>$F213*'[1]INTERNAL PARAMETERS-2'!L213*VLOOKUP(M$4,'[1]INTERNAL PARAMETERS-1'!$B$5:$J$44,4, FALSE)</f>
        <v>0</v>
      </c>
      <c r="N213" s="47">
        <f>$F213*'[1]INTERNAL PARAMETERS-2'!M213*VLOOKUP(N$4,'[1]INTERNAL PARAMETERS-1'!$B$5:$J$44,4, FALSE)</f>
        <v>0</v>
      </c>
      <c r="O213" s="47">
        <f>$F213*'[1]INTERNAL PARAMETERS-2'!N213*VLOOKUP(O$4,'[1]INTERNAL PARAMETERS-1'!$B$5:$J$44,4, FALSE)</f>
        <v>0</v>
      </c>
      <c r="P213" s="47">
        <f>$F213*'[1]INTERNAL PARAMETERS-2'!O213*VLOOKUP(P$4,'[1]INTERNAL PARAMETERS-1'!$B$5:$J$44,4, FALSE)</f>
        <v>0</v>
      </c>
      <c r="Q213" s="47">
        <f>$F213*'[1]INTERNAL PARAMETERS-2'!P213*VLOOKUP(Q$4,'[1]INTERNAL PARAMETERS-1'!$B$5:$J$44,4, FALSE)</f>
        <v>0</v>
      </c>
      <c r="R213" s="47">
        <f>$F213*'[1]INTERNAL PARAMETERS-2'!Q213*VLOOKUP(R$4,'[1]INTERNAL PARAMETERS-1'!$B$5:$J$44,4, FALSE)</f>
        <v>0</v>
      </c>
      <c r="S213" s="47">
        <f>$F213*'[1]INTERNAL PARAMETERS-2'!R213*VLOOKUP(S$4,'[1]INTERNAL PARAMETERS-1'!$B$5:$J$44,4, FALSE)</f>
        <v>0</v>
      </c>
      <c r="T213" s="47">
        <f>$F213*'[1]INTERNAL PARAMETERS-2'!S213*VLOOKUP(T$4,'[1]INTERNAL PARAMETERS-1'!$B$5:$J$44,4, FALSE)</f>
        <v>0</v>
      </c>
      <c r="U213" s="47">
        <f>$F213*'[1]INTERNAL PARAMETERS-2'!T213*VLOOKUP(U$4,'[1]INTERNAL PARAMETERS-1'!$B$5:$J$44,4, FALSE)</f>
        <v>0</v>
      </c>
      <c r="V213" s="47">
        <f>$F213*'[1]INTERNAL PARAMETERS-2'!U213*VLOOKUP(V$4,'[1]INTERNAL PARAMETERS-1'!$B$5:$J$44,4, FALSE)</f>
        <v>0</v>
      </c>
      <c r="W213" s="47">
        <f>$F213*'[1]INTERNAL PARAMETERS-2'!V213*VLOOKUP(W$4,'[1]INTERNAL PARAMETERS-1'!$B$5:$J$44,4, FALSE)</f>
        <v>0</v>
      </c>
      <c r="X213" s="47">
        <f>$F213*'[1]INTERNAL PARAMETERS-2'!W213*VLOOKUP(X$4,'[1]INTERNAL PARAMETERS-1'!$B$5:$J$44,4, FALSE)</f>
        <v>0</v>
      </c>
      <c r="Y213" s="47">
        <f>$F213*'[1]INTERNAL PARAMETERS-2'!X213*VLOOKUP(Y$4,'[1]INTERNAL PARAMETERS-1'!$B$5:$J$44,4, FALSE)</f>
        <v>0</v>
      </c>
      <c r="Z213" s="47">
        <f>$F213*'[1]INTERNAL PARAMETERS-2'!Y213*VLOOKUP(Z$4,'[1]INTERNAL PARAMETERS-1'!$B$5:$J$44,4, FALSE)</f>
        <v>0</v>
      </c>
      <c r="AA213" s="47">
        <f>$F213*'[1]INTERNAL PARAMETERS-2'!Z213*VLOOKUP(AA$4,'[1]INTERNAL PARAMETERS-1'!$B$5:$J$44,4, FALSE)</f>
        <v>0</v>
      </c>
      <c r="AB213" s="47">
        <f>$F213*'[1]INTERNAL PARAMETERS-2'!AA213*VLOOKUP(AB$4,'[1]INTERNAL PARAMETERS-1'!$B$5:$J$44,4, FALSE)</f>
        <v>0</v>
      </c>
      <c r="AC213" s="47">
        <f>$F213*'[1]INTERNAL PARAMETERS-2'!AB213*VLOOKUP(AC$4,'[1]INTERNAL PARAMETERS-1'!$B$5:$J$44,4, FALSE)</f>
        <v>0</v>
      </c>
      <c r="AD213" s="47">
        <f>$F213*'[1]INTERNAL PARAMETERS-2'!AC213*VLOOKUP(AD$4,'[1]INTERNAL PARAMETERS-1'!$B$5:$J$44,4, FALSE)</f>
        <v>0</v>
      </c>
      <c r="AE213" s="47">
        <f>$F213*'[1]INTERNAL PARAMETERS-2'!AD213*VLOOKUP(AE$4,'[1]INTERNAL PARAMETERS-1'!$B$5:$J$44,4, FALSE)</f>
        <v>0</v>
      </c>
      <c r="AF213" s="47">
        <f>$F213*'[1]INTERNAL PARAMETERS-2'!AE213*VLOOKUP(AF$4,'[1]INTERNAL PARAMETERS-1'!$B$5:$J$44,4, FALSE)</f>
        <v>0</v>
      </c>
      <c r="AG213" s="47">
        <f>$F213*'[1]INTERNAL PARAMETERS-2'!AF213*VLOOKUP(AG$4,'[1]INTERNAL PARAMETERS-1'!$B$5:$J$44,4, FALSE)</f>
        <v>0</v>
      </c>
      <c r="AH213" s="47">
        <f>$F213*'[1]INTERNAL PARAMETERS-2'!AG213*VLOOKUP(AH$4,'[1]INTERNAL PARAMETERS-1'!$B$5:$J$44,4, FALSE)</f>
        <v>0</v>
      </c>
      <c r="AI213" s="47">
        <f>$F213*'[1]INTERNAL PARAMETERS-2'!AH213*VLOOKUP(AI$4,'[1]INTERNAL PARAMETERS-1'!$B$5:$J$44,4, FALSE)</f>
        <v>0</v>
      </c>
      <c r="AJ213" s="47">
        <f>$F213*'[1]INTERNAL PARAMETERS-2'!AI213*VLOOKUP(AJ$4,'[1]INTERNAL PARAMETERS-1'!$B$5:$J$44,4, FALSE)</f>
        <v>0</v>
      </c>
      <c r="AK213" s="47">
        <f>$F213*'[1]INTERNAL PARAMETERS-2'!AJ213*VLOOKUP(AK$4,'[1]INTERNAL PARAMETERS-1'!$B$5:$J$44,4, FALSE)</f>
        <v>0</v>
      </c>
      <c r="AL213" s="47">
        <f>$F213*'[1]INTERNAL PARAMETERS-2'!AK213*VLOOKUP(AL$4,'[1]INTERNAL PARAMETERS-1'!$B$5:$J$44,4, FALSE)</f>
        <v>0</v>
      </c>
      <c r="AM213" s="47">
        <f>$F213*'[1]INTERNAL PARAMETERS-2'!AL213*VLOOKUP(AM$4,'[1]INTERNAL PARAMETERS-1'!$B$5:$J$44,4, FALSE)</f>
        <v>0</v>
      </c>
      <c r="AN213" s="47">
        <f>$F213*'[1]INTERNAL PARAMETERS-2'!AM213*VLOOKUP(AN$4,'[1]INTERNAL PARAMETERS-1'!$B$5:$J$44,4, FALSE)</f>
        <v>0</v>
      </c>
      <c r="AO213" s="47">
        <f>$F213*'[1]INTERNAL PARAMETERS-2'!AN213*VLOOKUP(AO$4,'[1]INTERNAL PARAMETERS-1'!$B$5:$J$44,4, FALSE)</f>
        <v>0</v>
      </c>
      <c r="AP213" s="47">
        <f>$F213*'[1]INTERNAL PARAMETERS-2'!AO213*VLOOKUP(AP$4,'[1]INTERNAL PARAMETERS-1'!$B$5:$J$44,4, FALSE)</f>
        <v>0</v>
      </c>
      <c r="AQ213" s="47">
        <f>$F213*'[1]INTERNAL PARAMETERS-2'!AP213*VLOOKUP(AQ$4,'[1]INTERNAL PARAMETERS-1'!$B$5:$J$44,4, FALSE)</f>
        <v>0</v>
      </c>
      <c r="AR213" s="47">
        <f>$F213*'[1]INTERNAL PARAMETERS-2'!AQ213*VLOOKUP(AR$4,'[1]INTERNAL PARAMETERS-1'!$B$5:$J$44,4, FALSE)</f>
        <v>0</v>
      </c>
      <c r="AS213" s="47">
        <f>$F213*'[1]INTERNAL PARAMETERS-2'!AR213*VLOOKUP(AS$4,'[1]INTERNAL PARAMETERS-1'!$B$5:$J$44,4, FALSE)</f>
        <v>0</v>
      </c>
      <c r="AT213" s="46">
        <f>$F213*'[1]INTERNAL PARAMETERS-2'!AS213*VLOOKUP(AT$4,'[1]INTERNAL PARAMETERS-1'!$B$5:$J$44,4, FALSE)</f>
        <v>0</v>
      </c>
      <c r="AU213" s="48">
        <f>$F213*'[1]INTERNAL PARAMETERS-2'!F213*(1-VLOOKUP(G$4,'[1]INTERNAL PARAMETERS-1'!$B$5:$J$44,4, FALSE))</f>
        <v>0</v>
      </c>
      <c r="AV213" s="47">
        <f>$F213*'[1]INTERNAL PARAMETERS-2'!G213*(1-VLOOKUP(H$4,'[1]INTERNAL PARAMETERS-1'!$B$5:$J$44,4, FALSE))</f>
        <v>0</v>
      </c>
      <c r="AW213" s="47">
        <f>$F213*'[1]INTERNAL PARAMETERS-2'!H213*(1-VLOOKUP(I$4,'[1]INTERNAL PARAMETERS-1'!$B$5:$J$44,4, FALSE))</f>
        <v>0</v>
      </c>
      <c r="AX213" s="47">
        <f>$F213*'[1]INTERNAL PARAMETERS-2'!I213*(1-VLOOKUP(J$4,'[1]INTERNAL PARAMETERS-1'!$B$5:$J$44,4, FALSE))</f>
        <v>0</v>
      </c>
      <c r="AY213" s="47">
        <f>$F213*'[1]INTERNAL PARAMETERS-2'!J213*(1-VLOOKUP(K$4,'[1]INTERNAL PARAMETERS-1'!$B$5:$J$44,4, FALSE))</f>
        <v>0</v>
      </c>
      <c r="AZ213" s="47">
        <f>$F213*'[1]INTERNAL PARAMETERS-2'!K213*(1-VLOOKUP(L$4,'[1]INTERNAL PARAMETERS-1'!$B$5:$J$44,4, FALSE))</f>
        <v>0</v>
      </c>
      <c r="BA213" s="47">
        <f>$F213*'[1]INTERNAL PARAMETERS-2'!L213*(1-VLOOKUP(M$4,'[1]INTERNAL PARAMETERS-1'!$B$5:$J$44,4, FALSE))</f>
        <v>0</v>
      </c>
      <c r="BB213" s="47">
        <f>$F213*'[1]INTERNAL PARAMETERS-2'!M213*(1-VLOOKUP(N$4,'[1]INTERNAL PARAMETERS-1'!$B$5:$J$44,4, FALSE))</f>
        <v>0</v>
      </c>
      <c r="BC213" s="47">
        <f>$F213*'[1]INTERNAL PARAMETERS-2'!N213*(1-VLOOKUP(O$4,'[1]INTERNAL PARAMETERS-1'!$B$5:$J$44,4, FALSE))</f>
        <v>0</v>
      </c>
      <c r="BD213" s="47">
        <f>$F213*'[1]INTERNAL PARAMETERS-2'!O213*(1-VLOOKUP(P$4,'[1]INTERNAL PARAMETERS-1'!$B$5:$J$44,4, FALSE))</f>
        <v>0</v>
      </c>
      <c r="BE213" s="47">
        <f>$F213*'[1]INTERNAL PARAMETERS-2'!P213*(1-VLOOKUP(Q$4,'[1]INTERNAL PARAMETERS-1'!$B$5:$J$44,4, FALSE))</f>
        <v>0</v>
      </c>
      <c r="BF213" s="47">
        <f>$F213*'[1]INTERNAL PARAMETERS-2'!Q213*(1-VLOOKUP(R$4,'[1]INTERNAL PARAMETERS-1'!$B$5:$J$44,4, FALSE))</f>
        <v>0</v>
      </c>
      <c r="BG213" s="47">
        <f>$F213*'[1]INTERNAL PARAMETERS-2'!R213*(1-VLOOKUP(S$4,'[1]INTERNAL PARAMETERS-1'!$B$5:$J$44,4, FALSE))</f>
        <v>0</v>
      </c>
      <c r="BH213" s="47">
        <f>$F213*'[1]INTERNAL PARAMETERS-2'!S213*(1-VLOOKUP(T$4,'[1]INTERNAL PARAMETERS-1'!$B$5:$J$44,4, FALSE))</f>
        <v>0</v>
      </c>
      <c r="BI213" s="47">
        <f>$F213*'[1]INTERNAL PARAMETERS-2'!T213*(1-VLOOKUP(U$4,'[1]INTERNAL PARAMETERS-1'!$B$5:$J$44,4, FALSE))</f>
        <v>0</v>
      </c>
      <c r="BJ213" s="47">
        <f>$F213*'[1]INTERNAL PARAMETERS-2'!U213*(1-VLOOKUP(V$4,'[1]INTERNAL PARAMETERS-1'!$B$5:$J$44,4, FALSE))</f>
        <v>0</v>
      </c>
      <c r="BK213" s="47">
        <f>$F213*'[1]INTERNAL PARAMETERS-2'!V213*(1-VLOOKUP(W$4,'[1]INTERNAL PARAMETERS-1'!$B$5:$J$44,4, FALSE))</f>
        <v>0</v>
      </c>
      <c r="BL213" s="47">
        <f>$F213*'[1]INTERNAL PARAMETERS-2'!W213*(1-VLOOKUP(X$4,'[1]INTERNAL PARAMETERS-1'!$B$5:$J$44,4, FALSE))</f>
        <v>0</v>
      </c>
      <c r="BM213" s="47">
        <f>$F213*'[1]INTERNAL PARAMETERS-2'!X213*(1-VLOOKUP(Y$4,'[1]INTERNAL PARAMETERS-1'!$B$5:$J$44,4, FALSE))</f>
        <v>0</v>
      </c>
      <c r="BN213" s="47">
        <f>$F213*'[1]INTERNAL PARAMETERS-2'!Y213*(1-VLOOKUP(Z$4,'[1]INTERNAL PARAMETERS-1'!$B$5:$J$44,4, FALSE))</f>
        <v>0</v>
      </c>
      <c r="BO213" s="47">
        <f>$F213*'[1]INTERNAL PARAMETERS-2'!Z213*(1-VLOOKUP(AA$4,'[1]INTERNAL PARAMETERS-1'!$B$5:$J$44,4, FALSE))</f>
        <v>0</v>
      </c>
      <c r="BP213" s="47">
        <f>$F213*'[1]INTERNAL PARAMETERS-2'!AA213*(1-VLOOKUP(AB$4,'[1]INTERNAL PARAMETERS-1'!$B$5:$J$44,4, FALSE))</f>
        <v>0</v>
      </c>
      <c r="BQ213" s="47">
        <f>$F213*'[1]INTERNAL PARAMETERS-2'!AB213*(1-VLOOKUP(AC$4,'[1]INTERNAL PARAMETERS-1'!$B$5:$J$44,4, FALSE))</f>
        <v>0</v>
      </c>
      <c r="BR213" s="47">
        <f>$F213*'[1]INTERNAL PARAMETERS-2'!AC213*(1-VLOOKUP(AD$4,'[1]INTERNAL PARAMETERS-1'!$B$5:$J$44,4, FALSE))</f>
        <v>0</v>
      </c>
      <c r="BS213" s="47">
        <f>$F213*'[1]INTERNAL PARAMETERS-2'!AD213*(1-VLOOKUP(AE$4,'[1]INTERNAL PARAMETERS-1'!$B$5:$J$44,4, FALSE))</f>
        <v>0</v>
      </c>
      <c r="BT213" s="47">
        <f>$F213*'[1]INTERNAL PARAMETERS-2'!AE213*(1-VLOOKUP(AF$4,'[1]INTERNAL PARAMETERS-1'!$B$5:$J$44,4, FALSE))</f>
        <v>0</v>
      </c>
      <c r="BU213" s="47">
        <f>$F213*'[1]INTERNAL PARAMETERS-2'!AF213*(1-VLOOKUP(AG$4,'[1]INTERNAL PARAMETERS-1'!$B$5:$J$44,4, FALSE))</f>
        <v>0</v>
      </c>
      <c r="BV213" s="47">
        <f>$F213*'[1]INTERNAL PARAMETERS-2'!AG213*(1-VLOOKUP(AH$4,'[1]INTERNAL PARAMETERS-1'!$B$5:$J$44,4, FALSE))</f>
        <v>0</v>
      </c>
      <c r="BW213" s="47">
        <f>$F213*'[1]INTERNAL PARAMETERS-2'!AH213*(1-VLOOKUP(AI$4,'[1]INTERNAL PARAMETERS-1'!$B$5:$J$44,4, FALSE))</f>
        <v>0</v>
      </c>
      <c r="BX213" s="47">
        <f>$F213*'[1]INTERNAL PARAMETERS-2'!AI213*(1-VLOOKUP(AJ$4,'[1]INTERNAL PARAMETERS-1'!$B$5:$J$44,4, FALSE))</f>
        <v>0</v>
      </c>
      <c r="BY213" s="47">
        <f>$F213*'[1]INTERNAL PARAMETERS-2'!AJ213*(1-VLOOKUP(AK$4,'[1]INTERNAL PARAMETERS-1'!$B$5:$J$44,4, FALSE))</f>
        <v>0</v>
      </c>
      <c r="BZ213" s="47">
        <f>$F213*'[1]INTERNAL PARAMETERS-2'!AK213*(1-VLOOKUP(AL$4,'[1]INTERNAL PARAMETERS-1'!$B$5:$J$44,4, FALSE))</f>
        <v>0</v>
      </c>
      <c r="CA213" s="47">
        <f>$F213*'[1]INTERNAL PARAMETERS-2'!AL213*(1-VLOOKUP(AM$4,'[1]INTERNAL PARAMETERS-1'!$B$5:$J$44,4, FALSE))</f>
        <v>0</v>
      </c>
      <c r="CB213" s="47">
        <f>$F213*'[1]INTERNAL PARAMETERS-2'!AM213*(1-VLOOKUP(AN$4,'[1]INTERNAL PARAMETERS-1'!$B$5:$J$44,4, FALSE))</f>
        <v>0</v>
      </c>
      <c r="CC213" s="47">
        <f>$F213*'[1]INTERNAL PARAMETERS-2'!AN213*(1-VLOOKUP(AO$4,'[1]INTERNAL PARAMETERS-1'!$B$5:$J$44,4, FALSE))</f>
        <v>0</v>
      </c>
      <c r="CD213" s="47">
        <f>$F213*'[1]INTERNAL PARAMETERS-2'!AO213*(1-VLOOKUP(AP$4,'[1]INTERNAL PARAMETERS-1'!$B$5:$J$44,4, FALSE))</f>
        <v>0</v>
      </c>
      <c r="CE213" s="47">
        <f>$F213*'[1]INTERNAL PARAMETERS-2'!AP213*(1-VLOOKUP(AQ$4,'[1]INTERNAL PARAMETERS-1'!$B$5:$J$44,4, FALSE))</f>
        <v>0</v>
      </c>
      <c r="CF213" s="47">
        <f>$F213*'[1]INTERNAL PARAMETERS-2'!AQ213*(1-VLOOKUP(AR$4,'[1]INTERNAL PARAMETERS-1'!$B$5:$J$44,4, FALSE))</f>
        <v>0</v>
      </c>
      <c r="CG213" s="47">
        <f>$F213*'[1]INTERNAL PARAMETERS-2'!AR213*(1-VLOOKUP(AS$4,'[1]INTERNAL PARAMETERS-1'!$B$5:$J$44,4, FALSE))</f>
        <v>0</v>
      </c>
      <c r="CH213" s="46">
        <f>$F213*'[1]INTERNAL PARAMETERS-2'!AS213*(1-VLOOKUP(AT$4,'[1]INTERNAL PARAMETERS-1'!$B$5:$J$44,4, FALSE))</f>
        <v>0</v>
      </c>
      <c r="CI213" s="45">
        <f t="shared" si="3"/>
        <v>0</v>
      </c>
    </row>
    <row r="214" spans="3:87">
      <c r="C214" s="30" t="s">
        <v>7</v>
      </c>
      <c r="D214" s="29" t="s">
        <v>71</v>
      </c>
      <c r="E214" s="29" t="s">
        <v>77</v>
      </c>
      <c r="F214" s="133">
        <f>ABS!AL214</f>
        <v>0</v>
      </c>
      <c r="G214" s="48">
        <f>$F214*'[1]INTERNAL PARAMETERS-2'!F214*VLOOKUP(G$4,'[1]INTERNAL PARAMETERS-1'!$B$5:$J$44,4, FALSE)</f>
        <v>0</v>
      </c>
      <c r="H214" s="47">
        <f>$F214*'[1]INTERNAL PARAMETERS-2'!G214*VLOOKUP(H$4,'[1]INTERNAL PARAMETERS-1'!$B$5:$J$44,4, FALSE)</f>
        <v>0</v>
      </c>
      <c r="I214" s="47">
        <f>$F214*'[1]INTERNAL PARAMETERS-2'!H214*VLOOKUP(I$4,'[1]INTERNAL PARAMETERS-1'!$B$5:$J$44,4, FALSE)</f>
        <v>0</v>
      </c>
      <c r="J214" s="47">
        <f>$F214*'[1]INTERNAL PARAMETERS-2'!I214*VLOOKUP(J$4,'[1]INTERNAL PARAMETERS-1'!$B$5:$J$44,4, FALSE)</f>
        <v>0</v>
      </c>
      <c r="K214" s="47">
        <f>$F214*'[1]INTERNAL PARAMETERS-2'!J214*VLOOKUP(K$4,'[1]INTERNAL PARAMETERS-1'!$B$5:$J$44,4, FALSE)</f>
        <v>0</v>
      </c>
      <c r="L214" s="47">
        <f>$F214*'[1]INTERNAL PARAMETERS-2'!K214*VLOOKUP(L$4,'[1]INTERNAL PARAMETERS-1'!$B$5:$J$44,4, FALSE)</f>
        <v>0</v>
      </c>
      <c r="M214" s="47">
        <f>$F214*'[1]INTERNAL PARAMETERS-2'!L214*VLOOKUP(M$4,'[1]INTERNAL PARAMETERS-1'!$B$5:$J$44,4, FALSE)</f>
        <v>0</v>
      </c>
      <c r="N214" s="47">
        <f>$F214*'[1]INTERNAL PARAMETERS-2'!M214*VLOOKUP(N$4,'[1]INTERNAL PARAMETERS-1'!$B$5:$J$44,4, FALSE)</f>
        <v>0</v>
      </c>
      <c r="O214" s="47">
        <f>$F214*'[1]INTERNAL PARAMETERS-2'!N214*VLOOKUP(O$4,'[1]INTERNAL PARAMETERS-1'!$B$5:$J$44,4, FALSE)</f>
        <v>0</v>
      </c>
      <c r="P214" s="47">
        <f>$F214*'[1]INTERNAL PARAMETERS-2'!O214*VLOOKUP(P$4,'[1]INTERNAL PARAMETERS-1'!$B$5:$J$44,4, FALSE)</f>
        <v>0</v>
      </c>
      <c r="Q214" s="47">
        <f>$F214*'[1]INTERNAL PARAMETERS-2'!P214*VLOOKUP(Q$4,'[1]INTERNAL PARAMETERS-1'!$B$5:$J$44,4, FALSE)</f>
        <v>0</v>
      </c>
      <c r="R214" s="47">
        <f>$F214*'[1]INTERNAL PARAMETERS-2'!Q214*VLOOKUP(R$4,'[1]INTERNAL PARAMETERS-1'!$B$5:$J$44,4, FALSE)</f>
        <v>0</v>
      </c>
      <c r="S214" s="47">
        <f>$F214*'[1]INTERNAL PARAMETERS-2'!R214*VLOOKUP(S$4,'[1]INTERNAL PARAMETERS-1'!$B$5:$J$44,4, FALSE)</f>
        <v>0</v>
      </c>
      <c r="T214" s="47">
        <f>$F214*'[1]INTERNAL PARAMETERS-2'!S214*VLOOKUP(T$4,'[1]INTERNAL PARAMETERS-1'!$B$5:$J$44,4, FALSE)</f>
        <v>0</v>
      </c>
      <c r="U214" s="47">
        <f>$F214*'[1]INTERNAL PARAMETERS-2'!T214*VLOOKUP(U$4,'[1]INTERNAL PARAMETERS-1'!$B$5:$J$44,4, FALSE)</f>
        <v>0</v>
      </c>
      <c r="V214" s="47">
        <f>$F214*'[1]INTERNAL PARAMETERS-2'!U214*VLOOKUP(V$4,'[1]INTERNAL PARAMETERS-1'!$B$5:$J$44,4, FALSE)</f>
        <v>0</v>
      </c>
      <c r="W214" s="47">
        <f>$F214*'[1]INTERNAL PARAMETERS-2'!V214*VLOOKUP(W$4,'[1]INTERNAL PARAMETERS-1'!$B$5:$J$44,4, FALSE)</f>
        <v>0</v>
      </c>
      <c r="X214" s="47">
        <f>$F214*'[1]INTERNAL PARAMETERS-2'!W214*VLOOKUP(X$4,'[1]INTERNAL PARAMETERS-1'!$B$5:$J$44,4, FALSE)</f>
        <v>0</v>
      </c>
      <c r="Y214" s="47">
        <f>$F214*'[1]INTERNAL PARAMETERS-2'!X214*VLOOKUP(Y$4,'[1]INTERNAL PARAMETERS-1'!$B$5:$J$44,4, FALSE)</f>
        <v>0</v>
      </c>
      <c r="Z214" s="47">
        <f>$F214*'[1]INTERNAL PARAMETERS-2'!Y214*VLOOKUP(Z$4,'[1]INTERNAL PARAMETERS-1'!$B$5:$J$44,4, FALSE)</f>
        <v>0</v>
      </c>
      <c r="AA214" s="47">
        <f>$F214*'[1]INTERNAL PARAMETERS-2'!Z214*VLOOKUP(AA$4,'[1]INTERNAL PARAMETERS-1'!$B$5:$J$44,4, FALSE)</f>
        <v>0</v>
      </c>
      <c r="AB214" s="47">
        <f>$F214*'[1]INTERNAL PARAMETERS-2'!AA214*VLOOKUP(AB$4,'[1]INTERNAL PARAMETERS-1'!$B$5:$J$44,4, FALSE)</f>
        <v>0</v>
      </c>
      <c r="AC214" s="47">
        <f>$F214*'[1]INTERNAL PARAMETERS-2'!AB214*VLOOKUP(AC$4,'[1]INTERNAL PARAMETERS-1'!$B$5:$J$44,4, FALSE)</f>
        <v>0</v>
      </c>
      <c r="AD214" s="47">
        <f>$F214*'[1]INTERNAL PARAMETERS-2'!AC214*VLOOKUP(AD$4,'[1]INTERNAL PARAMETERS-1'!$B$5:$J$44,4, FALSE)</f>
        <v>0</v>
      </c>
      <c r="AE214" s="47">
        <f>$F214*'[1]INTERNAL PARAMETERS-2'!AD214*VLOOKUP(AE$4,'[1]INTERNAL PARAMETERS-1'!$B$5:$J$44,4, FALSE)</f>
        <v>0</v>
      </c>
      <c r="AF214" s="47">
        <f>$F214*'[1]INTERNAL PARAMETERS-2'!AE214*VLOOKUP(AF$4,'[1]INTERNAL PARAMETERS-1'!$B$5:$J$44,4, FALSE)</f>
        <v>0</v>
      </c>
      <c r="AG214" s="47">
        <f>$F214*'[1]INTERNAL PARAMETERS-2'!AF214*VLOOKUP(AG$4,'[1]INTERNAL PARAMETERS-1'!$B$5:$J$44,4, FALSE)</f>
        <v>0</v>
      </c>
      <c r="AH214" s="47">
        <f>$F214*'[1]INTERNAL PARAMETERS-2'!AG214*VLOOKUP(AH$4,'[1]INTERNAL PARAMETERS-1'!$B$5:$J$44,4, FALSE)</f>
        <v>0</v>
      </c>
      <c r="AI214" s="47">
        <f>$F214*'[1]INTERNAL PARAMETERS-2'!AH214*VLOOKUP(AI$4,'[1]INTERNAL PARAMETERS-1'!$B$5:$J$44,4, FALSE)</f>
        <v>0</v>
      </c>
      <c r="AJ214" s="47">
        <f>$F214*'[1]INTERNAL PARAMETERS-2'!AI214*VLOOKUP(AJ$4,'[1]INTERNAL PARAMETERS-1'!$B$5:$J$44,4, FALSE)</f>
        <v>0</v>
      </c>
      <c r="AK214" s="47">
        <f>$F214*'[1]INTERNAL PARAMETERS-2'!AJ214*VLOOKUP(AK$4,'[1]INTERNAL PARAMETERS-1'!$B$5:$J$44,4, FALSE)</f>
        <v>0</v>
      </c>
      <c r="AL214" s="47">
        <f>$F214*'[1]INTERNAL PARAMETERS-2'!AK214*VLOOKUP(AL$4,'[1]INTERNAL PARAMETERS-1'!$B$5:$J$44,4, FALSE)</f>
        <v>0</v>
      </c>
      <c r="AM214" s="47">
        <f>$F214*'[1]INTERNAL PARAMETERS-2'!AL214*VLOOKUP(AM$4,'[1]INTERNAL PARAMETERS-1'!$B$5:$J$44,4, FALSE)</f>
        <v>0</v>
      </c>
      <c r="AN214" s="47">
        <f>$F214*'[1]INTERNAL PARAMETERS-2'!AM214*VLOOKUP(AN$4,'[1]INTERNAL PARAMETERS-1'!$B$5:$J$44,4, FALSE)</f>
        <v>0</v>
      </c>
      <c r="AO214" s="47">
        <f>$F214*'[1]INTERNAL PARAMETERS-2'!AN214*VLOOKUP(AO$4,'[1]INTERNAL PARAMETERS-1'!$B$5:$J$44,4, FALSE)</f>
        <v>0</v>
      </c>
      <c r="AP214" s="47">
        <f>$F214*'[1]INTERNAL PARAMETERS-2'!AO214*VLOOKUP(AP$4,'[1]INTERNAL PARAMETERS-1'!$B$5:$J$44,4, FALSE)</f>
        <v>0</v>
      </c>
      <c r="AQ214" s="47">
        <f>$F214*'[1]INTERNAL PARAMETERS-2'!AP214*VLOOKUP(AQ$4,'[1]INTERNAL PARAMETERS-1'!$B$5:$J$44,4, FALSE)</f>
        <v>0</v>
      </c>
      <c r="AR214" s="47">
        <f>$F214*'[1]INTERNAL PARAMETERS-2'!AQ214*VLOOKUP(AR$4,'[1]INTERNAL PARAMETERS-1'!$B$5:$J$44,4, FALSE)</f>
        <v>0</v>
      </c>
      <c r="AS214" s="47">
        <f>$F214*'[1]INTERNAL PARAMETERS-2'!AR214*VLOOKUP(AS$4,'[1]INTERNAL PARAMETERS-1'!$B$5:$J$44,4, FALSE)</f>
        <v>0</v>
      </c>
      <c r="AT214" s="46">
        <f>$F214*'[1]INTERNAL PARAMETERS-2'!AS214*VLOOKUP(AT$4,'[1]INTERNAL PARAMETERS-1'!$B$5:$J$44,4, FALSE)</f>
        <v>0</v>
      </c>
      <c r="AU214" s="48">
        <f>$F214*'[1]INTERNAL PARAMETERS-2'!F214*(1-VLOOKUP(G$4,'[1]INTERNAL PARAMETERS-1'!$B$5:$J$44,4, FALSE))</f>
        <v>0</v>
      </c>
      <c r="AV214" s="47">
        <f>$F214*'[1]INTERNAL PARAMETERS-2'!G214*(1-VLOOKUP(H$4,'[1]INTERNAL PARAMETERS-1'!$B$5:$J$44,4, FALSE))</f>
        <v>0</v>
      </c>
      <c r="AW214" s="47">
        <f>$F214*'[1]INTERNAL PARAMETERS-2'!H214*(1-VLOOKUP(I$4,'[1]INTERNAL PARAMETERS-1'!$B$5:$J$44,4, FALSE))</f>
        <v>0</v>
      </c>
      <c r="AX214" s="47">
        <f>$F214*'[1]INTERNAL PARAMETERS-2'!I214*(1-VLOOKUP(J$4,'[1]INTERNAL PARAMETERS-1'!$B$5:$J$44,4, FALSE))</f>
        <v>0</v>
      </c>
      <c r="AY214" s="47">
        <f>$F214*'[1]INTERNAL PARAMETERS-2'!J214*(1-VLOOKUP(K$4,'[1]INTERNAL PARAMETERS-1'!$B$5:$J$44,4, FALSE))</f>
        <v>0</v>
      </c>
      <c r="AZ214" s="47">
        <f>$F214*'[1]INTERNAL PARAMETERS-2'!K214*(1-VLOOKUP(L$4,'[1]INTERNAL PARAMETERS-1'!$B$5:$J$44,4, FALSE))</f>
        <v>0</v>
      </c>
      <c r="BA214" s="47">
        <f>$F214*'[1]INTERNAL PARAMETERS-2'!L214*(1-VLOOKUP(M$4,'[1]INTERNAL PARAMETERS-1'!$B$5:$J$44,4, FALSE))</f>
        <v>0</v>
      </c>
      <c r="BB214" s="47">
        <f>$F214*'[1]INTERNAL PARAMETERS-2'!M214*(1-VLOOKUP(N$4,'[1]INTERNAL PARAMETERS-1'!$B$5:$J$44,4, FALSE))</f>
        <v>0</v>
      </c>
      <c r="BC214" s="47">
        <f>$F214*'[1]INTERNAL PARAMETERS-2'!N214*(1-VLOOKUP(O$4,'[1]INTERNAL PARAMETERS-1'!$B$5:$J$44,4, FALSE))</f>
        <v>0</v>
      </c>
      <c r="BD214" s="47">
        <f>$F214*'[1]INTERNAL PARAMETERS-2'!O214*(1-VLOOKUP(P$4,'[1]INTERNAL PARAMETERS-1'!$B$5:$J$44,4, FALSE))</f>
        <v>0</v>
      </c>
      <c r="BE214" s="47">
        <f>$F214*'[1]INTERNAL PARAMETERS-2'!P214*(1-VLOOKUP(Q$4,'[1]INTERNAL PARAMETERS-1'!$B$5:$J$44,4, FALSE))</f>
        <v>0</v>
      </c>
      <c r="BF214" s="47">
        <f>$F214*'[1]INTERNAL PARAMETERS-2'!Q214*(1-VLOOKUP(R$4,'[1]INTERNAL PARAMETERS-1'!$B$5:$J$44,4, FALSE))</f>
        <v>0</v>
      </c>
      <c r="BG214" s="47">
        <f>$F214*'[1]INTERNAL PARAMETERS-2'!R214*(1-VLOOKUP(S$4,'[1]INTERNAL PARAMETERS-1'!$B$5:$J$44,4, FALSE))</f>
        <v>0</v>
      </c>
      <c r="BH214" s="47">
        <f>$F214*'[1]INTERNAL PARAMETERS-2'!S214*(1-VLOOKUP(T$4,'[1]INTERNAL PARAMETERS-1'!$B$5:$J$44,4, FALSE))</f>
        <v>0</v>
      </c>
      <c r="BI214" s="47">
        <f>$F214*'[1]INTERNAL PARAMETERS-2'!T214*(1-VLOOKUP(U$4,'[1]INTERNAL PARAMETERS-1'!$B$5:$J$44,4, FALSE))</f>
        <v>0</v>
      </c>
      <c r="BJ214" s="47">
        <f>$F214*'[1]INTERNAL PARAMETERS-2'!U214*(1-VLOOKUP(V$4,'[1]INTERNAL PARAMETERS-1'!$B$5:$J$44,4, FALSE))</f>
        <v>0</v>
      </c>
      <c r="BK214" s="47">
        <f>$F214*'[1]INTERNAL PARAMETERS-2'!V214*(1-VLOOKUP(W$4,'[1]INTERNAL PARAMETERS-1'!$B$5:$J$44,4, FALSE))</f>
        <v>0</v>
      </c>
      <c r="BL214" s="47">
        <f>$F214*'[1]INTERNAL PARAMETERS-2'!W214*(1-VLOOKUP(X$4,'[1]INTERNAL PARAMETERS-1'!$B$5:$J$44,4, FALSE))</f>
        <v>0</v>
      </c>
      <c r="BM214" s="47">
        <f>$F214*'[1]INTERNAL PARAMETERS-2'!X214*(1-VLOOKUP(Y$4,'[1]INTERNAL PARAMETERS-1'!$B$5:$J$44,4, FALSE))</f>
        <v>0</v>
      </c>
      <c r="BN214" s="47">
        <f>$F214*'[1]INTERNAL PARAMETERS-2'!Y214*(1-VLOOKUP(Z$4,'[1]INTERNAL PARAMETERS-1'!$B$5:$J$44,4, FALSE))</f>
        <v>0</v>
      </c>
      <c r="BO214" s="47">
        <f>$F214*'[1]INTERNAL PARAMETERS-2'!Z214*(1-VLOOKUP(AA$4,'[1]INTERNAL PARAMETERS-1'!$B$5:$J$44,4, FALSE))</f>
        <v>0</v>
      </c>
      <c r="BP214" s="47">
        <f>$F214*'[1]INTERNAL PARAMETERS-2'!AA214*(1-VLOOKUP(AB$4,'[1]INTERNAL PARAMETERS-1'!$B$5:$J$44,4, FALSE))</f>
        <v>0</v>
      </c>
      <c r="BQ214" s="47">
        <f>$F214*'[1]INTERNAL PARAMETERS-2'!AB214*(1-VLOOKUP(AC$4,'[1]INTERNAL PARAMETERS-1'!$B$5:$J$44,4, FALSE))</f>
        <v>0</v>
      </c>
      <c r="BR214" s="47">
        <f>$F214*'[1]INTERNAL PARAMETERS-2'!AC214*(1-VLOOKUP(AD$4,'[1]INTERNAL PARAMETERS-1'!$B$5:$J$44,4, FALSE))</f>
        <v>0</v>
      </c>
      <c r="BS214" s="47">
        <f>$F214*'[1]INTERNAL PARAMETERS-2'!AD214*(1-VLOOKUP(AE$4,'[1]INTERNAL PARAMETERS-1'!$B$5:$J$44,4, FALSE))</f>
        <v>0</v>
      </c>
      <c r="BT214" s="47">
        <f>$F214*'[1]INTERNAL PARAMETERS-2'!AE214*(1-VLOOKUP(AF$4,'[1]INTERNAL PARAMETERS-1'!$B$5:$J$44,4, FALSE))</f>
        <v>0</v>
      </c>
      <c r="BU214" s="47">
        <f>$F214*'[1]INTERNAL PARAMETERS-2'!AF214*(1-VLOOKUP(AG$4,'[1]INTERNAL PARAMETERS-1'!$B$5:$J$44,4, FALSE))</f>
        <v>0</v>
      </c>
      <c r="BV214" s="47">
        <f>$F214*'[1]INTERNAL PARAMETERS-2'!AG214*(1-VLOOKUP(AH$4,'[1]INTERNAL PARAMETERS-1'!$B$5:$J$44,4, FALSE))</f>
        <v>0</v>
      </c>
      <c r="BW214" s="47">
        <f>$F214*'[1]INTERNAL PARAMETERS-2'!AH214*(1-VLOOKUP(AI$4,'[1]INTERNAL PARAMETERS-1'!$B$5:$J$44,4, FALSE))</f>
        <v>0</v>
      </c>
      <c r="BX214" s="47">
        <f>$F214*'[1]INTERNAL PARAMETERS-2'!AI214*(1-VLOOKUP(AJ$4,'[1]INTERNAL PARAMETERS-1'!$B$5:$J$44,4, FALSE))</f>
        <v>0</v>
      </c>
      <c r="BY214" s="47">
        <f>$F214*'[1]INTERNAL PARAMETERS-2'!AJ214*(1-VLOOKUP(AK$4,'[1]INTERNAL PARAMETERS-1'!$B$5:$J$44,4, FALSE))</f>
        <v>0</v>
      </c>
      <c r="BZ214" s="47">
        <f>$F214*'[1]INTERNAL PARAMETERS-2'!AK214*(1-VLOOKUP(AL$4,'[1]INTERNAL PARAMETERS-1'!$B$5:$J$44,4, FALSE))</f>
        <v>0</v>
      </c>
      <c r="CA214" s="47">
        <f>$F214*'[1]INTERNAL PARAMETERS-2'!AL214*(1-VLOOKUP(AM$4,'[1]INTERNAL PARAMETERS-1'!$B$5:$J$44,4, FALSE))</f>
        <v>0</v>
      </c>
      <c r="CB214" s="47">
        <f>$F214*'[1]INTERNAL PARAMETERS-2'!AM214*(1-VLOOKUP(AN$4,'[1]INTERNAL PARAMETERS-1'!$B$5:$J$44,4, FALSE))</f>
        <v>0</v>
      </c>
      <c r="CC214" s="47">
        <f>$F214*'[1]INTERNAL PARAMETERS-2'!AN214*(1-VLOOKUP(AO$4,'[1]INTERNAL PARAMETERS-1'!$B$5:$J$44,4, FALSE))</f>
        <v>0</v>
      </c>
      <c r="CD214" s="47">
        <f>$F214*'[1]INTERNAL PARAMETERS-2'!AO214*(1-VLOOKUP(AP$4,'[1]INTERNAL PARAMETERS-1'!$B$5:$J$44,4, FALSE))</f>
        <v>0</v>
      </c>
      <c r="CE214" s="47">
        <f>$F214*'[1]INTERNAL PARAMETERS-2'!AP214*(1-VLOOKUP(AQ$4,'[1]INTERNAL PARAMETERS-1'!$B$5:$J$44,4, FALSE))</f>
        <v>0</v>
      </c>
      <c r="CF214" s="47">
        <f>$F214*'[1]INTERNAL PARAMETERS-2'!AQ214*(1-VLOOKUP(AR$4,'[1]INTERNAL PARAMETERS-1'!$B$5:$J$44,4, FALSE))</f>
        <v>0</v>
      </c>
      <c r="CG214" s="47">
        <f>$F214*'[1]INTERNAL PARAMETERS-2'!AR214*(1-VLOOKUP(AS$4,'[1]INTERNAL PARAMETERS-1'!$B$5:$J$44,4, FALSE))</f>
        <v>0</v>
      </c>
      <c r="CH214" s="46">
        <f>$F214*'[1]INTERNAL PARAMETERS-2'!AS214*(1-VLOOKUP(AT$4,'[1]INTERNAL PARAMETERS-1'!$B$5:$J$44,4, FALSE))</f>
        <v>0</v>
      </c>
      <c r="CI214" s="45">
        <f t="shared" si="3"/>
        <v>0</v>
      </c>
    </row>
    <row r="215" spans="3:87">
      <c r="C215" s="30" t="s">
        <v>7</v>
      </c>
      <c r="D215" s="29" t="s">
        <v>71</v>
      </c>
      <c r="E215" s="29" t="s">
        <v>76</v>
      </c>
      <c r="F215" s="133">
        <f>ABS!AL215</f>
        <v>0</v>
      </c>
      <c r="G215" s="48">
        <f>$F215*'[1]INTERNAL PARAMETERS-2'!F215*VLOOKUP(G$4,'[1]INTERNAL PARAMETERS-1'!$B$5:$J$44,4, FALSE)</f>
        <v>0</v>
      </c>
      <c r="H215" s="47">
        <f>$F215*'[1]INTERNAL PARAMETERS-2'!G215*VLOOKUP(H$4,'[1]INTERNAL PARAMETERS-1'!$B$5:$J$44,4, FALSE)</f>
        <v>0</v>
      </c>
      <c r="I215" s="47">
        <f>$F215*'[1]INTERNAL PARAMETERS-2'!H215*VLOOKUP(I$4,'[1]INTERNAL PARAMETERS-1'!$B$5:$J$44,4, FALSE)</f>
        <v>0</v>
      </c>
      <c r="J215" s="47">
        <f>$F215*'[1]INTERNAL PARAMETERS-2'!I215*VLOOKUP(J$4,'[1]INTERNAL PARAMETERS-1'!$B$5:$J$44,4, FALSE)</f>
        <v>0</v>
      </c>
      <c r="K215" s="47">
        <f>$F215*'[1]INTERNAL PARAMETERS-2'!J215*VLOOKUP(K$4,'[1]INTERNAL PARAMETERS-1'!$B$5:$J$44,4, FALSE)</f>
        <v>0</v>
      </c>
      <c r="L215" s="47">
        <f>$F215*'[1]INTERNAL PARAMETERS-2'!K215*VLOOKUP(L$4,'[1]INTERNAL PARAMETERS-1'!$B$5:$J$44,4, FALSE)</f>
        <v>0</v>
      </c>
      <c r="M215" s="47">
        <f>$F215*'[1]INTERNAL PARAMETERS-2'!L215*VLOOKUP(M$4,'[1]INTERNAL PARAMETERS-1'!$B$5:$J$44,4, FALSE)</f>
        <v>0</v>
      </c>
      <c r="N215" s="47">
        <f>$F215*'[1]INTERNAL PARAMETERS-2'!M215*VLOOKUP(N$4,'[1]INTERNAL PARAMETERS-1'!$B$5:$J$44,4, FALSE)</f>
        <v>0</v>
      </c>
      <c r="O215" s="47">
        <f>$F215*'[1]INTERNAL PARAMETERS-2'!N215*VLOOKUP(O$4,'[1]INTERNAL PARAMETERS-1'!$B$5:$J$44,4, FALSE)</f>
        <v>0</v>
      </c>
      <c r="P215" s="47">
        <f>$F215*'[1]INTERNAL PARAMETERS-2'!O215*VLOOKUP(P$4,'[1]INTERNAL PARAMETERS-1'!$B$5:$J$44,4, FALSE)</f>
        <v>0</v>
      </c>
      <c r="Q215" s="47">
        <f>$F215*'[1]INTERNAL PARAMETERS-2'!P215*VLOOKUP(Q$4,'[1]INTERNAL PARAMETERS-1'!$B$5:$J$44,4, FALSE)</f>
        <v>0</v>
      </c>
      <c r="R215" s="47">
        <f>$F215*'[1]INTERNAL PARAMETERS-2'!Q215*VLOOKUP(R$4,'[1]INTERNAL PARAMETERS-1'!$B$5:$J$44,4, FALSE)</f>
        <v>0</v>
      </c>
      <c r="S215" s="47">
        <f>$F215*'[1]INTERNAL PARAMETERS-2'!R215*VLOOKUP(S$4,'[1]INTERNAL PARAMETERS-1'!$B$5:$J$44,4, FALSE)</f>
        <v>0</v>
      </c>
      <c r="T215" s="47">
        <f>$F215*'[1]INTERNAL PARAMETERS-2'!S215*VLOOKUP(T$4,'[1]INTERNAL PARAMETERS-1'!$B$5:$J$44,4, FALSE)</f>
        <v>0</v>
      </c>
      <c r="U215" s="47">
        <f>$F215*'[1]INTERNAL PARAMETERS-2'!T215*VLOOKUP(U$4,'[1]INTERNAL PARAMETERS-1'!$B$5:$J$44,4, FALSE)</f>
        <v>0</v>
      </c>
      <c r="V215" s="47">
        <f>$F215*'[1]INTERNAL PARAMETERS-2'!U215*VLOOKUP(V$4,'[1]INTERNAL PARAMETERS-1'!$B$5:$J$44,4, FALSE)</f>
        <v>0</v>
      </c>
      <c r="W215" s="47">
        <f>$F215*'[1]INTERNAL PARAMETERS-2'!V215*VLOOKUP(W$4,'[1]INTERNAL PARAMETERS-1'!$B$5:$J$44,4, FALSE)</f>
        <v>0</v>
      </c>
      <c r="X215" s="47">
        <f>$F215*'[1]INTERNAL PARAMETERS-2'!W215*VLOOKUP(X$4,'[1]INTERNAL PARAMETERS-1'!$B$5:$J$44,4, FALSE)</f>
        <v>0</v>
      </c>
      <c r="Y215" s="47">
        <f>$F215*'[1]INTERNAL PARAMETERS-2'!X215*VLOOKUP(Y$4,'[1]INTERNAL PARAMETERS-1'!$B$5:$J$44,4, FALSE)</f>
        <v>0</v>
      </c>
      <c r="Z215" s="47">
        <f>$F215*'[1]INTERNAL PARAMETERS-2'!Y215*VLOOKUP(Z$4,'[1]INTERNAL PARAMETERS-1'!$B$5:$J$44,4, FALSE)</f>
        <v>0</v>
      </c>
      <c r="AA215" s="47">
        <f>$F215*'[1]INTERNAL PARAMETERS-2'!Z215*VLOOKUP(AA$4,'[1]INTERNAL PARAMETERS-1'!$B$5:$J$44,4, FALSE)</f>
        <v>0</v>
      </c>
      <c r="AB215" s="47">
        <f>$F215*'[1]INTERNAL PARAMETERS-2'!AA215*VLOOKUP(AB$4,'[1]INTERNAL PARAMETERS-1'!$B$5:$J$44,4, FALSE)</f>
        <v>0</v>
      </c>
      <c r="AC215" s="47">
        <f>$F215*'[1]INTERNAL PARAMETERS-2'!AB215*VLOOKUP(AC$4,'[1]INTERNAL PARAMETERS-1'!$B$5:$J$44,4, FALSE)</f>
        <v>0</v>
      </c>
      <c r="AD215" s="47">
        <f>$F215*'[1]INTERNAL PARAMETERS-2'!AC215*VLOOKUP(AD$4,'[1]INTERNAL PARAMETERS-1'!$B$5:$J$44,4, FALSE)</f>
        <v>0</v>
      </c>
      <c r="AE215" s="47">
        <f>$F215*'[1]INTERNAL PARAMETERS-2'!AD215*VLOOKUP(AE$4,'[1]INTERNAL PARAMETERS-1'!$B$5:$J$44,4, FALSE)</f>
        <v>0</v>
      </c>
      <c r="AF215" s="47">
        <f>$F215*'[1]INTERNAL PARAMETERS-2'!AE215*VLOOKUP(AF$4,'[1]INTERNAL PARAMETERS-1'!$B$5:$J$44,4, FALSE)</f>
        <v>0</v>
      </c>
      <c r="AG215" s="47">
        <f>$F215*'[1]INTERNAL PARAMETERS-2'!AF215*VLOOKUP(AG$4,'[1]INTERNAL PARAMETERS-1'!$B$5:$J$44,4, FALSE)</f>
        <v>0</v>
      </c>
      <c r="AH215" s="47">
        <f>$F215*'[1]INTERNAL PARAMETERS-2'!AG215*VLOOKUP(AH$4,'[1]INTERNAL PARAMETERS-1'!$B$5:$J$44,4, FALSE)</f>
        <v>0</v>
      </c>
      <c r="AI215" s="47">
        <f>$F215*'[1]INTERNAL PARAMETERS-2'!AH215*VLOOKUP(AI$4,'[1]INTERNAL PARAMETERS-1'!$B$5:$J$44,4, FALSE)</f>
        <v>0</v>
      </c>
      <c r="AJ215" s="47">
        <f>$F215*'[1]INTERNAL PARAMETERS-2'!AI215*VLOOKUP(AJ$4,'[1]INTERNAL PARAMETERS-1'!$B$5:$J$44,4, FALSE)</f>
        <v>0</v>
      </c>
      <c r="AK215" s="47">
        <f>$F215*'[1]INTERNAL PARAMETERS-2'!AJ215*VLOOKUP(AK$4,'[1]INTERNAL PARAMETERS-1'!$B$5:$J$44,4, FALSE)</f>
        <v>0</v>
      </c>
      <c r="AL215" s="47">
        <f>$F215*'[1]INTERNAL PARAMETERS-2'!AK215*VLOOKUP(AL$4,'[1]INTERNAL PARAMETERS-1'!$B$5:$J$44,4, FALSE)</f>
        <v>0</v>
      </c>
      <c r="AM215" s="47">
        <f>$F215*'[1]INTERNAL PARAMETERS-2'!AL215*VLOOKUP(AM$4,'[1]INTERNAL PARAMETERS-1'!$B$5:$J$44,4, FALSE)</f>
        <v>0</v>
      </c>
      <c r="AN215" s="47">
        <f>$F215*'[1]INTERNAL PARAMETERS-2'!AM215*VLOOKUP(AN$4,'[1]INTERNAL PARAMETERS-1'!$B$5:$J$44,4, FALSE)</f>
        <v>0</v>
      </c>
      <c r="AO215" s="47">
        <f>$F215*'[1]INTERNAL PARAMETERS-2'!AN215*VLOOKUP(AO$4,'[1]INTERNAL PARAMETERS-1'!$B$5:$J$44,4, FALSE)</f>
        <v>0</v>
      </c>
      <c r="AP215" s="47">
        <f>$F215*'[1]INTERNAL PARAMETERS-2'!AO215*VLOOKUP(AP$4,'[1]INTERNAL PARAMETERS-1'!$B$5:$J$44,4, FALSE)</f>
        <v>0</v>
      </c>
      <c r="AQ215" s="47">
        <f>$F215*'[1]INTERNAL PARAMETERS-2'!AP215*VLOOKUP(AQ$4,'[1]INTERNAL PARAMETERS-1'!$B$5:$J$44,4, FALSE)</f>
        <v>0</v>
      </c>
      <c r="AR215" s="47">
        <f>$F215*'[1]INTERNAL PARAMETERS-2'!AQ215*VLOOKUP(AR$4,'[1]INTERNAL PARAMETERS-1'!$B$5:$J$44,4, FALSE)</f>
        <v>0</v>
      </c>
      <c r="AS215" s="47">
        <f>$F215*'[1]INTERNAL PARAMETERS-2'!AR215*VLOOKUP(AS$4,'[1]INTERNAL PARAMETERS-1'!$B$5:$J$44,4, FALSE)</f>
        <v>0</v>
      </c>
      <c r="AT215" s="46">
        <f>$F215*'[1]INTERNAL PARAMETERS-2'!AS215*VLOOKUP(AT$4,'[1]INTERNAL PARAMETERS-1'!$B$5:$J$44,4, FALSE)</f>
        <v>0</v>
      </c>
      <c r="AU215" s="48">
        <f>$F215*'[1]INTERNAL PARAMETERS-2'!F215*(1-VLOOKUP(G$4,'[1]INTERNAL PARAMETERS-1'!$B$5:$J$44,4, FALSE))</f>
        <v>0</v>
      </c>
      <c r="AV215" s="47">
        <f>$F215*'[1]INTERNAL PARAMETERS-2'!G215*(1-VLOOKUP(H$4,'[1]INTERNAL PARAMETERS-1'!$B$5:$J$44,4, FALSE))</f>
        <v>0</v>
      </c>
      <c r="AW215" s="47">
        <f>$F215*'[1]INTERNAL PARAMETERS-2'!H215*(1-VLOOKUP(I$4,'[1]INTERNAL PARAMETERS-1'!$B$5:$J$44,4, FALSE))</f>
        <v>0</v>
      </c>
      <c r="AX215" s="47">
        <f>$F215*'[1]INTERNAL PARAMETERS-2'!I215*(1-VLOOKUP(J$4,'[1]INTERNAL PARAMETERS-1'!$B$5:$J$44,4, FALSE))</f>
        <v>0</v>
      </c>
      <c r="AY215" s="47">
        <f>$F215*'[1]INTERNAL PARAMETERS-2'!J215*(1-VLOOKUP(K$4,'[1]INTERNAL PARAMETERS-1'!$B$5:$J$44,4, FALSE))</f>
        <v>0</v>
      </c>
      <c r="AZ215" s="47">
        <f>$F215*'[1]INTERNAL PARAMETERS-2'!K215*(1-VLOOKUP(L$4,'[1]INTERNAL PARAMETERS-1'!$B$5:$J$44,4, FALSE))</f>
        <v>0</v>
      </c>
      <c r="BA215" s="47">
        <f>$F215*'[1]INTERNAL PARAMETERS-2'!L215*(1-VLOOKUP(M$4,'[1]INTERNAL PARAMETERS-1'!$B$5:$J$44,4, FALSE))</f>
        <v>0</v>
      </c>
      <c r="BB215" s="47">
        <f>$F215*'[1]INTERNAL PARAMETERS-2'!M215*(1-VLOOKUP(N$4,'[1]INTERNAL PARAMETERS-1'!$B$5:$J$44,4, FALSE))</f>
        <v>0</v>
      </c>
      <c r="BC215" s="47">
        <f>$F215*'[1]INTERNAL PARAMETERS-2'!N215*(1-VLOOKUP(O$4,'[1]INTERNAL PARAMETERS-1'!$B$5:$J$44,4, FALSE))</f>
        <v>0</v>
      </c>
      <c r="BD215" s="47">
        <f>$F215*'[1]INTERNAL PARAMETERS-2'!O215*(1-VLOOKUP(P$4,'[1]INTERNAL PARAMETERS-1'!$B$5:$J$44,4, FALSE))</f>
        <v>0</v>
      </c>
      <c r="BE215" s="47">
        <f>$F215*'[1]INTERNAL PARAMETERS-2'!P215*(1-VLOOKUP(Q$4,'[1]INTERNAL PARAMETERS-1'!$B$5:$J$44,4, FALSE))</f>
        <v>0</v>
      </c>
      <c r="BF215" s="47">
        <f>$F215*'[1]INTERNAL PARAMETERS-2'!Q215*(1-VLOOKUP(R$4,'[1]INTERNAL PARAMETERS-1'!$B$5:$J$44,4, FALSE))</f>
        <v>0</v>
      </c>
      <c r="BG215" s="47">
        <f>$F215*'[1]INTERNAL PARAMETERS-2'!R215*(1-VLOOKUP(S$4,'[1]INTERNAL PARAMETERS-1'!$B$5:$J$44,4, FALSE))</f>
        <v>0</v>
      </c>
      <c r="BH215" s="47">
        <f>$F215*'[1]INTERNAL PARAMETERS-2'!S215*(1-VLOOKUP(T$4,'[1]INTERNAL PARAMETERS-1'!$B$5:$J$44,4, FALSE))</f>
        <v>0</v>
      </c>
      <c r="BI215" s="47">
        <f>$F215*'[1]INTERNAL PARAMETERS-2'!T215*(1-VLOOKUP(U$4,'[1]INTERNAL PARAMETERS-1'!$B$5:$J$44,4, FALSE))</f>
        <v>0</v>
      </c>
      <c r="BJ215" s="47">
        <f>$F215*'[1]INTERNAL PARAMETERS-2'!U215*(1-VLOOKUP(V$4,'[1]INTERNAL PARAMETERS-1'!$B$5:$J$44,4, FALSE))</f>
        <v>0</v>
      </c>
      <c r="BK215" s="47">
        <f>$F215*'[1]INTERNAL PARAMETERS-2'!V215*(1-VLOOKUP(W$4,'[1]INTERNAL PARAMETERS-1'!$B$5:$J$44,4, FALSE))</f>
        <v>0</v>
      </c>
      <c r="BL215" s="47">
        <f>$F215*'[1]INTERNAL PARAMETERS-2'!W215*(1-VLOOKUP(X$4,'[1]INTERNAL PARAMETERS-1'!$B$5:$J$44,4, FALSE))</f>
        <v>0</v>
      </c>
      <c r="BM215" s="47">
        <f>$F215*'[1]INTERNAL PARAMETERS-2'!X215*(1-VLOOKUP(Y$4,'[1]INTERNAL PARAMETERS-1'!$B$5:$J$44,4, FALSE))</f>
        <v>0</v>
      </c>
      <c r="BN215" s="47">
        <f>$F215*'[1]INTERNAL PARAMETERS-2'!Y215*(1-VLOOKUP(Z$4,'[1]INTERNAL PARAMETERS-1'!$B$5:$J$44,4, FALSE))</f>
        <v>0</v>
      </c>
      <c r="BO215" s="47">
        <f>$F215*'[1]INTERNAL PARAMETERS-2'!Z215*(1-VLOOKUP(AA$4,'[1]INTERNAL PARAMETERS-1'!$B$5:$J$44,4, FALSE))</f>
        <v>0</v>
      </c>
      <c r="BP215" s="47">
        <f>$F215*'[1]INTERNAL PARAMETERS-2'!AA215*(1-VLOOKUP(AB$4,'[1]INTERNAL PARAMETERS-1'!$B$5:$J$44,4, FALSE))</f>
        <v>0</v>
      </c>
      <c r="BQ215" s="47">
        <f>$F215*'[1]INTERNAL PARAMETERS-2'!AB215*(1-VLOOKUP(AC$4,'[1]INTERNAL PARAMETERS-1'!$B$5:$J$44,4, FALSE))</f>
        <v>0</v>
      </c>
      <c r="BR215" s="47">
        <f>$F215*'[1]INTERNAL PARAMETERS-2'!AC215*(1-VLOOKUP(AD$4,'[1]INTERNAL PARAMETERS-1'!$B$5:$J$44,4, FALSE))</f>
        <v>0</v>
      </c>
      <c r="BS215" s="47">
        <f>$F215*'[1]INTERNAL PARAMETERS-2'!AD215*(1-VLOOKUP(AE$4,'[1]INTERNAL PARAMETERS-1'!$B$5:$J$44,4, FALSE))</f>
        <v>0</v>
      </c>
      <c r="BT215" s="47">
        <f>$F215*'[1]INTERNAL PARAMETERS-2'!AE215*(1-VLOOKUP(AF$4,'[1]INTERNAL PARAMETERS-1'!$B$5:$J$44,4, FALSE))</f>
        <v>0</v>
      </c>
      <c r="BU215" s="47">
        <f>$F215*'[1]INTERNAL PARAMETERS-2'!AF215*(1-VLOOKUP(AG$4,'[1]INTERNAL PARAMETERS-1'!$B$5:$J$44,4, FALSE))</f>
        <v>0</v>
      </c>
      <c r="BV215" s="47">
        <f>$F215*'[1]INTERNAL PARAMETERS-2'!AG215*(1-VLOOKUP(AH$4,'[1]INTERNAL PARAMETERS-1'!$B$5:$J$44,4, FALSE))</f>
        <v>0</v>
      </c>
      <c r="BW215" s="47">
        <f>$F215*'[1]INTERNAL PARAMETERS-2'!AH215*(1-VLOOKUP(AI$4,'[1]INTERNAL PARAMETERS-1'!$B$5:$J$44,4, FALSE))</f>
        <v>0</v>
      </c>
      <c r="BX215" s="47">
        <f>$F215*'[1]INTERNAL PARAMETERS-2'!AI215*(1-VLOOKUP(AJ$4,'[1]INTERNAL PARAMETERS-1'!$B$5:$J$44,4, FALSE))</f>
        <v>0</v>
      </c>
      <c r="BY215" s="47">
        <f>$F215*'[1]INTERNAL PARAMETERS-2'!AJ215*(1-VLOOKUP(AK$4,'[1]INTERNAL PARAMETERS-1'!$B$5:$J$44,4, FALSE))</f>
        <v>0</v>
      </c>
      <c r="BZ215" s="47">
        <f>$F215*'[1]INTERNAL PARAMETERS-2'!AK215*(1-VLOOKUP(AL$4,'[1]INTERNAL PARAMETERS-1'!$B$5:$J$44,4, FALSE))</f>
        <v>0</v>
      </c>
      <c r="CA215" s="47">
        <f>$F215*'[1]INTERNAL PARAMETERS-2'!AL215*(1-VLOOKUP(AM$4,'[1]INTERNAL PARAMETERS-1'!$B$5:$J$44,4, FALSE))</f>
        <v>0</v>
      </c>
      <c r="CB215" s="47">
        <f>$F215*'[1]INTERNAL PARAMETERS-2'!AM215*(1-VLOOKUP(AN$4,'[1]INTERNAL PARAMETERS-1'!$B$5:$J$44,4, FALSE))</f>
        <v>0</v>
      </c>
      <c r="CC215" s="47">
        <f>$F215*'[1]INTERNAL PARAMETERS-2'!AN215*(1-VLOOKUP(AO$4,'[1]INTERNAL PARAMETERS-1'!$B$5:$J$44,4, FALSE))</f>
        <v>0</v>
      </c>
      <c r="CD215" s="47">
        <f>$F215*'[1]INTERNAL PARAMETERS-2'!AO215*(1-VLOOKUP(AP$4,'[1]INTERNAL PARAMETERS-1'!$B$5:$J$44,4, FALSE))</f>
        <v>0</v>
      </c>
      <c r="CE215" s="47">
        <f>$F215*'[1]INTERNAL PARAMETERS-2'!AP215*(1-VLOOKUP(AQ$4,'[1]INTERNAL PARAMETERS-1'!$B$5:$J$44,4, FALSE))</f>
        <v>0</v>
      </c>
      <c r="CF215" s="47">
        <f>$F215*'[1]INTERNAL PARAMETERS-2'!AQ215*(1-VLOOKUP(AR$4,'[1]INTERNAL PARAMETERS-1'!$B$5:$J$44,4, FALSE))</f>
        <v>0</v>
      </c>
      <c r="CG215" s="47">
        <f>$F215*'[1]INTERNAL PARAMETERS-2'!AR215*(1-VLOOKUP(AS$4,'[1]INTERNAL PARAMETERS-1'!$B$5:$J$44,4, FALSE))</f>
        <v>0</v>
      </c>
      <c r="CH215" s="46">
        <f>$F215*'[1]INTERNAL PARAMETERS-2'!AS215*(1-VLOOKUP(AT$4,'[1]INTERNAL PARAMETERS-1'!$B$5:$J$44,4, FALSE))</f>
        <v>0</v>
      </c>
      <c r="CI215" s="45">
        <f t="shared" si="3"/>
        <v>0</v>
      </c>
    </row>
    <row r="216" spans="3:87">
      <c r="C216" s="30" t="s">
        <v>7</v>
      </c>
      <c r="D216" s="29" t="s">
        <v>71</v>
      </c>
      <c r="E216" s="29" t="s">
        <v>75</v>
      </c>
      <c r="F216" s="133">
        <f>ABS!AL216</f>
        <v>0</v>
      </c>
      <c r="G216" s="48">
        <f>$F216*'[1]INTERNAL PARAMETERS-2'!F216*VLOOKUP(G$4,'[1]INTERNAL PARAMETERS-1'!$B$5:$J$44,4, FALSE)</f>
        <v>0</v>
      </c>
      <c r="H216" s="47">
        <f>$F216*'[1]INTERNAL PARAMETERS-2'!G216*VLOOKUP(H$4,'[1]INTERNAL PARAMETERS-1'!$B$5:$J$44,4, FALSE)</f>
        <v>0</v>
      </c>
      <c r="I216" s="47">
        <f>$F216*'[1]INTERNAL PARAMETERS-2'!H216*VLOOKUP(I$4,'[1]INTERNAL PARAMETERS-1'!$B$5:$J$44,4, FALSE)</f>
        <v>0</v>
      </c>
      <c r="J216" s="47">
        <f>$F216*'[1]INTERNAL PARAMETERS-2'!I216*VLOOKUP(J$4,'[1]INTERNAL PARAMETERS-1'!$B$5:$J$44,4, FALSE)</f>
        <v>0</v>
      </c>
      <c r="K216" s="47">
        <f>$F216*'[1]INTERNAL PARAMETERS-2'!J216*VLOOKUP(K$4,'[1]INTERNAL PARAMETERS-1'!$B$5:$J$44,4, FALSE)</f>
        <v>0</v>
      </c>
      <c r="L216" s="47">
        <f>$F216*'[1]INTERNAL PARAMETERS-2'!K216*VLOOKUP(L$4,'[1]INTERNAL PARAMETERS-1'!$B$5:$J$44,4, FALSE)</f>
        <v>0</v>
      </c>
      <c r="M216" s="47">
        <f>$F216*'[1]INTERNAL PARAMETERS-2'!L216*VLOOKUP(M$4,'[1]INTERNAL PARAMETERS-1'!$B$5:$J$44,4, FALSE)</f>
        <v>0</v>
      </c>
      <c r="N216" s="47">
        <f>$F216*'[1]INTERNAL PARAMETERS-2'!M216*VLOOKUP(N$4,'[1]INTERNAL PARAMETERS-1'!$B$5:$J$44,4, FALSE)</f>
        <v>0</v>
      </c>
      <c r="O216" s="47">
        <f>$F216*'[1]INTERNAL PARAMETERS-2'!N216*VLOOKUP(O$4,'[1]INTERNAL PARAMETERS-1'!$B$5:$J$44,4, FALSE)</f>
        <v>0</v>
      </c>
      <c r="P216" s="47">
        <f>$F216*'[1]INTERNAL PARAMETERS-2'!O216*VLOOKUP(P$4,'[1]INTERNAL PARAMETERS-1'!$B$5:$J$44,4, FALSE)</f>
        <v>0</v>
      </c>
      <c r="Q216" s="47">
        <f>$F216*'[1]INTERNAL PARAMETERS-2'!P216*VLOOKUP(Q$4,'[1]INTERNAL PARAMETERS-1'!$B$5:$J$44,4, FALSE)</f>
        <v>0</v>
      </c>
      <c r="R216" s="47">
        <f>$F216*'[1]INTERNAL PARAMETERS-2'!Q216*VLOOKUP(R$4,'[1]INTERNAL PARAMETERS-1'!$B$5:$J$44,4, FALSE)</f>
        <v>0</v>
      </c>
      <c r="S216" s="47">
        <f>$F216*'[1]INTERNAL PARAMETERS-2'!R216*VLOOKUP(S$4,'[1]INTERNAL PARAMETERS-1'!$B$5:$J$44,4, FALSE)</f>
        <v>0</v>
      </c>
      <c r="T216" s="47">
        <f>$F216*'[1]INTERNAL PARAMETERS-2'!S216*VLOOKUP(T$4,'[1]INTERNAL PARAMETERS-1'!$B$5:$J$44,4, FALSE)</f>
        <v>0</v>
      </c>
      <c r="U216" s="47">
        <f>$F216*'[1]INTERNAL PARAMETERS-2'!T216*VLOOKUP(U$4,'[1]INTERNAL PARAMETERS-1'!$B$5:$J$44,4, FALSE)</f>
        <v>0</v>
      </c>
      <c r="V216" s="47">
        <f>$F216*'[1]INTERNAL PARAMETERS-2'!U216*VLOOKUP(V$4,'[1]INTERNAL PARAMETERS-1'!$B$5:$J$44,4, FALSE)</f>
        <v>0</v>
      </c>
      <c r="W216" s="47">
        <f>$F216*'[1]INTERNAL PARAMETERS-2'!V216*VLOOKUP(W$4,'[1]INTERNAL PARAMETERS-1'!$B$5:$J$44,4, FALSE)</f>
        <v>0</v>
      </c>
      <c r="X216" s="47">
        <f>$F216*'[1]INTERNAL PARAMETERS-2'!W216*VLOOKUP(X$4,'[1]INTERNAL PARAMETERS-1'!$B$5:$J$44,4, FALSE)</f>
        <v>0</v>
      </c>
      <c r="Y216" s="47">
        <f>$F216*'[1]INTERNAL PARAMETERS-2'!X216*VLOOKUP(Y$4,'[1]INTERNAL PARAMETERS-1'!$B$5:$J$44,4, FALSE)</f>
        <v>0</v>
      </c>
      <c r="Z216" s="47">
        <f>$F216*'[1]INTERNAL PARAMETERS-2'!Y216*VLOOKUP(Z$4,'[1]INTERNAL PARAMETERS-1'!$B$5:$J$44,4, FALSE)</f>
        <v>0</v>
      </c>
      <c r="AA216" s="47">
        <f>$F216*'[1]INTERNAL PARAMETERS-2'!Z216*VLOOKUP(AA$4,'[1]INTERNAL PARAMETERS-1'!$B$5:$J$44,4, FALSE)</f>
        <v>0</v>
      </c>
      <c r="AB216" s="47">
        <f>$F216*'[1]INTERNAL PARAMETERS-2'!AA216*VLOOKUP(AB$4,'[1]INTERNAL PARAMETERS-1'!$B$5:$J$44,4, FALSE)</f>
        <v>0</v>
      </c>
      <c r="AC216" s="47">
        <f>$F216*'[1]INTERNAL PARAMETERS-2'!AB216*VLOOKUP(AC$4,'[1]INTERNAL PARAMETERS-1'!$B$5:$J$44,4, FALSE)</f>
        <v>0</v>
      </c>
      <c r="AD216" s="47">
        <f>$F216*'[1]INTERNAL PARAMETERS-2'!AC216*VLOOKUP(AD$4,'[1]INTERNAL PARAMETERS-1'!$B$5:$J$44,4, FALSE)</f>
        <v>0</v>
      </c>
      <c r="AE216" s="47">
        <f>$F216*'[1]INTERNAL PARAMETERS-2'!AD216*VLOOKUP(AE$4,'[1]INTERNAL PARAMETERS-1'!$B$5:$J$44,4, FALSE)</f>
        <v>0</v>
      </c>
      <c r="AF216" s="47">
        <f>$F216*'[1]INTERNAL PARAMETERS-2'!AE216*VLOOKUP(AF$4,'[1]INTERNAL PARAMETERS-1'!$B$5:$J$44,4, FALSE)</f>
        <v>0</v>
      </c>
      <c r="AG216" s="47">
        <f>$F216*'[1]INTERNAL PARAMETERS-2'!AF216*VLOOKUP(AG$4,'[1]INTERNAL PARAMETERS-1'!$B$5:$J$44,4, FALSE)</f>
        <v>0</v>
      </c>
      <c r="AH216" s="47">
        <f>$F216*'[1]INTERNAL PARAMETERS-2'!AG216*VLOOKUP(AH$4,'[1]INTERNAL PARAMETERS-1'!$B$5:$J$44,4, FALSE)</f>
        <v>0</v>
      </c>
      <c r="AI216" s="47">
        <f>$F216*'[1]INTERNAL PARAMETERS-2'!AH216*VLOOKUP(AI$4,'[1]INTERNAL PARAMETERS-1'!$B$5:$J$44,4, FALSE)</f>
        <v>0</v>
      </c>
      <c r="AJ216" s="47">
        <f>$F216*'[1]INTERNAL PARAMETERS-2'!AI216*VLOOKUP(AJ$4,'[1]INTERNAL PARAMETERS-1'!$B$5:$J$44,4, FALSE)</f>
        <v>0</v>
      </c>
      <c r="AK216" s="47">
        <f>$F216*'[1]INTERNAL PARAMETERS-2'!AJ216*VLOOKUP(AK$4,'[1]INTERNAL PARAMETERS-1'!$B$5:$J$44,4, FALSE)</f>
        <v>0</v>
      </c>
      <c r="AL216" s="47">
        <f>$F216*'[1]INTERNAL PARAMETERS-2'!AK216*VLOOKUP(AL$4,'[1]INTERNAL PARAMETERS-1'!$B$5:$J$44,4, FALSE)</f>
        <v>0</v>
      </c>
      <c r="AM216" s="47">
        <f>$F216*'[1]INTERNAL PARAMETERS-2'!AL216*VLOOKUP(AM$4,'[1]INTERNAL PARAMETERS-1'!$B$5:$J$44,4, FALSE)</f>
        <v>0</v>
      </c>
      <c r="AN216" s="47">
        <f>$F216*'[1]INTERNAL PARAMETERS-2'!AM216*VLOOKUP(AN$4,'[1]INTERNAL PARAMETERS-1'!$B$5:$J$44,4, FALSE)</f>
        <v>0</v>
      </c>
      <c r="AO216" s="47">
        <f>$F216*'[1]INTERNAL PARAMETERS-2'!AN216*VLOOKUP(AO$4,'[1]INTERNAL PARAMETERS-1'!$B$5:$J$44,4, FALSE)</f>
        <v>0</v>
      </c>
      <c r="AP216" s="47">
        <f>$F216*'[1]INTERNAL PARAMETERS-2'!AO216*VLOOKUP(AP$4,'[1]INTERNAL PARAMETERS-1'!$B$5:$J$44,4, FALSE)</f>
        <v>0</v>
      </c>
      <c r="AQ216" s="47">
        <f>$F216*'[1]INTERNAL PARAMETERS-2'!AP216*VLOOKUP(AQ$4,'[1]INTERNAL PARAMETERS-1'!$B$5:$J$44,4, FALSE)</f>
        <v>0</v>
      </c>
      <c r="AR216" s="47">
        <f>$F216*'[1]INTERNAL PARAMETERS-2'!AQ216*VLOOKUP(AR$4,'[1]INTERNAL PARAMETERS-1'!$B$5:$J$44,4, FALSE)</f>
        <v>0</v>
      </c>
      <c r="AS216" s="47">
        <f>$F216*'[1]INTERNAL PARAMETERS-2'!AR216*VLOOKUP(AS$4,'[1]INTERNAL PARAMETERS-1'!$B$5:$J$44,4, FALSE)</f>
        <v>0</v>
      </c>
      <c r="AT216" s="46">
        <f>$F216*'[1]INTERNAL PARAMETERS-2'!AS216*VLOOKUP(AT$4,'[1]INTERNAL PARAMETERS-1'!$B$5:$J$44,4, FALSE)</f>
        <v>0</v>
      </c>
      <c r="AU216" s="48">
        <f>$F216*'[1]INTERNAL PARAMETERS-2'!F216*(1-VLOOKUP(G$4,'[1]INTERNAL PARAMETERS-1'!$B$5:$J$44,4, FALSE))</f>
        <v>0</v>
      </c>
      <c r="AV216" s="47">
        <f>$F216*'[1]INTERNAL PARAMETERS-2'!G216*(1-VLOOKUP(H$4,'[1]INTERNAL PARAMETERS-1'!$B$5:$J$44,4, FALSE))</f>
        <v>0</v>
      </c>
      <c r="AW216" s="47">
        <f>$F216*'[1]INTERNAL PARAMETERS-2'!H216*(1-VLOOKUP(I$4,'[1]INTERNAL PARAMETERS-1'!$B$5:$J$44,4, FALSE))</f>
        <v>0</v>
      </c>
      <c r="AX216" s="47">
        <f>$F216*'[1]INTERNAL PARAMETERS-2'!I216*(1-VLOOKUP(J$4,'[1]INTERNAL PARAMETERS-1'!$B$5:$J$44,4, FALSE))</f>
        <v>0</v>
      </c>
      <c r="AY216" s="47">
        <f>$F216*'[1]INTERNAL PARAMETERS-2'!J216*(1-VLOOKUP(K$4,'[1]INTERNAL PARAMETERS-1'!$B$5:$J$44,4, FALSE))</f>
        <v>0</v>
      </c>
      <c r="AZ216" s="47">
        <f>$F216*'[1]INTERNAL PARAMETERS-2'!K216*(1-VLOOKUP(L$4,'[1]INTERNAL PARAMETERS-1'!$B$5:$J$44,4, FALSE))</f>
        <v>0</v>
      </c>
      <c r="BA216" s="47">
        <f>$F216*'[1]INTERNAL PARAMETERS-2'!L216*(1-VLOOKUP(M$4,'[1]INTERNAL PARAMETERS-1'!$B$5:$J$44,4, FALSE))</f>
        <v>0</v>
      </c>
      <c r="BB216" s="47">
        <f>$F216*'[1]INTERNAL PARAMETERS-2'!M216*(1-VLOOKUP(N$4,'[1]INTERNAL PARAMETERS-1'!$B$5:$J$44,4, FALSE))</f>
        <v>0</v>
      </c>
      <c r="BC216" s="47">
        <f>$F216*'[1]INTERNAL PARAMETERS-2'!N216*(1-VLOOKUP(O$4,'[1]INTERNAL PARAMETERS-1'!$B$5:$J$44,4, FALSE))</f>
        <v>0</v>
      </c>
      <c r="BD216" s="47">
        <f>$F216*'[1]INTERNAL PARAMETERS-2'!O216*(1-VLOOKUP(P$4,'[1]INTERNAL PARAMETERS-1'!$B$5:$J$44,4, FALSE))</f>
        <v>0</v>
      </c>
      <c r="BE216" s="47">
        <f>$F216*'[1]INTERNAL PARAMETERS-2'!P216*(1-VLOOKUP(Q$4,'[1]INTERNAL PARAMETERS-1'!$B$5:$J$44,4, FALSE))</f>
        <v>0</v>
      </c>
      <c r="BF216" s="47">
        <f>$F216*'[1]INTERNAL PARAMETERS-2'!Q216*(1-VLOOKUP(R$4,'[1]INTERNAL PARAMETERS-1'!$B$5:$J$44,4, FALSE))</f>
        <v>0</v>
      </c>
      <c r="BG216" s="47">
        <f>$F216*'[1]INTERNAL PARAMETERS-2'!R216*(1-VLOOKUP(S$4,'[1]INTERNAL PARAMETERS-1'!$B$5:$J$44,4, FALSE))</f>
        <v>0</v>
      </c>
      <c r="BH216" s="47">
        <f>$F216*'[1]INTERNAL PARAMETERS-2'!S216*(1-VLOOKUP(T$4,'[1]INTERNAL PARAMETERS-1'!$B$5:$J$44,4, FALSE))</f>
        <v>0</v>
      </c>
      <c r="BI216" s="47">
        <f>$F216*'[1]INTERNAL PARAMETERS-2'!T216*(1-VLOOKUP(U$4,'[1]INTERNAL PARAMETERS-1'!$B$5:$J$44,4, FALSE))</f>
        <v>0</v>
      </c>
      <c r="BJ216" s="47">
        <f>$F216*'[1]INTERNAL PARAMETERS-2'!U216*(1-VLOOKUP(V$4,'[1]INTERNAL PARAMETERS-1'!$B$5:$J$44,4, FALSE))</f>
        <v>0</v>
      </c>
      <c r="BK216" s="47">
        <f>$F216*'[1]INTERNAL PARAMETERS-2'!V216*(1-VLOOKUP(W$4,'[1]INTERNAL PARAMETERS-1'!$B$5:$J$44,4, FALSE))</f>
        <v>0</v>
      </c>
      <c r="BL216" s="47">
        <f>$F216*'[1]INTERNAL PARAMETERS-2'!W216*(1-VLOOKUP(X$4,'[1]INTERNAL PARAMETERS-1'!$B$5:$J$44,4, FALSE))</f>
        <v>0</v>
      </c>
      <c r="BM216" s="47">
        <f>$F216*'[1]INTERNAL PARAMETERS-2'!X216*(1-VLOOKUP(Y$4,'[1]INTERNAL PARAMETERS-1'!$B$5:$J$44,4, FALSE))</f>
        <v>0</v>
      </c>
      <c r="BN216" s="47">
        <f>$F216*'[1]INTERNAL PARAMETERS-2'!Y216*(1-VLOOKUP(Z$4,'[1]INTERNAL PARAMETERS-1'!$B$5:$J$44,4, FALSE))</f>
        <v>0</v>
      </c>
      <c r="BO216" s="47">
        <f>$F216*'[1]INTERNAL PARAMETERS-2'!Z216*(1-VLOOKUP(AA$4,'[1]INTERNAL PARAMETERS-1'!$B$5:$J$44,4, FALSE))</f>
        <v>0</v>
      </c>
      <c r="BP216" s="47">
        <f>$F216*'[1]INTERNAL PARAMETERS-2'!AA216*(1-VLOOKUP(AB$4,'[1]INTERNAL PARAMETERS-1'!$B$5:$J$44,4, FALSE))</f>
        <v>0</v>
      </c>
      <c r="BQ216" s="47">
        <f>$F216*'[1]INTERNAL PARAMETERS-2'!AB216*(1-VLOOKUP(AC$4,'[1]INTERNAL PARAMETERS-1'!$B$5:$J$44,4, FALSE))</f>
        <v>0</v>
      </c>
      <c r="BR216" s="47">
        <f>$F216*'[1]INTERNAL PARAMETERS-2'!AC216*(1-VLOOKUP(AD$4,'[1]INTERNAL PARAMETERS-1'!$B$5:$J$44,4, FALSE))</f>
        <v>0</v>
      </c>
      <c r="BS216" s="47">
        <f>$F216*'[1]INTERNAL PARAMETERS-2'!AD216*(1-VLOOKUP(AE$4,'[1]INTERNAL PARAMETERS-1'!$B$5:$J$44,4, FALSE))</f>
        <v>0</v>
      </c>
      <c r="BT216" s="47">
        <f>$F216*'[1]INTERNAL PARAMETERS-2'!AE216*(1-VLOOKUP(AF$4,'[1]INTERNAL PARAMETERS-1'!$B$5:$J$44,4, FALSE))</f>
        <v>0</v>
      </c>
      <c r="BU216" s="47">
        <f>$F216*'[1]INTERNAL PARAMETERS-2'!AF216*(1-VLOOKUP(AG$4,'[1]INTERNAL PARAMETERS-1'!$B$5:$J$44,4, FALSE))</f>
        <v>0</v>
      </c>
      <c r="BV216" s="47">
        <f>$F216*'[1]INTERNAL PARAMETERS-2'!AG216*(1-VLOOKUP(AH$4,'[1]INTERNAL PARAMETERS-1'!$B$5:$J$44,4, FALSE))</f>
        <v>0</v>
      </c>
      <c r="BW216" s="47">
        <f>$F216*'[1]INTERNAL PARAMETERS-2'!AH216*(1-VLOOKUP(AI$4,'[1]INTERNAL PARAMETERS-1'!$B$5:$J$44,4, FALSE))</f>
        <v>0</v>
      </c>
      <c r="BX216" s="47">
        <f>$F216*'[1]INTERNAL PARAMETERS-2'!AI216*(1-VLOOKUP(AJ$4,'[1]INTERNAL PARAMETERS-1'!$B$5:$J$44,4, FALSE))</f>
        <v>0</v>
      </c>
      <c r="BY216" s="47">
        <f>$F216*'[1]INTERNAL PARAMETERS-2'!AJ216*(1-VLOOKUP(AK$4,'[1]INTERNAL PARAMETERS-1'!$B$5:$J$44,4, FALSE))</f>
        <v>0</v>
      </c>
      <c r="BZ216" s="47">
        <f>$F216*'[1]INTERNAL PARAMETERS-2'!AK216*(1-VLOOKUP(AL$4,'[1]INTERNAL PARAMETERS-1'!$B$5:$J$44,4, FALSE))</f>
        <v>0</v>
      </c>
      <c r="CA216" s="47">
        <f>$F216*'[1]INTERNAL PARAMETERS-2'!AL216*(1-VLOOKUP(AM$4,'[1]INTERNAL PARAMETERS-1'!$B$5:$J$44,4, FALSE))</f>
        <v>0</v>
      </c>
      <c r="CB216" s="47">
        <f>$F216*'[1]INTERNAL PARAMETERS-2'!AM216*(1-VLOOKUP(AN$4,'[1]INTERNAL PARAMETERS-1'!$B$5:$J$44,4, FALSE))</f>
        <v>0</v>
      </c>
      <c r="CC216" s="47">
        <f>$F216*'[1]INTERNAL PARAMETERS-2'!AN216*(1-VLOOKUP(AO$4,'[1]INTERNAL PARAMETERS-1'!$B$5:$J$44,4, FALSE))</f>
        <v>0</v>
      </c>
      <c r="CD216" s="47">
        <f>$F216*'[1]INTERNAL PARAMETERS-2'!AO216*(1-VLOOKUP(AP$4,'[1]INTERNAL PARAMETERS-1'!$B$5:$J$44,4, FALSE))</f>
        <v>0</v>
      </c>
      <c r="CE216" s="47">
        <f>$F216*'[1]INTERNAL PARAMETERS-2'!AP216*(1-VLOOKUP(AQ$4,'[1]INTERNAL PARAMETERS-1'!$B$5:$J$44,4, FALSE))</f>
        <v>0</v>
      </c>
      <c r="CF216" s="47">
        <f>$F216*'[1]INTERNAL PARAMETERS-2'!AQ216*(1-VLOOKUP(AR$4,'[1]INTERNAL PARAMETERS-1'!$B$5:$J$44,4, FALSE))</f>
        <v>0</v>
      </c>
      <c r="CG216" s="47">
        <f>$F216*'[1]INTERNAL PARAMETERS-2'!AR216*(1-VLOOKUP(AS$4,'[1]INTERNAL PARAMETERS-1'!$B$5:$J$44,4, FALSE))</f>
        <v>0</v>
      </c>
      <c r="CH216" s="46">
        <f>$F216*'[1]INTERNAL PARAMETERS-2'!AS216*(1-VLOOKUP(AT$4,'[1]INTERNAL PARAMETERS-1'!$B$5:$J$44,4, FALSE))</f>
        <v>0</v>
      </c>
      <c r="CI216" s="45">
        <f t="shared" si="3"/>
        <v>0</v>
      </c>
    </row>
    <row r="217" spans="3:87">
      <c r="C217" s="30" t="s">
        <v>7</v>
      </c>
      <c r="D217" s="29" t="s">
        <v>71</v>
      </c>
      <c r="E217" s="29" t="s">
        <v>74</v>
      </c>
      <c r="F217" s="133">
        <f>ABS!AL217</f>
        <v>0</v>
      </c>
      <c r="G217" s="48">
        <f>$F217*'[1]INTERNAL PARAMETERS-2'!F217*VLOOKUP(G$4,'[1]INTERNAL PARAMETERS-1'!$B$5:$J$44,4, FALSE)</f>
        <v>0</v>
      </c>
      <c r="H217" s="47">
        <f>$F217*'[1]INTERNAL PARAMETERS-2'!G217*VLOOKUP(H$4,'[1]INTERNAL PARAMETERS-1'!$B$5:$J$44,4, FALSE)</f>
        <v>0</v>
      </c>
      <c r="I217" s="47">
        <f>$F217*'[1]INTERNAL PARAMETERS-2'!H217*VLOOKUP(I$4,'[1]INTERNAL PARAMETERS-1'!$B$5:$J$44,4, FALSE)</f>
        <v>0</v>
      </c>
      <c r="J217" s="47">
        <f>$F217*'[1]INTERNAL PARAMETERS-2'!I217*VLOOKUP(J$4,'[1]INTERNAL PARAMETERS-1'!$B$5:$J$44,4, FALSE)</f>
        <v>0</v>
      </c>
      <c r="K217" s="47">
        <f>$F217*'[1]INTERNAL PARAMETERS-2'!J217*VLOOKUP(K$4,'[1]INTERNAL PARAMETERS-1'!$B$5:$J$44,4, FALSE)</f>
        <v>0</v>
      </c>
      <c r="L217" s="47">
        <f>$F217*'[1]INTERNAL PARAMETERS-2'!K217*VLOOKUP(L$4,'[1]INTERNAL PARAMETERS-1'!$B$5:$J$44,4, FALSE)</f>
        <v>0</v>
      </c>
      <c r="M217" s="47">
        <f>$F217*'[1]INTERNAL PARAMETERS-2'!L217*VLOOKUP(M$4,'[1]INTERNAL PARAMETERS-1'!$B$5:$J$44,4, FALSE)</f>
        <v>0</v>
      </c>
      <c r="N217" s="47">
        <f>$F217*'[1]INTERNAL PARAMETERS-2'!M217*VLOOKUP(N$4,'[1]INTERNAL PARAMETERS-1'!$B$5:$J$44,4, FALSE)</f>
        <v>0</v>
      </c>
      <c r="O217" s="47">
        <f>$F217*'[1]INTERNAL PARAMETERS-2'!N217*VLOOKUP(O$4,'[1]INTERNAL PARAMETERS-1'!$B$5:$J$44,4, FALSE)</f>
        <v>0</v>
      </c>
      <c r="P217" s="47">
        <f>$F217*'[1]INTERNAL PARAMETERS-2'!O217*VLOOKUP(P$4,'[1]INTERNAL PARAMETERS-1'!$B$5:$J$44,4, FALSE)</f>
        <v>0</v>
      </c>
      <c r="Q217" s="47">
        <f>$F217*'[1]INTERNAL PARAMETERS-2'!P217*VLOOKUP(Q$4,'[1]INTERNAL PARAMETERS-1'!$B$5:$J$44,4, FALSE)</f>
        <v>0</v>
      </c>
      <c r="R217" s="47">
        <f>$F217*'[1]INTERNAL PARAMETERS-2'!Q217*VLOOKUP(R$4,'[1]INTERNAL PARAMETERS-1'!$B$5:$J$44,4, FALSE)</f>
        <v>0</v>
      </c>
      <c r="S217" s="47">
        <f>$F217*'[1]INTERNAL PARAMETERS-2'!R217*VLOOKUP(S$4,'[1]INTERNAL PARAMETERS-1'!$B$5:$J$44,4, FALSE)</f>
        <v>0</v>
      </c>
      <c r="T217" s="47">
        <f>$F217*'[1]INTERNAL PARAMETERS-2'!S217*VLOOKUP(T$4,'[1]INTERNAL PARAMETERS-1'!$B$5:$J$44,4, FALSE)</f>
        <v>0</v>
      </c>
      <c r="U217" s="47">
        <f>$F217*'[1]INTERNAL PARAMETERS-2'!T217*VLOOKUP(U$4,'[1]INTERNAL PARAMETERS-1'!$B$5:$J$44,4, FALSE)</f>
        <v>0</v>
      </c>
      <c r="V217" s="47">
        <f>$F217*'[1]INTERNAL PARAMETERS-2'!U217*VLOOKUP(V$4,'[1]INTERNAL PARAMETERS-1'!$B$5:$J$44,4, FALSE)</f>
        <v>0</v>
      </c>
      <c r="W217" s="47">
        <f>$F217*'[1]INTERNAL PARAMETERS-2'!V217*VLOOKUP(W$4,'[1]INTERNAL PARAMETERS-1'!$B$5:$J$44,4, FALSE)</f>
        <v>0</v>
      </c>
      <c r="X217" s="47">
        <f>$F217*'[1]INTERNAL PARAMETERS-2'!W217*VLOOKUP(X$4,'[1]INTERNAL PARAMETERS-1'!$B$5:$J$44,4, FALSE)</f>
        <v>0</v>
      </c>
      <c r="Y217" s="47">
        <f>$F217*'[1]INTERNAL PARAMETERS-2'!X217*VLOOKUP(Y$4,'[1]INTERNAL PARAMETERS-1'!$B$5:$J$44,4, FALSE)</f>
        <v>0</v>
      </c>
      <c r="Z217" s="47">
        <f>$F217*'[1]INTERNAL PARAMETERS-2'!Y217*VLOOKUP(Z$4,'[1]INTERNAL PARAMETERS-1'!$B$5:$J$44,4, FALSE)</f>
        <v>0</v>
      </c>
      <c r="AA217" s="47">
        <f>$F217*'[1]INTERNAL PARAMETERS-2'!Z217*VLOOKUP(AA$4,'[1]INTERNAL PARAMETERS-1'!$B$5:$J$44,4, FALSE)</f>
        <v>0</v>
      </c>
      <c r="AB217" s="47">
        <f>$F217*'[1]INTERNAL PARAMETERS-2'!AA217*VLOOKUP(AB$4,'[1]INTERNAL PARAMETERS-1'!$B$5:$J$44,4, FALSE)</f>
        <v>0</v>
      </c>
      <c r="AC217" s="47">
        <f>$F217*'[1]INTERNAL PARAMETERS-2'!AB217*VLOOKUP(AC$4,'[1]INTERNAL PARAMETERS-1'!$B$5:$J$44,4, FALSE)</f>
        <v>0</v>
      </c>
      <c r="AD217" s="47">
        <f>$F217*'[1]INTERNAL PARAMETERS-2'!AC217*VLOOKUP(AD$4,'[1]INTERNAL PARAMETERS-1'!$B$5:$J$44,4, FALSE)</f>
        <v>0</v>
      </c>
      <c r="AE217" s="47">
        <f>$F217*'[1]INTERNAL PARAMETERS-2'!AD217*VLOOKUP(AE$4,'[1]INTERNAL PARAMETERS-1'!$B$5:$J$44,4, FALSE)</f>
        <v>0</v>
      </c>
      <c r="AF217" s="47">
        <f>$F217*'[1]INTERNAL PARAMETERS-2'!AE217*VLOOKUP(AF$4,'[1]INTERNAL PARAMETERS-1'!$B$5:$J$44,4, FALSE)</f>
        <v>0</v>
      </c>
      <c r="AG217" s="47">
        <f>$F217*'[1]INTERNAL PARAMETERS-2'!AF217*VLOOKUP(AG$4,'[1]INTERNAL PARAMETERS-1'!$B$5:$J$44,4, FALSE)</f>
        <v>0</v>
      </c>
      <c r="AH217" s="47">
        <f>$F217*'[1]INTERNAL PARAMETERS-2'!AG217*VLOOKUP(AH$4,'[1]INTERNAL PARAMETERS-1'!$B$5:$J$44,4, FALSE)</f>
        <v>0</v>
      </c>
      <c r="AI217" s="47">
        <f>$F217*'[1]INTERNAL PARAMETERS-2'!AH217*VLOOKUP(AI$4,'[1]INTERNAL PARAMETERS-1'!$B$5:$J$44,4, FALSE)</f>
        <v>0</v>
      </c>
      <c r="AJ217" s="47">
        <f>$F217*'[1]INTERNAL PARAMETERS-2'!AI217*VLOOKUP(AJ$4,'[1]INTERNAL PARAMETERS-1'!$B$5:$J$44,4, FALSE)</f>
        <v>0</v>
      </c>
      <c r="AK217" s="47">
        <f>$F217*'[1]INTERNAL PARAMETERS-2'!AJ217*VLOOKUP(AK$4,'[1]INTERNAL PARAMETERS-1'!$B$5:$J$44,4, FALSE)</f>
        <v>0</v>
      </c>
      <c r="AL217" s="47">
        <f>$F217*'[1]INTERNAL PARAMETERS-2'!AK217*VLOOKUP(AL$4,'[1]INTERNAL PARAMETERS-1'!$B$5:$J$44,4, FALSE)</f>
        <v>0</v>
      </c>
      <c r="AM217" s="47">
        <f>$F217*'[1]INTERNAL PARAMETERS-2'!AL217*VLOOKUP(AM$4,'[1]INTERNAL PARAMETERS-1'!$B$5:$J$44,4, FALSE)</f>
        <v>0</v>
      </c>
      <c r="AN217" s="47">
        <f>$F217*'[1]INTERNAL PARAMETERS-2'!AM217*VLOOKUP(AN$4,'[1]INTERNAL PARAMETERS-1'!$B$5:$J$44,4, FALSE)</f>
        <v>0</v>
      </c>
      <c r="AO217" s="47">
        <f>$F217*'[1]INTERNAL PARAMETERS-2'!AN217*VLOOKUP(AO$4,'[1]INTERNAL PARAMETERS-1'!$B$5:$J$44,4, FALSE)</f>
        <v>0</v>
      </c>
      <c r="AP217" s="47">
        <f>$F217*'[1]INTERNAL PARAMETERS-2'!AO217*VLOOKUP(AP$4,'[1]INTERNAL PARAMETERS-1'!$B$5:$J$44,4, FALSE)</f>
        <v>0</v>
      </c>
      <c r="AQ217" s="47">
        <f>$F217*'[1]INTERNAL PARAMETERS-2'!AP217*VLOOKUP(AQ$4,'[1]INTERNAL PARAMETERS-1'!$B$5:$J$44,4, FALSE)</f>
        <v>0</v>
      </c>
      <c r="AR217" s="47">
        <f>$F217*'[1]INTERNAL PARAMETERS-2'!AQ217*VLOOKUP(AR$4,'[1]INTERNAL PARAMETERS-1'!$B$5:$J$44,4, FALSE)</f>
        <v>0</v>
      </c>
      <c r="AS217" s="47">
        <f>$F217*'[1]INTERNAL PARAMETERS-2'!AR217*VLOOKUP(AS$4,'[1]INTERNAL PARAMETERS-1'!$B$5:$J$44,4, FALSE)</f>
        <v>0</v>
      </c>
      <c r="AT217" s="46">
        <f>$F217*'[1]INTERNAL PARAMETERS-2'!AS217*VLOOKUP(AT$4,'[1]INTERNAL PARAMETERS-1'!$B$5:$J$44,4, FALSE)</f>
        <v>0</v>
      </c>
      <c r="AU217" s="48">
        <f>$F217*'[1]INTERNAL PARAMETERS-2'!F217*(1-VLOOKUP(G$4,'[1]INTERNAL PARAMETERS-1'!$B$5:$J$44,4, FALSE))</f>
        <v>0</v>
      </c>
      <c r="AV217" s="47">
        <f>$F217*'[1]INTERNAL PARAMETERS-2'!G217*(1-VLOOKUP(H$4,'[1]INTERNAL PARAMETERS-1'!$B$5:$J$44,4, FALSE))</f>
        <v>0</v>
      </c>
      <c r="AW217" s="47">
        <f>$F217*'[1]INTERNAL PARAMETERS-2'!H217*(1-VLOOKUP(I$4,'[1]INTERNAL PARAMETERS-1'!$B$5:$J$44,4, FALSE))</f>
        <v>0</v>
      </c>
      <c r="AX217" s="47">
        <f>$F217*'[1]INTERNAL PARAMETERS-2'!I217*(1-VLOOKUP(J$4,'[1]INTERNAL PARAMETERS-1'!$B$5:$J$44,4, FALSE))</f>
        <v>0</v>
      </c>
      <c r="AY217" s="47">
        <f>$F217*'[1]INTERNAL PARAMETERS-2'!J217*(1-VLOOKUP(K$4,'[1]INTERNAL PARAMETERS-1'!$B$5:$J$44,4, FALSE))</f>
        <v>0</v>
      </c>
      <c r="AZ217" s="47">
        <f>$F217*'[1]INTERNAL PARAMETERS-2'!K217*(1-VLOOKUP(L$4,'[1]INTERNAL PARAMETERS-1'!$B$5:$J$44,4, FALSE))</f>
        <v>0</v>
      </c>
      <c r="BA217" s="47">
        <f>$F217*'[1]INTERNAL PARAMETERS-2'!L217*(1-VLOOKUP(M$4,'[1]INTERNAL PARAMETERS-1'!$B$5:$J$44,4, FALSE))</f>
        <v>0</v>
      </c>
      <c r="BB217" s="47">
        <f>$F217*'[1]INTERNAL PARAMETERS-2'!M217*(1-VLOOKUP(N$4,'[1]INTERNAL PARAMETERS-1'!$B$5:$J$44,4, FALSE))</f>
        <v>0</v>
      </c>
      <c r="BC217" s="47">
        <f>$F217*'[1]INTERNAL PARAMETERS-2'!N217*(1-VLOOKUP(O$4,'[1]INTERNAL PARAMETERS-1'!$B$5:$J$44,4, FALSE))</f>
        <v>0</v>
      </c>
      <c r="BD217" s="47">
        <f>$F217*'[1]INTERNAL PARAMETERS-2'!O217*(1-VLOOKUP(P$4,'[1]INTERNAL PARAMETERS-1'!$B$5:$J$44,4, FALSE))</f>
        <v>0</v>
      </c>
      <c r="BE217" s="47">
        <f>$F217*'[1]INTERNAL PARAMETERS-2'!P217*(1-VLOOKUP(Q$4,'[1]INTERNAL PARAMETERS-1'!$B$5:$J$44,4, FALSE))</f>
        <v>0</v>
      </c>
      <c r="BF217" s="47">
        <f>$F217*'[1]INTERNAL PARAMETERS-2'!Q217*(1-VLOOKUP(R$4,'[1]INTERNAL PARAMETERS-1'!$B$5:$J$44,4, FALSE))</f>
        <v>0</v>
      </c>
      <c r="BG217" s="47">
        <f>$F217*'[1]INTERNAL PARAMETERS-2'!R217*(1-VLOOKUP(S$4,'[1]INTERNAL PARAMETERS-1'!$B$5:$J$44,4, FALSE))</f>
        <v>0</v>
      </c>
      <c r="BH217" s="47">
        <f>$F217*'[1]INTERNAL PARAMETERS-2'!S217*(1-VLOOKUP(T$4,'[1]INTERNAL PARAMETERS-1'!$B$5:$J$44,4, FALSE))</f>
        <v>0</v>
      </c>
      <c r="BI217" s="47">
        <f>$F217*'[1]INTERNAL PARAMETERS-2'!T217*(1-VLOOKUP(U$4,'[1]INTERNAL PARAMETERS-1'!$B$5:$J$44,4, FALSE))</f>
        <v>0</v>
      </c>
      <c r="BJ217" s="47">
        <f>$F217*'[1]INTERNAL PARAMETERS-2'!U217*(1-VLOOKUP(V$4,'[1]INTERNAL PARAMETERS-1'!$B$5:$J$44,4, FALSE))</f>
        <v>0</v>
      </c>
      <c r="BK217" s="47">
        <f>$F217*'[1]INTERNAL PARAMETERS-2'!V217*(1-VLOOKUP(W$4,'[1]INTERNAL PARAMETERS-1'!$B$5:$J$44,4, FALSE))</f>
        <v>0</v>
      </c>
      <c r="BL217" s="47">
        <f>$F217*'[1]INTERNAL PARAMETERS-2'!W217*(1-VLOOKUP(X$4,'[1]INTERNAL PARAMETERS-1'!$B$5:$J$44,4, FALSE))</f>
        <v>0</v>
      </c>
      <c r="BM217" s="47">
        <f>$F217*'[1]INTERNAL PARAMETERS-2'!X217*(1-VLOOKUP(Y$4,'[1]INTERNAL PARAMETERS-1'!$B$5:$J$44,4, FALSE))</f>
        <v>0</v>
      </c>
      <c r="BN217" s="47">
        <f>$F217*'[1]INTERNAL PARAMETERS-2'!Y217*(1-VLOOKUP(Z$4,'[1]INTERNAL PARAMETERS-1'!$B$5:$J$44,4, FALSE))</f>
        <v>0</v>
      </c>
      <c r="BO217" s="47">
        <f>$F217*'[1]INTERNAL PARAMETERS-2'!Z217*(1-VLOOKUP(AA$4,'[1]INTERNAL PARAMETERS-1'!$B$5:$J$44,4, FALSE))</f>
        <v>0</v>
      </c>
      <c r="BP217" s="47">
        <f>$F217*'[1]INTERNAL PARAMETERS-2'!AA217*(1-VLOOKUP(AB$4,'[1]INTERNAL PARAMETERS-1'!$B$5:$J$44,4, FALSE))</f>
        <v>0</v>
      </c>
      <c r="BQ217" s="47">
        <f>$F217*'[1]INTERNAL PARAMETERS-2'!AB217*(1-VLOOKUP(AC$4,'[1]INTERNAL PARAMETERS-1'!$B$5:$J$44,4, FALSE))</f>
        <v>0</v>
      </c>
      <c r="BR217" s="47">
        <f>$F217*'[1]INTERNAL PARAMETERS-2'!AC217*(1-VLOOKUP(AD$4,'[1]INTERNAL PARAMETERS-1'!$B$5:$J$44,4, FALSE))</f>
        <v>0</v>
      </c>
      <c r="BS217" s="47">
        <f>$F217*'[1]INTERNAL PARAMETERS-2'!AD217*(1-VLOOKUP(AE$4,'[1]INTERNAL PARAMETERS-1'!$B$5:$J$44,4, FALSE))</f>
        <v>0</v>
      </c>
      <c r="BT217" s="47">
        <f>$F217*'[1]INTERNAL PARAMETERS-2'!AE217*(1-VLOOKUP(AF$4,'[1]INTERNAL PARAMETERS-1'!$B$5:$J$44,4, FALSE))</f>
        <v>0</v>
      </c>
      <c r="BU217" s="47">
        <f>$F217*'[1]INTERNAL PARAMETERS-2'!AF217*(1-VLOOKUP(AG$4,'[1]INTERNAL PARAMETERS-1'!$B$5:$J$44,4, FALSE))</f>
        <v>0</v>
      </c>
      <c r="BV217" s="47">
        <f>$F217*'[1]INTERNAL PARAMETERS-2'!AG217*(1-VLOOKUP(AH$4,'[1]INTERNAL PARAMETERS-1'!$B$5:$J$44,4, FALSE))</f>
        <v>0</v>
      </c>
      <c r="BW217" s="47">
        <f>$F217*'[1]INTERNAL PARAMETERS-2'!AH217*(1-VLOOKUP(AI$4,'[1]INTERNAL PARAMETERS-1'!$B$5:$J$44,4, FALSE))</f>
        <v>0</v>
      </c>
      <c r="BX217" s="47">
        <f>$F217*'[1]INTERNAL PARAMETERS-2'!AI217*(1-VLOOKUP(AJ$4,'[1]INTERNAL PARAMETERS-1'!$B$5:$J$44,4, FALSE))</f>
        <v>0</v>
      </c>
      <c r="BY217" s="47">
        <f>$F217*'[1]INTERNAL PARAMETERS-2'!AJ217*(1-VLOOKUP(AK$4,'[1]INTERNAL PARAMETERS-1'!$B$5:$J$44,4, FALSE))</f>
        <v>0</v>
      </c>
      <c r="BZ217" s="47">
        <f>$F217*'[1]INTERNAL PARAMETERS-2'!AK217*(1-VLOOKUP(AL$4,'[1]INTERNAL PARAMETERS-1'!$B$5:$J$44,4, FALSE))</f>
        <v>0</v>
      </c>
      <c r="CA217" s="47">
        <f>$F217*'[1]INTERNAL PARAMETERS-2'!AL217*(1-VLOOKUP(AM$4,'[1]INTERNAL PARAMETERS-1'!$B$5:$J$44,4, FALSE))</f>
        <v>0</v>
      </c>
      <c r="CB217" s="47">
        <f>$F217*'[1]INTERNAL PARAMETERS-2'!AM217*(1-VLOOKUP(AN$4,'[1]INTERNAL PARAMETERS-1'!$B$5:$J$44,4, FALSE))</f>
        <v>0</v>
      </c>
      <c r="CC217" s="47">
        <f>$F217*'[1]INTERNAL PARAMETERS-2'!AN217*(1-VLOOKUP(AO$4,'[1]INTERNAL PARAMETERS-1'!$B$5:$J$44,4, FALSE))</f>
        <v>0</v>
      </c>
      <c r="CD217" s="47">
        <f>$F217*'[1]INTERNAL PARAMETERS-2'!AO217*(1-VLOOKUP(AP$4,'[1]INTERNAL PARAMETERS-1'!$B$5:$J$44,4, FALSE))</f>
        <v>0</v>
      </c>
      <c r="CE217" s="47">
        <f>$F217*'[1]INTERNAL PARAMETERS-2'!AP217*(1-VLOOKUP(AQ$4,'[1]INTERNAL PARAMETERS-1'!$B$5:$J$44,4, FALSE))</f>
        <v>0</v>
      </c>
      <c r="CF217" s="47">
        <f>$F217*'[1]INTERNAL PARAMETERS-2'!AQ217*(1-VLOOKUP(AR$4,'[1]INTERNAL PARAMETERS-1'!$B$5:$J$44,4, FALSE))</f>
        <v>0</v>
      </c>
      <c r="CG217" s="47">
        <f>$F217*'[1]INTERNAL PARAMETERS-2'!AR217*(1-VLOOKUP(AS$4,'[1]INTERNAL PARAMETERS-1'!$B$5:$J$44,4, FALSE))</f>
        <v>0</v>
      </c>
      <c r="CH217" s="46">
        <f>$F217*'[1]INTERNAL PARAMETERS-2'!AS217*(1-VLOOKUP(AT$4,'[1]INTERNAL PARAMETERS-1'!$B$5:$J$44,4, FALSE))</f>
        <v>0</v>
      </c>
      <c r="CI217" s="45">
        <f t="shared" si="3"/>
        <v>0</v>
      </c>
    </row>
    <row r="218" spans="3:87">
      <c r="C218" s="30" t="s">
        <v>7</v>
      </c>
      <c r="D218" s="29" t="s">
        <v>71</v>
      </c>
      <c r="E218" s="29" t="s">
        <v>73</v>
      </c>
      <c r="F218" s="133">
        <f>ABS!AL218</f>
        <v>0</v>
      </c>
      <c r="G218" s="48">
        <f>$F218*'[1]INTERNAL PARAMETERS-2'!F218*VLOOKUP(G$4,'[1]INTERNAL PARAMETERS-1'!$B$5:$J$44,4, FALSE)</f>
        <v>0</v>
      </c>
      <c r="H218" s="47">
        <f>$F218*'[1]INTERNAL PARAMETERS-2'!G218*VLOOKUP(H$4,'[1]INTERNAL PARAMETERS-1'!$B$5:$J$44,4, FALSE)</f>
        <v>0</v>
      </c>
      <c r="I218" s="47">
        <f>$F218*'[1]INTERNAL PARAMETERS-2'!H218*VLOOKUP(I$4,'[1]INTERNAL PARAMETERS-1'!$B$5:$J$44,4, FALSE)</f>
        <v>0</v>
      </c>
      <c r="J218" s="47">
        <f>$F218*'[1]INTERNAL PARAMETERS-2'!I218*VLOOKUP(J$4,'[1]INTERNAL PARAMETERS-1'!$B$5:$J$44,4, FALSE)</f>
        <v>0</v>
      </c>
      <c r="K218" s="47">
        <f>$F218*'[1]INTERNAL PARAMETERS-2'!J218*VLOOKUP(K$4,'[1]INTERNAL PARAMETERS-1'!$B$5:$J$44,4, FALSE)</f>
        <v>0</v>
      </c>
      <c r="L218" s="47">
        <f>$F218*'[1]INTERNAL PARAMETERS-2'!K218*VLOOKUP(L$4,'[1]INTERNAL PARAMETERS-1'!$B$5:$J$44,4, FALSE)</f>
        <v>0</v>
      </c>
      <c r="M218" s="47">
        <f>$F218*'[1]INTERNAL PARAMETERS-2'!L218*VLOOKUP(M$4,'[1]INTERNAL PARAMETERS-1'!$B$5:$J$44,4, FALSE)</f>
        <v>0</v>
      </c>
      <c r="N218" s="47">
        <f>$F218*'[1]INTERNAL PARAMETERS-2'!M218*VLOOKUP(N$4,'[1]INTERNAL PARAMETERS-1'!$B$5:$J$44,4, FALSE)</f>
        <v>0</v>
      </c>
      <c r="O218" s="47">
        <f>$F218*'[1]INTERNAL PARAMETERS-2'!N218*VLOOKUP(O$4,'[1]INTERNAL PARAMETERS-1'!$B$5:$J$44,4, FALSE)</f>
        <v>0</v>
      </c>
      <c r="P218" s="47">
        <f>$F218*'[1]INTERNAL PARAMETERS-2'!O218*VLOOKUP(P$4,'[1]INTERNAL PARAMETERS-1'!$B$5:$J$44,4, FALSE)</f>
        <v>0</v>
      </c>
      <c r="Q218" s="47">
        <f>$F218*'[1]INTERNAL PARAMETERS-2'!P218*VLOOKUP(Q$4,'[1]INTERNAL PARAMETERS-1'!$B$5:$J$44,4, FALSE)</f>
        <v>0</v>
      </c>
      <c r="R218" s="47">
        <f>$F218*'[1]INTERNAL PARAMETERS-2'!Q218*VLOOKUP(R$4,'[1]INTERNAL PARAMETERS-1'!$B$5:$J$44,4, FALSE)</f>
        <v>0</v>
      </c>
      <c r="S218" s="47">
        <f>$F218*'[1]INTERNAL PARAMETERS-2'!R218*VLOOKUP(S$4,'[1]INTERNAL PARAMETERS-1'!$B$5:$J$44,4, FALSE)</f>
        <v>0</v>
      </c>
      <c r="T218" s="47">
        <f>$F218*'[1]INTERNAL PARAMETERS-2'!S218*VLOOKUP(T$4,'[1]INTERNAL PARAMETERS-1'!$B$5:$J$44,4, FALSE)</f>
        <v>0</v>
      </c>
      <c r="U218" s="47">
        <f>$F218*'[1]INTERNAL PARAMETERS-2'!T218*VLOOKUP(U$4,'[1]INTERNAL PARAMETERS-1'!$B$5:$J$44,4, FALSE)</f>
        <v>0</v>
      </c>
      <c r="V218" s="47">
        <f>$F218*'[1]INTERNAL PARAMETERS-2'!U218*VLOOKUP(V$4,'[1]INTERNAL PARAMETERS-1'!$B$5:$J$44,4, FALSE)</f>
        <v>0</v>
      </c>
      <c r="W218" s="47">
        <f>$F218*'[1]INTERNAL PARAMETERS-2'!V218*VLOOKUP(W$4,'[1]INTERNAL PARAMETERS-1'!$B$5:$J$44,4, FALSE)</f>
        <v>0</v>
      </c>
      <c r="X218" s="47">
        <f>$F218*'[1]INTERNAL PARAMETERS-2'!W218*VLOOKUP(X$4,'[1]INTERNAL PARAMETERS-1'!$B$5:$J$44,4, FALSE)</f>
        <v>0</v>
      </c>
      <c r="Y218" s="47">
        <f>$F218*'[1]INTERNAL PARAMETERS-2'!X218*VLOOKUP(Y$4,'[1]INTERNAL PARAMETERS-1'!$B$5:$J$44,4, FALSE)</f>
        <v>0</v>
      </c>
      <c r="Z218" s="47">
        <f>$F218*'[1]INTERNAL PARAMETERS-2'!Y218*VLOOKUP(Z$4,'[1]INTERNAL PARAMETERS-1'!$B$5:$J$44,4, FALSE)</f>
        <v>0</v>
      </c>
      <c r="AA218" s="47">
        <f>$F218*'[1]INTERNAL PARAMETERS-2'!Z218*VLOOKUP(AA$4,'[1]INTERNAL PARAMETERS-1'!$B$5:$J$44,4, FALSE)</f>
        <v>0</v>
      </c>
      <c r="AB218" s="47">
        <f>$F218*'[1]INTERNAL PARAMETERS-2'!AA218*VLOOKUP(AB$4,'[1]INTERNAL PARAMETERS-1'!$B$5:$J$44,4, FALSE)</f>
        <v>0</v>
      </c>
      <c r="AC218" s="47">
        <f>$F218*'[1]INTERNAL PARAMETERS-2'!AB218*VLOOKUP(AC$4,'[1]INTERNAL PARAMETERS-1'!$B$5:$J$44,4, FALSE)</f>
        <v>0</v>
      </c>
      <c r="AD218" s="47">
        <f>$F218*'[1]INTERNAL PARAMETERS-2'!AC218*VLOOKUP(AD$4,'[1]INTERNAL PARAMETERS-1'!$B$5:$J$44,4, FALSE)</f>
        <v>0</v>
      </c>
      <c r="AE218" s="47">
        <f>$F218*'[1]INTERNAL PARAMETERS-2'!AD218*VLOOKUP(AE$4,'[1]INTERNAL PARAMETERS-1'!$B$5:$J$44,4, FALSE)</f>
        <v>0</v>
      </c>
      <c r="AF218" s="47">
        <f>$F218*'[1]INTERNAL PARAMETERS-2'!AE218*VLOOKUP(AF$4,'[1]INTERNAL PARAMETERS-1'!$B$5:$J$44,4, FALSE)</f>
        <v>0</v>
      </c>
      <c r="AG218" s="47">
        <f>$F218*'[1]INTERNAL PARAMETERS-2'!AF218*VLOOKUP(AG$4,'[1]INTERNAL PARAMETERS-1'!$B$5:$J$44,4, FALSE)</f>
        <v>0</v>
      </c>
      <c r="AH218" s="47">
        <f>$F218*'[1]INTERNAL PARAMETERS-2'!AG218*VLOOKUP(AH$4,'[1]INTERNAL PARAMETERS-1'!$B$5:$J$44,4, FALSE)</f>
        <v>0</v>
      </c>
      <c r="AI218" s="47">
        <f>$F218*'[1]INTERNAL PARAMETERS-2'!AH218*VLOOKUP(AI$4,'[1]INTERNAL PARAMETERS-1'!$B$5:$J$44,4, FALSE)</f>
        <v>0</v>
      </c>
      <c r="AJ218" s="47">
        <f>$F218*'[1]INTERNAL PARAMETERS-2'!AI218*VLOOKUP(AJ$4,'[1]INTERNAL PARAMETERS-1'!$B$5:$J$44,4, FALSE)</f>
        <v>0</v>
      </c>
      <c r="AK218" s="47">
        <f>$F218*'[1]INTERNAL PARAMETERS-2'!AJ218*VLOOKUP(AK$4,'[1]INTERNAL PARAMETERS-1'!$B$5:$J$44,4, FALSE)</f>
        <v>0</v>
      </c>
      <c r="AL218" s="47">
        <f>$F218*'[1]INTERNAL PARAMETERS-2'!AK218*VLOOKUP(AL$4,'[1]INTERNAL PARAMETERS-1'!$B$5:$J$44,4, FALSE)</f>
        <v>0</v>
      </c>
      <c r="AM218" s="47">
        <f>$F218*'[1]INTERNAL PARAMETERS-2'!AL218*VLOOKUP(AM$4,'[1]INTERNAL PARAMETERS-1'!$B$5:$J$44,4, FALSE)</f>
        <v>0</v>
      </c>
      <c r="AN218" s="47">
        <f>$F218*'[1]INTERNAL PARAMETERS-2'!AM218*VLOOKUP(AN$4,'[1]INTERNAL PARAMETERS-1'!$B$5:$J$44,4, FALSE)</f>
        <v>0</v>
      </c>
      <c r="AO218" s="47">
        <f>$F218*'[1]INTERNAL PARAMETERS-2'!AN218*VLOOKUP(AO$4,'[1]INTERNAL PARAMETERS-1'!$B$5:$J$44,4, FALSE)</f>
        <v>0</v>
      </c>
      <c r="AP218" s="47">
        <f>$F218*'[1]INTERNAL PARAMETERS-2'!AO218*VLOOKUP(AP$4,'[1]INTERNAL PARAMETERS-1'!$B$5:$J$44,4, FALSE)</f>
        <v>0</v>
      </c>
      <c r="AQ218" s="47">
        <f>$F218*'[1]INTERNAL PARAMETERS-2'!AP218*VLOOKUP(AQ$4,'[1]INTERNAL PARAMETERS-1'!$B$5:$J$44,4, FALSE)</f>
        <v>0</v>
      </c>
      <c r="AR218" s="47">
        <f>$F218*'[1]INTERNAL PARAMETERS-2'!AQ218*VLOOKUP(AR$4,'[1]INTERNAL PARAMETERS-1'!$B$5:$J$44,4, FALSE)</f>
        <v>0</v>
      </c>
      <c r="AS218" s="47">
        <f>$F218*'[1]INTERNAL PARAMETERS-2'!AR218*VLOOKUP(AS$4,'[1]INTERNAL PARAMETERS-1'!$B$5:$J$44,4, FALSE)</f>
        <v>0</v>
      </c>
      <c r="AT218" s="46">
        <f>$F218*'[1]INTERNAL PARAMETERS-2'!AS218*VLOOKUP(AT$4,'[1]INTERNAL PARAMETERS-1'!$B$5:$J$44,4, FALSE)</f>
        <v>0</v>
      </c>
      <c r="AU218" s="48">
        <f>$F218*'[1]INTERNAL PARAMETERS-2'!F218*(1-VLOOKUP(G$4,'[1]INTERNAL PARAMETERS-1'!$B$5:$J$44,4, FALSE))</f>
        <v>0</v>
      </c>
      <c r="AV218" s="47">
        <f>$F218*'[1]INTERNAL PARAMETERS-2'!G218*(1-VLOOKUP(H$4,'[1]INTERNAL PARAMETERS-1'!$B$5:$J$44,4, FALSE))</f>
        <v>0</v>
      </c>
      <c r="AW218" s="47">
        <f>$F218*'[1]INTERNAL PARAMETERS-2'!H218*(1-VLOOKUP(I$4,'[1]INTERNAL PARAMETERS-1'!$B$5:$J$44,4, FALSE))</f>
        <v>0</v>
      </c>
      <c r="AX218" s="47">
        <f>$F218*'[1]INTERNAL PARAMETERS-2'!I218*(1-VLOOKUP(J$4,'[1]INTERNAL PARAMETERS-1'!$B$5:$J$44,4, FALSE))</f>
        <v>0</v>
      </c>
      <c r="AY218" s="47">
        <f>$F218*'[1]INTERNAL PARAMETERS-2'!J218*(1-VLOOKUP(K$4,'[1]INTERNAL PARAMETERS-1'!$B$5:$J$44,4, FALSE))</f>
        <v>0</v>
      </c>
      <c r="AZ218" s="47">
        <f>$F218*'[1]INTERNAL PARAMETERS-2'!K218*(1-VLOOKUP(L$4,'[1]INTERNAL PARAMETERS-1'!$B$5:$J$44,4, FALSE))</f>
        <v>0</v>
      </c>
      <c r="BA218" s="47">
        <f>$F218*'[1]INTERNAL PARAMETERS-2'!L218*(1-VLOOKUP(M$4,'[1]INTERNAL PARAMETERS-1'!$B$5:$J$44,4, FALSE))</f>
        <v>0</v>
      </c>
      <c r="BB218" s="47">
        <f>$F218*'[1]INTERNAL PARAMETERS-2'!M218*(1-VLOOKUP(N$4,'[1]INTERNAL PARAMETERS-1'!$B$5:$J$44,4, FALSE))</f>
        <v>0</v>
      </c>
      <c r="BC218" s="47">
        <f>$F218*'[1]INTERNAL PARAMETERS-2'!N218*(1-VLOOKUP(O$4,'[1]INTERNAL PARAMETERS-1'!$B$5:$J$44,4, FALSE))</f>
        <v>0</v>
      </c>
      <c r="BD218" s="47">
        <f>$F218*'[1]INTERNAL PARAMETERS-2'!O218*(1-VLOOKUP(P$4,'[1]INTERNAL PARAMETERS-1'!$B$5:$J$44,4, FALSE))</f>
        <v>0</v>
      </c>
      <c r="BE218" s="47">
        <f>$F218*'[1]INTERNAL PARAMETERS-2'!P218*(1-VLOOKUP(Q$4,'[1]INTERNAL PARAMETERS-1'!$B$5:$J$44,4, FALSE))</f>
        <v>0</v>
      </c>
      <c r="BF218" s="47">
        <f>$F218*'[1]INTERNAL PARAMETERS-2'!Q218*(1-VLOOKUP(R$4,'[1]INTERNAL PARAMETERS-1'!$B$5:$J$44,4, FALSE))</f>
        <v>0</v>
      </c>
      <c r="BG218" s="47">
        <f>$F218*'[1]INTERNAL PARAMETERS-2'!R218*(1-VLOOKUP(S$4,'[1]INTERNAL PARAMETERS-1'!$B$5:$J$44,4, FALSE))</f>
        <v>0</v>
      </c>
      <c r="BH218" s="47">
        <f>$F218*'[1]INTERNAL PARAMETERS-2'!S218*(1-VLOOKUP(T$4,'[1]INTERNAL PARAMETERS-1'!$B$5:$J$44,4, FALSE))</f>
        <v>0</v>
      </c>
      <c r="BI218" s="47">
        <f>$F218*'[1]INTERNAL PARAMETERS-2'!T218*(1-VLOOKUP(U$4,'[1]INTERNAL PARAMETERS-1'!$B$5:$J$44,4, FALSE))</f>
        <v>0</v>
      </c>
      <c r="BJ218" s="47">
        <f>$F218*'[1]INTERNAL PARAMETERS-2'!U218*(1-VLOOKUP(V$4,'[1]INTERNAL PARAMETERS-1'!$B$5:$J$44,4, FALSE))</f>
        <v>0</v>
      </c>
      <c r="BK218" s="47">
        <f>$F218*'[1]INTERNAL PARAMETERS-2'!V218*(1-VLOOKUP(W$4,'[1]INTERNAL PARAMETERS-1'!$B$5:$J$44,4, FALSE))</f>
        <v>0</v>
      </c>
      <c r="BL218" s="47">
        <f>$F218*'[1]INTERNAL PARAMETERS-2'!W218*(1-VLOOKUP(X$4,'[1]INTERNAL PARAMETERS-1'!$B$5:$J$44,4, FALSE))</f>
        <v>0</v>
      </c>
      <c r="BM218" s="47">
        <f>$F218*'[1]INTERNAL PARAMETERS-2'!X218*(1-VLOOKUP(Y$4,'[1]INTERNAL PARAMETERS-1'!$B$5:$J$44,4, FALSE))</f>
        <v>0</v>
      </c>
      <c r="BN218" s="47">
        <f>$F218*'[1]INTERNAL PARAMETERS-2'!Y218*(1-VLOOKUP(Z$4,'[1]INTERNAL PARAMETERS-1'!$B$5:$J$44,4, FALSE))</f>
        <v>0</v>
      </c>
      <c r="BO218" s="47">
        <f>$F218*'[1]INTERNAL PARAMETERS-2'!Z218*(1-VLOOKUP(AA$4,'[1]INTERNAL PARAMETERS-1'!$B$5:$J$44,4, FALSE))</f>
        <v>0</v>
      </c>
      <c r="BP218" s="47">
        <f>$F218*'[1]INTERNAL PARAMETERS-2'!AA218*(1-VLOOKUP(AB$4,'[1]INTERNAL PARAMETERS-1'!$B$5:$J$44,4, FALSE))</f>
        <v>0</v>
      </c>
      <c r="BQ218" s="47">
        <f>$F218*'[1]INTERNAL PARAMETERS-2'!AB218*(1-VLOOKUP(AC$4,'[1]INTERNAL PARAMETERS-1'!$B$5:$J$44,4, FALSE))</f>
        <v>0</v>
      </c>
      <c r="BR218" s="47">
        <f>$F218*'[1]INTERNAL PARAMETERS-2'!AC218*(1-VLOOKUP(AD$4,'[1]INTERNAL PARAMETERS-1'!$B$5:$J$44,4, FALSE))</f>
        <v>0</v>
      </c>
      <c r="BS218" s="47">
        <f>$F218*'[1]INTERNAL PARAMETERS-2'!AD218*(1-VLOOKUP(AE$4,'[1]INTERNAL PARAMETERS-1'!$B$5:$J$44,4, FALSE))</f>
        <v>0</v>
      </c>
      <c r="BT218" s="47">
        <f>$F218*'[1]INTERNAL PARAMETERS-2'!AE218*(1-VLOOKUP(AF$4,'[1]INTERNAL PARAMETERS-1'!$B$5:$J$44,4, FALSE))</f>
        <v>0</v>
      </c>
      <c r="BU218" s="47">
        <f>$F218*'[1]INTERNAL PARAMETERS-2'!AF218*(1-VLOOKUP(AG$4,'[1]INTERNAL PARAMETERS-1'!$B$5:$J$44,4, FALSE))</f>
        <v>0</v>
      </c>
      <c r="BV218" s="47">
        <f>$F218*'[1]INTERNAL PARAMETERS-2'!AG218*(1-VLOOKUP(AH$4,'[1]INTERNAL PARAMETERS-1'!$B$5:$J$44,4, FALSE))</f>
        <v>0</v>
      </c>
      <c r="BW218" s="47">
        <f>$F218*'[1]INTERNAL PARAMETERS-2'!AH218*(1-VLOOKUP(AI$4,'[1]INTERNAL PARAMETERS-1'!$B$5:$J$44,4, FALSE))</f>
        <v>0</v>
      </c>
      <c r="BX218" s="47">
        <f>$F218*'[1]INTERNAL PARAMETERS-2'!AI218*(1-VLOOKUP(AJ$4,'[1]INTERNAL PARAMETERS-1'!$B$5:$J$44,4, FALSE))</f>
        <v>0</v>
      </c>
      <c r="BY218" s="47">
        <f>$F218*'[1]INTERNAL PARAMETERS-2'!AJ218*(1-VLOOKUP(AK$4,'[1]INTERNAL PARAMETERS-1'!$B$5:$J$44,4, FALSE))</f>
        <v>0</v>
      </c>
      <c r="BZ218" s="47">
        <f>$F218*'[1]INTERNAL PARAMETERS-2'!AK218*(1-VLOOKUP(AL$4,'[1]INTERNAL PARAMETERS-1'!$B$5:$J$44,4, FALSE))</f>
        <v>0</v>
      </c>
      <c r="CA218" s="47">
        <f>$F218*'[1]INTERNAL PARAMETERS-2'!AL218*(1-VLOOKUP(AM$4,'[1]INTERNAL PARAMETERS-1'!$B$5:$J$44,4, FALSE))</f>
        <v>0</v>
      </c>
      <c r="CB218" s="47">
        <f>$F218*'[1]INTERNAL PARAMETERS-2'!AM218*(1-VLOOKUP(AN$4,'[1]INTERNAL PARAMETERS-1'!$B$5:$J$44,4, FALSE))</f>
        <v>0</v>
      </c>
      <c r="CC218" s="47">
        <f>$F218*'[1]INTERNAL PARAMETERS-2'!AN218*(1-VLOOKUP(AO$4,'[1]INTERNAL PARAMETERS-1'!$B$5:$J$44,4, FALSE))</f>
        <v>0</v>
      </c>
      <c r="CD218" s="47">
        <f>$F218*'[1]INTERNAL PARAMETERS-2'!AO218*(1-VLOOKUP(AP$4,'[1]INTERNAL PARAMETERS-1'!$B$5:$J$44,4, FALSE))</f>
        <v>0</v>
      </c>
      <c r="CE218" s="47">
        <f>$F218*'[1]INTERNAL PARAMETERS-2'!AP218*(1-VLOOKUP(AQ$4,'[1]INTERNAL PARAMETERS-1'!$B$5:$J$44,4, FALSE))</f>
        <v>0</v>
      </c>
      <c r="CF218" s="47">
        <f>$F218*'[1]INTERNAL PARAMETERS-2'!AQ218*(1-VLOOKUP(AR$4,'[1]INTERNAL PARAMETERS-1'!$B$5:$J$44,4, FALSE))</f>
        <v>0</v>
      </c>
      <c r="CG218" s="47">
        <f>$F218*'[1]INTERNAL PARAMETERS-2'!AR218*(1-VLOOKUP(AS$4,'[1]INTERNAL PARAMETERS-1'!$B$5:$J$44,4, FALSE))</f>
        <v>0</v>
      </c>
      <c r="CH218" s="46">
        <f>$F218*'[1]INTERNAL PARAMETERS-2'!AS218*(1-VLOOKUP(AT$4,'[1]INTERNAL PARAMETERS-1'!$B$5:$J$44,4, FALSE))</f>
        <v>0</v>
      </c>
      <c r="CI218" s="45">
        <f t="shared" si="3"/>
        <v>0</v>
      </c>
    </row>
    <row r="219" spans="3:87">
      <c r="C219" s="30" t="s">
        <v>7</v>
      </c>
      <c r="D219" s="29" t="s">
        <v>71</v>
      </c>
      <c r="E219" s="29" t="s">
        <v>72</v>
      </c>
      <c r="F219" s="133">
        <f>ABS!AL219</f>
        <v>0</v>
      </c>
      <c r="G219" s="48">
        <f>$F219*'[1]INTERNAL PARAMETERS-2'!F219*VLOOKUP(G$4,'[1]INTERNAL PARAMETERS-1'!$B$5:$J$44,4, FALSE)</f>
        <v>0</v>
      </c>
      <c r="H219" s="47">
        <f>$F219*'[1]INTERNAL PARAMETERS-2'!G219*VLOOKUP(H$4,'[1]INTERNAL PARAMETERS-1'!$B$5:$J$44,4, FALSE)</f>
        <v>0</v>
      </c>
      <c r="I219" s="47">
        <f>$F219*'[1]INTERNAL PARAMETERS-2'!H219*VLOOKUP(I$4,'[1]INTERNAL PARAMETERS-1'!$B$5:$J$44,4, FALSE)</f>
        <v>0</v>
      </c>
      <c r="J219" s="47">
        <f>$F219*'[1]INTERNAL PARAMETERS-2'!I219*VLOOKUP(J$4,'[1]INTERNAL PARAMETERS-1'!$B$5:$J$44,4, FALSE)</f>
        <v>0</v>
      </c>
      <c r="K219" s="47">
        <f>$F219*'[1]INTERNAL PARAMETERS-2'!J219*VLOOKUP(K$4,'[1]INTERNAL PARAMETERS-1'!$B$5:$J$44,4, FALSE)</f>
        <v>0</v>
      </c>
      <c r="L219" s="47">
        <f>$F219*'[1]INTERNAL PARAMETERS-2'!K219*VLOOKUP(L$4,'[1]INTERNAL PARAMETERS-1'!$B$5:$J$44,4, FALSE)</f>
        <v>0</v>
      </c>
      <c r="M219" s="47">
        <f>$F219*'[1]INTERNAL PARAMETERS-2'!L219*VLOOKUP(M$4,'[1]INTERNAL PARAMETERS-1'!$B$5:$J$44,4, FALSE)</f>
        <v>0</v>
      </c>
      <c r="N219" s="47">
        <f>$F219*'[1]INTERNAL PARAMETERS-2'!M219*VLOOKUP(N$4,'[1]INTERNAL PARAMETERS-1'!$B$5:$J$44,4, FALSE)</f>
        <v>0</v>
      </c>
      <c r="O219" s="47">
        <f>$F219*'[1]INTERNAL PARAMETERS-2'!N219*VLOOKUP(O$4,'[1]INTERNAL PARAMETERS-1'!$B$5:$J$44,4, FALSE)</f>
        <v>0</v>
      </c>
      <c r="P219" s="47">
        <f>$F219*'[1]INTERNAL PARAMETERS-2'!O219*VLOOKUP(P$4,'[1]INTERNAL PARAMETERS-1'!$B$5:$J$44,4, FALSE)</f>
        <v>0</v>
      </c>
      <c r="Q219" s="47">
        <f>$F219*'[1]INTERNAL PARAMETERS-2'!P219*VLOOKUP(Q$4,'[1]INTERNAL PARAMETERS-1'!$B$5:$J$44,4, FALSE)</f>
        <v>0</v>
      </c>
      <c r="R219" s="47">
        <f>$F219*'[1]INTERNAL PARAMETERS-2'!Q219*VLOOKUP(R$4,'[1]INTERNAL PARAMETERS-1'!$B$5:$J$44,4, FALSE)</f>
        <v>0</v>
      </c>
      <c r="S219" s="47">
        <f>$F219*'[1]INTERNAL PARAMETERS-2'!R219*VLOOKUP(S$4,'[1]INTERNAL PARAMETERS-1'!$B$5:$J$44,4, FALSE)</f>
        <v>0</v>
      </c>
      <c r="T219" s="47">
        <f>$F219*'[1]INTERNAL PARAMETERS-2'!S219*VLOOKUP(T$4,'[1]INTERNAL PARAMETERS-1'!$B$5:$J$44,4, FALSE)</f>
        <v>0</v>
      </c>
      <c r="U219" s="47">
        <f>$F219*'[1]INTERNAL PARAMETERS-2'!T219*VLOOKUP(U$4,'[1]INTERNAL PARAMETERS-1'!$B$5:$J$44,4, FALSE)</f>
        <v>0</v>
      </c>
      <c r="V219" s="47">
        <f>$F219*'[1]INTERNAL PARAMETERS-2'!U219*VLOOKUP(V$4,'[1]INTERNAL PARAMETERS-1'!$B$5:$J$44,4, FALSE)</f>
        <v>0</v>
      </c>
      <c r="W219" s="47">
        <f>$F219*'[1]INTERNAL PARAMETERS-2'!V219*VLOOKUP(W$4,'[1]INTERNAL PARAMETERS-1'!$B$5:$J$44,4, FALSE)</f>
        <v>0</v>
      </c>
      <c r="X219" s="47">
        <f>$F219*'[1]INTERNAL PARAMETERS-2'!W219*VLOOKUP(X$4,'[1]INTERNAL PARAMETERS-1'!$B$5:$J$44,4, FALSE)</f>
        <v>0</v>
      </c>
      <c r="Y219" s="47">
        <f>$F219*'[1]INTERNAL PARAMETERS-2'!X219*VLOOKUP(Y$4,'[1]INTERNAL PARAMETERS-1'!$B$5:$J$44,4, FALSE)</f>
        <v>0</v>
      </c>
      <c r="Z219" s="47">
        <f>$F219*'[1]INTERNAL PARAMETERS-2'!Y219*VLOOKUP(Z$4,'[1]INTERNAL PARAMETERS-1'!$B$5:$J$44,4, FALSE)</f>
        <v>0</v>
      </c>
      <c r="AA219" s="47">
        <f>$F219*'[1]INTERNAL PARAMETERS-2'!Z219*VLOOKUP(AA$4,'[1]INTERNAL PARAMETERS-1'!$B$5:$J$44,4, FALSE)</f>
        <v>0</v>
      </c>
      <c r="AB219" s="47">
        <f>$F219*'[1]INTERNAL PARAMETERS-2'!AA219*VLOOKUP(AB$4,'[1]INTERNAL PARAMETERS-1'!$B$5:$J$44,4, FALSE)</f>
        <v>0</v>
      </c>
      <c r="AC219" s="47">
        <f>$F219*'[1]INTERNAL PARAMETERS-2'!AB219*VLOOKUP(AC$4,'[1]INTERNAL PARAMETERS-1'!$B$5:$J$44,4, FALSE)</f>
        <v>0</v>
      </c>
      <c r="AD219" s="47">
        <f>$F219*'[1]INTERNAL PARAMETERS-2'!AC219*VLOOKUP(AD$4,'[1]INTERNAL PARAMETERS-1'!$B$5:$J$44,4, FALSE)</f>
        <v>0</v>
      </c>
      <c r="AE219" s="47">
        <f>$F219*'[1]INTERNAL PARAMETERS-2'!AD219*VLOOKUP(AE$4,'[1]INTERNAL PARAMETERS-1'!$B$5:$J$44,4, FALSE)</f>
        <v>0</v>
      </c>
      <c r="AF219" s="47">
        <f>$F219*'[1]INTERNAL PARAMETERS-2'!AE219*VLOOKUP(AF$4,'[1]INTERNAL PARAMETERS-1'!$B$5:$J$44,4, FALSE)</f>
        <v>0</v>
      </c>
      <c r="AG219" s="47">
        <f>$F219*'[1]INTERNAL PARAMETERS-2'!AF219*VLOOKUP(AG$4,'[1]INTERNAL PARAMETERS-1'!$B$5:$J$44,4, FALSE)</f>
        <v>0</v>
      </c>
      <c r="AH219" s="47">
        <f>$F219*'[1]INTERNAL PARAMETERS-2'!AG219*VLOOKUP(AH$4,'[1]INTERNAL PARAMETERS-1'!$B$5:$J$44,4, FALSE)</f>
        <v>0</v>
      </c>
      <c r="AI219" s="47">
        <f>$F219*'[1]INTERNAL PARAMETERS-2'!AH219*VLOOKUP(AI$4,'[1]INTERNAL PARAMETERS-1'!$B$5:$J$44,4, FALSE)</f>
        <v>0</v>
      </c>
      <c r="AJ219" s="47">
        <f>$F219*'[1]INTERNAL PARAMETERS-2'!AI219*VLOOKUP(AJ$4,'[1]INTERNAL PARAMETERS-1'!$B$5:$J$44,4, FALSE)</f>
        <v>0</v>
      </c>
      <c r="AK219" s="47">
        <f>$F219*'[1]INTERNAL PARAMETERS-2'!AJ219*VLOOKUP(AK$4,'[1]INTERNAL PARAMETERS-1'!$B$5:$J$44,4, FALSE)</f>
        <v>0</v>
      </c>
      <c r="AL219" s="47">
        <f>$F219*'[1]INTERNAL PARAMETERS-2'!AK219*VLOOKUP(AL$4,'[1]INTERNAL PARAMETERS-1'!$B$5:$J$44,4, FALSE)</f>
        <v>0</v>
      </c>
      <c r="AM219" s="47">
        <f>$F219*'[1]INTERNAL PARAMETERS-2'!AL219*VLOOKUP(AM$4,'[1]INTERNAL PARAMETERS-1'!$B$5:$J$44,4, FALSE)</f>
        <v>0</v>
      </c>
      <c r="AN219" s="47">
        <f>$F219*'[1]INTERNAL PARAMETERS-2'!AM219*VLOOKUP(AN$4,'[1]INTERNAL PARAMETERS-1'!$B$5:$J$44,4, FALSE)</f>
        <v>0</v>
      </c>
      <c r="AO219" s="47">
        <f>$F219*'[1]INTERNAL PARAMETERS-2'!AN219*VLOOKUP(AO$4,'[1]INTERNAL PARAMETERS-1'!$B$5:$J$44,4, FALSE)</f>
        <v>0</v>
      </c>
      <c r="AP219" s="47">
        <f>$F219*'[1]INTERNAL PARAMETERS-2'!AO219*VLOOKUP(AP$4,'[1]INTERNAL PARAMETERS-1'!$B$5:$J$44,4, FALSE)</f>
        <v>0</v>
      </c>
      <c r="AQ219" s="47">
        <f>$F219*'[1]INTERNAL PARAMETERS-2'!AP219*VLOOKUP(AQ$4,'[1]INTERNAL PARAMETERS-1'!$B$5:$J$44,4, FALSE)</f>
        <v>0</v>
      </c>
      <c r="AR219" s="47">
        <f>$F219*'[1]INTERNAL PARAMETERS-2'!AQ219*VLOOKUP(AR$4,'[1]INTERNAL PARAMETERS-1'!$B$5:$J$44,4, FALSE)</f>
        <v>0</v>
      </c>
      <c r="AS219" s="47">
        <f>$F219*'[1]INTERNAL PARAMETERS-2'!AR219*VLOOKUP(AS$4,'[1]INTERNAL PARAMETERS-1'!$B$5:$J$44,4, FALSE)</f>
        <v>0</v>
      </c>
      <c r="AT219" s="46">
        <f>$F219*'[1]INTERNAL PARAMETERS-2'!AS219*VLOOKUP(AT$4,'[1]INTERNAL PARAMETERS-1'!$B$5:$J$44,4, FALSE)</f>
        <v>0</v>
      </c>
      <c r="AU219" s="48">
        <f>$F219*'[1]INTERNAL PARAMETERS-2'!F219*(1-VLOOKUP(G$4,'[1]INTERNAL PARAMETERS-1'!$B$5:$J$44,4, FALSE))</f>
        <v>0</v>
      </c>
      <c r="AV219" s="47">
        <f>$F219*'[1]INTERNAL PARAMETERS-2'!G219*(1-VLOOKUP(H$4,'[1]INTERNAL PARAMETERS-1'!$B$5:$J$44,4, FALSE))</f>
        <v>0</v>
      </c>
      <c r="AW219" s="47">
        <f>$F219*'[1]INTERNAL PARAMETERS-2'!H219*(1-VLOOKUP(I$4,'[1]INTERNAL PARAMETERS-1'!$B$5:$J$44,4, FALSE))</f>
        <v>0</v>
      </c>
      <c r="AX219" s="47">
        <f>$F219*'[1]INTERNAL PARAMETERS-2'!I219*(1-VLOOKUP(J$4,'[1]INTERNAL PARAMETERS-1'!$B$5:$J$44,4, FALSE))</f>
        <v>0</v>
      </c>
      <c r="AY219" s="47">
        <f>$F219*'[1]INTERNAL PARAMETERS-2'!J219*(1-VLOOKUP(K$4,'[1]INTERNAL PARAMETERS-1'!$B$5:$J$44,4, FALSE))</f>
        <v>0</v>
      </c>
      <c r="AZ219" s="47">
        <f>$F219*'[1]INTERNAL PARAMETERS-2'!K219*(1-VLOOKUP(L$4,'[1]INTERNAL PARAMETERS-1'!$B$5:$J$44,4, FALSE))</f>
        <v>0</v>
      </c>
      <c r="BA219" s="47">
        <f>$F219*'[1]INTERNAL PARAMETERS-2'!L219*(1-VLOOKUP(M$4,'[1]INTERNAL PARAMETERS-1'!$B$5:$J$44,4, FALSE))</f>
        <v>0</v>
      </c>
      <c r="BB219" s="47">
        <f>$F219*'[1]INTERNAL PARAMETERS-2'!M219*(1-VLOOKUP(N$4,'[1]INTERNAL PARAMETERS-1'!$B$5:$J$44,4, FALSE))</f>
        <v>0</v>
      </c>
      <c r="BC219" s="47">
        <f>$F219*'[1]INTERNAL PARAMETERS-2'!N219*(1-VLOOKUP(O$4,'[1]INTERNAL PARAMETERS-1'!$B$5:$J$44,4, FALSE))</f>
        <v>0</v>
      </c>
      <c r="BD219" s="47">
        <f>$F219*'[1]INTERNAL PARAMETERS-2'!O219*(1-VLOOKUP(P$4,'[1]INTERNAL PARAMETERS-1'!$B$5:$J$44,4, FALSE))</f>
        <v>0</v>
      </c>
      <c r="BE219" s="47">
        <f>$F219*'[1]INTERNAL PARAMETERS-2'!P219*(1-VLOOKUP(Q$4,'[1]INTERNAL PARAMETERS-1'!$B$5:$J$44,4, FALSE))</f>
        <v>0</v>
      </c>
      <c r="BF219" s="47">
        <f>$F219*'[1]INTERNAL PARAMETERS-2'!Q219*(1-VLOOKUP(R$4,'[1]INTERNAL PARAMETERS-1'!$B$5:$J$44,4, FALSE))</f>
        <v>0</v>
      </c>
      <c r="BG219" s="47">
        <f>$F219*'[1]INTERNAL PARAMETERS-2'!R219*(1-VLOOKUP(S$4,'[1]INTERNAL PARAMETERS-1'!$B$5:$J$44,4, FALSE))</f>
        <v>0</v>
      </c>
      <c r="BH219" s="47">
        <f>$F219*'[1]INTERNAL PARAMETERS-2'!S219*(1-VLOOKUP(T$4,'[1]INTERNAL PARAMETERS-1'!$B$5:$J$44,4, FALSE))</f>
        <v>0</v>
      </c>
      <c r="BI219" s="47">
        <f>$F219*'[1]INTERNAL PARAMETERS-2'!T219*(1-VLOOKUP(U$4,'[1]INTERNAL PARAMETERS-1'!$B$5:$J$44,4, FALSE))</f>
        <v>0</v>
      </c>
      <c r="BJ219" s="47">
        <f>$F219*'[1]INTERNAL PARAMETERS-2'!U219*(1-VLOOKUP(V$4,'[1]INTERNAL PARAMETERS-1'!$B$5:$J$44,4, FALSE))</f>
        <v>0</v>
      </c>
      <c r="BK219" s="47">
        <f>$F219*'[1]INTERNAL PARAMETERS-2'!V219*(1-VLOOKUP(W$4,'[1]INTERNAL PARAMETERS-1'!$B$5:$J$44,4, FALSE))</f>
        <v>0</v>
      </c>
      <c r="BL219" s="47">
        <f>$F219*'[1]INTERNAL PARAMETERS-2'!W219*(1-VLOOKUP(X$4,'[1]INTERNAL PARAMETERS-1'!$B$5:$J$44,4, FALSE))</f>
        <v>0</v>
      </c>
      <c r="BM219" s="47">
        <f>$F219*'[1]INTERNAL PARAMETERS-2'!X219*(1-VLOOKUP(Y$4,'[1]INTERNAL PARAMETERS-1'!$B$5:$J$44,4, FALSE))</f>
        <v>0</v>
      </c>
      <c r="BN219" s="47">
        <f>$F219*'[1]INTERNAL PARAMETERS-2'!Y219*(1-VLOOKUP(Z$4,'[1]INTERNAL PARAMETERS-1'!$B$5:$J$44,4, FALSE))</f>
        <v>0</v>
      </c>
      <c r="BO219" s="47">
        <f>$F219*'[1]INTERNAL PARAMETERS-2'!Z219*(1-VLOOKUP(AA$4,'[1]INTERNAL PARAMETERS-1'!$B$5:$J$44,4, FALSE))</f>
        <v>0</v>
      </c>
      <c r="BP219" s="47">
        <f>$F219*'[1]INTERNAL PARAMETERS-2'!AA219*(1-VLOOKUP(AB$4,'[1]INTERNAL PARAMETERS-1'!$B$5:$J$44,4, FALSE))</f>
        <v>0</v>
      </c>
      <c r="BQ219" s="47">
        <f>$F219*'[1]INTERNAL PARAMETERS-2'!AB219*(1-VLOOKUP(AC$4,'[1]INTERNAL PARAMETERS-1'!$B$5:$J$44,4, FALSE))</f>
        <v>0</v>
      </c>
      <c r="BR219" s="47">
        <f>$F219*'[1]INTERNAL PARAMETERS-2'!AC219*(1-VLOOKUP(AD$4,'[1]INTERNAL PARAMETERS-1'!$B$5:$J$44,4, FALSE))</f>
        <v>0</v>
      </c>
      <c r="BS219" s="47">
        <f>$F219*'[1]INTERNAL PARAMETERS-2'!AD219*(1-VLOOKUP(AE$4,'[1]INTERNAL PARAMETERS-1'!$B$5:$J$44,4, FALSE))</f>
        <v>0</v>
      </c>
      <c r="BT219" s="47">
        <f>$F219*'[1]INTERNAL PARAMETERS-2'!AE219*(1-VLOOKUP(AF$4,'[1]INTERNAL PARAMETERS-1'!$B$5:$J$44,4, FALSE))</f>
        <v>0</v>
      </c>
      <c r="BU219" s="47">
        <f>$F219*'[1]INTERNAL PARAMETERS-2'!AF219*(1-VLOOKUP(AG$4,'[1]INTERNAL PARAMETERS-1'!$B$5:$J$44,4, FALSE))</f>
        <v>0</v>
      </c>
      <c r="BV219" s="47">
        <f>$F219*'[1]INTERNAL PARAMETERS-2'!AG219*(1-VLOOKUP(AH$4,'[1]INTERNAL PARAMETERS-1'!$B$5:$J$44,4, FALSE))</f>
        <v>0</v>
      </c>
      <c r="BW219" s="47">
        <f>$F219*'[1]INTERNAL PARAMETERS-2'!AH219*(1-VLOOKUP(AI$4,'[1]INTERNAL PARAMETERS-1'!$B$5:$J$44,4, FALSE))</f>
        <v>0</v>
      </c>
      <c r="BX219" s="47">
        <f>$F219*'[1]INTERNAL PARAMETERS-2'!AI219*(1-VLOOKUP(AJ$4,'[1]INTERNAL PARAMETERS-1'!$B$5:$J$44,4, FALSE))</f>
        <v>0</v>
      </c>
      <c r="BY219" s="47">
        <f>$F219*'[1]INTERNAL PARAMETERS-2'!AJ219*(1-VLOOKUP(AK$4,'[1]INTERNAL PARAMETERS-1'!$B$5:$J$44,4, FALSE))</f>
        <v>0</v>
      </c>
      <c r="BZ219" s="47">
        <f>$F219*'[1]INTERNAL PARAMETERS-2'!AK219*(1-VLOOKUP(AL$4,'[1]INTERNAL PARAMETERS-1'!$B$5:$J$44,4, FALSE))</f>
        <v>0</v>
      </c>
      <c r="CA219" s="47">
        <f>$F219*'[1]INTERNAL PARAMETERS-2'!AL219*(1-VLOOKUP(AM$4,'[1]INTERNAL PARAMETERS-1'!$B$5:$J$44,4, FALSE))</f>
        <v>0</v>
      </c>
      <c r="CB219" s="47">
        <f>$F219*'[1]INTERNAL PARAMETERS-2'!AM219*(1-VLOOKUP(AN$4,'[1]INTERNAL PARAMETERS-1'!$B$5:$J$44,4, FALSE))</f>
        <v>0</v>
      </c>
      <c r="CC219" s="47">
        <f>$F219*'[1]INTERNAL PARAMETERS-2'!AN219*(1-VLOOKUP(AO$4,'[1]INTERNAL PARAMETERS-1'!$B$5:$J$44,4, FALSE))</f>
        <v>0</v>
      </c>
      <c r="CD219" s="47">
        <f>$F219*'[1]INTERNAL PARAMETERS-2'!AO219*(1-VLOOKUP(AP$4,'[1]INTERNAL PARAMETERS-1'!$B$5:$J$44,4, FALSE))</f>
        <v>0</v>
      </c>
      <c r="CE219" s="47">
        <f>$F219*'[1]INTERNAL PARAMETERS-2'!AP219*(1-VLOOKUP(AQ$4,'[1]INTERNAL PARAMETERS-1'!$B$5:$J$44,4, FALSE))</f>
        <v>0</v>
      </c>
      <c r="CF219" s="47">
        <f>$F219*'[1]INTERNAL PARAMETERS-2'!AQ219*(1-VLOOKUP(AR$4,'[1]INTERNAL PARAMETERS-1'!$B$5:$J$44,4, FALSE))</f>
        <v>0</v>
      </c>
      <c r="CG219" s="47">
        <f>$F219*'[1]INTERNAL PARAMETERS-2'!AR219*(1-VLOOKUP(AS$4,'[1]INTERNAL PARAMETERS-1'!$B$5:$J$44,4, FALSE))</f>
        <v>0</v>
      </c>
      <c r="CH219" s="46">
        <f>$F219*'[1]INTERNAL PARAMETERS-2'!AS219*(1-VLOOKUP(AT$4,'[1]INTERNAL PARAMETERS-1'!$B$5:$J$44,4, FALSE))</f>
        <v>0</v>
      </c>
      <c r="CI219" s="45">
        <f t="shared" si="3"/>
        <v>0</v>
      </c>
    </row>
    <row r="220" spans="3:87">
      <c r="C220" s="30" t="s">
        <v>7</v>
      </c>
      <c r="D220" s="29" t="s">
        <v>71</v>
      </c>
      <c r="E220" s="29" t="s">
        <v>70</v>
      </c>
      <c r="F220" s="133">
        <f>ABS!AL220</f>
        <v>0</v>
      </c>
      <c r="G220" s="48">
        <f>$F220*'[1]INTERNAL PARAMETERS-2'!F220*VLOOKUP(G$4,'[1]INTERNAL PARAMETERS-1'!$B$5:$J$44,4, FALSE)</f>
        <v>0</v>
      </c>
      <c r="H220" s="47">
        <f>$F220*'[1]INTERNAL PARAMETERS-2'!G220*VLOOKUP(H$4,'[1]INTERNAL PARAMETERS-1'!$B$5:$J$44,4, FALSE)</f>
        <v>0</v>
      </c>
      <c r="I220" s="47">
        <f>$F220*'[1]INTERNAL PARAMETERS-2'!H220*VLOOKUP(I$4,'[1]INTERNAL PARAMETERS-1'!$B$5:$J$44,4, FALSE)</f>
        <v>0</v>
      </c>
      <c r="J220" s="47">
        <f>$F220*'[1]INTERNAL PARAMETERS-2'!I220*VLOOKUP(J$4,'[1]INTERNAL PARAMETERS-1'!$B$5:$J$44,4, FALSE)</f>
        <v>0</v>
      </c>
      <c r="K220" s="47">
        <f>$F220*'[1]INTERNAL PARAMETERS-2'!J220*VLOOKUP(K$4,'[1]INTERNAL PARAMETERS-1'!$B$5:$J$44,4, FALSE)</f>
        <v>0</v>
      </c>
      <c r="L220" s="47">
        <f>$F220*'[1]INTERNAL PARAMETERS-2'!K220*VLOOKUP(L$4,'[1]INTERNAL PARAMETERS-1'!$B$5:$J$44,4, FALSE)</f>
        <v>0</v>
      </c>
      <c r="M220" s="47">
        <f>$F220*'[1]INTERNAL PARAMETERS-2'!L220*VLOOKUP(M$4,'[1]INTERNAL PARAMETERS-1'!$B$5:$J$44,4, FALSE)</f>
        <v>0</v>
      </c>
      <c r="N220" s="47">
        <f>$F220*'[1]INTERNAL PARAMETERS-2'!M220*VLOOKUP(N$4,'[1]INTERNAL PARAMETERS-1'!$B$5:$J$44,4, FALSE)</f>
        <v>0</v>
      </c>
      <c r="O220" s="47">
        <f>$F220*'[1]INTERNAL PARAMETERS-2'!N220*VLOOKUP(O$4,'[1]INTERNAL PARAMETERS-1'!$B$5:$J$44,4, FALSE)</f>
        <v>0</v>
      </c>
      <c r="P220" s="47">
        <f>$F220*'[1]INTERNAL PARAMETERS-2'!O220*VLOOKUP(P$4,'[1]INTERNAL PARAMETERS-1'!$B$5:$J$44,4, FALSE)</f>
        <v>0</v>
      </c>
      <c r="Q220" s="47">
        <f>$F220*'[1]INTERNAL PARAMETERS-2'!P220*VLOOKUP(Q$4,'[1]INTERNAL PARAMETERS-1'!$B$5:$J$44,4, FALSE)</f>
        <v>0</v>
      </c>
      <c r="R220" s="47">
        <f>$F220*'[1]INTERNAL PARAMETERS-2'!Q220*VLOOKUP(R$4,'[1]INTERNAL PARAMETERS-1'!$B$5:$J$44,4, FALSE)</f>
        <v>0</v>
      </c>
      <c r="S220" s="47">
        <f>$F220*'[1]INTERNAL PARAMETERS-2'!R220*VLOOKUP(S$4,'[1]INTERNAL PARAMETERS-1'!$B$5:$J$44,4, FALSE)</f>
        <v>0</v>
      </c>
      <c r="T220" s="47">
        <f>$F220*'[1]INTERNAL PARAMETERS-2'!S220*VLOOKUP(T$4,'[1]INTERNAL PARAMETERS-1'!$B$5:$J$44,4, FALSE)</f>
        <v>0</v>
      </c>
      <c r="U220" s="47">
        <f>$F220*'[1]INTERNAL PARAMETERS-2'!T220*VLOOKUP(U$4,'[1]INTERNAL PARAMETERS-1'!$B$5:$J$44,4, FALSE)</f>
        <v>0</v>
      </c>
      <c r="V220" s="47">
        <f>$F220*'[1]INTERNAL PARAMETERS-2'!U220*VLOOKUP(V$4,'[1]INTERNAL PARAMETERS-1'!$B$5:$J$44,4, FALSE)</f>
        <v>0</v>
      </c>
      <c r="W220" s="47">
        <f>$F220*'[1]INTERNAL PARAMETERS-2'!V220*VLOOKUP(W$4,'[1]INTERNAL PARAMETERS-1'!$B$5:$J$44,4, FALSE)</f>
        <v>0</v>
      </c>
      <c r="X220" s="47">
        <f>$F220*'[1]INTERNAL PARAMETERS-2'!W220*VLOOKUP(X$4,'[1]INTERNAL PARAMETERS-1'!$B$5:$J$44,4, FALSE)</f>
        <v>0</v>
      </c>
      <c r="Y220" s="47">
        <f>$F220*'[1]INTERNAL PARAMETERS-2'!X220*VLOOKUP(Y$4,'[1]INTERNAL PARAMETERS-1'!$B$5:$J$44,4, FALSE)</f>
        <v>0</v>
      </c>
      <c r="Z220" s="47">
        <f>$F220*'[1]INTERNAL PARAMETERS-2'!Y220*VLOOKUP(Z$4,'[1]INTERNAL PARAMETERS-1'!$B$5:$J$44,4, FALSE)</f>
        <v>0</v>
      </c>
      <c r="AA220" s="47">
        <f>$F220*'[1]INTERNAL PARAMETERS-2'!Z220*VLOOKUP(AA$4,'[1]INTERNAL PARAMETERS-1'!$B$5:$J$44,4, FALSE)</f>
        <v>0</v>
      </c>
      <c r="AB220" s="47">
        <f>$F220*'[1]INTERNAL PARAMETERS-2'!AA220*VLOOKUP(AB$4,'[1]INTERNAL PARAMETERS-1'!$B$5:$J$44,4, FALSE)</f>
        <v>0</v>
      </c>
      <c r="AC220" s="47">
        <f>$F220*'[1]INTERNAL PARAMETERS-2'!AB220*VLOOKUP(AC$4,'[1]INTERNAL PARAMETERS-1'!$B$5:$J$44,4, FALSE)</f>
        <v>0</v>
      </c>
      <c r="AD220" s="47">
        <f>$F220*'[1]INTERNAL PARAMETERS-2'!AC220*VLOOKUP(AD$4,'[1]INTERNAL PARAMETERS-1'!$B$5:$J$44,4, FALSE)</f>
        <v>0</v>
      </c>
      <c r="AE220" s="47">
        <f>$F220*'[1]INTERNAL PARAMETERS-2'!AD220*VLOOKUP(AE$4,'[1]INTERNAL PARAMETERS-1'!$B$5:$J$44,4, FALSE)</f>
        <v>0</v>
      </c>
      <c r="AF220" s="47">
        <f>$F220*'[1]INTERNAL PARAMETERS-2'!AE220*VLOOKUP(AF$4,'[1]INTERNAL PARAMETERS-1'!$B$5:$J$44,4, FALSE)</f>
        <v>0</v>
      </c>
      <c r="AG220" s="47">
        <f>$F220*'[1]INTERNAL PARAMETERS-2'!AF220*VLOOKUP(AG$4,'[1]INTERNAL PARAMETERS-1'!$B$5:$J$44,4, FALSE)</f>
        <v>0</v>
      </c>
      <c r="AH220" s="47">
        <f>$F220*'[1]INTERNAL PARAMETERS-2'!AG220*VLOOKUP(AH$4,'[1]INTERNAL PARAMETERS-1'!$B$5:$J$44,4, FALSE)</f>
        <v>0</v>
      </c>
      <c r="AI220" s="47">
        <f>$F220*'[1]INTERNAL PARAMETERS-2'!AH220*VLOOKUP(AI$4,'[1]INTERNAL PARAMETERS-1'!$B$5:$J$44,4, FALSE)</f>
        <v>0</v>
      </c>
      <c r="AJ220" s="47">
        <f>$F220*'[1]INTERNAL PARAMETERS-2'!AI220*VLOOKUP(AJ$4,'[1]INTERNAL PARAMETERS-1'!$B$5:$J$44,4, FALSE)</f>
        <v>0</v>
      </c>
      <c r="AK220" s="47">
        <f>$F220*'[1]INTERNAL PARAMETERS-2'!AJ220*VLOOKUP(AK$4,'[1]INTERNAL PARAMETERS-1'!$B$5:$J$44,4, FALSE)</f>
        <v>0</v>
      </c>
      <c r="AL220" s="47">
        <f>$F220*'[1]INTERNAL PARAMETERS-2'!AK220*VLOOKUP(AL$4,'[1]INTERNAL PARAMETERS-1'!$B$5:$J$44,4, FALSE)</f>
        <v>0</v>
      </c>
      <c r="AM220" s="47">
        <f>$F220*'[1]INTERNAL PARAMETERS-2'!AL220*VLOOKUP(AM$4,'[1]INTERNAL PARAMETERS-1'!$B$5:$J$44,4, FALSE)</f>
        <v>0</v>
      </c>
      <c r="AN220" s="47">
        <f>$F220*'[1]INTERNAL PARAMETERS-2'!AM220*VLOOKUP(AN$4,'[1]INTERNAL PARAMETERS-1'!$B$5:$J$44,4, FALSE)</f>
        <v>0</v>
      </c>
      <c r="AO220" s="47">
        <f>$F220*'[1]INTERNAL PARAMETERS-2'!AN220*VLOOKUP(AO$4,'[1]INTERNAL PARAMETERS-1'!$B$5:$J$44,4, FALSE)</f>
        <v>0</v>
      </c>
      <c r="AP220" s="47">
        <f>$F220*'[1]INTERNAL PARAMETERS-2'!AO220*VLOOKUP(AP$4,'[1]INTERNAL PARAMETERS-1'!$B$5:$J$44,4, FALSE)</f>
        <v>0</v>
      </c>
      <c r="AQ220" s="47">
        <f>$F220*'[1]INTERNAL PARAMETERS-2'!AP220*VLOOKUP(AQ$4,'[1]INTERNAL PARAMETERS-1'!$B$5:$J$44,4, FALSE)</f>
        <v>0</v>
      </c>
      <c r="AR220" s="47">
        <f>$F220*'[1]INTERNAL PARAMETERS-2'!AQ220*VLOOKUP(AR$4,'[1]INTERNAL PARAMETERS-1'!$B$5:$J$44,4, FALSE)</f>
        <v>0</v>
      </c>
      <c r="AS220" s="47">
        <f>$F220*'[1]INTERNAL PARAMETERS-2'!AR220*VLOOKUP(AS$4,'[1]INTERNAL PARAMETERS-1'!$B$5:$J$44,4, FALSE)</f>
        <v>0</v>
      </c>
      <c r="AT220" s="46">
        <f>$F220*'[1]INTERNAL PARAMETERS-2'!AS220*VLOOKUP(AT$4,'[1]INTERNAL PARAMETERS-1'!$B$5:$J$44,4, FALSE)</f>
        <v>0</v>
      </c>
      <c r="AU220" s="48">
        <f>$F220*'[1]INTERNAL PARAMETERS-2'!F220*(1-VLOOKUP(G$4,'[1]INTERNAL PARAMETERS-1'!$B$5:$J$44,4, FALSE))</f>
        <v>0</v>
      </c>
      <c r="AV220" s="47">
        <f>$F220*'[1]INTERNAL PARAMETERS-2'!G220*(1-VLOOKUP(H$4,'[1]INTERNAL PARAMETERS-1'!$B$5:$J$44,4, FALSE))</f>
        <v>0</v>
      </c>
      <c r="AW220" s="47">
        <f>$F220*'[1]INTERNAL PARAMETERS-2'!H220*(1-VLOOKUP(I$4,'[1]INTERNAL PARAMETERS-1'!$B$5:$J$44,4, FALSE))</f>
        <v>0</v>
      </c>
      <c r="AX220" s="47">
        <f>$F220*'[1]INTERNAL PARAMETERS-2'!I220*(1-VLOOKUP(J$4,'[1]INTERNAL PARAMETERS-1'!$B$5:$J$44,4, FALSE))</f>
        <v>0</v>
      </c>
      <c r="AY220" s="47">
        <f>$F220*'[1]INTERNAL PARAMETERS-2'!J220*(1-VLOOKUP(K$4,'[1]INTERNAL PARAMETERS-1'!$B$5:$J$44,4, FALSE))</f>
        <v>0</v>
      </c>
      <c r="AZ220" s="47">
        <f>$F220*'[1]INTERNAL PARAMETERS-2'!K220*(1-VLOOKUP(L$4,'[1]INTERNAL PARAMETERS-1'!$B$5:$J$44,4, FALSE))</f>
        <v>0</v>
      </c>
      <c r="BA220" s="47">
        <f>$F220*'[1]INTERNAL PARAMETERS-2'!L220*(1-VLOOKUP(M$4,'[1]INTERNAL PARAMETERS-1'!$B$5:$J$44,4, FALSE))</f>
        <v>0</v>
      </c>
      <c r="BB220" s="47">
        <f>$F220*'[1]INTERNAL PARAMETERS-2'!M220*(1-VLOOKUP(N$4,'[1]INTERNAL PARAMETERS-1'!$B$5:$J$44,4, FALSE))</f>
        <v>0</v>
      </c>
      <c r="BC220" s="47">
        <f>$F220*'[1]INTERNAL PARAMETERS-2'!N220*(1-VLOOKUP(O$4,'[1]INTERNAL PARAMETERS-1'!$B$5:$J$44,4, FALSE))</f>
        <v>0</v>
      </c>
      <c r="BD220" s="47">
        <f>$F220*'[1]INTERNAL PARAMETERS-2'!O220*(1-VLOOKUP(P$4,'[1]INTERNAL PARAMETERS-1'!$B$5:$J$44,4, FALSE))</f>
        <v>0</v>
      </c>
      <c r="BE220" s="47">
        <f>$F220*'[1]INTERNAL PARAMETERS-2'!P220*(1-VLOOKUP(Q$4,'[1]INTERNAL PARAMETERS-1'!$B$5:$J$44,4, FALSE))</f>
        <v>0</v>
      </c>
      <c r="BF220" s="47">
        <f>$F220*'[1]INTERNAL PARAMETERS-2'!Q220*(1-VLOOKUP(R$4,'[1]INTERNAL PARAMETERS-1'!$B$5:$J$44,4, FALSE))</f>
        <v>0</v>
      </c>
      <c r="BG220" s="47">
        <f>$F220*'[1]INTERNAL PARAMETERS-2'!R220*(1-VLOOKUP(S$4,'[1]INTERNAL PARAMETERS-1'!$B$5:$J$44,4, FALSE))</f>
        <v>0</v>
      </c>
      <c r="BH220" s="47">
        <f>$F220*'[1]INTERNAL PARAMETERS-2'!S220*(1-VLOOKUP(T$4,'[1]INTERNAL PARAMETERS-1'!$B$5:$J$44,4, FALSE))</f>
        <v>0</v>
      </c>
      <c r="BI220" s="47">
        <f>$F220*'[1]INTERNAL PARAMETERS-2'!T220*(1-VLOOKUP(U$4,'[1]INTERNAL PARAMETERS-1'!$B$5:$J$44,4, FALSE))</f>
        <v>0</v>
      </c>
      <c r="BJ220" s="47">
        <f>$F220*'[1]INTERNAL PARAMETERS-2'!U220*(1-VLOOKUP(V$4,'[1]INTERNAL PARAMETERS-1'!$B$5:$J$44,4, FALSE))</f>
        <v>0</v>
      </c>
      <c r="BK220" s="47">
        <f>$F220*'[1]INTERNAL PARAMETERS-2'!V220*(1-VLOOKUP(W$4,'[1]INTERNAL PARAMETERS-1'!$B$5:$J$44,4, FALSE))</f>
        <v>0</v>
      </c>
      <c r="BL220" s="47">
        <f>$F220*'[1]INTERNAL PARAMETERS-2'!W220*(1-VLOOKUP(X$4,'[1]INTERNAL PARAMETERS-1'!$B$5:$J$44,4, FALSE))</f>
        <v>0</v>
      </c>
      <c r="BM220" s="47">
        <f>$F220*'[1]INTERNAL PARAMETERS-2'!X220*(1-VLOOKUP(Y$4,'[1]INTERNAL PARAMETERS-1'!$B$5:$J$44,4, FALSE))</f>
        <v>0</v>
      </c>
      <c r="BN220" s="47">
        <f>$F220*'[1]INTERNAL PARAMETERS-2'!Y220*(1-VLOOKUP(Z$4,'[1]INTERNAL PARAMETERS-1'!$B$5:$J$44,4, FALSE))</f>
        <v>0</v>
      </c>
      <c r="BO220" s="47">
        <f>$F220*'[1]INTERNAL PARAMETERS-2'!Z220*(1-VLOOKUP(AA$4,'[1]INTERNAL PARAMETERS-1'!$B$5:$J$44,4, FALSE))</f>
        <v>0</v>
      </c>
      <c r="BP220" s="47">
        <f>$F220*'[1]INTERNAL PARAMETERS-2'!AA220*(1-VLOOKUP(AB$4,'[1]INTERNAL PARAMETERS-1'!$B$5:$J$44,4, FALSE))</f>
        <v>0</v>
      </c>
      <c r="BQ220" s="47">
        <f>$F220*'[1]INTERNAL PARAMETERS-2'!AB220*(1-VLOOKUP(AC$4,'[1]INTERNAL PARAMETERS-1'!$B$5:$J$44,4, FALSE))</f>
        <v>0</v>
      </c>
      <c r="BR220" s="47">
        <f>$F220*'[1]INTERNAL PARAMETERS-2'!AC220*(1-VLOOKUP(AD$4,'[1]INTERNAL PARAMETERS-1'!$B$5:$J$44,4, FALSE))</f>
        <v>0</v>
      </c>
      <c r="BS220" s="47">
        <f>$F220*'[1]INTERNAL PARAMETERS-2'!AD220*(1-VLOOKUP(AE$4,'[1]INTERNAL PARAMETERS-1'!$B$5:$J$44,4, FALSE))</f>
        <v>0</v>
      </c>
      <c r="BT220" s="47">
        <f>$F220*'[1]INTERNAL PARAMETERS-2'!AE220*(1-VLOOKUP(AF$4,'[1]INTERNAL PARAMETERS-1'!$B$5:$J$44,4, FALSE))</f>
        <v>0</v>
      </c>
      <c r="BU220" s="47">
        <f>$F220*'[1]INTERNAL PARAMETERS-2'!AF220*(1-VLOOKUP(AG$4,'[1]INTERNAL PARAMETERS-1'!$B$5:$J$44,4, FALSE))</f>
        <v>0</v>
      </c>
      <c r="BV220" s="47">
        <f>$F220*'[1]INTERNAL PARAMETERS-2'!AG220*(1-VLOOKUP(AH$4,'[1]INTERNAL PARAMETERS-1'!$B$5:$J$44,4, FALSE))</f>
        <v>0</v>
      </c>
      <c r="BW220" s="47">
        <f>$F220*'[1]INTERNAL PARAMETERS-2'!AH220*(1-VLOOKUP(AI$4,'[1]INTERNAL PARAMETERS-1'!$B$5:$J$44,4, FALSE))</f>
        <v>0</v>
      </c>
      <c r="BX220" s="47">
        <f>$F220*'[1]INTERNAL PARAMETERS-2'!AI220*(1-VLOOKUP(AJ$4,'[1]INTERNAL PARAMETERS-1'!$B$5:$J$44,4, FALSE))</f>
        <v>0</v>
      </c>
      <c r="BY220" s="47">
        <f>$F220*'[1]INTERNAL PARAMETERS-2'!AJ220*(1-VLOOKUP(AK$4,'[1]INTERNAL PARAMETERS-1'!$B$5:$J$44,4, FALSE))</f>
        <v>0</v>
      </c>
      <c r="BZ220" s="47">
        <f>$F220*'[1]INTERNAL PARAMETERS-2'!AK220*(1-VLOOKUP(AL$4,'[1]INTERNAL PARAMETERS-1'!$B$5:$J$44,4, FALSE))</f>
        <v>0</v>
      </c>
      <c r="CA220" s="47">
        <f>$F220*'[1]INTERNAL PARAMETERS-2'!AL220*(1-VLOOKUP(AM$4,'[1]INTERNAL PARAMETERS-1'!$B$5:$J$44,4, FALSE))</f>
        <v>0</v>
      </c>
      <c r="CB220" s="47">
        <f>$F220*'[1]INTERNAL PARAMETERS-2'!AM220*(1-VLOOKUP(AN$4,'[1]INTERNAL PARAMETERS-1'!$B$5:$J$44,4, FALSE))</f>
        <v>0</v>
      </c>
      <c r="CC220" s="47">
        <f>$F220*'[1]INTERNAL PARAMETERS-2'!AN220*(1-VLOOKUP(AO$4,'[1]INTERNAL PARAMETERS-1'!$B$5:$J$44,4, FALSE))</f>
        <v>0</v>
      </c>
      <c r="CD220" s="47">
        <f>$F220*'[1]INTERNAL PARAMETERS-2'!AO220*(1-VLOOKUP(AP$4,'[1]INTERNAL PARAMETERS-1'!$B$5:$J$44,4, FALSE))</f>
        <v>0</v>
      </c>
      <c r="CE220" s="47">
        <f>$F220*'[1]INTERNAL PARAMETERS-2'!AP220*(1-VLOOKUP(AQ$4,'[1]INTERNAL PARAMETERS-1'!$B$5:$J$44,4, FALSE))</f>
        <v>0</v>
      </c>
      <c r="CF220" s="47">
        <f>$F220*'[1]INTERNAL PARAMETERS-2'!AQ220*(1-VLOOKUP(AR$4,'[1]INTERNAL PARAMETERS-1'!$B$5:$J$44,4, FALSE))</f>
        <v>0</v>
      </c>
      <c r="CG220" s="47">
        <f>$F220*'[1]INTERNAL PARAMETERS-2'!AR220*(1-VLOOKUP(AS$4,'[1]INTERNAL PARAMETERS-1'!$B$5:$J$44,4, FALSE))</f>
        <v>0</v>
      </c>
      <c r="CH220" s="46">
        <f>$F220*'[1]INTERNAL PARAMETERS-2'!AS220*(1-VLOOKUP(AT$4,'[1]INTERNAL PARAMETERS-1'!$B$5:$J$44,4, FALSE))</f>
        <v>0</v>
      </c>
      <c r="CI220" s="45">
        <f t="shared" si="3"/>
        <v>0</v>
      </c>
    </row>
    <row r="221" spans="3:87">
      <c r="C221" s="30" t="s">
        <v>6</v>
      </c>
      <c r="D221" s="29" t="s">
        <v>89</v>
      </c>
      <c r="E221" s="29" t="s">
        <v>88</v>
      </c>
      <c r="F221" s="133">
        <f>ABS!AL221</f>
        <v>0</v>
      </c>
      <c r="G221" s="48">
        <f>$F221*'[1]INTERNAL PARAMETERS-2'!F221*VLOOKUP(G$4,'[1]INTERNAL PARAMETERS-1'!$B$5:$J$44,4, FALSE)</f>
        <v>0</v>
      </c>
      <c r="H221" s="47">
        <f>$F221*'[1]INTERNAL PARAMETERS-2'!G221*VLOOKUP(H$4,'[1]INTERNAL PARAMETERS-1'!$B$5:$J$44,4, FALSE)</f>
        <v>0</v>
      </c>
      <c r="I221" s="47">
        <f>$F221*'[1]INTERNAL PARAMETERS-2'!H221*VLOOKUP(I$4,'[1]INTERNAL PARAMETERS-1'!$B$5:$J$44,4, FALSE)</f>
        <v>0</v>
      </c>
      <c r="J221" s="47">
        <f>$F221*'[1]INTERNAL PARAMETERS-2'!I221*VLOOKUP(J$4,'[1]INTERNAL PARAMETERS-1'!$B$5:$J$44,4, FALSE)</f>
        <v>0</v>
      </c>
      <c r="K221" s="47">
        <f>$F221*'[1]INTERNAL PARAMETERS-2'!J221*VLOOKUP(K$4,'[1]INTERNAL PARAMETERS-1'!$B$5:$J$44,4, FALSE)</f>
        <v>0</v>
      </c>
      <c r="L221" s="47">
        <f>$F221*'[1]INTERNAL PARAMETERS-2'!K221*VLOOKUP(L$4,'[1]INTERNAL PARAMETERS-1'!$B$5:$J$44,4, FALSE)</f>
        <v>0</v>
      </c>
      <c r="M221" s="47">
        <f>$F221*'[1]INTERNAL PARAMETERS-2'!L221*VLOOKUP(M$4,'[1]INTERNAL PARAMETERS-1'!$B$5:$J$44,4, FALSE)</f>
        <v>0</v>
      </c>
      <c r="N221" s="47">
        <f>$F221*'[1]INTERNAL PARAMETERS-2'!M221*VLOOKUP(N$4,'[1]INTERNAL PARAMETERS-1'!$B$5:$J$44,4, FALSE)</f>
        <v>0</v>
      </c>
      <c r="O221" s="47">
        <f>$F221*'[1]INTERNAL PARAMETERS-2'!N221*VLOOKUP(O$4,'[1]INTERNAL PARAMETERS-1'!$B$5:$J$44,4, FALSE)</f>
        <v>0</v>
      </c>
      <c r="P221" s="47">
        <f>$F221*'[1]INTERNAL PARAMETERS-2'!O221*VLOOKUP(P$4,'[1]INTERNAL PARAMETERS-1'!$B$5:$J$44,4, FALSE)</f>
        <v>0</v>
      </c>
      <c r="Q221" s="47">
        <f>$F221*'[1]INTERNAL PARAMETERS-2'!P221*VLOOKUP(Q$4,'[1]INTERNAL PARAMETERS-1'!$B$5:$J$44,4, FALSE)</f>
        <v>0</v>
      </c>
      <c r="R221" s="47">
        <f>$F221*'[1]INTERNAL PARAMETERS-2'!Q221*VLOOKUP(R$4,'[1]INTERNAL PARAMETERS-1'!$B$5:$J$44,4, FALSE)</f>
        <v>0</v>
      </c>
      <c r="S221" s="47">
        <f>$F221*'[1]INTERNAL PARAMETERS-2'!R221*VLOOKUP(S$4,'[1]INTERNAL PARAMETERS-1'!$B$5:$J$44,4, FALSE)</f>
        <v>0</v>
      </c>
      <c r="T221" s="47">
        <f>$F221*'[1]INTERNAL PARAMETERS-2'!S221*VLOOKUP(T$4,'[1]INTERNAL PARAMETERS-1'!$B$5:$J$44,4, FALSE)</f>
        <v>0</v>
      </c>
      <c r="U221" s="47">
        <f>$F221*'[1]INTERNAL PARAMETERS-2'!T221*VLOOKUP(U$4,'[1]INTERNAL PARAMETERS-1'!$B$5:$J$44,4, FALSE)</f>
        <v>0</v>
      </c>
      <c r="V221" s="47">
        <f>$F221*'[1]INTERNAL PARAMETERS-2'!U221*VLOOKUP(V$4,'[1]INTERNAL PARAMETERS-1'!$B$5:$J$44,4, FALSE)</f>
        <v>0</v>
      </c>
      <c r="W221" s="47">
        <f>$F221*'[1]INTERNAL PARAMETERS-2'!V221*VLOOKUP(W$4,'[1]INTERNAL PARAMETERS-1'!$B$5:$J$44,4, FALSE)</f>
        <v>0</v>
      </c>
      <c r="X221" s="47">
        <f>$F221*'[1]INTERNAL PARAMETERS-2'!W221*VLOOKUP(X$4,'[1]INTERNAL PARAMETERS-1'!$B$5:$J$44,4, FALSE)</f>
        <v>0</v>
      </c>
      <c r="Y221" s="47">
        <f>$F221*'[1]INTERNAL PARAMETERS-2'!X221*VLOOKUP(Y$4,'[1]INTERNAL PARAMETERS-1'!$B$5:$J$44,4, FALSE)</f>
        <v>0</v>
      </c>
      <c r="Z221" s="47">
        <f>$F221*'[1]INTERNAL PARAMETERS-2'!Y221*VLOOKUP(Z$4,'[1]INTERNAL PARAMETERS-1'!$B$5:$J$44,4, FALSE)</f>
        <v>0</v>
      </c>
      <c r="AA221" s="47">
        <f>$F221*'[1]INTERNAL PARAMETERS-2'!Z221*VLOOKUP(AA$4,'[1]INTERNAL PARAMETERS-1'!$B$5:$J$44,4, FALSE)</f>
        <v>0</v>
      </c>
      <c r="AB221" s="47">
        <f>$F221*'[1]INTERNAL PARAMETERS-2'!AA221*VLOOKUP(AB$4,'[1]INTERNAL PARAMETERS-1'!$B$5:$J$44,4, FALSE)</f>
        <v>0</v>
      </c>
      <c r="AC221" s="47">
        <f>$F221*'[1]INTERNAL PARAMETERS-2'!AB221*VLOOKUP(AC$4,'[1]INTERNAL PARAMETERS-1'!$B$5:$J$44,4, FALSE)</f>
        <v>0</v>
      </c>
      <c r="AD221" s="47">
        <f>$F221*'[1]INTERNAL PARAMETERS-2'!AC221*VLOOKUP(AD$4,'[1]INTERNAL PARAMETERS-1'!$B$5:$J$44,4, FALSE)</f>
        <v>0</v>
      </c>
      <c r="AE221" s="47">
        <f>$F221*'[1]INTERNAL PARAMETERS-2'!AD221*VLOOKUP(AE$4,'[1]INTERNAL PARAMETERS-1'!$B$5:$J$44,4, FALSE)</f>
        <v>0</v>
      </c>
      <c r="AF221" s="47">
        <f>$F221*'[1]INTERNAL PARAMETERS-2'!AE221*VLOOKUP(AF$4,'[1]INTERNAL PARAMETERS-1'!$B$5:$J$44,4, FALSE)</f>
        <v>0</v>
      </c>
      <c r="AG221" s="47">
        <f>$F221*'[1]INTERNAL PARAMETERS-2'!AF221*VLOOKUP(AG$4,'[1]INTERNAL PARAMETERS-1'!$B$5:$J$44,4, FALSE)</f>
        <v>0</v>
      </c>
      <c r="AH221" s="47">
        <f>$F221*'[1]INTERNAL PARAMETERS-2'!AG221*VLOOKUP(AH$4,'[1]INTERNAL PARAMETERS-1'!$B$5:$J$44,4, FALSE)</f>
        <v>0</v>
      </c>
      <c r="AI221" s="47">
        <f>$F221*'[1]INTERNAL PARAMETERS-2'!AH221*VLOOKUP(AI$4,'[1]INTERNAL PARAMETERS-1'!$B$5:$J$44,4, FALSE)</f>
        <v>0</v>
      </c>
      <c r="AJ221" s="47">
        <f>$F221*'[1]INTERNAL PARAMETERS-2'!AI221*VLOOKUP(AJ$4,'[1]INTERNAL PARAMETERS-1'!$B$5:$J$44,4, FALSE)</f>
        <v>0</v>
      </c>
      <c r="AK221" s="47">
        <f>$F221*'[1]INTERNAL PARAMETERS-2'!AJ221*VLOOKUP(AK$4,'[1]INTERNAL PARAMETERS-1'!$B$5:$J$44,4, FALSE)</f>
        <v>0</v>
      </c>
      <c r="AL221" s="47">
        <f>$F221*'[1]INTERNAL PARAMETERS-2'!AK221*VLOOKUP(AL$4,'[1]INTERNAL PARAMETERS-1'!$B$5:$J$44,4, FALSE)</f>
        <v>0</v>
      </c>
      <c r="AM221" s="47">
        <f>$F221*'[1]INTERNAL PARAMETERS-2'!AL221*VLOOKUP(AM$4,'[1]INTERNAL PARAMETERS-1'!$B$5:$J$44,4, FALSE)</f>
        <v>0</v>
      </c>
      <c r="AN221" s="47">
        <f>$F221*'[1]INTERNAL PARAMETERS-2'!AM221*VLOOKUP(AN$4,'[1]INTERNAL PARAMETERS-1'!$B$5:$J$44,4, FALSE)</f>
        <v>0</v>
      </c>
      <c r="AO221" s="47">
        <f>$F221*'[1]INTERNAL PARAMETERS-2'!AN221*VLOOKUP(AO$4,'[1]INTERNAL PARAMETERS-1'!$B$5:$J$44,4, FALSE)</f>
        <v>0</v>
      </c>
      <c r="AP221" s="47">
        <f>$F221*'[1]INTERNAL PARAMETERS-2'!AO221*VLOOKUP(AP$4,'[1]INTERNAL PARAMETERS-1'!$B$5:$J$44,4, FALSE)</f>
        <v>0</v>
      </c>
      <c r="AQ221" s="47">
        <f>$F221*'[1]INTERNAL PARAMETERS-2'!AP221*VLOOKUP(AQ$4,'[1]INTERNAL PARAMETERS-1'!$B$5:$J$44,4, FALSE)</f>
        <v>0</v>
      </c>
      <c r="AR221" s="47">
        <f>$F221*'[1]INTERNAL PARAMETERS-2'!AQ221*VLOOKUP(AR$4,'[1]INTERNAL PARAMETERS-1'!$B$5:$J$44,4, FALSE)</f>
        <v>0</v>
      </c>
      <c r="AS221" s="47">
        <f>$F221*'[1]INTERNAL PARAMETERS-2'!AR221*VLOOKUP(AS$4,'[1]INTERNAL PARAMETERS-1'!$B$5:$J$44,4, FALSE)</f>
        <v>0</v>
      </c>
      <c r="AT221" s="46">
        <f>$F221*'[1]INTERNAL PARAMETERS-2'!AS221*VLOOKUP(AT$4,'[1]INTERNAL PARAMETERS-1'!$B$5:$J$44,4, FALSE)</f>
        <v>0</v>
      </c>
      <c r="AU221" s="48">
        <f>$F221*'[1]INTERNAL PARAMETERS-2'!F221*(1-VLOOKUP(G$4,'[1]INTERNAL PARAMETERS-1'!$B$5:$J$44,4, FALSE))</f>
        <v>0</v>
      </c>
      <c r="AV221" s="47">
        <f>$F221*'[1]INTERNAL PARAMETERS-2'!G221*(1-VLOOKUP(H$4,'[1]INTERNAL PARAMETERS-1'!$B$5:$J$44,4, FALSE))</f>
        <v>0</v>
      </c>
      <c r="AW221" s="47">
        <f>$F221*'[1]INTERNAL PARAMETERS-2'!H221*(1-VLOOKUP(I$4,'[1]INTERNAL PARAMETERS-1'!$B$5:$J$44,4, FALSE))</f>
        <v>0</v>
      </c>
      <c r="AX221" s="47">
        <f>$F221*'[1]INTERNAL PARAMETERS-2'!I221*(1-VLOOKUP(J$4,'[1]INTERNAL PARAMETERS-1'!$B$5:$J$44,4, FALSE))</f>
        <v>0</v>
      </c>
      <c r="AY221" s="47">
        <f>$F221*'[1]INTERNAL PARAMETERS-2'!J221*(1-VLOOKUP(K$4,'[1]INTERNAL PARAMETERS-1'!$B$5:$J$44,4, FALSE))</f>
        <v>0</v>
      </c>
      <c r="AZ221" s="47">
        <f>$F221*'[1]INTERNAL PARAMETERS-2'!K221*(1-VLOOKUP(L$4,'[1]INTERNAL PARAMETERS-1'!$B$5:$J$44,4, FALSE))</f>
        <v>0</v>
      </c>
      <c r="BA221" s="47">
        <f>$F221*'[1]INTERNAL PARAMETERS-2'!L221*(1-VLOOKUP(M$4,'[1]INTERNAL PARAMETERS-1'!$B$5:$J$44,4, FALSE))</f>
        <v>0</v>
      </c>
      <c r="BB221" s="47">
        <f>$F221*'[1]INTERNAL PARAMETERS-2'!M221*(1-VLOOKUP(N$4,'[1]INTERNAL PARAMETERS-1'!$B$5:$J$44,4, FALSE))</f>
        <v>0</v>
      </c>
      <c r="BC221" s="47">
        <f>$F221*'[1]INTERNAL PARAMETERS-2'!N221*(1-VLOOKUP(O$4,'[1]INTERNAL PARAMETERS-1'!$B$5:$J$44,4, FALSE))</f>
        <v>0</v>
      </c>
      <c r="BD221" s="47">
        <f>$F221*'[1]INTERNAL PARAMETERS-2'!O221*(1-VLOOKUP(P$4,'[1]INTERNAL PARAMETERS-1'!$B$5:$J$44,4, FALSE))</f>
        <v>0</v>
      </c>
      <c r="BE221" s="47">
        <f>$F221*'[1]INTERNAL PARAMETERS-2'!P221*(1-VLOOKUP(Q$4,'[1]INTERNAL PARAMETERS-1'!$B$5:$J$44,4, FALSE))</f>
        <v>0</v>
      </c>
      <c r="BF221" s="47">
        <f>$F221*'[1]INTERNAL PARAMETERS-2'!Q221*(1-VLOOKUP(R$4,'[1]INTERNAL PARAMETERS-1'!$B$5:$J$44,4, FALSE))</f>
        <v>0</v>
      </c>
      <c r="BG221" s="47">
        <f>$F221*'[1]INTERNAL PARAMETERS-2'!R221*(1-VLOOKUP(S$4,'[1]INTERNAL PARAMETERS-1'!$B$5:$J$44,4, FALSE))</f>
        <v>0</v>
      </c>
      <c r="BH221" s="47">
        <f>$F221*'[1]INTERNAL PARAMETERS-2'!S221*(1-VLOOKUP(T$4,'[1]INTERNAL PARAMETERS-1'!$B$5:$J$44,4, FALSE))</f>
        <v>0</v>
      </c>
      <c r="BI221" s="47">
        <f>$F221*'[1]INTERNAL PARAMETERS-2'!T221*(1-VLOOKUP(U$4,'[1]INTERNAL PARAMETERS-1'!$B$5:$J$44,4, FALSE))</f>
        <v>0</v>
      </c>
      <c r="BJ221" s="47">
        <f>$F221*'[1]INTERNAL PARAMETERS-2'!U221*(1-VLOOKUP(V$4,'[1]INTERNAL PARAMETERS-1'!$B$5:$J$44,4, FALSE))</f>
        <v>0</v>
      </c>
      <c r="BK221" s="47">
        <f>$F221*'[1]INTERNAL PARAMETERS-2'!V221*(1-VLOOKUP(W$4,'[1]INTERNAL PARAMETERS-1'!$B$5:$J$44,4, FALSE))</f>
        <v>0</v>
      </c>
      <c r="BL221" s="47">
        <f>$F221*'[1]INTERNAL PARAMETERS-2'!W221*(1-VLOOKUP(X$4,'[1]INTERNAL PARAMETERS-1'!$B$5:$J$44,4, FALSE))</f>
        <v>0</v>
      </c>
      <c r="BM221" s="47">
        <f>$F221*'[1]INTERNAL PARAMETERS-2'!X221*(1-VLOOKUP(Y$4,'[1]INTERNAL PARAMETERS-1'!$B$5:$J$44,4, FALSE))</f>
        <v>0</v>
      </c>
      <c r="BN221" s="47">
        <f>$F221*'[1]INTERNAL PARAMETERS-2'!Y221*(1-VLOOKUP(Z$4,'[1]INTERNAL PARAMETERS-1'!$B$5:$J$44,4, FALSE))</f>
        <v>0</v>
      </c>
      <c r="BO221" s="47">
        <f>$F221*'[1]INTERNAL PARAMETERS-2'!Z221*(1-VLOOKUP(AA$4,'[1]INTERNAL PARAMETERS-1'!$B$5:$J$44,4, FALSE))</f>
        <v>0</v>
      </c>
      <c r="BP221" s="47">
        <f>$F221*'[1]INTERNAL PARAMETERS-2'!AA221*(1-VLOOKUP(AB$4,'[1]INTERNAL PARAMETERS-1'!$B$5:$J$44,4, FALSE))</f>
        <v>0</v>
      </c>
      <c r="BQ221" s="47">
        <f>$F221*'[1]INTERNAL PARAMETERS-2'!AB221*(1-VLOOKUP(AC$4,'[1]INTERNAL PARAMETERS-1'!$B$5:$J$44,4, FALSE))</f>
        <v>0</v>
      </c>
      <c r="BR221" s="47">
        <f>$F221*'[1]INTERNAL PARAMETERS-2'!AC221*(1-VLOOKUP(AD$4,'[1]INTERNAL PARAMETERS-1'!$B$5:$J$44,4, FALSE))</f>
        <v>0</v>
      </c>
      <c r="BS221" s="47">
        <f>$F221*'[1]INTERNAL PARAMETERS-2'!AD221*(1-VLOOKUP(AE$4,'[1]INTERNAL PARAMETERS-1'!$B$5:$J$44,4, FALSE))</f>
        <v>0</v>
      </c>
      <c r="BT221" s="47">
        <f>$F221*'[1]INTERNAL PARAMETERS-2'!AE221*(1-VLOOKUP(AF$4,'[1]INTERNAL PARAMETERS-1'!$B$5:$J$44,4, FALSE))</f>
        <v>0</v>
      </c>
      <c r="BU221" s="47">
        <f>$F221*'[1]INTERNAL PARAMETERS-2'!AF221*(1-VLOOKUP(AG$4,'[1]INTERNAL PARAMETERS-1'!$B$5:$J$44,4, FALSE))</f>
        <v>0</v>
      </c>
      <c r="BV221" s="47">
        <f>$F221*'[1]INTERNAL PARAMETERS-2'!AG221*(1-VLOOKUP(AH$4,'[1]INTERNAL PARAMETERS-1'!$B$5:$J$44,4, FALSE))</f>
        <v>0</v>
      </c>
      <c r="BW221" s="47">
        <f>$F221*'[1]INTERNAL PARAMETERS-2'!AH221*(1-VLOOKUP(AI$4,'[1]INTERNAL PARAMETERS-1'!$B$5:$J$44,4, FALSE))</f>
        <v>0</v>
      </c>
      <c r="BX221" s="47">
        <f>$F221*'[1]INTERNAL PARAMETERS-2'!AI221*(1-VLOOKUP(AJ$4,'[1]INTERNAL PARAMETERS-1'!$B$5:$J$44,4, FALSE))</f>
        <v>0</v>
      </c>
      <c r="BY221" s="47">
        <f>$F221*'[1]INTERNAL PARAMETERS-2'!AJ221*(1-VLOOKUP(AK$4,'[1]INTERNAL PARAMETERS-1'!$B$5:$J$44,4, FALSE))</f>
        <v>0</v>
      </c>
      <c r="BZ221" s="47">
        <f>$F221*'[1]INTERNAL PARAMETERS-2'!AK221*(1-VLOOKUP(AL$4,'[1]INTERNAL PARAMETERS-1'!$B$5:$J$44,4, FALSE))</f>
        <v>0</v>
      </c>
      <c r="CA221" s="47">
        <f>$F221*'[1]INTERNAL PARAMETERS-2'!AL221*(1-VLOOKUP(AM$4,'[1]INTERNAL PARAMETERS-1'!$B$5:$J$44,4, FALSE))</f>
        <v>0</v>
      </c>
      <c r="CB221" s="47">
        <f>$F221*'[1]INTERNAL PARAMETERS-2'!AM221*(1-VLOOKUP(AN$4,'[1]INTERNAL PARAMETERS-1'!$B$5:$J$44,4, FALSE))</f>
        <v>0</v>
      </c>
      <c r="CC221" s="47">
        <f>$F221*'[1]INTERNAL PARAMETERS-2'!AN221*(1-VLOOKUP(AO$4,'[1]INTERNAL PARAMETERS-1'!$B$5:$J$44,4, FALSE))</f>
        <v>0</v>
      </c>
      <c r="CD221" s="47">
        <f>$F221*'[1]INTERNAL PARAMETERS-2'!AO221*(1-VLOOKUP(AP$4,'[1]INTERNAL PARAMETERS-1'!$B$5:$J$44,4, FALSE))</f>
        <v>0</v>
      </c>
      <c r="CE221" s="47">
        <f>$F221*'[1]INTERNAL PARAMETERS-2'!AP221*(1-VLOOKUP(AQ$4,'[1]INTERNAL PARAMETERS-1'!$B$5:$J$44,4, FALSE))</f>
        <v>0</v>
      </c>
      <c r="CF221" s="47">
        <f>$F221*'[1]INTERNAL PARAMETERS-2'!AQ221*(1-VLOOKUP(AR$4,'[1]INTERNAL PARAMETERS-1'!$B$5:$J$44,4, FALSE))</f>
        <v>0</v>
      </c>
      <c r="CG221" s="47">
        <f>$F221*'[1]INTERNAL PARAMETERS-2'!AR221*(1-VLOOKUP(AS$4,'[1]INTERNAL PARAMETERS-1'!$B$5:$J$44,4, FALSE))</f>
        <v>0</v>
      </c>
      <c r="CH221" s="46">
        <f>$F221*'[1]INTERNAL PARAMETERS-2'!AS221*(1-VLOOKUP(AT$4,'[1]INTERNAL PARAMETERS-1'!$B$5:$J$44,4, FALSE))</f>
        <v>0</v>
      </c>
      <c r="CI221" s="45">
        <f t="shared" si="3"/>
        <v>0</v>
      </c>
    </row>
    <row r="222" spans="3:87">
      <c r="C222" s="30" t="s">
        <v>6</v>
      </c>
      <c r="D222" s="29" t="s">
        <v>89</v>
      </c>
      <c r="E222" s="29" t="s">
        <v>87</v>
      </c>
      <c r="F222" s="133">
        <f>ABS!AL222</f>
        <v>0</v>
      </c>
      <c r="G222" s="48">
        <f>$F222*'[1]INTERNAL PARAMETERS-2'!F222*VLOOKUP(G$4,'[1]INTERNAL PARAMETERS-1'!$B$5:$J$44,4, FALSE)</f>
        <v>0</v>
      </c>
      <c r="H222" s="47">
        <f>$F222*'[1]INTERNAL PARAMETERS-2'!G222*VLOOKUP(H$4,'[1]INTERNAL PARAMETERS-1'!$B$5:$J$44,4, FALSE)</f>
        <v>0</v>
      </c>
      <c r="I222" s="47">
        <f>$F222*'[1]INTERNAL PARAMETERS-2'!H222*VLOOKUP(I$4,'[1]INTERNAL PARAMETERS-1'!$B$5:$J$44,4, FALSE)</f>
        <v>0</v>
      </c>
      <c r="J222" s="47">
        <f>$F222*'[1]INTERNAL PARAMETERS-2'!I222*VLOOKUP(J$4,'[1]INTERNAL PARAMETERS-1'!$B$5:$J$44,4, FALSE)</f>
        <v>0</v>
      </c>
      <c r="K222" s="47">
        <f>$F222*'[1]INTERNAL PARAMETERS-2'!J222*VLOOKUP(K$4,'[1]INTERNAL PARAMETERS-1'!$B$5:$J$44,4, FALSE)</f>
        <v>0</v>
      </c>
      <c r="L222" s="47">
        <f>$F222*'[1]INTERNAL PARAMETERS-2'!K222*VLOOKUP(L$4,'[1]INTERNAL PARAMETERS-1'!$B$5:$J$44,4, FALSE)</f>
        <v>0</v>
      </c>
      <c r="M222" s="47">
        <f>$F222*'[1]INTERNAL PARAMETERS-2'!L222*VLOOKUP(M$4,'[1]INTERNAL PARAMETERS-1'!$B$5:$J$44,4, FALSE)</f>
        <v>0</v>
      </c>
      <c r="N222" s="47">
        <f>$F222*'[1]INTERNAL PARAMETERS-2'!M222*VLOOKUP(N$4,'[1]INTERNAL PARAMETERS-1'!$B$5:$J$44,4, FALSE)</f>
        <v>0</v>
      </c>
      <c r="O222" s="47">
        <f>$F222*'[1]INTERNAL PARAMETERS-2'!N222*VLOOKUP(O$4,'[1]INTERNAL PARAMETERS-1'!$B$5:$J$44,4, FALSE)</f>
        <v>0</v>
      </c>
      <c r="P222" s="47">
        <f>$F222*'[1]INTERNAL PARAMETERS-2'!O222*VLOOKUP(P$4,'[1]INTERNAL PARAMETERS-1'!$B$5:$J$44,4, FALSE)</f>
        <v>0</v>
      </c>
      <c r="Q222" s="47">
        <f>$F222*'[1]INTERNAL PARAMETERS-2'!P222*VLOOKUP(Q$4,'[1]INTERNAL PARAMETERS-1'!$B$5:$J$44,4, FALSE)</f>
        <v>0</v>
      </c>
      <c r="R222" s="47">
        <f>$F222*'[1]INTERNAL PARAMETERS-2'!Q222*VLOOKUP(R$4,'[1]INTERNAL PARAMETERS-1'!$B$5:$J$44,4, FALSE)</f>
        <v>0</v>
      </c>
      <c r="S222" s="47">
        <f>$F222*'[1]INTERNAL PARAMETERS-2'!R222*VLOOKUP(S$4,'[1]INTERNAL PARAMETERS-1'!$B$5:$J$44,4, FALSE)</f>
        <v>0</v>
      </c>
      <c r="T222" s="47">
        <f>$F222*'[1]INTERNAL PARAMETERS-2'!S222*VLOOKUP(T$4,'[1]INTERNAL PARAMETERS-1'!$B$5:$J$44,4, FALSE)</f>
        <v>0</v>
      </c>
      <c r="U222" s="47">
        <f>$F222*'[1]INTERNAL PARAMETERS-2'!T222*VLOOKUP(U$4,'[1]INTERNAL PARAMETERS-1'!$B$5:$J$44,4, FALSE)</f>
        <v>0</v>
      </c>
      <c r="V222" s="47">
        <f>$F222*'[1]INTERNAL PARAMETERS-2'!U222*VLOOKUP(V$4,'[1]INTERNAL PARAMETERS-1'!$B$5:$J$44,4, FALSE)</f>
        <v>0</v>
      </c>
      <c r="W222" s="47">
        <f>$F222*'[1]INTERNAL PARAMETERS-2'!V222*VLOOKUP(W$4,'[1]INTERNAL PARAMETERS-1'!$B$5:$J$44,4, FALSE)</f>
        <v>0</v>
      </c>
      <c r="X222" s="47">
        <f>$F222*'[1]INTERNAL PARAMETERS-2'!W222*VLOOKUP(X$4,'[1]INTERNAL PARAMETERS-1'!$B$5:$J$44,4, FALSE)</f>
        <v>0</v>
      </c>
      <c r="Y222" s="47">
        <f>$F222*'[1]INTERNAL PARAMETERS-2'!X222*VLOOKUP(Y$4,'[1]INTERNAL PARAMETERS-1'!$B$5:$J$44,4, FALSE)</f>
        <v>0</v>
      </c>
      <c r="Z222" s="47">
        <f>$F222*'[1]INTERNAL PARAMETERS-2'!Y222*VLOOKUP(Z$4,'[1]INTERNAL PARAMETERS-1'!$B$5:$J$44,4, FALSE)</f>
        <v>0</v>
      </c>
      <c r="AA222" s="47">
        <f>$F222*'[1]INTERNAL PARAMETERS-2'!Z222*VLOOKUP(AA$4,'[1]INTERNAL PARAMETERS-1'!$B$5:$J$44,4, FALSE)</f>
        <v>0</v>
      </c>
      <c r="AB222" s="47">
        <f>$F222*'[1]INTERNAL PARAMETERS-2'!AA222*VLOOKUP(AB$4,'[1]INTERNAL PARAMETERS-1'!$B$5:$J$44,4, FALSE)</f>
        <v>0</v>
      </c>
      <c r="AC222" s="47">
        <f>$F222*'[1]INTERNAL PARAMETERS-2'!AB222*VLOOKUP(AC$4,'[1]INTERNAL PARAMETERS-1'!$B$5:$J$44,4, FALSE)</f>
        <v>0</v>
      </c>
      <c r="AD222" s="47">
        <f>$F222*'[1]INTERNAL PARAMETERS-2'!AC222*VLOOKUP(AD$4,'[1]INTERNAL PARAMETERS-1'!$B$5:$J$44,4, FALSE)</f>
        <v>0</v>
      </c>
      <c r="AE222" s="47">
        <f>$F222*'[1]INTERNAL PARAMETERS-2'!AD222*VLOOKUP(AE$4,'[1]INTERNAL PARAMETERS-1'!$B$5:$J$44,4, FALSE)</f>
        <v>0</v>
      </c>
      <c r="AF222" s="47">
        <f>$F222*'[1]INTERNAL PARAMETERS-2'!AE222*VLOOKUP(AF$4,'[1]INTERNAL PARAMETERS-1'!$B$5:$J$44,4, FALSE)</f>
        <v>0</v>
      </c>
      <c r="AG222" s="47">
        <f>$F222*'[1]INTERNAL PARAMETERS-2'!AF222*VLOOKUP(AG$4,'[1]INTERNAL PARAMETERS-1'!$B$5:$J$44,4, FALSE)</f>
        <v>0</v>
      </c>
      <c r="AH222" s="47">
        <f>$F222*'[1]INTERNAL PARAMETERS-2'!AG222*VLOOKUP(AH$4,'[1]INTERNAL PARAMETERS-1'!$B$5:$J$44,4, FALSE)</f>
        <v>0</v>
      </c>
      <c r="AI222" s="47">
        <f>$F222*'[1]INTERNAL PARAMETERS-2'!AH222*VLOOKUP(AI$4,'[1]INTERNAL PARAMETERS-1'!$B$5:$J$44,4, FALSE)</f>
        <v>0</v>
      </c>
      <c r="AJ222" s="47">
        <f>$F222*'[1]INTERNAL PARAMETERS-2'!AI222*VLOOKUP(AJ$4,'[1]INTERNAL PARAMETERS-1'!$B$5:$J$44,4, FALSE)</f>
        <v>0</v>
      </c>
      <c r="AK222" s="47">
        <f>$F222*'[1]INTERNAL PARAMETERS-2'!AJ222*VLOOKUP(AK$4,'[1]INTERNAL PARAMETERS-1'!$B$5:$J$44,4, FALSE)</f>
        <v>0</v>
      </c>
      <c r="AL222" s="47">
        <f>$F222*'[1]INTERNAL PARAMETERS-2'!AK222*VLOOKUP(AL$4,'[1]INTERNAL PARAMETERS-1'!$B$5:$J$44,4, FALSE)</f>
        <v>0</v>
      </c>
      <c r="AM222" s="47">
        <f>$F222*'[1]INTERNAL PARAMETERS-2'!AL222*VLOOKUP(AM$4,'[1]INTERNAL PARAMETERS-1'!$B$5:$J$44,4, FALSE)</f>
        <v>0</v>
      </c>
      <c r="AN222" s="47">
        <f>$F222*'[1]INTERNAL PARAMETERS-2'!AM222*VLOOKUP(AN$4,'[1]INTERNAL PARAMETERS-1'!$B$5:$J$44,4, FALSE)</f>
        <v>0</v>
      </c>
      <c r="AO222" s="47">
        <f>$F222*'[1]INTERNAL PARAMETERS-2'!AN222*VLOOKUP(AO$4,'[1]INTERNAL PARAMETERS-1'!$B$5:$J$44,4, FALSE)</f>
        <v>0</v>
      </c>
      <c r="AP222" s="47">
        <f>$F222*'[1]INTERNAL PARAMETERS-2'!AO222*VLOOKUP(AP$4,'[1]INTERNAL PARAMETERS-1'!$B$5:$J$44,4, FALSE)</f>
        <v>0</v>
      </c>
      <c r="AQ222" s="47">
        <f>$F222*'[1]INTERNAL PARAMETERS-2'!AP222*VLOOKUP(AQ$4,'[1]INTERNAL PARAMETERS-1'!$B$5:$J$44,4, FALSE)</f>
        <v>0</v>
      </c>
      <c r="AR222" s="47">
        <f>$F222*'[1]INTERNAL PARAMETERS-2'!AQ222*VLOOKUP(AR$4,'[1]INTERNAL PARAMETERS-1'!$B$5:$J$44,4, FALSE)</f>
        <v>0</v>
      </c>
      <c r="AS222" s="47">
        <f>$F222*'[1]INTERNAL PARAMETERS-2'!AR222*VLOOKUP(AS$4,'[1]INTERNAL PARAMETERS-1'!$B$5:$J$44,4, FALSE)</f>
        <v>0</v>
      </c>
      <c r="AT222" s="46">
        <f>$F222*'[1]INTERNAL PARAMETERS-2'!AS222*VLOOKUP(AT$4,'[1]INTERNAL PARAMETERS-1'!$B$5:$J$44,4, FALSE)</f>
        <v>0</v>
      </c>
      <c r="AU222" s="48">
        <f>$F222*'[1]INTERNAL PARAMETERS-2'!F222*(1-VLOOKUP(G$4,'[1]INTERNAL PARAMETERS-1'!$B$5:$J$44,4, FALSE))</f>
        <v>0</v>
      </c>
      <c r="AV222" s="47">
        <f>$F222*'[1]INTERNAL PARAMETERS-2'!G222*(1-VLOOKUP(H$4,'[1]INTERNAL PARAMETERS-1'!$B$5:$J$44,4, FALSE))</f>
        <v>0</v>
      </c>
      <c r="AW222" s="47">
        <f>$F222*'[1]INTERNAL PARAMETERS-2'!H222*(1-VLOOKUP(I$4,'[1]INTERNAL PARAMETERS-1'!$B$5:$J$44,4, FALSE))</f>
        <v>0</v>
      </c>
      <c r="AX222" s="47">
        <f>$F222*'[1]INTERNAL PARAMETERS-2'!I222*(1-VLOOKUP(J$4,'[1]INTERNAL PARAMETERS-1'!$B$5:$J$44,4, FALSE))</f>
        <v>0</v>
      </c>
      <c r="AY222" s="47">
        <f>$F222*'[1]INTERNAL PARAMETERS-2'!J222*(1-VLOOKUP(K$4,'[1]INTERNAL PARAMETERS-1'!$B$5:$J$44,4, FALSE))</f>
        <v>0</v>
      </c>
      <c r="AZ222" s="47">
        <f>$F222*'[1]INTERNAL PARAMETERS-2'!K222*(1-VLOOKUP(L$4,'[1]INTERNAL PARAMETERS-1'!$B$5:$J$44,4, FALSE))</f>
        <v>0</v>
      </c>
      <c r="BA222" s="47">
        <f>$F222*'[1]INTERNAL PARAMETERS-2'!L222*(1-VLOOKUP(M$4,'[1]INTERNAL PARAMETERS-1'!$B$5:$J$44,4, FALSE))</f>
        <v>0</v>
      </c>
      <c r="BB222" s="47">
        <f>$F222*'[1]INTERNAL PARAMETERS-2'!M222*(1-VLOOKUP(N$4,'[1]INTERNAL PARAMETERS-1'!$B$5:$J$44,4, FALSE))</f>
        <v>0</v>
      </c>
      <c r="BC222" s="47">
        <f>$F222*'[1]INTERNAL PARAMETERS-2'!N222*(1-VLOOKUP(O$4,'[1]INTERNAL PARAMETERS-1'!$B$5:$J$44,4, FALSE))</f>
        <v>0</v>
      </c>
      <c r="BD222" s="47">
        <f>$F222*'[1]INTERNAL PARAMETERS-2'!O222*(1-VLOOKUP(P$4,'[1]INTERNAL PARAMETERS-1'!$B$5:$J$44,4, FALSE))</f>
        <v>0</v>
      </c>
      <c r="BE222" s="47">
        <f>$F222*'[1]INTERNAL PARAMETERS-2'!P222*(1-VLOOKUP(Q$4,'[1]INTERNAL PARAMETERS-1'!$B$5:$J$44,4, FALSE))</f>
        <v>0</v>
      </c>
      <c r="BF222" s="47">
        <f>$F222*'[1]INTERNAL PARAMETERS-2'!Q222*(1-VLOOKUP(R$4,'[1]INTERNAL PARAMETERS-1'!$B$5:$J$44,4, FALSE))</f>
        <v>0</v>
      </c>
      <c r="BG222" s="47">
        <f>$F222*'[1]INTERNAL PARAMETERS-2'!R222*(1-VLOOKUP(S$4,'[1]INTERNAL PARAMETERS-1'!$B$5:$J$44,4, FALSE))</f>
        <v>0</v>
      </c>
      <c r="BH222" s="47">
        <f>$F222*'[1]INTERNAL PARAMETERS-2'!S222*(1-VLOOKUP(T$4,'[1]INTERNAL PARAMETERS-1'!$B$5:$J$44,4, FALSE))</f>
        <v>0</v>
      </c>
      <c r="BI222" s="47">
        <f>$F222*'[1]INTERNAL PARAMETERS-2'!T222*(1-VLOOKUP(U$4,'[1]INTERNAL PARAMETERS-1'!$B$5:$J$44,4, FALSE))</f>
        <v>0</v>
      </c>
      <c r="BJ222" s="47">
        <f>$F222*'[1]INTERNAL PARAMETERS-2'!U222*(1-VLOOKUP(V$4,'[1]INTERNAL PARAMETERS-1'!$B$5:$J$44,4, FALSE))</f>
        <v>0</v>
      </c>
      <c r="BK222" s="47">
        <f>$F222*'[1]INTERNAL PARAMETERS-2'!V222*(1-VLOOKUP(W$4,'[1]INTERNAL PARAMETERS-1'!$B$5:$J$44,4, FALSE))</f>
        <v>0</v>
      </c>
      <c r="BL222" s="47">
        <f>$F222*'[1]INTERNAL PARAMETERS-2'!W222*(1-VLOOKUP(X$4,'[1]INTERNAL PARAMETERS-1'!$B$5:$J$44,4, FALSE))</f>
        <v>0</v>
      </c>
      <c r="BM222" s="47">
        <f>$F222*'[1]INTERNAL PARAMETERS-2'!X222*(1-VLOOKUP(Y$4,'[1]INTERNAL PARAMETERS-1'!$B$5:$J$44,4, FALSE))</f>
        <v>0</v>
      </c>
      <c r="BN222" s="47">
        <f>$F222*'[1]INTERNAL PARAMETERS-2'!Y222*(1-VLOOKUP(Z$4,'[1]INTERNAL PARAMETERS-1'!$B$5:$J$44,4, FALSE))</f>
        <v>0</v>
      </c>
      <c r="BO222" s="47">
        <f>$F222*'[1]INTERNAL PARAMETERS-2'!Z222*(1-VLOOKUP(AA$4,'[1]INTERNAL PARAMETERS-1'!$B$5:$J$44,4, FALSE))</f>
        <v>0</v>
      </c>
      <c r="BP222" s="47">
        <f>$F222*'[1]INTERNAL PARAMETERS-2'!AA222*(1-VLOOKUP(AB$4,'[1]INTERNAL PARAMETERS-1'!$B$5:$J$44,4, FALSE))</f>
        <v>0</v>
      </c>
      <c r="BQ222" s="47">
        <f>$F222*'[1]INTERNAL PARAMETERS-2'!AB222*(1-VLOOKUP(AC$4,'[1]INTERNAL PARAMETERS-1'!$B$5:$J$44,4, FALSE))</f>
        <v>0</v>
      </c>
      <c r="BR222" s="47">
        <f>$F222*'[1]INTERNAL PARAMETERS-2'!AC222*(1-VLOOKUP(AD$4,'[1]INTERNAL PARAMETERS-1'!$B$5:$J$44,4, FALSE))</f>
        <v>0</v>
      </c>
      <c r="BS222" s="47">
        <f>$F222*'[1]INTERNAL PARAMETERS-2'!AD222*(1-VLOOKUP(AE$4,'[1]INTERNAL PARAMETERS-1'!$B$5:$J$44,4, FALSE))</f>
        <v>0</v>
      </c>
      <c r="BT222" s="47">
        <f>$F222*'[1]INTERNAL PARAMETERS-2'!AE222*(1-VLOOKUP(AF$4,'[1]INTERNAL PARAMETERS-1'!$B$5:$J$44,4, FALSE))</f>
        <v>0</v>
      </c>
      <c r="BU222" s="47">
        <f>$F222*'[1]INTERNAL PARAMETERS-2'!AF222*(1-VLOOKUP(AG$4,'[1]INTERNAL PARAMETERS-1'!$B$5:$J$44,4, FALSE))</f>
        <v>0</v>
      </c>
      <c r="BV222" s="47">
        <f>$F222*'[1]INTERNAL PARAMETERS-2'!AG222*(1-VLOOKUP(AH$4,'[1]INTERNAL PARAMETERS-1'!$B$5:$J$44,4, FALSE))</f>
        <v>0</v>
      </c>
      <c r="BW222" s="47">
        <f>$F222*'[1]INTERNAL PARAMETERS-2'!AH222*(1-VLOOKUP(AI$4,'[1]INTERNAL PARAMETERS-1'!$B$5:$J$44,4, FALSE))</f>
        <v>0</v>
      </c>
      <c r="BX222" s="47">
        <f>$F222*'[1]INTERNAL PARAMETERS-2'!AI222*(1-VLOOKUP(AJ$4,'[1]INTERNAL PARAMETERS-1'!$B$5:$J$44,4, FALSE))</f>
        <v>0</v>
      </c>
      <c r="BY222" s="47">
        <f>$F222*'[1]INTERNAL PARAMETERS-2'!AJ222*(1-VLOOKUP(AK$4,'[1]INTERNAL PARAMETERS-1'!$B$5:$J$44,4, FALSE))</f>
        <v>0</v>
      </c>
      <c r="BZ222" s="47">
        <f>$F222*'[1]INTERNAL PARAMETERS-2'!AK222*(1-VLOOKUP(AL$4,'[1]INTERNAL PARAMETERS-1'!$B$5:$J$44,4, FALSE))</f>
        <v>0</v>
      </c>
      <c r="CA222" s="47">
        <f>$F222*'[1]INTERNAL PARAMETERS-2'!AL222*(1-VLOOKUP(AM$4,'[1]INTERNAL PARAMETERS-1'!$B$5:$J$44,4, FALSE))</f>
        <v>0</v>
      </c>
      <c r="CB222" s="47">
        <f>$F222*'[1]INTERNAL PARAMETERS-2'!AM222*(1-VLOOKUP(AN$4,'[1]INTERNAL PARAMETERS-1'!$B$5:$J$44,4, FALSE))</f>
        <v>0</v>
      </c>
      <c r="CC222" s="47">
        <f>$F222*'[1]INTERNAL PARAMETERS-2'!AN222*(1-VLOOKUP(AO$4,'[1]INTERNAL PARAMETERS-1'!$B$5:$J$44,4, FALSE))</f>
        <v>0</v>
      </c>
      <c r="CD222" s="47">
        <f>$F222*'[1]INTERNAL PARAMETERS-2'!AO222*(1-VLOOKUP(AP$4,'[1]INTERNAL PARAMETERS-1'!$B$5:$J$44,4, FALSE))</f>
        <v>0</v>
      </c>
      <c r="CE222" s="47">
        <f>$F222*'[1]INTERNAL PARAMETERS-2'!AP222*(1-VLOOKUP(AQ$4,'[1]INTERNAL PARAMETERS-1'!$B$5:$J$44,4, FALSE))</f>
        <v>0</v>
      </c>
      <c r="CF222" s="47">
        <f>$F222*'[1]INTERNAL PARAMETERS-2'!AQ222*(1-VLOOKUP(AR$4,'[1]INTERNAL PARAMETERS-1'!$B$5:$J$44,4, FALSE))</f>
        <v>0</v>
      </c>
      <c r="CG222" s="47">
        <f>$F222*'[1]INTERNAL PARAMETERS-2'!AR222*(1-VLOOKUP(AS$4,'[1]INTERNAL PARAMETERS-1'!$B$5:$J$44,4, FALSE))</f>
        <v>0</v>
      </c>
      <c r="CH222" s="46">
        <f>$F222*'[1]INTERNAL PARAMETERS-2'!AS222*(1-VLOOKUP(AT$4,'[1]INTERNAL PARAMETERS-1'!$B$5:$J$44,4, FALSE))</f>
        <v>0</v>
      </c>
      <c r="CI222" s="45">
        <f t="shared" si="3"/>
        <v>0</v>
      </c>
    </row>
    <row r="223" spans="3:87">
      <c r="C223" s="30" t="s">
        <v>6</v>
      </c>
      <c r="D223" s="29" t="s">
        <v>89</v>
      </c>
      <c r="E223" s="29" t="s">
        <v>86</v>
      </c>
      <c r="F223" s="133">
        <f>ABS!AL223</f>
        <v>0</v>
      </c>
      <c r="G223" s="48">
        <f>$F223*'[1]INTERNAL PARAMETERS-2'!F223*VLOOKUP(G$4,'[1]INTERNAL PARAMETERS-1'!$B$5:$J$44,4, FALSE)</f>
        <v>0</v>
      </c>
      <c r="H223" s="47">
        <f>$F223*'[1]INTERNAL PARAMETERS-2'!G223*VLOOKUP(H$4,'[1]INTERNAL PARAMETERS-1'!$B$5:$J$44,4, FALSE)</f>
        <v>0</v>
      </c>
      <c r="I223" s="47">
        <f>$F223*'[1]INTERNAL PARAMETERS-2'!H223*VLOOKUP(I$4,'[1]INTERNAL PARAMETERS-1'!$B$5:$J$44,4, FALSE)</f>
        <v>0</v>
      </c>
      <c r="J223" s="47">
        <f>$F223*'[1]INTERNAL PARAMETERS-2'!I223*VLOOKUP(J$4,'[1]INTERNAL PARAMETERS-1'!$B$5:$J$44,4, FALSE)</f>
        <v>0</v>
      </c>
      <c r="K223" s="47">
        <f>$F223*'[1]INTERNAL PARAMETERS-2'!J223*VLOOKUP(K$4,'[1]INTERNAL PARAMETERS-1'!$B$5:$J$44,4, FALSE)</f>
        <v>0</v>
      </c>
      <c r="L223" s="47">
        <f>$F223*'[1]INTERNAL PARAMETERS-2'!K223*VLOOKUP(L$4,'[1]INTERNAL PARAMETERS-1'!$B$5:$J$44,4, FALSE)</f>
        <v>0</v>
      </c>
      <c r="M223" s="47">
        <f>$F223*'[1]INTERNAL PARAMETERS-2'!L223*VLOOKUP(M$4,'[1]INTERNAL PARAMETERS-1'!$B$5:$J$44,4, FALSE)</f>
        <v>0</v>
      </c>
      <c r="N223" s="47">
        <f>$F223*'[1]INTERNAL PARAMETERS-2'!M223*VLOOKUP(N$4,'[1]INTERNAL PARAMETERS-1'!$B$5:$J$44,4, FALSE)</f>
        <v>0</v>
      </c>
      <c r="O223" s="47">
        <f>$F223*'[1]INTERNAL PARAMETERS-2'!N223*VLOOKUP(O$4,'[1]INTERNAL PARAMETERS-1'!$B$5:$J$44,4, FALSE)</f>
        <v>0</v>
      </c>
      <c r="P223" s="47">
        <f>$F223*'[1]INTERNAL PARAMETERS-2'!O223*VLOOKUP(P$4,'[1]INTERNAL PARAMETERS-1'!$B$5:$J$44,4, FALSE)</f>
        <v>0</v>
      </c>
      <c r="Q223" s="47">
        <f>$F223*'[1]INTERNAL PARAMETERS-2'!P223*VLOOKUP(Q$4,'[1]INTERNAL PARAMETERS-1'!$B$5:$J$44,4, FALSE)</f>
        <v>0</v>
      </c>
      <c r="R223" s="47">
        <f>$F223*'[1]INTERNAL PARAMETERS-2'!Q223*VLOOKUP(R$4,'[1]INTERNAL PARAMETERS-1'!$B$5:$J$44,4, FALSE)</f>
        <v>0</v>
      </c>
      <c r="S223" s="47">
        <f>$F223*'[1]INTERNAL PARAMETERS-2'!R223*VLOOKUP(S$4,'[1]INTERNAL PARAMETERS-1'!$B$5:$J$44,4, FALSE)</f>
        <v>0</v>
      </c>
      <c r="T223" s="47">
        <f>$F223*'[1]INTERNAL PARAMETERS-2'!S223*VLOOKUP(T$4,'[1]INTERNAL PARAMETERS-1'!$B$5:$J$44,4, FALSE)</f>
        <v>0</v>
      </c>
      <c r="U223" s="47">
        <f>$F223*'[1]INTERNAL PARAMETERS-2'!T223*VLOOKUP(U$4,'[1]INTERNAL PARAMETERS-1'!$B$5:$J$44,4, FALSE)</f>
        <v>0</v>
      </c>
      <c r="V223" s="47">
        <f>$F223*'[1]INTERNAL PARAMETERS-2'!U223*VLOOKUP(V$4,'[1]INTERNAL PARAMETERS-1'!$B$5:$J$44,4, FALSE)</f>
        <v>0</v>
      </c>
      <c r="W223" s="47">
        <f>$F223*'[1]INTERNAL PARAMETERS-2'!V223*VLOOKUP(W$4,'[1]INTERNAL PARAMETERS-1'!$B$5:$J$44,4, FALSE)</f>
        <v>0</v>
      </c>
      <c r="X223" s="47">
        <f>$F223*'[1]INTERNAL PARAMETERS-2'!W223*VLOOKUP(X$4,'[1]INTERNAL PARAMETERS-1'!$B$5:$J$44,4, FALSE)</f>
        <v>0</v>
      </c>
      <c r="Y223" s="47">
        <f>$F223*'[1]INTERNAL PARAMETERS-2'!X223*VLOOKUP(Y$4,'[1]INTERNAL PARAMETERS-1'!$B$5:$J$44,4, FALSE)</f>
        <v>0</v>
      </c>
      <c r="Z223" s="47">
        <f>$F223*'[1]INTERNAL PARAMETERS-2'!Y223*VLOOKUP(Z$4,'[1]INTERNAL PARAMETERS-1'!$B$5:$J$44,4, FALSE)</f>
        <v>0</v>
      </c>
      <c r="AA223" s="47">
        <f>$F223*'[1]INTERNAL PARAMETERS-2'!Z223*VLOOKUP(AA$4,'[1]INTERNAL PARAMETERS-1'!$B$5:$J$44,4, FALSE)</f>
        <v>0</v>
      </c>
      <c r="AB223" s="47">
        <f>$F223*'[1]INTERNAL PARAMETERS-2'!AA223*VLOOKUP(AB$4,'[1]INTERNAL PARAMETERS-1'!$B$5:$J$44,4, FALSE)</f>
        <v>0</v>
      </c>
      <c r="AC223" s="47">
        <f>$F223*'[1]INTERNAL PARAMETERS-2'!AB223*VLOOKUP(AC$4,'[1]INTERNAL PARAMETERS-1'!$B$5:$J$44,4, FALSE)</f>
        <v>0</v>
      </c>
      <c r="AD223" s="47">
        <f>$F223*'[1]INTERNAL PARAMETERS-2'!AC223*VLOOKUP(AD$4,'[1]INTERNAL PARAMETERS-1'!$B$5:$J$44,4, FALSE)</f>
        <v>0</v>
      </c>
      <c r="AE223" s="47">
        <f>$F223*'[1]INTERNAL PARAMETERS-2'!AD223*VLOOKUP(AE$4,'[1]INTERNAL PARAMETERS-1'!$B$5:$J$44,4, FALSE)</f>
        <v>0</v>
      </c>
      <c r="AF223" s="47">
        <f>$F223*'[1]INTERNAL PARAMETERS-2'!AE223*VLOOKUP(AF$4,'[1]INTERNAL PARAMETERS-1'!$B$5:$J$44,4, FALSE)</f>
        <v>0</v>
      </c>
      <c r="AG223" s="47">
        <f>$F223*'[1]INTERNAL PARAMETERS-2'!AF223*VLOOKUP(AG$4,'[1]INTERNAL PARAMETERS-1'!$B$5:$J$44,4, FALSE)</f>
        <v>0</v>
      </c>
      <c r="AH223" s="47">
        <f>$F223*'[1]INTERNAL PARAMETERS-2'!AG223*VLOOKUP(AH$4,'[1]INTERNAL PARAMETERS-1'!$B$5:$J$44,4, FALSE)</f>
        <v>0</v>
      </c>
      <c r="AI223" s="47">
        <f>$F223*'[1]INTERNAL PARAMETERS-2'!AH223*VLOOKUP(AI$4,'[1]INTERNAL PARAMETERS-1'!$B$5:$J$44,4, FALSE)</f>
        <v>0</v>
      </c>
      <c r="AJ223" s="47">
        <f>$F223*'[1]INTERNAL PARAMETERS-2'!AI223*VLOOKUP(AJ$4,'[1]INTERNAL PARAMETERS-1'!$B$5:$J$44,4, FALSE)</f>
        <v>0</v>
      </c>
      <c r="AK223" s="47">
        <f>$F223*'[1]INTERNAL PARAMETERS-2'!AJ223*VLOOKUP(AK$4,'[1]INTERNAL PARAMETERS-1'!$B$5:$J$44,4, FALSE)</f>
        <v>0</v>
      </c>
      <c r="AL223" s="47">
        <f>$F223*'[1]INTERNAL PARAMETERS-2'!AK223*VLOOKUP(AL$4,'[1]INTERNAL PARAMETERS-1'!$B$5:$J$44,4, FALSE)</f>
        <v>0</v>
      </c>
      <c r="AM223" s="47">
        <f>$F223*'[1]INTERNAL PARAMETERS-2'!AL223*VLOOKUP(AM$4,'[1]INTERNAL PARAMETERS-1'!$B$5:$J$44,4, FALSE)</f>
        <v>0</v>
      </c>
      <c r="AN223" s="47">
        <f>$F223*'[1]INTERNAL PARAMETERS-2'!AM223*VLOOKUP(AN$4,'[1]INTERNAL PARAMETERS-1'!$B$5:$J$44,4, FALSE)</f>
        <v>0</v>
      </c>
      <c r="AO223" s="47">
        <f>$F223*'[1]INTERNAL PARAMETERS-2'!AN223*VLOOKUP(AO$4,'[1]INTERNAL PARAMETERS-1'!$B$5:$J$44,4, FALSE)</f>
        <v>0</v>
      </c>
      <c r="AP223" s="47">
        <f>$F223*'[1]INTERNAL PARAMETERS-2'!AO223*VLOOKUP(AP$4,'[1]INTERNAL PARAMETERS-1'!$B$5:$J$44,4, FALSE)</f>
        <v>0</v>
      </c>
      <c r="AQ223" s="47">
        <f>$F223*'[1]INTERNAL PARAMETERS-2'!AP223*VLOOKUP(AQ$4,'[1]INTERNAL PARAMETERS-1'!$B$5:$J$44,4, FALSE)</f>
        <v>0</v>
      </c>
      <c r="AR223" s="47">
        <f>$F223*'[1]INTERNAL PARAMETERS-2'!AQ223*VLOOKUP(AR$4,'[1]INTERNAL PARAMETERS-1'!$B$5:$J$44,4, FALSE)</f>
        <v>0</v>
      </c>
      <c r="AS223" s="47">
        <f>$F223*'[1]INTERNAL PARAMETERS-2'!AR223*VLOOKUP(AS$4,'[1]INTERNAL PARAMETERS-1'!$B$5:$J$44,4, FALSE)</f>
        <v>0</v>
      </c>
      <c r="AT223" s="46">
        <f>$F223*'[1]INTERNAL PARAMETERS-2'!AS223*VLOOKUP(AT$4,'[1]INTERNAL PARAMETERS-1'!$B$5:$J$44,4, FALSE)</f>
        <v>0</v>
      </c>
      <c r="AU223" s="48">
        <f>$F223*'[1]INTERNAL PARAMETERS-2'!F223*(1-VLOOKUP(G$4,'[1]INTERNAL PARAMETERS-1'!$B$5:$J$44,4, FALSE))</f>
        <v>0</v>
      </c>
      <c r="AV223" s="47">
        <f>$F223*'[1]INTERNAL PARAMETERS-2'!G223*(1-VLOOKUP(H$4,'[1]INTERNAL PARAMETERS-1'!$B$5:$J$44,4, FALSE))</f>
        <v>0</v>
      </c>
      <c r="AW223" s="47">
        <f>$F223*'[1]INTERNAL PARAMETERS-2'!H223*(1-VLOOKUP(I$4,'[1]INTERNAL PARAMETERS-1'!$B$5:$J$44,4, FALSE))</f>
        <v>0</v>
      </c>
      <c r="AX223" s="47">
        <f>$F223*'[1]INTERNAL PARAMETERS-2'!I223*(1-VLOOKUP(J$4,'[1]INTERNAL PARAMETERS-1'!$B$5:$J$44,4, FALSE))</f>
        <v>0</v>
      </c>
      <c r="AY223" s="47">
        <f>$F223*'[1]INTERNAL PARAMETERS-2'!J223*(1-VLOOKUP(K$4,'[1]INTERNAL PARAMETERS-1'!$B$5:$J$44,4, FALSE))</f>
        <v>0</v>
      </c>
      <c r="AZ223" s="47">
        <f>$F223*'[1]INTERNAL PARAMETERS-2'!K223*(1-VLOOKUP(L$4,'[1]INTERNAL PARAMETERS-1'!$B$5:$J$44,4, FALSE))</f>
        <v>0</v>
      </c>
      <c r="BA223" s="47">
        <f>$F223*'[1]INTERNAL PARAMETERS-2'!L223*(1-VLOOKUP(M$4,'[1]INTERNAL PARAMETERS-1'!$B$5:$J$44,4, FALSE))</f>
        <v>0</v>
      </c>
      <c r="BB223" s="47">
        <f>$F223*'[1]INTERNAL PARAMETERS-2'!M223*(1-VLOOKUP(N$4,'[1]INTERNAL PARAMETERS-1'!$B$5:$J$44,4, FALSE))</f>
        <v>0</v>
      </c>
      <c r="BC223" s="47">
        <f>$F223*'[1]INTERNAL PARAMETERS-2'!N223*(1-VLOOKUP(O$4,'[1]INTERNAL PARAMETERS-1'!$B$5:$J$44,4, FALSE))</f>
        <v>0</v>
      </c>
      <c r="BD223" s="47">
        <f>$F223*'[1]INTERNAL PARAMETERS-2'!O223*(1-VLOOKUP(P$4,'[1]INTERNAL PARAMETERS-1'!$B$5:$J$44,4, FALSE))</f>
        <v>0</v>
      </c>
      <c r="BE223" s="47">
        <f>$F223*'[1]INTERNAL PARAMETERS-2'!P223*(1-VLOOKUP(Q$4,'[1]INTERNAL PARAMETERS-1'!$B$5:$J$44,4, FALSE))</f>
        <v>0</v>
      </c>
      <c r="BF223" s="47">
        <f>$F223*'[1]INTERNAL PARAMETERS-2'!Q223*(1-VLOOKUP(R$4,'[1]INTERNAL PARAMETERS-1'!$B$5:$J$44,4, FALSE))</f>
        <v>0</v>
      </c>
      <c r="BG223" s="47">
        <f>$F223*'[1]INTERNAL PARAMETERS-2'!R223*(1-VLOOKUP(S$4,'[1]INTERNAL PARAMETERS-1'!$B$5:$J$44,4, FALSE))</f>
        <v>0</v>
      </c>
      <c r="BH223" s="47">
        <f>$F223*'[1]INTERNAL PARAMETERS-2'!S223*(1-VLOOKUP(T$4,'[1]INTERNAL PARAMETERS-1'!$B$5:$J$44,4, FALSE))</f>
        <v>0</v>
      </c>
      <c r="BI223" s="47">
        <f>$F223*'[1]INTERNAL PARAMETERS-2'!T223*(1-VLOOKUP(U$4,'[1]INTERNAL PARAMETERS-1'!$B$5:$J$44,4, FALSE))</f>
        <v>0</v>
      </c>
      <c r="BJ223" s="47">
        <f>$F223*'[1]INTERNAL PARAMETERS-2'!U223*(1-VLOOKUP(V$4,'[1]INTERNAL PARAMETERS-1'!$B$5:$J$44,4, FALSE))</f>
        <v>0</v>
      </c>
      <c r="BK223" s="47">
        <f>$F223*'[1]INTERNAL PARAMETERS-2'!V223*(1-VLOOKUP(W$4,'[1]INTERNAL PARAMETERS-1'!$B$5:$J$44,4, FALSE))</f>
        <v>0</v>
      </c>
      <c r="BL223" s="47">
        <f>$F223*'[1]INTERNAL PARAMETERS-2'!W223*(1-VLOOKUP(X$4,'[1]INTERNAL PARAMETERS-1'!$B$5:$J$44,4, FALSE))</f>
        <v>0</v>
      </c>
      <c r="BM223" s="47">
        <f>$F223*'[1]INTERNAL PARAMETERS-2'!X223*(1-VLOOKUP(Y$4,'[1]INTERNAL PARAMETERS-1'!$B$5:$J$44,4, FALSE))</f>
        <v>0</v>
      </c>
      <c r="BN223" s="47">
        <f>$F223*'[1]INTERNAL PARAMETERS-2'!Y223*(1-VLOOKUP(Z$4,'[1]INTERNAL PARAMETERS-1'!$B$5:$J$44,4, FALSE))</f>
        <v>0</v>
      </c>
      <c r="BO223" s="47">
        <f>$F223*'[1]INTERNAL PARAMETERS-2'!Z223*(1-VLOOKUP(AA$4,'[1]INTERNAL PARAMETERS-1'!$B$5:$J$44,4, FALSE))</f>
        <v>0</v>
      </c>
      <c r="BP223" s="47">
        <f>$F223*'[1]INTERNAL PARAMETERS-2'!AA223*(1-VLOOKUP(AB$4,'[1]INTERNAL PARAMETERS-1'!$B$5:$J$44,4, FALSE))</f>
        <v>0</v>
      </c>
      <c r="BQ223" s="47">
        <f>$F223*'[1]INTERNAL PARAMETERS-2'!AB223*(1-VLOOKUP(AC$4,'[1]INTERNAL PARAMETERS-1'!$B$5:$J$44,4, FALSE))</f>
        <v>0</v>
      </c>
      <c r="BR223" s="47">
        <f>$F223*'[1]INTERNAL PARAMETERS-2'!AC223*(1-VLOOKUP(AD$4,'[1]INTERNAL PARAMETERS-1'!$B$5:$J$44,4, FALSE))</f>
        <v>0</v>
      </c>
      <c r="BS223" s="47">
        <f>$F223*'[1]INTERNAL PARAMETERS-2'!AD223*(1-VLOOKUP(AE$4,'[1]INTERNAL PARAMETERS-1'!$B$5:$J$44,4, FALSE))</f>
        <v>0</v>
      </c>
      <c r="BT223" s="47">
        <f>$F223*'[1]INTERNAL PARAMETERS-2'!AE223*(1-VLOOKUP(AF$4,'[1]INTERNAL PARAMETERS-1'!$B$5:$J$44,4, FALSE))</f>
        <v>0</v>
      </c>
      <c r="BU223" s="47">
        <f>$F223*'[1]INTERNAL PARAMETERS-2'!AF223*(1-VLOOKUP(AG$4,'[1]INTERNAL PARAMETERS-1'!$B$5:$J$44,4, FALSE))</f>
        <v>0</v>
      </c>
      <c r="BV223" s="47">
        <f>$F223*'[1]INTERNAL PARAMETERS-2'!AG223*(1-VLOOKUP(AH$4,'[1]INTERNAL PARAMETERS-1'!$B$5:$J$44,4, FALSE))</f>
        <v>0</v>
      </c>
      <c r="BW223" s="47">
        <f>$F223*'[1]INTERNAL PARAMETERS-2'!AH223*(1-VLOOKUP(AI$4,'[1]INTERNAL PARAMETERS-1'!$B$5:$J$44,4, FALSE))</f>
        <v>0</v>
      </c>
      <c r="BX223" s="47">
        <f>$F223*'[1]INTERNAL PARAMETERS-2'!AI223*(1-VLOOKUP(AJ$4,'[1]INTERNAL PARAMETERS-1'!$B$5:$J$44,4, FALSE))</f>
        <v>0</v>
      </c>
      <c r="BY223" s="47">
        <f>$F223*'[1]INTERNAL PARAMETERS-2'!AJ223*(1-VLOOKUP(AK$4,'[1]INTERNAL PARAMETERS-1'!$B$5:$J$44,4, FALSE))</f>
        <v>0</v>
      </c>
      <c r="BZ223" s="47">
        <f>$F223*'[1]INTERNAL PARAMETERS-2'!AK223*(1-VLOOKUP(AL$4,'[1]INTERNAL PARAMETERS-1'!$B$5:$J$44,4, FALSE))</f>
        <v>0</v>
      </c>
      <c r="CA223" s="47">
        <f>$F223*'[1]INTERNAL PARAMETERS-2'!AL223*(1-VLOOKUP(AM$4,'[1]INTERNAL PARAMETERS-1'!$B$5:$J$44,4, FALSE))</f>
        <v>0</v>
      </c>
      <c r="CB223" s="47">
        <f>$F223*'[1]INTERNAL PARAMETERS-2'!AM223*(1-VLOOKUP(AN$4,'[1]INTERNAL PARAMETERS-1'!$B$5:$J$44,4, FALSE))</f>
        <v>0</v>
      </c>
      <c r="CC223" s="47">
        <f>$F223*'[1]INTERNAL PARAMETERS-2'!AN223*(1-VLOOKUP(AO$4,'[1]INTERNAL PARAMETERS-1'!$B$5:$J$44,4, FALSE))</f>
        <v>0</v>
      </c>
      <c r="CD223" s="47">
        <f>$F223*'[1]INTERNAL PARAMETERS-2'!AO223*(1-VLOOKUP(AP$4,'[1]INTERNAL PARAMETERS-1'!$B$5:$J$44,4, FALSE))</f>
        <v>0</v>
      </c>
      <c r="CE223" s="47">
        <f>$F223*'[1]INTERNAL PARAMETERS-2'!AP223*(1-VLOOKUP(AQ$4,'[1]INTERNAL PARAMETERS-1'!$B$5:$J$44,4, FALSE))</f>
        <v>0</v>
      </c>
      <c r="CF223" s="47">
        <f>$F223*'[1]INTERNAL PARAMETERS-2'!AQ223*(1-VLOOKUP(AR$4,'[1]INTERNAL PARAMETERS-1'!$B$5:$J$44,4, FALSE))</f>
        <v>0</v>
      </c>
      <c r="CG223" s="47">
        <f>$F223*'[1]INTERNAL PARAMETERS-2'!AR223*(1-VLOOKUP(AS$4,'[1]INTERNAL PARAMETERS-1'!$B$5:$J$44,4, FALSE))</f>
        <v>0</v>
      </c>
      <c r="CH223" s="46">
        <f>$F223*'[1]INTERNAL PARAMETERS-2'!AS223*(1-VLOOKUP(AT$4,'[1]INTERNAL PARAMETERS-1'!$B$5:$J$44,4, FALSE))</f>
        <v>0</v>
      </c>
      <c r="CI223" s="45">
        <f t="shared" si="3"/>
        <v>0</v>
      </c>
    </row>
    <row r="224" spans="3:87">
      <c r="C224" s="30" t="s">
        <v>6</v>
      </c>
      <c r="D224" s="29" t="s">
        <v>89</v>
      </c>
      <c r="E224" s="29" t="s">
        <v>85</v>
      </c>
      <c r="F224" s="133">
        <f>ABS!AL224</f>
        <v>0</v>
      </c>
      <c r="G224" s="48">
        <f>$F224*'[1]INTERNAL PARAMETERS-2'!F224*VLOOKUP(G$4,'[1]INTERNAL PARAMETERS-1'!$B$5:$J$44,4, FALSE)</f>
        <v>0</v>
      </c>
      <c r="H224" s="47">
        <f>$F224*'[1]INTERNAL PARAMETERS-2'!G224*VLOOKUP(H$4,'[1]INTERNAL PARAMETERS-1'!$B$5:$J$44,4, FALSE)</f>
        <v>0</v>
      </c>
      <c r="I224" s="47">
        <f>$F224*'[1]INTERNAL PARAMETERS-2'!H224*VLOOKUP(I$4,'[1]INTERNAL PARAMETERS-1'!$B$5:$J$44,4, FALSE)</f>
        <v>0</v>
      </c>
      <c r="J224" s="47">
        <f>$F224*'[1]INTERNAL PARAMETERS-2'!I224*VLOOKUP(J$4,'[1]INTERNAL PARAMETERS-1'!$B$5:$J$44,4, FALSE)</f>
        <v>0</v>
      </c>
      <c r="K224" s="47">
        <f>$F224*'[1]INTERNAL PARAMETERS-2'!J224*VLOOKUP(K$4,'[1]INTERNAL PARAMETERS-1'!$B$5:$J$44,4, FALSE)</f>
        <v>0</v>
      </c>
      <c r="L224" s="47">
        <f>$F224*'[1]INTERNAL PARAMETERS-2'!K224*VLOOKUP(L$4,'[1]INTERNAL PARAMETERS-1'!$B$5:$J$44,4, FALSE)</f>
        <v>0</v>
      </c>
      <c r="M224" s="47">
        <f>$F224*'[1]INTERNAL PARAMETERS-2'!L224*VLOOKUP(M$4,'[1]INTERNAL PARAMETERS-1'!$B$5:$J$44,4, FALSE)</f>
        <v>0</v>
      </c>
      <c r="N224" s="47">
        <f>$F224*'[1]INTERNAL PARAMETERS-2'!M224*VLOOKUP(N$4,'[1]INTERNAL PARAMETERS-1'!$B$5:$J$44,4, FALSE)</f>
        <v>0</v>
      </c>
      <c r="O224" s="47">
        <f>$F224*'[1]INTERNAL PARAMETERS-2'!N224*VLOOKUP(O$4,'[1]INTERNAL PARAMETERS-1'!$B$5:$J$44,4, FALSE)</f>
        <v>0</v>
      </c>
      <c r="P224" s="47">
        <f>$F224*'[1]INTERNAL PARAMETERS-2'!O224*VLOOKUP(P$4,'[1]INTERNAL PARAMETERS-1'!$B$5:$J$44,4, FALSE)</f>
        <v>0</v>
      </c>
      <c r="Q224" s="47">
        <f>$F224*'[1]INTERNAL PARAMETERS-2'!P224*VLOOKUP(Q$4,'[1]INTERNAL PARAMETERS-1'!$B$5:$J$44,4, FALSE)</f>
        <v>0</v>
      </c>
      <c r="R224" s="47">
        <f>$F224*'[1]INTERNAL PARAMETERS-2'!Q224*VLOOKUP(R$4,'[1]INTERNAL PARAMETERS-1'!$B$5:$J$44,4, FALSE)</f>
        <v>0</v>
      </c>
      <c r="S224" s="47">
        <f>$F224*'[1]INTERNAL PARAMETERS-2'!R224*VLOOKUP(S$4,'[1]INTERNAL PARAMETERS-1'!$B$5:$J$44,4, FALSE)</f>
        <v>0</v>
      </c>
      <c r="T224" s="47">
        <f>$F224*'[1]INTERNAL PARAMETERS-2'!S224*VLOOKUP(T$4,'[1]INTERNAL PARAMETERS-1'!$B$5:$J$44,4, FALSE)</f>
        <v>0</v>
      </c>
      <c r="U224" s="47">
        <f>$F224*'[1]INTERNAL PARAMETERS-2'!T224*VLOOKUP(U$4,'[1]INTERNAL PARAMETERS-1'!$B$5:$J$44,4, FALSE)</f>
        <v>0</v>
      </c>
      <c r="V224" s="47">
        <f>$F224*'[1]INTERNAL PARAMETERS-2'!U224*VLOOKUP(V$4,'[1]INTERNAL PARAMETERS-1'!$B$5:$J$44,4, FALSE)</f>
        <v>0</v>
      </c>
      <c r="W224" s="47">
        <f>$F224*'[1]INTERNAL PARAMETERS-2'!V224*VLOOKUP(W$4,'[1]INTERNAL PARAMETERS-1'!$B$5:$J$44,4, FALSE)</f>
        <v>0</v>
      </c>
      <c r="X224" s="47">
        <f>$F224*'[1]INTERNAL PARAMETERS-2'!W224*VLOOKUP(X$4,'[1]INTERNAL PARAMETERS-1'!$B$5:$J$44,4, FALSE)</f>
        <v>0</v>
      </c>
      <c r="Y224" s="47">
        <f>$F224*'[1]INTERNAL PARAMETERS-2'!X224*VLOOKUP(Y$4,'[1]INTERNAL PARAMETERS-1'!$B$5:$J$44,4, FALSE)</f>
        <v>0</v>
      </c>
      <c r="Z224" s="47">
        <f>$F224*'[1]INTERNAL PARAMETERS-2'!Y224*VLOOKUP(Z$4,'[1]INTERNAL PARAMETERS-1'!$B$5:$J$44,4, FALSE)</f>
        <v>0</v>
      </c>
      <c r="AA224" s="47">
        <f>$F224*'[1]INTERNAL PARAMETERS-2'!Z224*VLOOKUP(AA$4,'[1]INTERNAL PARAMETERS-1'!$B$5:$J$44,4, FALSE)</f>
        <v>0</v>
      </c>
      <c r="AB224" s="47">
        <f>$F224*'[1]INTERNAL PARAMETERS-2'!AA224*VLOOKUP(AB$4,'[1]INTERNAL PARAMETERS-1'!$B$5:$J$44,4, FALSE)</f>
        <v>0</v>
      </c>
      <c r="AC224" s="47">
        <f>$F224*'[1]INTERNAL PARAMETERS-2'!AB224*VLOOKUP(AC$4,'[1]INTERNAL PARAMETERS-1'!$B$5:$J$44,4, FALSE)</f>
        <v>0</v>
      </c>
      <c r="AD224" s="47">
        <f>$F224*'[1]INTERNAL PARAMETERS-2'!AC224*VLOOKUP(AD$4,'[1]INTERNAL PARAMETERS-1'!$B$5:$J$44,4, FALSE)</f>
        <v>0</v>
      </c>
      <c r="AE224" s="47">
        <f>$F224*'[1]INTERNAL PARAMETERS-2'!AD224*VLOOKUP(AE$4,'[1]INTERNAL PARAMETERS-1'!$B$5:$J$44,4, FALSE)</f>
        <v>0</v>
      </c>
      <c r="AF224" s="47">
        <f>$F224*'[1]INTERNAL PARAMETERS-2'!AE224*VLOOKUP(AF$4,'[1]INTERNAL PARAMETERS-1'!$B$5:$J$44,4, FALSE)</f>
        <v>0</v>
      </c>
      <c r="AG224" s="47">
        <f>$F224*'[1]INTERNAL PARAMETERS-2'!AF224*VLOOKUP(AG$4,'[1]INTERNAL PARAMETERS-1'!$B$5:$J$44,4, FALSE)</f>
        <v>0</v>
      </c>
      <c r="AH224" s="47">
        <f>$F224*'[1]INTERNAL PARAMETERS-2'!AG224*VLOOKUP(AH$4,'[1]INTERNAL PARAMETERS-1'!$B$5:$J$44,4, FALSE)</f>
        <v>0</v>
      </c>
      <c r="AI224" s="47">
        <f>$F224*'[1]INTERNAL PARAMETERS-2'!AH224*VLOOKUP(AI$4,'[1]INTERNAL PARAMETERS-1'!$B$5:$J$44,4, FALSE)</f>
        <v>0</v>
      </c>
      <c r="AJ224" s="47">
        <f>$F224*'[1]INTERNAL PARAMETERS-2'!AI224*VLOOKUP(AJ$4,'[1]INTERNAL PARAMETERS-1'!$B$5:$J$44,4, FALSE)</f>
        <v>0</v>
      </c>
      <c r="AK224" s="47">
        <f>$F224*'[1]INTERNAL PARAMETERS-2'!AJ224*VLOOKUP(AK$4,'[1]INTERNAL PARAMETERS-1'!$B$5:$J$44,4, FALSE)</f>
        <v>0</v>
      </c>
      <c r="AL224" s="47">
        <f>$F224*'[1]INTERNAL PARAMETERS-2'!AK224*VLOOKUP(AL$4,'[1]INTERNAL PARAMETERS-1'!$B$5:$J$44,4, FALSE)</f>
        <v>0</v>
      </c>
      <c r="AM224" s="47">
        <f>$F224*'[1]INTERNAL PARAMETERS-2'!AL224*VLOOKUP(AM$4,'[1]INTERNAL PARAMETERS-1'!$B$5:$J$44,4, FALSE)</f>
        <v>0</v>
      </c>
      <c r="AN224" s="47">
        <f>$F224*'[1]INTERNAL PARAMETERS-2'!AM224*VLOOKUP(AN$4,'[1]INTERNAL PARAMETERS-1'!$B$5:$J$44,4, FALSE)</f>
        <v>0</v>
      </c>
      <c r="AO224" s="47">
        <f>$F224*'[1]INTERNAL PARAMETERS-2'!AN224*VLOOKUP(AO$4,'[1]INTERNAL PARAMETERS-1'!$B$5:$J$44,4, FALSE)</f>
        <v>0</v>
      </c>
      <c r="AP224" s="47">
        <f>$F224*'[1]INTERNAL PARAMETERS-2'!AO224*VLOOKUP(AP$4,'[1]INTERNAL PARAMETERS-1'!$B$5:$J$44,4, FALSE)</f>
        <v>0</v>
      </c>
      <c r="AQ224" s="47">
        <f>$F224*'[1]INTERNAL PARAMETERS-2'!AP224*VLOOKUP(AQ$4,'[1]INTERNAL PARAMETERS-1'!$B$5:$J$44,4, FALSE)</f>
        <v>0</v>
      </c>
      <c r="AR224" s="47">
        <f>$F224*'[1]INTERNAL PARAMETERS-2'!AQ224*VLOOKUP(AR$4,'[1]INTERNAL PARAMETERS-1'!$B$5:$J$44,4, FALSE)</f>
        <v>0</v>
      </c>
      <c r="AS224" s="47">
        <f>$F224*'[1]INTERNAL PARAMETERS-2'!AR224*VLOOKUP(AS$4,'[1]INTERNAL PARAMETERS-1'!$B$5:$J$44,4, FALSE)</f>
        <v>0</v>
      </c>
      <c r="AT224" s="46">
        <f>$F224*'[1]INTERNAL PARAMETERS-2'!AS224*VLOOKUP(AT$4,'[1]INTERNAL PARAMETERS-1'!$B$5:$J$44,4, FALSE)</f>
        <v>0</v>
      </c>
      <c r="AU224" s="48">
        <f>$F224*'[1]INTERNAL PARAMETERS-2'!F224*(1-VLOOKUP(G$4,'[1]INTERNAL PARAMETERS-1'!$B$5:$J$44,4, FALSE))</f>
        <v>0</v>
      </c>
      <c r="AV224" s="47">
        <f>$F224*'[1]INTERNAL PARAMETERS-2'!G224*(1-VLOOKUP(H$4,'[1]INTERNAL PARAMETERS-1'!$B$5:$J$44,4, FALSE))</f>
        <v>0</v>
      </c>
      <c r="AW224" s="47">
        <f>$F224*'[1]INTERNAL PARAMETERS-2'!H224*(1-VLOOKUP(I$4,'[1]INTERNAL PARAMETERS-1'!$B$5:$J$44,4, FALSE))</f>
        <v>0</v>
      </c>
      <c r="AX224" s="47">
        <f>$F224*'[1]INTERNAL PARAMETERS-2'!I224*(1-VLOOKUP(J$4,'[1]INTERNAL PARAMETERS-1'!$B$5:$J$44,4, FALSE))</f>
        <v>0</v>
      </c>
      <c r="AY224" s="47">
        <f>$F224*'[1]INTERNAL PARAMETERS-2'!J224*(1-VLOOKUP(K$4,'[1]INTERNAL PARAMETERS-1'!$B$5:$J$44,4, FALSE))</f>
        <v>0</v>
      </c>
      <c r="AZ224" s="47">
        <f>$F224*'[1]INTERNAL PARAMETERS-2'!K224*(1-VLOOKUP(L$4,'[1]INTERNAL PARAMETERS-1'!$B$5:$J$44,4, FALSE))</f>
        <v>0</v>
      </c>
      <c r="BA224" s="47">
        <f>$F224*'[1]INTERNAL PARAMETERS-2'!L224*(1-VLOOKUP(M$4,'[1]INTERNAL PARAMETERS-1'!$B$5:$J$44,4, FALSE))</f>
        <v>0</v>
      </c>
      <c r="BB224" s="47">
        <f>$F224*'[1]INTERNAL PARAMETERS-2'!M224*(1-VLOOKUP(N$4,'[1]INTERNAL PARAMETERS-1'!$B$5:$J$44,4, FALSE))</f>
        <v>0</v>
      </c>
      <c r="BC224" s="47">
        <f>$F224*'[1]INTERNAL PARAMETERS-2'!N224*(1-VLOOKUP(O$4,'[1]INTERNAL PARAMETERS-1'!$B$5:$J$44,4, FALSE))</f>
        <v>0</v>
      </c>
      <c r="BD224" s="47">
        <f>$F224*'[1]INTERNAL PARAMETERS-2'!O224*(1-VLOOKUP(P$4,'[1]INTERNAL PARAMETERS-1'!$B$5:$J$44,4, FALSE))</f>
        <v>0</v>
      </c>
      <c r="BE224" s="47">
        <f>$F224*'[1]INTERNAL PARAMETERS-2'!P224*(1-VLOOKUP(Q$4,'[1]INTERNAL PARAMETERS-1'!$B$5:$J$44,4, FALSE))</f>
        <v>0</v>
      </c>
      <c r="BF224" s="47">
        <f>$F224*'[1]INTERNAL PARAMETERS-2'!Q224*(1-VLOOKUP(R$4,'[1]INTERNAL PARAMETERS-1'!$B$5:$J$44,4, FALSE))</f>
        <v>0</v>
      </c>
      <c r="BG224" s="47">
        <f>$F224*'[1]INTERNAL PARAMETERS-2'!R224*(1-VLOOKUP(S$4,'[1]INTERNAL PARAMETERS-1'!$B$5:$J$44,4, FALSE))</f>
        <v>0</v>
      </c>
      <c r="BH224" s="47">
        <f>$F224*'[1]INTERNAL PARAMETERS-2'!S224*(1-VLOOKUP(T$4,'[1]INTERNAL PARAMETERS-1'!$B$5:$J$44,4, FALSE))</f>
        <v>0</v>
      </c>
      <c r="BI224" s="47">
        <f>$F224*'[1]INTERNAL PARAMETERS-2'!T224*(1-VLOOKUP(U$4,'[1]INTERNAL PARAMETERS-1'!$B$5:$J$44,4, FALSE))</f>
        <v>0</v>
      </c>
      <c r="BJ224" s="47">
        <f>$F224*'[1]INTERNAL PARAMETERS-2'!U224*(1-VLOOKUP(V$4,'[1]INTERNAL PARAMETERS-1'!$B$5:$J$44,4, FALSE))</f>
        <v>0</v>
      </c>
      <c r="BK224" s="47">
        <f>$F224*'[1]INTERNAL PARAMETERS-2'!V224*(1-VLOOKUP(W$4,'[1]INTERNAL PARAMETERS-1'!$B$5:$J$44,4, FALSE))</f>
        <v>0</v>
      </c>
      <c r="BL224" s="47">
        <f>$F224*'[1]INTERNAL PARAMETERS-2'!W224*(1-VLOOKUP(X$4,'[1]INTERNAL PARAMETERS-1'!$B$5:$J$44,4, FALSE))</f>
        <v>0</v>
      </c>
      <c r="BM224" s="47">
        <f>$F224*'[1]INTERNAL PARAMETERS-2'!X224*(1-VLOOKUP(Y$4,'[1]INTERNAL PARAMETERS-1'!$B$5:$J$44,4, FALSE))</f>
        <v>0</v>
      </c>
      <c r="BN224" s="47">
        <f>$F224*'[1]INTERNAL PARAMETERS-2'!Y224*(1-VLOOKUP(Z$4,'[1]INTERNAL PARAMETERS-1'!$B$5:$J$44,4, FALSE))</f>
        <v>0</v>
      </c>
      <c r="BO224" s="47">
        <f>$F224*'[1]INTERNAL PARAMETERS-2'!Z224*(1-VLOOKUP(AA$4,'[1]INTERNAL PARAMETERS-1'!$B$5:$J$44,4, FALSE))</f>
        <v>0</v>
      </c>
      <c r="BP224" s="47">
        <f>$F224*'[1]INTERNAL PARAMETERS-2'!AA224*(1-VLOOKUP(AB$4,'[1]INTERNAL PARAMETERS-1'!$B$5:$J$44,4, FALSE))</f>
        <v>0</v>
      </c>
      <c r="BQ224" s="47">
        <f>$F224*'[1]INTERNAL PARAMETERS-2'!AB224*(1-VLOOKUP(AC$4,'[1]INTERNAL PARAMETERS-1'!$B$5:$J$44,4, FALSE))</f>
        <v>0</v>
      </c>
      <c r="BR224" s="47">
        <f>$F224*'[1]INTERNAL PARAMETERS-2'!AC224*(1-VLOOKUP(AD$4,'[1]INTERNAL PARAMETERS-1'!$B$5:$J$44,4, FALSE))</f>
        <v>0</v>
      </c>
      <c r="BS224" s="47">
        <f>$F224*'[1]INTERNAL PARAMETERS-2'!AD224*(1-VLOOKUP(AE$4,'[1]INTERNAL PARAMETERS-1'!$B$5:$J$44,4, FALSE))</f>
        <v>0</v>
      </c>
      <c r="BT224" s="47">
        <f>$F224*'[1]INTERNAL PARAMETERS-2'!AE224*(1-VLOOKUP(AF$4,'[1]INTERNAL PARAMETERS-1'!$B$5:$J$44,4, FALSE))</f>
        <v>0</v>
      </c>
      <c r="BU224" s="47">
        <f>$F224*'[1]INTERNAL PARAMETERS-2'!AF224*(1-VLOOKUP(AG$4,'[1]INTERNAL PARAMETERS-1'!$B$5:$J$44,4, FALSE))</f>
        <v>0</v>
      </c>
      <c r="BV224" s="47">
        <f>$F224*'[1]INTERNAL PARAMETERS-2'!AG224*(1-VLOOKUP(AH$4,'[1]INTERNAL PARAMETERS-1'!$B$5:$J$44,4, FALSE))</f>
        <v>0</v>
      </c>
      <c r="BW224" s="47">
        <f>$F224*'[1]INTERNAL PARAMETERS-2'!AH224*(1-VLOOKUP(AI$4,'[1]INTERNAL PARAMETERS-1'!$B$5:$J$44,4, FALSE))</f>
        <v>0</v>
      </c>
      <c r="BX224" s="47">
        <f>$F224*'[1]INTERNAL PARAMETERS-2'!AI224*(1-VLOOKUP(AJ$4,'[1]INTERNAL PARAMETERS-1'!$B$5:$J$44,4, FALSE))</f>
        <v>0</v>
      </c>
      <c r="BY224" s="47">
        <f>$F224*'[1]INTERNAL PARAMETERS-2'!AJ224*(1-VLOOKUP(AK$4,'[1]INTERNAL PARAMETERS-1'!$B$5:$J$44,4, FALSE))</f>
        <v>0</v>
      </c>
      <c r="BZ224" s="47">
        <f>$F224*'[1]INTERNAL PARAMETERS-2'!AK224*(1-VLOOKUP(AL$4,'[1]INTERNAL PARAMETERS-1'!$B$5:$J$44,4, FALSE))</f>
        <v>0</v>
      </c>
      <c r="CA224" s="47">
        <f>$F224*'[1]INTERNAL PARAMETERS-2'!AL224*(1-VLOOKUP(AM$4,'[1]INTERNAL PARAMETERS-1'!$B$5:$J$44,4, FALSE))</f>
        <v>0</v>
      </c>
      <c r="CB224" s="47">
        <f>$F224*'[1]INTERNAL PARAMETERS-2'!AM224*(1-VLOOKUP(AN$4,'[1]INTERNAL PARAMETERS-1'!$B$5:$J$44,4, FALSE))</f>
        <v>0</v>
      </c>
      <c r="CC224" s="47">
        <f>$F224*'[1]INTERNAL PARAMETERS-2'!AN224*(1-VLOOKUP(AO$4,'[1]INTERNAL PARAMETERS-1'!$B$5:$J$44,4, FALSE))</f>
        <v>0</v>
      </c>
      <c r="CD224" s="47">
        <f>$F224*'[1]INTERNAL PARAMETERS-2'!AO224*(1-VLOOKUP(AP$4,'[1]INTERNAL PARAMETERS-1'!$B$5:$J$44,4, FALSE))</f>
        <v>0</v>
      </c>
      <c r="CE224" s="47">
        <f>$F224*'[1]INTERNAL PARAMETERS-2'!AP224*(1-VLOOKUP(AQ$4,'[1]INTERNAL PARAMETERS-1'!$B$5:$J$44,4, FALSE))</f>
        <v>0</v>
      </c>
      <c r="CF224" s="47">
        <f>$F224*'[1]INTERNAL PARAMETERS-2'!AQ224*(1-VLOOKUP(AR$4,'[1]INTERNAL PARAMETERS-1'!$B$5:$J$44,4, FALSE))</f>
        <v>0</v>
      </c>
      <c r="CG224" s="47">
        <f>$F224*'[1]INTERNAL PARAMETERS-2'!AR224*(1-VLOOKUP(AS$4,'[1]INTERNAL PARAMETERS-1'!$B$5:$J$44,4, FALSE))</f>
        <v>0</v>
      </c>
      <c r="CH224" s="46">
        <f>$F224*'[1]INTERNAL PARAMETERS-2'!AS224*(1-VLOOKUP(AT$4,'[1]INTERNAL PARAMETERS-1'!$B$5:$J$44,4, FALSE))</f>
        <v>0</v>
      </c>
      <c r="CI224" s="45">
        <f t="shared" si="3"/>
        <v>0</v>
      </c>
    </row>
    <row r="225" spans="3:87">
      <c r="C225" s="30" t="s">
        <v>6</v>
      </c>
      <c r="D225" s="29" t="s">
        <v>89</v>
      </c>
      <c r="E225" s="29" t="s">
        <v>84</v>
      </c>
      <c r="F225" s="133">
        <f>ABS!AL225</f>
        <v>0</v>
      </c>
      <c r="G225" s="48">
        <f>$F225*'[1]INTERNAL PARAMETERS-2'!F225*VLOOKUP(G$4,'[1]INTERNAL PARAMETERS-1'!$B$5:$J$44,4, FALSE)</f>
        <v>0</v>
      </c>
      <c r="H225" s="47">
        <f>$F225*'[1]INTERNAL PARAMETERS-2'!G225*VLOOKUP(H$4,'[1]INTERNAL PARAMETERS-1'!$B$5:$J$44,4, FALSE)</f>
        <v>0</v>
      </c>
      <c r="I225" s="47">
        <f>$F225*'[1]INTERNAL PARAMETERS-2'!H225*VLOOKUP(I$4,'[1]INTERNAL PARAMETERS-1'!$B$5:$J$44,4, FALSE)</f>
        <v>0</v>
      </c>
      <c r="J225" s="47">
        <f>$F225*'[1]INTERNAL PARAMETERS-2'!I225*VLOOKUP(J$4,'[1]INTERNAL PARAMETERS-1'!$B$5:$J$44,4, FALSE)</f>
        <v>0</v>
      </c>
      <c r="K225" s="47">
        <f>$F225*'[1]INTERNAL PARAMETERS-2'!J225*VLOOKUP(K$4,'[1]INTERNAL PARAMETERS-1'!$B$5:$J$44,4, FALSE)</f>
        <v>0</v>
      </c>
      <c r="L225" s="47">
        <f>$F225*'[1]INTERNAL PARAMETERS-2'!K225*VLOOKUP(L$4,'[1]INTERNAL PARAMETERS-1'!$B$5:$J$44,4, FALSE)</f>
        <v>0</v>
      </c>
      <c r="M225" s="47">
        <f>$F225*'[1]INTERNAL PARAMETERS-2'!L225*VLOOKUP(M$4,'[1]INTERNAL PARAMETERS-1'!$B$5:$J$44,4, FALSE)</f>
        <v>0</v>
      </c>
      <c r="N225" s="47">
        <f>$F225*'[1]INTERNAL PARAMETERS-2'!M225*VLOOKUP(N$4,'[1]INTERNAL PARAMETERS-1'!$B$5:$J$44,4, FALSE)</f>
        <v>0</v>
      </c>
      <c r="O225" s="47">
        <f>$F225*'[1]INTERNAL PARAMETERS-2'!N225*VLOOKUP(O$4,'[1]INTERNAL PARAMETERS-1'!$B$5:$J$44,4, FALSE)</f>
        <v>0</v>
      </c>
      <c r="P225" s="47">
        <f>$F225*'[1]INTERNAL PARAMETERS-2'!O225*VLOOKUP(P$4,'[1]INTERNAL PARAMETERS-1'!$B$5:$J$44,4, FALSE)</f>
        <v>0</v>
      </c>
      <c r="Q225" s="47">
        <f>$F225*'[1]INTERNAL PARAMETERS-2'!P225*VLOOKUP(Q$4,'[1]INTERNAL PARAMETERS-1'!$B$5:$J$44,4, FALSE)</f>
        <v>0</v>
      </c>
      <c r="R225" s="47">
        <f>$F225*'[1]INTERNAL PARAMETERS-2'!Q225*VLOOKUP(R$4,'[1]INTERNAL PARAMETERS-1'!$B$5:$J$44,4, FALSE)</f>
        <v>0</v>
      </c>
      <c r="S225" s="47">
        <f>$F225*'[1]INTERNAL PARAMETERS-2'!R225*VLOOKUP(S$4,'[1]INTERNAL PARAMETERS-1'!$B$5:$J$44,4, FALSE)</f>
        <v>0</v>
      </c>
      <c r="T225" s="47">
        <f>$F225*'[1]INTERNAL PARAMETERS-2'!S225*VLOOKUP(T$4,'[1]INTERNAL PARAMETERS-1'!$B$5:$J$44,4, FALSE)</f>
        <v>0</v>
      </c>
      <c r="U225" s="47">
        <f>$F225*'[1]INTERNAL PARAMETERS-2'!T225*VLOOKUP(U$4,'[1]INTERNAL PARAMETERS-1'!$B$5:$J$44,4, FALSE)</f>
        <v>0</v>
      </c>
      <c r="V225" s="47">
        <f>$F225*'[1]INTERNAL PARAMETERS-2'!U225*VLOOKUP(V$4,'[1]INTERNAL PARAMETERS-1'!$B$5:$J$44,4, FALSE)</f>
        <v>0</v>
      </c>
      <c r="W225" s="47">
        <f>$F225*'[1]INTERNAL PARAMETERS-2'!V225*VLOOKUP(W$4,'[1]INTERNAL PARAMETERS-1'!$B$5:$J$44,4, FALSE)</f>
        <v>0</v>
      </c>
      <c r="X225" s="47">
        <f>$F225*'[1]INTERNAL PARAMETERS-2'!W225*VLOOKUP(X$4,'[1]INTERNAL PARAMETERS-1'!$B$5:$J$44,4, FALSE)</f>
        <v>0</v>
      </c>
      <c r="Y225" s="47">
        <f>$F225*'[1]INTERNAL PARAMETERS-2'!X225*VLOOKUP(Y$4,'[1]INTERNAL PARAMETERS-1'!$B$5:$J$44,4, FALSE)</f>
        <v>0</v>
      </c>
      <c r="Z225" s="47">
        <f>$F225*'[1]INTERNAL PARAMETERS-2'!Y225*VLOOKUP(Z$4,'[1]INTERNAL PARAMETERS-1'!$B$5:$J$44,4, FALSE)</f>
        <v>0</v>
      </c>
      <c r="AA225" s="47">
        <f>$F225*'[1]INTERNAL PARAMETERS-2'!Z225*VLOOKUP(AA$4,'[1]INTERNAL PARAMETERS-1'!$B$5:$J$44,4, FALSE)</f>
        <v>0</v>
      </c>
      <c r="AB225" s="47">
        <f>$F225*'[1]INTERNAL PARAMETERS-2'!AA225*VLOOKUP(AB$4,'[1]INTERNAL PARAMETERS-1'!$B$5:$J$44,4, FALSE)</f>
        <v>0</v>
      </c>
      <c r="AC225" s="47">
        <f>$F225*'[1]INTERNAL PARAMETERS-2'!AB225*VLOOKUP(AC$4,'[1]INTERNAL PARAMETERS-1'!$B$5:$J$44,4, FALSE)</f>
        <v>0</v>
      </c>
      <c r="AD225" s="47">
        <f>$F225*'[1]INTERNAL PARAMETERS-2'!AC225*VLOOKUP(AD$4,'[1]INTERNAL PARAMETERS-1'!$B$5:$J$44,4, FALSE)</f>
        <v>0</v>
      </c>
      <c r="AE225" s="47">
        <f>$F225*'[1]INTERNAL PARAMETERS-2'!AD225*VLOOKUP(AE$4,'[1]INTERNAL PARAMETERS-1'!$B$5:$J$44,4, FALSE)</f>
        <v>0</v>
      </c>
      <c r="AF225" s="47">
        <f>$F225*'[1]INTERNAL PARAMETERS-2'!AE225*VLOOKUP(AF$4,'[1]INTERNAL PARAMETERS-1'!$B$5:$J$44,4, FALSE)</f>
        <v>0</v>
      </c>
      <c r="AG225" s="47">
        <f>$F225*'[1]INTERNAL PARAMETERS-2'!AF225*VLOOKUP(AG$4,'[1]INTERNAL PARAMETERS-1'!$B$5:$J$44,4, FALSE)</f>
        <v>0</v>
      </c>
      <c r="AH225" s="47">
        <f>$F225*'[1]INTERNAL PARAMETERS-2'!AG225*VLOOKUP(AH$4,'[1]INTERNAL PARAMETERS-1'!$B$5:$J$44,4, FALSE)</f>
        <v>0</v>
      </c>
      <c r="AI225" s="47">
        <f>$F225*'[1]INTERNAL PARAMETERS-2'!AH225*VLOOKUP(AI$4,'[1]INTERNAL PARAMETERS-1'!$B$5:$J$44,4, FALSE)</f>
        <v>0</v>
      </c>
      <c r="AJ225" s="47">
        <f>$F225*'[1]INTERNAL PARAMETERS-2'!AI225*VLOOKUP(AJ$4,'[1]INTERNAL PARAMETERS-1'!$B$5:$J$44,4, FALSE)</f>
        <v>0</v>
      </c>
      <c r="AK225" s="47">
        <f>$F225*'[1]INTERNAL PARAMETERS-2'!AJ225*VLOOKUP(AK$4,'[1]INTERNAL PARAMETERS-1'!$B$5:$J$44,4, FALSE)</f>
        <v>0</v>
      </c>
      <c r="AL225" s="47">
        <f>$F225*'[1]INTERNAL PARAMETERS-2'!AK225*VLOOKUP(AL$4,'[1]INTERNAL PARAMETERS-1'!$B$5:$J$44,4, FALSE)</f>
        <v>0</v>
      </c>
      <c r="AM225" s="47">
        <f>$F225*'[1]INTERNAL PARAMETERS-2'!AL225*VLOOKUP(AM$4,'[1]INTERNAL PARAMETERS-1'!$B$5:$J$44,4, FALSE)</f>
        <v>0</v>
      </c>
      <c r="AN225" s="47">
        <f>$F225*'[1]INTERNAL PARAMETERS-2'!AM225*VLOOKUP(AN$4,'[1]INTERNAL PARAMETERS-1'!$B$5:$J$44,4, FALSE)</f>
        <v>0</v>
      </c>
      <c r="AO225" s="47">
        <f>$F225*'[1]INTERNAL PARAMETERS-2'!AN225*VLOOKUP(AO$4,'[1]INTERNAL PARAMETERS-1'!$B$5:$J$44,4, FALSE)</f>
        <v>0</v>
      </c>
      <c r="AP225" s="47">
        <f>$F225*'[1]INTERNAL PARAMETERS-2'!AO225*VLOOKUP(AP$4,'[1]INTERNAL PARAMETERS-1'!$B$5:$J$44,4, FALSE)</f>
        <v>0</v>
      </c>
      <c r="AQ225" s="47">
        <f>$F225*'[1]INTERNAL PARAMETERS-2'!AP225*VLOOKUP(AQ$4,'[1]INTERNAL PARAMETERS-1'!$B$5:$J$44,4, FALSE)</f>
        <v>0</v>
      </c>
      <c r="AR225" s="47">
        <f>$F225*'[1]INTERNAL PARAMETERS-2'!AQ225*VLOOKUP(AR$4,'[1]INTERNAL PARAMETERS-1'!$B$5:$J$44,4, FALSE)</f>
        <v>0</v>
      </c>
      <c r="AS225" s="47">
        <f>$F225*'[1]INTERNAL PARAMETERS-2'!AR225*VLOOKUP(AS$4,'[1]INTERNAL PARAMETERS-1'!$B$5:$J$44,4, FALSE)</f>
        <v>0</v>
      </c>
      <c r="AT225" s="46">
        <f>$F225*'[1]INTERNAL PARAMETERS-2'!AS225*VLOOKUP(AT$4,'[1]INTERNAL PARAMETERS-1'!$B$5:$J$44,4, FALSE)</f>
        <v>0</v>
      </c>
      <c r="AU225" s="48">
        <f>$F225*'[1]INTERNAL PARAMETERS-2'!F225*(1-VLOOKUP(G$4,'[1]INTERNAL PARAMETERS-1'!$B$5:$J$44,4, FALSE))</f>
        <v>0</v>
      </c>
      <c r="AV225" s="47">
        <f>$F225*'[1]INTERNAL PARAMETERS-2'!G225*(1-VLOOKUP(H$4,'[1]INTERNAL PARAMETERS-1'!$B$5:$J$44,4, FALSE))</f>
        <v>0</v>
      </c>
      <c r="AW225" s="47">
        <f>$F225*'[1]INTERNAL PARAMETERS-2'!H225*(1-VLOOKUP(I$4,'[1]INTERNAL PARAMETERS-1'!$B$5:$J$44,4, FALSE))</f>
        <v>0</v>
      </c>
      <c r="AX225" s="47">
        <f>$F225*'[1]INTERNAL PARAMETERS-2'!I225*(1-VLOOKUP(J$4,'[1]INTERNAL PARAMETERS-1'!$B$5:$J$44,4, FALSE))</f>
        <v>0</v>
      </c>
      <c r="AY225" s="47">
        <f>$F225*'[1]INTERNAL PARAMETERS-2'!J225*(1-VLOOKUP(K$4,'[1]INTERNAL PARAMETERS-1'!$B$5:$J$44,4, FALSE))</f>
        <v>0</v>
      </c>
      <c r="AZ225" s="47">
        <f>$F225*'[1]INTERNAL PARAMETERS-2'!K225*(1-VLOOKUP(L$4,'[1]INTERNAL PARAMETERS-1'!$B$5:$J$44,4, FALSE))</f>
        <v>0</v>
      </c>
      <c r="BA225" s="47">
        <f>$F225*'[1]INTERNAL PARAMETERS-2'!L225*(1-VLOOKUP(M$4,'[1]INTERNAL PARAMETERS-1'!$B$5:$J$44,4, FALSE))</f>
        <v>0</v>
      </c>
      <c r="BB225" s="47">
        <f>$F225*'[1]INTERNAL PARAMETERS-2'!M225*(1-VLOOKUP(N$4,'[1]INTERNAL PARAMETERS-1'!$B$5:$J$44,4, FALSE))</f>
        <v>0</v>
      </c>
      <c r="BC225" s="47">
        <f>$F225*'[1]INTERNAL PARAMETERS-2'!N225*(1-VLOOKUP(O$4,'[1]INTERNAL PARAMETERS-1'!$B$5:$J$44,4, FALSE))</f>
        <v>0</v>
      </c>
      <c r="BD225" s="47">
        <f>$F225*'[1]INTERNAL PARAMETERS-2'!O225*(1-VLOOKUP(P$4,'[1]INTERNAL PARAMETERS-1'!$B$5:$J$44,4, FALSE))</f>
        <v>0</v>
      </c>
      <c r="BE225" s="47">
        <f>$F225*'[1]INTERNAL PARAMETERS-2'!P225*(1-VLOOKUP(Q$4,'[1]INTERNAL PARAMETERS-1'!$B$5:$J$44,4, FALSE))</f>
        <v>0</v>
      </c>
      <c r="BF225" s="47">
        <f>$F225*'[1]INTERNAL PARAMETERS-2'!Q225*(1-VLOOKUP(R$4,'[1]INTERNAL PARAMETERS-1'!$B$5:$J$44,4, FALSE))</f>
        <v>0</v>
      </c>
      <c r="BG225" s="47">
        <f>$F225*'[1]INTERNAL PARAMETERS-2'!R225*(1-VLOOKUP(S$4,'[1]INTERNAL PARAMETERS-1'!$B$5:$J$44,4, FALSE))</f>
        <v>0</v>
      </c>
      <c r="BH225" s="47">
        <f>$F225*'[1]INTERNAL PARAMETERS-2'!S225*(1-VLOOKUP(T$4,'[1]INTERNAL PARAMETERS-1'!$B$5:$J$44,4, FALSE))</f>
        <v>0</v>
      </c>
      <c r="BI225" s="47">
        <f>$F225*'[1]INTERNAL PARAMETERS-2'!T225*(1-VLOOKUP(U$4,'[1]INTERNAL PARAMETERS-1'!$B$5:$J$44,4, FALSE))</f>
        <v>0</v>
      </c>
      <c r="BJ225" s="47">
        <f>$F225*'[1]INTERNAL PARAMETERS-2'!U225*(1-VLOOKUP(V$4,'[1]INTERNAL PARAMETERS-1'!$B$5:$J$44,4, FALSE))</f>
        <v>0</v>
      </c>
      <c r="BK225" s="47">
        <f>$F225*'[1]INTERNAL PARAMETERS-2'!V225*(1-VLOOKUP(W$4,'[1]INTERNAL PARAMETERS-1'!$B$5:$J$44,4, FALSE))</f>
        <v>0</v>
      </c>
      <c r="BL225" s="47">
        <f>$F225*'[1]INTERNAL PARAMETERS-2'!W225*(1-VLOOKUP(X$4,'[1]INTERNAL PARAMETERS-1'!$B$5:$J$44,4, FALSE))</f>
        <v>0</v>
      </c>
      <c r="BM225" s="47">
        <f>$F225*'[1]INTERNAL PARAMETERS-2'!X225*(1-VLOOKUP(Y$4,'[1]INTERNAL PARAMETERS-1'!$B$5:$J$44,4, FALSE))</f>
        <v>0</v>
      </c>
      <c r="BN225" s="47">
        <f>$F225*'[1]INTERNAL PARAMETERS-2'!Y225*(1-VLOOKUP(Z$4,'[1]INTERNAL PARAMETERS-1'!$B$5:$J$44,4, FALSE))</f>
        <v>0</v>
      </c>
      <c r="BO225" s="47">
        <f>$F225*'[1]INTERNAL PARAMETERS-2'!Z225*(1-VLOOKUP(AA$4,'[1]INTERNAL PARAMETERS-1'!$B$5:$J$44,4, FALSE))</f>
        <v>0</v>
      </c>
      <c r="BP225" s="47">
        <f>$F225*'[1]INTERNAL PARAMETERS-2'!AA225*(1-VLOOKUP(AB$4,'[1]INTERNAL PARAMETERS-1'!$B$5:$J$44,4, FALSE))</f>
        <v>0</v>
      </c>
      <c r="BQ225" s="47">
        <f>$F225*'[1]INTERNAL PARAMETERS-2'!AB225*(1-VLOOKUP(AC$4,'[1]INTERNAL PARAMETERS-1'!$B$5:$J$44,4, FALSE))</f>
        <v>0</v>
      </c>
      <c r="BR225" s="47">
        <f>$F225*'[1]INTERNAL PARAMETERS-2'!AC225*(1-VLOOKUP(AD$4,'[1]INTERNAL PARAMETERS-1'!$B$5:$J$44,4, FALSE))</f>
        <v>0</v>
      </c>
      <c r="BS225" s="47">
        <f>$F225*'[1]INTERNAL PARAMETERS-2'!AD225*(1-VLOOKUP(AE$4,'[1]INTERNAL PARAMETERS-1'!$B$5:$J$44,4, FALSE))</f>
        <v>0</v>
      </c>
      <c r="BT225" s="47">
        <f>$F225*'[1]INTERNAL PARAMETERS-2'!AE225*(1-VLOOKUP(AF$4,'[1]INTERNAL PARAMETERS-1'!$B$5:$J$44,4, FALSE))</f>
        <v>0</v>
      </c>
      <c r="BU225" s="47">
        <f>$F225*'[1]INTERNAL PARAMETERS-2'!AF225*(1-VLOOKUP(AG$4,'[1]INTERNAL PARAMETERS-1'!$B$5:$J$44,4, FALSE))</f>
        <v>0</v>
      </c>
      <c r="BV225" s="47">
        <f>$F225*'[1]INTERNAL PARAMETERS-2'!AG225*(1-VLOOKUP(AH$4,'[1]INTERNAL PARAMETERS-1'!$B$5:$J$44,4, FALSE))</f>
        <v>0</v>
      </c>
      <c r="BW225" s="47">
        <f>$F225*'[1]INTERNAL PARAMETERS-2'!AH225*(1-VLOOKUP(AI$4,'[1]INTERNAL PARAMETERS-1'!$B$5:$J$44,4, FALSE))</f>
        <v>0</v>
      </c>
      <c r="BX225" s="47">
        <f>$F225*'[1]INTERNAL PARAMETERS-2'!AI225*(1-VLOOKUP(AJ$4,'[1]INTERNAL PARAMETERS-1'!$B$5:$J$44,4, FALSE))</f>
        <v>0</v>
      </c>
      <c r="BY225" s="47">
        <f>$F225*'[1]INTERNAL PARAMETERS-2'!AJ225*(1-VLOOKUP(AK$4,'[1]INTERNAL PARAMETERS-1'!$B$5:$J$44,4, FALSE))</f>
        <v>0</v>
      </c>
      <c r="BZ225" s="47">
        <f>$F225*'[1]INTERNAL PARAMETERS-2'!AK225*(1-VLOOKUP(AL$4,'[1]INTERNAL PARAMETERS-1'!$B$5:$J$44,4, FALSE))</f>
        <v>0</v>
      </c>
      <c r="CA225" s="47">
        <f>$F225*'[1]INTERNAL PARAMETERS-2'!AL225*(1-VLOOKUP(AM$4,'[1]INTERNAL PARAMETERS-1'!$B$5:$J$44,4, FALSE))</f>
        <v>0</v>
      </c>
      <c r="CB225" s="47">
        <f>$F225*'[1]INTERNAL PARAMETERS-2'!AM225*(1-VLOOKUP(AN$4,'[1]INTERNAL PARAMETERS-1'!$B$5:$J$44,4, FALSE))</f>
        <v>0</v>
      </c>
      <c r="CC225" s="47">
        <f>$F225*'[1]INTERNAL PARAMETERS-2'!AN225*(1-VLOOKUP(AO$4,'[1]INTERNAL PARAMETERS-1'!$B$5:$J$44,4, FALSE))</f>
        <v>0</v>
      </c>
      <c r="CD225" s="47">
        <f>$F225*'[1]INTERNAL PARAMETERS-2'!AO225*(1-VLOOKUP(AP$4,'[1]INTERNAL PARAMETERS-1'!$B$5:$J$44,4, FALSE))</f>
        <v>0</v>
      </c>
      <c r="CE225" s="47">
        <f>$F225*'[1]INTERNAL PARAMETERS-2'!AP225*(1-VLOOKUP(AQ$4,'[1]INTERNAL PARAMETERS-1'!$B$5:$J$44,4, FALSE))</f>
        <v>0</v>
      </c>
      <c r="CF225" s="47">
        <f>$F225*'[1]INTERNAL PARAMETERS-2'!AQ225*(1-VLOOKUP(AR$4,'[1]INTERNAL PARAMETERS-1'!$B$5:$J$44,4, FALSE))</f>
        <v>0</v>
      </c>
      <c r="CG225" s="47">
        <f>$F225*'[1]INTERNAL PARAMETERS-2'!AR225*(1-VLOOKUP(AS$4,'[1]INTERNAL PARAMETERS-1'!$B$5:$J$44,4, FALSE))</f>
        <v>0</v>
      </c>
      <c r="CH225" s="46">
        <f>$F225*'[1]INTERNAL PARAMETERS-2'!AS225*(1-VLOOKUP(AT$4,'[1]INTERNAL PARAMETERS-1'!$B$5:$J$44,4, FALSE))</f>
        <v>0</v>
      </c>
      <c r="CI225" s="45">
        <f t="shared" si="3"/>
        <v>0</v>
      </c>
    </row>
    <row r="226" spans="3:87">
      <c r="C226" s="30" t="s">
        <v>6</v>
      </c>
      <c r="D226" s="29" t="s">
        <v>89</v>
      </c>
      <c r="E226" s="29" t="s">
        <v>83</v>
      </c>
      <c r="F226" s="133">
        <f>ABS!AL226</f>
        <v>0</v>
      </c>
      <c r="G226" s="48">
        <f>$F226*'[1]INTERNAL PARAMETERS-2'!F226*VLOOKUP(G$4,'[1]INTERNAL PARAMETERS-1'!$B$5:$J$44,4, FALSE)</f>
        <v>0</v>
      </c>
      <c r="H226" s="47">
        <f>$F226*'[1]INTERNAL PARAMETERS-2'!G226*VLOOKUP(H$4,'[1]INTERNAL PARAMETERS-1'!$B$5:$J$44,4, FALSE)</f>
        <v>0</v>
      </c>
      <c r="I226" s="47">
        <f>$F226*'[1]INTERNAL PARAMETERS-2'!H226*VLOOKUP(I$4,'[1]INTERNAL PARAMETERS-1'!$B$5:$J$44,4, FALSE)</f>
        <v>0</v>
      </c>
      <c r="J226" s="47">
        <f>$F226*'[1]INTERNAL PARAMETERS-2'!I226*VLOOKUP(J$4,'[1]INTERNAL PARAMETERS-1'!$B$5:$J$44,4, FALSE)</f>
        <v>0</v>
      </c>
      <c r="K226" s="47">
        <f>$F226*'[1]INTERNAL PARAMETERS-2'!J226*VLOOKUP(K$4,'[1]INTERNAL PARAMETERS-1'!$B$5:$J$44,4, FALSE)</f>
        <v>0</v>
      </c>
      <c r="L226" s="47">
        <f>$F226*'[1]INTERNAL PARAMETERS-2'!K226*VLOOKUP(L$4,'[1]INTERNAL PARAMETERS-1'!$B$5:$J$44,4, FALSE)</f>
        <v>0</v>
      </c>
      <c r="M226" s="47">
        <f>$F226*'[1]INTERNAL PARAMETERS-2'!L226*VLOOKUP(M$4,'[1]INTERNAL PARAMETERS-1'!$B$5:$J$44,4, FALSE)</f>
        <v>0</v>
      </c>
      <c r="N226" s="47">
        <f>$F226*'[1]INTERNAL PARAMETERS-2'!M226*VLOOKUP(N$4,'[1]INTERNAL PARAMETERS-1'!$B$5:$J$44,4, FALSE)</f>
        <v>0</v>
      </c>
      <c r="O226" s="47">
        <f>$F226*'[1]INTERNAL PARAMETERS-2'!N226*VLOOKUP(O$4,'[1]INTERNAL PARAMETERS-1'!$B$5:$J$44,4, FALSE)</f>
        <v>0</v>
      </c>
      <c r="P226" s="47">
        <f>$F226*'[1]INTERNAL PARAMETERS-2'!O226*VLOOKUP(P$4,'[1]INTERNAL PARAMETERS-1'!$B$5:$J$44,4, FALSE)</f>
        <v>0</v>
      </c>
      <c r="Q226" s="47">
        <f>$F226*'[1]INTERNAL PARAMETERS-2'!P226*VLOOKUP(Q$4,'[1]INTERNAL PARAMETERS-1'!$B$5:$J$44,4, FALSE)</f>
        <v>0</v>
      </c>
      <c r="R226" s="47">
        <f>$F226*'[1]INTERNAL PARAMETERS-2'!Q226*VLOOKUP(R$4,'[1]INTERNAL PARAMETERS-1'!$B$5:$J$44,4, FALSE)</f>
        <v>0</v>
      </c>
      <c r="S226" s="47">
        <f>$F226*'[1]INTERNAL PARAMETERS-2'!R226*VLOOKUP(S$4,'[1]INTERNAL PARAMETERS-1'!$B$5:$J$44,4, FALSE)</f>
        <v>0</v>
      </c>
      <c r="T226" s="47">
        <f>$F226*'[1]INTERNAL PARAMETERS-2'!S226*VLOOKUP(T$4,'[1]INTERNAL PARAMETERS-1'!$B$5:$J$44,4, FALSE)</f>
        <v>0</v>
      </c>
      <c r="U226" s="47">
        <f>$F226*'[1]INTERNAL PARAMETERS-2'!T226*VLOOKUP(U$4,'[1]INTERNAL PARAMETERS-1'!$B$5:$J$44,4, FALSE)</f>
        <v>0</v>
      </c>
      <c r="V226" s="47">
        <f>$F226*'[1]INTERNAL PARAMETERS-2'!U226*VLOOKUP(V$4,'[1]INTERNAL PARAMETERS-1'!$B$5:$J$44,4, FALSE)</f>
        <v>0</v>
      </c>
      <c r="W226" s="47">
        <f>$F226*'[1]INTERNAL PARAMETERS-2'!V226*VLOOKUP(W$4,'[1]INTERNAL PARAMETERS-1'!$B$5:$J$44,4, FALSE)</f>
        <v>0</v>
      </c>
      <c r="X226" s="47">
        <f>$F226*'[1]INTERNAL PARAMETERS-2'!W226*VLOOKUP(X$4,'[1]INTERNAL PARAMETERS-1'!$B$5:$J$44,4, FALSE)</f>
        <v>0</v>
      </c>
      <c r="Y226" s="47">
        <f>$F226*'[1]INTERNAL PARAMETERS-2'!X226*VLOOKUP(Y$4,'[1]INTERNAL PARAMETERS-1'!$B$5:$J$44,4, FALSE)</f>
        <v>0</v>
      </c>
      <c r="Z226" s="47">
        <f>$F226*'[1]INTERNAL PARAMETERS-2'!Y226*VLOOKUP(Z$4,'[1]INTERNAL PARAMETERS-1'!$B$5:$J$44,4, FALSE)</f>
        <v>0</v>
      </c>
      <c r="AA226" s="47">
        <f>$F226*'[1]INTERNAL PARAMETERS-2'!Z226*VLOOKUP(AA$4,'[1]INTERNAL PARAMETERS-1'!$B$5:$J$44,4, FALSE)</f>
        <v>0</v>
      </c>
      <c r="AB226" s="47">
        <f>$F226*'[1]INTERNAL PARAMETERS-2'!AA226*VLOOKUP(AB$4,'[1]INTERNAL PARAMETERS-1'!$B$5:$J$44,4, FALSE)</f>
        <v>0</v>
      </c>
      <c r="AC226" s="47">
        <f>$F226*'[1]INTERNAL PARAMETERS-2'!AB226*VLOOKUP(AC$4,'[1]INTERNAL PARAMETERS-1'!$B$5:$J$44,4, FALSE)</f>
        <v>0</v>
      </c>
      <c r="AD226" s="47">
        <f>$F226*'[1]INTERNAL PARAMETERS-2'!AC226*VLOOKUP(AD$4,'[1]INTERNAL PARAMETERS-1'!$B$5:$J$44,4, FALSE)</f>
        <v>0</v>
      </c>
      <c r="AE226" s="47">
        <f>$F226*'[1]INTERNAL PARAMETERS-2'!AD226*VLOOKUP(AE$4,'[1]INTERNAL PARAMETERS-1'!$B$5:$J$44,4, FALSE)</f>
        <v>0</v>
      </c>
      <c r="AF226" s="47">
        <f>$F226*'[1]INTERNAL PARAMETERS-2'!AE226*VLOOKUP(AF$4,'[1]INTERNAL PARAMETERS-1'!$B$5:$J$44,4, FALSE)</f>
        <v>0</v>
      </c>
      <c r="AG226" s="47">
        <f>$F226*'[1]INTERNAL PARAMETERS-2'!AF226*VLOOKUP(AG$4,'[1]INTERNAL PARAMETERS-1'!$B$5:$J$44,4, FALSE)</f>
        <v>0</v>
      </c>
      <c r="AH226" s="47">
        <f>$F226*'[1]INTERNAL PARAMETERS-2'!AG226*VLOOKUP(AH$4,'[1]INTERNAL PARAMETERS-1'!$B$5:$J$44,4, FALSE)</f>
        <v>0</v>
      </c>
      <c r="AI226" s="47">
        <f>$F226*'[1]INTERNAL PARAMETERS-2'!AH226*VLOOKUP(AI$4,'[1]INTERNAL PARAMETERS-1'!$B$5:$J$44,4, FALSE)</f>
        <v>0</v>
      </c>
      <c r="AJ226" s="47">
        <f>$F226*'[1]INTERNAL PARAMETERS-2'!AI226*VLOOKUP(AJ$4,'[1]INTERNAL PARAMETERS-1'!$B$5:$J$44,4, FALSE)</f>
        <v>0</v>
      </c>
      <c r="AK226" s="47">
        <f>$F226*'[1]INTERNAL PARAMETERS-2'!AJ226*VLOOKUP(AK$4,'[1]INTERNAL PARAMETERS-1'!$B$5:$J$44,4, FALSE)</f>
        <v>0</v>
      </c>
      <c r="AL226" s="47">
        <f>$F226*'[1]INTERNAL PARAMETERS-2'!AK226*VLOOKUP(AL$4,'[1]INTERNAL PARAMETERS-1'!$B$5:$J$44,4, FALSE)</f>
        <v>0</v>
      </c>
      <c r="AM226" s="47">
        <f>$F226*'[1]INTERNAL PARAMETERS-2'!AL226*VLOOKUP(AM$4,'[1]INTERNAL PARAMETERS-1'!$B$5:$J$44,4, FALSE)</f>
        <v>0</v>
      </c>
      <c r="AN226" s="47">
        <f>$F226*'[1]INTERNAL PARAMETERS-2'!AM226*VLOOKUP(AN$4,'[1]INTERNAL PARAMETERS-1'!$B$5:$J$44,4, FALSE)</f>
        <v>0</v>
      </c>
      <c r="AO226" s="47">
        <f>$F226*'[1]INTERNAL PARAMETERS-2'!AN226*VLOOKUP(AO$4,'[1]INTERNAL PARAMETERS-1'!$B$5:$J$44,4, FALSE)</f>
        <v>0</v>
      </c>
      <c r="AP226" s="47">
        <f>$F226*'[1]INTERNAL PARAMETERS-2'!AO226*VLOOKUP(AP$4,'[1]INTERNAL PARAMETERS-1'!$B$5:$J$44,4, FALSE)</f>
        <v>0</v>
      </c>
      <c r="AQ226" s="47">
        <f>$F226*'[1]INTERNAL PARAMETERS-2'!AP226*VLOOKUP(AQ$4,'[1]INTERNAL PARAMETERS-1'!$B$5:$J$44,4, FALSE)</f>
        <v>0</v>
      </c>
      <c r="AR226" s="47">
        <f>$F226*'[1]INTERNAL PARAMETERS-2'!AQ226*VLOOKUP(AR$4,'[1]INTERNAL PARAMETERS-1'!$B$5:$J$44,4, FALSE)</f>
        <v>0</v>
      </c>
      <c r="AS226" s="47">
        <f>$F226*'[1]INTERNAL PARAMETERS-2'!AR226*VLOOKUP(AS$4,'[1]INTERNAL PARAMETERS-1'!$B$5:$J$44,4, FALSE)</f>
        <v>0</v>
      </c>
      <c r="AT226" s="46">
        <f>$F226*'[1]INTERNAL PARAMETERS-2'!AS226*VLOOKUP(AT$4,'[1]INTERNAL PARAMETERS-1'!$B$5:$J$44,4, FALSE)</f>
        <v>0</v>
      </c>
      <c r="AU226" s="48">
        <f>$F226*'[1]INTERNAL PARAMETERS-2'!F226*(1-VLOOKUP(G$4,'[1]INTERNAL PARAMETERS-1'!$B$5:$J$44,4, FALSE))</f>
        <v>0</v>
      </c>
      <c r="AV226" s="47">
        <f>$F226*'[1]INTERNAL PARAMETERS-2'!G226*(1-VLOOKUP(H$4,'[1]INTERNAL PARAMETERS-1'!$B$5:$J$44,4, FALSE))</f>
        <v>0</v>
      </c>
      <c r="AW226" s="47">
        <f>$F226*'[1]INTERNAL PARAMETERS-2'!H226*(1-VLOOKUP(I$4,'[1]INTERNAL PARAMETERS-1'!$B$5:$J$44,4, FALSE))</f>
        <v>0</v>
      </c>
      <c r="AX226" s="47">
        <f>$F226*'[1]INTERNAL PARAMETERS-2'!I226*(1-VLOOKUP(J$4,'[1]INTERNAL PARAMETERS-1'!$B$5:$J$44,4, FALSE))</f>
        <v>0</v>
      </c>
      <c r="AY226" s="47">
        <f>$F226*'[1]INTERNAL PARAMETERS-2'!J226*(1-VLOOKUP(K$4,'[1]INTERNAL PARAMETERS-1'!$B$5:$J$44,4, FALSE))</f>
        <v>0</v>
      </c>
      <c r="AZ226" s="47">
        <f>$F226*'[1]INTERNAL PARAMETERS-2'!K226*(1-VLOOKUP(L$4,'[1]INTERNAL PARAMETERS-1'!$B$5:$J$44,4, FALSE))</f>
        <v>0</v>
      </c>
      <c r="BA226" s="47">
        <f>$F226*'[1]INTERNAL PARAMETERS-2'!L226*(1-VLOOKUP(M$4,'[1]INTERNAL PARAMETERS-1'!$B$5:$J$44,4, FALSE))</f>
        <v>0</v>
      </c>
      <c r="BB226" s="47">
        <f>$F226*'[1]INTERNAL PARAMETERS-2'!M226*(1-VLOOKUP(N$4,'[1]INTERNAL PARAMETERS-1'!$B$5:$J$44,4, FALSE))</f>
        <v>0</v>
      </c>
      <c r="BC226" s="47">
        <f>$F226*'[1]INTERNAL PARAMETERS-2'!N226*(1-VLOOKUP(O$4,'[1]INTERNAL PARAMETERS-1'!$B$5:$J$44,4, FALSE))</f>
        <v>0</v>
      </c>
      <c r="BD226" s="47">
        <f>$F226*'[1]INTERNAL PARAMETERS-2'!O226*(1-VLOOKUP(P$4,'[1]INTERNAL PARAMETERS-1'!$B$5:$J$44,4, FALSE))</f>
        <v>0</v>
      </c>
      <c r="BE226" s="47">
        <f>$F226*'[1]INTERNAL PARAMETERS-2'!P226*(1-VLOOKUP(Q$4,'[1]INTERNAL PARAMETERS-1'!$B$5:$J$44,4, FALSE))</f>
        <v>0</v>
      </c>
      <c r="BF226" s="47">
        <f>$F226*'[1]INTERNAL PARAMETERS-2'!Q226*(1-VLOOKUP(R$4,'[1]INTERNAL PARAMETERS-1'!$B$5:$J$44,4, FALSE))</f>
        <v>0</v>
      </c>
      <c r="BG226" s="47">
        <f>$F226*'[1]INTERNAL PARAMETERS-2'!R226*(1-VLOOKUP(S$4,'[1]INTERNAL PARAMETERS-1'!$B$5:$J$44,4, FALSE))</f>
        <v>0</v>
      </c>
      <c r="BH226" s="47">
        <f>$F226*'[1]INTERNAL PARAMETERS-2'!S226*(1-VLOOKUP(T$4,'[1]INTERNAL PARAMETERS-1'!$B$5:$J$44,4, FALSE))</f>
        <v>0</v>
      </c>
      <c r="BI226" s="47">
        <f>$F226*'[1]INTERNAL PARAMETERS-2'!T226*(1-VLOOKUP(U$4,'[1]INTERNAL PARAMETERS-1'!$B$5:$J$44,4, FALSE))</f>
        <v>0</v>
      </c>
      <c r="BJ226" s="47">
        <f>$F226*'[1]INTERNAL PARAMETERS-2'!U226*(1-VLOOKUP(V$4,'[1]INTERNAL PARAMETERS-1'!$B$5:$J$44,4, FALSE))</f>
        <v>0</v>
      </c>
      <c r="BK226" s="47">
        <f>$F226*'[1]INTERNAL PARAMETERS-2'!V226*(1-VLOOKUP(W$4,'[1]INTERNAL PARAMETERS-1'!$B$5:$J$44,4, FALSE))</f>
        <v>0</v>
      </c>
      <c r="BL226" s="47">
        <f>$F226*'[1]INTERNAL PARAMETERS-2'!W226*(1-VLOOKUP(X$4,'[1]INTERNAL PARAMETERS-1'!$B$5:$J$44,4, FALSE))</f>
        <v>0</v>
      </c>
      <c r="BM226" s="47">
        <f>$F226*'[1]INTERNAL PARAMETERS-2'!X226*(1-VLOOKUP(Y$4,'[1]INTERNAL PARAMETERS-1'!$B$5:$J$44,4, FALSE))</f>
        <v>0</v>
      </c>
      <c r="BN226" s="47">
        <f>$F226*'[1]INTERNAL PARAMETERS-2'!Y226*(1-VLOOKUP(Z$4,'[1]INTERNAL PARAMETERS-1'!$B$5:$J$44,4, FALSE))</f>
        <v>0</v>
      </c>
      <c r="BO226" s="47">
        <f>$F226*'[1]INTERNAL PARAMETERS-2'!Z226*(1-VLOOKUP(AA$4,'[1]INTERNAL PARAMETERS-1'!$B$5:$J$44,4, FALSE))</f>
        <v>0</v>
      </c>
      <c r="BP226" s="47">
        <f>$F226*'[1]INTERNAL PARAMETERS-2'!AA226*(1-VLOOKUP(AB$4,'[1]INTERNAL PARAMETERS-1'!$B$5:$J$44,4, FALSE))</f>
        <v>0</v>
      </c>
      <c r="BQ226" s="47">
        <f>$F226*'[1]INTERNAL PARAMETERS-2'!AB226*(1-VLOOKUP(AC$4,'[1]INTERNAL PARAMETERS-1'!$B$5:$J$44,4, FALSE))</f>
        <v>0</v>
      </c>
      <c r="BR226" s="47">
        <f>$F226*'[1]INTERNAL PARAMETERS-2'!AC226*(1-VLOOKUP(AD$4,'[1]INTERNAL PARAMETERS-1'!$B$5:$J$44,4, FALSE))</f>
        <v>0</v>
      </c>
      <c r="BS226" s="47">
        <f>$F226*'[1]INTERNAL PARAMETERS-2'!AD226*(1-VLOOKUP(AE$4,'[1]INTERNAL PARAMETERS-1'!$B$5:$J$44,4, FALSE))</f>
        <v>0</v>
      </c>
      <c r="BT226" s="47">
        <f>$F226*'[1]INTERNAL PARAMETERS-2'!AE226*(1-VLOOKUP(AF$4,'[1]INTERNAL PARAMETERS-1'!$B$5:$J$44,4, FALSE))</f>
        <v>0</v>
      </c>
      <c r="BU226" s="47">
        <f>$F226*'[1]INTERNAL PARAMETERS-2'!AF226*(1-VLOOKUP(AG$4,'[1]INTERNAL PARAMETERS-1'!$B$5:$J$44,4, FALSE))</f>
        <v>0</v>
      </c>
      <c r="BV226" s="47">
        <f>$F226*'[1]INTERNAL PARAMETERS-2'!AG226*(1-VLOOKUP(AH$4,'[1]INTERNAL PARAMETERS-1'!$B$5:$J$44,4, FALSE))</f>
        <v>0</v>
      </c>
      <c r="BW226" s="47">
        <f>$F226*'[1]INTERNAL PARAMETERS-2'!AH226*(1-VLOOKUP(AI$4,'[1]INTERNAL PARAMETERS-1'!$B$5:$J$44,4, FALSE))</f>
        <v>0</v>
      </c>
      <c r="BX226" s="47">
        <f>$F226*'[1]INTERNAL PARAMETERS-2'!AI226*(1-VLOOKUP(AJ$4,'[1]INTERNAL PARAMETERS-1'!$B$5:$J$44,4, FALSE))</f>
        <v>0</v>
      </c>
      <c r="BY226" s="47">
        <f>$F226*'[1]INTERNAL PARAMETERS-2'!AJ226*(1-VLOOKUP(AK$4,'[1]INTERNAL PARAMETERS-1'!$B$5:$J$44,4, FALSE))</f>
        <v>0</v>
      </c>
      <c r="BZ226" s="47">
        <f>$F226*'[1]INTERNAL PARAMETERS-2'!AK226*(1-VLOOKUP(AL$4,'[1]INTERNAL PARAMETERS-1'!$B$5:$J$44,4, FALSE))</f>
        <v>0</v>
      </c>
      <c r="CA226" s="47">
        <f>$F226*'[1]INTERNAL PARAMETERS-2'!AL226*(1-VLOOKUP(AM$4,'[1]INTERNAL PARAMETERS-1'!$B$5:$J$44,4, FALSE))</f>
        <v>0</v>
      </c>
      <c r="CB226" s="47">
        <f>$F226*'[1]INTERNAL PARAMETERS-2'!AM226*(1-VLOOKUP(AN$4,'[1]INTERNAL PARAMETERS-1'!$B$5:$J$44,4, FALSE))</f>
        <v>0</v>
      </c>
      <c r="CC226" s="47">
        <f>$F226*'[1]INTERNAL PARAMETERS-2'!AN226*(1-VLOOKUP(AO$4,'[1]INTERNAL PARAMETERS-1'!$B$5:$J$44,4, FALSE))</f>
        <v>0</v>
      </c>
      <c r="CD226" s="47">
        <f>$F226*'[1]INTERNAL PARAMETERS-2'!AO226*(1-VLOOKUP(AP$4,'[1]INTERNAL PARAMETERS-1'!$B$5:$J$44,4, FALSE))</f>
        <v>0</v>
      </c>
      <c r="CE226" s="47">
        <f>$F226*'[1]INTERNAL PARAMETERS-2'!AP226*(1-VLOOKUP(AQ$4,'[1]INTERNAL PARAMETERS-1'!$B$5:$J$44,4, FALSE))</f>
        <v>0</v>
      </c>
      <c r="CF226" s="47">
        <f>$F226*'[1]INTERNAL PARAMETERS-2'!AQ226*(1-VLOOKUP(AR$4,'[1]INTERNAL PARAMETERS-1'!$B$5:$J$44,4, FALSE))</f>
        <v>0</v>
      </c>
      <c r="CG226" s="47">
        <f>$F226*'[1]INTERNAL PARAMETERS-2'!AR226*(1-VLOOKUP(AS$4,'[1]INTERNAL PARAMETERS-1'!$B$5:$J$44,4, FALSE))</f>
        <v>0</v>
      </c>
      <c r="CH226" s="46">
        <f>$F226*'[1]INTERNAL PARAMETERS-2'!AS226*(1-VLOOKUP(AT$4,'[1]INTERNAL PARAMETERS-1'!$B$5:$J$44,4, FALSE))</f>
        <v>0</v>
      </c>
      <c r="CI226" s="45">
        <f t="shared" si="3"/>
        <v>0</v>
      </c>
    </row>
    <row r="227" spans="3:87">
      <c r="C227" s="30" t="s">
        <v>6</v>
      </c>
      <c r="D227" s="29" t="s">
        <v>89</v>
      </c>
      <c r="E227" s="29" t="s">
        <v>82</v>
      </c>
      <c r="F227" s="133">
        <f>ABS!AL227</f>
        <v>0</v>
      </c>
      <c r="G227" s="48">
        <f>$F227*'[1]INTERNAL PARAMETERS-2'!F227*VLOOKUP(G$4,'[1]INTERNAL PARAMETERS-1'!$B$5:$J$44,4, FALSE)</f>
        <v>0</v>
      </c>
      <c r="H227" s="47">
        <f>$F227*'[1]INTERNAL PARAMETERS-2'!G227*VLOOKUP(H$4,'[1]INTERNAL PARAMETERS-1'!$B$5:$J$44,4, FALSE)</f>
        <v>0</v>
      </c>
      <c r="I227" s="47">
        <f>$F227*'[1]INTERNAL PARAMETERS-2'!H227*VLOOKUP(I$4,'[1]INTERNAL PARAMETERS-1'!$B$5:$J$44,4, FALSE)</f>
        <v>0</v>
      </c>
      <c r="J227" s="47">
        <f>$F227*'[1]INTERNAL PARAMETERS-2'!I227*VLOOKUP(J$4,'[1]INTERNAL PARAMETERS-1'!$B$5:$J$44,4, FALSE)</f>
        <v>0</v>
      </c>
      <c r="K227" s="47">
        <f>$F227*'[1]INTERNAL PARAMETERS-2'!J227*VLOOKUP(K$4,'[1]INTERNAL PARAMETERS-1'!$B$5:$J$44,4, FALSE)</f>
        <v>0</v>
      </c>
      <c r="L227" s="47">
        <f>$F227*'[1]INTERNAL PARAMETERS-2'!K227*VLOOKUP(L$4,'[1]INTERNAL PARAMETERS-1'!$B$5:$J$44,4, FALSE)</f>
        <v>0</v>
      </c>
      <c r="M227" s="47">
        <f>$F227*'[1]INTERNAL PARAMETERS-2'!L227*VLOOKUP(M$4,'[1]INTERNAL PARAMETERS-1'!$B$5:$J$44,4, FALSE)</f>
        <v>0</v>
      </c>
      <c r="N227" s="47">
        <f>$F227*'[1]INTERNAL PARAMETERS-2'!M227*VLOOKUP(N$4,'[1]INTERNAL PARAMETERS-1'!$B$5:$J$44,4, FALSE)</f>
        <v>0</v>
      </c>
      <c r="O227" s="47">
        <f>$F227*'[1]INTERNAL PARAMETERS-2'!N227*VLOOKUP(O$4,'[1]INTERNAL PARAMETERS-1'!$B$5:$J$44,4, FALSE)</f>
        <v>0</v>
      </c>
      <c r="P227" s="47">
        <f>$F227*'[1]INTERNAL PARAMETERS-2'!O227*VLOOKUP(P$4,'[1]INTERNAL PARAMETERS-1'!$B$5:$J$44,4, FALSE)</f>
        <v>0</v>
      </c>
      <c r="Q227" s="47">
        <f>$F227*'[1]INTERNAL PARAMETERS-2'!P227*VLOOKUP(Q$4,'[1]INTERNAL PARAMETERS-1'!$B$5:$J$44,4, FALSE)</f>
        <v>0</v>
      </c>
      <c r="R227" s="47">
        <f>$F227*'[1]INTERNAL PARAMETERS-2'!Q227*VLOOKUP(R$4,'[1]INTERNAL PARAMETERS-1'!$B$5:$J$44,4, FALSE)</f>
        <v>0</v>
      </c>
      <c r="S227" s="47">
        <f>$F227*'[1]INTERNAL PARAMETERS-2'!R227*VLOOKUP(S$4,'[1]INTERNAL PARAMETERS-1'!$B$5:$J$44,4, FALSE)</f>
        <v>0</v>
      </c>
      <c r="T227" s="47">
        <f>$F227*'[1]INTERNAL PARAMETERS-2'!S227*VLOOKUP(T$4,'[1]INTERNAL PARAMETERS-1'!$B$5:$J$44,4, FALSE)</f>
        <v>0</v>
      </c>
      <c r="U227" s="47">
        <f>$F227*'[1]INTERNAL PARAMETERS-2'!T227*VLOOKUP(U$4,'[1]INTERNAL PARAMETERS-1'!$B$5:$J$44,4, FALSE)</f>
        <v>0</v>
      </c>
      <c r="V227" s="47">
        <f>$F227*'[1]INTERNAL PARAMETERS-2'!U227*VLOOKUP(V$4,'[1]INTERNAL PARAMETERS-1'!$B$5:$J$44,4, FALSE)</f>
        <v>0</v>
      </c>
      <c r="W227" s="47">
        <f>$F227*'[1]INTERNAL PARAMETERS-2'!V227*VLOOKUP(W$4,'[1]INTERNAL PARAMETERS-1'!$B$5:$J$44,4, FALSE)</f>
        <v>0</v>
      </c>
      <c r="X227" s="47">
        <f>$F227*'[1]INTERNAL PARAMETERS-2'!W227*VLOOKUP(X$4,'[1]INTERNAL PARAMETERS-1'!$B$5:$J$44,4, FALSE)</f>
        <v>0</v>
      </c>
      <c r="Y227" s="47">
        <f>$F227*'[1]INTERNAL PARAMETERS-2'!X227*VLOOKUP(Y$4,'[1]INTERNAL PARAMETERS-1'!$B$5:$J$44,4, FALSE)</f>
        <v>0</v>
      </c>
      <c r="Z227" s="47">
        <f>$F227*'[1]INTERNAL PARAMETERS-2'!Y227*VLOOKUP(Z$4,'[1]INTERNAL PARAMETERS-1'!$B$5:$J$44,4, FALSE)</f>
        <v>0</v>
      </c>
      <c r="AA227" s="47">
        <f>$F227*'[1]INTERNAL PARAMETERS-2'!Z227*VLOOKUP(AA$4,'[1]INTERNAL PARAMETERS-1'!$B$5:$J$44,4, FALSE)</f>
        <v>0</v>
      </c>
      <c r="AB227" s="47">
        <f>$F227*'[1]INTERNAL PARAMETERS-2'!AA227*VLOOKUP(AB$4,'[1]INTERNAL PARAMETERS-1'!$B$5:$J$44,4, FALSE)</f>
        <v>0</v>
      </c>
      <c r="AC227" s="47">
        <f>$F227*'[1]INTERNAL PARAMETERS-2'!AB227*VLOOKUP(AC$4,'[1]INTERNAL PARAMETERS-1'!$B$5:$J$44,4, FALSE)</f>
        <v>0</v>
      </c>
      <c r="AD227" s="47">
        <f>$F227*'[1]INTERNAL PARAMETERS-2'!AC227*VLOOKUP(AD$4,'[1]INTERNAL PARAMETERS-1'!$B$5:$J$44,4, FALSE)</f>
        <v>0</v>
      </c>
      <c r="AE227" s="47">
        <f>$F227*'[1]INTERNAL PARAMETERS-2'!AD227*VLOOKUP(AE$4,'[1]INTERNAL PARAMETERS-1'!$B$5:$J$44,4, FALSE)</f>
        <v>0</v>
      </c>
      <c r="AF227" s="47">
        <f>$F227*'[1]INTERNAL PARAMETERS-2'!AE227*VLOOKUP(AF$4,'[1]INTERNAL PARAMETERS-1'!$B$5:$J$44,4, FALSE)</f>
        <v>0</v>
      </c>
      <c r="AG227" s="47">
        <f>$F227*'[1]INTERNAL PARAMETERS-2'!AF227*VLOOKUP(AG$4,'[1]INTERNAL PARAMETERS-1'!$B$5:$J$44,4, FALSE)</f>
        <v>0</v>
      </c>
      <c r="AH227" s="47">
        <f>$F227*'[1]INTERNAL PARAMETERS-2'!AG227*VLOOKUP(AH$4,'[1]INTERNAL PARAMETERS-1'!$B$5:$J$44,4, FALSE)</f>
        <v>0</v>
      </c>
      <c r="AI227" s="47">
        <f>$F227*'[1]INTERNAL PARAMETERS-2'!AH227*VLOOKUP(AI$4,'[1]INTERNAL PARAMETERS-1'!$B$5:$J$44,4, FALSE)</f>
        <v>0</v>
      </c>
      <c r="AJ227" s="47">
        <f>$F227*'[1]INTERNAL PARAMETERS-2'!AI227*VLOOKUP(AJ$4,'[1]INTERNAL PARAMETERS-1'!$B$5:$J$44,4, FALSE)</f>
        <v>0</v>
      </c>
      <c r="AK227" s="47">
        <f>$F227*'[1]INTERNAL PARAMETERS-2'!AJ227*VLOOKUP(AK$4,'[1]INTERNAL PARAMETERS-1'!$B$5:$J$44,4, FALSE)</f>
        <v>0</v>
      </c>
      <c r="AL227" s="47">
        <f>$F227*'[1]INTERNAL PARAMETERS-2'!AK227*VLOOKUP(AL$4,'[1]INTERNAL PARAMETERS-1'!$B$5:$J$44,4, FALSE)</f>
        <v>0</v>
      </c>
      <c r="AM227" s="47">
        <f>$F227*'[1]INTERNAL PARAMETERS-2'!AL227*VLOOKUP(AM$4,'[1]INTERNAL PARAMETERS-1'!$B$5:$J$44,4, FALSE)</f>
        <v>0</v>
      </c>
      <c r="AN227" s="47">
        <f>$F227*'[1]INTERNAL PARAMETERS-2'!AM227*VLOOKUP(AN$4,'[1]INTERNAL PARAMETERS-1'!$B$5:$J$44,4, FALSE)</f>
        <v>0</v>
      </c>
      <c r="AO227" s="47">
        <f>$F227*'[1]INTERNAL PARAMETERS-2'!AN227*VLOOKUP(AO$4,'[1]INTERNAL PARAMETERS-1'!$B$5:$J$44,4, FALSE)</f>
        <v>0</v>
      </c>
      <c r="AP227" s="47">
        <f>$F227*'[1]INTERNAL PARAMETERS-2'!AO227*VLOOKUP(AP$4,'[1]INTERNAL PARAMETERS-1'!$B$5:$J$44,4, FALSE)</f>
        <v>0</v>
      </c>
      <c r="AQ227" s="47">
        <f>$F227*'[1]INTERNAL PARAMETERS-2'!AP227*VLOOKUP(AQ$4,'[1]INTERNAL PARAMETERS-1'!$B$5:$J$44,4, FALSE)</f>
        <v>0</v>
      </c>
      <c r="AR227" s="47">
        <f>$F227*'[1]INTERNAL PARAMETERS-2'!AQ227*VLOOKUP(AR$4,'[1]INTERNAL PARAMETERS-1'!$B$5:$J$44,4, FALSE)</f>
        <v>0</v>
      </c>
      <c r="AS227" s="47">
        <f>$F227*'[1]INTERNAL PARAMETERS-2'!AR227*VLOOKUP(AS$4,'[1]INTERNAL PARAMETERS-1'!$B$5:$J$44,4, FALSE)</f>
        <v>0</v>
      </c>
      <c r="AT227" s="46">
        <f>$F227*'[1]INTERNAL PARAMETERS-2'!AS227*VLOOKUP(AT$4,'[1]INTERNAL PARAMETERS-1'!$B$5:$J$44,4, FALSE)</f>
        <v>0</v>
      </c>
      <c r="AU227" s="48">
        <f>$F227*'[1]INTERNAL PARAMETERS-2'!F227*(1-VLOOKUP(G$4,'[1]INTERNAL PARAMETERS-1'!$B$5:$J$44,4, FALSE))</f>
        <v>0</v>
      </c>
      <c r="AV227" s="47">
        <f>$F227*'[1]INTERNAL PARAMETERS-2'!G227*(1-VLOOKUP(H$4,'[1]INTERNAL PARAMETERS-1'!$B$5:$J$44,4, FALSE))</f>
        <v>0</v>
      </c>
      <c r="AW227" s="47">
        <f>$F227*'[1]INTERNAL PARAMETERS-2'!H227*(1-VLOOKUP(I$4,'[1]INTERNAL PARAMETERS-1'!$B$5:$J$44,4, FALSE))</f>
        <v>0</v>
      </c>
      <c r="AX227" s="47">
        <f>$F227*'[1]INTERNAL PARAMETERS-2'!I227*(1-VLOOKUP(J$4,'[1]INTERNAL PARAMETERS-1'!$B$5:$J$44,4, FALSE))</f>
        <v>0</v>
      </c>
      <c r="AY227" s="47">
        <f>$F227*'[1]INTERNAL PARAMETERS-2'!J227*(1-VLOOKUP(K$4,'[1]INTERNAL PARAMETERS-1'!$B$5:$J$44,4, FALSE))</f>
        <v>0</v>
      </c>
      <c r="AZ227" s="47">
        <f>$F227*'[1]INTERNAL PARAMETERS-2'!K227*(1-VLOOKUP(L$4,'[1]INTERNAL PARAMETERS-1'!$B$5:$J$44,4, FALSE))</f>
        <v>0</v>
      </c>
      <c r="BA227" s="47">
        <f>$F227*'[1]INTERNAL PARAMETERS-2'!L227*(1-VLOOKUP(M$4,'[1]INTERNAL PARAMETERS-1'!$B$5:$J$44,4, FALSE))</f>
        <v>0</v>
      </c>
      <c r="BB227" s="47">
        <f>$F227*'[1]INTERNAL PARAMETERS-2'!M227*(1-VLOOKUP(N$4,'[1]INTERNAL PARAMETERS-1'!$B$5:$J$44,4, FALSE))</f>
        <v>0</v>
      </c>
      <c r="BC227" s="47">
        <f>$F227*'[1]INTERNAL PARAMETERS-2'!N227*(1-VLOOKUP(O$4,'[1]INTERNAL PARAMETERS-1'!$B$5:$J$44,4, FALSE))</f>
        <v>0</v>
      </c>
      <c r="BD227" s="47">
        <f>$F227*'[1]INTERNAL PARAMETERS-2'!O227*(1-VLOOKUP(P$4,'[1]INTERNAL PARAMETERS-1'!$B$5:$J$44,4, FALSE))</f>
        <v>0</v>
      </c>
      <c r="BE227" s="47">
        <f>$F227*'[1]INTERNAL PARAMETERS-2'!P227*(1-VLOOKUP(Q$4,'[1]INTERNAL PARAMETERS-1'!$B$5:$J$44,4, FALSE))</f>
        <v>0</v>
      </c>
      <c r="BF227" s="47">
        <f>$F227*'[1]INTERNAL PARAMETERS-2'!Q227*(1-VLOOKUP(R$4,'[1]INTERNAL PARAMETERS-1'!$B$5:$J$44,4, FALSE))</f>
        <v>0</v>
      </c>
      <c r="BG227" s="47">
        <f>$F227*'[1]INTERNAL PARAMETERS-2'!R227*(1-VLOOKUP(S$4,'[1]INTERNAL PARAMETERS-1'!$B$5:$J$44,4, FALSE))</f>
        <v>0</v>
      </c>
      <c r="BH227" s="47">
        <f>$F227*'[1]INTERNAL PARAMETERS-2'!S227*(1-VLOOKUP(T$4,'[1]INTERNAL PARAMETERS-1'!$B$5:$J$44,4, FALSE))</f>
        <v>0</v>
      </c>
      <c r="BI227" s="47">
        <f>$F227*'[1]INTERNAL PARAMETERS-2'!T227*(1-VLOOKUP(U$4,'[1]INTERNAL PARAMETERS-1'!$B$5:$J$44,4, FALSE))</f>
        <v>0</v>
      </c>
      <c r="BJ227" s="47">
        <f>$F227*'[1]INTERNAL PARAMETERS-2'!U227*(1-VLOOKUP(V$4,'[1]INTERNAL PARAMETERS-1'!$B$5:$J$44,4, FALSE))</f>
        <v>0</v>
      </c>
      <c r="BK227" s="47">
        <f>$F227*'[1]INTERNAL PARAMETERS-2'!V227*(1-VLOOKUP(W$4,'[1]INTERNAL PARAMETERS-1'!$B$5:$J$44,4, FALSE))</f>
        <v>0</v>
      </c>
      <c r="BL227" s="47">
        <f>$F227*'[1]INTERNAL PARAMETERS-2'!W227*(1-VLOOKUP(X$4,'[1]INTERNAL PARAMETERS-1'!$B$5:$J$44,4, FALSE))</f>
        <v>0</v>
      </c>
      <c r="BM227" s="47">
        <f>$F227*'[1]INTERNAL PARAMETERS-2'!X227*(1-VLOOKUP(Y$4,'[1]INTERNAL PARAMETERS-1'!$B$5:$J$44,4, FALSE))</f>
        <v>0</v>
      </c>
      <c r="BN227" s="47">
        <f>$F227*'[1]INTERNAL PARAMETERS-2'!Y227*(1-VLOOKUP(Z$4,'[1]INTERNAL PARAMETERS-1'!$B$5:$J$44,4, FALSE))</f>
        <v>0</v>
      </c>
      <c r="BO227" s="47">
        <f>$F227*'[1]INTERNAL PARAMETERS-2'!Z227*(1-VLOOKUP(AA$4,'[1]INTERNAL PARAMETERS-1'!$B$5:$J$44,4, FALSE))</f>
        <v>0</v>
      </c>
      <c r="BP227" s="47">
        <f>$F227*'[1]INTERNAL PARAMETERS-2'!AA227*(1-VLOOKUP(AB$4,'[1]INTERNAL PARAMETERS-1'!$B$5:$J$44,4, FALSE))</f>
        <v>0</v>
      </c>
      <c r="BQ227" s="47">
        <f>$F227*'[1]INTERNAL PARAMETERS-2'!AB227*(1-VLOOKUP(AC$4,'[1]INTERNAL PARAMETERS-1'!$B$5:$J$44,4, FALSE))</f>
        <v>0</v>
      </c>
      <c r="BR227" s="47">
        <f>$F227*'[1]INTERNAL PARAMETERS-2'!AC227*(1-VLOOKUP(AD$4,'[1]INTERNAL PARAMETERS-1'!$B$5:$J$44,4, FALSE))</f>
        <v>0</v>
      </c>
      <c r="BS227" s="47">
        <f>$F227*'[1]INTERNAL PARAMETERS-2'!AD227*(1-VLOOKUP(AE$4,'[1]INTERNAL PARAMETERS-1'!$B$5:$J$44,4, FALSE))</f>
        <v>0</v>
      </c>
      <c r="BT227" s="47">
        <f>$F227*'[1]INTERNAL PARAMETERS-2'!AE227*(1-VLOOKUP(AF$4,'[1]INTERNAL PARAMETERS-1'!$B$5:$J$44,4, FALSE))</f>
        <v>0</v>
      </c>
      <c r="BU227" s="47">
        <f>$F227*'[1]INTERNAL PARAMETERS-2'!AF227*(1-VLOOKUP(AG$4,'[1]INTERNAL PARAMETERS-1'!$B$5:$J$44,4, FALSE))</f>
        <v>0</v>
      </c>
      <c r="BV227" s="47">
        <f>$F227*'[1]INTERNAL PARAMETERS-2'!AG227*(1-VLOOKUP(AH$4,'[1]INTERNAL PARAMETERS-1'!$B$5:$J$44,4, FALSE))</f>
        <v>0</v>
      </c>
      <c r="BW227" s="47">
        <f>$F227*'[1]INTERNAL PARAMETERS-2'!AH227*(1-VLOOKUP(AI$4,'[1]INTERNAL PARAMETERS-1'!$B$5:$J$44,4, FALSE))</f>
        <v>0</v>
      </c>
      <c r="BX227" s="47">
        <f>$F227*'[1]INTERNAL PARAMETERS-2'!AI227*(1-VLOOKUP(AJ$4,'[1]INTERNAL PARAMETERS-1'!$B$5:$J$44,4, FALSE))</f>
        <v>0</v>
      </c>
      <c r="BY227" s="47">
        <f>$F227*'[1]INTERNAL PARAMETERS-2'!AJ227*(1-VLOOKUP(AK$4,'[1]INTERNAL PARAMETERS-1'!$B$5:$J$44,4, FALSE))</f>
        <v>0</v>
      </c>
      <c r="BZ227" s="47">
        <f>$F227*'[1]INTERNAL PARAMETERS-2'!AK227*(1-VLOOKUP(AL$4,'[1]INTERNAL PARAMETERS-1'!$B$5:$J$44,4, FALSE))</f>
        <v>0</v>
      </c>
      <c r="CA227" s="47">
        <f>$F227*'[1]INTERNAL PARAMETERS-2'!AL227*(1-VLOOKUP(AM$4,'[1]INTERNAL PARAMETERS-1'!$B$5:$J$44,4, FALSE))</f>
        <v>0</v>
      </c>
      <c r="CB227" s="47">
        <f>$F227*'[1]INTERNAL PARAMETERS-2'!AM227*(1-VLOOKUP(AN$4,'[1]INTERNAL PARAMETERS-1'!$B$5:$J$44,4, FALSE))</f>
        <v>0</v>
      </c>
      <c r="CC227" s="47">
        <f>$F227*'[1]INTERNAL PARAMETERS-2'!AN227*(1-VLOOKUP(AO$4,'[1]INTERNAL PARAMETERS-1'!$B$5:$J$44,4, FALSE))</f>
        <v>0</v>
      </c>
      <c r="CD227" s="47">
        <f>$F227*'[1]INTERNAL PARAMETERS-2'!AO227*(1-VLOOKUP(AP$4,'[1]INTERNAL PARAMETERS-1'!$B$5:$J$44,4, FALSE))</f>
        <v>0</v>
      </c>
      <c r="CE227" s="47">
        <f>$F227*'[1]INTERNAL PARAMETERS-2'!AP227*(1-VLOOKUP(AQ$4,'[1]INTERNAL PARAMETERS-1'!$B$5:$J$44,4, FALSE))</f>
        <v>0</v>
      </c>
      <c r="CF227" s="47">
        <f>$F227*'[1]INTERNAL PARAMETERS-2'!AQ227*(1-VLOOKUP(AR$4,'[1]INTERNAL PARAMETERS-1'!$B$5:$J$44,4, FALSE))</f>
        <v>0</v>
      </c>
      <c r="CG227" s="47">
        <f>$F227*'[1]INTERNAL PARAMETERS-2'!AR227*(1-VLOOKUP(AS$4,'[1]INTERNAL PARAMETERS-1'!$B$5:$J$44,4, FALSE))</f>
        <v>0</v>
      </c>
      <c r="CH227" s="46">
        <f>$F227*'[1]INTERNAL PARAMETERS-2'!AS227*(1-VLOOKUP(AT$4,'[1]INTERNAL PARAMETERS-1'!$B$5:$J$44,4, FALSE))</f>
        <v>0</v>
      </c>
      <c r="CI227" s="45">
        <f t="shared" si="3"/>
        <v>0</v>
      </c>
    </row>
    <row r="228" spans="3:87">
      <c r="C228" s="30" t="s">
        <v>6</v>
      </c>
      <c r="D228" s="29" t="s">
        <v>89</v>
      </c>
      <c r="E228" s="29" t="s">
        <v>81</v>
      </c>
      <c r="F228" s="133">
        <f>ABS!AL228</f>
        <v>0</v>
      </c>
      <c r="G228" s="48">
        <f>$F228*'[1]INTERNAL PARAMETERS-2'!F228*VLOOKUP(G$4,'[1]INTERNAL PARAMETERS-1'!$B$5:$J$44,4, FALSE)</f>
        <v>0</v>
      </c>
      <c r="H228" s="47">
        <f>$F228*'[1]INTERNAL PARAMETERS-2'!G228*VLOOKUP(H$4,'[1]INTERNAL PARAMETERS-1'!$B$5:$J$44,4, FALSE)</f>
        <v>0</v>
      </c>
      <c r="I228" s="47">
        <f>$F228*'[1]INTERNAL PARAMETERS-2'!H228*VLOOKUP(I$4,'[1]INTERNAL PARAMETERS-1'!$B$5:$J$44,4, FALSE)</f>
        <v>0</v>
      </c>
      <c r="J228" s="47">
        <f>$F228*'[1]INTERNAL PARAMETERS-2'!I228*VLOOKUP(J$4,'[1]INTERNAL PARAMETERS-1'!$B$5:$J$44,4, FALSE)</f>
        <v>0</v>
      </c>
      <c r="K228" s="47">
        <f>$F228*'[1]INTERNAL PARAMETERS-2'!J228*VLOOKUP(K$4,'[1]INTERNAL PARAMETERS-1'!$B$5:$J$44,4, FALSE)</f>
        <v>0</v>
      </c>
      <c r="L228" s="47">
        <f>$F228*'[1]INTERNAL PARAMETERS-2'!K228*VLOOKUP(L$4,'[1]INTERNAL PARAMETERS-1'!$B$5:$J$44,4, FALSE)</f>
        <v>0</v>
      </c>
      <c r="M228" s="47">
        <f>$F228*'[1]INTERNAL PARAMETERS-2'!L228*VLOOKUP(M$4,'[1]INTERNAL PARAMETERS-1'!$B$5:$J$44,4, FALSE)</f>
        <v>0</v>
      </c>
      <c r="N228" s="47">
        <f>$F228*'[1]INTERNAL PARAMETERS-2'!M228*VLOOKUP(N$4,'[1]INTERNAL PARAMETERS-1'!$B$5:$J$44,4, FALSE)</f>
        <v>0</v>
      </c>
      <c r="O228" s="47">
        <f>$F228*'[1]INTERNAL PARAMETERS-2'!N228*VLOOKUP(O$4,'[1]INTERNAL PARAMETERS-1'!$B$5:$J$44,4, FALSE)</f>
        <v>0</v>
      </c>
      <c r="P228" s="47">
        <f>$F228*'[1]INTERNAL PARAMETERS-2'!O228*VLOOKUP(P$4,'[1]INTERNAL PARAMETERS-1'!$B$5:$J$44,4, FALSE)</f>
        <v>0</v>
      </c>
      <c r="Q228" s="47">
        <f>$F228*'[1]INTERNAL PARAMETERS-2'!P228*VLOOKUP(Q$4,'[1]INTERNAL PARAMETERS-1'!$B$5:$J$44,4, FALSE)</f>
        <v>0</v>
      </c>
      <c r="R228" s="47">
        <f>$F228*'[1]INTERNAL PARAMETERS-2'!Q228*VLOOKUP(R$4,'[1]INTERNAL PARAMETERS-1'!$B$5:$J$44,4, FALSE)</f>
        <v>0</v>
      </c>
      <c r="S228" s="47">
        <f>$F228*'[1]INTERNAL PARAMETERS-2'!R228*VLOOKUP(S$4,'[1]INTERNAL PARAMETERS-1'!$B$5:$J$44,4, FALSE)</f>
        <v>0</v>
      </c>
      <c r="T228" s="47">
        <f>$F228*'[1]INTERNAL PARAMETERS-2'!S228*VLOOKUP(T$4,'[1]INTERNAL PARAMETERS-1'!$B$5:$J$44,4, FALSE)</f>
        <v>0</v>
      </c>
      <c r="U228" s="47">
        <f>$F228*'[1]INTERNAL PARAMETERS-2'!T228*VLOOKUP(U$4,'[1]INTERNAL PARAMETERS-1'!$B$5:$J$44,4, FALSE)</f>
        <v>0</v>
      </c>
      <c r="V228" s="47">
        <f>$F228*'[1]INTERNAL PARAMETERS-2'!U228*VLOOKUP(V$4,'[1]INTERNAL PARAMETERS-1'!$B$5:$J$44,4, FALSE)</f>
        <v>0</v>
      </c>
      <c r="W228" s="47">
        <f>$F228*'[1]INTERNAL PARAMETERS-2'!V228*VLOOKUP(W$4,'[1]INTERNAL PARAMETERS-1'!$B$5:$J$44,4, FALSE)</f>
        <v>0</v>
      </c>
      <c r="X228" s="47">
        <f>$F228*'[1]INTERNAL PARAMETERS-2'!W228*VLOOKUP(X$4,'[1]INTERNAL PARAMETERS-1'!$B$5:$J$44,4, FALSE)</f>
        <v>0</v>
      </c>
      <c r="Y228" s="47">
        <f>$F228*'[1]INTERNAL PARAMETERS-2'!X228*VLOOKUP(Y$4,'[1]INTERNAL PARAMETERS-1'!$B$5:$J$44,4, FALSE)</f>
        <v>0</v>
      </c>
      <c r="Z228" s="47">
        <f>$F228*'[1]INTERNAL PARAMETERS-2'!Y228*VLOOKUP(Z$4,'[1]INTERNAL PARAMETERS-1'!$B$5:$J$44,4, FALSE)</f>
        <v>0</v>
      </c>
      <c r="AA228" s="47">
        <f>$F228*'[1]INTERNAL PARAMETERS-2'!Z228*VLOOKUP(AA$4,'[1]INTERNAL PARAMETERS-1'!$B$5:$J$44,4, FALSE)</f>
        <v>0</v>
      </c>
      <c r="AB228" s="47">
        <f>$F228*'[1]INTERNAL PARAMETERS-2'!AA228*VLOOKUP(AB$4,'[1]INTERNAL PARAMETERS-1'!$B$5:$J$44,4, FALSE)</f>
        <v>0</v>
      </c>
      <c r="AC228" s="47">
        <f>$F228*'[1]INTERNAL PARAMETERS-2'!AB228*VLOOKUP(AC$4,'[1]INTERNAL PARAMETERS-1'!$B$5:$J$44,4, FALSE)</f>
        <v>0</v>
      </c>
      <c r="AD228" s="47">
        <f>$F228*'[1]INTERNAL PARAMETERS-2'!AC228*VLOOKUP(AD$4,'[1]INTERNAL PARAMETERS-1'!$B$5:$J$44,4, FALSE)</f>
        <v>0</v>
      </c>
      <c r="AE228" s="47">
        <f>$F228*'[1]INTERNAL PARAMETERS-2'!AD228*VLOOKUP(AE$4,'[1]INTERNAL PARAMETERS-1'!$B$5:$J$44,4, FALSE)</f>
        <v>0</v>
      </c>
      <c r="AF228" s="47">
        <f>$F228*'[1]INTERNAL PARAMETERS-2'!AE228*VLOOKUP(AF$4,'[1]INTERNAL PARAMETERS-1'!$B$5:$J$44,4, FALSE)</f>
        <v>0</v>
      </c>
      <c r="AG228" s="47">
        <f>$F228*'[1]INTERNAL PARAMETERS-2'!AF228*VLOOKUP(AG$4,'[1]INTERNAL PARAMETERS-1'!$B$5:$J$44,4, FALSE)</f>
        <v>0</v>
      </c>
      <c r="AH228" s="47">
        <f>$F228*'[1]INTERNAL PARAMETERS-2'!AG228*VLOOKUP(AH$4,'[1]INTERNAL PARAMETERS-1'!$B$5:$J$44,4, FALSE)</f>
        <v>0</v>
      </c>
      <c r="AI228" s="47">
        <f>$F228*'[1]INTERNAL PARAMETERS-2'!AH228*VLOOKUP(AI$4,'[1]INTERNAL PARAMETERS-1'!$B$5:$J$44,4, FALSE)</f>
        <v>0</v>
      </c>
      <c r="AJ228" s="47">
        <f>$F228*'[1]INTERNAL PARAMETERS-2'!AI228*VLOOKUP(AJ$4,'[1]INTERNAL PARAMETERS-1'!$B$5:$J$44,4, FALSE)</f>
        <v>0</v>
      </c>
      <c r="AK228" s="47">
        <f>$F228*'[1]INTERNAL PARAMETERS-2'!AJ228*VLOOKUP(AK$4,'[1]INTERNAL PARAMETERS-1'!$B$5:$J$44,4, FALSE)</f>
        <v>0</v>
      </c>
      <c r="AL228" s="47">
        <f>$F228*'[1]INTERNAL PARAMETERS-2'!AK228*VLOOKUP(AL$4,'[1]INTERNAL PARAMETERS-1'!$B$5:$J$44,4, FALSE)</f>
        <v>0</v>
      </c>
      <c r="AM228" s="47">
        <f>$F228*'[1]INTERNAL PARAMETERS-2'!AL228*VLOOKUP(AM$4,'[1]INTERNAL PARAMETERS-1'!$B$5:$J$44,4, FALSE)</f>
        <v>0</v>
      </c>
      <c r="AN228" s="47">
        <f>$F228*'[1]INTERNAL PARAMETERS-2'!AM228*VLOOKUP(AN$4,'[1]INTERNAL PARAMETERS-1'!$B$5:$J$44,4, FALSE)</f>
        <v>0</v>
      </c>
      <c r="AO228" s="47">
        <f>$F228*'[1]INTERNAL PARAMETERS-2'!AN228*VLOOKUP(AO$4,'[1]INTERNAL PARAMETERS-1'!$B$5:$J$44,4, FALSE)</f>
        <v>0</v>
      </c>
      <c r="AP228" s="47">
        <f>$F228*'[1]INTERNAL PARAMETERS-2'!AO228*VLOOKUP(AP$4,'[1]INTERNAL PARAMETERS-1'!$B$5:$J$44,4, FALSE)</f>
        <v>0</v>
      </c>
      <c r="AQ228" s="47">
        <f>$F228*'[1]INTERNAL PARAMETERS-2'!AP228*VLOOKUP(AQ$4,'[1]INTERNAL PARAMETERS-1'!$B$5:$J$44,4, FALSE)</f>
        <v>0</v>
      </c>
      <c r="AR228" s="47">
        <f>$F228*'[1]INTERNAL PARAMETERS-2'!AQ228*VLOOKUP(AR$4,'[1]INTERNAL PARAMETERS-1'!$B$5:$J$44,4, FALSE)</f>
        <v>0</v>
      </c>
      <c r="AS228" s="47">
        <f>$F228*'[1]INTERNAL PARAMETERS-2'!AR228*VLOOKUP(AS$4,'[1]INTERNAL PARAMETERS-1'!$B$5:$J$44,4, FALSE)</f>
        <v>0</v>
      </c>
      <c r="AT228" s="46">
        <f>$F228*'[1]INTERNAL PARAMETERS-2'!AS228*VLOOKUP(AT$4,'[1]INTERNAL PARAMETERS-1'!$B$5:$J$44,4, FALSE)</f>
        <v>0</v>
      </c>
      <c r="AU228" s="48">
        <f>$F228*'[1]INTERNAL PARAMETERS-2'!F228*(1-VLOOKUP(G$4,'[1]INTERNAL PARAMETERS-1'!$B$5:$J$44,4, FALSE))</f>
        <v>0</v>
      </c>
      <c r="AV228" s="47">
        <f>$F228*'[1]INTERNAL PARAMETERS-2'!G228*(1-VLOOKUP(H$4,'[1]INTERNAL PARAMETERS-1'!$B$5:$J$44,4, FALSE))</f>
        <v>0</v>
      </c>
      <c r="AW228" s="47">
        <f>$F228*'[1]INTERNAL PARAMETERS-2'!H228*(1-VLOOKUP(I$4,'[1]INTERNAL PARAMETERS-1'!$B$5:$J$44,4, FALSE))</f>
        <v>0</v>
      </c>
      <c r="AX228" s="47">
        <f>$F228*'[1]INTERNAL PARAMETERS-2'!I228*(1-VLOOKUP(J$4,'[1]INTERNAL PARAMETERS-1'!$B$5:$J$44,4, FALSE))</f>
        <v>0</v>
      </c>
      <c r="AY228" s="47">
        <f>$F228*'[1]INTERNAL PARAMETERS-2'!J228*(1-VLOOKUP(K$4,'[1]INTERNAL PARAMETERS-1'!$B$5:$J$44,4, FALSE))</f>
        <v>0</v>
      </c>
      <c r="AZ228" s="47">
        <f>$F228*'[1]INTERNAL PARAMETERS-2'!K228*(1-VLOOKUP(L$4,'[1]INTERNAL PARAMETERS-1'!$B$5:$J$44,4, FALSE))</f>
        <v>0</v>
      </c>
      <c r="BA228" s="47">
        <f>$F228*'[1]INTERNAL PARAMETERS-2'!L228*(1-VLOOKUP(M$4,'[1]INTERNAL PARAMETERS-1'!$B$5:$J$44,4, FALSE))</f>
        <v>0</v>
      </c>
      <c r="BB228" s="47">
        <f>$F228*'[1]INTERNAL PARAMETERS-2'!M228*(1-VLOOKUP(N$4,'[1]INTERNAL PARAMETERS-1'!$B$5:$J$44,4, FALSE))</f>
        <v>0</v>
      </c>
      <c r="BC228" s="47">
        <f>$F228*'[1]INTERNAL PARAMETERS-2'!N228*(1-VLOOKUP(O$4,'[1]INTERNAL PARAMETERS-1'!$B$5:$J$44,4, FALSE))</f>
        <v>0</v>
      </c>
      <c r="BD228" s="47">
        <f>$F228*'[1]INTERNAL PARAMETERS-2'!O228*(1-VLOOKUP(P$4,'[1]INTERNAL PARAMETERS-1'!$B$5:$J$44,4, FALSE))</f>
        <v>0</v>
      </c>
      <c r="BE228" s="47">
        <f>$F228*'[1]INTERNAL PARAMETERS-2'!P228*(1-VLOOKUP(Q$4,'[1]INTERNAL PARAMETERS-1'!$B$5:$J$44,4, FALSE))</f>
        <v>0</v>
      </c>
      <c r="BF228" s="47">
        <f>$F228*'[1]INTERNAL PARAMETERS-2'!Q228*(1-VLOOKUP(R$4,'[1]INTERNAL PARAMETERS-1'!$B$5:$J$44,4, FALSE))</f>
        <v>0</v>
      </c>
      <c r="BG228" s="47">
        <f>$F228*'[1]INTERNAL PARAMETERS-2'!R228*(1-VLOOKUP(S$4,'[1]INTERNAL PARAMETERS-1'!$B$5:$J$44,4, FALSE))</f>
        <v>0</v>
      </c>
      <c r="BH228" s="47">
        <f>$F228*'[1]INTERNAL PARAMETERS-2'!S228*(1-VLOOKUP(T$4,'[1]INTERNAL PARAMETERS-1'!$B$5:$J$44,4, FALSE))</f>
        <v>0</v>
      </c>
      <c r="BI228" s="47">
        <f>$F228*'[1]INTERNAL PARAMETERS-2'!T228*(1-VLOOKUP(U$4,'[1]INTERNAL PARAMETERS-1'!$B$5:$J$44,4, FALSE))</f>
        <v>0</v>
      </c>
      <c r="BJ228" s="47">
        <f>$F228*'[1]INTERNAL PARAMETERS-2'!U228*(1-VLOOKUP(V$4,'[1]INTERNAL PARAMETERS-1'!$B$5:$J$44,4, FALSE))</f>
        <v>0</v>
      </c>
      <c r="BK228" s="47">
        <f>$F228*'[1]INTERNAL PARAMETERS-2'!V228*(1-VLOOKUP(W$4,'[1]INTERNAL PARAMETERS-1'!$B$5:$J$44,4, FALSE))</f>
        <v>0</v>
      </c>
      <c r="BL228" s="47">
        <f>$F228*'[1]INTERNAL PARAMETERS-2'!W228*(1-VLOOKUP(X$4,'[1]INTERNAL PARAMETERS-1'!$B$5:$J$44,4, FALSE))</f>
        <v>0</v>
      </c>
      <c r="BM228" s="47">
        <f>$F228*'[1]INTERNAL PARAMETERS-2'!X228*(1-VLOOKUP(Y$4,'[1]INTERNAL PARAMETERS-1'!$B$5:$J$44,4, FALSE))</f>
        <v>0</v>
      </c>
      <c r="BN228" s="47">
        <f>$F228*'[1]INTERNAL PARAMETERS-2'!Y228*(1-VLOOKUP(Z$4,'[1]INTERNAL PARAMETERS-1'!$B$5:$J$44,4, FALSE))</f>
        <v>0</v>
      </c>
      <c r="BO228" s="47">
        <f>$F228*'[1]INTERNAL PARAMETERS-2'!Z228*(1-VLOOKUP(AA$4,'[1]INTERNAL PARAMETERS-1'!$B$5:$J$44,4, FALSE))</f>
        <v>0</v>
      </c>
      <c r="BP228" s="47">
        <f>$F228*'[1]INTERNAL PARAMETERS-2'!AA228*(1-VLOOKUP(AB$4,'[1]INTERNAL PARAMETERS-1'!$B$5:$J$44,4, FALSE))</f>
        <v>0</v>
      </c>
      <c r="BQ228" s="47">
        <f>$F228*'[1]INTERNAL PARAMETERS-2'!AB228*(1-VLOOKUP(AC$4,'[1]INTERNAL PARAMETERS-1'!$B$5:$J$44,4, FALSE))</f>
        <v>0</v>
      </c>
      <c r="BR228" s="47">
        <f>$F228*'[1]INTERNAL PARAMETERS-2'!AC228*(1-VLOOKUP(AD$4,'[1]INTERNAL PARAMETERS-1'!$B$5:$J$44,4, FALSE))</f>
        <v>0</v>
      </c>
      <c r="BS228" s="47">
        <f>$F228*'[1]INTERNAL PARAMETERS-2'!AD228*(1-VLOOKUP(AE$4,'[1]INTERNAL PARAMETERS-1'!$B$5:$J$44,4, FALSE))</f>
        <v>0</v>
      </c>
      <c r="BT228" s="47">
        <f>$F228*'[1]INTERNAL PARAMETERS-2'!AE228*(1-VLOOKUP(AF$4,'[1]INTERNAL PARAMETERS-1'!$B$5:$J$44,4, FALSE))</f>
        <v>0</v>
      </c>
      <c r="BU228" s="47">
        <f>$F228*'[1]INTERNAL PARAMETERS-2'!AF228*(1-VLOOKUP(AG$4,'[1]INTERNAL PARAMETERS-1'!$B$5:$J$44,4, FALSE))</f>
        <v>0</v>
      </c>
      <c r="BV228" s="47">
        <f>$F228*'[1]INTERNAL PARAMETERS-2'!AG228*(1-VLOOKUP(AH$4,'[1]INTERNAL PARAMETERS-1'!$B$5:$J$44,4, FALSE))</f>
        <v>0</v>
      </c>
      <c r="BW228" s="47">
        <f>$F228*'[1]INTERNAL PARAMETERS-2'!AH228*(1-VLOOKUP(AI$4,'[1]INTERNAL PARAMETERS-1'!$B$5:$J$44,4, FALSE))</f>
        <v>0</v>
      </c>
      <c r="BX228" s="47">
        <f>$F228*'[1]INTERNAL PARAMETERS-2'!AI228*(1-VLOOKUP(AJ$4,'[1]INTERNAL PARAMETERS-1'!$B$5:$J$44,4, FALSE))</f>
        <v>0</v>
      </c>
      <c r="BY228" s="47">
        <f>$F228*'[1]INTERNAL PARAMETERS-2'!AJ228*(1-VLOOKUP(AK$4,'[1]INTERNAL PARAMETERS-1'!$B$5:$J$44,4, FALSE))</f>
        <v>0</v>
      </c>
      <c r="BZ228" s="47">
        <f>$F228*'[1]INTERNAL PARAMETERS-2'!AK228*(1-VLOOKUP(AL$4,'[1]INTERNAL PARAMETERS-1'!$B$5:$J$44,4, FALSE))</f>
        <v>0</v>
      </c>
      <c r="CA228" s="47">
        <f>$F228*'[1]INTERNAL PARAMETERS-2'!AL228*(1-VLOOKUP(AM$4,'[1]INTERNAL PARAMETERS-1'!$B$5:$J$44,4, FALSE))</f>
        <v>0</v>
      </c>
      <c r="CB228" s="47">
        <f>$F228*'[1]INTERNAL PARAMETERS-2'!AM228*(1-VLOOKUP(AN$4,'[1]INTERNAL PARAMETERS-1'!$B$5:$J$44,4, FALSE))</f>
        <v>0</v>
      </c>
      <c r="CC228" s="47">
        <f>$F228*'[1]INTERNAL PARAMETERS-2'!AN228*(1-VLOOKUP(AO$4,'[1]INTERNAL PARAMETERS-1'!$B$5:$J$44,4, FALSE))</f>
        <v>0</v>
      </c>
      <c r="CD228" s="47">
        <f>$F228*'[1]INTERNAL PARAMETERS-2'!AO228*(1-VLOOKUP(AP$4,'[1]INTERNAL PARAMETERS-1'!$B$5:$J$44,4, FALSE))</f>
        <v>0</v>
      </c>
      <c r="CE228" s="47">
        <f>$F228*'[1]INTERNAL PARAMETERS-2'!AP228*(1-VLOOKUP(AQ$4,'[1]INTERNAL PARAMETERS-1'!$B$5:$J$44,4, FALSE))</f>
        <v>0</v>
      </c>
      <c r="CF228" s="47">
        <f>$F228*'[1]INTERNAL PARAMETERS-2'!AQ228*(1-VLOOKUP(AR$4,'[1]INTERNAL PARAMETERS-1'!$B$5:$J$44,4, FALSE))</f>
        <v>0</v>
      </c>
      <c r="CG228" s="47">
        <f>$F228*'[1]INTERNAL PARAMETERS-2'!AR228*(1-VLOOKUP(AS$4,'[1]INTERNAL PARAMETERS-1'!$B$5:$J$44,4, FALSE))</f>
        <v>0</v>
      </c>
      <c r="CH228" s="46">
        <f>$F228*'[1]INTERNAL PARAMETERS-2'!AS228*(1-VLOOKUP(AT$4,'[1]INTERNAL PARAMETERS-1'!$B$5:$J$44,4, FALSE))</f>
        <v>0</v>
      </c>
      <c r="CI228" s="45">
        <f t="shared" si="3"/>
        <v>0</v>
      </c>
    </row>
    <row r="229" spans="3:87">
      <c r="C229" s="30" t="s">
        <v>6</v>
      </c>
      <c r="D229" s="29" t="s">
        <v>89</v>
      </c>
      <c r="E229" s="29" t="s">
        <v>80</v>
      </c>
      <c r="F229" s="133">
        <f>ABS!AL229</f>
        <v>0</v>
      </c>
      <c r="G229" s="48">
        <f>$F229*'[1]INTERNAL PARAMETERS-2'!F229*VLOOKUP(G$4,'[1]INTERNAL PARAMETERS-1'!$B$5:$J$44,4, FALSE)</f>
        <v>0</v>
      </c>
      <c r="H229" s="47">
        <f>$F229*'[1]INTERNAL PARAMETERS-2'!G229*VLOOKUP(H$4,'[1]INTERNAL PARAMETERS-1'!$B$5:$J$44,4, FALSE)</f>
        <v>0</v>
      </c>
      <c r="I229" s="47">
        <f>$F229*'[1]INTERNAL PARAMETERS-2'!H229*VLOOKUP(I$4,'[1]INTERNAL PARAMETERS-1'!$B$5:$J$44,4, FALSE)</f>
        <v>0</v>
      </c>
      <c r="J229" s="47">
        <f>$F229*'[1]INTERNAL PARAMETERS-2'!I229*VLOOKUP(J$4,'[1]INTERNAL PARAMETERS-1'!$B$5:$J$44,4, FALSE)</f>
        <v>0</v>
      </c>
      <c r="K229" s="47">
        <f>$F229*'[1]INTERNAL PARAMETERS-2'!J229*VLOOKUP(K$4,'[1]INTERNAL PARAMETERS-1'!$B$5:$J$44,4, FALSE)</f>
        <v>0</v>
      </c>
      <c r="L229" s="47">
        <f>$F229*'[1]INTERNAL PARAMETERS-2'!K229*VLOOKUP(L$4,'[1]INTERNAL PARAMETERS-1'!$B$5:$J$44,4, FALSE)</f>
        <v>0</v>
      </c>
      <c r="M229" s="47">
        <f>$F229*'[1]INTERNAL PARAMETERS-2'!L229*VLOOKUP(M$4,'[1]INTERNAL PARAMETERS-1'!$B$5:$J$44,4, FALSE)</f>
        <v>0</v>
      </c>
      <c r="N229" s="47">
        <f>$F229*'[1]INTERNAL PARAMETERS-2'!M229*VLOOKUP(N$4,'[1]INTERNAL PARAMETERS-1'!$B$5:$J$44,4, FALSE)</f>
        <v>0</v>
      </c>
      <c r="O229" s="47">
        <f>$F229*'[1]INTERNAL PARAMETERS-2'!N229*VLOOKUP(O$4,'[1]INTERNAL PARAMETERS-1'!$B$5:$J$44,4, FALSE)</f>
        <v>0</v>
      </c>
      <c r="P229" s="47">
        <f>$F229*'[1]INTERNAL PARAMETERS-2'!O229*VLOOKUP(P$4,'[1]INTERNAL PARAMETERS-1'!$B$5:$J$44,4, FALSE)</f>
        <v>0</v>
      </c>
      <c r="Q229" s="47">
        <f>$F229*'[1]INTERNAL PARAMETERS-2'!P229*VLOOKUP(Q$4,'[1]INTERNAL PARAMETERS-1'!$B$5:$J$44,4, FALSE)</f>
        <v>0</v>
      </c>
      <c r="R229" s="47">
        <f>$F229*'[1]INTERNAL PARAMETERS-2'!Q229*VLOOKUP(R$4,'[1]INTERNAL PARAMETERS-1'!$B$5:$J$44,4, FALSE)</f>
        <v>0</v>
      </c>
      <c r="S229" s="47">
        <f>$F229*'[1]INTERNAL PARAMETERS-2'!R229*VLOOKUP(S$4,'[1]INTERNAL PARAMETERS-1'!$B$5:$J$44,4, FALSE)</f>
        <v>0</v>
      </c>
      <c r="T229" s="47">
        <f>$F229*'[1]INTERNAL PARAMETERS-2'!S229*VLOOKUP(T$4,'[1]INTERNAL PARAMETERS-1'!$B$5:$J$44,4, FALSE)</f>
        <v>0</v>
      </c>
      <c r="U229" s="47">
        <f>$F229*'[1]INTERNAL PARAMETERS-2'!T229*VLOOKUP(U$4,'[1]INTERNAL PARAMETERS-1'!$B$5:$J$44,4, FALSE)</f>
        <v>0</v>
      </c>
      <c r="V229" s="47">
        <f>$F229*'[1]INTERNAL PARAMETERS-2'!U229*VLOOKUP(V$4,'[1]INTERNAL PARAMETERS-1'!$B$5:$J$44,4, FALSE)</f>
        <v>0</v>
      </c>
      <c r="W229" s="47">
        <f>$F229*'[1]INTERNAL PARAMETERS-2'!V229*VLOOKUP(W$4,'[1]INTERNAL PARAMETERS-1'!$B$5:$J$44,4, FALSE)</f>
        <v>0</v>
      </c>
      <c r="X229" s="47">
        <f>$F229*'[1]INTERNAL PARAMETERS-2'!W229*VLOOKUP(X$4,'[1]INTERNAL PARAMETERS-1'!$B$5:$J$44,4, FALSE)</f>
        <v>0</v>
      </c>
      <c r="Y229" s="47">
        <f>$F229*'[1]INTERNAL PARAMETERS-2'!X229*VLOOKUP(Y$4,'[1]INTERNAL PARAMETERS-1'!$B$5:$J$44,4, FALSE)</f>
        <v>0</v>
      </c>
      <c r="Z229" s="47">
        <f>$F229*'[1]INTERNAL PARAMETERS-2'!Y229*VLOOKUP(Z$4,'[1]INTERNAL PARAMETERS-1'!$B$5:$J$44,4, FALSE)</f>
        <v>0</v>
      </c>
      <c r="AA229" s="47">
        <f>$F229*'[1]INTERNAL PARAMETERS-2'!Z229*VLOOKUP(AA$4,'[1]INTERNAL PARAMETERS-1'!$B$5:$J$44,4, FALSE)</f>
        <v>0</v>
      </c>
      <c r="AB229" s="47">
        <f>$F229*'[1]INTERNAL PARAMETERS-2'!AA229*VLOOKUP(AB$4,'[1]INTERNAL PARAMETERS-1'!$B$5:$J$44,4, FALSE)</f>
        <v>0</v>
      </c>
      <c r="AC229" s="47">
        <f>$F229*'[1]INTERNAL PARAMETERS-2'!AB229*VLOOKUP(AC$4,'[1]INTERNAL PARAMETERS-1'!$B$5:$J$44,4, FALSE)</f>
        <v>0</v>
      </c>
      <c r="AD229" s="47">
        <f>$F229*'[1]INTERNAL PARAMETERS-2'!AC229*VLOOKUP(AD$4,'[1]INTERNAL PARAMETERS-1'!$B$5:$J$44,4, FALSE)</f>
        <v>0</v>
      </c>
      <c r="AE229" s="47">
        <f>$F229*'[1]INTERNAL PARAMETERS-2'!AD229*VLOOKUP(AE$4,'[1]INTERNAL PARAMETERS-1'!$B$5:$J$44,4, FALSE)</f>
        <v>0</v>
      </c>
      <c r="AF229" s="47">
        <f>$F229*'[1]INTERNAL PARAMETERS-2'!AE229*VLOOKUP(AF$4,'[1]INTERNAL PARAMETERS-1'!$B$5:$J$44,4, FALSE)</f>
        <v>0</v>
      </c>
      <c r="AG229" s="47">
        <f>$F229*'[1]INTERNAL PARAMETERS-2'!AF229*VLOOKUP(AG$4,'[1]INTERNAL PARAMETERS-1'!$B$5:$J$44,4, FALSE)</f>
        <v>0</v>
      </c>
      <c r="AH229" s="47">
        <f>$F229*'[1]INTERNAL PARAMETERS-2'!AG229*VLOOKUP(AH$4,'[1]INTERNAL PARAMETERS-1'!$B$5:$J$44,4, FALSE)</f>
        <v>0</v>
      </c>
      <c r="AI229" s="47">
        <f>$F229*'[1]INTERNAL PARAMETERS-2'!AH229*VLOOKUP(AI$4,'[1]INTERNAL PARAMETERS-1'!$B$5:$J$44,4, FALSE)</f>
        <v>0</v>
      </c>
      <c r="AJ229" s="47">
        <f>$F229*'[1]INTERNAL PARAMETERS-2'!AI229*VLOOKUP(AJ$4,'[1]INTERNAL PARAMETERS-1'!$B$5:$J$44,4, FALSE)</f>
        <v>0</v>
      </c>
      <c r="AK229" s="47">
        <f>$F229*'[1]INTERNAL PARAMETERS-2'!AJ229*VLOOKUP(AK$4,'[1]INTERNAL PARAMETERS-1'!$B$5:$J$44,4, FALSE)</f>
        <v>0</v>
      </c>
      <c r="AL229" s="47">
        <f>$F229*'[1]INTERNAL PARAMETERS-2'!AK229*VLOOKUP(AL$4,'[1]INTERNAL PARAMETERS-1'!$B$5:$J$44,4, FALSE)</f>
        <v>0</v>
      </c>
      <c r="AM229" s="47">
        <f>$F229*'[1]INTERNAL PARAMETERS-2'!AL229*VLOOKUP(AM$4,'[1]INTERNAL PARAMETERS-1'!$B$5:$J$44,4, FALSE)</f>
        <v>0</v>
      </c>
      <c r="AN229" s="47">
        <f>$F229*'[1]INTERNAL PARAMETERS-2'!AM229*VLOOKUP(AN$4,'[1]INTERNAL PARAMETERS-1'!$B$5:$J$44,4, FALSE)</f>
        <v>0</v>
      </c>
      <c r="AO229" s="47">
        <f>$F229*'[1]INTERNAL PARAMETERS-2'!AN229*VLOOKUP(AO$4,'[1]INTERNAL PARAMETERS-1'!$B$5:$J$44,4, FALSE)</f>
        <v>0</v>
      </c>
      <c r="AP229" s="47">
        <f>$F229*'[1]INTERNAL PARAMETERS-2'!AO229*VLOOKUP(AP$4,'[1]INTERNAL PARAMETERS-1'!$B$5:$J$44,4, FALSE)</f>
        <v>0</v>
      </c>
      <c r="AQ229" s="47">
        <f>$F229*'[1]INTERNAL PARAMETERS-2'!AP229*VLOOKUP(AQ$4,'[1]INTERNAL PARAMETERS-1'!$B$5:$J$44,4, FALSE)</f>
        <v>0</v>
      </c>
      <c r="AR229" s="47">
        <f>$F229*'[1]INTERNAL PARAMETERS-2'!AQ229*VLOOKUP(AR$4,'[1]INTERNAL PARAMETERS-1'!$B$5:$J$44,4, FALSE)</f>
        <v>0</v>
      </c>
      <c r="AS229" s="47">
        <f>$F229*'[1]INTERNAL PARAMETERS-2'!AR229*VLOOKUP(AS$4,'[1]INTERNAL PARAMETERS-1'!$B$5:$J$44,4, FALSE)</f>
        <v>0</v>
      </c>
      <c r="AT229" s="46">
        <f>$F229*'[1]INTERNAL PARAMETERS-2'!AS229*VLOOKUP(AT$4,'[1]INTERNAL PARAMETERS-1'!$B$5:$J$44,4, FALSE)</f>
        <v>0</v>
      </c>
      <c r="AU229" s="48">
        <f>$F229*'[1]INTERNAL PARAMETERS-2'!F229*(1-VLOOKUP(G$4,'[1]INTERNAL PARAMETERS-1'!$B$5:$J$44,4, FALSE))</f>
        <v>0</v>
      </c>
      <c r="AV229" s="47">
        <f>$F229*'[1]INTERNAL PARAMETERS-2'!G229*(1-VLOOKUP(H$4,'[1]INTERNAL PARAMETERS-1'!$B$5:$J$44,4, FALSE))</f>
        <v>0</v>
      </c>
      <c r="AW229" s="47">
        <f>$F229*'[1]INTERNAL PARAMETERS-2'!H229*(1-VLOOKUP(I$4,'[1]INTERNAL PARAMETERS-1'!$B$5:$J$44,4, FALSE))</f>
        <v>0</v>
      </c>
      <c r="AX229" s="47">
        <f>$F229*'[1]INTERNAL PARAMETERS-2'!I229*(1-VLOOKUP(J$4,'[1]INTERNAL PARAMETERS-1'!$B$5:$J$44,4, FALSE))</f>
        <v>0</v>
      </c>
      <c r="AY229" s="47">
        <f>$F229*'[1]INTERNAL PARAMETERS-2'!J229*(1-VLOOKUP(K$4,'[1]INTERNAL PARAMETERS-1'!$B$5:$J$44,4, FALSE))</f>
        <v>0</v>
      </c>
      <c r="AZ229" s="47">
        <f>$F229*'[1]INTERNAL PARAMETERS-2'!K229*(1-VLOOKUP(L$4,'[1]INTERNAL PARAMETERS-1'!$B$5:$J$44,4, FALSE))</f>
        <v>0</v>
      </c>
      <c r="BA229" s="47">
        <f>$F229*'[1]INTERNAL PARAMETERS-2'!L229*(1-VLOOKUP(M$4,'[1]INTERNAL PARAMETERS-1'!$B$5:$J$44,4, FALSE))</f>
        <v>0</v>
      </c>
      <c r="BB229" s="47">
        <f>$F229*'[1]INTERNAL PARAMETERS-2'!M229*(1-VLOOKUP(N$4,'[1]INTERNAL PARAMETERS-1'!$B$5:$J$44,4, FALSE))</f>
        <v>0</v>
      </c>
      <c r="BC229" s="47">
        <f>$F229*'[1]INTERNAL PARAMETERS-2'!N229*(1-VLOOKUP(O$4,'[1]INTERNAL PARAMETERS-1'!$B$5:$J$44,4, FALSE))</f>
        <v>0</v>
      </c>
      <c r="BD229" s="47">
        <f>$F229*'[1]INTERNAL PARAMETERS-2'!O229*(1-VLOOKUP(P$4,'[1]INTERNAL PARAMETERS-1'!$B$5:$J$44,4, FALSE))</f>
        <v>0</v>
      </c>
      <c r="BE229" s="47">
        <f>$F229*'[1]INTERNAL PARAMETERS-2'!P229*(1-VLOOKUP(Q$4,'[1]INTERNAL PARAMETERS-1'!$B$5:$J$44,4, FALSE))</f>
        <v>0</v>
      </c>
      <c r="BF229" s="47">
        <f>$F229*'[1]INTERNAL PARAMETERS-2'!Q229*(1-VLOOKUP(R$4,'[1]INTERNAL PARAMETERS-1'!$B$5:$J$44,4, FALSE))</f>
        <v>0</v>
      </c>
      <c r="BG229" s="47">
        <f>$F229*'[1]INTERNAL PARAMETERS-2'!R229*(1-VLOOKUP(S$4,'[1]INTERNAL PARAMETERS-1'!$B$5:$J$44,4, FALSE))</f>
        <v>0</v>
      </c>
      <c r="BH229" s="47">
        <f>$F229*'[1]INTERNAL PARAMETERS-2'!S229*(1-VLOOKUP(T$4,'[1]INTERNAL PARAMETERS-1'!$B$5:$J$44,4, FALSE))</f>
        <v>0</v>
      </c>
      <c r="BI229" s="47">
        <f>$F229*'[1]INTERNAL PARAMETERS-2'!T229*(1-VLOOKUP(U$4,'[1]INTERNAL PARAMETERS-1'!$B$5:$J$44,4, FALSE))</f>
        <v>0</v>
      </c>
      <c r="BJ229" s="47">
        <f>$F229*'[1]INTERNAL PARAMETERS-2'!U229*(1-VLOOKUP(V$4,'[1]INTERNAL PARAMETERS-1'!$B$5:$J$44,4, FALSE))</f>
        <v>0</v>
      </c>
      <c r="BK229" s="47">
        <f>$F229*'[1]INTERNAL PARAMETERS-2'!V229*(1-VLOOKUP(W$4,'[1]INTERNAL PARAMETERS-1'!$B$5:$J$44,4, FALSE))</f>
        <v>0</v>
      </c>
      <c r="BL229" s="47">
        <f>$F229*'[1]INTERNAL PARAMETERS-2'!W229*(1-VLOOKUP(X$4,'[1]INTERNAL PARAMETERS-1'!$B$5:$J$44,4, FALSE))</f>
        <v>0</v>
      </c>
      <c r="BM229" s="47">
        <f>$F229*'[1]INTERNAL PARAMETERS-2'!X229*(1-VLOOKUP(Y$4,'[1]INTERNAL PARAMETERS-1'!$B$5:$J$44,4, FALSE))</f>
        <v>0</v>
      </c>
      <c r="BN229" s="47">
        <f>$F229*'[1]INTERNAL PARAMETERS-2'!Y229*(1-VLOOKUP(Z$4,'[1]INTERNAL PARAMETERS-1'!$B$5:$J$44,4, FALSE))</f>
        <v>0</v>
      </c>
      <c r="BO229" s="47">
        <f>$F229*'[1]INTERNAL PARAMETERS-2'!Z229*(1-VLOOKUP(AA$4,'[1]INTERNAL PARAMETERS-1'!$B$5:$J$44,4, FALSE))</f>
        <v>0</v>
      </c>
      <c r="BP229" s="47">
        <f>$F229*'[1]INTERNAL PARAMETERS-2'!AA229*(1-VLOOKUP(AB$4,'[1]INTERNAL PARAMETERS-1'!$B$5:$J$44,4, FALSE))</f>
        <v>0</v>
      </c>
      <c r="BQ229" s="47">
        <f>$F229*'[1]INTERNAL PARAMETERS-2'!AB229*(1-VLOOKUP(AC$4,'[1]INTERNAL PARAMETERS-1'!$B$5:$J$44,4, FALSE))</f>
        <v>0</v>
      </c>
      <c r="BR229" s="47">
        <f>$F229*'[1]INTERNAL PARAMETERS-2'!AC229*(1-VLOOKUP(AD$4,'[1]INTERNAL PARAMETERS-1'!$B$5:$J$44,4, FALSE))</f>
        <v>0</v>
      </c>
      <c r="BS229" s="47">
        <f>$F229*'[1]INTERNAL PARAMETERS-2'!AD229*(1-VLOOKUP(AE$4,'[1]INTERNAL PARAMETERS-1'!$B$5:$J$44,4, FALSE))</f>
        <v>0</v>
      </c>
      <c r="BT229" s="47">
        <f>$F229*'[1]INTERNAL PARAMETERS-2'!AE229*(1-VLOOKUP(AF$4,'[1]INTERNAL PARAMETERS-1'!$B$5:$J$44,4, FALSE))</f>
        <v>0</v>
      </c>
      <c r="BU229" s="47">
        <f>$F229*'[1]INTERNAL PARAMETERS-2'!AF229*(1-VLOOKUP(AG$4,'[1]INTERNAL PARAMETERS-1'!$B$5:$J$44,4, FALSE))</f>
        <v>0</v>
      </c>
      <c r="BV229" s="47">
        <f>$F229*'[1]INTERNAL PARAMETERS-2'!AG229*(1-VLOOKUP(AH$4,'[1]INTERNAL PARAMETERS-1'!$B$5:$J$44,4, FALSE))</f>
        <v>0</v>
      </c>
      <c r="BW229" s="47">
        <f>$F229*'[1]INTERNAL PARAMETERS-2'!AH229*(1-VLOOKUP(AI$4,'[1]INTERNAL PARAMETERS-1'!$B$5:$J$44,4, FALSE))</f>
        <v>0</v>
      </c>
      <c r="BX229" s="47">
        <f>$F229*'[1]INTERNAL PARAMETERS-2'!AI229*(1-VLOOKUP(AJ$4,'[1]INTERNAL PARAMETERS-1'!$B$5:$J$44,4, FALSE))</f>
        <v>0</v>
      </c>
      <c r="BY229" s="47">
        <f>$F229*'[1]INTERNAL PARAMETERS-2'!AJ229*(1-VLOOKUP(AK$4,'[1]INTERNAL PARAMETERS-1'!$B$5:$J$44,4, FALSE))</f>
        <v>0</v>
      </c>
      <c r="BZ229" s="47">
        <f>$F229*'[1]INTERNAL PARAMETERS-2'!AK229*(1-VLOOKUP(AL$4,'[1]INTERNAL PARAMETERS-1'!$B$5:$J$44,4, FALSE))</f>
        <v>0</v>
      </c>
      <c r="CA229" s="47">
        <f>$F229*'[1]INTERNAL PARAMETERS-2'!AL229*(1-VLOOKUP(AM$4,'[1]INTERNAL PARAMETERS-1'!$B$5:$J$44,4, FALSE))</f>
        <v>0</v>
      </c>
      <c r="CB229" s="47">
        <f>$F229*'[1]INTERNAL PARAMETERS-2'!AM229*(1-VLOOKUP(AN$4,'[1]INTERNAL PARAMETERS-1'!$B$5:$J$44,4, FALSE))</f>
        <v>0</v>
      </c>
      <c r="CC229" s="47">
        <f>$F229*'[1]INTERNAL PARAMETERS-2'!AN229*(1-VLOOKUP(AO$4,'[1]INTERNAL PARAMETERS-1'!$B$5:$J$44,4, FALSE))</f>
        <v>0</v>
      </c>
      <c r="CD229" s="47">
        <f>$F229*'[1]INTERNAL PARAMETERS-2'!AO229*(1-VLOOKUP(AP$4,'[1]INTERNAL PARAMETERS-1'!$B$5:$J$44,4, FALSE))</f>
        <v>0</v>
      </c>
      <c r="CE229" s="47">
        <f>$F229*'[1]INTERNAL PARAMETERS-2'!AP229*(1-VLOOKUP(AQ$4,'[1]INTERNAL PARAMETERS-1'!$B$5:$J$44,4, FALSE))</f>
        <v>0</v>
      </c>
      <c r="CF229" s="47">
        <f>$F229*'[1]INTERNAL PARAMETERS-2'!AQ229*(1-VLOOKUP(AR$4,'[1]INTERNAL PARAMETERS-1'!$B$5:$J$44,4, FALSE))</f>
        <v>0</v>
      </c>
      <c r="CG229" s="47">
        <f>$F229*'[1]INTERNAL PARAMETERS-2'!AR229*(1-VLOOKUP(AS$4,'[1]INTERNAL PARAMETERS-1'!$B$5:$J$44,4, FALSE))</f>
        <v>0</v>
      </c>
      <c r="CH229" s="46">
        <f>$F229*'[1]INTERNAL PARAMETERS-2'!AS229*(1-VLOOKUP(AT$4,'[1]INTERNAL PARAMETERS-1'!$B$5:$J$44,4, FALSE))</f>
        <v>0</v>
      </c>
      <c r="CI229" s="45">
        <f t="shared" si="3"/>
        <v>0</v>
      </c>
    </row>
    <row r="230" spans="3:87">
      <c r="C230" s="30" t="s">
        <v>6</v>
      </c>
      <c r="D230" s="29" t="s">
        <v>89</v>
      </c>
      <c r="E230" s="29" t="s">
        <v>79</v>
      </c>
      <c r="F230" s="133">
        <f>ABS!AL230</f>
        <v>0</v>
      </c>
      <c r="G230" s="48">
        <f>$F230*'[1]INTERNAL PARAMETERS-2'!F230*VLOOKUP(G$4,'[1]INTERNAL PARAMETERS-1'!$B$5:$J$44,4, FALSE)</f>
        <v>0</v>
      </c>
      <c r="H230" s="47">
        <f>$F230*'[1]INTERNAL PARAMETERS-2'!G230*VLOOKUP(H$4,'[1]INTERNAL PARAMETERS-1'!$B$5:$J$44,4, FALSE)</f>
        <v>0</v>
      </c>
      <c r="I230" s="47">
        <f>$F230*'[1]INTERNAL PARAMETERS-2'!H230*VLOOKUP(I$4,'[1]INTERNAL PARAMETERS-1'!$B$5:$J$44,4, FALSE)</f>
        <v>0</v>
      </c>
      <c r="J230" s="47">
        <f>$F230*'[1]INTERNAL PARAMETERS-2'!I230*VLOOKUP(J$4,'[1]INTERNAL PARAMETERS-1'!$B$5:$J$44,4, FALSE)</f>
        <v>0</v>
      </c>
      <c r="K230" s="47">
        <f>$F230*'[1]INTERNAL PARAMETERS-2'!J230*VLOOKUP(K$4,'[1]INTERNAL PARAMETERS-1'!$B$5:$J$44,4, FALSE)</f>
        <v>0</v>
      </c>
      <c r="L230" s="47">
        <f>$F230*'[1]INTERNAL PARAMETERS-2'!K230*VLOOKUP(L$4,'[1]INTERNAL PARAMETERS-1'!$B$5:$J$44,4, FALSE)</f>
        <v>0</v>
      </c>
      <c r="M230" s="47">
        <f>$F230*'[1]INTERNAL PARAMETERS-2'!L230*VLOOKUP(M$4,'[1]INTERNAL PARAMETERS-1'!$B$5:$J$44,4, FALSE)</f>
        <v>0</v>
      </c>
      <c r="N230" s="47">
        <f>$F230*'[1]INTERNAL PARAMETERS-2'!M230*VLOOKUP(N$4,'[1]INTERNAL PARAMETERS-1'!$B$5:$J$44,4, FALSE)</f>
        <v>0</v>
      </c>
      <c r="O230" s="47">
        <f>$F230*'[1]INTERNAL PARAMETERS-2'!N230*VLOOKUP(O$4,'[1]INTERNAL PARAMETERS-1'!$B$5:$J$44,4, FALSE)</f>
        <v>0</v>
      </c>
      <c r="P230" s="47">
        <f>$F230*'[1]INTERNAL PARAMETERS-2'!O230*VLOOKUP(P$4,'[1]INTERNAL PARAMETERS-1'!$B$5:$J$44,4, FALSE)</f>
        <v>0</v>
      </c>
      <c r="Q230" s="47">
        <f>$F230*'[1]INTERNAL PARAMETERS-2'!P230*VLOOKUP(Q$4,'[1]INTERNAL PARAMETERS-1'!$B$5:$J$44,4, FALSE)</f>
        <v>0</v>
      </c>
      <c r="R230" s="47">
        <f>$F230*'[1]INTERNAL PARAMETERS-2'!Q230*VLOOKUP(R$4,'[1]INTERNAL PARAMETERS-1'!$B$5:$J$44,4, FALSE)</f>
        <v>0</v>
      </c>
      <c r="S230" s="47">
        <f>$F230*'[1]INTERNAL PARAMETERS-2'!R230*VLOOKUP(S$4,'[1]INTERNAL PARAMETERS-1'!$B$5:$J$44,4, FALSE)</f>
        <v>0</v>
      </c>
      <c r="T230" s="47">
        <f>$F230*'[1]INTERNAL PARAMETERS-2'!S230*VLOOKUP(T$4,'[1]INTERNAL PARAMETERS-1'!$B$5:$J$44,4, FALSE)</f>
        <v>0</v>
      </c>
      <c r="U230" s="47">
        <f>$F230*'[1]INTERNAL PARAMETERS-2'!T230*VLOOKUP(U$4,'[1]INTERNAL PARAMETERS-1'!$B$5:$J$44,4, FALSE)</f>
        <v>0</v>
      </c>
      <c r="V230" s="47">
        <f>$F230*'[1]INTERNAL PARAMETERS-2'!U230*VLOOKUP(V$4,'[1]INTERNAL PARAMETERS-1'!$B$5:$J$44,4, FALSE)</f>
        <v>0</v>
      </c>
      <c r="W230" s="47">
        <f>$F230*'[1]INTERNAL PARAMETERS-2'!V230*VLOOKUP(W$4,'[1]INTERNAL PARAMETERS-1'!$B$5:$J$44,4, FALSE)</f>
        <v>0</v>
      </c>
      <c r="X230" s="47">
        <f>$F230*'[1]INTERNAL PARAMETERS-2'!W230*VLOOKUP(X$4,'[1]INTERNAL PARAMETERS-1'!$B$5:$J$44,4, FALSE)</f>
        <v>0</v>
      </c>
      <c r="Y230" s="47">
        <f>$F230*'[1]INTERNAL PARAMETERS-2'!X230*VLOOKUP(Y$4,'[1]INTERNAL PARAMETERS-1'!$B$5:$J$44,4, FALSE)</f>
        <v>0</v>
      </c>
      <c r="Z230" s="47">
        <f>$F230*'[1]INTERNAL PARAMETERS-2'!Y230*VLOOKUP(Z$4,'[1]INTERNAL PARAMETERS-1'!$B$5:$J$44,4, FALSE)</f>
        <v>0</v>
      </c>
      <c r="AA230" s="47">
        <f>$F230*'[1]INTERNAL PARAMETERS-2'!Z230*VLOOKUP(AA$4,'[1]INTERNAL PARAMETERS-1'!$B$5:$J$44,4, FALSE)</f>
        <v>0</v>
      </c>
      <c r="AB230" s="47">
        <f>$F230*'[1]INTERNAL PARAMETERS-2'!AA230*VLOOKUP(AB$4,'[1]INTERNAL PARAMETERS-1'!$B$5:$J$44,4, FALSE)</f>
        <v>0</v>
      </c>
      <c r="AC230" s="47">
        <f>$F230*'[1]INTERNAL PARAMETERS-2'!AB230*VLOOKUP(AC$4,'[1]INTERNAL PARAMETERS-1'!$B$5:$J$44,4, FALSE)</f>
        <v>0</v>
      </c>
      <c r="AD230" s="47">
        <f>$F230*'[1]INTERNAL PARAMETERS-2'!AC230*VLOOKUP(AD$4,'[1]INTERNAL PARAMETERS-1'!$B$5:$J$44,4, FALSE)</f>
        <v>0</v>
      </c>
      <c r="AE230" s="47">
        <f>$F230*'[1]INTERNAL PARAMETERS-2'!AD230*VLOOKUP(AE$4,'[1]INTERNAL PARAMETERS-1'!$B$5:$J$44,4, FALSE)</f>
        <v>0</v>
      </c>
      <c r="AF230" s="47">
        <f>$F230*'[1]INTERNAL PARAMETERS-2'!AE230*VLOOKUP(AF$4,'[1]INTERNAL PARAMETERS-1'!$B$5:$J$44,4, FALSE)</f>
        <v>0</v>
      </c>
      <c r="AG230" s="47">
        <f>$F230*'[1]INTERNAL PARAMETERS-2'!AF230*VLOOKUP(AG$4,'[1]INTERNAL PARAMETERS-1'!$B$5:$J$44,4, FALSE)</f>
        <v>0</v>
      </c>
      <c r="AH230" s="47">
        <f>$F230*'[1]INTERNAL PARAMETERS-2'!AG230*VLOOKUP(AH$4,'[1]INTERNAL PARAMETERS-1'!$B$5:$J$44,4, FALSE)</f>
        <v>0</v>
      </c>
      <c r="AI230" s="47">
        <f>$F230*'[1]INTERNAL PARAMETERS-2'!AH230*VLOOKUP(AI$4,'[1]INTERNAL PARAMETERS-1'!$B$5:$J$44,4, FALSE)</f>
        <v>0</v>
      </c>
      <c r="AJ230" s="47">
        <f>$F230*'[1]INTERNAL PARAMETERS-2'!AI230*VLOOKUP(AJ$4,'[1]INTERNAL PARAMETERS-1'!$B$5:$J$44,4, FALSE)</f>
        <v>0</v>
      </c>
      <c r="AK230" s="47">
        <f>$F230*'[1]INTERNAL PARAMETERS-2'!AJ230*VLOOKUP(AK$4,'[1]INTERNAL PARAMETERS-1'!$B$5:$J$44,4, FALSE)</f>
        <v>0</v>
      </c>
      <c r="AL230" s="47">
        <f>$F230*'[1]INTERNAL PARAMETERS-2'!AK230*VLOOKUP(AL$4,'[1]INTERNAL PARAMETERS-1'!$B$5:$J$44,4, FALSE)</f>
        <v>0</v>
      </c>
      <c r="AM230" s="47">
        <f>$F230*'[1]INTERNAL PARAMETERS-2'!AL230*VLOOKUP(AM$4,'[1]INTERNAL PARAMETERS-1'!$B$5:$J$44,4, FALSE)</f>
        <v>0</v>
      </c>
      <c r="AN230" s="47">
        <f>$F230*'[1]INTERNAL PARAMETERS-2'!AM230*VLOOKUP(AN$4,'[1]INTERNAL PARAMETERS-1'!$B$5:$J$44,4, FALSE)</f>
        <v>0</v>
      </c>
      <c r="AO230" s="47">
        <f>$F230*'[1]INTERNAL PARAMETERS-2'!AN230*VLOOKUP(AO$4,'[1]INTERNAL PARAMETERS-1'!$B$5:$J$44,4, FALSE)</f>
        <v>0</v>
      </c>
      <c r="AP230" s="47">
        <f>$F230*'[1]INTERNAL PARAMETERS-2'!AO230*VLOOKUP(AP$4,'[1]INTERNAL PARAMETERS-1'!$B$5:$J$44,4, FALSE)</f>
        <v>0</v>
      </c>
      <c r="AQ230" s="47">
        <f>$F230*'[1]INTERNAL PARAMETERS-2'!AP230*VLOOKUP(AQ$4,'[1]INTERNAL PARAMETERS-1'!$B$5:$J$44,4, FALSE)</f>
        <v>0</v>
      </c>
      <c r="AR230" s="47">
        <f>$F230*'[1]INTERNAL PARAMETERS-2'!AQ230*VLOOKUP(AR$4,'[1]INTERNAL PARAMETERS-1'!$B$5:$J$44,4, FALSE)</f>
        <v>0</v>
      </c>
      <c r="AS230" s="47">
        <f>$F230*'[1]INTERNAL PARAMETERS-2'!AR230*VLOOKUP(AS$4,'[1]INTERNAL PARAMETERS-1'!$B$5:$J$44,4, FALSE)</f>
        <v>0</v>
      </c>
      <c r="AT230" s="46">
        <f>$F230*'[1]INTERNAL PARAMETERS-2'!AS230*VLOOKUP(AT$4,'[1]INTERNAL PARAMETERS-1'!$B$5:$J$44,4, FALSE)</f>
        <v>0</v>
      </c>
      <c r="AU230" s="48">
        <f>$F230*'[1]INTERNAL PARAMETERS-2'!F230*(1-VLOOKUP(G$4,'[1]INTERNAL PARAMETERS-1'!$B$5:$J$44,4, FALSE))</f>
        <v>0</v>
      </c>
      <c r="AV230" s="47">
        <f>$F230*'[1]INTERNAL PARAMETERS-2'!G230*(1-VLOOKUP(H$4,'[1]INTERNAL PARAMETERS-1'!$B$5:$J$44,4, FALSE))</f>
        <v>0</v>
      </c>
      <c r="AW230" s="47">
        <f>$F230*'[1]INTERNAL PARAMETERS-2'!H230*(1-VLOOKUP(I$4,'[1]INTERNAL PARAMETERS-1'!$B$5:$J$44,4, FALSE))</f>
        <v>0</v>
      </c>
      <c r="AX230" s="47">
        <f>$F230*'[1]INTERNAL PARAMETERS-2'!I230*(1-VLOOKUP(J$4,'[1]INTERNAL PARAMETERS-1'!$B$5:$J$44,4, FALSE))</f>
        <v>0</v>
      </c>
      <c r="AY230" s="47">
        <f>$F230*'[1]INTERNAL PARAMETERS-2'!J230*(1-VLOOKUP(K$4,'[1]INTERNAL PARAMETERS-1'!$B$5:$J$44,4, FALSE))</f>
        <v>0</v>
      </c>
      <c r="AZ230" s="47">
        <f>$F230*'[1]INTERNAL PARAMETERS-2'!K230*(1-VLOOKUP(L$4,'[1]INTERNAL PARAMETERS-1'!$B$5:$J$44,4, FALSE))</f>
        <v>0</v>
      </c>
      <c r="BA230" s="47">
        <f>$F230*'[1]INTERNAL PARAMETERS-2'!L230*(1-VLOOKUP(M$4,'[1]INTERNAL PARAMETERS-1'!$B$5:$J$44,4, FALSE))</f>
        <v>0</v>
      </c>
      <c r="BB230" s="47">
        <f>$F230*'[1]INTERNAL PARAMETERS-2'!M230*(1-VLOOKUP(N$4,'[1]INTERNAL PARAMETERS-1'!$B$5:$J$44,4, FALSE))</f>
        <v>0</v>
      </c>
      <c r="BC230" s="47">
        <f>$F230*'[1]INTERNAL PARAMETERS-2'!N230*(1-VLOOKUP(O$4,'[1]INTERNAL PARAMETERS-1'!$B$5:$J$44,4, FALSE))</f>
        <v>0</v>
      </c>
      <c r="BD230" s="47">
        <f>$F230*'[1]INTERNAL PARAMETERS-2'!O230*(1-VLOOKUP(P$4,'[1]INTERNAL PARAMETERS-1'!$B$5:$J$44,4, FALSE))</f>
        <v>0</v>
      </c>
      <c r="BE230" s="47">
        <f>$F230*'[1]INTERNAL PARAMETERS-2'!P230*(1-VLOOKUP(Q$4,'[1]INTERNAL PARAMETERS-1'!$B$5:$J$44,4, FALSE))</f>
        <v>0</v>
      </c>
      <c r="BF230" s="47">
        <f>$F230*'[1]INTERNAL PARAMETERS-2'!Q230*(1-VLOOKUP(R$4,'[1]INTERNAL PARAMETERS-1'!$B$5:$J$44,4, FALSE))</f>
        <v>0</v>
      </c>
      <c r="BG230" s="47">
        <f>$F230*'[1]INTERNAL PARAMETERS-2'!R230*(1-VLOOKUP(S$4,'[1]INTERNAL PARAMETERS-1'!$B$5:$J$44,4, FALSE))</f>
        <v>0</v>
      </c>
      <c r="BH230" s="47">
        <f>$F230*'[1]INTERNAL PARAMETERS-2'!S230*(1-VLOOKUP(T$4,'[1]INTERNAL PARAMETERS-1'!$B$5:$J$44,4, FALSE))</f>
        <v>0</v>
      </c>
      <c r="BI230" s="47">
        <f>$F230*'[1]INTERNAL PARAMETERS-2'!T230*(1-VLOOKUP(U$4,'[1]INTERNAL PARAMETERS-1'!$B$5:$J$44,4, FALSE))</f>
        <v>0</v>
      </c>
      <c r="BJ230" s="47">
        <f>$F230*'[1]INTERNAL PARAMETERS-2'!U230*(1-VLOOKUP(V$4,'[1]INTERNAL PARAMETERS-1'!$B$5:$J$44,4, FALSE))</f>
        <v>0</v>
      </c>
      <c r="BK230" s="47">
        <f>$F230*'[1]INTERNAL PARAMETERS-2'!V230*(1-VLOOKUP(W$4,'[1]INTERNAL PARAMETERS-1'!$B$5:$J$44,4, FALSE))</f>
        <v>0</v>
      </c>
      <c r="BL230" s="47">
        <f>$F230*'[1]INTERNAL PARAMETERS-2'!W230*(1-VLOOKUP(X$4,'[1]INTERNAL PARAMETERS-1'!$B$5:$J$44,4, FALSE))</f>
        <v>0</v>
      </c>
      <c r="BM230" s="47">
        <f>$F230*'[1]INTERNAL PARAMETERS-2'!X230*(1-VLOOKUP(Y$4,'[1]INTERNAL PARAMETERS-1'!$B$5:$J$44,4, FALSE))</f>
        <v>0</v>
      </c>
      <c r="BN230" s="47">
        <f>$F230*'[1]INTERNAL PARAMETERS-2'!Y230*(1-VLOOKUP(Z$4,'[1]INTERNAL PARAMETERS-1'!$B$5:$J$44,4, FALSE))</f>
        <v>0</v>
      </c>
      <c r="BO230" s="47">
        <f>$F230*'[1]INTERNAL PARAMETERS-2'!Z230*(1-VLOOKUP(AA$4,'[1]INTERNAL PARAMETERS-1'!$B$5:$J$44,4, FALSE))</f>
        <v>0</v>
      </c>
      <c r="BP230" s="47">
        <f>$F230*'[1]INTERNAL PARAMETERS-2'!AA230*(1-VLOOKUP(AB$4,'[1]INTERNAL PARAMETERS-1'!$B$5:$J$44,4, FALSE))</f>
        <v>0</v>
      </c>
      <c r="BQ230" s="47">
        <f>$F230*'[1]INTERNAL PARAMETERS-2'!AB230*(1-VLOOKUP(AC$4,'[1]INTERNAL PARAMETERS-1'!$B$5:$J$44,4, FALSE))</f>
        <v>0</v>
      </c>
      <c r="BR230" s="47">
        <f>$F230*'[1]INTERNAL PARAMETERS-2'!AC230*(1-VLOOKUP(AD$4,'[1]INTERNAL PARAMETERS-1'!$B$5:$J$44,4, FALSE))</f>
        <v>0</v>
      </c>
      <c r="BS230" s="47">
        <f>$F230*'[1]INTERNAL PARAMETERS-2'!AD230*(1-VLOOKUP(AE$4,'[1]INTERNAL PARAMETERS-1'!$B$5:$J$44,4, FALSE))</f>
        <v>0</v>
      </c>
      <c r="BT230" s="47">
        <f>$F230*'[1]INTERNAL PARAMETERS-2'!AE230*(1-VLOOKUP(AF$4,'[1]INTERNAL PARAMETERS-1'!$B$5:$J$44,4, FALSE))</f>
        <v>0</v>
      </c>
      <c r="BU230" s="47">
        <f>$F230*'[1]INTERNAL PARAMETERS-2'!AF230*(1-VLOOKUP(AG$4,'[1]INTERNAL PARAMETERS-1'!$B$5:$J$44,4, FALSE))</f>
        <v>0</v>
      </c>
      <c r="BV230" s="47">
        <f>$F230*'[1]INTERNAL PARAMETERS-2'!AG230*(1-VLOOKUP(AH$4,'[1]INTERNAL PARAMETERS-1'!$B$5:$J$44,4, FALSE))</f>
        <v>0</v>
      </c>
      <c r="BW230" s="47">
        <f>$F230*'[1]INTERNAL PARAMETERS-2'!AH230*(1-VLOOKUP(AI$4,'[1]INTERNAL PARAMETERS-1'!$B$5:$J$44,4, FALSE))</f>
        <v>0</v>
      </c>
      <c r="BX230" s="47">
        <f>$F230*'[1]INTERNAL PARAMETERS-2'!AI230*(1-VLOOKUP(AJ$4,'[1]INTERNAL PARAMETERS-1'!$B$5:$J$44,4, FALSE))</f>
        <v>0</v>
      </c>
      <c r="BY230" s="47">
        <f>$F230*'[1]INTERNAL PARAMETERS-2'!AJ230*(1-VLOOKUP(AK$4,'[1]INTERNAL PARAMETERS-1'!$B$5:$J$44,4, FALSE))</f>
        <v>0</v>
      </c>
      <c r="BZ230" s="47">
        <f>$F230*'[1]INTERNAL PARAMETERS-2'!AK230*(1-VLOOKUP(AL$4,'[1]INTERNAL PARAMETERS-1'!$B$5:$J$44,4, FALSE))</f>
        <v>0</v>
      </c>
      <c r="CA230" s="47">
        <f>$F230*'[1]INTERNAL PARAMETERS-2'!AL230*(1-VLOOKUP(AM$4,'[1]INTERNAL PARAMETERS-1'!$B$5:$J$44,4, FALSE))</f>
        <v>0</v>
      </c>
      <c r="CB230" s="47">
        <f>$F230*'[1]INTERNAL PARAMETERS-2'!AM230*(1-VLOOKUP(AN$4,'[1]INTERNAL PARAMETERS-1'!$B$5:$J$44,4, FALSE))</f>
        <v>0</v>
      </c>
      <c r="CC230" s="47">
        <f>$F230*'[1]INTERNAL PARAMETERS-2'!AN230*(1-VLOOKUP(AO$4,'[1]INTERNAL PARAMETERS-1'!$B$5:$J$44,4, FALSE))</f>
        <v>0</v>
      </c>
      <c r="CD230" s="47">
        <f>$F230*'[1]INTERNAL PARAMETERS-2'!AO230*(1-VLOOKUP(AP$4,'[1]INTERNAL PARAMETERS-1'!$B$5:$J$44,4, FALSE))</f>
        <v>0</v>
      </c>
      <c r="CE230" s="47">
        <f>$F230*'[1]INTERNAL PARAMETERS-2'!AP230*(1-VLOOKUP(AQ$4,'[1]INTERNAL PARAMETERS-1'!$B$5:$J$44,4, FALSE))</f>
        <v>0</v>
      </c>
      <c r="CF230" s="47">
        <f>$F230*'[1]INTERNAL PARAMETERS-2'!AQ230*(1-VLOOKUP(AR$4,'[1]INTERNAL PARAMETERS-1'!$B$5:$J$44,4, FALSE))</f>
        <v>0</v>
      </c>
      <c r="CG230" s="47">
        <f>$F230*'[1]INTERNAL PARAMETERS-2'!AR230*(1-VLOOKUP(AS$4,'[1]INTERNAL PARAMETERS-1'!$B$5:$J$44,4, FALSE))</f>
        <v>0</v>
      </c>
      <c r="CH230" s="46">
        <f>$F230*'[1]INTERNAL PARAMETERS-2'!AS230*(1-VLOOKUP(AT$4,'[1]INTERNAL PARAMETERS-1'!$B$5:$J$44,4, FALSE))</f>
        <v>0</v>
      </c>
      <c r="CI230" s="45">
        <f t="shared" si="3"/>
        <v>0</v>
      </c>
    </row>
    <row r="231" spans="3:87">
      <c r="C231" s="30" t="s">
        <v>6</v>
      </c>
      <c r="D231" s="29" t="s">
        <v>89</v>
      </c>
      <c r="E231" s="29" t="s">
        <v>78</v>
      </c>
      <c r="F231" s="133">
        <f>ABS!AL231</f>
        <v>0</v>
      </c>
      <c r="G231" s="48">
        <f>$F231*'[1]INTERNAL PARAMETERS-2'!F231*VLOOKUP(G$4,'[1]INTERNAL PARAMETERS-1'!$B$5:$J$44,4, FALSE)</f>
        <v>0</v>
      </c>
      <c r="H231" s="47">
        <f>$F231*'[1]INTERNAL PARAMETERS-2'!G231*VLOOKUP(H$4,'[1]INTERNAL PARAMETERS-1'!$B$5:$J$44,4, FALSE)</f>
        <v>0</v>
      </c>
      <c r="I231" s="47">
        <f>$F231*'[1]INTERNAL PARAMETERS-2'!H231*VLOOKUP(I$4,'[1]INTERNAL PARAMETERS-1'!$B$5:$J$44,4, FALSE)</f>
        <v>0</v>
      </c>
      <c r="J231" s="47">
        <f>$F231*'[1]INTERNAL PARAMETERS-2'!I231*VLOOKUP(J$4,'[1]INTERNAL PARAMETERS-1'!$B$5:$J$44,4, FALSE)</f>
        <v>0</v>
      </c>
      <c r="K231" s="47">
        <f>$F231*'[1]INTERNAL PARAMETERS-2'!J231*VLOOKUP(K$4,'[1]INTERNAL PARAMETERS-1'!$B$5:$J$44,4, FALSE)</f>
        <v>0</v>
      </c>
      <c r="L231" s="47">
        <f>$F231*'[1]INTERNAL PARAMETERS-2'!K231*VLOOKUP(L$4,'[1]INTERNAL PARAMETERS-1'!$B$5:$J$44,4, FALSE)</f>
        <v>0</v>
      </c>
      <c r="M231" s="47">
        <f>$F231*'[1]INTERNAL PARAMETERS-2'!L231*VLOOKUP(M$4,'[1]INTERNAL PARAMETERS-1'!$B$5:$J$44,4, FALSE)</f>
        <v>0</v>
      </c>
      <c r="N231" s="47">
        <f>$F231*'[1]INTERNAL PARAMETERS-2'!M231*VLOOKUP(N$4,'[1]INTERNAL PARAMETERS-1'!$B$5:$J$44,4, FALSE)</f>
        <v>0</v>
      </c>
      <c r="O231" s="47">
        <f>$F231*'[1]INTERNAL PARAMETERS-2'!N231*VLOOKUP(O$4,'[1]INTERNAL PARAMETERS-1'!$B$5:$J$44,4, FALSE)</f>
        <v>0</v>
      </c>
      <c r="P231" s="47">
        <f>$F231*'[1]INTERNAL PARAMETERS-2'!O231*VLOOKUP(P$4,'[1]INTERNAL PARAMETERS-1'!$B$5:$J$44,4, FALSE)</f>
        <v>0</v>
      </c>
      <c r="Q231" s="47">
        <f>$F231*'[1]INTERNAL PARAMETERS-2'!P231*VLOOKUP(Q$4,'[1]INTERNAL PARAMETERS-1'!$B$5:$J$44,4, FALSE)</f>
        <v>0</v>
      </c>
      <c r="R231" s="47">
        <f>$F231*'[1]INTERNAL PARAMETERS-2'!Q231*VLOOKUP(R$4,'[1]INTERNAL PARAMETERS-1'!$B$5:$J$44,4, FALSE)</f>
        <v>0</v>
      </c>
      <c r="S231" s="47">
        <f>$F231*'[1]INTERNAL PARAMETERS-2'!R231*VLOOKUP(S$4,'[1]INTERNAL PARAMETERS-1'!$B$5:$J$44,4, FALSE)</f>
        <v>0</v>
      </c>
      <c r="T231" s="47">
        <f>$F231*'[1]INTERNAL PARAMETERS-2'!S231*VLOOKUP(T$4,'[1]INTERNAL PARAMETERS-1'!$B$5:$J$44,4, FALSE)</f>
        <v>0</v>
      </c>
      <c r="U231" s="47">
        <f>$F231*'[1]INTERNAL PARAMETERS-2'!T231*VLOOKUP(U$4,'[1]INTERNAL PARAMETERS-1'!$B$5:$J$44,4, FALSE)</f>
        <v>0</v>
      </c>
      <c r="V231" s="47">
        <f>$F231*'[1]INTERNAL PARAMETERS-2'!U231*VLOOKUP(V$4,'[1]INTERNAL PARAMETERS-1'!$B$5:$J$44,4, FALSE)</f>
        <v>0</v>
      </c>
      <c r="W231" s="47">
        <f>$F231*'[1]INTERNAL PARAMETERS-2'!V231*VLOOKUP(W$4,'[1]INTERNAL PARAMETERS-1'!$B$5:$J$44,4, FALSE)</f>
        <v>0</v>
      </c>
      <c r="X231" s="47">
        <f>$F231*'[1]INTERNAL PARAMETERS-2'!W231*VLOOKUP(X$4,'[1]INTERNAL PARAMETERS-1'!$B$5:$J$44,4, FALSE)</f>
        <v>0</v>
      </c>
      <c r="Y231" s="47">
        <f>$F231*'[1]INTERNAL PARAMETERS-2'!X231*VLOOKUP(Y$4,'[1]INTERNAL PARAMETERS-1'!$B$5:$J$44,4, FALSE)</f>
        <v>0</v>
      </c>
      <c r="Z231" s="47">
        <f>$F231*'[1]INTERNAL PARAMETERS-2'!Y231*VLOOKUP(Z$4,'[1]INTERNAL PARAMETERS-1'!$B$5:$J$44,4, FALSE)</f>
        <v>0</v>
      </c>
      <c r="AA231" s="47">
        <f>$F231*'[1]INTERNAL PARAMETERS-2'!Z231*VLOOKUP(AA$4,'[1]INTERNAL PARAMETERS-1'!$B$5:$J$44,4, FALSE)</f>
        <v>0</v>
      </c>
      <c r="AB231" s="47">
        <f>$F231*'[1]INTERNAL PARAMETERS-2'!AA231*VLOOKUP(AB$4,'[1]INTERNAL PARAMETERS-1'!$B$5:$J$44,4, FALSE)</f>
        <v>0</v>
      </c>
      <c r="AC231" s="47">
        <f>$F231*'[1]INTERNAL PARAMETERS-2'!AB231*VLOOKUP(AC$4,'[1]INTERNAL PARAMETERS-1'!$B$5:$J$44,4, FALSE)</f>
        <v>0</v>
      </c>
      <c r="AD231" s="47">
        <f>$F231*'[1]INTERNAL PARAMETERS-2'!AC231*VLOOKUP(AD$4,'[1]INTERNAL PARAMETERS-1'!$B$5:$J$44,4, FALSE)</f>
        <v>0</v>
      </c>
      <c r="AE231" s="47">
        <f>$F231*'[1]INTERNAL PARAMETERS-2'!AD231*VLOOKUP(AE$4,'[1]INTERNAL PARAMETERS-1'!$B$5:$J$44,4, FALSE)</f>
        <v>0</v>
      </c>
      <c r="AF231" s="47">
        <f>$F231*'[1]INTERNAL PARAMETERS-2'!AE231*VLOOKUP(AF$4,'[1]INTERNAL PARAMETERS-1'!$B$5:$J$44,4, FALSE)</f>
        <v>0</v>
      </c>
      <c r="AG231" s="47">
        <f>$F231*'[1]INTERNAL PARAMETERS-2'!AF231*VLOOKUP(AG$4,'[1]INTERNAL PARAMETERS-1'!$B$5:$J$44,4, FALSE)</f>
        <v>0</v>
      </c>
      <c r="AH231" s="47">
        <f>$F231*'[1]INTERNAL PARAMETERS-2'!AG231*VLOOKUP(AH$4,'[1]INTERNAL PARAMETERS-1'!$B$5:$J$44,4, FALSE)</f>
        <v>0</v>
      </c>
      <c r="AI231" s="47">
        <f>$F231*'[1]INTERNAL PARAMETERS-2'!AH231*VLOOKUP(AI$4,'[1]INTERNAL PARAMETERS-1'!$B$5:$J$44,4, FALSE)</f>
        <v>0</v>
      </c>
      <c r="AJ231" s="47">
        <f>$F231*'[1]INTERNAL PARAMETERS-2'!AI231*VLOOKUP(AJ$4,'[1]INTERNAL PARAMETERS-1'!$B$5:$J$44,4, FALSE)</f>
        <v>0</v>
      </c>
      <c r="AK231" s="47">
        <f>$F231*'[1]INTERNAL PARAMETERS-2'!AJ231*VLOOKUP(AK$4,'[1]INTERNAL PARAMETERS-1'!$B$5:$J$44,4, FALSE)</f>
        <v>0</v>
      </c>
      <c r="AL231" s="47">
        <f>$F231*'[1]INTERNAL PARAMETERS-2'!AK231*VLOOKUP(AL$4,'[1]INTERNAL PARAMETERS-1'!$B$5:$J$44,4, FALSE)</f>
        <v>0</v>
      </c>
      <c r="AM231" s="47">
        <f>$F231*'[1]INTERNAL PARAMETERS-2'!AL231*VLOOKUP(AM$4,'[1]INTERNAL PARAMETERS-1'!$B$5:$J$44,4, FALSE)</f>
        <v>0</v>
      </c>
      <c r="AN231" s="47">
        <f>$F231*'[1]INTERNAL PARAMETERS-2'!AM231*VLOOKUP(AN$4,'[1]INTERNAL PARAMETERS-1'!$B$5:$J$44,4, FALSE)</f>
        <v>0</v>
      </c>
      <c r="AO231" s="47">
        <f>$F231*'[1]INTERNAL PARAMETERS-2'!AN231*VLOOKUP(AO$4,'[1]INTERNAL PARAMETERS-1'!$B$5:$J$44,4, FALSE)</f>
        <v>0</v>
      </c>
      <c r="AP231" s="47">
        <f>$F231*'[1]INTERNAL PARAMETERS-2'!AO231*VLOOKUP(AP$4,'[1]INTERNAL PARAMETERS-1'!$B$5:$J$44,4, FALSE)</f>
        <v>0</v>
      </c>
      <c r="AQ231" s="47">
        <f>$F231*'[1]INTERNAL PARAMETERS-2'!AP231*VLOOKUP(AQ$4,'[1]INTERNAL PARAMETERS-1'!$B$5:$J$44,4, FALSE)</f>
        <v>0</v>
      </c>
      <c r="AR231" s="47">
        <f>$F231*'[1]INTERNAL PARAMETERS-2'!AQ231*VLOOKUP(AR$4,'[1]INTERNAL PARAMETERS-1'!$B$5:$J$44,4, FALSE)</f>
        <v>0</v>
      </c>
      <c r="AS231" s="47">
        <f>$F231*'[1]INTERNAL PARAMETERS-2'!AR231*VLOOKUP(AS$4,'[1]INTERNAL PARAMETERS-1'!$B$5:$J$44,4, FALSE)</f>
        <v>0</v>
      </c>
      <c r="AT231" s="46">
        <f>$F231*'[1]INTERNAL PARAMETERS-2'!AS231*VLOOKUP(AT$4,'[1]INTERNAL PARAMETERS-1'!$B$5:$J$44,4, FALSE)</f>
        <v>0</v>
      </c>
      <c r="AU231" s="48">
        <f>$F231*'[1]INTERNAL PARAMETERS-2'!F231*(1-VLOOKUP(G$4,'[1]INTERNAL PARAMETERS-1'!$B$5:$J$44,4, FALSE))</f>
        <v>0</v>
      </c>
      <c r="AV231" s="47">
        <f>$F231*'[1]INTERNAL PARAMETERS-2'!G231*(1-VLOOKUP(H$4,'[1]INTERNAL PARAMETERS-1'!$B$5:$J$44,4, FALSE))</f>
        <v>0</v>
      </c>
      <c r="AW231" s="47">
        <f>$F231*'[1]INTERNAL PARAMETERS-2'!H231*(1-VLOOKUP(I$4,'[1]INTERNAL PARAMETERS-1'!$B$5:$J$44,4, FALSE))</f>
        <v>0</v>
      </c>
      <c r="AX231" s="47">
        <f>$F231*'[1]INTERNAL PARAMETERS-2'!I231*(1-VLOOKUP(J$4,'[1]INTERNAL PARAMETERS-1'!$B$5:$J$44,4, FALSE))</f>
        <v>0</v>
      </c>
      <c r="AY231" s="47">
        <f>$F231*'[1]INTERNAL PARAMETERS-2'!J231*(1-VLOOKUP(K$4,'[1]INTERNAL PARAMETERS-1'!$B$5:$J$44,4, FALSE))</f>
        <v>0</v>
      </c>
      <c r="AZ231" s="47">
        <f>$F231*'[1]INTERNAL PARAMETERS-2'!K231*(1-VLOOKUP(L$4,'[1]INTERNAL PARAMETERS-1'!$B$5:$J$44,4, FALSE))</f>
        <v>0</v>
      </c>
      <c r="BA231" s="47">
        <f>$F231*'[1]INTERNAL PARAMETERS-2'!L231*(1-VLOOKUP(M$4,'[1]INTERNAL PARAMETERS-1'!$B$5:$J$44,4, FALSE))</f>
        <v>0</v>
      </c>
      <c r="BB231" s="47">
        <f>$F231*'[1]INTERNAL PARAMETERS-2'!M231*(1-VLOOKUP(N$4,'[1]INTERNAL PARAMETERS-1'!$B$5:$J$44,4, FALSE))</f>
        <v>0</v>
      </c>
      <c r="BC231" s="47">
        <f>$F231*'[1]INTERNAL PARAMETERS-2'!N231*(1-VLOOKUP(O$4,'[1]INTERNAL PARAMETERS-1'!$B$5:$J$44,4, FALSE))</f>
        <v>0</v>
      </c>
      <c r="BD231" s="47">
        <f>$F231*'[1]INTERNAL PARAMETERS-2'!O231*(1-VLOOKUP(P$4,'[1]INTERNAL PARAMETERS-1'!$B$5:$J$44,4, FALSE))</f>
        <v>0</v>
      </c>
      <c r="BE231" s="47">
        <f>$F231*'[1]INTERNAL PARAMETERS-2'!P231*(1-VLOOKUP(Q$4,'[1]INTERNAL PARAMETERS-1'!$B$5:$J$44,4, FALSE))</f>
        <v>0</v>
      </c>
      <c r="BF231" s="47">
        <f>$F231*'[1]INTERNAL PARAMETERS-2'!Q231*(1-VLOOKUP(R$4,'[1]INTERNAL PARAMETERS-1'!$B$5:$J$44,4, FALSE))</f>
        <v>0</v>
      </c>
      <c r="BG231" s="47">
        <f>$F231*'[1]INTERNAL PARAMETERS-2'!R231*(1-VLOOKUP(S$4,'[1]INTERNAL PARAMETERS-1'!$B$5:$J$44,4, FALSE))</f>
        <v>0</v>
      </c>
      <c r="BH231" s="47">
        <f>$F231*'[1]INTERNAL PARAMETERS-2'!S231*(1-VLOOKUP(T$4,'[1]INTERNAL PARAMETERS-1'!$B$5:$J$44,4, FALSE))</f>
        <v>0</v>
      </c>
      <c r="BI231" s="47">
        <f>$F231*'[1]INTERNAL PARAMETERS-2'!T231*(1-VLOOKUP(U$4,'[1]INTERNAL PARAMETERS-1'!$B$5:$J$44,4, FALSE))</f>
        <v>0</v>
      </c>
      <c r="BJ231" s="47">
        <f>$F231*'[1]INTERNAL PARAMETERS-2'!U231*(1-VLOOKUP(V$4,'[1]INTERNAL PARAMETERS-1'!$B$5:$J$44,4, FALSE))</f>
        <v>0</v>
      </c>
      <c r="BK231" s="47">
        <f>$F231*'[1]INTERNAL PARAMETERS-2'!V231*(1-VLOOKUP(W$4,'[1]INTERNAL PARAMETERS-1'!$B$5:$J$44,4, FALSE))</f>
        <v>0</v>
      </c>
      <c r="BL231" s="47">
        <f>$F231*'[1]INTERNAL PARAMETERS-2'!W231*(1-VLOOKUP(X$4,'[1]INTERNAL PARAMETERS-1'!$B$5:$J$44,4, FALSE))</f>
        <v>0</v>
      </c>
      <c r="BM231" s="47">
        <f>$F231*'[1]INTERNAL PARAMETERS-2'!X231*(1-VLOOKUP(Y$4,'[1]INTERNAL PARAMETERS-1'!$B$5:$J$44,4, FALSE))</f>
        <v>0</v>
      </c>
      <c r="BN231" s="47">
        <f>$F231*'[1]INTERNAL PARAMETERS-2'!Y231*(1-VLOOKUP(Z$4,'[1]INTERNAL PARAMETERS-1'!$B$5:$J$44,4, FALSE))</f>
        <v>0</v>
      </c>
      <c r="BO231" s="47">
        <f>$F231*'[1]INTERNAL PARAMETERS-2'!Z231*(1-VLOOKUP(AA$4,'[1]INTERNAL PARAMETERS-1'!$B$5:$J$44,4, FALSE))</f>
        <v>0</v>
      </c>
      <c r="BP231" s="47">
        <f>$F231*'[1]INTERNAL PARAMETERS-2'!AA231*(1-VLOOKUP(AB$4,'[1]INTERNAL PARAMETERS-1'!$B$5:$J$44,4, FALSE))</f>
        <v>0</v>
      </c>
      <c r="BQ231" s="47">
        <f>$F231*'[1]INTERNAL PARAMETERS-2'!AB231*(1-VLOOKUP(AC$4,'[1]INTERNAL PARAMETERS-1'!$B$5:$J$44,4, FALSE))</f>
        <v>0</v>
      </c>
      <c r="BR231" s="47">
        <f>$F231*'[1]INTERNAL PARAMETERS-2'!AC231*(1-VLOOKUP(AD$4,'[1]INTERNAL PARAMETERS-1'!$B$5:$J$44,4, FALSE))</f>
        <v>0</v>
      </c>
      <c r="BS231" s="47">
        <f>$F231*'[1]INTERNAL PARAMETERS-2'!AD231*(1-VLOOKUP(AE$4,'[1]INTERNAL PARAMETERS-1'!$B$5:$J$44,4, FALSE))</f>
        <v>0</v>
      </c>
      <c r="BT231" s="47">
        <f>$F231*'[1]INTERNAL PARAMETERS-2'!AE231*(1-VLOOKUP(AF$4,'[1]INTERNAL PARAMETERS-1'!$B$5:$J$44,4, FALSE))</f>
        <v>0</v>
      </c>
      <c r="BU231" s="47">
        <f>$F231*'[1]INTERNAL PARAMETERS-2'!AF231*(1-VLOOKUP(AG$4,'[1]INTERNAL PARAMETERS-1'!$B$5:$J$44,4, FALSE))</f>
        <v>0</v>
      </c>
      <c r="BV231" s="47">
        <f>$F231*'[1]INTERNAL PARAMETERS-2'!AG231*(1-VLOOKUP(AH$4,'[1]INTERNAL PARAMETERS-1'!$B$5:$J$44,4, FALSE))</f>
        <v>0</v>
      </c>
      <c r="BW231" s="47">
        <f>$F231*'[1]INTERNAL PARAMETERS-2'!AH231*(1-VLOOKUP(AI$4,'[1]INTERNAL PARAMETERS-1'!$B$5:$J$44,4, FALSE))</f>
        <v>0</v>
      </c>
      <c r="BX231" s="47">
        <f>$F231*'[1]INTERNAL PARAMETERS-2'!AI231*(1-VLOOKUP(AJ$4,'[1]INTERNAL PARAMETERS-1'!$B$5:$J$44,4, FALSE))</f>
        <v>0</v>
      </c>
      <c r="BY231" s="47">
        <f>$F231*'[1]INTERNAL PARAMETERS-2'!AJ231*(1-VLOOKUP(AK$4,'[1]INTERNAL PARAMETERS-1'!$B$5:$J$44,4, FALSE))</f>
        <v>0</v>
      </c>
      <c r="BZ231" s="47">
        <f>$F231*'[1]INTERNAL PARAMETERS-2'!AK231*(1-VLOOKUP(AL$4,'[1]INTERNAL PARAMETERS-1'!$B$5:$J$44,4, FALSE))</f>
        <v>0</v>
      </c>
      <c r="CA231" s="47">
        <f>$F231*'[1]INTERNAL PARAMETERS-2'!AL231*(1-VLOOKUP(AM$4,'[1]INTERNAL PARAMETERS-1'!$B$5:$J$44,4, FALSE))</f>
        <v>0</v>
      </c>
      <c r="CB231" s="47">
        <f>$F231*'[1]INTERNAL PARAMETERS-2'!AM231*(1-VLOOKUP(AN$4,'[1]INTERNAL PARAMETERS-1'!$B$5:$J$44,4, FALSE))</f>
        <v>0</v>
      </c>
      <c r="CC231" s="47">
        <f>$F231*'[1]INTERNAL PARAMETERS-2'!AN231*(1-VLOOKUP(AO$4,'[1]INTERNAL PARAMETERS-1'!$B$5:$J$44,4, FALSE))</f>
        <v>0</v>
      </c>
      <c r="CD231" s="47">
        <f>$F231*'[1]INTERNAL PARAMETERS-2'!AO231*(1-VLOOKUP(AP$4,'[1]INTERNAL PARAMETERS-1'!$B$5:$J$44,4, FALSE))</f>
        <v>0</v>
      </c>
      <c r="CE231" s="47">
        <f>$F231*'[1]INTERNAL PARAMETERS-2'!AP231*(1-VLOOKUP(AQ$4,'[1]INTERNAL PARAMETERS-1'!$B$5:$J$44,4, FALSE))</f>
        <v>0</v>
      </c>
      <c r="CF231" s="47">
        <f>$F231*'[1]INTERNAL PARAMETERS-2'!AQ231*(1-VLOOKUP(AR$4,'[1]INTERNAL PARAMETERS-1'!$B$5:$J$44,4, FALSE))</f>
        <v>0</v>
      </c>
      <c r="CG231" s="47">
        <f>$F231*'[1]INTERNAL PARAMETERS-2'!AR231*(1-VLOOKUP(AS$4,'[1]INTERNAL PARAMETERS-1'!$B$5:$J$44,4, FALSE))</f>
        <v>0</v>
      </c>
      <c r="CH231" s="46">
        <f>$F231*'[1]INTERNAL PARAMETERS-2'!AS231*(1-VLOOKUP(AT$4,'[1]INTERNAL PARAMETERS-1'!$B$5:$J$44,4, FALSE))</f>
        <v>0</v>
      </c>
      <c r="CI231" s="45">
        <f t="shared" si="3"/>
        <v>0</v>
      </c>
    </row>
    <row r="232" spans="3:87">
      <c r="C232" s="30" t="s">
        <v>6</v>
      </c>
      <c r="D232" s="29" t="s">
        <v>89</v>
      </c>
      <c r="E232" s="29" t="s">
        <v>77</v>
      </c>
      <c r="F232" s="133">
        <f>ABS!AL232</f>
        <v>0</v>
      </c>
      <c r="G232" s="48">
        <f>$F232*'[1]INTERNAL PARAMETERS-2'!F232*VLOOKUP(G$4,'[1]INTERNAL PARAMETERS-1'!$B$5:$J$44,4, FALSE)</f>
        <v>0</v>
      </c>
      <c r="H232" s="47">
        <f>$F232*'[1]INTERNAL PARAMETERS-2'!G232*VLOOKUP(H$4,'[1]INTERNAL PARAMETERS-1'!$B$5:$J$44,4, FALSE)</f>
        <v>0</v>
      </c>
      <c r="I232" s="47">
        <f>$F232*'[1]INTERNAL PARAMETERS-2'!H232*VLOOKUP(I$4,'[1]INTERNAL PARAMETERS-1'!$B$5:$J$44,4, FALSE)</f>
        <v>0</v>
      </c>
      <c r="J232" s="47">
        <f>$F232*'[1]INTERNAL PARAMETERS-2'!I232*VLOOKUP(J$4,'[1]INTERNAL PARAMETERS-1'!$B$5:$J$44,4, FALSE)</f>
        <v>0</v>
      </c>
      <c r="K232" s="47">
        <f>$F232*'[1]INTERNAL PARAMETERS-2'!J232*VLOOKUP(K$4,'[1]INTERNAL PARAMETERS-1'!$B$5:$J$44,4, FALSE)</f>
        <v>0</v>
      </c>
      <c r="L232" s="47">
        <f>$F232*'[1]INTERNAL PARAMETERS-2'!K232*VLOOKUP(L$4,'[1]INTERNAL PARAMETERS-1'!$B$5:$J$44,4, FALSE)</f>
        <v>0</v>
      </c>
      <c r="M232" s="47">
        <f>$F232*'[1]INTERNAL PARAMETERS-2'!L232*VLOOKUP(M$4,'[1]INTERNAL PARAMETERS-1'!$B$5:$J$44,4, FALSE)</f>
        <v>0</v>
      </c>
      <c r="N232" s="47">
        <f>$F232*'[1]INTERNAL PARAMETERS-2'!M232*VLOOKUP(N$4,'[1]INTERNAL PARAMETERS-1'!$B$5:$J$44,4, FALSE)</f>
        <v>0</v>
      </c>
      <c r="O232" s="47">
        <f>$F232*'[1]INTERNAL PARAMETERS-2'!N232*VLOOKUP(O$4,'[1]INTERNAL PARAMETERS-1'!$B$5:$J$44,4, FALSE)</f>
        <v>0</v>
      </c>
      <c r="P232" s="47">
        <f>$F232*'[1]INTERNAL PARAMETERS-2'!O232*VLOOKUP(P$4,'[1]INTERNAL PARAMETERS-1'!$B$5:$J$44,4, FALSE)</f>
        <v>0</v>
      </c>
      <c r="Q232" s="47">
        <f>$F232*'[1]INTERNAL PARAMETERS-2'!P232*VLOOKUP(Q$4,'[1]INTERNAL PARAMETERS-1'!$B$5:$J$44,4, FALSE)</f>
        <v>0</v>
      </c>
      <c r="R232" s="47">
        <f>$F232*'[1]INTERNAL PARAMETERS-2'!Q232*VLOOKUP(R$4,'[1]INTERNAL PARAMETERS-1'!$B$5:$J$44,4, FALSE)</f>
        <v>0</v>
      </c>
      <c r="S232" s="47">
        <f>$F232*'[1]INTERNAL PARAMETERS-2'!R232*VLOOKUP(S$4,'[1]INTERNAL PARAMETERS-1'!$B$5:$J$44,4, FALSE)</f>
        <v>0</v>
      </c>
      <c r="T232" s="47">
        <f>$F232*'[1]INTERNAL PARAMETERS-2'!S232*VLOOKUP(T$4,'[1]INTERNAL PARAMETERS-1'!$B$5:$J$44,4, FALSE)</f>
        <v>0</v>
      </c>
      <c r="U232" s="47">
        <f>$F232*'[1]INTERNAL PARAMETERS-2'!T232*VLOOKUP(U$4,'[1]INTERNAL PARAMETERS-1'!$B$5:$J$44,4, FALSE)</f>
        <v>0</v>
      </c>
      <c r="V232" s="47">
        <f>$F232*'[1]INTERNAL PARAMETERS-2'!U232*VLOOKUP(V$4,'[1]INTERNAL PARAMETERS-1'!$B$5:$J$44,4, FALSE)</f>
        <v>0</v>
      </c>
      <c r="W232" s="47">
        <f>$F232*'[1]INTERNAL PARAMETERS-2'!V232*VLOOKUP(W$4,'[1]INTERNAL PARAMETERS-1'!$B$5:$J$44,4, FALSE)</f>
        <v>0</v>
      </c>
      <c r="X232" s="47">
        <f>$F232*'[1]INTERNAL PARAMETERS-2'!W232*VLOOKUP(X$4,'[1]INTERNAL PARAMETERS-1'!$B$5:$J$44,4, FALSE)</f>
        <v>0</v>
      </c>
      <c r="Y232" s="47">
        <f>$F232*'[1]INTERNAL PARAMETERS-2'!X232*VLOOKUP(Y$4,'[1]INTERNAL PARAMETERS-1'!$B$5:$J$44,4, FALSE)</f>
        <v>0</v>
      </c>
      <c r="Z232" s="47">
        <f>$F232*'[1]INTERNAL PARAMETERS-2'!Y232*VLOOKUP(Z$4,'[1]INTERNAL PARAMETERS-1'!$B$5:$J$44,4, FALSE)</f>
        <v>0</v>
      </c>
      <c r="AA232" s="47">
        <f>$F232*'[1]INTERNAL PARAMETERS-2'!Z232*VLOOKUP(AA$4,'[1]INTERNAL PARAMETERS-1'!$B$5:$J$44,4, FALSE)</f>
        <v>0</v>
      </c>
      <c r="AB232" s="47">
        <f>$F232*'[1]INTERNAL PARAMETERS-2'!AA232*VLOOKUP(AB$4,'[1]INTERNAL PARAMETERS-1'!$B$5:$J$44,4, FALSE)</f>
        <v>0</v>
      </c>
      <c r="AC232" s="47">
        <f>$F232*'[1]INTERNAL PARAMETERS-2'!AB232*VLOOKUP(AC$4,'[1]INTERNAL PARAMETERS-1'!$B$5:$J$44,4, FALSE)</f>
        <v>0</v>
      </c>
      <c r="AD232" s="47">
        <f>$F232*'[1]INTERNAL PARAMETERS-2'!AC232*VLOOKUP(AD$4,'[1]INTERNAL PARAMETERS-1'!$B$5:$J$44,4, FALSE)</f>
        <v>0</v>
      </c>
      <c r="AE232" s="47">
        <f>$F232*'[1]INTERNAL PARAMETERS-2'!AD232*VLOOKUP(AE$4,'[1]INTERNAL PARAMETERS-1'!$B$5:$J$44,4, FALSE)</f>
        <v>0</v>
      </c>
      <c r="AF232" s="47">
        <f>$F232*'[1]INTERNAL PARAMETERS-2'!AE232*VLOOKUP(AF$4,'[1]INTERNAL PARAMETERS-1'!$B$5:$J$44,4, FALSE)</f>
        <v>0</v>
      </c>
      <c r="AG232" s="47">
        <f>$F232*'[1]INTERNAL PARAMETERS-2'!AF232*VLOOKUP(AG$4,'[1]INTERNAL PARAMETERS-1'!$B$5:$J$44,4, FALSE)</f>
        <v>0</v>
      </c>
      <c r="AH232" s="47">
        <f>$F232*'[1]INTERNAL PARAMETERS-2'!AG232*VLOOKUP(AH$4,'[1]INTERNAL PARAMETERS-1'!$B$5:$J$44,4, FALSE)</f>
        <v>0</v>
      </c>
      <c r="AI232" s="47">
        <f>$F232*'[1]INTERNAL PARAMETERS-2'!AH232*VLOOKUP(AI$4,'[1]INTERNAL PARAMETERS-1'!$B$5:$J$44,4, FALSE)</f>
        <v>0</v>
      </c>
      <c r="AJ232" s="47">
        <f>$F232*'[1]INTERNAL PARAMETERS-2'!AI232*VLOOKUP(AJ$4,'[1]INTERNAL PARAMETERS-1'!$B$5:$J$44,4, FALSE)</f>
        <v>0</v>
      </c>
      <c r="AK232" s="47">
        <f>$F232*'[1]INTERNAL PARAMETERS-2'!AJ232*VLOOKUP(AK$4,'[1]INTERNAL PARAMETERS-1'!$B$5:$J$44,4, FALSE)</f>
        <v>0</v>
      </c>
      <c r="AL232" s="47">
        <f>$F232*'[1]INTERNAL PARAMETERS-2'!AK232*VLOOKUP(AL$4,'[1]INTERNAL PARAMETERS-1'!$B$5:$J$44,4, FALSE)</f>
        <v>0</v>
      </c>
      <c r="AM232" s="47">
        <f>$F232*'[1]INTERNAL PARAMETERS-2'!AL232*VLOOKUP(AM$4,'[1]INTERNAL PARAMETERS-1'!$B$5:$J$44,4, FALSE)</f>
        <v>0</v>
      </c>
      <c r="AN232" s="47">
        <f>$F232*'[1]INTERNAL PARAMETERS-2'!AM232*VLOOKUP(AN$4,'[1]INTERNAL PARAMETERS-1'!$B$5:$J$44,4, FALSE)</f>
        <v>0</v>
      </c>
      <c r="AO232" s="47">
        <f>$F232*'[1]INTERNAL PARAMETERS-2'!AN232*VLOOKUP(AO$4,'[1]INTERNAL PARAMETERS-1'!$B$5:$J$44,4, FALSE)</f>
        <v>0</v>
      </c>
      <c r="AP232" s="47">
        <f>$F232*'[1]INTERNAL PARAMETERS-2'!AO232*VLOOKUP(AP$4,'[1]INTERNAL PARAMETERS-1'!$B$5:$J$44,4, FALSE)</f>
        <v>0</v>
      </c>
      <c r="AQ232" s="47">
        <f>$F232*'[1]INTERNAL PARAMETERS-2'!AP232*VLOOKUP(AQ$4,'[1]INTERNAL PARAMETERS-1'!$B$5:$J$44,4, FALSE)</f>
        <v>0</v>
      </c>
      <c r="AR232" s="47">
        <f>$F232*'[1]INTERNAL PARAMETERS-2'!AQ232*VLOOKUP(AR$4,'[1]INTERNAL PARAMETERS-1'!$B$5:$J$44,4, FALSE)</f>
        <v>0</v>
      </c>
      <c r="AS232" s="47">
        <f>$F232*'[1]INTERNAL PARAMETERS-2'!AR232*VLOOKUP(AS$4,'[1]INTERNAL PARAMETERS-1'!$B$5:$J$44,4, FALSE)</f>
        <v>0</v>
      </c>
      <c r="AT232" s="46">
        <f>$F232*'[1]INTERNAL PARAMETERS-2'!AS232*VLOOKUP(AT$4,'[1]INTERNAL PARAMETERS-1'!$B$5:$J$44,4, FALSE)</f>
        <v>0</v>
      </c>
      <c r="AU232" s="48">
        <f>$F232*'[1]INTERNAL PARAMETERS-2'!F232*(1-VLOOKUP(G$4,'[1]INTERNAL PARAMETERS-1'!$B$5:$J$44,4, FALSE))</f>
        <v>0</v>
      </c>
      <c r="AV232" s="47">
        <f>$F232*'[1]INTERNAL PARAMETERS-2'!G232*(1-VLOOKUP(H$4,'[1]INTERNAL PARAMETERS-1'!$B$5:$J$44,4, FALSE))</f>
        <v>0</v>
      </c>
      <c r="AW232" s="47">
        <f>$F232*'[1]INTERNAL PARAMETERS-2'!H232*(1-VLOOKUP(I$4,'[1]INTERNAL PARAMETERS-1'!$B$5:$J$44,4, FALSE))</f>
        <v>0</v>
      </c>
      <c r="AX232" s="47">
        <f>$F232*'[1]INTERNAL PARAMETERS-2'!I232*(1-VLOOKUP(J$4,'[1]INTERNAL PARAMETERS-1'!$B$5:$J$44,4, FALSE))</f>
        <v>0</v>
      </c>
      <c r="AY232" s="47">
        <f>$F232*'[1]INTERNAL PARAMETERS-2'!J232*(1-VLOOKUP(K$4,'[1]INTERNAL PARAMETERS-1'!$B$5:$J$44,4, FALSE))</f>
        <v>0</v>
      </c>
      <c r="AZ232" s="47">
        <f>$F232*'[1]INTERNAL PARAMETERS-2'!K232*(1-VLOOKUP(L$4,'[1]INTERNAL PARAMETERS-1'!$B$5:$J$44,4, FALSE))</f>
        <v>0</v>
      </c>
      <c r="BA232" s="47">
        <f>$F232*'[1]INTERNAL PARAMETERS-2'!L232*(1-VLOOKUP(M$4,'[1]INTERNAL PARAMETERS-1'!$B$5:$J$44,4, FALSE))</f>
        <v>0</v>
      </c>
      <c r="BB232" s="47">
        <f>$F232*'[1]INTERNAL PARAMETERS-2'!M232*(1-VLOOKUP(N$4,'[1]INTERNAL PARAMETERS-1'!$B$5:$J$44,4, FALSE))</f>
        <v>0</v>
      </c>
      <c r="BC232" s="47">
        <f>$F232*'[1]INTERNAL PARAMETERS-2'!N232*(1-VLOOKUP(O$4,'[1]INTERNAL PARAMETERS-1'!$B$5:$J$44,4, FALSE))</f>
        <v>0</v>
      </c>
      <c r="BD232" s="47">
        <f>$F232*'[1]INTERNAL PARAMETERS-2'!O232*(1-VLOOKUP(P$4,'[1]INTERNAL PARAMETERS-1'!$B$5:$J$44,4, FALSE))</f>
        <v>0</v>
      </c>
      <c r="BE232" s="47">
        <f>$F232*'[1]INTERNAL PARAMETERS-2'!P232*(1-VLOOKUP(Q$4,'[1]INTERNAL PARAMETERS-1'!$B$5:$J$44,4, FALSE))</f>
        <v>0</v>
      </c>
      <c r="BF232" s="47">
        <f>$F232*'[1]INTERNAL PARAMETERS-2'!Q232*(1-VLOOKUP(R$4,'[1]INTERNAL PARAMETERS-1'!$B$5:$J$44,4, FALSE))</f>
        <v>0</v>
      </c>
      <c r="BG232" s="47">
        <f>$F232*'[1]INTERNAL PARAMETERS-2'!R232*(1-VLOOKUP(S$4,'[1]INTERNAL PARAMETERS-1'!$B$5:$J$44,4, FALSE))</f>
        <v>0</v>
      </c>
      <c r="BH232" s="47">
        <f>$F232*'[1]INTERNAL PARAMETERS-2'!S232*(1-VLOOKUP(T$4,'[1]INTERNAL PARAMETERS-1'!$B$5:$J$44,4, FALSE))</f>
        <v>0</v>
      </c>
      <c r="BI232" s="47">
        <f>$F232*'[1]INTERNAL PARAMETERS-2'!T232*(1-VLOOKUP(U$4,'[1]INTERNAL PARAMETERS-1'!$B$5:$J$44,4, FALSE))</f>
        <v>0</v>
      </c>
      <c r="BJ232" s="47">
        <f>$F232*'[1]INTERNAL PARAMETERS-2'!U232*(1-VLOOKUP(V$4,'[1]INTERNAL PARAMETERS-1'!$B$5:$J$44,4, FALSE))</f>
        <v>0</v>
      </c>
      <c r="BK232" s="47">
        <f>$F232*'[1]INTERNAL PARAMETERS-2'!V232*(1-VLOOKUP(W$4,'[1]INTERNAL PARAMETERS-1'!$B$5:$J$44,4, FALSE))</f>
        <v>0</v>
      </c>
      <c r="BL232" s="47">
        <f>$F232*'[1]INTERNAL PARAMETERS-2'!W232*(1-VLOOKUP(X$4,'[1]INTERNAL PARAMETERS-1'!$B$5:$J$44,4, FALSE))</f>
        <v>0</v>
      </c>
      <c r="BM232" s="47">
        <f>$F232*'[1]INTERNAL PARAMETERS-2'!X232*(1-VLOOKUP(Y$4,'[1]INTERNAL PARAMETERS-1'!$B$5:$J$44,4, FALSE))</f>
        <v>0</v>
      </c>
      <c r="BN232" s="47">
        <f>$F232*'[1]INTERNAL PARAMETERS-2'!Y232*(1-VLOOKUP(Z$4,'[1]INTERNAL PARAMETERS-1'!$B$5:$J$44,4, FALSE))</f>
        <v>0</v>
      </c>
      <c r="BO232" s="47">
        <f>$F232*'[1]INTERNAL PARAMETERS-2'!Z232*(1-VLOOKUP(AA$4,'[1]INTERNAL PARAMETERS-1'!$B$5:$J$44,4, FALSE))</f>
        <v>0</v>
      </c>
      <c r="BP232" s="47">
        <f>$F232*'[1]INTERNAL PARAMETERS-2'!AA232*(1-VLOOKUP(AB$4,'[1]INTERNAL PARAMETERS-1'!$B$5:$J$44,4, FALSE))</f>
        <v>0</v>
      </c>
      <c r="BQ232" s="47">
        <f>$F232*'[1]INTERNAL PARAMETERS-2'!AB232*(1-VLOOKUP(AC$4,'[1]INTERNAL PARAMETERS-1'!$B$5:$J$44,4, FALSE))</f>
        <v>0</v>
      </c>
      <c r="BR232" s="47">
        <f>$F232*'[1]INTERNAL PARAMETERS-2'!AC232*(1-VLOOKUP(AD$4,'[1]INTERNAL PARAMETERS-1'!$B$5:$J$44,4, FALSE))</f>
        <v>0</v>
      </c>
      <c r="BS232" s="47">
        <f>$F232*'[1]INTERNAL PARAMETERS-2'!AD232*(1-VLOOKUP(AE$4,'[1]INTERNAL PARAMETERS-1'!$B$5:$J$44,4, FALSE))</f>
        <v>0</v>
      </c>
      <c r="BT232" s="47">
        <f>$F232*'[1]INTERNAL PARAMETERS-2'!AE232*(1-VLOOKUP(AF$4,'[1]INTERNAL PARAMETERS-1'!$B$5:$J$44,4, FALSE))</f>
        <v>0</v>
      </c>
      <c r="BU232" s="47">
        <f>$F232*'[1]INTERNAL PARAMETERS-2'!AF232*(1-VLOOKUP(AG$4,'[1]INTERNAL PARAMETERS-1'!$B$5:$J$44,4, FALSE))</f>
        <v>0</v>
      </c>
      <c r="BV232" s="47">
        <f>$F232*'[1]INTERNAL PARAMETERS-2'!AG232*(1-VLOOKUP(AH$4,'[1]INTERNAL PARAMETERS-1'!$B$5:$J$44,4, FALSE))</f>
        <v>0</v>
      </c>
      <c r="BW232" s="47">
        <f>$F232*'[1]INTERNAL PARAMETERS-2'!AH232*(1-VLOOKUP(AI$4,'[1]INTERNAL PARAMETERS-1'!$B$5:$J$44,4, FALSE))</f>
        <v>0</v>
      </c>
      <c r="BX232" s="47">
        <f>$F232*'[1]INTERNAL PARAMETERS-2'!AI232*(1-VLOOKUP(AJ$4,'[1]INTERNAL PARAMETERS-1'!$B$5:$J$44,4, FALSE))</f>
        <v>0</v>
      </c>
      <c r="BY232" s="47">
        <f>$F232*'[1]INTERNAL PARAMETERS-2'!AJ232*(1-VLOOKUP(AK$4,'[1]INTERNAL PARAMETERS-1'!$B$5:$J$44,4, FALSE))</f>
        <v>0</v>
      </c>
      <c r="BZ232" s="47">
        <f>$F232*'[1]INTERNAL PARAMETERS-2'!AK232*(1-VLOOKUP(AL$4,'[1]INTERNAL PARAMETERS-1'!$B$5:$J$44,4, FALSE))</f>
        <v>0</v>
      </c>
      <c r="CA232" s="47">
        <f>$F232*'[1]INTERNAL PARAMETERS-2'!AL232*(1-VLOOKUP(AM$4,'[1]INTERNAL PARAMETERS-1'!$B$5:$J$44,4, FALSE))</f>
        <v>0</v>
      </c>
      <c r="CB232" s="47">
        <f>$F232*'[1]INTERNAL PARAMETERS-2'!AM232*(1-VLOOKUP(AN$4,'[1]INTERNAL PARAMETERS-1'!$B$5:$J$44,4, FALSE))</f>
        <v>0</v>
      </c>
      <c r="CC232" s="47">
        <f>$F232*'[1]INTERNAL PARAMETERS-2'!AN232*(1-VLOOKUP(AO$4,'[1]INTERNAL PARAMETERS-1'!$B$5:$J$44,4, FALSE))</f>
        <v>0</v>
      </c>
      <c r="CD232" s="47">
        <f>$F232*'[1]INTERNAL PARAMETERS-2'!AO232*(1-VLOOKUP(AP$4,'[1]INTERNAL PARAMETERS-1'!$B$5:$J$44,4, FALSE))</f>
        <v>0</v>
      </c>
      <c r="CE232" s="47">
        <f>$F232*'[1]INTERNAL PARAMETERS-2'!AP232*(1-VLOOKUP(AQ$4,'[1]INTERNAL PARAMETERS-1'!$B$5:$J$44,4, FALSE))</f>
        <v>0</v>
      </c>
      <c r="CF232" s="47">
        <f>$F232*'[1]INTERNAL PARAMETERS-2'!AQ232*(1-VLOOKUP(AR$4,'[1]INTERNAL PARAMETERS-1'!$B$5:$J$44,4, FALSE))</f>
        <v>0</v>
      </c>
      <c r="CG232" s="47">
        <f>$F232*'[1]INTERNAL PARAMETERS-2'!AR232*(1-VLOOKUP(AS$4,'[1]INTERNAL PARAMETERS-1'!$B$5:$J$44,4, FALSE))</f>
        <v>0</v>
      </c>
      <c r="CH232" s="46">
        <f>$F232*'[1]INTERNAL PARAMETERS-2'!AS232*(1-VLOOKUP(AT$4,'[1]INTERNAL PARAMETERS-1'!$B$5:$J$44,4, FALSE))</f>
        <v>0</v>
      </c>
      <c r="CI232" s="45">
        <f t="shared" si="3"/>
        <v>0</v>
      </c>
    </row>
    <row r="233" spans="3:87">
      <c r="C233" s="32" t="s">
        <v>6</v>
      </c>
      <c r="D233" s="31" t="s">
        <v>89</v>
      </c>
      <c r="E233" s="31" t="s">
        <v>76</v>
      </c>
      <c r="F233" s="133">
        <f>ABS!AL233</f>
        <v>0</v>
      </c>
      <c r="G233" s="48">
        <f>$F233*'[1]INTERNAL PARAMETERS-2'!F233*VLOOKUP(G$4,'[1]INTERNAL PARAMETERS-1'!$B$5:$J$44,4, FALSE)</f>
        <v>0</v>
      </c>
      <c r="H233" s="47">
        <f>$F233*'[1]INTERNAL PARAMETERS-2'!G233*VLOOKUP(H$4,'[1]INTERNAL PARAMETERS-1'!$B$5:$J$44,4, FALSE)</f>
        <v>0</v>
      </c>
      <c r="I233" s="47">
        <f>$F233*'[1]INTERNAL PARAMETERS-2'!H233*VLOOKUP(I$4,'[1]INTERNAL PARAMETERS-1'!$B$5:$J$44,4, FALSE)</f>
        <v>0</v>
      </c>
      <c r="J233" s="47">
        <f>$F233*'[1]INTERNAL PARAMETERS-2'!I233*VLOOKUP(J$4,'[1]INTERNAL PARAMETERS-1'!$B$5:$J$44,4, FALSE)</f>
        <v>0</v>
      </c>
      <c r="K233" s="47">
        <f>$F233*'[1]INTERNAL PARAMETERS-2'!J233*VLOOKUP(K$4,'[1]INTERNAL PARAMETERS-1'!$B$5:$J$44,4, FALSE)</f>
        <v>0</v>
      </c>
      <c r="L233" s="47">
        <f>$F233*'[1]INTERNAL PARAMETERS-2'!K233*VLOOKUP(L$4,'[1]INTERNAL PARAMETERS-1'!$B$5:$J$44,4, FALSE)</f>
        <v>0</v>
      </c>
      <c r="M233" s="47">
        <f>$F233*'[1]INTERNAL PARAMETERS-2'!L233*VLOOKUP(M$4,'[1]INTERNAL PARAMETERS-1'!$B$5:$J$44,4, FALSE)</f>
        <v>0</v>
      </c>
      <c r="N233" s="47">
        <f>$F233*'[1]INTERNAL PARAMETERS-2'!M233*VLOOKUP(N$4,'[1]INTERNAL PARAMETERS-1'!$B$5:$J$44,4, FALSE)</f>
        <v>0</v>
      </c>
      <c r="O233" s="47">
        <f>$F233*'[1]INTERNAL PARAMETERS-2'!N233*VLOOKUP(O$4,'[1]INTERNAL PARAMETERS-1'!$B$5:$J$44,4, FALSE)</f>
        <v>0</v>
      </c>
      <c r="P233" s="47">
        <f>$F233*'[1]INTERNAL PARAMETERS-2'!O233*VLOOKUP(P$4,'[1]INTERNAL PARAMETERS-1'!$B$5:$J$44,4, FALSE)</f>
        <v>0</v>
      </c>
      <c r="Q233" s="47">
        <f>$F233*'[1]INTERNAL PARAMETERS-2'!P233*VLOOKUP(Q$4,'[1]INTERNAL PARAMETERS-1'!$B$5:$J$44,4, FALSE)</f>
        <v>0</v>
      </c>
      <c r="R233" s="47">
        <f>$F233*'[1]INTERNAL PARAMETERS-2'!Q233*VLOOKUP(R$4,'[1]INTERNAL PARAMETERS-1'!$B$5:$J$44,4, FALSE)</f>
        <v>0</v>
      </c>
      <c r="S233" s="47">
        <f>$F233*'[1]INTERNAL PARAMETERS-2'!R233*VLOOKUP(S$4,'[1]INTERNAL PARAMETERS-1'!$B$5:$J$44,4, FALSE)</f>
        <v>0</v>
      </c>
      <c r="T233" s="47">
        <f>$F233*'[1]INTERNAL PARAMETERS-2'!S233*VLOOKUP(T$4,'[1]INTERNAL PARAMETERS-1'!$B$5:$J$44,4, FALSE)</f>
        <v>0</v>
      </c>
      <c r="U233" s="47">
        <f>$F233*'[1]INTERNAL PARAMETERS-2'!T233*VLOOKUP(U$4,'[1]INTERNAL PARAMETERS-1'!$B$5:$J$44,4, FALSE)</f>
        <v>0</v>
      </c>
      <c r="V233" s="47">
        <f>$F233*'[1]INTERNAL PARAMETERS-2'!U233*VLOOKUP(V$4,'[1]INTERNAL PARAMETERS-1'!$B$5:$J$44,4, FALSE)</f>
        <v>0</v>
      </c>
      <c r="W233" s="47">
        <f>$F233*'[1]INTERNAL PARAMETERS-2'!V233*VLOOKUP(W$4,'[1]INTERNAL PARAMETERS-1'!$B$5:$J$44,4, FALSE)</f>
        <v>0</v>
      </c>
      <c r="X233" s="47">
        <f>$F233*'[1]INTERNAL PARAMETERS-2'!W233*VLOOKUP(X$4,'[1]INTERNAL PARAMETERS-1'!$B$5:$J$44,4, FALSE)</f>
        <v>0</v>
      </c>
      <c r="Y233" s="47">
        <f>$F233*'[1]INTERNAL PARAMETERS-2'!X233*VLOOKUP(Y$4,'[1]INTERNAL PARAMETERS-1'!$B$5:$J$44,4, FALSE)</f>
        <v>0</v>
      </c>
      <c r="Z233" s="47">
        <f>$F233*'[1]INTERNAL PARAMETERS-2'!Y233*VLOOKUP(Z$4,'[1]INTERNAL PARAMETERS-1'!$B$5:$J$44,4, FALSE)</f>
        <v>0</v>
      </c>
      <c r="AA233" s="47">
        <f>$F233*'[1]INTERNAL PARAMETERS-2'!Z233*VLOOKUP(AA$4,'[1]INTERNAL PARAMETERS-1'!$B$5:$J$44,4, FALSE)</f>
        <v>0</v>
      </c>
      <c r="AB233" s="47">
        <f>$F233*'[1]INTERNAL PARAMETERS-2'!AA233*VLOOKUP(AB$4,'[1]INTERNAL PARAMETERS-1'!$B$5:$J$44,4, FALSE)</f>
        <v>0</v>
      </c>
      <c r="AC233" s="47">
        <f>$F233*'[1]INTERNAL PARAMETERS-2'!AB233*VLOOKUP(AC$4,'[1]INTERNAL PARAMETERS-1'!$B$5:$J$44,4, FALSE)</f>
        <v>0</v>
      </c>
      <c r="AD233" s="47">
        <f>$F233*'[1]INTERNAL PARAMETERS-2'!AC233*VLOOKUP(AD$4,'[1]INTERNAL PARAMETERS-1'!$B$5:$J$44,4, FALSE)</f>
        <v>0</v>
      </c>
      <c r="AE233" s="47">
        <f>$F233*'[1]INTERNAL PARAMETERS-2'!AD233*VLOOKUP(AE$4,'[1]INTERNAL PARAMETERS-1'!$B$5:$J$44,4, FALSE)</f>
        <v>0</v>
      </c>
      <c r="AF233" s="47">
        <f>$F233*'[1]INTERNAL PARAMETERS-2'!AE233*VLOOKUP(AF$4,'[1]INTERNAL PARAMETERS-1'!$B$5:$J$44,4, FALSE)</f>
        <v>0</v>
      </c>
      <c r="AG233" s="47">
        <f>$F233*'[1]INTERNAL PARAMETERS-2'!AF233*VLOOKUP(AG$4,'[1]INTERNAL PARAMETERS-1'!$B$5:$J$44,4, FALSE)</f>
        <v>0</v>
      </c>
      <c r="AH233" s="47">
        <f>$F233*'[1]INTERNAL PARAMETERS-2'!AG233*VLOOKUP(AH$4,'[1]INTERNAL PARAMETERS-1'!$B$5:$J$44,4, FALSE)</f>
        <v>0</v>
      </c>
      <c r="AI233" s="47">
        <f>$F233*'[1]INTERNAL PARAMETERS-2'!AH233*VLOOKUP(AI$4,'[1]INTERNAL PARAMETERS-1'!$B$5:$J$44,4, FALSE)</f>
        <v>0</v>
      </c>
      <c r="AJ233" s="47">
        <f>$F233*'[1]INTERNAL PARAMETERS-2'!AI233*VLOOKUP(AJ$4,'[1]INTERNAL PARAMETERS-1'!$B$5:$J$44,4, FALSE)</f>
        <v>0</v>
      </c>
      <c r="AK233" s="47">
        <f>$F233*'[1]INTERNAL PARAMETERS-2'!AJ233*VLOOKUP(AK$4,'[1]INTERNAL PARAMETERS-1'!$B$5:$J$44,4, FALSE)</f>
        <v>0</v>
      </c>
      <c r="AL233" s="47">
        <f>$F233*'[1]INTERNAL PARAMETERS-2'!AK233*VLOOKUP(AL$4,'[1]INTERNAL PARAMETERS-1'!$B$5:$J$44,4, FALSE)</f>
        <v>0</v>
      </c>
      <c r="AM233" s="47">
        <f>$F233*'[1]INTERNAL PARAMETERS-2'!AL233*VLOOKUP(AM$4,'[1]INTERNAL PARAMETERS-1'!$B$5:$J$44,4, FALSE)</f>
        <v>0</v>
      </c>
      <c r="AN233" s="47">
        <f>$F233*'[1]INTERNAL PARAMETERS-2'!AM233*VLOOKUP(AN$4,'[1]INTERNAL PARAMETERS-1'!$B$5:$J$44,4, FALSE)</f>
        <v>0</v>
      </c>
      <c r="AO233" s="47">
        <f>$F233*'[1]INTERNAL PARAMETERS-2'!AN233*VLOOKUP(AO$4,'[1]INTERNAL PARAMETERS-1'!$B$5:$J$44,4, FALSE)</f>
        <v>0</v>
      </c>
      <c r="AP233" s="47">
        <f>$F233*'[1]INTERNAL PARAMETERS-2'!AO233*VLOOKUP(AP$4,'[1]INTERNAL PARAMETERS-1'!$B$5:$J$44,4, FALSE)</f>
        <v>0</v>
      </c>
      <c r="AQ233" s="47">
        <f>$F233*'[1]INTERNAL PARAMETERS-2'!AP233*VLOOKUP(AQ$4,'[1]INTERNAL PARAMETERS-1'!$B$5:$J$44,4, FALSE)</f>
        <v>0</v>
      </c>
      <c r="AR233" s="47">
        <f>$F233*'[1]INTERNAL PARAMETERS-2'!AQ233*VLOOKUP(AR$4,'[1]INTERNAL PARAMETERS-1'!$B$5:$J$44,4, FALSE)</f>
        <v>0</v>
      </c>
      <c r="AS233" s="47">
        <f>$F233*'[1]INTERNAL PARAMETERS-2'!AR233*VLOOKUP(AS$4,'[1]INTERNAL PARAMETERS-1'!$B$5:$J$44,4, FALSE)</f>
        <v>0</v>
      </c>
      <c r="AT233" s="46">
        <f>$F233*'[1]INTERNAL PARAMETERS-2'!AS233*VLOOKUP(AT$4,'[1]INTERNAL PARAMETERS-1'!$B$5:$J$44,4, FALSE)</f>
        <v>0</v>
      </c>
      <c r="AU233" s="48">
        <f>$F233*'[1]INTERNAL PARAMETERS-2'!F233*(1-VLOOKUP(G$4,'[1]INTERNAL PARAMETERS-1'!$B$5:$J$44,4, FALSE))</f>
        <v>0</v>
      </c>
      <c r="AV233" s="47">
        <f>$F233*'[1]INTERNAL PARAMETERS-2'!G233*(1-VLOOKUP(H$4,'[1]INTERNAL PARAMETERS-1'!$B$5:$J$44,4, FALSE))</f>
        <v>0</v>
      </c>
      <c r="AW233" s="47">
        <f>$F233*'[1]INTERNAL PARAMETERS-2'!H233*(1-VLOOKUP(I$4,'[1]INTERNAL PARAMETERS-1'!$B$5:$J$44,4, FALSE))</f>
        <v>0</v>
      </c>
      <c r="AX233" s="47">
        <f>$F233*'[1]INTERNAL PARAMETERS-2'!I233*(1-VLOOKUP(J$4,'[1]INTERNAL PARAMETERS-1'!$B$5:$J$44,4, FALSE))</f>
        <v>0</v>
      </c>
      <c r="AY233" s="47">
        <f>$F233*'[1]INTERNAL PARAMETERS-2'!J233*(1-VLOOKUP(K$4,'[1]INTERNAL PARAMETERS-1'!$B$5:$J$44,4, FALSE))</f>
        <v>0</v>
      </c>
      <c r="AZ233" s="47">
        <f>$F233*'[1]INTERNAL PARAMETERS-2'!K233*(1-VLOOKUP(L$4,'[1]INTERNAL PARAMETERS-1'!$B$5:$J$44,4, FALSE))</f>
        <v>0</v>
      </c>
      <c r="BA233" s="47">
        <f>$F233*'[1]INTERNAL PARAMETERS-2'!L233*(1-VLOOKUP(M$4,'[1]INTERNAL PARAMETERS-1'!$B$5:$J$44,4, FALSE))</f>
        <v>0</v>
      </c>
      <c r="BB233" s="47">
        <f>$F233*'[1]INTERNAL PARAMETERS-2'!M233*(1-VLOOKUP(N$4,'[1]INTERNAL PARAMETERS-1'!$B$5:$J$44,4, FALSE))</f>
        <v>0</v>
      </c>
      <c r="BC233" s="47">
        <f>$F233*'[1]INTERNAL PARAMETERS-2'!N233*(1-VLOOKUP(O$4,'[1]INTERNAL PARAMETERS-1'!$B$5:$J$44,4, FALSE))</f>
        <v>0</v>
      </c>
      <c r="BD233" s="47">
        <f>$F233*'[1]INTERNAL PARAMETERS-2'!O233*(1-VLOOKUP(P$4,'[1]INTERNAL PARAMETERS-1'!$B$5:$J$44,4, FALSE))</f>
        <v>0</v>
      </c>
      <c r="BE233" s="47">
        <f>$F233*'[1]INTERNAL PARAMETERS-2'!P233*(1-VLOOKUP(Q$4,'[1]INTERNAL PARAMETERS-1'!$B$5:$J$44,4, FALSE))</f>
        <v>0</v>
      </c>
      <c r="BF233" s="47">
        <f>$F233*'[1]INTERNAL PARAMETERS-2'!Q233*(1-VLOOKUP(R$4,'[1]INTERNAL PARAMETERS-1'!$B$5:$J$44,4, FALSE))</f>
        <v>0</v>
      </c>
      <c r="BG233" s="47">
        <f>$F233*'[1]INTERNAL PARAMETERS-2'!R233*(1-VLOOKUP(S$4,'[1]INTERNAL PARAMETERS-1'!$B$5:$J$44,4, FALSE))</f>
        <v>0</v>
      </c>
      <c r="BH233" s="47">
        <f>$F233*'[1]INTERNAL PARAMETERS-2'!S233*(1-VLOOKUP(T$4,'[1]INTERNAL PARAMETERS-1'!$B$5:$J$44,4, FALSE))</f>
        <v>0</v>
      </c>
      <c r="BI233" s="47">
        <f>$F233*'[1]INTERNAL PARAMETERS-2'!T233*(1-VLOOKUP(U$4,'[1]INTERNAL PARAMETERS-1'!$B$5:$J$44,4, FALSE))</f>
        <v>0</v>
      </c>
      <c r="BJ233" s="47">
        <f>$F233*'[1]INTERNAL PARAMETERS-2'!U233*(1-VLOOKUP(V$4,'[1]INTERNAL PARAMETERS-1'!$B$5:$J$44,4, FALSE))</f>
        <v>0</v>
      </c>
      <c r="BK233" s="47">
        <f>$F233*'[1]INTERNAL PARAMETERS-2'!V233*(1-VLOOKUP(W$4,'[1]INTERNAL PARAMETERS-1'!$B$5:$J$44,4, FALSE))</f>
        <v>0</v>
      </c>
      <c r="BL233" s="47">
        <f>$F233*'[1]INTERNAL PARAMETERS-2'!W233*(1-VLOOKUP(X$4,'[1]INTERNAL PARAMETERS-1'!$B$5:$J$44,4, FALSE))</f>
        <v>0</v>
      </c>
      <c r="BM233" s="47">
        <f>$F233*'[1]INTERNAL PARAMETERS-2'!X233*(1-VLOOKUP(Y$4,'[1]INTERNAL PARAMETERS-1'!$B$5:$J$44,4, FALSE))</f>
        <v>0</v>
      </c>
      <c r="BN233" s="47">
        <f>$F233*'[1]INTERNAL PARAMETERS-2'!Y233*(1-VLOOKUP(Z$4,'[1]INTERNAL PARAMETERS-1'!$B$5:$J$44,4, FALSE))</f>
        <v>0</v>
      </c>
      <c r="BO233" s="47">
        <f>$F233*'[1]INTERNAL PARAMETERS-2'!Z233*(1-VLOOKUP(AA$4,'[1]INTERNAL PARAMETERS-1'!$B$5:$J$44,4, FALSE))</f>
        <v>0</v>
      </c>
      <c r="BP233" s="47">
        <f>$F233*'[1]INTERNAL PARAMETERS-2'!AA233*(1-VLOOKUP(AB$4,'[1]INTERNAL PARAMETERS-1'!$B$5:$J$44,4, FALSE))</f>
        <v>0</v>
      </c>
      <c r="BQ233" s="47">
        <f>$F233*'[1]INTERNAL PARAMETERS-2'!AB233*(1-VLOOKUP(AC$4,'[1]INTERNAL PARAMETERS-1'!$B$5:$J$44,4, FALSE))</f>
        <v>0</v>
      </c>
      <c r="BR233" s="47">
        <f>$F233*'[1]INTERNAL PARAMETERS-2'!AC233*(1-VLOOKUP(AD$4,'[1]INTERNAL PARAMETERS-1'!$B$5:$J$44,4, FALSE))</f>
        <v>0</v>
      </c>
      <c r="BS233" s="47">
        <f>$F233*'[1]INTERNAL PARAMETERS-2'!AD233*(1-VLOOKUP(AE$4,'[1]INTERNAL PARAMETERS-1'!$B$5:$J$44,4, FALSE))</f>
        <v>0</v>
      </c>
      <c r="BT233" s="47">
        <f>$F233*'[1]INTERNAL PARAMETERS-2'!AE233*(1-VLOOKUP(AF$4,'[1]INTERNAL PARAMETERS-1'!$B$5:$J$44,4, FALSE))</f>
        <v>0</v>
      </c>
      <c r="BU233" s="47">
        <f>$F233*'[1]INTERNAL PARAMETERS-2'!AF233*(1-VLOOKUP(AG$4,'[1]INTERNAL PARAMETERS-1'!$B$5:$J$44,4, FALSE))</f>
        <v>0</v>
      </c>
      <c r="BV233" s="47">
        <f>$F233*'[1]INTERNAL PARAMETERS-2'!AG233*(1-VLOOKUP(AH$4,'[1]INTERNAL PARAMETERS-1'!$B$5:$J$44,4, FALSE))</f>
        <v>0</v>
      </c>
      <c r="BW233" s="47">
        <f>$F233*'[1]INTERNAL PARAMETERS-2'!AH233*(1-VLOOKUP(AI$4,'[1]INTERNAL PARAMETERS-1'!$B$5:$J$44,4, FALSE))</f>
        <v>0</v>
      </c>
      <c r="BX233" s="47">
        <f>$F233*'[1]INTERNAL PARAMETERS-2'!AI233*(1-VLOOKUP(AJ$4,'[1]INTERNAL PARAMETERS-1'!$B$5:$J$44,4, FALSE))</f>
        <v>0</v>
      </c>
      <c r="BY233" s="47">
        <f>$F233*'[1]INTERNAL PARAMETERS-2'!AJ233*(1-VLOOKUP(AK$4,'[1]INTERNAL PARAMETERS-1'!$B$5:$J$44,4, FALSE))</f>
        <v>0</v>
      </c>
      <c r="BZ233" s="47">
        <f>$F233*'[1]INTERNAL PARAMETERS-2'!AK233*(1-VLOOKUP(AL$4,'[1]INTERNAL PARAMETERS-1'!$B$5:$J$44,4, FALSE))</f>
        <v>0</v>
      </c>
      <c r="CA233" s="47">
        <f>$F233*'[1]INTERNAL PARAMETERS-2'!AL233*(1-VLOOKUP(AM$4,'[1]INTERNAL PARAMETERS-1'!$B$5:$J$44,4, FALSE))</f>
        <v>0</v>
      </c>
      <c r="CB233" s="47">
        <f>$F233*'[1]INTERNAL PARAMETERS-2'!AM233*(1-VLOOKUP(AN$4,'[1]INTERNAL PARAMETERS-1'!$B$5:$J$44,4, FALSE))</f>
        <v>0</v>
      </c>
      <c r="CC233" s="47">
        <f>$F233*'[1]INTERNAL PARAMETERS-2'!AN233*(1-VLOOKUP(AO$4,'[1]INTERNAL PARAMETERS-1'!$B$5:$J$44,4, FALSE))</f>
        <v>0</v>
      </c>
      <c r="CD233" s="47">
        <f>$F233*'[1]INTERNAL PARAMETERS-2'!AO233*(1-VLOOKUP(AP$4,'[1]INTERNAL PARAMETERS-1'!$B$5:$J$44,4, FALSE))</f>
        <v>0</v>
      </c>
      <c r="CE233" s="47">
        <f>$F233*'[1]INTERNAL PARAMETERS-2'!AP233*(1-VLOOKUP(AQ$4,'[1]INTERNAL PARAMETERS-1'!$B$5:$J$44,4, FALSE))</f>
        <v>0</v>
      </c>
      <c r="CF233" s="47">
        <f>$F233*'[1]INTERNAL PARAMETERS-2'!AQ233*(1-VLOOKUP(AR$4,'[1]INTERNAL PARAMETERS-1'!$B$5:$J$44,4, FALSE))</f>
        <v>0</v>
      </c>
      <c r="CG233" s="47">
        <f>$F233*'[1]INTERNAL PARAMETERS-2'!AR233*(1-VLOOKUP(AS$4,'[1]INTERNAL PARAMETERS-1'!$B$5:$J$44,4, FALSE))</f>
        <v>0</v>
      </c>
      <c r="CH233" s="46">
        <f>$F233*'[1]INTERNAL PARAMETERS-2'!AS233*(1-VLOOKUP(AT$4,'[1]INTERNAL PARAMETERS-1'!$B$5:$J$44,4, FALSE))</f>
        <v>0</v>
      </c>
      <c r="CI233" s="45">
        <f t="shared" si="3"/>
        <v>0</v>
      </c>
    </row>
    <row r="234" spans="3:87">
      <c r="C234" s="32" t="s">
        <v>6</v>
      </c>
      <c r="D234" s="31" t="s">
        <v>89</v>
      </c>
      <c r="E234" s="31" t="s">
        <v>75</v>
      </c>
      <c r="F234" s="133">
        <f>ABS!AL234</f>
        <v>0</v>
      </c>
      <c r="G234" s="48">
        <f>$F234*'[1]INTERNAL PARAMETERS-2'!F234*VLOOKUP(G$4,'[1]INTERNAL PARAMETERS-1'!$B$5:$J$44,4, FALSE)</f>
        <v>0</v>
      </c>
      <c r="H234" s="47">
        <f>$F234*'[1]INTERNAL PARAMETERS-2'!G234*VLOOKUP(H$4,'[1]INTERNAL PARAMETERS-1'!$B$5:$J$44,4, FALSE)</f>
        <v>0</v>
      </c>
      <c r="I234" s="47">
        <f>$F234*'[1]INTERNAL PARAMETERS-2'!H234*VLOOKUP(I$4,'[1]INTERNAL PARAMETERS-1'!$B$5:$J$44,4, FALSE)</f>
        <v>0</v>
      </c>
      <c r="J234" s="47">
        <f>$F234*'[1]INTERNAL PARAMETERS-2'!I234*VLOOKUP(J$4,'[1]INTERNAL PARAMETERS-1'!$B$5:$J$44,4, FALSE)</f>
        <v>0</v>
      </c>
      <c r="K234" s="47">
        <f>$F234*'[1]INTERNAL PARAMETERS-2'!J234*VLOOKUP(K$4,'[1]INTERNAL PARAMETERS-1'!$B$5:$J$44,4, FALSE)</f>
        <v>0</v>
      </c>
      <c r="L234" s="47">
        <f>$F234*'[1]INTERNAL PARAMETERS-2'!K234*VLOOKUP(L$4,'[1]INTERNAL PARAMETERS-1'!$B$5:$J$44,4, FALSE)</f>
        <v>0</v>
      </c>
      <c r="M234" s="47">
        <f>$F234*'[1]INTERNAL PARAMETERS-2'!L234*VLOOKUP(M$4,'[1]INTERNAL PARAMETERS-1'!$B$5:$J$44,4, FALSE)</f>
        <v>0</v>
      </c>
      <c r="N234" s="47">
        <f>$F234*'[1]INTERNAL PARAMETERS-2'!M234*VLOOKUP(N$4,'[1]INTERNAL PARAMETERS-1'!$B$5:$J$44,4, FALSE)</f>
        <v>0</v>
      </c>
      <c r="O234" s="47">
        <f>$F234*'[1]INTERNAL PARAMETERS-2'!N234*VLOOKUP(O$4,'[1]INTERNAL PARAMETERS-1'!$B$5:$J$44,4, FALSE)</f>
        <v>0</v>
      </c>
      <c r="P234" s="47">
        <f>$F234*'[1]INTERNAL PARAMETERS-2'!O234*VLOOKUP(P$4,'[1]INTERNAL PARAMETERS-1'!$B$5:$J$44,4, FALSE)</f>
        <v>0</v>
      </c>
      <c r="Q234" s="47">
        <f>$F234*'[1]INTERNAL PARAMETERS-2'!P234*VLOOKUP(Q$4,'[1]INTERNAL PARAMETERS-1'!$B$5:$J$44,4, FALSE)</f>
        <v>0</v>
      </c>
      <c r="R234" s="47">
        <f>$F234*'[1]INTERNAL PARAMETERS-2'!Q234*VLOOKUP(R$4,'[1]INTERNAL PARAMETERS-1'!$B$5:$J$44,4, FALSE)</f>
        <v>0</v>
      </c>
      <c r="S234" s="47">
        <f>$F234*'[1]INTERNAL PARAMETERS-2'!R234*VLOOKUP(S$4,'[1]INTERNAL PARAMETERS-1'!$B$5:$J$44,4, FALSE)</f>
        <v>0</v>
      </c>
      <c r="T234" s="47">
        <f>$F234*'[1]INTERNAL PARAMETERS-2'!S234*VLOOKUP(T$4,'[1]INTERNAL PARAMETERS-1'!$B$5:$J$44,4, FALSE)</f>
        <v>0</v>
      </c>
      <c r="U234" s="47">
        <f>$F234*'[1]INTERNAL PARAMETERS-2'!T234*VLOOKUP(U$4,'[1]INTERNAL PARAMETERS-1'!$B$5:$J$44,4, FALSE)</f>
        <v>0</v>
      </c>
      <c r="V234" s="47">
        <f>$F234*'[1]INTERNAL PARAMETERS-2'!U234*VLOOKUP(V$4,'[1]INTERNAL PARAMETERS-1'!$B$5:$J$44,4, FALSE)</f>
        <v>0</v>
      </c>
      <c r="W234" s="47">
        <f>$F234*'[1]INTERNAL PARAMETERS-2'!V234*VLOOKUP(W$4,'[1]INTERNAL PARAMETERS-1'!$B$5:$J$44,4, FALSE)</f>
        <v>0</v>
      </c>
      <c r="X234" s="47">
        <f>$F234*'[1]INTERNAL PARAMETERS-2'!W234*VLOOKUP(X$4,'[1]INTERNAL PARAMETERS-1'!$B$5:$J$44,4, FALSE)</f>
        <v>0</v>
      </c>
      <c r="Y234" s="47">
        <f>$F234*'[1]INTERNAL PARAMETERS-2'!X234*VLOOKUP(Y$4,'[1]INTERNAL PARAMETERS-1'!$B$5:$J$44,4, FALSE)</f>
        <v>0</v>
      </c>
      <c r="Z234" s="47">
        <f>$F234*'[1]INTERNAL PARAMETERS-2'!Y234*VLOOKUP(Z$4,'[1]INTERNAL PARAMETERS-1'!$B$5:$J$44,4, FALSE)</f>
        <v>0</v>
      </c>
      <c r="AA234" s="47">
        <f>$F234*'[1]INTERNAL PARAMETERS-2'!Z234*VLOOKUP(AA$4,'[1]INTERNAL PARAMETERS-1'!$B$5:$J$44,4, FALSE)</f>
        <v>0</v>
      </c>
      <c r="AB234" s="47">
        <f>$F234*'[1]INTERNAL PARAMETERS-2'!AA234*VLOOKUP(AB$4,'[1]INTERNAL PARAMETERS-1'!$B$5:$J$44,4, FALSE)</f>
        <v>0</v>
      </c>
      <c r="AC234" s="47">
        <f>$F234*'[1]INTERNAL PARAMETERS-2'!AB234*VLOOKUP(AC$4,'[1]INTERNAL PARAMETERS-1'!$B$5:$J$44,4, FALSE)</f>
        <v>0</v>
      </c>
      <c r="AD234" s="47">
        <f>$F234*'[1]INTERNAL PARAMETERS-2'!AC234*VLOOKUP(AD$4,'[1]INTERNAL PARAMETERS-1'!$B$5:$J$44,4, FALSE)</f>
        <v>0</v>
      </c>
      <c r="AE234" s="47">
        <f>$F234*'[1]INTERNAL PARAMETERS-2'!AD234*VLOOKUP(AE$4,'[1]INTERNAL PARAMETERS-1'!$B$5:$J$44,4, FALSE)</f>
        <v>0</v>
      </c>
      <c r="AF234" s="47">
        <f>$F234*'[1]INTERNAL PARAMETERS-2'!AE234*VLOOKUP(AF$4,'[1]INTERNAL PARAMETERS-1'!$B$5:$J$44,4, FALSE)</f>
        <v>0</v>
      </c>
      <c r="AG234" s="47">
        <f>$F234*'[1]INTERNAL PARAMETERS-2'!AF234*VLOOKUP(AG$4,'[1]INTERNAL PARAMETERS-1'!$B$5:$J$44,4, FALSE)</f>
        <v>0</v>
      </c>
      <c r="AH234" s="47">
        <f>$F234*'[1]INTERNAL PARAMETERS-2'!AG234*VLOOKUP(AH$4,'[1]INTERNAL PARAMETERS-1'!$B$5:$J$44,4, FALSE)</f>
        <v>0</v>
      </c>
      <c r="AI234" s="47">
        <f>$F234*'[1]INTERNAL PARAMETERS-2'!AH234*VLOOKUP(AI$4,'[1]INTERNAL PARAMETERS-1'!$B$5:$J$44,4, FALSE)</f>
        <v>0</v>
      </c>
      <c r="AJ234" s="47">
        <f>$F234*'[1]INTERNAL PARAMETERS-2'!AI234*VLOOKUP(AJ$4,'[1]INTERNAL PARAMETERS-1'!$B$5:$J$44,4, FALSE)</f>
        <v>0</v>
      </c>
      <c r="AK234" s="47">
        <f>$F234*'[1]INTERNAL PARAMETERS-2'!AJ234*VLOOKUP(AK$4,'[1]INTERNAL PARAMETERS-1'!$B$5:$J$44,4, FALSE)</f>
        <v>0</v>
      </c>
      <c r="AL234" s="47">
        <f>$F234*'[1]INTERNAL PARAMETERS-2'!AK234*VLOOKUP(AL$4,'[1]INTERNAL PARAMETERS-1'!$B$5:$J$44,4, FALSE)</f>
        <v>0</v>
      </c>
      <c r="AM234" s="47">
        <f>$F234*'[1]INTERNAL PARAMETERS-2'!AL234*VLOOKUP(AM$4,'[1]INTERNAL PARAMETERS-1'!$B$5:$J$44,4, FALSE)</f>
        <v>0</v>
      </c>
      <c r="AN234" s="47">
        <f>$F234*'[1]INTERNAL PARAMETERS-2'!AM234*VLOOKUP(AN$4,'[1]INTERNAL PARAMETERS-1'!$B$5:$J$44,4, FALSE)</f>
        <v>0</v>
      </c>
      <c r="AO234" s="47">
        <f>$F234*'[1]INTERNAL PARAMETERS-2'!AN234*VLOOKUP(AO$4,'[1]INTERNAL PARAMETERS-1'!$B$5:$J$44,4, FALSE)</f>
        <v>0</v>
      </c>
      <c r="AP234" s="47">
        <f>$F234*'[1]INTERNAL PARAMETERS-2'!AO234*VLOOKUP(AP$4,'[1]INTERNAL PARAMETERS-1'!$B$5:$J$44,4, FALSE)</f>
        <v>0</v>
      </c>
      <c r="AQ234" s="47">
        <f>$F234*'[1]INTERNAL PARAMETERS-2'!AP234*VLOOKUP(AQ$4,'[1]INTERNAL PARAMETERS-1'!$B$5:$J$44,4, FALSE)</f>
        <v>0</v>
      </c>
      <c r="AR234" s="47">
        <f>$F234*'[1]INTERNAL PARAMETERS-2'!AQ234*VLOOKUP(AR$4,'[1]INTERNAL PARAMETERS-1'!$B$5:$J$44,4, FALSE)</f>
        <v>0</v>
      </c>
      <c r="AS234" s="47">
        <f>$F234*'[1]INTERNAL PARAMETERS-2'!AR234*VLOOKUP(AS$4,'[1]INTERNAL PARAMETERS-1'!$B$5:$J$44,4, FALSE)</f>
        <v>0</v>
      </c>
      <c r="AT234" s="46">
        <f>$F234*'[1]INTERNAL PARAMETERS-2'!AS234*VLOOKUP(AT$4,'[1]INTERNAL PARAMETERS-1'!$B$5:$J$44,4, FALSE)</f>
        <v>0</v>
      </c>
      <c r="AU234" s="48">
        <f>$F234*'[1]INTERNAL PARAMETERS-2'!F234*(1-VLOOKUP(G$4,'[1]INTERNAL PARAMETERS-1'!$B$5:$J$44,4, FALSE))</f>
        <v>0</v>
      </c>
      <c r="AV234" s="47">
        <f>$F234*'[1]INTERNAL PARAMETERS-2'!G234*(1-VLOOKUP(H$4,'[1]INTERNAL PARAMETERS-1'!$B$5:$J$44,4, FALSE))</f>
        <v>0</v>
      </c>
      <c r="AW234" s="47">
        <f>$F234*'[1]INTERNAL PARAMETERS-2'!H234*(1-VLOOKUP(I$4,'[1]INTERNAL PARAMETERS-1'!$B$5:$J$44,4, FALSE))</f>
        <v>0</v>
      </c>
      <c r="AX234" s="47">
        <f>$F234*'[1]INTERNAL PARAMETERS-2'!I234*(1-VLOOKUP(J$4,'[1]INTERNAL PARAMETERS-1'!$B$5:$J$44,4, FALSE))</f>
        <v>0</v>
      </c>
      <c r="AY234" s="47">
        <f>$F234*'[1]INTERNAL PARAMETERS-2'!J234*(1-VLOOKUP(K$4,'[1]INTERNAL PARAMETERS-1'!$B$5:$J$44,4, FALSE))</f>
        <v>0</v>
      </c>
      <c r="AZ234" s="47">
        <f>$F234*'[1]INTERNAL PARAMETERS-2'!K234*(1-VLOOKUP(L$4,'[1]INTERNAL PARAMETERS-1'!$B$5:$J$44,4, FALSE))</f>
        <v>0</v>
      </c>
      <c r="BA234" s="47">
        <f>$F234*'[1]INTERNAL PARAMETERS-2'!L234*(1-VLOOKUP(M$4,'[1]INTERNAL PARAMETERS-1'!$B$5:$J$44,4, FALSE))</f>
        <v>0</v>
      </c>
      <c r="BB234" s="47">
        <f>$F234*'[1]INTERNAL PARAMETERS-2'!M234*(1-VLOOKUP(N$4,'[1]INTERNAL PARAMETERS-1'!$B$5:$J$44,4, FALSE))</f>
        <v>0</v>
      </c>
      <c r="BC234" s="47">
        <f>$F234*'[1]INTERNAL PARAMETERS-2'!N234*(1-VLOOKUP(O$4,'[1]INTERNAL PARAMETERS-1'!$B$5:$J$44,4, FALSE))</f>
        <v>0</v>
      </c>
      <c r="BD234" s="47">
        <f>$F234*'[1]INTERNAL PARAMETERS-2'!O234*(1-VLOOKUP(P$4,'[1]INTERNAL PARAMETERS-1'!$B$5:$J$44,4, FALSE))</f>
        <v>0</v>
      </c>
      <c r="BE234" s="47">
        <f>$F234*'[1]INTERNAL PARAMETERS-2'!P234*(1-VLOOKUP(Q$4,'[1]INTERNAL PARAMETERS-1'!$B$5:$J$44,4, FALSE))</f>
        <v>0</v>
      </c>
      <c r="BF234" s="47">
        <f>$F234*'[1]INTERNAL PARAMETERS-2'!Q234*(1-VLOOKUP(R$4,'[1]INTERNAL PARAMETERS-1'!$B$5:$J$44,4, FALSE))</f>
        <v>0</v>
      </c>
      <c r="BG234" s="47">
        <f>$F234*'[1]INTERNAL PARAMETERS-2'!R234*(1-VLOOKUP(S$4,'[1]INTERNAL PARAMETERS-1'!$B$5:$J$44,4, FALSE))</f>
        <v>0</v>
      </c>
      <c r="BH234" s="47">
        <f>$F234*'[1]INTERNAL PARAMETERS-2'!S234*(1-VLOOKUP(T$4,'[1]INTERNAL PARAMETERS-1'!$B$5:$J$44,4, FALSE))</f>
        <v>0</v>
      </c>
      <c r="BI234" s="47">
        <f>$F234*'[1]INTERNAL PARAMETERS-2'!T234*(1-VLOOKUP(U$4,'[1]INTERNAL PARAMETERS-1'!$B$5:$J$44,4, FALSE))</f>
        <v>0</v>
      </c>
      <c r="BJ234" s="47">
        <f>$F234*'[1]INTERNAL PARAMETERS-2'!U234*(1-VLOOKUP(V$4,'[1]INTERNAL PARAMETERS-1'!$B$5:$J$44,4, FALSE))</f>
        <v>0</v>
      </c>
      <c r="BK234" s="47">
        <f>$F234*'[1]INTERNAL PARAMETERS-2'!V234*(1-VLOOKUP(W$4,'[1]INTERNAL PARAMETERS-1'!$B$5:$J$44,4, FALSE))</f>
        <v>0</v>
      </c>
      <c r="BL234" s="47">
        <f>$F234*'[1]INTERNAL PARAMETERS-2'!W234*(1-VLOOKUP(X$4,'[1]INTERNAL PARAMETERS-1'!$B$5:$J$44,4, FALSE))</f>
        <v>0</v>
      </c>
      <c r="BM234" s="47">
        <f>$F234*'[1]INTERNAL PARAMETERS-2'!X234*(1-VLOOKUP(Y$4,'[1]INTERNAL PARAMETERS-1'!$B$5:$J$44,4, FALSE))</f>
        <v>0</v>
      </c>
      <c r="BN234" s="47">
        <f>$F234*'[1]INTERNAL PARAMETERS-2'!Y234*(1-VLOOKUP(Z$4,'[1]INTERNAL PARAMETERS-1'!$B$5:$J$44,4, FALSE))</f>
        <v>0</v>
      </c>
      <c r="BO234" s="47">
        <f>$F234*'[1]INTERNAL PARAMETERS-2'!Z234*(1-VLOOKUP(AA$4,'[1]INTERNAL PARAMETERS-1'!$B$5:$J$44,4, FALSE))</f>
        <v>0</v>
      </c>
      <c r="BP234" s="47">
        <f>$F234*'[1]INTERNAL PARAMETERS-2'!AA234*(1-VLOOKUP(AB$4,'[1]INTERNAL PARAMETERS-1'!$B$5:$J$44,4, FALSE))</f>
        <v>0</v>
      </c>
      <c r="BQ234" s="47">
        <f>$F234*'[1]INTERNAL PARAMETERS-2'!AB234*(1-VLOOKUP(AC$4,'[1]INTERNAL PARAMETERS-1'!$B$5:$J$44,4, FALSE))</f>
        <v>0</v>
      </c>
      <c r="BR234" s="47">
        <f>$F234*'[1]INTERNAL PARAMETERS-2'!AC234*(1-VLOOKUP(AD$4,'[1]INTERNAL PARAMETERS-1'!$B$5:$J$44,4, FALSE))</f>
        <v>0</v>
      </c>
      <c r="BS234" s="47">
        <f>$F234*'[1]INTERNAL PARAMETERS-2'!AD234*(1-VLOOKUP(AE$4,'[1]INTERNAL PARAMETERS-1'!$B$5:$J$44,4, FALSE))</f>
        <v>0</v>
      </c>
      <c r="BT234" s="47">
        <f>$F234*'[1]INTERNAL PARAMETERS-2'!AE234*(1-VLOOKUP(AF$4,'[1]INTERNAL PARAMETERS-1'!$B$5:$J$44,4, FALSE))</f>
        <v>0</v>
      </c>
      <c r="BU234" s="47">
        <f>$F234*'[1]INTERNAL PARAMETERS-2'!AF234*(1-VLOOKUP(AG$4,'[1]INTERNAL PARAMETERS-1'!$B$5:$J$44,4, FALSE))</f>
        <v>0</v>
      </c>
      <c r="BV234" s="47">
        <f>$F234*'[1]INTERNAL PARAMETERS-2'!AG234*(1-VLOOKUP(AH$4,'[1]INTERNAL PARAMETERS-1'!$B$5:$J$44,4, FALSE))</f>
        <v>0</v>
      </c>
      <c r="BW234" s="47">
        <f>$F234*'[1]INTERNAL PARAMETERS-2'!AH234*(1-VLOOKUP(AI$4,'[1]INTERNAL PARAMETERS-1'!$B$5:$J$44,4, FALSE))</f>
        <v>0</v>
      </c>
      <c r="BX234" s="47">
        <f>$F234*'[1]INTERNAL PARAMETERS-2'!AI234*(1-VLOOKUP(AJ$4,'[1]INTERNAL PARAMETERS-1'!$B$5:$J$44,4, FALSE))</f>
        <v>0</v>
      </c>
      <c r="BY234" s="47">
        <f>$F234*'[1]INTERNAL PARAMETERS-2'!AJ234*(1-VLOOKUP(AK$4,'[1]INTERNAL PARAMETERS-1'!$B$5:$J$44,4, FALSE))</f>
        <v>0</v>
      </c>
      <c r="BZ234" s="47">
        <f>$F234*'[1]INTERNAL PARAMETERS-2'!AK234*(1-VLOOKUP(AL$4,'[1]INTERNAL PARAMETERS-1'!$B$5:$J$44,4, FALSE))</f>
        <v>0</v>
      </c>
      <c r="CA234" s="47">
        <f>$F234*'[1]INTERNAL PARAMETERS-2'!AL234*(1-VLOOKUP(AM$4,'[1]INTERNAL PARAMETERS-1'!$B$5:$J$44,4, FALSE))</f>
        <v>0</v>
      </c>
      <c r="CB234" s="47">
        <f>$F234*'[1]INTERNAL PARAMETERS-2'!AM234*(1-VLOOKUP(AN$4,'[1]INTERNAL PARAMETERS-1'!$B$5:$J$44,4, FALSE))</f>
        <v>0</v>
      </c>
      <c r="CC234" s="47">
        <f>$F234*'[1]INTERNAL PARAMETERS-2'!AN234*(1-VLOOKUP(AO$4,'[1]INTERNAL PARAMETERS-1'!$B$5:$J$44,4, FALSE))</f>
        <v>0</v>
      </c>
      <c r="CD234" s="47">
        <f>$F234*'[1]INTERNAL PARAMETERS-2'!AO234*(1-VLOOKUP(AP$4,'[1]INTERNAL PARAMETERS-1'!$B$5:$J$44,4, FALSE))</f>
        <v>0</v>
      </c>
      <c r="CE234" s="47">
        <f>$F234*'[1]INTERNAL PARAMETERS-2'!AP234*(1-VLOOKUP(AQ$4,'[1]INTERNAL PARAMETERS-1'!$B$5:$J$44,4, FALSE))</f>
        <v>0</v>
      </c>
      <c r="CF234" s="47">
        <f>$F234*'[1]INTERNAL PARAMETERS-2'!AQ234*(1-VLOOKUP(AR$4,'[1]INTERNAL PARAMETERS-1'!$B$5:$J$44,4, FALSE))</f>
        <v>0</v>
      </c>
      <c r="CG234" s="47">
        <f>$F234*'[1]INTERNAL PARAMETERS-2'!AR234*(1-VLOOKUP(AS$4,'[1]INTERNAL PARAMETERS-1'!$B$5:$J$44,4, FALSE))</f>
        <v>0</v>
      </c>
      <c r="CH234" s="46">
        <f>$F234*'[1]INTERNAL PARAMETERS-2'!AS234*(1-VLOOKUP(AT$4,'[1]INTERNAL PARAMETERS-1'!$B$5:$J$44,4, FALSE))</f>
        <v>0</v>
      </c>
      <c r="CI234" s="45">
        <f t="shared" si="3"/>
        <v>0</v>
      </c>
    </row>
    <row r="235" spans="3:87">
      <c r="C235" s="32" t="s">
        <v>6</v>
      </c>
      <c r="D235" s="31" t="s">
        <v>89</v>
      </c>
      <c r="E235" s="31" t="s">
        <v>74</v>
      </c>
      <c r="F235" s="133">
        <f>ABS!AL235</f>
        <v>0</v>
      </c>
      <c r="G235" s="48">
        <f>$F235*'[1]INTERNAL PARAMETERS-2'!F235*VLOOKUP(G$4,'[1]INTERNAL PARAMETERS-1'!$B$5:$J$44,4, FALSE)</f>
        <v>0</v>
      </c>
      <c r="H235" s="47">
        <f>$F235*'[1]INTERNAL PARAMETERS-2'!G235*VLOOKUP(H$4,'[1]INTERNAL PARAMETERS-1'!$B$5:$J$44,4, FALSE)</f>
        <v>0</v>
      </c>
      <c r="I235" s="47">
        <f>$F235*'[1]INTERNAL PARAMETERS-2'!H235*VLOOKUP(I$4,'[1]INTERNAL PARAMETERS-1'!$B$5:$J$44,4, FALSE)</f>
        <v>0</v>
      </c>
      <c r="J235" s="47">
        <f>$F235*'[1]INTERNAL PARAMETERS-2'!I235*VLOOKUP(J$4,'[1]INTERNAL PARAMETERS-1'!$B$5:$J$44,4, FALSE)</f>
        <v>0</v>
      </c>
      <c r="K235" s="47">
        <f>$F235*'[1]INTERNAL PARAMETERS-2'!J235*VLOOKUP(K$4,'[1]INTERNAL PARAMETERS-1'!$B$5:$J$44,4, FALSE)</f>
        <v>0</v>
      </c>
      <c r="L235" s="47">
        <f>$F235*'[1]INTERNAL PARAMETERS-2'!K235*VLOOKUP(L$4,'[1]INTERNAL PARAMETERS-1'!$B$5:$J$44,4, FALSE)</f>
        <v>0</v>
      </c>
      <c r="M235" s="47">
        <f>$F235*'[1]INTERNAL PARAMETERS-2'!L235*VLOOKUP(M$4,'[1]INTERNAL PARAMETERS-1'!$B$5:$J$44,4, FALSE)</f>
        <v>0</v>
      </c>
      <c r="N235" s="47">
        <f>$F235*'[1]INTERNAL PARAMETERS-2'!M235*VLOOKUP(N$4,'[1]INTERNAL PARAMETERS-1'!$B$5:$J$44,4, FALSE)</f>
        <v>0</v>
      </c>
      <c r="O235" s="47">
        <f>$F235*'[1]INTERNAL PARAMETERS-2'!N235*VLOOKUP(O$4,'[1]INTERNAL PARAMETERS-1'!$B$5:$J$44,4, FALSE)</f>
        <v>0</v>
      </c>
      <c r="P235" s="47">
        <f>$F235*'[1]INTERNAL PARAMETERS-2'!O235*VLOOKUP(P$4,'[1]INTERNAL PARAMETERS-1'!$B$5:$J$44,4, FALSE)</f>
        <v>0</v>
      </c>
      <c r="Q235" s="47">
        <f>$F235*'[1]INTERNAL PARAMETERS-2'!P235*VLOOKUP(Q$4,'[1]INTERNAL PARAMETERS-1'!$B$5:$J$44,4, FALSE)</f>
        <v>0</v>
      </c>
      <c r="R235" s="47">
        <f>$F235*'[1]INTERNAL PARAMETERS-2'!Q235*VLOOKUP(R$4,'[1]INTERNAL PARAMETERS-1'!$B$5:$J$44,4, FALSE)</f>
        <v>0</v>
      </c>
      <c r="S235" s="47">
        <f>$F235*'[1]INTERNAL PARAMETERS-2'!R235*VLOOKUP(S$4,'[1]INTERNAL PARAMETERS-1'!$B$5:$J$44,4, FALSE)</f>
        <v>0</v>
      </c>
      <c r="T235" s="47">
        <f>$F235*'[1]INTERNAL PARAMETERS-2'!S235*VLOOKUP(T$4,'[1]INTERNAL PARAMETERS-1'!$B$5:$J$44,4, FALSE)</f>
        <v>0</v>
      </c>
      <c r="U235" s="47">
        <f>$F235*'[1]INTERNAL PARAMETERS-2'!T235*VLOOKUP(U$4,'[1]INTERNAL PARAMETERS-1'!$B$5:$J$44,4, FALSE)</f>
        <v>0</v>
      </c>
      <c r="V235" s="47">
        <f>$F235*'[1]INTERNAL PARAMETERS-2'!U235*VLOOKUP(V$4,'[1]INTERNAL PARAMETERS-1'!$B$5:$J$44,4, FALSE)</f>
        <v>0</v>
      </c>
      <c r="W235" s="47">
        <f>$F235*'[1]INTERNAL PARAMETERS-2'!V235*VLOOKUP(W$4,'[1]INTERNAL PARAMETERS-1'!$B$5:$J$44,4, FALSE)</f>
        <v>0</v>
      </c>
      <c r="X235" s="47">
        <f>$F235*'[1]INTERNAL PARAMETERS-2'!W235*VLOOKUP(X$4,'[1]INTERNAL PARAMETERS-1'!$B$5:$J$44,4, FALSE)</f>
        <v>0</v>
      </c>
      <c r="Y235" s="47">
        <f>$F235*'[1]INTERNAL PARAMETERS-2'!X235*VLOOKUP(Y$4,'[1]INTERNAL PARAMETERS-1'!$B$5:$J$44,4, FALSE)</f>
        <v>0</v>
      </c>
      <c r="Z235" s="47">
        <f>$F235*'[1]INTERNAL PARAMETERS-2'!Y235*VLOOKUP(Z$4,'[1]INTERNAL PARAMETERS-1'!$B$5:$J$44,4, FALSE)</f>
        <v>0</v>
      </c>
      <c r="AA235" s="47">
        <f>$F235*'[1]INTERNAL PARAMETERS-2'!Z235*VLOOKUP(AA$4,'[1]INTERNAL PARAMETERS-1'!$B$5:$J$44,4, FALSE)</f>
        <v>0</v>
      </c>
      <c r="AB235" s="47">
        <f>$F235*'[1]INTERNAL PARAMETERS-2'!AA235*VLOOKUP(AB$4,'[1]INTERNAL PARAMETERS-1'!$B$5:$J$44,4, FALSE)</f>
        <v>0</v>
      </c>
      <c r="AC235" s="47">
        <f>$F235*'[1]INTERNAL PARAMETERS-2'!AB235*VLOOKUP(AC$4,'[1]INTERNAL PARAMETERS-1'!$B$5:$J$44,4, FALSE)</f>
        <v>0</v>
      </c>
      <c r="AD235" s="47">
        <f>$F235*'[1]INTERNAL PARAMETERS-2'!AC235*VLOOKUP(AD$4,'[1]INTERNAL PARAMETERS-1'!$B$5:$J$44,4, FALSE)</f>
        <v>0</v>
      </c>
      <c r="AE235" s="47">
        <f>$F235*'[1]INTERNAL PARAMETERS-2'!AD235*VLOOKUP(AE$4,'[1]INTERNAL PARAMETERS-1'!$B$5:$J$44,4, FALSE)</f>
        <v>0</v>
      </c>
      <c r="AF235" s="47">
        <f>$F235*'[1]INTERNAL PARAMETERS-2'!AE235*VLOOKUP(AF$4,'[1]INTERNAL PARAMETERS-1'!$B$5:$J$44,4, FALSE)</f>
        <v>0</v>
      </c>
      <c r="AG235" s="47">
        <f>$F235*'[1]INTERNAL PARAMETERS-2'!AF235*VLOOKUP(AG$4,'[1]INTERNAL PARAMETERS-1'!$B$5:$J$44,4, FALSE)</f>
        <v>0</v>
      </c>
      <c r="AH235" s="47">
        <f>$F235*'[1]INTERNAL PARAMETERS-2'!AG235*VLOOKUP(AH$4,'[1]INTERNAL PARAMETERS-1'!$B$5:$J$44,4, FALSE)</f>
        <v>0</v>
      </c>
      <c r="AI235" s="47">
        <f>$F235*'[1]INTERNAL PARAMETERS-2'!AH235*VLOOKUP(AI$4,'[1]INTERNAL PARAMETERS-1'!$B$5:$J$44,4, FALSE)</f>
        <v>0</v>
      </c>
      <c r="AJ235" s="47">
        <f>$F235*'[1]INTERNAL PARAMETERS-2'!AI235*VLOOKUP(AJ$4,'[1]INTERNAL PARAMETERS-1'!$B$5:$J$44,4, FALSE)</f>
        <v>0</v>
      </c>
      <c r="AK235" s="47">
        <f>$F235*'[1]INTERNAL PARAMETERS-2'!AJ235*VLOOKUP(AK$4,'[1]INTERNAL PARAMETERS-1'!$B$5:$J$44,4, FALSE)</f>
        <v>0</v>
      </c>
      <c r="AL235" s="47">
        <f>$F235*'[1]INTERNAL PARAMETERS-2'!AK235*VLOOKUP(AL$4,'[1]INTERNAL PARAMETERS-1'!$B$5:$J$44,4, FALSE)</f>
        <v>0</v>
      </c>
      <c r="AM235" s="47">
        <f>$F235*'[1]INTERNAL PARAMETERS-2'!AL235*VLOOKUP(AM$4,'[1]INTERNAL PARAMETERS-1'!$B$5:$J$44,4, FALSE)</f>
        <v>0</v>
      </c>
      <c r="AN235" s="47">
        <f>$F235*'[1]INTERNAL PARAMETERS-2'!AM235*VLOOKUP(AN$4,'[1]INTERNAL PARAMETERS-1'!$B$5:$J$44,4, FALSE)</f>
        <v>0</v>
      </c>
      <c r="AO235" s="47">
        <f>$F235*'[1]INTERNAL PARAMETERS-2'!AN235*VLOOKUP(AO$4,'[1]INTERNAL PARAMETERS-1'!$B$5:$J$44,4, FALSE)</f>
        <v>0</v>
      </c>
      <c r="AP235" s="47">
        <f>$F235*'[1]INTERNAL PARAMETERS-2'!AO235*VLOOKUP(AP$4,'[1]INTERNAL PARAMETERS-1'!$B$5:$J$44,4, FALSE)</f>
        <v>0</v>
      </c>
      <c r="AQ235" s="47">
        <f>$F235*'[1]INTERNAL PARAMETERS-2'!AP235*VLOOKUP(AQ$4,'[1]INTERNAL PARAMETERS-1'!$B$5:$J$44,4, FALSE)</f>
        <v>0</v>
      </c>
      <c r="AR235" s="47">
        <f>$F235*'[1]INTERNAL PARAMETERS-2'!AQ235*VLOOKUP(AR$4,'[1]INTERNAL PARAMETERS-1'!$B$5:$J$44,4, FALSE)</f>
        <v>0</v>
      </c>
      <c r="AS235" s="47">
        <f>$F235*'[1]INTERNAL PARAMETERS-2'!AR235*VLOOKUP(AS$4,'[1]INTERNAL PARAMETERS-1'!$B$5:$J$44,4, FALSE)</f>
        <v>0</v>
      </c>
      <c r="AT235" s="46">
        <f>$F235*'[1]INTERNAL PARAMETERS-2'!AS235*VLOOKUP(AT$4,'[1]INTERNAL PARAMETERS-1'!$B$5:$J$44,4, FALSE)</f>
        <v>0</v>
      </c>
      <c r="AU235" s="48">
        <f>$F235*'[1]INTERNAL PARAMETERS-2'!F235*(1-VLOOKUP(G$4,'[1]INTERNAL PARAMETERS-1'!$B$5:$J$44,4, FALSE))</f>
        <v>0</v>
      </c>
      <c r="AV235" s="47">
        <f>$F235*'[1]INTERNAL PARAMETERS-2'!G235*(1-VLOOKUP(H$4,'[1]INTERNAL PARAMETERS-1'!$B$5:$J$44,4, FALSE))</f>
        <v>0</v>
      </c>
      <c r="AW235" s="47">
        <f>$F235*'[1]INTERNAL PARAMETERS-2'!H235*(1-VLOOKUP(I$4,'[1]INTERNAL PARAMETERS-1'!$B$5:$J$44,4, FALSE))</f>
        <v>0</v>
      </c>
      <c r="AX235" s="47">
        <f>$F235*'[1]INTERNAL PARAMETERS-2'!I235*(1-VLOOKUP(J$4,'[1]INTERNAL PARAMETERS-1'!$B$5:$J$44,4, FALSE))</f>
        <v>0</v>
      </c>
      <c r="AY235" s="47">
        <f>$F235*'[1]INTERNAL PARAMETERS-2'!J235*(1-VLOOKUP(K$4,'[1]INTERNAL PARAMETERS-1'!$B$5:$J$44,4, FALSE))</f>
        <v>0</v>
      </c>
      <c r="AZ235" s="47">
        <f>$F235*'[1]INTERNAL PARAMETERS-2'!K235*(1-VLOOKUP(L$4,'[1]INTERNAL PARAMETERS-1'!$B$5:$J$44,4, FALSE))</f>
        <v>0</v>
      </c>
      <c r="BA235" s="47">
        <f>$F235*'[1]INTERNAL PARAMETERS-2'!L235*(1-VLOOKUP(M$4,'[1]INTERNAL PARAMETERS-1'!$B$5:$J$44,4, FALSE))</f>
        <v>0</v>
      </c>
      <c r="BB235" s="47">
        <f>$F235*'[1]INTERNAL PARAMETERS-2'!M235*(1-VLOOKUP(N$4,'[1]INTERNAL PARAMETERS-1'!$B$5:$J$44,4, FALSE))</f>
        <v>0</v>
      </c>
      <c r="BC235" s="47">
        <f>$F235*'[1]INTERNAL PARAMETERS-2'!N235*(1-VLOOKUP(O$4,'[1]INTERNAL PARAMETERS-1'!$B$5:$J$44,4, FALSE))</f>
        <v>0</v>
      </c>
      <c r="BD235" s="47">
        <f>$F235*'[1]INTERNAL PARAMETERS-2'!O235*(1-VLOOKUP(P$4,'[1]INTERNAL PARAMETERS-1'!$B$5:$J$44,4, FALSE))</f>
        <v>0</v>
      </c>
      <c r="BE235" s="47">
        <f>$F235*'[1]INTERNAL PARAMETERS-2'!P235*(1-VLOOKUP(Q$4,'[1]INTERNAL PARAMETERS-1'!$B$5:$J$44,4, FALSE))</f>
        <v>0</v>
      </c>
      <c r="BF235" s="47">
        <f>$F235*'[1]INTERNAL PARAMETERS-2'!Q235*(1-VLOOKUP(R$4,'[1]INTERNAL PARAMETERS-1'!$B$5:$J$44,4, FALSE))</f>
        <v>0</v>
      </c>
      <c r="BG235" s="47">
        <f>$F235*'[1]INTERNAL PARAMETERS-2'!R235*(1-VLOOKUP(S$4,'[1]INTERNAL PARAMETERS-1'!$B$5:$J$44,4, FALSE))</f>
        <v>0</v>
      </c>
      <c r="BH235" s="47">
        <f>$F235*'[1]INTERNAL PARAMETERS-2'!S235*(1-VLOOKUP(T$4,'[1]INTERNAL PARAMETERS-1'!$B$5:$J$44,4, FALSE))</f>
        <v>0</v>
      </c>
      <c r="BI235" s="47">
        <f>$F235*'[1]INTERNAL PARAMETERS-2'!T235*(1-VLOOKUP(U$4,'[1]INTERNAL PARAMETERS-1'!$B$5:$J$44,4, FALSE))</f>
        <v>0</v>
      </c>
      <c r="BJ235" s="47">
        <f>$F235*'[1]INTERNAL PARAMETERS-2'!U235*(1-VLOOKUP(V$4,'[1]INTERNAL PARAMETERS-1'!$B$5:$J$44,4, FALSE))</f>
        <v>0</v>
      </c>
      <c r="BK235" s="47">
        <f>$F235*'[1]INTERNAL PARAMETERS-2'!V235*(1-VLOOKUP(W$4,'[1]INTERNAL PARAMETERS-1'!$B$5:$J$44,4, FALSE))</f>
        <v>0</v>
      </c>
      <c r="BL235" s="47">
        <f>$F235*'[1]INTERNAL PARAMETERS-2'!W235*(1-VLOOKUP(X$4,'[1]INTERNAL PARAMETERS-1'!$B$5:$J$44,4, FALSE))</f>
        <v>0</v>
      </c>
      <c r="BM235" s="47">
        <f>$F235*'[1]INTERNAL PARAMETERS-2'!X235*(1-VLOOKUP(Y$4,'[1]INTERNAL PARAMETERS-1'!$B$5:$J$44,4, FALSE))</f>
        <v>0</v>
      </c>
      <c r="BN235" s="47">
        <f>$F235*'[1]INTERNAL PARAMETERS-2'!Y235*(1-VLOOKUP(Z$4,'[1]INTERNAL PARAMETERS-1'!$B$5:$J$44,4, FALSE))</f>
        <v>0</v>
      </c>
      <c r="BO235" s="47">
        <f>$F235*'[1]INTERNAL PARAMETERS-2'!Z235*(1-VLOOKUP(AA$4,'[1]INTERNAL PARAMETERS-1'!$B$5:$J$44,4, FALSE))</f>
        <v>0</v>
      </c>
      <c r="BP235" s="47">
        <f>$F235*'[1]INTERNAL PARAMETERS-2'!AA235*(1-VLOOKUP(AB$4,'[1]INTERNAL PARAMETERS-1'!$B$5:$J$44,4, FALSE))</f>
        <v>0</v>
      </c>
      <c r="BQ235" s="47">
        <f>$F235*'[1]INTERNAL PARAMETERS-2'!AB235*(1-VLOOKUP(AC$4,'[1]INTERNAL PARAMETERS-1'!$B$5:$J$44,4, FALSE))</f>
        <v>0</v>
      </c>
      <c r="BR235" s="47">
        <f>$F235*'[1]INTERNAL PARAMETERS-2'!AC235*(1-VLOOKUP(AD$4,'[1]INTERNAL PARAMETERS-1'!$B$5:$J$44,4, FALSE))</f>
        <v>0</v>
      </c>
      <c r="BS235" s="47">
        <f>$F235*'[1]INTERNAL PARAMETERS-2'!AD235*(1-VLOOKUP(AE$4,'[1]INTERNAL PARAMETERS-1'!$B$5:$J$44,4, FALSE))</f>
        <v>0</v>
      </c>
      <c r="BT235" s="47">
        <f>$F235*'[1]INTERNAL PARAMETERS-2'!AE235*(1-VLOOKUP(AF$4,'[1]INTERNAL PARAMETERS-1'!$B$5:$J$44,4, FALSE))</f>
        <v>0</v>
      </c>
      <c r="BU235" s="47">
        <f>$F235*'[1]INTERNAL PARAMETERS-2'!AF235*(1-VLOOKUP(AG$4,'[1]INTERNAL PARAMETERS-1'!$B$5:$J$44,4, FALSE))</f>
        <v>0</v>
      </c>
      <c r="BV235" s="47">
        <f>$F235*'[1]INTERNAL PARAMETERS-2'!AG235*(1-VLOOKUP(AH$4,'[1]INTERNAL PARAMETERS-1'!$B$5:$J$44,4, FALSE))</f>
        <v>0</v>
      </c>
      <c r="BW235" s="47">
        <f>$F235*'[1]INTERNAL PARAMETERS-2'!AH235*(1-VLOOKUP(AI$4,'[1]INTERNAL PARAMETERS-1'!$B$5:$J$44,4, FALSE))</f>
        <v>0</v>
      </c>
      <c r="BX235" s="47">
        <f>$F235*'[1]INTERNAL PARAMETERS-2'!AI235*(1-VLOOKUP(AJ$4,'[1]INTERNAL PARAMETERS-1'!$B$5:$J$44,4, FALSE))</f>
        <v>0</v>
      </c>
      <c r="BY235" s="47">
        <f>$F235*'[1]INTERNAL PARAMETERS-2'!AJ235*(1-VLOOKUP(AK$4,'[1]INTERNAL PARAMETERS-1'!$B$5:$J$44,4, FALSE))</f>
        <v>0</v>
      </c>
      <c r="BZ235" s="47">
        <f>$F235*'[1]INTERNAL PARAMETERS-2'!AK235*(1-VLOOKUP(AL$4,'[1]INTERNAL PARAMETERS-1'!$B$5:$J$44,4, FALSE))</f>
        <v>0</v>
      </c>
      <c r="CA235" s="47">
        <f>$F235*'[1]INTERNAL PARAMETERS-2'!AL235*(1-VLOOKUP(AM$4,'[1]INTERNAL PARAMETERS-1'!$B$5:$J$44,4, FALSE))</f>
        <v>0</v>
      </c>
      <c r="CB235" s="47">
        <f>$F235*'[1]INTERNAL PARAMETERS-2'!AM235*(1-VLOOKUP(AN$4,'[1]INTERNAL PARAMETERS-1'!$B$5:$J$44,4, FALSE))</f>
        <v>0</v>
      </c>
      <c r="CC235" s="47">
        <f>$F235*'[1]INTERNAL PARAMETERS-2'!AN235*(1-VLOOKUP(AO$4,'[1]INTERNAL PARAMETERS-1'!$B$5:$J$44,4, FALSE))</f>
        <v>0</v>
      </c>
      <c r="CD235" s="47">
        <f>$F235*'[1]INTERNAL PARAMETERS-2'!AO235*(1-VLOOKUP(AP$4,'[1]INTERNAL PARAMETERS-1'!$B$5:$J$44,4, FALSE))</f>
        <v>0</v>
      </c>
      <c r="CE235" s="47">
        <f>$F235*'[1]INTERNAL PARAMETERS-2'!AP235*(1-VLOOKUP(AQ$4,'[1]INTERNAL PARAMETERS-1'!$B$5:$J$44,4, FALSE))</f>
        <v>0</v>
      </c>
      <c r="CF235" s="47">
        <f>$F235*'[1]INTERNAL PARAMETERS-2'!AQ235*(1-VLOOKUP(AR$4,'[1]INTERNAL PARAMETERS-1'!$B$5:$J$44,4, FALSE))</f>
        <v>0</v>
      </c>
      <c r="CG235" s="47">
        <f>$F235*'[1]INTERNAL PARAMETERS-2'!AR235*(1-VLOOKUP(AS$4,'[1]INTERNAL PARAMETERS-1'!$B$5:$J$44,4, FALSE))</f>
        <v>0</v>
      </c>
      <c r="CH235" s="46">
        <f>$F235*'[1]INTERNAL PARAMETERS-2'!AS235*(1-VLOOKUP(AT$4,'[1]INTERNAL PARAMETERS-1'!$B$5:$J$44,4, FALSE))</f>
        <v>0</v>
      </c>
      <c r="CI235" s="45">
        <f t="shared" si="3"/>
        <v>0</v>
      </c>
    </row>
    <row r="236" spans="3:87">
      <c r="C236" s="32" t="s">
        <v>6</v>
      </c>
      <c r="D236" s="31" t="s">
        <v>89</v>
      </c>
      <c r="E236" s="31" t="s">
        <v>73</v>
      </c>
      <c r="F236" s="133">
        <f>ABS!AL236</f>
        <v>0</v>
      </c>
      <c r="G236" s="48">
        <f>$F236*'[1]INTERNAL PARAMETERS-2'!F236*VLOOKUP(G$4,'[1]INTERNAL PARAMETERS-1'!$B$5:$J$44,4, FALSE)</f>
        <v>0</v>
      </c>
      <c r="H236" s="47">
        <f>$F236*'[1]INTERNAL PARAMETERS-2'!G236*VLOOKUP(H$4,'[1]INTERNAL PARAMETERS-1'!$B$5:$J$44,4, FALSE)</f>
        <v>0</v>
      </c>
      <c r="I236" s="47">
        <f>$F236*'[1]INTERNAL PARAMETERS-2'!H236*VLOOKUP(I$4,'[1]INTERNAL PARAMETERS-1'!$B$5:$J$44,4, FALSE)</f>
        <v>0</v>
      </c>
      <c r="J236" s="47">
        <f>$F236*'[1]INTERNAL PARAMETERS-2'!I236*VLOOKUP(J$4,'[1]INTERNAL PARAMETERS-1'!$B$5:$J$44,4, FALSE)</f>
        <v>0</v>
      </c>
      <c r="K236" s="47">
        <f>$F236*'[1]INTERNAL PARAMETERS-2'!J236*VLOOKUP(K$4,'[1]INTERNAL PARAMETERS-1'!$B$5:$J$44,4, FALSE)</f>
        <v>0</v>
      </c>
      <c r="L236" s="47">
        <f>$F236*'[1]INTERNAL PARAMETERS-2'!K236*VLOOKUP(L$4,'[1]INTERNAL PARAMETERS-1'!$B$5:$J$44,4, FALSE)</f>
        <v>0</v>
      </c>
      <c r="M236" s="47">
        <f>$F236*'[1]INTERNAL PARAMETERS-2'!L236*VLOOKUP(M$4,'[1]INTERNAL PARAMETERS-1'!$B$5:$J$44,4, FALSE)</f>
        <v>0</v>
      </c>
      <c r="N236" s="47">
        <f>$F236*'[1]INTERNAL PARAMETERS-2'!M236*VLOOKUP(N$4,'[1]INTERNAL PARAMETERS-1'!$B$5:$J$44,4, FALSE)</f>
        <v>0</v>
      </c>
      <c r="O236" s="47">
        <f>$F236*'[1]INTERNAL PARAMETERS-2'!N236*VLOOKUP(O$4,'[1]INTERNAL PARAMETERS-1'!$B$5:$J$44,4, FALSE)</f>
        <v>0</v>
      </c>
      <c r="P236" s="47">
        <f>$F236*'[1]INTERNAL PARAMETERS-2'!O236*VLOOKUP(P$4,'[1]INTERNAL PARAMETERS-1'!$B$5:$J$44,4, FALSE)</f>
        <v>0</v>
      </c>
      <c r="Q236" s="47">
        <f>$F236*'[1]INTERNAL PARAMETERS-2'!P236*VLOOKUP(Q$4,'[1]INTERNAL PARAMETERS-1'!$B$5:$J$44,4, FALSE)</f>
        <v>0</v>
      </c>
      <c r="R236" s="47">
        <f>$F236*'[1]INTERNAL PARAMETERS-2'!Q236*VLOOKUP(R$4,'[1]INTERNAL PARAMETERS-1'!$B$5:$J$44,4, FALSE)</f>
        <v>0</v>
      </c>
      <c r="S236" s="47">
        <f>$F236*'[1]INTERNAL PARAMETERS-2'!R236*VLOOKUP(S$4,'[1]INTERNAL PARAMETERS-1'!$B$5:$J$44,4, FALSE)</f>
        <v>0</v>
      </c>
      <c r="T236" s="47">
        <f>$F236*'[1]INTERNAL PARAMETERS-2'!S236*VLOOKUP(T$4,'[1]INTERNAL PARAMETERS-1'!$B$5:$J$44,4, FALSE)</f>
        <v>0</v>
      </c>
      <c r="U236" s="47">
        <f>$F236*'[1]INTERNAL PARAMETERS-2'!T236*VLOOKUP(U$4,'[1]INTERNAL PARAMETERS-1'!$B$5:$J$44,4, FALSE)</f>
        <v>0</v>
      </c>
      <c r="V236" s="47">
        <f>$F236*'[1]INTERNAL PARAMETERS-2'!U236*VLOOKUP(V$4,'[1]INTERNAL PARAMETERS-1'!$B$5:$J$44,4, FALSE)</f>
        <v>0</v>
      </c>
      <c r="W236" s="47">
        <f>$F236*'[1]INTERNAL PARAMETERS-2'!V236*VLOOKUP(W$4,'[1]INTERNAL PARAMETERS-1'!$B$5:$J$44,4, FALSE)</f>
        <v>0</v>
      </c>
      <c r="X236" s="47">
        <f>$F236*'[1]INTERNAL PARAMETERS-2'!W236*VLOOKUP(X$4,'[1]INTERNAL PARAMETERS-1'!$B$5:$J$44,4, FALSE)</f>
        <v>0</v>
      </c>
      <c r="Y236" s="47">
        <f>$F236*'[1]INTERNAL PARAMETERS-2'!X236*VLOOKUP(Y$4,'[1]INTERNAL PARAMETERS-1'!$B$5:$J$44,4, FALSE)</f>
        <v>0</v>
      </c>
      <c r="Z236" s="47">
        <f>$F236*'[1]INTERNAL PARAMETERS-2'!Y236*VLOOKUP(Z$4,'[1]INTERNAL PARAMETERS-1'!$B$5:$J$44,4, FALSE)</f>
        <v>0</v>
      </c>
      <c r="AA236" s="47">
        <f>$F236*'[1]INTERNAL PARAMETERS-2'!Z236*VLOOKUP(AA$4,'[1]INTERNAL PARAMETERS-1'!$B$5:$J$44,4, FALSE)</f>
        <v>0</v>
      </c>
      <c r="AB236" s="47">
        <f>$F236*'[1]INTERNAL PARAMETERS-2'!AA236*VLOOKUP(AB$4,'[1]INTERNAL PARAMETERS-1'!$B$5:$J$44,4, FALSE)</f>
        <v>0</v>
      </c>
      <c r="AC236" s="47">
        <f>$F236*'[1]INTERNAL PARAMETERS-2'!AB236*VLOOKUP(AC$4,'[1]INTERNAL PARAMETERS-1'!$B$5:$J$44,4, FALSE)</f>
        <v>0</v>
      </c>
      <c r="AD236" s="47">
        <f>$F236*'[1]INTERNAL PARAMETERS-2'!AC236*VLOOKUP(AD$4,'[1]INTERNAL PARAMETERS-1'!$B$5:$J$44,4, FALSE)</f>
        <v>0</v>
      </c>
      <c r="AE236" s="47">
        <f>$F236*'[1]INTERNAL PARAMETERS-2'!AD236*VLOOKUP(AE$4,'[1]INTERNAL PARAMETERS-1'!$B$5:$J$44,4, FALSE)</f>
        <v>0</v>
      </c>
      <c r="AF236" s="47">
        <f>$F236*'[1]INTERNAL PARAMETERS-2'!AE236*VLOOKUP(AF$4,'[1]INTERNAL PARAMETERS-1'!$B$5:$J$44,4, FALSE)</f>
        <v>0</v>
      </c>
      <c r="AG236" s="47">
        <f>$F236*'[1]INTERNAL PARAMETERS-2'!AF236*VLOOKUP(AG$4,'[1]INTERNAL PARAMETERS-1'!$B$5:$J$44,4, FALSE)</f>
        <v>0</v>
      </c>
      <c r="AH236" s="47">
        <f>$F236*'[1]INTERNAL PARAMETERS-2'!AG236*VLOOKUP(AH$4,'[1]INTERNAL PARAMETERS-1'!$B$5:$J$44,4, FALSE)</f>
        <v>0</v>
      </c>
      <c r="AI236" s="47">
        <f>$F236*'[1]INTERNAL PARAMETERS-2'!AH236*VLOOKUP(AI$4,'[1]INTERNAL PARAMETERS-1'!$B$5:$J$44,4, FALSE)</f>
        <v>0</v>
      </c>
      <c r="AJ236" s="47">
        <f>$F236*'[1]INTERNAL PARAMETERS-2'!AI236*VLOOKUP(AJ$4,'[1]INTERNAL PARAMETERS-1'!$B$5:$J$44,4, FALSE)</f>
        <v>0</v>
      </c>
      <c r="AK236" s="47">
        <f>$F236*'[1]INTERNAL PARAMETERS-2'!AJ236*VLOOKUP(AK$4,'[1]INTERNAL PARAMETERS-1'!$B$5:$J$44,4, FALSE)</f>
        <v>0</v>
      </c>
      <c r="AL236" s="47">
        <f>$F236*'[1]INTERNAL PARAMETERS-2'!AK236*VLOOKUP(AL$4,'[1]INTERNAL PARAMETERS-1'!$B$5:$J$44,4, FALSE)</f>
        <v>0</v>
      </c>
      <c r="AM236" s="47">
        <f>$F236*'[1]INTERNAL PARAMETERS-2'!AL236*VLOOKUP(AM$4,'[1]INTERNAL PARAMETERS-1'!$B$5:$J$44,4, FALSE)</f>
        <v>0</v>
      </c>
      <c r="AN236" s="47">
        <f>$F236*'[1]INTERNAL PARAMETERS-2'!AM236*VLOOKUP(AN$4,'[1]INTERNAL PARAMETERS-1'!$B$5:$J$44,4, FALSE)</f>
        <v>0</v>
      </c>
      <c r="AO236" s="47">
        <f>$F236*'[1]INTERNAL PARAMETERS-2'!AN236*VLOOKUP(AO$4,'[1]INTERNAL PARAMETERS-1'!$B$5:$J$44,4, FALSE)</f>
        <v>0</v>
      </c>
      <c r="AP236" s="47">
        <f>$F236*'[1]INTERNAL PARAMETERS-2'!AO236*VLOOKUP(AP$4,'[1]INTERNAL PARAMETERS-1'!$B$5:$J$44,4, FALSE)</f>
        <v>0</v>
      </c>
      <c r="AQ236" s="47">
        <f>$F236*'[1]INTERNAL PARAMETERS-2'!AP236*VLOOKUP(AQ$4,'[1]INTERNAL PARAMETERS-1'!$B$5:$J$44,4, FALSE)</f>
        <v>0</v>
      </c>
      <c r="AR236" s="47">
        <f>$F236*'[1]INTERNAL PARAMETERS-2'!AQ236*VLOOKUP(AR$4,'[1]INTERNAL PARAMETERS-1'!$B$5:$J$44,4, FALSE)</f>
        <v>0</v>
      </c>
      <c r="AS236" s="47">
        <f>$F236*'[1]INTERNAL PARAMETERS-2'!AR236*VLOOKUP(AS$4,'[1]INTERNAL PARAMETERS-1'!$B$5:$J$44,4, FALSE)</f>
        <v>0</v>
      </c>
      <c r="AT236" s="46">
        <f>$F236*'[1]INTERNAL PARAMETERS-2'!AS236*VLOOKUP(AT$4,'[1]INTERNAL PARAMETERS-1'!$B$5:$J$44,4, FALSE)</f>
        <v>0</v>
      </c>
      <c r="AU236" s="48">
        <f>$F236*'[1]INTERNAL PARAMETERS-2'!F236*(1-VLOOKUP(G$4,'[1]INTERNAL PARAMETERS-1'!$B$5:$J$44,4, FALSE))</f>
        <v>0</v>
      </c>
      <c r="AV236" s="47">
        <f>$F236*'[1]INTERNAL PARAMETERS-2'!G236*(1-VLOOKUP(H$4,'[1]INTERNAL PARAMETERS-1'!$B$5:$J$44,4, FALSE))</f>
        <v>0</v>
      </c>
      <c r="AW236" s="47">
        <f>$F236*'[1]INTERNAL PARAMETERS-2'!H236*(1-VLOOKUP(I$4,'[1]INTERNAL PARAMETERS-1'!$B$5:$J$44,4, FALSE))</f>
        <v>0</v>
      </c>
      <c r="AX236" s="47">
        <f>$F236*'[1]INTERNAL PARAMETERS-2'!I236*(1-VLOOKUP(J$4,'[1]INTERNAL PARAMETERS-1'!$B$5:$J$44,4, FALSE))</f>
        <v>0</v>
      </c>
      <c r="AY236" s="47">
        <f>$F236*'[1]INTERNAL PARAMETERS-2'!J236*(1-VLOOKUP(K$4,'[1]INTERNAL PARAMETERS-1'!$B$5:$J$44,4, FALSE))</f>
        <v>0</v>
      </c>
      <c r="AZ236" s="47">
        <f>$F236*'[1]INTERNAL PARAMETERS-2'!K236*(1-VLOOKUP(L$4,'[1]INTERNAL PARAMETERS-1'!$B$5:$J$44,4, FALSE))</f>
        <v>0</v>
      </c>
      <c r="BA236" s="47">
        <f>$F236*'[1]INTERNAL PARAMETERS-2'!L236*(1-VLOOKUP(M$4,'[1]INTERNAL PARAMETERS-1'!$B$5:$J$44,4, FALSE))</f>
        <v>0</v>
      </c>
      <c r="BB236" s="47">
        <f>$F236*'[1]INTERNAL PARAMETERS-2'!M236*(1-VLOOKUP(N$4,'[1]INTERNAL PARAMETERS-1'!$B$5:$J$44,4, FALSE))</f>
        <v>0</v>
      </c>
      <c r="BC236" s="47">
        <f>$F236*'[1]INTERNAL PARAMETERS-2'!N236*(1-VLOOKUP(O$4,'[1]INTERNAL PARAMETERS-1'!$B$5:$J$44,4, FALSE))</f>
        <v>0</v>
      </c>
      <c r="BD236" s="47">
        <f>$F236*'[1]INTERNAL PARAMETERS-2'!O236*(1-VLOOKUP(P$4,'[1]INTERNAL PARAMETERS-1'!$B$5:$J$44,4, FALSE))</f>
        <v>0</v>
      </c>
      <c r="BE236" s="47">
        <f>$F236*'[1]INTERNAL PARAMETERS-2'!P236*(1-VLOOKUP(Q$4,'[1]INTERNAL PARAMETERS-1'!$B$5:$J$44,4, FALSE))</f>
        <v>0</v>
      </c>
      <c r="BF236" s="47">
        <f>$F236*'[1]INTERNAL PARAMETERS-2'!Q236*(1-VLOOKUP(R$4,'[1]INTERNAL PARAMETERS-1'!$B$5:$J$44,4, FALSE))</f>
        <v>0</v>
      </c>
      <c r="BG236" s="47">
        <f>$F236*'[1]INTERNAL PARAMETERS-2'!R236*(1-VLOOKUP(S$4,'[1]INTERNAL PARAMETERS-1'!$B$5:$J$44,4, FALSE))</f>
        <v>0</v>
      </c>
      <c r="BH236" s="47">
        <f>$F236*'[1]INTERNAL PARAMETERS-2'!S236*(1-VLOOKUP(T$4,'[1]INTERNAL PARAMETERS-1'!$B$5:$J$44,4, FALSE))</f>
        <v>0</v>
      </c>
      <c r="BI236" s="47">
        <f>$F236*'[1]INTERNAL PARAMETERS-2'!T236*(1-VLOOKUP(U$4,'[1]INTERNAL PARAMETERS-1'!$B$5:$J$44,4, FALSE))</f>
        <v>0</v>
      </c>
      <c r="BJ236" s="47">
        <f>$F236*'[1]INTERNAL PARAMETERS-2'!U236*(1-VLOOKUP(V$4,'[1]INTERNAL PARAMETERS-1'!$B$5:$J$44,4, FALSE))</f>
        <v>0</v>
      </c>
      <c r="BK236" s="47">
        <f>$F236*'[1]INTERNAL PARAMETERS-2'!V236*(1-VLOOKUP(W$4,'[1]INTERNAL PARAMETERS-1'!$B$5:$J$44,4, FALSE))</f>
        <v>0</v>
      </c>
      <c r="BL236" s="47">
        <f>$F236*'[1]INTERNAL PARAMETERS-2'!W236*(1-VLOOKUP(X$4,'[1]INTERNAL PARAMETERS-1'!$B$5:$J$44,4, FALSE))</f>
        <v>0</v>
      </c>
      <c r="BM236" s="47">
        <f>$F236*'[1]INTERNAL PARAMETERS-2'!X236*(1-VLOOKUP(Y$4,'[1]INTERNAL PARAMETERS-1'!$B$5:$J$44,4, FALSE))</f>
        <v>0</v>
      </c>
      <c r="BN236" s="47">
        <f>$F236*'[1]INTERNAL PARAMETERS-2'!Y236*(1-VLOOKUP(Z$4,'[1]INTERNAL PARAMETERS-1'!$B$5:$J$44,4, FALSE))</f>
        <v>0</v>
      </c>
      <c r="BO236" s="47">
        <f>$F236*'[1]INTERNAL PARAMETERS-2'!Z236*(1-VLOOKUP(AA$4,'[1]INTERNAL PARAMETERS-1'!$B$5:$J$44,4, FALSE))</f>
        <v>0</v>
      </c>
      <c r="BP236" s="47">
        <f>$F236*'[1]INTERNAL PARAMETERS-2'!AA236*(1-VLOOKUP(AB$4,'[1]INTERNAL PARAMETERS-1'!$B$5:$J$44,4, FALSE))</f>
        <v>0</v>
      </c>
      <c r="BQ236" s="47">
        <f>$F236*'[1]INTERNAL PARAMETERS-2'!AB236*(1-VLOOKUP(AC$4,'[1]INTERNAL PARAMETERS-1'!$B$5:$J$44,4, FALSE))</f>
        <v>0</v>
      </c>
      <c r="BR236" s="47">
        <f>$F236*'[1]INTERNAL PARAMETERS-2'!AC236*(1-VLOOKUP(AD$4,'[1]INTERNAL PARAMETERS-1'!$B$5:$J$44,4, FALSE))</f>
        <v>0</v>
      </c>
      <c r="BS236" s="47">
        <f>$F236*'[1]INTERNAL PARAMETERS-2'!AD236*(1-VLOOKUP(AE$4,'[1]INTERNAL PARAMETERS-1'!$B$5:$J$44,4, FALSE))</f>
        <v>0</v>
      </c>
      <c r="BT236" s="47">
        <f>$F236*'[1]INTERNAL PARAMETERS-2'!AE236*(1-VLOOKUP(AF$4,'[1]INTERNAL PARAMETERS-1'!$B$5:$J$44,4, FALSE))</f>
        <v>0</v>
      </c>
      <c r="BU236" s="47">
        <f>$F236*'[1]INTERNAL PARAMETERS-2'!AF236*(1-VLOOKUP(AG$4,'[1]INTERNAL PARAMETERS-1'!$B$5:$J$44,4, FALSE))</f>
        <v>0</v>
      </c>
      <c r="BV236" s="47">
        <f>$F236*'[1]INTERNAL PARAMETERS-2'!AG236*(1-VLOOKUP(AH$4,'[1]INTERNAL PARAMETERS-1'!$B$5:$J$44,4, FALSE))</f>
        <v>0</v>
      </c>
      <c r="BW236" s="47">
        <f>$F236*'[1]INTERNAL PARAMETERS-2'!AH236*(1-VLOOKUP(AI$4,'[1]INTERNAL PARAMETERS-1'!$B$5:$J$44,4, FALSE))</f>
        <v>0</v>
      </c>
      <c r="BX236" s="47">
        <f>$F236*'[1]INTERNAL PARAMETERS-2'!AI236*(1-VLOOKUP(AJ$4,'[1]INTERNAL PARAMETERS-1'!$B$5:$J$44,4, FALSE))</f>
        <v>0</v>
      </c>
      <c r="BY236" s="47">
        <f>$F236*'[1]INTERNAL PARAMETERS-2'!AJ236*(1-VLOOKUP(AK$4,'[1]INTERNAL PARAMETERS-1'!$B$5:$J$44,4, FALSE))</f>
        <v>0</v>
      </c>
      <c r="BZ236" s="47">
        <f>$F236*'[1]INTERNAL PARAMETERS-2'!AK236*(1-VLOOKUP(AL$4,'[1]INTERNAL PARAMETERS-1'!$B$5:$J$44,4, FALSE))</f>
        <v>0</v>
      </c>
      <c r="CA236" s="47">
        <f>$F236*'[1]INTERNAL PARAMETERS-2'!AL236*(1-VLOOKUP(AM$4,'[1]INTERNAL PARAMETERS-1'!$B$5:$J$44,4, FALSE))</f>
        <v>0</v>
      </c>
      <c r="CB236" s="47">
        <f>$F236*'[1]INTERNAL PARAMETERS-2'!AM236*(1-VLOOKUP(AN$4,'[1]INTERNAL PARAMETERS-1'!$B$5:$J$44,4, FALSE))</f>
        <v>0</v>
      </c>
      <c r="CC236" s="47">
        <f>$F236*'[1]INTERNAL PARAMETERS-2'!AN236*(1-VLOOKUP(AO$4,'[1]INTERNAL PARAMETERS-1'!$B$5:$J$44,4, FALSE))</f>
        <v>0</v>
      </c>
      <c r="CD236" s="47">
        <f>$F236*'[1]INTERNAL PARAMETERS-2'!AO236*(1-VLOOKUP(AP$4,'[1]INTERNAL PARAMETERS-1'!$B$5:$J$44,4, FALSE))</f>
        <v>0</v>
      </c>
      <c r="CE236" s="47">
        <f>$F236*'[1]INTERNAL PARAMETERS-2'!AP236*(1-VLOOKUP(AQ$4,'[1]INTERNAL PARAMETERS-1'!$B$5:$J$44,4, FALSE))</f>
        <v>0</v>
      </c>
      <c r="CF236" s="47">
        <f>$F236*'[1]INTERNAL PARAMETERS-2'!AQ236*(1-VLOOKUP(AR$4,'[1]INTERNAL PARAMETERS-1'!$B$5:$J$44,4, FALSE))</f>
        <v>0</v>
      </c>
      <c r="CG236" s="47">
        <f>$F236*'[1]INTERNAL PARAMETERS-2'!AR236*(1-VLOOKUP(AS$4,'[1]INTERNAL PARAMETERS-1'!$B$5:$J$44,4, FALSE))</f>
        <v>0</v>
      </c>
      <c r="CH236" s="46">
        <f>$F236*'[1]INTERNAL PARAMETERS-2'!AS236*(1-VLOOKUP(AT$4,'[1]INTERNAL PARAMETERS-1'!$B$5:$J$44,4, FALSE))</f>
        <v>0</v>
      </c>
      <c r="CI236" s="45">
        <f t="shared" si="3"/>
        <v>0</v>
      </c>
    </row>
    <row r="237" spans="3:87">
      <c r="C237" s="32" t="s">
        <v>6</v>
      </c>
      <c r="D237" s="31" t="s">
        <v>89</v>
      </c>
      <c r="E237" s="31" t="s">
        <v>72</v>
      </c>
      <c r="F237" s="133">
        <f>ABS!AL237</f>
        <v>0</v>
      </c>
      <c r="G237" s="48">
        <f>$F237*'[1]INTERNAL PARAMETERS-2'!F237*VLOOKUP(G$4,'[1]INTERNAL PARAMETERS-1'!$B$5:$J$44,4, FALSE)</f>
        <v>0</v>
      </c>
      <c r="H237" s="47">
        <f>$F237*'[1]INTERNAL PARAMETERS-2'!G237*VLOOKUP(H$4,'[1]INTERNAL PARAMETERS-1'!$B$5:$J$44,4, FALSE)</f>
        <v>0</v>
      </c>
      <c r="I237" s="47">
        <f>$F237*'[1]INTERNAL PARAMETERS-2'!H237*VLOOKUP(I$4,'[1]INTERNAL PARAMETERS-1'!$B$5:$J$44,4, FALSE)</f>
        <v>0</v>
      </c>
      <c r="J237" s="47">
        <f>$F237*'[1]INTERNAL PARAMETERS-2'!I237*VLOOKUP(J$4,'[1]INTERNAL PARAMETERS-1'!$B$5:$J$44,4, FALSE)</f>
        <v>0</v>
      </c>
      <c r="K237" s="47">
        <f>$F237*'[1]INTERNAL PARAMETERS-2'!J237*VLOOKUP(K$4,'[1]INTERNAL PARAMETERS-1'!$B$5:$J$44,4, FALSE)</f>
        <v>0</v>
      </c>
      <c r="L237" s="47">
        <f>$F237*'[1]INTERNAL PARAMETERS-2'!K237*VLOOKUP(L$4,'[1]INTERNAL PARAMETERS-1'!$B$5:$J$44,4, FALSE)</f>
        <v>0</v>
      </c>
      <c r="M237" s="47">
        <f>$F237*'[1]INTERNAL PARAMETERS-2'!L237*VLOOKUP(M$4,'[1]INTERNAL PARAMETERS-1'!$B$5:$J$44,4, FALSE)</f>
        <v>0</v>
      </c>
      <c r="N237" s="47">
        <f>$F237*'[1]INTERNAL PARAMETERS-2'!M237*VLOOKUP(N$4,'[1]INTERNAL PARAMETERS-1'!$B$5:$J$44,4, FALSE)</f>
        <v>0</v>
      </c>
      <c r="O237" s="47">
        <f>$F237*'[1]INTERNAL PARAMETERS-2'!N237*VLOOKUP(O$4,'[1]INTERNAL PARAMETERS-1'!$B$5:$J$44,4, FALSE)</f>
        <v>0</v>
      </c>
      <c r="P237" s="47">
        <f>$F237*'[1]INTERNAL PARAMETERS-2'!O237*VLOOKUP(P$4,'[1]INTERNAL PARAMETERS-1'!$B$5:$J$44,4, FALSE)</f>
        <v>0</v>
      </c>
      <c r="Q237" s="47">
        <f>$F237*'[1]INTERNAL PARAMETERS-2'!P237*VLOOKUP(Q$4,'[1]INTERNAL PARAMETERS-1'!$B$5:$J$44,4, FALSE)</f>
        <v>0</v>
      </c>
      <c r="R237" s="47">
        <f>$F237*'[1]INTERNAL PARAMETERS-2'!Q237*VLOOKUP(R$4,'[1]INTERNAL PARAMETERS-1'!$B$5:$J$44,4, FALSE)</f>
        <v>0</v>
      </c>
      <c r="S237" s="47">
        <f>$F237*'[1]INTERNAL PARAMETERS-2'!R237*VLOOKUP(S$4,'[1]INTERNAL PARAMETERS-1'!$B$5:$J$44,4, FALSE)</f>
        <v>0</v>
      </c>
      <c r="T237" s="47">
        <f>$F237*'[1]INTERNAL PARAMETERS-2'!S237*VLOOKUP(T$4,'[1]INTERNAL PARAMETERS-1'!$B$5:$J$44,4, FALSE)</f>
        <v>0</v>
      </c>
      <c r="U237" s="47">
        <f>$F237*'[1]INTERNAL PARAMETERS-2'!T237*VLOOKUP(U$4,'[1]INTERNAL PARAMETERS-1'!$B$5:$J$44,4, FALSE)</f>
        <v>0</v>
      </c>
      <c r="V237" s="47">
        <f>$F237*'[1]INTERNAL PARAMETERS-2'!U237*VLOOKUP(V$4,'[1]INTERNAL PARAMETERS-1'!$B$5:$J$44,4, FALSE)</f>
        <v>0</v>
      </c>
      <c r="W237" s="47">
        <f>$F237*'[1]INTERNAL PARAMETERS-2'!V237*VLOOKUP(W$4,'[1]INTERNAL PARAMETERS-1'!$B$5:$J$44,4, FALSE)</f>
        <v>0</v>
      </c>
      <c r="X237" s="47">
        <f>$F237*'[1]INTERNAL PARAMETERS-2'!W237*VLOOKUP(X$4,'[1]INTERNAL PARAMETERS-1'!$B$5:$J$44,4, FALSE)</f>
        <v>0</v>
      </c>
      <c r="Y237" s="47">
        <f>$F237*'[1]INTERNAL PARAMETERS-2'!X237*VLOOKUP(Y$4,'[1]INTERNAL PARAMETERS-1'!$B$5:$J$44,4, FALSE)</f>
        <v>0</v>
      </c>
      <c r="Z237" s="47">
        <f>$F237*'[1]INTERNAL PARAMETERS-2'!Y237*VLOOKUP(Z$4,'[1]INTERNAL PARAMETERS-1'!$B$5:$J$44,4, FALSE)</f>
        <v>0</v>
      </c>
      <c r="AA237" s="47">
        <f>$F237*'[1]INTERNAL PARAMETERS-2'!Z237*VLOOKUP(AA$4,'[1]INTERNAL PARAMETERS-1'!$B$5:$J$44,4, FALSE)</f>
        <v>0</v>
      </c>
      <c r="AB237" s="47">
        <f>$F237*'[1]INTERNAL PARAMETERS-2'!AA237*VLOOKUP(AB$4,'[1]INTERNAL PARAMETERS-1'!$B$5:$J$44,4, FALSE)</f>
        <v>0</v>
      </c>
      <c r="AC237" s="47">
        <f>$F237*'[1]INTERNAL PARAMETERS-2'!AB237*VLOOKUP(AC$4,'[1]INTERNAL PARAMETERS-1'!$B$5:$J$44,4, FALSE)</f>
        <v>0</v>
      </c>
      <c r="AD237" s="47">
        <f>$F237*'[1]INTERNAL PARAMETERS-2'!AC237*VLOOKUP(AD$4,'[1]INTERNAL PARAMETERS-1'!$B$5:$J$44,4, FALSE)</f>
        <v>0</v>
      </c>
      <c r="AE237" s="47">
        <f>$F237*'[1]INTERNAL PARAMETERS-2'!AD237*VLOOKUP(AE$4,'[1]INTERNAL PARAMETERS-1'!$B$5:$J$44,4, FALSE)</f>
        <v>0</v>
      </c>
      <c r="AF237" s="47">
        <f>$F237*'[1]INTERNAL PARAMETERS-2'!AE237*VLOOKUP(AF$4,'[1]INTERNAL PARAMETERS-1'!$B$5:$J$44,4, FALSE)</f>
        <v>0</v>
      </c>
      <c r="AG237" s="47">
        <f>$F237*'[1]INTERNAL PARAMETERS-2'!AF237*VLOOKUP(AG$4,'[1]INTERNAL PARAMETERS-1'!$B$5:$J$44,4, FALSE)</f>
        <v>0</v>
      </c>
      <c r="AH237" s="47">
        <f>$F237*'[1]INTERNAL PARAMETERS-2'!AG237*VLOOKUP(AH$4,'[1]INTERNAL PARAMETERS-1'!$B$5:$J$44,4, FALSE)</f>
        <v>0</v>
      </c>
      <c r="AI237" s="47">
        <f>$F237*'[1]INTERNAL PARAMETERS-2'!AH237*VLOOKUP(AI$4,'[1]INTERNAL PARAMETERS-1'!$B$5:$J$44,4, FALSE)</f>
        <v>0</v>
      </c>
      <c r="AJ237" s="47">
        <f>$F237*'[1]INTERNAL PARAMETERS-2'!AI237*VLOOKUP(AJ$4,'[1]INTERNAL PARAMETERS-1'!$B$5:$J$44,4, FALSE)</f>
        <v>0</v>
      </c>
      <c r="AK237" s="47">
        <f>$F237*'[1]INTERNAL PARAMETERS-2'!AJ237*VLOOKUP(AK$4,'[1]INTERNAL PARAMETERS-1'!$B$5:$J$44,4, FALSE)</f>
        <v>0</v>
      </c>
      <c r="AL237" s="47">
        <f>$F237*'[1]INTERNAL PARAMETERS-2'!AK237*VLOOKUP(AL$4,'[1]INTERNAL PARAMETERS-1'!$B$5:$J$44,4, FALSE)</f>
        <v>0</v>
      </c>
      <c r="AM237" s="47">
        <f>$F237*'[1]INTERNAL PARAMETERS-2'!AL237*VLOOKUP(AM$4,'[1]INTERNAL PARAMETERS-1'!$B$5:$J$44,4, FALSE)</f>
        <v>0</v>
      </c>
      <c r="AN237" s="47">
        <f>$F237*'[1]INTERNAL PARAMETERS-2'!AM237*VLOOKUP(AN$4,'[1]INTERNAL PARAMETERS-1'!$B$5:$J$44,4, FALSE)</f>
        <v>0</v>
      </c>
      <c r="AO237" s="47">
        <f>$F237*'[1]INTERNAL PARAMETERS-2'!AN237*VLOOKUP(AO$4,'[1]INTERNAL PARAMETERS-1'!$B$5:$J$44,4, FALSE)</f>
        <v>0</v>
      </c>
      <c r="AP237" s="47">
        <f>$F237*'[1]INTERNAL PARAMETERS-2'!AO237*VLOOKUP(AP$4,'[1]INTERNAL PARAMETERS-1'!$B$5:$J$44,4, FALSE)</f>
        <v>0</v>
      </c>
      <c r="AQ237" s="47">
        <f>$F237*'[1]INTERNAL PARAMETERS-2'!AP237*VLOOKUP(AQ$4,'[1]INTERNAL PARAMETERS-1'!$B$5:$J$44,4, FALSE)</f>
        <v>0</v>
      </c>
      <c r="AR237" s="47">
        <f>$F237*'[1]INTERNAL PARAMETERS-2'!AQ237*VLOOKUP(AR$4,'[1]INTERNAL PARAMETERS-1'!$B$5:$J$44,4, FALSE)</f>
        <v>0</v>
      </c>
      <c r="AS237" s="47">
        <f>$F237*'[1]INTERNAL PARAMETERS-2'!AR237*VLOOKUP(AS$4,'[1]INTERNAL PARAMETERS-1'!$B$5:$J$44,4, FALSE)</f>
        <v>0</v>
      </c>
      <c r="AT237" s="46">
        <f>$F237*'[1]INTERNAL PARAMETERS-2'!AS237*VLOOKUP(AT$4,'[1]INTERNAL PARAMETERS-1'!$B$5:$J$44,4, FALSE)</f>
        <v>0</v>
      </c>
      <c r="AU237" s="48">
        <f>$F237*'[1]INTERNAL PARAMETERS-2'!F237*(1-VLOOKUP(G$4,'[1]INTERNAL PARAMETERS-1'!$B$5:$J$44,4, FALSE))</f>
        <v>0</v>
      </c>
      <c r="AV237" s="47">
        <f>$F237*'[1]INTERNAL PARAMETERS-2'!G237*(1-VLOOKUP(H$4,'[1]INTERNAL PARAMETERS-1'!$B$5:$J$44,4, FALSE))</f>
        <v>0</v>
      </c>
      <c r="AW237" s="47">
        <f>$F237*'[1]INTERNAL PARAMETERS-2'!H237*(1-VLOOKUP(I$4,'[1]INTERNAL PARAMETERS-1'!$B$5:$J$44,4, FALSE))</f>
        <v>0</v>
      </c>
      <c r="AX237" s="47">
        <f>$F237*'[1]INTERNAL PARAMETERS-2'!I237*(1-VLOOKUP(J$4,'[1]INTERNAL PARAMETERS-1'!$B$5:$J$44,4, FALSE))</f>
        <v>0</v>
      </c>
      <c r="AY237" s="47">
        <f>$F237*'[1]INTERNAL PARAMETERS-2'!J237*(1-VLOOKUP(K$4,'[1]INTERNAL PARAMETERS-1'!$B$5:$J$44,4, FALSE))</f>
        <v>0</v>
      </c>
      <c r="AZ237" s="47">
        <f>$F237*'[1]INTERNAL PARAMETERS-2'!K237*(1-VLOOKUP(L$4,'[1]INTERNAL PARAMETERS-1'!$B$5:$J$44,4, FALSE))</f>
        <v>0</v>
      </c>
      <c r="BA237" s="47">
        <f>$F237*'[1]INTERNAL PARAMETERS-2'!L237*(1-VLOOKUP(M$4,'[1]INTERNAL PARAMETERS-1'!$B$5:$J$44,4, FALSE))</f>
        <v>0</v>
      </c>
      <c r="BB237" s="47">
        <f>$F237*'[1]INTERNAL PARAMETERS-2'!M237*(1-VLOOKUP(N$4,'[1]INTERNAL PARAMETERS-1'!$B$5:$J$44,4, FALSE))</f>
        <v>0</v>
      </c>
      <c r="BC237" s="47">
        <f>$F237*'[1]INTERNAL PARAMETERS-2'!N237*(1-VLOOKUP(O$4,'[1]INTERNAL PARAMETERS-1'!$B$5:$J$44,4, FALSE))</f>
        <v>0</v>
      </c>
      <c r="BD237" s="47">
        <f>$F237*'[1]INTERNAL PARAMETERS-2'!O237*(1-VLOOKUP(P$4,'[1]INTERNAL PARAMETERS-1'!$B$5:$J$44,4, FALSE))</f>
        <v>0</v>
      </c>
      <c r="BE237" s="47">
        <f>$F237*'[1]INTERNAL PARAMETERS-2'!P237*(1-VLOOKUP(Q$4,'[1]INTERNAL PARAMETERS-1'!$B$5:$J$44,4, FALSE))</f>
        <v>0</v>
      </c>
      <c r="BF237" s="47">
        <f>$F237*'[1]INTERNAL PARAMETERS-2'!Q237*(1-VLOOKUP(R$4,'[1]INTERNAL PARAMETERS-1'!$B$5:$J$44,4, FALSE))</f>
        <v>0</v>
      </c>
      <c r="BG237" s="47">
        <f>$F237*'[1]INTERNAL PARAMETERS-2'!R237*(1-VLOOKUP(S$4,'[1]INTERNAL PARAMETERS-1'!$B$5:$J$44,4, FALSE))</f>
        <v>0</v>
      </c>
      <c r="BH237" s="47">
        <f>$F237*'[1]INTERNAL PARAMETERS-2'!S237*(1-VLOOKUP(T$4,'[1]INTERNAL PARAMETERS-1'!$B$5:$J$44,4, FALSE))</f>
        <v>0</v>
      </c>
      <c r="BI237" s="47">
        <f>$F237*'[1]INTERNAL PARAMETERS-2'!T237*(1-VLOOKUP(U$4,'[1]INTERNAL PARAMETERS-1'!$B$5:$J$44,4, FALSE))</f>
        <v>0</v>
      </c>
      <c r="BJ237" s="47">
        <f>$F237*'[1]INTERNAL PARAMETERS-2'!U237*(1-VLOOKUP(V$4,'[1]INTERNAL PARAMETERS-1'!$B$5:$J$44,4, FALSE))</f>
        <v>0</v>
      </c>
      <c r="BK237" s="47">
        <f>$F237*'[1]INTERNAL PARAMETERS-2'!V237*(1-VLOOKUP(W$4,'[1]INTERNAL PARAMETERS-1'!$B$5:$J$44,4, FALSE))</f>
        <v>0</v>
      </c>
      <c r="BL237" s="47">
        <f>$F237*'[1]INTERNAL PARAMETERS-2'!W237*(1-VLOOKUP(X$4,'[1]INTERNAL PARAMETERS-1'!$B$5:$J$44,4, FALSE))</f>
        <v>0</v>
      </c>
      <c r="BM237" s="47">
        <f>$F237*'[1]INTERNAL PARAMETERS-2'!X237*(1-VLOOKUP(Y$4,'[1]INTERNAL PARAMETERS-1'!$B$5:$J$44,4, FALSE))</f>
        <v>0</v>
      </c>
      <c r="BN237" s="47">
        <f>$F237*'[1]INTERNAL PARAMETERS-2'!Y237*(1-VLOOKUP(Z$4,'[1]INTERNAL PARAMETERS-1'!$B$5:$J$44,4, FALSE))</f>
        <v>0</v>
      </c>
      <c r="BO237" s="47">
        <f>$F237*'[1]INTERNAL PARAMETERS-2'!Z237*(1-VLOOKUP(AA$4,'[1]INTERNAL PARAMETERS-1'!$B$5:$J$44,4, FALSE))</f>
        <v>0</v>
      </c>
      <c r="BP237" s="47">
        <f>$F237*'[1]INTERNAL PARAMETERS-2'!AA237*(1-VLOOKUP(AB$4,'[1]INTERNAL PARAMETERS-1'!$B$5:$J$44,4, FALSE))</f>
        <v>0</v>
      </c>
      <c r="BQ237" s="47">
        <f>$F237*'[1]INTERNAL PARAMETERS-2'!AB237*(1-VLOOKUP(AC$4,'[1]INTERNAL PARAMETERS-1'!$B$5:$J$44,4, FALSE))</f>
        <v>0</v>
      </c>
      <c r="BR237" s="47">
        <f>$F237*'[1]INTERNAL PARAMETERS-2'!AC237*(1-VLOOKUP(AD$4,'[1]INTERNAL PARAMETERS-1'!$B$5:$J$44,4, FALSE))</f>
        <v>0</v>
      </c>
      <c r="BS237" s="47">
        <f>$F237*'[1]INTERNAL PARAMETERS-2'!AD237*(1-VLOOKUP(AE$4,'[1]INTERNAL PARAMETERS-1'!$B$5:$J$44,4, FALSE))</f>
        <v>0</v>
      </c>
      <c r="BT237" s="47">
        <f>$F237*'[1]INTERNAL PARAMETERS-2'!AE237*(1-VLOOKUP(AF$4,'[1]INTERNAL PARAMETERS-1'!$B$5:$J$44,4, FALSE))</f>
        <v>0</v>
      </c>
      <c r="BU237" s="47">
        <f>$F237*'[1]INTERNAL PARAMETERS-2'!AF237*(1-VLOOKUP(AG$4,'[1]INTERNAL PARAMETERS-1'!$B$5:$J$44,4, FALSE))</f>
        <v>0</v>
      </c>
      <c r="BV237" s="47">
        <f>$F237*'[1]INTERNAL PARAMETERS-2'!AG237*(1-VLOOKUP(AH$4,'[1]INTERNAL PARAMETERS-1'!$B$5:$J$44,4, FALSE))</f>
        <v>0</v>
      </c>
      <c r="BW237" s="47">
        <f>$F237*'[1]INTERNAL PARAMETERS-2'!AH237*(1-VLOOKUP(AI$4,'[1]INTERNAL PARAMETERS-1'!$B$5:$J$44,4, FALSE))</f>
        <v>0</v>
      </c>
      <c r="BX237" s="47">
        <f>$F237*'[1]INTERNAL PARAMETERS-2'!AI237*(1-VLOOKUP(AJ$4,'[1]INTERNAL PARAMETERS-1'!$B$5:$J$44,4, FALSE))</f>
        <v>0</v>
      </c>
      <c r="BY237" s="47">
        <f>$F237*'[1]INTERNAL PARAMETERS-2'!AJ237*(1-VLOOKUP(AK$4,'[1]INTERNAL PARAMETERS-1'!$B$5:$J$44,4, FALSE))</f>
        <v>0</v>
      </c>
      <c r="BZ237" s="47">
        <f>$F237*'[1]INTERNAL PARAMETERS-2'!AK237*(1-VLOOKUP(AL$4,'[1]INTERNAL PARAMETERS-1'!$B$5:$J$44,4, FALSE))</f>
        <v>0</v>
      </c>
      <c r="CA237" s="47">
        <f>$F237*'[1]INTERNAL PARAMETERS-2'!AL237*(1-VLOOKUP(AM$4,'[1]INTERNAL PARAMETERS-1'!$B$5:$J$44,4, FALSE))</f>
        <v>0</v>
      </c>
      <c r="CB237" s="47">
        <f>$F237*'[1]INTERNAL PARAMETERS-2'!AM237*(1-VLOOKUP(AN$4,'[1]INTERNAL PARAMETERS-1'!$B$5:$J$44,4, FALSE))</f>
        <v>0</v>
      </c>
      <c r="CC237" s="47">
        <f>$F237*'[1]INTERNAL PARAMETERS-2'!AN237*(1-VLOOKUP(AO$4,'[1]INTERNAL PARAMETERS-1'!$B$5:$J$44,4, FALSE))</f>
        <v>0</v>
      </c>
      <c r="CD237" s="47">
        <f>$F237*'[1]INTERNAL PARAMETERS-2'!AO237*(1-VLOOKUP(AP$4,'[1]INTERNAL PARAMETERS-1'!$B$5:$J$44,4, FALSE))</f>
        <v>0</v>
      </c>
      <c r="CE237" s="47">
        <f>$F237*'[1]INTERNAL PARAMETERS-2'!AP237*(1-VLOOKUP(AQ$4,'[1]INTERNAL PARAMETERS-1'!$B$5:$J$44,4, FALSE))</f>
        <v>0</v>
      </c>
      <c r="CF237" s="47">
        <f>$F237*'[1]INTERNAL PARAMETERS-2'!AQ237*(1-VLOOKUP(AR$4,'[1]INTERNAL PARAMETERS-1'!$B$5:$J$44,4, FALSE))</f>
        <v>0</v>
      </c>
      <c r="CG237" s="47">
        <f>$F237*'[1]INTERNAL PARAMETERS-2'!AR237*(1-VLOOKUP(AS$4,'[1]INTERNAL PARAMETERS-1'!$B$5:$J$44,4, FALSE))</f>
        <v>0</v>
      </c>
      <c r="CH237" s="46">
        <f>$F237*'[1]INTERNAL PARAMETERS-2'!AS237*(1-VLOOKUP(AT$4,'[1]INTERNAL PARAMETERS-1'!$B$5:$J$44,4, FALSE))</f>
        <v>0</v>
      </c>
      <c r="CI237" s="45">
        <f t="shared" si="3"/>
        <v>0</v>
      </c>
    </row>
    <row r="238" spans="3:87">
      <c r="C238" s="32" t="s">
        <v>6</v>
      </c>
      <c r="D238" s="31" t="s">
        <v>89</v>
      </c>
      <c r="E238" s="31" t="s">
        <v>70</v>
      </c>
      <c r="F238" s="133">
        <f>ABS!AL238</f>
        <v>0</v>
      </c>
      <c r="G238" s="48">
        <f>$F238*'[1]INTERNAL PARAMETERS-2'!F238*VLOOKUP(G$4,'[1]INTERNAL PARAMETERS-1'!$B$5:$J$44,4, FALSE)</f>
        <v>0</v>
      </c>
      <c r="H238" s="47">
        <f>$F238*'[1]INTERNAL PARAMETERS-2'!G238*VLOOKUP(H$4,'[1]INTERNAL PARAMETERS-1'!$B$5:$J$44,4, FALSE)</f>
        <v>0</v>
      </c>
      <c r="I238" s="47">
        <f>$F238*'[1]INTERNAL PARAMETERS-2'!H238*VLOOKUP(I$4,'[1]INTERNAL PARAMETERS-1'!$B$5:$J$44,4, FALSE)</f>
        <v>0</v>
      </c>
      <c r="J238" s="47">
        <f>$F238*'[1]INTERNAL PARAMETERS-2'!I238*VLOOKUP(J$4,'[1]INTERNAL PARAMETERS-1'!$B$5:$J$44,4, FALSE)</f>
        <v>0</v>
      </c>
      <c r="K238" s="47">
        <f>$F238*'[1]INTERNAL PARAMETERS-2'!J238*VLOOKUP(K$4,'[1]INTERNAL PARAMETERS-1'!$B$5:$J$44,4, FALSE)</f>
        <v>0</v>
      </c>
      <c r="L238" s="47">
        <f>$F238*'[1]INTERNAL PARAMETERS-2'!K238*VLOOKUP(L$4,'[1]INTERNAL PARAMETERS-1'!$B$5:$J$44,4, FALSE)</f>
        <v>0</v>
      </c>
      <c r="M238" s="47">
        <f>$F238*'[1]INTERNAL PARAMETERS-2'!L238*VLOOKUP(M$4,'[1]INTERNAL PARAMETERS-1'!$B$5:$J$44,4, FALSE)</f>
        <v>0</v>
      </c>
      <c r="N238" s="47">
        <f>$F238*'[1]INTERNAL PARAMETERS-2'!M238*VLOOKUP(N$4,'[1]INTERNAL PARAMETERS-1'!$B$5:$J$44,4, FALSE)</f>
        <v>0</v>
      </c>
      <c r="O238" s="47">
        <f>$F238*'[1]INTERNAL PARAMETERS-2'!N238*VLOOKUP(O$4,'[1]INTERNAL PARAMETERS-1'!$B$5:$J$44,4, FALSE)</f>
        <v>0</v>
      </c>
      <c r="P238" s="47">
        <f>$F238*'[1]INTERNAL PARAMETERS-2'!O238*VLOOKUP(P$4,'[1]INTERNAL PARAMETERS-1'!$B$5:$J$44,4, FALSE)</f>
        <v>0</v>
      </c>
      <c r="Q238" s="47">
        <f>$F238*'[1]INTERNAL PARAMETERS-2'!P238*VLOOKUP(Q$4,'[1]INTERNAL PARAMETERS-1'!$B$5:$J$44,4, FALSE)</f>
        <v>0</v>
      </c>
      <c r="R238" s="47">
        <f>$F238*'[1]INTERNAL PARAMETERS-2'!Q238*VLOOKUP(R$4,'[1]INTERNAL PARAMETERS-1'!$B$5:$J$44,4, FALSE)</f>
        <v>0</v>
      </c>
      <c r="S238" s="47">
        <f>$F238*'[1]INTERNAL PARAMETERS-2'!R238*VLOOKUP(S$4,'[1]INTERNAL PARAMETERS-1'!$B$5:$J$44,4, FALSE)</f>
        <v>0</v>
      </c>
      <c r="T238" s="47">
        <f>$F238*'[1]INTERNAL PARAMETERS-2'!S238*VLOOKUP(T$4,'[1]INTERNAL PARAMETERS-1'!$B$5:$J$44,4, FALSE)</f>
        <v>0</v>
      </c>
      <c r="U238" s="47">
        <f>$F238*'[1]INTERNAL PARAMETERS-2'!T238*VLOOKUP(U$4,'[1]INTERNAL PARAMETERS-1'!$B$5:$J$44,4, FALSE)</f>
        <v>0</v>
      </c>
      <c r="V238" s="47">
        <f>$F238*'[1]INTERNAL PARAMETERS-2'!U238*VLOOKUP(V$4,'[1]INTERNAL PARAMETERS-1'!$B$5:$J$44,4, FALSE)</f>
        <v>0</v>
      </c>
      <c r="W238" s="47">
        <f>$F238*'[1]INTERNAL PARAMETERS-2'!V238*VLOOKUP(W$4,'[1]INTERNAL PARAMETERS-1'!$B$5:$J$44,4, FALSE)</f>
        <v>0</v>
      </c>
      <c r="X238" s="47">
        <f>$F238*'[1]INTERNAL PARAMETERS-2'!W238*VLOOKUP(X$4,'[1]INTERNAL PARAMETERS-1'!$B$5:$J$44,4, FALSE)</f>
        <v>0</v>
      </c>
      <c r="Y238" s="47">
        <f>$F238*'[1]INTERNAL PARAMETERS-2'!X238*VLOOKUP(Y$4,'[1]INTERNAL PARAMETERS-1'!$B$5:$J$44,4, FALSE)</f>
        <v>0</v>
      </c>
      <c r="Z238" s="47">
        <f>$F238*'[1]INTERNAL PARAMETERS-2'!Y238*VLOOKUP(Z$4,'[1]INTERNAL PARAMETERS-1'!$B$5:$J$44,4, FALSE)</f>
        <v>0</v>
      </c>
      <c r="AA238" s="47">
        <f>$F238*'[1]INTERNAL PARAMETERS-2'!Z238*VLOOKUP(AA$4,'[1]INTERNAL PARAMETERS-1'!$B$5:$J$44,4, FALSE)</f>
        <v>0</v>
      </c>
      <c r="AB238" s="47">
        <f>$F238*'[1]INTERNAL PARAMETERS-2'!AA238*VLOOKUP(AB$4,'[1]INTERNAL PARAMETERS-1'!$B$5:$J$44,4, FALSE)</f>
        <v>0</v>
      </c>
      <c r="AC238" s="47">
        <f>$F238*'[1]INTERNAL PARAMETERS-2'!AB238*VLOOKUP(AC$4,'[1]INTERNAL PARAMETERS-1'!$B$5:$J$44,4, FALSE)</f>
        <v>0</v>
      </c>
      <c r="AD238" s="47">
        <f>$F238*'[1]INTERNAL PARAMETERS-2'!AC238*VLOOKUP(AD$4,'[1]INTERNAL PARAMETERS-1'!$B$5:$J$44,4, FALSE)</f>
        <v>0</v>
      </c>
      <c r="AE238" s="47">
        <f>$F238*'[1]INTERNAL PARAMETERS-2'!AD238*VLOOKUP(AE$4,'[1]INTERNAL PARAMETERS-1'!$B$5:$J$44,4, FALSE)</f>
        <v>0</v>
      </c>
      <c r="AF238" s="47">
        <f>$F238*'[1]INTERNAL PARAMETERS-2'!AE238*VLOOKUP(AF$4,'[1]INTERNAL PARAMETERS-1'!$B$5:$J$44,4, FALSE)</f>
        <v>0</v>
      </c>
      <c r="AG238" s="47">
        <f>$F238*'[1]INTERNAL PARAMETERS-2'!AF238*VLOOKUP(AG$4,'[1]INTERNAL PARAMETERS-1'!$B$5:$J$44,4, FALSE)</f>
        <v>0</v>
      </c>
      <c r="AH238" s="47">
        <f>$F238*'[1]INTERNAL PARAMETERS-2'!AG238*VLOOKUP(AH$4,'[1]INTERNAL PARAMETERS-1'!$B$5:$J$44,4, FALSE)</f>
        <v>0</v>
      </c>
      <c r="AI238" s="47">
        <f>$F238*'[1]INTERNAL PARAMETERS-2'!AH238*VLOOKUP(AI$4,'[1]INTERNAL PARAMETERS-1'!$B$5:$J$44,4, FALSE)</f>
        <v>0</v>
      </c>
      <c r="AJ238" s="47">
        <f>$F238*'[1]INTERNAL PARAMETERS-2'!AI238*VLOOKUP(AJ$4,'[1]INTERNAL PARAMETERS-1'!$B$5:$J$44,4, FALSE)</f>
        <v>0</v>
      </c>
      <c r="AK238" s="47">
        <f>$F238*'[1]INTERNAL PARAMETERS-2'!AJ238*VLOOKUP(AK$4,'[1]INTERNAL PARAMETERS-1'!$B$5:$J$44,4, FALSE)</f>
        <v>0</v>
      </c>
      <c r="AL238" s="47">
        <f>$F238*'[1]INTERNAL PARAMETERS-2'!AK238*VLOOKUP(AL$4,'[1]INTERNAL PARAMETERS-1'!$B$5:$J$44,4, FALSE)</f>
        <v>0</v>
      </c>
      <c r="AM238" s="47">
        <f>$F238*'[1]INTERNAL PARAMETERS-2'!AL238*VLOOKUP(AM$4,'[1]INTERNAL PARAMETERS-1'!$B$5:$J$44,4, FALSE)</f>
        <v>0</v>
      </c>
      <c r="AN238" s="47">
        <f>$F238*'[1]INTERNAL PARAMETERS-2'!AM238*VLOOKUP(AN$4,'[1]INTERNAL PARAMETERS-1'!$B$5:$J$44,4, FALSE)</f>
        <v>0</v>
      </c>
      <c r="AO238" s="47">
        <f>$F238*'[1]INTERNAL PARAMETERS-2'!AN238*VLOOKUP(AO$4,'[1]INTERNAL PARAMETERS-1'!$B$5:$J$44,4, FALSE)</f>
        <v>0</v>
      </c>
      <c r="AP238" s="47">
        <f>$F238*'[1]INTERNAL PARAMETERS-2'!AO238*VLOOKUP(AP$4,'[1]INTERNAL PARAMETERS-1'!$B$5:$J$44,4, FALSE)</f>
        <v>0</v>
      </c>
      <c r="AQ238" s="47">
        <f>$F238*'[1]INTERNAL PARAMETERS-2'!AP238*VLOOKUP(AQ$4,'[1]INTERNAL PARAMETERS-1'!$B$5:$J$44,4, FALSE)</f>
        <v>0</v>
      </c>
      <c r="AR238" s="47">
        <f>$F238*'[1]INTERNAL PARAMETERS-2'!AQ238*VLOOKUP(AR$4,'[1]INTERNAL PARAMETERS-1'!$B$5:$J$44,4, FALSE)</f>
        <v>0</v>
      </c>
      <c r="AS238" s="47">
        <f>$F238*'[1]INTERNAL PARAMETERS-2'!AR238*VLOOKUP(AS$4,'[1]INTERNAL PARAMETERS-1'!$B$5:$J$44,4, FALSE)</f>
        <v>0</v>
      </c>
      <c r="AT238" s="46">
        <f>$F238*'[1]INTERNAL PARAMETERS-2'!AS238*VLOOKUP(AT$4,'[1]INTERNAL PARAMETERS-1'!$B$5:$J$44,4, FALSE)</f>
        <v>0</v>
      </c>
      <c r="AU238" s="48">
        <f>$F238*'[1]INTERNAL PARAMETERS-2'!F238*(1-VLOOKUP(G$4,'[1]INTERNAL PARAMETERS-1'!$B$5:$J$44,4, FALSE))</f>
        <v>0</v>
      </c>
      <c r="AV238" s="47">
        <f>$F238*'[1]INTERNAL PARAMETERS-2'!G238*(1-VLOOKUP(H$4,'[1]INTERNAL PARAMETERS-1'!$B$5:$J$44,4, FALSE))</f>
        <v>0</v>
      </c>
      <c r="AW238" s="47">
        <f>$F238*'[1]INTERNAL PARAMETERS-2'!H238*(1-VLOOKUP(I$4,'[1]INTERNAL PARAMETERS-1'!$B$5:$J$44,4, FALSE))</f>
        <v>0</v>
      </c>
      <c r="AX238" s="47">
        <f>$F238*'[1]INTERNAL PARAMETERS-2'!I238*(1-VLOOKUP(J$4,'[1]INTERNAL PARAMETERS-1'!$B$5:$J$44,4, FALSE))</f>
        <v>0</v>
      </c>
      <c r="AY238" s="47">
        <f>$F238*'[1]INTERNAL PARAMETERS-2'!J238*(1-VLOOKUP(K$4,'[1]INTERNAL PARAMETERS-1'!$B$5:$J$44,4, FALSE))</f>
        <v>0</v>
      </c>
      <c r="AZ238" s="47">
        <f>$F238*'[1]INTERNAL PARAMETERS-2'!K238*(1-VLOOKUP(L$4,'[1]INTERNAL PARAMETERS-1'!$B$5:$J$44,4, FALSE))</f>
        <v>0</v>
      </c>
      <c r="BA238" s="47">
        <f>$F238*'[1]INTERNAL PARAMETERS-2'!L238*(1-VLOOKUP(M$4,'[1]INTERNAL PARAMETERS-1'!$B$5:$J$44,4, FALSE))</f>
        <v>0</v>
      </c>
      <c r="BB238" s="47">
        <f>$F238*'[1]INTERNAL PARAMETERS-2'!M238*(1-VLOOKUP(N$4,'[1]INTERNAL PARAMETERS-1'!$B$5:$J$44,4, FALSE))</f>
        <v>0</v>
      </c>
      <c r="BC238" s="47">
        <f>$F238*'[1]INTERNAL PARAMETERS-2'!N238*(1-VLOOKUP(O$4,'[1]INTERNAL PARAMETERS-1'!$B$5:$J$44,4, FALSE))</f>
        <v>0</v>
      </c>
      <c r="BD238" s="47">
        <f>$F238*'[1]INTERNAL PARAMETERS-2'!O238*(1-VLOOKUP(P$4,'[1]INTERNAL PARAMETERS-1'!$B$5:$J$44,4, FALSE))</f>
        <v>0</v>
      </c>
      <c r="BE238" s="47">
        <f>$F238*'[1]INTERNAL PARAMETERS-2'!P238*(1-VLOOKUP(Q$4,'[1]INTERNAL PARAMETERS-1'!$B$5:$J$44,4, FALSE))</f>
        <v>0</v>
      </c>
      <c r="BF238" s="47">
        <f>$F238*'[1]INTERNAL PARAMETERS-2'!Q238*(1-VLOOKUP(R$4,'[1]INTERNAL PARAMETERS-1'!$B$5:$J$44,4, FALSE))</f>
        <v>0</v>
      </c>
      <c r="BG238" s="47">
        <f>$F238*'[1]INTERNAL PARAMETERS-2'!R238*(1-VLOOKUP(S$4,'[1]INTERNAL PARAMETERS-1'!$B$5:$J$44,4, FALSE))</f>
        <v>0</v>
      </c>
      <c r="BH238" s="47">
        <f>$F238*'[1]INTERNAL PARAMETERS-2'!S238*(1-VLOOKUP(T$4,'[1]INTERNAL PARAMETERS-1'!$B$5:$J$44,4, FALSE))</f>
        <v>0</v>
      </c>
      <c r="BI238" s="47">
        <f>$F238*'[1]INTERNAL PARAMETERS-2'!T238*(1-VLOOKUP(U$4,'[1]INTERNAL PARAMETERS-1'!$B$5:$J$44,4, FALSE))</f>
        <v>0</v>
      </c>
      <c r="BJ238" s="47">
        <f>$F238*'[1]INTERNAL PARAMETERS-2'!U238*(1-VLOOKUP(V$4,'[1]INTERNAL PARAMETERS-1'!$B$5:$J$44,4, FALSE))</f>
        <v>0</v>
      </c>
      <c r="BK238" s="47">
        <f>$F238*'[1]INTERNAL PARAMETERS-2'!V238*(1-VLOOKUP(W$4,'[1]INTERNAL PARAMETERS-1'!$B$5:$J$44,4, FALSE))</f>
        <v>0</v>
      </c>
      <c r="BL238" s="47">
        <f>$F238*'[1]INTERNAL PARAMETERS-2'!W238*(1-VLOOKUP(X$4,'[1]INTERNAL PARAMETERS-1'!$B$5:$J$44,4, FALSE))</f>
        <v>0</v>
      </c>
      <c r="BM238" s="47">
        <f>$F238*'[1]INTERNAL PARAMETERS-2'!X238*(1-VLOOKUP(Y$4,'[1]INTERNAL PARAMETERS-1'!$B$5:$J$44,4, FALSE))</f>
        <v>0</v>
      </c>
      <c r="BN238" s="47">
        <f>$F238*'[1]INTERNAL PARAMETERS-2'!Y238*(1-VLOOKUP(Z$4,'[1]INTERNAL PARAMETERS-1'!$B$5:$J$44,4, FALSE))</f>
        <v>0</v>
      </c>
      <c r="BO238" s="47">
        <f>$F238*'[1]INTERNAL PARAMETERS-2'!Z238*(1-VLOOKUP(AA$4,'[1]INTERNAL PARAMETERS-1'!$B$5:$J$44,4, FALSE))</f>
        <v>0</v>
      </c>
      <c r="BP238" s="47">
        <f>$F238*'[1]INTERNAL PARAMETERS-2'!AA238*(1-VLOOKUP(AB$4,'[1]INTERNAL PARAMETERS-1'!$B$5:$J$44,4, FALSE))</f>
        <v>0</v>
      </c>
      <c r="BQ238" s="47">
        <f>$F238*'[1]INTERNAL PARAMETERS-2'!AB238*(1-VLOOKUP(AC$4,'[1]INTERNAL PARAMETERS-1'!$B$5:$J$44,4, FALSE))</f>
        <v>0</v>
      </c>
      <c r="BR238" s="47">
        <f>$F238*'[1]INTERNAL PARAMETERS-2'!AC238*(1-VLOOKUP(AD$4,'[1]INTERNAL PARAMETERS-1'!$B$5:$J$44,4, FALSE))</f>
        <v>0</v>
      </c>
      <c r="BS238" s="47">
        <f>$F238*'[1]INTERNAL PARAMETERS-2'!AD238*(1-VLOOKUP(AE$4,'[1]INTERNAL PARAMETERS-1'!$B$5:$J$44,4, FALSE))</f>
        <v>0</v>
      </c>
      <c r="BT238" s="47">
        <f>$F238*'[1]INTERNAL PARAMETERS-2'!AE238*(1-VLOOKUP(AF$4,'[1]INTERNAL PARAMETERS-1'!$B$5:$J$44,4, FALSE))</f>
        <v>0</v>
      </c>
      <c r="BU238" s="47">
        <f>$F238*'[1]INTERNAL PARAMETERS-2'!AF238*(1-VLOOKUP(AG$4,'[1]INTERNAL PARAMETERS-1'!$B$5:$J$44,4, FALSE))</f>
        <v>0</v>
      </c>
      <c r="BV238" s="47">
        <f>$F238*'[1]INTERNAL PARAMETERS-2'!AG238*(1-VLOOKUP(AH$4,'[1]INTERNAL PARAMETERS-1'!$B$5:$J$44,4, FALSE))</f>
        <v>0</v>
      </c>
      <c r="BW238" s="47">
        <f>$F238*'[1]INTERNAL PARAMETERS-2'!AH238*(1-VLOOKUP(AI$4,'[1]INTERNAL PARAMETERS-1'!$B$5:$J$44,4, FALSE))</f>
        <v>0</v>
      </c>
      <c r="BX238" s="47">
        <f>$F238*'[1]INTERNAL PARAMETERS-2'!AI238*(1-VLOOKUP(AJ$4,'[1]INTERNAL PARAMETERS-1'!$B$5:$J$44,4, FALSE))</f>
        <v>0</v>
      </c>
      <c r="BY238" s="47">
        <f>$F238*'[1]INTERNAL PARAMETERS-2'!AJ238*(1-VLOOKUP(AK$4,'[1]INTERNAL PARAMETERS-1'!$B$5:$J$44,4, FALSE))</f>
        <v>0</v>
      </c>
      <c r="BZ238" s="47">
        <f>$F238*'[1]INTERNAL PARAMETERS-2'!AK238*(1-VLOOKUP(AL$4,'[1]INTERNAL PARAMETERS-1'!$B$5:$J$44,4, FALSE))</f>
        <v>0</v>
      </c>
      <c r="CA238" s="47">
        <f>$F238*'[1]INTERNAL PARAMETERS-2'!AL238*(1-VLOOKUP(AM$4,'[1]INTERNAL PARAMETERS-1'!$B$5:$J$44,4, FALSE))</f>
        <v>0</v>
      </c>
      <c r="CB238" s="47">
        <f>$F238*'[1]INTERNAL PARAMETERS-2'!AM238*(1-VLOOKUP(AN$4,'[1]INTERNAL PARAMETERS-1'!$B$5:$J$44,4, FALSE))</f>
        <v>0</v>
      </c>
      <c r="CC238" s="47">
        <f>$F238*'[1]INTERNAL PARAMETERS-2'!AN238*(1-VLOOKUP(AO$4,'[1]INTERNAL PARAMETERS-1'!$B$5:$J$44,4, FALSE))</f>
        <v>0</v>
      </c>
      <c r="CD238" s="47">
        <f>$F238*'[1]INTERNAL PARAMETERS-2'!AO238*(1-VLOOKUP(AP$4,'[1]INTERNAL PARAMETERS-1'!$B$5:$J$44,4, FALSE))</f>
        <v>0</v>
      </c>
      <c r="CE238" s="47">
        <f>$F238*'[1]INTERNAL PARAMETERS-2'!AP238*(1-VLOOKUP(AQ$4,'[1]INTERNAL PARAMETERS-1'!$B$5:$J$44,4, FALSE))</f>
        <v>0</v>
      </c>
      <c r="CF238" s="47">
        <f>$F238*'[1]INTERNAL PARAMETERS-2'!AQ238*(1-VLOOKUP(AR$4,'[1]INTERNAL PARAMETERS-1'!$B$5:$J$44,4, FALSE))</f>
        <v>0</v>
      </c>
      <c r="CG238" s="47">
        <f>$F238*'[1]INTERNAL PARAMETERS-2'!AR238*(1-VLOOKUP(AS$4,'[1]INTERNAL PARAMETERS-1'!$B$5:$J$44,4, FALSE))</f>
        <v>0</v>
      </c>
      <c r="CH238" s="46">
        <f>$F238*'[1]INTERNAL PARAMETERS-2'!AS238*(1-VLOOKUP(AT$4,'[1]INTERNAL PARAMETERS-1'!$B$5:$J$44,4, FALSE))</f>
        <v>0</v>
      </c>
      <c r="CI238" s="45">
        <f t="shared" si="3"/>
        <v>0</v>
      </c>
    </row>
    <row r="239" spans="3:87">
      <c r="C239" s="32" t="s">
        <v>6</v>
      </c>
      <c r="D239" s="31" t="s">
        <v>71</v>
      </c>
      <c r="E239" s="31" t="s">
        <v>88</v>
      </c>
      <c r="F239" s="133">
        <f>ABS!AL239</f>
        <v>0</v>
      </c>
      <c r="G239" s="48">
        <f>$F239*'[1]INTERNAL PARAMETERS-2'!F239*VLOOKUP(G$4,'[1]INTERNAL PARAMETERS-1'!$B$5:$J$44,4, FALSE)</f>
        <v>0</v>
      </c>
      <c r="H239" s="47">
        <f>$F239*'[1]INTERNAL PARAMETERS-2'!G239*VLOOKUP(H$4,'[1]INTERNAL PARAMETERS-1'!$B$5:$J$44,4, FALSE)</f>
        <v>0</v>
      </c>
      <c r="I239" s="47">
        <f>$F239*'[1]INTERNAL PARAMETERS-2'!H239*VLOOKUP(I$4,'[1]INTERNAL PARAMETERS-1'!$B$5:$J$44,4, FALSE)</f>
        <v>0</v>
      </c>
      <c r="J239" s="47">
        <f>$F239*'[1]INTERNAL PARAMETERS-2'!I239*VLOOKUP(J$4,'[1]INTERNAL PARAMETERS-1'!$B$5:$J$44,4, FALSE)</f>
        <v>0</v>
      </c>
      <c r="K239" s="47">
        <f>$F239*'[1]INTERNAL PARAMETERS-2'!J239*VLOOKUP(K$4,'[1]INTERNAL PARAMETERS-1'!$B$5:$J$44,4, FALSE)</f>
        <v>0</v>
      </c>
      <c r="L239" s="47">
        <f>$F239*'[1]INTERNAL PARAMETERS-2'!K239*VLOOKUP(L$4,'[1]INTERNAL PARAMETERS-1'!$B$5:$J$44,4, FALSE)</f>
        <v>0</v>
      </c>
      <c r="M239" s="47">
        <f>$F239*'[1]INTERNAL PARAMETERS-2'!L239*VLOOKUP(M$4,'[1]INTERNAL PARAMETERS-1'!$B$5:$J$44,4, FALSE)</f>
        <v>0</v>
      </c>
      <c r="N239" s="47">
        <f>$F239*'[1]INTERNAL PARAMETERS-2'!M239*VLOOKUP(N$4,'[1]INTERNAL PARAMETERS-1'!$B$5:$J$44,4, FALSE)</f>
        <v>0</v>
      </c>
      <c r="O239" s="47">
        <f>$F239*'[1]INTERNAL PARAMETERS-2'!N239*VLOOKUP(O$4,'[1]INTERNAL PARAMETERS-1'!$B$5:$J$44,4, FALSE)</f>
        <v>0</v>
      </c>
      <c r="P239" s="47">
        <f>$F239*'[1]INTERNAL PARAMETERS-2'!O239*VLOOKUP(P$4,'[1]INTERNAL PARAMETERS-1'!$B$5:$J$44,4, FALSE)</f>
        <v>0</v>
      </c>
      <c r="Q239" s="47">
        <f>$F239*'[1]INTERNAL PARAMETERS-2'!P239*VLOOKUP(Q$4,'[1]INTERNAL PARAMETERS-1'!$B$5:$J$44,4, FALSE)</f>
        <v>0</v>
      </c>
      <c r="R239" s="47">
        <f>$F239*'[1]INTERNAL PARAMETERS-2'!Q239*VLOOKUP(R$4,'[1]INTERNAL PARAMETERS-1'!$B$5:$J$44,4, FALSE)</f>
        <v>0</v>
      </c>
      <c r="S239" s="47">
        <f>$F239*'[1]INTERNAL PARAMETERS-2'!R239*VLOOKUP(S$4,'[1]INTERNAL PARAMETERS-1'!$B$5:$J$44,4, FALSE)</f>
        <v>0</v>
      </c>
      <c r="T239" s="47">
        <f>$F239*'[1]INTERNAL PARAMETERS-2'!S239*VLOOKUP(T$4,'[1]INTERNAL PARAMETERS-1'!$B$5:$J$44,4, FALSE)</f>
        <v>0</v>
      </c>
      <c r="U239" s="47">
        <f>$F239*'[1]INTERNAL PARAMETERS-2'!T239*VLOOKUP(U$4,'[1]INTERNAL PARAMETERS-1'!$B$5:$J$44,4, FALSE)</f>
        <v>0</v>
      </c>
      <c r="V239" s="47">
        <f>$F239*'[1]INTERNAL PARAMETERS-2'!U239*VLOOKUP(V$4,'[1]INTERNAL PARAMETERS-1'!$B$5:$J$44,4, FALSE)</f>
        <v>0</v>
      </c>
      <c r="W239" s="47">
        <f>$F239*'[1]INTERNAL PARAMETERS-2'!V239*VLOOKUP(W$4,'[1]INTERNAL PARAMETERS-1'!$B$5:$J$44,4, FALSE)</f>
        <v>0</v>
      </c>
      <c r="X239" s="47">
        <f>$F239*'[1]INTERNAL PARAMETERS-2'!W239*VLOOKUP(X$4,'[1]INTERNAL PARAMETERS-1'!$B$5:$J$44,4, FALSE)</f>
        <v>0</v>
      </c>
      <c r="Y239" s="47">
        <f>$F239*'[1]INTERNAL PARAMETERS-2'!X239*VLOOKUP(Y$4,'[1]INTERNAL PARAMETERS-1'!$B$5:$J$44,4, FALSE)</f>
        <v>0</v>
      </c>
      <c r="Z239" s="47">
        <f>$F239*'[1]INTERNAL PARAMETERS-2'!Y239*VLOOKUP(Z$4,'[1]INTERNAL PARAMETERS-1'!$B$5:$J$44,4, FALSE)</f>
        <v>0</v>
      </c>
      <c r="AA239" s="47">
        <f>$F239*'[1]INTERNAL PARAMETERS-2'!Z239*VLOOKUP(AA$4,'[1]INTERNAL PARAMETERS-1'!$B$5:$J$44,4, FALSE)</f>
        <v>0</v>
      </c>
      <c r="AB239" s="47">
        <f>$F239*'[1]INTERNAL PARAMETERS-2'!AA239*VLOOKUP(AB$4,'[1]INTERNAL PARAMETERS-1'!$B$5:$J$44,4, FALSE)</f>
        <v>0</v>
      </c>
      <c r="AC239" s="47">
        <f>$F239*'[1]INTERNAL PARAMETERS-2'!AB239*VLOOKUP(AC$4,'[1]INTERNAL PARAMETERS-1'!$B$5:$J$44,4, FALSE)</f>
        <v>0</v>
      </c>
      <c r="AD239" s="47">
        <f>$F239*'[1]INTERNAL PARAMETERS-2'!AC239*VLOOKUP(AD$4,'[1]INTERNAL PARAMETERS-1'!$B$5:$J$44,4, FALSE)</f>
        <v>0</v>
      </c>
      <c r="AE239" s="47">
        <f>$F239*'[1]INTERNAL PARAMETERS-2'!AD239*VLOOKUP(AE$4,'[1]INTERNAL PARAMETERS-1'!$B$5:$J$44,4, FALSE)</f>
        <v>0</v>
      </c>
      <c r="AF239" s="47">
        <f>$F239*'[1]INTERNAL PARAMETERS-2'!AE239*VLOOKUP(AF$4,'[1]INTERNAL PARAMETERS-1'!$B$5:$J$44,4, FALSE)</f>
        <v>0</v>
      </c>
      <c r="AG239" s="47">
        <f>$F239*'[1]INTERNAL PARAMETERS-2'!AF239*VLOOKUP(AG$4,'[1]INTERNAL PARAMETERS-1'!$B$5:$J$44,4, FALSE)</f>
        <v>0</v>
      </c>
      <c r="AH239" s="47">
        <f>$F239*'[1]INTERNAL PARAMETERS-2'!AG239*VLOOKUP(AH$4,'[1]INTERNAL PARAMETERS-1'!$B$5:$J$44,4, FALSE)</f>
        <v>0</v>
      </c>
      <c r="AI239" s="47">
        <f>$F239*'[1]INTERNAL PARAMETERS-2'!AH239*VLOOKUP(AI$4,'[1]INTERNAL PARAMETERS-1'!$B$5:$J$44,4, FALSE)</f>
        <v>0</v>
      </c>
      <c r="AJ239" s="47">
        <f>$F239*'[1]INTERNAL PARAMETERS-2'!AI239*VLOOKUP(AJ$4,'[1]INTERNAL PARAMETERS-1'!$B$5:$J$44,4, FALSE)</f>
        <v>0</v>
      </c>
      <c r="AK239" s="47">
        <f>$F239*'[1]INTERNAL PARAMETERS-2'!AJ239*VLOOKUP(AK$4,'[1]INTERNAL PARAMETERS-1'!$B$5:$J$44,4, FALSE)</f>
        <v>0</v>
      </c>
      <c r="AL239" s="47">
        <f>$F239*'[1]INTERNAL PARAMETERS-2'!AK239*VLOOKUP(AL$4,'[1]INTERNAL PARAMETERS-1'!$B$5:$J$44,4, FALSE)</f>
        <v>0</v>
      </c>
      <c r="AM239" s="47">
        <f>$F239*'[1]INTERNAL PARAMETERS-2'!AL239*VLOOKUP(AM$4,'[1]INTERNAL PARAMETERS-1'!$B$5:$J$44,4, FALSE)</f>
        <v>0</v>
      </c>
      <c r="AN239" s="47">
        <f>$F239*'[1]INTERNAL PARAMETERS-2'!AM239*VLOOKUP(AN$4,'[1]INTERNAL PARAMETERS-1'!$B$5:$J$44,4, FALSE)</f>
        <v>0</v>
      </c>
      <c r="AO239" s="47">
        <f>$F239*'[1]INTERNAL PARAMETERS-2'!AN239*VLOOKUP(AO$4,'[1]INTERNAL PARAMETERS-1'!$B$5:$J$44,4, FALSE)</f>
        <v>0</v>
      </c>
      <c r="AP239" s="47">
        <f>$F239*'[1]INTERNAL PARAMETERS-2'!AO239*VLOOKUP(AP$4,'[1]INTERNAL PARAMETERS-1'!$B$5:$J$44,4, FALSE)</f>
        <v>0</v>
      </c>
      <c r="AQ239" s="47">
        <f>$F239*'[1]INTERNAL PARAMETERS-2'!AP239*VLOOKUP(AQ$4,'[1]INTERNAL PARAMETERS-1'!$B$5:$J$44,4, FALSE)</f>
        <v>0</v>
      </c>
      <c r="AR239" s="47">
        <f>$F239*'[1]INTERNAL PARAMETERS-2'!AQ239*VLOOKUP(AR$4,'[1]INTERNAL PARAMETERS-1'!$B$5:$J$44,4, FALSE)</f>
        <v>0</v>
      </c>
      <c r="AS239" s="47">
        <f>$F239*'[1]INTERNAL PARAMETERS-2'!AR239*VLOOKUP(AS$4,'[1]INTERNAL PARAMETERS-1'!$B$5:$J$44,4, FALSE)</f>
        <v>0</v>
      </c>
      <c r="AT239" s="46">
        <f>$F239*'[1]INTERNAL PARAMETERS-2'!AS239*VLOOKUP(AT$4,'[1]INTERNAL PARAMETERS-1'!$B$5:$J$44,4, FALSE)</f>
        <v>0</v>
      </c>
      <c r="AU239" s="48">
        <f>$F239*'[1]INTERNAL PARAMETERS-2'!F239*(1-VLOOKUP(G$4,'[1]INTERNAL PARAMETERS-1'!$B$5:$J$44,4, FALSE))</f>
        <v>0</v>
      </c>
      <c r="AV239" s="47">
        <f>$F239*'[1]INTERNAL PARAMETERS-2'!G239*(1-VLOOKUP(H$4,'[1]INTERNAL PARAMETERS-1'!$B$5:$J$44,4, FALSE))</f>
        <v>0</v>
      </c>
      <c r="AW239" s="47">
        <f>$F239*'[1]INTERNAL PARAMETERS-2'!H239*(1-VLOOKUP(I$4,'[1]INTERNAL PARAMETERS-1'!$B$5:$J$44,4, FALSE))</f>
        <v>0</v>
      </c>
      <c r="AX239" s="47">
        <f>$F239*'[1]INTERNAL PARAMETERS-2'!I239*(1-VLOOKUP(J$4,'[1]INTERNAL PARAMETERS-1'!$B$5:$J$44,4, FALSE))</f>
        <v>0</v>
      </c>
      <c r="AY239" s="47">
        <f>$F239*'[1]INTERNAL PARAMETERS-2'!J239*(1-VLOOKUP(K$4,'[1]INTERNAL PARAMETERS-1'!$B$5:$J$44,4, FALSE))</f>
        <v>0</v>
      </c>
      <c r="AZ239" s="47">
        <f>$F239*'[1]INTERNAL PARAMETERS-2'!K239*(1-VLOOKUP(L$4,'[1]INTERNAL PARAMETERS-1'!$B$5:$J$44,4, FALSE))</f>
        <v>0</v>
      </c>
      <c r="BA239" s="47">
        <f>$F239*'[1]INTERNAL PARAMETERS-2'!L239*(1-VLOOKUP(M$4,'[1]INTERNAL PARAMETERS-1'!$B$5:$J$44,4, FALSE))</f>
        <v>0</v>
      </c>
      <c r="BB239" s="47">
        <f>$F239*'[1]INTERNAL PARAMETERS-2'!M239*(1-VLOOKUP(N$4,'[1]INTERNAL PARAMETERS-1'!$B$5:$J$44,4, FALSE))</f>
        <v>0</v>
      </c>
      <c r="BC239" s="47">
        <f>$F239*'[1]INTERNAL PARAMETERS-2'!N239*(1-VLOOKUP(O$4,'[1]INTERNAL PARAMETERS-1'!$B$5:$J$44,4, FALSE))</f>
        <v>0</v>
      </c>
      <c r="BD239" s="47">
        <f>$F239*'[1]INTERNAL PARAMETERS-2'!O239*(1-VLOOKUP(P$4,'[1]INTERNAL PARAMETERS-1'!$B$5:$J$44,4, FALSE))</f>
        <v>0</v>
      </c>
      <c r="BE239" s="47">
        <f>$F239*'[1]INTERNAL PARAMETERS-2'!P239*(1-VLOOKUP(Q$4,'[1]INTERNAL PARAMETERS-1'!$B$5:$J$44,4, FALSE))</f>
        <v>0</v>
      </c>
      <c r="BF239" s="47">
        <f>$F239*'[1]INTERNAL PARAMETERS-2'!Q239*(1-VLOOKUP(R$4,'[1]INTERNAL PARAMETERS-1'!$B$5:$J$44,4, FALSE))</f>
        <v>0</v>
      </c>
      <c r="BG239" s="47">
        <f>$F239*'[1]INTERNAL PARAMETERS-2'!R239*(1-VLOOKUP(S$4,'[1]INTERNAL PARAMETERS-1'!$B$5:$J$44,4, FALSE))</f>
        <v>0</v>
      </c>
      <c r="BH239" s="47">
        <f>$F239*'[1]INTERNAL PARAMETERS-2'!S239*(1-VLOOKUP(T$4,'[1]INTERNAL PARAMETERS-1'!$B$5:$J$44,4, FALSE))</f>
        <v>0</v>
      </c>
      <c r="BI239" s="47">
        <f>$F239*'[1]INTERNAL PARAMETERS-2'!T239*(1-VLOOKUP(U$4,'[1]INTERNAL PARAMETERS-1'!$B$5:$J$44,4, FALSE))</f>
        <v>0</v>
      </c>
      <c r="BJ239" s="47">
        <f>$F239*'[1]INTERNAL PARAMETERS-2'!U239*(1-VLOOKUP(V$4,'[1]INTERNAL PARAMETERS-1'!$B$5:$J$44,4, FALSE))</f>
        <v>0</v>
      </c>
      <c r="BK239" s="47">
        <f>$F239*'[1]INTERNAL PARAMETERS-2'!V239*(1-VLOOKUP(W$4,'[1]INTERNAL PARAMETERS-1'!$B$5:$J$44,4, FALSE))</f>
        <v>0</v>
      </c>
      <c r="BL239" s="47">
        <f>$F239*'[1]INTERNAL PARAMETERS-2'!W239*(1-VLOOKUP(X$4,'[1]INTERNAL PARAMETERS-1'!$B$5:$J$44,4, FALSE))</f>
        <v>0</v>
      </c>
      <c r="BM239" s="47">
        <f>$F239*'[1]INTERNAL PARAMETERS-2'!X239*(1-VLOOKUP(Y$4,'[1]INTERNAL PARAMETERS-1'!$B$5:$J$44,4, FALSE))</f>
        <v>0</v>
      </c>
      <c r="BN239" s="47">
        <f>$F239*'[1]INTERNAL PARAMETERS-2'!Y239*(1-VLOOKUP(Z$4,'[1]INTERNAL PARAMETERS-1'!$B$5:$J$44,4, FALSE))</f>
        <v>0</v>
      </c>
      <c r="BO239" s="47">
        <f>$F239*'[1]INTERNAL PARAMETERS-2'!Z239*(1-VLOOKUP(AA$4,'[1]INTERNAL PARAMETERS-1'!$B$5:$J$44,4, FALSE))</f>
        <v>0</v>
      </c>
      <c r="BP239" s="47">
        <f>$F239*'[1]INTERNAL PARAMETERS-2'!AA239*(1-VLOOKUP(AB$4,'[1]INTERNAL PARAMETERS-1'!$B$5:$J$44,4, FALSE))</f>
        <v>0</v>
      </c>
      <c r="BQ239" s="47">
        <f>$F239*'[1]INTERNAL PARAMETERS-2'!AB239*(1-VLOOKUP(AC$4,'[1]INTERNAL PARAMETERS-1'!$B$5:$J$44,4, FALSE))</f>
        <v>0</v>
      </c>
      <c r="BR239" s="47">
        <f>$F239*'[1]INTERNAL PARAMETERS-2'!AC239*(1-VLOOKUP(AD$4,'[1]INTERNAL PARAMETERS-1'!$B$5:$J$44,4, FALSE))</f>
        <v>0</v>
      </c>
      <c r="BS239" s="47">
        <f>$F239*'[1]INTERNAL PARAMETERS-2'!AD239*(1-VLOOKUP(AE$4,'[1]INTERNAL PARAMETERS-1'!$B$5:$J$44,4, FALSE))</f>
        <v>0</v>
      </c>
      <c r="BT239" s="47">
        <f>$F239*'[1]INTERNAL PARAMETERS-2'!AE239*(1-VLOOKUP(AF$4,'[1]INTERNAL PARAMETERS-1'!$B$5:$J$44,4, FALSE))</f>
        <v>0</v>
      </c>
      <c r="BU239" s="47">
        <f>$F239*'[1]INTERNAL PARAMETERS-2'!AF239*(1-VLOOKUP(AG$4,'[1]INTERNAL PARAMETERS-1'!$B$5:$J$44,4, FALSE))</f>
        <v>0</v>
      </c>
      <c r="BV239" s="47">
        <f>$F239*'[1]INTERNAL PARAMETERS-2'!AG239*(1-VLOOKUP(AH$4,'[1]INTERNAL PARAMETERS-1'!$B$5:$J$44,4, FALSE))</f>
        <v>0</v>
      </c>
      <c r="BW239" s="47">
        <f>$F239*'[1]INTERNAL PARAMETERS-2'!AH239*(1-VLOOKUP(AI$4,'[1]INTERNAL PARAMETERS-1'!$B$5:$J$44,4, FALSE))</f>
        <v>0</v>
      </c>
      <c r="BX239" s="47">
        <f>$F239*'[1]INTERNAL PARAMETERS-2'!AI239*(1-VLOOKUP(AJ$4,'[1]INTERNAL PARAMETERS-1'!$B$5:$J$44,4, FALSE))</f>
        <v>0</v>
      </c>
      <c r="BY239" s="47">
        <f>$F239*'[1]INTERNAL PARAMETERS-2'!AJ239*(1-VLOOKUP(AK$4,'[1]INTERNAL PARAMETERS-1'!$B$5:$J$44,4, FALSE))</f>
        <v>0</v>
      </c>
      <c r="BZ239" s="47">
        <f>$F239*'[1]INTERNAL PARAMETERS-2'!AK239*(1-VLOOKUP(AL$4,'[1]INTERNAL PARAMETERS-1'!$B$5:$J$44,4, FALSE))</f>
        <v>0</v>
      </c>
      <c r="CA239" s="47">
        <f>$F239*'[1]INTERNAL PARAMETERS-2'!AL239*(1-VLOOKUP(AM$4,'[1]INTERNAL PARAMETERS-1'!$B$5:$J$44,4, FALSE))</f>
        <v>0</v>
      </c>
      <c r="CB239" s="47">
        <f>$F239*'[1]INTERNAL PARAMETERS-2'!AM239*(1-VLOOKUP(AN$4,'[1]INTERNAL PARAMETERS-1'!$B$5:$J$44,4, FALSE))</f>
        <v>0</v>
      </c>
      <c r="CC239" s="47">
        <f>$F239*'[1]INTERNAL PARAMETERS-2'!AN239*(1-VLOOKUP(AO$4,'[1]INTERNAL PARAMETERS-1'!$B$5:$J$44,4, FALSE))</f>
        <v>0</v>
      </c>
      <c r="CD239" s="47">
        <f>$F239*'[1]INTERNAL PARAMETERS-2'!AO239*(1-VLOOKUP(AP$4,'[1]INTERNAL PARAMETERS-1'!$B$5:$J$44,4, FALSE))</f>
        <v>0</v>
      </c>
      <c r="CE239" s="47">
        <f>$F239*'[1]INTERNAL PARAMETERS-2'!AP239*(1-VLOOKUP(AQ$4,'[1]INTERNAL PARAMETERS-1'!$B$5:$J$44,4, FALSE))</f>
        <v>0</v>
      </c>
      <c r="CF239" s="47">
        <f>$F239*'[1]INTERNAL PARAMETERS-2'!AQ239*(1-VLOOKUP(AR$4,'[1]INTERNAL PARAMETERS-1'!$B$5:$J$44,4, FALSE))</f>
        <v>0</v>
      </c>
      <c r="CG239" s="47">
        <f>$F239*'[1]INTERNAL PARAMETERS-2'!AR239*(1-VLOOKUP(AS$4,'[1]INTERNAL PARAMETERS-1'!$B$5:$J$44,4, FALSE))</f>
        <v>0</v>
      </c>
      <c r="CH239" s="46">
        <f>$F239*'[1]INTERNAL PARAMETERS-2'!AS239*(1-VLOOKUP(AT$4,'[1]INTERNAL PARAMETERS-1'!$B$5:$J$44,4, FALSE))</f>
        <v>0</v>
      </c>
      <c r="CI239" s="45">
        <f t="shared" si="3"/>
        <v>0</v>
      </c>
    </row>
    <row r="240" spans="3:87">
      <c r="C240" s="32" t="s">
        <v>6</v>
      </c>
      <c r="D240" s="31" t="s">
        <v>71</v>
      </c>
      <c r="E240" s="31" t="s">
        <v>87</v>
      </c>
      <c r="F240" s="133">
        <f>ABS!AL240</f>
        <v>0</v>
      </c>
      <c r="G240" s="48">
        <f>$F240*'[1]INTERNAL PARAMETERS-2'!F240*VLOOKUP(G$4,'[1]INTERNAL PARAMETERS-1'!$B$5:$J$44,4, FALSE)</f>
        <v>0</v>
      </c>
      <c r="H240" s="47">
        <f>$F240*'[1]INTERNAL PARAMETERS-2'!G240*VLOOKUP(H$4,'[1]INTERNAL PARAMETERS-1'!$B$5:$J$44,4, FALSE)</f>
        <v>0</v>
      </c>
      <c r="I240" s="47">
        <f>$F240*'[1]INTERNAL PARAMETERS-2'!H240*VLOOKUP(I$4,'[1]INTERNAL PARAMETERS-1'!$B$5:$J$44,4, FALSE)</f>
        <v>0</v>
      </c>
      <c r="J240" s="47">
        <f>$F240*'[1]INTERNAL PARAMETERS-2'!I240*VLOOKUP(J$4,'[1]INTERNAL PARAMETERS-1'!$B$5:$J$44,4, FALSE)</f>
        <v>0</v>
      </c>
      <c r="K240" s="47">
        <f>$F240*'[1]INTERNAL PARAMETERS-2'!J240*VLOOKUP(K$4,'[1]INTERNAL PARAMETERS-1'!$B$5:$J$44,4, FALSE)</f>
        <v>0</v>
      </c>
      <c r="L240" s="47">
        <f>$F240*'[1]INTERNAL PARAMETERS-2'!K240*VLOOKUP(L$4,'[1]INTERNAL PARAMETERS-1'!$B$5:$J$44,4, FALSE)</f>
        <v>0</v>
      </c>
      <c r="M240" s="47">
        <f>$F240*'[1]INTERNAL PARAMETERS-2'!L240*VLOOKUP(M$4,'[1]INTERNAL PARAMETERS-1'!$B$5:$J$44,4, FALSE)</f>
        <v>0</v>
      </c>
      <c r="N240" s="47">
        <f>$F240*'[1]INTERNAL PARAMETERS-2'!M240*VLOOKUP(N$4,'[1]INTERNAL PARAMETERS-1'!$B$5:$J$44,4, FALSE)</f>
        <v>0</v>
      </c>
      <c r="O240" s="47">
        <f>$F240*'[1]INTERNAL PARAMETERS-2'!N240*VLOOKUP(O$4,'[1]INTERNAL PARAMETERS-1'!$B$5:$J$44,4, FALSE)</f>
        <v>0</v>
      </c>
      <c r="P240" s="47">
        <f>$F240*'[1]INTERNAL PARAMETERS-2'!O240*VLOOKUP(P$4,'[1]INTERNAL PARAMETERS-1'!$B$5:$J$44,4, FALSE)</f>
        <v>0</v>
      </c>
      <c r="Q240" s="47">
        <f>$F240*'[1]INTERNAL PARAMETERS-2'!P240*VLOOKUP(Q$4,'[1]INTERNAL PARAMETERS-1'!$B$5:$J$44,4, FALSE)</f>
        <v>0</v>
      </c>
      <c r="R240" s="47">
        <f>$F240*'[1]INTERNAL PARAMETERS-2'!Q240*VLOOKUP(R$4,'[1]INTERNAL PARAMETERS-1'!$B$5:$J$44,4, FALSE)</f>
        <v>0</v>
      </c>
      <c r="S240" s="47">
        <f>$F240*'[1]INTERNAL PARAMETERS-2'!R240*VLOOKUP(S$4,'[1]INTERNAL PARAMETERS-1'!$B$5:$J$44,4, FALSE)</f>
        <v>0</v>
      </c>
      <c r="T240" s="47">
        <f>$F240*'[1]INTERNAL PARAMETERS-2'!S240*VLOOKUP(T$4,'[1]INTERNAL PARAMETERS-1'!$B$5:$J$44,4, FALSE)</f>
        <v>0</v>
      </c>
      <c r="U240" s="47">
        <f>$F240*'[1]INTERNAL PARAMETERS-2'!T240*VLOOKUP(U$4,'[1]INTERNAL PARAMETERS-1'!$B$5:$J$44,4, FALSE)</f>
        <v>0</v>
      </c>
      <c r="V240" s="47">
        <f>$F240*'[1]INTERNAL PARAMETERS-2'!U240*VLOOKUP(V$4,'[1]INTERNAL PARAMETERS-1'!$B$5:$J$44,4, FALSE)</f>
        <v>0</v>
      </c>
      <c r="W240" s="47">
        <f>$F240*'[1]INTERNAL PARAMETERS-2'!V240*VLOOKUP(W$4,'[1]INTERNAL PARAMETERS-1'!$B$5:$J$44,4, FALSE)</f>
        <v>0</v>
      </c>
      <c r="X240" s="47">
        <f>$F240*'[1]INTERNAL PARAMETERS-2'!W240*VLOOKUP(X$4,'[1]INTERNAL PARAMETERS-1'!$B$5:$J$44,4, FALSE)</f>
        <v>0</v>
      </c>
      <c r="Y240" s="47">
        <f>$F240*'[1]INTERNAL PARAMETERS-2'!X240*VLOOKUP(Y$4,'[1]INTERNAL PARAMETERS-1'!$B$5:$J$44,4, FALSE)</f>
        <v>0</v>
      </c>
      <c r="Z240" s="47">
        <f>$F240*'[1]INTERNAL PARAMETERS-2'!Y240*VLOOKUP(Z$4,'[1]INTERNAL PARAMETERS-1'!$B$5:$J$44,4, FALSE)</f>
        <v>0</v>
      </c>
      <c r="AA240" s="47">
        <f>$F240*'[1]INTERNAL PARAMETERS-2'!Z240*VLOOKUP(AA$4,'[1]INTERNAL PARAMETERS-1'!$B$5:$J$44,4, FALSE)</f>
        <v>0</v>
      </c>
      <c r="AB240" s="47">
        <f>$F240*'[1]INTERNAL PARAMETERS-2'!AA240*VLOOKUP(AB$4,'[1]INTERNAL PARAMETERS-1'!$B$5:$J$44,4, FALSE)</f>
        <v>0</v>
      </c>
      <c r="AC240" s="47">
        <f>$F240*'[1]INTERNAL PARAMETERS-2'!AB240*VLOOKUP(AC$4,'[1]INTERNAL PARAMETERS-1'!$B$5:$J$44,4, FALSE)</f>
        <v>0</v>
      </c>
      <c r="AD240" s="47">
        <f>$F240*'[1]INTERNAL PARAMETERS-2'!AC240*VLOOKUP(AD$4,'[1]INTERNAL PARAMETERS-1'!$B$5:$J$44,4, FALSE)</f>
        <v>0</v>
      </c>
      <c r="AE240" s="47">
        <f>$F240*'[1]INTERNAL PARAMETERS-2'!AD240*VLOOKUP(AE$4,'[1]INTERNAL PARAMETERS-1'!$B$5:$J$44,4, FALSE)</f>
        <v>0</v>
      </c>
      <c r="AF240" s="47">
        <f>$F240*'[1]INTERNAL PARAMETERS-2'!AE240*VLOOKUP(AF$4,'[1]INTERNAL PARAMETERS-1'!$B$5:$J$44,4, FALSE)</f>
        <v>0</v>
      </c>
      <c r="AG240" s="47">
        <f>$F240*'[1]INTERNAL PARAMETERS-2'!AF240*VLOOKUP(AG$4,'[1]INTERNAL PARAMETERS-1'!$B$5:$J$44,4, FALSE)</f>
        <v>0</v>
      </c>
      <c r="AH240" s="47">
        <f>$F240*'[1]INTERNAL PARAMETERS-2'!AG240*VLOOKUP(AH$4,'[1]INTERNAL PARAMETERS-1'!$B$5:$J$44,4, FALSE)</f>
        <v>0</v>
      </c>
      <c r="AI240" s="47">
        <f>$F240*'[1]INTERNAL PARAMETERS-2'!AH240*VLOOKUP(AI$4,'[1]INTERNAL PARAMETERS-1'!$B$5:$J$44,4, FALSE)</f>
        <v>0</v>
      </c>
      <c r="AJ240" s="47">
        <f>$F240*'[1]INTERNAL PARAMETERS-2'!AI240*VLOOKUP(AJ$4,'[1]INTERNAL PARAMETERS-1'!$B$5:$J$44,4, FALSE)</f>
        <v>0</v>
      </c>
      <c r="AK240" s="47">
        <f>$F240*'[1]INTERNAL PARAMETERS-2'!AJ240*VLOOKUP(AK$4,'[1]INTERNAL PARAMETERS-1'!$B$5:$J$44,4, FALSE)</f>
        <v>0</v>
      </c>
      <c r="AL240" s="47">
        <f>$F240*'[1]INTERNAL PARAMETERS-2'!AK240*VLOOKUP(AL$4,'[1]INTERNAL PARAMETERS-1'!$B$5:$J$44,4, FALSE)</f>
        <v>0</v>
      </c>
      <c r="AM240" s="47">
        <f>$F240*'[1]INTERNAL PARAMETERS-2'!AL240*VLOOKUP(AM$4,'[1]INTERNAL PARAMETERS-1'!$B$5:$J$44,4, FALSE)</f>
        <v>0</v>
      </c>
      <c r="AN240" s="47">
        <f>$F240*'[1]INTERNAL PARAMETERS-2'!AM240*VLOOKUP(AN$4,'[1]INTERNAL PARAMETERS-1'!$B$5:$J$44,4, FALSE)</f>
        <v>0</v>
      </c>
      <c r="AO240" s="47">
        <f>$F240*'[1]INTERNAL PARAMETERS-2'!AN240*VLOOKUP(AO$4,'[1]INTERNAL PARAMETERS-1'!$B$5:$J$44,4, FALSE)</f>
        <v>0</v>
      </c>
      <c r="AP240" s="47">
        <f>$F240*'[1]INTERNAL PARAMETERS-2'!AO240*VLOOKUP(AP$4,'[1]INTERNAL PARAMETERS-1'!$B$5:$J$44,4, FALSE)</f>
        <v>0</v>
      </c>
      <c r="AQ240" s="47">
        <f>$F240*'[1]INTERNAL PARAMETERS-2'!AP240*VLOOKUP(AQ$4,'[1]INTERNAL PARAMETERS-1'!$B$5:$J$44,4, FALSE)</f>
        <v>0</v>
      </c>
      <c r="AR240" s="47">
        <f>$F240*'[1]INTERNAL PARAMETERS-2'!AQ240*VLOOKUP(AR$4,'[1]INTERNAL PARAMETERS-1'!$B$5:$J$44,4, FALSE)</f>
        <v>0</v>
      </c>
      <c r="AS240" s="47">
        <f>$F240*'[1]INTERNAL PARAMETERS-2'!AR240*VLOOKUP(AS$4,'[1]INTERNAL PARAMETERS-1'!$B$5:$J$44,4, FALSE)</f>
        <v>0</v>
      </c>
      <c r="AT240" s="46">
        <f>$F240*'[1]INTERNAL PARAMETERS-2'!AS240*VLOOKUP(AT$4,'[1]INTERNAL PARAMETERS-1'!$B$5:$J$44,4, FALSE)</f>
        <v>0</v>
      </c>
      <c r="AU240" s="48">
        <f>$F240*'[1]INTERNAL PARAMETERS-2'!F240*(1-VLOOKUP(G$4,'[1]INTERNAL PARAMETERS-1'!$B$5:$J$44,4, FALSE))</f>
        <v>0</v>
      </c>
      <c r="AV240" s="47">
        <f>$F240*'[1]INTERNAL PARAMETERS-2'!G240*(1-VLOOKUP(H$4,'[1]INTERNAL PARAMETERS-1'!$B$5:$J$44,4, FALSE))</f>
        <v>0</v>
      </c>
      <c r="AW240" s="47">
        <f>$F240*'[1]INTERNAL PARAMETERS-2'!H240*(1-VLOOKUP(I$4,'[1]INTERNAL PARAMETERS-1'!$B$5:$J$44,4, FALSE))</f>
        <v>0</v>
      </c>
      <c r="AX240" s="47">
        <f>$F240*'[1]INTERNAL PARAMETERS-2'!I240*(1-VLOOKUP(J$4,'[1]INTERNAL PARAMETERS-1'!$B$5:$J$44,4, FALSE))</f>
        <v>0</v>
      </c>
      <c r="AY240" s="47">
        <f>$F240*'[1]INTERNAL PARAMETERS-2'!J240*(1-VLOOKUP(K$4,'[1]INTERNAL PARAMETERS-1'!$B$5:$J$44,4, FALSE))</f>
        <v>0</v>
      </c>
      <c r="AZ240" s="47">
        <f>$F240*'[1]INTERNAL PARAMETERS-2'!K240*(1-VLOOKUP(L$4,'[1]INTERNAL PARAMETERS-1'!$B$5:$J$44,4, FALSE))</f>
        <v>0</v>
      </c>
      <c r="BA240" s="47">
        <f>$F240*'[1]INTERNAL PARAMETERS-2'!L240*(1-VLOOKUP(M$4,'[1]INTERNAL PARAMETERS-1'!$B$5:$J$44,4, FALSE))</f>
        <v>0</v>
      </c>
      <c r="BB240" s="47">
        <f>$F240*'[1]INTERNAL PARAMETERS-2'!M240*(1-VLOOKUP(N$4,'[1]INTERNAL PARAMETERS-1'!$B$5:$J$44,4, FALSE))</f>
        <v>0</v>
      </c>
      <c r="BC240" s="47">
        <f>$F240*'[1]INTERNAL PARAMETERS-2'!N240*(1-VLOOKUP(O$4,'[1]INTERNAL PARAMETERS-1'!$B$5:$J$44,4, FALSE))</f>
        <v>0</v>
      </c>
      <c r="BD240" s="47">
        <f>$F240*'[1]INTERNAL PARAMETERS-2'!O240*(1-VLOOKUP(P$4,'[1]INTERNAL PARAMETERS-1'!$B$5:$J$44,4, FALSE))</f>
        <v>0</v>
      </c>
      <c r="BE240" s="47">
        <f>$F240*'[1]INTERNAL PARAMETERS-2'!P240*(1-VLOOKUP(Q$4,'[1]INTERNAL PARAMETERS-1'!$B$5:$J$44,4, FALSE))</f>
        <v>0</v>
      </c>
      <c r="BF240" s="47">
        <f>$F240*'[1]INTERNAL PARAMETERS-2'!Q240*(1-VLOOKUP(R$4,'[1]INTERNAL PARAMETERS-1'!$B$5:$J$44,4, FALSE))</f>
        <v>0</v>
      </c>
      <c r="BG240" s="47">
        <f>$F240*'[1]INTERNAL PARAMETERS-2'!R240*(1-VLOOKUP(S$4,'[1]INTERNAL PARAMETERS-1'!$B$5:$J$44,4, FALSE))</f>
        <v>0</v>
      </c>
      <c r="BH240" s="47">
        <f>$F240*'[1]INTERNAL PARAMETERS-2'!S240*(1-VLOOKUP(T$4,'[1]INTERNAL PARAMETERS-1'!$B$5:$J$44,4, FALSE))</f>
        <v>0</v>
      </c>
      <c r="BI240" s="47">
        <f>$F240*'[1]INTERNAL PARAMETERS-2'!T240*(1-VLOOKUP(U$4,'[1]INTERNAL PARAMETERS-1'!$B$5:$J$44,4, FALSE))</f>
        <v>0</v>
      </c>
      <c r="BJ240" s="47">
        <f>$F240*'[1]INTERNAL PARAMETERS-2'!U240*(1-VLOOKUP(V$4,'[1]INTERNAL PARAMETERS-1'!$B$5:$J$44,4, FALSE))</f>
        <v>0</v>
      </c>
      <c r="BK240" s="47">
        <f>$F240*'[1]INTERNAL PARAMETERS-2'!V240*(1-VLOOKUP(W$4,'[1]INTERNAL PARAMETERS-1'!$B$5:$J$44,4, FALSE))</f>
        <v>0</v>
      </c>
      <c r="BL240" s="47">
        <f>$F240*'[1]INTERNAL PARAMETERS-2'!W240*(1-VLOOKUP(X$4,'[1]INTERNAL PARAMETERS-1'!$B$5:$J$44,4, FALSE))</f>
        <v>0</v>
      </c>
      <c r="BM240" s="47">
        <f>$F240*'[1]INTERNAL PARAMETERS-2'!X240*(1-VLOOKUP(Y$4,'[1]INTERNAL PARAMETERS-1'!$B$5:$J$44,4, FALSE))</f>
        <v>0</v>
      </c>
      <c r="BN240" s="47">
        <f>$F240*'[1]INTERNAL PARAMETERS-2'!Y240*(1-VLOOKUP(Z$4,'[1]INTERNAL PARAMETERS-1'!$B$5:$J$44,4, FALSE))</f>
        <v>0</v>
      </c>
      <c r="BO240" s="47">
        <f>$F240*'[1]INTERNAL PARAMETERS-2'!Z240*(1-VLOOKUP(AA$4,'[1]INTERNAL PARAMETERS-1'!$B$5:$J$44,4, FALSE))</f>
        <v>0</v>
      </c>
      <c r="BP240" s="47">
        <f>$F240*'[1]INTERNAL PARAMETERS-2'!AA240*(1-VLOOKUP(AB$4,'[1]INTERNAL PARAMETERS-1'!$B$5:$J$44,4, FALSE))</f>
        <v>0</v>
      </c>
      <c r="BQ240" s="47">
        <f>$F240*'[1]INTERNAL PARAMETERS-2'!AB240*(1-VLOOKUP(AC$4,'[1]INTERNAL PARAMETERS-1'!$B$5:$J$44,4, FALSE))</f>
        <v>0</v>
      </c>
      <c r="BR240" s="47">
        <f>$F240*'[1]INTERNAL PARAMETERS-2'!AC240*(1-VLOOKUP(AD$4,'[1]INTERNAL PARAMETERS-1'!$B$5:$J$44,4, FALSE))</f>
        <v>0</v>
      </c>
      <c r="BS240" s="47">
        <f>$F240*'[1]INTERNAL PARAMETERS-2'!AD240*(1-VLOOKUP(AE$4,'[1]INTERNAL PARAMETERS-1'!$B$5:$J$44,4, FALSE))</f>
        <v>0</v>
      </c>
      <c r="BT240" s="47">
        <f>$F240*'[1]INTERNAL PARAMETERS-2'!AE240*(1-VLOOKUP(AF$4,'[1]INTERNAL PARAMETERS-1'!$B$5:$J$44,4, FALSE))</f>
        <v>0</v>
      </c>
      <c r="BU240" s="47">
        <f>$F240*'[1]INTERNAL PARAMETERS-2'!AF240*(1-VLOOKUP(AG$4,'[1]INTERNAL PARAMETERS-1'!$B$5:$J$44,4, FALSE))</f>
        <v>0</v>
      </c>
      <c r="BV240" s="47">
        <f>$F240*'[1]INTERNAL PARAMETERS-2'!AG240*(1-VLOOKUP(AH$4,'[1]INTERNAL PARAMETERS-1'!$B$5:$J$44,4, FALSE))</f>
        <v>0</v>
      </c>
      <c r="BW240" s="47">
        <f>$F240*'[1]INTERNAL PARAMETERS-2'!AH240*(1-VLOOKUP(AI$4,'[1]INTERNAL PARAMETERS-1'!$B$5:$J$44,4, FALSE))</f>
        <v>0</v>
      </c>
      <c r="BX240" s="47">
        <f>$F240*'[1]INTERNAL PARAMETERS-2'!AI240*(1-VLOOKUP(AJ$4,'[1]INTERNAL PARAMETERS-1'!$B$5:$J$44,4, FALSE))</f>
        <v>0</v>
      </c>
      <c r="BY240" s="47">
        <f>$F240*'[1]INTERNAL PARAMETERS-2'!AJ240*(1-VLOOKUP(AK$4,'[1]INTERNAL PARAMETERS-1'!$B$5:$J$44,4, FALSE))</f>
        <v>0</v>
      </c>
      <c r="BZ240" s="47">
        <f>$F240*'[1]INTERNAL PARAMETERS-2'!AK240*(1-VLOOKUP(AL$4,'[1]INTERNAL PARAMETERS-1'!$B$5:$J$44,4, FALSE))</f>
        <v>0</v>
      </c>
      <c r="CA240" s="47">
        <f>$F240*'[1]INTERNAL PARAMETERS-2'!AL240*(1-VLOOKUP(AM$4,'[1]INTERNAL PARAMETERS-1'!$B$5:$J$44,4, FALSE))</f>
        <v>0</v>
      </c>
      <c r="CB240" s="47">
        <f>$F240*'[1]INTERNAL PARAMETERS-2'!AM240*(1-VLOOKUP(AN$4,'[1]INTERNAL PARAMETERS-1'!$B$5:$J$44,4, FALSE))</f>
        <v>0</v>
      </c>
      <c r="CC240" s="47">
        <f>$F240*'[1]INTERNAL PARAMETERS-2'!AN240*(1-VLOOKUP(AO$4,'[1]INTERNAL PARAMETERS-1'!$B$5:$J$44,4, FALSE))</f>
        <v>0</v>
      </c>
      <c r="CD240" s="47">
        <f>$F240*'[1]INTERNAL PARAMETERS-2'!AO240*(1-VLOOKUP(AP$4,'[1]INTERNAL PARAMETERS-1'!$B$5:$J$44,4, FALSE))</f>
        <v>0</v>
      </c>
      <c r="CE240" s="47">
        <f>$F240*'[1]INTERNAL PARAMETERS-2'!AP240*(1-VLOOKUP(AQ$4,'[1]INTERNAL PARAMETERS-1'!$B$5:$J$44,4, FALSE))</f>
        <v>0</v>
      </c>
      <c r="CF240" s="47">
        <f>$F240*'[1]INTERNAL PARAMETERS-2'!AQ240*(1-VLOOKUP(AR$4,'[1]INTERNAL PARAMETERS-1'!$B$5:$J$44,4, FALSE))</f>
        <v>0</v>
      </c>
      <c r="CG240" s="47">
        <f>$F240*'[1]INTERNAL PARAMETERS-2'!AR240*(1-VLOOKUP(AS$4,'[1]INTERNAL PARAMETERS-1'!$B$5:$J$44,4, FALSE))</f>
        <v>0</v>
      </c>
      <c r="CH240" s="46">
        <f>$F240*'[1]INTERNAL PARAMETERS-2'!AS240*(1-VLOOKUP(AT$4,'[1]INTERNAL PARAMETERS-1'!$B$5:$J$44,4, FALSE))</f>
        <v>0</v>
      </c>
      <c r="CI240" s="45">
        <f t="shared" si="3"/>
        <v>0</v>
      </c>
    </row>
    <row r="241" spans="3:87">
      <c r="C241" s="32" t="s">
        <v>6</v>
      </c>
      <c r="D241" s="31" t="s">
        <v>71</v>
      </c>
      <c r="E241" s="31" t="s">
        <v>86</v>
      </c>
      <c r="F241" s="133">
        <f>ABS!AL241</f>
        <v>0</v>
      </c>
      <c r="G241" s="48">
        <f>$F241*'[1]INTERNAL PARAMETERS-2'!F241*VLOOKUP(G$4,'[1]INTERNAL PARAMETERS-1'!$B$5:$J$44,4, FALSE)</f>
        <v>0</v>
      </c>
      <c r="H241" s="47">
        <f>$F241*'[1]INTERNAL PARAMETERS-2'!G241*VLOOKUP(H$4,'[1]INTERNAL PARAMETERS-1'!$B$5:$J$44,4, FALSE)</f>
        <v>0</v>
      </c>
      <c r="I241" s="47">
        <f>$F241*'[1]INTERNAL PARAMETERS-2'!H241*VLOOKUP(I$4,'[1]INTERNAL PARAMETERS-1'!$B$5:$J$44,4, FALSE)</f>
        <v>0</v>
      </c>
      <c r="J241" s="47">
        <f>$F241*'[1]INTERNAL PARAMETERS-2'!I241*VLOOKUP(J$4,'[1]INTERNAL PARAMETERS-1'!$B$5:$J$44,4, FALSE)</f>
        <v>0</v>
      </c>
      <c r="K241" s="47">
        <f>$F241*'[1]INTERNAL PARAMETERS-2'!J241*VLOOKUP(K$4,'[1]INTERNAL PARAMETERS-1'!$B$5:$J$44,4, FALSE)</f>
        <v>0</v>
      </c>
      <c r="L241" s="47">
        <f>$F241*'[1]INTERNAL PARAMETERS-2'!K241*VLOOKUP(L$4,'[1]INTERNAL PARAMETERS-1'!$B$5:$J$44,4, FALSE)</f>
        <v>0</v>
      </c>
      <c r="M241" s="47">
        <f>$F241*'[1]INTERNAL PARAMETERS-2'!L241*VLOOKUP(M$4,'[1]INTERNAL PARAMETERS-1'!$B$5:$J$44,4, FALSE)</f>
        <v>0</v>
      </c>
      <c r="N241" s="47">
        <f>$F241*'[1]INTERNAL PARAMETERS-2'!M241*VLOOKUP(N$4,'[1]INTERNAL PARAMETERS-1'!$B$5:$J$44,4, FALSE)</f>
        <v>0</v>
      </c>
      <c r="O241" s="47">
        <f>$F241*'[1]INTERNAL PARAMETERS-2'!N241*VLOOKUP(O$4,'[1]INTERNAL PARAMETERS-1'!$B$5:$J$44,4, FALSE)</f>
        <v>0</v>
      </c>
      <c r="P241" s="47">
        <f>$F241*'[1]INTERNAL PARAMETERS-2'!O241*VLOOKUP(P$4,'[1]INTERNAL PARAMETERS-1'!$B$5:$J$44,4, FALSE)</f>
        <v>0</v>
      </c>
      <c r="Q241" s="47">
        <f>$F241*'[1]INTERNAL PARAMETERS-2'!P241*VLOOKUP(Q$4,'[1]INTERNAL PARAMETERS-1'!$B$5:$J$44,4, FALSE)</f>
        <v>0</v>
      </c>
      <c r="R241" s="47">
        <f>$F241*'[1]INTERNAL PARAMETERS-2'!Q241*VLOOKUP(R$4,'[1]INTERNAL PARAMETERS-1'!$B$5:$J$44,4, FALSE)</f>
        <v>0</v>
      </c>
      <c r="S241" s="47">
        <f>$F241*'[1]INTERNAL PARAMETERS-2'!R241*VLOOKUP(S$4,'[1]INTERNAL PARAMETERS-1'!$B$5:$J$44,4, FALSE)</f>
        <v>0</v>
      </c>
      <c r="T241" s="47">
        <f>$F241*'[1]INTERNAL PARAMETERS-2'!S241*VLOOKUP(T$4,'[1]INTERNAL PARAMETERS-1'!$B$5:$J$44,4, FALSE)</f>
        <v>0</v>
      </c>
      <c r="U241" s="47">
        <f>$F241*'[1]INTERNAL PARAMETERS-2'!T241*VLOOKUP(U$4,'[1]INTERNAL PARAMETERS-1'!$B$5:$J$44,4, FALSE)</f>
        <v>0</v>
      </c>
      <c r="V241" s="47">
        <f>$F241*'[1]INTERNAL PARAMETERS-2'!U241*VLOOKUP(V$4,'[1]INTERNAL PARAMETERS-1'!$B$5:$J$44,4, FALSE)</f>
        <v>0</v>
      </c>
      <c r="W241" s="47">
        <f>$F241*'[1]INTERNAL PARAMETERS-2'!V241*VLOOKUP(W$4,'[1]INTERNAL PARAMETERS-1'!$B$5:$J$44,4, FALSE)</f>
        <v>0</v>
      </c>
      <c r="X241" s="47">
        <f>$F241*'[1]INTERNAL PARAMETERS-2'!W241*VLOOKUP(X$4,'[1]INTERNAL PARAMETERS-1'!$B$5:$J$44,4, FALSE)</f>
        <v>0</v>
      </c>
      <c r="Y241" s="47">
        <f>$F241*'[1]INTERNAL PARAMETERS-2'!X241*VLOOKUP(Y$4,'[1]INTERNAL PARAMETERS-1'!$B$5:$J$44,4, FALSE)</f>
        <v>0</v>
      </c>
      <c r="Z241" s="47">
        <f>$F241*'[1]INTERNAL PARAMETERS-2'!Y241*VLOOKUP(Z$4,'[1]INTERNAL PARAMETERS-1'!$B$5:$J$44,4, FALSE)</f>
        <v>0</v>
      </c>
      <c r="AA241" s="47">
        <f>$F241*'[1]INTERNAL PARAMETERS-2'!Z241*VLOOKUP(AA$4,'[1]INTERNAL PARAMETERS-1'!$B$5:$J$44,4, FALSE)</f>
        <v>0</v>
      </c>
      <c r="AB241" s="47">
        <f>$F241*'[1]INTERNAL PARAMETERS-2'!AA241*VLOOKUP(AB$4,'[1]INTERNAL PARAMETERS-1'!$B$5:$J$44,4, FALSE)</f>
        <v>0</v>
      </c>
      <c r="AC241" s="47">
        <f>$F241*'[1]INTERNAL PARAMETERS-2'!AB241*VLOOKUP(AC$4,'[1]INTERNAL PARAMETERS-1'!$B$5:$J$44,4, FALSE)</f>
        <v>0</v>
      </c>
      <c r="AD241" s="47">
        <f>$F241*'[1]INTERNAL PARAMETERS-2'!AC241*VLOOKUP(AD$4,'[1]INTERNAL PARAMETERS-1'!$B$5:$J$44,4, FALSE)</f>
        <v>0</v>
      </c>
      <c r="AE241" s="47">
        <f>$F241*'[1]INTERNAL PARAMETERS-2'!AD241*VLOOKUP(AE$4,'[1]INTERNAL PARAMETERS-1'!$B$5:$J$44,4, FALSE)</f>
        <v>0</v>
      </c>
      <c r="AF241" s="47">
        <f>$F241*'[1]INTERNAL PARAMETERS-2'!AE241*VLOOKUP(AF$4,'[1]INTERNAL PARAMETERS-1'!$B$5:$J$44,4, FALSE)</f>
        <v>0</v>
      </c>
      <c r="AG241" s="47">
        <f>$F241*'[1]INTERNAL PARAMETERS-2'!AF241*VLOOKUP(AG$4,'[1]INTERNAL PARAMETERS-1'!$B$5:$J$44,4, FALSE)</f>
        <v>0</v>
      </c>
      <c r="AH241" s="47">
        <f>$F241*'[1]INTERNAL PARAMETERS-2'!AG241*VLOOKUP(AH$4,'[1]INTERNAL PARAMETERS-1'!$B$5:$J$44,4, FALSE)</f>
        <v>0</v>
      </c>
      <c r="AI241" s="47">
        <f>$F241*'[1]INTERNAL PARAMETERS-2'!AH241*VLOOKUP(AI$4,'[1]INTERNAL PARAMETERS-1'!$B$5:$J$44,4, FALSE)</f>
        <v>0</v>
      </c>
      <c r="AJ241" s="47">
        <f>$F241*'[1]INTERNAL PARAMETERS-2'!AI241*VLOOKUP(AJ$4,'[1]INTERNAL PARAMETERS-1'!$B$5:$J$44,4, FALSE)</f>
        <v>0</v>
      </c>
      <c r="AK241" s="47">
        <f>$F241*'[1]INTERNAL PARAMETERS-2'!AJ241*VLOOKUP(AK$4,'[1]INTERNAL PARAMETERS-1'!$B$5:$J$44,4, FALSE)</f>
        <v>0</v>
      </c>
      <c r="AL241" s="47">
        <f>$F241*'[1]INTERNAL PARAMETERS-2'!AK241*VLOOKUP(AL$4,'[1]INTERNAL PARAMETERS-1'!$B$5:$J$44,4, FALSE)</f>
        <v>0</v>
      </c>
      <c r="AM241" s="47">
        <f>$F241*'[1]INTERNAL PARAMETERS-2'!AL241*VLOOKUP(AM$4,'[1]INTERNAL PARAMETERS-1'!$B$5:$J$44,4, FALSE)</f>
        <v>0</v>
      </c>
      <c r="AN241" s="47">
        <f>$F241*'[1]INTERNAL PARAMETERS-2'!AM241*VLOOKUP(AN$4,'[1]INTERNAL PARAMETERS-1'!$B$5:$J$44,4, FALSE)</f>
        <v>0</v>
      </c>
      <c r="AO241" s="47">
        <f>$F241*'[1]INTERNAL PARAMETERS-2'!AN241*VLOOKUP(AO$4,'[1]INTERNAL PARAMETERS-1'!$B$5:$J$44,4, FALSE)</f>
        <v>0</v>
      </c>
      <c r="AP241" s="47">
        <f>$F241*'[1]INTERNAL PARAMETERS-2'!AO241*VLOOKUP(AP$4,'[1]INTERNAL PARAMETERS-1'!$B$5:$J$44,4, FALSE)</f>
        <v>0</v>
      </c>
      <c r="AQ241" s="47">
        <f>$F241*'[1]INTERNAL PARAMETERS-2'!AP241*VLOOKUP(AQ$4,'[1]INTERNAL PARAMETERS-1'!$B$5:$J$44,4, FALSE)</f>
        <v>0</v>
      </c>
      <c r="AR241" s="47">
        <f>$F241*'[1]INTERNAL PARAMETERS-2'!AQ241*VLOOKUP(AR$4,'[1]INTERNAL PARAMETERS-1'!$B$5:$J$44,4, FALSE)</f>
        <v>0</v>
      </c>
      <c r="AS241" s="47">
        <f>$F241*'[1]INTERNAL PARAMETERS-2'!AR241*VLOOKUP(AS$4,'[1]INTERNAL PARAMETERS-1'!$B$5:$J$44,4, FALSE)</f>
        <v>0</v>
      </c>
      <c r="AT241" s="46">
        <f>$F241*'[1]INTERNAL PARAMETERS-2'!AS241*VLOOKUP(AT$4,'[1]INTERNAL PARAMETERS-1'!$B$5:$J$44,4, FALSE)</f>
        <v>0</v>
      </c>
      <c r="AU241" s="48">
        <f>$F241*'[1]INTERNAL PARAMETERS-2'!F241*(1-VLOOKUP(G$4,'[1]INTERNAL PARAMETERS-1'!$B$5:$J$44,4, FALSE))</f>
        <v>0</v>
      </c>
      <c r="AV241" s="47">
        <f>$F241*'[1]INTERNAL PARAMETERS-2'!G241*(1-VLOOKUP(H$4,'[1]INTERNAL PARAMETERS-1'!$B$5:$J$44,4, FALSE))</f>
        <v>0</v>
      </c>
      <c r="AW241" s="47">
        <f>$F241*'[1]INTERNAL PARAMETERS-2'!H241*(1-VLOOKUP(I$4,'[1]INTERNAL PARAMETERS-1'!$B$5:$J$44,4, FALSE))</f>
        <v>0</v>
      </c>
      <c r="AX241" s="47">
        <f>$F241*'[1]INTERNAL PARAMETERS-2'!I241*(1-VLOOKUP(J$4,'[1]INTERNAL PARAMETERS-1'!$B$5:$J$44,4, FALSE))</f>
        <v>0</v>
      </c>
      <c r="AY241" s="47">
        <f>$F241*'[1]INTERNAL PARAMETERS-2'!J241*(1-VLOOKUP(K$4,'[1]INTERNAL PARAMETERS-1'!$B$5:$J$44,4, FALSE))</f>
        <v>0</v>
      </c>
      <c r="AZ241" s="47">
        <f>$F241*'[1]INTERNAL PARAMETERS-2'!K241*(1-VLOOKUP(L$4,'[1]INTERNAL PARAMETERS-1'!$B$5:$J$44,4, FALSE))</f>
        <v>0</v>
      </c>
      <c r="BA241" s="47">
        <f>$F241*'[1]INTERNAL PARAMETERS-2'!L241*(1-VLOOKUP(M$4,'[1]INTERNAL PARAMETERS-1'!$B$5:$J$44,4, FALSE))</f>
        <v>0</v>
      </c>
      <c r="BB241" s="47">
        <f>$F241*'[1]INTERNAL PARAMETERS-2'!M241*(1-VLOOKUP(N$4,'[1]INTERNAL PARAMETERS-1'!$B$5:$J$44,4, FALSE))</f>
        <v>0</v>
      </c>
      <c r="BC241" s="47">
        <f>$F241*'[1]INTERNAL PARAMETERS-2'!N241*(1-VLOOKUP(O$4,'[1]INTERNAL PARAMETERS-1'!$B$5:$J$44,4, FALSE))</f>
        <v>0</v>
      </c>
      <c r="BD241" s="47">
        <f>$F241*'[1]INTERNAL PARAMETERS-2'!O241*(1-VLOOKUP(P$4,'[1]INTERNAL PARAMETERS-1'!$B$5:$J$44,4, FALSE))</f>
        <v>0</v>
      </c>
      <c r="BE241" s="47">
        <f>$F241*'[1]INTERNAL PARAMETERS-2'!P241*(1-VLOOKUP(Q$4,'[1]INTERNAL PARAMETERS-1'!$B$5:$J$44,4, FALSE))</f>
        <v>0</v>
      </c>
      <c r="BF241" s="47">
        <f>$F241*'[1]INTERNAL PARAMETERS-2'!Q241*(1-VLOOKUP(R$4,'[1]INTERNAL PARAMETERS-1'!$B$5:$J$44,4, FALSE))</f>
        <v>0</v>
      </c>
      <c r="BG241" s="47">
        <f>$F241*'[1]INTERNAL PARAMETERS-2'!R241*(1-VLOOKUP(S$4,'[1]INTERNAL PARAMETERS-1'!$B$5:$J$44,4, FALSE))</f>
        <v>0</v>
      </c>
      <c r="BH241" s="47">
        <f>$F241*'[1]INTERNAL PARAMETERS-2'!S241*(1-VLOOKUP(T$4,'[1]INTERNAL PARAMETERS-1'!$B$5:$J$44,4, FALSE))</f>
        <v>0</v>
      </c>
      <c r="BI241" s="47">
        <f>$F241*'[1]INTERNAL PARAMETERS-2'!T241*(1-VLOOKUP(U$4,'[1]INTERNAL PARAMETERS-1'!$B$5:$J$44,4, FALSE))</f>
        <v>0</v>
      </c>
      <c r="BJ241" s="47">
        <f>$F241*'[1]INTERNAL PARAMETERS-2'!U241*(1-VLOOKUP(V$4,'[1]INTERNAL PARAMETERS-1'!$B$5:$J$44,4, FALSE))</f>
        <v>0</v>
      </c>
      <c r="BK241" s="47">
        <f>$F241*'[1]INTERNAL PARAMETERS-2'!V241*(1-VLOOKUP(W$4,'[1]INTERNAL PARAMETERS-1'!$B$5:$J$44,4, FALSE))</f>
        <v>0</v>
      </c>
      <c r="BL241" s="47">
        <f>$F241*'[1]INTERNAL PARAMETERS-2'!W241*(1-VLOOKUP(X$4,'[1]INTERNAL PARAMETERS-1'!$B$5:$J$44,4, FALSE))</f>
        <v>0</v>
      </c>
      <c r="BM241" s="47">
        <f>$F241*'[1]INTERNAL PARAMETERS-2'!X241*(1-VLOOKUP(Y$4,'[1]INTERNAL PARAMETERS-1'!$B$5:$J$44,4, FALSE))</f>
        <v>0</v>
      </c>
      <c r="BN241" s="47">
        <f>$F241*'[1]INTERNAL PARAMETERS-2'!Y241*(1-VLOOKUP(Z$4,'[1]INTERNAL PARAMETERS-1'!$B$5:$J$44,4, FALSE))</f>
        <v>0</v>
      </c>
      <c r="BO241" s="47">
        <f>$F241*'[1]INTERNAL PARAMETERS-2'!Z241*(1-VLOOKUP(AA$4,'[1]INTERNAL PARAMETERS-1'!$B$5:$J$44,4, FALSE))</f>
        <v>0</v>
      </c>
      <c r="BP241" s="47">
        <f>$F241*'[1]INTERNAL PARAMETERS-2'!AA241*(1-VLOOKUP(AB$4,'[1]INTERNAL PARAMETERS-1'!$B$5:$J$44,4, FALSE))</f>
        <v>0</v>
      </c>
      <c r="BQ241" s="47">
        <f>$F241*'[1]INTERNAL PARAMETERS-2'!AB241*(1-VLOOKUP(AC$4,'[1]INTERNAL PARAMETERS-1'!$B$5:$J$44,4, FALSE))</f>
        <v>0</v>
      </c>
      <c r="BR241" s="47">
        <f>$F241*'[1]INTERNAL PARAMETERS-2'!AC241*(1-VLOOKUP(AD$4,'[1]INTERNAL PARAMETERS-1'!$B$5:$J$44,4, FALSE))</f>
        <v>0</v>
      </c>
      <c r="BS241" s="47">
        <f>$F241*'[1]INTERNAL PARAMETERS-2'!AD241*(1-VLOOKUP(AE$4,'[1]INTERNAL PARAMETERS-1'!$B$5:$J$44,4, FALSE))</f>
        <v>0</v>
      </c>
      <c r="BT241" s="47">
        <f>$F241*'[1]INTERNAL PARAMETERS-2'!AE241*(1-VLOOKUP(AF$4,'[1]INTERNAL PARAMETERS-1'!$B$5:$J$44,4, FALSE))</f>
        <v>0</v>
      </c>
      <c r="BU241" s="47">
        <f>$F241*'[1]INTERNAL PARAMETERS-2'!AF241*(1-VLOOKUP(AG$4,'[1]INTERNAL PARAMETERS-1'!$B$5:$J$44,4, FALSE))</f>
        <v>0</v>
      </c>
      <c r="BV241" s="47">
        <f>$F241*'[1]INTERNAL PARAMETERS-2'!AG241*(1-VLOOKUP(AH$4,'[1]INTERNAL PARAMETERS-1'!$B$5:$J$44,4, FALSE))</f>
        <v>0</v>
      </c>
      <c r="BW241" s="47">
        <f>$F241*'[1]INTERNAL PARAMETERS-2'!AH241*(1-VLOOKUP(AI$4,'[1]INTERNAL PARAMETERS-1'!$B$5:$J$44,4, FALSE))</f>
        <v>0</v>
      </c>
      <c r="BX241" s="47">
        <f>$F241*'[1]INTERNAL PARAMETERS-2'!AI241*(1-VLOOKUP(AJ$4,'[1]INTERNAL PARAMETERS-1'!$B$5:$J$44,4, FALSE))</f>
        <v>0</v>
      </c>
      <c r="BY241" s="47">
        <f>$F241*'[1]INTERNAL PARAMETERS-2'!AJ241*(1-VLOOKUP(AK$4,'[1]INTERNAL PARAMETERS-1'!$B$5:$J$44,4, FALSE))</f>
        <v>0</v>
      </c>
      <c r="BZ241" s="47">
        <f>$F241*'[1]INTERNAL PARAMETERS-2'!AK241*(1-VLOOKUP(AL$4,'[1]INTERNAL PARAMETERS-1'!$B$5:$J$44,4, FALSE))</f>
        <v>0</v>
      </c>
      <c r="CA241" s="47">
        <f>$F241*'[1]INTERNAL PARAMETERS-2'!AL241*(1-VLOOKUP(AM$4,'[1]INTERNAL PARAMETERS-1'!$B$5:$J$44,4, FALSE))</f>
        <v>0</v>
      </c>
      <c r="CB241" s="47">
        <f>$F241*'[1]INTERNAL PARAMETERS-2'!AM241*(1-VLOOKUP(AN$4,'[1]INTERNAL PARAMETERS-1'!$B$5:$J$44,4, FALSE))</f>
        <v>0</v>
      </c>
      <c r="CC241" s="47">
        <f>$F241*'[1]INTERNAL PARAMETERS-2'!AN241*(1-VLOOKUP(AO$4,'[1]INTERNAL PARAMETERS-1'!$B$5:$J$44,4, FALSE))</f>
        <v>0</v>
      </c>
      <c r="CD241" s="47">
        <f>$F241*'[1]INTERNAL PARAMETERS-2'!AO241*(1-VLOOKUP(AP$4,'[1]INTERNAL PARAMETERS-1'!$B$5:$J$44,4, FALSE))</f>
        <v>0</v>
      </c>
      <c r="CE241" s="47">
        <f>$F241*'[1]INTERNAL PARAMETERS-2'!AP241*(1-VLOOKUP(AQ$4,'[1]INTERNAL PARAMETERS-1'!$B$5:$J$44,4, FALSE))</f>
        <v>0</v>
      </c>
      <c r="CF241" s="47">
        <f>$F241*'[1]INTERNAL PARAMETERS-2'!AQ241*(1-VLOOKUP(AR$4,'[1]INTERNAL PARAMETERS-1'!$B$5:$J$44,4, FALSE))</f>
        <v>0</v>
      </c>
      <c r="CG241" s="47">
        <f>$F241*'[1]INTERNAL PARAMETERS-2'!AR241*(1-VLOOKUP(AS$4,'[1]INTERNAL PARAMETERS-1'!$B$5:$J$44,4, FALSE))</f>
        <v>0</v>
      </c>
      <c r="CH241" s="46">
        <f>$F241*'[1]INTERNAL PARAMETERS-2'!AS241*(1-VLOOKUP(AT$4,'[1]INTERNAL PARAMETERS-1'!$B$5:$J$44,4, FALSE))</f>
        <v>0</v>
      </c>
      <c r="CI241" s="45">
        <f t="shared" si="3"/>
        <v>0</v>
      </c>
    </row>
    <row r="242" spans="3:87">
      <c r="C242" s="32" t="s">
        <v>6</v>
      </c>
      <c r="D242" s="31" t="s">
        <v>71</v>
      </c>
      <c r="E242" s="31" t="s">
        <v>85</v>
      </c>
      <c r="F242" s="133">
        <f>ABS!AL242</f>
        <v>0</v>
      </c>
      <c r="G242" s="48">
        <f>$F242*'[1]INTERNAL PARAMETERS-2'!F242*VLOOKUP(G$4,'[1]INTERNAL PARAMETERS-1'!$B$5:$J$44,4, FALSE)</f>
        <v>0</v>
      </c>
      <c r="H242" s="47">
        <f>$F242*'[1]INTERNAL PARAMETERS-2'!G242*VLOOKUP(H$4,'[1]INTERNAL PARAMETERS-1'!$B$5:$J$44,4, FALSE)</f>
        <v>0</v>
      </c>
      <c r="I242" s="47">
        <f>$F242*'[1]INTERNAL PARAMETERS-2'!H242*VLOOKUP(I$4,'[1]INTERNAL PARAMETERS-1'!$B$5:$J$44,4, FALSE)</f>
        <v>0</v>
      </c>
      <c r="J242" s="47">
        <f>$F242*'[1]INTERNAL PARAMETERS-2'!I242*VLOOKUP(J$4,'[1]INTERNAL PARAMETERS-1'!$B$5:$J$44,4, FALSE)</f>
        <v>0</v>
      </c>
      <c r="K242" s="47">
        <f>$F242*'[1]INTERNAL PARAMETERS-2'!J242*VLOOKUP(K$4,'[1]INTERNAL PARAMETERS-1'!$B$5:$J$44,4, FALSE)</f>
        <v>0</v>
      </c>
      <c r="L242" s="47">
        <f>$F242*'[1]INTERNAL PARAMETERS-2'!K242*VLOOKUP(L$4,'[1]INTERNAL PARAMETERS-1'!$B$5:$J$44,4, FALSE)</f>
        <v>0</v>
      </c>
      <c r="M242" s="47">
        <f>$F242*'[1]INTERNAL PARAMETERS-2'!L242*VLOOKUP(M$4,'[1]INTERNAL PARAMETERS-1'!$B$5:$J$44,4, FALSE)</f>
        <v>0</v>
      </c>
      <c r="N242" s="47">
        <f>$F242*'[1]INTERNAL PARAMETERS-2'!M242*VLOOKUP(N$4,'[1]INTERNAL PARAMETERS-1'!$B$5:$J$44,4, FALSE)</f>
        <v>0</v>
      </c>
      <c r="O242" s="47">
        <f>$F242*'[1]INTERNAL PARAMETERS-2'!N242*VLOOKUP(O$4,'[1]INTERNAL PARAMETERS-1'!$B$5:$J$44,4, FALSE)</f>
        <v>0</v>
      </c>
      <c r="P242" s="47">
        <f>$F242*'[1]INTERNAL PARAMETERS-2'!O242*VLOOKUP(P$4,'[1]INTERNAL PARAMETERS-1'!$B$5:$J$44,4, FALSE)</f>
        <v>0</v>
      </c>
      <c r="Q242" s="47">
        <f>$F242*'[1]INTERNAL PARAMETERS-2'!P242*VLOOKUP(Q$4,'[1]INTERNAL PARAMETERS-1'!$B$5:$J$44,4, FALSE)</f>
        <v>0</v>
      </c>
      <c r="R242" s="47">
        <f>$F242*'[1]INTERNAL PARAMETERS-2'!Q242*VLOOKUP(R$4,'[1]INTERNAL PARAMETERS-1'!$B$5:$J$44,4, FALSE)</f>
        <v>0</v>
      </c>
      <c r="S242" s="47">
        <f>$F242*'[1]INTERNAL PARAMETERS-2'!R242*VLOOKUP(S$4,'[1]INTERNAL PARAMETERS-1'!$B$5:$J$44,4, FALSE)</f>
        <v>0</v>
      </c>
      <c r="T242" s="47">
        <f>$F242*'[1]INTERNAL PARAMETERS-2'!S242*VLOOKUP(T$4,'[1]INTERNAL PARAMETERS-1'!$B$5:$J$44,4, FALSE)</f>
        <v>0</v>
      </c>
      <c r="U242" s="47">
        <f>$F242*'[1]INTERNAL PARAMETERS-2'!T242*VLOOKUP(U$4,'[1]INTERNAL PARAMETERS-1'!$B$5:$J$44,4, FALSE)</f>
        <v>0</v>
      </c>
      <c r="V242" s="47">
        <f>$F242*'[1]INTERNAL PARAMETERS-2'!U242*VLOOKUP(V$4,'[1]INTERNAL PARAMETERS-1'!$B$5:$J$44,4, FALSE)</f>
        <v>0</v>
      </c>
      <c r="W242" s="47">
        <f>$F242*'[1]INTERNAL PARAMETERS-2'!V242*VLOOKUP(W$4,'[1]INTERNAL PARAMETERS-1'!$B$5:$J$44,4, FALSE)</f>
        <v>0</v>
      </c>
      <c r="X242" s="47">
        <f>$F242*'[1]INTERNAL PARAMETERS-2'!W242*VLOOKUP(X$4,'[1]INTERNAL PARAMETERS-1'!$B$5:$J$44,4, FALSE)</f>
        <v>0</v>
      </c>
      <c r="Y242" s="47">
        <f>$F242*'[1]INTERNAL PARAMETERS-2'!X242*VLOOKUP(Y$4,'[1]INTERNAL PARAMETERS-1'!$B$5:$J$44,4, FALSE)</f>
        <v>0</v>
      </c>
      <c r="Z242" s="47">
        <f>$F242*'[1]INTERNAL PARAMETERS-2'!Y242*VLOOKUP(Z$4,'[1]INTERNAL PARAMETERS-1'!$B$5:$J$44,4, FALSE)</f>
        <v>0</v>
      </c>
      <c r="AA242" s="47">
        <f>$F242*'[1]INTERNAL PARAMETERS-2'!Z242*VLOOKUP(AA$4,'[1]INTERNAL PARAMETERS-1'!$B$5:$J$44,4, FALSE)</f>
        <v>0</v>
      </c>
      <c r="AB242" s="47">
        <f>$F242*'[1]INTERNAL PARAMETERS-2'!AA242*VLOOKUP(AB$4,'[1]INTERNAL PARAMETERS-1'!$B$5:$J$44,4, FALSE)</f>
        <v>0</v>
      </c>
      <c r="AC242" s="47">
        <f>$F242*'[1]INTERNAL PARAMETERS-2'!AB242*VLOOKUP(AC$4,'[1]INTERNAL PARAMETERS-1'!$B$5:$J$44,4, FALSE)</f>
        <v>0</v>
      </c>
      <c r="AD242" s="47">
        <f>$F242*'[1]INTERNAL PARAMETERS-2'!AC242*VLOOKUP(AD$4,'[1]INTERNAL PARAMETERS-1'!$B$5:$J$44,4, FALSE)</f>
        <v>0</v>
      </c>
      <c r="AE242" s="47">
        <f>$F242*'[1]INTERNAL PARAMETERS-2'!AD242*VLOOKUP(AE$4,'[1]INTERNAL PARAMETERS-1'!$B$5:$J$44,4, FALSE)</f>
        <v>0</v>
      </c>
      <c r="AF242" s="47">
        <f>$F242*'[1]INTERNAL PARAMETERS-2'!AE242*VLOOKUP(AF$4,'[1]INTERNAL PARAMETERS-1'!$B$5:$J$44,4, FALSE)</f>
        <v>0</v>
      </c>
      <c r="AG242" s="47">
        <f>$F242*'[1]INTERNAL PARAMETERS-2'!AF242*VLOOKUP(AG$4,'[1]INTERNAL PARAMETERS-1'!$B$5:$J$44,4, FALSE)</f>
        <v>0</v>
      </c>
      <c r="AH242" s="47">
        <f>$F242*'[1]INTERNAL PARAMETERS-2'!AG242*VLOOKUP(AH$4,'[1]INTERNAL PARAMETERS-1'!$B$5:$J$44,4, FALSE)</f>
        <v>0</v>
      </c>
      <c r="AI242" s="47">
        <f>$F242*'[1]INTERNAL PARAMETERS-2'!AH242*VLOOKUP(AI$4,'[1]INTERNAL PARAMETERS-1'!$B$5:$J$44,4, FALSE)</f>
        <v>0</v>
      </c>
      <c r="AJ242" s="47">
        <f>$F242*'[1]INTERNAL PARAMETERS-2'!AI242*VLOOKUP(AJ$4,'[1]INTERNAL PARAMETERS-1'!$B$5:$J$44,4, FALSE)</f>
        <v>0</v>
      </c>
      <c r="AK242" s="47">
        <f>$F242*'[1]INTERNAL PARAMETERS-2'!AJ242*VLOOKUP(AK$4,'[1]INTERNAL PARAMETERS-1'!$B$5:$J$44,4, FALSE)</f>
        <v>0</v>
      </c>
      <c r="AL242" s="47">
        <f>$F242*'[1]INTERNAL PARAMETERS-2'!AK242*VLOOKUP(AL$4,'[1]INTERNAL PARAMETERS-1'!$B$5:$J$44,4, FALSE)</f>
        <v>0</v>
      </c>
      <c r="AM242" s="47">
        <f>$F242*'[1]INTERNAL PARAMETERS-2'!AL242*VLOOKUP(AM$4,'[1]INTERNAL PARAMETERS-1'!$B$5:$J$44,4, FALSE)</f>
        <v>0</v>
      </c>
      <c r="AN242" s="47">
        <f>$F242*'[1]INTERNAL PARAMETERS-2'!AM242*VLOOKUP(AN$4,'[1]INTERNAL PARAMETERS-1'!$B$5:$J$44,4, FALSE)</f>
        <v>0</v>
      </c>
      <c r="AO242" s="47">
        <f>$F242*'[1]INTERNAL PARAMETERS-2'!AN242*VLOOKUP(AO$4,'[1]INTERNAL PARAMETERS-1'!$B$5:$J$44,4, FALSE)</f>
        <v>0</v>
      </c>
      <c r="AP242" s="47">
        <f>$F242*'[1]INTERNAL PARAMETERS-2'!AO242*VLOOKUP(AP$4,'[1]INTERNAL PARAMETERS-1'!$B$5:$J$44,4, FALSE)</f>
        <v>0</v>
      </c>
      <c r="AQ242" s="47">
        <f>$F242*'[1]INTERNAL PARAMETERS-2'!AP242*VLOOKUP(AQ$4,'[1]INTERNAL PARAMETERS-1'!$B$5:$J$44,4, FALSE)</f>
        <v>0</v>
      </c>
      <c r="AR242" s="47">
        <f>$F242*'[1]INTERNAL PARAMETERS-2'!AQ242*VLOOKUP(AR$4,'[1]INTERNAL PARAMETERS-1'!$B$5:$J$44,4, FALSE)</f>
        <v>0</v>
      </c>
      <c r="AS242" s="47">
        <f>$F242*'[1]INTERNAL PARAMETERS-2'!AR242*VLOOKUP(AS$4,'[1]INTERNAL PARAMETERS-1'!$B$5:$J$44,4, FALSE)</f>
        <v>0</v>
      </c>
      <c r="AT242" s="46">
        <f>$F242*'[1]INTERNAL PARAMETERS-2'!AS242*VLOOKUP(AT$4,'[1]INTERNAL PARAMETERS-1'!$B$5:$J$44,4, FALSE)</f>
        <v>0</v>
      </c>
      <c r="AU242" s="48">
        <f>$F242*'[1]INTERNAL PARAMETERS-2'!F242*(1-VLOOKUP(G$4,'[1]INTERNAL PARAMETERS-1'!$B$5:$J$44,4, FALSE))</f>
        <v>0</v>
      </c>
      <c r="AV242" s="47">
        <f>$F242*'[1]INTERNAL PARAMETERS-2'!G242*(1-VLOOKUP(H$4,'[1]INTERNAL PARAMETERS-1'!$B$5:$J$44,4, FALSE))</f>
        <v>0</v>
      </c>
      <c r="AW242" s="47">
        <f>$F242*'[1]INTERNAL PARAMETERS-2'!H242*(1-VLOOKUP(I$4,'[1]INTERNAL PARAMETERS-1'!$B$5:$J$44,4, FALSE))</f>
        <v>0</v>
      </c>
      <c r="AX242" s="47">
        <f>$F242*'[1]INTERNAL PARAMETERS-2'!I242*(1-VLOOKUP(J$4,'[1]INTERNAL PARAMETERS-1'!$B$5:$J$44,4, FALSE))</f>
        <v>0</v>
      </c>
      <c r="AY242" s="47">
        <f>$F242*'[1]INTERNAL PARAMETERS-2'!J242*(1-VLOOKUP(K$4,'[1]INTERNAL PARAMETERS-1'!$B$5:$J$44,4, FALSE))</f>
        <v>0</v>
      </c>
      <c r="AZ242" s="47">
        <f>$F242*'[1]INTERNAL PARAMETERS-2'!K242*(1-VLOOKUP(L$4,'[1]INTERNAL PARAMETERS-1'!$B$5:$J$44,4, FALSE))</f>
        <v>0</v>
      </c>
      <c r="BA242" s="47">
        <f>$F242*'[1]INTERNAL PARAMETERS-2'!L242*(1-VLOOKUP(M$4,'[1]INTERNAL PARAMETERS-1'!$B$5:$J$44,4, FALSE))</f>
        <v>0</v>
      </c>
      <c r="BB242" s="47">
        <f>$F242*'[1]INTERNAL PARAMETERS-2'!M242*(1-VLOOKUP(N$4,'[1]INTERNAL PARAMETERS-1'!$B$5:$J$44,4, FALSE))</f>
        <v>0</v>
      </c>
      <c r="BC242" s="47">
        <f>$F242*'[1]INTERNAL PARAMETERS-2'!N242*(1-VLOOKUP(O$4,'[1]INTERNAL PARAMETERS-1'!$B$5:$J$44,4, FALSE))</f>
        <v>0</v>
      </c>
      <c r="BD242" s="47">
        <f>$F242*'[1]INTERNAL PARAMETERS-2'!O242*(1-VLOOKUP(P$4,'[1]INTERNAL PARAMETERS-1'!$B$5:$J$44,4, FALSE))</f>
        <v>0</v>
      </c>
      <c r="BE242" s="47">
        <f>$F242*'[1]INTERNAL PARAMETERS-2'!P242*(1-VLOOKUP(Q$4,'[1]INTERNAL PARAMETERS-1'!$B$5:$J$44,4, FALSE))</f>
        <v>0</v>
      </c>
      <c r="BF242" s="47">
        <f>$F242*'[1]INTERNAL PARAMETERS-2'!Q242*(1-VLOOKUP(R$4,'[1]INTERNAL PARAMETERS-1'!$B$5:$J$44,4, FALSE))</f>
        <v>0</v>
      </c>
      <c r="BG242" s="47">
        <f>$F242*'[1]INTERNAL PARAMETERS-2'!R242*(1-VLOOKUP(S$4,'[1]INTERNAL PARAMETERS-1'!$B$5:$J$44,4, FALSE))</f>
        <v>0</v>
      </c>
      <c r="BH242" s="47">
        <f>$F242*'[1]INTERNAL PARAMETERS-2'!S242*(1-VLOOKUP(T$4,'[1]INTERNAL PARAMETERS-1'!$B$5:$J$44,4, FALSE))</f>
        <v>0</v>
      </c>
      <c r="BI242" s="47">
        <f>$F242*'[1]INTERNAL PARAMETERS-2'!T242*(1-VLOOKUP(U$4,'[1]INTERNAL PARAMETERS-1'!$B$5:$J$44,4, FALSE))</f>
        <v>0</v>
      </c>
      <c r="BJ242" s="47">
        <f>$F242*'[1]INTERNAL PARAMETERS-2'!U242*(1-VLOOKUP(V$4,'[1]INTERNAL PARAMETERS-1'!$B$5:$J$44,4, FALSE))</f>
        <v>0</v>
      </c>
      <c r="BK242" s="47">
        <f>$F242*'[1]INTERNAL PARAMETERS-2'!V242*(1-VLOOKUP(W$4,'[1]INTERNAL PARAMETERS-1'!$B$5:$J$44,4, FALSE))</f>
        <v>0</v>
      </c>
      <c r="BL242" s="47">
        <f>$F242*'[1]INTERNAL PARAMETERS-2'!W242*(1-VLOOKUP(X$4,'[1]INTERNAL PARAMETERS-1'!$B$5:$J$44,4, FALSE))</f>
        <v>0</v>
      </c>
      <c r="BM242" s="47">
        <f>$F242*'[1]INTERNAL PARAMETERS-2'!X242*(1-VLOOKUP(Y$4,'[1]INTERNAL PARAMETERS-1'!$B$5:$J$44,4, FALSE))</f>
        <v>0</v>
      </c>
      <c r="BN242" s="47">
        <f>$F242*'[1]INTERNAL PARAMETERS-2'!Y242*(1-VLOOKUP(Z$4,'[1]INTERNAL PARAMETERS-1'!$B$5:$J$44,4, FALSE))</f>
        <v>0</v>
      </c>
      <c r="BO242" s="47">
        <f>$F242*'[1]INTERNAL PARAMETERS-2'!Z242*(1-VLOOKUP(AA$4,'[1]INTERNAL PARAMETERS-1'!$B$5:$J$44,4, FALSE))</f>
        <v>0</v>
      </c>
      <c r="BP242" s="47">
        <f>$F242*'[1]INTERNAL PARAMETERS-2'!AA242*(1-VLOOKUP(AB$4,'[1]INTERNAL PARAMETERS-1'!$B$5:$J$44,4, FALSE))</f>
        <v>0</v>
      </c>
      <c r="BQ242" s="47">
        <f>$F242*'[1]INTERNAL PARAMETERS-2'!AB242*(1-VLOOKUP(AC$4,'[1]INTERNAL PARAMETERS-1'!$B$5:$J$44,4, FALSE))</f>
        <v>0</v>
      </c>
      <c r="BR242" s="47">
        <f>$F242*'[1]INTERNAL PARAMETERS-2'!AC242*(1-VLOOKUP(AD$4,'[1]INTERNAL PARAMETERS-1'!$B$5:$J$44,4, FALSE))</f>
        <v>0</v>
      </c>
      <c r="BS242" s="47">
        <f>$F242*'[1]INTERNAL PARAMETERS-2'!AD242*(1-VLOOKUP(AE$4,'[1]INTERNAL PARAMETERS-1'!$B$5:$J$44,4, FALSE))</f>
        <v>0</v>
      </c>
      <c r="BT242" s="47">
        <f>$F242*'[1]INTERNAL PARAMETERS-2'!AE242*(1-VLOOKUP(AF$4,'[1]INTERNAL PARAMETERS-1'!$B$5:$J$44,4, FALSE))</f>
        <v>0</v>
      </c>
      <c r="BU242" s="47">
        <f>$F242*'[1]INTERNAL PARAMETERS-2'!AF242*(1-VLOOKUP(AG$4,'[1]INTERNAL PARAMETERS-1'!$B$5:$J$44,4, FALSE))</f>
        <v>0</v>
      </c>
      <c r="BV242" s="47">
        <f>$F242*'[1]INTERNAL PARAMETERS-2'!AG242*(1-VLOOKUP(AH$4,'[1]INTERNAL PARAMETERS-1'!$B$5:$J$44,4, FALSE))</f>
        <v>0</v>
      </c>
      <c r="BW242" s="47">
        <f>$F242*'[1]INTERNAL PARAMETERS-2'!AH242*(1-VLOOKUP(AI$4,'[1]INTERNAL PARAMETERS-1'!$B$5:$J$44,4, FALSE))</f>
        <v>0</v>
      </c>
      <c r="BX242" s="47">
        <f>$F242*'[1]INTERNAL PARAMETERS-2'!AI242*(1-VLOOKUP(AJ$4,'[1]INTERNAL PARAMETERS-1'!$B$5:$J$44,4, FALSE))</f>
        <v>0</v>
      </c>
      <c r="BY242" s="47">
        <f>$F242*'[1]INTERNAL PARAMETERS-2'!AJ242*(1-VLOOKUP(AK$4,'[1]INTERNAL PARAMETERS-1'!$B$5:$J$44,4, FALSE))</f>
        <v>0</v>
      </c>
      <c r="BZ242" s="47">
        <f>$F242*'[1]INTERNAL PARAMETERS-2'!AK242*(1-VLOOKUP(AL$4,'[1]INTERNAL PARAMETERS-1'!$B$5:$J$44,4, FALSE))</f>
        <v>0</v>
      </c>
      <c r="CA242" s="47">
        <f>$F242*'[1]INTERNAL PARAMETERS-2'!AL242*(1-VLOOKUP(AM$4,'[1]INTERNAL PARAMETERS-1'!$B$5:$J$44,4, FALSE))</f>
        <v>0</v>
      </c>
      <c r="CB242" s="47">
        <f>$F242*'[1]INTERNAL PARAMETERS-2'!AM242*(1-VLOOKUP(AN$4,'[1]INTERNAL PARAMETERS-1'!$B$5:$J$44,4, FALSE))</f>
        <v>0</v>
      </c>
      <c r="CC242" s="47">
        <f>$F242*'[1]INTERNAL PARAMETERS-2'!AN242*(1-VLOOKUP(AO$4,'[1]INTERNAL PARAMETERS-1'!$B$5:$J$44,4, FALSE))</f>
        <v>0</v>
      </c>
      <c r="CD242" s="47">
        <f>$F242*'[1]INTERNAL PARAMETERS-2'!AO242*(1-VLOOKUP(AP$4,'[1]INTERNAL PARAMETERS-1'!$B$5:$J$44,4, FALSE))</f>
        <v>0</v>
      </c>
      <c r="CE242" s="47">
        <f>$F242*'[1]INTERNAL PARAMETERS-2'!AP242*(1-VLOOKUP(AQ$4,'[1]INTERNAL PARAMETERS-1'!$B$5:$J$44,4, FALSE))</f>
        <v>0</v>
      </c>
      <c r="CF242" s="47">
        <f>$F242*'[1]INTERNAL PARAMETERS-2'!AQ242*(1-VLOOKUP(AR$4,'[1]INTERNAL PARAMETERS-1'!$B$5:$J$44,4, FALSE))</f>
        <v>0</v>
      </c>
      <c r="CG242" s="47">
        <f>$F242*'[1]INTERNAL PARAMETERS-2'!AR242*(1-VLOOKUP(AS$4,'[1]INTERNAL PARAMETERS-1'!$B$5:$J$44,4, FALSE))</f>
        <v>0</v>
      </c>
      <c r="CH242" s="46">
        <f>$F242*'[1]INTERNAL PARAMETERS-2'!AS242*(1-VLOOKUP(AT$4,'[1]INTERNAL PARAMETERS-1'!$B$5:$J$44,4, FALSE))</f>
        <v>0</v>
      </c>
      <c r="CI242" s="45">
        <f t="shared" si="3"/>
        <v>0</v>
      </c>
    </row>
    <row r="243" spans="3:87">
      <c r="C243" s="32" t="s">
        <v>6</v>
      </c>
      <c r="D243" s="31" t="s">
        <v>71</v>
      </c>
      <c r="E243" s="31" t="s">
        <v>84</v>
      </c>
      <c r="F243" s="133">
        <f>ABS!AL243</f>
        <v>0</v>
      </c>
      <c r="G243" s="48">
        <f>$F243*'[1]INTERNAL PARAMETERS-2'!F243*VLOOKUP(G$4,'[1]INTERNAL PARAMETERS-1'!$B$5:$J$44,4, FALSE)</f>
        <v>0</v>
      </c>
      <c r="H243" s="47">
        <f>$F243*'[1]INTERNAL PARAMETERS-2'!G243*VLOOKUP(H$4,'[1]INTERNAL PARAMETERS-1'!$B$5:$J$44,4, FALSE)</f>
        <v>0</v>
      </c>
      <c r="I243" s="47">
        <f>$F243*'[1]INTERNAL PARAMETERS-2'!H243*VLOOKUP(I$4,'[1]INTERNAL PARAMETERS-1'!$B$5:$J$44,4, FALSE)</f>
        <v>0</v>
      </c>
      <c r="J243" s="47">
        <f>$F243*'[1]INTERNAL PARAMETERS-2'!I243*VLOOKUP(J$4,'[1]INTERNAL PARAMETERS-1'!$B$5:$J$44,4, FALSE)</f>
        <v>0</v>
      </c>
      <c r="K243" s="47">
        <f>$F243*'[1]INTERNAL PARAMETERS-2'!J243*VLOOKUP(K$4,'[1]INTERNAL PARAMETERS-1'!$B$5:$J$44,4, FALSE)</f>
        <v>0</v>
      </c>
      <c r="L243" s="47">
        <f>$F243*'[1]INTERNAL PARAMETERS-2'!K243*VLOOKUP(L$4,'[1]INTERNAL PARAMETERS-1'!$B$5:$J$44,4, FALSE)</f>
        <v>0</v>
      </c>
      <c r="M243" s="47">
        <f>$F243*'[1]INTERNAL PARAMETERS-2'!L243*VLOOKUP(M$4,'[1]INTERNAL PARAMETERS-1'!$B$5:$J$44,4, FALSE)</f>
        <v>0</v>
      </c>
      <c r="N243" s="47">
        <f>$F243*'[1]INTERNAL PARAMETERS-2'!M243*VLOOKUP(N$4,'[1]INTERNAL PARAMETERS-1'!$B$5:$J$44,4, FALSE)</f>
        <v>0</v>
      </c>
      <c r="O243" s="47">
        <f>$F243*'[1]INTERNAL PARAMETERS-2'!N243*VLOOKUP(O$4,'[1]INTERNAL PARAMETERS-1'!$B$5:$J$44,4, FALSE)</f>
        <v>0</v>
      </c>
      <c r="P243" s="47">
        <f>$F243*'[1]INTERNAL PARAMETERS-2'!O243*VLOOKUP(P$4,'[1]INTERNAL PARAMETERS-1'!$B$5:$J$44,4, FALSE)</f>
        <v>0</v>
      </c>
      <c r="Q243" s="47">
        <f>$F243*'[1]INTERNAL PARAMETERS-2'!P243*VLOOKUP(Q$4,'[1]INTERNAL PARAMETERS-1'!$B$5:$J$44,4, FALSE)</f>
        <v>0</v>
      </c>
      <c r="R243" s="47">
        <f>$F243*'[1]INTERNAL PARAMETERS-2'!Q243*VLOOKUP(R$4,'[1]INTERNAL PARAMETERS-1'!$B$5:$J$44,4, FALSE)</f>
        <v>0</v>
      </c>
      <c r="S243" s="47">
        <f>$F243*'[1]INTERNAL PARAMETERS-2'!R243*VLOOKUP(S$4,'[1]INTERNAL PARAMETERS-1'!$B$5:$J$44,4, FALSE)</f>
        <v>0</v>
      </c>
      <c r="T243" s="47">
        <f>$F243*'[1]INTERNAL PARAMETERS-2'!S243*VLOOKUP(T$4,'[1]INTERNAL PARAMETERS-1'!$B$5:$J$44,4, FALSE)</f>
        <v>0</v>
      </c>
      <c r="U243" s="47">
        <f>$F243*'[1]INTERNAL PARAMETERS-2'!T243*VLOOKUP(U$4,'[1]INTERNAL PARAMETERS-1'!$B$5:$J$44,4, FALSE)</f>
        <v>0</v>
      </c>
      <c r="V243" s="47">
        <f>$F243*'[1]INTERNAL PARAMETERS-2'!U243*VLOOKUP(V$4,'[1]INTERNAL PARAMETERS-1'!$B$5:$J$44,4, FALSE)</f>
        <v>0</v>
      </c>
      <c r="W243" s="47">
        <f>$F243*'[1]INTERNAL PARAMETERS-2'!V243*VLOOKUP(W$4,'[1]INTERNAL PARAMETERS-1'!$B$5:$J$44,4, FALSE)</f>
        <v>0</v>
      </c>
      <c r="X243" s="47">
        <f>$F243*'[1]INTERNAL PARAMETERS-2'!W243*VLOOKUP(X$4,'[1]INTERNAL PARAMETERS-1'!$B$5:$J$44,4, FALSE)</f>
        <v>0</v>
      </c>
      <c r="Y243" s="47">
        <f>$F243*'[1]INTERNAL PARAMETERS-2'!X243*VLOOKUP(Y$4,'[1]INTERNAL PARAMETERS-1'!$B$5:$J$44,4, FALSE)</f>
        <v>0</v>
      </c>
      <c r="Z243" s="47">
        <f>$F243*'[1]INTERNAL PARAMETERS-2'!Y243*VLOOKUP(Z$4,'[1]INTERNAL PARAMETERS-1'!$B$5:$J$44,4, FALSE)</f>
        <v>0</v>
      </c>
      <c r="AA243" s="47">
        <f>$F243*'[1]INTERNAL PARAMETERS-2'!Z243*VLOOKUP(AA$4,'[1]INTERNAL PARAMETERS-1'!$B$5:$J$44,4, FALSE)</f>
        <v>0</v>
      </c>
      <c r="AB243" s="47">
        <f>$F243*'[1]INTERNAL PARAMETERS-2'!AA243*VLOOKUP(AB$4,'[1]INTERNAL PARAMETERS-1'!$B$5:$J$44,4, FALSE)</f>
        <v>0</v>
      </c>
      <c r="AC243" s="47">
        <f>$F243*'[1]INTERNAL PARAMETERS-2'!AB243*VLOOKUP(AC$4,'[1]INTERNAL PARAMETERS-1'!$B$5:$J$44,4, FALSE)</f>
        <v>0</v>
      </c>
      <c r="AD243" s="47">
        <f>$F243*'[1]INTERNAL PARAMETERS-2'!AC243*VLOOKUP(AD$4,'[1]INTERNAL PARAMETERS-1'!$B$5:$J$44,4, FALSE)</f>
        <v>0</v>
      </c>
      <c r="AE243" s="47">
        <f>$F243*'[1]INTERNAL PARAMETERS-2'!AD243*VLOOKUP(AE$4,'[1]INTERNAL PARAMETERS-1'!$B$5:$J$44,4, FALSE)</f>
        <v>0</v>
      </c>
      <c r="AF243" s="47">
        <f>$F243*'[1]INTERNAL PARAMETERS-2'!AE243*VLOOKUP(AF$4,'[1]INTERNAL PARAMETERS-1'!$B$5:$J$44,4, FALSE)</f>
        <v>0</v>
      </c>
      <c r="AG243" s="47">
        <f>$F243*'[1]INTERNAL PARAMETERS-2'!AF243*VLOOKUP(AG$4,'[1]INTERNAL PARAMETERS-1'!$B$5:$J$44,4, FALSE)</f>
        <v>0</v>
      </c>
      <c r="AH243" s="47">
        <f>$F243*'[1]INTERNAL PARAMETERS-2'!AG243*VLOOKUP(AH$4,'[1]INTERNAL PARAMETERS-1'!$B$5:$J$44,4, FALSE)</f>
        <v>0</v>
      </c>
      <c r="AI243" s="47">
        <f>$F243*'[1]INTERNAL PARAMETERS-2'!AH243*VLOOKUP(AI$4,'[1]INTERNAL PARAMETERS-1'!$B$5:$J$44,4, FALSE)</f>
        <v>0</v>
      </c>
      <c r="AJ243" s="47">
        <f>$F243*'[1]INTERNAL PARAMETERS-2'!AI243*VLOOKUP(AJ$4,'[1]INTERNAL PARAMETERS-1'!$B$5:$J$44,4, FALSE)</f>
        <v>0</v>
      </c>
      <c r="AK243" s="47">
        <f>$F243*'[1]INTERNAL PARAMETERS-2'!AJ243*VLOOKUP(AK$4,'[1]INTERNAL PARAMETERS-1'!$B$5:$J$44,4, FALSE)</f>
        <v>0</v>
      </c>
      <c r="AL243" s="47">
        <f>$F243*'[1]INTERNAL PARAMETERS-2'!AK243*VLOOKUP(AL$4,'[1]INTERNAL PARAMETERS-1'!$B$5:$J$44,4, FALSE)</f>
        <v>0</v>
      </c>
      <c r="AM243" s="47">
        <f>$F243*'[1]INTERNAL PARAMETERS-2'!AL243*VLOOKUP(AM$4,'[1]INTERNAL PARAMETERS-1'!$B$5:$J$44,4, FALSE)</f>
        <v>0</v>
      </c>
      <c r="AN243" s="47">
        <f>$F243*'[1]INTERNAL PARAMETERS-2'!AM243*VLOOKUP(AN$4,'[1]INTERNAL PARAMETERS-1'!$B$5:$J$44,4, FALSE)</f>
        <v>0</v>
      </c>
      <c r="AO243" s="47">
        <f>$F243*'[1]INTERNAL PARAMETERS-2'!AN243*VLOOKUP(AO$4,'[1]INTERNAL PARAMETERS-1'!$B$5:$J$44,4, FALSE)</f>
        <v>0</v>
      </c>
      <c r="AP243" s="47">
        <f>$F243*'[1]INTERNAL PARAMETERS-2'!AO243*VLOOKUP(AP$4,'[1]INTERNAL PARAMETERS-1'!$B$5:$J$44,4, FALSE)</f>
        <v>0</v>
      </c>
      <c r="AQ243" s="47">
        <f>$F243*'[1]INTERNAL PARAMETERS-2'!AP243*VLOOKUP(AQ$4,'[1]INTERNAL PARAMETERS-1'!$B$5:$J$44,4, FALSE)</f>
        <v>0</v>
      </c>
      <c r="AR243" s="47">
        <f>$F243*'[1]INTERNAL PARAMETERS-2'!AQ243*VLOOKUP(AR$4,'[1]INTERNAL PARAMETERS-1'!$B$5:$J$44,4, FALSE)</f>
        <v>0</v>
      </c>
      <c r="AS243" s="47">
        <f>$F243*'[1]INTERNAL PARAMETERS-2'!AR243*VLOOKUP(AS$4,'[1]INTERNAL PARAMETERS-1'!$B$5:$J$44,4, FALSE)</f>
        <v>0</v>
      </c>
      <c r="AT243" s="46">
        <f>$F243*'[1]INTERNAL PARAMETERS-2'!AS243*VLOOKUP(AT$4,'[1]INTERNAL PARAMETERS-1'!$B$5:$J$44,4, FALSE)</f>
        <v>0</v>
      </c>
      <c r="AU243" s="48">
        <f>$F243*'[1]INTERNAL PARAMETERS-2'!F243*(1-VLOOKUP(G$4,'[1]INTERNAL PARAMETERS-1'!$B$5:$J$44,4, FALSE))</f>
        <v>0</v>
      </c>
      <c r="AV243" s="47">
        <f>$F243*'[1]INTERNAL PARAMETERS-2'!G243*(1-VLOOKUP(H$4,'[1]INTERNAL PARAMETERS-1'!$B$5:$J$44,4, FALSE))</f>
        <v>0</v>
      </c>
      <c r="AW243" s="47">
        <f>$F243*'[1]INTERNAL PARAMETERS-2'!H243*(1-VLOOKUP(I$4,'[1]INTERNAL PARAMETERS-1'!$B$5:$J$44,4, FALSE))</f>
        <v>0</v>
      </c>
      <c r="AX243" s="47">
        <f>$F243*'[1]INTERNAL PARAMETERS-2'!I243*(1-VLOOKUP(J$4,'[1]INTERNAL PARAMETERS-1'!$B$5:$J$44,4, FALSE))</f>
        <v>0</v>
      </c>
      <c r="AY243" s="47">
        <f>$F243*'[1]INTERNAL PARAMETERS-2'!J243*(1-VLOOKUP(K$4,'[1]INTERNAL PARAMETERS-1'!$B$5:$J$44,4, FALSE))</f>
        <v>0</v>
      </c>
      <c r="AZ243" s="47">
        <f>$F243*'[1]INTERNAL PARAMETERS-2'!K243*(1-VLOOKUP(L$4,'[1]INTERNAL PARAMETERS-1'!$B$5:$J$44,4, FALSE))</f>
        <v>0</v>
      </c>
      <c r="BA243" s="47">
        <f>$F243*'[1]INTERNAL PARAMETERS-2'!L243*(1-VLOOKUP(M$4,'[1]INTERNAL PARAMETERS-1'!$B$5:$J$44,4, FALSE))</f>
        <v>0</v>
      </c>
      <c r="BB243" s="47">
        <f>$F243*'[1]INTERNAL PARAMETERS-2'!M243*(1-VLOOKUP(N$4,'[1]INTERNAL PARAMETERS-1'!$B$5:$J$44,4, FALSE))</f>
        <v>0</v>
      </c>
      <c r="BC243" s="47">
        <f>$F243*'[1]INTERNAL PARAMETERS-2'!N243*(1-VLOOKUP(O$4,'[1]INTERNAL PARAMETERS-1'!$B$5:$J$44,4, FALSE))</f>
        <v>0</v>
      </c>
      <c r="BD243" s="47">
        <f>$F243*'[1]INTERNAL PARAMETERS-2'!O243*(1-VLOOKUP(P$4,'[1]INTERNAL PARAMETERS-1'!$B$5:$J$44,4, FALSE))</f>
        <v>0</v>
      </c>
      <c r="BE243" s="47">
        <f>$F243*'[1]INTERNAL PARAMETERS-2'!P243*(1-VLOOKUP(Q$4,'[1]INTERNAL PARAMETERS-1'!$B$5:$J$44,4, FALSE))</f>
        <v>0</v>
      </c>
      <c r="BF243" s="47">
        <f>$F243*'[1]INTERNAL PARAMETERS-2'!Q243*(1-VLOOKUP(R$4,'[1]INTERNAL PARAMETERS-1'!$B$5:$J$44,4, FALSE))</f>
        <v>0</v>
      </c>
      <c r="BG243" s="47">
        <f>$F243*'[1]INTERNAL PARAMETERS-2'!R243*(1-VLOOKUP(S$4,'[1]INTERNAL PARAMETERS-1'!$B$5:$J$44,4, FALSE))</f>
        <v>0</v>
      </c>
      <c r="BH243" s="47">
        <f>$F243*'[1]INTERNAL PARAMETERS-2'!S243*(1-VLOOKUP(T$4,'[1]INTERNAL PARAMETERS-1'!$B$5:$J$44,4, FALSE))</f>
        <v>0</v>
      </c>
      <c r="BI243" s="47">
        <f>$F243*'[1]INTERNAL PARAMETERS-2'!T243*(1-VLOOKUP(U$4,'[1]INTERNAL PARAMETERS-1'!$B$5:$J$44,4, FALSE))</f>
        <v>0</v>
      </c>
      <c r="BJ243" s="47">
        <f>$F243*'[1]INTERNAL PARAMETERS-2'!U243*(1-VLOOKUP(V$4,'[1]INTERNAL PARAMETERS-1'!$B$5:$J$44,4, FALSE))</f>
        <v>0</v>
      </c>
      <c r="BK243" s="47">
        <f>$F243*'[1]INTERNAL PARAMETERS-2'!V243*(1-VLOOKUP(W$4,'[1]INTERNAL PARAMETERS-1'!$B$5:$J$44,4, FALSE))</f>
        <v>0</v>
      </c>
      <c r="BL243" s="47">
        <f>$F243*'[1]INTERNAL PARAMETERS-2'!W243*(1-VLOOKUP(X$4,'[1]INTERNAL PARAMETERS-1'!$B$5:$J$44,4, FALSE))</f>
        <v>0</v>
      </c>
      <c r="BM243" s="47">
        <f>$F243*'[1]INTERNAL PARAMETERS-2'!X243*(1-VLOOKUP(Y$4,'[1]INTERNAL PARAMETERS-1'!$B$5:$J$44,4, FALSE))</f>
        <v>0</v>
      </c>
      <c r="BN243" s="47">
        <f>$F243*'[1]INTERNAL PARAMETERS-2'!Y243*(1-VLOOKUP(Z$4,'[1]INTERNAL PARAMETERS-1'!$B$5:$J$44,4, FALSE))</f>
        <v>0</v>
      </c>
      <c r="BO243" s="47">
        <f>$F243*'[1]INTERNAL PARAMETERS-2'!Z243*(1-VLOOKUP(AA$4,'[1]INTERNAL PARAMETERS-1'!$B$5:$J$44,4, FALSE))</f>
        <v>0</v>
      </c>
      <c r="BP243" s="47">
        <f>$F243*'[1]INTERNAL PARAMETERS-2'!AA243*(1-VLOOKUP(AB$4,'[1]INTERNAL PARAMETERS-1'!$B$5:$J$44,4, FALSE))</f>
        <v>0</v>
      </c>
      <c r="BQ243" s="47">
        <f>$F243*'[1]INTERNAL PARAMETERS-2'!AB243*(1-VLOOKUP(AC$4,'[1]INTERNAL PARAMETERS-1'!$B$5:$J$44,4, FALSE))</f>
        <v>0</v>
      </c>
      <c r="BR243" s="47">
        <f>$F243*'[1]INTERNAL PARAMETERS-2'!AC243*(1-VLOOKUP(AD$4,'[1]INTERNAL PARAMETERS-1'!$B$5:$J$44,4, FALSE))</f>
        <v>0</v>
      </c>
      <c r="BS243" s="47">
        <f>$F243*'[1]INTERNAL PARAMETERS-2'!AD243*(1-VLOOKUP(AE$4,'[1]INTERNAL PARAMETERS-1'!$B$5:$J$44,4, FALSE))</f>
        <v>0</v>
      </c>
      <c r="BT243" s="47">
        <f>$F243*'[1]INTERNAL PARAMETERS-2'!AE243*(1-VLOOKUP(AF$4,'[1]INTERNAL PARAMETERS-1'!$B$5:$J$44,4, FALSE))</f>
        <v>0</v>
      </c>
      <c r="BU243" s="47">
        <f>$F243*'[1]INTERNAL PARAMETERS-2'!AF243*(1-VLOOKUP(AG$4,'[1]INTERNAL PARAMETERS-1'!$B$5:$J$44,4, FALSE))</f>
        <v>0</v>
      </c>
      <c r="BV243" s="47">
        <f>$F243*'[1]INTERNAL PARAMETERS-2'!AG243*(1-VLOOKUP(AH$4,'[1]INTERNAL PARAMETERS-1'!$B$5:$J$44,4, FALSE))</f>
        <v>0</v>
      </c>
      <c r="BW243" s="47">
        <f>$F243*'[1]INTERNAL PARAMETERS-2'!AH243*(1-VLOOKUP(AI$4,'[1]INTERNAL PARAMETERS-1'!$B$5:$J$44,4, FALSE))</f>
        <v>0</v>
      </c>
      <c r="BX243" s="47">
        <f>$F243*'[1]INTERNAL PARAMETERS-2'!AI243*(1-VLOOKUP(AJ$4,'[1]INTERNAL PARAMETERS-1'!$B$5:$J$44,4, FALSE))</f>
        <v>0</v>
      </c>
      <c r="BY243" s="47">
        <f>$F243*'[1]INTERNAL PARAMETERS-2'!AJ243*(1-VLOOKUP(AK$4,'[1]INTERNAL PARAMETERS-1'!$B$5:$J$44,4, FALSE))</f>
        <v>0</v>
      </c>
      <c r="BZ243" s="47">
        <f>$F243*'[1]INTERNAL PARAMETERS-2'!AK243*(1-VLOOKUP(AL$4,'[1]INTERNAL PARAMETERS-1'!$B$5:$J$44,4, FALSE))</f>
        <v>0</v>
      </c>
      <c r="CA243" s="47">
        <f>$F243*'[1]INTERNAL PARAMETERS-2'!AL243*(1-VLOOKUP(AM$4,'[1]INTERNAL PARAMETERS-1'!$B$5:$J$44,4, FALSE))</f>
        <v>0</v>
      </c>
      <c r="CB243" s="47">
        <f>$F243*'[1]INTERNAL PARAMETERS-2'!AM243*(1-VLOOKUP(AN$4,'[1]INTERNAL PARAMETERS-1'!$B$5:$J$44,4, FALSE))</f>
        <v>0</v>
      </c>
      <c r="CC243" s="47">
        <f>$F243*'[1]INTERNAL PARAMETERS-2'!AN243*(1-VLOOKUP(AO$4,'[1]INTERNAL PARAMETERS-1'!$B$5:$J$44,4, FALSE))</f>
        <v>0</v>
      </c>
      <c r="CD243" s="47">
        <f>$F243*'[1]INTERNAL PARAMETERS-2'!AO243*(1-VLOOKUP(AP$4,'[1]INTERNAL PARAMETERS-1'!$B$5:$J$44,4, FALSE))</f>
        <v>0</v>
      </c>
      <c r="CE243" s="47">
        <f>$F243*'[1]INTERNAL PARAMETERS-2'!AP243*(1-VLOOKUP(AQ$4,'[1]INTERNAL PARAMETERS-1'!$B$5:$J$44,4, FALSE))</f>
        <v>0</v>
      </c>
      <c r="CF243" s="47">
        <f>$F243*'[1]INTERNAL PARAMETERS-2'!AQ243*(1-VLOOKUP(AR$4,'[1]INTERNAL PARAMETERS-1'!$B$5:$J$44,4, FALSE))</f>
        <v>0</v>
      </c>
      <c r="CG243" s="47">
        <f>$F243*'[1]INTERNAL PARAMETERS-2'!AR243*(1-VLOOKUP(AS$4,'[1]INTERNAL PARAMETERS-1'!$B$5:$J$44,4, FALSE))</f>
        <v>0</v>
      </c>
      <c r="CH243" s="46">
        <f>$F243*'[1]INTERNAL PARAMETERS-2'!AS243*(1-VLOOKUP(AT$4,'[1]INTERNAL PARAMETERS-1'!$B$5:$J$44,4, FALSE))</f>
        <v>0</v>
      </c>
      <c r="CI243" s="45">
        <f t="shared" si="3"/>
        <v>0</v>
      </c>
    </row>
    <row r="244" spans="3:87">
      <c r="C244" s="32" t="s">
        <v>6</v>
      </c>
      <c r="D244" s="31" t="s">
        <v>71</v>
      </c>
      <c r="E244" s="31" t="s">
        <v>83</v>
      </c>
      <c r="F244" s="133">
        <f>ABS!AL244</f>
        <v>0</v>
      </c>
      <c r="G244" s="48">
        <f>$F244*'[1]INTERNAL PARAMETERS-2'!F244*VLOOKUP(G$4,'[1]INTERNAL PARAMETERS-1'!$B$5:$J$44,4, FALSE)</f>
        <v>0</v>
      </c>
      <c r="H244" s="47">
        <f>$F244*'[1]INTERNAL PARAMETERS-2'!G244*VLOOKUP(H$4,'[1]INTERNAL PARAMETERS-1'!$B$5:$J$44,4, FALSE)</f>
        <v>0</v>
      </c>
      <c r="I244" s="47">
        <f>$F244*'[1]INTERNAL PARAMETERS-2'!H244*VLOOKUP(I$4,'[1]INTERNAL PARAMETERS-1'!$B$5:$J$44,4, FALSE)</f>
        <v>0</v>
      </c>
      <c r="J244" s="47">
        <f>$F244*'[1]INTERNAL PARAMETERS-2'!I244*VLOOKUP(J$4,'[1]INTERNAL PARAMETERS-1'!$B$5:$J$44,4, FALSE)</f>
        <v>0</v>
      </c>
      <c r="K244" s="47">
        <f>$F244*'[1]INTERNAL PARAMETERS-2'!J244*VLOOKUP(K$4,'[1]INTERNAL PARAMETERS-1'!$B$5:$J$44,4, FALSE)</f>
        <v>0</v>
      </c>
      <c r="L244" s="47">
        <f>$F244*'[1]INTERNAL PARAMETERS-2'!K244*VLOOKUP(L$4,'[1]INTERNAL PARAMETERS-1'!$B$5:$J$44,4, FALSE)</f>
        <v>0</v>
      </c>
      <c r="M244" s="47">
        <f>$F244*'[1]INTERNAL PARAMETERS-2'!L244*VLOOKUP(M$4,'[1]INTERNAL PARAMETERS-1'!$B$5:$J$44,4, FALSE)</f>
        <v>0</v>
      </c>
      <c r="N244" s="47">
        <f>$F244*'[1]INTERNAL PARAMETERS-2'!M244*VLOOKUP(N$4,'[1]INTERNAL PARAMETERS-1'!$B$5:$J$44,4, FALSE)</f>
        <v>0</v>
      </c>
      <c r="O244" s="47">
        <f>$F244*'[1]INTERNAL PARAMETERS-2'!N244*VLOOKUP(O$4,'[1]INTERNAL PARAMETERS-1'!$B$5:$J$44,4, FALSE)</f>
        <v>0</v>
      </c>
      <c r="P244" s="47">
        <f>$F244*'[1]INTERNAL PARAMETERS-2'!O244*VLOOKUP(P$4,'[1]INTERNAL PARAMETERS-1'!$B$5:$J$44,4, FALSE)</f>
        <v>0</v>
      </c>
      <c r="Q244" s="47">
        <f>$F244*'[1]INTERNAL PARAMETERS-2'!P244*VLOOKUP(Q$4,'[1]INTERNAL PARAMETERS-1'!$B$5:$J$44,4, FALSE)</f>
        <v>0</v>
      </c>
      <c r="R244" s="47">
        <f>$F244*'[1]INTERNAL PARAMETERS-2'!Q244*VLOOKUP(R$4,'[1]INTERNAL PARAMETERS-1'!$B$5:$J$44,4, FALSE)</f>
        <v>0</v>
      </c>
      <c r="S244" s="47">
        <f>$F244*'[1]INTERNAL PARAMETERS-2'!R244*VLOOKUP(S$4,'[1]INTERNAL PARAMETERS-1'!$B$5:$J$44,4, FALSE)</f>
        <v>0</v>
      </c>
      <c r="T244" s="47">
        <f>$F244*'[1]INTERNAL PARAMETERS-2'!S244*VLOOKUP(T$4,'[1]INTERNAL PARAMETERS-1'!$B$5:$J$44,4, FALSE)</f>
        <v>0</v>
      </c>
      <c r="U244" s="47">
        <f>$F244*'[1]INTERNAL PARAMETERS-2'!T244*VLOOKUP(U$4,'[1]INTERNAL PARAMETERS-1'!$B$5:$J$44,4, FALSE)</f>
        <v>0</v>
      </c>
      <c r="V244" s="47">
        <f>$F244*'[1]INTERNAL PARAMETERS-2'!U244*VLOOKUP(V$4,'[1]INTERNAL PARAMETERS-1'!$B$5:$J$44,4, FALSE)</f>
        <v>0</v>
      </c>
      <c r="W244" s="47">
        <f>$F244*'[1]INTERNAL PARAMETERS-2'!V244*VLOOKUP(W$4,'[1]INTERNAL PARAMETERS-1'!$B$5:$J$44,4, FALSE)</f>
        <v>0</v>
      </c>
      <c r="X244" s="47">
        <f>$F244*'[1]INTERNAL PARAMETERS-2'!W244*VLOOKUP(X$4,'[1]INTERNAL PARAMETERS-1'!$B$5:$J$44,4, FALSE)</f>
        <v>0</v>
      </c>
      <c r="Y244" s="47">
        <f>$F244*'[1]INTERNAL PARAMETERS-2'!X244*VLOOKUP(Y$4,'[1]INTERNAL PARAMETERS-1'!$B$5:$J$44,4, FALSE)</f>
        <v>0</v>
      </c>
      <c r="Z244" s="47">
        <f>$F244*'[1]INTERNAL PARAMETERS-2'!Y244*VLOOKUP(Z$4,'[1]INTERNAL PARAMETERS-1'!$B$5:$J$44,4, FALSE)</f>
        <v>0</v>
      </c>
      <c r="AA244" s="47">
        <f>$F244*'[1]INTERNAL PARAMETERS-2'!Z244*VLOOKUP(AA$4,'[1]INTERNAL PARAMETERS-1'!$B$5:$J$44,4, FALSE)</f>
        <v>0</v>
      </c>
      <c r="AB244" s="47">
        <f>$F244*'[1]INTERNAL PARAMETERS-2'!AA244*VLOOKUP(AB$4,'[1]INTERNAL PARAMETERS-1'!$B$5:$J$44,4, FALSE)</f>
        <v>0</v>
      </c>
      <c r="AC244" s="47">
        <f>$F244*'[1]INTERNAL PARAMETERS-2'!AB244*VLOOKUP(AC$4,'[1]INTERNAL PARAMETERS-1'!$B$5:$J$44,4, FALSE)</f>
        <v>0</v>
      </c>
      <c r="AD244" s="47">
        <f>$F244*'[1]INTERNAL PARAMETERS-2'!AC244*VLOOKUP(AD$4,'[1]INTERNAL PARAMETERS-1'!$B$5:$J$44,4, FALSE)</f>
        <v>0</v>
      </c>
      <c r="AE244" s="47">
        <f>$F244*'[1]INTERNAL PARAMETERS-2'!AD244*VLOOKUP(AE$4,'[1]INTERNAL PARAMETERS-1'!$B$5:$J$44,4, FALSE)</f>
        <v>0</v>
      </c>
      <c r="AF244" s="47">
        <f>$F244*'[1]INTERNAL PARAMETERS-2'!AE244*VLOOKUP(AF$4,'[1]INTERNAL PARAMETERS-1'!$B$5:$J$44,4, FALSE)</f>
        <v>0</v>
      </c>
      <c r="AG244" s="47">
        <f>$F244*'[1]INTERNAL PARAMETERS-2'!AF244*VLOOKUP(AG$4,'[1]INTERNAL PARAMETERS-1'!$B$5:$J$44,4, FALSE)</f>
        <v>0</v>
      </c>
      <c r="AH244" s="47">
        <f>$F244*'[1]INTERNAL PARAMETERS-2'!AG244*VLOOKUP(AH$4,'[1]INTERNAL PARAMETERS-1'!$B$5:$J$44,4, FALSE)</f>
        <v>0</v>
      </c>
      <c r="AI244" s="47">
        <f>$F244*'[1]INTERNAL PARAMETERS-2'!AH244*VLOOKUP(AI$4,'[1]INTERNAL PARAMETERS-1'!$B$5:$J$44,4, FALSE)</f>
        <v>0</v>
      </c>
      <c r="AJ244" s="47">
        <f>$F244*'[1]INTERNAL PARAMETERS-2'!AI244*VLOOKUP(AJ$4,'[1]INTERNAL PARAMETERS-1'!$B$5:$J$44,4, FALSE)</f>
        <v>0</v>
      </c>
      <c r="AK244" s="47">
        <f>$F244*'[1]INTERNAL PARAMETERS-2'!AJ244*VLOOKUP(AK$4,'[1]INTERNAL PARAMETERS-1'!$B$5:$J$44,4, FALSE)</f>
        <v>0</v>
      </c>
      <c r="AL244" s="47">
        <f>$F244*'[1]INTERNAL PARAMETERS-2'!AK244*VLOOKUP(AL$4,'[1]INTERNAL PARAMETERS-1'!$B$5:$J$44,4, FALSE)</f>
        <v>0</v>
      </c>
      <c r="AM244" s="47">
        <f>$F244*'[1]INTERNAL PARAMETERS-2'!AL244*VLOOKUP(AM$4,'[1]INTERNAL PARAMETERS-1'!$B$5:$J$44,4, FALSE)</f>
        <v>0</v>
      </c>
      <c r="AN244" s="47">
        <f>$F244*'[1]INTERNAL PARAMETERS-2'!AM244*VLOOKUP(AN$4,'[1]INTERNAL PARAMETERS-1'!$B$5:$J$44,4, FALSE)</f>
        <v>0</v>
      </c>
      <c r="AO244" s="47">
        <f>$F244*'[1]INTERNAL PARAMETERS-2'!AN244*VLOOKUP(AO$4,'[1]INTERNAL PARAMETERS-1'!$B$5:$J$44,4, FALSE)</f>
        <v>0</v>
      </c>
      <c r="AP244" s="47">
        <f>$F244*'[1]INTERNAL PARAMETERS-2'!AO244*VLOOKUP(AP$4,'[1]INTERNAL PARAMETERS-1'!$B$5:$J$44,4, FALSE)</f>
        <v>0</v>
      </c>
      <c r="AQ244" s="47">
        <f>$F244*'[1]INTERNAL PARAMETERS-2'!AP244*VLOOKUP(AQ$4,'[1]INTERNAL PARAMETERS-1'!$B$5:$J$44,4, FALSE)</f>
        <v>0</v>
      </c>
      <c r="AR244" s="47">
        <f>$F244*'[1]INTERNAL PARAMETERS-2'!AQ244*VLOOKUP(AR$4,'[1]INTERNAL PARAMETERS-1'!$B$5:$J$44,4, FALSE)</f>
        <v>0</v>
      </c>
      <c r="AS244" s="47">
        <f>$F244*'[1]INTERNAL PARAMETERS-2'!AR244*VLOOKUP(AS$4,'[1]INTERNAL PARAMETERS-1'!$B$5:$J$44,4, FALSE)</f>
        <v>0</v>
      </c>
      <c r="AT244" s="46">
        <f>$F244*'[1]INTERNAL PARAMETERS-2'!AS244*VLOOKUP(AT$4,'[1]INTERNAL PARAMETERS-1'!$B$5:$J$44,4, FALSE)</f>
        <v>0</v>
      </c>
      <c r="AU244" s="48">
        <f>$F244*'[1]INTERNAL PARAMETERS-2'!F244*(1-VLOOKUP(G$4,'[1]INTERNAL PARAMETERS-1'!$B$5:$J$44,4, FALSE))</f>
        <v>0</v>
      </c>
      <c r="AV244" s="47">
        <f>$F244*'[1]INTERNAL PARAMETERS-2'!G244*(1-VLOOKUP(H$4,'[1]INTERNAL PARAMETERS-1'!$B$5:$J$44,4, FALSE))</f>
        <v>0</v>
      </c>
      <c r="AW244" s="47">
        <f>$F244*'[1]INTERNAL PARAMETERS-2'!H244*(1-VLOOKUP(I$4,'[1]INTERNAL PARAMETERS-1'!$B$5:$J$44,4, FALSE))</f>
        <v>0</v>
      </c>
      <c r="AX244" s="47">
        <f>$F244*'[1]INTERNAL PARAMETERS-2'!I244*(1-VLOOKUP(J$4,'[1]INTERNAL PARAMETERS-1'!$B$5:$J$44,4, FALSE))</f>
        <v>0</v>
      </c>
      <c r="AY244" s="47">
        <f>$F244*'[1]INTERNAL PARAMETERS-2'!J244*(1-VLOOKUP(K$4,'[1]INTERNAL PARAMETERS-1'!$B$5:$J$44,4, FALSE))</f>
        <v>0</v>
      </c>
      <c r="AZ244" s="47">
        <f>$F244*'[1]INTERNAL PARAMETERS-2'!K244*(1-VLOOKUP(L$4,'[1]INTERNAL PARAMETERS-1'!$B$5:$J$44,4, FALSE))</f>
        <v>0</v>
      </c>
      <c r="BA244" s="47">
        <f>$F244*'[1]INTERNAL PARAMETERS-2'!L244*(1-VLOOKUP(M$4,'[1]INTERNAL PARAMETERS-1'!$B$5:$J$44,4, FALSE))</f>
        <v>0</v>
      </c>
      <c r="BB244" s="47">
        <f>$F244*'[1]INTERNAL PARAMETERS-2'!M244*(1-VLOOKUP(N$4,'[1]INTERNAL PARAMETERS-1'!$B$5:$J$44,4, FALSE))</f>
        <v>0</v>
      </c>
      <c r="BC244" s="47">
        <f>$F244*'[1]INTERNAL PARAMETERS-2'!N244*(1-VLOOKUP(O$4,'[1]INTERNAL PARAMETERS-1'!$B$5:$J$44,4, FALSE))</f>
        <v>0</v>
      </c>
      <c r="BD244" s="47">
        <f>$F244*'[1]INTERNAL PARAMETERS-2'!O244*(1-VLOOKUP(P$4,'[1]INTERNAL PARAMETERS-1'!$B$5:$J$44,4, FALSE))</f>
        <v>0</v>
      </c>
      <c r="BE244" s="47">
        <f>$F244*'[1]INTERNAL PARAMETERS-2'!P244*(1-VLOOKUP(Q$4,'[1]INTERNAL PARAMETERS-1'!$B$5:$J$44,4, FALSE))</f>
        <v>0</v>
      </c>
      <c r="BF244" s="47">
        <f>$F244*'[1]INTERNAL PARAMETERS-2'!Q244*(1-VLOOKUP(R$4,'[1]INTERNAL PARAMETERS-1'!$B$5:$J$44,4, FALSE))</f>
        <v>0</v>
      </c>
      <c r="BG244" s="47">
        <f>$F244*'[1]INTERNAL PARAMETERS-2'!R244*(1-VLOOKUP(S$4,'[1]INTERNAL PARAMETERS-1'!$B$5:$J$44,4, FALSE))</f>
        <v>0</v>
      </c>
      <c r="BH244" s="47">
        <f>$F244*'[1]INTERNAL PARAMETERS-2'!S244*(1-VLOOKUP(T$4,'[1]INTERNAL PARAMETERS-1'!$B$5:$J$44,4, FALSE))</f>
        <v>0</v>
      </c>
      <c r="BI244" s="47">
        <f>$F244*'[1]INTERNAL PARAMETERS-2'!T244*(1-VLOOKUP(U$4,'[1]INTERNAL PARAMETERS-1'!$B$5:$J$44,4, FALSE))</f>
        <v>0</v>
      </c>
      <c r="BJ244" s="47">
        <f>$F244*'[1]INTERNAL PARAMETERS-2'!U244*(1-VLOOKUP(V$4,'[1]INTERNAL PARAMETERS-1'!$B$5:$J$44,4, FALSE))</f>
        <v>0</v>
      </c>
      <c r="BK244" s="47">
        <f>$F244*'[1]INTERNAL PARAMETERS-2'!V244*(1-VLOOKUP(W$4,'[1]INTERNAL PARAMETERS-1'!$B$5:$J$44,4, FALSE))</f>
        <v>0</v>
      </c>
      <c r="BL244" s="47">
        <f>$F244*'[1]INTERNAL PARAMETERS-2'!W244*(1-VLOOKUP(X$4,'[1]INTERNAL PARAMETERS-1'!$B$5:$J$44,4, FALSE))</f>
        <v>0</v>
      </c>
      <c r="BM244" s="47">
        <f>$F244*'[1]INTERNAL PARAMETERS-2'!X244*(1-VLOOKUP(Y$4,'[1]INTERNAL PARAMETERS-1'!$B$5:$J$44,4, FALSE))</f>
        <v>0</v>
      </c>
      <c r="BN244" s="47">
        <f>$F244*'[1]INTERNAL PARAMETERS-2'!Y244*(1-VLOOKUP(Z$4,'[1]INTERNAL PARAMETERS-1'!$B$5:$J$44,4, FALSE))</f>
        <v>0</v>
      </c>
      <c r="BO244" s="47">
        <f>$F244*'[1]INTERNAL PARAMETERS-2'!Z244*(1-VLOOKUP(AA$4,'[1]INTERNAL PARAMETERS-1'!$B$5:$J$44,4, FALSE))</f>
        <v>0</v>
      </c>
      <c r="BP244" s="47">
        <f>$F244*'[1]INTERNAL PARAMETERS-2'!AA244*(1-VLOOKUP(AB$4,'[1]INTERNAL PARAMETERS-1'!$B$5:$J$44,4, FALSE))</f>
        <v>0</v>
      </c>
      <c r="BQ244" s="47">
        <f>$F244*'[1]INTERNAL PARAMETERS-2'!AB244*(1-VLOOKUP(AC$4,'[1]INTERNAL PARAMETERS-1'!$B$5:$J$44,4, FALSE))</f>
        <v>0</v>
      </c>
      <c r="BR244" s="47">
        <f>$F244*'[1]INTERNAL PARAMETERS-2'!AC244*(1-VLOOKUP(AD$4,'[1]INTERNAL PARAMETERS-1'!$B$5:$J$44,4, FALSE))</f>
        <v>0</v>
      </c>
      <c r="BS244" s="47">
        <f>$F244*'[1]INTERNAL PARAMETERS-2'!AD244*(1-VLOOKUP(AE$4,'[1]INTERNAL PARAMETERS-1'!$B$5:$J$44,4, FALSE))</f>
        <v>0</v>
      </c>
      <c r="BT244" s="47">
        <f>$F244*'[1]INTERNAL PARAMETERS-2'!AE244*(1-VLOOKUP(AF$4,'[1]INTERNAL PARAMETERS-1'!$B$5:$J$44,4, FALSE))</f>
        <v>0</v>
      </c>
      <c r="BU244" s="47">
        <f>$F244*'[1]INTERNAL PARAMETERS-2'!AF244*(1-VLOOKUP(AG$4,'[1]INTERNAL PARAMETERS-1'!$B$5:$J$44,4, FALSE))</f>
        <v>0</v>
      </c>
      <c r="BV244" s="47">
        <f>$F244*'[1]INTERNAL PARAMETERS-2'!AG244*(1-VLOOKUP(AH$4,'[1]INTERNAL PARAMETERS-1'!$B$5:$J$44,4, FALSE))</f>
        <v>0</v>
      </c>
      <c r="BW244" s="47">
        <f>$F244*'[1]INTERNAL PARAMETERS-2'!AH244*(1-VLOOKUP(AI$4,'[1]INTERNAL PARAMETERS-1'!$B$5:$J$44,4, FALSE))</f>
        <v>0</v>
      </c>
      <c r="BX244" s="47">
        <f>$F244*'[1]INTERNAL PARAMETERS-2'!AI244*(1-VLOOKUP(AJ$4,'[1]INTERNAL PARAMETERS-1'!$B$5:$J$44,4, FALSE))</f>
        <v>0</v>
      </c>
      <c r="BY244" s="47">
        <f>$F244*'[1]INTERNAL PARAMETERS-2'!AJ244*(1-VLOOKUP(AK$4,'[1]INTERNAL PARAMETERS-1'!$B$5:$J$44,4, FALSE))</f>
        <v>0</v>
      </c>
      <c r="BZ244" s="47">
        <f>$F244*'[1]INTERNAL PARAMETERS-2'!AK244*(1-VLOOKUP(AL$4,'[1]INTERNAL PARAMETERS-1'!$B$5:$J$44,4, FALSE))</f>
        <v>0</v>
      </c>
      <c r="CA244" s="47">
        <f>$F244*'[1]INTERNAL PARAMETERS-2'!AL244*(1-VLOOKUP(AM$4,'[1]INTERNAL PARAMETERS-1'!$B$5:$J$44,4, FALSE))</f>
        <v>0</v>
      </c>
      <c r="CB244" s="47">
        <f>$F244*'[1]INTERNAL PARAMETERS-2'!AM244*(1-VLOOKUP(AN$4,'[1]INTERNAL PARAMETERS-1'!$B$5:$J$44,4, FALSE))</f>
        <v>0</v>
      </c>
      <c r="CC244" s="47">
        <f>$F244*'[1]INTERNAL PARAMETERS-2'!AN244*(1-VLOOKUP(AO$4,'[1]INTERNAL PARAMETERS-1'!$B$5:$J$44,4, FALSE))</f>
        <v>0</v>
      </c>
      <c r="CD244" s="47">
        <f>$F244*'[1]INTERNAL PARAMETERS-2'!AO244*(1-VLOOKUP(AP$4,'[1]INTERNAL PARAMETERS-1'!$B$5:$J$44,4, FALSE))</f>
        <v>0</v>
      </c>
      <c r="CE244" s="47">
        <f>$F244*'[1]INTERNAL PARAMETERS-2'!AP244*(1-VLOOKUP(AQ$4,'[1]INTERNAL PARAMETERS-1'!$B$5:$J$44,4, FALSE))</f>
        <v>0</v>
      </c>
      <c r="CF244" s="47">
        <f>$F244*'[1]INTERNAL PARAMETERS-2'!AQ244*(1-VLOOKUP(AR$4,'[1]INTERNAL PARAMETERS-1'!$B$5:$J$44,4, FALSE))</f>
        <v>0</v>
      </c>
      <c r="CG244" s="47">
        <f>$F244*'[1]INTERNAL PARAMETERS-2'!AR244*(1-VLOOKUP(AS$4,'[1]INTERNAL PARAMETERS-1'!$B$5:$J$44,4, FALSE))</f>
        <v>0</v>
      </c>
      <c r="CH244" s="46">
        <f>$F244*'[1]INTERNAL PARAMETERS-2'!AS244*(1-VLOOKUP(AT$4,'[1]INTERNAL PARAMETERS-1'!$B$5:$J$44,4, FALSE))</f>
        <v>0</v>
      </c>
      <c r="CI244" s="45">
        <f t="shared" si="3"/>
        <v>0</v>
      </c>
    </row>
    <row r="245" spans="3:87">
      <c r="C245" s="32" t="s">
        <v>6</v>
      </c>
      <c r="D245" s="31" t="s">
        <v>71</v>
      </c>
      <c r="E245" s="31" t="s">
        <v>82</v>
      </c>
      <c r="F245" s="133">
        <f>ABS!AL245</f>
        <v>0</v>
      </c>
      <c r="G245" s="48">
        <f>$F245*'[1]INTERNAL PARAMETERS-2'!F245*VLOOKUP(G$4,'[1]INTERNAL PARAMETERS-1'!$B$5:$J$44,4, FALSE)</f>
        <v>0</v>
      </c>
      <c r="H245" s="47">
        <f>$F245*'[1]INTERNAL PARAMETERS-2'!G245*VLOOKUP(H$4,'[1]INTERNAL PARAMETERS-1'!$B$5:$J$44,4, FALSE)</f>
        <v>0</v>
      </c>
      <c r="I245" s="47">
        <f>$F245*'[1]INTERNAL PARAMETERS-2'!H245*VLOOKUP(I$4,'[1]INTERNAL PARAMETERS-1'!$B$5:$J$44,4, FALSE)</f>
        <v>0</v>
      </c>
      <c r="J245" s="47">
        <f>$F245*'[1]INTERNAL PARAMETERS-2'!I245*VLOOKUP(J$4,'[1]INTERNAL PARAMETERS-1'!$B$5:$J$44,4, FALSE)</f>
        <v>0</v>
      </c>
      <c r="K245" s="47">
        <f>$F245*'[1]INTERNAL PARAMETERS-2'!J245*VLOOKUP(K$4,'[1]INTERNAL PARAMETERS-1'!$B$5:$J$44,4, FALSE)</f>
        <v>0</v>
      </c>
      <c r="L245" s="47">
        <f>$F245*'[1]INTERNAL PARAMETERS-2'!K245*VLOOKUP(L$4,'[1]INTERNAL PARAMETERS-1'!$B$5:$J$44,4, FALSE)</f>
        <v>0</v>
      </c>
      <c r="M245" s="47">
        <f>$F245*'[1]INTERNAL PARAMETERS-2'!L245*VLOOKUP(M$4,'[1]INTERNAL PARAMETERS-1'!$B$5:$J$44,4, FALSE)</f>
        <v>0</v>
      </c>
      <c r="N245" s="47">
        <f>$F245*'[1]INTERNAL PARAMETERS-2'!M245*VLOOKUP(N$4,'[1]INTERNAL PARAMETERS-1'!$B$5:$J$44,4, FALSE)</f>
        <v>0</v>
      </c>
      <c r="O245" s="47">
        <f>$F245*'[1]INTERNAL PARAMETERS-2'!N245*VLOOKUP(O$4,'[1]INTERNAL PARAMETERS-1'!$B$5:$J$44,4, FALSE)</f>
        <v>0</v>
      </c>
      <c r="P245" s="47">
        <f>$F245*'[1]INTERNAL PARAMETERS-2'!O245*VLOOKUP(P$4,'[1]INTERNAL PARAMETERS-1'!$B$5:$J$44,4, FALSE)</f>
        <v>0</v>
      </c>
      <c r="Q245" s="47">
        <f>$F245*'[1]INTERNAL PARAMETERS-2'!P245*VLOOKUP(Q$4,'[1]INTERNAL PARAMETERS-1'!$B$5:$J$44,4, FALSE)</f>
        <v>0</v>
      </c>
      <c r="R245" s="47">
        <f>$F245*'[1]INTERNAL PARAMETERS-2'!Q245*VLOOKUP(R$4,'[1]INTERNAL PARAMETERS-1'!$B$5:$J$44,4, FALSE)</f>
        <v>0</v>
      </c>
      <c r="S245" s="47">
        <f>$F245*'[1]INTERNAL PARAMETERS-2'!R245*VLOOKUP(S$4,'[1]INTERNAL PARAMETERS-1'!$B$5:$J$44,4, FALSE)</f>
        <v>0</v>
      </c>
      <c r="T245" s="47">
        <f>$F245*'[1]INTERNAL PARAMETERS-2'!S245*VLOOKUP(T$4,'[1]INTERNAL PARAMETERS-1'!$B$5:$J$44,4, FALSE)</f>
        <v>0</v>
      </c>
      <c r="U245" s="47">
        <f>$F245*'[1]INTERNAL PARAMETERS-2'!T245*VLOOKUP(U$4,'[1]INTERNAL PARAMETERS-1'!$B$5:$J$44,4, FALSE)</f>
        <v>0</v>
      </c>
      <c r="V245" s="47">
        <f>$F245*'[1]INTERNAL PARAMETERS-2'!U245*VLOOKUP(V$4,'[1]INTERNAL PARAMETERS-1'!$B$5:$J$44,4, FALSE)</f>
        <v>0</v>
      </c>
      <c r="W245" s="47">
        <f>$F245*'[1]INTERNAL PARAMETERS-2'!V245*VLOOKUP(W$4,'[1]INTERNAL PARAMETERS-1'!$B$5:$J$44,4, FALSE)</f>
        <v>0</v>
      </c>
      <c r="X245" s="47">
        <f>$F245*'[1]INTERNAL PARAMETERS-2'!W245*VLOOKUP(X$4,'[1]INTERNAL PARAMETERS-1'!$B$5:$J$44,4, FALSE)</f>
        <v>0</v>
      </c>
      <c r="Y245" s="47">
        <f>$F245*'[1]INTERNAL PARAMETERS-2'!X245*VLOOKUP(Y$4,'[1]INTERNAL PARAMETERS-1'!$B$5:$J$44,4, FALSE)</f>
        <v>0</v>
      </c>
      <c r="Z245" s="47">
        <f>$F245*'[1]INTERNAL PARAMETERS-2'!Y245*VLOOKUP(Z$4,'[1]INTERNAL PARAMETERS-1'!$B$5:$J$44,4, FALSE)</f>
        <v>0</v>
      </c>
      <c r="AA245" s="47">
        <f>$F245*'[1]INTERNAL PARAMETERS-2'!Z245*VLOOKUP(AA$4,'[1]INTERNAL PARAMETERS-1'!$B$5:$J$44,4, FALSE)</f>
        <v>0</v>
      </c>
      <c r="AB245" s="47">
        <f>$F245*'[1]INTERNAL PARAMETERS-2'!AA245*VLOOKUP(AB$4,'[1]INTERNAL PARAMETERS-1'!$B$5:$J$44,4, FALSE)</f>
        <v>0</v>
      </c>
      <c r="AC245" s="47">
        <f>$F245*'[1]INTERNAL PARAMETERS-2'!AB245*VLOOKUP(AC$4,'[1]INTERNAL PARAMETERS-1'!$B$5:$J$44,4, FALSE)</f>
        <v>0</v>
      </c>
      <c r="AD245" s="47">
        <f>$F245*'[1]INTERNAL PARAMETERS-2'!AC245*VLOOKUP(AD$4,'[1]INTERNAL PARAMETERS-1'!$B$5:$J$44,4, FALSE)</f>
        <v>0</v>
      </c>
      <c r="AE245" s="47">
        <f>$F245*'[1]INTERNAL PARAMETERS-2'!AD245*VLOOKUP(AE$4,'[1]INTERNAL PARAMETERS-1'!$B$5:$J$44,4, FALSE)</f>
        <v>0</v>
      </c>
      <c r="AF245" s="47">
        <f>$F245*'[1]INTERNAL PARAMETERS-2'!AE245*VLOOKUP(AF$4,'[1]INTERNAL PARAMETERS-1'!$B$5:$J$44,4, FALSE)</f>
        <v>0</v>
      </c>
      <c r="AG245" s="47">
        <f>$F245*'[1]INTERNAL PARAMETERS-2'!AF245*VLOOKUP(AG$4,'[1]INTERNAL PARAMETERS-1'!$B$5:$J$44,4, FALSE)</f>
        <v>0</v>
      </c>
      <c r="AH245" s="47">
        <f>$F245*'[1]INTERNAL PARAMETERS-2'!AG245*VLOOKUP(AH$4,'[1]INTERNAL PARAMETERS-1'!$B$5:$J$44,4, FALSE)</f>
        <v>0</v>
      </c>
      <c r="AI245" s="47">
        <f>$F245*'[1]INTERNAL PARAMETERS-2'!AH245*VLOOKUP(AI$4,'[1]INTERNAL PARAMETERS-1'!$B$5:$J$44,4, FALSE)</f>
        <v>0</v>
      </c>
      <c r="AJ245" s="47">
        <f>$F245*'[1]INTERNAL PARAMETERS-2'!AI245*VLOOKUP(AJ$4,'[1]INTERNAL PARAMETERS-1'!$B$5:$J$44,4, FALSE)</f>
        <v>0</v>
      </c>
      <c r="AK245" s="47">
        <f>$F245*'[1]INTERNAL PARAMETERS-2'!AJ245*VLOOKUP(AK$4,'[1]INTERNAL PARAMETERS-1'!$B$5:$J$44,4, FALSE)</f>
        <v>0</v>
      </c>
      <c r="AL245" s="47">
        <f>$F245*'[1]INTERNAL PARAMETERS-2'!AK245*VLOOKUP(AL$4,'[1]INTERNAL PARAMETERS-1'!$B$5:$J$44,4, FALSE)</f>
        <v>0</v>
      </c>
      <c r="AM245" s="47">
        <f>$F245*'[1]INTERNAL PARAMETERS-2'!AL245*VLOOKUP(AM$4,'[1]INTERNAL PARAMETERS-1'!$B$5:$J$44,4, FALSE)</f>
        <v>0</v>
      </c>
      <c r="AN245" s="47">
        <f>$F245*'[1]INTERNAL PARAMETERS-2'!AM245*VLOOKUP(AN$4,'[1]INTERNAL PARAMETERS-1'!$B$5:$J$44,4, FALSE)</f>
        <v>0</v>
      </c>
      <c r="AO245" s="47">
        <f>$F245*'[1]INTERNAL PARAMETERS-2'!AN245*VLOOKUP(AO$4,'[1]INTERNAL PARAMETERS-1'!$B$5:$J$44,4, FALSE)</f>
        <v>0</v>
      </c>
      <c r="AP245" s="47">
        <f>$F245*'[1]INTERNAL PARAMETERS-2'!AO245*VLOOKUP(AP$4,'[1]INTERNAL PARAMETERS-1'!$B$5:$J$44,4, FALSE)</f>
        <v>0</v>
      </c>
      <c r="AQ245" s="47">
        <f>$F245*'[1]INTERNAL PARAMETERS-2'!AP245*VLOOKUP(AQ$4,'[1]INTERNAL PARAMETERS-1'!$B$5:$J$44,4, FALSE)</f>
        <v>0</v>
      </c>
      <c r="AR245" s="47">
        <f>$F245*'[1]INTERNAL PARAMETERS-2'!AQ245*VLOOKUP(AR$4,'[1]INTERNAL PARAMETERS-1'!$B$5:$J$44,4, FALSE)</f>
        <v>0</v>
      </c>
      <c r="AS245" s="47">
        <f>$F245*'[1]INTERNAL PARAMETERS-2'!AR245*VLOOKUP(AS$4,'[1]INTERNAL PARAMETERS-1'!$B$5:$J$44,4, FALSE)</f>
        <v>0</v>
      </c>
      <c r="AT245" s="46">
        <f>$F245*'[1]INTERNAL PARAMETERS-2'!AS245*VLOOKUP(AT$4,'[1]INTERNAL PARAMETERS-1'!$B$5:$J$44,4, FALSE)</f>
        <v>0</v>
      </c>
      <c r="AU245" s="48">
        <f>$F245*'[1]INTERNAL PARAMETERS-2'!F245*(1-VLOOKUP(G$4,'[1]INTERNAL PARAMETERS-1'!$B$5:$J$44,4, FALSE))</f>
        <v>0</v>
      </c>
      <c r="AV245" s="47">
        <f>$F245*'[1]INTERNAL PARAMETERS-2'!G245*(1-VLOOKUP(H$4,'[1]INTERNAL PARAMETERS-1'!$B$5:$J$44,4, FALSE))</f>
        <v>0</v>
      </c>
      <c r="AW245" s="47">
        <f>$F245*'[1]INTERNAL PARAMETERS-2'!H245*(1-VLOOKUP(I$4,'[1]INTERNAL PARAMETERS-1'!$B$5:$J$44,4, FALSE))</f>
        <v>0</v>
      </c>
      <c r="AX245" s="47">
        <f>$F245*'[1]INTERNAL PARAMETERS-2'!I245*(1-VLOOKUP(J$4,'[1]INTERNAL PARAMETERS-1'!$B$5:$J$44,4, FALSE))</f>
        <v>0</v>
      </c>
      <c r="AY245" s="47">
        <f>$F245*'[1]INTERNAL PARAMETERS-2'!J245*(1-VLOOKUP(K$4,'[1]INTERNAL PARAMETERS-1'!$B$5:$J$44,4, FALSE))</f>
        <v>0</v>
      </c>
      <c r="AZ245" s="47">
        <f>$F245*'[1]INTERNAL PARAMETERS-2'!K245*(1-VLOOKUP(L$4,'[1]INTERNAL PARAMETERS-1'!$B$5:$J$44,4, FALSE))</f>
        <v>0</v>
      </c>
      <c r="BA245" s="47">
        <f>$F245*'[1]INTERNAL PARAMETERS-2'!L245*(1-VLOOKUP(M$4,'[1]INTERNAL PARAMETERS-1'!$B$5:$J$44,4, FALSE))</f>
        <v>0</v>
      </c>
      <c r="BB245" s="47">
        <f>$F245*'[1]INTERNAL PARAMETERS-2'!M245*(1-VLOOKUP(N$4,'[1]INTERNAL PARAMETERS-1'!$B$5:$J$44,4, FALSE))</f>
        <v>0</v>
      </c>
      <c r="BC245" s="47">
        <f>$F245*'[1]INTERNAL PARAMETERS-2'!N245*(1-VLOOKUP(O$4,'[1]INTERNAL PARAMETERS-1'!$B$5:$J$44,4, FALSE))</f>
        <v>0</v>
      </c>
      <c r="BD245" s="47">
        <f>$F245*'[1]INTERNAL PARAMETERS-2'!O245*(1-VLOOKUP(P$4,'[1]INTERNAL PARAMETERS-1'!$B$5:$J$44,4, FALSE))</f>
        <v>0</v>
      </c>
      <c r="BE245" s="47">
        <f>$F245*'[1]INTERNAL PARAMETERS-2'!P245*(1-VLOOKUP(Q$4,'[1]INTERNAL PARAMETERS-1'!$B$5:$J$44,4, FALSE))</f>
        <v>0</v>
      </c>
      <c r="BF245" s="47">
        <f>$F245*'[1]INTERNAL PARAMETERS-2'!Q245*(1-VLOOKUP(R$4,'[1]INTERNAL PARAMETERS-1'!$B$5:$J$44,4, FALSE))</f>
        <v>0</v>
      </c>
      <c r="BG245" s="47">
        <f>$F245*'[1]INTERNAL PARAMETERS-2'!R245*(1-VLOOKUP(S$4,'[1]INTERNAL PARAMETERS-1'!$B$5:$J$44,4, FALSE))</f>
        <v>0</v>
      </c>
      <c r="BH245" s="47">
        <f>$F245*'[1]INTERNAL PARAMETERS-2'!S245*(1-VLOOKUP(T$4,'[1]INTERNAL PARAMETERS-1'!$B$5:$J$44,4, FALSE))</f>
        <v>0</v>
      </c>
      <c r="BI245" s="47">
        <f>$F245*'[1]INTERNAL PARAMETERS-2'!T245*(1-VLOOKUP(U$4,'[1]INTERNAL PARAMETERS-1'!$B$5:$J$44,4, FALSE))</f>
        <v>0</v>
      </c>
      <c r="BJ245" s="47">
        <f>$F245*'[1]INTERNAL PARAMETERS-2'!U245*(1-VLOOKUP(V$4,'[1]INTERNAL PARAMETERS-1'!$B$5:$J$44,4, FALSE))</f>
        <v>0</v>
      </c>
      <c r="BK245" s="47">
        <f>$F245*'[1]INTERNAL PARAMETERS-2'!V245*(1-VLOOKUP(W$4,'[1]INTERNAL PARAMETERS-1'!$B$5:$J$44,4, FALSE))</f>
        <v>0</v>
      </c>
      <c r="BL245" s="47">
        <f>$F245*'[1]INTERNAL PARAMETERS-2'!W245*(1-VLOOKUP(X$4,'[1]INTERNAL PARAMETERS-1'!$B$5:$J$44,4, FALSE))</f>
        <v>0</v>
      </c>
      <c r="BM245" s="47">
        <f>$F245*'[1]INTERNAL PARAMETERS-2'!X245*(1-VLOOKUP(Y$4,'[1]INTERNAL PARAMETERS-1'!$B$5:$J$44,4, FALSE))</f>
        <v>0</v>
      </c>
      <c r="BN245" s="47">
        <f>$F245*'[1]INTERNAL PARAMETERS-2'!Y245*(1-VLOOKUP(Z$4,'[1]INTERNAL PARAMETERS-1'!$B$5:$J$44,4, FALSE))</f>
        <v>0</v>
      </c>
      <c r="BO245" s="47">
        <f>$F245*'[1]INTERNAL PARAMETERS-2'!Z245*(1-VLOOKUP(AA$4,'[1]INTERNAL PARAMETERS-1'!$B$5:$J$44,4, FALSE))</f>
        <v>0</v>
      </c>
      <c r="BP245" s="47">
        <f>$F245*'[1]INTERNAL PARAMETERS-2'!AA245*(1-VLOOKUP(AB$4,'[1]INTERNAL PARAMETERS-1'!$B$5:$J$44,4, FALSE))</f>
        <v>0</v>
      </c>
      <c r="BQ245" s="47">
        <f>$F245*'[1]INTERNAL PARAMETERS-2'!AB245*(1-VLOOKUP(AC$4,'[1]INTERNAL PARAMETERS-1'!$B$5:$J$44,4, FALSE))</f>
        <v>0</v>
      </c>
      <c r="BR245" s="47">
        <f>$F245*'[1]INTERNAL PARAMETERS-2'!AC245*(1-VLOOKUP(AD$4,'[1]INTERNAL PARAMETERS-1'!$B$5:$J$44,4, FALSE))</f>
        <v>0</v>
      </c>
      <c r="BS245" s="47">
        <f>$F245*'[1]INTERNAL PARAMETERS-2'!AD245*(1-VLOOKUP(AE$4,'[1]INTERNAL PARAMETERS-1'!$B$5:$J$44,4, FALSE))</f>
        <v>0</v>
      </c>
      <c r="BT245" s="47">
        <f>$F245*'[1]INTERNAL PARAMETERS-2'!AE245*(1-VLOOKUP(AF$4,'[1]INTERNAL PARAMETERS-1'!$B$5:$J$44,4, FALSE))</f>
        <v>0</v>
      </c>
      <c r="BU245" s="47">
        <f>$F245*'[1]INTERNAL PARAMETERS-2'!AF245*(1-VLOOKUP(AG$4,'[1]INTERNAL PARAMETERS-1'!$B$5:$J$44,4, FALSE))</f>
        <v>0</v>
      </c>
      <c r="BV245" s="47">
        <f>$F245*'[1]INTERNAL PARAMETERS-2'!AG245*(1-VLOOKUP(AH$4,'[1]INTERNAL PARAMETERS-1'!$B$5:$J$44,4, FALSE))</f>
        <v>0</v>
      </c>
      <c r="BW245" s="47">
        <f>$F245*'[1]INTERNAL PARAMETERS-2'!AH245*(1-VLOOKUP(AI$4,'[1]INTERNAL PARAMETERS-1'!$B$5:$J$44,4, FALSE))</f>
        <v>0</v>
      </c>
      <c r="BX245" s="47">
        <f>$F245*'[1]INTERNAL PARAMETERS-2'!AI245*(1-VLOOKUP(AJ$4,'[1]INTERNAL PARAMETERS-1'!$B$5:$J$44,4, FALSE))</f>
        <v>0</v>
      </c>
      <c r="BY245" s="47">
        <f>$F245*'[1]INTERNAL PARAMETERS-2'!AJ245*(1-VLOOKUP(AK$4,'[1]INTERNAL PARAMETERS-1'!$B$5:$J$44,4, FALSE))</f>
        <v>0</v>
      </c>
      <c r="BZ245" s="47">
        <f>$F245*'[1]INTERNAL PARAMETERS-2'!AK245*(1-VLOOKUP(AL$4,'[1]INTERNAL PARAMETERS-1'!$B$5:$J$44,4, FALSE))</f>
        <v>0</v>
      </c>
      <c r="CA245" s="47">
        <f>$F245*'[1]INTERNAL PARAMETERS-2'!AL245*(1-VLOOKUP(AM$4,'[1]INTERNAL PARAMETERS-1'!$B$5:$J$44,4, FALSE))</f>
        <v>0</v>
      </c>
      <c r="CB245" s="47">
        <f>$F245*'[1]INTERNAL PARAMETERS-2'!AM245*(1-VLOOKUP(AN$4,'[1]INTERNAL PARAMETERS-1'!$B$5:$J$44,4, FALSE))</f>
        <v>0</v>
      </c>
      <c r="CC245" s="47">
        <f>$F245*'[1]INTERNAL PARAMETERS-2'!AN245*(1-VLOOKUP(AO$4,'[1]INTERNAL PARAMETERS-1'!$B$5:$J$44,4, FALSE))</f>
        <v>0</v>
      </c>
      <c r="CD245" s="47">
        <f>$F245*'[1]INTERNAL PARAMETERS-2'!AO245*(1-VLOOKUP(AP$4,'[1]INTERNAL PARAMETERS-1'!$B$5:$J$44,4, FALSE))</f>
        <v>0</v>
      </c>
      <c r="CE245" s="47">
        <f>$F245*'[1]INTERNAL PARAMETERS-2'!AP245*(1-VLOOKUP(AQ$4,'[1]INTERNAL PARAMETERS-1'!$B$5:$J$44,4, FALSE))</f>
        <v>0</v>
      </c>
      <c r="CF245" s="47">
        <f>$F245*'[1]INTERNAL PARAMETERS-2'!AQ245*(1-VLOOKUP(AR$4,'[1]INTERNAL PARAMETERS-1'!$B$5:$J$44,4, FALSE))</f>
        <v>0</v>
      </c>
      <c r="CG245" s="47">
        <f>$F245*'[1]INTERNAL PARAMETERS-2'!AR245*(1-VLOOKUP(AS$4,'[1]INTERNAL PARAMETERS-1'!$B$5:$J$44,4, FALSE))</f>
        <v>0</v>
      </c>
      <c r="CH245" s="46">
        <f>$F245*'[1]INTERNAL PARAMETERS-2'!AS245*(1-VLOOKUP(AT$4,'[1]INTERNAL PARAMETERS-1'!$B$5:$J$44,4, FALSE))</f>
        <v>0</v>
      </c>
      <c r="CI245" s="45">
        <f t="shared" si="3"/>
        <v>0</v>
      </c>
    </row>
    <row r="246" spans="3:87">
      <c r="C246" s="32" t="s">
        <v>6</v>
      </c>
      <c r="D246" s="31" t="s">
        <v>71</v>
      </c>
      <c r="E246" s="31" t="s">
        <v>81</v>
      </c>
      <c r="F246" s="133">
        <f>ABS!AL246</f>
        <v>0</v>
      </c>
      <c r="G246" s="48">
        <f>$F246*'[1]INTERNAL PARAMETERS-2'!F246*VLOOKUP(G$4,'[1]INTERNAL PARAMETERS-1'!$B$5:$J$44,4, FALSE)</f>
        <v>0</v>
      </c>
      <c r="H246" s="47">
        <f>$F246*'[1]INTERNAL PARAMETERS-2'!G246*VLOOKUP(H$4,'[1]INTERNAL PARAMETERS-1'!$B$5:$J$44,4, FALSE)</f>
        <v>0</v>
      </c>
      <c r="I246" s="47">
        <f>$F246*'[1]INTERNAL PARAMETERS-2'!H246*VLOOKUP(I$4,'[1]INTERNAL PARAMETERS-1'!$B$5:$J$44,4, FALSE)</f>
        <v>0</v>
      </c>
      <c r="J246" s="47">
        <f>$F246*'[1]INTERNAL PARAMETERS-2'!I246*VLOOKUP(J$4,'[1]INTERNAL PARAMETERS-1'!$B$5:$J$44,4, FALSE)</f>
        <v>0</v>
      </c>
      <c r="K246" s="47">
        <f>$F246*'[1]INTERNAL PARAMETERS-2'!J246*VLOOKUP(K$4,'[1]INTERNAL PARAMETERS-1'!$B$5:$J$44,4, FALSE)</f>
        <v>0</v>
      </c>
      <c r="L246" s="47">
        <f>$F246*'[1]INTERNAL PARAMETERS-2'!K246*VLOOKUP(L$4,'[1]INTERNAL PARAMETERS-1'!$B$5:$J$44,4, FALSE)</f>
        <v>0</v>
      </c>
      <c r="M246" s="47">
        <f>$F246*'[1]INTERNAL PARAMETERS-2'!L246*VLOOKUP(M$4,'[1]INTERNAL PARAMETERS-1'!$B$5:$J$44,4, FALSE)</f>
        <v>0</v>
      </c>
      <c r="N246" s="47">
        <f>$F246*'[1]INTERNAL PARAMETERS-2'!M246*VLOOKUP(N$4,'[1]INTERNAL PARAMETERS-1'!$B$5:$J$44,4, FALSE)</f>
        <v>0</v>
      </c>
      <c r="O246" s="47">
        <f>$F246*'[1]INTERNAL PARAMETERS-2'!N246*VLOOKUP(O$4,'[1]INTERNAL PARAMETERS-1'!$B$5:$J$44,4, FALSE)</f>
        <v>0</v>
      </c>
      <c r="P246" s="47">
        <f>$F246*'[1]INTERNAL PARAMETERS-2'!O246*VLOOKUP(P$4,'[1]INTERNAL PARAMETERS-1'!$B$5:$J$44,4, FALSE)</f>
        <v>0</v>
      </c>
      <c r="Q246" s="47">
        <f>$F246*'[1]INTERNAL PARAMETERS-2'!P246*VLOOKUP(Q$4,'[1]INTERNAL PARAMETERS-1'!$B$5:$J$44,4, FALSE)</f>
        <v>0</v>
      </c>
      <c r="R246" s="47">
        <f>$F246*'[1]INTERNAL PARAMETERS-2'!Q246*VLOOKUP(R$4,'[1]INTERNAL PARAMETERS-1'!$B$5:$J$44,4, FALSE)</f>
        <v>0</v>
      </c>
      <c r="S246" s="47">
        <f>$F246*'[1]INTERNAL PARAMETERS-2'!R246*VLOOKUP(S$4,'[1]INTERNAL PARAMETERS-1'!$B$5:$J$44,4, FALSE)</f>
        <v>0</v>
      </c>
      <c r="T246" s="47">
        <f>$F246*'[1]INTERNAL PARAMETERS-2'!S246*VLOOKUP(T$4,'[1]INTERNAL PARAMETERS-1'!$B$5:$J$44,4, FALSE)</f>
        <v>0</v>
      </c>
      <c r="U246" s="47">
        <f>$F246*'[1]INTERNAL PARAMETERS-2'!T246*VLOOKUP(U$4,'[1]INTERNAL PARAMETERS-1'!$B$5:$J$44,4, FALSE)</f>
        <v>0</v>
      </c>
      <c r="V246" s="47">
        <f>$F246*'[1]INTERNAL PARAMETERS-2'!U246*VLOOKUP(V$4,'[1]INTERNAL PARAMETERS-1'!$B$5:$J$44,4, FALSE)</f>
        <v>0</v>
      </c>
      <c r="W246" s="47">
        <f>$F246*'[1]INTERNAL PARAMETERS-2'!V246*VLOOKUP(W$4,'[1]INTERNAL PARAMETERS-1'!$B$5:$J$44,4, FALSE)</f>
        <v>0</v>
      </c>
      <c r="X246" s="47">
        <f>$F246*'[1]INTERNAL PARAMETERS-2'!W246*VLOOKUP(X$4,'[1]INTERNAL PARAMETERS-1'!$B$5:$J$44,4, FALSE)</f>
        <v>0</v>
      </c>
      <c r="Y246" s="47">
        <f>$F246*'[1]INTERNAL PARAMETERS-2'!X246*VLOOKUP(Y$4,'[1]INTERNAL PARAMETERS-1'!$B$5:$J$44,4, FALSE)</f>
        <v>0</v>
      </c>
      <c r="Z246" s="47">
        <f>$F246*'[1]INTERNAL PARAMETERS-2'!Y246*VLOOKUP(Z$4,'[1]INTERNAL PARAMETERS-1'!$B$5:$J$44,4, FALSE)</f>
        <v>0</v>
      </c>
      <c r="AA246" s="47">
        <f>$F246*'[1]INTERNAL PARAMETERS-2'!Z246*VLOOKUP(AA$4,'[1]INTERNAL PARAMETERS-1'!$B$5:$J$44,4, FALSE)</f>
        <v>0</v>
      </c>
      <c r="AB246" s="47">
        <f>$F246*'[1]INTERNAL PARAMETERS-2'!AA246*VLOOKUP(AB$4,'[1]INTERNAL PARAMETERS-1'!$B$5:$J$44,4, FALSE)</f>
        <v>0</v>
      </c>
      <c r="AC246" s="47">
        <f>$F246*'[1]INTERNAL PARAMETERS-2'!AB246*VLOOKUP(AC$4,'[1]INTERNAL PARAMETERS-1'!$B$5:$J$44,4, FALSE)</f>
        <v>0</v>
      </c>
      <c r="AD246" s="47">
        <f>$F246*'[1]INTERNAL PARAMETERS-2'!AC246*VLOOKUP(AD$4,'[1]INTERNAL PARAMETERS-1'!$B$5:$J$44,4, FALSE)</f>
        <v>0</v>
      </c>
      <c r="AE246" s="47">
        <f>$F246*'[1]INTERNAL PARAMETERS-2'!AD246*VLOOKUP(AE$4,'[1]INTERNAL PARAMETERS-1'!$B$5:$J$44,4, FALSE)</f>
        <v>0</v>
      </c>
      <c r="AF246" s="47">
        <f>$F246*'[1]INTERNAL PARAMETERS-2'!AE246*VLOOKUP(AF$4,'[1]INTERNAL PARAMETERS-1'!$B$5:$J$44,4, FALSE)</f>
        <v>0</v>
      </c>
      <c r="AG246" s="47">
        <f>$F246*'[1]INTERNAL PARAMETERS-2'!AF246*VLOOKUP(AG$4,'[1]INTERNAL PARAMETERS-1'!$B$5:$J$44,4, FALSE)</f>
        <v>0</v>
      </c>
      <c r="AH246" s="47">
        <f>$F246*'[1]INTERNAL PARAMETERS-2'!AG246*VLOOKUP(AH$4,'[1]INTERNAL PARAMETERS-1'!$B$5:$J$44,4, FALSE)</f>
        <v>0</v>
      </c>
      <c r="AI246" s="47">
        <f>$F246*'[1]INTERNAL PARAMETERS-2'!AH246*VLOOKUP(AI$4,'[1]INTERNAL PARAMETERS-1'!$B$5:$J$44,4, FALSE)</f>
        <v>0</v>
      </c>
      <c r="AJ246" s="47">
        <f>$F246*'[1]INTERNAL PARAMETERS-2'!AI246*VLOOKUP(AJ$4,'[1]INTERNAL PARAMETERS-1'!$B$5:$J$44,4, FALSE)</f>
        <v>0</v>
      </c>
      <c r="AK246" s="47">
        <f>$F246*'[1]INTERNAL PARAMETERS-2'!AJ246*VLOOKUP(AK$4,'[1]INTERNAL PARAMETERS-1'!$B$5:$J$44,4, FALSE)</f>
        <v>0</v>
      </c>
      <c r="AL246" s="47">
        <f>$F246*'[1]INTERNAL PARAMETERS-2'!AK246*VLOOKUP(AL$4,'[1]INTERNAL PARAMETERS-1'!$B$5:$J$44,4, FALSE)</f>
        <v>0</v>
      </c>
      <c r="AM246" s="47">
        <f>$F246*'[1]INTERNAL PARAMETERS-2'!AL246*VLOOKUP(AM$4,'[1]INTERNAL PARAMETERS-1'!$B$5:$J$44,4, FALSE)</f>
        <v>0</v>
      </c>
      <c r="AN246" s="47">
        <f>$F246*'[1]INTERNAL PARAMETERS-2'!AM246*VLOOKUP(AN$4,'[1]INTERNAL PARAMETERS-1'!$B$5:$J$44,4, FALSE)</f>
        <v>0</v>
      </c>
      <c r="AO246" s="47">
        <f>$F246*'[1]INTERNAL PARAMETERS-2'!AN246*VLOOKUP(AO$4,'[1]INTERNAL PARAMETERS-1'!$B$5:$J$44,4, FALSE)</f>
        <v>0</v>
      </c>
      <c r="AP246" s="47">
        <f>$F246*'[1]INTERNAL PARAMETERS-2'!AO246*VLOOKUP(AP$4,'[1]INTERNAL PARAMETERS-1'!$B$5:$J$44,4, FALSE)</f>
        <v>0</v>
      </c>
      <c r="AQ246" s="47">
        <f>$F246*'[1]INTERNAL PARAMETERS-2'!AP246*VLOOKUP(AQ$4,'[1]INTERNAL PARAMETERS-1'!$B$5:$J$44,4, FALSE)</f>
        <v>0</v>
      </c>
      <c r="AR246" s="47">
        <f>$F246*'[1]INTERNAL PARAMETERS-2'!AQ246*VLOOKUP(AR$4,'[1]INTERNAL PARAMETERS-1'!$B$5:$J$44,4, FALSE)</f>
        <v>0</v>
      </c>
      <c r="AS246" s="47">
        <f>$F246*'[1]INTERNAL PARAMETERS-2'!AR246*VLOOKUP(AS$4,'[1]INTERNAL PARAMETERS-1'!$B$5:$J$44,4, FALSE)</f>
        <v>0</v>
      </c>
      <c r="AT246" s="46">
        <f>$F246*'[1]INTERNAL PARAMETERS-2'!AS246*VLOOKUP(AT$4,'[1]INTERNAL PARAMETERS-1'!$B$5:$J$44,4, FALSE)</f>
        <v>0</v>
      </c>
      <c r="AU246" s="48">
        <f>$F246*'[1]INTERNAL PARAMETERS-2'!F246*(1-VLOOKUP(G$4,'[1]INTERNAL PARAMETERS-1'!$B$5:$J$44,4, FALSE))</f>
        <v>0</v>
      </c>
      <c r="AV246" s="47">
        <f>$F246*'[1]INTERNAL PARAMETERS-2'!G246*(1-VLOOKUP(H$4,'[1]INTERNAL PARAMETERS-1'!$B$5:$J$44,4, FALSE))</f>
        <v>0</v>
      </c>
      <c r="AW246" s="47">
        <f>$F246*'[1]INTERNAL PARAMETERS-2'!H246*(1-VLOOKUP(I$4,'[1]INTERNAL PARAMETERS-1'!$B$5:$J$44,4, FALSE))</f>
        <v>0</v>
      </c>
      <c r="AX246" s="47">
        <f>$F246*'[1]INTERNAL PARAMETERS-2'!I246*(1-VLOOKUP(J$4,'[1]INTERNAL PARAMETERS-1'!$B$5:$J$44,4, FALSE))</f>
        <v>0</v>
      </c>
      <c r="AY246" s="47">
        <f>$F246*'[1]INTERNAL PARAMETERS-2'!J246*(1-VLOOKUP(K$4,'[1]INTERNAL PARAMETERS-1'!$B$5:$J$44,4, FALSE))</f>
        <v>0</v>
      </c>
      <c r="AZ246" s="47">
        <f>$F246*'[1]INTERNAL PARAMETERS-2'!K246*(1-VLOOKUP(L$4,'[1]INTERNAL PARAMETERS-1'!$B$5:$J$44,4, FALSE))</f>
        <v>0</v>
      </c>
      <c r="BA246" s="47">
        <f>$F246*'[1]INTERNAL PARAMETERS-2'!L246*(1-VLOOKUP(M$4,'[1]INTERNAL PARAMETERS-1'!$B$5:$J$44,4, FALSE))</f>
        <v>0</v>
      </c>
      <c r="BB246" s="47">
        <f>$F246*'[1]INTERNAL PARAMETERS-2'!M246*(1-VLOOKUP(N$4,'[1]INTERNAL PARAMETERS-1'!$B$5:$J$44,4, FALSE))</f>
        <v>0</v>
      </c>
      <c r="BC246" s="47">
        <f>$F246*'[1]INTERNAL PARAMETERS-2'!N246*(1-VLOOKUP(O$4,'[1]INTERNAL PARAMETERS-1'!$B$5:$J$44,4, FALSE))</f>
        <v>0</v>
      </c>
      <c r="BD246" s="47">
        <f>$F246*'[1]INTERNAL PARAMETERS-2'!O246*(1-VLOOKUP(P$4,'[1]INTERNAL PARAMETERS-1'!$B$5:$J$44,4, FALSE))</f>
        <v>0</v>
      </c>
      <c r="BE246" s="47">
        <f>$F246*'[1]INTERNAL PARAMETERS-2'!P246*(1-VLOOKUP(Q$4,'[1]INTERNAL PARAMETERS-1'!$B$5:$J$44,4, FALSE))</f>
        <v>0</v>
      </c>
      <c r="BF246" s="47">
        <f>$F246*'[1]INTERNAL PARAMETERS-2'!Q246*(1-VLOOKUP(R$4,'[1]INTERNAL PARAMETERS-1'!$B$5:$J$44,4, FALSE))</f>
        <v>0</v>
      </c>
      <c r="BG246" s="47">
        <f>$F246*'[1]INTERNAL PARAMETERS-2'!R246*(1-VLOOKUP(S$4,'[1]INTERNAL PARAMETERS-1'!$B$5:$J$44,4, FALSE))</f>
        <v>0</v>
      </c>
      <c r="BH246" s="47">
        <f>$F246*'[1]INTERNAL PARAMETERS-2'!S246*(1-VLOOKUP(T$4,'[1]INTERNAL PARAMETERS-1'!$B$5:$J$44,4, FALSE))</f>
        <v>0</v>
      </c>
      <c r="BI246" s="47">
        <f>$F246*'[1]INTERNAL PARAMETERS-2'!T246*(1-VLOOKUP(U$4,'[1]INTERNAL PARAMETERS-1'!$B$5:$J$44,4, FALSE))</f>
        <v>0</v>
      </c>
      <c r="BJ246" s="47">
        <f>$F246*'[1]INTERNAL PARAMETERS-2'!U246*(1-VLOOKUP(V$4,'[1]INTERNAL PARAMETERS-1'!$B$5:$J$44,4, FALSE))</f>
        <v>0</v>
      </c>
      <c r="BK246" s="47">
        <f>$F246*'[1]INTERNAL PARAMETERS-2'!V246*(1-VLOOKUP(W$4,'[1]INTERNAL PARAMETERS-1'!$B$5:$J$44,4, FALSE))</f>
        <v>0</v>
      </c>
      <c r="BL246" s="47">
        <f>$F246*'[1]INTERNAL PARAMETERS-2'!W246*(1-VLOOKUP(X$4,'[1]INTERNAL PARAMETERS-1'!$B$5:$J$44,4, FALSE))</f>
        <v>0</v>
      </c>
      <c r="BM246" s="47">
        <f>$F246*'[1]INTERNAL PARAMETERS-2'!X246*(1-VLOOKUP(Y$4,'[1]INTERNAL PARAMETERS-1'!$B$5:$J$44,4, FALSE))</f>
        <v>0</v>
      </c>
      <c r="BN246" s="47">
        <f>$F246*'[1]INTERNAL PARAMETERS-2'!Y246*(1-VLOOKUP(Z$4,'[1]INTERNAL PARAMETERS-1'!$B$5:$J$44,4, FALSE))</f>
        <v>0</v>
      </c>
      <c r="BO246" s="47">
        <f>$F246*'[1]INTERNAL PARAMETERS-2'!Z246*(1-VLOOKUP(AA$4,'[1]INTERNAL PARAMETERS-1'!$B$5:$J$44,4, FALSE))</f>
        <v>0</v>
      </c>
      <c r="BP246" s="47">
        <f>$F246*'[1]INTERNAL PARAMETERS-2'!AA246*(1-VLOOKUP(AB$4,'[1]INTERNAL PARAMETERS-1'!$B$5:$J$44,4, FALSE))</f>
        <v>0</v>
      </c>
      <c r="BQ246" s="47">
        <f>$F246*'[1]INTERNAL PARAMETERS-2'!AB246*(1-VLOOKUP(AC$4,'[1]INTERNAL PARAMETERS-1'!$B$5:$J$44,4, FALSE))</f>
        <v>0</v>
      </c>
      <c r="BR246" s="47">
        <f>$F246*'[1]INTERNAL PARAMETERS-2'!AC246*(1-VLOOKUP(AD$4,'[1]INTERNAL PARAMETERS-1'!$B$5:$J$44,4, FALSE))</f>
        <v>0</v>
      </c>
      <c r="BS246" s="47">
        <f>$F246*'[1]INTERNAL PARAMETERS-2'!AD246*(1-VLOOKUP(AE$4,'[1]INTERNAL PARAMETERS-1'!$B$5:$J$44,4, FALSE))</f>
        <v>0</v>
      </c>
      <c r="BT246" s="47">
        <f>$F246*'[1]INTERNAL PARAMETERS-2'!AE246*(1-VLOOKUP(AF$4,'[1]INTERNAL PARAMETERS-1'!$B$5:$J$44,4, FALSE))</f>
        <v>0</v>
      </c>
      <c r="BU246" s="47">
        <f>$F246*'[1]INTERNAL PARAMETERS-2'!AF246*(1-VLOOKUP(AG$4,'[1]INTERNAL PARAMETERS-1'!$B$5:$J$44,4, FALSE))</f>
        <v>0</v>
      </c>
      <c r="BV246" s="47">
        <f>$F246*'[1]INTERNAL PARAMETERS-2'!AG246*(1-VLOOKUP(AH$4,'[1]INTERNAL PARAMETERS-1'!$B$5:$J$44,4, FALSE))</f>
        <v>0</v>
      </c>
      <c r="BW246" s="47">
        <f>$F246*'[1]INTERNAL PARAMETERS-2'!AH246*(1-VLOOKUP(AI$4,'[1]INTERNAL PARAMETERS-1'!$B$5:$J$44,4, FALSE))</f>
        <v>0</v>
      </c>
      <c r="BX246" s="47">
        <f>$F246*'[1]INTERNAL PARAMETERS-2'!AI246*(1-VLOOKUP(AJ$4,'[1]INTERNAL PARAMETERS-1'!$B$5:$J$44,4, FALSE))</f>
        <v>0</v>
      </c>
      <c r="BY246" s="47">
        <f>$F246*'[1]INTERNAL PARAMETERS-2'!AJ246*(1-VLOOKUP(AK$4,'[1]INTERNAL PARAMETERS-1'!$B$5:$J$44,4, FALSE))</f>
        <v>0</v>
      </c>
      <c r="BZ246" s="47">
        <f>$F246*'[1]INTERNAL PARAMETERS-2'!AK246*(1-VLOOKUP(AL$4,'[1]INTERNAL PARAMETERS-1'!$B$5:$J$44,4, FALSE))</f>
        <v>0</v>
      </c>
      <c r="CA246" s="47">
        <f>$F246*'[1]INTERNAL PARAMETERS-2'!AL246*(1-VLOOKUP(AM$4,'[1]INTERNAL PARAMETERS-1'!$B$5:$J$44,4, FALSE))</f>
        <v>0</v>
      </c>
      <c r="CB246" s="47">
        <f>$F246*'[1]INTERNAL PARAMETERS-2'!AM246*(1-VLOOKUP(AN$4,'[1]INTERNAL PARAMETERS-1'!$B$5:$J$44,4, FALSE))</f>
        <v>0</v>
      </c>
      <c r="CC246" s="47">
        <f>$F246*'[1]INTERNAL PARAMETERS-2'!AN246*(1-VLOOKUP(AO$4,'[1]INTERNAL PARAMETERS-1'!$B$5:$J$44,4, FALSE))</f>
        <v>0</v>
      </c>
      <c r="CD246" s="47">
        <f>$F246*'[1]INTERNAL PARAMETERS-2'!AO246*(1-VLOOKUP(AP$4,'[1]INTERNAL PARAMETERS-1'!$B$5:$J$44,4, FALSE))</f>
        <v>0</v>
      </c>
      <c r="CE246" s="47">
        <f>$F246*'[1]INTERNAL PARAMETERS-2'!AP246*(1-VLOOKUP(AQ$4,'[1]INTERNAL PARAMETERS-1'!$B$5:$J$44,4, FALSE))</f>
        <v>0</v>
      </c>
      <c r="CF246" s="47">
        <f>$F246*'[1]INTERNAL PARAMETERS-2'!AQ246*(1-VLOOKUP(AR$4,'[1]INTERNAL PARAMETERS-1'!$B$5:$J$44,4, FALSE))</f>
        <v>0</v>
      </c>
      <c r="CG246" s="47">
        <f>$F246*'[1]INTERNAL PARAMETERS-2'!AR246*(1-VLOOKUP(AS$4,'[1]INTERNAL PARAMETERS-1'!$B$5:$J$44,4, FALSE))</f>
        <v>0</v>
      </c>
      <c r="CH246" s="46">
        <f>$F246*'[1]INTERNAL PARAMETERS-2'!AS246*(1-VLOOKUP(AT$4,'[1]INTERNAL PARAMETERS-1'!$B$5:$J$44,4, FALSE))</f>
        <v>0</v>
      </c>
      <c r="CI246" s="45">
        <f t="shared" si="3"/>
        <v>0</v>
      </c>
    </row>
    <row r="247" spans="3:87">
      <c r="C247" s="32" t="s">
        <v>6</v>
      </c>
      <c r="D247" s="31" t="s">
        <v>71</v>
      </c>
      <c r="E247" s="31" t="s">
        <v>80</v>
      </c>
      <c r="F247" s="133">
        <f>ABS!AL247</f>
        <v>0</v>
      </c>
      <c r="G247" s="48">
        <f>$F247*'[1]INTERNAL PARAMETERS-2'!F247*VLOOKUP(G$4,'[1]INTERNAL PARAMETERS-1'!$B$5:$J$44,4, FALSE)</f>
        <v>0</v>
      </c>
      <c r="H247" s="47">
        <f>$F247*'[1]INTERNAL PARAMETERS-2'!G247*VLOOKUP(H$4,'[1]INTERNAL PARAMETERS-1'!$B$5:$J$44,4, FALSE)</f>
        <v>0</v>
      </c>
      <c r="I247" s="47">
        <f>$F247*'[1]INTERNAL PARAMETERS-2'!H247*VLOOKUP(I$4,'[1]INTERNAL PARAMETERS-1'!$B$5:$J$44,4, FALSE)</f>
        <v>0</v>
      </c>
      <c r="J247" s="47">
        <f>$F247*'[1]INTERNAL PARAMETERS-2'!I247*VLOOKUP(J$4,'[1]INTERNAL PARAMETERS-1'!$B$5:$J$44,4, FALSE)</f>
        <v>0</v>
      </c>
      <c r="K247" s="47">
        <f>$F247*'[1]INTERNAL PARAMETERS-2'!J247*VLOOKUP(K$4,'[1]INTERNAL PARAMETERS-1'!$B$5:$J$44,4, FALSE)</f>
        <v>0</v>
      </c>
      <c r="L247" s="47">
        <f>$F247*'[1]INTERNAL PARAMETERS-2'!K247*VLOOKUP(L$4,'[1]INTERNAL PARAMETERS-1'!$B$5:$J$44,4, FALSE)</f>
        <v>0</v>
      </c>
      <c r="M247" s="47">
        <f>$F247*'[1]INTERNAL PARAMETERS-2'!L247*VLOOKUP(M$4,'[1]INTERNAL PARAMETERS-1'!$B$5:$J$44,4, FALSE)</f>
        <v>0</v>
      </c>
      <c r="N247" s="47">
        <f>$F247*'[1]INTERNAL PARAMETERS-2'!M247*VLOOKUP(N$4,'[1]INTERNAL PARAMETERS-1'!$B$5:$J$44,4, FALSE)</f>
        <v>0</v>
      </c>
      <c r="O247" s="47">
        <f>$F247*'[1]INTERNAL PARAMETERS-2'!N247*VLOOKUP(O$4,'[1]INTERNAL PARAMETERS-1'!$B$5:$J$44,4, FALSE)</f>
        <v>0</v>
      </c>
      <c r="P247" s="47">
        <f>$F247*'[1]INTERNAL PARAMETERS-2'!O247*VLOOKUP(P$4,'[1]INTERNAL PARAMETERS-1'!$B$5:$J$44,4, FALSE)</f>
        <v>0</v>
      </c>
      <c r="Q247" s="47">
        <f>$F247*'[1]INTERNAL PARAMETERS-2'!P247*VLOOKUP(Q$4,'[1]INTERNAL PARAMETERS-1'!$B$5:$J$44,4, FALSE)</f>
        <v>0</v>
      </c>
      <c r="R247" s="47">
        <f>$F247*'[1]INTERNAL PARAMETERS-2'!Q247*VLOOKUP(R$4,'[1]INTERNAL PARAMETERS-1'!$B$5:$J$44,4, FALSE)</f>
        <v>0</v>
      </c>
      <c r="S247" s="47">
        <f>$F247*'[1]INTERNAL PARAMETERS-2'!R247*VLOOKUP(S$4,'[1]INTERNAL PARAMETERS-1'!$B$5:$J$44,4, FALSE)</f>
        <v>0</v>
      </c>
      <c r="T247" s="47">
        <f>$F247*'[1]INTERNAL PARAMETERS-2'!S247*VLOOKUP(T$4,'[1]INTERNAL PARAMETERS-1'!$B$5:$J$44,4, FALSE)</f>
        <v>0</v>
      </c>
      <c r="U247" s="47">
        <f>$F247*'[1]INTERNAL PARAMETERS-2'!T247*VLOOKUP(U$4,'[1]INTERNAL PARAMETERS-1'!$B$5:$J$44,4, FALSE)</f>
        <v>0</v>
      </c>
      <c r="V247" s="47">
        <f>$F247*'[1]INTERNAL PARAMETERS-2'!U247*VLOOKUP(V$4,'[1]INTERNAL PARAMETERS-1'!$B$5:$J$44,4, FALSE)</f>
        <v>0</v>
      </c>
      <c r="W247" s="47">
        <f>$F247*'[1]INTERNAL PARAMETERS-2'!V247*VLOOKUP(W$4,'[1]INTERNAL PARAMETERS-1'!$B$5:$J$44,4, FALSE)</f>
        <v>0</v>
      </c>
      <c r="X247" s="47">
        <f>$F247*'[1]INTERNAL PARAMETERS-2'!W247*VLOOKUP(X$4,'[1]INTERNAL PARAMETERS-1'!$B$5:$J$44,4, FALSE)</f>
        <v>0</v>
      </c>
      <c r="Y247" s="47">
        <f>$F247*'[1]INTERNAL PARAMETERS-2'!X247*VLOOKUP(Y$4,'[1]INTERNAL PARAMETERS-1'!$B$5:$J$44,4, FALSE)</f>
        <v>0</v>
      </c>
      <c r="Z247" s="47">
        <f>$F247*'[1]INTERNAL PARAMETERS-2'!Y247*VLOOKUP(Z$4,'[1]INTERNAL PARAMETERS-1'!$B$5:$J$44,4, FALSE)</f>
        <v>0</v>
      </c>
      <c r="AA247" s="47">
        <f>$F247*'[1]INTERNAL PARAMETERS-2'!Z247*VLOOKUP(AA$4,'[1]INTERNAL PARAMETERS-1'!$B$5:$J$44,4, FALSE)</f>
        <v>0</v>
      </c>
      <c r="AB247" s="47">
        <f>$F247*'[1]INTERNAL PARAMETERS-2'!AA247*VLOOKUP(AB$4,'[1]INTERNAL PARAMETERS-1'!$B$5:$J$44,4, FALSE)</f>
        <v>0</v>
      </c>
      <c r="AC247" s="47">
        <f>$F247*'[1]INTERNAL PARAMETERS-2'!AB247*VLOOKUP(AC$4,'[1]INTERNAL PARAMETERS-1'!$B$5:$J$44,4, FALSE)</f>
        <v>0</v>
      </c>
      <c r="AD247" s="47">
        <f>$F247*'[1]INTERNAL PARAMETERS-2'!AC247*VLOOKUP(AD$4,'[1]INTERNAL PARAMETERS-1'!$B$5:$J$44,4, FALSE)</f>
        <v>0</v>
      </c>
      <c r="AE247" s="47">
        <f>$F247*'[1]INTERNAL PARAMETERS-2'!AD247*VLOOKUP(AE$4,'[1]INTERNAL PARAMETERS-1'!$B$5:$J$44,4, FALSE)</f>
        <v>0</v>
      </c>
      <c r="AF247" s="47">
        <f>$F247*'[1]INTERNAL PARAMETERS-2'!AE247*VLOOKUP(AF$4,'[1]INTERNAL PARAMETERS-1'!$B$5:$J$44,4, FALSE)</f>
        <v>0</v>
      </c>
      <c r="AG247" s="47">
        <f>$F247*'[1]INTERNAL PARAMETERS-2'!AF247*VLOOKUP(AG$4,'[1]INTERNAL PARAMETERS-1'!$B$5:$J$44,4, FALSE)</f>
        <v>0</v>
      </c>
      <c r="AH247" s="47">
        <f>$F247*'[1]INTERNAL PARAMETERS-2'!AG247*VLOOKUP(AH$4,'[1]INTERNAL PARAMETERS-1'!$B$5:$J$44,4, FALSE)</f>
        <v>0</v>
      </c>
      <c r="AI247" s="47">
        <f>$F247*'[1]INTERNAL PARAMETERS-2'!AH247*VLOOKUP(AI$4,'[1]INTERNAL PARAMETERS-1'!$B$5:$J$44,4, FALSE)</f>
        <v>0</v>
      </c>
      <c r="AJ247" s="47">
        <f>$F247*'[1]INTERNAL PARAMETERS-2'!AI247*VLOOKUP(AJ$4,'[1]INTERNAL PARAMETERS-1'!$B$5:$J$44,4, FALSE)</f>
        <v>0</v>
      </c>
      <c r="AK247" s="47">
        <f>$F247*'[1]INTERNAL PARAMETERS-2'!AJ247*VLOOKUP(AK$4,'[1]INTERNAL PARAMETERS-1'!$B$5:$J$44,4, FALSE)</f>
        <v>0</v>
      </c>
      <c r="AL247" s="47">
        <f>$F247*'[1]INTERNAL PARAMETERS-2'!AK247*VLOOKUP(AL$4,'[1]INTERNAL PARAMETERS-1'!$B$5:$J$44,4, FALSE)</f>
        <v>0</v>
      </c>
      <c r="AM247" s="47">
        <f>$F247*'[1]INTERNAL PARAMETERS-2'!AL247*VLOOKUP(AM$4,'[1]INTERNAL PARAMETERS-1'!$B$5:$J$44,4, FALSE)</f>
        <v>0</v>
      </c>
      <c r="AN247" s="47">
        <f>$F247*'[1]INTERNAL PARAMETERS-2'!AM247*VLOOKUP(AN$4,'[1]INTERNAL PARAMETERS-1'!$B$5:$J$44,4, FALSE)</f>
        <v>0</v>
      </c>
      <c r="AO247" s="47">
        <f>$F247*'[1]INTERNAL PARAMETERS-2'!AN247*VLOOKUP(AO$4,'[1]INTERNAL PARAMETERS-1'!$B$5:$J$44,4, FALSE)</f>
        <v>0</v>
      </c>
      <c r="AP247" s="47">
        <f>$F247*'[1]INTERNAL PARAMETERS-2'!AO247*VLOOKUP(AP$4,'[1]INTERNAL PARAMETERS-1'!$B$5:$J$44,4, FALSE)</f>
        <v>0</v>
      </c>
      <c r="AQ247" s="47">
        <f>$F247*'[1]INTERNAL PARAMETERS-2'!AP247*VLOOKUP(AQ$4,'[1]INTERNAL PARAMETERS-1'!$B$5:$J$44,4, FALSE)</f>
        <v>0</v>
      </c>
      <c r="AR247" s="47">
        <f>$F247*'[1]INTERNAL PARAMETERS-2'!AQ247*VLOOKUP(AR$4,'[1]INTERNAL PARAMETERS-1'!$B$5:$J$44,4, FALSE)</f>
        <v>0</v>
      </c>
      <c r="AS247" s="47">
        <f>$F247*'[1]INTERNAL PARAMETERS-2'!AR247*VLOOKUP(AS$4,'[1]INTERNAL PARAMETERS-1'!$B$5:$J$44,4, FALSE)</f>
        <v>0</v>
      </c>
      <c r="AT247" s="46">
        <f>$F247*'[1]INTERNAL PARAMETERS-2'!AS247*VLOOKUP(AT$4,'[1]INTERNAL PARAMETERS-1'!$B$5:$J$44,4, FALSE)</f>
        <v>0</v>
      </c>
      <c r="AU247" s="48">
        <f>$F247*'[1]INTERNAL PARAMETERS-2'!F247*(1-VLOOKUP(G$4,'[1]INTERNAL PARAMETERS-1'!$B$5:$J$44,4, FALSE))</f>
        <v>0</v>
      </c>
      <c r="AV247" s="47">
        <f>$F247*'[1]INTERNAL PARAMETERS-2'!G247*(1-VLOOKUP(H$4,'[1]INTERNAL PARAMETERS-1'!$B$5:$J$44,4, FALSE))</f>
        <v>0</v>
      </c>
      <c r="AW247" s="47">
        <f>$F247*'[1]INTERNAL PARAMETERS-2'!H247*(1-VLOOKUP(I$4,'[1]INTERNAL PARAMETERS-1'!$B$5:$J$44,4, FALSE))</f>
        <v>0</v>
      </c>
      <c r="AX247" s="47">
        <f>$F247*'[1]INTERNAL PARAMETERS-2'!I247*(1-VLOOKUP(J$4,'[1]INTERNAL PARAMETERS-1'!$B$5:$J$44,4, FALSE))</f>
        <v>0</v>
      </c>
      <c r="AY247" s="47">
        <f>$F247*'[1]INTERNAL PARAMETERS-2'!J247*(1-VLOOKUP(K$4,'[1]INTERNAL PARAMETERS-1'!$B$5:$J$44,4, FALSE))</f>
        <v>0</v>
      </c>
      <c r="AZ247" s="47">
        <f>$F247*'[1]INTERNAL PARAMETERS-2'!K247*(1-VLOOKUP(L$4,'[1]INTERNAL PARAMETERS-1'!$B$5:$J$44,4, FALSE))</f>
        <v>0</v>
      </c>
      <c r="BA247" s="47">
        <f>$F247*'[1]INTERNAL PARAMETERS-2'!L247*(1-VLOOKUP(M$4,'[1]INTERNAL PARAMETERS-1'!$B$5:$J$44,4, FALSE))</f>
        <v>0</v>
      </c>
      <c r="BB247" s="47">
        <f>$F247*'[1]INTERNAL PARAMETERS-2'!M247*(1-VLOOKUP(N$4,'[1]INTERNAL PARAMETERS-1'!$B$5:$J$44,4, FALSE))</f>
        <v>0</v>
      </c>
      <c r="BC247" s="47">
        <f>$F247*'[1]INTERNAL PARAMETERS-2'!N247*(1-VLOOKUP(O$4,'[1]INTERNAL PARAMETERS-1'!$B$5:$J$44,4, FALSE))</f>
        <v>0</v>
      </c>
      <c r="BD247" s="47">
        <f>$F247*'[1]INTERNAL PARAMETERS-2'!O247*(1-VLOOKUP(P$4,'[1]INTERNAL PARAMETERS-1'!$B$5:$J$44,4, FALSE))</f>
        <v>0</v>
      </c>
      <c r="BE247" s="47">
        <f>$F247*'[1]INTERNAL PARAMETERS-2'!P247*(1-VLOOKUP(Q$4,'[1]INTERNAL PARAMETERS-1'!$B$5:$J$44,4, FALSE))</f>
        <v>0</v>
      </c>
      <c r="BF247" s="47">
        <f>$F247*'[1]INTERNAL PARAMETERS-2'!Q247*(1-VLOOKUP(R$4,'[1]INTERNAL PARAMETERS-1'!$B$5:$J$44,4, FALSE))</f>
        <v>0</v>
      </c>
      <c r="BG247" s="47">
        <f>$F247*'[1]INTERNAL PARAMETERS-2'!R247*(1-VLOOKUP(S$4,'[1]INTERNAL PARAMETERS-1'!$B$5:$J$44,4, FALSE))</f>
        <v>0</v>
      </c>
      <c r="BH247" s="47">
        <f>$F247*'[1]INTERNAL PARAMETERS-2'!S247*(1-VLOOKUP(T$4,'[1]INTERNAL PARAMETERS-1'!$B$5:$J$44,4, FALSE))</f>
        <v>0</v>
      </c>
      <c r="BI247" s="47">
        <f>$F247*'[1]INTERNAL PARAMETERS-2'!T247*(1-VLOOKUP(U$4,'[1]INTERNAL PARAMETERS-1'!$B$5:$J$44,4, FALSE))</f>
        <v>0</v>
      </c>
      <c r="BJ247" s="47">
        <f>$F247*'[1]INTERNAL PARAMETERS-2'!U247*(1-VLOOKUP(V$4,'[1]INTERNAL PARAMETERS-1'!$B$5:$J$44,4, FALSE))</f>
        <v>0</v>
      </c>
      <c r="BK247" s="47">
        <f>$F247*'[1]INTERNAL PARAMETERS-2'!V247*(1-VLOOKUP(W$4,'[1]INTERNAL PARAMETERS-1'!$B$5:$J$44,4, FALSE))</f>
        <v>0</v>
      </c>
      <c r="BL247" s="47">
        <f>$F247*'[1]INTERNAL PARAMETERS-2'!W247*(1-VLOOKUP(X$4,'[1]INTERNAL PARAMETERS-1'!$B$5:$J$44,4, FALSE))</f>
        <v>0</v>
      </c>
      <c r="BM247" s="47">
        <f>$F247*'[1]INTERNAL PARAMETERS-2'!X247*(1-VLOOKUP(Y$4,'[1]INTERNAL PARAMETERS-1'!$B$5:$J$44,4, FALSE))</f>
        <v>0</v>
      </c>
      <c r="BN247" s="47">
        <f>$F247*'[1]INTERNAL PARAMETERS-2'!Y247*(1-VLOOKUP(Z$4,'[1]INTERNAL PARAMETERS-1'!$B$5:$J$44,4, FALSE))</f>
        <v>0</v>
      </c>
      <c r="BO247" s="47">
        <f>$F247*'[1]INTERNAL PARAMETERS-2'!Z247*(1-VLOOKUP(AA$4,'[1]INTERNAL PARAMETERS-1'!$B$5:$J$44,4, FALSE))</f>
        <v>0</v>
      </c>
      <c r="BP247" s="47">
        <f>$F247*'[1]INTERNAL PARAMETERS-2'!AA247*(1-VLOOKUP(AB$4,'[1]INTERNAL PARAMETERS-1'!$B$5:$J$44,4, FALSE))</f>
        <v>0</v>
      </c>
      <c r="BQ247" s="47">
        <f>$F247*'[1]INTERNAL PARAMETERS-2'!AB247*(1-VLOOKUP(AC$4,'[1]INTERNAL PARAMETERS-1'!$B$5:$J$44,4, FALSE))</f>
        <v>0</v>
      </c>
      <c r="BR247" s="47">
        <f>$F247*'[1]INTERNAL PARAMETERS-2'!AC247*(1-VLOOKUP(AD$4,'[1]INTERNAL PARAMETERS-1'!$B$5:$J$44,4, FALSE))</f>
        <v>0</v>
      </c>
      <c r="BS247" s="47">
        <f>$F247*'[1]INTERNAL PARAMETERS-2'!AD247*(1-VLOOKUP(AE$4,'[1]INTERNAL PARAMETERS-1'!$B$5:$J$44,4, FALSE))</f>
        <v>0</v>
      </c>
      <c r="BT247" s="47">
        <f>$F247*'[1]INTERNAL PARAMETERS-2'!AE247*(1-VLOOKUP(AF$4,'[1]INTERNAL PARAMETERS-1'!$B$5:$J$44,4, FALSE))</f>
        <v>0</v>
      </c>
      <c r="BU247" s="47">
        <f>$F247*'[1]INTERNAL PARAMETERS-2'!AF247*(1-VLOOKUP(AG$4,'[1]INTERNAL PARAMETERS-1'!$B$5:$J$44,4, FALSE))</f>
        <v>0</v>
      </c>
      <c r="BV247" s="47">
        <f>$F247*'[1]INTERNAL PARAMETERS-2'!AG247*(1-VLOOKUP(AH$4,'[1]INTERNAL PARAMETERS-1'!$B$5:$J$44,4, FALSE))</f>
        <v>0</v>
      </c>
      <c r="BW247" s="47">
        <f>$F247*'[1]INTERNAL PARAMETERS-2'!AH247*(1-VLOOKUP(AI$4,'[1]INTERNAL PARAMETERS-1'!$B$5:$J$44,4, FALSE))</f>
        <v>0</v>
      </c>
      <c r="BX247" s="47">
        <f>$F247*'[1]INTERNAL PARAMETERS-2'!AI247*(1-VLOOKUP(AJ$4,'[1]INTERNAL PARAMETERS-1'!$B$5:$J$44,4, FALSE))</f>
        <v>0</v>
      </c>
      <c r="BY247" s="47">
        <f>$F247*'[1]INTERNAL PARAMETERS-2'!AJ247*(1-VLOOKUP(AK$4,'[1]INTERNAL PARAMETERS-1'!$B$5:$J$44,4, FALSE))</f>
        <v>0</v>
      </c>
      <c r="BZ247" s="47">
        <f>$F247*'[1]INTERNAL PARAMETERS-2'!AK247*(1-VLOOKUP(AL$4,'[1]INTERNAL PARAMETERS-1'!$B$5:$J$44,4, FALSE))</f>
        <v>0</v>
      </c>
      <c r="CA247" s="47">
        <f>$F247*'[1]INTERNAL PARAMETERS-2'!AL247*(1-VLOOKUP(AM$4,'[1]INTERNAL PARAMETERS-1'!$B$5:$J$44,4, FALSE))</f>
        <v>0</v>
      </c>
      <c r="CB247" s="47">
        <f>$F247*'[1]INTERNAL PARAMETERS-2'!AM247*(1-VLOOKUP(AN$4,'[1]INTERNAL PARAMETERS-1'!$B$5:$J$44,4, FALSE))</f>
        <v>0</v>
      </c>
      <c r="CC247" s="47">
        <f>$F247*'[1]INTERNAL PARAMETERS-2'!AN247*(1-VLOOKUP(AO$4,'[1]INTERNAL PARAMETERS-1'!$B$5:$J$44,4, FALSE))</f>
        <v>0</v>
      </c>
      <c r="CD247" s="47">
        <f>$F247*'[1]INTERNAL PARAMETERS-2'!AO247*(1-VLOOKUP(AP$4,'[1]INTERNAL PARAMETERS-1'!$B$5:$J$44,4, FALSE))</f>
        <v>0</v>
      </c>
      <c r="CE247" s="47">
        <f>$F247*'[1]INTERNAL PARAMETERS-2'!AP247*(1-VLOOKUP(AQ$4,'[1]INTERNAL PARAMETERS-1'!$B$5:$J$44,4, FALSE))</f>
        <v>0</v>
      </c>
      <c r="CF247" s="47">
        <f>$F247*'[1]INTERNAL PARAMETERS-2'!AQ247*(1-VLOOKUP(AR$4,'[1]INTERNAL PARAMETERS-1'!$B$5:$J$44,4, FALSE))</f>
        <v>0</v>
      </c>
      <c r="CG247" s="47">
        <f>$F247*'[1]INTERNAL PARAMETERS-2'!AR247*(1-VLOOKUP(AS$4,'[1]INTERNAL PARAMETERS-1'!$B$5:$J$44,4, FALSE))</f>
        <v>0</v>
      </c>
      <c r="CH247" s="46">
        <f>$F247*'[1]INTERNAL PARAMETERS-2'!AS247*(1-VLOOKUP(AT$4,'[1]INTERNAL PARAMETERS-1'!$B$5:$J$44,4, FALSE))</f>
        <v>0</v>
      </c>
      <c r="CI247" s="45">
        <f t="shared" si="3"/>
        <v>0</v>
      </c>
    </row>
    <row r="248" spans="3:87">
      <c r="C248" s="32" t="s">
        <v>6</v>
      </c>
      <c r="D248" s="31" t="s">
        <v>71</v>
      </c>
      <c r="E248" s="31" t="s">
        <v>79</v>
      </c>
      <c r="F248" s="133">
        <f>ABS!AL248</f>
        <v>0</v>
      </c>
      <c r="G248" s="48">
        <f>$F248*'[1]INTERNAL PARAMETERS-2'!F248*VLOOKUP(G$4,'[1]INTERNAL PARAMETERS-1'!$B$5:$J$44,4, FALSE)</f>
        <v>0</v>
      </c>
      <c r="H248" s="47">
        <f>$F248*'[1]INTERNAL PARAMETERS-2'!G248*VLOOKUP(H$4,'[1]INTERNAL PARAMETERS-1'!$B$5:$J$44,4, FALSE)</f>
        <v>0</v>
      </c>
      <c r="I248" s="47">
        <f>$F248*'[1]INTERNAL PARAMETERS-2'!H248*VLOOKUP(I$4,'[1]INTERNAL PARAMETERS-1'!$B$5:$J$44,4, FALSE)</f>
        <v>0</v>
      </c>
      <c r="J248" s="47">
        <f>$F248*'[1]INTERNAL PARAMETERS-2'!I248*VLOOKUP(J$4,'[1]INTERNAL PARAMETERS-1'!$B$5:$J$44,4, FALSE)</f>
        <v>0</v>
      </c>
      <c r="K248" s="47">
        <f>$F248*'[1]INTERNAL PARAMETERS-2'!J248*VLOOKUP(K$4,'[1]INTERNAL PARAMETERS-1'!$B$5:$J$44,4, FALSE)</f>
        <v>0</v>
      </c>
      <c r="L248" s="47">
        <f>$F248*'[1]INTERNAL PARAMETERS-2'!K248*VLOOKUP(L$4,'[1]INTERNAL PARAMETERS-1'!$B$5:$J$44,4, FALSE)</f>
        <v>0</v>
      </c>
      <c r="M248" s="47">
        <f>$F248*'[1]INTERNAL PARAMETERS-2'!L248*VLOOKUP(M$4,'[1]INTERNAL PARAMETERS-1'!$B$5:$J$44,4, FALSE)</f>
        <v>0</v>
      </c>
      <c r="N248" s="47">
        <f>$F248*'[1]INTERNAL PARAMETERS-2'!M248*VLOOKUP(N$4,'[1]INTERNAL PARAMETERS-1'!$B$5:$J$44,4, FALSE)</f>
        <v>0</v>
      </c>
      <c r="O248" s="47">
        <f>$F248*'[1]INTERNAL PARAMETERS-2'!N248*VLOOKUP(O$4,'[1]INTERNAL PARAMETERS-1'!$B$5:$J$44,4, FALSE)</f>
        <v>0</v>
      </c>
      <c r="P248" s="47">
        <f>$F248*'[1]INTERNAL PARAMETERS-2'!O248*VLOOKUP(P$4,'[1]INTERNAL PARAMETERS-1'!$B$5:$J$44,4, FALSE)</f>
        <v>0</v>
      </c>
      <c r="Q248" s="47">
        <f>$F248*'[1]INTERNAL PARAMETERS-2'!P248*VLOOKUP(Q$4,'[1]INTERNAL PARAMETERS-1'!$B$5:$J$44,4, FALSE)</f>
        <v>0</v>
      </c>
      <c r="R248" s="47">
        <f>$F248*'[1]INTERNAL PARAMETERS-2'!Q248*VLOOKUP(R$4,'[1]INTERNAL PARAMETERS-1'!$B$5:$J$44,4, FALSE)</f>
        <v>0</v>
      </c>
      <c r="S248" s="47">
        <f>$F248*'[1]INTERNAL PARAMETERS-2'!R248*VLOOKUP(S$4,'[1]INTERNAL PARAMETERS-1'!$B$5:$J$44,4, FALSE)</f>
        <v>0</v>
      </c>
      <c r="T248" s="47">
        <f>$F248*'[1]INTERNAL PARAMETERS-2'!S248*VLOOKUP(T$4,'[1]INTERNAL PARAMETERS-1'!$B$5:$J$44,4, FALSE)</f>
        <v>0</v>
      </c>
      <c r="U248" s="47">
        <f>$F248*'[1]INTERNAL PARAMETERS-2'!T248*VLOOKUP(U$4,'[1]INTERNAL PARAMETERS-1'!$B$5:$J$44,4, FALSE)</f>
        <v>0</v>
      </c>
      <c r="V248" s="47">
        <f>$F248*'[1]INTERNAL PARAMETERS-2'!U248*VLOOKUP(V$4,'[1]INTERNAL PARAMETERS-1'!$B$5:$J$44,4, FALSE)</f>
        <v>0</v>
      </c>
      <c r="W248" s="47">
        <f>$F248*'[1]INTERNAL PARAMETERS-2'!V248*VLOOKUP(W$4,'[1]INTERNAL PARAMETERS-1'!$B$5:$J$44,4, FALSE)</f>
        <v>0</v>
      </c>
      <c r="X248" s="47">
        <f>$F248*'[1]INTERNAL PARAMETERS-2'!W248*VLOOKUP(X$4,'[1]INTERNAL PARAMETERS-1'!$B$5:$J$44,4, FALSE)</f>
        <v>0</v>
      </c>
      <c r="Y248" s="47">
        <f>$F248*'[1]INTERNAL PARAMETERS-2'!X248*VLOOKUP(Y$4,'[1]INTERNAL PARAMETERS-1'!$B$5:$J$44,4, FALSE)</f>
        <v>0</v>
      </c>
      <c r="Z248" s="47">
        <f>$F248*'[1]INTERNAL PARAMETERS-2'!Y248*VLOOKUP(Z$4,'[1]INTERNAL PARAMETERS-1'!$B$5:$J$44,4, FALSE)</f>
        <v>0</v>
      </c>
      <c r="AA248" s="47">
        <f>$F248*'[1]INTERNAL PARAMETERS-2'!Z248*VLOOKUP(AA$4,'[1]INTERNAL PARAMETERS-1'!$B$5:$J$44,4, FALSE)</f>
        <v>0</v>
      </c>
      <c r="AB248" s="47">
        <f>$F248*'[1]INTERNAL PARAMETERS-2'!AA248*VLOOKUP(AB$4,'[1]INTERNAL PARAMETERS-1'!$B$5:$J$44,4, FALSE)</f>
        <v>0</v>
      </c>
      <c r="AC248" s="47">
        <f>$F248*'[1]INTERNAL PARAMETERS-2'!AB248*VLOOKUP(AC$4,'[1]INTERNAL PARAMETERS-1'!$B$5:$J$44,4, FALSE)</f>
        <v>0</v>
      </c>
      <c r="AD248" s="47">
        <f>$F248*'[1]INTERNAL PARAMETERS-2'!AC248*VLOOKUP(AD$4,'[1]INTERNAL PARAMETERS-1'!$B$5:$J$44,4, FALSE)</f>
        <v>0</v>
      </c>
      <c r="AE248" s="47">
        <f>$F248*'[1]INTERNAL PARAMETERS-2'!AD248*VLOOKUP(AE$4,'[1]INTERNAL PARAMETERS-1'!$B$5:$J$44,4, FALSE)</f>
        <v>0</v>
      </c>
      <c r="AF248" s="47">
        <f>$F248*'[1]INTERNAL PARAMETERS-2'!AE248*VLOOKUP(AF$4,'[1]INTERNAL PARAMETERS-1'!$B$5:$J$44,4, FALSE)</f>
        <v>0</v>
      </c>
      <c r="AG248" s="47">
        <f>$F248*'[1]INTERNAL PARAMETERS-2'!AF248*VLOOKUP(AG$4,'[1]INTERNAL PARAMETERS-1'!$B$5:$J$44,4, FALSE)</f>
        <v>0</v>
      </c>
      <c r="AH248" s="47">
        <f>$F248*'[1]INTERNAL PARAMETERS-2'!AG248*VLOOKUP(AH$4,'[1]INTERNAL PARAMETERS-1'!$B$5:$J$44,4, FALSE)</f>
        <v>0</v>
      </c>
      <c r="AI248" s="47">
        <f>$F248*'[1]INTERNAL PARAMETERS-2'!AH248*VLOOKUP(AI$4,'[1]INTERNAL PARAMETERS-1'!$B$5:$J$44,4, FALSE)</f>
        <v>0</v>
      </c>
      <c r="AJ248" s="47">
        <f>$F248*'[1]INTERNAL PARAMETERS-2'!AI248*VLOOKUP(AJ$4,'[1]INTERNAL PARAMETERS-1'!$B$5:$J$44,4, FALSE)</f>
        <v>0</v>
      </c>
      <c r="AK248" s="47">
        <f>$F248*'[1]INTERNAL PARAMETERS-2'!AJ248*VLOOKUP(AK$4,'[1]INTERNAL PARAMETERS-1'!$B$5:$J$44,4, FALSE)</f>
        <v>0</v>
      </c>
      <c r="AL248" s="47">
        <f>$F248*'[1]INTERNAL PARAMETERS-2'!AK248*VLOOKUP(AL$4,'[1]INTERNAL PARAMETERS-1'!$B$5:$J$44,4, FALSE)</f>
        <v>0</v>
      </c>
      <c r="AM248" s="47">
        <f>$F248*'[1]INTERNAL PARAMETERS-2'!AL248*VLOOKUP(AM$4,'[1]INTERNAL PARAMETERS-1'!$B$5:$J$44,4, FALSE)</f>
        <v>0</v>
      </c>
      <c r="AN248" s="47">
        <f>$F248*'[1]INTERNAL PARAMETERS-2'!AM248*VLOOKUP(AN$4,'[1]INTERNAL PARAMETERS-1'!$B$5:$J$44,4, FALSE)</f>
        <v>0</v>
      </c>
      <c r="AO248" s="47">
        <f>$F248*'[1]INTERNAL PARAMETERS-2'!AN248*VLOOKUP(AO$4,'[1]INTERNAL PARAMETERS-1'!$B$5:$J$44,4, FALSE)</f>
        <v>0</v>
      </c>
      <c r="AP248" s="47">
        <f>$F248*'[1]INTERNAL PARAMETERS-2'!AO248*VLOOKUP(AP$4,'[1]INTERNAL PARAMETERS-1'!$B$5:$J$44,4, FALSE)</f>
        <v>0</v>
      </c>
      <c r="AQ248" s="47">
        <f>$F248*'[1]INTERNAL PARAMETERS-2'!AP248*VLOOKUP(AQ$4,'[1]INTERNAL PARAMETERS-1'!$B$5:$J$44,4, FALSE)</f>
        <v>0</v>
      </c>
      <c r="AR248" s="47">
        <f>$F248*'[1]INTERNAL PARAMETERS-2'!AQ248*VLOOKUP(AR$4,'[1]INTERNAL PARAMETERS-1'!$B$5:$J$44,4, FALSE)</f>
        <v>0</v>
      </c>
      <c r="AS248" s="47">
        <f>$F248*'[1]INTERNAL PARAMETERS-2'!AR248*VLOOKUP(AS$4,'[1]INTERNAL PARAMETERS-1'!$B$5:$J$44,4, FALSE)</f>
        <v>0</v>
      </c>
      <c r="AT248" s="46">
        <f>$F248*'[1]INTERNAL PARAMETERS-2'!AS248*VLOOKUP(AT$4,'[1]INTERNAL PARAMETERS-1'!$B$5:$J$44,4, FALSE)</f>
        <v>0</v>
      </c>
      <c r="AU248" s="48">
        <f>$F248*'[1]INTERNAL PARAMETERS-2'!F248*(1-VLOOKUP(G$4,'[1]INTERNAL PARAMETERS-1'!$B$5:$J$44,4, FALSE))</f>
        <v>0</v>
      </c>
      <c r="AV248" s="47">
        <f>$F248*'[1]INTERNAL PARAMETERS-2'!G248*(1-VLOOKUP(H$4,'[1]INTERNAL PARAMETERS-1'!$B$5:$J$44,4, FALSE))</f>
        <v>0</v>
      </c>
      <c r="AW248" s="47">
        <f>$F248*'[1]INTERNAL PARAMETERS-2'!H248*(1-VLOOKUP(I$4,'[1]INTERNAL PARAMETERS-1'!$B$5:$J$44,4, FALSE))</f>
        <v>0</v>
      </c>
      <c r="AX248" s="47">
        <f>$F248*'[1]INTERNAL PARAMETERS-2'!I248*(1-VLOOKUP(J$4,'[1]INTERNAL PARAMETERS-1'!$B$5:$J$44,4, FALSE))</f>
        <v>0</v>
      </c>
      <c r="AY248" s="47">
        <f>$F248*'[1]INTERNAL PARAMETERS-2'!J248*(1-VLOOKUP(K$4,'[1]INTERNAL PARAMETERS-1'!$B$5:$J$44,4, FALSE))</f>
        <v>0</v>
      </c>
      <c r="AZ248" s="47">
        <f>$F248*'[1]INTERNAL PARAMETERS-2'!K248*(1-VLOOKUP(L$4,'[1]INTERNAL PARAMETERS-1'!$B$5:$J$44,4, FALSE))</f>
        <v>0</v>
      </c>
      <c r="BA248" s="47">
        <f>$F248*'[1]INTERNAL PARAMETERS-2'!L248*(1-VLOOKUP(M$4,'[1]INTERNAL PARAMETERS-1'!$B$5:$J$44,4, FALSE))</f>
        <v>0</v>
      </c>
      <c r="BB248" s="47">
        <f>$F248*'[1]INTERNAL PARAMETERS-2'!M248*(1-VLOOKUP(N$4,'[1]INTERNAL PARAMETERS-1'!$B$5:$J$44,4, FALSE))</f>
        <v>0</v>
      </c>
      <c r="BC248" s="47">
        <f>$F248*'[1]INTERNAL PARAMETERS-2'!N248*(1-VLOOKUP(O$4,'[1]INTERNAL PARAMETERS-1'!$B$5:$J$44,4, FALSE))</f>
        <v>0</v>
      </c>
      <c r="BD248" s="47">
        <f>$F248*'[1]INTERNAL PARAMETERS-2'!O248*(1-VLOOKUP(P$4,'[1]INTERNAL PARAMETERS-1'!$B$5:$J$44,4, FALSE))</f>
        <v>0</v>
      </c>
      <c r="BE248" s="47">
        <f>$F248*'[1]INTERNAL PARAMETERS-2'!P248*(1-VLOOKUP(Q$4,'[1]INTERNAL PARAMETERS-1'!$B$5:$J$44,4, FALSE))</f>
        <v>0</v>
      </c>
      <c r="BF248" s="47">
        <f>$F248*'[1]INTERNAL PARAMETERS-2'!Q248*(1-VLOOKUP(R$4,'[1]INTERNAL PARAMETERS-1'!$B$5:$J$44,4, FALSE))</f>
        <v>0</v>
      </c>
      <c r="BG248" s="47">
        <f>$F248*'[1]INTERNAL PARAMETERS-2'!R248*(1-VLOOKUP(S$4,'[1]INTERNAL PARAMETERS-1'!$B$5:$J$44,4, FALSE))</f>
        <v>0</v>
      </c>
      <c r="BH248" s="47">
        <f>$F248*'[1]INTERNAL PARAMETERS-2'!S248*(1-VLOOKUP(T$4,'[1]INTERNAL PARAMETERS-1'!$B$5:$J$44,4, FALSE))</f>
        <v>0</v>
      </c>
      <c r="BI248" s="47">
        <f>$F248*'[1]INTERNAL PARAMETERS-2'!T248*(1-VLOOKUP(U$4,'[1]INTERNAL PARAMETERS-1'!$B$5:$J$44,4, FALSE))</f>
        <v>0</v>
      </c>
      <c r="BJ248" s="47">
        <f>$F248*'[1]INTERNAL PARAMETERS-2'!U248*(1-VLOOKUP(V$4,'[1]INTERNAL PARAMETERS-1'!$B$5:$J$44,4, FALSE))</f>
        <v>0</v>
      </c>
      <c r="BK248" s="47">
        <f>$F248*'[1]INTERNAL PARAMETERS-2'!V248*(1-VLOOKUP(W$4,'[1]INTERNAL PARAMETERS-1'!$B$5:$J$44,4, FALSE))</f>
        <v>0</v>
      </c>
      <c r="BL248" s="47">
        <f>$F248*'[1]INTERNAL PARAMETERS-2'!W248*(1-VLOOKUP(X$4,'[1]INTERNAL PARAMETERS-1'!$B$5:$J$44,4, FALSE))</f>
        <v>0</v>
      </c>
      <c r="BM248" s="47">
        <f>$F248*'[1]INTERNAL PARAMETERS-2'!X248*(1-VLOOKUP(Y$4,'[1]INTERNAL PARAMETERS-1'!$B$5:$J$44,4, FALSE))</f>
        <v>0</v>
      </c>
      <c r="BN248" s="47">
        <f>$F248*'[1]INTERNAL PARAMETERS-2'!Y248*(1-VLOOKUP(Z$4,'[1]INTERNAL PARAMETERS-1'!$B$5:$J$44,4, FALSE))</f>
        <v>0</v>
      </c>
      <c r="BO248" s="47">
        <f>$F248*'[1]INTERNAL PARAMETERS-2'!Z248*(1-VLOOKUP(AA$4,'[1]INTERNAL PARAMETERS-1'!$B$5:$J$44,4, FALSE))</f>
        <v>0</v>
      </c>
      <c r="BP248" s="47">
        <f>$F248*'[1]INTERNAL PARAMETERS-2'!AA248*(1-VLOOKUP(AB$4,'[1]INTERNAL PARAMETERS-1'!$B$5:$J$44,4, FALSE))</f>
        <v>0</v>
      </c>
      <c r="BQ248" s="47">
        <f>$F248*'[1]INTERNAL PARAMETERS-2'!AB248*(1-VLOOKUP(AC$4,'[1]INTERNAL PARAMETERS-1'!$B$5:$J$44,4, FALSE))</f>
        <v>0</v>
      </c>
      <c r="BR248" s="47">
        <f>$F248*'[1]INTERNAL PARAMETERS-2'!AC248*(1-VLOOKUP(AD$4,'[1]INTERNAL PARAMETERS-1'!$B$5:$J$44,4, FALSE))</f>
        <v>0</v>
      </c>
      <c r="BS248" s="47">
        <f>$F248*'[1]INTERNAL PARAMETERS-2'!AD248*(1-VLOOKUP(AE$4,'[1]INTERNAL PARAMETERS-1'!$B$5:$J$44,4, FALSE))</f>
        <v>0</v>
      </c>
      <c r="BT248" s="47">
        <f>$F248*'[1]INTERNAL PARAMETERS-2'!AE248*(1-VLOOKUP(AF$4,'[1]INTERNAL PARAMETERS-1'!$B$5:$J$44,4, FALSE))</f>
        <v>0</v>
      </c>
      <c r="BU248" s="47">
        <f>$F248*'[1]INTERNAL PARAMETERS-2'!AF248*(1-VLOOKUP(AG$4,'[1]INTERNAL PARAMETERS-1'!$B$5:$J$44,4, FALSE))</f>
        <v>0</v>
      </c>
      <c r="BV248" s="47">
        <f>$F248*'[1]INTERNAL PARAMETERS-2'!AG248*(1-VLOOKUP(AH$4,'[1]INTERNAL PARAMETERS-1'!$B$5:$J$44,4, FALSE))</f>
        <v>0</v>
      </c>
      <c r="BW248" s="47">
        <f>$F248*'[1]INTERNAL PARAMETERS-2'!AH248*(1-VLOOKUP(AI$4,'[1]INTERNAL PARAMETERS-1'!$B$5:$J$44,4, FALSE))</f>
        <v>0</v>
      </c>
      <c r="BX248" s="47">
        <f>$F248*'[1]INTERNAL PARAMETERS-2'!AI248*(1-VLOOKUP(AJ$4,'[1]INTERNAL PARAMETERS-1'!$B$5:$J$44,4, FALSE))</f>
        <v>0</v>
      </c>
      <c r="BY248" s="47">
        <f>$F248*'[1]INTERNAL PARAMETERS-2'!AJ248*(1-VLOOKUP(AK$4,'[1]INTERNAL PARAMETERS-1'!$B$5:$J$44,4, FALSE))</f>
        <v>0</v>
      </c>
      <c r="BZ248" s="47">
        <f>$F248*'[1]INTERNAL PARAMETERS-2'!AK248*(1-VLOOKUP(AL$4,'[1]INTERNAL PARAMETERS-1'!$B$5:$J$44,4, FALSE))</f>
        <v>0</v>
      </c>
      <c r="CA248" s="47">
        <f>$F248*'[1]INTERNAL PARAMETERS-2'!AL248*(1-VLOOKUP(AM$4,'[1]INTERNAL PARAMETERS-1'!$B$5:$J$44,4, FALSE))</f>
        <v>0</v>
      </c>
      <c r="CB248" s="47">
        <f>$F248*'[1]INTERNAL PARAMETERS-2'!AM248*(1-VLOOKUP(AN$4,'[1]INTERNAL PARAMETERS-1'!$B$5:$J$44,4, FALSE))</f>
        <v>0</v>
      </c>
      <c r="CC248" s="47">
        <f>$F248*'[1]INTERNAL PARAMETERS-2'!AN248*(1-VLOOKUP(AO$4,'[1]INTERNAL PARAMETERS-1'!$B$5:$J$44,4, FALSE))</f>
        <v>0</v>
      </c>
      <c r="CD248" s="47">
        <f>$F248*'[1]INTERNAL PARAMETERS-2'!AO248*(1-VLOOKUP(AP$4,'[1]INTERNAL PARAMETERS-1'!$B$5:$J$44,4, FALSE))</f>
        <v>0</v>
      </c>
      <c r="CE248" s="47">
        <f>$F248*'[1]INTERNAL PARAMETERS-2'!AP248*(1-VLOOKUP(AQ$4,'[1]INTERNAL PARAMETERS-1'!$B$5:$J$44,4, FALSE))</f>
        <v>0</v>
      </c>
      <c r="CF248" s="47">
        <f>$F248*'[1]INTERNAL PARAMETERS-2'!AQ248*(1-VLOOKUP(AR$4,'[1]INTERNAL PARAMETERS-1'!$B$5:$J$44,4, FALSE))</f>
        <v>0</v>
      </c>
      <c r="CG248" s="47">
        <f>$F248*'[1]INTERNAL PARAMETERS-2'!AR248*(1-VLOOKUP(AS$4,'[1]INTERNAL PARAMETERS-1'!$B$5:$J$44,4, FALSE))</f>
        <v>0</v>
      </c>
      <c r="CH248" s="46">
        <f>$F248*'[1]INTERNAL PARAMETERS-2'!AS248*(1-VLOOKUP(AT$4,'[1]INTERNAL PARAMETERS-1'!$B$5:$J$44,4, FALSE))</f>
        <v>0</v>
      </c>
      <c r="CI248" s="45">
        <f t="shared" si="3"/>
        <v>0</v>
      </c>
    </row>
    <row r="249" spans="3:87">
      <c r="C249" s="32" t="s">
        <v>6</v>
      </c>
      <c r="D249" s="31" t="s">
        <v>71</v>
      </c>
      <c r="E249" s="31" t="s">
        <v>78</v>
      </c>
      <c r="F249" s="133">
        <f>ABS!AL249</f>
        <v>0</v>
      </c>
      <c r="G249" s="48">
        <f>$F249*'[1]INTERNAL PARAMETERS-2'!F249*VLOOKUP(G$4,'[1]INTERNAL PARAMETERS-1'!$B$5:$J$44,4, FALSE)</f>
        <v>0</v>
      </c>
      <c r="H249" s="47">
        <f>$F249*'[1]INTERNAL PARAMETERS-2'!G249*VLOOKUP(H$4,'[1]INTERNAL PARAMETERS-1'!$B$5:$J$44,4, FALSE)</f>
        <v>0</v>
      </c>
      <c r="I249" s="47">
        <f>$F249*'[1]INTERNAL PARAMETERS-2'!H249*VLOOKUP(I$4,'[1]INTERNAL PARAMETERS-1'!$B$5:$J$44,4, FALSE)</f>
        <v>0</v>
      </c>
      <c r="J249" s="47">
        <f>$F249*'[1]INTERNAL PARAMETERS-2'!I249*VLOOKUP(J$4,'[1]INTERNAL PARAMETERS-1'!$B$5:$J$44,4, FALSE)</f>
        <v>0</v>
      </c>
      <c r="K249" s="47">
        <f>$F249*'[1]INTERNAL PARAMETERS-2'!J249*VLOOKUP(K$4,'[1]INTERNAL PARAMETERS-1'!$B$5:$J$44,4, FALSE)</f>
        <v>0</v>
      </c>
      <c r="L249" s="47">
        <f>$F249*'[1]INTERNAL PARAMETERS-2'!K249*VLOOKUP(L$4,'[1]INTERNAL PARAMETERS-1'!$B$5:$J$44,4, FALSE)</f>
        <v>0</v>
      </c>
      <c r="M249" s="47">
        <f>$F249*'[1]INTERNAL PARAMETERS-2'!L249*VLOOKUP(M$4,'[1]INTERNAL PARAMETERS-1'!$B$5:$J$44,4, FALSE)</f>
        <v>0</v>
      </c>
      <c r="N249" s="47">
        <f>$F249*'[1]INTERNAL PARAMETERS-2'!M249*VLOOKUP(N$4,'[1]INTERNAL PARAMETERS-1'!$B$5:$J$44,4, FALSE)</f>
        <v>0</v>
      </c>
      <c r="O249" s="47">
        <f>$F249*'[1]INTERNAL PARAMETERS-2'!N249*VLOOKUP(O$4,'[1]INTERNAL PARAMETERS-1'!$B$5:$J$44,4, FALSE)</f>
        <v>0</v>
      </c>
      <c r="P249" s="47">
        <f>$F249*'[1]INTERNAL PARAMETERS-2'!O249*VLOOKUP(P$4,'[1]INTERNAL PARAMETERS-1'!$B$5:$J$44,4, FALSE)</f>
        <v>0</v>
      </c>
      <c r="Q249" s="47">
        <f>$F249*'[1]INTERNAL PARAMETERS-2'!P249*VLOOKUP(Q$4,'[1]INTERNAL PARAMETERS-1'!$B$5:$J$44,4, FALSE)</f>
        <v>0</v>
      </c>
      <c r="R249" s="47">
        <f>$F249*'[1]INTERNAL PARAMETERS-2'!Q249*VLOOKUP(R$4,'[1]INTERNAL PARAMETERS-1'!$B$5:$J$44,4, FALSE)</f>
        <v>0</v>
      </c>
      <c r="S249" s="47">
        <f>$F249*'[1]INTERNAL PARAMETERS-2'!R249*VLOOKUP(S$4,'[1]INTERNAL PARAMETERS-1'!$B$5:$J$44,4, FALSE)</f>
        <v>0</v>
      </c>
      <c r="T249" s="47">
        <f>$F249*'[1]INTERNAL PARAMETERS-2'!S249*VLOOKUP(T$4,'[1]INTERNAL PARAMETERS-1'!$B$5:$J$44,4, FALSE)</f>
        <v>0</v>
      </c>
      <c r="U249" s="47">
        <f>$F249*'[1]INTERNAL PARAMETERS-2'!T249*VLOOKUP(U$4,'[1]INTERNAL PARAMETERS-1'!$B$5:$J$44,4, FALSE)</f>
        <v>0</v>
      </c>
      <c r="V249" s="47">
        <f>$F249*'[1]INTERNAL PARAMETERS-2'!U249*VLOOKUP(V$4,'[1]INTERNAL PARAMETERS-1'!$B$5:$J$44,4, FALSE)</f>
        <v>0</v>
      </c>
      <c r="W249" s="47">
        <f>$F249*'[1]INTERNAL PARAMETERS-2'!V249*VLOOKUP(W$4,'[1]INTERNAL PARAMETERS-1'!$B$5:$J$44,4, FALSE)</f>
        <v>0</v>
      </c>
      <c r="X249" s="47">
        <f>$F249*'[1]INTERNAL PARAMETERS-2'!W249*VLOOKUP(X$4,'[1]INTERNAL PARAMETERS-1'!$B$5:$J$44,4, FALSE)</f>
        <v>0</v>
      </c>
      <c r="Y249" s="47">
        <f>$F249*'[1]INTERNAL PARAMETERS-2'!X249*VLOOKUP(Y$4,'[1]INTERNAL PARAMETERS-1'!$B$5:$J$44,4, FALSE)</f>
        <v>0</v>
      </c>
      <c r="Z249" s="47">
        <f>$F249*'[1]INTERNAL PARAMETERS-2'!Y249*VLOOKUP(Z$4,'[1]INTERNAL PARAMETERS-1'!$B$5:$J$44,4, FALSE)</f>
        <v>0</v>
      </c>
      <c r="AA249" s="47">
        <f>$F249*'[1]INTERNAL PARAMETERS-2'!Z249*VLOOKUP(AA$4,'[1]INTERNAL PARAMETERS-1'!$B$5:$J$44,4, FALSE)</f>
        <v>0</v>
      </c>
      <c r="AB249" s="47">
        <f>$F249*'[1]INTERNAL PARAMETERS-2'!AA249*VLOOKUP(AB$4,'[1]INTERNAL PARAMETERS-1'!$B$5:$J$44,4, FALSE)</f>
        <v>0</v>
      </c>
      <c r="AC249" s="47">
        <f>$F249*'[1]INTERNAL PARAMETERS-2'!AB249*VLOOKUP(AC$4,'[1]INTERNAL PARAMETERS-1'!$B$5:$J$44,4, FALSE)</f>
        <v>0</v>
      </c>
      <c r="AD249" s="47">
        <f>$F249*'[1]INTERNAL PARAMETERS-2'!AC249*VLOOKUP(AD$4,'[1]INTERNAL PARAMETERS-1'!$B$5:$J$44,4, FALSE)</f>
        <v>0</v>
      </c>
      <c r="AE249" s="47">
        <f>$F249*'[1]INTERNAL PARAMETERS-2'!AD249*VLOOKUP(AE$4,'[1]INTERNAL PARAMETERS-1'!$B$5:$J$44,4, FALSE)</f>
        <v>0</v>
      </c>
      <c r="AF249" s="47">
        <f>$F249*'[1]INTERNAL PARAMETERS-2'!AE249*VLOOKUP(AF$4,'[1]INTERNAL PARAMETERS-1'!$B$5:$J$44,4, FALSE)</f>
        <v>0</v>
      </c>
      <c r="AG249" s="47">
        <f>$F249*'[1]INTERNAL PARAMETERS-2'!AF249*VLOOKUP(AG$4,'[1]INTERNAL PARAMETERS-1'!$B$5:$J$44,4, FALSE)</f>
        <v>0</v>
      </c>
      <c r="AH249" s="47">
        <f>$F249*'[1]INTERNAL PARAMETERS-2'!AG249*VLOOKUP(AH$4,'[1]INTERNAL PARAMETERS-1'!$B$5:$J$44,4, FALSE)</f>
        <v>0</v>
      </c>
      <c r="AI249" s="47">
        <f>$F249*'[1]INTERNAL PARAMETERS-2'!AH249*VLOOKUP(AI$4,'[1]INTERNAL PARAMETERS-1'!$B$5:$J$44,4, FALSE)</f>
        <v>0</v>
      </c>
      <c r="AJ249" s="47">
        <f>$F249*'[1]INTERNAL PARAMETERS-2'!AI249*VLOOKUP(AJ$4,'[1]INTERNAL PARAMETERS-1'!$B$5:$J$44,4, FALSE)</f>
        <v>0</v>
      </c>
      <c r="AK249" s="47">
        <f>$F249*'[1]INTERNAL PARAMETERS-2'!AJ249*VLOOKUP(AK$4,'[1]INTERNAL PARAMETERS-1'!$B$5:$J$44,4, FALSE)</f>
        <v>0</v>
      </c>
      <c r="AL249" s="47">
        <f>$F249*'[1]INTERNAL PARAMETERS-2'!AK249*VLOOKUP(AL$4,'[1]INTERNAL PARAMETERS-1'!$B$5:$J$44,4, FALSE)</f>
        <v>0</v>
      </c>
      <c r="AM249" s="47">
        <f>$F249*'[1]INTERNAL PARAMETERS-2'!AL249*VLOOKUP(AM$4,'[1]INTERNAL PARAMETERS-1'!$B$5:$J$44,4, FALSE)</f>
        <v>0</v>
      </c>
      <c r="AN249" s="47">
        <f>$F249*'[1]INTERNAL PARAMETERS-2'!AM249*VLOOKUP(AN$4,'[1]INTERNAL PARAMETERS-1'!$B$5:$J$44,4, FALSE)</f>
        <v>0</v>
      </c>
      <c r="AO249" s="47">
        <f>$F249*'[1]INTERNAL PARAMETERS-2'!AN249*VLOOKUP(AO$4,'[1]INTERNAL PARAMETERS-1'!$B$5:$J$44,4, FALSE)</f>
        <v>0</v>
      </c>
      <c r="AP249" s="47">
        <f>$F249*'[1]INTERNAL PARAMETERS-2'!AO249*VLOOKUP(AP$4,'[1]INTERNAL PARAMETERS-1'!$B$5:$J$44,4, FALSE)</f>
        <v>0</v>
      </c>
      <c r="AQ249" s="47">
        <f>$F249*'[1]INTERNAL PARAMETERS-2'!AP249*VLOOKUP(AQ$4,'[1]INTERNAL PARAMETERS-1'!$B$5:$J$44,4, FALSE)</f>
        <v>0</v>
      </c>
      <c r="AR249" s="47">
        <f>$F249*'[1]INTERNAL PARAMETERS-2'!AQ249*VLOOKUP(AR$4,'[1]INTERNAL PARAMETERS-1'!$B$5:$J$44,4, FALSE)</f>
        <v>0</v>
      </c>
      <c r="AS249" s="47">
        <f>$F249*'[1]INTERNAL PARAMETERS-2'!AR249*VLOOKUP(AS$4,'[1]INTERNAL PARAMETERS-1'!$B$5:$J$44,4, FALSE)</f>
        <v>0</v>
      </c>
      <c r="AT249" s="46">
        <f>$F249*'[1]INTERNAL PARAMETERS-2'!AS249*VLOOKUP(AT$4,'[1]INTERNAL PARAMETERS-1'!$B$5:$J$44,4, FALSE)</f>
        <v>0</v>
      </c>
      <c r="AU249" s="48">
        <f>$F249*'[1]INTERNAL PARAMETERS-2'!F249*(1-VLOOKUP(G$4,'[1]INTERNAL PARAMETERS-1'!$B$5:$J$44,4, FALSE))</f>
        <v>0</v>
      </c>
      <c r="AV249" s="47">
        <f>$F249*'[1]INTERNAL PARAMETERS-2'!G249*(1-VLOOKUP(H$4,'[1]INTERNAL PARAMETERS-1'!$B$5:$J$44,4, FALSE))</f>
        <v>0</v>
      </c>
      <c r="AW249" s="47">
        <f>$F249*'[1]INTERNAL PARAMETERS-2'!H249*(1-VLOOKUP(I$4,'[1]INTERNAL PARAMETERS-1'!$B$5:$J$44,4, FALSE))</f>
        <v>0</v>
      </c>
      <c r="AX249" s="47">
        <f>$F249*'[1]INTERNAL PARAMETERS-2'!I249*(1-VLOOKUP(J$4,'[1]INTERNAL PARAMETERS-1'!$B$5:$J$44,4, FALSE))</f>
        <v>0</v>
      </c>
      <c r="AY249" s="47">
        <f>$F249*'[1]INTERNAL PARAMETERS-2'!J249*(1-VLOOKUP(K$4,'[1]INTERNAL PARAMETERS-1'!$B$5:$J$44,4, FALSE))</f>
        <v>0</v>
      </c>
      <c r="AZ249" s="47">
        <f>$F249*'[1]INTERNAL PARAMETERS-2'!K249*(1-VLOOKUP(L$4,'[1]INTERNAL PARAMETERS-1'!$B$5:$J$44,4, FALSE))</f>
        <v>0</v>
      </c>
      <c r="BA249" s="47">
        <f>$F249*'[1]INTERNAL PARAMETERS-2'!L249*(1-VLOOKUP(M$4,'[1]INTERNAL PARAMETERS-1'!$B$5:$J$44,4, FALSE))</f>
        <v>0</v>
      </c>
      <c r="BB249" s="47">
        <f>$F249*'[1]INTERNAL PARAMETERS-2'!M249*(1-VLOOKUP(N$4,'[1]INTERNAL PARAMETERS-1'!$B$5:$J$44,4, FALSE))</f>
        <v>0</v>
      </c>
      <c r="BC249" s="47">
        <f>$F249*'[1]INTERNAL PARAMETERS-2'!N249*(1-VLOOKUP(O$4,'[1]INTERNAL PARAMETERS-1'!$B$5:$J$44,4, FALSE))</f>
        <v>0</v>
      </c>
      <c r="BD249" s="47">
        <f>$F249*'[1]INTERNAL PARAMETERS-2'!O249*(1-VLOOKUP(P$4,'[1]INTERNAL PARAMETERS-1'!$B$5:$J$44,4, FALSE))</f>
        <v>0</v>
      </c>
      <c r="BE249" s="47">
        <f>$F249*'[1]INTERNAL PARAMETERS-2'!P249*(1-VLOOKUP(Q$4,'[1]INTERNAL PARAMETERS-1'!$B$5:$J$44,4, FALSE))</f>
        <v>0</v>
      </c>
      <c r="BF249" s="47">
        <f>$F249*'[1]INTERNAL PARAMETERS-2'!Q249*(1-VLOOKUP(R$4,'[1]INTERNAL PARAMETERS-1'!$B$5:$J$44,4, FALSE))</f>
        <v>0</v>
      </c>
      <c r="BG249" s="47">
        <f>$F249*'[1]INTERNAL PARAMETERS-2'!R249*(1-VLOOKUP(S$4,'[1]INTERNAL PARAMETERS-1'!$B$5:$J$44,4, FALSE))</f>
        <v>0</v>
      </c>
      <c r="BH249" s="47">
        <f>$F249*'[1]INTERNAL PARAMETERS-2'!S249*(1-VLOOKUP(T$4,'[1]INTERNAL PARAMETERS-1'!$B$5:$J$44,4, FALSE))</f>
        <v>0</v>
      </c>
      <c r="BI249" s="47">
        <f>$F249*'[1]INTERNAL PARAMETERS-2'!T249*(1-VLOOKUP(U$4,'[1]INTERNAL PARAMETERS-1'!$B$5:$J$44,4, FALSE))</f>
        <v>0</v>
      </c>
      <c r="BJ249" s="47">
        <f>$F249*'[1]INTERNAL PARAMETERS-2'!U249*(1-VLOOKUP(V$4,'[1]INTERNAL PARAMETERS-1'!$B$5:$J$44,4, FALSE))</f>
        <v>0</v>
      </c>
      <c r="BK249" s="47">
        <f>$F249*'[1]INTERNAL PARAMETERS-2'!V249*(1-VLOOKUP(W$4,'[1]INTERNAL PARAMETERS-1'!$B$5:$J$44,4, FALSE))</f>
        <v>0</v>
      </c>
      <c r="BL249" s="47">
        <f>$F249*'[1]INTERNAL PARAMETERS-2'!W249*(1-VLOOKUP(X$4,'[1]INTERNAL PARAMETERS-1'!$B$5:$J$44,4, FALSE))</f>
        <v>0</v>
      </c>
      <c r="BM249" s="47">
        <f>$F249*'[1]INTERNAL PARAMETERS-2'!X249*(1-VLOOKUP(Y$4,'[1]INTERNAL PARAMETERS-1'!$B$5:$J$44,4, FALSE))</f>
        <v>0</v>
      </c>
      <c r="BN249" s="47">
        <f>$F249*'[1]INTERNAL PARAMETERS-2'!Y249*(1-VLOOKUP(Z$4,'[1]INTERNAL PARAMETERS-1'!$B$5:$J$44,4, FALSE))</f>
        <v>0</v>
      </c>
      <c r="BO249" s="47">
        <f>$F249*'[1]INTERNAL PARAMETERS-2'!Z249*(1-VLOOKUP(AA$4,'[1]INTERNAL PARAMETERS-1'!$B$5:$J$44,4, FALSE))</f>
        <v>0</v>
      </c>
      <c r="BP249" s="47">
        <f>$F249*'[1]INTERNAL PARAMETERS-2'!AA249*(1-VLOOKUP(AB$4,'[1]INTERNAL PARAMETERS-1'!$B$5:$J$44,4, FALSE))</f>
        <v>0</v>
      </c>
      <c r="BQ249" s="47">
        <f>$F249*'[1]INTERNAL PARAMETERS-2'!AB249*(1-VLOOKUP(AC$4,'[1]INTERNAL PARAMETERS-1'!$B$5:$J$44,4, FALSE))</f>
        <v>0</v>
      </c>
      <c r="BR249" s="47">
        <f>$F249*'[1]INTERNAL PARAMETERS-2'!AC249*(1-VLOOKUP(AD$4,'[1]INTERNAL PARAMETERS-1'!$B$5:$J$44,4, FALSE))</f>
        <v>0</v>
      </c>
      <c r="BS249" s="47">
        <f>$F249*'[1]INTERNAL PARAMETERS-2'!AD249*(1-VLOOKUP(AE$4,'[1]INTERNAL PARAMETERS-1'!$B$5:$J$44,4, FALSE))</f>
        <v>0</v>
      </c>
      <c r="BT249" s="47">
        <f>$F249*'[1]INTERNAL PARAMETERS-2'!AE249*(1-VLOOKUP(AF$4,'[1]INTERNAL PARAMETERS-1'!$B$5:$J$44,4, FALSE))</f>
        <v>0</v>
      </c>
      <c r="BU249" s="47">
        <f>$F249*'[1]INTERNAL PARAMETERS-2'!AF249*(1-VLOOKUP(AG$4,'[1]INTERNAL PARAMETERS-1'!$B$5:$J$44,4, FALSE))</f>
        <v>0</v>
      </c>
      <c r="BV249" s="47">
        <f>$F249*'[1]INTERNAL PARAMETERS-2'!AG249*(1-VLOOKUP(AH$4,'[1]INTERNAL PARAMETERS-1'!$B$5:$J$44,4, FALSE))</f>
        <v>0</v>
      </c>
      <c r="BW249" s="47">
        <f>$F249*'[1]INTERNAL PARAMETERS-2'!AH249*(1-VLOOKUP(AI$4,'[1]INTERNAL PARAMETERS-1'!$B$5:$J$44,4, FALSE))</f>
        <v>0</v>
      </c>
      <c r="BX249" s="47">
        <f>$F249*'[1]INTERNAL PARAMETERS-2'!AI249*(1-VLOOKUP(AJ$4,'[1]INTERNAL PARAMETERS-1'!$B$5:$J$44,4, FALSE))</f>
        <v>0</v>
      </c>
      <c r="BY249" s="47">
        <f>$F249*'[1]INTERNAL PARAMETERS-2'!AJ249*(1-VLOOKUP(AK$4,'[1]INTERNAL PARAMETERS-1'!$B$5:$J$44,4, FALSE))</f>
        <v>0</v>
      </c>
      <c r="BZ249" s="47">
        <f>$F249*'[1]INTERNAL PARAMETERS-2'!AK249*(1-VLOOKUP(AL$4,'[1]INTERNAL PARAMETERS-1'!$B$5:$J$44,4, FALSE))</f>
        <v>0</v>
      </c>
      <c r="CA249" s="47">
        <f>$F249*'[1]INTERNAL PARAMETERS-2'!AL249*(1-VLOOKUP(AM$4,'[1]INTERNAL PARAMETERS-1'!$B$5:$J$44,4, FALSE))</f>
        <v>0</v>
      </c>
      <c r="CB249" s="47">
        <f>$F249*'[1]INTERNAL PARAMETERS-2'!AM249*(1-VLOOKUP(AN$4,'[1]INTERNAL PARAMETERS-1'!$B$5:$J$44,4, FALSE))</f>
        <v>0</v>
      </c>
      <c r="CC249" s="47">
        <f>$F249*'[1]INTERNAL PARAMETERS-2'!AN249*(1-VLOOKUP(AO$4,'[1]INTERNAL PARAMETERS-1'!$B$5:$J$44,4, FALSE))</f>
        <v>0</v>
      </c>
      <c r="CD249" s="47">
        <f>$F249*'[1]INTERNAL PARAMETERS-2'!AO249*(1-VLOOKUP(AP$4,'[1]INTERNAL PARAMETERS-1'!$B$5:$J$44,4, FALSE))</f>
        <v>0</v>
      </c>
      <c r="CE249" s="47">
        <f>$F249*'[1]INTERNAL PARAMETERS-2'!AP249*(1-VLOOKUP(AQ$4,'[1]INTERNAL PARAMETERS-1'!$B$5:$J$44,4, FALSE))</f>
        <v>0</v>
      </c>
      <c r="CF249" s="47">
        <f>$F249*'[1]INTERNAL PARAMETERS-2'!AQ249*(1-VLOOKUP(AR$4,'[1]INTERNAL PARAMETERS-1'!$B$5:$J$44,4, FALSE))</f>
        <v>0</v>
      </c>
      <c r="CG249" s="47">
        <f>$F249*'[1]INTERNAL PARAMETERS-2'!AR249*(1-VLOOKUP(AS$4,'[1]INTERNAL PARAMETERS-1'!$B$5:$J$44,4, FALSE))</f>
        <v>0</v>
      </c>
      <c r="CH249" s="46">
        <f>$F249*'[1]INTERNAL PARAMETERS-2'!AS249*(1-VLOOKUP(AT$4,'[1]INTERNAL PARAMETERS-1'!$B$5:$J$44,4, FALSE))</f>
        <v>0</v>
      </c>
      <c r="CI249" s="45">
        <f t="shared" si="3"/>
        <v>0</v>
      </c>
    </row>
    <row r="250" spans="3:87">
      <c r="C250" s="32" t="s">
        <v>6</v>
      </c>
      <c r="D250" s="31" t="s">
        <v>71</v>
      </c>
      <c r="E250" s="31" t="s">
        <v>77</v>
      </c>
      <c r="F250" s="133">
        <f>ABS!AL250</f>
        <v>0</v>
      </c>
      <c r="G250" s="48">
        <f>$F250*'[1]INTERNAL PARAMETERS-2'!F250*VLOOKUP(G$4,'[1]INTERNAL PARAMETERS-1'!$B$5:$J$44,4, FALSE)</f>
        <v>0</v>
      </c>
      <c r="H250" s="47">
        <f>$F250*'[1]INTERNAL PARAMETERS-2'!G250*VLOOKUP(H$4,'[1]INTERNAL PARAMETERS-1'!$B$5:$J$44,4, FALSE)</f>
        <v>0</v>
      </c>
      <c r="I250" s="47">
        <f>$F250*'[1]INTERNAL PARAMETERS-2'!H250*VLOOKUP(I$4,'[1]INTERNAL PARAMETERS-1'!$B$5:$J$44,4, FALSE)</f>
        <v>0</v>
      </c>
      <c r="J250" s="47">
        <f>$F250*'[1]INTERNAL PARAMETERS-2'!I250*VLOOKUP(J$4,'[1]INTERNAL PARAMETERS-1'!$B$5:$J$44,4, FALSE)</f>
        <v>0</v>
      </c>
      <c r="K250" s="47">
        <f>$F250*'[1]INTERNAL PARAMETERS-2'!J250*VLOOKUP(K$4,'[1]INTERNAL PARAMETERS-1'!$B$5:$J$44,4, FALSE)</f>
        <v>0</v>
      </c>
      <c r="L250" s="47">
        <f>$F250*'[1]INTERNAL PARAMETERS-2'!K250*VLOOKUP(L$4,'[1]INTERNAL PARAMETERS-1'!$B$5:$J$44,4, FALSE)</f>
        <v>0</v>
      </c>
      <c r="M250" s="47">
        <f>$F250*'[1]INTERNAL PARAMETERS-2'!L250*VLOOKUP(M$4,'[1]INTERNAL PARAMETERS-1'!$B$5:$J$44,4, FALSE)</f>
        <v>0</v>
      </c>
      <c r="N250" s="47">
        <f>$F250*'[1]INTERNAL PARAMETERS-2'!M250*VLOOKUP(N$4,'[1]INTERNAL PARAMETERS-1'!$B$5:$J$44,4, FALSE)</f>
        <v>0</v>
      </c>
      <c r="O250" s="47">
        <f>$F250*'[1]INTERNAL PARAMETERS-2'!N250*VLOOKUP(O$4,'[1]INTERNAL PARAMETERS-1'!$B$5:$J$44,4, FALSE)</f>
        <v>0</v>
      </c>
      <c r="P250" s="47">
        <f>$F250*'[1]INTERNAL PARAMETERS-2'!O250*VLOOKUP(P$4,'[1]INTERNAL PARAMETERS-1'!$B$5:$J$44,4, FALSE)</f>
        <v>0</v>
      </c>
      <c r="Q250" s="47">
        <f>$F250*'[1]INTERNAL PARAMETERS-2'!P250*VLOOKUP(Q$4,'[1]INTERNAL PARAMETERS-1'!$B$5:$J$44,4, FALSE)</f>
        <v>0</v>
      </c>
      <c r="R250" s="47">
        <f>$F250*'[1]INTERNAL PARAMETERS-2'!Q250*VLOOKUP(R$4,'[1]INTERNAL PARAMETERS-1'!$B$5:$J$44,4, FALSE)</f>
        <v>0</v>
      </c>
      <c r="S250" s="47">
        <f>$F250*'[1]INTERNAL PARAMETERS-2'!R250*VLOOKUP(S$4,'[1]INTERNAL PARAMETERS-1'!$B$5:$J$44,4, FALSE)</f>
        <v>0</v>
      </c>
      <c r="T250" s="47">
        <f>$F250*'[1]INTERNAL PARAMETERS-2'!S250*VLOOKUP(T$4,'[1]INTERNAL PARAMETERS-1'!$B$5:$J$44,4, FALSE)</f>
        <v>0</v>
      </c>
      <c r="U250" s="47">
        <f>$F250*'[1]INTERNAL PARAMETERS-2'!T250*VLOOKUP(U$4,'[1]INTERNAL PARAMETERS-1'!$B$5:$J$44,4, FALSE)</f>
        <v>0</v>
      </c>
      <c r="V250" s="47">
        <f>$F250*'[1]INTERNAL PARAMETERS-2'!U250*VLOOKUP(V$4,'[1]INTERNAL PARAMETERS-1'!$B$5:$J$44,4, FALSE)</f>
        <v>0</v>
      </c>
      <c r="W250" s="47">
        <f>$F250*'[1]INTERNAL PARAMETERS-2'!V250*VLOOKUP(W$4,'[1]INTERNAL PARAMETERS-1'!$B$5:$J$44,4, FALSE)</f>
        <v>0</v>
      </c>
      <c r="X250" s="47">
        <f>$F250*'[1]INTERNAL PARAMETERS-2'!W250*VLOOKUP(X$4,'[1]INTERNAL PARAMETERS-1'!$B$5:$J$44,4, FALSE)</f>
        <v>0</v>
      </c>
      <c r="Y250" s="47">
        <f>$F250*'[1]INTERNAL PARAMETERS-2'!X250*VLOOKUP(Y$4,'[1]INTERNAL PARAMETERS-1'!$B$5:$J$44,4, FALSE)</f>
        <v>0</v>
      </c>
      <c r="Z250" s="47">
        <f>$F250*'[1]INTERNAL PARAMETERS-2'!Y250*VLOOKUP(Z$4,'[1]INTERNAL PARAMETERS-1'!$B$5:$J$44,4, FALSE)</f>
        <v>0</v>
      </c>
      <c r="AA250" s="47">
        <f>$F250*'[1]INTERNAL PARAMETERS-2'!Z250*VLOOKUP(AA$4,'[1]INTERNAL PARAMETERS-1'!$B$5:$J$44,4, FALSE)</f>
        <v>0</v>
      </c>
      <c r="AB250" s="47">
        <f>$F250*'[1]INTERNAL PARAMETERS-2'!AA250*VLOOKUP(AB$4,'[1]INTERNAL PARAMETERS-1'!$B$5:$J$44,4, FALSE)</f>
        <v>0</v>
      </c>
      <c r="AC250" s="47">
        <f>$F250*'[1]INTERNAL PARAMETERS-2'!AB250*VLOOKUP(AC$4,'[1]INTERNAL PARAMETERS-1'!$B$5:$J$44,4, FALSE)</f>
        <v>0</v>
      </c>
      <c r="AD250" s="47">
        <f>$F250*'[1]INTERNAL PARAMETERS-2'!AC250*VLOOKUP(AD$4,'[1]INTERNAL PARAMETERS-1'!$B$5:$J$44,4, FALSE)</f>
        <v>0</v>
      </c>
      <c r="AE250" s="47">
        <f>$F250*'[1]INTERNAL PARAMETERS-2'!AD250*VLOOKUP(AE$4,'[1]INTERNAL PARAMETERS-1'!$B$5:$J$44,4, FALSE)</f>
        <v>0</v>
      </c>
      <c r="AF250" s="47">
        <f>$F250*'[1]INTERNAL PARAMETERS-2'!AE250*VLOOKUP(AF$4,'[1]INTERNAL PARAMETERS-1'!$B$5:$J$44,4, FALSE)</f>
        <v>0</v>
      </c>
      <c r="AG250" s="47">
        <f>$F250*'[1]INTERNAL PARAMETERS-2'!AF250*VLOOKUP(AG$4,'[1]INTERNAL PARAMETERS-1'!$B$5:$J$44,4, FALSE)</f>
        <v>0</v>
      </c>
      <c r="AH250" s="47">
        <f>$F250*'[1]INTERNAL PARAMETERS-2'!AG250*VLOOKUP(AH$4,'[1]INTERNAL PARAMETERS-1'!$B$5:$J$44,4, FALSE)</f>
        <v>0</v>
      </c>
      <c r="AI250" s="47">
        <f>$F250*'[1]INTERNAL PARAMETERS-2'!AH250*VLOOKUP(AI$4,'[1]INTERNAL PARAMETERS-1'!$B$5:$J$44,4, FALSE)</f>
        <v>0</v>
      </c>
      <c r="AJ250" s="47">
        <f>$F250*'[1]INTERNAL PARAMETERS-2'!AI250*VLOOKUP(AJ$4,'[1]INTERNAL PARAMETERS-1'!$B$5:$J$44,4, FALSE)</f>
        <v>0</v>
      </c>
      <c r="AK250" s="47">
        <f>$F250*'[1]INTERNAL PARAMETERS-2'!AJ250*VLOOKUP(AK$4,'[1]INTERNAL PARAMETERS-1'!$B$5:$J$44,4, FALSE)</f>
        <v>0</v>
      </c>
      <c r="AL250" s="47">
        <f>$F250*'[1]INTERNAL PARAMETERS-2'!AK250*VLOOKUP(AL$4,'[1]INTERNAL PARAMETERS-1'!$B$5:$J$44,4, FALSE)</f>
        <v>0</v>
      </c>
      <c r="AM250" s="47">
        <f>$F250*'[1]INTERNAL PARAMETERS-2'!AL250*VLOOKUP(AM$4,'[1]INTERNAL PARAMETERS-1'!$B$5:$J$44,4, FALSE)</f>
        <v>0</v>
      </c>
      <c r="AN250" s="47">
        <f>$F250*'[1]INTERNAL PARAMETERS-2'!AM250*VLOOKUP(AN$4,'[1]INTERNAL PARAMETERS-1'!$B$5:$J$44,4, FALSE)</f>
        <v>0</v>
      </c>
      <c r="AO250" s="47">
        <f>$F250*'[1]INTERNAL PARAMETERS-2'!AN250*VLOOKUP(AO$4,'[1]INTERNAL PARAMETERS-1'!$B$5:$J$44,4, FALSE)</f>
        <v>0</v>
      </c>
      <c r="AP250" s="47">
        <f>$F250*'[1]INTERNAL PARAMETERS-2'!AO250*VLOOKUP(AP$4,'[1]INTERNAL PARAMETERS-1'!$B$5:$J$44,4, FALSE)</f>
        <v>0</v>
      </c>
      <c r="AQ250" s="47">
        <f>$F250*'[1]INTERNAL PARAMETERS-2'!AP250*VLOOKUP(AQ$4,'[1]INTERNAL PARAMETERS-1'!$B$5:$J$44,4, FALSE)</f>
        <v>0</v>
      </c>
      <c r="AR250" s="47">
        <f>$F250*'[1]INTERNAL PARAMETERS-2'!AQ250*VLOOKUP(AR$4,'[1]INTERNAL PARAMETERS-1'!$B$5:$J$44,4, FALSE)</f>
        <v>0</v>
      </c>
      <c r="AS250" s="47">
        <f>$F250*'[1]INTERNAL PARAMETERS-2'!AR250*VLOOKUP(AS$4,'[1]INTERNAL PARAMETERS-1'!$B$5:$J$44,4, FALSE)</f>
        <v>0</v>
      </c>
      <c r="AT250" s="46">
        <f>$F250*'[1]INTERNAL PARAMETERS-2'!AS250*VLOOKUP(AT$4,'[1]INTERNAL PARAMETERS-1'!$B$5:$J$44,4, FALSE)</f>
        <v>0</v>
      </c>
      <c r="AU250" s="48">
        <f>$F250*'[1]INTERNAL PARAMETERS-2'!F250*(1-VLOOKUP(G$4,'[1]INTERNAL PARAMETERS-1'!$B$5:$J$44,4, FALSE))</f>
        <v>0</v>
      </c>
      <c r="AV250" s="47">
        <f>$F250*'[1]INTERNAL PARAMETERS-2'!G250*(1-VLOOKUP(H$4,'[1]INTERNAL PARAMETERS-1'!$B$5:$J$44,4, FALSE))</f>
        <v>0</v>
      </c>
      <c r="AW250" s="47">
        <f>$F250*'[1]INTERNAL PARAMETERS-2'!H250*(1-VLOOKUP(I$4,'[1]INTERNAL PARAMETERS-1'!$B$5:$J$44,4, FALSE))</f>
        <v>0</v>
      </c>
      <c r="AX250" s="47">
        <f>$F250*'[1]INTERNAL PARAMETERS-2'!I250*(1-VLOOKUP(J$4,'[1]INTERNAL PARAMETERS-1'!$B$5:$J$44,4, FALSE))</f>
        <v>0</v>
      </c>
      <c r="AY250" s="47">
        <f>$F250*'[1]INTERNAL PARAMETERS-2'!J250*(1-VLOOKUP(K$4,'[1]INTERNAL PARAMETERS-1'!$B$5:$J$44,4, FALSE))</f>
        <v>0</v>
      </c>
      <c r="AZ250" s="47">
        <f>$F250*'[1]INTERNAL PARAMETERS-2'!K250*(1-VLOOKUP(L$4,'[1]INTERNAL PARAMETERS-1'!$B$5:$J$44,4, FALSE))</f>
        <v>0</v>
      </c>
      <c r="BA250" s="47">
        <f>$F250*'[1]INTERNAL PARAMETERS-2'!L250*(1-VLOOKUP(M$4,'[1]INTERNAL PARAMETERS-1'!$B$5:$J$44,4, FALSE))</f>
        <v>0</v>
      </c>
      <c r="BB250" s="47">
        <f>$F250*'[1]INTERNAL PARAMETERS-2'!M250*(1-VLOOKUP(N$4,'[1]INTERNAL PARAMETERS-1'!$B$5:$J$44,4, FALSE))</f>
        <v>0</v>
      </c>
      <c r="BC250" s="47">
        <f>$F250*'[1]INTERNAL PARAMETERS-2'!N250*(1-VLOOKUP(O$4,'[1]INTERNAL PARAMETERS-1'!$B$5:$J$44,4, FALSE))</f>
        <v>0</v>
      </c>
      <c r="BD250" s="47">
        <f>$F250*'[1]INTERNAL PARAMETERS-2'!O250*(1-VLOOKUP(P$4,'[1]INTERNAL PARAMETERS-1'!$B$5:$J$44,4, FALSE))</f>
        <v>0</v>
      </c>
      <c r="BE250" s="47">
        <f>$F250*'[1]INTERNAL PARAMETERS-2'!P250*(1-VLOOKUP(Q$4,'[1]INTERNAL PARAMETERS-1'!$B$5:$J$44,4, FALSE))</f>
        <v>0</v>
      </c>
      <c r="BF250" s="47">
        <f>$F250*'[1]INTERNAL PARAMETERS-2'!Q250*(1-VLOOKUP(R$4,'[1]INTERNAL PARAMETERS-1'!$B$5:$J$44,4, FALSE))</f>
        <v>0</v>
      </c>
      <c r="BG250" s="47">
        <f>$F250*'[1]INTERNAL PARAMETERS-2'!R250*(1-VLOOKUP(S$4,'[1]INTERNAL PARAMETERS-1'!$B$5:$J$44,4, FALSE))</f>
        <v>0</v>
      </c>
      <c r="BH250" s="47">
        <f>$F250*'[1]INTERNAL PARAMETERS-2'!S250*(1-VLOOKUP(T$4,'[1]INTERNAL PARAMETERS-1'!$B$5:$J$44,4, FALSE))</f>
        <v>0</v>
      </c>
      <c r="BI250" s="47">
        <f>$F250*'[1]INTERNAL PARAMETERS-2'!T250*(1-VLOOKUP(U$4,'[1]INTERNAL PARAMETERS-1'!$B$5:$J$44,4, FALSE))</f>
        <v>0</v>
      </c>
      <c r="BJ250" s="47">
        <f>$F250*'[1]INTERNAL PARAMETERS-2'!U250*(1-VLOOKUP(V$4,'[1]INTERNAL PARAMETERS-1'!$B$5:$J$44,4, FALSE))</f>
        <v>0</v>
      </c>
      <c r="BK250" s="47">
        <f>$F250*'[1]INTERNAL PARAMETERS-2'!V250*(1-VLOOKUP(W$4,'[1]INTERNAL PARAMETERS-1'!$B$5:$J$44,4, FALSE))</f>
        <v>0</v>
      </c>
      <c r="BL250" s="47">
        <f>$F250*'[1]INTERNAL PARAMETERS-2'!W250*(1-VLOOKUP(X$4,'[1]INTERNAL PARAMETERS-1'!$B$5:$J$44,4, FALSE))</f>
        <v>0</v>
      </c>
      <c r="BM250" s="47">
        <f>$F250*'[1]INTERNAL PARAMETERS-2'!X250*(1-VLOOKUP(Y$4,'[1]INTERNAL PARAMETERS-1'!$B$5:$J$44,4, FALSE))</f>
        <v>0</v>
      </c>
      <c r="BN250" s="47">
        <f>$F250*'[1]INTERNAL PARAMETERS-2'!Y250*(1-VLOOKUP(Z$4,'[1]INTERNAL PARAMETERS-1'!$B$5:$J$44,4, FALSE))</f>
        <v>0</v>
      </c>
      <c r="BO250" s="47">
        <f>$F250*'[1]INTERNAL PARAMETERS-2'!Z250*(1-VLOOKUP(AA$4,'[1]INTERNAL PARAMETERS-1'!$B$5:$J$44,4, FALSE))</f>
        <v>0</v>
      </c>
      <c r="BP250" s="47">
        <f>$F250*'[1]INTERNAL PARAMETERS-2'!AA250*(1-VLOOKUP(AB$4,'[1]INTERNAL PARAMETERS-1'!$B$5:$J$44,4, FALSE))</f>
        <v>0</v>
      </c>
      <c r="BQ250" s="47">
        <f>$F250*'[1]INTERNAL PARAMETERS-2'!AB250*(1-VLOOKUP(AC$4,'[1]INTERNAL PARAMETERS-1'!$B$5:$J$44,4, FALSE))</f>
        <v>0</v>
      </c>
      <c r="BR250" s="47">
        <f>$F250*'[1]INTERNAL PARAMETERS-2'!AC250*(1-VLOOKUP(AD$4,'[1]INTERNAL PARAMETERS-1'!$B$5:$J$44,4, FALSE))</f>
        <v>0</v>
      </c>
      <c r="BS250" s="47">
        <f>$F250*'[1]INTERNAL PARAMETERS-2'!AD250*(1-VLOOKUP(AE$4,'[1]INTERNAL PARAMETERS-1'!$B$5:$J$44,4, FALSE))</f>
        <v>0</v>
      </c>
      <c r="BT250" s="47">
        <f>$F250*'[1]INTERNAL PARAMETERS-2'!AE250*(1-VLOOKUP(AF$4,'[1]INTERNAL PARAMETERS-1'!$B$5:$J$44,4, FALSE))</f>
        <v>0</v>
      </c>
      <c r="BU250" s="47">
        <f>$F250*'[1]INTERNAL PARAMETERS-2'!AF250*(1-VLOOKUP(AG$4,'[1]INTERNAL PARAMETERS-1'!$B$5:$J$44,4, FALSE))</f>
        <v>0</v>
      </c>
      <c r="BV250" s="47">
        <f>$F250*'[1]INTERNAL PARAMETERS-2'!AG250*(1-VLOOKUP(AH$4,'[1]INTERNAL PARAMETERS-1'!$B$5:$J$44,4, FALSE))</f>
        <v>0</v>
      </c>
      <c r="BW250" s="47">
        <f>$F250*'[1]INTERNAL PARAMETERS-2'!AH250*(1-VLOOKUP(AI$4,'[1]INTERNAL PARAMETERS-1'!$B$5:$J$44,4, FALSE))</f>
        <v>0</v>
      </c>
      <c r="BX250" s="47">
        <f>$F250*'[1]INTERNAL PARAMETERS-2'!AI250*(1-VLOOKUP(AJ$4,'[1]INTERNAL PARAMETERS-1'!$B$5:$J$44,4, FALSE))</f>
        <v>0</v>
      </c>
      <c r="BY250" s="47">
        <f>$F250*'[1]INTERNAL PARAMETERS-2'!AJ250*(1-VLOOKUP(AK$4,'[1]INTERNAL PARAMETERS-1'!$B$5:$J$44,4, FALSE))</f>
        <v>0</v>
      </c>
      <c r="BZ250" s="47">
        <f>$F250*'[1]INTERNAL PARAMETERS-2'!AK250*(1-VLOOKUP(AL$4,'[1]INTERNAL PARAMETERS-1'!$B$5:$J$44,4, FALSE))</f>
        <v>0</v>
      </c>
      <c r="CA250" s="47">
        <f>$F250*'[1]INTERNAL PARAMETERS-2'!AL250*(1-VLOOKUP(AM$4,'[1]INTERNAL PARAMETERS-1'!$B$5:$J$44,4, FALSE))</f>
        <v>0</v>
      </c>
      <c r="CB250" s="47">
        <f>$F250*'[1]INTERNAL PARAMETERS-2'!AM250*(1-VLOOKUP(AN$4,'[1]INTERNAL PARAMETERS-1'!$B$5:$J$44,4, FALSE))</f>
        <v>0</v>
      </c>
      <c r="CC250" s="47">
        <f>$F250*'[1]INTERNAL PARAMETERS-2'!AN250*(1-VLOOKUP(AO$4,'[1]INTERNAL PARAMETERS-1'!$B$5:$J$44,4, FALSE))</f>
        <v>0</v>
      </c>
      <c r="CD250" s="47">
        <f>$F250*'[1]INTERNAL PARAMETERS-2'!AO250*(1-VLOOKUP(AP$4,'[1]INTERNAL PARAMETERS-1'!$B$5:$J$44,4, FALSE))</f>
        <v>0</v>
      </c>
      <c r="CE250" s="47">
        <f>$F250*'[1]INTERNAL PARAMETERS-2'!AP250*(1-VLOOKUP(AQ$4,'[1]INTERNAL PARAMETERS-1'!$B$5:$J$44,4, FALSE))</f>
        <v>0</v>
      </c>
      <c r="CF250" s="47">
        <f>$F250*'[1]INTERNAL PARAMETERS-2'!AQ250*(1-VLOOKUP(AR$4,'[1]INTERNAL PARAMETERS-1'!$B$5:$J$44,4, FALSE))</f>
        <v>0</v>
      </c>
      <c r="CG250" s="47">
        <f>$F250*'[1]INTERNAL PARAMETERS-2'!AR250*(1-VLOOKUP(AS$4,'[1]INTERNAL PARAMETERS-1'!$B$5:$J$44,4, FALSE))</f>
        <v>0</v>
      </c>
      <c r="CH250" s="46">
        <f>$F250*'[1]INTERNAL PARAMETERS-2'!AS250*(1-VLOOKUP(AT$4,'[1]INTERNAL PARAMETERS-1'!$B$5:$J$44,4, FALSE))</f>
        <v>0</v>
      </c>
      <c r="CI250" s="45">
        <f t="shared" si="3"/>
        <v>0</v>
      </c>
    </row>
    <row r="251" spans="3:87">
      <c r="C251" s="32" t="s">
        <v>6</v>
      </c>
      <c r="D251" s="31" t="s">
        <v>71</v>
      </c>
      <c r="E251" s="31" t="s">
        <v>76</v>
      </c>
      <c r="F251" s="133">
        <f>ABS!AL251</f>
        <v>0</v>
      </c>
      <c r="G251" s="48">
        <f>$F251*'[1]INTERNAL PARAMETERS-2'!F251*VLOOKUP(G$4,'[1]INTERNAL PARAMETERS-1'!$B$5:$J$44,4, FALSE)</f>
        <v>0</v>
      </c>
      <c r="H251" s="47">
        <f>$F251*'[1]INTERNAL PARAMETERS-2'!G251*VLOOKUP(H$4,'[1]INTERNAL PARAMETERS-1'!$B$5:$J$44,4, FALSE)</f>
        <v>0</v>
      </c>
      <c r="I251" s="47">
        <f>$F251*'[1]INTERNAL PARAMETERS-2'!H251*VLOOKUP(I$4,'[1]INTERNAL PARAMETERS-1'!$B$5:$J$44,4, FALSE)</f>
        <v>0</v>
      </c>
      <c r="J251" s="47">
        <f>$F251*'[1]INTERNAL PARAMETERS-2'!I251*VLOOKUP(J$4,'[1]INTERNAL PARAMETERS-1'!$B$5:$J$44,4, FALSE)</f>
        <v>0</v>
      </c>
      <c r="K251" s="47">
        <f>$F251*'[1]INTERNAL PARAMETERS-2'!J251*VLOOKUP(K$4,'[1]INTERNAL PARAMETERS-1'!$B$5:$J$44,4, FALSE)</f>
        <v>0</v>
      </c>
      <c r="L251" s="47">
        <f>$F251*'[1]INTERNAL PARAMETERS-2'!K251*VLOOKUP(L$4,'[1]INTERNAL PARAMETERS-1'!$B$5:$J$44,4, FALSE)</f>
        <v>0</v>
      </c>
      <c r="M251" s="47">
        <f>$F251*'[1]INTERNAL PARAMETERS-2'!L251*VLOOKUP(M$4,'[1]INTERNAL PARAMETERS-1'!$B$5:$J$44,4, FALSE)</f>
        <v>0</v>
      </c>
      <c r="N251" s="47">
        <f>$F251*'[1]INTERNAL PARAMETERS-2'!M251*VLOOKUP(N$4,'[1]INTERNAL PARAMETERS-1'!$B$5:$J$44,4, FALSE)</f>
        <v>0</v>
      </c>
      <c r="O251" s="47">
        <f>$F251*'[1]INTERNAL PARAMETERS-2'!N251*VLOOKUP(O$4,'[1]INTERNAL PARAMETERS-1'!$B$5:$J$44,4, FALSE)</f>
        <v>0</v>
      </c>
      <c r="P251" s="47">
        <f>$F251*'[1]INTERNAL PARAMETERS-2'!O251*VLOOKUP(P$4,'[1]INTERNAL PARAMETERS-1'!$B$5:$J$44,4, FALSE)</f>
        <v>0</v>
      </c>
      <c r="Q251" s="47">
        <f>$F251*'[1]INTERNAL PARAMETERS-2'!P251*VLOOKUP(Q$4,'[1]INTERNAL PARAMETERS-1'!$B$5:$J$44,4, FALSE)</f>
        <v>0</v>
      </c>
      <c r="R251" s="47">
        <f>$F251*'[1]INTERNAL PARAMETERS-2'!Q251*VLOOKUP(R$4,'[1]INTERNAL PARAMETERS-1'!$B$5:$J$44,4, FALSE)</f>
        <v>0</v>
      </c>
      <c r="S251" s="47">
        <f>$F251*'[1]INTERNAL PARAMETERS-2'!R251*VLOOKUP(S$4,'[1]INTERNAL PARAMETERS-1'!$B$5:$J$44,4, FALSE)</f>
        <v>0</v>
      </c>
      <c r="T251" s="47">
        <f>$F251*'[1]INTERNAL PARAMETERS-2'!S251*VLOOKUP(T$4,'[1]INTERNAL PARAMETERS-1'!$B$5:$J$44,4, FALSE)</f>
        <v>0</v>
      </c>
      <c r="U251" s="47">
        <f>$F251*'[1]INTERNAL PARAMETERS-2'!T251*VLOOKUP(U$4,'[1]INTERNAL PARAMETERS-1'!$B$5:$J$44,4, FALSE)</f>
        <v>0</v>
      </c>
      <c r="V251" s="47">
        <f>$F251*'[1]INTERNAL PARAMETERS-2'!U251*VLOOKUP(V$4,'[1]INTERNAL PARAMETERS-1'!$B$5:$J$44,4, FALSE)</f>
        <v>0</v>
      </c>
      <c r="W251" s="47">
        <f>$F251*'[1]INTERNAL PARAMETERS-2'!V251*VLOOKUP(W$4,'[1]INTERNAL PARAMETERS-1'!$B$5:$J$44,4, FALSE)</f>
        <v>0</v>
      </c>
      <c r="X251" s="47">
        <f>$F251*'[1]INTERNAL PARAMETERS-2'!W251*VLOOKUP(X$4,'[1]INTERNAL PARAMETERS-1'!$B$5:$J$44,4, FALSE)</f>
        <v>0</v>
      </c>
      <c r="Y251" s="47">
        <f>$F251*'[1]INTERNAL PARAMETERS-2'!X251*VLOOKUP(Y$4,'[1]INTERNAL PARAMETERS-1'!$B$5:$J$44,4, FALSE)</f>
        <v>0</v>
      </c>
      <c r="Z251" s="47">
        <f>$F251*'[1]INTERNAL PARAMETERS-2'!Y251*VLOOKUP(Z$4,'[1]INTERNAL PARAMETERS-1'!$B$5:$J$44,4, FALSE)</f>
        <v>0</v>
      </c>
      <c r="AA251" s="47">
        <f>$F251*'[1]INTERNAL PARAMETERS-2'!Z251*VLOOKUP(AA$4,'[1]INTERNAL PARAMETERS-1'!$B$5:$J$44,4, FALSE)</f>
        <v>0</v>
      </c>
      <c r="AB251" s="47">
        <f>$F251*'[1]INTERNAL PARAMETERS-2'!AA251*VLOOKUP(AB$4,'[1]INTERNAL PARAMETERS-1'!$B$5:$J$44,4, FALSE)</f>
        <v>0</v>
      </c>
      <c r="AC251" s="47">
        <f>$F251*'[1]INTERNAL PARAMETERS-2'!AB251*VLOOKUP(AC$4,'[1]INTERNAL PARAMETERS-1'!$B$5:$J$44,4, FALSE)</f>
        <v>0</v>
      </c>
      <c r="AD251" s="47">
        <f>$F251*'[1]INTERNAL PARAMETERS-2'!AC251*VLOOKUP(AD$4,'[1]INTERNAL PARAMETERS-1'!$B$5:$J$44,4, FALSE)</f>
        <v>0</v>
      </c>
      <c r="AE251" s="47">
        <f>$F251*'[1]INTERNAL PARAMETERS-2'!AD251*VLOOKUP(AE$4,'[1]INTERNAL PARAMETERS-1'!$B$5:$J$44,4, FALSE)</f>
        <v>0</v>
      </c>
      <c r="AF251" s="47">
        <f>$F251*'[1]INTERNAL PARAMETERS-2'!AE251*VLOOKUP(AF$4,'[1]INTERNAL PARAMETERS-1'!$B$5:$J$44,4, FALSE)</f>
        <v>0</v>
      </c>
      <c r="AG251" s="47">
        <f>$F251*'[1]INTERNAL PARAMETERS-2'!AF251*VLOOKUP(AG$4,'[1]INTERNAL PARAMETERS-1'!$B$5:$J$44,4, FALSE)</f>
        <v>0</v>
      </c>
      <c r="AH251" s="47">
        <f>$F251*'[1]INTERNAL PARAMETERS-2'!AG251*VLOOKUP(AH$4,'[1]INTERNAL PARAMETERS-1'!$B$5:$J$44,4, FALSE)</f>
        <v>0</v>
      </c>
      <c r="AI251" s="47">
        <f>$F251*'[1]INTERNAL PARAMETERS-2'!AH251*VLOOKUP(AI$4,'[1]INTERNAL PARAMETERS-1'!$B$5:$J$44,4, FALSE)</f>
        <v>0</v>
      </c>
      <c r="AJ251" s="47">
        <f>$F251*'[1]INTERNAL PARAMETERS-2'!AI251*VLOOKUP(AJ$4,'[1]INTERNAL PARAMETERS-1'!$B$5:$J$44,4, FALSE)</f>
        <v>0</v>
      </c>
      <c r="AK251" s="47">
        <f>$F251*'[1]INTERNAL PARAMETERS-2'!AJ251*VLOOKUP(AK$4,'[1]INTERNAL PARAMETERS-1'!$B$5:$J$44,4, FALSE)</f>
        <v>0</v>
      </c>
      <c r="AL251" s="47">
        <f>$F251*'[1]INTERNAL PARAMETERS-2'!AK251*VLOOKUP(AL$4,'[1]INTERNAL PARAMETERS-1'!$B$5:$J$44,4, FALSE)</f>
        <v>0</v>
      </c>
      <c r="AM251" s="47">
        <f>$F251*'[1]INTERNAL PARAMETERS-2'!AL251*VLOOKUP(AM$4,'[1]INTERNAL PARAMETERS-1'!$B$5:$J$44,4, FALSE)</f>
        <v>0</v>
      </c>
      <c r="AN251" s="47">
        <f>$F251*'[1]INTERNAL PARAMETERS-2'!AM251*VLOOKUP(AN$4,'[1]INTERNAL PARAMETERS-1'!$B$5:$J$44,4, FALSE)</f>
        <v>0</v>
      </c>
      <c r="AO251" s="47">
        <f>$F251*'[1]INTERNAL PARAMETERS-2'!AN251*VLOOKUP(AO$4,'[1]INTERNAL PARAMETERS-1'!$B$5:$J$44,4, FALSE)</f>
        <v>0</v>
      </c>
      <c r="AP251" s="47">
        <f>$F251*'[1]INTERNAL PARAMETERS-2'!AO251*VLOOKUP(AP$4,'[1]INTERNAL PARAMETERS-1'!$B$5:$J$44,4, FALSE)</f>
        <v>0</v>
      </c>
      <c r="AQ251" s="47">
        <f>$F251*'[1]INTERNAL PARAMETERS-2'!AP251*VLOOKUP(AQ$4,'[1]INTERNAL PARAMETERS-1'!$B$5:$J$44,4, FALSE)</f>
        <v>0</v>
      </c>
      <c r="AR251" s="47">
        <f>$F251*'[1]INTERNAL PARAMETERS-2'!AQ251*VLOOKUP(AR$4,'[1]INTERNAL PARAMETERS-1'!$B$5:$J$44,4, FALSE)</f>
        <v>0</v>
      </c>
      <c r="AS251" s="47">
        <f>$F251*'[1]INTERNAL PARAMETERS-2'!AR251*VLOOKUP(AS$4,'[1]INTERNAL PARAMETERS-1'!$B$5:$J$44,4, FALSE)</f>
        <v>0</v>
      </c>
      <c r="AT251" s="46">
        <f>$F251*'[1]INTERNAL PARAMETERS-2'!AS251*VLOOKUP(AT$4,'[1]INTERNAL PARAMETERS-1'!$B$5:$J$44,4, FALSE)</f>
        <v>0</v>
      </c>
      <c r="AU251" s="48">
        <f>$F251*'[1]INTERNAL PARAMETERS-2'!F251*(1-VLOOKUP(G$4,'[1]INTERNAL PARAMETERS-1'!$B$5:$J$44,4, FALSE))</f>
        <v>0</v>
      </c>
      <c r="AV251" s="47">
        <f>$F251*'[1]INTERNAL PARAMETERS-2'!G251*(1-VLOOKUP(H$4,'[1]INTERNAL PARAMETERS-1'!$B$5:$J$44,4, FALSE))</f>
        <v>0</v>
      </c>
      <c r="AW251" s="47">
        <f>$F251*'[1]INTERNAL PARAMETERS-2'!H251*(1-VLOOKUP(I$4,'[1]INTERNAL PARAMETERS-1'!$B$5:$J$44,4, FALSE))</f>
        <v>0</v>
      </c>
      <c r="AX251" s="47">
        <f>$F251*'[1]INTERNAL PARAMETERS-2'!I251*(1-VLOOKUP(J$4,'[1]INTERNAL PARAMETERS-1'!$B$5:$J$44,4, FALSE))</f>
        <v>0</v>
      </c>
      <c r="AY251" s="47">
        <f>$F251*'[1]INTERNAL PARAMETERS-2'!J251*(1-VLOOKUP(K$4,'[1]INTERNAL PARAMETERS-1'!$B$5:$J$44,4, FALSE))</f>
        <v>0</v>
      </c>
      <c r="AZ251" s="47">
        <f>$F251*'[1]INTERNAL PARAMETERS-2'!K251*(1-VLOOKUP(L$4,'[1]INTERNAL PARAMETERS-1'!$B$5:$J$44,4, FALSE))</f>
        <v>0</v>
      </c>
      <c r="BA251" s="47">
        <f>$F251*'[1]INTERNAL PARAMETERS-2'!L251*(1-VLOOKUP(M$4,'[1]INTERNAL PARAMETERS-1'!$B$5:$J$44,4, FALSE))</f>
        <v>0</v>
      </c>
      <c r="BB251" s="47">
        <f>$F251*'[1]INTERNAL PARAMETERS-2'!M251*(1-VLOOKUP(N$4,'[1]INTERNAL PARAMETERS-1'!$B$5:$J$44,4, FALSE))</f>
        <v>0</v>
      </c>
      <c r="BC251" s="47">
        <f>$F251*'[1]INTERNAL PARAMETERS-2'!N251*(1-VLOOKUP(O$4,'[1]INTERNAL PARAMETERS-1'!$B$5:$J$44,4, FALSE))</f>
        <v>0</v>
      </c>
      <c r="BD251" s="47">
        <f>$F251*'[1]INTERNAL PARAMETERS-2'!O251*(1-VLOOKUP(P$4,'[1]INTERNAL PARAMETERS-1'!$B$5:$J$44,4, FALSE))</f>
        <v>0</v>
      </c>
      <c r="BE251" s="47">
        <f>$F251*'[1]INTERNAL PARAMETERS-2'!P251*(1-VLOOKUP(Q$4,'[1]INTERNAL PARAMETERS-1'!$B$5:$J$44,4, FALSE))</f>
        <v>0</v>
      </c>
      <c r="BF251" s="47">
        <f>$F251*'[1]INTERNAL PARAMETERS-2'!Q251*(1-VLOOKUP(R$4,'[1]INTERNAL PARAMETERS-1'!$B$5:$J$44,4, FALSE))</f>
        <v>0</v>
      </c>
      <c r="BG251" s="47">
        <f>$F251*'[1]INTERNAL PARAMETERS-2'!R251*(1-VLOOKUP(S$4,'[1]INTERNAL PARAMETERS-1'!$B$5:$J$44,4, FALSE))</f>
        <v>0</v>
      </c>
      <c r="BH251" s="47">
        <f>$F251*'[1]INTERNAL PARAMETERS-2'!S251*(1-VLOOKUP(T$4,'[1]INTERNAL PARAMETERS-1'!$B$5:$J$44,4, FALSE))</f>
        <v>0</v>
      </c>
      <c r="BI251" s="47">
        <f>$F251*'[1]INTERNAL PARAMETERS-2'!T251*(1-VLOOKUP(U$4,'[1]INTERNAL PARAMETERS-1'!$B$5:$J$44,4, FALSE))</f>
        <v>0</v>
      </c>
      <c r="BJ251" s="47">
        <f>$F251*'[1]INTERNAL PARAMETERS-2'!U251*(1-VLOOKUP(V$4,'[1]INTERNAL PARAMETERS-1'!$B$5:$J$44,4, FALSE))</f>
        <v>0</v>
      </c>
      <c r="BK251" s="47">
        <f>$F251*'[1]INTERNAL PARAMETERS-2'!V251*(1-VLOOKUP(W$4,'[1]INTERNAL PARAMETERS-1'!$B$5:$J$44,4, FALSE))</f>
        <v>0</v>
      </c>
      <c r="BL251" s="47">
        <f>$F251*'[1]INTERNAL PARAMETERS-2'!W251*(1-VLOOKUP(X$4,'[1]INTERNAL PARAMETERS-1'!$B$5:$J$44,4, FALSE))</f>
        <v>0</v>
      </c>
      <c r="BM251" s="47">
        <f>$F251*'[1]INTERNAL PARAMETERS-2'!X251*(1-VLOOKUP(Y$4,'[1]INTERNAL PARAMETERS-1'!$B$5:$J$44,4, FALSE))</f>
        <v>0</v>
      </c>
      <c r="BN251" s="47">
        <f>$F251*'[1]INTERNAL PARAMETERS-2'!Y251*(1-VLOOKUP(Z$4,'[1]INTERNAL PARAMETERS-1'!$B$5:$J$44,4, FALSE))</f>
        <v>0</v>
      </c>
      <c r="BO251" s="47">
        <f>$F251*'[1]INTERNAL PARAMETERS-2'!Z251*(1-VLOOKUP(AA$4,'[1]INTERNAL PARAMETERS-1'!$B$5:$J$44,4, FALSE))</f>
        <v>0</v>
      </c>
      <c r="BP251" s="47">
        <f>$F251*'[1]INTERNAL PARAMETERS-2'!AA251*(1-VLOOKUP(AB$4,'[1]INTERNAL PARAMETERS-1'!$B$5:$J$44,4, FALSE))</f>
        <v>0</v>
      </c>
      <c r="BQ251" s="47">
        <f>$F251*'[1]INTERNAL PARAMETERS-2'!AB251*(1-VLOOKUP(AC$4,'[1]INTERNAL PARAMETERS-1'!$B$5:$J$44,4, FALSE))</f>
        <v>0</v>
      </c>
      <c r="BR251" s="47">
        <f>$F251*'[1]INTERNAL PARAMETERS-2'!AC251*(1-VLOOKUP(AD$4,'[1]INTERNAL PARAMETERS-1'!$B$5:$J$44,4, FALSE))</f>
        <v>0</v>
      </c>
      <c r="BS251" s="47">
        <f>$F251*'[1]INTERNAL PARAMETERS-2'!AD251*(1-VLOOKUP(AE$4,'[1]INTERNAL PARAMETERS-1'!$B$5:$J$44,4, FALSE))</f>
        <v>0</v>
      </c>
      <c r="BT251" s="47">
        <f>$F251*'[1]INTERNAL PARAMETERS-2'!AE251*(1-VLOOKUP(AF$4,'[1]INTERNAL PARAMETERS-1'!$B$5:$J$44,4, FALSE))</f>
        <v>0</v>
      </c>
      <c r="BU251" s="47">
        <f>$F251*'[1]INTERNAL PARAMETERS-2'!AF251*(1-VLOOKUP(AG$4,'[1]INTERNAL PARAMETERS-1'!$B$5:$J$44,4, FALSE))</f>
        <v>0</v>
      </c>
      <c r="BV251" s="47">
        <f>$F251*'[1]INTERNAL PARAMETERS-2'!AG251*(1-VLOOKUP(AH$4,'[1]INTERNAL PARAMETERS-1'!$B$5:$J$44,4, FALSE))</f>
        <v>0</v>
      </c>
      <c r="BW251" s="47">
        <f>$F251*'[1]INTERNAL PARAMETERS-2'!AH251*(1-VLOOKUP(AI$4,'[1]INTERNAL PARAMETERS-1'!$B$5:$J$44,4, FALSE))</f>
        <v>0</v>
      </c>
      <c r="BX251" s="47">
        <f>$F251*'[1]INTERNAL PARAMETERS-2'!AI251*(1-VLOOKUP(AJ$4,'[1]INTERNAL PARAMETERS-1'!$B$5:$J$44,4, FALSE))</f>
        <v>0</v>
      </c>
      <c r="BY251" s="47">
        <f>$F251*'[1]INTERNAL PARAMETERS-2'!AJ251*(1-VLOOKUP(AK$4,'[1]INTERNAL PARAMETERS-1'!$B$5:$J$44,4, FALSE))</f>
        <v>0</v>
      </c>
      <c r="BZ251" s="47">
        <f>$F251*'[1]INTERNAL PARAMETERS-2'!AK251*(1-VLOOKUP(AL$4,'[1]INTERNAL PARAMETERS-1'!$B$5:$J$44,4, FALSE))</f>
        <v>0</v>
      </c>
      <c r="CA251" s="47">
        <f>$F251*'[1]INTERNAL PARAMETERS-2'!AL251*(1-VLOOKUP(AM$4,'[1]INTERNAL PARAMETERS-1'!$B$5:$J$44,4, FALSE))</f>
        <v>0</v>
      </c>
      <c r="CB251" s="47">
        <f>$F251*'[1]INTERNAL PARAMETERS-2'!AM251*(1-VLOOKUP(AN$4,'[1]INTERNAL PARAMETERS-1'!$B$5:$J$44,4, FALSE))</f>
        <v>0</v>
      </c>
      <c r="CC251" s="47">
        <f>$F251*'[1]INTERNAL PARAMETERS-2'!AN251*(1-VLOOKUP(AO$4,'[1]INTERNAL PARAMETERS-1'!$B$5:$J$44,4, FALSE))</f>
        <v>0</v>
      </c>
      <c r="CD251" s="47">
        <f>$F251*'[1]INTERNAL PARAMETERS-2'!AO251*(1-VLOOKUP(AP$4,'[1]INTERNAL PARAMETERS-1'!$B$5:$J$44,4, FALSE))</f>
        <v>0</v>
      </c>
      <c r="CE251" s="47">
        <f>$F251*'[1]INTERNAL PARAMETERS-2'!AP251*(1-VLOOKUP(AQ$4,'[1]INTERNAL PARAMETERS-1'!$B$5:$J$44,4, FALSE))</f>
        <v>0</v>
      </c>
      <c r="CF251" s="47">
        <f>$F251*'[1]INTERNAL PARAMETERS-2'!AQ251*(1-VLOOKUP(AR$4,'[1]INTERNAL PARAMETERS-1'!$B$5:$J$44,4, FALSE))</f>
        <v>0</v>
      </c>
      <c r="CG251" s="47">
        <f>$F251*'[1]INTERNAL PARAMETERS-2'!AR251*(1-VLOOKUP(AS$4,'[1]INTERNAL PARAMETERS-1'!$B$5:$J$44,4, FALSE))</f>
        <v>0</v>
      </c>
      <c r="CH251" s="46">
        <f>$F251*'[1]INTERNAL PARAMETERS-2'!AS251*(1-VLOOKUP(AT$4,'[1]INTERNAL PARAMETERS-1'!$B$5:$J$44,4, FALSE))</f>
        <v>0</v>
      </c>
      <c r="CI251" s="45">
        <f t="shared" si="3"/>
        <v>0</v>
      </c>
    </row>
    <row r="252" spans="3:87">
      <c r="C252" s="32" t="s">
        <v>6</v>
      </c>
      <c r="D252" s="31" t="s">
        <v>71</v>
      </c>
      <c r="E252" s="31" t="s">
        <v>75</v>
      </c>
      <c r="F252" s="133">
        <f>ABS!AL252</f>
        <v>0</v>
      </c>
      <c r="G252" s="48">
        <f>$F252*'[1]INTERNAL PARAMETERS-2'!F252*VLOOKUP(G$4,'[1]INTERNAL PARAMETERS-1'!$B$5:$J$44,4, FALSE)</f>
        <v>0</v>
      </c>
      <c r="H252" s="47">
        <f>$F252*'[1]INTERNAL PARAMETERS-2'!G252*VLOOKUP(H$4,'[1]INTERNAL PARAMETERS-1'!$B$5:$J$44,4, FALSE)</f>
        <v>0</v>
      </c>
      <c r="I252" s="47">
        <f>$F252*'[1]INTERNAL PARAMETERS-2'!H252*VLOOKUP(I$4,'[1]INTERNAL PARAMETERS-1'!$B$5:$J$44,4, FALSE)</f>
        <v>0</v>
      </c>
      <c r="J252" s="47">
        <f>$F252*'[1]INTERNAL PARAMETERS-2'!I252*VLOOKUP(J$4,'[1]INTERNAL PARAMETERS-1'!$B$5:$J$44,4, FALSE)</f>
        <v>0</v>
      </c>
      <c r="K252" s="47">
        <f>$F252*'[1]INTERNAL PARAMETERS-2'!J252*VLOOKUP(K$4,'[1]INTERNAL PARAMETERS-1'!$B$5:$J$44,4, FALSE)</f>
        <v>0</v>
      </c>
      <c r="L252" s="47">
        <f>$F252*'[1]INTERNAL PARAMETERS-2'!K252*VLOOKUP(L$4,'[1]INTERNAL PARAMETERS-1'!$B$5:$J$44,4, FALSE)</f>
        <v>0</v>
      </c>
      <c r="M252" s="47">
        <f>$F252*'[1]INTERNAL PARAMETERS-2'!L252*VLOOKUP(M$4,'[1]INTERNAL PARAMETERS-1'!$B$5:$J$44,4, FALSE)</f>
        <v>0</v>
      </c>
      <c r="N252" s="47">
        <f>$F252*'[1]INTERNAL PARAMETERS-2'!M252*VLOOKUP(N$4,'[1]INTERNAL PARAMETERS-1'!$B$5:$J$44,4, FALSE)</f>
        <v>0</v>
      </c>
      <c r="O252" s="47">
        <f>$F252*'[1]INTERNAL PARAMETERS-2'!N252*VLOOKUP(O$4,'[1]INTERNAL PARAMETERS-1'!$B$5:$J$44,4, FALSE)</f>
        <v>0</v>
      </c>
      <c r="P252" s="47">
        <f>$F252*'[1]INTERNAL PARAMETERS-2'!O252*VLOOKUP(P$4,'[1]INTERNAL PARAMETERS-1'!$B$5:$J$44,4, FALSE)</f>
        <v>0</v>
      </c>
      <c r="Q252" s="47">
        <f>$F252*'[1]INTERNAL PARAMETERS-2'!P252*VLOOKUP(Q$4,'[1]INTERNAL PARAMETERS-1'!$B$5:$J$44,4, FALSE)</f>
        <v>0</v>
      </c>
      <c r="R252" s="47">
        <f>$F252*'[1]INTERNAL PARAMETERS-2'!Q252*VLOOKUP(R$4,'[1]INTERNAL PARAMETERS-1'!$B$5:$J$44,4, FALSE)</f>
        <v>0</v>
      </c>
      <c r="S252" s="47">
        <f>$F252*'[1]INTERNAL PARAMETERS-2'!R252*VLOOKUP(S$4,'[1]INTERNAL PARAMETERS-1'!$B$5:$J$44,4, FALSE)</f>
        <v>0</v>
      </c>
      <c r="T252" s="47">
        <f>$F252*'[1]INTERNAL PARAMETERS-2'!S252*VLOOKUP(T$4,'[1]INTERNAL PARAMETERS-1'!$B$5:$J$44,4, FALSE)</f>
        <v>0</v>
      </c>
      <c r="U252" s="47">
        <f>$F252*'[1]INTERNAL PARAMETERS-2'!T252*VLOOKUP(U$4,'[1]INTERNAL PARAMETERS-1'!$B$5:$J$44,4, FALSE)</f>
        <v>0</v>
      </c>
      <c r="V252" s="47">
        <f>$F252*'[1]INTERNAL PARAMETERS-2'!U252*VLOOKUP(V$4,'[1]INTERNAL PARAMETERS-1'!$B$5:$J$44,4, FALSE)</f>
        <v>0</v>
      </c>
      <c r="W252" s="47">
        <f>$F252*'[1]INTERNAL PARAMETERS-2'!V252*VLOOKUP(W$4,'[1]INTERNAL PARAMETERS-1'!$B$5:$J$44,4, FALSE)</f>
        <v>0</v>
      </c>
      <c r="X252" s="47">
        <f>$F252*'[1]INTERNAL PARAMETERS-2'!W252*VLOOKUP(X$4,'[1]INTERNAL PARAMETERS-1'!$B$5:$J$44,4, FALSE)</f>
        <v>0</v>
      </c>
      <c r="Y252" s="47">
        <f>$F252*'[1]INTERNAL PARAMETERS-2'!X252*VLOOKUP(Y$4,'[1]INTERNAL PARAMETERS-1'!$B$5:$J$44,4, FALSE)</f>
        <v>0</v>
      </c>
      <c r="Z252" s="47">
        <f>$F252*'[1]INTERNAL PARAMETERS-2'!Y252*VLOOKUP(Z$4,'[1]INTERNAL PARAMETERS-1'!$B$5:$J$44,4, FALSE)</f>
        <v>0</v>
      </c>
      <c r="AA252" s="47">
        <f>$F252*'[1]INTERNAL PARAMETERS-2'!Z252*VLOOKUP(AA$4,'[1]INTERNAL PARAMETERS-1'!$B$5:$J$44,4, FALSE)</f>
        <v>0</v>
      </c>
      <c r="AB252" s="47">
        <f>$F252*'[1]INTERNAL PARAMETERS-2'!AA252*VLOOKUP(AB$4,'[1]INTERNAL PARAMETERS-1'!$B$5:$J$44,4, FALSE)</f>
        <v>0</v>
      </c>
      <c r="AC252" s="47">
        <f>$F252*'[1]INTERNAL PARAMETERS-2'!AB252*VLOOKUP(AC$4,'[1]INTERNAL PARAMETERS-1'!$B$5:$J$44,4, FALSE)</f>
        <v>0</v>
      </c>
      <c r="AD252" s="47">
        <f>$F252*'[1]INTERNAL PARAMETERS-2'!AC252*VLOOKUP(AD$4,'[1]INTERNAL PARAMETERS-1'!$B$5:$J$44,4, FALSE)</f>
        <v>0</v>
      </c>
      <c r="AE252" s="47">
        <f>$F252*'[1]INTERNAL PARAMETERS-2'!AD252*VLOOKUP(AE$4,'[1]INTERNAL PARAMETERS-1'!$B$5:$J$44,4, FALSE)</f>
        <v>0</v>
      </c>
      <c r="AF252" s="47">
        <f>$F252*'[1]INTERNAL PARAMETERS-2'!AE252*VLOOKUP(AF$4,'[1]INTERNAL PARAMETERS-1'!$B$5:$J$44,4, FALSE)</f>
        <v>0</v>
      </c>
      <c r="AG252" s="47">
        <f>$F252*'[1]INTERNAL PARAMETERS-2'!AF252*VLOOKUP(AG$4,'[1]INTERNAL PARAMETERS-1'!$B$5:$J$44,4, FALSE)</f>
        <v>0</v>
      </c>
      <c r="AH252" s="47">
        <f>$F252*'[1]INTERNAL PARAMETERS-2'!AG252*VLOOKUP(AH$4,'[1]INTERNAL PARAMETERS-1'!$B$5:$J$44,4, FALSE)</f>
        <v>0</v>
      </c>
      <c r="AI252" s="47">
        <f>$F252*'[1]INTERNAL PARAMETERS-2'!AH252*VLOOKUP(AI$4,'[1]INTERNAL PARAMETERS-1'!$B$5:$J$44,4, FALSE)</f>
        <v>0</v>
      </c>
      <c r="AJ252" s="47">
        <f>$F252*'[1]INTERNAL PARAMETERS-2'!AI252*VLOOKUP(AJ$4,'[1]INTERNAL PARAMETERS-1'!$B$5:$J$44,4, FALSE)</f>
        <v>0</v>
      </c>
      <c r="AK252" s="47">
        <f>$F252*'[1]INTERNAL PARAMETERS-2'!AJ252*VLOOKUP(AK$4,'[1]INTERNAL PARAMETERS-1'!$B$5:$J$44,4, FALSE)</f>
        <v>0</v>
      </c>
      <c r="AL252" s="47">
        <f>$F252*'[1]INTERNAL PARAMETERS-2'!AK252*VLOOKUP(AL$4,'[1]INTERNAL PARAMETERS-1'!$B$5:$J$44,4, FALSE)</f>
        <v>0</v>
      </c>
      <c r="AM252" s="47">
        <f>$F252*'[1]INTERNAL PARAMETERS-2'!AL252*VLOOKUP(AM$4,'[1]INTERNAL PARAMETERS-1'!$B$5:$J$44,4, FALSE)</f>
        <v>0</v>
      </c>
      <c r="AN252" s="47">
        <f>$F252*'[1]INTERNAL PARAMETERS-2'!AM252*VLOOKUP(AN$4,'[1]INTERNAL PARAMETERS-1'!$B$5:$J$44,4, FALSE)</f>
        <v>0</v>
      </c>
      <c r="AO252" s="47">
        <f>$F252*'[1]INTERNAL PARAMETERS-2'!AN252*VLOOKUP(AO$4,'[1]INTERNAL PARAMETERS-1'!$B$5:$J$44,4, FALSE)</f>
        <v>0</v>
      </c>
      <c r="AP252" s="47">
        <f>$F252*'[1]INTERNAL PARAMETERS-2'!AO252*VLOOKUP(AP$4,'[1]INTERNAL PARAMETERS-1'!$B$5:$J$44,4, FALSE)</f>
        <v>0</v>
      </c>
      <c r="AQ252" s="47">
        <f>$F252*'[1]INTERNAL PARAMETERS-2'!AP252*VLOOKUP(AQ$4,'[1]INTERNAL PARAMETERS-1'!$B$5:$J$44,4, FALSE)</f>
        <v>0</v>
      </c>
      <c r="AR252" s="47">
        <f>$F252*'[1]INTERNAL PARAMETERS-2'!AQ252*VLOOKUP(AR$4,'[1]INTERNAL PARAMETERS-1'!$B$5:$J$44,4, FALSE)</f>
        <v>0</v>
      </c>
      <c r="AS252" s="47">
        <f>$F252*'[1]INTERNAL PARAMETERS-2'!AR252*VLOOKUP(AS$4,'[1]INTERNAL PARAMETERS-1'!$B$5:$J$44,4, FALSE)</f>
        <v>0</v>
      </c>
      <c r="AT252" s="46">
        <f>$F252*'[1]INTERNAL PARAMETERS-2'!AS252*VLOOKUP(AT$4,'[1]INTERNAL PARAMETERS-1'!$B$5:$J$44,4, FALSE)</f>
        <v>0</v>
      </c>
      <c r="AU252" s="48">
        <f>$F252*'[1]INTERNAL PARAMETERS-2'!F252*(1-VLOOKUP(G$4,'[1]INTERNAL PARAMETERS-1'!$B$5:$J$44,4, FALSE))</f>
        <v>0</v>
      </c>
      <c r="AV252" s="47">
        <f>$F252*'[1]INTERNAL PARAMETERS-2'!G252*(1-VLOOKUP(H$4,'[1]INTERNAL PARAMETERS-1'!$B$5:$J$44,4, FALSE))</f>
        <v>0</v>
      </c>
      <c r="AW252" s="47">
        <f>$F252*'[1]INTERNAL PARAMETERS-2'!H252*(1-VLOOKUP(I$4,'[1]INTERNAL PARAMETERS-1'!$B$5:$J$44,4, FALSE))</f>
        <v>0</v>
      </c>
      <c r="AX252" s="47">
        <f>$F252*'[1]INTERNAL PARAMETERS-2'!I252*(1-VLOOKUP(J$4,'[1]INTERNAL PARAMETERS-1'!$B$5:$J$44,4, FALSE))</f>
        <v>0</v>
      </c>
      <c r="AY252" s="47">
        <f>$F252*'[1]INTERNAL PARAMETERS-2'!J252*(1-VLOOKUP(K$4,'[1]INTERNAL PARAMETERS-1'!$B$5:$J$44,4, FALSE))</f>
        <v>0</v>
      </c>
      <c r="AZ252" s="47">
        <f>$F252*'[1]INTERNAL PARAMETERS-2'!K252*(1-VLOOKUP(L$4,'[1]INTERNAL PARAMETERS-1'!$B$5:$J$44,4, FALSE))</f>
        <v>0</v>
      </c>
      <c r="BA252" s="47">
        <f>$F252*'[1]INTERNAL PARAMETERS-2'!L252*(1-VLOOKUP(M$4,'[1]INTERNAL PARAMETERS-1'!$B$5:$J$44,4, FALSE))</f>
        <v>0</v>
      </c>
      <c r="BB252" s="47">
        <f>$F252*'[1]INTERNAL PARAMETERS-2'!M252*(1-VLOOKUP(N$4,'[1]INTERNAL PARAMETERS-1'!$B$5:$J$44,4, FALSE))</f>
        <v>0</v>
      </c>
      <c r="BC252" s="47">
        <f>$F252*'[1]INTERNAL PARAMETERS-2'!N252*(1-VLOOKUP(O$4,'[1]INTERNAL PARAMETERS-1'!$B$5:$J$44,4, FALSE))</f>
        <v>0</v>
      </c>
      <c r="BD252" s="47">
        <f>$F252*'[1]INTERNAL PARAMETERS-2'!O252*(1-VLOOKUP(P$4,'[1]INTERNAL PARAMETERS-1'!$B$5:$J$44,4, FALSE))</f>
        <v>0</v>
      </c>
      <c r="BE252" s="47">
        <f>$F252*'[1]INTERNAL PARAMETERS-2'!P252*(1-VLOOKUP(Q$4,'[1]INTERNAL PARAMETERS-1'!$B$5:$J$44,4, FALSE))</f>
        <v>0</v>
      </c>
      <c r="BF252" s="47">
        <f>$F252*'[1]INTERNAL PARAMETERS-2'!Q252*(1-VLOOKUP(R$4,'[1]INTERNAL PARAMETERS-1'!$B$5:$J$44,4, FALSE))</f>
        <v>0</v>
      </c>
      <c r="BG252" s="47">
        <f>$F252*'[1]INTERNAL PARAMETERS-2'!R252*(1-VLOOKUP(S$4,'[1]INTERNAL PARAMETERS-1'!$B$5:$J$44,4, FALSE))</f>
        <v>0</v>
      </c>
      <c r="BH252" s="47">
        <f>$F252*'[1]INTERNAL PARAMETERS-2'!S252*(1-VLOOKUP(T$4,'[1]INTERNAL PARAMETERS-1'!$B$5:$J$44,4, FALSE))</f>
        <v>0</v>
      </c>
      <c r="BI252" s="47">
        <f>$F252*'[1]INTERNAL PARAMETERS-2'!T252*(1-VLOOKUP(U$4,'[1]INTERNAL PARAMETERS-1'!$B$5:$J$44,4, FALSE))</f>
        <v>0</v>
      </c>
      <c r="BJ252" s="47">
        <f>$F252*'[1]INTERNAL PARAMETERS-2'!U252*(1-VLOOKUP(V$4,'[1]INTERNAL PARAMETERS-1'!$B$5:$J$44,4, FALSE))</f>
        <v>0</v>
      </c>
      <c r="BK252" s="47">
        <f>$F252*'[1]INTERNAL PARAMETERS-2'!V252*(1-VLOOKUP(W$4,'[1]INTERNAL PARAMETERS-1'!$B$5:$J$44,4, FALSE))</f>
        <v>0</v>
      </c>
      <c r="BL252" s="47">
        <f>$F252*'[1]INTERNAL PARAMETERS-2'!W252*(1-VLOOKUP(X$4,'[1]INTERNAL PARAMETERS-1'!$B$5:$J$44,4, FALSE))</f>
        <v>0</v>
      </c>
      <c r="BM252" s="47">
        <f>$F252*'[1]INTERNAL PARAMETERS-2'!X252*(1-VLOOKUP(Y$4,'[1]INTERNAL PARAMETERS-1'!$B$5:$J$44,4, FALSE))</f>
        <v>0</v>
      </c>
      <c r="BN252" s="47">
        <f>$F252*'[1]INTERNAL PARAMETERS-2'!Y252*(1-VLOOKUP(Z$4,'[1]INTERNAL PARAMETERS-1'!$B$5:$J$44,4, FALSE))</f>
        <v>0</v>
      </c>
      <c r="BO252" s="47">
        <f>$F252*'[1]INTERNAL PARAMETERS-2'!Z252*(1-VLOOKUP(AA$4,'[1]INTERNAL PARAMETERS-1'!$B$5:$J$44,4, FALSE))</f>
        <v>0</v>
      </c>
      <c r="BP252" s="47">
        <f>$F252*'[1]INTERNAL PARAMETERS-2'!AA252*(1-VLOOKUP(AB$4,'[1]INTERNAL PARAMETERS-1'!$B$5:$J$44,4, FALSE))</f>
        <v>0</v>
      </c>
      <c r="BQ252" s="47">
        <f>$F252*'[1]INTERNAL PARAMETERS-2'!AB252*(1-VLOOKUP(AC$4,'[1]INTERNAL PARAMETERS-1'!$B$5:$J$44,4, FALSE))</f>
        <v>0</v>
      </c>
      <c r="BR252" s="47">
        <f>$F252*'[1]INTERNAL PARAMETERS-2'!AC252*(1-VLOOKUP(AD$4,'[1]INTERNAL PARAMETERS-1'!$B$5:$J$44,4, FALSE))</f>
        <v>0</v>
      </c>
      <c r="BS252" s="47">
        <f>$F252*'[1]INTERNAL PARAMETERS-2'!AD252*(1-VLOOKUP(AE$4,'[1]INTERNAL PARAMETERS-1'!$B$5:$J$44,4, FALSE))</f>
        <v>0</v>
      </c>
      <c r="BT252" s="47">
        <f>$F252*'[1]INTERNAL PARAMETERS-2'!AE252*(1-VLOOKUP(AF$4,'[1]INTERNAL PARAMETERS-1'!$B$5:$J$44,4, FALSE))</f>
        <v>0</v>
      </c>
      <c r="BU252" s="47">
        <f>$F252*'[1]INTERNAL PARAMETERS-2'!AF252*(1-VLOOKUP(AG$4,'[1]INTERNAL PARAMETERS-1'!$B$5:$J$44,4, FALSE))</f>
        <v>0</v>
      </c>
      <c r="BV252" s="47">
        <f>$F252*'[1]INTERNAL PARAMETERS-2'!AG252*(1-VLOOKUP(AH$4,'[1]INTERNAL PARAMETERS-1'!$B$5:$J$44,4, FALSE))</f>
        <v>0</v>
      </c>
      <c r="BW252" s="47">
        <f>$F252*'[1]INTERNAL PARAMETERS-2'!AH252*(1-VLOOKUP(AI$4,'[1]INTERNAL PARAMETERS-1'!$B$5:$J$44,4, FALSE))</f>
        <v>0</v>
      </c>
      <c r="BX252" s="47">
        <f>$F252*'[1]INTERNAL PARAMETERS-2'!AI252*(1-VLOOKUP(AJ$4,'[1]INTERNAL PARAMETERS-1'!$B$5:$J$44,4, FALSE))</f>
        <v>0</v>
      </c>
      <c r="BY252" s="47">
        <f>$F252*'[1]INTERNAL PARAMETERS-2'!AJ252*(1-VLOOKUP(AK$4,'[1]INTERNAL PARAMETERS-1'!$B$5:$J$44,4, FALSE))</f>
        <v>0</v>
      </c>
      <c r="BZ252" s="47">
        <f>$F252*'[1]INTERNAL PARAMETERS-2'!AK252*(1-VLOOKUP(AL$4,'[1]INTERNAL PARAMETERS-1'!$B$5:$J$44,4, FALSE))</f>
        <v>0</v>
      </c>
      <c r="CA252" s="47">
        <f>$F252*'[1]INTERNAL PARAMETERS-2'!AL252*(1-VLOOKUP(AM$4,'[1]INTERNAL PARAMETERS-1'!$B$5:$J$44,4, FALSE))</f>
        <v>0</v>
      </c>
      <c r="CB252" s="47">
        <f>$F252*'[1]INTERNAL PARAMETERS-2'!AM252*(1-VLOOKUP(AN$4,'[1]INTERNAL PARAMETERS-1'!$B$5:$J$44,4, FALSE))</f>
        <v>0</v>
      </c>
      <c r="CC252" s="47">
        <f>$F252*'[1]INTERNAL PARAMETERS-2'!AN252*(1-VLOOKUP(AO$4,'[1]INTERNAL PARAMETERS-1'!$B$5:$J$44,4, FALSE))</f>
        <v>0</v>
      </c>
      <c r="CD252" s="47">
        <f>$F252*'[1]INTERNAL PARAMETERS-2'!AO252*(1-VLOOKUP(AP$4,'[1]INTERNAL PARAMETERS-1'!$B$5:$J$44,4, FALSE))</f>
        <v>0</v>
      </c>
      <c r="CE252" s="47">
        <f>$F252*'[1]INTERNAL PARAMETERS-2'!AP252*(1-VLOOKUP(AQ$4,'[1]INTERNAL PARAMETERS-1'!$B$5:$J$44,4, FALSE))</f>
        <v>0</v>
      </c>
      <c r="CF252" s="47">
        <f>$F252*'[1]INTERNAL PARAMETERS-2'!AQ252*(1-VLOOKUP(AR$4,'[1]INTERNAL PARAMETERS-1'!$B$5:$J$44,4, FALSE))</f>
        <v>0</v>
      </c>
      <c r="CG252" s="47">
        <f>$F252*'[1]INTERNAL PARAMETERS-2'!AR252*(1-VLOOKUP(AS$4,'[1]INTERNAL PARAMETERS-1'!$B$5:$J$44,4, FALSE))</f>
        <v>0</v>
      </c>
      <c r="CH252" s="46">
        <f>$F252*'[1]INTERNAL PARAMETERS-2'!AS252*(1-VLOOKUP(AT$4,'[1]INTERNAL PARAMETERS-1'!$B$5:$J$44,4, FALSE))</f>
        <v>0</v>
      </c>
      <c r="CI252" s="45">
        <f t="shared" si="3"/>
        <v>0</v>
      </c>
    </row>
    <row r="253" spans="3:87">
      <c r="C253" s="32" t="s">
        <v>6</v>
      </c>
      <c r="D253" s="31" t="s">
        <v>71</v>
      </c>
      <c r="E253" s="31" t="s">
        <v>74</v>
      </c>
      <c r="F253" s="133">
        <f>ABS!AL253</f>
        <v>0</v>
      </c>
      <c r="G253" s="48">
        <f>$F253*'[1]INTERNAL PARAMETERS-2'!F253*VLOOKUP(G$4,'[1]INTERNAL PARAMETERS-1'!$B$5:$J$44,4, FALSE)</f>
        <v>0</v>
      </c>
      <c r="H253" s="47">
        <f>$F253*'[1]INTERNAL PARAMETERS-2'!G253*VLOOKUP(H$4,'[1]INTERNAL PARAMETERS-1'!$B$5:$J$44,4, FALSE)</f>
        <v>0</v>
      </c>
      <c r="I253" s="47">
        <f>$F253*'[1]INTERNAL PARAMETERS-2'!H253*VLOOKUP(I$4,'[1]INTERNAL PARAMETERS-1'!$B$5:$J$44,4, FALSE)</f>
        <v>0</v>
      </c>
      <c r="J253" s="47">
        <f>$F253*'[1]INTERNAL PARAMETERS-2'!I253*VLOOKUP(J$4,'[1]INTERNAL PARAMETERS-1'!$B$5:$J$44,4, FALSE)</f>
        <v>0</v>
      </c>
      <c r="K253" s="47">
        <f>$F253*'[1]INTERNAL PARAMETERS-2'!J253*VLOOKUP(K$4,'[1]INTERNAL PARAMETERS-1'!$B$5:$J$44,4, FALSE)</f>
        <v>0</v>
      </c>
      <c r="L253" s="47">
        <f>$F253*'[1]INTERNAL PARAMETERS-2'!K253*VLOOKUP(L$4,'[1]INTERNAL PARAMETERS-1'!$B$5:$J$44,4, FALSE)</f>
        <v>0</v>
      </c>
      <c r="M253" s="47">
        <f>$F253*'[1]INTERNAL PARAMETERS-2'!L253*VLOOKUP(M$4,'[1]INTERNAL PARAMETERS-1'!$B$5:$J$44,4, FALSE)</f>
        <v>0</v>
      </c>
      <c r="N253" s="47">
        <f>$F253*'[1]INTERNAL PARAMETERS-2'!M253*VLOOKUP(N$4,'[1]INTERNAL PARAMETERS-1'!$B$5:$J$44,4, FALSE)</f>
        <v>0</v>
      </c>
      <c r="O253" s="47">
        <f>$F253*'[1]INTERNAL PARAMETERS-2'!N253*VLOOKUP(O$4,'[1]INTERNAL PARAMETERS-1'!$B$5:$J$44,4, FALSE)</f>
        <v>0</v>
      </c>
      <c r="P253" s="47">
        <f>$F253*'[1]INTERNAL PARAMETERS-2'!O253*VLOOKUP(P$4,'[1]INTERNAL PARAMETERS-1'!$B$5:$J$44,4, FALSE)</f>
        <v>0</v>
      </c>
      <c r="Q253" s="47">
        <f>$F253*'[1]INTERNAL PARAMETERS-2'!P253*VLOOKUP(Q$4,'[1]INTERNAL PARAMETERS-1'!$B$5:$J$44,4, FALSE)</f>
        <v>0</v>
      </c>
      <c r="R253" s="47">
        <f>$F253*'[1]INTERNAL PARAMETERS-2'!Q253*VLOOKUP(R$4,'[1]INTERNAL PARAMETERS-1'!$B$5:$J$44,4, FALSE)</f>
        <v>0</v>
      </c>
      <c r="S253" s="47">
        <f>$F253*'[1]INTERNAL PARAMETERS-2'!R253*VLOOKUP(S$4,'[1]INTERNAL PARAMETERS-1'!$B$5:$J$44,4, FALSE)</f>
        <v>0</v>
      </c>
      <c r="T253" s="47">
        <f>$F253*'[1]INTERNAL PARAMETERS-2'!S253*VLOOKUP(T$4,'[1]INTERNAL PARAMETERS-1'!$B$5:$J$44,4, FALSE)</f>
        <v>0</v>
      </c>
      <c r="U253" s="47">
        <f>$F253*'[1]INTERNAL PARAMETERS-2'!T253*VLOOKUP(U$4,'[1]INTERNAL PARAMETERS-1'!$B$5:$J$44,4, FALSE)</f>
        <v>0</v>
      </c>
      <c r="V253" s="47">
        <f>$F253*'[1]INTERNAL PARAMETERS-2'!U253*VLOOKUP(V$4,'[1]INTERNAL PARAMETERS-1'!$B$5:$J$44,4, FALSE)</f>
        <v>0</v>
      </c>
      <c r="W253" s="47">
        <f>$F253*'[1]INTERNAL PARAMETERS-2'!V253*VLOOKUP(W$4,'[1]INTERNAL PARAMETERS-1'!$B$5:$J$44,4, FALSE)</f>
        <v>0</v>
      </c>
      <c r="X253" s="47">
        <f>$F253*'[1]INTERNAL PARAMETERS-2'!W253*VLOOKUP(X$4,'[1]INTERNAL PARAMETERS-1'!$B$5:$J$44,4, FALSE)</f>
        <v>0</v>
      </c>
      <c r="Y253" s="47">
        <f>$F253*'[1]INTERNAL PARAMETERS-2'!X253*VLOOKUP(Y$4,'[1]INTERNAL PARAMETERS-1'!$B$5:$J$44,4, FALSE)</f>
        <v>0</v>
      </c>
      <c r="Z253" s="47">
        <f>$F253*'[1]INTERNAL PARAMETERS-2'!Y253*VLOOKUP(Z$4,'[1]INTERNAL PARAMETERS-1'!$B$5:$J$44,4, FALSE)</f>
        <v>0</v>
      </c>
      <c r="AA253" s="47">
        <f>$F253*'[1]INTERNAL PARAMETERS-2'!Z253*VLOOKUP(AA$4,'[1]INTERNAL PARAMETERS-1'!$B$5:$J$44,4, FALSE)</f>
        <v>0</v>
      </c>
      <c r="AB253" s="47">
        <f>$F253*'[1]INTERNAL PARAMETERS-2'!AA253*VLOOKUP(AB$4,'[1]INTERNAL PARAMETERS-1'!$B$5:$J$44,4, FALSE)</f>
        <v>0</v>
      </c>
      <c r="AC253" s="47">
        <f>$F253*'[1]INTERNAL PARAMETERS-2'!AB253*VLOOKUP(AC$4,'[1]INTERNAL PARAMETERS-1'!$B$5:$J$44,4, FALSE)</f>
        <v>0</v>
      </c>
      <c r="AD253" s="47">
        <f>$F253*'[1]INTERNAL PARAMETERS-2'!AC253*VLOOKUP(AD$4,'[1]INTERNAL PARAMETERS-1'!$B$5:$J$44,4, FALSE)</f>
        <v>0</v>
      </c>
      <c r="AE253" s="47">
        <f>$F253*'[1]INTERNAL PARAMETERS-2'!AD253*VLOOKUP(AE$4,'[1]INTERNAL PARAMETERS-1'!$B$5:$J$44,4, FALSE)</f>
        <v>0</v>
      </c>
      <c r="AF253" s="47">
        <f>$F253*'[1]INTERNAL PARAMETERS-2'!AE253*VLOOKUP(AF$4,'[1]INTERNAL PARAMETERS-1'!$B$5:$J$44,4, FALSE)</f>
        <v>0</v>
      </c>
      <c r="AG253" s="47">
        <f>$F253*'[1]INTERNAL PARAMETERS-2'!AF253*VLOOKUP(AG$4,'[1]INTERNAL PARAMETERS-1'!$B$5:$J$44,4, FALSE)</f>
        <v>0</v>
      </c>
      <c r="AH253" s="47">
        <f>$F253*'[1]INTERNAL PARAMETERS-2'!AG253*VLOOKUP(AH$4,'[1]INTERNAL PARAMETERS-1'!$B$5:$J$44,4, FALSE)</f>
        <v>0</v>
      </c>
      <c r="AI253" s="47">
        <f>$F253*'[1]INTERNAL PARAMETERS-2'!AH253*VLOOKUP(AI$4,'[1]INTERNAL PARAMETERS-1'!$B$5:$J$44,4, FALSE)</f>
        <v>0</v>
      </c>
      <c r="AJ253" s="47">
        <f>$F253*'[1]INTERNAL PARAMETERS-2'!AI253*VLOOKUP(AJ$4,'[1]INTERNAL PARAMETERS-1'!$B$5:$J$44,4, FALSE)</f>
        <v>0</v>
      </c>
      <c r="AK253" s="47">
        <f>$F253*'[1]INTERNAL PARAMETERS-2'!AJ253*VLOOKUP(AK$4,'[1]INTERNAL PARAMETERS-1'!$B$5:$J$44,4, FALSE)</f>
        <v>0</v>
      </c>
      <c r="AL253" s="47">
        <f>$F253*'[1]INTERNAL PARAMETERS-2'!AK253*VLOOKUP(AL$4,'[1]INTERNAL PARAMETERS-1'!$B$5:$J$44,4, FALSE)</f>
        <v>0</v>
      </c>
      <c r="AM253" s="47">
        <f>$F253*'[1]INTERNAL PARAMETERS-2'!AL253*VLOOKUP(AM$4,'[1]INTERNAL PARAMETERS-1'!$B$5:$J$44,4, FALSE)</f>
        <v>0</v>
      </c>
      <c r="AN253" s="47">
        <f>$F253*'[1]INTERNAL PARAMETERS-2'!AM253*VLOOKUP(AN$4,'[1]INTERNAL PARAMETERS-1'!$B$5:$J$44,4, FALSE)</f>
        <v>0</v>
      </c>
      <c r="AO253" s="47">
        <f>$F253*'[1]INTERNAL PARAMETERS-2'!AN253*VLOOKUP(AO$4,'[1]INTERNAL PARAMETERS-1'!$B$5:$J$44,4, FALSE)</f>
        <v>0</v>
      </c>
      <c r="AP253" s="47">
        <f>$F253*'[1]INTERNAL PARAMETERS-2'!AO253*VLOOKUP(AP$4,'[1]INTERNAL PARAMETERS-1'!$B$5:$J$44,4, FALSE)</f>
        <v>0</v>
      </c>
      <c r="AQ253" s="47">
        <f>$F253*'[1]INTERNAL PARAMETERS-2'!AP253*VLOOKUP(AQ$4,'[1]INTERNAL PARAMETERS-1'!$B$5:$J$44,4, FALSE)</f>
        <v>0</v>
      </c>
      <c r="AR253" s="47">
        <f>$F253*'[1]INTERNAL PARAMETERS-2'!AQ253*VLOOKUP(AR$4,'[1]INTERNAL PARAMETERS-1'!$B$5:$J$44,4, FALSE)</f>
        <v>0</v>
      </c>
      <c r="AS253" s="47">
        <f>$F253*'[1]INTERNAL PARAMETERS-2'!AR253*VLOOKUP(AS$4,'[1]INTERNAL PARAMETERS-1'!$B$5:$J$44,4, FALSE)</f>
        <v>0</v>
      </c>
      <c r="AT253" s="46">
        <f>$F253*'[1]INTERNAL PARAMETERS-2'!AS253*VLOOKUP(AT$4,'[1]INTERNAL PARAMETERS-1'!$B$5:$J$44,4, FALSE)</f>
        <v>0</v>
      </c>
      <c r="AU253" s="48">
        <f>$F253*'[1]INTERNAL PARAMETERS-2'!F253*(1-VLOOKUP(G$4,'[1]INTERNAL PARAMETERS-1'!$B$5:$J$44,4, FALSE))</f>
        <v>0</v>
      </c>
      <c r="AV253" s="47">
        <f>$F253*'[1]INTERNAL PARAMETERS-2'!G253*(1-VLOOKUP(H$4,'[1]INTERNAL PARAMETERS-1'!$B$5:$J$44,4, FALSE))</f>
        <v>0</v>
      </c>
      <c r="AW253" s="47">
        <f>$F253*'[1]INTERNAL PARAMETERS-2'!H253*(1-VLOOKUP(I$4,'[1]INTERNAL PARAMETERS-1'!$B$5:$J$44,4, FALSE))</f>
        <v>0</v>
      </c>
      <c r="AX253" s="47">
        <f>$F253*'[1]INTERNAL PARAMETERS-2'!I253*(1-VLOOKUP(J$4,'[1]INTERNAL PARAMETERS-1'!$B$5:$J$44,4, FALSE))</f>
        <v>0</v>
      </c>
      <c r="AY253" s="47">
        <f>$F253*'[1]INTERNAL PARAMETERS-2'!J253*(1-VLOOKUP(K$4,'[1]INTERNAL PARAMETERS-1'!$B$5:$J$44,4, FALSE))</f>
        <v>0</v>
      </c>
      <c r="AZ253" s="47">
        <f>$F253*'[1]INTERNAL PARAMETERS-2'!K253*(1-VLOOKUP(L$4,'[1]INTERNAL PARAMETERS-1'!$B$5:$J$44,4, FALSE))</f>
        <v>0</v>
      </c>
      <c r="BA253" s="47">
        <f>$F253*'[1]INTERNAL PARAMETERS-2'!L253*(1-VLOOKUP(M$4,'[1]INTERNAL PARAMETERS-1'!$B$5:$J$44,4, FALSE))</f>
        <v>0</v>
      </c>
      <c r="BB253" s="47">
        <f>$F253*'[1]INTERNAL PARAMETERS-2'!M253*(1-VLOOKUP(N$4,'[1]INTERNAL PARAMETERS-1'!$B$5:$J$44,4, FALSE))</f>
        <v>0</v>
      </c>
      <c r="BC253" s="47">
        <f>$F253*'[1]INTERNAL PARAMETERS-2'!N253*(1-VLOOKUP(O$4,'[1]INTERNAL PARAMETERS-1'!$B$5:$J$44,4, FALSE))</f>
        <v>0</v>
      </c>
      <c r="BD253" s="47">
        <f>$F253*'[1]INTERNAL PARAMETERS-2'!O253*(1-VLOOKUP(P$4,'[1]INTERNAL PARAMETERS-1'!$B$5:$J$44,4, FALSE))</f>
        <v>0</v>
      </c>
      <c r="BE253" s="47">
        <f>$F253*'[1]INTERNAL PARAMETERS-2'!P253*(1-VLOOKUP(Q$4,'[1]INTERNAL PARAMETERS-1'!$B$5:$J$44,4, FALSE))</f>
        <v>0</v>
      </c>
      <c r="BF253" s="47">
        <f>$F253*'[1]INTERNAL PARAMETERS-2'!Q253*(1-VLOOKUP(R$4,'[1]INTERNAL PARAMETERS-1'!$B$5:$J$44,4, FALSE))</f>
        <v>0</v>
      </c>
      <c r="BG253" s="47">
        <f>$F253*'[1]INTERNAL PARAMETERS-2'!R253*(1-VLOOKUP(S$4,'[1]INTERNAL PARAMETERS-1'!$B$5:$J$44,4, FALSE))</f>
        <v>0</v>
      </c>
      <c r="BH253" s="47">
        <f>$F253*'[1]INTERNAL PARAMETERS-2'!S253*(1-VLOOKUP(T$4,'[1]INTERNAL PARAMETERS-1'!$B$5:$J$44,4, FALSE))</f>
        <v>0</v>
      </c>
      <c r="BI253" s="47">
        <f>$F253*'[1]INTERNAL PARAMETERS-2'!T253*(1-VLOOKUP(U$4,'[1]INTERNAL PARAMETERS-1'!$B$5:$J$44,4, FALSE))</f>
        <v>0</v>
      </c>
      <c r="BJ253" s="47">
        <f>$F253*'[1]INTERNAL PARAMETERS-2'!U253*(1-VLOOKUP(V$4,'[1]INTERNAL PARAMETERS-1'!$B$5:$J$44,4, FALSE))</f>
        <v>0</v>
      </c>
      <c r="BK253" s="47">
        <f>$F253*'[1]INTERNAL PARAMETERS-2'!V253*(1-VLOOKUP(W$4,'[1]INTERNAL PARAMETERS-1'!$B$5:$J$44,4, FALSE))</f>
        <v>0</v>
      </c>
      <c r="BL253" s="47">
        <f>$F253*'[1]INTERNAL PARAMETERS-2'!W253*(1-VLOOKUP(X$4,'[1]INTERNAL PARAMETERS-1'!$B$5:$J$44,4, FALSE))</f>
        <v>0</v>
      </c>
      <c r="BM253" s="47">
        <f>$F253*'[1]INTERNAL PARAMETERS-2'!X253*(1-VLOOKUP(Y$4,'[1]INTERNAL PARAMETERS-1'!$B$5:$J$44,4, FALSE))</f>
        <v>0</v>
      </c>
      <c r="BN253" s="47">
        <f>$F253*'[1]INTERNAL PARAMETERS-2'!Y253*(1-VLOOKUP(Z$4,'[1]INTERNAL PARAMETERS-1'!$B$5:$J$44,4, FALSE))</f>
        <v>0</v>
      </c>
      <c r="BO253" s="47">
        <f>$F253*'[1]INTERNAL PARAMETERS-2'!Z253*(1-VLOOKUP(AA$4,'[1]INTERNAL PARAMETERS-1'!$B$5:$J$44,4, FALSE))</f>
        <v>0</v>
      </c>
      <c r="BP253" s="47">
        <f>$F253*'[1]INTERNAL PARAMETERS-2'!AA253*(1-VLOOKUP(AB$4,'[1]INTERNAL PARAMETERS-1'!$B$5:$J$44,4, FALSE))</f>
        <v>0</v>
      </c>
      <c r="BQ253" s="47">
        <f>$F253*'[1]INTERNAL PARAMETERS-2'!AB253*(1-VLOOKUP(AC$4,'[1]INTERNAL PARAMETERS-1'!$B$5:$J$44,4, FALSE))</f>
        <v>0</v>
      </c>
      <c r="BR253" s="47">
        <f>$F253*'[1]INTERNAL PARAMETERS-2'!AC253*(1-VLOOKUP(AD$4,'[1]INTERNAL PARAMETERS-1'!$B$5:$J$44,4, FALSE))</f>
        <v>0</v>
      </c>
      <c r="BS253" s="47">
        <f>$F253*'[1]INTERNAL PARAMETERS-2'!AD253*(1-VLOOKUP(AE$4,'[1]INTERNAL PARAMETERS-1'!$B$5:$J$44,4, FALSE))</f>
        <v>0</v>
      </c>
      <c r="BT253" s="47">
        <f>$F253*'[1]INTERNAL PARAMETERS-2'!AE253*(1-VLOOKUP(AF$4,'[1]INTERNAL PARAMETERS-1'!$B$5:$J$44,4, FALSE))</f>
        <v>0</v>
      </c>
      <c r="BU253" s="47">
        <f>$F253*'[1]INTERNAL PARAMETERS-2'!AF253*(1-VLOOKUP(AG$4,'[1]INTERNAL PARAMETERS-1'!$B$5:$J$44,4, FALSE))</f>
        <v>0</v>
      </c>
      <c r="BV253" s="47">
        <f>$F253*'[1]INTERNAL PARAMETERS-2'!AG253*(1-VLOOKUP(AH$4,'[1]INTERNAL PARAMETERS-1'!$B$5:$J$44,4, FALSE))</f>
        <v>0</v>
      </c>
      <c r="BW253" s="47">
        <f>$F253*'[1]INTERNAL PARAMETERS-2'!AH253*(1-VLOOKUP(AI$4,'[1]INTERNAL PARAMETERS-1'!$B$5:$J$44,4, FALSE))</f>
        <v>0</v>
      </c>
      <c r="BX253" s="47">
        <f>$F253*'[1]INTERNAL PARAMETERS-2'!AI253*(1-VLOOKUP(AJ$4,'[1]INTERNAL PARAMETERS-1'!$B$5:$J$44,4, FALSE))</f>
        <v>0</v>
      </c>
      <c r="BY253" s="47">
        <f>$F253*'[1]INTERNAL PARAMETERS-2'!AJ253*(1-VLOOKUP(AK$4,'[1]INTERNAL PARAMETERS-1'!$B$5:$J$44,4, FALSE))</f>
        <v>0</v>
      </c>
      <c r="BZ253" s="47">
        <f>$F253*'[1]INTERNAL PARAMETERS-2'!AK253*(1-VLOOKUP(AL$4,'[1]INTERNAL PARAMETERS-1'!$B$5:$J$44,4, FALSE))</f>
        <v>0</v>
      </c>
      <c r="CA253" s="47">
        <f>$F253*'[1]INTERNAL PARAMETERS-2'!AL253*(1-VLOOKUP(AM$4,'[1]INTERNAL PARAMETERS-1'!$B$5:$J$44,4, FALSE))</f>
        <v>0</v>
      </c>
      <c r="CB253" s="47">
        <f>$F253*'[1]INTERNAL PARAMETERS-2'!AM253*(1-VLOOKUP(AN$4,'[1]INTERNAL PARAMETERS-1'!$B$5:$J$44,4, FALSE))</f>
        <v>0</v>
      </c>
      <c r="CC253" s="47">
        <f>$F253*'[1]INTERNAL PARAMETERS-2'!AN253*(1-VLOOKUP(AO$4,'[1]INTERNAL PARAMETERS-1'!$B$5:$J$44,4, FALSE))</f>
        <v>0</v>
      </c>
      <c r="CD253" s="47">
        <f>$F253*'[1]INTERNAL PARAMETERS-2'!AO253*(1-VLOOKUP(AP$4,'[1]INTERNAL PARAMETERS-1'!$B$5:$J$44,4, FALSE))</f>
        <v>0</v>
      </c>
      <c r="CE253" s="47">
        <f>$F253*'[1]INTERNAL PARAMETERS-2'!AP253*(1-VLOOKUP(AQ$4,'[1]INTERNAL PARAMETERS-1'!$B$5:$J$44,4, FALSE))</f>
        <v>0</v>
      </c>
      <c r="CF253" s="47">
        <f>$F253*'[1]INTERNAL PARAMETERS-2'!AQ253*(1-VLOOKUP(AR$4,'[1]INTERNAL PARAMETERS-1'!$B$5:$J$44,4, FALSE))</f>
        <v>0</v>
      </c>
      <c r="CG253" s="47">
        <f>$F253*'[1]INTERNAL PARAMETERS-2'!AR253*(1-VLOOKUP(AS$4,'[1]INTERNAL PARAMETERS-1'!$B$5:$J$44,4, FALSE))</f>
        <v>0</v>
      </c>
      <c r="CH253" s="46">
        <f>$F253*'[1]INTERNAL PARAMETERS-2'!AS253*(1-VLOOKUP(AT$4,'[1]INTERNAL PARAMETERS-1'!$B$5:$J$44,4, FALSE))</f>
        <v>0</v>
      </c>
      <c r="CI253" s="45">
        <f t="shared" si="3"/>
        <v>0</v>
      </c>
    </row>
    <row r="254" spans="3:87">
      <c r="C254" s="32" t="s">
        <v>6</v>
      </c>
      <c r="D254" s="31" t="s">
        <v>71</v>
      </c>
      <c r="E254" s="31" t="s">
        <v>73</v>
      </c>
      <c r="F254" s="133">
        <f>ABS!AL254</f>
        <v>0</v>
      </c>
      <c r="G254" s="48">
        <f>$F254*'[1]INTERNAL PARAMETERS-2'!F254*VLOOKUP(G$4,'[1]INTERNAL PARAMETERS-1'!$B$5:$J$44,4, FALSE)</f>
        <v>0</v>
      </c>
      <c r="H254" s="47">
        <f>$F254*'[1]INTERNAL PARAMETERS-2'!G254*VLOOKUP(H$4,'[1]INTERNAL PARAMETERS-1'!$B$5:$J$44,4, FALSE)</f>
        <v>0</v>
      </c>
      <c r="I254" s="47">
        <f>$F254*'[1]INTERNAL PARAMETERS-2'!H254*VLOOKUP(I$4,'[1]INTERNAL PARAMETERS-1'!$B$5:$J$44,4, FALSE)</f>
        <v>0</v>
      </c>
      <c r="J254" s="47">
        <f>$F254*'[1]INTERNAL PARAMETERS-2'!I254*VLOOKUP(J$4,'[1]INTERNAL PARAMETERS-1'!$B$5:$J$44,4, FALSE)</f>
        <v>0</v>
      </c>
      <c r="K254" s="47">
        <f>$F254*'[1]INTERNAL PARAMETERS-2'!J254*VLOOKUP(K$4,'[1]INTERNAL PARAMETERS-1'!$B$5:$J$44,4, FALSE)</f>
        <v>0</v>
      </c>
      <c r="L254" s="47">
        <f>$F254*'[1]INTERNAL PARAMETERS-2'!K254*VLOOKUP(L$4,'[1]INTERNAL PARAMETERS-1'!$B$5:$J$44,4, FALSE)</f>
        <v>0</v>
      </c>
      <c r="M254" s="47">
        <f>$F254*'[1]INTERNAL PARAMETERS-2'!L254*VLOOKUP(M$4,'[1]INTERNAL PARAMETERS-1'!$B$5:$J$44,4, FALSE)</f>
        <v>0</v>
      </c>
      <c r="N254" s="47">
        <f>$F254*'[1]INTERNAL PARAMETERS-2'!M254*VLOOKUP(N$4,'[1]INTERNAL PARAMETERS-1'!$B$5:$J$44,4, FALSE)</f>
        <v>0</v>
      </c>
      <c r="O254" s="47">
        <f>$F254*'[1]INTERNAL PARAMETERS-2'!N254*VLOOKUP(O$4,'[1]INTERNAL PARAMETERS-1'!$B$5:$J$44,4, FALSE)</f>
        <v>0</v>
      </c>
      <c r="P254" s="47">
        <f>$F254*'[1]INTERNAL PARAMETERS-2'!O254*VLOOKUP(P$4,'[1]INTERNAL PARAMETERS-1'!$B$5:$J$44,4, FALSE)</f>
        <v>0</v>
      </c>
      <c r="Q254" s="47">
        <f>$F254*'[1]INTERNAL PARAMETERS-2'!P254*VLOOKUP(Q$4,'[1]INTERNAL PARAMETERS-1'!$B$5:$J$44,4, FALSE)</f>
        <v>0</v>
      </c>
      <c r="R254" s="47">
        <f>$F254*'[1]INTERNAL PARAMETERS-2'!Q254*VLOOKUP(R$4,'[1]INTERNAL PARAMETERS-1'!$B$5:$J$44,4, FALSE)</f>
        <v>0</v>
      </c>
      <c r="S254" s="47">
        <f>$F254*'[1]INTERNAL PARAMETERS-2'!R254*VLOOKUP(S$4,'[1]INTERNAL PARAMETERS-1'!$B$5:$J$44,4, FALSE)</f>
        <v>0</v>
      </c>
      <c r="T254" s="47">
        <f>$F254*'[1]INTERNAL PARAMETERS-2'!S254*VLOOKUP(T$4,'[1]INTERNAL PARAMETERS-1'!$B$5:$J$44,4, FALSE)</f>
        <v>0</v>
      </c>
      <c r="U254" s="47">
        <f>$F254*'[1]INTERNAL PARAMETERS-2'!T254*VLOOKUP(U$4,'[1]INTERNAL PARAMETERS-1'!$B$5:$J$44,4, FALSE)</f>
        <v>0</v>
      </c>
      <c r="V254" s="47">
        <f>$F254*'[1]INTERNAL PARAMETERS-2'!U254*VLOOKUP(V$4,'[1]INTERNAL PARAMETERS-1'!$B$5:$J$44,4, FALSE)</f>
        <v>0</v>
      </c>
      <c r="W254" s="47">
        <f>$F254*'[1]INTERNAL PARAMETERS-2'!V254*VLOOKUP(W$4,'[1]INTERNAL PARAMETERS-1'!$B$5:$J$44,4, FALSE)</f>
        <v>0</v>
      </c>
      <c r="X254" s="47">
        <f>$F254*'[1]INTERNAL PARAMETERS-2'!W254*VLOOKUP(X$4,'[1]INTERNAL PARAMETERS-1'!$B$5:$J$44,4, FALSE)</f>
        <v>0</v>
      </c>
      <c r="Y254" s="47">
        <f>$F254*'[1]INTERNAL PARAMETERS-2'!X254*VLOOKUP(Y$4,'[1]INTERNAL PARAMETERS-1'!$B$5:$J$44,4, FALSE)</f>
        <v>0</v>
      </c>
      <c r="Z254" s="47">
        <f>$F254*'[1]INTERNAL PARAMETERS-2'!Y254*VLOOKUP(Z$4,'[1]INTERNAL PARAMETERS-1'!$B$5:$J$44,4, FALSE)</f>
        <v>0</v>
      </c>
      <c r="AA254" s="47">
        <f>$F254*'[1]INTERNAL PARAMETERS-2'!Z254*VLOOKUP(AA$4,'[1]INTERNAL PARAMETERS-1'!$B$5:$J$44,4, FALSE)</f>
        <v>0</v>
      </c>
      <c r="AB254" s="47">
        <f>$F254*'[1]INTERNAL PARAMETERS-2'!AA254*VLOOKUP(AB$4,'[1]INTERNAL PARAMETERS-1'!$B$5:$J$44,4, FALSE)</f>
        <v>0</v>
      </c>
      <c r="AC254" s="47">
        <f>$F254*'[1]INTERNAL PARAMETERS-2'!AB254*VLOOKUP(AC$4,'[1]INTERNAL PARAMETERS-1'!$B$5:$J$44,4, FALSE)</f>
        <v>0</v>
      </c>
      <c r="AD254" s="47">
        <f>$F254*'[1]INTERNAL PARAMETERS-2'!AC254*VLOOKUP(AD$4,'[1]INTERNAL PARAMETERS-1'!$B$5:$J$44,4, FALSE)</f>
        <v>0</v>
      </c>
      <c r="AE254" s="47">
        <f>$F254*'[1]INTERNAL PARAMETERS-2'!AD254*VLOOKUP(AE$4,'[1]INTERNAL PARAMETERS-1'!$B$5:$J$44,4, FALSE)</f>
        <v>0</v>
      </c>
      <c r="AF254" s="47">
        <f>$F254*'[1]INTERNAL PARAMETERS-2'!AE254*VLOOKUP(AF$4,'[1]INTERNAL PARAMETERS-1'!$B$5:$J$44,4, FALSE)</f>
        <v>0</v>
      </c>
      <c r="AG254" s="47">
        <f>$F254*'[1]INTERNAL PARAMETERS-2'!AF254*VLOOKUP(AG$4,'[1]INTERNAL PARAMETERS-1'!$B$5:$J$44,4, FALSE)</f>
        <v>0</v>
      </c>
      <c r="AH254" s="47">
        <f>$F254*'[1]INTERNAL PARAMETERS-2'!AG254*VLOOKUP(AH$4,'[1]INTERNAL PARAMETERS-1'!$B$5:$J$44,4, FALSE)</f>
        <v>0</v>
      </c>
      <c r="AI254" s="47">
        <f>$F254*'[1]INTERNAL PARAMETERS-2'!AH254*VLOOKUP(AI$4,'[1]INTERNAL PARAMETERS-1'!$B$5:$J$44,4, FALSE)</f>
        <v>0</v>
      </c>
      <c r="AJ254" s="47">
        <f>$F254*'[1]INTERNAL PARAMETERS-2'!AI254*VLOOKUP(AJ$4,'[1]INTERNAL PARAMETERS-1'!$B$5:$J$44,4, FALSE)</f>
        <v>0</v>
      </c>
      <c r="AK254" s="47">
        <f>$F254*'[1]INTERNAL PARAMETERS-2'!AJ254*VLOOKUP(AK$4,'[1]INTERNAL PARAMETERS-1'!$B$5:$J$44,4, FALSE)</f>
        <v>0</v>
      </c>
      <c r="AL254" s="47">
        <f>$F254*'[1]INTERNAL PARAMETERS-2'!AK254*VLOOKUP(AL$4,'[1]INTERNAL PARAMETERS-1'!$B$5:$J$44,4, FALSE)</f>
        <v>0</v>
      </c>
      <c r="AM254" s="47">
        <f>$F254*'[1]INTERNAL PARAMETERS-2'!AL254*VLOOKUP(AM$4,'[1]INTERNAL PARAMETERS-1'!$B$5:$J$44,4, FALSE)</f>
        <v>0</v>
      </c>
      <c r="AN254" s="47">
        <f>$F254*'[1]INTERNAL PARAMETERS-2'!AM254*VLOOKUP(AN$4,'[1]INTERNAL PARAMETERS-1'!$B$5:$J$44,4, FALSE)</f>
        <v>0</v>
      </c>
      <c r="AO254" s="47">
        <f>$F254*'[1]INTERNAL PARAMETERS-2'!AN254*VLOOKUP(AO$4,'[1]INTERNAL PARAMETERS-1'!$B$5:$J$44,4, FALSE)</f>
        <v>0</v>
      </c>
      <c r="AP254" s="47">
        <f>$F254*'[1]INTERNAL PARAMETERS-2'!AO254*VLOOKUP(AP$4,'[1]INTERNAL PARAMETERS-1'!$B$5:$J$44,4, FALSE)</f>
        <v>0</v>
      </c>
      <c r="AQ254" s="47">
        <f>$F254*'[1]INTERNAL PARAMETERS-2'!AP254*VLOOKUP(AQ$4,'[1]INTERNAL PARAMETERS-1'!$B$5:$J$44,4, FALSE)</f>
        <v>0</v>
      </c>
      <c r="AR254" s="47">
        <f>$F254*'[1]INTERNAL PARAMETERS-2'!AQ254*VLOOKUP(AR$4,'[1]INTERNAL PARAMETERS-1'!$B$5:$J$44,4, FALSE)</f>
        <v>0</v>
      </c>
      <c r="AS254" s="47">
        <f>$F254*'[1]INTERNAL PARAMETERS-2'!AR254*VLOOKUP(AS$4,'[1]INTERNAL PARAMETERS-1'!$B$5:$J$44,4, FALSE)</f>
        <v>0</v>
      </c>
      <c r="AT254" s="46">
        <f>$F254*'[1]INTERNAL PARAMETERS-2'!AS254*VLOOKUP(AT$4,'[1]INTERNAL PARAMETERS-1'!$B$5:$J$44,4, FALSE)</f>
        <v>0</v>
      </c>
      <c r="AU254" s="48">
        <f>$F254*'[1]INTERNAL PARAMETERS-2'!F254*(1-VLOOKUP(G$4,'[1]INTERNAL PARAMETERS-1'!$B$5:$J$44,4, FALSE))</f>
        <v>0</v>
      </c>
      <c r="AV254" s="47">
        <f>$F254*'[1]INTERNAL PARAMETERS-2'!G254*(1-VLOOKUP(H$4,'[1]INTERNAL PARAMETERS-1'!$B$5:$J$44,4, FALSE))</f>
        <v>0</v>
      </c>
      <c r="AW254" s="47">
        <f>$F254*'[1]INTERNAL PARAMETERS-2'!H254*(1-VLOOKUP(I$4,'[1]INTERNAL PARAMETERS-1'!$B$5:$J$44,4, FALSE))</f>
        <v>0</v>
      </c>
      <c r="AX254" s="47">
        <f>$F254*'[1]INTERNAL PARAMETERS-2'!I254*(1-VLOOKUP(J$4,'[1]INTERNAL PARAMETERS-1'!$B$5:$J$44,4, FALSE))</f>
        <v>0</v>
      </c>
      <c r="AY254" s="47">
        <f>$F254*'[1]INTERNAL PARAMETERS-2'!J254*(1-VLOOKUP(K$4,'[1]INTERNAL PARAMETERS-1'!$B$5:$J$44,4, FALSE))</f>
        <v>0</v>
      </c>
      <c r="AZ254" s="47">
        <f>$F254*'[1]INTERNAL PARAMETERS-2'!K254*(1-VLOOKUP(L$4,'[1]INTERNAL PARAMETERS-1'!$B$5:$J$44,4, FALSE))</f>
        <v>0</v>
      </c>
      <c r="BA254" s="47">
        <f>$F254*'[1]INTERNAL PARAMETERS-2'!L254*(1-VLOOKUP(M$4,'[1]INTERNAL PARAMETERS-1'!$B$5:$J$44,4, FALSE))</f>
        <v>0</v>
      </c>
      <c r="BB254" s="47">
        <f>$F254*'[1]INTERNAL PARAMETERS-2'!M254*(1-VLOOKUP(N$4,'[1]INTERNAL PARAMETERS-1'!$B$5:$J$44,4, FALSE))</f>
        <v>0</v>
      </c>
      <c r="BC254" s="47">
        <f>$F254*'[1]INTERNAL PARAMETERS-2'!N254*(1-VLOOKUP(O$4,'[1]INTERNAL PARAMETERS-1'!$B$5:$J$44,4, FALSE))</f>
        <v>0</v>
      </c>
      <c r="BD254" s="47">
        <f>$F254*'[1]INTERNAL PARAMETERS-2'!O254*(1-VLOOKUP(P$4,'[1]INTERNAL PARAMETERS-1'!$B$5:$J$44,4, FALSE))</f>
        <v>0</v>
      </c>
      <c r="BE254" s="47">
        <f>$F254*'[1]INTERNAL PARAMETERS-2'!P254*(1-VLOOKUP(Q$4,'[1]INTERNAL PARAMETERS-1'!$B$5:$J$44,4, FALSE))</f>
        <v>0</v>
      </c>
      <c r="BF254" s="47">
        <f>$F254*'[1]INTERNAL PARAMETERS-2'!Q254*(1-VLOOKUP(R$4,'[1]INTERNAL PARAMETERS-1'!$B$5:$J$44,4, FALSE))</f>
        <v>0</v>
      </c>
      <c r="BG254" s="47">
        <f>$F254*'[1]INTERNAL PARAMETERS-2'!R254*(1-VLOOKUP(S$4,'[1]INTERNAL PARAMETERS-1'!$B$5:$J$44,4, FALSE))</f>
        <v>0</v>
      </c>
      <c r="BH254" s="47">
        <f>$F254*'[1]INTERNAL PARAMETERS-2'!S254*(1-VLOOKUP(T$4,'[1]INTERNAL PARAMETERS-1'!$B$5:$J$44,4, FALSE))</f>
        <v>0</v>
      </c>
      <c r="BI254" s="47">
        <f>$F254*'[1]INTERNAL PARAMETERS-2'!T254*(1-VLOOKUP(U$4,'[1]INTERNAL PARAMETERS-1'!$B$5:$J$44,4, FALSE))</f>
        <v>0</v>
      </c>
      <c r="BJ254" s="47">
        <f>$F254*'[1]INTERNAL PARAMETERS-2'!U254*(1-VLOOKUP(V$4,'[1]INTERNAL PARAMETERS-1'!$B$5:$J$44,4, FALSE))</f>
        <v>0</v>
      </c>
      <c r="BK254" s="47">
        <f>$F254*'[1]INTERNAL PARAMETERS-2'!V254*(1-VLOOKUP(W$4,'[1]INTERNAL PARAMETERS-1'!$B$5:$J$44,4, FALSE))</f>
        <v>0</v>
      </c>
      <c r="BL254" s="47">
        <f>$F254*'[1]INTERNAL PARAMETERS-2'!W254*(1-VLOOKUP(X$4,'[1]INTERNAL PARAMETERS-1'!$B$5:$J$44,4, FALSE))</f>
        <v>0</v>
      </c>
      <c r="BM254" s="47">
        <f>$F254*'[1]INTERNAL PARAMETERS-2'!X254*(1-VLOOKUP(Y$4,'[1]INTERNAL PARAMETERS-1'!$B$5:$J$44,4, FALSE))</f>
        <v>0</v>
      </c>
      <c r="BN254" s="47">
        <f>$F254*'[1]INTERNAL PARAMETERS-2'!Y254*(1-VLOOKUP(Z$4,'[1]INTERNAL PARAMETERS-1'!$B$5:$J$44,4, FALSE))</f>
        <v>0</v>
      </c>
      <c r="BO254" s="47">
        <f>$F254*'[1]INTERNAL PARAMETERS-2'!Z254*(1-VLOOKUP(AA$4,'[1]INTERNAL PARAMETERS-1'!$B$5:$J$44,4, FALSE))</f>
        <v>0</v>
      </c>
      <c r="BP254" s="47">
        <f>$F254*'[1]INTERNAL PARAMETERS-2'!AA254*(1-VLOOKUP(AB$4,'[1]INTERNAL PARAMETERS-1'!$B$5:$J$44,4, FALSE))</f>
        <v>0</v>
      </c>
      <c r="BQ254" s="47">
        <f>$F254*'[1]INTERNAL PARAMETERS-2'!AB254*(1-VLOOKUP(AC$4,'[1]INTERNAL PARAMETERS-1'!$B$5:$J$44,4, FALSE))</f>
        <v>0</v>
      </c>
      <c r="BR254" s="47">
        <f>$F254*'[1]INTERNAL PARAMETERS-2'!AC254*(1-VLOOKUP(AD$4,'[1]INTERNAL PARAMETERS-1'!$B$5:$J$44,4, FALSE))</f>
        <v>0</v>
      </c>
      <c r="BS254" s="47">
        <f>$F254*'[1]INTERNAL PARAMETERS-2'!AD254*(1-VLOOKUP(AE$4,'[1]INTERNAL PARAMETERS-1'!$B$5:$J$44,4, FALSE))</f>
        <v>0</v>
      </c>
      <c r="BT254" s="47">
        <f>$F254*'[1]INTERNAL PARAMETERS-2'!AE254*(1-VLOOKUP(AF$4,'[1]INTERNAL PARAMETERS-1'!$B$5:$J$44,4, FALSE))</f>
        <v>0</v>
      </c>
      <c r="BU254" s="47">
        <f>$F254*'[1]INTERNAL PARAMETERS-2'!AF254*(1-VLOOKUP(AG$4,'[1]INTERNAL PARAMETERS-1'!$B$5:$J$44,4, FALSE))</f>
        <v>0</v>
      </c>
      <c r="BV254" s="47">
        <f>$F254*'[1]INTERNAL PARAMETERS-2'!AG254*(1-VLOOKUP(AH$4,'[1]INTERNAL PARAMETERS-1'!$B$5:$J$44,4, FALSE))</f>
        <v>0</v>
      </c>
      <c r="BW254" s="47">
        <f>$F254*'[1]INTERNAL PARAMETERS-2'!AH254*(1-VLOOKUP(AI$4,'[1]INTERNAL PARAMETERS-1'!$B$5:$J$44,4, FALSE))</f>
        <v>0</v>
      </c>
      <c r="BX254" s="47">
        <f>$F254*'[1]INTERNAL PARAMETERS-2'!AI254*(1-VLOOKUP(AJ$4,'[1]INTERNAL PARAMETERS-1'!$B$5:$J$44,4, FALSE))</f>
        <v>0</v>
      </c>
      <c r="BY254" s="47">
        <f>$F254*'[1]INTERNAL PARAMETERS-2'!AJ254*(1-VLOOKUP(AK$4,'[1]INTERNAL PARAMETERS-1'!$B$5:$J$44,4, FALSE))</f>
        <v>0</v>
      </c>
      <c r="BZ254" s="47">
        <f>$F254*'[1]INTERNAL PARAMETERS-2'!AK254*(1-VLOOKUP(AL$4,'[1]INTERNAL PARAMETERS-1'!$B$5:$J$44,4, FALSE))</f>
        <v>0</v>
      </c>
      <c r="CA254" s="47">
        <f>$F254*'[1]INTERNAL PARAMETERS-2'!AL254*(1-VLOOKUP(AM$4,'[1]INTERNAL PARAMETERS-1'!$B$5:$J$44,4, FALSE))</f>
        <v>0</v>
      </c>
      <c r="CB254" s="47">
        <f>$F254*'[1]INTERNAL PARAMETERS-2'!AM254*(1-VLOOKUP(AN$4,'[1]INTERNAL PARAMETERS-1'!$B$5:$J$44,4, FALSE))</f>
        <v>0</v>
      </c>
      <c r="CC254" s="47">
        <f>$F254*'[1]INTERNAL PARAMETERS-2'!AN254*(1-VLOOKUP(AO$4,'[1]INTERNAL PARAMETERS-1'!$B$5:$J$44,4, FALSE))</f>
        <v>0</v>
      </c>
      <c r="CD254" s="47">
        <f>$F254*'[1]INTERNAL PARAMETERS-2'!AO254*(1-VLOOKUP(AP$4,'[1]INTERNAL PARAMETERS-1'!$B$5:$J$44,4, FALSE))</f>
        <v>0</v>
      </c>
      <c r="CE254" s="47">
        <f>$F254*'[1]INTERNAL PARAMETERS-2'!AP254*(1-VLOOKUP(AQ$4,'[1]INTERNAL PARAMETERS-1'!$B$5:$J$44,4, FALSE))</f>
        <v>0</v>
      </c>
      <c r="CF254" s="47">
        <f>$F254*'[1]INTERNAL PARAMETERS-2'!AQ254*(1-VLOOKUP(AR$4,'[1]INTERNAL PARAMETERS-1'!$B$5:$J$44,4, FALSE))</f>
        <v>0</v>
      </c>
      <c r="CG254" s="47">
        <f>$F254*'[1]INTERNAL PARAMETERS-2'!AR254*(1-VLOOKUP(AS$4,'[1]INTERNAL PARAMETERS-1'!$B$5:$J$44,4, FALSE))</f>
        <v>0</v>
      </c>
      <c r="CH254" s="46">
        <f>$F254*'[1]INTERNAL PARAMETERS-2'!AS254*(1-VLOOKUP(AT$4,'[1]INTERNAL PARAMETERS-1'!$B$5:$J$44,4, FALSE))</f>
        <v>0</v>
      </c>
      <c r="CI254" s="45">
        <f t="shared" si="3"/>
        <v>0</v>
      </c>
    </row>
    <row r="255" spans="3:87">
      <c r="C255" s="32" t="s">
        <v>6</v>
      </c>
      <c r="D255" s="31" t="s">
        <v>71</v>
      </c>
      <c r="E255" s="31" t="s">
        <v>72</v>
      </c>
      <c r="F255" s="133">
        <f>ABS!AL255</f>
        <v>0</v>
      </c>
      <c r="G255" s="48">
        <f>$F255*'[1]INTERNAL PARAMETERS-2'!F255*VLOOKUP(G$4,'[1]INTERNAL PARAMETERS-1'!$B$5:$J$44,4, FALSE)</f>
        <v>0</v>
      </c>
      <c r="H255" s="47">
        <f>$F255*'[1]INTERNAL PARAMETERS-2'!G255*VLOOKUP(H$4,'[1]INTERNAL PARAMETERS-1'!$B$5:$J$44,4, FALSE)</f>
        <v>0</v>
      </c>
      <c r="I255" s="47">
        <f>$F255*'[1]INTERNAL PARAMETERS-2'!H255*VLOOKUP(I$4,'[1]INTERNAL PARAMETERS-1'!$B$5:$J$44,4, FALSE)</f>
        <v>0</v>
      </c>
      <c r="J255" s="47">
        <f>$F255*'[1]INTERNAL PARAMETERS-2'!I255*VLOOKUP(J$4,'[1]INTERNAL PARAMETERS-1'!$B$5:$J$44,4, FALSE)</f>
        <v>0</v>
      </c>
      <c r="K255" s="47">
        <f>$F255*'[1]INTERNAL PARAMETERS-2'!J255*VLOOKUP(K$4,'[1]INTERNAL PARAMETERS-1'!$B$5:$J$44,4, FALSE)</f>
        <v>0</v>
      </c>
      <c r="L255" s="47">
        <f>$F255*'[1]INTERNAL PARAMETERS-2'!K255*VLOOKUP(L$4,'[1]INTERNAL PARAMETERS-1'!$B$5:$J$44,4, FALSE)</f>
        <v>0</v>
      </c>
      <c r="M255" s="47">
        <f>$F255*'[1]INTERNAL PARAMETERS-2'!L255*VLOOKUP(M$4,'[1]INTERNAL PARAMETERS-1'!$B$5:$J$44,4, FALSE)</f>
        <v>0</v>
      </c>
      <c r="N255" s="47">
        <f>$F255*'[1]INTERNAL PARAMETERS-2'!M255*VLOOKUP(N$4,'[1]INTERNAL PARAMETERS-1'!$B$5:$J$44,4, FALSE)</f>
        <v>0</v>
      </c>
      <c r="O255" s="47">
        <f>$F255*'[1]INTERNAL PARAMETERS-2'!N255*VLOOKUP(O$4,'[1]INTERNAL PARAMETERS-1'!$B$5:$J$44,4, FALSE)</f>
        <v>0</v>
      </c>
      <c r="P255" s="47">
        <f>$F255*'[1]INTERNAL PARAMETERS-2'!O255*VLOOKUP(P$4,'[1]INTERNAL PARAMETERS-1'!$B$5:$J$44,4, FALSE)</f>
        <v>0</v>
      </c>
      <c r="Q255" s="47">
        <f>$F255*'[1]INTERNAL PARAMETERS-2'!P255*VLOOKUP(Q$4,'[1]INTERNAL PARAMETERS-1'!$B$5:$J$44,4, FALSE)</f>
        <v>0</v>
      </c>
      <c r="R255" s="47">
        <f>$F255*'[1]INTERNAL PARAMETERS-2'!Q255*VLOOKUP(R$4,'[1]INTERNAL PARAMETERS-1'!$B$5:$J$44,4, FALSE)</f>
        <v>0</v>
      </c>
      <c r="S255" s="47">
        <f>$F255*'[1]INTERNAL PARAMETERS-2'!R255*VLOOKUP(S$4,'[1]INTERNAL PARAMETERS-1'!$B$5:$J$44,4, FALSE)</f>
        <v>0</v>
      </c>
      <c r="T255" s="47">
        <f>$F255*'[1]INTERNAL PARAMETERS-2'!S255*VLOOKUP(T$4,'[1]INTERNAL PARAMETERS-1'!$B$5:$J$44,4, FALSE)</f>
        <v>0</v>
      </c>
      <c r="U255" s="47">
        <f>$F255*'[1]INTERNAL PARAMETERS-2'!T255*VLOOKUP(U$4,'[1]INTERNAL PARAMETERS-1'!$B$5:$J$44,4, FALSE)</f>
        <v>0</v>
      </c>
      <c r="V255" s="47">
        <f>$F255*'[1]INTERNAL PARAMETERS-2'!U255*VLOOKUP(V$4,'[1]INTERNAL PARAMETERS-1'!$B$5:$J$44,4, FALSE)</f>
        <v>0</v>
      </c>
      <c r="W255" s="47">
        <f>$F255*'[1]INTERNAL PARAMETERS-2'!V255*VLOOKUP(W$4,'[1]INTERNAL PARAMETERS-1'!$B$5:$J$44,4, FALSE)</f>
        <v>0</v>
      </c>
      <c r="X255" s="47">
        <f>$F255*'[1]INTERNAL PARAMETERS-2'!W255*VLOOKUP(X$4,'[1]INTERNAL PARAMETERS-1'!$B$5:$J$44,4, FALSE)</f>
        <v>0</v>
      </c>
      <c r="Y255" s="47">
        <f>$F255*'[1]INTERNAL PARAMETERS-2'!X255*VLOOKUP(Y$4,'[1]INTERNAL PARAMETERS-1'!$B$5:$J$44,4, FALSE)</f>
        <v>0</v>
      </c>
      <c r="Z255" s="47">
        <f>$F255*'[1]INTERNAL PARAMETERS-2'!Y255*VLOOKUP(Z$4,'[1]INTERNAL PARAMETERS-1'!$B$5:$J$44,4, FALSE)</f>
        <v>0</v>
      </c>
      <c r="AA255" s="47">
        <f>$F255*'[1]INTERNAL PARAMETERS-2'!Z255*VLOOKUP(AA$4,'[1]INTERNAL PARAMETERS-1'!$B$5:$J$44,4, FALSE)</f>
        <v>0</v>
      </c>
      <c r="AB255" s="47">
        <f>$F255*'[1]INTERNAL PARAMETERS-2'!AA255*VLOOKUP(AB$4,'[1]INTERNAL PARAMETERS-1'!$B$5:$J$44,4, FALSE)</f>
        <v>0</v>
      </c>
      <c r="AC255" s="47">
        <f>$F255*'[1]INTERNAL PARAMETERS-2'!AB255*VLOOKUP(AC$4,'[1]INTERNAL PARAMETERS-1'!$B$5:$J$44,4, FALSE)</f>
        <v>0</v>
      </c>
      <c r="AD255" s="47">
        <f>$F255*'[1]INTERNAL PARAMETERS-2'!AC255*VLOOKUP(AD$4,'[1]INTERNAL PARAMETERS-1'!$B$5:$J$44,4, FALSE)</f>
        <v>0</v>
      </c>
      <c r="AE255" s="47">
        <f>$F255*'[1]INTERNAL PARAMETERS-2'!AD255*VLOOKUP(AE$4,'[1]INTERNAL PARAMETERS-1'!$B$5:$J$44,4, FALSE)</f>
        <v>0</v>
      </c>
      <c r="AF255" s="47">
        <f>$F255*'[1]INTERNAL PARAMETERS-2'!AE255*VLOOKUP(AF$4,'[1]INTERNAL PARAMETERS-1'!$B$5:$J$44,4, FALSE)</f>
        <v>0</v>
      </c>
      <c r="AG255" s="47">
        <f>$F255*'[1]INTERNAL PARAMETERS-2'!AF255*VLOOKUP(AG$4,'[1]INTERNAL PARAMETERS-1'!$B$5:$J$44,4, FALSE)</f>
        <v>0</v>
      </c>
      <c r="AH255" s="47">
        <f>$F255*'[1]INTERNAL PARAMETERS-2'!AG255*VLOOKUP(AH$4,'[1]INTERNAL PARAMETERS-1'!$B$5:$J$44,4, FALSE)</f>
        <v>0</v>
      </c>
      <c r="AI255" s="47">
        <f>$F255*'[1]INTERNAL PARAMETERS-2'!AH255*VLOOKUP(AI$4,'[1]INTERNAL PARAMETERS-1'!$B$5:$J$44,4, FALSE)</f>
        <v>0</v>
      </c>
      <c r="AJ255" s="47">
        <f>$F255*'[1]INTERNAL PARAMETERS-2'!AI255*VLOOKUP(AJ$4,'[1]INTERNAL PARAMETERS-1'!$B$5:$J$44,4, FALSE)</f>
        <v>0</v>
      </c>
      <c r="AK255" s="47">
        <f>$F255*'[1]INTERNAL PARAMETERS-2'!AJ255*VLOOKUP(AK$4,'[1]INTERNAL PARAMETERS-1'!$B$5:$J$44,4, FALSE)</f>
        <v>0</v>
      </c>
      <c r="AL255" s="47">
        <f>$F255*'[1]INTERNAL PARAMETERS-2'!AK255*VLOOKUP(AL$4,'[1]INTERNAL PARAMETERS-1'!$B$5:$J$44,4, FALSE)</f>
        <v>0</v>
      </c>
      <c r="AM255" s="47">
        <f>$F255*'[1]INTERNAL PARAMETERS-2'!AL255*VLOOKUP(AM$4,'[1]INTERNAL PARAMETERS-1'!$B$5:$J$44,4, FALSE)</f>
        <v>0</v>
      </c>
      <c r="AN255" s="47">
        <f>$F255*'[1]INTERNAL PARAMETERS-2'!AM255*VLOOKUP(AN$4,'[1]INTERNAL PARAMETERS-1'!$B$5:$J$44,4, FALSE)</f>
        <v>0</v>
      </c>
      <c r="AO255" s="47">
        <f>$F255*'[1]INTERNAL PARAMETERS-2'!AN255*VLOOKUP(AO$4,'[1]INTERNAL PARAMETERS-1'!$B$5:$J$44,4, FALSE)</f>
        <v>0</v>
      </c>
      <c r="AP255" s="47">
        <f>$F255*'[1]INTERNAL PARAMETERS-2'!AO255*VLOOKUP(AP$4,'[1]INTERNAL PARAMETERS-1'!$B$5:$J$44,4, FALSE)</f>
        <v>0</v>
      </c>
      <c r="AQ255" s="47">
        <f>$F255*'[1]INTERNAL PARAMETERS-2'!AP255*VLOOKUP(AQ$4,'[1]INTERNAL PARAMETERS-1'!$B$5:$J$44,4, FALSE)</f>
        <v>0</v>
      </c>
      <c r="AR255" s="47">
        <f>$F255*'[1]INTERNAL PARAMETERS-2'!AQ255*VLOOKUP(AR$4,'[1]INTERNAL PARAMETERS-1'!$B$5:$J$44,4, FALSE)</f>
        <v>0</v>
      </c>
      <c r="AS255" s="47">
        <f>$F255*'[1]INTERNAL PARAMETERS-2'!AR255*VLOOKUP(AS$4,'[1]INTERNAL PARAMETERS-1'!$B$5:$J$44,4, FALSE)</f>
        <v>0</v>
      </c>
      <c r="AT255" s="46">
        <f>$F255*'[1]INTERNAL PARAMETERS-2'!AS255*VLOOKUP(AT$4,'[1]INTERNAL PARAMETERS-1'!$B$5:$J$44,4, FALSE)</f>
        <v>0</v>
      </c>
      <c r="AU255" s="48">
        <f>$F255*'[1]INTERNAL PARAMETERS-2'!F255*(1-VLOOKUP(G$4,'[1]INTERNAL PARAMETERS-1'!$B$5:$J$44,4, FALSE))</f>
        <v>0</v>
      </c>
      <c r="AV255" s="47">
        <f>$F255*'[1]INTERNAL PARAMETERS-2'!G255*(1-VLOOKUP(H$4,'[1]INTERNAL PARAMETERS-1'!$B$5:$J$44,4, FALSE))</f>
        <v>0</v>
      </c>
      <c r="AW255" s="47">
        <f>$F255*'[1]INTERNAL PARAMETERS-2'!H255*(1-VLOOKUP(I$4,'[1]INTERNAL PARAMETERS-1'!$B$5:$J$44,4, FALSE))</f>
        <v>0</v>
      </c>
      <c r="AX255" s="47">
        <f>$F255*'[1]INTERNAL PARAMETERS-2'!I255*(1-VLOOKUP(J$4,'[1]INTERNAL PARAMETERS-1'!$B$5:$J$44,4, FALSE))</f>
        <v>0</v>
      </c>
      <c r="AY255" s="47">
        <f>$F255*'[1]INTERNAL PARAMETERS-2'!J255*(1-VLOOKUP(K$4,'[1]INTERNAL PARAMETERS-1'!$B$5:$J$44,4, FALSE))</f>
        <v>0</v>
      </c>
      <c r="AZ255" s="47">
        <f>$F255*'[1]INTERNAL PARAMETERS-2'!K255*(1-VLOOKUP(L$4,'[1]INTERNAL PARAMETERS-1'!$B$5:$J$44,4, FALSE))</f>
        <v>0</v>
      </c>
      <c r="BA255" s="47">
        <f>$F255*'[1]INTERNAL PARAMETERS-2'!L255*(1-VLOOKUP(M$4,'[1]INTERNAL PARAMETERS-1'!$B$5:$J$44,4, FALSE))</f>
        <v>0</v>
      </c>
      <c r="BB255" s="47">
        <f>$F255*'[1]INTERNAL PARAMETERS-2'!M255*(1-VLOOKUP(N$4,'[1]INTERNAL PARAMETERS-1'!$B$5:$J$44,4, FALSE))</f>
        <v>0</v>
      </c>
      <c r="BC255" s="47">
        <f>$F255*'[1]INTERNAL PARAMETERS-2'!N255*(1-VLOOKUP(O$4,'[1]INTERNAL PARAMETERS-1'!$B$5:$J$44,4, FALSE))</f>
        <v>0</v>
      </c>
      <c r="BD255" s="47">
        <f>$F255*'[1]INTERNAL PARAMETERS-2'!O255*(1-VLOOKUP(P$4,'[1]INTERNAL PARAMETERS-1'!$B$5:$J$44,4, FALSE))</f>
        <v>0</v>
      </c>
      <c r="BE255" s="47">
        <f>$F255*'[1]INTERNAL PARAMETERS-2'!P255*(1-VLOOKUP(Q$4,'[1]INTERNAL PARAMETERS-1'!$B$5:$J$44,4, FALSE))</f>
        <v>0</v>
      </c>
      <c r="BF255" s="47">
        <f>$F255*'[1]INTERNAL PARAMETERS-2'!Q255*(1-VLOOKUP(R$4,'[1]INTERNAL PARAMETERS-1'!$B$5:$J$44,4, FALSE))</f>
        <v>0</v>
      </c>
      <c r="BG255" s="47">
        <f>$F255*'[1]INTERNAL PARAMETERS-2'!R255*(1-VLOOKUP(S$4,'[1]INTERNAL PARAMETERS-1'!$B$5:$J$44,4, FALSE))</f>
        <v>0</v>
      </c>
      <c r="BH255" s="47">
        <f>$F255*'[1]INTERNAL PARAMETERS-2'!S255*(1-VLOOKUP(T$4,'[1]INTERNAL PARAMETERS-1'!$B$5:$J$44,4, FALSE))</f>
        <v>0</v>
      </c>
      <c r="BI255" s="47">
        <f>$F255*'[1]INTERNAL PARAMETERS-2'!T255*(1-VLOOKUP(U$4,'[1]INTERNAL PARAMETERS-1'!$B$5:$J$44,4, FALSE))</f>
        <v>0</v>
      </c>
      <c r="BJ255" s="47">
        <f>$F255*'[1]INTERNAL PARAMETERS-2'!U255*(1-VLOOKUP(V$4,'[1]INTERNAL PARAMETERS-1'!$B$5:$J$44,4, FALSE))</f>
        <v>0</v>
      </c>
      <c r="BK255" s="47">
        <f>$F255*'[1]INTERNAL PARAMETERS-2'!V255*(1-VLOOKUP(W$4,'[1]INTERNAL PARAMETERS-1'!$B$5:$J$44,4, FALSE))</f>
        <v>0</v>
      </c>
      <c r="BL255" s="47">
        <f>$F255*'[1]INTERNAL PARAMETERS-2'!W255*(1-VLOOKUP(X$4,'[1]INTERNAL PARAMETERS-1'!$B$5:$J$44,4, FALSE))</f>
        <v>0</v>
      </c>
      <c r="BM255" s="47">
        <f>$F255*'[1]INTERNAL PARAMETERS-2'!X255*(1-VLOOKUP(Y$4,'[1]INTERNAL PARAMETERS-1'!$B$5:$J$44,4, FALSE))</f>
        <v>0</v>
      </c>
      <c r="BN255" s="47">
        <f>$F255*'[1]INTERNAL PARAMETERS-2'!Y255*(1-VLOOKUP(Z$4,'[1]INTERNAL PARAMETERS-1'!$B$5:$J$44,4, FALSE))</f>
        <v>0</v>
      </c>
      <c r="BO255" s="47">
        <f>$F255*'[1]INTERNAL PARAMETERS-2'!Z255*(1-VLOOKUP(AA$4,'[1]INTERNAL PARAMETERS-1'!$B$5:$J$44,4, FALSE))</f>
        <v>0</v>
      </c>
      <c r="BP255" s="47">
        <f>$F255*'[1]INTERNAL PARAMETERS-2'!AA255*(1-VLOOKUP(AB$4,'[1]INTERNAL PARAMETERS-1'!$B$5:$J$44,4, FALSE))</f>
        <v>0</v>
      </c>
      <c r="BQ255" s="47">
        <f>$F255*'[1]INTERNAL PARAMETERS-2'!AB255*(1-VLOOKUP(AC$4,'[1]INTERNAL PARAMETERS-1'!$B$5:$J$44,4, FALSE))</f>
        <v>0</v>
      </c>
      <c r="BR255" s="47">
        <f>$F255*'[1]INTERNAL PARAMETERS-2'!AC255*(1-VLOOKUP(AD$4,'[1]INTERNAL PARAMETERS-1'!$B$5:$J$44,4, FALSE))</f>
        <v>0</v>
      </c>
      <c r="BS255" s="47">
        <f>$F255*'[1]INTERNAL PARAMETERS-2'!AD255*(1-VLOOKUP(AE$4,'[1]INTERNAL PARAMETERS-1'!$B$5:$J$44,4, FALSE))</f>
        <v>0</v>
      </c>
      <c r="BT255" s="47">
        <f>$F255*'[1]INTERNAL PARAMETERS-2'!AE255*(1-VLOOKUP(AF$4,'[1]INTERNAL PARAMETERS-1'!$B$5:$J$44,4, FALSE))</f>
        <v>0</v>
      </c>
      <c r="BU255" s="47">
        <f>$F255*'[1]INTERNAL PARAMETERS-2'!AF255*(1-VLOOKUP(AG$4,'[1]INTERNAL PARAMETERS-1'!$B$5:$J$44,4, FALSE))</f>
        <v>0</v>
      </c>
      <c r="BV255" s="47">
        <f>$F255*'[1]INTERNAL PARAMETERS-2'!AG255*(1-VLOOKUP(AH$4,'[1]INTERNAL PARAMETERS-1'!$B$5:$J$44,4, FALSE))</f>
        <v>0</v>
      </c>
      <c r="BW255" s="47">
        <f>$F255*'[1]INTERNAL PARAMETERS-2'!AH255*(1-VLOOKUP(AI$4,'[1]INTERNAL PARAMETERS-1'!$B$5:$J$44,4, FALSE))</f>
        <v>0</v>
      </c>
      <c r="BX255" s="47">
        <f>$F255*'[1]INTERNAL PARAMETERS-2'!AI255*(1-VLOOKUP(AJ$4,'[1]INTERNAL PARAMETERS-1'!$B$5:$J$44,4, FALSE))</f>
        <v>0</v>
      </c>
      <c r="BY255" s="47">
        <f>$F255*'[1]INTERNAL PARAMETERS-2'!AJ255*(1-VLOOKUP(AK$4,'[1]INTERNAL PARAMETERS-1'!$B$5:$J$44,4, FALSE))</f>
        <v>0</v>
      </c>
      <c r="BZ255" s="47">
        <f>$F255*'[1]INTERNAL PARAMETERS-2'!AK255*(1-VLOOKUP(AL$4,'[1]INTERNAL PARAMETERS-1'!$B$5:$J$44,4, FALSE))</f>
        <v>0</v>
      </c>
      <c r="CA255" s="47">
        <f>$F255*'[1]INTERNAL PARAMETERS-2'!AL255*(1-VLOOKUP(AM$4,'[1]INTERNAL PARAMETERS-1'!$B$5:$J$44,4, FALSE))</f>
        <v>0</v>
      </c>
      <c r="CB255" s="47">
        <f>$F255*'[1]INTERNAL PARAMETERS-2'!AM255*(1-VLOOKUP(AN$4,'[1]INTERNAL PARAMETERS-1'!$B$5:$J$44,4, FALSE))</f>
        <v>0</v>
      </c>
      <c r="CC255" s="47">
        <f>$F255*'[1]INTERNAL PARAMETERS-2'!AN255*(1-VLOOKUP(AO$4,'[1]INTERNAL PARAMETERS-1'!$B$5:$J$44,4, FALSE))</f>
        <v>0</v>
      </c>
      <c r="CD255" s="47">
        <f>$F255*'[1]INTERNAL PARAMETERS-2'!AO255*(1-VLOOKUP(AP$4,'[1]INTERNAL PARAMETERS-1'!$B$5:$J$44,4, FALSE))</f>
        <v>0</v>
      </c>
      <c r="CE255" s="47">
        <f>$F255*'[1]INTERNAL PARAMETERS-2'!AP255*(1-VLOOKUP(AQ$4,'[1]INTERNAL PARAMETERS-1'!$B$5:$J$44,4, FALSE))</f>
        <v>0</v>
      </c>
      <c r="CF255" s="47">
        <f>$F255*'[1]INTERNAL PARAMETERS-2'!AQ255*(1-VLOOKUP(AR$4,'[1]INTERNAL PARAMETERS-1'!$B$5:$J$44,4, FALSE))</f>
        <v>0</v>
      </c>
      <c r="CG255" s="47">
        <f>$F255*'[1]INTERNAL PARAMETERS-2'!AR255*(1-VLOOKUP(AS$4,'[1]INTERNAL PARAMETERS-1'!$B$5:$J$44,4, FALSE))</f>
        <v>0</v>
      </c>
      <c r="CH255" s="46">
        <f>$F255*'[1]INTERNAL PARAMETERS-2'!AS255*(1-VLOOKUP(AT$4,'[1]INTERNAL PARAMETERS-1'!$B$5:$J$44,4, FALSE))</f>
        <v>0</v>
      </c>
      <c r="CI255" s="45">
        <f t="shared" si="3"/>
        <v>0</v>
      </c>
    </row>
    <row r="256" spans="3:87">
      <c r="C256" s="32" t="s">
        <v>6</v>
      </c>
      <c r="D256" s="31" t="s">
        <v>71</v>
      </c>
      <c r="E256" s="31" t="s">
        <v>70</v>
      </c>
      <c r="F256" s="133">
        <f>ABS!AL256</f>
        <v>0</v>
      </c>
      <c r="G256" s="48">
        <f>$F256*'[1]INTERNAL PARAMETERS-2'!F256*VLOOKUP(G$4,'[1]INTERNAL PARAMETERS-1'!$B$5:$J$44,4, FALSE)</f>
        <v>0</v>
      </c>
      <c r="H256" s="47">
        <f>$F256*'[1]INTERNAL PARAMETERS-2'!G256*VLOOKUP(H$4,'[1]INTERNAL PARAMETERS-1'!$B$5:$J$44,4, FALSE)</f>
        <v>0</v>
      </c>
      <c r="I256" s="47">
        <f>$F256*'[1]INTERNAL PARAMETERS-2'!H256*VLOOKUP(I$4,'[1]INTERNAL PARAMETERS-1'!$B$5:$J$44,4, FALSE)</f>
        <v>0</v>
      </c>
      <c r="J256" s="47">
        <f>$F256*'[1]INTERNAL PARAMETERS-2'!I256*VLOOKUP(J$4,'[1]INTERNAL PARAMETERS-1'!$B$5:$J$44,4, FALSE)</f>
        <v>0</v>
      </c>
      <c r="K256" s="47">
        <f>$F256*'[1]INTERNAL PARAMETERS-2'!J256*VLOOKUP(K$4,'[1]INTERNAL PARAMETERS-1'!$B$5:$J$44,4, FALSE)</f>
        <v>0</v>
      </c>
      <c r="L256" s="47">
        <f>$F256*'[1]INTERNAL PARAMETERS-2'!K256*VLOOKUP(L$4,'[1]INTERNAL PARAMETERS-1'!$B$5:$J$44,4, FALSE)</f>
        <v>0</v>
      </c>
      <c r="M256" s="47">
        <f>$F256*'[1]INTERNAL PARAMETERS-2'!L256*VLOOKUP(M$4,'[1]INTERNAL PARAMETERS-1'!$B$5:$J$44,4, FALSE)</f>
        <v>0</v>
      </c>
      <c r="N256" s="47">
        <f>$F256*'[1]INTERNAL PARAMETERS-2'!M256*VLOOKUP(N$4,'[1]INTERNAL PARAMETERS-1'!$B$5:$J$44,4, FALSE)</f>
        <v>0</v>
      </c>
      <c r="O256" s="47">
        <f>$F256*'[1]INTERNAL PARAMETERS-2'!N256*VLOOKUP(O$4,'[1]INTERNAL PARAMETERS-1'!$B$5:$J$44,4, FALSE)</f>
        <v>0</v>
      </c>
      <c r="P256" s="47">
        <f>$F256*'[1]INTERNAL PARAMETERS-2'!O256*VLOOKUP(P$4,'[1]INTERNAL PARAMETERS-1'!$B$5:$J$44,4, FALSE)</f>
        <v>0</v>
      </c>
      <c r="Q256" s="47">
        <f>$F256*'[1]INTERNAL PARAMETERS-2'!P256*VLOOKUP(Q$4,'[1]INTERNAL PARAMETERS-1'!$B$5:$J$44,4, FALSE)</f>
        <v>0</v>
      </c>
      <c r="R256" s="47">
        <f>$F256*'[1]INTERNAL PARAMETERS-2'!Q256*VLOOKUP(R$4,'[1]INTERNAL PARAMETERS-1'!$B$5:$J$44,4, FALSE)</f>
        <v>0</v>
      </c>
      <c r="S256" s="47">
        <f>$F256*'[1]INTERNAL PARAMETERS-2'!R256*VLOOKUP(S$4,'[1]INTERNAL PARAMETERS-1'!$B$5:$J$44,4, FALSE)</f>
        <v>0</v>
      </c>
      <c r="T256" s="47">
        <f>$F256*'[1]INTERNAL PARAMETERS-2'!S256*VLOOKUP(T$4,'[1]INTERNAL PARAMETERS-1'!$B$5:$J$44,4, FALSE)</f>
        <v>0</v>
      </c>
      <c r="U256" s="47">
        <f>$F256*'[1]INTERNAL PARAMETERS-2'!T256*VLOOKUP(U$4,'[1]INTERNAL PARAMETERS-1'!$B$5:$J$44,4, FALSE)</f>
        <v>0</v>
      </c>
      <c r="V256" s="47">
        <f>$F256*'[1]INTERNAL PARAMETERS-2'!U256*VLOOKUP(V$4,'[1]INTERNAL PARAMETERS-1'!$B$5:$J$44,4, FALSE)</f>
        <v>0</v>
      </c>
      <c r="W256" s="47">
        <f>$F256*'[1]INTERNAL PARAMETERS-2'!V256*VLOOKUP(W$4,'[1]INTERNAL PARAMETERS-1'!$B$5:$J$44,4, FALSE)</f>
        <v>0</v>
      </c>
      <c r="X256" s="47">
        <f>$F256*'[1]INTERNAL PARAMETERS-2'!W256*VLOOKUP(X$4,'[1]INTERNAL PARAMETERS-1'!$B$5:$J$44,4, FALSE)</f>
        <v>0</v>
      </c>
      <c r="Y256" s="47">
        <f>$F256*'[1]INTERNAL PARAMETERS-2'!X256*VLOOKUP(Y$4,'[1]INTERNAL PARAMETERS-1'!$B$5:$J$44,4, FALSE)</f>
        <v>0</v>
      </c>
      <c r="Z256" s="47">
        <f>$F256*'[1]INTERNAL PARAMETERS-2'!Y256*VLOOKUP(Z$4,'[1]INTERNAL PARAMETERS-1'!$B$5:$J$44,4, FALSE)</f>
        <v>0</v>
      </c>
      <c r="AA256" s="47">
        <f>$F256*'[1]INTERNAL PARAMETERS-2'!Z256*VLOOKUP(AA$4,'[1]INTERNAL PARAMETERS-1'!$B$5:$J$44,4, FALSE)</f>
        <v>0</v>
      </c>
      <c r="AB256" s="47">
        <f>$F256*'[1]INTERNAL PARAMETERS-2'!AA256*VLOOKUP(AB$4,'[1]INTERNAL PARAMETERS-1'!$B$5:$J$44,4, FALSE)</f>
        <v>0</v>
      </c>
      <c r="AC256" s="47">
        <f>$F256*'[1]INTERNAL PARAMETERS-2'!AB256*VLOOKUP(AC$4,'[1]INTERNAL PARAMETERS-1'!$B$5:$J$44,4, FALSE)</f>
        <v>0</v>
      </c>
      <c r="AD256" s="47">
        <f>$F256*'[1]INTERNAL PARAMETERS-2'!AC256*VLOOKUP(AD$4,'[1]INTERNAL PARAMETERS-1'!$B$5:$J$44,4, FALSE)</f>
        <v>0</v>
      </c>
      <c r="AE256" s="47">
        <f>$F256*'[1]INTERNAL PARAMETERS-2'!AD256*VLOOKUP(AE$4,'[1]INTERNAL PARAMETERS-1'!$B$5:$J$44,4, FALSE)</f>
        <v>0</v>
      </c>
      <c r="AF256" s="47">
        <f>$F256*'[1]INTERNAL PARAMETERS-2'!AE256*VLOOKUP(AF$4,'[1]INTERNAL PARAMETERS-1'!$B$5:$J$44,4, FALSE)</f>
        <v>0</v>
      </c>
      <c r="AG256" s="47">
        <f>$F256*'[1]INTERNAL PARAMETERS-2'!AF256*VLOOKUP(AG$4,'[1]INTERNAL PARAMETERS-1'!$B$5:$J$44,4, FALSE)</f>
        <v>0</v>
      </c>
      <c r="AH256" s="47">
        <f>$F256*'[1]INTERNAL PARAMETERS-2'!AG256*VLOOKUP(AH$4,'[1]INTERNAL PARAMETERS-1'!$B$5:$J$44,4, FALSE)</f>
        <v>0</v>
      </c>
      <c r="AI256" s="47">
        <f>$F256*'[1]INTERNAL PARAMETERS-2'!AH256*VLOOKUP(AI$4,'[1]INTERNAL PARAMETERS-1'!$B$5:$J$44,4, FALSE)</f>
        <v>0</v>
      </c>
      <c r="AJ256" s="47">
        <f>$F256*'[1]INTERNAL PARAMETERS-2'!AI256*VLOOKUP(AJ$4,'[1]INTERNAL PARAMETERS-1'!$B$5:$J$44,4, FALSE)</f>
        <v>0</v>
      </c>
      <c r="AK256" s="47">
        <f>$F256*'[1]INTERNAL PARAMETERS-2'!AJ256*VLOOKUP(AK$4,'[1]INTERNAL PARAMETERS-1'!$B$5:$J$44,4, FALSE)</f>
        <v>0</v>
      </c>
      <c r="AL256" s="47">
        <f>$F256*'[1]INTERNAL PARAMETERS-2'!AK256*VLOOKUP(AL$4,'[1]INTERNAL PARAMETERS-1'!$B$5:$J$44,4, FALSE)</f>
        <v>0</v>
      </c>
      <c r="AM256" s="47">
        <f>$F256*'[1]INTERNAL PARAMETERS-2'!AL256*VLOOKUP(AM$4,'[1]INTERNAL PARAMETERS-1'!$B$5:$J$44,4, FALSE)</f>
        <v>0</v>
      </c>
      <c r="AN256" s="47">
        <f>$F256*'[1]INTERNAL PARAMETERS-2'!AM256*VLOOKUP(AN$4,'[1]INTERNAL PARAMETERS-1'!$B$5:$J$44,4, FALSE)</f>
        <v>0</v>
      </c>
      <c r="AO256" s="47">
        <f>$F256*'[1]INTERNAL PARAMETERS-2'!AN256*VLOOKUP(AO$4,'[1]INTERNAL PARAMETERS-1'!$B$5:$J$44,4, FALSE)</f>
        <v>0</v>
      </c>
      <c r="AP256" s="47">
        <f>$F256*'[1]INTERNAL PARAMETERS-2'!AO256*VLOOKUP(AP$4,'[1]INTERNAL PARAMETERS-1'!$B$5:$J$44,4, FALSE)</f>
        <v>0</v>
      </c>
      <c r="AQ256" s="47">
        <f>$F256*'[1]INTERNAL PARAMETERS-2'!AP256*VLOOKUP(AQ$4,'[1]INTERNAL PARAMETERS-1'!$B$5:$J$44,4, FALSE)</f>
        <v>0</v>
      </c>
      <c r="AR256" s="47">
        <f>$F256*'[1]INTERNAL PARAMETERS-2'!AQ256*VLOOKUP(AR$4,'[1]INTERNAL PARAMETERS-1'!$B$5:$J$44,4, FALSE)</f>
        <v>0</v>
      </c>
      <c r="AS256" s="47">
        <f>$F256*'[1]INTERNAL PARAMETERS-2'!AR256*VLOOKUP(AS$4,'[1]INTERNAL PARAMETERS-1'!$B$5:$J$44,4, FALSE)</f>
        <v>0</v>
      </c>
      <c r="AT256" s="46">
        <f>$F256*'[1]INTERNAL PARAMETERS-2'!AS256*VLOOKUP(AT$4,'[1]INTERNAL PARAMETERS-1'!$B$5:$J$44,4, FALSE)</f>
        <v>0</v>
      </c>
      <c r="AU256" s="48">
        <f>$F256*'[1]INTERNAL PARAMETERS-2'!F256*(1-VLOOKUP(G$4,'[1]INTERNAL PARAMETERS-1'!$B$5:$J$44,4, FALSE))</f>
        <v>0</v>
      </c>
      <c r="AV256" s="47">
        <f>$F256*'[1]INTERNAL PARAMETERS-2'!G256*(1-VLOOKUP(H$4,'[1]INTERNAL PARAMETERS-1'!$B$5:$J$44,4, FALSE))</f>
        <v>0</v>
      </c>
      <c r="AW256" s="47">
        <f>$F256*'[1]INTERNAL PARAMETERS-2'!H256*(1-VLOOKUP(I$4,'[1]INTERNAL PARAMETERS-1'!$B$5:$J$44,4, FALSE))</f>
        <v>0</v>
      </c>
      <c r="AX256" s="47">
        <f>$F256*'[1]INTERNAL PARAMETERS-2'!I256*(1-VLOOKUP(J$4,'[1]INTERNAL PARAMETERS-1'!$B$5:$J$44,4, FALSE))</f>
        <v>0</v>
      </c>
      <c r="AY256" s="47">
        <f>$F256*'[1]INTERNAL PARAMETERS-2'!J256*(1-VLOOKUP(K$4,'[1]INTERNAL PARAMETERS-1'!$B$5:$J$44,4, FALSE))</f>
        <v>0</v>
      </c>
      <c r="AZ256" s="47">
        <f>$F256*'[1]INTERNAL PARAMETERS-2'!K256*(1-VLOOKUP(L$4,'[1]INTERNAL PARAMETERS-1'!$B$5:$J$44,4, FALSE))</f>
        <v>0</v>
      </c>
      <c r="BA256" s="47">
        <f>$F256*'[1]INTERNAL PARAMETERS-2'!L256*(1-VLOOKUP(M$4,'[1]INTERNAL PARAMETERS-1'!$B$5:$J$44,4, FALSE))</f>
        <v>0</v>
      </c>
      <c r="BB256" s="47">
        <f>$F256*'[1]INTERNAL PARAMETERS-2'!M256*(1-VLOOKUP(N$4,'[1]INTERNAL PARAMETERS-1'!$B$5:$J$44,4, FALSE))</f>
        <v>0</v>
      </c>
      <c r="BC256" s="47">
        <f>$F256*'[1]INTERNAL PARAMETERS-2'!N256*(1-VLOOKUP(O$4,'[1]INTERNAL PARAMETERS-1'!$B$5:$J$44,4, FALSE))</f>
        <v>0</v>
      </c>
      <c r="BD256" s="47">
        <f>$F256*'[1]INTERNAL PARAMETERS-2'!O256*(1-VLOOKUP(P$4,'[1]INTERNAL PARAMETERS-1'!$B$5:$J$44,4, FALSE))</f>
        <v>0</v>
      </c>
      <c r="BE256" s="47">
        <f>$F256*'[1]INTERNAL PARAMETERS-2'!P256*(1-VLOOKUP(Q$4,'[1]INTERNAL PARAMETERS-1'!$B$5:$J$44,4, FALSE))</f>
        <v>0</v>
      </c>
      <c r="BF256" s="47">
        <f>$F256*'[1]INTERNAL PARAMETERS-2'!Q256*(1-VLOOKUP(R$4,'[1]INTERNAL PARAMETERS-1'!$B$5:$J$44,4, FALSE))</f>
        <v>0</v>
      </c>
      <c r="BG256" s="47">
        <f>$F256*'[1]INTERNAL PARAMETERS-2'!R256*(1-VLOOKUP(S$4,'[1]INTERNAL PARAMETERS-1'!$B$5:$J$44,4, FALSE))</f>
        <v>0</v>
      </c>
      <c r="BH256" s="47">
        <f>$F256*'[1]INTERNAL PARAMETERS-2'!S256*(1-VLOOKUP(T$4,'[1]INTERNAL PARAMETERS-1'!$B$5:$J$44,4, FALSE))</f>
        <v>0</v>
      </c>
      <c r="BI256" s="47">
        <f>$F256*'[1]INTERNAL PARAMETERS-2'!T256*(1-VLOOKUP(U$4,'[1]INTERNAL PARAMETERS-1'!$B$5:$J$44,4, FALSE))</f>
        <v>0</v>
      </c>
      <c r="BJ256" s="47">
        <f>$F256*'[1]INTERNAL PARAMETERS-2'!U256*(1-VLOOKUP(V$4,'[1]INTERNAL PARAMETERS-1'!$B$5:$J$44,4, FALSE))</f>
        <v>0</v>
      </c>
      <c r="BK256" s="47">
        <f>$F256*'[1]INTERNAL PARAMETERS-2'!V256*(1-VLOOKUP(W$4,'[1]INTERNAL PARAMETERS-1'!$B$5:$J$44,4, FALSE))</f>
        <v>0</v>
      </c>
      <c r="BL256" s="47">
        <f>$F256*'[1]INTERNAL PARAMETERS-2'!W256*(1-VLOOKUP(X$4,'[1]INTERNAL PARAMETERS-1'!$B$5:$J$44,4, FALSE))</f>
        <v>0</v>
      </c>
      <c r="BM256" s="47">
        <f>$F256*'[1]INTERNAL PARAMETERS-2'!X256*(1-VLOOKUP(Y$4,'[1]INTERNAL PARAMETERS-1'!$B$5:$J$44,4, FALSE))</f>
        <v>0</v>
      </c>
      <c r="BN256" s="47">
        <f>$F256*'[1]INTERNAL PARAMETERS-2'!Y256*(1-VLOOKUP(Z$4,'[1]INTERNAL PARAMETERS-1'!$B$5:$J$44,4, FALSE))</f>
        <v>0</v>
      </c>
      <c r="BO256" s="47">
        <f>$F256*'[1]INTERNAL PARAMETERS-2'!Z256*(1-VLOOKUP(AA$4,'[1]INTERNAL PARAMETERS-1'!$B$5:$J$44,4, FALSE))</f>
        <v>0</v>
      </c>
      <c r="BP256" s="47">
        <f>$F256*'[1]INTERNAL PARAMETERS-2'!AA256*(1-VLOOKUP(AB$4,'[1]INTERNAL PARAMETERS-1'!$B$5:$J$44,4, FALSE))</f>
        <v>0</v>
      </c>
      <c r="BQ256" s="47">
        <f>$F256*'[1]INTERNAL PARAMETERS-2'!AB256*(1-VLOOKUP(AC$4,'[1]INTERNAL PARAMETERS-1'!$B$5:$J$44,4, FALSE))</f>
        <v>0</v>
      </c>
      <c r="BR256" s="47">
        <f>$F256*'[1]INTERNAL PARAMETERS-2'!AC256*(1-VLOOKUP(AD$4,'[1]INTERNAL PARAMETERS-1'!$B$5:$J$44,4, FALSE))</f>
        <v>0</v>
      </c>
      <c r="BS256" s="47">
        <f>$F256*'[1]INTERNAL PARAMETERS-2'!AD256*(1-VLOOKUP(AE$4,'[1]INTERNAL PARAMETERS-1'!$B$5:$J$44,4, FALSE))</f>
        <v>0</v>
      </c>
      <c r="BT256" s="47">
        <f>$F256*'[1]INTERNAL PARAMETERS-2'!AE256*(1-VLOOKUP(AF$4,'[1]INTERNAL PARAMETERS-1'!$B$5:$J$44,4, FALSE))</f>
        <v>0</v>
      </c>
      <c r="BU256" s="47">
        <f>$F256*'[1]INTERNAL PARAMETERS-2'!AF256*(1-VLOOKUP(AG$4,'[1]INTERNAL PARAMETERS-1'!$B$5:$J$44,4, FALSE))</f>
        <v>0</v>
      </c>
      <c r="BV256" s="47">
        <f>$F256*'[1]INTERNAL PARAMETERS-2'!AG256*(1-VLOOKUP(AH$4,'[1]INTERNAL PARAMETERS-1'!$B$5:$J$44,4, FALSE))</f>
        <v>0</v>
      </c>
      <c r="BW256" s="47">
        <f>$F256*'[1]INTERNAL PARAMETERS-2'!AH256*(1-VLOOKUP(AI$4,'[1]INTERNAL PARAMETERS-1'!$B$5:$J$44,4, FALSE))</f>
        <v>0</v>
      </c>
      <c r="BX256" s="47">
        <f>$F256*'[1]INTERNAL PARAMETERS-2'!AI256*(1-VLOOKUP(AJ$4,'[1]INTERNAL PARAMETERS-1'!$B$5:$J$44,4, FALSE))</f>
        <v>0</v>
      </c>
      <c r="BY256" s="47">
        <f>$F256*'[1]INTERNAL PARAMETERS-2'!AJ256*(1-VLOOKUP(AK$4,'[1]INTERNAL PARAMETERS-1'!$B$5:$J$44,4, FALSE))</f>
        <v>0</v>
      </c>
      <c r="BZ256" s="47">
        <f>$F256*'[1]INTERNAL PARAMETERS-2'!AK256*(1-VLOOKUP(AL$4,'[1]INTERNAL PARAMETERS-1'!$B$5:$J$44,4, FALSE))</f>
        <v>0</v>
      </c>
      <c r="CA256" s="47">
        <f>$F256*'[1]INTERNAL PARAMETERS-2'!AL256*(1-VLOOKUP(AM$4,'[1]INTERNAL PARAMETERS-1'!$B$5:$J$44,4, FALSE))</f>
        <v>0</v>
      </c>
      <c r="CB256" s="47">
        <f>$F256*'[1]INTERNAL PARAMETERS-2'!AM256*(1-VLOOKUP(AN$4,'[1]INTERNAL PARAMETERS-1'!$B$5:$J$44,4, FALSE))</f>
        <v>0</v>
      </c>
      <c r="CC256" s="47">
        <f>$F256*'[1]INTERNAL PARAMETERS-2'!AN256*(1-VLOOKUP(AO$4,'[1]INTERNAL PARAMETERS-1'!$B$5:$J$44,4, FALSE))</f>
        <v>0</v>
      </c>
      <c r="CD256" s="47">
        <f>$F256*'[1]INTERNAL PARAMETERS-2'!AO256*(1-VLOOKUP(AP$4,'[1]INTERNAL PARAMETERS-1'!$B$5:$J$44,4, FALSE))</f>
        <v>0</v>
      </c>
      <c r="CE256" s="47">
        <f>$F256*'[1]INTERNAL PARAMETERS-2'!AP256*(1-VLOOKUP(AQ$4,'[1]INTERNAL PARAMETERS-1'!$B$5:$J$44,4, FALSE))</f>
        <v>0</v>
      </c>
      <c r="CF256" s="47">
        <f>$F256*'[1]INTERNAL PARAMETERS-2'!AQ256*(1-VLOOKUP(AR$4,'[1]INTERNAL PARAMETERS-1'!$B$5:$J$44,4, FALSE))</f>
        <v>0</v>
      </c>
      <c r="CG256" s="47">
        <f>$F256*'[1]INTERNAL PARAMETERS-2'!AR256*(1-VLOOKUP(AS$4,'[1]INTERNAL PARAMETERS-1'!$B$5:$J$44,4, FALSE))</f>
        <v>0</v>
      </c>
      <c r="CH256" s="46">
        <f>$F256*'[1]INTERNAL PARAMETERS-2'!AS256*(1-VLOOKUP(AT$4,'[1]INTERNAL PARAMETERS-1'!$B$5:$J$44,4, FALSE))</f>
        <v>0</v>
      </c>
      <c r="CI256" s="45">
        <f t="shared" si="3"/>
        <v>0</v>
      </c>
    </row>
    <row r="257" spans="3:87">
      <c r="C257" s="32" t="s">
        <v>1</v>
      </c>
      <c r="D257" s="31" t="s">
        <v>89</v>
      </c>
      <c r="E257" s="31" t="s">
        <v>88</v>
      </c>
      <c r="F257" s="133">
        <f>ABS!AL257</f>
        <v>731</v>
      </c>
      <c r="G257" s="48">
        <f>$F257*'[1]INTERNAL PARAMETERS-2'!F257*VLOOKUP(G$4,'[1]INTERNAL PARAMETERS-1'!$B$5:$J$44,4, FALSE)</f>
        <v>1.0181368</v>
      </c>
      <c r="H257" s="47">
        <f>$F257*'[1]INTERNAL PARAMETERS-2'!G257*VLOOKUP(H$4,'[1]INTERNAL PARAMETERS-1'!$B$5:$J$44,4, FALSE)</f>
        <v>1.2217202999999999</v>
      </c>
      <c r="I257" s="47">
        <f>$F257*'[1]INTERNAL PARAMETERS-2'!H257*VLOOKUP(I$4,'[1]INTERNAL PARAMETERS-1'!$B$5:$J$44,4, FALSE)</f>
        <v>8.583003605</v>
      </c>
      <c r="J257" s="47">
        <f>$F257*'[1]INTERNAL PARAMETERS-2'!I257*VLOOKUP(J$4,'[1]INTERNAL PARAMETERS-1'!$B$5:$J$44,4, FALSE)</f>
        <v>0</v>
      </c>
      <c r="K257" s="47">
        <f>$F257*'[1]INTERNAL PARAMETERS-2'!J257*VLOOKUP(K$4,'[1]INTERNAL PARAMETERS-1'!$B$5:$J$44,4, FALSE)</f>
        <v>0.20365659999999999</v>
      </c>
      <c r="L257" s="47">
        <f>$F257*'[1]INTERNAL PARAMETERS-2'!K257*VLOOKUP(L$4,'[1]INTERNAL PARAMETERS-1'!$B$5:$J$44,4, FALSE)</f>
        <v>0</v>
      </c>
      <c r="M257" s="47">
        <f>$F257*'[1]INTERNAL PARAMETERS-2'!L257*VLOOKUP(M$4,'[1]INTERNAL PARAMETERS-1'!$B$5:$J$44,4, FALSE)</f>
        <v>0.33597491000000002</v>
      </c>
      <c r="N257" s="47">
        <f>$F257*'[1]INTERNAL PARAMETERS-2'!M257*VLOOKUP(N$4,'[1]INTERNAL PARAMETERS-1'!$B$5:$J$44,4, FALSE)</f>
        <v>2.9117813350000006</v>
      </c>
      <c r="O257" s="47">
        <f>$F257*'[1]INTERNAL PARAMETERS-2'!N257*VLOOKUP(O$4,'[1]INTERNAL PARAMETERS-1'!$B$5:$J$44,4, FALSE)</f>
        <v>0</v>
      </c>
      <c r="P257" s="47">
        <f>$F257*'[1]INTERNAL PARAMETERS-2'!O257*VLOOKUP(P$4,'[1]INTERNAL PARAMETERS-1'!$B$5:$J$44,4, FALSE)</f>
        <v>0</v>
      </c>
      <c r="Q257" s="47">
        <f>$F257*'[1]INTERNAL PARAMETERS-2'!P257*VLOOKUP(Q$4,'[1]INTERNAL PARAMETERS-1'!$B$5:$J$44,4, FALSE)</f>
        <v>0</v>
      </c>
      <c r="R257" s="47">
        <f>$F257*'[1]INTERNAL PARAMETERS-2'!Q257*VLOOKUP(R$4,'[1]INTERNAL PARAMETERS-1'!$B$5:$J$44,4, FALSE)</f>
        <v>2.6470972000000002</v>
      </c>
      <c r="S257" s="47">
        <f>$F257*'[1]INTERNAL PARAMETERS-2'!R257*VLOOKUP(S$4,'[1]INTERNAL PARAMETERS-1'!$B$5:$J$44,4, FALSE)</f>
        <v>7.2281791700000007</v>
      </c>
      <c r="T257" s="47">
        <f>$F257*'[1]INTERNAL PARAMETERS-2'!S257*VLOOKUP(T$4,'[1]INTERNAL PARAMETERS-1'!$B$5:$J$44,4, FALSE)</f>
        <v>0.36651609000000002</v>
      </c>
      <c r="U257" s="47">
        <f>$F257*'[1]INTERNAL PARAMETERS-2'!T257*VLOOKUP(U$4,'[1]INTERNAL PARAMETERS-1'!$B$5:$J$44,4, FALSE)</f>
        <v>0.24434405999999997</v>
      </c>
      <c r="V257" s="47">
        <f>$F257*'[1]INTERNAL PARAMETERS-2'!U257*VLOOKUP(V$4,'[1]INTERNAL PARAMETERS-1'!$B$5:$J$44,4, FALSE)</f>
        <v>7.0860215999999996</v>
      </c>
      <c r="W257" s="47">
        <f>$F257*'[1]INTERNAL PARAMETERS-2'!V257*VLOOKUP(W$4,'[1]INTERNAL PARAMETERS-1'!$B$5:$J$44,4, FALSE)</f>
        <v>0</v>
      </c>
      <c r="X257" s="47">
        <f>$F257*'[1]INTERNAL PARAMETERS-2'!W257*VLOOKUP(X$4,'[1]INTERNAL PARAMETERS-1'!$B$5:$J$44,4, FALSE)</f>
        <v>0</v>
      </c>
      <c r="Y257" s="47">
        <f>$F257*'[1]INTERNAL PARAMETERS-2'!X257*VLOOKUP(Y$4,'[1]INTERNAL PARAMETERS-1'!$B$5:$J$44,4, FALSE)</f>
        <v>0</v>
      </c>
      <c r="Z257" s="47">
        <f>$F257*'[1]INTERNAL PARAMETERS-2'!Y257*VLOOKUP(Z$4,'[1]INTERNAL PARAMETERS-1'!$B$5:$J$44,4, FALSE)</f>
        <v>0</v>
      </c>
      <c r="AA257" s="47">
        <f>$F257*'[1]INTERNAL PARAMETERS-2'!Z257*VLOOKUP(AA$4,'[1]INTERNAL PARAMETERS-1'!$B$5:$J$44,4, FALSE)</f>
        <v>0</v>
      </c>
      <c r="AB257" s="47">
        <f>$F257*'[1]INTERNAL PARAMETERS-2'!AA257*VLOOKUP(AB$4,'[1]INTERNAL PARAMETERS-1'!$B$5:$J$44,4, FALSE)</f>
        <v>0</v>
      </c>
      <c r="AC257" s="47">
        <f>$F257*'[1]INTERNAL PARAMETERS-2'!AB257*VLOOKUP(AC$4,'[1]INTERNAL PARAMETERS-1'!$B$5:$J$44,4, FALSE)</f>
        <v>0</v>
      </c>
      <c r="AD257" s="47">
        <f>$F257*'[1]INTERNAL PARAMETERS-2'!AC257*VLOOKUP(AD$4,'[1]INTERNAL PARAMETERS-1'!$B$5:$J$44,4, FALSE)</f>
        <v>0</v>
      </c>
      <c r="AE257" s="47">
        <f>$F257*'[1]INTERNAL PARAMETERS-2'!AD257*VLOOKUP(AE$4,'[1]INTERNAL PARAMETERS-1'!$B$5:$J$44,4, FALSE)</f>
        <v>0</v>
      </c>
      <c r="AF257" s="47">
        <f>$F257*'[1]INTERNAL PARAMETERS-2'!AE257*VLOOKUP(AF$4,'[1]INTERNAL PARAMETERS-1'!$B$5:$J$44,4, FALSE)</f>
        <v>0</v>
      </c>
      <c r="AG257" s="47">
        <f>$F257*'[1]INTERNAL PARAMETERS-2'!AF257*VLOOKUP(AG$4,'[1]INTERNAL PARAMETERS-1'!$B$5:$J$44,4, FALSE)</f>
        <v>0</v>
      </c>
      <c r="AH257" s="47">
        <f>$F257*'[1]INTERNAL PARAMETERS-2'!AG257*VLOOKUP(AH$4,'[1]INTERNAL PARAMETERS-1'!$B$5:$J$44,4, FALSE)</f>
        <v>0.40724010000000005</v>
      </c>
      <c r="AI257" s="47">
        <f>$F257*'[1]INTERNAL PARAMETERS-2'!AH257*VLOOKUP(AI$4,'[1]INTERNAL PARAMETERS-1'!$B$5:$J$44,4, FALSE)</f>
        <v>2.0362005000000001</v>
      </c>
      <c r="AJ257" s="47">
        <f>$F257*'[1]INTERNAL PARAMETERS-2'!AI257*VLOOKUP(AJ$4,'[1]INTERNAL PARAMETERS-1'!$B$5:$J$44,4, FALSE)</f>
        <v>0.20365659999999999</v>
      </c>
      <c r="AK257" s="47">
        <f>$F257*'[1]INTERNAL PARAMETERS-2'!AJ257*VLOOKUP(AK$4,'[1]INTERNAL PARAMETERS-1'!$B$5:$J$44,4, FALSE)</f>
        <v>0</v>
      </c>
      <c r="AL257" s="47">
        <f>$F257*'[1]INTERNAL PARAMETERS-2'!AK257*VLOOKUP(AL$4,'[1]INTERNAL PARAMETERS-1'!$B$5:$J$44,4, FALSE)</f>
        <v>0</v>
      </c>
      <c r="AM257" s="47">
        <f>$F257*'[1]INTERNAL PARAMETERS-2'!AL257*VLOOKUP(AM$4,'[1]INTERNAL PARAMETERS-1'!$B$5:$J$44,4, FALSE)</f>
        <v>0</v>
      </c>
      <c r="AN257" s="47">
        <f>$F257*'[1]INTERNAL PARAMETERS-2'!AM257*VLOOKUP(AN$4,'[1]INTERNAL PARAMETERS-1'!$B$5:$J$44,4, FALSE)</f>
        <v>0</v>
      </c>
      <c r="AO257" s="47">
        <f>$F257*'[1]INTERNAL PARAMETERS-2'!AN257*VLOOKUP(AO$4,'[1]INTERNAL PARAMETERS-1'!$B$5:$J$44,4, FALSE)</f>
        <v>0</v>
      </c>
      <c r="AP257" s="47">
        <f>$F257*'[1]INTERNAL PARAMETERS-2'!AO257*VLOOKUP(AP$4,'[1]INTERNAL PARAMETERS-1'!$B$5:$J$44,4, FALSE)</f>
        <v>0</v>
      </c>
      <c r="AQ257" s="47">
        <f>$F257*'[1]INTERNAL PARAMETERS-2'!AP257*VLOOKUP(AQ$4,'[1]INTERNAL PARAMETERS-1'!$B$5:$J$44,4, FALSE)</f>
        <v>0</v>
      </c>
      <c r="AR257" s="47">
        <f>$F257*'[1]INTERNAL PARAMETERS-2'!AQ257*VLOOKUP(AR$4,'[1]INTERNAL PARAMETERS-1'!$B$5:$J$44,4, FALSE)</f>
        <v>0</v>
      </c>
      <c r="AS257" s="47">
        <f>$F257*'[1]INTERNAL PARAMETERS-2'!AR257*VLOOKUP(AS$4,'[1]INTERNAL PARAMETERS-1'!$B$5:$J$44,4, FALSE)</f>
        <v>0</v>
      </c>
      <c r="AT257" s="46">
        <f>$F257*'[1]INTERNAL PARAMETERS-2'!AS257*VLOOKUP(AT$4,'[1]INTERNAL PARAMETERS-1'!$B$5:$J$44,4, FALSE)</f>
        <v>0</v>
      </c>
      <c r="AU257" s="48">
        <f>$F257*'[1]INTERNAL PARAMETERS-2'!F257*(1-VLOOKUP(G$4,'[1]INTERNAL PARAMETERS-1'!$B$5:$J$44,4, FALSE))</f>
        <v>0</v>
      </c>
      <c r="AV257" s="47">
        <f>$F257*'[1]INTERNAL PARAMETERS-2'!G257*(1-VLOOKUP(H$4,'[1]INTERNAL PARAMETERS-1'!$B$5:$J$44,4, FALSE))</f>
        <v>0</v>
      </c>
      <c r="AW257" s="47">
        <f>$F257*'[1]INTERNAL PARAMETERS-2'!H257*(1-VLOOKUP(I$4,'[1]INTERNAL PARAMETERS-1'!$B$5:$J$44,4, FALSE))</f>
        <v>163.07706849499999</v>
      </c>
      <c r="AX257" s="47">
        <f>$F257*'[1]INTERNAL PARAMETERS-2'!I257*(1-VLOOKUP(J$4,'[1]INTERNAL PARAMETERS-1'!$B$5:$J$44,4, FALSE))</f>
        <v>0</v>
      </c>
      <c r="AY257" s="47">
        <f>$F257*'[1]INTERNAL PARAMETERS-2'!J257*(1-VLOOKUP(K$4,'[1]INTERNAL PARAMETERS-1'!$B$5:$J$44,4, FALSE))</f>
        <v>0</v>
      </c>
      <c r="AZ257" s="47">
        <f>$F257*'[1]INTERNAL PARAMETERS-2'!K257*(1-VLOOKUP(L$4,'[1]INTERNAL PARAMETERS-1'!$B$5:$J$44,4, FALSE))</f>
        <v>0</v>
      </c>
      <c r="BA257" s="47">
        <f>$F257*'[1]INTERNAL PARAMETERS-2'!L257*(1-VLOOKUP(M$4,'[1]INTERNAL PARAMETERS-1'!$B$5:$J$44,4, FALSE))</f>
        <v>6.3835232899999994</v>
      </c>
      <c r="BB257" s="47">
        <f>$F257*'[1]INTERNAL PARAMETERS-2'!M257*(1-VLOOKUP(N$4,'[1]INTERNAL PARAMETERS-1'!$B$5:$J$44,4, FALSE))</f>
        <v>55.323845365000004</v>
      </c>
      <c r="BC257" s="47">
        <f>$F257*'[1]INTERNAL PARAMETERS-2'!N257*(1-VLOOKUP(O$4,'[1]INTERNAL PARAMETERS-1'!$B$5:$J$44,4, FALSE))</f>
        <v>11.402795900000001</v>
      </c>
      <c r="BD257" s="47">
        <f>$F257*'[1]INTERNAL PARAMETERS-2'!O257*(1-VLOOKUP(P$4,'[1]INTERNAL PARAMETERS-1'!$B$5:$J$44,4, FALSE))</f>
        <v>21.176631399999998</v>
      </c>
      <c r="BE257" s="47">
        <f>$F257*'[1]INTERNAL PARAMETERS-2'!P257*(1-VLOOKUP(Q$4,'[1]INTERNAL PARAMETERS-1'!$B$5:$J$44,4, FALSE))</f>
        <v>5.4977779</v>
      </c>
      <c r="BF257" s="47">
        <f>$F257*'[1]INTERNAL PARAMETERS-2'!Q257*(1-VLOOKUP(R$4,'[1]INTERNAL PARAMETERS-1'!$B$5:$J$44,4, FALSE))</f>
        <v>0</v>
      </c>
      <c r="BG257" s="47">
        <f>$F257*'[1]INTERNAL PARAMETERS-2'!R257*(1-VLOOKUP(S$4,'[1]INTERNAL PARAMETERS-1'!$B$5:$J$44,4, FALSE))</f>
        <v>137.33540422999999</v>
      </c>
      <c r="BH257" s="47">
        <f>$F257*'[1]INTERNAL PARAMETERS-2'!S257*(1-VLOOKUP(T$4,'[1]INTERNAL PARAMETERS-1'!$B$5:$J$44,4, FALSE))</f>
        <v>3.2986448100000003</v>
      </c>
      <c r="BI257" s="47">
        <f>$F257*'[1]INTERNAL PARAMETERS-2'!T257*(1-VLOOKUP(U$4,'[1]INTERNAL PARAMETERS-1'!$B$5:$J$44,4, FALSE))</f>
        <v>0.9773762399999999</v>
      </c>
      <c r="BJ257" s="47">
        <f>$F257*'[1]INTERNAL PARAMETERS-2'!U257*(1-VLOOKUP(V$4,'[1]INTERNAL PARAMETERS-1'!$B$5:$J$44,4, FALSE))</f>
        <v>40.154122399999999</v>
      </c>
      <c r="BK257" s="47">
        <f>$F257*'[1]INTERNAL PARAMETERS-2'!V257*(1-VLOOKUP(W$4,'[1]INTERNAL PARAMETERS-1'!$B$5:$J$44,4, FALSE))</f>
        <v>8.1448751000000001</v>
      </c>
      <c r="BL257" s="47">
        <f>$F257*'[1]INTERNAL PARAMETERS-2'!W257*(1-VLOOKUP(X$4,'[1]INTERNAL PARAMETERS-1'!$B$5:$J$44,4, FALSE))</f>
        <v>1.6289604000000002</v>
      </c>
      <c r="BM257" s="47">
        <f>$F257*'[1]INTERNAL PARAMETERS-2'!X257*(1-VLOOKUP(Y$4,'[1]INTERNAL PARAMETERS-1'!$B$5:$J$44,4, FALSE))</f>
        <v>0.40724010000000005</v>
      </c>
      <c r="BN257" s="47">
        <f>$F257*'[1]INTERNAL PARAMETERS-2'!Y257*(1-VLOOKUP(Z$4,'[1]INTERNAL PARAMETERS-1'!$B$5:$J$44,4, FALSE))</f>
        <v>45.814767099999997</v>
      </c>
      <c r="BO257" s="47">
        <f>$F257*'[1]INTERNAL PARAMETERS-2'!Z257*(1-VLOOKUP(AA$4,'[1]INTERNAL PARAMETERS-1'!$B$5:$J$44,4, FALSE))</f>
        <v>24.434552200000002</v>
      </c>
      <c r="BP257" s="47">
        <f>$F257*'[1]INTERNAL PARAMETERS-2'!AA257*(1-VLOOKUP(AB$4,'[1]INTERNAL PARAMETERS-1'!$B$5:$J$44,4, FALSE))</f>
        <v>4.2760575999999997</v>
      </c>
      <c r="BQ257" s="47">
        <f>$F257*'[1]INTERNAL PARAMETERS-2'!AB257*(1-VLOOKUP(AC$4,'[1]INTERNAL PARAMETERS-1'!$B$5:$J$44,4, FALSE))</f>
        <v>80.0231548</v>
      </c>
      <c r="BR257" s="47">
        <f>$F257*'[1]INTERNAL PARAMETERS-2'!AC257*(1-VLOOKUP(AD$4,'[1]INTERNAL PARAMETERS-1'!$B$5:$J$44,4, FALSE))</f>
        <v>3.2579208000000004</v>
      </c>
      <c r="BS257" s="47">
        <f>$F257*'[1]INTERNAL PARAMETERS-2'!AD257*(1-VLOOKUP(AE$4,'[1]INTERNAL PARAMETERS-1'!$B$5:$J$44,4, FALSE))</f>
        <v>3.6651609000000001</v>
      </c>
      <c r="BT257" s="47">
        <f>$F257*'[1]INTERNAL PARAMETERS-2'!AE257*(1-VLOOKUP(AF$4,'[1]INTERNAL PARAMETERS-1'!$B$5:$J$44,4, FALSE))</f>
        <v>0</v>
      </c>
      <c r="BU257" s="47">
        <f>$F257*'[1]INTERNAL PARAMETERS-2'!AF257*(1-VLOOKUP(AG$4,'[1]INTERNAL PARAMETERS-1'!$B$5:$J$44,4, FALSE))</f>
        <v>0</v>
      </c>
      <c r="BV257" s="47">
        <f>$F257*'[1]INTERNAL PARAMETERS-2'!AG257*(1-VLOOKUP(AH$4,'[1]INTERNAL PARAMETERS-1'!$B$5:$J$44,4, FALSE))</f>
        <v>0</v>
      </c>
      <c r="BW257" s="47">
        <f>$F257*'[1]INTERNAL PARAMETERS-2'!AH257*(1-VLOOKUP(AI$4,'[1]INTERNAL PARAMETERS-1'!$B$5:$J$44,4, FALSE))</f>
        <v>0</v>
      </c>
      <c r="BX257" s="47">
        <f>$F257*'[1]INTERNAL PARAMETERS-2'!AI257*(1-VLOOKUP(AJ$4,'[1]INTERNAL PARAMETERS-1'!$B$5:$J$44,4, FALSE))</f>
        <v>0</v>
      </c>
      <c r="BY257" s="47">
        <f>$F257*'[1]INTERNAL PARAMETERS-2'!AJ257*(1-VLOOKUP(AK$4,'[1]INTERNAL PARAMETERS-1'!$B$5:$J$44,4, FALSE))</f>
        <v>0</v>
      </c>
      <c r="BZ257" s="47">
        <f>$F257*'[1]INTERNAL PARAMETERS-2'!AK257*(1-VLOOKUP(AL$4,'[1]INTERNAL PARAMETERS-1'!$B$5:$J$44,4, FALSE))</f>
        <v>0.40724010000000005</v>
      </c>
      <c r="CA257" s="47">
        <f>$F257*'[1]INTERNAL PARAMETERS-2'!AL257*(1-VLOOKUP(AM$4,'[1]INTERNAL PARAMETERS-1'!$B$5:$J$44,4, FALSE))</f>
        <v>0.40724010000000005</v>
      </c>
      <c r="CB257" s="47">
        <f>$F257*'[1]INTERNAL PARAMETERS-2'!AM257*(1-VLOOKUP(AN$4,'[1]INTERNAL PARAMETERS-1'!$B$5:$J$44,4, FALSE))</f>
        <v>0.20365659999999999</v>
      </c>
      <c r="CC257" s="47">
        <f>$F257*'[1]INTERNAL PARAMETERS-2'!AN257*(1-VLOOKUP(AO$4,'[1]INTERNAL PARAMETERS-1'!$B$5:$J$44,4, FALSE))</f>
        <v>2.2398571</v>
      </c>
      <c r="CD257" s="47">
        <f>$F257*'[1]INTERNAL PARAMETERS-2'!AO257*(1-VLOOKUP(AP$4,'[1]INTERNAL PARAMETERS-1'!$B$5:$J$44,4, FALSE))</f>
        <v>63.326164499999997</v>
      </c>
      <c r="CE257" s="47">
        <f>$F257*'[1]INTERNAL PARAMETERS-2'!AP257*(1-VLOOKUP(AQ$4,'[1]INTERNAL PARAMETERS-1'!$B$5:$J$44,4, FALSE))</f>
        <v>5.7013613999999997</v>
      </c>
      <c r="CF257" s="47">
        <f>$F257*'[1]INTERNAL PARAMETERS-2'!AQ257*(1-VLOOKUP(AR$4,'[1]INTERNAL PARAMETERS-1'!$B$5:$J$44,4, FALSE))</f>
        <v>7.5339784000000005</v>
      </c>
      <c r="CG257" s="47">
        <f>$F257*'[1]INTERNAL PARAMETERS-2'!AR257*(1-VLOOKUP(AS$4,'[1]INTERNAL PARAMETERS-1'!$B$5:$J$44,4, FALSE))</f>
        <v>0.40724010000000005</v>
      </c>
      <c r="CH257" s="46">
        <f>$F257*'[1]INTERNAL PARAMETERS-2'!AS257*(1-VLOOKUP(AT$4,'[1]INTERNAL PARAMETERS-1'!$B$5:$J$44,4, FALSE))</f>
        <v>0</v>
      </c>
      <c r="CI257" s="45">
        <f t="shared" si="3"/>
        <v>731.00014620000002</v>
      </c>
    </row>
    <row r="258" spans="3:87">
      <c r="C258" s="32" t="s">
        <v>1</v>
      </c>
      <c r="D258" s="31" t="s">
        <v>89</v>
      </c>
      <c r="E258" s="31" t="s">
        <v>87</v>
      </c>
      <c r="F258" s="133">
        <f>ABS!AL258</f>
        <v>2370</v>
      </c>
      <c r="G258" s="48">
        <f>$F258*'[1]INTERNAL PARAMETERS-2'!F258*VLOOKUP(G$4,'[1]INTERNAL PARAMETERS-1'!$B$5:$J$44,4, FALSE)</f>
        <v>3.2525879999999998</v>
      </c>
      <c r="H258" s="47">
        <f>$F258*'[1]INTERNAL PARAMETERS-2'!G258*VLOOKUP(H$4,'[1]INTERNAL PARAMETERS-1'!$B$5:$J$44,4, FALSE)</f>
        <v>1.3551660000000001</v>
      </c>
      <c r="I258" s="47">
        <f>$F258*'[1]INTERNAL PARAMETERS-2'!H258*VLOOKUP(I$4,'[1]INTERNAL PARAMETERS-1'!$B$5:$J$44,4, FALSE)</f>
        <v>22.468583550000002</v>
      </c>
      <c r="J258" s="47">
        <f>$F258*'[1]INTERNAL PARAMETERS-2'!I258*VLOOKUP(J$4,'[1]INTERNAL PARAMETERS-1'!$B$5:$J$44,4, FALSE)</f>
        <v>0</v>
      </c>
      <c r="K258" s="47">
        <f>$F258*'[1]INTERNAL PARAMETERS-2'!J258*VLOOKUP(K$4,'[1]INTERNAL PARAMETERS-1'!$B$5:$J$44,4, FALSE)</f>
        <v>0</v>
      </c>
      <c r="L258" s="47">
        <f>$F258*'[1]INTERNAL PARAMETERS-2'!K258*VLOOKUP(L$4,'[1]INTERNAL PARAMETERS-1'!$B$5:$J$44,4, FALSE)</f>
        <v>0</v>
      </c>
      <c r="M258" s="47">
        <f>$F258*'[1]INTERNAL PARAMETERS-2'!L258*VLOOKUP(M$4,'[1]INTERNAL PARAMETERS-1'!$B$5:$J$44,4, FALSE)</f>
        <v>0.62340480000000009</v>
      </c>
      <c r="N258" s="47">
        <f>$F258*'[1]INTERNAL PARAMETERS-2'!M258*VLOOKUP(N$4,'[1]INTERNAL PARAMETERS-1'!$B$5:$J$44,4, FALSE)</f>
        <v>8.8088989500000014</v>
      </c>
      <c r="O258" s="47">
        <f>$F258*'[1]INTERNAL PARAMETERS-2'!N258*VLOOKUP(O$4,'[1]INTERNAL PARAMETERS-1'!$B$5:$J$44,4, FALSE)</f>
        <v>0</v>
      </c>
      <c r="P258" s="47">
        <f>$F258*'[1]INTERNAL PARAMETERS-2'!O258*VLOOKUP(P$4,'[1]INTERNAL PARAMETERS-1'!$B$5:$J$44,4, FALSE)</f>
        <v>0</v>
      </c>
      <c r="Q258" s="47">
        <f>$F258*'[1]INTERNAL PARAMETERS-2'!P258*VLOOKUP(Q$4,'[1]INTERNAL PARAMETERS-1'!$B$5:$J$44,4, FALSE)</f>
        <v>0</v>
      </c>
      <c r="R258" s="47">
        <f>$F258*'[1]INTERNAL PARAMETERS-2'!Q258*VLOOKUP(R$4,'[1]INTERNAL PARAMETERS-1'!$B$5:$J$44,4, FALSE)</f>
        <v>2.9814600000000002</v>
      </c>
      <c r="S258" s="47">
        <f>$F258*'[1]INTERNAL PARAMETERS-2'!R258*VLOOKUP(S$4,'[1]INTERNAL PARAMETERS-1'!$B$5:$J$44,4, FALSE)</f>
        <v>20.2613433</v>
      </c>
      <c r="T258" s="47">
        <f>$F258*'[1]INTERNAL PARAMETERS-2'!S258*VLOOKUP(T$4,'[1]INTERNAL PARAMETERS-1'!$B$5:$J$44,4, FALSE)</f>
        <v>0.9215508</v>
      </c>
      <c r="U258" s="47">
        <f>$F258*'[1]INTERNAL PARAMETERS-2'!T258*VLOOKUP(U$4,'[1]INTERNAL PARAMETERS-1'!$B$5:$J$44,4, FALSE)</f>
        <v>0.81314700000000006</v>
      </c>
      <c r="V258" s="47">
        <f>$F258*'[1]INTERNAL PARAMETERS-2'!U258*VLOOKUP(V$4,'[1]INTERNAL PARAMETERS-1'!$B$5:$J$44,4, FALSE)</f>
        <v>15.652736099999998</v>
      </c>
      <c r="W258" s="47">
        <f>$F258*'[1]INTERNAL PARAMETERS-2'!V258*VLOOKUP(W$4,'[1]INTERNAL PARAMETERS-1'!$B$5:$J$44,4, FALSE)</f>
        <v>0</v>
      </c>
      <c r="X258" s="47">
        <f>$F258*'[1]INTERNAL PARAMETERS-2'!W258*VLOOKUP(X$4,'[1]INTERNAL PARAMETERS-1'!$B$5:$J$44,4, FALSE)</f>
        <v>0</v>
      </c>
      <c r="Y258" s="47">
        <f>$F258*'[1]INTERNAL PARAMETERS-2'!X258*VLOOKUP(Y$4,'[1]INTERNAL PARAMETERS-1'!$B$5:$J$44,4, FALSE)</f>
        <v>0</v>
      </c>
      <c r="Z258" s="47">
        <f>$F258*'[1]INTERNAL PARAMETERS-2'!Y258*VLOOKUP(Z$4,'[1]INTERNAL PARAMETERS-1'!$B$5:$J$44,4, FALSE)</f>
        <v>0</v>
      </c>
      <c r="AA258" s="47">
        <f>$F258*'[1]INTERNAL PARAMETERS-2'!Z258*VLOOKUP(AA$4,'[1]INTERNAL PARAMETERS-1'!$B$5:$J$44,4, FALSE)</f>
        <v>0</v>
      </c>
      <c r="AB258" s="47">
        <f>$F258*'[1]INTERNAL PARAMETERS-2'!AA258*VLOOKUP(AB$4,'[1]INTERNAL PARAMETERS-1'!$B$5:$J$44,4, FALSE)</f>
        <v>0</v>
      </c>
      <c r="AC258" s="47">
        <f>$F258*'[1]INTERNAL PARAMETERS-2'!AB258*VLOOKUP(AC$4,'[1]INTERNAL PARAMETERS-1'!$B$5:$J$44,4, FALSE)</f>
        <v>0</v>
      </c>
      <c r="AD258" s="47">
        <f>$F258*'[1]INTERNAL PARAMETERS-2'!AC258*VLOOKUP(AD$4,'[1]INTERNAL PARAMETERS-1'!$B$5:$J$44,4, FALSE)</f>
        <v>0</v>
      </c>
      <c r="AE258" s="47">
        <f>$F258*'[1]INTERNAL PARAMETERS-2'!AD258*VLOOKUP(AE$4,'[1]INTERNAL PARAMETERS-1'!$B$5:$J$44,4, FALSE)</f>
        <v>0</v>
      </c>
      <c r="AF258" s="47">
        <f>$F258*'[1]INTERNAL PARAMETERS-2'!AE258*VLOOKUP(AF$4,'[1]INTERNAL PARAMETERS-1'!$B$5:$J$44,4, FALSE)</f>
        <v>0</v>
      </c>
      <c r="AG258" s="47">
        <f>$F258*'[1]INTERNAL PARAMETERS-2'!AF258*VLOOKUP(AG$4,'[1]INTERNAL PARAMETERS-1'!$B$5:$J$44,4, FALSE)</f>
        <v>0</v>
      </c>
      <c r="AH258" s="47">
        <f>$F258*'[1]INTERNAL PARAMETERS-2'!AG258*VLOOKUP(AH$4,'[1]INTERNAL PARAMETERS-1'!$B$5:$J$44,4, FALSE)</f>
        <v>0</v>
      </c>
      <c r="AI258" s="47">
        <f>$F258*'[1]INTERNAL PARAMETERS-2'!AH258*VLOOKUP(AI$4,'[1]INTERNAL PARAMETERS-1'!$B$5:$J$44,4, FALSE)</f>
        <v>3.7946070000000001</v>
      </c>
      <c r="AJ258" s="47">
        <f>$F258*'[1]INTERNAL PARAMETERS-2'!AI258*VLOOKUP(AJ$4,'[1]INTERNAL PARAMETERS-1'!$B$5:$J$44,4, FALSE)</f>
        <v>0.27112799999999998</v>
      </c>
      <c r="AK258" s="47">
        <f>$F258*'[1]INTERNAL PARAMETERS-2'!AJ258*VLOOKUP(AK$4,'[1]INTERNAL PARAMETERS-1'!$B$5:$J$44,4, FALSE)</f>
        <v>0</v>
      </c>
      <c r="AL258" s="47">
        <f>$F258*'[1]INTERNAL PARAMETERS-2'!AK258*VLOOKUP(AL$4,'[1]INTERNAL PARAMETERS-1'!$B$5:$J$44,4, FALSE)</f>
        <v>0</v>
      </c>
      <c r="AM258" s="47">
        <f>$F258*'[1]INTERNAL PARAMETERS-2'!AL258*VLOOKUP(AM$4,'[1]INTERNAL PARAMETERS-1'!$B$5:$J$44,4, FALSE)</f>
        <v>0</v>
      </c>
      <c r="AN258" s="47">
        <f>$F258*'[1]INTERNAL PARAMETERS-2'!AM258*VLOOKUP(AN$4,'[1]INTERNAL PARAMETERS-1'!$B$5:$J$44,4, FALSE)</f>
        <v>0</v>
      </c>
      <c r="AO258" s="47">
        <f>$F258*'[1]INTERNAL PARAMETERS-2'!AN258*VLOOKUP(AO$4,'[1]INTERNAL PARAMETERS-1'!$B$5:$J$44,4, FALSE)</f>
        <v>0</v>
      </c>
      <c r="AP258" s="47">
        <f>$F258*'[1]INTERNAL PARAMETERS-2'!AO258*VLOOKUP(AP$4,'[1]INTERNAL PARAMETERS-1'!$B$5:$J$44,4, FALSE)</f>
        <v>0</v>
      </c>
      <c r="AQ258" s="47">
        <f>$F258*'[1]INTERNAL PARAMETERS-2'!AP258*VLOOKUP(AQ$4,'[1]INTERNAL PARAMETERS-1'!$B$5:$J$44,4, FALSE)</f>
        <v>0</v>
      </c>
      <c r="AR258" s="47">
        <f>$F258*'[1]INTERNAL PARAMETERS-2'!AQ258*VLOOKUP(AR$4,'[1]INTERNAL PARAMETERS-1'!$B$5:$J$44,4, FALSE)</f>
        <v>0</v>
      </c>
      <c r="AS258" s="47">
        <f>$F258*'[1]INTERNAL PARAMETERS-2'!AR258*VLOOKUP(AS$4,'[1]INTERNAL PARAMETERS-1'!$B$5:$J$44,4, FALSE)</f>
        <v>0</v>
      </c>
      <c r="AT258" s="46">
        <f>$F258*'[1]INTERNAL PARAMETERS-2'!AS258*VLOOKUP(AT$4,'[1]INTERNAL PARAMETERS-1'!$B$5:$J$44,4, FALSE)</f>
        <v>0</v>
      </c>
      <c r="AU258" s="48">
        <f>$F258*'[1]INTERNAL PARAMETERS-2'!F258*(1-VLOOKUP(G$4,'[1]INTERNAL PARAMETERS-1'!$B$5:$J$44,4, FALSE))</f>
        <v>0</v>
      </c>
      <c r="AV258" s="47">
        <f>$F258*'[1]INTERNAL PARAMETERS-2'!G258*(1-VLOOKUP(H$4,'[1]INTERNAL PARAMETERS-1'!$B$5:$J$44,4, FALSE))</f>
        <v>0</v>
      </c>
      <c r="AW258" s="47">
        <f>$F258*'[1]INTERNAL PARAMETERS-2'!H258*(1-VLOOKUP(I$4,'[1]INTERNAL PARAMETERS-1'!$B$5:$J$44,4, FALSE))</f>
        <v>426.90308744999999</v>
      </c>
      <c r="AX258" s="47">
        <f>$F258*'[1]INTERNAL PARAMETERS-2'!I258*(1-VLOOKUP(J$4,'[1]INTERNAL PARAMETERS-1'!$B$5:$J$44,4, FALSE))</f>
        <v>0</v>
      </c>
      <c r="AY258" s="47">
        <f>$F258*'[1]INTERNAL PARAMETERS-2'!J258*(1-VLOOKUP(K$4,'[1]INTERNAL PARAMETERS-1'!$B$5:$J$44,4, FALSE))</f>
        <v>0</v>
      </c>
      <c r="AZ258" s="47">
        <f>$F258*'[1]INTERNAL PARAMETERS-2'!K258*(1-VLOOKUP(L$4,'[1]INTERNAL PARAMETERS-1'!$B$5:$J$44,4, FALSE))</f>
        <v>0</v>
      </c>
      <c r="BA258" s="47">
        <f>$F258*'[1]INTERNAL PARAMETERS-2'!L258*(1-VLOOKUP(M$4,'[1]INTERNAL PARAMETERS-1'!$B$5:$J$44,4, FALSE))</f>
        <v>11.8446912</v>
      </c>
      <c r="BB258" s="47">
        <f>$F258*'[1]INTERNAL PARAMETERS-2'!M258*(1-VLOOKUP(N$4,'[1]INTERNAL PARAMETERS-1'!$B$5:$J$44,4, FALSE))</f>
        <v>167.36908005000001</v>
      </c>
      <c r="BC258" s="47">
        <f>$F258*'[1]INTERNAL PARAMETERS-2'!N258*(1-VLOOKUP(O$4,'[1]INTERNAL PARAMETERS-1'!$B$5:$J$44,4, FALSE))</f>
        <v>27.104267999999998</v>
      </c>
      <c r="BD258" s="47">
        <f>$F258*'[1]INTERNAL PARAMETERS-2'!O258*(1-VLOOKUP(P$4,'[1]INTERNAL PARAMETERS-1'!$B$5:$J$44,4, FALSE))</f>
        <v>107.06190599999999</v>
      </c>
      <c r="BE258" s="47">
        <f>$F258*'[1]INTERNAL PARAMETERS-2'!P258*(1-VLOOKUP(Q$4,'[1]INTERNAL PARAMETERS-1'!$B$5:$J$44,4, FALSE))</f>
        <v>21.683367000000001</v>
      </c>
      <c r="BF258" s="47">
        <f>$F258*'[1]INTERNAL PARAMETERS-2'!Q258*(1-VLOOKUP(R$4,'[1]INTERNAL PARAMETERS-1'!$B$5:$J$44,4, FALSE))</f>
        <v>0</v>
      </c>
      <c r="BG258" s="47">
        <f>$F258*'[1]INTERNAL PARAMETERS-2'!R258*(1-VLOOKUP(S$4,'[1]INTERNAL PARAMETERS-1'!$B$5:$J$44,4, FALSE))</f>
        <v>384.96552269999995</v>
      </c>
      <c r="BH258" s="47">
        <f>$F258*'[1]INTERNAL PARAMETERS-2'!S258*(1-VLOOKUP(T$4,'[1]INTERNAL PARAMETERS-1'!$B$5:$J$44,4, FALSE))</f>
        <v>8.2939571999999995</v>
      </c>
      <c r="BI258" s="47">
        <f>$F258*'[1]INTERNAL PARAMETERS-2'!T258*(1-VLOOKUP(U$4,'[1]INTERNAL PARAMETERS-1'!$B$5:$J$44,4, FALSE))</f>
        <v>3.2525880000000003</v>
      </c>
      <c r="BJ258" s="47">
        <f>$F258*'[1]INTERNAL PARAMETERS-2'!U258*(1-VLOOKUP(V$4,'[1]INTERNAL PARAMETERS-1'!$B$5:$J$44,4, FALSE))</f>
        <v>88.698837900000001</v>
      </c>
      <c r="BK258" s="47">
        <f>$F258*'[1]INTERNAL PARAMETERS-2'!V258*(1-VLOOKUP(W$4,'[1]INTERNAL PARAMETERS-1'!$B$5:$J$44,4, FALSE))</f>
        <v>45.264156</v>
      </c>
      <c r="BL258" s="47">
        <f>$F258*'[1]INTERNAL PARAMETERS-2'!W258*(1-VLOOKUP(X$4,'[1]INTERNAL PARAMETERS-1'!$B$5:$J$44,4, FALSE))</f>
        <v>4.0657350000000001</v>
      </c>
      <c r="BM258" s="47">
        <f>$F258*'[1]INTERNAL PARAMETERS-2'!X258*(1-VLOOKUP(Y$4,'[1]INTERNAL PARAMETERS-1'!$B$5:$J$44,4, FALSE))</f>
        <v>2.439441</v>
      </c>
      <c r="BN258" s="47">
        <f>$F258*'[1]INTERNAL PARAMETERS-2'!Y258*(1-VLOOKUP(Z$4,'[1]INTERNAL PARAMETERS-1'!$B$5:$J$44,4, FALSE))</f>
        <v>236.349435</v>
      </c>
      <c r="BO258" s="47">
        <f>$F258*'[1]INTERNAL PARAMETERS-2'!Z258*(1-VLOOKUP(AA$4,'[1]INTERNAL PARAMETERS-1'!$B$5:$J$44,4, FALSE))</f>
        <v>241.77033600000001</v>
      </c>
      <c r="BP258" s="47">
        <f>$F258*'[1]INTERNAL PARAMETERS-2'!AA258*(1-VLOOKUP(AB$4,'[1]INTERNAL PARAMETERS-1'!$B$5:$J$44,4, FALSE))</f>
        <v>29.814837000000001</v>
      </c>
      <c r="BQ258" s="47">
        <f>$F258*'[1]INTERNAL PARAMETERS-2'!AB258*(1-VLOOKUP(AC$4,'[1]INTERNAL PARAMETERS-1'!$B$5:$J$44,4, FALSE))</f>
        <v>254.780451</v>
      </c>
      <c r="BR258" s="47">
        <f>$F258*'[1]INTERNAL PARAMETERS-2'!AC258*(1-VLOOKUP(AD$4,'[1]INTERNAL PARAMETERS-1'!$B$5:$J$44,4, FALSE))</f>
        <v>14.907299999999999</v>
      </c>
      <c r="BS258" s="47">
        <f>$F258*'[1]INTERNAL PARAMETERS-2'!AD258*(1-VLOOKUP(AE$4,'[1]INTERNAL PARAMETERS-1'!$B$5:$J$44,4, FALSE))</f>
        <v>7.8603419999999993</v>
      </c>
      <c r="BT258" s="47">
        <f>$F258*'[1]INTERNAL PARAMETERS-2'!AE258*(1-VLOOKUP(AF$4,'[1]INTERNAL PARAMETERS-1'!$B$5:$J$44,4, FALSE))</f>
        <v>0</v>
      </c>
      <c r="BU258" s="47">
        <f>$F258*'[1]INTERNAL PARAMETERS-2'!AF258*(1-VLOOKUP(AG$4,'[1]INTERNAL PARAMETERS-1'!$B$5:$J$44,4, FALSE))</f>
        <v>0</v>
      </c>
      <c r="BV258" s="47">
        <f>$F258*'[1]INTERNAL PARAMETERS-2'!AG258*(1-VLOOKUP(AH$4,'[1]INTERNAL PARAMETERS-1'!$B$5:$J$44,4, FALSE))</f>
        <v>0</v>
      </c>
      <c r="BW258" s="47">
        <f>$F258*'[1]INTERNAL PARAMETERS-2'!AH258*(1-VLOOKUP(AI$4,'[1]INTERNAL PARAMETERS-1'!$B$5:$J$44,4, FALSE))</f>
        <v>0</v>
      </c>
      <c r="BX258" s="47">
        <f>$F258*'[1]INTERNAL PARAMETERS-2'!AI258*(1-VLOOKUP(AJ$4,'[1]INTERNAL PARAMETERS-1'!$B$5:$J$44,4, FALSE))</f>
        <v>0</v>
      </c>
      <c r="BY258" s="47">
        <f>$F258*'[1]INTERNAL PARAMETERS-2'!AJ258*(1-VLOOKUP(AK$4,'[1]INTERNAL PARAMETERS-1'!$B$5:$J$44,4, FALSE))</f>
        <v>0</v>
      </c>
      <c r="BZ258" s="47">
        <f>$F258*'[1]INTERNAL PARAMETERS-2'!AK258*(1-VLOOKUP(AL$4,'[1]INTERNAL PARAMETERS-1'!$B$5:$J$44,4, FALSE))</f>
        <v>2.9814600000000002</v>
      </c>
      <c r="CA258" s="47">
        <f>$F258*'[1]INTERNAL PARAMETERS-2'!AL258*(1-VLOOKUP(AM$4,'[1]INTERNAL PARAMETERS-1'!$B$5:$J$44,4, FALSE))</f>
        <v>1.8971849999999999</v>
      </c>
      <c r="CB258" s="47">
        <f>$F258*'[1]INTERNAL PARAMETERS-2'!AM258*(1-VLOOKUP(AN$4,'[1]INTERNAL PARAMETERS-1'!$B$5:$J$44,4, FALSE))</f>
        <v>1.0842750000000001</v>
      </c>
      <c r="CC258" s="47">
        <f>$F258*'[1]INTERNAL PARAMETERS-2'!AN258*(1-VLOOKUP(AO$4,'[1]INTERNAL PARAMETERS-1'!$B$5:$J$44,4, FALSE))</f>
        <v>11.925840000000001</v>
      </c>
      <c r="CD258" s="47">
        <f>$F258*'[1]INTERNAL PARAMETERS-2'!AO258*(1-VLOOKUP(AP$4,'[1]INTERNAL PARAMETERS-1'!$B$5:$J$44,4, FALSE))</f>
        <v>169.67304000000001</v>
      </c>
      <c r="CE258" s="47">
        <f>$F258*'[1]INTERNAL PARAMETERS-2'!AP258*(1-VLOOKUP(AQ$4,'[1]INTERNAL PARAMETERS-1'!$B$5:$J$44,4, FALSE))</f>
        <v>14.636409</v>
      </c>
      <c r="CF258" s="47">
        <f>$F258*'[1]INTERNAL PARAMETERS-2'!AQ258*(1-VLOOKUP(AR$4,'[1]INTERNAL PARAMETERS-1'!$B$5:$J$44,4, FALSE))</f>
        <v>1.8971849999999999</v>
      </c>
      <c r="CG258" s="47">
        <f>$F258*'[1]INTERNAL PARAMETERS-2'!AR258*(1-VLOOKUP(AS$4,'[1]INTERNAL PARAMETERS-1'!$B$5:$J$44,4, FALSE))</f>
        <v>0.27112799999999998</v>
      </c>
      <c r="CH258" s="46">
        <f>$F258*'[1]INTERNAL PARAMETERS-2'!AS258*(1-VLOOKUP(AT$4,'[1]INTERNAL PARAMETERS-1'!$B$5:$J$44,4, FALSE))</f>
        <v>0</v>
      </c>
      <c r="CI258" s="45">
        <f t="shared" si="3"/>
        <v>2370.0004739999995</v>
      </c>
    </row>
    <row r="259" spans="3:87">
      <c r="C259" s="32" t="s">
        <v>1</v>
      </c>
      <c r="D259" s="31" t="s">
        <v>89</v>
      </c>
      <c r="E259" s="31" t="s">
        <v>86</v>
      </c>
      <c r="F259" s="133">
        <f>ABS!AL259</f>
        <v>4420</v>
      </c>
      <c r="G259" s="48">
        <f>$F259*'[1]INTERNAL PARAMETERS-2'!F259*VLOOKUP(G$4,'[1]INTERNAL PARAMETERS-1'!$B$5:$J$44,4, FALSE)</f>
        <v>2.7147639999999997</v>
      </c>
      <c r="H259" s="47">
        <f>$F259*'[1]INTERNAL PARAMETERS-2'!G259*VLOOKUP(H$4,'[1]INTERNAL PARAMETERS-1'!$B$5:$J$44,4, FALSE)</f>
        <v>4.4111599999999997</v>
      </c>
      <c r="I259" s="47">
        <f>$F259*'[1]INTERNAL PARAMETERS-2'!H259*VLOOKUP(I$4,'[1]INTERNAL PARAMETERS-1'!$B$5:$J$44,4, FALSE)</f>
        <v>42.006840199999999</v>
      </c>
      <c r="J259" s="47">
        <f>$F259*'[1]INTERNAL PARAMETERS-2'!I259*VLOOKUP(J$4,'[1]INTERNAL PARAMETERS-1'!$B$5:$J$44,4, FALSE)</f>
        <v>0</v>
      </c>
      <c r="K259" s="47">
        <f>$F259*'[1]INTERNAL PARAMETERS-2'!J259*VLOOKUP(K$4,'[1]INTERNAL PARAMETERS-1'!$B$5:$J$44,4, FALSE)</f>
        <v>0</v>
      </c>
      <c r="L259" s="47">
        <f>$F259*'[1]INTERNAL PARAMETERS-2'!K259*VLOOKUP(L$4,'[1]INTERNAL PARAMETERS-1'!$B$5:$J$44,4, FALSE)</f>
        <v>0</v>
      </c>
      <c r="M259" s="47">
        <f>$F259*'[1]INTERNAL PARAMETERS-2'!L259*VLOOKUP(M$4,'[1]INTERNAL PARAMETERS-1'!$B$5:$J$44,4, FALSE)</f>
        <v>1.9510984999999998</v>
      </c>
      <c r="N259" s="47">
        <f>$F259*'[1]INTERNAL PARAMETERS-2'!M259*VLOOKUP(N$4,'[1]INTERNAL PARAMETERS-1'!$B$5:$J$44,4, FALSE)</f>
        <v>12.588823</v>
      </c>
      <c r="O259" s="47">
        <f>$F259*'[1]INTERNAL PARAMETERS-2'!N259*VLOOKUP(O$4,'[1]INTERNAL PARAMETERS-1'!$B$5:$J$44,4, FALSE)</f>
        <v>0</v>
      </c>
      <c r="P259" s="47">
        <f>$F259*'[1]INTERNAL PARAMETERS-2'!O259*VLOOKUP(P$4,'[1]INTERNAL PARAMETERS-1'!$B$5:$J$44,4, FALSE)</f>
        <v>0</v>
      </c>
      <c r="Q259" s="47">
        <f>$F259*'[1]INTERNAL PARAMETERS-2'!P259*VLOOKUP(Q$4,'[1]INTERNAL PARAMETERS-1'!$B$5:$J$44,4, FALSE)</f>
        <v>0</v>
      </c>
      <c r="R259" s="47">
        <f>$F259*'[1]INTERNAL PARAMETERS-2'!Q259*VLOOKUP(R$4,'[1]INTERNAL PARAMETERS-1'!$B$5:$J$44,4, FALSE)</f>
        <v>2.0358519999999998</v>
      </c>
      <c r="S259" s="47">
        <f>$F259*'[1]INTERNAL PARAMETERS-2'!R259*VLOOKUP(S$4,'[1]INTERNAL PARAMETERS-1'!$B$5:$J$44,4, FALSE)</f>
        <v>34.272591600000005</v>
      </c>
      <c r="T259" s="47">
        <f>$F259*'[1]INTERNAL PARAMETERS-2'!S259*VLOOKUP(T$4,'[1]INTERNAL PARAMETERS-1'!$B$5:$J$44,4, FALSE)</f>
        <v>1.0179702000000002</v>
      </c>
      <c r="U259" s="47">
        <f>$F259*'[1]INTERNAL PARAMETERS-2'!T259*VLOOKUP(U$4,'[1]INTERNAL PARAMETERS-1'!$B$5:$J$44,4, FALSE)</f>
        <v>1.2894024000000002</v>
      </c>
      <c r="V259" s="47">
        <f>$F259*'[1]INTERNAL PARAMETERS-2'!U259*VLOOKUP(V$4,'[1]INTERNAL PARAMETERS-1'!$B$5:$J$44,4, FALSE)</f>
        <v>27.383225999999997</v>
      </c>
      <c r="W259" s="47">
        <f>$F259*'[1]INTERNAL PARAMETERS-2'!V259*VLOOKUP(W$4,'[1]INTERNAL PARAMETERS-1'!$B$5:$J$44,4, FALSE)</f>
        <v>0</v>
      </c>
      <c r="X259" s="47">
        <f>$F259*'[1]INTERNAL PARAMETERS-2'!W259*VLOOKUP(X$4,'[1]INTERNAL PARAMETERS-1'!$B$5:$J$44,4, FALSE)</f>
        <v>0</v>
      </c>
      <c r="Y259" s="47">
        <f>$F259*'[1]INTERNAL PARAMETERS-2'!X259*VLOOKUP(Y$4,'[1]INTERNAL PARAMETERS-1'!$B$5:$J$44,4, FALSE)</f>
        <v>0</v>
      </c>
      <c r="Z259" s="47">
        <f>$F259*'[1]INTERNAL PARAMETERS-2'!Y259*VLOOKUP(Z$4,'[1]INTERNAL PARAMETERS-1'!$B$5:$J$44,4, FALSE)</f>
        <v>0</v>
      </c>
      <c r="AA259" s="47">
        <f>$F259*'[1]INTERNAL PARAMETERS-2'!Z259*VLOOKUP(AA$4,'[1]INTERNAL PARAMETERS-1'!$B$5:$J$44,4, FALSE)</f>
        <v>0</v>
      </c>
      <c r="AB259" s="47">
        <f>$F259*'[1]INTERNAL PARAMETERS-2'!AA259*VLOOKUP(AB$4,'[1]INTERNAL PARAMETERS-1'!$B$5:$J$44,4, FALSE)</f>
        <v>0</v>
      </c>
      <c r="AC259" s="47">
        <f>$F259*'[1]INTERNAL PARAMETERS-2'!AB259*VLOOKUP(AC$4,'[1]INTERNAL PARAMETERS-1'!$B$5:$J$44,4, FALSE)</f>
        <v>0</v>
      </c>
      <c r="AD259" s="47">
        <f>$F259*'[1]INTERNAL PARAMETERS-2'!AC259*VLOOKUP(AD$4,'[1]INTERNAL PARAMETERS-1'!$B$5:$J$44,4, FALSE)</f>
        <v>0</v>
      </c>
      <c r="AE259" s="47">
        <f>$F259*'[1]INTERNAL PARAMETERS-2'!AD259*VLOOKUP(AE$4,'[1]INTERNAL PARAMETERS-1'!$B$5:$J$44,4, FALSE)</f>
        <v>0</v>
      </c>
      <c r="AF259" s="47">
        <f>$F259*'[1]INTERNAL PARAMETERS-2'!AE259*VLOOKUP(AF$4,'[1]INTERNAL PARAMETERS-1'!$B$5:$J$44,4, FALSE)</f>
        <v>0.33945599999999998</v>
      </c>
      <c r="AG259" s="47">
        <f>$F259*'[1]INTERNAL PARAMETERS-2'!AF259*VLOOKUP(AG$4,'[1]INTERNAL PARAMETERS-1'!$B$5:$J$44,4, FALSE)</f>
        <v>0</v>
      </c>
      <c r="AH259" s="47">
        <f>$F259*'[1]INTERNAL PARAMETERS-2'!AG259*VLOOKUP(AH$4,'[1]INTERNAL PARAMETERS-1'!$B$5:$J$44,4, FALSE)</f>
        <v>0.67846999999999991</v>
      </c>
      <c r="AI259" s="47">
        <f>$F259*'[1]INTERNAL PARAMETERS-2'!AH259*VLOOKUP(AI$4,'[1]INTERNAL PARAMETERS-1'!$B$5:$J$44,4, FALSE)</f>
        <v>3.7326899999999998</v>
      </c>
      <c r="AJ259" s="47">
        <f>$F259*'[1]INTERNAL PARAMETERS-2'!AI259*VLOOKUP(AJ$4,'[1]INTERNAL PARAMETERS-1'!$B$5:$J$44,4, FALSE)</f>
        <v>0.33945599999999998</v>
      </c>
      <c r="AK259" s="47">
        <f>$F259*'[1]INTERNAL PARAMETERS-2'!AJ259*VLOOKUP(AK$4,'[1]INTERNAL PARAMETERS-1'!$B$5:$J$44,4, FALSE)</f>
        <v>0</v>
      </c>
      <c r="AL259" s="47">
        <f>$F259*'[1]INTERNAL PARAMETERS-2'!AK259*VLOOKUP(AL$4,'[1]INTERNAL PARAMETERS-1'!$B$5:$J$44,4, FALSE)</f>
        <v>0</v>
      </c>
      <c r="AM259" s="47">
        <f>$F259*'[1]INTERNAL PARAMETERS-2'!AL259*VLOOKUP(AM$4,'[1]INTERNAL PARAMETERS-1'!$B$5:$J$44,4, FALSE)</f>
        <v>0</v>
      </c>
      <c r="AN259" s="47">
        <f>$F259*'[1]INTERNAL PARAMETERS-2'!AM259*VLOOKUP(AN$4,'[1]INTERNAL PARAMETERS-1'!$B$5:$J$44,4, FALSE)</f>
        <v>0</v>
      </c>
      <c r="AO259" s="47">
        <f>$F259*'[1]INTERNAL PARAMETERS-2'!AN259*VLOOKUP(AO$4,'[1]INTERNAL PARAMETERS-1'!$B$5:$J$44,4, FALSE)</f>
        <v>0</v>
      </c>
      <c r="AP259" s="47">
        <f>$F259*'[1]INTERNAL PARAMETERS-2'!AO259*VLOOKUP(AP$4,'[1]INTERNAL PARAMETERS-1'!$B$5:$J$44,4, FALSE)</f>
        <v>0</v>
      </c>
      <c r="AQ259" s="47">
        <f>$F259*'[1]INTERNAL PARAMETERS-2'!AP259*VLOOKUP(AQ$4,'[1]INTERNAL PARAMETERS-1'!$B$5:$J$44,4, FALSE)</f>
        <v>0</v>
      </c>
      <c r="AR259" s="47">
        <f>$F259*'[1]INTERNAL PARAMETERS-2'!AQ259*VLOOKUP(AR$4,'[1]INTERNAL PARAMETERS-1'!$B$5:$J$44,4, FALSE)</f>
        <v>0</v>
      </c>
      <c r="AS259" s="47">
        <f>$F259*'[1]INTERNAL PARAMETERS-2'!AR259*VLOOKUP(AS$4,'[1]INTERNAL PARAMETERS-1'!$B$5:$J$44,4, FALSE)</f>
        <v>0</v>
      </c>
      <c r="AT259" s="46">
        <f>$F259*'[1]INTERNAL PARAMETERS-2'!AS259*VLOOKUP(AT$4,'[1]INTERNAL PARAMETERS-1'!$B$5:$J$44,4, FALSE)</f>
        <v>0</v>
      </c>
      <c r="AU259" s="48">
        <f>$F259*'[1]INTERNAL PARAMETERS-2'!F259*(1-VLOOKUP(G$4,'[1]INTERNAL PARAMETERS-1'!$B$5:$J$44,4, FALSE))</f>
        <v>0</v>
      </c>
      <c r="AV259" s="47">
        <f>$F259*'[1]INTERNAL PARAMETERS-2'!G259*(1-VLOOKUP(H$4,'[1]INTERNAL PARAMETERS-1'!$B$5:$J$44,4, FALSE))</f>
        <v>0</v>
      </c>
      <c r="AW259" s="47">
        <f>$F259*'[1]INTERNAL PARAMETERS-2'!H259*(1-VLOOKUP(I$4,'[1]INTERNAL PARAMETERS-1'!$B$5:$J$44,4, FALSE))</f>
        <v>798.12996379999993</v>
      </c>
      <c r="AX259" s="47">
        <f>$F259*'[1]INTERNAL PARAMETERS-2'!I259*(1-VLOOKUP(J$4,'[1]INTERNAL PARAMETERS-1'!$B$5:$J$44,4, FALSE))</f>
        <v>0</v>
      </c>
      <c r="AY259" s="47">
        <f>$F259*'[1]INTERNAL PARAMETERS-2'!J259*(1-VLOOKUP(K$4,'[1]INTERNAL PARAMETERS-1'!$B$5:$J$44,4, FALSE))</f>
        <v>0</v>
      </c>
      <c r="AZ259" s="47">
        <f>$F259*'[1]INTERNAL PARAMETERS-2'!K259*(1-VLOOKUP(L$4,'[1]INTERNAL PARAMETERS-1'!$B$5:$J$44,4, FALSE))</f>
        <v>0</v>
      </c>
      <c r="BA259" s="47">
        <f>$F259*'[1]INTERNAL PARAMETERS-2'!L259*(1-VLOOKUP(M$4,'[1]INTERNAL PARAMETERS-1'!$B$5:$J$44,4, FALSE))</f>
        <v>37.070871499999996</v>
      </c>
      <c r="BB259" s="47">
        <f>$F259*'[1]INTERNAL PARAMETERS-2'!M259*(1-VLOOKUP(N$4,'[1]INTERNAL PARAMETERS-1'!$B$5:$J$44,4, FALSE))</f>
        <v>239.18763699999997</v>
      </c>
      <c r="BC259" s="47">
        <f>$F259*'[1]INTERNAL PARAMETERS-2'!N259*(1-VLOOKUP(O$4,'[1]INTERNAL PARAMETERS-1'!$B$5:$J$44,4, FALSE))</f>
        <v>45.468982000000004</v>
      </c>
      <c r="BD259" s="47">
        <f>$F259*'[1]INTERNAL PARAMETERS-2'!O259*(1-VLOOKUP(P$4,'[1]INTERNAL PARAMETERS-1'!$B$5:$J$44,4, FALSE))</f>
        <v>205.62856600000001</v>
      </c>
      <c r="BE259" s="47">
        <f>$F259*'[1]INTERNAL PARAMETERS-2'!P259*(1-VLOOKUP(Q$4,'[1]INTERNAL PARAMETERS-1'!$B$5:$J$44,4, FALSE))</f>
        <v>35.289279999999998</v>
      </c>
      <c r="BF259" s="47">
        <f>$F259*'[1]INTERNAL PARAMETERS-2'!Q259*(1-VLOOKUP(R$4,'[1]INTERNAL PARAMETERS-1'!$B$5:$J$44,4, FALSE))</f>
        <v>0</v>
      </c>
      <c r="BG259" s="47">
        <f>$F259*'[1]INTERNAL PARAMETERS-2'!R259*(1-VLOOKUP(S$4,'[1]INTERNAL PARAMETERS-1'!$B$5:$J$44,4, FALSE))</f>
        <v>651.17924040000003</v>
      </c>
      <c r="BH259" s="47">
        <f>$F259*'[1]INTERNAL PARAMETERS-2'!S259*(1-VLOOKUP(T$4,'[1]INTERNAL PARAMETERS-1'!$B$5:$J$44,4, FALSE))</f>
        <v>9.1617318000000001</v>
      </c>
      <c r="BI259" s="47">
        <f>$F259*'[1]INTERNAL PARAMETERS-2'!T259*(1-VLOOKUP(U$4,'[1]INTERNAL PARAMETERS-1'!$B$5:$J$44,4, FALSE))</f>
        <v>5.1576096000000007</v>
      </c>
      <c r="BJ259" s="47">
        <f>$F259*'[1]INTERNAL PARAMETERS-2'!U259*(1-VLOOKUP(V$4,'[1]INTERNAL PARAMETERS-1'!$B$5:$J$44,4, FALSE))</f>
        <v>155.17161399999998</v>
      </c>
      <c r="BK259" s="47">
        <f>$F259*'[1]INTERNAL PARAMETERS-2'!V259*(1-VLOOKUP(W$4,'[1]INTERNAL PARAMETERS-1'!$B$5:$J$44,4, FALSE))</f>
        <v>94.670653999999999</v>
      </c>
      <c r="BL259" s="47">
        <f>$F259*'[1]INTERNAL PARAMETERS-2'!W259*(1-VLOOKUP(X$4,'[1]INTERNAL PARAMETERS-1'!$B$5:$J$44,4, FALSE))</f>
        <v>23.073726000000001</v>
      </c>
      <c r="BM259" s="47">
        <f>$F259*'[1]INTERNAL PARAMETERS-2'!X259*(1-VLOOKUP(Y$4,'[1]INTERNAL PARAMETERS-1'!$B$5:$J$44,4, FALSE))</f>
        <v>4.0717039999999995</v>
      </c>
      <c r="BN259" s="47">
        <f>$F259*'[1]INTERNAL PARAMETERS-2'!Y259*(1-VLOOKUP(Z$4,'[1]INTERNAL PARAMETERS-1'!$B$5:$J$44,4, FALSE))</f>
        <v>301.65660200000002</v>
      </c>
      <c r="BO259" s="47">
        <f>$F259*'[1]INTERNAL PARAMETERS-2'!Z259*(1-VLOOKUP(AA$4,'[1]INTERNAL PARAMETERS-1'!$B$5:$J$44,4, FALSE))</f>
        <v>674.23166200000003</v>
      </c>
      <c r="BP259" s="47">
        <f>$F259*'[1]INTERNAL PARAMETERS-2'!AA259*(1-VLOOKUP(AB$4,'[1]INTERNAL PARAMETERS-1'!$B$5:$J$44,4, FALSE))</f>
        <v>92.295345999999995</v>
      </c>
      <c r="BQ259" s="47">
        <f>$F259*'[1]INTERNAL PARAMETERS-2'!AB259*(1-VLOOKUP(AC$4,'[1]INTERNAL PARAMETERS-1'!$B$5:$J$44,4, FALSE))</f>
        <v>498.46328999999997</v>
      </c>
      <c r="BR259" s="47">
        <f>$F259*'[1]INTERNAL PARAMETERS-2'!AC259*(1-VLOOKUP(AD$4,'[1]INTERNAL PARAMETERS-1'!$B$5:$J$44,4, FALSE))</f>
        <v>31.557032</v>
      </c>
      <c r="BS259" s="47">
        <f>$F259*'[1]INTERNAL PARAMETERS-2'!AD259*(1-VLOOKUP(AE$4,'[1]INTERNAL PARAMETERS-1'!$B$5:$J$44,4, FALSE))</f>
        <v>10.179702000000001</v>
      </c>
      <c r="BT259" s="47">
        <f>$F259*'[1]INTERNAL PARAMETERS-2'!AE259*(1-VLOOKUP(AF$4,'[1]INTERNAL PARAMETERS-1'!$B$5:$J$44,4, FALSE))</f>
        <v>0</v>
      </c>
      <c r="BU259" s="47">
        <f>$F259*'[1]INTERNAL PARAMETERS-2'!AF259*(1-VLOOKUP(AG$4,'[1]INTERNAL PARAMETERS-1'!$B$5:$J$44,4, FALSE))</f>
        <v>0</v>
      </c>
      <c r="BV259" s="47">
        <f>$F259*'[1]INTERNAL PARAMETERS-2'!AG259*(1-VLOOKUP(AH$4,'[1]INTERNAL PARAMETERS-1'!$B$5:$J$44,4, FALSE))</f>
        <v>0</v>
      </c>
      <c r="BW259" s="47">
        <f>$F259*'[1]INTERNAL PARAMETERS-2'!AH259*(1-VLOOKUP(AI$4,'[1]INTERNAL PARAMETERS-1'!$B$5:$J$44,4, FALSE))</f>
        <v>0</v>
      </c>
      <c r="BX259" s="47">
        <f>$F259*'[1]INTERNAL PARAMETERS-2'!AI259*(1-VLOOKUP(AJ$4,'[1]INTERNAL PARAMETERS-1'!$B$5:$J$44,4, FALSE))</f>
        <v>0</v>
      </c>
      <c r="BY259" s="47">
        <f>$F259*'[1]INTERNAL PARAMETERS-2'!AJ259*(1-VLOOKUP(AK$4,'[1]INTERNAL PARAMETERS-1'!$B$5:$J$44,4, FALSE))</f>
        <v>0</v>
      </c>
      <c r="BZ259" s="47">
        <f>$F259*'[1]INTERNAL PARAMETERS-2'!AK259*(1-VLOOKUP(AL$4,'[1]INTERNAL PARAMETERS-1'!$B$5:$J$44,4, FALSE))</f>
        <v>5.4290860000000007</v>
      </c>
      <c r="CA259" s="47">
        <f>$F259*'[1]INTERNAL PARAMETERS-2'!AL259*(1-VLOOKUP(AM$4,'[1]INTERNAL PARAMETERS-1'!$B$5:$J$44,4, FALSE))</f>
        <v>4.7506160000000008</v>
      </c>
      <c r="CB259" s="47">
        <f>$F259*'[1]INTERNAL PARAMETERS-2'!AM259*(1-VLOOKUP(AN$4,'[1]INTERNAL PARAMETERS-1'!$B$5:$J$44,4, FALSE))</f>
        <v>14.930318</v>
      </c>
      <c r="CC259" s="47">
        <f>$F259*'[1]INTERNAL PARAMETERS-2'!AN259*(1-VLOOKUP(AO$4,'[1]INTERNAL PARAMETERS-1'!$B$5:$J$44,4, FALSE))</f>
        <v>24.770564</v>
      </c>
      <c r="CD259" s="47">
        <f>$F259*'[1]INTERNAL PARAMETERS-2'!AO259*(1-VLOOKUP(AP$4,'[1]INTERNAL PARAMETERS-1'!$B$5:$J$44,4, FALSE))</f>
        <v>295.54904600000003</v>
      </c>
      <c r="CE259" s="47">
        <f>$F259*'[1]INTERNAL PARAMETERS-2'!AP259*(1-VLOOKUP(AQ$4,'[1]INTERNAL PARAMETERS-1'!$B$5:$J$44,4, FALSE))</f>
        <v>24.770564</v>
      </c>
      <c r="CF259" s="47">
        <f>$F259*'[1]INTERNAL PARAMETERS-2'!AQ259*(1-VLOOKUP(AR$4,'[1]INTERNAL PARAMETERS-1'!$B$5:$J$44,4, FALSE))</f>
        <v>3.0537780000000003</v>
      </c>
      <c r="CG259" s="47">
        <f>$F259*'[1]INTERNAL PARAMETERS-2'!AR259*(1-VLOOKUP(AS$4,'[1]INTERNAL PARAMETERS-1'!$B$5:$J$44,4, FALSE))</f>
        <v>0.33945599999999998</v>
      </c>
      <c r="CH259" s="46">
        <f>$F259*'[1]INTERNAL PARAMETERS-2'!AS259*(1-VLOOKUP(AT$4,'[1]INTERNAL PARAMETERS-1'!$B$5:$J$44,4, FALSE))</f>
        <v>0</v>
      </c>
      <c r="CI259" s="45">
        <f t="shared" si="3"/>
        <v>4420.0004420000005</v>
      </c>
    </row>
    <row r="260" spans="3:87">
      <c r="C260" s="32" t="s">
        <v>1</v>
      </c>
      <c r="D260" s="31" t="s">
        <v>89</v>
      </c>
      <c r="E260" s="31" t="s">
        <v>85</v>
      </c>
      <c r="F260" s="133">
        <f>ABS!AL260</f>
        <v>6229</v>
      </c>
      <c r="G260" s="48">
        <f>$F260*'[1]INTERNAL PARAMETERS-2'!F260*VLOOKUP(G$4,'[1]INTERNAL PARAMETERS-1'!$B$5:$J$44,4, FALSE)</f>
        <v>19.385270900000002</v>
      </c>
      <c r="H260" s="47">
        <f>$F260*'[1]INTERNAL PARAMETERS-2'!G260*VLOOKUP(H$4,'[1]INTERNAL PARAMETERS-1'!$B$5:$J$44,4, FALSE)</f>
        <v>28.668349600000003</v>
      </c>
      <c r="I260" s="47">
        <f>$F260*'[1]INTERNAL PARAMETERS-2'!H260*VLOOKUP(I$4,'[1]INTERNAL PARAMETERS-1'!$B$5:$J$44,4, FALSE)</f>
        <v>69.325312905000004</v>
      </c>
      <c r="J260" s="47">
        <f>$F260*'[1]INTERNAL PARAMETERS-2'!I260*VLOOKUP(J$4,'[1]INTERNAL PARAMETERS-1'!$B$5:$J$44,4, FALSE)</f>
        <v>0</v>
      </c>
      <c r="K260" s="47">
        <f>$F260*'[1]INTERNAL PARAMETERS-2'!J260*VLOOKUP(K$4,'[1]INTERNAL PARAMETERS-1'!$B$5:$J$44,4, FALSE)</f>
        <v>0.54628330000000003</v>
      </c>
      <c r="L260" s="47">
        <f>$F260*'[1]INTERNAL PARAMETERS-2'!K260*VLOOKUP(L$4,'[1]INTERNAL PARAMETERS-1'!$B$5:$J$44,4, FALSE)</f>
        <v>0</v>
      </c>
      <c r="M260" s="47">
        <f>$F260*'[1]INTERNAL PARAMETERS-2'!L260*VLOOKUP(M$4,'[1]INTERNAL PARAMETERS-1'!$B$5:$J$44,4, FALSE)</f>
        <v>3.65866544</v>
      </c>
      <c r="N260" s="47">
        <f>$F260*'[1]INTERNAL PARAMETERS-2'!M260*VLOOKUP(N$4,'[1]INTERNAL PARAMETERS-1'!$B$5:$J$44,4, FALSE)</f>
        <v>25.146441855000003</v>
      </c>
      <c r="O260" s="47">
        <f>$F260*'[1]INTERNAL PARAMETERS-2'!N260*VLOOKUP(O$4,'[1]INTERNAL PARAMETERS-1'!$B$5:$J$44,4, FALSE)</f>
        <v>0</v>
      </c>
      <c r="P260" s="47">
        <f>$F260*'[1]INTERNAL PARAMETERS-2'!O260*VLOOKUP(P$4,'[1]INTERNAL PARAMETERS-1'!$B$5:$J$44,4, FALSE)</f>
        <v>0</v>
      </c>
      <c r="Q260" s="47">
        <f>$F260*'[1]INTERNAL PARAMETERS-2'!P260*VLOOKUP(Q$4,'[1]INTERNAL PARAMETERS-1'!$B$5:$J$44,4, FALSE)</f>
        <v>0</v>
      </c>
      <c r="R260" s="47">
        <f>$F260*'[1]INTERNAL PARAMETERS-2'!Q260*VLOOKUP(R$4,'[1]INTERNAL PARAMETERS-1'!$B$5:$J$44,4, FALSE)</f>
        <v>8.1911349999999992</v>
      </c>
      <c r="S260" s="47">
        <f>$F260*'[1]INTERNAL PARAMETERS-2'!R260*VLOOKUP(S$4,'[1]INTERNAL PARAMETERS-1'!$B$5:$J$44,4, FALSE)</f>
        <v>25.19910805</v>
      </c>
      <c r="T260" s="47">
        <f>$F260*'[1]INTERNAL PARAMETERS-2'!S260*VLOOKUP(T$4,'[1]INTERNAL PARAMETERS-1'!$B$5:$J$44,4, FALSE)</f>
        <v>1.4744043000000002</v>
      </c>
      <c r="U260" s="47">
        <f>$F260*'[1]INTERNAL PARAMETERS-2'!T260*VLOOKUP(U$4,'[1]INTERNAL PARAMETERS-1'!$B$5:$J$44,4, FALSE)</f>
        <v>1.8566157399999998</v>
      </c>
      <c r="V260" s="47">
        <f>$F260*'[1]INTERNAL PARAMETERS-2'!U260*VLOOKUP(V$4,'[1]INTERNAL PARAMETERS-1'!$B$5:$J$44,4, FALSE)</f>
        <v>35.958553185</v>
      </c>
      <c r="W260" s="47">
        <f>$F260*'[1]INTERNAL PARAMETERS-2'!V260*VLOOKUP(W$4,'[1]INTERNAL PARAMETERS-1'!$B$5:$J$44,4, FALSE)</f>
        <v>0</v>
      </c>
      <c r="X260" s="47">
        <f>$F260*'[1]INTERNAL PARAMETERS-2'!W260*VLOOKUP(X$4,'[1]INTERNAL PARAMETERS-1'!$B$5:$J$44,4, FALSE)</f>
        <v>0</v>
      </c>
      <c r="Y260" s="47">
        <f>$F260*'[1]INTERNAL PARAMETERS-2'!X260*VLOOKUP(Y$4,'[1]INTERNAL PARAMETERS-1'!$B$5:$J$44,4, FALSE)</f>
        <v>0</v>
      </c>
      <c r="Z260" s="47">
        <f>$F260*'[1]INTERNAL PARAMETERS-2'!Y260*VLOOKUP(Z$4,'[1]INTERNAL PARAMETERS-1'!$B$5:$J$44,4, FALSE)</f>
        <v>0</v>
      </c>
      <c r="AA260" s="47">
        <f>$F260*'[1]INTERNAL PARAMETERS-2'!Z260*VLOOKUP(AA$4,'[1]INTERNAL PARAMETERS-1'!$B$5:$J$44,4, FALSE)</f>
        <v>0</v>
      </c>
      <c r="AB260" s="47">
        <f>$F260*'[1]INTERNAL PARAMETERS-2'!AA260*VLOOKUP(AB$4,'[1]INTERNAL PARAMETERS-1'!$B$5:$J$44,4, FALSE)</f>
        <v>0</v>
      </c>
      <c r="AC260" s="47">
        <f>$F260*'[1]INTERNAL PARAMETERS-2'!AB260*VLOOKUP(AC$4,'[1]INTERNAL PARAMETERS-1'!$B$5:$J$44,4, FALSE)</f>
        <v>0</v>
      </c>
      <c r="AD260" s="47">
        <f>$F260*'[1]INTERNAL PARAMETERS-2'!AC260*VLOOKUP(AD$4,'[1]INTERNAL PARAMETERS-1'!$B$5:$J$44,4, FALSE)</f>
        <v>0</v>
      </c>
      <c r="AE260" s="47">
        <f>$F260*'[1]INTERNAL PARAMETERS-2'!AD260*VLOOKUP(AE$4,'[1]INTERNAL PARAMETERS-1'!$B$5:$J$44,4, FALSE)</f>
        <v>0</v>
      </c>
      <c r="AF260" s="47">
        <f>$F260*'[1]INTERNAL PARAMETERS-2'!AE260*VLOOKUP(AF$4,'[1]INTERNAL PARAMETERS-1'!$B$5:$J$44,4, FALSE)</f>
        <v>1.0919437000000001</v>
      </c>
      <c r="AG260" s="47">
        <f>$F260*'[1]INTERNAL PARAMETERS-2'!AF260*VLOOKUP(AG$4,'[1]INTERNAL PARAMETERS-1'!$B$5:$J$44,4, FALSE)</f>
        <v>0</v>
      </c>
      <c r="AH260" s="47">
        <f>$F260*'[1]INTERNAL PARAMETERS-2'!AG260*VLOOKUP(AH$4,'[1]INTERNAL PARAMETERS-1'!$B$5:$J$44,4, FALSE)</f>
        <v>1.0919437000000001</v>
      </c>
      <c r="AI260" s="47">
        <f>$F260*'[1]INTERNAL PARAMETERS-2'!AH260*VLOOKUP(AI$4,'[1]INTERNAL PARAMETERS-1'!$B$5:$J$44,4, FALSE)</f>
        <v>6.8257382000000009</v>
      </c>
      <c r="AJ260" s="47">
        <f>$F260*'[1]INTERNAL PARAMETERS-2'!AI260*VLOOKUP(AJ$4,'[1]INTERNAL PARAMETERS-1'!$B$5:$J$44,4, FALSE)</f>
        <v>4.3683977000000001</v>
      </c>
      <c r="AK260" s="47">
        <f>$F260*'[1]INTERNAL PARAMETERS-2'!AJ260*VLOOKUP(AK$4,'[1]INTERNAL PARAMETERS-1'!$B$5:$J$44,4, FALSE)</f>
        <v>0.54628330000000003</v>
      </c>
      <c r="AL260" s="47">
        <f>$F260*'[1]INTERNAL PARAMETERS-2'!AK260*VLOOKUP(AL$4,'[1]INTERNAL PARAMETERS-1'!$B$5:$J$44,4, FALSE)</f>
        <v>0</v>
      </c>
      <c r="AM260" s="47">
        <f>$F260*'[1]INTERNAL PARAMETERS-2'!AL260*VLOOKUP(AM$4,'[1]INTERNAL PARAMETERS-1'!$B$5:$J$44,4, FALSE)</f>
        <v>0</v>
      </c>
      <c r="AN260" s="47">
        <f>$F260*'[1]INTERNAL PARAMETERS-2'!AM260*VLOOKUP(AN$4,'[1]INTERNAL PARAMETERS-1'!$B$5:$J$44,4, FALSE)</f>
        <v>0</v>
      </c>
      <c r="AO260" s="47">
        <f>$F260*'[1]INTERNAL PARAMETERS-2'!AN260*VLOOKUP(AO$4,'[1]INTERNAL PARAMETERS-1'!$B$5:$J$44,4, FALSE)</f>
        <v>0</v>
      </c>
      <c r="AP260" s="47">
        <f>$F260*'[1]INTERNAL PARAMETERS-2'!AO260*VLOOKUP(AP$4,'[1]INTERNAL PARAMETERS-1'!$B$5:$J$44,4, FALSE)</f>
        <v>0</v>
      </c>
      <c r="AQ260" s="47">
        <f>$F260*'[1]INTERNAL PARAMETERS-2'!AP260*VLOOKUP(AQ$4,'[1]INTERNAL PARAMETERS-1'!$B$5:$J$44,4, FALSE)</f>
        <v>0</v>
      </c>
      <c r="AR260" s="47">
        <f>$F260*'[1]INTERNAL PARAMETERS-2'!AQ260*VLOOKUP(AR$4,'[1]INTERNAL PARAMETERS-1'!$B$5:$J$44,4, FALSE)</f>
        <v>0</v>
      </c>
      <c r="AS260" s="47">
        <f>$F260*'[1]INTERNAL PARAMETERS-2'!AR260*VLOOKUP(AS$4,'[1]INTERNAL PARAMETERS-1'!$B$5:$J$44,4, FALSE)</f>
        <v>0</v>
      </c>
      <c r="AT260" s="46">
        <f>$F260*'[1]INTERNAL PARAMETERS-2'!AS260*VLOOKUP(AT$4,'[1]INTERNAL PARAMETERS-1'!$B$5:$J$44,4, FALSE)</f>
        <v>0</v>
      </c>
      <c r="AU260" s="48">
        <f>$F260*'[1]INTERNAL PARAMETERS-2'!F260*(1-VLOOKUP(G$4,'[1]INTERNAL PARAMETERS-1'!$B$5:$J$44,4, FALSE))</f>
        <v>0</v>
      </c>
      <c r="AV260" s="47">
        <f>$F260*'[1]INTERNAL PARAMETERS-2'!G260*(1-VLOOKUP(H$4,'[1]INTERNAL PARAMETERS-1'!$B$5:$J$44,4, FALSE))</f>
        <v>0</v>
      </c>
      <c r="AW260" s="47">
        <f>$F260*'[1]INTERNAL PARAMETERS-2'!H260*(1-VLOOKUP(I$4,'[1]INTERNAL PARAMETERS-1'!$B$5:$J$44,4, FALSE))</f>
        <v>1317.1809451949998</v>
      </c>
      <c r="AX260" s="47">
        <f>$F260*'[1]INTERNAL PARAMETERS-2'!I260*(1-VLOOKUP(J$4,'[1]INTERNAL PARAMETERS-1'!$B$5:$J$44,4, FALSE))</f>
        <v>0</v>
      </c>
      <c r="AY260" s="47">
        <f>$F260*'[1]INTERNAL PARAMETERS-2'!J260*(1-VLOOKUP(K$4,'[1]INTERNAL PARAMETERS-1'!$B$5:$J$44,4, FALSE))</f>
        <v>0</v>
      </c>
      <c r="AZ260" s="47">
        <f>$F260*'[1]INTERNAL PARAMETERS-2'!K260*(1-VLOOKUP(L$4,'[1]INTERNAL PARAMETERS-1'!$B$5:$J$44,4, FALSE))</f>
        <v>0</v>
      </c>
      <c r="BA260" s="47">
        <f>$F260*'[1]INTERNAL PARAMETERS-2'!L260*(1-VLOOKUP(M$4,'[1]INTERNAL PARAMETERS-1'!$B$5:$J$44,4, FALSE))</f>
        <v>69.514643359999994</v>
      </c>
      <c r="BB260" s="47">
        <f>$F260*'[1]INTERNAL PARAMETERS-2'!M260*(1-VLOOKUP(N$4,'[1]INTERNAL PARAMETERS-1'!$B$5:$J$44,4, FALSE))</f>
        <v>477.78239524499998</v>
      </c>
      <c r="BC260" s="47">
        <f>$F260*'[1]INTERNAL PARAMETERS-2'!N260*(1-VLOOKUP(O$4,'[1]INTERNAL PARAMETERS-1'!$B$5:$J$44,4, FALSE))</f>
        <v>174.74213700000001</v>
      </c>
      <c r="BD260" s="47">
        <f>$F260*'[1]INTERNAL PARAMETERS-2'!O260*(1-VLOOKUP(P$4,'[1]INTERNAL PARAMETERS-1'!$B$5:$J$44,4, FALSE))</f>
        <v>310.16682600000001</v>
      </c>
      <c r="BE260" s="47">
        <f>$F260*'[1]INTERNAL PARAMETERS-2'!P260*(1-VLOOKUP(Q$4,'[1]INTERNAL PARAMETERS-1'!$B$5:$J$44,4, FALSE))</f>
        <v>96.107863899999998</v>
      </c>
      <c r="BF260" s="47">
        <f>$F260*'[1]INTERNAL PARAMETERS-2'!Q260*(1-VLOOKUP(R$4,'[1]INTERNAL PARAMETERS-1'!$B$5:$J$44,4, FALSE))</f>
        <v>0</v>
      </c>
      <c r="BG260" s="47">
        <f>$F260*'[1]INTERNAL PARAMETERS-2'!R260*(1-VLOOKUP(S$4,'[1]INTERNAL PARAMETERS-1'!$B$5:$J$44,4, FALSE))</f>
        <v>478.78305294999996</v>
      </c>
      <c r="BH260" s="47">
        <f>$F260*'[1]INTERNAL PARAMETERS-2'!S260*(1-VLOOKUP(T$4,'[1]INTERNAL PARAMETERS-1'!$B$5:$J$44,4, FALSE))</f>
        <v>13.269638700000002</v>
      </c>
      <c r="BI260" s="47">
        <f>$F260*'[1]INTERNAL PARAMETERS-2'!T260*(1-VLOOKUP(U$4,'[1]INTERNAL PARAMETERS-1'!$B$5:$J$44,4, FALSE))</f>
        <v>7.4264629599999994</v>
      </c>
      <c r="BJ260" s="47">
        <f>$F260*'[1]INTERNAL PARAMETERS-2'!U260*(1-VLOOKUP(V$4,'[1]INTERNAL PARAMETERS-1'!$B$5:$J$44,4, FALSE))</f>
        <v>203.76513471500002</v>
      </c>
      <c r="BK260" s="47">
        <f>$F260*'[1]INTERNAL PARAMETERS-2'!V260*(1-VLOOKUP(W$4,'[1]INTERNAL PARAMETERS-1'!$B$5:$J$44,4, FALSE))</f>
        <v>198.49580560000001</v>
      </c>
      <c r="BL260" s="47">
        <f>$F260*'[1]INTERNAL PARAMETERS-2'!W260*(1-VLOOKUP(X$4,'[1]INTERNAL PARAMETERS-1'!$B$5:$J$44,4, FALSE))</f>
        <v>138.701143</v>
      </c>
      <c r="BM260" s="47">
        <f>$F260*'[1]INTERNAL PARAMETERS-2'!X260*(1-VLOOKUP(Y$4,'[1]INTERNAL PARAMETERS-1'!$B$5:$J$44,4, FALSE))</f>
        <v>17.4742137</v>
      </c>
      <c r="BN260" s="47">
        <f>$F260*'[1]INTERNAL PARAMETERS-2'!Y260*(1-VLOOKUP(Z$4,'[1]INTERNAL PARAMETERS-1'!$B$5:$J$44,4, FALSE))</f>
        <v>264.02426270000001</v>
      </c>
      <c r="BO260" s="47">
        <f>$F260*'[1]INTERNAL PARAMETERS-2'!Z260*(1-VLOOKUP(AA$4,'[1]INTERNAL PARAMETERS-1'!$B$5:$J$44,4, FALSE))</f>
        <v>395.89966750000002</v>
      </c>
      <c r="BP260" s="47">
        <f>$F260*'[1]INTERNAL PARAMETERS-2'!AA260*(1-VLOOKUP(AB$4,'[1]INTERNAL PARAMETERS-1'!$B$5:$J$44,4, FALSE))</f>
        <v>171.46568299999998</v>
      </c>
      <c r="BQ260" s="47">
        <f>$F260*'[1]INTERNAL PARAMETERS-2'!AB260*(1-VLOOKUP(AC$4,'[1]INTERNAL PARAMETERS-1'!$B$5:$J$44,4, FALSE))</f>
        <v>933.77630910000005</v>
      </c>
      <c r="BR260" s="47">
        <f>$F260*'[1]INTERNAL PARAMETERS-2'!AC260*(1-VLOOKUP(AD$4,'[1]INTERNAL PARAMETERS-1'!$B$5:$J$44,4, FALSE))</f>
        <v>107.8482831</v>
      </c>
      <c r="BS260" s="47">
        <f>$F260*'[1]INTERNAL PARAMETERS-2'!AD260*(1-VLOOKUP(AE$4,'[1]INTERNAL PARAMETERS-1'!$B$5:$J$44,4, FALSE))</f>
        <v>19.385270900000002</v>
      </c>
      <c r="BT260" s="47">
        <f>$F260*'[1]INTERNAL PARAMETERS-2'!AE260*(1-VLOOKUP(AF$4,'[1]INTERNAL PARAMETERS-1'!$B$5:$J$44,4, FALSE))</f>
        <v>0</v>
      </c>
      <c r="BU260" s="47">
        <f>$F260*'[1]INTERNAL PARAMETERS-2'!AF260*(1-VLOOKUP(AG$4,'[1]INTERNAL PARAMETERS-1'!$B$5:$J$44,4, FALSE))</f>
        <v>0</v>
      </c>
      <c r="BV260" s="47">
        <f>$F260*'[1]INTERNAL PARAMETERS-2'!AG260*(1-VLOOKUP(AH$4,'[1]INTERNAL PARAMETERS-1'!$B$5:$J$44,4, FALSE))</f>
        <v>0</v>
      </c>
      <c r="BW260" s="47">
        <f>$F260*'[1]INTERNAL PARAMETERS-2'!AH260*(1-VLOOKUP(AI$4,'[1]INTERNAL PARAMETERS-1'!$B$5:$J$44,4, FALSE))</f>
        <v>0</v>
      </c>
      <c r="BX260" s="47">
        <f>$F260*'[1]INTERNAL PARAMETERS-2'!AI260*(1-VLOOKUP(AJ$4,'[1]INTERNAL PARAMETERS-1'!$B$5:$J$44,4, FALSE))</f>
        <v>0</v>
      </c>
      <c r="BY260" s="47">
        <f>$F260*'[1]INTERNAL PARAMETERS-2'!AJ260*(1-VLOOKUP(AK$4,'[1]INTERNAL PARAMETERS-1'!$B$5:$J$44,4, FALSE))</f>
        <v>0</v>
      </c>
      <c r="BZ260" s="47">
        <f>$F260*'[1]INTERNAL PARAMETERS-2'!AK260*(1-VLOOKUP(AL$4,'[1]INTERNAL PARAMETERS-1'!$B$5:$J$44,4, FALSE))</f>
        <v>30.3065766</v>
      </c>
      <c r="CA260" s="47">
        <f>$F260*'[1]INTERNAL PARAMETERS-2'!AL260*(1-VLOOKUP(AM$4,'[1]INTERNAL PARAMETERS-1'!$B$5:$J$44,4, FALSE))</f>
        <v>35.7675409</v>
      </c>
      <c r="CB260" s="47">
        <f>$F260*'[1]INTERNAL PARAMETERS-2'!AM260*(1-VLOOKUP(AN$4,'[1]INTERNAL PARAMETERS-1'!$B$5:$J$44,4, FALSE))</f>
        <v>40.408768800000004</v>
      </c>
      <c r="CC260" s="47">
        <f>$F260*'[1]INTERNAL PARAMETERS-2'!AN260*(1-VLOOKUP(AO$4,'[1]INTERNAL PARAMETERS-1'!$B$5:$J$44,4, FALSE))</f>
        <v>53.514584800000002</v>
      </c>
      <c r="CD260" s="47">
        <f>$F260*'[1]INTERNAL PARAMETERS-2'!AO260*(1-VLOOKUP(AP$4,'[1]INTERNAL PARAMETERS-1'!$B$5:$J$44,4, FALSE))</f>
        <v>407.09380340000001</v>
      </c>
      <c r="CE260" s="47">
        <f>$F260*'[1]INTERNAL PARAMETERS-2'!AP260*(1-VLOOKUP(AQ$4,'[1]INTERNAL PARAMETERS-1'!$B$5:$J$44,4, FALSE))</f>
        <v>25.391895600000002</v>
      </c>
      <c r="CF260" s="47">
        <f>$F260*'[1]INTERNAL PARAMETERS-2'!AQ260*(1-VLOOKUP(AR$4,'[1]INTERNAL PARAMETERS-1'!$B$5:$J$44,4, FALSE))</f>
        <v>6.8257382000000009</v>
      </c>
      <c r="CG260" s="47">
        <f>$F260*'[1]INTERNAL PARAMETERS-2'!AR260*(1-VLOOKUP(AS$4,'[1]INTERNAL PARAMETERS-1'!$B$5:$J$44,4, FALSE))</f>
        <v>0.54628330000000003</v>
      </c>
      <c r="CH260" s="46">
        <f>$F260*'[1]INTERNAL PARAMETERS-2'!AS260*(1-VLOOKUP(AT$4,'[1]INTERNAL PARAMETERS-1'!$B$5:$J$44,4, FALSE))</f>
        <v>0</v>
      </c>
      <c r="CI260" s="45">
        <f t="shared" si="3"/>
        <v>6228.9993771000018</v>
      </c>
    </row>
    <row r="261" spans="3:87">
      <c r="C261" s="32" t="s">
        <v>1</v>
      </c>
      <c r="D261" s="31" t="s">
        <v>89</v>
      </c>
      <c r="E261" s="31" t="s">
        <v>84</v>
      </c>
      <c r="F261" s="133">
        <f>ABS!AL261</f>
        <v>6150</v>
      </c>
      <c r="G261" s="48">
        <f>$F261*'[1]INTERNAL PARAMETERS-2'!F261*VLOOKUP(G$4,'[1]INTERNAL PARAMETERS-1'!$B$5:$J$44,4, FALSE)</f>
        <v>38.198880000000003</v>
      </c>
      <c r="H261" s="47">
        <f>$F261*'[1]INTERNAL PARAMETERS-2'!G261*VLOOKUP(H$4,'[1]INTERNAL PARAMETERS-1'!$B$5:$J$44,4, FALSE)</f>
        <v>46.725239999999999</v>
      </c>
      <c r="I261" s="47">
        <f>$F261*'[1]INTERNAL PARAMETERS-2'!H261*VLOOKUP(I$4,'[1]INTERNAL PARAMETERS-1'!$B$5:$J$44,4, FALSE)</f>
        <v>71.112726750000007</v>
      </c>
      <c r="J261" s="47">
        <f>$F261*'[1]INTERNAL PARAMETERS-2'!I261*VLOOKUP(J$4,'[1]INTERNAL PARAMETERS-1'!$B$5:$J$44,4, FALSE)</f>
        <v>0</v>
      </c>
      <c r="K261" s="47">
        <f>$F261*'[1]INTERNAL PARAMETERS-2'!J261*VLOOKUP(K$4,'[1]INTERNAL PARAMETERS-1'!$B$5:$J$44,4, FALSE)</f>
        <v>0.68203499999999995</v>
      </c>
      <c r="L261" s="47">
        <f>$F261*'[1]INTERNAL PARAMETERS-2'!K261*VLOOKUP(L$4,'[1]INTERNAL PARAMETERS-1'!$B$5:$J$44,4, FALSE)</f>
        <v>0</v>
      </c>
      <c r="M261" s="47">
        <f>$F261*'[1]INTERNAL PARAMETERS-2'!L261*VLOOKUP(M$4,'[1]INTERNAL PARAMETERS-1'!$B$5:$J$44,4, FALSE)</f>
        <v>4.3826130000000001</v>
      </c>
      <c r="N261" s="47">
        <f>$F261*'[1]INTERNAL PARAMETERS-2'!M261*VLOOKUP(N$4,'[1]INTERNAL PARAMETERS-1'!$B$5:$J$44,4, FALSE)</f>
        <v>20.583004500000001</v>
      </c>
      <c r="O261" s="47">
        <f>$F261*'[1]INTERNAL PARAMETERS-2'!N261*VLOOKUP(O$4,'[1]INTERNAL PARAMETERS-1'!$B$5:$J$44,4, FALSE)</f>
        <v>0</v>
      </c>
      <c r="P261" s="47">
        <f>$F261*'[1]INTERNAL PARAMETERS-2'!O261*VLOOKUP(P$4,'[1]INTERNAL PARAMETERS-1'!$B$5:$J$44,4, FALSE)</f>
        <v>0</v>
      </c>
      <c r="Q261" s="47">
        <f>$F261*'[1]INTERNAL PARAMETERS-2'!P261*VLOOKUP(Q$4,'[1]INTERNAL PARAMETERS-1'!$B$5:$J$44,4, FALSE)</f>
        <v>0</v>
      </c>
      <c r="R261" s="47">
        <f>$F261*'[1]INTERNAL PARAMETERS-2'!Q261*VLOOKUP(R$4,'[1]INTERNAL PARAMETERS-1'!$B$5:$J$44,4, FALSE)</f>
        <v>4.7748600000000003</v>
      </c>
      <c r="S261" s="47">
        <f>$F261*'[1]INTERNAL PARAMETERS-2'!R261*VLOOKUP(S$4,'[1]INTERNAL PARAMETERS-1'!$B$5:$J$44,4, FALSE)</f>
        <v>23.514494249999998</v>
      </c>
      <c r="T261" s="47">
        <f>$F261*'[1]INTERNAL PARAMETERS-2'!S261*VLOOKUP(T$4,'[1]INTERNAL PARAMETERS-1'!$B$5:$J$44,4, FALSE)</f>
        <v>1.330122</v>
      </c>
      <c r="U261" s="47">
        <f>$F261*'[1]INTERNAL PARAMETERS-2'!T261*VLOOKUP(U$4,'[1]INTERNAL PARAMETERS-1'!$B$5:$J$44,4, FALSE)</f>
        <v>2.5921020000000006</v>
      </c>
      <c r="V261" s="47">
        <f>$F261*'[1]INTERNAL PARAMETERS-2'!U261*VLOOKUP(V$4,'[1]INTERNAL PARAMETERS-1'!$B$5:$J$44,4, FALSE)</f>
        <v>28.08634275</v>
      </c>
      <c r="W261" s="47">
        <f>$F261*'[1]INTERNAL PARAMETERS-2'!V261*VLOOKUP(W$4,'[1]INTERNAL PARAMETERS-1'!$B$5:$J$44,4, FALSE)</f>
        <v>0</v>
      </c>
      <c r="X261" s="47">
        <f>$F261*'[1]INTERNAL PARAMETERS-2'!W261*VLOOKUP(X$4,'[1]INTERNAL PARAMETERS-1'!$B$5:$J$44,4, FALSE)</f>
        <v>0</v>
      </c>
      <c r="Y261" s="47">
        <f>$F261*'[1]INTERNAL PARAMETERS-2'!X261*VLOOKUP(Y$4,'[1]INTERNAL PARAMETERS-1'!$B$5:$J$44,4, FALSE)</f>
        <v>0</v>
      </c>
      <c r="Z261" s="47">
        <f>$F261*'[1]INTERNAL PARAMETERS-2'!Y261*VLOOKUP(Z$4,'[1]INTERNAL PARAMETERS-1'!$B$5:$J$44,4, FALSE)</f>
        <v>0</v>
      </c>
      <c r="AA261" s="47">
        <f>$F261*'[1]INTERNAL PARAMETERS-2'!Z261*VLOOKUP(AA$4,'[1]INTERNAL PARAMETERS-1'!$B$5:$J$44,4, FALSE)</f>
        <v>0</v>
      </c>
      <c r="AB261" s="47">
        <f>$F261*'[1]INTERNAL PARAMETERS-2'!AA261*VLOOKUP(AB$4,'[1]INTERNAL PARAMETERS-1'!$B$5:$J$44,4, FALSE)</f>
        <v>0</v>
      </c>
      <c r="AC261" s="47">
        <f>$F261*'[1]INTERNAL PARAMETERS-2'!AB261*VLOOKUP(AC$4,'[1]INTERNAL PARAMETERS-1'!$B$5:$J$44,4, FALSE)</f>
        <v>0</v>
      </c>
      <c r="AD261" s="47">
        <f>$F261*'[1]INTERNAL PARAMETERS-2'!AC261*VLOOKUP(AD$4,'[1]INTERNAL PARAMETERS-1'!$B$5:$J$44,4, FALSE)</f>
        <v>0</v>
      </c>
      <c r="AE261" s="47">
        <f>$F261*'[1]INTERNAL PARAMETERS-2'!AD261*VLOOKUP(AE$4,'[1]INTERNAL PARAMETERS-1'!$B$5:$J$44,4, FALSE)</f>
        <v>0</v>
      </c>
      <c r="AF261" s="47">
        <f>$F261*'[1]INTERNAL PARAMETERS-2'!AE261*VLOOKUP(AF$4,'[1]INTERNAL PARAMETERS-1'!$B$5:$J$44,4, FALSE)</f>
        <v>0.34132499999999999</v>
      </c>
      <c r="AG261" s="47">
        <f>$F261*'[1]INTERNAL PARAMETERS-2'!AF261*VLOOKUP(AG$4,'[1]INTERNAL PARAMETERS-1'!$B$5:$J$44,4, FALSE)</f>
        <v>0</v>
      </c>
      <c r="AH261" s="47">
        <f>$F261*'[1]INTERNAL PARAMETERS-2'!AG261*VLOOKUP(AH$4,'[1]INTERNAL PARAMETERS-1'!$B$5:$J$44,4, FALSE)</f>
        <v>0.34132499999999999</v>
      </c>
      <c r="AI261" s="47">
        <f>$F261*'[1]INTERNAL PARAMETERS-2'!AH261*VLOOKUP(AI$4,'[1]INTERNAL PARAMETERS-1'!$B$5:$J$44,4, FALSE)</f>
        <v>3.0694650000000001</v>
      </c>
      <c r="AJ261" s="47">
        <f>$F261*'[1]INTERNAL PARAMETERS-2'!AI261*VLOOKUP(AJ$4,'[1]INTERNAL PARAMETERS-1'!$B$5:$J$44,4, FALSE)</f>
        <v>6.4802550000000005</v>
      </c>
      <c r="AK261" s="47">
        <f>$F261*'[1]INTERNAL PARAMETERS-2'!AJ261*VLOOKUP(AK$4,'[1]INTERNAL PARAMETERS-1'!$B$5:$J$44,4, FALSE)</f>
        <v>0.34132499999999999</v>
      </c>
      <c r="AL261" s="47">
        <f>$F261*'[1]INTERNAL PARAMETERS-2'!AK261*VLOOKUP(AL$4,'[1]INTERNAL PARAMETERS-1'!$B$5:$J$44,4, FALSE)</f>
        <v>0</v>
      </c>
      <c r="AM261" s="47">
        <f>$F261*'[1]INTERNAL PARAMETERS-2'!AL261*VLOOKUP(AM$4,'[1]INTERNAL PARAMETERS-1'!$B$5:$J$44,4, FALSE)</f>
        <v>0</v>
      </c>
      <c r="AN261" s="47">
        <f>$F261*'[1]INTERNAL PARAMETERS-2'!AM261*VLOOKUP(AN$4,'[1]INTERNAL PARAMETERS-1'!$B$5:$J$44,4, FALSE)</f>
        <v>0</v>
      </c>
      <c r="AO261" s="47">
        <f>$F261*'[1]INTERNAL PARAMETERS-2'!AN261*VLOOKUP(AO$4,'[1]INTERNAL PARAMETERS-1'!$B$5:$J$44,4, FALSE)</f>
        <v>0</v>
      </c>
      <c r="AP261" s="47">
        <f>$F261*'[1]INTERNAL PARAMETERS-2'!AO261*VLOOKUP(AP$4,'[1]INTERNAL PARAMETERS-1'!$B$5:$J$44,4, FALSE)</f>
        <v>0</v>
      </c>
      <c r="AQ261" s="47">
        <f>$F261*'[1]INTERNAL PARAMETERS-2'!AP261*VLOOKUP(AQ$4,'[1]INTERNAL PARAMETERS-1'!$B$5:$J$44,4, FALSE)</f>
        <v>0</v>
      </c>
      <c r="AR261" s="47">
        <f>$F261*'[1]INTERNAL PARAMETERS-2'!AQ261*VLOOKUP(AR$4,'[1]INTERNAL PARAMETERS-1'!$B$5:$J$44,4, FALSE)</f>
        <v>0</v>
      </c>
      <c r="AS261" s="47">
        <f>$F261*'[1]INTERNAL PARAMETERS-2'!AR261*VLOOKUP(AS$4,'[1]INTERNAL PARAMETERS-1'!$B$5:$J$44,4, FALSE)</f>
        <v>0</v>
      </c>
      <c r="AT261" s="46">
        <f>$F261*'[1]INTERNAL PARAMETERS-2'!AS261*VLOOKUP(AT$4,'[1]INTERNAL PARAMETERS-1'!$B$5:$J$44,4, FALSE)</f>
        <v>0</v>
      </c>
      <c r="AU261" s="48">
        <f>$F261*'[1]INTERNAL PARAMETERS-2'!F261*(1-VLOOKUP(G$4,'[1]INTERNAL PARAMETERS-1'!$B$5:$J$44,4, FALSE))</f>
        <v>0</v>
      </c>
      <c r="AV261" s="47">
        <f>$F261*'[1]INTERNAL PARAMETERS-2'!G261*(1-VLOOKUP(H$4,'[1]INTERNAL PARAMETERS-1'!$B$5:$J$44,4, FALSE))</f>
        <v>0</v>
      </c>
      <c r="AW261" s="47">
        <f>$F261*'[1]INTERNAL PARAMETERS-2'!H261*(1-VLOOKUP(I$4,'[1]INTERNAL PARAMETERS-1'!$B$5:$J$44,4, FALSE))</f>
        <v>1351.1418082499999</v>
      </c>
      <c r="AX261" s="47">
        <f>$F261*'[1]INTERNAL PARAMETERS-2'!I261*(1-VLOOKUP(J$4,'[1]INTERNAL PARAMETERS-1'!$B$5:$J$44,4, FALSE))</f>
        <v>0</v>
      </c>
      <c r="AY261" s="47">
        <f>$F261*'[1]INTERNAL PARAMETERS-2'!J261*(1-VLOOKUP(K$4,'[1]INTERNAL PARAMETERS-1'!$B$5:$J$44,4, FALSE))</f>
        <v>0</v>
      </c>
      <c r="AZ261" s="47">
        <f>$F261*'[1]INTERNAL PARAMETERS-2'!K261*(1-VLOOKUP(L$4,'[1]INTERNAL PARAMETERS-1'!$B$5:$J$44,4, FALSE))</f>
        <v>0</v>
      </c>
      <c r="BA261" s="47">
        <f>$F261*'[1]INTERNAL PARAMETERS-2'!L261*(1-VLOOKUP(M$4,'[1]INTERNAL PARAMETERS-1'!$B$5:$J$44,4, FALSE))</f>
        <v>83.269646999999992</v>
      </c>
      <c r="BB261" s="47">
        <f>$F261*'[1]INTERNAL PARAMETERS-2'!M261*(1-VLOOKUP(N$4,'[1]INTERNAL PARAMETERS-1'!$B$5:$J$44,4, FALSE))</f>
        <v>391.07708549999995</v>
      </c>
      <c r="BC261" s="47">
        <f>$F261*'[1]INTERNAL PARAMETERS-2'!N261*(1-VLOOKUP(O$4,'[1]INTERNAL PARAMETERS-1'!$B$5:$J$44,4, FALSE))</f>
        <v>248.97414000000001</v>
      </c>
      <c r="BD261" s="47">
        <f>$F261*'[1]INTERNAL PARAMETERS-2'!O261*(1-VLOOKUP(P$4,'[1]INTERNAL PARAMETERS-1'!$B$5:$J$44,4, FALSE))</f>
        <v>241.12981500000001</v>
      </c>
      <c r="BE261" s="47">
        <f>$F261*'[1]INTERNAL PARAMETERS-2'!P261*(1-VLOOKUP(Q$4,'[1]INTERNAL PARAMETERS-1'!$B$5:$J$44,4, FALSE))</f>
        <v>135.40085999999999</v>
      </c>
      <c r="BF261" s="47">
        <f>$F261*'[1]INTERNAL PARAMETERS-2'!Q261*(1-VLOOKUP(R$4,'[1]INTERNAL PARAMETERS-1'!$B$5:$J$44,4, FALSE))</f>
        <v>0</v>
      </c>
      <c r="BG261" s="47">
        <f>$F261*'[1]INTERNAL PARAMETERS-2'!R261*(1-VLOOKUP(S$4,'[1]INTERNAL PARAMETERS-1'!$B$5:$J$44,4, FALSE))</f>
        <v>446.77539074999993</v>
      </c>
      <c r="BH261" s="47">
        <f>$F261*'[1]INTERNAL PARAMETERS-2'!S261*(1-VLOOKUP(T$4,'[1]INTERNAL PARAMETERS-1'!$B$5:$J$44,4, FALSE))</f>
        <v>11.971098</v>
      </c>
      <c r="BI261" s="47">
        <f>$F261*'[1]INTERNAL PARAMETERS-2'!T261*(1-VLOOKUP(U$4,'[1]INTERNAL PARAMETERS-1'!$B$5:$J$44,4, FALSE))</f>
        <v>10.368408000000002</v>
      </c>
      <c r="BJ261" s="47">
        <f>$F261*'[1]INTERNAL PARAMETERS-2'!U261*(1-VLOOKUP(V$4,'[1]INTERNAL PARAMETERS-1'!$B$5:$J$44,4, FALSE))</f>
        <v>159.15594225000001</v>
      </c>
      <c r="BK261" s="47">
        <f>$F261*'[1]INTERNAL PARAMETERS-2'!V261*(1-VLOOKUP(W$4,'[1]INTERNAL PARAMETERS-1'!$B$5:$J$44,4, FALSE))</f>
        <v>179.73866999999998</v>
      </c>
      <c r="BL261" s="47">
        <f>$F261*'[1]INTERNAL PARAMETERS-2'!W261*(1-VLOOKUP(X$4,'[1]INTERNAL PARAMETERS-1'!$B$5:$J$44,4, FALSE))</f>
        <v>232.94416499999997</v>
      </c>
      <c r="BM261" s="47">
        <f>$F261*'[1]INTERNAL PARAMETERS-2'!X261*(1-VLOOKUP(Y$4,'[1]INTERNAL PARAMETERS-1'!$B$5:$J$44,4, FALSE))</f>
        <v>38.198880000000003</v>
      </c>
      <c r="BN261" s="47">
        <f>$F261*'[1]INTERNAL PARAMETERS-2'!Y261*(1-VLOOKUP(Z$4,'[1]INTERNAL PARAMETERS-1'!$B$5:$J$44,4, FALSE))</f>
        <v>274.55383499999999</v>
      </c>
      <c r="BO261" s="47">
        <f>$F261*'[1]INTERNAL PARAMETERS-2'!Z261*(1-VLOOKUP(AA$4,'[1]INTERNAL PARAMETERS-1'!$B$5:$J$44,4, FALSE))</f>
        <v>315.82156499999996</v>
      </c>
      <c r="BP261" s="47">
        <f>$F261*'[1]INTERNAL PARAMETERS-2'!AA261*(1-VLOOKUP(AB$4,'[1]INTERNAL PARAMETERS-1'!$B$5:$J$44,4, FALSE))</f>
        <v>130.28529</v>
      </c>
      <c r="BQ261" s="47">
        <f>$F261*'[1]INTERNAL PARAMETERS-2'!AB261*(1-VLOOKUP(AC$4,'[1]INTERNAL PARAMETERS-1'!$B$5:$J$44,4, FALSE))</f>
        <v>845.48847000000012</v>
      </c>
      <c r="BR261" s="47">
        <f>$F261*'[1]INTERNAL PARAMETERS-2'!AC261*(1-VLOOKUP(AD$4,'[1]INTERNAL PARAMETERS-1'!$B$5:$J$44,4, FALSE))</f>
        <v>105.38763</v>
      </c>
      <c r="BS261" s="47">
        <f>$F261*'[1]INTERNAL PARAMETERS-2'!AD261*(1-VLOOKUP(AE$4,'[1]INTERNAL PARAMETERS-1'!$B$5:$J$44,4, FALSE))</f>
        <v>26.602439999999998</v>
      </c>
      <c r="BT261" s="47">
        <f>$F261*'[1]INTERNAL PARAMETERS-2'!AE261*(1-VLOOKUP(AF$4,'[1]INTERNAL PARAMETERS-1'!$B$5:$J$44,4, FALSE))</f>
        <v>0</v>
      </c>
      <c r="BU261" s="47">
        <f>$F261*'[1]INTERNAL PARAMETERS-2'!AF261*(1-VLOOKUP(AG$4,'[1]INTERNAL PARAMETERS-1'!$B$5:$J$44,4, FALSE))</f>
        <v>0</v>
      </c>
      <c r="BV261" s="47">
        <f>$F261*'[1]INTERNAL PARAMETERS-2'!AG261*(1-VLOOKUP(AH$4,'[1]INTERNAL PARAMETERS-1'!$B$5:$J$44,4, FALSE))</f>
        <v>0</v>
      </c>
      <c r="BW261" s="47">
        <f>$F261*'[1]INTERNAL PARAMETERS-2'!AH261*(1-VLOOKUP(AI$4,'[1]INTERNAL PARAMETERS-1'!$B$5:$J$44,4, FALSE))</f>
        <v>0</v>
      </c>
      <c r="BX261" s="47">
        <f>$F261*'[1]INTERNAL PARAMETERS-2'!AI261*(1-VLOOKUP(AJ$4,'[1]INTERNAL PARAMETERS-1'!$B$5:$J$44,4, FALSE))</f>
        <v>0</v>
      </c>
      <c r="BY261" s="47">
        <f>$F261*'[1]INTERNAL PARAMETERS-2'!AJ261*(1-VLOOKUP(AK$4,'[1]INTERNAL PARAMETERS-1'!$B$5:$J$44,4, FALSE))</f>
        <v>0</v>
      </c>
      <c r="BZ261" s="47">
        <f>$F261*'[1]INTERNAL PARAMETERS-2'!AK261*(1-VLOOKUP(AL$4,'[1]INTERNAL PARAMETERS-1'!$B$5:$J$44,4, FALSE))</f>
        <v>37.857554999999998</v>
      </c>
      <c r="CA261" s="47">
        <f>$F261*'[1]INTERNAL PARAMETERS-2'!AL261*(1-VLOOKUP(AM$4,'[1]INTERNAL PARAMETERS-1'!$B$5:$J$44,4, FALSE))</f>
        <v>77.079795000000004</v>
      </c>
      <c r="CB261" s="47">
        <f>$F261*'[1]INTERNAL PARAMETERS-2'!AM261*(1-VLOOKUP(AN$4,'[1]INTERNAL PARAMETERS-1'!$B$5:$J$44,4, FALSE))</f>
        <v>38.880915000000002</v>
      </c>
      <c r="CC261" s="47">
        <f>$F261*'[1]INTERNAL PARAMETERS-2'!AN261*(1-VLOOKUP(AO$4,'[1]INTERNAL PARAMETERS-1'!$B$5:$J$44,4, FALSE))</f>
        <v>77.079795000000004</v>
      </c>
      <c r="CD261" s="47">
        <f>$F261*'[1]INTERNAL PARAMETERS-2'!AO261*(1-VLOOKUP(AP$4,'[1]INTERNAL PARAMETERS-1'!$B$5:$J$44,4, FALSE))</f>
        <v>394.94808</v>
      </c>
      <c r="CE261" s="47">
        <f>$F261*'[1]INTERNAL PARAMETERS-2'!AP261*(1-VLOOKUP(AQ$4,'[1]INTERNAL PARAMETERS-1'!$B$5:$J$44,4, FALSE))</f>
        <v>37.175519999999999</v>
      </c>
      <c r="CF261" s="47">
        <f>$F261*'[1]INTERNAL PARAMETERS-2'!AQ261*(1-VLOOKUP(AR$4,'[1]INTERNAL PARAMETERS-1'!$B$5:$J$44,4, FALSE))</f>
        <v>5.1161849999999998</v>
      </c>
      <c r="CG261" s="47">
        <f>$F261*'[1]INTERNAL PARAMETERS-2'!AR261*(1-VLOOKUP(AS$4,'[1]INTERNAL PARAMETERS-1'!$B$5:$J$44,4, FALSE))</f>
        <v>1.02336</v>
      </c>
      <c r="CH261" s="46">
        <f>$F261*'[1]INTERNAL PARAMETERS-2'!AS261*(1-VLOOKUP(AT$4,'[1]INTERNAL PARAMETERS-1'!$B$5:$J$44,4, FALSE))</f>
        <v>0</v>
      </c>
      <c r="CI261" s="45">
        <f t="shared" ref="CI261:CI292" si="4">SUM(G261:CH261)</f>
        <v>6150.0024599999979</v>
      </c>
    </row>
    <row r="262" spans="3:87">
      <c r="C262" s="32" t="s">
        <v>1</v>
      </c>
      <c r="D262" s="31" t="s">
        <v>89</v>
      </c>
      <c r="E262" s="31" t="s">
        <v>83</v>
      </c>
      <c r="F262" s="133">
        <f>ABS!AL262</f>
        <v>5189</v>
      </c>
      <c r="G262" s="48">
        <f>$F262*'[1]INTERNAL PARAMETERS-2'!F262*VLOOKUP(G$4,'[1]INTERNAL PARAMETERS-1'!$B$5:$J$44,4, FALSE)</f>
        <v>28.424304199999998</v>
      </c>
      <c r="H262" s="47">
        <f>$F262*'[1]INTERNAL PARAMETERS-2'!G262*VLOOKUP(H$4,'[1]INTERNAL PARAMETERS-1'!$B$5:$J$44,4, FALSE)</f>
        <v>47.259855299999998</v>
      </c>
      <c r="I262" s="47">
        <f>$F262*'[1]INTERNAL PARAMETERS-2'!H262*VLOOKUP(I$4,'[1]INTERNAL PARAMETERS-1'!$B$5:$J$44,4, FALSE)</f>
        <v>56.073293965000005</v>
      </c>
      <c r="J262" s="47">
        <f>$F262*'[1]INTERNAL PARAMETERS-2'!I262*VLOOKUP(J$4,'[1]INTERNAL PARAMETERS-1'!$B$5:$J$44,4, FALSE)</f>
        <v>0</v>
      </c>
      <c r="K262" s="47">
        <f>$F262*'[1]INTERNAL PARAMETERS-2'!J262*VLOOKUP(K$4,'[1]INTERNAL PARAMETERS-1'!$B$5:$J$44,4, FALSE)</f>
        <v>0.684948</v>
      </c>
      <c r="L262" s="47">
        <f>$F262*'[1]INTERNAL PARAMETERS-2'!K262*VLOOKUP(L$4,'[1]INTERNAL PARAMETERS-1'!$B$5:$J$44,4, FALSE)</f>
        <v>0</v>
      </c>
      <c r="M262" s="47">
        <f>$F262*'[1]INTERNAL PARAMETERS-2'!L262*VLOOKUP(M$4,'[1]INTERNAL PARAMETERS-1'!$B$5:$J$44,4, FALSE)</f>
        <v>4.5889959299999994</v>
      </c>
      <c r="N262" s="47">
        <f>$F262*'[1]INTERNAL PARAMETERS-2'!M262*VLOOKUP(N$4,'[1]INTERNAL PARAMETERS-1'!$B$5:$J$44,4, FALSE)</f>
        <v>13.681395235</v>
      </c>
      <c r="O262" s="47">
        <f>$F262*'[1]INTERNAL PARAMETERS-2'!N262*VLOOKUP(O$4,'[1]INTERNAL PARAMETERS-1'!$B$5:$J$44,4, FALSE)</f>
        <v>0</v>
      </c>
      <c r="P262" s="47">
        <f>$F262*'[1]INTERNAL PARAMETERS-2'!O262*VLOOKUP(P$4,'[1]INTERNAL PARAMETERS-1'!$B$5:$J$44,4, FALSE)</f>
        <v>0</v>
      </c>
      <c r="Q262" s="47">
        <f>$F262*'[1]INTERNAL PARAMETERS-2'!P262*VLOOKUP(Q$4,'[1]INTERNAL PARAMETERS-1'!$B$5:$J$44,4, FALSE)</f>
        <v>0</v>
      </c>
      <c r="R262" s="47">
        <f>$F262*'[1]INTERNAL PARAMETERS-2'!Q262*VLOOKUP(R$4,'[1]INTERNAL PARAMETERS-1'!$B$5:$J$44,4, FALSE)</f>
        <v>5.8220580000000002</v>
      </c>
      <c r="S262" s="47">
        <f>$F262*'[1]INTERNAL PARAMETERS-2'!R262*VLOOKUP(S$4,'[1]INTERNAL PARAMETERS-1'!$B$5:$J$44,4, FALSE)</f>
        <v>17.898703094999998</v>
      </c>
      <c r="T262" s="47">
        <f>$F262*'[1]INTERNAL PARAMETERS-2'!S262*VLOOKUP(T$4,'[1]INTERNAL PARAMETERS-1'!$B$5:$J$44,4, FALSE)</f>
        <v>1.7465655099999999</v>
      </c>
      <c r="U262" s="47">
        <f>$F262*'[1]INTERNAL PARAMETERS-2'!T262*VLOOKUP(U$4,'[1]INTERNAL PARAMETERS-1'!$B$5:$J$44,4, FALSE)</f>
        <v>2.8766778199999998</v>
      </c>
      <c r="V262" s="47">
        <f>$F262*'[1]INTERNAL PARAMETERS-2'!U262*VLOOKUP(V$4,'[1]INTERNAL PARAMETERS-1'!$B$5:$J$44,4, FALSE)</f>
        <v>22.705325684999998</v>
      </c>
      <c r="W262" s="47">
        <f>$F262*'[1]INTERNAL PARAMETERS-2'!V262*VLOOKUP(W$4,'[1]INTERNAL PARAMETERS-1'!$B$5:$J$44,4, FALSE)</f>
        <v>0</v>
      </c>
      <c r="X262" s="47">
        <f>$F262*'[1]INTERNAL PARAMETERS-2'!W262*VLOOKUP(X$4,'[1]INTERNAL PARAMETERS-1'!$B$5:$J$44,4, FALSE)</f>
        <v>0</v>
      </c>
      <c r="Y262" s="47">
        <f>$F262*'[1]INTERNAL PARAMETERS-2'!X262*VLOOKUP(Y$4,'[1]INTERNAL PARAMETERS-1'!$B$5:$J$44,4, FALSE)</f>
        <v>0</v>
      </c>
      <c r="Z262" s="47">
        <f>$F262*'[1]INTERNAL PARAMETERS-2'!Y262*VLOOKUP(Z$4,'[1]INTERNAL PARAMETERS-1'!$B$5:$J$44,4, FALSE)</f>
        <v>0</v>
      </c>
      <c r="AA262" s="47">
        <f>$F262*'[1]INTERNAL PARAMETERS-2'!Z262*VLOOKUP(AA$4,'[1]INTERNAL PARAMETERS-1'!$B$5:$J$44,4, FALSE)</f>
        <v>0</v>
      </c>
      <c r="AB262" s="47">
        <f>$F262*'[1]INTERNAL PARAMETERS-2'!AA262*VLOOKUP(AB$4,'[1]INTERNAL PARAMETERS-1'!$B$5:$J$44,4, FALSE)</f>
        <v>0</v>
      </c>
      <c r="AC262" s="47">
        <f>$F262*'[1]INTERNAL PARAMETERS-2'!AB262*VLOOKUP(AC$4,'[1]INTERNAL PARAMETERS-1'!$B$5:$J$44,4, FALSE)</f>
        <v>0</v>
      </c>
      <c r="AD262" s="47">
        <f>$F262*'[1]INTERNAL PARAMETERS-2'!AC262*VLOOKUP(AD$4,'[1]INTERNAL PARAMETERS-1'!$B$5:$J$44,4, FALSE)</f>
        <v>0</v>
      </c>
      <c r="AE262" s="47">
        <f>$F262*'[1]INTERNAL PARAMETERS-2'!AD262*VLOOKUP(AE$4,'[1]INTERNAL PARAMETERS-1'!$B$5:$J$44,4, FALSE)</f>
        <v>0</v>
      </c>
      <c r="AF262" s="47">
        <f>$F262*'[1]INTERNAL PARAMETERS-2'!AE262*VLOOKUP(AF$4,'[1]INTERNAL PARAMETERS-1'!$B$5:$J$44,4, FALSE)</f>
        <v>3.4247399999999999</v>
      </c>
      <c r="AG262" s="47">
        <f>$F262*'[1]INTERNAL PARAMETERS-2'!AF262*VLOOKUP(AG$4,'[1]INTERNAL PARAMETERS-1'!$B$5:$J$44,4, FALSE)</f>
        <v>0</v>
      </c>
      <c r="AH262" s="47">
        <f>$F262*'[1]INTERNAL PARAMETERS-2'!AG262*VLOOKUP(AH$4,'[1]INTERNAL PARAMETERS-1'!$B$5:$J$44,4, FALSE)</f>
        <v>0</v>
      </c>
      <c r="AI262" s="47">
        <f>$F262*'[1]INTERNAL PARAMETERS-2'!AH262*VLOOKUP(AI$4,'[1]INTERNAL PARAMETERS-1'!$B$5:$J$44,4, FALSE)</f>
        <v>4.7946359999999997</v>
      </c>
      <c r="AJ262" s="47">
        <f>$F262*'[1]INTERNAL PARAMETERS-2'!AI262*VLOOKUP(AJ$4,'[1]INTERNAL PARAMETERS-1'!$B$5:$J$44,4, FALSE)</f>
        <v>4.4521620000000004</v>
      </c>
      <c r="AK262" s="47">
        <f>$F262*'[1]INTERNAL PARAMETERS-2'!AJ262*VLOOKUP(AK$4,'[1]INTERNAL PARAMETERS-1'!$B$5:$J$44,4, FALSE)</f>
        <v>0.684948</v>
      </c>
      <c r="AL262" s="47">
        <f>$F262*'[1]INTERNAL PARAMETERS-2'!AK262*VLOOKUP(AL$4,'[1]INTERNAL PARAMETERS-1'!$B$5:$J$44,4, FALSE)</f>
        <v>0</v>
      </c>
      <c r="AM262" s="47">
        <f>$F262*'[1]INTERNAL PARAMETERS-2'!AL262*VLOOKUP(AM$4,'[1]INTERNAL PARAMETERS-1'!$B$5:$J$44,4, FALSE)</f>
        <v>0</v>
      </c>
      <c r="AN262" s="47">
        <f>$F262*'[1]INTERNAL PARAMETERS-2'!AM262*VLOOKUP(AN$4,'[1]INTERNAL PARAMETERS-1'!$B$5:$J$44,4, FALSE)</f>
        <v>0</v>
      </c>
      <c r="AO262" s="47">
        <f>$F262*'[1]INTERNAL PARAMETERS-2'!AN262*VLOOKUP(AO$4,'[1]INTERNAL PARAMETERS-1'!$B$5:$J$44,4, FALSE)</f>
        <v>0</v>
      </c>
      <c r="AP262" s="47">
        <f>$F262*'[1]INTERNAL PARAMETERS-2'!AO262*VLOOKUP(AP$4,'[1]INTERNAL PARAMETERS-1'!$B$5:$J$44,4, FALSE)</f>
        <v>0</v>
      </c>
      <c r="AQ262" s="47">
        <f>$F262*'[1]INTERNAL PARAMETERS-2'!AP262*VLOOKUP(AQ$4,'[1]INTERNAL PARAMETERS-1'!$B$5:$J$44,4, FALSE)</f>
        <v>0</v>
      </c>
      <c r="AR262" s="47">
        <f>$F262*'[1]INTERNAL PARAMETERS-2'!AQ262*VLOOKUP(AR$4,'[1]INTERNAL PARAMETERS-1'!$B$5:$J$44,4, FALSE)</f>
        <v>0</v>
      </c>
      <c r="AS262" s="47">
        <f>$F262*'[1]INTERNAL PARAMETERS-2'!AR262*VLOOKUP(AS$4,'[1]INTERNAL PARAMETERS-1'!$B$5:$J$44,4, FALSE)</f>
        <v>0</v>
      </c>
      <c r="AT262" s="46">
        <f>$F262*'[1]INTERNAL PARAMETERS-2'!AS262*VLOOKUP(AT$4,'[1]INTERNAL PARAMETERS-1'!$B$5:$J$44,4, FALSE)</f>
        <v>0</v>
      </c>
      <c r="AU262" s="48">
        <f>$F262*'[1]INTERNAL PARAMETERS-2'!F262*(1-VLOOKUP(G$4,'[1]INTERNAL PARAMETERS-1'!$B$5:$J$44,4, FALSE))</f>
        <v>0</v>
      </c>
      <c r="AV262" s="47">
        <f>$F262*'[1]INTERNAL PARAMETERS-2'!G262*(1-VLOOKUP(H$4,'[1]INTERNAL PARAMETERS-1'!$B$5:$J$44,4, FALSE))</f>
        <v>0</v>
      </c>
      <c r="AW262" s="47">
        <f>$F262*'[1]INTERNAL PARAMETERS-2'!H262*(1-VLOOKUP(I$4,'[1]INTERNAL PARAMETERS-1'!$B$5:$J$44,4, FALSE))</f>
        <v>1065.3925853350001</v>
      </c>
      <c r="AX262" s="47">
        <f>$F262*'[1]INTERNAL PARAMETERS-2'!I262*(1-VLOOKUP(J$4,'[1]INTERNAL PARAMETERS-1'!$B$5:$J$44,4, FALSE))</f>
        <v>0</v>
      </c>
      <c r="AY262" s="47">
        <f>$F262*'[1]INTERNAL PARAMETERS-2'!J262*(1-VLOOKUP(K$4,'[1]INTERNAL PARAMETERS-1'!$B$5:$J$44,4, FALSE))</f>
        <v>0</v>
      </c>
      <c r="AZ262" s="47">
        <f>$F262*'[1]INTERNAL PARAMETERS-2'!K262*(1-VLOOKUP(L$4,'[1]INTERNAL PARAMETERS-1'!$B$5:$J$44,4, FALSE))</f>
        <v>0</v>
      </c>
      <c r="BA262" s="47">
        <f>$F262*'[1]INTERNAL PARAMETERS-2'!L262*(1-VLOOKUP(M$4,'[1]INTERNAL PARAMETERS-1'!$B$5:$J$44,4, FALSE))</f>
        <v>87.190922669999978</v>
      </c>
      <c r="BB262" s="47">
        <f>$F262*'[1]INTERNAL PARAMETERS-2'!M262*(1-VLOOKUP(N$4,'[1]INTERNAL PARAMETERS-1'!$B$5:$J$44,4, FALSE))</f>
        <v>259.94650946499996</v>
      </c>
      <c r="BC262" s="47">
        <f>$F262*'[1]INTERNAL PARAMETERS-2'!N262*(1-VLOOKUP(O$4,'[1]INTERNAL PARAMETERS-1'!$B$5:$J$44,4, FALSE))</f>
        <v>244.17617849999999</v>
      </c>
      <c r="BD262" s="47">
        <f>$F262*'[1]INTERNAL PARAMETERS-2'!O262*(1-VLOOKUP(P$4,'[1]INTERNAL PARAMETERS-1'!$B$5:$J$44,4, FALSE))</f>
        <v>188.3544732</v>
      </c>
      <c r="BE262" s="47">
        <f>$F262*'[1]INTERNAL PARAMETERS-2'!P262*(1-VLOOKUP(Q$4,'[1]INTERNAL PARAMETERS-1'!$B$5:$J$44,4, FALSE))</f>
        <v>115.7525797</v>
      </c>
      <c r="BF262" s="47">
        <f>$F262*'[1]INTERNAL PARAMETERS-2'!Q262*(1-VLOOKUP(R$4,'[1]INTERNAL PARAMETERS-1'!$B$5:$J$44,4, FALSE))</f>
        <v>0</v>
      </c>
      <c r="BG262" s="47">
        <f>$F262*'[1]INTERNAL PARAMETERS-2'!R262*(1-VLOOKUP(S$4,'[1]INTERNAL PARAMETERS-1'!$B$5:$J$44,4, FALSE))</f>
        <v>340.07535880499995</v>
      </c>
      <c r="BH262" s="47">
        <f>$F262*'[1]INTERNAL PARAMETERS-2'!S262*(1-VLOOKUP(T$4,'[1]INTERNAL PARAMETERS-1'!$B$5:$J$44,4, FALSE))</f>
        <v>15.719089589999999</v>
      </c>
      <c r="BI262" s="47">
        <f>$F262*'[1]INTERNAL PARAMETERS-2'!T262*(1-VLOOKUP(U$4,'[1]INTERNAL PARAMETERS-1'!$B$5:$J$44,4, FALSE))</f>
        <v>11.506711279999999</v>
      </c>
      <c r="BJ262" s="47">
        <f>$F262*'[1]INTERNAL PARAMETERS-2'!U262*(1-VLOOKUP(V$4,'[1]INTERNAL PARAMETERS-1'!$B$5:$J$44,4, FALSE))</f>
        <v>128.663512215</v>
      </c>
      <c r="BK262" s="47">
        <f>$F262*'[1]INTERNAL PARAMETERS-2'!V262*(1-VLOOKUP(W$4,'[1]INTERNAL PARAMETERS-1'!$B$5:$J$44,4, FALSE))</f>
        <v>167.12212299999999</v>
      </c>
      <c r="BL262" s="47">
        <f>$F262*'[1]INTERNAL PARAMETERS-2'!W262*(1-VLOOKUP(X$4,'[1]INTERNAL PARAMETERS-1'!$B$5:$J$44,4, FALSE))</f>
        <v>229.10784140000001</v>
      </c>
      <c r="BM262" s="47">
        <f>$F262*'[1]INTERNAL PARAMETERS-2'!X262*(1-VLOOKUP(Y$4,'[1]INTERNAL PARAMETERS-1'!$B$5:$J$44,4, FALSE))</f>
        <v>39.3834722</v>
      </c>
      <c r="BN262" s="47">
        <f>$F262*'[1]INTERNAL PARAMETERS-2'!Y262*(1-VLOOKUP(Z$4,'[1]INTERNAL PARAMETERS-1'!$B$5:$J$44,4, FALSE))</f>
        <v>251.71008760000001</v>
      </c>
      <c r="BO262" s="47">
        <f>$F262*'[1]INTERNAL PARAMETERS-2'!Z262*(1-VLOOKUP(AA$4,'[1]INTERNAL PARAMETERS-1'!$B$5:$J$44,4, FALSE))</f>
        <v>286.29892380000001</v>
      </c>
      <c r="BP262" s="47">
        <f>$F262*'[1]INTERNAL PARAMETERS-2'!AA262*(1-VLOOKUP(AB$4,'[1]INTERNAL PARAMETERS-1'!$B$5:$J$44,4, FALSE))</f>
        <v>130.82091679999999</v>
      </c>
      <c r="BQ262" s="47">
        <f>$F262*'[1]INTERNAL PARAMETERS-2'!AB262*(1-VLOOKUP(AC$4,'[1]INTERNAL PARAMETERS-1'!$B$5:$J$44,4, FALSE))</f>
        <v>772.59643679999999</v>
      </c>
      <c r="BR262" s="47">
        <f>$F262*'[1]INTERNAL PARAMETERS-2'!AC262*(1-VLOOKUP(AD$4,'[1]INTERNAL PARAMETERS-1'!$B$5:$J$44,4, FALSE))</f>
        <v>96.232080600000003</v>
      </c>
      <c r="BS262" s="47">
        <f>$F262*'[1]INTERNAL PARAMETERS-2'!AD262*(1-VLOOKUP(AE$4,'[1]INTERNAL PARAMETERS-1'!$B$5:$J$44,4, FALSE))</f>
        <v>19.520499099999999</v>
      </c>
      <c r="BT262" s="47">
        <f>$F262*'[1]INTERNAL PARAMETERS-2'!AE262*(1-VLOOKUP(AF$4,'[1]INTERNAL PARAMETERS-1'!$B$5:$J$44,4, FALSE))</f>
        <v>0</v>
      </c>
      <c r="BU262" s="47">
        <f>$F262*'[1]INTERNAL PARAMETERS-2'!AF262*(1-VLOOKUP(AG$4,'[1]INTERNAL PARAMETERS-1'!$B$5:$J$44,4, FALSE))</f>
        <v>0</v>
      </c>
      <c r="BV262" s="47">
        <f>$F262*'[1]INTERNAL PARAMETERS-2'!AG262*(1-VLOOKUP(AH$4,'[1]INTERNAL PARAMETERS-1'!$B$5:$J$44,4, FALSE))</f>
        <v>0</v>
      </c>
      <c r="BW262" s="47">
        <f>$F262*'[1]INTERNAL PARAMETERS-2'!AH262*(1-VLOOKUP(AI$4,'[1]INTERNAL PARAMETERS-1'!$B$5:$J$44,4, FALSE))</f>
        <v>0</v>
      </c>
      <c r="BX262" s="47">
        <f>$F262*'[1]INTERNAL PARAMETERS-2'!AI262*(1-VLOOKUP(AJ$4,'[1]INTERNAL PARAMETERS-1'!$B$5:$J$44,4, FALSE))</f>
        <v>0</v>
      </c>
      <c r="BY262" s="47">
        <f>$F262*'[1]INTERNAL PARAMETERS-2'!AJ262*(1-VLOOKUP(AK$4,'[1]INTERNAL PARAMETERS-1'!$B$5:$J$44,4, FALSE))</f>
        <v>0</v>
      </c>
      <c r="BZ262" s="47">
        <f>$F262*'[1]INTERNAL PARAMETERS-2'!AK262*(1-VLOOKUP(AL$4,'[1]INTERNAL PARAMETERS-1'!$B$5:$J$44,4, FALSE))</f>
        <v>28.424304199999998</v>
      </c>
      <c r="CA262" s="47">
        <f>$F262*'[1]INTERNAL PARAMETERS-2'!AL262*(1-VLOOKUP(AM$4,'[1]INTERNAL PARAMETERS-1'!$B$5:$J$44,4, FALSE))</f>
        <v>77.054055500000004</v>
      </c>
      <c r="CB262" s="47">
        <f>$F262*'[1]INTERNAL PARAMETERS-2'!AM262*(1-VLOOKUP(AN$4,'[1]INTERNAL PARAMETERS-1'!$B$5:$J$44,4, FALSE))</f>
        <v>39.040998199999997</v>
      </c>
      <c r="CC262" s="47">
        <f>$F262*'[1]INTERNAL PARAMETERS-2'!AN262*(1-VLOOKUP(AO$4,'[1]INTERNAL PARAMETERS-1'!$B$5:$J$44,4, FALSE))</f>
        <v>61.6432444</v>
      </c>
      <c r="CD262" s="47">
        <f>$F262*'[1]INTERNAL PARAMETERS-2'!AO262*(1-VLOOKUP(AP$4,'[1]INTERNAL PARAMETERS-1'!$B$5:$J$44,4, FALSE))</f>
        <v>281.50480670000002</v>
      </c>
      <c r="CE262" s="47">
        <f>$F262*'[1]INTERNAL PARAMETERS-2'!AP262*(1-VLOOKUP(AQ$4,'[1]INTERNAL PARAMETERS-1'!$B$5:$J$44,4, FALSE))</f>
        <v>34.931310199999999</v>
      </c>
      <c r="CF262" s="47">
        <f>$F262*'[1]INTERNAL PARAMETERS-2'!AQ262*(1-VLOOKUP(AR$4,'[1]INTERNAL PARAMETERS-1'!$B$5:$J$44,4, FALSE))</f>
        <v>1.7123699999999999</v>
      </c>
      <c r="CG262" s="47">
        <f>$F262*'[1]INTERNAL PARAMETERS-2'!AR262*(1-VLOOKUP(AS$4,'[1]INTERNAL PARAMETERS-1'!$B$5:$J$44,4, FALSE))</f>
        <v>0</v>
      </c>
      <c r="CH262" s="46">
        <f>$F262*'[1]INTERNAL PARAMETERS-2'!AS262*(1-VLOOKUP(AT$4,'[1]INTERNAL PARAMETERS-1'!$B$5:$J$44,4, FALSE))</f>
        <v>0</v>
      </c>
      <c r="CI262" s="45">
        <f t="shared" si="4"/>
        <v>5188.9999999999991</v>
      </c>
    </row>
    <row r="263" spans="3:87">
      <c r="C263" s="32" t="s">
        <v>1</v>
      </c>
      <c r="D263" s="31" t="s">
        <v>89</v>
      </c>
      <c r="E263" s="31" t="s">
        <v>82</v>
      </c>
      <c r="F263" s="133">
        <f>ABS!AL263</f>
        <v>4771</v>
      </c>
      <c r="G263" s="48">
        <f>$F263*'[1]INTERNAL PARAMETERS-2'!F263*VLOOKUP(G$4,'[1]INTERNAL PARAMETERS-1'!$B$5:$J$44,4, FALSE)</f>
        <v>26.9504248</v>
      </c>
      <c r="H263" s="47">
        <f>$F263*'[1]INTERNAL PARAMETERS-2'!G263*VLOOKUP(H$4,'[1]INTERNAL PARAMETERS-1'!$B$5:$J$44,4, FALSE)</f>
        <v>40.615522999999996</v>
      </c>
      <c r="I263" s="47">
        <f>$F263*'[1]INTERNAL PARAMETERS-2'!H263*VLOOKUP(I$4,'[1]INTERNAL PARAMETERS-1'!$B$5:$J$44,4, FALSE)</f>
        <v>45.582277130000001</v>
      </c>
      <c r="J263" s="47">
        <f>$F263*'[1]INTERNAL PARAMETERS-2'!I263*VLOOKUP(J$4,'[1]INTERNAL PARAMETERS-1'!$B$5:$J$44,4, FALSE)</f>
        <v>0</v>
      </c>
      <c r="K263" s="47">
        <f>$F263*'[1]INTERNAL PARAMETERS-2'!J263*VLOOKUP(K$4,'[1]INTERNAL PARAMETERS-1'!$B$5:$J$44,4, FALSE)</f>
        <v>1.1388377000000001</v>
      </c>
      <c r="L263" s="47">
        <f>$F263*'[1]INTERNAL PARAMETERS-2'!K263*VLOOKUP(L$4,'[1]INTERNAL PARAMETERS-1'!$B$5:$J$44,4, FALSE)</f>
        <v>0.37977159999999999</v>
      </c>
      <c r="M263" s="47">
        <f>$F263*'[1]INTERNAL PARAMETERS-2'!L263*VLOOKUP(M$4,'[1]INTERNAL PARAMETERS-1'!$B$5:$J$44,4, FALSE)</f>
        <v>5.3141783500000006</v>
      </c>
      <c r="N263" s="47">
        <f>$F263*'[1]INTERNAL PARAMETERS-2'!M263*VLOOKUP(N$4,'[1]INTERNAL PARAMETERS-1'!$B$5:$J$44,4, FALSE)</f>
        <v>11.710180950000002</v>
      </c>
      <c r="O263" s="47">
        <f>$F263*'[1]INTERNAL PARAMETERS-2'!N263*VLOOKUP(O$4,'[1]INTERNAL PARAMETERS-1'!$B$5:$J$44,4, FALSE)</f>
        <v>0</v>
      </c>
      <c r="P263" s="47">
        <f>$F263*'[1]INTERNAL PARAMETERS-2'!O263*VLOOKUP(P$4,'[1]INTERNAL PARAMETERS-1'!$B$5:$J$44,4, FALSE)</f>
        <v>0</v>
      </c>
      <c r="Q263" s="47">
        <f>$F263*'[1]INTERNAL PARAMETERS-2'!P263*VLOOKUP(Q$4,'[1]INTERNAL PARAMETERS-1'!$B$5:$J$44,4, FALSE)</f>
        <v>0</v>
      </c>
      <c r="R263" s="47">
        <f>$F263*'[1]INTERNAL PARAMETERS-2'!Q263*VLOOKUP(R$4,'[1]INTERNAL PARAMETERS-1'!$B$5:$J$44,4, FALSE)</f>
        <v>6.4527774999999998</v>
      </c>
      <c r="S263" s="47">
        <f>$F263*'[1]INTERNAL PARAMETERS-2'!R263*VLOOKUP(S$4,'[1]INTERNAL PARAMETERS-1'!$B$5:$J$44,4, FALSE)</f>
        <v>14.67678875</v>
      </c>
      <c r="T263" s="47">
        <f>$F263*'[1]INTERNAL PARAMETERS-2'!S263*VLOOKUP(T$4,'[1]INTERNAL PARAMETERS-1'!$B$5:$J$44,4, FALSE)</f>
        <v>1.2146488900000001</v>
      </c>
      <c r="U263" s="47">
        <f>$F263*'[1]INTERNAL PARAMETERS-2'!T263*VLOOKUP(U$4,'[1]INTERNAL PARAMETERS-1'!$B$5:$J$44,4, FALSE)</f>
        <v>2.4292977800000002</v>
      </c>
      <c r="V263" s="47">
        <f>$F263*'[1]INTERNAL PARAMETERS-2'!U263*VLOOKUP(V$4,'[1]INTERNAL PARAMETERS-1'!$B$5:$J$44,4, FALSE)</f>
        <v>19.017182145</v>
      </c>
      <c r="W263" s="47">
        <f>$F263*'[1]INTERNAL PARAMETERS-2'!V263*VLOOKUP(W$4,'[1]INTERNAL PARAMETERS-1'!$B$5:$J$44,4, FALSE)</f>
        <v>0</v>
      </c>
      <c r="X263" s="47">
        <f>$F263*'[1]INTERNAL PARAMETERS-2'!W263*VLOOKUP(X$4,'[1]INTERNAL PARAMETERS-1'!$B$5:$J$44,4, FALSE)</f>
        <v>0</v>
      </c>
      <c r="Y263" s="47">
        <f>$F263*'[1]INTERNAL PARAMETERS-2'!X263*VLOOKUP(Y$4,'[1]INTERNAL PARAMETERS-1'!$B$5:$J$44,4, FALSE)</f>
        <v>0</v>
      </c>
      <c r="Z263" s="47">
        <f>$F263*'[1]INTERNAL PARAMETERS-2'!Y263*VLOOKUP(Z$4,'[1]INTERNAL PARAMETERS-1'!$B$5:$J$44,4, FALSE)</f>
        <v>0</v>
      </c>
      <c r="AA263" s="47">
        <f>$F263*'[1]INTERNAL PARAMETERS-2'!Z263*VLOOKUP(AA$4,'[1]INTERNAL PARAMETERS-1'!$B$5:$J$44,4, FALSE)</f>
        <v>0</v>
      </c>
      <c r="AB263" s="47">
        <f>$F263*'[1]INTERNAL PARAMETERS-2'!AA263*VLOOKUP(AB$4,'[1]INTERNAL PARAMETERS-1'!$B$5:$J$44,4, FALSE)</f>
        <v>0</v>
      </c>
      <c r="AC263" s="47">
        <f>$F263*'[1]INTERNAL PARAMETERS-2'!AB263*VLOOKUP(AC$4,'[1]INTERNAL PARAMETERS-1'!$B$5:$J$44,4, FALSE)</f>
        <v>0</v>
      </c>
      <c r="AD263" s="47">
        <f>$F263*'[1]INTERNAL PARAMETERS-2'!AC263*VLOOKUP(AD$4,'[1]INTERNAL PARAMETERS-1'!$B$5:$J$44,4, FALSE)</f>
        <v>0</v>
      </c>
      <c r="AE263" s="47">
        <f>$F263*'[1]INTERNAL PARAMETERS-2'!AD263*VLOOKUP(AE$4,'[1]INTERNAL PARAMETERS-1'!$B$5:$J$44,4, FALSE)</f>
        <v>0</v>
      </c>
      <c r="AF263" s="47">
        <f>$F263*'[1]INTERNAL PARAMETERS-2'!AE263*VLOOKUP(AF$4,'[1]INTERNAL PARAMETERS-1'!$B$5:$J$44,4, FALSE)</f>
        <v>1.5181321999999999</v>
      </c>
      <c r="AG263" s="47">
        <f>$F263*'[1]INTERNAL PARAMETERS-2'!AF263*VLOOKUP(AG$4,'[1]INTERNAL PARAMETERS-1'!$B$5:$J$44,4, FALSE)</f>
        <v>0</v>
      </c>
      <c r="AH263" s="47">
        <f>$F263*'[1]INTERNAL PARAMETERS-2'!AG263*VLOOKUP(AH$4,'[1]INTERNAL PARAMETERS-1'!$B$5:$J$44,4, FALSE)</f>
        <v>0.37977159999999999</v>
      </c>
      <c r="AI263" s="47">
        <f>$F263*'[1]INTERNAL PARAMETERS-2'!AH263*VLOOKUP(AI$4,'[1]INTERNAL PARAMETERS-1'!$B$5:$J$44,4, FALSE)</f>
        <v>4.1755792000000005</v>
      </c>
      <c r="AJ263" s="47">
        <f>$F263*'[1]INTERNAL PARAMETERS-2'!AI263*VLOOKUP(AJ$4,'[1]INTERNAL PARAMETERS-1'!$B$5:$J$44,4, FALSE)</f>
        <v>6.4527774999999998</v>
      </c>
      <c r="AK263" s="47">
        <f>$F263*'[1]INTERNAL PARAMETERS-2'!AJ263*VLOOKUP(AK$4,'[1]INTERNAL PARAMETERS-1'!$B$5:$J$44,4, FALSE)</f>
        <v>0.37977159999999999</v>
      </c>
      <c r="AL263" s="47">
        <f>$F263*'[1]INTERNAL PARAMETERS-2'!AK263*VLOOKUP(AL$4,'[1]INTERNAL PARAMETERS-1'!$B$5:$J$44,4, FALSE)</f>
        <v>0</v>
      </c>
      <c r="AM263" s="47">
        <f>$F263*'[1]INTERNAL PARAMETERS-2'!AL263*VLOOKUP(AM$4,'[1]INTERNAL PARAMETERS-1'!$B$5:$J$44,4, FALSE)</f>
        <v>0</v>
      </c>
      <c r="AN263" s="47">
        <f>$F263*'[1]INTERNAL PARAMETERS-2'!AM263*VLOOKUP(AN$4,'[1]INTERNAL PARAMETERS-1'!$B$5:$J$44,4, FALSE)</f>
        <v>0</v>
      </c>
      <c r="AO263" s="47">
        <f>$F263*'[1]INTERNAL PARAMETERS-2'!AN263*VLOOKUP(AO$4,'[1]INTERNAL PARAMETERS-1'!$B$5:$J$44,4, FALSE)</f>
        <v>0</v>
      </c>
      <c r="AP263" s="47">
        <f>$F263*'[1]INTERNAL PARAMETERS-2'!AO263*VLOOKUP(AP$4,'[1]INTERNAL PARAMETERS-1'!$B$5:$J$44,4, FALSE)</f>
        <v>0</v>
      </c>
      <c r="AQ263" s="47">
        <f>$F263*'[1]INTERNAL PARAMETERS-2'!AP263*VLOOKUP(AQ$4,'[1]INTERNAL PARAMETERS-1'!$B$5:$J$44,4, FALSE)</f>
        <v>0</v>
      </c>
      <c r="AR263" s="47">
        <f>$F263*'[1]INTERNAL PARAMETERS-2'!AQ263*VLOOKUP(AR$4,'[1]INTERNAL PARAMETERS-1'!$B$5:$J$44,4, FALSE)</f>
        <v>0</v>
      </c>
      <c r="AS263" s="47">
        <f>$F263*'[1]INTERNAL PARAMETERS-2'!AR263*VLOOKUP(AS$4,'[1]INTERNAL PARAMETERS-1'!$B$5:$J$44,4, FALSE)</f>
        <v>0</v>
      </c>
      <c r="AT263" s="46">
        <f>$F263*'[1]INTERNAL PARAMETERS-2'!AS263*VLOOKUP(AT$4,'[1]INTERNAL PARAMETERS-1'!$B$5:$J$44,4, FALSE)</f>
        <v>0</v>
      </c>
      <c r="AU263" s="48">
        <f>$F263*'[1]INTERNAL PARAMETERS-2'!F263*(1-VLOOKUP(G$4,'[1]INTERNAL PARAMETERS-1'!$B$5:$J$44,4, FALSE))</f>
        <v>0</v>
      </c>
      <c r="AV263" s="47">
        <f>$F263*'[1]INTERNAL PARAMETERS-2'!G263*(1-VLOOKUP(H$4,'[1]INTERNAL PARAMETERS-1'!$B$5:$J$44,4, FALSE))</f>
        <v>0</v>
      </c>
      <c r="AW263" s="47">
        <f>$F263*'[1]INTERNAL PARAMETERS-2'!H263*(1-VLOOKUP(I$4,'[1]INTERNAL PARAMETERS-1'!$B$5:$J$44,4, FALSE))</f>
        <v>866.06326546999992</v>
      </c>
      <c r="AX263" s="47">
        <f>$F263*'[1]INTERNAL PARAMETERS-2'!I263*(1-VLOOKUP(J$4,'[1]INTERNAL PARAMETERS-1'!$B$5:$J$44,4, FALSE))</f>
        <v>0</v>
      </c>
      <c r="AY263" s="47">
        <f>$F263*'[1]INTERNAL PARAMETERS-2'!J263*(1-VLOOKUP(K$4,'[1]INTERNAL PARAMETERS-1'!$B$5:$J$44,4, FALSE))</f>
        <v>0</v>
      </c>
      <c r="AZ263" s="47">
        <f>$F263*'[1]INTERNAL PARAMETERS-2'!K263*(1-VLOOKUP(L$4,'[1]INTERNAL PARAMETERS-1'!$B$5:$J$44,4, FALSE))</f>
        <v>0</v>
      </c>
      <c r="BA263" s="47">
        <f>$F263*'[1]INTERNAL PARAMETERS-2'!L263*(1-VLOOKUP(M$4,'[1]INTERNAL PARAMETERS-1'!$B$5:$J$44,4, FALSE))</f>
        <v>100.96938865</v>
      </c>
      <c r="BB263" s="47">
        <f>$F263*'[1]INTERNAL PARAMETERS-2'!M263*(1-VLOOKUP(N$4,'[1]INTERNAL PARAMETERS-1'!$B$5:$J$44,4, FALSE))</f>
        <v>222.49343804999998</v>
      </c>
      <c r="BC263" s="47">
        <f>$F263*'[1]INTERNAL PARAMETERS-2'!N263*(1-VLOOKUP(O$4,'[1]INTERNAL PARAMETERS-1'!$B$5:$J$44,4, FALSE))</f>
        <v>278.99472120000001</v>
      </c>
      <c r="BD263" s="47">
        <f>$F263*'[1]INTERNAL PARAMETERS-2'!O263*(1-VLOOKUP(P$4,'[1]INTERNAL PARAMETERS-1'!$B$5:$J$44,4, FALSE))</f>
        <v>167.39673730000001</v>
      </c>
      <c r="BE263" s="47">
        <f>$F263*'[1]INTERNAL PARAMETERS-2'!P263*(1-VLOOKUP(Q$4,'[1]INTERNAL PARAMETERS-1'!$B$5:$J$44,4, FALSE))</f>
        <v>105.14472929999999</v>
      </c>
      <c r="BF263" s="47">
        <f>$F263*'[1]INTERNAL PARAMETERS-2'!Q263*(1-VLOOKUP(R$4,'[1]INTERNAL PARAMETERS-1'!$B$5:$J$44,4, FALSE))</f>
        <v>0</v>
      </c>
      <c r="BG263" s="47">
        <f>$F263*'[1]INTERNAL PARAMETERS-2'!R263*(1-VLOOKUP(S$4,'[1]INTERNAL PARAMETERS-1'!$B$5:$J$44,4, FALSE))</f>
        <v>278.85898624999999</v>
      </c>
      <c r="BH263" s="47">
        <f>$F263*'[1]INTERNAL PARAMETERS-2'!S263*(1-VLOOKUP(T$4,'[1]INTERNAL PARAMETERS-1'!$B$5:$J$44,4, FALSE))</f>
        <v>10.93184001</v>
      </c>
      <c r="BI263" s="47">
        <f>$F263*'[1]INTERNAL PARAMETERS-2'!T263*(1-VLOOKUP(U$4,'[1]INTERNAL PARAMETERS-1'!$B$5:$J$44,4, FALSE))</f>
        <v>9.7171911200000007</v>
      </c>
      <c r="BJ263" s="47">
        <f>$F263*'[1]INTERNAL PARAMETERS-2'!U263*(1-VLOOKUP(V$4,'[1]INTERNAL PARAMETERS-1'!$B$5:$J$44,4, FALSE))</f>
        <v>107.764032155</v>
      </c>
      <c r="BK263" s="47">
        <f>$F263*'[1]INTERNAL PARAMETERS-2'!V263*(1-VLOOKUP(W$4,'[1]INTERNAL PARAMETERS-1'!$B$5:$J$44,4, FALSE))</f>
        <v>132.09563119999999</v>
      </c>
      <c r="BL263" s="47">
        <f>$F263*'[1]INTERNAL PARAMETERS-2'!W263*(1-VLOOKUP(X$4,'[1]INTERNAL PARAMETERS-1'!$B$5:$J$44,4, FALSE))</f>
        <v>190.9311261</v>
      </c>
      <c r="BM263" s="47">
        <f>$F263*'[1]INTERNAL PARAMETERS-2'!X263*(1-VLOOKUP(Y$4,'[1]INTERNAL PARAMETERS-1'!$B$5:$J$44,4, FALSE))</f>
        <v>59.974332599999997</v>
      </c>
      <c r="BN263" s="47">
        <f>$F263*'[1]INTERNAL PARAMETERS-2'!Y263*(1-VLOOKUP(Z$4,'[1]INTERNAL PARAMETERS-1'!$B$5:$J$44,4, FALSE))</f>
        <v>284.6884326</v>
      </c>
      <c r="BO263" s="47">
        <f>$F263*'[1]INTERNAL PARAMETERS-2'!Z263*(1-VLOOKUP(AA$4,'[1]INTERNAL PARAMETERS-1'!$B$5:$J$44,4, FALSE))</f>
        <v>288.86401179999996</v>
      </c>
      <c r="BP263" s="47">
        <f>$F263*'[1]INTERNAL PARAMETERS-2'!AA263*(1-VLOOKUP(AB$4,'[1]INTERNAL PARAMETERS-1'!$B$5:$J$44,4, FALSE))</f>
        <v>116.15285759999999</v>
      </c>
      <c r="BQ263" s="47">
        <f>$F263*'[1]INTERNAL PARAMETERS-2'!AB263*(1-VLOOKUP(AC$4,'[1]INTERNAL PARAMETERS-1'!$B$5:$J$44,4, FALSE))</f>
        <v>774.73215559999994</v>
      </c>
      <c r="BR263" s="47">
        <f>$F263*'[1]INTERNAL PARAMETERS-2'!AC263*(1-VLOOKUP(AD$4,'[1]INTERNAL PARAMETERS-1'!$B$5:$J$44,4, FALSE))</f>
        <v>81.99011209999999</v>
      </c>
      <c r="BS263" s="47">
        <f>$F263*'[1]INTERNAL PARAMETERS-2'!AD263*(1-VLOOKUP(AE$4,'[1]INTERNAL PARAMETERS-1'!$B$5:$J$44,4, FALSE))</f>
        <v>20.497647300000001</v>
      </c>
      <c r="BT263" s="47">
        <f>$F263*'[1]INTERNAL PARAMETERS-2'!AE263*(1-VLOOKUP(AF$4,'[1]INTERNAL PARAMETERS-1'!$B$5:$J$44,4, FALSE))</f>
        <v>0</v>
      </c>
      <c r="BU263" s="47">
        <f>$F263*'[1]INTERNAL PARAMETERS-2'!AF263*(1-VLOOKUP(AG$4,'[1]INTERNAL PARAMETERS-1'!$B$5:$J$44,4, FALSE))</f>
        <v>0</v>
      </c>
      <c r="BV263" s="47">
        <f>$F263*'[1]INTERNAL PARAMETERS-2'!AG263*(1-VLOOKUP(AH$4,'[1]INTERNAL PARAMETERS-1'!$B$5:$J$44,4, FALSE))</f>
        <v>0</v>
      </c>
      <c r="BW263" s="47">
        <f>$F263*'[1]INTERNAL PARAMETERS-2'!AH263*(1-VLOOKUP(AI$4,'[1]INTERNAL PARAMETERS-1'!$B$5:$J$44,4, FALSE))</f>
        <v>0</v>
      </c>
      <c r="BX263" s="47">
        <f>$F263*'[1]INTERNAL PARAMETERS-2'!AI263*(1-VLOOKUP(AJ$4,'[1]INTERNAL PARAMETERS-1'!$B$5:$J$44,4, FALSE))</f>
        <v>0</v>
      </c>
      <c r="BY263" s="47">
        <f>$F263*'[1]INTERNAL PARAMETERS-2'!AJ263*(1-VLOOKUP(AK$4,'[1]INTERNAL PARAMETERS-1'!$B$5:$J$44,4, FALSE))</f>
        <v>0</v>
      </c>
      <c r="BZ263" s="47">
        <f>$F263*'[1]INTERNAL PARAMETERS-2'!AK263*(1-VLOOKUP(AL$4,'[1]INTERNAL PARAMETERS-1'!$B$5:$J$44,4, FALSE))</f>
        <v>17.460905799999999</v>
      </c>
      <c r="CA263" s="47">
        <f>$F263*'[1]INTERNAL PARAMETERS-2'!AL263*(1-VLOOKUP(AM$4,'[1]INTERNAL PARAMETERS-1'!$B$5:$J$44,4, FALSE))</f>
        <v>84.267787500000011</v>
      </c>
      <c r="CB263" s="47">
        <f>$F263*'[1]INTERNAL PARAMETERS-2'!AM263*(1-VLOOKUP(AN$4,'[1]INTERNAL PARAMETERS-1'!$B$5:$J$44,4, FALSE))</f>
        <v>33.403679400000001</v>
      </c>
      <c r="CC263" s="47">
        <f>$F263*'[1]INTERNAL PARAMETERS-2'!AN263*(1-VLOOKUP(AO$4,'[1]INTERNAL PARAMETERS-1'!$B$5:$J$44,4, FALSE))</f>
        <v>61.113170299999993</v>
      </c>
      <c r="CD263" s="47">
        <f>$F263*'[1]INTERNAL PARAMETERS-2'!AO263*(1-VLOOKUP(AP$4,'[1]INTERNAL PARAMETERS-1'!$B$5:$J$44,4, FALSE))</f>
        <v>252.04429639999998</v>
      </c>
      <c r="CE263" s="47">
        <f>$F263*'[1]INTERNAL PARAMETERS-2'!AP263*(1-VLOOKUP(AQ$4,'[1]INTERNAL PARAMETERS-1'!$B$5:$J$44,4, FALSE))</f>
        <v>29.2281002</v>
      </c>
      <c r="CF263" s="47">
        <f>$F263*'[1]INTERNAL PARAMETERS-2'!AQ263*(1-VLOOKUP(AR$4,'[1]INTERNAL PARAMETERS-1'!$B$5:$J$44,4, FALSE))</f>
        <v>6.0734830000000004</v>
      </c>
      <c r="CG263" s="47">
        <f>$F263*'[1]INTERNAL PARAMETERS-2'!AR263*(1-VLOOKUP(AS$4,'[1]INTERNAL PARAMETERS-1'!$B$5:$J$44,4, FALSE))</f>
        <v>0.75906609999999997</v>
      </c>
      <c r="CH263" s="46">
        <f>$F263*'[1]INTERNAL PARAMETERS-2'!AS263*(1-VLOOKUP(AT$4,'[1]INTERNAL PARAMETERS-1'!$B$5:$J$44,4, FALSE))</f>
        <v>0</v>
      </c>
      <c r="CI263" s="45">
        <f t="shared" si="4"/>
        <v>4770.9990457999993</v>
      </c>
    </row>
    <row r="264" spans="3:87">
      <c r="C264" s="32" t="s">
        <v>1</v>
      </c>
      <c r="D264" s="31" t="s">
        <v>89</v>
      </c>
      <c r="E264" s="31" t="s">
        <v>81</v>
      </c>
      <c r="F264" s="133">
        <f>ABS!AL264</f>
        <v>5194</v>
      </c>
      <c r="G264" s="48">
        <f>$F264*'[1]INTERNAL PARAMETERS-2'!F264*VLOOKUP(G$4,'[1]INTERNAL PARAMETERS-1'!$B$5:$J$44,4, FALSE)</f>
        <v>40.816529599999996</v>
      </c>
      <c r="H264" s="47">
        <f>$F264*'[1]INTERNAL PARAMETERS-2'!G264*VLOOKUP(H$4,'[1]INTERNAL PARAMETERS-1'!$B$5:$J$44,4, FALSE)</f>
        <v>42.783497400000002</v>
      </c>
      <c r="I264" s="47">
        <f>$F264*'[1]INTERNAL PARAMETERS-2'!H264*VLOOKUP(I$4,'[1]INTERNAL PARAMETERS-1'!$B$5:$J$44,4, FALSE)</f>
        <v>47.724783330000008</v>
      </c>
      <c r="J264" s="47">
        <f>$F264*'[1]INTERNAL PARAMETERS-2'!I264*VLOOKUP(J$4,'[1]INTERNAL PARAMETERS-1'!$B$5:$J$44,4, FALSE)</f>
        <v>0</v>
      </c>
      <c r="K264" s="47">
        <f>$F264*'[1]INTERNAL PARAMETERS-2'!J264*VLOOKUP(K$4,'[1]INTERNAL PARAMETERS-1'!$B$5:$J$44,4, FALSE)</f>
        <v>0.49187179999999997</v>
      </c>
      <c r="L264" s="47">
        <f>$F264*'[1]INTERNAL PARAMETERS-2'!K264*VLOOKUP(L$4,'[1]INTERNAL PARAMETERS-1'!$B$5:$J$44,4, FALSE)</f>
        <v>0</v>
      </c>
      <c r="M264" s="47">
        <f>$F264*'[1]INTERNAL PARAMETERS-2'!L264*VLOOKUP(M$4,'[1]INTERNAL PARAMETERS-1'!$B$5:$J$44,4, FALSE)</f>
        <v>6.5650342100000003</v>
      </c>
      <c r="N264" s="47">
        <f>$F264*'[1]INTERNAL PARAMETERS-2'!M264*VLOOKUP(N$4,'[1]INTERNAL PARAMETERS-1'!$B$5:$J$44,4, FALSE)</f>
        <v>10.695848380000001</v>
      </c>
      <c r="O264" s="47">
        <f>$F264*'[1]INTERNAL PARAMETERS-2'!N264*VLOOKUP(O$4,'[1]INTERNAL PARAMETERS-1'!$B$5:$J$44,4, FALSE)</f>
        <v>0</v>
      </c>
      <c r="P264" s="47">
        <f>$F264*'[1]INTERNAL PARAMETERS-2'!O264*VLOOKUP(P$4,'[1]INTERNAL PARAMETERS-1'!$B$5:$J$44,4, FALSE)</f>
        <v>0</v>
      </c>
      <c r="Q264" s="47">
        <f>$F264*'[1]INTERNAL PARAMETERS-2'!P264*VLOOKUP(Q$4,'[1]INTERNAL PARAMETERS-1'!$B$5:$J$44,4, FALSE)</f>
        <v>0</v>
      </c>
      <c r="R264" s="47">
        <f>$F264*'[1]INTERNAL PARAMETERS-2'!Q264*VLOOKUP(R$4,'[1]INTERNAL PARAMETERS-1'!$B$5:$J$44,4, FALSE)</f>
        <v>6.8846470000000002</v>
      </c>
      <c r="S264" s="47">
        <f>$F264*'[1]INTERNAL PARAMETERS-2'!R264*VLOOKUP(S$4,'[1]INTERNAL PARAMETERS-1'!$B$5:$J$44,4, FALSE)</f>
        <v>14.606151280000001</v>
      </c>
      <c r="T264" s="47">
        <f>$F264*'[1]INTERNAL PARAMETERS-2'!S264*VLOOKUP(T$4,'[1]INTERNAL PARAMETERS-1'!$B$5:$J$44,4, FALSE)</f>
        <v>1.52449094</v>
      </c>
      <c r="U264" s="47">
        <f>$F264*'[1]INTERNAL PARAMETERS-2'!T264*VLOOKUP(U$4,'[1]INTERNAL PARAMETERS-1'!$B$5:$J$44,4, FALSE)</f>
        <v>2.8522331599999999</v>
      </c>
      <c r="V264" s="47">
        <f>$F264*'[1]INTERNAL PARAMETERS-2'!U264*VLOOKUP(V$4,'[1]INTERNAL PARAMETERS-1'!$B$5:$J$44,4, FALSE)</f>
        <v>21.391670789999999</v>
      </c>
      <c r="W264" s="47">
        <f>$F264*'[1]INTERNAL PARAMETERS-2'!V264*VLOOKUP(W$4,'[1]INTERNAL PARAMETERS-1'!$B$5:$J$44,4, FALSE)</f>
        <v>0</v>
      </c>
      <c r="X264" s="47">
        <f>$F264*'[1]INTERNAL PARAMETERS-2'!W264*VLOOKUP(X$4,'[1]INTERNAL PARAMETERS-1'!$B$5:$J$44,4, FALSE)</f>
        <v>0</v>
      </c>
      <c r="Y264" s="47">
        <f>$F264*'[1]INTERNAL PARAMETERS-2'!X264*VLOOKUP(Y$4,'[1]INTERNAL PARAMETERS-1'!$B$5:$J$44,4, FALSE)</f>
        <v>0</v>
      </c>
      <c r="Z264" s="47">
        <f>$F264*'[1]INTERNAL PARAMETERS-2'!Y264*VLOOKUP(Z$4,'[1]INTERNAL PARAMETERS-1'!$B$5:$J$44,4, FALSE)</f>
        <v>0</v>
      </c>
      <c r="AA264" s="47">
        <f>$F264*'[1]INTERNAL PARAMETERS-2'!Z264*VLOOKUP(AA$4,'[1]INTERNAL PARAMETERS-1'!$B$5:$J$44,4, FALSE)</f>
        <v>0</v>
      </c>
      <c r="AB264" s="47">
        <f>$F264*'[1]INTERNAL PARAMETERS-2'!AA264*VLOOKUP(AB$4,'[1]INTERNAL PARAMETERS-1'!$B$5:$J$44,4, FALSE)</f>
        <v>0</v>
      </c>
      <c r="AC264" s="47">
        <f>$F264*'[1]INTERNAL PARAMETERS-2'!AB264*VLOOKUP(AC$4,'[1]INTERNAL PARAMETERS-1'!$B$5:$J$44,4, FALSE)</f>
        <v>0</v>
      </c>
      <c r="AD264" s="47">
        <f>$F264*'[1]INTERNAL PARAMETERS-2'!AC264*VLOOKUP(AD$4,'[1]INTERNAL PARAMETERS-1'!$B$5:$J$44,4, FALSE)</f>
        <v>0</v>
      </c>
      <c r="AE264" s="47">
        <f>$F264*'[1]INTERNAL PARAMETERS-2'!AD264*VLOOKUP(AE$4,'[1]INTERNAL PARAMETERS-1'!$B$5:$J$44,4, FALSE)</f>
        <v>0</v>
      </c>
      <c r="AF264" s="47">
        <f>$F264*'[1]INTERNAL PARAMETERS-2'!AE264*VLOOKUP(AF$4,'[1]INTERNAL PARAMETERS-1'!$B$5:$J$44,4, FALSE)</f>
        <v>2.9507113999999999</v>
      </c>
      <c r="AG264" s="47">
        <f>$F264*'[1]INTERNAL PARAMETERS-2'!AF264*VLOOKUP(AG$4,'[1]INTERNAL PARAMETERS-1'!$B$5:$J$44,4, FALSE)</f>
        <v>0</v>
      </c>
      <c r="AH264" s="47">
        <f>$F264*'[1]INTERNAL PARAMETERS-2'!AG264*VLOOKUP(AH$4,'[1]INTERNAL PARAMETERS-1'!$B$5:$J$44,4, FALSE)</f>
        <v>1.4750960000000002</v>
      </c>
      <c r="AI264" s="47">
        <f>$F264*'[1]INTERNAL PARAMETERS-2'!AH264*VLOOKUP(AI$4,'[1]INTERNAL PARAMETERS-1'!$B$5:$J$44,4, FALSE)</f>
        <v>5.4095510000000004</v>
      </c>
      <c r="AJ264" s="47">
        <f>$F264*'[1]INTERNAL PARAMETERS-2'!AI264*VLOOKUP(AJ$4,'[1]INTERNAL PARAMETERS-1'!$B$5:$J$44,4, FALSE)</f>
        <v>7.8683905999999997</v>
      </c>
      <c r="AK264" s="47">
        <f>$F264*'[1]INTERNAL PARAMETERS-2'!AJ264*VLOOKUP(AK$4,'[1]INTERNAL PARAMETERS-1'!$B$5:$J$44,4, FALSE)</f>
        <v>1.4750960000000002</v>
      </c>
      <c r="AL264" s="47">
        <f>$F264*'[1]INTERNAL PARAMETERS-2'!AK264*VLOOKUP(AL$4,'[1]INTERNAL PARAMETERS-1'!$B$5:$J$44,4, FALSE)</f>
        <v>0</v>
      </c>
      <c r="AM264" s="47">
        <f>$F264*'[1]INTERNAL PARAMETERS-2'!AL264*VLOOKUP(AM$4,'[1]INTERNAL PARAMETERS-1'!$B$5:$J$44,4, FALSE)</f>
        <v>0</v>
      </c>
      <c r="AN264" s="47">
        <f>$F264*'[1]INTERNAL PARAMETERS-2'!AM264*VLOOKUP(AN$4,'[1]INTERNAL PARAMETERS-1'!$B$5:$J$44,4, FALSE)</f>
        <v>0</v>
      </c>
      <c r="AO264" s="47">
        <f>$F264*'[1]INTERNAL PARAMETERS-2'!AN264*VLOOKUP(AO$4,'[1]INTERNAL PARAMETERS-1'!$B$5:$J$44,4, FALSE)</f>
        <v>0</v>
      </c>
      <c r="AP264" s="47">
        <f>$F264*'[1]INTERNAL PARAMETERS-2'!AO264*VLOOKUP(AP$4,'[1]INTERNAL PARAMETERS-1'!$B$5:$J$44,4, FALSE)</f>
        <v>0</v>
      </c>
      <c r="AQ264" s="47">
        <f>$F264*'[1]INTERNAL PARAMETERS-2'!AP264*VLOOKUP(AQ$4,'[1]INTERNAL PARAMETERS-1'!$B$5:$J$44,4, FALSE)</f>
        <v>0</v>
      </c>
      <c r="AR264" s="47">
        <f>$F264*'[1]INTERNAL PARAMETERS-2'!AQ264*VLOOKUP(AR$4,'[1]INTERNAL PARAMETERS-1'!$B$5:$J$44,4, FALSE)</f>
        <v>0</v>
      </c>
      <c r="AS264" s="47">
        <f>$F264*'[1]INTERNAL PARAMETERS-2'!AR264*VLOOKUP(AS$4,'[1]INTERNAL PARAMETERS-1'!$B$5:$J$44,4, FALSE)</f>
        <v>0</v>
      </c>
      <c r="AT264" s="46">
        <f>$F264*'[1]INTERNAL PARAMETERS-2'!AS264*VLOOKUP(AT$4,'[1]INTERNAL PARAMETERS-1'!$B$5:$J$44,4, FALSE)</f>
        <v>0</v>
      </c>
      <c r="AU264" s="48">
        <f>$F264*'[1]INTERNAL PARAMETERS-2'!F264*(1-VLOOKUP(G$4,'[1]INTERNAL PARAMETERS-1'!$B$5:$J$44,4, FALSE))</f>
        <v>0</v>
      </c>
      <c r="AV264" s="47">
        <f>$F264*'[1]INTERNAL PARAMETERS-2'!G264*(1-VLOOKUP(H$4,'[1]INTERNAL PARAMETERS-1'!$B$5:$J$44,4, FALSE))</f>
        <v>0</v>
      </c>
      <c r="AW264" s="47">
        <f>$F264*'[1]INTERNAL PARAMETERS-2'!H264*(1-VLOOKUP(I$4,'[1]INTERNAL PARAMETERS-1'!$B$5:$J$44,4, FALSE))</f>
        <v>906.77088327000001</v>
      </c>
      <c r="AX264" s="47">
        <f>$F264*'[1]INTERNAL PARAMETERS-2'!I264*(1-VLOOKUP(J$4,'[1]INTERNAL PARAMETERS-1'!$B$5:$J$44,4, FALSE))</f>
        <v>0</v>
      </c>
      <c r="AY264" s="47">
        <f>$F264*'[1]INTERNAL PARAMETERS-2'!J264*(1-VLOOKUP(K$4,'[1]INTERNAL PARAMETERS-1'!$B$5:$J$44,4, FALSE))</f>
        <v>0</v>
      </c>
      <c r="AZ264" s="47">
        <f>$F264*'[1]INTERNAL PARAMETERS-2'!K264*(1-VLOOKUP(L$4,'[1]INTERNAL PARAMETERS-1'!$B$5:$J$44,4, FALSE))</f>
        <v>0</v>
      </c>
      <c r="BA264" s="47">
        <f>$F264*'[1]INTERNAL PARAMETERS-2'!L264*(1-VLOOKUP(M$4,'[1]INTERNAL PARAMETERS-1'!$B$5:$J$44,4, FALSE))</f>
        <v>124.73564999</v>
      </c>
      <c r="BB264" s="47">
        <f>$F264*'[1]INTERNAL PARAMETERS-2'!M264*(1-VLOOKUP(N$4,'[1]INTERNAL PARAMETERS-1'!$B$5:$J$44,4, FALSE))</f>
        <v>203.22111921999999</v>
      </c>
      <c r="BC264" s="47">
        <f>$F264*'[1]INTERNAL PARAMETERS-2'!N264*(1-VLOOKUP(O$4,'[1]INTERNAL PARAMETERS-1'!$B$5:$J$44,4, FALSE))</f>
        <v>367.34668880000004</v>
      </c>
      <c r="BD264" s="47">
        <f>$F264*'[1]INTERNAL PARAMETERS-2'!O264*(1-VLOOKUP(P$4,'[1]INTERNAL PARAMETERS-1'!$B$5:$J$44,4, FALSE))</f>
        <v>158.83927219999998</v>
      </c>
      <c r="BE264" s="47">
        <f>$F264*'[1]INTERNAL PARAMETERS-2'!P264*(1-VLOOKUP(Q$4,'[1]INTERNAL PARAMETERS-1'!$B$5:$J$44,4, FALSE))</f>
        <v>130.80881239999999</v>
      </c>
      <c r="BF264" s="47">
        <f>$F264*'[1]INTERNAL PARAMETERS-2'!Q264*(1-VLOOKUP(R$4,'[1]INTERNAL PARAMETERS-1'!$B$5:$J$44,4, FALSE))</f>
        <v>0</v>
      </c>
      <c r="BG264" s="47">
        <f>$F264*'[1]INTERNAL PARAMETERS-2'!R264*(1-VLOOKUP(S$4,'[1]INTERNAL PARAMETERS-1'!$B$5:$J$44,4, FALSE))</f>
        <v>277.51687432</v>
      </c>
      <c r="BH264" s="47">
        <f>$F264*'[1]INTERNAL PARAMETERS-2'!S264*(1-VLOOKUP(T$4,'[1]INTERNAL PARAMETERS-1'!$B$5:$J$44,4, FALSE))</f>
        <v>13.720418459999999</v>
      </c>
      <c r="BI264" s="47">
        <f>$F264*'[1]INTERNAL PARAMETERS-2'!T264*(1-VLOOKUP(U$4,'[1]INTERNAL PARAMETERS-1'!$B$5:$J$44,4, FALSE))</f>
        <v>11.40893264</v>
      </c>
      <c r="BJ264" s="47">
        <f>$F264*'[1]INTERNAL PARAMETERS-2'!U264*(1-VLOOKUP(V$4,'[1]INTERNAL PARAMETERS-1'!$B$5:$J$44,4, FALSE))</f>
        <v>121.21946781</v>
      </c>
      <c r="BK264" s="47">
        <f>$F264*'[1]INTERNAL PARAMETERS-2'!V264*(1-VLOOKUP(W$4,'[1]INTERNAL PARAMETERS-1'!$B$5:$J$44,4, FALSE))</f>
        <v>146.05372180000001</v>
      </c>
      <c r="BL264" s="47">
        <f>$F264*'[1]INTERNAL PARAMETERS-2'!W264*(1-VLOOKUP(X$4,'[1]INTERNAL PARAMETERS-1'!$B$5:$J$44,4, FALSE))</f>
        <v>207.5241924</v>
      </c>
      <c r="BM264" s="47">
        <f>$F264*'[1]INTERNAL PARAMETERS-2'!X264*(1-VLOOKUP(Y$4,'[1]INTERNAL PARAMETERS-1'!$B$5:$J$44,4, FALSE))</f>
        <v>79.665571999999997</v>
      </c>
      <c r="BN264" s="47">
        <f>$F264*'[1]INTERNAL PARAMETERS-2'!Y264*(1-VLOOKUP(Z$4,'[1]INTERNAL PARAMETERS-1'!$B$5:$J$44,4, FALSE))</f>
        <v>304.89299400000004</v>
      </c>
      <c r="BO264" s="47">
        <f>$F264*'[1]INTERNAL PARAMETERS-2'!Z264*(1-VLOOKUP(AA$4,'[1]INTERNAL PARAMETERS-1'!$B$5:$J$44,4, FALSE))</f>
        <v>314.23648059999999</v>
      </c>
      <c r="BP264" s="47">
        <f>$F264*'[1]INTERNAL PARAMETERS-2'!AA264*(1-VLOOKUP(AB$4,'[1]INTERNAL PARAMETERS-1'!$B$5:$J$44,4, FALSE))</f>
        <v>128.34997279999999</v>
      </c>
      <c r="BQ264" s="47">
        <f>$F264*'[1]INTERNAL PARAMETERS-2'!AB264*(1-VLOOKUP(AC$4,'[1]INTERNAL PARAMETERS-1'!$B$5:$J$44,4, FALSE))</f>
        <v>853.70038320000003</v>
      </c>
      <c r="BR264" s="47">
        <f>$F264*'[1]INTERNAL PARAMETERS-2'!AC264*(1-VLOOKUP(AD$4,'[1]INTERNAL PARAMETERS-1'!$B$5:$J$44,4, FALSE))</f>
        <v>84.091379399999994</v>
      </c>
      <c r="BS264" s="47">
        <f>$F264*'[1]INTERNAL PARAMETERS-2'!AD264*(1-VLOOKUP(AE$4,'[1]INTERNAL PARAMETERS-1'!$B$5:$J$44,4, FALSE))</f>
        <v>18.195101399999999</v>
      </c>
      <c r="BT264" s="47">
        <f>$F264*'[1]INTERNAL PARAMETERS-2'!AE264*(1-VLOOKUP(AF$4,'[1]INTERNAL PARAMETERS-1'!$B$5:$J$44,4, FALSE))</f>
        <v>0</v>
      </c>
      <c r="BU264" s="47">
        <f>$F264*'[1]INTERNAL PARAMETERS-2'!AF264*(1-VLOOKUP(AG$4,'[1]INTERNAL PARAMETERS-1'!$B$5:$J$44,4, FALSE))</f>
        <v>0</v>
      </c>
      <c r="BV264" s="47">
        <f>$F264*'[1]INTERNAL PARAMETERS-2'!AG264*(1-VLOOKUP(AH$4,'[1]INTERNAL PARAMETERS-1'!$B$5:$J$44,4, FALSE))</f>
        <v>0</v>
      </c>
      <c r="BW264" s="47">
        <f>$F264*'[1]INTERNAL PARAMETERS-2'!AH264*(1-VLOOKUP(AI$4,'[1]INTERNAL PARAMETERS-1'!$B$5:$J$44,4, FALSE))</f>
        <v>0</v>
      </c>
      <c r="BX264" s="47">
        <f>$F264*'[1]INTERNAL PARAMETERS-2'!AI264*(1-VLOOKUP(AJ$4,'[1]INTERNAL PARAMETERS-1'!$B$5:$J$44,4, FALSE))</f>
        <v>0</v>
      </c>
      <c r="BY264" s="47">
        <f>$F264*'[1]INTERNAL PARAMETERS-2'!AJ264*(1-VLOOKUP(AK$4,'[1]INTERNAL PARAMETERS-1'!$B$5:$J$44,4, FALSE))</f>
        <v>0</v>
      </c>
      <c r="BZ264" s="47">
        <f>$F264*'[1]INTERNAL PARAMETERS-2'!AK264*(1-VLOOKUP(AL$4,'[1]INTERNAL PARAMETERS-1'!$B$5:$J$44,4, FALSE))</f>
        <v>21.145812799999998</v>
      </c>
      <c r="CA264" s="47">
        <f>$F264*'[1]INTERNAL PARAMETERS-2'!AL264*(1-VLOOKUP(AM$4,'[1]INTERNAL PARAMETERS-1'!$B$5:$J$44,4, FALSE))</f>
        <v>108.18790360000001</v>
      </c>
      <c r="CB264" s="47">
        <f>$F264*'[1]INTERNAL PARAMETERS-2'!AM264*(1-VLOOKUP(AN$4,'[1]INTERNAL PARAMETERS-1'!$B$5:$J$44,4, FALSE))</f>
        <v>32.948138999999998</v>
      </c>
      <c r="CC264" s="47">
        <f>$F264*'[1]INTERNAL PARAMETERS-2'!AN264*(1-VLOOKUP(AO$4,'[1]INTERNAL PARAMETERS-1'!$B$5:$J$44,4, FALSE))</f>
        <v>69.338341800000009</v>
      </c>
      <c r="CD264" s="47">
        <f>$F264*'[1]INTERNAL PARAMETERS-2'!AO264*(1-VLOOKUP(AP$4,'[1]INTERNAL PARAMETERS-1'!$B$5:$J$44,4, FALSE))</f>
        <v>265.06020799999999</v>
      </c>
      <c r="CE264" s="47">
        <f>$F264*'[1]INTERNAL PARAMETERS-2'!AP264*(1-VLOOKUP(AQ$4,'[1]INTERNAL PARAMETERS-1'!$B$5:$J$44,4, FALSE))</f>
        <v>27.046716199999999</v>
      </c>
      <c r="CF264" s="47">
        <f>$F264*'[1]INTERNAL PARAMETERS-2'!AQ264*(1-VLOOKUP(AR$4,'[1]INTERNAL PARAMETERS-1'!$B$5:$J$44,4, FALSE))</f>
        <v>2.4588396000000001</v>
      </c>
      <c r="CG264" s="47">
        <f>$F264*'[1]INTERNAL PARAMETERS-2'!AR264*(1-VLOOKUP(AS$4,'[1]INTERNAL PARAMETERS-1'!$B$5:$J$44,4, FALSE))</f>
        <v>0</v>
      </c>
      <c r="CH264" s="46">
        <f>$F264*'[1]INTERNAL PARAMETERS-2'!AS264*(1-VLOOKUP(AT$4,'[1]INTERNAL PARAMETERS-1'!$B$5:$J$44,4, FALSE))</f>
        <v>0</v>
      </c>
      <c r="CI264" s="45">
        <f t="shared" si="4"/>
        <v>5193.9994806000013</v>
      </c>
    </row>
    <row r="265" spans="3:87">
      <c r="C265" s="32" t="s">
        <v>1</v>
      </c>
      <c r="D265" s="31" t="s">
        <v>89</v>
      </c>
      <c r="E265" s="31" t="s">
        <v>80</v>
      </c>
      <c r="F265" s="133">
        <f>ABS!AL265</f>
        <v>5164</v>
      </c>
      <c r="G265" s="48">
        <f>$F265*'[1]INTERNAL PARAMETERS-2'!F265*VLOOKUP(G$4,'[1]INTERNAL PARAMETERS-1'!$B$5:$J$44,4, FALSE)</f>
        <v>38.843608000000003</v>
      </c>
      <c r="H265" s="47">
        <f>$F265*'[1]INTERNAL PARAMETERS-2'!G265*VLOOKUP(H$4,'[1]INTERNAL PARAMETERS-1'!$B$5:$J$44,4, FALSE)</f>
        <v>37.202488799999998</v>
      </c>
      <c r="I265" s="47">
        <f>$F265*'[1]INTERNAL PARAMETERS-2'!H265*VLOOKUP(I$4,'[1]INTERNAL PARAMETERS-1'!$B$5:$J$44,4, FALSE)</f>
        <v>48.754950660000006</v>
      </c>
      <c r="J265" s="47">
        <f>$F265*'[1]INTERNAL PARAMETERS-2'!I265*VLOOKUP(J$4,'[1]INTERNAL PARAMETERS-1'!$B$5:$J$44,4, FALSE)</f>
        <v>0</v>
      </c>
      <c r="K265" s="47">
        <f>$F265*'[1]INTERNAL PARAMETERS-2'!J265*VLOOKUP(K$4,'[1]INTERNAL PARAMETERS-1'!$B$5:$J$44,4, FALSE)</f>
        <v>1.0942516</v>
      </c>
      <c r="L265" s="47">
        <f>$F265*'[1]INTERNAL PARAMETERS-2'!K265*VLOOKUP(L$4,'[1]INTERNAL PARAMETERS-1'!$B$5:$J$44,4, FALSE)</f>
        <v>0</v>
      </c>
      <c r="M265" s="47">
        <f>$F265*'[1]INTERNAL PARAMETERS-2'!L265*VLOOKUP(M$4,'[1]INTERNAL PARAMETERS-1'!$B$5:$J$44,4, FALSE)</f>
        <v>7.3583901600000008</v>
      </c>
      <c r="N265" s="47">
        <f>$F265*'[1]INTERNAL PARAMETERS-2'!M265*VLOOKUP(N$4,'[1]INTERNAL PARAMETERS-1'!$B$5:$J$44,4, FALSE)</f>
        <v>10.06649504</v>
      </c>
      <c r="O265" s="47">
        <f>$F265*'[1]INTERNAL PARAMETERS-2'!N265*VLOOKUP(O$4,'[1]INTERNAL PARAMETERS-1'!$B$5:$J$44,4, FALSE)</f>
        <v>0</v>
      </c>
      <c r="P265" s="47">
        <f>$F265*'[1]INTERNAL PARAMETERS-2'!O265*VLOOKUP(P$4,'[1]INTERNAL PARAMETERS-1'!$B$5:$J$44,4, FALSE)</f>
        <v>0</v>
      </c>
      <c r="Q265" s="47">
        <f>$F265*'[1]INTERNAL PARAMETERS-2'!P265*VLOOKUP(Q$4,'[1]INTERNAL PARAMETERS-1'!$B$5:$J$44,4, FALSE)</f>
        <v>0</v>
      </c>
      <c r="R265" s="47">
        <f>$F265*'[1]INTERNAL PARAMETERS-2'!Q265*VLOOKUP(R$4,'[1]INTERNAL PARAMETERS-1'!$B$5:$J$44,4, FALSE)</f>
        <v>6.5649932</v>
      </c>
      <c r="S265" s="47">
        <f>$F265*'[1]INTERNAL PARAMETERS-2'!R265*VLOOKUP(S$4,'[1]INTERNAL PARAMETERS-1'!$B$5:$J$44,4, FALSE)</f>
        <v>13.203211920000001</v>
      </c>
      <c r="T265" s="47">
        <f>$F265*'[1]INTERNAL PARAMETERS-2'!S265*VLOOKUP(T$4,'[1]INTERNAL PARAMETERS-1'!$B$5:$J$44,4, FALSE)</f>
        <v>0.98477480000000017</v>
      </c>
      <c r="U265" s="47">
        <f>$F265*'[1]INTERNAL PARAMETERS-2'!T265*VLOOKUP(U$4,'[1]INTERNAL PARAMETERS-1'!$B$5:$J$44,4, FALSE)</f>
        <v>1.0941483200000002</v>
      </c>
      <c r="V265" s="47">
        <f>$F265*'[1]INTERNAL PARAMETERS-2'!U265*VLOOKUP(V$4,'[1]INTERNAL PARAMETERS-1'!$B$5:$J$44,4, FALSE)</f>
        <v>23.962638299999998</v>
      </c>
      <c r="W265" s="47">
        <f>$F265*'[1]INTERNAL PARAMETERS-2'!V265*VLOOKUP(W$4,'[1]INTERNAL PARAMETERS-1'!$B$5:$J$44,4, FALSE)</f>
        <v>0</v>
      </c>
      <c r="X265" s="47">
        <f>$F265*'[1]INTERNAL PARAMETERS-2'!W265*VLOOKUP(X$4,'[1]INTERNAL PARAMETERS-1'!$B$5:$J$44,4, FALSE)</f>
        <v>0</v>
      </c>
      <c r="Y265" s="47">
        <f>$F265*'[1]INTERNAL PARAMETERS-2'!X265*VLOOKUP(Y$4,'[1]INTERNAL PARAMETERS-1'!$B$5:$J$44,4, FALSE)</f>
        <v>0</v>
      </c>
      <c r="Z265" s="47">
        <f>$F265*'[1]INTERNAL PARAMETERS-2'!Y265*VLOOKUP(Z$4,'[1]INTERNAL PARAMETERS-1'!$B$5:$J$44,4, FALSE)</f>
        <v>0</v>
      </c>
      <c r="AA265" s="47">
        <f>$F265*'[1]INTERNAL PARAMETERS-2'!Z265*VLOOKUP(AA$4,'[1]INTERNAL PARAMETERS-1'!$B$5:$J$44,4, FALSE)</f>
        <v>0</v>
      </c>
      <c r="AB265" s="47">
        <f>$F265*'[1]INTERNAL PARAMETERS-2'!AA265*VLOOKUP(AB$4,'[1]INTERNAL PARAMETERS-1'!$B$5:$J$44,4, FALSE)</f>
        <v>0</v>
      </c>
      <c r="AC265" s="47">
        <f>$F265*'[1]INTERNAL PARAMETERS-2'!AB265*VLOOKUP(AC$4,'[1]INTERNAL PARAMETERS-1'!$B$5:$J$44,4, FALSE)</f>
        <v>0</v>
      </c>
      <c r="AD265" s="47">
        <f>$F265*'[1]INTERNAL PARAMETERS-2'!AC265*VLOOKUP(AD$4,'[1]INTERNAL PARAMETERS-1'!$B$5:$J$44,4, FALSE)</f>
        <v>0</v>
      </c>
      <c r="AE265" s="47">
        <f>$F265*'[1]INTERNAL PARAMETERS-2'!AD265*VLOOKUP(AE$4,'[1]INTERNAL PARAMETERS-1'!$B$5:$J$44,4, FALSE)</f>
        <v>0</v>
      </c>
      <c r="AF265" s="47">
        <f>$F265*'[1]INTERNAL PARAMETERS-2'!AE265*VLOOKUP(AF$4,'[1]INTERNAL PARAMETERS-1'!$B$5:$J$44,4, FALSE)</f>
        <v>2.1885032</v>
      </c>
      <c r="AG265" s="47">
        <f>$F265*'[1]INTERNAL PARAMETERS-2'!AF265*VLOOKUP(AG$4,'[1]INTERNAL PARAMETERS-1'!$B$5:$J$44,4, FALSE)</f>
        <v>0</v>
      </c>
      <c r="AH265" s="47">
        <f>$F265*'[1]INTERNAL PARAMETERS-2'!AG265*VLOOKUP(AH$4,'[1]INTERNAL PARAMETERS-1'!$B$5:$J$44,4, FALSE)</f>
        <v>1.0942516</v>
      </c>
      <c r="AI265" s="47">
        <f>$F265*'[1]INTERNAL PARAMETERS-2'!AH265*VLOOKUP(AI$4,'[1]INTERNAL PARAMETERS-1'!$B$5:$J$44,4, FALSE)</f>
        <v>4.3764899999999995</v>
      </c>
      <c r="AJ265" s="47">
        <f>$F265*'[1]INTERNAL PARAMETERS-2'!AI265*VLOOKUP(AJ$4,'[1]INTERNAL PARAMETERS-1'!$B$5:$J$44,4, FALSE)</f>
        <v>3.2827548000000002</v>
      </c>
      <c r="AK265" s="47">
        <f>$F265*'[1]INTERNAL PARAMETERS-2'!AJ265*VLOOKUP(AK$4,'[1]INTERNAL PARAMETERS-1'!$B$5:$J$44,4, FALSE)</f>
        <v>0</v>
      </c>
      <c r="AL265" s="47">
        <f>$F265*'[1]INTERNAL PARAMETERS-2'!AK265*VLOOKUP(AL$4,'[1]INTERNAL PARAMETERS-1'!$B$5:$J$44,4, FALSE)</f>
        <v>0</v>
      </c>
      <c r="AM265" s="47">
        <f>$F265*'[1]INTERNAL PARAMETERS-2'!AL265*VLOOKUP(AM$4,'[1]INTERNAL PARAMETERS-1'!$B$5:$J$44,4, FALSE)</f>
        <v>0</v>
      </c>
      <c r="AN265" s="47">
        <f>$F265*'[1]INTERNAL PARAMETERS-2'!AM265*VLOOKUP(AN$4,'[1]INTERNAL PARAMETERS-1'!$B$5:$J$44,4, FALSE)</f>
        <v>0</v>
      </c>
      <c r="AO265" s="47">
        <f>$F265*'[1]INTERNAL PARAMETERS-2'!AN265*VLOOKUP(AO$4,'[1]INTERNAL PARAMETERS-1'!$B$5:$J$44,4, FALSE)</f>
        <v>0</v>
      </c>
      <c r="AP265" s="47">
        <f>$F265*'[1]INTERNAL PARAMETERS-2'!AO265*VLOOKUP(AP$4,'[1]INTERNAL PARAMETERS-1'!$B$5:$J$44,4, FALSE)</f>
        <v>0</v>
      </c>
      <c r="AQ265" s="47">
        <f>$F265*'[1]INTERNAL PARAMETERS-2'!AP265*VLOOKUP(AQ$4,'[1]INTERNAL PARAMETERS-1'!$B$5:$J$44,4, FALSE)</f>
        <v>0</v>
      </c>
      <c r="AR265" s="47">
        <f>$F265*'[1]INTERNAL PARAMETERS-2'!AQ265*VLOOKUP(AR$4,'[1]INTERNAL PARAMETERS-1'!$B$5:$J$44,4, FALSE)</f>
        <v>0</v>
      </c>
      <c r="AS265" s="47">
        <f>$F265*'[1]INTERNAL PARAMETERS-2'!AR265*VLOOKUP(AS$4,'[1]INTERNAL PARAMETERS-1'!$B$5:$J$44,4, FALSE)</f>
        <v>0</v>
      </c>
      <c r="AT265" s="46">
        <f>$F265*'[1]INTERNAL PARAMETERS-2'!AS265*VLOOKUP(AT$4,'[1]INTERNAL PARAMETERS-1'!$B$5:$J$44,4, FALSE)</f>
        <v>0</v>
      </c>
      <c r="AU265" s="48">
        <f>$F265*'[1]INTERNAL PARAMETERS-2'!F265*(1-VLOOKUP(G$4,'[1]INTERNAL PARAMETERS-1'!$B$5:$J$44,4, FALSE))</f>
        <v>0</v>
      </c>
      <c r="AV265" s="47">
        <f>$F265*'[1]INTERNAL PARAMETERS-2'!G265*(1-VLOOKUP(H$4,'[1]INTERNAL PARAMETERS-1'!$B$5:$J$44,4, FALSE))</f>
        <v>0</v>
      </c>
      <c r="AW265" s="47">
        <f>$F265*'[1]INTERNAL PARAMETERS-2'!H265*(1-VLOOKUP(I$4,'[1]INTERNAL PARAMETERS-1'!$B$5:$J$44,4, FALSE))</f>
        <v>926.34406253999998</v>
      </c>
      <c r="AX265" s="47">
        <f>$F265*'[1]INTERNAL PARAMETERS-2'!I265*(1-VLOOKUP(J$4,'[1]INTERNAL PARAMETERS-1'!$B$5:$J$44,4, FALSE))</f>
        <v>0</v>
      </c>
      <c r="AY265" s="47">
        <f>$F265*'[1]INTERNAL PARAMETERS-2'!J265*(1-VLOOKUP(K$4,'[1]INTERNAL PARAMETERS-1'!$B$5:$J$44,4, FALSE))</f>
        <v>0</v>
      </c>
      <c r="AZ265" s="47">
        <f>$F265*'[1]INTERNAL PARAMETERS-2'!K265*(1-VLOOKUP(L$4,'[1]INTERNAL PARAMETERS-1'!$B$5:$J$44,4, FALSE))</f>
        <v>0</v>
      </c>
      <c r="BA265" s="47">
        <f>$F265*'[1]INTERNAL PARAMETERS-2'!L265*(1-VLOOKUP(M$4,'[1]INTERNAL PARAMETERS-1'!$B$5:$J$44,4, FALSE))</f>
        <v>139.80941304000001</v>
      </c>
      <c r="BB265" s="47">
        <f>$F265*'[1]INTERNAL PARAMETERS-2'!M265*(1-VLOOKUP(N$4,'[1]INTERNAL PARAMETERS-1'!$B$5:$J$44,4, FALSE))</f>
        <v>191.26340575999998</v>
      </c>
      <c r="BC265" s="47">
        <f>$F265*'[1]INTERNAL PARAMETERS-2'!N265*(1-VLOOKUP(O$4,'[1]INTERNAL PARAMETERS-1'!$B$5:$J$44,4, FALSE))</f>
        <v>435.48528400000004</v>
      </c>
      <c r="BD265" s="47">
        <f>$F265*'[1]INTERNAL PARAMETERS-2'!O265*(1-VLOOKUP(P$4,'[1]INTERNAL PARAMETERS-1'!$B$5:$J$44,4, FALSE))</f>
        <v>148.8089224</v>
      </c>
      <c r="BE265" s="47">
        <f>$F265*'[1]INTERNAL PARAMETERS-2'!P265*(1-VLOOKUP(Q$4,'[1]INTERNAL PARAMETERS-1'!$B$5:$J$44,4, FALSE))</f>
        <v>132.94356519999999</v>
      </c>
      <c r="BF265" s="47">
        <f>$F265*'[1]INTERNAL PARAMETERS-2'!Q265*(1-VLOOKUP(R$4,'[1]INTERNAL PARAMETERS-1'!$B$5:$J$44,4, FALSE))</f>
        <v>0</v>
      </c>
      <c r="BG265" s="47">
        <f>$F265*'[1]INTERNAL PARAMETERS-2'!R265*(1-VLOOKUP(S$4,'[1]INTERNAL PARAMETERS-1'!$B$5:$J$44,4, FALSE))</f>
        <v>250.86102648000002</v>
      </c>
      <c r="BH265" s="47">
        <f>$F265*'[1]INTERNAL PARAMETERS-2'!S265*(1-VLOOKUP(T$4,'[1]INTERNAL PARAMETERS-1'!$B$5:$J$44,4, FALSE))</f>
        <v>8.8629732000000008</v>
      </c>
      <c r="BI265" s="47">
        <f>$F265*'[1]INTERNAL PARAMETERS-2'!T265*(1-VLOOKUP(U$4,'[1]INTERNAL PARAMETERS-1'!$B$5:$J$44,4, FALSE))</f>
        <v>4.3765932800000007</v>
      </c>
      <c r="BJ265" s="47">
        <f>$F265*'[1]INTERNAL PARAMETERS-2'!U265*(1-VLOOKUP(V$4,'[1]INTERNAL PARAMETERS-1'!$B$5:$J$44,4, FALSE))</f>
        <v>135.78828369999999</v>
      </c>
      <c r="BK265" s="47">
        <f>$F265*'[1]INTERNAL PARAMETERS-2'!V265*(1-VLOOKUP(W$4,'[1]INTERNAL PARAMETERS-1'!$B$5:$J$44,4, FALSE))</f>
        <v>161.39204119999999</v>
      </c>
      <c r="BL265" s="47">
        <f>$F265*'[1]INTERNAL PARAMETERS-2'!W265*(1-VLOOKUP(X$4,'[1]INTERNAL PARAMETERS-1'!$B$5:$J$44,4, FALSE))</f>
        <v>221.57226439999999</v>
      </c>
      <c r="BM265" s="47">
        <f>$F265*'[1]INTERNAL PARAMETERS-2'!X265*(1-VLOOKUP(Y$4,'[1]INTERNAL PARAMETERS-1'!$B$5:$J$44,4, FALSE))</f>
        <v>94.64682479999999</v>
      </c>
      <c r="BN265" s="47">
        <f>$F265*'[1]INTERNAL PARAMETERS-2'!Y265*(1-VLOOKUP(Z$4,'[1]INTERNAL PARAMETERS-1'!$B$5:$J$44,4, FALSE))</f>
        <v>297.6178448</v>
      </c>
      <c r="BO265" s="47">
        <f>$F265*'[1]INTERNAL PARAMETERS-2'!Z265*(1-VLOOKUP(AA$4,'[1]INTERNAL PARAMETERS-1'!$B$5:$J$44,4, FALSE))</f>
        <v>281.20510360000003</v>
      </c>
      <c r="BP265" s="47">
        <f>$F265*'[1]INTERNAL PARAMETERS-2'!AA265*(1-VLOOKUP(AB$4,'[1]INTERNAL PARAMETERS-1'!$B$5:$J$44,4, FALSE))</f>
        <v>102.85345359999999</v>
      </c>
      <c r="BQ265" s="47">
        <f>$F265*'[1]INTERNAL PARAMETERS-2'!AB265*(1-VLOOKUP(AC$4,'[1]INTERNAL PARAMETERS-1'!$B$5:$J$44,4, FALSE))</f>
        <v>872.61168720000012</v>
      </c>
      <c r="BR265" s="47">
        <f>$F265*'[1]INTERNAL PARAMETERS-2'!AC265*(1-VLOOKUP(AD$4,'[1]INTERNAL PARAMETERS-1'!$B$5:$J$44,4, FALSE))</f>
        <v>75.498712799999993</v>
      </c>
      <c r="BS265" s="47">
        <f>$F265*'[1]INTERNAL PARAMETERS-2'!AD265*(1-VLOOKUP(AE$4,'[1]INTERNAL PARAMETERS-1'!$B$5:$J$44,4, FALSE))</f>
        <v>13.677370400000001</v>
      </c>
      <c r="BT265" s="47">
        <f>$F265*'[1]INTERNAL PARAMETERS-2'!AE265*(1-VLOOKUP(AF$4,'[1]INTERNAL PARAMETERS-1'!$B$5:$J$44,4, FALSE))</f>
        <v>0</v>
      </c>
      <c r="BU265" s="47">
        <f>$F265*'[1]INTERNAL PARAMETERS-2'!AF265*(1-VLOOKUP(AG$4,'[1]INTERNAL PARAMETERS-1'!$B$5:$J$44,4, FALSE))</f>
        <v>0</v>
      </c>
      <c r="BV265" s="47">
        <f>$F265*'[1]INTERNAL PARAMETERS-2'!AG265*(1-VLOOKUP(AH$4,'[1]INTERNAL PARAMETERS-1'!$B$5:$J$44,4, FALSE))</f>
        <v>0</v>
      </c>
      <c r="BW265" s="47">
        <f>$F265*'[1]INTERNAL PARAMETERS-2'!AH265*(1-VLOOKUP(AI$4,'[1]INTERNAL PARAMETERS-1'!$B$5:$J$44,4, FALSE))</f>
        <v>0</v>
      </c>
      <c r="BX265" s="47">
        <f>$F265*'[1]INTERNAL PARAMETERS-2'!AI265*(1-VLOOKUP(AJ$4,'[1]INTERNAL PARAMETERS-1'!$B$5:$J$44,4, FALSE))</f>
        <v>0</v>
      </c>
      <c r="BY265" s="47">
        <f>$F265*'[1]INTERNAL PARAMETERS-2'!AJ265*(1-VLOOKUP(AK$4,'[1]INTERNAL PARAMETERS-1'!$B$5:$J$44,4, FALSE))</f>
        <v>0</v>
      </c>
      <c r="BZ265" s="47">
        <f>$F265*'[1]INTERNAL PARAMETERS-2'!AK265*(1-VLOOKUP(AL$4,'[1]INTERNAL PARAMETERS-1'!$B$5:$J$44,4, FALSE))</f>
        <v>19.148112000000001</v>
      </c>
      <c r="CA265" s="47">
        <f>$F265*'[1]INTERNAL PARAMETERS-2'!AL265*(1-VLOOKUP(AM$4,'[1]INTERNAL PARAMETERS-1'!$B$5:$J$44,4, FALSE))</f>
        <v>91.911453999999992</v>
      </c>
      <c r="CB265" s="47">
        <f>$F265*'[1]INTERNAL PARAMETERS-2'!AM265*(1-VLOOKUP(AN$4,'[1]INTERNAL PARAMETERS-1'!$B$5:$J$44,4, FALSE))</f>
        <v>24.071985999999999</v>
      </c>
      <c r="CC265" s="47">
        <f>$F265*'[1]INTERNAL PARAMETERS-2'!AN265*(1-VLOOKUP(AO$4,'[1]INTERNAL PARAMETERS-1'!$B$5:$J$44,4, FALSE))</f>
        <v>59.085971600000001</v>
      </c>
      <c r="CD265" s="47">
        <f>$F265*'[1]INTERNAL PARAMETERS-2'!AO265*(1-VLOOKUP(AP$4,'[1]INTERNAL PARAMETERS-1'!$B$5:$J$44,4, FALSE))</f>
        <v>239.62612479999999</v>
      </c>
      <c r="CE265" s="47">
        <f>$F265*'[1]INTERNAL PARAMETERS-2'!AP265*(1-VLOOKUP(AQ$4,'[1]INTERNAL PARAMETERS-1'!$B$5:$J$44,4, FALSE))</f>
        <v>31.184363200000004</v>
      </c>
      <c r="CF265" s="47">
        <f>$F265*'[1]INTERNAL PARAMETERS-2'!AQ265*(1-VLOOKUP(AR$4,'[1]INTERNAL PARAMETERS-1'!$B$5:$J$44,4, FALSE))</f>
        <v>3.2827548000000002</v>
      </c>
      <c r="CG265" s="47">
        <f>$F265*'[1]INTERNAL PARAMETERS-2'!AR265*(1-VLOOKUP(AS$4,'[1]INTERNAL PARAMETERS-1'!$B$5:$J$44,4, FALSE))</f>
        <v>0</v>
      </c>
      <c r="CH265" s="46">
        <f>$F265*'[1]INTERNAL PARAMETERS-2'!AS265*(1-VLOOKUP(AT$4,'[1]INTERNAL PARAMETERS-1'!$B$5:$J$44,4, FALSE))</f>
        <v>0</v>
      </c>
      <c r="CI265" s="45">
        <f t="shared" si="4"/>
        <v>5164.0015492000002</v>
      </c>
    </row>
    <row r="266" spans="3:87">
      <c r="C266" s="32" t="s">
        <v>1</v>
      </c>
      <c r="D266" s="31" t="s">
        <v>89</v>
      </c>
      <c r="E266" s="31" t="s">
        <v>79</v>
      </c>
      <c r="F266" s="133">
        <f>ABS!AL266</f>
        <v>4437</v>
      </c>
      <c r="G266" s="48">
        <f>$F266*'[1]INTERNAL PARAMETERS-2'!F266*VLOOKUP(G$4,'[1]INTERNAL PARAMETERS-1'!$B$5:$J$44,4, FALSE)</f>
        <v>40.078977299999998</v>
      </c>
      <c r="H266" s="47">
        <f>$F266*'[1]INTERNAL PARAMETERS-2'!G266*VLOOKUP(H$4,'[1]INTERNAL PARAMETERS-1'!$B$5:$J$44,4, FALSE)</f>
        <v>27.253828800000001</v>
      </c>
      <c r="I266" s="47">
        <f>$F266*'[1]INTERNAL PARAMETERS-2'!H266*VLOOKUP(I$4,'[1]INTERNAL PARAMETERS-1'!$B$5:$J$44,4, FALSE)</f>
        <v>40.943548935000003</v>
      </c>
      <c r="J266" s="47">
        <f>$F266*'[1]INTERNAL PARAMETERS-2'!I266*VLOOKUP(J$4,'[1]INTERNAL PARAMETERS-1'!$B$5:$J$44,4, FALSE)</f>
        <v>0</v>
      </c>
      <c r="K266" s="47">
        <f>$F266*'[1]INTERNAL PARAMETERS-2'!J266*VLOOKUP(K$4,'[1]INTERNAL PARAMETERS-1'!$B$5:$J$44,4, FALSE)</f>
        <v>0.53421479999999999</v>
      </c>
      <c r="L266" s="47">
        <f>$F266*'[1]INTERNAL PARAMETERS-2'!K266*VLOOKUP(L$4,'[1]INTERNAL PARAMETERS-1'!$B$5:$J$44,4, FALSE)</f>
        <v>0</v>
      </c>
      <c r="M266" s="47">
        <f>$F266*'[1]INTERNAL PARAMETERS-2'!L266*VLOOKUP(M$4,'[1]INTERNAL PARAMETERS-1'!$B$5:$J$44,4, FALSE)</f>
        <v>8.7639180299999992</v>
      </c>
      <c r="N266" s="47">
        <f>$F266*'[1]INTERNAL PARAMETERS-2'!M266*VLOOKUP(N$4,'[1]INTERNAL PARAMETERS-1'!$B$5:$J$44,4, FALSE)</f>
        <v>7.2142070400000016</v>
      </c>
      <c r="O266" s="47">
        <f>$F266*'[1]INTERNAL PARAMETERS-2'!N266*VLOOKUP(O$4,'[1]INTERNAL PARAMETERS-1'!$B$5:$J$44,4, FALSE)</f>
        <v>0</v>
      </c>
      <c r="P266" s="47">
        <f>$F266*'[1]INTERNAL PARAMETERS-2'!O266*VLOOKUP(P$4,'[1]INTERNAL PARAMETERS-1'!$B$5:$J$44,4, FALSE)</f>
        <v>0</v>
      </c>
      <c r="Q266" s="47">
        <f>$F266*'[1]INTERNAL PARAMETERS-2'!P266*VLOOKUP(Q$4,'[1]INTERNAL PARAMETERS-1'!$B$5:$J$44,4, FALSE)</f>
        <v>0</v>
      </c>
      <c r="R266" s="47">
        <f>$F266*'[1]INTERNAL PARAMETERS-2'!Q266*VLOOKUP(R$4,'[1]INTERNAL PARAMETERS-1'!$B$5:$J$44,4, FALSE)</f>
        <v>5.3439227999999996</v>
      </c>
      <c r="S266" s="47">
        <f>$F266*'[1]INTERNAL PARAMETERS-2'!R266*VLOOKUP(S$4,'[1]INTERNAL PARAMETERS-1'!$B$5:$J$44,4, FALSE)</f>
        <v>11.07883404</v>
      </c>
      <c r="T266" s="47">
        <f>$F266*'[1]INTERNAL PARAMETERS-2'!S266*VLOOKUP(T$4,'[1]INTERNAL PARAMETERS-1'!$B$5:$J$44,4, FALSE)</f>
        <v>1.49628951</v>
      </c>
      <c r="U266" s="47">
        <f>$F266*'[1]INTERNAL PARAMETERS-2'!T266*VLOOKUP(U$4,'[1]INTERNAL PARAMETERS-1'!$B$5:$J$44,4, FALSE)</f>
        <v>1.9237944599999999</v>
      </c>
      <c r="V266" s="47">
        <f>$F266*'[1]INTERNAL PARAMETERS-2'!U266*VLOOKUP(V$4,'[1]INTERNAL PARAMETERS-1'!$B$5:$J$44,4, FALSE)</f>
        <v>17.554546799999997</v>
      </c>
      <c r="W266" s="47">
        <f>$F266*'[1]INTERNAL PARAMETERS-2'!V266*VLOOKUP(W$4,'[1]INTERNAL PARAMETERS-1'!$B$5:$J$44,4, FALSE)</f>
        <v>0</v>
      </c>
      <c r="X266" s="47">
        <f>$F266*'[1]INTERNAL PARAMETERS-2'!W266*VLOOKUP(X$4,'[1]INTERNAL PARAMETERS-1'!$B$5:$J$44,4, FALSE)</f>
        <v>0</v>
      </c>
      <c r="Y266" s="47">
        <f>$F266*'[1]INTERNAL PARAMETERS-2'!X266*VLOOKUP(Y$4,'[1]INTERNAL PARAMETERS-1'!$B$5:$J$44,4, FALSE)</f>
        <v>0</v>
      </c>
      <c r="Z266" s="47">
        <f>$F266*'[1]INTERNAL PARAMETERS-2'!Y266*VLOOKUP(Z$4,'[1]INTERNAL PARAMETERS-1'!$B$5:$J$44,4, FALSE)</f>
        <v>0</v>
      </c>
      <c r="AA266" s="47">
        <f>$F266*'[1]INTERNAL PARAMETERS-2'!Z266*VLOOKUP(AA$4,'[1]INTERNAL PARAMETERS-1'!$B$5:$J$44,4, FALSE)</f>
        <v>0</v>
      </c>
      <c r="AB266" s="47">
        <f>$F266*'[1]INTERNAL PARAMETERS-2'!AA266*VLOOKUP(AB$4,'[1]INTERNAL PARAMETERS-1'!$B$5:$J$44,4, FALSE)</f>
        <v>0</v>
      </c>
      <c r="AC266" s="47">
        <f>$F266*'[1]INTERNAL PARAMETERS-2'!AB266*VLOOKUP(AC$4,'[1]INTERNAL PARAMETERS-1'!$B$5:$J$44,4, FALSE)</f>
        <v>0</v>
      </c>
      <c r="AD266" s="47">
        <f>$F266*'[1]INTERNAL PARAMETERS-2'!AC266*VLOOKUP(AD$4,'[1]INTERNAL PARAMETERS-1'!$B$5:$J$44,4, FALSE)</f>
        <v>0</v>
      </c>
      <c r="AE266" s="47">
        <f>$F266*'[1]INTERNAL PARAMETERS-2'!AD266*VLOOKUP(AE$4,'[1]INTERNAL PARAMETERS-1'!$B$5:$J$44,4, FALSE)</f>
        <v>0</v>
      </c>
      <c r="AF266" s="47">
        <f>$F266*'[1]INTERNAL PARAMETERS-2'!AE266*VLOOKUP(AF$4,'[1]INTERNAL PARAMETERS-1'!$B$5:$J$44,4, FALSE)</f>
        <v>1.0688732999999999</v>
      </c>
      <c r="AG266" s="47">
        <f>$F266*'[1]INTERNAL PARAMETERS-2'!AF266*VLOOKUP(AG$4,'[1]INTERNAL PARAMETERS-1'!$B$5:$J$44,4, FALSE)</f>
        <v>0</v>
      </c>
      <c r="AH266" s="47">
        <f>$F266*'[1]INTERNAL PARAMETERS-2'!AG266*VLOOKUP(AH$4,'[1]INTERNAL PARAMETERS-1'!$B$5:$J$44,4, FALSE)</f>
        <v>1.0688732999999999</v>
      </c>
      <c r="AI266" s="47">
        <f>$F266*'[1]INTERNAL PARAMETERS-2'!AH266*VLOOKUP(AI$4,'[1]INTERNAL PARAMETERS-1'!$B$5:$J$44,4, FALSE)</f>
        <v>2.1377465999999998</v>
      </c>
      <c r="AJ266" s="47">
        <f>$F266*'[1]INTERNAL PARAMETERS-2'!AI266*VLOOKUP(AJ$4,'[1]INTERNAL PARAMETERS-1'!$B$5:$J$44,4, FALSE)</f>
        <v>4.2750494999999997</v>
      </c>
      <c r="AK266" s="47">
        <f>$F266*'[1]INTERNAL PARAMETERS-2'!AJ266*VLOOKUP(AK$4,'[1]INTERNAL PARAMETERS-1'!$B$5:$J$44,4, FALSE)</f>
        <v>0.53421479999999999</v>
      </c>
      <c r="AL266" s="47">
        <f>$F266*'[1]INTERNAL PARAMETERS-2'!AK266*VLOOKUP(AL$4,'[1]INTERNAL PARAMETERS-1'!$B$5:$J$44,4, FALSE)</f>
        <v>0</v>
      </c>
      <c r="AM266" s="47">
        <f>$F266*'[1]INTERNAL PARAMETERS-2'!AL266*VLOOKUP(AM$4,'[1]INTERNAL PARAMETERS-1'!$B$5:$J$44,4, FALSE)</f>
        <v>0</v>
      </c>
      <c r="AN266" s="47">
        <f>$F266*'[1]INTERNAL PARAMETERS-2'!AM266*VLOOKUP(AN$4,'[1]INTERNAL PARAMETERS-1'!$B$5:$J$44,4, FALSE)</f>
        <v>0</v>
      </c>
      <c r="AO266" s="47">
        <f>$F266*'[1]INTERNAL PARAMETERS-2'!AN266*VLOOKUP(AO$4,'[1]INTERNAL PARAMETERS-1'!$B$5:$J$44,4, FALSE)</f>
        <v>0</v>
      </c>
      <c r="AP266" s="47">
        <f>$F266*'[1]INTERNAL PARAMETERS-2'!AO266*VLOOKUP(AP$4,'[1]INTERNAL PARAMETERS-1'!$B$5:$J$44,4, FALSE)</f>
        <v>0</v>
      </c>
      <c r="AQ266" s="47">
        <f>$F266*'[1]INTERNAL PARAMETERS-2'!AP266*VLOOKUP(AQ$4,'[1]INTERNAL PARAMETERS-1'!$B$5:$J$44,4, FALSE)</f>
        <v>0</v>
      </c>
      <c r="AR266" s="47">
        <f>$F266*'[1]INTERNAL PARAMETERS-2'!AQ266*VLOOKUP(AR$4,'[1]INTERNAL PARAMETERS-1'!$B$5:$J$44,4, FALSE)</f>
        <v>0</v>
      </c>
      <c r="AS266" s="47">
        <f>$F266*'[1]INTERNAL PARAMETERS-2'!AR266*VLOOKUP(AS$4,'[1]INTERNAL PARAMETERS-1'!$B$5:$J$44,4, FALSE)</f>
        <v>0</v>
      </c>
      <c r="AT266" s="46">
        <f>$F266*'[1]INTERNAL PARAMETERS-2'!AS266*VLOOKUP(AT$4,'[1]INTERNAL PARAMETERS-1'!$B$5:$J$44,4, FALSE)</f>
        <v>0</v>
      </c>
      <c r="AU266" s="48">
        <f>$F266*'[1]INTERNAL PARAMETERS-2'!F266*(1-VLOOKUP(G$4,'[1]INTERNAL PARAMETERS-1'!$B$5:$J$44,4, FALSE))</f>
        <v>0</v>
      </c>
      <c r="AV266" s="47">
        <f>$F266*'[1]INTERNAL PARAMETERS-2'!G266*(1-VLOOKUP(H$4,'[1]INTERNAL PARAMETERS-1'!$B$5:$J$44,4, FALSE))</f>
        <v>0</v>
      </c>
      <c r="AW266" s="47">
        <f>$F266*'[1]INTERNAL PARAMETERS-2'!H266*(1-VLOOKUP(I$4,'[1]INTERNAL PARAMETERS-1'!$B$5:$J$44,4, FALSE))</f>
        <v>777.92742976499994</v>
      </c>
      <c r="AX266" s="47">
        <f>$F266*'[1]INTERNAL PARAMETERS-2'!I266*(1-VLOOKUP(J$4,'[1]INTERNAL PARAMETERS-1'!$B$5:$J$44,4, FALSE))</f>
        <v>0</v>
      </c>
      <c r="AY266" s="47">
        <f>$F266*'[1]INTERNAL PARAMETERS-2'!J266*(1-VLOOKUP(K$4,'[1]INTERNAL PARAMETERS-1'!$B$5:$J$44,4, FALSE))</f>
        <v>0</v>
      </c>
      <c r="AZ266" s="47">
        <f>$F266*'[1]INTERNAL PARAMETERS-2'!K266*(1-VLOOKUP(L$4,'[1]INTERNAL PARAMETERS-1'!$B$5:$J$44,4, FALSE))</f>
        <v>0</v>
      </c>
      <c r="BA266" s="47">
        <f>$F266*'[1]INTERNAL PARAMETERS-2'!L266*(1-VLOOKUP(M$4,'[1]INTERNAL PARAMETERS-1'!$B$5:$J$44,4, FALSE))</f>
        <v>166.51444256999997</v>
      </c>
      <c r="BB266" s="47">
        <f>$F266*'[1]INTERNAL PARAMETERS-2'!M266*(1-VLOOKUP(N$4,'[1]INTERNAL PARAMETERS-1'!$B$5:$J$44,4, FALSE))</f>
        <v>137.06993376</v>
      </c>
      <c r="BC266" s="47">
        <f>$F266*'[1]INTERNAL PARAMETERS-2'!N266*(1-VLOOKUP(O$4,'[1]INTERNAL PARAMETERS-1'!$B$5:$J$44,4, FALSE))</f>
        <v>430.7142321</v>
      </c>
      <c r="BD266" s="47">
        <f>$F266*'[1]INTERNAL PARAMETERS-2'!O266*(1-VLOOKUP(P$4,'[1]INTERNAL PARAMETERS-1'!$B$5:$J$44,4, FALSE))</f>
        <v>119.16805860000001</v>
      </c>
      <c r="BE266" s="47">
        <f>$F266*'[1]INTERNAL PARAMETERS-2'!P266*(1-VLOOKUP(Q$4,'[1]INTERNAL PARAMETERS-1'!$B$5:$J$44,4, FALSE))</f>
        <v>112.7552625</v>
      </c>
      <c r="BF266" s="47">
        <f>$F266*'[1]INTERNAL PARAMETERS-2'!Q266*(1-VLOOKUP(R$4,'[1]INTERNAL PARAMETERS-1'!$B$5:$J$44,4, FALSE))</f>
        <v>0</v>
      </c>
      <c r="BG266" s="47">
        <f>$F266*'[1]INTERNAL PARAMETERS-2'!R266*(1-VLOOKUP(S$4,'[1]INTERNAL PARAMETERS-1'!$B$5:$J$44,4, FALSE))</f>
        <v>210.49784675999999</v>
      </c>
      <c r="BH266" s="47">
        <f>$F266*'[1]INTERNAL PARAMETERS-2'!S266*(1-VLOOKUP(T$4,'[1]INTERNAL PARAMETERS-1'!$B$5:$J$44,4, FALSE))</f>
        <v>13.466605589999999</v>
      </c>
      <c r="BI266" s="47">
        <f>$F266*'[1]INTERNAL PARAMETERS-2'!T266*(1-VLOOKUP(U$4,'[1]INTERNAL PARAMETERS-1'!$B$5:$J$44,4, FALSE))</f>
        <v>7.6951778399999995</v>
      </c>
      <c r="BJ266" s="47">
        <f>$F266*'[1]INTERNAL PARAMETERS-2'!U266*(1-VLOOKUP(V$4,'[1]INTERNAL PARAMETERS-1'!$B$5:$J$44,4, FALSE))</f>
        <v>99.475765199999998</v>
      </c>
      <c r="BK266" s="47">
        <f>$F266*'[1]INTERNAL PARAMETERS-2'!V266*(1-VLOOKUP(W$4,'[1]INTERNAL PARAMETERS-1'!$B$5:$J$44,4, FALSE))</f>
        <v>151.7653665</v>
      </c>
      <c r="BL266" s="47">
        <f>$F266*'[1]INTERNAL PARAMETERS-2'!W266*(1-VLOOKUP(X$4,'[1]INTERNAL PARAMETERS-1'!$B$5:$J$44,4, FALSE))</f>
        <v>172.0721844</v>
      </c>
      <c r="BM266" s="47">
        <f>$F266*'[1]INTERNAL PARAMETERS-2'!X266*(1-VLOOKUP(Y$4,'[1]INTERNAL PARAMETERS-1'!$B$5:$J$44,4, FALSE))</f>
        <v>98.327025899999995</v>
      </c>
      <c r="BN266" s="47">
        <f>$F266*'[1]INTERNAL PARAMETERS-2'!Y266*(1-VLOOKUP(Z$4,'[1]INTERNAL PARAMETERS-1'!$B$5:$J$44,4, FALSE))</f>
        <v>265.58950229999999</v>
      </c>
      <c r="BO266" s="47">
        <f>$F266*'[1]INTERNAL PARAMETERS-2'!Z266*(1-VLOOKUP(AA$4,'[1]INTERNAL PARAMETERS-1'!$B$5:$J$44,4, FALSE))</f>
        <v>246.8857725</v>
      </c>
      <c r="BP266" s="47">
        <f>$F266*'[1]INTERNAL PARAMETERS-2'!AA266*(1-VLOOKUP(AB$4,'[1]INTERNAL PARAMETERS-1'!$B$5:$J$44,4, FALSE))</f>
        <v>91.914229799999987</v>
      </c>
      <c r="BQ266" s="47">
        <f>$F266*'[1]INTERNAL PARAMETERS-2'!AB266*(1-VLOOKUP(AC$4,'[1]INTERNAL PARAMETERS-1'!$B$5:$J$44,4, FALSE))</f>
        <v>719.81672849999995</v>
      </c>
      <c r="BR266" s="47">
        <f>$F266*'[1]INTERNAL PARAMETERS-2'!AC266*(1-VLOOKUP(AD$4,'[1]INTERNAL PARAMETERS-1'!$B$5:$J$44,4, FALSE))</f>
        <v>48.0948615</v>
      </c>
      <c r="BS266" s="47">
        <f>$F266*'[1]INTERNAL PARAMETERS-2'!AD266*(1-VLOOKUP(AE$4,'[1]INTERNAL PARAMETERS-1'!$B$5:$J$44,4, FALSE))</f>
        <v>17.100197999999999</v>
      </c>
      <c r="BT266" s="47">
        <f>$F266*'[1]INTERNAL PARAMETERS-2'!AE266*(1-VLOOKUP(AF$4,'[1]INTERNAL PARAMETERS-1'!$B$5:$J$44,4, FALSE))</f>
        <v>0</v>
      </c>
      <c r="BU266" s="47">
        <f>$F266*'[1]INTERNAL PARAMETERS-2'!AF266*(1-VLOOKUP(AG$4,'[1]INTERNAL PARAMETERS-1'!$B$5:$J$44,4, FALSE))</f>
        <v>0</v>
      </c>
      <c r="BV266" s="47">
        <f>$F266*'[1]INTERNAL PARAMETERS-2'!AG266*(1-VLOOKUP(AH$4,'[1]INTERNAL PARAMETERS-1'!$B$5:$J$44,4, FALSE))</f>
        <v>0</v>
      </c>
      <c r="BW266" s="47">
        <f>$F266*'[1]INTERNAL PARAMETERS-2'!AH266*(1-VLOOKUP(AI$4,'[1]INTERNAL PARAMETERS-1'!$B$5:$J$44,4, FALSE))</f>
        <v>0</v>
      </c>
      <c r="BX266" s="47">
        <f>$F266*'[1]INTERNAL PARAMETERS-2'!AI266*(1-VLOOKUP(AJ$4,'[1]INTERNAL PARAMETERS-1'!$B$5:$J$44,4, FALSE))</f>
        <v>0</v>
      </c>
      <c r="BY266" s="47">
        <f>$F266*'[1]INTERNAL PARAMETERS-2'!AJ266*(1-VLOOKUP(AK$4,'[1]INTERNAL PARAMETERS-1'!$B$5:$J$44,4, FALSE))</f>
        <v>0</v>
      </c>
      <c r="BZ266" s="47">
        <f>$F266*'[1]INTERNAL PARAMETERS-2'!AK266*(1-VLOOKUP(AL$4,'[1]INTERNAL PARAMETERS-1'!$B$5:$J$44,4, FALSE))</f>
        <v>17.634856499999998</v>
      </c>
      <c r="CA266" s="47">
        <f>$F266*'[1]INTERNAL PARAMETERS-2'!AL266*(1-VLOOKUP(AM$4,'[1]INTERNAL PARAMETERS-1'!$B$5:$J$44,4, FALSE))</f>
        <v>57.179175299999997</v>
      </c>
      <c r="CB266" s="47">
        <f>$F266*'[1]INTERNAL PARAMETERS-2'!AM266*(1-VLOOKUP(AN$4,'[1]INTERNAL PARAMETERS-1'!$B$5:$J$44,4, FALSE))</f>
        <v>14.962895099999999</v>
      </c>
      <c r="CC266" s="47">
        <f>$F266*'[1]INTERNAL PARAMETERS-2'!AN266*(1-VLOOKUP(AO$4,'[1]INTERNAL PARAMETERS-1'!$B$5:$J$44,4, FALSE))</f>
        <v>64.126186199999992</v>
      </c>
      <c r="CD266" s="47">
        <f>$F266*'[1]INTERNAL PARAMETERS-2'!AO266*(1-VLOOKUP(AP$4,'[1]INTERNAL PARAMETERS-1'!$B$5:$J$44,4, FALSE))</f>
        <v>193.4474319</v>
      </c>
      <c r="CE266" s="47">
        <f>$F266*'[1]INTERNAL PARAMETERS-2'!AP266*(1-VLOOKUP(AQ$4,'[1]INTERNAL PARAMETERS-1'!$B$5:$J$44,4, FALSE))</f>
        <v>28.856916900000002</v>
      </c>
      <c r="CF266" s="47">
        <f>$F266*'[1]INTERNAL PARAMETERS-2'!AQ266*(1-VLOOKUP(AR$4,'[1]INTERNAL PARAMETERS-1'!$B$5:$J$44,4, FALSE))</f>
        <v>2.6719613999999998</v>
      </c>
      <c r="CG266" s="47">
        <f>$F266*'[1]INTERNAL PARAMETERS-2'!AR266*(1-VLOOKUP(AS$4,'[1]INTERNAL PARAMETERS-1'!$B$5:$J$44,4, FALSE))</f>
        <v>0</v>
      </c>
      <c r="CH266" s="46">
        <f>$F266*'[1]INTERNAL PARAMETERS-2'!AS266*(1-VLOOKUP(AT$4,'[1]INTERNAL PARAMETERS-1'!$B$5:$J$44,4, FALSE))</f>
        <v>0</v>
      </c>
      <c r="CI266" s="45">
        <f t="shared" si="4"/>
        <v>4437.0008874000005</v>
      </c>
    </row>
    <row r="267" spans="3:87">
      <c r="C267" s="32" t="s">
        <v>1</v>
      </c>
      <c r="D267" s="31" t="s">
        <v>89</v>
      </c>
      <c r="E267" s="31" t="s">
        <v>78</v>
      </c>
      <c r="F267" s="133">
        <f>ABS!AL267</f>
        <v>3656</v>
      </c>
      <c r="G267" s="48">
        <f>$F267*'[1]INTERNAL PARAMETERS-2'!F267*VLOOKUP(G$4,'[1]INTERNAL PARAMETERS-1'!$B$5:$J$44,4, FALSE)</f>
        <v>29.260064799999999</v>
      </c>
      <c r="H267" s="47">
        <f>$F267*'[1]INTERNAL PARAMETERS-2'!G267*VLOOKUP(H$4,'[1]INTERNAL PARAMETERS-1'!$B$5:$J$44,4, FALSE)</f>
        <v>16.143433600000002</v>
      </c>
      <c r="I267" s="47">
        <f>$F267*'[1]INTERNAL PARAMETERS-2'!H267*VLOOKUP(I$4,'[1]INTERNAL PARAMETERS-1'!$B$5:$J$44,4, FALSE)</f>
        <v>34.31534396</v>
      </c>
      <c r="J267" s="47">
        <f>$F267*'[1]INTERNAL PARAMETERS-2'!I267*VLOOKUP(J$4,'[1]INTERNAL PARAMETERS-1'!$B$5:$J$44,4, FALSE)</f>
        <v>0</v>
      </c>
      <c r="K267" s="47">
        <f>$F267*'[1]INTERNAL PARAMETERS-2'!J267*VLOOKUP(K$4,'[1]INTERNAL PARAMETERS-1'!$B$5:$J$44,4, FALSE)</f>
        <v>0</v>
      </c>
      <c r="L267" s="47">
        <f>$F267*'[1]INTERNAL PARAMETERS-2'!K267*VLOOKUP(L$4,'[1]INTERNAL PARAMETERS-1'!$B$5:$J$44,4, FALSE)</f>
        <v>0</v>
      </c>
      <c r="M267" s="47">
        <f>$F267*'[1]INTERNAL PARAMETERS-2'!L267*VLOOKUP(M$4,'[1]INTERNAL PARAMETERS-1'!$B$5:$J$44,4, FALSE)</f>
        <v>8.1474325600000004</v>
      </c>
      <c r="N267" s="47">
        <f>$F267*'[1]INTERNAL PARAMETERS-2'!M267*VLOOKUP(N$4,'[1]INTERNAL PARAMETERS-1'!$B$5:$J$44,4, FALSE)</f>
        <v>5.4484271200000007</v>
      </c>
      <c r="O267" s="47">
        <f>$F267*'[1]INTERNAL PARAMETERS-2'!N267*VLOOKUP(O$4,'[1]INTERNAL PARAMETERS-1'!$B$5:$J$44,4, FALSE)</f>
        <v>0</v>
      </c>
      <c r="P267" s="47">
        <f>$F267*'[1]INTERNAL PARAMETERS-2'!O267*VLOOKUP(P$4,'[1]INTERNAL PARAMETERS-1'!$B$5:$J$44,4, FALSE)</f>
        <v>0</v>
      </c>
      <c r="Q267" s="47">
        <f>$F267*'[1]INTERNAL PARAMETERS-2'!P267*VLOOKUP(Q$4,'[1]INTERNAL PARAMETERS-1'!$B$5:$J$44,4, FALSE)</f>
        <v>0</v>
      </c>
      <c r="R267" s="47">
        <f>$F267*'[1]INTERNAL PARAMETERS-2'!Q267*VLOOKUP(R$4,'[1]INTERNAL PARAMETERS-1'!$B$5:$J$44,4, FALSE)</f>
        <v>3.5313303999999999</v>
      </c>
      <c r="S267" s="47">
        <f>$F267*'[1]INTERNAL PARAMETERS-2'!R267*VLOOKUP(S$4,'[1]INTERNAL PARAMETERS-1'!$B$5:$J$44,4, FALSE)</f>
        <v>9.9531858</v>
      </c>
      <c r="T267" s="47">
        <f>$F267*'[1]INTERNAL PARAMETERS-2'!S267*VLOOKUP(T$4,'[1]INTERNAL PARAMETERS-1'!$B$5:$J$44,4, FALSE)</f>
        <v>0.65581328000000005</v>
      </c>
      <c r="U267" s="47">
        <f>$F267*'[1]INTERNAL PARAMETERS-2'!T267*VLOOKUP(U$4,'[1]INTERNAL PARAMETERS-1'!$B$5:$J$44,4, FALSE)</f>
        <v>1.9170601600000001</v>
      </c>
      <c r="V267" s="47">
        <f>$F267*'[1]INTERNAL PARAMETERS-2'!U267*VLOOKUP(V$4,'[1]INTERNAL PARAMETERS-1'!$B$5:$J$44,4, FALSE)</f>
        <v>14.831861879999998</v>
      </c>
      <c r="W267" s="47">
        <f>$F267*'[1]INTERNAL PARAMETERS-2'!V267*VLOOKUP(W$4,'[1]INTERNAL PARAMETERS-1'!$B$5:$J$44,4, FALSE)</f>
        <v>0</v>
      </c>
      <c r="X267" s="47">
        <f>$F267*'[1]INTERNAL PARAMETERS-2'!W267*VLOOKUP(X$4,'[1]INTERNAL PARAMETERS-1'!$B$5:$J$44,4, FALSE)</f>
        <v>0</v>
      </c>
      <c r="Y267" s="47">
        <f>$F267*'[1]INTERNAL PARAMETERS-2'!X267*VLOOKUP(Y$4,'[1]INTERNAL PARAMETERS-1'!$B$5:$J$44,4, FALSE)</f>
        <v>0</v>
      </c>
      <c r="Z267" s="47">
        <f>$F267*'[1]INTERNAL PARAMETERS-2'!Y267*VLOOKUP(Z$4,'[1]INTERNAL PARAMETERS-1'!$B$5:$J$44,4, FALSE)</f>
        <v>0</v>
      </c>
      <c r="AA267" s="47">
        <f>$F267*'[1]INTERNAL PARAMETERS-2'!Z267*VLOOKUP(AA$4,'[1]INTERNAL PARAMETERS-1'!$B$5:$J$44,4, FALSE)</f>
        <v>0</v>
      </c>
      <c r="AB267" s="47">
        <f>$F267*'[1]INTERNAL PARAMETERS-2'!AA267*VLOOKUP(AB$4,'[1]INTERNAL PARAMETERS-1'!$B$5:$J$44,4, FALSE)</f>
        <v>0</v>
      </c>
      <c r="AC267" s="47">
        <f>$F267*'[1]INTERNAL PARAMETERS-2'!AB267*VLOOKUP(AC$4,'[1]INTERNAL PARAMETERS-1'!$B$5:$J$44,4, FALSE)</f>
        <v>0</v>
      </c>
      <c r="AD267" s="47">
        <f>$F267*'[1]INTERNAL PARAMETERS-2'!AC267*VLOOKUP(AD$4,'[1]INTERNAL PARAMETERS-1'!$B$5:$J$44,4, FALSE)</f>
        <v>0</v>
      </c>
      <c r="AE267" s="47">
        <f>$F267*'[1]INTERNAL PARAMETERS-2'!AD267*VLOOKUP(AE$4,'[1]INTERNAL PARAMETERS-1'!$B$5:$J$44,4, FALSE)</f>
        <v>0</v>
      </c>
      <c r="AF267" s="47">
        <f>$F267*'[1]INTERNAL PARAMETERS-2'!AE267*VLOOKUP(AF$4,'[1]INTERNAL PARAMETERS-1'!$B$5:$J$44,4, FALSE)</f>
        <v>2.0181119999999999</v>
      </c>
      <c r="AG267" s="47">
        <f>$F267*'[1]INTERNAL PARAMETERS-2'!AF267*VLOOKUP(AG$4,'[1]INTERNAL PARAMETERS-1'!$B$5:$J$44,4, FALSE)</f>
        <v>0</v>
      </c>
      <c r="AH267" s="47">
        <f>$F267*'[1]INTERNAL PARAMETERS-2'!AG267*VLOOKUP(AH$4,'[1]INTERNAL PARAMETERS-1'!$B$5:$J$44,4, FALSE)</f>
        <v>0</v>
      </c>
      <c r="AI267" s="47">
        <f>$F267*'[1]INTERNAL PARAMETERS-2'!AH267*VLOOKUP(AI$4,'[1]INTERNAL PARAMETERS-1'!$B$5:$J$44,4, FALSE)</f>
        <v>3.5313303999999999</v>
      </c>
      <c r="AJ267" s="47">
        <f>$F267*'[1]INTERNAL PARAMETERS-2'!AI267*VLOOKUP(AJ$4,'[1]INTERNAL PARAMETERS-1'!$B$5:$J$44,4, FALSE)</f>
        <v>3.5313303999999999</v>
      </c>
      <c r="AK267" s="47">
        <f>$F267*'[1]INTERNAL PARAMETERS-2'!AJ267*VLOOKUP(AK$4,'[1]INTERNAL PARAMETERS-1'!$B$5:$J$44,4, FALSE)</f>
        <v>0</v>
      </c>
      <c r="AL267" s="47">
        <f>$F267*'[1]INTERNAL PARAMETERS-2'!AK267*VLOOKUP(AL$4,'[1]INTERNAL PARAMETERS-1'!$B$5:$J$44,4, FALSE)</f>
        <v>0</v>
      </c>
      <c r="AM267" s="47">
        <f>$F267*'[1]INTERNAL PARAMETERS-2'!AL267*VLOOKUP(AM$4,'[1]INTERNAL PARAMETERS-1'!$B$5:$J$44,4, FALSE)</f>
        <v>0</v>
      </c>
      <c r="AN267" s="47">
        <f>$F267*'[1]INTERNAL PARAMETERS-2'!AM267*VLOOKUP(AN$4,'[1]INTERNAL PARAMETERS-1'!$B$5:$J$44,4, FALSE)</f>
        <v>0</v>
      </c>
      <c r="AO267" s="47">
        <f>$F267*'[1]INTERNAL PARAMETERS-2'!AN267*VLOOKUP(AO$4,'[1]INTERNAL PARAMETERS-1'!$B$5:$J$44,4, FALSE)</f>
        <v>0</v>
      </c>
      <c r="AP267" s="47">
        <f>$F267*'[1]INTERNAL PARAMETERS-2'!AO267*VLOOKUP(AP$4,'[1]INTERNAL PARAMETERS-1'!$B$5:$J$44,4, FALSE)</f>
        <v>0</v>
      </c>
      <c r="AQ267" s="47">
        <f>$F267*'[1]INTERNAL PARAMETERS-2'!AP267*VLOOKUP(AQ$4,'[1]INTERNAL PARAMETERS-1'!$B$5:$J$44,4, FALSE)</f>
        <v>0</v>
      </c>
      <c r="AR267" s="47">
        <f>$F267*'[1]INTERNAL PARAMETERS-2'!AQ267*VLOOKUP(AR$4,'[1]INTERNAL PARAMETERS-1'!$B$5:$J$44,4, FALSE)</f>
        <v>0</v>
      </c>
      <c r="AS267" s="47">
        <f>$F267*'[1]INTERNAL PARAMETERS-2'!AR267*VLOOKUP(AS$4,'[1]INTERNAL PARAMETERS-1'!$B$5:$J$44,4, FALSE)</f>
        <v>0</v>
      </c>
      <c r="AT267" s="46">
        <f>$F267*'[1]INTERNAL PARAMETERS-2'!AS267*VLOOKUP(AT$4,'[1]INTERNAL PARAMETERS-1'!$B$5:$J$44,4, FALSE)</f>
        <v>0</v>
      </c>
      <c r="AU267" s="48">
        <f>$F267*'[1]INTERNAL PARAMETERS-2'!F267*(1-VLOOKUP(G$4,'[1]INTERNAL PARAMETERS-1'!$B$5:$J$44,4, FALSE))</f>
        <v>0</v>
      </c>
      <c r="AV267" s="47">
        <f>$F267*'[1]INTERNAL PARAMETERS-2'!G267*(1-VLOOKUP(H$4,'[1]INTERNAL PARAMETERS-1'!$B$5:$J$44,4, FALSE))</f>
        <v>0</v>
      </c>
      <c r="AW267" s="47">
        <f>$F267*'[1]INTERNAL PARAMETERS-2'!H267*(1-VLOOKUP(I$4,'[1]INTERNAL PARAMETERS-1'!$B$5:$J$44,4, FALSE))</f>
        <v>651.99153523999985</v>
      </c>
      <c r="AX267" s="47">
        <f>$F267*'[1]INTERNAL PARAMETERS-2'!I267*(1-VLOOKUP(J$4,'[1]INTERNAL PARAMETERS-1'!$B$5:$J$44,4, FALSE))</f>
        <v>0</v>
      </c>
      <c r="AY267" s="47">
        <f>$F267*'[1]INTERNAL PARAMETERS-2'!J267*(1-VLOOKUP(K$4,'[1]INTERNAL PARAMETERS-1'!$B$5:$J$44,4, FALSE))</f>
        <v>0</v>
      </c>
      <c r="AZ267" s="47">
        <f>$F267*'[1]INTERNAL PARAMETERS-2'!K267*(1-VLOOKUP(L$4,'[1]INTERNAL PARAMETERS-1'!$B$5:$J$44,4, FALSE))</f>
        <v>0</v>
      </c>
      <c r="BA267" s="47">
        <f>$F267*'[1]INTERNAL PARAMETERS-2'!L267*(1-VLOOKUP(M$4,'[1]INTERNAL PARAMETERS-1'!$B$5:$J$44,4, FALSE))</f>
        <v>154.80121864</v>
      </c>
      <c r="BB267" s="47">
        <f>$F267*'[1]INTERNAL PARAMETERS-2'!M267*(1-VLOOKUP(N$4,'[1]INTERNAL PARAMETERS-1'!$B$5:$J$44,4, FALSE))</f>
        <v>103.52011528</v>
      </c>
      <c r="BC267" s="47">
        <f>$F267*'[1]INTERNAL PARAMETERS-2'!N267*(1-VLOOKUP(O$4,'[1]INTERNAL PARAMETERS-1'!$B$5:$J$44,4, FALSE))</f>
        <v>358.18416960000002</v>
      </c>
      <c r="BD267" s="47">
        <f>$F267*'[1]INTERNAL PARAMETERS-2'!O267*(1-VLOOKUP(P$4,'[1]INTERNAL PARAMETERS-1'!$B$5:$J$44,4, FALSE))</f>
        <v>89.798306400000001</v>
      </c>
      <c r="BE267" s="47">
        <f>$F267*'[1]INTERNAL PARAMETERS-2'!P267*(1-VLOOKUP(Q$4,'[1]INTERNAL PARAMETERS-1'!$B$5:$J$44,4, FALSE))</f>
        <v>101.40135359999999</v>
      </c>
      <c r="BF267" s="47">
        <f>$F267*'[1]INTERNAL PARAMETERS-2'!Q267*(1-VLOOKUP(R$4,'[1]INTERNAL PARAMETERS-1'!$B$5:$J$44,4, FALSE))</f>
        <v>0</v>
      </c>
      <c r="BG267" s="47">
        <f>$F267*'[1]INTERNAL PARAMETERS-2'!R267*(1-VLOOKUP(S$4,'[1]INTERNAL PARAMETERS-1'!$B$5:$J$44,4, FALSE))</f>
        <v>189.1105302</v>
      </c>
      <c r="BH267" s="47">
        <f>$F267*'[1]INTERNAL PARAMETERS-2'!S267*(1-VLOOKUP(T$4,'[1]INTERNAL PARAMETERS-1'!$B$5:$J$44,4, FALSE))</f>
        <v>5.9023195199999998</v>
      </c>
      <c r="BI267" s="47">
        <f>$F267*'[1]INTERNAL PARAMETERS-2'!T267*(1-VLOOKUP(U$4,'[1]INTERNAL PARAMETERS-1'!$B$5:$J$44,4, FALSE))</f>
        <v>7.6682406400000005</v>
      </c>
      <c r="BJ267" s="47">
        <f>$F267*'[1]INTERNAL PARAMETERS-2'!U267*(1-VLOOKUP(V$4,'[1]INTERNAL PARAMETERS-1'!$B$5:$J$44,4, FALSE))</f>
        <v>84.047217319999987</v>
      </c>
      <c r="BK267" s="47">
        <f>$F267*'[1]INTERNAL PARAMETERS-2'!V267*(1-VLOOKUP(W$4,'[1]INTERNAL PARAMETERS-1'!$B$5:$J$44,4, FALSE))</f>
        <v>98.879079199999993</v>
      </c>
      <c r="BL267" s="47">
        <f>$F267*'[1]INTERNAL PARAMETERS-2'!W267*(1-VLOOKUP(X$4,'[1]INTERNAL PARAMETERS-1'!$B$5:$J$44,4, FALSE))</f>
        <v>158.40826480000001</v>
      </c>
      <c r="BM267" s="47">
        <f>$F267*'[1]INTERNAL PARAMETERS-2'!X267*(1-VLOOKUP(Y$4,'[1]INTERNAL PARAMETERS-1'!$B$5:$J$44,4, FALSE))</f>
        <v>107.455324</v>
      </c>
      <c r="BN267" s="47">
        <f>$F267*'[1]INTERNAL PARAMETERS-2'!Y267*(1-VLOOKUP(Z$4,'[1]INTERNAL PARAMETERS-1'!$B$5:$J$44,4, FALSE))</f>
        <v>215.41481039999999</v>
      </c>
      <c r="BO267" s="47">
        <f>$F267*'[1]INTERNAL PARAMETERS-2'!Z267*(1-VLOOKUP(AA$4,'[1]INTERNAL PARAMETERS-1'!$B$5:$J$44,4, FALSE))</f>
        <v>182.11888720000002</v>
      </c>
      <c r="BP267" s="47">
        <f>$F267*'[1]INTERNAL PARAMETERS-2'!AA267*(1-VLOOKUP(AB$4,'[1]INTERNAL PARAMETERS-1'!$B$5:$J$44,4, FALSE))</f>
        <v>71.63676079999999</v>
      </c>
      <c r="BQ267" s="47">
        <f>$F267*'[1]INTERNAL PARAMETERS-2'!AB267*(1-VLOOKUP(AC$4,'[1]INTERNAL PARAMETERS-1'!$B$5:$J$44,4, FALSE))</f>
        <v>585.70655519999991</v>
      </c>
      <c r="BR267" s="47">
        <f>$F267*'[1]INTERNAL PARAMETERS-2'!AC267*(1-VLOOKUP(AD$4,'[1]INTERNAL PARAMETERS-1'!$B$5:$J$44,4, FALSE))</f>
        <v>36.322725600000005</v>
      </c>
      <c r="BS267" s="47">
        <f>$F267*'[1]INTERNAL PARAMETERS-2'!AD267*(1-VLOOKUP(AE$4,'[1]INTERNAL PARAMETERS-1'!$B$5:$J$44,4, FALSE))</f>
        <v>15.134377600000001</v>
      </c>
      <c r="BT267" s="47">
        <f>$F267*'[1]INTERNAL PARAMETERS-2'!AE267*(1-VLOOKUP(AF$4,'[1]INTERNAL PARAMETERS-1'!$B$5:$J$44,4, FALSE))</f>
        <v>0</v>
      </c>
      <c r="BU267" s="47">
        <f>$F267*'[1]INTERNAL PARAMETERS-2'!AF267*(1-VLOOKUP(AG$4,'[1]INTERNAL PARAMETERS-1'!$B$5:$J$44,4, FALSE))</f>
        <v>0</v>
      </c>
      <c r="BV267" s="47">
        <f>$F267*'[1]INTERNAL PARAMETERS-2'!AG267*(1-VLOOKUP(AH$4,'[1]INTERNAL PARAMETERS-1'!$B$5:$J$44,4, FALSE))</f>
        <v>0</v>
      </c>
      <c r="BW267" s="47">
        <f>$F267*'[1]INTERNAL PARAMETERS-2'!AH267*(1-VLOOKUP(AI$4,'[1]INTERNAL PARAMETERS-1'!$B$5:$J$44,4, FALSE))</f>
        <v>0</v>
      </c>
      <c r="BX267" s="47">
        <f>$F267*'[1]INTERNAL PARAMETERS-2'!AI267*(1-VLOOKUP(AJ$4,'[1]INTERNAL PARAMETERS-1'!$B$5:$J$44,4, FALSE))</f>
        <v>0</v>
      </c>
      <c r="BY267" s="47">
        <f>$F267*'[1]INTERNAL PARAMETERS-2'!AJ267*(1-VLOOKUP(AK$4,'[1]INTERNAL PARAMETERS-1'!$B$5:$J$44,4, FALSE))</f>
        <v>0</v>
      </c>
      <c r="BZ267" s="47">
        <f>$F267*'[1]INTERNAL PARAMETERS-2'!AK267*(1-VLOOKUP(AL$4,'[1]INTERNAL PARAMETERS-1'!$B$5:$J$44,4, FALSE))</f>
        <v>5.5494424000000002</v>
      </c>
      <c r="CA267" s="47">
        <f>$F267*'[1]INTERNAL PARAMETERS-2'!AL267*(1-VLOOKUP(AM$4,'[1]INTERNAL PARAMETERS-1'!$B$5:$J$44,4, FALSE))</f>
        <v>52.466524800000002</v>
      </c>
      <c r="CB267" s="47">
        <f>$F267*'[1]INTERNAL PARAMETERS-2'!AM267*(1-VLOOKUP(AN$4,'[1]INTERNAL PARAMETERS-1'!$B$5:$J$44,4, FALSE))</f>
        <v>22.701931999999999</v>
      </c>
      <c r="CC267" s="47">
        <f>$F267*'[1]INTERNAL PARAMETERS-2'!AN267*(1-VLOOKUP(AO$4,'[1]INTERNAL PARAMETERS-1'!$B$5:$J$44,4, FALSE))</f>
        <v>45.908026399999997</v>
      </c>
      <c r="CD267" s="47">
        <f>$F267*'[1]INTERNAL PARAMETERS-2'!AO267*(1-VLOOKUP(AP$4,'[1]INTERNAL PARAMETERS-1'!$B$5:$J$44,4, FALSE))</f>
        <v>152.35429439999999</v>
      </c>
      <c r="CE267" s="47">
        <f>$F267*'[1]INTERNAL PARAMETERS-2'!AP267*(1-VLOOKUP(AQ$4,'[1]INTERNAL PARAMETERS-1'!$B$5:$J$44,4, FALSE))</f>
        <v>21.188348000000001</v>
      </c>
      <c r="CF267" s="47">
        <f>$F267*'[1]INTERNAL PARAMETERS-2'!AQ267*(1-VLOOKUP(AR$4,'[1]INTERNAL PARAMETERS-1'!$B$5:$J$44,4, FALSE))</f>
        <v>5.0449144000000006</v>
      </c>
      <c r="CG267" s="47">
        <f>$F267*'[1]INTERNAL PARAMETERS-2'!AR267*(1-VLOOKUP(AS$4,'[1]INTERNAL PARAMETERS-1'!$B$5:$J$44,4, FALSE))</f>
        <v>0</v>
      </c>
      <c r="CH267" s="46">
        <f>$F267*'[1]INTERNAL PARAMETERS-2'!AS267*(1-VLOOKUP(AT$4,'[1]INTERNAL PARAMETERS-1'!$B$5:$J$44,4, FALSE))</f>
        <v>0</v>
      </c>
      <c r="CI267" s="45">
        <f t="shared" si="4"/>
        <v>3655.9999999999995</v>
      </c>
    </row>
    <row r="268" spans="3:87">
      <c r="C268" s="32" t="s">
        <v>1</v>
      </c>
      <c r="D268" s="31" t="s">
        <v>89</v>
      </c>
      <c r="E268" s="31" t="s">
        <v>77</v>
      </c>
      <c r="F268" s="133">
        <f>ABS!AL268</f>
        <v>2867</v>
      </c>
      <c r="G268" s="48">
        <f>$F268*'[1]INTERNAL PARAMETERS-2'!F268*VLOOKUP(G$4,'[1]INTERNAL PARAMETERS-1'!$B$5:$J$44,4, FALSE)</f>
        <v>28.472177000000002</v>
      </c>
      <c r="H268" s="47">
        <f>$F268*'[1]INTERNAL PARAMETERS-2'!G268*VLOOKUP(H$4,'[1]INTERNAL PARAMETERS-1'!$B$5:$J$44,4, FALSE)</f>
        <v>15.925038199999999</v>
      </c>
      <c r="I268" s="47">
        <f>$F268*'[1]INTERNAL PARAMETERS-2'!H268*VLOOKUP(I$4,'[1]INTERNAL PARAMETERS-1'!$B$5:$J$44,4, FALSE)</f>
        <v>27.564757165000003</v>
      </c>
      <c r="J268" s="47">
        <f>$F268*'[1]INTERNAL PARAMETERS-2'!I268*VLOOKUP(J$4,'[1]INTERNAL PARAMETERS-1'!$B$5:$J$44,4, FALSE)</f>
        <v>0</v>
      </c>
      <c r="K268" s="47">
        <f>$F268*'[1]INTERNAL PARAMETERS-2'!J268*VLOOKUP(K$4,'[1]INTERNAL PARAMETERS-1'!$B$5:$J$44,4, FALSE)</f>
        <v>0</v>
      </c>
      <c r="L268" s="47">
        <f>$F268*'[1]INTERNAL PARAMETERS-2'!K268*VLOOKUP(L$4,'[1]INTERNAL PARAMETERS-1'!$B$5:$J$44,4, FALSE)</f>
        <v>0</v>
      </c>
      <c r="M268" s="47">
        <f>$F268*'[1]INTERNAL PARAMETERS-2'!L268*VLOOKUP(M$4,'[1]INTERNAL PARAMETERS-1'!$B$5:$J$44,4, FALSE)</f>
        <v>8.6864222650000009</v>
      </c>
      <c r="N268" s="47">
        <f>$F268*'[1]INTERNAL PARAMETERS-2'!M268*VLOOKUP(N$4,'[1]INTERNAL PARAMETERS-1'!$B$5:$J$44,4, FALSE)</f>
        <v>3.7882387749999999</v>
      </c>
      <c r="O268" s="47">
        <f>$F268*'[1]INTERNAL PARAMETERS-2'!N268*VLOOKUP(O$4,'[1]INTERNAL PARAMETERS-1'!$B$5:$J$44,4, FALSE)</f>
        <v>0</v>
      </c>
      <c r="P268" s="47">
        <f>$F268*'[1]INTERNAL PARAMETERS-2'!O268*VLOOKUP(P$4,'[1]INTERNAL PARAMETERS-1'!$B$5:$J$44,4, FALSE)</f>
        <v>0</v>
      </c>
      <c r="Q268" s="47">
        <f>$F268*'[1]INTERNAL PARAMETERS-2'!P268*VLOOKUP(Q$4,'[1]INTERNAL PARAMETERS-1'!$B$5:$J$44,4, FALSE)</f>
        <v>0</v>
      </c>
      <c r="R268" s="47">
        <f>$F268*'[1]INTERNAL PARAMETERS-2'!Q268*VLOOKUP(R$4,'[1]INTERNAL PARAMETERS-1'!$B$5:$J$44,4, FALSE)</f>
        <v>3.8607022000000004</v>
      </c>
      <c r="S268" s="47">
        <f>$F268*'[1]INTERNAL PARAMETERS-2'!R268*VLOOKUP(S$4,'[1]INTERNAL PARAMETERS-1'!$B$5:$J$44,4, FALSE)</f>
        <v>8.0978128300000005</v>
      </c>
      <c r="T268" s="47">
        <f>$F268*'[1]INTERNAL PARAMETERS-2'!S268*VLOOKUP(T$4,'[1]INTERNAL PARAMETERS-1'!$B$5:$J$44,4, FALSE)</f>
        <v>1.01342716</v>
      </c>
      <c r="U268" s="47">
        <f>$F268*'[1]INTERNAL PARAMETERS-2'!T268*VLOOKUP(U$4,'[1]INTERNAL PARAMETERS-1'!$B$5:$J$44,4, FALSE)</f>
        <v>0.57907666000000002</v>
      </c>
      <c r="V268" s="47">
        <f>$F268*'[1]INTERNAL PARAMETERS-2'!U268*VLOOKUP(V$4,'[1]INTERNAL PARAMETERS-1'!$B$5:$J$44,4, FALSE)</f>
        <v>10.496101335000001</v>
      </c>
      <c r="W268" s="47">
        <f>$F268*'[1]INTERNAL PARAMETERS-2'!V268*VLOOKUP(W$4,'[1]INTERNAL PARAMETERS-1'!$B$5:$J$44,4, FALSE)</f>
        <v>0</v>
      </c>
      <c r="X268" s="47">
        <f>$F268*'[1]INTERNAL PARAMETERS-2'!W268*VLOOKUP(X$4,'[1]INTERNAL PARAMETERS-1'!$B$5:$J$44,4, FALSE)</f>
        <v>0</v>
      </c>
      <c r="Y268" s="47">
        <f>$F268*'[1]INTERNAL PARAMETERS-2'!X268*VLOOKUP(Y$4,'[1]INTERNAL PARAMETERS-1'!$B$5:$J$44,4, FALSE)</f>
        <v>0</v>
      </c>
      <c r="Z268" s="47">
        <f>$F268*'[1]INTERNAL PARAMETERS-2'!Y268*VLOOKUP(Z$4,'[1]INTERNAL PARAMETERS-1'!$B$5:$J$44,4, FALSE)</f>
        <v>0</v>
      </c>
      <c r="AA268" s="47">
        <f>$F268*'[1]INTERNAL PARAMETERS-2'!Z268*VLOOKUP(AA$4,'[1]INTERNAL PARAMETERS-1'!$B$5:$J$44,4, FALSE)</f>
        <v>0</v>
      </c>
      <c r="AB268" s="47">
        <f>$F268*'[1]INTERNAL PARAMETERS-2'!AA268*VLOOKUP(AB$4,'[1]INTERNAL PARAMETERS-1'!$B$5:$J$44,4, FALSE)</f>
        <v>0</v>
      </c>
      <c r="AC268" s="47">
        <f>$F268*'[1]INTERNAL PARAMETERS-2'!AB268*VLOOKUP(AC$4,'[1]INTERNAL PARAMETERS-1'!$B$5:$J$44,4, FALSE)</f>
        <v>0</v>
      </c>
      <c r="AD268" s="47">
        <f>$F268*'[1]INTERNAL PARAMETERS-2'!AC268*VLOOKUP(AD$4,'[1]INTERNAL PARAMETERS-1'!$B$5:$J$44,4, FALSE)</f>
        <v>0</v>
      </c>
      <c r="AE268" s="47">
        <f>$F268*'[1]INTERNAL PARAMETERS-2'!AD268*VLOOKUP(AE$4,'[1]INTERNAL PARAMETERS-1'!$B$5:$J$44,4, FALSE)</f>
        <v>0</v>
      </c>
      <c r="AF268" s="47">
        <f>$F268*'[1]INTERNAL PARAMETERS-2'!AE268*VLOOKUP(AF$4,'[1]INTERNAL PARAMETERS-1'!$B$5:$J$44,4, FALSE)</f>
        <v>2.4128672</v>
      </c>
      <c r="AG268" s="47">
        <f>$F268*'[1]INTERNAL PARAMETERS-2'!AF268*VLOOKUP(AG$4,'[1]INTERNAL PARAMETERS-1'!$B$5:$J$44,4, FALSE)</f>
        <v>0</v>
      </c>
      <c r="AH268" s="47">
        <f>$F268*'[1]INTERNAL PARAMETERS-2'!AG268*VLOOKUP(AH$4,'[1]INTERNAL PARAMETERS-1'!$B$5:$J$44,4, FALSE)</f>
        <v>0.4825161</v>
      </c>
      <c r="AI268" s="47">
        <f>$F268*'[1]INTERNAL PARAMETERS-2'!AH268*VLOOKUP(AI$4,'[1]INTERNAL PARAMETERS-1'!$B$5:$J$44,4, FALSE)</f>
        <v>2.8953832999999998</v>
      </c>
      <c r="AJ268" s="47">
        <f>$F268*'[1]INTERNAL PARAMETERS-2'!AI268*VLOOKUP(AJ$4,'[1]INTERNAL PARAMETERS-1'!$B$5:$J$44,4, FALSE)</f>
        <v>3.8607022000000004</v>
      </c>
      <c r="AK268" s="47">
        <f>$F268*'[1]INTERNAL PARAMETERS-2'!AJ268*VLOOKUP(AK$4,'[1]INTERNAL PARAMETERS-1'!$B$5:$J$44,4, FALSE)</f>
        <v>0</v>
      </c>
      <c r="AL268" s="47">
        <f>$F268*'[1]INTERNAL PARAMETERS-2'!AK268*VLOOKUP(AL$4,'[1]INTERNAL PARAMETERS-1'!$B$5:$J$44,4, FALSE)</f>
        <v>0</v>
      </c>
      <c r="AM268" s="47">
        <f>$F268*'[1]INTERNAL PARAMETERS-2'!AL268*VLOOKUP(AM$4,'[1]INTERNAL PARAMETERS-1'!$B$5:$J$44,4, FALSE)</f>
        <v>0</v>
      </c>
      <c r="AN268" s="47">
        <f>$F268*'[1]INTERNAL PARAMETERS-2'!AM268*VLOOKUP(AN$4,'[1]INTERNAL PARAMETERS-1'!$B$5:$J$44,4, FALSE)</f>
        <v>0</v>
      </c>
      <c r="AO268" s="47">
        <f>$F268*'[1]INTERNAL PARAMETERS-2'!AN268*VLOOKUP(AO$4,'[1]INTERNAL PARAMETERS-1'!$B$5:$J$44,4, FALSE)</f>
        <v>0</v>
      </c>
      <c r="AP268" s="47">
        <f>$F268*'[1]INTERNAL PARAMETERS-2'!AO268*VLOOKUP(AP$4,'[1]INTERNAL PARAMETERS-1'!$B$5:$J$44,4, FALSE)</f>
        <v>0</v>
      </c>
      <c r="AQ268" s="47">
        <f>$F268*'[1]INTERNAL PARAMETERS-2'!AP268*VLOOKUP(AQ$4,'[1]INTERNAL PARAMETERS-1'!$B$5:$J$44,4, FALSE)</f>
        <v>0</v>
      </c>
      <c r="AR268" s="47">
        <f>$F268*'[1]INTERNAL PARAMETERS-2'!AQ268*VLOOKUP(AR$4,'[1]INTERNAL PARAMETERS-1'!$B$5:$J$44,4, FALSE)</f>
        <v>0</v>
      </c>
      <c r="AS268" s="47">
        <f>$F268*'[1]INTERNAL PARAMETERS-2'!AR268*VLOOKUP(AS$4,'[1]INTERNAL PARAMETERS-1'!$B$5:$J$44,4, FALSE)</f>
        <v>0</v>
      </c>
      <c r="AT268" s="46">
        <f>$F268*'[1]INTERNAL PARAMETERS-2'!AS268*VLOOKUP(AT$4,'[1]INTERNAL PARAMETERS-1'!$B$5:$J$44,4, FALSE)</f>
        <v>0</v>
      </c>
      <c r="AU268" s="48">
        <f>$F268*'[1]INTERNAL PARAMETERS-2'!F268*(1-VLOOKUP(G$4,'[1]INTERNAL PARAMETERS-1'!$B$5:$J$44,4, FALSE))</f>
        <v>0</v>
      </c>
      <c r="AV268" s="47">
        <f>$F268*'[1]INTERNAL PARAMETERS-2'!G268*(1-VLOOKUP(H$4,'[1]INTERNAL PARAMETERS-1'!$B$5:$J$44,4, FALSE))</f>
        <v>0</v>
      </c>
      <c r="AW268" s="47">
        <f>$F268*'[1]INTERNAL PARAMETERS-2'!H268*(1-VLOOKUP(I$4,'[1]INTERNAL PARAMETERS-1'!$B$5:$J$44,4, FALSE))</f>
        <v>523.730386135</v>
      </c>
      <c r="AX268" s="47">
        <f>$F268*'[1]INTERNAL PARAMETERS-2'!I268*(1-VLOOKUP(J$4,'[1]INTERNAL PARAMETERS-1'!$B$5:$J$44,4, FALSE))</f>
        <v>0</v>
      </c>
      <c r="AY268" s="47">
        <f>$F268*'[1]INTERNAL PARAMETERS-2'!J268*(1-VLOOKUP(K$4,'[1]INTERNAL PARAMETERS-1'!$B$5:$J$44,4, FALSE))</f>
        <v>0</v>
      </c>
      <c r="AZ268" s="47">
        <f>$F268*'[1]INTERNAL PARAMETERS-2'!K268*(1-VLOOKUP(L$4,'[1]INTERNAL PARAMETERS-1'!$B$5:$J$44,4, FALSE))</f>
        <v>0</v>
      </c>
      <c r="BA268" s="47">
        <f>$F268*'[1]INTERNAL PARAMETERS-2'!L268*(1-VLOOKUP(M$4,'[1]INTERNAL PARAMETERS-1'!$B$5:$J$44,4, FALSE))</f>
        <v>165.042023035</v>
      </c>
      <c r="BB268" s="47">
        <f>$F268*'[1]INTERNAL PARAMETERS-2'!M268*(1-VLOOKUP(N$4,'[1]INTERNAL PARAMETERS-1'!$B$5:$J$44,4, FALSE))</f>
        <v>71.976536725000003</v>
      </c>
      <c r="BC268" s="47">
        <f>$F268*'[1]INTERNAL PARAMETERS-2'!N268*(1-VLOOKUP(O$4,'[1]INTERNAL PARAMETERS-1'!$B$5:$J$44,4, FALSE))</f>
        <v>310.78079310000004</v>
      </c>
      <c r="BD268" s="47">
        <f>$F268*'[1]INTERNAL PARAMETERS-2'!O268*(1-VLOOKUP(P$4,'[1]INTERNAL PARAMETERS-1'!$B$5:$J$44,4, FALSE))</f>
        <v>55.979035099999997</v>
      </c>
      <c r="BE268" s="47">
        <f>$F268*'[1]INTERNAL PARAMETERS-2'!P268*(1-VLOOKUP(Q$4,'[1]INTERNAL PARAMETERS-1'!$B$5:$J$44,4, FALSE))</f>
        <v>68.526173900000003</v>
      </c>
      <c r="BF268" s="47">
        <f>$F268*'[1]INTERNAL PARAMETERS-2'!Q268*(1-VLOOKUP(R$4,'[1]INTERNAL PARAMETERS-1'!$B$5:$J$44,4, FALSE))</f>
        <v>0</v>
      </c>
      <c r="BG268" s="47">
        <f>$F268*'[1]INTERNAL PARAMETERS-2'!R268*(1-VLOOKUP(S$4,'[1]INTERNAL PARAMETERS-1'!$B$5:$J$44,4, FALSE))</f>
        <v>153.85844376999998</v>
      </c>
      <c r="BH268" s="47">
        <f>$F268*'[1]INTERNAL PARAMETERS-2'!S268*(1-VLOOKUP(T$4,'[1]INTERNAL PARAMETERS-1'!$B$5:$J$44,4, FALSE))</f>
        <v>9.1208444400000008</v>
      </c>
      <c r="BI268" s="47">
        <f>$F268*'[1]INTERNAL PARAMETERS-2'!T268*(1-VLOOKUP(U$4,'[1]INTERNAL PARAMETERS-1'!$B$5:$J$44,4, FALSE))</f>
        <v>2.3163066400000001</v>
      </c>
      <c r="BJ268" s="47">
        <f>$F268*'[1]INTERNAL PARAMETERS-2'!U268*(1-VLOOKUP(V$4,'[1]INTERNAL PARAMETERS-1'!$B$5:$J$44,4, FALSE))</f>
        <v>59.477907565000002</v>
      </c>
      <c r="BK268" s="47">
        <f>$F268*'[1]INTERNAL PARAMETERS-2'!V268*(1-VLOOKUP(W$4,'[1]INTERNAL PARAMETERS-1'!$B$5:$J$44,4, FALSE))</f>
        <v>78.177642700000007</v>
      </c>
      <c r="BL268" s="47">
        <f>$F268*'[1]INTERNAL PARAMETERS-2'!W268*(1-VLOOKUP(X$4,'[1]INTERNAL PARAMETERS-1'!$B$5:$J$44,4, FALSE))</f>
        <v>121.6098257</v>
      </c>
      <c r="BM268" s="47">
        <f>$F268*'[1]INTERNAL PARAMETERS-2'!X268*(1-VLOOKUP(Y$4,'[1]INTERNAL PARAMETERS-1'!$B$5:$J$44,4, FALSE))</f>
        <v>81.5558288</v>
      </c>
      <c r="BN268" s="47">
        <f>$F268*'[1]INTERNAL PARAMETERS-2'!Y268*(1-VLOOKUP(Z$4,'[1]INTERNAL PARAMETERS-1'!$B$5:$J$44,4, FALSE))</f>
        <v>147.66913549999998</v>
      </c>
      <c r="BO268" s="47">
        <f>$F268*'[1]INTERNAL PARAMETERS-2'!Z268*(1-VLOOKUP(AA$4,'[1]INTERNAL PARAMETERS-1'!$B$5:$J$44,4, FALSE))</f>
        <v>118.23163959999999</v>
      </c>
      <c r="BP268" s="47">
        <f>$F268*'[1]INTERNAL PARAMETERS-2'!AA268*(1-VLOOKUP(AB$4,'[1]INTERNAL PARAMETERS-1'!$B$5:$J$44,4, FALSE))</f>
        <v>53.083651800000005</v>
      </c>
      <c r="BQ268" s="47">
        <f>$F268*'[1]INTERNAL PARAMETERS-2'!AB268*(1-VLOOKUP(AC$4,'[1]INTERNAL PARAMETERS-1'!$B$5:$J$44,4, FALSE))</f>
        <v>446.38530589999999</v>
      </c>
      <c r="BR268" s="47">
        <f>$F268*'[1]INTERNAL PARAMETERS-2'!AC268*(1-VLOOKUP(AD$4,'[1]INTERNAL PARAMETERS-1'!$B$5:$J$44,4, FALSE))</f>
        <v>34.745746400000002</v>
      </c>
      <c r="BS268" s="47">
        <f>$F268*'[1]INTERNAL PARAMETERS-2'!AD268*(1-VLOOKUP(AE$4,'[1]INTERNAL PARAMETERS-1'!$B$5:$J$44,4, FALSE))</f>
        <v>11.581819900000001</v>
      </c>
      <c r="BT268" s="47">
        <f>$F268*'[1]INTERNAL PARAMETERS-2'!AE268*(1-VLOOKUP(AF$4,'[1]INTERNAL PARAMETERS-1'!$B$5:$J$44,4, FALSE))</f>
        <v>0</v>
      </c>
      <c r="BU268" s="47">
        <f>$F268*'[1]INTERNAL PARAMETERS-2'!AF268*(1-VLOOKUP(AG$4,'[1]INTERNAL PARAMETERS-1'!$B$5:$J$44,4, FALSE))</f>
        <v>0</v>
      </c>
      <c r="BV268" s="47">
        <f>$F268*'[1]INTERNAL PARAMETERS-2'!AG268*(1-VLOOKUP(AH$4,'[1]INTERNAL PARAMETERS-1'!$B$5:$J$44,4, FALSE))</f>
        <v>0</v>
      </c>
      <c r="BW268" s="47">
        <f>$F268*'[1]INTERNAL PARAMETERS-2'!AH268*(1-VLOOKUP(AI$4,'[1]INTERNAL PARAMETERS-1'!$B$5:$J$44,4, FALSE))</f>
        <v>0</v>
      </c>
      <c r="BX268" s="47">
        <f>$F268*'[1]INTERNAL PARAMETERS-2'!AI268*(1-VLOOKUP(AJ$4,'[1]INTERNAL PARAMETERS-1'!$B$5:$J$44,4, FALSE))</f>
        <v>0</v>
      </c>
      <c r="BY268" s="47">
        <f>$F268*'[1]INTERNAL PARAMETERS-2'!AJ268*(1-VLOOKUP(AK$4,'[1]INTERNAL PARAMETERS-1'!$B$5:$J$44,4, FALSE))</f>
        <v>0</v>
      </c>
      <c r="BZ268" s="47">
        <f>$F268*'[1]INTERNAL PARAMETERS-2'!AK268*(1-VLOOKUP(AL$4,'[1]INTERNAL PARAMETERS-1'!$B$5:$J$44,4, FALSE))</f>
        <v>8.2039204999999988</v>
      </c>
      <c r="CA268" s="47">
        <f>$F268*'[1]INTERNAL PARAMETERS-2'!AL268*(1-VLOOKUP(AM$4,'[1]INTERNAL PARAMETERS-1'!$B$5:$J$44,4, FALSE))</f>
        <v>50.1882685</v>
      </c>
      <c r="CB268" s="47">
        <f>$F268*'[1]INTERNAL PARAMETERS-2'!AM268*(1-VLOOKUP(AN$4,'[1]INTERNAL PARAMETERS-1'!$B$5:$J$44,4, FALSE))</f>
        <v>14.960006000000002</v>
      </c>
      <c r="CC268" s="47">
        <f>$F268*'[1]INTERNAL PARAMETERS-2'!AN268*(1-VLOOKUP(AO$4,'[1]INTERNAL PARAMETERS-1'!$B$5:$J$44,4, FALSE))</f>
        <v>30.402528100000001</v>
      </c>
      <c r="CD268" s="47">
        <f>$F268*'[1]INTERNAL PARAMETERS-2'!AO268*(1-VLOOKUP(AP$4,'[1]INTERNAL PARAMETERS-1'!$B$5:$J$44,4, FALSE))</f>
        <v>109.5454897</v>
      </c>
      <c r="CE268" s="47">
        <f>$F268*'[1]INTERNAL PARAMETERS-2'!AP268*(1-VLOOKUP(AQ$4,'[1]INTERNAL PARAMETERS-1'!$B$5:$J$44,4, FALSE))</f>
        <v>19.785740399999998</v>
      </c>
      <c r="CF268" s="47">
        <f>$F268*'[1]INTERNAL PARAMETERS-2'!AQ268*(1-VLOOKUP(AR$4,'[1]INTERNAL PARAMETERS-1'!$B$5:$J$44,4, FALSE))</f>
        <v>1.447835</v>
      </c>
      <c r="CG268" s="47">
        <f>$F268*'[1]INTERNAL PARAMETERS-2'!AR268*(1-VLOOKUP(AS$4,'[1]INTERNAL PARAMETERS-1'!$B$5:$J$44,4, FALSE))</f>
        <v>0.4825161</v>
      </c>
      <c r="CH268" s="46">
        <f>$F268*'[1]INTERNAL PARAMETERS-2'!AS268*(1-VLOOKUP(AT$4,'[1]INTERNAL PARAMETERS-1'!$B$5:$J$44,4, FALSE))</f>
        <v>0</v>
      </c>
      <c r="CI268" s="45">
        <f t="shared" si="4"/>
        <v>2867.0005733999992</v>
      </c>
    </row>
    <row r="269" spans="3:87">
      <c r="C269" s="32" t="s">
        <v>1</v>
      </c>
      <c r="D269" s="31" t="s">
        <v>89</v>
      </c>
      <c r="E269" s="31" t="s">
        <v>76</v>
      </c>
      <c r="F269" s="133">
        <f>ABS!AL269</f>
        <v>2117</v>
      </c>
      <c r="G269" s="48">
        <f>$F269*'[1]INTERNAL PARAMETERS-2'!F269*VLOOKUP(G$4,'[1]INTERNAL PARAMETERS-1'!$B$5:$J$44,4, FALSE)</f>
        <v>19.7463175</v>
      </c>
      <c r="H269" s="47">
        <f>$F269*'[1]INTERNAL PARAMETERS-2'!G269*VLOOKUP(H$4,'[1]INTERNAL PARAMETERS-1'!$B$5:$J$44,4, FALSE)</f>
        <v>13.3174119</v>
      </c>
      <c r="I269" s="47">
        <f>$F269*'[1]INTERNAL PARAMETERS-2'!H269*VLOOKUP(I$4,'[1]INTERNAL PARAMETERS-1'!$B$5:$J$44,4, FALSE)</f>
        <v>21.961599225000001</v>
      </c>
      <c r="J269" s="47">
        <f>$F269*'[1]INTERNAL PARAMETERS-2'!I269*VLOOKUP(J$4,'[1]INTERNAL PARAMETERS-1'!$B$5:$J$44,4, FALSE)</f>
        <v>0</v>
      </c>
      <c r="K269" s="47">
        <f>$F269*'[1]INTERNAL PARAMETERS-2'!J269*VLOOKUP(K$4,'[1]INTERNAL PARAMETERS-1'!$B$5:$J$44,4, FALSE)</f>
        <v>0.45917729999999995</v>
      </c>
      <c r="L269" s="47">
        <f>$F269*'[1]INTERNAL PARAMETERS-2'!K269*VLOOKUP(L$4,'[1]INTERNAL PARAMETERS-1'!$B$5:$J$44,4, FALSE)</f>
        <v>0</v>
      </c>
      <c r="M269" s="47">
        <f>$F269*'[1]INTERNAL PARAMETERS-2'!L269*VLOOKUP(M$4,'[1]INTERNAL PARAMETERS-1'!$B$5:$J$44,4, FALSE)</f>
        <v>8.0822508450000008</v>
      </c>
      <c r="N269" s="47">
        <f>$F269*'[1]INTERNAL PARAMETERS-2'!M269*VLOOKUP(N$4,'[1]INTERNAL PARAMETERS-1'!$B$5:$J$44,4, FALSE)</f>
        <v>2.2731393350000002</v>
      </c>
      <c r="O269" s="47">
        <f>$F269*'[1]INTERNAL PARAMETERS-2'!N269*VLOOKUP(O$4,'[1]INTERNAL PARAMETERS-1'!$B$5:$J$44,4, FALSE)</f>
        <v>0</v>
      </c>
      <c r="P269" s="47">
        <f>$F269*'[1]INTERNAL PARAMETERS-2'!O269*VLOOKUP(P$4,'[1]INTERNAL PARAMETERS-1'!$B$5:$J$44,4, FALSE)</f>
        <v>0</v>
      </c>
      <c r="Q269" s="47">
        <f>$F269*'[1]INTERNAL PARAMETERS-2'!P269*VLOOKUP(Q$4,'[1]INTERNAL PARAMETERS-1'!$B$5:$J$44,4, FALSE)</f>
        <v>0</v>
      </c>
      <c r="R269" s="47">
        <f>$F269*'[1]INTERNAL PARAMETERS-2'!Q269*VLOOKUP(R$4,'[1]INTERNAL PARAMETERS-1'!$B$5:$J$44,4, FALSE)</f>
        <v>0.91835459999999991</v>
      </c>
      <c r="S269" s="47">
        <f>$F269*'[1]INTERNAL PARAMETERS-2'!R269*VLOOKUP(S$4,'[1]INTERNAL PARAMETERS-1'!$B$5:$J$44,4, FALSE)</f>
        <v>6.303335745</v>
      </c>
      <c r="T269" s="47">
        <f>$F269*'[1]INTERNAL PARAMETERS-2'!S269*VLOOKUP(T$4,'[1]INTERNAL PARAMETERS-1'!$B$5:$J$44,4, FALSE)</f>
        <v>0.64291173000000001</v>
      </c>
      <c r="U269" s="47">
        <f>$F269*'[1]INTERNAL PARAMETERS-2'!T269*VLOOKUP(U$4,'[1]INTERNAL PARAMETERS-1'!$B$5:$J$44,4, FALSE)</f>
        <v>1.1021102</v>
      </c>
      <c r="V269" s="47">
        <f>$F269*'[1]INTERNAL PARAMETERS-2'!U269*VLOOKUP(V$4,'[1]INTERNAL PARAMETERS-1'!$B$5:$J$44,4, FALSE)</f>
        <v>11.15902455</v>
      </c>
      <c r="W269" s="47">
        <f>$F269*'[1]INTERNAL PARAMETERS-2'!V269*VLOOKUP(W$4,'[1]INTERNAL PARAMETERS-1'!$B$5:$J$44,4, FALSE)</f>
        <v>0</v>
      </c>
      <c r="X269" s="47">
        <f>$F269*'[1]INTERNAL PARAMETERS-2'!W269*VLOOKUP(X$4,'[1]INTERNAL PARAMETERS-1'!$B$5:$J$44,4, FALSE)</f>
        <v>0</v>
      </c>
      <c r="Y269" s="47">
        <f>$F269*'[1]INTERNAL PARAMETERS-2'!X269*VLOOKUP(Y$4,'[1]INTERNAL PARAMETERS-1'!$B$5:$J$44,4, FALSE)</f>
        <v>0</v>
      </c>
      <c r="Z269" s="47">
        <f>$F269*'[1]INTERNAL PARAMETERS-2'!Y269*VLOOKUP(Z$4,'[1]INTERNAL PARAMETERS-1'!$B$5:$J$44,4, FALSE)</f>
        <v>0</v>
      </c>
      <c r="AA269" s="47">
        <f>$F269*'[1]INTERNAL PARAMETERS-2'!Z269*VLOOKUP(AA$4,'[1]INTERNAL PARAMETERS-1'!$B$5:$J$44,4, FALSE)</f>
        <v>0</v>
      </c>
      <c r="AB269" s="47">
        <f>$F269*'[1]INTERNAL PARAMETERS-2'!AA269*VLOOKUP(AB$4,'[1]INTERNAL PARAMETERS-1'!$B$5:$J$44,4, FALSE)</f>
        <v>0</v>
      </c>
      <c r="AC269" s="47">
        <f>$F269*'[1]INTERNAL PARAMETERS-2'!AB269*VLOOKUP(AC$4,'[1]INTERNAL PARAMETERS-1'!$B$5:$J$44,4, FALSE)</f>
        <v>0</v>
      </c>
      <c r="AD269" s="47">
        <f>$F269*'[1]INTERNAL PARAMETERS-2'!AC269*VLOOKUP(AD$4,'[1]INTERNAL PARAMETERS-1'!$B$5:$J$44,4, FALSE)</f>
        <v>0</v>
      </c>
      <c r="AE269" s="47">
        <f>$F269*'[1]INTERNAL PARAMETERS-2'!AD269*VLOOKUP(AE$4,'[1]INTERNAL PARAMETERS-1'!$B$5:$J$44,4, FALSE)</f>
        <v>0</v>
      </c>
      <c r="AF269" s="47">
        <f>$F269*'[1]INTERNAL PARAMETERS-2'!AE269*VLOOKUP(AF$4,'[1]INTERNAL PARAMETERS-1'!$B$5:$J$44,4, FALSE)</f>
        <v>0.91835459999999991</v>
      </c>
      <c r="AG269" s="47">
        <f>$F269*'[1]INTERNAL PARAMETERS-2'!AF269*VLOOKUP(AG$4,'[1]INTERNAL PARAMETERS-1'!$B$5:$J$44,4, FALSE)</f>
        <v>0</v>
      </c>
      <c r="AH269" s="47">
        <f>$F269*'[1]INTERNAL PARAMETERS-2'!AG269*VLOOKUP(AH$4,'[1]INTERNAL PARAMETERS-1'!$B$5:$J$44,4, FALSE)</f>
        <v>0</v>
      </c>
      <c r="AI269" s="47">
        <f>$F269*'[1]INTERNAL PARAMETERS-2'!AH269*VLOOKUP(AI$4,'[1]INTERNAL PARAMETERS-1'!$B$5:$J$44,4, FALSE)</f>
        <v>4.1330190999999994</v>
      </c>
      <c r="AJ269" s="47">
        <f>$F269*'[1]INTERNAL PARAMETERS-2'!AI269*VLOOKUP(AJ$4,'[1]INTERNAL PARAMETERS-1'!$B$5:$J$44,4, FALSE)</f>
        <v>2.2960981999999999</v>
      </c>
      <c r="AK269" s="47">
        <f>$F269*'[1]INTERNAL PARAMETERS-2'!AJ269*VLOOKUP(AK$4,'[1]INTERNAL PARAMETERS-1'!$B$5:$J$44,4, FALSE)</f>
        <v>0</v>
      </c>
      <c r="AL269" s="47">
        <f>$F269*'[1]INTERNAL PARAMETERS-2'!AK269*VLOOKUP(AL$4,'[1]INTERNAL PARAMETERS-1'!$B$5:$J$44,4, FALSE)</f>
        <v>0</v>
      </c>
      <c r="AM269" s="47">
        <f>$F269*'[1]INTERNAL PARAMETERS-2'!AL269*VLOOKUP(AM$4,'[1]INTERNAL PARAMETERS-1'!$B$5:$J$44,4, FALSE)</f>
        <v>0</v>
      </c>
      <c r="AN269" s="47">
        <f>$F269*'[1]INTERNAL PARAMETERS-2'!AM269*VLOOKUP(AN$4,'[1]INTERNAL PARAMETERS-1'!$B$5:$J$44,4, FALSE)</f>
        <v>0</v>
      </c>
      <c r="AO269" s="47">
        <f>$F269*'[1]INTERNAL PARAMETERS-2'!AN269*VLOOKUP(AO$4,'[1]INTERNAL PARAMETERS-1'!$B$5:$J$44,4, FALSE)</f>
        <v>0</v>
      </c>
      <c r="AP269" s="47">
        <f>$F269*'[1]INTERNAL PARAMETERS-2'!AO269*VLOOKUP(AP$4,'[1]INTERNAL PARAMETERS-1'!$B$5:$J$44,4, FALSE)</f>
        <v>0</v>
      </c>
      <c r="AQ269" s="47">
        <f>$F269*'[1]INTERNAL PARAMETERS-2'!AP269*VLOOKUP(AQ$4,'[1]INTERNAL PARAMETERS-1'!$B$5:$J$44,4, FALSE)</f>
        <v>0</v>
      </c>
      <c r="AR269" s="47">
        <f>$F269*'[1]INTERNAL PARAMETERS-2'!AQ269*VLOOKUP(AR$4,'[1]INTERNAL PARAMETERS-1'!$B$5:$J$44,4, FALSE)</f>
        <v>0</v>
      </c>
      <c r="AS269" s="47">
        <f>$F269*'[1]INTERNAL PARAMETERS-2'!AR269*VLOOKUP(AS$4,'[1]INTERNAL PARAMETERS-1'!$B$5:$J$44,4, FALSE)</f>
        <v>0</v>
      </c>
      <c r="AT269" s="46">
        <f>$F269*'[1]INTERNAL PARAMETERS-2'!AS269*VLOOKUP(AT$4,'[1]INTERNAL PARAMETERS-1'!$B$5:$J$44,4, FALSE)</f>
        <v>0</v>
      </c>
      <c r="AU269" s="48">
        <f>$F269*'[1]INTERNAL PARAMETERS-2'!F269*(1-VLOOKUP(G$4,'[1]INTERNAL PARAMETERS-1'!$B$5:$J$44,4, FALSE))</f>
        <v>0</v>
      </c>
      <c r="AV269" s="47">
        <f>$F269*'[1]INTERNAL PARAMETERS-2'!G269*(1-VLOOKUP(H$4,'[1]INTERNAL PARAMETERS-1'!$B$5:$J$44,4, FALSE))</f>
        <v>0</v>
      </c>
      <c r="AW269" s="47">
        <f>$F269*'[1]INTERNAL PARAMETERS-2'!H269*(1-VLOOKUP(I$4,'[1]INTERNAL PARAMETERS-1'!$B$5:$J$44,4, FALSE))</f>
        <v>417.27038527499997</v>
      </c>
      <c r="AX269" s="47">
        <f>$F269*'[1]INTERNAL PARAMETERS-2'!I269*(1-VLOOKUP(J$4,'[1]INTERNAL PARAMETERS-1'!$B$5:$J$44,4, FALSE))</f>
        <v>0</v>
      </c>
      <c r="AY269" s="47">
        <f>$F269*'[1]INTERNAL PARAMETERS-2'!J269*(1-VLOOKUP(K$4,'[1]INTERNAL PARAMETERS-1'!$B$5:$J$44,4, FALSE))</f>
        <v>0</v>
      </c>
      <c r="AZ269" s="47">
        <f>$F269*'[1]INTERNAL PARAMETERS-2'!K269*(1-VLOOKUP(L$4,'[1]INTERNAL PARAMETERS-1'!$B$5:$J$44,4, FALSE))</f>
        <v>0</v>
      </c>
      <c r="BA269" s="47">
        <f>$F269*'[1]INTERNAL PARAMETERS-2'!L269*(1-VLOOKUP(M$4,'[1]INTERNAL PARAMETERS-1'!$B$5:$J$44,4, FALSE))</f>
        <v>153.562766055</v>
      </c>
      <c r="BB269" s="47">
        <f>$F269*'[1]INTERNAL PARAMETERS-2'!M269*(1-VLOOKUP(N$4,'[1]INTERNAL PARAMETERS-1'!$B$5:$J$44,4, FALSE))</f>
        <v>43.189647364999999</v>
      </c>
      <c r="BC269" s="47">
        <f>$F269*'[1]INTERNAL PARAMETERS-2'!N269*(1-VLOOKUP(O$4,'[1]INTERNAL PARAMETERS-1'!$B$5:$J$44,4, FALSE))</f>
        <v>236.0385139</v>
      </c>
      <c r="BD269" s="47">
        <f>$F269*'[1]INTERNAL PARAMETERS-2'!O269*(1-VLOOKUP(P$4,'[1]INTERNAL PARAMETERS-1'!$B$5:$J$44,4, FALSE))</f>
        <v>39.952024000000002</v>
      </c>
      <c r="BE269" s="47">
        <f>$F269*'[1]INTERNAL PARAMETERS-2'!P269*(1-VLOOKUP(Q$4,'[1]INTERNAL PARAMETERS-1'!$B$5:$J$44,4, FALSE))</f>
        <v>60.1577305</v>
      </c>
      <c r="BF269" s="47">
        <f>$F269*'[1]INTERNAL PARAMETERS-2'!Q269*(1-VLOOKUP(R$4,'[1]INTERNAL PARAMETERS-1'!$B$5:$J$44,4, FALSE))</f>
        <v>0</v>
      </c>
      <c r="BG269" s="47">
        <f>$F269*'[1]INTERNAL PARAMETERS-2'!R269*(1-VLOOKUP(S$4,'[1]INTERNAL PARAMETERS-1'!$B$5:$J$44,4, FALSE))</f>
        <v>119.763379155</v>
      </c>
      <c r="BH269" s="47">
        <f>$F269*'[1]INTERNAL PARAMETERS-2'!S269*(1-VLOOKUP(T$4,'[1]INTERNAL PARAMETERS-1'!$B$5:$J$44,4, FALSE))</f>
        <v>5.7862055699999999</v>
      </c>
      <c r="BI269" s="47">
        <f>$F269*'[1]INTERNAL PARAMETERS-2'!T269*(1-VLOOKUP(U$4,'[1]INTERNAL PARAMETERS-1'!$B$5:$J$44,4, FALSE))</f>
        <v>4.4084408000000002</v>
      </c>
      <c r="BJ269" s="47">
        <f>$F269*'[1]INTERNAL PARAMETERS-2'!U269*(1-VLOOKUP(V$4,'[1]INTERNAL PARAMETERS-1'!$B$5:$J$44,4, FALSE))</f>
        <v>63.234472449999998</v>
      </c>
      <c r="BK269" s="47">
        <f>$F269*'[1]INTERNAL PARAMETERS-2'!V269*(1-VLOOKUP(W$4,'[1]INTERNAL PARAMETERS-1'!$B$5:$J$44,4, FALSE))</f>
        <v>56.483888700000001</v>
      </c>
      <c r="BL269" s="47">
        <f>$F269*'[1]INTERNAL PARAMETERS-2'!W269*(1-VLOOKUP(X$4,'[1]INTERNAL PARAMETERS-1'!$B$5:$J$44,4, FALSE))</f>
        <v>73.475142399999996</v>
      </c>
      <c r="BM269" s="47">
        <f>$F269*'[1]INTERNAL PARAMETERS-2'!X269*(1-VLOOKUP(Y$4,'[1]INTERNAL PARAMETERS-1'!$B$5:$J$44,4, FALSE))</f>
        <v>66.127458799999999</v>
      </c>
      <c r="BN269" s="47">
        <f>$F269*'[1]INTERNAL PARAMETERS-2'!Y269*(1-VLOOKUP(Z$4,'[1]INTERNAL PARAMETERS-1'!$B$5:$J$44,4, FALSE))</f>
        <v>87.251731599999999</v>
      </c>
      <c r="BO269" s="47">
        <f>$F269*'[1]INTERNAL PARAMETERS-2'!Z269*(1-VLOOKUP(AA$4,'[1]INTERNAL PARAMETERS-1'!$B$5:$J$44,4, FALSE))</f>
        <v>61.535262400000001</v>
      </c>
      <c r="BP269" s="47">
        <f>$F269*'[1]INTERNAL PARAMETERS-2'!AA269*(1-VLOOKUP(AB$4,'[1]INTERNAL PARAMETERS-1'!$B$5:$J$44,4, FALSE))</f>
        <v>39.033669399999994</v>
      </c>
      <c r="BQ269" s="47">
        <f>$F269*'[1]INTERNAL PARAMETERS-2'!AB269*(1-VLOOKUP(AC$4,'[1]INTERNAL PARAMETERS-1'!$B$5:$J$44,4, FALSE))</f>
        <v>311.35057719999998</v>
      </c>
      <c r="BR269" s="47">
        <f>$F269*'[1]INTERNAL PARAMETERS-2'!AC269*(1-VLOOKUP(AD$4,'[1]INTERNAL PARAMETERS-1'!$B$5:$J$44,4, FALSE))</f>
        <v>16.5318647</v>
      </c>
      <c r="BS269" s="47">
        <f>$F269*'[1]INTERNAL PARAMETERS-2'!AD269*(1-VLOOKUP(AE$4,'[1]INTERNAL PARAMETERS-1'!$B$5:$J$44,4, FALSE))</f>
        <v>10.5621364</v>
      </c>
      <c r="BT269" s="47">
        <f>$F269*'[1]INTERNAL PARAMETERS-2'!AE269*(1-VLOOKUP(AF$4,'[1]INTERNAL PARAMETERS-1'!$B$5:$J$44,4, FALSE))</f>
        <v>0</v>
      </c>
      <c r="BU269" s="47">
        <f>$F269*'[1]INTERNAL PARAMETERS-2'!AF269*(1-VLOOKUP(AG$4,'[1]INTERNAL PARAMETERS-1'!$B$5:$J$44,4, FALSE))</f>
        <v>0</v>
      </c>
      <c r="BV269" s="47">
        <f>$F269*'[1]INTERNAL PARAMETERS-2'!AG269*(1-VLOOKUP(AH$4,'[1]INTERNAL PARAMETERS-1'!$B$5:$J$44,4, FALSE))</f>
        <v>0</v>
      </c>
      <c r="BW269" s="47">
        <f>$F269*'[1]INTERNAL PARAMETERS-2'!AH269*(1-VLOOKUP(AI$4,'[1]INTERNAL PARAMETERS-1'!$B$5:$J$44,4, FALSE))</f>
        <v>0</v>
      </c>
      <c r="BX269" s="47">
        <f>$F269*'[1]INTERNAL PARAMETERS-2'!AI269*(1-VLOOKUP(AJ$4,'[1]INTERNAL PARAMETERS-1'!$B$5:$J$44,4, FALSE))</f>
        <v>0</v>
      </c>
      <c r="BY269" s="47">
        <f>$F269*'[1]INTERNAL PARAMETERS-2'!AJ269*(1-VLOOKUP(AK$4,'[1]INTERNAL PARAMETERS-1'!$B$5:$J$44,4, FALSE))</f>
        <v>0</v>
      </c>
      <c r="BZ269" s="47">
        <f>$F269*'[1]INTERNAL PARAMETERS-2'!AK269*(1-VLOOKUP(AL$4,'[1]INTERNAL PARAMETERS-1'!$B$5:$J$44,4, FALSE))</f>
        <v>6.8882946</v>
      </c>
      <c r="CA269" s="47">
        <f>$F269*'[1]INTERNAL PARAMETERS-2'!AL269*(1-VLOOKUP(AM$4,'[1]INTERNAL PARAMETERS-1'!$B$5:$J$44,4, FALSE))</f>
        <v>28.471532999999997</v>
      </c>
      <c r="CB269" s="47">
        <f>$F269*'[1]INTERNAL PARAMETERS-2'!AM269*(1-VLOOKUP(AN$4,'[1]INTERNAL PARAMETERS-1'!$B$5:$J$44,4, FALSE))</f>
        <v>7.8066491999999998</v>
      </c>
      <c r="CC269" s="47">
        <f>$F269*'[1]INTERNAL PARAMETERS-2'!AN269*(1-VLOOKUP(AO$4,'[1]INTERNAL PARAMETERS-1'!$B$5:$J$44,4, FALSE))</f>
        <v>22.042415699999999</v>
      </c>
      <c r="CD269" s="47">
        <f>$F269*'[1]INTERNAL PARAMETERS-2'!AO269*(1-VLOOKUP(AP$4,'[1]INTERNAL PARAMETERS-1'!$B$5:$J$44,4, FALSE))</f>
        <v>82.200146199999992</v>
      </c>
      <c r="CE269" s="47">
        <f>$F269*'[1]INTERNAL PARAMETERS-2'!AP269*(1-VLOOKUP(AQ$4,'[1]INTERNAL PARAMETERS-1'!$B$5:$J$44,4, FALSE))</f>
        <v>10.5621364</v>
      </c>
      <c r="CF269" s="47">
        <f>$F269*'[1]INTERNAL PARAMETERS-2'!AQ269*(1-VLOOKUP(AR$4,'[1]INTERNAL PARAMETERS-1'!$B$5:$J$44,4, FALSE))</f>
        <v>0</v>
      </c>
      <c r="CG269" s="47">
        <f>$F269*'[1]INTERNAL PARAMETERS-2'!AR269*(1-VLOOKUP(AS$4,'[1]INTERNAL PARAMETERS-1'!$B$5:$J$44,4, FALSE))</f>
        <v>0</v>
      </c>
      <c r="CH269" s="46">
        <f>$F269*'[1]INTERNAL PARAMETERS-2'!AS269*(1-VLOOKUP(AT$4,'[1]INTERNAL PARAMETERS-1'!$B$5:$J$44,4, FALSE))</f>
        <v>0</v>
      </c>
      <c r="CI269" s="45">
        <f t="shared" si="4"/>
        <v>2116.9995766000002</v>
      </c>
    </row>
    <row r="270" spans="3:87">
      <c r="C270" s="32" t="s">
        <v>1</v>
      </c>
      <c r="D270" s="31" t="s">
        <v>89</v>
      </c>
      <c r="E270" s="31" t="s">
        <v>75</v>
      </c>
      <c r="F270" s="133">
        <f>ABS!AL270</f>
        <v>1271</v>
      </c>
      <c r="G270" s="48">
        <f>$F270*'[1]INTERNAL PARAMETERS-2'!F270*VLOOKUP(G$4,'[1]INTERNAL PARAMETERS-1'!$B$5:$J$44,4, FALSE)</f>
        <v>16.5868042</v>
      </c>
      <c r="H270" s="47">
        <f>$F270*'[1]INTERNAL PARAMETERS-2'!G270*VLOOKUP(H$4,'[1]INTERNAL PARAMETERS-1'!$B$5:$J$44,4, FALSE)</f>
        <v>7.8054652000000004</v>
      </c>
      <c r="I270" s="47">
        <f>$F270*'[1]INTERNAL PARAMETERS-2'!H270*VLOOKUP(I$4,'[1]INTERNAL PARAMETERS-1'!$B$5:$J$44,4, FALSE)</f>
        <v>13.224608835000002</v>
      </c>
      <c r="J270" s="47">
        <f>$F270*'[1]INTERNAL PARAMETERS-2'!I270*VLOOKUP(J$4,'[1]INTERNAL PARAMETERS-1'!$B$5:$J$44,4, FALSE)</f>
        <v>0</v>
      </c>
      <c r="K270" s="47">
        <f>$F270*'[1]INTERNAL PARAMETERS-2'!J270*VLOOKUP(K$4,'[1]INTERNAL PARAMETERS-1'!$B$5:$J$44,4, FALSE)</f>
        <v>0.32524890000000001</v>
      </c>
      <c r="L270" s="47">
        <f>$F270*'[1]INTERNAL PARAMETERS-2'!K270*VLOOKUP(L$4,'[1]INTERNAL PARAMETERS-1'!$B$5:$J$44,4, FALSE)</f>
        <v>0</v>
      </c>
      <c r="M270" s="47">
        <f>$F270*'[1]INTERNAL PARAMETERS-2'!L270*VLOOKUP(M$4,'[1]INTERNAL PARAMETERS-1'!$B$5:$J$44,4, FALSE)</f>
        <v>5.4963950150000009</v>
      </c>
      <c r="N270" s="47">
        <f>$F270*'[1]INTERNAL PARAMETERS-2'!M270*VLOOKUP(N$4,'[1]INTERNAL PARAMETERS-1'!$B$5:$J$44,4, FALSE)</f>
        <v>1.8212921599999998</v>
      </c>
      <c r="O270" s="47">
        <f>$F270*'[1]INTERNAL PARAMETERS-2'!N270*VLOOKUP(O$4,'[1]INTERNAL PARAMETERS-1'!$B$5:$J$44,4, FALSE)</f>
        <v>0</v>
      </c>
      <c r="P270" s="47">
        <f>$F270*'[1]INTERNAL PARAMETERS-2'!O270*VLOOKUP(P$4,'[1]INTERNAL PARAMETERS-1'!$B$5:$J$44,4, FALSE)</f>
        <v>0</v>
      </c>
      <c r="Q270" s="47">
        <f>$F270*'[1]INTERNAL PARAMETERS-2'!P270*VLOOKUP(Q$4,'[1]INTERNAL PARAMETERS-1'!$B$5:$J$44,4, FALSE)</f>
        <v>0</v>
      </c>
      <c r="R270" s="47">
        <f>$F270*'[1]INTERNAL PARAMETERS-2'!Q270*VLOOKUP(R$4,'[1]INTERNAL PARAMETERS-1'!$B$5:$J$44,4, FALSE)</f>
        <v>0.32524890000000001</v>
      </c>
      <c r="S270" s="47">
        <f>$F270*'[1]INTERNAL PARAMETERS-2'!R270*VLOOKUP(S$4,'[1]INTERNAL PARAMETERS-1'!$B$5:$J$44,4, FALSE)</f>
        <v>3.3133571900000001</v>
      </c>
      <c r="T270" s="47">
        <f>$F270*'[1]INTERNAL PARAMETERS-2'!S270*VLOOKUP(T$4,'[1]INTERNAL PARAMETERS-1'!$B$5:$J$44,4, FALSE)</f>
        <v>0.39027326000000007</v>
      </c>
      <c r="U270" s="47">
        <f>$F270*'[1]INTERNAL PARAMETERS-2'!T270*VLOOKUP(U$4,'[1]INTERNAL PARAMETERS-1'!$B$5:$J$44,4, FALSE)</f>
        <v>0.32522348000000001</v>
      </c>
      <c r="V270" s="47">
        <f>$F270*'[1]INTERNAL PARAMETERS-2'!U270*VLOOKUP(V$4,'[1]INTERNAL PARAMETERS-1'!$B$5:$J$44,4, FALSE)</f>
        <v>5.3175144750000003</v>
      </c>
      <c r="W270" s="47">
        <f>$F270*'[1]INTERNAL PARAMETERS-2'!V270*VLOOKUP(W$4,'[1]INTERNAL PARAMETERS-1'!$B$5:$J$44,4, FALSE)</f>
        <v>0</v>
      </c>
      <c r="X270" s="47">
        <f>$F270*'[1]INTERNAL PARAMETERS-2'!W270*VLOOKUP(X$4,'[1]INTERNAL PARAMETERS-1'!$B$5:$J$44,4, FALSE)</f>
        <v>0</v>
      </c>
      <c r="Y270" s="47">
        <f>$F270*'[1]INTERNAL PARAMETERS-2'!X270*VLOOKUP(Y$4,'[1]INTERNAL PARAMETERS-1'!$B$5:$J$44,4, FALSE)</f>
        <v>0</v>
      </c>
      <c r="Z270" s="47">
        <f>$F270*'[1]INTERNAL PARAMETERS-2'!Y270*VLOOKUP(Z$4,'[1]INTERNAL PARAMETERS-1'!$B$5:$J$44,4, FALSE)</f>
        <v>0</v>
      </c>
      <c r="AA270" s="47">
        <f>$F270*'[1]INTERNAL PARAMETERS-2'!Z270*VLOOKUP(AA$4,'[1]INTERNAL PARAMETERS-1'!$B$5:$J$44,4, FALSE)</f>
        <v>0</v>
      </c>
      <c r="AB270" s="47">
        <f>$F270*'[1]INTERNAL PARAMETERS-2'!AA270*VLOOKUP(AB$4,'[1]INTERNAL PARAMETERS-1'!$B$5:$J$44,4, FALSE)</f>
        <v>0</v>
      </c>
      <c r="AC270" s="47">
        <f>$F270*'[1]INTERNAL PARAMETERS-2'!AB270*VLOOKUP(AC$4,'[1]INTERNAL PARAMETERS-1'!$B$5:$J$44,4, FALSE)</f>
        <v>0</v>
      </c>
      <c r="AD270" s="47">
        <f>$F270*'[1]INTERNAL PARAMETERS-2'!AC270*VLOOKUP(AD$4,'[1]INTERNAL PARAMETERS-1'!$B$5:$J$44,4, FALSE)</f>
        <v>0</v>
      </c>
      <c r="AE270" s="47">
        <f>$F270*'[1]INTERNAL PARAMETERS-2'!AD270*VLOOKUP(AE$4,'[1]INTERNAL PARAMETERS-1'!$B$5:$J$44,4, FALSE)</f>
        <v>0</v>
      </c>
      <c r="AF270" s="47">
        <f>$F270*'[1]INTERNAL PARAMETERS-2'!AE270*VLOOKUP(AF$4,'[1]INTERNAL PARAMETERS-1'!$B$5:$J$44,4, FALSE)</f>
        <v>0.65049780000000001</v>
      </c>
      <c r="AG270" s="47">
        <f>$F270*'[1]INTERNAL PARAMETERS-2'!AF270*VLOOKUP(AG$4,'[1]INTERNAL PARAMETERS-1'!$B$5:$J$44,4, FALSE)</f>
        <v>0</v>
      </c>
      <c r="AH270" s="47">
        <f>$F270*'[1]INTERNAL PARAMETERS-2'!AG270*VLOOKUP(AH$4,'[1]INTERNAL PARAMETERS-1'!$B$5:$J$44,4, FALSE)</f>
        <v>0</v>
      </c>
      <c r="AI270" s="47">
        <f>$F270*'[1]INTERNAL PARAMETERS-2'!AH270*VLOOKUP(AI$4,'[1]INTERNAL PARAMETERS-1'!$B$5:$J$44,4, FALSE)</f>
        <v>1.3008685000000002</v>
      </c>
      <c r="AJ270" s="47">
        <f>$F270*'[1]INTERNAL PARAMETERS-2'!AI270*VLOOKUP(AJ$4,'[1]INTERNAL PARAMETERS-1'!$B$5:$J$44,4, FALSE)</f>
        <v>0.97574669999999997</v>
      </c>
      <c r="AK270" s="47">
        <f>$F270*'[1]INTERNAL PARAMETERS-2'!AJ270*VLOOKUP(AK$4,'[1]INTERNAL PARAMETERS-1'!$B$5:$J$44,4, FALSE)</f>
        <v>0.65049780000000001</v>
      </c>
      <c r="AL270" s="47">
        <f>$F270*'[1]INTERNAL PARAMETERS-2'!AK270*VLOOKUP(AL$4,'[1]INTERNAL PARAMETERS-1'!$B$5:$J$44,4, FALSE)</f>
        <v>0</v>
      </c>
      <c r="AM270" s="47">
        <f>$F270*'[1]INTERNAL PARAMETERS-2'!AL270*VLOOKUP(AM$4,'[1]INTERNAL PARAMETERS-1'!$B$5:$J$44,4, FALSE)</f>
        <v>0</v>
      </c>
      <c r="AN270" s="47">
        <f>$F270*'[1]INTERNAL PARAMETERS-2'!AM270*VLOOKUP(AN$4,'[1]INTERNAL PARAMETERS-1'!$B$5:$J$44,4, FALSE)</f>
        <v>0</v>
      </c>
      <c r="AO270" s="47">
        <f>$F270*'[1]INTERNAL PARAMETERS-2'!AN270*VLOOKUP(AO$4,'[1]INTERNAL PARAMETERS-1'!$B$5:$J$44,4, FALSE)</f>
        <v>0</v>
      </c>
      <c r="AP270" s="47">
        <f>$F270*'[1]INTERNAL PARAMETERS-2'!AO270*VLOOKUP(AP$4,'[1]INTERNAL PARAMETERS-1'!$B$5:$J$44,4, FALSE)</f>
        <v>0</v>
      </c>
      <c r="AQ270" s="47">
        <f>$F270*'[1]INTERNAL PARAMETERS-2'!AP270*VLOOKUP(AQ$4,'[1]INTERNAL PARAMETERS-1'!$B$5:$J$44,4, FALSE)</f>
        <v>0</v>
      </c>
      <c r="AR270" s="47">
        <f>$F270*'[1]INTERNAL PARAMETERS-2'!AQ270*VLOOKUP(AR$4,'[1]INTERNAL PARAMETERS-1'!$B$5:$J$44,4, FALSE)</f>
        <v>0</v>
      </c>
      <c r="AS270" s="47">
        <f>$F270*'[1]INTERNAL PARAMETERS-2'!AR270*VLOOKUP(AS$4,'[1]INTERNAL PARAMETERS-1'!$B$5:$J$44,4, FALSE)</f>
        <v>0</v>
      </c>
      <c r="AT270" s="46">
        <f>$F270*'[1]INTERNAL PARAMETERS-2'!AS270*VLOOKUP(AT$4,'[1]INTERNAL PARAMETERS-1'!$B$5:$J$44,4, FALSE)</f>
        <v>0</v>
      </c>
      <c r="AU270" s="48">
        <f>$F270*'[1]INTERNAL PARAMETERS-2'!F270*(1-VLOOKUP(G$4,'[1]INTERNAL PARAMETERS-1'!$B$5:$J$44,4, FALSE))</f>
        <v>0</v>
      </c>
      <c r="AV270" s="47">
        <f>$F270*'[1]INTERNAL PARAMETERS-2'!G270*(1-VLOOKUP(H$4,'[1]INTERNAL PARAMETERS-1'!$B$5:$J$44,4, FALSE))</f>
        <v>0</v>
      </c>
      <c r="AW270" s="47">
        <f>$F270*'[1]INTERNAL PARAMETERS-2'!H270*(1-VLOOKUP(I$4,'[1]INTERNAL PARAMETERS-1'!$B$5:$J$44,4, FALSE))</f>
        <v>251.26756786499999</v>
      </c>
      <c r="AX270" s="47">
        <f>$F270*'[1]INTERNAL PARAMETERS-2'!I270*(1-VLOOKUP(J$4,'[1]INTERNAL PARAMETERS-1'!$B$5:$J$44,4, FALSE))</f>
        <v>0</v>
      </c>
      <c r="AY270" s="47">
        <f>$F270*'[1]INTERNAL PARAMETERS-2'!J270*(1-VLOOKUP(K$4,'[1]INTERNAL PARAMETERS-1'!$B$5:$J$44,4, FALSE))</f>
        <v>0</v>
      </c>
      <c r="AZ270" s="47">
        <f>$F270*'[1]INTERNAL PARAMETERS-2'!K270*(1-VLOOKUP(L$4,'[1]INTERNAL PARAMETERS-1'!$B$5:$J$44,4, FALSE))</f>
        <v>0</v>
      </c>
      <c r="BA270" s="47">
        <f>$F270*'[1]INTERNAL PARAMETERS-2'!L270*(1-VLOOKUP(M$4,'[1]INTERNAL PARAMETERS-1'!$B$5:$J$44,4, FALSE))</f>
        <v>104.431505285</v>
      </c>
      <c r="BB270" s="47">
        <f>$F270*'[1]INTERNAL PARAMETERS-2'!M270*(1-VLOOKUP(N$4,'[1]INTERNAL PARAMETERS-1'!$B$5:$J$44,4, FALSE))</f>
        <v>34.604551039999997</v>
      </c>
      <c r="BC270" s="47">
        <f>$F270*'[1]INTERNAL PARAMETERS-2'!N270*(1-VLOOKUP(O$4,'[1]INTERNAL PARAMETERS-1'!$B$5:$J$44,4, FALSE))</f>
        <v>154.4843305</v>
      </c>
      <c r="BD270" s="47">
        <f>$F270*'[1]INTERNAL PARAMETERS-2'!O270*(1-VLOOKUP(P$4,'[1]INTERNAL PARAMETERS-1'!$B$5:$J$44,4, FALSE))</f>
        <v>28.9454998</v>
      </c>
      <c r="BE270" s="47">
        <f>$F270*'[1]INTERNAL PARAMETERS-2'!P270*(1-VLOOKUP(Q$4,'[1]INTERNAL PARAMETERS-1'!$B$5:$J$44,4, FALSE))</f>
        <v>34.799598699999997</v>
      </c>
      <c r="BF270" s="47">
        <f>$F270*'[1]INTERNAL PARAMETERS-2'!Q270*(1-VLOOKUP(R$4,'[1]INTERNAL PARAMETERS-1'!$B$5:$J$44,4, FALSE))</f>
        <v>0</v>
      </c>
      <c r="BG270" s="47">
        <f>$F270*'[1]INTERNAL PARAMETERS-2'!R270*(1-VLOOKUP(S$4,'[1]INTERNAL PARAMETERS-1'!$B$5:$J$44,4, FALSE))</f>
        <v>62.953786609999995</v>
      </c>
      <c r="BH270" s="47">
        <f>$F270*'[1]INTERNAL PARAMETERS-2'!S270*(1-VLOOKUP(T$4,'[1]INTERNAL PARAMETERS-1'!$B$5:$J$44,4, FALSE))</f>
        <v>3.5124593400000004</v>
      </c>
      <c r="BI270" s="47">
        <f>$F270*'[1]INTERNAL PARAMETERS-2'!T270*(1-VLOOKUP(U$4,'[1]INTERNAL PARAMETERS-1'!$B$5:$J$44,4, FALSE))</f>
        <v>1.30089392</v>
      </c>
      <c r="BJ270" s="47">
        <f>$F270*'[1]INTERNAL PARAMETERS-2'!U270*(1-VLOOKUP(V$4,'[1]INTERNAL PARAMETERS-1'!$B$5:$J$44,4, FALSE))</f>
        <v>30.132582025000001</v>
      </c>
      <c r="BK270" s="47">
        <f>$F270*'[1]INTERNAL PARAMETERS-2'!V270*(1-VLOOKUP(W$4,'[1]INTERNAL PARAMETERS-1'!$B$5:$J$44,4, FALSE))</f>
        <v>27.6446313</v>
      </c>
      <c r="BL270" s="47">
        <f>$F270*'[1]INTERNAL PARAMETERS-2'!W270*(1-VLOOKUP(X$4,'[1]INTERNAL PARAMETERS-1'!$B$5:$J$44,4, FALSE))</f>
        <v>53.663018099999995</v>
      </c>
      <c r="BM270" s="47">
        <f>$F270*'[1]INTERNAL PARAMETERS-2'!X270*(1-VLOOKUP(Y$4,'[1]INTERNAL PARAMETERS-1'!$B$5:$J$44,4, FALSE))</f>
        <v>36.425843199999996</v>
      </c>
      <c r="BN270" s="47">
        <f>$F270*'[1]INTERNAL PARAMETERS-2'!Y270*(1-VLOOKUP(Z$4,'[1]INTERNAL PARAMETERS-1'!$B$5:$J$44,4, FALSE))</f>
        <v>53.337769200000004</v>
      </c>
      <c r="BO270" s="47">
        <f>$F270*'[1]INTERNAL PARAMETERS-2'!Z270*(1-VLOOKUP(AA$4,'[1]INTERNAL PARAMETERS-1'!$B$5:$J$44,4, FALSE))</f>
        <v>37.076213899999999</v>
      </c>
      <c r="BP270" s="47">
        <f>$F270*'[1]INTERNAL PARAMETERS-2'!AA270*(1-VLOOKUP(AB$4,'[1]INTERNAL PARAMETERS-1'!$B$5:$J$44,4, FALSE))</f>
        <v>13.334442300000001</v>
      </c>
      <c r="BQ270" s="47">
        <f>$F270*'[1]INTERNAL PARAMETERS-2'!AB270*(1-VLOOKUP(AC$4,'[1]INTERNAL PARAMETERS-1'!$B$5:$J$44,4, FALSE))</f>
        <v>179.20184879999999</v>
      </c>
      <c r="BR270" s="47">
        <f>$F270*'[1]INTERNAL PARAMETERS-2'!AC270*(1-VLOOKUP(AD$4,'[1]INTERNAL PARAMETERS-1'!$B$5:$J$44,4, FALSE))</f>
        <v>10.407329300000001</v>
      </c>
      <c r="BS270" s="47">
        <f>$F270*'[1]INTERNAL PARAMETERS-2'!AD270*(1-VLOOKUP(AE$4,'[1]INTERNAL PARAMETERS-1'!$B$5:$J$44,4, FALSE))</f>
        <v>4.5532303999999995</v>
      </c>
      <c r="BT270" s="47">
        <f>$F270*'[1]INTERNAL PARAMETERS-2'!AE270*(1-VLOOKUP(AF$4,'[1]INTERNAL PARAMETERS-1'!$B$5:$J$44,4, FALSE))</f>
        <v>0</v>
      </c>
      <c r="BU270" s="47">
        <f>$F270*'[1]INTERNAL PARAMETERS-2'!AF270*(1-VLOOKUP(AG$4,'[1]INTERNAL PARAMETERS-1'!$B$5:$J$44,4, FALSE))</f>
        <v>0</v>
      </c>
      <c r="BV270" s="47">
        <f>$F270*'[1]INTERNAL PARAMETERS-2'!AG270*(1-VLOOKUP(AH$4,'[1]INTERNAL PARAMETERS-1'!$B$5:$J$44,4, FALSE))</f>
        <v>0</v>
      </c>
      <c r="BW270" s="47">
        <f>$F270*'[1]INTERNAL PARAMETERS-2'!AH270*(1-VLOOKUP(AI$4,'[1]INTERNAL PARAMETERS-1'!$B$5:$J$44,4, FALSE))</f>
        <v>0</v>
      </c>
      <c r="BX270" s="47">
        <f>$F270*'[1]INTERNAL PARAMETERS-2'!AI270*(1-VLOOKUP(AJ$4,'[1]INTERNAL PARAMETERS-1'!$B$5:$J$44,4, FALSE))</f>
        <v>0</v>
      </c>
      <c r="BY270" s="47">
        <f>$F270*'[1]INTERNAL PARAMETERS-2'!AJ270*(1-VLOOKUP(AK$4,'[1]INTERNAL PARAMETERS-1'!$B$5:$J$44,4, FALSE))</f>
        <v>0</v>
      </c>
      <c r="BZ270" s="47">
        <f>$F270*'[1]INTERNAL PARAMETERS-2'!AK270*(1-VLOOKUP(AL$4,'[1]INTERNAL PARAMETERS-1'!$B$5:$J$44,4, FALSE))</f>
        <v>2.2766151999999997</v>
      </c>
      <c r="CA270" s="47">
        <f>$F270*'[1]INTERNAL PARAMETERS-2'!AL270*(1-VLOOKUP(AM$4,'[1]INTERNAL PARAMETERS-1'!$B$5:$J$44,4, FALSE))</f>
        <v>14.310188999999999</v>
      </c>
      <c r="CB270" s="47">
        <f>$F270*'[1]INTERNAL PARAMETERS-2'!AM270*(1-VLOOKUP(AN$4,'[1]INTERNAL PARAMETERS-1'!$B$5:$J$44,4, FALSE))</f>
        <v>2.2766151999999997</v>
      </c>
      <c r="CC270" s="47">
        <f>$F270*'[1]INTERNAL PARAMETERS-2'!AN270*(1-VLOOKUP(AO$4,'[1]INTERNAL PARAMETERS-1'!$B$5:$J$44,4, FALSE))</f>
        <v>14.310188999999999</v>
      </c>
      <c r="CD270" s="47">
        <f>$F270*'[1]INTERNAL PARAMETERS-2'!AO270*(1-VLOOKUP(AP$4,'[1]INTERNAL PARAMETERS-1'!$B$5:$J$44,4, FALSE))</f>
        <v>48.459289899999995</v>
      </c>
      <c r="CE270" s="47">
        <f>$F270*'[1]INTERNAL PARAMETERS-2'!AP270*(1-VLOOKUP(AQ$4,'[1]INTERNAL PARAMETERS-1'!$B$5:$J$44,4, FALSE))</f>
        <v>8.1307141000000005</v>
      </c>
      <c r="CF270" s="47">
        <f>$F270*'[1]INTERNAL PARAMETERS-2'!AQ270*(1-VLOOKUP(AR$4,'[1]INTERNAL PARAMETERS-1'!$B$5:$J$44,4, FALSE))</f>
        <v>0.32524890000000001</v>
      </c>
      <c r="CG270" s="47">
        <f>$F270*'[1]INTERNAL PARAMETERS-2'!AR270*(1-VLOOKUP(AS$4,'[1]INTERNAL PARAMETERS-1'!$B$5:$J$44,4, FALSE))</f>
        <v>0.32524890000000001</v>
      </c>
      <c r="CH270" s="46">
        <f>$F270*'[1]INTERNAL PARAMETERS-2'!AS270*(1-VLOOKUP(AT$4,'[1]INTERNAL PARAMETERS-1'!$B$5:$J$44,4, FALSE))</f>
        <v>0</v>
      </c>
      <c r="CI270" s="45">
        <f t="shared" si="4"/>
        <v>1271.0002541999995</v>
      </c>
    </row>
    <row r="271" spans="3:87">
      <c r="C271" s="30" t="s">
        <v>1</v>
      </c>
      <c r="D271" s="29" t="s">
        <v>89</v>
      </c>
      <c r="E271" s="29" t="s">
        <v>74</v>
      </c>
      <c r="F271" s="133">
        <f>ABS!AL271</f>
        <v>726</v>
      </c>
      <c r="G271" s="48">
        <f>$F271*'[1]INTERNAL PARAMETERS-2'!F271*VLOOKUP(G$4,'[1]INTERNAL PARAMETERS-1'!$B$5:$J$44,4, FALSE)</f>
        <v>3.9802950000000004</v>
      </c>
      <c r="H271" s="47">
        <f>$F271*'[1]INTERNAL PARAMETERS-2'!G271*VLOOKUP(H$4,'[1]INTERNAL PARAMETERS-1'!$B$5:$J$44,4, FALSE)</f>
        <v>2.5871735999999999</v>
      </c>
      <c r="I271" s="47">
        <f>$F271*'[1]INTERNAL PARAMETERS-2'!H271*VLOOKUP(I$4,'[1]INTERNAL PARAMETERS-1'!$B$5:$J$44,4, FALSE)</f>
        <v>7.6774064400000004</v>
      </c>
      <c r="J271" s="47">
        <f>$F271*'[1]INTERNAL PARAMETERS-2'!I271*VLOOKUP(J$4,'[1]INTERNAL PARAMETERS-1'!$B$5:$J$44,4, FALSE)</f>
        <v>0</v>
      </c>
      <c r="K271" s="47">
        <f>$F271*'[1]INTERNAL PARAMETERS-2'!J271*VLOOKUP(K$4,'[1]INTERNAL PARAMETERS-1'!$B$5:$J$44,4, FALSE)</f>
        <v>0</v>
      </c>
      <c r="L271" s="47">
        <f>$F271*'[1]INTERNAL PARAMETERS-2'!K271*VLOOKUP(L$4,'[1]INTERNAL PARAMETERS-1'!$B$5:$J$44,4, FALSE)</f>
        <v>0</v>
      </c>
      <c r="M271" s="47">
        <f>$F271*'[1]INTERNAL PARAMETERS-2'!L271*VLOOKUP(M$4,'[1]INTERNAL PARAMETERS-1'!$B$5:$J$44,4, FALSE)</f>
        <v>4.3185855900000005</v>
      </c>
      <c r="N271" s="47">
        <f>$F271*'[1]INTERNAL PARAMETERS-2'!M271*VLOOKUP(N$4,'[1]INTERNAL PARAMETERS-1'!$B$5:$J$44,4, FALSE)</f>
        <v>0.85575798000000014</v>
      </c>
      <c r="O271" s="47">
        <f>$F271*'[1]INTERNAL PARAMETERS-2'!N271*VLOOKUP(O$4,'[1]INTERNAL PARAMETERS-1'!$B$5:$J$44,4, FALSE)</f>
        <v>0</v>
      </c>
      <c r="P271" s="47">
        <f>$F271*'[1]INTERNAL PARAMETERS-2'!O271*VLOOKUP(P$4,'[1]INTERNAL PARAMETERS-1'!$B$5:$J$44,4, FALSE)</f>
        <v>0</v>
      </c>
      <c r="Q271" s="47">
        <f>$F271*'[1]INTERNAL PARAMETERS-2'!P271*VLOOKUP(Q$4,'[1]INTERNAL PARAMETERS-1'!$B$5:$J$44,4, FALSE)</f>
        <v>0</v>
      </c>
      <c r="R271" s="47">
        <f>$F271*'[1]INTERNAL PARAMETERS-2'!Q271*VLOOKUP(R$4,'[1]INTERNAL PARAMETERS-1'!$B$5:$J$44,4, FALSE)</f>
        <v>0</v>
      </c>
      <c r="S271" s="47">
        <f>$F271*'[1]INTERNAL PARAMETERS-2'!R271*VLOOKUP(S$4,'[1]INTERNAL PARAMETERS-1'!$B$5:$J$44,4, FALSE)</f>
        <v>1.7558201100000002</v>
      </c>
      <c r="T271" s="47">
        <f>$F271*'[1]INTERNAL PARAMETERS-2'!S271*VLOOKUP(T$4,'[1]INTERNAL PARAMETERS-1'!$B$5:$J$44,4, FALSE)</f>
        <v>0.23881769999999999</v>
      </c>
      <c r="U271" s="47">
        <f>$F271*'[1]INTERNAL PARAMETERS-2'!T271*VLOOKUP(U$4,'[1]INTERNAL PARAMETERS-1'!$B$5:$J$44,4, FALSE)</f>
        <v>7.9598639999999998E-2</v>
      </c>
      <c r="V271" s="47">
        <f>$F271*'[1]INTERNAL PARAMETERS-2'!U271*VLOOKUP(V$4,'[1]INTERNAL PARAMETERS-1'!$B$5:$J$44,4, FALSE)</f>
        <v>3.4031249999999997</v>
      </c>
      <c r="W271" s="47">
        <f>$F271*'[1]INTERNAL PARAMETERS-2'!V271*VLOOKUP(W$4,'[1]INTERNAL PARAMETERS-1'!$B$5:$J$44,4, FALSE)</f>
        <v>0</v>
      </c>
      <c r="X271" s="47">
        <f>$F271*'[1]INTERNAL PARAMETERS-2'!W271*VLOOKUP(X$4,'[1]INTERNAL PARAMETERS-1'!$B$5:$J$44,4, FALSE)</f>
        <v>0</v>
      </c>
      <c r="Y271" s="47">
        <f>$F271*'[1]INTERNAL PARAMETERS-2'!X271*VLOOKUP(Y$4,'[1]INTERNAL PARAMETERS-1'!$B$5:$J$44,4, FALSE)</f>
        <v>0</v>
      </c>
      <c r="Z271" s="47">
        <f>$F271*'[1]INTERNAL PARAMETERS-2'!Y271*VLOOKUP(Z$4,'[1]INTERNAL PARAMETERS-1'!$B$5:$J$44,4, FALSE)</f>
        <v>0</v>
      </c>
      <c r="AA271" s="47">
        <f>$F271*'[1]INTERNAL PARAMETERS-2'!Z271*VLOOKUP(AA$4,'[1]INTERNAL PARAMETERS-1'!$B$5:$J$44,4, FALSE)</f>
        <v>0</v>
      </c>
      <c r="AB271" s="47">
        <f>$F271*'[1]INTERNAL PARAMETERS-2'!AA271*VLOOKUP(AB$4,'[1]INTERNAL PARAMETERS-1'!$B$5:$J$44,4, FALSE)</f>
        <v>0</v>
      </c>
      <c r="AC271" s="47">
        <f>$F271*'[1]INTERNAL PARAMETERS-2'!AB271*VLOOKUP(AC$4,'[1]INTERNAL PARAMETERS-1'!$B$5:$J$44,4, FALSE)</f>
        <v>0</v>
      </c>
      <c r="AD271" s="47">
        <f>$F271*'[1]INTERNAL PARAMETERS-2'!AC271*VLOOKUP(AD$4,'[1]INTERNAL PARAMETERS-1'!$B$5:$J$44,4, FALSE)</f>
        <v>0</v>
      </c>
      <c r="AE271" s="47">
        <f>$F271*'[1]INTERNAL PARAMETERS-2'!AD271*VLOOKUP(AE$4,'[1]INTERNAL PARAMETERS-1'!$B$5:$J$44,4, FALSE)</f>
        <v>0</v>
      </c>
      <c r="AF271" s="47">
        <f>$F271*'[1]INTERNAL PARAMETERS-2'!AE271*VLOOKUP(AF$4,'[1]INTERNAL PARAMETERS-1'!$B$5:$J$44,4, FALSE)</f>
        <v>0</v>
      </c>
      <c r="AG271" s="47">
        <f>$F271*'[1]INTERNAL PARAMETERS-2'!AF271*VLOOKUP(AG$4,'[1]INTERNAL PARAMETERS-1'!$B$5:$J$44,4, FALSE)</f>
        <v>0</v>
      </c>
      <c r="AH271" s="47">
        <f>$F271*'[1]INTERNAL PARAMETERS-2'!AG271*VLOOKUP(AH$4,'[1]INTERNAL PARAMETERS-1'!$B$5:$J$44,4, FALSE)</f>
        <v>0</v>
      </c>
      <c r="AI271" s="47">
        <f>$F271*'[1]INTERNAL PARAMETERS-2'!AH271*VLOOKUP(AI$4,'[1]INTERNAL PARAMETERS-1'!$B$5:$J$44,4, FALSE)</f>
        <v>0.39799319999999999</v>
      </c>
      <c r="AJ271" s="47">
        <f>$F271*'[1]INTERNAL PARAMETERS-2'!AI271*VLOOKUP(AJ$4,'[1]INTERNAL PARAMETERS-1'!$B$5:$J$44,4, FALSE)</f>
        <v>0.79605900000000007</v>
      </c>
      <c r="AK271" s="47">
        <f>$F271*'[1]INTERNAL PARAMETERS-2'!AJ271*VLOOKUP(AK$4,'[1]INTERNAL PARAMETERS-1'!$B$5:$J$44,4, FALSE)</f>
        <v>0</v>
      </c>
      <c r="AL271" s="47">
        <f>$F271*'[1]INTERNAL PARAMETERS-2'!AK271*VLOOKUP(AL$4,'[1]INTERNAL PARAMETERS-1'!$B$5:$J$44,4, FALSE)</f>
        <v>0</v>
      </c>
      <c r="AM271" s="47">
        <f>$F271*'[1]INTERNAL PARAMETERS-2'!AL271*VLOOKUP(AM$4,'[1]INTERNAL PARAMETERS-1'!$B$5:$J$44,4, FALSE)</f>
        <v>0</v>
      </c>
      <c r="AN271" s="47">
        <f>$F271*'[1]INTERNAL PARAMETERS-2'!AM271*VLOOKUP(AN$4,'[1]INTERNAL PARAMETERS-1'!$B$5:$J$44,4, FALSE)</f>
        <v>0</v>
      </c>
      <c r="AO271" s="47">
        <f>$F271*'[1]INTERNAL PARAMETERS-2'!AN271*VLOOKUP(AO$4,'[1]INTERNAL PARAMETERS-1'!$B$5:$J$44,4, FALSE)</f>
        <v>0</v>
      </c>
      <c r="AP271" s="47">
        <f>$F271*'[1]INTERNAL PARAMETERS-2'!AO271*VLOOKUP(AP$4,'[1]INTERNAL PARAMETERS-1'!$B$5:$J$44,4, FALSE)</f>
        <v>0</v>
      </c>
      <c r="AQ271" s="47">
        <f>$F271*'[1]INTERNAL PARAMETERS-2'!AP271*VLOOKUP(AQ$4,'[1]INTERNAL PARAMETERS-1'!$B$5:$J$44,4, FALSE)</f>
        <v>0</v>
      </c>
      <c r="AR271" s="47">
        <f>$F271*'[1]INTERNAL PARAMETERS-2'!AQ271*VLOOKUP(AR$4,'[1]INTERNAL PARAMETERS-1'!$B$5:$J$44,4, FALSE)</f>
        <v>0</v>
      </c>
      <c r="AS271" s="47">
        <f>$F271*'[1]INTERNAL PARAMETERS-2'!AR271*VLOOKUP(AS$4,'[1]INTERNAL PARAMETERS-1'!$B$5:$J$44,4, FALSE)</f>
        <v>0</v>
      </c>
      <c r="AT271" s="46">
        <f>$F271*'[1]INTERNAL PARAMETERS-2'!AS271*VLOOKUP(AT$4,'[1]INTERNAL PARAMETERS-1'!$B$5:$J$44,4, FALSE)</f>
        <v>0</v>
      </c>
      <c r="AU271" s="48">
        <f>$F271*'[1]INTERNAL PARAMETERS-2'!F271*(1-VLOOKUP(G$4,'[1]INTERNAL PARAMETERS-1'!$B$5:$J$44,4, FALSE))</f>
        <v>0</v>
      </c>
      <c r="AV271" s="47">
        <f>$F271*'[1]INTERNAL PARAMETERS-2'!G271*(1-VLOOKUP(H$4,'[1]INTERNAL PARAMETERS-1'!$B$5:$J$44,4, FALSE))</f>
        <v>0</v>
      </c>
      <c r="AW271" s="47">
        <f>$F271*'[1]INTERNAL PARAMETERS-2'!H271*(1-VLOOKUP(I$4,'[1]INTERNAL PARAMETERS-1'!$B$5:$J$44,4, FALSE))</f>
        <v>145.87072236</v>
      </c>
      <c r="AX271" s="47">
        <f>$F271*'[1]INTERNAL PARAMETERS-2'!I271*(1-VLOOKUP(J$4,'[1]INTERNAL PARAMETERS-1'!$B$5:$J$44,4, FALSE))</f>
        <v>0</v>
      </c>
      <c r="AY271" s="47">
        <f>$F271*'[1]INTERNAL PARAMETERS-2'!J271*(1-VLOOKUP(K$4,'[1]INTERNAL PARAMETERS-1'!$B$5:$J$44,4, FALSE))</f>
        <v>0</v>
      </c>
      <c r="AZ271" s="47">
        <f>$F271*'[1]INTERNAL PARAMETERS-2'!K271*(1-VLOOKUP(L$4,'[1]INTERNAL PARAMETERS-1'!$B$5:$J$44,4, FALSE))</f>
        <v>0</v>
      </c>
      <c r="BA271" s="47">
        <f>$F271*'[1]INTERNAL PARAMETERS-2'!L271*(1-VLOOKUP(M$4,'[1]INTERNAL PARAMETERS-1'!$B$5:$J$44,4, FALSE))</f>
        <v>82.053126210000002</v>
      </c>
      <c r="BB271" s="47">
        <f>$F271*'[1]INTERNAL PARAMETERS-2'!M271*(1-VLOOKUP(N$4,'[1]INTERNAL PARAMETERS-1'!$B$5:$J$44,4, FALSE))</f>
        <v>16.259401620000002</v>
      </c>
      <c r="BC271" s="47">
        <f>$F271*'[1]INTERNAL PARAMETERS-2'!N271*(1-VLOOKUP(O$4,'[1]INTERNAL PARAMETERS-1'!$B$5:$J$44,4, FALSE))</f>
        <v>89.555947799999998</v>
      </c>
      <c r="BD271" s="47">
        <f>$F271*'[1]INTERNAL PARAMETERS-2'!O271*(1-VLOOKUP(P$4,'[1]INTERNAL PARAMETERS-1'!$B$5:$J$44,4, FALSE))</f>
        <v>14.9259792</v>
      </c>
      <c r="BE271" s="47">
        <f>$F271*'[1]INTERNAL PARAMETERS-2'!P271*(1-VLOOKUP(Q$4,'[1]INTERNAL PARAMETERS-1'!$B$5:$J$44,4, FALSE))</f>
        <v>25.075676999999999</v>
      </c>
      <c r="BF271" s="47">
        <f>$F271*'[1]INTERNAL PARAMETERS-2'!Q271*(1-VLOOKUP(R$4,'[1]INTERNAL PARAMETERS-1'!$B$5:$J$44,4, FALSE))</f>
        <v>0</v>
      </c>
      <c r="BG271" s="47">
        <f>$F271*'[1]INTERNAL PARAMETERS-2'!R271*(1-VLOOKUP(S$4,'[1]INTERNAL PARAMETERS-1'!$B$5:$J$44,4, FALSE))</f>
        <v>33.360582090000001</v>
      </c>
      <c r="BH271" s="47">
        <f>$F271*'[1]INTERNAL PARAMETERS-2'!S271*(1-VLOOKUP(T$4,'[1]INTERNAL PARAMETERS-1'!$B$5:$J$44,4, FALSE))</f>
        <v>2.1493593</v>
      </c>
      <c r="BI271" s="47">
        <f>$F271*'[1]INTERNAL PARAMETERS-2'!T271*(1-VLOOKUP(U$4,'[1]INTERNAL PARAMETERS-1'!$B$5:$J$44,4, FALSE))</f>
        <v>0.31839455999999999</v>
      </c>
      <c r="BJ271" s="47">
        <f>$F271*'[1]INTERNAL PARAMETERS-2'!U271*(1-VLOOKUP(V$4,'[1]INTERNAL PARAMETERS-1'!$B$5:$J$44,4, FALSE))</f>
        <v>19.284375000000001</v>
      </c>
      <c r="BK271" s="47">
        <f>$F271*'[1]INTERNAL PARAMETERS-2'!V271*(1-VLOOKUP(W$4,'[1]INTERNAL PARAMETERS-1'!$B$5:$J$44,4, FALSE))</f>
        <v>14.726982599999999</v>
      </c>
      <c r="BL271" s="47">
        <f>$F271*'[1]INTERNAL PARAMETERS-2'!W271*(1-VLOOKUP(X$4,'[1]INTERNAL PARAMETERS-1'!$B$5:$J$44,4, FALSE))</f>
        <v>28.259840399999998</v>
      </c>
      <c r="BM271" s="47">
        <f>$F271*'[1]INTERNAL PARAMETERS-2'!X271*(1-VLOOKUP(Y$4,'[1]INTERNAL PARAMETERS-1'!$B$5:$J$44,4, FALSE))</f>
        <v>24.279617999999999</v>
      </c>
      <c r="BN271" s="47">
        <f>$F271*'[1]INTERNAL PARAMETERS-2'!Y271*(1-VLOOKUP(Z$4,'[1]INTERNAL PARAMETERS-1'!$B$5:$J$44,4, FALSE))</f>
        <v>24.279617999999999</v>
      </c>
      <c r="BO271" s="47">
        <f>$F271*'[1]INTERNAL PARAMETERS-2'!Z271*(1-VLOOKUP(AA$4,'[1]INTERNAL PARAMETERS-1'!$B$5:$J$44,4, FALSE))</f>
        <v>19.702333200000002</v>
      </c>
      <c r="BP271" s="47">
        <f>$F271*'[1]INTERNAL PARAMETERS-2'!AA271*(1-VLOOKUP(AB$4,'[1]INTERNAL PARAMETERS-1'!$B$5:$J$44,4, FALSE))</f>
        <v>5.9704062000000002</v>
      </c>
      <c r="BQ271" s="47">
        <f>$F271*'[1]INTERNAL PARAMETERS-2'!AB271*(1-VLOOKUP(AC$4,'[1]INTERNAL PARAMETERS-1'!$B$5:$J$44,4, FALSE))</f>
        <v>103.0888056</v>
      </c>
      <c r="BR271" s="47">
        <f>$F271*'[1]INTERNAL PARAMETERS-2'!AC271*(1-VLOOKUP(AD$4,'[1]INTERNAL PARAMETERS-1'!$B$5:$J$44,4, FALSE))</f>
        <v>2.7861701999999999</v>
      </c>
      <c r="BS271" s="47">
        <f>$F271*'[1]INTERNAL PARAMETERS-2'!AD271*(1-VLOOKUP(AE$4,'[1]INTERNAL PARAMETERS-1'!$B$5:$J$44,4, FALSE))</f>
        <v>1.7911145999999998</v>
      </c>
      <c r="BT271" s="47">
        <f>$F271*'[1]INTERNAL PARAMETERS-2'!AE271*(1-VLOOKUP(AF$4,'[1]INTERNAL PARAMETERS-1'!$B$5:$J$44,4, FALSE))</f>
        <v>0</v>
      </c>
      <c r="BU271" s="47">
        <f>$F271*'[1]INTERNAL PARAMETERS-2'!AF271*(1-VLOOKUP(AG$4,'[1]INTERNAL PARAMETERS-1'!$B$5:$J$44,4, FALSE))</f>
        <v>0</v>
      </c>
      <c r="BV271" s="47">
        <f>$F271*'[1]INTERNAL PARAMETERS-2'!AG271*(1-VLOOKUP(AH$4,'[1]INTERNAL PARAMETERS-1'!$B$5:$J$44,4, FALSE))</f>
        <v>0</v>
      </c>
      <c r="BW271" s="47">
        <f>$F271*'[1]INTERNAL PARAMETERS-2'!AH271*(1-VLOOKUP(AI$4,'[1]INTERNAL PARAMETERS-1'!$B$5:$J$44,4, FALSE))</f>
        <v>0</v>
      </c>
      <c r="BX271" s="47">
        <f>$F271*'[1]INTERNAL PARAMETERS-2'!AI271*(1-VLOOKUP(AJ$4,'[1]INTERNAL PARAMETERS-1'!$B$5:$J$44,4, FALSE))</f>
        <v>0</v>
      </c>
      <c r="BY271" s="47">
        <f>$F271*'[1]INTERNAL PARAMETERS-2'!AJ271*(1-VLOOKUP(AK$4,'[1]INTERNAL PARAMETERS-1'!$B$5:$J$44,4, FALSE))</f>
        <v>0</v>
      </c>
      <c r="BZ271" s="47">
        <f>$F271*'[1]INTERNAL PARAMETERS-2'!AK271*(1-VLOOKUP(AL$4,'[1]INTERNAL PARAMETERS-1'!$B$5:$J$44,4, FALSE))</f>
        <v>1.1940522</v>
      </c>
      <c r="CA271" s="47">
        <f>$F271*'[1]INTERNAL PARAMETERS-2'!AL271*(1-VLOOKUP(AM$4,'[1]INTERNAL PARAMETERS-1'!$B$5:$J$44,4, FALSE))</f>
        <v>8.1595139999999997</v>
      </c>
      <c r="CB271" s="47">
        <f>$F271*'[1]INTERNAL PARAMETERS-2'!AM271*(1-VLOOKUP(AN$4,'[1]INTERNAL PARAMETERS-1'!$B$5:$J$44,4, FALSE))</f>
        <v>2.7861701999999999</v>
      </c>
      <c r="CC271" s="47">
        <f>$F271*'[1]INTERNAL PARAMETERS-2'!AN271*(1-VLOOKUP(AO$4,'[1]INTERNAL PARAMETERS-1'!$B$5:$J$44,4, FALSE))</f>
        <v>3.5822291999999996</v>
      </c>
      <c r="CD271" s="47">
        <f>$F271*'[1]INTERNAL PARAMETERS-2'!AO271*(1-VLOOKUP(AP$4,'[1]INTERNAL PARAMETERS-1'!$B$5:$J$44,4, FALSE))</f>
        <v>26.468725799999998</v>
      </c>
      <c r="CE271" s="47">
        <f>$F271*'[1]INTERNAL PARAMETERS-2'!AP271*(1-VLOOKUP(AQ$4,'[1]INTERNAL PARAMETERS-1'!$B$5:$J$44,4, FALSE))</f>
        <v>2.9851667999999996</v>
      </c>
      <c r="CF271" s="47">
        <f>$F271*'[1]INTERNAL PARAMETERS-2'!AQ271*(1-VLOOKUP(AR$4,'[1]INTERNAL PARAMETERS-1'!$B$5:$J$44,4, FALSE))</f>
        <v>0.39799319999999999</v>
      </c>
      <c r="CG271" s="47">
        <f>$F271*'[1]INTERNAL PARAMETERS-2'!AR271*(1-VLOOKUP(AS$4,'[1]INTERNAL PARAMETERS-1'!$B$5:$J$44,4, FALSE))</f>
        <v>0.59706239999999999</v>
      </c>
      <c r="CH271" s="46">
        <f>$F271*'[1]INTERNAL PARAMETERS-2'!AS271*(1-VLOOKUP(AT$4,'[1]INTERNAL PARAMETERS-1'!$B$5:$J$44,4, FALSE))</f>
        <v>0</v>
      </c>
      <c r="CI271" s="45">
        <f t="shared" si="4"/>
        <v>726</v>
      </c>
    </row>
    <row r="272" spans="3:87">
      <c r="C272" s="30" t="s">
        <v>1</v>
      </c>
      <c r="D272" s="29" t="s">
        <v>89</v>
      </c>
      <c r="E272" s="29" t="s">
        <v>73</v>
      </c>
      <c r="F272" s="133">
        <f>ABS!AL272</f>
        <v>436</v>
      </c>
      <c r="G272" s="48">
        <f>$F272*'[1]INTERNAL PARAMETERS-2'!F272*VLOOKUP(G$4,'[1]INTERNAL PARAMETERS-1'!$B$5:$J$44,4, FALSE)</f>
        <v>1.4789555999999999</v>
      </c>
      <c r="H272" s="47">
        <f>$F272*'[1]INTERNAL PARAMETERS-2'!G272*VLOOKUP(H$4,'[1]INTERNAL PARAMETERS-1'!$B$5:$J$44,4, FALSE)</f>
        <v>1.6268468</v>
      </c>
      <c r="I272" s="47">
        <f>$F272*'[1]INTERNAL PARAMETERS-2'!H272*VLOOKUP(I$4,'[1]INTERNAL PARAMETERS-1'!$B$5:$J$44,4, FALSE)</f>
        <v>4.5401443000000006</v>
      </c>
      <c r="J272" s="47">
        <f>$F272*'[1]INTERNAL PARAMETERS-2'!I272*VLOOKUP(J$4,'[1]INTERNAL PARAMETERS-1'!$B$5:$J$44,4, FALSE)</f>
        <v>0</v>
      </c>
      <c r="K272" s="47">
        <f>$F272*'[1]INTERNAL PARAMETERS-2'!J272*VLOOKUP(K$4,'[1]INTERNAL PARAMETERS-1'!$B$5:$J$44,4, FALSE)</f>
        <v>0</v>
      </c>
      <c r="L272" s="47">
        <f>$F272*'[1]INTERNAL PARAMETERS-2'!K272*VLOOKUP(L$4,'[1]INTERNAL PARAMETERS-1'!$B$5:$J$44,4, FALSE)</f>
        <v>0</v>
      </c>
      <c r="M272" s="47">
        <f>$F272*'[1]INTERNAL PARAMETERS-2'!L272*VLOOKUP(M$4,'[1]INTERNAL PARAMETERS-1'!$B$5:$J$44,4, FALSE)</f>
        <v>3.6086847999999998</v>
      </c>
      <c r="N272" s="47">
        <f>$F272*'[1]INTERNAL PARAMETERS-2'!M272*VLOOKUP(N$4,'[1]INTERNAL PARAMETERS-1'!$B$5:$J$44,4, FALSE)</f>
        <v>0.55461380000000005</v>
      </c>
      <c r="O272" s="47">
        <f>$F272*'[1]INTERNAL PARAMETERS-2'!N272*VLOOKUP(O$4,'[1]INTERNAL PARAMETERS-1'!$B$5:$J$44,4, FALSE)</f>
        <v>0</v>
      </c>
      <c r="P272" s="47">
        <f>$F272*'[1]INTERNAL PARAMETERS-2'!O272*VLOOKUP(P$4,'[1]INTERNAL PARAMETERS-1'!$B$5:$J$44,4, FALSE)</f>
        <v>0</v>
      </c>
      <c r="Q272" s="47">
        <f>$F272*'[1]INTERNAL PARAMETERS-2'!P272*VLOOKUP(Q$4,'[1]INTERNAL PARAMETERS-1'!$B$5:$J$44,4, FALSE)</f>
        <v>0</v>
      </c>
      <c r="R272" s="47">
        <f>$F272*'[1]INTERNAL PARAMETERS-2'!Q272*VLOOKUP(R$4,'[1]INTERNAL PARAMETERS-1'!$B$5:$J$44,4, FALSE)</f>
        <v>0</v>
      </c>
      <c r="S272" s="47">
        <f>$F272*'[1]INTERNAL PARAMETERS-2'!R272*VLOOKUP(S$4,'[1]INTERNAL PARAMETERS-1'!$B$5:$J$44,4, FALSE)</f>
        <v>1.0799371200000001</v>
      </c>
      <c r="T272" s="47">
        <f>$F272*'[1]INTERNAL PARAMETERS-2'!S272*VLOOKUP(T$4,'[1]INTERNAL PARAMETERS-1'!$B$5:$J$44,4, FALSE)</f>
        <v>0.11831732</v>
      </c>
      <c r="U272" s="47">
        <f>$F272*'[1]INTERNAL PARAMETERS-2'!T272*VLOOKUP(U$4,'[1]INTERNAL PARAMETERS-1'!$B$5:$J$44,4, FALSE)</f>
        <v>8.8734720000000003E-2</v>
      </c>
      <c r="V272" s="47">
        <f>$F272*'[1]INTERNAL PARAMETERS-2'!U272*VLOOKUP(V$4,'[1]INTERNAL PARAMETERS-1'!$B$5:$J$44,4, FALSE)</f>
        <v>2.32937796</v>
      </c>
      <c r="W272" s="47">
        <f>$F272*'[1]INTERNAL PARAMETERS-2'!V272*VLOOKUP(W$4,'[1]INTERNAL PARAMETERS-1'!$B$5:$J$44,4, FALSE)</f>
        <v>0</v>
      </c>
      <c r="X272" s="47">
        <f>$F272*'[1]INTERNAL PARAMETERS-2'!W272*VLOOKUP(X$4,'[1]INTERNAL PARAMETERS-1'!$B$5:$J$44,4, FALSE)</f>
        <v>0</v>
      </c>
      <c r="Y272" s="47">
        <f>$F272*'[1]INTERNAL PARAMETERS-2'!X272*VLOOKUP(Y$4,'[1]INTERNAL PARAMETERS-1'!$B$5:$J$44,4, FALSE)</f>
        <v>0</v>
      </c>
      <c r="Z272" s="47">
        <f>$F272*'[1]INTERNAL PARAMETERS-2'!Y272*VLOOKUP(Z$4,'[1]INTERNAL PARAMETERS-1'!$B$5:$J$44,4, FALSE)</f>
        <v>0</v>
      </c>
      <c r="AA272" s="47">
        <f>$F272*'[1]INTERNAL PARAMETERS-2'!Z272*VLOOKUP(AA$4,'[1]INTERNAL PARAMETERS-1'!$B$5:$J$44,4, FALSE)</f>
        <v>0</v>
      </c>
      <c r="AB272" s="47">
        <f>$F272*'[1]INTERNAL PARAMETERS-2'!AA272*VLOOKUP(AB$4,'[1]INTERNAL PARAMETERS-1'!$B$5:$J$44,4, FALSE)</f>
        <v>0</v>
      </c>
      <c r="AC272" s="47">
        <f>$F272*'[1]INTERNAL PARAMETERS-2'!AB272*VLOOKUP(AC$4,'[1]INTERNAL PARAMETERS-1'!$B$5:$J$44,4, FALSE)</f>
        <v>0</v>
      </c>
      <c r="AD272" s="47">
        <f>$F272*'[1]INTERNAL PARAMETERS-2'!AC272*VLOOKUP(AD$4,'[1]INTERNAL PARAMETERS-1'!$B$5:$J$44,4, FALSE)</f>
        <v>0</v>
      </c>
      <c r="AE272" s="47">
        <f>$F272*'[1]INTERNAL PARAMETERS-2'!AD272*VLOOKUP(AE$4,'[1]INTERNAL PARAMETERS-1'!$B$5:$J$44,4, FALSE)</f>
        <v>0</v>
      </c>
      <c r="AF272" s="47">
        <f>$F272*'[1]INTERNAL PARAMETERS-2'!AE272*VLOOKUP(AF$4,'[1]INTERNAL PARAMETERS-1'!$B$5:$J$44,4, FALSE)</f>
        <v>0</v>
      </c>
      <c r="AG272" s="47">
        <f>$F272*'[1]INTERNAL PARAMETERS-2'!AF272*VLOOKUP(AG$4,'[1]INTERNAL PARAMETERS-1'!$B$5:$J$44,4, FALSE)</f>
        <v>0</v>
      </c>
      <c r="AH272" s="47">
        <f>$F272*'[1]INTERNAL PARAMETERS-2'!AG272*VLOOKUP(AH$4,'[1]INTERNAL PARAMETERS-1'!$B$5:$J$44,4, FALSE)</f>
        <v>0</v>
      </c>
      <c r="AI272" s="47">
        <f>$F272*'[1]INTERNAL PARAMETERS-2'!AH272*VLOOKUP(AI$4,'[1]INTERNAL PARAMETERS-1'!$B$5:$J$44,4, FALSE)</f>
        <v>0.4436736</v>
      </c>
      <c r="AJ272" s="47">
        <f>$F272*'[1]INTERNAL PARAMETERS-2'!AI272*VLOOKUP(AJ$4,'[1]INTERNAL PARAMETERS-1'!$B$5:$J$44,4, FALSE)</f>
        <v>0.1478912</v>
      </c>
      <c r="AK272" s="47">
        <f>$F272*'[1]INTERNAL PARAMETERS-2'!AJ272*VLOOKUP(AK$4,'[1]INTERNAL PARAMETERS-1'!$B$5:$J$44,4, FALSE)</f>
        <v>0</v>
      </c>
      <c r="AL272" s="47">
        <f>$F272*'[1]INTERNAL PARAMETERS-2'!AK272*VLOOKUP(AL$4,'[1]INTERNAL PARAMETERS-1'!$B$5:$J$44,4, FALSE)</f>
        <v>0</v>
      </c>
      <c r="AM272" s="47">
        <f>$F272*'[1]INTERNAL PARAMETERS-2'!AL272*VLOOKUP(AM$4,'[1]INTERNAL PARAMETERS-1'!$B$5:$J$44,4, FALSE)</f>
        <v>0</v>
      </c>
      <c r="AN272" s="47">
        <f>$F272*'[1]INTERNAL PARAMETERS-2'!AM272*VLOOKUP(AN$4,'[1]INTERNAL PARAMETERS-1'!$B$5:$J$44,4, FALSE)</f>
        <v>0</v>
      </c>
      <c r="AO272" s="47">
        <f>$F272*'[1]INTERNAL PARAMETERS-2'!AN272*VLOOKUP(AO$4,'[1]INTERNAL PARAMETERS-1'!$B$5:$J$44,4, FALSE)</f>
        <v>0</v>
      </c>
      <c r="AP272" s="47">
        <f>$F272*'[1]INTERNAL PARAMETERS-2'!AO272*VLOOKUP(AP$4,'[1]INTERNAL PARAMETERS-1'!$B$5:$J$44,4, FALSE)</f>
        <v>0</v>
      </c>
      <c r="AQ272" s="47">
        <f>$F272*'[1]INTERNAL PARAMETERS-2'!AP272*VLOOKUP(AQ$4,'[1]INTERNAL PARAMETERS-1'!$B$5:$J$44,4, FALSE)</f>
        <v>0</v>
      </c>
      <c r="AR272" s="47">
        <f>$F272*'[1]INTERNAL PARAMETERS-2'!AQ272*VLOOKUP(AR$4,'[1]INTERNAL PARAMETERS-1'!$B$5:$J$44,4, FALSE)</f>
        <v>0</v>
      </c>
      <c r="AS272" s="47">
        <f>$F272*'[1]INTERNAL PARAMETERS-2'!AR272*VLOOKUP(AS$4,'[1]INTERNAL PARAMETERS-1'!$B$5:$J$44,4, FALSE)</f>
        <v>0</v>
      </c>
      <c r="AT272" s="46">
        <f>$F272*'[1]INTERNAL PARAMETERS-2'!AS272*VLOOKUP(AT$4,'[1]INTERNAL PARAMETERS-1'!$B$5:$J$44,4, FALSE)</f>
        <v>0</v>
      </c>
      <c r="AU272" s="48">
        <f>$F272*'[1]INTERNAL PARAMETERS-2'!F272*(1-VLOOKUP(G$4,'[1]INTERNAL PARAMETERS-1'!$B$5:$J$44,4, FALSE))</f>
        <v>0</v>
      </c>
      <c r="AV272" s="47">
        <f>$F272*'[1]INTERNAL PARAMETERS-2'!G272*(1-VLOOKUP(H$4,'[1]INTERNAL PARAMETERS-1'!$B$5:$J$44,4, FALSE))</f>
        <v>0</v>
      </c>
      <c r="AW272" s="47">
        <f>$F272*'[1]INTERNAL PARAMETERS-2'!H272*(1-VLOOKUP(I$4,'[1]INTERNAL PARAMETERS-1'!$B$5:$J$44,4, FALSE))</f>
        <v>86.262741699999992</v>
      </c>
      <c r="AX272" s="47">
        <f>$F272*'[1]INTERNAL PARAMETERS-2'!I272*(1-VLOOKUP(J$4,'[1]INTERNAL PARAMETERS-1'!$B$5:$J$44,4, FALSE))</f>
        <v>0</v>
      </c>
      <c r="AY272" s="47">
        <f>$F272*'[1]INTERNAL PARAMETERS-2'!J272*(1-VLOOKUP(K$4,'[1]INTERNAL PARAMETERS-1'!$B$5:$J$44,4, FALSE))</f>
        <v>0</v>
      </c>
      <c r="AZ272" s="47">
        <f>$F272*'[1]INTERNAL PARAMETERS-2'!K272*(1-VLOOKUP(L$4,'[1]INTERNAL PARAMETERS-1'!$B$5:$J$44,4, FALSE))</f>
        <v>0</v>
      </c>
      <c r="BA272" s="47">
        <f>$F272*'[1]INTERNAL PARAMETERS-2'!L272*(1-VLOOKUP(M$4,'[1]INTERNAL PARAMETERS-1'!$B$5:$J$44,4, FALSE))</f>
        <v>68.565011199999987</v>
      </c>
      <c r="BB272" s="47">
        <f>$F272*'[1]INTERNAL PARAMETERS-2'!M272*(1-VLOOKUP(N$4,'[1]INTERNAL PARAMETERS-1'!$B$5:$J$44,4, FALSE))</f>
        <v>10.5376622</v>
      </c>
      <c r="BC272" s="47">
        <f>$F272*'[1]INTERNAL PARAMETERS-2'!N272*(1-VLOOKUP(O$4,'[1]INTERNAL PARAMETERS-1'!$B$5:$J$44,4, FALSE))</f>
        <v>48.953862000000001</v>
      </c>
      <c r="BD272" s="47">
        <f>$F272*'[1]INTERNAL PARAMETERS-2'!O272*(1-VLOOKUP(P$4,'[1]INTERNAL PARAMETERS-1'!$B$5:$J$44,4, FALSE))</f>
        <v>6.8032567999999998</v>
      </c>
      <c r="BE272" s="47">
        <f>$F272*'[1]INTERNAL PARAMETERS-2'!P272*(1-VLOOKUP(Q$4,'[1]INTERNAL PARAMETERS-1'!$B$5:$J$44,4, FALSE))</f>
        <v>15.972860000000001</v>
      </c>
      <c r="BF272" s="47">
        <f>$F272*'[1]INTERNAL PARAMETERS-2'!Q272*(1-VLOOKUP(R$4,'[1]INTERNAL PARAMETERS-1'!$B$5:$J$44,4, FALSE))</f>
        <v>0</v>
      </c>
      <c r="BG272" s="47">
        <f>$F272*'[1]INTERNAL PARAMETERS-2'!R272*(1-VLOOKUP(S$4,'[1]INTERNAL PARAMETERS-1'!$B$5:$J$44,4, FALSE))</f>
        <v>20.518805280000002</v>
      </c>
      <c r="BH272" s="47">
        <f>$F272*'[1]INTERNAL PARAMETERS-2'!S272*(1-VLOOKUP(T$4,'[1]INTERNAL PARAMETERS-1'!$B$5:$J$44,4, FALSE))</f>
        <v>1.0648558799999999</v>
      </c>
      <c r="BI272" s="47">
        <f>$F272*'[1]INTERNAL PARAMETERS-2'!T272*(1-VLOOKUP(U$4,'[1]INTERNAL PARAMETERS-1'!$B$5:$J$44,4, FALSE))</f>
        <v>0.35493888000000001</v>
      </c>
      <c r="BJ272" s="47">
        <f>$F272*'[1]INTERNAL PARAMETERS-2'!U272*(1-VLOOKUP(V$4,'[1]INTERNAL PARAMETERS-1'!$B$5:$J$44,4, FALSE))</f>
        <v>13.19980844</v>
      </c>
      <c r="BK272" s="47">
        <f>$F272*'[1]INTERNAL PARAMETERS-2'!V272*(1-VLOOKUP(W$4,'[1]INTERNAL PARAMETERS-1'!$B$5:$J$44,4, FALSE))</f>
        <v>8.8738208000000007</v>
      </c>
      <c r="BL272" s="47">
        <f>$F272*'[1]INTERNAL PARAMETERS-2'!W272*(1-VLOOKUP(X$4,'[1]INTERNAL PARAMETERS-1'!$B$5:$J$44,4, FALSE))</f>
        <v>13.014905200000001</v>
      </c>
      <c r="BM272" s="47">
        <f>$F272*'[1]INTERNAL PARAMETERS-2'!X272*(1-VLOOKUP(Y$4,'[1]INTERNAL PARAMETERS-1'!$B$5:$J$44,4, FALSE))</f>
        <v>15.085469199999999</v>
      </c>
      <c r="BN272" s="47">
        <f>$F272*'[1]INTERNAL PARAMETERS-2'!Y272*(1-VLOOKUP(Z$4,'[1]INTERNAL PARAMETERS-1'!$B$5:$J$44,4, FALSE))</f>
        <v>15.2333604</v>
      </c>
      <c r="BO272" s="47">
        <f>$F272*'[1]INTERNAL PARAMETERS-2'!Z272*(1-VLOOKUP(AA$4,'[1]INTERNAL PARAMETERS-1'!$B$5:$J$44,4, FALSE))</f>
        <v>10.6485588</v>
      </c>
      <c r="BP272" s="47">
        <f>$F272*'[1]INTERNAL PARAMETERS-2'!AA272*(1-VLOOKUP(AB$4,'[1]INTERNAL PARAMETERS-1'!$B$5:$J$44,4, FALSE))</f>
        <v>4.1411280000000001</v>
      </c>
      <c r="BQ272" s="47">
        <f>$F272*'[1]INTERNAL PARAMETERS-2'!AB272*(1-VLOOKUP(AC$4,'[1]INTERNAL PARAMETERS-1'!$B$5:$J$44,4, FALSE))</f>
        <v>52.947098799999999</v>
      </c>
      <c r="BR272" s="47">
        <f>$F272*'[1]INTERNAL PARAMETERS-2'!AC272*(1-VLOOKUP(AD$4,'[1]INTERNAL PARAMETERS-1'!$B$5:$J$44,4, FALSE))</f>
        <v>2.9579548</v>
      </c>
      <c r="BS272" s="47">
        <f>$F272*'[1]INTERNAL PARAMETERS-2'!AD272*(1-VLOOKUP(AE$4,'[1]INTERNAL PARAMETERS-1'!$B$5:$J$44,4, FALSE))</f>
        <v>0.88739079999999992</v>
      </c>
      <c r="BT272" s="47">
        <f>$F272*'[1]INTERNAL PARAMETERS-2'!AE272*(1-VLOOKUP(AF$4,'[1]INTERNAL PARAMETERS-1'!$B$5:$J$44,4, FALSE))</f>
        <v>0</v>
      </c>
      <c r="BU272" s="47">
        <f>$F272*'[1]INTERNAL PARAMETERS-2'!AF272*(1-VLOOKUP(AG$4,'[1]INTERNAL PARAMETERS-1'!$B$5:$J$44,4, FALSE))</f>
        <v>0</v>
      </c>
      <c r="BV272" s="47">
        <f>$F272*'[1]INTERNAL PARAMETERS-2'!AG272*(1-VLOOKUP(AH$4,'[1]INTERNAL PARAMETERS-1'!$B$5:$J$44,4, FALSE))</f>
        <v>0</v>
      </c>
      <c r="BW272" s="47">
        <f>$F272*'[1]INTERNAL PARAMETERS-2'!AH272*(1-VLOOKUP(AI$4,'[1]INTERNAL PARAMETERS-1'!$B$5:$J$44,4, FALSE))</f>
        <v>0</v>
      </c>
      <c r="BX272" s="47">
        <f>$F272*'[1]INTERNAL PARAMETERS-2'!AI272*(1-VLOOKUP(AJ$4,'[1]INTERNAL PARAMETERS-1'!$B$5:$J$44,4, FALSE))</f>
        <v>0</v>
      </c>
      <c r="BY272" s="47">
        <f>$F272*'[1]INTERNAL PARAMETERS-2'!AJ272*(1-VLOOKUP(AK$4,'[1]INTERNAL PARAMETERS-1'!$B$5:$J$44,4, FALSE))</f>
        <v>0</v>
      </c>
      <c r="BZ272" s="47">
        <f>$F272*'[1]INTERNAL PARAMETERS-2'!AK272*(1-VLOOKUP(AL$4,'[1]INTERNAL PARAMETERS-1'!$B$5:$J$44,4, FALSE))</f>
        <v>0.88739079999999992</v>
      </c>
      <c r="CA272" s="47">
        <f>$F272*'[1]INTERNAL PARAMETERS-2'!AL272*(1-VLOOKUP(AM$4,'[1]INTERNAL PARAMETERS-1'!$B$5:$J$44,4, FALSE))</f>
        <v>3.6974107999999997</v>
      </c>
      <c r="CB272" s="47">
        <f>$F272*'[1]INTERNAL PARAMETERS-2'!AM272*(1-VLOOKUP(AN$4,'[1]INTERNAL PARAMETERS-1'!$B$5:$J$44,4, FALSE))</f>
        <v>1.1831731999999999</v>
      </c>
      <c r="CC272" s="47">
        <f>$F272*'[1]INTERNAL PARAMETERS-2'!AN272*(1-VLOOKUP(AO$4,'[1]INTERNAL PARAMETERS-1'!$B$5:$J$44,4, FALSE))</f>
        <v>2.9579548</v>
      </c>
      <c r="CD272" s="47">
        <f>$F272*'[1]INTERNAL PARAMETERS-2'!AO272*(1-VLOOKUP(AP$4,'[1]INTERNAL PARAMETERS-1'!$B$5:$J$44,4, FALSE))</f>
        <v>13.310731199999999</v>
      </c>
      <c r="CE272" s="47">
        <f>$F272*'[1]INTERNAL PARAMETERS-2'!AP272*(1-VLOOKUP(AQ$4,'[1]INTERNAL PARAMETERS-1'!$B$5:$J$44,4, FALSE))</f>
        <v>1.7747815999999998</v>
      </c>
      <c r="CF272" s="47">
        <f>$F272*'[1]INTERNAL PARAMETERS-2'!AQ272*(1-VLOOKUP(AR$4,'[1]INTERNAL PARAMETERS-1'!$B$5:$J$44,4, FALSE))</f>
        <v>0</v>
      </c>
      <c r="CG272" s="47">
        <f>$F272*'[1]INTERNAL PARAMETERS-2'!AR272*(1-VLOOKUP(AS$4,'[1]INTERNAL PARAMETERS-1'!$B$5:$J$44,4, FALSE))</f>
        <v>0.1478912</v>
      </c>
      <c r="CH272" s="46">
        <f>$F272*'[1]INTERNAL PARAMETERS-2'!AS272*(1-VLOOKUP(AT$4,'[1]INTERNAL PARAMETERS-1'!$B$5:$J$44,4, FALSE))</f>
        <v>0</v>
      </c>
      <c r="CI272" s="45">
        <f t="shared" si="4"/>
        <v>435.99999999999983</v>
      </c>
    </row>
    <row r="273" spans="3:87">
      <c r="C273" s="30" t="s">
        <v>1</v>
      </c>
      <c r="D273" s="29" t="s">
        <v>89</v>
      </c>
      <c r="E273" s="29" t="s">
        <v>72</v>
      </c>
      <c r="F273" s="133">
        <f>ABS!AL273</f>
        <v>170</v>
      </c>
      <c r="G273" s="48">
        <f>$F273*'[1]INTERNAL PARAMETERS-2'!F273*VLOOKUP(G$4,'[1]INTERNAL PARAMETERS-1'!$B$5:$J$44,4, FALSE)</f>
        <v>0.50270700000000001</v>
      </c>
      <c r="H273" s="47">
        <f>$F273*'[1]INTERNAL PARAMETERS-2'!G273*VLOOKUP(H$4,'[1]INTERNAL PARAMETERS-1'!$B$5:$J$44,4, FALSE)</f>
        <v>0.167569</v>
      </c>
      <c r="I273" s="47">
        <f>$F273*'[1]INTERNAL PARAMETERS-2'!H273*VLOOKUP(I$4,'[1]INTERNAL PARAMETERS-1'!$B$5:$J$44,4, FALSE)</f>
        <v>1.8992621000000001</v>
      </c>
      <c r="J273" s="47">
        <f>$F273*'[1]INTERNAL PARAMETERS-2'!I273*VLOOKUP(J$4,'[1]INTERNAL PARAMETERS-1'!$B$5:$J$44,4, FALSE)</f>
        <v>0</v>
      </c>
      <c r="K273" s="47">
        <f>$F273*'[1]INTERNAL PARAMETERS-2'!J273*VLOOKUP(K$4,'[1]INTERNAL PARAMETERS-1'!$B$5:$J$44,4, FALSE)</f>
        <v>0</v>
      </c>
      <c r="L273" s="47">
        <f>$F273*'[1]INTERNAL PARAMETERS-2'!K273*VLOOKUP(L$4,'[1]INTERNAL PARAMETERS-1'!$B$5:$J$44,4, FALSE)</f>
        <v>0</v>
      </c>
      <c r="M273" s="47">
        <f>$F273*'[1]INTERNAL PARAMETERS-2'!L273*VLOOKUP(M$4,'[1]INTERNAL PARAMETERS-1'!$B$5:$J$44,4, FALSE)</f>
        <v>1.9228683000000002</v>
      </c>
      <c r="N273" s="47">
        <f>$F273*'[1]INTERNAL PARAMETERS-2'!M273*VLOOKUP(N$4,'[1]INTERNAL PARAMETERS-1'!$B$5:$J$44,4, FALSE)</f>
        <v>0.14243450000000002</v>
      </c>
      <c r="O273" s="47">
        <f>$F273*'[1]INTERNAL PARAMETERS-2'!N273*VLOOKUP(O$4,'[1]INTERNAL PARAMETERS-1'!$B$5:$J$44,4, FALSE)</f>
        <v>0</v>
      </c>
      <c r="P273" s="47">
        <f>$F273*'[1]INTERNAL PARAMETERS-2'!O273*VLOOKUP(P$4,'[1]INTERNAL PARAMETERS-1'!$B$5:$J$44,4, FALSE)</f>
        <v>0</v>
      </c>
      <c r="Q273" s="47">
        <f>$F273*'[1]INTERNAL PARAMETERS-2'!P273*VLOOKUP(Q$4,'[1]INTERNAL PARAMETERS-1'!$B$5:$J$44,4, FALSE)</f>
        <v>0</v>
      </c>
      <c r="R273" s="47">
        <f>$F273*'[1]INTERNAL PARAMETERS-2'!Q273*VLOOKUP(R$4,'[1]INTERNAL PARAMETERS-1'!$B$5:$J$44,4, FALSE)</f>
        <v>8.3793000000000006E-2</v>
      </c>
      <c r="S273" s="47">
        <f>$F273*'[1]INTERNAL PARAMETERS-2'!R273*VLOOKUP(S$4,'[1]INTERNAL PARAMETERS-1'!$B$5:$J$44,4, FALSE)</f>
        <v>0.34198900000000004</v>
      </c>
      <c r="T273" s="47">
        <f>$F273*'[1]INTERNAL PARAMETERS-2'!S273*VLOOKUP(T$4,'[1]INTERNAL PARAMETERS-1'!$B$5:$J$44,4, FALSE)</f>
        <v>4.1893100000000003E-2</v>
      </c>
      <c r="U273" s="47">
        <f>$F273*'[1]INTERNAL PARAMETERS-2'!T273*VLOOKUP(U$4,'[1]INTERNAL PARAMETERS-1'!$B$5:$J$44,4, FALSE)</f>
        <v>1.6758600000000002E-2</v>
      </c>
      <c r="V273" s="47">
        <f>$F273*'[1]INTERNAL PARAMETERS-2'!U273*VLOOKUP(V$4,'[1]INTERNAL PARAMETERS-1'!$B$5:$J$44,4, FALSE)</f>
        <v>0.54041384999999997</v>
      </c>
      <c r="W273" s="47">
        <f>$F273*'[1]INTERNAL PARAMETERS-2'!V273*VLOOKUP(W$4,'[1]INTERNAL PARAMETERS-1'!$B$5:$J$44,4, FALSE)</f>
        <v>0</v>
      </c>
      <c r="X273" s="47">
        <f>$F273*'[1]INTERNAL PARAMETERS-2'!W273*VLOOKUP(X$4,'[1]INTERNAL PARAMETERS-1'!$B$5:$J$44,4, FALSE)</f>
        <v>0</v>
      </c>
      <c r="Y273" s="47">
        <f>$F273*'[1]INTERNAL PARAMETERS-2'!X273*VLOOKUP(Y$4,'[1]INTERNAL PARAMETERS-1'!$B$5:$J$44,4, FALSE)</f>
        <v>0</v>
      </c>
      <c r="Z273" s="47">
        <f>$F273*'[1]INTERNAL PARAMETERS-2'!Y273*VLOOKUP(Z$4,'[1]INTERNAL PARAMETERS-1'!$B$5:$J$44,4, FALSE)</f>
        <v>0</v>
      </c>
      <c r="AA273" s="47">
        <f>$F273*'[1]INTERNAL PARAMETERS-2'!Z273*VLOOKUP(AA$4,'[1]INTERNAL PARAMETERS-1'!$B$5:$J$44,4, FALSE)</f>
        <v>0</v>
      </c>
      <c r="AB273" s="47">
        <f>$F273*'[1]INTERNAL PARAMETERS-2'!AA273*VLOOKUP(AB$4,'[1]INTERNAL PARAMETERS-1'!$B$5:$J$44,4, FALSE)</f>
        <v>0</v>
      </c>
      <c r="AC273" s="47">
        <f>$F273*'[1]INTERNAL PARAMETERS-2'!AB273*VLOOKUP(AC$4,'[1]INTERNAL PARAMETERS-1'!$B$5:$J$44,4, FALSE)</f>
        <v>0</v>
      </c>
      <c r="AD273" s="47">
        <f>$F273*'[1]INTERNAL PARAMETERS-2'!AC273*VLOOKUP(AD$4,'[1]INTERNAL PARAMETERS-1'!$B$5:$J$44,4, FALSE)</f>
        <v>0</v>
      </c>
      <c r="AE273" s="47">
        <f>$F273*'[1]INTERNAL PARAMETERS-2'!AD273*VLOOKUP(AE$4,'[1]INTERNAL PARAMETERS-1'!$B$5:$J$44,4, FALSE)</f>
        <v>0</v>
      </c>
      <c r="AF273" s="47">
        <f>$F273*'[1]INTERNAL PARAMETERS-2'!AE273*VLOOKUP(AF$4,'[1]INTERNAL PARAMETERS-1'!$B$5:$J$44,4, FALSE)</f>
        <v>0</v>
      </c>
      <c r="AG273" s="47">
        <f>$F273*'[1]INTERNAL PARAMETERS-2'!AF273*VLOOKUP(AG$4,'[1]INTERNAL PARAMETERS-1'!$B$5:$J$44,4, FALSE)</f>
        <v>0</v>
      </c>
      <c r="AH273" s="47">
        <f>$F273*'[1]INTERNAL PARAMETERS-2'!AG273*VLOOKUP(AH$4,'[1]INTERNAL PARAMETERS-1'!$B$5:$J$44,4, FALSE)</f>
        <v>0</v>
      </c>
      <c r="AI273" s="47">
        <f>$F273*'[1]INTERNAL PARAMETERS-2'!AH273*VLOOKUP(AI$4,'[1]INTERNAL PARAMETERS-1'!$B$5:$J$44,4, FALSE)</f>
        <v>8.3793000000000006E-2</v>
      </c>
      <c r="AJ273" s="47">
        <f>$F273*'[1]INTERNAL PARAMETERS-2'!AI273*VLOOKUP(AJ$4,'[1]INTERNAL PARAMETERS-1'!$B$5:$J$44,4, FALSE)</f>
        <v>8.3793000000000006E-2</v>
      </c>
      <c r="AK273" s="47">
        <f>$F273*'[1]INTERNAL PARAMETERS-2'!AJ273*VLOOKUP(AK$4,'[1]INTERNAL PARAMETERS-1'!$B$5:$J$44,4, FALSE)</f>
        <v>8.3793000000000006E-2</v>
      </c>
      <c r="AL273" s="47">
        <f>$F273*'[1]INTERNAL PARAMETERS-2'!AK273*VLOOKUP(AL$4,'[1]INTERNAL PARAMETERS-1'!$B$5:$J$44,4, FALSE)</f>
        <v>0</v>
      </c>
      <c r="AM273" s="47">
        <f>$F273*'[1]INTERNAL PARAMETERS-2'!AL273*VLOOKUP(AM$4,'[1]INTERNAL PARAMETERS-1'!$B$5:$J$44,4, FALSE)</f>
        <v>0</v>
      </c>
      <c r="AN273" s="47">
        <f>$F273*'[1]INTERNAL PARAMETERS-2'!AM273*VLOOKUP(AN$4,'[1]INTERNAL PARAMETERS-1'!$B$5:$J$44,4, FALSE)</f>
        <v>0</v>
      </c>
      <c r="AO273" s="47">
        <f>$F273*'[1]INTERNAL PARAMETERS-2'!AN273*VLOOKUP(AO$4,'[1]INTERNAL PARAMETERS-1'!$B$5:$J$44,4, FALSE)</f>
        <v>0</v>
      </c>
      <c r="AP273" s="47">
        <f>$F273*'[1]INTERNAL PARAMETERS-2'!AO273*VLOOKUP(AP$4,'[1]INTERNAL PARAMETERS-1'!$B$5:$J$44,4, FALSE)</f>
        <v>0</v>
      </c>
      <c r="AQ273" s="47">
        <f>$F273*'[1]INTERNAL PARAMETERS-2'!AP273*VLOOKUP(AQ$4,'[1]INTERNAL PARAMETERS-1'!$B$5:$J$44,4, FALSE)</f>
        <v>0</v>
      </c>
      <c r="AR273" s="47">
        <f>$F273*'[1]INTERNAL PARAMETERS-2'!AQ273*VLOOKUP(AR$4,'[1]INTERNAL PARAMETERS-1'!$B$5:$J$44,4, FALSE)</f>
        <v>0</v>
      </c>
      <c r="AS273" s="47">
        <f>$F273*'[1]INTERNAL PARAMETERS-2'!AR273*VLOOKUP(AS$4,'[1]INTERNAL PARAMETERS-1'!$B$5:$J$44,4, FALSE)</f>
        <v>0</v>
      </c>
      <c r="AT273" s="46">
        <f>$F273*'[1]INTERNAL PARAMETERS-2'!AS273*VLOOKUP(AT$4,'[1]INTERNAL PARAMETERS-1'!$B$5:$J$44,4, FALSE)</f>
        <v>0</v>
      </c>
      <c r="AU273" s="48">
        <f>$F273*'[1]INTERNAL PARAMETERS-2'!F273*(1-VLOOKUP(G$4,'[1]INTERNAL PARAMETERS-1'!$B$5:$J$44,4, FALSE))</f>
        <v>0</v>
      </c>
      <c r="AV273" s="47">
        <f>$F273*'[1]INTERNAL PARAMETERS-2'!G273*(1-VLOOKUP(H$4,'[1]INTERNAL PARAMETERS-1'!$B$5:$J$44,4, FALSE))</f>
        <v>0</v>
      </c>
      <c r="AW273" s="47">
        <f>$F273*'[1]INTERNAL PARAMETERS-2'!H273*(1-VLOOKUP(I$4,'[1]INTERNAL PARAMETERS-1'!$B$5:$J$44,4, FALSE))</f>
        <v>36.085979899999998</v>
      </c>
      <c r="AX273" s="47">
        <f>$F273*'[1]INTERNAL PARAMETERS-2'!I273*(1-VLOOKUP(J$4,'[1]INTERNAL PARAMETERS-1'!$B$5:$J$44,4, FALSE))</f>
        <v>0</v>
      </c>
      <c r="AY273" s="47">
        <f>$F273*'[1]INTERNAL PARAMETERS-2'!J273*(1-VLOOKUP(K$4,'[1]INTERNAL PARAMETERS-1'!$B$5:$J$44,4, FALSE))</f>
        <v>0</v>
      </c>
      <c r="AZ273" s="47">
        <f>$F273*'[1]INTERNAL PARAMETERS-2'!K273*(1-VLOOKUP(L$4,'[1]INTERNAL PARAMETERS-1'!$B$5:$J$44,4, FALSE))</f>
        <v>0</v>
      </c>
      <c r="BA273" s="47">
        <f>$F273*'[1]INTERNAL PARAMETERS-2'!L273*(1-VLOOKUP(M$4,'[1]INTERNAL PARAMETERS-1'!$B$5:$J$44,4, FALSE))</f>
        <v>36.534497699999996</v>
      </c>
      <c r="BB273" s="47">
        <f>$F273*'[1]INTERNAL PARAMETERS-2'!M273*(1-VLOOKUP(N$4,'[1]INTERNAL PARAMETERS-1'!$B$5:$J$44,4, FALSE))</f>
        <v>2.7062555000000001</v>
      </c>
      <c r="BC273" s="47">
        <f>$F273*'[1]INTERNAL PARAMETERS-2'!N273*(1-VLOOKUP(O$4,'[1]INTERNAL PARAMETERS-1'!$B$5:$J$44,4, FALSE))</f>
        <v>15.332674000000001</v>
      </c>
      <c r="BD273" s="47">
        <f>$F273*'[1]INTERNAL PARAMETERS-2'!O273*(1-VLOOKUP(P$4,'[1]INTERNAL PARAMETERS-1'!$B$5:$J$44,4, FALSE))</f>
        <v>2.932483</v>
      </c>
      <c r="BE273" s="47">
        <f>$F273*'[1]INTERNAL PARAMETERS-2'!P273*(1-VLOOKUP(Q$4,'[1]INTERNAL PARAMETERS-1'!$B$5:$J$44,4, FALSE))</f>
        <v>6.8703799999999999</v>
      </c>
      <c r="BF273" s="47">
        <f>$F273*'[1]INTERNAL PARAMETERS-2'!Q273*(1-VLOOKUP(R$4,'[1]INTERNAL PARAMETERS-1'!$B$5:$J$44,4, FALSE))</f>
        <v>0</v>
      </c>
      <c r="BG273" s="47">
        <f>$F273*'[1]INTERNAL PARAMETERS-2'!R273*(1-VLOOKUP(S$4,'[1]INTERNAL PARAMETERS-1'!$B$5:$J$44,4, FALSE))</f>
        <v>6.4977910000000003</v>
      </c>
      <c r="BH273" s="47">
        <f>$F273*'[1]INTERNAL PARAMETERS-2'!S273*(1-VLOOKUP(T$4,'[1]INTERNAL PARAMETERS-1'!$B$5:$J$44,4, FALSE))</f>
        <v>0.37703789999999998</v>
      </c>
      <c r="BI273" s="47">
        <f>$F273*'[1]INTERNAL PARAMETERS-2'!T273*(1-VLOOKUP(U$4,'[1]INTERNAL PARAMETERS-1'!$B$5:$J$44,4, FALSE))</f>
        <v>6.7034400000000008E-2</v>
      </c>
      <c r="BJ273" s="47">
        <f>$F273*'[1]INTERNAL PARAMETERS-2'!U273*(1-VLOOKUP(V$4,'[1]INTERNAL PARAMETERS-1'!$B$5:$J$44,4, FALSE))</f>
        <v>3.0623451499999996</v>
      </c>
      <c r="BK273" s="47">
        <f>$F273*'[1]INTERNAL PARAMETERS-2'!V273*(1-VLOOKUP(W$4,'[1]INTERNAL PARAMETERS-1'!$B$5:$J$44,4, FALSE))</f>
        <v>3.8541209999999997</v>
      </c>
      <c r="BL273" s="47">
        <f>$F273*'[1]INTERNAL PARAMETERS-2'!W273*(1-VLOOKUP(X$4,'[1]INTERNAL PARAMETERS-1'!$B$5:$J$44,4, FALSE))</f>
        <v>4.5243970000000004</v>
      </c>
      <c r="BM273" s="47">
        <f>$F273*'[1]INTERNAL PARAMETERS-2'!X273*(1-VLOOKUP(Y$4,'[1]INTERNAL PARAMETERS-1'!$B$5:$J$44,4, FALSE))</f>
        <v>5.6973800000000008</v>
      </c>
      <c r="BN273" s="47">
        <f>$F273*'[1]INTERNAL PARAMETERS-2'!Y273*(1-VLOOKUP(Z$4,'[1]INTERNAL PARAMETERS-1'!$B$5:$J$44,4, FALSE))</f>
        <v>6.3676729999999999</v>
      </c>
      <c r="BO273" s="47">
        <f>$F273*'[1]INTERNAL PARAMETERS-2'!Z273*(1-VLOOKUP(AA$4,'[1]INTERNAL PARAMETERS-1'!$B$5:$J$44,4, FALSE))</f>
        <v>3.518983</v>
      </c>
      <c r="BP273" s="47">
        <f>$F273*'[1]INTERNAL PARAMETERS-2'!AA273*(1-VLOOKUP(AB$4,'[1]INTERNAL PARAMETERS-1'!$B$5:$J$44,4, FALSE))</f>
        <v>0.83784499999999995</v>
      </c>
      <c r="BQ273" s="47">
        <f>$F273*'[1]INTERNAL PARAMETERS-2'!AB273*(1-VLOOKUP(AC$4,'[1]INTERNAL PARAMETERS-1'!$B$5:$J$44,4, FALSE))</f>
        <v>18.600294999999999</v>
      </c>
      <c r="BR273" s="47">
        <f>$F273*'[1]INTERNAL PARAMETERS-2'!AC273*(1-VLOOKUP(AD$4,'[1]INTERNAL PARAMETERS-1'!$B$5:$J$44,4, FALSE))</f>
        <v>0.75406899999999999</v>
      </c>
      <c r="BS273" s="47">
        <f>$F273*'[1]INTERNAL PARAMETERS-2'!AD273*(1-VLOOKUP(AE$4,'[1]INTERNAL PARAMETERS-1'!$B$5:$J$44,4, FALSE))</f>
        <v>0.50270700000000001</v>
      </c>
      <c r="BT273" s="47">
        <f>$F273*'[1]INTERNAL PARAMETERS-2'!AE273*(1-VLOOKUP(AF$4,'[1]INTERNAL PARAMETERS-1'!$B$5:$J$44,4, FALSE))</f>
        <v>0</v>
      </c>
      <c r="BU273" s="47">
        <f>$F273*'[1]INTERNAL PARAMETERS-2'!AF273*(1-VLOOKUP(AG$4,'[1]INTERNAL PARAMETERS-1'!$B$5:$J$44,4, FALSE))</f>
        <v>0</v>
      </c>
      <c r="BV273" s="47">
        <f>$F273*'[1]INTERNAL PARAMETERS-2'!AG273*(1-VLOOKUP(AH$4,'[1]INTERNAL PARAMETERS-1'!$B$5:$J$44,4, FALSE))</f>
        <v>0</v>
      </c>
      <c r="BW273" s="47">
        <f>$F273*'[1]INTERNAL PARAMETERS-2'!AH273*(1-VLOOKUP(AI$4,'[1]INTERNAL PARAMETERS-1'!$B$5:$J$44,4, FALSE))</f>
        <v>0</v>
      </c>
      <c r="BX273" s="47">
        <f>$F273*'[1]INTERNAL PARAMETERS-2'!AI273*(1-VLOOKUP(AJ$4,'[1]INTERNAL PARAMETERS-1'!$B$5:$J$44,4, FALSE))</f>
        <v>0</v>
      </c>
      <c r="BY273" s="47">
        <f>$F273*'[1]INTERNAL PARAMETERS-2'!AJ273*(1-VLOOKUP(AK$4,'[1]INTERNAL PARAMETERS-1'!$B$5:$J$44,4, FALSE))</f>
        <v>0</v>
      </c>
      <c r="BZ273" s="47">
        <f>$F273*'[1]INTERNAL PARAMETERS-2'!AK273*(1-VLOOKUP(AL$4,'[1]INTERNAL PARAMETERS-1'!$B$5:$J$44,4, FALSE))</f>
        <v>0.167569</v>
      </c>
      <c r="CA273" s="47">
        <f>$F273*'[1]INTERNAL PARAMETERS-2'!AL273*(1-VLOOKUP(AM$4,'[1]INTERNAL PARAMETERS-1'!$B$5:$J$44,4, FALSE))</f>
        <v>0.58650000000000002</v>
      </c>
      <c r="CB273" s="47">
        <f>$F273*'[1]INTERNAL PARAMETERS-2'!AM273*(1-VLOOKUP(AN$4,'[1]INTERNAL PARAMETERS-1'!$B$5:$J$44,4, FALSE))</f>
        <v>0.58650000000000002</v>
      </c>
      <c r="CC273" s="47">
        <f>$F273*'[1]INTERNAL PARAMETERS-2'!AN273*(1-VLOOKUP(AO$4,'[1]INTERNAL PARAMETERS-1'!$B$5:$J$44,4, FALSE))</f>
        <v>1.3405690000000001</v>
      </c>
      <c r="CD273" s="47">
        <f>$F273*'[1]INTERNAL PARAMETERS-2'!AO273*(1-VLOOKUP(AP$4,'[1]INTERNAL PARAMETERS-1'!$B$5:$J$44,4, FALSE))</f>
        <v>5.7811729999999999</v>
      </c>
      <c r="CE273" s="47">
        <f>$F273*'[1]INTERNAL PARAMETERS-2'!AP273*(1-VLOOKUP(AQ$4,'[1]INTERNAL PARAMETERS-1'!$B$5:$J$44,4, FALSE))</f>
        <v>0.418931</v>
      </c>
      <c r="CF273" s="47">
        <f>$F273*'[1]INTERNAL PARAMETERS-2'!AQ273*(1-VLOOKUP(AR$4,'[1]INTERNAL PARAMETERS-1'!$B$5:$J$44,4, FALSE))</f>
        <v>0</v>
      </c>
      <c r="CG273" s="47">
        <f>$F273*'[1]INTERNAL PARAMETERS-2'!AR273*(1-VLOOKUP(AS$4,'[1]INTERNAL PARAMETERS-1'!$B$5:$J$44,4, FALSE))</f>
        <v>8.3793000000000006E-2</v>
      </c>
      <c r="CH273" s="46">
        <f>$F273*'[1]INTERNAL PARAMETERS-2'!AS273*(1-VLOOKUP(AT$4,'[1]INTERNAL PARAMETERS-1'!$B$5:$J$44,4, FALSE))</f>
        <v>0</v>
      </c>
      <c r="CI273" s="45">
        <f t="shared" si="4"/>
        <v>170.00005099999993</v>
      </c>
    </row>
    <row r="274" spans="3:87">
      <c r="C274" s="30" t="s">
        <v>1</v>
      </c>
      <c r="D274" s="29" t="s">
        <v>89</v>
      </c>
      <c r="E274" s="29" t="s">
        <v>70</v>
      </c>
      <c r="F274" s="133">
        <f>ABS!AL274</f>
        <v>44</v>
      </c>
      <c r="G274" s="48">
        <f>$F274*'[1]INTERNAL PARAMETERS-2'!F274*VLOOKUP(G$4,'[1]INTERNAL PARAMETERS-1'!$B$5:$J$44,4, FALSE)</f>
        <v>0.1131108</v>
      </c>
      <c r="H274" s="47">
        <f>$F274*'[1]INTERNAL PARAMETERS-2'!G274*VLOOKUP(H$4,'[1]INTERNAL PARAMETERS-1'!$B$5:$J$44,4, FALSE)</f>
        <v>0.1131108</v>
      </c>
      <c r="I274" s="47">
        <f>$F274*'[1]INTERNAL PARAMETERS-2'!H274*VLOOKUP(I$4,'[1]INTERNAL PARAMETERS-1'!$B$5:$J$44,4, FALSE)</f>
        <v>0.43627781999999993</v>
      </c>
      <c r="J274" s="47">
        <f>$F274*'[1]INTERNAL PARAMETERS-2'!I274*VLOOKUP(J$4,'[1]INTERNAL PARAMETERS-1'!$B$5:$J$44,4, FALSE)</f>
        <v>0</v>
      </c>
      <c r="K274" s="47">
        <f>$F274*'[1]INTERNAL PARAMETERS-2'!J274*VLOOKUP(K$4,'[1]INTERNAL PARAMETERS-1'!$B$5:$J$44,4, FALSE)</f>
        <v>0</v>
      </c>
      <c r="L274" s="47">
        <f>$F274*'[1]INTERNAL PARAMETERS-2'!K274*VLOOKUP(L$4,'[1]INTERNAL PARAMETERS-1'!$B$5:$J$44,4, FALSE)</f>
        <v>0</v>
      </c>
      <c r="M274" s="47">
        <f>$F274*'[1]INTERNAL PARAMETERS-2'!L274*VLOOKUP(M$4,'[1]INTERNAL PARAMETERS-1'!$B$5:$J$44,4, FALSE)</f>
        <v>0.47883461999999999</v>
      </c>
      <c r="N274" s="47">
        <f>$F274*'[1]INTERNAL PARAMETERS-2'!M274*VLOOKUP(N$4,'[1]INTERNAL PARAMETERS-1'!$B$5:$J$44,4, FALSE)</f>
        <v>3.9588780000000004E-2</v>
      </c>
      <c r="O274" s="47">
        <f>$F274*'[1]INTERNAL PARAMETERS-2'!N274*VLOOKUP(O$4,'[1]INTERNAL PARAMETERS-1'!$B$5:$J$44,4, FALSE)</f>
        <v>0</v>
      </c>
      <c r="P274" s="47">
        <f>$F274*'[1]INTERNAL PARAMETERS-2'!O274*VLOOKUP(P$4,'[1]INTERNAL PARAMETERS-1'!$B$5:$J$44,4, FALSE)</f>
        <v>0</v>
      </c>
      <c r="Q274" s="47">
        <f>$F274*'[1]INTERNAL PARAMETERS-2'!P274*VLOOKUP(Q$4,'[1]INTERNAL PARAMETERS-1'!$B$5:$J$44,4, FALSE)</f>
        <v>0</v>
      </c>
      <c r="R274" s="47">
        <f>$F274*'[1]INTERNAL PARAMETERS-2'!Q274*VLOOKUP(R$4,'[1]INTERNAL PARAMETERS-1'!$B$5:$J$44,4, FALSE)</f>
        <v>0</v>
      </c>
      <c r="S274" s="47">
        <f>$F274*'[1]INTERNAL PARAMETERS-2'!R274*VLOOKUP(S$4,'[1]INTERNAL PARAMETERS-1'!$B$5:$J$44,4, FALSE)</f>
        <v>0.12550449999999999</v>
      </c>
      <c r="T274" s="47">
        <f>$F274*'[1]INTERNAL PARAMETERS-2'!S274*VLOOKUP(T$4,'[1]INTERNAL PARAMETERS-1'!$B$5:$J$44,4, FALSE)</f>
        <v>3.7703599999999999E-3</v>
      </c>
      <c r="U274" s="47">
        <f>$F274*'[1]INTERNAL PARAMETERS-2'!T274*VLOOKUP(U$4,'[1]INTERNAL PARAMETERS-1'!$B$5:$J$44,4, FALSE)</f>
        <v>7.5407199999999999E-3</v>
      </c>
      <c r="V274" s="47">
        <f>$F274*'[1]INTERNAL PARAMETERS-2'!U274*VLOOKUP(V$4,'[1]INTERNAL PARAMETERS-1'!$B$5:$J$44,4, FALSE)</f>
        <v>0.18663215999999999</v>
      </c>
      <c r="W274" s="47">
        <f>$F274*'[1]INTERNAL PARAMETERS-2'!V274*VLOOKUP(W$4,'[1]INTERNAL PARAMETERS-1'!$B$5:$J$44,4, FALSE)</f>
        <v>0</v>
      </c>
      <c r="X274" s="47">
        <f>$F274*'[1]INTERNAL PARAMETERS-2'!W274*VLOOKUP(X$4,'[1]INTERNAL PARAMETERS-1'!$B$5:$J$44,4, FALSE)</f>
        <v>0</v>
      </c>
      <c r="Y274" s="47">
        <f>$F274*'[1]INTERNAL PARAMETERS-2'!X274*VLOOKUP(Y$4,'[1]INTERNAL PARAMETERS-1'!$B$5:$J$44,4, FALSE)</f>
        <v>0</v>
      </c>
      <c r="Z274" s="47">
        <f>$F274*'[1]INTERNAL PARAMETERS-2'!Y274*VLOOKUP(Z$4,'[1]INTERNAL PARAMETERS-1'!$B$5:$J$44,4, FALSE)</f>
        <v>0</v>
      </c>
      <c r="AA274" s="47">
        <f>$F274*'[1]INTERNAL PARAMETERS-2'!Z274*VLOOKUP(AA$4,'[1]INTERNAL PARAMETERS-1'!$B$5:$J$44,4, FALSE)</f>
        <v>0</v>
      </c>
      <c r="AB274" s="47">
        <f>$F274*'[1]INTERNAL PARAMETERS-2'!AA274*VLOOKUP(AB$4,'[1]INTERNAL PARAMETERS-1'!$B$5:$J$44,4, FALSE)</f>
        <v>0</v>
      </c>
      <c r="AC274" s="47">
        <f>$F274*'[1]INTERNAL PARAMETERS-2'!AB274*VLOOKUP(AC$4,'[1]INTERNAL PARAMETERS-1'!$B$5:$J$44,4, FALSE)</f>
        <v>0</v>
      </c>
      <c r="AD274" s="47">
        <f>$F274*'[1]INTERNAL PARAMETERS-2'!AC274*VLOOKUP(AD$4,'[1]INTERNAL PARAMETERS-1'!$B$5:$J$44,4, FALSE)</f>
        <v>0</v>
      </c>
      <c r="AE274" s="47">
        <f>$F274*'[1]INTERNAL PARAMETERS-2'!AD274*VLOOKUP(AE$4,'[1]INTERNAL PARAMETERS-1'!$B$5:$J$44,4, FALSE)</f>
        <v>0</v>
      </c>
      <c r="AF274" s="47">
        <f>$F274*'[1]INTERNAL PARAMETERS-2'!AE274*VLOOKUP(AF$4,'[1]INTERNAL PARAMETERS-1'!$B$5:$J$44,4, FALSE)</f>
        <v>0</v>
      </c>
      <c r="AG274" s="47">
        <f>$F274*'[1]INTERNAL PARAMETERS-2'!AF274*VLOOKUP(AG$4,'[1]INTERNAL PARAMETERS-1'!$B$5:$J$44,4, FALSE)</f>
        <v>0</v>
      </c>
      <c r="AH274" s="47">
        <f>$F274*'[1]INTERNAL PARAMETERS-2'!AG274*VLOOKUP(AH$4,'[1]INTERNAL PARAMETERS-1'!$B$5:$J$44,4, FALSE)</f>
        <v>0</v>
      </c>
      <c r="AI274" s="47">
        <f>$F274*'[1]INTERNAL PARAMETERS-2'!AH274*VLOOKUP(AI$4,'[1]INTERNAL PARAMETERS-1'!$B$5:$J$44,4, FALSE)</f>
        <v>0</v>
      </c>
      <c r="AJ274" s="47">
        <f>$F274*'[1]INTERNAL PARAMETERS-2'!AI274*VLOOKUP(AJ$4,'[1]INTERNAL PARAMETERS-1'!$B$5:$J$44,4, FALSE)</f>
        <v>3.7703599999999997E-2</v>
      </c>
      <c r="AK274" s="47">
        <f>$F274*'[1]INTERNAL PARAMETERS-2'!AJ274*VLOOKUP(AK$4,'[1]INTERNAL PARAMETERS-1'!$B$5:$J$44,4, FALSE)</f>
        <v>0</v>
      </c>
      <c r="AL274" s="47">
        <f>$F274*'[1]INTERNAL PARAMETERS-2'!AK274*VLOOKUP(AL$4,'[1]INTERNAL PARAMETERS-1'!$B$5:$J$44,4, FALSE)</f>
        <v>0</v>
      </c>
      <c r="AM274" s="47">
        <f>$F274*'[1]INTERNAL PARAMETERS-2'!AL274*VLOOKUP(AM$4,'[1]INTERNAL PARAMETERS-1'!$B$5:$J$44,4, FALSE)</f>
        <v>0</v>
      </c>
      <c r="AN274" s="47">
        <f>$F274*'[1]INTERNAL PARAMETERS-2'!AM274*VLOOKUP(AN$4,'[1]INTERNAL PARAMETERS-1'!$B$5:$J$44,4, FALSE)</f>
        <v>0</v>
      </c>
      <c r="AO274" s="47">
        <f>$F274*'[1]INTERNAL PARAMETERS-2'!AN274*VLOOKUP(AO$4,'[1]INTERNAL PARAMETERS-1'!$B$5:$J$44,4, FALSE)</f>
        <v>0</v>
      </c>
      <c r="AP274" s="47">
        <f>$F274*'[1]INTERNAL PARAMETERS-2'!AO274*VLOOKUP(AP$4,'[1]INTERNAL PARAMETERS-1'!$B$5:$J$44,4, FALSE)</f>
        <v>0</v>
      </c>
      <c r="AQ274" s="47">
        <f>$F274*'[1]INTERNAL PARAMETERS-2'!AP274*VLOOKUP(AQ$4,'[1]INTERNAL PARAMETERS-1'!$B$5:$J$44,4, FALSE)</f>
        <v>0</v>
      </c>
      <c r="AR274" s="47">
        <f>$F274*'[1]INTERNAL PARAMETERS-2'!AQ274*VLOOKUP(AR$4,'[1]INTERNAL PARAMETERS-1'!$B$5:$J$44,4, FALSE)</f>
        <v>0</v>
      </c>
      <c r="AS274" s="47">
        <f>$F274*'[1]INTERNAL PARAMETERS-2'!AR274*VLOOKUP(AS$4,'[1]INTERNAL PARAMETERS-1'!$B$5:$J$44,4, FALSE)</f>
        <v>0</v>
      </c>
      <c r="AT274" s="46">
        <f>$F274*'[1]INTERNAL PARAMETERS-2'!AS274*VLOOKUP(AT$4,'[1]INTERNAL PARAMETERS-1'!$B$5:$J$44,4, FALSE)</f>
        <v>0</v>
      </c>
      <c r="AU274" s="48">
        <f>$F274*'[1]INTERNAL PARAMETERS-2'!F274*(1-VLOOKUP(G$4,'[1]INTERNAL PARAMETERS-1'!$B$5:$J$44,4, FALSE))</f>
        <v>0</v>
      </c>
      <c r="AV274" s="47">
        <f>$F274*'[1]INTERNAL PARAMETERS-2'!G274*(1-VLOOKUP(H$4,'[1]INTERNAL PARAMETERS-1'!$B$5:$J$44,4, FALSE))</f>
        <v>0</v>
      </c>
      <c r="AW274" s="47">
        <f>$F274*'[1]INTERNAL PARAMETERS-2'!H274*(1-VLOOKUP(I$4,'[1]INTERNAL PARAMETERS-1'!$B$5:$J$44,4, FALSE))</f>
        <v>8.2892785799999977</v>
      </c>
      <c r="AX274" s="47">
        <f>$F274*'[1]INTERNAL PARAMETERS-2'!I274*(1-VLOOKUP(J$4,'[1]INTERNAL PARAMETERS-1'!$B$5:$J$44,4, FALSE))</f>
        <v>0</v>
      </c>
      <c r="AY274" s="47">
        <f>$F274*'[1]INTERNAL PARAMETERS-2'!J274*(1-VLOOKUP(K$4,'[1]INTERNAL PARAMETERS-1'!$B$5:$J$44,4, FALSE))</f>
        <v>0</v>
      </c>
      <c r="AZ274" s="47">
        <f>$F274*'[1]INTERNAL PARAMETERS-2'!K274*(1-VLOOKUP(L$4,'[1]INTERNAL PARAMETERS-1'!$B$5:$J$44,4, FALSE))</f>
        <v>0</v>
      </c>
      <c r="BA274" s="47">
        <f>$F274*'[1]INTERNAL PARAMETERS-2'!L274*(1-VLOOKUP(M$4,'[1]INTERNAL PARAMETERS-1'!$B$5:$J$44,4, FALSE))</f>
        <v>9.0978577799999982</v>
      </c>
      <c r="BB274" s="47">
        <f>$F274*'[1]INTERNAL PARAMETERS-2'!M274*(1-VLOOKUP(N$4,'[1]INTERNAL PARAMETERS-1'!$B$5:$J$44,4, FALSE))</f>
        <v>0.75218682000000003</v>
      </c>
      <c r="BC274" s="47">
        <f>$F274*'[1]INTERNAL PARAMETERS-2'!N274*(1-VLOOKUP(O$4,'[1]INTERNAL PARAMETERS-1'!$B$5:$J$44,4, FALSE))</f>
        <v>3.8457583999999998</v>
      </c>
      <c r="BD274" s="47">
        <f>$F274*'[1]INTERNAL PARAMETERS-2'!O274*(1-VLOOKUP(P$4,'[1]INTERNAL PARAMETERS-1'!$B$5:$J$44,4, FALSE))</f>
        <v>0.64096120000000001</v>
      </c>
      <c r="BE274" s="47">
        <f>$F274*'[1]INTERNAL PARAMETERS-2'!P274*(1-VLOOKUP(Q$4,'[1]INTERNAL PARAMETERS-1'!$B$5:$J$44,4, FALSE))</f>
        <v>1.9605828000000001</v>
      </c>
      <c r="BF274" s="47">
        <f>$F274*'[1]INTERNAL PARAMETERS-2'!Q274*(1-VLOOKUP(R$4,'[1]INTERNAL PARAMETERS-1'!$B$5:$J$44,4, FALSE))</f>
        <v>0</v>
      </c>
      <c r="BG274" s="47">
        <f>$F274*'[1]INTERNAL PARAMETERS-2'!R274*(1-VLOOKUP(S$4,'[1]INTERNAL PARAMETERS-1'!$B$5:$J$44,4, FALSE))</f>
        <v>2.3845855</v>
      </c>
      <c r="BH274" s="47">
        <f>$F274*'[1]INTERNAL PARAMETERS-2'!S274*(1-VLOOKUP(T$4,'[1]INTERNAL PARAMETERS-1'!$B$5:$J$44,4, FALSE))</f>
        <v>3.3933239999999996E-2</v>
      </c>
      <c r="BI274" s="47">
        <f>$F274*'[1]INTERNAL PARAMETERS-2'!T274*(1-VLOOKUP(U$4,'[1]INTERNAL PARAMETERS-1'!$B$5:$J$44,4, FALSE))</f>
        <v>3.016288E-2</v>
      </c>
      <c r="BJ274" s="47">
        <f>$F274*'[1]INTERNAL PARAMETERS-2'!U274*(1-VLOOKUP(V$4,'[1]INTERNAL PARAMETERS-1'!$B$5:$J$44,4, FALSE))</f>
        <v>1.0575822399999999</v>
      </c>
      <c r="BK274" s="47">
        <f>$F274*'[1]INTERNAL PARAMETERS-2'!V274*(1-VLOOKUP(W$4,'[1]INTERNAL PARAMETERS-1'!$B$5:$J$44,4, FALSE))</f>
        <v>0.98028919999999997</v>
      </c>
      <c r="BL274" s="47">
        <f>$F274*'[1]INTERNAL PARAMETERS-2'!W274*(1-VLOOKUP(X$4,'[1]INTERNAL PARAMETERS-1'!$B$5:$J$44,4, FALSE))</f>
        <v>0.98028919999999997</v>
      </c>
      <c r="BM274" s="47">
        <f>$F274*'[1]INTERNAL PARAMETERS-2'!X274*(1-VLOOKUP(Y$4,'[1]INTERNAL PARAMETERS-1'!$B$5:$J$44,4, FALSE))</f>
        <v>1.2442143999999999</v>
      </c>
      <c r="BN274" s="47">
        <f>$F274*'[1]INTERNAL PARAMETERS-2'!Y274*(1-VLOOKUP(Z$4,'[1]INTERNAL PARAMETERS-1'!$B$5:$J$44,4, FALSE))</f>
        <v>1.658954</v>
      </c>
      <c r="BO274" s="47">
        <f>$F274*'[1]INTERNAL PARAMETERS-2'!Z274*(1-VLOOKUP(AA$4,'[1]INTERNAL PARAMETERS-1'!$B$5:$J$44,4, FALSE))</f>
        <v>0.86718279999999992</v>
      </c>
      <c r="BP274" s="47">
        <f>$F274*'[1]INTERNAL PARAMETERS-2'!AA274*(1-VLOOKUP(AB$4,'[1]INTERNAL PARAMETERS-1'!$B$5:$J$44,4, FALSE))</f>
        <v>0.22622159999999999</v>
      </c>
      <c r="BQ274" s="47">
        <f>$F274*'[1]INTERNAL PARAMETERS-2'!AB274*(1-VLOOKUP(AC$4,'[1]INTERNAL PARAMETERS-1'!$B$5:$J$44,4, FALSE))</f>
        <v>5.2030835999999994</v>
      </c>
      <c r="BR274" s="47">
        <f>$F274*'[1]INTERNAL PARAMETERS-2'!AC274*(1-VLOOKUP(AD$4,'[1]INTERNAL PARAMETERS-1'!$B$5:$J$44,4, FALSE))</f>
        <v>0.22622159999999999</v>
      </c>
      <c r="BS274" s="47">
        <f>$F274*'[1]INTERNAL PARAMETERS-2'!AD274*(1-VLOOKUP(AE$4,'[1]INTERNAL PARAMETERS-1'!$B$5:$J$44,4, FALSE))</f>
        <v>3.7703599999999997E-2</v>
      </c>
      <c r="BT274" s="47">
        <f>$F274*'[1]INTERNAL PARAMETERS-2'!AE274*(1-VLOOKUP(AF$4,'[1]INTERNAL PARAMETERS-1'!$B$5:$J$44,4, FALSE))</f>
        <v>0</v>
      </c>
      <c r="BU274" s="47">
        <f>$F274*'[1]INTERNAL PARAMETERS-2'!AF274*(1-VLOOKUP(AG$4,'[1]INTERNAL PARAMETERS-1'!$B$5:$J$44,4, FALSE))</f>
        <v>0</v>
      </c>
      <c r="BV274" s="47">
        <f>$F274*'[1]INTERNAL PARAMETERS-2'!AG274*(1-VLOOKUP(AH$4,'[1]INTERNAL PARAMETERS-1'!$B$5:$J$44,4, FALSE))</f>
        <v>0</v>
      </c>
      <c r="BW274" s="47">
        <f>$F274*'[1]INTERNAL PARAMETERS-2'!AH274*(1-VLOOKUP(AI$4,'[1]INTERNAL PARAMETERS-1'!$B$5:$J$44,4, FALSE))</f>
        <v>0</v>
      </c>
      <c r="BX274" s="47">
        <f>$F274*'[1]INTERNAL PARAMETERS-2'!AI274*(1-VLOOKUP(AJ$4,'[1]INTERNAL PARAMETERS-1'!$B$5:$J$44,4, FALSE))</f>
        <v>0</v>
      </c>
      <c r="BY274" s="47">
        <f>$F274*'[1]INTERNAL PARAMETERS-2'!AJ274*(1-VLOOKUP(AK$4,'[1]INTERNAL PARAMETERS-1'!$B$5:$J$44,4, FALSE))</f>
        <v>0</v>
      </c>
      <c r="BZ274" s="47">
        <f>$F274*'[1]INTERNAL PARAMETERS-2'!AK274*(1-VLOOKUP(AL$4,'[1]INTERNAL PARAMETERS-1'!$B$5:$J$44,4, FALSE))</f>
        <v>7.5407199999999994E-2</v>
      </c>
      <c r="CA274" s="47">
        <f>$F274*'[1]INTERNAL PARAMETERS-2'!AL274*(1-VLOOKUP(AM$4,'[1]INTERNAL PARAMETERS-1'!$B$5:$J$44,4, FALSE))</f>
        <v>0.15081439999999999</v>
      </c>
      <c r="CB274" s="47">
        <f>$F274*'[1]INTERNAL PARAMETERS-2'!AM274*(1-VLOOKUP(AN$4,'[1]INTERNAL PARAMETERS-1'!$B$5:$J$44,4, FALSE))</f>
        <v>0.18851800000000002</v>
      </c>
      <c r="CC274" s="47">
        <f>$F274*'[1]INTERNAL PARAMETERS-2'!AN274*(1-VLOOKUP(AO$4,'[1]INTERNAL PARAMETERS-1'!$B$5:$J$44,4, FALSE))</f>
        <v>0.30162879999999997</v>
      </c>
      <c r="CD274" s="47">
        <f>$F274*'[1]INTERNAL PARAMETERS-2'!AO274*(1-VLOOKUP(AP$4,'[1]INTERNAL PARAMETERS-1'!$B$5:$J$44,4, FALSE))</f>
        <v>2.03599</v>
      </c>
      <c r="CE274" s="47">
        <f>$F274*'[1]INTERNAL PARAMETERS-2'!AP274*(1-VLOOKUP(AQ$4,'[1]INTERNAL PARAMETERS-1'!$B$5:$J$44,4, FALSE))</f>
        <v>0.15081439999999999</v>
      </c>
      <c r="CF274" s="47">
        <f>$F274*'[1]INTERNAL PARAMETERS-2'!AQ274*(1-VLOOKUP(AR$4,'[1]INTERNAL PARAMETERS-1'!$B$5:$J$44,4, FALSE))</f>
        <v>0</v>
      </c>
      <c r="CG274" s="47">
        <f>$F274*'[1]INTERNAL PARAMETERS-2'!AR274*(1-VLOOKUP(AS$4,'[1]INTERNAL PARAMETERS-1'!$B$5:$J$44,4, FALSE))</f>
        <v>3.7703599999999997E-2</v>
      </c>
      <c r="CH274" s="46">
        <f>$F274*'[1]INTERNAL PARAMETERS-2'!AS274*(1-VLOOKUP(AT$4,'[1]INTERNAL PARAMETERS-1'!$B$5:$J$44,4, FALSE))</f>
        <v>0</v>
      </c>
      <c r="CI274" s="45">
        <f t="shared" si="4"/>
        <v>44.000000000000014</v>
      </c>
    </row>
    <row r="275" spans="3:87">
      <c r="C275" s="30" t="s">
        <v>1</v>
      </c>
      <c r="D275" s="29" t="s">
        <v>71</v>
      </c>
      <c r="E275" s="29" t="s">
        <v>88</v>
      </c>
      <c r="F275" s="133">
        <f>ABS!AL275</f>
        <v>416</v>
      </c>
      <c r="G275" s="48">
        <f>$F275*'[1]INTERNAL PARAMETERS-2'!F275*VLOOKUP(G$4,'[1]INTERNAL PARAMETERS-1'!$B$5:$J$44,4, FALSE)</f>
        <v>0.52416000000000007</v>
      </c>
      <c r="H275" s="47">
        <f>$F275*'[1]INTERNAL PARAMETERS-2'!G275*VLOOKUP(H$4,'[1]INTERNAL PARAMETERS-1'!$B$5:$J$44,4, FALSE)</f>
        <v>0.34944000000000003</v>
      </c>
      <c r="I275" s="47">
        <f>$F275*'[1]INTERNAL PARAMETERS-2'!H275*VLOOKUP(I$4,'[1]INTERNAL PARAMETERS-1'!$B$5:$J$44,4, FALSE)</f>
        <v>4.8365324799999998</v>
      </c>
      <c r="J275" s="47">
        <f>$F275*'[1]INTERNAL PARAMETERS-2'!I275*VLOOKUP(J$4,'[1]INTERNAL PARAMETERS-1'!$B$5:$J$44,4, FALSE)</f>
        <v>0</v>
      </c>
      <c r="K275" s="47">
        <f>$F275*'[1]INTERNAL PARAMETERS-2'!J275*VLOOKUP(K$4,'[1]INTERNAL PARAMETERS-1'!$B$5:$J$44,4, FALSE)</f>
        <v>0</v>
      </c>
      <c r="L275" s="47">
        <f>$F275*'[1]INTERNAL PARAMETERS-2'!K275*VLOOKUP(L$4,'[1]INTERNAL PARAMETERS-1'!$B$5:$J$44,4, FALSE)</f>
        <v>0</v>
      </c>
      <c r="M275" s="47">
        <f>$F275*'[1]INTERNAL PARAMETERS-2'!L275*VLOOKUP(M$4,'[1]INTERNAL PARAMETERS-1'!$B$5:$J$44,4, FALSE)</f>
        <v>0.20965984000000001</v>
      </c>
      <c r="N275" s="47">
        <f>$F275*'[1]INTERNAL PARAMETERS-2'!M275*VLOOKUP(N$4,'[1]INTERNAL PARAMETERS-1'!$B$5:$J$44,4, FALSE)</f>
        <v>1.7646366400000002</v>
      </c>
      <c r="O275" s="47">
        <f>$F275*'[1]INTERNAL PARAMETERS-2'!N275*VLOOKUP(O$4,'[1]INTERNAL PARAMETERS-1'!$B$5:$J$44,4, FALSE)</f>
        <v>0</v>
      </c>
      <c r="P275" s="47">
        <f>$F275*'[1]INTERNAL PARAMETERS-2'!O275*VLOOKUP(P$4,'[1]INTERNAL PARAMETERS-1'!$B$5:$J$44,4, FALSE)</f>
        <v>0</v>
      </c>
      <c r="Q275" s="47">
        <f>$F275*'[1]INTERNAL PARAMETERS-2'!P275*VLOOKUP(Q$4,'[1]INTERNAL PARAMETERS-1'!$B$5:$J$44,4, FALSE)</f>
        <v>0</v>
      </c>
      <c r="R275" s="47">
        <f>$F275*'[1]INTERNAL PARAMETERS-2'!Q275*VLOOKUP(R$4,'[1]INTERNAL PARAMETERS-1'!$B$5:$J$44,4, FALSE)</f>
        <v>1.7471584000000002</v>
      </c>
      <c r="S275" s="47">
        <f>$F275*'[1]INTERNAL PARAMETERS-2'!R275*VLOOKUP(S$4,'[1]INTERNAL PARAMETERS-1'!$B$5:$J$44,4, FALSE)</f>
        <v>4.6942542400000002</v>
      </c>
      <c r="T275" s="47">
        <f>$F275*'[1]INTERNAL PARAMETERS-2'!S275*VLOOKUP(T$4,'[1]INTERNAL PARAMETERS-1'!$B$5:$J$44,4, FALSE)</f>
        <v>0.17471584000000004</v>
      </c>
      <c r="U275" s="47">
        <f>$F275*'[1]INTERNAL PARAMETERS-2'!T275*VLOOKUP(U$4,'[1]INTERNAL PARAMETERS-1'!$B$5:$J$44,4, FALSE)</f>
        <v>0.13977600000000001</v>
      </c>
      <c r="V275" s="47">
        <f>$F275*'[1]INTERNAL PARAMETERS-2'!U275*VLOOKUP(V$4,'[1]INTERNAL PARAMETERS-1'!$B$5:$J$44,4, FALSE)</f>
        <v>3.45938736</v>
      </c>
      <c r="W275" s="47">
        <f>$F275*'[1]INTERNAL PARAMETERS-2'!V275*VLOOKUP(W$4,'[1]INTERNAL PARAMETERS-1'!$B$5:$J$44,4, FALSE)</f>
        <v>0</v>
      </c>
      <c r="X275" s="47">
        <f>$F275*'[1]INTERNAL PARAMETERS-2'!W275*VLOOKUP(X$4,'[1]INTERNAL PARAMETERS-1'!$B$5:$J$44,4, FALSE)</f>
        <v>0</v>
      </c>
      <c r="Y275" s="47">
        <f>$F275*'[1]INTERNAL PARAMETERS-2'!X275*VLOOKUP(Y$4,'[1]INTERNAL PARAMETERS-1'!$B$5:$J$44,4, FALSE)</f>
        <v>0</v>
      </c>
      <c r="Z275" s="47">
        <f>$F275*'[1]INTERNAL PARAMETERS-2'!Y275*VLOOKUP(Z$4,'[1]INTERNAL PARAMETERS-1'!$B$5:$J$44,4, FALSE)</f>
        <v>0</v>
      </c>
      <c r="AA275" s="47">
        <f>$F275*'[1]INTERNAL PARAMETERS-2'!Z275*VLOOKUP(AA$4,'[1]INTERNAL PARAMETERS-1'!$B$5:$J$44,4, FALSE)</f>
        <v>0</v>
      </c>
      <c r="AB275" s="47">
        <f>$F275*'[1]INTERNAL PARAMETERS-2'!AA275*VLOOKUP(AB$4,'[1]INTERNAL PARAMETERS-1'!$B$5:$J$44,4, FALSE)</f>
        <v>0</v>
      </c>
      <c r="AC275" s="47">
        <f>$F275*'[1]INTERNAL PARAMETERS-2'!AB275*VLOOKUP(AC$4,'[1]INTERNAL PARAMETERS-1'!$B$5:$J$44,4, FALSE)</f>
        <v>0</v>
      </c>
      <c r="AD275" s="47">
        <f>$F275*'[1]INTERNAL PARAMETERS-2'!AC275*VLOOKUP(AD$4,'[1]INTERNAL PARAMETERS-1'!$B$5:$J$44,4, FALSE)</f>
        <v>0</v>
      </c>
      <c r="AE275" s="47">
        <f>$F275*'[1]INTERNAL PARAMETERS-2'!AD275*VLOOKUP(AE$4,'[1]INTERNAL PARAMETERS-1'!$B$5:$J$44,4, FALSE)</f>
        <v>0</v>
      </c>
      <c r="AF275" s="47">
        <f>$F275*'[1]INTERNAL PARAMETERS-2'!AE275*VLOOKUP(AF$4,'[1]INTERNAL PARAMETERS-1'!$B$5:$J$44,4, FALSE)</f>
        <v>0</v>
      </c>
      <c r="AG275" s="47">
        <f>$F275*'[1]INTERNAL PARAMETERS-2'!AF275*VLOOKUP(AG$4,'[1]INTERNAL PARAMETERS-1'!$B$5:$J$44,4, FALSE)</f>
        <v>0</v>
      </c>
      <c r="AH275" s="47">
        <f>$F275*'[1]INTERNAL PARAMETERS-2'!AG275*VLOOKUP(AH$4,'[1]INTERNAL PARAMETERS-1'!$B$5:$J$44,4, FALSE)</f>
        <v>0</v>
      </c>
      <c r="AI275" s="47">
        <f>$F275*'[1]INTERNAL PARAMETERS-2'!AH275*VLOOKUP(AI$4,'[1]INTERNAL PARAMETERS-1'!$B$5:$J$44,4, FALSE)</f>
        <v>0.17472000000000001</v>
      </c>
      <c r="AJ275" s="47">
        <f>$F275*'[1]INTERNAL PARAMETERS-2'!AI275*VLOOKUP(AJ$4,'[1]INTERNAL PARAMETERS-1'!$B$5:$J$44,4, FALSE)</f>
        <v>0</v>
      </c>
      <c r="AK275" s="47">
        <f>$F275*'[1]INTERNAL PARAMETERS-2'!AJ275*VLOOKUP(AK$4,'[1]INTERNAL PARAMETERS-1'!$B$5:$J$44,4, FALSE)</f>
        <v>0</v>
      </c>
      <c r="AL275" s="47">
        <f>$F275*'[1]INTERNAL PARAMETERS-2'!AK275*VLOOKUP(AL$4,'[1]INTERNAL PARAMETERS-1'!$B$5:$J$44,4, FALSE)</f>
        <v>0</v>
      </c>
      <c r="AM275" s="47">
        <f>$F275*'[1]INTERNAL PARAMETERS-2'!AL275*VLOOKUP(AM$4,'[1]INTERNAL PARAMETERS-1'!$B$5:$J$44,4, FALSE)</f>
        <v>0</v>
      </c>
      <c r="AN275" s="47">
        <f>$F275*'[1]INTERNAL PARAMETERS-2'!AM275*VLOOKUP(AN$4,'[1]INTERNAL PARAMETERS-1'!$B$5:$J$44,4, FALSE)</f>
        <v>0</v>
      </c>
      <c r="AO275" s="47">
        <f>$F275*'[1]INTERNAL PARAMETERS-2'!AN275*VLOOKUP(AO$4,'[1]INTERNAL PARAMETERS-1'!$B$5:$J$44,4, FALSE)</f>
        <v>0</v>
      </c>
      <c r="AP275" s="47">
        <f>$F275*'[1]INTERNAL PARAMETERS-2'!AO275*VLOOKUP(AP$4,'[1]INTERNAL PARAMETERS-1'!$B$5:$J$44,4, FALSE)</f>
        <v>0</v>
      </c>
      <c r="AQ275" s="47">
        <f>$F275*'[1]INTERNAL PARAMETERS-2'!AP275*VLOOKUP(AQ$4,'[1]INTERNAL PARAMETERS-1'!$B$5:$J$44,4, FALSE)</f>
        <v>0</v>
      </c>
      <c r="AR275" s="47">
        <f>$F275*'[1]INTERNAL PARAMETERS-2'!AQ275*VLOOKUP(AR$4,'[1]INTERNAL PARAMETERS-1'!$B$5:$J$44,4, FALSE)</f>
        <v>0</v>
      </c>
      <c r="AS275" s="47">
        <f>$F275*'[1]INTERNAL PARAMETERS-2'!AR275*VLOOKUP(AS$4,'[1]INTERNAL PARAMETERS-1'!$B$5:$J$44,4, FALSE)</f>
        <v>0</v>
      </c>
      <c r="AT275" s="46">
        <f>$F275*'[1]INTERNAL PARAMETERS-2'!AS275*VLOOKUP(AT$4,'[1]INTERNAL PARAMETERS-1'!$B$5:$J$44,4, FALSE)</f>
        <v>0</v>
      </c>
      <c r="AU275" s="48">
        <f>$F275*'[1]INTERNAL PARAMETERS-2'!F275*(1-VLOOKUP(G$4,'[1]INTERNAL PARAMETERS-1'!$B$5:$J$44,4, FALSE))</f>
        <v>0</v>
      </c>
      <c r="AV275" s="47">
        <f>$F275*'[1]INTERNAL PARAMETERS-2'!G275*(1-VLOOKUP(H$4,'[1]INTERNAL PARAMETERS-1'!$B$5:$J$44,4, FALSE))</f>
        <v>0</v>
      </c>
      <c r="AW275" s="47">
        <f>$F275*'[1]INTERNAL PARAMETERS-2'!H275*(1-VLOOKUP(I$4,'[1]INTERNAL PARAMETERS-1'!$B$5:$J$44,4, FALSE))</f>
        <v>91.89411711999999</v>
      </c>
      <c r="AX275" s="47">
        <f>$F275*'[1]INTERNAL PARAMETERS-2'!I275*(1-VLOOKUP(J$4,'[1]INTERNAL PARAMETERS-1'!$B$5:$J$44,4, FALSE))</f>
        <v>0</v>
      </c>
      <c r="AY275" s="47">
        <f>$F275*'[1]INTERNAL PARAMETERS-2'!J275*(1-VLOOKUP(K$4,'[1]INTERNAL PARAMETERS-1'!$B$5:$J$44,4, FALSE))</f>
        <v>0</v>
      </c>
      <c r="AZ275" s="47">
        <f>$F275*'[1]INTERNAL PARAMETERS-2'!K275*(1-VLOOKUP(L$4,'[1]INTERNAL PARAMETERS-1'!$B$5:$J$44,4, FALSE))</f>
        <v>0</v>
      </c>
      <c r="BA275" s="47">
        <f>$F275*'[1]INTERNAL PARAMETERS-2'!L275*(1-VLOOKUP(M$4,'[1]INTERNAL PARAMETERS-1'!$B$5:$J$44,4, FALSE))</f>
        <v>3.9835369599999999</v>
      </c>
      <c r="BB275" s="47">
        <f>$F275*'[1]INTERNAL PARAMETERS-2'!M275*(1-VLOOKUP(N$4,'[1]INTERNAL PARAMETERS-1'!$B$5:$J$44,4, FALSE))</f>
        <v>33.528096160000004</v>
      </c>
      <c r="BC275" s="47">
        <f>$F275*'[1]INTERNAL PARAMETERS-2'!N275*(1-VLOOKUP(O$4,'[1]INTERNAL PARAMETERS-1'!$B$5:$J$44,4, FALSE))</f>
        <v>6.2897952000000004</v>
      </c>
      <c r="BD275" s="47">
        <f>$F275*'[1]INTERNAL PARAMETERS-2'!O275*(1-VLOOKUP(P$4,'[1]INTERNAL PARAMETERS-1'!$B$5:$J$44,4, FALSE))</f>
        <v>10.133552</v>
      </c>
      <c r="BE275" s="47">
        <f>$F275*'[1]INTERNAL PARAMETERS-2'!P275*(1-VLOOKUP(Q$4,'[1]INTERNAL PARAMETERS-1'!$B$5:$J$44,4, FALSE))</f>
        <v>3.4943168000000004</v>
      </c>
      <c r="BF275" s="47">
        <f>$F275*'[1]INTERNAL PARAMETERS-2'!Q275*(1-VLOOKUP(R$4,'[1]INTERNAL PARAMETERS-1'!$B$5:$J$44,4, FALSE))</f>
        <v>0</v>
      </c>
      <c r="BG275" s="47">
        <f>$F275*'[1]INTERNAL PARAMETERS-2'!R275*(1-VLOOKUP(S$4,'[1]INTERNAL PARAMETERS-1'!$B$5:$J$44,4, FALSE))</f>
        <v>89.190830559999995</v>
      </c>
      <c r="BH275" s="47">
        <f>$F275*'[1]INTERNAL PARAMETERS-2'!S275*(1-VLOOKUP(T$4,'[1]INTERNAL PARAMETERS-1'!$B$5:$J$44,4, FALSE))</f>
        <v>1.5724425600000003</v>
      </c>
      <c r="BI275" s="47">
        <f>$F275*'[1]INTERNAL PARAMETERS-2'!T275*(1-VLOOKUP(U$4,'[1]INTERNAL PARAMETERS-1'!$B$5:$J$44,4, FALSE))</f>
        <v>0.55910400000000005</v>
      </c>
      <c r="BJ275" s="47">
        <f>$F275*'[1]INTERNAL PARAMETERS-2'!U275*(1-VLOOKUP(V$4,'[1]INTERNAL PARAMETERS-1'!$B$5:$J$44,4, FALSE))</f>
        <v>19.603195039999999</v>
      </c>
      <c r="BK275" s="47">
        <f>$F275*'[1]INTERNAL PARAMETERS-2'!V275*(1-VLOOKUP(W$4,'[1]INTERNAL PARAMETERS-1'!$B$5:$J$44,4, FALSE))</f>
        <v>5.5909152000000004</v>
      </c>
      <c r="BL275" s="47">
        <f>$F275*'[1]INTERNAL PARAMETERS-2'!W275*(1-VLOOKUP(X$4,'[1]INTERNAL PARAMETERS-1'!$B$5:$J$44,4, FALSE))</f>
        <v>0.87359999999999993</v>
      </c>
      <c r="BM275" s="47">
        <f>$F275*'[1]INTERNAL PARAMETERS-2'!X275*(1-VLOOKUP(Y$4,'[1]INTERNAL PARAMETERS-1'!$B$5:$J$44,4, FALSE))</f>
        <v>0</v>
      </c>
      <c r="BN275" s="47">
        <f>$F275*'[1]INTERNAL PARAMETERS-2'!Y275*(1-VLOOKUP(Z$4,'[1]INTERNAL PARAMETERS-1'!$B$5:$J$44,4, FALSE))</f>
        <v>29.876537599999999</v>
      </c>
      <c r="BO275" s="47">
        <f>$F275*'[1]INTERNAL PARAMETERS-2'!Z275*(1-VLOOKUP(AA$4,'[1]INTERNAL PARAMETERS-1'!$B$5:$J$44,4, FALSE))</f>
        <v>12.4048704</v>
      </c>
      <c r="BP275" s="47">
        <f>$F275*'[1]INTERNAL PARAMETERS-2'!AA275*(1-VLOOKUP(AB$4,'[1]INTERNAL PARAMETERS-1'!$B$5:$J$44,4, FALSE))</f>
        <v>2.9701984000000001</v>
      </c>
      <c r="BQ275" s="47">
        <f>$F275*'[1]INTERNAL PARAMETERS-2'!AB275*(1-VLOOKUP(AC$4,'[1]INTERNAL PARAMETERS-1'!$B$5:$J$44,4, FALSE))</f>
        <v>38.612329600000002</v>
      </c>
      <c r="BR275" s="47">
        <f>$F275*'[1]INTERNAL PARAMETERS-2'!AC275*(1-VLOOKUP(AD$4,'[1]INTERNAL PARAMETERS-1'!$B$5:$J$44,4, FALSE))</f>
        <v>1.5724384</v>
      </c>
      <c r="BS275" s="47">
        <f>$F275*'[1]INTERNAL PARAMETERS-2'!AD275*(1-VLOOKUP(AE$4,'[1]INTERNAL PARAMETERS-1'!$B$5:$J$44,4, FALSE))</f>
        <v>1.5724384</v>
      </c>
      <c r="BT275" s="47">
        <f>$F275*'[1]INTERNAL PARAMETERS-2'!AE275*(1-VLOOKUP(AF$4,'[1]INTERNAL PARAMETERS-1'!$B$5:$J$44,4, FALSE))</f>
        <v>0</v>
      </c>
      <c r="BU275" s="47">
        <f>$F275*'[1]INTERNAL PARAMETERS-2'!AF275*(1-VLOOKUP(AG$4,'[1]INTERNAL PARAMETERS-1'!$B$5:$J$44,4, FALSE))</f>
        <v>0</v>
      </c>
      <c r="BV275" s="47">
        <f>$F275*'[1]INTERNAL PARAMETERS-2'!AG275*(1-VLOOKUP(AH$4,'[1]INTERNAL PARAMETERS-1'!$B$5:$J$44,4, FALSE))</f>
        <v>0</v>
      </c>
      <c r="BW275" s="47">
        <f>$F275*'[1]INTERNAL PARAMETERS-2'!AH275*(1-VLOOKUP(AI$4,'[1]INTERNAL PARAMETERS-1'!$B$5:$J$44,4, FALSE))</f>
        <v>0</v>
      </c>
      <c r="BX275" s="47">
        <f>$F275*'[1]INTERNAL PARAMETERS-2'!AI275*(1-VLOOKUP(AJ$4,'[1]INTERNAL PARAMETERS-1'!$B$5:$J$44,4, FALSE))</f>
        <v>0</v>
      </c>
      <c r="BY275" s="47">
        <f>$F275*'[1]INTERNAL PARAMETERS-2'!AJ275*(1-VLOOKUP(AK$4,'[1]INTERNAL PARAMETERS-1'!$B$5:$J$44,4, FALSE))</f>
        <v>0</v>
      </c>
      <c r="BZ275" s="47">
        <f>$F275*'[1]INTERNAL PARAMETERS-2'!AK275*(1-VLOOKUP(AL$4,'[1]INTERNAL PARAMETERS-1'!$B$5:$J$44,4, FALSE))</f>
        <v>0.69888000000000006</v>
      </c>
      <c r="CA275" s="47">
        <f>$F275*'[1]INTERNAL PARAMETERS-2'!AL275*(1-VLOOKUP(AM$4,'[1]INTERNAL PARAMETERS-1'!$B$5:$J$44,4, FALSE))</f>
        <v>0.17472000000000001</v>
      </c>
      <c r="CB275" s="47">
        <f>$F275*'[1]INTERNAL PARAMETERS-2'!AM275*(1-VLOOKUP(AN$4,'[1]INTERNAL PARAMETERS-1'!$B$5:$J$44,4, FALSE))</f>
        <v>0.69888000000000006</v>
      </c>
      <c r="CC275" s="47">
        <f>$F275*'[1]INTERNAL PARAMETERS-2'!AN275*(1-VLOOKUP(AO$4,'[1]INTERNAL PARAMETERS-1'!$B$5:$J$44,4, FALSE))</f>
        <v>2.7954783999999999</v>
      </c>
      <c r="CD275" s="47">
        <f>$F275*'[1]INTERNAL PARAMETERS-2'!AO275*(1-VLOOKUP(AP$4,'[1]INTERNAL PARAMETERS-1'!$B$5:$J$44,4, FALSE))</f>
        <v>31.274255999999998</v>
      </c>
      <c r="CE275" s="47">
        <f>$F275*'[1]INTERNAL PARAMETERS-2'!AP275*(1-VLOOKUP(AQ$4,'[1]INTERNAL PARAMETERS-1'!$B$5:$J$44,4, FALSE))</f>
        <v>4.1931967999999999</v>
      </c>
      <c r="CF275" s="47">
        <f>$F275*'[1]INTERNAL PARAMETERS-2'!AQ275*(1-VLOOKUP(AR$4,'[1]INTERNAL PARAMETERS-1'!$B$5:$J$44,4, FALSE))</f>
        <v>4.1931967999999999</v>
      </c>
      <c r="CG275" s="47">
        <f>$F275*'[1]INTERNAL PARAMETERS-2'!AR275*(1-VLOOKUP(AS$4,'[1]INTERNAL PARAMETERS-1'!$B$5:$J$44,4, FALSE))</f>
        <v>0.17472000000000001</v>
      </c>
      <c r="CH275" s="46">
        <f>$F275*'[1]INTERNAL PARAMETERS-2'!AS275*(1-VLOOKUP(AT$4,'[1]INTERNAL PARAMETERS-1'!$B$5:$J$44,4, FALSE))</f>
        <v>0</v>
      </c>
      <c r="CI275" s="45">
        <f t="shared" si="4"/>
        <v>416.00008319999989</v>
      </c>
    </row>
    <row r="276" spans="3:87">
      <c r="C276" s="30" t="s">
        <v>1</v>
      </c>
      <c r="D276" s="29" t="s">
        <v>71</v>
      </c>
      <c r="E276" s="29" t="s">
        <v>87</v>
      </c>
      <c r="F276" s="133">
        <f>ABS!AL276</f>
        <v>1048</v>
      </c>
      <c r="G276" s="48">
        <f>$F276*'[1]INTERNAL PARAMETERS-2'!F276*VLOOKUP(G$4,'[1]INTERNAL PARAMETERS-1'!$B$5:$J$44,4, FALSE)</f>
        <v>1.5978855999999999</v>
      </c>
      <c r="H276" s="47">
        <f>$F276*'[1]INTERNAL PARAMETERS-2'!G276*VLOOKUP(H$4,'[1]INTERNAL PARAMETERS-1'!$B$5:$J$44,4, FALSE)</f>
        <v>0</v>
      </c>
      <c r="I276" s="47">
        <f>$F276*'[1]INTERNAL PARAMETERS-2'!H276*VLOOKUP(I$4,'[1]INTERNAL PARAMETERS-1'!$B$5:$J$44,4, FALSE)</f>
        <v>10.555796600000001</v>
      </c>
      <c r="J276" s="47">
        <f>$F276*'[1]INTERNAL PARAMETERS-2'!I276*VLOOKUP(J$4,'[1]INTERNAL PARAMETERS-1'!$B$5:$J$44,4, FALSE)</f>
        <v>0</v>
      </c>
      <c r="K276" s="47">
        <f>$F276*'[1]INTERNAL PARAMETERS-2'!J276*VLOOKUP(K$4,'[1]INTERNAL PARAMETERS-1'!$B$5:$J$44,4, FALSE)</f>
        <v>0</v>
      </c>
      <c r="L276" s="47">
        <f>$F276*'[1]INTERNAL PARAMETERS-2'!K276*VLOOKUP(L$4,'[1]INTERNAL PARAMETERS-1'!$B$5:$J$44,4, FALSE)</f>
        <v>0</v>
      </c>
      <c r="M276" s="47">
        <f>$F276*'[1]INTERNAL PARAMETERS-2'!L276*VLOOKUP(M$4,'[1]INTERNAL PARAMETERS-1'!$B$5:$J$44,4, FALSE)</f>
        <v>0.31958236000000007</v>
      </c>
      <c r="N276" s="47">
        <f>$F276*'[1]INTERNAL PARAMETERS-2'!M276*VLOOKUP(N$4,'[1]INTERNAL PARAMETERS-1'!$B$5:$J$44,4, FALSE)</f>
        <v>3.2871253600000006</v>
      </c>
      <c r="O276" s="47">
        <f>$F276*'[1]INTERNAL PARAMETERS-2'!N276*VLOOKUP(O$4,'[1]INTERNAL PARAMETERS-1'!$B$5:$J$44,4, FALSE)</f>
        <v>0</v>
      </c>
      <c r="P276" s="47">
        <f>$F276*'[1]INTERNAL PARAMETERS-2'!O276*VLOOKUP(P$4,'[1]INTERNAL PARAMETERS-1'!$B$5:$J$44,4, FALSE)</f>
        <v>0</v>
      </c>
      <c r="Q276" s="47">
        <f>$F276*'[1]INTERNAL PARAMETERS-2'!P276*VLOOKUP(Q$4,'[1]INTERNAL PARAMETERS-1'!$B$5:$J$44,4, FALSE)</f>
        <v>0</v>
      </c>
      <c r="R276" s="47">
        <f>$F276*'[1]INTERNAL PARAMETERS-2'!Q276*VLOOKUP(R$4,'[1]INTERNAL PARAMETERS-1'!$B$5:$J$44,4, FALSE)</f>
        <v>1.3696311999999999</v>
      </c>
      <c r="S276" s="47">
        <f>$F276*'[1]INTERNAL PARAMETERS-2'!R276*VLOOKUP(S$4,'[1]INTERNAL PARAMETERS-1'!$B$5:$J$44,4, FALSE)</f>
        <v>8.1739755600000006</v>
      </c>
      <c r="T276" s="47">
        <f>$F276*'[1]INTERNAL PARAMETERS-2'!S276*VLOOKUP(T$4,'[1]INTERNAL PARAMETERS-1'!$B$5:$J$44,4, FALSE)</f>
        <v>0.34241304</v>
      </c>
      <c r="U276" s="47">
        <f>$F276*'[1]INTERNAL PARAMETERS-2'!T276*VLOOKUP(U$4,'[1]INTERNAL PARAMETERS-1'!$B$5:$J$44,4, FALSE)</f>
        <v>0.63915423999999998</v>
      </c>
      <c r="V276" s="47">
        <f>$F276*'[1]INTERNAL PARAMETERS-2'!U276*VLOOKUP(V$4,'[1]INTERNAL PARAMETERS-1'!$B$5:$J$44,4, FALSE)</f>
        <v>7.1563570800000003</v>
      </c>
      <c r="W276" s="47">
        <f>$F276*'[1]INTERNAL PARAMETERS-2'!V276*VLOOKUP(W$4,'[1]INTERNAL PARAMETERS-1'!$B$5:$J$44,4, FALSE)</f>
        <v>0</v>
      </c>
      <c r="X276" s="47">
        <f>$F276*'[1]INTERNAL PARAMETERS-2'!W276*VLOOKUP(X$4,'[1]INTERNAL PARAMETERS-1'!$B$5:$J$44,4, FALSE)</f>
        <v>0</v>
      </c>
      <c r="Y276" s="47">
        <f>$F276*'[1]INTERNAL PARAMETERS-2'!X276*VLOOKUP(Y$4,'[1]INTERNAL PARAMETERS-1'!$B$5:$J$44,4, FALSE)</f>
        <v>0</v>
      </c>
      <c r="Z276" s="47">
        <f>$F276*'[1]INTERNAL PARAMETERS-2'!Y276*VLOOKUP(Z$4,'[1]INTERNAL PARAMETERS-1'!$B$5:$J$44,4, FALSE)</f>
        <v>0</v>
      </c>
      <c r="AA276" s="47">
        <f>$F276*'[1]INTERNAL PARAMETERS-2'!Z276*VLOOKUP(AA$4,'[1]INTERNAL PARAMETERS-1'!$B$5:$J$44,4, FALSE)</f>
        <v>0</v>
      </c>
      <c r="AB276" s="47">
        <f>$F276*'[1]INTERNAL PARAMETERS-2'!AA276*VLOOKUP(AB$4,'[1]INTERNAL PARAMETERS-1'!$B$5:$J$44,4, FALSE)</f>
        <v>0</v>
      </c>
      <c r="AC276" s="47">
        <f>$F276*'[1]INTERNAL PARAMETERS-2'!AB276*VLOOKUP(AC$4,'[1]INTERNAL PARAMETERS-1'!$B$5:$J$44,4, FALSE)</f>
        <v>0</v>
      </c>
      <c r="AD276" s="47">
        <f>$F276*'[1]INTERNAL PARAMETERS-2'!AC276*VLOOKUP(AD$4,'[1]INTERNAL PARAMETERS-1'!$B$5:$J$44,4, FALSE)</f>
        <v>0</v>
      </c>
      <c r="AE276" s="47">
        <f>$F276*'[1]INTERNAL PARAMETERS-2'!AD276*VLOOKUP(AE$4,'[1]INTERNAL PARAMETERS-1'!$B$5:$J$44,4, FALSE)</f>
        <v>0</v>
      </c>
      <c r="AF276" s="47">
        <f>$F276*'[1]INTERNAL PARAMETERS-2'!AE276*VLOOKUP(AF$4,'[1]INTERNAL PARAMETERS-1'!$B$5:$J$44,4, FALSE)</f>
        <v>0.2282544</v>
      </c>
      <c r="AG276" s="47">
        <f>$F276*'[1]INTERNAL PARAMETERS-2'!AF276*VLOOKUP(AG$4,'[1]INTERNAL PARAMETERS-1'!$B$5:$J$44,4, FALSE)</f>
        <v>0</v>
      </c>
      <c r="AH276" s="47">
        <f>$F276*'[1]INTERNAL PARAMETERS-2'!AG276*VLOOKUP(AH$4,'[1]INTERNAL PARAMETERS-1'!$B$5:$J$44,4, FALSE)</f>
        <v>0.2282544</v>
      </c>
      <c r="AI276" s="47">
        <f>$F276*'[1]INTERNAL PARAMETERS-2'!AH276*VLOOKUP(AI$4,'[1]INTERNAL PARAMETERS-1'!$B$5:$J$44,4, FALSE)</f>
        <v>1.3696311999999999</v>
      </c>
      <c r="AJ276" s="47">
        <f>$F276*'[1]INTERNAL PARAMETERS-2'!AI276*VLOOKUP(AJ$4,'[1]INTERNAL PARAMETERS-1'!$B$5:$J$44,4, FALSE)</f>
        <v>0.2282544</v>
      </c>
      <c r="AK276" s="47">
        <f>$F276*'[1]INTERNAL PARAMETERS-2'!AJ276*VLOOKUP(AK$4,'[1]INTERNAL PARAMETERS-1'!$B$5:$J$44,4, FALSE)</f>
        <v>0</v>
      </c>
      <c r="AL276" s="47">
        <f>$F276*'[1]INTERNAL PARAMETERS-2'!AK276*VLOOKUP(AL$4,'[1]INTERNAL PARAMETERS-1'!$B$5:$J$44,4, FALSE)</f>
        <v>0</v>
      </c>
      <c r="AM276" s="47">
        <f>$F276*'[1]INTERNAL PARAMETERS-2'!AL276*VLOOKUP(AM$4,'[1]INTERNAL PARAMETERS-1'!$B$5:$J$44,4, FALSE)</f>
        <v>0</v>
      </c>
      <c r="AN276" s="47">
        <f>$F276*'[1]INTERNAL PARAMETERS-2'!AM276*VLOOKUP(AN$4,'[1]INTERNAL PARAMETERS-1'!$B$5:$J$44,4, FALSE)</f>
        <v>0</v>
      </c>
      <c r="AO276" s="47">
        <f>$F276*'[1]INTERNAL PARAMETERS-2'!AN276*VLOOKUP(AO$4,'[1]INTERNAL PARAMETERS-1'!$B$5:$J$44,4, FALSE)</f>
        <v>0</v>
      </c>
      <c r="AP276" s="47">
        <f>$F276*'[1]INTERNAL PARAMETERS-2'!AO276*VLOOKUP(AP$4,'[1]INTERNAL PARAMETERS-1'!$B$5:$J$44,4, FALSE)</f>
        <v>0</v>
      </c>
      <c r="AQ276" s="47">
        <f>$F276*'[1]INTERNAL PARAMETERS-2'!AP276*VLOOKUP(AQ$4,'[1]INTERNAL PARAMETERS-1'!$B$5:$J$44,4, FALSE)</f>
        <v>0</v>
      </c>
      <c r="AR276" s="47">
        <f>$F276*'[1]INTERNAL PARAMETERS-2'!AQ276*VLOOKUP(AR$4,'[1]INTERNAL PARAMETERS-1'!$B$5:$J$44,4, FALSE)</f>
        <v>0</v>
      </c>
      <c r="AS276" s="47">
        <f>$F276*'[1]INTERNAL PARAMETERS-2'!AR276*VLOOKUP(AS$4,'[1]INTERNAL PARAMETERS-1'!$B$5:$J$44,4, FALSE)</f>
        <v>0</v>
      </c>
      <c r="AT276" s="46">
        <f>$F276*'[1]INTERNAL PARAMETERS-2'!AS276*VLOOKUP(AT$4,'[1]INTERNAL PARAMETERS-1'!$B$5:$J$44,4, FALSE)</f>
        <v>0</v>
      </c>
      <c r="AU276" s="48">
        <f>$F276*'[1]INTERNAL PARAMETERS-2'!F276*(1-VLOOKUP(G$4,'[1]INTERNAL PARAMETERS-1'!$B$5:$J$44,4, FALSE))</f>
        <v>0</v>
      </c>
      <c r="AV276" s="47">
        <f>$F276*'[1]INTERNAL PARAMETERS-2'!G276*(1-VLOOKUP(H$4,'[1]INTERNAL PARAMETERS-1'!$B$5:$J$44,4, FALSE))</f>
        <v>0</v>
      </c>
      <c r="AW276" s="47">
        <f>$F276*'[1]INTERNAL PARAMETERS-2'!H276*(1-VLOOKUP(I$4,'[1]INTERNAL PARAMETERS-1'!$B$5:$J$44,4, FALSE))</f>
        <v>200.56013539999998</v>
      </c>
      <c r="AX276" s="47">
        <f>$F276*'[1]INTERNAL PARAMETERS-2'!I276*(1-VLOOKUP(J$4,'[1]INTERNAL PARAMETERS-1'!$B$5:$J$44,4, FALSE))</f>
        <v>0</v>
      </c>
      <c r="AY276" s="47">
        <f>$F276*'[1]INTERNAL PARAMETERS-2'!J276*(1-VLOOKUP(K$4,'[1]INTERNAL PARAMETERS-1'!$B$5:$J$44,4, FALSE))</f>
        <v>0</v>
      </c>
      <c r="AZ276" s="47">
        <f>$F276*'[1]INTERNAL PARAMETERS-2'!K276*(1-VLOOKUP(L$4,'[1]INTERNAL PARAMETERS-1'!$B$5:$J$44,4, FALSE))</f>
        <v>0</v>
      </c>
      <c r="BA276" s="47">
        <f>$F276*'[1]INTERNAL PARAMETERS-2'!L276*(1-VLOOKUP(M$4,'[1]INTERNAL PARAMETERS-1'!$B$5:$J$44,4, FALSE))</f>
        <v>6.0720648400000004</v>
      </c>
      <c r="BB276" s="47">
        <f>$F276*'[1]INTERNAL PARAMETERS-2'!M276*(1-VLOOKUP(N$4,'[1]INTERNAL PARAMETERS-1'!$B$5:$J$44,4, FALSE))</f>
        <v>62.455381840000001</v>
      </c>
      <c r="BC276" s="47">
        <f>$F276*'[1]INTERNAL PARAMETERS-2'!N276*(1-VLOOKUP(O$4,'[1]INTERNAL PARAMETERS-1'!$B$5:$J$44,4, FALSE))</f>
        <v>10.7287952</v>
      </c>
      <c r="BD276" s="47">
        <f>$F276*'[1]INTERNAL PARAMETERS-2'!O276*(1-VLOOKUP(P$4,'[1]INTERNAL PARAMETERS-1'!$B$5:$J$44,4, FALSE))</f>
        <v>39.947768799999999</v>
      </c>
      <c r="BE276" s="47">
        <f>$F276*'[1]INTERNAL PARAMETERS-2'!P276*(1-VLOOKUP(Q$4,'[1]INTERNAL PARAMETERS-1'!$B$5:$J$44,4, FALSE))</f>
        <v>11.641917600000001</v>
      </c>
      <c r="BF276" s="47">
        <f>$F276*'[1]INTERNAL PARAMETERS-2'!Q276*(1-VLOOKUP(R$4,'[1]INTERNAL PARAMETERS-1'!$B$5:$J$44,4, FALSE))</f>
        <v>0</v>
      </c>
      <c r="BG276" s="47">
        <f>$F276*'[1]INTERNAL PARAMETERS-2'!R276*(1-VLOOKUP(S$4,'[1]INTERNAL PARAMETERS-1'!$B$5:$J$44,4, FALSE))</f>
        <v>155.30553563999999</v>
      </c>
      <c r="BH276" s="47">
        <f>$F276*'[1]INTERNAL PARAMETERS-2'!S276*(1-VLOOKUP(T$4,'[1]INTERNAL PARAMETERS-1'!$B$5:$J$44,4, FALSE))</f>
        <v>3.0817173599999999</v>
      </c>
      <c r="BI276" s="47">
        <f>$F276*'[1]INTERNAL PARAMETERS-2'!T276*(1-VLOOKUP(U$4,'[1]INTERNAL PARAMETERS-1'!$B$5:$J$44,4, FALSE))</f>
        <v>2.5566169599999999</v>
      </c>
      <c r="BJ276" s="47">
        <f>$F276*'[1]INTERNAL PARAMETERS-2'!U276*(1-VLOOKUP(V$4,'[1]INTERNAL PARAMETERS-1'!$B$5:$J$44,4, FALSE))</f>
        <v>40.552690120000001</v>
      </c>
      <c r="BK276" s="47">
        <f>$F276*'[1]INTERNAL PARAMETERS-2'!V276*(1-VLOOKUP(W$4,'[1]INTERNAL PARAMETERS-1'!$B$5:$J$44,4, FALSE))</f>
        <v>23.055580800000001</v>
      </c>
      <c r="BL276" s="47">
        <f>$F276*'[1]INTERNAL PARAMETERS-2'!W276*(1-VLOOKUP(X$4,'[1]INTERNAL PARAMETERS-1'!$B$5:$J$44,4, FALSE))</f>
        <v>3.8806392000000001</v>
      </c>
      <c r="BM276" s="47">
        <f>$F276*'[1]INTERNAL PARAMETERS-2'!X276*(1-VLOOKUP(Y$4,'[1]INTERNAL PARAMETERS-1'!$B$5:$J$44,4, FALSE))</f>
        <v>0.45650879999999999</v>
      </c>
      <c r="BN276" s="47">
        <f>$F276*'[1]INTERNAL PARAMETERS-2'!Y276*(1-VLOOKUP(Z$4,'[1]INTERNAL PARAMETERS-1'!$B$5:$J$44,4, FALSE))</f>
        <v>110.48403759999999</v>
      </c>
      <c r="BO276" s="47">
        <f>$F276*'[1]INTERNAL PARAMETERS-2'!Z276*(1-VLOOKUP(AA$4,'[1]INTERNAL PARAMETERS-1'!$B$5:$J$44,4, FALSE))</f>
        <v>107.9730296</v>
      </c>
      <c r="BP276" s="47">
        <f>$F276*'[1]INTERNAL PARAMETERS-2'!AA276*(1-VLOOKUP(AB$4,'[1]INTERNAL PARAMETERS-1'!$B$5:$J$44,4, FALSE))</f>
        <v>10.272286399999999</v>
      </c>
      <c r="BQ276" s="47">
        <f>$F276*'[1]INTERNAL PARAMETERS-2'!AB276*(1-VLOOKUP(AC$4,'[1]INTERNAL PARAMETERS-1'!$B$5:$J$44,4, FALSE))</f>
        <v>117.1039392</v>
      </c>
      <c r="BR276" s="47">
        <f>$F276*'[1]INTERNAL PARAMETERS-2'!AC276*(1-VLOOKUP(AD$4,'[1]INTERNAL PARAMETERS-1'!$B$5:$J$44,4, FALSE))</f>
        <v>6.1633928000000004</v>
      </c>
      <c r="BS276" s="47">
        <f>$F276*'[1]INTERNAL PARAMETERS-2'!AD276*(1-VLOOKUP(AE$4,'[1]INTERNAL PARAMETERS-1'!$B$5:$J$44,4, FALSE))</f>
        <v>1.8261399999999999</v>
      </c>
      <c r="BT276" s="47">
        <f>$F276*'[1]INTERNAL PARAMETERS-2'!AE276*(1-VLOOKUP(AF$4,'[1]INTERNAL PARAMETERS-1'!$B$5:$J$44,4, FALSE))</f>
        <v>0</v>
      </c>
      <c r="BU276" s="47">
        <f>$F276*'[1]INTERNAL PARAMETERS-2'!AF276*(1-VLOOKUP(AG$4,'[1]INTERNAL PARAMETERS-1'!$B$5:$J$44,4, FALSE))</f>
        <v>0</v>
      </c>
      <c r="BV276" s="47">
        <f>$F276*'[1]INTERNAL PARAMETERS-2'!AG276*(1-VLOOKUP(AH$4,'[1]INTERNAL PARAMETERS-1'!$B$5:$J$44,4, FALSE))</f>
        <v>0</v>
      </c>
      <c r="BW276" s="47">
        <f>$F276*'[1]INTERNAL PARAMETERS-2'!AH276*(1-VLOOKUP(AI$4,'[1]INTERNAL PARAMETERS-1'!$B$5:$J$44,4, FALSE))</f>
        <v>0</v>
      </c>
      <c r="BX276" s="47">
        <f>$F276*'[1]INTERNAL PARAMETERS-2'!AI276*(1-VLOOKUP(AJ$4,'[1]INTERNAL PARAMETERS-1'!$B$5:$J$44,4, FALSE))</f>
        <v>0</v>
      </c>
      <c r="BY276" s="47">
        <f>$F276*'[1]INTERNAL PARAMETERS-2'!AJ276*(1-VLOOKUP(AK$4,'[1]INTERNAL PARAMETERS-1'!$B$5:$J$44,4, FALSE))</f>
        <v>0</v>
      </c>
      <c r="BZ276" s="47">
        <f>$F276*'[1]INTERNAL PARAMETERS-2'!AK276*(1-VLOOKUP(AL$4,'[1]INTERNAL PARAMETERS-1'!$B$5:$J$44,4, FALSE))</f>
        <v>0.45650879999999999</v>
      </c>
      <c r="CA276" s="47">
        <f>$F276*'[1]INTERNAL PARAMETERS-2'!AL276*(1-VLOOKUP(AM$4,'[1]INTERNAL PARAMETERS-1'!$B$5:$J$44,4, FALSE))</f>
        <v>0.68486800000000003</v>
      </c>
      <c r="CB276" s="47">
        <f>$F276*'[1]INTERNAL PARAMETERS-2'!AM276*(1-VLOOKUP(AN$4,'[1]INTERNAL PARAMETERS-1'!$B$5:$J$44,4, FALSE))</f>
        <v>2.5110080000000004</v>
      </c>
      <c r="CC276" s="47">
        <f>$F276*'[1]INTERNAL PARAMETERS-2'!AN276*(1-VLOOKUP(AO$4,'[1]INTERNAL PARAMETERS-1'!$B$5:$J$44,4, FALSE))</f>
        <v>6.6199015999999995</v>
      </c>
      <c r="CD276" s="47">
        <f>$F276*'[1]INTERNAL PARAMETERS-2'!AO276*(1-VLOOKUP(AP$4,'[1]INTERNAL PARAMETERS-1'!$B$5:$J$44,4, FALSE))</f>
        <v>78.754056000000006</v>
      </c>
      <c r="CE276" s="47">
        <f>$F276*'[1]INTERNAL PARAMETERS-2'!AP276*(1-VLOOKUP(AQ$4,'[1]INTERNAL PARAMETERS-1'!$B$5:$J$44,4, FALSE))</f>
        <v>7.7612784000000001</v>
      </c>
      <c r="CF276" s="47">
        <f>$F276*'[1]INTERNAL PARAMETERS-2'!AQ276*(1-VLOOKUP(AR$4,'[1]INTERNAL PARAMETERS-1'!$B$5:$J$44,4, FALSE))</f>
        <v>1.5978855999999999</v>
      </c>
      <c r="CG276" s="47">
        <f>$F276*'[1]INTERNAL PARAMETERS-2'!AR276*(1-VLOOKUP(AS$4,'[1]INTERNAL PARAMETERS-1'!$B$5:$J$44,4, FALSE))</f>
        <v>0</v>
      </c>
      <c r="CH276" s="46">
        <f>$F276*'[1]INTERNAL PARAMETERS-2'!AS276*(1-VLOOKUP(AT$4,'[1]INTERNAL PARAMETERS-1'!$B$5:$J$44,4, FALSE))</f>
        <v>0</v>
      </c>
      <c r="CI276" s="45">
        <f t="shared" si="4"/>
        <v>1048</v>
      </c>
    </row>
    <row r="277" spans="3:87">
      <c r="C277" s="30" t="s">
        <v>1</v>
      </c>
      <c r="D277" s="29" t="s">
        <v>71</v>
      </c>
      <c r="E277" s="29" t="s">
        <v>86</v>
      </c>
      <c r="F277" s="133">
        <f>ABS!AL277</f>
        <v>2027</v>
      </c>
      <c r="G277" s="48">
        <f>$F277*'[1]INTERNAL PARAMETERS-2'!F277*VLOOKUP(G$4,'[1]INTERNAL PARAMETERS-1'!$B$5:$J$44,4, FALSE)</f>
        <v>6.1282291000000004</v>
      </c>
      <c r="H277" s="47">
        <f>$F277*'[1]INTERNAL PARAMETERS-2'!G277*VLOOKUP(H$4,'[1]INTERNAL PARAMETERS-1'!$B$5:$J$44,4, FALSE)</f>
        <v>6.1282291000000004</v>
      </c>
      <c r="I277" s="47">
        <f>$F277*'[1]INTERNAL PARAMETERS-2'!H277*VLOOKUP(I$4,'[1]INTERNAL PARAMETERS-1'!$B$5:$J$44,4, FALSE)</f>
        <v>24.731761455000001</v>
      </c>
      <c r="J277" s="47">
        <f>$F277*'[1]INTERNAL PARAMETERS-2'!I277*VLOOKUP(J$4,'[1]INTERNAL PARAMETERS-1'!$B$5:$J$44,4, FALSE)</f>
        <v>0</v>
      </c>
      <c r="K277" s="47">
        <f>$F277*'[1]INTERNAL PARAMETERS-2'!J277*VLOOKUP(K$4,'[1]INTERNAL PARAMETERS-1'!$B$5:$J$44,4, FALSE)</f>
        <v>0</v>
      </c>
      <c r="L277" s="47">
        <f>$F277*'[1]INTERNAL PARAMETERS-2'!K277*VLOOKUP(L$4,'[1]INTERNAL PARAMETERS-1'!$B$5:$J$44,4, FALSE)</f>
        <v>0</v>
      </c>
      <c r="M277" s="47">
        <f>$F277*'[1]INTERNAL PARAMETERS-2'!L277*VLOOKUP(M$4,'[1]INTERNAL PARAMETERS-1'!$B$5:$J$44,4, FALSE)</f>
        <v>0.90121433500000014</v>
      </c>
      <c r="N277" s="47">
        <f>$F277*'[1]INTERNAL PARAMETERS-2'!M277*VLOOKUP(N$4,'[1]INTERNAL PARAMETERS-1'!$B$5:$J$44,4, FALSE)</f>
        <v>5.1188641800000001</v>
      </c>
      <c r="O277" s="47">
        <f>$F277*'[1]INTERNAL PARAMETERS-2'!N277*VLOOKUP(O$4,'[1]INTERNAL PARAMETERS-1'!$B$5:$J$44,4, FALSE)</f>
        <v>0</v>
      </c>
      <c r="P277" s="47">
        <f>$F277*'[1]INTERNAL PARAMETERS-2'!O277*VLOOKUP(P$4,'[1]INTERNAL PARAMETERS-1'!$B$5:$J$44,4, FALSE)</f>
        <v>0</v>
      </c>
      <c r="Q277" s="47">
        <f>$F277*'[1]INTERNAL PARAMETERS-2'!P277*VLOOKUP(Q$4,'[1]INTERNAL PARAMETERS-1'!$B$5:$J$44,4, FALSE)</f>
        <v>0</v>
      </c>
      <c r="R277" s="47">
        <f>$F277*'[1]INTERNAL PARAMETERS-2'!Q277*VLOOKUP(R$4,'[1]INTERNAL PARAMETERS-1'!$B$5:$J$44,4, FALSE)</f>
        <v>1.4420078000000001</v>
      </c>
      <c r="S277" s="47">
        <f>$F277*'[1]INTERNAL PARAMETERS-2'!R277*VLOOKUP(S$4,'[1]INTERNAL PARAMETERS-1'!$B$5:$J$44,4, FALSE)</f>
        <v>16.633754565</v>
      </c>
      <c r="T277" s="47">
        <f>$F277*'[1]INTERNAL PARAMETERS-2'!S277*VLOOKUP(T$4,'[1]INTERNAL PARAMETERS-1'!$B$5:$J$44,4, FALSE)</f>
        <v>0.28838129000000001</v>
      </c>
      <c r="U277" s="47">
        <f>$F277*'[1]INTERNAL PARAMETERS-2'!T277*VLOOKUP(U$4,'[1]INTERNAL PARAMETERS-1'!$B$5:$J$44,4, FALSE)</f>
        <v>1.0093649200000001</v>
      </c>
      <c r="V277" s="47">
        <f>$F277*'[1]INTERNAL PARAMETERS-2'!U277*VLOOKUP(V$4,'[1]INTERNAL PARAMETERS-1'!$B$5:$J$44,4, FALSE)</f>
        <v>10.381939275000001</v>
      </c>
      <c r="W277" s="47">
        <f>$F277*'[1]INTERNAL PARAMETERS-2'!V277*VLOOKUP(W$4,'[1]INTERNAL PARAMETERS-1'!$B$5:$J$44,4, FALSE)</f>
        <v>0</v>
      </c>
      <c r="X277" s="47">
        <f>$F277*'[1]INTERNAL PARAMETERS-2'!W277*VLOOKUP(X$4,'[1]INTERNAL PARAMETERS-1'!$B$5:$J$44,4, FALSE)</f>
        <v>0</v>
      </c>
      <c r="Y277" s="47">
        <f>$F277*'[1]INTERNAL PARAMETERS-2'!X277*VLOOKUP(Y$4,'[1]INTERNAL PARAMETERS-1'!$B$5:$J$44,4, FALSE)</f>
        <v>0</v>
      </c>
      <c r="Z277" s="47">
        <f>$F277*'[1]INTERNAL PARAMETERS-2'!Y277*VLOOKUP(Z$4,'[1]INTERNAL PARAMETERS-1'!$B$5:$J$44,4, FALSE)</f>
        <v>0</v>
      </c>
      <c r="AA277" s="47">
        <f>$F277*'[1]INTERNAL PARAMETERS-2'!Z277*VLOOKUP(AA$4,'[1]INTERNAL PARAMETERS-1'!$B$5:$J$44,4, FALSE)</f>
        <v>0</v>
      </c>
      <c r="AB277" s="47">
        <f>$F277*'[1]INTERNAL PARAMETERS-2'!AA277*VLOOKUP(AB$4,'[1]INTERNAL PARAMETERS-1'!$B$5:$J$44,4, FALSE)</f>
        <v>0</v>
      </c>
      <c r="AC277" s="47">
        <f>$F277*'[1]INTERNAL PARAMETERS-2'!AB277*VLOOKUP(AC$4,'[1]INTERNAL PARAMETERS-1'!$B$5:$J$44,4, FALSE)</f>
        <v>0</v>
      </c>
      <c r="AD277" s="47">
        <f>$F277*'[1]INTERNAL PARAMETERS-2'!AC277*VLOOKUP(AD$4,'[1]INTERNAL PARAMETERS-1'!$B$5:$J$44,4, FALSE)</f>
        <v>0</v>
      </c>
      <c r="AE277" s="47">
        <f>$F277*'[1]INTERNAL PARAMETERS-2'!AD277*VLOOKUP(AE$4,'[1]INTERNAL PARAMETERS-1'!$B$5:$J$44,4, FALSE)</f>
        <v>0</v>
      </c>
      <c r="AF277" s="47">
        <f>$F277*'[1]INTERNAL PARAMETERS-2'!AE277*VLOOKUP(AF$4,'[1]INTERNAL PARAMETERS-1'!$B$5:$J$44,4, FALSE)</f>
        <v>0.36040060000000002</v>
      </c>
      <c r="AG277" s="47">
        <f>$F277*'[1]INTERNAL PARAMETERS-2'!AF277*VLOOKUP(AG$4,'[1]INTERNAL PARAMETERS-1'!$B$5:$J$44,4, FALSE)</f>
        <v>0.72100390000000003</v>
      </c>
      <c r="AH277" s="47">
        <f>$F277*'[1]INTERNAL PARAMETERS-2'!AG277*VLOOKUP(AH$4,'[1]INTERNAL PARAMETERS-1'!$B$5:$J$44,4, FALSE)</f>
        <v>0</v>
      </c>
      <c r="AI277" s="47">
        <f>$F277*'[1]INTERNAL PARAMETERS-2'!AH277*VLOOKUP(AI$4,'[1]INTERNAL PARAMETERS-1'!$B$5:$J$44,4, FALSE)</f>
        <v>0.36040060000000002</v>
      </c>
      <c r="AJ277" s="47">
        <f>$F277*'[1]INTERNAL PARAMETERS-2'!AI277*VLOOKUP(AJ$4,'[1]INTERNAL PARAMETERS-1'!$B$5:$J$44,4, FALSE)</f>
        <v>0</v>
      </c>
      <c r="AK277" s="47">
        <f>$F277*'[1]INTERNAL PARAMETERS-2'!AJ277*VLOOKUP(AK$4,'[1]INTERNAL PARAMETERS-1'!$B$5:$J$44,4, FALSE)</f>
        <v>0</v>
      </c>
      <c r="AL277" s="47">
        <f>$F277*'[1]INTERNAL PARAMETERS-2'!AK277*VLOOKUP(AL$4,'[1]INTERNAL PARAMETERS-1'!$B$5:$J$44,4, FALSE)</f>
        <v>0</v>
      </c>
      <c r="AM277" s="47">
        <f>$F277*'[1]INTERNAL PARAMETERS-2'!AL277*VLOOKUP(AM$4,'[1]INTERNAL PARAMETERS-1'!$B$5:$J$44,4, FALSE)</f>
        <v>0</v>
      </c>
      <c r="AN277" s="47">
        <f>$F277*'[1]INTERNAL PARAMETERS-2'!AM277*VLOOKUP(AN$4,'[1]INTERNAL PARAMETERS-1'!$B$5:$J$44,4, FALSE)</f>
        <v>0</v>
      </c>
      <c r="AO277" s="47">
        <f>$F277*'[1]INTERNAL PARAMETERS-2'!AN277*VLOOKUP(AO$4,'[1]INTERNAL PARAMETERS-1'!$B$5:$J$44,4, FALSE)</f>
        <v>0</v>
      </c>
      <c r="AP277" s="47">
        <f>$F277*'[1]INTERNAL PARAMETERS-2'!AO277*VLOOKUP(AP$4,'[1]INTERNAL PARAMETERS-1'!$B$5:$J$44,4, FALSE)</f>
        <v>0</v>
      </c>
      <c r="AQ277" s="47">
        <f>$F277*'[1]INTERNAL PARAMETERS-2'!AP277*VLOOKUP(AQ$4,'[1]INTERNAL PARAMETERS-1'!$B$5:$J$44,4, FALSE)</f>
        <v>0</v>
      </c>
      <c r="AR277" s="47">
        <f>$F277*'[1]INTERNAL PARAMETERS-2'!AQ277*VLOOKUP(AR$4,'[1]INTERNAL PARAMETERS-1'!$B$5:$J$44,4, FALSE)</f>
        <v>0</v>
      </c>
      <c r="AS277" s="47">
        <f>$F277*'[1]INTERNAL PARAMETERS-2'!AR277*VLOOKUP(AS$4,'[1]INTERNAL PARAMETERS-1'!$B$5:$J$44,4, FALSE)</f>
        <v>0</v>
      </c>
      <c r="AT277" s="46">
        <f>$F277*'[1]INTERNAL PARAMETERS-2'!AS277*VLOOKUP(AT$4,'[1]INTERNAL PARAMETERS-1'!$B$5:$J$44,4, FALSE)</f>
        <v>0</v>
      </c>
      <c r="AU277" s="48">
        <f>$F277*'[1]INTERNAL PARAMETERS-2'!F277*(1-VLOOKUP(G$4,'[1]INTERNAL PARAMETERS-1'!$B$5:$J$44,4, FALSE))</f>
        <v>0</v>
      </c>
      <c r="AV277" s="47">
        <f>$F277*'[1]INTERNAL PARAMETERS-2'!G277*(1-VLOOKUP(H$4,'[1]INTERNAL PARAMETERS-1'!$B$5:$J$44,4, FALSE))</f>
        <v>0</v>
      </c>
      <c r="AW277" s="47">
        <f>$F277*'[1]INTERNAL PARAMETERS-2'!H277*(1-VLOOKUP(I$4,'[1]INTERNAL PARAMETERS-1'!$B$5:$J$44,4, FALSE))</f>
        <v>469.90346764499998</v>
      </c>
      <c r="AX277" s="47">
        <f>$F277*'[1]INTERNAL PARAMETERS-2'!I277*(1-VLOOKUP(J$4,'[1]INTERNAL PARAMETERS-1'!$B$5:$J$44,4, FALSE))</f>
        <v>0</v>
      </c>
      <c r="AY277" s="47">
        <f>$F277*'[1]INTERNAL PARAMETERS-2'!J277*(1-VLOOKUP(K$4,'[1]INTERNAL PARAMETERS-1'!$B$5:$J$44,4, FALSE))</f>
        <v>0</v>
      </c>
      <c r="AZ277" s="47">
        <f>$F277*'[1]INTERNAL PARAMETERS-2'!K277*(1-VLOOKUP(L$4,'[1]INTERNAL PARAMETERS-1'!$B$5:$J$44,4, FALSE))</f>
        <v>0</v>
      </c>
      <c r="BA277" s="47">
        <f>$F277*'[1]INTERNAL PARAMETERS-2'!L277*(1-VLOOKUP(M$4,'[1]INTERNAL PARAMETERS-1'!$B$5:$J$44,4, FALSE))</f>
        <v>17.123072364999999</v>
      </c>
      <c r="BB277" s="47">
        <f>$F277*'[1]INTERNAL PARAMETERS-2'!M277*(1-VLOOKUP(N$4,'[1]INTERNAL PARAMETERS-1'!$B$5:$J$44,4, FALSE))</f>
        <v>97.258419419999996</v>
      </c>
      <c r="BC277" s="47">
        <f>$F277*'[1]INTERNAL PARAMETERS-2'!N277*(1-VLOOKUP(O$4,'[1]INTERNAL PARAMETERS-1'!$B$5:$J$44,4, FALSE))</f>
        <v>28.1177332</v>
      </c>
      <c r="BD277" s="47">
        <f>$F277*'[1]INTERNAL PARAMETERS-2'!O277*(1-VLOOKUP(P$4,'[1]INTERNAL PARAMETERS-1'!$B$5:$J$44,4, FALSE))</f>
        <v>80.387779499999994</v>
      </c>
      <c r="BE277" s="47">
        <f>$F277*'[1]INTERNAL PARAMETERS-2'!P277*(1-VLOOKUP(Q$4,'[1]INTERNAL PARAMETERS-1'!$B$5:$J$44,4, FALSE))</f>
        <v>40.734591999999999</v>
      </c>
      <c r="BF277" s="47">
        <f>$F277*'[1]INTERNAL PARAMETERS-2'!Q277*(1-VLOOKUP(R$4,'[1]INTERNAL PARAMETERS-1'!$B$5:$J$44,4, FALSE))</f>
        <v>0</v>
      </c>
      <c r="BG277" s="47">
        <f>$F277*'[1]INTERNAL PARAMETERS-2'!R277*(1-VLOOKUP(S$4,'[1]INTERNAL PARAMETERS-1'!$B$5:$J$44,4, FALSE))</f>
        <v>316.04133673499996</v>
      </c>
      <c r="BH277" s="47">
        <f>$F277*'[1]INTERNAL PARAMETERS-2'!S277*(1-VLOOKUP(T$4,'[1]INTERNAL PARAMETERS-1'!$B$5:$J$44,4, FALSE))</f>
        <v>2.5954316100000003</v>
      </c>
      <c r="BI277" s="47">
        <f>$F277*'[1]INTERNAL PARAMETERS-2'!T277*(1-VLOOKUP(U$4,'[1]INTERNAL PARAMETERS-1'!$B$5:$J$44,4, FALSE))</f>
        <v>4.0374596800000004</v>
      </c>
      <c r="BJ277" s="47">
        <f>$F277*'[1]INTERNAL PARAMETERS-2'!U277*(1-VLOOKUP(V$4,'[1]INTERNAL PARAMETERS-1'!$B$5:$J$44,4, FALSE))</f>
        <v>58.830989225000003</v>
      </c>
      <c r="BK277" s="47">
        <f>$F277*'[1]INTERNAL PARAMETERS-2'!V277*(1-VLOOKUP(W$4,'[1]INTERNAL PARAMETERS-1'!$B$5:$J$44,4, FALSE))</f>
        <v>39.292786900000003</v>
      </c>
      <c r="BL277" s="47">
        <f>$F277*'[1]INTERNAL PARAMETERS-2'!W277*(1-VLOOKUP(X$4,'[1]INTERNAL PARAMETERS-1'!$B$5:$J$44,4, FALSE))</f>
        <v>26.315324799999999</v>
      </c>
      <c r="BM277" s="47">
        <f>$F277*'[1]INTERNAL PARAMETERS-2'!X277*(1-VLOOKUP(Y$4,'[1]INTERNAL PARAMETERS-1'!$B$5:$J$44,4, FALSE))</f>
        <v>2.8838129000000001</v>
      </c>
      <c r="BN277" s="47">
        <f>$F277*'[1]INTERNAL PARAMETERS-2'!Y277*(1-VLOOKUP(Z$4,'[1]INTERNAL PARAMETERS-1'!$B$5:$J$44,4, FALSE))</f>
        <v>134.46043689999999</v>
      </c>
      <c r="BO277" s="47">
        <f>$F277*'[1]INTERNAL PARAMETERS-2'!Z277*(1-VLOOKUP(AA$4,'[1]INTERNAL PARAMETERS-1'!$B$5:$J$44,4, FALSE))</f>
        <v>195.3821246</v>
      </c>
      <c r="BP277" s="47">
        <f>$F277*'[1]INTERNAL PARAMETERS-2'!AA277*(1-VLOOKUP(AB$4,'[1]INTERNAL PARAMETERS-1'!$B$5:$J$44,4, FALSE))</f>
        <v>28.838737099999999</v>
      </c>
      <c r="BQ277" s="47">
        <f>$F277*'[1]INTERNAL PARAMETERS-2'!AB277*(1-VLOOKUP(AC$4,'[1]INTERNAL PARAMETERS-1'!$B$5:$J$44,4, FALSE))</f>
        <v>228.907083</v>
      </c>
      <c r="BR277" s="47">
        <f>$F277*'[1]INTERNAL PARAMETERS-2'!AC277*(1-VLOOKUP(AD$4,'[1]INTERNAL PARAMETERS-1'!$B$5:$J$44,4, FALSE))</f>
        <v>18.3846873</v>
      </c>
      <c r="BS277" s="47">
        <f>$F277*'[1]INTERNAL PARAMETERS-2'!AD277*(1-VLOOKUP(AE$4,'[1]INTERNAL PARAMETERS-1'!$B$5:$J$44,4, FALSE))</f>
        <v>3.9654200999999998</v>
      </c>
      <c r="BT277" s="47">
        <f>$F277*'[1]INTERNAL PARAMETERS-2'!AE277*(1-VLOOKUP(AF$4,'[1]INTERNAL PARAMETERS-1'!$B$5:$J$44,4, FALSE))</f>
        <v>0</v>
      </c>
      <c r="BU277" s="47">
        <f>$F277*'[1]INTERNAL PARAMETERS-2'!AF277*(1-VLOOKUP(AG$4,'[1]INTERNAL PARAMETERS-1'!$B$5:$J$44,4, FALSE))</f>
        <v>0</v>
      </c>
      <c r="BV277" s="47">
        <f>$F277*'[1]INTERNAL PARAMETERS-2'!AG277*(1-VLOOKUP(AH$4,'[1]INTERNAL PARAMETERS-1'!$B$5:$J$44,4, FALSE))</f>
        <v>0</v>
      </c>
      <c r="BW277" s="47">
        <f>$F277*'[1]INTERNAL PARAMETERS-2'!AH277*(1-VLOOKUP(AI$4,'[1]INTERNAL PARAMETERS-1'!$B$5:$J$44,4, FALSE))</f>
        <v>0</v>
      </c>
      <c r="BX277" s="47">
        <f>$F277*'[1]INTERNAL PARAMETERS-2'!AI277*(1-VLOOKUP(AJ$4,'[1]INTERNAL PARAMETERS-1'!$B$5:$J$44,4, FALSE))</f>
        <v>0</v>
      </c>
      <c r="BY277" s="47">
        <f>$F277*'[1]INTERNAL PARAMETERS-2'!AJ277*(1-VLOOKUP(AK$4,'[1]INTERNAL PARAMETERS-1'!$B$5:$J$44,4, FALSE))</f>
        <v>0</v>
      </c>
      <c r="BZ277" s="47">
        <f>$F277*'[1]INTERNAL PARAMETERS-2'!AK277*(1-VLOOKUP(AL$4,'[1]INTERNAL PARAMETERS-1'!$B$5:$J$44,4, FALSE))</f>
        <v>5.7678285000000002</v>
      </c>
      <c r="CA277" s="47">
        <f>$F277*'[1]INTERNAL PARAMETERS-2'!AL277*(1-VLOOKUP(AM$4,'[1]INTERNAL PARAMETERS-1'!$B$5:$J$44,4, FALSE))</f>
        <v>2.8838129000000001</v>
      </c>
      <c r="CB277" s="47">
        <f>$F277*'[1]INTERNAL PARAMETERS-2'!AM277*(1-VLOOKUP(AN$4,'[1]INTERNAL PARAMETERS-1'!$B$5:$J$44,4, FALSE))</f>
        <v>9.012042000000001</v>
      </c>
      <c r="CC277" s="47">
        <f>$F277*'[1]INTERNAL PARAMETERS-2'!AN277*(1-VLOOKUP(AO$4,'[1]INTERNAL PARAMETERS-1'!$B$5:$J$44,4, FALSE))</f>
        <v>24.873317</v>
      </c>
      <c r="CD277" s="47">
        <f>$F277*'[1]INTERNAL PARAMETERS-2'!AO277*(1-VLOOKUP(AP$4,'[1]INTERNAL PARAMETERS-1'!$B$5:$J$44,4, FALSE))</f>
        <v>96.609657799999994</v>
      </c>
      <c r="CE277" s="47">
        <f>$F277*'[1]INTERNAL PARAMETERS-2'!AP277*(1-VLOOKUP(AQ$4,'[1]INTERNAL PARAMETERS-1'!$B$5:$J$44,4, FALSE))</f>
        <v>13.698466</v>
      </c>
      <c r="CF277" s="47">
        <f>$F277*'[1]INTERNAL PARAMETERS-2'!AQ277*(1-VLOOKUP(AR$4,'[1]INTERNAL PARAMETERS-1'!$B$5:$J$44,4, FALSE))</f>
        <v>6.4886297000000006</v>
      </c>
      <c r="CG277" s="47">
        <f>$F277*'[1]INTERNAL PARAMETERS-2'!AR277*(1-VLOOKUP(AS$4,'[1]INTERNAL PARAMETERS-1'!$B$5:$J$44,4, FALSE))</f>
        <v>0</v>
      </c>
      <c r="CH277" s="46">
        <f>$F277*'[1]INTERNAL PARAMETERS-2'!AS277*(1-VLOOKUP(AT$4,'[1]INTERNAL PARAMETERS-1'!$B$5:$J$44,4, FALSE))</f>
        <v>0</v>
      </c>
      <c r="CI277" s="45">
        <f t="shared" si="4"/>
        <v>2027</v>
      </c>
    </row>
    <row r="278" spans="3:87">
      <c r="C278" s="30" t="s">
        <v>1</v>
      </c>
      <c r="D278" s="29" t="s">
        <v>71</v>
      </c>
      <c r="E278" s="29" t="s">
        <v>85</v>
      </c>
      <c r="F278" s="133">
        <f>ABS!AL278</f>
        <v>3186</v>
      </c>
      <c r="G278" s="48">
        <f>$F278*'[1]INTERNAL PARAMETERS-2'!F278*VLOOKUP(G$4,'[1]INTERNAL PARAMETERS-1'!$B$5:$J$44,4, FALSE)</f>
        <v>14.904745200000001</v>
      </c>
      <c r="H278" s="47">
        <f>$F278*'[1]INTERNAL PARAMETERS-2'!G278*VLOOKUP(H$4,'[1]INTERNAL PARAMETERS-1'!$B$5:$J$44,4, FALSE)</f>
        <v>16.113195000000001</v>
      </c>
      <c r="I278" s="47">
        <f>$F278*'[1]INTERNAL PARAMETERS-2'!H278*VLOOKUP(I$4,'[1]INTERNAL PARAMETERS-1'!$B$5:$J$44,4, FALSE)</f>
        <v>43.219300680000003</v>
      </c>
      <c r="J278" s="47">
        <f>$F278*'[1]INTERNAL PARAMETERS-2'!I278*VLOOKUP(J$4,'[1]INTERNAL PARAMETERS-1'!$B$5:$J$44,4, FALSE)</f>
        <v>0</v>
      </c>
      <c r="K278" s="47">
        <f>$F278*'[1]INTERNAL PARAMETERS-2'!J278*VLOOKUP(K$4,'[1]INTERNAL PARAMETERS-1'!$B$5:$J$44,4, FALSE)</f>
        <v>0</v>
      </c>
      <c r="L278" s="47">
        <f>$F278*'[1]INTERNAL PARAMETERS-2'!K278*VLOOKUP(L$4,'[1]INTERNAL PARAMETERS-1'!$B$5:$J$44,4, FALSE)</f>
        <v>0.40271040000000002</v>
      </c>
      <c r="M278" s="47">
        <f>$F278*'[1]INTERNAL PARAMETERS-2'!L278*VLOOKUP(M$4,'[1]INTERNAL PARAMETERS-1'!$B$5:$J$44,4, FALSE)</f>
        <v>1.2084975900000001</v>
      </c>
      <c r="N278" s="47">
        <f>$F278*'[1]INTERNAL PARAMETERS-2'!M278*VLOOKUP(N$4,'[1]INTERNAL PARAMETERS-1'!$B$5:$J$44,4, FALSE)</f>
        <v>8.9227275300000013</v>
      </c>
      <c r="O278" s="47">
        <f>$F278*'[1]INTERNAL PARAMETERS-2'!N278*VLOOKUP(O$4,'[1]INTERNAL PARAMETERS-1'!$B$5:$J$44,4, FALSE)</f>
        <v>0</v>
      </c>
      <c r="P278" s="47">
        <f>$F278*'[1]INTERNAL PARAMETERS-2'!O278*VLOOKUP(P$4,'[1]INTERNAL PARAMETERS-1'!$B$5:$J$44,4, FALSE)</f>
        <v>0</v>
      </c>
      <c r="Q278" s="47">
        <f>$F278*'[1]INTERNAL PARAMETERS-2'!P278*VLOOKUP(Q$4,'[1]INTERNAL PARAMETERS-1'!$B$5:$J$44,4, FALSE)</f>
        <v>0</v>
      </c>
      <c r="R278" s="47">
        <f>$F278*'[1]INTERNAL PARAMETERS-2'!Q278*VLOOKUP(R$4,'[1]INTERNAL PARAMETERS-1'!$B$5:$J$44,4, FALSE)</f>
        <v>2.8199285999999999</v>
      </c>
      <c r="S278" s="47">
        <f>$F278*'[1]INTERNAL PARAMETERS-2'!R278*VLOOKUP(S$4,'[1]INTERNAL PARAMETERS-1'!$B$5:$J$44,4, FALSE)</f>
        <v>19.844080650000002</v>
      </c>
      <c r="T278" s="47">
        <f>$F278*'[1]INTERNAL PARAMETERS-2'!S278*VLOOKUP(T$4,'[1]INTERNAL PARAMETERS-1'!$B$5:$J$44,4, FALSE)</f>
        <v>0.44310887999999998</v>
      </c>
      <c r="U278" s="47">
        <f>$F278*'[1]INTERNAL PARAMETERS-2'!T278*VLOOKUP(U$4,'[1]INTERNAL PARAMETERS-1'!$B$5:$J$44,4, FALSE)</f>
        <v>1.2890556000000002</v>
      </c>
      <c r="V278" s="47">
        <f>$F278*'[1]INTERNAL PARAMETERS-2'!U278*VLOOKUP(V$4,'[1]INTERNAL PARAMETERS-1'!$B$5:$J$44,4, FALSE)</f>
        <v>15.408356219999998</v>
      </c>
      <c r="W278" s="47">
        <f>$F278*'[1]INTERNAL PARAMETERS-2'!V278*VLOOKUP(W$4,'[1]INTERNAL PARAMETERS-1'!$B$5:$J$44,4, FALSE)</f>
        <v>0</v>
      </c>
      <c r="X278" s="47">
        <f>$F278*'[1]INTERNAL PARAMETERS-2'!W278*VLOOKUP(X$4,'[1]INTERNAL PARAMETERS-1'!$B$5:$J$44,4, FALSE)</f>
        <v>0</v>
      </c>
      <c r="Y278" s="47">
        <f>$F278*'[1]INTERNAL PARAMETERS-2'!X278*VLOOKUP(Y$4,'[1]INTERNAL PARAMETERS-1'!$B$5:$J$44,4, FALSE)</f>
        <v>0</v>
      </c>
      <c r="Z278" s="47">
        <f>$F278*'[1]INTERNAL PARAMETERS-2'!Y278*VLOOKUP(Z$4,'[1]INTERNAL PARAMETERS-1'!$B$5:$J$44,4, FALSE)</f>
        <v>0</v>
      </c>
      <c r="AA278" s="47">
        <f>$F278*'[1]INTERNAL PARAMETERS-2'!Z278*VLOOKUP(AA$4,'[1]INTERNAL PARAMETERS-1'!$B$5:$J$44,4, FALSE)</f>
        <v>0</v>
      </c>
      <c r="AB278" s="47">
        <f>$F278*'[1]INTERNAL PARAMETERS-2'!AA278*VLOOKUP(AB$4,'[1]INTERNAL PARAMETERS-1'!$B$5:$J$44,4, FALSE)</f>
        <v>0</v>
      </c>
      <c r="AC278" s="47">
        <f>$F278*'[1]INTERNAL PARAMETERS-2'!AB278*VLOOKUP(AC$4,'[1]INTERNAL PARAMETERS-1'!$B$5:$J$44,4, FALSE)</f>
        <v>0</v>
      </c>
      <c r="AD278" s="47">
        <f>$F278*'[1]INTERNAL PARAMETERS-2'!AC278*VLOOKUP(AD$4,'[1]INTERNAL PARAMETERS-1'!$B$5:$J$44,4, FALSE)</f>
        <v>0</v>
      </c>
      <c r="AE278" s="47">
        <f>$F278*'[1]INTERNAL PARAMETERS-2'!AD278*VLOOKUP(AE$4,'[1]INTERNAL PARAMETERS-1'!$B$5:$J$44,4, FALSE)</f>
        <v>0</v>
      </c>
      <c r="AF278" s="47">
        <f>$F278*'[1]INTERNAL PARAMETERS-2'!AE278*VLOOKUP(AF$4,'[1]INTERNAL PARAMETERS-1'!$B$5:$J$44,4, FALSE)</f>
        <v>0</v>
      </c>
      <c r="AG278" s="47">
        <f>$F278*'[1]INTERNAL PARAMETERS-2'!AF278*VLOOKUP(AG$4,'[1]INTERNAL PARAMETERS-1'!$B$5:$J$44,4, FALSE)</f>
        <v>0</v>
      </c>
      <c r="AH278" s="47">
        <f>$F278*'[1]INTERNAL PARAMETERS-2'!AG278*VLOOKUP(AH$4,'[1]INTERNAL PARAMETERS-1'!$B$5:$J$44,4, FALSE)</f>
        <v>0</v>
      </c>
      <c r="AI278" s="47">
        <f>$F278*'[1]INTERNAL PARAMETERS-2'!AH278*VLOOKUP(AI$4,'[1]INTERNAL PARAMETERS-1'!$B$5:$J$44,4, FALSE)</f>
        <v>1.2084497999999999</v>
      </c>
      <c r="AJ278" s="47">
        <f>$F278*'[1]INTERNAL PARAMETERS-2'!AI278*VLOOKUP(AJ$4,'[1]INTERNAL PARAMETERS-1'!$B$5:$J$44,4, FALSE)</f>
        <v>0</v>
      </c>
      <c r="AK278" s="47">
        <f>$F278*'[1]INTERNAL PARAMETERS-2'!AJ278*VLOOKUP(AK$4,'[1]INTERNAL PARAMETERS-1'!$B$5:$J$44,4, FALSE)</f>
        <v>0</v>
      </c>
      <c r="AL278" s="47">
        <f>$F278*'[1]INTERNAL PARAMETERS-2'!AK278*VLOOKUP(AL$4,'[1]INTERNAL PARAMETERS-1'!$B$5:$J$44,4, FALSE)</f>
        <v>0</v>
      </c>
      <c r="AM278" s="47">
        <f>$F278*'[1]INTERNAL PARAMETERS-2'!AL278*VLOOKUP(AM$4,'[1]INTERNAL PARAMETERS-1'!$B$5:$J$44,4, FALSE)</f>
        <v>0</v>
      </c>
      <c r="AN278" s="47">
        <f>$F278*'[1]INTERNAL PARAMETERS-2'!AM278*VLOOKUP(AN$4,'[1]INTERNAL PARAMETERS-1'!$B$5:$J$44,4, FALSE)</f>
        <v>0</v>
      </c>
      <c r="AO278" s="47">
        <f>$F278*'[1]INTERNAL PARAMETERS-2'!AN278*VLOOKUP(AO$4,'[1]INTERNAL PARAMETERS-1'!$B$5:$J$44,4, FALSE)</f>
        <v>0</v>
      </c>
      <c r="AP278" s="47">
        <f>$F278*'[1]INTERNAL PARAMETERS-2'!AO278*VLOOKUP(AP$4,'[1]INTERNAL PARAMETERS-1'!$B$5:$J$44,4, FALSE)</f>
        <v>0</v>
      </c>
      <c r="AQ278" s="47">
        <f>$F278*'[1]INTERNAL PARAMETERS-2'!AP278*VLOOKUP(AQ$4,'[1]INTERNAL PARAMETERS-1'!$B$5:$J$44,4, FALSE)</f>
        <v>0</v>
      </c>
      <c r="AR278" s="47">
        <f>$F278*'[1]INTERNAL PARAMETERS-2'!AQ278*VLOOKUP(AR$4,'[1]INTERNAL PARAMETERS-1'!$B$5:$J$44,4, FALSE)</f>
        <v>0</v>
      </c>
      <c r="AS278" s="47">
        <f>$F278*'[1]INTERNAL PARAMETERS-2'!AR278*VLOOKUP(AS$4,'[1]INTERNAL PARAMETERS-1'!$B$5:$J$44,4, FALSE)</f>
        <v>0</v>
      </c>
      <c r="AT278" s="46">
        <f>$F278*'[1]INTERNAL PARAMETERS-2'!AS278*VLOOKUP(AT$4,'[1]INTERNAL PARAMETERS-1'!$B$5:$J$44,4, FALSE)</f>
        <v>0</v>
      </c>
      <c r="AU278" s="48">
        <f>$F278*'[1]INTERNAL PARAMETERS-2'!F278*(1-VLOOKUP(G$4,'[1]INTERNAL PARAMETERS-1'!$B$5:$J$44,4, FALSE))</f>
        <v>0</v>
      </c>
      <c r="AV278" s="47">
        <f>$F278*'[1]INTERNAL PARAMETERS-2'!G278*(1-VLOOKUP(H$4,'[1]INTERNAL PARAMETERS-1'!$B$5:$J$44,4, FALSE))</f>
        <v>0</v>
      </c>
      <c r="AW278" s="47">
        <f>$F278*'[1]INTERNAL PARAMETERS-2'!H278*(1-VLOOKUP(I$4,'[1]INTERNAL PARAMETERS-1'!$B$5:$J$44,4, FALSE))</f>
        <v>821.1667129199999</v>
      </c>
      <c r="AX278" s="47">
        <f>$F278*'[1]INTERNAL PARAMETERS-2'!I278*(1-VLOOKUP(J$4,'[1]INTERNAL PARAMETERS-1'!$B$5:$J$44,4, FALSE))</f>
        <v>0</v>
      </c>
      <c r="AY278" s="47">
        <f>$F278*'[1]INTERNAL PARAMETERS-2'!J278*(1-VLOOKUP(K$4,'[1]INTERNAL PARAMETERS-1'!$B$5:$J$44,4, FALSE))</f>
        <v>0</v>
      </c>
      <c r="AZ278" s="47">
        <f>$F278*'[1]INTERNAL PARAMETERS-2'!K278*(1-VLOOKUP(L$4,'[1]INTERNAL PARAMETERS-1'!$B$5:$J$44,4, FALSE))</f>
        <v>0</v>
      </c>
      <c r="BA278" s="47">
        <f>$F278*'[1]INTERNAL PARAMETERS-2'!L278*(1-VLOOKUP(M$4,'[1]INTERNAL PARAMETERS-1'!$B$5:$J$44,4, FALSE))</f>
        <v>22.961454209999999</v>
      </c>
      <c r="BB278" s="47">
        <f>$F278*'[1]INTERNAL PARAMETERS-2'!M278*(1-VLOOKUP(N$4,'[1]INTERNAL PARAMETERS-1'!$B$5:$J$44,4, FALSE))</f>
        <v>169.53182307</v>
      </c>
      <c r="BC278" s="47">
        <f>$F278*'[1]INTERNAL PARAMETERS-2'!N278*(1-VLOOKUP(O$4,'[1]INTERNAL PARAMETERS-1'!$B$5:$J$44,4, FALSE))</f>
        <v>68.884187400000002</v>
      </c>
      <c r="BD278" s="47">
        <f>$F278*'[1]INTERNAL PARAMETERS-2'!O278*(1-VLOOKUP(P$4,'[1]INTERNAL PARAMETERS-1'!$B$5:$J$44,4, FALSE))</f>
        <v>141.39404279999999</v>
      </c>
      <c r="BE278" s="47">
        <f>$F278*'[1]INTERNAL PARAMETERS-2'!P278*(1-VLOOKUP(Q$4,'[1]INTERNAL PARAMETERS-1'!$B$5:$J$44,4, FALSE))</f>
        <v>117.224091</v>
      </c>
      <c r="BF278" s="47">
        <f>$F278*'[1]INTERNAL PARAMETERS-2'!Q278*(1-VLOOKUP(R$4,'[1]INTERNAL PARAMETERS-1'!$B$5:$J$44,4, FALSE))</f>
        <v>0</v>
      </c>
      <c r="BG278" s="47">
        <f>$F278*'[1]INTERNAL PARAMETERS-2'!R278*(1-VLOOKUP(S$4,'[1]INTERNAL PARAMETERS-1'!$B$5:$J$44,4, FALSE))</f>
        <v>377.03753234999999</v>
      </c>
      <c r="BH278" s="47">
        <f>$F278*'[1]INTERNAL PARAMETERS-2'!S278*(1-VLOOKUP(T$4,'[1]INTERNAL PARAMETERS-1'!$B$5:$J$44,4, FALSE))</f>
        <v>3.9879799199999995</v>
      </c>
      <c r="BI278" s="47">
        <f>$F278*'[1]INTERNAL PARAMETERS-2'!T278*(1-VLOOKUP(U$4,'[1]INTERNAL PARAMETERS-1'!$B$5:$J$44,4, FALSE))</f>
        <v>5.1562224000000008</v>
      </c>
      <c r="BJ278" s="47">
        <f>$F278*'[1]INTERNAL PARAMETERS-2'!U278*(1-VLOOKUP(V$4,'[1]INTERNAL PARAMETERS-1'!$B$5:$J$44,4, FALSE))</f>
        <v>87.314018579999995</v>
      </c>
      <c r="BK278" s="47">
        <f>$F278*'[1]INTERNAL PARAMETERS-2'!V278*(1-VLOOKUP(W$4,'[1]INTERNAL PARAMETERS-1'!$B$5:$J$44,4, FALSE))</f>
        <v>91.039950000000005</v>
      </c>
      <c r="BL278" s="47">
        <f>$F278*'[1]INTERNAL PARAMETERS-2'!W278*(1-VLOOKUP(X$4,'[1]INTERNAL PARAMETERS-1'!$B$5:$J$44,4, FALSE))</f>
        <v>113.59874160000001</v>
      </c>
      <c r="BM278" s="47">
        <f>$F278*'[1]INTERNAL PARAMETERS-2'!X278*(1-VLOOKUP(Y$4,'[1]INTERNAL PARAMETERS-1'!$B$5:$J$44,4, FALSE))</f>
        <v>17.724673800000001</v>
      </c>
      <c r="BN278" s="47">
        <f>$F278*'[1]INTERNAL PARAMETERS-2'!Y278*(1-VLOOKUP(Z$4,'[1]INTERNAL PARAMETERS-1'!$B$5:$J$44,4, FALSE))</f>
        <v>129.30922620000001</v>
      </c>
      <c r="BO278" s="47">
        <f>$F278*'[1]INTERNAL PARAMETERS-2'!Z278*(1-VLOOKUP(AA$4,'[1]INTERNAL PARAMETERS-1'!$B$5:$J$44,4, FALSE))</f>
        <v>118.8355698</v>
      </c>
      <c r="BP278" s="47">
        <f>$F278*'[1]INTERNAL PARAMETERS-2'!AA278*(1-VLOOKUP(AB$4,'[1]INTERNAL PARAMETERS-1'!$B$5:$J$44,4, FALSE))</f>
        <v>48.742614000000003</v>
      </c>
      <c r="BQ278" s="47">
        <f>$F278*'[1]INTERNAL PARAMETERS-2'!AB278*(1-VLOOKUP(AC$4,'[1]INTERNAL PARAMETERS-1'!$B$5:$J$44,4, FALSE))</f>
        <v>389.53883880000001</v>
      </c>
      <c r="BR278" s="47">
        <f>$F278*'[1]INTERNAL PARAMETERS-2'!AC278*(1-VLOOKUP(AD$4,'[1]INTERNAL PARAMETERS-1'!$B$5:$J$44,4, FALSE))</f>
        <v>34.643608200000003</v>
      </c>
      <c r="BS278" s="47">
        <f>$F278*'[1]INTERNAL PARAMETERS-2'!AD278*(1-VLOOKUP(AE$4,'[1]INTERNAL PARAMETERS-1'!$B$5:$J$44,4, FALSE))</f>
        <v>7.6537278000000004</v>
      </c>
      <c r="BT278" s="47">
        <f>$F278*'[1]INTERNAL PARAMETERS-2'!AE278*(1-VLOOKUP(AF$4,'[1]INTERNAL PARAMETERS-1'!$B$5:$J$44,4, FALSE))</f>
        <v>0</v>
      </c>
      <c r="BU278" s="47">
        <f>$F278*'[1]INTERNAL PARAMETERS-2'!AF278*(1-VLOOKUP(AG$4,'[1]INTERNAL PARAMETERS-1'!$B$5:$J$44,4, FALSE))</f>
        <v>0</v>
      </c>
      <c r="BV278" s="47">
        <f>$F278*'[1]INTERNAL PARAMETERS-2'!AG278*(1-VLOOKUP(AH$4,'[1]INTERNAL PARAMETERS-1'!$B$5:$J$44,4, FALSE))</f>
        <v>0</v>
      </c>
      <c r="BW278" s="47">
        <f>$F278*'[1]INTERNAL PARAMETERS-2'!AH278*(1-VLOOKUP(AI$4,'[1]INTERNAL PARAMETERS-1'!$B$5:$J$44,4, FALSE))</f>
        <v>0</v>
      </c>
      <c r="BX278" s="47">
        <f>$F278*'[1]INTERNAL PARAMETERS-2'!AI278*(1-VLOOKUP(AJ$4,'[1]INTERNAL PARAMETERS-1'!$B$5:$J$44,4, FALSE))</f>
        <v>0</v>
      </c>
      <c r="BY278" s="47">
        <f>$F278*'[1]INTERNAL PARAMETERS-2'!AJ278*(1-VLOOKUP(AK$4,'[1]INTERNAL PARAMETERS-1'!$B$5:$J$44,4, FALSE))</f>
        <v>0</v>
      </c>
      <c r="BZ278" s="47">
        <f>$F278*'[1]INTERNAL PARAMETERS-2'!AK278*(1-VLOOKUP(AL$4,'[1]INTERNAL PARAMETERS-1'!$B$5:$J$44,4, FALSE))</f>
        <v>19.335833999999998</v>
      </c>
      <c r="CA278" s="47">
        <f>$F278*'[1]INTERNAL PARAMETERS-2'!AL278*(1-VLOOKUP(AM$4,'[1]INTERNAL PARAMETERS-1'!$B$5:$J$44,4, FALSE))</f>
        <v>8.4594672000000006</v>
      </c>
      <c r="CB278" s="47">
        <f>$F278*'[1]INTERNAL PARAMETERS-2'!AM278*(1-VLOOKUP(AN$4,'[1]INTERNAL PARAMETERS-1'!$B$5:$J$44,4, FALSE))</f>
        <v>24.1699518</v>
      </c>
      <c r="CC278" s="47">
        <f>$F278*'[1]INTERNAL PARAMETERS-2'!AN278*(1-VLOOKUP(AO$4,'[1]INTERNAL PARAMETERS-1'!$B$5:$J$44,4, FALSE))</f>
        <v>47.131453800000003</v>
      </c>
      <c r="CD278" s="47">
        <f>$F278*'[1]INTERNAL PARAMETERS-2'!AO278*(1-VLOOKUP(AP$4,'[1]INTERNAL PARAMETERS-1'!$B$5:$J$44,4, FALSE))</f>
        <v>160.32716640000001</v>
      </c>
      <c r="CE278" s="47">
        <f>$F278*'[1]INTERNAL PARAMETERS-2'!AP278*(1-VLOOKUP(AQ$4,'[1]INTERNAL PARAMETERS-1'!$B$5:$J$44,4, FALSE))</f>
        <v>16.918934400000001</v>
      </c>
      <c r="CF278" s="47">
        <f>$F278*'[1]INTERNAL PARAMETERS-2'!AQ278*(1-VLOOKUP(AR$4,'[1]INTERNAL PARAMETERS-1'!$B$5:$J$44,4, FALSE))</f>
        <v>16.918934400000001</v>
      </c>
      <c r="CG278" s="47">
        <f>$F278*'[1]INTERNAL PARAMETERS-2'!AR278*(1-VLOOKUP(AS$4,'[1]INTERNAL PARAMETERS-1'!$B$5:$J$44,4, FALSE))</f>
        <v>1.2084497999999999</v>
      </c>
      <c r="CH278" s="46">
        <f>$F278*'[1]INTERNAL PARAMETERS-2'!AS278*(1-VLOOKUP(AT$4,'[1]INTERNAL PARAMETERS-1'!$B$5:$J$44,4, FALSE))</f>
        <v>0</v>
      </c>
      <c r="CI278" s="45">
        <f t="shared" si="4"/>
        <v>3185.9993627999997</v>
      </c>
    </row>
    <row r="279" spans="3:87">
      <c r="C279" s="30" t="s">
        <v>1</v>
      </c>
      <c r="D279" s="29" t="s">
        <v>71</v>
      </c>
      <c r="E279" s="29" t="s">
        <v>84</v>
      </c>
      <c r="F279" s="133">
        <f>ABS!AL279</f>
        <v>3272</v>
      </c>
      <c r="G279" s="48">
        <f>$F279*'[1]INTERNAL PARAMETERS-2'!F279*VLOOKUP(G$4,'[1]INTERNAL PARAMETERS-1'!$B$5:$J$44,4, FALSE)</f>
        <v>15.190914399999999</v>
      </c>
      <c r="H279" s="47">
        <f>$F279*'[1]INTERNAL PARAMETERS-2'!G279*VLOOKUP(H$4,'[1]INTERNAL PARAMETERS-1'!$B$5:$J$44,4, FALSE)</f>
        <v>27.6690136</v>
      </c>
      <c r="I279" s="47">
        <f>$F279*'[1]INTERNAL PARAMETERS-2'!H279*VLOOKUP(I$4,'[1]INTERNAL PARAMETERS-1'!$B$5:$J$44,4, FALSE)</f>
        <v>39.566463679999998</v>
      </c>
      <c r="J279" s="47">
        <f>$F279*'[1]INTERNAL PARAMETERS-2'!I279*VLOOKUP(J$4,'[1]INTERNAL PARAMETERS-1'!$B$5:$J$44,4, FALSE)</f>
        <v>0</v>
      </c>
      <c r="K279" s="47">
        <f>$F279*'[1]INTERNAL PARAMETERS-2'!J279*VLOOKUP(K$4,'[1]INTERNAL PARAMETERS-1'!$B$5:$J$44,4, FALSE)</f>
        <v>0</v>
      </c>
      <c r="L279" s="47">
        <f>$F279*'[1]INTERNAL PARAMETERS-2'!K279*VLOOKUP(L$4,'[1]INTERNAL PARAMETERS-1'!$B$5:$J$44,4, FALSE)</f>
        <v>0</v>
      </c>
      <c r="M279" s="47">
        <f>$F279*'[1]INTERNAL PARAMETERS-2'!L279*VLOOKUP(M$4,'[1]INTERNAL PARAMETERS-1'!$B$5:$J$44,4, FALSE)</f>
        <v>1.3563258</v>
      </c>
      <c r="N279" s="47">
        <f>$F279*'[1]INTERNAL PARAMETERS-2'!M279*VLOOKUP(N$4,'[1]INTERNAL PARAMETERS-1'!$B$5:$J$44,4, FALSE)</f>
        <v>7.3784090800000008</v>
      </c>
      <c r="O279" s="47">
        <f>$F279*'[1]INTERNAL PARAMETERS-2'!N279*VLOOKUP(O$4,'[1]INTERNAL PARAMETERS-1'!$B$5:$J$44,4, FALSE)</f>
        <v>0</v>
      </c>
      <c r="P279" s="47">
        <f>$F279*'[1]INTERNAL PARAMETERS-2'!O279*VLOOKUP(P$4,'[1]INTERNAL PARAMETERS-1'!$B$5:$J$44,4, FALSE)</f>
        <v>0</v>
      </c>
      <c r="Q279" s="47">
        <f>$F279*'[1]INTERNAL PARAMETERS-2'!P279*VLOOKUP(Q$4,'[1]INTERNAL PARAMETERS-1'!$B$5:$J$44,4, FALSE)</f>
        <v>0</v>
      </c>
      <c r="R279" s="47">
        <f>$F279*'[1]INTERNAL PARAMETERS-2'!Q279*VLOOKUP(R$4,'[1]INTERNAL PARAMETERS-1'!$B$5:$J$44,4, FALSE)</f>
        <v>4.8828056000000002</v>
      </c>
      <c r="S279" s="47">
        <f>$F279*'[1]INTERNAL PARAMETERS-2'!R279*VLOOKUP(S$4,'[1]INTERNAL PARAMETERS-1'!$B$5:$J$44,4, FALSE)</f>
        <v>17.073705</v>
      </c>
      <c r="T279" s="47">
        <f>$F279*'[1]INTERNAL PARAMETERS-2'!S279*VLOOKUP(T$4,'[1]INTERNAL PARAMETERS-1'!$B$5:$J$44,4, FALSE)</f>
        <v>0.97656112000000006</v>
      </c>
      <c r="U279" s="47">
        <f>$F279*'[1]INTERNAL PARAMETERS-2'!T279*VLOOKUP(U$4,'[1]INTERNAL PARAMETERS-1'!$B$5:$J$44,4, FALSE)</f>
        <v>1.8446227200000003</v>
      </c>
      <c r="V279" s="47">
        <f>$F279*'[1]INTERNAL PARAMETERS-2'!U279*VLOOKUP(V$4,'[1]INTERNAL PARAMETERS-1'!$B$5:$J$44,4, FALSE)</f>
        <v>11.555886000000001</v>
      </c>
      <c r="W279" s="47">
        <f>$F279*'[1]INTERNAL PARAMETERS-2'!V279*VLOOKUP(W$4,'[1]INTERNAL PARAMETERS-1'!$B$5:$J$44,4, FALSE)</f>
        <v>0</v>
      </c>
      <c r="X279" s="47">
        <f>$F279*'[1]INTERNAL PARAMETERS-2'!W279*VLOOKUP(X$4,'[1]INTERNAL PARAMETERS-1'!$B$5:$J$44,4, FALSE)</f>
        <v>0</v>
      </c>
      <c r="Y279" s="47">
        <f>$F279*'[1]INTERNAL PARAMETERS-2'!X279*VLOOKUP(Y$4,'[1]INTERNAL PARAMETERS-1'!$B$5:$J$44,4, FALSE)</f>
        <v>0</v>
      </c>
      <c r="Z279" s="47">
        <f>$F279*'[1]INTERNAL PARAMETERS-2'!Y279*VLOOKUP(Z$4,'[1]INTERNAL PARAMETERS-1'!$B$5:$J$44,4, FALSE)</f>
        <v>0</v>
      </c>
      <c r="AA279" s="47">
        <f>$F279*'[1]INTERNAL PARAMETERS-2'!Z279*VLOOKUP(AA$4,'[1]INTERNAL PARAMETERS-1'!$B$5:$J$44,4, FALSE)</f>
        <v>0</v>
      </c>
      <c r="AB279" s="47">
        <f>$F279*'[1]INTERNAL PARAMETERS-2'!AA279*VLOOKUP(AB$4,'[1]INTERNAL PARAMETERS-1'!$B$5:$J$44,4, FALSE)</f>
        <v>0</v>
      </c>
      <c r="AC279" s="47">
        <f>$F279*'[1]INTERNAL PARAMETERS-2'!AB279*VLOOKUP(AC$4,'[1]INTERNAL PARAMETERS-1'!$B$5:$J$44,4, FALSE)</f>
        <v>0</v>
      </c>
      <c r="AD279" s="47">
        <f>$F279*'[1]INTERNAL PARAMETERS-2'!AC279*VLOOKUP(AD$4,'[1]INTERNAL PARAMETERS-1'!$B$5:$J$44,4, FALSE)</f>
        <v>0</v>
      </c>
      <c r="AE279" s="47">
        <f>$F279*'[1]INTERNAL PARAMETERS-2'!AD279*VLOOKUP(AE$4,'[1]INTERNAL PARAMETERS-1'!$B$5:$J$44,4, FALSE)</f>
        <v>0</v>
      </c>
      <c r="AF279" s="47">
        <f>$F279*'[1]INTERNAL PARAMETERS-2'!AE279*VLOOKUP(AF$4,'[1]INTERNAL PARAMETERS-1'!$B$5:$J$44,4, FALSE)</f>
        <v>1.6274927999999997</v>
      </c>
      <c r="AG279" s="47">
        <f>$F279*'[1]INTERNAL PARAMETERS-2'!AF279*VLOOKUP(AG$4,'[1]INTERNAL PARAMETERS-1'!$B$5:$J$44,4, FALSE)</f>
        <v>0</v>
      </c>
      <c r="AH279" s="47">
        <f>$F279*'[1]INTERNAL PARAMETERS-2'!AG279*VLOOKUP(AH$4,'[1]INTERNAL PARAMETERS-1'!$B$5:$J$44,4, FALSE)</f>
        <v>0</v>
      </c>
      <c r="AI279" s="47">
        <f>$F279*'[1]INTERNAL PARAMETERS-2'!AH279*VLOOKUP(AI$4,'[1]INTERNAL PARAMETERS-1'!$B$5:$J$44,4, FALSE)</f>
        <v>0.54249760000000002</v>
      </c>
      <c r="AJ279" s="47">
        <f>$F279*'[1]INTERNAL PARAMETERS-2'!AI279*VLOOKUP(AJ$4,'[1]INTERNAL PARAMETERS-1'!$B$5:$J$44,4, FALSE)</f>
        <v>2.712488</v>
      </c>
      <c r="AK279" s="47">
        <f>$F279*'[1]INTERNAL PARAMETERS-2'!AJ279*VLOOKUP(AK$4,'[1]INTERNAL PARAMETERS-1'!$B$5:$J$44,4, FALSE)</f>
        <v>0</v>
      </c>
      <c r="AL279" s="47">
        <f>$F279*'[1]INTERNAL PARAMETERS-2'!AK279*VLOOKUP(AL$4,'[1]INTERNAL PARAMETERS-1'!$B$5:$J$44,4, FALSE)</f>
        <v>0</v>
      </c>
      <c r="AM279" s="47">
        <f>$F279*'[1]INTERNAL PARAMETERS-2'!AL279*VLOOKUP(AM$4,'[1]INTERNAL PARAMETERS-1'!$B$5:$J$44,4, FALSE)</f>
        <v>0</v>
      </c>
      <c r="AN279" s="47">
        <f>$F279*'[1]INTERNAL PARAMETERS-2'!AM279*VLOOKUP(AN$4,'[1]INTERNAL PARAMETERS-1'!$B$5:$J$44,4, FALSE)</f>
        <v>0</v>
      </c>
      <c r="AO279" s="47">
        <f>$F279*'[1]INTERNAL PARAMETERS-2'!AN279*VLOOKUP(AO$4,'[1]INTERNAL PARAMETERS-1'!$B$5:$J$44,4, FALSE)</f>
        <v>0</v>
      </c>
      <c r="AP279" s="47">
        <f>$F279*'[1]INTERNAL PARAMETERS-2'!AO279*VLOOKUP(AP$4,'[1]INTERNAL PARAMETERS-1'!$B$5:$J$44,4, FALSE)</f>
        <v>0</v>
      </c>
      <c r="AQ279" s="47">
        <f>$F279*'[1]INTERNAL PARAMETERS-2'!AP279*VLOOKUP(AQ$4,'[1]INTERNAL PARAMETERS-1'!$B$5:$J$44,4, FALSE)</f>
        <v>0</v>
      </c>
      <c r="AR279" s="47">
        <f>$F279*'[1]INTERNAL PARAMETERS-2'!AQ279*VLOOKUP(AR$4,'[1]INTERNAL PARAMETERS-1'!$B$5:$J$44,4, FALSE)</f>
        <v>0</v>
      </c>
      <c r="AS279" s="47">
        <f>$F279*'[1]INTERNAL PARAMETERS-2'!AR279*VLOOKUP(AS$4,'[1]INTERNAL PARAMETERS-1'!$B$5:$J$44,4, FALSE)</f>
        <v>0</v>
      </c>
      <c r="AT279" s="46">
        <f>$F279*'[1]INTERNAL PARAMETERS-2'!AS279*VLOOKUP(AT$4,'[1]INTERNAL PARAMETERS-1'!$B$5:$J$44,4, FALSE)</f>
        <v>0</v>
      </c>
      <c r="AU279" s="48">
        <f>$F279*'[1]INTERNAL PARAMETERS-2'!F279*(1-VLOOKUP(G$4,'[1]INTERNAL PARAMETERS-1'!$B$5:$J$44,4, FALSE))</f>
        <v>0</v>
      </c>
      <c r="AV279" s="47">
        <f>$F279*'[1]INTERNAL PARAMETERS-2'!G279*(1-VLOOKUP(H$4,'[1]INTERNAL PARAMETERS-1'!$B$5:$J$44,4, FALSE))</f>
        <v>0</v>
      </c>
      <c r="AW279" s="47">
        <f>$F279*'[1]INTERNAL PARAMETERS-2'!H279*(1-VLOOKUP(I$4,'[1]INTERNAL PARAMETERS-1'!$B$5:$J$44,4, FALSE))</f>
        <v>751.76280991999988</v>
      </c>
      <c r="AX279" s="47">
        <f>$F279*'[1]INTERNAL PARAMETERS-2'!I279*(1-VLOOKUP(J$4,'[1]INTERNAL PARAMETERS-1'!$B$5:$J$44,4, FALSE))</f>
        <v>0</v>
      </c>
      <c r="AY279" s="47">
        <f>$F279*'[1]INTERNAL PARAMETERS-2'!J279*(1-VLOOKUP(K$4,'[1]INTERNAL PARAMETERS-1'!$B$5:$J$44,4, FALSE))</f>
        <v>0</v>
      </c>
      <c r="AZ279" s="47">
        <f>$F279*'[1]INTERNAL PARAMETERS-2'!K279*(1-VLOOKUP(L$4,'[1]INTERNAL PARAMETERS-1'!$B$5:$J$44,4, FALSE))</f>
        <v>0</v>
      </c>
      <c r="BA279" s="47">
        <f>$F279*'[1]INTERNAL PARAMETERS-2'!L279*(1-VLOOKUP(M$4,'[1]INTERNAL PARAMETERS-1'!$B$5:$J$44,4, FALSE))</f>
        <v>25.770190199999998</v>
      </c>
      <c r="BB279" s="47">
        <f>$F279*'[1]INTERNAL PARAMETERS-2'!M279*(1-VLOOKUP(N$4,'[1]INTERNAL PARAMETERS-1'!$B$5:$J$44,4, FALSE))</f>
        <v>140.18977251999999</v>
      </c>
      <c r="BC279" s="47">
        <f>$F279*'[1]INTERNAL PARAMETERS-2'!N279*(1-VLOOKUP(O$4,'[1]INTERNAL PARAMETERS-1'!$B$5:$J$44,4, FALSE))</f>
        <v>108.50606399999999</v>
      </c>
      <c r="BD279" s="47">
        <f>$F279*'[1]INTERNAL PARAMETERS-2'!O279*(1-VLOOKUP(P$4,'[1]INTERNAL PARAMETERS-1'!$B$5:$J$44,4, FALSE))</f>
        <v>120.44166559999999</v>
      </c>
      <c r="BE279" s="47">
        <f>$F279*'[1]INTERNAL PARAMETERS-2'!P279*(1-VLOOKUP(Q$4,'[1]INTERNAL PARAMETERS-1'!$B$5:$J$44,4, FALSE))</f>
        <v>158.9612856</v>
      </c>
      <c r="BF279" s="47">
        <f>$F279*'[1]INTERNAL PARAMETERS-2'!Q279*(1-VLOOKUP(R$4,'[1]INTERNAL PARAMETERS-1'!$B$5:$J$44,4, FALSE))</f>
        <v>0</v>
      </c>
      <c r="BG279" s="47">
        <f>$F279*'[1]INTERNAL PARAMETERS-2'!R279*(1-VLOOKUP(S$4,'[1]INTERNAL PARAMETERS-1'!$B$5:$J$44,4, FALSE))</f>
        <v>324.40039499999995</v>
      </c>
      <c r="BH279" s="47">
        <f>$F279*'[1]INTERNAL PARAMETERS-2'!S279*(1-VLOOKUP(T$4,'[1]INTERNAL PARAMETERS-1'!$B$5:$J$44,4, FALSE))</f>
        <v>8.7890500800000009</v>
      </c>
      <c r="BI279" s="47">
        <f>$F279*'[1]INTERNAL PARAMETERS-2'!T279*(1-VLOOKUP(U$4,'[1]INTERNAL PARAMETERS-1'!$B$5:$J$44,4, FALSE))</f>
        <v>7.3784908800000011</v>
      </c>
      <c r="BJ279" s="47">
        <f>$F279*'[1]INTERNAL PARAMETERS-2'!U279*(1-VLOOKUP(V$4,'[1]INTERNAL PARAMETERS-1'!$B$5:$J$44,4, FALSE))</f>
        <v>65.483354000000006</v>
      </c>
      <c r="BK279" s="47">
        <f>$F279*'[1]INTERNAL PARAMETERS-2'!V279*(1-VLOOKUP(W$4,'[1]INTERNAL PARAMETERS-1'!$B$5:$J$44,4, FALSE))</f>
        <v>86.262353599999997</v>
      </c>
      <c r="BL279" s="47">
        <f>$F279*'[1]INTERNAL PARAMETERS-2'!W279*(1-VLOOKUP(X$4,'[1]INTERNAL PARAMETERS-1'!$B$5:$J$44,4, FALSE))</f>
        <v>166.01440880000001</v>
      </c>
      <c r="BM279" s="47">
        <f>$F279*'[1]INTERNAL PARAMETERS-2'!X279*(1-VLOOKUP(Y$4,'[1]INTERNAL PARAMETERS-1'!$B$5:$J$44,4, FALSE))</f>
        <v>42.317430399999999</v>
      </c>
      <c r="BN279" s="47">
        <f>$F279*'[1]INTERNAL PARAMETERS-2'!Y279*(1-VLOOKUP(Z$4,'[1]INTERNAL PARAMETERS-1'!$B$5:$J$44,4, FALSE))</f>
        <v>144.313196</v>
      </c>
      <c r="BO279" s="47">
        <f>$F279*'[1]INTERNAL PARAMETERS-2'!Z279*(1-VLOOKUP(AA$4,'[1]INTERNAL PARAMETERS-1'!$B$5:$J$44,4, FALSE))</f>
        <v>134.54758480000001</v>
      </c>
      <c r="BP279" s="47">
        <f>$F279*'[1]INTERNAL PARAMETERS-2'!AA279*(1-VLOOKUP(AB$4,'[1]INTERNAL PARAMETERS-1'!$B$5:$J$44,4, FALSE))</f>
        <v>47.200236000000004</v>
      </c>
      <c r="BQ279" s="47">
        <f>$F279*'[1]INTERNAL PARAMETERS-2'!AB279*(1-VLOOKUP(AC$4,'[1]INTERNAL PARAMETERS-1'!$B$5:$J$44,4, FALSE))</f>
        <v>437.82206639999998</v>
      </c>
      <c r="BR279" s="47">
        <f>$F279*'[1]INTERNAL PARAMETERS-2'!AC279*(1-VLOOKUP(AD$4,'[1]INTERNAL PARAMETERS-1'!$B$5:$J$44,4, FALSE))</f>
        <v>43.944923199999998</v>
      </c>
      <c r="BS279" s="47">
        <f>$F279*'[1]INTERNAL PARAMETERS-2'!AD279*(1-VLOOKUP(AE$4,'[1]INTERNAL PARAMETERS-1'!$B$5:$J$44,4, FALSE))</f>
        <v>14.6484168</v>
      </c>
      <c r="BT279" s="47">
        <f>$F279*'[1]INTERNAL PARAMETERS-2'!AE279*(1-VLOOKUP(AF$4,'[1]INTERNAL PARAMETERS-1'!$B$5:$J$44,4, FALSE))</f>
        <v>0</v>
      </c>
      <c r="BU279" s="47">
        <f>$F279*'[1]INTERNAL PARAMETERS-2'!AF279*(1-VLOOKUP(AG$4,'[1]INTERNAL PARAMETERS-1'!$B$5:$J$44,4, FALSE))</f>
        <v>0</v>
      </c>
      <c r="BV279" s="47">
        <f>$F279*'[1]INTERNAL PARAMETERS-2'!AG279*(1-VLOOKUP(AH$4,'[1]INTERNAL PARAMETERS-1'!$B$5:$J$44,4, FALSE))</f>
        <v>0</v>
      </c>
      <c r="BW279" s="47">
        <f>$F279*'[1]INTERNAL PARAMETERS-2'!AH279*(1-VLOOKUP(AI$4,'[1]INTERNAL PARAMETERS-1'!$B$5:$J$44,4, FALSE))</f>
        <v>0</v>
      </c>
      <c r="BX279" s="47">
        <f>$F279*'[1]INTERNAL PARAMETERS-2'!AI279*(1-VLOOKUP(AJ$4,'[1]INTERNAL PARAMETERS-1'!$B$5:$J$44,4, FALSE))</f>
        <v>0</v>
      </c>
      <c r="BY279" s="47">
        <f>$F279*'[1]INTERNAL PARAMETERS-2'!AJ279*(1-VLOOKUP(AK$4,'[1]INTERNAL PARAMETERS-1'!$B$5:$J$44,4, FALSE))</f>
        <v>0</v>
      </c>
      <c r="BZ279" s="47">
        <f>$F279*'[1]INTERNAL PARAMETERS-2'!AK279*(1-VLOOKUP(AL$4,'[1]INTERNAL PARAMETERS-1'!$B$5:$J$44,4, FALSE))</f>
        <v>15.190914399999999</v>
      </c>
      <c r="CA279" s="47">
        <f>$F279*'[1]INTERNAL PARAMETERS-2'!AL279*(1-VLOOKUP(AM$4,'[1]INTERNAL PARAMETERS-1'!$B$5:$J$44,4, FALSE))</f>
        <v>15.733412000000001</v>
      </c>
      <c r="CB279" s="47">
        <f>$F279*'[1]INTERNAL PARAMETERS-2'!AM279*(1-VLOOKUP(AN$4,'[1]INTERNAL PARAMETERS-1'!$B$5:$J$44,4, FALSE))</f>
        <v>18.445900000000002</v>
      </c>
      <c r="CC279" s="47">
        <f>$F279*'[1]INTERNAL PARAMETERS-2'!AN279*(1-VLOOKUP(AO$4,'[1]INTERNAL PARAMETERS-1'!$B$5:$J$44,4, FALSE))</f>
        <v>59.135837600000002</v>
      </c>
      <c r="CD279" s="47">
        <f>$F279*'[1]INTERNAL PARAMETERS-2'!AO279*(1-VLOOKUP(AP$4,'[1]INTERNAL PARAMETERS-1'!$B$5:$J$44,4, FALSE))</f>
        <v>171.9822096</v>
      </c>
      <c r="CE279" s="47">
        <f>$F279*'[1]INTERNAL PARAMETERS-2'!AP279*(1-VLOOKUP(AQ$4,'[1]INTERNAL PARAMETERS-1'!$B$5:$J$44,4, FALSE))</f>
        <v>23.8712032</v>
      </c>
      <c r="CF279" s="47">
        <f>$F279*'[1]INTERNAL PARAMETERS-2'!AQ279*(1-VLOOKUP(AR$4,'[1]INTERNAL PARAMETERS-1'!$B$5:$J$44,4, FALSE))</f>
        <v>5.9678008</v>
      </c>
      <c r="CG279" s="47">
        <f>$F279*'[1]INTERNAL PARAMETERS-2'!AR279*(1-VLOOKUP(AS$4,'[1]INTERNAL PARAMETERS-1'!$B$5:$J$44,4, FALSE))</f>
        <v>0.54249760000000002</v>
      </c>
      <c r="CH279" s="46">
        <f>$F279*'[1]INTERNAL PARAMETERS-2'!AS279*(1-VLOOKUP(AT$4,'[1]INTERNAL PARAMETERS-1'!$B$5:$J$44,4, FALSE))</f>
        <v>0</v>
      </c>
      <c r="CI279" s="45">
        <f t="shared" si="4"/>
        <v>3272.0006544000003</v>
      </c>
    </row>
    <row r="280" spans="3:87">
      <c r="C280" s="30" t="s">
        <v>1</v>
      </c>
      <c r="D280" s="29" t="s">
        <v>71</v>
      </c>
      <c r="E280" s="29" t="s">
        <v>83</v>
      </c>
      <c r="F280" s="133">
        <f>ABS!AL280</f>
        <v>2643</v>
      </c>
      <c r="G280" s="48">
        <f>$F280*'[1]INTERNAL PARAMETERS-2'!F280*VLOOKUP(G$4,'[1]INTERNAL PARAMETERS-1'!$B$5:$J$44,4, FALSE)</f>
        <v>18.6783453</v>
      </c>
      <c r="H280" s="47">
        <f>$F280*'[1]INTERNAL PARAMETERS-2'!G280*VLOOKUP(H$4,'[1]INTERNAL PARAMETERS-1'!$B$5:$J$44,4, FALSE)</f>
        <v>15.382259999999999</v>
      </c>
      <c r="I280" s="47">
        <f>$F280*'[1]INTERNAL PARAMETERS-2'!H280*VLOOKUP(I$4,'[1]INTERNAL PARAMETERS-1'!$B$5:$J$44,4, FALSE)</f>
        <v>31.923462284999999</v>
      </c>
      <c r="J280" s="47">
        <f>$F280*'[1]INTERNAL PARAMETERS-2'!I280*VLOOKUP(J$4,'[1]INTERNAL PARAMETERS-1'!$B$5:$J$44,4, FALSE)</f>
        <v>0</v>
      </c>
      <c r="K280" s="47">
        <f>$F280*'[1]INTERNAL PARAMETERS-2'!J280*VLOOKUP(K$4,'[1]INTERNAL PARAMETERS-1'!$B$5:$J$44,4, FALSE)</f>
        <v>1.0986951</v>
      </c>
      <c r="L280" s="47">
        <f>$F280*'[1]INTERNAL PARAMETERS-2'!K280*VLOOKUP(L$4,'[1]INTERNAL PARAMETERS-1'!$B$5:$J$44,4, FALSE)</f>
        <v>0</v>
      </c>
      <c r="M280" s="47">
        <f>$F280*'[1]INTERNAL PARAMETERS-2'!L280*VLOOKUP(M$4,'[1]INTERNAL PARAMETERS-1'!$B$5:$J$44,4, FALSE)</f>
        <v>1.3459477500000001</v>
      </c>
      <c r="N280" s="47">
        <f>$F280*'[1]INTERNAL PARAMETERS-2'!M280*VLOOKUP(N$4,'[1]INTERNAL PARAMETERS-1'!$B$5:$J$44,4, FALSE)</f>
        <v>5.3288562450000008</v>
      </c>
      <c r="O280" s="47">
        <f>$F280*'[1]INTERNAL PARAMETERS-2'!N280*VLOOKUP(O$4,'[1]INTERNAL PARAMETERS-1'!$B$5:$J$44,4, FALSE)</f>
        <v>0</v>
      </c>
      <c r="P280" s="47">
        <f>$F280*'[1]INTERNAL PARAMETERS-2'!O280*VLOOKUP(P$4,'[1]INTERNAL PARAMETERS-1'!$B$5:$J$44,4, FALSE)</f>
        <v>0</v>
      </c>
      <c r="Q280" s="47">
        <f>$F280*'[1]INTERNAL PARAMETERS-2'!P280*VLOOKUP(Q$4,'[1]INTERNAL PARAMETERS-1'!$B$5:$J$44,4, FALSE)</f>
        <v>0</v>
      </c>
      <c r="R280" s="47">
        <f>$F280*'[1]INTERNAL PARAMETERS-2'!Q280*VLOOKUP(R$4,'[1]INTERNAL PARAMETERS-1'!$B$5:$J$44,4, FALSE)</f>
        <v>3.8455649999999997</v>
      </c>
      <c r="S280" s="47">
        <f>$F280*'[1]INTERNAL PARAMETERS-2'!R280*VLOOKUP(S$4,'[1]INTERNAL PARAMETERS-1'!$B$5:$J$44,4, FALSE)</f>
        <v>12.877343535000001</v>
      </c>
      <c r="T280" s="47">
        <f>$F280*'[1]INTERNAL PARAMETERS-2'!S280*VLOOKUP(T$4,'[1]INTERNAL PARAMETERS-1'!$B$5:$J$44,4, FALSE)</f>
        <v>0.60429551999999997</v>
      </c>
      <c r="U280" s="47">
        <f>$F280*'[1]INTERNAL PARAMETERS-2'!T280*VLOOKUP(U$4,'[1]INTERNAL PARAMETERS-1'!$B$5:$J$44,4, FALSE)</f>
        <v>1.2085910399999999</v>
      </c>
      <c r="V280" s="47">
        <f>$F280*'[1]INTERNAL PARAMETERS-2'!U280*VLOOKUP(V$4,'[1]INTERNAL PARAMETERS-1'!$B$5:$J$44,4, FALSE)</f>
        <v>7.9108822349999999</v>
      </c>
      <c r="W280" s="47">
        <f>$F280*'[1]INTERNAL PARAMETERS-2'!V280*VLOOKUP(W$4,'[1]INTERNAL PARAMETERS-1'!$B$5:$J$44,4, FALSE)</f>
        <v>0</v>
      </c>
      <c r="X280" s="47">
        <f>$F280*'[1]INTERNAL PARAMETERS-2'!W280*VLOOKUP(X$4,'[1]INTERNAL PARAMETERS-1'!$B$5:$J$44,4, FALSE)</f>
        <v>0</v>
      </c>
      <c r="Y280" s="47">
        <f>$F280*'[1]INTERNAL PARAMETERS-2'!X280*VLOOKUP(Y$4,'[1]INTERNAL PARAMETERS-1'!$B$5:$J$44,4, FALSE)</f>
        <v>0</v>
      </c>
      <c r="Z280" s="47">
        <f>$F280*'[1]INTERNAL PARAMETERS-2'!Y280*VLOOKUP(Z$4,'[1]INTERNAL PARAMETERS-1'!$B$5:$J$44,4, FALSE)</f>
        <v>0</v>
      </c>
      <c r="AA280" s="47">
        <f>$F280*'[1]INTERNAL PARAMETERS-2'!Z280*VLOOKUP(AA$4,'[1]INTERNAL PARAMETERS-1'!$B$5:$J$44,4, FALSE)</f>
        <v>0</v>
      </c>
      <c r="AB280" s="47">
        <f>$F280*'[1]INTERNAL PARAMETERS-2'!AA280*VLOOKUP(AB$4,'[1]INTERNAL PARAMETERS-1'!$B$5:$J$44,4, FALSE)</f>
        <v>0</v>
      </c>
      <c r="AC280" s="47">
        <f>$F280*'[1]INTERNAL PARAMETERS-2'!AB280*VLOOKUP(AC$4,'[1]INTERNAL PARAMETERS-1'!$B$5:$J$44,4, FALSE)</f>
        <v>0</v>
      </c>
      <c r="AD280" s="47">
        <f>$F280*'[1]INTERNAL PARAMETERS-2'!AC280*VLOOKUP(AD$4,'[1]INTERNAL PARAMETERS-1'!$B$5:$J$44,4, FALSE)</f>
        <v>0</v>
      </c>
      <c r="AE280" s="47">
        <f>$F280*'[1]INTERNAL PARAMETERS-2'!AD280*VLOOKUP(AE$4,'[1]INTERNAL PARAMETERS-1'!$B$5:$J$44,4, FALSE)</f>
        <v>0</v>
      </c>
      <c r="AF280" s="47">
        <f>$F280*'[1]INTERNAL PARAMETERS-2'!AE280*VLOOKUP(AF$4,'[1]INTERNAL PARAMETERS-1'!$B$5:$J$44,4, FALSE)</f>
        <v>1.0986951</v>
      </c>
      <c r="AG280" s="47">
        <f>$F280*'[1]INTERNAL PARAMETERS-2'!AF280*VLOOKUP(AG$4,'[1]INTERNAL PARAMETERS-1'!$B$5:$J$44,4, FALSE)</f>
        <v>0.54947970000000002</v>
      </c>
      <c r="AH280" s="47">
        <f>$F280*'[1]INTERNAL PARAMETERS-2'!AG280*VLOOKUP(AH$4,'[1]INTERNAL PARAMETERS-1'!$B$5:$J$44,4, FALSE)</f>
        <v>0</v>
      </c>
      <c r="AI280" s="47">
        <f>$F280*'[1]INTERNAL PARAMETERS-2'!AH280*VLOOKUP(AI$4,'[1]INTERNAL PARAMETERS-1'!$B$5:$J$44,4, FALSE)</f>
        <v>1.0986951</v>
      </c>
      <c r="AJ280" s="47">
        <f>$F280*'[1]INTERNAL PARAMETERS-2'!AI280*VLOOKUP(AJ$4,'[1]INTERNAL PARAMETERS-1'!$B$5:$J$44,4, FALSE)</f>
        <v>2.1973902000000001</v>
      </c>
      <c r="AK280" s="47">
        <f>$F280*'[1]INTERNAL PARAMETERS-2'!AJ280*VLOOKUP(AK$4,'[1]INTERNAL PARAMETERS-1'!$B$5:$J$44,4, FALSE)</f>
        <v>0</v>
      </c>
      <c r="AL280" s="47">
        <f>$F280*'[1]INTERNAL PARAMETERS-2'!AK280*VLOOKUP(AL$4,'[1]INTERNAL PARAMETERS-1'!$B$5:$J$44,4, FALSE)</f>
        <v>0</v>
      </c>
      <c r="AM280" s="47">
        <f>$F280*'[1]INTERNAL PARAMETERS-2'!AL280*VLOOKUP(AM$4,'[1]INTERNAL PARAMETERS-1'!$B$5:$J$44,4, FALSE)</f>
        <v>0</v>
      </c>
      <c r="AN280" s="47">
        <f>$F280*'[1]INTERNAL PARAMETERS-2'!AM280*VLOOKUP(AN$4,'[1]INTERNAL PARAMETERS-1'!$B$5:$J$44,4, FALSE)</f>
        <v>0</v>
      </c>
      <c r="AO280" s="47">
        <f>$F280*'[1]INTERNAL PARAMETERS-2'!AN280*VLOOKUP(AO$4,'[1]INTERNAL PARAMETERS-1'!$B$5:$J$44,4, FALSE)</f>
        <v>0</v>
      </c>
      <c r="AP280" s="47">
        <f>$F280*'[1]INTERNAL PARAMETERS-2'!AO280*VLOOKUP(AP$4,'[1]INTERNAL PARAMETERS-1'!$B$5:$J$44,4, FALSE)</f>
        <v>0</v>
      </c>
      <c r="AQ280" s="47">
        <f>$F280*'[1]INTERNAL PARAMETERS-2'!AP280*VLOOKUP(AQ$4,'[1]INTERNAL PARAMETERS-1'!$B$5:$J$44,4, FALSE)</f>
        <v>0</v>
      </c>
      <c r="AR280" s="47">
        <f>$F280*'[1]INTERNAL PARAMETERS-2'!AQ280*VLOOKUP(AR$4,'[1]INTERNAL PARAMETERS-1'!$B$5:$J$44,4, FALSE)</f>
        <v>0</v>
      </c>
      <c r="AS280" s="47">
        <f>$F280*'[1]INTERNAL PARAMETERS-2'!AR280*VLOOKUP(AS$4,'[1]INTERNAL PARAMETERS-1'!$B$5:$J$44,4, FALSE)</f>
        <v>0</v>
      </c>
      <c r="AT280" s="46">
        <f>$F280*'[1]INTERNAL PARAMETERS-2'!AS280*VLOOKUP(AT$4,'[1]INTERNAL PARAMETERS-1'!$B$5:$J$44,4, FALSE)</f>
        <v>0</v>
      </c>
      <c r="AU280" s="48">
        <f>$F280*'[1]INTERNAL PARAMETERS-2'!F280*(1-VLOOKUP(G$4,'[1]INTERNAL PARAMETERS-1'!$B$5:$J$44,4, FALSE))</f>
        <v>0</v>
      </c>
      <c r="AV280" s="47">
        <f>$F280*'[1]INTERNAL PARAMETERS-2'!G280*(1-VLOOKUP(H$4,'[1]INTERNAL PARAMETERS-1'!$B$5:$J$44,4, FALSE))</f>
        <v>0</v>
      </c>
      <c r="AW280" s="47">
        <f>$F280*'[1]INTERNAL PARAMETERS-2'!H280*(1-VLOOKUP(I$4,'[1]INTERNAL PARAMETERS-1'!$B$5:$J$44,4, FALSE))</f>
        <v>606.54578341499996</v>
      </c>
      <c r="AX280" s="47">
        <f>$F280*'[1]INTERNAL PARAMETERS-2'!I280*(1-VLOOKUP(J$4,'[1]INTERNAL PARAMETERS-1'!$B$5:$J$44,4, FALSE))</f>
        <v>0</v>
      </c>
      <c r="AY280" s="47">
        <f>$F280*'[1]INTERNAL PARAMETERS-2'!J280*(1-VLOOKUP(K$4,'[1]INTERNAL PARAMETERS-1'!$B$5:$J$44,4, FALSE))</f>
        <v>0</v>
      </c>
      <c r="AZ280" s="47">
        <f>$F280*'[1]INTERNAL PARAMETERS-2'!K280*(1-VLOOKUP(L$4,'[1]INTERNAL PARAMETERS-1'!$B$5:$J$44,4, FALSE))</f>
        <v>0</v>
      </c>
      <c r="BA280" s="47">
        <f>$F280*'[1]INTERNAL PARAMETERS-2'!L280*(1-VLOOKUP(M$4,'[1]INTERNAL PARAMETERS-1'!$B$5:$J$44,4, FALSE))</f>
        <v>25.57300725</v>
      </c>
      <c r="BB280" s="47">
        <f>$F280*'[1]INTERNAL PARAMETERS-2'!M280*(1-VLOOKUP(N$4,'[1]INTERNAL PARAMETERS-1'!$B$5:$J$44,4, FALSE))</f>
        <v>101.24826865499999</v>
      </c>
      <c r="BC280" s="47">
        <f>$F280*'[1]INTERNAL PARAMETERS-2'!N280*(1-VLOOKUP(O$4,'[1]INTERNAL PARAMETERS-1'!$B$5:$J$44,4, FALSE))</f>
        <v>115.36695</v>
      </c>
      <c r="BD280" s="47">
        <f>$F280*'[1]INTERNAL PARAMETERS-2'!O280*(1-VLOOKUP(P$4,'[1]INTERNAL PARAMETERS-1'!$B$5:$J$44,4, FALSE))</f>
        <v>99.435210299999994</v>
      </c>
      <c r="BE280" s="47">
        <f>$F280*'[1]INTERNAL PARAMETERS-2'!P280*(1-VLOOKUP(Q$4,'[1]INTERNAL PARAMETERS-1'!$B$5:$J$44,4, FALSE))</f>
        <v>106.5771249</v>
      </c>
      <c r="BF280" s="47">
        <f>$F280*'[1]INTERNAL PARAMETERS-2'!Q280*(1-VLOOKUP(R$4,'[1]INTERNAL PARAMETERS-1'!$B$5:$J$44,4, FALSE))</f>
        <v>0</v>
      </c>
      <c r="BG280" s="47">
        <f>$F280*'[1]INTERNAL PARAMETERS-2'!R280*(1-VLOOKUP(S$4,'[1]INTERNAL PARAMETERS-1'!$B$5:$J$44,4, FALSE))</f>
        <v>244.66952716499998</v>
      </c>
      <c r="BH280" s="47">
        <f>$F280*'[1]INTERNAL PARAMETERS-2'!S280*(1-VLOOKUP(T$4,'[1]INTERNAL PARAMETERS-1'!$B$5:$J$44,4, FALSE))</f>
        <v>5.4386596799999998</v>
      </c>
      <c r="BI280" s="47">
        <f>$F280*'[1]INTERNAL PARAMETERS-2'!T280*(1-VLOOKUP(U$4,'[1]INTERNAL PARAMETERS-1'!$B$5:$J$44,4, FALSE))</f>
        <v>4.8343641599999998</v>
      </c>
      <c r="BJ280" s="47">
        <f>$F280*'[1]INTERNAL PARAMETERS-2'!U280*(1-VLOOKUP(V$4,'[1]INTERNAL PARAMETERS-1'!$B$5:$J$44,4, FALSE))</f>
        <v>44.828332664999998</v>
      </c>
      <c r="BK280" s="47">
        <f>$F280*'[1]INTERNAL PARAMETERS-2'!V280*(1-VLOOKUP(W$4,'[1]INTERNAL PARAMETERS-1'!$B$5:$J$44,4, FALSE))</f>
        <v>70.318865099999996</v>
      </c>
      <c r="BL280" s="47">
        <f>$F280*'[1]INTERNAL PARAMETERS-2'!W280*(1-VLOOKUP(X$4,'[1]INTERNAL PARAMETERS-1'!$B$5:$J$44,4, FALSE))</f>
        <v>120.86042549999999</v>
      </c>
      <c r="BM280" s="47">
        <f>$F280*'[1]INTERNAL PARAMETERS-2'!X280*(1-VLOOKUP(Y$4,'[1]INTERNAL PARAMETERS-1'!$B$5:$J$44,4, FALSE))</f>
        <v>28.5671298</v>
      </c>
      <c r="BN280" s="47">
        <f>$F280*'[1]INTERNAL PARAMETERS-2'!Y280*(1-VLOOKUP(Z$4,'[1]INTERNAL PARAMETERS-1'!$B$5:$J$44,4, FALSE))</f>
        <v>121.9593849</v>
      </c>
      <c r="BO280" s="47">
        <f>$F280*'[1]INTERNAL PARAMETERS-2'!Z280*(1-VLOOKUP(AA$4,'[1]INTERNAL PARAMETERS-1'!$B$5:$J$44,4, FALSE))</f>
        <v>137.89086029999999</v>
      </c>
      <c r="BP280" s="47">
        <f>$F280*'[1]INTERNAL PARAMETERS-2'!AA280*(1-VLOOKUP(AB$4,'[1]INTERNAL PARAMETERS-1'!$B$5:$J$44,4, FALSE))</f>
        <v>49.442865300000001</v>
      </c>
      <c r="BQ280" s="47">
        <f>$F280*'[1]INTERNAL PARAMETERS-2'!AB280*(1-VLOOKUP(AC$4,'[1]INTERNAL PARAMETERS-1'!$B$5:$J$44,4, FALSE))</f>
        <v>379.06249589999999</v>
      </c>
      <c r="BR280" s="47">
        <f>$F280*'[1]INTERNAL PARAMETERS-2'!AC280*(1-VLOOKUP(AD$4,'[1]INTERNAL PARAMETERS-1'!$B$5:$J$44,4, FALSE))</f>
        <v>28.5671298</v>
      </c>
      <c r="BS280" s="47">
        <f>$F280*'[1]INTERNAL PARAMETERS-2'!AD280*(1-VLOOKUP(AE$4,'[1]INTERNAL PARAMETERS-1'!$B$5:$J$44,4, FALSE))</f>
        <v>6.5924348999999998</v>
      </c>
      <c r="BT280" s="47">
        <f>$F280*'[1]INTERNAL PARAMETERS-2'!AE280*(1-VLOOKUP(AF$4,'[1]INTERNAL PARAMETERS-1'!$B$5:$J$44,4, FALSE))</f>
        <v>0</v>
      </c>
      <c r="BU280" s="47">
        <f>$F280*'[1]INTERNAL PARAMETERS-2'!AF280*(1-VLOOKUP(AG$4,'[1]INTERNAL PARAMETERS-1'!$B$5:$J$44,4, FALSE))</f>
        <v>0</v>
      </c>
      <c r="BV280" s="47">
        <f>$F280*'[1]INTERNAL PARAMETERS-2'!AG280*(1-VLOOKUP(AH$4,'[1]INTERNAL PARAMETERS-1'!$B$5:$J$44,4, FALSE))</f>
        <v>0</v>
      </c>
      <c r="BW280" s="47">
        <f>$F280*'[1]INTERNAL PARAMETERS-2'!AH280*(1-VLOOKUP(AI$4,'[1]INTERNAL PARAMETERS-1'!$B$5:$J$44,4, FALSE))</f>
        <v>0</v>
      </c>
      <c r="BX280" s="47">
        <f>$F280*'[1]INTERNAL PARAMETERS-2'!AI280*(1-VLOOKUP(AJ$4,'[1]INTERNAL PARAMETERS-1'!$B$5:$J$44,4, FALSE))</f>
        <v>0</v>
      </c>
      <c r="BY280" s="47">
        <f>$F280*'[1]INTERNAL PARAMETERS-2'!AJ280*(1-VLOOKUP(AK$4,'[1]INTERNAL PARAMETERS-1'!$B$5:$J$44,4, FALSE))</f>
        <v>0</v>
      </c>
      <c r="BZ280" s="47">
        <f>$F280*'[1]INTERNAL PARAMETERS-2'!AK280*(1-VLOOKUP(AL$4,'[1]INTERNAL PARAMETERS-1'!$B$5:$J$44,4, FALSE))</f>
        <v>9.8885202000000003</v>
      </c>
      <c r="CA280" s="47">
        <f>$F280*'[1]INTERNAL PARAMETERS-2'!AL280*(1-VLOOKUP(AM$4,'[1]INTERNAL PARAMETERS-1'!$B$5:$J$44,4, FALSE))</f>
        <v>16.480955099999999</v>
      </c>
      <c r="CB280" s="47">
        <f>$F280*'[1]INTERNAL PARAMETERS-2'!AM280*(1-VLOOKUP(AN$4,'[1]INTERNAL PARAMETERS-1'!$B$5:$J$44,4, FALSE))</f>
        <v>17.5796502</v>
      </c>
      <c r="CC280" s="47">
        <f>$F280*'[1]INTERNAL PARAMETERS-2'!AN280*(1-VLOOKUP(AO$4,'[1]INTERNAL PARAMETERS-1'!$B$5:$J$44,4, FALSE))</f>
        <v>54.936605100000001</v>
      </c>
      <c r="CD280" s="47">
        <f>$F280*'[1]INTERNAL PARAMETERS-2'!AO280*(1-VLOOKUP(AP$4,'[1]INTERNAL PARAMETERS-1'!$B$5:$J$44,4, FALSE))</f>
        <v>123.05807999999999</v>
      </c>
      <c r="CE280" s="47">
        <f>$F280*'[1]INTERNAL PARAMETERS-2'!AP280*(1-VLOOKUP(AQ$4,'[1]INTERNAL PARAMETERS-1'!$B$5:$J$44,4, FALSE))</f>
        <v>17.030434799999998</v>
      </c>
      <c r="CF280" s="47">
        <f>$F280*'[1]INTERNAL PARAMETERS-2'!AQ280*(1-VLOOKUP(AR$4,'[1]INTERNAL PARAMETERS-1'!$B$5:$J$44,4, FALSE))</f>
        <v>1.0986951</v>
      </c>
      <c r="CG280" s="47">
        <f>$F280*'[1]INTERNAL PARAMETERS-2'!AR280*(1-VLOOKUP(AS$4,'[1]INTERNAL PARAMETERS-1'!$B$5:$J$44,4, FALSE))</f>
        <v>0</v>
      </c>
      <c r="CH280" s="46">
        <f>$F280*'[1]INTERNAL PARAMETERS-2'!AS280*(1-VLOOKUP(AT$4,'[1]INTERNAL PARAMETERS-1'!$B$5:$J$44,4, FALSE))</f>
        <v>0</v>
      </c>
      <c r="CI280" s="45">
        <f t="shared" si="4"/>
        <v>2643.0002642999998</v>
      </c>
    </row>
    <row r="281" spans="3:87">
      <c r="C281" s="30" t="s">
        <v>1</v>
      </c>
      <c r="D281" s="29" t="s">
        <v>71</v>
      </c>
      <c r="E281" s="29" t="s">
        <v>82</v>
      </c>
      <c r="F281" s="133">
        <f>ABS!AL281</f>
        <v>2502</v>
      </c>
      <c r="G281" s="48">
        <f>$F281*'[1]INTERNAL PARAMETERS-2'!F281*VLOOKUP(G$4,'[1]INTERNAL PARAMETERS-1'!$B$5:$J$44,4, FALSE)</f>
        <v>25.272702000000002</v>
      </c>
      <c r="H281" s="47">
        <f>$F281*'[1]INTERNAL PARAMETERS-2'!G281*VLOOKUP(H$4,'[1]INTERNAL PARAMETERS-1'!$B$5:$J$44,4, FALSE)</f>
        <v>19.857123000000001</v>
      </c>
      <c r="I281" s="47">
        <f>$F281*'[1]INTERNAL PARAMETERS-2'!H281*VLOOKUP(I$4,'[1]INTERNAL PARAMETERS-1'!$B$5:$J$44,4, FALSE)</f>
        <v>29.02052286</v>
      </c>
      <c r="J281" s="47">
        <f>$F281*'[1]INTERNAL PARAMETERS-2'!I281*VLOOKUP(J$4,'[1]INTERNAL PARAMETERS-1'!$B$5:$J$44,4, FALSE)</f>
        <v>0</v>
      </c>
      <c r="K281" s="47">
        <f>$F281*'[1]INTERNAL PARAMETERS-2'!J281*VLOOKUP(K$4,'[1]INTERNAL PARAMETERS-1'!$B$5:$J$44,4, FALSE)</f>
        <v>0</v>
      </c>
      <c r="L281" s="47">
        <f>$F281*'[1]INTERNAL PARAMETERS-2'!K281*VLOOKUP(L$4,'[1]INTERNAL PARAMETERS-1'!$B$5:$J$44,4, FALSE)</f>
        <v>0</v>
      </c>
      <c r="M281" s="47">
        <f>$F281*'[1]INTERNAL PARAMETERS-2'!L281*VLOOKUP(M$4,'[1]INTERNAL PARAMETERS-1'!$B$5:$J$44,4, FALSE)</f>
        <v>1.7751064500000002</v>
      </c>
      <c r="N281" s="47">
        <f>$F281*'[1]INTERNAL PARAMETERS-2'!M281*VLOOKUP(N$4,'[1]INTERNAL PARAMETERS-1'!$B$5:$J$44,4, FALSE)</f>
        <v>4.6634152499999999</v>
      </c>
      <c r="O281" s="47">
        <f>$F281*'[1]INTERNAL PARAMETERS-2'!N281*VLOOKUP(O$4,'[1]INTERNAL PARAMETERS-1'!$B$5:$J$44,4, FALSE)</f>
        <v>0</v>
      </c>
      <c r="P281" s="47">
        <f>$F281*'[1]INTERNAL PARAMETERS-2'!O281*VLOOKUP(P$4,'[1]INTERNAL PARAMETERS-1'!$B$5:$J$44,4, FALSE)</f>
        <v>0</v>
      </c>
      <c r="Q281" s="47">
        <f>$F281*'[1]INTERNAL PARAMETERS-2'!P281*VLOOKUP(Q$4,'[1]INTERNAL PARAMETERS-1'!$B$5:$J$44,4, FALSE)</f>
        <v>0</v>
      </c>
      <c r="R281" s="47">
        <f>$F281*'[1]INTERNAL PARAMETERS-2'!Q281*VLOOKUP(R$4,'[1]INTERNAL PARAMETERS-1'!$B$5:$J$44,4, FALSE)</f>
        <v>3.0086550000000001</v>
      </c>
      <c r="S281" s="47">
        <f>$F281*'[1]INTERNAL PARAMETERS-2'!R281*VLOOKUP(S$4,'[1]INTERNAL PARAMETERS-1'!$B$5:$J$44,4, FALSE)</f>
        <v>9.7009045199999999</v>
      </c>
      <c r="T281" s="47">
        <f>$F281*'[1]INTERNAL PARAMETERS-2'!S281*VLOOKUP(T$4,'[1]INTERNAL PARAMETERS-1'!$B$5:$J$44,4, FALSE)</f>
        <v>0.6619041</v>
      </c>
      <c r="U281" s="47">
        <f>$F281*'[1]INTERNAL PARAMETERS-2'!T281*VLOOKUP(U$4,'[1]INTERNAL PARAMETERS-1'!$B$5:$J$44,4, FALSE)</f>
        <v>1.6848468000000001</v>
      </c>
      <c r="V281" s="47">
        <f>$F281*'[1]INTERNAL PARAMETERS-2'!U281*VLOOKUP(V$4,'[1]INTERNAL PARAMETERS-1'!$B$5:$J$44,4, FALSE)</f>
        <v>8.0331088499999996</v>
      </c>
      <c r="W281" s="47">
        <f>$F281*'[1]INTERNAL PARAMETERS-2'!V281*VLOOKUP(W$4,'[1]INTERNAL PARAMETERS-1'!$B$5:$J$44,4, FALSE)</f>
        <v>0</v>
      </c>
      <c r="X281" s="47">
        <f>$F281*'[1]INTERNAL PARAMETERS-2'!W281*VLOOKUP(X$4,'[1]INTERNAL PARAMETERS-1'!$B$5:$J$44,4, FALSE)</f>
        <v>0</v>
      </c>
      <c r="Y281" s="47">
        <f>$F281*'[1]INTERNAL PARAMETERS-2'!X281*VLOOKUP(Y$4,'[1]INTERNAL PARAMETERS-1'!$B$5:$J$44,4, FALSE)</f>
        <v>0</v>
      </c>
      <c r="Z281" s="47">
        <f>$F281*'[1]INTERNAL PARAMETERS-2'!Y281*VLOOKUP(Z$4,'[1]INTERNAL PARAMETERS-1'!$B$5:$J$44,4, FALSE)</f>
        <v>0</v>
      </c>
      <c r="AA281" s="47">
        <f>$F281*'[1]INTERNAL PARAMETERS-2'!Z281*VLOOKUP(AA$4,'[1]INTERNAL PARAMETERS-1'!$B$5:$J$44,4, FALSE)</f>
        <v>0</v>
      </c>
      <c r="AB281" s="47">
        <f>$F281*'[1]INTERNAL PARAMETERS-2'!AA281*VLOOKUP(AB$4,'[1]INTERNAL PARAMETERS-1'!$B$5:$J$44,4, FALSE)</f>
        <v>0</v>
      </c>
      <c r="AC281" s="47">
        <f>$F281*'[1]INTERNAL PARAMETERS-2'!AB281*VLOOKUP(AC$4,'[1]INTERNAL PARAMETERS-1'!$B$5:$J$44,4, FALSE)</f>
        <v>0</v>
      </c>
      <c r="AD281" s="47">
        <f>$F281*'[1]INTERNAL PARAMETERS-2'!AC281*VLOOKUP(AD$4,'[1]INTERNAL PARAMETERS-1'!$B$5:$J$44,4, FALSE)</f>
        <v>0</v>
      </c>
      <c r="AE281" s="47">
        <f>$F281*'[1]INTERNAL PARAMETERS-2'!AD281*VLOOKUP(AE$4,'[1]INTERNAL PARAMETERS-1'!$B$5:$J$44,4, FALSE)</f>
        <v>0</v>
      </c>
      <c r="AF281" s="47">
        <f>$F281*'[1]INTERNAL PARAMETERS-2'!AE281*VLOOKUP(AF$4,'[1]INTERNAL PARAMETERS-1'!$B$5:$J$44,4, FALSE)</f>
        <v>0.60173100000000002</v>
      </c>
      <c r="AG281" s="47">
        <f>$F281*'[1]INTERNAL PARAMETERS-2'!AF281*VLOOKUP(AG$4,'[1]INTERNAL PARAMETERS-1'!$B$5:$J$44,4, FALSE)</f>
        <v>0</v>
      </c>
      <c r="AH281" s="47">
        <f>$F281*'[1]INTERNAL PARAMETERS-2'!AG281*VLOOKUP(AH$4,'[1]INTERNAL PARAMETERS-1'!$B$5:$J$44,4, FALSE)</f>
        <v>0</v>
      </c>
      <c r="AI281" s="47">
        <f>$F281*'[1]INTERNAL PARAMETERS-2'!AH281*VLOOKUP(AI$4,'[1]INTERNAL PARAMETERS-1'!$B$5:$J$44,4, FALSE)</f>
        <v>2.4069240000000001</v>
      </c>
      <c r="AJ281" s="47">
        <f>$F281*'[1]INTERNAL PARAMETERS-2'!AI281*VLOOKUP(AJ$4,'[1]INTERNAL PARAMETERS-1'!$B$5:$J$44,4, FALSE)</f>
        <v>0</v>
      </c>
      <c r="AK281" s="47">
        <f>$F281*'[1]INTERNAL PARAMETERS-2'!AJ281*VLOOKUP(AK$4,'[1]INTERNAL PARAMETERS-1'!$B$5:$J$44,4, FALSE)</f>
        <v>0</v>
      </c>
      <c r="AL281" s="47">
        <f>$F281*'[1]INTERNAL PARAMETERS-2'!AK281*VLOOKUP(AL$4,'[1]INTERNAL PARAMETERS-1'!$B$5:$J$44,4, FALSE)</f>
        <v>0</v>
      </c>
      <c r="AM281" s="47">
        <f>$F281*'[1]INTERNAL PARAMETERS-2'!AL281*VLOOKUP(AM$4,'[1]INTERNAL PARAMETERS-1'!$B$5:$J$44,4, FALSE)</f>
        <v>0</v>
      </c>
      <c r="AN281" s="47">
        <f>$F281*'[1]INTERNAL PARAMETERS-2'!AM281*VLOOKUP(AN$4,'[1]INTERNAL PARAMETERS-1'!$B$5:$J$44,4, FALSE)</f>
        <v>0</v>
      </c>
      <c r="AO281" s="47">
        <f>$F281*'[1]INTERNAL PARAMETERS-2'!AN281*VLOOKUP(AO$4,'[1]INTERNAL PARAMETERS-1'!$B$5:$J$44,4, FALSE)</f>
        <v>0</v>
      </c>
      <c r="AP281" s="47">
        <f>$F281*'[1]INTERNAL PARAMETERS-2'!AO281*VLOOKUP(AP$4,'[1]INTERNAL PARAMETERS-1'!$B$5:$J$44,4, FALSE)</f>
        <v>0</v>
      </c>
      <c r="AQ281" s="47">
        <f>$F281*'[1]INTERNAL PARAMETERS-2'!AP281*VLOOKUP(AQ$4,'[1]INTERNAL PARAMETERS-1'!$B$5:$J$44,4, FALSE)</f>
        <v>0</v>
      </c>
      <c r="AR281" s="47">
        <f>$F281*'[1]INTERNAL PARAMETERS-2'!AQ281*VLOOKUP(AR$4,'[1]INTERNAL PARAMETERS-1'!$B$5:$J$44,4, FALSE)</f>
        <v>0</v>
      </c>
      <c r="AS281" s="47">
        <f>$F281*'[1]INTERNAL PARAMETERS-2'!AR281*VLOOKUP(AS$4,'[1]INTERNAL PARAMETERS-1'!$B$5:$J$44,4, FALSE)</f>
        <v>0</v>
      </c>
      <c r="AT281" s="46">
        <f>$F281*'[1]INTERNAL PARAMETERS-2'!AS281*VLOOKUP(AT$4,'[1]INTERNAL PARAMETERS-1'!$B$5:$J$44,4, FALSE)</f>
        <v>0</v>
      </c>
      <c r="AU281" s="48">
        <f>$F281*'[1]INTERNAL PARAMETERS-2'!F281*(1-VLOOKUP(G$4,'[1]INTERNAL PARAMETERS-1'!$B$5:$J$44,4, FALSE))</f>
        <v>0</v>
      </c>
      <c r="AV281" s="47">
        <f>$F281*'[1]INTERNAL PARAMETERS-2'!G281*(1-VLOOKUP(H$4,'[1]INTERNAL PARAMETERS-1'!$B$5:$J$44,4, FALSE))</f>
        <v>0</v>
      </c>
      <c r="AW281" s="47">
        <f>$F281*'[1]INTERNAL PARAMETERS-2'!H281*(1-VLOOKUP(I$4,'[1]INTERNAL PARAMETERS-1'!$B$5:$J$44,4, FALSE))</f>
        <v>551.38993433999997</v>
      </c>
      <c r="AX281" s="47">
        <f>$F281*'[1]INTERNAL PARAMETERS-2'!I281*(1-VLOOKUP(J$4,'[1]INTERNAL PARAMETERS-1'!$B$5:$J$44,4, FALSE))</f>
        <v>0</v>
      </c>
      <c r="AY281" s="47">
        <f>$F281*'[1]INTERNAL PARAMETERS-2'!J281*(1-VLOOKUP(K$4,'[1]INTERNAL PARAMETERS-1'!$B$5:$J$44,4, FALSE))</f>
        <v>0</v>
      </c>
      <c r="AZ281" s="47">
        <f>$F281*'[1]INTERNAL PARAMETERS-2'!K281*(1-VLOOKUP(L$4,'[1]INTERNAL PARAMETERS-1'!$B$5:$J$44,4, FALSE))</f>
        <v>0</v>
      </c>
      <c r="BA281" s="47">
        <f>$F281*'[1]INTERNAL PARAMETERS-2'!L281*(1-VLOOKUP(M$4,'[1]INTERNAL PARAMETERS-1'!$B$5:$J$44,4, FALSE))</f>
        <v>33.727022550000001</v>
      </c>
      <c r="BB281" s="47">
        <f>$F281*'[1]INTERNAL PARAMETERS-2'!M281*(1-VLOOKUP(N$4,'[1]INTERNAL PARAMETERS-1'!$B$5:$J$44,4, FALSE))</f>
        <v>88.604889749999998</v>
      </c>
      <c r="BC281" s="47">
        <f>$F281*'[1]INTERNAL PARAMETERS-2'!N281*(1-VLOOKUP(O$4,'[1]INTERNAL PARAMETERS-1'!$B$5:$J$44,4, FALSE))</f>
        <v>105.90465599999999</v>
      </c>
      <c r="BD281" s="47">
        <f>$F281*'[1]INTERNAL PARAMETERS-2'!O281*(1-VLOOKUP(P$4,'[1]INTERNAL PARAMETERS-1'!$B$5:$J$44,4, FALSE))</f>
        <v>96.276960000000003</v>
      </c>
      <c r="BE281" s="47">
        <f>$F281*'[1]INTERNAL PARAMETERS-2'!P281*(1-VLOOKUP(Q$4,'[1]INTERNAL PARAMETERS-1'!$B$5:$J$44,4, FALSE))</f>
        <v>98.683883999999992</v>
      </c>
      <c r="BF281" s="47">
        <f>$F281*'[1]INTERNAL PARAMETERS-2'!Q281*(1-VLOOKUP(R$4,'[1]INTERNAL PARAMETERS-1'!$B$5:$J$44,4, FALSE))</f>
        <v>0</v>
      </c>
      <c r="BG281" s="47">
        <f>$F281*'[1]INTERNAL PARAMETERS-2'!R281*(1-VLOOKUP(S$4,'[1]INTERNAL PARAMETERS-1'!$B$5:$J$44,4, FALSE))</f>
        <v>184.31718587999998</v>
      </c>
      <c r="BH281" s="47">
        <f>$F281*'[1]INTERNAL PARAMETERS-2'!S281*(1-VLOOKUP(T$4,'[1]INTERNAL PARAMETERS-1'!$B$5:$J$44,4, FALSE))</f>
        <v>5.9571368999999992</v>
      </c>
      <c r="BI281" s="47">
        <f>$F281*'[1]INTERNAL PARAMETERS-2'!T281*(1-VLOOKUP(U$4,'[1]INTERNAL PARAMETERS-1'!$B$5:$J$44,4, FALSE))</f>
        <v>6.7393872000000004</v>
      </c>
      <c r="BJ281" s="47">
        <f>$F281*'[1]INTERNAL PARAMETERS-2'!U281*(1-VLOOKUP(V$4,'[1]INTERNAL PARAMETERS-1'!$B$5:$J$44,4, FALSE))</f>
        <v>45.520950149999997</v>
      </c>
      <c r="BK281" s="47">
        <f>$F281*'[1]INTERNAL PARAMETERS-2'!V281*(1-VLOOKUP(W$4,'[1]INTERNAL PARAMETERS-1'!$B$5:$J$44,4, FALSE))</f>
        <v>67.393872000000002</v>
      </c>
      <c r="BL281" s="47">
        <f>$F281*'[1]INTERNAL PARAMETERS-2'!W281*(1-VLOOKUP(X$4,'[1]INTERNAL PARAMETERS-1'!$B$5:$J$44,4, FALSE))</f>
        <v>122.7533742</v>
      </c>
      <c r="BM281" s="47">
        <f>$F281*'[1]INTERNAL PARAMETERS-2'!X281*(1-VLOOKUP(Y$4,'[1]INTERNAL PARAMETERS-1'!$B$5:$J$44,4, FALSE))</f>
        <v>42.722901</v>
      </c>
      <c r="BN281" s="47">
        <f>$F281*'[1]INTERNAL PARAMETERS-2'!Y281*(1-VLOOKUP(Z$4,'[1]INTERNAL PARAMETERS-1'!$B$5:$J$44,4, FALSE))</f>
        <v>117.33754500000001</v>
      </c>
      <c r="BO281" s="47">
        <f>$F281*'[1]INTERNAL PARAMETERS-2'!Z281*(1-VLOOKUP(AA$4,'[1]INTERNAL PARAMETERS-1'!$B$5:$J$44,4, FALSE))</f>
        <v>121.549662</v>
      </c>
      <c r="BP281" s="47">
        <f>$F281*'[1]INTERNAL PARAMETERS-2'!AA281*(1-VLOOKUP(AB$4,'[1]INTERNAL PARAMETERS-1'!$B$5:$J$44,4, FALSE))</f>
        <v>40.917708000000005</v>
      </c>
      <c r="BQ281" s="47">
        <f>$F281*'[1]INTERNAL PARAMETERS-2'!AB281*(1-VLOOKUP(AC$4,'[1]INTERNAL PARAMETERS-1'!$B$5:$J$44,4, FALSE))</f>
        <v>391.72738140000001</v>
      </c>
      <c r="BR281" s="47">
        <f>$F281*'[1]INTERNAL PARAMETERS-2'!AC281*(1-VLOOKUP(AD$4,'[1]INTERNAL PARAMETERS-1'!$B$5:$J$44,4, FALSE))</f>
        <v>28.883088000000001</v>
      </c>
      <c r="BS281" s="47">
        <f>$F281*'[1]INTERNAL PARAMETERS-2'!AD281*(1-VLOOKUP(AE$4,'[1]INTERNAL PARAMETERS-1'!$B$5:$J$44,4, FALSE))</f>
        <v>10.229427000000001</v>
      </c>
      <c r="BT281" s="47">
        <f>$F281*'[1]INTERNAL PARAMETERS-2'!AE281*(1-VLOOKUP(AF$4,'[1]INTERNAL PARAMETERS-1'!$B$5:$J$44,4, FALSE))</f>
        <v>0</v>
      </c>
      <c r="BU281" s="47">
        <f>$F281*'[1]INTERNAL PARAMETERS-2'!AF281*(1-VLOOKUP(AG$4,'[1]INTERNAL PARAMETERS-1'!$B$5:$J$44,4, FALSE))</f>
        <v>0</v>
      </c>
      <c r="BV281" s="47">
        <f>$F281*'[1]INTERNAL PARAMETERS-2'!AG281*(1-VLOOKUP(AH$4,'[1]INTERNAL PARAMETERS-1'!$B$5:$J$44,4, FALSE))</f>
        <v>0</v>
      </c>
      <c r="BW281" s="47">
        <f>$F281*'[1]INTERNAL PARAMETERS-2'!AH281*(1-VLOOKUP(AI$4,'[1]INTERNAL PARAMETERS-1'!$B$5:$J$44,4, FALSE))</f>
        <v>0</v>
      </c>
      <c r="BX281" s="47">
        <f>$F281*'[1]INTERNAL PARAMETERS-2'!AI281*(1-VLOOKUP(AJ$4,'[1]INTERNAL PARAMETERS-1'!$B$5:$J$44,4, FALSE))</f>
        <v>0</v>
      </c>
      <c r="BY281" s="47">
        <f>$F281*'[1]INTERNAL PARAMETERS-2'!AJ281*(1-VLOOKUP(AK$4,'[1]INTERNAL PARAMETERS-1'!$B$5:$J$44,4, FALSE))</f>
        <v>0</v>
      </c>
      <c r="BZ281" s="47">
        <f>$F281*'[1]INTERNAL PARAMETERS-2'!AK281*(1-VLOOKUP(AL$4,'[1]INTERNAL PARAMETERS-1'!$B$5:$J$44,4, FALSE))</f>
        <v>12.636351000000001</v>
      </c>
      <c r="CA281" s="47">
        <f>$F281*'[1]INTERNAL PARAMETERS-2'!AL281*(1-VLOOKUP(AM$4,'[1]INTERNAL PARAMETERS-1'!$B$5:$J$44,4, FALSE))</f>
        <v>12.636351000000001</v>
      </c>
      <c r="CB281" s="47">
        <f>$F281*'[1]INTERNAL PARAMETERS-2'!AM281*(1-VLOOKUP(AN$4,'[1]INTERNAL PARAMETERS-1'!$B$5:$J$44,4, FALSE))</f>
        <v>18.051929999999999</v>
      </c>
      <c r="CC281" s="47">
        <f>$F281*'[1]INTERNAL PARAMETERS-2'!AN281*(1-VLOOKUP(AO$4,'[1]INTERNAL PARAMETERS-1'!$B$5:$J$44,4, FALSE))</f>
        <v>64.986947999999998</v>
      </c>
      <c r="CD281" s="47">
        <f>$F281*'[1]INTERNAL PARAMETERS-2'!AO281*(1-VLOOKUP(AP$4,'[1]INTERNAL PARAMETERS-1'!$B$5:$J$44,4, FALSE))</f>
        <v>108.91331099999999</v>
      </c>
      <c r="CE281" s="47">
        <f>$F281*'[1]INTERNAL PARAMETERS-2'!AP281*(1-VLOOKUP(AQ$4,'[1]INTERNAL PARAMETERS-1'!$B$5:$J$44,4, FALSE))</f>
        <v>14.441544</v>
      </c>
      <c r="CF281" s="47">
        <f>$F281*'[1]INTERNAL PARAMETERS-2'!AQ281*(1-VLOOKUP(AR$4,'[1]INTERNAL PARAMETERS-1'!$B$5:$J$44,4, FALSE))</f>
        <v>2.4069240000000001</v>
      </c>
      <c r="CG281" s="47">
        <f>$F281*'[1]INTERNAL PARAMETERS-2'!AR281*(1-VLOOKUP(AS$4,'[1]INTERNAL PARAMETERS-1'!$B$5:$J$44,4, FALSE))</f>
        <v>0.60173100000000002</v>
      </c>
      <c r="CH281" s="46">
        <f>$F281*'[1]INTERNAL PARAMETERS-2'!AS281*(1-VLOOKUP(AT$4,'[1]INTERNAL PARAMETERS-1'!$B$5:$J$44,4, FALSE))</f>
        <v>0</v>
      </c>
      <c r="CI281" s="45">
        <f t="shared" si="4"/>
        <v>2501.9989992000005</v>
      </c>
    </row>
    <row r="282" spans="3:87">
      <c r="C282" s="30" t="s">
        <v>1</v>
      </c>
      <c r="D282" s="29" t="s">
        <v>71</v>
      </c>
      <c r="E282" s="29" t="s">
        <v>81</v>
      </c>
      <c r="F282" s="133">
        <f>ABS!AL282</f>
        <v>2819</v>
      </c>
      <c r="G282" s="48">
        <f>$F282*'[1]INTERNAL PARAMETERS-2'!F282*VLOOKUP(G$4,'[1]INTERNAL PARAMETERS-1'!$B$5:$J$44,4, FALSE)</f>
        <v>25.9370552</v>
      </c>
      <c r="H282" s="47">
        <f>$F282*'[1]INTERNAL PARAMETERS-2'!G282*VLOOKUP(H$4,'[1]INTERNAL PARAMETERS-1'!$B$5:$J$44,4, FALSE)</f>
        <v>15.5622895</v>
      </c>
      <c r="I282" s="47">
        <f>$F282*'[1]INTERNAL PARAMETERS-2'!H282*VLOOKUP(I$4,'[1]INTERNAL PARAMETERS-1'!$B$5:$J$44,4, FALSE)</f>
        <v>29.290227510000001</v>
      </c>
      <c r="J282" s="47">
        <f>$F282*'[1]INTERNAL PARAMETERS-2'!I282*VLOOKUP(J$4,'[1]INTERNAL PARAMETERS-1'!$B$5:$J$44,4, FALSE)</f>
        <v>0</v>
      </c>
      <c r="K282" s="47">
        <f>$F282*'[1]INTERNAL PARAMETERS-2'!J282*VLOOKUP(K$4,'[1]INTERNAL PARAMETERS-1'!$B$5:$J$44,4, FALSE)</f>
        <v>0</v>
      </c>
      <c r="L282" s="47">
        <f>$F282*'[1]INTERNAL PARAMETERS-2'!K282*VLOOKUP(L$4,'[1]INTERNAL PARAMETERS-1'!$B$5:$J$44,4, FALSE)</f>
        <v>0</v>
      </c>
      <c r="M282" s="47">
        <f>$F282*'[1]INTERNAL PARAMETERS-2'!L282*VLOOKUP(M$4,'[1]INTERNAL PARAMETERS-1'!$B$5:$J$44,4, FALSE)</f>
        <v>1.7785493850000003</v>
      </c>
      <c r="N282" s="47">
        <f>$F282*'[1]INTERNAL PARAMETERS-2'!M282*VLOOKUP(N$4,'[1]INTERNAL PARAMETERS-1'!$B$5:$J$44,4, FALSE)</f>
        <v>4.1499485649999999</v>
      </c>
      <c r="O282" s="47">
        <f>$F282*'[1]INTERNAL PARAMETERS-2'!N282*VLOOKUP(O$4,'[1]INTERNAL PARAMETERS-1'!$B$5:$J$44,4, FALSE)</f>
        <v>0</v>
      </c>
      <c r="P282" s="47">
        <f>$F282*'[1]INTERNAL PARAMETERS-2'!O282*VLOOKUP(P$4,'[1]INTERNAL PARAMETERS-1'!$B$5:$J$44,4, FALSE)</f>
        <v>0</v>
      </c>
      <c r="Q282" s="47">
        <f>$F282*'[1]INTERNAL PARAMETERS-2'!P282*VLOOKUP(Q$4,'[1]INTERNAL PARAMETERS-1'!$B$5:$J$44,4, FALSE)</f>
        <v>0</v>
      </c>
      <c r="R282" s="47">
        <f>$F282*'[1]INTERNAL PARAMETERS-2'!Q282*VLOOKUP(R$4,'[1]INTERNAL PARAMETERS-1'!$B$5:$J$44,4, FALSE)</f>
        <v>2.2230634</v>
      </c>
      <c r="S282" s="47">
        <f>$F282*'[1]INTERNAL PARAMETERS-2'!R282*VLOOKUP(S$4,'[1]INTERNAL PARAMETERS-1'!$B$5:$J$44,4, FALSE)</f>
        <v>12.579773404999999</v>
      </c>
      <c r="T282" s="47">
        <f>$F282*'[1]INTERNAL PARAMETERS-2'!S282*VLOOKUP(T$4,'[1]INTERNAL PARAMETERS-1'!$B$5:$J$44,4, FALSE)</f>
        <v>1.11158808</v>
      </c>
      <c r="U282" s="47">
        <f>$F282*'[1]INTERNAL PARAMETERS-2'!T282*VLOOKUP(U$4,'[1]INTERNAL PARAMETERS-1'!$B$5:$J$44,4, FALSE)</f>
        <v>1.7785634800000001</v>
      </c>
      <c r="V282" s="47">
        <f>$F282*'[1]INTERNAL PARAMETERS-2'!U282*VLOOKUP(V$4,'[1]INTERNAL PARAMETERS-1'!$B$5:$J$44,4, FALSE)</f>
        <v>8.559287415</v>
      </c>
      <c r="W282" s="47">
        <f>$F282*'[1]INTERNAL PARAMETERS-2'!V282*VLOOKUP(W$4,'[1]INTERNAL PARAMETERS-1'!$B$5:$J$44,4, FALSE)</f>
        <v>0</v>
      </c>
      <c r="X282" s="47">
        <f>$F282*'[1]INTERNAL PARAMETERS-2'!W282*VLOOKUP(X$4,'[1]INTERNAL PARAMETERS-1'!$B$5:$J$44,4, FALSE)</f>
        <v>0</v>
      </c>
      <c r="Y282" s="47">
        <f>$F282*'[1]INTERNAL PARAMETERS-2'!X282*VLOOKUP(Y$4,'[1]INTERNAL PARAMETERS-1'!$B$5:$J$44,4, FALSE)</f>
        <v>0</v>
      </c>
      <c r="Z282" s="47">
        <f>$F282*'[1]INTERNAL PARAMETERS-2'!Y282*VLOOKUP(Z$4,'[1]INTERNAL PARAMETERS-1'!$B$5:$J$44,4, FALSE)</f>
        <v>0</v>
      </c>
      <c r="AA282" s="47">
        <f>$F282*'[1]INTERNAL PARAMETERS-2'!Z282*VLOOKUP(AA$4,'[1]INTERNAL PARAMETERS-1'!$B$5:$J$44,4, FALSE)</f>
        <v>0</v>
      </c>
      <c r="AB282" s="47">
        <f>$F282*'[1]INTERNAL PARAMETERS-2'!AA282*VLOOKUP(AB$4,'[1]INTERNAL PARAMETERS-1'!$B$5:$J$44,4, FALSE)</f>
        <v>0</v>
      </c>
      <c r="AC282" s="47">
        <f>$F282*'[1]INTERNAL PARAMETERS-2'!AB282*VLOOKUP(AC$4,'[1]INTERNAL PARAMETERS-1'!$B$5:$J$44,4, FALSE)</f>
        <v>0</v>
      </c>
      <c r="AD282" s="47">
        <f>$F282*'[1]INTERNAL PARAMETERS-2'!AC282*VLOOKUP(AD$4,'[1]INTERNAL PARAMETERS-1'!$B$5:$J$44,4, FALSE)</f>
        <v>0</v>
      </c>
      <c r="AE282" s="47">
        <f>$F282*'[1]INTERNAL PARAMETERS-2'!AD282*VLOOKUP(AE$4,'[1]INTERNAL PARAMETERS-1'!$B$5:$J$44,4, FALSE)</f>
        <v>0</v>
      </c>
      <c r="AF282" s="47">
        <f>$F282*'[1]INTERNAL PARAMETERS-2'!AE282*VLOOKUP(AF$4,'[1]INTERNAL PARAMETERS-1'!$B$5:$J$44,4, FALSE)</f>
        <v>0</v>
      </c>
      <c r="AG282" s="47">
        <f>$F282*'[1]INTERNAL PARAMETERS-2'!AF282*VLOOKUP(AG$4,'[1]INTERNAL PARAMETERS-1'!$B$5:$J$44,4, FALSE)</f>
        <v>0.74111510000000003</v>
      </c>
      <c r="AH282" s="47">
        <f>$F282*'[1]INTERNAL PARAMETERS-2'!AG282*VLOOKUP(AH$4,'[1]INTERNAL PARAMETERS-1'!$B$5:$J$44,4, FALSE)</f>
        <v>0.74111510000000003</v>
      </c>
      <c r="AI282" s="47">
        <f>$F282*'[1]INTERNAL PARAMETERS-2'!AH282*VLOOKUP(AI$4,'[1]INTERNAL PARAMETERS-1'!$B$5:$J$44,4, FALSE)</f>
        <v>2.9641784999999996</v>
      </c>
      <c r="AJ282" s="47">
        <f>$F282*'[1]INTERNAL PARAMETERS-2'!AI282*VLOOKUP(AJ$4,'[1]INTERNAL PARAMETERS-1'!$B$5:$J$44,4, FALSE)</f>
        <v>1.4822302000000001</v>
      </c>
      <c r="AK282" s="47">
        <f>$F282*'[1]INTERNAL PARAMETERS-2'!AJ282*VLOOKUP(AK$4,'[1]INTERNAL PARAMETERS-1'!$B$5:$J$44,4, FALSE)</f>
        <v>0</v>
      </c>
      <c r="AL282" s="47">
        <f>$F282*'[1]INTERNAL PARAMETERS-2'!AK282*VLOOKUP(AL$4,'[1]INTERNAL PARAMETERS-1'!$B$5:$J$44,4, FALSE)</f>
        <v>0</v>
      </c>
      <c r="AM282" s="47">
        <f>$F282*'[1]INTERNAL PARAMETERS-2'!AL282*VLOOKUP(AM$4,'[1]INTERNAL PARAMETERS-1'!$B$5:$J$44,4, FALSE)</f>
        <v>0</v>
      </c>
      <c r="AN282" s="47">
        <f>$F282*'[1]INTERNAL PARAMETERS-2'!AM282*VLOOKUP(AN$4,'[1]INTERNAL PARAMETERS-1'!$B$5:$J$44,4, FALSE)</f>
        <v>0</v>
      </c>
      <c r="AO282" s="47">
        <f>$F282*'[1]INTERNAL PARAMETERS-2'!AN282*VLOOKUP(AO$4,'[1]INTERNAL PARAMETERS-1'!$B$5:$J$44,4, FALSE)</f>
        <v>0</v>
      </c>
      <c r="AP282" s="47">
        <f>$F282*'[1]INTERNAL PARAMETERS-2'!AO282*VLOOKUP(AP$4,'[1]INTERNAL PARAMETERS-1'!$B$5:$J$44,4, FALSE)</f>
        <v>0</v>
      </c>
      <c r="AQ282" s="47">
        <f>$F282*'[1]INTERNAL PARAMETERS-2'!AP282*VLOOKUP(AQ$4,'[1]INTERNAL PARAMETERS-1'!$B$5:$J$44,4, FALSE)</f>
        <v>0</v>
      </c>
      <c r="AR282" s="47">
        <f>$F282*'[1]INTERNAL PARAMETERS-2'!AQ282*VLOOKUP(AR$4,'[1]INTERNAL PARAMETERS-1'!$B$5:$J$44,4, FALSE)</f>
        <v>0</v>
      </c>
      <c r="AS282" s="47">
        <f>$F282*'[1]INTERNAL PARAMETERS-2'!AR282*VLOOKUP(AS$4,'[1]INTERNAL PARAMETERS-1'!$B$5:$J$44,4, FALSE)</f>
        <v>0</v>
      </c>
      <c r="AT282" s="46">
        <f>$F282*'[1]INTERNAL PARAMETERS-2'!AS282*VLOOKUP(AT$4,'[1]INTERNAL PARAMETERS-1'!$B$5:$J$44,4, FALSE)</f>
        <v>0</v>
      </c>
      <c r="AU282" s="48">
        <f>$F282*'[1]INTERNAL PARAMETERS-2'!F282*(1-VLOOKUP(G$4,'[1]INTERNAL PARAMETERS-1'!$B$5:$J$44,4, FALSE))</f>
        <v>0</v>
      </c>
      <c r="AV282" s="47">
        <f>$F282*'[1]INTERNAL PARAMETERS-2'!G282*(1-VLOOKUP(H$4,'[1]INTERNAL PARAMETERS-1'!$B$5:$J$44,4, FALSE))</f>
        <v>0</v>
      </c>
      <c r="AW282" s="47">
        <f>$F282*'[1]INTERNAL PARAMETERS-2'!H282*(1-VLOOKUP(I$4,'[1]INTERNAL PARAMETERS-1'!$B$5:$J$44,4, FALSE))</f>
        <v>556.51432268999997</v>
      </c>
      <c r="AX282" s="47">
        <f>$F282*'[1]INTERNAL PARAMETERS-2'!I282*(1-VLOOKUP(J$4,'[1]INTERNAL PARAMETERS-1'!$B$5:$J$44,4, FALSE))</f>
        <v>0</v>
      </c>
      <c r="AY282" s="47">
        <f>$F282*'[1]INTERNAL PARAMETERS-2'!J282*(1-VLOOKUP(K$4,'[1]INTERNAL PARAMETERS-1'!$B$5:$J$44,4, FALSE))</f>
        <v>0</v>
      </c>
      <c r="AZ282" s="47">
        <f>$F282*'[1]INTERNAL PARAMETERS-2'!K282*(1-VLOOKUP(L$4,'[1]INTERNAL PARAMETERS-1'!$B$5:$J$44,4, FALSE))</f>
        <v>0</v>
      </c>
      <c r="BA282" s="47">
        <f>$F282*'[1]INTERNAL PARAMETERS-2'!L282*(1-VLOOKUP(M$4,'[1]INTERNAL PARAMETERS-1'!$B$5:$J$44,4, FALSE))</f>
        <v>33.792438314999998</v>
      </c>
      <c r="BB282" s="47">
        <f>$F282*'[1]INTERNAL PARAMETERS-2'!M282*(1-VLOOKUP(N$4,'[1]INTERNAL PARAMETERS-1'!$B$5:$J$44,4, FALSE))</f>
        <v>78.849022734999991</v>
      </c>
      <c r="BC282" s="47">
        <f>$F282*'[1]INTERNAL PARAMETERS-2'!N282*(1-VLOOKUP(O$4,'[1]INTERNAL PARAMETERS-1'!$B$5:$J$44,4, FALSE))</f>
        <v>149.69453800000002</v>
      </c>
      <c r="BD282" s="47">
        <f>$F282*'[1]INTERNAL PARAMETERS-2'!O282*(1-VLOOKUP(P$4,'[1]INTERNAL PARAMETERS-1'!$B$5:$J$44,4, FALSE))</f>
        <v>99.302375900000015</v>
      </c>
      <c r="BE282" s="47">
        <f>$F282*'[1]INTERNAL PARAMETERS-2'!P282*(1-VLOOKUP(Q$4,'[1]INTERNAL PARAMETERS-1'!$B$5:$J$44,4, FALSE))</f>
        <v>98.561260799999999</v>
      </c>
      <c r="BF282" s="47">
        <f>$F282*'[1]INTERNAL PARAMETERS-2'!Q282*(1-VLOOKUP(R$4,'[1]INTERNAL PARAMETERS-1'!$B$5:$J$44,4, FALSE))</f>
        <v>0</v>
      </c>
      <c r="BG282" s="47">
        <f>$F282*'[1]INTERNAL PARAMETERS-2'!R282*(1-VLOOKUP(S$4,'[1]INTERNAL PARAMETERS-1'!$B$5:$J$44,4, FALSE))</f>
        <v>239.01569469499998</v>
      </c>
      <c r="BH282" s="47">
        <f>$F282*'[1]INTERNAL PARAMETERS-2'!S282*(1-VLOOKUP(T$4,'[1]INTERNAL PARAMETERS-1'!$B$5:$J$44,4, FALSE))</f>
        <v>10.00429272</v>
      </c>
      <c r="BI282" s="47">
        <f>$F282*'[1]INTERNAL PARAMETERS-2'!T282*(1-VLOOKUP(U$4,'[1]INTERNAL PARAMETERS-1'!$B$5:$J$44,4, FALSE))</f>
        <v>7.1142539200000003</v>
      </c>
      <c r="BJ282" s="47">
        <f>$F282*'[1]INTERNAL PARAMETERS-2'!U282*(1-VLOOKUP(V$4,'[1]INTERNAL PARAMETERS-1'!$B$5:$J$44,4, FALSE))</f>
        <v>48.502628684999998</v>
      </c>
      <c r="BK282" s="47">
        <f>$F282*'[1]INTERNAL PARAMETERS-2'!V282*(1-VLOOKUP(W$4,'[1]INTERNAL PARAMETERS-1'!$B$5:$J$44,4, FALSE))</f>
        <v>66.695566700000001</v>
      </c>
      <c r="BL282" s="47">
        <f>$F282*'[1]INTERNAL PARAMETERS-2'!W282*(1-VLOOKUP(X$4,'[1]INTERNAL PARAMETERS-1'!$B$5:$J$44,4, FALSE))</f>
        <v>148.21230779999999</v>
      </c>
      <c r="BM282" s="47">
        <f>$F282*'[1]INTERNAL PARAMETERS-2'!X282*(1-VLOOKUP(Y$4,'[1]INTERNAL PARAMETERS-1'!$B$5:$J$44,4, FALSE))</f>
        <v>55.579685900000001</v>
      </c>
      <c r="BN282" s="47">
        <f>$F282*'[1]INTERNAL PARAMETERS-2'!Y282*(1-VLOOKUP(Z$4,'[1]INTERNAL PARAMETERS-1'!$B$5:$J$44,4, FALSE))</f>
        <v>139.31977230000001</v>
      </c>
      <c r="BO282" s="47">
        <f>$F282*'[1]INTERNAL PARAMETERS-2'!Z282*(1-VLOOKUP(AA$4,'[1]INTERNAL PARAMETERS-1'!$B$5:$J$44,4, FALSE))</f>
        <v>157.1051252</v>
      </c>
      <c r="BP282" s="47">
        <f>$F282*'[1]INTERNAL PARAMETERS-2'!AA282*(1-VLOOKUP(AB$4,'[1]INTERNAL PARAMETERS-1'!$B$5:$J$44,4, FALSE))</f>
        <v>45.204920199999997</v>
      </c>
      <c r="BQ282" s="47">
        <f>$F282*'[1]INTERNAL PARAMETERS-2'!AB282*(1-VLOOKUP(AC$4,'[1]INTERNAL PARAMETERS-1'!$B$5:$J$44,4, FALSE))</f>
        <v>462.42284009999997</v>
      </c>
      <c r="BR282" s="47">
        <f>$F282*'[1]INTERNAL PARAMETERS-2'!AC282*(1-VLOOKUP(AD$4,'[1]INTERNAL PARAMETERS-1'!$B$5:$J$44,4, FALSE))</f>
        <v>37.794051099999997</v>
      </c>
      <c r="BS282" s="47">
        <f>$F282*'[1]INTERNAL PARAMETERS-2'!AD282*(1-VLOOKUP(AE$4,'[1]INTERNAL PARAMETERS-1'!$B$5:$J$44,4, FALSE))</f>
        <v>8.1517023000000002</v>
      </c>
      <c r="BT282" s="47">
        <f>$F282*'[1]INTERNAL PARAMETERS-2'!AE282*(1-VLOOKUP(AF$4,'[1]INTERNAL PARAMETERS-1'!$B$5:$J$44,4, FALSE))</f>
        <v>0</v>
      </c>
      <c r="BU282" s="47">
        <f>$F282*'[1]INTERNAL PARAMETERS-2'!AF282*(1-VLOOKUP(AG$4,'[1]INTERNAL PARAMETERS-1'!$B$5:$J$44,4, FALSE))</f>
        <v>0</v>
      </c>
      <c r="BV282" s="47">
        <f>$F282*'[1]INTERNAL PARAMETERS-2'!AG282*(1-VLOOKUP(AH$4,'[1]INTERNAL PARAMETERS-1'!$B$5:$J$44,4, FALSE))</f>
        <v>0</v>
      </c>
      <c r="BW282" s="47">
        <f>$F282*'[1]INTERNAL PARAMETERS-2'!AH282*(1-VLOOKUP(AI$4,'[1]INTERNAL PARAMETERS-1'!$B$5:$J$44,4, FALSE))</f>
        <v>0</v>
      </c>
      <c r="BX282" s="47">
        <f>$F282*'[1]INTERNAL PARAMETERS-2'!AI282*(1-VLOOKUP(AJ$4,'[1]INTERNAL PARAMETERS-1'!$B$5:$J$44,4, FALSE))</f>
        <v>0</v>
      </c>
      <c r="BY282" s="47">
        <f>$F282*'[1]INTERNAL PARAMETERS-2'!AJ282*(1-VLOOKUP(AK$4,'[1]INTERNAL PARAMETERS-1'!$B$5:$J$44,4, FALSE))</f>
        <v>0</v>
      </c>
      <c r="BZ282" s="47">
        <f>$F282*'[1]INTERNAL PARAMETERS-2'!AK282*(1-VLOOKUP(AL$4,'[1]INTERNAL PARAMETERS-1'!$B$5:$J$44,4, FALSE))</f>
        <v>5.9283569999999992</v>
      </c>
      <c r="CA282" s="47">
        <f>$F282*'[1]INTERNAL PARAMETERS-2'!AL282*(1-VLOOKUP(AM$4,'[1]INTERNAL PARAMETERS-1'!$B$5:$J$44,4, FALSE))</f>
        <v>22.231761599999999</v>
      </c>
      <c r="CB282" s="47">
        <f>$F282*'[1]INTERNAL PARAMETERS-2'!AM282*(1-VLOOKUP(AN$4,'[1]INTERNAL PARAMETERS-1'!$B$5:$J$44,4, FALSE))</f>
        <v>17.044519699999999</v>
      </c>
      <c r="CC282" s="47">
        <f>$F282*'[1]INTERNAL PARAMETERS-2'!AN282*(1-VLOOKUP(AO$4,'[1]INTERNAL PARAMETERS-1'!$B$5:$J$44,4, FALSE))</f>
        <v>68.918630100000001</v>
      </c>
      <c r="CD282" s="47">
        <f>$F282*'[1]INTERNAL PARAMETERS-2'!AO282*(1-VLOOKUP(AP$4,'[1]INTERNAL PARAMETERS-1'!$B$5:$J$44,4, FALSE))</f>
        <v>128.20360959999999</v>
      </c>
      <c r="CE282" s="47">
        <f>$F282*'[1]INTERNAL PARAMETERS-2'!AP282*(1-VLOOKUP(AQ$4,'[1]INTERNAL PARAMETERS-1'!$B$5:$J$44,4, FALSE))</f>
        <v>21.490928400000001</v>
      </c>
      <c r="CF282" s="47">
        <f>$F282*'[1]INTERNAL PARAMETERS-2'!AQ282*(1-VLOOKUP(AR$4,'[1]INTERNAL PARAMETERS-1'!$B$5:$J$44,4, FALSE))</f>
        <v>3.7052936000000001</v>
      </c>
      <c r="CG282" s="47">
        <f>$F282*'[1]INTERNAL PARAMETERS-2'!AR282*(1-VLOOKUP(AS$4,'[1]INTERNAL PARAMETERS-1'!$B$5:$J$44,4, FALSE))</f>
        <v>0.74111510000000003</v>
      </c>
      <c r="CH282" s="46">
        <f>$F282*'[1]INTERNAL PARAMETERS-2'!AS282*(1-VLOOKUP(AT$4,'[1]INTERNAL PARAMETERS-1'!$B$5:$J$44,4, FALSE))</f>
        <v>0</v>
      </c>
      <c r="CI282" s="45">
        <f t="shared" si="4"/>
        <v>2819</v>
      </c>
    </row>
    <row r="283" spans="3:87">
      <c r="C283" s="30" t="s">
        <v>1</v>
      </c>
      <c r="D283" s="29" t="s">
        <v>71</v>
      </c>
      <c r="E283" s="29" t="s">
        <v>80</v>
      </c>
      <c r="F283" s="133">
        <f>ABS!AL283</f>
        <v>2649</v>
      </c>
      <c r="G283" s="48">
        <f>$F283*'[1]INTERNAL PARAMETERS-2'!F283*VLOOKUP(G$4,'[1]INTERNAL PARAMETERS-1'!$B$5:$J$44,4, FALSE)</f>
        <v>15.5740008</v>
      </c>
      <c r="H283" s="47">
        <f>$F283*'[1]INTERNAL PARAMETERS-2'!G283*VLOOKUP(H$4,'[1]INTERNAL PARAMETERS-1'!$B$5:$J$44,4, FALSE)</f>
        <v>14.866187999999999</v>
      </c>
      <c r="I283" s="47">
        <f>$F283*'[1]INTERNAL PARAMETERS-2'!H283*VLOOKUP(I$4,'[1]INTERNAL PARAMETERS-1'!$B$5:$J$44,4, FALSE)</f>
        <v>27.202620735</v>
      </c>
      <c r="J283" s="47">
        <f>$F283*'[1]INTERNAL PARAMETERS-2'!I283*VLOOKUP(J$4,'[1]INTERNAL PARAMETERS-1'!$B$5:$J$44,4, FALSE)</f>
        <v>0</v>
      </c>
      <c r="K283" s="47">
        <f>$F283*'[1]INTERNAL PARAMETERS-2'!J283*VLOOKUP(K$4,'[1]INTERNAL PARAMETERS-1'!$B$5:$J$44,4, FALSE)</f>
        <v>0.70781280000000002</v>
      </c>
      <c r="L283" s="47">
        <f>$F283*'[1]INTERNAL PARAMETERS-2'!K283*VLOOKUP(L$4,'[1]INTERNAL PARAMETERS-1'!$B$5:$J$44,4, FALSE)</f>
        <v>0</v>
      </c>
      <c r="M283" s="47">
        <f>$F283*'[1]INTERNAL PARAMETERS-2'!L283*VLOOKUP(M$4,'[1]INTERNAL PARAMETERS-1'!$B$5:$J$44,4, FALSE)</f>
        <v>2.9732243550000002</v>
      </c>
      <c r="N283" s="47">
        <f>$F283*'[1]INTERNAL PARAMETERS-2'!M283*VLOOKUP(N$4,'[1]INTERNAL PARAMETERS-1'!$B$5:$J$44,4, FALSE)</f>
        <v>4.1412744150000007</v>
      </c>
      <c r="O283" s="47">
        <f>$F283*'[1]INTERNAL PARAMETERS-2'!N283*VLOOKUP(O$4,'[1]INTERNAL PARAMETERS-1'!$B$5:$J$44,4, FALSE)</f>
        <v>0</v>
      </c>
      <c r="P283" s="47">
        <f>$F283*'[1]INTERNAL PARAMETERS-2'!O283*VLOOKUP(P$4,'[1]INTERNAL PARAMETERS-1'!$B$5:$J$44,4, FALSE)</f>
        <v>0</v>
      </c>
      <c r="Q283" s="47">
        <f>$F283*'[1]INTERNAL PARAMETERS-2'!P283*VLOOKUP(Q$4,'[1]INTERNAL PARAMETERS-1'!$B$5:$J$44,4, FALSE)</f>
        <v>0</v>
      </c>
      <c r="R283" s="47">
        <f>$F283*'[1]INTERNAL PARAMETERS-2'!Q283*VLOOKUP(R$4,'[1]INTERNAL PARAMETERS-1'!$B$5:$J$44,4, FALSE)</f>
        <v>0.70781280000000002</v>
      </c>
      <c r="S283" s="47">
        <f>$F283*'[1]INTERNAL PARAMETERS-2'!R283*VLOOKUP(S$4,'[1]INTERNAL PARAMETERS-1'!$B$5:$J$44,4, FALSE)</f>
        <v>10.989138090000001</v>
      </c>
      <c r="T283" s="47">
        <f>$F283*'[1]INTERNAL PARAMETERS-2'!S283*VLOOKUP(T$4,'[1]INTERNAL PARAMETERS-1'!$B$5:$J$44,4, FALSE)</f>
        <v>0.84948131999999998</v>
      </c>
      <c r="U283" s="47">
        <f>$F283*'[1]INTERNAL PARAMETERS-2'!T283*VLOOKUP(U$4,'[1]INTERNAL PARAMETERS-1'!$B$5:$J$44,4, FALSE)</f>
        <v>1.4158375200000002</v>
      </c>
      <c r="V283" s="47">
        <f>$F283*'[1]INTERNAL PARAMETERS-2'!U283*VLOOKUP(V$4,'[1]INTERNAL PARAMETERS-1'!$B$5:$J$44,4, FALSE)</f>
        <v>7.8577949250000003</v>
      </c>
      <c r="W283" s="47">
        <f>$F283*'[1]INTERNAL PARAMETERS-2'!V283*VLOOKUP(W$4,'[1]INTERNAL PARAMETERS-1'!$B$5:$J$44,4, FALSE)</f>
        <v>0</v>
      </c>
      <c r="X283" s="47">
        <f>$F283*'[1]INTERNAL PARAMETERS-2'!W283*VLOOKUP(X$4,'[1]INTERNAL PARAMETERS-1'!$B$5:$J$44,4, FALSE)</f>
        <v>0</v>
      </c>
      <c r="Y283" s="47">
        <f>$F283*'[1]INTERNAL PARAMETERS-2'!X283*VLOOKUP(Y$4,'[1]INTERNAL PARAMETERS-1'!$B$5:$J$44,4, FALSE)</f>
        <v>0</v>
      </c>
      <c r="Z283" s="47">
        <f>$F283*'[1]INTERNAL PARAMETERS-2'!Y283*VLOOKUP(Z$4,'[1]INTERNAL PARAMETERS-1'!$B$5:$J$44,4, FALSE)</f>
        <v>0</v>
      </c>
      <c r="AA283" s="47">
        <f>$F283*'[1]INTERNAL PARAMETERS-2'!Z283*VLOOKUP(AA$4,'[1]INTERNAL PARAMETERS-1'!$B$5:$J$44,4, FALSE)</f>
        <v>0</v>
      </c>
      <c r="AB283" s="47">
        <f>$F283*'[1]INTERNAL PARAMETERS-2'!AA283*VLOOKUP(AB$4,'[1]INTERNAL PARAMETERS-1'!$B$5:$J$44,4, FALSE)</f>
        <v>0</v>
      </c>
      <c r="AC283" s="47">
        <f>$F283*'[1]INTERNAL PARAMETERS-2'!AB283*VLOOKUP(AC$4,'[1]INTERNAL PARAMETERS-1'!$B$5:$J$44,4, FALSE)</f>
        <v>0</v>
      </c>
      <c r="AD283" s="47">
        <f>$F283*'[1]INTERNAL PARAMETERS-2'!AC283*VLOOKUP(AD$4,'[1]INTERNAL PARAMETERS-1'!$B$5:$J$44,4, FALSE)</f>
        <v>0</v>
      </c>
      <c r="AE283" s="47">
        <f>$F283*'[1]INTERNAL PARAMETERS-2'!AD283*VLOOKUP(AE$4,'[1]INTERNAL PARAMETERS-1'!$B$5:$J$44,4, FALSE)</f>
        <v>0</v>
      </c>
      <c r="AF283" s="47">
        <f>$F283*'[1]INTERNAL PARAMETERS-2'!AE283*VLOOKUP(AF$4,'[1]INTERNAL PARAMETERS-1'!$B$5:$J$44,4, FALSE)</f>
        <v>0</v>
      </c>
      <c r="AG283" s="47">
        <f>$F283*'[1]INTERNAL PARAMETERS-2'!AF283*VLOOKUP(AG$4,'[1]INTERNAL PARAMETERS-1'!$B$5:$J$44,4, FALSE)</f>
        <v>0</v>
      </c>
      <c r="AH283" s="47">
        <f>$F283*'[1]INTERNAL PARAMETERS-2'!AG283*VLOOKUP(AH$4,'[1]INTERNAL PARAMETERS-1'!$B$5:$J$44,4, FALSE)</f>
        <v>0.70781280000000002</v>
      </c>
      <c r="AI283" s="47">
        <f>$F283*'[1]INTERNAL PARAMETERS-2'!AH283*VLOOKUP(AI$4,'[1]INTERNAL PARAMETERS-1'!$B$5:$J$44,4, FALSE)</f>
        <v>0.70781280000000002</v>
      </c>
      <c r="AJ283" s="47">
        <f>$F283*'[1]INTERNAL PARAMETERS-2'!AI283*VLOOKUP(AJ$4,'[1]INTERNAL PARAMETERS-1'!$B$5:$J$44,4, FALSE)</f>
        <v>2.1237032999999998</v>
      </c>
      <c r="AK283" s="47">
        <f>$F283*'[1]INTERNAL PARAMETERS-2'!AJ283*VLOOKUP(AK$4,'[1]INTERNAL PARAMETERS-1'!$B$5:$J$44,4, FALSE)</f>
        <v>0</v>
      </c>
      <c r="AL283" s="47">
        <f>$F283*'[1]INTERNAL PARAMETERS-2'!AK283*VLOOKUP(AL$4,'[1]INTERNAL PARAMETERS-1'!$B$5:$J$44,4, FALSE)</f>
        <v>0</v>
      </c>
      <c r="AM283" s="47">
        <f>$F283*'[1]INTERNAL PARAMETERS-2'!AL283*VLOOKUP(AM$4,'[1]INTERNAL PARAMETERS-1'!$B$5:$J$44,4, FALSE)</f>
        <v>0</v>
      </c>
      <c r="AN283" s="47">
        <f>$F283*'[1]INTERNAL PARAMETERS-2'!AM283*VLOOKUP(AN$4,'[1]INTERNAL PARAMETERS-1'!$B$5:$J$44,4, FALSE)</f>
        <v>0</v>
      </c>
      <c r="AO283" s="47">
        <f>$F283*'[1]INTERNAL PARAMETERS-2'!AN283*VLOOKUP(AO$4,'[1]INTERNAL PARAMETERS-1'!$B$5:$J$44,4, FALSE)</f>
        <v>0</v>
      </c>
      <c r="AP283" s="47">
        <f>$F283*'[1]INTERNAL PARAMETERS-2'!AO283*VLOOKUP(AP$4,'[1]INTERNAL PARAMETERS-1'!$B$5:$J$44,4, FALSE)</f>
        <v>0</v>
      </c>
      <c r="AQ283" s="47">
        <f>$F283*'[1]INTERNAL PARAMETERS-2'!AP283*VLOOKUP(AQ$4,'[1]INTERNAL PARAMETERS-1'!$B$5:$J$44,4, FALSE)</f>
        <v>0</v>
      </c>
      <c r="AR283" s="47">
        <f>$F283*'[1]INTERNAL PARAMETERS-2'!AQ283*VLOOKUP(AR$4,'[1]INTERNAL PARAMETERS-1'!$B$5:$J$44,4, FALSE)</f>
        <v>0</v>
      </c>
      <c r="AS283" s="47">
        <f>$F283*'[1]INTERNAL PARAMETERS-2'!AR283*VLOOKUP(AS$4,'[1]INTERNAL PARAMETERS-1'!$B$5:$J$44,4, FALSE)</f>
        <v>0</v>
      </c>
      <c r="AT283" s="46">
        <f>$F283*'[1]INTERNAL PARAMETERS-2'!AS283*VLOOKUP(AT$4,'[1]INTERNAL PARAMETERS-1'!$B$5:$J$44,4, FALSE)</f>
        <v>0</v>
      </c>
      <c r="AU283" s="48">
        <f>$F283*'[1]INTERNAL PARAMETERS-2'!F283*(1-VLOOKUP(G$4,'[1]INTERNAL PARAMETERS-1'!$B$5:$J$44,4, FALSE))</f>
        <v>0</v>
      </c>
      <c r="AV283" s="47">
        <f>$F283*'[1]INTERNAL PARAMETERS-2'!G283*(1-VLOOKUP(H$4,'[1]INTERNAL PARAMETERS-1'!$B$5:$J$44,4, FALSE))</f>
        <v>0</v>
      </c>
      <c r="AW283" s="47">
        <f>$F283*'[1]INTERNAL PARAMETERS-2'!H283*(1-VLOOKUP(I$4,'[1]INTERNAL PARAMETERS-1'!$B$5:$J$44,4, FALSE))</f>
        <v>516.849793965</v>
      </c>
      <c r="AX283" s="47">
        <f>$F283*'[1]INTERNAL PARAMETERS-2'!I283*(1-VLOOKUP(J$4,'[1]INTERNAL PARAMETERS-1'!$B$5:$J$44,4, FALSE))</f>
        <v>0</v>
      </c>
      <c r="AY283" s="47">
        <f>$F283*'[1]INTERNAL PARAMETERS-2'!J283*(1-VLOOKUP(K$4,'[1]INTERNAL PARAMETERS-1'!$B$5:$J$44,4, FALSE))</f>
        <v>0</v>
      </c>
      <c r="AZ283" s="47">
        <f>$F283*'[1]INTERNAL PARAMETERS-2'!K283*(1-VLOOKUP(L$4,'[1]INTERNAL PARAMETERS-1'!$B$5:$J$44,4, FALSE))</f>
        <v>0</v>
      </c>
      <c r="BA283" s="47">
        <f>$F283*'[1]INTERNAL PARAMETERS-2'!L283*(1-VLOOKUP(M$4,'[1]INTERNAL PARAMETERS-1'!$B$5:$J$44,4, FALSE))</f>
        <v>56.491262745</v>
      </c>
      <c r="BB283" s="47">
        <f>$F283*'[1]INTERNAL PARAMETERS-2'!M283*(1-VLOOKUP(N$4,'[1]INTERNAL PARAMETERS-1'!$B$5:$J$44,4, FALSE))</f>
        <v>78.684213885000005</v>
      </c>
      <c r="BC283" s="47">
        <f>$F283*'[1]INTERNAL PARAMETERS-2'!N283*(1-VLOOKUP(O$4,'[1]INTERNAL PARAMETERS-1'!$B$5:$J$44,4, FALSE))</f>
        <v>152.9084919</v>
      </c>
      <c r="BD283" s="47">
        <f>$F283*'[1]INTERNAL PARAMETERS-2'!O283*(1-VLOOKUP(P$4,'[1]INTERNAL PARAMETERS-1'!$B$5:$J$44,4, FALSE))</f>
        <v>67.251487499999996</v>
      </c>
      <c r="BE283" s="47">
        <f>$F283*'[1]INTERNAL PARAMETERS-2'!P283*(1-VLOOKUP(Q$4,'[1]INTERNAL PARAMETERS-1'!$B$5:$J$44,4, FALSE))</f>
        <v>88.488785399999998</v>
      </c>
      <c r="BF283" s="47">
        <f>$F283*'[1]INTERNAL PARAMETERS-2'!Q283*(1-VLOOKUP(R$4,'[1]INTERNAL PARAMETERS-1'!$B$5:$J$44,4, FALSE))</f>
        <v>0</v>
      </c>
      <c r="BG283" s="47">
        <f>$F283*'[1]INTERNAL PARAMETERS-2'!R283*(1-VLOOKUP(S$4,'[1]INTERNAL PARAMETERS-1'!$B$5:$J$44,4, FALSE))</f>
        <v>208.79362370999999</v>
      </c>
      <c r="BH283" s="47">
        <f>$F283*'[1]INTERNAL PARAMETERS-2'!S283*(1-VLOOKUP(T$4,'[1]INTERNAL PARAMETERS-1'!$B$5:$J$44,4, FALSE))</f>
        <v>7.6453318799999996</v>
      </c>
      <c r="BI283" s="47">
        <f>$F283*'[1]INTERNAL PARAMETERS-2'!T283*(1-VLOOKUP(U$4,'[1]INTERNAL PARAMETERS-1'!$B$5:$J$44,4, FALSE))</f>
        <v>5.6633500800000007</v>
      </c>
      <c r="BJ283" s="47">
        <f>$F283*'[1]INTERNAL PARAMETERS-2'!U283*(1-VLOOKUP(V$4,'[1]INTERNAL PARAMETERS-1'!$B$5:$J$44,4, FALSE))</f>
        <v>44.527504575000002</v>
      </c>
      <c r="BK283" s="47">
        <f>$F283*'[1]INTERNAL PARAMETERS-2'!V283*(1-VLOOKUP(W$4,'[1]INTERNAL PARAMETERS-1'!$B$5:$J$44,4, FALSE))</f>
        <v>65.127784200000008</v>
      </c>
      <c r="BL283" s="47">
        <f>$F283*'[1]INTERNAL PARAMETERS-2'!W283*(1-VLOOKUP(X$4,'[1]INTERNAL PARAMETERS-1'!$B$5:$J$44,4, FALSE))</f>
        <v>137.33449110000001</v>
      </c>
      <c r="BM283" s="47">
        <f>$F283*'[1]INTERNAL PARAMETERS-2'!X283*(1-VLOOKUP(Y$4,'[1]INTERNAL PARAMETERS-1'!$B$5:$J$44,4, FALSE))</f>
        <v>64.419706500000004</v>
      </c>
      <c r="BN283" s="47">
        <f>$F283*'[1]INTERNAL PARAMETERS-2'!Y283*(1-VLOOKUP(Z$4,'[1]INTERNAL PARAMETERS-1'!$B$5:$J$44,4, FALSE))</f>
        <v>137.33449110000001</v>
      </c>
      <c r="BO283" s="47">
        <f>$F283*'[1]INTERNAL PARAMETERS-2'!Z283*(1-VLOOKUP(AA$4,'[1]INTERNAL PARAMETERS-1'!$B$5:$J$44,4, FALSE))</f>
        <v>164.23508610000002</v>
      </c>
      <c r="BP283" s="47">
        <f>$F283*'[1]INTERNAL PARAMETERS-2'!AA283*(1-VLOOKUP(AB$4,'[1]INTERNAL PARAMETERS-1'!$B$5:$J$44,4, FALSE))</f>
        <v>41.766782999999997</v>
      </c>
      <c r="BQ283" s="47">
        <f>$F283*'[1]INTERNAL PARAMETERS-2'!AB283*(1-VLOOKUP(AC$4,'[1]INTERNAL PARAMETERS-1'!$B$5:$J$44,4, FALSE))</f>
        <v>454.47833400000002</v>
      </c>
      <c r="BR283" s="47">
        <f>$F283*'[1]INTERNAL PARAMETERS-2'!AC283*(1-VLOOKUP(AD$4,'[1]INTERNAL PARAMETERS-1'!$B$5:$J$44,4, FALSE))</f>
        <v>46.722002400000001</v>
      </c>
      <c r="BS283" s="47">
        <f>$F283*'[1]INTERNAL PARAMETERS-2'!AD283*(1-VLOOKUP(AE$4,'[1]INTERNAL PARAMETERS-1'!$B$5:$J$44,4, FALSE))</f>
        <v>7.7870004000000002</v>
      </c>
      <c r="BT283" s="47">
        <f>$F283*'[1]INTERNAL PARAMETERS-2'!AE283*(1-VLOOKUP(AF$4,'[1]INTERNAL PARAMETERS-1'!$B$5:$J$44,4, FALSE))</f>
        <v>0</v>
      </c>
      <c r="BU283" s="47">
        <f>$F283*'[1]INTERNAL PARAMETERS-2'!AF283*(1-VLOOKUP(AG$4,'[1]INTERNAL PARAMETERS-1'!$B$5:$J$44,4, FALSE))</f>
        <v>0</v>
      </c>
      <c r="BV283" s="47">
        <f>$F283*'[1]INTERNAL PARAMETERS-2'!AG283*(1-VLOOKUP(AH$4,'[1]INTERNAL PARAMETERS-1'!$B$5:$J$44,4, FALSE))</f>
        <v>0</v>
      </c>
      <c r="BW283" s="47">
        <f>$F283*'[1]INTERNAL PARAMETERS-2'!AH283*(1-VLOOKUP(AI$4,'[1]INTERNAL PARAMETERS-1'!$B$5:$J$44,4, FALSE))</f>
        <v>0</v>
      </c>
      <c r="BX283" s="47">
        <f>$F283*'[1]INTERNAL PARAMETERS-2'!AI283*(1-VLOOKUP(AJ$4,'[1]INTERNAL PARAMETERS-1'!$B$5:$J$44,4, FALSE))</f>
        <v>0</v>
      </c>
      <c r="BY283" s="47">
        <f>$F283*'[1]INTERNAL PARAMETERS-2'!AJ283*(1-VLOOKUP(AK$4,'[1]INTERNAL PARAMETERS-1'!$B$5:$J$44,4, FALSE))</f>
        <v>0</v>
      </c>
      <c r="BZ283" s="47">
        <f>$F283*'[1]INTERNAL PARAMETERS-2'!AK283*(1-VLOOKUP(AL$4,'[1]INTERNAL PARAMETERS-1'!$B$5:$J$44,4, FALSE))</f>
        <v>5.6632970999999994</v>
      </c>
      <c r="CA283" s="47">
        <f>$F283*'[1]INTERNAL PARAMETERS-2'!AL283*(1-VLOOKUP(AM$4,'[1]INTERNAL PARAMETERS-1'!$B$5:$J$44,4, FALSE))</f>
        <v>21.945110700000001</v>
      </c>
      <c r="CB283" s="47">
        <f>$F283*'[1]INTERNAL PARAMETERS-2'!AM283*(1-VLOOKUP(AN$4,'[1]INTERNAL PARAMETERS-1'!$B$5:$J$44,4, FALSE))</f>
        <v>14.866187999999999</v>
      </c>
      <c r="CC283" s="47">
        <f>$F283*'[1]INTERNAL PARAMETERS-2'!AN283*(1-VLOOKUP(AO$4,'[1]INTERNAL PARAMETERS-1'!$B$5:$J$44,4, FALSE))</f>
        <v>51.677486699999996</v>
      </c>
      <c r="CD283" s="47">
        <f>$F283*'[1]INTERNAL PARAMETERS-2'!AO283*(1-VLOOKUP(AP$4,'[1]INTERNAL PARAMETERS-1'!$B$5:$J$44,4, FALSE))</f>
        <v>100.5231924</v>
      </c>
      <c r="CE283" s="47">
        <f>$F283*'[1]INTERNAL PARAMETERS-2'!AP283*(1-VLOOKUP(AQ$4,'[1]INTERNAL PARAMETERS-1'!$B$5:$J$44,4, FALSE))</f>
        <v>14.866187999999999</v>
      </c>
      <c r="CF283" s="47">
        <f>$F283*'[1]INTERNAL PARAMETERS-2'!AQ283*(1-VLOOKUP(AR$4,'[1]INTERNAL PARAMETERS-1'!$B$5:$J$44,4, FALSE))</f>
        <v>2.1237032999999998</v>
      </c>
      <c r="CG283" s="47">
        <f>$F283*'[1]INTERNAL PARAMETERS-2'!AR283*(1-VLOOKUP(AS$4,'[1]INTERNAL PARAMETERS-1'!$B$5:$J$44,4, FALSE))</f>
        <v>0</v>
      </c>
      <c r="CH283" s="46">
        <f>$F283*'[1]INTERNAL PARAMETERS-2'!AS283*(1-VLOOKUP(AT$4,'[1]INTERNAL PARAMETERS-1'!$B$5:$J$44,4, FALSE))</f>
        <v>0</v>
      </c>
      <c r="CI283" s="45">
        <f t="shared" si="4"/>
        <v>2648.9992052999996</v>
      </c>
    </row>
    <row r="284" spans="3:87">
      <c r="C284" s="30" t="s">
        <v>1</v>
      </c>
      <c r="D284" s="29" t="s">
        <v>71</v>
      </c>
      <c r="E284" s="29" t="s">
        <v>79</v>
      </c>
      <c r="F284" s="133">
        <f>ABS!AL284</f>
        <v>2066</v>
      </c>
      <c r="G284" s="48">
        <f>$F284*'[1]INTERNAL PARAMETERS-2'!F284*VLOOKUP(G$4,'[1]INTERNAL PARAMETERS-1'!$B$5:$J$44,4, FALSE)</f>
        <v>8.7001325999999999</v>
      </c>
      <c r="H284" s="47">
        <f>$F284*'[1]INTERNAL PARAMETERS-2'!G284*VLOOKUP(H$4,'[1]INTERNAL PARAMETERS-1'!$B$5:$J$44,4, FALSE)</f>
        <v>10.440117799999999</v>
      </c>
      <c r="I284" s="47">
        <f>$F284*'[1]INTERNAL PARAMETERS-2'!H284*VLOOKUP(I$4,'[1]INTERNAL PARAMETERS-1'!$B$5:$J$44,4, FALSE)</f>
        <v>20.62499163</v>
      </c>
      <c r="J284" s="47">
        <f>$F284*'[1]INTERNAL PARAMETERS-2'!I284*VLOOKUP(J$4,'[1]INTERNAL PARAMETERS-1'!$B$5:$J$44,4, FALSE)</f>
        <v>0</v>
      </c>
      <c r="K284" s="47">
        <f>$F284*'[1]INTERNAL PARAMETERS-2'!J284*VLOOKUP(K$4,'[1]INTERNAL PARAMETERS-1'!$B$5:$J$44,4, FALSE)</f>
        <v>0</v>
      </c>
      <c r="L284" s="47">
        <f>$F284*'[1]INTERNAL PARAMETERS-2'!K284*VLOOKUP(L$4,'[1]INTERNAL PARAMETERS-1'!$B$5:$J$44,4, FALSE)</f>
        <v>0</v>
      </c>
      <c r="M284" s="47">
        <f>$F284*'[1]INTERNAL PARAMETERS-2'!L284*VLOOKUP(M$4,'[1]INTERNAL PARAMETERS-1'!$B$5:$J$44,4, FALSE)</f>
        <v>2.1460368400000003</v>
      </c>
      <c r="N284" s="47">
        <f>$F284*'[1]INTERNAL PARAMETERS-2'!M284*VLOOKUP(N$4,'[1]INTERNAL PARAMETERS-1'!$B$5:$J$44,4, FALSE)</f>
        <v>2.4650479000000001</v>
      </c>
      <c r="O284" s="47">
        <f>$F284*'[1]INTERNAL PARAMETERS-2'!N284*VLOOKUP(O$4,'[1]INTERNAL PARAMETERS-1'!$B$5:$J$44,4, FALSE)</f>
        <v>0</v>
      </c>
      <c r="P284" s="47">
        <f>$F284*'[1]INTERNAL PARAMETERS-2'!O284*VLOOKUP(P$4,'[1]INTERNAL PARAMETERS-1'!$B$5:$J$44,4, FALSE)</f>
        <v>0</v>
      </c>
      <c r="Q284" s="47">
        <f>$F284*'[1]INTERNAL PARAMETERS-2'!P284*VLOOKUP(Q$4,'[1]INTERNAL PARAMETERS-1'!$B$5:$J$44,4, FALSE)</f>
        <v>0</v>
      </c>
      <c r="R284" s="47">
        <f>$F284*'[1]INTERNAL PARAMETERS-2'!Q284*VLOOKUP(R$4,'[1]INTERNAL PARAMETERS-1'!$B$5:$J$44,4, FALSE)</f>
        <v>2.3201180000000003</v>
      </c>
      <c r="S284" s="47">
        <f>$F284*'[1]INTERNAL PARAMETERS-2'!R284*VLOOKUP(S$4,'[1]INTERNAL PARAMETERS-1'!$B$5:$J$44,4, FALSE)</f>
        <v>8.3465676900000005</v>
      </c>
      <c r="T284" s="47">
        <f>$F284*'[1]INTERNAL PARAMETERS-2'!S284*VLOOKUP(T$4,'[1]INTERNAL PARAMETERS-1'!$B$5:$J$44,4, FALSE)</f>
        <v>0.40601031999999998</v>
      </c>
      <c r="U284" s="47">
        <f>$F284*'[1]INTERNAL PARAMETERS-2'!T284*VLOOKUP(U$4,'[1]INTERNAL PARAMETERS-1'!$B$5:$J$44,4, FALSE)</f>
        <v>0.92800587999999995</v>
      </c>
      <c r="V284" s="47">
        <f>$F284*'[1]INTERNAL PARAMETERS-2'!U284*VLOOKUP(V$4,'[1]INTERNAL PARAMETERS-1'!$B$5:$J$44,4, FALSE)</f>
        <v>6.6991392899999997</v>
      </c>
      <c r="W284" s="47">
        <f>$F284*'[1]INTERNAL PARAMETERS-2'!V284*VLOOKUP(W$4,'[1]INTERNAL PARAMETERS-1'!$B$5:$J$44,4, FALSE)</f>
        <v>0</v>
      </c>
      <c r="X284" s="47">
        <f>$F284*'[1]INTERNAL PARAMETERS-2'!W284*VLOOKUP(X$4,'[1]INTERNAL PARAMETERS-1'!$B$5:$J$44,4, FALSE)</f>
        <v>0</v>
      </c>
      <c r="Y284" s="47">
        <f>$F284*'[1]INTERNAL PARAMETERS-2'!X284*VLOOKUP(Y$4,'[1]INTERNAL PARAMETERS-1'!$B$5:$J$44,4, FALSE)</f>
        <v>0</v>
      </c>
      <c r="Z284" s="47">
        <f>$F284*'[1]INTERNAL PARAMETERS-2'!Y284*VLOOKUP(Z$4,'[1]INTERNAL PARAMETERS-1'!$B$5:$J$44,4, FALSE)</f>
        <v>0</v>
      </c>
      <c r="AA284" s="47">
        <f>$F284*'[1]INTERNAL PARAMETERS-2'!Z284*VLOOKUP(AA$4,'[1]INTERNAL PARAMETERS-1'!$B$5:$J$44,4, FALSE)</f>
        <v>0</v>
      </c>
      <c r="AB284" s="47">
        <f>$F284*'[1]INTERNAL PARAMETERS-2'!AA284*VLOOKUP(AB$4,'[1]INTERNAL PARAMETERS-1'!$B$5:$J$44,4, FALSE)</f>
        <v>0</v>
      </c>
      <c r="AC284" s="47">
        <f>$F284*'[1]INTERNAL PARAMETERS-2'!AB284*VLOOKUP(AC$4,'[1]INTERNAL PARAMETERS-1'!$B$5:$J$44,4, FALSE)</f>
        <v>0</v>
      </c>
      <c r="AD284" s="47">
        <f>$F284*'[1]INTERNAL PARAMETERS-2'!AC284*VLOOKUP(AD$4,'[1]INTERNAL PARAMETERS-1'!$B$5:$J$44,4, FALSE)</f>
        <v>0</v>
      </c>
      <c r="AE284" s="47">
        <f>$F284*'[1]INTERNAL PARAMETERS-2'!AD284*VLOOKUP(AE$4,'[1]INTERNAL PARAMETERS-1'!$B$5:$J$44,4, FALSE)</f>
        <v>0</v>
      </c>
      <c r="AF284" s="47">
        <f>$F284*'[1]INTERNAL PARAMETERS-2'!AE284*VLOOKUP(AF$4,'[1]INTERNAL PARAMETERS-1'!$B$5:$J$44,4, FALSE)</f>
        <v>0</v>
      </c>
      <c r="AG284" s="47">
        <f>$F284*'[1]INTERNAL PARAMETERS-2'!AF284*VLOOKUP(AG$4,'[1]INTERNAL PARAMETERS-1'!$B$5:$J$44,4, FALSE)</f>
        <v>0</v>
      </c>
      <c r="AH284" s="47">
        <f>$F284*'[1]INTERNAL PARAMETERS-2'!AG284*VLOOKUP(AH$4,'[1]INTERNAL PARAMETERS-1'!$B$5:$J$44,4, FALSE)</f>
        <v>0</v>
      </c>
      <c r="AI284" s="47">
        <f>$F284*'[1]INTERNAL PARAMETERS-2'!AH284*VLOOKUP(AI$4,'[1]INTERNAL PARAMETERS-1'!$B$5:$J$44,4, FALSE)</f>
        <v>0.57992619999999995</v>
      </c>
      <c r="AJ284" s="47">
        <f>$F284*'[1]INTERNAL PARAMETERS-2'!AI284*VLOOKUP(AJ$4,'[1]INTERNAL PARAMETERS-1'!$B$5:$J$44,4, FALSE)</f>
        <v>2.9000442</v>
      </c>
      <c r="AK284" s="47">
        <f>$F284*'[1]INTERNAL PARAMETERS-2'!AJ284*VLOOKUP(AK$4,'[1]INTERNAL PARAMETERS-1'!$B$5:$J$44,4, FALSE)</f>
        <v>0</v>
      </c>
      <c r="AL284" s="47">
        <f>$F284*'[1]INTERNAL PARAMETERS-2'!AK284*VLOOKUP(AL$4,'[1]INTERNAL PARAMETERS-1'!$B$5:$J$44,4, FALSE)</f>
        <v>0</v>
      </c>
      <c r="AM284" s="47">
        <f>$F284*'[1]INTERNAL PARAMETERS-2'!AL284*VLOOKUP(AM$4,'[1]INTERNAL PARAMETERS-1'!$B$5:$J$44,4, FALSE)</f>
        <v>0</v>
      </c>
      <c r="AN284" s="47">
        <f>$F284*'[1]INTERNAL PARAMETERS-2'!AM284*VLOOKUP(AN$4,'[1]INTERNAL PARAMETERS-1'!$B$5:$J$44,4, FALSE)</f>
        <v>0</v>
      </c>
      <c r="AO284" s="47">
        <f>$F284*'[1]INTERNAL PARAMETERS-2'!AN284*VLOOKUP(AO$4,'[1]INTERNAL PARAMETERS-1'!$B$5:$J$44,4, FALSE)</f>
        <v>0</v>
      </c>
      <c r="AP284" s="47">
        <f>$F284*'[1]INTERNAL PARAMETERS-2'!AO284*VLOOKUP(AP$4,'[1]INTERNAL PARAMETERS-1'!$B$5:$J$44,4, FALSE)</f>
        <v>0</v>
      </c>
      <c r="AQ284" s="47">
        <f>$F284*'[1]INTERNAL PARAMETERS-2'!AP284*VLOOKUP(AQ$4,'[1]INTERNAL PARAMETERS-1'!$B$5:$J$44,4, FALSE)</f>
        <v>0</v>
      </c>
      <c r="AR284" s="47">
        <f>$F284*'[1]INTERNAL PARAMETERS-2'!AQ284*VLOOKUP(AR$4,'[1]INTERNAL PARAMETERS-1'!$B$5:$J$44,4, FALSE)</f>
        <v>0</v>
      </c>
      <c r="AS284" s="47">
        <f>$F284*'[1]INTERNAL PARAMETERS-2'!AR284*VLOOKUP(AS$4,'[1]INTERNAL PARAMETERS-1'!$B$5:$J$44,4, FALSE)</f>
        <v>0</v>
      </c>
      <c r="AT284" s="46">
        <f>$F284*'[1]INTERNAL PARAMETERS-2'!AS284*VLOOKUP(AT$4,'[1]INTERNAL PARAMETERS-1'!$B$5:$J$44,4, FALSE)</f>
        <v>0</v>
      </c>
      <c r="AU284" s="48">
        <f>$F284*'[1]INTERNAL PARAMETERS-2'!F284*(1-VLOOKUP(G$4,'[1]INTERNAL PARAMETERS-1'!$B$5:$J$44,4, FALSE))</f>
        <v>0</v>
      </c>
      <c r="AV284" s="47">
        <f>$F284*'[1]INTERNAL PARAMETERS-2'!G284*(1-VLOOKUP(H$4,'[1]INTERNAL PARAMETERS-1'!$B$5:$J$44,4, FALSE))</f>
        <v>0</v>
      </c>
      <c r="AW284" s="47">
        <f>$F284*'[1]INTERNAL PARAMETERS-2'!H284*(1-VLOOKUP(I$4,'[1]INTERNAL PARAMETERS-1'!$B$5:$J$44,4, FALSE))</f>
        <v>391.87484096999998</v>
      </c>
      <c r="AX284" s="47">
        <f>$F284*'[1]INTERNAL PARAMETERS-2'!I284*(1-VLOOKUP(J$4,'[1]INTERNAL PARAMETERS-1'!$B$5:$J$44,4, FALSE))</f>
        <v>0</v>
      </c>
      <c r="AY284" s="47">
        <f>$F284*'[1]INTERNAL PARAMETERS-2'!J284*(1-VLOOKUP(K$4,'[1]INTERNAL PARAMETERS-1'!$B$5:$J$44,4, FALSE))</f>
        <v>0</v>
      </c>
      <c r="AZ284" s="47">
        <f>$F284*'[1]INTERNAL PARAMETERS-2'!K284*(1-VLOOKUP(L$4,'[1]INTERNAL PARAMETERS-1'!$B$5:$J$44,4, FALSE))</f>
        <v>0</v>
      </c>
      <c r="BA284" s="47">
        <f>$F284*'[1]INTERNAL PARAMETERS-2'!L284*(1-VLOOKUP(M$4,'[1]INTERNAL PARAMETERS-1'!$B$5:$J$44,4, FALSE))</f>
        <v>40.77469996</v>
      </c>
      <c r="BB284" s="47">
        <f>$F284*'[1]INTERNAL PARAMETERS-2'!M284*(1-VLOOKUP(N$4,'[1]INTERNAL PARAMETERS-1'!$B$5:$J$44,4, FALSE))</f>
        <v>46.835910099999992</v>
      </c>
      <c r="BC284" s="47">
        <f>$F284*'[1]INTERNAL PARAMETERS-2'!N284*(1-VLOOKUP(O$4,'[1]INTERNAL PARAMETERS-1'!$B$5:$J$44,4, FALSE))</f>
        <v>114.262196</v>
      </c>
      <c r="BD284" s="47">
        <f>$F284*'[1]INTERNAL PARAMETERS-2'!O284*(1-VLOOKUP(P$4,'[1]INTERNAL PARAMETERS-1'!$B$5:$J$44,4, FALSE))</f>
        <v>59.741075799999997</v>
      </c>
      <c r="BE284" s="47">
        <f>$F284*'[1]INTERNAL PARAMETERS-2'!P284*(1-VLOOKUP(Q$4,'[1]INTERNAL PARAMETERS-1'!$B$5:$J$44,4, FALSE))</f>
        <v>98.601915999999989</v>
      </c>
      <c r="BF284" s="47">
        <f>$F284*'[1]INTERNAL PARAMETERS-2'!Q284*(1-VLOOKUP(R$4,'[1]INTERNAL PARAMETERS-1'!$B$5:$J$44,4, FALSE))</f>
        <v>0</v>
      </c>
      <c r="BG284" s="47">
        <f>$F284*'[1]INTERNAL PARAMETERS-2'!R284*(1-VLOOKUP(S$4,'[1]INTERNAL PARAMETERS-1'!$B$5:$J$44,4, FALSE))</f>
        <v>158.58478611000001</v>
      </c>
      <c r="BH284" s="47">
        <f>$F284*'[1]INTERNAL PARAMETERS-2'!S284*(1-VLOOKUP(T$4,'[1]INTERNAL PARAMETERS-1'!$B$5:$J$44,4, FALSE))</f>
        <v>3.6540928799999994</v>
      </c>
      <c r="BI284" s="47">
        <f>$F284*'[1]INTERNAL PARAMETERS-2'!T284*(1-VLOOKUP(U$4,'[1]INTERNAL PARAMETERS-1'!$B$5:$J$44,4, FALSE))</f>
        <v>3.7120235199999998</v>
      </c>
      <c r="BJ284" s="47">
        <f>$F284*'[1]INTERNAL PARAMETERS-2'!U284*(1-VLOOKUP(V$4,'[1]INTERNAL PARAMETERS-1'!$B$5:$J$44,4, FALSE))</f>
        <v>37.96178931</v>
      </c>
      <c r="BK284" s="47">
        <f>$F284*'[1]INTERNAL PARAMETERS-2'!V284*(1-VLOOKUP(W$4,'[1]INTERNAL PARAMETERS-1'!$B$5:$J$44,4, FALSE))</f>
        <v>48.140898999999997</v>
      </c>
      <c r="BL284" s="47">
        <f>$F284*'[1]INTERNAL PARAMETERS-2'!W284*(1-VLOOKUP(X$4,'[1]INTERNAL PARAMETERS-1'!$B$5:$J$44,4, FALSE))</f>
        <v>99.181842200000006</v>
      </c>
      <c r="BM284" s="47">
        <f>$F284*'[1]INTERNAL PARAMETERS-2'!X284*(1-VLOOKUP(Y$4,'[1]INTERNAL PARAMETERS-1'!$B$5:$J$44,4, FALSE))</f>
        <v>59.161149600000002</v>
      </c>
      <c r="BN284" s="47">
        <f>$F284*'[1]INTERNAL PARAMETERS-2'!Y284*(1-VLOOKUP(Z$4,'[1]INTERNAL PARAMETERS-1'!$B$5:$J$44,4, FALSE))</f>
        <v>106.72212239999999</v>
      </c>
      <c r="BO284" s="47">
        <f>$F284*'[1]INTERNAL PARAMETERS-2'!Z284*(1-VLOOKUP(AA$4,'[1]INTERNAL PARAMETERS-1'!$B$5:$J$44,4, FALSE))</f>
        <v>124.12238760000001</v>
      </c>
      <c r="BP284" s="47">
        <f>$F284*'[1]INTERNAL PARAMETERS-2'!AA284*(1-VLOOKUP(AB$4,'[1]INTERNAL PARAMETERS-1'!$B$5:$J$44,4, FALSE))</f>
        <v>31.900692799999998</v>
      </c>
      <c r="BQ284" s="47">
        <f>$F284*'[1]INTERNAL PARAMETERS-2'!AB284*(1-VLOOKUP(AC$4,'[1]INTERNAL PARAMETERS-1'!$B$5:$J$44,4, FALSE))</f>
        <v>359.60692699999998</v>
      </c>
      <c r="BR284" s="47">
        <f>$F284*'[1]INTERNAL PARAMETERS-2'!AC284*(1-VLOOKUP(AD$4,'[1]INTERNAL PARAMETERS-1'!$B$5:$J$44,4, FALSE))</f>
        <v>32.480618999999997</v>
      </c>
      <c r="BS284" s="47">
        <f>$F284*'[1]INTERNAL PARAMETERS-2'!AD284*(1-VLOOKUP(AE$4,'[1]INTERNAL PARAMETERS-1'!$B$5:$J$44,4, FALSE))</f>
        <v>2.9000442</v>
      </c>
      <c r="BT284" s="47">
        <f>$F284*'[1]INTERNAL PARAMETERS-2'!AE284*(1-VLOOKUP(AF$4,'[1]INTERNAL PARAMETERS-1'!$B$5:$J$44,4, FALSE))</f>
        <v>0</v>
      </c>
      <c r="BU284" s="47">
        <f>$F284*'[1]INTERNAL PARAMETERS-2'!AF284*(1-VLOOKUP(AG$4,'[1]INTERNAL PARAMETERS-1'!$B$5:$J$44,4, FALSE))</f>
        <v>0</v>
      </c>
      <c r="BV284" s="47">
        <f>$F284*'[1]INTERNAL PARAMETERS-2'!AG284*(1-VLOOKUP(AH$4,'[1]INTERNAL PARAMETERS-1'!$B$5:$J$44,4, FALSE))</f>
        <v>0</v>
      </c>
      <c r="BW284" s="47">
        <f>$F284*'[1]INTERNAL PARAMETERS-2'!AH284*(1-VLOOKUP(AI$4,'[1]INTERNAL PARAMETERS-1'!$B$5:$J$44,4, FALSE))</f>
        <v>0</v>
      </c>
      <c r="BX284" s="47">
        <f>$F284*'[1]INTERNAL PARAMETERS-2'!AI284*(1-VLOOKUP(AJ$4,'[1]INTERNAL PARAMETERS-1'!$B$5:$J$44,4, FALSE))</f>
        <v>0</v>
      </c>
      <c r="BY284" s="47">
        <f>$F284*'[1]INTERNAL PARAMETERS-2'!AJ284*(1-VLOOKUP(AK$4,'[1]INTERNAL PARAMETERS-1'!$B$5:$J$44,4, FALSE))</f>
        <v>0</v>
      </c>
      <c r="BZ284" s="47">
        <f>$F284*'[1]INTERNAL PARAMETERS-2'!AK284*(1-VLOOKUP(AL$4,'[1]INTERNAL PARAMETERS-1'!$B$5:$J$44,4, FALSE))</f>
        <v>6.3802212000000003</v>
      </c>
      <c r="CA284" s="47">
        <f>$F284*'[1]INTERNAL PARAMETERS-2'!AL284*(1-VLOOKUP(AM$4,'[1]INTERNAL PARAMETERS-1'!$B$5:$J$44,4, FALSE))</f>
        <v>19.140457000000001</v>
      </c>
      <c r="CB284" s="47">
        <f>$F284*'[1]INTERNAL PARAMETERS-2'!AM284*(1-VLOOKUP(AN$4,'[1]INTERNAL PARAMETERS-1'!$B$5:$J$44,4, FALSE))</f>
        <v>13.340161999999999</v>
      </c>
      <c r="CC284" s="47">
        <f>$F284*'[1]INTERNAL PARAMETERS-2'!AN284*(1-VLOOKUP(AO$4,'[1]INTERNAL PARAMETERS-1'!$B$5:$J$44,4, FALSE))</f>
        <v>45.240854799999994</v>
      </c>
      <c r="CD284" s="47">
        <f>$F284*'[1]INTERNAL PARAMETERS-2'!AO284*(1-VLOOKUP(AP$4,'[1]INTERNAL PARAMETERS-1'!$B$5:$J$44,4, FALSE))</f>
        <v>73.661370599999998</v>
      </c>
      <c r="CE284" s="47">
        <f>$F284*'[1]INTERNAL PARAMETERS-2'!AP284*(1-VLOOKUP(AQ$4,'[1]INTERNAL PARAMETERS-1'!$B$5:$J$44,4, FALSE))</f>
        <v>14.500221000000002</v>
      </c>
      <c r="CF284" s="47">
        <f>$F284*'[1]INTERNAL PARAMETERS-2'!AQ284*(1-VLOOKUP(AR$4,'[1]INTERNAL PARAMETERS-1'!$B$5:$J$44,4, FALSE))</f>
        <v>5.8000883999999999</v>
      </c>
      <c r="CG284" s="47">
        <f>$F284*'[1]INTERNAL PARAMETERS-2'!AR284*(1-VLOOKUP(AS$4,'[1]INTERNAL PARAMETERS-1'!$B$5:$J$44,4, FALSE))</f>
        <v>1.1600590000000002</v>
      </c>
      <c r="CH284" s="46">
        <f>$F284*'[1]INTERNAL PARAMETERS-2'!AS284*(1-VLOOKUP(AT$4,'[1]INTERNAL PARAMETERS-1'!$B$5:$J$44,4, FALSE))</f>
        <v>0</v>
      </c>
      <c r="CI284" s="45">
        <f t="shared" si="4"/>
        <v>2065.9995867999992</v>
      </c>
    </row>
    <row r="285" spans="3:87">
      <c r="C285" s="30" t="s">
        <v>1</v>
      </c>
      <c r="D285" s="29" t="s">
        <v>71</v>
      </c>
      <c r="E285" s="29" t="s">
        <v>78</v>
      </c>
      <c r="F285" s="133">
        <f>ABS!AL285</f>
        <v>1633</v>
      </c>
      <c r="G285" s="48">
        <f>$F285*'[1]INTERNAL PARAMETERS-2'!F285*VLOOKUP(G$4,'[1]INTERNAL PARAMETERS-1'!$B$5:$J$44,4, FALSE)</f>
        <v>5.9664921</v>
      </c>
      <c r="H285" s="47">
        <f>$F285*'[1]INTERNAL PARAMETERS-2'!G285*VLOOKUP(H$4,'[1]INTERNAL PARAMETERS-1'!$B$5:$J$44,4, FALSE)</f>
        <v>5.5076191000000003</v>
      </c>
      <c r="I285" s="47">
        <f>$F285*'[1]INTERNAL PARAMETERS-2'!H285*VLOOKUP(I$4,'[1]INTERNAL PARAMETERS-1'!$B$5:$J$44,4, FALSE)</f>
        <v>15.855727809999999</v>
      </c>
      <c r="J285" s="47">
        <f>$F285*'[1]INTERNAL PARAMETERS-2'!I285*VLOOKUP(J$4,'[1]INTERNAL PARAMETERS-1'!$B$5:$J$44,4, FALSE)</f>
        <v>0</v>
      </c>
      <c r="K285" s="47">
        <f>$F285*'[1]INTERNAL PARAMETERS-2'!J285*VLOOKUP(K$4,'[1]INTERNAL PARAMETERS-1'!$B$5:$J$44,4, FALSE)</f>
        <v>0</v>
      </c>
      <c r="L285" s="47">
        <f>$F285*'[1]INTERNAL PARAMETERS-2'!K285*VLOOKUP(L$4,'[1]INTERNAL PARAMETERS-1'!$B$5:$J$44,4, FALSE)</f>
        <v>0</v>
      </c>
      <c r="M285" s="47">
        <f>$F285*'[1]INTERNAL PARAMETERS-2'!L285*VLOOKUP(M$4,'[1]INTERNAL PARAMETERS-1'!$B$5:$J$44,4, FALSE)</f>
        <v>2.8226404999999999</v>
      </c>
      <c r="N285" s="47">
        <f>$F285*'[1]INTERNAL PARAMETERS-2'!M285*VLOOKUP(N$4,'[1]INTERNAL PARAMETERS-1'!$B$5:$J$44,4, FALSE)</f>
        <v>2.4095731499999999</v>
      </c>
      <c r="O285" s="47">
        <f>$F285*'[1]INTERNAL PARAMETERS-2'!N285*VLOOKUP(O$4,'[1]INTERNAL PARAMETERS-1'!$B$5:$J$44,4, FALSE)</f>
        <v>0</v>
      </c>
      <c r="P285" s="47">
        <f>$F285*'[1]INTERNAL PARAMETERS-2'!O285*VLOOKUP(P$4,'[1]INTERNAL PARAMETERS-1'!$B$5:$J$44,4, FALSE)</f>
        <v>0</v>
      </c>
      <c r="Q285" s="47">
        <f>$F285*'[1]INTERNAL PARAMETERS-2'!P285*VLOOKUP(Q$4,'[1]INTERNAL PARAMETERS-1'!$B$5:$J$44,4, FALSE)</f>
        <v>0</v>
      </c>
      <c r="R285" s="47">
        <f>$F285*'[1]INTERNAL PARAMETERS-2'!Q285*VLOOKUP(R$4,'[1]INTERNAL PARAMETERS-1'!$B$5:$J$44,4, FALSE)</f>
        <v>0.45903630000000001</v>
      </c>
      <c r="S285" s="47">
        <f>$F285*'[1]INTERNAL PARAMETERS-2'!R285*VLOOKUP(S$4,'[1]INTERNAL PARAMETERS-1'!$B$5:$J$44,4, FALSE)</f>
        <v>5.7845024149999995</v>
      </c>
      <c r="T285" s="47">
        <f>$F285*'[1]INTERNAL PARAMETERS-2'!S285*VLOOKUP(T$4,'[1]INTERNAL PARAMETERS-1'!$B$5:$J$44,4, FALSE)</f>
        <v>0.36718005000000004</v>
      </c>
      <c r="U285" s="47">
        <f>$F285*'[1]INTERNAL PARAMETERS-2'!T285*VLOOKUP(U$4,'[1]INTERNAL PARAMETERS-1'!$B$5:$J$44,4, FALSE)</f>
        <v>0.45897097999999997</v>
      </c>
      <c r="V285" s="47">
        <f>$F285*'[1]INTERNAL PARAMETERS-2'!U285*VLOOKUP(V$4,'[1]INTERNAL PARAMETERS-1'!$B$5:$J$44,4, FALSE)</f>
        <v>4.9568326950000001</v>
      </c>
      <c r="W285" s="47">
        <f>$F285*'[1]INTERNAL PARAMETERS-2'!V285*VLOOKUP(W$4,'[1]INTERNAL PARAMETERS-1'!$B$5:$J$44,4, FALSE)</f>
        <v>0</v>
      </c>
      <c r="X285" s="47">
        <f>$F285*'[1]INTERNAL PARAMETERS-2'!W285*VLOOKUP(X$4,'[1]INTERNAL PARAMETERS-1'!$B$5:$J$44,4, FALSE)</f>
        <v>0</v>
      </c>
      <c r="Y285" s="47">
        <f>$F285*'[1]INTERNAL PARAMETERS-2'!X285*VLOOKUP(Y$4,'[1]INTERNAL PARAMETERS-1'!$B$5:$J$44,4, FALSE)</f>
        <v>0</v>
      </c>
      <c r="Z285" s="47">
        <f>$F285*'[1]INTERNAL PARAMETERS-2'!Y285*VLOOKUP(Z$4,'[1]INTERNAL PARAMETERS-1'!$B$5:$J$44,4, FALSE)</f>
        <v>0</v>
      </c>
      <c r="AA285" s="47">
        <f>$F285*'[1]INTERNAL PARAMETERS-2'!Z285*VLOOKUP(AA$4,'[1]INTERNAL PARAMETERS-1'!$B$5:$J$44,4, FALSE)</f>
        <v>0</v>
      </c>
      <c r="AB285" s="47">
        <f>$F285*'[1]INTERNAL PARAMETERS-2'!AA285*VLOOKUP(AB$4,'[1]INTERNAL PARAMETERS-1'!$B$5:$J$44,4, FALSE)</f>
        <v>0</v>
      </c>
      <c r="AC285" s="47">
        <f>$F285*'[1]INTERNAL PARAMETERS-2'!AB285*VLOOKUP(AC$4,'[1]INTERNAL PARAMETERS-1'!$B$5:$J$44,4, FALSE)</f>
        <v>0</v>
      </c>
      <c r="AD285" s="47">
        <f>$F285*'[1]INTERNAL PARAMETERS-2'!AC285*VLOOKUP(AD$4,'[1]INTERNAL PARAMETERS-1'!$B$5:$J$44,4, FALSE)</f>
        <v>0</v>
      </c>
      <c r="AE285" s="47">
        <f>$F285*'[1]INTERNAL PARAMETERS-2'!AD285*VLOOKUP(AE$4,'[1]INTERNAL PARAMETERS-1'!$B$5:$J$44,4, FALSE)</f>
        <v>0</v>
      </c>
      <c r="AF285" s="47">
        <f>$F285*'[1]INTERNAL PARAMETERS-2'!AE285*VLOOKUP(AF$4,'[1]INTERNAL PARAMETERS-1'!$B$5:$J$44,4, FALSE)</f>
        <v>0.45903630000000001</v>
      </c>
      <c r="AG285" s="47">
        <f>$F285*'[1]INTERNAL PARAMETERS-2'!AF285*VLOOKUP(AG$4,'[1]INTERNAL PARAMETERS-1'!$B$5:$J$44,4, FALSE)</f>
        <v>0</v>
      </c>
      <c r="AH285" s="47">
        <f>$F285*'[1]INTERNAL PARAMETERS-2'!AG285*VLOOKUP(AH$4,'[1]INTERNAL PARAMETERS-1'!$B$5:$J$44,4, FALSE)</f>
        <v>0</v>
      </c>
      <c r="AI285" s="47">
        <f>$F285*'[1]INTERNAL PARAMETERS-2'!AH285*VLOOKUP(AI$4,'[1]INTERNAL PARAMETERS-1'!$B$5:$J$44,4, FALSE)</f>
        <v>0</v>
      </c>
      <c r="AJ285" s="47">
        <f>$F285*'[1]INTERNAL PARAMETERS-2'!AI285*VLOOKUP(AJ$4,'[1]INTERNAL PARAMETERS-1'!$B$5:$J$44,4, FALSE)</f>
        <v>0.45903630000000001</v>
      </c>
      <c r="AK285" s="47">
        <f>$F285*'[1]INTERNAL PARAMETERS-2'!AJ285*VLOOKUP(AK$4,'[1]INTERNAL PARAMETERS-1'!$B$5:$J$44,4, FALSE)</f>
        <v>0</v>
      </c>
      <c r="AL285" s="47">
        <f>$F285*'[1]INTERNAL PARAMETERS-2'!AK285*VLOOKUP(AL$4,'[1]INTERNAL PARAMETERS-1'!$B$5:$J$44,4, FALSE)</f>
        <v>0</v>
      </c>
      <c r="AM285" s="47">
        <f>$F285*'[1]INTERNAL PARAMETERS-2'!AL285*VLOOKUP(AM$4,'[1]INTERNAL PARAMETERS-1'!$B$5:$J$44,4, FALSE)</f>
        <v>0</v>
      </c>
      <c r="AN285" s="47">
        <f>$F285*'[1]INTERNAL PARAMETERS-2'!AM285*VLOOKUP(AN$4,'[1]INTERNAL PARAMETERS-1'!$B$5:$J$44,4, FALSE)</f>
        <v>0</v>
      </c>
      <c r="AO285" s="47">
        <f>$F285*'[1]INTERNAL PARAMETERS-2'!AN285*VLOOKUP(AO$4,'[1]INTERNAL PARAMETERS-1'!$B$5:$J$44,4, FALSE)</f>
        <v>0</v>
      </c>
      <c r="AP285" s="47">
        <f>$F285*'[1]INTERNAL PARAMETERS-2'!AO285*VLOOKUP(AP$4,'[1]INTERNAL PARAMETERS-1'!$B$5:$J$44,4, FALSE)</f>
        <v>0</v>
      </c>
      <c r="AQ285" s="47">
        <f>$F285*'[1]INTERNAL PARAMETERS-2'!AP285*VLOOKUP(AQ$4,'[1]INTERNAL PARAMETERS-1'!$B$5:$J$44,4, FALSE)</f>
        <v>0</v>
      </c>
      <c r="AR285" s="47">
        <f>$F285*'[1]INTERNAL PARAMETERS-2'!AQ285*VLOOKUP(AR$4,'[1]INTERNAL PARAMETERS-1'!$B$5:$J$44,4, FALSE)</f>
        <v>0</v>
      </c>
      <c r="AS285" s="47">
        <f>$F285*'[1]INTERNAL PARAMETERS-2'!AR285*VLOOKUP(AS$4,'[1]INTERNAL PARAMETERS-1'!$B$5:$J$44,4, FALSE)</f>
        <v>0</v>
      </c>
      <c r="AT285" s="46">
        <f>$F285*'[1]INTERNAL PARAMETERS-2'!AS285*VLOOKUP(AT$4,'[1]INTERNAL PARAMETERS-1'!$B$5:$J$44,4, FALSE)</f>
        <v>0</v>
      </c>
      <c r="AU285" s="48">
        <f>$F285*'[1]INTERNAL PARAMETERS-2'!F285*(1-VLOOKUP(G$4,'[1]INTERNAL PARAMETERS-1'!$B$5:$J$44,4, FALSE))</f>
        <v>0</v>
      </c>
      <c r="AV285" s="47">
        <f>$F285*'[1]INTERNAL PARAMETERS-2'!G285*(1-VLOOKUP(H$4,'[1]INTERNAL PARAMETERS-1'!$B$5:$J$44,4, FALSE))</f>
        <v>0</v>
      </c>
      <c r="AW285" s="47">
        <f>$F285*'[1]INTERNAL PARAMETERS-2'!H285*(1-VLOOKUP(I$4,'[1]INTERNAL PARAMETERS-1'!$B$5:$J$44,4, FALSE))</f>
        <v>301.25882838999996</v>
      </c>
      <c r="AX285" s="47">
        <f>$F285*'[1]INTERNAL PARAMETERS-2'!I285*(1-VLOOKUP(J$4,'[1]INTERNAL PARAMETERS-1'!$B$5:$J$44,4, FALSE))</f>
        <v>0</v>
      </c>
      <c r="AY285" s="47">
        <f>$F285*'[1]INTERNAL PARAMETERS-2'!J285*(1-VLOOKUP(K$4,'[1]INTERNAL PARAMETERS-1'!$B$5:$J$44,4, FALSE))</f>
        <v>0</v>
      </c>
      <c r="AZ285" s="47">
        <f>$F285*'[1]INTERNAL PARAMETERS-2'!K285*(1-VLOOKUP(L$4,'[1]INTERNAL PARAMETERS-1'!$B$5:$J$44,4, FALSE))</f>
        <v>0</v>
      </c>
      <c r="BA285" s="47">
        <f>$F285*'[1]INTERNAL PARAMETERS-2'!L285*(1-VLOOKUP(M$4,'[1]INTERNAL PARAMETERS-1'!$B$5:$J$44,4, FALSE))</f>
        <v>53.630169499999987</v>
      </c>
      <c r="BB285" s="47">
        <f>$F285*'[1]INTERNAL PARAMETERS-2'!M285*(1-VLOOKUP(N$4,'[1]INTERNAL PARAMETERS-1'!$B$5:$J$44,4, FALSE))</f>
        <v>45.781889849999999</v>
      </c>
      <c r="BC285" s="47">
        <f>$F285*'[1]INTERNAL PARAMETERS-2'!N285*(1-VLOOKUP(O$4,'[1]INTERNAL PARAMETERS-1'!$B$5:$J$44,4, FALSE))</f>
        <v>114.7414386</v>
      </c>
      <c r="BD285" s="47">
        <f>$F285*'[1]INTERNAL PARAMETERS-2'!O285*(1-VLOOKUP(P$4,'[1]INTERNAL PARAMETERS-1'!$B$5:$J$44,4, FALSE))</f>
        <v>35.799279200000001</v>
      </c>
      <c r="BE285" s="47">
        <f>$F285*'[1]INTERNAL PARAMETERS-2'!P285*(1-VLOOKUP(Q$4,'[1]INTERNAL PARAMETERS-1'!$B$5:$J$44,4, FALSE))</f>
        <v>61.501392800000005</v>
      </c>
      <c r="BF285" s="47">
        <f>$F285*'[1]INTERNAL PARAMETERS-2'!Q285*(1-VLOOKUP(R$4,'[1]INTERNAL PARAMETERS-1'!$B$5:$J$44,4, FALSE))</f>
        <v>0</v>
      </c>
      <c r="BG285" s="47">
        <f>$F285*'[1]INTERNAL PARAMETERS-2'!R285*(1-VLOOKUP(S$4,'[1]INTERNAL PARAMETERS-1'!$B$5:$J$44,4, FALSE))</f>
        <v>109.90554588499998</v>
      </c>
      <c r="BH285" s="47">
        <f>$F285*'[1]INTERNAL PARAMETERS-2'!S285*(1-VLOOKUP(T$4,'[1]INTERNAL PARAMETERS-1'!$B$5:$J$44,4, FALSE))</f>
        <v>3.3046204500000003</v>
      </c>
      <c r="BI285" s="47">
        <f>$F285*'[1]INTERNAL PARAMETERS-2'!T285*(1-VLOOKUP(U$4,'[1]INTERNAL PARAMETERS-1'!$B$5:$J$44,4, FALSE))</f>
        <v>1.8358839199999999</v>
      </c>
      <c r="BJ285" s="47">
        <f>$F285*'[1]INTERNAL PARAMETERS-2'!U285*(1-VLOOKUP(V$4,'[1]INTERNAL PARAMETERS-1'!$B$5:$J$44,4, FALSE))</f>
        <v>28.088718605</v>
      </c>
      <c r="BK285" s="47">
        <f>$F285*'[1]INTERNAL PARAMETERS-2'!V285*(1-VLOOKUP(W$4,'[1]INTERNAL PARAMETERS-1'!$B$5:$J$44,4, FALSE))</f>
        <v>38.553170399999999</v>
      </c>
      <c r="BL285" s="47">
        <f>$F285*'[1]INTERNAL PARAMETERS-2'!W285*(1-VLOOKUP(X$4,'[1]INTERNAL PARAMETERS-1'!$B$5:$J$44,4, FALSE))</f>
        <v>78.4831231</v>
      </c>
      <c r="BM285" s="47">
        <f>$F285*'[1]INTERNAL PARAMETERS-2'!X285*(1-VLOOKUP(Y$4,'[1]INTERNAL PARAMETERS-1'!$B$5:$J$44,4, FALSE))</f>
        <v>54.157955099999995</v>
      </c>
      <c r="BN285" s="47">
        <f>$F285*'[1]INTERNAL PARAMETERS-2'!Y285*(1-VLOOKUP(Z$4,'[1]INTERNAL PARAMETERS-1'!$B$5:$J$44,4, FALSE))</f>
        <v>83.531705899999992</v>
      </c>
      <c r="BO285" s="47">
        <f>$F285*'[1]INTERNAL PARAMETERS-2'!Z285*(1-VLOOKUP(AA$4,'[1]INTERNAL PARAMETERS-1'!$B$5:$J$44,4, FALSE))</f>
        <v>96.841799000000009</v>
      </c>
      <c r="BP285" s="47">
        <f>$F285*'[1]INTERNAL PARAMETERS-2'!AA285*(1-VLOOKUP(AB$4,'[1]INTERNAL PARAMETERS-1'!$B$5:$J$44,4, FALSE))</f>
        <v>33.963460599999998</v>
      </c>
      <c r="BQ285" s="47">
        <f>$F285*'[1]INTERNAL PARAMETERS-2'!AB285*(1-VLOOKUP(AC$4,'[1]INTERNAL PARAMETERS-1'!$B$5:$J$44,4, FALSE))</f>
        <v>297.4097984</v>
      </c>
      <c r="BR285" s="47">
        <f>$F285*'[1]INTERNAL PARAMETERS-2'!AC285*(1-VLOOKUP(AD$4,'[1]INTERNAL PARAMETERS-1'!$B$5:$J$44,4, FALSE))</f>
        <v>19.7354582</v>
      </c>
      <c r="BS285" s="47">
        <f>$F285*'[1]INTERNAL PARAMETERS-2'!AD285*(1-VLOOKUP(AE$4,'[1]INTERNAL PARAMETERS-1'!$B$5:$J$44,4, FALSE))</f>
        <v>4.1306735000000003</v>
      </c>
      <c r="BT285" s="47">
        <f>$F285*'[1]INTERNAL PARAMETERS-2'!AE285*(1-VLOOKUP(AF$4,'[1]INTERNAL PARAMETERS-1'!$B$5:$J$44,4, FALSE))</f>
        <v>0</v>
      </c>
      <c r="BU285" s="47">
        <f>$F285*'[1]INTERNAL PARAMETERS-2'!AF285*(1-VLOOKUP(AG$4,'[1]INTERNAL PARAMETERS-1'!$B$5:$J$44,4, FALSE))</f>
        <v>0</v>
      </c>
      <c r="BV285" s="47">
        <f>$F285*'[1]INTERNAL PARAMETERS-2'!AG285*(1-VLOOKUP(AH$4,'[1]INTERNAL PARAMETERS-1'!$B$5:$J$44,4, FALSE))</f>
        <v>0</v>
      </c>
      <c r="BW285" s="47">
        <f>$F285*'[1]INTERNAL PARAMETERS-2'!AH285*(1-VLOOKUP(AI$4,'[1]INTERNAL PARAMETERS-1'!$B$5:$J$44,4, FALSE))</f>
        <v>0</v>
      </c>
      <c r="BX285" s="47">
        <f>$F285*'[1]INTERNAL PARAMETERS-2'!AI285*(1-VLOOKUP(AJ$4,'[1]INTERNAL PARAMETERS-1'!$B$5:$J$44,4, FALSE))</f>
        <v>0</v>
      </c>
      <c r="BY285" s="47">
        <f>$F285*'[1]INTERNAL PARAMETERS-2'!AJ285*(1-VLOOKUP(AK$4,'[1]INTERNAL PARAMETERS-1'!$B$5:$J$44,4, FALSE))</f>
        <v>0</v>
      </c>
      <c r="BZ285" s="47">
        <f>$F285*'[1]INTERNAL PARAMETERS-2'!AK285*(1-VLOOKUP(AL$4,'[1]INTERNAL PARAMETERS-1'!$B$5:$J$44,4, FALSE))</f>
        <v>3.2127641999999996</v>
      </c>
      <c r="CA285" s="47">
        <f>$F285*'[1]INTERNAL PARAMETERS-2'!AL285*(1-VLOOKUP(AM$4,'[1]INTERNAL PARAMETERS-1'!$B$5:$J$44,4, FALSE))</f>
        <v>11.015238200000001</v>
      </c>
      <c r="CB285" s="47">
        <f>$F285*'[1]INTERNAL PARAMETERS-2'!AM285*(1-VLOOKUP(AN$4,'[1]INTERNAL PARAMETERS-1'!$B$5:$J$44,4, FALSE))</f>
        <v>8.7203832999999999</v>
      </c>
      <c r="CC285" s="47">
        <f>$F285*'[1]INTERNAL PARAMETERS-2'!AN285*(1-VLOOKUP(AO$4,'[1]INTERNAL PARAMETERS-1'!$B$5:$J$44,4, FALSE))</f>
        <v>26.620022900000002</v>
      </c>
      <c r="CD285" s="47">
        <f>$F285*'[1]INTERNAL PARAMETERS-2'!AO285*(1-VLOOKUP(AP$4,'[1]INTERNAL PARAMETERS-1'!$B$5:$J$44,4, FALSE))</f>
        <v>62.419302099999996</v>
      </c>
      <c r="CE285" s="47">
        <f>$F285*'[1]INTERNAL PARAMETERS-2'!AP285*(1-VLOOKUP(AQ$4,'[1]INTERNAL PARAMETERS-1'!$B$5:$J$44,4, FALSE))</f>
        <v>11.015238200000001</v>
      </c>
      <c r="CF285" s="47">
        <f>$F285*'[1]INTERNAL PARAMETERS-2'!AQ285*(1-VLOOKUP(AR$4,'[1]INTERNAL PARAMETERS-1'!$B$5:$J$44,4, FALSE))</f>
        <v>1.8358185999999999</v>
      </c>
      <c r="CG285" s="47">
        <f>$F285*'[1]INTERNAL PARAMETERS-2'!AR285*(1-VLOOKUP(AS$4,'[1]INTERNAL PARAMETERS-1'!$B$5:$J$44,4, FALSE))</f>
        <v>0</v>
      </c>
      <c r="CH285" s="46">
        <f>$F285*'[1]INTERNAL PARAMETERS-2'!AS285*(1-VLOOKUP(AT$4,'[1]INTERNAL PARAMETERS-1'!$B$5:$J$44,4, FALSE))</f>
        <v>0</v>
      </c>
      <c r="CI285" s="45">
        <f t="shared" si="4"/>
        <v>1633.0003266000006</v>
      </c>
    </row>
    <row r="286" spans="3:87">
      <c r="C286" s="30" t="s">
        <v>1</v>
      </c>
      <c r="D286" s="29" t="s">
        <v>71</v>
      </c>
      <c r="E286" s="29" t="s">
        <v>77</v>
      </c>
      <c r="F286" s="133">
        <f>ABS!AL286</f>
        <v>1289</v>
      </c>
      <c r="G286" s="48">
        <f>$F286*'[1]INTERNAL PARAMETERS-2'!F286*VLOOKUP(G$4,'[1]INTERNAL PARAMETERS-1'!$B$5:$J$44,4, FALSE)</f>
        <v>4.1776489999999997</v>
      </c>
      <c r="H286" s="47">
        <f>$F286*'[1]INTERNAL PARAMETERS-2'!G286*VLOOKUP(H$4,'[1]INTERNAL PARAMETERS-1'!$B$5:$J$44,4, FALSE)</f>
        <v>7.5958192000000002</v>
      </c>
      <c r="I286" s="47">
        <f>$F286*'[1]INTERNAL PARAMETERS-2'!H286*VLOOKUP(I$4,'[1]INTERNAL PARAMETERS-1'!$B$5:$J$44,4, FALSE)</f>
        <v>10.68441788</v>
      </c>
      <c r="J286" s="47">
        <f>$F286*'[1]INTERNAL PARAMETERS-2'!I286*VLOOKUP(J$4,'[1]INTERNAL PARAMETERS-1'!$B$5:$J$44,4, FALSE)</f>
        <v>0</v>
      </c>
      <c r="K286" s="47">
        <f>$F286*'[1]INTERNAL PARAMETERS-2'!J286*VLOOKUP(K$4,'[1]INTERNAL PARAMETERS-1'!$B$5:$J$44,4, FALSE)</f>
        <v>0</v>
      </c>
      <c r="L286" s="47">
        <f>$F286*'[1]INTERNAL PARAMETERS-2'!K286*VLOOKUP(L$4,'[1]INTERNAL PARAMETERS-1'!$B$5:$J$44,4, FALSE)</f>
        <v>0</v>
      </c>
      <c r="M286" s="47">
        <f>$F286*'[1]INTERNAL PARAMETERS-2'!L286*VLOOKUP(M$4,'[1]INTERNAL PARAMETERS-1'!$B$5:$J$44,4, FALSE)</f>
        <v>3.1522366100000005</v>
      </c>
      <c r="N286" s="47">
        <f>$F286*'[1]INTERNAL PARAMETERS-2'!M286*VLOOKUP(N$4,'[1]INTERNAL PARAMETERS-1'!$B$5:$J$44,4, FALSE)</f>
        <v>1.6710660449999999</v>
      </c>
      <c r="O286" s="47">
        <f>$F286*'[1]INTERNAL PARAMETERS-2'!N286*VLOOKUP(O$4,'[1]INTERNAL PARAMETERS-1'!$B$5:$J$44,4, FALSE)</f>
        <v>0</v>
      </c>
      <c r="P286" s="47">
        <f>$F286*'[1]INTERNAL PARAMETERS-2'!O286*VLOOKUP(P$4,'[1]INTERNAL PARAMETERS-1'!$B$5:$J$44,4, FALSE)</f>
        <v>0</v>
      </c>
      <c r="Q286" s="47">
        <f>$F286*'[1]INTERNAL PARAMETERS-2'!P286*VLOOKUP(Q$4,'[1]INTERNAL PARAMETERS-1'!$B$5:$J$44,4, FALSE)</f>
        <v>0</v>
      </c>
      <c r="R286" s="47">
        <f>$F286*'[1]INTERNAL PARAMETERS-2'!Q286*VLOOKUP(R$4,'[1]INTERNAL PARAMETERS-1'!$B$5:$J$44,4, FALSE)</f>
        <v>1.5192154</v>
      </c>
      <c r="S286" s="47">
        <f>$F286*'[1]INTERNAL PARAMETERS-2'!R286*VLOOKUP(S$4,'[1]INTERNAL PARAMETERS-1'!$B$5:$J$44,4, FALSE)</f>
        <v>3.74752259</v>
      </c>
      <c r="T286" s="47">
        <f>$F286*'[1]INTERNAL PARAMETERS-2'!S286*VLOOKUP(T$4,'[1]INTERNAL PARAMETERS-1'!$B$5:$J$44,4, FALSE)</f>
        <v>0.30383019</v>
      </c>
      <c r="U286" s="47">
        <f>$F286*'[1]INTERNAL PARAMETERS-2'!T286*VLOOKUP(U$4,'[1]INTERNAL PARAMETERS-1'!$B$5:$J$44,4, FALSE)</f>
        <v>0.37979096000000001</v>
      </c>
      <c r="V286" s="47">
        <f>$F286*'[1]INTERNAL PARAMETERS-2'!U286*VLOOKUP(V$4,'[1]INTERNAL PARAMETERS-1'!$B$5:$J$44,4, FALSE)</f>
        <v>4.7283549150000006</v>
      </c>
      <c r="W286" s="47">
        <f>$F286*'[1]INTERNAL PARAMETERS-2'!V286*VLOOKUP(W$4,'[1]INTERNAL PARAMETERS-1'!$B$5:$J$44,4, FALSE)</f>
        <v>0</v>
      </c>
      <c r="X286" s="47">
        <f>$F286*'[1]INTERNAL PARAMETERS-2'!W286*VLOOKUP(X$4,'[1]INTERNAL PARAMETERS-1'!$B$5:$J$44,4, FALSE)</f>
        <v>0</v>
      </c>
      <c r="Y286" s="47">
        <f>$F286*'[1]INTERNAL PARAMETERS-2'!X286*VLOOKUP(Y$4,'[1]INTERNAL PARAMETERS-1'!$B$5:$J$44,4, FALSE)</f>
        <v>0</v>
      </c>
      <c r="Z286" s="47">
        <f>$F286*'[1]INTERNAL PARAMETERS-2'!Y286*VLOOKUP(Z$4,'[1]INTERNAL PARAMETERS-1'!$B$5:$J$44,4, FALSE)</f>
        <v>0</v>
      </c>
      <c r="AA286" s="47">
        <f>$F286*'[1]INTERNAL PARAMETERS-2'!Z286*VLOOKUP(AA$4,'[1]INTERNAL PARAMETERS-1'!$B$5:$J$44,4, FALSE)</f>
        <v>0</v>
      </c>
      <c r="AB286" s="47">
        <f>$F286*'[1]INTERNAL PARAMETERS-2'!AA286*VLOOKUP(AB$4,'[1]INTERNAL PARAMETERS-1'!$B$5:$J$44,4, FALSE)</f>
        <v>0</v>
      </c>
      <c r="AC286" s="47">
        <f>$F286*'[1]INTERNAL PARAMETERS-2'!AB286*VLOOKUP(AC$4,'[1]INTERNAL PARAMETERS-1'!$B$5:$J$44,4, FALSE)</f>
        <v>0</v>
      </c>
      <c r="AD286" s="47">
        <f>$F286*'[1]INTERNAL PARAMETERS-2'!AC286*VLOOKUP(AD$4,'[1]INTERNAL PARAMETERS-1'!$B$5:$J$44,4, FALSE)</f>
        <v>0</v>
      </c>
      <c r="AE286" s="47">
        <f>$F286*'[1]INTERNAL PARAMETERS-2'!AD286*VLOOKUP(AE$4,'[1]INTERNAL PARAMETERS-1'!$B$5:$J$44,4, FALSE)</f>
        <v>0</v>
      </c>
      <c r="AF286" s="47">
        <f>$F286*'[1]INTERNAL PARAMETERS-2'!AE286*VLOOKUP(AF$4,'[1]INTERNAL PARAMETERS-1'!$B$5:$J$44,4, FALSE)</f>
        <v>0.3797394</v>
      </c>
      <c r="AG286" s="47">
        <f>$F286*'[1]INTERNAL PARAMETERS-2'!AF286*VLOOKUP(AG$4,'[1]INTERNAL PARAMETERS-1'!$B$5:$J$44,4, FALSE)</f>
        <v>0</v>
      </c>
      <c r="AH286" s="47">
        <f>$F286*'[1]INTERNAL PARAMETERS-2'!AG286*VLOOKUP(AH$4,'[1]INTERNAL PARAMETERS-1'!$B$5:$J$44,4, FALSE)</f>
        <v>0.3797394</v>
      </c>
      <c r="AI286" s="47">
        <f>$F286*'[1]INTERNAL PARAMETERS-2'!AH286*VLOOKUP(AI$4,'[1]INTERNAL PARAMETERS-1'!$B$5:$J$44,4, FALSE)</f>
        <v>0.7596077</v>
      </c>
      <c r="AJ286" s="47">
        <f>$F286*'[1]INTERNAL PARAMETERS-2'!AI286*VLOOKUP(AJ$4,'[1]INTERNAL PARAMETERS-1'!$B$5:$J$44,4, FALSE)</f>
        <v>0.7596077</v>
      </c>
      <c r="AK286" s="47">
        <f>$F286*'[1]INTERNAL PARAMETERS-2'!AJ286*VLOOKUP(AK$4,'[1]INTERNAL PARAMETERS-1'!$B$5:$J$44,4, FALSE)</f>
        <v>0</v>
      </c>
      <c r="AL286" s="47">
        <f>$F286*'[1]INTERNAL PARAMETERS-2'!AK286*VLOOKUP(AL$4,'[1]INTERNAL PARAMETERS-1'!$B$5:$J$44,4, FALSE)</f>
        <v>0</v>
      </c>
      <c r="AM286" s="47">
        <f>$F286*'[1]INTERNAL PARAMETERS-2'!AL286*VLOOKUP(AM$4,'[1]INTERNAL PARAMETERS-1'!$B$5:$J$44,4, FALSE)</f>
        <v>0</v>
      </c>
      <c r="AN286" s="47">
        <f>$F286*'[1]INTERNAL PARAMETERS-2'!AM286*VLOOKUP(AN$4,'[1]INTERNAL PARAMETERS-1'!$B$5:$J$44,4, FALSE)</f>
        <v>0</v>
      </c>
      <c r="AO286" s="47">
        <f>$F286*'[1]INTERNAL PARAMETERS-2'!AN286*VLOOKUP(AO$4,'[1]INTERNAL PARAMETERS-1'!$B$5:$J$44,4, FALSE)</f>
        <v>0</v>
      </c>
      <c r="AP286" s="47">
        <f>$F286*'[1]INTERNAL PARAMETERS-2'!AO286*VLOOKUP(AP$4,'[1]INTERNAL PARAMETERS-1'!$B$5:$J$44,4, FALSE)</f>
        <v>0</v>
      </c>
      <c r="AQ286" s="47">
        <f>$F286*'[1]INTERNAL PARAMETERS-2'!AP286*VLOOKUP(AQ$4,'[1]INTERNAL PARAMETERS-1'!$B$5:$J$44,4, FALSE)</f>
        <v>0</v>
      </c>
      <c r="AR286" s="47">
        <f>$F286*'[1]INTERNAL PARAMETERS-2'!AQ286*VLOOKUP(AR$4,'[1]INTERNAL PARAMETERS-1'!$B$5:$J$44,4, FALSE)</f>
        <v>0</v>
      </c>
      <c r="AS286" s="47">
        <f>$F286*'[1]INTERNAL PARAMETERS-2'!AR286*VLOOKUP(AS$4,'[1]INTERNAL PARAMETERS-1'!$B$5:$J$44,4, FALSE)</f>
        <v>0</v>
      </c>
      <c r="AT286" s="46">
        <f>$F286*'[1]INTERNAL PARAMETERS-2'!AS286*VLOOKUP(AT$4,'[1]INTERNAL PARAMETERS-1'!$B$5:$J$44,4, FALSE)</f>
        <v>0</v>
      </c>
      <c r="AU286" s="48">
        <f>$F286*'[1]INTERNAL PARAMETERS-2'!F286*(1-VLOOKUP(G$4,'[1]INTERNAL PARAMETERS-1'!$B$5:$J$44,4, FALSE))</f>
        <v>0</v>
      </c>
      <c r="AV286" s="47">
        <f>$F286*'[1]INTERNAL PARAMETERS-2'!G286*(1-VLOOKUP(H$4,'[1]INTERNAL PARAMETERS-1'!$B$5:$J$44,4, FALSE))</f>
        <v>0</v>
      </c>
      <c r="AW286" s="47">
        <f>$F286*'[1]INTERNAL PARAMETERS-2'!H286*(1-VLOOKUP(I$4,'[1]INTERNAL PARAMETERS-1'!$B$5:$J$44,4, FALSE))</f>
        <v>203.00393971999998</v>
      </c>
      <c r="AX286" s="47">
        <f>$F286*'[1]INTERNAL PARAMETERS-2'!I286*(1-VLOOKUP(J$4,'[1]INTERNAL PARAMETERS-1'!$B$5:$J$44,4, FALSE))</f>
        <v>0</v>
      </c>
      <c r="AY286" s="47">
        <f>$F286*'[1]INTERNAL PARAMETERS-2'!J286*(1-VLOOKUP(K$4,'[1]INTERNAL PARAMETERS-1'!$B$5:$J$44,4, FALSE))</f>
        <v>0</v>
      </c>
      <c r="AZ286" s="47">
        <f>$F286*'[1]INTERNAL PARAMETERS-2'!K286*(1-VLOOKUP(L$4,'[1]INTERNAL PARAMETERS-1'!$B$5:$J$44,4, FALSE))</f>
        <v>0</v>
      </c>
      <c r="BA286" s="47">
        <f>$F286*'[1]INTERNAL PARAMETERS-2'!L286*(1-VLOOKUP(M$4,'[1]INTERNAL PARAMETERS-1'!$B$5:$J$44,4, FALSE))</f>
        <v>59.892495590000003</v>
      </c>
      <c r="BB286" s="47">
        <f>$F286*'[1]INTERNAL PARAMETERS-2'!M286*(1-VLOOKUP(N$4,'[1]INTERNAL PARAMETERS-1'!$B$5:$J$44,4, FALSE))</f>
        <v>31.750254854999998</v>
      </c>
      <c r="BC286" s="47">
        <f>$F286*'[1]INTERNAL PARAMETERS-2'!N286*(1-VLOOKUP(O$4,'[1]INTERNAL PARAMETERS-1'!$B$5:$J$44,4, FALSE))</f>
        <v>83.553366699999998</v>
      </c>
      <c r="BD286" s="47">
        <f>$F286*'[1]INTERNAL PARAMETERS-2'!O286*(1-VLOOKUP(P$4,'[1]INTERNAL PARAMETERS-1'!$B$5:$J$44,4, FALSE))</f>
        <v>30.003279599999999</v>
      </c>
      <c r="BE286" s="47">
        <f>$F286*'[1]INTERNAL PARAMETERS-2'!P286*(1-VLOOKUP(Q$4,'[1]INTERNAL PARAMETERS-1'!$B$5:$J$44,4, FALSE))</f>
        <v>52.410740000000004</v>
      </c>
      <c r="BF286" s="47">
        <f>$F286*'[1]INTERNAL PARAMETERS-2'!Q286*(1-VLOOKUP(R$4,'[1]INTERNAL PARAMETERS-1'!$B$5:$J$44,4, FALSE))</f>
        <v>0</v>
      </c>
      <c r="BG286" s="47">
        <f>$F286*'[1]INTERNAL PARAMETERS-2'!R286*(1-VLOOKUP(S$4,'[1]INTERNAL PARAMETERS-1'!$B$5:$J$44,4, FALSE))</f>
        <v>71.202929209999994</v>
      </c>
      <c r="BH286" s="47">
        <f>$F286*'[1]INTERNAL PARAMETERS-2'!S286*(1-VLOOKUP(T$4,'[1]INTERNAL PARAMETERS-1'!$B$5:$J$44,4, FALSE))</f>
        <v>2.7344717100000002</v>
      </c>
      <c r="BI286" s="47">
        <f>$F286*'[1]INTERNAL PARAMETERS-2'!T286*(1-VLOOKUP(U$4,'[1]INTERNAL PARAMETERS-1'!$B$5:$J$44,4, FALSE))</f>
        <v>1.51916384</v>
      </c>
      <c r="BJ286" s="47">
        <f>$F286*'[1]INTERNAL PARAMETERS-2'!U286*(1-VLOOKUP(V$4,'[1]INTERNAL PARAMETERS-1'!$B$5:$J$44,4, FALSE))</f>
        <v>26.794011185000002</v>
      </c>
      <c r="BK286" s="47">
        <f>$F286*'[1]INTERNAL PARAMETERS-2'!V286*(1-VLOOKUP(W$4,'[1]INTERNAL PARAMETERS-1'!$B$5:$J$44,4, FALSE))</f>
        <v>24.3064152</v>
      </c>
      <c r="BL286" s="47">
        <f>$F286*'[1]INTERNAL PARAMETERS-2'!W286*(1-VLOOKUP(X$4,'[1]INTERNAL PARAMETERS-1'!$B$5:$J$44,4, FALSE))</f>
        <v>66.083034099999992</v>
      </c>
      <c r="BM286" s="47">
        <f>$F286*'[1]INTERNAL PARAMETERS-2'!X286*(1-VLOOKUP(Y$4,'[1]INTERNAL PARAMETERS-1'!$B$5:$J$44,4, FALSE))</f>
        <v>52.030871699999999</v>
      </c>
      <c r="BN286" s="47">
        <f>$F286*'[1]INTERNAL PARAMETERS-2'!Y286*(1-VLOOKUP(Z$4,'[1]INTERNAL PARAMETERS-1'!$B$5:$J$44,4, FALSE))</f>
        <v>79.375717699999996</v>
      </c>
      <c r="BO286" s="47">
        <f>$F286*'[1]INTERNAL PARAMETERS-2'!Z286*(1-VLOOKUP(AA$4,'[1]INTERNAL PARAMETERS-1'!$B$5:$J$44,4, FALSE))</f>
        <v>105.96082709999999</v>
      </c>
      <c r="BP286" s="47">
        <f>$F286*'[1]INTERNAL PARAMETERS-2'!AA286*(1-VLOOKUP(AB$4,'[1]INTERNAL PARAMETERS-1'!$B$5:$J$44,4, FALSE))</f>
        <v>28.484064200000002</v>
      </c>
      <c r="BQ286" s="47">
        <f>$F286*'[1]INTERNAL PARAMETERS-2'!AB286*(1-VLOOKUP(AC$4,'[1]INTERNAL PARAMETERS-1'!$B$5:$J$44,4, FALSE))</f>
        <v>236.60780880000002</v>
      </c>
      <c r="BR286" s="47">
        <f>$F286*'[1]INTERNAL PARAMETERS-2'!AC286*(1-VLOOKUP(AD$4,'[1]INTERNAL PARAMETERS-1'!$B$5:$J$44,4, FALSE))</f>
        <v>8.7351662999999995</v>
      </c>
      <c r="BS286" s="47">
        <f>$F286*'[1]INTERNAL PARAMETERS-2'!AD286*(1-VLOOKUP(AE$4,'[1]INTERNAL PARAMETERS-1'!$B$5:$J$44,4, FALSE))</f>
        <v>6.8362115000000001</v>
      </c>
      <c r="BT286" s="47">
        <f>$F286*'[1]INTERNAL PARAMETERS-2'!AE286*(1-VLOOKUP(AF$4,'[1]INTERNAL PARAMETERS-1'!$B$5:$J$44,4, FALSE))</f>
        <v>0</v>
      </c>
      <c r="BU286" s="47">
        <f>$F286*'[1]INTERNAL PARAMETERS-2'!AF286*(1-VLOOKUP(AG$4,'[1]INTERNAL PARAMETERS-1'!$B$5:$J$44,4, FALSE))</f>
        <v>0</v>
      </c>
      <c r="BV286" s="47">
        <f>$F286*'[1]INTERNAL PARAMETERS-2'!AG286*(1-VLOOKUP(AH$4,'[1]INTERNAL PARAMETERS-1'!$B$5:$J$44,4, FALSE))</f>
        <v>0</v>
      </c>
      <c r="BW286" s="47">
        <f>$F286*'[1]INTERNAL PARAMETERS-2'!AH286*(1-VLOOKUP(AI$4,'[1]INTERNAL PARAMETERS-1'!$B$5:$J$44,4, FALSE))</f>
        <v>0</v>
      </c>
      <c r="BX286" s="47">
        <f>$F286*'[1]INTERNAL PARAMETERS-2'!AI286*(1-VLOOKUP(AJ$4,'[1]INTERNAL PARAMETERS-1'!$B$5:$J$44,4, FALSE))</f>
        <v>0</v>
      </c>
      <c r="BY286" s="47">
        <f>$F286*'[1]INTERNAL PARAMETERS-2'!AJ286*(1-VLOOKUP(AK$4,'[1]INTERNAL PARAMETERS-1'!$B$5:$J$44,4, FALSE))</f>
        <v>0</v>
      </c>
      <c r="BZ286" s="47">
        <f>$F286*'[1]INTERNAL PARAMETERS-2'!AK286*(1-VLOOKUP(AL$4,'[1]INTERNAL PARAMETERS-1'!$B$5:$J$44,4, FALSE))</f>
        <v>3.0383019</v>
      </c>
      <c r="CA286" s="47">
        <f>$F286*'[1]INTERNAL PARAMETERS-2'!AL286*(1-VLOOKUP(AM$4,'[1]INTERNAL PARAMETERS-1'!$B$5:$J$44,4, FALSE))</f>
        <v>8.3552979999999994</v>
      </c>
      <c r="CB286" s="47">
        <f>$F286*'[1]INTERNAL PARAMETERS-2'!AM286*(1-VLOOKUP(AN$4,'[1]INTERNAL PARAMETERS-1'!$B$5:$J$44,4, FALSE))</f>
        <v>5.3169960999999999</v>
      </c>
      <c r="CC286" s="47">
        <f>$F286*'[1]INTERNAL PARAMETERS-2'!AN286*(1-VLOOKUP(AO$4,'[1]INTERNAL PARAMETERS-1'!$B$5:$J$44,4, FALSE))</f>
        <v>23.167068100000002</v>
      </c>
      <c r="CD286" s="47">
        <f>$F286*'[1]INTERNAL PARAMETERS-2'!AO286*(1-VLOOKUP(AP$4,'[1]INTERNAL PARAMETERS-1'!$B$5:$J$44,4, FALSE))</f>
        <v>30.762758399999999</v>
      </c>
      <c r="CE286" s="47">
        <f>$F286*'[1]INTERNAL PARAMETERS-2'!AP286*(1-VLOOKUP(AQ$4,'[1]INTERNAL PARAMETERS-1'!$B$5:$J$44,4, FALSE))</f>
        <v>5.6968643999999999</v>
      </c>
      <c r="CF286" s="47">
        <f>$F286*'[1]INTERNAL PARAMETERS-2'!AQ286*(1-VLOOKUP(AR$4,'[1]INTERNAL PARAMETERS-1'!$B$5:$J$44,4, FALSE))</f>
        <v>0.7596077</v>
      </c>
      <c r="CG286" s="47">
        <f>$F286*'[1]INTERNAL PARAMETERS-2'!AR286*(1-VLOOKUP(AS$4,'[1]INTERNAL PARAMETERS-1'!$B$5:$J$44,4, FALSE))</f>
        <v>0.3797394</v>
      </c>
      <c r="CH286" s="46">
        <f>$F286*'[1]INTERNAL PARAMETERS-2'!AS286*(1-VLOOKUP(AT$4,'[1]INTERNAL PARAMETERS-1'!$B$5:$J$44,4, FALSE))</f>
        <v>0</v>
      </c>
      <c r="CI286" s="45">
        <f t="shared" si="4"/>
        <v>1289.0000000000002</v>
      </c>
    </row>
    <row r="287" spans="3:87">
      <c r="C287" s="30" t="s">
        <v>1</v>
      </c>
      <c r="D287" s="29" t="s">
        <v>71</v>
      </c>
      <c r="E287" s="29" t="s">
        <v>76</v>
      </c>
      <c r="F287" s="133">
        <f>ABS!AL287</f>
        <v>1059</v>
      </c>
      <c r="G287" s="48">
        <f>$F287*'[1]INTERNAL PARAMETERS-2'!F287*VLOOKUP(G$4,'[1]INTERNAL PARAMETERS-1'!$B$5:$J$44,4, FALSE)</f>
        <v>4.2658638</v>
      </c>
      <c r="H287" s="47">
        <f>$F287*'[1]INTERNAL PARAMETERS-2'!G287*VLOOKUP(H$4,'[1]INTERNAL PARAMETERS-1'!$B$5:$J$44,4, FALSE)</f>
        <v>1.4219193000000001</v>
      </c>
      <c r="I287" s="47">
        <f>$F287*'[1]INTERNAL PARAMETERS-2'!H287*VLOOKUP(I$4,'[1]INTERNAL PARAMETERS-1'!$B$5:$J$44,4, FALSE)</f>
        <v>9.8431349550000018</v>
      </c>
      <c r="J287" s="47">
        <f>$F287*'[1]INTERNAL PARAMETERS-2'!I287*VLOOKUP(J$4,'[1]INTERNAL PARAMETERS-1'!$B$5:$J$44,4, FALSE)</f>
        <v>0</v>
      </c>
      <c r="K287" s="47">
        <f>$F287*'[1]INTERNAL PARAMETERS-2'!J287*VLOOKUP(K$4,'[1]INTERNAL PARAMETERS-1'!$B$5:$J$44,4, FALSE)</f>
        <v>0</v>
      </c>
      <c r="L287" s="47">
        <f>$F287*'[1]INTERNAL PARAMETERS-2'!K287*VLOOKUP(L$4,'[1]INTERNAL PARAMETERS-1'!$B$5:$J$44,4, FALSE)</f>
        <v>0</v>
      </c>
      <c r="M287" s="47">
        <f>$F287*'[1]INTERNAL PARAMETERS-2'!L287*VLOOKUP(M$4,'[1]INTERNAL PARAMETERS-1'!$B$5:$J$44,4, FALSE)</f>
        <v>3.5015623200000001</v>
      </c>
      <c r="N287" s="47">
        <f>$F287*'[1]INTERNAL PARAMETERS-2'!M287*VLOOKUP(N$4,'[1]INTERNAL PARAMETERS-1'!$B$5:$J$44,4, FALSE)</f>
        <v>1.3508551049999999</v>
      </c>
      <c r="O287" s="47">
        <f>$F287*'[1]INTERNAL PARAMETERS-2'!N287*VLOOKUP(O$4,'[1]INTERNAL PARAMETERS-1'!$B$5:$J$44,4, FALSE)</f>
        <v>0</v>
      </c>
      <c r="P287" s="47">
        <f>$F287*'[1]INTERNAL PARAMETERS-2'!O287*VLOOKUP(P$4,'[1]INTERNAL PARAMETERS-1'!$B$5:$J$44,4, FALSE)</f>
        <v>0</v>
      </c>
      <c r="Q287" s="47">
        <f>$F287*'[1]INTERNAL PARAMETERS-2'!P287*VLOOKUP(Q$4,'[1]INTERNAL PARAMETERS-1'!$B$5:$J$44,4, FALSE)</f>
        <v>0</v>
      </c>
      <c r="R287" s="47">
        <f>$F287*'[1]INTERNAL PARAMETERS-2'!Q287*VLOOKUP(R$4,'[1]INTERNAL PARAMETERS-1'!$B$5:$J$44,4, FALSE)</f>
        <v>0.3555063</v>
      </c>
      <c r="S287" s="47">
        <f>$F287*'[1]INTERNAL PARAMETERS-2'!R287*VLOOKUP(S$4,'[1]INTERNAL PARAMETERS-1'!$B$5:$J$44,4, FALSE)</f>
        <v>2.5456400850000005</v>
      </c>
      <c r="T287" s="47">
        <f>$F287*'[1]INTERNAL PARAMETERS-2'!S287*VLOOKUP(T$4,'[1]INTERNAL PARAMETERS-1'!$B$5:$J$44,4, FALSE)</f>
        <v>0.10664130000000001</v>
      </c>
      <c r="U287" s="47">
        <f>$F287*'[1]INTERNAL PARAMETERS-2'!T287*VLOOKUP(U$4,'[1]INTERNAL PARAMETERS-1'!$B$5:$J$44,4, FALSE)</f>
        <v>7.1101259999999999E-2</v>
      </c>
      <c r="V287" s="47">
        <f>$F287*'[1]INTERNAL PARAMETERS-2'!U287*VLOOKUP(V$4,'[1]INTERNAL PARAMETERS-1'!$B$5:$J$44,4, FALSE)</f>
        <v>2.9327840100000002</v>
      </c>
      <c r="W287" s="47">
        <f>$F287*'[1]INTERNAL PARAMETERS-2'!V287*VLOOKUP(W$4,'[1]INTERNAL PARAMETERS-1'!$B$5:$J$44,4, FALSE)</f>
        <v>0</v>
      </c>
      <c r="X287" s="47">
        <f>$F287*'[1]INTERNAL PARAMETERS-2'!W287*VLOOKUP(X$4,'[1]INTERNAL PARAMETERS-1'!$B$5:$J$44,4, FALSE)</f>
        <v>0</v>
      </c>
      <c r="Y287" s="47">
        <f>$F287*'[1]INTERNAL PARAMETERS-2'!X287*VLOOKUP(Y$4,'[1]INTERNAL PARAMETERS-1'!$B$5:$J$44,4, FALSE)</f>
        <v>0</v>
      </c>
      <c r="Z287" s="47">
        <f>$F287*'[1]INTERNAL PARAMETERS-2'!Y287*VLOOKUP(Z$4,'[1]INTERNAL PARAMETERS-1'!$B$5:$J$44,4, FALSE)</f>
        <v>0</v>
      </c>
      <c r="AA287" s="47">
        <f>$F287*'[1]INTERNAL PARAMETERS-2'!Z287*VLOOKUP(AA$4,'[1]INTERNAL PARAMETERS-1'!$B$5:$J$44,4, FALSE)</f>
        <v>0</v>
      </c>
      <c r="AB287" s="47">
        <f>$F287*'[1]INTERNAL PARAMETERS-2'!AA287*VLOOKUP(AB$4,'[1]INTERNAL PARAMETERS-1'!$B$5:$J$44,4, FALSE)</f>
        <v>0</v>
      </c>
      <c r="AC287" s="47">
        <f>$F287*'[1]INTERNAL PARAMETERS-2'!AB287*VLOOKUP(AC$4,'[1]INTERNAL PARAMETERS-1'!$B$5:$J$44,4, FALSE)</f>
        <v>0</v>
      </c>
      <c r="AD287" s="47">
        <f>$F287*'[1]INTERNAL PARAMETERS-2'!AC287*VLOOKUP(AD$4,'[1]INTERNAL PARAMETERS-1'!$B$5:$J$44,4, FALSE)</f>
        <v>0</v>
      </c>
      <c r="AE287" s="47">
        <f>$F287*'[1]INTERNAL PARAMETERS-2'!AD287*VLOOKUP(AE$4,'[1]INTERNAL PARAMETERS-1'!$B$5:$J$44,4, FALSE)</f>
        <v>0</v>
      </c>
      <c r="AF287" s="47">
        <f>$F287*'[1]INTERNAL PARAMETERS-2'!AE287*VLOOKUP(AF$4,'[1]INTERNAL PARAMETERS-1'!$B$5:$J$44,4, FALSE)</f>
        <v>0</v>
      </c>
      <c r="AG287" s="47">
        <f>$F287*'[1]INTERNAL PARAMETERS-2'!AF287*VLOOKUP(AG$4,'[1]INTERNAL PARAMETERS-1'!$B$5:$J$44,4, FALSE)</f>
        <v>0</v>
      </c>
      <c r="AH287" s="47">
        <f>$F287*'[1]INTERNAL PARAMETERS-2'!AG287*VLOOKUP(AH$4,'[1]INTERNAL PARAMETERS-1'!$B$5:$J$44,4, FALSE)</f>
        <v>0</v>
      </c>
      <c r="AI287" s="47">
        <f>$F287*'[1]INTERNAL PARAMETERS-2'!AH287*VLOOKUP(AI$4,'[1]INTERNAL PARAMETERS-1'!$B$5:$J$44,4, FALSE)</f>
        <v>0</v>
      </c>
      <c r="AJ287" s="47">
        <f>$F287*'[1]INTERNAL PARAMETERS-2'!AI287*VLOOKUP(AJ$4,'[1]INTERNAL PARAMETERS-1'!$B$5:$J$44,4, FALSE)</f>
        <v>0.3555063</v>
      </c>
      <c r="AK287" s="47">
        <f>$F287*'[1]INTERNAL PARAMETERS-2'!AJ287*VLOOKUP(AK$4,'[1]INTERNAL PARAMETERS-1'!$B$5:$J$44,4, FALSE)</f>
        <v>0.3555063</v>
      </c>
      <c r="AL287" s="47">
        <f>$F287*'[1]INTERNAL PARAMETERS-2'!AK287*VLOOKUP(AL$4,'[1]INTERNAL PARAMETERS-1'!$B$5:$J$44,4, FALSE)</f>
        <v>0</v>
      </c>
      <c r="AM287" s="47">
        <f>$F287*'[1]INTERNAL PARAMETERS-2'!AL287*VLOOKUP(AM$4,'[1]INTERNAL PARAMETERS-1'!$B$5:$J$44,4, FALSE)</f>
        <v>0</v>
      </c>
      <c r="AN287" s="47">
        <f>$F287*'[1]INTERNAL PARAMETERS-2'!AM287*VLOOKUP(AN$4,'[1]INTERNAL PARAMETERS-1'!$B$5:$J$44,4, FALSE)</f>
        <v>0</v>
      </c>
      <c r="AO287" s="47">
        <f>$F287*'[1]INTERNAL PARAMETERS-2'!AN287*VLOOKUP(AO$4,'[1]INTERNAL PARAMETERS-1'!$B$5:$J$44,4, FALSE)</f>
        <v>0</v>
      </c>
      <c r="AP287" s="47">
        <f>$F287*'[1]INTERNAL PARAMETERS-2'!AO287*VLOOKUP(AP$4,'[1]INTERNAL PARAMETERS-1'!$B$5:$J$44,4, FALSE)</f>
        <v>0</v>
      </c>
      <c r="AQ287" s="47">
        <f>$F287*'[1]INTERNAL PARAMETERS-2'!AP287*VLOOKUP(AQ$4,'[1]INTERNAL PARAMETERS-1'!$B$5:$J$44,4, FALSE)</f>
        <v>0</v>
      </c>
      <c r="AR287" s="47">
        <f>$F287*'[1]INTERNAL PARAMETERS-2'!AQ287*VLOOKUP(AR$4,'[1]INTERNAL PARAMETERS-1'!$B$5:$J$44,4, FALSE)</f>
        <v>0</v>
      </c>
      <c r="AS287" s="47">
        <f>$F287*'[1]INTERNAL PARAMETERS-2'!AR287*VLOOKUP(AS$4,'[1]INTERNAL PARAMETERS-1'!$B$5:$J$44,4, FALSE)</f>
        <v>0</v>
      </c>
      <c r="AT287" s="46">
        <f>$F287*'[1]INTERNAL PARAMETERS-2'!AS287*VLOOKUP(AT$4,'[1]INTERNAL PARAMETERS-1'!$B$5:$J$44,4, FALSE)</f>
        <v>0</v>
      </c>
      <c r="AU287" s="48">
        <f>$F287*'[1]INTERNAL PARAMETERS-2'!F287*(1-VLOOKUP(G$4,'[1]INTERNAL PARAMETERS-1'!$B$5:$J$44,4, FALSE))</f>
        <v>0</v>
      </c>
      <c r="AV287" s="47">
        <f>$F287*'[1]INTERNAL PARAMETERS-2'!G287*(1-VLOOKUP(H$4,'[1]INTERNAL PARAMETERS-1'!$B$5:$J$44,4, FALSE))</f>
        <v>0</v>
      </c>
      <c r="AW287" s="47">
        <f>$F287*'[1]INTERNAL PARAMETERS-2'!H287*(1-VLOOKUP(I$4,'[1]INTERNAL PARAMETERS-1'!$B$5:$J$44,4, FALSE))</f>
        <v>187.019564145</v>
      </c>
      <c r="AX287" s="47">
        <f>$F287*'[1]INTERNAL PARAMETERS-2'!I287*(1-VLOOKUP(J$4,'[1]INTERNAL PARAMETERS-1'!$B$5:$J$44,4, FALSE))</f>
        <v>0</v>
      </c>
      <c r="AY287" s="47">
        <f>$F287*'[1]INTERNAL PARAMETERS-2'!J287*(1-VLOOKUP(K$4,'[1]INTERNAL PARAMETERS-1'!$B$5:$J$44,4, FALSE))</f>
        <v>0</v>
      </c>
      <c r="AZ287" s="47">
        <f>$F287*'[1]INTERNAL PARAMETERS-2'!K287*(1-VLOOKUP(L$4,'[1]INTERNAL PARAMETERS-1'!$B$5:$J$44,4, FALSE))</f>
        <v>0</v>
      </c>
      <c r="BA287" s="47">
        <f>$F287*'[1]INTERNAL PARAMETERS-2'!L287*(1-VLOOKUP(M$4,'[1]INTERNAL PARAMETERS-1'!$B$5:$J$44,4, FALSE))</f>
        <v>66.529684079999996</v>
      </c>
      <c r="BB287" s="47">
        <f>$F287*'[1]INTERNAL PARAMETERS-2'!M287*(1-VLOOKUP(N$4,'[1]INTERNAL PARAMETERS-1'!$B$5:$J$44,4, FALSE))</f>
        <v>25.666246994999998</v>
      </c>
      <c r="BC287" s="47">
        <f>$F287*'[1]INTERNAL PARAMETERS-2'!N287*(1-VLOOKUP(O$4,'[1]INTERNAL PARAMETERS-1'!$B$5:$J$44,4, FALSE))</f>
        <v>78.91837439999999</v>
      </c>
      <c r="BD287" s="47">
        <f>$F287*'[1]INTERNAL PARAMETERS-2'!O287*(1-VLOOKUP(P$4,'[1]INTERNAL PARAMETERS-1'!$B$5:$J$44,4, FALSE))</f>
        <v>18.485374499999999</v>
      </c>
      <c r="BE287" s="47">
        <f>$F287*'[1]INTERNAL PARAMETERS-2'!P287*(1-VLOOKUP(Q$4,'[1]INTERNAL PARAMETERS-1'!$B$5:$J$44,4, FALSE))</f>
        <v>44.791569900000006</v>
      </c>
      <c r="BF287" s="47">
        <f>$F287*'[1]INTERNAL PARAMETERS-2'!Q287*(1-VLOOKUP(R$4,'[1]INTERNAL PARAMETERS-1'!$B$5:$J$44,4, FALSE))</f>
        <v>0</v>
      </c>
      <c r="BG287" s="47">
        <f>$F287*'[1]INTERNAL PARAMETERS-2'!R287*(1-VLOOKUP(S$4,'[1]INTERNAL PARAMETERS-1'!$B$5:$J$44,4, FALSE))</f>
        <v>48.367161615000001</v>
      </c>
      <c r="BH287" s="47">
        <f>$F287*'[1]INTERNAL PARAMETERS-2'!S287*(1-VLOOKUP(T$4,'[1]INTERNAL PARAMETERS-1'!$B$5:$J$44,4, FALSE))</f>
        <v>0.95977170000000012</v>
      </c>
      <c r="BI287" s="47">
        <f>$F287*'[1]INTERNAL PARAMETERS-2'!T287*(1-VLOOKUP(U$4,'[1]INTERNAL PARAMETERS-1'!$B$5:$J$44,4, FALSE))</f>
        <v>0.28440504</v>
      </c>
      <c r="BJ287" s="47">
        <f>$F287*'[1]INTERNAL PARAMETERS-2'!U287*(1-VLOOKUP(V$4,'[1]INTERNAL PARAMETERS-1'!$B$5:$J$44,4, FALSE))</f>
        <v>16.619109390000002</v>
      </c>
      <c r="BK287" s="47">
        <f>$F287*'[1]INTERNAL PARAMETERS-2'!V287*(1-VLOOKUP(W$4,'[1]INTERNAL PARAMETERS-1'!$B$5:$J$44,4, FALSE))</f>
        <v>20.2628001</v>
      </c>
      <c r="BL287" s="47">
        <f>$F287*'[1]INTERNAL PARAMETERS-2'!W287*(1-VLOOKUP(X$4,'[1]INTERNAL PARAMETERS-1'!$B$5:$J$44,4, FALSE))</f>
        <v>45.857982899999996</v>
      </c>
      <c r="BM287" s="47">
        <f>$F287*'[1]INTERNAL PARAMETERS-2'!X287*(1-VLOOKUP(Y$4,'[1]INTERNAL PARAMETERS-1'!$B$5:$J$44,4, FALSE))</f>
        <v>36.970748999999998</v>
      </c>
      <c r="BN287" s="47">
        <f>$F287*'[1]INTERNAL PARAMETERS-2'!Y287*(1-VLOOKUP(Z$4,'[1]INTERNAL PARAMETERS-1'!$B$5:$J$44,4, FALSE))</f>
        <v>63.276944400000005</v>
      </c>
      <c r="BO287" s="47">
        <f>$F287*'[1]INTERNAL PARAMETERS-2'!Z287*(1-VLOOKUP(AA$4,'[1]INTERNAL PARAMETERS-1'!$B$5:$J$44,4, FALSE))</f>
        <v>79.629386999999994</v>
      </c>
      <c r="BP287" s="47">
        <f>$F287*'[1]INTERNAL PARAMETERS-2'!AA287*(1-VLOOKUP(AB$4,'[1]INTERNAL PARAMETERS-1'!$B$5:$J$44,4, FALSE))</f>
        <v>17.0634552</v>
      </c>
      <c r="BQ287" s="47">
        <f>$F287*'[1]INTERNAL PARAMETERS-2'!AB287*(1-VLOOKUP(AC$4,'[1]INTERNAL PARAMETERS-1'!$B$5:$J$44,4, FALSE))</f>
        <v>207.60519509999997</v>
      </c>
      <c r="BR287" s="47">
        <f>$F287*'[1]INTERNAL PARAMETERS-2'!AC287*(1-VLOOKUP(AD$4,'[1]INTERNAL PARAMETERS-1'!$B$5:$J$44,4, FALSE))</f>
        <v>8.1762212999999999</v>
      </c>
      <c r="BS287" s="47">
        <f>$F287*'[1]INTERNAL PARAMETERS-2'!AD287*(1-VLOOKUP(AE$4,'[1]INTERNAL PARAMETERS-1'!$B$5:$J$44,4, FALSE))</f>
        <v>1.7774255999999999</v>
      </c>
      <c r="BT287" s="47">
        <f>$F287*'[1]INTERNAL PARAMETERS-2'!AE287*(1-VLOOKUP(AF$4,'[1]INTERNAL PARAMETERS-1'!$B$5:$J$44,4, FALSE))</f>
        <v>0</v>
      </c>
      <c r="BU287" s="47">
        <f>$F287*'[1]INTERNAL PARAMETERS-2'!AF287*(1-VLOOKUP(AG$4,'[1]INTERNAL PARAMETERS-1'!$B$5:$J$44,4, FALSE))</f>
        <v>0</v>
      </c>
      <c r="BV287" s="47">
        <f>$F287*'[1]INTERNAL PARAMETERS-2'!AG287*(1-VLOOKUP(AH$4,'[1]INTERNAL PARAMETERS-1'!$B$5:$J$44,4, FALSE))</f>
        <v>0</v>
      </c>
      <c r="BW287" s="47">
        <f>$F287*'[1]INTERNAL PARAMETERS-2'!AH287*(1-VLOOKUP(AI$4,'[1]INTERNAL PARAMETERS-1'!$B$5:$J$44,4, FALSE))</f>
        <v>0</v>
      </c>
      <c r="BX287" s="47">
        <f>$F287*'[1]INTERNAL PARAMETERS-2'!AI287*(1-VLOOKUP(AJ$4,'[1]INTERNAL PARAMETERS-1'!$B$5:$J$44,4, FALSE))</f>
        <v>0</v>
      </c>
      <c r="BY287" s="47">
        <f>$F287*'[1]INTERNAL PARAMETERS-2'!AJ287*(1-VLOOKUP(AK$4,'[1]INTERNAL PARAMETERS-1'!$B$5:$J$44,4, FALSE))</f>
        <v>0</v>
      </c>
      <c r="BZ287" s="47">
        <f>$F287*'[1]INTERNAL PARAMETERS-2'!AK287*(1-VLOOKUP(AL$4,'[1]INTERNAL PARAMETERS-1'!$B$5:$J$44,4, FALSE))</f>
        <v>1.4219193000000001</v>
      </c>
      <c r="CA287" s="47">
        <f>$F287*'[1]INTERNAL PARAMETERS-2'!AL287*(1-VLOOKUP(AM$4,'[1]INTERNAL PARAMETERS-1'!$B$5:$J$44,4, FALSE))</f>
        <v>8.1762212999999999</v>
      </c>
      <c r="CB287" s="47">
        <f>$F287*'[1]INTERNAL PARAMETERS-2'!AM287*(1-VLOOKUP(AN$4,'[1]INTERNAL PARAMETERS-1'!$B$5:$J$44,4, FALSE))</f>
        <v>3.9103574999999999</v>
      </c>
      <c r="CC287" s="47">
        <f>$F287*'[1]INTERNAL PARAMETERS-2'!AN287*(1-VLOOKUP(AO$4,'[1]INTERNAL PARAMETERS-1'!$B$5:$J$44,4, FALSE))</f>
        <v>12.7975914</v>
      </c>
      <c r="CD287" s="47">
        <f>$F287*'[1]INTERNAL PARAMETERS-2'!AO287*(1-VLOOKUP(AP$4,'[1]INTERNAL PARAMETERS-1'!$B$5:$J$44,4, FALSE))</f>
        <v>27.728114699999999</v>
      </c>
      <c r="CE287" s="47">
        <f>$F287*'[1]INTERNAL PARAMETERS-2'!AP287*(1-VLOOKUP(AQ$4,'[1]INTERNAL PARAMETERS-1'!$B$5:$J$44,4, FALSE))</f>
        <v>8.5317276</v>
      </c>
      <c r="CF287" s="47">
        <f>$F287*'[1]INTERNAL PARAMETERS-2'!AQ287*(1-VLOOKUP(AR$4,'[1]INTERNAL PARAMETERS-1'!$B$5:$J$44,4, FALSE))</f>
        <v>0.3555063</v>
      </c>
      <c r="CG287" s="47">
        <f>$F287*'[1]INTERNAL PARAMETERS-2'!AR287*(1-VLOOKUP(AS$4,'[1]INTERNAL PARAMETERS-1'!$B$5:$J$44,4, FALSE))</f>
        <v>0.71101259999999999</v>
      </c>
      <c r="CH287" s="46">
        <f>$F287*'[1]INTERNAL PARAMETERS-2'!AS287*(1-VLOOKUP(AT$4,'[1]INTERNAL PARAMETERS-1'!$B$5:$J$44,4, FALSE))</f>
        <v>0</v>
      </c>
      <c r="CI287" s="45">
        <f t="shared" si="4"/>
        <v>1058.9998940999999</v>
      </c>
    </row>
    <row r="288" spans="3:87">
      <c r="C288" s="30" t="s">
        <v>1</v>
      </c>
      <c r="D288" s="29" t="s">
        <v>71</v>
      </c>
      <c r="E288" s="29" t="s">
        <v>75</v>
      </c>
      <c r="F288" s="133">
        <f>ABS!AL288</f>
        <v>798</v>
      </c>
      <c r="G288" s="48">
        <f>$F288*'[1]INTERNAL PARAMETERS-2'!F288*VLOOKUP(G$4,'[1]INTERNAL PARAMETERS-1'!$B$5:$J$44,4, FALSE)</f>
        <v>2.2228290000000004</v>
      </c>
      <c r="H288" s="47">
        <f>$F288*'[1]INTERNAL PARAMETERS-2'!G288*VLOOKUP(H$4,'[1]INTERNAL PARAMETERS-1'!$B$5:$J$44,4, FALSE)</f>
        <v>1.6671018</v>
      </c>
      <c r="I288" s="47">
        <f>$F288*'[1]INTERNAL PARAMETERS-2'!H288*VLOOKUP(I$4,'[1]INTERNAL PARAMETERS-1'!$B$5:$J$44,4, FALSE)</f>
        <v>6.7521014400000006</v>
      </c>
      <c r="J288" s="47">
        <f>$F288*'[1]INTERNAL PARAMETERS-2'!I288*VLOOKUP(J$4,'[1]INTERNAL PARAMETERS-1'!$B$5:$J$44,4, FALSE)</f>
        <v>0</v>
      </c>
      <c r="K288" s="47">
        <f>$F288*'[1]INTERNAL PARAMETERS-2'!J288*VLOOKUP(K$4,'[1]INTERNAL PARAMETERS-1'!$B$5:$J$44,4, FALSE)</f>
        <v>0</v>
      </c>
      <c r="L288" s="47">
        <f>$F288*'[1]INTERNAL PARAMETERS-2'!K288*VLOOKUP(L$4,'[1]INTERNAL PARAMETERS-1'!$B$5:$J$44,4, FALSE)</f>
        <v>0</v>
      </c>
      <c r="M288" s="47">
        <f>$F288*'[1]INTERNAL PARAMETERS-2'!L288*VLOOKUP(M$4,'[1]INTERNAL PARAMETERS-1'!$B$5:$J$44,4, FALSE)</f>
        <v>4.19561268</v>
      </c>
      <c r="N288" s="47">
        <f>$F288*'[1]INTERNAL PARAMETERS-2'!M288*VLOOKUP(N$4,'[1]INTERNAL PARAMETERS-1'!$B$5:$J$44,4, FALSE)</f>
        <v>1.0002770400000001</v>
      </c>
      <c r="O288" s="47">
        <f>$F288*'[1]INTERNAL PARAMETERS-2'!N288*VLOOKUP(O$4,'[1]INTERNAL PARAMETERS-1'!$B$5:$J$44,4, FALSE)</f>
        <v>0</v>
      </c>
      <c r="P288" s="47">
        <f>$F288*'[1]INTERNAL PARAMETERS-2'!O288*VLOOKUP(P$4,'[1]INTERNAL PARAMETERS-1'!$B$5:$J$44,4, FALSE)</f>
        <v>0</v>
      </c>
      <c r="Q288" s="47">
        <f>$F288*'[1]INTERNAL PARAMETERS-2'!P288*VLOOKUP(Q$4,'[1]INTERNAL PARAMETERS-1'!$B$5:$J$44,4, FALSE)</f>
        <v>0</v>
      </c>
      <c r="R288" s="47">
        <f>$F288*'[1]INTERNAL PARAMETERS-2'!Q288*VLOOKUP(R$4,'[1]INTERNAL PARAMETERS-1'!$B$5:$J$44,4, FALSE)</f>
        <v>0.27786359999999999</v>
      </c>
      <c r="S288" s="47">
        <f>$F288*'[1]INTERNAL PARAMETERS-2'!R288*VLOOKUP(S$4,'[1]INTERNAL PARAMETERS-1'!$B$5:$J$44,4, FALSE)</f>
        <v>1.7780517300000001</v>
      </c>
      <c r="T288" s="47">
        <f>$F288*'[1]INTERNAL PARAMETERS-2'!S288*VLOOKUP(T$4,'[1]INTERNAL PARAMETERS-1'!$B$5:$J$44,4, FALSE)</f>
        <v>0.16671018000000001</v>
      </c>
      <c r="U288" s="47">
        <f>$F288*'[1]INTERNAL PARAMETERS-2'!T288*VLOOKUP(U$4,'[1]INTERNAL PARAMETERS-1'!$B$5:$J$44,4, FALSE)</f>
        <v>0.22229088</v>
      </c>
      <c r="V288" s="47">
        <f>$F288*'[1]INTERNAL PARAMETERS-2'!U288*VLOOKUP(V$4,'[1]INTERNAL PARAMETERS-1'!$B$5:$J$44,4, FALSE)</f>
        <v>1.83383991</v>
      </c>
      <c r="W288" s="47">
        <f>$F288*'[1]INTERNAL PARAMETERS-2'!V288*VLOOKUP(W$4,'[1]INTERNAL PARAMETERS-1'!$B$5:$J$44,4, FALSE)</f>
        <v>0</v>
      </c>
      <c r="X288" s="47">
        <f>$F288*'[1]INTERNAL PARAMETERS-2'!W288*VLOOKUP(X$4,'[1]INTERNAL PARAMETERS-1'!$B$5:$J$44,4, FALSE)</f>
        <v>0</v>
      </c>
      <c r="Y288" s="47">
        <f>$F288*'[1]INTERNAL PARAMETERS-2'!X288*VLOOKUP(Y$4,'[1]INTERNAL PARAMETERS-1'!$B$5:$J$44,4, FALSE)</f>
        <v>0</v>
      </c>
      <c r="Z288" s="47">
        <f>$F288*'[1]INTERNAL PARAMETERS-2'!Y288*VLOOKUP(Z$4,'[1]INTERNAL PARAMETERS-1'!$B$5:$J$44,4, FALSE)</f>
        <v>0</v>
      </c>
      <c r="AA288" s="47">
        <f>$F288*'[1]INTERNAL PARAMETERS-2'!Z288*VLOOKUP(AA$4,'[1]INTERNAL PARAMETERS-1'!$B$5:$J$44,4, FALSE)</f>
        <v>0</v>
      </c>
      <c r="AB288" s="47">
        <f>$F288*'[1]INTERNAL PARAMETERS-2'!AA288*VLOOKUP(AB$4,'[1]INTERNAL PARAMETERS-1'!$B$5:$J$44,4, FALSE)</f>
        <v>0</v>
      </c>
      <c r="AC288" s="47">
        <f>$F288*'[1]INTERNAL PARAMETERS-2'!AB288*VLOOKUP(AC$4,'[1]INTERNAL PARAMETERS-1'!$B$5:$J$44,4, FALSE)</f>
        <v>0</v>
      </c>
      <c r="AD288" s="47">
        <f>$F288*'[1]INTERNAL PARAMETERS-2'!AC288*VLOOKUP(AD$4,'[1]INTERNAL PARAMETERS-1'!$B$5:$J$44,4, FALSE)</f>
        <v>0</v>
      </c>
      <c r="AE288" s="47">
        <f>$F288*'[1]INTERNAL PARAMETERS-2'!AD288*VLOOKUP(AE$4,'[1]INTERNAL PARAMETERS-1'!$B$5:$J$44,4, FALSE)</f>
        <v>0</v>
      </c>
      <c r="AF288" s="47">
        <f>$F288*'[1]INTERNAL PARAMETERS-2'!AE288*VLOOKUP(AF$4,'[1]INTERNAL PARAMETERS-1'!$B$5:$J$44,4, FALSE)</f>
        <v>0</v>
      </c>
      <c r="AG288" s="47">
        <f>$F288*'[1]INTERNAL PARAMETERS-2'!AF288*VLOOKUP(AG$4,'[1]INTERNAL PARAMETERS-1'!$B$5:$J$44,4, FALSE)</f>
        <v>0</v>
      </c>
      <c r="AH288" s="47">
        <f>$F288*'[1]INTERNAL PARAMETERS-2'!AG288*VLOOKUP(AH$4,'[1]INTERNAL PARAMETERS-1'!$B$5:$J$44,4, FALSE)</f>
        <v>0</v>
      </c>
      <c r="AI288" s="47">
        <f>$F288*'[1]INTERNAL PARAMETERS-2'!AH288*VLOOKUP(AI$4,'[1]INTERNAL PARAMETERS-1'!$B$5:$J$44,4, FALSE)</f>
        <v>0.27786359999999999</v>
      </c>
      <c r="AJ288" s="47">
        <f>$F288*'[1]INTERNAL PARAMETERS-2'!AI288*VLOOKUP(AJ$4,'[1]INTERNAL PARAMETERS-1'!$B$5:$J$44,4, FALSE)</f>
        <v>1.3892382000000001</v>
      </c>
      <c r="AK288" s="47">
        <f>$F288*'[1]INTERNAL PARAMETERS-2'!AJ288*VLOOKUP(AK$4,'[1]INTERNAL PARAMETERS-1'!$B$5:$J$44,4, FALSE)</f>
        <v>0</v>
      </c>
      <c r="AL288" s="47">
        <f>$F288*'[1]INTERNAL PARAMETERS-2'!AK288*VLOOKUP(AL$4,'[1]INTERNAL PARAMETERS-1'!$B$5:$J$44,4, FALSE)</f>
        <v>0</v>
      </c>
      <c r="AM288" s="47">
        <f>$F288*'[1]INTERNAL PARAMETERS-2'!AL288*VLOOKUP(AM$4,'[1]INTERNAL PARAMETERS-1'!$B$5:$J$44,4, FALSE)</f>
        <v>0</v>
      </c>
      <c r="AN288" s="47">
        <f>$F288*'[1]INTERNAL PARAMETERS-2'!AM288*VLOOKUP(AN$4,'[1]INTERNAL PARAMETERS-1'!$B$5:$J$44,4, FALSE)</f>
        <v>0</v>
      </c>
      <c r="AO288" s="47">
        <f>$F288*'[1]INTERNAL PARAMETERS-2'!AN288*VLOOKUP(AO$4,'[1]INTERNAL PARAMETERS-1'!$B$5:$J$44,4, FALSE)</f>
        <v>0</v>
      </c>
      <c r="AP288" s="47">
        <f>$F288*'[1]INTERNAL PARAMETERS-2'!AO288*VLOOKUP(AP$4,'[1]INTERNAL PARAMETERS-1'!$B$5:$J$44,4, FALSE)</f>
        <v>0</v>
      </c>
      <c r="AQ288" s="47">
        <f>$F288*'[1]INTERNAL PARAMETERS-2'!AP288*VLOOKUP(AQ$4,'[1]INTERNAL PARAMETERS-1'!$B$5:$J$44,4, FALSE)</f>
        <v>0</v>
      </c>
      <c r="AR288" s="47">
        <f>$F288*'[1]INTERNAL PARAMETERS-2'!AQ288*VLOOKUP(AR$4,'[1]INTERNAL PARAMETERS-1'!$B$5:$J$44,4, FALSE)</f>
        <v>0</v>
      </c>
      <c r="AS288" s="47">
        <f>$F288*'[1]INTERNAL PARAMETERS-2'!AR288*VLOOKUP(AS$4,'[1]INTERNAL PARAMETERS-1'!$B$5:$J$44,4, FALSE)</f>
        <v>0</v>
      </c>
      <c r="AT288" s="46">
        <f>$F288*'[1]INTERNAL PARAMETERS-2'!AS288*VLOOKUP(AT$4,'[1]INTERNAL PARAMETERS-1'!$B$5:$J$44,4, FALSE)</f>
        <v>0</v>
      </c>
      <c r="AU288" s="48">
        <f>$F288*'[1]INTERNAL PARAMETERS-2'!F288*(1-VLOOKUP(G$4,'[1]INTERNAL PARAMETERS-1'!$B$5:$J$44,4, FALSE))</f>
        <v>0</v>
      </c>
      <c r="AV288" s="47">
        <f>$F288*'[1]INTERNAL PARAMETERS-2'!G288*(1-VLOOKUP(H$4,'[1]INTERNAL PARAMETERS-1'!$B$5:$J$44,4, FALSE))</f>
        <v>0</v>
      </c>
      <c r="AW288" s="47">
        <f>$F288*'[1]INTERNAL PARAMETERS-2'!H288*(1-VLOOKUP(I$4,'[1]INTERNAL PARAMETERS-1'!$B$5:$J$44,4, FALSE))</f>
        <v>128.28992735999998</v>
      </c>
      <c r="AX288" s="47">
        <f>$F288*'[1]INTERNAL PARAMETERS-2'!I288*(1-VLOOKUP(J$4,'[1]INTERNAL PARAMETERS-1'!$B$5:$J$44,4, FALSE))</f>
        <v>0</v>
      </c>
      <c r="AY288" s="47">
        <f>$F288*'[1]INTERNAL PARAMETERS-2'!J288*(1-VLOOKUP(K$4,'[1]INTERNAL PARAMETERS-1'!$B$5:$J$44,4, FALSE))</f>
        <v>0</v>
      </c>
      <c r="AZ288" s="47">
        <f>$F288*'[1]INTERNAL PARAMETERS-2'!K288*(1-VLOOKUP(L$4,'[1]INTERNAL PARAMETERS-1'!$B$5:$J$44,4, FALSE))</f>
        <v>0</v>
      </c>
      <c r="BA288" s="47">
        <f>$F288*'[1]INTERNAL PARAMETERS-2'!L288*(1-VLOOKUP(M$4,'[1]INTERNAL PARAMETERS-1'!$B$5:$J$44,4, FALSE))</f>
        <v>79.716640919999989</v>
      </c>
      <c r="BB288" s="47">
        <f>$F288*'[1]INTERNAL PARAMETERS-2'!M288*(1-VLOOKUP(N$4,'[1]INTERNAL PARAMETERS-1'!$B$5:$J$44,4, FALSE))</f>
        <v>19.005263760000002</v>
      </c>
      <c r="BC288" s="47">
        <f>$F288*'[1]INTERNAL PARAMETERS-2'!N288*(1-VLOOKUP(O$4,'[1]INTERNAL PARAMETERS-1'!$B$5:$J$44,4, FALSE))</f>
        <v>53.070351600000002</v>
      </c>
      <c r="BD288" s="47">
        <f>$F288*'[1]INTERNAL PARAMETERS-2'!O288*(1-VLOOKUP(P$4,'[1]INTERNAL PARAMETERS-1'!$B$5:$J$44,4, FALSE))</f>
        <v>10.280634000000001</v>
      </c>
      <c r="BE288" s="47">
        <f>$F288*'[1]INTERNAL PARAMETERS-2'!P288*(1-VLOOKUP(Q$4,'[1]INTERNAL PARAMETERS-1'!$B$5:$J$44,4, FALSE))</f>
        <v>36.954741599999998</v>
      </c>
      <c r="BF288" s="47">
        <f>$F288*'[1]INTERNAL PARAMETERS-2'!Q288*(1-VLOOKUP(R$4,'[1]INTERNAL PARAMETERS-1'!$B$5:$J$44,4, FALSE))</f>
        <v>0</v>
      </c>
      <c r="BG288" s="47">
        <f>$F288*'[1]INTERNAL PARAMETERS-2'!R288*(1-VLOOKUP(S$4,'[1]INTERNAL PARAMETERS-1'!$B$5:$J$44,4, FALSE))</f>
        <v>33.782982869999998</v>
      </c>
      <c r="BH288" s="47">
        <f>$F288*'[1]INTERNAL PARAMETERS-2'!S288*(1-VLOOKUP(T$4,'[1]INTERNAL PARAMETERS-1'!$B$5:$J$44,4, FALSE))</f>
        <v>1.50039162</v>
      </c>
      <c r="BI288" s="47">
        <f>$F288*'[1]INTERNAL PARAMETERS-2'!T288*(1-VLOOKUP(U$4,'[1]INTERNAL PARAMETERS-1'!$B$5:$J$44,4, FALSE))</f>
        <v>0.88916351999999999</v>
      </c>
      <c r="BJ288" s="47">
        <f>$F288*'[1]INTERNAL PARAMETERS-2'!U288*(1-VLOOKUP(V$4,'[1]INTERNAL PARAMETERS-1'!$B$5:$J$44,4, FALSE))</f>
        <v>10.39175949</v>
      </c>
      <c r="BK288" s="47">
        <f>$F288*'[1]INTERNAL PARAMETERS-2'!V288*(1-VLOOKUP(W$4,'[1]INTERNAL PARAMETERS-1'!$B$5:$J$44,4, FALSE))</f>
        <v>14.448428399999999</v>
      </c>
      <c r="BL288" s="47">
        <f>$F288*'[1]INTERNAL PARAMETERS-2'!W288*(1-VLOOKUP(X$4,'[1]INTERNAL PARAMETERS-1'!$B$5:$J$44,4, FALSE))</f>
        <v>31.953356400000001</v>
      </c>
      <c r="BM288" s="47">
        <f>$F288*'[1]INTERNAL PARAMETERS-2'!X288*(1-VLOOKUP(Y$4,'[1]INTERNAL PARAMETERS-1'!$B$5:$J$44,4, FALSE))</f>
        <v>23.339824199999999</v>
      </c>
      <c r="BN288" s="47">
        <f>$F288*'[1]INTERNAL PARAMETERS-2'!Y288*(1-VLOOKUP(Z$4,'[1]INTERNAL PARAMETERS-1'!$B$5:$J$44,4, FALSE))</f>
        <v>57.516009600000004</v>
      </c>
      <c r="BO288" s="47">
        <f>$F288*'[1]INTERNAL PARAMETERS-2'!Z288*(1-VLOOKUP(AA$4,'[1]INTERNAL PARAMETERS-1'!$B$5:$J$44,4, FALSE))</f>
        <v>67.518780000000007</v>
      </c>
      <c r="BP288" s="47">
        <f>$F288*'[1]INTERNAL PARAMETERS-2'!AA288*(1-VLOOKUP(AB$4,'[1]INTERNAL PARAMETERS-1'!$B$5:$J$44,4, FALSE))</f>
        <v>11.3920884</v>
      </c>
      <c r="BQ288" s="47">
        <f>$F288*'[1]INTERNAL PARAMETERS-2'!AB288*(1-VLOOKUP(AC$4,'[1]INTERNAL PARAMETERS-1'!$B$5:$J$44,4, FALSE))</f>
        <v>143.65109219999999</v>
      </c>
      <c r="BR288" s="47">
        <f>$F288*'[1]INTERNAL PARAMETERS-2'!AC288*(1-VLOOKUP(AD$4,'[1]INTERNAL PARAMETERS-1'!$B$5:$J$44,4, FALSE))</f>
        <v>5.2792488000000004</v>
      </c>
      <c r="BS288" s="47">
        <f>$F288*'[1]INTERNAL PARAMETERS-2'!AD288*(1-VLOOKUP(AE$4,'[1]INTERNAL PARAMETERS-1'!$B$5:$J$44,4, FALSE))</f>
        <v>1.6671018</v>
      </c>
      <c r="BT288" s="47">
        <f>$F288*'[1]INTERNAL PARAMETERS-2'!AE288*(1-VLOOKUP(AF$4,'[1]INTERNAL PARAMETERS-1'!$B$5:$J$44,4, FALSE))</f>
        <v>0</v>
      </c>
      <c r="BU288" s="47">
        <f>$F288*'[1]INTERNAL PARAMETERS-2'!AF288*(1-VLOOKUP(AG$4,'[1]INTERNAL PARAMETERS-1'!$B$5:$J$44,4, FALSE))</f>
        <v>0</v>
      </c>
      <c r="BV288" s="47">
        <f>$F288*'[1]INTERNAL PARAMETERS-2'!AG288*(1-VLOOKUP(AH$4,'[1]INTERNAL PARAMETERS-1'!$B$5:$J$44,4, FALSE))</f>
        <v>0</v>
      </c>
      <c r="BW288" s="47">
        <f>$F288*'[1]INTERNAL PARAMETERS-2'!AH288*(1-VLOOKUP(AI$4,'[1]INTERNAL PARAMETERS-1'!$B$5:$J$44,4, FALSE))</f>
        <v>0</v>
      </c>
      <c r="BX288" s="47">
        <f>$F288*'[1]INTERNAL PARAMETERS-2'!AI288*(1-VLOOKUP(AJ$4,'[1]INTERNAL PARAMETERS-1'!$B$5:$J$44,4, FALSE))</f>
        <v>0</v>
      </c>
      <c r="BY288" s="47">
        <f>$F288*'[1]INTERNAL PARAMETERS-2'!AJ288*(1-VLOOKUP(AK$4,'[1]INTERNAL PARAMETERS-1'!$B$5:$J$44,4, FALSE))</f>
        <v>0</v>
      </c>
      <c r="BZ288" s="47">
        <f>$F288*'[1]INTERNAL PARAMETERS-2'!AK288*(1-VLOOKUP(AL$4,'[1]INTERNAL PARAMETERS-1'!$B$5:$J$44,4, FALSE))</f>
        <v>1.1114544</v>
      </c>
      <c r="CA288" s="47">
        <f>$F288*'[1]INTERNAL PARAMETERS-2'!AL288*(1-VLOOKUP(AM$4,'[1]INTERNAL PARAMETERS-1'!$B$5:$J$44,4, FALSE))</f>
        <v>7.2242141999999996</v>
      </c>
      <c r="CB288" s="47">
        <f>$F288*'[1]INTERNAL PARAMETERS-2'!AM288*(1-VLOOKUP(AN$4,'[1]INTERNAL PARAMETERS-1'!$B$5:$J$44,4, FALSE))</f>
        <v>1.6671018</v>
      </c>
      <c r="CC288" s="47">
        <f>$F288*'[1]INTERNAL PARAMETERS-2'!AN288*(1-VLOOKUP(AO$4,'[1]INTERNAL PARAMETERS-1'!$B$5:$J$44,4, FALSE))</f>
        <v>7.2242141999999996</v>
      </c>
      <c r="CD288" s="47">
        <f>$F288*'[1]INTERNAL PARAMETERS-2'!AO288*(1-VLOOKUP(AP$4,'[1]INTERNAL PARAMETERS-1'!$B$5:$J$44,4, FALSE))</f>
        <v>23.339824199999999</v>
      </c>
      <c r="CE288" s="47">
        <f>$F288*'[1]INTERNAL PARAMETERS-2'!AP288*(1-VLOOKUP(AQ$4,'[1]INTERNAL PARAMETERS-1'!$B$5:$J$44,4, FALSE))</f>
        <v>4.7235216000000007</v>
      </c>
      <c r="CF288" s="47">
        <f>$F288*'[1]INTERNAL PARAMETERS-2'!AQ288*(1-VLOOKUP(AR$4,'[1]INTERNAL PARAMETERS-1'!$B$5:$J$44,4, FALSE))</f>
        <v>0.27786359999999999</v>
      </c>
      <c r="CG288" s="47">
        <f>$F288*'[1]INTERNAL PARAMETERS-2'!AR288*(1-VLOOKUP(AS$4,'[1]INTERNAL PARAMETERS-1'!$B$5:$J$44,4, FALSE))</f>
        <v>0</v>
      </c>
      <c r="CH288" s="46">
        <f>$F288*'[1]INTERNAL PARAMETERS-2'!AS288*(1-VLOOKUP(AT$4,'[1]INTERNAL PARAMETERS-1'!$B$5:$J$44,4, FALSE))</f>
        <v>0</v>
      </c>
      <c r="CI288" s="45">
        <f t="shared" si="4"/>
        <v>797.99976059999995</v>
      </c>
    </row>
    <row r="289" spans="3:87">
      <c r="C289" s="30" t="s">
        <v>1</v>
      </c>
      <c r="D289" s="29" t="s">
        <v>71</v>
      </c>
      <c r="E289" s="29" t="s">
        <v>74</v>
      </c>
      <c r="F289" s="133">
        <f>ABS!AL289</f>
        <v>547</v>
      </c>
      <c r="G289" s="48">
        <f>$F289*'[1]INTERNAL PARAMETERS-2'!F289*VLOOKUP(G$4,'[1]INTERNAL PARAMETERS-1'!$B$5:$J$44,4, FALSE)</f>
        <v>1.3208409000000001</v>
      </c>
      <c r="H289" s="47">
        <f>$F289*'[1]INTERNAL PARAMETERS-2'!G289*VLOOKUP(H$4,'[1]INTERNAL PARAMETERS-1'!$B$5:$J$44,4, FALSE)</f>
        <v>0.49530849999999998</v>
      </c>
      <c r="I289" s="47">
        <f>$F289*'[1]INTERNAL PARAMETERS-2'!H289*VLOOKUP(I$4,'[1]INTERNAL PARAMETERS-1'!$B$5:$J$44,4, FALSE)</f>
        <v>4.2667941850000011</v>
      </c>
      <c r="J289" s="47">
        <f>$F289*'[1]INTERNAL PARAMETERS-2'!I289*VLOOKUP(J$4,'[1]INTERNAL PARAMETERS-1'!$B$5:$J$44,4, FALSE)</f>
        <v>0</v>
      </c>
      <c r="K289" s="47">
        <f>$F289*'[1]INTERNAL PARAMETERS-2'!J289*VLOOKUP(K$4,'[1]INTERNAL PARAMETERS-1'!$B$5:$J$44,4, FALSE)</f>
        <v>0</v>
      </c>
      <c r="L289" s="47">
        <f>$F289*'[1]INTERNAL PARAMETERS-2'!K289*VLOOKUP(L$4,'[1]INTERNAL PARAMETERS-1'!$B$5:$J$44,4, FALSE)</f>
        <v>0</v>
      </c>
      <c r="M289" s="47">
        <f>$F289*'[1]INTERNAL PARAMETERS-2'!L289*VLOOKUP(M$4,'[1]INTERNAL PARAMETERS-1'!$B$5:$J$44,4, FALSE)</f>
        <v>4.1524438349999997</v>
      </c>
      <c r="N289" s="47">
        <f>$F289*'[1]INTERNAL PARAMETERS-2'!M289*VLOOKUP(N$4,'[1]INTERNAL PARAMETERS-1'!$B$5:$J$44,4, FALSE)</f>
        <v>0.94111076500000002</v>
      </c>
      <c r="O289" s="47">
        <f>$F289*'[1]INTERNAL PARAMETERS-2'!N289*VLOOKUP(O$4,'[1]INTERNAL PARAMETERS-1'!$B$5:$J$44,4, FALSE)</f>
        <v>0</v>
      </c>
      <c r="P289" s="47">
        <f>$F289*'[1]INTERNAL PARAMETERS-2'!O289*VLOOKUP(P$4,'[1]INTERNAL PARAMETERS-1'!$B$5:$J$44,4, FALSE)</f>
        <v>0</v>
      </c>
      <c r="Q289" s="47">
        <f>$F289*'[1]INTERNAL PARAMETERS-2'!P289*VLOOKUP(Q$4,'[1]INTERNAL PARAMETERS-1'!$B$5:$J$44,4, FALSE)</f>
        <v>0</v>
      </c>
      <c r="R289" s="47">
        <f>$F289*'[1]INTERNAL PARAMETERS-2'!Q289*VLOOKUP(R$4,'[1]INTERNAL PARAMETERS-1'!$B$5:$J$44,4, FALSE)</f>
        <v>0</v>
      </c>
      <c r="S289" s="47">
        <f>$F289*'[1]INTERNAL PARAMETERS-2'!R289*VLOOKUP(S$4,'[1]INTERNAL PARAMETERS-1'!$B$5:$J$44,4, FALSE)</f>
        <v>1.2312751200000003</v>
      </c>
      <c r="T289" s="47">
        <f>$F289*'[1]INTERNAL PARAMETERS-2'!S289*VLOOKUP(T$4,'[1]INTERNAL PARAMETERS-1'!$B$5:$J$44,4, FALSE)</f>
        <v>6.6044780000000011E-2</v>
      </c>
      <c r="U289" s="47">
        <f>$F289*'[1]INTERNAL PARAMETERS-2'!T289*VLOOKUP(U$4,'[1]INTERNAL PARAMETERS-1'!$B$5:$J$44,4, FALSE)</f>
        <v>9.9061700000000003E-2</v>
      </c>
      <c r="V289" s="47">
        <f>$F289*'[1]INTERNAL PARAMETERS-2'!U289*VLOOKUP(V$4,'[1]INTERNAL PARAMETERS-1'!$B$5:$J$44,4, FALSE)</f>
        <v>1.6840926599999999</v>
      </c>
      <c r="W289" s="47">
        <f>$F289*'[1]INTERNAL PARAMETERS-2'!V289*VLOOKUP(W$4,'[1]INTERNAL PARAMETERS-1'!$B$5:$J$44,4, FALSE)</f>
        <v>0</v>
      </c>
      <c r="X289" s="47">
        <f>$F289*'[1]INTERNAL PARAMETERS-2'!W289*VLOOKUP(X$4,'[1]INTERNAL PARAMETERS-1'!$B$5:$J$44,4, FALSE)</f>
        <v>0</v>
      </c>
      <c r="Y289" s="47">
        <f>$F289*'[1]INTERNAL PARAMETERS-2'!X289*VLOOKUP(Y$4,'[1]INTERNAL PARAMETERS-1'!$B$5:$J$44,4, FALSE)</f>
        <v>0</v>
      </c>
      <c r="Z289" s="47">
        <f>$F289*'[1]INTERNAL PARAMETERS-2'!Y289*VLOOKUP(Z$4,'[1]INTERNAL PARAMETERS-1'!$B$5:$J$44,4, FALSE)</f>
        <v>0</v>
      </c>
      <c r="AA289" s="47">
        <f>$F289*'[1]INTERNAL PARAMETERS-2'!Z289*VLOOKUP(AA$4,'[1]INTERNAL PARAMETERS-1'!$B$5:$J$44,4, FALSE)</f>
        <v>0</v>
      </c>
      <c r="AB289" s="47">
        <f>$F289*'[1]INTERNAL PARAMETERS-2'!AA289*VLOOKUP(AB$4,'[1]INTERNAL PARAMETERS-1'!$B$5:$J$44,4, FALSE)</f>
        <v>0</v>
      </c>
      <c r="AC289" s="47">
        <f>$F289*'[1]INTERNAL PARAMETERS-2'!AB289*VLOOKUP(AC$4,'[1]INTERNAL PARAMETERS-1'!$B$5:$J$44,4, FALSE)</f>
        <v>0</v>
      </c>
      <c r="AD289" s="47">
        <f>$F289*'[1]INTERNAL PARAMETERS-2'!AC289*VLOOKUP(AD$4,'[1]INTERNAL PARAMETERS-1'!$B$5:$J$44,4, FALSE)</f>
        <v>0</v>
      </c>
      <c r="AE289" s="47">
        <f>$F289*'[1]INTERNAL PARAMETERS-2'!AD289*VLOOKUP(AE$4,'[1]INTERNAL PARAMETERS-1'!$B$5:$J$44,4, FALSE)</f>
        <v>0</v>
      </c>
      <c r="AF289" s="47">
        <f>$F289*'[1]INTERNAL PARAMETERS-2'!AE289*VLOOKUP(AF$4,'[1]INTERNAL PARAMETERS-1'!$B$5:$J$44,4, FALSE)</f>
        <v>0</v>
      </c>
      <c r="AG289" s="47">
        <f>$F289*'[1]INTERNAL PARAMETERS-2'!AF289*VLOOKUP(AG$4,'[1]INTERNAL PARAMETERS-1'!$B$5:$J$44,4, FALSE)</f>
        <v>0</v>
      </c>
      <c r="AH289" s="47">
        <f>$F289*'[1]INTERNAL PARAMETERS-2'!AG289*VLOOKUP(AH$4,'[1]INTERNAL PARAMETERS-1'!$B$5:$J$44,4, FALSE)</f>
        <v>0</v>
      </c>
      <c r="AI289" s="47">
        <f>$F289*'[1]INTERNAL PARAMETERS-2'!AH289*VLOOKUP(AI$4,'[1]INTERNAL PARAMETERS-1'!$B$5:$J$44,4, FALSE)</f>
        <v>0.1650846</v>
      </c>
      <c r="AJ289" s="47">
        <f>$F289*'[1]INTERNAL PARAMETERS-2'!AI289*VLOOKUP(AJ$4,'[1]INTERNAL PARAMETERS-1'!$B$5:$J$44,4, FALSE)</f>
        <v>0.33022390000000001</v>
      </c>
      <c r="AK289" s="47">
        <f>$F289*'[1]INTERNAL PARAMETERS-2'!AJ289*VLOOKUP(AK$4,'[1]INTERNAL PARAMETERS-1'!$B$5:$J$44,4, FALSE)</f>
        <v>0</v>
      </c>
      <c r="AL289" s="47">
        <f>$F289*'[1]INTERNAL PARAMETERS-2'!AK289*VLOOKUP(AL$4,'[1]INTERNAL PARAMETERS-1'!$B$5:$J$44,4, FALSE)</f>
        <v>0</v>
      </c>
      <c r="AM289" s="47">
        <f>$F289*'[1]INTERNAL PARAMETERS-2'!AL289*VLOOKUP(AM$4,'[1]INTERNAL PARAMETERS-1'!$B$5:$J$44,4, FALSE)</f>
        <v>0</v>
      </c>
      <c r="AN289" s="47">
        <f>$F289*'[1]INTERNAL PARAMETERS-2'!AM289*VLOOKUP(AN$4,'[1]INTERNAL PARAMETERS-1'!$B$5:$J$44,4, FALSE)</f>
        <v>0</v>
      </c>
      <c r="AO289" s="47">
        <f>$F289*'[1]INTERNAL PARAMETERS-2'!AN289*VLOOKUP(AO$4,'[1]INTERNAL PARAMETERS-1'!$B$5:$J$44,4, FALSE)</f>
        <v>0</v>
      </c>
      <c r="AP289" s="47">
        <f>$F289*'[1]INTERNAL PARAMETERS-2'!AO289*VLOOKUP(AP$4,'[1]INTERNAL PARAMETERS-1'!$B$5:$J$44,4, FALSE)</f>
        <v>0</v>
      </c>
      <c r="AQ289" s="47">
        <f>$F289*'[1]INTERNAL PARAMETERS-2'!AP289*VLOOKUP(AQ$4,'[1]INTERNAL PARAMETERS-1'!$B$5:$J$44,4, FALSE)</f>
        <v>0</v>
      </c>
      <c r="AR289" s="47">
        <f>$F289*'[1]INTERNAL PARAMETERS-2'!AQ289*VLOOKUP(AR$4,'[1]INTERNAL PARAMETERS-1'!$B$5:$J$44,4, FALSE)</f>
        <v>0</v>
      </c>
      <c r="AS289" s="47">
        <f>$F289*'[1]INTERNAL PARAMETERS-2'!AR289*VLOOKUP(AS$4,'[1]INTERNAL PARAMETERS-1'!$B$5:$J$44,4, FALSE)</f>
        <v>0</v>
      </c>
      <c r="AT289" s="46">
        <f>$F289*'[1]INTERNAL PARAMETERS-2'!AS289*VLOOKUP(AT$4,'[1]INTERNAL PARAMETERS-1'!$B$5:$J$44,4, FALSE)</f>
        <v>0</v>
      </c>
      <c r="AU289" s="48">
        <f>$F289*'[1]INTERNAL PARAMETERS-2'!F289*(1-VLOOKUP(G$4,'[1]INTERNAL PARAMETERS-1'!$B$5:$J$44,4, FALSE))</f>
        <v>0</v>
      </c>
      <c r="AV289" s="47">
        <f>$F289*'[1]INTERNAL PARAMETERS-2'!G289*(1-VLOOKUP(H$4,'[1]INTERNAL PARAMETERS-1'!$B$5:$J$44,4, FALSE))</f>
        <v>0</v>
      </c>
      <c r="AW289" s="47">
        <f>$F289*'[1]INTERNAL PARAMETERS-2'!H289*(1-VLOOKUP(I$4,'[1]INTERNAL PARAMETERS-1'!$B$5:$J$44,4, FALSE))</f>
        <v>81.069089515000002</v>
      </c>
      <c r="AX289" s="47">
        <f>$F289*'[1]INTERNAL PARAMETERS-2'!I289*(1-VLOOKUP(J$4,'[1]INTERNAL PARAMETERS-1'!$B$5:$J$44,4, FALSE))</f>
        <v>0</v>
      </c>
      <c r="AY289" s="47">
        <f>$F289*'[1]INTERNAL PARAMETERS-2'!J289*(1-VLOOKUP(K$4,'[1]INTERNAL PARAMETERS-1'!$B$5:$J$44,4, FALSE))</f>
        <v>0</v>
      </c>
      <c r="AZ289" s="47">
        <f>$F289*'[1]INTERNAL PARAMETERS-2'!K289*(1-VLOOKUP(L$4,'[1]INTERNAL PARAMETERS-1'!$B$5:$J$44,4, FALSE))</f>
        <v>0</v>
      </c>
      <c r="BA289" s="47">
        <f>$F289*'[1]INTERNAL PARAMETERS-2'!L289*(1-VLOOKUP(M$4,'[1]INTERNAL PARAMETERS-1'!$B$5:$J$44,4, FALSE))</f>
        <v>78.896432864999994</v>
      </c>
      <c r="BB289" s="47">
        <f>$F289*'[1]INTERNAL PARAMETERS-2'!M289*(1-VLOOKUP(N$4,'[1]INTERNAL PARAMETERS-1'!$B$5:$J$44,4, FALSE))</f>
        <v>17.881104534999999</v>
      </c>
      <c r="BC289" s="47">
        <f>$F289*'[1]INTERNAL PARAMETERS-2'!N289*(1-VLOOKUP(O$4,'[1]INTERNAL PARAMETERS-1'!$B$5:$J$44,4, FALSE))</f>
        <v>42.597625000000001</v>
      </c>
      <c r="BD289" s="47">
        <f>$F289*'[1]INTERNAL PARAMETERS-2'!O289*(1-VLOOKUP(P$4,'[1]INTERNAL PARAMETERS-1'!$B$5:$J$44,4, FALSE))</f>
        <v>8.0902393999999997</v>
      </c>
      <c r="BE289" s="47">
        <f>$F289*'[1]INTERNAL PARAMETERS-2'!P289*(1-VLOOKUP(Q$4,'[1]INTERNAL PARAMETERS-1'!$B$5:$J$44,4, FALSE))</f>
        <v>32.361012299999999</v>
      </c>
      <c r="BF289" s="47">
        <f>$F289*'[1]INTERNAL PARAMETERS-2'!Q289*(1-VLOOKUP(R$4,'[1]INTERNAL PARAMETERS-1'!$B$5:$J$44,4, FALSE))</f>
        <v>0</v>
      </c>
      <c r="BG289" s="47">
        <f>$F289*'[1]INTERNAL PARAMETERS-2'!R289*(1-VLOOKUP(S$4,'[1]INTERNAL PARAMETERS-1'!$B$5:$J$44,4, FALSE))</f>
        <v>23.394227279999999</v>
      </c>
      <c r="BH289" s="47">
        <f>$F289*'[1]INTERNAL PARAMETERS-2'!S289*(1-VLOOKUP(T$4,'[1]INTERNAL PARAMETERS-1'!$B$5:$J$44,4, FALSE))</f>
        <v>0.59440302</v>
      </c>
      <c r="BI289" s="47">
        <f>$F289*'[1]INTERNAL PARAMETERS-2'!T289*(1-VLOOKUP(U$4,'[1]INTERNAL PARAMETERS-1'!$B$5:$J$44,4, FALSE))</f>
        <v>0.39624680000000001</v>
      </c>
      <c r="BJ289" s="47">
        <f>$F289*'[1]INTERNAL PARAMETERS-2'!U289*(1-VLOOKUP(V$4,'[1]INTERNAL PARAMETERS-1'!$B$5:$J$44,4, FALSE))</f>
        <v>9.5431917399999993</v>
      </c>
      <c r="BK289" s="47">
        <f>$F289*'[1]INTERNAL PARAMETERS-2'!V289*(1-VLOOKUP(W$4,'[1]INTERNAL PARAMETERS-1'!$B$5:$J$44,4, FALSE))</f>
        <v>8.9157717999999999</v>
      </c>
      <c r="BL289" s="47">
        <f>$F289*'[1]INTERNAL PARAMETERS-2'!W289*(1-VLOOKUP(X$4,'[1]INTERNAL PARAMETERS-1'!$B$5:$J$44,4, FALSE))</f>
        <v>18.1617675</v>
      </c>
      <c r="BM289" s="47">
        <f>$F289*'[1]INTERNAL PARAMETERS-2'!X289*(1-VLOOKUP(Y$4,'[1]INTERNAL PARAMETERS-1'!$B$5:$J$44,4, FALSE))</f>
        <v>16.5107027</v>
      </c>
      <c r="BN289" s="47">
        <f>$F289*'[1]INTERNAL PARAMETERS-2'!Y289*(1-VLOOKUP(Z$4,'[1]INTERNAL PARAMETERS-1'!$B$5:$J$44,4, FALSE))</f>
        <v>33.846992499999999</v>
      </c>
      <c r="BO289" s="47">
        <f>$F289*'[1]INTERNAL PARAMETERS-2'!Z289*(1-VLOOKUP(AA$4,'[1]INTERNAL PARAMETERS-1'!$B$5:$J$44,4, FALSE))</f>
        <v>31.370340599999999</v>
      </c>
      <c r="BP289" s="47">
        <f>$F289*'[1]INTERNAL PARAMETERS-2'!AA289*(1-VLOOKUP(AB$4,'[1]INTERNAL PARAMETERS-1'!$B$5:$J$44,4, FALSE))</f>
        <v>4.4578859</v>
      </c>
      <c r="BQ289" s="47">
        <f>$F289*'[1]INTERNAL PARAMETERS-2'!AB289*(1-VLOOKUP(AC$4,'[1]INTERNAL PARAMETERS-1'!$B$5:$J$44,4, FALSE))</f>
        <v>91.139170800000002</v>
      </c>
      <c r="BR289" s="47">
        <f>$F289*'[1]INTERNAL PARAMETERS-2'!AC289*(1-VLOOKUP(AD$4,'[1]INTERNAL PARAMETERS-1'!$B$5:$J$44,4, FALSE))</f>
        <v>5.2834183000000001</v>
      </c>
      <c r="BS289" s="47">
        <f>$F289*'[1]INTERNAL PARAMETERS-2'!AD289*(1-VLOOKUP(AE$4,'[1]INTERNAL PARAMETERS-1'!$B$5:$J$44,4, FALSE))</f>
        <v>1.8162041</v>
      </c>
      <c r="BT289" s="47">
        <f>$F289*'[1]INTERNAL PARAMETERS-2'!AE289*(1-VLOOKUP(AF$4,'[1]INTERNAL PARAMETERS-1'!$B$5:$J$44,4, FALSE))</f>
        <v>0</v>
      </c>
      <c r="BU289" s="47">
        <f>$F289*'[1]INTERNAL PARAMETERS-2'!AF289*(1-VLOOKUP(AG$4,'[1]INTERNAL PARAMETERS-1'!$B$5:$J$44,4, FALSE))</f>
        <v>0</v>
      </c>
      <c r="BV289" s="47">
        <f>$F289*'[1]INTERNAL PARAMETERS-2'!AG289*(1-VLOOKUP(AH$4,'[1]INTERNAL PARAMETERS-1'!$B$5:$J$44,4, FALSE))</f>
        <v>0</v>
      </c>
      <c r="BW289" s="47">
        <f>$F289*'[1]INTERNAL PARAMETERS-2'!AH289*(1-VLOOKUP(AI$4,'[1]INTERNAL PARAMETERS-1'!$B$5:$J$44,4, FALSE))</f>
        <v>0</v>
      </c>
      <c r="BX289" s="47">
        <f>$F289*'[1]INTERNAL PARAMETERS-2'!AI289*(1-VLOOKUP(AJ$4,'[1]INTERNAL PARAMETERS-1'!$B$5:$J$44,4, FALSE))</f>
        <v>0</v>
      </c>
      <c r="BY289" s="47">
        <f>$F289*'[1]INTERNAL PARAMETERS-2'!AJ289*(1-VLOOKUP(AK$4,'[1]INTERNAL PARAMETERS-1'!$B$5:$J$44,4, FALSE))</f>
        <v>0</v>
      </c>
      <c r="BZ289" s="47">
        <f>$F289*'[1]INTERNAL PARAMETERS-2'!AK289*(1-VLOOKUP(AL$4,'[1]INTERNAL PARAMETERS-1'!$B$5:$J$44,4, FALSE))</f>
        <v>0.33022390000000001</v>
      </c>
      <c r="CA289" s="47">
        <f>$F289*'[1]INTERNAL PARAMETERS-2'!AL289*(1-VLOOKUP(AM$4,'[1]INTERNAL PARAMETERS-1'!$B$5:$J$44,4, FALSE))</f>
        <v>3.3021296000000002</v>
      </c>
      <c r="CB289" s="47">
        <f>$F289*'[1]INTERNAL PARAMETERS-2'!AM289*(1-VLOOKUP(AN$4,'[1]INTERNAL PARAMETERS-1'!$B$5:$J$44,4, FALSE))</f>
        <v>0.99061699999999997</v>
      </c>
      <c r="CC289" s="47">
        <f>$F289*'[1]INTERNAL PARAMETERS-2'!AN289*(1-VLOOKUP(AO$4,'[1]INTERNAL PARAMETERS-1'!$B$5:$J$44,4, FALSE))</f>
        <v>4.7881098</v>
      </c>
      <c r="CD289" s="47">
        <f>$F289*'[1]INTERNAL PARAMETERS-2'!AO289*(1-VLOOKUP(AP$4,'[1]INTERNAL PARAMETERS-1'!$B$5:$J$44,4, FALSE))</f>
        <v>13.869020900000001</v>
      </c>
      <c r="CE289" s="47">
        <f>$F289*'[1]INTERNAL PARAMETERS-2'!AP289*(1-VLOOKUP(AQ$4,'[1]INTERNAL PARAMETERS-1'!$B$5:$J$44,4, FALSE))</f>
        <v>1.9812887000000001</v>
      </c>
      <c r="CF289" s="47">
        <f>$F289*'[1]INTERNAL PARAMETERS-2'!AQ289*(1-VLOOKUP(AR$4,'[1]INTERNAL PARAMETERS-1'!$B$5:$J$44,4, FALSE))</f>
        <v>0.66044780000000003</v>
      </c>
      <c r="CG289" s="47">
        <f>$F289*'[1]INTERNAL PARAMETERS-2'!AR289*(1-VLOOKUP(AS$4,'[1]INTERNAL PARAMETERS-1'!$B$5:$J$44,4, FALSE))</f>
        <v>0</v>
      </c>
      <c r="CH289" s="46">
        <f>$F289*'[1]INTERNAL PARAMETERS-2'!AS289*(1-VLOOKUP(AT$4,'[1]INTERNAL PARAMETERS-1'!$B$5:$J$44,4, FALSE))</f>
        <v>0</v>
      </c>
      <c r="CI289" s="45">
        <f t="shared" si="4"/>
        <v>546.99994530000015</v>
      </c>
    </row>
    <row r="290" spans="3:87">
      <c r="C290" s="30" t="s">
        <v>1</v>
      </c>
      <c r="D290" s="29" t="s">
        <v>71</v>
      </c>
      <c r="E290" s="29" t="s">
        <v>73</v>
      </c>
      <c r="F290" s="133">
        <f>ABS!AL290</f>
        <v>341</v>
      </c>
      <c r="G290" s="48">
        <f>$F290*'[1]INTERNAL PARAMETERS-2'!F290*VLOOKUP(G$4,'[1]INTERNAL PARAMETERS-1'!$B$5:$J$44,4, FALSE)</f>
        <v>0.62150660000000002</v>
      </c>
      <c r="H290" s="47">
        <f>$F290*'[1]INTERNAL PARAMETERS-2'!G290*VLOOKUP(H$4,'[1]INTERNAL PARAMETERS-1'!$B$5:$J$44,4, FALSE)</f>
        <v>0.41434909999999997</v>
      </c>
      <c r="I290" s="47">
        <f>$F290*'[1]INTERNAL PARAMETERS-2'!H290*VLOOKUP(I$4,'[1]INTERNAL PARAMETERS-1'!$B$5:$J$44,4, FALSE)</f>
        <v>2.8825326750000002</v>
      </c>
      <c r="J290" s="47">
        <f>$F290*'[1]INTERNAL PARAMETERS-2'!I290*VLOOKUP(J$4,'[1]INTERNAL PARAMETERS-1'!$B$5:$J$44,4, FALSE)</f>
        <v>0</v>
      </c>
      <c r="K290" s="47">
        <f>$F290*'[1]INTERNAL PARAMETERS-2'!J290*VLOOKUP(K$4,'[1]INTERNAL PARAMETERS-1'!$B$5:$J$44,4, FALSE)</f>
        <v>0</v>
      </c>
      <c r="L290" s="47">
        <f>$F290*'[1]INTERNAL PARAMETERS-2'!K290*VLOOKUP(L$4,'[1]INTERNAL PARAMETERS-1'!$B$5:$J$44,4, FALSE)</f>
        <v>0</v>
      </c>
      <c r="M290" s="47">
        <f>$F290*'[1]INTERNAL PARAMETERS-2'!L290*VLOOKUP(M$4,'[1]INTERNAL PARAMETERS-1'!$B$5:$J$44,4, FALSE)</f>
        <v>3.4752588750000002</v>
      </c>
      <c r="N290" s="47">
        <f>$F290*'[1]INTERNAL PARAMETERS-2'!M290*VLOOKUP(N$4,'[1]INTERNAL PARAMETERS-1'!$B$5:$J$44,4, FALSE)</f>
        <v>0.50756315500000004</v>
      </c>
      <c r="O290" s="47">
        <f>$F290*'[1]INTERNAL PARAMETERS-2'!N290*VLOOKUP(O$4,'[1]INTERNAL PARAMETERS-1'!$B$5:$J$44,4, FALSE)</f>
        <v>0</v>
      </c>
      <c r="P290" s="47">
        <f>$F290*'[1]INTERNAL PARAMETERS-2'!O290*VLOOKUP(P$4,'[1]INTERNAL PARAMETERS-1'!$B$5:$J$44,4, FALSE)</f>
        <v>0</v>
      </c>
      <c r="Q290" s="47">
        <f>$F290*'[1]INTERNAL PARAMETERS-2'!P290*VLOOKUP(Q$4,'[1]INTERNAL PARAMETERS-1'!$B$5:$J$44,4, FALSE)</f>
        <v>0</v>
      </c>
      <c r="R290" s="47">
        <f>$F290*'[1]INTERNAL PARAMETERS-2'!Q290*VLOOKUP(R$4,'[1]INTERNAL PARAMETERS-1'!$B$5:$J$44,4, FALSE)</f>
        <v>0</v>
      </c>
      <c r="S290" s="47">
        <f>$F290*'[1]INTERNAL PARAMETERS-2'!R290*VLOOKUP(S$4,'[1]INTERNAL PARAMETERS-1'!$B$5:$J$44,4, FALSE)</f>
        <v>0.67559431500000011</v>
      </c>
      <c r="T290" s="47">
        <f>$F290*'[1]INTERNAL PARAMETERS-2'!S290*VLOOKUP(T$4,'[1]INTERNAL PARAMETERS-1'!$B$5:$J$44,4, FALSE)</f>
        <v>0.13466090000000003</v>
      </c>
      <c r="U290" s="47">
        <f>$F290*'[1]INTERNAL PARAMETERS-2'!T290*VLOOKUP(U$4,'[1]INTERNAL PARAMETERS-1'!$B$5:$J$44,4, FALSE)</f>
        <v>0</v>
      </c>
      <c r="V290" s="47">
        <f>$F290*'[1]INTERNAL PARAMETERS-2'!U290*VLOOKUP(V$4,'[1]INTERNAL PARAMETERS-1'!$B$5:$J$44,4, FALSE)</f>
        <v>0.80796028500000017</v>
      </c>
      <c r="W290" s="47">
        <f>$F290*'[1]INTERNAL PARAMETERS-2'!V290*VLOOKUP(W$4,'[1]INTERNAL PARAMETERS-1'!$B$5:$J$44,4, FALSE)</f>
        <v>0</v>
      </c>
      <c r="X290" s="47">
        <f>$F290*'[1]INTERNAL PARAMETERS-2'!W290*VLOOKUP(X$4,'[1]INTERNAL PARAMETERS-1'!$B$5:$J$44,4, FALSE)</f>
        <v>0</v>
      </c>
      <c r="Y290" s="47">
        <f>$F290*'[1]INTERNAL PARAMETERS-2'!X290*VLOOKUP(Y$4,'[1]INTERNAL PARAMETERS-1'!$B$5:$J$44,4, FALSE)</f>
        <v>0</v>
      </c>
      <c r="Z290" s="47">
        <f>$F290*'[1]INTERNAL PARAMETERS-2'!Y290*VLOOKUP(Z$4,'[1]INTERNAL PARAMETERS-1'!$B$5:$J$44,4, FALSE)</f>
        <v>0</v>
      </c>
      <c r="AA290" s="47">
        <f>$F290*'[1]INTERNAL PARAMETERS-2'!Z290*VLOOKUP(AA$4,'[1]INTERNAL PARAMETERS-1'!$B$5:$J$44,4, FALSE)</f>
        <v>0</v>
      </c>
      <c r="AB290" s="47">
        <f>$F290*'[1]INTERNAL PARAMETERS-2'!AA290*VLOOKUP(AB$4,'[1]INTERNAL PARAMETERS-1'!$B$5:$J$44,4, FALSE)</f>
        <v>0</v>
      </c>
      <c r="AC290" s="47">
        <f>$F290*'[1]INTERNAL PARAMETERS-2'!AB290*VLOOKUP(AC$4,'[1]INTERNAL PARAMETERS-1'!$B$5:$J$44,4, FALSE)</f>
        <v>0</v>
      </c>
      <c r="AD290" s="47">
        <f>$F290*'[1]INTERNAL PARAMETERS-2'!AC290*VLOOKUP(AD$4,'[1]INTERNAL PARAMETERS-1'!$B$5:$J$44,4, FALSE)</f>
        <v>0</v>
      </c>
      <c r="AE290" s="47">
        <f>$F290*'[1]INTERNAL PARAMETERS-2'!AD290*VLOOKUP(AE$4,'[1]INTERNAL PARAMETERS-1'!$B$5:$J$44,4, FALSE)</f>
        <v>0</v>
      </c>
      <c r="AF290" s="47">
        <f>$F290*'[1]INTERNAL PARAMETERS-2'!AE290*VLOOKUP(AF$4,'[1]INTERNAL PARAMETERS-1'!$B$5:$J$44,4, FALSE)</f>
        <v>0.1035958</v>
      </c>
      <c r="AG290" s="47">
        <f>$F290*'[1]INTERNAL PARAMETERS-2'!AF290*VLOOKUP(AG$4,'[1]INTERNAL PARAMETERS-1'!$B$5:$J$44,4, FALSE)</f>
        <v>0</v>
      </c>
      <c r="AH290" s="47">
        <f>$F290*'[1]INTERNAL PARAMETERS-2'!AG290*VLOOKUP(AH$4,'[1]INTERNAL PARAMETERS-1'!$B$5:$J$44,4, FALSE)</f>
        <v>0</v>
      </c>
      <c r="AI290" s="47">
        <f>$F290*'[1]INTERNAL PARAMETERS-2'!AH290*VLOOKUP(AI$4,'[1]INTERNAL PARAMETERS-1'!$B$5:$J$44,4, FALSE)</f>
        <v>0.1035958</v>
      </c>
      <c r="AJ290" s="47">
        <f>$F290*'[1]INTERNAL PARAMETERS-2'!AI290*VLOOKUP(AJ$4,'[1]INTERNAL PARAMETERS-1'!$B$5:$J$44,4, FALSE)</f>
        <v>0.31075330000000001</v>
      </c>
      <c r="AK290" s="47">
        <f>$F290*'[1]INTERNAL PARAMETERS-2'!AJ290*VLOOKUP(AK$4,'[1]INTERNAL PARAMETERS-1'!$B$5:$J$44,4, FALSE)</f>
        <v>0</v>
      </c>
      <c r="AL290" s="47">
        <f>$F290*'[1]INTERNAL PARAMETERS-2'!AK290*VLOOKUP(AL$4,'[1]INTERNAL PARAMETERS-1'!$B$5:$J$44,4, FALSE)</f>
        <v>0</v>
      </c>
      <c r="AM290" s="47">
        <f>$F290*'[1]INTERNAL PARAMETERS-2'!AL290*VLOOKUP(AM$4,'[1]INTERNAL PARAMETERS-1'!$B$5:$J$44,4, FALSE)</f>
        <v>0</v>
      </c>
      <c r="AN290" s="47">
        <f>$F290*'[1]INTERNAL PARAMETERS-2'!AM290*VLOOKUP(AN$4,'[1]INTERNAL PARAMETERS-1'!$B$5:$J$44,4, FALSE)</f>
        <v>0</v>
      </c>
      <c r="AO290" s="47">
        <f>$F290*'[1]INTERNAL PARAMETERS-2'!AN290*VLOOKUP(AO$4,'[1]INTERNAL PARAMETERS-1'!$B$5:$J$44,4, FALSE)</f>
        <v>0</v>
      </c>
      <c r="AP290" s="47">
        <f>$F290*'[1]INTERNAL PARAMETERS-2'!AO290*VLOOKUP(AP$4,'[1]INTERNAL PARAMETERS-1'!$B$5:$J$44,4, FALSE)</f>
        <v>0</v>
      </c>
      <c r="AQ290" s="47">
        <f>$F290*'[1]INTERNAL PARAMETERS-2'!AP290*VLOOKUP(AQ$4,'[1]INTERNAL PARAMETERS-1'!$B$5:$J$44,4, FALSE)</f>
        <v>0</v>
      </c>
      <c r="AR290" s="47">
        <f>$F290*'[1]INTERNAL PARAMETERS-2'!AQ290*VLOOKUP(AR$4,'[1]INTERNAL PARAMETERS-1'!$B$5:$J$44,4, FALSE)</f>
        <v>0</v>
      </c>
      <c r="AS290" s="47">
        <f>$F290*'[1]INTERNAL PARAMETERS-2'!AR290*VLOOKUP(AS$4,'[1]INTERNAL PARAMETERS-1'!$B$5:$J$44,4, FALSE)</f>
        <v>0</v>
      </c>
      <c r="AT290" s="46">
        <f>$F290*'[1]INTERNAL PARAMETERS-2'!AS290*VLOOKUP(AT$4,'[1]INTERNAL PARAMETERS-1'!$B$5:$J$44,4, FALSE)</f>
        <v>0</v>
      </c>
      <c r="AU290" s="48">
        <f>$F290*'[1]INTERNAL PARAMETERS-2'!F290*(1-VLOOKUP(G$4,'[1]INTERNAL PARAMETERS-1'!$B$5:$J$44,4, FALSE))</f>
        <v>0</v>
      </c>
      <c r="AV290" s="47">
        <f>$F290*'[1]INTERNAL PARAMETERS-2'!G290*(1-VLOOKUP(H$4,'[1]INTERNAL PARAMETERS-1'!$B$5:$J$44,4, FALSE))</f>
        <v>0</v>
      </c>
      <c r="AW290" s="47">
        <f>$F290*'[1]INTERNAL PARAMETERS-2'!H290*(1-VLOOKUP(I$4,'[1]INTERNAL PARAMETERS-1'!$B$5:$J$44,4, FALSE))</f>
        <v>54.768120825000004</v>
      </c>
      <c r="AX290" s="47">
        <f>$F290*'[1]INTERNAL PARAMETERS-2'!I290*(1-VLOOKUP(J$4,'[1]INTERNAL PARAMETERS-1'!$B$5:$J$44,4, FALSE))</f>
        <v>0</v>
      </c>
      <c r="AY290" s="47">
        <f>$F290*'[1]INTERNAL PARAMETERS-2'!J290*(1-VLOOKUP(K$4,'[1]INTERNAL PARAMETERS-1'!$B$5:$J$44,4, FALSE))</f>
        <v>0</v>
      </c>
      <c r="AZ290" s="47">
        <f>$F290*'[1]INTERNAL PARAMETERS-2'!K290*(1-VLOOKUP(L$4,'[1]INTERNAL PARAMETERS-1'!$B$5:$J$44,4, FALSE))</f>
        <v>0</v>
      </c>
      <c r="BA290" s="47">
        <f>$F290*'[1]INTERNAL PARAMETERS-2'!L290*(1-VLOOKUP(M$4,'[1]INTERNAL PARAMETERS-1'!$B$5:$J$44,4, FALSE))</f>
        <v>66.029918624999993</v>
      </c>
      <c r="BB290" s="47">
        <f>$F290*'[1]INTERNAL PARAMETERS-2'!M290*(1-VLOOKUP(N$4,'[1]INTERNAL PARAMETERS-1'!$B$5:$J$44,4, FALSE))</f>
        <v>9.6436999449999998</v>
      </c>
      <c r="BC290" s="47">
        <f>$F290*'[1]INTERNAL PARAMETERS-2'!N290*(1-VLOOKUP(O$4,'[1]INTERNAL PARAMETERS-1'!$B$5:$J$44,4, FALSE))</f>
        <v>23.928004099999999</v>
      </c>
      <c r="BD290" s="47">
        <f>$F290*'[1]INTERNAL PARAMETERS-2'!O290*(1-VLOOKUP(P$4,'[1]INTERNAL PARAMETERS-1'!$B$5:$J$44,4, FALSE))</f>
        <v>3.5218821</v>
      </c>
      <c r="BE290" s="47">
        <f>$F290*'[1]INTERNAL PARAMETERS-2'!P290*(1-VLOOKUP(Q$4,'[1]INTERNAL PARAMETERS-1'!$B$5:$J$44,4, FALSE))</f>
        <v>20.613313600000001</v>
      </c>
      <c r="BF290" s="47">
        <f>$F290*'[1]INTERNAL PARAMETERS-2'!Q290*(1-VLOOKUP(R$4,'[1]INTERNAL PARAMETERS-1'!$B$5:$J$44,4, FALSE))</f>
        <v>0</v>
      </c>
      <c r="BG290" s="47">
        <f>$F290*'[1]INTERNAL PARAMETERS-2'!R290*(1-VLOOKUP(S$4,'[1]INTERNAL PARAMETERS-1'!$B$5:$J$44,4, FALSE))</f>
        <v>12.836291984999999</v>
      </c>
      <c r="BH290" s="47">
        <f>$F290*'[1]INTERNAL PARAMETERS-2'!S290*(1-VLOOKUP(T$4,'[1]INTERNAL PARAMETERS-1'!$B$5:$J$44,4, FALSE))</f>
        <v>1.2119481000000001</v>
      </c>
      <c r="BI290" s="47">
        <f>$F290*'[1]INTERNAL PARAMETERS-2'!T290*(1-VLOOKUP(U$4,'[1]INTERNAL PARAMETERS-1'!$B$5:$J$44,4, FALSE))</f>
        <v>0</v>
      </c>
      <c r="BJ290" s="47">
        <f>$F290*'[1]INTERNAL PARAMETERS-2'!U290*(1-VLOOKUP(V$4,'[1]INTERNAL PARAMETERS-1'!$B$5:$J$44,4, FALSE))</f>
        <v>4.5784416150000009</v>
      </c>
      <c r="BK290" s="47">
        <f>$F290*'[1]INTERNAL PARAMETERS-2'!V290*(1-VLOOKUP(W$4,'[1]INTERNAL PARAMETERS-1'!$B$5:$J$44,4, FALSE))</f>
        <v>4.6612995000000002</v>
      </c>
      <c r="BL290" s="47">
        <f>$F290*'[1]INTERNAL PARAMETERS-2'!W290*(1-VLOOKUP(X$4,'[1]INTERNAL PARAMETERS-1'!$B$5:$J$44,4, FALSE))</f>
        <v>11.187118799999999</v>
      </c>
      <c r="BM290" s="47">
        <f>$F290*'[1]INTERNAL PARAMETERS-2'!X290*(1-VLOOKUP(Y$4,'[1]INTERNAL PARAMETERS-1'!$B$5:$J$44,4, FALSE))</f>
        <v>8.3903391000000003</v>
      </c>
      <c r="BN290" s="47">
        <f>$F290*'[1]INTERNAL PARAMETERS-2'!Y290*(1-VLOOKUP(Z$4,'[1]INTERNAL PARAMETERS-1'!$B$5:$J$44,4, FALSE))</f>
        <v>20.9240669</v>
      </c>
      <c r="BO290" s="47">
        <f>$F290*'[1]INTERNAL PARAMETERS-2'!Z290*(1-VLOOKUP(AA$4,'[1]INTERNAL PARAMETERS-1'!$B$5:$J$44,4, FALSE))</f>
        <v>20.3025603</v>
      </c>
      <c r="BP290" s="47">
        <f>$F290*'[1]INTERNAL PARAMETERS-2'!AA290*(1-VLOOKUP(AB$4,'[1]INTERNAL PARAMETERS-1'!$B$5:$J$44,4, FALSE))</f>
        <v>2.1752731000000001</v>
      </c>
      <c r="BQ290" s="47">
        <f>$F290*'[1]INTERNAL PARAMETERS-2'!AB290*(1-VLOOKUP(AC$4,'[1]INTERNAL PARAMETERS-1'!$B$5:$J$44,4, FALSE))</f>
        <v>43.712619500000002</v>
      </c>
      <c r="BR290" s="47">
        <f>$F290*'[1]INTERNAL PARAMETERS-2'!AC290*(1-VLOOKUP(AD$4,'[1]INTERNAL PARAMETERS-1'!$B$5:$J$44,4, FALSE))</f>
        <v>2.6931838999999997</v>
      </c>
      <c r="BS290" s="47">
        <f>$F290*'[1]INTERNAL PARAMETERS-2'!AD290*(1-VLOOKUP(AE$4,'[1]INTERNAL PARAMETERS-1'!$B$5:$J$44,4, FALSE))</f>
        <v>1.1394173999999999</v>
      </c>
      <c r="BT290" s="47">
        <f>$F290*'[1]INTERNAL PARAMETERS-2'!AE290*(1-VLOOKUP(AF$4,'[1]INTERNAL PARAMETERS-1'!$B$5:$J$44,4, FALSE))</f>
        <v>0</v>
      </c>
      <c r="BU290" s="47">
        <f>$F290*'[1]INTERNAL PARAMETERS-2'!AF290*(1-VLOOKUP(AG$4,'[1]INTERNAL PARAMETERS-1'!$B$5:$J$44,4, FALSE))</f>
        <v>0</v>
      </c>
      <c r="BV290" s="47">
        <f>$F290*'[1]INTERNAL PARAMETERS-2'!AG290*(1-VLOOKUP(AH$4,'[1]INTERNAL PARAMETERS-1'!$B$5:$J$44,4, FALSE))</f>
        <v>0</v>
      </c>
      <c r="BW290" s="47">
        <f>$F290*'[1]INTERNAL PARAMETERS-2'!AH290*(1-VLOOKUP(AI$4,'[1]INTERNAL PARAMETERS-1'!$B$5:$J$44,4, FALSE))</f>
        <v>0</v>
      </c>
      <c r="BX290" s="47">
        <f>$F290*'[1]INTERNAL PARAMETERS-2'!AI290*(1-VLOOKUP(AJ$4,'[1]INTERNAL PARAMETERS-1'!$B$5:$J$44,4, FALSE))</f>
        <v>0</v>
      </c>
      <c r="BY290" s="47">
        <f>$F290*'[1]INTERNAL PARAMETERS-2'!AJ290*(1-VLOOKUP(AK$4,'[1]INTERNAL PARAMETERS-1'!$B$5:$J$44,4, FALSE))</f>
        <v>0</v>
      </c>
      <c r="BZ290" s="47">
        <f>$F290*'[1]INTERNAL PARAMETERS-2'!AK290*(1-VLOOKUP(AL$4,'[1]INTERNAL PARAMETERS-1'!$B$5:$J$44,4, FALSE))</f>
        <v>0.31075330000000001</v>
      </c>
      <c r="CA290" s="47">
        <f>$F290*'[1]INTERNAL PARAMETERS-2'!AL290*(1-VLOOKUP(AM$4,'[1]INTERNAL PARAMETERS-1'!$B$5:$J$44,4, FALSE))</f>
        <v>2.6931838999999997</v>
      </c>
      <c r="CB290" s="47">
        <f>$F290*'[1]INTERNAL PARAMETERS-2'!AM290*(1-VLOOKUP(AN$4,'[1]INTERNAL PARAMETERS-1'!$B$5:$J$44,4, FALSE))</f>
        <v>0.93225990000000003</v>
      </c>
      <c r="CC290" s="47">
        <f>$F290*'[1]INTERNAL PARAMETERS-2'!AN290*(1-VLOOKUP(AO$4,'[1]INTERNAL PARAMETERS-1'!$B$5:$J$44,4, FALSE))</f>
        <v>1.8645198000000001</v>
      </c>
      <c r="CD290" s="47">
        <f>$F290*'[1]INTERNAL PARAMETERS-2'!AO290*(1-VLOOKUP(AP$4,'[1]INTERNAL PARAMETERS-1'!$B$5:$J$44,4, FALSE))</f>
        <v>10.979961299999999</v>
      </c>
      <c r="CE290" s="47">
        <f>$F290*'[1]INTERNAL PARAMETERS-2'!AP290*(1-VLOOKUP(AQ$4,'[1]INTERNAL PARAMETERS-1'!$B$5:$J$44,4, FALSE))</f>
        <v>1.4501706999999999</v>
      </c>
      <c r="CF290" s="47">
        <f>$F290*'[1]INTERNAL PARAMETERS-2'!AQ290*(1-VLOOKUP(AR$4,'[1]INTERNAL PARAMETERS-1'!$B$5:$J$44,4, FALSE))</f>
        <v>0.31075330000000001</v>
      </c>
      <c r="CG290" s="47">
        <f>$F290*'[1]INTERNAL PARAMETERS-2'!AR290*(1-VLOOKUP(AS$4,'[1]INTERNAL PARAMETERS-1'!$B$5:$J$44,4, FALSE))</f>
        <v>0.1035958</v>
      </c>
      <c r="CH290" s="46">
        <f>$F290*'[1]INTERNAL PARAMETERS-2'!AS290*(1-VLOOKUP(AT$4,'[1]INTERNAL PARAMETERS-1'!$B$5:$J$44,4, FALSE))</f>
        <v>0</v>
      </c>
      <c r="CI290" s="45">
        <f t="shared" si="4"/>
        <v>341.0000682000001</v>
      </c>
    </row>
    <row r="291" spans="3:87">
      <c r="C291" s="30" t="s">
        <v>1</v>
      </c>
      <c r="D291" s="29" t="s">
        <v>71</v>
      </c>
      <c r="E291" s="29" t="s">
        <v>72</v>
      </c>
      <c r="F291" s="133">
        <f>ABS!AL291</f>
        <v>141</v>
      </c>
      <c r="G291" s="48">
        <f>$F291*'[1]INTERNAL PARAMETERS-2'!F291*VLOOKUP(G$4,'[1]INTERNAL PARAMETERS-1'!$B$5:$J$44,4, FALSE)</f>
        <v>0.1857675</v>
      </c>
      <c r="H291" s="47">
        <f>$F291*'[1]INTERNAL PARAMETERS-2'!G291*VLOOKUP(H$4,'[1]INTERNAL PARAMETERS-1'!$B$5:$J$44,4, FALSE)</f>
        <v>0.30962190000000001</v>
      </c>
      <c r="I291" s="47">
        <f>$F291*'[1]INTERNAL PARAMETERS-2'!H291*VLOOKUP(I$4,'[1]INTERNAL PARAMETERS-1'!$B$5:$J$44,4, FALSE)</f>
        <v>1.101457455</v>
      </c>
      <c r="J291" s="47">
        <f>$F291*'[1]INTERNAL PARAMETERS-2'!I291*VLOOKUP(J$4,'[1]INTERNAL PARAMETERS-1'!$B$5:$J$44,4, FALSE)</f>
        <v>0</v>
      </c>
      <c r="K291" s="47">
        <f>$F291*'[1]INTERNAL PARAMETERS-2'!J291*VLOOKUP(K$4,'[1]INTERNAL PARAMETERS-1'!$B$5:$J$44,4, FALSE)</f>
        <v>0</v>
      </c>
      <c r="L291" s="47">
        <f>$F291*'[1]INTERNAL PARAMETERS-2'!K291*VLOOKUP(L$4,'[1]INTERNAL PARAMETERS-1'!$B$5:$J$44,4, FALSE)</f>
        <v>0</v>
      </c>
      <c r="M291" s="47">
        <f>$F291*'[1]INTERNAL PARAMETERS-2'!L291*VLOOKUP(M$4,'[1]INTERNAL PARAMETERS-1'!$B$5:$J$44,4, FALSE)</f>
        <v>1.6285901850000002</v>
      </c>
      <c r="N291" s="47">
        <f>$F291*'[1]INTERNAL PARAMETERS-2'!M291*VLOOKUP(N$4,'[1]INTERNAL PARAMETERS-1'!$B$5:$J$44,4, FALSE)</f>
        <v>0.22602088499999998</v>
      </c>
      <c r="O291" s="47">
        <f>$F291*'[1]INTERNAL PARAMETERS-2'!N291*VLOOKUP(O$4,'[1]INTERNAL PARAMETERS-1'!$B$5:$J$44,4, FALSE)</f>
        <v>0</v>
      </c>
      <c r="P291" s="47">
        <f>$F291*'[1]INTERNAL PARAMETERS-2'!O291*VLOOKUP(P$4,'[1]INTERNAL PARAMETERS-1'!$B$5:$J$44,4, FALSE)</f>
        <v>0</v>
      </c>
      <c r="Q291" s="47">
        <f>$F291*'[1]INTERNAL PARAMETERS-2'!P291*VLOOKUP(Q$4,'[1]INTERNAL PARAMETERS-1'!$B$5:$J$44,4, FALSE)</f>
        <v>0</v>
      </c>
      <c r="R291" s="47">
        <f>$F291*'[1]INTERNAL PARAMETERS-2'!Q291*VLOOKUP(R$4,'[1]INTERNAL PARAMETERS-1'!$B$5:$J$44,4, FALSE)</f>
        <v>6.1927200000000002E-2</v>
      </c>
      <c r="S291" s="47">
        <f>$F291*'[1]INTERNAL PARAMETERS-2'!R291*VLOOKUP(S$4,'[1]INTERNAL PARAMETERS-1'!$B$5:$J$44,4, FALSE)</f>
        <v>0.20512962000000001</v>
      </c>
      <c r="T291" s="47">
        <f>$F291*'[1]INTERNAL PARAMETERS-2'!S291*VLOOKUP(T$4,'[1]INTERNAL PARAMETERS-1'!$B$5:$J$44,4, FALSE)</f>
        <v>3.0962190000000001E-2</v>
      </c>
      <c r="U291" s="47">
        <f>$F291*'[1]INTERNAL PARAMETERS-2'!T291*VLOOKUP(U$4,'[1]INTERNAL PARAMETERS-1'!$B$5:$J$44,4, FALSE)</f>
        <v>2.4768060000000001E-2</v>
      </c>
      <c r="V291" s="47">
        <f>$F291*'[1]INTERNAL PARAMETERS-2'!U291*VLOOKUP(V$4,'[1]INTERNAL PARAMETERS-1'!$B$5:$J$44,4, FALSE)</f>
        <v>0.37154205000000001</v>
      </c>
      <c r="W291" s="47">
        <f>$F291*'[1]INTERNAL PARAMETERS-2'!V291*VLOOKUP(W$4,'[1]INTERNAL PARAMETERS-1'!$B$5:$J$44,4, FALSE)</f>
        <v>0</v>
      </c>
      <c r="X291" s="47">
        <f>$F291*'[1]INTERNAL PARAMETERS-2'!W291*VLOOKUP(X$4,'[1]INTERNAL PARAMETERS-1'!$B$5:$J$44,4, FALSE)</f>
        <v>0</v>
      </c>
      <c r="Y291" s="47">
        <f>$F291*'[1]INTERNAL PARAMETERS-2'!X291*VLOOKUP(Y$4,'[1]INTERNAL PARAMETERS-1'!$B$5:$J$44,4, FALSE)</f>
        <v>0</v>
      </c>
      <c r="Z291" s="47">
        <f>$F291*'[1]INTERNAL PARAMETERS-2'!Y291*VLOOKUP(Z$4,'[1]INTERNAL PARAMETERS-1'!$B$5:$J$44,4, FALSE)</f>
        <v>0</v>
      </c>
      <c r="AA291" s="47">
        <f>$F291*'[1]INTERNAL PARAMETERS-2'!Z291*VLOOKUP(AA$4,'[1]INTERNAL PARAMETERS-1'!$B$5:$J$44,4, FALSE)</f>
        <v>0</v>
      </c>
      <c r="AB291" s="47">
        <f>$F291*'[1]INTERNAL PARAMETERS-2'!AA291*VLOOKUP(AB$4,'[1]INTERNAL PARAMETERS-1'!$B$5:$J$44,4, FALSE)</f>
        <v>0</v>
      </c>
      <c r="AC291" s="47">
        <f>$F291*'[1]INTERNAL PARAMETERS-2'!AB291*VLOOKUP(AC$4,'[1]INTERNAL PARAMETERS-1'!$B$5:$J$44,4, FALSE)</f>
        <v>0</v>
      </c>
      <c r="AD291" s="47">
        <f>$F291*'[1]INTERNAL PARAMETERS-2'!AC291*VLOOKUP(AD$4,'[1]INTERNAL PARAMETERS-1'!$B$5:$J$44,4, FALSE)</f>
        <v>0</v>
      </c>
      <c r="AE291" s="47">
        <f>$F291*'[1]INTERNAL PARAMETERS-2'!AD291*VLOOKUP(AE$4,'[1]INTERNAL PARAMETERS-1'!$B$5:$J$44,4, FALSE)</f>
        <v>0</v>
      </c>
      <c r="AF291" s="47">
        <f>$F291*'[1]INTERNAL PARAMETERS-2'!AE291*VLOOKUP(AF$4,'[1]INTERNAL PARAMETERS-1'!$B$5:$J$44,4, FALSE)</f>
        <v>0</v>
      </c>
      <c r="AG291" s="47">
        <f>$F291*'[1]INTERNAL PARAMETERS-2'!AF291*VLOOKUP(AG$4,'[1]INTERNAL PARAMETERS-1'!$B$5:$J$44,4, FALSE)</f>
        <v>0</v>
      </c>
      <c r="AH291" s="47">
        <f>$F291*'[1]INTERNAL PARAMETERS-2'!AG291*VLOOKUP(AH$4,'[1]INTERNAL PARAMETERS-1'!$B$5:$J$44,4, FALSE)</f>
        <v>0</v>
      </c>
      <c r="AI291" s="47">
        <f>$F291*'[1]INTERNAL PARAMETERS-2'!AH291*VLOOKUP(AI$4,'[1]INTERNAL PARAMETERS-1'!$B$5:$J$44,4, FALSE)</f>
        <v>6.1927200000000002E-2</v>
      </c>
      <c r="AJ291" s="47">
        <f>$F291*'[1]INTERNAL PARAMETERS-2'!AI291*VLOOKUP(AJ$4,'[1]INTERNAL PARAMETERS-1'!$B$5:$J$44,4, FALSE)</f>
        <v>0.1238403</v>
      </c>
      <c r="AK291" s="47">
        <f>$F291*'[1]INTERNAL PARAMETERS-2'!AJ291*VLOOKUP(AK$4,'[1]INTERNAL PARAMETERS-1'!$B$5:$J$44,4, FALSE)</f>
        <v>0</v>
      </c>
      <c r="AL291" s="47">
        <f>$F291*'[1]INTERNAL PARAMETERS-2'!AK291*VLOOKUP(AL$4,'[1]INTERNAL PARAMETERS-1'!$B$5:$J$44,4, FALSE)</f>
        <v>0</v>
      </c>
      <c r="AM291" s="47">
        <f>$F291*'[1]INTERNAL PARAMETERS-2'!AL291*VLOOKUP(AM$4,'[1]INTERNAL PARAMETERS-1'!$B$5:$J$44,4, FALSE)</f>
        <v>0</v>
      </c>
      <c r="AN291" s="47">
        <f>$F291*'[1]INTERNAL PARAMETERS-2'!AM291*VLOOKUP(AN$4,'[1]INTERNAL PARAMETERS-1'!$B$5:$J$44,4, FALSE)</f>
        <v>0</v>
      </c>
      <c r="AO291" s="47">
        <f>$F291*'[1]INTERNAL PARAMETERS-2'!AN291*VLOOKUP(AO$4,'[1]INTERNAL PARAMETERS-1'!$B$5:$J$44,4, FALSE)</f>
        <v>0</v>
      </c>
      <c r="AP291" s="47">
        <f>$F291*'[1]INTERNAL PARAMETERS-2'!AO291*VLOOKUP(AP$4,'[1]INTERNAL PARAMETERS-1'!$B$5:$J$44,4, FALSE)</f>
        <v>0</v>
      </c>
      <c r="AQ291" s="47">
        <f>$F291*'[1]INTERNAL PARAMETERS-2'!AP291*VLOOKUP(AQ$4,'[1]INTERNAL PARAMETERS-1'!$B$5:$J$44,4, FALSE)</f>
        <v>0</v>
      </c>
      <c r="AR291" s="47">
        <f>$F291*'[1]INTERNAL PARAMETERS-2'!AQ291*VLOOKUP(AR$4,'[1]INTERNAL PARAMETERS-1'!$B$5:$J$44,4, FALSE)</f>
        <v>0</v>
      </c>
      <c r="AS291" s="47">
        <f>$F291*'[1]INTERNAL PARAMETERS-2'!AR291*VLOOKUP(AS$4,'[1]INTERNAL PARAMETERS-1'!$B$5:$J$44,4, FALSE)</f>
        <v>0</v>
      </c>
      <c r="AT291" s="46">
        <f>$F291*'[1]INTERNAL PARAMETERS-2'!AS291*VLOOKUP(AT$4,'[1]INTERNAL PARAMETERS-1'!$B$5:$J$44,4, FALSE)</f>
        <v>0</v>
      </c>
      <c r="AU291" s="48">
        <f>$F291*'[1]INTERNAL PARAMETERS-2'!F291*(1-VLOOKUP(G$4,'[1]INTERNAL PARAMETERS-1'!$B$5:$J$44,4, FALSE))</f>
        <v>0</v>
      </c>
      <c r="AV291" s="47">
        <f>$F291*'[1]INTERNAL PARAMETERS-2'!G291*(1-VLOOKUP(H$4,'[1]INTERNAL PARAMETERS-1'!$B$5:$J$44,4, FALSE))</f>
        <v>0</v>
      </c>
      <c r="AW291" s="47">
        <f>$F291*'[1]INTERNAL PARAMETERS-2'!H291*(1-VLOOKUP(I$4,'[1]INTERNAL PARAMETERS-1'!$B$5:$J$44,4, FALSE))</f>
        <v>20.927691644999996</v>
      </c>
      <c r="AX291" s="47">
        <f>$F291*'[1]INTERNAL PARAMETERS-2'!I291*(1-VLOOKUP(J$4,'[1]INTERNAL PARAMETERS-1'!$B$5:$J$44,4, FALSE))</f>
        <v>0</v>
      </c>
      <c r="AY291" s="47">
        <f>$F291*'[1]INTERNAL PARAMETERS-2'!J291*(1-VLOOKUP(K$4,'[1]INTERNAL PARAMETERS-1'!$B$5:$J$44,4, FALSE))</f>
        <v>0</v>
      </c>
      <c r="AZ291" s="47">
        <f>$F291*'[1]INTERNAL PARAMETERS-2'!K291*(1-VLOOKUP(L$4,'[1]INTERNAL PARAMETERS-1'!$B$5:$J$44,4, FALSE))</f>
        <v>0</v>
      </c>
      <c r="BA291" s="47">
        <f>$F291*'[1]INTERNAL PARAMETERS-2'!L291*(1-VLOOKUP(M$4,'[1]INTERNAL PARAMETERS-1'!$B$5:$J$44,4, FALSE))</f>
        <v>30.943213515000004</v>
      </c>
      <c r="BB291" s="47">
        <f>$F291*'[1]INTERNAL PARAMETERS-2'!M291*(1-VLOOKUP(N$4,'[1]INTERNAL PARAMETERS-1'!$B$5:$J$44,4, FALSE))</f>
        <v>4.2943968149999989</v>
      </c>
      <c r="BC291" s="47">
        <f>$F291*'[1]INTERNAL PARAMETERS-2'!N291*(1-VLOOKUP(O$4,'[1]INTERNAL PARAMETERS-1'!$B$5:$J$44,4, FALSE))</f>
        <v>10.2793089</v>
      </c>
      <c r="BD291" s="47">
        <f>$F291*'[1]INTERNAL PARAMETERS-2'!O291*(1-VLOOKUP(P$4,'[1]INTERNAL PARAMETERS-1'!$B$5:$J$44,4, FALSE))</f>
        <v>1.0527060000000001</v>
      </c>
      <c r="BE291" s="47">
        <f>$F291*'[1]INTERNAL PARAMETERS-2'!P291*(1-VLOOKUP(Q$4,'[1]INTERNAL PARAMETERS-1'!$B$5:$J$44,4, FALSE))</f>
        <v>9.7220063999999997</v>
      </c>
      <c r="BF291" s="47">
        <f>$F291*'[1]INTERNAL PARAMETERS-2'!Q291*(1-VLOOKUP(R$4,'[1]INTERNAL PARAMETERS-1'!$B$5:$J$44,4, FALSE))</f>
        <v>0</v>
      </c>
      <c r="BG291" s="47">
        <f>$F291*'[1]INTERNAL PARAMETERS-2'!R291*(1-VLOOKUP(S$4,'[1]INTERNAL PARAMETERS-1'!$B$5:$J$44,4, FALSE))</f>
        <v>3.8974627799999997</v>
      </c>
      <c r="BH291" s="47">
        <f>$F291*'[1]INTERNAL PARAMETERS-2'!S291*(1-VLOOKUP(T$4,'[1]INTERNAL PARAMETERS-1'!$B$5:$J$44,4, FALSE))</f>
        <v>0.27865971</v>
      </c>
      <c r="BI291" s="47">
        <f>$F291*'[1]INTERNAL PARAMETERS-2'!T291*(1-VLOOKUP(U$4,'[1]INTERNAL PARAMETERS-1'!$B$5:$J$44,4, FALSE))</f>
        <v>9.9072240000000006E-2</v>
      </c>
      <c r="BJ291" s="47">
        <f>$F291*'[1]INTERNAL PARAMETERS-2'!U291*(1-VLOOKUP(V$4,'[1]INTERNAL PARAMETERS-1'!$B$5:$J$44,4, FALSE))</f>
        <v>2.1054049500000001</v>
      </c>
      <c r="BK291" s="47">
        <f>$F291*'[1]INTERNAL PARAMETERS-2'!V291*(1-VLOOKUP(W$4,'[1]INTERNAL PARAMETERS-1'!$B$5:$J$44,4, FALSE))</f>
        <v>1.7338628999999999</v>
      </c>
      <c r="BL291" s="47">
        <f>$F291*'[1]INTERNAL PARAMETERS-2'!W291*(1-VLOOKUP(X$4,'[1]INTERNAL PARAMETERS-1'!$B$5:$J$44,4, FALSE))</f>
        <v>3.7154205</v>
      </c>
      <c r="BM291" s="47">
        <f>$F291*'[1]INTERNAL PARAMETERS-2'!X291*(1-VLOOKUP(Y$4,'[1]INTERNAL PARAMETERS-1'!$B$5:$J$44,4, FALSE))</f>
        <v>3.5915661000000001</v>
      </c>
      <c r="BN291" s="47">
        <f>$F291*'[1]INTERNAL PARAMETERS-2'!Y291*(1-VLOOKUP(Z$4,'[1]INTERNAL PARAMETERS-1'!$B$5:$J$44,4, FALSE))</f>
        <v>8.6073731999999996</v>
      </c>
      <c r="BO291" s="47">
        <f>$F291*'[1]INTERNAL PARAMETERS-2'!Z291*(1-VLOOKUP(AA$4,'[1]INTERNAL PARAMETERS-1'!$B$5:$J$44,4, FALSE))</f>
        <v>7.3689137999999996</v>
      </c>
      <c r="BP291" s="47">
        <f>$F291*'[1]INTERNAL PARAMETERS-2'!AA291*(1-VLOOKUP(AB$4,'[1]INTERNAL PARAMETERS-1'!$B$5:$J$44,4, FALSE))</f>
        <v>1.6100085</v>
      </c>
      <c r="BQ291" s="47">
        <f>$F291*'[1]INTERNAL PARAMETERS-2'!AB291*(1-VLOOKUP(AC$4,'[1]INTERNAL PARAMETERS-1'!$B$5:$J$44,4, FALSE))</f>
        <v>17.462455200000001</v>
      </c>
      <c r="BR291" s="47">
        <f>$F291*'[1]INTERNAL PARAMETERS-2'!AC291*(1-VLOOKUP(AD$4,'[1]INTERNAL PARAMETERS-1'!$B$5:$J$44,4, FALSE))</f>
        <v>1.5480954</v>
      </c>
      <c r="BS291" s="47">
        <f>$F291*'[1]INTERNAL PARAMETERS-2'!AD291*(1-VLOOKUP(AE$4,'[1]INTERNAL PARAMETERS-1'!$B$5:$J$44,4, FALSE))</f>
        <v>0.55731659999999994</v>
      </c>
      <c r="BT291" s="47">
        <f>$F291*'[1]INTERNAL PARAMETERS-2'!AE291*(1-VLOOKUP(AF$4,'[1]INTERNAL PARAMETERS-1'!$B$5:$J$44,4, FALSE))</f>
        <v>0</v>
      </c>
      <c r="BU291" s="47">
        <f>$F291*'[1]INTERNAL PARAMETERS-2'!AF291*(1-VLOOKUP(AG$4,'[1]INTERNAL PARAMETERS-1'!$B$5:$J$44,4, FALSE))</f>
        <v>0</v>
      </c>
      <c r="BV291" s="47">
        <f>$F291*'[1]INTERNAL PARAMETERS-2'!AG291*(1-VLOOKUP(AH$4,'[1]INTERNAL PARAMETERS-1'!$B$5:$J$44,4, FALSE))</f>
        <v>0</v>
      </c>
      <c r="BW291" s="47">
        <f>$F291*'[1]INTERNAL PARAMETERS-2'!AH291*(1-VLOOKUP(AI$4,'[1]INTERNAL PARAMETERS-1'!$B$5:$J$44,4, FALSE))</f>
        <v>0</v>
      </c>
      <c r="BX291" s="47">
        <f>$F291*'[1]INTERNAL PARAMETERS-2'!AI291*(1-VLOOKUP(AJ$4,'[1]INTERNAL PARAMETERS-1'!$B$5:$J$44,4, FALSE))</f>
        <v>0</v>
      </c>
      <c r="BY291" s="47">
        <f>$F291*'[1]INTERNAL PARAMETERS-2'!AJ291*(1-VLOOKUP(AK$4,'[1]INTERNAL PARAMETERS-1'!$B$5:$J$44,4, FALSE))</f>
        <v>0</v>
      </c>
      <c r="BZ291" s="47">
        <f>$F291*'[1]INTERNAL PARAMETERS-2'!AK291*(1-VLOOKUP(AL$4,'[1]INTERNAL PARAMETERS-1'!$B$5:$J$44,4, FALSE))</f>
        <v>6.1927200000000002E-2</v>
      </c>
      <c r="CA291" s="47">
        <f>$F291*'[1]INTERNAL PARAMETERS-2'!AL291*(1-VLOOKUP(AM$4,'[1]INTERNAL PARAMETERS-1'!$B$5:$J$44,4, FALSE))</f>
        <v>0.68115689999999995</v>
      </c>
      <c r="CB291" s="47">
        <f>$F291*'[1]INTERNAL PARAMETERS-2'!AM291*(1-VLOOKUP(AN$4,'[1]INTERNAL PARAMETERS-1'!$B$5:$J$44,4, FALSE))</f>
        <v>6.1927200000000002E-2</v>
      </c>
      <c r="CC291" s="47">
        <f>$F291*'[1]INTERNAL PARAMETERS-2'!AN291*(1-VLOOKUP(AO$4,'[1]INTERNAL PARAMETERS-1'!$B$5:$J$44,4, FALSE))</f>
        <v>0.74308409999999991</v>
      </c>
      <c r="CD291" s="47">
        <f>$F291*'[1]INTERNAL PARAMETERS-2'!AO291*(1-VLOOKUP(AP$4,'[1]INTERNAL PARAMETERS-1'!$B$5:$J$44,4, FALSE))</f>
        <v>4.6442720999999993</v>
      </c>
      <c r="CE291" s="47">
        <f>$F291*'[1]INTERNAL PARAMETERS-2'!AP291*(1-VLOOKUP(AQ$4,'[1]INTERNAL PARAMETERS-1'!$B$5:$J$44,4, FALSE))</f>
        <v>0.55731659999999994</v>
      </c>
      <c r="CF291" s="47">
        <f>$F291*'[1]INTERNAL PARAMETERS-2'!AQ291*(1-VLOOKUP(AR$4,'[1]INTERNAL PARAMETERS-1'!$B$5:$J$44,4, FALSE))</f>
        <v>6.1927200000000002E-2</v>
      </c>
      <c r="CG291" s="47">
        <f>$F291*'[1]INTERNAL PARAMETERS-2'!AR291*(1-VLOOKUP(AS$4,'[1]INTERNAL PARAMETERS-1'!$B$5:$J$44,4, FALSE))</f>
        <v>6.1927200000000002E-2</v>
      </c>
      <c r="CH291" s="46">
        <f>$F291*'[1]INTERNAL PARAMETERS-2'!AS291*(1-VLOOKUP(AT$4,'[1]INTERNAL PARAMETERS-1'!$B$5:$J$44,4, FALSE))</f>
        <v>0</v>
      </c>
      <c r="CI291" s="45">
        <f t="shared" si="4"/>
        <v>141.00002820000003</v>
      </c>
    </row>
    <row r="292" spans="3:87" ht="20.399999999999999" thickBot="1">
      <c r="C292" s="23" t="s">
        <v>1</v>
      </c>
      <c r="D292" s="22" t="s">
        <v>71</v>
      </c>
      <c r="E292" s="22" t="s">
        <v>70</v>
      </c>
      <c r="F292" s="133">
        <f>ABS!AL292</f>
        <v>45</v>
      </c>
      <c r="G292" s="48">
        <f>$F292*'[1]INTERNAL PARAMETERS-2'!F292*VLOOKUP(G$4,'[1]INTERNAL PARAMETERS-1'!$B$5:$J$44,4, FALSE)</f>
        <v>0</v>
      </c>
      <c r="H292" s="47">
        <f>$F292*'[1]INTERNAL PARAMETERS-2'!G292*VLOOKUP(H$4,'[1]INTERNAL PARAMETERS-1'!$B$5:$J$44,4, FALSE)</f>
        <v>0</v>
      </c>
      <c r="I292" s="47">
        <f>$F292*'[1]INTERNAL PARAMETERS-2'!H292*VLOOKUP(I$4,'[1]INTERNAL PARAMETERS-1'!$B$5:$J$44,4, FALSE)</f>
        <v>0.37923480000000004</v>
      </c>
      <c r="J292" s="47">
        <f>$F292*'[1]INTERNAL PARAMETERS-2'!I292*VLOOKUP(J$4,'[1]INTERNAL PARAMETERS-1'!$B$5:$J$44,4, FALSE)</f>
        <v>0</v>
      </c>
      <c r="K292" s="47">
        <f>$F292*'[1]INTERNAL PARAMETERS-2'!J292*VLOOKUP(K$4,'[1]INTERNAL PARAMETERS-1'!$B$5:$J$44,4, FALSE)</f>
        <v>0</v>
      </c>
      <c r="L292" s="47">
        <f>$F292*'[1]INTERNAL PARAMETERS-2'!K292*VLOOKUP(L$4,'[1]INTERNAL PARAMETERS-1'!$B$5:$J$44,4, FALSE)</f>
        <v>0</v>
      </c>
      <c r="M292" s="47">
        <f>$F292*'[1]INTERNAL PARAMETERS-2'!L292*VLOOKUP(M$4,'[1]INTERNAL PARAMETERS-1'!$B$5:$J$44,4, FALSE)</f>
        <v>0.52711087499999998</v>
      </c>
      <c r="N292" s="47">
        <f>$F292*'[1]INTERNAL PARAMETERS-2'!M292*VLOOKUP(N$4,'[1]INTERNAL PARAMETERS-1'!$B$5:$J$44,4, FALSE)</f>
        <v>0.10244205000000001</v>
      </c>
      <c r="O292" s="47">
        <f>$F292*'[1]INTERNAL PARAMETERS-2'!N292*VLOOKUP(O$4,'[1]INTERNAL PARAMETERS-1'!$B$5:$J$44,4, FALSE)</f>
        <v>0</v>
      </c>
      <c r="P292" s="47">
        <f>$F292*'[1]INTERNAL PARAMETERS-2'!O292*VLOOKUP(P$4,'[1]INTERNAL PARAMETERS-1'!$B$5:$J$44,4, FALSE)</f>
        <v>0</v>
      </c>
      <c r="Q292" s="47">
        <f>$F292*'[1]INTERNAL PARAMETERS-2'!P292*VLOOKUP(Q$4,'[1]INTERNAL PARAMETERS-1'!$B$5:$J$44,4, FALSE)</f>
        <v>0</v>
      </c>
      <c r="R292" s="47">
        <f>$F292*'[1]INTERNAL PARAMETERS-2'!Q292*VLOOKUP(R$4,'[1]INTERNAL PARAMETERS-1'!$B$5:$J$44,4, FALSE)</f>
        <v>3.7250999999999999E-2</v>
      </c>
      <c r="S292" s="47">
        <f>$F292*'[1]INTERNAL PARAMETERS-2'!R292*VLOOKUP(S$4,'[1]INTERNAL PARAMETERS-1'!$B$5:$J$44,4, FALSE)</f>
        <v>0.10317419999999999</v>
      </c>
      <c r="T292" s="47">
        <f>$F292*'[1]INTERNAL PARAMETERS-2'!S292*VLOOKUP(T$4,'[1]INTERNAL PARAMETERS-1'!$B$5:$J$44,4, FALSE)</f>
        <v>7.4502000000000006E-3</v>
      </c>
      <c r="U292" s="47">
        <f>$F292*'[1]INTERNAL PARAMETERS-2'!T292*VLOOKUP(U$4,'[1]INTERNAL PARAMETERS-1'!$B$5:$J$44,4, FALSE)</f>
        <v>1.4900400000000001E-2</v>
      </c>
      <c r="V292" s="47">
        <f>$F292*'[1]INTERNAL PARAMETERS-2'!U292*VLOOKUP(V$4,'[1]INTERNAL PARAMETERS-1'!$B$5:$J$44,4, FALSE)</f>
        <v>7.8228449999999991E-2</v>
      </c>
      <c r="W292" s="47">
        <f>$F292*'[1]INTERNAL PARAMETERS-2'!V292*VLOOKUP(W$4,'[1]INTERNAL PARAMETERS-1'!$B$5:$J$44,4, FALSE)</f>
        <v>0</v>
      </c>
      <c r="X292" s="47">
        <f>$F292*'[1]INTERNAL PARAMETERS-2'!W292*VLOOKUP(X$4,'[1]INTERNAL PARAMETERS-1'!$B$5:$J$44,4, FALSE)</f>
        <v>0</v>
      </c>
      <c r="Y292" s="47">
        <f>$F292*'[1]INTERNAL PARAMETERS-2'!X292*VLOOKUP(Y$4,'[1]INTERNAL PARAMETERS-1'!$B$5:$J$44,4, FALSE)</f>
        <v>0</v>
      </c>
      <c r="Z292" s="47">
        <f>$F292*'[1]INTERNAL PARAMETERS-2'!Y292*VLOOKUP(Z$4,'[1]INTERNAL PARAMETERS-1'!$B$5:$J$44,4, FALSE)</f>
        <v>0</v>
      </c>
      <c r="AA292" s="47">
        <f>$F292*'[1]INTERNAL PARAMETERS-2'!Z292*VLOOKUP(AA$4,'[1]INTERNAL PARAMETERS-1'!$B$5:$J$44,4, FALSE)</f>
        <v>0</v>
      </c>
      <c r="AB292" s="47">
        <f>$F292*'[1]INTERNAL PARAMETERS-2'!AA292*VLOOKUP(AB$4,'[1]INTERNAL PARAMETERS-1'!$B$5:$J$44,4, FALSE)</f>
        <v>0</v>
      </c>
      <c r="AC292" s="47">
        <f>$F292*'[1]INTERNAL PARAMETERS-2'!AB292*VLOOKUP(AC$4,'[1]INTERNAL PARAMETERS-1'!$B$5:$J$44,4, FALSE)</f>
        <v>0</v>
      </c>
      <c r="AD292" s="47">
        <f>$F292*'[1]INTERNAL PARAMETERS-2'!AC292*VLOOKUP(AD$4,'[1]INTERNAL PARAMETERS-1'!$B$5:$J$44,4, FALSE)</f>
        <v>0</v>
      </c>
      <c r="AE292" s="47">
        <f>$F292*'[1]INTERNAL PARAMETERS-2'!AD292*VLOOKUP(AE$4,'[1]INTERNAL PARAMETERS-1'!$B$5:$J$44,4, FALSE)</f>
        <v>0</v>
      </c>
      <c r="AF292" s="47">
        <f>$F292*'[1]INTERNAL PARAMETERS-2'!AE292*VLOOKUP(AF$4,'[1]INTERNAL PARAMETERS-1'!$B$5:$J$44,4, FALSE)</f>
        <v>0</v>
      </c>
      <c r="AG292" s="47">
        <f>$F292*'[1]INTERNAL PARAMETERS-2'!AF292*VLOOKUP(AG$4,'[1]INTERNAL PARAMETERS-1'!$B$5:$J$44,4, FALSE)</f>
        <v>0</v>
      </c>
      <c r="AH292" s="47">
        <f>$F292*'[1]INTERNAL PARAMETERS-2'!AG292*VLOOKUP(AH$4,'[1]INTERNAL PARAMETERS-1'!$B$5:$J$44,4, FALSE)</f>
        <v>0</v>
      </c>
      <c r="AI292" s="47">
        <f>$F292*'[1]INTERNAL PARAMETERS-2'!AH292*VLOOKUP(AI$4,'[1]INTERNAL PARAMETERS-1'!$B$5:$J$44,4, FALSE)</f>
        <v>0</v>
      </c>
      <c r="AJ292" s="47">
        <f>$F292*'[1]INTERNAL PARAMETERS-2'!AI292*VLOOKUP(AJ$4,'[1]INTERNAL PARAMETERS-1'!$B$5:$J$44,4, FALSE)</f>
        <v>0.11175300000000001</v>
      </c>
      <c r="AK292" s="47">
        <f>$F292*'[1]INTERNAL PARAMETERS-2'!AJ292*VLOOKUP(AK$4,'[1]INTERNAL PARAMETERS-1'!$B$5:$J$44,4, FALSE)</f>
        <v>0</v>
      </c>
      <c r="AL292" s="47">
        <f>$F292*'[1]INTERNAL PARAMETERS-2'!AK292*VLOOKUP(AL$4,'[1]INTERNAL PARAMETERS-1'!$B$5:$J$44,4, FALSE)</f>
        <v>0</v>
      </c>
      <c r="AM292" s="47">
        <f>$F292*'[1]INTERNAL PARAMETERS-2'!AL292*VLOOKUP(AM$4,'[1]INTERNAL PARAMETERS-1'!$B$5:$J$44,4, FALSE)</f>
        <v>0</v>
      </c>
      <c r="AN292" s="47">
        <f>$F292*'[1]INTERNAL PARAMETERS-2'!AM292*VLOOKUP(AN$4,'[1]INTERNAL PARAMETERS-1'!$B$5:$J$44,4, FALSE)</f>
        <v>0</v>
      </c>
      <c r="AO292" s="47">
        <f>$F292*'[1]INTERNAL PARAMETERS-2'!AN292*VLOOKUP(AO$4,'[1]INTERNAL PARAMETERS-1'!$B$5:$J$44,4, FALSE)</f>
        <v>0</v>
      </c>
      <c r="AP292" s="47">
        <f>$F292*'[1]INTERNAL PARAMETERS-2'!AO292*VLOOKUP(AP$4,'[1]INTERNAL PARAMETERS-1'!$B$5:$J$44,4, FALSE)</f>
        <v>0</v>
      </c>
      <c r="AQ292" s="47">
        <f>$F292*'[1]INTERNAL PARAMETERS-2'!AP292*VLOOKUP(AQ$4,'[1]INTERNAL PARAMETERS-1'!$B$5:$J$44,4, FALSE)</f>
        <v>0</v>
      </c>
      <c r="AR292" s="47">
        <f>$F292*'[1]INTERNAL PARAMETERS-2'!AQ292*VLOOKUP(AR$4,'[1]INTERNAL PARAMETERS-1'!$B$5:$J$44,4, FALSE)</f>
        <v>0</v>
      </c>
      <c r="AS292" s="47">
        <f>$F292*'[1]INTERNAL PARAMETERS-2'!AR292*VLOOKUP(AS$4,'[1]INTERNAL PARAMETERS-1'!$B$5:$J$44,4, FALSE)</f>
        <v>0</v>
      </c>
      <c r="AT292" s="46">
        <f>$F292*'[1]INTERNAL PARAMETERS-2'!AS292*VLOOKUP(AT$4,'[1]INTERNAL PARAMETERS-1'!$B$5:$J$44,4, FALSE)</f>
        <v>0</v>
      </c>
      <c r="AU292" s="48">
        <f>$F292*'[1]INTERNAL PARAMETERS-2'!F292*(1-VLOOKUP(G$4,'[1]INTERNAL PARAMETERS-1'!$B$5:$J$44,4, FALSE))</f>
        <v>0</v>
      </c>
      <c r="AV292" s="47">
        <f>$F292*'[1]INTERNAL PARAMETERS-2'!G292*(1-VLOOKUP(H$4,'[1]INTERNAL PARAMETERS-1'!$B$5:$J$44,4, FALSE))</f>
        <v>0</v>
      </c>
      <c r="AW292" s="47">
        <f>$F292*'[1]INTERNAL PARAMETERS-2'!H292*(1-VLOOKUP(I$4,'[1]INTERNAL PARAMETERS-1'!$B$5:$J$44,4, FALSE))</f>
        <v>7.2054611999999993</v>
      </c>
      <c r="AX292" s="47">
        <f>$F292*'[1]INTERNAL PARAMETERS-2'!I292*(1-VLOOKUP(J$4,'[1]INTERNAL PARAMETERS-1'!$B$5:$J$44,4, FALSE))</f>
        <v>0</v>
      </c>
      <c r="AY292" s="47">
        <f>$F292*'[1]INTERNAL PARAMETERS-2'!J292*(1-VLOOKUP(K$4,'[1]INTERNAL PARAMETERS-1'!$B$5:$J$44,4, FALSE))</f>
        <v>0</v>
      </c>
      <c r="AZ292" s="47">
        <f>$F292*'[1]INTERNAL PARAMETERS-2'!K292*(1-VLOOKUP(L$4,'[1]INTERNAL PARAMETERS-1'!$B$5:$J$44,4, FALSE))</f>
        <v>0</v>
      </c>
      <c r="BA292" s="47">
        <f>$F292*'[1]INTERNAL PARAMETERS-2'!L292*(1-VLOOKUP(M$4,'[1]INTERNAL PARAMETERS-1'!$B$5:$J$44,4, FALSE))</f>
        <v>10.015106625</v>
      </c>
      <c r="BB292" s="47">
        <f>$F292*'[1]INTERNAL PARAMETERS-2'!M292*(1-VLOOKUP(N$4,'[1]INTERNAL PARAMETERS-1'!$B$5:$J$44,4, FALSE))</f>
        <v>1.9463989499999999</v>
      </c>
      <c r="BC292" s="47">
        <f>$F292*'[1]INTERNAL PARAMETERS-2'!N292*(1-VLOOKUP(O$4,'[1]INTERNAL PARAMETERS-1'!$B$5:$J$44,4, FALSE))</f>
        <v>3.3526484999999999</v>
      </c>
      <c r="BD292" s="47">
        <f>$F292*'[1]INTERNAL PARAMETERS-2'!O292*(1-VLOOKUP(P$4,'[1]INTERNAL PARAMETERS-1'!$B$5:$J$44,4, FALSE))</f>
        <v>0.18625949999999999</v>
      </c>
      <c r="BE292" s="47">
        <f>$F292*'[1]INTERNAL PARAMETERS-2'!P292*(1-VLOOKUP(Q$4,'[1]INTERNAL PARAMETERS-1'!$B$5:$J$44,4, FALSE))</f>
        <v>3.2408954999999997</v>
      </c>
      <c r="BF292" s="47">
        <f>$F292*'[1]INTERNAL PARAMETERS-2'!Q292*(1-VLOOKUP(R$4,'[1]INTERNAL PARAMETERS-1'!$B$5:$J$44,4, FALSE))</f>
        <v>0</v>
      </c>
      <c r="BG292" s="47">
        <f>$F292*'[1]INTERNAL PARAMETERS-2'!R292*(1-VLOOKUP(S$4,'[1]INTERNAL PARAMETERS-1'!$B$5:$J$44,4, FALSE))</f>
        <v>1.9603097999999999</v>
      </c>
      <c r="BH292" s="47">
        <f>$F292*'[1]INTERNAL PARAMETERS-2'!S292*(1-VLOOKUP(T$4,'[1]INTERNAL PARAMETERS-1'!$B$5:$J$44,4, FALSE))</f>
        <v>6.7051799999999995E-2</v>
      </c>
      <c r="BI292" s="47">
        <f>$F292*'[1]INTERNAL PARAMETERS-2'!T292*(1-VLOOKUP(U$4,'[1]INTERNAL PARAMETERS-1'!$B$5:$J$44,4, FALSE))</f>
        <v>5.9601600000000005E-2</v>
      </c>
      <c r="BJ292" s="47">
        <f>$F292*'[1]INTERNAL PARAMETERS-2'!U292*(1-VLOOKUP(V$4,'[1]INTERNAL PARAMETERS-1'!$B$5:$J$44,4, FALSE))</f>
        <v>0.44329454999999995</v>
      </c>
      <c r="BK292" s="47">
        <f>$F292*'[1]INTERNAL PARAMETERS-2'!V292*(1-VLOOKUP(W$4,'[1]INTERNAL PARAMETERS-1'!$B$5:$J$44,4, FALSE))</f>
        <v>0.67053149999999995</v>
      </c>
      <c r="BL292" s="47">
        <f>$F292*'[1]INTERNAL PARAMETERS-2'!W292*(1-VLOOKUP(X$4,'[1]INTERNAL PARAMETERS-1'!$B$5:$J$44,4, FALSE))</f>
        <v>0.70778249999999998</v>
      </c>
      <c r="BM292" s="47">
        <f>$F292*'[1]INTERNAL PARAMETERS-2'!X292*(1-VLOOKUP(Y$4,'[1]INTERNAL PARAMETERS-1'!$B$5:$J$44,4, FALSE))</f>
        <v>0.894042</v>
      </c>
      <c r="BN292" s="47">
        <f>$F292*'[1]INTERNAL PARAMETERS-2'!Y292*(1-VLOOKUP(Z$4,'[1]INTERNAL PARAMETERS-1'!$B$5:$J$44,4, FALSE))</f>
        <v>2.3096025</v>
      </c>
      <c r="BO292" s="47">
        <f>$F292*'[1]INTERNAL PARAMETERS-2'!Z292*(1-VLOOKUP(AA$4,'[1]INTERNAL PARAMETERS-1'!$B$5:$J$44,4, FALSE))</f>
        <v>2.1978494999999998</v>
      </c>
      <c r="BP292" s="47">
        <f>$F292*'[1]INTERNAL PARAMETERS-2'!AA292*(1-VLOOKUP(AB$4,'[1]INTERNAL PARAMETERS-1'!$B$5:$J$44,4, FALSE))</f>
        <v>0.40976999999999997</v>
      </c>
      <c r="BQ292" s="47">
        <f>$F292*'[1]INTERNAL PARAMETERS-2'!AB292*(1-VLOOKUP(AC$4,'[1]INTERNAL PARAMETERS-1'!$B$5:$J$44,4, FALSE))</f>
        <v>4.9917195000000003</v>
      </c>
      <c r="BR292" s="47">
        <f>$F292*'[1]INTERNAL PARAMETERS-2'!AC292*(1-VLOOKUP(AD$4,'[1]INTERNAL PARAMETERS-1'!$B$5:$J$44,4, FALSE))</f>
        <v>0.33526349999999999</v>
      </c>
      <c r="BS292" s="47">
        <f>$F292*'[1]INTERNAL PARAMETERS-2'!AD292*(1-VLOOKUP(AE$4,'[1]INTERNAL PARAMETERS-1'!$B$5:$J$44,4, FALSE))</f>
        <v>3.7250999999999999E-2</v>
      </c>
      <c r="BT292" s="47">
        <f>$F292*'[1]INTERNAL PARAMETERS-2'!AE292*(1-VLOOKUP(AF$4,'[1]INTERNAL PARAMETERS-1'!$B$5:$J$44,4, FALSE))</f>
        <v>0</v>
      </c>
      <c r="BU292" s="47">
        <f>$F292*'[1]INTERNAL PARAMETERS-2'!AF292*(1-VLOOKUP(AG$4,'[1]INTERNAL PARAMETERS-1'!$B$5:$J$44,4, FALSE))</f>
        <v>0</v>
      </c>
      <c r="BV292" s="47">
        <f>$F292*'[1]INTERNAL PARAMETERS-2'!AG292*(1-VLOOKUP(AH$4,'[1]INTERNAL PARAMETERS-1'!$B$5:$J$44,4, FALSE))</f>
        <v>0</v>
      </c>
      <c r="BW292" s="47">
        <f>$F292*'[1]INTERNAL PARAMETERS-2'!AH292*(1-VLOOKUP(AI$4,'[1]INTERNAL PARAMETERS-1'!$B$5:$J$44,4, FALSE))</f>
        <v>0</v>
      </c>
      <c r="BX292" s="47">
        <f>$F292*'[1]INTERNAL PARAMETERS-2'!AI292*(1-VLOOKUP(AJ$4,'[1]INTERNAL PARAMETERS-1'!$B$5:$J$44,4, FALSE))</f>
        <v>0</v>
      </c>
      <c r="BY292" s="47">
        <f>$F292*'[1]INTERNAL PARAMETERS-2'!AJ292*(1-VLOOKUP(AK$4,'[1]INTERNAL PARAMETERS-1'!$B$5:$J$44,4, FALSE))</f>
        <v>0</v>
      </c>
      <c r="BZ292" s="47">
        <f>$F292*'[1]INTERNAL PARAMETERS-2'!AK292*(1-VLOOKUP(AL$4,'[1]INTERNAL PARAMETERS-1'!$B$5:$J$44,4, FALSE))</f>
        <v>0</v>
      </c>
      <c r="CA292" s="47">
        <f>$F292*'[1]INTERNAL PARAMETERS-2'!AL292*(1-VLOOKUP(AM$4,'[1]INTERNAL PARAMETERS-1'!$B$5:$J$44,4, FALSE))</f>
        <v>0.29801250000000001</v>
      </c>
      <c r="CB292" s="47">
        <f>$F292*'[1]INTERNAL PARAMETERS-2'!AM292*(1-VLOOKUP(AN$4,'[1]INTERNAL PARAMETERS-1'!$B$5:$J$44,4, FALSE))</f>
        <v>3.7250999999999999E-2</v>
      </c>
      <c r="CC292" s="47">
        <f>$F292*'[1]INTERNAL PARAMETERS-2'!AN292*(1-VLOOKUP(AO$4,'[1]INTERNAL PARAMETERS-1'!$B$5:$J$44,4, FALSE))</f>
        <v>0.447021</v>
      </c>
      <c r="CD292" s="47">
        <f>$F292*'[1]INTERNAL PARAMETERS-2'!AO292*(1-VLOOKUP(AP$4,'[1]INTERNAL PARAMETERS-1'!$B$5:$J$44,4, FALSE))</f>
        <v>1.7880795</v>
      </c>
      <c r="CE292" s="47">
        <f>$F292*'[1]INTERNAL PARAMETERS-2'!AP292*(1-VLOOKUP(AQ$4,'[1]INTERNAL PARAMETERS-1'!$B$5:$J$44,4, FALSE))</f>
        <v>3.7250999999999999E-2</v>
      </c>
      <c r="CF292" s="47">
        <f>$F292*'[1]INTERNAL PARAMETERS-2'!AQ292*(1-VLOOKUP(AR$4,'[1]INTERNAL PARAMETERS-1'!$B$5:$J$44,4, FALSE))</f>
        <v>0</v>
      </c>
      <c r="CG292" s="47">
        <f>$F292*'[1]INTERNAL PARAMETERS-2'!AR292*(1-VLOOKUP(AS$4,'[1]INTERNAL PARAMETERS-1'!$B$5:$J$44,4, FALSE))</f>
        <v>0</v>
      </c>
      <c r="CH292" s="46">
        <f>$F292*'[1]INTERNAL PARAMETERS-2'!AS292*(1-VLOOKUP(AT$4,'[1]INTERNAL PARAMETERS-1'!$B$5:$J$44,4, FALSE))</f>
        <v>0</v>
      </c>
      <c r="CI292" s="45">
        <f t="shared" si="4"/>
        <v>44.999999999999993</v>
      </c>
    </row>
    <row r="293" spans="3:87" ht="20.399999999999999" thickBot="1">
      <c r="F293" s="104"/>
    </row>
    <row r="294" spans="3:87" ht="20.399999999999999" thickBot="1">
      <c r="F294" s="134" t="s">
        <v>69</v>
      </c>
      <c r="G294" s="44">
        <f t="shared" ref="G294:AL294" si="5">SUM(G5:G292)</f>
        <v>12184.039401770584</v>
      </c>
      <c r="H294" s="44">
        <f t="shared" si="5"/>
        <v>12451.811805735433</v>
      </c>
      <c r="I294" s="44">
        <f t="shared" si="5"/>
        <v>22196.720313326419</v>
      </c>
      <c r="J294" s="44">
        <f t="shared" si="5"/>
        <v>0</v>
      </c>
      <c r="K294" s="44">
        <f t="shared" si="5"/>
        <v>204.38748741650815</v>
      </c>
      <c r="L294" s="44">
        <f t="shared" si="5"/>
        <v>20.296666416547804</v>
      </c>
      <c r="M294" s="44">
        <f t="shared" si="5"/>
        <v>3045.3728248234947</v>
      </c>
      <c r="N294" s="44">
        <f t="shared" si="5"/>
        <v>5063.5953723546609</v>
      </c>
      <c r="O294" s="44">
        <f t="shared" si="5"/>
        <v>0</v>
      </c>
      <c r="P294" s="44">
        <f t="shared" si="5"/>
        <v>0</v>
      </c>
      <c r="Q294" s="44">
        <f t="shared" si="5"/>
        <v>0</v>
      </c>
      <c r="R294" s="44">
        <f t="shared" si="5"/>
        <v>2212.2911839574722</v>
      </c>
      <c r="S294" s="44">
        <f t="shared" si="5"/>
        <v>8614.9374695756469</v>
      </c>
      <c r="T294" s="44">
        <f t="shared" si="5"/>
        <v>552.97942079408801</v>
      </c>
      <c r="U294" s="44">
        <f t="shared" si="5"/>
        <v>886.1553386485524</v>
      </c>
      <c r="V294" s="44">
        <f t="shared" si="5"/>
        <v>9391.2591535286392</v>
      </c>
      <c r="W294" s="44">
        <f t="shared" si="5"/>
        <v>0</v>
      </c>
      <c r="X294" s="44">
        <f t="shared" si="5"/>
        <v>0</v>
      </c>
      <c r="Y294" s="44">
        <f t="shared" si="5"/>
        <v>0</v>
      </c>
      <c r="Z294" s="44">
        <f t="shared" si="5"/>
        <v>0</v>
      </c>
      <c r="AA294" s="44">
        <f t="shared" si="5"/>
        <v>0</v>
      </c>
      <c r="AB294" s="44">
        <f t="shared" si="5"/>
        <v>0</v>
      </c>
      <c r="AC294" s="44">
        <f t="shared" si="5"/>
        <v>0</v>
      </c>
      <c r="AD294" s="44">
        <f t="shared" si="5"/>
        <v>0</v>
      </c>
      <c r="AE294" s="44">
        <f t="shared" si="5"/>
        <v>0</v>
      </c>
      <c r="AF294" s="44">
        <f t="shared" si="5"/>
        <v>608.34796274755138</v>
      </c>
      <c r="AG294" s="44">
        <f t="shared" si="5"/>
        <v>42.256258508339201</v>
      </c>
      <c r="AH294" s="44">
        <f t="shared" si="5"/>
        <v>220.24221769888024</v>
      </c>
      <c r="AI294" s="44">
        <f t="shared" si="5"/>
        <v>1632.6707998588795</v>
      </c>
      <c r="AJ294" s="44">
        <f t="shared" si="5"/>
        <v>1706.2065030588612</v>
      </c>
      <c r="AK294" s="44">
        <f t="shared" si="5"/>
        <v>135.66018797788587</v>
      </c>
      <c r="AL294" s="44">
        <f t="shared" si="5"/>
        <v>0</v>
      </c>
      <c r="AM294" s="44">
        <f t="shared" ref="AM294:BR294" si="6">SUM(AM5:AM292)</f>
        <v>0</v>
      </c>
      <c r="AN294" s="44">
        <f t="shared" si="6"/>
        <v>0</v>
      </c>
      <c r="AO294" s="44">
        <f t="shared" si="6"/>
        <v>0</v>
      </c>
      <c r="AP294" s="44">
        <f t="shared" si="6"/>
        <v>0</v>
      </c>
      <c r="AQ294" s="44">
        <f t="shared" si="6"/>
        <v>0</v>
      </c>
      <c r="AR294" s="44">
        <f t="shared" si="6"/>
        <v>0</v>
      </c>
      <c r="AS294" s="44">
        <f t="shared" si="6"/>
        <v>0</v>
      </c>
      <c r="AT294" s="43">
        <f t="shared" si="6"/>
        <v>0</v>
      </c>
      <c r="AU294" s="44">
        <f t="shared" si="6"/>
        <v>0</v>
      </c>
      <c r="AV294" s="44">
        <f t="shared" si="6"/>
        <v>0</v>
      </c>
      <c r="AW294" s="44">
        <f t="shared" si="6"/>
        <v>421737.68595320161</v>
      </c>
      <c r="AX294" s="44">
        <f t="shared" si="6"/>
        <v>0</v>
      </c>
      <c r="AY294" s="44">
        <f t="shared" si="6"/>
        <v>0</v>
      </c>
      <c r="AZ294" s="44">
        <f t="shared" si="6"/>
        <v>0</v>
      </c>
      <c r="BA294" s="44">
        <f t="shared" si="6"/>
        <v>57862.083671646411</v>
      </c>
      <c r="BB294" s="44">
        <f t="shared" si="6"/>
        <v>96208.312074738584</v>
      </c>
      <c r="BC294" s="44">
        <f t="shared" si="6"/>
        <v>117706.28620847748</v>
      </c>
      <c r="BD294" s="44">
        <f t="shared" si="6"/>
        <v>72319.159222148563</v>
      </c>
      <c r="BE294" s="44">
        <f t="shared" si="6"/>
        <v>56999.431056489877</v>
      </c>
      <c r="BF294" s="44">
        <f t="shared" si="6"/>
        <v>0</v>
      </c>
      <c r="BG294" s="44">
        <f t="shared" si="6"/>
        <v>163683.81192193748</v>
      </c>
      <c r="BH294" s="44">
        <f t="shared" si="6"/>
        <v>4976.8147871467927</v>
      </c>
      <c r="BI294" s="44">
        <f t="shared" si="6"/>
        <v>3544.6213545942096</v>
      </c>
      <c r="BJ294" s="44">
        <f t="shared" si="6"/>
        <v>53217.135203328944</v>
      </c>
      <c r="BK294" s="44">
        <f t="shared" si="6"/>
        <v>57612.563264264441</v>
      </c>
      <c r="BL294" s="44">
        <f t="shared" si="6"/>
        <v>77573.215937384957</v>
      </c>
      <c r="BM294" s="44">
        <f t="shared" si="6"/>
        <v>30888.883340296732</v>
      </c>
      <c r="BN294" s="44">
        <f t="shared" si="6"/>
        <v>114288.27885290542</v>
      </c>
      <c r="BO294" s="44">
        <f t="shared" si="6"/>
        <v>129581.72928914835</v>
      </c>
      <c r="BP294" s="44">
        <f t="shared" si="6"/>
        <v>42360.565732453331</v>
      </c>
      <c r="BQ294" s="44">
        <f t="shared" si="6"/>
        <v>318032.92110336031</v>
      </c>
      <c r="BR294" s="44">
        <f t="shared" si="6"/>
        <v>28341.619676336395</v>
      </c>
      <c r="BS294" s="44">
        <f t="shared" ref="BS294:CH294" si="7">SUM(BS5:BS292)</f>
        <v>7300.8993867985682</v>
      </c>
      <c r="BT294" s="44">
        <f t="shared" si="7"/>
        <v>0</v>
      </c>
      <c r="BU294" s="44">
        <f t="shared" si="7"/>
        <v>0</v>
      </c>
      <c r="BV294" s="44">
        <f t="shared" si="7"/>
        <v>0</v>
      </c>
      <c r="BW294" s="44">
        <f t="shared" si="7"/>
        <v>0</v>
      </c>
      <c r="BX294" s="44">
        <f t="shared" si="7"/>
        <v>0</v>
      </c>
      <c r="BY294" s="44">
        <f t="shared" si="7"/>
        <v>0</v>
      </c>
      <c r="BZ294" s="44">
        <f t="shared" si="7"/>
        <v>7914.087842597155</v>
      </c>
      <c r="CA294" s="44">
        <f t="shared" si="7"/>
        <v>22290.422648464828</v>
      </c>
      <c r="CB294" s="44">
        <f t="shared" si="7"/>
        <v>11654.219731048099</v>
      </c>
      <c r="CC294" s="44">
        <f t="shared" si="7"/>
        <v>27461.730988009262</v>
      </c>
      <c r="CD294" s="44">
        <f t="shared" si="7"/>
        <v>108802.23763503636</v>
      </c>
      <c r="CE294" s="44">
        <f t="shared" si="7"/>
        <v>12681.539173254971</v>
      </c>
      <c r="CF294" s="44">
        <f t="shared" si="7"/>
        <v>2486.1961856869848</v>
      </c>
      <c r="CG294" s="44">
        <f t="shared" si="7"/>
        <v>263.18315710030515</v>
      </c>
      <c r="CH294" s="43">
        <f t="shared" si="7"/>
        <v>0</v>
      </c>
    </row>
  </sheetData>
  <mergeCells count="2">
    <mergeCell ref="G3:AT3"/>
    <mergeCell ref="AU3:CH3"/>
  </mergeCells>
  <phoneticPr fontId="2"/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CK292"/>
  <sheetViews>
    <sheetView zoomScale="55" zoomScaleNormal="55" workbookViewId="0">
      <selection activeCell="E3" sqref="E3:E292"/>
    </sheetView>
  </sheetViews>
  <sheetFormatPr defaultColWidth="9.90625" defaultRowHeight="19.8"/>
  <cols>
    <col min="1" max="1" width="3.1796875" customWidth="1"/>
    <col min="2" max="2" width="12.54296875" customWidth="1"/>
    <col min="3" max="3" width="6.36328125" bestFit="1" customWidth="1"/>
    <col min="5" max="5" width="7.6328125" style="127" customWidth="1"/>
    <col min="7" max="42" width="5.1796875" customWidth="1"/>
    <col min="43" max="43" width="6.08984375" customWidth="1"/>
    <col min="44" max="46" width="5.1796875" customWidth="1"/>
    <col min="47" max="47" width="6.08984375" bestFit="1" customWidth="1"/>
    <col min="48" max="86" width="5.1796875" customWidth="1"/>
  </cols>
  <sheetData>
    <row r="1" spans="2:89" ht="26.4">
      <c r="B1" s="42" t="s">
        <v>156</v>
      </c>
      <c r="AT1" s="74"/>
    </row>
    <row r="2" spans="2:89" ht="20.399999999999999" thickBot="1">
      <c r="F2" s="73" t="s">
        <v>155</v>
      </c>
      <c r="AU2" s="73" t="s">
        <v>154</v>
      </c>
    </row>
    <row r="3" spans="2:89">
      <c r="B3" s="72"/>
      <c r="C3" s="71"/>
      <c r="D3" s="71"/>
      <c r="E3" s="135" t="s">
        <v>100</v>
      </c>
      <c r="F3" s="70" t="s">
        <v>99</v>
      </c>
      <c r="G3" s="143" t="s">
        <v>153</v>
      </c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4"/>
      <c r="AF3" s="144"/>
      <c r="AG3" s="144"/>
      <c r="AH3" s="144"/>
      <c r="AI3" s="144"/>
      <c r="AJ3" s="144"/>
      <c r="AK3" s="144"/>
      <c r="AL3" s="144"/>
      <c r="AM3" s="144"/>
      <c r="AN3" s="144"/>
      <c r="AO3" s="144"/>
      <c r="AP3" s="144"/>
      <c r="AQ3" s="144"/>
      <c r="AR3" s="144"/>
      <c r="AS3" s="144"/>
      <c r="AT3" s="145"/>
      <c r="AU3" s="143" t="s">
        <v>152</v>
      </c>
      <c r="AV3" s="144"/>
      <c r="AW3" s="144"/>
      <c r="AX3" s="144"/>
      <c r="AY3" s="144"/>
      <c r="AZ3" s="144"/>
      <c r="BA3" s="144"/>
      <c r="BB3" s="144"/>
      <c r="BC3" s="144"/>
      <c r="BD3" s="144"/>
      <c r="BE3" s="144"/>
      <c r="BF3" s="144"/>
      <c r="BG3" s="144"/>
      <c r="BH3" s="144"/>
      <c r="BI3" s="144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44"/>
      <c r="CC3" s="144"/>
      <c r="CD3" s="144"/>
      <c r="CE3" s="144"/>
      <c r="CF3" s="144"/>
      <c r="CG3" s="144"/>
      <c r="CH3" s="145"/>
      <c r="CJ3" s="143" t="s">
        <v>151</v>
      </c>
      <c r="CK3" s="145"/>
    </row>
    <row r="4" spans="2:89">
      <c r="B4" s="69" t="s">
        <v>97</v>
      </c>
      <c r="C4" s="68" t="s">
        <v>96</v>
      </c>
      <c r="D4" s="68" t="s">
        <v>95</v>
      </c>
      <c r="E4" s="136" t="s">
        <v>143</v>
      </c>
      <c r="F4" s="67" t="s">
        <v>92</v>
      </c>
      <c r="G4" s="37" t="s">
        <v>142</v>
      </c>
      <c r="H4" s="35" t="s">
        <v>141</v>
      </c>
      <c r="I4" s="35" t="s">
        <v>140</v>
      </c>
      <c r="J4" s="35" t="s">
        <v>139</v>
      </c>
      <c r="K4" s="35" t="s">
        <v>138</v>
      </c>
      <c r="L4" s="35" t="s">
        <v>137</v>
      </c>
      <c r="M4" s="35" t="s">
        <v>136</v>
      </c>
      <c r="N4" s="35" t="s">
        <v>135</v>
      </c>
      <c r="O4" s="35" t="s">
        <v>134</v>
      </c>
      <c r="P4" s="35" t="s">
        <v>133</v>
      </c>
      <c r="Q4" s="35" t="s">
        <v>132</v>
      </c>
      <c r="R4" s="35" t="s">
        <v>131</v>
      </c>
      <c r="S4" s="35" t="s">
        <v>130</v>
      </c>
      <c r="T4" s="35" t="s">
        <v>129</v>
      </c>
      <c r="U4" s="35" t="s">
        <v>128</v>
      </c>
      <c r="V4" s="35" t="s">
        <v>127</v>
      </c>
      <c r="W4" s="35" t="s">
        <v>126</v>
      </c>
      <c r="X4" s="35" t="s">
        <v>125</v>
      </c>
      <c r="Y4" s="35" t="s">
        <v>124</v>
      </c>
      <c r="Z4" s="35" t="s">
        <v>123</v>
      </c>
      <c r="AA4" s="35" t="s">
        <v>122</v>
      </c>
      <c r="AB4" s="35" t="s">
        <v>121</v>
      </c>
      <c r="AC4" s="35" t="s">
        <v>120</v>
      </c>
      <c r="AD4" s="35" t="s">
        <v>119</v>
      </c>
      <c r="AE4" s="35" t="s">
        <v>118</v>
      </c>
      <c r="AF4" s="35" t="s">
        <v>117</v>
      </c>
      <c r="AG4" s="35" t="s">
        <v>116</v>
      </c>
      <c r="AH4" s="35" t="s">
        <v>115</v>
      </c>
      <c r="AI4" s="35" t="s">
        <v>114</v>
      </c>
      <c r="AJ4" s="35" t="s">
        <v>113</v>
      </c>
      <c r="AK4" s="35" t="s">
        <v>112</v>
      </c>
      <c r="AL4" s="35" t="s">
        <v>111</v>
      </c>
      <c r="AM4" s="35" t="s">
        <v>110</v>
      </c>
      <c r="AN4" s="35" t="s">
        <v>109</v>
      </c>
      <c r="AO4" s="35" t="s">
        <v>108</v>
      </c>
      <c r="AP4" s="35" t="s">
        <v>107</v>
      </c>
      <c r="AQ4" s="35" t="s">
        <v>106</v>
      </c>
      <c r="AR4" s="35" t="s">
        <v>105</v>
      </c>
      <c r="AS4" s="35" t="s">
        <v>104</v>
      </c>
      <c r="AT4" s="34" t="s">
        <v>103</v>
      </c>
      <c r="AU4" s="37" t="s">
        <v>142</v>
      </c>
      <c r="AV4" s="35" t="s">
        <v>141</v>
      </c>
      <c r="AW4" s="35" t="s">
        <v>140</v>
      </c>
      <c r="AX4" s="35" t="s">
        <v>139</v>
      </c>
      <c r="AY4" s="35" t="s">
        <v>138</v>
      </c>
      <c r="AZ4" s="35" t="s">
        <v>137</v>
      </c>
      <c r="BA4" s="35" t="s">
        <v>136</v>
      </c>
      <c r="BB4" s="35" t="s">
        <v>135</v>
      </c>
      <c r="BC4" s="35" t="s">
        <v>134</v>
      </c>
      <c r="BD4" s="35" t="s">
        <v>133</v>
      </c>
      <c r="BE4" s="35" t="s">
        <v>132</v>
      </c>
      <c r="BF4" s="35" t="s">
        <v>131</v>
      </c>
      <c r="BG4" s="35" t="s">
        <v>130</v>
      </c>
      <c r="BH4" s="35" t="s">
        <v>129</v>
      </c>
      <c r="BI4" s="35" t="s">
        <v>128</v>
      </c>
      <c r="BJ4" s="35" t="s">
        <v>127</v>
      </c>
      <c r="BK4" s="35" t="s">
        <v>126</v>
      </c>
      <c r="BL4" s="35" t="s">
        <v>125</v>
      </c>
      <c r="BM4" s="35" t="s">
        <v>124</v>
      </c>
      <c r="BN4" s="35" t="s">
        <v>123</v>
      </c>
      <c r="BO4" s="35" t="s">
        <v>122</v>
      </c>
      <c r="BP4" s="35" t="s">
        <v>121</v>
      </c>
      <c r="BQ4" s="35" t="s">
        <v>120</v>
      </c>
      <c r="BR4" s="35" t="s">
        <v>119</v>
      </c>
      <c r="BS4" s="35" t="s">
        <v>118</v>
      </c>
      <c r="BT4" s="35" t="s">
        <v>117</v>
      </c>
      <c r="BU4" s="35" t="s">
        <v>116</v>
      </c>
      <c r="BV4" s="35" t="s">
        <v>115</v>
      </c>
      <c r="BW4" s="35" t="s">
        <v>114</v>
      </c>
      <c r="BX4" s="35" t="s">
        <v>113</v>
      </c>
      <c r="BY4" s="35" t="s">
        <v>112</v>
      </c>
      <c r="BZ4" s="35" t="s">
        <v>111</v>
      </c>
      <c r="CA4" s="35" t="s">
        <v>110</v>
      </c>
      <c r="CB4" s="35" t="s">
        <v>109</v>
      </c>
      <c r="CC4" s="35" t="s">
        <v>108</v>
      </c>
      <c r="CD4" s="35" t="s">
        <v>107</v>
      </c>
      <c r="CE4" s="35" t="s">
        <v>106</v>
      </c>
      <c r="CF4" s="35" t="s">
        <v>105</v>
      </c>
      <c r="CG4" s="35" t="s">
        <v>104</v>
      </c>
      <c r="CH4" s="34" t="s">
        <v>103</v>
      </c>
      <c r="CJ4" s="66" t="s">
        <v>150</v>
      </c>
      <c r="CK4" s="65" t="s">
        <v>149</v>
      </c>
    </row>
    <row r="5" spans="2:89">
      <c r="B5" s="61" t="s">
        <v>5</v>
      </c>
      <c r="C5" s="60" t="s">
        <v>89</v>
      </c>
      <c r="D5" s="60" t="s">
        <v>88</v>
      </c>
      <c r="E5" s="137">
        <f>ABS!AL5</f>
        <v>466.7832167832168</v>
      </c>
      <c r="F5" s="62">
        <f>'[1]INTERNAL PARAMETERS-1'!M5</f>
        <v>85.012</v>
      </c>
      <c r="G5" s="48">
        <f>ABSYLD1!G5*VLOOKUP(ABSYLD2!G$4,'[1]INTERNAL PARAMETERS-1'!$B$5:$J$44,5,FALSE)*VLOOKUP(ABSYLD2!G$4,'[1]INTERNAL PARAMETERS-1'!$B$5:$J$44,7,FALSE)*ABSYLD2!$F5 + ABSYLD1!G5*(1-VLOOKUP(ABSYLD2!G$4,'[1]INTERNAL PARAMETERS-1'!$B$5:$J$44,5,FALSE))*VLOOKUP(ABSYLD2!G$4,'[1]INTERNAL PARAMETERS-1'!$B$5:$J$44,9,FALSE)*ABSYLD2!$F5</f>
        <v>32.553637193840565</v>
      </c>
      <c r="H5" s="47">
        <f>ABSYLD1!H5*VLOOKUP(ABSYLD2!H$4,'[1]INTERNAL PARAMETERS-1'!$B$5:$J$44,5,FALSE)*VLOOKUP(ABSYLD2!H$4,'[1]INTERNAL PARAMETERS-1'!$B$5:$J$44,7,FALSE)*ABSYLD2!$F5 + ABSYLD1!H5*(1-VLOOKUP(ABSYLD2!H$4,'[1]INTERNAL PARAMETERS-1'!$B$5:$J$44,5,FALSE))*VLOOKUP(ABSYLD2!H$4,'[1]INTERNAL PARAMETERS-1'!$B$5:$J$44,9,FALSE)*ABSYLD2!$F5</f>
        <v>19.630962360453147</v>
      </c>
      <c r="I5" s="47">
        <f>ABSYLD1!I5*VLOOKUP(ABSYLD2!I$4,'[1]INTERNAL PARAMETERS-1'!$B$5:$J$44,5,FALSE)*VLOOKUP(ABSYLD2!I$4,'[1]INTERNAL PARAMETERS-1'!$B$5:$J$44,7,FALSE)*ABSYLD2!$F5 + ABSYLD1!I5*(1-VLOOKUP(ABSYLD2!I$4,'[1]INTERNAL PARAMETERS-1'!$B$5:$J$44,5,FALSE))*VLOOKUP(ABSYLD2!I$4,'[1]INTERNAL PARAMETERS-1'!$B$5:$J$44,9,FALSE)*ABSYLD2!$F5</f>
        <v>107.62901457275424</v>
      </c>
      <c r="J5" s="47">
        <f>ABSYLD1!J5*VLOOKUP(ABSYLD2!J$4,'[1]INTERNAL PARAMETERS-1'!$B$5:$J$44,5,FALSE)*VLOOKUP(ABSYLD2!J$4,'[1]INTERNAL PARAMETERS-1'!$B$5:$J$44,7,FALSE)*ABSYLD2!$F5 + ABSYLD1!J5*(1-VLOOKUP(ABSYLD2!J$4,'[1]INTERNAL PARAMETERS-1'!$B$5:$J$44,5,FALSE))*VLOOKUP(ABSYLD2!J$4,'[1]INTERNAL PARAMETERS-1'!$B$5:$J$44,9,FALSE)*ABSYLD2!$F5</f>
        <v>0</v>
      </c>
      <c r="K5" s="47">
        <f>ABSYLD1!K5*VLOOKUP(ABSYLD2!K$4,'[1]INTERNAL PARAMETERS-1'!$B$5:$J$44,5,FALSE)*VLOOKUP(ABSYLD2!K$4,'[1]INTERNAL PARAMETERS-1'!$B$5:$J$44,7,FALSE)*ABSYLD2!$F5 + ABSYLD1!K5*(1-VLOOKUP(ABSYLD2!K$4,'[1]INTERNAL PARAMETERS-1'!$B$5:$J$44,5,FALSE))*VLOOKUP(ABSYLD2!K$4,'[1]INTERNAL PARAMETERS-1'!$B$5:$J$44,9,FALSE)*ABSYLD2!$F5</f>
        <v>1.4924862773496503</v>
      </c>
      <c r="L5" s="47">
        <f>ABSYLD1!L5*VLOOKUP(ABSYLD2!L$4,'[1]INTERNAL PARAMETERS-1'!$B$5:$J$44,5,FALSE)*VLOOKUP(ABSYLD2!L$4,'[1]INTERNAL PARAMETERS-1'!$B$5:$J$44,7,FALSE)*ABSYLD2!$F5 + ABSYLD1!L5*(1-VLOOKUP(ABSYLD2!L$4,'[1]INTERNAL PARAMETERS-1'!$B$5:$J$44,5,FALSE))*VLOOKUP(ABSYLD2!L$4,'[1]INTERNAL PARAMETERS-1'!$B$5:$J$44,9,FALSE)*ABSYLD2!$F5</f>
        <v>0</v>
      </c>
      <c r="M5" s="47">
        <f>ABSYLD1!M5*VLOOKUP(ABSYLD2!M$4,'[1]INTERNAL PARAMETERS-1'!$B$5:$J$44,5,FALSE)*VLOOKUP(ABSYLD2!M$4,'[1]INTERNAL PARAMETERS-1'!$B$5:$J$44,7,FALSE)*ABSYLD2!$F5 + ABSYLD1!M5*(1-VLOOKUP(ABSYLD2!M$4,'[1]INTERNAL PARAMETERS-1'!$B$5:$J$44,5,FALSE))*VLOOKUP(ABSYLD2!M$4,'[1]INTERNAL PARAMETERS-1'!$B$5:$J$44,9,FALSE)*ABSYLD2!$F5</f>
        <v>1.057822813541119</v>
      </c>
      <c r="N5" s="47">
        <f>ABSYLD1!N5*VLOOKUP(ABSYLD2!N$4,'[1]INTERNAL PARAMETERS-1'!$B$5:$J$44,5,FALSE)*VLOOKUP(ABSYLD2!N$4,'[1]INTERNAL PARAMETERS-1'!$B$5:$J$44,7,FALSE)*ABSYLD2!$F5 + ABSYLD1!N5*(1-VLOOKUP(ABSYLD2!N$4,'[1]INTERNAL PARAMETERS-1'!$B$5:$J$44,5,FALSE))*VLOOKUP(ABSYLD2!N$4,'[1]INTERNAL PARAMETERS-1'!$B$5:$J$44,9,FALSE)*ABSYLD2!$F5</f>
        <v>0.79032705874248255</v>
      </c>
      <c r="O5" s="47">
        <f>ABSYLD1!O5*VLOOKUP(ABSYLD2!O$4,'[1]INTERNAL PARAMETERS-1'!$B$5:$J$44,5,FALSE)*VLOOKUP(ABSYLD2!O$4,'[1]INTERNAL PARAMETERS-1'!$B$5:$J$44,7,FALSE)*ABSYLD2!$F5 + ABSYLD1!O5*(1-VLOOKUP(ABSYLD2!O$4,'[1]INTERNAL PARAMETERS-1'!$B$5:$J$44,5,FALSE))*VLOOKUP(ABSYLD2!O$4,'[1]INTERNAL PARAMETERS-1'!$B$5:$J$44,9,FALSE)*ABSYLD2!$F5</f>
        <v>0</v>
      </c>
      <c r="P5" s="47">
        <f>ABSYLD1!P5*VLOOKUP(ABSYLD2!P$4,'[1]INTERNAL PARAMETERS-1'!$B$5:$J$44,5,FALSE)*VLOOKUP(ABSYLD2!P$4,'[1]INTERNAL PARAMETERS-1'!$B$5:$J$44,7,FALSE)*ABSYLD2!$F5 + ABSYLD1!P5*(1-VLOOKUP(ABSYLD2!P$4,'[1]INTERNAL PARAMETERS-1'!$B$5:$J$44,5,FALSE))*VLOOKUP(ABSYLD2!P$4,'[1]INTERNAL PARAMETERS-1'!$B$5:$J$44,9,FALSE)*ABSYLD2!$F5</f>
        <v>0</v>
      </c>
      <c r="Q5" s="47">
        <f>ABSYLD1!Q5*VLOOKUP(ABSYLD2!Q$4,'[1]INTERNAL PARAMETERS-1'!$B$5:$J$44,5,FALSE)*VLOOKUP(ABSYLD2!Q$4,'[1]INTERNAL PARAMETERS-1'!$B$5:$J$44,7,FALSE)*ABSYLD2!$F5 + ABSYLD1!Q5*(1-VLOOKUP(ABSYLD2!Q$4,'[1]INTERNAL PARAMETERS-1'!$B$5:$J$44,5,FALSE))*VLOOKUP(ABSYLD2!Q$4,'[1]INTERNAL PARAMETERS-1'!$B$5:$J$44,9,FALSE)*ABSYLD2!$F5</f>
        <v>0</v>
      </c>
      <c r="R5" s="47">
        <f>ABSYLD1!R5*VLOOKUP(ABSYLD2!R$4,'[1]INTERNAL PARAMETERS-1'!$B$5:$J$44,5,FALSE)*VLOOKUP(ABSYLD2!R$4,'[1]INTERNAL PARAMETERS-1'!$B$5:$J$44,7,FALSE)*ABSYLD2!$F5 + ABSYLD1!R5*(1-VLOOKUP(ABSYLD2!R$4,'[1]INTERNAL PARAMETERS-1'!$B$5:$J$44,5,FALSE))*VLOOKUP(ABSYLD2!R$4,'[1]INTERNAL PARAMETERS-1'!$B$5:$J$44,9,FALSE)*ABSYLD2!$F5</f>
        <v>2.2991534636307693</v>
      </c>
      <c r="S5" s="47">
        <f>ABSYLD1!S5*VLOOKUP(ABSYLD2!S$4,'[1]INTERNAL PARAMETERS-1'!$B$5:$J$44,5,FALSE)*VLOOKUP(ABSYLD2!S$4,'[1]INTERNAL PARAMETERS-1'!$B$5:$J$44,7,FALSE)*ABSYLD2!$F5 + ABSYLD1!S5*(1-VLOOKUP(ABSYLD2!S$4,'[1]INTERNAL PARAMETERS-1'!$B$5:$J$44,5,FALSE))*VLOOKUP(ABSYLD2!S$4,'[1]INTERNAL PARAMETERS-1'!$B$5:$J$44,9,FALSE)*ABSYLD2!$F5</f>
        <v>36.883731507815249</v>
      </c>
      <c r="T5" s="47">
        <f>ABSYLD1!T5*VLOOKUP(ABSYLD2!T$4,'[1]INTERNAL PARAMETERS-1'!$B$5:$J$44,5,FALSE)*VLOOKUP(ABSYLD2!T$4,'[1]INTERNAL PARAMETERS-1'!$B$5:$J$44,7,FALSE)*ABSYLD2!$F5 + ABSYLD1!T5*(1-VLOOKUP(ABSYLD2!T$4,'[1]INTERNAL PARAMETERS-1'!$B$5:$J$44,5,FALSE))*VLOOKUP(ABSYLD2!T$4,'[1]INTERNAL PARAMETERS-1'!$B$5:$J$44,9,FALSE)*ABSYLD2!$F5</f>
        <v>5.968873690678322</v>
      </c>
      <c r="U5" s="47">
        <f>ABSYLD1!U5*VLOOKUP(ABSYLD2!U$4,'[1]INTERNAL PARAMETERS-1'!$B$5:$J$44,5,FALSE)*VLOOKUP(ABSYLD2!U$4,'[1]INTERNAL PARAMETERS-1'!$B$5:$J$44,7,FALSE)*ABSYLD2!$F5 + ABSYLD1!U5*(1-VLOOKUP(ABSYLD2!U$4,'[1]INTERNAL PARAMETERS-1'!$B$5:$J$44,5,FALSE))*VLOOKUP(ABSYLD2!U$4,'[1]INTERNAL PARAMETERS-1'!$B$5:$J$44,9,FALSE)*ABSYLD2!$F5</f>
        <v>1.498850504548112</v>
      </c>
      <c r="V5" s="47">
        <f>ABSYLD1!V5*VLOOKUP(ABSYLD2!V$4,'[1]INTERNAL PARAMETERS-1'!$B$5:$J$44,5,FALSE)*VLOOKUP(ABSYLD2!V$4,'[1]INTERNAL PARAMETERS-1'!$B$5:$J$44,7,FALSE)*ABSYLD2!$F5 + ABSYLD1!V5*(1-VLOOKUP(ABSYLD2!V$4,'[1]INTERNAL PARAMETERS-1'!$B$5:$J$44,5,FALSE))*VLOOKUP(ABSYLD2!V$4,'[1]INTERNAL PARAMETERS-1'!$B$5:$J$44,9,FALSE)*ABSYLD2!$F5</f>
        <v>27.311082221857344</v>
      </c>
      <c r="W5" s="47">
        <f>ABSYLD1!W5*VLOOKUP(ABSYLD2!W$4,'[1]INTERNAL PARAMETERS-1'!$B$5:$J$44,5,FALSE)*VLOOKUP(ABSYLD2!W$4,'[1]INTERNAL PARAMETERS-1'!$B$5:$J$44,7,FALSE)*ABSYLD2!$F5 + ABSYLD1!W5*(1-VLOOKUP(ABSYLD2!W$4,'[1]INTERNAL PARAMETERS-1'!$B$5:$J$44,5,FALSE))*VLOOKUP(ABSYLD2!W$4,'[1]INTERNAL PARAMETERS-1'!$B$5:$J$44,9,FALSE)*ABSYLD2!$F5</f>
        <v>0</v>
      </c>
      <c r="X5" s="47">
        <f>ABSYLD1!X5*VLOOKUP(ABSYLD2!X$4,'[1]INTERNAL PARAMETERS-1'!$B$5:$J$44,5,FALSE)*VLOOKUP(ABSYLD2!X$4,'[1]INTERNAL PARAMETERS-1'!$B$5:$J$44,7,FALSE)*ABSYLD2!$F5 + ABSYLD1!X5*(1-VLOOKUP(ABSYLD2!X$4,'[1]INTERNAL PARAMETERS-1'!$B$5:$J$44,5,FALSE))*VLOOKUP(ABSYLD2!X$4,'[1]INTERNAL PARAMETERS-1'!$B$5:$J$44,9,FALSE)*ABSYLD2!$F5</f>
        <v>0</v>
      </c>
      <c r="Y5" s="47">
        <f>ABSYLD1!Y5*VLOOKUP(ABSYLD2!Y$4,'[1]INTERNAL PARAMETERS-1'!$B$5:$J$44,5,FALSE)*VLOOKUP(ABSYLD2!Y$4,'[1]INTERNAL PARAMETERS-1'!$B$5:$J$44,7,FALSE)*ABSYLD2!$F5 + ABSYLD1!Y5*(1-VLOOKUP(ABSYLD2!Y$4,'[1]INTERNAL PARAMETERS-1'!$B$5:$J$44,5,FALSE))*VLOOKUP(ABSYLD2!Y$4,'[1]INTERNAL PARAMETERS-1'!$B$5:$J$44,9,FALSE)*ABSYLD2!$F5</f>
        <v>0</v>
      </c>
      <c r="Z5" s="47">
        <f>ABSYLD1!Z5*VLOOKUP(ABSYLD2!Z$4,'[1]INTERNAL PARAMETERS-1'!$B$5:$J$44,5,FALSE)*VLOOKUP(ABSYLD2!Z$4,'[1]INTERNAL PARAMETERS-1'!$B$5:$J$44,7,FALSE)*ABSYLD2!$F5 + ABSYLD1!Z5*(1-VLOOKUP(ABSYLD2!Z$4,'[1]INTERNAL PARAMETERS-1'!$B$5:$J$44,5,FALSE))*VLOOKUP(ABSYLD2!Z$4,'[1]INTERNAL PARAMETERS-1'!$B$5:$J$44,9,FALSE)*ABSYLD2!$F5</f>
        <v>0</v>
      </c>
      <c r="AA5" s="47">
        <f>ABSYLD1!AA5*VLOOKUP(ABSYLD2!AA$4,'[1]INTERNAL PARAMETERS-1'!$B$5:$J$44,5,FALSE)*VLOOKUP(ABSYLD2!AA$4,'[1]INTERNAL PARAMETERS-1'!$B$5:$J$44,7,FALSE)*ABSYLD2!$F5 + ABSYLD1!AA5*(1-VLOOKUP(ABSYLD2!AA$4,'[1]INTERNAL PARAMETERS-1'!$B$5:$J$44,5,FALSE))*VLOOKUP(ABSYLD2!AA$4,'[1]INTERNAL PARAMETERS-1'!$B$5:$J$44,9,FALSE)*ABSYLD2!$F5</f>
        <v>0</v>
      </c>
      <c r="AB5" s="47">
        <f>ABSYLD1!AB5*VLOOKUP(ABSYLD2!AB$4,'[1]INTERNAL PARAMETERS-1'!$B$5:$J$44,5,FALSE)*VLOOKUP(ABSYLD2!AB$4,'[1]INTERNAL PARAMETERS-1'!$B$5:$J$44,7,FALSE)*ABSYLD2!$F5 + ABSYLD1!AB5*(1-VLOOKUP(ABSYLD2!AB$4,'[1]INTERNAL PARAMETERS-1'!$B$5:$J$44,5,FALSE))*VLOOKUP(ABSYLD2!AB$4,'[1]INTERNAL PARAMETERS-1'!$B$5:$J$44,9,FALSE)*ABSYLD2!$F5</f>
        <v>0</v>
      </c>
      <c r="AC5" s="47">
        <f>ABSYLD1!AC5*VLOOKUP(ABSYLD2!AC$4,'[1]INTERNAL PARAMETERS-1'!$B$5:$J$44,5,FALSE)*VLOOKUP(ABSYLD2!AC$4,'[1]INTERNAL PARAMETERS-1'!$B$5:$J$44,7,FALSE)*ABSYLD2!$F5 + ABSYLD1!AC5*(1-VLOOKUP(ABSYLD2!AC$4,'[1]INTERNAL PARAMETERS-1'!$B$5:$J$44,5,FALSE))*VLOOKUP(ABSYLD2!AC$4,'[1]INTERNAL PARAMETERS-1'!$B$5:$J$44,9,FALSE)*ABSYLD2!$F5</f>
        <v>0</v>
      </c>
      <c r="AD5" s="47">
        <f>ABSYLD1!AD5*VLOOKUP(ABSYLD2!AD$4,'[1]INTERNAL PARAMETERS-1'!$B$5:$J$44,5,FALSE)*VLOOKUP(ABSYLD2!AD$4,'[1]INTERNAL PARAMETERS-1'!$B$5:$J$44,7,FALSE)*ABSYLD2!$F5 + ABSYLD1!AD5*(1-VLOOKUP(ABSYLD2!AD$4,'[1]INTERNAL PARAMETERS-1'!$B$5:$J$44,5,FALSE))*VLOOKUP(ABSYLD2!AD$4,'[1]INTERNAL PARAMETERS-1'!$B$5:$J$44,9,FALSE)*ABSYLD2!$F5</f>
        <v>0</v>
      </c>
      <c r="AE5" s="47">
        <f>ABSYLD1!AE5*VLOOKUP(ABSYLD2!AE$4,'[1]INTERNAL PARAMETERS-1'!$B$5:$J$44,5,FALSE)*VLOOKUP(ABSYLD2!AE$4,'[1]INTERNAL PARAMETERS-1'!$B$5:$J$44,7,FALSE)*ABSYLD2!$F5 + ABSYLD1!AE5*(1-VLOOKUP(ABSYLD2!AE$4,'[1]INTERNAL PARAMETERS-1'!$B$5:$J$44,5,FALSE))*VLOOKUP(ABSYLD2!AE$4,'[1]INTERNAL PARAMETERS-1'!$B$5:$J$44,9,FALSE)*ABSYLD2!$F5</f>
        <v>0</v>
      </c>
      <c r="AF5" s="47">
        <f>ABSYLD1!AF5*VLOOKUP(ABSYLD2!AF$4,'[1]INTERNAL PARAMETERS-1'!$B$5:$J$44,5,FALSE)*VLOOKUP(ABSYLD2!AF$4,'[1]INTERNAL PARAMETERS-1'!$B$5:$J$44,7,FALSE)*ABSYLD2!$F5 + ABSYLD1!AF5*(1-VLOOKUP(ABSYLD2!AF$4,'[1]INTERNAL PARAMETERS-1'!$B$5:$J$44,5,FALSE))*VLOOKUP(ABSYLD2!AF$4,'[1]INTERNAL PARAMETERS-1'!$B$5:$J$44,9,FALSE)*ABSYLD2!$F5</f>
        <v>0</v>
      </c>
      <c r="AG5" s="47">
        <f>ABSYLD1!AG5*VLOOKUP(ABSYLD2!AG$4,'[1]INTERNAL PARAMETERS-1'!$B$5:$J$44,5,FALSE)*VLOOKUP(ABSYLD2!AG$4,'[1]INTERNAL PARAMETERS-1'!$B$5:$J$44,7,FALSE)*ABSYLD2!$F5 + ABSYLD1!AG5*(1-VLOOKUP(ABSYLD2!AG$4,'[1]INTERNAL PARAMETERS-1'!$B$5:$J$44,5,FALSE))*VLOOKUP(ABSYLD2!AG$4,'[1]INTERNAL PARAMETERS-1'!$B$5:$J$44,9,FALSE)*ABSYLD2!$F5</f>
        <v>0</v>
      </c>
      <c r="AH5" s="47">
        <f>ABSYLD1!AH5*VLOOKUP(ABSYLD2!AH$4,'[1]INTERNAL PARAMETERS-1'!$B$5:$J$44,5,FALSE)*VLOOKUP(ABSYLD2!AH$4,'[1]INTERNAL PARAMETERS-1'!$B$5:$J$44,7,FALSE)*ABSYLD2!$F5 + ABSYLD1!AH5*(1-VLOOKUP(ABSYLD2!AH$4,'[1]INTERNAL PARAMETERS-1'!$B$5:$J$44,5,FALSE))*VLOOKUP(ABSYLD2!AH$4,'[1]INTERNAL PARAMETERS-1'!$B$5:$J$44,9,FALSE)*ABSYLD2!$F5</f>
        <v>0.24317633554615389</v>
      </c>
      <c r="AI5" s="47">
        <f>ABSYLD1!AI5*VLOOKUP(ABSYLD2!AI$4,'[1]INTERNAL PARAMETERS-1'!$B$5:$J$44,5,FALSE)*VLOOKUP(ABSYLD2!AI$4,'[1]INTERNAL PARAMETERS-1'!$B$5:$J$44,7,FALSE)*ABSYLD2!$F5 + ABSYLD1!AI5*(1-VLOOKUP(ABSYLD2!AI$4,'[1]INTERNAL PARAMETERS-1'!$B$5:$J$44,5,FALSE))*VLOOKUP(ABSYLD2!AI$4,'[1]INTERNAL PARAMETERS-1'!$B$5:$J$44,9,FALSE)*ABSYLD2!$F5</f>
        <v>0.55267348987762233</v>
      </c>
      <c r="AJ5" s="47">
        <f>ABSYLD1!AJ5*VLOOKUP(ABSYLD2!AJ$4,'[1]INTERNAL PARAMETERS-1'!$B$5:$J$44,5,FALSE)*VLOOKUP(ABSYLD2!AJ$4,'[1]INTERNAL PARAMETERS-1'!$B$5:$J$44,7,FALSE)*ABSYLD2!$F5 + ABSYLD1!AJ5*(1-VLOOKUP(ABSYLD2!AJ$4,'[1]INTERNAL PARAMETERS-1'!$B$5:$J$44,5,FALSE))*VLOOKUP(ABSYLD2!AJ$4,'[1]INTERNAL PARAMETERS-1'!$B$5:$J$44,9,FALSE)*ABSYLD2!$F5</f>
        <v>0.43116270234545451</v>
      </c>
      <c r="AK5" s="47">
        <f>ABSYLD1!AK5*VLOOKUP(ABSYLD2!AK$4,'[1]INTERNAL PARAMETERS-1'!$B$5:$J$44,5,FALSE)*VLOOKUP(ABSYLD2!AK$4,'[1]INTERNAL PARAMETERS-1'!$B$5:$J$44,7,FALSE)*ABSYLD2!$F5 + ABSYLD1!AK5*(1-VLOOKUP(ABSYLD2!AK$4,'[1]INTERNAL PARAMETERS-1'!$B$5:$J$44,5,FALSE))*VLOOKUP(ABSYLD2!AK$4,'[1]INTERNAL PARAMETERS-1'!$B$5:$J$44,9,FALSE)*ABSYLD2!$F5</f>
        <v>0</v>
      </c>
      <c r="AL5" s="47">
        <f>ABSYLD1!AL5*VLOOKUP(ABSYLD2!AL$4,'[1]INTERNAL PARAMETERS-1'!$B$5:$J$44,5,FALSE)*VLOOKUP(ABSYLD2!AL$4,'[1]INTERNAL PARAMETERS-1'!$B$5:$J$44,7,FALSE)*ABSYLD2!$F5 + ABSYLD1!AL5*(1-VLOOKUP(ABSYLD2!AL$4,'[1]INTERNAL PARAMETERS-1'!$B$5:$J$44,5,FALSE))*VLOOKUP(ABSYLD2!AL$4,'[1]INTERNAL PARAMETERS-1'!$B$5:$J$44,9,FALSE)*ABSYLD2!$F5</f>
        <v>0</v>
      </c>
      <c r="AM5" s="47">
        <f>ABSYLD1!AM5*VLOOKUP(ABSYLD2!AM$4,'[1]INTERNAL PARAMETERS-1'!$B$5:$J$44,5,FALSE)*VLOOKUP(ABSYLD2!AM$4,'[1]INTERNAL PARAMETERS-1'!$B$5:$J$44,7,FALSE)*ABSYLD2!$F5 + ABSYLD1!AM5*(1-VLOOKUP(ABSYLD2!AM$4,'[1]INTERNAL PARAMETERS-1'!$B$5:$J$44,5,FALSE))*VLOOKUP(ABSYLD2!AM$4,'[1]INTERNAL PARAMETERS-1'!$B$5:$J$44,9,FALSE)*ABSYLD2!$F5</f>
        <v>0</v>
      </c>
      <c r="AN5" s="47">
        <f>ABSYLD1!AN5*VLOOKUP(ABSYLD2!AN$4,'[1]INTERNAL PARAMETERS-1'!$B$5:$J$44,5,FALSE)*VLOOKUP(ABSYLD2!AN$4,'[1]INTERNAL PARAMETERS-1'!$B$5:$J$44,7,FALSE)*ABSYLD2!$F5 + ABSYLD1!AN5*(1-VLOOKUP(ABSYLD2!AN$4,'[1]INTERNAL PARAMETERS-1'!$B$5:$J$44,5,FALSE))*VLOOKUP(ABSYLD2!AN$4,'[1]INTERNAL PARAMETERS-1'!$B$5:$J$44,9,FALSE)*ABSYLD2!$F5</f>
        <v>0</v>
      </c>
      <c r="AO5" s="47">
        <f>ABSYLD1!AO5*VLOOKUP(ABSYLD2!AO$4,'[1]INTERNAL PARAMETERS-1'!$B$5:$J$44,5,FALSE)*VLOOKUP(ABSYLD2!AO$4,'[1]INTERNAL PARAMETERS-1'!$B$5:$J$44,7,FALSE)*ABSYLD2!$F5 + ABSYLD1!AO5*(1-VLOOKUP(ABSYLD2!AO$4,'[1]INTERNAL PARAMETERS-1'!$B$5:$J$44,5,FALSE))*VLOOKUP(ABSYLD2!AO$4,'[1]INTERNAL PARAMETERS-1'!$B$5:$J$44,9,FALSE)*ABSYLD2!$F5</f>
        <v>0</v>
      </c>
      <c r="AP5" s="47">
        <f>ABSYLD1!AP5*VLOOKUP(ABSYLD2!AP$4,'[1]INTERNAL PARAMETERS-1'!$B$5:$J$44,5,FALSE)*VLOOKUP(ABSYLD2!AP$4,'[1]INTERNAL PARAMETERS-1'!$B$5:$J$44,7,FALSE)*ABSYLD2!$F5 + ABSYLD1!AP5*(1-VLOOKUP(ABSYLD2!AP$4,'[1]INTERNAL PARAMETERS-1'!$B$5:$J$44,5,FALSE))*VLOOKUP(ABSYLD2!AP$4,'[1]INTERNAL PARAMETERS-1'!$B$5:$J$44,9,FALSE)*ABSYLD2!$F5</f>
        <v>0</v>
      </c>
      <c r="AQ5" s="47">
        <f>ABSYLD1!AQ5*VLOOKUP(ABSYLD2!AQ$4,'[1]INTERNAL PARAMETERS-1'!$B$5:$J$44,5,FALSE)*VLOOKUP(ABSYLD2!AQ$4,'[1]INTERNAL PARAMETERS-1'!$B$5:$J$44,7,FALSE)*ABSYLD2!$F5 + ABSYLD1!AQ5*(1-VLOOKUP(ABSYLD2!AQ$4,'[1]INTERNAL PARAMETERS-1'!$B$5:$J$44,5,FALSE))*VLOOKUP(ABSYLD2!AQ$4,'[1]INTERNAL PARAMETERS-1'!$B$5:$J$44,9,FALSE)*ABSYLD2!$F5</f>
        <v>0</v>
      </c>
      <c r="AR5" s="47">
        <f>ABSYLD1!AR5*VLOOKUP(ABSYLD2!AR$4,'[1]INTERNAL PARAMETERS-1'!$B$5:$J$44,5,FALSE)*VLOOKUP(ABSYLD2!AR$4,'[1]INTERNAL PARAMETERS-1'!$B$5:$J$44,7,FALSE)*ABSYLD2!$F5 + ABSYLD1!AR5*(1-VLOOKUP(ABSYLD2!AR$4,'[1]INTERNAL PARAMETERS-1'!$B$5:$J$44,5,FALSE))*VLOOKUP(ABSYLD2!AR$4,'[1]INTERNAL PARAMETERS-1'!$B$5:$J$44,9,FALSE)*ABSYLD2!$F5</f>
        <v>0</v>
      </c>
      <c r="AS5" s="47">
        <f>ABSYLD1!AS5*VLOOKUP(ABSYLD2!AS$4,'[1]INTERNAL PARAMETERS-1'!$B$5:$J$44,5,FALSE)*VLOOKUP(ABSYLD2!AS$4,'[1]INTERNAL PARAMETERS-1'!$B$5:$J$44,7,FALSE)*ABSYLD2!$F5 + ABSYLD1!AS5*(1-VLOOKUP(ABSYLD2!AS$4,'[1]INTERNAL PARAMETERS-1'!$B$5:$J$44,5,FALSE))*VLOOKUP(ABSYLD2!AS$4,'[1]INTERNAL PARAMETERS-1'!$B$5:$J$44,9,FALSE)*ABSYLD2!$F5</f>
        <v>0</v>
      </c>
      <c r="AT5" s="46">
        <f>ABSYLD1!AT5*VLOOKUP(ABSYLD2!AT$4,'[1]INTERNAL PARAMETERS-1'!$B$5:$J$44,5,FALSE)*VLOOKUP(ABSYLD2!AT$4,'[1]INTERNAL PARAMETERS-1'!$B$5:$J$44,7,FALSE)*ABSYLD2!$F5 + ABSYLD1!AT5*(1-VLOOKUP(ABSYLD2!AT$4,'[1]INTERNAL PARAMETERS-1'!$B$5:$J$44,5,FALSE))*VLOOKUP(ABSYLD2!AT$4,'[1]INTERNAL PARAMETERS-1'!$B$5:$J$44,9,FALSE)*ABSYLD2!$F5</f>
        <v>0</v>
      </c>
      <c r="AU5" s="48">
        <f>ABSYLD1!AU5*VLOOKUP(ABSYLD2!AU$4,'[1]INTERNAL PARAMETERS-1'!$B$5:$J$44,5,FALSE)*VLOOKUP(ABSYLD2!AU$4,'[1]INTERNAL PARAMETERS-1'!$B$5:$J$44,6,FALSE)*VLOOKUP(ABSYLD2!AU$4,'[1]INTERNAL PARAMETERS-1'!$B$5:$J$44,3,FALSE) + ABSYLD1!AU5*(1-VLOOKUP(ABSYLD2!AU$4,'[1]INTERNAL PARAMETERS-1'!$B$5:$J$44,5,FALSE))*VLOOKUP(ABSYLD2!AU$4,'[1]INTERNAL PARAMETERS-1'!$B$5:$J$44,8,FALSE)*VLOOKUP(ABSYLD2!AU$4,'[1]INTERNAL PARAMETERS-1'!$B$5:$J$44,3,FALSE)</f>
        <v>0</v>
      </c>
      <c r="AV5" s="47">
        <f>ABSYLD1!AV5*VLOOKUP(ABSYLD2!AV$4,'[1]INTERNAL PARAMETERS-1'!$B$5:$J$44,5,FALSE)*VLOOKUP(ABSYLD2!AV$4,'[1]INTERNAL PARAMETERS-1'!$B$5:$J$44,6,FALSE)*VLOOKUP(ABSYLD2!AV$4,'[1]INTERNAL PARAMETERS-1'!$B$5:$J$44,3,FALSE) + ABSYLD1!AV5*(1-VLOOKUP(ABSYLD2!AV$4,'[1]INTERNAL PARAMETERS-1'!$B$5:$J$44,5,FALSE))*VLOOKUP(ABSYLD2!AV$4,'[1]INTERNAL PARAMETERS-1'!$B$5:$J$44,8,FALSE)*VLOOKUP(ABSYLD2!AV$4,'[1]INTERNAL PARAMETERS-1'!$B$5:$J$44,3,FALSE)</f>
        <v>0</v>
      </c>
      <c r="AW5" s="47">
        <f>ABSYLD1!AW5*VLOOKUP(ABSYLD2!AW$4,'[1]INTERNAL PARAMETERS-1'!$B$5:$J$44,5,FALSE)*VLOOKUP(ABSYLD2!AW$4,'[1]INTERNAL PARAMETERS-1'!$B$5:$J$44,6,FALSE)*VLOOKUP(ABSYLD2!AW$4,'[1]INTERNAL PARAMETERS-1'!$B$5:$J$44,3,FALSE) + ABSYLD1!AW5*(1-VLOOKUP(ABSYLD2!AW$4,'[1]INTERNAL PARAMETERS-1'!$B$5:$J$44,5,FALSE))*VLOOKUP(ABSYLD2!AW$4,'[1]INTERNAL PARAMETERS-1'!$B$5:$J$44,8,FALSE)*VLOOKUP(ABSYLD2!AW$4,'[1]INTERNAL PARAMETERS-1'!$B$5:$J$44,3,FALSE)</f>
        <v>1.4947906911649029</v>
      </c>
      <c r="AX5" s="47">
        <f>ABSYLD1!AX5*VLOOKUP(ABSYLD2!AX$4,'[1]INTERNAL PARAMETERS-1'!$B$5:$J$44,5,FALSE)*VLOOKUP(ABSYLD2!AX$4,'[1]INTERNAL PARAMETERS-1'!$B$5:$J$44,6,FALSE)*VLOOKUP(ABSYLD2!AX$4,'[1]INTERNAL PARAMETERS-1'!$B$5:$J$44,3,FALSE) + ABSYLD1!AX5*(1-VLOOKUP(ABSYLD2!AX$4,'[1]INTERNAL PARAMETERS-1'!$B$5:$J$44,5,FALSE))*VLOOKUP(ABSYLD2!AX$4,'[1]INTERNAL PARAMETERS-1'!$B$5:$J$44,8,FALSE)*VLOOKUP(ABSYLD2!AX$4,'[1]INTERNAL PARAMETERS-1'!$B$5:$J$44,3,FALSE)</f>
        <v>0</v>
      </c>
      <c r="AY5" s="47">
        <f>ABSYLD1!AY5*VLOOKUP(ABSYLD2!AY$4,'[1]INTERNAL PARAMETERS-1'!$B$5:$J$44,5,FALSE)*VLOOKUP(ABSYLD2!AY$4,'[1]INTERNAL PARAMETERS-1'!$B$5:$J$44,6,FALSE)*VLOOKUP(ABSYLD2!AY$4,'[1]INTERNAL PARAMETERS-1'!$B$5:$J$44,3,FALSE) + ABSYLD1!AY5*(1-VLOOKUP(ABSYLD2!AY$4,'[1]INTERNAL PARAMETERS-1'!$B$5:$J$44,5,FALSE))*VLOOKUP(ABSYLD2!AY$4,'[1]INTERNAL PARAMETERS-1'!$B$5:$J$44,8,FALSE)*VLOOKUP(ABSYLD2!AY$4,'[1]INTERNAL PARAMETERS-1'!$B$5:$J$44,3,FALSE)</f>
        <v>0</v>
      </c>
      <c r="AZ5" s="47">
        <f>ABSYLD1!AZ5*VLOOKUP(ABSYLD2!AZ$4,'[1]INTERNAL PARAMETERS-1'!$B$5:$J$44,5,FALSE)*VLOOKUP(ABSYLD2!AZ$4,'[1]INTERNAL PARAMETERS-1'!$B$5:$J$44,6,FALSE)*VLOOKUP(ABSYLD2!AZ$4,'[1]INTERNAL PARAMETERS-1'!$B$5:$J$44,3,FALSE) + ABSYLD1!AZ5*(1-VLOOKUP(ABSYLD2!AZ$4,'[1]INTERNAL PARAMETERS-1'!$B$5:$J$44,5,FALSE))*VLOOKUP(ABSYLD2!AZ$4,'[1]INTERNAL PARAMETERS-1'!$B$5:$J$44,8,FALSE)*VLOOKUP(ABSYLD2!AZ$4,'[1]INTERNAL PARAMETERS-1'!$B$5:$J$44,3,FALSE)</f>
        <v>0</v>
      </c>
      <c r="BA5" s="47">
        <f>ABSYLD1!BA5*VLOOKUP(ABSYLD2!BA$4,'[1]INTERNAL PARAMETERS-1'!$B$5:$J$44,5,FALSE)*VLOOKUP(ABSYLD2!BA$4,'[1]INTERNAL PARAMETERS-1'!$B$5:$J$44,6,FALSE)*VLOOKUP(ABSYLD2!BA$4,'[1]INTERNAL PARAMETERS-1'!$B$5:$J$44,3,FALSE) + ABSYLD1!BA5*(1-VLOOKUP(ABSYLD2!BA$4,'[1]INTERNAL PARAMETERS-1'!$B$5:$J$44,5,FALSE))*VLOOKUP(ABSYLD2!BA$4,'[1]INTERNAL PARAMETERS-1'!$B$5:$J$44,8,FALSE)*VLOOKUP(ABSYLD2!BA$4,'[1]INTERNAL PARAMETERS-1'!$B$5:$J$44,3,FALSE)</f>
        <v>0.14684459313594003</v>
      </c>
      <c r="BB5" s="47">
        <f>ABSYLD1!BB5*VLOOKUP(ABSYLD2!BB$4,'[1]INTERNAL PARAMETERS-1'!$B$5:$J$44,5,FALSE)*VLOOKUP(ABSYLD2!BB$4,'[1]INTERNAL PARAMETERS-1'!$B$5:$J$44,6,FALSE)*VLOOKUP(ABSYLD2!BB$4,'[1]INTERNAL PARAMETERS-1'!$B$5:$J$44,3,FALSE) + ABSYLD1!BB5*(1-VLOOKUP(ABSYLD2!BB$4,'[1]INTERNAL PARAMETERS-1'!$B$5:$J$44,5,FALSE))*VLOOKUP(ABSYLD2!BB$4,'[1]INTERNAL PARAMETERS-1'!$B$5:$J$44,8,FALSE)*VLOOKUP(ABSYLD2!BB$4,'[1]INTERNAL PARAMETERS-1'!$B$5:$J$44,3,FALSE)</f>
        <v>0.5475365871689809</v>
      </c>
      <c r="BC5" s="47">
        <f>ABSYLD1!BC5*VLOOKUP(ABSYLD2!BC$4,'[1]INTERNAL PARAMETERS-1'!$B$5:$J$44,5,FALSE)*VLOOKUP(ABSYLD2!BC$4,'[1]INTERNAL PARAMETERS-1'!$B$5:$J$44,6,FALSE)*VLOOKUP(ABSYLD2!BC$4,'[1]INTERNAL PARAMETERS-1'!$B$5:$J$44,3,FALSE) + ABSYLD1!BC5*(1-VLOOKUP(ABSYLD2!BC$4,'[1]INTERNAL PARAMETERS-1'!$B$5:$J$44,5,FALSE))*VLOOKUP(ABSYLD2!BC$4,'[1]INTERNAL PARAMETERS-1'!$B$5:$J$44,8,FALSE)*VLOOKUP(ABSYLD2!BC$4,'[1]INTERNAL PARAMETERS-1'!$B$5:$J$44,3,FALSE)</f>
        <v>0.11401895235493462</v>
      </c>
      <c r="BD5" s="47">
        <f>ABSYLD1!BD5*VLOOKUP(ABSYLD2!BD$4,'[1]INTERNAL PARAMETERS-1'!$B$5:$J$44,5,FALSE)*VLOOKUP(ABSYLD2!BD$4,'[1]INTERNAL PARAMETERS-1'!$B$5:$J$44,6,FALSE)*VLOOKUP(ABSYLD2!BD$4,'[1]INTERNAL PARAMETERS-1'!$B$5:$J$44,3,FALSE) + ABSYLD1!BD5*(1-VLOOKUP(ABSYLD2!BD$4,'[1]INTERNAL PARAMETERS-1'!$B$5:$J$44,5,FALSE))*VLOOKUP(ABSYLD2!BD$4,'[1]INTERNAL PARAMETERS-1'!$B$5:$J$44,8,FALSE)*VLOOKUP(ABSYLD2!BD$4,'[1]INTERNAL PARAMETERS-1'!$B$5:$J$44,3,FALSE)</f>
        <v>0.21174958736520155</v>
      </c>
      <c r="BE5" s="47">
        <f>ABSYLD1!BE5*VLOOKUP(ABSYLD2!BE$4,'[1]INTERNAL PARAMETERS-1'!$B$5:$J$44,5,FALSE)*VLOOKUP(ABSYLD2!BE$4,'[1]INTERNAL PARAMETERS-1'!$B$5:$J$44,6,FALSE)*VLOOKUP(ABSYLD2!BE$4,'[1]INTERNAL PARAMETERS-1'!$B$5:$J$44,3,FALSE) + ABSYLD1!BE5*(1-VLOOKUP(ABSYLD2!BE$4,'[1]INTERNAL PARAMETERS-1'!$B$5:$J$44,5,FALSE))*VLOOKUP(ABSYLD2!BE$4,'[1]INTERNAL PARAMETERS-1'!$B$5:$J$44,8,FALSE)*VLOOKUP(ABSYLD2!BE$4,'[1]INTERNAL PARAMETERS-1'!$B$5:$J$44,3,FALSE)</f>
        <v>0.12335502826495885</v>
      </c>
      <c r="BF5" s="47">
        <f>ABSYLD1!BF5*VLOOKUP(ABSYLD2!BF$4,'[1]INTERNAL PARAMETERS-1'!$B$5:$J$44,5,FALSE)*VLOOKUP(ABSYLD2!BF$4,'[1]INTERNAL PARAMETERS-1'!$B$5:$J$44,6,FALSE)*VLOOKUP(ABSYLD2!BF$4,'[1]INTERNAL PARAMETERS-1'!$B$5:$J$44,3,FALSE) + ABSYLD1!BF5*(1-VLOOKUP(ABSYLD2!BF$4,'[1]INTERNAL PARAMETERS-1'!$B$5:$J$44,5,FALSE))*VLOOKUP(ABSYLD2!BF$4,'[1]INTERNAL PARAMETERS-1'!$B$5:$J$44,8,FALSE)*VLOOKUP(ABSYLD2!BF$4,'[1]INTERNAL PARAMETERS-1'!$B$5:$J$44,3,FALSE)</f>
        <v>0</v>
      </c>
      <c r="BG5" s="47">
        <f>ABSYLD1!BG5*VLOOKUP(ABSYLD2!BG$4,'[1]INTERNAL PARAMETERS-1'!$B$5:$J$44,5,FALSE)*VLOOKUP(ABSYLD2!BG$4,'[1]INTERNAL PARAMETERS-1'!$B$5:$J$44,6,FALSE)*VLOOKUP(ABSYLD2!BG$4,'[1]INTERNAL PARAMETERS-1'!$B$5:$J$44,3,FALSE) + ABSYLD1!BG5*(1-VLOOKUP(ABSYLD2!BG$4,'[1]INTERNAL PARAMETERS-1'!$B$5:$J$44,5,FALSE))*VLOOKUP(ABSYLD2!BG$4,'[1]INTERNAL PARAMETERS-1'!$B$5:$J$44,8,FALSE)*VLOOKUP(ABSYLD2!BG$4,'[1]INTERNAL PARAMETERS-1'!$B$5:$J$44,3,FALSE)</f>
        <v>0.64706649196809352</v>
      </c>
      <c r="BH5" s="47">
        <f>ABSYLD1!BH5*VLOOKUP(ABSYLD2!BH$4,'[1]INTERNAL PARAMETERS-1'!$B$5:$J$44,5,FALSE)*VLOOKUP(ABSYLD2!BH$4,'[1]INTERNAL PARAMETERS-1'!$B$5:$J$44,6,FALSE)*VLOOKUP(ABSYLD2!BH$4,'[1]INTERNAL PARAMETERS-1'!$B$5:$J$44,3,FALSE) + ABSYLD1!BH5*(1-VLOOKUP(ABSYLD2!BH$4,'[1]INTERNAL PARAMETERS-1'!$B$5:$J$44,5,FALSE))*VLOOKUP(ABSYLD2!BH$4,'[1]INTERNAL PARAMETERS-1'!$B$5:$J$44,8,FALSE)*VLOOKUP(ABSYLD2!BH$4,'[1]INTERNAL PARAMETERS-1'!$B$5:$J$44,3,FALSE)</f>
        <v>2.1798920380235779E-3</v>
      </c>
      <c r="BI5" s="47">
        <f>ABSYLD1!BI5*VLOOKUP(ABSYLD2!BI$4,'[1]INTERNAL PARAMETERS-1'!$B$5:$J$44,5,FALSE)*VLOOKUP(ABSYLD2!BI$4,'[1]INTERNAL PARAMETERS-1'!$B$5:$J$44,6,FALSE)*VLOOKUP(ABSYLD2!BI$4,'[1]INTERNAL PARAMETERS-1'!$B$5:$J$44,3,FALSE) + ABSYLD1!BI5*(1-VLOOKUP(ABSYLD2!BI$4,'[1]INTERNAL PARAMETERS-1'!$B$5:$J$44,5,FALSE))*VLOOKUP(ABSYLD2!BI$4,'[1]INTERNAL PARAMETERS-1'!$B$5:$J$44,8,FALSE)*VLOOKUP(ABSYLD2!BI$4,'[1]INTERNAL PARAMETERS-1'!$B$5:$J$44,3,FALSE)</f>
        <v>0</v>
      </c>
      <c r="BJ5" s="47">
        <f>ABSYLD1!BJ5*VLOOKUP(ABSYLD2!BJ$4,'[1]INTERNAL PARAMETERS-1'!$B$5:$J$44,5,FALSE)*VLOOKUP(ABSYLD2!BJ$4,'[1]INTERNAL PARAMETERS-1'!$B$5:$J$44,6,FALSE)*VLOOKUP(ABSYLD2!BJ$4,'[1]INTERNAL PARAMETERS-1'!$B$5:$J$44,3,FALSE) + ABSYLD1!BJ5*(1-VLOOKUP(ABSYLD2!BJ$4,'[1]INTERNAL PARAMETERS-1'!$B$5:$J$44,5,FALSE))*VLOOKUP(ABSYLD2!BJ$4,'[1]INTERNAL PARAMETERS-1'!$B$5:$J$44,8,FALSE)*VLOOKUP(ABSYLD2!BJ$4,'[1]INTERNAL PARAMETERS-1'!$B$5:$J$44,3,FALSE)</f>
        <v>0.19438409423184619</v>
      </c>
      <c r="BK5" s="47">
        <f>ABSYLD1!BK5*VLOOKUP(ABSYLD2!BK$4,'[1]INTERNAL PARAMETERS-1'!$B$5:$J$44,5,FALSE)*VLOOKUP(ABSYLD2!BK$4,'[1]INTERNAL PARAMETERS-1'!$B$5:$J$44,6,FALSE)*VLOOKUP(ABSYLD2!BK$4,'[1]INTERNAL PARAMETERS-1'!$B$5:$J$44,3,FALSE) + ABSYLD1!BK5*(1-VLOOKUP(ABSYLD2!BK$4,'[1]INTERNAL PARAMETERS-1'!$B$5:$J$44,5,FALSE))*VLOOKUP(ABSYLD2!BK$4,'[1]INTERNAL PARAMETERS-1'!$B$5:$J$44,8,FALSE)*VLOOKUP(ABSYLD2!BK$4,'[1]INTERNAL PARAMETERS-1'!$B$5:$J$44,3,FALSE)</f>
        <v>4.1023746340517801E-2</v>
      </c>
      <c r="BL5" s="47">
        <f>ABSYLD1!BL5*VLOOKUP(ABSYLD2!BL$4,'[1]INTERNAL PARAMETERS-1'!$B$5:$J$44,5,FALSE)*VLOOKUP(ABSYLD2!BL$4,'[1]INTERNAL PARAMETERS-1'!$B$5:$J$44,6,FALSE)*VLOOKUP(ABSYLD2!BL$4,'[1]INTERNAL PARAMETERS-1'!$B$5:$J$44,3,FALSE) + ABSYLD1!BL5*(1-VLOOKUP(ABSYLD2!BL$4,'[1]INTERNAL PARAMETERS-1'!$B$5:$J$44,5,FALSE))*VLOOKUP(ABSYLD2!BL$4,'[1]INTERNAL PARAMETERS-1'!$B$5:$J$44,8,FALSE)*VLOOKUP(ABSYLD2!BL$4,'[1]INTERNAL PARAMETERS-1'!$B$5:$J$44,3,FALSE)</f>
        <v>1.6121717718010947E-2</v>
      </c>
      <c r="BM5" s="47">
        <f>ABSYLD1!BM5*VLOOKUP(ABSYLD2!BM$4,'[1]INTERNAL PARAMETERS-1'!$B$5:$J$44,5,FALSE)*VLOOKUP(ABSYLD2!BM$4,'[1]INTERNAL PARAMETERS-1'!$B$5:$J$44,6,FALSE)*VLOOKUP(ABSYLD2!BM$4,'[1]INTERNAL PARAMETERS-1'!$B$5:$J$44,3,FALSE) + ABSYLD1!BM5*(1-VLOOKUP(ABSYLD2!BM$4,'[1]INTERNAL PARAMETERS-1'!$B$5:$J$44,5,FALSE))*VLOOKUP(ABSYLD2!BM$4,'[1]INTERNAL PARAMETERS-1'!$B$5:$J$44,8,FALSE)*VLOOKUP(ABSYLD2!BM$4,'[1]INTERNAL PARAMETERS-1'!$B$5:$J$44,3,FALSE)</f>
        <v>3.0799572004997062E-3</v>
      </c>
      <c r="BN5" s="47">
        <f>ABSYLD1!BN5*VLOOKUP(ABSYLD2!BN$4,'[1]INTERNAL PARAMETERS-1'!$B$5:$J$44,5,FALSE)*VLOOKUP(ABSYLD2!BN$4,'[1]INTERNAL PARAMETERS-1'!$B$5:$J$44,6,FALSE)*VLOOKUP(ABSYLD2!BN$4,'[1]INTERNAL PARAMETERS-1'!$B$5:$J$44,3,FALSE) + ABSYLD1!BN5*(1-VLOOKUP(ABSYLD2!BN$4,'[1]INTERNAL PARAMETERS-1'!$B$5:$J$44,5,FALSE))*VLOOKUP(ABSYLD2!BN$4,'[1]INTERNAL PARAMETERS-1'!$B$5:$J$44,8,FALSE)*VLOOKUP(ABSYLD2!BN$4,'[1]INTERNAL PARAMETERS-1'!$B$5:$J$44,3,FALSE)</f>
        <v>0.1149383650651197</v>
      </c>
      <c r="BO5" s="47">
        <f>ABSYLD1!BO5*VLOOKUP(ABSYLD2!BO$4,'[1]INTERNAL PARAMETERS-1'!$B$5:$J$44,5,FALSE)*VLOOKUP(ABSYLD2!BO$4,'[1]INTERNAL PARAMETERS-1'!$B$5:$J$44,6,FALSE)*VLOOKUP(ABSYLD2!BO$4,'[1]INTERNAL PARAMETERS-1'!$B$5:$J$44,3,FALSE) + ABSYLD1!BO5*(1-VLOOKUP(ABSYLD2!BO$4,'[1]INTERNAL PARAMETERS-1'!$B$5:$J$44,5,FALSE))*VLOOKUP(ABSYLD2!BO$4,'[1]INTERNAL PARAMETERS-1'!$B$5:$J$44,8,FALSE)*VLOOKUP(ABSYLD2!BO$4,'[1]INTERNAL PARAMETERS-1'!$B$5:$J$44,3,FALSE)</f>
        <v>4.9040388656107763E-2</v>
      </c>
      <c r="BP5" s="47">
        <f>ABSYLD1!BP5*VLOOKUP(ABSYLD2!BP$4,'[1]INTERNAL PARAMETERS-1'!$B$5:$J$44,5,FALSE)*VLOOKUP(ABSYLD2!BP$4,'[1]INTERNAL PARAMETERS-1'!$B$5:$J$44,6,FALSE)*VLOOKUP(ABSYLD2!BP$4,'[1]INTERNAL PARAMETERS-1'!$B$5:$J$44,3,FALSE) + ABSYLD1!BP5*(1-VLOOKUP(ABSYLD2!BP$4,'[1]INTERNAL PARAMETERS-1'!$B$5:$J$44,5,FALSE))*VLOOKUP(ABSYLD2!BP$4,'[1]INTERNAL PARAMETERS-1'!$B$5:$J$44,8,FALSE)*VLOOKUP(ABSYLD2!BP$4,'[1]INTERNAL PARAMETERS-1'!$B$5:$J$44,3,FALSE)</f>
        <v>1.9063004839103401E-3</v>
      </c>
      <c r="BQ5" s="47">
        <f>ABSYLD1!BQ5*VLOOKUP(ABSYLD2!BQ$4,'[1]INTERNAL PARAMETERS-1'!$B$5:$J$44,5,FALSE)*VLOOKUP(ABSYLD2!BQ$4,'[1]INTERNAL PARAMETERS-1'!$B$5:$J$44,6,FALSE)*VLOOKUP(ABSYLD2!BQ$4,'[1]INTERNAL PARAMETERS-1'!$B$5:$J$44,3,FALSE) + ABSYLD1!BQ5*(1-VLOOKUP(ABSYLD2!BQ$4,'[1]INTERNAL PARAMETERS-1'!$B$5:$J$44,5,FALSE))*VLOOKUP(ABSYLD2!BQ$4,'[1]INTERNAL PARAMETERS-1'!$B$5:$J$44,8,FALSE)*VLOOKUP(ABSYLD2!BQ$4,'[1]INTERNAL PARAMETERS-1'!$B$5:$J$44,3,FALSE)</f>
        <v>0.23083796872531986</v>
      </c>
      <c r="BR5" s="47">
        <f>ABSYLD1!BR5*VLOOKUP(ABSYLD2!BR$4,'[1]INTERNAL PARAMETERS-1'!$B$5:$J$44,5,FALSE)*VLOOKUP(ABSYLD2!BR$4,'[1]INTERNAL PARAMETERS-1'!$B$5:$J$44,6,FALSE)*VLOOKUP(ABSYLD2!BR$4,'[1]INTERNAL PARAMETERS-1'!$B$5:$J$44,3,FALSE) + ABSYLD1!BR5*(1-VLOOKUP(ABSYLD2!BR$4,'[1]INTERNAL PARAMETERS-1'!$B$5:$J$44,5,FALSE))*VLOOKUP(ABSYLD2!BR$4,'[1]INTERNAL PARAMETERS-1'!$B$5:$J$44,8,FALSE)*VLOOKUP(ABSYLD2!BR$4,'[1]INTERNAL PARAMETERS-1'!$B$5:$J$44,3,FALSE)</f>
        <v>3.9243467612469669E-3</v>
      </c>
      <c r="BS5" s="47">
        <f>ABSYLD1!BS5*VLOOKUP(ABSYLD2!BS$4,'[1]INTERNAL PARAMETERS-1'!$B$5:$J$44,5,FALSE)*VLOOKUP(ABSYLD2!BS$4,'[1]INTERNAL PARAMETERS-1'!$B$5:$J$44,6,FALSE)*VLOOKUP(ABSYLD2!BS$4,'[1]INTERNAL PARAMETERS-1'!$B$5:$J$44,3,FALSE) + ABSYLD1!BS5*(1-VLOOKUP(ABSYLD2!BS$4,'[1]INTERNAL PARAMETERS-1'!$B$5:$J$44,5,FALSE))*VLOOKUP(ABSYLD2!BS$4,'[1]INTERNAL PARAMETERS-1'!$B$5:$J$44,8,FALSE)*VLOOKUP(ABSYLD2!BS$4,'[1]INTERNAL PARAMETERS-1'!$B$5:$J$44,3,FALSE)</f>
        <v>1.3135739794086817E-3</v>
      </c>
      <c r="BT5" s="47">
        <f>ABSYLD1!BT5*VLOOKUP(ABSYLD2!BT$4,'[1]INTERNAL PARAMETERS-1'!$B$5:$J$44,5,FALSE)*VLOOKUP(ABSYLD2!BT$4,'[1]INTERNAL PARAMETERS-1'!$B$5:$J$44,6,FALSE)*VLOOKUP(ABSYLD2!BT$4,'[1]INTERNAL PARAMETERS-1'!$B$5:$J$44,3,FALSE) + ABSYLD1!BT5*(1-VLOOKUP(ABSYLD2!BT$4,'[1]INTERNAL PARAMETERS-1'!$B$5:$J$44,5,FALSE))*VLOOKUP(ABSYLD2!BT$4,'[1]INTERNAL PARAMETERS-1'!$B$5:$J$44,8,FALSE)*VLOOKUP(ABSYLD2!BT$4,'[1]INTERNAL PARAMETERS-1'!$B$5:$J$44,3,FALSE)</f>
        <v>0</v>
      </c>
      <c r="BU5" s="47">
        <f>ABSYLD1!BU5*VLOOKUP(ABSYLD2!BU$4,'[1]INTERNAL PARAMETERS-1'!$B$5:$J$44,5,FALSE)*VLOOKUP(ABSYLD2!BU$4,'[1]INTERNAL PARAMETERS-1'!$B$5:$J$44,6,FALSE)*VLOOKUP(ABSYLD2!BU$4,'[1]INTERNAL PARAMETERS-1'!$B$5:$J$44,3,FALSE) + ABSYLD1!BU5*(1-VLOOKUP(ABSYLD2!BU$4,'[1]INTERNAL PARAMETERS-1'!$B$5:$J$44,5,FALSE))*VLOOKUP(ABSYLD2!BU$4,'[1]INTERNAL PARAMETERS-1'!$B$5:$J$44,8,FALSE)*VLOOKUP(ABSYLD2!BU$4,'[1]INTERNAL PARAMETERS-1'!$B$5:$J$44,3,FALSE)</f>
        <v>0</v>
      </c>
      <c r="BV5" s="47">
        <f>ABSYLD1!BV5*VLOOKUP(ABSYLD2!BV$4,'[1]INTERNAL PARAMETERS-1'!$B$5:$J$44,5,FALSE)*VLOOKUP(ABSYLD2!BV$4,'[1]INTERNAL PARAMETERS-1'!$B$5:$J$44,6,FALSE)*VLOOKUP(ABSYLD2!BV$4,'[1]INTERNAL PARAMETERS-1'!$B$5:$J$44,3,FALSE) + ABSYLD1!BV5*(1-VLOOKUP(ABSYLD2!BV$4,'[1]INTERNAL PARAMETERS-1'!$B$5:$J$44,5,FALSE))*VLOOKUP(ABSYLD2!BV$4,'[1]INTERNAL PARAMETERS-1'!$B$5:$J$44,8,FALSE)*VLOOKUP(ABSYLD2!BV$4,'[1]INTERNAL PARAMETERS-1'!$B$5:$J$44,3,FALSE)</f>
        <v>0</v>
      </c>
      <c r="BW5" s="47">
        <f>ABSYLD1!BW5*VLOOKUP(ABSYLD2!BW$4,'[1]INTERNAL PARAMETERS-1'!$B$5:$J$44,5,FALSE)*VLOOKUP(ABSYLD2!BW$4,'[1]INTERNAL PARAMETERS-1'!$B$5:$J$44,6,FALSE)*VLOOKUP(ABSYLD2!BW$4,'[1]INTERNAL PARAMETERS-1'!$B$5:$J$44,3,FALSE) + ABSYLD1!BW5*(1-VLOOKUP(ABSYLD2!BW$4,'[1]INTERNAL PARAMETERS-1'!$B$5:$J$44,5,FALSE))*VLOOKUP(ABSYLD2!BW$4,'[1]INTERNAL PARAMETERS-1'!$B$5:$J$44,8,FALSE)*VLOOKUP(ABSYLD2!BW$4,'[1]INTERNAL PARAMETERS-1'!$B$5:$J$44,3,FALSE)</f>
        <v>0</v>
      </c>
      <c r="BX5" s="47">
        <f>ABSYLD1!BX5*VLOOKUP(ABSYLD2!BX$4,'[1]INTERNAL PARAMETERS-1'!$B$5:$J$44,5,FALSE)*VLOOKUP(ABSYLD2!BX$4,'[1]INTERNAL PARAMETERS-1'!$B$5:$J$44,6,FALSE)*VLOOKUP(ABSYLD2!BX$4,'[1]INTERNAL PARAMETERS-1'!$B$5:$J$44,3,FALSE) + ABSYLD1!BX5*(1-VLOOKUP(ABSYLD2!BX$4,'[1]INTERNAL PARAMETERS-1'!$B$5:$J$44,5,FALSE))*VLOOKUP(ABSYLD2!BX$4,'[1]INTERNAL PARAMETERS-1'!$B$5:$J$44,8,FALSE)*VLOOKUP(ABSYLD2!BX$4,'[1]INTERNAL PARAMETERS-1'!$B$5:$J$44,3,FALSE)</f>
        <v>0</v>
      </c>
      <c r="BY5" s="47">
        <f>ABSYLD1!BY5*VLOOKUP(ABSYLD2!BY$4,'[1]INTERNAL PARAMETERS-1'!$B$5:$J$44,5,FALSE)*VLOOKUP(ABSYLD2!BY$4,'[1]INTERNAL PARAMETERS-1'!$B$5:$J$44,6,FALSE)*VLOOKUP(ABSYLD2!BY$4,'[1]INTERNAL PARAMETERS-1'!$B$5:$J$44,3,FALSE) + ABSYLD1!BY5*(1-VLOOKUP(ABSYLD2!BY$4,'[1]INTERNAL PARAMETERS-1'!$B$5:$J$44,5,FALSE))*VLOOKUP(ABSYLD2!BY$4,'[1]INTERNAL PARAMETERS-1'!$B$5:$J$44,8,FALSE)*VLOOKUP(ABSYLD2!BY$4,'[1]INTERNAL PARAMETERS-1'!$B$5:$J$44,3,FALSE)</f>
        <v>0</v>
      </c>
      <c r="BZ5" s="47">
        <f>ABSYLD1!BZ5*VLOOKUP(ABSYLD2!BZ$4,'[1]INTERNAL PARAMETERS-1'!$B$5:$J$44,5,FALSE)*VLOOKUP(ABSYLD2!BZ$4,'[1]INTERNAL PARAMETERS-1'!$B$5:$J$44,6,FALSE)*VLOOKUP(ABSYLD2!BZ$4,'[1]INTERNAL PARAMETERS-1'!$B$5:$J$44,3,FALSE) + ABSYLD1!BZ5*(1-VLOOKUP(ABSYLD2!BZ$4,'[1]INTERNAL PARAMETERS-1'!$B$5:$J$44,5,FALSE))*VLOOKUP(ABSYLD2!BZ$4,'[1]INTERNAL PARAMETERS-1'!$B$5:$J$44,8,FALSE)*VLOOKUP(ABSYLD2!BZ$4,'[1]INTERNAL PARAMETERS-1'!$B$5:$J$44,3,FALSE)</f>
        <v>1.4353198604270473E-4</v>
      </c>
      <c r="CA5" s="47">
        <f>ABSYLD1!CA5*VLOOKUP(ABSYLD2!CA$4,'[1]INTERNAL PARAMETERS-1'!$B$5:$J$44,5,FALSE)*VLOOKUP(ABSYLD2!CA$4,'[1]INTERNAL PARAMETERS-1'!$B$5:$J$44,6,FALSE)*VLOOKUP(ABSYLD2!CA$4,'[1]INTERNAL PARAMETERS-1'!$B$5:$J$44,3,FALSE) + ABSYLD1!CA5*(1-VLOOKUP(ABSYLD2!CA$4,'[1]INTERNAL PARAMETERS-1'!$B$5:$J$44,5,FALSE))*VLOOKUP(ABSYLD2!CA$4,'[1]INTERNAL PARAMETERS-1'!$B$5:$J$44,8,FALSE)*VLOOKUP(ABSYLD2!CA$4,'[1]INTERNAL PARAMETERS-1'!$B$5:$J$44,3,FALSE)</f>
        <v>0</v>
      </c>
      <c r="CB5" s="47">
        <f>ABSYLD1!CB5*VLOOKUP(ABSYLD2!CB$4,'[1]INTERNAL PARAMETERS-1'!$B$5:$J$44,5,FALSE)*VLOOKUP(ABSYLD2!CB$4,'[1]INTERNAL PARAMETERS-1'!$B$5:$J$44,6,FALSE)*VLOOKUP(ABSYLD2!CB$4,'[1]INTERNAL PARAMETERS-1'!$B$5:$J$44,3,FALSE) + ABSYLD1!CB5*(1-VLOOKUP(ABSYLD2!CB$4,'[1]INTERNAL PARAMETERS-1'!$B$5:$J$44,5,FALSE))*VLOOKUP(ABSYLD2!CB$4,'[1]INTERNAL PARAMETERS-1'!$B$5:$J$44,8,FALSE)*VLOOKUP(ABSYLD2!CB$4,'[1]INTERNAL PARAMETERS-1'!$B$5:$J$44,3,FALSE)</f>
        <v>0</v>
      </c>
      <c r="CC5" s="47">
        <f>ABSYLD1!CC5*VLOOKUP(ABSYLD2!CC$4,'[1]INTERNAL PARAMETERS-1'!$B$5:$J$44,5,FALSE)*VLOOKUP(ABSYLD2!CC$4,'[1]INTERNAL PARAMETERS-1'!$B$5:$J$44,6,FALSE)*VLOOKUP(ABSYLD2!CC$4,'[1]INTERNAL PARAMETERS-1'!$B$5:$J$44,3,FALSE) + ABSYLD1!CC5*(1-VLOOKUP(ABSYLD2!CC$4,'[1]INTERNAL PARAMETERS-1'!$B$5:$J$44,5,FALSE))*VLOOKUP(ABSYLD2!CC$4,'[1]INTERNAL PARAMETERS-1'!$B$5:$J$44,8,FALSE)*VLOOKUP(ABSYLD2!CC$4,'[1]INTERNAL PARAMETERS-1'!$B$5:$J$44,3,FALSE)</f>
        <v>4.3857711405637491E-4</v>
      </c>
      <c r="CD5" s="47">
        <f>ABSYLD1!CD5*VLOOKUP(ABSYLD2!CD$4,'[1]INTERNAL PARAMETERS-1'!$B$5:$J$44,5,FALSE)*VLOOKUP(ABSYLD2!CD$4,'[1]INTERNAL PARAMETERS-1'!$B$5:$J$44,6,FALSE)*VLOOKUP(ABSYLD2!CD$4,'[1]INTERNAL PARAMETERS-1'!$B$5:$J$44,3,FALSE) + ABSYLD1!CD5*(1-VLOOKUP(ABSYLD2!CD$4,'[1]INTERNAL PARAMETERS-1'!$B$5:$J$44,5,FALSE))*VLOOKUP(ABSYLD2!CD$4,'[1]INTERNAL PARAMETERS-1'!$B$5:$J$44,8,FALSE)*VLOOKUP(ABSYLD2!CD$4,'[1]INTERNAL PARAMETERS-1'!$B$5:$J$44,3,FALSE)</f>
        <v>9.2997249034333217E-3</v>
      </c>
      <c r="CE5" s="47">
        <f>ABSYLD1!CE5*VLOOKUP(ABSYLD2!CE$4,'[1]INTERNAL PARAMETERS-1'!$B$5:$J$44,5,FALSE)*VLOOKUP(ABSYLD2!CE$4,'[1]INTERNAL PARAMETERS-1'!$B$5:$J$44,6,FALSE)*VLOOKUP(ABSYLD2!CE$4,'[1]INTERNAL PARAMETERS-1'!$B$5:$J$44,3,FALSE) + ABSYLD1!CE5*(1-VLOOKUP(ABSYLD2!CE$4,'[1]INTERNAL PARAMETERS-1'!$B$5:$J$44,5,FALSE))*VLOOKUP(ABSYLD2!CE$4,'[1]INTERNAL PARAMETERS-1'!$B$5:$J$44,8,FALSE)*VLOOKUP(ABSYLD2!CE$4,'[1]INTERNAL PARAMETERS-1'!$B$5:$J$44,3,FALSE)</f>
        <v>1.1578246874111516E-2</v>
      </c>
      <c r="CF5" s="47">
        <f>ABSYLD1!CF5*VLOOKUP(ABSYLD2!CF$4,'[1]INTERNAL PARAMETERS-1'!$B$5:$J$44,5,FALSE)*VLOOKUP(ABSYLD2!CF$4,'[1]INTERNAL PARAMETERS-1'!$B$5:$J$44,6,FALSE)*VLOOKUP(ABSYLD2!CF$4,'[1]INTERNAL PARAMETERS-1'!$B$5:$J$44,3,FALSE) + ABSYLD1!CF5*(1-VLOOKUP(ABSYLD2!CF$4,'[1]INTERNAL PARAMETERS-1'!$B$5:$J$44,5,FALSE))*VLOOKUP(ABSYLD2!CF$4,'[1]INTERNAL PARAMETERS-1'!$B$5:$J$44,8,FALSE)*VLOOKUP(ABSYLD2!CF$4,'[1]INTERNAL PARAMETERS-1'!$B$5:$J$44,3,FALSE)</f>
        <v>7.3639990905357472E-2</v>
      </c>
      <c r="CG5" s="47">
        <f>ABSYLD1!CG5*VLOOKUP(ABSYLD2!CG$4,'[1]INTERNAL PARAMETERS-1'!$B$5:$J$44,5,FALSE)*VLOOKUP(ABSYLD2!CG$4,'[1]INTERNAL PARAMETERS-1'!$B$5:$J$44,6,FALSE)*VLOOKUP(ABSYLD2!CG$4,'[1]INTERNAL PARAMETERS-1'!$B$5:$J$44,3,FALSE) + ABSYLD1!CG5*(1-VLOOKUP(ABSYLD2!CG$4,'[1]INTERNAL PARAMETERS-1'!$B$5:$J$44,5,FALSE))*VLOOKUP(ABSYLD2!CG$4,'[1]INTERNAL PARAMETERS-1'!$B$5:$J$44,8,FALSE)*VLOOKUP(ABSYLD2!CG$4,'[1]INTERNAL PARAMETERS-1'!$B$5:$J$44,3,FALSE)</f>
        <v>5.2756548441291779E-4</v>
      </c>
      <c r="CH5" s="46">
        <f>ABSYLD1!CH5*VLOOKUP(ABSYLD2!CH$4,'[1]INTERNAL PARAMETERS-1'!$B$5:$J$44,5,FALSE)*VLOOKUP(ABSYLD2!CH$4,'[1]INTERNAL PARAMETERS-1'!$B$5:$J$44,6,FALSE)*VLOOKUP(ABSYLD2!CH$4,'[1]INTERNAL PARAMETERS-1'!$B$5:$J$44,3,FALSE) + ABSYLD1!CH5*(1-VLOOKUP(ABSYLD2!CH$4,'[1]INTERNAL PARAMETERS-1'!$B$5:$J$44,5,FALSE))*VLOOKUP(ABSYLD2!CH$4,'[1]INTERNAL PARAMETERS-1'!$B$5:$J$44,8,FALSE)*VLOOKUP(ABSYLD2!CH$4,'[1]INTERNAL PARAMETERS-1'!$B$5:$J$44,3,FALSE)</f>
        <v>0</v>
      </c>
      <c r="CJ5" s="48">
        <f t="shared" ref="CJ5:CJ68" si="0">SUM(G5:AT5)</f>
        <v>238.34295419298027</v>
      </c>
      <c r="CK5" s="46">
        <f t="shared" ref="CK5:CK68" si="1">SUM(AU5:CH5)</f>
        <v>4.0397399198904385</v>
      </c>
    </row>
    <row r="6" spans="2:89">
      <c r="B6" s="61" t="s">
        <v>5</v>
      </c>
      <c r="C6" s="60" t="s">
        <v>89</v>
      </c>
      <c r="D6" s="60" t="s">
        <v>87</v>
      </c>
      <c r="E6" s="137">
        <f>ABS!AL6</f>
        <v>3009.4405594405594</v>
      </c>
      <c r="F6" s="62">
        <f>'[1]INTERNAL PARAMETERS-1'!M6</f>
        <v>78.760000000000005</v>
      </c>
      <c r="G6" s="48">
        <f>ABSYLD1!G6*VLOOKUP(ABSYLD2!G$4,'[1]INTERNAL PARAMETERS-1'!$B$5:$J$44,5,FALSE)*VLOOKUP(ABSYLD2!G$4,'[1]INTERNAL PARAMETERS-1'!$B$5:$J$44,7,FALSE)*ABSYLD2!$F6 + ABSYLD1!G6*(1-VLOOKUP(ABSYLD2!G$4,'[1]INTERNAL PARAMETERS-1'!$B$5:$J$44,5,FALSE))*VLOOKUP(ABSYLD2!G$4,'[1]INTERNAL PARAMETERS-1'!$B$5:$J$44,9,FALSE)*ABSYLD2!$F6</f>
        <v>191.59646036473848</v>
      </c>
      <c r="H6" s="47">
        <f>ABSYLD1!H6*VLOOKUP(ABSYLD2!H$4,'[1]INTERNAL PARAMETERS-1'!$B$5:$J$44,5,FALSE)*VLOOKUP(ABSYLD2!H$4,'[1]INTERNAL PARAMETERS-1'!$B$5:$J$44,7,FALSE)*ABSYLD2!$F6 + ABSYLD1!H6*(1-VLOOKUP(ABSYLD2!H$4,'[1]INTERNAL PARAMETERS-1'!$B$5:$J$44,5,FALSE))*VLOOKUP(ABSYLD2!H$4,'[1]INTERNAL PARAMETERS-1'!$B$5:$J$44,9,FALSE)*ABSYLD2!$F6</f>
        <v>40.116897550523078</v>
      </c>
      <c r="I6" s="47">
        <f>ABSYLD1!I6*VLOOKUP(ABSYLD2!I$4,'[1]INTERNAL PARAMETERS-1'!$B$5:$J$44,5,FALSE)*VLOOKUP(ABSYLD2!I$4,'[1]INTERNAL PARAMETERS-1'!$B$5:$J$44,7,FALSE)*ABSYLD2!$F6 + ABSYLD1!I6*(1-VLOOKUP(ABSYLD2!I$4,'[1]INTERNAL PARAMETERS-1'!$B$5:$J$44,5,FALSE))*VLOOKUP(ABSYLD2!I$4,'[1]INTERNAL PARAMETERS-1'!$B$5:$J$44,9,FALSE)*ABSYLD2!$F6</f>
        <v>519.07582866766847</v>
      </c>
      <c r="J6" s="47">
        <f>ABSYLD1!J6*VLOOKUP(ABSYLD2!J$4,'[1]INTERNAL PARAMETERS-1'!$B$5:$J$44,5,FALSE)*VLOOKUP(ABSYLD2!J$4,'[1]INTERNAL PARAMETERS-1'!$B$5:$J$44,7,FALSE)*ABSYLD2!$F6 + ABSYLD1!J6*(1-VLOOKUP(ABSYLD2!J$4,'[1]INTERNAL PARAMETERS-1'!$B$5:$J$44,5,FALSE))*VLOOKUP(ABSYLD2!J$4,'[1]INTERNAL PARAMETERS-1'!$B$5:$J$44,9,FALSE)*ABSYLD2!$F6</f>
        <v>0</v>
      </c>
      <c r="K6" s="47">
        <f>ABSYLD1!K6*VLOOKUP(ABSYLD2!K$4,'[1]INTERNAL PARAMETERS-1'!$B$5:$J$44,5,FALSE)*VLOOKUP(ABSYLD2!K$4,'[1]INTERNAL PARAMETERS-1'!$B$5:$J$44,7,FALSE)*ABSYLD2!$F6 + ABSYLD1!K6*(1-VLOOKUP(ABSYLD2!K$4,'[1]INTERNAL PARAMETERS-1'!$B$5:$J$44,5,FALSE))*VLOOKUP(ABSYLD2!K$4,'[1]INTERNAL PARAMETERS-1'!$B$5:$J$44,9,FALSE)*ABSYLD2!$F6</f>
        <v>0</v>
      </c>
      <c r="L6" s="47">
        <f>ABSYLD1!L6*VLOOKUP(ABSYLD2!L$4,'[1]INTERNAL PARAMETERS-1'!$B$5:$J$44,5,FALSE)*VLOOKUP(ABSYLD2!L$4,'[1]INTERNAL PARAMETERS-1'!$B$5:$J$44,7,FALSE)*ABSYLD2!$F6 + ABSYLD1!L6*(1-VLOOKUP(ABSYLD2!L$4,'[1]INTERNAL PARAMETERS-1'!$B$5:$J$44,5,FALSE))*VLOOKUP(ABSYLD2!L$4,'[1]INTERNAL PARAMETERS-1'!$B$5:$J$44,9,FALSE)*ABSYLD2!$F6</f>
        <v>0</v>
      </c>
      <c r="M6" s="47">
        <f>ABSYLD1!M6*VLOOKUP(ABSYLD2!M$4,'[1]INTERNAL PARAMETERS-1'!$B$5:$J$44,5,FALSE)*VLOOKUP(ABSYLD2!M$4,'[1]INTERNAL PARAMETERS-1'!$B$5:$J$44,7,FALSE)*ABSYLD2!$F6 + ABSYLD1!M6*(1-VLOOKUP(ABSYLD2!M$4,'[1]INTERNAL PARAMETERS-1'!$B$5:$J$44,5,FALSE))*VLOOKUP(ABSYLD2!M$4,'[1]INTERNAL PARAMETERS-1'!$B$5:$J$44,9,FALSE)*ABSYLD2!$F6</f>
        <v>3.6161069503015391</v>
      </c>
      <c r="N6" s="47">
        <f>ABSYLD1!N6*VLOOKUP(ABSYLD2!N$4,'[1]INTERNAL PARAMETERS-1'!$B$5:$J$44,5,FALSE)*VLOOKUP(ABSYLD2!N$4,'[1]INTERNAL PARAMETERS-1'!$B$5:$J$44,7,FALSE)*ABSYLD2!$F6 + ABSYLD1!N6*(1-VLOOKUP(ABSYLD2!N$4,'[1]INTERNAL PARAMETERS-1'!$B$5:$J$44,5,FALSE))*VLOOKUP(ABSYLD2!N$4,'[1]INTERNAL PARAMETERS-1'!$B$5:$J$44,9,FALSE)*ABSYLD2!$F6</f>
        <v>4.4048869178884624</v>
      </c>
      <c r="O6" s="47">
        <f>ABSYLD1!O6*VLOOKUP(ABSYLD2!O$4,'[1]INTERNAL PARAMETERS-1'!$B$5:$J$44,5,FALSE)*VLOOKUP(ABSYLD2!O$4,'[1]INTERNAL PARAMETERS-1'!$B$5:$J$44,7,FALSE)*ABSYLD2!$F6 + ABSYLD1!O6*(1-VLOOKUP(ABSYLD2!O$4,'[1]INTERNAL PARAMETERS-1'!$B$5:$J$44,5,FALSE))*VLOOKUP(ABSYLD2!O$4,'[1]INTERNAL PARAMETERS-1'!$B$5:$J$44,9,FALSE)*ABSYLD2!$F6</f>
        <v>0</v>
      </c>
      <c r="P6" s="47">
        <f>ABSYLD1!P6*VLOOKUP(ABSYLD2!P$4,'[1]INTERNAL PARAMETERS-1'!$B$5:$J$44,5,FALSE)*VLOOKUP(ABSYLD2!P$4,'[1]INTERNAL PARAMETERS-1'!$B$5:$J$44,7,FALSE)*ABSYLD2!$F6 + ABSYLD1!P6*(1-VLOOKUP(ABSYLD2!P$4,'[1]INTERNAL PARAMETERS-1'!$B$5:$J$44,5,FALSE))*VLOOKUP(ABSYLD2!P$4,'[1]INTERNAL PARAMETERS-1'!$B$5:$J$44,9,FALSE)*ABSYLD2!$F6</f>
        <v>0</v>
      </c>
      <c r="Q6" s="47">
        <f>ABSYLD1!Q6*VLOOKUP(ABSYLD2!Q$4,'[1]INTERNAL PARAMETERS-1'!$B$5:$J$44,5,FALSE)*VLOOKUP(ABSYLD2!Q$4,'[1]INTERNAL PARAMETERS-1'!$B$5:$J$44,7,FALSE)*ABSYLD2!$F6 + ABSYLD1!Q6*(1-VLOOKUP(ABSYLD2!Q$4,'[1]INTERNAL PARAMETERS-1'!$B$5:$J$44,5,FALSE))*VLOOKUP(ABSYLD2!Q$4,'[1]INTERNAL PARAMETERS-1'!$B$5:$J$44,9,FALSE)*ABSYLD2!$F6</f>
        <v>0</v>
      </c>
      <c r="R6" s="47">
        <f>ABSYLD1!R6*VLOOKUP(ABSYLD2!R$4,'[1]INTERNAL PARAMETERS-1'!$B$5:$J$44,5,FALSE)*VLOOKUP(ABSYLD2!R$4,'[1]INTERNAL PARAMETERS-1'!$B$5:$J$44,7,FALSE)*ABSYLD2!$F6 + ABSYLD1!R6*(1-VLOOKUP(ABSYLD2!R$4,'[1]INTERNAL PARAMETERS-1'!$B$5:$J$44,5,FALSE))*VLOOKUP(ABSYLD2!R$4,'[1]INTERNAL PARAMETERS-1'!$B$5:$J$44,9,FALSE)*ABSYLD2!$F6</f>
        <v>4.7708097821538464</v>
      </c>
      <c r="S6" s="47">
        <f>ABSYLD1!S6*VLOOKUP(ABSYLD2!S$4,'[1]INTERNAL PARAMETERS-1'!$B$5:$J$44,5,FALSE)*VLOOKUP(ABSYLD2!S$4,'[1]INTERNAL PARAMETERS-1'!$B$5:$J$44,7,FALSE)*ABSYLD2!$F6 + ABSYLD1!S6*(1-VLOOKUP(ABSYLD2!S$4,'[1]INTERNAL PARAMETERS-1'!$B$5:$J$44,5,FALSE))*VLOOKUP(ABSYLD2!S$4,'[1]INTERNAL PARAMETERS-1'!$B$5:$J$44,9,FALSE)*ABSYLD2!$F6</f>
        <v>190.47554286805843</v>
      </c>
      <c r="T6" s="47">
        <f>ABSYLD1!T6*VLOOKUP(ABSYLD2!T$4,'[1]INTERNAL PARAMETERS-1'!$B$5:$J$44,5,FALSE)*VLOOKUP(ABSYLD2!T$4,'[1]INTERNAL PARAMETERS-1'!$B$5:$J$44,7,FALSE)*ABSYLD2!$F6 + ABSYLD1!T6*(1-VLOOKUP(ABSYLD2!T$4,'[1]INTERNAL PARAMETERS-1'!$B$5:$J$44,5,FALSE))*VLOOKUP(ABSYLD2!T$4,'[1]INTERNAL PARAMETERS-1'!$B$5:$J$44,9,FALSE)*ABSYLD2!$F6</f>
        <v>27.649269808615394</v>
      </c>
      <c r="U6" s="47">
        <f>ABSYLD1!U6*VLOOKUP(ABSYLD2!U$4,'[1]INTERNAL PARAMETERS-1'!$B$5:$J$44,5,FALSE)*VLOOKUP(ABSYLD2!U$4,'[1]INTERNAL PARAMETERS-1'!$B$5:$J$44,7,FALSE)*ABSYLD2!$F6 + ABSYLD1!U6*(1-VLOOKUP(ABSYLD2!U$4,'[1]INTERNAL PARAMETERS-1'!$B$5:$J$44,5,FALSE))*VLOOKUP(ABSYLD2!U$4,'[1]INTERNAL PARAMETERS-1'!$B$5:$J$44,9,FALSE)*ABSYLD2!$F6</f>
        <v>9.1894736932153851</v>
      </c>
      <c r="V6" s="47">
        <f>ABSYLD1!V6*VLOOKUP(ABSYLD2!V$4,'[1]INTERNAL PARAMETERS-1'!$B$5:$J$44,5,FALSE)*VLOOKUP(ABSYLD2!V$4,'[1]INTERNAL PARAMETERS-1'!$B$5:$J$44,7,FALSE)*ABSYLD2!$F6 + ABSYLD1!V6*(1-VLOOKUP(ABSYLD2!V$4,'[1]INTERNAL PARAMETERS-1'!$B$5:$J$44,5,FALSE))*VLOOKUP(ABSYLD2!V$4,'[1]INTERNAL PARAMETERS-1'!$B$5:$J$44,9,FALSE)*ABSYLD2!$F6</f>
        <v>111.14546400375229</v>
      </c>
      <c r="W6" s="47">
        <f>ABSYLD1!W6*VLOOKUP(ABSYLD2!W$4,'[1]INTERNAL PARAMETERS-1'!$B$5:$J$44,5,FALSE)*VLOOKUP(ABSYLD2!W$4,'[1]INTERNAL PARAMETERS-1'!$B$5:$J$44,7,FALSE)*ABSYLD2!$F6 + ABSYLD1!W6*(1-VLOOKUP(ABSYLD2!W$4,'[1]INTERNAL PARAMETERS-1'!$B$5:$J$44,5,FALSE))*VLOOKUP(ABSYLD2!W$4,'[1]INTERNAL PARAMETERS-1'!$B$5:$J$44,9,FALSE)*ABSYLD2!$F6</f>
        <v>0</v>
      </c>
      <c r="X6" s="47">
        <f>ABSYLD1!X6*VLOOKUP(ABSYLD2!X$4,'[1]INTERNAL PARAMETERS-1'!$B$5:$J$44,5,FALSE)*VLOOKUP(ABSYLD2!X$4,'[1]INTERNAL PARAMETERS-1'!$B$5:$J$44,7,FALSE)*ABSYLD2!$F6 + ABSYLD1!X6*(1-VLOOKUP(ABSYLD2!X$4,'[1]INTERNAL PARAMETERS-1'!$B$5:$J$44,5,FALSE))*VLOOKUP(ABSYLD2!X$4,'[1]INTERNAL PARAMETERS-1'!$B$5:$J$44,9,FALSE)*ABSYLD2!$F6</f>
        <v>0</v>
      </c>
      <c r="Y6" s="47">
        <f>ABSYLD1!Y6*VLOOKUP(ABSYLD2!Y$4,'[1]INTERNAL PARAMETERS-1'!$B$5:$J$44,5,FALSE)*VLOOKUP(ABSYLD2!Y$4,'[1]INTERNAL PARAMETERS-1'!$B$5:$J$44,7,FALSE)*ABSYLD2!$F6 + ABSYLD1!Y6*(1-VLOOKUP(ABSYLD2!Y$4,'[1]INTERNAL PARAMETERS-1'!$B$5:$J$44,5,FALSE))*VLOOKUP(ABSYLD2!Y$4,'[1]INTERNAL PARAMETERS-1'!$B$5:$J$44,9,FALSE)*ABSYLD2!$F6</f>
        <v>0</v>
      </c>
      <c r="Z6" s="47">
        <f>ABSYLD1!Z6*VLOOKUP(ABSYLD2!Z$4,'[1]INTERNAL PARAMETERS-1'!$B$5:$J$44,5,FALSE)*VLOOKUP(ABSYLD2!Z$4,'[1]INTERNAL PARAMETERS-1'!$B$5:$J$44,7,FALSE)*ABSYLD2!$F6 + ABSYLD1!Z6*(1-VLOOKUP(ABSYLD2!Z$4,'[1]INTERNAL PARAMETERS-1'!$B$5:$J$44,5,FALSE))*VLOOKUP(ABSYLD2!Z$4,'[1]INTERNAL PARAMETERS-1'!$B$5:$J$44,9,FALSE)*ABSYLD2!$F6</f>
        <v>0</v>
      </c>
      <c r="AA6" s="47">
        <f>ABSYLD1!AA6*VLOOKUP(ABSYLD2!AA$4,'[1]INTERNAL PARAMETERS-1'!$B$5:$J$44,5,FALSE)*VLOOKUP(ABSYLD2!AA$4,'[1]INTERNAL PARAMETERS-1'!$B$5:$J$44,7,FALSE)*ABSYLD2!$F6 + ABSYLD1!AA6*(1-VLOOKUP(ABSYLD2!AA$4,'[1]INTERNAL PARAMETERS-1'!$B$5:$J$44,5,FALSE))*VLOOKUP(ABSYLD2!AA$4,'[1]INTERNAL PARAMETERS-1'!$B$5:$J$44,9,FALSE)*ABSYLD2!$F6</f>
        <v>0</v>
      </c>
      <c r="AB6" s="47">
        <f>ABSYLD1!AB6*VLOOKUP(ABSYLD2!AB$4,'[1]INTERNAL PARAMETERS-1'!$B$5:$J$44,5,FALSE)*VLOOKUP(ABSYLD2!AB$4,'[1]INTERNAL PARAMETERS-1'!$B$5:$J$44,7,FALSE)*ABSYLD2!$F6 + ABSYLD1!AB6*(1-VLOOKUP(ABSYLD2!AB$4,'[1]INTERNAL PARAMETERS-1'!$B$5:$J$44,5,FALSE))*VLOOKUP(ABSYLD2!AB$4,'[1]INTERNAL PARAMETERS-1'!$B$5:$J$44,9,FALSE)*ABSYLD2!$F6</f>
        <v>0</v>
      </c>
      <c r="AC6" s="47">
        <f>ABSYLD1!AC6*VLOOKUP(ABSYLD2!AC$4,'[1]INTERNAL PARAMETERS-1'!$B$5:$J$44,5,FALSE)*VLOOKUP(ABSYLD2!AC$4,'[1]INTERNAL PARAMETERS-1'!$B$5:$J$44,7,FALSE)*ABSYLD2!$F6 + ABSYLD1!AC6*(1-VLOOKUP(ABSYLD2!AC$4,'[1]INTERNAL PARAMETERS-1'!$B$5:$J$44,5,FALSE))*VLOOKUP(ABSYLD2!AC$4,'[1]INTERNAL PARAMETERS-1'!$B$5:$J$44,9,FALSE)*ABSYLD2!$F6</f>
        <v>0</v>
      </c>
      <c r="AD6" s="47">
        <f>ABSYLD1!AD6*VLOOKUP(ABSYLD2!AD$4,'[1]INTERNAL PARAMETERS-1'!$B$5:$J$44,5,FALSE)*VLOOKUP(ABSYLD2!AD$4,'[1]INTERNAL PARAMETERS-1'!$B$5:$J$44,7,FALSE)*ABSYLD2!$F6 + ABSYLD1!AD6*(1-VLOOKUP(ABSYLD2!AD$4,'[1]INTERNAL PARAMETERS-1'!$B$5:$J$44,5,FALSE))*VLOOKUP(ABSYLD2!AD$4,'[1]INTERNAL PARAMETERS-1'!$B$5:$J$44,9,FALSE)*ABSYLD2!$F6</f>
        <v>0</v>
      </c>
      <c r="AE6" s="47">
        <f>ABSYLD1!AE6*VLOOKUP(ABSYLD2!AE$4,'[1]INTERNAL PARAMETERS-1'!$B$5:$J$44,5,FALSE)*VLOOKUP(ABSYLD2!AE$4,'[1]INTERNAL PARAMETERS-1'!$B$5:$J$44,7,FALSE)*ABSYLD2!$F6 + ABSYLD1!AE6*(1-VLOOKUP(ABSYLD2!AE$4,'[1]INTERNAL PARAMETERS-1'!$B$5:$J$44,5,FALSE))*VLOOKUP(ABSYLD2!AE$4,'[1]INTERNAL PARAMETERS-1'!$B$5:$J$44,9,FALSE)*ABSYLD2!$F6</f>
        <v>0</v>
      </c>
      <c r="AF6" s="47">
        <f>ABSYLD1!AF6*VLOOKUP(ABSYLD2!AF$4,'[1]INTERNAL PARAMETERS-1'!$B$5:$J$44,5,FALSE)*VLOOKUP(ABSYLD2!AF$4,'[1]INTERNAL PARAMETERS-1'!$B$5:$J$44,7,FALSE)*ABSYLD2!$F6 + ABSYLD1!AF6*(1-VLOOKUP(ABSYLD2!AF$4,'[1]INTERNAL PARAMETERS-1'!$B$5:$J$44,5,FALSE))*VLOOKUP(ABSYLD2!AF$4,'[1]INTERNAL PARAMETERS-1'!$B$5:$J$44,9,FALSE)*ABSYLD2!$F6</f>
        <v>0</v>
      </c>
      <c r="AG6" s="47">
        <f>ABSYLD1!AG6*VLOOKUP(ABSYLD2!AG$4,'[1]INTERNAL PARAMETERS-1'!$B$5:$J$44,5,FALSE)*VLOOKUP(ABSYLD2!AG$4,'[1]INTERNAL PARAMETERS-1'!$B$5:$J$44,7,FALSE)*ABSYLD2!$F6 + ABSYLD1!AG6*(1-VLOOKUP(ABSYLD2!AG$4,'[1]INTERNAL PARAMETERS-1'!$B$5:$J$44,5,FALSE))*VLOOKUP(ABSYLD2!AG$4,'[1]INTERNAL PARAMETERS-1'!$B$5:$J$44,9,FALSE)*ABSYLD2!$F6</f>
        <v>0</v>
      </c>
      <c r="AH6" s="47">
        <f>ABSYLD1!AH6*VLOOKUP(ABSYLD2!AH$4,'[1]INTERNAL PARAMETERS-1'!$B$5:$J$44,5,FALSE)*VLOOKUP(ABSYLD2!AH$4,'[1]INTERNAL PARAMETERS-1'!$B$5:$J$44,7,FALSE)*ABSYLD2!$F6 + ABSYLD1!AH6*(1-VLOOKUP(ABSYLD2!AH$4,'[1]INTERNAL PARAMETERS-1'!$B$5:$J$44,5,FALSE))*VLOOKUP(ABSYLD2!AH$4,'[1]INTERNAL PARAMETERS-1'!$B$5:$J$44,9,FALSE)*ABSYLD2!$F6</f>
        <v>0</v>
      </c>
      <c r="AI6" s="47">
        <f>ABSYLD1!AI6*VLOOKUP(ABSYLD2!AI$4,'[1]INTERNAL PARAMETERS-1'!$B$5:$J$44,5,FALSE)*VLOOKUP(ABSYLD2!AI$4,'[1]INTERNAL PARAMETERS-1'!$B$5:$J$44,7,FALSE)*ABSYLD2!$F6 + ABSYLD1!AI6*(1-VLOOKUP(ABSYLD2!AI$4,'[1]INTERNAL PARAMETERS-1'!$B$5:$J$44,5,FALSE))*VLOOKUP(ABSYLD2!AI$4,'[1]INTERNAL PARAMETERS-1'!$B$5:$J$44,9,FALSE)*ABSYLD2!$F6</f>
        <v>1.8974919371538463</v>
      </c>
      <c r="AJ6" s="47">
        <f>ABSYLD1!AJ6*VLOOKUP(ABSYLD2!AJ$4,'[1]INTERNAL PARAMETERS-1'!$B$5:$J$44,5,FALSE)*VLOOKUP(ABSYLD2!AJ$4,'[1]INTERNAL PARAMETERS-1'!$B$5:$J$44,7,FALSE)*ABSYLD2!$F6 + ABSYLD1!AJ6*(1-VLOOKUP(ABSYLD2!AJ$4,'[1]INTERNAL PARAMETERS-1'!$B$5:$J$44,5,FALSE))*VLOOKUP(ABSYLD2!AJ$4,'[1]INTERNAL PARAMETERS-1'!$B$5:$J$44,9,FALSE)*ABSYLD2!$F6</f>
        <v>1.0575042191999999</v>
      </c>
      <c r="AK6" s="47">
        <f>ABSYLD1!AK6*VLOOKUP(ABSYLD2!AK$4,'[1]INTERNAL PARAMETERS-1'!$B$5:$J$44,5,FALSE)*VLOOKUP(ABSYLD2!AK$4,'[1]INTERNAL PARAMETERS-1'!$B$5:$J$44,7,FALSE)*ABSYLD2!$F6 + ABSYLD1!AK6*(1-VLOOKUP(ABSYLD2!AK$4,'[1]INTERNAL PARAMETERS-1'!$B$5:$J$44,5,FALSE))*VLOOKUP(ABSYLD2!AK$4,'[1]INTERNAL PARAMETERS-1'!$B$5:$J$44,9,FALSE)*ABSYLD2!$F6</f>
        <v>0</v>
      </c>
      <c r="AL6" s="47">
        <f>ABSYLD1!AL6*VLOOKUP(ABSYLD2!AL$4,'[1]INTERNAL PARAMETERS-1'!$B$5:$J$44,5,FALSE)*VLOOKUP(ABSYLD2!AL$4,'[1]INTERNAL PARAMETERS-1'!$B$5:$J$44,7,FALSE)*ABSYLD2!$F6 + ABSYLD1!AL6*(1-VLOOKUP(ABSYLD2!AL$4,'[1]INTERNAL PARAMETERS-1'!$B$5:$J$44,5,FALSE))*VLOOKUP(ABSYLD2!AL$4,'[1]INTERNAL PARAMETERS-1'!$B$5:$J$44,9,FALSE)*ABSYLD2!$F6</f>
        <v>0</v>
      </c>
      <c r="AM6" s="47">
        <f>ABSYLD1!AM6*VLOOKUP(ABSYLD2!AM$4,'[1]INTERNAL PARAMETERS-1'!$B$5:$J$44,5,FALSE)*VLOOKUP(ABSYLD2!AM$4,'[1]INTERNAL PARAMETERS-1'!$B$5:$J$44,7,FALSE)*ABSYLD2!$F6 + ABSYLD1!AM6*(1-VLOOKUP(ABSYLD2!AM$4,'[1]INTERNAL PARAMETERS-1'!$B$5:$J$44,5,FALSE))*VLOOKUP(ABSYLD2!AM$4,'[1]INTERNAL PARAMETERS-1'!$B$5:$J$44,9,FALSE)*ABSYLD2!$F6</f>
        <v>0</v>
      </c>
      <c r="AN6" s="47">
        <f>ABSYLD1!AN6*VLOOKUP(ABSYLD2!AN$4,'[1]INTERNAL PARAMETERS-1'!$B$5:$J$44,5,FALSE)*VLOOKUP(ABSYLD2!AN$4,'[1]INTERNAL PARAMETERS-1'!$B$5:$J$44,7,FALSE)*ABSYLD2!$F6 + ABSYLD1!AN6*(1-VLOOKUP(ABSYLD2!AN$4,'[1]INTERNAL PARAMETERS-1'!$B$5:$J$44,5,FALSE))*VLOOKUP(ABSYLD2!AN$4,'[1]INTERNAL PARAMETERS-1'!$B$5:$J$44,9,FALSE)*ABSYLD2!$F6</f>
        <v>0</v>
      </c>
      <c r="AO6" s="47">
        <f>ABSYLD1!AO6*VLOOKUP(ABSYLD2!AO$4,'[1]INTERNAL PARAMETERS-1'!$B$5:$J$44,5,FALSE)*VLOOKUP(ABSYLD2!AO$4,'[1]INTERNAL PARAMETERS-1'!$B$5:$J$44,7,FALSE)*ABSYLD2!$F6 + ABSYLD1!AO6*(1-VLOOKUP(ABSYLD2!AO$4,'[1]INTERNAL PARAMETERS-1'!$B$5:$J$44,5,FALSE))*VLOOKUP(ABSYLD2!AO$4,'[1]INTERNAL PARAMETERS-1'!$B$5:$J$44,9,FALSE)*ABSYLD2!$F6</f>
        <v>0</v>
      </c>
      <c r="AP6" s="47">
        <f>ABSYLD1!AP6*VLOOKUP(ABSYLD2!AP$4,'[1]INTERNAL PARAMETERS-1'!$B$5:$J$44,5,FALSE)*VLOOKUP(ABSYLD2!AP$4,'[1]INTERNAL PARAMETERS-1'!$B$5:$J$44,7,FALSE)*ABSYLD2!$F6 + ABSYLD1!AP6*(1-VLOOKUP(ABSYLD2!AP$4,'[1]INTERNAL PARAMETERS-1'!$B$5:$J$44,5,FALSE))*VLOOKUP(ABSYLD2!AP$4,'[1]INTERNAL PARAMETERS-1'!$B$5:$J$44,9,FALSE)*ABSYLD2!$F6</f>
        <v>0</v>
      </c>
      <c r="AQ6" s="47">
        <f>ABSYLD1!AQ6*VLOOKUP(ABSYLD2!AQ$4,'[1]INTERNAL PARAMETERS-1'!$B$5:$J$44,5,FALSE)*VLOOKUP(ABSYLD2!AQ$4,'[1]INTERNAL PARAMETERS-1'!$B$5:$J$44,7,FALSE)*ABSYLD2!$F6 + ABSYLD1!AQ6*(1-VLOOKUP(ABSYLD2!AQ$4,'[1]INTERNAL PARAMETERS-1'!$B$5:$J$44,5,FALSE))*VLOOKUP(ABSYLD2!AQ$4,'[1]INTERNAL PARAMETERS-1'!$B$5:$J$44,9,FALSE)*ABSYLD2!$F6</f>
        <v>0</v>
      </c>
      <c r="AR6" s="47">
        <f>ABSYLD1!AR6*VLOOKUP(ABSYLD2!AR$4,'[1]INTERNAL PARAMETERS-1'!$B$5:$J$44,5,FALSE)*VLOOKUP(ABSYLD2!AR$4,'[1]INTERNAL PARAMETERS-1'!$B$5:$J$44,7,FALSE)*ABSYLD2!$F6 + ABSYLD1!AR6*(1-VLOOKUP(ABSYLD2!AR$4,'[1]INTERNAL PARAMETERS-1'!$B$5:$J$44,5,FALSE))*VLOOKUP(ABSYLD2!AR$4,'[1]INTERNAL PARAMETERS-1'!$B$5:$J$44,9,FALSE)*ABSYLD2!$F6</f>
        <v>0</v>
      </c>
      <c r="AS6" s="47">
        <f>ABSYLD1!AS6*VLOOKUP(ABSYLD2!AS$4,'[1]INTERNAL PARAMETERS-1'!$B$5:$J$44,5,FALSE)*VLOOKUP(ABSYLD2!AS$4,'[1]INTERNAL PARAMETERS-1'!$B$5:$J$44,7,FALSE)*ABSYLD2!$F6 + ABSYLD1!AS6*(1-VLOOKUP(ABSYLD2!AS$4,'[1]INTERNAL PARAMETERS-1'!$B$5:$J$44,5,FALSE))*VLOOKUP(ABSYLD2!AS$4,'[1]INTERNAL PARAMETERS-1'!$B$5:$J$44,9,FALSE)*ABSYLD2!$F6</f>
        <v>0</v>
      </c>
      <c r="AT6" s="46">
        <f>ABSYLD1!AT6*VLOOKUP(ABSYLD2!AT$4,'[1]INTERNAL PARAMETERS-1'!$B$5:$J$44,5,FALSE)*VLOOKUP(ABSYLD2!AT$4,'[1]INTERNAL PARAMETERS-1'!$B$5:$J$44,7,FALSE)*ABSYLD2!$F6 + ABSYLD1!AT6*(1-VLOOKUP(ABSYLD2!AT$4,'[1]INTERNAL PARAMETERS-1'!$B$5:$J$44,5,FALSE))*VLOOKUP(ABSYLD2!AT$4,'[1]INTERNAL PARAMETERS-1'!$B$5:$J$44,9,FALSE)*ABSYLD2!$F6</f>
        <v>0</v>
      </c>
      <c r="AU6" s="48">
        <f>ABSYLD1!AU6*VLOOKUP(ABSYLD2!AU$4,'[1]INTERNAL PARAMETERS-1'!$B$5:$J$44,5,FALSE)*VLOOKUP(ABSYLD2!AU$4,'[1]INTERNAL PARAMETERS-1'!$B$5:$J$44,6,FALSE)*VLOOKUP(ABSYLD2!AU$4,'[1]INTERNAL PARAMETERS-1'!$B$5:$J$44,3,FALSE) + ABSYLD1!AU6*(1-VLOOKUP(ABSYLD2!AU$4,'[1]INTERNAL PARAMETERS-1'!$B$5:$J$44,5,FALSE))*VLOOKUP(ABSYLD2!AU$4,'[1]INTERNAL PARAMETERS-1'!$B$5:$J$44,8,FALSE)*VLOOKUP(ABSYLD2!AU$4,'[1]INTERNAL PARAMETERS-1'!$B$5:$J$44,3,FALSE)</f>
        <v>0</v>
      </c>
      <c r="AV6" s="47">
        <f>ABSYLD1!AV6*VLOOKUP(ABSYLD2!AV$4,'[1]INTERNAL PARAMETERS-1'!$B$5:$J$44,5,FALSE)*VLOOKUP(ABSYLD2!AV$4,'[1]INTERNAL PARAMETERS-1'!$B$5:$J$44,6,FALSE)*VLOOKUP(ABSYLD2!AV$4,'[1]INTERNAL PARAMETERS-1'!$B$5:$J$44,3,FALSE) + ABSYLD1!AV6*(1-VLOOKUP(ABSYLD2!AV$4,'[1]INTERNAL PARAMETERS-1'!$B$5:$J$44,5,FALSE))*VLOOKUP(ABSYLD2!AV$4,'[1]INTERNAL PARAMETERS-1'!$B$5:$J$44,8,FALSE)*VLOOKUP(ABSYLD2!AV$4,'[1]INTERNAL PARAMETERS-1'!$B$5:$J$44,3,FALSE)</f>
        <v>0</v>
      </c>
      <c r="AW6" s="47">
        <f>ABSYLD1!AW6*VLOOKUP(ABSYLD2!AW$4,'[1]INTERNAL PARAMETERS-1'!$B$5:$J$44,5,FALSE)*VLOOKUP(ABSYLD2!AW$4,'[1]INTERNAL PARAMETERS-1'!$B$5:$J$44,6,FALSE)*VLOOKUP(ABSYLD2!AW$4,'[1]INTERNAL PARAMETERS-1'!$B$5:$J$44,3,FALSE) + ABSYLD1!AW6*(1-VLOOKUP(ABSYLD2!AW$4,'[1]INTERNAL PARAMETERS-1'!$B$5:$J$44,5,FALSE))*VLOOKUP(ABSYLD2!AW$4,'[1]INTERNAL PARAMETERS-1'!$B$5:$J$44,8,FALSE)*VLOOKUP(ABSYLD2!AW$4,'[1]INTERNAL PARAMETERS-1'!$B$5:$J$44,3,FALSE)</f>
        <v>7.7813751311060866</v>
      </c>
      <c r="AX6" s="47">
        <f>ABSYLD1!AX6*VLOOKUP(ABSYLD2!AX$4,'[1]INTERNAL PARAMETERS-1'!$B$5:$J$44,5,FALSE)*VLOOKUP(ABSYLD2!AX$4,'[1]INTERNAL PARAMETERS-1'!$B$5:$J$44,6,FALSE)*VLOOKUP(ABSYLD2!AX$4,'[1]INTERNAL PARAMETERS-1'!$B$5:$J$44,3,FALSE) + ABSYLD1!AX6*(1-VLOOKUP(ABSYLD2!AX$4,'[1]INTERNAL PARAMETERS-1'!$B$5:$J$44,5,FALSE))*VLOOKUP(ABSYLD2!AX$4,'[1]INTERNAL PARAMETERS-1'!$B$5:$J$44,8,FALSE)*VLOOKUP(ABSYLD2!AX$4,'[1]INTERNAL PARAMETERS-1'!$B$5:$J$44,3,FALSE)</f>
        <v>0</v>
      </c>
      <c r="AY6" s="47">
        <f>ABSYLD1!AY6*VLOOKUP(ABSYLD2!AY$4,'[1]INTERNAL PARAMETERS-1'!$B$5:$J$44,5,FALSE)*VLOOKUP(ABSYLD2!AY$4,'[1]INTERNAL PARAMETERS-1'!$B$5:$J$44,6,FALSE)*VLOOKUP(ABSYLD2!AY$4,'[1]INTERNAL PARAMETERS-1'!$B$5:$J$44,3,FALSE) + ABSYLD1!AY6*(1-VLOOKUP(ABSYLD2!AY$4,'[1]INTERNAL PARAMETERS-1'!$B$5:$J$44,5,FALSE))*VLOOKUP(ABSYLD2!AY$4,'[1]INTERNAL PARAMETERS-1'!$B$5:$J$44,8,FALSE)*VLOOKUP(ABSYLD2!AY$4,'[1]INTERNAL PARAMETERS-1'!$B$5:$J$44,3,FALSE)</f>
        <v>0</v>
      </c>
      <c r="AZ6" s="47">
        <f>ABSYLD1!AZ6*VLOOKUP(ABSYLD2!AZ$4,'[1]INTERNAL PARAMETERS-1'!$B$5:$J$44,5,FALSE)*VLOOKUP(ABSYLD2!AZ$4,'[1]INTERNAL PARAMETERS-1'!$B$5:$J$44,6,FALSE)*VLOOKUP(ABSYLD2!AZ$4,'[1]INTERNAL PARAMETERS-1'!$B$5:$J$44,3,FALSE) + ABSYLD1!AZ6*(1-VLOOKUP(ABSYLD2!AZ$4,'[1]INTERNAL PARAMETERS-1'!$B$5:$J$44,5,FALSE))*VLOOKUP(ABSYLD2!AZ$4,'[1]INTERNAL PARAMETERS-1'!$B$5:$J$44,8,FALSE)*VLOOKUP(ABSYLD2!AZ$4,'[1]INTERNAL PARAMETERS-1'!$B$5:$J$44,3,FALSE)</f>
        <v>0</v>
      </c>
      <c r="BA6" s="47">
        <f>ABSYLD1!BA6*VLOOKUP(ABSYLD2!BA$4,'[1]INTERNAL PARAMETERS-1'!$B$5:$J$44,5,FALSE)*VLOOKUP(ABSYLD2!BA$4,'[1]INTERNAL PARAMETERS-1'!$B$5:$J$44,6,FALSE)*VLOOKUP(ABSYLD2!BA$4,'[1]INTERNAL PARAMETERS-1'!$B$5:$J$44,3,FALSE) + ABSYLD1!BA6*(1-VLOOKUP(ABSYLD2!BA$4,'[1]INTERNAL PARAMETERS-1'!$B$5:$J$44,5,FALSE))*VLOOKUP(ABSYLD2!BA$4,'[1]INTERNAL PARAMETERS-1'!$B$5:$J$44,8,FALSE)*VLOOKUP(ABSYLD2!BA$4,'[1]INTERNAL PARAMETERS-1'!$B$5:$J$44,3,FALSE)</f>
        <v>0.54182722627050151</v>
      </c>
      <c r="BB6" s="47">
        <f>ABSYLD1!BB6*VLOOKUP(ABSYLD2!BB$4,'[1]INTERNAL PARAMETERS-1'!$B$5:$J$44,5,FALSE)*VLOOKUP(ABSYLD2!BB$4,'[1]INTERNAL PARAMETERS-1'!$B$5:$J$44,6,FALSE)*VLOOKUP(ABSYLD2!BB$4,'[1]INTERNAL PARAMETERS-1'!$B$5:$J$44,3,FALSE) + ABSYLD1!BB6*(1-VLOOKUP(ABSYLD2!BB$4,'[1]INTERNAL PARAMETERS-1'!$B$5:$J$44,5,FALSE))*VLOOKUP(ABSYLD2!BB$4,'[1]INTERNAL PARAMETERS-1'!$B$5:$J$44,8,FALSE)*VLOOKUP(ABSYLD2!BB$4,'[1]INTERNAL PARAMETERS-1'!$B$5:$J$44,3,FALSE)</f>
        <v>3.2939392340425466</v>
      </c>
      <c r="BC6" s="47">
        <f>ABSYLD1!BC6*VLOOKUP(ABSYLD2!BC$4,'[1]INTERNAL PARAMETERS-1'!$B$5:$J$44,5,FALSE)*VLOOKUP(ABSYLD2!BC$4,'[1]INTERNAL PARAMETERS-1'!$B$5:$J$44,6,FALSE)*VLOOKUP(ABSYLD2!BC$4,'[1]INTERNAL PARAMETERS-1'!$B$5:$J$44,3,FALSE) + ABSYLD1!BC6*(1-VLOOKUP(ABSYLD2!BC$4,'[1]INTERNAL PARAMETERS-1'!$B$5:$J$44,5,FALSE))*VLOOKUP(ABSYLD2!BC$4,'[1]INTERNAL PARAMETERS-1'!$B$5:$J$44,8,FALSE)*VLOOKUP(ABSYLD2!BC$4,'[1]INTERNAL PARAMETERS-1'!$B$5:$J$44,3,FALSE)</f>
        <v>0.5389431376235263</v>
      </c>
      <c r="BD6" s="47">
        <f>ABSYLD1!BD6*VLOOKUP(ABSYLD2!BD$4,'[1]INTERNAL PARAMETERS-1'!$B$5:$J$44,5,FALSE)*VLOOKUP(ABSYLD2!BD$4,'[1]INTERNAL PARAMETERS-1'!$B$5:$J$44,6,FALSE)*VLOOKUP(ABSYLD2!BD$4,'[1]INTERNAL PARAMETERS-1'!$B$5:$J$44,3,FALSE) + ABSYLD1!BD6*(1-VLOOKUP(ABSYLD2!BD$4,'[1]INTERNAL PARAMETERS-1'!$B$5:$J$44,5,FALSE))*VLOOKUP(ABSYLD2!BD$4,'[1]INTERNAL PARAMETERS-1'!$B$5:$J$44,8,FALSE)*VLOOKUP(ABSYLD2!BD$4,'[1]INTERNAL PARAMETERS-1'!$B$5:$J$44,3,FALSE)</f>
        <v>2.1288263361178039</v>
      </c>
      <c r="BE6" s="47">
        <f>ABSYLD1!BE6*VLOOKUP(ABSYLD2!BE$4,'[1]INTERNAL PARAMETERS-1'!$B$5:$J$44,5,FALSE)*VLOOKUP(ABSYLD2!BE$4,'[1]INTERNAL PARAMETERS-1'!$B$5:$J$44,6,FALSE)*VLOOKUP(ABSYLD2!BE$4,'[1]INTERNAL PARAMETERS-1'!$B$5:$J$44,3,FALSE) + ABSYLD1!BE6*(1-VLOOKUP(ABSYLD2!BE$4,'[1]INTERNAL PARAMETERS-1'!$B$5:$J$44,5,FALSE))*VLOOKUP(ABSYLD2!BE$4,'[1]INTERNAL PARAMETERS-1'!$B$5:$J$44,8,FALSE)*VLOOKUP(ABSYLD2!BE$4,'[1]INTERNAL PARAMETERS-1'!$B$5:$J$44,3,FALSE)</f>
        <v>0.96746654191812298</v>
      </c>
      <c r="BF6" s="47">
        <f>ABSYLD1!BF6*VLOOKUP(ABSYLD2!BF$4,'[1]INTERNAL PARAMETERS-1'!$B$5:$J$44,5,FALSE)*VLOOKUP(ABSYLD2!BF$4,'[1]INTERNAL PARAMETERS-1'!$B$5:$J$44,6,FALSE)*VLOOKUP(ABSYLD2!BF$4,'[1]INTERNAL PARAMETERS-1'!$B$5:$J$44,3,FALSE) + ABSYLD1!BF6*(1-VLOOKUP(ABSYLD2!BF$4,'[1]INTERNAL PARAMETERS-1'!$B$5:$J$44,5,FALSE))*VLOOKUP(ABSYLD2!BF$4,'[1]INTERNAL PARAMETERS-1'!$B$5:$J$44,8,FALSE)*VLOOKUP(ABSYLD2!BF$4,'[1]INTERNAL PARAMETERS-1'!$B$5:$J$44,3,FALSE)</f>
        <v>0</v>
      </c>
      <c r="BG6" s="47">
        <f>ABSYLD1!BG6*VLOOKUP(ABSYLD2!BG$4,'[1]INTERNAL PARAMETERS-1'!$B$5:$J$44,5,FALSE)*VLOOKUP(ABSYLD2!BG$4,'[1]INTERNAL PARAMETERS-1'!$B$5:$J$44,6,FALSE)*VLOOKUP(ABSYLD2!BG$4,'[1]INTERNAL PARAMETERS-1'!$B$5:$J$44,3,FALSE) + ABSYLD1!BG6*(1-VLOOKUP(ABSYLD2!BG$4,'[1]INTERNAL PARAMETERS-1'!$B$5:$J$44,5,FALSE))*VLOOKUP(ABSYLD2!BG$4,'[1]INTERNAL PARAMETERS-1'!$B$5:$J$44,8,FALSE)*VLOOKUP(ABSYLD2!BG$4,'[1]INTERNAL PARAMETERS-1'!$B$5:$J$44,3,FALSE)</f>
        <v>3.6068477024972352</v>
      </c>
      <c r="BH6" s="47">
        <f>ABSYLD1!BH6*VLOOKUP(ABSYLD2!BH$4,'[1]INTERNAL PARAMETERS-1'!$B$5:$J$44,5,FALSE)*VLOOKUP(ABSYLD2!BH$4,'[1]INTERNAL PARAMETERS-1'!$B$5:$J$44,6,FALSE)*VLOOKUP(ABSYLD2!BH$4,'[1]INTERNAL PARAMETERS-1'!$B$5:$J$44,3,FALSE) + ABSYLD1!BH6*(1-VLOOKUP(ABSYLD2!BH$4,'[1]INTERNAL PARAMETERS-1'!$B$5:$J$44,5,FALSE))*VLOOKUP(ABSYLD2!BH$4,'[1]INTERNAL PARAMETERS-1'!$B$5:$J$44,8,FALSE)*VLOOKUP(ABSYLD2!BH$4,'[1]INTERNAL PARAMETERS-1'!$B$5:$J$44,3,FALSE)</f>
        <v>1.0899354770666704E-2</v>
      </c>
      <c r="BI6" s="47">
        <f>ABSYLD1!BI6*VLOOKUP(ABSYLD2!BI$4,'[1]INTERNAL PARAMETERS-1'!$B$5:$J$44,5,FALSE)*VLOOKUP(ABSYLD2!BI$4,'[1]INTERNAL PARAMETERS-1'!$B$5:$J$44,6,FALSE)*VLOOKUP(ABSYLD2!BI$4,'[1]INTERNAL PARAMETERS-1'!$B$5:$J$44,3,FALSE) + ABSYLD1!BI6*(1-VLOOKUP(ABSYLD2!BI$4,'[1]INTERNAL PARAMETERS-1'!$B$5:$J$44,5,FALSE))*VLOOKUP(ABSYLD2!BI$4,'[1]INTERNAL PARAMETERS-1'!$B$5:$J$44,8,FALSE)*VLOOKUP(ABSYLD2!BI$4,'[1]INTERNAL PARAMETERS-1'!$B$5:$J$44,3,FALSE)</f>
        <v>0</v>
      </c>
      <c r="BJ6" s="47">
        <f>ABSYLD1!BJ6*VLOOKUP(ABSYLD2!BJ$4,'[1]INTERNAL PARAMETERS-1'!$B$5:$J$44,5,FALSE)*VLOOKUP(ABSYLD2!BJ$4,'[1]INTERNAL PARAMETERS-1'!$B$5:$J$44,6,FALSE)*VLOOKUP(ABSYLD2!BJ$4,'[1]INTERNAL PARAMETERS-1'!$B$5:$J$44,3,FALSE) + ABSYLD1!BJ6*(1-VLOOKUP(ABSYLD2!BJ$4,'[1]INTERNAL PARAMETERS-1'!$B$5:$J$44,5,FALSE))*VLOOKUP(ABSYLD2!BJ$4,'[1]INTERNAL PARAMETERS-1'!$B$5:$J$44,8,FALSE)*VLOOKUP(ABSYLD2!BJ$4,'[1]INTERNAL PARAMETERS-1'!$B$5:$J$44,3,FALSE)</f>
        <v>0.85386278364719037</v>
      </c>
      <c r="BK6" s="47">
        <f>ABSYLD1!BK6*VLOOKUP(ABSYLD2!BK$4,'[1]INTERNAL PARAMETERS-1'!$B$5:$J$44,5,FALSE)*VLOOKUP(ABSYLD2!BK$4,'[1]INTERNAL PARAMETERS-1'!$B$5:$J$44,6,FALSE)*VLOOKUP(ABSYLD2!BK$4,'[1]INTERNAL PARAMETERS-1'!$B$5:$J$44,3,FALSE) + ABSYLD1!BK6*(1-VLOOKUP(ABSYLD2!BK$4,'[1]INTERNAL PARAMETERS-1'!$B$5:$J$44,5,FALSE))*VLOOKUP(ABSYLD2!BK$4,'[1]INTERNAL PARAMETERS-1'!$B$5:$J$44,8,FALSE)*VLOOKUP(ABSYLD2!BK$4,'[1]INTERNAL PARAMETERS-1'!$B$5:$J$44,3,FALSE)</f>
        <v>0.45336175871455042</v>
      </c>
      <c r="BL6" s="47">
        <f>ABSYLD1!BL6*VLOOKUP(ABSYLD2!BL$4,'[1]INTERNAL PARAMETERS-1'!$B$5:$J$44,5,FALSE)*VLOOKUP(ABSYLD2!BL$4,'[1]INTERNAL PARAMETERS-1'!$B$5:$J$44,6,FALSE)*VLOOKUP(ABSYLD2!BL$4,'[1]INTERNAL PARAMETERS-1'!$B$5:$J$44,3,FALSE) + ABSYLD1!BL6*(1-VLOOKUP(ABSYLD2!BL$4,'[1]INTERNAL PARAMETERS-1'!$B$5:$J$44,5,FALSE))*VLOOKUP(ABSYLD2!BL$4,'[1]INTERNAL PARAMETERS-1'!$B$5:$J$44,8,FALSE)*VLOOKUP(ABSYLD2!BL$4,'[1]INTERNAL PARAMETERS-1'!$B$5:$J$44,3,FALSE)</f>
        <v>8.0016476327163577E-2</v>
      </c>
      <c r="BM6" s="47">
        <f>ABSYLD1!BM6*VLOOKUP(ABSYLD2!BM$4,'[1]INTERNAL PARAMETERS-1'!$B$5:$J$44,5,FALSE)*VLOOKUP(ABSYLD2!BM$4,'[1]INTERNAL PARAMETERS-1'!$B$5:$J$44,6,FALSE)*VLOOKUP(ABSYLD2!BM$4,'[1]INTERNAL PARAMETERS-1'!$B$5:$J$44,3,FALSE) + ABSYLD1!BM6*(1-VLOOKUP(ABSYLD2!BM$4,'[1]INTERNAL PARAMETERS-1'!$B$5:$J$44,5,FALSE))*VLOOKUP(ABSYLD2!BM$4,'[1]INTERNAL PARAMETERS-1'!$B$5:$J$44,8,FALSE)*VLOOKUP(ABSYLD2!BM$4,'[1]INTERNAL PARAMETERS-1'!$B$5:$J$44,3,FALSE)</f>
        <v>3.6687999638718556E-2</v>
      </c>
      <c r="BN6" s="47">
        <f>ABSYLD1!BN6*VLOOKUP(ABSYLD2!BN$4,'[1]INTERNAL PARAMETERS-1'!$B$5:$J$44,5,FALSE)*VLOOKUP(ABSYLD2!BN$4,'[1]INTERNAL PARAMETERS-1'!$B$5:$J$44,6,FALSE)*VLOOKUP(ABSYLD2!BN$4,'[1]INTERNAL PARAMETERS-1'!$B$5:$J$44,3,FALSE) + ABSYLD1!BN6*(1-VLOOKUP(ABSYLD2!BN$4,'[1]INTERNAL PARAMETERS-1'!$B$5:$J$44,5,FALSE))*VLOOKUP(ABSYLD2!BN$4,'[1]INTERNAL PARAMETERS-1'!$B$5:$J$44,8,FALSE)*VLOOKUP(ABSYLD2!BN$4,'[1]INTERNAL PARAMETERS-1'!$B$5:$J$44,3,FALSE)</f>
        <v>1.1791082247024025</v>
      </c>
      <c r="BO6" s="47">
        <f>ABSYLD1!BO6*VLOOKUP(ABSYLD2!BO$4,'[1]INTERNAL PARAMETERS-1'!$B$5:$J$44,5,FALSE)*VLOOKUP(ABSYLD2!BO$4,'[1]INTERNAL PARAMETERS-1'!$B$5:$J$44,6,FALSE)*VLOOKUP(ABSYLD2!BO$4,'[1]INTERNAL PARAMETERS-1'!$B$5:$J$44,3,FALSE) + ABSYLD1!BO6*(1-VLOOKUP(ABSYLD2!BO$4,'[1]INTERNAL PARAMETERS-1'!$B$5:$J$44,5,FALSE))*VLOOKUP(ABSYLD2!BO$4,'[1]INTERNAL PARAMETERS-1'!$B$5:$J$44,8,FALSE)*VLOOKUP(ABSYLD2!BO$4,'[1]INTERNAL PARAMETERS-1'!$B$5:$J$44,3,FALSE)</f>
        <v>0.96492176227681969</v>
      </c>
      <c r="BP6" s="47">
        <f>ABSYLD1!BP6*VLOOKUP(ABSYLD2!BP$4,'[1]INTERNAL PARAMETERS-1'!$B$5:$J$44,5,FALSE)*VLOOKUP(ABSYLD2!BP$4,'[1]INTERNAL PARAMETERS-1'!$B$5:$J$44,6,FALSE)*VLOOKUP(ABSYLD2!BP$4,'[1]INTERNAL PARAMETERS-1'!$B$5:$J$44,3,FALSE) + ABSYLD1!BP6*(1-VLOOKUP(ABSYLD2!BP$4,'[1]INTERNAL PARAMETERS-1'!$B$5:$J$44,5,FALSE))*VLOOKUP(ABSYLD2!BP$4,'[1]INTERNAL PARAMETERS-1'!$B$5:$J$44,8,FALSE)*VLOOKUP(ABSYLD2!BP$4,'[1]INTERNAL PARAMETERS-1'!$B$5:$J$44,3,FALSE)</f>
        <v>2.6431378812768337E-2</v>
      </c>
      <c r="BQ6" s="47">
        <f>ABSYLD1!BQ6*VLOOKUP(ABSYLD2!BQ$4,'[1]INTERNAL PARAMETERS-1'!$B$5:$J$44,5,FALSE)*VLOOKUP(ABSYLD2!BQ$4,'[1]INTERNAL PARAMETERS-1'!$B$5:$J$44,6,FALSE)*VLOOKUP(ABSYLD2!BQ$4,'[1]INTERNAL PARAMETERS-1'!$B$5:$J$44,3,FALSE) + ABSYLD1!BQ6*(1-VLOOKUP(ABSYLD2!BQ$4,'[1]INTERNAL PARAMETERS-1'!$B$5:$J$44,5,FALSE))*VLOOKUP(ABSYLD2!BQ$4,'[1]INTERNAL PARAMETERS-1'!$B$5:$J$44,8,FALSE)*VLOOKUP(ABSYLD2!BQ$4,'[1]INTERNAL PARAMETERS-1'!$B$5:$J$44,3,FALSE)</f>
        <v>1.46149470241668</v>
      </c>
      <c r="BR6" s="47">
        <f>ABSYLD1!BR6*VLOOKUP(ABSYLD2!BR$4,'[1]INTERNAL PARAMETERS-1'!$B$5:$J$44,5,FALSE)*VLOOKUP(ABSYLD2!BR$4,'[1]INTERNAL PARAMETERS-1'!$B$5:$J$44,6,FALSE)*VLOOKUP(ABSYLD2!BR$4,'[1]INTERNAL PARAMETERS-1'!$B$5:$J$44,3,FALSE) + ABSYLD1!BR6*(1-VLOOKUP(ABSYLD2!BR$4,'[1]INTERNAL PARAMETERS-1'!$B$5:$J$44,5,FALSE))*VLOOKUP(ABSYLD2!BR$4,'[1]INTERNAL PARAMETERS-1'!$B$5:$J$44,8,FALSE)*VLOOKUP(ABSYLD2!BR$4,'[1]INTERNAL PARAMETERS-1'!$B$5:$J$44,3,FALSE)</f>
        <v>3.5707990666417763E-2</v>
      </c>
      <c r="BS6" s="47">
        <f>ABSYLD1!BS6*VLOOKUP(ABSYLD2!BS$4,'[1]INTERNAL PARAMETERS-1'!$B$5:$J$44,5,FALSE)*VLOOKUP(ABSYLD2!BS$4,'[1]INTERNAL PARAMETERS-1'!$B$5:$J$44,6,FALSE)*VLOOKUP(ABSYLD2!BS$4,'[1]INTERNAL PARAMETERS-1'!$B$5:$J$44,3,FALSE) + ABSYLD1!BS6*(1-VLOOKUP(ABSYLD2!BS$4,'[1]INTERNAL PARAMETERS-1'!$B$5:$J$44,5,FALSE))*VLOOKUP(ABSYLD2!BS$4,'[1]INTERNAL PARAMETERS-1'!$B$5:$J$44,8,FALSE)*VLOOKUP(ABSYLD2!BS$4,'[1]INTERNAL PARAMETERS-1'!$B$5:$J$44,3,FALSE)</f>
        <v>5.6019922373314567E-3</v>
      </c>
      <c r="BT6" s="47">
        <f>ABSYLD1!BT6*VLOOKUP(ABSYLD2!BT$4,'[1]INTERNAL PARAMETERS-1'!$B$5:$J$44,5,FALSE)*VLOOKUP(ABSYLD2!BT$4,'[1]INTERNAL PARAMETERS-1'!$B$5:$J$44,6,FALSE)*VLOOKUP(ABSYLD2!BT$4,'[1]INTERNAL PARAMETERS-1'!$B$5:$J$44,3,FALSE) + ABSYLD1!BT6*(1-VLOOKUP(ABSYLD2!BT$4,'[1]INTERNAL PARAMETERS-1'!$B$5:$J$44,5,FALSE))*VLOOKUP(ABSYLD2!BT$4,'[1]INTERNAL PARAMETERS-1'!$B$5:$J$44,8,FALSE)*VLOOKUP(ABSYLD2!BT$4,'[1]INTERNAL PARAMETERS-1'!$B$5:$J$44,3,FALSE)</f>
        <v>0</v>
      </c>
      <c r="BU6" s="47">
        <f>ABSYLD1!BU6*VLOOKUP(ABSYLD2!BU$4,'[1]INTERNAL PARAMETERS-1'!$B$5:$J$44,5,FALSE)*VLOOKUP(ABSYLD2!BU$4,'[1]INTERNAL PARAMETERS-1'!$B$5:$J$44,6,FALSE)*VLOOKUP(ABSYLD2!BU$4,'[1]INTERNAL PARAMETERS-1'!$B$5:$J$44,3,FALSE) + ABSYLD1!BU6*(1-VLOOKUP(ABSYLD2!BU$4,'[1]INTERNAL PARAMETERS-1'!$B$5:$J$44,5,FALSE))*VLOOKUP(ABSYLD2!BU$4,'[1]INTERNAL PARAMETERS-1'!$B$5:$J$44,8,FALSE)*VLOOKUP(ABSYLD2!BU$4,'[1]INTERNAL PARAMETERS-1'!$B$5:$J$44,3,FALSE)</f>
        <v>0</v>
      </c>
      <c r="BV6" s="47">
        <f>ABSYLD1!BV6*VLOOKUP(ABSYLD2!BV$4,'[1]INTERNAL PARAMETERS-1'!$B$5:$J$44,5,FALSE)*VLOOKUP(ABSYLD2!BV$4,'[1]INTERNAL PARAMETERS-1'!$B$5:$J$44,6,FALSE)*VLOOKUP(ABSYLD2!BV$4,'[1]INTERNAL PARAMETERS-1'!$B$5:$J$44,3,FALSE) + ABSYLD1!BV6*(1-VLOOKUP(ABSYLD2!BV$4,'[1]INTERNAL PARAMETERS-1'!$B$5:$J$44,5,FALSE))*VLOOKUP(ABSYLD2!BV$4,'[1]INTERNAL PARAMETERS-1'!$B$5:$J$44,8,FALSE)*VLOOKUP(ABSYLD2!BV$4,'[1]INTERNAL PARAMETERS-1'!$B$5:$J$44,3,FALSE)</f>
        <v>0</v>
      </c>
      <c r="BW6" s="47">
        <f>ABSYLD1!BW6*VLOOKUP(ABSYLD2!BW$4,'[1]INTERNAL PARAMETERS-1'!$B$5:$J$44,5,FALSE)*VLOOKUP(ABSYLD2!BW$4,'[1]INTERNAL PARAMETERS-1'!$B$5:$J$44,6,FALSE)*VLOOKUP(ABSYLD2!BW$4,'[1]INTERNAL PARAMETERS-1'!$B$5:$J$44,3,FALSE) + ABSYLD1!BW6*(1-VLOOKUP(ABSYLD2!BW$4,'[1]INTERNAL PARAMETERS-1'!$B$5:$J$44,5,FALSE))*VLOOKUP(ABSYLD2!BW$4,'[1]INTERNAL PARAMETERS-1'!$B$5:$J$44,8,FALSE)*VLOOKUP(ABSYLD2!BW$4,'[1]INTERNAL PARAMETERS-1'!$B$5:$J$44,3,FALSE)</f>
        <v>0</v>
      </c>
      <c r="BX6" s="47">
        <f>ABSYLD1!BX6*VLOOKUP(ABSYLD2!BX$4,'[1]INTERNAL PARAMETERS-1'!$B$5:$J$44,5,FALSE)*VLOOKUP(ABSYLD2!BX$4,'[1]INTERNAL PARAMETERS-1'!$B$5:$J$44,6,FALSE)*VLOOKUP(ABSYLD2!BX$4,'[1]INTERNAL PARAMETERS-1'!$B$5:$J$44,3,FALSE) + ABSYLD1!BX6*(1-VLOOKUP(ABSYLD2!BX$4,'[1]INTERNAL PARAMETERS-1'!$B$5:$J$44,5,FALSE))*VLOOKUP(ABSYLD2!BX$4,'[1]INTERNAL PARAMETERS-1'!$B$5:$J$44,8,FALSE)*VLOOKUP(ABSYLD2!BX$4,'[1]INTERNAL PARAMETERS-1'!$B$5:$J$44,3,FALSE)</f>
        <v>0</v>
      </c>
      <c r="BY6" s="47">
        <f>ABSYLD1!BY6*VLOOKUP(ABSYLD2!BY$4,'[1]INTERNAL PARAMETERS-1'!$B$5:$J$44,5,FALSE)*VLOOKUP(ABSYLD2!BY$4,'[1]INTERNAL PARAMETERS-1'!$B$5:$J$44,6,FALSE)*VLOOKUP(ABSYLD2!BY$4,'[1]INTERNAL PARAMETERS-1'!$B$5:$J$44,3,FALSE) + ABSYLD1!BY6*(1-VLOOKUP(ABSYLD2!BY$4,'[1]INTERNAL PARAMETERS-1'!$B$5:$J$44,5,FALSE))*VLOOKUP(ABSYLD2!BY$4,'[1]INTERNAL PARAMETERS-1'!$B$5:$J$44,8,FALSE)*VLOOKUP(ABSYLD2!BY$4,'[1]INTERNAL PARAMETERS-1'!$B$5:$J$44,3,FALSE)</f>
        <v>0</v>
      </c>
      <c r="BZ6" s="47">
        <f>ABSYLD1!BZ6*VLOOKUP(ABSYLD2!BZ$4,'[1]INTERNAL PARAMETERS-1'!$B$5:$J$44,5,FALSE)*VLOOKUP(ABSYLD2!BZ$4,'[1]INTERNAL PARAMETERS-1'!$B$5:$J$44,6,FALSE)*VLOOKUP(ABSYLD2!BZ$4,'[1]INTERNAL PARAMETERS-1'!$B$5:$J$44,3,FALSE) + ABSYLD1!BZ6*(1-VLOOKUP(ABSYLD2!BZ$4,'[1]INTERNAL PARAMETERS-1'!$B$5:$J$44,5,FALSE))*VLOOKUP(ABSYLD2!BZ$4,'[1]INTERNAL PARAMETERS-1'!$B$5:$J$44,8,FALSE)*VLOOKUP(ABSYLD2!BZ$4,'[1]INTERNAL PARAMETERS-1'!$B$5:$J$44,3,FALSE)</f>
        <v>2.0896171025688889E-3</v>
      </c>
      <c r="CA6" s="47">
        <f>ABSYLD1!CA6*VLOOKUP(ABSYLD2!CA$4,'[1]INTERNAL PARAMETERS-1'!$B$5:$J$44,5,FALSE)*VLOOKUP(ABSYLD2!CA$4,'[1]INTERNAL PARAMETERS-1'!$B$5:$J$44,6,FALSE)*VLOOKUP(ABSYLD2!CA$4,'[1]INTERNAL PARAMETERS-1'!$B$5:$J$44,3,FALSE) + ABSYLD1!CA6*(1-VLOOKUP(ABSYLD2!CA$4,'[1]INTERNAL PARAMETERS-1'!$B$5:$J$44,5,FALSE))*VLOOKUP(ABSYLD2!CA$4,'[1]INTERNAL PARAMETERS-1'!$B$5:$J$44,8,FALSE)*VLOOKUP(ABSYLD2!CA$4,'[1]INTERNAL PARAMETERS-1'!$B$5:$J$44,3,FALSE)</f>
        <v>0</v>
      </c>
      <c r="CB6" s="47">
        <f>ABSYLD1!CB6*VLOOKUP(ABSYLD2!CB$4,'[1]INTERNAL PARAMETERS-1'!$B$5:$J$44,5,FALSE)*VLOOKUP(ABSYLD2!CB$4,'[1]INTERNAL PARAMETERS-1'!$B$5:$J$44,6,FALSE)*VLOOKUP(ABSYLD2!CB$4,'[1]INTERNAL PARAMETERS-1'!$B$5:$J$44,3,FALSE) + ABSYLD1!CB6*(1-VLOOKUP(ABSYLD2!CB$4,'[1]INTERNAL PARAMETERS-1'!$B$5:$J$44,5,FALSE))*VLOOKUP(ABSYLD2!CB$4,'[1]INTERNAL PARAMETERS-1'!$B$5:$J$44,8,FALSE)*VLOOKUP(ABSYLD2!CB$4,'[1]INTERNAL PARAMETERS-1'!$B$5:$J$44,3,FALSE)</f>
        <v>0</v>
      </c>
      <c r="CC6" s="47">
        <f>ABSYLD1!CC6*VLOOKUP(ABSYLD2!CC$4,'[1]INTERNAL PARAMETERS-1'!$B$5:$J$44,5,FALSE)*VLOOKUP(ABSYLD2!CC$4,'[1]INTERNAL PARAMETERS-1'!$B$5:$J$44,6,FALSE)*VLOOKUP(ABSYLD2!CC$4,'[1]INTERNAL PARAMETERS-1'!$B$5:$J$44,3,FALSE) + ABSYLD1!CC6*(1-VLOOKUP(ABSYLD2!CC$4,'[1]INTERNAL PARAMETERS-1'!$B$5:$J$44,5,FALSE))*VLOOKUP(ABSYLD2!CC$4,'[1]INTERNAL PARAMETERS-1'!$B$5:$J$44,8,FALSE)*VLOOKUP(ABSYLD2!CC$4,'[1]INTERNAL PARAMETERS-1'!$B$5:$J$44,3,FALSE)</f>
        <v>4.6435935612641971E-3</v>
      </c>
      <c r="CD6" s="47">
        <f>ABSYLD1!CD6*VLOOKUP(ABSYLD2!CD$4,'[1]INTERNAL PARAMETERS-1'!$B$5:$J$44,5,FALSE)*VLOOKUP(ABSYLD2!CD$4,'[1]INTERNAL PARAMETERS-1'!$B$5:$J$44,6,FALSE)*VLOOKUP(ABSYLD2!CD$4,'[1]INTERNAL PARAMETERS-1'!$B$5:$J$44,3,FALSE) + ABSYLD1!CD6*(1-VLOOKUP(ABSYLD2!CD$4,'[1]INTERNAL PARAMETERS-1'!$B$5:$J$44,5,FALSE))*VLOOKUP(ABSYLD2!CD$4,'[1]INTERNAL PARAMETERS-1'!$B$5:$J$44,8,FALSE)*VLOOKUP(ABSYLD2!CD$4,'[1]INTERNAL PARAMETERS-1'!$B$5:$J$44,3,FALSE)</f>
        <v>4.9549505699228905E-2</v>
      </c>
      <c r="CE6" s="47">
        <f>ABSYLD1!CE6*VLOOKUP(ABSYLD2!CE$4,'[1]INTERNAL PARAMETERS-1'!$B$5:$J$44,5,FALSE)*VLOOKUP(ABSYLD2!CE$4,'[1]INTERNAL PARAMETERS-1'!$B$5:$J$44,6,FALSE)*VLOOKUP(ABSYLD2!CE$4,'[1]INTERNAL PARAMETERS-1'!$B$5:$J$44,3,FALSE) + ABSYLD1!CE6*(1-VLOOKUP(ABSYLD2!CE$4,'[1]INTERNAL PARAMETERS-1'!$B$5:$J$44,5,FALSE))*VLOOKUP(ABSYLD2!CE$4,'[1]INTERNAL PARAMETERS-1'!$B$5:$J$44,8,FALSE)*VLOOKUP(ABSYLD2!CE$4,'[1]INTERNAL PARAMETERS-1'!$B$5:$J$44,3,FALSE)</f>
        <v>5.9106921386194923E-2</v>
      </c>
      <c r="CF6" s="47">
        <f>ABSYLD1!CF6*VLOOKUP(ABSYLD2!CF$4,'[1]INTERNAL PARAMETERS-1'!$B$5:$J$44,5,FALSE)*VLOOKUP(ABSYLD2!CF$4,'[1]INTERNAL PARAMETERS-1'!$B$5:$J$44,6,FALSE)*VLOOKUP(ABSYLD2!CF$4,'[1]INTERNAL PARAMETERS-1'!$B$5:$J$44,3,FALSE) + ABSYLD1!CF6*(1-VLOOKUP(ABSYLD2!CF$4,'[1]INTERNAL PARAMETERS-1'!$B$5:$J$44,5,FALSE))*VLOOKUP(ABSYLD2!CF$4,'[1]INTERNAL PARAMETERS-1'!$B$5:$J$44,8,FALSE)*VLOOKUP(ABSYLD2!CF$4,'[1]INTERNAL PARAMETERS-1'!$B$5:$J$44,3,FALSE)</f>
        <v>3.6875558438419893E-2</v>
      </c>
      <c r="CG6" s="47">
        <f>ABSYLD1!CG6*VLOOKUP(ABSYLD2!CG$4,'[1]INTERNAL PARAMETERS-1'!$B$5:$J$44,5,FALSE)*VLOOKUP(ABSYLD2!CG$4,'[1]INTERNAL PARAMETERS-1'!$B$5:$J$44,6,FALSE)*VLOOKUP(ABSYLD2!CG$4,'[1]INTERNAL PARAMETERS-1'!$B$5:$J$44,3,FALSE) + ABSYLD1!CG6*(1-VLOOKUP(ABSYLD2!CG$4,'[1]INTERNAL PARAMETERS-1'!$B$5:$J$44,5,FALSE))*VLOOKUP(ABSYLD2!CG$4,'[1]INTERNAL PARAMETERS-1'!$B$5:$J$44,8,FALSE)*VLOOKUP(ABSYLD2!CG$4,'[1]INTERNAL PARAMETERS-1'!$B$5:$J$44,3,FALSE)</f>
        <v>6.9845716632443522E-4</v>
      </c>
      <c r="CH6" s="46">
        <f>ABSYLD1!CH6*VLOOKUP(ABSYLD2!CH$4,'[1]INTERNAL PARAMETERS-1'!$B$5:$J$44,5,FALSE)*VLOOKUP(ABSYLD2!CH$4,'[1]INTERNAL PARAMETERS-1'!$B$5:$J$44,6,FALSE)*VLOOKUP(ABSYLD2!CH$4,'[1]INTERNAL PARAMETERS-1'!$B$5:$J$44,3,FALSE) + ABSYLD1!CH6*(1-VLOOKUP(ABSYLD2!CH$4,'[1]INTERNAL PARAMETERS-1'!$B$5:$J$44,5,FALSE))*VLOOKUP(ABSYLD2!CH$4,'[1]INTERNAL PARAMETERS-1'!$B$5:$J$44,8,FALSE)*VLOOKUP(ABSYLD2!CH$4,'[1]INTERNAL PARAMETERS-1'!$B$5:$J$44,3,FALSE)</f>
        <v>0</v>
      </c>
      <c r="CJ6" s="48">
        <f t="shared" si="0"/>
        <v>1104.995736763269</v>
      </c>
      <c r="CK6" s="46">
        <f t="shared" si="1"/>
        <v>24.120283387140539</v>
      </c>
    </row>
    <row r="7" spans="2:89">
      <c r="B7" s="61" t="s">
        <v>5</v>
      </c>
      <c r="C7" s="60" t="s">
        <v>89</v>
      </c>
      <c r="D7" s="60" t="s">
        <v>86</v>
      </c>
      <c r="E7" s="137">
        <f>ABS!AL7</f>
        <v>9708.0419580419584</v>
      </c>
      <c r="F7" s="62">
        <f>'[1]INTERNAL PARAMETERS-1'!M7</f>
        <v>73.784999999999997</v>
      </c>
      <c r="G7" s="48">
        <f>ABSYLD1!G7*VLOOKUP(ABSYLD2!G$4,'[1]INTERNAL PARAMETERS-1'!$B$5:$J$44,5,FALSE)*VLOOKUP(ABSYLD2!G$4,'[1]INTERNAL PARAMETERS-1'!$B$5:$J$44,7,FALSE)*ABSYLD2!$F7 + ABSYLD1!G7*(1-VLOOKUP(ABSYLD2!G$4,'[1]INTERNAL PARAMETERS-1'!$B$5:$J$44,5,FALSE))*VLOOKUP(ABSYLD2!G$4,'[1]INTERNAL PARAMETERS-1'!$B$5:$J$44,9,FALSE)*ABSYLD2!$F7</f>
        <v>259.13425914615203</v>
      </c>
      <c r="H7" s="47">
        <f>ABSYLD1!H7*VLOOKUP(ABSYLD2!H$4,'[1]INTERNAL PARAMETERS-1'!$B$5:$J$44,5,FALSE)*VLOOKUP(ABSYLD2!H$4,'[1]INTERNAL PARAMETERS-1'!$B$5:$J$44,7,FALSE)*ABSYLD2!$F7 + ABSYLD1!H7*(1-VLOOKUP(ABSYLD2!H$4,'[1]INTERNAL PARAMETERS-1'!$B$5:$J$44,5,FALSE))*VLOOKUP(ABSYLD2!H$4,'[1]INTERNAL PARAMETERS-1'!$B$5:$J$44,9,FALSE)*ABSYLD2!$F7</f>
        <v>211.60307699622376</v>
      </c>
      <c r="I7" s="47">
        <f>ABSYLD1!I7*VLOOKUP(ABSYLD2!I$4,'[1]INTERNAL PARAMETERS-1'!$B$5:$J$44,5,FALSE)*VLOOKUP(ABSYLD2!I$4,'[1]INTERNAL PARAMETERS-1'!$B$5:$J$44,7,FALSE)*ABSYLD2!$F7 + ABSYLD1!I7*(1-VLOOKUP(ABSYLD2!I$4,'[1]INTERNAL PARAMETERS-1'!$B$5:$J$44,5,FALSE))*VLOOKUP(ABSYLD2!I$4,'[1]INTERNAL PARAMETERS-1'!$B$5:$J$44,9,FALSE)*ABSYLD2!$F7</f>
        <v>1572.568063330405</v>
      </c>
      <c r="J7" s="47">
        <f>ABSYLD1!J7*VLOOKUP(ABSYLD2!J$4,'[1]INTERNAL PARAMETERS-1'!$B$5:$J$44,5,FALSE)*VLOOKUP(ABSYLD2!J$4,'[1]INTERNAL PARAMETERS-1'!$B$5:$J$44,7,FALSE)*ABSYLD2!$F7 + ABSYLD1!J7*(1-VLOOKUP(ABSYLD2!J$4,'[1]INTERNAL PARAMETERS-1'!$B$5:$J$44,5,FALSE))*VLOOKUP(ABSYLD2!J$4,'[1]INTERNAL PARAMETERS-1'!$B$5:$J$44,9,FALSE)*ABSYLD2!$F7</f>
        <v>0</v>
      </c>
      <c r="K7" s="47">
        <f>ABSYLD1!K7*VLOOKUP(ABSYLD2!K$4,'[1]INTERNAL PARAMETERS-1'!$B$5:$J$44,5,FALSE)*VLOOKUP(ABSYLD2!K$4,'[1]INTERNAL PARAMETERS-1'!$B$5:$J$44,7,FALSE)*ABSYLD2!$F7 + ABSYLD1!K7*(1-VLOOKUP(ABSYLD2!K$4,'[1]INTERNAL PARAMETERS-1'!$B$5:$J$44,5,FALSE))*VLOOKUP(ABSYLD2!K$4,'[1]INTERNAL PARAMETERS-1'!$B$5:$J$44,9,FALSE)*ABSYLD2!$F7</f>
        <v>0</v>
      </c>
      <c r="L7" s="47">
        <f>ABSYLD1!L7*VLOOKUP(ABSYLD2!L$4,'[1]INTERNAL PARAMETERS-1'!$B$5:$J$44,5,FALSE)*VLOOKUP(ABSYLD2!L$4,'[1]INTERNAL PARAMETERS-1'!$B$5:$J$44,7,FALSE)*ABSYLD2!$F7 + ABSYLD1!L7*(1-VLOOKUP(ABSYLD2!L$4,'[1]INTERNAL PARAMETERS-1'!$B$5:$J$44,5,FALSE))*VLOOKUP(ABSYLD2!L$4,'[1]INTERNAL PARAMETERS-1'!$B$5:$J$44,9,FALSE)*ABSYLD2!$F7</f>
        <v>0</v>
      </c>
      <c r="M7" s="47">
        <f>ABSYLD1!M7*VLOOKUP(ABSYLD2!M$4,'[1]INTERNAL PARAMETERS-1'!$B$5:$J$44,5,FALSE)*VLOOKUP(ABSYLD2!M$4,'[1]INTERNAL PARAMETERS-1'!$B$5:$J$44,7,FALSE)*ABSYLD2!$F7 + ABSYLD1!M7*(1-VLOOKUP(ABSYLD2!M$4,'[1]INTERNAL PARAMETERS-1'!$B$5:$J$44,5,FALSE))*VLOOKUP(ABSYLD2!M$4,'[1]INTERNAL PARAMETERS-1'!$B$5:$J$44,9,FALSE)*ABSYLD2!$F7</f>
        <v>18.339379838248689</v>
      </c>
      <c r="N7" s="47">
        <f>ABSYLD1!N7*VLOOKUP(ABSYLD2!N$4,'[1]INTERNAL PARAMETERS-1'!$B$5:$J$44,5,FALSE)*VLOOKUP(ABSYLD2!N$4,'[1]INTERNAL PARAMETERS-1'!$B$5:$J$44,7,FALSE)*ABSYLD2!$F7 + ABSYLD1!N7*(1-VLOOKUP(ABSYLD2!N$4,'[1]INTERNAL PARAMETERS-1'!$B$5:$J$44,5,FALSE))*VLOOKUP(ABSYLD2!N$4,'[1]INTERNAL PARAMETERS-1'!$B$5:$J$44,9,FALSE)*ABSYLD2!$F7</f>
        <v>10.200761383354459</v>
      </c>
      <c r="O7" s="47">
        <f>ABSYLD1!O7*VLOOKUP(ABSYLD2!O$4,'[1]INTERNAL PARAMETERS-1'!$B$5:$J$44,5,FALSE)*VLOOKUP(ABSYLD2!O$4,'[1]INTERNAL PARAMETERS-1'!$B$5:$J$44,7,FALSE)*ABSYLD2!$F7 + ABSYLD1!O7*(1-VLOOKUP(ABSYLD2!O$4,'[1]INTERNAL PARAMETERS-1'!$B$5:$J$44,5,FALSE))*VLOOKUP(ABSYLD2!O$4,'[1]INTERNAL PARAMETERS-1'!$B$5:$J$44,9,FALSE)*ABSYLD2!$F7</f>
        <v>0</v>
      </c>
      <c r="P7" s="47">
        <f>ABSYLD1!P7*VLOOKUP(ABSYLD2!P$4,'[1]INTERNAL PARAMETERS-1'!$B$5:$J$44,5,FALSE)*VLOOKUP(ABSYLD2!P$4,'[1]INTERNAL PARAMETERS-1'!$B$5:$J$44,7,FALSE)*ABSYLD2!$F7 + ABSYLD1!P7*(1-VLOOKUP(ABSYLD2!P$4,'[1]INTERNAL PARAMETERS-1'!$B$5:$J$44,5,FALSE))*VLOOKUP(ABSYLD2!P$4,'[1]INTERNAL PARAMETERS-1'!$B$5:$J$44,9,FALSE)*ABSYLD2!$F7</f>
        <v>0</v>
      </c>
      <c r="Q7" s="47">
        <f>ABSYLD1!Q7*VLOOKUP(ABSYLD2!Q$4,'[1]INTERNAL PARAMETERS-1'!$B$5:$J$44,5,FALSE)*VLOOKUP(ABSYLD2!Q$4,'[1]INTERNAL PARAMETERS-1'!$B$5:$J$44,7,FALSE)*ABSYLD2!$F7 + ABSYLD1!Q7*(1-VLOOKUP(ABSYLD2!Q$4,'[1]INTERNAL PARAMETERS-1'!$B$5:$J$44,5,FALSE))*VLOOKUP(ABSYLD2!Q$4,'[1]INTERNAL PARAMETERS-1'!$B$5:$J$44,9,FALSE)*ABSYLD2!$F7</f>
        <v>0</v>
      </c>
      <c r="R7" s="47">
        <f>ABSYLD1!R7*VLOOKUP(ABSYLD2!R$4,'[1]INTERNAL PARAMETERS-1'!$B$5:$J$44,5,FALSE)*VLOOKUP(ABSYLD2!R$4,'[1]INTERNAL PARAMETERS-1'!$B$5:$J$44,7,FALSE)*ABSYLD2!$F7 + ABSYLD1!R7*(1-VLOOKUP(ABSYLD2!R$4,'[1]INTERNAL PARAMETERS-1'!$B$5:$J$44,5,FALSE))*VLOOKUP(ABSYLD2!R$4,'[1]INTERNAL PARAMETERS-1'!$B$5:$J$44,9,FALSE)*ABSYLD2!$F7</f>
        <v>5.2789025220419576</v>
      </c>
      <c r="S7" s="47">
        <f>ABSYLD1!S7*VLOOKUP(ABSYLD2!S$4,'[1]INTERNAL PARAMETERS-1'!$B$5:$J$44,5,FALSE)*VLOOKUP(ABSYLD2!S$4,'[1]INTERNAL PARAMETERS-1'!$B$5:$J$44,7,FALSE)*ABSYLD2!$F7 + ABSYLD1!S7*(1-VLOOKUP(ABSYLD2!S$4,'[1]INTERNAL PARAMETERS-1'!$B$5:$J$44,5,FALSE))*VLOOKUP(ABSYLD2!S$4,'[1]INTERNAL PARAMETERS-1'!$B$5:$J$44,9,FALSE)*ABSYLD2!$F7</f>
        <v>522.09827267682283</v>
      </c>
      <c r="T7" s="47">
        <f>ABSYLD1!T7*VLOOKUP(ABSYLD2!T$4,'[1]INTERNAL PARAMETERS-1'!$B$5:$J$44,5,FALSE)*VLOOKUP(ABSYLD2!T$4,'[1]INTERNAL PARAMETERS-1'!$B$5:$J$44,7,FALSE)*ABSYLD2!$F7 + ABSYLD1!T7*(1-VLOOKUP(ABSYLD2!T$4,'[1]INTERNAL PARAMETERS-1'!$B$5:$J$44,5,FALSE))*VLOOKUP(ABSYLD2!T$4,'[1]INTERNAL PARAMETERS-1'!$B$5:$J$44,9,FALSE)*ABSYLD2!$F7</f>
        <v>49.491860067770972</v>
      </c>
      <c r="U7" s="47">
        <f>ABSYLD1!U7*VLOOKUP(ABSYLD2!U$4,'[1]INTERNAL PARAMETERS-1'!$B$5:$J$44,5,FALSE)*VLOOKUP(ABSYLD2!U$4,'[1]INTERNAL PARAMETERS-1'!$B$5:$J$44,7,FALSE)*ABSYLD2!$F7 + ABSYLD1!U7*(1-VLOOKUP(ABSYLD2!U$4,'[1]INTERNAL PARAMETERS-1'!$B$5:$J$44,5,FALSE))*VLOOKUP(ABSYLD2!U$4,'[1]INTERNAL PARAMETERS-1'!$B$5:$J$44,9,FALSE)*ABSYLD2!$F7</f>
        <v>23.612630691149999</v>
      </c>
      <c r="V7" s="47">
        <f>ABSYLD1!V7*VLOOKUP(ABSYLD2!V$4,'[1]INTERNAL PARAMETERS-1'!$B$5:$J$44,5,FALSE)*VLOOKUP(ABSYLD2!V$4,'[1]INTERNAL PARAMETERS-1'!$B$5:$J$44,7,FALSE)*ABSYLD2!$F7 + ABSYLD1!V7*(1-VLOOKUP(ABSYLD2!V$4,'[1]INTERNAL PARAMETERS-1'!$B$5:$J$44,5,FALSE))*VLOOKUP(ABSYLD2!V$4,'[1]INTERNAL PARAMETERS-1'!$B$5:$J$44,9,FALSE)*ABSYLD2!$F7</f>
        <v>315.07969502161097</v>
      </c>
      <c r="W7" s="47">
        <f>ABSYLD1!W7*VLOOKUP(ABSYLD2!W$4,'[1]INTERNAL PARAMETERS-1'!$B$5:$J$44,5,FALSE)*VLOOKUP(ABSYLD2!W$4,'[1]INTERNAL PARAMETERS-1'!$B$5:$J$44,7,FALSE)*ABSYLD2!$F7 + ABSYLD1!W7*(1-VLOOKUP(ABSYLD2!W$4,'[1]INTERNAL PARAMETERS-1'!$B$5:$J$44,5,FALSE))*VLOOKUP(ABSYLD2!W$4,'[1]INTERNAL PARAMETERS-1'!$B$5:$J$44,9,FALSE)*ABSYLD2!$F7</f>
        <v>0</v>
      </c>
      <c r="X7" s="47">
        <f>ABSYLD1!X7*VLOOKUP(ABSYLD2!X$4,'[1]INTERNAL PARAMETERS-1'!$B$5:$J$44,5,FALSE)*VLOOKUP(ABSYLD2!X$4,'[1]INTERNAL PARAMETERS-1'!$B$5:$J$44,7,FALSE)*ABSYLD2!$F7 + ABSYLD1!X7*(1-VLOOKUP(ABSYLD2!X$4,'[1]INTERNAL PARAMETERS-1'!$B$5:$J$44,5,FALSE))*VLOOKUP(ABSYLD2!X$4,'[1]INTERNAL PARAMETERS-1'!$B$5:$J$44,9,FALSE)*ABSYLD2!$F7</f>
        <v>0</v>
      </c>
      <c r="Y7" s="47">
        <f>ABSYLD1!Y7*VLOOKUP(ABSYLD2!Y$4,'[1]INTERNAL PARAMETERS-1'!$B$5:$J$44,5,FALSE)*VLOOKUP(ABSYLD2!Y$4,'[1]INTERNAL PARAMETERS-1'!$B$5:$J$44,7,FALSE)*ABSYLD2!$F7 + ABSYLD1!Y7*(1-VLOOKUP(ABSYLD2!Y$4,'[1]INTERNAL PARAMETERS-1'!$B$5:$J$44,5,FALSE))*VLOOKUP(ABSYLD2!Y$4,'[1]INTERNAL PARAMETERS-1'!$B$5:$J$44,9,FALSE)*ABSYLD2!$F7</f>
        <v>0</v>
      </c>
      <c r="Z7" s="47">
        <f>ABSYLD1!Z7*VLOOKUP(ABSYLD2!Z$4,'[1]INTERNAL PARAMETERS-1'!$B$5:$J$44,5,FALSE)*VLOOKUP(ABSYLD2!Z$4,'[1]INTERNAL PARAMETERS-1'!$B$5:$J$44,7,FALSE)*ABSYLD2!$F7 + ABSYLD1!Z7*(1-VLOOKUP(ABSYLD2!Z$4,'[1]INTERNAL PARAMETERS-1'!$B$5:$J$44,5,FALSE))*VLOOKUP(ABSYLD2!Z$4,'[1]INTERNAL PARAMETERS-1'!$B$5:$J$44,9,FALSE)*ABSYLD2!$F7</f>
        <v>0</v>
      </c>
      <c r="AA7" s="47">
        <f>ABSYLD1!AA7*VLOOKUP(ABSYLD2!AA$4,'[1]INTERNAL PARAMETERS-1'!$B$5:$J$44,5,FALSE)*VLOOKUP(ABSYLD2!AA$4,'[1]INTERNAL PARAMETERS-1'!$B$5:$J$44,7,FALSE)*ABSYLD2!$F7 + ABSYLD1!AA7*(1-VLOOKUP(ABSYLD2!AA$4,'[1]INTERNAL PARAMETERS-1'!$B$5:$J$44,5,FALSE))*VLOOKUP(ABSYLD2!AA$4,'[1]INTERNAL PARAMETERS-1'!$B$5:$J$44,9,FALSE)*ABSYLD2!$F7</f>
        <v>0</v>
      </c>
      <c r="AB7" s="47">
        <f>ABSYLD1!AB7*VLOOKUP(ABSYLD2!AB$4,'[1]INTERNAL PARAMETERS-1'!$B$5:$J$44,5,FALSE)*VLOOKUP(ABSYLD2!AB$4,'[1]INTERNAL PARAMETERS-1'!$B$5:$J$44,7,FALSE)*ABSYLD2!$F7 + ABSYLD1!AB7*(1-VLOOKUP(ABSYLD2!AB$4,'[1]INTERNAL PARAMETERS-1'!$B$5:$J$44,5,FALSE))*VLOOKUP(ABSYLD2!AB$4,'[1]INTERNAL PARAMETERS-1'!$B$5:$J$44,9,FALSE)*ABSYLD2!$F7</f>
        <v>0</v>
      </c>
      <c r="AC7" s="47">
        <f>ABSYLD1!AC7*VLOOKUP(ABSYLD2!AC$4,'[1]INTERNAL PARAMETERS-1'!$B$5:$J$44,5,FALSE)*VLOOKUP(ABSYLD2!AC$4,'[1]INTERNAL PARAMETERS-1'!$B$5:$J$44,7,FALSE)*ABSYLD2!$F7 + ABSYLD1!AC7*(1-VLOOKUP(ABSYLD2!AC$4,'[1]INTERNAL PARAMETERS-1'!$B$5:$J$44,5,FALSE))*VLOOKUP(ABSYLD2!AC$4,'[1]INTERNAL PARAMETERS-1'!$B$5:$J$44,9,FALSE)*ABSYLD2!$F7</f>
        <v>0</v>
      </c>
      <c r="AD7" s="47">
        <f>ABSYLD1!AD7*VLOOKUP(ABSYLD2!AD$4,'[1]INTERNAL PARAMETERS-1'!$B$5:$J$44,5,FALSE)*VLOOKUP(ABSYLD2!AD$4,'[1]INTERNAL PARAMETERS-1'!$B$5:$J$44,7,FALSE)*ABSYLD2!$F7 + ABSYLD1!AD7*(1-VLOOKUP(ABSYLD2!AD$4,'[1]INTERNAL PARAMETERS-1'!$B$5:$J$44,5,FALSE))*VLOOKUP(ABSYLD2!AD$4,'[1]INTERNAL PARAMETERS-1'!$B$5:$J$44,9,FALSE)*ABSYLD2!$F7</f>
        <v>0</v>
      </c>
      <c r="AE7" s="47">
        <f>ABSYLD1!AE7*VLOOKUP(ABSYLD2!AE$4,'[1]INTERNAL PARAMETERS-1'!$B$5:$J$44,5,FALSE)*VLOOKUP(ABSYLD2!AE$4,'[1]INTERNAL PARAMETERS-1'!$B$5:$J$44,7,FALSE)*ABSYLD2!$F7 + ABSYLD1!AE7*(1-VLOOKUP(ABSYLD2!AE$4,'[1]INTERNAL PARAMETERS-1'!$B$5:$J$44,5,FALSE))*VLOOKUP(ABSYLD2!AE$4,'[1]INTERNAL PARAMETERS-1'!$B$5:$J$44,9,FALSE)*ABSYLD2!$F7</f>
        <v>0</v>
      </c>
      <c r="AF7" s="47">
        <f>ABSYLD1!AF7*VLOOKUP(ABSYLD2!AF$4,'[1]INTERNAL PARAMETERS-1'!$B$5:$J$44,5,FALSE)*VLOOKUP(ABSYLD2!AF$4,'[1]INTERNAL PARAMETERS-1'!$B$5:$J$44,7,FALSE)*ABSYLD2!$F7 + ABSYLD1!AF7*(1-VLOOKUP(ABSYLD2!AF$4,'[1]INTERNAL PARAMETERS-1'!$B$5:$J$44,5,FALSE))*VLOOKUP(ABSYLD2!AF$4,'[1]INTERNAL PARAMETERS-1'!$B$5:$J$44,9,FALSE)*ABSYLD2!$F7</f>
        <v>2.1454853498181818</v>
      </c>
      <c r="AG7" s="47">
        <f>ABSYLD1!AG7*VLOOKUP(ABSYLD2!AG$4,'[1]INTERNAL PARAMETERS-1'!$B$5:$J$44,5,FALSE)*VLOOKUP(ABSYLD2!AG$4,'[1]INTERNAL PARAMETERS-1'!$B$5:$J$44,7,FALSE)*ABSYLD2!$F7 + ABSYLD1!AG7*(1-VLOOKUP(ABSYLD2!AG$4,'[1]INTERNAL PARAMETERS-1'!$B$5:$J$44,5,FALSE))*VLOOKUP(ABSYLD2!AG$4,'[1]INTERNAL PARAMETERS-1'!$B$5:$J$44,9,FALSE)*ABSYLD2!$F7</f>
        <v>0</v>
      </c>
      <c r="AH7" s="47">
        <f>ABSYLD1!AH7*VLOOKUP(ABSYLD2!AH$4,'[1]INTERNAL PARAMETERS-1'!$B$5:$J$44,5,FALSE)*VLOOKUP(ABSYLD2!AH$4,'[1]INTERNAL PARAMETERS-1'!$B$5:$J$44,7,FALSE)*ABSYLD2!$F7 + ABSYLD1!AH7*(1-VLOOKUP(ABSYLD2!AH$4,'[1]INTERNAL PARAMETERS-1'!$B$5:$J$44,5,FALSE))*VLOOKUP(ABSYLD2!AH$4,'[1]INTERNAL PARAMETERS-1'!$B$5:$J$44,9,FALSE)*ABSYLD2!$F7</f>
        <v>1.2094858484134614</v>
      </c>
      <c r="AI7" s="47">
        <f>ABSYLD1!AI7*VLOOKUP(ABSYLD2!AI$4,'[1]INTERNAL PARAMETERS-1'!$B$5:$J$44,5,FALSE)*VLOOKUP(ABSYLD2!AI$4,'[1]INTERNAL PARAMETERS-1'!$B$5:$J$44,7,FALSE)*ABSYLD2!$F7 + ABSYLD1!AI7*(1-VLOOKUP(ABSYLD2!AI$4,'[1]INTERNAL PARAMETERS-1'!$B$5:$J$44,5,FALSE))*VLOOKUP(ABSYLD2!AI$4,'[1]INTERNAL PARAMETERS-1'!$B$5:$J$44,9,FALSE)*ABSYLD2!$F7</f>
        <v>3.0246100058784964</v>
      </c>
      <c r="AJ7" s="47">
        <f>ABSYLD1!AJ7*VLOOKUP(ABSYLD2!AJ$4,'[1]INTERNAL PARAMETERS-1'!$B$5:$J$44,5,FALSE)*VLOOKUP(ABSYLD2!AJ$4,'[1]INTERNAL PARAMETERS-1'!$B$5:$J$44,7,FALSE)*ABSYLD2!$F7 + ABSYLD1!AJ7*(1-VLOOKUP(ABSYLD2!AJ$4,'[1]INTERNAL PARAMETERS-1'!$B$5:$J$44,5,FALSE))*VLOOKUP(ABSYLD2!AJ$4,'[1]INTERNAL PARAMETERS-1'!$B$5:$J$44,9,FALSE)*ABSYLD2!$F7</f>
        <v>2.1454853498181818</v>
      </c>
      <c r="AK7" s="47">
        <f>ABSYLD1!AK7*VLOOKUP(ABSYLD2!AK$4,'[1]INTERNAL PARAMETERS-1'!$B$5:$J$44,5,FALSE)*VLOOKUP(ABSYLD2!AK$4,'[1]INTERNAL PARAMETERS-1'!$B$5:$J$44,7,FALSE)*ABSYLD2!$F7 + ABSYLD1!AK7*(1-VLOOKUP(ABSYLD2!AK$4,'[1]INTERNAL PARAMETERS-1'!$B$5:$J$44,5,FALSE))*VLOOKUP(ABSYLD2!AK$4,'[1]INTERNAL PARAMETERS-1'!$B$5:$J$44,9,FALSE)*ABSYLD2!$F7</f>
        <v>0</v>
      </c>
      <c r="AL7" s="47">
        <f>ABSYLD1!AL7*VLOOKUP(ABSYLD2!AL$4,'[1]INTERNAL PARAMETERS-1'!$B$5:$J$44,5,FALSE)*VLOOKUP(ABSYLD2!AL$4,'[1]INTERNAL PARAMETERS-1'!$B$5:$J$44,7,FALSE)*ABSYLD2!$F7 + ABSYLD1!AL7*(1-VLOOKUP(ABSYLD2!AL$4,'[1]INTERNAL PARAMETERS-1'!$B$5:$J$44,5,FALSE))*VLOOKUP(ABSYLD2!AL$4,'[1]INTERNAL PARAMETERS-1'!$B$5:$J$44,9,FALSE)*ABSYLD2!$F7</f>
        <v>0</v>
      </c>
      <c r="AM7" s="47">
        <f>ABSYLD1!AM7*VLOOKUP(ABSYLD2!AM$4,'[1]INTERNAL PARAMETERS-1'!$B$5:$J$44,5,FALSE)*VLOOKUP(ABSYLD2!AM$4,'[1]INTERNAL PARAMETERS-1'!$B$5:$J$44,7,FALSE)*ABSYLD2!$F7 + ABSYLD1!AM7*(1-VLOOKUP(ABSYLD2!AM$4,'[1]INTERNAL PARAMETERS-1'!$B$5:$J$44,5,FALSE))*VLOOKUP(ABSYLD2!AM$4,'[1]INTERNAL PARAMETERS-1'!$B$5:$J$44,9,FALSE)*ABSYLD2!$F7</f>
        <v>0</v>
      </c>
      <c r="AN7" s="47">
        <f>ABSYLD1!AN7*VLOOKUP(ABSYLD2!AN$4,'[1]INTERNAL PARAMETERS-1'!$B$5:$J$44,5,FALSE)*VLOOKUP(ABSYLD2!AN$4,'[1]INTERNAL PARAMETERS-1'!$B$5:$J$44,7,FALSE)*ABSYLD2!$F7 + ABSYLD1!AN7*(1-VLOOKUP(ABSYLD2!AN$4,'[1]INTERNAL PARAMETERS-1'!$B$5:$J$44,5,FALSE))*VLOOKUP(ABSYLD2!AN$4,'[1]INTERNAL PARAMETERS-1'!$B$5:$J$44,9,FALSE)*ABSYLD2!$F7</f>
        <v>0</v>
      </c>
      <c r="AO7" s="47">
        <f>ABSYLD1!AO7*VLOOKUP(ABSYLD2!AO$4,'[1]INTERNAL PARAMETERS-1'!$B$5:$J$44,5,FALSE)*VLOOKUP(ABSYLD2!AO$4,'[1]INTERNAL PARAMETERS-1'!$B$5:$J$44,7,FALSE)*ABSYLD2!$F7 + ABSYLD1!AO7*(1-VLOOKUP(ABSYLD2!AO$4,'[1]INTERNAL PARAMETERS-1'!$B$5:$J$44,5,FALSE))*VLOOKUP(ABSYLD2!AO$4,'[1]INTERNAL PARAMETERS-1'!$B$5:$J$44,9,FALSE)*ABSYLD2!$F7</f>
        <v>0</v>
      </c>
      <c r="AP7" s="47">
        <f>ABSYLD1!AP7*VLOOKUP(ABSYLD2!AP$4,'[1]INTERNAL PARAMETERS-1'!$B$5:$J$44,5,FALSE)*VLOOKUP(ABSYLD2!AP$4,'[1]INTERNAL PARAMETERS-1'!$B$5:$J$44,7,FALSE)*ABSYLD2!$F7 + ABSYLD1!AP7*(1-VLOOKUP(ABSYLD2!AP$4,'[1]INTERNAL PARAMETERS-1'!$B$5:$J$44,5,FALSE))*VLOOKUP(ABSYLD2!AP$4,'[1]INTERNAL PARAMETERS-1'!$B$5:$J$44,9,FALSE)*ABSYLD2!$F7</f>
        <v>0</v>
      </c>
      <c r="AQ7" s="47">
        <f>ABSYLD1!AQ7*VLOOKUP(ABSYLD2!AQ$4,'[1]INTERNAL PARAMETERS-1'!$B$5:$J$44,5,FALSE)*VLOOKUP(ABSYLD2!AQ$4,'[1]INTERNAL PARAMETERS-1'!$B$5:$J$44,7,FALSE)*ABSYLD2!$F7 + ABSYLD1!AQ7*(1-VLOOKUP(ABSYLD2!AQ$4,'[1]INTERNAL PARAMETERS-1'!$B$5:$J$44,5,FALSE))*VLOOKUP(ABSYLD2!AQ$4,'[1]INTERNAL PARAMETERS-1'!$B$5:$J$44,9,FALSE)*ABSYLD2!$F7</f>
        <v>0</v>
      </c>
      <c r="AR7" s="47">
        <f>ABSYLD1!AR7*VLOOKUP(ABSYLD2!AR$4,'[1]INTERNAL PARAMETERS-1'!$B$5:$J$44,5,FALSE)*VLOOKUP(ABSYLD2!AR$4,'[1]INTERNAL PARAMETERS-1'!$B$5:$J$44,7,FALSE)*ABSYLD2!$F7 + ABSYLD1!AR7*(1-VLOOKUP(ABSYLD2!AR$4,'[1]INTERNAL PARAMETERS-1'!$B$5:$J$44,5,FALSE))*VLOOKUP(ABSYLD2!AR$4,'[1]INTERNAL PARAMETERS-1'!$B$5:$J$44,9,FALSE)*ABSYLD2!$F7</f>
        <v>0</v>
      </c>
      <c r="AS7" s="47">
        <f>ABSYLD1!AS7*VLOOKUP(ABSYLD2!AS$4,'[1]INTERNAL PARAMETERS-1'!$B$5:$J$44,5,FALSE)*VLOOKUP(ABSYLD2!AS$4,'[1]INTERNAL PARAMETERS-1'!$B$5:$J$44,7,FALSE)*ABSYLD2!$F7 + ABSYLD1!AS7*(1-VLOOKUP(ABSYLD2!AS$4,'[1]INTERNAL PARAMETERS-1'!$B$5:$J$44,5,FALSE))*VLOOKUP(ABSYLD2!AS$4,'[1]INTERNAL PARAMETERS-1'!$B$5:$J$44,9,FALSE)*ABSYLD2!$F7</f>
        <v>0</v>
      </c>
      <c r="AT7" s="46">
        <f>ABSYLD1!AT7*VLOOKUP(ABSYLD2!AT$4,'[1]INTERNAL PARAMETERS-1'!$B$5:$J$44,5,FALSE)*VLOOKUP(ABSYLD2!AT$4,'[1]INTERNAL PARAMETERS-1'!$B$5:$J$44,7,FALSE)*ABSYLD2!$F7 + ABSYLD1!AT7*(1-VLOOKUP(ABSYLD2!AT$4,'[1]INTERNAL PARAMETERS-1'!$B$5:$J$44,5,FALSE))*VLOOKUP(ABSYLD2!AT$4,'[1]INTERNAL PARAMETERS-1'!$B$5:$J$44,9,FALSE)*ABSYLD2!$F7</f>
        <v>0</v>
      </c>
      <c r="AU7" s="48">
        <f>ABSYLD1!AU7*VLOOKUP(ABSYLD2!AU$4,'[1]INTERNAL PARAMETERS-1'!$B$5:$J$44,5,FALSE)*VLOOKUP(ABSYLD2!AU$4,'[1]INTERNAL PARAMETERS-1'!$B$5:$J$44,6,FALSE)*VLOOKUP(ABSYLD2!AU$4,'[1]INTERNAL PARAMETERS-1'!$B$5:$J$44,3,FALSE) + ABSYLD1!AU7*(1-VLOOKUP(ABSYLD2!AU$4,'[1]INTERNAL PARAMETERS-1'!$B$5:$J$44,5,FALSE))*VLOOKUP(ABSYLD2!AU$4,'[1]INTERNAL PARAMETERS-1'!$B$5:$J$44,8,FALSE)*VLOOKUP(ABSYLD2!AU$4,'[1]INTERNAL PARAMETERS-1'!$B$5:$J$44,3,FALSE)</f>
        <v>0</v>
      </c>
      <c r="AV7" s="47">
        <f>ABSYLD1!AV7*VLOOKUP(ABSYLD2!AV$4,'[1]INTERNAL PARAMETERS-1'!$B$5:$J$44,5,FALSE)*VLOOKUP(ABSYLD2!AV$4,'[1]INTERNAL PARAMETERS-1'!$B$5:$J$44,6,FALSE)*VLOOKUP(ABSYLD2!AV$4,'[1]INTERNAL PARAMETERS-1'!$B$5:$J$44,3,FALSE) + ABSYLD1!AV7*(1-VLOOKUP(ABSYLD2!AV$4,'[1]INTERNAL PARAMETERS-1'!$B$5:$J$44,5,FALSE))*VLOOKUP(ABSYLD2!AV$4,'[1]INTERNAL PARAMETERS-1'!$B$5:$J$44,8,FALSE)*VLOOKUP(ABSYLD2!AV$4,'[1]INTERNAL PARAMETERS-1'!$B$5:$J$44,3,FALSE)</f>
        <v>0</v>
      </c>
      <c r="AW7" s="47">
        <f>ABSYLD1!AW7*VLOOKUP(ABSYLD2!AW$4,'[1]INTERNAL PARAMETERS-1'!$B$5:$J$44,5,FALSE)*VLOOKUP(ABSYLD2!AW$4,'[1]INTERNAL PARAMETERS-1'!$B$5:$J$44,6,FALSE)*VLOOKUP(ABSYLD2!AW$4,'[1]INTERNAL PARAMETERS-1'!$B$5:$J$44,3,FALSE) + ABSYLD1!AW7*(1-VLOOKUP(ABSYLD2!AW$4,'[1]INTERNAL PARAMETERS-1'!$B$5:$J$44,5,FALSE))*VLOOKUP(ABSYLD2!AW$4,'[1]INTERNAL PARAMETERS-1'!$B$5:$J$44,8,FALSE)*VLOOKUP(ABSYLD2!AW$4,'[1]INTERNAL PARAMETERS-1'!$B$5:$J$44,3,FALSE)</f>
        <v>25.163591368091641</v>
      </c>
      <c r="AX7" s="47">
        <f>ABSYLD1!AX7*VLOOKUP(ABSYLD2!AX$4,'[1]INTERNAL PARAMETERS-1'!$B$5:$J$44,5,FALSE)*VLOOKUP(ABSYLD2!AX$4,'[1]INTERNAL PARAMETERS-1'!$B$5:$J$44,6,FALSE)*VLOOKUP(ABSYLD2!AX$4,'[1]INTERNAL PARAMETERS-1'!$B$5:$J$44,3,FALSE) + ABSYLD1!AX7*(1-VLOOKUP(ABSYLD2!AX$4,'[1]INTERNAL PARAMETERS-1'!$B$5:$J$44,5,FALSE))*VLOOKUP(ABSYLD2!AX$4,'[1]INTERNAL PARAMETERS-1'!$B$5:$J$44,8,FALSE)*VLOOKUP(ABSYLD2!AX$4,'[1]INTERNAL PARAMETERS-1'!$B$5:$J$44,3,FALSE)</f>
        <v>0</v>
      </c>
      <c r="AY7" s="47">
        <f>ABSYLD1!AY7*VLOOKUP(ABSYLD2!AY$4,'[1]INTERNAL PARAMETERS-1'!$B$5:$J$44,5,FALSE)*VLOOKUP(ABSYLD2!AY$4,'[1]INTERNAL PARAMETERS-1'!$B$5:$J$44,6,FALSE)*VLOOKUP(ABSYLD2!AY$4,'[1]INTERNAL PARAMETERS-1'!$B$5:$J$44,3,FALSE) + ABSYLD1!AY7*(1-VLOOKUP(ABSYLD2!AY$4,'[1]INTERNAL PARAMETERS-1'!$B$5:$J$44,5,FALSE))*VLOOKUP(ABSYLD2!AY$4,'[1]INTERNAL PARAMETERS-1'!$B$5:$J$44,8,FALSE)*VLOOKUP(ABSYLD2!AY$4,'[1]INTERNAL PARAMETERS-1'!$B$5:$J$44,3,FALSE)</f>
        <v>0</v>
      </c>
      <c r="AZ7" s="47">
        <f>ABSYLD1!AZ7*VLOOKUP(ABSYLD2!AZ$4,'[1]INTERNAL PARAMETERS-1'!$B$5:$J$44,5,FALSE)*VLOOKUP(ABSYLD2!AZ$4,'[1]INTERNAL PARAMETERS-1'!$B$5:$J$44,6,FALSE)*VLOOKUP(ABSYLD2!AZ$4,'[1]INTERNAL PARAMETERS-1'!$B$5:$J$44,3,FALSE) + ABSYLD1!AZ7*(1-VLOOKUP(ABSYLD2!AZ$4,'[1]INTERNAL PARAMETERS-1'!$B$5:$J$44,5,FALSE))*VLOOKUP(ABSYLD2!AZ$4,'[1]INTERNAL PARAMETERS-1'!$B$5:$J$44,8,FALSE)*VLOOKUP(ABSYLD2!AZ$4,'[1]INTERNAL PARAMETERS-1'!$B$5:$J$44,3,FALSE)</f>
        <v>0</v>
      </c>
      <c r="BA7" s="47">
        <f>ABSYLD1!BA7*VLOOKUP(ABSYLD2!BA$4,'[1]INTERNAL PARAMETERS-1'!$B$5:$J$44,5,FALSE)*VLOOKUP(ABSYLD2!BA$4,'[1]INTERNAL PARAMETERS-1'!$B$5:$J$44,6,FALSE)*VLOOKUP(ABSYLD2!BA$4,'[1]INTERNAL PARAMETERS-1'!$B$5:$J$44,3,FALSE) + ABSYLD1!BA7*(1-VLOOKUP(ABSYLD2!BA$4,'[1]INTERNAL PARAMETERS-1'!$B$5:$J$44,5,FALSE))*VLOOKUP(ABSYLD2!BA$4,'[1]INTERNAL PARAMETERS-1'!$B$5:$J$44,8,FALSE)*VLOOKUP(ABSYLD2!BA$4,'[1]INTERNAL PARAMETERS-1'!$B$5:$J$44,3,FALSE)</f>
        <v>2.9332010296427384</v>
      </c>
      <c r="BB7" s="47">
        <f>ABSYLD1!BB7*VLOOKUP(ABSYLD2!BB$4,'[1]INTERNAL PARAMETERS-1'!$B$5:$J$44,5,FALSE)*VLOOKUP(ABSYLD2!BB$4,'[1]INTERNAL PARAMETERS-1'!$B$5:$J$44,6,FALSE)*VLOOKUP(ABSYLD2!BB$4,'[1]INTERNAL PARAMETERS-1'!$B$5:$J$44,3,FALSE) + ABSYLD1!BB7*(1-VLOOKUP(ABSYLD2!BB$4,'[1]INTERNAL PARAMETERS-1'!$B$5:$J$44,5,FALSE))*VLOOKUP(ABSYLD2!BB$4,'[1]INTERNAL PARAMETERS-1'!$B$5:$J$44,8,FALSE)*VLOOKUP(ABSYLD2!BB$4,'[1]INTERNAL PARAMETERS-1'!$B$5:$J$44,3,FALSE)</f>
        <v>8.1423737595432275</v>
      </c>
      <c r="BC7" s="47">
        <f>ABSYLD1!BC7*VLOOKUP(ABSYLD2!BC$4,'[1]INTERNAL PARAMETERS-1'!$B$5:$J$44,5,FALSE)*VLOOKUP(ABSYLD2!BC$4,'[1]INTERNAL PARAMETERS-1'!$B$5:$J$44,6,FALSE)*VLOOKUP(ABSYLD2!BC$4,'[1]INTERNAL PARAMETERS-1'!$B$5:$J$44,3,FALSE) + ABSYLD1!BC7*(1-VLOOKUP(ABSYLD2!BC$4,'[1]INTERNAL PARAMETERS-1'!$B$5:$J$44,5,FALSE))*VLOOKUP(ABSYLD2!BC$4,'[1]INTERNAL PARAMETERS-1'!$B$5:$J$44,8,FALSE)*VLOOKUP(ABSYLD2!BC$4,'[1]INTERNAL PARAMETERS-1'!$B$5:$J$44,3,FALSE)</f>
        <v>1.5638404632465075</v>
      </c>
      <c r="BD7" s="47">
        <f>ABSYLD1!BD7*VLOOKUP(ABSYLD2!BD$4,'[1]INTERNAL PARAMETERS-1'!$B$5:$J$44,5,FALSE)*VLOOKUP(ABSYLD2!BD$4,'[1]INTERNAL PARAMETERS-1'!$B$5:$J$44,6,FALSE)*VLOOKUP(ABSYLD2!BD$4,'[1]INTERNAL PARAMETERS-1'!$B$5:$J$44,3,FALSE) + ABSYLD1!BD7*(1-VLOOKUP(ABSYLD2!BD$4,'[1]INTERNAL PARAMETERS-1'!$B$5:$J$44,5,FALSE))*VLOOKUP(ABSYLD2!BD$4,'[1]INTERNAL PARAMETERS-1'!$B$5:$J$44,8,FALSE)*VLOOKUP(ABSYLD2!BD$4,'[1]INTERNAL PARAMETERS-1'!$B$5:$J$44,3,FALSE)</f>
        <v>7.0722997913204866</v>
      </c>
      <c r="BE7" s="47">
        <f>ABSYLD1!BE7*VLOOKUP(ABSYLD2!BE$4,'[1]INTERNAL PARAMETERS-1'!$B$5:$J$44,5,FALSE)*VLOOKUP(ABSYLD2!BE$4,'[1]INTERNAL PARAMETERS-1'!$B$5:$J$44,6,FALSE)*VLOOKUP(ABSYLD2!BE$4,'[1]INTERNAL PARAMETERS-1'!$B$5:$J$44,3,FALSE) + ABSYLD1!BE7*(1-VLOOKUP(ABSYLD2!BE$4,'[1]INTERNAL PARAMETERS-1'!$B$5:$J$44,5,FALSE))*VLOOKUP(ABSYLD2!BE$4,'[1]INTERNAL PARAMETERS-1'!$B$5:$J$44,8,FALSE)*VLOOKUP(ABSYLD2!BE$4,'[1]INTERNAL PARAMETERS-1'!$B$5:$J$44,3,FALSE)</f>
        <v>2.7234787015694777</v>
      </c>
      <c r="BF7" s="47">
        <f>ABSYLD1!BF7*VLOOKUP(ABSYLD2!BF$4,'[1]INTERNAL PARAMETERS-1'!$B$5:$J$44,5,FALSE)*VLOOKUP(ABSYLD2!BF$4,'[1]INTERNAL PARAMETERS-1'!$B$5:$J$44,6,FALSE)*VLOOKUP(ABSYLD2!BF$4,'[1]INTERNAL PARAMETERS-1'!$B$5:$J$44,3,FALSE) + ABSYLD1!BF7*(1-VLOOKUP(ABSYLD2!BF$4,'[1]INTERNAL PARAMETERS-1'!$B$5:$J$44,5,FALSE))*VLOOKUP(ABSYLD2!BF$4,'[1]INTERNAL PARAMETERS-1'!$B$5:$J$44,8,FALSE)*VLOOKUP(ABSYLD2!BF$4,'[1]INTERNAL PARAMETERS-1'!$B$5:$J$44,3,FALSE)</f>
        <v>0</v>
      </c>
      <c r="BG7" s="47">
        <f>ABSYLD1!BG7*VLOOKUP(ABSYLD2!BG$4,'[1]INTERNAL PARAMETERS-1'!$B$5:$J$44,5,FALSE)*VLOOKUP(ABSYLD2!BG$4,'[1]INTERNAL PARAMETERS-1'!$B$5:$J$44,6,FALSE)*VLOOKUP(ABSYLD2!BG$4,'[1]INTERNAL PARAMETERS-1'!$B$5:$J$44,3,FALSE) + ABSYLD1!BG7*(1-VLOOKUP(ABSYLD2!BG$4,'[1]INTERNAL PARAMETERS-1'!$B$5:$J$44,5,FALSE))*VLOOKUP(ABSYLD2!BG$4,'[1]INTERNAL PARAMETERS-1'!$B$5:$J$44,8,FALSE)*VLOOKUP(ABSYLD2!BG$4,'[1]INTERNAL PARAMETERS-1'!$B$5:$J$44,3,FALSE)</f>
        <v>10.553061450308009</v>
      </c>
      <c r="BH7" s="47">
        <f>ABSYLD1!BH7*VLOOKUP(ABSYLD2!BH$4,'[1]INTERNAL PARAMETERS-1'!$B$5:$J$44,5,FALSE)*VLOOKUP(ABSYLD2!BH$4,'[1]INTERNAL PARAMETERS-1'!$B$5:$J$44,6,FALSE)*VLOOKUP(ABSYLD2!BH$4,'[1]INTERNAL PARAMETERS-1'!$B$5:$J$44,3,FALSE) + ABSYLD1!BH7*(1-VLOOKUP(ABSYLD2!BH$4,'[1]INTERNAL PARAMETERS-1'!$B$5:$J$44,5,FALSE))*VLOOKUP(ABSYLD2!BH$4,'[1]INTERNAL PARAMETERS-1'!$B$5:$J$44,8,FALSE)*VLOOKUP(ABSYLD2!BH$4,'[1]INTERNAL PARAMETERS-1'!$B$5:$J$44,3,FALSE)</f>
        <v>2.0825168530319786E-2</v>
      </c>
      <c r="BI7" s="47">
        <f>ABSYLD1!BI7*VLOOKUP(ABSYLD2!BI$4,'[1]INTERNAL PARAMETERS-1'!$B$5:$J$44,5,FALSE)*VLOOKUP(ABSYLD2!BI$4,'[1]INTERNAL PARAMETERS-1'!$B$5:$J$44,6,FALSE)*VLOOKUP(ABSYLD2!BI$4,'[1]INTERNAL PARAMETERS-1'!$B$5:$J$44,3,FALSE) + ABSYLD1!BI7*(1-VLOOKUP(ABSYLD2!BI$4,'[1]INTERNAL PARAMETERS-1'!$B$5:$J$44,5,FALSE))*VLOOKUP(ABSYLD2!BI$4,'[1]INTERNAL PARAMETERS-1'!$B$5:$J$44,8,FALSE)*VLOOKUP(ABSYLD2!BI$4,'[1]INTERNAL PARAMETERS-1'!$B$5:$J$44,3,FALSE)</f>
        <v>0</v>
      </c>
      <c r="BJ7" s="47">
        <f>ABSYLD1!BJ7*VLOOKUP(ABSYLD2!BJ$4,'[1]INTERNAL PARAMETERS-1'!$B$5:$J$44,5,FALSE)*VLOOKUP(ABSYLD2!BJ$4,'[1]INTERNAL PARAMETERS-1'!$B$5:$J$44,6,FALSE)*VLOOKUP(ABSYLD2!BJ$4,'[1]INTERNAL PARAMETERS-1'!$B$5:$J$44,3,FALSE) + ABSYLD1!BJ7*(1-VLOOKUP(ABSYLD2!BJ$4,'[1]INTERNAL PARAMETERS-1'!$B$5:$J$44,5,FALSE))*VLOOKUP(ABSYLD2!BJ$4,'[1]INTERNAL PARAMETERS-1'!$B$5:$J$44,8,FALSE)*VLOOKUP(ABSYLD2!BJ$4,'[1]INTERNAL PARAMETERS-1'!$B$5:$J$44,3,FALSE)</f>
        <v>2.5837731682098184</v>
      </c>
      <c r="BK7" s="47">
        <f>ABSYLD1!BK7*VLOOKUP(ABSYLD2!BK$4,'[1]INTERNAL PARAMETERS-1'!$B$5:$J$44,5,FALSE)*VLOOKUP(ABSYLD2!BK$4,'[1]INTERNAL PARAMETERS-1'!$B$5:$J$44,6,FALSE)*VLOOKUP(ABSYLD2!BK$4,'[1]INTERNAL PARAMETERS-1'!$B$5:$J$44,3,FALSE) + ABSYLD1!BK7*(1-VLOOKUP(ABSYLD2!BK$4,'[1]INTERNAL PARAMETERS-1'!$B$5:$J$44,5,FALSE))*VLOOKUP(ABSYLD2!BK$4,'[1]INTERNAL PARAMETERS-1'!$B$5:$J$44,8,FALSE)*VLOOKUP(ABSYLD2!BK$4,'[1]INTERNAL PARAMETERS-1'!$B$5:$J$44,3,FALSE)</f>
        <v>1.6401281640082712</v>
      </c>
      <c r="BL7" s="47">
        <f>ABSYLD1!BL7*VLOOKUP(ABSYLD2!BL$4,'[1]INTERNAL PARAMETERS-1'!$B$5:$J$44,5,FALSE)*VLOOKUP(ABSYLD2!BL$4,'[1]INTERNAL PARAMETERS-1'!$B$5:$J$44,6,FALSE)*VLOOKUP(ABSYLD2!BL$4,'[1]INTERNAL PARAMETERS-1'!$B$5:$J$44,3,FALSE) + ABSYLD1!BL7*(1-VLOOKUP(ABSYLD2!BL$4,'[1]INTERNAL PARAMETERS-1'!$B$5:$J$44,5,FALSE))*VLOOKUP(ABSYLD2!BL$4,'[1]INTERNAL PARAMETERS-1'!$B$5:$J$44,8,FALSE)*VLOOKUP(ABSYLD2!BL$4,'[1]INTERNAL PARAMETERS-1'!$B$5:$J$44,3,FALSE)</f>
        <v>0.78547078550422877</v>
      </c>
      <c r="BM7" s="47">
        <f>ABSYLD1!BM7*VLOOKUP(ABSYLD2!BM$4,'[1]INTERNAL PARAMETERS-1'!$B$5:$J$44,5,FALSE)*VLOOKUP(ABSYLD2!BM$4,'[1]INTERNAL PARAMETERS-1'!$B$5:$J$44,6,FALSE)*VLOOKUP(ABSYLD2!BM$4,'[1]INTERNAL PARAMETERS-1'!$B$5:$J$44,3,FALSE) + ABSYLD1!BM7*(1-VLOOKUP(ABSYLD2!BM$4,'[1]INTERNAL PARAMETERS-1'!$B$5:$J$44,5,FALSE))*VLOOKUP(ABSYLD2!BM$4,'[1]INTERNAL PARAMETERS-1'!$B$5:$J$44,8,FALSE)*VLOOKUP(ABSYLD2!BM$4,'[1]INTERNAL PARAMETERS-1'!$B$5:$J$44,3,FALSE)</f>
        <v>0.10592094931434068</v>
      </c>
      <c r="BN7" s="47">
        <f>ABSYLD1!BN7*VLOOKUP(ABSYLD2!BN$4,'[1]INTERNAL PARAMETERS-1'!$B$5:$J$44,5,FALSE)*VLOOKUP(ABSYLD2!BN$4,'[1]INTERNAL PARAMETERS-1'!$B$5:$J$44,6,FALSE)*VLOOKUP(ABSYLD2!BN$4,'[1]INTERNAL PARAMETERS-1'!$B$5:$J$44,3,FALSE) + ABSYLD1!BN7*(1-VLOOKUP(ABSYLD2!BN$4,'[1]INTERNAL PARAMETERS-1'!$B$5:$J$44,5,FALSE))*VLOOKUP(ABSYLD2!BN$4,'[1]INTERNAL PARAMETERS-1'!$B$5:$J$44,8,FALSE)*VLOOKUP(ABSYLD2!BN$4,'[1]INTERNAL PARAMETERS-1'!$B$5:$J$44,3,FALSE)</f>
        <v>2.6030582487112488</v>
      </c>
      <c r="BO7" s="47">
        <f>ABSYLD1!BO7*VLOOKUP(ABSYLD2!BO$4,'[1]INTERNAL PARAMETERS-1'!$B$5:$J$44,5,FALSE)*VLOOKUP(ABSYLD2!BO$4,'[1]INTERNAL PARAMETERS-1'!$B$5:$J$44,6,FALSE)*VLOOKUP(ABSYLD2!BO$4,'[1]INTERNAL PARAMETERS-1'!$B$5:$J$44,3,FALSE) + ABSYLD1!BO7*(1-VLOOKUP(ABSYLD2!BO$4,'[1]INTERNAL PARAMETERS-1'!$B$5:$J$44,5,FALSE))*VLOOKUP(ABSYLD2!BO$4,'[1]INTERNAL PARAMETERS-1'!$B$5:$J$44,8,FALSE)*VLOOKUP(ABSYLD2!BO$4,'[1]INTERNAL PARAMETERS-1'!$B$5:$J$44,3,FALSE)</f>
        <v>4.6544694269582578</v>
      </c>
      <c r="BP7" s="47">
        <f>ABSYLD1!BP7*VLOOKUP(ABSYLD2!BP$4,'[1]INTERNAL PARAMETERS-1'!$B$5:$J$44,5,FALSE)*VLOOKUP(ABSYLD2!BP$4,'[1]INTERNAL PARAMETERS-1'!$B$5:$J$44,6,FALSE)*VLOOKUP(ABSYLD2!BP$4,'[1]INTERNAL PARAMETERS-1'!$B$5:$J$44,3,FALSE) + ABSYLD1!BP7*(1-VLOOKUP(ABSYLD2!BP$4,'[1]INTERNAL PARAMETERS-1'!$B$5:$J$44,5,FALSE))*VLOOKUP(ABSYLD2!BP$4,'[1]INTERNAL PARAMETERS-1'!$B$5:$J$44,8,FALSE)*VLOOKUP(ABSYLD2!BP$4,'[1]INTERNAL PARAMETERS-1'!$B$5:$J$44,3,FALSE)</f>
        <v>0.14152694542726266</v>
      </c>
      <c r="BQ7" s="47">
        <f>ABSYLD1!BQ7*VLOOKUP(ABSYLD2!BQ$4,'[1]INTERNAL PARAMETERS-1'!$B$5:$J$44,5,FALSE)*VLOOKUP(ABSYLD2!BQ$4,'[1]INTERNAL PARAMETERS-1'!$B$5:$J$44,6,FALSE)*VLOOKUP(ABSYLD2!BQ$4,'[1]INTERNAL PARAMETERS-1'!$B$5:$J$44,3,FALSE) + ABSYLD1!BQ7*(1-VLOOKUP(ABSYLD2!BQ$4,'[1]INTERNAL PARAMETERS-1'!$B$5:$J$44,5,FALSE))*VLOOKUP(ABSYLD2!BQ$4,'[1]INTERNAL PARAMETERS-1'!$B$5:$J$44,8,FALSE)*VLOOKUP(ABSYLD2!BQ$4,'[1]INTERNAL PARAMETERS-1'!$B$5:$J$44,3,FALSE)</f>
        <v>4.9457968606855163</v>
      </c>
      <c r="BR7" s="47">
        <f>ABSYLD1!BR7*VLOOKUP(ABSYLD2!BR$4,'[1]INTERNAL PARAMETERS-1'!$B$5:$J$44,5,FALSE)*VLOOKUP(ABSYLD2!BR$4,'[1]INTERNAL PARAMETERS-1'!$B$5:$J$44,6,FALSE)*VLOOKUP(ABSYLD2!BR$4,'[1]INTERNAL PARAMETERS-1'!$B$5:$J$44,3,FALSE) + ABSYLD1!BR7*(1-VLOOKUP(ABSYLD2!BR$4,'[1]INTERNAL PARAMETERS-1'!$B$5:$J$44,5,FALSE))*VLOOKUP(ABSYLD2!BR$4,'[1]INTERNAL PARAMETERS-1'!$B$5:$J$44,8,FALSE)*VLOOKUP(ABSYLD2!BR$4,'[1]INTERNAL PARAMETERS-1'!$B$5:$J$44,3,FALSE)</f>
        <v>0.13074783998506628</v>
      </c>
      <c r="BS7" s="47">
        <f>ABSYLD1!BS7*VLOOKUP(ABSYLD2!BS$4,'[1]INTERNAL PARAMETERS-1'!$B$5:$J$44,5,FALSE)*VLOOKUP(ABSYLD2!BS$4,'[1]INTERNAL PARAMETERS-1'!$B$5:$J$44,6,FALSE)*VLOOKUP(ABSYLD2!BS$4,'[1]INTERNAL PARAMETERS-1'!$B$5:$J$44,3,FALSE) + ABSYLD1!BS7*(1-VLOOKUP(ABSYLD2!BS$4,'[1]INTERNAL PARAMETERS-1'!$B$5:$J$44,5,FALSE))*VLOOKUP(ABSYLD2!BS$4,'[1]INTERNAL PARAMETERS-1'!$B$5:$J$44,8,FALSE)*VLOOKUP(ABSYLD2!BS$4,'[1]INTERNAL PARAMETERS-1'!$B$5:$J$44,3,FALSE)</f>
        <v>1.2548969866888759E-2</v>
      </c>
      <c r="BT7" s="47">
        <f>ABSYLD1!BT7*VLOOKUP(ABSYLD2!BT$4,'[1]INTERNAL PARAMETERS-1'!$B$5:$J$44,5,FALSE)*VLOOKUP(ABSYLD2!BT$4,'[1]INTERNAL PARAMETERS-1'!$B$5:$J$44,6,FALSE)*VLOOKUP(ABSYLD2!BT$4,'[1]INTERNAL PARAMETERS-1'!$B$5:$J$44,3,FALSE) + ABSYLD1!BT7*(1-VLOOKUP(ABSYLD2!BT$4,'[1]INTERNAL PARAMETERS-1'!$B$5:$J$44,5,FALSE))*VLOOKUP(ABSYLD2!BT$4,'[1]INTERNAL PARAMETERS-1'!$B$5:$J$44,8,FALSE)*VLOOKUP(ABSYLD2!BT$4,'[1]INTERNAL PARAMETERS-1'!$B$5:$J$44,3,FALSE)</f>
        <v>0</v>
      </c>
      <c r="BU7" s="47">
        <f>ABSYLD1!BU7*VLOOKUP(ABSYLD2!BU$4,'[1]INTERNAL PARAMETERS-1'!$B$5:$J$44,5,FALSE)*VLOOKUP(ABSYLD2!BU$4,'[1]INTERNAL PARAMETERS-1'!$B$5:$J$44,6,FALSE)*VLOOKUP(ABSYLD2!BU$4,'[1]INTERNAL PARAMETERS-1'!$B$5:$J$44,3,FALSE) + ABSYLD1!BU7*(1-VLOOKUP(ABSYLD2!BU$4,'[1]INTERNAL PARAMETERS-1'!$B$5:$J$44,5,FALSE))*VLOOKUP(ABSYLD2!BU$4,'[1]INTERNAL PARAMETERS-1'!$B$5:$J$44,8,FALSE)*VLOOKUP(ABSYLD2!BU$4,'[1]INTERNAL PARAMETERS-1'!$B$5:$J$44,3,FALSE)</f>
        <v>0</v>
      </c>
      <c r="BV7" s="47">
        <f>ABSYLD1!BV7*VLOOKUP(ABSYLD2!BV$4,'[1]INTERNAL PARAMETERS-1'!$B$5:$J$44,5,FALSE)*VLOOKUP(ABSYLD2!BV$4,'[1]INTERNAL PARAMETERS-1'!$B$5:$J$44,6,FALSE)*VLOOKUP(ABSYLD2!BV$4,'[1]INTERNAL PARAMETERS-1'!$B$5:$J$44,3,FALSE) + ABSYLD1!BV7*(1-VLOOKUP(ABSYLD2!BV$4,'[1]INTERNAL PARAMETERS-1'!$B$5:$J$44,5,FALSE))*VLOOKUP(ABSYLD2!BV$4,'[1]INTERNAL PARAMETERS-1'!$B$5:$J$44,8,FALSE)*VLOOKUP(ABSYLD2!BV$4,'[1]INTERNAL PARAMETERS-1'!$B$5:$J$44,3,FALSE)</f>
        <v>0</v>
      </c>
      <c r="BW7" s="47">
        <f>ABSYLD1!BW7*VLOOKUP(ABSYLD2!BW$4,'[1]INTERNAL PARAMETERS-1'!$B$5:$J$44,5,FALSE)*VLOOKUP(ABSYLD2!BW$4,'[1]INTERNAL PARAMETERS-1'!$B$5:$J$44,6,FALSE)*VLOOKUP(ABSYLD2!BW$4,'[1]INTERNAL PARAMETERS-1'!$B$5:$J$44,3,FALSE) + ABSYLD1!BW7*(1-VLOOKUP(ABSYLD2!BW$4,'[1]INTERNAL PARAMETERS-1'!$B$5:$J$44,5,FALSE))*VLOOKUP(ABSYLD2!BW$4,'[1]INTERNAL PARAMETERS-1'!$B$5:$J$44,8,FALSE)*VLOOKUP(ABSYLD2!BW$4,'[1]INTERNAL PARAMETERS-1'!$B$5:$J$44,3,FALSE)</f>
        <v>0</v>
      </c>
      <c r="BX7" s="47">
        <f>ABSYLD1!BX7*VLOOKUP(ABSYLD2!BX$4,'[1]INTERNAL PARAMETERS-1'!$B$5:$J$44,5,FALSE)*VLOOKUP(ABSYLD2!BX$4,'[1]INTERNAL PARAMETERS-1'!$B$5:$J$44,6,FALSE)*VLOOKUP(ABSYLD2!BX$4,'[1]INTERNAL PARAMETERS-1'!$B$5:$J$44,3,FALSE) + ABSYLD1!BX7*(1-VLOOKUP(ABSYLD2!BX$4,'[1]INTERNAL PARAMETERS-1'!$B$5:$J$44,5,FALSE))*VLOOKUP(ABSYLD2!BX$4,'[1]INTERNAL PARAMETERS-1'!$B$5:$J$44,8,FALSE)*VLOOKUP(ABSYLD2!BX$4,'[1]INTERNAL PARAMETERS-1'!$B$5:$J$44,3,FALSE)</f>
        <v>0</v>
      </c>
      <c r="BY7" s="47">
        <f>ABSYLD1!BY7*VLOOKUP(ABSYLD2!BY$4,'[1]INTERNAL PARAMETERS-1'!$B$5:$J$44,5,FALSE)*VLOOKUP(ABSYLD2!BY$4,'[1]INTERNAL PARAMETERS-1'!$B$5:$J$44,6,FALSE)*VLOOKUP(ABSYLD2!BY$4,'[1]INTERNAL PARAMETERS-1'!$B$5:$J$44,3,FALSE) + ABSYLD1!BY7*(1-VLOOKUP(ABSYLD2!BY$4,'[1]INTERNAL PARAMETERS-1'!$B$5:$J$44,5,FALSE))*VLOOKUP(ABSYLD2!BY$4,'[1]INTERNAL PARAMETERS-1'!$B$5:$J$44,8,FALSE)*VLOOKUP(ABSYLD2!BY$4,'[1]INTERNAL PARAMETERS-1'!$B$5:$J$44,3,FALSE)</f>
        <v>0</v>
      </c>
      <c r="BZ7" s="47">
        <f>ABSYLD1!BZ7*VLOOKUP(ABSYLD2!BZ$4,'[1]INTERNAL PARAMETERS-1'!$B$5:$J$44,5,FALSE)*VLOOKUP(ABSYLD2!BZ$4,'[1]INTERNAL PARAMETERS-1'!$B$5:$J$44,6,FALSE)*VLOOKUP(ABSYLD2!BZ$4,'[1]INTERNAL PARAMETERS-1'!$B$5:$J$44,3,FALSE) + ABSYLD1!BZ7*(1-VLOOKUP(ABSYLD2!BZ$4,'[1]INTERNAL PARAMETERS-1'!$B$5:$J$44,5,FALSE))*VLOOKUP(ABSYLD2!BZ$4,'[1]INTERNAL PARAMETERS-1'!$B$5:$J$44,8,FALSE)*VLOOKUP(ABSYLD2!BZ$4,'[1]INTERNAL PARAMETERS-1'!$B$5:$J$44,3,FALSE)</f>
        <v>6.58167449175055E-3</v>
      </c>
      <c r="CA7" s="47">
        <f>ABSYLD1!CA7*VLOOKUP(ABSYLD2!CA$4,'[1]INTERNAL PARAMETERS-1'!$B$5:$J$44,5,FALSE)*VLOOKUP(ABSYLD2!CA$4,'[1]INTERNAL PARAMETERS-1'!$B$5:$J$44,6,FALSE)*VLOOKUP(ABSYLD2!CA$4,'[1]INTERNAL PARAMETERS-1'!$B$5:$J$44,3,FALSE) + ABSYLD1!CA7*(1-VLOOKUP(ABSYLD2!CA$4,'[1]INTERNAL PARAMETERS-1'!$B$5:$J$44,5,FALSE))*VLOOKUP(ABSYLD2!CA$4,'[1]INTERNAL PARAMETERS-1'!$B$5:$J$44,8,FALSE)*VLOOKUP(ABSYLD2!CA$4,'[1]INTERNAL PARAMETERS-1'!$B$5:$J$44,3,FALSE)</f>
        <v>0</v>
      </c>
      <c r="CB7" s="47">
        <f>ABSYLD1!CB7*VLOOKUP(ABSYLD2!CB$4,'[1]INTERNAL PARAMETERS-1'!$B$5:$J$44,5,FALSE)*VLOOKUP(ABSYLD2!CB$4,'[1]INTERNAL PARAMETERS-1'!$B$5:$J$44,6,FALSE)*VLOOKUP(ABSYLD2!CB$4,'[1]INTERNAL PARAMETERS-1'!$B$5:$J$44,3,FALSE) + ABSYLD1!CB7*(1-VLOOKUP(ABSYLD2!CB$4,'[1]INTERNAL PARAMETERS-1'!$B$5:$J$44,5,FALSE))*VLOOKUP(ABSYLD2!CB$4,'[1]INTERNAL PARAMETERS-1'!$B$5:$J$44,8,FALSE)*VLOOKUP(ABSYLD2!CB$4,'[1]INTERNAL PARAMETERS-1'!$B$5:$J$44,3,FALSE)</f>
        <v>0</v>
      </c>
      <c r="CC7" s="47">
        <f>ABSYLD1!CC7*VLOOKUP(ABSYLD2!CC$4,'[1]INTERNAL PARAMETERS-1'!$B$5:$J$44,5,FALSE)*VLOOKUP(ABSYLD2!CC$4,'[1]INTERNAL PARAMETERS-1'!$B$5:$J$44,6,FALSE)*VLOOKUP(ABSYLD2!CC$4,'[1]INTERNAL PARAMETERS-1'!$B$5:$J$44,3,FALSE) + ABSYLD1!CC7*(1-VLOOKUP(ABSYLD2!CC$4,'[1]INTERNAL PARAMETERS-1'!$B$5:$J$44,5,FALSE))*VLOOKUP(ABSYLD2!CC$4,'[1]INTERNAL PARAMETERS-1'!$B$5:$J$44,8,FALSE)*VLOOKUP(ABSYLD2!CC$4,'[1]INTERNAL PARAMETERS-1'!$B$5:$J$44,3,FALSE)</f>
        <v>1.6682958464123147E-2</v>
      </c>
      <c r="CD7" s="47">
        <f>ABSYLD1!CD7*VLOOKUP(ABSYLD2!CD$4,'[1]INTERNAL PARAMETERS-1'!$B$5:$J$44,5,FALSE)*VLOOKUP(ABSYLD2!CD$4,'[1]INTERNAL PARAMETERS-1'!$B$5:$J$44,6,FALSE)*VLOOKUP(ABSYLD2!CD$4,'[1]INTERNAL PARAMETERS-1'!$B$5:$J$44,3,FALSE) + ABSYLD1!CD7*(1-VLOOKUP(ABSYLD2!CD$4,'[1]INTERNAL PARAMETERS-1'!$B$5:$J$44,5,FALSE))*VLOOKUP(ABSYLD2!CD$4,'[1]INTERNAL PARAMETERS-1'!$B$5:$J$44,8,FALSE)*VLOOKUP(ABSYLD2!CD$4,'[1]INTERNAL PARAMETERS-1'!$B$5:$J$44,3,FALSE)</f>
        <v>0.14928906519435389</v>
      </c>
      <c r="CE7" s="47">
        <f>ABSYLD1!CE7*VLOOKUP(ABSYLD2!CE$4,'[1]INTERNAL PARAMETERS-1'!$B$5:$J$44,5,FALSE)*VLOOKUP(ABSYLD2!CE$4,'[1]INTERNAL PARAMETERS-1'!$B$5:$J$44,6,FALSE)*VLOOKUP(ABSYLD2!CE$4,'[1]INTERNAL PARAMETERS-1'!$B$5:$J$44,3,FALSE) + ABSYLD1!CE7*(1-VLOOKUP(ABSYLD2!CE$4,'[1]INTERNAL PARAMETERS-1'!$B$5:$J$44,5,FALSE))*VLOOKUP(ABSYLD2!CE$4,'[1]INTERNAL PARAMETERS-1'!$B$5:$J$44,8,FALSE)*VLOOKUP(ABSYLD2!CE$4,'[1]INTERNAL PARAMETERS-1'!$B$5:$J$44,3,FALSE)</f>
        <v>0.17302611207076293</v>
      </c>
      <c r="CF7" s="47">
        <f>ABSYLD1!CF7*VLOOKUP(ABSYLD2!CF$4,'[1]INTERNAL PARAMETERS-1'!$B$5:$J$44,5,FALSE)*VLOOKUP(ABSYLD2!CF$4,'[1]INTERNAL PARAMETERS-1'!$B$5:$J$44,6,FALSE)*VLOOKUP(ABSYLD2!CF$4,'[1]INTERNAL PARAMETERS-1'!$B$5:$J$44,3,FALSE) + ABSYLD1!CF7*(1-VLOOKUP(ABSYLD2!CF$4,'[1]INTERNAL PARAMETERS-1'!$B$5:$J$44,5,FALSE))*VLOOKUP(ABSYLD2!CF$4,'[1]INTERNAL PARAMETERS-1'!$B$5:$J$44,8,FALSE)*VLOOKUP(ABSYLD2!CF$4,'[1]INTERNAL PARAMETERS-1'!$B$5:$J$44,3,FALSE)</f>
        <v>0.10266876482689795</v>
      </c>
      <c r="CG7" s="47">
        <f>ABSYLD1!CG7*VLOOKUP(ABSYLD2!CG$4,'[1]INTERNAL PARAMETERS-1'!$B$5:$J$44,5,FALSE)*VLOOKUP(ABSYLD2!CG$4,'[1]INTERNAL PARAMETERS-1'!$B$5:$J$44,6,FALSE)*VLOOKUP(ABSYLD2!CG$4,'[1]INTERNAL PARAMETERS-1'!$B$5:$J$44,3,FALSE) + ABSYLD1!CG7*(1-VLOOKUP(ABSYLD2!CG$4,'[1]INTERNAL PARAMETERS-1'!$B$5:$J$44,5,FALSE))*VLOOKUP(ABSYLD2!CG$4,'[1]INTERNAL PARAMETERS-1'!$B$5:$J$44,8,FALSE)*VLOOKUP(ABSYLD2!CG$4,'[1]INTERNAL PARAMETERS-1'!$B$5:$J$44,3,FALSE)</f>
        <v>1.5125886876983389E-3</v>
      </c>
      <c r="CH7" s="46">
        <f>ABSYLD1!CH7*VLOOKUP(ABSYLD2!CH$4,'[1]INTERNAL PARAMETERS-1'!$B$5:$J$44,5,FALSE)*VLOOKUP(ABSYLD2!CH$4,'[1]INTERNAL PARAMETERS-1'!$B$5:$J$44,6,FALSE)*VLOOKUP(ABSYLD2!CH$4,'[1]INTERNAL PARAMETERS-1'!$B$5:$J$44,3,FALSE) + ABSYLD1!CH7*(1-VLOOKUP(ABSYLD2!CH$4,'[1]INTERNAL PARAMETERS-1'!$B$5:$J$44,5,FALSE))*VLOOKUP(ABSYLD2!CH$4,'[1]INTERNAL PARAMETERS-1'!$B$5:$J$44,8,FALSE)*VLOOKUP(ABSYLD2!CH$4,'[1]INTERNAL PARAMETERS-1'!$B$5:$J$44,3,FALSE)</f>
        <v>0</v>
      </c>
      <c r="CJ7" s="48">
        <f t="shared" si="0"/>
        <v>2995.9319682277087</v>
      </c>
      <c r="CK7" s="46">
        <f t="shared" si="1"/>
        <v>76.225874254658891</v>
      </c>
    </row>
    <row r="8" spans="2:89">
      <c r="B8" s="61" t="s">
        <v>5</v>
      </c>
      <c r="C8" s="60" t="s">
        <v>89</v>
      </c>
      <c r="D8" s="60" t="s">
        <v>85</v>
      </c>
      <c r="E8" s="137">
        <f>ABS!AL8</f>
        <v>19388.811188811189</v>
      </c>
      <c r="F8" s="62">
        <f>'[1]INTERNAL PARAMETERS-1'!M8</f>
        <v>68.824999999999989</v>
      </c>
      <c r="G8" s="48">
        <f>ABSYLD1!G8*VLOOKUP(ABSYLD2!G$4,'[1]INTERNAL PARAMETERS-1'!$B$5:$J$44,5,FALSE)*VLOOKUP(ABSYLD2!G$4,'[1]INTERNAL PARAMETERS-1'!$B$5:$J$44,7,FALSE)*ABSYLD2!$F8 + ABSYLD1!G8*(1-VLOOKUP(ABSYLD2!G$4,'[1]INTERNAL PARAMETERS-1'!$B$5:$J$44,5,FALSE))*VLOOKUP(ABSYLD2!G$4,'[1]INTERNAL PARAMETERS-1'!$B$5:$J$44,9,FALSE)*ABSYLD2!$F8</f>
        <v>2446.0551231178006</v>
      </c>
      <c r="H8" s="47">
        <f>ABSYLD1!H8*VLOOKUP(ABSYLD2!H$4,'[1]INTERNAL PARAMETERS-1'!$B$5:$J$44,5,FALSE)*VLOOKUP(ABSYLD2!H$4,'[1]INTERNAL PARAMETERS-1'!$B$5:$J$44,7,FALSE)*ABSYLD2!$F8 + ABSYLD1!H8*(1-VLOOKUP(ABSYLD2!H$4,'[1]INTERNAL PARAMETERS-1'!$B$5:$J$44,5,FALSE))*VLOOKUP(ABSYLD2!H$4,'[1]INTERNAL PARAMETERS-1'!$B$5:$J$44,9,FALSE)*ABSYLD2!$F8</f>
        <v>1817.9145833575383</v>
      </c>
      <c r="I8" s="47">
        <f>ABSYLD1!I8*VLOOKUP(ABSYLD2!I$4,'[1]INTERNAL PARAMETERS-1'!$B$5:$J$44,5,FALSE)*VLOOKUP(ABSYLD2!I$4,'[1]INTERNAL PARAMETERS-1'!$B$5:$J$44,7,FALSE)*ABSYLD2!$F8 + ABSYLD1!I8*(1-VLOOKUP(ABSYLD2!I$4,'[1]INTERNAL PARAMETERS-1'!$B$5:$J$44,5,FALSE))*VLOOKUP(ABSYLD2!I$4,'[1]INTERNAL PARAMETERS-1'!$B$5:$J$44,9,FALSE)*ABSYLD2!$F8</f>
        <v>3430.7011570274826</v>
      </c>
      <c r="J8" s="47">
        <f>ABSYLD1!J8*VLOOKUP(ABSYLD2!J$4,'[1]INTERNAL PARAMETERS-1'!$B$5:$J$44,5,FALSE)*VLOOKUP(ABSYLD2!J$4,'[1]INTERNAL PARAMETERS-1'!$B$5:$J$44,7,FALSE)*ABSYLD2!$F8 + ABSYLD1!J8*(1-VLOOKUP(ABSYLD2!J$4,'[1]INTERNAL PARAMETERS-1'!$B$5:$J$44,5,FALSE))*VLOOKUP(ABSYLD2!J$4,'[1]INTERNAL PARAMETERS-1'!$B$5:$J$44,9,FALSE)*ABSYLD2!$F8</f>
        <v>0</v>
      </c>
      <c r="K8" s="47">
        <f>ABSYLD1!K8*VLOOKUP(ABSYLD2!K$4,'[1]INTERNAL PARAMETERS-1'!$B$5:$J$44,5,FALSE)*VLOOKUP(ABSYLD2!K$4,'[1]INTERNAL PARAMETERS-1'!$B$5:$J$44,7,FALSE)*ABSYLD2!$F8 + ABSYLD1!K8*(1-VLOOKUP(ABSYLD2!K$4,'[1]INTERNAL PARAMETERS-1'!$B$5:$J$44,5,FALSE))*VLOOKUP(ABSYLD2!K$4,'[1]INTERNAL PARAMETERS-1'!$B$5:$J$44,9,FALSE)*ABSYLD2!$F8</f>
        <v>15.799042354562937</v>
      </c>
      <c r="L8" s="47">
        <f>ABSYLD1!L8*VLOOKUP(ABSYLD2!L$4,'[1]INTERNAL PARAMETERS-1'!$B$5:$J$44,5,FALSE)*VLOOKUP(ABSYLD2!L$4,'[1]INTERNAL PARAMETERS-1'!$B$5:$J$44,7,FALSE)*ABSYLD2!$F8 + ABSYLD1!L8*(1-VLOOKUP(ABSYLD2!L$4,'[1]INTERNAL PARAMETERS-1'!$B$5:$J$44,5,FALSE))*VLOOKUP(ABSYLD2!L$4,'[1]INTERNAL PARAMETERS-1'!$B$5:$J$44,9,FALSE)*ABSYLD2!$F8</f>
        <v>0</v>
      </c>
      <c r="M8" s="47">
        <f>ABSYLD1!M8*VLOOKUP(ABSYLD2!M$4,'[1]INTERNAL PARAMETERS-1'!$B$5:$J$44,5,FALSE)*VLOOKUP(ABSYLD2!M$4,'[1]INTERNAL PARAMETERS-1'!$B$5:$J$44,7,FALSE)*ABSYLD2!$F8 + ABSYLD1!M8*(1-VLOOKUP(ABSYLD2!M$4,'[1]INTERNAL PARAMETERS-1'!$B$5:$J$44,5,FALSE))*VLOOKUP(ABSYLD2!M$4,'[1]INTERNAL PARAMETERS-1'!$B$5:$J$44,9,FALSE)*ABSYLD2!$F8</f>
        <v>45.460034630500701</v>
      </c>
      <c r="N8" s="47">
        <f>ABSYLD1!N8*VLOOKUP(ABSYLD2!N$4,'[1]INTERNAL PARAMETERS-1'!$B$5:$J$44,5,FALSE)*VLOOKUP(ABSYLD2!N$4,'[1]INTERNAL PARAMETERS-1'!$B$5:$J$44,7,FALSE)*ABSYLD2!$F8 + ABSYLD1!N8*(1-VLOOKUP(ABSYLD2!N$4,'[1]INTERNAL PARAMETERS-1'!$B$5:$J$44,5,FALSE))*VLOOKUP(ABSYLD2!N$4,'[1]INTERNAL PARAMETERS-1'!$B$5:$J$44,9,FALSE)*ABSYLD2!$F8</f>
        <v>26.935535702588286</v>
      </c>
      <c r="O8" s="47">
        <f>ABSYLD1!O8*VLOOKUP(ABSYLD2!O$4,'[1]INTERNAL PARAMETERS-1'!$B$5:$J$44,5,FALSE)*VLOOKUP(ABSYLD2!O$4,'[1]INTERNAL PARAMETERS-1'!$B$5:$J$44,7,FALSE)*ABSYLD2!$F8 + ABSYLD1!O8*(1-VLOOKUP(ABSYLD2!O$4,'[1]INTERNAL PARAMETERS-1'!$B$5:$J$44,5,FALSE))*VLOOKUP(ABSYLD2!O$4,'[1]INTERNAL PARAMETERS-1'!$B$5:$J$44,9,FALSE)*ABSYLD2!$F8</f>
        <v>0</v>
      </c>
      <c r="P8" s="47">
        <f>ABSYLD1!P8*VLOOKUP(ABSYLD2!P$4,'[1]INTERNAL PARAMETERS-1'!$B$5:$J$44,5,FALSE)*VLOOKUP(ABSYLD2!P$4,'[1]INTERNAL PARAMETERS-1'!$B$5:$J$44,7,FALSE)*ABSYLD2!$F8 + ABSYLD1!P8*(1-VLOOKUP(ABSYLD2!P$4,'[1]INTERNAL PARAMETERS-1'!$B$5:$J$44,5,FALSE))*VLOOKUP(ABSYLD2!P$4,'[1]INTERNAL PARAMETERS-1'!$B$5:$J$44,9,FALSE)*ABSYLD2!$F8</f>
        <v>0</v>
      </c>
      <c r="Q8" s="47">
        <f>ABSYLD1!Q8*VLOOKUP(ABSYLD2!Q$4,'[1]INTERNAL PARAMETERS-1'!$B$5:$J$44,5,FALSE)*VLOOKUP(ABSYLD2!Q$4,'[1]INTERNAL PARAMETERS-1'!$B$5:$J$44,7,FALSE)*ABSYLD2!$F8 + ABSYLD1!Q8*(1-VLOOKUP(ABSYLD2!Q$4,'[1]INTERNAL PARAMETERS-1'!$B$5:$J$44,5,FALSE))*VLOOKUP(ABSYLD2!Q$4,'[1]INTERNAL PARAMETERS-1'!$B$5:$J$44,9,FALSE)*ABSYLD2!$F8</f>
        <v>0</v>
      </c>
      <c r="R8" s="47">
        <f>ABSYLD1!R8*VLOOKUP(ABSYLD2!R$4,'[1]INTERNAL PARAMETERS-1'!$B$5:$J$44,5,FALSE)*VLOOKUP(ABSYLD2!R$4,'[1]INTERNAL PARAMETERS-1'!$B$5:$J$44,7,FALSE)*ABSYLD2!$F8 + ABSYLD1!R8*(1-VLOOKUP(ABSYLD2!R$4,'[1]INTERNAL PARAMETERS-1'!$B$5:$J$44,5,FALSE))*VLOOKUP(ABSYLD2!R$4,'[1]INTERNAL PARAMETERS-1'!$B$5:$J$44,9,FALSE)*ABSYLD2!$F8</f>
        <v>28.076510928671325</v>
      </c>
      <c r="S8" s="47">
        <f>ABSYLD1!S8*VLOOKUP(ABSYLD2!S$4,'[1]INTERNAL PARAMETERS-1'!$B$5:$J$44,5,FALSE)*VLOOKUP(ABSYLD2!S$4,'[1]INTERNAL PARAMETERS-1'!$B$5:$J$44,7,FALSE)*ABSYLD2!$F8 + ABSYLD1!S8*(1-VLOOKUP(ABSYLD2!S$4,'[1]INTERNAL PARAMETERS-1'!$B$5:$J$44,5,FALSE))*VLOOKUP(ABSYLD2!S$4,'[1]INTERNAL PARAMETERS-1'!$B$5:$J$44,9,FALSE)*ABSYLD2!$F8</f>
        <v>507.4486400580314</v>
      </c>
      <c r="T8" s="47">
        <f>ABSYLD1!T8*VLOOKUP(ABSYLD2!T$4,'[1]INTERNAL PARAMETERS-1'!$B$5:$J$44,5,FALSE)*VLOOKUP(ABSYLD2!T$4,'[1]INTERNAL PARAMETERS-1'!$B$5:$J$44,7,FALSE)*ABSYLD2!$F8 + ABSYLD1!T8*(1-VLOOKUP(ABSYLD2!T$4,'[1]INTERNAL PARAMETERS-1'!$B$5:$J$44,5,FALSE))*VLOOKUP(ABSYLD2!T$4,'[1]INTERNAL PARAMETERS-1'!$B$5:$J$44,9,FALSE)*ABSYLD2!$F8</f>
        <v>94.758224384265731</v>
      </c>
      <c r="U8" s="47">
        <f>ABSYLD1!U8*VLOOKUP(ABSYLD2!U$4,'[1]INTERNAL PARAMETERS-1'!$B$5:$J$44,5,FALSE)*VLOOKUP(ABSYLD2!U$4,'[1]INTERNAL PARAMETERS-1'!$B$5:$J$44,7,FALSE)*ABSYLD2!$F8 + ABSYLD1!U8*(1-VLOOKUP(ABSYLD2!U$4,'[1]INTERNAL PARAMETERS-1'!$B$5:$J$44,5,FALSE))*VLOOKUP(ABSYLD2!U$4,'[1]INTERNAL PARAMETERS-1'!$B$5:$J$44,9,FALSE)*ABSYLD2!$F8</f>
        <v>44.944809304000692</v>
      </c>
      <c r="V8" s="47">
        <f>ABSYLD1!V8*VLOOKUP(ABSYLD2!V$4,'[1]INTERNAL PARAMETERS-1'!$B$5:$J$44,5,FALSE)*VLOOKUP(ABSYLD2!V$4,'[1]INTERNAL PARAMETERS-1'!$B$5:$J$44,7,FALSE)*ABSYLD2!$F8 + ABSYLD1!V8*(1-VLOOKUP(ABSYLD2!V$4,'[1]INTERNAL PARAMETERS-1'!$B$5:$J$44,5,FALSE))*VLOOKUP(ABSYLD2!V$4,'[1]INTERNAL PARAMETERS-1'!$B$5:$J$44,9,FALSE)*ABSYLD2!$F8</f>
        <v>546.93992739504483</v>
      </c>
      <c r="W8" s="47">
        <f>ABSYLD1!W8*VLOOKUP(ABSYLD2!W$4,'[1]INTERNAL PARAMETERS-1'!$B$5:$J$44,5,FALSE)*VLOOKUP(ABSYLD2!W$4,'[1]INTERNAL PARAMETERS-1'!$B$5:$J$44,7,FALSE)*ABSYLD2!$F8 + ABSYLD1!W8*(1-VLOOKUP(ABSYLD2!W$4,'[1]INTERNAL PARAMETERS-1'!$B$5:$J$44,5,FALSE))*VLOOKUP(ABSYLD2!W$4,'[1]INTERNAL PARAMETERS-1'!$B$5:$J$44,9,FALSE)*ABSYLD2!$F8</f>
        <v>0</v>
      </c>
      <c r="X8" s="47">
        <f>ABSYLD1!X8*VLOOKUP(ABSYLD2!X$4,'[1]INTERNAL PARAMETERS-1'!$B$5:$J$44,5,FALSE)*VLOOKUP(ABSYLD2!X$4,'[1]INTERNAL PARAMETERS-1'!$B$5:$J$44,7,FALSE)*ABSYLD2!$F8 + ABSYLD1!X8*(1-VLOOKUP(ABSYLD2!X$4,'[1]INTERNAL PARAMETERS-1'!$B$5:$J$44,5,FALSE))*VLOOKUP(ABSYLD2!X$4,'[1]INTERNAL PARAMETERS-1'!$B$5:$J$44,9,FALSE)*ABSYLD2!$F8</f>
        <v>0</v>
      </c>
      <c r="Y8" s="47">
        <f>ABSYLD1!Y8*VLOOKUP(ABSYLD2!Y$4,'[1]INTERNAL PARAMETERS-1'!$B$5:$J$44,5,FALSE)*VLOOKUP(ABSYLD2!Y$4,'[1]INTERNAL PARAMETERS-1'!$B$5:$J$44,7,FALSE)*ABSYLD2!$F8 + ABSYLD1!Y8*(1-VLOOKUP(ABSYLD2!Y$4,'[1]INTERNAL PARAMETERS-1'!$B$5:$J$44,5,FALSE))*VLOOKUP(ABSYLD2!Y$4,'[1]INTERNAL PARAMETERS-1'!$B$5:$J$44,9,FALSE)*ABSYLD2!$F8</f>
        <v>0</v>
      </c>
      <c r="Z8" s="47">
        <f>ABSYLD1!Z8*VLOOKUP(ABSYLD2!Z$4,'[1]INTERNAL PARAMETERS-1'!$B$5:$J$44,5,FALSE)*VLOOKUP(ABSYLD2!Z$4,'[1]INTERNAL PARAMETERS-1'!$B$5:$J$44,7,FALSE)*ABSYLD2!$F8 + ABSYLD1!Z8*(1-VLOOKUP(ABSYLD2!Z$4,'[1]INTERNAL PARAMETERS-1'!$B$5:$J$44,5,FALSE))*VLOOKUP(ABSYLD2!Z$4,'[1]INTERNAL PARAMETERS-1'!$B$5:$J$44,9,FALSE)*ABSYLD2!$F8</f>
        <v>0</v>
      </c>
      <c r="AA8" s="47">
        <f>ABSYLD1!AA8*VLOOKUP(ABSYLD2!AA$4,'[1]INTERNAL PARAMETERS-1'!$B$5:$J$44,5,FALSE)*VLOOKUP(ABSYLD2!AA$4,'[1]INTERNAL PARAMETERS-1'!$B$5:$J$44,7,FALSE)*ABSYLD2!$F8 + ABSYLD1!AA8*(1-VLOOKUP(ABSYLD2!AA$4,'[1]INTERNAL PARAMETERS-1'!$B$5:$J$44,5,FALSE))*VLOOKUP(ABSYLD2!AA$4,'[1]INTERNAL PARAMETERS-1'!$B$5:$J$44,9,FALSE)*ABSYLD2!$F8</f>
        <v>0</v>
      </c>
      <c r="AB8" s="47">
        <f>ABSYLD1!AB8*VLOOKUP(ABSYLD2!AB$4,'[1]INTERNAL PARAMETERS-1'!$B$5:$J$44,5,FALSE)*VLOOKUP(ABSYLD2!AB$4,'[1]INTERNAL PARAMETERS-1'!$B$5:$J$44,7,FALSE)*ABSYLD2!$F8 + ABSYLD1!AB8*(1-VLOOKUP(ABSYLD2!AB$4,'[1]INTERNAL PARAMETERS-1'!$B$5:$J$44,5,FALSE))*VLOOKUP(ABSYLD2!AB$4,'[1]INTERNAL PARAMETERS-1'!$B$5:$J$44,9,FALSE)*ABSYLD2!$F8</f>
        <v>0</v>
      </c>
      <c r="AC8" s="47">
        <f>ABSYLD1!AC8*VLOOKUP(ABSYLD2!AC$4,'[1]INTERNAL PARAMETERS-1'!$B$5:$J$44,5,FALSE)*VLOOKUP(ABSYLD2!AC$4,'[1]INTERNAL PARAMETERS-1'!$B$5:$J$44,7,FALSE)*ABSYLD2!$F8 + ABSYLD1!AC8*(1-VLOOKUP(ABSYLD2!AC$4,'[1]INTERNAL PARAMETERS-1'!$B$5:$J$44,5,FALSE))*VLOOKUP(ABSYLD2!AC$4,'[1]INTERNAL PARAMETERS-1'!$B$5:$J$44,9,FALSE)*ABSYLD2!$F8</f>
        <v>0</v>
      </c>
      <c r="AD8" s="47">
        <f>ABSYLD1!AD8*VLOOKUP(ABSYLD2!AD$4,'[1]INTERNAL PARAMETERS-1'!$B$5:$J$44,5,FALSE)*VLOOKUP(ABSYLD2!AD$4,'[1]INTERNAL PARAMETERS-1'!$B$5:$J$44,7,FALSE)*ABSYLD2!$F8 + ABSYLD1!AD8*(1-VLOOKUP(ABSYLD2!AD$4,'[1]INTERNAL PARAMETERS-1'!$B$5:$J$44,5,FALSE))*VLOOKUP(ABSYLD2!AD$4,'[1]INTERNAL PARAMETERS-1'!$B$5:$J$44,9,FALSE)*ABSYLD2!$F8</f>
        <v>0</v>
      </c>
      <c r="AE8" s="47">
        <f>ABSYLD1!AE8*VLOOKUP(ABSYLD2!AE$4,'[1]INTERNAL PARAMETERS-1'!$B$5:$J$44,5,FALSE)*VLOOKUP(ABSYLD2!AE$4,'[1]INTERNAL PARAMETERS-1'!$B$5:$J$44,7,FALSE)*ABSYLD2!$F8 + ABSYLD1!AE8*(1-VLOOKUP(ABSYLD2!AE$4,'[1]INTERNAL PARAMETERS-1'!$B$5:$J$44,5,FALSE))*VLOOKUP(ABSYLD2!AE$4,'[1]INTERNAL PARAMETERS-1'!$B$5:$J$44,9,FALSE)*ABSYLD2!$F8</f>
        <v>0</v>
      </c>
      <c r="AF8" s="47">
        <f>ABSYLD1!AF8*VLOOKUP(ABSYLD2!AF$4,'[1]INTERNAL PARAMETERS-1'!$B$5:$J$44,5,FALSE)*VLOOKUP(ABSYLD2!AF$4,'[1]INTERNAL PARAMETERS-1'!$B$5:$J$44,7,FALSE)*ABSYLD2!$F8 + ABSYLD1!AF8*(1-VLOOKUP(ABSYLD2!AF$4,'[1]INTERNAL PARAMETERS-1'!$B$5:$J$44,5,FALSE))*VLOOKUP(ABSYLD2!AF$4,'[1]INTERNAL PARAMETERS-1'!$B$5:$J$44,9,FALSE)*ABSYLD2!$F8</f>
        <v>9.1231312864090892</v>
      </c>
      <c r="AG8" s="47">
        <f>ABSYLD1!AG8*VLOOKUP(ABSYLD2!AG$4,'[1]INTERNAL PARAMETERS-1'!$B$5:$J$44,5,FALSE)*VLOOKUP(ABSYLD2!AG$4,'[1]INTERNAL PARAMETERS-1'!$B$5:$J$44,7,FALSE)*ABSYLD2!$F8 + ABSYLD1!AG8*(1-VLOOKUP(ABSYLD2!AG$4,'[1]INTERNAL PARAMETERS-1'!$B$5:$J$44,5,FALSE))*VLOOKUP(ABSYLD2!AG$4,'[1]INTERNAL PARAMETERS-1'!$B$5:$J$44,9,FALSE)*ABSYLD2!$F8</f>
        <v>0</v>
      </c>
      <c r="AH8" s="47">
        <f>ABSYLD1!AH8*VLOOKUP(ABSYLD2!AH$4,'[1]INTERNAL PARAMETERS-1'!$B$5:$J$44,5,FALSE)*VLOOKUP(ABSYLD2!AH$4,'[1]INTERNAL PARAMETERS-1'!$B$5:$J$44,7,FALSE)*ABSYLD2!$F8 + ABSYLD1!AH8*(1-VLOOKUP(ABSYLD2!AH$4,'[1]INTERNAL PARAMETERS-1'!$B$5:$J$44,5,FALSE))*VLOOKUP(ABSYLD2!AH$4,'[1]INTERNAL PARAMETERS-1'!$B$5:$J$44,9,FALSE)*ABSYLD2!$F8</f>
        <v>2.5731908756538457</v>
      </c>
      <c r="AI8" s="47">
        <f>ABSYLD1!AI8*VLOOKUP(ABSYLD2!AI$4,'[1]INTERNAL PARAMETERS-1'!$B$5:$J$44,5,FALSE)*VLOOKUP(ABSYLD2!AI$4,'[1]INTERNAL PARAMETERS-1'!$B$5:$J$44,7,FALSE)*ABSYLD2!$F8 + ABSYLD1!AI8*(1-VLOOKUP(ABSYLD2!AI$4,'[1]INTERNAL PARAMETERS-1'!$B$5:$J$44,5,FALSE))*VLOOKUP(ABSYLD2!AI$4,'[1]INTERNAL PARAMETERS-1'!$B$5:$J$44,9,FALSE)*ABSYLD2!$F8</f>
        <v>7.3113689818531471</v>
      </c>
      <c r="AJ8" s="47">
        <f>ABSYLD1!AJ8*VLOOKUP(ABSYLD2!AJ$4,'[1]INTERNAL PARAMETERS-1'!$B$5:$J$44,5,FALSE)*VLOOKUP(ABSYLD2!AJ$4,'[1]INTERNAL PARAMETERS-1'!$B$5:$J$44,7,FALSE)*ABSYLD2!$F8 + ABSYLD1!AJ8*(1-VLOOKUP(ABSYLD2!AJ$4,'[1]INTERNAL PARAMETERS-1'!$B$5:$J$44,5,FALSE))*VLOOKUP(ABSYLD2!AJ$4,'[1]INTERNAL PARAMETERS-1'!$B$5:$J$44,9,FALSE)*ABSYLD2!$F8</f>
        <v>36.497729441863633</v>
      </c>
      <c r="AK8" s="47">
        <f>ABSYLD1!AK8*VLOOKUP(ABSYLD2!AK$4,'[1]INTERNAL PARAMETERS-1'!$B$5:$J$44,5,FALSE)*VLOOKUP(ABSYLD2!AK$4,'[1]INTERNAL PARAMETERS-1'!$B$5:$J$44,7,FALSE)*ABSYLD2!$F8 + ABSYLD1!AK8*(1-VLOOKUP(ABSYLD2!AK$4,'[1]INTERNAL PARAMETERS-1'!$B$5:$J$44,5,FALSE))*VLOOKUP(ABSYLD2!AK$4,'[1]INTERNAL PARAMETERS-1'!$B$5:$J$44,9,FALSE)*ABSYLD2!$F8</f>
        <v>10.29863501630769</v>
      </c>
      <c r="AL8" s="47">
        <f>ABSYLD1!AL8*VLOOKUP(ABSYLD2!AL$4,'[1]INTERNAL PARAMETERS-1'!$B$5:$J$44,5,FALSE)*VLOOKUP(ABSYLD2!AL$4,'[1]INTERNAL PARAMETERS-1'!$B$5:$J$44,7,FALSE)*ABSYLD2!$F8 + ABSYLD1!AL8*(1-VLOOKUP(ABSYLD2!AL$4,'[1]INTERNAL PARAMETERS-1'!$B$5:$J$44,5,FALSE))*VLOOKUP(ABSYLD2!AL$4,'[1]INTERNAL PARAMETERS-1'!$B$5:$J$44,9,FALSE)*ABSYLD2!$F8</f>
        <v>0</v>
      </c>
      <c r="AM8" s="47">
        <f>ABSYLD1!AM8*VLOOKUP(ABSYLD2!AM$4,'[1]INTERNAL PARAMETERS-1'!$B$5:$J$44,5,FALSE)*VLOOKUP(ABSYLD2!AM$4,'[1]INTERNAL PARAMETERS-1'!$B$5:$J$44,7,FALSE)*ABSYLD2!$F8 + ABSYLD1!AM8*(1-VLOOKUP(ABSYLD2!AM$4,'[1]INTERNAL PARAMETERS-1'!$B$5:$J$44,5,FALSE))*VLOOKUP(ABSYLD2!AM$4,'[1]INTERNAL PARAMETERS-1'!$B$5:$J$44,9,FALSE)*ABSYLD2!$F8</f>
        <v>0</v>
      </c>
      <c r="AN8" s="47">
        <f>ABSYLD1!AN8*VLOOKUP(ABSYLD2!AN$4,'[1]INTERNAL PARAMETERS-1'!$B$5:$J$44,5,FALSE)*VLOOKUP(ABSYLD2!AN$4,'[1]INTERNAL PARAMETERS-1'!$B$5:$J$44,7,FALSE)*ABSYLD2!$F8 + ABSYLD1!AN8*(1-VLOOKUP(ABSYLD2!AN$4,'[1]INTERNAL PARAMETERS-1'!$B$5:$J$44,5,FALSE))*VLOOKUP(ABSYLD2!AN$4,'[1]INTERNAL PARAMETERS-1'!$B$5:$J$44,9,FALSE)*ABSYLD2!$F8</f>
        <v>0</v>
      </c>
      <c r="AO8" s="47">
        <f>ABSYLD1!AO8*VLOOKUP(ABSYLD2!AO$4,'[1]INTERNAL PARAMETERS-1'!$B$5:$J$44,5,FALSE)*VLOOKUP(ABSYLD2!AO$4,'[1]INTERNAL PARAMETERS-1'!$B$5:$J$44,7,FALSE)*ABSYLD2!$F8 + ABSYLD1!AO8*(1-VLOOKUP(ABSYLD2!AO$4,'[1]INTERNAL PARAMETERS-1'!$B$5:$J$44,5,FALSE))*VLOOKUP(ABSYLD2!AO$4,'[1]INTERNAL PARAMETERS-1'!$B$5:$J$44,9,FALSE)*ABSYLD2!$F8</f>
        <v>0</v>
      </c>
      <c r="AP8" s="47">
        <f>ABSYLD1!AP8*VLOOKUP(ABSYLD2!AP$4,'[1]INTERNAL PARAMETERS-1'!$B$5:$J$44,5,FALSE)*VLOOKUP(ABSYLD2!AP$4,'[1]INTERNAL PARAMETERS-1'!$B$5:$J$44,7,FALSE)*ABSYLD2!$F8 + ABSYLD1!AP8*(1-VLOOKUP(ABSYLD2!AP$4,'[1]INTERNAL PARAMETERS-1'!$B$5:$J$44,5,FALSE))*VLOOKUP(ABSYLD2!AP$4,'[1]INTERNAL PARAMETERS-1'!$B$5:$J$44,9,FALSE)*ABSYLD2!$F8</f>
        <v>0</v>
      </c>
      <c r="AQ8" s="47">
        <f>ABSYLD1!AQ8*VLOOKUP(ABSYLD2!AQ$4,'[1]INTERNAL PARAMETERS-1'!$B$5:$J$44,5,FALSE)*VLOOKUP(ABSYLD2!AQ$4,'[1]INTERNAL PARAMETERS-1'!$B$5:$J$44,7,FALSE)*ABSYLD2!$F8 + ABSYLD1!AQ8*(1-VLOOKUP(ABSYLD2!AQ$4,'[1]INTERNAL PARAMETERS-1'!$B$5:$J$44,5,FALSE))*VLOOKUP(ABSYLD2!AQ$4,'[1]INTERNAL PARAMETERS-1'!$B$5:$J$44,9,FALSE)*ABSYLD2!$F8</f>
        <v>0</v>
      </c>
      <c r="AR8" s="47">
        <f>ABSYLD1!AR8*VLOOKUP(ABSYLD2!AR$4,'[1]INTERNAL PARAMETERS-1'!$B$5:$J$44,5,FALSE)*VLOOKUP(ABSYLD2!AR$4,'[1]INTERNAL PARAMETERS-1'!$B$5:$J$44,7,FALSE)*ABSYLD2!$F8 + ABSYLD1!AR8*(1-VLOOKUP(ABSYLD2!AR$4,'[1]INTERNAL PARAMETERS-1'!$B$5:$J$44,5,FALSE))*VLOOKUP(ABSYLD2!AR$4,'[1]INTERNAL PARAMETERS-1'!$B$5:$J$44,9,FALSE)*ABSYLD2!$F8</f>
        <v>0</v>
      </c>
      <c r="AS8" s="47">
        <f>ABSYLD1!AS8*VLOOKUP(ABSYLD2!AS$4,'[1]INTERNAL PARAMETERS-1'!$B$5:$J$44,5,FALSE)*VLOOKUP(ABSYLD2!AS$4,'[1]INTERNAL PARAMETERS-1'!$B$5:$J$44,7,FALSE)*ABSYLD2!$F8 + ABSYLD1!AS8*(1-VLOOKUP(ABSYLD2!AS$4,'[1]INTERNAL PARAMETERS-1'!$B$5:$J$44,5,FALSE))*VLOOKUP(ABSYLD2!AS$4,'[1]INTERNAL PARAMETERS-1'!$B$5:$J$44,9,FALSE)*ABSYLD2!$F8</f>
        <v>0</v>
      </c>
      <c r="AT8" s="46">
        <f>ABSYLD1!AT8*VLOOKUP(ABSYLD2!AT$4,'[1]INTERNAL PARAMETERS-1'!$B$5:$J$44,5,FALSE)*VLOOKUP(ABSYLD2!AT$4,'[1]INTERNAL PARAMETERS-1'!$B$5:$J$44,7,FALSE)*ABSYLD2!$F8 + ABSYLD1!AT8*(1-VLOOKUP(ABSYLD2!AT$4,'[1]INTERNAL PARAMETERS-1'!$B$5:$J$44,5,FALSE))*VLOOKUP(ABSYLD2!AT$4,'[1]INTERNAL PARAMETERS-1'!$B$5:$J$44,9,FALSE)*ABSYLD2!$F8</f>
        <v>0</v>
      </c>
      <c r="AU8" s="48">
        <f>ABSYLD1!AU8*VLOOKUP(ABSYLD2!AU$4,'[1]INTERNAL PARAMETERS-1'!$B$5:$J$44,5,FALSE)*VLOOKUP(ABSYLD2!AU$4,'[1]INTERNAL PARAMETERS-1'!$B$5:$J$44,6,FALSE)*VLOOKUP(ABSYLD2!AU$4,'[1]INTERNAL PARAMETERS-1'!$B$5:$J$44,3,FALSE) + ABSYLD1!AU8*(1-VLOOKUP(ABSYLD2!AU$4,'[1]INTERNAL PARAMETERS-1'!$B$5:$J$44,5,FALSE))*VLOOKUP(ABSYLD2!AU$4,'[1]INTERNAL PARAMETERS-1'!$B$5:$J$44,8,FALSE)*VLOOKUP(ABSYLD2!AU$4,'[1]INTERNAL PARAMETERS-1'!$B$5:$J$44,3,FALSE)</f>
        <v>0</v>
      </c>
      <c r="AV8" s="47">
        <f>ABSYLD1!AV8*VLOOKUP(ABSYLD2!AV$4,'[1]INTERNAL PARAMETERS-1'!$B$5:$J$44,5,FALSE)*VLOOKUP(ABSYLD2!AV$4,'[1]INTERNAL PARAMETERS-1'!$B$5:$J$44,6,FALSE)*VLOOKUP(ABSYLD2!AV$4,'[1]INTERNAL PARAMETERS-1'!$B$5:$J$44,3,FALSE) + ABSYLD1!AV8*(1-VLOOKUP(ABSYLD2!AV$4,'[1]INTERNAL PARAMETERS-1'!$B$5:$J$44,5,FALSE))*VLOOKUP(ABSYLD2!AV$4,'[1]INTERNAL PARAMETERS-1'!$B$5:$J$44,8,FALSE)*VLOOKUP(ABSYLD2!AV$4,'[1]INTERNAL PARAMETERS-1'!$B$5:$J$44,3,FALSE)</f>
        <v>0</v>
      </c>
      <c r="AW8" s="47">
        <f>ABSYLD1!AW8*VLOOKUP(ABSYLD2!AW$4,'[1]INTERNAL PARAMETERS-1'!$B$5:$J$44,5,FALSE)*VLOOKUP(ABSYLD2!AW$4,'[1]INTERNAL PARAMETERS-1'!$B$5:$J$44,6,FALSE)*VLOOKUP(ABSYLD2!AW$4,'[1]INTERNAL PARAMETERS-1'!$B$5:$J$44,3,FALSE) + ABSYLD1!AW8*(1-VLOOKUP(ABSYLD2!AW$4,'[1]INTERNAL PARAMETERS-1'!$B$5:$J$44,5,FALSE))*VLOOKUP(ABSYLD2!AW$4,'[1]INTERNAL PARAMETERS-1'!$B$5:$J$44,8,FALSE)*VLOOKUP(ABSYLD2!AW$4,'[1]INTERNAL PARAMETERS-1'!$B$5:$J$44,3,FALSE)</f>
        <v>58.852907501878086</v>
      </c>
      <c r="AX8" s="47">
        <f>ABSYLD1!AX8*VLOOKUP(ABSYLD2!AX$4,'[1]INTERNAL PARAMETERS-1'!$B$5:$J$44,5,FALSE)*VLOOKUP(ABSYLD2!AX$4,'[1]INTERNAL PARAMETERS-1'!$B$5:$J$44,6,FALSE)*VLOOKUP(ABSYLD2!AX$4,'[1]INTERNAL PARAMETERS-1'!$B$5:$J$44,3,FALSE) + ABSYLD1!AX8*(1-VLOOKUP(ABSYLD2!AX$4,'[1]INTERNAL PARAMETERS-1'!$B$5:$J$44,5,FALSE))*VLOOKUP(ABSYLD2!AX$4,'[1]INTERNAL PARAMETERS-1'!$B$5:$J$44,8,FALSE)*VLOOKUP(ABSYLD2!AX$4,'[1]INTERNAL PARAMETERS-1'!$B$5:$J$44,3,FALSE)</f>
        <v>0</v>
      </c>
      <c r="AY8" s="47">
        <f>ABSYLD1!AY8*VLOOKUP(ABSYLD2!AY$4,'[1]INTERNAL PARAMETERS-1'!$B$5:$J$44,5,FALSE)*VLOOKUP(ABSYLD2!AY$4,'[1]INTERNAL PARAMETERS-1'!$B$5:$J$44,6,FALSE)*VLOOKUP(ABSYLD2!AY$4,'[1]INTERNAL PARAMETERS-1'!$B$5:$J$44,3,FALSE) + ABSYLD1!AY8*(1-VLOOKUP(ABSYLD2!AY$4,'[1]INTERNAL PARAMETERS-1'!$B$5:$J$44,5,FALSE))*VLOOKUP(ABSYLD2!AY$4,'[1]INTERNAL PARAMETERS-1'!$B$5:$J$44,8,FALSE)*VLOOKUP(ABSYLD2!AY$4,'[1]INTERNAL PARAMETERS-1'!$B$5:$J$44,3,FALSE)</f>
        <v>0</v>
      </c>
      <c r="AZ8" s="47">
        <f>ABSYLD1!AZ8*VLOOKUP(ABSYLD2!AZ$4,'[1]INTERNAL PARAMETERS-1'!$B$5:$J$44,5,FALSE)*VLOOKUP(ABSYLD2!AZ$4,'[1]INTERNAL PARAMETERS-1'!$B$5:$J$44,6,FALSE)*VLOOKUP(ABSYLD2!AZ$4,'[1]INTERNAL PARAMETERS-1'!$B$5:$J$44,3,FALSE) + ABSYLD1!AZ8*(1-VLOOKUP(ABSYLD2!AZ$4,'[1]INTERNAL PARAMETERS-1'!$B$5:$J$44,5,FALSE))*VLOOKUP(ABSYLD2!AZ$4,'[1]INTERNAL PARAMETERS-1'!$B$5:$J$44,8,FALSE)*VLOOKUP(ABSYLD2!AZ$4,'[1]INTERNAL PARAMETERS-1'!$B$5:$J$44,3,FALSE)</f>
        <v>0</v>
      </c>
      <c r="BA8" s="47">
        <f>ABSYLD1!BA8*VLOOKUP(ABSYLD2!BA$4,'[1]INTERNAL PARAMETERS-1'!$B$5:$J$44,5,FALSE)*VLOOKUP(ABSYLD2!BA$4,'[1]INTERNAL PARAMETERS-1'!$B$5:$J$44,6,FALSE)*VLOOKUP(ABSYLD2!BA$4,'[1]INTERNAL PARAMETERS-1'!$B$5:$J$44,3,FALSE) + ABSYLD1!BA8*(1-VLOOKUP(ABSYLD2!BA$4,'[1]INTERNAL PARAMETERS-1'!$B$5:$J$44,5,FALSE))*VLOOKUP(ABSYLD2!BA$4,'[1]INTERNAL PARAMETERS-1'!$B$5:$J$44,8,FALSE)*VLOOKUP(ABSYLD2!BA$4,'[1]INTERNAL PARAMETERS-1'!$B$5:$J$44,3,FALSE)</f>
        <v>7.7948687512370007</v>
      </c>
      <c r="BB8" s="47">
        <f>ABSYLD1!BB8*VLOOKUP(ABSYLD2!BB$4,'[1]INTERNAL PARAMETERS-1'!$B$5:$J$44,5,FALSE)*VLOOKUP(ABSYLD2!BB$4,'[1]INTERNAL PARAMETERS-1'!$B$5:$J$44,6,FALSE)*VLOOKUP(ABSYLD2!BB$4,'[1]INTERNAL PARAMETERS-1'!$B$5:$J$44,3,FALSE) + ABSYLD1!BB8*(1-VLOOKUP(ABSYLD2!BB$4,'[1]INTERNAL PARAMETERS-1'!$B$5:$J$44,5,FALSE))*VLOOKUP(ABSYLD2!BB$4,'[1]INTERNAL PARAMETERS-1'!$B$5:$J$44,8,FALSE)*VLOOKUP(ABSYLD2!BB$4,'[1]INTERNAL PARAMETERS-1'!$B$5:$J$44,3,FALSE)</f>
        <v>23.049734334570786</v>
      </c>
      <c r="BC8" s="47">
        <f>ABSYLD1!BC8*VLOOKUP(ABSYLD2!BC$4,'[1]INTERNAL PARAMETERS-1'!$B$5:$J$44,5,FALSE)*VLOOKUP(ABSYLD2!BC$4,'[1]INTERNAL PARAMETERS-1'!$B$5:$J$44,6,FALSE)*VLOOKUP(ABSYLD2!BC$4,'[1]INTERNAL PARAMETERS-1'!$B$5:$J$44,3,FALSE) + ABSYLD1!BC8*(1-VLOOKUP(ABSYLD2!BC$4,'[1]INTERNAL PARAMETERS-1'!$B$5:$J$44,5,FALSE))*VLOOKUP(ABSYLD2!BC$4,'[1]INTERNAL PARAMETERS-1'!$B$5:$J$44,8,FALSE)*VLOOKUP(ABSYLD2!BC$4,'[1]INTERNAL PARAMETERS-1'!$B$5:$J$44,3,FALSE)</f>
        <v>8.5172291713616985</v>
      </c>
      <c r="BD8" s="47">
        <f>ABSYLD1!BD8*VLOOKUP(ABSYLD2!BD$4,'[1]INTERNAL PARAMETERS-1'!$B$5:$J$44,5,FALSE)*VLOOKUP(ABSYLD2!BD$4,'[1]INTERNAL PARAMETERS-1'!$B$5:$J$44,6,FALSE)*VLOOKUP(ABSYLD2!BD$4,'[1]INTERNAL PARAMETERS-1'!$B$5:$J$44,3,FALSE) + ABSYLD1!BD8*(1-VLOOKUP(ABSYLD2!BD$4,'[1]INTERNAL PARAMETERS-1'!$B$5:$J$44,5,FALSE))*VLOOKUP(ABSYLD2!BD$4,'[1]INTERNAL PARAMETERS-1'!$B$5:$J$44,8,FALSE)*VLOOKUP(ABSYLD2!BD$4,'[1]INTERNAL PARAMETERS-1'!$B$5:$J$44,3,FALSE)</f>
        <v>15.118059008262374</v>
      </c>
      <c r="BE8" s="47">
        <f>ABSYLD1!BE8*VLOOKUP(ABSYLD2!BE$4,'[1]INTERNAL PARAMETERS-1'!$B$5:$J$44,5,FALSE)*VLOOKUP(ABSYLD2!BE$4,'[1]INTERNAL PARAMETERS-1'!$B$5:$J$44,6,FALSE)*VLOOKUP(ABSYLD2!BE$4,'[1]INTERNAL PARAMETERS-1'!$B$5:$J$44,3,FALSE) + ABSYLD1!BE8*(1-VLOOKUP(ABSYLD2!BE$4,'[1]INTERNAL PARAMETERS-1'!$B$5:$J$44,5,FALSE))*VLOOKUP(ABSYLD2!BE$4,'[1]INTERNAL PARAMETERS-1'!$B$5:$J$44,8,FALSE)*VLOOKUP(ABSYLD2!BE$4,'[1]INTERNAL PARAMETERS-1'!$B$5:$J$44,3,FALSE)</f>
        <v>10.511473157449203</v>
      </c>
      <c r="BF8" s="47">
        <f>ABSYLD1!BF8*VLOOKUP(ABSYLD2!BF$4,'[1]INTERNAL PARAMETERS-1'!$B$5:$J$44,5,FALSE)*VLOOKUP(ABSYLD2!BF$4,'[1]INTERNAL PARAMETERS-1'!$B$5:$J$44,6,FALSE)*VLOOKUP(ABSYLD2!BF$4,'[1]INTERNAL PARAMETERS-1'!$B$5:$J$44,3,FALSE) + ABSYLD1!BF8*(1-VLOOKUP(ABSYLD2!BF$4,'[1]INTERNAL PARAMETERS-1'!$B$5:$J$44,5,FALSE))*VLOOKUP(ABSYLD2!BF$4,'[1]INTERNAL PARAMETERS-1'!$B$5:$J$44,8,FALSE)*VLOOKUP(ABSYLD2!BF$4,'[1]INTERNAL PARAMETERS-1'!$B$5:$J$44,3,FALSE)</f>
        <v>0</v>
      </c>
      <c r="BG8" s="47">
        <f>ABSYLD1!BG8*VLOOKUP(ABSYLD2!BG$4,'[1]INTERNAL PARAMETERS-1'!$B$5:$J$44,5,FALSE)*VLOOKUP(ABSYLD2!BG$4,'[1]INTERNAL PARAMETERS-1'!$B$5:$J$44,6,FALSE)*VLOOKUP(ABSYLD2!BG$4,'[1]INTERNAL PARAMETERS-1'!$B$5:$J$44,3,FALSE) + ABSYLD1!BG8*(1-VLOOKUP(ABSYLD2!BG$4,'[1]INTERNAL PARAMETERS-1'!$B$5:$J$44,5,FALSE))*VLOOKUP(ABSYLD2!BG$4,'[1]INTERNAL PARAMETERS-1'!$B$5:$J$44,8,FALSE)*VLOOKUP(ABSYLD2!BG$4,'[1]INTERNAL PARAMETERS-1'!$B$5:$J$44,3,FALSE)</f>
        <v>10.996137585184014</v>
      </c>
      <c r="BH8" s="47">
        <f>ABSYLD1!BH8*VLOOKUP(ABSYLD2!BH$4,'[1]INTERNAL PARAMETERS-1'!$B$5:$J$44,5,FALSE)*VLOOKUP(ABSYLD2!BH$4,'[1]INTERNAL PARAMETERS-1'!$B$5:$J$44,6,FALSE)*VLOOKUP(ABSYLD2!BH$4,'[1]INTERNAL PARAMETERS-1'!$B$5:$J$44,3,FALSE) + ABSYLD1!BH8*(1-VLOOKUP(ABSYLD2!BH$4,'[1]INTERNAL PARAMETERS-1'!$B$5:$J$44,5,FALSE))*VLOOKUP(ABSYLD2!BH$4,'[1]INTERNAL PARAMETERS-1'!$B$5:$J$44,8,FALSE)*VLOOKUP(ABSYLD2!BH$4,'[1]INTERNAL PARAMETERS-1'!$B$5:$J$44,3,FALSE)</f>
        <v>4.2745807342226563E-2</v>
      </c>
      <c r="BI8" s="47">
        <f>ABSYLD1!BI8*VLOOKUP(ABSYLD2!BI$4,'[1]INTERNAL PARAMETERS-1'!$B$5:$J$44,5,FALSE)*VLOOKUP(ABSYLD2!BI$4,'[1]INTERNAL PARAMETERS-1'!$B$5:$J$44,6,FALSE)*VLOOKUP(ABSYLD2!BI$4,'[1]INTERNAL PARAMETERS-1'!$B$5:$J$44,3,FALSE) + ABSYLD1!BI8*(1-VLOOKUP(ABSYLD2!BI$4,'[1]INTERNAL PARAMETERS-1'!$B$5:$J$44,5,FALSE))*VLOOKUP(ABSYLD2!BI$4,'[1]INTERNAL PARAMETERS-1'!$B$5:$J$44,8,FALSE)*VLOOKUP(ABSYLD2!BI$4,'[1]INTERNAL PARAMETERS-1'!$B$5:$J$44,3,FALSE)</f>
        <v>0</v>
      </c>
      <c r="BJ8" s="47">
        <f>ABSYLD1!BJ8*VLOOKUP(ABSYLD2!BJ$4,'[1]INTERNAL PARAMETERS-1'!$B$5:$J$44,5,FALSE)*VLOOKUP(ABSYLD2!BJ$4,'[1]INTERNAL PARAMETERS-1'!$B$5:$J$44,6,FALSE)*VLOOKUP(ABSYLD2!BJ$4,'[1]INTERNAL PARAMETERS-1'!$B$5:$J$44,3,FALSE) + ABSYLD1!BJ8*(1-VLOOKUP(ABSYLD2!BJ$4,'[1]INTERNAL PARAMETERS-1'!$B$5:$J$44,5,FALSE))*VLOOKUP(ABSYLD2!BJ$4,'[1]INTERNAL PARAMETERS-1'!$B$5:$J$44,8,FALSE)*VLOOKUP(ABSYLD2!BJ$4,'[1]INTERNAL PARAMETERS-1'!$B$5:$J$44,3,FALSE)</f>
        <v>4.8083431931984313</v>
      </c>
      <c r="BK8" s="47">
        <f>ABSYLD1!BK8*VLOOKUP(ABSYLD2!BK$4,'[1]INTERNAL PARAMETERS-1'!$B$5:$J$44,5,FALSE)*VLOOKUP(ABSYLD2!BK$4,'[1]INTERNAL PARAMETERS-1'!$B$5:$J$44,6,FALSE)*VLOOKUP(ABSYLD2!BK$4,'[1]INTERNAL PARAMETERS-1'!$B$5:$J$44,3,FALSE) + ABSYLD1!BK8*(1-VLOOKUP(ABSYLD2!BK$4,'[1]INTERNAL PARAMETERS-1'!$B$5:$J$44,5,FALSE))*VLOOKUP(ABSYLD2!BK$4,'[1]INTERNAL PARAMETERS-1'!$B$5:$J$44,8,FALSE)*VLOOKUP(ABSYLD2!BK$4,'[1]INTERNAL PARAMETERS-1'!$B$5:$J$44,3,FALSE)</f>
        <v>4.8734578964276807</v>
      </c>
      <c r="BL8" s="47">
        <f>ABSYLD1!BL8*VLOOKUP(ABSYLD2!BL$4,'[1]INTERNAL PARAMETERS-1'!$B$5:$J$44,5,FALSE)*VLOOKUP(ABSYLD2!BL$4,'[1]INTERNAL PARAMETERS-1'!$B$5:$J$44,6,FALSE)*VLOOKUP(ABSYLD2!BL$4,'[1]INTERNAL PARAMETERS-1'!$B$5:$J$44,3,FALSE) + ABSYLD1!BL8*(1-VLOOKUP(ABSYLD2!BL$4,'[1]INTERNAL PARAMETERS-1'!$B$5:$J$44,5,FALSE))*VLOOKUP(ABSYLD2!BL$4,'[1]INTERNAL PARAMETERS-1'!$B$5:$J$44,8,FALSE)*VLOOKUP(ABSYLD2!BL$4,'[1]INTERNAL PARAMETERS-1'!$B$5:$J$44,3,FALSE)</f>
        <v>6.6913819551930604</v>
      </c>
      <c r="BM8" s="47">
        <f>ABSYLD1!BM8*VLOOKUP(ABSYLD2!BM$4,'[1]INTERNAL PARAMETERS-1'!$B$5:$J$44,5,FALSE)*VLOOKUP(ABSYLD2!BM$4,'[1]INTERNAL PARAMETERS-1'!$B$5:$J$44,6,FALSE)*VLOOKUP(ABSYLD2!BM$4,'[1]INTERNAL PARAMETERS-1'!$B$5:$J$44,3,FALSE) + ABSYLD1!BM8*(1-VLOOKUP(ABSYLD2!BM$4,'[1]INTERNAL PARAMETERS-1'!$B$5:$J$44,5,FALSE))*VLOOKUP(ABSYLD2!BM$4,'[1]INTERNAL PARAMETERS-1'!$B$5:$J$44,8,FALSE)*VLOOKUP(ABSYLD2!BM$4,'[1]INTERNAL PARAMETERS-1'!$B$5:$J$44,3,FALSE)</f>
        <v>0.6442089937111759</v>
      </c>
      <c r="BN8" s="47">
        <f>ABSYLD1!BN8*VLOOKUP(ABSYLD2!BN$4,'[1]INTERNAL PARAMETERS-1'!$B$5:$J$44,5,FALSE)*VLOOKUP(ABSYLD2!BN$4,'[1]INTERNAL PARAMETERS-1'!$B$5:$J$44,6,FALSE)*VLOOKUP(ABSYLD2!BN$4,'[1]INTERNAL PARAMETERS-1'!$B$5:$J$44,3,FALSE) + ABSYLD1!BN8*(1-VLOOKUP(ABSYLD2!BN$4,'[1]INTERNAL PARAMETERS-1'!$B$5:$J$44,5,FALSE))*VLOOKUP(ABSYLD2!BN$4,'[1]INTERNAL PARAMETERS-1'!$B$5:$J$44,8,FALSE)*VLOOKUP(ABSYLD2!BN$4,'[1]INTERNAL PARAMETERS-1'!$B$5:$J$44,3,FALSE)</f>
        <v>3.2287793391881223</v>
      </c>
      <c r="BO8" s="47">
        <f>ABSYLD1!BO8*VLOOKUP(ABSYLD2!BO$4,'[1]INTERNAL PARAMETERS-1'!$B$5:$J$44,5,FALSE)*VLOOKUP(ABSYLD2!BO$4,'[1]INTERNAL PARAMETERS-1'!$B$5:$J$44,6,FALSE)*VLOOKUP(ABSYLD2!BO$4,'[1]INTERNAL PARAMETERS-1'!$B$5:$J$44,3,FALSE) + ABSYLD1!BO8*(1-VLOOKUP(ABSYLD2!BO$4,'[1]INTERNAL PARAMETERS-1'!$B$5:$J$44,5,FALSE))*VLOOKUP(ABSYLD2!BO$4,'[1]INTERNAL PARAMETERS-1'!$B$5:$J$44,8,FALSE)*VLOOKUP(ABSYLD2!BO$4,'[1]INTERNAL PARAMETERS-1'!$B$5:$J$44,3,FALSE)</f>
        <v>3.8731975728091208</v>
      </c>
      <c r="BP8" s="47">
        <f>ABSYLD1!BP8*VLOOKUP(ABSYLD2!BP$4,'[1]INTERNAL PARAMETERS-1'!$B$5:$J$44,5,FALSE)*VLOOKUP(ABSYLD2!BP$4,'[1]INTERNAL PARAMETERS-1'!$B$5:$J$44,6,FALSE)*VLOOKUP(ABSYLD2!BP$4,'[1]INTERNAL PARAMETERS-1'!$B$5:$J$44,3,FALSE) + ABSYLD1!BP8*(1-VLOOKUP(ABSYLD2!BP$4,'[1]INTERNAL PARAMETERS-1'!$B$5:$J$44,5,FALSE))*VLOOKUP(ABSYLD2!BP$4,'[1]INTERNAL PARAMETERS-1'!$B$5:$J$44,8,FALSE)*VLOOKUP(ABSYLD2!BP$4,'[1]INTERNAL PARAMETERS-1'!$B$5:$J$44,3,FALSE)</f>
        <v>0.37261473080512908</v>
      </c>
      <c r="BQ8" s="47">
        <f>ABSYLD1!BQ8*VLOOKUP(ABSYLD2!BQ$4,'[1]INTERNAL PARAMETERS-1'!$B$5:$J$44,5,FALSE)*VLOOKUP(ABSYLD2!BQ$4,'[1]INTERNAL PARAMETERS-1'!$B$5:$J$44,6,FALSE)*VLOOKUP(ABSYLD2!BQ$4,'[1]INTERNAL PARAMETERS-1'!$B$5:$J$44,3,FALSE) + ABSYLD1!BQ8*(1-VLOOKUP(ABSYLD2!BQ$4,'[1]INTERNAL PARAMETERS-1'!$B$5:$J$44,5,FALSE))*VLOOKUP(ABSYLD2!BQ$4,'[1]INTERNAL PARAMETERS-1'!$B$5:$J$44,8,FALSE)*VLOOKUP(ABSYLD2!BQ$4,'[1]INTERNAL PARAMETERS-1'!$B$5:$J$44,3,FALSE)</f>
        <v>13.130141953561841</v>
      </c>
      <c r="BR8" s="47">
        <f>ABSYLD1!BR8*VLOOKUP(ABSYLD2!BR$4,'[1]INTERNAL PARAMETERS-1'!$B$5:$J$44,5,FALSE)*VLOOKUP(ABSYLD2!BR$4,'[1]INTERNAL PARAMETERS-1'!$B$5:$J$44,6,FALSE)*VLOOKUP(ABSYLD2!BR$4,'[1]INTERNAL PARAMETERS-1'!$B$5:$J$44,3,FALSE) + ABSYLD1!BR8*(1-VLOOKUP(ABSYLD2!BR$4,'[1]INTERNAL PARAMETERS-1'!$B$5:$J$44,5,FALSE))*VLOOKUP(ABSYLD2!BR$4,'[1]INTERNAL PARAMETERS-1'!$B$5:$J$44,8,FALSE)*VLOOKUP(ABSYLD2!BR$4,'[1]INTERNAL PARAMETERS-1'!$B$5:$J$44,3,FALSE)</f>
        <v>0.63324983247339928</v>
      </c>
      <c r="BS8" s="47">
        <f>ABSYLD1!BS8*VLOOKUP(ABSYLD2!BS$4,'[1]INTERNAL PARAMETERS-1'!$B$5:$J$44,5,FALSE)*VLOOKUP(ABSYLD2!BS$4,'[1]INTERNAL PARAMETERS-1'!$B$5:$J$44,6,FALSE)*VLOOKUP(ABSYLD2!BS$4,'[1]INTERNAL PARAMETERS-1'!$B$5:$J$44,3,FALSE) + ABSYLD1!BS8*(1-VLOOKUP(ABSYLD2!BS$4,'[1]INTERNAL PARAMETERS-1'!$B$5:$J$44,5,FALSE))*VLOOKUP(ABSYLD2!BS$4,'[1]INTERNAL PARAMETERS-1'!$B$5:$J$44,8,FALSE)*VLOOKUP(ABSYLD2!BS$4,'[1]INTERNAL PARAMETERS-1'!$B$5:$J$44,3,FALSE)</f>
        <v>3.3866347588345946E-2</v>
      </c>
      <c r="BT8" s="47">
        <f>ABSYLD1!BT8*VLOOKUP(ABSYLD2!BT$4,'[1]INTERNAL PARAMETERS-1'!$B$5:$J$44,5,FALSE)*VLOOKUP(ABSYLD2!BT$4,'[1]INTERNAL PARAMETERS-1'!$B$5:$J$44,6,FALSE)*VLOOKUP(ABSYLD2!BT$4,'[1]INTERNAL PARAMETERS-1'!$B$5:$J$44,3,FALSE) + ABSYLD1!BT8*(1-VLOOKUP(ABSYLD2!BT$4,'[1]INTERNAL PARAMETERS-1'!$B$5:$J$44,5,FALSE))*VLOOKUP(ABSYLD2!BT$4,'[1]INTERNAL PARAMETERS-1'!$B$5:$J$44,8,FALSE)*VLOOKUP(ABSYLD2!BT$4,'[1]INTERNAL PARAMETERS-1'!$B$5:$J$44,3,FALSE)</f>
        <v>0</v>
      </c>
      <c r="BU8" s="47">
        <f>ABSYLD1!BU8*VLOOKUP(ABSYLD2!BU$4,'[1]INTERNAL PARAMETERS-1'!$B$5:$J$44,5,FALSE)*VLOOKUP(ABSYLD2!BU$4,'[1]INTERNAL PARAMETERS-1'!$B$5:$J$44,6,FALSE)*VLOOKUP(ABSYLD2!BU$4,'[1]INTERNAL PARAMETERS-1'!$B$5:$J$44,3,FALSE) + ABSYLD1!BU8*(1-VLOOKUP(ABSYLD2!BU$4,'[1]INTERNAL PARAMETERS-1'!$B$5:$J$44,5,FALSE))*VLOOKUP(ABSYLD2!BU$4,'[1]INTERNAL PARAMETERS-1'!$B$5:$J$44,8,FALSE)*VLOOKUP(ABSYLD2!BU$4,'[1]INTERNAL PARAMETERS-1'!$B$5:$J$44,3,FALSE)</f>
        <v>0</v>
      </c>
      <c r="BV8" s="47">
        <f>ABSYLD1!BV8*VLOOKUP(ABSYLD2!BV$4,'[1]INTERNAL PARAMETERS-1'!$B$5:$J$44,5,FALSE)*VLOOKUP(ABSYLD2!BV$4,'[1]INTERNAL PARAMETERS-1'!$B$5:$J$44,6,FALSE)*VLOOKUP(ABSYLD2!BV$4,'[1]INTERNAL PARAMETERS-1'!$B$5:$J$44,3,FALSE) + ABSYLD1!BV8*(1-VLOOKUP(ABSYLD2!BV$4,'[1]INTERNAL PARAMETERS-1'!$B$5:$J$44,5,FALSE))*VLOOKUP(ABSYLD2!BV$4,'[1]INTERNAL PARAMETERS-1'!$B$5:$J$44,8,FALSE)*VLOOKUP(ABSYLD2!BV$4,'[1]INTERNAL PARAMETERS-1'!$B$5:$J$44,3,FALSE)</f>
        <v>0</v>
      </c>
      <c r="BW8" s="47">
        <f>ABSYLD1!BW8*VLOOKUP(ABSYLD2!BW$4,'[1]INTERNAL PARAMETERS-1'!$B$5:$J$44,5,FALSE)*VLOOKUP(ABSYLD2!BW$4,'[1]INTERNAL PARAMETERS-1'!$B$5:$J$44,6,FALSE)*VLOOKUP(ABSYLD2!BW$4,'[1]INTERNAL PARAMETERS-1'!$B$5:$J$44,3,FALSE) + ABSYLD1!BW8*(1-VLOOKUP(ABSYLD2!BW$4,'[1]INTERNAL PARAMETERS-1'!$B$5:$J$44,5,FALSE))*VLOOKUP(ABSYLD2!BW$4,'[1]INTERNAL PARAMETERS-1'!$B$5:$J$44,8,FALSE)*VLOOKUP(ABSYLD2!BW$4,'[1]INTERNAL PARAMETERS-1'!$B$5:$J$44,3,FALSE)</f>
        <v>0</v>
      </c>
      <c r="BX8" s="47">
        <f>ABSYLD1!BX8*VLOOKUP(ABSYLD2!BX$4,'[1]INTERNAL PARAMETERS-1'!$B$5:$J$44,5,FALSE)*VLOOKUP(ABSYLD2!BX$4,'[1]INTERNAL PARAMETERS-1'!$B$5:$J$44,6,FALSE)*VLOOKUP(ABSYLD2!BX$4,'[1]INTERNAL PARAMETERS-1'!$B$5:$J$44,3,FALSE) + ABSYLD1!BX8*(1-VLOOKUP(ABSYLD2!BX$4,'[1]INTERNAL PARAMETERS-1'!$B$5:$J$44,5,FALSE))*VLOOKUP(ABSYLD2!BX$4,'[1]INTERNAL PARAMETERS-1'!$B$5:$J$44,8,FALSE)*VLOOKUP(ABSYLD2!BX$4,'[1]INTERNAL PARAMETERS-1'!$B$5:$J$44,3,FALSE)</f>
        <v>0</v>
      </c>
      <c r="BY8" s="47">
        <f>ABSYLD1!BY8*VLOOKUP(ABSYLD2!BY$4,'[1]INTERNAL PARAMETERS-1'!$B$5:$J$44,5,FALSE)*VLOOKUP(ABSYLD2!BY$4,'[1]INTERNAL PARAMETERS-1'!$B$5:$J$44,6,FALSE)*VLOOKUP(ABSYLD2!BY$4,'[1]INTERNAL PARAMETERS-1'!$B$5:$J$44,3,FALSE) + ABSYLD1!BY8*(1-VLOOKUP(ABSYLD2!BY$4,'[1]INTERNAL PARAMETERS-1'!$B$5:$J$44,5,FALSE))*VLOOKUP(ABSYLD2!BY$4,'[1]INTERNAL PARAMETERS-1'!$B$5:$J$44,8,FALSE)*VLOOKUP(ABSYLD2!BY$4,'[1]INTERNAL PARAMETERS-1'!$B$5:$J$44,3,FALSE)</f>
        <v>0</v>
      </c>
      <c r="BZ8" s="47">
        <f>ABSYLD1!BZ8*VLOOKUP(ABSYLD2!BZ$4,'[1]INTERNAL PARAMETERS-1'!$B$5:$J$44,5,FALSE)*VLOOKUP(ABSYLD2!BZ$4,'[1]INTERNAL PARAMETERS-1'!$B$5:$J$44,6,FALSE)*VLOOKUP(ABSYLD2!BZ$4,'[1]INTERNAL PARAMETERS-1'!$B$5:$J$44,3,FALSE) + ABSYLD1!BZ8*(1-VLOOKUP(ABSYLD2!BZ$4,'[1]INTERNAL PARAMETERS-1'!$B$5:$J$44,5,FALSE))*VLOOKUP(ABSYLD2!BZ$4,'[1]INTERNAL PARAMETERS-1'!$B$5:$J$44,8,FALSE)*VLOOKUP(ABSYLD2!BZ$4,'[1]INTERNAL PARAMETERS-1'!$B$5:$J$44,3,FALSE)</f>
        <v>5.2067896801481876E-2</v>
      </c>
      <c r="CA8" s="47">
        <f>ABSYLD1!CA8*VLOOKUP(ABSYLD2!CA$4,'[1]INTERNAL PARAMETERS-1'!$B$5:$J$44,5,FALSE)*VLOOKUP(ABSYLD2!CA$4,'[1]INTERNAL PARAMETERS-1'!$B$5:$J$44,6,FALSE)*VLOOKUP(ABSYLD2!CA$4,'[1]INTERNAL PARAMETERS-1'!$B$5:$J$44,3,FALSE) + ABSYLD1!CA8*(1-VLOOKUP(ABSYLD2!CA$4,'[1]INTERNAL PARAMETERS-1'!$B$5:$J$44,5,FALSE))*VLOOKUP(ABSYLD2!CA$4,'[1]INTERNAL PARAMETERS-1'!$B$5:$J$44,8,FALSE)*VLOOKUP(ABSYLD2!CA$4,'[1]INTERNAL PARAMETERS-1'!$B$5:$J$44,3,FALSE)</f>
        <v>0</v>
      </c>
      <c r="CB8" s="47">
        <f>ABSYLD1!CB8*VLOOKUP(ABSYLD2!CB$4,'[1]INTERNAL PARAMETERS-1'!$B$5:$J$44,5,FALSE)*VLOOKUP(ABSYLD2!CB$4,'[1]INTERNAL PARAMETERS-1'!$B$5:$J$44,6,FALSE)*VLOOKUP(ABSYLD2!CB$4,'[1]INTERNAL PARAMETERS-1'!$B$5:$J$44,3,FALSE) + ABSYLD1!CB8*(1-VLOOKUP(ABSYLD2!CB$4,'[1]INTERNAL PARAMETERS-1'!$B$5:$J$44,5,FALSE))*VLOOKUP(ABSYLD2!CB$4,'[1]INTERNAL PARAMETERS-1'!$B$5:$J$44,8,FALSE)*VLOOKUP(ABSYLD2!CB$4,'[1]INTERNAL PARAMETERS-1'!$B$5:$J$44,3,FALSE)</f>
        <v>0</v>
      </c>
      <c r="CC8" s="47">
        <f>ABSYLD1!CC8*VLOOKUP(ABSYLD2!CC$4,'[1]INTERNAL PARAMETERS-1'!$B$5:$J$44,5,FALSE)*VLOOKUP(ABSYLD2!CC$4,'[1]INTERNAL PARAMETERS-1'!$B$5:$J$44,6,FALSE)*VLOOKUP(ABSYLD2!CC$4,'[1]INTERNAL PARAMETERS-1'!$B$5:$J$44,3,FALSE) + ABSYLD1!CC8*(1-VLOOKUP(ABSYLD2!CC$4,'[1]INTERNAL PARAMETERS-1'!$B$5:$J$44,5,FALSE))*VLOOKUP(ABSYLD2!CC$4,'[1]INTERNAL PARAMETERS-1'!$B$5:$J$44,8,FALSE)*VLOOKUP(ABSYLD2!CC$4,'[1]INTERNAL PARAMETERS-1'!$B$5:$J$44,3,FALSE)</f>
        <v>5.1077873579069788E-2</v>
      </c>
      <c r="CD8" s="47">
        <f>ABSYLD1!CD8*VLOOKUP(ABSYLD2!CD$4,'[1]INTERNAL PARAMETERS-1'!$B$5:$J$44,5,FALSE)*VLOOKUP(ABSYLD2!CD$4,'[1]INTERNAL PARAMETERS-1'!$B$5:$J$44,6,FALSE)*VLOOKUP(ABSYLD2!CD$4,'[1]INTERNAL PARAMETERS-1'!$B$5:$J$44,3,FALSE) + ABSYLD1!CD8*(1-VLOOKUP(ABSYLD2!CD$4,'[1]INTERNAL PARAMETERS-1'!$B$5:$J$44,5,FALSE))*VLOOKUP(ABSYLD2!CD$4,'[1]INTERNAL PARAMETERS-1'!$B$5:$J$44,8,FALSE)*VLOOKUP(ABSYLD2!CD$4,'[1]INTERNAL PARAMETERS-1'!$B$5:$J$44,3,FALSE)</f>
        <v>0.29141802046955095</v>
      </c>
      <c r="CE8" s="47">
        <f>ABSYLD1!CE8*VLOOKUP(ABSYLD2!CE$4,'[1]INTERNAL PARAMETERS-1'!$B$5:$J$44,5,FALSE)*VLOOKUP(ABSYLD2!CE$4,'[1]INTERNAL PARAMETERS-1'!$B$5:$J$44,6,FALSE)*VLOOKUP(ABSYLD2!CE$4,'[1]INTERNAL PARAMETERS-1'!$B$5:$J$44,3,FALSE) + ABSYLD1!CE8*(1-VLOOKUP(ABSYLD2!CE$4,'[1]INTERNAL PARAMETERS-1'!$B$5:$J$44,5,FALSE))*VLOOKUP(ABSYLD2!CE$4,'[1]INTERNAL PARAMETERS-1'!$B$5:$J$44,8,FALSE)*VLOOKUP(ABSYLD2!CE$4,'[1]INTERNAL PARAMETERS-1'!$B$5:$J$44,3,FALSE)</f>
        <v>0.25135894975706841</v>
      </c>
      <c r="CF8" s="47">
        <f>ABSYLD1!CF8*VLOOKUP(ABSYLD2!CF$4,'[1]INTERNAL PARAMETERS-1'!$B$5:$J$44,5,FALSE)*VLOOKUP(ABSYLD2!CF$4,'[1]INTERNAL PARAMETERS-1'!$B$5:$J$44,6,FALSE)*VLOOKUP(ABSYLD2!CF$4,'[1]INTERNAL PARAMETERS-1'!$B$5:$J$44,3,FALSE) + ABSYLD1!CF8*(1-VLOOKUP(ABSYLD2!CF$4,'[1]INTERNAL PARAMETERS-1'!$B$5:$J$44,5,FALSE))*VLOOKUP(ABSYLD2!CF$4,'[1]INTERNAL PARAMETERS-1'!$B$5:$J$44,8,FALSE)*VLOOKUP(ABSYLD2!CF$4,'[1]INTERNAL PARAMETERS-1'!$B$5:$J$44,3,FALSE)</f>
        <v>0.32521755270165564</v>
      </c>
      <c r="CG8" s="47">
        <f>ABSYLD1!CG8*VLOOKUP(ABSYLD2!CG$4,'[1]INTERNAL PARAMETERS-1'!$B$5:$J$44,5,FALSE)*VLOOKUP(ABSYLD2!CG$4,'[1]INTERNAL PARAMETERS-1'!$B$5:$J$44,6,FALSE)*VLOOKUP(ABSYLD2!CG$4,'[1]INTERNAL PARAMETERS-1'!$B$5:$J$44,3,FALSE) + ABSYLD1!CG8*(1-VLOOKUP(ABSYLD2!CG$4,'[1]INTERNAL PARAMETERS-1'!$B$5:$J$44,5,FALSE))*VLOOKUP(ABSYLD2!CG$4,'[1]INTERNAL PARAMETERS-1'!$B$5:$J$44,8,FALSE)*VLOOKUP(ABSYLD2!CG$4,'[1]INTERNAL PARAMETERS-1'!$B$5:$J$44,3,FALSE)</f>
        <v>3.4496795818555162E-3</v>
      </c>
      <c r="CH8" s="46">
        <f>ABSYLD1!CH8*VLOOKUP(ABSYLD2!CH$4,'[1]INTERNAL PARAMETERS-1'!$B$5:$J$44,5,FALSE)*VLOOKUP(ABSYLD2!CH$4,'[1]INTERNAL PARAMETERS-1'!$B$5:$J$44,6,FALSE)*VLOOKUP(ABSYLD2!CH$4,'[1]INTERNAL PARAMETERS-1'!$B$5:$J$44,3,FALSE) + ABSYLD1!CH8*(1-VLOOKUP(ABSYLD2!CH$4,'[1]INTERNAL PARAMETERS-1'!$B$5:$J$44,5,FALSE))*VLOOKUP(ABSYLD2!CH$4,'[1]INTERNAL PARAMETERS-1'!$B$5:$J$44,8,FALSE)*VLOOKUP(ABSYLD2!CH$4,'[1]INTERNAL PARAMETERS-1'!$B$5:$J$44,3,FALSE)</f>
        <v>0</v>
      </c>
      <c r="CJ8" s="48">
        <f t="shared" si="0"/>
        <v>9070.8376438625764</v>
      </c>
      <c r="CK8" s="46">
        <f t="shared" si="1"/>
        <v>174.14698710513235</v>
      </c>
    </row>
    <row r="9" spans="2:89">
      <c r="B9" s="61" t="s">
        <v>5</v>
      </c>
      <c r="C9" s="60" t="s">
        <v>89</v>
      </c>
      <c r="D9" s="60" t="s">
        <v>84</v>
      </c>
      <c r="E9" s="137">
        <f>ABS!AL9</f>
        <v>24653.496503496503</v>
      </c>
      <c r="F9" s="62">
        <f>'[1]INTERNAL PARAMETERS-1'!M9</f>
        <v>63.875</v>
      </c>
      <c r="G9" s="48">
        <f>ABSYLD1!G9*VLOOKUP(ABSYLD2!G$4,'[1]INTERNAL PARAMETERS-1'!$B$5:$J$44,5,FALSE)*VLOOKUP(ABSYLD2!G$4,'[1]INTERNAL PARAMETERS-1'!$B$5:$J$44,7,FALSE)*ABSYLD2!$F9 + ABSYLD1!G9*(1-VLOOKUP(ABSYLD2!G$4,'[1]INTERNAL PARAMETERS-1'!$B$5:$J$44,5,FALSE))*VLOOKUP(ABSYLD2!G$4,'[1]INTERNAL PARAMETERS-1'!$B$5:$J$44,9,FALSE)*ABSYLD2!$F9</f>
        <v>5761.0314198113283</v>
      </c>
      <c r="H9" s="47">
        <f>ABSYLD1!H9*VLOOKUP(ABSYLD2!H$4,'[1]INTERNAL PARAMETERS-1'!$B$5:$J$44,5,FALSE)*VLOOKUP(ABSYLD2!H$4,'[1]INTERNAL PARAMETERS-1'!$B$5:$J$44,7,FALSE)*ABSYLD2!$F9 + ABSYLD1!H9*(1-VLOOKUP(ABSYLD2!H$4,'[1]INTERNAL PARAMETERS-1'!$B$5:$J$44,5,FALSE))*VLOOKUP(ABSYLD2!H$4,'[1]INTERNAL PARAMETERS-1'!$B$5:$J$44,9,FALSE)*ABSYLD2!$F9</f>
        <v>3541.4211069960838</v>
      </c>
      <c r="I9" s="47">
        <f>ABSYLD1!I9*VLOOKUP(ABSYLD2!I$4,'[1]INTERNAL PARAMETERS-1'!$B$5:$J$44,5,FALSE)*VLOOKUP(ABSYLD2!I$4,'[1]INTERNAL PARAMETERS-1'!$B$5:$J$44,7,FALSE)*ABSYLD2!$F9 + ABSYLD1!I9*(1-VLOOKUP(ABSYLD2!I$4,'[1]INTERNAL PARAMETERS-1'!$B$5:$J$44,5,FALSE))*VLOOKUP(ABSYLD2!I$4,'[1]INTERNAL PARAMETERS-1'!$B$5:$J$44,9,FALSE)*ABSYLD2!$F9</f>
        <v>4206.2359509233438</v>
      </c>
      <c r="J9" s="47">
        <f>ABSYLD1!J9*VLOOKUP(ABSYLD2!J$4,'[1]INTERNAL PARAMETERS-1'!$B$5:$J$44,5,FALSE)*VLOOKUP(ABSYLD2!J$4,'[1]INTERNAL PARAMETERS-1'!$B$5:$J$44,7,FALSE)*ABSYLD2!$F9 + ABSYLD1!J9*(1-VLOOKUP(ABSYLD2!J$4,'[1]INTERNAL PARAMETERS-1'!$B$5:$J$44,5,FALSE))*VLOOKUP(ABSYLD2!J$4,'[1]INTERNAL PARAMETERS-1'!$B$5:$J$44,9,FALSE)*ABSYLD2!$F9</f>
        <v>0</v>
      </c>
      <c r="K9" s="47">
        <f>ABSYLD1!K9*VLOOKUP(ABSYLD2!K$4,'[1]INTERNAL PARAMETERS-1'!$B$5:$J$44,5,FALSE)*VLOOKUP(ABSYLD2!K$4,'[1]INTERNAL PARAMETERS-1'!$B$5:$J$44,7,FALSE)*ABSYLD2!$F9 + ABSYLD1!K9*(1-VLOOKUP(ABSYLD2!K$4,'[1]INTERNAL PARAMETERS-1'!$B$5:$J$44,5,FALSE))*VLOOKUP(ABSYLD2!K$4,'[1]INTERNAL PARAMETERS-1'!$B$5:$J$44,9,FALSE)*ABSYLD2!$F9</f>
        <v>23.576251187871506</v>
      </c>
      <c r="L9" s="47">
        <f>ABSYLD1!L9*VLOOKUP(ABSYLD2!L$4,'[1]INTERNAL PARAMETERS-1'!$B$5:$J$44,5,FALSE)*VLOOKUP(ABSYLD2!L$4,'[1]INTERNAL PARAMETERS-1'!$B$5:$J$44,7,FALSE)*ABSYLD2!$F9 + ABSYLD1!L9*(1-VLOOKUP(ABSYLD2!L$4,'[1]INTERNAL PARAMETERS-1'!$B$5:$J$44,5,FALSE))*VLOOKUP(ABSYLD2!L$4,'[1]INTERNAL PARAMETERS-1'!$B$5:$J$44,9,FALSE)*ABSYLD2!$F9</f>
        <v>0</v>
      </c>
      <c r="M9" s="47">
        <f>ABSYLD1!M9*VLOOKUP(ABSYLD2!M$4,'[1]INTERNAL PARAMETERS-1'!$B$5:$J$44,5,FALSE)*VLOOKUP(ABSYLD2!M$4,'[1]INTERNAL PARAMETERS-1'!$B$5:$J$44,7,FALSE)*ABSYLD2!$F9 + ABSYLD1!M9*(1-VLOOKUP(ABSYLD2!M$4,'[1]INTERNAL PARAMETERS-1'!$B$5:$J$44,5,FALSE))*VLOOKUP(ABSYLD2!M$4,'[1]INTERNAL PARAMETERS-1'!$B$5:$J$44,9,FALSE)*ABSYLD2!$F9</f>
        <v>65.087177039512241</v>
      </c>
      <c r="N9" s="47">
        <f>ABSYLD1!N9*VLOOKUP(ABSYLD2!N$4,'[1]INTERNAL PARAMETERS-1'!$B$5:$J$44,5,FALSE)*VLOOKUP(ABSYLD2!N$4,'[1]INTERNAL PARAMETERS-1'!$B$5:$J$44,7,FALSE)*ABSYLD2!$F9 + ABSYLD1!N9*(1-VLOOKUP(ABSYLD2!N$4,'[1]INTERNAL PARAMETERS-1'!$B$5:$J$44,5,FALSE))*VLOOKUP(ABSYLD2!N$4,'[1]INTERNAL PARAMETERS-1'!$B$5:$J$44,9,FALSE)*ABSYLD2!$F9</f>
        <v>26.351970331330858</v>
      </c>
      <c r="O9" s="47">
        <f>ABSYLD1!O9*VLOOKUP(ABSYLD2!O$4,'[1]INTERNAL PARAMETERS-1'!$B$5:$J$44,5,FALSE)*VLOOKUP(ABSYLD2!O$4,'[1]INTERNAL PARAMETERS-1'!$B$5:$J$44,7,FALSE)*ABSYLD2!$F9 + ABSYLD1!O9*(1-VLOOKUP(ABSYLD2!O$4,'[1]INTERNAL PARAMETERS-1'!$B$5:$J$44,5,FALSE))*VLOOKUP(ABSYLD2!O$4,'[1]INTERNAL PARAMETERS-1'!$B$5:$J$44,9,FALSE)*ABSYLD2!$F9</f>
        <v>0</v>
      </c>
      <c r="P9" s="47">
        <f>ABSYLD1!P9*VLOOKUP(ABSYLD2!P$4,'[1]INTERNAL PARAMETERS-1'!$B$5:$J$44,5,FALSE)*VLOOKUP(ABSYLD2!P$4,'[1]INTERNAL PARAMETERS-1'!$B$5:$J$44,7,FALSE)*ABSYLD2!$F9 + ABSYLD1!P9*(1-VLOOKUP(ABSYLD2!P$4,'[1]INTERNAL PARAMETERS-1'!$B$5:$J$44,5,FALSE))*VLOOKUP(ABSYLD2!P$4,'[1]INTERNAL PARAMETERS-1'!$B$5:$J$44,9,FALSE)*ABSYLD2!$F9</f>
        <v>0</v>
      </c>
      <c r="Q9" s="47">
        <f>ABSYLD1!Q9*VLOOKUP(ABSYLD2!Q$4,'[1]INTERNAL PARAMETERS-1'!$B$5:$J$44,5,FALSE)*VLOOKUP(ABSYLD2!Q$4,'[1]INTERNAL PARAMETERS-1'!$B$5:$J$44,7,FALSE)*ABSYLD2!$F9 + ABSYLD1!Q9*(1-VLOOKUP(ABSYLD2!Q$4,'[1]INTERNAL PARAMETERS-1'!$B$5:$J$44,5,FALSE))*VLOOKUP(ABSYLD2!Q$4,'[1]INTERNAL PARAMETERS-1'!$B$5:$J$44,9,FALSE)*ABSYLD2!$F9</f>
        <v>0</v>
      </c>
      <c r="R9" s="47">
        <f>ABSYLD1!R9*VLOOKUP(ABSYLD2!R$4,'[1]INTERNAL PARAMETERS-1'!$B$5:$J$44,5,FALSE)*VLOOKUP(ABSYLD2!R$4,'[1]INTERNAL PARAMETERS-1'!$B$5:$J$44,7,FALSE)*ABSYLD2!$F9 + ABSYLD1!R9*(1-VLOOKUP(ABSYLD2!R$4,'[1]INTERNAL PARAMETERS-1'!$B$5:$J$44,5,FALSE))*VLOOKUP(ABSYLD2!R$4,'[1]INTERNAL PARAMETERS-1'!$B$5:$J$44,9,FALSE)*ABSYLD2!$F9</f>
        <v>19.56207612839161</v>
      </c>
      <c r="S9" s="47">
        <f>ABSYLD1!S9*VLOOKUP(ABSYLD2!S$4,'[1]INTERNAL PARAMETERS-1'!$B$5:$J$44,5,FALSE)*VLOOKUP(ABSYLD2!S$4,'[1]INTERNAL PARAMETERS-1'!$B$5:$J$44,7,FALSE)*ABSYLD2!$F9 + ABSYLD1!S9*(1-VLOOKUP(ABSYLD2!S$4,'[1]INTERNAL PARAMETERS-1'!$B$5:$J$44,5,FALSE))*VLOOKUP(ABSYLD2!S$4,'[1]INTERNAL PARAMETERS-1'!$B$5:$J$44,9,FALSE)*ABSYLD2!$F9</f>
        <v>565.97573939442611</v>
      </c>
      <c r="T9" s="47">
        <f>ABSYLD1!T9*VLOOKUP(ABSYLD2!T$4,'[1]INTERNAL PARAMETERS-1'!$B$5:$J$44,5,FALSE)*VLOOKUP(ABSYLD2!T$4,'[1]INTERNAL PARAMETERS-1'!$B$5:$J$44,7,FALSE)*ABSYLD2!$F9 + ABSYLD1!T9*(1-VLOOKUP(ABSYLD2!T$4,'[1]INTERNAL PARAMETERS-1'!$B$5:$J$44,5,FALSE))*VLOOKUP(ABSYLD2!T$4,'[1]INTERNAL PARAMETERS-1'!$B$5:$J$44,9,FALSE)*ABSYLD2!$F9</f>
        <v>102.17556571311188</v>
      </c>
      <c r="U9" s="47">
        <f>ABSYLD1!U9*VLOOKUP(ABSYLD2!U$4,'[1]INTERNAL PARAMETERS-1'!$B$5:$J$44,5,FALSE)*VLOOKUP(ABSYLD2!U$4,'[1]INTERNAL PARAMETERS-1'!$B$5:$J$44,7,FALSE)*ABSYLD2!$F9 + ABSYLD1!U9*(1-VLOOKUP(ABSYLD2!U$4,'[1]INTERNAL PARAMETERS-1'!$B$5:$J$44,5,FALSE))*VLOOKUP(ABSYLD2!U$4,'[1]INTERNAL PARAMETERS-1'!$B$5:$J$44,9,FALSE)*ABSYLD2!$F9</f>
        <v>75.000619418564696</v>
      </c>
      <c r="V9" s="47">
        <f>ABSYLD1!V9*VLOOKUP(ABSYLD2!V$4,'[1]INTERNAL PARAMETERS-1'!$B$5:$J$44,5,FALSE)*VLOOKUP(ABSYLD2!V$4,'[1]INTERNAL PARAMETERS-1'!$B$5:$J$44,7,FALSE)*ABSYLD2!$F9 + ABSYLD1!V9*(1-VLOOKUP(ABSYLD2!V$4,'[1]INTERNAL PARAMETERS-1'!$B$5:$J$44,5,FALSE))*VLOOKUP(ABSYLD2!V$4,'[1]INTERNAL PARAMETERS-1'!$B$5:$J$44,9,FALSE)*ABSYLD2!$F9</f>
        <v>510.60828783586817</v>
      </c>
      <c r="W9" s="47">
        <f>ABSYLD1!W9*VLOOKUP(ABSYLD2!W$4,'[1]INTERNAL PARAMETERS-1'!$B$5:$J$44,5,FALSE)*VLOOKUP(ABSYLD2!W$4,'[1]INTERNAL PARAMETERS-1'!$B$5:$J$44,7,FALSE)*ABSYLD2!$F9 + ABSYLD1!W9*(1-VLOOKUP(ABSYLD2!W$4,'[1]INTERNAL PARAMETERS-1'!$B$5:$J$44,5,FALSE))*VLOOKUP(ABSYLD2!W$4,'[1]INTERNAL PARAMETERS-1'!$B$5:$J$44,9,FALSE)*ABSYLD2!$F9</f>
        <v>0</v>
      </c>
      <c r="X9" s="47">
        <f>ABSYLD1!X9*VLOOKUP(ABSYLD2!X$4,'[1]INTERNAL PARAMETERS-1'!$B$5:$J$44,5,FALSE)*VLOOKUP(ABSYLD2!X$4,'[1]INTERNAL PARAMETERS-1'!$B$5:$J$44,7,FALSE)*ABSYLD2!$F9 + ABSYLD1!X9*(1-VLOOKUP(ABSYLD2!X$4,'[1]INTERNAL PARAMETERS-1'!$B$5:$J$44,5,FALSE))*VLOOKUP(ABSYLD2!X$4,'[1]INTERNAL PARAMETERS-1'!$B$5:$J$44,9,FALSE)*ABSYLD2!$F9</f>
        <v>0</v>
      </c>
      <c r="Y9" s="47">
        <f>ABSYLD1!Y9*VLOOKUP(ABSYLD2!Y$4,'[1]INTERNAL PARAMETERS-1'!$B$5:$J$44,5,FALSE)*VLOOKUP(ABSYLD2!Y$4,'[1]INTERNAL PARAMETERS-1'!$B$5:$J$44,7,FALSE)*ABSYLD2!$F9 + ABSYLD1!Y9*(1-VLOOKUP(ABSYLD2!Y$4,'[1]INTERNAL PARAMETERS-1'!$B$5:$J$44,5,FALSE))*VLOOKUP(ABSYLD2!Y$4,'[1]INTERNAL PARAMETERS-1'!$B$5:$J$44,9,FALSE)*ABSYLD2!$F9</f>
        <v>0</v>
      </c>
      <c r="Z9" s="47">
        <f>ABSYLD1!Z9*VLOOKUP(ABSYLD2!Z$4,'[1]INTERNAL PARAMETERS-1'!$B$5:$J$44,5,FALSE)*VLOOKUP(ABSYLD2!Z$4,'[1]INTERNAL PARAMETERS-1'!$B$5:$J$44,7,FALSE)*ABSYLD2!$F9 + ABSYLD1!Z9*(1-VLOOKUP(ABSYLD2!Z$4,'[1]INTERNAL PARAMETERS-1'!$B$5:$J$44,5,FALSE))*VLOOKUP(ABSYLD2!Z$4,'[1]INTERNAL PARAMETERS-1'!$B$5:$J$44,9,FALSE)*ABSYLD2!$F9</f>
        <v>0</v>
      </c>
      <c r="AA9" s="47">
        <f>ABSYLD1!AA9*VLOOKUP(ABSYLD2!AA$4,'[1]INTERNAL PARAMETERS-1'!$B$5:$J$44,5,FALSE)*VLOOKUP(ABSYLD2!AA$4,'[1]INTERNAL PARAMETERS-1'!$B$5:$J$44,7,FALSE)*ABSYLD2!$F9 + ABSYLD1!AA9*(1-VLOOKUP(ABSYLD2!AA$4,'[1]INTERNAL PARAMETERS-1'!$B$5:$J$44,5,FALSE))*VLOOKUP(ABSYLD2!AA$4,'[1]INTERNAL PARAMETERS-1'!$B$5:$J$44,9,FALSE)*ABSYLD2!$F9</f>
        <v>0</v>
      </c>
      <c r="AB9" s="47">
        <f>ABSYLD1!AB9*VLOOKUP(ABSYLD2!AB$4,'[1]INTERNAL PARAMETERS-1'!$B$5:$J$44,5,FALSE)*VLOOKUP(ABSYLD2!AB$4,'[1]INTERNAL PARAMETERS-1'!$B$5:$J$44,7,FALSE)*ABSYLD2!$F9 + ABSYLD1!AB9*(1-VLOOKUP(ABSYLD2!AB$4,'[1]INTERNAL PARAMETERS-1'!$B$5:$J$44,5,FALSE))*VLOOKUP(ABSYLD2!AB$4,'[1]INTERNAL PARAMETERS-1'!$B$5:$J$44,9,FALSE)*ABSYLD2!$F9</f>
        <v>0</v>
      </c>
      <c r="AC9" s="47">
        <f>ABSYLD1!AC9*VLOOKUP(ABSYLD2!AC$4,'[1]INTERNAL PARAMETERS-1'!$B$5:$J$44,5,FALSE)*VLOOKUP(ABSYLD2!AC$4,'[1]INTERNAL PARAMETERS-1'!$B$5:$J$44,7,FALSE)*ABSYLD2!$F9 + ABSYLD1!AC9*(1-VLOOKUP(ABSYLD2!AC$4,'[1]INTERNAL PARAMETERS-1'!$B$5:$J$44,5,FALSE))*VLOOKUP(ABSYLD2!AC$4,'[1]INTERNAL PARAMETERS-1'!$B$5:$J$44,9,FALSE)*ABSYLD2!$F9</f>
        <v>0</v>
      </c>
      <c r="AD9" s="47">
        <f>ABSYLD1!AD9*VLOOKUP(ABSYLD2!AD$4,'[1]INTERNAL PARAMETERS-1'!$B$5:$J$44,5,FALSE)*VLOOKUP(ABSYLD2!AD$4,'[1]INTERNAL PARAMETERS-1'!$B$5:$J$44,7,FALSE)*ABSYLD2!$F9 + ABSYLD1!AD9*(1-VLOOKUP(ABSYLD2!AD$4,'[1]INTERNAL PARAMETERS-1'!$B$5:$J$44,5,FALSE))*VLOOKUP(ABSYLD2!AD$4,'[1]INTERNAL PARAMETERS-1'!$B$5:$J$44,9,FALSE)*ABSYLD2!$F9</f>
        <v>0</v>
      </c>
      <c r="AE9" s="47">
        <f>ABSYLD1!AE9*VLOOKUP(ABSYLD2!AE$4,'[1]INTERNAL PARAMETERS-1'!$B$5:$J$44,5,FALSE)*VLOOKUP(ABSYLD2!AE$4,'[1]INTERNAL PARAMETERS-1'!$B$5:$J$44,7,FALSE)*ABSYLD2!$F9 + ABSYLD1!AE9*(1-VLOOKUP(ABSYLD2!AE$4,'[1]INTERNAL PARAMETERS-1'!$B$5:$J$44,5,FALSE))*VLOOKUP(ABSYLD2!AE$4,'[1]INTERNAL PARAMETERS-1'!$B$5:$J$44,9,FALSE)*ABSYLD2!$F9</f>
        <v>0</v>
      </c>
      <c r="AF9" s="47">
        <f>ABSYLD1!AF9*VLOOKUP(ABSYLD2!AF$4,'[1]INTERNAL PARAMETERS-1'!$B$5:$J$44,5,FALSE)*VLOOKUP(ABSYLD2!AF$4,'[1]INTERNAL PARAMETERS-1'!$B$5:$J$44,7,FALSE)*ABSYLD2!$F9 + ABSYLD1!AF9*(1-VLOOKUP(ABSYLD2!AF$4,'[1]INTERNAL PARAMETERS-1'!$B$5:$J$44,5,FALSE))*VLOOKUP(ABSYLD2!AF$4,'[1]INTERNAL PARAMETERS-1'!$B$5:$J$44,9,FALSE)*ABSYLD2!$F9</f>
        <v>3.4085292519886363</v>
      </c>
      <c r="AG9" s="47">
        <f>ABSYLD1!AG9*VLOOKUP(ABSYLD2!AG$4,'[1]INTERNAL PARAMETERS-1'!$B$5:$J$44,5,FALSE)*VLOOKUP(ABSYLD2!AG$4,'[1]INTERNAL PARAMETERS-1'!$B$5:$J$44,7,FALSE)*ABSYLD2!$F9 + ABSYLD1!AG9*(1-VLOOKUP(ABSYLD2!AG$4,'[1]INTERNAL PARAMETERS-1'!$B$5:$J$44,5,FALSE))*VLOOKUP(ABSYLD2!AG$4,'[1]INTERNAL PARAMETERS-1'!$B$5:$J$44,9,FALSE)*ABSYLD2!$F9</f>
        <v>0</v>
      </c>
      <c r="AH9" s="47">
        <f>ABSYLD1!AH9*VLOOKUP(ABSYLD2!AH$4,'[1]INTERNAL PARAMETERS-1'!$B$5:$J$44,5,FALSE)*VLOOKUP(ABSYLD2!AH$4,'[1]INTERNAL PARAMETERS-1'!$B$5:$J$44,7,FALSE)*ABSYLD2!$F9 + ABSYLD1!AH9*(1-VLOOKUP(ABSYLD2!AH$4,'[1]INTERNAL PARAMETERS-1'!$B$5:$J$44,5,FALSE))*VLOOKUP(ABSYLD2!AH$4,'[1]INTERNAL PARAMETERS-1'!$B$5:$J$44,9,FALSE)*ABSYLD2!$F9</f>
        <v>0.96138004543269229</v>
      </c>
      <c r="AI9" s="47">
        <f>ABSYLD1!AI9*VLOOKUP(ABSYLD2!AI$4,'[1]INTERNAL PARAMETERS-1'!$B$5:$J$44,5,FALSE)*VLOOKUP(ABSYLD2!AI$4,'[1]INTERNAL PARAMETERS-1'!$B$5:$J$44,7,FALSE)*ABSYLD2!$F9 + ABSYLD1!AI9*(1-VLOOKUP(ABSYLD2!AI$4,'[1]INTERNAL PARAMETERS-1'!$B$5:$J$44,5,FALSE))*VLOOKUP(ABSYLD2!AI$4,'[1]INTERNAL PARAMETERS-1'!$B$5:$J$44,9,FALSE)*ABSYLD2!$F9</f>
        <v>3.9297688835008748</v>
      </c>
      <c r="AJ9" s="47">
        <f>ABSYLD1!AJ9*VLOOKUP(ABSYLD2!AJ$4,'[1]INTERNAL PARAMETERS-1'!$B$5:$J$44,5,FALSE)*VLOOKUP(ABSYLD2!AJ$4,'[1]INTERNAL PARAMETERS-1'!$B$5:$J$44,7,FALSE)*ABSYLD2!$F9 + ABSYLD1!AJ9*(1-VLOOKUP(ABSYLD2!AJ$4,'[1]INTERNAL PARAMETERS-1'!$B$5:$J$44,5,FALSE))*VLOOKUP(ABSYLD2!AJ$4,'[1]INTERNAL PARAMETERS-1'!$B$5:$J$44,9,FALSE)*ABSYLD2!$F9</f>
        <v>64.712923834602279</v>
      </c>
      <c r="AK9" s="47">
        <f>ABSYLD1!AK9*VLOOKUP(ABSYLD2!AK$4,'[1]INTERNAL PARAMETERS-1'!$B$5:$J$44,5,FALSE)*VLOOKUP(ABSYLD2!AK$4,'[1]INTERNAL PARAMETERS-1'!$B$5:$J$44,7,FALSE)*ABSYLD2!$F9 + ABSYLD1!AK9*(1-VLOOKUP(ABSYLD2!AK$4,'[1]INTERNAL PARAMETERS-1'!$B$5:$J$44,5,FALSE))*VLOOKUP(ABSYLD2!AK$4,'[1]INTERNAL PARAMETERS-1'!$B$5:$J$44,9,FALSE)*ABSYLD2!$F9</f>
        <v>7.6910403634615383</v>
      </c>
      <c r="AL9" s="47">
        <f>ABSYLD1!AL9*VLOOKUP(ABSYLD2!AL$4,'[1]INTERNAL PARAMETERS-1'!$B$5:$J$44,5,FALSE)*VLOOKUP(ABSYLD2!AL$4,'[1]INTERNAL PARAMETERS-1'!$B$5:$J$44,7,FALSE)*ABSYLD2!$F9 + ABSYLD1!AL9*(1-VLOOKUP(ABSYLD2!AL$4,'[1]INTERNAL PARAMETERS-1'!$B$5:$J$44,5,FALSE))*VLOOKUP(ABSYLD2!AL$4,'[1]INTERNAL PARAMETERS-1'!$B$5:$J$44,9,FALSE)*ABSYLD2!$F9</f>
        <v>0</v>
      </c>
      <c r="AM9" s="47">
        <f>ABSYLD1!AM9*VLOOKUP(ABSYLD2!AM$4,'[1]INTERNAL PARAMETERS-1'!$B$5:$J$44,5,FALSE)*VLOOKUP(ABSYLD2!AM$4,'[1]INTERNAL PARAMETERS-1'!$B$5:$J$44,7,FALSE)*ABSYLD2!$F9 + ABSYLD1!AM9*(1-VLOOKUP(ABSYLD2!AM$4,'[1]INTERNAL PARAMETERS-1'!$B$5:$J$44,5,FALSE))*VLOOKUP(ABSYLD2!AM$4,'[1]INTERNAL PARAMETERS-1'!$B$5:$J$44,9,FALSE)*ABSYLD2!$F9</f>
        <v>0</v>
      </c>
      <c r="AN9" s="47">
        <f>ABSYLD1!AN9*VLOOKUP(ABSYLD2!AN$4,'[1]INTERNAL PARAMETERS-1'!$B$5:$J$44,5,FALSE)*VLOOKUP(ABSYLD2!AN$4,'[1]INTERNAL PARAMETERS-1'!$B$5:$J$44,7,FALSE)*ABSYLD2!$F9 + ABSYLD1!AN9*(1-VLOOKUP(ABSYLD2!AN$4,'[1]INTERNAL PARAMETERS-1'!$B$5:$J$44,5,FALSE))*VLOOKUP(ABSYLD2!AN$4,'[1]INTERNAL PARAMETERS-1'!$B$5:$J$44,9,FALSE)*ABSYLD2!$F9</f>
        <v>0</v>
      </c>
      <c r="AO9" s="47">
        <f>ABSYLD1!AO9*VLOOKUP(ABSYLD2!AO$4,'[1]INTERNAL PARAMETERS-1'!$B$5:$J$44,5,FALSE)*VLOOKUP(ABSYLD2!AO$4,'[1]INTERNAL PARAMETERS-1'!$B$5:$J$44,7,FALSE)*ABSYLD2!$F9 + ABSYLD1!AO9*(1-VLOOKUP(ABSYLD2!AO$4,'[1]INTERNAL PARAMETERS-1'!$B$5:$J$44,5,FALSE))*VLOOKUP(ABSYLD2!AO$4,'[1]INTERNAL PARAMETERS-1'!$B$5:$J$44,9,FALSE)*ABSYLD2!$F9</f>
        <v>0</v>
      </c>
      <c r="AP9" s="47">
        <f>ABSYLD1!AP9*VLOOKUP(ABSYLD2!AP$4,'[1]INTERNAL PARAMETERS-1'!$B$5:$J$44,5,FALSE)*VLOOKUP(ABSYLD2!AP$4,'[1]INTERNAL PARAMETERS-1'!$B$5:$J$44,7,FALSE)*ABSYLD2!$F9 + ABSYLD1!AP9*(1-VLOOKUP(ABSYLD2!AP$4,'[1]INTERNAL PARAMETERS-1'!$B$5:$J$44,5,FALSE))*VLOOKUP(ABSYLD2!AP$4,'[1]INTERNAL PARAMETERS-1'!$B$5:$J$44,9,FALSE)*ABSYLD2!$F9</f>
        <v>0</v>
      </c>
      <c r="AQ9" s="47">
        <f>ABSYLD1!AQ9*VLOOKUP(ABSYLD2!AQ$4,'[1]INTERNAL PARAMETERS-1'!$B$5:$J$44,5,FALSE)*VLOOKUP(ABSYLD2!AQ$4,'[1]INTERNAL PARAMETERS-1'!$B$5:$J$44,7,FALSE)*ABSYLD2!$F9 + ABSYLD1!AQ9*(1-VLOOKUP(ABSYLD2!AQ$4,'[1]INTERNAL PARAMETERS-1'!$B$5:$J$44,5,FALSE))*VLOOKUP(ABSYLD2!AQ$4,'[1]INTERNAL PARAMETERS-1'!$B$5:$J$44,9,FALSE)*ABSYLD2!$F9</f>
        <v>0</v>
      </c>
      <c r="AR9" s="47">
        <f>ABSYLD1!AR9*VLOOKUP(ABSYLD2!AR$4,'[1]INTERNAL PARAMETERS-1'!$B$5:$J$44,5,FALSE)*VLOOKUP(ABSYLD2!AR$4,'[1]INTERNAL PARAMETERS-1'!$B$5:$J$44,7,FALSE)*ABSYLD2!$F9 + ABSYLD1!AR9*(1-VLOOKUP(ABSYLD2!AR$4,'[1]INTERNAL PARAMETERS-1'!$B$5:$J$44,5,FALSE))*VLOOKUP(ABSYLD2!AR$4,'[1]INTERNAL PARAMETERS-1'!$B$5:$J$44,9,FALSE)*ABSYLD2!$F9</f>
        <v>0</v>
      </c>
      <c r="AS9" s="47">
        <f>ABSYLD1!AS9*VLOOKUP(ABSYLD2!AS$4,'[1]INTERNAL PARAMETERS-1'!$B$5:$J$44,5,FALSE)*VLOOKUP(ABSYLD2!AS$4,'[1]INTERNAL PARAMETERS-1'!$B$5:$J$44,7,FALSE)*ABSYLD2!$F9 + ABSYLD1!AS9*(1-VLOOKUP(ABSYLD2!AS$4,'[1]INTERNAL PARAMETERS-1'!$B$5:$J$44,5,FALSE))*VLOOKUP(ABSYLD2!AS$4,'[1]INTERNAL PARAMETERS-1'!$B$5:$J$44,9,FALSE)*ABSYLD2!$F9</f>
        <v>0</v>
      </c>
      <c r="AT9" s="46">
        <f>ABSYLD1!AT9*VLOOKUP(ABSYLD2!AT$4,'[1]INTERNAL PARAMETERS-1'!$B$5:$J$44,5,FALSE)*VLOOKUP(ABSYLD2!AT$4,'[1]INTERNAL PARAMETERS-1'!$B$5:$J$44,7,FALSE)*ABSYLD2!$F9 + ABSYLD1!AT9*(1-VLOOKUP(ABSYLD2!AT$4,'[1]INTERNAL PARAMETERS-1'!$B$5:$J$44,5,FALSE))*VLOOKUP(ABSYLD2!AT$4,'[1]INTERNAL PARAMETERS-1'!$B$5:$J$44,9,FALSE)*ABSYLD2!$F9</f>
        <v>0</v>
      </c>
      <c r="AU9" s="48">
        <f>ABSYLD1!AU9*VLOOKUP(ABSYLD2!AU$4,'[1]INTERNAL PARAMETERS-1'!$B$5:$J$44,5,FALSE)*VLOOKUP(ABSYLD2!AU$4,'[1]INTERNAL PARAMETERS-1'!$B$5:$J$44,6,FALSE)*VLOOKUP(ABSYLD2!AU$4,'[1]INTERNAL PARAMETERS-1'!$B$5:$J$44,3,FALSE) + ABSYLD1!AU9*(1-VLOOKUP(ABSYLD2!AU$4,'[1]INTERNAL PARAMETERS-1'!$B$5:$J$44,5,FALSE))*VLOOKUP(ABSYLD2!AU$4,'[1]INTERNAL PARAMETERS-1'!$B$5:$J$44,8,FALSE)*VLOOKUP(ABSYLD2!AU$4,'[1]INTERNAL PARAMETERS-1'!$B$5:$J$44,3,FALSE)</f>
        <v>0</v>
      </c>
      <c r="AV9" s="47">
        <f>ABSYLD1!AV9*VLOOKUP(ABSYLD2!AV$4,'[1]INTERNAL PARAMETERS-1'!$B$5:$J$44,5,FALSE)*VLOOKUP(ABSYLD2!AV$4,'[1]INTERNAL PARAMETERS-1'!$B$5:$J$44,6,FALSE)*VLOOKUP(ABSYLD2!AV$4,'[1]INTERNAL PARAMETERS-1'!$B$5:$J$44,3,FALSE) + ABSYLD1!AV9*(1-VLOOKUP(ABSYLD2!AV$4,'[1]INTERNAL PARAMETERS-1'!$B$5:$J$44,5,FALSE))*VLOOKUP(ABSYLD2!AV$4,'[1]INTERNAL PARAMETERS-1'!$B$5:$J$44,8,FALSE)*VLOOKUP(ABSYLD2!AV$4,'[1]INTERNAL PARAMETERS-1'!$B$5:$J$44,3,FALSE)</f>
        <v>0</v>
      </c>
      <c r="AW9" s="47">
        <f>ABSYLD1!AW9*VLOOKUP(ABSYLD2!AW$4,'[1]INTERNAL PARAMETERS-1'!$B$5:$J$44,5,FALSE)*VLOOKUP(ABSYLD2!AW$4,'[1]INTERNAL PARAMETERS-1'!$B$5:$J$44,6,FALSE)*VLOOKUP(ABSYLD2!AW$4,'[1]INTERNAL PARAMETERS-1'!$B$5:$J$44,3,FALSE) + ABSYLD1!AW9*(1-VLOOKUP(ABSYLD2!AW$4,'[1]INTERNAL PARAMETERS-1'!$B$5:$J$44,5,FALSE))*VLOOKUP(ABSYLD2!AW$4,'[1]INTERNAL PARAMETERS-1'!$B$5:$J$44,8,FALSE)*VLOOKUP(ABSYLD2!AW$4,'[1]INTERNAL PARAMETERS-1'!$B$5:$J$44,3,FALSE)</f>
        <v>77.748849646153232</v>
      </c>
      <c r="AX9" s="47">
        <f>ABSYLD1!AX9*VLOOKUP(ABSYLD2!AX$4,'[1]INTERNAL PARAMETERS-1'!$B$5:$J$44,5,FALSE)*VLOOKUP(ABSYLD2!AX$4,'[1]INTERNAL PARAMETERS-1'!$B$5:$J$44,6,FALSE)*VLOOKUP(ABSYLD2!AX$4,'[1]INTERNAL PARAMETERS-1'!$B$5:$J$44,3,FALSE) + ABSYLD1!AX9*(1-VLOOKUP(ABSYLD2!AX$4,'[1]INTERNAL PARAMETERS-1'!$B$5:$J$44,5,FALSE))*VLOOKUP(ABSYLD2!AX$4,'[1]INTERNAL PARAMETERS-1'!$B$5:$J$44,8,FALSE)*VLOOKUP(ABSYLD2!AX$4,'[1]INTERNAL PARAMETERS-1'!$B$5:$J$44,3,FALSE)</f>
        <v>0</v>
      </c>
      <c r="AY9" s="47">
        <f>ABSYLD1!AY9*VLOOKUP(ABSYLD2!AY$4,'[1]INTERNAL PARAMETERS-1'!$B$5:$J$44,5,FALSE)*VLOOKUP(ABSYLD2!AY$4,'[1]INTERNAL PARAMETERS-1'!$B$5:$J$44,6,FALSE)*VLOOKUP(ABSYLD2!AY$4,'[1]INTERNAL PARAMETERS-1'!$B$5:$J$44,3,FALSE) + ABSYLD1!AY9*(1-VLOOKUP(ABSYLD2!AY$4,'[1]INTERNAL PARAMETERS-1'!$B$5:$J$44,5,FALSE))*VLOOKUP(ABSYLD2!AY$4,'[1]INTERNAL PARAMETERS-1'!$B$5:$J$44,8,FALSE)*VLOOKUP(ABSYLD2!AY$4,'[1]INTERNAL PARAMETERS-1'!$B$5:$J$44,3,FALSE)</f>
        <v>0</v>
      </c>
      <c r="AZ9" s="47">
        <f>ABSYLD1!AZ9*VLOOKUP(ABSYLD2!AZ$4,'[1]INTERNAL PARAMETERS-1'!$B$5:$J$44,5,FALSE)*VLOOKUP(ABSYLD2!AZ$4,'[1]INTERNAL PARAMETERS-1'!$B$5:$J$44,6,FALSE)*VLOOKUP(ABSYLD2!AZ$4,'[1]INTERNAL PARAMETERS-1'!$B$5:$J$44,3,FALSE) + ABSYLD1!AZ9*(1-VLOOKUP(ABSYLD2!AZ$4,'[1]INTERNAL PARAMETERS-1'!$B$5:$J$44,5,FALSE))*VLOOKUP(ABSYLD2!AZ$4,'[1]INTERNAL PARAMETERS-1'!$B$5:$J$44,8,FALSE)*VLOOKUP(ABSYLD2!AZ$4,'[1]INTERNAL PARAMETERS-1'!$B$5:$J$44,3,FALSE)</f>
        <v>0</v>
      </c>
      <c r="BA9" s="47">
        <f>ABSYLD1!BA9*VLOOKUP(ABSYLD2!BA$4,'[1]INTERNAL PARAMETERS-1'!$B$5:$J$44,5,FALSE)*VLOOKUP(ABSYLD2!BA$4,'[1]INTERNAL PARAMETERS-1'!$B$5:$J$44,6,FALSE)*VLOOKUP(ABSYLD2!BA$4,'[1]INTERNAL PARAMETERS-1'!$B$5:$J$44,3,FALSE) + ABSYLD1!BA9*(1-VLOOKUP(ABSYLD2!BA$4,'[1]INTERNAL PARAMETERS-1'!$B$5:$J$44,5,FALSE))*VLOOKUP(ABSYLD2!BA$4,'[1]INTERNAL PARAMETERS-1'!$B$5:$J$44,8,FALSE)*VLOOKUP(ABSYLD2!BA$4,'[1]INTERNAL PARAMETERS-1'!$B$5:$J$44,3,FALSE)</f>
        <v>12.02513020323005</v>
      </c>
      <c r="BB9" s="47">
        <f>ABSYLD1!BB9*VLOOKUP(ABSYLD2!BB$4,'[1]INTERNAL PARAMETERS-1'!$B$5:$J$44,5,FALSE)*VLOOKUP(ABSYLD2!BB$4,'[1]INTERNAL PARAMETERS-1'!$B$5:$J$44,6,FALSE)*VLOOKUP(ABSYLD2!BB$4,'[1]INTERNAL PARAMETERS-1'!$B$5:$J$44,3,FALSE) + ABSYLD1!BB9*(1-VLOOKUP(ABSYLD2!BB$4,'[1]INTERNAL PARAMETERS-1'!$B$5:$J$44,5,FALSE))*VLOOKUP(ABSYLD2!BB$4,'[1]INTERNAL PARAMETERS-1'!$B$5:$J$44,8,FALSE)*VLOOKUP(ABSYLD2!BB$4,'[1]INTERNAL PARAMETERS-1'!$B$5:$J$44,3,FALSE)</f>
        <v>24.297898112775258</v>
      </c>
      <c r="BC9" s="47">
        <f>ABSYLD1!BC9*VLOOKUP(ABSYLD2!BC$4,'[1]INTERNAL PARAMETERS-1'!$B$5:$J$44,5,FALSE)*VLOOKUP(ABSYLD2!BC$4,'[1]INTERNAL PARAMETERS-1'!$B$5:$J$44,6,FALSE)*VLOOKUP(ABSYLD2!BC$4,'[1]INTERNAL PARAMETERS-1'!$B$5:$J$44,3,FALSE) + ABSYLD1!BC9*(1-VLOOKUP(ABSYLD2!BC$4,'[1]INTERNAL PARAMETERS-1'!$B$5:$J$44,5,FALSE))*VLOOKUP(ABSYLD2!BC$4,'[1]INTERNAL PARAMETERS-1'!$B$5:$J$44,8,FALSE)*VLOOKUP(ABSYLD2!BC$4,'[1]INTERNAL PARAMETERS-1'!$B$5:$J$44,3,FALSE)</f>
        <v>15.628794725953391</v>
      </c>
      <c r="BD9" s="47">
        <f>ABSYLD1!BD9*VLOOKUP(ABSYLD2!BD$4,'[1]INTERNAL PARAMETERS-1'!$B$5:$J$44,5,FALSE)*VLOOKUP(ABSYLD2!BD$4,'[1]INTERNAL PARAMETERS-1'!$B$5:$J$44,6,FALSE)*VLOOKUP(ABSYLD2!BD$4,'[1]INTERNAL PARAMETERS-1'!$B$5:$J$44,3,FALSE) + ABSYLD1!BD9*(1-VLOOKUP(ABSYLD2!BD$4,'[1]INTERNAL PARAMETERS-1'!$B$5:$J$44,5,FALSE))*VLOOKUP(ABSYLD2!BD$4,'[1]INTERNAL PARAMETERS-1'!$B$5:$J$44,8,FALSE)*VLOOKUP(ABSYLD2!BD$4,'[1]INTERNAL PARAMETERS-1'!$B$5:$J$44,3,FALSE)</f>
        <v>15.136384770491091</v>
      </c>
      <c r="BE9" s="47">
        <f>ABSYLD1!BE9*VLOOKUP(ABSYLD2!BE$4,'[1]INTERNAL PARAMETERS-1'!$B$5:$J$44,5,FALSE)*VLOOKUP(ABSYLD2!BE$4,'[1]INTERNAL PARAMETERS-1'!$B$5:$J$44,6,FALSE)*VLOOKUP(ABSYLD2!BE$4,'[1]INTERNAL PARAMETERS-1'!$B$5:$J$44,3,FALSE) + ABSYLD1!BE9*(1-VLOOKUP(ABSYLD2!BE$4,'[1]INTERNAL PARAMETERS-1'!$B$5:$J$44,5,FALSE))*VLOOKUP(ABSYLD2!BE$4,'[1]INTERNAL PARAMETERS-1'!$B$5:$J$44,8,FALSE)*VLOOKUP(ABSYLD2!BE$4,'[1]INTERNAL PARAMETERS-1'!$B$5:$J$44,3,FALSE)</f>
        <v>19.072017630513059</v>
      </c>
      <c r="BF9" s="47">
        <f>ABSYLD1!BF9*VLOOKUP(ABSYLD2!BF$4,'[1]INTERNAL PARAMETERS-1'!$B$5:$J$44,5,FALSE)*VLOOKUP(ABSYLD2!BF$4,'[1]INTERNAL PARAMETERS-1'!$B$5:$J$44,6,FALSE)*VLOOKUP(ABSYLD2!BF$4,'[1]INTERNAL PARAMETERS-1'!$B$5:$J$44,3,FALSE) + ABSYLD1!BF9*(1-VLOOKUP(ABSYLD2!BF$4,'[1]INTERNAL PARAMETERS-1'!$B$5:$J$44,5,FALSE))*VLOOKUP(ABSYLD2!BF$4,'[1]INTERNAL PARAMETERS-1'!$B$5:$J$44,8,FALSE)*VLOOKUP(ABSYLD2!BF$4,'[1]INTERNAL PARAMETERS-1'!$B$5:$J$44,3,FALSE)</f>
        <v>0</v>
      </c>
      <c r="BG9" s="47">
        <f>ABSYLD1!BG9*VLOOKUP(ABSYLD2!BG$4,'[1]INTERNAL PARAMETERS-1'!$B$5:$J$44,5,FALSE)*VLOOKUP(ABSYLD2!BG$4,'[1]INTERNAL PARAMETERS-1'!$B$5:$J$44,6,FALSE)*VLOOKUP(ABSYLD2!BG$4,'[1]INTERNAL PARAMETERS-1'!$B$5:$J$44,3,FALSE) + ABSYLD1!BG9*(1-VLOOKUP(ABSYLD2!BG$4,'[1]INTERNAL PARAMETERS-1'!$B$5:$J$44,5,FALSE))*VLOOKUP(ABSYLD2!BG$4,'[1]INTERNAL PARAMETERS-1'!$B$5:$J$44,8,FALSE)*VLOOKUP(ABSYLD2!BG$4,'[1]INTERNAL PARAMETERS-1'!$B$5:$J$44,3,FALSE)</f>
        <v>13.214818256047225</v>
      </c>
      <c r="BH9" s="47">
        <f>ABSYLD1!BH9*VLOOKUP(ABSYLD2!BH$4,'[1]INTERNAL PARAMETERS-1'!$B$5:$J$44,5,FALSE)*VLOOKUP(ABSYLD2!BH$4,'[1]INTERNAL PARAMETERS-1'!$B$5:$J$44,6,FALSE)*VLOOKUP(ABSYLD2!BH$4,'[1]INTERNAL PARAMETERS-1'!$B$5:$J$44,3,FALSE) + ABSYLD1!BH9*(1-VLOOKUP(ABSYLD2!BH$4,'[1]INTERNAL PARAMETERS-1'!$B$5:$J$44,5,FALSE))*VLOOKUP(ABSYLD2!BH$4,'[1]INTERNAL PARAMETERS-1'!$B$5:$J$44,8,FALSE)*VLOOKUP(ABSYLD2!BH$4,'[1]INTERNAL PARAMETERS-1'!$B$5:$J$44,3,FALSE)</f>
        <v>4.9663688096609745E-2</v>
      </c>
      <c r="BI9" s="47">
        <f>ABSYLD1!BI9*VLOOKUP(ABSYLD2!BI$4,'[1]INTERNAL PARAMETERS-1'!$B$5:$J$44,5,FALSE)*VLOOKUP(ABSYLD2!BI$4,'[1]INTERNAL PARAMETERS-1'!$B$5:$J$44,6,FALSE)*VLOOKUP(ABSYLD2!BI$4,'[1]INTERNAL PARAMETERS-1'!$B$5:$J$44,3,FALSE) + ABSYLD1!BI9*(1-VLOOKUP(ABSYLD2!BI$4,'[1]INTERNAL PARAMETERS-1'!$B$5:$J$44,5,FALSE))*VLOOKUP(ABSYLD2!BI$4,'[1]INTERNAL PARAMETERS-1'!$B$5:$J$44,8,FALSE)*VLOOKUP(ABSYLD2!BI$4,'[1]INTERNAL PARAMETERS-1'!$B$5:$J$44,3,FALSE)</f>
        <v>0</v>
      </c>
      <c r="BJ9" s="47">
        <f>ABSYLD1!BJ9*VLOOKUP(ABSYLD2!BJ$4,'[1]INTERNAL PARAMETERS-1'!$B$5:$J$44,5,FALSE)*VLOOKUP(ABSYLD2!BJ$4,'[1]INTERNAL PARAMETERS-1'!$B$5:$J$44,6,FALSE)*VLOOKUP(ABSYLD2!BJ$4,'[1]INTERNAL PARAMETERS-1'!$B$5:$J$44,3,FALSE) + ABSYLD1!BJ9*(1-VLOOKUP(ABSYLD2!BJ$4,'[1]INTERNAL PARAMETERS-1'!$B$5:$J$44,5,FALSE))*VLOOKUP(ABSYLD2!BJ$4,'[1]INTERNAL PARAMETERS-1'!$B$5:$J$44,8,FALSE)*VLOOKUP(ABSYLD2!BJ$4,'[1]INTERNAL PARAMETERS-1'!$B$5:$J$44,3,FALSE)</f>
        <v>4.8368096424523053</v>
      </c>
      <c r="BK9" s="47">
        <f>ABSYLD1!BK9*VLOOKUP(ABSYLD2!BK$4,'[1]INTERNAL PARAMETERS-1'!$B$5:$J$44,5,FALSE)*VLOOKUP(ABSYLD2!BK$4,'[1]INTERNAL PARAMETERS-1'!$B$5:$J$44,6,FALSE)*VLOOKUP(ABSYLD2!BK$4,'[1]INTERNAL PARAMETERS-1'!$B$5:$J$44,3,FALSE) + ABSYLD1!BK9*(1-VLOOKUP(ABSYLD2!BK$4,'[1]INTERNAL PARAMETERS-1'!$B$5:$J$44,5,FALSE))*VLOOKUP(ABSYLD2!BK$4,'[1]INTERNAL PARAMETERS-1'!$B$5:$J$44,8,FALSE)*VLOOKUP(ABSYLD2!BK$4,'[1]INTERNAL PARAMETERS-1'!$B$5:$J$44,3,FALSE)</f>
        <v>5.683265745435591</v>
      </c>
      <c r="BL9" s="47">
        <f>ABSYLD1!BL9*VLOOKUP(ABSYLD2!BL$4,'[1]INTERNAL PARAMETERS-1'!$B$5:$J$44,5,FALSE)*VLOOKUP(ABSYLD2!BL$4,'[1]INTERNAL PARAMETERS-1'!$B$5:$J$44,6,FALSE)*VLOOKUP(ABSYLD2!BL$4,'[1]INTERNAL PARAMETERS-1'!$B$5:$J$44,3,FALSE) + ABSYLD1!BL9*(1-VLOOKUP(ABSYLD2!BL$4,'[1]INTERNAL PARAMETERS-1'!$B$5:$J$44,5,FALSE))*VLOOKUP(ABSYLD2!BL$4,'[1]INTERNAL PARAMETERS-1'!$B$5:$J$44,8,FALSE)*VLOOKUP(ABSYLD2!BL$4,'[1]INTERNAL PARAMETERS-1'!$B$5:$J$44,3,FALSE)</f>
        <v>14.472987032464493</v>
      </c>
      <c r="BM9" s="47">
        <f>ABSYLD1!BM9*VLOOKUP(ABSYLD2!BM$4,'[1]INTERNAL PARAMETERS-1'!$B$5:$J$44,5,FALSE)*VLOOKUP(ABSYLD2!BM$4,'[1]INTERNAL PARAMETERS-1'!$B$5:$J$44,6,FALSE)*VLOOKUP(ABSYLD2!BM$4,'[1]INTERNAL PARAMETERS-1'!$B$5:$J$44,3,FALSE) + ABSYLD1!BM9*(1-VLOOKUP(ABSYLD2!BM$4,'[1]INTERNAL PARAMETERS-1'!$B$5:$J$44,5,FALSE))*VLOOKUP(ABSYLD2!BM$4,'[1]INTERNAL PARAMETERS-1'!$B$5:$J$44,8,FALSE)*VLOOKUP(ABSYLD2!BM$4,'[1]INTERNAL PARAMETERS-1'!$B$5:$J$44,3,FALSE)</f>
        <v>1.8136368293206586</v>
      </c>
      <c r="BN9" s="47">
        <f>ABSYLD1!BN9*VLOOKUP(ABSYLD2!BN$4,'[1]INTERNAL PARAMETERS-1'!$B$5:$J$44,5,FALSE)*VLOOKUP(ABSYLD2!BN$4,'[1]INTERNAL PARAMETERS-1'!$B$5:$J$44,6,FALSE)*VLOOKUP(ABSYLD2!BN$4,'[1]INTERNAL PARAMETERS-1'!$B$5:$J$44,3,FALSE) + ABSYLD1!BN9*(1-VLOOKUP(ABSYLD2!BN$4,'[1]INTERNAL PARAMETERS-1'!$B$5:$J$44,5,FALSE))*VLOOKUP(ABSYLD2!BN$4,'[1]INTERNAL PARAMETERS-1'!$B$5:$J$44,8,FALSE)*VLOOKUP(ABSYLD2!BN$4,'[1]INTERNAL PARAMETERS-1'!$B$5:$J$44,3,FALSE)</f>
        <v>4.3240688184675697</v>
      </c>
      <c r="BO9" s="47">
        <f>ABSYLD1!BO9*VLOOKUP(ABSYLD2!BO$4,'[1]INTERNAL PARAMETERS-1'!$B$5:$J$44,5,FALSE)*VLOOKUP(ABSYLD2!BO$4,'[1]INTERNAL PARAMETERS-1'!$B$5:$J$44,6,FALSE)*VLOOKUP(ABSYLD2!BO$4,'[1]INTERNAL PARAMETERS-1'!$B$5:$J$44,3,FALSE) + ABSYLD1!BO9*(1-VLOOKUP(ABSYLD2!BO$4,'[1]INTERNAL PARAMETERS-1'!$B$5:$J$44,5,FALSE))*VLOOKUP(ABSYLD2!BO$4,'[1]INTERNAL PARAMETERS-1'!$B$5:$J$44,8,FALSE)*VLOOKUP(ABSYLD2!BO$4,'[1]INTERNAL PARAMETERS-1'!$B$5:$J$44,3,FALSE)</f>
        <v>3.979209924832785</v>
      </c>
      <c r="BP9" s="47">
        <f>ABSYLD1!BP9*VLOOKUP(ABSYLD2!BP$4,'[1]INTERNAL PARAMETERS-1'!$B$5:$J$44,5,FALSE)*VLOOKUP(ABSYLD2!BP$4,'[1]INTERNAL PARAMETERS-1'!$B$5:$J$44,6,FALSE)*VLOOKUP(ABSYLD2!BP$4,'[1]INTERNAL PARAMETERS-1'!$B$5:$J$44,3,FALSE) + ABSYLD1!BP9*(1-VLOOKUP(ABSYLD2!BP$4,'[1]INTERNAL PARAMETERS-1'!$B$5:$J$44,5,FALSE))*VLOOKUP(ABSYLD2!BP$4,'[1]INTERNAL PARAMETERS-1'!$B$5:$J$44,8,FALSE)*VLOOKUP(ABSYLD2!BP$4,'[1]INTERNAL PARAMETERS-1'!$B$5:$J$44,3,FALSE)</f>
        <v>0.36462693447538086</v>
      </c>
      <c r="BQ9" s="47">
        <f>ABSYLD1!BQ9*VLOOKUP(ABSYLD2!BQ$4,'[1]INTERNAL PARAMETERS-1'!$B$5:$J$44,5,FALSE)*VLOOKUP(ABSYLD2!BQ$4,'[1]INTERNAL PARAMETERS-1'!$B$5:$J$44,6,FALSE)*VLOOKUP(ABSYLD2!BQ$4,'[1]INTERNAL PARAMETERS-1'!$B$5:$J$44,3,FALSE) + ABSYLD1!BQ9*(1-VLOOKUP(ABSYLD2!BQ$4,'[1]INTERNAL PARAMETERS-1'!$B$5:$J$44,5,FALSE))*VLOOKUP(ABSYLD2!BQ$4,'[1]INTERNAL PARAMETERS-1'!$B$5:$J$44,8,FALSE)*VLOOKUP(ABSYLD2!BQ$4,'[1]INTERNAL PARAMETERS-1'!$B$5:$J$44,3,FALSE)</f>
        <v>15.311044385089245</v>
      </c>
      <c r="BR9" s="47">
        <f>ABSYLD1!BR9*VLOOKUP(ABSYLD2!BR$4,'[1]INTERNAL PARAMETERS-1'!$B$5:$J$44,5,FALSE)*VLOOKUP(ABSYLD2!BR$4,'[1]INTERNAL PARAMETERS-1'!$B$5:$J$44,6,FALSE)*VLOOKUP(ABSYLD2!BR$4,'[1]INTERNAL PARAMETERS-1'!$B$5:$J$44,3,FALSE) + ABSYLD1!BR9*(1-VLOOKUP(ABSYLD2!BR$4,'[1]INTERNAL PARAMETERS-1'!$B$5:$J$44,5,FALSE))*VLOOKUP(ABSYLD2!BR$4,'[1]INTERNAL PARAMETERS-1'!$B$5:$J$44,8,FALSE)*VLOOKUP(ABSYLD2!BR$4,'[1]INTERNAL PARAMETERS-1'!$B$5:$J$44,3,FALSE)</f>
        <v>0.79693342377450072</v>
      </c>
      <c r="BS9" s="47">
        <f>ABSYLD1!BS9*VLOOKUP(ABSYLD2!BS$4,'[1]INTERNAL PARAMETERS-1'!$B$5:$J$44,5,FALSE)*VLOOKUP(ABSYLD2!BS$4,'[1]INTERNAL PARAMETERS-1'!$B$5:$J$44,6,FALSE)*VLOOKUP(ABSYLD2!BS$4,'[1]INTERNAL PARAMETERS-1'!$B$5:$J$44,3,FALSE) + ABSYLD1!BS9*(1-VLOOKUP(ABSYLD2!BS$4,'[1]INTERNAL PARAMETERS-1'!$B$5:$J$44,5,FALSE))*VLOOKUP(ABSYLD2!BS$4,'[1]INTERNAL PARAMETERS-1'!$B$5:$J$44,8,FALSE)*VLOOKUP(ABSYLD2!BS$4,'[1]INTERNAL PARAMETERS-1'!$B$5:$J$44,3,FALSE)</f>
        <v>5.985335720049971E-2</v>
      </c>
      <c r="BT9" s="47">
        <f>ABSYLD1!BT9*VLOOKUP(ABSYLD2!BT$4,'[1]INTERNAL PARAMETERS-1'!$B$5:$J$44,5,FALSE)*VLOOKUP(ABSYLD2!BT$4,'[1]INTERNAL PARAMETERS-1'!$B$5:$J$44,6,FALSE)*VLOOKUP(ABSYLD2!BT$4,'[1]INTERNAL PARAMETERS-1'!$B$5:$J$44,3,FALSE) + ABSYLD1!BT9*(1-VLOOKUP(ABSYLD2!BT$4,'[1]INTERNAL PARAMETERS-1'!$B$5:$J$44,5,FALSE))*VLOOKUP(ABSYLD2!BT$4,'[1]INTERNAL PARAMETERS-1'!$B$5:$J$44,8,FALSE)*VLOOKUP(ABSYLD2!BT$4,'[1]INTERNAL PARAMETERS-1'!$B$5:$J$44,3,FALSE)</f>
        <v>0</v>
      </c>
      <c r="BU9" s="47">
        <f>ABSYLD1!BU9*VLOOKUP(ABSYLD2!BU$4,'[1]INTERNAL PARAMETERS-1'!$B$5:$J$44,5,FALSE)*VLOOKUP(ABSYLD2!BU$4,'[1]INTERNAL PARAMETERS-1'!$B$5:$J$44,6,FALSE)*VLOOKUP(ABSYLD2!BU$4,'[1]INTERNAL PARAMETERS-1'!$B$5:$J$44,3,FALSE) + ABSYLD1!BU9*(1-VLOOKUP(ABSYLD2!BU$4,'[1]INTERNAL PARAMETERS-1'!$B$5:$J$44,5,FALSE))*VLOOKUP(ABSYLD2!BU$4,'[1]INTERNAL PARAMETERS-1'!$B$5:$J$44,8,FALSE)*VLOOKUP(ABSYLD2!BU$4,'[1]INTERNAL PARAMETERS-1'!$B$5:$J$44,3,FALSE)</f>
        <v>0</v>
      </c>
      <c r="BV9" s="47">
        <f>ABSYLD1!BV9*VLOOKUP(ABSYLD2!BV$4,'[1]INTERNAL PARAMETERS-1'!$B$5:$J$44,5,FALSE)*VLOOKUP(ABSYLD2!BV$4,'[1]INTERNAL PARAMETERS-1'!$B$5:$J$44,6,FALSE)*VLOOKUP(ABSYLD2!BV$4,'[1]INTERNAL PARAMETERS-1'!$B$5:$J$44,3,FALSE) + ABSYLD1!BV9*(1-VLOOKUP(ABSYLD2!BV$4,'[1]INTERNAL PARAMETERS-1'!$B$5:$J$44,5,FALSE))*VLOOKUP(ABSYLD2!BV$4,'[1]INTERNAL PARAMETERS-1'!$B$5:$J$44,8,FALSE)*VLOOKUP(ABSYLD2!BV$4,'[1]INTERNAL PARAMETERS-1'!$B$5:$J$44,3,FALSE)</f>
        <v>0</v>
      </c>
      <c r="BW9" s="47">
        <f>ABSYLD1!BW9*VLOOKUP(ABSYLD2!BW$4,'[1]INTERNAL PARAMETERS-1'!$B$5:$J$44,5,FALSE)*VLOOKUP(ABSYLD2!BW$4,'[1]INTERNAL PARAMETERS-1'!$B$5:$J$44,6,FALSE)*VLOOKUP(ABSYLD2!BW$4,'[1]INTERNAL PARAMETERS-1'!$B$5:$J$44,3,FALSE) + ABSYLD1!BW9*(1-VLOOKUP(ABSYLD2!BW$4,'[1]INTERNAL PARAMETERS-1'!$B$5:$J$44,5,FALSE))*VLOOKUP(ABSYLD2!BW$4,'[1]INTERNAL PARAMETERS-1'!$B$5:$J$44,8,FALSE)*VLOOKUP(ABSYLD2!BW$4,'[1]INTERNAL PARAMETERS-1'!$B$5:$J$44,3,FALSE)</f>
        <v>0</v>
      </c>
      <c r="BX9" s="47">
        <f>ABSYLD1!BX9*VLOOKUP(ABSYLD2!BX$4,'[1]INTERNAL PARAMETERS-1'!$B$5:$J$44,5,FALSE)*VLOOKUP(ABSYLD2!BX$4,'[1]INTERNAL PARAMETERS-1'!$B$5:$J$44,6,FALSE)*VLOOKUP(ABSYLD2!BX$4,'[1]INTERNAL PARAMETERS-1'!$B$5:$J$44,3,FALSE) + ABSYLD1!BX9*(1-VLOOKUP(ABSYLD2!BX$4,'[1]INTERNAL PARAMETERS-1'!$B$5:$J$44,5,FALSE))*VLOOKUP(ABSYLD2!BX$4,'[1]INTERNAL PARAMETERS-1'!$B$5:$J$44,8,FALSE)*VLOOKUP(ABSYLD2!BX$4,'[1]INTERNAL PARAMETERS-1'!$B$5:$J$44,3,FALSE)</f>
        <v>0</v>
      </c>
      <c r="BY9" s="47">
        <f>ABSYLD1!BY9*VLOOKUP(ABSYLD2!BY$4,'[1]INTERNAL PARAMETERS-1'!$B$5:$J$44,5,FALSE)*VLOOKUP(ABSYLD2!BY$4,'[1]INTERNAL PARAMETERS-1'!$B$5:$J$44,6,FALSE)*VLOOKUP(ABSYLD2!BY$4,'[1]INTERNAL PARAMETERS-1'!$B$5:$J$44,3,FALSE) + ABSYLD1!BY9*(1-VLOOKUP(ABSYLD2!BY$4,'[1]INTERNAL PARAMETERS-1'!$B$5:$J$44,5,FALSE))*VLOOKUP(ABSYLD2!BY$4,'[1]INTERNAL PARAMETERS-1'!$B$5:$J$44,8,FALSE)*VLOOKUP(ABSYLD2!BY$4,'[1]INTERNAL PARAMETERS-1'!$B$5:$J$44,3,FALSE)</f>
        <v>0</v>
      </c>
      <c r="BZ9" s="47">
        <f>ABSYLD1!BZ9*VLOOKUP(ABSYLD2!BZ$4,'[1]INTERNAL PARAMETERS-1'!$B$5:$J$44,5,FALSE)*VLOOKUP(ABSYLD2!BZ$4,'[1]INTERNAL PARAMETERS-1'!$B$5:$J$44,6,FALSE)*VLOOKUP(ABSYLD2!BZ$4,'[1]INTERNAL PARAMETERS-1'!$B$5:$J$44,3,FALSE) + ABSYLD1!BZ9*(1-VLOOKUP(ABSYLD2!BZ$4,'[1]INTERNAL PARAMETERS-1'!$B$5:$J$44,5,FALSE))*VLOOKUP(ABSYLD2!BZ$4,'[1]INTERNAL PARAMETERS-1'!$B$5:$J$44,8,FALSE)*VLOOKUP(ABSYLD2!BZ$4,'[1]INTERNAL PARAMETERS-1'!$B$5:$J$44,3,FALSE)</f>
        <v>8.3763780782470085E-2</v>
      </c>
      <c r="CA9" s="47">
        <f>ABSYLD1!CA9*VLOOKUP(ABSYLD2!CA$4,'[1]INTERNAL PARAMETERS-1'!$B$5:$J$44,5,FALSE)*VLOOKUP(ABSYLD2!CA$4,'[1]INTERNAL PARAMETERS-1'!$B$5:$J$44,6,FALSE)*VLOOKUP(ABSYLD2!CA$4,'[1]INTERNAL PARAMETERS-1'!$B$5:$J$44,3,FALSE) + ABSYLD1!CA9*(1-VLOOKUP(ABSYLD2!CA$4,'[1]INTERNAL PARAMETERS-1'!$B$5:$J$44,5,FALSE))*VLOOKUP(ABSYLD2!CA$4,'[1]INTERNAL PARAMETERS-1'!$B$5:$J$44,8,FALSE)*VLOOKUP(ABSYLD2!CA$4,'[1]INTERNAL PARAMETERS-1'!$B$5:$J$44,3,FALSE)</f>
        <v>0</v>
      </c>
      <c r="CB9" s="47">
        <f>ABSYLD1!CB9*VLOOKUP(ABSYLD2!CB$4,'[1]INTERNAL PARAMETERS-1'!$B$5:$J$44,5,FALSE)*VLOOKUP(ABSYLD2!CB$4,'[1]INTERNAL PARAMETERS-1'!$B$5:$J$44,6,FALSE)*VLOOKUP(ABSYLD2!CB$4,'[1]INTERNAL PARAMETERS-1'!$B$5:$J$44,3,FALSE) + ABSYLD1!CB9*(1-VLOOKUP(ABSYLD2!CB$4,'[1]INTERNAL PARAMETERS-1'!$B$5:$J$44,5,FALSE))*VLOOKUP(ABSYLD2!CB$4,'[1]INTERNAL PARAMETERS-1'!$B$5:$J$44,8,FALSE)*VLOOKUP(ABSYLD2!CB$4,'[1]INTERNAL PARAMETERS-1'!$B$5:$J$44,3,FALSE)</f>
        <v>0</v>
      </c>
      <c r="CC9" s="47">
        <f>ABSYLD1!CC9*VLOOKUP(ABSYLD2!CC$4,'[1]INTERNAL PARAMETERS-1'!$B$5:$J$44,5,FALSE)*VLOOKUP(ABSYLD2!CC$4,'[1]INTERNAL PARAMETERS-1'!$B$5:$J$44,6,FALSE)*VLOOKUP(ABSYLD2!CC$4,'[1]INTERNAL PARAMETERS-1'!$B$5:$J$44,3,FALSE) + ABSYLD1!CC9*(1-VLOOKUP(ABSYLD2!CC$4,'[1]INTERNAL PARAMETERS-1'!$B$5:$J$44,5,FALSE))*VLOOKUP(ABSYLD2!CC$4,'[1]INTERNAL PARAMETERS-1'!$B$5:$J$44,8,FALSE)*VLOOKUP(ABSYLD2!CC$4,'[1]INTERNAL PARAMETERS-1'!$B$5:$J$44,3,FALSE)</f>
        <v>9.4748371760313602E-2</v>
      </c>
      <c r="CD9" s="47">
        <f>ABSYLD1!CD9*VLOOKUP(ABSYLD2!CD$4,'[1]INTERNAL PARAMETERS-1'!$B$5:$J$44,5,FALSE)*VLOOKUP(ABSYLD2!CD$4,'[1]INTERNAL PARAMETERS-1'!$B$5:$J$44,6,FALSE)*VLOOKUP(ABSYLD2!CD$4,'[1]INTERNAL PARAMETERS-1'!$B$5:$J$44,3,FALSE) + ABSYLD1!CD9*(1-VLOOKUP(ABSYLD2!CD$4,'[1]INTERNAL PARAMETERS-1'!$B$5:$J$44,5,FALSE))*VLOOKUP(ABSYLD2!CD$4,'[1]INTERNAL PARAMETERS-1'!$B$5:$J$44,8,FALSE)*VLOOKUP(ABSYLD2!CD$4,'[1]INTERNAL PARAMETERS-1'!$B$5:$J$44,3,FALSE)</f>
        <v>0.36410988939963518</v>
      </c>
      <c r="CE9" s="47">
        <f>ABSYLD1!CE9*VLOOKUP(ABSYLD2!CE$4,'[1]INTERNAL PARAMETERS-1'!$B$5:$J$44,5,FALSE)*VLOOKUP(ABSYLD2!CE$4,'[1]INTERNAL PARAMETERS-1'!$B$5:$J$44,6,FALSE)*VLOOKUP(ABSYLD2!CE$4,'[1]INTERNAL PARAMETERS-1'!$B$5:$J$44,3,FALSE) + ABSYLD1!CE9*(1-VLOOKUP(ABSYLD2!CE$4,'[1]INTERNAL PARAMETERS-1'!$B$5:$J$44,5,FALSE))*VLOOKUP(ABSYLD2!CE$4,'[1]INTERNAL PARAMETERS-1'!$B$5:$J$44,8,FALSE)*VLOOKUP(ABSYLD2!CE$4,'[1]INTERNAL PARAMETERS-1'!$B$5:$J$44,3,FALSE)</f>
        <v>0.47394379000600234</v>
      </c>
      <c r="CF9" s="47">
        <f>ABSYLD1!CF9*VLOOKUP(ABSYLD2!CF$4,'[1]INTERNAL PARAMETERS-1'!$B$5:$J$44,5,FALSE)*VLOOKUP(ABSYLD2!CF$4,'[1]INTERNAL PARAMETERS-1'!$B$5:$J$44,6,FALSE)*VLOOKUP(ABSYLD2!CF$4,'[1]INTERNAL PARAMETERS-1'!$B$5:$J$44,3,FALSE) + ABSYLD1!CF9*(1-VLOOKUP(ABSYLD2!CF$4,'[1]INTERNAL PARAMETERS-1'!$B$5:$J$44,5,FALSE))*VLOOKUP(ABSYLD2!CF$4,'[1]INTERNAL PARAMETERS-1'!$B$5:$J$44,8,FALSE)*VLOOKUP(ABSYLD2!CF$4,'[1]INTERNAL PARAMETERS-1'!$B$5:$J$44,3,FALSE)</f>
        <v>0.3139360187077439</v>
      </c>
      <c r="CG9" s="47">
        <f>ABSYLD1!CG9*VLOOKUP(ABSYLD2!CG$4,'[1]INTERNAL PARAMETERS-1'!$B$5:$J$44,5,FALSE)*VLOOKUP(ABSYLD2!CG$4,'[1]INTERNAL PARAMETERS-1'!$B$5:$J$44,6,FALSE)*VLOOKUP(ABSYLD2!CG$4,'[1]INTERNAL PARAMETERS-1'!$B$5:$J$44,3,FALSE) + ABSYLD1!CG9*(1-VLOOKUP(ABSYLD2!CG$4,'[1]INTERNAL PARAMETERS-1'!$B$5:$J$44,5,FALSE))*VLOOKUP(ABSYLD2!CG$4,'[1]INTERNAL PARAMETERS-1'!$B$5:$J$44,8,FALSE)*VLOOKUP(ABSYLD2!CG$4,'[1]INTERNAL PARAMETERS-1'!$B$5:$J$44,3,FALSE)</f>
        <v>8.3226154340115752E-3</v>
      </c>
      <c r="CH9" s="46">
        <f>ABSYLD1!CH9*VLOOKUP(ABSYLD2!CH$4,'[1]INTERNAL PARAMETERS-1'!$B$5:$J$44,5,FALSE)*VLOOKUP(ABSYLD2!CH$4,'[1]INTERNAL PARAMETERS-1'!$B$5:$J$44,6,FALSE)*VLOOKUP(ABSYLD2!CH$4,'[1]INTERNAL PARAMETERS-1'!$B$5:$J$44,3,FALSE) + ABSYLD1!CH9*(1-VLOOKUP(ABSYLD2!CH$4,'[1]INTERNAL PARAMETERS-1'!$B$5:$J$44,5,FALSE))*VLOOKUP(ABSYLD2!CH$4,'[1]INTERNAL PARAMETERS-1'!$B$5:$J$44,8,FALSE)*VLOOKUP(ABSYLD2!CH$4,'[1]INTERNAL PARAMETERS-1'!$B$5:$J$44,3,FALSE)</f>
        <v>0</v>
      </c>
      <c r="CJ9" s="48">
        <f t="shared" si="0"/>
        <v>14977.729807158819</v>
      </c>
      <c r="CK9" s="46">
        <f t="shared" si="1"/>
        <v>230.15481759286314</v>
      </c>
    </row>
    <row r="10" spans="2:89">
      <c r="B10" s="61" t="s">
        <v>5</v>
      </c>
      <c r="C10" s="60" t="s">
        <v>89</v>
      </c>
      <c r="D10" s="60" t="s">
        <v>83</v>
      </c>
      <c r="E10" s="137">
        <f>ABS!AL10</f>
        <v>21615.734265734267</v>
      </c>
      <c r="F10" s="62">
        <f>'[1]INTERNAL PARAMETERS-1'!M10</f>
        <v>58.935000000000002</v>
      </c>
      <c r="G10" s="48">
        <f>ABSYLD1!G10*VLOOKUP(ABSYLD2!G$4,'[1]INTERNAL PARAMETERS-1'!$B$5:$J$44,5,FALSE)*VLOOKUP(ABSYLD2!G$4,'[1]INTERNAL PARAMETERS-1'!$B$5:$J$44,7,FALSE)*ABSYLD2!$F10 + ABSYLD1!G10*(1-VLOOKUP(ABSYLD2!G$4,'[1]INTERNAL PARAMETERS-1'!$B$5:$J$44,5,FALSE))*VLOOKUP(ABSYLD2!G$4,'[1]INTERNAL PARAMETERS-1'!$B$5:$J$44,9,FALSE)*ABSYLD2!$F10</f>
        <v>4110.2169606794987</v>
      </c>
      <c r="H10" s="47">
        <f>ABSYLD1!H10*VLOOKUP(ABSYLD2!H$4,'[1]INTERNAL PARAMETERS-1'!$B$5:$J$44,5,FALSE)*VLOOKUP(ABSYLD2!H$4,'[1]INTERNAL PARAMETERS-1'!$B$5:$J$44,7,FALSE)*ABSYLD2!$F10 + ABSYLD1!H10*(1-VLOOKUP(ABSYLD2!H$4,'[1]INTERNAL PARAMETERS-1'!$B$5:$J$44,5,FALSE))*VLOOKUP(ABSYLD2!H$4,'[1]INTERNAL PARAMETERS-1'!$B$5:$J$44,9,FALSE)*ABSYLD2!$F10</f>
        <v>3434.3433240375143</v>
      </c>
      <c r="I10" s="47">
        <f>ABSYLD1!I10*VLOOKUP(ABSYLD2!I$4,'[1]INTERNAL PARAMETERS-1'!$B$5:$J$44,5,FALSE)*VLOOKUP(ABSYLD2!I$4,'[1]INTERNAL PARAMETERS-1'!$B$5:$J$44,7,FALSE)*ABSYLD2!$F10 + ABSYLD1!I10*(1-VLOOKUP(ABSYLD2!I$4,'[1]INTERNAL PARAMETERS-1'!$B$5:$J$44,5,FALSE))*VLOOKUP(ABSYLD2!I$4,'[1]INTERNAL PARAMETERS-1'!$B$5:$J$44,9,FALSE)*ABSYLD2!$F10</f>
        <v>3180.0039450276045</v>
      </c>
      <c r="J10" s="47">
        <f>ABSYLD1!J10*VLOOKUP(ABSYLD2!J$4,'[1]INTERNAL PARAMETERS-1'!$B$5:$J$44,5,FALSE)*VLOOKUP(ABSYLD2!J$4,'[1]INTERNAL PARAMETERS-1'!$B$5:$J$44,7,FALSE)*ABSYLD2!$F10 + ABSYLD1!J10*(1-VLOOKUP(ABSYLD2!J$4,'[1]INTERNAL PARAMETERS-1'!$B$5:$J$44,5,FALSE))*VLOOKUP(ABSYLD2!J$4,'[1]INTERNAL PARAMETERS-1'!$B$5:$J$44,9,FALSE)*ABSYLD2!$F10</f>
        <v>0</v>
      </c>
      <c r="K10" s="47">
        <f>ABSYLD1!K10*VLOOKUP(ABSYLD2!K$4,'[1]INTERNAL PARAMETERS-1'!$B$5:$J$44,5,FALSE)*VLOOKUP(ABSYLD2!K$4,'[1]INTERNAL PARAMETERS-1'!$B$5:$J$44,7,FALSE)*ABSYLD2!$F10 + ABSYLD1!K10*(1-VLOOKUP(ABSYLD2!K$4,'[1]INTERNAL PARAMETERS-1'!$B$5:$J$44,5,FALSE))*VLOOKUP(ABSYLD2!K$4,'[1]INTERNAL PARAMETERS-1'!$B$5:$J$44,9,FALSE)*ABSYLD2!$F10</f>
        <v>22.701313187307697</v>
      </c>
      <c r="L10" s="47">
        <f>ABSYLD1!L10*VLOOKUP(ABSYLD2!L$4,'[1]INTERNAL PARAMETERS-1'!$B$5:$J$44,5,FALSE)*VLOOKUP(ABSYLD2!L$4,'[1]INTERNAL PARAMETERS-1'!$B$5:$J$44,7,FALSE)*ABSYLD2!$F10 + ABSYLD1!L10*(1-VLOOKUP(ABSYLD2!L$4,'[1]INTERNAL PARAMETERS-1'!$B$5:$J$44,5,FALSE))*VLOOKUP(ABSYLD2!L$4,'[1]INTERNAL PARAMETERS-1'!$B$5:$J$44,9,FALSE)*ABSYLD2!$F10</f>
        <v>0</v>
      </c>
      <c r="M10" s="47">
        <f>ABSYLD1!M10*VLOOKUP(ABSYLD2!M$4,'[1]INTERNAL PARAMETERS-1'!$B$5:$J$44,5,FALSE)*VLOOKUP(ABSYLD2!M$4,'[1]INTERNAL PARAMETERS-1'!$B$5:$J$44,7,FALSE)*ABSYLD2!$F10 + ABSYLD1!M10*(1-VLOOKUP(ABSYLD2!M$4,'[1]INTERNAL PARAMETERS-1'!$B$5:$J$44,5,FALSE))*VLOOKUP(ABSYLD2!M$4,'[1]INTERNAL PARAMETERS-1'!$B$5:$J$44,9,FALSE)*ABSYLD2!$F10</f>
        <v>65.343933777813689</v>
      </c>
      <c r="N10" s="47">
        <f>ABSYLD1!N10*VLOOKUP(ABSYLD2!N$4,'[1]INTERNAL PARAMETERS-1'!$B$5:$J$44,5,FALSE)*VLOOKUP(ABSYLD2!N$4,'[1]INTERNAL PARAMETERS-1'!$B$5:$J$44,7,FALSE)*ABSYLD2!$F10 + ABSYLD1!N10*(1-VLOOKUP(ABSYLD2!N$4,'[1]INTERNAL PARAMETERS-1'!$B$5:$J$44,5,FALSE))*VLOOKUP(ABSYLD2!N$4,'[1]INTERNAL PARAMETERS-1'!$B$5:$J$44,9,FALSE)*ABSYLD2!$F10</f>
        <v>16.794226394319104</v>
      </c>
      <c r="O10" s="47">
        <f>ABSYLD1!O10*VLOOKUP(ABSYLD2!O$4,'[1]INTERNAL PARAMETERS-1'!$B$5:$J$44,5,FALSE)*VLOOKUP(ABSYLD2!O$4,'[1]INTERNAL PARAMETERS-1'!$B$5:$J$44,7,FALSE)*ABSYLD2!$F10 + ABSYLD1!O10*(1-VLOOKUP(ABSYLD2!O$4,'[1]INTERNAL PARAMETERS-1'!$B$5:$J$44,5,FALSE))*VLOOKUP(ABSYLD2!O$4,'[1]INTERNAL PARAMETERS-1'!$B$5:$J$44,9,FALSE)*ABSYLD2!$F10</f>
        <v>0</v>
      </c>
      <c r="P10" s="47">
        <f>ABSYLD1!P10*VLOOKUP(ABSYLD2!P$4,'[1]INTERNAL PARAMETERS-1'!$B$5:$J$44,5,FALSE)*VLOOKUP(ABSYLD2!P$4,'[1]INTERNAL PARAMETERS-1'!$B$5:$J$44,7,FALSE)*ABSYLD2!$F10 + ABSYLD1!P10*(1-VLOOKUP(ABSYLD2!P$4,'[1]INTERNAL PARAMETERS-1'!$B$5:$J$44,5,FALSE))*VLOOKUP(ABSYLD2!P$4,'[1]INTERNAL PARAMETERS-1'!$B$5:$J$44,9,FALSE)*ABSYLD2!$F10</f>
        <v>0</v>
      </c>
      <c r="Q10" s="47">
        <f>ABSYLD1!Q10*VLOOKUP(ABSYLD2!Q$4,'[1]INTERNAL PARAMETERS-1'!$B$5:$J$44,5,FALSE)*VLOOKUP(ABSYLD2!Q$4,'[1]INTERNAL PARAMETERS-1'!$B$5:$J$44,7,FALSE)*ABSYLD2!$F10 + ABSYLD1!Q10*(1-VLOOKUP(ABSYLD2!Q$4,'[1]INTERNAL PARAMETERS-1'!$B$5:$J$44,5,FALSE))*VLOOKUP(ABSYLD2!Q$4,'[1]INTERNAL PARAMETERS-1'!$B$5:$J$44,9,FALSE)*ABSYLD2!$F10</f>
        <v>0</v>
      </c>
      <c r="R10" s="47">
        <f>ABSYLD1!R10*VLOOKUP(ABSYLD2!R$4,'[1]INTERNAL PARAMETERS-1'!$B$5:$J$44,5,FALSE)*VLOOKUP(ABSYLD2!R$4,'[1]INTERNAL PARAMETERS-1'!$B$5:$J$44,7,FALSE)*ABSYLD2!$F10 + ABSYLD1!R10*(1-VLOOKUP(ABSYLD2!R$4,'[1]INTERNAL PARAMETERS-1'!$B$5:$J$44,5,FALSE))*VLOOKUP(ABSYLD2!R$4,'[1]INTERNAL PARAMETERS-1'!$B$5:$J$44,9,FALSE)*ABSYLD2!$F10</f>
        <v>22.869471062769232</v>
      </c>
      <c r="S10" s="47">
        <f>ABSYLD1!S10*VLOOKUP(ABSYLD2!S$4,'[1]INTERNAL PARAMETERS-1'!$B$5:$J$44,5,FALSE)*VLOOKUP(ABSYLD2!S$4,'[1]INTERNAL PARAMETERS-1'!$B$5:$J$44,7,FALSE)*ABSYLD2!$F10 + ABSYLD1!S10*(1-VLOOKUP(ABSYLD2!S$4,'[1]INTERNAL PARAMETERS-1'!$B$5:$J$44,5,FALSE))*VLOOKUP(ABSYLD2!S$4,'[1]INTERNAL PARAMETERS-1'!$B$5:$J$44,9,FALSE)*ABSYLD2!$F10</f>
        <v>413.05608788020982</v>
      </c>
      <c r="T10" s="47">
        <f>ABSYLD1!T10*VLOOKUP(ABSYLD2!T$4,'[1]INTERNAL PARAMETERS-1'!$B$5:$J$44,5,FALSE)*VLOOKUP(ABSYLD2!T$4,'[1]INTERNAL PARAMETERS-1'!$B$5:$J$44,7,FALSE)*ABSYLD2!$F10 + ABSYLD1!T10*(1-VLOOKUP(ABSYLD2!T$4,'[1]INTERNAL PARAMETERS-1'!$B$5:$J$44,5,FALSE))*VLOOKUP(ABSYLD2!T$4,'[1]INTERNAL PARAMETERS-1'!$B$5:$J$44,9,FALSE)*ABSYLD2!$F10</f>
        <v>128.63695295818005</v>
      </c>
      <c r="U10" s="47">
        <f>ABSYLD1!U10*VLOOKUP(ABSYLD2!U$4,'[1]INTERNAL PARAMETERS-1'!$B$5:$J$44,5,FALSE)*VLOOKUP(ABSYLD2!U$4,'[1]INTERNAL PARAMETERS-1'!$B$5:$J$44,7,FALSE)*ABSYLD2!$F10 + ABSYLD1!U10*(1-VLOOKUP(ABSYLD2!U$4,'[1]INTERNAL PARAMETERS-1'!$B$5:$J$44,5,FALSE))*VLOOKUP(ABSYLD2!U$4,'[1]INTERNAL PARAMETERS-1'!$B$5:$J$44,9,FALSE)*ABSYLD2!$F10</f>
        <v>79.804848627390527</v>
      </c>
      <c r="V10" s="47">
        <f>ABSYLD1!V10*VLOOKUP(ABSYLD2!V$4,'[1]INTERNAL PARAMETERS-1'!$B$5:$J$44,5,FALSE)*VLOOKUP(ABSYLD2!V$4,'[1]INTERNAL PARAMETERS-1'!$B$5:$J$44,7,FALSE)*ABSYLD2!$F10 + ABSYLD1!V10*(1-VLOOKUP(ABSYLD2!V$4,'[1]INTERNAL PARAMETERS-1'!$B$5:$J$44,5,FALSE))*VLOOKUP(ABSYLD2!V$4,'[1]INTERNAL PARAMETERS-1'!$B$5:$J$44,9,FALSE)*ABSYLD2!$F10</f>
        <v>395.77257302522958</v>
      </c>
      <c r="W10" s="47">
        <f>ABSYLD1!W10*VLOOKUP(ABSYLD2!W$4,'[1]INTERNAL PARAMETERS-1'!$B$5:$J$44,5,FALSE)*VLOOKUP(ABSYLD2!W$4,'[1]INTERNAL PARAMETERS-1'!$B$5:$J$44,7,FALSE)*ABSYLD2!$F10 + ABSYLD1!W10*(1-VLOOKUP(ABSYLD2!W$4,'[1]INTERNAL PARAMETERS-1'!$B$5:$J$44,5,FALSE))*VLOOKUP(ABSYLD2!W$4,'[1]INTERNAL PARAMETERS-1'!$B$5:$J$44,9,FALSE)*ABSYLD2!$F10</f>
        <v>0</v>
      </c>
      <c r="X10" s="47">
        <f>ABSYLD1!X10*VLOOKUP(ABSYLD2!X$4,'[1]INTERNAL PARAMETERS-1'!$B$5:$J$44,5,FALSE)*VLOOKUP(ABSYLD2!X$4,'[1]INTERNAL PARAMETERS-1'!$B$5:$J$44,7,FALSE)*ABSYLD2!$F10 + ABSYLD1!X10*(1-VLOOKUP(ABSYLD2!X$4,'[1]INTERNAL PARAMETERS-1'!$B$5:$J$44,5,FALSE))*VLOOKUP(ABSYLD2!X$4,'[1]INTERNAL PARAMETERS-1'!$B$5:$J$44,9,FALSE)*ABSYLD2!$F10</f>
        <v>0</v>
      </c>
      <c r="Y10" s="47">
        <f>ABSYLD1!Y10*VLOOKUP(ABSYLD2!Y$4,'[1]INTERNAL PARAMETERS-1'!$B$5:$J$44,5,FALSE)*VLOOKUP(ABSYLD2!Y$4,'[1]INTERNAL PARAMETERS-1'!$B$5:$J$44,7,FALSE)*ABSYLD2!$F10 + ABSYLD1!Y10*(1-VLOOKUP(ABSYLD2!Y$4,'[1]INTERNAL PARAMETERS-1'!$B$5:$J$44,5,FALSE))*VLOOKUP(ABSYLD2!Y$4,'[1]INTERNAL PARAMETERS-1'!$B$5:$J$44,9,FALSE)*ABSYLD2!$F10</f>
        <v>0</v>
      </c>
      <c r="Z10" s="47">
        <f>ABSYLD1!Z10*VLOOKUP(ABSYLD2!Z$4,'[1]INTERNAL PARAMETERS-1'!$B$5:$J$44,5,FALSE)*VLOOKUP(ABSYLD2!Z$4,'[1]INTERNAL PARAMETERS-1'!$B$5:$J$44,7,FALSE)*ABSYLD2!$F10 + ABSYLD1!Z10*(1-VLOOKUP(ABSYLD2!Z$4,'[1]INTERNAL PARAMETERS-1'!$B$5:$J$44,5,FALSE))*VLOOKUP(ABSYLD2!Z$4,'[1]INTERNAL PARAMETERS-1'!$B$5:$J$44,9,FALSE)*ABSYLD2!$F10</f>
        <v>0</v>
      </c>
      <c r="AA10" s="47">
        <f>ABSYLD1!AA10*VLOOKUP(ABSYLD2!AA$4,'[1]INTERNAL PARAMETERS-1'!$B$5:$J$44,5,FALSE)*VLOOKUP(ABSYLD2!AA$4,'[1]INTERNAL PARAMETERS-1'!$B$5:$J$44,7,FALSE)*ABSYLD2!$F10 + ABSYLD1!AA10*(1-VLOOKUP(ABSYLD2!AA$4,'[1]INTERNAL PARAMETERS-1'!$B$5:$J$44,5,FALSE))*VLOOKUP(ABSYLD2!AA$4,'[1]INTERNAL PARAMETERS-1'!$B$5:$J$44,9,FALSE)*ABSYLD2!$F10</f>
        <v>0</v>
      </c>
      <c r="AB10" s="47">
        <f>ABSYLD1!AB10*VLOOKUP(ABSYLD2!AB$4,'[1]INTERNAL PARAMETERS-1'!$B$5:$J$44,5,FALSE)*VLOOKUP(ABSYLD2!AB$4,'[1]INTERNAL PARAMETERS-1'!$B$5:$J$44,7,FALSE)*ABSYLD2!$F10 + ABSYLD1!AB10*(1-VLOOKUP(ABSYLD2!AB$4,'[1]INTERNAL PARAMETERS-1'!$B$5:$J$44,5,FALSE))*VLOOKUP(ABSYLD2!AB$4,'[1]INTERNAL PARAMETERS-1'!$B$5:$J$44,9,FALSE)*ABSYLD2!$F10</f>
        <v>0</v>
      </c>
      <c r="AC10" s="47">
        <f>ABSYLD1!AC10*VLOOKUP(ABSYLD2!AC$4,'[1]INTERNAL PARAMETERS-1'!$B$5:$J$44,5,FALSE)*VLOOKUP(ABSYLD2!AC$4,'[1]INTERNAL PARAMETERS-1'!$B$5:$J$44,7,FALSE)*ABSYLD2!$F10 + ABSYLD1!AC10*(1-VLOOKUP(ABSYLD2!AC$4,'[1]INTERNAL PARAMETERS-1'!$B$5:$J$44,5,FALSE))*VLOOKUP(ABSYLD2!AC$4,'[1]INTERNAL PARAMETERS-1'!$B$5:$J$44,9,FALSE)*ABSYLD2!$F10</f>
        <v>0</v>
      </c>
      <c r="AD10" s="47">
        <f>ABSYLD1!AD10*VLOOKUP(ABSYLD2!AD$4,'[1]INTERNAL PARAMETERS-1'!$B$5:$J$44,5,FALSE)*VLOOKUP(ABSYLD2!AD$4,'[1]INTERNAL PARAMETERS-1'!$B$5:$J$44,7,FALSE)*ABSYLD2!$F10 + ABSYLD1!AD10*(1-VLOOKUP(ABSYLD2!AD$4,'[1]INTERNAL PARAMETERS-1'!$B$5:$J$44,5,FALSE))*VLOOKUP(ABSYLD2!AD$4,'[1]INTERNAL PARAMETERS-1'!$B$5:$J$44,9,FALSE)*ABSYLD2!$F10</f>
        <v>0</v>
      </c>
      <c r="AE10" s="47">
        <f>ABSYLD1!AE10*VLOOKUP(ABSYLD2!AE$4,'[1]INTERNAL PARAMETERS-1'!$B$5:$J$44,5,FALSE)*VLOOKUP(ABSYLD2!AE$4,'[1]INTERNAL PARAMETERS-1'!$B$5:$J$44,7,FALSE)*ABSYLD2!$F10 + ABSYLD1!AE10*(1-VLOOKUP(ABSYLD2!AE$4,'[1]INTERNAL PARAMETERS-1'!$B$5:$J$44,5,FALSE))*VLOOKUP(ABSYLD2!AE$4,'[1]INTERNAL PARAMETERS-1'!$B$5:$J$44,9,FALSE)*ABSYLD2!$F10</f>
        <v>0</v>
      </c>
      <c r="AF10" s="47">
        <f>ABSYLD1!AF10*VLOOKUP(ABSYLD2!AF$4,'[1]INTERNAL PARAMETERS-1'!$B$5:$J$44,5,FALSE)*VLOOKUP(ABSYLD2!AF$4,'[1]INTERNAL PARAMETERS-1'!$B$5:$J$44,7,FALSE)*ABSYLD2!$F10 + ABSYLD1!AF10*(1-VLOOKUP(ABSYLD2!AF$4,'[1]INTERNAL PARAMETERS-1'!$B$5:$J$44,5,FALSE))*VLOOKUP(ABSYLD2!AF$4,'[1]INTERNAL PARAMETERS-1'!$B$5:$J$44,9,FALSE)*ABSYLD2!$F10</f>
        <v>32.790785715000005</v>
      </c>
      <c r="AG10" s="47">
        <f>ABSYLD1!AG10*VLOOKUP(ABSYLD2!AG$4,'[1]INTERNAL PARAMETERS-1'!$B$5:$J$44,5,FALSE)*VLOOKUP(ABSYLD2!AG$4,'[1]INTERNAL PARAMETERS-1'!$B$5:$J$44,7,FALSE)*ABSYLD2!$F10 + ABSYLD1!AG10*(1-VLOOKUP(ABSYLD2!AG$4,'[1]INTERNAL PARAMETERS-1'!$B$5:$J$44,5,FALSE))*VLOOKUP(ABSYLD2!AG$4,'[1]INTERNAL PARAMETERS-1'!$B$5:$J$44,9,FALSE)*ABSYLD2!$F10</f>
        <v>0</v>
      </c>
      <c r="AH10" s="47">
        <f>ABSYLD1!AH10*VLOOKUP(ABSYLD2!AH$4,'[1]INTERNAL PARAMETERS-1'!$B$5:$J$44,5,FALSE)*VLOOKUP(ABSYLD2!AH$4,'[1]INTERNAL PARAMETERS-1'!$B$5:$J$44,7,FALSE)*ABSYLD2!$F10 + ABSYLD1!AH10*(1-VLOOKUP(ABSYLD2!AH$4,'[1]INTERNAL PARAMETERS-1'!$B$5:$J$44,5,FALSE))*VLOOKUP(ABSYLD2!AH$4,'[1]INTERNAL PARAMETERS-1'!$B$5:$J$44,9,FALSE)*ABSYLD2!$F10</f>
        <v>0</v>
      </c>
      <c r="AI10" s="47">
        <f>ABSYLD1!AI10*VLOOKUP(ABSYLD2!AI$4,'[1]INTERNAL PARAMETERS-1'!$B$5:$J$44,5,FALSE)*VLOOKUP(ABSYLD2!AI$4,'[1]INTERNAL PARAMETERS-1'!$B$5:$J$44,7,FALSE)*ABSYLD2!$F10 + ABSYLD1!AI10*(1-VLOOKUP(ABSYLD2!AI$4,'[1]INTERNAL PARAMETERS-1'!$B$5:$J$44,5,FALSE))*VLOOKUP(ABSYLD2!AI$4,'[1]INTERNAL PARAMETERS-1'!$B$5:$J$44,9,FALSE)*ABSYLD2!$F10</f>
        <v>5.8855256411538459</v>
      </c>
      <c r="AJ10" s="47">
        <f>ABSYLD1!AJ10*VLOOKUP(ABSYLD2!AJ$4,'[1]INTERNAL PARAMETERS-1'!$B$5:$J$44,5,FALSE)*VLOOKUP(ABSYLD2!AJ$4,'[1]INTERNAL PARAMETERS-1'!$B$5:$J$44,7,FALSE)*ABSYLD2!$F10 + ABSYLD1!AJ10*(1-VLOOKUP(ABSYLD2!AJ$4,'[1]INTERNAL PARAMETERS-1'!$B$5:$J$44,5,FALSE))*VLOOKUP(ABSYLD2!AJ$4,'[1]INTERNAL PARAMETERS-1'!$B$5:$J$44,9,FALSE)*ABSYLD2!$F10</f>
        <v>42.628021429500002</v>
      </c>
      <c r="AK10" s="47">
        <f>ABSYLD1!AK10*VLOOKUP(ABSYLD2!AK$4,'[1]INTERNAL PARAMETERS-1'!$B$5:$J$44,5,FALSE)*VLOOKUP(ABSYLD2!AK$4,'[1]INTERNAL PARAMETERS-1'!$B$5:$J$44,7,FALSE)*ABSYLD2!$F10 + ABSYLD1!AK10*(1-VLOOKUP(ABSYLD2!AK$4,'[1]INTERNAL PARAMETERS-1'!$B$5:$J$44,5,FALSE))*VLOOKUP(ABSYLD2!AK$4,'[1]INTERNAL PARAMETERS-1'!$B$5:$J$44,9,FALSE)*ABSYLD2!$F10</f>
        <v>14.797893040615387</v>
      </c>
      <c r="AL10" s="47">
        <f>ABSYLD1!AL10*VLOOKUP(ABSYLD2!AL$4,'[1]INTERNAL PARAMETERS-1'!$B$5:$J$44,5,FALSE)*VLOOKUP(ABSYLD2!AL$4,'[1]INTERNAL PARAMETERS-1'!$B$5:$J$44,7,FALSE)*ABSYLD2!$F10 + ABSYLD1!AL10*(1-VLOOKUP(ABSYLD2!AL$4,'[1]INTERNAL PARAMETERS-1'!$B$5:$J$44,5,FALSE))*VLOOKUP(ABSYLD2!AL$4,'[1]INTERNAL PARAMETERS-1'!$B$5:$J$44,9,FALSE)*ABSYLD2!$F10</f>
        <v>0</v>
      </c>
      <c r="AM10" s="47">
        <f>ABSYLD1!AM10*VLOOKUP(ABSYLD2!AM$4,'[1]INTERNAL PARAMETERS-1'!$B$5:$J$44,5,FALSE)*VLOOKUP(ABSYLD2!AM$4,'[1]INTERNAL PARAMETERS-1'!$B$5:$J$44,7,FALSE)*ABSYLD2!$F10 + ABSYLD1!AM10*(1-VLOOKUP(ABSYLD2!AM$4,'[1]INTERNAL PARAMETERS-1'!$B$5:$J$44,5,FALSE))*VLOOKUP(ABSYLD2!AM$4,'[1]INTERNAL PARAMETERS-1'!$B$5:$J$44,9,FALSE)*ABSYLD2!$F10</f>
        <v>0</v>
      </c>
      <c r="AN10" s="47">
        <f>ABSYLD1!AN10*VLOOKUP(ABSYLD2!AN$4,'[1]INTERNAL PARAMETERS-1'!$B$5:$J$44,5,FALSE)*VLOOKUP(ABSYLD2!AN$4,'[1]INTERNAL PARAMETERS-1'!$B$5:$J$44,7,FALSE)*ABSYLD2!$F10 + ABSYLD1!AN10*(1-VLOOKUP(ABSYLD2!AN$4,'[1]INTERNAL PARAMETERS-1'!$B$5:$J$44,5,FALSE))*VLOOKUP(ABSYLD2!AN$4,'[1]INTERNAL PARAMETERS-1'!$B$5:$J$44,9,FALSE)*ABSYLD2!$F10</f>
        <v>0</v>
      </c>
      <c r="AO10" s="47">
        <f>ABSYLD1!AO10*VLOOKUP(ABSYLD2!AO$4,'[1]INTERNAL PARAMETERS-1'!$B$5:$J$44,5,FALSE)*VLOOKUP(ABSYLD2!AO$4,'[1]INTERNAL PARAMETERS-1'!$B$5:$J$44,7,FALSE)*ABSYLD2!$F10 + ABSYLD1!AO10*(1-VLOOKUP(ABSYLD2!AO$4,'[1]INTERNAL PARAMETERS-1'!$B$5:$J$44,5,FALSE))*VLOOKUP(ABSYLD2!AO$4,'[1]INTERNAL PARAMETERS-1'!$B$5:$J$44,9,FALSE)*ABSYLD2!$F10</f>
        <v>0</v>
      </c>
      <c r="AP10" s="47">
        <f>ABSYLD1!AP10*VLOOKUP(ABSYLD2!AP$4,'[1]INTERNAL PARAMETERS-1'!$B$5:$J$44,5,FALSE)*VLOOKUP(ABSYLD2!AP$4,'[1]INTERNAL PARAMETERS-1'!$B$5:$J$44,7,FALSE)*ABSYLD2!$F10 + ABSYLD1!AP10*(1-VLOOKUP(ABSYLD2!AP$4,'[1]INTERNAL PARAMETERS-1'!$B$5:$J$44,5,FALSE))*VLOOKUP(ABSYLD2!AP$4,'[1]INTERNAL PARAMETERS-1'!$B$5:$J$44,9,FALSE)*ABSYLD2!$F10</f>
        <v>0</v>
      </c>
      <c r="AQ10" s="47">
        <f>ABSYLD1!AQ10*VLOOKUP(ABSYLD2!AQ$4,'[1]INTERNAL PARAMETERS-1'!$B$5:$J$44,5,FALSE)*VLOOKUP(ABSYLD2!AQ$4,'[1]INTERNAL PARAMETERS-1'!$B$5:$J$44,7,FALSE)*ABSYLD2!$F10 + ABSYLD1!AQ10*(1-VLOOKUP(ABSYLD2!AQ$4,'[1]INTERNAL PARAMETERS-1'!$B$5:$J$44,5,FALSE))*VLOOKUP(ABSYLD2!AQ$4,'[1]INTERNAL PARAMETERS-1'!$B$5:$J$44,9,FALSE)*ABSYLD2!$F10</f>
        <v>0</v>
      </c>
      <c r="AR10" s="47">
        <f>ABSYLD1!AR10*VLOOKUP(ABSYLD2!AR$4,'[1]INTERNAL PARAMETERS-1'!$B$5:$J$44,5,FALSE)*VLOOKUP(ABSYLD2!AR$4,'[1]INTERNAL PARAMETERS-1'!$B$5:$J$44,7,FALSE)*ABSYLD2!$F10 + ABSYLD1!AR10*(1-VLOOKUP(ABSYLD2!AR$4,'[1]INTERNAL PARAMETERS-1'!$B$5:$J$44,5,FALSE))*VLOOKUP(ABSYLD2!AR$4,'[1]INTERNAL PARAMETERS-1'!$B$5:$J$44,9,FALSE)*ABSYLD2!$F10</f>
        <v>0</v>
      </c>
      <c r="AS10" s="47">
        <f>ABSYLD1!AS10*VLOOKUP(ABSYLD2!AS$4,'[1]INTERNAL PARAMETERS-1'!$B$5:$J$44,5,FALSE)*VLOOKUP(ABSYLD2!AS$4,'[1]INTERNAL PARAMETERS-1'!$B$5:$J$44,7,FALSE)*ABSYLD2!$F10 + ABSYLD1!AS10*(1-VLOOKUP(ABSYLD2!AS$4,'[1]INTERNAL PARAMETERS-1'!$B$5:$J$44,5,FALSE))*VLOOKUP(ABSYLD2!AS$4,'[1]INTERNAL PARAMETERS-1'!$B$5:$J$44,9,FALSE)*ABSYLD2!$F10</f>
        <v>0</v>
      </c>
      <c r="AT10" s="46">
        <f>ABSYLD1!AT10*VLOOKUP(ABSYLD2!AT$4,'[1]INTERNAL PARAMETERS-1'!$B$5:$J$44,5,FALSE)*VLOOKUP(ABSYLD2!AT$4,'[1]INTERNAL PARAMETERS-1'!$B$5:$J$44,7,FALSE)*ABSYLD2!$F10 + ABSYLD1!AT10*(1-VLOOKUP(ABSYLD2!AT$4,'[1]INTERNAL PARAMETERS-1'!$B$5:$J$44,5,FALSE))*VLOOKUP(ABSYLD2!AT$4,'[1]INTERNAL PARAMETERS-1'!$B$5:$J$44,9,FALSE)*ABSYLD2!$F10</f>
        <v>0</v>
      </c>
      <c r="AU10" s="48">
        <f>ABSYLD1!AU10*VLOOKUP(ABSYLD2!AU$4,'[1]INTERNAL PARAMETERS-1'!$B$5:$J$44,5,FALSE)*VLOOKUP(ABSYLD2!AU$4,'[1]INTERNAL PARAMETERS-1'!$B$5:$J$44,6,FALSE)*VLOOKUP(ABSYLD2!AU$4,'[1]INTERNAL PARAMETERS-1'!$B$5:$J$44,3,FALSE) + ABSYLD1!AU10*(1-VLOOKUP(ABSYLD2!AU$4,'[1]INTERNAL PARAMETERS-1'!$B$5:$J$44,5,FALSE))*VLOOKUP(ABSYLD2!AU$4,'[1]INTERNAL PARAMETERS-1'!$B$5:$J$44,8,FALSE)*VLOOKUP(ABSYLD2!AU$4,'[1]INTERNAL PARAMETERS-1'!$B$5:$J$44,3,FALSE)</f>
        <v>0</v>
      </c>
      <c r="AV10" s="47">
        <f>ABSYLD1!AV10*VLOOKUP(ABSYLD2!AV$4,'[1]INTERNAL PARAMETERS-1'!$B$5:$J$44,5,FALSE)*VLOOKUP(ABSYLD2!AV$4,'[1]INTERNAL PARAMETERS-1'!$B$5:$J$44,6,FALSE)*VLOOKUP(ABSYLD2!AV$4,'[1]INTERNAL PARAMETERS-1'!$B$5:$J$44,3,FALSE) + ABSYLD1!AV10*(1-VLOOKUP(ABSYLD2!AV$4,'[1]INTERNAL PARAMETERS-1'!$B$5:$J$44,5,FALSE))*VLOOKUP(ABSYLD2!AV$4,'[1]INTERNAL PARAMETERS-1'!$B$5:$J$44,8,FALSE)*VLOOKUP(ABSYLD2!AV$4,'[1]INTERNAL PARAMETERS-1'!$B$5:$J$44,3,FALSE)</f>
        <v>0</v>
      </c>
      <c r="AW10" s="47">
        <f>ABSYLD1!AW10*VLOOKUP(ABSYLD2!AW$4,'[1]INTERNAL PARAMETERS-1'!$B$5:$J$44,5,FALSE)*VLOOKUP(ABSYLD2!AW$4,'[1]INTERNAL PARAMETERS-1'!$B$5:$J$44,6,FALSE)*VLOOKUP(ABSYLD2!AW$4,'[1]INTERNAL PARAMETERS-1'!$B$5:$J$44,3,FALSE) + ABSYLD1!AW10*(1-VLOOKUP(ABSYLD2!AW$4,'[1]INTERNAL PARAMETERS-1'!$B$5:$J$44,5,FALSE))*VLOOKUP(ABSYLD2!AW$4,'[1]INTERNAL PARAMETERS-1'!$B$5:$J$44,8,FALSE)*VLOOKUP(ABSYLD2!AW$4,'[1]INTERNAL PARAMETERS-1'!$B$5:$J$44,3,FALSE)</f>
        <v>63.706775662914133</v>
      </c>
      <c r="AX10" s="47">
        <f>ABSYLD1!AX10*VLOOKUP(ABSYLD2!AX$4,'[1]INTERNAL PARAMETERS-1'!$B$5:$J$44,5,FALSE)*VLOOKUP(ABSYLD2!AX$4,'[1]INTERNAL PARAMETERS-1'!$B$5:$J$44,6,FALSE)*VLOOKUP(ABSYLD2!AX$4,'[1]INTERNAL PARAMETERS-1'!$B$5:$J$44,3,FALSE) + ABSYLD1!AX10*(1-VLOOKUP(ABSYLD2!AX$4,'[1]INTERNAL PARAMETERS-1'!$B$5:$J$44,5,FALSE))*VLOOKUP(ABSYLD2!AX$4,'[1]INTERNAL PARAMETERS-1'!$B$5:$J$44,8,FALSE)*VLOOKUP(ABSYLD2!AX$4,'[1]INTERNAL PARAMETERS-1'!$B$5:$J$44,3,FALSE)</f>
        <v>0</v>
      </c>
      <c r="AY10" s="47">
        <f>ABSYLD1!AY10*VLOOKUP(ABSYLD2!AY$4,'[1]INTERNAL PARAMETERS-1'!$B$5:$J$44,5,FALSE)*VLOOKUP(ABSYLD2!AY$4,'[1]INTERNAL PARAMETERS-1'!$B$5:$J$44,6,FALSE)*VLOOKUP(ABSYLD2!AY$4,'[1]INTERNAL PARAMETERS-1'!$B$5:$J$44,3,FALSE) + ABSYLD1!AY10*(1-VLOOKUP(ABSYLD2!AY$4,'[1]INTERNAL PARAMETERS-1'!$B$5:$J$44,5,FALSE))*VLOOKUP(ABSYLD2!AY$4,'[1]INTERNAL PARAMETERS-1'!$B$5:$J$44,8,FALSE)*VLOOKUP(ABSYLD2!AY$4,'[1]INTERNAL PARAMETERS-1'!$B$5:$J$44,3,FALSE)</f>
        <v>0</v>
      </c>
      <c r="AZ10" s="47">
        <f>ABSYLD1!AZ10*VLOOKUP(ABSYLD2!AZ$4,'[1]INTERNAL PARAMETERS-1'!$B$5:$J$44,5,FALSE)*VLOOKUP(ABSYLD2!AZ$4,'[1]INTERNAL PARAMETERS-1'!$B$5:$J$44,6,FALSE)*VLOOKUP(ABSYLD2!AZ$4,'[1]INTERNAL PARAMETERS-1'!$B$5:$J$44,3,FALSE) + ABSYLD1!AZ10*(1-VLOOKUP(ABSYLD2!AZ$4,'[1]INTERNAL PARAMETERS-1'!$B$5:$J$44,5,FALSE))*VLOOKUP(ABSYLD2!AZ$4,'[1]INTERNAL PARAMETERS-1'!$B$5:$J$44,8,FALSE)*VLOOKUP(ABSYLD2!AZ$4,'[1]INTERNAL PARAMETERS-1'!$B$5:$J$44,3,FALSE)</f>
        <v>0</v>
      </c>
      <c r="BA10" s="47">
        <f>ABSYLD1!BA10*VLOOKUP(ABSYLD2!BA$4,'[1]INTERNAL PARAMETERS-1'!$B$5:$J$44,5,FALSE)*VLOOKUP(ABSYLD2!BA$4,'[1]INTERNAL PARAMETERS-1'!$B$5:$J$44,6,FALSE)*VLOOKUP(ABSYLD2!BA$4,'[1]INTERNAL PARAMETERS-1'!$B$5:$J$44,3,FALSE) + ABSYLD1!BA10*(1-VLOOKUP(ABSYLD2!BA$4,'[1]INTERNAL PARAMETERS-1'!$B$5:$J$44,5,FALSE))*VLOOKUP(ABSYLD2!BA$4,'[1]INTERNAL PARAMETERS-1'!$B$5:$J$44,8,FALSE)*VLOOKUP(ABSYLD2!BA$4,'[1]INTERNAL PARAMETERS-1'!$B$5:$J$44,3,FALSE)</f>
        <v>13.084503657113423</v>
      </c>
      <c r="BB10" s="47">
        <f>ABSYLD1!BB10*VLOOKUP(ABSYLD2!BB$4,'[1]INTERNAL PARAMETERS-1'!$B$5:$J$44,5,FALSE)*VLOOKUP(ABSYLD2!BB$4,'[1]INTERNAL PARAMETERS-1'!$B$5:$J$44,6,FALSE)*VLOOKUP(ABSYLD2!BB$4,'[1]INTERNAL PARAMETERS-1'!$B$5:$J$44,3,FALSE) + ABSYLD1!BB10*(1-VLOOKUP(ABSYLD2!BB$4,'[1]INTERNAL PARAMETERS-1'!$B$5:$J$44,5,FALSE))*VLOOKUP(ABSYLD2!BB$4,'[1]INTERNAL PARAMETERS-1'!$B$5:$J$44,8,FALSE)*VLOOKUP(ABSYLD2!BB$4,'[1]INTERNAL PARAMETERS-1'!$B$5:$J$44,3,FALSE)</f>
        <v>16.783140968913415</v>
      </c>
      <c r="BC10" s="47">
        <f>ABSYLD1!BC10*VLOOKUP(ABSYLD2!BC$4,'[1]INTERNAL PARAMETERS-1'!$B$5:$J$44,5,FALSE)*VLOOKUP(ABSYLD2!BC$4,'[1]INTERNAL PARAMETERS-1'!$B$5:$J$44,6,FALSE)*VLOOKUP(ABSYLD2!BC$4,'[1]INTERNAL PARAMETERS-1'!$B$5:$J$44,3,FALSE) + ABSYLD1!BC10*(1-VLOOKUP(ABSYLD2!BC$4,'[1]INTERNAL PARAMETERS-1'!$B$5:$J$44,5,FALSE))*VLOOKUP(ABSYLD2!BC$4,'[1]INTERNAL PARAMETERS-1'!$B$5:$J$44,8,FALSE)*VLOOKUP(ABSYLD2!BC$4,'[1]INTERNAL PARAMETERS-1'!$B$5:$J$44,3,FALSE)</f>
        <v>15.927860896920638</v>
      </c>
      <c r="BD10" s="47">
        <f>ABSYLD1!BD10*VLOOKUP(ABSYLD2!BD$4,'[1]INTERNAL PARAMETERS-1'!$B$5:$J$44,5,FALSE)*VLOOKUP(ABSYLD2!BD$4,'[1]INTERNAL PARAMETERS-1'!$B$5:$J$44,6,FALSE)*VLOOKUP(ABSYLD2!BD$4,'[1]INTERNAL PARAMETERS-1'!$B$5:$J$44,3,FALSE) + ABSYLD1!BD10*(1-VLOOKUP(ABSYLD2!BD$4,'[1]INTERNAL PARAMETERS-1'!$B$5:$J$44,5,FALSE))*VLOOKUP(ABSYLD2!BD$4,'[1]INTERNAL PARAMETERS-1'!$B$5:$J$44,8,FALSE)*VLOOKUP(ABSYLD2!BD$4,'[1]INTERNAL PARAMETERS-1'!$B$5:$J$44,3,FALSE)</f>
        <v>12.286554187522293</v>
      </c>
      <c r="BE10" s="47">
        <f>ABSYLD1!BE10*VLOOKUP(ABSYLD2!BE$4,'[1]INTERNAL PARAMETERS-1'!$B$5:$J$44,5,FALSE)*VLOOKUP(ABSYLD2!BE$4,'[1]INTERNAL PARAMETERS-1'!$B$5:$J$44,6,FALSE)*VLOOKUP(ABSYLD2!BE$4,'[1]INTERNAL PARAMETERS-1'!$B$5:$J$44,3,FALSE) + ABSYLD1!BE10*(1-VLOOKUP(ABSYLD2!BE$4,'[1]INTERNAL PARAMETERS-1'!$B$5:$J$44,5,FALSE))*VLOOKUP(ABSYLD2!BE$4,'[1]INTERNAL PARAMETERS-1'!$B$5:$J$44,8,FALSE)*VLOOKUP(ABSYLD2!BE$4,'[1]INTERNAL PARAMETERS-1'!$B$5:$J$44,3,FALSE)</f>
        <v>16.942941486013698</v>
      </c>
      <c r="BF10" s="47">
        <f>ABSYLD1!BF10*VLOOKUP(ABSYLD2!BF$4,'[1]INTERNAL PARAMETERS-1'!$B$5:$J$44,5,FALSE)*VLOOKUP(ABSYLD2!BF$4,'[1]INTERNAL PARAMETERS-1'!$B$5:$J$44,6,FALSE)*VLOOKUP(ABSYLD2!BF$4,'[1]INTERNAL PARAMETERS-1'!$B$5:$J$44,3,FALSE) + ABSYLD1!BF10*(1-VLOOKUP(ABSYLD2!BF$4,'[1]INTERNAL PARAMETERS-1'!$B$5:$J$44,5,FALSE))*VLOOKUP(ABSYLD2!BF$4,'[1]INTERNAL PARAMETERS-1'!$B$5:$J$44,8,FALSE)*VLOOKUP(ABSYLD2!BF$4,'[1]INTERNAL PARAMETERS-1'!$B$5:$J$44,3,FALSE)</f>
        <v>0</v>
      </c>
      <c r="BG10" s="47">
        <f>ABSYLD1!BG10*VLOOKUP(ABSYLD2!BG$4,'[1]INTERNAL PARAMETERS-1'!$B$5:$J$44,5,FALSE)*VLOOKUP(ABSYLD2!BG$4,'[1]INTERNAL PARAMETERS-1'!$B$5:$J$44,6,FALSE)*VLOOKUP(ABSYLD2!BG$4,'[1]INTERNAL PARAMETERS-1'!$B$5:$J$44,3,FALSE) + ABSYLD1!BG10*(1-VLOOKUP(ABSYLD2!BG$4,'[1]INTERNAL PARAMETERS-1'!$B$5:$J$44,5,FALSE))*VLOOKUP(ABSYLD2!BG$4,'[1]INTERNAL PARAMETERS-1'!$B$5:$J$44,8,FALSE)*VLOOKUP(ABSYLD2!BG$4,'[1]INTERNAL PARAMETERS-1'!$B$5:$J$44,3,FALSE)</f>
        <v>10.45273720573922</v>
      </c>
      <c r="BH10" s="47">
        <f>ABSYLD1!BH10*VLOOKUP(ABSYLD2!BH$4,'[1]INTERNAL PARAMETERS-1'!$B$5:$J$44,5,FALSE)*VLOOKUP(ABSYLD2!BH$4,'[1]INTERNAL PARAMETERS-1'!$B$5:$J$44,6,FALSE)*VLOOKUP(ABSYLD2!BH$4,'[1]INTERNAL PARAMETERS-1'!$B$5:$J$44,3,FALSE) + ABSYLD1!BH10*(1-VLOOKUP(ABSYLD2!BH$4,'[1]INTERNAL PARAMETERS-1'!$B$5:$J$44,5,FALSE))*VLOOKUP(ABSYLD2!BH$4,'[1]INTERNAL PARAMETERS-1'!$B$5:$J$44,8,FALSE)*VLOOKUP(ABSYLD2!BH$4,'[1]INTERNAL PARAMETERS-1'!$B$5:$J$44,3,FALSE)</f>
        <v>6.7766535983860066E-2</v>
      </c>
      <c r="BI10" s="47">
        <f>ABSYLD1!BI10*VLOOKUP(ABSYLD2!BI$4,'[1]INTERNAL PARAMETERS-1'!$B$5:$J$44,5,FALSE)*VLOOKUP(ABSYLD2!BI$4,'[1]INTERNAL PARAMETERS-1'!$B$5:$J$44,6,FALSE)*VLOOKUP(ABSYLD2!BI$4,'[1]INTERNAL PARAMETERS-1'!$B$5:$J$44,3,FALSE) + ABSYLD1!BI10*(1-VLOOKUP(ABSYLD2!BI$4,'[1]INTERNAL PARAMETERS-1'!$B$5:$J$44,5,FALSE))*VLOOKUP(ABSYLD2!BI$4,'[1]INTERNAL PARAMETERS-1'!$B$5:$J$44,8,FALSE)*VLOOKUP(ABSYLD2!BI$4,'[1]INTERNAL PARAMETERS-1'!$B$5:$J$44,3,FALSE)</f>
        <v>0</v>
      </c>
      <c r="BJ10" s="47">
        <f>ABSYLD1!BJ10*VLOOKUP(ABSYLD2!BJ$4,'[1]INTERNAL PARAMETERS-1'!$B$5:$J$44,5,FALSE)*VLOOKUP(ABSYLD2!BJ$4,'[1]INTERNAL PARAMETERS-1'!$B$5:$J$44,6,FALSE)*VLOOKUP(ABSYLD2!BJ$4,'[1]INTERNAL PARAMETERS-1'!$B$5:$J$44,3,FALSE) + ABSYLD1!BJ10*(1-VLOOKUP(ABSYLD2!BJ$4,'[1]INTERNAL PARAMETERS-1'!$B$5:$J$44,5,FALSE))*VLOOKUP(ABSYLD2!BJ$4,'[1]INTERNAL PARAMETERS-1'!$B$5:$J$44,8,FALSE)*VLOOKUP(ABSYLD2!BJ$4,'[1]INTERNAL PARAMETERS-1'!$B$5:$J$44,3,FALSE)</f>
        <v>4.0632585285266005</v>
      </c>
      <c r="BK10" s="47">
        <f>ABSYLD1!BK10*VLOOKUP(ABSYLD2!BK$4,'[1]INTERNAL PARAMETERS-1'!$B$5:$J$44,5,FALSE)*VLOOKUP(ABSYLD2!BK$4,'[1]INTERNAL PARAMETERS-1'!$B$5:$J$44,6,FALSE)*VLOOKUP(ABSYLD2!BK$4,'[1]INTERNAL PARAMETERS-1'!$B$5:$J$44,3,FALSE) + ABSYLD1!BK10*(1-VLOOKUP(ABSYLD2!BK$4,'[1]INTERNAL PARAMETERS-1'!$B$5:$J$44,5,FALSE))*VLOOKUP(ABSYLD2!BK$4,'[1]INTERNAL PARAMETERS-1'!$B$5:$J$44,8,FALSE)*VLOOKUP(ABSYLD2!BK$4,'[1]INTERNAL PARAMETERS-1'!$B$5:$J$44,3,FALSE)</f>
        <v>5.4912763422954871</v>
      </c>
      <c r="BL10" s="47">
        <f>ABSYLD1!BL10*VLOOKUP(ABSYLD2!BL$4,'[1]INTERNAL PARAMETERS-1'!$B$5:$J$44,5,FALSE)*VLOOKUP(ABSYLD2!BL$4,'[1]INTERNAL PARAMETERS-1'!$B$5:$J$44,6,FALSE)*VLOOKUP(ABSYLD2!BL$4,'[1]INTERNAL PARAMETERS-1'!$B$5:$J$44,3,FALSE) + ABSYLD1!BL10*(1-VLOOKUP(ABSYLD2!BL$4,'[1]INTERNAL PARAMETERS-1'!$B$5:$J$44,5,FALSE))*VLOOKUP(ABSYLD2!BL$4,'[1]INTERNAL PARAMETERS-1'!$B$5:$J$44,8,FALSE)*VLOOKUP(ABSYLD2!BL$4,'[1]INTERNAL PARAMETERS-1'!$B$5:$J$44,3,FALSE)</f>
        <v>14.792078598067805</v>
      </c>
      <c r="BM10" s="47">
        <f>ABSYLD1!BM10*VLOOKUP(ABSYLD2!BM$4,'[1]INTERNAL PARAMETERS-1'!$B$5:$J$44,5,FALSE)*VLOOKUP(ABSYLD2!BM$4,'[1]INTERNAL PARAMETERS-1'!$B$5:$J$44,6,FALSE)*VLOOKUP(ABSYLD2!BM$4,'[1]INTERNAL PARAMETERS-1'!$B$5:$J$44,3,FALSE) + ABSYLD1!BM10*(1-VLOOKUP(ABSYLD2!BM$4,'[1]INTERNAL PARAMETERS-1'!$B$5:$J$44,5,FALSE))*VLOOKUP(ABSYLD2!BM$4,'[1]INTERNAL PARAMETERS-1'!$B$5:$J$44,8,FALSE)*VLOOKUP(ABSYLD2!BM$4,'[1]INTERNAL PARAMETERS-1'!$B$5:$J$44,3,FALSE)</f>
        <v>1.9431065470156947</v>
      </c>
      <c r="BN10" s="47">
        <f>ABSYLD1!BN10*VLOOKUP(ABSYLD2!BN$4,'[1]INTERNAL PARAMETERS-1'!$B$5:$J$44,5,FALSE)*VLOOKUP(ABSYLD2!BN$4,'[1]INTERNAL PARAMETERS-1'!$B$5:$J$44,6,FALSE)*VLOOKUP(ABSYLD2!BN$4,'[1]INTERNAL PARAMETERS-1'!$B$5:$J$44,3,FALSE) + ABSYLD1!BN10*(1-VLOOKUP(ABSYLD2!BN$4,'[1]INTERNAL PARAMETERS-1'!$B$5:$J$44,5,FALSE))*VLOOKUP(ABSYLD2!BN$4,'[1]INTERNAL PARAMETERS-1'!$B$5:$J$44,8,FALSE)*VLOOKUP(ABSYLD2!BN$4,'[1]INTERNAL PARAMETERS-1'!$B$5:$J$44,3,FALSE)</f>
        <v>4.1195390051205472</v>
      </c>
      <c r="BO10" s="47">
        <f>ABSYLD1!BO10*VLOOKUP(ABSYLD2!BO$4,'[1]INTERNAL PARAMETERS-1'!$B$5:$J$44,5,FALSE)*VLOOKUP(ABSYLD2!BO$4,'[1]INTERNAL PARAMETERS-1'!$B$5:$J$44,6,FALSE)*VLOOKUP(ABSYLD2!BO$4,'[1]INTERNAL PARAMETERS-1'!$B$5:$J$44,3,FALSE) + ABSYLD1!BO10*(1-VLOOKUP(ABSYLD2!BO$4,'[1]INTERNAL PARAMETERS-1'!$B$5:$J$44,5,FALSE))*VLOOKUP(ABSYLD2!BO$4,'[1]INTERNAL PARAMETERS-1'!$B$5:$J$44,8,FALSE)*VLOOKUP(ABSYLD2!BO$4,'[1]INTERNAL PARAMETERS-1'!$B$5:$J$44,3,FALSE)</f>
        <v>3.7485016034554359</v>
      </c>
      <c r="BP10" s="47">
        <f>ABSYLD1!BP10*VLOOKUP(ABSYLD2!BP$4,'[1]INTERNAL PARAMETERS-1'!$B$5:$J$44,5,FALSE)*VLOOKUP(ABSYLD2!BP$4,'[1]INTERNAL PARAMETERS-1'!$B$5:$J$44,6,FALSE)*VLOOKUP(ABSYLD2!BP$4,'[1]INTERNAL PARAMETERS-1'!$B$5:$J$44,3,FALSE) + ABSYLD1!BP10*(1-VLOOKUP(ABSYLD2!BP$4,'[1]INTERNAL PARAMETERS-1'!$B$5:$J$44,5,FALSE))*VLOOKUP(ABSYLD2!BP$4,'[1]INTERNAL PARAMETERS-1'!$B$5:$J$44,8,FALSE)*VLOOKUP(ABSYLD2!BP$4,'[1]INTERNAL PARAMETERS-1'!$B$5:$J$44,3,FALSE)</f>
        <v>0.38046390945563674</v>
      </c>
      <c r="BQ10" s="47">
        <f>ABSYLD1!BQ10*VLOOKUP(ABSYLD2!BQ$4,'[1]INTERNAL PARAMETERS-1'!$B$5:$J$44,5,FALSE)*VLOOKUP(ABSYLD2!BQ$4,'[1]INTERNAL PARAMETERS-1'!$B$5:$J$44,6,FALSE)*VLOOKUP(ABSYLD2!BQ$4,'[1]INTERNAL PARAMETERS-1'!$B$5:$J$44,3,FALSE) + ABSYLD1!BQ10*(1-VLOOKUP(ABSYLD2!BQ$4,'[1]INTERNAL PARAMETERS-1'!$B$5:$J$44,5,FALSE))*VLOOKUP(ABSYLD2!BQ$4,'[1]INTERNAL PARAMETERS-1'!$B$5:$J$44,8,FALSE)*VLOOKUP(ABSYLD2!BQ$4,'[1]INTERNAL PARAMETERS-1'!$B$5:$J$44,3,FALSE)</f>
        <v>14.538939938714266</v>
      </c>
      <c r="BR10" s="47">
        <f>ABSYLD1!BR10*VLOOKUP(ABSYLD2!BR$4,'[1]INTERNAL PARAMETERS-1'!$B$5:$J$44,5,FALSE)*VLOOKUP(ABSYLD2!BR$4,'[1]INTERNAL PARAMETERS-1'!$B$5:$J$44,6,FALSE)*VLOOKUP(ABSYLD2!BR$4,'[1]INTERNAL PARAMETERS-1'!$B$5:$J$44,3,FALSE) + ABSYLD1!BR10*(1-VLOOKUP(ABSYLD2!BR$4,'[1]INTERNAL PARAMETERS-1'!$B$5:$J$44,5,FALSE))*VLOOKUP(ABSYLD2!BR$4,'[1]INTERNAL PARAMETERS-1'!$B$5:$J$44,8,FALSE)*VLOOKUP(ABSYLD2!BR$4,'[1]INTERNAL PARAMETERS-1'!$B$5:$J$44,3,FALSE)</f>
        <v>0.75619742629830133</v>
      </c>
      <c r="BS10" s="47">
        <f>ABSYLD1!BS10*VLOOKUP(ABSYLD2!BS$4,'[1]INTERNAL PARAMETERS-1'!$B$5:$J$44,5,FALSE)*VLOOKUP(ABSYLD2!BS$4,'[1]INTERNAL PARAMETERS-1'!$B$5:$J$44,6,FALSE)*VLOOKUP(ABSYLD2!BS$4,'[1]INTERNAL PARAMETERS-1'!$B$5:$J$44,3,FALSE) + ABSYLD1!BS10*(1-VLOOKUP(ABSYLD2!BS$4,'[1]INTERNAL PARAMETERS-1'!$B$5:$J$44,5,FALSE))*VLOOKUP(ABSYLD2!BS$4,'[1]INTERNAL PARAMETERS-1'!$B$5:$J$44,8,FALSE)*VLOOKUP(ABSYLD2!BS$4,'[1]INTERNAL PARAMETERS-1'!$B$5:$J$44,3,FALSE)</f>
        <v>4.5639499796097126E-2</v>
      </c>
      <c r="BT10" s="47">
        <f>ABSYLD1!BT10*VLOOKUP(ABSYLD2!BT$4,'[1]INTERNAL PARAMETERS-1'!$B$5:$J$44,5,FALSE)*VLOOKUP(ABSYLD2!BT$4,'[1]INTERNAL PARAMETERS-1'!$B$5:$J$44,6,FALSE)*VLOOKUP(ABSYLD2!BT$4,'[1]INTERNAL PARAMETERS-1'!$B$5:$J$44,3,FALSE) + ABSYLD1!BT10*(1-VLOOKUP(ABSYLD2!BT$4,'[1]INTERNAL PARAMETERS-1'!$B$5:$J$44,5,FALSE))*VLOOKUP(ABSYLD2!BT$4,'[1]INTERNAL PARAMETERS-1'!$B$5:$J$44,8,FALSE)*VLOOKUP(ABSYLD2!BT$4,'[1]INTERNAL PARAMETERS-1'!$B$5:$J$44,3,FALSE)</f>
        <v>0</v>
      </c>
      <c r="BU10" s="47">
        <f>ABSYLD1!BU10*VLOOKUP(ABSYLD2!BU$4,'[1]INTERNAL PARAMETERS-1'!$B$5:$J$44,5,FALSE)*VLOOKUP(ABSYLD2!BU$4,'[1]INTERNAL PARAMETERS-1'!$B$5:$J$44,6,FALSE)*VLOOKUP(ABSYLD2!BU$4,'[1]INTERNAL PARAMETERS-1'!$B$5:$J$44,3,FALSE) + ABSYLD1!BU10*(1-VLOOKUP(ABSYLD2!BU$4,'[1]INTERNAL PARAMETERS-1'!$B$5:$J$44,5,FALSE))*VLOOKUP(ABSYLD2!BU$4,'[1]INTERNAL PARAMETERS-1'!$B$5:$J$44,8,FALSE)*VLOOKUP(ABSYLD2!BU$4,'[1]INTERNAL PARAMETERS-1'!$B$5:$J$44,3,FALSE)</f>
        <v>0</v>
      </c>
      <c r="BV10" s="47">
        <f>ABSYLD1!BV10*VLOOKUP(ABSYLD2!BV$4,'[1]INTERNAL PARAMETERS-1'!$B$5:$J$44,5,FALSE)*VLOOKUP(ABSYLD2!BV$4,'[1]INTERNAL PARAMETERS-1'!$B$5:$J$44,6,FALSE)*VLOOKUP(ABSYLD2!BV$4,'[1]INTERNAL PARAMETERS-1'!$B$5:$J$44,3,FALSE) + ABSYLD1!BV10*(1-VLOOKUP(ABSYLD2!BV$4,'[1]INTERNAL PARAMETERS-1'!$B$5:$J$44,5,FALSE))*VLOOKUP(ABSYLD2!BV$4,'[1]INTERNAL PARAMETERS-1'!$B$5:$J$44,8,FALSE)*VLOOKUP(ABSYLD2!BV$4,'[1]INTERNAL PARAMETERS-1'!$B$5:$J$44,3,FALSE)</f>
        <v>0</v>
      </c>
      <c r="BW10" s="47">
        <f>ABSYLD1!BW10*VLOOKUP(ABSYLD2!BW$4,'[1]INTERNAL PARAMETERS-1'!$B$5:$J$44,5,FALSE)*VLOOKUP(ABSYLD2!BW$4,'[1]INTERNAL PARAMETERS-1'!$B$5:$J$44,6,FALSE)*VLOOKUP(ABSYLD2!BW$4,'[1]INTERNAL PARAMETERS-1'!$B$5:$J$44,3,FALSE) + ABSYLD1!BW10*(1-VLOOKUP(ABSYLD2!BW$4,'[1]INTERNAL PARAMETERS-1'!$B$5:$J$44,5,FALSE))*VLOOKUP(ABSYLD2!BW$4,'[1]INTERNAL PARAMETERS-1'!$B$5:$J$44,8,FALSE)*VLOOKUP(ABSYLD2!BW$4,'[1]INTERNAL PARAMETERS-1'!$B$5:$J$44,3,FALSE)</f>
        <v>0</v>
      </c>
      <c r="BX10" s="47">
        <f>ABSYLD1!BX10*VLOOKUP(ABSYLD2!BX$4,'[1]INTERNAL PARAMETERS-1'!$B$5:$J$44,5,FALSE)*VLOOKUP(ABSYLD2!BX$4,'[1]INTERNAL PARAMETERS-1'!$B$5:$J$44,6,FALSE)*VLOOKUP(ABSYLD2!BX$4,'[1]INTERNAL PARAMETERS-1'!$B$5:$J$44,3,FALSE) + ABSYLD1!BX10*(1-VLOOKUP(ABSYLD2!BX$4,'[1]INTERNAL PARAMETERS-1'!$B$5:$J$44,5,FALSE))*VLOOKUP(ABSYLD2!BX$4,'[1]INTERNAL PARAMETERS-1'!$B$5:$J$44,8,FALSE)*VLOOKUP(ABSYLD2!BX$4,'[1]INTERNAL PARAMETERS-1'!$B$5:$J$44,3,FALSE)</f>
        <v>0</v>
      </c>
      <c r="BY10" s="47">
        <f>ABSYLD1!BY10*VLOOKUP(ABSYLD2!BY$4,'[1]INTERNAL PARAMETERS-1'!$B$5:$J$44,5,FALSE)*VLOOKUP(ABSYLD2!BY$4,'[1]INTERNAL PARAMETERS-1'!$B$5:$J$44,6,FALSE)*VLOOKUP(ABSYLD2!BY$4,'[1]INTERNAL PARAMETERS-1'!$B$5:$J$44,3,FALSE) + ABSYLD1!BY10*(1-VLOOKUP(ABSYLD2!BY$4,'[1]INTERNAL PARAMETERS-1'!$B$5:$J$44,5,FALSE))*VLOOKUP(ABSYLD2!BY$4,'[1]INTERNAL PARAMETERS-1'!$B$5:$J$44,8,FALSE)*VLOOKUP(ABSYLD2!BY$4,'[1]INTERNAL PARAMETERS-1'!$B$5:$J$44,3,FALSE)</f>
        <v>0</v>
      </c>
      <c r="BZ10" s="47">
        <f>ABSYLD1!BZ10*VLOOKUP(ABSYLD2!BZ$4,'[1]INTERNAL PARAMETERS-1'!$B$5:$J$44,5,FALSE)*VLOOKUP(ABSYLD2!BZ$4,'[1]INTERNAL PARAMETERS-1'!$B$5:$J$44,6,FALSE)*VLOOKUP(ABSYLD2!BZ$4,'[1]INTERNAL PARAMETERS-1'!$B$5:$J$44,3,FALSE) + ABSYLD1!BZ10*(1-VLOOKUP(ABSYLD2!BZ$4,'[1]INTERNAL PARAMETERS-1'!$B$5:$J$44,5,FALSE))*VLOOKUP(ABSYLD2!BZ$4,'[1]INTERNAL PARAMETERS-1'!$B$5:$J$44,8,FALSE)*VLOOKUP(ABSYLD2!BZ$4,'[1]INTERNAL PARAMETERS-1'!$B$5:$J$44,3,FALSE)</f>
        <v>6.5354646140520653E-2</v>
      </c>
      <c r="CA10" s="47">
        <f>ABSYLD1!CA10*VLOOKUP(ABSYLD2!CA$4,'[1]INTERNAL PARAMETERS-1'!$B$5:$J$44,5,FALSE)*VLOOKUP(ABSYLD2!CA$4,'[1]INTERNAL PARAMETERS-1'!$B$5:$J$44,6,FALSE)*VLOOKUP(ABSYLD2!CA$4,'[1]INTERNAL PARAMETERS-1'!$B$5:$J$44,3,FALSE) + ABSYLD1!CA10*(1-VLOOKUP(ABSYLD2!CA$4,'[1]INTERNAL PARAMETERS-1'!$B$5:$J$44,5,FALSE))*VLOOKUP(ABSYLD2!CA$4,'[1]INTERNAL PARAMETERS-1'!$B$5:$J$44,8,FALSE)*VLOOKUP(ABSYLD2!CA$4,'[1]INTERNAL PARAMETERS-1'!$B$5:$J$44,3,FALSE)</f>
        <v>0</v>
      </c>
      <c r="CB10" s="47">
        <f>ABSYLD1!CB10*VLOOKUP(ABSYLD2!CB$4,'[1]INTERNAL PARAMETERS-1'!$B$5:$J$44,5,FALSE)*VLOOKUP(ABSYLD2!CB$4,'[1]INTERNAL PARAMETERS-1'!$B$5:$J$44,6,FALSE)*VLOOKUP(ABSYLD2!CB$4,'[1]INTERNAL PARAMETERS-1'!$B$5:$J$44,3,FALSE) + ABSYLD1!CB10*(1-VLOOKUP(ABSYLD2!CB$4,'[1]INTERNAL PARAMETERS-1'!$B$5:$J$44,5,FALSE))*VLOOKUP(ABSYLD2!CB$4,'[1]INTERNAL PARAMETERS-1'!$B$5:$J$44,8,FALSE)*VLOOKUP(ABSYLD2!CB$4,'[1]INTERNAL PARAMETERS-1'!$B$5:$J$44,3,FALSE)</f>
        <v>0</v>
      </c>
      <c r="CC10" s="47">
        <f>ABSYLD1!CC10*VLOOKUP(ABSYLD2!CC$4,'[1]INTERNAL PARAMETERS-1'!$B$5:$J$44,5,FALSE)*VLOOKUP(ABSYLD2!CC$4,'[1]INTERNAL PARAMETERS-1'!$B$5:$J$44,6,FALSE)*VLOOKUP(ABSYLD2!CC$4,'[1]INTERNAL PARAMETERS-1'!$B$5:$J$44,3,FALSE) + ABSYLD1!CC10*(1-VLOOKUP(ABSYLD2!CC$4,'[1]INTERNAL PARAMETERS-1'!$B$5:$J$44,5,FALSE))*VLOOKUP(ABSYLD2!CC$4,'[1]INTERNAL PARAMETERS-1'!$B$5:$J$44,8,FALSE)*VLOOKUP(ABSYLD2!CC$4,'[1]INTERNAL PARAMETERS-1'!$B$5:$J$44,3,FALSE)</f>
        <v>7.8740761121752989E-2</v>
      </c>
      <c r="CD10" s="47">
        <f>ABSYLD1!CD10*VLOOKUP(ABSYLD2!CD$4,'[1]INTERNAL PARAMETERS-1'!$B$5:$J$44,5,FALSE)*VLOOKUP(ABSYLD2!CD$4,'[1]INTERNAL PARAMETERS-1'!$B$5:$J$44,6,FALSE)*VLOOKUP(ABSYLD2!CD$4,'[1]INTERNAL PARAMETERS-1'!$B$5:$J$44,3,FALSE) + ABSYLD1!CD10*(1-VLOOKUP(ABSYLD2!CD$4,'[1]INTERNAL PARAMETERS-1'!$B$5:$J$44,5,FALSE))*VLOOKUP(ABSYLD2!CD$4,'[1]INTERNAL PARAMETERS-1'!$B$5:$J$44,8,FALSE)*VLOOKUP(ABSYLD2!CD$4,'[1]INTERNAL PARAMETERS-1'!$B$5:$J$44,3,FALSE)</f>
        <v>0.26968773652417399</v>
      </c>
      <c r="CE10" s="47">
        <f>ABSYLD1!CE10*VLOOKUP(ABSYLD2!CE$4,'[1]INTERNAL PARAMETERS-1'!$B$5:$J$44,5,FALSE)*VLOOKUP(ABSYLD2!CE$4,'[1]INTERNAL PARAMETERS-1'!$B$5:$J$44,6,FALSE)*VLOOKUP(ABSYLD2!CE$4,'[1]INTERNAL PARAMETERS-1'!$B$5:$J$44,3,FALSE) + ABSYLD1!CE10*(1-VLOOKUP(ABSYLD2!CE$4,'[1]INTERNAL PARAMETERS-1'!$B$5:$J$44,5,FALSE))*VLOOKUP(ABSYLD2!CE$4,'[1]INTERNAL PARAMETERS-1'!$B$5:$J$44,8,FALSE)*VLOOKUP(ABSYLD2!CE$4,'[1]INTERNAL PARAMETERS-1'!$B$5:$J$44,3,FALSE)</f>
        <v>0.46277253497267418</v>
      </c>
      <c r="CF10" s="47">
        <f>ABSYLD1!CF10*VLOOKUP(ABSYLD2!CF$4,'[1]INTERNAL PARAMETERS-1'!$B$5:$J$44,5,FALSE)*VLOOKUP(ABSYLD2!CF$4,'[1]INTERNAL PARAMETERS-1'!$B$5:$J$44,6,FALSE)*VLOOKUP(ABSYLD2!CF$4,'[1]INTERNAL PARAMETERS-1'!$B$5:$J$44,3,FALSE) + ABSYLD1!CF10*(1-VLOOKUP(ABSYLD2!CF$4,'[1]INTERNAL PARAMETERS-1'!$B$5:$J$44,5,FALSE))*VLOOKUP(ABSYLD2!CF$4,'[1]INTERNAL PARAMETERS-1'!$B$5:$J$44,8,FALSE)*VLOOKUP(ABSYLD2!CF$4,'[1]INTERNAL PARAMETERS-1'!$B$5:$J$44,3,FALSE)</f>
        <v>0.10918813106934135</v>
      </c>
      <c r="CG10" s="47">
        <f>ABSYLD1!CG10*VLOOKUP(ABSYLD2!CG$4,'[1]INTERNAL PARAMETERS-1'!$B$5:$J$44,5,FALSE)*VLOOKUP(ABSYLD2!CG$4,'[1]INTERNAL PARAMETERS-1'!$B$5:$J$44,6,FALSE)*VLOOKUP(ABSYLD2!CG$4,'[1]INTERNAL PARAMETERS-1'!$B$5:$J$44,3,FALSE) + ABSYLD1!CG10*(1-VLOOKUP(ABSYLD2!CG$4,'[1]INTERNAL PARAMETERS-1'!$B$5:$J$44,5,FALSE))*VLOOKUP(ABSYLD2!CG$4,'[1]INTERNAL PARAMETERS-1'!$B$5:$J$44,8,FALSE)*VLOOKUP(ABSYLD2!CG$4,'[1]INTERNAL PARAMETERS-1'!$B$5:$J$44,3,FALSE)</f>
        <v>0</v>
      </c>
      <c r="CH10" s="46">
        <f>ABSYLD1!CH10*VLOOKUP(ABSYLD2!CH$4,'[1]INTERNAL PARAMETERS-1'!$B$5:$J$44,5,FALSE)*VLOOKUP(ABSYLD2!CH$4,'[1]INTERNAL PARAMETERS-1'!$B$5:$J$44,6,FALSE)*VLOOKUP(ABSYLD2!CH$4,'[1]INTERNAL PARAMETERS-1'!$B$5:$J$44,3,FALSE) + ABSYLD1!CH10*(1-VLOOKUP(ABSYLD2!CH$4,'[1]INTERNAL PARAMETERS-1'!$B$5:$J$44,5,FALSE))*VLOOKUP(ABSYLD2!CH$4,'[1]INTERNAL PARAMETERS-1'!$B$5:$J$44,8,FALSE)*VLOOKUP(ABSYLD2!CH$4,'[1]INTERNAL PARAMETERS-1'!$B$5:$J$44,3,FALSE)</f>
        <v>0</v>
      </c>
      <c r="CJ10" s="48">
        <f t="shared" si="0"/>
        <v>11965.645862484109</v>
      </c>
      <c r="CK10" s="46">
        <f t="shared" si="1"/>
        <v>200.11702580969504</v>
      </c>
    </row>
    <row r="11" spans="2:89">
      <c r="B11" s="61" t="s">
        <v>5</v>
      </c>
      <c r="C11" s="60" t="s">
        <v>89</v>
      </c>
      <c r="D11" s="60" t="s">
        <v>82</v>
      </c>
      <c r="E11" s="137">
        <f>ABS!AL11</f>
        <v>17782.867132867133</v>
      </c>
      <c r="F11" s="62">
        <f>'[1]INTERNAL PARAMETERS-1'!M11</f>
        <v>53.995000000000005</v>
      </c>
      <c r="G11" s="48">
        <f>ABSYLD1!G11*VLOOKUP(ABSYLD2!G$4,'[1]INTERNAL PARAMETERS-1'!$B$5:$J$44,5,FALSE)*VLOOKUP(ABSYLD2!G$4,'[1]INTERNAL PARAMETERS-1'!$B$5:$J$44,7,FALSE)*ABSYLD2!$F11 + ABSYLD1!G11*(1-VLOOKUP(ABSYLD2!G$4,'[1]INTERNAL PARAMETERS-1'!$B$5:$J$44,5,FALSE))*VLOOKUP(ABSYLD2!G$4,'[1]INTERNAL PARAMETERS-1'!$B$5:$J$44,9,FALSE)*ABSYLD2!$F11</f>
        <v>3194.6760239843206</v>
      </c>
      <c r="H11" s="47">
        <f>ABSYLD1!H11*VLOOKUP(ABSYLD2!H$4,'[1]INTERNAL PARAMETERS-1'!$B$5:$J$44,5,FALSE)*VLOOKUP(ABSYLD2!H$4,'[1]INTERNAL PARAMETERS-1'!$B$5:$J$44,7,FALSE)*ABSYLD2!$F11 + ABSYLD1!H11*(1-VLOOKUP(ABSYLD2!H$4,'[1]INTERNAL PARAMETERS-1'!$B$5:$J$44,5,FALSE))*VLOOKUP(ABSYLD2!H$4,'[1]INTERNAL PARAMETERS-1'!$B$5:$J$44,9,FALSE)*ABSYLD2!$F11</f>
        <v>2419.5225470562377</v>
      </c>
      <c r="I11" s="47">
        <f>ABSYLD1!I11*VLOOKUP(ABSYLD2!I$4,'[1]INTERNAL PARAMETERS-1'!$B$5:$J$44,5,FALSE)*VLOOKUP(ABSYLD2!I$4,'[1]INTERNAL PARAMETERS-1'!$B$5:$J$44,7,FALSE)*ABSYLD2!$F11 + ABSYLD1!I11*(1-VLOOKUP(ABSYLD2!I$4,'[1]INTERNAL PARAMETERS-1'!$B$5:$J$44,5,FALSE))*VLOOKUP(ABSYLD2!I$4,'[1]INTERNAL PARAMETERS-1'!$B$5:$J$44,9,FALSE)*ABSYLD2!$F11</f>
        <v>2119.1119944767088</v>
      </c>
      <c r="J11" s="47">
        <f>ABSYLD1!J11*VLOOKUP(ABSYLD2!J$4,'[1]INTERNAL PARAMETERS-1'!$B$5:$J$44,5,FALSE)*VLOOKUP(ABSYLD2!J$4,'[1]INTERNAL PARAMETERS-1'!$B$5:$J$44,7,FALSE)*ABSYLD2!$F11 + ABSYLD1!J11*(1-VLOOKUP(ABSYLD2!J$4,'[1]INTERNAL PARAMETERS-1'!$B$5:$J$44,5,FALSE))*VLOOKUP(ABSYLD2!J$4,'[1]INTERNAL PARAMETERS-1'!$B$5:$J$44,9,FALSE)*ABSYLD2!$F11</f>
        <v>0</v>
      </c>
      <c r="K11" s="47">
        <f>ABSYLD1!K11*VLOOKUP(ABSYLD2!K$4,'[1]INTERNAL PARAMETERS-1'!$B$5:$J$44,5,FALSE)*VLOOKUP(ABSYLD2!K$4,'[1]INTERNAL PARAMETERS-1'!$B$5:$J$44,7,FALSE)*ABSYLD2!$F11 + ABSYLD1!K11*(1-VLOOKUP(ABSYLD2!K$4,'[1]INTERNAL PARAMETERS-1'!$B$5:$J$44,5,FALSE))*VLOOKUP(ABSYLD2!K$4,'[1]INTERNAL PARAMETERS-1'!$B$5:$J$44,9,FALSE)*ABSYLD2!$F11</f>
        <v>30.941510883836546</v>
      </c>
      <c r="L11" s="47">
        <f>ABSYLD1!L11*VLOOKUP(ABSYLD2!L$4,'[1]INTERNAL PARAMETERS-1'!$B$5:$J$44,5,FALSE)*VLOOKUP(ABSYLD2!L$4,'[1]INTERNAL PARAMETERS-1'!$B$5:$J$44,7,FALSE)*ABSYLD2!$F11 + ABSYLD1!L11*(1-VLOOKUP(ABSYLD2!L$4,'[1]INTERNAL PARAMETERS-1'!$B$5:$J$44,5,FALSE))*VLOOKUP(ABSYLD2!L$4,'[1]INTERNAL PARAMETERS-1'!$B$5:$J$44,9,FALSE)*ABSYLD2!$F11</f>
        <v>10.318157797877625</v>
      </c>
      <c r="M11" s="47">
        <f>ABSYLD1!M11*VLOOKUP(ABSYLD2!M$4,'[1]INTERNAL PARAMETERS-1'!$B$5:$J$44,5,FALSE)*VLOOKUP(ABSYLD2!M$4,'[1]INTERNAL PARAMETERS-1'!$B$5:$J$44,7,FALSE)*ABSYLD2!$F11 + ABSYLD1!M11*(1-VLOOKUP(ABSYLD2!M$4,'[1]INTERNAL PARAMETERS-1'!$B$5:$J$44,5,FALSE))*VLOOKUP(ABSYLD2!M$4,'[1]INTERNAL PARAMETERS-1'!$B$5:$J$44,9,FALSE)*ABSYLD2!$F11</f>
        <v>62.031178453715569</v>
      </c>
      <c r="N11" s="47">
        <f>ABSYLD1!N11*VLOOKUP(ABSYLD2!N$4,'[1]INTERNAL PARAMETERS-1'!$B$5:$J$44,5,FALSE)*VLOOKUP(ABSYLD2!N$4,'[1]INTERNAL PARAMETERS-1'!$B$5:$J$44,7,FALSE)*ABSYLD2!$F11 + ABSYLD1!N11*(1-VLOOKUP(ABSYLD2!N$4,'[1]INTERNAL PARAMETERS-1'!$B$5:$J$44,5,FALSE))*VLOOKUP(ABSYLD2!N$4,'[1]INTERNAL PARAMETERS-1'!$B$5:$J$44,9,FALSE)*ABSYLD2!$F11</f>
        <v>11.783641544295893</v>
      </c>
      <c r="O11" s="47">
        <f>ABSYLD1!O11*VLOOKUP(ABSYLD2!O$4,'[1]INTERNAL PARAMETERS-1'!$B$5:$J$44,5,FALSE)*VLOOKUP(ABSYLD2!O$4,'[1]INTERNAL PARAMETERS-1'!$B$5:$J$44,7,FALSE)*ABSYLD2!$F11 + ABSYLD1!O11*(1-VLOOKUP(ABSYLD2!O$4,'[1]INTERNAL PARAMETERS-1'!$B$5:$J$44,5,FALSE))*VLOOKUP(ABSYLD2!O$4,'[1]INTERNAL PARAMETERS-1'!$B$5:$J$44,9,FALSE)*ABSYLD2!$F11</f>
        <v>0</v>
      </c>
      <c r="P11" s="47">
        <f>ABSYLD1!P11*VLOOKUP(ABSYLD2!P$4,'[1]INTERNAL PARAMETERS-1'!$B$5:$J$44,5,FALSE)*VLOOKUP(ABSYLD2!P$4,'[1]INTERNAL PARAMETERS-1'!$B$5:$J$44,7,FALSE)*ABSYLD2!$F11 + ABSYLD1!P11*(1-VLOOKUP(ABSYLD2!P$4,'[1]INTERNAL PARAMETERS-1'!$B$5:$J$44,5,FALSE))*VLOOKUP(ABSYLD2!P$4,'[1]INTERNAL PARAMETERS-1'!$B$5:$J$44,9,FALSE)*ABSYLD2!$F11</f>
        <v>0</v>
      </c>
      <c r="Q11" s="47">
        <f>ABSYLD1!Q11*VLOOKUP(ABSYLD2!Q$4,'[1]INTERNAL PARAMETERS-1'!$B$5:$J$44,5,FALSE)*VLOOKUP(ABSYLD2!Q$4,'[1]INTERNAL PARAMETERS-1'!$B$5:$J$44,7,FALSE)*ABSYLD2!$F11 + ABSYLD1!Q11*(1-VLOOKUP(ABSYLD2!Q$4,'[1]INTERNAL PARAMETERS-1'!$B$5:$J$44,5,FALSE))*VLOOKUP(ABSYLD2!Q$4,'[1]INTERNAL PARAMETERS-1'!$B$5:$J$44,9,FALSE)*ABSYLD2!$F11</f>
        <v>0</v>
      </c>
      <c r="R11" s="47">
        <f>ABSYLD1!R11*VLOOKUP(ABSYLD2!R$4,'[1]INTERNAL PARAMETERS-1'!$B$5:$J$44,5,FALSE)*VLOOKUP(ABSYLD2!R$4,'[1]INTERNAL PARAMETERS-1'!$B$5:$J$44,7,FALSE)*ABSYLD2!$F11 + ABSYLD1!R11*(1-VLOOKUP(ABSYLD2!R$4,'[1]INTERNAL PARAMETERS-1'!$B$5:$J$44,5,FALSE))*VLOOKUP(ABSYLD2!R$4,'[1]INTERNAL PARAMETERS-1'!$B$5:$J$44,9,FALSE)*ABSYLD2!$F11</f>
        <v>20.778423110559444</v>
      </c>
      <c r="S11" s="47">
        <f>ABSYLD1!S11*VLOOKUP(ABSYLD2!S$4,'[1]INTERNAL PARAMETERS-1'!$B$5:$J$44,5,FALSE)*VLOOKUP(ABSYLD2!S$4,'[1]INTERNAL PARAMETERS-1'!$B$5:$J$44,7,FALSE)*ABSYLD2!$F11 + ABSYLD1!S11*(1-VLOOKUP(ABSYLD2!S$4,'[1]INTERNAL PARAMETERS-1'!$B$5:$J$44,5,FALSE))*VLOOKUP(ABSYLD2!S$4,'[1]INTERNAL PARAMETERS-1'!$B$5:$J$44,9,FALSE)*ABSYLD2!$F11</f>
        <v>277.65455937258309</v>
      </c>
      <c r="T11" s="47">
        <f>ABSYLD1!T11*VLOOKUP(ABSYLD2!T$4,'[1]INTERNAL PARAMETERS-1'!$B$5:$J$44,5,FALSE)*VLOOKUP(ABSYLD2!T$4,'[1]INTERNAL PARAMETERS-1'!$B$5:$J$44,7,FALSE)*ABSYLD2!$F11 + ABSYLD1!T11*(1-VLOOKUP(ABSYLD2!T$4,'[1]INTERNAL PARAMETERS-1'!$B$5:$J$44,5,FALSE))*VLOOKUP(ABSYLD2!T$4,'[1]INTERNAL PARAMETERS-1'!$B$5:$J$44,9,FALSE)*ABSYLD2!$F11</f>
        <v>73.336119312162594</v>
      </c>
      <c r="U11" s="47">
        <f>ABSYLD1!U11*VLOOKUP(ABSYLD2!U$4,'[1]INTERNAL PARAMETERS-1'!$B$5:$J$44,5,FALSE)*VLOOKUP(ABSYLD2!U$4,'[1]INTERNAL PARAMETERS-1'!$B$5:$J$44,7,FALSE)*ABSYLD2!$F11 + ABSYLD1!U11*(1-VLOOKUP(ABSYLD2!U$4,'[1]INTERNAL PARAMETERS-1'!$B$5:$J$44,5,FALSE))*VLOOKUP(ABSYLD2!U$4,'[1]INTERNAL PARAMETERS-1'!$B$5:$J$44,9,FALSE)*ABSYLD2!$F11</f>
        <v>55.24654321516249</v>
      </c>
      <c r="V11" s="47">
        <f>ABSYLD1!V11*VLOOKUP(ABSYLD2!V$4,'[1]INTERNAL PARAMETERS-1'!$B$5:$J$44,5,FALSE)*VLOOKUP(ABSYLD2!V$4,'[1]INTERNAL PARAMETERS-1'!$B$5:$J$44,7,FALSE)*ABSYLD2!$F11 + ABSYLD1!V11*(1-VLOOKUP(ABSYLD2!V$4,'[1]INTERNAL PARAMETERS-1'!$B$5:$J$44,5,FALSE))*VLOOKUP(ABSYLD2!V$4,'[1]INTERNAL PARAMETERS-1'!$B$5:$J$44,9,FALSE)*ABSYLD2!$F11</f>
        <v>271.7380330169492</v>
      </c>
      <c r="W11" s="47">
        <f>ABSYLD1!W11*VLOOKUP(ABSYLD2!W$4,'[1]INTERNAL PARAMETERS-1'!$B$5:$J$44,5,FALSE)*VLOOKUP(ABSYLD2!W$4,'[1]INTERNAL PARAMETERS-1'!$B$5:$J$44,7,FALSE)*ABSYLD2!$F11 + ABSYLD1!W11*(1-VLOOKUP(ABSYLD2!W$4,'[1]INTERNAL PARAMETERS-1'!$B$5:$J$44,5,FALSE))*VLOOKUP(ABSYLD2!W$4,'[1]INTERNAL PARAMETERS-1'!$B$5:$J$44,9,FALSE)*ABSYLD2!$F11</f>
        <v>0</v>
      </c>
      <c r="X11" s="47">
        <f>ABSYLD1!X11*VLOOKUP(ABSYLD2!X$4,'[1]INTERNAL PARAMETERS-1'!$B$5:$J$44,5,FALSE)*VLOOKUP(ABSYLD2!X$4,'[1]INTERNAL PARAMETERS-1'!$B$5:$J$44,7,FALSE)*ABSYLD2!$F11 + ABSYLD1!X11*(1-VLOOKUP(ABSYLD2!X$4,'[1]INTERNAL PARAMETERS-1'!$B$5:$J$44,5,FALSE))*VLOOKUP(ABSYLD2!X$4,'[1]INTERNAL PARAMETERS-1'!$B$5:$J$44,9,FALSE)*ABSYLD2!$F11</f>
        <v>0</v>
      </c>
      <c r="Y11" s="47">
        <f>ABSYLD1!Y11*VLOOKUP(ABSYLD2!Y$4,'[1]INTERNAL PARAMETERS-1'!$B$5:$J$44,5,FALSE)*VLOOKUP(ABSYLD2!Y$4,'[1]INTERNAL PARAMETERS-1'!$B$5:$J$44,7,FALSE)*ABSYLD2!$F11 + ABSYLD1!Y11*(1-VLOOKUP(ABSYLD2!Y$4,'[1]INTERNAL PARAMETERS-1'!$B$5:$J$44,5,FALSE))*VLOOKUP(ABSYLD2!Y$4,'[1]INTERNAL PARAMETERS-1'!$B$5:$J$44,9,FALSE)*ABSYLD2!$F11</f>
        <v>0</v>
      </c>
      <c r="Z11" s="47">
        <f>ABSYLD1!Z11*VLOOKUP(ABSYLD2!Z$4,'[1]INTERNAL PARAMETERS-1'!$B$5:$J$44,5,FALSE)*VLOOKUP(ABSYLD2!Z$4,'[1]INTERNAL PARAMETERS-1'!$B$5:$J$44,7,FALSE)*ABSYLD2!$F11 + ABSYLD1!Z11*(1-VLOOKUP(ABSYLD2!Z$4,'[1]INTERNAL PARAMETERS-1'!$B$5:$J$44,5,FALSE))*VLOOKUP(ABSYLD2!Z$4,'[1]INTERNAL PARAMETERS-1'!$B$5:$J$44,9,FALSE)*ABSYLD2!$F11</f>
        <v>0</v>
      </c>
      <c r="AA11" s="47">
        <f>ABSYLD1!AA11*VLOOKUP(ABSYLD2!AA$4,'[1]INTERNAL PARAMETERS-1'!$B$5:$J$44,5,FALSE)*VLOOKUP(ABSYLD2!AA$4,'[1]INTERNAL PARAMETERS-1'!$B$5:$J$44,7,FALSE)*ABSYLD2!$F11 + ABSYLD1!AA11*(1-VLOOKUP(ABSYLD2!AA$4,'[1]INTERNAL PARAMETERS-1'!$B$5:$J$44,5,FALSE))*VLOOKUP(ABSYLD2!AA$4,'[1]INTERNAL PARAMETERS-1'!$B$5:$J$44,9,FALSE)*ABSYLD2!$F11</f>
        <v>0</v>
      </c>
      <c r="AB11" s="47">
        <f>ABSYLD1!AB11*VLOOKUP(ABSYLD2!AB$4,'[1]INTERNAL PARAMETERS-1'!$B$5:$J$44,5,FALSE)*VLOOKUP(ABSYLD2!AB$4,'[1]INTERNAL PARAMETERS-1'!$B$5:$J$44,7,FALSE)*ABSYLD2!$F11 + ABSYLD1!AB11*(1-VLOOKUP(ABSYLD2!AB$4,'[1]INTERNAL PARAMETERS-1'!$B$5:$J$44,5,FALSE))*VLOOKUP(ABSYLD2!AB$4,'[1]INTERNAL PARAMETERS-1'!$B$5:$J$44,9,FALSE)*ABSYLD2!$F11</f>
        <v>0</v>
      </c>
      <c r="AC11" s="47">
        <f>ABSYLD1!AC11*VLOOKUP(ABSYLD2!AC$4,'[1]INTERNAL PARAMETERS-1'!$B$5:$J$44,5,FALSE)*VLOOKUP(ABSYLD2!AC$4,'[1]INTERNAL PARAMETERS-1'!$B$5:$J$44,7,FALSE)*ABSYLD2!$F11 + ABSYLD1!AC11*(1-VLOOKUP(ABSYLD2!AC$4,'[1]INTERNAL PARAMETERS-1'!$B$5:$J$44,5,FALSE))*VLOOKUP(ABSYLD2!AC$4,'[1]INTERNAL PARAMETERS-1'!$B$5:$J$44,9,FALSE)*ABSYLD2!$F11</f>
        <v>0</v>
      </c>
      <c r="AD11" s="47">
        <f>ABSYLD1!AD11*VLOOKUP(ABSYLD2!AD$4,'[1]INTERNAL PARAMETERS-1'!$B$5:$J$44,5,FALSE)*VLOOKUP(ABSYLD2!AD$4,'[1]INTERNAL PARAMETERS-1'!$B$5:$J$44,7,FALSE)*ABSYLD2!$F11 + ABSYLD1!AD11*(1-VLOOKUP(ABSYLD2!AD$4,'[1]INTERNAL PARAMETERS-1'!$B$5:$J$44,5,FALSE))*VLOOKUP(ABSYLD2!AD$4,'[1]INTERNAL PARAMETERS-1'!$B$5:$J$44,9,FALSE)*ABSYLD2!$F11</f>
        <v>0</v>
      </c>
      <c r="AE11" s="47">
        <f>ABSYLD1!AE11*VLOOKUP(ABSYLD2!AE$4,'[1]INTERNAL PARAMETERS-1'!$B$5:$J$44,5,FALSE)*VLOOKUP(ABSYLD2!AE$4,'[1]INTERNAL PARAMETERS-1'!$B$5:$J$44,7,FALSE)*ABSYLD2!$F11 + ABSYLD1!AE11*(1-VLOOKUP(ABSYLD2!AE$4,'[1]INTERNAL PARAMETERS-1'!$B$5:$J$44,5,FALSE))*VLOOKUP(ABSYLD2!AE$4,'[1]INTERNAL PARAMETERS-1'!$B$5:$J$44,9,FALSE)*ABSYLD2!$F11</f>
        <v>0</v>
      </c>
      <c r="AF11" s="47">
        <f>ABSYLD1!AF11*VLOOKUP(ABSYLD2!AF$4,'[1]INTERNAL PARAMETERS-1'!$B$5:$J$44,5,FALSE)*VLOOKUP(ABSYLD2!AF$4,'[1]INTERNAL PARAMETERS-1'!$B$5:$J$44,7,FALSE)*ABSYLD2!$F11 + ABSYLD1!AF11*(1-VLOOKUP(ABSYLD2!AF$4,'[1]INTERNAL PARAMETERS-1'!$B$5:$J$44,5,FALSE))*VLOOKUP(ABSYLD2!AF$4,'[1]INTERNAL PARAMETERS-1'!$B$5:$J$44,9,FALSE)*ABSYLD2!$F11</f>
        <v>11.915715116331819</v>
      </c>
      <c r="AG11" s="47">
        <f>ABSYLD1!AG11*VLOOKUP(ABSYLD2!AG$4,'[1]INTERNAL PARAMETERS-1'!$B$5:$J$44,5,FALSE)*VLOOKUP(ABSYLD2!AG$4,'[1]INTERNAL PARAMETERS-1'!$B$5:$J$44,7,FALSE)*ABSYLD2!$F11 + ABSYLD1!AG11*(1-VLOOKUP(ABSYLD2!AG$4,'[1]INTERNAL PARAMETERS-1'!$B$5:$J$44,5,FALSE))*VLOOKUP(ABSYLD2!AG$4,'[1]INTERNAL PARAMETERS-1'!$B$5:$J$44,9,FALSE)*ABSYLD2!$F11</f>
        <v>0</v>
      </c>
      <c r="AH11" s="47">
        <f>ABSYLD1!AH11*VLOOKUP(ABSYLD2!AH$4,'[1]INTERNAL PARAMETERS-1'!$B$5:$J$44,5,FALSE)*VLOOKUP(ABSYLD2!AH$4,'[1]INTERNAL PARAMETERS-1'!$B$5:$J$44,7,FALSE)*ABSYLD2!$F11 + ABSYLD1!AH11*(1-VLOOKUP(ABSYLD2!AH$4,'[1]INTERNAL PARAMETERS-1'!$B$5:$J$44,5,FALSE))*VLOOKUP(ABSYLD2!AH$4,'[1]INTERNAL PARAMETERS-1'!$B$5:$J$44,9,FALSE)*ABSYLD2!$F11</f>
        <v>0.84073878353076925</v>
      </c>
      <c r="AI11" s="47">
        <f>ABSYLD1!AI11*VLOOKUP(ABSYLD2!AI$4,'[1]INTERNAL PARAMETERS-1'!$B$5:$J$44,5,FALSE)*VLOOKUP(ABSYLD2!AI$4,'[1]INTERNAL PARAMETERS-1'!$B$5:$J$44,7,FALSE)*ABSYLD2!$F11 + ABSYLD1!AI11*(1-VLOOKUP(ABSYLD2!AI$4,'[1]INTERNAL PARAMETERS-1'!$B$5:$J$44,5,FALSE))*VLOOKUP(ABSYLD2!AI$4,'[1]INTERNAL PARAMETERS-1'!$B$5:$J$44,9,FALSE)*ABSYLD2!$F11</f>
        <v>4.2017735458321681</v>
      </c>
      <c r="AJ11" s="47">
        <f>ABSYLD1!AJ11*VLOOKUP(ABSYLD2!AJ$4,'[1]INTERNAL PARAMETERS-1'!$B$5:$J$44,5,FALSE)*VLOOKUP(ABSYLD2!AJ$4,'[1]INTERNAL PARAMETERS-1'!$B$5:$J$44,7,FALSE)*ABSYLD2!$F11 + ABSYLD1!AJ11*(1-VLOOKUP(ABSYLD2!AJ$4,'[1]INTERNAL PARAMETERS-1'!$B$5:$J$44,5,FALSE))*VLOOKUP(ABSYLD2!AJ$4,'[1]INTERNAL PARAMETERS-1'!$B$5:$J$44,9,FALSE)*ABSYLD2!$F11</f>
        <v>50.647406331988648</v>
      </c>
      <c r="AK11" s="47">
        <f>ABSYLD1!AK11*VLOOKUP(ABSYLD2!AK$4,'[1]INTERNAL PARAMETERS-1'!$B$5:$J$44,5,FALSE)*VLOOKUP(ABSYLD2!AK$4,'[1]INTERNAL PARAMETERS-1'!$B$5:$J$44,7,FALSE)*ABSYLD2!$F11 + ABSYLD1!AK11*(1-VLOOKUP(ABSYLD2!AK$4,'[1]INTERNAL PARAMETERS-1'!$B$5:$J$44,5,FALSE))*VLOOKUP(ABSYLD2!AK$4,'[1]INTERNAL PARAMETERS-1'!$B$5:$J$44,9,FALSE)*ABSYLD2!$F11</f>
        <v>6.725910268246154</v>
      </c>
      <c r="AL11" s="47">
        <f>ABSYLD1!AL11*VLOOKUP(ABSYLD2!AL$4,'[1]INTERNAL PARAMETERS-1'!$B$5:$J$44,5,FALSE)*VLOOKUP(ABSYLD2!AL$4,'[1]INTERNAL PARAMETERS-1'!$B$5:$J$44,7,FALSE)*ABSYLD2!$F11 + ABSYLD1!AL11*(1-VLOOKUP(ABSYLD2!AL$4,'[1]INTERNAL PARAMETERS-1'!$B$5:$J$44,5,FALSE))*VLOOKUP(ABSYLD2!AL$4,'[1]INTERNAL PARAMETERS-1'!$B$5:$J$44,9,FALSE)*ABSYLD2!$F11</f>
        <v>0</v>
      </c>
      <c r="AM11" s="47">
        <f>ABSYLD1!AM11*VLOOKUP(ABSYLD2!AM$4,'[1]INTERNAL PARAMETERS-1'!$B$5:$J$44,5,FALSE)*VLOOKUP(ABSYLD2!AM$4,'[1]INTERNAL PARAMETERS-1'!$B$5:$J$44,7,FALSE)*ABSYLD2!$F11 + ABSYLD1!AM11*(1-VLOOKUP(ABSYLD2!AM$4,'[1]INTERNAL PARAMETERS-1'!$B$5:$J$44,5,FALSE))*VLOOKUP(ABSYLD2!AM$4,'[1]INTERNAL PARAMETERS-1'!$B$5:$J$44,9,FALSE)*ABSYLD2!$F11</f>
        <v>0</v>
      </c>
      <c r="AN11" s="47">
        <f>ABSYLD1!AN11*VLOOKUP(ABSYLD2!AN$4,'[1]INTERNAL PARAMETERS-1'!$B$5:$J$44,5,FALSE)*VLOOKUP(ABSYLD2!AN$4,'[1]INTERNAL PARAMETERS-1'!$B$5:$J$44,7,FALSE)*ABSYLD2!$F11 + ABSYLD1!AN11*(1-VLOOKUP(ABSYLD2!AN$4,'[1]INTERNAL PARAMETERS-1'!$B$5:$J$44,5,FALSE))*VLOOKUP(ABSYLD2!AN$4,'[1]INTERNAL PARAMETERS-1'!$B$5:$J$44,9,FALSE)*ABSYLD2!$F11</f>
        <v>0</v>
      </c>
      <c r="AO11" s="47">
        <f>ABSYLD1!AO11*VLOOKUP(ABSYLD2!AO$4,'[1]INTERNAL PARAMETERS-1'!$B$5:$J$44,5,FALSE)*VLOOKUP(ABSYLD2!AO$4,'[1]INTERNAL PARAMETERS-1'!$B$5:$J$44,7,FALSE)*ABSYLD2!$F11 + ABSYLD1!AO11*(1-VLOOKUP(ABSYLD2!AO$4,'[1]INTERNAL PARAMETERS-1'!$B$5:$J$44,5,FALSE))*VLOOKUP(ABSYLD2!AO$4,'[1]INTERNAL PARAMETERS-1'!$B$5:$J$44,9,FALSE)*ABSYLD2!$F11</f>
        <v>0</v>
      </c>
      <c r="AP11" s="47">
        <f>ABSYLD1!AP11*VLOOKUP(ABSYLD2!AP$4,'[1]INTERNAL PARAMETERS-1'!$B$5:$J$44,5,FALSE)*VLOOKUP(ABSYLD2!AP$4,'[1]INTERNAL PARAMETERS-1'!$B$5:$J$44,7,FALSE)*ABSYLD2!$F11 + ABSYLD1!AP11*(1-VLOOKUP(ABSYLD2!AP$4,'[1]INTERNAL PARAMETERS-1'!$B$5:$J$44,5,FALSE))*VLOOKUP(ABSYLD2!AP$4,'[1]INTERNAL PARAMETERS-1'!$B$5:$J$44,9,FALSE)*ABSYLD2!$F11</f>
        <v>0</v>
      </c>
      <c r="AQ11" s="47">
        <f>ABSYLD1!AQ11*VLOOKUP(ABSYLD2!AQ$4,'[1]INTERNAL PARAMETERS-1'!$B$5:$J$44,5,FALSE)*VLOOKUP(ABSYLD2!AQ$4,'[1]INTERNAL PARAMETERS-1'!$B$5:$J$44,7,FALSE)*ABSYLD2!$F11 + ABSYLD1!AQ11*(1-VLOOKUP(ABSYLD2!AQ$4,'[1]INTERNAL PARAMETERS-1'!$B$5:$J$44,5,FALSE))*VLOOKUP(ABSYLD2!AQ$4,'[1]INTERNAL PARAMETERS-1'!$B$5:$J$44,9,FALSE)*ABSYLD2!$F11</f>
        <v>0</v>
      </c>
      <c r="AR11" s="47">
        <f>ABSYLD1!AR11*VLOOKUP(ABSYLD2!AR$4,'[1]INTERNAL PARAMETERS-1'!$B$5:$J$44,5,FALSE)*VLOOKUP(ABSYLD2!AR$4,'[1]INTERNAL PARAMETERS-1'!$B$5:$J$44,7,FALSE)*ABSYLD2!$F11 + ABSYLD1!AR11*(1-VLOOKUP(ABSYLD2!AR$4,'[1]INTERNAL PARAMETERS-1'!$B$5:$J$44,5,FALSE))*VLOOKUP(ABSYLD2!AR$4,'[1]INTERNAL PARAMETERS-1'!$B$5:$J$44,9,FALSE)*ABSYLD2!$F11</f>
        <v>0</v>
      </c>
      <c r="AS11" s="47">
        <f>ABSYLD1!AS11*VLOOKUP(ABSYLD2!AS$4,'[1]INTERNAL PARAMETERS-1'!$B$5:$J$44,5,FALSE)*VLOOKUP(ABSYLD2!AS$4,'[1]INTERNAL PARAMETERS-1'!$B$5:$J$44,7,FALSE)*ABSYLD2!$F11 + ABSYLD1!AS11*(1-VLOOKUP(ABSYLD2!AS$4,'[1]INTERNAL PARAMETERS-1'!$B$5:$J$44,5,FALSE))*VLOOKUP(ABSYLD2!AS$4,'[1]INTERNAL PARAMETERS-1'!$B$5:$J$44,9,FALSE)*ABSYLD2!$F11</f>
        <v>0</v>
      </c>
      <c r="AT11" s="46">
        <f>ABSYLD1!AT11*VLOOKUP(ABSYLD2!AT$4,'[1]INTERNAL PARAMETERS-1'!$B$5:$J$44,5,FALSE)*VLOOKUP(ABSYLD2!AT$4,'[1]INTERNAL PARAMETERS-1'!$B$5:$J$44,7,FALSE)*ABSYLD2!$F11 + ABSYLD1!AT11*(1-VLOOKUP(ABSYLD2!AT$4,'[1]INTERNAL PARAMETERS-1'!$B$5:$J$44,5,FALSE))*VLOOKUP(ABSYLD2!AT$4,'[1]INTERNAL PARAMETERS-1'!$B$5:$J$44,9,FALSE)*ABSYLD2!$F11</f>
        <v>0</v>
      </c>
      <c r="AU11" s="48">
        <f>ABSYLD1!AU11*VLOOKUP(ABSYLD2!AU$4,'[1]INTERNAL PARAMETERS-1'!$B$5:$J$44,5,FALSE)*VLOOKUP(ABSYLD2!AU$4,'[1]INTERNAL PARAMETERS-1'!$B$5:$J$44,6,FALSE)*VLOOKUP(ABSYLD2!AU$4,'[1]INTERNAL PARAMETERS-1'!$B$5:$J$44,3,FALSE) + ABSYLD1!AU11*(1-VLOOKUP(ABSYLD2!AU$4,'[1]INTERNAL PARAMETERS-1'!$B$5:$J$44,5,FALSE))*VLOOKUP(ABSYLD2!AU$4,'[1]INTERNAL PARAMETERS-1'!$B$5:$J$44,8,FALSE)*VLOOKUP(ABSYLD2!AU$4,'[1]INTERNAL PARAMETERS-1'!$B$5:$J$44,3,FALSE)</f>
        <v>0</v>
      </c>
      <c r="AV11" s="47">
        <f>ABSYLD1!AV11*VLOOKUP(ABSYLD2!AV$4,'[1]INTERNAL PARAMETERS-1'!$B$5:$J$44,5,FALSE)*VLOOKUP(ABSYLD2!AV$4,'[1]INTERNAL PARAMETERS-1'!$B$5:$J$44,6,FALSE)*VLOOKUP(ABSYLD2!AV$4,'[1]INTERNAL PARAMETERS-1'!$B$5:$J$44,3,FALSE) + ABSYLD1!AV11*(1-VLOOKUP(ABSYLD2!AV$4,'[1]INTERNAL PARAMETERS-1'!$B$5:$J$44,5,FALSE))*VLOOKUP(ABSYLD2!AV$4,'[1]INTERNAL PARAMETERS-1'!$B$5:$J$44,8,FALSE)*VLOOKUP(ABSYLD2!AV$4,'[1]INTERNAL PARAMETERS-1'!$B$5:$J$44,3,FALSE)</f>
        <v>0</v>
      </c>
      <c r="AW11" s="47">
        <f>ABSYLD1!AW11*VLOOKUP(ABSYLD2!AW$4,'[1]INTERNAL PARAMETERS-1'!$B$5:$J$44,5,FALSE)*VLOOKUP(ABSYLD2!AW$4,'[1]INTERNAL PARAMETERS-1'!$B$5:$J$44,6,FALSE)*VLOOKUP(ABSYLD2!AW$4,'[1]INTERNAL PARAMETERS-1'!$B$5:$J$44,3,FALSE) + ABSYLD1!AW11*(1-VLOOKUP(ABSYLD2!AW$4,'[1]INTERNAL PARAMETERS-1'!$B$5:$J$44,5,FALSE))*VLOOKUP(ABSYLD2!AW$4,'[1]INTERNAL PARAMETERS-1'!$B$5:$J$44,8,FALSE)*VLOOKUP(ABSYLD2!AW$4,'[1]INTERNAL PARAMETERS-1'!$B$5:$J$44,3,FALSE)</f>
        <v>46.337395361249918</v>
      </c>
      <c r="AX11" s="47">
        <f>ABSYLD1!AX11*VLOOKUP(ABSYLD2!AX$4,'[1]INTERNAL PARAMETERS-1'!$B$5:$J$44,5,FALSE)*VLOOKUP(ABSYLD2!AX$4,'[1]INTERNAL PARAMETERS-1'!$B$5:$J$44,6,FALSE)*VLOOKUP(ABSYLD2!AX$4,'[1]INTERNAL PARAMETERS-1'!$B$5:$J$44,3,FALSE) + ABSYLD1!AX11*(1-VLOOKUP(ABSYLD2!AX$4,'[1]INTERNAL PARAMETERS-1'!$B$5:$J$44,5,FALSE))*VLOOKUP(ABSYLD2!AX$4,'[1]INTERNAL PARAMETERS-1'!$B$5:$J$44,8,FALSE)*VLOOKUP(ABSYLD2!AX$4,'[1]INTERNAL PARAMETERS-1'!$B$5:$J$44,3,FALSE)</f>
        <v>0</v>
      </c>
      <c r="AY11" s="47">
        <f>ABSYLD1!AY11*VLOOKUP(ABSYLD2!AY$4,'[1]INTERNAL PARAMETERS-1'!$B$5:$J$44,5,FALSE)*VLOOKUP(ABSYLD2!AY$4,'[1]INTERNAL PARAMETERS-1'!$B$5:$J$44,6,FALSE)*VLOOKUP(ABSYLD2!AY$4,'[1]INTERNAL PARAMETERS-1'!$B$5:$J$44,3,FALSE) + ABSYLD1!AY11*(1-VLOOKUP(ABSYLD2!AY$4,'[1]INTERNAL PARAMETERS-1'!$B$5:$J$44,5,FALSE))*VLOOKUP(ABSYLD2!AY$4,'[1]INTERNAL PARAMETERS-1'!$B$5:$J$44,8,FALSE)*VLOOKUP(ABSYLD2!AY$4,'[1]INTERNAL PARAMETERS-1'!$B$5:$J$44,3,FALSE)</f>
        <v>0</v>
      </c>
      <c r="AZ11" s="47">
        <f>ABSYLD1!AZ11*VLOOKUP(ABSYLD2!AZ$4,'[1]INTERNAL PARAMETERS-1'!$B$5:$J$44,5,FALSE)*VLOOKUP(ABSYLD2!AZ$4,'[1]INTERNAL PARAMETERS-1'!$B$5:$J$44,6,FALSE)*VLOOKUP(ABSYLD2!AZ$4,'[1]INTERNAL PARAMETERS-1'!$B$5:$J$44,3,FALSE) + ABSYLD1!AZ11*(1-VLOOKUP(ABSYLD2!AZ$4,'[1]INTERNAL PARAMETERS-1'!$B$5:$J$44,5,FALSE))*VLOOKUP(ABSYLD2!AZ$4,'[1]INTERNAL PARAMETERS-1'!$B$5:$J$44,8,FALSE)*VLOOKUP(ABSYLD2!AZ$4,'[1]INTERNAL PARAMETERS-1'!$B$5:$J$44,3,FALSE)</f>
        <v>0</v>
      </c>
      <c r="BA11" s="47">
        <f>ABSYLD1!BA11*VLOOKUP(ABSYLD2!BA$4,'[1]INTERNAL PARAMETERS-1'!$B$5:$J$44,5,FALSE)*VLOOKUP(ABSYLD2!BA$4,'[1]INTERNAL PARAMETERS-1'!$B$5:$J$44,6,FALSE)*VLOOKUP(ABSYLD2!BA$4,'[1]INTERNAL PARAMETERS-1'!$B$5:$J$44,3,FALSE) + ABSYLD1!BA11*(1-VLOOKUP(ABSYLD2!BA$4,'[1]INTERNAL PARAMETERS-1'!$B$5:$J$44,5,FALSE))*VLOOKUP(ABSYLD2!BA$4,'[1]INTERNAL PARAMETERS-1'!$B$5:$J$44,8,FALSE)*VLOOKUP(ABSYLD2!BA$4,'[1]INTERNAL PARAMETERS-1'!$B$5:$J$44,3,FALSE)</f>
        <v>13.557566745733403</v>
      </c>
      <c r="BB11" s="47">
        <f>ABSYLD1!BB11*VLOOKUP(ABSYLD2!BB$4,'[1]INTERNAL PARAMETERS-1'!$B$5:$J$44,5,FALSE)*VLOOKUP(ABSYLD2!BB$4,'[1]INTERNAL PARAMETERS-1'!$B$5:$J$44,6,FALSE)*VLOOKUP(ABSYLD2!BB$4,'[1]INTERNAL PARAMETERS-1'!$B$5:$J$44,3,FALSE) + ABSYLD1!BB11*(1-VLOOKUP(ABSYLD2!BB$4,'[1]INTERNAL PARAMETERS-1'!$B$5:$J$44,5,FALSE))*VLOOKUP(ABSYLD2!BB$4,'[1]INTERNAL PARAMETERS-1'!$B$5:$J$44,8,FALSE)*VLOOKUP(ABSYLD2!BB$4,'[1]INTERNAL PARAMETERS-1'!$B$5:$J$44,3,FALSE)</f>
        <v>12.853236666719747</v>
      </c>
      <c r="BC11" s="47">
        <f>ABSYLD1!BC11*VLOOKUP(ABSYLD2!BC$4,'[1]INTERNAL PARAMETERS-1'!$B$5:$J$44,5,FALSE)*VLOOKUP(ABSYLD2!BC$4,'[1]INTERNAL PARAMETERS-1'!$B$5:$J$44,6,FALSE)*VLOOKUP(ABSYLD2!BC$4,'[1]INTERNAL PARAMETERS-1'!$B$5:$J$44,3,FALSE) + ABSYLD1!BC11*(1-VLOOKUP(ABSYLD2!BC$4,'[1]INTERNAL PARAMETERS-1'!$B$5:$J$44,5,FALSE))*VLOOKUP(ABSYLD2!BC$4,'[1]INTERNAL PARAMETERS-1'!$B$5:$J$44,8,FALSE)*VLOOKUP(ABSYLD2!BC$4,'[1]INTERNAL PARAMETERS-1'!$B$5:$J$44,3,FALSE)</f>
        <v>16.283816244931003</v>
      </c>
      <c r="BD11" s="47">
        <f>ABSYLD1!BD11*VLOOKUP(ABSYLD2!BD$4,'[1]INTERNAL PARAMETERS-1'!$B$5:$J$44,5,FALSE)*VLOOKUP(ABSYLD2!BD$4,'[1]INTERNAL PARAMETERS-1'!$B$5:$J$44,6,FALSE)*VLOOKUP(ABSYLD2!BD$4,'[1]INTERNAL PARAMETERS-1'!$B$5:$J$44,3,FALSE) + ABSYLD1!BD11*(1-VLOOKUP(ABSYLD2!BD$4,'[1]INTERNAL PARAMETERS-1'!$B$5:$J$44,5,FALSE))*VLOOKUP(ABSYLD2!BD$4,'[1]INTERNAL PARAMETERS-1'!$B$5:$J$44,8,FALSE)*VLOOKUP(ABSYLD2!BD$4,'[1]INTERNAL PARAMETERS-1'!$B$5:$J$44,3,FALSE)</f>
        <v>9.7702841776713445</v>
      </c>
      <c r="BE11" s="47">
        <f>ABSYLD1!BE11*VLOOKUP(ABSYLD2!BE$4,'[1]INTERNAL PARAMETERS-1'!$B$5:$J$44,5,FALSE)*VLOOKUP(ABSYLD2!BE$4,'[1]INTERNAL PARAMETERS-1'!$B$5:$J$44,6,FALSE)*VLOOKUP(ABSYLD2!BE$4,'[1]INTERNAL PARAMETERS-1'!$B$5:$J$44,3,FALSE) + ABSYLD1!BE11*(1-VLOOKUP(ABSYLD2!BE$4,'[1]INTERNAL PARAMETERS-1'!$B$5:$J$44,5,FALSE))*VLOOKUP(ABSYLD2!BE$4,'[1]INTERNAL PARAMETERS-1'!$B$5:$J$44,8,FALSE)*VLOOKUP(ABSYLD2!BE$4,'[1]INTERNAL PARAMETERS-1'!$B$5:$J$44,3,FALSE)</f>
        <v>13.770562625225372</v>
      </c>
      <c r="BF11" s="47">
        <f>ABSYLD1!BF11*VLOOKUP(ABSYLD2!BF$4,'[1]INTERNAL PARAMETERS-1'!$B$5:$J$44,5,FALSE)*VLOOKUP(ABSYLD2!BF$4,'[1]INTERNAL PARAMETERS-1'!$B$5:$J$44,6,FALSE)*VLOOKUP(ABSYLD2!BF$4,'[1]INTERNAL PARAMETERS-1'!$B$5:$J$44,3,FALSE) + ABSYLD1!BF11*(1-VLOOKUP(ABSYLD2!BF$4,'[1]INTERNAL PARAMETERS-1'!$B$5:$J$44,5,FALSE))*VLOOKUP(ABSYLD2!BF$4,'[1]INTERNAL PARAMETERS-1'!$B$5:$J$44,8,FALSE)*VLOOKUP(ABSYLD2!BF$4,'[1]INTERNAL PARAMETERS-1'!$B$5:$J$44,3,FALSE)</f>
        <v>0</v>
      </c>
      <c r="BG11" s="47">
        <f>ABSYLD1!BG11*VLOOKUP(ABSYLD2!BG$4,'[1]INTERNAL PARAMETERS-1'!$B$5:$J$44,5,FALSE)*VLOOKUP(ABSYLD2!BG$4,'[1]INTERNAL PARAMETERS-1'!$B$5:$J$44,6,FALSE)*VLOOKUP(ABSYLD2!BG$4,'[1]INTERNAL PARAMETERS-1'!$B$5:$J$44,3,FALSE) + ABSYLD1!BG11*(1-VLOOKUP(ABSYLD2!BG$4,'[1]INTERNAL PARAMETERS-1'!$B$5:$J$44,5,FALSE))*VLOOKUP(ABSYLD2!BG$4,'[1]INTERNAL PARAMETERS-1'!$B$5:$J$44,8,FALSE)*VLOOKUP(ABSYLD2!BG$4,'[1]INTERNAL PARAMETERS-1'!$B$5:$J$44,3,FALSE)</f>
        <v>7.6691204041620598</v>
      </c>
      <c r="BH11" s="47">
        <f>ABSYLD1!BH11*VLOOKUP(ABSYLD2!BH$4,'[1]INTERNAL PARAMETERS-1'!$B$5:$J$44,5,FALSE)*VLOOKUP(ABSYLD2!BH$4,'[1]INTERNAL PARAMETERS-1'!$B$5:$J$44,6,FALSE)*VLOOKUP(ABSYLD2!BH$4,'[1]INTERNAL PARAMETERS-1'!$B$5:$J$44,3,FALSE) + ABSYLD1!BH11*(1-VLOOKUP(ABSYLD2!BH$4,'[1]INTERNAL PARAMETERS-1'!$B$5:$J$44,5,FALSE))*VLOOKUP(ABSYLD2!BH$4,'[1]INTERNAL PARAMETERS-1'!$B$5:$J$44,8,FALSE)*VLOOKUP(ABSYLD2!BH$4,'[1]INTERNAL PARAMETERS-1'!$B$5:$J$44,3,FALSE)</f>
        <v>4.2168408398902943E-2</v>
      </c>
      <c r="BI11" s="47">
        <f>ABSYLD1!BI11*VLOOKUP(ABSYLD2!BI$4,'[1]INTERNAL PARAMETERS-1'!$B$5:$J$44,5,FALSE)*VLOOKUP(ABSYLD2!BI$4,'[1]INTERNAL PARAMETERS-1'!$B$5:$J$44,6,FALSE)*VLOOKUP(ABSYLD2!BI$4,'[1]INTERNAL PARAMETERS-1'!$B$5:$J$44,3,FALSE) + ABSYLD1!BI11*(1-VLOOKUP(ABSYLD2!BI$4,'[1]INTERNAL PARAMETERS-1'!$B$5:$J$44,5,FALSE))*VLOOKUP(ABSYLD2!BI$4,'[1]INTERNAL PARAMETERS-1'!$B$5:$J$44,8,FALSE)*VLOOKUP(ABSYLD2!BI$4,'[1]INTERNAL PARAMETERS-1'!$B$5:$J$44,3,FALSE)</f>
        <v>0</v>
      </c>
      <c r="BJ11" s="47">
        <f>ABSYLD1!BJ11*VLOOKUP(ABSYLD2!BJ$4,'[1]INTERNAL PARAMETERS-1'!$B$5:$J$44,5,FALSE)*VLOOKUP(ABSYLD2!BJ$4,'[1]INTERNAL PARAMETERS-1'!$B$5:$J$44,6,FALSE)*VLOOKUP(ABSYLD2!BJ$4,'[1]INTERNAL PARAMETERS-1'!$B$5:$J$44,3,FALSE) + ABSYLD1!BJ11*(1-VLOOKUP(ABSYLD2!BJ$4,'[1]INTERNAL PARAMETERS-1'!$B$5:$J$44,5,FALSE))*VLOOKUP(ABSYLD2!BJ$4,'[1]INTERNAL PARAMETERS-1'!$B$5:$J$44,8,FALSE)*VLOOKUP(ABSYLD2!BJ$4,'[1]INTERNAL PARAMETERS-1'!$B$5:$J$44,3,FALSE)</f>
        <v>3.0450815715753223</v>
      </c>
      <c r="BK11" s="47">
        <f>ABSYLD1!BK11*VLOOKUP(ABSYLD2!BK$4,'[1]INTERNAL PARAMETERS-1'!$B$5:$J$44,5,FALSE)*VLOOKUP(ABSYLD2!BK$4,'[1]INTERNAL PARAMETERS-1'!$B$5:$J$44,6,FALSE)*VLOOKUP(ABSYLD2!BK$4,'[1]INTERNAL PARAMETERS-1'!$B$5:$J$44,3,FALSE) + ABSYLD1!BK11*(1-VLOOKUP(ABSYLD2!BK$4,'[1]INTERNAL PARAMETERS-1'!$B$5:$J$44,5,FALSE))*VLOOKUP(ABSYLD2!BK$4,'[1]INTERNAL PARAMETERS-1'!$B$5:$J$44,8,FALSE)*VLOOKUP(ABSYLD2!BK$4,'[1]INTERNAL PARAMETERS-1'!$B$5:$J$44,3,FALSE)</f>
        <v>3.8835943013730425</v>
      </c>
      <c r="BL11" s="47">
        <f>ABSYLD1!BL11*VLOOKUP(ABSYLD2!BL$4,'[1]INTERNAL PARAMETERS-1'!$B$5:$J$44,5,FALSE)*VLOOKUP(ABSYLD2!BL$4,'[1]INTERNAL PARAMETERS-1'!$B$5:$J$44,6,FALSE)*VLOOKUP(ABSYLD2!BL$4,'[1]INTERNAL PARAMETERS-1'!$B$5:$J$44,3,FALSE) + ABSYLD1!BL11*(1-VLOOKUP(ABSYLD2!BL$4,'[1]INTERNAL PARAMETERS-1'!$B$5:$J$44,5,FALSE))*VLOOKUP(ABSYLD2!BL$4,'[1]INTERNAL PARAMETERS-1'!$B$5:$J$44,8,FALSE)*VLOOKUP(ABSYLD2!BL$4,'[1]INTERNAL PARAMETERS-1'!$B$5:$J$44,3,FALSE)</f>
        <v>11.029911588921182</v>
      </c>
      <c r="BM11" s="47">
        <f>ABSYLD1!BM11*VLOOKUP(ABSYLD2!BM$4,'[1]INTERNAL PARAMETERS-1'!$B$5:$J$44,5,FALSE)*VLOOKUP(ABSYLD2!BM$4,'[1]INTERNAL PARAMETERS-1'!$B$5:$J$44,6,FALSE)*VLOOKUP(ABSYLD2!BM$4,'[1]INTERNAL PARAMETERS-1'!$B$5:$J$44,3,FALSE) + ABSYLD1!BM11*(1-VLOOKUP(ABSYLD2!BM$4,'[1]INTERNAL PARAMETERS-1'!$B$5:$J$44,5,FALSE))*VLOOKUP(ABSYLD2!BM$4,'[1]INTERNAL PARAMETERS-1'!$B$5:$J$44,8,FALSE)*VLOOKUP(ABSYLD2!BM$4,'[1]INTERNAL PARAMETERS-1'!$B$5:$J$44,3,FALSE)</f>
        <v>2.6476104181927309</v>
      </c>
      <c r="BN11" s="47">
        <f>ABSYLD1!BN11*VLOOKUP(ABSYLD2!BN$4,'[1]INTERNAL PARAMETERS-1'!$B$5:$J$44,5,FALSE)*VLOOKUP(ABSYLD2!BN$4,'[1]INTERNAL PARAMETERS-1'!$B$5:$J$44,6,FALSE)*VLOOKUP(ABSYLD2!BN$4,'[1]INTERNAL PARAMETERS-1'!$B$5:$J$44,3,FALSE) + ABSYLD1!BN11*(1-VLOOKUP(ABSYLD2!BN$4,'[1]INTERNAL PARAMETERS-1'!$B$5:$J$44,5,FALSE))*VLOOKUP(ABSYLD2!BN$4,'[1]INTERNAL PARAMETERS-1'!$B$5:$J$44,8,FALSE)*VLOOKUP(ABSYLD2!BN$4,'[1]INTERNAL PARAMETERS-1'!$B$5:$J$44,3,FALSE)</f>
        <v>4.1689229143263313</v>
      </c>
      <c r="BO11" s="47">
        <f>ABSYLD1!BO11*VLOOKUP(ABSYLD2!BO$4,'[1]INTERNAL PARAMETERS-1'!$B$5:$J$44,5,FALSE)*VLOOKUP(ABSYLD2!BO$4,'[1]INTERNAL PARAMETERS-1'!$B$5:$J$44,6,FALSE)*VLOOKUP(ABSYLD2!BO$4,'[1]INTERNAL PARAMETERS-1'!$B$5:$J$44,3,FALSE) + ABSYLD1!BO11*(1-VLOOKUP(ABSYLD2!BO$4,'[1]INTERNAL PARAMETERS-1'!$B$5:$J$44,5,FALSE))*VLOOKUP(ABSYLD2!BO$4,'[1]INTERNAL PARAMETERS-1'!$B$5:$J$44,8,FALSE)*VLOOKUP(ABSYLD2!BO$4,'[1]INTERNAL PARAMETERS-1'!$B$5:$J$44,3,FALSE)</f>
        <v>3.384055437501472</v>
      </c>
      <c r="BP11" s="47">
        <f>ABSYLD1!BP11*VLOOKUP(ABSYLD2!BP$4,'[1]INTERNAL PARAMETERS-1'!$B$5:$J$44,5,FALSE)*VLOOKUP(ABSYLD2!BP$4,'[1]INTERNAL PARAMETERS-1'!$B$5:$J$44,6,FALSE)*VLOOKUP(ABSYLD2!BP$4,'[1]INTERNAL PARAMETERS-1'!$B$5:$J$44,3,FALSE) + ABSYLD1!BP11*(1-VLOOKUP(ABSYLD2!BP$4,'[1]INTERNAL PARAMETERS-1'!$B$5:$J$44,5,FALSE))*VLOOKUP(ABSYLD2!BP$4,'[1]INTERNAL PARAMETERS-1'!$B$5:$J$44,8,FALSE)*VLOOKUP(ABSYLD2!BP$4,'[1]INTERNAL PARAMETERS-1'!$B$5:$J$44,3,FALSE)</f>
        <v>0.30225411462787721</v>
      </c>
      <c r="BQ11" s="47">
        <f>ABSYLD1!BQ11*VLOOKUP(ABSYLD2!BQ$4,'[1]INTERNAL PARAMETERS-1'!$B$5:$J$44,5,FALSE)*VLOOKUP(ABSYLD2!BQ$4,'[1]INTERNAL PARAMETERS-1'!$B$5:$J$44,6,FALSE)*VLOOKUP(ABSYLD2!BQ$4,'[1]INTERNAL PARAMETERS-1'!$B$5:$J$44,3,FALSE) + ABSYLD1!BQ11*(1-VLOOKUP(ABSYLD2!BQ$4,'[1]INTERNAL PARAMETERS-1'!$B$5:$J$44,5,FALSE))*VLOOKUP(ABSYLD2!BQ$4,'[1]INTERNAL PARAMETERS-1'!$B$5:$J$44,8,FALSE)*VLOOKUP(ABSYLD2!BQ$4,'[1]INTERNAL PARAMETERS-1'!$B$5:$J$44,3,FALSE)</f>
        <v>13.044807317011532</v>
      </c>
      <c r="BR11" s="47">
        <f>ABSYLD1!BR11*VLOOKUP(ABSYLD2!BR$4,'[1]INTERNAL PARAMETERS-1'!$B$5:$J$44,5,FALSE)*VLOOKUP(ABSYLD2!BR$4,'[1]INTERNAL PARAMETERS-1'!$B$5:$J$44,6,FALSE)*VLOOKUP(ABSYLD2!BR$4,'[1]INTERNAL PARAMETERS-1'!$B$5:$J$44,3,FALSE) + ABSYLD1!BR11*(1-VLOOKUP(ABSYLD2!BR$4,'[1]INTERNAL PARAMETERS-1'!$B$5:$J$44,5,FALSE))*VLOOKUP(ABSYLD2!BR$4,'[1]INTERNAL PARAMETERS-1'!$B$5:$J$44,8,FALSE)*VLOOKUP(ABSYLD2!BR$4,'[1]INTERNAL PARAMETERS-1'!$B$5:$J$44,3,FALSE)</f>
        <v>0.57647814134403574</v>
      </c>
      <c r="BS11" s="47">
        <f>ABSYLD1!BS11*VLOOKUP(ABSYLD2!BS$4,'[1]INTERNAL PARAMETERS-1'!$B$5:$J$44,5,FALSE)*VLOOKUP(ABSYLD2!BS$4,'[1]INTERNAL PARAMETERS-1'!$B$5:$J$44,6,FALSE)*VLOOKUP(ABSYLD2!BS$4,'[1]INTERNAL PARAMETERS-1'!$B$5:$J$44,3,FALSE) + ABSYLD1!BS11*(1-VLOOKUP(ABSYLD2!BS$4,'[1]INTERNAL PARAMETERS-1'!$B$5:$J$44,5,FALSE))*VLOOKUP(ABSYLD2!BS$4,'[1]INTERNAL PARAMETERS-1'!$B$5:$J$44,8,FALSE)*VLOOKUP(ABSYLD2!BS$4,'[1]INTERNAL PARAMETERS-1'!$B$5:$J$44,3,FALSE)</f>
        <v>4.2880517653393846E-2</v>
      </c>
      <c r="BT11" s="47">
        <f>ABSYLD1!BT11*VLOOKUP(ABSYLD2!BT$4,'[1]INTERNAL PARAMETERS-1'!$B$5:$J$44,5,FALSE)*VLOOKUP(ABSYLD2!BT$4,'[1]INTERNAL PARAMETERS-1'!$B$5:$J$44,6,FALSE)*VLOOKUP(ABSYLD2!BT$4,'[1]INTERNAL PARAMETERS-1'!$B$5:$J$44,3,FALSE) + ABSYLD1!BT11*(1-VLOOKUP(ABSYLD2!BT$4,'[1]INTERNAL PARAMETERS-1'!$B$5:$J$44,5,FALSE))*VLOOKUP(ABSYLD2!BT$4,'[1]INTERNAL PARAMETERS-1'!$B$5:$J$44,8,FALSE)*VLOOKUP(ABSYLD2!BT$4,'[1]INTERNAL PARAMETERS-1'!$B$5:$J$44,3,FALSE)</f>
        <v>0</v>
      </c>
      <c r="BU11" s="47">
        <f>ABSYLD1!BU11*VLOOKUP(ABSYLD2!BU$4,'[1]INTERNAL PARAMETERS-1'!$B$5:$J$44,5,FALSE)*VLOOKUP(ABSYLD2!BU$4,'[1]INTERNAL PARAMETERS-1'!$B$5:$J$44,6,FALSE)*VLOOKUP(ABSYLD2!BU$4,'[1]INTERNAL PARAMETERS-1'!$B$5:$J$44,3,FALSE) + ABSYLD1!BU11*(1-VLOOKUP(ABSYLD2!BU$4,'[1]INTERNAL PARAMETERS-1'!$B$5:$J$44,5,FALSE))*VLOOKUP(ABSYLD2!BU$4,'[1]INTERNAL PARAMETERS-1'!$B$5:$J$44,8,FALSE)*VLOOKUP(ABSYLD2!BU$4,'[1]INTERNAL PARAMETERS-1'!$B$5:$J$44,3,FALSE)</f>
        <v>0</v>
      </c>
      <c r="BV11" s="47">
        <f>ABSYLD1!BV11*VLOOKUP(ABSYLD2!BV$4,'[1]INTERNAL PARAMETERS-1'!$B$5:$J$44,5,FALSE)*VLOOKUP(ABSYLD2!BV$4,'[1]INTERNAL PARAMETERS-1'!$B$5:$J$44,6,FALSE)*VLOOKUP(ABSYLD2!BV$4,'[1]INTERNAL PARAMETERS-1'!$B$5:$J$44,3,FALSE) + ABSYLD1!BV11*(1-VLOOKUP(ABSYLD2!BV$4,'[1]INTERNAL PARAMETERS-1'!$B$5:$J$44,5,FALSE))*VLOOKUP(ABSYLD2!BV$4,'[1]INTERNAL PARAMETERS-1'!$B$5:$J$44,8,FALSE)*VLOOKUP(ABSYLD2!BV$4,'[1]INTERNAL PARAMETERS-1'!$B$5:$J$44,3,FALSE)</f>
        <v>0</v>
      </c>
      <c r="BW11" s="47">
        <f>ABSYLD1!BW11*VLOOKUP(ABSYLD2!BW$4,'[1]INTERNAL PARAMETERS-1'!$B$5:$J$44,5,FALSE)*VLOOKUP(ABSYLD2!BW$4,'[1]INTERNAL PARAMETERS-1'!$B$5:$J$44,6,FALSE)*VLOOKUP(ABSYLD2!BW$4,'[1]INTERNAL PARAMETERS-1'!$B$5:$J$44,3,FALSE) + ABSYLD1!BW11*(1-VLOOKUP(ABSYLD2!BW$4,'[1]INTERNAL PARAMETERS-1'!$B$5:$J$44,5,FALSE))*VLOOKUP(ABSYLD2!BW$4,'[1]INTERNAL PARAMETERS-1'!$B$5:$J$44,8,FALSE)*VLOOKUP(ABSYLD2!BW$4,'[1]INTERNAL PARAMETERS-1'!$B$5:$J$44,3,FALSE)</f>
        <v>0</v>
      </c>
      <c r="BX11" s="47">
        <f>ABSYLD1!BX11*VLOOKUP(ABSYLD2!BX$4,'[1]INTERNAL PARAMETERS-1'!$B$5:$J$44,5,FALSE)*VLOOKUP(ABSYLD2!BX$4,'[1]INTERNAL PARAMETERS-1'!$B$5:$J$44,6,FALSE)*VLOOKUP(ABSYLD2!BX$4,'[1]INTERNAL PARAMETERS-1'!$B$5:$J$44,3,FALSE) + ABSYLD1!BX11*(1-VLOOKUP(ABSYLD2!BX$4,'[1]INTERNAL PARAMETERS-1'!$B$5:$J$44,5,FALSE))*VLOOKUP(ABSYLD2!BX$4,'[1]INTERNAL PARAMETERS-1'!$B$5:$J$44,8,FALSE)*VLOOKUP(ABSYLD2!BX$4,'[1]INTERNAL PARAMETERS-1'!$B$5:$J$44,3,FALSE)</f>
        <v>0</v>
      </c>
      <c r="BY11" s="47">
        <f>ABSYLD1!BY11*VLOOKUP(ABSYLD2!BY$4,'[1]INTERNAL PARAMETERS-1'!$B$5:$J$44,5,FALSE)*VLOOKUP(ABSYLD2!BY$4,'[1]INTERNAL PARAMETERS-1'!$B$5:$J$44,6,FALSE)*VLOOKUP(ABSYLD2!BY$4,'[1]INTERNAL PARAMETERS-1'!$B$5:$J$44,3,FALSE) + ABSYLD1!BY11*(1-VLOOKUP(ABSYLD2!BY$4,'[1]INTERNAL PARAMETERS-1'!$B$5:$J$44,5,FALSE))*VLOOKUP(ABSYLD2!BY$4,'[1]INTERNAL PARAMETERS-1'!$B$5:$J$44,8,FALSE)*VLOOKUP(ABSYLD2!BY$4,'[1]INTERNAL PARAMETERS-1'!$B$5:$J$44,3,FALSE)</f>
        <v>0</v>
      </c>
      <c r="BZ11" s="47">
        <f>ABSYLD1!BZ11*VLOOKUP(ABSYLD2!BZ$4,'[1]INTERNAL PARAMETERS-1'!$B$5:$J$44,5,FALSE)*VLOOKUP(ABSYLD2!BZ$4,'[1]INTERNAL PARAMETERS-1'!$B$5:$J$44,6,FALSE)*VLOOKUP(ABSYLD2!BZ$4,'[1]INTERNAL PARAMETERS-1'!$B$5:$J$44,3,FALSE) + ABSYLD1!BZ11*(1-VLOOKUP(ABSYLD2!BZ$4,'[1]INTERNAL PARAMETERS-1'!$B$5:$J$44,5,FALSE))*VLOOKUP(ABSYLD2!BZ$4,'[1]INTERNAL PARAMETERS-1'!$B$5:$J$44,8,FALSE)*VLOOKUP(ABSYLD2!BZ$4,'[1]INTERNAL PARAMETERS-1'!$B$5:$J$44,3,FALSE)</f>
        <v>3.5921911583808384E-2</v>
      </c>
      <c r="CA11" s="47">
        <f>ABSYLD1!CA11*VLOOKUP(ABSYLD2!CA$4,'[1]INTERNAL PARAMETERS-1'!$B$5:$J$44,5,FALSE)*VLOOKUP(ABSYLD2!CA$4,'[1]INTERNAL PARAMETERS-1'!$B$5:$J$44,6,FALSE)*VLOOKUP(ABSYLD2!CA$4,'[1]INTERNAL PARAMETERS-1'!$B$5:$J$44,3,FALSE) + ABSYLD1!CA11*(1-VLOOKUP(ABSYLD2!CA$4,'[1]INTERNAL PARAMETERS-1'!$B$5:$J$44,5,FALSE))*VLOOKUP(ABSYLD2!CA$4,'[1]INTERNAL PARAMETERS-1'!$B$5:$J$44,8,FALSE)*VLOOKUP(ABSYLD2!CA$4,'[1]INTERNAL PARAMETERS-1'!$B$5:$J$44,3,FALSE)</f>
        <v>0</v>
      </c>
      <c r="CB11" s="47">
        <f>ABSYLD1!CB11*VLOOKUP(ABSYLD2!CB$4,'[1]INTERNAL PARAMETERS-1'!$B$5:$J$44,5,FALSE)*VLOOKUP(ABSYLD2!CB$4,'[1]INTERNAL PARAMETERS-1'!$B$5:$J$44,6,FALSE)*VLOOKUP(ABSYLD2!CB$4,'[1]INTERNAL PARAMETERS-1'!$B$5:$J$44,3,FALSE) + ABSYLD1!CB11*(1-VLOOKUP(ABSYLD2!CB$4,'[1]INTERNAL PARAMETERS-1'!$B$5:$J$44,5,FALSE))*VLOOKUP(ABSYLD2!CB$4,'[1]INTERNAL PARAMETERS-1'!$B$5:$J$44,8,FALSE)*VLOOKUP(ABSYLD2!CB$4,'[1]INTERNAL PARAMETERS-1'!$B$5:$J$44,3,FALSE)</f>
        <v>0</v>
      </c>
      <c r="CC11" s="47">
        <f>ABSYLD1!CC11*VLOOKUP(ABSYLD2!CC$4,'[1]INTERNAL PARAMETERS-1'!$B$5:$J$44,5,FALSE)*VLOOKUP(ABSYLD2!CC$4,'[1]INTERNAL PARAMETERS-1'!$B$5:$J$44,6,FALSE)*VLOOKUP(ABSYLD2!CC$4,'[1]INTERNAL PARAMETERS-1'!$B$5:$J$44,3,FALSE) + ABSYLD1!CC11*(1-VLOOKUP(ABSYLD2!CC$4,'[1]INTERNAL PARAMETERS-1'!$B$5:$J$44,5,FALSE))*VLOOKUP(ABSYLD2!CC$4,'[1]INTERNAL PARAMETERS-1'!$B$5:$J$44,8,FALSE)*VLOOKUP(ABSYLD2!CC$4,'[1]INTERNAL PARAMETERS-1'!$B$5:$J$44,3,FALSE)</f>
        <v>6.9848161412960755E-2</v>
      </c>
      <c r="CD11" s="47">
        <f>ABSYLD1!CD11*VLOOKUP(ABSYLD2!CD$4,'[1]INTERNAL PARAMETERS-1'!$B$5:$J$44,5,FALSE)*VLOOKUP(ABSYLD2!CD$4,'[1]INTERNAL PARAMETERS-1'!$B$5:$J$44,6,FALSE)*VLOOKUP(ABSYLD2!CD$4,'[1]INTERNAL PARAMETERS-1'!$B$5:$J$44,3,FALSE) + ABSYLD1!CD11*(1-VLOOKUP(ABSYLD2!CD$4,'[1]INTERNAL PARAMETERS-1'!$B$5:$J$44,5,FALSE))*VLOOKUP(ABSYLD2!CD$4,'[1]INTERNAL PARAMETERS-1'!$B$5:$J$44,8,FALSE)*VLOOKUP(ABSYLD2!CD$4,'[1]INTERNAL PARAMETERS-1'!$B$5:$J$44,3,FALSE)</f>
        <v>0.21605200579199033</v>
      </c>
      <c r="CE11" s="47">
        <f>ABSYLD1!CE11*VLOOKUP(ABSYLD2!CE$4,'[1]INTERNAL PARAMETERS-1'!$B$5:$J$44,5,FALSE)*VLOOKUP(ABSYLD2!CE$4,'[1]INTERNAL PARAMETERS-1'!$B$5:$J$44,6,FALSE)*VLOOKUP(ABSYLD2!CE$4,'[1]INTERNAL PARAMETERS-1'!$B$5:$J$44,3,FALSE) + ABSYLD1!CE11*(1-VLOOKUP(ABSYLD2!CE$4,'[1]INTERNAL PARAMETERS-1'!$B$5:$J$44,5,FALSE))*VLOOKUP(ABSYLD2!CE$4,'[1]INTERNAL PARAMETERS-1'!$B$5:$J$44,8,FALSE)*VLOOKUP(ABSYLD2!CE$4,'[1]INTERNAL PARAMETERS-1'!$B$5:$J$44,3,FALSE)</f>
        <v>0.34646497185784242</v>
      </c>
      <c r="CF11" s="47">
        <f>ABSYLD1!CF11*VLOOKUP(ABSYLD2!CF$4,'[1]INTERNAL PARAMETERS-1'!$B$5:$J$44,5,FALSE)*VLOOKUP(ABSYLD2!CF$4,'[1]INTERNAL PARAMETERS-1'!$B$5:$J$44,6,FALSE)*VLOOKUP(ABSYLD2!CF$4,'[1]INTERNAL PARAMETERS-1'!$B$5:$J$44,3,FALSE) + ABSYLD1!CF11*(1-VLOOKUP(ABSYLD2!CF$4,'[1]INTERNAL PARAMETERS-1'!$B$5:$J$44,5,FALSE))*VLOOKUP(ABSYLD2!CF$4,'[1]INTERNAL PARAMETERS-1'!$B$5:$J$44,8,FALSE)*VLOOKUP(ABSYLD2!CF$4,'[1]INTERNAL PARAMETERS-1'!$B$5:$J$44,3,FALSE)</f>
        <v>0.34651471909392456</v>
      </c>
      <c r="CG11" s="47">
        <f>ABSYLD1!CG11*VLOOKUP(ABSYLD2!CG$4,'[1]INTERNAL PARAMETERS-1'!$B$5:$J$44,5,FALSE)*VLOOKUP(ABSYLD2!CG$4,'[1]INTERNAL PARAMETERS-1'!$B$5:$J$44,6,FALSE)*VLOOKUP(ABSYLD2!CG$4,'[1]INTERNAL PARAMETERS-1'!$B$5:$J$44,3,FALSE) + ABSYLD1!CG11*(1-VLOOKUP(ABSYLD2!CG$4,'[1]INTERNAL PARAMETERS-1'!$B$5:$J$44,5,FALSE))*VLOOKUP(ABSYLD2!CG$4,'[1]INTERNAL PARAMETERS-1'!$B$5:$J$44,8,FALSE)*VLOOKUP(ABSYLD2!CG$4,'[1]INTERNAL PARAMETERS-1'!$B$5:$J$44,3,FALSE)</f>
        <v>5.7398421168564501E-3</v>
      </c>
      <c r="CH11" s="46">
        <f>ABSYLD1!CH11*VLOOKUP(ABSYLD2!CH$4,'[1]INTERNAL PARAMETERS-1'!$B$5:$J$44,5,FALSE)*VLOOKUP(ABSYLD2!CH$4,'[1]INTERNAL PARAMETERS-1'!$B$5:$J$44,6,FALSE)*VLOOKUP(ABSYLD2!CH$4,'[1]INTERNAL PARAMETERS-1'!$B$5:$J$44,3,FALSE) + ABSYLD1!CH11*(1-VLOOKUP(ABSYLD2!CH$4,'[1]INTERNAL PARAMETERS-1'!$B$5:$J$44,5,FALSE))*VLOOKUP(ABSYLD2!CH$4,'[1]INTERNAL PARAMETERS-1'!$B$5:$J$44,8,FALSE)*VLOOKUP(ABSYLD2!CH$4,'[1]INTERNAL PARAMETERS-1'!$B$5:$J$44,3,FALSE)</f>
        <v>0</v>
      </c>
      <c r="CJ11" s="48">
        <f t="shared" si="0"/>
        <v>8621.47027627034</v>
      </c>
      <c r="CK11" s="46">
        <f t="shared" si="1"/>
        <v>163.4302885684761</v>
      </c>
    </row>
    <row r="12" spans="2:89">
      <c r="B12" s="61" t="s">
        <v>5</v>
      </c>
      <c r="C12" s="60" t="s">
        <v>89</v>
      </c>
      <c r="D12" s="60" t="s">
        <v>81</v>
      </c>
      <c r="E12" s="137">
        <f>ABS!AL12</f>
        <v>17194.405594405594</v>
      </c>
      <c r="F12" s="62">
        <f>'[1]INTERNAL PARAMETERS-1'!M12</f>
        <v>49.09</v>
      </c>
      <c r="G12" s="48">
        <f>ABSYLD1!G12*VLOOKUP(ABSYLD2!G$4,'[1]INTERNAL PARAMETERS-1'!$B$5:$J$44,5,FALSE)*VLOOKUP(ABSYLD2!G$4,'[1]INTERNAL PARAMETERS-1'!$B$5:$J$44,7,FALSE)*ABSYLD2!$F12 + ABSYLD1!G12*(1-VLOOKUP(ABSYLD2!G$4,'[1]INTERNAL PARAMETERS-1'!$B$5:$J$44,5,FALSE))*VLOOKUP(ABSYLD2!G$4,'[1]INTERNAL PARAMETERS-1'!$B$5:$J$44,9,FALSE)*ABSYLD2!$F12</f>
        <v>3906.8759775190151</v>
      </c>
      <c r="H12" s="47">
        <f>ABSYLD1!H12*VLOOKUP(ABSYLD2!H$4,'[1]INTERNAL PARAMETERS-1'!$B$5:$J$44,5,FALSE)*VLOOKUP(ABSYLD2!H$4,'[1]INTERNAL PARAMETERS-1'!$B$5:$J$44,7,FALSE)*ABSYLD2!$F12 + ABSYLD1!H12*(1-VLOOKUP(ABSYLD2!H$4,'[1]INTERNAL PARAMETERS-1'!$B$5:$J$44,5,FALSE))*VLOOKUP(ABSYLD2!H$4,'[1]INTERNAL PARAMETERS-1'!$B$5:$J$44,9,FALSE)*ABSYLD2!$F12</f>
        <v>2058.0041613185122</v>
      </c>
      <c r="I12" s="47">
        <f>ABSYLD1!I12*VLOOKUP(ABSYLD2!I$4,'[1]INTERNAL PARAMETERS-1'!$B$5:$J$44,5,FALSE)*VLOOKUP(ABSYLD2!I$4,'[1]INTERNAL PARAMETERS-1'!$B$5:$J$44,7,FALSE)*ABSYLD2!$F12 + ABSYLD1!I12*(1-VLOOKUP(ABSYLD2!I$4,'[1]INTERNAL PARAMETERS-1'!$B$5:$J$44,5,FALSE))*VLOOKUP(ABSYLD2!I$4,'[1]INTERNAL PARAMETERS-1'!$B$5:$J$44,9,FALSE)*ABSYLD2!$F12</f>
        <v>1791.5717224002883</v>
      </c>
      <c r="J12" s="47">
        <f>ABSYLD1!J12*VLOOKUP(ABSYLD2!J$4,'[1]INTERNAL PARAMETERS-1'!$B$5:$J$44,5,FALSE)*VLOOKUP(ABSYLD2!J$4,'[1]INTERNAL PARAMETERS-1'!$B$5:$J$44,7,FALSE)*ABSYLD2!$F12 + ABSYLD1!J12*(1-VLOOKUP(ABSYLD2!J$4,'[1]INTERNAL PARAMETERS-1'!$B$5:$J$44,5,FALSE))*VLOOKUP(ABSYLD2!J$4,'[1]INTERNAL PARAMETERS-1'!$B$5:$J$44,9,FALSE)*ABSYLD2!$F12</f>
        <v>0</v>
      </c>
      <c r="K12" s="47">
        <f>ABSYLD1!K12*VLOOKUP(ABSYLD2!K$4,'[1]INTERNAL PARAMETERS-1'!$B$5:$J$44,5,FALSE)*VLOOKUP(ABSYLD2!K$4,'[1]INTERNAL PARAMETERS-1'!$B$5:$J$44,7,FALSE)*ABSYLD2!$F12 + ABSYLD1!K12*(1-VLOOKUP(ABSYLD2!K$4,'[1]INTERNAL PARAMETERS-1'!$B$5:$J$44,5,FALSE))*VLOOKUP(ABSYLD2!K$4,'[1]INTERNAL PARAMETERS-1'!$B$5:$J$44,9,FALSE)*ABSYLD2!$F12</f>
        <v>10.791056006811191</v>
      </c>
      <c r="L12" s="47">
        <f>ABSYLD1!L12*VLOOKUP(ABSYLD2!L$4,'[1]INTERNAL PARAMETERS-1'!$B$5:$J$44,5,FALSE)*VLOOKUP(ABSYLD2!L$4,'[1]INTERNAL PARAMETERS-1'!$B$5:$J$44,7,FALSE)*ABSYLD2!$F12 + ABSYLD1!L12*(1-VLOOKUP(ABSYLD2!L$4,'[1]INTERNAL PARAMETERS-1'!$B$5:$J$44,5,FALSE))*VLOOKUP(ABSYLD2!L$4,'[1]INTERNAL PARAMETERS-1'!$B$5:$J$44,9,FALSE)*ABSYLD2!$F12</f>
        <v>0</v>
      </c>
      <c r="M12" s="47">
        <f>ABSYLD1!M12*VLOOKUP(ABSYLD2!M$4,'[1]INTERNAL PARAMETERS-1'!$B$5:$J$44,5,FALSE)*VLOOKUP(ABSYLD2!M$4,'[1]INTERNAL PARAMETERS-1'!$B$5:$J$44,7,FALSE)*ABSYLD2!$F12 + ABSYLD1!M12*(1-VLOOKUP(ABSYLD2!M$4,'[1]INTERNAL PARAMETERS-1'!$B$5:$J$44,5,FALSE))*VLOOKUP(ABSYLD2!M$4,'[1]INTERNAL PARAMETERS-1'!$B$5:$J$44,9,FALSE)*ABSYLD2!$F12</f>
        <v>61.878993478638044</v>
      </c>
      <c r="N12" s="47">
        <f>ABSYLD1!N12*VLOOKUP(ABSYLD2!N$4,'[1]INTERNAL PARAMETERS-1'!$B$5:$J$44,5,FALSE)*VLOOKUP(ABSYLD2!N$4,'[1]INTERNAL PARAMETERS-1'!$B$5:$J$44,7,FALSE)*ABSYLD2!$F12 + ABSYLD1!N12*(1-VLOOKUP(ABSYLD2!N$4,'[1]INTERNAL PARAMETERS-1'!$B$5:$J$44,5,FALSE))*VLOOKUP(ABSYLD2!N$4,'[1]INTERNAL PARAMETERS-1'!$B$5:$J$44,9,FALSE)*ABSYLD2!$F12</f>
        <v>8.6908748496797195</v>
      </c>
      <c r="O12" s="47">
        <f>ABSYLD1!O12*VLOOKUP(ABSYLD2!O$4,'[1]INTERNAL PARAMETERS-1'!$B$5:$J$44,5,FALSE)*VLOOKUP(ABSYLD2!O$4,'[1]INTERNAL PARAMETERS-1'!$B$5:$J$44,7,FALSE)*ABSYLD2!$F12 + ABSYLD1!O12*(1-VLOOKUP(ABSYLD2!O$4,'[1]INTERNAL PARAMETERS-1'!$B$5:$J$44,5,FALSE))*VLOOKUP(ABSYLD2!O$4,'[1]INTERNAL PARAMETERS-1'!$B$5:$J$44,9,FALSE)*ABSYLD2!$F12</f>
        <v>0</v>
      </c>
      <c r="P12" s="47">
        <f>ABSYLD1!P12*VLOOKUP(ABSYLD2!P$4,'[1]INTERNAL PARAMETERS-1'!$B$5:$J$44,5,FALSE)*VLOOKUP(ABSYLD2!P$4,'[1]INTERNAL PARAMETERS-1'!$B$5:$J$44,7,FALSE)*ABSYLD2!$F12 + ABSYLD1!P12*(1-VLOOKUP(ABSYLD2!P$4,'[1]INTERNAL PARAMETERS-1'!$B$5:$J$44,5,FALSE))*VLOOKUP(ABSYLD2!P$4,'[1]INTERNAL PARAMETERS-1'!$B$5:$J$44,9,FALSE)*ABSYLD2!$F12</f>
        <v>0</v>
      </c>
      <c r="Q12" s="47">
        <f>ABSYLD1!Q12*VLOOKUP(ABSYLD2!Q$4,'[1]INTERNAL PARAMETERS-1'!$B$5:$J$44,5,FALSE)*VLOOKUP(ABSYLD2!Q$4,'[1]INTERNAL PARAMETERS-1'!$B$5:$J$44,7,FALSE)*ABSYLD2!$F12 + ABSYLD1!Q12*(1-VLOOKUP(ABSYLD2!Q$4,'[1]INTERNAL PARAMETERS-1'!$B$5:$J$44,5,FALSE))*VLOOKUP(ABSYLD2!Q$4,'[1]INTERNAL PARAMETERS-1'!$B$5:$J$44,9,FALSE)*ABSYLD2!$F12</f>
        <v>0</v>
      </c>
      <c r="R12" s="47">
        <f>ABSYLD1!R12*VLOOKUP(ABSYLD2!R$4,'[1]INTERNAL PARAMETERS-1'!$B$5:$J$44,5,FALSE)*VLOOKUP(ABSYLD2!R$4,'[1]INTERNAL PARAMETERS-1'!$B$5:$J$44,7,FALSE)*ABSYLD2!$F12 + ABSYLD1!R12*(1-VLOOKUP(ABSYLD2!R$4,'[1]INTERNAL PARAMETERS-1'!$B$5:$J$44,5,FALSE))*VLOOKUP(ABSYLD2!R$4,'[1]INTERNAL PARAMETERS-1'!$B$5:$J$44,9,FALSE)*ABSYLD2!$F12</f>
        <v>17.901108044307694</v>
      </c>
      <c r="S12" s="47">
        <f>ABSYLD1!S12*VLOOKUP(ABSYLD2!S$4,'[1]INTERNAL PARAMETERS-1'!$B$5:$J$44,5,FALSE)*VLOOKUP(ABSYLD2!S$4,'[1]INTERNAL PARAMETERS-1'!$B$5:$J$44,7,FALSE)*ABSYLD2!$F12 + ABSYLD1!S12*(1-VLOOKUP(ABSYLD2!S$4,'[1]INTERNAL PARAMETERS-1'!$B$5:$J$44,5,FALSE))*VLOOKUP(ABSYLD2!S$4,'[1]INTERNAL PARAMETERS-1'!$B$5:$J$44,9,FALSE)*ABSYLD2!$F12</f>
        <v>223.121747059341</v>
      </c>
      <c r="T12" s="47">
        <f>ABSYLD1!T12*VLOOKUP(ABSYLD2!T$4,'[1]INTERNAL PARAMETERS-1'!$B$5:$J$44,5,FALSE)*VLOOKUP(ABSYLD2!T$4,'[1]INTERNAL PARAMETERS-1'!$B$5:$J$44,7,FALSE)*ABSYLD2!$F12 + ABSYLD1!T12*(1-VLOOKUP(ABSYLD2!T$4,'[1]INTERNAL PARAMETERS-1'!$B$5:$J$44,5,FALSE))*VLOOKUP(ABSYLD2!T$4,'[1]INTERNAL PARAMETERS-1'!$B$5:$J$44,9,FALSE)*ABSYLD2!$F12</f>
        <v>74.323192504027986</v>
      </c>
      <c r="U12" s="47">
        <f>ABSYLD1!U12*VLOOKUP(ABSYLD2!U$4,'[1]INTERNAL PARAMETERS-1'!$B$5:$J$44,5,FALSE)*VLOOKUP(ABSYLD2!U$4,'[1]INTERNAL PARAMETERS-1'!$B$5:$J$44,7,FALSE)*ABSYLD2!$F12 + ABSYLD1!U12*(1-VLOOKUP(ABSYLD2!U$4,'[1]INTERNAL PARAMETERS-1'!$B$5:$J$44,5,FALSE))*VLOOKUP(ABSYLD2!U$4,'[1]INTERNAL PARAMETERS-1'!$B$5:$J$44,9,FALSE)*ABSYLD2!$F12</f>
        <v>52.377132934457634</v>
      </c>
      <c r="V12" s="47">
        <f>ABSYLD1!V12*VLOOKUP(ABSYLD2!V$4,'[1]INTERNAL PARAMETERS-1'!$B$5:$J$44,5,FALSE)*VLOOKUP(ABSYLD2!V$4,'[1]INTERNAL PARAMETERS-1'!$B$5:$J$44,7,FALSE)*ABSYLD2!$F12 + ABSYLD1!V12*(1-VLOOKUP(ABSYLD2!V$4,'[1]INTERNAL PARAMETERS-1'!$B$5:$J$44,5,FALSE))*VLOOKUP(ABSYLD2!V$4,'[1]INTERNAL PARAMETERS-1'!$B$5:$J$44,9,FALSE)*ABSYLD2!$F12</f>
        <v>246.82054608485745</v>
      </c>
      <c r="W12" s="47">
        <f>ABSYLD1!W12*VLOOKUP(ABSYLD2!W$4,'[1]INTERNAL PARAMETERS-1'!$B$5:$J$44,5,FALSE)*VLOOKUP(ABSYLD2!W$4,'[1]INTERNAL PARAMETERS-1'!$B$5:$J$44,7,FALSE)*ABSYLD2!$F12 + ABSYLD1!W12*(1-VLOOKUP(ABSYLD2!W$4,'[1]INTERNAL PARAMETERS-1'!$B$5:$J$44,5,FALSE))*VLOOKUP(ABSYLD2!W$4,'[1]INTERNAL PARAMETERS-1'!$B$5:$J$44,9,FALSE)*ABSYLD2!$F12</f>
        <v>0</v>
      </c>
      <c r="X12" s="47">
        <f>ABSYLD1!X12*VLOOKUP(ABSYLD2!X$4,'[1]INTERNAL PARAMETERS-1'!$B$5:$J$44,5,FALSE)*VLOOKUP(ABSYLD2!X$4,'[1]INTERNAL PARAMETERS-1'!$B$5:$J$44,7,FALSE)*ABSYLD2!$F12 + ABSYLD1!X12*(1-VLOOKUP(ABSYLD2!X$4,'[1]INTERNAL PARAMETERS-1'!$B$5:$J$44,5,FALSE))*VLOOKUP(ABSYLD2!X$4,'[1]INTERNAL PARAMETERS-1'!$B$5:$J$44,9,FALSE)*ABSYLD2!$F12</f>
        <v>0</v>
      </c>
      <c r="Y12" s="47">
        <f>ABSYLD1!Y12*VLOOKUP(ABSYLD2!Y$4,'[1]INTERNAL PARAMETERS-1'!$B$5:$J$44,5,FALSE)*VLOOKUP(ABSYLD2!Y$4,'[1]INTERNAL PARAMETERS-1'!$B$5:$J$44,7,FALSE)*ABSYLD2!$F12 + ABSYLD1!Y12*(1-VLOOKUP(ABSYLD2!Y$4,'[1]INTERNAL PARAMETERS-1'!$B$5:$J$44,5,FALSE))*VLOOKUP(ABSYLD2!Y$4,'[1]INTERNAL PARAMETERS-1'!$B$5:$J$44,9,FALSE)*ABSYLD2!$F12</f>
        <v>0</v>
      </c>
      <c r="Z12" s="47">
        <f>ABSYLD1!Z12*VLOOKUP(ABSYLD2!Z$4,'[1]INTERNAL PARAMETERS-1'!$B$5:$J$44,5,FALSE)*VLOOKUP(ABSYLD2!Z$4,'[1]INTERNAL PARAMETERS-1'!$B$5:$J$44,7,FALSE)*ABSYLD2!$F12 + ABSYLD1!Z12*(1-VLOOKUP(ABSYLD2!Z$4,'[1]INTERNAL PARAMETERS-1'!$B$5:$J$44,5,FALSE))*VLOOKUP(ABSYLD2!Z$4,'[1]INTERNAL PARAMETERS-1'!$B$5:$J$44,9,FALSE)*ABSYLD2!$F12</f>
        <v>0</v>
      </c>
      <c r="AA12" s="47">
        <f>ABSYLD1!AA12*VLOOKUP(ABSYLD2!AA$4,'[1]INTERNAL PARAMETERS-1'!$B$5:$J$44,5,FALSE)*VLOOKUP(ABSYLD2!AA$4,'[1]INTERNAL PARAMETERS-1'!$B$5:$J$44,7,FALSE)*ABSYLD2!$F12 + ABSYLD1!AA12*(1-VLOOKUP(ABSYLD2!AA$4,'[1]INTERNAL PARAMETERS-1'!$B$5:$J$44,5,FALSE))*VLOOKUP(ABSYLD2!AA$4,'[1]INTERNAL PARAMETERS-1'!$B$5:$J$44,9,FALSE)*ABSYLD2!$F12</f>
        <v>0</v>
      </c>
      <c r="AB12" s="47">
        <f>ABSYLD1!AB12*VLOOKUP(ABSYLD2!AB$4,'[1]INTERNAL PARAMETERS-1'!$B$5:$J$44,5,FALSE)*VLOOKUP(ABSYLD2!AB$4,'[1]INTERNAL PARAMETERS-1'!$B$5:$J$44,7,FALSE)*ABSYLD2!$F12 + ABSYLD1!AB12*(1-VLOOKUP(ABSYLD2!AB$4,'[1]INTERNAL PARAMETERS-1'!$B$5:$J$44,5,FALSE))*VLOOKUP(ABSYLD2!AB$4,'[1]INTERNAL PARAMETERS-1'!$B$5:$J$44,9,FALSE)*ABSYLD2!$F12</f>
        <v>0</v>
      </c>
      <c r="AC12" s="47">
        <f>ABSYLD1!AC12*VLOOKUP(ABSYLD2!AC$4,'[1]INTERNAL PARAMETERS-1'!$B$5:$J$44,5,FALSE)*VLOOKUP(ABSYLD2!AC$4,'[1]INTERNAL PARAMETERS-1'!$B$5:$J$44,7,FALSE)*ABSYLD2!$F12 + ABSYLD1!AC12*(1-VLOOKUP(ABSYLD2!AC$4,'[1]INTERNAL PARAMETERS-1'!$B$5:$J$44,5,FALSE))*VLOOKUP(ABSYLD2!AC$4,'[1]INTERNAL PARAMETERS-1'!$B$5:$J$44,9,FALSE)*ABSYLD2!$F12</f>
        <v>0</v>
      </c>
      <c r="AD12" s="47">
        <f>ABSYLD1!AD12*VLOOKUP(ABSYLD2!AD$4,'[1]INTERNAL PARAMETERS-1'!$B$5:$J$44,5,FALSE)*VLOOKUP(ABSYLD2!AD$4,'[1]INTERNAL PARAMETERS-1'!$B$5:$J$44,7,FALSE)*ABSYLD2!$F12 + ABSYLD1!AD12*(1-VLOOKUP(ABSYLD2!AD$4,'[1]INTERNAL PARAMETERS-1'!$B$5:$J$44,5,FALSE))*VLOOKUP(ABSYLD2!AD$4,'[1]INTERNAL PARAMETERS-1'!$B$5:$J$44,9,FALSE)*ABSYLD2!$F12</f>
        <v>0</v>
      </c>
      <c r="AE12" s="47">
        <f>ABSYLD1!AE12*VLOOKUP(ABSYLD2!AE$4,'[1]INTERNAL PARAMETERS-1'!$B$5:$J$44,5,FALSE)*VLOOKUP(ABSYLD2!AE$4,'[1]INTERNAL PARAMETERS-1'!$B$5:$J$44,7,FALSE)*ABSYLD2!$F12 + ABSYLD1!AE12*(1-VLOOKUP(ABSYLD2!AE$4,'[1]INTERNAL PARAMETERS-1'!$B$5:$J$44,5,FALSE))*VLOOKUP(ABSYLD2!AE$4,'[1]INTERNAL PARAMETERS-1'!$B$5:$J$44,9,FALSE)*ABSYLD2!$F12</f>
        <v>0</v>
      </c>
      <c r="AF12" s="47">
        <f>ABSYLD1!AF12*VLOOKUP(ABSYLD2!AF$4,'[1]INTERNAL PARAMETERS-1'!$B$5:$J$44,5,FALSE)*VLOOKUP(ABSYLD2!AF$4,'[1]INTERNAL PARAMETERS-1'!$B$5:$J$44,7,FALSE)*ABSYLD2!$F12 + ABSYLD1!AF12*(1-VLOOKUP(ABSYLD2!AF$4,'[1]INTERNAL PARAMETERS-1'!$B$5:$J$44,5,FALSE))*VLOOKUP(ABSYLD2!AF$4,'[1]INTERNAL PARAMETERS-1'!$B$5:$J$44,9,FALSE)*ABSYLD2!$F12</f>
        <v>18.701205192327272</v>
      </c>
      <c r="AG12" s="47">
        <f>ABSYLD1!AG12*VLOOKUP(ABSYLD2!AG$4,'[1]INTERNAL PARAMETERS-1'!$B$5:$J$44,5,FALSE)*VLOOKUP(ABSYLD2!AG$4,'[1]INTERNAL PARAMETERS-1'!$B$5:$J$44,7,FALSE)*ABSYLD2!$F12 + ABSYLD1!AG12*(1-VLOOKUP(ABSYLD2!AG$4,'[1]INTERNAL PARAMETERS-1'!$B$5:$J$44,5,FALSE))*VLOOKUP(ABSYLD2!AG$4,'[1]INTERNAL PARAMETERS-1'!$B$5:$J$44,9,FALSE)*ABSYLD2!$F12</f>
        <v>0</v>
      </c>
      <c r="AH12" s="47">
        <f>ABSYLD1!AH12*VLOOKUP(ABSYLD2!AH$4,'[1]INTERNAL PARAMETERS-1'!$B$5:$J$44,5,FALSE)*VLOOKUP(ABSYLD2!AH$4,'[1]INTERNAL PARAMETERS-1'!$B$5:$J$44,7,FALSE)*ABSYLD2!$F12 + ABSYLD1!AH12*(1-VLOOKUP(ABSYLD2!AH$4,'[1]INTERNAL PARAMETERS-1'!$B$5:$J$44,5,FALSE))*VLOOKUP(ABSYLD2!AH$4,'[1]INTERNAL PARAMETERS-1'!$B$5:$J$44,9,FALSE)*ABSYLD2!$F12</f>
        <v>2.6368852098461537</v>
      </c>
      <c r="AI12" s="47">
        <f>ABSYLD1!AI12*VLOOKUP(ABSYLD2!AI$4,'[1]INTERNAL PARAMETERS-1'!$B$5:$J$44,5,FALSE)*VLOOKUP(ABSYLD2!AI$4,'[1]INTERNAL PARAMETERS-1'!$B$5:$J$44,7,FALSE)*ABSYLD2!$F12 + ABSYLD1!AI12*(1-VLOOKUP(ABSYLD2!AI$4,'[1]INTERNAL PARAMETERS-1'!$B$5:$J$44,5,FALSE))*VLOOKUP(ABSYLD2!AI$4,'[1]INTERNAL PARAMETERS-1'!$B$5:$J$44,9,FALSE)*ABSYLD2!$F12</f>
        <v>4.3955120775524481</v>
      </c>
      <c r="AJ12" s="47">
        <f>ABSYLD1!AJ12*VLOOKUP(ABSYLD2!AJ$4,'[1]INTERNAL PARAMETERS-1'!$B$5:$J$44,5,FALSE)*VLOOKUP(ABSYLD2!AJ$4,'[1]INTERNAL PARAMETERS-1'!$B$5:$J$44,7,FALSE)*ABSYLD2!$F12 + ABSYLD1!AJ12*(1-VLOOKUP(ABSYLD2!AJ$4,'[1]INTERNAL PARAMETERS-1'!$B$5:$J$44,5,FALSE))*VLOOKUP(ABSYLD2!AJ$4,'[1]INTERNAL PARAMETERS-1'!$B$5:$J$44,9,FALSE)*ABSYLD2!$F12</f>
        <v>49.868783217490908</v>
      </c>
      <c r="AK12" s="47">
        <f>ABSYLD1!AK12*VLOOKUP(ABSYLD2!AK$4,'[1]INTERNAL PARAMETERS-1'!$B$5:$J$44,5,FALSE)*VLOOKUP(ABSYLD2!AK$4,'[1]INTERNAL PARAMETERS-1'!$B$5:$J$44,7,FALSE)*ABSYLD2!$F12 + ABSYLD1!AK12*(1-VLOOKUP(ABSYLD2!AK$4,'[1]INTERNAL PARAMETERS-1'!$B$5:$J$44,5,FALSE))*VLOOKUP(ABSYLD2!AK$4,'[1]INTERNAL PARAMETERS-1'!$B$5:$J$44,9,FALSE)*ABSYLD2!$F12</f>
        <v>21.09508167876923</v>
      </c>
      <c r="AL12" s="47">
        <f>ABSYLD1!AL12*VLOOKUP(ABSYLD2!AL$4,'[1]INTERNAL PARAMETERS-1'!$B$5:$J$44,5,FALSE)*VLOOKUP(ABSYLD2!AL$4,'[1]INTERNAL PARAMETERS-1'!$B$5:$J$44,7,FALSE)*ABSYLD2!$F12 + ABSYLD1!AL12*(1-VLOOKUP(ABSYLD2!AL$4,'[1]INTERNAL PARAMETERS-1'!$B$5:$J$44,5,FALSE))*VLOOKUP(ABSYLD2!AL$4,'[1]INTERNAL PARAMETERS-1'!$B$5:$J$44,9,FALSE)*ABSYLD2!$F12</f>
        <v>0</v>
      </c>
      <c r="AM12" s="47">
        <f>ABSYLD1!AM12*VLOOKUP(ABSYLD2!AM$4,'[1]INTERNAL PARAMETERS-1'!$B$5:$J$44,5,FALSE)*VLOOKUP(ABSYLD2!AM$4,'[1]INTERNAL PARAMETERS-1'!$B$5:$J$44,7,FALSE)*ABSYLD2!$F12 + ABSYLD1!AM12*(1-VLOOKUP(ABSYLD2!AM$4,'[1]INTERNAL PARAMETERS-1'!$B$5:$J$44,5,FALSE))*VLOOKUP(ABSYLD2!AM$4,'[1]INTERNAL PARAMETERS-1'!$B$5:$J$44,9,FALSE)*ABSYLD2!$F12</f>
        <v>0</v>
      </c>
      <c r="AN12" s="47">
        <f>ABSYLD1!AN12*VLOOKUP(ABSYLD2!AN$4,'[1]INTERNAL PARAMETERS-1'!$B$5:$J$44,5,FALSE)*VLOOKUP(ABSYLD2!AN$4,'[1]INTERNAL PARAMETERS-1'!$B$5:$J$44,7,FALSE)*ABSYLD2!$F12 + ABSYLD1!AN12*(1-VLOOKUP(ABSYLD2!AN$4,'[1]INTERNAL PARAMETERS-1'!$B$5:$J$44,5,FALSE))*VLOOKUP(ABSYLD2!AN$4,'[1]INTERNAL PARAMETERS-1'!$B$5:$J$44,9,FALSE)*ABSYLD2!$F12</f>
        <v>0</v>
      </c>
      <c r="AO12" s="47">
        <f>ABSYLD1!AO12*VLOOKUP(ABSYLD2!AO$4,'[1]INTERNAL PARAMETERS-1'!$B$5:$J$44,5,FALSE)*VLOOKUP(ABSYLD2!AO$4,'[1]INTERNAL PARAMETERS-1'!$B$5:$J$44,7,FALSE)*ABSYLD2!$F12 + ABSYLD1!AO12*(1-VLOOKUP(ABSYLD2!AO$4,'[1]INTERNAL PARAMETERS-1'!$B$5:$J$44,5,FALSE))*VLOOKUP(ABSYLD2!AO$4,'[1]INTERNAL PARAMETERS-1'!$B$5:$J$44,9,FALSE)*ABSYLD2!$F12</f>
        <v>0</v>
      </c>
      <c r="AP12" s="47">
        <f>ABSYLD1!AP12*VLOOKUP(ABSYLD2!AP$4,'[1]INTERNAL PARAMETERS-1'!$B$5:$J$44,5,FALSE)*VLOOKUP(ABSYLD2!AP$4,'[1]INTERNAL PARAMETERS-1'!$B$5:$J$44,7,FALSE)*ABSYLD2!$F12 + ABSYLD1!AP12*(1-VLOOKUP(ABSYLD2!AP$4,'[1]INTERNAL PARAMETERS-1'!$B$5:$J$44,5,FALSE))*VLOOKUP(ABSYLD2!AP$4,'[1]INTERNAL PARAMETERS-1'!$B$5:$J$44,9,FALSE)*ABSYLD2!$F12</f>
        <v>0</v>
      </c>
      <c r="AQ12" s="47">
        <f>ABSYLD1!AQ12*VLOOKUP(ABSYLD2!AQ$4,'[1]INTERNAL PARAMETERS-1'!$B$5:$J$44,5,FALSE)*VLOOKUP(ABSYLD2!AQ$4,'[1]INTERNAL PARAMETERS-1'!$B$5:$J$44,7,FALSE)*ABSYLD2!$F12 + ABSYLD1!AQ12*(1-VLOOKUP(ABSYLD2!AQ$4,'[1]INTERNAL PARAMETERS-1'!$B$5:$J$44,5,FALSE))*VLOOKUP(ABSYLD2!AQ$4,'[1]INTERNAL PARAMETERS-1'!$B$5:$J$44,9,FALSE)*ABSYLD2!$F12</f>
        <v>0</v>
      </c>
      <c r="AR12" s="47">
        <f>ABSYLD1!AR12*VLOOKUP(ABSYLD2!AR$4,'[1]INTERNAL PARAMETERS-1'!$B$5:$J$44,5,FALSE)*VLOOKUP(ABSYLD2!AR$4,'[1]INTERNAL PARAMETERS-1'!$B$5:$J$44,7,FALSE)*ABSYLD2!$F12 + ABSYLD1!AR12*(1-VLOOKUP(ABSYLD2!AR$4,'[1]INTERNAL PARAMETERS-1'!$B$5:$J$44,5,FALSE))*VLOOKUP(ABSYLD2!AR$4,'[1]INTERNAL PARAMETERS-1'!$B$5:$J$44,9,FALSE)*ABSYLD2!$F12</f>
        <v>0</v>
      </c>
      <c r="AS12" s="47">
        <f>ABSYLD1!AS12*VLOOKUP(ABSYLD2!AS$4,'[1]INTERNAL PARAMETERS-1'!$B$5:$J$44,5,FALSE)*VLOOKUP(ABSYLD2!AS$4,'[1]INTERNAL PARAMETERS-1'!$B$5:$J$44,7,FALSE)*ABSYLD2!$F12 + ABSYLD1!AS12*(1-VLOOKUP(ABSYLD2!AS$4,'[1]INTERNAL PARAMETERS-1'!$B$5:$J$44,5,FALSE))*VLOOKUP(ABSYLD2!AS$4,'[1]INTERNAL PARAMETERS-1'!$B$5:$J$44,9,FALSE)*ABSYLD2!$F12</f>
        <v>0</v>
      </c>
      <c r="AT12" s="46">
        <f>ABSYLD1!AT12*VLOOKUP(ABSYLD2!AT$4,'[1]INTERNAL PARAMETERS-1'!$B$5:$J$44,5,FALSE)*VLOOKUP(ABSYLD2!AT$4,'[1]INTERNAL PARAMETERS-1'!$B$5:$J$44,7,FALSE)*ABSYLD2!$F12 + ABSYLD1!AT12*(1-VLOOKUP(ABSYLD2!AT$4,'[1]INTERNAL PARAMETERS-1'!$B$5:$J$44,5,FALSE))*VLOOKUP(ABSYLD2!AT$4,'[1]INTERNAL PARAMETERS-1'!$B$5:$J$44,9,FALSE)*ABSYLD2!$F12</f>
        <v>0</v>
      </c>
      <c r="AU12" s="48">
        <f>ABSYLD1!AU12*VLOOKUP(ABSYLD2!AU$4,'[1]INTERNAL PARAMETERS-1'!$B$5:$J$44,5,FALSE)*VLOOKUP(ABSYLD2!AU$4,'[1]INTERNAL PARAMETERS-1'!$B$5:$J$44,6,FALSE)*VLOOKUP(ABSYLD2!AU$4,'[1]INTERNAL PARAMETERS-1'!$B$5:$J$44,3,FALSE) + ABSYLD1!AU12*(1-VLOOKUP(ABSYLD2!AU$4,'[1]INTERNAL PARAMETERS-1'!$B$5:$J$44,5,FALSE))*VLOOKUP(ABSYLD2!AU$4,'[1]INTERNAL PARAMETERS-1'!$B$5:$J$44,8,FALSE)*VLOOKUP(ABSYLD2!AU$4,'[1]INTERNAL PARAMETERS-1'!$B$5:$J$44,3,FALSE)</f>
        <v>0</v>
      </c>
      <c r="AV12" s="47">
        <f>ABSYLD1!AV12*VLOOKUP(ABSYLD2!AV$4,'[1]INTERNAL PARAMETERS-1'!$B$5:$J$44,5,FALSE)*VLOOKUP(ABSYLD2!AV$4,'[1]INTERNAL PARAMETERS-1'!$B$5:$J$44,6,FALSE)*VLOOKUP(ABSYLD2!AV$4,'[1]INTERNAL PARAMETERS-1'!$B$5:$J$44,3,FALSE) + ABSYLD1!AV12*(1-VLOOKUP(ABSYLD2!AV$4,'[1]INTERNAL PARAMETERS-1'!$B$5:$J$44,5,FALSE))*VLOOKUP(ABSYLD2!AV$4,'[1]INTERNAL PARAMETERS-1'!$B$5:$J$44,8,FALSE)*VLOOKUP(ABSYLD2!AV$4,'[1]INTERNAL PARAMETERS-1'!$B$5:$J$44,3,FALSE)</f>
        <v>0</v>
      </c>
      <c r="AW12" s="47">
        <f>ABSYLD1!AW12*VLOOKUP(ABSYLD2!AW$4,'[1]INTERNAL PARAMETERS-1'!$B$5:$J$44,5,FALSE)*VLOOKUP(ABSYLD2!AW$4,'[1]INTERNAL PARAMETERS-1'!$B$5:$J$44,6,FALSE)*VLOOKUP(ABSYLD2!AW$4,'[1]INTERNAL PARAMETERS-1'!$B$5:$J$44,3,FALSE) + ABSYLD1!AW12*(1-VLOOKUP(ABSYLD2!AW$4,'[1]INTERNAL PARAMETERS-1'!$B$5:$J$44,5,FALSE))*VLOOKUP(ABSYLD2!AW$4,'[1]INTERNAL PARAMETERS-1'!$B$5:$J$44,8,FALSE)*VLOOKUP(ABSYLD2!AW$4,'[1]INTERNAL PARAMETERS-1'!$B$5:$J$44,3,FALSE)</f>
        <v>43.089595889379765</v>
      </c>
      <c r="AX12" s="47">
        <f>ABSYLD1!AX12*VLOOKUP(ABSYLD2!AX$4,'[1]INTERNAL PARAMETERS-1'!$B$5:$J$44,5,FALSE)*VLOOKUP(ABSYLD2!AX$4,'[1]INTERNAL PARAMETERS-1'!$B$5:$J$44,6,FALSE)*VLOOKUP(ABSYLD2!AX$4,'[1]INTERNAL PARAMETERS-1'!$B$5:$J$44,3,FALSE) + ABSYLD1!AX12*(1-VLOOKUP(ABSYLD2!AX$4,'[1]INTERNAL PARAMETERS-1'!$B$5:$J$44,5,FALSE))*VLOOKUP(ABSYLD2!AX$4,'[1]INTERNAL PARAMETERS-1'!$B$5:$J$44,8,FALSE)*VLOOKUP(ABSYLD2!AX$4,'[1]INTERNAL PARAMETERS-1'!$B$5:$J$44,3,FALSE)</f>
        <v>0</v>
      </c>
      <c r="AY12" s="47">
        <f>ABSYLD1!AY12*VLOOKUP(ABSYLD2!AY$4,'[1]INTERNAL PARAMETERS-1'!$B$5:$J$44,5,FALSE)*VLOOKUP(ABSYLD2!AY$4,'[1]INTERNAL PARAMETERS-1'!$B$5:$J$44,6,FALSE)*VLOOKUP(ABSYLD2!AY$4,'[1]INTERNAL PARAMETERS-1'!$B$5:$J$44,3,FALSE) + ABSYLD1!AY12*(1-VLOOKUP(ABSYLD2!AY$4,'[1]INTERNAL PARAMETERS-1'!$B$5:$J$44,5,FALSE))*VLOOKUP(ABSYLD2!AY$4,'[1]INTERNAL PARAMETERS-1'!$B$5:$J$44,8,FALSE)*VLOOKUP(ABSYLD2!AY$4,'[1]INTERNAL PARAMETERS-1'!$B$5:$J$44,3,FALSE)</f>
        <v>0</v>
      </c>
      <c r="AZ12" s="47">
        <f>ABSYLD1!AZ12*VLOOKUP(ABSYLD2!AZ$4,'[1]INTERNAL PARAMETERS-1'!$B$5:$J$44,5,FALSE)*VLOOKUP(ABSYLD2!AZ$4,'[1]INTERNAL PARAMETERS-1'!$B$5:$J$44,6,FALSE)*VLOOKUP(ABSYLD2!AZ$4,'[1]INTERNAL PARAMETERS-1'!$B$5:$J$44,3,FALSE) + ABSYLD1!AZ12*(1-VLOOKUP(ABSYLD2!AZ$4,'[1]INTERNAL PARAMETERS-1'!$B$5:$J$44,5,FALSE))*VLOOKUP(ABSYLD2!AZ$4,'[1]INTERNAL PARAMETERS-1'!$B$5:$J$44,8,FALSE)*VLOOKUP(ABSYLD2!AZ$4,'[1]INTERNAL PARAMETERS-1'!$B$5:$J$44,3,FALSE)</f>
        <v>0</v>
      </c>
      <c r="BA12" s="47">
        <f>ABSYLD1!BA12*VLOOKUP(ABSYLD2!BA$4,'[1]INTERNAL PARAMETERS-1'!$B$5:$J$44,5,FALSE)*VLOOKUP(ABSYLD2!BA$4,'[1]INTERNAL PARAMETERS-1'!$B$5:$J$44,6,FALSE)*VLOOKUP(ABSYLD2!BA$4,'[1]INTERNAL PARAMETERS-1'!$B$5:$J$44,3,FALSE) + ABSYLD1!BA12*(1-VLOOKUP(ABSYLD2!BA$4,'[1]INTERNAL PARAMETERS-1'!$B$5:$J$44,5,FALSE))*VLOOKUP(ABSYLD2!BA$4,'[1]INTERNAL PARAMETERS-1'!$B$5:$J$44,8,FALSE)*VLOOKUP(ABSYLD2!BA$4,'[1]INTERNAL PARAMETERS-1'!$B$5:$J$44,3,FALSE)</f>
        <v>14.875633629122383</v>
      </c>
      <c r="BB12" s="47">
        <f>ABSYLD1!BB12*VLOOKUP(ABSYLD2!BB$4,'[1]INTERNAL PARAMETERS-1'!$B$5:$J$44,5,FALSE)*VLOOKUP(ABSYLD2!BB$4,'[1]INTERNAL PARAMETERS-1'!$B$5:$J$44,6,FALSE)*VLOOKUP(ABSYLD2!BB$4,'[1]INTERNAL PARAMETERS-1'!$B$5:$J$44,3,FALSE) + ABSYLD1!BB12*(1-VLOOKUP(ABSYLD2!BB$4,'[1]INTERNAL PARAMETERS-1'!$B$5:$J$44,5,FALSE))*VLOOKUP(ABSYLD2!BB$4,'[1]INTERNAL PARAMETERS-1'!$B$5:$J$44,8,FALSE)*VLOOKUP(ABSYLD2!BB$4,'[1]INTERNAL PARAMETERS-1'!$B$5:$J$44,3,FALSE)</f>
        <v>10.426942793689232</v>
      </c>
      <c r="BC12" s="47">
        <f>ABSYLD1!BC12*VLOOKUP(ABSYLD2!BC$4,'[1]INTERNAL PARAMETERS-1'!$B$5:$J$44,5,FALSE)*VLOOKUP(ABSYLD2!BC$4,'[1]INTERNAL PARAMETERS-1'!$B$5:$J$44,6,FALSE)*VLOOKUP(ABSYLD2!BC$4,'[1]INTERNAL PARAMETERS-1'!$B$5:$J$44,3,FALSE) + ABSYLD1!BC12*(1-VLOOKUP(ABSYLD2!BC$4,'[1]INTERNAL PARAMETERS-1'!$B$5:$J$44,5,FALSE))*VLOOKUP(ABSYLD2!BC$4,'[1]INTERNAL PARAMETERS-1'!$B$5:$J$44,8,FALSE)*VLOOKUP(ABSYLD2!BC$4,'[1]INTERNAL PARAMETERS-1'!$B$5:$J$44,3,FALSE)</f>
        <v>19.042729175941759</v>
      </c>
      <c r="BD12" s="47">
        <f>ABSYLD1!BD12*VLOOKUP(ABSYLD2!BD$4,'[1]INTERNAL PARAMETERS-1'!$B$5:$J$44,5,FALSE)*VLOOKUP(ABSYLD2!BD$4,'[1]INTERNAL PARAMETERS-1'!$B$5:$J$44,6,FALSE)*VLOOKUP(ABSYLD2!BD$4,'[1]INTERNAL PARAMETERS-1'!$B$5:$J$44,3,FALSE) + ABSYLD1!BD12*(1-VLOOKUP(ABSYLD2!BD$4,'[1]INTERNAL PARAMETERS-1'!$B$5:$J$44,5,FALSE))*VLOOKUP(ABSYLD2!BD$4,'[1]INTERNAL PARAMETERS-1'!$B$5:$J$44,8,FALSE)*VLOOKUP(ABSYLD2!BD$4,'[1]INTERNAL PARAMETERS-1'!$B$5:$J$44,3,FALSE)</f>
        <v>8.2340016535581046</v>
      </c>
      <c r="BE12" s="47">
        <f>ABSYLD1!BE12*VLOOKUP(ABSYLD2!BE$4,'[1]INTERNAL PARAMETERS-1'!$B$5:$J$44,5,FALSE)*VLOOKUP(ABSYLD2!BE$4,'[1]INTERNAL PARAMETERS-1'!$B$5:$J$44,6,FALSE)*VLOOKUP(ABSYLD2!BE$4,'[1]INTERNAL PARAMETERS-1'!$B$5:$J$44,3,FALSE) + ABSYLD1!BE12*(1-VLOOKUP(ABSYLD2!BE$4,'[1]INTERNAL PARAMETERS-1'!$B$5:$J$44,5,FALSE))*VLOOKUP(ABSYLD2!BE$4,'[1]INTERNAL PARAMETERS-1'!$B$5:$J$44,8,FALSE)*VLOOKUP(ABSYLD2!BE$4,'[1]INTERNAL PARAMETERS-1'!$B$5:$J$44,3,FALSE)</f>
        <v>15.215773500405797</v>
      </c>
      <c r="BF12" s="47">
        <f>ABSYLD1!BF12*VLOOKUP(ABSYLD2!BF$4,'[1]INTERNAL PARAMETERS-1'!$B$5:$J$44,5,FALSE)*VLOOKUP(ABSYLD2!BF$4,'[1]INTERNAL PARAMETERS-1'!$B$5:$J$44,6,FALSE)*VLOOKUP(ABSYLD2!BF$4,'[1]INTERNAL PARAMETERS-1'!$B$5:$J$44,3,FALSE) + ABSYLD1!BF12*(1-VLOOKUP(ABSYLD2!BF$4,'[1]INTERNAL PARAMETERS-1'!$B$5:$J$44,5,FALSE))*VLOOKUP(ABSYLD2!BF$4,'[1]INTERNAL PARAMETERS-1'!$B$5:$J$44,8,FALSE)*VLOOKUP(ABSYLD2!BF$4,'[1]INTERNAL PARAMETERS-1'!$B$5:$J$44,3,FALSE)</f>
        <v>0</v>
      </c>
      <c r="BG12" s="47">
        <f>ABSYLD1!BG12*VLOOKUP(ABSYLD2!BG$4,'[1]INTERNAL PARAMETERS-1'!$B$5:$J$44,5,FALSE)*VLOOKUP(ABSYLD2!BG$4,'[1]INTERNAL PARAMETERS-1'!$B$5:$J$44,6,FALSE)*VLOOKUP(ABSYLD2!BG$4,'[1]INTERNAL PARAMETERS-1'!$B$5:$J$44,3,FALSE) + ABSYLD1!BG12*(1-VLOOKUP(ABSYLD2!BG$4,'[1]INTERNAL PARAMETERS-1'!$B$5:$J$44,5,FALSE))*VLOOKUP(ABSYLD2!BG$4,'[1]INTERNAL PARAMETERS-1'!$B$5:$J$44,8,FALSE)*VLOOKUP(ABSYLD2!BG$4,'[1]INTERNAL PARAMETERS-1'!$B$5:$J$44,3,FALSE)</f>
        <v>6.7786492399684084</v>
      </c>
      <c r="BH12" s="47">
        <f>ABSYLD1!BH12*VLOOKUP(ABSYLD2!BH$4,'[1]INTERNAL PARAMETERS-1'!$B$5:$J$44,5,FALSE)*VLOOKUP(ABSYLD2!BH$4,'[1]INTERNAL PARAMETERS-1'!$B$5:$J$44,6,FALSE)*VLOOKUP(ABSYLD2!BH$4,'[1]INTERNAL PARAMETERS-1'!$B$5:$J$44,3,FALSE) + ABSYLD1!BH12*(1-VLOOKUP(ABSYLD2!BH$4,'[1]INTERNAL PARAMETERS-1'!$B$5:$J$44,5,FALSE))*VLOOKUP(ABSYLD2!BH$4,'[1]INTERNAL PARAMETERS-1'!$B$5:$J$44,8,FALSE)*VLOOKUP(ABSYLD2!BH$4,'[1]INTERNAL PARAMETERS-1'!$B$5:$J$44,3,FALSE)</f>
        <v>4.7006092847144638E-2</v>
      </c>
      <c r="BI12" s="47">
        <f>ABSYLD1!BI12*VLOOKUP(ABSYLD2!BI$4,'[1]INTERNAL PARAMETERS-1'!$B$5:$J$44,5,FALSE)*VLOOKUP(ABSYLD2!BI$4,'[1]INTERNAL PARAMETERS-1'!$B$5:$J$44,6,FALSE)*VLOOKUP(ABSYLD2!BI$4,'[1]INTERNAL PARAMETERS-1'!$B$5:$J$44,3,FALSE) + ABSYLD1!BI12*(1-VLOOKUP(ABSYLD2!BI$4,'[1]INTERNAL PARAMETERS-1'!$B$5:$J$44,5,FALSE))*VLOOKUP(ABSYLD2!BI$4,'[1]INTERNAL PARAMETERS-1'!$B$5:$J$44,8,FALSE)*VLOOKUP(ABSYLD2!BI$4,'[1]INTERNAL PARAMETERS-1'!$B$5:$J$44,3,FALSE)</f>
        <v>0</v>
      </c>
      <c r="BJ12" s="47">
        <f>ABSYLD1!BJ12*VLOOKUP(ABSYLD2!BJ$4,'[1]INTERNAL PARAMETERS-1'!$B$5:$J$44,5,FALSE)*VLOOKUP(ABSYLD2!BJ$4,'[1]INTERNAL PARAMETERS-1'!$B$5:$J$44,6,FALSE)*VLOOKUP(ABSYLD2!BJ$4,'[1]INTERNAL PARAMETERS-1'!$B$5:$J$44,3,FALSE) + ABSYLD1!BJ12*(1-VLOOKUP(ABSYLD2!BJ$4,'[1]INTERNAL PARAMETERS-1'!$B$5:$J$44,5,FALSE))*VLOOKUP(ABSYLD2!BJ$4,'[1]INTERNAL PARAMETERS-1'!$B$5:$J$44,8,FALSE)*VLOOKUP(ABSYLD2!BJ$4,'[1]INTERNAL PARAMETERS-1'!$B$5:$J$44,3,FALSE)</f>
        <v>3.0422179594564112</v>
      </c>
      <c r="BK12" s="47">
        <f>ABSYLD1!BK12*VLOOKUP(ABSYLD2!BK$4,'[1]INTERNAL PARAMETERS-1'!$B$5:$J$44,5,FALSE)*VLOOKUP(ABSYLD2!BK$4,'[1]INTERNAL PARAMETERS-1'!$B$5:$J$44,6,FALSE)*VLOOKUP(ABSYLD2!BK$4,'[1]INTERNAL PARAMETERS-1'!$B$5:$J$44,3,FALSE) + ABSYLD1!BK12*(1-VLOOKUP(ABSYLD2!BK$4,'[1]INTERNAL PARAMETERS-1'!$B$5:$J$44,5,FALSE))*VLOOKUP(ABSYLD2!BK$4,'[1]INTERNAL PARAMETERS-1'!$B$5:$J$44,8,FALSE)*VLOOKUP(ABSYLD2!BK$4,'[1]INTERNAL PARAMETERS-1'!$B$5:$J$44,3,FALSE)</f>
        <v>3.8137382594575042</v>
      </c>
      <c r="BL12" s="47">
        <f>ABSYLD1!BL12*VLOOKUP(ABSYLD2!BL$4,'[1]INTERNAL PARAMETERS-1'!$B$5:$J$44,5,FALSE)*VLOOKUP(ABSYLD2!BL$4,'[1]INTERNAL PARAMETERS-1'!$B$5:$J$44,6,FALSE)*VLOOKUP(ABSYLD2!BL$4,'[1]INTERNAL PARAMETERS-1'!$B$5:$J$44,3,FALSE) + ABSYLD1!BL12*(1-VLOOKUP(ABSYLD2!BL$4,'[1]INTERNAL PARAMETERS-1'!$B$5:$J$44,5,FALSE))*VLOOKUP(ABSYLD2!BL$4,'[1]INTERNAL PARAMETERS-1'!$B$5:$J$44,8,FALSE)*VLOOKUP(ABSYLD2!BL$4,'[1]INTERNAL PARAMETERS-1'!$B$5:$J$44,3,FALSE)</f>
        <v>10.647726431025399</v>
      </c>
      <c r="BM12" s="47">
        <f>ABSYLD1!BM12*VLOOKUP(ABSYLD2!BM$4,'[1]INTERNAL PARAMETERS-1'!$B$5:$J$44,5,FALSE)*VLOOKUP(ABSYLD2!BM$4,'[1]INTERNAL PARAMETERS-1'!$B$5:$J$44,6,FALSE)*VLOOKUP(ABSYLD2!BM$4,'[1]INTERNAL PARAMETERS-1'!$B$5:$J$44,3,FALSE) + ABSYLD1!BM12*(1-VLOOKUP(ABSYLD2!BM$4,'[1]INTERNAL PARAMETERS-1'!$B$5:$J$44,5,FALSE))*VLOOKUP(ABSYLD2!BM$4,'[1]INTERNAL PARAMETERS-1'!$B$5:$J$44,8,FALSE)*VLOOKUP(ABSYLD2!BM$4,'[1]INTERNAL PARAMETERS-1'!$B$5:$J$44,3,FALSE)</f>
        <v>3.1235768173805658</v>
      </c>
      <c r="BN12" s="47">
        <f>ABSYLD1!BN12*VLOOKUP(ABSYLD2!BN$4,'[1]INTERNAL PARAMETERS-1'!$B$5:$J$44,5,FALSE)*VLOOKUP(ABSYLD2!BN$4,'[1]INTERNAL PARAMETERS-1'!$B$5:$J$44,6,FALSE)*VLOOKUP(ABSYLD2!BN$4,'[1]INTERNAL PARAMETERS-1'!$B$5:$J$44,3,FALSE) + ABSYLD1!BN12*(1-VLOOKUP(ABSYLD2!BN$4,'[1]INTERNAL PARAMETERS-1'!$B$5:$J$44,5,FALSE))*VLOOKUP(ABSYLD2!BN$4,'[1]INTERNAL PARAMETERS-1'!$B$5:$J$44,8,FALSE)*VLOOKUP(ABSYLD2!BN$4,'[1]INTERNAL PARAMETERS-1'!$B$5:$J$44,3,FALSE)</f>
        <v>3.9654670281012634</v>
      </c>
      <c r="BO12" s="47">
        <f>ABSYLD1!BO12*VLOOKUP(ABSYLD2!BO$4,'[1]INTERNAL PARAMETERS-1'!$B$5:$J$44,5,FALSE)*VLOOKUP(ABSYLD2!BO$4,'[1]INTERNAL PARAMETERS-1'!$B$5:$J$44,6,FALSE)*VLOOKUP(ABSYLD2!BO$4,'[1]INTERNAL PARAMETERS-1'!$B$5:$J$44,3,FALSE) + ABSYLD1!BO12*(1-VLOOKUP(ABSYLD2!BO$4,'[1]INTERNAL PARAMETERS-1'!$B$5:$J$44,5,FALSE))*VLOOKUP(ABSYLD2!BO$4,'[1]INTERNAL PARAMETERS-1'!$B$5:$J$44,8,FALSE)*VLOOKUP(ABSYLD2!BO$4,'[1]INTERNAL PARAMETERS-1'!$B$5:$J$44,3,FALSE)</f>
        <v>3.2695914366491006</v>
      </c>
      <c r="BP12" s="47">
        <f>ABSYLD1!BP12*VLOOKUP(ABSYLD2!BP$4,'[1]INTERNAL PARAMETERS-1'!$B$5:$J$44,5,FALSE)*VLOOKUP(ABSYLD2!BP$4,'[1]INTERNAL PARAMETERS-1'!$B$5:$J$44,6,FALSE)*VLOOKUP(ABSYLD2!BP$4,'[1]INTERNAL PARAMETERS-1'!$B$5:$J$44,3,FALSE) + ABSYLD1!BP12*(1-VLOOKUP(ABSYLD2!BP$4,'[1]INTERNAL PARAMETERS-1'!$B$5:$J$44,5,FALSE))*VLOOKUP(ABSYLD2!BP$4,'[1]INTERNAL PARAMETERS-1'!$B$5:$J$44,8,FALSE)*VLOOKUP(ABSYLD2!BP$4,'[1]INTERNAL PARAMETERS-1'!$B$5:$J$44,3,FALSE)</f>
        <v>0.29664085108484939</v>
      </c>
      <c r="BQ12" s="47">
        <f>ABSYLD1!BQ12*VLOOKUP(ABSYLD2!BQ$4,'[1]INTERNAL PARAMETERS-1'!$B$5:$J$44,5,FALSE)*VLOOKUP(ABSYLD2!BQ$4,'[1]INTERNAL PARAMETERS-1'!$B$5:$J$44,6,FALSE)*VLOOKUP(ABSYLD2!BQ$4,'[1]INTERNAL PARAMETERS-1'!$B$5:$J$44,3,FALSE) + ABSYLD1!BQ12*(1-VLOOKUP(ABSYLD2!BQ$4,'[1]INTERNAL PARAMETERS-1'!$B$5:$J$44,5,FALSE))*VLOOKUP(ABSYLD2!BQ$4,'[1]INTERNAL PARAMETERS-1'!$B$5:$J$44,8,FALSE)*VLOOKUP(ABSYLD2!BQ$4,'[1]INTERNAL PARAMETERS-1'!$B$5:$J$44,3,FALSE)</f>
        <v>12.766869456326017</v>
      </c>
      <c r="BR12" s="47">
        <f>ABSYLD1!BR12*VLOOKUP(ABSYLD2!BR$4,'[1]INTERNAL PARAMETERS-1'!$B$5:$J$44,5,FALSE)*VLOOKUP(ABSYLD2!BR$4,'[1]INTERNAL PARAMETERS-1'!$B$5:$J$44,6,FALSE)*VLOOKUP(ABSYLD2!BR$4,'[1]INTERNAL PARAMETERS-1'!$B$5:$J$44,3,FALSE) + ABSYLD1!BR12*(1-VLOOKUP(ABSYLD2!BR$4,'[1]INTERNAL PARAMETERS-1'!$B$5:$J$44,5,FALSE))*VLOOKUP(ABSYLD2!BR$4,'[1]INTERNAL PARAMETERS-1'!$B$5:$J$44,8,FALSE)*VLOOKUP(ABSYLD2!BR$4,'[1]INTERNAL PARAMETERS-1'!$B$5:$J$44,3,FALSE)</f>
        <v>0.52512862862049647</v>
      </c>
      <c r="BS12" s="47">
        <f>ABSYLD1!BS12*VLOOKUP(ABSYLD2!BS$4,'[1]INTERNAL PARAMETERS-1'!$B$5:$J$44,5,FALSE)*VLOOKUP(ABSYLD2!BS$4,'[1]INTERNAL PARAMETERS-1'!$B$5:$J$44,6,FALSE)*VLOOKUP(ABSYLD2!BS$4,'[1]INTERNAL PARAMETERS-1'!$B$5:$J$44,3,FALSE) + ABSYLD1!BS12*(1-VLOOKUP(ABSYLD2!BS$4,'[1]INTERNAL PARAMETERS-1'!$B$5:$J$44,5,FALSE))*VLOOKUP(ABSYLD2!BS$4,'[1]INTERNAL PARAMETERS-1'!$B$5:$J$44,8,FALSE)*VLOOKUP(ABSYLD2!BS$4,'[1]INTERNAL PARAMETERS-1'!$B$5:$J$44,3,FALSE)</f>
        <v>3.3806743487313509E-2</v>
      </c>
      <c r="BT12" s="47">
        <f>ABSYLD1!BT12*VLOOKUP(ABSYLD2!BT$4,'[1]INTERNAL PARAMETERS-1'!$B$5:$J$44,5,FALSE)*VLOOKUP(ABSYLD2!BT$4,'[1]INTERNAL PARAMETERS-1'!$B$5:$J$44,6,FALSE)*VLOOKUP(ABSYLD2!BT$4,'[1]INTERNAL PARAMETERS-1'!$B$5:$J$44,3,FALSE) + ABSYLD1!BT12*(1-VLOOKUP(ABSYLD2!BT$4,'[1]INTERNAL PARAMETERS-1'!$B$5:$J$44,5,FALSE))*VLOOKUP(ABSYLD2!BT$4,'[1]INTERNAL PARAMETERS-1'!$B$5:$J$44,8,FALSE)*VLOOKUP(ABSYLD2!BT$4,'[1]INTERNAL PARAMETERS-1'!$B$5:$J$44,3,FALSE)</f>
        <v>0</v>
      </c>
      <c r="BU12" s="47">
        <f>ABSYLD1!BU12*VLOOKUP(ABSYLD2!BU$4,'[1]INTERNAL PARAMETERS-1'!$B$5:$J$44,5,FALSE)*VLOOKUP(ABSYLD2!BU$4,'[1]INTERNAL PARAMETERS-1'!$B$5:$J$44,6,FALSE)*VLOOKUP(ABSYLD2!BU$4,'[1]INTERNAL PARAMETERS-1'!$B$5:$J$44,3,FALSE) + ABSYLD1!BU12*(1-VLOOKUP(ABSYLD2!BU$4,'[1]INTERNAL PARAMETERS-1'!$B$5:$J$44,5,FALSE))*VLOOKUP(ABSYLD2!BU$4,'[1]INTERNAL PARAMETERS-1'!$B$5:$J$44,8,FALSE)*VLOOKUP(ABSYLD2!BU$4,'[1]INTERNAL PARAMETERS-1'!$B$5:$J$44,3,FALSE)</f>
        <v>0</v>
      </c>
      <c r="BV12" s="47">
        <f>ABSYLD1!BV12*VLOOKUP(ABSYLD2!BV$4,'[1]INTERNAL PARAMETERS-1'!$B$5:$J$44,5,FALSE)*VLOOKUP(ABSYLD2!BV$4,'[1]INTERNAL PARAMETERS-1'!$B$5:$J$44,6,FALSE)*VLOOKUP(ABSYLD2!BV$4,'[1]INTERNAL PARAMETERS-1'!$B$5:$J$44,3,FALSE) + ABSYLD1!BV12*(1-VLOOKUP(ABSYLD2!BV$4,'[1]INTERNAL PARAMETERS-1'!$B$5:$J$44,5,FALSE))*VLOOKUP(ABSYLD2!BV$4,'[1]INTERNAL PARAMETERS-1'!$B$5:$J$44,8,FALSE)*VLOOKUP(ABSYLD2!BV$4,'[1]INTERNAL PARAMETERS-1'!$B$5:$J$44,3,FALSE)</f>
        <v>0</v>
      </c>
      <c r="BW12" s="47">
        <f>ABSYLD1!BW12*VLOOKUP(ABSYLD2!BW$4,'[1]INTERNAL PARAMETERS-1'!$B$5:$J$44,5,FALSE)*VLOOKUP(ABSYLD2!BW$4,'[1]INTERNAL PARAMETERS-1'!$B$5:$J$44,6,FALSE)*VLOOKUP(ABSYLD2!BW$4,'[1]INTERNAL PARAMETERS-1'!$B$5:$J$44,3,FALSE) + ABSYLD1!BW12*(1-VLOOKUP(ABSYLD2!BW$4,'[1]INTERNAL PARAMETERS-1'!$B$5:$J$44,5,FALSE))*VLOOKUP(ABSYLD2!BW$4,'[1]INTERNAL PARAMETERS-1'!$B$5:$J$44,8,FALSE)*VLOOKUP(ABSYLD2!BW$4,'[1]INTERNAL PARAMETERS-1'!$B$5:$J$44,3,FALSE)</f>
        <v>0</v>
      </c>
      <c r="BX12" s="47">
        <f>ABSYLD1!BX12*VLOOKUP(ABSYLD2!BX$4,'[1]INTERNAL PARAMETERS-1'!$B$5:$J$44,5,FALSE)*VLOOKUP(ABSYLD2!BX$4,'[1]INTERNAL PARAMETERS-1'!$B$5:$J$44,6,FALSE)*VLOOKUP(ABSYLD2!BX$4,'[1]INTERNAL PARAMETERS-1'!$B$5:$J$44,3,FALSE) + ABSYLD1!BX12*(1-VLOOKUP(ABSYLD2!BX$4,'[1]INTERNAL PARAMETERS-1'!$B$5:$J$44,5,FALSE))*VLOOKUP(ABSYLD2!BX$4,'[1]INTERNAL PARAMETERS-1'!$B$5:$J$44,8,FALSE)*VLOOKUP(ABSYLD2!BX$4,'[1]INTERNAL PARAMETERS-1'!$B$5:$J$44,3,FALSE)</f>
        <v>0</v>
      </c>
      <c r="BY12" s="47">
        <f>ABSYLD1!BY12*VLOOKUP(ABSYLD2!BY$4,'[1]INTERNAL PARAMETERS-1'!$B$5:$J$44,5,FALSE)*VLOOKUP(ABSYLD2!BY$4,'[1]INTERNAL PARAMETERS-1'!$B$5:$J$44,6,FALSE)*VLOOKUP(ABSYLD2!BY$4,'[1]INTERNAL PARAMETERS-1'!$B$5:$J$44,3,FALSE) + ABSYLD1!BY12*(1-VLOOKUP(ABSYLD2!BY$4,'[1]INTERNAL PARAMETERS-1'!$B$5:$J$44,5,FALSE))*VLOOKUP(ABSYLD2!BY$4,'[1]INTERNAL PARAMETERS-1'!$B$5:$J$44,8,FALSE)*VLOOKUP(ABSYLD2!BY$4,'[1]INTERNAL PARAMETERS-1'!$B$5:$J$44,3,FALSE)</f>
        <v>0</v>
      </c>
      <c r="BZ12" s="47">
        <f>ABSYLD1!BZ12*VLOOKUP(ABSYLD2!BZ$4,'[1]INTERNAL PARAMETERS-1'!$B$5:$J$44,5,FALSE)*VLOOKUP(ABSYLD2!BZ$4,'[1]INTERNAL PARAMETERS-1'!$B$5:$J$44,6,FALSE)*VLOOKUP(ABSYLD2!BZ$4,'[1]INTERNAL PARAMETERS-1'!$B$5:$J$44,3,FALSE) + ABSYLD1!BZ12*(1-VLOOKUP(ABSYLD2!BZ$4,'[1]INTERNAL PARAMETERS-1'!$B$5:$J$44,5,FALSE))*VLOOKUP(ABSYLD2!BZ$4,'[1]INTERNAL PARAMETERS-1'!$B$5:$J$44,8,FALSE)*VLOOKUP(ABSYLD2!BZ$4,'[1]INTERNAL PARAMETERS-1'!$B$5:$J$44,3,FALSE)</f>
        <v>3.86375791750262E-2</v>
      </c>
      <c r="CA12" s="47">
        <f>ABSYLD1!CA12*VLOOKUP(ABSYLD2!CA$4,'[1]INTERNAL PARAMETERS-1'!$B$5:$J$44,5,FALSE)*VLOOKUP(ABSYLD2!CA$4,'[1]INTERNAL PARAMETERS-1'!$B$5:$J$44,6,FALSE)*VLOOKUP(ABSYLD2!CA$4,'[1]INTERNAL PARAMETERS-1'!$B$5:$J$44,3,FALSE) + ABSYLD1!CA12*(1-VLOOKUP(ABSYLD2!CA$4,'[1]INTERNAL PARAMETERS-1'!$B$5:$J$44,5,FALSE))*VLOOKUP(ABSYLD2!CA$4,'[1]INTERNAL PARAMETERS-1'!$B$5:$J$44,8,FALSE)*VLOOKUP(ABSYLD2!CA$4,'[1]INTERNAL PARAMETERS-1'!$B$5:$J$44,3,FALSE)</f>
        <v>0</v>
      </c>
      <c r="CB12" s="47">
        <f>ABSYLD1!CB12*VLOOKUP(ABSYLD2!CB$4,'[1]INTERNAL PARAMETERS-1'!$B$5:$J$44,5,FALSE)*VLOOKUP(ABSYLD2!CB$4,'[1]INTERNAL PARAMETERS-1'!$B$5:$J$44,6,FALSE)*VLOOKUP(ABSYLD2!CB$4,'[1]INTERNAL PARAMETERS-1'!$B$5:$J$44,3,FALSE) + ABSYLD1!CB12*(1-VLOOKUP(ABSYLD2!CB$4,'[1]INTERNAL PARAMETERS-1'!$B$5:$J$44,5,FALSE))*VLOOKUP(ABSYLD2!CB$4,'[1]INTERNAL PARAMETERS-1'!$B$5:$J$44,8,FALSE)*VLOOKUP(ABSYLD2!CB$4,'[1]INTERNAL PARAMETERS-1'!$B$5:$J$44,3,FALSE)</f>
        <v>0</v>
      </c>
      <c r="CC12" s="47">
        <f>ABSYLD1!CC12*VLOOKUP(ABSYLD2!CC$4,'[1]INTERNAL PARAMETERS-1'!$B$5:$J$44,5,FALSE)*VLOOKUP(ABSYLD2!CC$4,'[1]INTERNAL PARAMETERS-1'!$B$5:$J$44,6,FALSE)*VLOOKUP(ABSYLD2!CC$4,'[1]INTERNAL PARAMETERS-1'!$B$5:$J$44,3,FALSE) + ABSYLD1!CC12*(1-VLOOKUP(ABSYLD2!CC$4,'[1]INTERNAL PARAMETERS-1'!$B$5:$J$44,5,FALSE))*VLOOKUP(ABSYLD2!CC$4,'[1]INTERNAL PARAMETERS-1'!$B$5:$J$44,8,FALSE)*VLOOKUP(ABSYLD2!CC$4,'[1]INTERNAL PARAMETERS-1'!$B$5:$J$44,3,FALSE)</f>
        <v>7.0386030151204038E-2</v>
      </c>
      <c r="CD12" s="47">
        <f>ABSYLD1!CD12*VLOOKUP(ABSYLD2!CD$4,'[1]INTERNAL PARAMETERS-1'!$B$5:$J$44,5,FALSE)*VLOOKUP(ABSYLD2!CD$4,'[1]INTERNAL PARAMETERS-1'!$B$5:$J$44,6,FALSE)*VLOOKUP(ABSYLD2!CD$4,'[1]INTERNAL PARAMETERS-1'!$B$5:$J$44,3,FALSE) + ABSYLD1!CD12*(1-VLOOKUP(ABSYLD2!CD$4,'[1]INTERNAL PARAMETERS-1'!$B$5:$J$44,5,FALSE))*VLOOKUP(ABSYLD2!CD$4,'[1]INTERNAL PARAMETERS-1'!$B$5:$J$44,8,FALSE)*VLOOKUP(ABSYLD2!CD$4,'[1]INTERNAL PARAMETERS-1'!$B$5:$J$44,3,FALSE)</f>
        <v>0.20179891068766961</v>
      </c>
      <c r="CE12" s="47">
        <f>ABSYLD1!CE12*VLOOKUP(ABSYLD2!CE$4,'[1]INTERNAL PARAMETERS-1'!$B$5:$J$44,5,FALSE)*VLOOKUP(ABSYLD2!CE$4,'[1]INTERNAL PARAMETERS-1'!$B$5:$J$44,6,FALSE)*VLOOKUP(ABSYLD2!CE$4,'[1]INTERNAL PARAMETERS-1'!$B$5:$J$44,3,FALSE) + ABSYLD1!CE12*(1-VLOOKUP(ABSYLD2!CE$4,'[1]INTERNAL PARAMETERS-1'!$B$5:$J$44,5,FALSE))*VLOOKUP(ABSYLD2!CE$4,'[1]INTERNAL PARAMETERS-1'!$B$5:$J$44,8,FALSE)*VLOOKUP(ABSYLD2!CE$4,'[1]INTERNAL PARAMETERS-1'!$B$5:$J$44,3,FALSE)</f>
        <v>0.28475158126551892</v>
      </c>
      <c r="CF12" s="47">
        <f>ABSYLD1!CF12*VLOOKUP(ABSYLD2!CF$4,'[1]INTERNAL PARAMETERS-1'!$B$5:$J$44,5,FALSE)*VLOOKUP(ABSYLD2!CF$4,'[1]INTERNAL PARAMETERS-1'!$B$5:$J$44,6,FALSE)*VLOOKUP(ABSYLD2!CF$4,'[1]INTERNAL PARAMETERS-1'!$B$5:$J$44,3,FALSE) + ABSYLD1!CF12*(1-VLOOKUP(ABSYLD2!CF$4,'[1]INTERNAL PARAMETERS-1'!$B$5:$J$44,5,FALSE))*VLOOKUP(ABSYLD2!CF$4,'[1]INTERNAL PARAMETERS-1'!$B$5:$J$44,8,FALSE)*VLOOKUP(ABSYLD2!CF$4,'[1]INTERNAL PARAMETERS-1'!$B$5:$J$44,3,FALSE)</f>
        <v>0.12459680914266019</v>
      </c>
      <c r="CG12" s="47">
        <f>ABSYLD1!CG12*VLOOKUP(ABSYLD2!CG$4,'[1]INTERNAL PARAMETERS-1'!$B$5:$J$44,5,FALSE)*VLOOKUP(ABSYLD2!CG$4,'[1]INTERNAL PARAMETERS-1'!$B$5:$J$44,6,FALSE)*VLOOKUP(ABSYLD2!CG$4,'[1]INTERNAL PARAMETERS-1'!$B$5:$J$44,3,FALSE) + ABSYLD1!CG12*(1-VLOOKUP(ABSYLD2!CG$4,'[1]INTERNAL PARAMETERS-1'!$B$5:$J$44,5,FALSE))*VLOOKUP(ABSYLD2!CG$4,'[1]INTERNAL PARAMETERS-1'!$B$5:$J$44,8,FALSE)*VLOOKUP(ABSYLD2!CG$4,'[1]INTERNAL PARAMETERS-1'!$B$5:$J$44,3,FALSE)</f>
        <v>0</v>
      </c>
      <c r="CH12" s="46">
        <f>ABSYLD1!CH12*VLOOKUP(ABSYLD2!CH$4,'[1]INTERNAL PARAMETERS-1'!$B$5:$J$44,5,FALSE)*VLOOKUP(ABSYLD2!CH$4,'[1]INTERNAL PARAMETERS-1'!$B$5:$J$44,6,FALSE)*VLOOKUP(ABSYLD2!CH$4,'[1]INTERNAL PARAMETERS-1'!$B$5:$J$44,3,FALSE) + ABSYLD1!CH12*(1-VLOOKUP(ABSYLD2!CH$4,'[1]INTERNAL PARAMETERS-1'!$B$5:$J$44,5,FALSE))*VLOOKUP(ABSYLD2!CH$4,'[1]INTERNAL PARAMETERS-1'!$B$5:$J$44,8,FALSE)*VLOOKUP(ABSYLD2!CH$4,'[1]INTERNAL PARAMETERS-1'!$B$5:$J$44,3,FALSE)</f>
        <v>0</v>
      </c>
      <c r="CJ12" s="48">
        <f t="shared" si="0"/>
        <v>8549.0539795759214</v>
      </c>
      <c r="CK12" s="46">
        <f t="shared" si="1"/>
        <v>159.91526649692361</v>
      </c>
    </row>
    <row r="13" spans="2:89">
      <c r="B13" s="61" t="s">
        <v>5</v>
      </c>
      <c r="C13" s="60" t="s">
        <v>89</v>
      </c>
      <c r="D13" s="60" t="s">
        <v>80</v>
      </c>
      <c r="E13" s="137">
        <f>ABS!AL13</f>
        <v>16388.811188811189</v>
      </c>
      <c r="F13" s="62">
        <f>'[1]INTERNAL PARAMETERS-1'!M13</f>
        <v>44.225000000000001</v>
      </c>
      <c r="G13" s="48">
        <f>ABSYLD1!G13*VLOOKUP(ABSYLD2!G$4,'[1]INTERNAL PARAMETERS-1'!$B$5:$J$44,5,FALSE)*VLOOKUP(ABSYLD2!G$4,'[1]INTERNAL PARAMETERS-1'!$B$5:$J$44,7,FALSE)*ABSYLD2!$F13 + ABSYLD1!G13*(1-VLOOKUP(ABSYLD2!G$4,'[1]INTERNAL PARAMETERS-1'!$B$5:$J$44,5,FALSE))*VLOOKUP(ABSYLD2!G$4,'[1]INTERNAL PARAMETERS-1'!$B$5:$J$44,9,FALSE)*ABSYLD2!$F13</f>
        <v>3211.174580665594</v>
      </c>
      <c r="H13" s="47">
        <f>ABSYLD1!H13*VLOOKUP(ABSYLD2!H$4,'[1]INTERNAL PARAMETERS-1'!$B$5:$J$44,5,FALSE)*VLOOKUP(ABSYLD2!H$4,'[1]INTERNAL PARAMETERS-1'!$B$5:$J$44,7,FALSE)*ABSYLD2!$F13 + ABSYLD1!H13*(1-VLOOKUP(ABSYLD2!H$4,'[1]INTERNAL PARAMETERS-1'!$B$5:$J$44,5,FALSE))*VLOOKUP(ABSYLD2!H$4,'[1]INTERNAL PARAMETERS-1'!$B$5:$J$44,9,FALSE)*ABSYLD2!$F13</f>
        <v>1545.584541948755</v>
      </c>
      <c r="I13" s="47">
        <f>ABSYLD1!I13*VLOOKUP(ABSYLD2!I$4,'[1]INTERNAL PARAMETERS-1'!$B$5:$J$44,5,FALSE)*VLOOKUP(ABSYLD2!I$4,'[1]INTERNAL PARAMETERS-1'!$B$5:$J$44,7,FALSE)*ABSYLD2!$F13 + ABSYLD1!I13*(1-VLOOKUP(ABSYLD2!I$4,'[1]INTERNAL PARAMETERS-1'!$B$5:$J$44,5,FALSE))*VLOOKUP(ABSYLD2!I$4,'[1]INTERNAL PARAMETERS-1'!$B$5:$J$44,9,FALSE)*ABSYLD2!$F13</f>
        <v>1580.7375174370502</v>
      </c>
      <c r="J13" s="47">
        <f>ABSYLD1!J13*VLOOKUP(ABSYLD2!J$4,'[1]INTERNAL PARAMETERS-1'!$B$5:$J$44,5,FALSE)*VLOOKUP(ABSYLD2!J$4,'[1]INTERNAL PARAMETERS-1'!$B$5:$J$44,7,FALSE)*ABSYLD2!$F13 + ABSYLD1!J13*(1-VLOOKUP(ABSYLD2!J$4,'[1]INTERNAL PARAMETERS-1'!$B$5:$J$44,5,FALSE))*VLOOKUP(ABSYLD2!J$4,'[1]INTERNAL PARAMETERS-1'!$B$5:$J$44,9,FALSE)*ABSYLD2!$F13</f>
        <v>0</v>
      </c>
      <c r="K13" s="47">
        <f>ABSYLD1!K13*VLOOKUP(ABSYLD2!K$4,'[1]INTERNAL PARAMETERS-1'!$B$5:$J$44,5,FALSE)*VLOOKUP(ABSYLD2!K$4,'[1]INTERNAL PARAMETERS-1'!$B$5:$J$44,7,FALSE)*ABSYLD2!$F13 + ABSYLD1!K13*(1-VLOOKUP(ABSYLD2!K$4,'[1]INTERNAL PARAMETERS-1'!$B$5:$J$44,5,FALSE))*VLOOKUP(ABSYLD2!K$4,'[1]INTERNAL PARAMETERS-1'!$B$5:$J$44,9,FALSE)*ABSYLD2!$F13</f>
        <v>20.733853168636369</v>
      </c>
      <c r="L13" s="47">
        <f>ABSYLD1!L13*VLOOKUP(ABSYLD2!L$4,'[1]INTERNAL PARAMETERS-1'!$B$5:$J$44,5,FALSE)*VLOOKUP(ABSYLD2!L$4,'[1]INTERNAL PARAMETERS-1'!$B$5:$J$44,7,FALSE)*ABSYLD2!$F13 + ABSYLD1!L13*(1-VLOOKUP(ABSYLD2!L$4,'[1]INTERNAL PARAMETERS-1'!$B$5:$J$44,5,FALSE))*VLOOKUP(ABSYLD2!L$4,'[1]INTERNAL PARAMETERS-1'!$B$5:$J$44,9,FALSE)*ABSYLD2!$F13</f>
        <v>0</v>
      </c>
      <c r="M13" s="47">
        <f>ABSYLD1!M13*VLOOKUP(ABSYLD2!M$4,'[1]INTERNAL PARAMETERS-1'!$B$5:$J$44,5,FALSE)*VLOOKUP(ABSYLD2!M$4,'[1]INTERNAL PARAMETERS-1'!$B$5:$J$44,7,FALSE)*ABSYLD2!$F13 + ABSYLD1!M13*(1-VLOOKUP(ABSYLD2!M$4,'[1]INTERNAL PARAMETERS-1'!$B$5:$J$44,5,FALSE))*VLOOKUP(ABSYLD2!M$4,'[1]INTERNAL PARAMETERS-1'!$B$5:$J$44,9,FALSE)*ABSYLD2!$F13</f>
        <v>59.901798912092325</v>
      </c>
      <c r="N13" s="47">
        <f>ABSYLD1!N13*VLOOKUP(ABSYLD2!N$4,'[1]INTERNAL PARAMETERS-1'!$B$5:$J$44,5,FALSE)*VLOOKUP(ABSYLD2!N$4,'[1]INTERNAL PARAMETERS-1'!$B$5:$J$44,7,FALSE)*ABSYLD2!$F13 + ABSYLD1!N13*(1-VLOOKUP(ABSYLD2!N$4,'[1]INTERNAL PARAMETERS-1'!$B$5:$J$44,5,FALSE))*VLOOKUP(ABSYLD2!N$4,'[1]INTERNAL PARAMETERS-1'!$B$5:$J$44,9,FALSE)*ABSYLD2!$F13</f>
        <v>7.0644336099860148</v>
      </c>
      <c r="O13" s="47">
        <f>ABSYLD1!O13*VLOOKUP(ABSYLD2!O$4,'[1]INTERNAL PARAMETERS-1'!$B$5:$J$44,5,FALSE)*VLOOKUP(ABSYLD2!O$4,'[1]INTERNAL PARAMETERS-1'!$B$5:$J$44,7,FALSE)*ABSYLD2!$F13 + ABSYLD1!O13*(1-VLOOKUP(ABSYLD2!O$4,'[1]INTERNAL PARAMETERS-1'!$B$5:$J$44,5,FALSE))*VLOOKUP(ABSYLD2!O$4,'[1]INTERNAL PARAMETERS-1'!$B$5:$J$44,9,FALSE)*ABSYLD2!$F13</f>
        <v>0</v>
      </c>
      <c r="P13" s="47">
        <f>ABSYLD1!P13*VLOOKUP(ABSYLD2!P$4,'[1]INTERNAL PARAMETERS-1'!$B$5:$J$44,5,FALSE)*VLOOKUP(ABSYLD2!P$4,'[1]INTERNAL PARAMETERS-1'!$B$5:$J$44,7,FALSE)*ABSYLD2!$F13 + ABSYLD1!P13*(1-VLOOKUP(ABSYLD2!P$4,'[1]INTERNAL PARAMETERS-1'!$B$5:$J$44,5,FALSE))*VLOOKUP(ABSYLD2!P$4,'[1]INTERNAL PARAMETERS-1'!$B$5:$J$44,9,FALSE)*ABSYLD2!$F13</f>
        <v>0</v>
      </c>
      <c r="Q13" s="47">
        <f>ABSYLD1!Q13*VLOOKUP(ABSYLD2!Q$4,'[1]INTERNAL PARAMETERS-1'!$B$5:$J$44,5,FALSE)*VLOOKUP(ABSYLD2!Q$4,'[1]INTERNAL PARAMETERS-1'!$B$5:$J$44,7,FALSE)*ABSYLD2!$F13 + ABSYLD1!Q13*(1-VLOOKUP(ABSYLD2!Q$4,'[1]INTERNAL PARAMETERS-1'!$B$5:$J$44,5,FALSE))*VLOOKUP(ABSYLD2!Q$4,'[1]INTERNAL PARAMETERS-1'!$B$5:$J$44,9,FALSE)*ABSYLD2!$F13</f>
        <v>0</v>
      </c>
      <c r="R13" s="47">
        <f>ABSYLD1!R13*VLOOKUP(ABSYLD2!R$4,'[1]INTERNAL PARAMETERS-1'!$B$5:$J$44,5,FALSE)*VLOOKUP(ABSYLD2!R$4,'[1]INTERNAL PARAMETERS-1'!$B$5:$J$44,7,FALSE)*ABSYLD2!$F13 + ABSYLD1!R13*(1-VLOOKUP(ABSYLD2!R$4,'[1]INTERNAL PARAMETERS-1'!$B$5:$J$44,5,FALSE))*VLOOKUP(ABSYLD2!R$4,'[1]INTERNAL PARAMETERS-1'!$B$5:$J$44,9,FALSE)*ABSYLD2!$F13</f>
        <v>14.742913692083917</v>
      </c>
      <c r="S13" s="47">
        <f>ABSYLD1!S13*VLOOKUP(ABSYLD2!S$4,'[1]INTERNAL PARAMETERS-1'!$B$5:$J$44,5,FALSE)*VLOOKUP(ABSYLD2!S$4,'[1]INTERNAL PARAMETERS-1'!$B$5:$J$44,7,FALSE)*ABSYLD2!$F13 + ABSYLD1!S13*(1-VLOOKUP(ABSYLD2!S$4,'[1]INTERNAL PARAMETERS-1'!$B$5:$J$44,5,FALSE))*VLOOKUP(ABSYLD2!S$4,'[1]INTERNAL PARAMETERS-1'!$B$5:$J$44,9,FALSE)*ABSYLD2!$F13</f>
        <v>174.19532986641403</v>
      </c>
      <c r="T13" s="47">
        <f>ABSYLD1!T13*VLOOKUP(ABSYLD2!T$4,'[1]INTERNAL PARAMETERS-1'!$B$5:$J$44,5,FALSE)*VLOOKUP(ABSYLD2!T$4,'[1]INTERNAL PARAMETERS-1'!$B$5:$J$44,7,FALSE)*ABSYLD2!$F13 + ABSYLD1!T13*(1-VLOOKUP(ABSYLD2!T$4,'[1]INTERNAL PARAMETERS-1'!$B$5:$J$44,5,FALSE))*VLOOKUP(ABSYLD2!T$4,'[1]INTERNAL PARAMETERS-1'!$B$5:$J$44,9,FALSE)*ABSYLD2!$F13</f>
        <v>41.465531951748254</v>
      </c>
      <c r="U13" s="47">
        <f>ABSYLD1!U13*VLOOKUP(ABSYLD2!U$4,'[1]INTERNAL PARAMETERS-1'!$B$5:$J$44,5,FALSE)*VLOOKUP(ABSYLD2!U$4,'[1]INTERNAL PARAMETERS-1'!$B$5:$J$44,7,FALSE)*ABSYLD2!$F13 + ABSYLD1!U13*(1-VLOOKUP(ABSYLD2!U$4,'[1]INTERNAL PARAMETERS-1'!$B$5:$J$44,5,FALSE))*VLOOKUP(ABSYLD2!U$4,'[1]INTERNAL PARAMETERS-1'!$B$5:$J$44,9,FALSE)*ABSYLD2!$F13</f>
        <v>17.353364985541262</v>
      </c>
      <c r="V13" s="47">
        <f>ABSYLD1!V13*VLOOKUP(ABSYLD2!V$4,'[1]INTERNAL PARAMETERS-1'!$B$5:$J$44,5,FALSE)*VLOOKUP(ABSYLD2!V$4,'[1]INTERNAL PARAMETERS-1'!$B$5:$J$44,7,FALSE)*ABSYLD2!$F13 + ABSYLD1!V13*(1-VLOOKUP(ABSYLD2!V$4,'[1]INTERNAL PARAMETERS-1'!$B$5:$J$44,5,FALSE))*VLOOKUP(ABSYLD2!V$4,'[1]INTERNAL PARAMETERS-1'!$B$5:$J$44,9,FALSE)*ABSYLD2!$F13</f>
        <v>238.79324704306467</v>
      </c>
      <c r="W13" s="47">
        <f>ABSYLD1!W13*VLOOKUP(ABSYLD2!W$4,'[1]INTERNAL PARAMETERS-1'!$B$5:$J$44,5,FALSE)*VLOOKUP(ABSYLD2!W$4,'[1]INTERNAL PARAMETERS-1'!$B$5:$J$44,7,FALSE)*ABSYLD2!$F13 + ABSYLD1!W13*(1-VLOOKUP(ABSYLD2!W$4,'[1]INTERNAL PARAMETERS-1'!$B$5:$J$44,5,FALSE))*VLOOKUP(ABSYLD2!W$4,'[1]INTERNAL PARAMETERS-1'!$B$5:$J$44,9,FALSE)*ABSYLD2!$F13</f>
        <v>0</v>
      </c>
      <c r="X13" s="47">
        <f>ABSYLD1!X13*VLOOKUP(ABSYLD2!X$4,'[1]INTERNAL PARAMETERS-1'!$B$5:$J$44,5,FALSE)*VLOOKUP(ABSYLD2!X$4,'[1]INTERNAL PARAMETERS-1'!$B$5:$J$44,7,FALSE)*ABSYLD2!$F13 + ABSYLD1!X13*(1-VLOOKUP(ABSYLD2!X$4,'[1]INTERNAL PARAMETERS-1'!$B$5:$J$44,5,FALSE))*VLOOKUP(ABSYLD2!X$4,'[1]INTERNAL PARAMETERS-1'!$B$5:$J$44,9,FALSE)*ABSYLD2!$F13</f>
        <v>0</v>
      </c>
      <c r="Y13" s="47">
        <f>ABSYLD1!Y13*VLOOKUP(ABSYLD2!Y$4,'[1]INTERNAL PARAMETERS-1'!$B$5:$J$44,5,FALSE)*VLOOKUP(ABSYLD2!Y$4,'[1]INTERNAL PARAMETERS-1'!$B$5:$J$44,7,FALSE)*ABSYLD2!$F13 + ABSYLD1!Y13*(1-VLOOKUP(ABSYLD2!Y$4,'[1]INTERNAL PARAMETERS-1'!$B$5:$J$44,5,FALSE))*VLOOKUP(ABSYLD2!Y$4,'[1]INTERNAL PARAMETERS-1'!$B$5:$J$44,9,FALSE)*ABSYLD2!$F13</f>
        <v>0</v>
      </c>
      <c r="Z13" s="47">
        <f>ABSYLD1!Z13*VLOOKUP(ABSYLD2!Z$4,'[1]INTERNAL PARAMETERS-1'!$B$5:$J$44,5,FALSE)*VLOOKUP(ABSYLD2!Z$4,'[1]INTERNAL PARAMETERS-1'!$B$5:$J$44,7,FALSE)*ABSYLD2!$F13 + ABSYLD1!Z13*(1-VLOOKUP(ABSYLD2!Z$4,'[1]INTERNAL PARAMETERS-1'!$B$5:$J$44,5,FALSE))*VLOOKUP(ABSYLD2!Z$4,'[1]INTERNAL PARAMETERS-1'!$B$5:$J$44,9,FALSE)*ABSYLD2!$F13</f>
        <v>0</v>
      </c>
      <c r="AA13" s="47">
        <f>ABSYLD1!AA13*VLOOKUP(ABSYLD2!AA$4,'[1]INTERNAL PARAMETERS-1'!$B$5:$J$44,5,FALSE)*VLOOKUP(ABSYLD2!AA$4,'[1]INTERNAL PARAMETERS-1'!$B$5:$J$44,7,FALSE)*ABSYLD2!$F13 + ABSYLD1!AA13*(1-VLOOKUP(ABSYLD2!AA$4,'[1]INTERNAL PARAMETERS-1'!$B$5:$J$44,5,FALSE))*VLOOKUP(ABSYLD2!AA$4,'[1]INTERNAL PARAMETERS-1'!$B$5:$J$44,9,FALSE)*ABSYLD2!$F13</f>
        <v>0</v>
      </c>
      <c r="AB13" s="47">
        <f>ABSYLD1!AB13*VLOOKUP(ABSYLD2!AB$4,'[1]INTERNAL PARAMETERS-1'!$B$5:$J$44,5,FALSE)*VLOOKUP(ABSYLD2!AB$4,'[1]INTERNAL PARAMETERS-1'!$B$5:$J$44,7,FALSE)*ABSYLD2!$F13 + ABSYLD1!AB13*(1-VLOOKUP(ABSYLD2!AB$4,'[1]INTERNAL PARAMETERS-1'!$B$5:$J$44,5,FALSE))*VLOOKUP(ABSYLD2!AB$4,'[1]INTERNAL PARAMETERS-1'!$B$5:$J$44,9,FALSE)*ABSYLD2!$F13</f>
        <v>0</v>
      </c>
      <c r="AC13" s="47">
        <f>ABSYLD1!AC13*VLOOKUP(ABSYLD2!AC$4,'[1]INTERNAL PARAMETERS-1'!$B$5:$J$44,5,FALSE)*VLOOKUP(ABSYLD2!AC$4,'[1]INTERNAL PARAMETERS-1'!$B$5:$J$44,7,FALSE)*ABSYLD2!$F13 + ABSYLD1!AC13*(1-VLOOKUP(ABSYLD2!AC$4,'[1]INTERNAL PARAMETERS-1'!$B$5:$J$44,5,FALSE))*VLOOKUP(ABSYLD2!AC$4,'[1]INTERNAL PARAMETERS-1'!$B$5:$J$44,9,FALSE)*ABSYLD2!$F13</f>
        <v>0</v>
      </c>
      <c r="AD13" s="47">
        <f>ABSYLD1!AD13*VLOOKUP(ABSYLD2!AD$4,'[1]INTERNAL PARAMETERS-1'!$B$5:$J$44,5,FALSE)*VLOOKUP(ABSYLD2!AD$4,'[1]INTERNAL PARAMETERS-1'!$B$5:$J$44,7,FALSE)*ABSYLD2!$F13 + ABSYLD1!AD13*(1-VLOOKUP(ABSYLD2!AD$4,'[1]INTERNAL PARAMETERS-1'!$B$5:$J$44,5,FALSE))*VLOOKUP(ABSYLD2!AD$4,'[1]INTERNAL PARAMETERS-1'!$B$5:$J$44,9,FALSE)*ABSYLD2!$F13</f>
        <v>0</v>
      </c>
      <c r="AE13" s="47">
        <f>ABSYLD1!AE13*VLOOKUP(ABSYLD2!AE$4,'[1]INTERNAL PARAMETERS-1'!$B$5:$J$44,5,FALSE)*VLOOKUP(ABSYLD2!AE$4,'[1]INTERNAL PARAMETERS-1'!$B$5:$J$44,7,FALSE)*ABSYLD2!$F13 + ABSYLD1!AE13*(1-VLOOKUP(ABSYLD2!AE$4,'[1]INTERNAL PARAMETERS-1'!$B$5:$J$44,5,FALSE))*VLOOKUP(ABSYLD2!AE$4,'[1]INTERNAL PARAMETERS-1'!$B$5:$J$44,9,FALSE)*ABSYLD2!$F13</f>
        <v>0</v>
      </c>
      <c r="AF13" s="47">
        <f>ABSYLD1!AF13*VLOOKUP(ABSYLD2!AF$4,'[1]INTERNAL PARAMETERS-1'!$B$5:$J$44,5,FALSE)*VLOOKUP(ABSYLD2!AF$4,'[1]INTERNAL PARAMETERS-1'!$B$5:$J$44,7,FALSE)*ABSYLD2!$F13 + ABSYLD1!AF13*(1-VLOOKUP(ABSYLD2!AF$4,'[1]INTERNAL PARAMETERS-1'!$B$5:$J$44,5,FALSE))*VLOOKUP(ABSYLD2!AF$4,'[1]INTERNAL PARAMETERS-1'!$B$5:$J$44,9,FALSE)*ABSYLD2!$F13</f>
        <v>11.979559608545456</v>
      </c>
      <c r="AG13" s="47">
        <f>ABSYLD1!AG13*VLOOKUP(ABSYLD2!AG$4,'[1]INTERNAL PARAMETERS-1'!$B$5:$J$44,5,FALSE)*VLOOKUP(ABSYLD2!AG$4,'[1]INTERNAL PARAMETERS-1'!$B$5:$J$44,7,FALSE)*ABSYLD2!$F13 + ABSYLD1!AG13*(1-VLOOKUP(ABSYLD2!AG$4,'[1]INTERNAL PARAMETERS-1'!$B$5:$J$44,5,FALSE))*VLOOKUP(ABSYLD2!AG$4,'[1]INTERNAL PARAMETERS-1'!$B$5:$J$44,9,FALSE)*ABSYLD2!$F13</f>
        <v>0</v>
      </c>
      <c r="AH13" s="47">
        <f>ABSYLD1!AH13*VLOOKUP(ABSYLD2!AH$4,'[1]INTERNAL PARAMETERS-1'!$B$5:$J$44,5,FALSE)*VLOOKUP(ABSYLD2!AH$4,'[1]INTERNAL PARAMETERS-1'!$B$5:$J$44,7,FALSE)*ABSYLD2!$F13 + ABSYLD1!AH13*(1-VLOOKUP(ABSYLD2!AH$4,'[1]INTERNAL PARAMETERS-1'!$B$5:$J$44,5,FALSE))*VLOOKUP(ABSYLD2!AH$4,'[1]INTERNAL PARAMETERS-1'!$B$5:$J$44,9,FALSE)*ABSYLD2!$F13</f>
        <v>1.689425073</v>
      </c>
      <c r="AI13" s="47">
        <f>ABSYLD1!AI13*VLOOKUP(ABSYLD2!AI$4,'[1]INTERNAL PARAMETERS-1'!$B$5:$J$44,5,FALSE)*VLOOKUP(ABSYLD2!AI$4,'[1]INTERNAL PARAMETERS-1'!$B$5:$J$44,7,FALSE)*ABSYLD2!$F13 + ABSYLD1!AI13*(1-VLOOKUP(ABSYLD2!AI$4,'[1]INTERNAL PARAMETERS-1'!$B$5:$J$44,5,FALSE))*VLOOKUP(ABSYLD2!AI$4,'[1]INTERNAL PARAMETERS-1'!$B$5:$J$44,9,FALSE)*ABSYLD2!$F13</f>
        <v>3.0713195533216786</v>
      </c>
      <c r="AJ13" s="47">
        <f>ABSYLD1!AJ13*VLOOKUP(ABSYLD2!AJ$4,'[1]INTERNAL PARAMETERS-1'!$B$5:$J$44,5,FALSE)*VLOOKUP(ABSYLD2!AJ$4,'[1]INTERNAL PARAMETERS-1'!$B$5:$J$44,7,FALSE)*ABSYLD2!$F13 + ABSYLD1!AJ13*(1-VLOOKUP(ABSYLD2!AJ$4,'[1]INTERNAL PARAMETERS-1'!$B$5:$J$44,5,FALSE))*VLOOKUP(ABSYLD2!AJ$4,'[1]INTERNAL PARAMETERS-1'!$B$5:$J$44,9,FALSE)*ABSYLD2!$F13</f>
        <v>17.969339412818183</v>
      </c>
      <c r="AK13" s="47">
        <f>ABSYLD1!AK13*VLOOKUP(ABSYLD2!AK$4,'[1]INTERNAL PARAMETERS-1'!$B$5:$J$44,5,FALSE)*VLOOKUP(ABSYLD2!AK$4,'[1]INTERNAL PARAMETERS-1'!$B$5:$J$44,7,FALSE)*ABSYLD2!$F13 + ABSYLD1!AK13*(1-VLOOKUP(ABSYLD2!AK$4,'[1]INTERNAL PARAMETERS-1'!$B$5:$J$44,5,FALSE))*VLOOKUP(ABSYLD2!AK$4,'[1]INTERNAL PARAMETERS-1'!$B$5:$J$44,9,FALSE)*ABSYLD2!$F13</f>
        <v>0</v>
      </c>
      <c r="AL13" s="47">
        <f>ABSYLD1!AL13*VLOOKUP(ABSYLD2!AL$4,'[1]INTERNAL PARAMETERS-1'!$B$5:$J$44,5,FALSE)*VLOOKUP(ABSYLD2!AL$4,'[1]INTERNAL PARAMETERS-1'!$B$5:$J$44,7,FALSE)*ABSYLD2!$F13 + ABSYLD1!AL13*(1-VLOOKUP(ABSYLD2!AL$4,'[1]INTERNAL PARAMETERS-1'!$B$5:$J$44,5,FALSE))*VLOOKUP(ABSYLD2!AL$4,'[1]INTERNAL PARAMETERS-1'!$B$5:$J$44,9,FALSE)*ABSYLD2!$F13</f>
        <v>0</v>
      </c>
      <c r="AM13" s="47">
        <f>ABSYLD1!AM13*VLOOKUP(ABSYLD2!AM$4,'[1]INTERNAL PARAMETERS-1'!$B$5:$J$44,5,FALSE)*VLOOKUP(ABSYLD2!AM$4,'[1]INTERNAL PARAMETERS-1'!$B$5:$J$44,7,FALSE)*ABSYLD2!$F13 + ABSYLD1!AM13*(1-VLOOKUP(ABSYLD2!AM$4,'[1]INTERNAL PARAMETERS-1'!$B$5:$J$44,5,FALSE))*VLOOKUP(ABSYLD2!AM$4,'[1]INTERNAL PARAMETERS-1'!$B$5:$J$44,9,FALSE)*ABSYLD2!$F13</f>
        <v>0</v>
      </c>
      <c r="AN13" s="47">
        <f>ABSYLD1!AN13*VLOOKUP(ABSYLD2!AN$4,'[1]INTERNAL PARAMETERS-1'!$B$5:$J$44,5,FALSE)*VLOOKUP(ABSYLD2!AN$4,'[1]INTERNAL PARAMETERS-1'!$B$5:$J$44,7,FALSE)*ABSYLD2!$F13 + ABSYLD1!AN13*(1-VLOOKUP(ABSYLD2!AN$4,'[1]INTERNAL PARAMETERS-1'!$B$5:$J$44,5,FALSE))*VLOOKUP(ABSYLD2!AN$4,'[1]INTERNAL PARAMETERS-1'!$B$5:$J$44,9,FALSE)*ABSYLD2!$F13</f>
        <v>0</v>
      </c>
      <c r="AO13" s="47">
        <f>ABSYLD1!AO13*VLOOKUP(ABSYLD2!AO$4,'[1]INTERNAL PARAMETERS-1'!$B$5:$J$44,5,FALSE)*VLOOKUP(ABSYLD2!AO$4,'[1]INTERNAL PARAMETERS-1'!$B$5:$J$44,7,FALSE)*ABSYLD2!$F13 + ABSYLD1!AO13*(1-VLOOKUP(ABSYLD2!AO$4,'[1]INTERNAL PARAMETERS-1'!$B$5:$J$44,5,FALSE))*VLOOKUP(ABSYLD2!AO$4,'[1]INTERNAL PARAMETERS-1'!$B$5:$J$44,9,FALSE)*ABSYLD2!$F13</f>
        <v>0</v>
      </c>
      <c r="AP13" s="47">
        <f>ABSYLD1!AP13*VLOOKUP(ABSYLD2!AP$4,'[1]INTERNAL PARAMETERS-1'!$B$5:$J$44,5,FALSE)*VLOOKUP(ABSYLD2!AP$4,'[1]INTERNAL PARAMETERS-1'!$B$5:$J$44,7,FALSE)*ABSYLD2!$F13 + ABSYLD1!AP13*(1-VLOOKUP(ABSYLD2!AP$4,'[1]INTERNAL PARAMETERS-1'!$B$5:$J$44,5,FALSE))*VLOOKUP(ABSYLD2!AP$4,'[1]INTERNAL PARAMETERS-1'!$B$5:$J$44,9,FALSE)*ABSYLD2!$F13</f>
        <v>0</v>
      </c>
      <c r="AQ13" s="47">
        <f>ABSYLD1!AQ13*VLOOKUP(ABSYLD2!AQ$4,'[1]INTERNAL PARAMETERS-1'!$B$5:$J$44,5,FALSE)*VLOOKUP(ABSYLD2!AQ$4,'[1]INTERNAL PARAMETERS-1'!$B$5:$J$44,7,FALSE)*ABSYLD2!$F13 + ABSYLD1!AQ13*(1-VLOOKUP(ABSYLD2!AQ$4,'[1]INTERNAL PARAMETERS-1'!$B$5:$J$44,5,FALSE))*VLOOKUP(ABSYLD2!AQ$4,'[1]INTERNAL PARAMETERS-1'!$B$5:$J$44,9,FALSE)*ABSYLD2!$F13</f>
        <v>0</v>
      </c>
      <c r="AR13" s="47">
        <f>ABSYLD1!AR13*VLOOKUP(ABSYLD2!AR$4,'[1]INTERNAL PARAMETERS-1'!$B$5:$J$44,5,FALSE)*VLOOKUP(ABSYLD2!AR$4,'[1]INTERNAL PARAMETERS-1'!$B$5:$J$44,7,FALSE)*ABSYLD2!$F13 + ABSYLD1!AR13*(1-VLOOKUP(ABSYLD2!AR$4,'[1]INTERNAL PARAMETERS-1'!$B$5:$J$44,5,FALSE))*VLOOKUP(ABSYLD2!AR$4,'[1]INTERNAL PARAMETERS-1'!$B$5:$J$44,9,FALSE)*ABSYLD2!$F13</f>
        <v>0</v>
      </c>
      <c r="AS13" s="47">
        <f>ABSYLD1!AS13*VLOOKUP(ABSYLD2!AS$4,'[1]INTERNAL PARAMETERS-1'!$B$5:$J$44,5,FALSE)*VLOOKUP(ABSYLD2!AS$4,'[1]INTERNAL PARAMETERS-1'!$B$5:$J$44,7,FALSE)*ABSYLD2!$F13 + ABSYLD1!AS13*(1-VLOOKUP(ABSYLD2!AS$4,'[1]INTERNAL PARAMETERS-1'!$B$5:$J$44,5,FALSE))*VLOOKUP(ABSYLD2!AS$4,'[1]INTERNAL PARAMETERS-1'!$B$5:$J$44,9,FALSE)*ABSYLD2!$F13</f>
        <v>0</v>
      </c>
      <c r="AT13" s="46">
        <f>ABSYLD1!AT13*VLOOKUP(ABSYLD2!AT$4,'[1]INTERNAL PARAMETERS-1'!$B$5:$J$44,5,FALSE)*VLOOKUP(ABSYLD2!AT$4,'[1]INTERNAL PARAMETERS-1'!$B$5:$J$44,7,FALSE)*ABSYLD2!$F13 + ABSYLD1!AT13*(1-VLOOKUP(ABSYLD2!AT$4,'[1]INTERNAL PARAMETERS-1'!$B$5:$J$44,5,FALSE))*VLOOKUP(ABSYLD2!AT$4,'[1]INTERNAL PARAMETERS-1'!$B$5:$J$44,9,FALSE)*ABSYLD2!$F13</f>
        <v>0</v>
      </c>
      <c r="AU13" s="48">
        <f>ABSYLD1!AU13*VLOOKUP(ABSYLD2!AU$4,'[1]INTERNAL PARAMETERS-1'!$B$5:$J$44,5,FALSE)*VLOOKUP(ABSYLD2!AU$4,'[1]INTERNAL PARAMETERS-1'!$B$5:$J$44,6,FALSE)*VLOOKUP(ABSYLD2!AU$4,'[1]INTERNAL PARAMETERS-1'!$B$5:$J$44,3,FALSE) + ABSYLD1!AU13*(1-VLOOKUP(ABSYLD2!AU$4,'[1]INTERNAL PARAMETERS-1'!$B$5:$J$44,5,FALSE))*VLOOKUP(ABSYLD2!AU$4,'[1]INTERNAL PARAMETERS-1'!$B$5:$J$44,8,FALSE)*VLOOKUP(ABSYLD2!AU$4,'[1]INTERNAL PARAMETERS-1'!$B$5:$J$44,3,FALSE)</f>
        <v>0</v>
      </c>
      <c r="AV13" s="47">
        <f>ABSYLD1!AV13*VLOOKUP(ABSYLD2!AV$4,'[1]INTERNAL PARAMETERS-1'!$B$5:$J$44,5,FALSE)*VLOOKUP(ABSYLD2!AV$4,'[1]INTERNAL PARAMETERS-1'!$B$5:$J$44,6,FALSE)*VLOOKUP(ABSYLD2!AV$4,'[1]INTERNAL PARAMETERS-1'!$B$5:$J$44,3,FALSE) + ABSYLD1!AV13*(1-VLOOKUP(ABSYLD2!AV$4,'[1]INTERNAL PARAMETERS-1'!$B$5:$J$44,5,FALSE))*VLOOKUP(ABSYLD2!AV$4,'[1]INTERNAL PARAMETERS-1'!$B$5:$J$44,8,FALSE)*VLOOKUP(ABSYLD2!AV$4,'[1]INTERNAL PARAMETERS-1'!$B$5:$J$44,3,FALSE)</f>
        <v>0</v>
      </c>
      <c r="AW13" s="47">
        <f>ABSYLD1!AW13*VLOOKUP(ABSYLD2!AW$4,'[1]INTERNAL PARAMETERS-1'!$B$5:$J$44,5,FALSE)*VLOOKUP(ABSYLD2!AW$4,'[1]INTERNAL PARAMETERS-1'!$B$5:$J$44,6,FALSE)*VLOOKUP(ABSYLD2!AW$4,'[1]INTERNAL PARAMETERS-1'!$B$5:$J$44,3,FALSE) + ABSYLD1!AW13*(1-VLOOKUP(ABSYLD2!AW$4,'[1]INTERNAL PARAMETERS-1'!$B$5:$J$44,5,FALSE))*VLOOKUP(ABSYLD2!AW$4,'[1]INTERNAL PARAMETERS-1'!$B$5:$J$44,8,FALSE)*VLOOKUP(ABSYLD2!AW$4,'[1]INTERNAL PARAMETERS-1'!$B$5:$J$44,3,FALSE)</f>
        <v>42.201041922346079</v>
      </c>
      <c r="AX13" s="47">
        <f>ABSYLD1!AX13*VLOOKUP(ABSYLD2!AX$4,'[1]INTERNAL PARAMETERS-1'!$B$5:$J$44,5,FALSE)*VLOOKUP(ABSYLD2!AX$4,'[1]INTERNAL PARAMETERS-1'!$B$5:$J$44,6,FALSE)*VLOOKUP(ABSYLD2!AX$4,'[1]INTERNAL PARAMETERS-1'!$B$5:$J$44,3,FALSE) + ABSYLD1!AX13*(1-VLOOKUP(ABSYLD2!AX$4,'[1]INTERNAL PARAMETERS-1'!$B$5:$J$44,5,FALSE))*VLOOKUP(ABSYLD2!AX$4,'[1]INTERNAL PARAMETERS-1'!$B$5:$J$44,8,FALSE)*VLOOKUP(ABSYLD2!AX$4,'[1]INTERNAL PARAMETERS-1'!$B$5:$J$44,3,FALSE)</f>
        <v>0</v>
      </c>
      <c r="AY13" s="47">
        <f>ABSYLD1!AY13*VLOOKUP(ABSYLD2!AY$4,'[1]INTERNAL PARAMETERS-1'!$B$5:$J$44,5,FALSE)*VLOOKUP(ABSYLD2!AY$4,'[1]INTERNAL PARAMETERS-1'!$B$5:$J$44,6,FALSE)*VLOOKUP(ABSYLD2!AY$4,'[1]INTERNAL PARAMETERS-1'!$B$5:$J$44,3,FALSE) + ABSYLD1!AY13*(1-VLOOKUP(ABSYLD2!AY$4,'[1]INTERNAL PARAMETERS-1'!$B$5:$J$44,5,FALSE))*VLOOKUP(ABSYLD2!AY$4,'[1]INTERNAL PARAMETERS-1'!$B$5:$J$44,8,FALSE)*VLOOKUP(ABSYLD2!AY$4,'[1]INTERNAL PARAMETERS-1'!$B$5:$J$44,3,FALSE)</f>
        <v>0</v>
      </c>
      <c r="AZ13" s="47">
        <f>ABSYLD1!AZ13*VLOOKUP(ABSYLD2!AZ$4,'[1]INTERNAL PARAMETERS-1'!$B$5:$J$44,5,FALSE)*VLOOKUP(ABSYLD2!AZ$4,'[1]INTERNAL PARAMETERS-1'!$B$5:$J$44,6,FALSE)*VLOOKUP(ABSYLD2!AZ$4,'[1]INTERNAL PARAMETERS-1'!$B$5:$J$44,3,FALSE) + ABSYLD1!AZ13*(1-VLOOKUP(ABSYLD2!AZ$4,'[1]INTERNAL PARAMETERS-1'!$B$5:$J$44,5,FALSE))*VLOOKUP(ABSYLD2!AZ$4,'[1]INTERNAL PARAMETERS-1'!$B$5:$J$44,8,FALSE)*VLOOKUP(ABSYLD2!AZ$4,'[1]INTERNAL PARAMETERS-1'!$B$5:$J$44,3,FALSE)</f>
        <v>0</v>
      </c>
      <c r="BA13" s="47">
        <f>ABSYLD1!BA13*VLOOKUP(ABSYLD2!BA$4,'[1]INTERNAL PARAMETERS-1'!$B$5:$J$44,5,FALSE)*VLOOKUP(ABSYLD2!BA$4,'[1]INTERNAL PARAMETERS-1'!$B$5:$J$44,6,FALSE)*VLOOKUP(ABSYLD2!BA$4,'[1]INTERNAL PARAMETERS-1'!$B$5:$J$44,3,FALSE) + ABSYLD1!BA13*(1-VLOOKUP(ABSYLD2!BA$4,'[1]INTERNAL PARAMETERS-1'!$B$5:$J$44,5,FALSE))*VLOOKUP(ABSYLD2!BA$4,'[1]INTERNAL PARAMETERS-1'!$B$5:$J$44,8,FALSE)*VLOOKUP(ABSYLD2!BA$4,'[1]INTERNAL PARAMETERS-1'!$B$5:$J$44,3,FALSE)</f>
        <v>15.984434934952455</v>
      </c>
      <c r="BB13" s="47">
        <f>ABSYLD1!BB13*VLOOKUP(ABSYLD2!BB$4,'[1]INTERNAL PARAMETERS-1'!$B$5:$J$44,5,FALSE)*VLOOKUP(ABSYLD2!BB$4,'[1]INTERNAL PARAMETERS-1'!$B$5:$J$44,6,FALSE)*VLOOKUP(ABSYLD2!BB$4,'[1]INTERNAL PARAMETERS-1'!$B$5:$J$44,3,FALSE) + ABSYLD1!BB13*(1-VLOOKUP(ABSYLD2!BB$4,'[1]INTERNAL PARAMETERS-1'!$B$5:$J$44,5,FALSE))*VLOOKUP(ABSYLD2!BB$4,'[1]INTERNAL PARAMETERS-1'!$B$5:$J$44,8,FALSE)*VLOOKUP(ABSYLD2!BB$4,'[1]INTERNAL PARAMETERS-1'!$B$5:$J$44,3,FALSE)</f>
        <v>9.4079723727050446</v>
      </c>
      <c r="BC13" s="47">
        <f>ABSYLD1!BC13*VLOOKUP(ABSYLD2!BC$4,'[1]INTERNAL PARAMETERS-1'!$B$5:$J$44,5,FALSE)*VLOOKUP(ABSYLD2!BC$4,'[1]INTERNAL PARAMETERS-1'!$B$5:$J$44,6,FALSE)*VLOOKUP(ABSYLD2!BC$4,'[1]INTERNAL PARAMETERS-1'!$B$5:$J$44,3,FALSE) + ABSYLD1!BC13*(1-VLOOKUP(ABSYLD2!BC$4,'[1]INTERNAL PARAMETERS-1'!$B$5:$J$44,5,FALSE))*VLOOKUP(ABSYLD2!BC$4,'[1]INTERNAL PARAMETERS-1'!$B$5:$J$44,8,FALSE)*VLOOKUP(ABSYLD2!BC$4,'[1]INTERNAL PARAMETERS-1'!$B$5:$J$44,3,FALSE)</f>
        <v>21.642256595706556</v>
      </c>
      <c r="BD13" s="47">
        <f>ABSYLD1!BD13*VLOOKUP(ABSYLD2!BD$4,'[1]INTERNAL PARAMETERS-1'!$B$5:$J$44,5,FALSE)*VLOOKUP(ABSYLD2!BD$4,'[1]INTERNAL PARAMETERS-1'!$B$5:$J$44,6,FALSE)*VLOOKUP(ABSYLD2!BD$4,'[1]INTERNAL PARAMETERS-1'!$B$5:$J$44,3,FALSE) + ABSYLD1!BD13*(1-VLOOKUP(ABSYLD2!BD$4,'[1]INTERNAL PARAMETERS-1'!$B$5:$J$44,5,FALSE))*VLOOKUP(ABSYLD2!BD$4,'[1]INTERNAL PARAMETERS-1'!$B$5:$J$44,8,FALSE)*VLOOKUP(ABSYLD2!BD$4,'[1]INTERNAL PARAMETERS-1'!$B$5:$J$44,3,FALSE)</f>
        <v>7.3953380300937672</v>
      </c>
      <c r="BE13" s="47">
        <f>ABSYLD1!BE13*VLOOKUP(ABSYLD2!BE$4,'[1]INTERNAL PARAMETERS-1'!$B$5:$J$44,5,FALSE)*VLOOKUP(ABSYLD2!BE$4,'[1]INTERNAL PARAMETERS-1'!$B$5:$J$44,6,FALSE)*VLOOKUP(ABSYLD2!BE$4,'[1]INTERNAL PARAMETERS-1'!$B$5:$J$44,3,FALSE) + ABSYLD1!BE13*(1-VLOOKUP(ABSYLD2!BE$4,'[1]INTERNAL PARAMETERS-1'!$B$5:$J$44,5,FALSE))*VLOOKUP(ABSYLD2!BE$4,'[1]INTERNAL PARAMETERS-1'!$B$5:$J$44,8,FALSE)*VLOOKUP(ABSYLD2!BE$4,'[1]INTERNAL PARAMETERS-1'!$B$5:$J$44,3,FALSE)</f>
        <v>14.82519279455723</v>
      </c>
      <c r="BF13" s="47">
        <f>ABSYLD1!BF13*VLOOKUP(ABSYLD2!BF$4,'[1]INTERNAL PARAMETERS-1'!$B$5:$J$44,5,FALSE)*VLOOKUP(ABSYLD2!BF$4,'[1]INTERNAL PARAMETERS-1'!$B$5:$J$44,6,FALSE)*VLOOKUP(ABSYLD2!BF$4,'[1]INTERNAL PARAMETERS-1'!$B$5:$J$44,3,FALSE) + ABSYLD1!BF13*(1-VLOOKUP(ABSYLD2!BF$4,'[1]INTERNAL PARAMETERS-1'!$B$5:$J$44,5,FALSE))*VLOOKUP(ABSYLD2!BF$4,'[1]INTERNAL PARAMETERS-1'!$B$5:$J$44,8,FALSE)*VLOOKUP(ABSYLD2!BF$4,'[1]INTERNAL PARAMETERS-1'!$B$5:$J$44,3,FALSE)</f>
        <v>0</v>
      </c>
      <c r="BG13" s="47">
        <f>ABSYLD1!BG13*VLOOKUP(ABSYLD2!BG$4,'[1]INTERNAL PARAMETERS-1'!$B$5:$J$44,5,FALSE)*VLOOKUP(ABSYLD2!BG$4,'[1]INTERNAL PARAMETERS-1'!$B$5:$J$44,6,FALSE)*VLOOKUP(ABSYLD2!BG$4,'[1]INTERNAL PARAMETERS-1'!$B$5:$J$44,3,FALSE) + ABSYLD1!BG13*(1-VLOOKUP(ABSYLD2!BG$4,'[1]INTERNAL PARAMETERS-1'!$B$5:$J$44,5,FALSE))*VLOOKUP(ABSYLD2!BG$4,'[1]INTERNAL PARAMETERS-1'!$B$5:$J$44,8,FALSE)*VLOOKUP(ABSYLD2!BG$4,'[1]INTERNAL PARAMETERS-1'!$B$5:$J$44,3,FALSE)</f>
        <v>5.8743924656957835</v>
      </c>
      <c r="BH13" s="47">
        <f>ABSYLD1!BH13*VLOOKUP(ABSYLD2!BH$4,'[1]INTERNAL PARAMETERS-1'!$B$5:$J$44,5,FALSE)*VLOOKUP(ABSYLD2!BH$4,'[1]INTERNAL PARAMETERS-1'!$B$5:$J$44,6,FALSE)*VLOOKUP(ABSYLD2!BH$4,'[1]INTERNAL PARAMETERS-1'!$B$5:$J$44,3,FALSE) + ABSYLD1!BH13*(1-VLOOKUP(ABSYLD2!BH$4,'[1]INTERNAL PARAMETERS-1'!$B$5:$J$44,5,FALSE))*VLOOKUP(ABSYLD2!BH$4,'[1]INTERNAL PARAMETERS-1'!$B$5:$J$44,8,FALSE)*VLOOKUP(ABSYLD2!BH$4,'[1]INTERNAL PARAMETERS-1'!$B$5:$J$44,3,FALSE)</f>
        <v>2.9110001618586751E-2</v>
      </c>
      <c r="BI13" s="47">
        <f>ABSYLD1!BI13*VLOOKUP(ABSYLD2!BI$4,'[1]INTERNAL PARAMETERS-1'!$B$5:$J$44,5,FALSE)*VLOOKUP(ABSYLD2!BI$4,'[1]INTERNAL PARAMETERS-1'!$B$5:$J$44,6,FALSE)*VLOOKUP(ABSYLD2!BI$4,'[1]INTERNAL PARAMETERS-1'!$B$5:$J$44,3,FALSE) + ABSYLD1!BI13*(1-VLOOKUP(ABSYLD2!BI$4,'[1]INTERNAL PARAMETERS-1'!$B$5:$J$44,5,FALSE))*VLOOKUP(ABSYLD2!BI$4,'[1]INTERNAL PARAMETERS-1'!$B$5:$J$44,8,FALSE)*VLOOKUP(ABSYLD2!BI$4,'[1]INTERNAL PARAMETERS-1'!$B$5:$J$44,3,FALSE)</f>
        <v>0</v>
      </c>
      <c r="BJ13" s="47">
        <f>ABSYLD1!BJ13*VLOOKUP(ABSYLD2!BJ$4,'[1]INTERNAL PARAMETERS-1'!$B$5:$J$44,5,FALSE)*VLOOKUP(ABSYLD2!BJ$4,'[1]INTERNAL PARAMETERS-1'!$B$5:$J$44,6,FALSE)*VLOOKUP(ABSYLD2!BJ$4,'[1]INTERNAL PARAMETERS-1'!$B$5:$J$44,3,FALSE) + ABSYLD1!BJ13*(1-VLOOKUP(ABSYLD2!BJ$4,'[1]INTERNAL PARAMETERS-1'!$B$5:$J$44,5,FALSE))*VLOOKUP(ABSYLD2!BJ$4,'[1]INTERNAL PARAMETERS-1'!$B$5:$J$44,8,FALSE)*VLOOKUP(ABSYLD2!BJ$4,'[1]INTERNAL PARAMETERS-1'!$B$5:$J$44,3,FALSE)</f>
        <v>3.2670535159454914</v>
      </c>
      <c r="BK13" s="47">
        <f>ABSYLD1!BK13*VLOOKUP(ABSYLD2!BK$4,'[1]INTERNAL PARAMETERS-1'!$B$5:$J$44,5,FALSE)*VLOOKUP(ABSYLD2!BK$4,'[1]INTERNAL PARAMETERS-1'!$B$5:$J$44,6,FALSE)*VLOOKUP(ABSYLD2!BK$4,'[1]INTERNAL PARAMETERS-1'!$B$5:$J$44,3,FALSE) + ABSYLD1!BK13*(1-VLOOKUP(ABSYLD2!BK$4,'[1]INTERNAL PARAMETERS-1'!$B$5:$J$44,5,FALSE))*VLOOKUP(ABSYLD2!BK$4,'[1]INTERNAL PARAMETERS-1'!$B$5:$J$44,8,FALSE)*VLOOKUP(ABSYLD2!BK$4,'[1]INTERNAL PARAMETERS-1'!$B$5:$J$44,3,FALSE)</f>
        <v>4.0401395501362707</v>
      </c>
      <c r="BL13" s="47">
        <f>ABSYLD1!BL13*VLOOKUP(ABSYLD2!BL$4,'[1]INTERNAL PARAMETERS-1'!$B$5:$J$44,5,FALSE)*VLOOKUP(ABSYLD2!BL$4,'[1]INTERNAL PARAMETERS-1'!$B$5:$J$44,6,FALSE)*VLOOKUP(ABSYLD2!BL$4,'[1]INTERNAL PARAMETERS-1'!$B$5:$J$44,3,FALSE) + ABSYLD1!BL13*(1-VLOOKUP(ABSYLD2!BL$4,'[1]INTERNAL PARAMETERS-1'!$B$5:$J$44,5,FALSE))*VLOOKUP(ABSYLD2!BL$4,'[1]INTERNAL PARAMETERS-1'!$B$5:$J$44,8,FALSE)*VLOOKUP(ABSYLD2!BL$4,'[1]INTERNAL PARAMETERS-1'!$B$5:$J$44,3,FALSE)</f>
        <v>10.898821621155353</v>
      </c>
      <c r="BM13" s="47">
        <f>ABSYLD1!BM13*VLOOKUP(ABSYLD2!BM$4,'[1]INTERNAL PARAMETERS-1'!$B$5:$J$44,5,FALSE)*VLOOKUP(ABSYLD2!BM$4,'[1]INTERNAL PARAMETERS-1'!$B$5:$J$44,6,FALSE)*VLOOKUP(ABSYLD2!BM$4,'[1]INTERNAL PARAMETERS-1'!$B$5:$J$44,3,FALSE) + ABSYLD1!BM13*(1-VLOOKUP(ABSYLD2!BM$4,'[1]INTERNAL PARAMETERS-1'!$B$5:$J$44,5,FALSE))*VLOOKUP(ABSYLD2!BM$4,'[1]INTERNAL PARAMETERS-1'!$B$5:$J$44,8,FALSE)*VLOOKUP(ABSYLD2!BM$4,'[1]INTERNAL PARAMETERS-1'!$B$5:$J$44,3,FALSE)</f>
        <v>3.5576527647701783</v>
      </c>
      <c r="BN13" s="47">
        <f>ABSYLD1!BN13*VLOOKUP(ABSYLD2!BN$4,'[1]INTERNAL PARAMETERS-1'!$B$5:$J$44,5,FALSE)*VLOOKUP(ABSYLD2!BN$4,'[1]INTERNAL PARAMETERS-1'!$B$5:$J$44,6,FALSE)*VLOOKUP(ABSYLD2!BN$4,'[1]INTERNAL PARAMETERS-1'!$B$5:$J$44,3,FALSE) + ABSYLD1!BN13*(1-VLOOKUP(ABSYLD2!BN$4,'[1]INTERNAL PARAMETERS-1'!$B$5:$J$44,5,FALSE))*VLOOKUP(ABSYLD2!BN$4,'[1]INTERNAL PARAMETERS-1'!$B$5:$J$44,8,FALSE)*VLOOKUP(ABSYLD2!BN$4,'[1]INTERNAL PARAMETERS-1'!$B$5:$J$44,3,FALSE)</f>
        <v>3.7109223090076258</v>
      </c>
      <c r="BO13" s="47">
        <f>ABSYLD1!BO13*VLOOKUP(ABSYLD2!BO$4,'[1]INTERNAL PARAMETERS-1'!$B$5:$J$44,5,FALSE)*VLOOKUP(ABSYLD2!BO$4,'[1]INTERNAL PARAMETERS-1'!$B$5:$J$44,6,FALSE)*VLOOKUP(ABSYLD2!BO$4,'[1]INTERNAL PARAMETERS-1'!$B$5:$J$44,3,FALSE) + ABSYLD1!BO13*(1-VLOOKUP(ABSYLD2!BO$4,'[1]INTERNAL PARAMETERS-1'!$B$5:$J$44,5,FALSE))*VLOOKUP(ABSYLD2!BO$4,'[1]INTERNAL PARAMETERS-1'!$B$5:$J$44,8,FALSE)*VLOOKUP(ABSYLD2!BO$4,'[1]INTERNAL PARAMETERS-1'!$B$5:$J$44,3,FALSE)</f>
        <v>2.8050207622659071</v>
      </c>
      <c r="BP13" s="47">
        <f>ABSYLD1!BP13*VLOOKUP(ABSYLD2!BP$4,'[1]INTERNAL PARAMETERS-1'!$B$5:$J$44,5,FALSE)*VLOOKUP(ABSYLD2!BP$4,'[1]INTERNAL PARAMETERS-1'!$B$5:$J$44,6,FALSE)*VLOOKUP(ABSYLD2!BP$4,'[1]INTERNAL PARAMETERS-1'!$B$5:$J$44,3,FALSE) + ABSYLD1!BP13*(1-VLOOKUP(ABSYLD2!BP$4,'[1]INTERNAL PARAMETERS-1'!$B$5:$J$44,5,FALSE))*VLOOKUP(ABSYLD2!BP$4,'[1]INTERNAL PARAMETERS-1'!$B$5:$J$44,8,FALSE)*VLOOKUP(ABSYLD2!BP$4,'[1]INTERNAL PARAMETERS-1'!$B$5:$J$44,3,FALSE)</f>
        <v>0.22789251069915709</v>
      </c>
      <c r="BQ13" s="47">
        <f>ABSYLD1!BQ13*VLOOKUP(ABSYLD2!BQ$4,'[1]INTERNAL PARAMETERS-1'!$B$5:$J$44,5,FALSE)*VLOOKUP(ABSYLD2!BQ$4,'[1]INTERNAL PARAMETERS-1'!$B$5:$J$44,6,FALSE)*VLOOKUP(ABSYLD2!BQ$4,'[1]INTERNAL PARAMETERS-1'!$B$5:$J$44,3,FALSE) + ABSYLD1!BQ13*(1-VLOOKUP(ABSYLD2!BQ$4,'[1]INTERNAL PARAMETERS-1'!$B$5:$J$44,5,FALSE))*VLOOKUP(ABSYLD2!BQ$4,'[1]INTERNAL PARAMETERS-1'!$B$5:$J$44,8,FALSE)*VLOOKUP(ABSYLD2!BQ$4,'[1]INTERNAL PARAMETERS-1'!$B$5:$J$44,3,FALSE)</f>
        <v>12.510537333122732</v>
      </c>
      <c r="BR13" s="47">
        <f>ABSYLD1!BR13*VLOOKUP(ABSYLD2!BR$4,'[1]INTERNAL PARAMETERS-1'!$B$5:$J$44,5,FALSE)*VLOOKUP(ABSYLD2!BR$4,'[1]INTERNAL PARAMETERS-1'!$B$5:$J$44,6,FALSE)*VLOOKUP(ABSYLD2!BR$4,'[1]INTERNAL PARAMETERS-1'!$B$5:$J$44,3,FALSE) + ABSYLD1!BR13*(1-VLOOKUP(ABSYLD2!BR$4,'[1]INTERNAL PARAMETERS-1'!$B$5:$J$44,5,FALSE))*VLOOKUP(ABSYLD2!BR$4,'[1]INTERNAL PARAMETERS-1'!$B$5:$J$44,8,FALSE)*VLOOKUP(ABSYLD2!BR$4,'[1]INTERNAL PARAMETERS-1'!$B$5:$J$44,3,FALSE)</f>
        <v>0.45199097459025572</v>
      </c>
      <c r="BS13" s="47">
        <f>ABSYLD1!BS13*VLOOKUP(ABSYLD2!BS$4,'[1]INTERNAL PARAMETERS-1'!$B$5:$J$44,5,FALSE)*VLOOKUP(ABSYLD2!BS$4,'[1]INTERNAL PARAMETERS-1'!$B$5:$J$44,6,FALSE)*VLOOKUP(ABSYLD2!BS$4,'[1]INTERNAL PARAMETERS-1'!$B$5:$J$44,3,FALSE) + ABSYLD1!BS13*(1-VLOOKUP(ABSYLD2!BS$4,'[1]INTERNAL PARAMETERS-1'!$B$5:$J$44,5,FALSE))*VLOOKUP(ABSYLD2!BS$4,'[1]INTERNAL PARAMETERS-1'!$B$5:$J$44,8,FALSE)*VLOOKUP(ABSYLD2!BS$4,'[1]INTERNAL PARAMETERS-1'!$B$5:$J$44,3,FALSE)</f>
        <v>2.4362814755675536E-2</v>
      </c>
      <c r="BT13" s="47">
        <f>ABSYLD1!BT13*VLOOKUP(ABSYLD2!BT$4,'[1]INTERNAL PARAMETERS-1'!$B$5:$J$44,5,FALSE)*VLOOKUP(ABSYLD2!BT$4,'[1]INTERNAL PARAMETERS-1'!$B$5:$J$44,6,FALSE)*VLOOKUP(ABSYLD2!BT$4,'[1]INTERNAL PARAMETERS-1'!$B$5:$J$44,3,FALSE) + ABSYLD1!BT13*(1-VLOOKUP(ABSYLD2!BT$4,'[1]INTERNAL PARAMETERS-1'!$B$5:$J$44,5,FALSE))*VLOOKUP(ABSYLD2!BT$4,'[1]INTERNAL PARAMETERS-1'!$B$5:$J$44,8,FALSE)*VLOOKUP(ABSYLD2!BT$4,'[1]INTERNAL PARAMETERS-1'!$B$5:$J$44,3,FALSE)</f>
        <v>0</v>
      </c>
      <c r="BU13" s="47">
        <f>ABSYLD1!BU13*VLOOKUP(ABSYLD2!BU$4,'[1]INTERNAL PARAMETERS-1'!$B$5:$J$44,5,FALSE)*VLOOKUP(ABSYLD2!BU$4,'[1]INTERNAL PARAMETERS-1'!$B$5:$J$44,6,FALSE)*VLOOKUP(ABSYLD2!BU$4,'[1]INTERNAL PARAMETERS-1'!$B$5:$J$44,3,FALSE) + ABSYLD1!BU13*(1-VLOOKUP(ABSYLD2!BU$4,'[1]INTERNAL PARAMETERS-1'!$B$5:$J$44,5,FALSE))*VLOOKUP(ABSYLD2!BU$4,'[1]INTERNAL PARAMETERS-1'!$B$5:$J$44,8,FALSE)*VLOOKUP(ABSYLD2!BU$4,'[1]INTERNAL PARAMETERS-1'!$B$5:$J$44,3,FALSE)</f>
        <v>0</v>
      </c>
      <c r="BV13" s="47">
        <f>ABSYLD1!BV13*VLOOKUP(ABSYLD2!BV$4,'[1]INTERNAL PARAMETERS-1'!$B$5:$J$44,5,FALSE)*VLOOKUP(ABSYLD2!BV$4,'[1]INTERNAL PARAMETERS-1'!$B$5:$J$44,6,FALSE)*VLOOKUP(ABSYLD2!BV$4,'[1]INTERNAL PARAMETERS-1'!$B$5:$J$44,3,FALSE) + ABSYLD1!BV13*(1-VLOOKUP(ABSYLD2!BV$4,'[1]INTERNAL PARAMETERS-1'!$B$5:$J$44,5,FALSE))*VLOOKUP(ABSYLD2!BV$4,'[1]INTERNAL PARAMETERS-1'!$B$5:$J$44,8,FALSE)*VLOOKUP(ABSYLD2!BV$4,'[1]INTERNAL PARAMETERS-1'!$B$5:$J$44,3,FALSE)</f>
        <v>0</v>
      </c>
      <c r="BW13" s="47">
        <f>ABSYLD1!BW13*VLOOKUP(ABSYLD2!BW$4,'[1]INTERNAL PARAMETERS-1'!$B$5:$J$44,5,FALSE)*VLOOKUP(ABSYLD2!BW$4,'[1]INTERNAL PARAMETERS-1'!$B$5:$J$44,6,FALSE)*VLOOKUP(ABSYLD2!BW$4,'[1]INTERNAL PARAMETERS-1'!$B$5:$J$44,3,FALSE) + ABSYLD1!BW13*(1-VLOOKUP(ABSYLD2!BW$4,'[1]INTERNAL PARAMETERS-1'!$B$5:$J$44,5,FALSE))*VLOOKUP(ABSYLD2!BW$4,'[1]INTERNAL PARAMETERS-1'!$B$5:$J$44,8,FALSE)*VLOOKUP(ABSYLD2!BW$4,'[1]INTERNAL PARAMETERS-1'!$B$5:$J$44,3,FALSE)</f>
        <v>0</v>
      </c>
      <c r="BX13" s="47">
        <f>ABSYLD1!BX13*VLOOKUP(ABSYLD2!BX$4,'[1]INTERNAL PARAMETERS-1'!$B$5:$J$44,5,FALSE)*VLOOKUP(ABSYLD2!BX$4,'[1]INTERNAL PARAMETERS-1'!$B$5:$J$44,6,FALSE)*VLOOKUP(ABSYLD2!BX$4,'[1]INTERNAL PARAMETERS-1'!$B$5:$J$44,3,FALSE) + ABSYLD1!BX13*(1-VLOOKUP(ABSYLD2!BX$4,'[1]INTERNAL PARAMETERS-1'!$B$5:$J$44,5,FALSE))*VLOOKUP(ABSYLD2!BX$4,'[1]INTERNAL PARAMETERS-1'!$B$5:$J$44,8,FALSE)*VLOOKUP(ABSYLD2!BX$4,'[1]INTERNAL PARAMETERS-1'!$B$5:$J$44,3,FALSE)</f>
        <v>0</v>
      </c>
      <c r="BY13" s="47">
        <f>ABSYLD1!BY13*VLOOKUP(ABSYLD2!BY$4,'[1]INTERNAL PARAMETERS-1'!$B$5:$J$44,5,FALSE)*VLOOKUP(ABSYLD2!BY$4,'[1]INTERNAL PARAMETERS-1'!$B$5:$J$44,6,FALSE)*VLOOKUP(ABSYLD2!BY$4,'[1]INTERNAL PARAMETERS-1'!$B$5:$J$44,3,FALSE) + ABSYLD1!BY13*(1-VLOOKUP(ABSYLD2!BY$4,'[1]INTERNAL PARAMETERS-1'!$B$5:$J$44,5,FALSE))*VLOOKUP(ABSYLD2!BY$4,'[1]INTERNAL PARAMETERS-1'!$B$5:$J$44,8,FALSE)*VLOOKUP(ABSYLD2!BY$4,'[1]INTERNAL PARAMETERS-1'!$B$5:$J$44,3,FALSE)</f>
        <v>0</v>
      </c>
      <c r="BZ13" s="47">
        <f>ABSYLD1!BZ13*VLOOKUP(ABSYLD2!BZ$4,'[1]INTERNAL PARAMETERS-1'!$B$5:$J$44,5,FALSE)*VLOOKUP(ABSYLD2!BZ$4,'[1]INTERNAL PARAMETERS-1'!$B$5:$J$44,6,FALSE)*VLOOKUP(ABSYLD2!BZ$4,'[1]INTERNAL PARAMETERS-1'!$B$5:$J$44,3,FALSE) + ABSYLD1!BZ13*(1-VLOOKUP(ABSYLD2!BZ$4,'[1]INTERNAL PARAMETERS-1'!$B$5:$J$44,5,FALSE))*VLOOKUP(ABSYLD2!BZ$4,'[1]INTERNAL PARAMETERS-1'!$B$5:$J$44,8,FALSE)*VLOOKUP(ABSYLD2!BZ$4,'[1]INTERNAL PARAMETERS-1'!$B$5:$J$44,3,FALSE)</f>
        <v>3.3541886150974275E-2</v>
      </c>
      <c r="CA13" s="47">
        <f>ABSYLD1!CA13*VLOOKUP(ABSYLD2!CA$4,'[1]INTERNAL PARAMETERS-1'!$B$5:$J$44,5,FALSE)*VLOOKUP(ABSYLD2!CA$4,'[1]INTERNAL PARAMETERS-1'!$B$5:$J$44,6,FALSE)*VLOOKUP(ABSYLD2!CA$4,'[1]INTERNAL PARAMETERS-1'!$B$5:$J$44,3,FALSE) + ABSYLD1!CA13*(1-VLOOKUP(ABSYLD2!CA$4,'[1]INTERNAL PARAMETERS-1'!$B$5:$J$44,5,FALSE))*VLOOKUP(ABSYLD2!CA$4,'[1]INTERNAL PARAMETERS-1'!$B$5:$J$44,8,FALSE)*VLOOKUP(ABSYLD2!CA$4,'[1]INTERNAL PARAMETERS-1'!$B$5:$J$44,3,FALSE)</f>
        <v>0</v>
      </c>
      <c r="CB13" s="47">
        <f>ABSYLD1!CB13*VLOOKUP(ABSYLD2!CB$4,'[1]INTERNAL PARAMETERS-1'!$B$5:$J$44,5,FALSE)*VLOOKUP(ABSYLD2!CB$4,'[1]INTERNAL PARAMETERS-1'!$B$5:$J$44,6,FALSE)*VLOOKUP(ABSYLD2!CB$4,'[1]INTERNAL PARAMETERS-1'!$B$5:$J$44,3,FALSE) + ABSYLD1!CB13*(1-VLOOKUP(ABSYLD2!CB$4,'[1]INTERNAL PARAMETERS-1'!$B$5:$J$44,5,FALSE))*VLOOKUP(ABSYLD2!CB$4,'[1]INTERNAL PARAMETERS-1'!$B$5:$J$44,8,FALSE)*VLOOKUP(ABSYLD2!CB$4,'[1]INTERNAL PARAMETERS-1'!$B$5:$J$44,3,FALSE)</f>
        <v>0</v>
      </c>
      <c r="CC13" s="47">
        <f>ABSYLD1!CC13*VLOOKUP(ABSYLD2!CC$4,'[1]INTERNAL PARAMETERS-1'!$B$5:$J$44,5,FALSE)*VLOOKUP(ABSYLD2!CC$4,'[1]INTERNAL PARAMETERS-1'!$B$5:$J$44,6,FALSE)*VLOOKUP(ABSYLD2!CC$4,'[1]INTERNAL PARAMETERS-1'!$B$5:$J$44,3,FALSE) + ABSYLD1!CC13*(1-VLOOKUP(ABSYLD2!CC$4,'[1]INTERNAL PARAMETERS-1'!$B$5:$J$44,5,FALSE))*VLOOKUP(ABSYLD2!CC$4,'[1]INTERNAL PARAMETERS-1'!$B$5:$J$44,8,FALSE)*VLOOKUP(ABSYLD2!CC$4,'[1]INTERNAL PARAMETERS-1'!$B$5:$J$44,3,FALSE)</f>
        <v>5.750073521976995E-2</v>
      </c>
      <c r="CD13" s="47">
        <f>ABSYLD1!CD13*VLOOKUP(ABSYLD2!CD$4,'[1]INTERNAL PARAMETERS-1'!$B$5:$J$44,5,FALSE)*VLOOKUP(ABSYLD2!CD$4,'[1]INTERNAL PARAMETERS-1'!$B$5:$J$44,6,FALSE)*VLOOKUP(ABSYLD2!CD$4,'[1]INTERNAL PARAMETERS-1'!$B$5:$J$44,3,FALSE) + ABSYLD1!CD13*(1-VLOOKUP(ABSYLD2!CD$4,'[1]INTERNAL PARAMETERS-1'!$B$5:$J$44,5,FALSE))*VLOOKUP(ABSYLD2!CD$4,'[1]INTERNAL PARAMETERS-1'!$B$5:$J$44,8,FALSE)*VLOOKUP(ABSYLD2!CD$4,'[1]INTERNAL PARAMETERS-1'!$B$5:$J$44,3,FALSE)</f>
        <v>0.1748978392935196</v>
      </c>
      <c r="CE13" s="47">
        <f>ABSYLD1!CE13*VLOOKUP(ABSYLD2!CE$4,'[1]INTERNAL PARAMETERS-1'!$B$5:$J$44,5,FALSE)*VLOOKUP(ABSYLD2!CE$4,'[1]INTERNAL PARAMETERS-1'!$B$5:$J$44,6,FALSE)*VLOOKUP(ABSYLD2!CE$4,'[1]INTERNAL PARAMETERS-1'!$B$5:$J$44,3,FALSE) + ABSYLD1!CE13*(1-VLOOKUP(ABSYLD2!CE$4,'[1]INTERNAL PARAMETERS-1'!$B$5:$J$44,5,FALSE))*VLOOKUP(ABSYLD2!CE$4,'[1]INTERNAL PARAMETERS-1'!$B$5:$J$44,8,FALSE)*VLOOKUP(ABSYLD2!CE$4,'[1]INTERNAL PARAMETERS-1'!$B$5:$J$44,3,FALSE)</f>
        <v>0.31474908553846159</v>
      </c>
      <c r="CF13" s="47">
        <f>ABSYLD1!CF13*VLOOKUP(ABSYLD2!CF$4,'[1]INTERNAL PARAMETERS-1'!$B$5:$J$44,5,FALSE)*VLOOKUP(ABSYLD2!CF$4,'[1]INTERNAL PARAMETERS-1'!$B$5:$J$44,6,FALSE)*VLOOKUP(ABSYLD2!CF$4,'[1]INTERNAL PARAMETERS-1'!$B$5:$J$44,3,FALSE) + ABSYLD1!CF13*(1-VLOOKUP(ABSYLD2!CF$4,'[1]INTERNAL PARAMETERS-1'!$B$5:$J$44,5,FALSE))*VLOOKUP(ABSYLD2!CF$4,'[1]INTERNAL PARAMETERS-1'!$B$5:$J$44,8,FALSE)*VLOOKUP(ABSYLD2!CF$4,'[1]INTERNAL PARAMETERS-1'!$B$5:$J$44,3,FALSE)</f>
        <v>0.15947446840545082</v>
      </c>
      <c r="CG13" s="47">
        <f>ABSYLD1!CG13*VLOOKUP(ABSYLD2!CG$4,'[1]INTERNAL PARAMETERS-1'!$B$5:$J$44,5,FALSE)*VLOOKUP(ABSYLD2!CG$4,'[1]INTERNAL PARAMETERS-1'!$B$5:$J$44,6,FALSE)*VLOOKUP(ABSYLD2!CG$4,'[1]INTERNAL PARAMETERS-1'!$B$5:$J$44,3,FALSE) + ABSYLD1!CG13*(1-VLOOKUP(ABSYLD2!CG$4,'[1]INTERNAL PARAMETERS-1'!$B$5:$J$44,5,FALSE))*VLOOKUP(ABSYLD2!CG$4,'[1]INTERNAL PARAMETERS-1'!$B$5:$J$44,8,FALSE)*VLOOKUP(ABSYLD2!CG$4,'[1]INTERNAL PARAMETERS-1'!$B$5:$J$44,3,FALSE)</f>
        <v>0</v>
      </c>
      <c r="CH13" s="46">
        <f>ABSYLD1!CH13*VLOOKUP(ABSYLD2!CH$4,'[1]INTERNAL PARAMETERS-1'!$B$5:$J$44,5,FALSE)*VLOOKUP(ABSYLD2!CH$4,'[1]INTERNAL PARAMETERS-1'!$B$5:$J$44,6,FALSE)*VLOOKUP(ABSYLD2!CH$4,'[1]INTERNAL PARAMETERS-1'!$B$5:$J$44,3,FALSE) + ABSYLD1!CH13*(1-VLOOKUP(ABSYLD2!CH$4,'[1]INTERNAL PARAMETERS-1'!$B$5:$J$44,5,FALSE))*VLOOKUP(ABSYLD2!CH$4,'[1]INTERNAL PARAMETERS-1'!$B$5:$J$44,8,FALSE)*VLOOKUP(ABSYLD2!CH$4,'[1]INTERNAL PARAMETERS-1'!$B$5:$J$44,3,FALSE)</f>
        <v>0</v>
      </c>
      <c r="CJ13" s="48">
        <f t="shared" si="0"/>
        <v>6946.4567569286501</v>
      </c>
      <c r="CK13" s="46">
        <f t="shared" si="1"/>
        <v>159.59429728873232</v>
      </c>
    </row>
    <row r="14" spans="2:89">
      <c r="B14" s="61" t="s">
        <v>5</v>
      </c>
      <c r="C14" s="60" t="s">
        <v>89</v>
      </c>
      <c r="D14" s="60" t="s">
        <v>79</v>
      </c>
      <c r="E14" s="137">
        <f>ABS!AL14</f>
        <v>14899.3006993007</v>
      </c>
      <c r="F14" s="62">
        <f>'[1]INTERNAL PARAMETERS-1'!M14</f>
        <v>39.424999999999997</v>
      </c>
      <c r="G14" s="48">
        <f>ABSYLD1!G14*VLOOKUP(ABSYLD2!G$4,'[1]INTERNAL PARAMETERS-1'!$B$5:$J$44,5,FALSE)*VLOOKUP(ABSYLD2!G$4,'[1]INTERNAL PARAMETERS-1'!$B$5:$J$44,7,FALSE)*ABSYLD2!$F14 + ABSYLD1!G14*(1-VLOOKUP(ABSYLD2!G$4,'[1]INTERNAL PARAMETERS-1'!$B$5:$J$44,5,FALSE))*VLOOKUP(ABSYLD2!G$4,'[1]INTERNAL PARAMETERS-1'!$B$5:$J$44,9,FALSE)*ABSYLD2!$F14</f>
        <v>3125.2163257760872</v>
      </c>
      <c r="H14" s="47">
        <f>ABSYLD1!H14*VLOOKUP(ABSYLD2!H$4,'[1]INTERNAL PARAMETERS-1'!$B$5:$J$44,5,FALSE)*VLOOKUP(ABSYLD2!H$4,'[1]INTERNAL PARAMETERS-1'!$B$5:$J$44,7,FALSE)*ABSYLD2!$F14 + ABSYLD1!H14*(1-VLOOKUP(ABSYLD2!H$4,'[1]INTERNAL PARAMETERS-1'!$B$5:$J$44,5,FALSE))*VLOOKUP(ABSYLD2!H$4,'[1]INTERNAL PARAMETERS-1'!$B$5:$J$44,9,FALSE)*ABSYLD2!$F14</f>
        <v>1067.9905085686155</v>
      </c>
      <c r="I14" s="47">
        <f>ABSYLD1!I14*VLOOKUP(ABSYLD2!I$4,'[1]INTERNAL PARAMETERS-1'!$B$5:$J$44,5,FALSE)*VLOOKUP(ABSYLD2!I$4,'[1]INTERNAL PARAMETERS-1'!$B$5:$J$44,7,FALSE)*ABSYLD2!$F14 + ABSYLD1!I14*(1-VLOOKUP(ABSYLD2!I$4,'[1]INTERNAL PARAMETERS-1'!$B$5:$J$44,5,FALSE))*VLOOKUP(ABSYLD2!I$4,'[1]INTERNAL PARAMETERS-1'!$B$5:$J$44,9,FALSE)*ABSYLD2!$F14</f>
        <v>1252.1190482902905</v>
      </c>
      <c r="J14" s="47">
        <f>ABSYLD1!J14*VLOOKUP(ABSYLD2!J$4,'[1]INTERNAL PARAMETERS-1'!$B$5:$J$44,5,FALSE)*VLOOKUP(ABSYLD2!J$4,'[1]INTERNAL PARAMETERS-1'!$B$5:$J$44,7,FALSE)*ABSYLD2!$F14 + ABSYLD1!J14*(1-VLOOKUP(ABSYLD2!J$4,'[1]INTERNAL PARAMETERS-1'!$B$5:$J$44,5,FALSE))*VLOOKUP(ABSYLD2!J$4,'[1]INTERNAL PARAMETERS-1'!$B$5:$J$44,9,FALSE)*ABSYLD2!$F14</f>
        <v>0</v>
      </c>
      <c r="K14" s="47">
        <f>ABSYLD1!K14*VLOOKUP(ABSYLD2!K$4,'[1]INTERNAL PARAMETERS-1'!$B$5:$J$44,5,FALSE)*VLOOKUP(ABSYLD2!K$4,'[1]INTERNAL PARAMETERS-1'!$B$5:$J$44,7,FALSE)*ABSYLD2!$F14 + ABSYLD1!K14*(1-VLOOKUP(ABSYLD2!K$4,'[1]INTERNAL PARAMETERS-1'!$B$5:$J$44,5,FALSE))*VLOOKUP(ABSYLD2!K$4,'[1]INTERNAL PARAMETERS-1'!$B$5:$J$44,9,FALSE)*ABSYLD2!$F14</f>
        <v>9.5476797333566434</v>
      </c>
      <c r="L14" s="47">
        <f>ABSYLD1!L14*VLOOKUP(ABSYLD2!L$4,'[1]INTERNAL PARAMETERS-1'!$B$5:$J$44,5,FALSE)*VLOOKUP(ABSYLD2!L$4,'[1]INTERNAL PARAMETERS-1'!$B$5:$J$44,7,FALSE)*ABSYLD2!$F14 + ABSYLD1!L14*(1-VLOOKUP(ABSYLD2!L$4,'[1]INTERNAL PARAMETERS-1'!$B$5:$J$44,5,FALSE))*VLOOKUP(ABSYLD2!L$4,'[1]INTERNAL PARAMETERS-1'!$B$5:$J$44,9,FALSE)*ABSYLD2!$F14</f>
        <v>0</v>
      </c>
      <c r="M14" s="47">
        <f>ABSYLD1!M14*VLOOKUP(ABSYLD2!M$4,'[1]INTERNAL PARAMETERS-1'!$B$5:$J$44,5,FALSE)*VLOOKUP(ABSYLD2!M$4,'[1]INTERNAL PARAMETERS-1'!$B$5:$J$44,7,FALSE)*ABSYLD2!$F14 + ABSYLD1!M14*(1-VLOOKUP(ABSYLD2!M$4,'[1]INTERNAL PARAMETERS-1'!$B$5:$J$44,5,FALSE))*VLOOKUP(ABSYLD2!M$4,'[1]INTERNAL PARAMETERS-1'!$B$5:$J$44,9,FALSE)*ABSYLD2!$F14</f>
        <v>67.29370794183987</v>
      </c>
      <c r="N14" s="47">
        <f>ABSYLD1!N14*VLOOKUP(ABSYLD2!N$4,'[1]INTERNAL PARAMETERS-1'!$B$5:$J$44,5,FALSE)*VLOOKUP(ABSYLD2!N$4,'[1]INTERNAL PARAMETERS-1'!$B$5:$J$44,7,FALSE)*ABSYLD2!$F14 + ABSYLD1!N14*(1-VLOOKUP(ABSYLD2!N$4,'[1]INTERNAL PARAMETERS-1'!$B$5:$J$44,5,FALSE))*VLOOKUP(ABSYLD2!N$4,'[1]INTERNAL PARAMETERS-1'!$B$5:$J$44,9,FALSE)*ABSYLD2!$F14</f>
        <v>4.7753671194965044</v>
      </c>
      <c r="O14" s="47">
        <f>ABSYLD1!O14*VLOOKUP(ABSYLD2!O$4,'[1]INTERNAL PARAMETERS-1'!$B$5:$J$44,5,FALSE)*VLOOKUP(ABSYLD2!O$4,'[1]INTERNAL PARAMETERS-1'!$B$5:$J$44,7,FALSE)*ABSYLD2!$F14 + ABSYLD1!O14*(1-VLOOKUP(ABSYLD2!O$4,'[1]INTERNAL PARAMETERS-1'!$B$5:$J$44,5,FALSE))*VLOOKUP(ABSYLD2!O$4,'[1]INTERNAL PARAMETERS-1'!$B$5:$J$44,9,FALSE)*ABSYLD2!$F14</f>
        <v>0</v>
      </c>
      <c r="P14" s="47">
        <f>ABSYLD1!P14*VLOOKUP(ABSYLD2!P$4,'[1]INTERNAL PARAMETERS-1'!$B$5:$J$44,5,FALSE)*VLOOKUP(ABSYLD2!P$4,'[1]INTERNAL PARAMETERS-1'!$B$5:$J$44,7,FALSE)*ABSYLD2!$F14 + ABSYLD1!P14*(1-VLOOKUP(ABSYLD2!P$4,'[1]INTERNAL PARAMETERS-1'!$B$5:$J$44,5,FALSE))*VLOOKUP(ABSYLD2!P$4,'[1]INTERNAL PARAMETERS-1'!$B$5:$J$44,9,FALSE)*ABSYLD2!$F14</f>
        <v>0</v>
      </c>
      <c r="Q14" s="47">
        <f>ABSYLD1!Q14*VLOOKUP(ABSYLD2!Q$4,'[1]INTERNAL PARAMETERS-1'!$B$5:$J$44,5,FALSE)*VLOOKUP(ABSYLD2!Q$4,'[1]INTERNAL PARAMETERS-1'!$B$5:$J$44,7,FALSE)*ABSYLD2!$F14 + ABSYLD1!Q14*(1-VLOOKUP(ABSYLD2!Q$4,'[1]INTERNAL PARAMETERS-1'!$B$5:$J$44,5,FALSE))*VLOOKUP(ABSYLD2!Q$4,'[1]INTERNAL PARAMETERS-1'!$B$5:$J$44,9,FALSE)*ABSYLD2!$F14</f>
        <v>0</v>
      </c>
      <c r="R14" s="47">
        <f>ABSYLD1!R14*VLOOKUP(ABSYLD2!R$4,'[1]INTERNAL PARAMETERS-1'!$B$5:$J$44,5,FALSE)*VLOOKUP(ABSYLD2!R$4,'[1]INTERNAL PARAMETERS-1'!$B$5:$J$44,7,FALSE)*ABSYLD2!$F14 + ABSYLD1!R14*(1-VLOOKUP(ABSYLD2!R$4,'[1]INTERNAL PARAMETERS-1'!$B$5:$J$44,5,FALSE))*VLOOKUP(ABSYLD2!R$4,'[1]INTERNAL PARAMETERS-1'!$B$5:$J$44,9,FALSE)*ABSYLD2!$F14</f>
        <v>11.31952796441958</v>
      </c>
      <c r="S14" s="47">
        <f>ABSYLD1!S14*VLOOKUP(ABSYLD2!S$4,'[1]INTERNAL PARAMETERS-1'!$B$5:$J$44,5,FALSE)*VLOOKUP(ABSYLD2!S$4,'[1]INTERNAL PARAMETERS-1'!$B$5:$J$44,7,FALSE)*ABSYLD2!$F14 + ABSYLD1!S14*(1-VLOOKUP(ABSYLD2!S$4,'[1]INTERNAL PARAMETERS-1'!$B$5:$J$44,5,FALSE))*VLOOKUP(ABSYLD2!S$4,'[1]INTERNAL PARAMETERS-1'!$B$5:$J$44,9,FALSE)*ABSYLD2!$F14</f>
        <v>137.87009309107972</v>
      </c>
      <c r="T14" s="47">
        <f>ABSYLD1!T14*VLOOKUP(ABSYLD2!T$4,'[1]INTERNAL PARAMETERS-1'!$B$5:$J$44,5,FALSE)*VLOOKUP(ABSYLD2!T$4,'[1]INTERNAL PARAMETERS-1'!$B$5:$J$44,7,FALSE)*ABSYLD2!$F14 + ABSYLD1!T14*(1-VLOOKUP(ABSYLD2!T$4,'[1]INTERNAL PARAMETERS-1'!$B$5:$J$44,5,FALSE))*VLOOKUP(ABSYLD2!T$4,'[1]INTERNAL PARAMETERS-1'!$B$5:$J$44,9,FALSE)*ABSYLD2!$F14</f>
        <v>59.427169370244762</v>
      </c>
      <c r="U14" s="47">
        <f>ABSYLD1!U14*VLOOKUP(ABSYLD2!U$4,'[1]INTERNAL PARAMETERS-1'!$B$5:$J$44,5,FALSE)*VLOOKUP(ABSYLD2!U$4,'[1]INTERNAL PARAMETERS-1'!$B$5:$J$44,7,FALSE)*ABSYLD2!$F14 + ABSYLD1!U14*(1-VLOOKUP(ABSYLD2!U$4,'[1]INTERNAL PARAMETERS-1'!$B$5:$J$44,5,FALSE))*VLOOKUP(ABSYLD2!U$4,'[1]INTERNAL PARAMETERS-1'!$B$5:$J$44,9,FALSE)*ABSYLD2!$F14</f>
        <v>28.779634342508395</v>
      </c>
      <c r="V14" s="47">
        <f>ABSYLD1!V14*VLOOKUP(ABSYLD2!V$4,'[1]INTERNAL PARAMETERS-1'!$B$5:$J$44,5,FALSE)*VLOOKUP(ABSYLD2!V$4,'[1]INTERNAL PARAMETERS-1'!$B$5:$J$44,7,FALSE)*ABSYLD2!$F14 + ABSYLD1!V14*(1-VLOOKUP(ABSYLD2!V$4,'[1]INTERNAL PARAMETERS-1'!$B$5:$J$44,5,FALSE))*VLOOKUP(ABSYLD2!V$4,'[1]INTERNAL PARAMETERS-1'!$B$5:$J$44,9,FALSE)*ABSYLD2!$F14</f>
        <v>165.00462943833566</v>
      </c>
      <c r="W14" s="47">
        <f>ABSYLD1!W14*VLOOKUP(ABSYLD2!W$4,'[1]INTERNAL PARAMETERS-1'!$B$5:$J$44,5,FALSE)*VLOOKUP(ABSYLD2!W$4,'[1]INTERNAL PARAMETERS-1'!$B$5:$J$44,7,FALSE)*ABSYLD2!$F14 + ABSYLD1!W14*(1-VLOOKUP(ABSYLD2!W$4,'[1]INTERNAL PARAMETERS-1'!$B$5:$J$44,5,FALSE))*VLOOKUP(ABSYLD2!W$4,'[1]INTERNAL PARAMETERS-1'!$B$5:$J$44,9,FALSE)*ABSYLD2!$F14</f>
        <v>0</v>
      </c>
      <c r="X14" s="47">
        <f>ABSYLD1!X14*VLOOKUP(ABSYLD2!X$4,'[1]INTERNAL PARAMETERS-1'!$B$5:$J$44,5,FALSE)*VLOOKUP(ABSYLD2!X$4,'[1]INTERNAL PARAMETERS-1'!$B$5:$J$44,7,FALSE)*ABSYLD2!$F14 + ABSYLD1!X14*(1-VLOOKUP(ABSYLD2!X$4,'[1]INTERNAL PARAMETERS-1'!$B$5:$J$44,5,FALSE))*VLOOKUP(ABSYLD2!X$4,'[1]INTERNAL PARAMETERS-1'!$B$5:$J$44,9,FALSE)*ABSYLD2!$F14</f>
        <v>0</v>
      </c>
      <c r="Y14" s="47">
        <f>ABSYLD1!Y14*VLOOKUP(ABSYLD2!Y$4,'[1]INTERNAL PARAMETERS-1'!$B$5:$J$44,5,FALSE)*VLOOKUP(ABSYLD2!Y$4,'[1]INTERNAL PARAMETERS-1'!$B$5:$J$44,7,FALSE)*ABSYLD2!$F14 + ABSYLD1!Y14*(1-VLOOKUP(ABSYLD2!Y$4,'[1]INTERNAL PARAMETERS-1'!$B$5:$J$44,5,FALSE))*VLOOKUP(ABSYLD2!Y$4,'[1]INTERNAL PARAMETERS-1'!$B$5:$J$44,9,FALSE)*ABSYLD2!$F14</f>
        <v>0</v>
      </c>
      <c r="Z14" s="47">
        <f>ABSYLD1!Z14*VLOOKUP(ABSYLD2!Z$4,'[1]INTERNAL PARAMETERS-1'!$B$5:$J$44,5,FALSE)*VLOOKUP(ABSYLD2!Z$4,'[1]INTERNAL PARAMETERS-1'!$B$5:$J$44,7,FALSE)*ABSYLD2!$F14 + ABSYLD1!Z14*(1-VLOOKUP(ABSYLD2!Z$4,'[1]INTERNAL PARAMETERS-1'!$B$5:$J$44,5,FALSE))*VLOOKUP(ABSYLD2!Z$4,'[1]INTERNAL PARAMETERS-1'!$B$5:$J$44,9,FALSE)*ABSYLD2!$F14</f>
        <v>0</v>
      </c>
      <c r="AA14" s="47">
        <f>ABSYLD1!AA14*VLOOKUP(ABSYLD2!AA$4,'[1]INTERNAL PARAMETERS-1'!$B$5:$J$44,5,FALSE)*VLOOKUP(ABSYLD2!AA$4,'[1]INTERNAL PARAMETERS-1'!$B$5:$J$44,7,FALSE)*ABSYLD2!$F14 + ABSYLD1!AA14*(1-VLOOKUP(ABSYLD2!AA$4,'[1]INTERNAL PARAMETERS-1'!$B$5:$J$44,5,FALSE))*VLOOKUP(ABSYLD2!AA$4,'[1]INTERNAL PARAMETERS-1'!$B$5:$J$44,9,FALSE)*ABSYLD2!$F14</f>
        <v>0</v>
      </c>
      <c r="AB14" s="47">
        <f>ABSYLD1!AB14*VLOOKUP(ABSYLD2!AB$4,'[1]INTERNAL PARAMETERS-1'!$B$5:$J$44,5,FALSE)*VLOOKUP(ABSYLD2!AB$4,'[1]INTERNAL PARAMETERS-1'!$B$5:$J$44,7,FALSE)*ABSYLD2!$F14 + ABSYLD1!AB14*(1-VLOOKUP(ABSYLD2!AB$4,'[1]INTERNAL PARAMETERS-1'!$B$5:$J$44,5,FALSE))*VLOOKUP(ABSYLD2!AB$4,'[1]INTERNAL PARAMETERS-1'!$B$5:$J$44,9,FALSE)*ABSYLD2!$F14</f>
        <v>0</v>
      </c>
      <c r="AC14" s="47">
        <f>ABSYLD1!AC14*VLOOKUP(ABSYLD2!AC$4,'[1]INTERNAL PARAMETERS-1'!$B$5:$J$44,5,FALSE)*VLOOKUP(ABSYLD2!AC$4,'[1]INTERNAL PARAMETERS-1'!$B$5:$J$44,7,FALSE)*ABSYLD2!$F14 + ABSYLD1!AC14*(1-VLOOKUP(ABSYLD2!AC$4,'[1]INTERNAL PARAMETERS-1'!$B$5:$J$44,5,FALSE))*VLOOKUP(ABSYLD2!AC$4,'[1]INTERNAL PARAMETERS-1'!$B$5:$J$44,9,FALSE)*ABSYLD2!$F14</f>
        <v>0</v>
      </c>
      <c r="AD14" s="47">
        <f>ABSYLD1!AD14*VLOOKUP(ABSYLD2!AD$4,'[1]INTERNAL PARAMETERS-1'!$B$5:$J$44,5,FALSE)*VLOOKUP(ABSYLD2!AD$4,'[1]INTERNAL PARAMETERS-1'!$B$5:$J$44,7,FALSE)*ABSYLD2!$F14 + ABSYLD1!AD14*(1-VLOOKUP(ABSYLD2!AD$4,'[1]INTERNAL PARAMETERS-1'!$B$5:$J$44,5,FALSE))*VLOOKUP(ABSYLD2!AD$4,'[1]INTERNAL PARAMETERS-1'!$B$5:$J$44,9,FALSE)*ABSYLD2!$F14</f>
        <v>0</v>
      </c>
      <c r="AE14" s="47">
        <f>ABSYLD1!AE14*VLOOKUP(ABSYLD2!AE$4,'[1]INTERNAL PARAMETERS-1'!$B$5:$J$44,5,FALSE)*VLOOKUP(ABSYLD2!AE$4,'[1]INTERNAL PARAMETERS-1'!$B$5:$J$44,7,FALSE)*ABSYLD2!$F14 + ABSYLD1!AE14*(1-VLOOKUP(ABSYLD2!AE$4,'[1]INTERNAL PARAMETERS-1'!$B$5:$J$44,5,FALSE))*VLOOKUP(ABSYLD2!AE$4,'[1]INTERNAL PARAMETERS-1'!$B$5:$J$44,9,FALSE)*ABSYLD2!$F14</f>
        <v>0</v>
      </c>
      <c r="AF14" s="47">
        <f>ABSYLD1!AF14*VLOOKUP(ABSYLD2!AF$4,'[1]INTERNAL PARAMETERS-1'!$B$5:$J$44,5,FALSE)*VLOOKUP(ABSYLD2!AF$4,'[1]INTERNAL PARAMETERS-1'!$B$5:$J$44,7,FALSE)*ABSYLD2!$F14 + ABSYLD1!AF14*(1-VLOOKUP(ABSYLD2!AF$4,'[1]INTERNAL PARAMETERS-1'!$B$5:$J$44,5,FALSE))*VLOOKUP(ABSYLD2!AF$4,'[1]INTERNAL PARAMETERS-1'!$B$5:$J$44,9,FALSE)*ABSYLD2!$F14</f>
        <v>5.5187280585000007</v>
      </c>
      <c r="AG14" s="47">
        <f>ABSYLD1!AG14*VLOOKUP(ABSYLD2!AG$4,'[1]INTERNAL PARAMETERS-1'!$B$5:$J$44,5,FALSE)*VLOOKUP(ABSYLD2!AG$4,'[1]INTERNAL PARAMETERS-1'!$B$5:$J$44,7,FALSE)*ABSYLD2!$F14 + ABSYLD1!AG14*(1-VLOOKUP(ABSYLD2!AG$4,'[1]INTERNAL PARAMETERS-1'!$B$5:$J$44,5,FALSE))*VLOOKUP(ABSYLD2!AG$4,'[1]INTERNAL PARAMETERS-1'!$B$5:$J$44,9,FALSE)*ABSYLD2!$F14</f>
        <v>0</v>
      </c>
      <c r="AH14" s="47">
        <f>ABSYLD1!AH14*VLOOKUP(ABSYLD2!AH$4,'[1]INTERNAL PARAMETERS-1'!$B$5:$J$44,5,FALSE)*VLOOKUP(ABSYLD2!AH$4,'[1]INTERNAL PARAMETERS-1'!$B$5:$J$44,7,FALSE)*ABSYLD2!$F14 + ABSYLD1!AH14*(1-VLOOKUP(ABSYLD2!AH$4,'[1]INTERNAL PARAMETERS-1'!$B$5:$J$44,5,FALSE))*VLOOKUP(ABSYLD2!AH$4,'[1]INTERNAL PARAMETERS-1'!$B$5:$J$44,9,FALSE)*ABSYLD2!$F14</f>
        <v>1.5565643241923077</v>
      </c>
      <c r="AI14" s="47">
        <f>ABSYLD1!AI14*VLOOKUP(ABSYLD2!AI$4,'[1]INTERNAL PARAMETERS-1'!$B$5:$J$44,5,FALSE)*VLOOKUP(ABSYLD2!AI$4,'[1]INTERNAL PARAMETERS-1'!$B$5:$J$44,7,FALSE)*ABSYLD2!$F14 + ABSYLD1!AI14*(1-VLOOKUP(ABSYLD2!AI$4,'[1]INTERNAL PARAMETERS-1'!$B$5:$J$44,5,FALSE))*VLOOKUP(ABSYLD2!AI$4,'[1]INTERNAL PARAMETERS-1'!$B$5:$J$44,9,FALSE)*ABSYLD2!$F14</f>
        <v>1.4150584765384617</v>
      </c>
      <c r="AJ14" s="47">
        <f>ABSYLD1!AJ14*VLOOKUP(ABSYLD2!AJ$4,'[1]INTERNAL PARAMETERS-1'!$B$5:$J$44,5,FALSE)*VLOOKUP(ABSYLD2!AJ$4,'[1]INTERNAL PARAMETERS-1'!$B$5:$J$44,7,FALSE)*ABSYLD2!$F14 + ABSYLD1!AJ14*(1-VLOOKUP(ABSYLD2!AJ$4,'[1]INTERNAL PARAMETERS-1'!$B$5:$J$44,5,FALSE))*VLOOKUP(ABSYLD2!AJ$4,'[1]INTERNAL PARAMETERS-1'!$B$5:$J$44,9,FALSE)*ABSYLD2!$F14</f>
        <v>22.072621354772725</v>
      </c>
      <c r="AK14" s="47">
        <f>ABSYLD1!AK14*VLOOKUP(ABSYLD2!AK$4,'[1]INTERNAL PARAMETERS-1'!$B$5:$J$44,5,FALSE)*VLOOKUP(ABSYLD2!AK$4,'[1]INTERNAL PARAMETERS-1'!$B$5:$J$44,7,FALSE)*ABSYLD2!$F14 + ABSYLD1!AK14*(1-VLOOKUP(ABSYLD2!AK$4,'[1]INTERNAL PARAMETERS-1'!$B$5:$J$44,5,FALSE))*VLOOKUP(ABSYLD2!AK$4,'[1]INTERNAL PARAMETERS-1'!$B$5:$J$44,9,FALSE)*ABSYLD2!$F14</f>
        <v>6.2236727150769218</v>
      </c>
      <c r="AL14" s="47">
        <f>ABSYLD1!AL14*VLOOKUP(ABSYLD2!AL$4,'[1]INTERNAL PARAMETERS-1'!$B$5:$J$44,5,FALSE)*VLOOKUP(ABSYLD2!AL$4,'[1]INTERNAL PARAMETERS-1'!$B$5:$J$44,7,FALSE)*ABSYLD2!$F14 + ABSYLD1!AL14*(1-VLOOKUP(ABSYLD2!AL$4,'[1]INTERNAL PARAMETERS-1'!$B$5:$J$44,5,FALSE))*VLOOKUP(ABSYLD2!AL$4,'[1]INTERNAL PARAMETERS-1'!$B$5:$J$44,9,FALSE)*ABSYLD2!$F14</f>
        <v>0</v>
      </c>
      <c r="AM14" s="47">
        <f>ABSYLD1!AM14*VLOOKUP(ABSYLD2!AM$4,'[1]INTERNAL PARAMETERS-1'!$B$5:$J$44,5,FALSE)*VLOOKUP(ABSYLD2!AM$4,'[1]INTERNAL PARAMETERS-1'!$B$5:$J$44,7,FALSE)*ABSYLD2!$F14 + ABSYLD1!AM14*(1-VLOOKUP(ABSYLD2!AM$4,'[1]INTERNAL PARAMETERS-1'!$B$5:$J$44,5,FALSE))*VLOOKUP(ABSYLD2!AM$4,'[1]INTERNAL PARAMETERS-1'!$B$5:$J$44,9,FALSE)*ABSYLD2!$F14</f>
        <v>0</v>
      </c>
      <c r="AN14" s="47">
        <f>ABSYLD1!AN14*VLOOKUP(ABSYLD2!AN$4,'[1]INTERNAL PARAMETERS-1'!$B$5:$J$44,5,FALSE)*VLOOKUP(ABSYLD2!AN$4,'[1]INTERNAL PARAMETERS-1'!$B$5:$J$44,7,FALSE)*ABSYLD2!$F14 + ABSYLD1!AN14*(1-VLOOKUP(ABSYLD2!AN$4,'[1]INTERNAL PARAMETERS-1'!$B$5:$J$44,5,FALSE))*VLOOKUP(ABSYLD2!AN$4,'[1]INTERNAL PARAMETERS-1'!$B$5:$J$44,9,FALSE)*ABSYLD2!$F14</f>
        <v>0</v>
      </c>
      <c r="AO14" s="47">
        <f>ABSYLD1!AO14*VLOOKUP(ABSYLD2!AO$4,'[1]INTERNAL PARAMETERS-1'!$B$5:$J$44,5,FALSE)*VLOOKUP(ABSYLD2!AO$4,'[1]INTERNAL PARAMETERS-1'!$B$5:$J$44,7,FALSE)*ABSYLD2!$F14 + ABSYLD1!AO14*(1-VLOOKUP(ABSYLD2!AO$4,'[1]INTERNAL PARAMETERS-1'!$B$5:$J$44,5,FALSE))*VLOOKUP(ABSYLD2!AO$4,'[1]INTERNAL PARAMETERS-1'!$B$5:$J$44,9,FALSE)*ABSYLD2!$F14</f>
        <v>0</v>
      </c>
      <c r="AP14" s="47">
        <f>ABSYLD1!AP14*VLOOKUP(ABSYLD2!AP$4,'[1]INTERNAL PARAMETERS-1'!$B$5:$J$44,5,FALSE)*VLOOKUP(ABSYLD2!AP$4,'[1]INTERNAL PARAMETERS-1'!$B$5:$J$44,7,FALSE)*ABSYLD2!$F14 + ABSYLD1!AP14*(1-VLOOKUP(ABSYLD2!AP$4,'[1]INTERNAL PARAMETERS-1'!$B$5:$J$44,5,FALSE))*VLOOKUP(ABSYLD2!AP$4,'[1]INTERNAL PARAMETERS-1'!$B$5:$J$44,9,FALSE)*ABSYLD2!$F14</f>
        <v>0</v>
      </c>
      <c r="AQ14" s="47">
        <f>ABSYLD1!AQ14*VLOOKUP(ABSYLD2!AQ$4,'[1]INTERNAL PARAMETERS-1'!$B$5:$J$44,5,FALSE)*VLOOKUP(ABSYLD2!AQ$4,'[1]INTERNAL PARAMETERS-1'!$B$5:$J$44,7,FALSE)*ABSYLD2!$F14 + ABSYLD1!AQ14*(1-VLOOKUP(ABSYLD2!AQ$4,'[1]INTERNAL PARAMETERS-1'!$B$5:$J$44,5,FALSE))*VLOOKUP(ABSYLD2!AQ$4,'[1]INTERNAL PARAMETERS-1'!$B$5:$J$44,9,FALSE)*ABSYLD2!$F14</f>
        <v>0</v>
      </c>
      <c r="AR14" s="47">
        <f>ABSYLD1!AR14*VLOOKUP(ABSYLD2!AR$4,'[1]INTERNAL PARAMETERS-1'!$B$5:$J$44,5,FALSE)*VLOOKUP(ABSYLD2!AR$4,'[1]INTERNAL PARAMETERS-1'!$B$5:$J$44,7,FALSE)*ABSYLD2!$F14 + ABSYLD1!AR14*(1-VLOOKUP(ABSYLD2!AR$4,'[1]INTERNAL PARAMETERS-1'!$B$5:$J$44,5,FALSE))*VLOOKUP(ABSYLD2!AR$4,'[1]INTERNAL PARAMETERS-1'!$B$5:$J$44,9,FALSE)*ABSYLD2!$F14</f>
        <v>0</v>
      </c>
      <c r="AS14" s="47">
        <f>ABSYLD1!AS14*VLOOKUP(ABSYLD2!AS$4,'[1]INTERNAL PARAMETERS-1'!$B$5:$J$44,5,FALSE)*VLOOKUP(ABSYLD2!AS$4,'[1]INTERNAL PARAMETERS-1'!$B$5:$J$44,7,FALSE)*ABSYLD2!$F14 + ABSYLD1!AS14*(1-VLOOKUP(ABSYLD2!AS$4,'[1]INTERNAL PARAMETERS-1'!$B$5:$J$44,5,FALSE))*VLOOKUP(ABSYLD2!AS$4,'[1]INTERNAL PARAMETERS-1'!$B$5:$J$44,9,FALSE)*ABSYLD2!$F14</f>
        <v>0</v>
      </c>
      <c r="AT14" s="46">
        <f>ABSYLD1!AT14*VLOOKUP(ABSYLD2!AT$4,'[1]INTERNAL PARAMETERS-1'!$B$5:$J$44,5,FALSE)*VLOOKUP(ABSYLD2!AT$4,'[1]INTERNAL PARAMETERS-1'!$B$5:$J$44,7,FALSE)*ABSYLD2!$F14 + ABSYLD1!AT14*(1-VLOOKUP(ABSYLD2!AT$4,'[1]INTERNAL PARAMETERS-1'!$B$5:$J$44,5,FALSE))*VLOOKUP(ABSYLD2!AT$4,'[1]INTERNAL PARAMETERS-1'!$B$5:$J$44,9,FALSE)*ABSYLD2!$F14</f>
        <v>0</v>
      </c>
      <c r="AU14" s="48">
        <f>ABSYLD1!AU14*VLOOKUP(ABSYLD2!AU$4,'[1]INTERNAL PARAMETERS-1'!$B$5:$J$44,5,FALSE)*VLOOKUP(ABSYLD2!AU$4,'[1]INTERNAL PARAMETERS-1'!$B$5:$J$44,6,FALSE)*VLOOKUP(ABSYLD2!AU$4,'[1]INTERNAL PARAMETERS-1'!$B$5:$J$44,3,FALSE) + ABSYLD1!AU14*(1-VLOOKUP(ABSYLD2!AU$4,'[1]INTERNAL PARAMETERS-1'!$B$5:$J$44,5,FALSE))*VLOOKUP(ABSYLD2!AU$4,'[1]INTERNAL PARAMETERS-1'!$B$5:$J$44,8,FALSE)*VLOOKUP(ABSYLD2!AU$4,'[1]INTERNAL PARAMETERS-1'!$B$5:$J$44,3,FALSE)</f>
        <v>0</v>
      </c>
      <c r="AV14" s="47">
        <f>ABSYLD1!AV14*VLOOKUP(ABSYLD2!AV$4,'[1]INTERNAL PARAMETERS-1'!$B$5:$J$44,5,FALSE)*VLOOKUP(ABSYLD2!AV$4,'[1]INTERNAL PARAMETERS-1'!$B$5:$J$44,6,FALSE)*VLOOKUP(ABSYLD2!AV$4,'[1]INTERNAL PARAMETERS-1'!$B$5:$J$44,3,FALSE) + ABSYLD1!AV14*(1-VLOOKUP(ABSYLD2!AV$4,'[1]INTERNAL PARAMETERS-1'!$B$5:$J$44,5,FALSE))*VLOOKUP(ABSYLD2!AV$4,'[1]INTERNAL PARAMETERS-1'!$B$5:$J$44,8,FALSE)*VLOOKUP(ABSYLD2!AV$4,'[1]INTERNAL PARAMETERS-1'!$B$5:$J$44,3,FALSE)</f>
        <v>0</v>
      </c>
      <c r="AW14" s="47">
        <f>ABSYLD1!AW14*VLOOKUP(ABSYLD2!AW$4,'[1]INTERNAL PARAMETERS-1'!$B$5:$J$44,5,FALSE)*VLOOKUP(ABSYLD2!AW$4,'[1]INTERNAL PARAMETERS-1'!$B$5:$J$44,6,FALSE)*VLOOKUP(ABSYLD2!AW$4,'[1]INTERNAL PARAMETERS-1'!$B$5:$J$44,3,FALSE) + ABSYLD1!AW14*(1-VLOOKUP(ABSYLD2!AW$4,'[1]INTERNAL PARAMETERS-1'!$B$5:$J$44,5,FALSE))*VLOOKUP(ABSYLD2!AW$4,'[1]INTERNAL PARAMETERS-1'!$B$5:$J$44,8,FALSE)*VLOOKUP(ABSYLD2!AW$4,'[1]INTERNAL PARAMETERS-1'!$B$5:$J$44,3,FALSE)</f>
        <v>37.497747007470707</v>
      </c>
      <c r="AX14" s="47">
        <f>ABSYLD1!AX14*VLOOKUP(ABSYLD2!AX$4,'[1]INTERNAL PARAMETERS-1'!$B$5:$J$44,5,FALSE)*VLOOKUP(ABSYLD2!AX$4,'[1]INTERNAL PARAMETERS-1'!$B$5:$J$44,6,FALSE)*VLOOKUP(ABSYLD2!AX$4,'[1]INTERNAL PARAMETERS-1'!$B$5:$J$44,3,FALSE) + ABSYLD1!AX14*(1-VLOOKUP(ABSYLD2!AX$4,'[1]INTERNAL PARAMETERS-1'!$B$5:$J$44,5,FALSE))*VLOOKUP(ABSYLD2!AX$4,'[1]INTERNAL PARAMETERS-1'!$B$5:$J$44,8,FALSE)*VLOOKUP(ABSYLD2!AX$4,'[1]INTERNAL PARAMETERS-1'!$B$5:$J$44,3,FALSE)</f>
        <v>0</v>
      </c>
      <c r="AY14" s="47">
        <f>ABSYLD1!AY14*VLOOKUP(ABSYLD2!AY$4,'[1]INTERNAL PARAMETERS-1'!$B$5:$J$44,5,FALSE)*VLOOKUP(ABSYLD2!AY$4,'[1]INTERNAL PARAMETERS-1'!$B$5:$J$44,6,FALSE)*VLOOKUP(ABSYLD2!AY$4,'[1]INTERNAL PARAMETERS-1'!$B$5:$J$44,3,FALSE) + ABSYLD1!AY14*(1-VLOOKUP(ABSYLD2!AY$4,'[1]INTERNAL PARAMETERS-1'!$B$5:$J$44,5,FALSE))*VLOOKUP(ABSYLD2!AY$4,'[1]INTERNAL PARAMETERS-1'!$B$5:$J$44,8,FALSE)*VLOOKUP(ABSYLD2!AY$4,'[1]INTERNAL PARAMETERS-1'!$B$5:$J$44,3,FALSE)</f>
        <v>0</v>
      </c>
      <c r="AZ14" s="47">
        <f>ABSYLD1!AZ14*VLOOKUP(ABSYLD2!AZ$4,'[1]INTERNAL PARAMETERS-1'!$B$5:$J$44,5,FALSE)*VLOOKUP(ABSYLD2!AZ$4,'[1]INTERNAL PARAMETERS-1'!$B$5:$J$44,6,FALSE)*VLOOKUP(ABSYLD2!AZ$4,'[1]INTERNAL PARAMETERS-1'!$B$5:$J$44,3,FALSE) + ABSYLD1!AZ14*(1-VLOOKUP(ABSYLD2!AZ$4,'[1]INTERNAL PARAMETERS-1'!$B$5:$J$44,5,FALSE))*VLOOKUP(ABSYLD2!AZ$4,'[1]INTERNAL PARAMETERS-1'!$B$5:$J$44,8,FALSE)*VLOOKUP(ABSYLD2!AZ$4,'[1]INTERNAL PARAMETERS-1'!$B$5:$J$44,3,FALSE)</f>
        <v>0</v>
      </c>
      <c r="BA14" s="47">
        <f>ABSYLD1!BA14*VLOOKUP(ABSYLD2!BA$4,'[1]INTERNAL PARAMETERS-1'!$B$5:$J$44,5,FALSE)*VLOOKUP(ABSYLD2!BA$4,'[1]INTERNAL PARAMETERS-1'!$B$5:$J$44,6,FALSE)*VLOOKUP(ABSYLD2!BA$4,'[1]INTERNAL PARAMETERS-1'!$B$5:$J$44,3,FALSE) + ABSYLD1!BA14*(1-VLOOKUP(ABSYLD2!BA$4,'[1]INTERNAL PARAMETERS-1'!$B$5:$J$44,5,FALSE))*VLOOKUP(ABSYLD2!BA$4,'[1]INTERNAL PARAMETERS-1'!$B$5:$J$44,8,FALSE)*VLOOKUP(ABSYLD2!BA$4,'[1]INTERNAL PARAMETERS-1'!$B$5:$J$44,3,FALSE)</f>
        <v>20.14317945232699</v>
      </c>
      <c r="BB14" s="47">
        <f>ABSYLD1!BB14*VLOOKUP(ABSYLD2!BB$4,'[1]INTERNAL PARAMETERS-1'!$B$5:$J$44,5,FALSE)*VLOOKUP(ABSYLD2!BB$4,'[1]INTERNAL PARAMETERS-1'!$B$5:$J$44,6,FALSE)*VLOOKUP(ABSYLD2!BB$4,'[1]INTERNAL PARAMETERS-1'!$B$5:$J$44,3,FALSE) + ABSYLD1!BB14*(1-VLOOKUP(ABSYLD2!BB$4,'[1]INTERNAL PARAMETERS-1'!$B$5:$J$44,5,FALSE))*VLOOKUP(ABSYLD2!BB$4,'[1]INTERNAL PARAMETERS-1'!$B$5:$J$44,8,FALSE)*VLOOKUP(ABSYLD2!BB$4,'[1]INTERNAL PARAMETERS-1'!$B$5:$J$44,3,FALSE)</f>
        <v>7.1338108444540431</v>
      </c>
      <c r="BC14" s="47">
        <f>ABSYLD1!BC14*VLOOKUP(ABSYLD2!BC$4,'[1]INTERNAL PARAMETERS-1'!$B$5:$J$44,5,FALSE)*VLOOKUP(ABSYLD2!BC$4,'[1]INTERNAL PARAMETERS-1'!$B$5:$J$44,6,FALSE)*VLOOKUP(ABSYLD2!BC$4,'[1]INTERNAL PARAMETERS-1'!$B$5:$J$44,3,FALSE) + ABSYLD1!BC14*(1-VLOOKUP(ABSYLD2!BC$4,'[1]INTERNAL PARAMETERS-1'!$B$5:$J$44,5,FALSE))*VLOOKUP(ABSYLD2!BC$4,'[1]INTERNAL PARAMETERS-1'!$B$5:$J$44,8,FALSE)*VLOOKUP(ABSYLD2!BC$4,'[1]INTERNAL PARAMETERS-1'!$B$5:$J$44,3,FALSE)</f>
        <v>22.648190984412633</v>
      </c>
      <c r="BD14" s="47">
        <f>ABSYLD1!BD14*VLOOKUP(ABSYLD2!BD$4,'[1]INTERNAL PARAMETERS-1'!$B$5:$J$44,5,FALSE)*VLOOKUP(ABSYLD2!BD$4,'[1]INTERNAL PARAMETERS-1'!$B$5:$J$44,6,FALSE)*VLOOKUP(ABSYLD2!BD$4,'[1]INTERNAL PARAMETERS-1'!$B$5:$J$44,3,FALSE) + ABSYLD1!BD14*(1-VLOOKUP(ABSYLD2!BD$4,'[1]INTERNAL PARAMETERS-1'!$B$5:$J$44,5,FALSE))*VLOOKUP(ABSYLD2!BD$4,'[1]INTERNAL PARAMETERS-1'!$B$5:$J$44,8,FALSE)*VLOOKUP(ABSYLD2!BD$4,'[1]INTERNAL PARAMETERS-1'!$B$5:$J$44,3,FALSE)</f>
        <v>6.2661986748277601</v>
      </c>
      <c r="BE14" s="47">
        <f>ABSYLD1!BE14*VLOOKUP(ABSYLD2!BE$4,'[1]INTERNAL PARAMETERS-1'!$B$5:$J$44,5,FALSE)*VLOOKUP(ABSYLD2!BE$4,'[1]INTERNAL PARAMETERS-1'!$B$5:$J$44,6,FALSE)*VLOOKUP(ABSYLD2!BE$4,'[1]INTERNAL PARAMETERS-1'!$B$5:$J$44,3,FALSE) + ABSYLD1!BE14*(1-VLOOKUP(ABSYLD2!BE$4,'[1]INTERNAL PARAMETERS-1'!$B$5:$J$44,5,FALSE))*VLOOKUP(ABSYLD2!BE$4,'[1]INTERNAL PARAMETERS-1'!$B$5:$J$44,8,FALSE)*VLOOKUP(ABSYLD2!BE$4,'[1]INTERNAL PARAMETERS-1'!$B$5:$J$44,3,FALSE)</f>
        <v>13.304087336770007</v>
      </c>
      <c r="BF14" s="47">
        <f>ABSYLD1!BF14*VLOOKUP(ABSYLD2!BF$4,'[1]INTERNAL PARAMETERS-1'!$B$5:$J$44,5,FALSE)*VLOOKUP(ABSYLD2!BF$4,'[1]INTERNAL PARAMETERS-1'!$B$5:$J$44,6,FALSE)*VLOOKUP(ABSYLD2!BF$4,'[1]INTERNAL PARAMETERS-1'!$B$5:$J$44,3,FALSE) + ABSYLD1!BF14*(1-VLOOKUP(ABSYLD2!BF$4,'[1]INTERNAL PARAMETERS-1'!$B$5:$J$44,5,FALSE))*VLOOKUP(ABSYLD2!BF$4,'[1]INTERNAL PARAMETERS-1'!$B$5:$J$44,8,FALSE)*VLOOKUP(ABSYLD2!BF$4,'[1]INTERNAL PARAMETERS-1'!$B$5:$J$44,3,FALSE)</f>
        <v>0</v>
      </c>
      <c r="BG14" s="47">
        <f>ABSYLD1!BG14*VLOOKUP(ABSYLD2!BG$4,'[1]INTERNAL PARAMETERS-1'!$B$5:$J$44,5,FALSE)*VLOOKUP(ABSYLD2!BG$4,'[1]INTERNAL PARAMETERS-1'!$B$5:$J$44,6,FALSE)*VLOOKUP(ABSYLD2!BG$4,'[1]INTERNAL PARAMETERS-1'!$B$5:$J$44,3,FALSE) + ABSYLD1!BG14*(1-VLOOKUP(ABSYLD2!BG$4,'[1]INTERNAL PARAMETERS-1'!$B$5:$J$44,5,FALSE))*VLOOKUP(ABSYLD2!BG$4,'[1]INTERNAL PARAMETERS-1'!$B$5:$J$44,8,FALSE)*VLOOKUP(ABSYLD2!BG$4,'[1]INTERNAL PARAMETERS-1'!$B$5:$J$44,3,FALSE)</f>
        <v>5.2154604824008848</v>
      </c>
      <c r="BH14" s="47">
        <f>ABSYLD1!BH14*VLOOKUP(ABSYLD2!BH$4,'[1]INTERNAL PARAMETERS-1'!$B$5:$J$44,5,FALSE)*VLOOKUP(ABSYLD2!BH$4,'[1]INTERNAL PARAMETERS-1'!$B$5:$J$44,6,FALSE)*VLOOKUP(ABSYLD2!BH$4,'[1]INTERNAL PARAMETERS-1'!$B$5:$J$44,3,FALSE) + ABSYLD1!BH14*(1-VLOOKUP(ABSYLD2!BH$4,'[1]INTERNAL PARAMETERS-1'!$B$5:$J$44,5,FALSE))*VLOOKUP(ABSYLD2!BH$4,'[1]INTERNAL PARAMETERS-1'!$B$5:$J$44,8,FALSE)*VLOOKUP(ABSYLD2!BH$4,'[1]INTERNAL PARAMETERS-1'!$B$5:$J$44,3,FALSE)</f>
        <v>4.679895681520943E-2</v>
      </c>
      <c r="BI14" s="47">
        <f>ABSYLD1!BI14*VLOOKUP(ABSYLD2!BI$4,'[1]INTERNAL PARAMETERS-1'!$B$5:$J$44,5,FALSE)*VLOOKUP(ABSYLD2!BI$4,'[1]INTERNAL PARAMETERS-1'!$B$5:$J$44,6,FALSE)*VLOOKUP(ABSYLD2!BI$4,'[1]INTERNAL PARAMETERS-1'!$B$5:$J$44,3,FALSE) + ABSYLD1!BI14*(1-VLOOKUP(ABSYLD2!BI$4,'[1]INTERNAL PARAMETERS-1'!$B$5:$J$44,5,FALSE))*VLOOKUP(ABSYLD2!BI$4,'[1]INTERNAL PARAMETERS-1'!$B$5:$J$44,8,FALSE)*VLOOKUP(ABSYLD2!BI$4,'[1]INTERNAL PARAMETERS-1'!$B$5:$J$44,3,FALSE)</f>
        <v>0</v>
      </c>
      <c r="BJ14" s="47">
        <f>ABSYLD1!BJ14*VLOOKUP(ABSYLD2!BJ$4,'[1]INTERNAL PARAMETERS-1'!$B$5:$J$44,5,FALSE)*VLOOKUP(ABSYLD2!BJ$4,'[1]INTERNAL PARAMETERS-1'!$B$5:$J$44,6,FALSE)*VLOOKUP(ABSYLD2!BJ$4,'[1]INTERNAL PARAMETERS-1'!$B$5:$J$44,3,FALSE) + ABSYLD1!BJ14*(1-VLOOKUP(ABSYLD2!BJ$4,'[1]INTERNAL PARAMETERS-1'!$B$5:$J$44,5,FALSE))*VLOOKUP(ABSYLD2!BJ$4,'[1]INTERNAL PARAMETERS-1'!$B$5:$J$44,8,FALSE)*VLOOKUP(ABSYLD2!BJ$4,'[1]INTERNAL PARAMETERS-1'!$B$5:$J$44,3,FALSE)</f>
        <v>2.5323660130371475</v>
      </c>
      <c r="BK14" s="47">
        <f>ABSYLD1!BK14*VLOOKUP(ABSYLD2!BK$4,'[1]INTERNAL PARAMETERS-1'!$B$5:$J$44,5,FALSE)*VLOOKUP(ABSYLD2!BK$4,'[1]INTERNAL PARAMETERS-1'!$B$5:$J$44,6,FALSE)*VLOOKUP(ABSYLD2!BK$4,'[1]INTERNAL PARAMETERS-1'!$B$5:$J$44,3,FALSE) + ABSYLD1!BK14*(1-VLOOKUP(ABSYLD2!BK$4,'[1]INTERNAL PARAMETERS-1'!$B$5:$J$44,5,FALSE))*VLOOKUP(ABSYLD2!BK$4,'[1]INTERNAL PARAMETERS-1'!$B$5:$J$44,8,FALSE)*VLOOKUP(ABSYLD2!BK$4,'[1]INTERNAL PARAMETERS-1'!$B$5:$J$44,3,FALSE)</f>
        <v>4.0197788904754388</v>
      </c>
      <c r="BL14" s="47">
        <f>ABSYLD1!BL14*VLOOKUP(ABSYLD2!BL$4,'[1]INTERNAL PARAMETERS-1'!$B$5:$J$44,5,FALSE)*VLOOKUP(ABSYLD2!BL$4,'[1]INTERNAL PARAMETERS-1'!$B$5:$J$44,6,FALSE)*VLOOKUP(ABSYLD2!BL$4,'[1]INTERNAL PARAMETERS-1'!$B$5:$J$44,3,FALSE) + ABSYLD1!BL14*(1-VLOOKUP(ABSYLD2!BL$4,'[1]INTERNAL PARAMETERS-1'!$B$5:$J$44,5,FALSE))*VLOOKUP(ABSYLD2!BL$4,'[1]INTERNAL PARAMETERS-1'!$B$5:$J$44,8,FALSE)*VLOOKUP(ABSYLD2!BL$4,'[1]INTERNAL PARAMETERS-1'!$B$5:$J$44,3,FALSE)</f>
        <v>8.95550454741546</v>
      </c>
      <c r="BM14" s="47">
        <f>ABSYLD1!BM14*VLOOKUP(ABSYLD2!BM$4,'[1]INTERNAL PARAMETERS-1'!$B$5:$J$44,5,FALSE)*VLOOKUP(ABSYLD2!BM$4,'[1]INTERNAL PARAMETERS-1'!$B$5:$J$44,6,FALSE)*VLOOKUP(ABSYLD2!BM$4,'[1]INTERNAL PARAMETERS-1'!$B$5:$J$44,3,FALSE) + ABSYLD1!BM14*(1-VLOOKUP(ABSYLD2!BM$4,'[1]INTERNAL PARAMETERS-1'!$B$5:$J$44,5,FALSE))*VLOOKUP(ABSYLD2!BM$4,'[1]INTERNAL PARAMETERS-1'!$B$5:$J$44,8,FALSE)*VLOOKUP(ABSYLD2!BM$4,'[1]INTERNAL PARAMETERS-1'!$B$5:$J$44,3,FALSE)</f>
        <v>3.9106202989411409</v>
      </c>
      <c r="BN14" s="47">
        <f>ABSYLD1!BN14*VLOOKUP(ABSYLD2!BN$4,'[1]INTERNAL PARAMETERS-1'!$B$5:$J$44,5,FALSE)*VLOOKUP(ABSYLD2!BN$4,'[1]INTERNAL PARAMETERS-1'!$B$5:$J$44,6,FALSE)*VLOOKUP(ABSYLD2!BN$4,'[1]INTERNAL PARAMETERS-1'!$B$5:$J$44,3,FALSE) + ABSYLD1!BN14*(1-VLOOKUP(ABSYLD2!BN$4,'[1]INTERNAL PARAMETERS-1'!$B$5:$J$44,5,FALSE))*VLOOKUP(ABSYLD2!BN$4,'[1]INTERNAL PARAMETERS-1'!$B$5:$J$44,8,FALSE)*VLOOKUP(ABSYLD2!BN$4,'[1]INTERNAL PARAMETERS-1'!$B$5:$J$44,3,FALSE)</f>
        <v>3.5038784987177096</v>
      </c>
      <c r="BO14" s="47">
        <f>ABSYLD1!BO14*VLOOKUP(ABSYLD2!BO$4,'[1]INTERNAL PARAMETERS-1'!$B$5:$J$44,5,FALSE)*VLOOKUP(ABSYLD2!BO$4,'[1]INTERNAL PARAMETERS-1'!$B$5:$J$44,6,FALSE)*VLOOKUP(ABSYLD2!BO$4,'[1]INTERNAL PARAMETERS-1'!$B$5:$J$44,3,FALSE) + ABSYLD1!BO14*(1-VLOOKUP(ABSYLD2!BO$4,'[1]INTERNAL PARAMETERS-1'!$B$5:$J$44,5,FALSE))*VLOOKUP(ABSYLD2!BO$4,'[1]INTERNAL PARAMETERS-1'!$B$5:$J$44,8,FALSE)*VLOOKUP(ABSYLD2!BO$4,'[1]INTERNAL PARAMETERS-1'!$B$5:$J$44,3,FALSE)</f>
        <v>2.6056986210996396</v>
      </c>
      <c r="BP14" s="47">
        <f>ABSYLD1!BP14*VLOOKUP(ABSYLD2!BP$4,'[1]INTERNAL PARAMETERS-1'!$B$5:$J$44,5,FALSE)*VLOOKUP(ABSYLD2!BP$4,'[1]INTERNAL PARAMETERS-1'!$B$5:$J$44,6,FALSE)*VLOOKUP(ABSYLD2!BP$4,'[1]INTERNAL PARAMETERS-1'!$B$5:$J$44,3,FALSE) + ABSYLD1!BP14*(1-VLOOKUP(ABSYLD2!BP$4,'[1]INTERNAL PARAMETERS-1'!$B$5:$J$44,5,FALSE))*VLOOKUP(ABSYLD2!BP$4,'[1]INTERNAL PARAMETERS-1'!$B$5:$J$44,8,FALSE)*VLOOKUP(ABSYLD2!BP$4,'[1]INTERNAL PARAMETERS-1'!$B$5:$J$44,3,FALSE)</f>
        <v>0.21548109047256642</v>
      </c>
      <c r="BQ14" s="47">
        <f>ABSYLD1!BQ14*VLOOKUP(ABSYLD2!BQ$4,'[1]INTERNAL PARAMETERS-1'!$B$5:$J$44,5,FALSE)*VLOOKUP(ABSYLD2!BQ$4,'[1]INTERNAL PARAMETERS-1'!$B$5:$J$44,6,FALSE)*VLOOKUP(ABSYLD2!BQ$4,'[1]INTERNAL PARAMETERS-1'!$B$5:$J$44,3,FALSE) + ABSYLD1!BQ14*(1-VLOOKUP(ABSYLD2!BQ$4,'[1]INTERNAL PARAMETERS-1'!$B$5:$J$44,5,FALSE))*VLOOKUP(ABSYLD2!BQ$4,'[1]INTERNAL PARAMETERS-1'!$B$5:$J$44,8,FALSE)*VLOOKUP(ABSYLD2!BQ$4,'[1]INTERNAL PARAMETERS-1'!$B$5:$J$44,3,FALSE)</f>
        <v>10.919232453009007</v>
      </c>
      <c r="BR14" s="47">
        <f>ABSYLD1!BR14*VLOOKUP(ABSYLD2!BR$4,'[1]INTERNAL PARAMETERS-1'!$B$5:$J$44,5,FALSE)*VLOOKUP(ABSYLD2!BR$4,'[1]INTERNAL PARAMETERS-1'!$B$5:$J$44,6,FALSE)*VLOOKUP(ABSYLD2!BR$4,'[1]INTERNAL PARAMETERS-1'!$B$5:$J$44,3,FALSE) + ABSYLD1!BR14*(1-VLOOKUP(ABSYLD2!BR$4,'[1]INTERNAL PARAMETERS-1'!$B$5:$J$44,5,FALSE))*VLOOKUP(ABSYLD2!BR$4,'[1]INTERNAL PARAMETERS-1'!$B$5:$J$44,8,FALSE)*VLOOKUP(ABSYLD2!BR$4,'[1]INTERNAL PARAMETERS-1'!$B$5:$J$44,3,FALSE)</f>
        <v>0.30465206921784582</v>
      </c>
      <c r="BS14" s="47">
        <f>ABSYLD1!BS14*VLOOKUP(ABSYLD2!BS$4,'[1]INTERNAL PARAMETERS-1'!$B$5:$J$44,5,FALSE)*VLOOKUP(ABSYLD2!BS$4,'[1]INTERNAL PARAMETERS-1'!$B$5:$J$44,6,FALSE)*VLOOKUP(ABSYLD2!BS$4,'[1]INTERNAL PARAMETERS-1'!$B$5:$J$44,3,FALSE) + ABSYLD1!BS14*(1-VLOOKUP(ABSYLD2!BS$4,'[1]INTERNAL PARAMETERS-1'!$B$5:$J$44,5,FALSE))*VLOOKUP(ABSYLD2!BS$4,'[1]INTERNAL PARAMETERS-1'!$B$5:$J$44,8,FALSE)*VLOOKUP(ABSYLD2!BS$4,'[1]INTERNAL PARAMETERS-1'!$B$5:$J$44,3,FALSE)</f>
        <v>3.2228584540715956E-2</v>
      </c>
      <c r="BT14" s="47">
        <f>ABSYLD1!BT14*VLOOKUP(ABSYLD2!BT$4,'[1]INTERNAL PARAMETERS-1'!$B$5:$J$44,5,FALSE)*VLOOKUP(ABSYLD2!BT$4,'[1]INTERNAL PARAMETERS-1'!$B$5:$J$44,6,FALSE)*VLOOKUP(ABSYLD2!BT$4,'[1]INTERNAL PARAMETERS-1'!$B$5:$J$44,3,FALSE) + ABSYLD1!BT14*(1-VLOOKUP(ABSYLD2!BT$4,'[1]INTERNAL PARAMETERS-1'!$B$5:$J$44,5,FALSE))*VLOOKUP(ABSYLD2!BT$4,'[1]INTERNAL PARAMETERS-1'!$B$5:$J$44,8,FALSE)*VLOOKUP(ABSYLD2!BT$4,'[1]INTERNAL PARAMETERS-1'!$B$5:$J$44,3,FALSE)</f>
        <v>0</v>
      </c>
      <c r="BU14" s="47">
        <f>ABSYLD1!BU14*VLOOKUP(ABSYLD2!BU$4,'[1]INTERNAL PARAMETERS-1'!$B$5:$J$44,5,FALSE)*VLOOKUP(ABSYLD2!BU$4,'[1]INTERNAL PARAMETERS-1'!$B$5:$J$44,6,FALSE)*VLOOKUP(ABSYLD2!BU$4,'[1]INTERNAL PARAMETERS-1'!$B$5:$J$44,3,FALSE) + ABSYLD1!BU14*(1-VLOOKUP(ABSYLD2!BU$4,'[1]INTERNAL PARAMETERS-1'!$B$5:$J$44,5,FALSE))*VLOOKUP(ABSYLD2!BU$4,'[1]INTERNAL PARAMETERS-1'!$B$5:$J$44,8,FALSE)*VLOOKUP(ABSYLD2!BU$4,'[1]INTERNAL PARAMETERS-1'!$B$5:$J$44,3,FALSE)</f>
        <v>0</v>
      </c>
      <c r="BV14" s="47">
        <f>ABSYLD1!BV14*VLOOKUP(ABSYLD2!BV$4,'[1]INTERNAL PARAMETERS-1'!$B$5:$J$44,5,FALSE)*VLOOKUP(ABSYLD2!BV$4,'[1]INTERNAL PARAMETERS-1'!$B$5:$J$44,6,FALSE)*VLOOKUP(ABSYLD2!BV$4,'[1]INTERNAL PARAMETERS-1'!$B$5:$J$44,3,FALSE) + ABSYLD1!BV14*(1-VLOOKUP(ABSYLD2!BV$4,'[1]INTERNAL PARAMETERS-1'!$B$5:$J$44,5,FALSE))*VLOOKUP(ABSYLD2!BV$4,'[1]INTERNAL PARAMETERS-1'!$B$5:$J$44,8,FALSE)*VLOOKUP(ABSYLD2!BV$4,'[1]INTERNAL PARAMETERS-1'!$B$5:$J$44,3,FALSE)</f>
        <v>0</v>
      </c>
      <c r="BW14" s="47">
        <f>ABSYLD1!BW14*VLOOKUP(ABSYLD2!BW$4,'[1]INTERNAL PARAMETERS-1'!$B$5:$J$44,5,FALSE)*VLOOKUP(ABSYLD2!BW$4,'[1]INTERNAL PARAMETERS-1'!$B$5:$J$44,6,FALSE)*VLOOKUP(ABSYLD2!BW$4,'[1]INTERNAL PARAMETERS-1'!$B$5:$J$44,3,FALSE) + ABSYLD1!BW14*(1-VLOOKUP(ABSYLD2!BW$4,'[1]INTERNAL PARAMETERS-1'!$B$5:$J$44,5,FALSE))*VLOOKUP(ABSYLD2!BW$4,'[1]INTERNAL PARAMETERS-1'!$B$5:$J$44,8,FALSE)*VLOOKUP(ABSYLD2!BW$4,'[1]INTERNAL PARAMETERS-1'!$B$5:$J$44,3,FALSE)</f>
        <v>0</v>
      </c>
      <c r="BX14" s="47">
        <f>ABSYLD1!BX14*VLOOKUP(ABSYLD2!BX$4,'[1]INTERNAL PARAMETERS-1'!$B$5:$J$44,5,FALSE)*VLOOKUP(ABSYLD2!BX$4,'[1]INTERNAL PARAMETERS-1'!$B$5:$J$44,6,FALSE)*VLOOKUP(ABSYLD2!BX$4,'[1]INTERNAL PARAMETERS-1'!$B$5:$J$44,3,FALSE) + ABSYLD1!BX14*(1-VLOOKUP(ABSYLD2!BX$4,'[1]INTERNAL PARAMETERS-1'!$B$5:$J$44,5,FALSE))*VLOOKUP(ABSYLD2!BX$4,'[1]INTERNAL PARAMETERS-1'!$B$5:$J$44,8,FALSE)*VLOOKUP(ABSYLD2!BX$4,'[1]INTERNAL PARAMETERS-1'!$B$5:$J$44,3,FALSE)</f>
        <v>0</v>
      </c>
      <c r="BY14" s="47">
        <f>ABSYLD1!BY14*VLOOKUP(ABSYLD2!BY$4,'[1]INTERNAL PARAMETERS-1'!$B$5:$J$44,5,FALSE)*VLOOKUP(ABSYLD2!BY$4,'[1]INTERNAL PARAMETERS-1'!$B$5:$J$44,6,FALSE)*VLOOKUP(ABSYLD2!BY$4,'[1]INTERNAL PARAMETERS-1'!$B$5:$J$44,3,FALSE) + ABSYLD1!BY14*(1-VLOOKUP(ABSYLD2!BY$4,'[1]INTERNAL PARAMETERS-1'!$B$5:$J$44,5,FALSE))*VLOOKUP(ABSYLD2!BY$4,'[1]INTERNAL PARAMETERS-1'!$B$5:$J$44,8,FALSE)*VLOOKUP(ABSYLD2!BY$4,'[1]INTERNAL PARAMETERS-1'!$B$5:$J$44,3,FALSE)</f>
        <v>0</v>
      </c>
      <c r="BZ14" s="47">
        <f>ABSYLD1!BZ14*VLOOKUP(ABSYLD2!BZ$4,'[1]INTERNAL PARAMETERS-1'!$B$5:$J$44,5,FALSE)*VLOOKUP(ABSYLD2!BZ$4,'[1]INTERNAL PARAMETERS-1'!$B$5:$J$44,6,FALSE)*VLOOKUP(ABSYLD2!BZ$4,'[1]INTERNAL PARAMETERS-1'!$B$5:$J$44,3,FALSE) + ABSYLD1!BZ14*(1-VLOOKUP(ABSYLD2!BZ$4,'[1]INTERNAL PARAMETERS-1'!$B$5:$J$44,5,FALSE))*VLOOKUP(ABSYLD2!BZ$4,'[1]INTERNAL PARAMETERS-1'!$B$5:$J$44,8,FALSE)*VLOOKUP(ABSYLD2!BZ$4,'[1]INTERNAL PARAMETERS-1'!$B$5:$J$44,3,FALSE)</f>
        <v>3.2685015082494509E-2</v>
      </c>
      <c r="CA14" s="47">
        <f>ABSYLD1!CA14*VLOOKUP(ABSYLD2!CA$4,'[1]INTERNAL PARAMETERS-1'!$B$5:$J$44,5,FALSE)*VLOOKUP(ABSYLD2!CA$4,'[1]INTERNAL PARAMETERS-1'!$B$5:$J$44,6,FALSE)*VLOOKUP(ABSYLD2!CA$4,'[1]INTERNAL PARAMETERS-1'!$B$5:$J$44,3,FALSE) + ABSYLD1!CA14*(1-VLOOKUP(ABSYLD2!CA$4,'[1]INTERNAL PARAMETERS-1'!$B$5:$J$44,5,FALSE))*VLOOKUP(ABSYLD2!CA$4,'[1]INTERNAL PARAMETERS-1'!$B$5:$J$44,8,FALSE)*VLOOKUP(ABSYLD2!CA$4,'[1]INTERNAL PARAMETERS-1'!$B$5:$J$44,3,FALSE)</f>
        <v>0</v>
      </c>
      <c r="CB14" s="47">
        <f>ABSYLD1!CB14*VLOOKUP(ABSYLD2!CB$4,'[1]INTERNAL PARAMETERS-1'!$B$5:$J$44,5,FALSE)*VLOOKUP(ABSYLD2!CB$4,'[1]INTERNAL PARAMETERS-1'!$B$5:$J$44,6,FALSE)*VLOOKUP(ABSYLD2!CB$4,'[1]INTERNAL PARAMETERS-1'!$B$5:$J$44,3,FALSE) + ABSYLD1!CB14*(1-VLOOKUP(ABSYLD2!CB$4,'[1]INTERNAL PARAMETERS-1'!$B$5:$J$44,5,FALSE))*VLOOKUP(ABSYLD2!CB$4,'[1]INTERNAL PARAMETERS-1'!$B$5:$J$44,8,FALSE)*VLOOKUP(ABSYLD2!CB$4,'[1]INTERNAL PARAMETERS-1'!$B$5:$J$44,3,FALSE)</f>
        <v>0</v>
      </c>
      <c r="CC14" s="47">
        <f>ABSYLD1!CC14*VLOOKUP(ABSYLD2!CC$4,'[1]INTERNAL PARAMETERS-1'!$B$5:$J$44,5,FALSE)*VLOOKUP(ABSYLD2!CC$4,'[1]INTERNAL PARAMETERS-1'!$B$5:$J$44,6,FALSE)*VLOOKUP(ABSYLD2!CC$4,'[1]INTERNAL PARAMETERS-1'!$B$5:$J$44,3,FALSE) + ABSYLD1!CC14*(1-VLOOKUP(ABSYLD2!CC$4,'[1]INTERNAL PARAMETERS-1'!$B$5:$J$44,5,FALSE))*VLOOKUP(ABSYLD2!CC$4,'[1]INTERNAL PARAMETERS-1'!$B$5:$J$44,8,FALSE)*VLOOKUP(ABSYLD2!CC$4,'[1]INTERNAL PARAMETERS-1'!$B$5:$J$44,3,FALSE)</f>
        <v>6.6029752027684838E-2</v>
      </c>
      <c r="CD14" s="47">
        <f>ABSYLD1!CD14*VLOOKUP(ABSYLD2!CD$4,'[1]INTERNAL PARAMETERS-1'!$B$5:$J$44,5,FALSE)*VLOOKUP(ABSYLD2!CD$4,'[1]INTERNAL PARAMETERS-1'!$B$5:$J$44,6,FALSE)*VLOOKUP(ABSYLD2!CD$4,'[1]INTERNAL PARAMETERS-1'!$B$5:$J$44,3,FALSE) + ABSYLD1!CD14*(1-VLOOKUP(ABSYLD2!CD$4,'[1]INTERNAL PARAMETERS-1'!$B$5:$J$44,5,FALSE))*VLOOKUP(ABSYLD2!CD$4,'[1]INTERNAL PARAMETERS-1'!$B$5:$J$44,8,FALSE)*VLOOKUP(ABSYLD2!CD$4,'[1]INTERNAL PARAMETERS-1'!$B$5:$J$44,3,FALSE)</f>
        <v>0.14939239391507877</v>
      </c>
      <c r="CE14" s="47">
        <f>ABSYLD1!CE14*VLOOKUP(ABSYLD2!CE$4,'[1]INTERNAL PARAMETERS-1'!$B$5:$J$44,5,FALSE)*VLOOKUP(ABSYLD2!CE$4,'[1]INTERNAL PARAMETERS-1'!$B$5:$J$44,6,FALSE)*VLOOKUP(ABSYLD2!CE$4,'[1]INTERNAL PARAMETERS-1'!$B$5:$J$44,3,FALSE) + ABSYLD1!CE14*(1-VLOOKUP(ABSYLD2!CE$4,'[1]INTERNAL PARAMETERS-1'!$B$5:$J$44,5,FALSE))*VLOOKUP(ABSYLD2!CE$4,'[1]INTERNAL PARAMETERS-1'!$B$5:$J$44,8,FALSE)*VLOOKUP(ABSYLD2!CE$4,'[1]INTERNAL PARAMETERS-1'!$B$5:$J$44,3,FALSE)</f>
        <v>0.30817170705670516</v>
      </c>
      <c r="CF14" s="47">
        <f>ABSYLD1!CF14*VLOOKUP(ABSYLD2!CF$4,'[1]INTERNAL PARAMETERS-1'!$B$5:$J$44,5,FALSE)*VLOOKUP(ABSYLD2!CF$4,'[1]INTERNAL PARAMETERS-1'!$B$5:$J$44,6,FALSE)*VLOOKUP(ABSYLD2!CF$4,'[1]INTERNAL PARAMETERS-1'!$B$5:$J$44,3,FALSE) + ABSYLD1!CF14*(1-VLOOKUP(ABSYLD2!CF$4,'[1]INTERNAL PARAMETERS-1'!$B$5:$J$44,5,FALSE))*VLOOKUP(ABSYLD2!CF$4,'[1]INTERNAL PARAMETERS-1'!$B$5:$J$44,8,FALSE)*VLOOKUP(ABSYLD2!CF$4,'[1]INTERNAL PARAMETERS-1'!$B$5:$J$44,3,FALSE)</f>
        <v>0.1373403457041685</v>
      </c>
      <c r="CG14" s="47">
        <f>ABSYLD1!CG14*VLOOKUP(ABSYLD2!CG$4,'[1]INTERNAL PARAMETERS-1'!$B$5:$J$44,5,FALSE)*VLOOKUP(ABSYLD2!CG$4,'[1]INTERNAL PARAMETERS-1'!$B$5:$J$44,6,FALSE)*VLOOKUP(ABSYLD2!CG$4,'[1]INTERNAL PARAMETERS-1'!$B$5:$J$44,3,FALSE) + ABSYLD1!CG14*(1-VLOOKUP(ABSYLD2!CG$4,'[1]INTERNAL PARAMETERS-1'!$B$5:$J$44,5,FALSE))*VLOOKUP(ABSYLD2!CG$4,'[1]INTERNAL PARAMETERS-1'!$B$5:$J$44,8,FALSE)*VLOOKUP(ABSYLD2!CG$4,'[1]INTERNAL PARAMETERS-1'!$B$5:$J$44,3,FALSE)</f>
        <v>0</v>
      </c>
      <c r="CH14" s="46">
        <f>ABSYLD1!CH14*VLOOKUP(ABSYLD2!CH$4,'[1]INTERNAL PARAMETERS-1'!$B$5:$J$44,5,FALSE)*VLOOKUP(ABSYLD2!CH$4,'[1]INTERNAL PARAMETERS-1'!$B$5:$J$44,6,FALSE)*VLOOKUP(ABSYLD2!CH$4,'[1]INTERNAL PARAMETERS-1'!$B$5:$J$44,3,FALSE) + ABSYLD1!CH14*(1-VLOOKUP(ABSYLD2!CH$4,'[1]INTERNAL PARAMETERS-1'!$B$5:$J$44,5,FALSE))*VLOOKUP(ABSYLD2!CH$4,'[1]INTERNAL PARAMETERS-1'!$B$5:$J$44,8,FALSE)*VLOOKUP(ABSYLD2!CH$4,'[1]INTERNAL PARAMETERS-1'!$B$5:$J$44,3,FALSE)</f>
        <v>0</v>
      </c>
      <c r="CJ14" s="48">
        <f t="shared" si="0"/>
        <v>5966.1303365653539</v>
      </c>
      <c r="CK14" s="46">
        <f t="shared" si="1"/>
        <v>149.94853402019103</v>
      </c>
    </row>
    <row r="15" spans="2:89">
      <c r="B15" s="61" t="s">
        <v>5</v>
      </c>
      <c r="C15" s="60" t="s">
        <v>89</v>
      </c>
      <c r="D15" s="60" t="s">
        <v>78</v>
      </c>
      <c r="E15" s="137">
        <f>ABS!AL15</f>
        <v>13213.636363636362</v>
      </c>
      <c r="F15" s="62">
        <f>'[1]INTERNAL PARAMETERS-1'!M15</f>
        <v>34.72</v>
      </c>
      <c r="G15" s="48">
        <f>ABSYLD1!G15*VLOOKUP(ABSYLD2!G$4,'[1]INTERNAL PARAMETERS-1'!$B$5:$J$44,5,FALSE)*VLOOKUP(ABSYLD2!G$4,'[1]INTERNAL PARAMETERS-1'!$B$5:$J$44,7,FALSE)*ABSYLD2!$F15 + ABSYLD1!G15*(1-VLOOKUP(ABSYLD2!G$4,'[1]INTERNAL PARAMETERS-1'!$B$5:$J$44,5,FALSE))*VLOOKUP(ABSYLD2!G$4,'[1]INTERNAL PARAMETERS-1'!$B$5:$J$44,9,FALSE)*ABSYLD2!$F15</f>
        <v>2162.6510915565809</v>
      </c>
      <c r="H15" s="47">
        <f>ABSYLD1!H15*VLOOKUP(ABSYLD2!H$4,'[1]INTERNAL PARAMETERS-1'!$B$5:$J$44,5,FALSE)*VLOOKUP(ABSYLD2!H$4,'[1]INTERNAL PARAMETERS-1'!$B$5:$J$44,7,FALSE)*ABSYLD2!$F15 + ABSYLD1!H15*(1-VLOOKUP(ABSYLD2!H$4,'[1]INTERNAL PARAMETERS-1'!$B$5:$J$44,5,FALSE))*VLOOKUP(ABSYLD2!H$4,'[1]INTERNAL PARAMETERS-1'!$B$5:$J$44,9,FALSE)*ABSYLD2!$F15</f>
        <v>599.63020757410902</v>
      </c>
      <c r="I15" s="47">
        <f>ABSYLD1!I15*VLOOKUP(ABSYLD2!I$4,'[1]INTERNAL PARAMETERS-1'!$B$5:$J$44,5,FALSE)*VLOOKUP(ABSYLD2!I$4,'[1]INTERNAL PARAMETERS-1'!$B$5:$J$44,7,FALSE)*ABSYLD2!$F15 + ABSYLD1!I15*(1-VLOOKUP(ABSYLD2!I$4,'[1]INTERNAL PARAMETERS-1'!$B$5:$J$44,5,FALSE))*VLOOKUP(ABSYLD2!I$4,'[1]INTERNAL PARAMETERS-1'!$B$5:$J$44,9,FALSE)*ABSYLD2!$F15</f>
        <v>994.7093877277199</v>
      </c>
      <c r="J15" s="47">
        <f>ABSYLD1!J15*VLOOKUP(ABSYLD2!J$4,'[1]INTERNAL PARAMETERS-1'!$B$5:$J$44,5,FALSE)*VLOOKUP(ABSYLD2!J$4,'[1]INTERNAL PARAMETERS-1'!$B$5:$J$44,7,FALSE)*ABSYLD2!$F15 + ABSYLD1!J15*(1-VLOOKUP(ABSYLD2!J$4,'[1]INTERNAL PARAMETERS-1'!$B$5:$J$44,5,FALSE))*VLOOKUP(ABSYLD2!J$4,'[1]INTERNAL PARAMETERS-1'!$B$5:$J$44,9,FALSE)*ABSYLD2!$F15</f>
        <v>0</v>
      </c>
      <c r="K15" s="47">
        <f>ABSYLD1!K15*VLOOKUP(ABSYLD2!K$4,'[1]INTERNAL PARAMETERS-1'!$B$5:$J$44,5,FALSE)*VLOOKUP(ABSYLD2!K$4,'[1]INTERNAL PARAMETERS-1'!$B$5:$J$44,7,FALSE)*ABSYLD2!$F15 + ABSYLD1!K15*(1-VLOOKUP(ABSYLD2!K$4,'[1]INTERNAL PARAMETERS-1'!$B$5:$J$44,5,FALSE))*VLOOKUP(ABSYLD2!K$4,'[1]INTERNAL PARAMETERS-1'!$B$5:$J$44,9,FALSE)*ABSYLD2!$F15</f>
        <v>0</v>
      </c>
      <c r="L15" s="47">
        <f>ABSYLD1!L15*VLOOKUP(ABSYLD2!L$4,'[1]INTERNAL PARAMETERS-1'!$B$5:$J$44,5,FALSE)*VLOOKUP(ABSYLD2!L$4,'[1]INTERNAL PARAMETERS-1'!$B$5:$J$44,7,FALSE)*ABSYLD2!$F15 + ABSYLD1!L15*(1-VLOOKUP(ABSYLD2!L$4,'[1]INTERNAL PARAMETERS-1'!$B$5:$J$44,5,FALSE))*VLOOKUP(ABSYLD2!L$4,'[1]INTERNAL PARAMETERS-1'!$B$5:$J$44,9,FALSE)*ABSYLD2!$F15</f>
        <v>0</v>
      </c>
      <c r="M15" s="47">
        <f>ABSYLD1!M15*VLOOKUP(ABSYLD2!M$4,'[1]INTERNAL PARAMETERS-1'!$B$5:$J$44,5,FALSE)*VLOOKUP(ABSYLD2!M$4,'[1]INTERNAL PARAMETERS-1'!$B$5:$J$44,7,FALSE)*ABSYLD2!$F15 + ABSYLD1!M15*(1-VLOOKUP(ABSYLD2!M$4,'[1]INTERNAL PARAMETERS-1'!$B$5:$J$44,5,FALSE))*VLOOKUP(ABSYLD2!M$4,'[1]INTERNAL PARAMETERS-1'!$B$5:$J$44,9,FALSE)*ABSYLD2!$F15</f>
        <v>59.298628423287269</v>
      </c>
      <c r="N15" s="47">
        <f>ABSYLD1!N15*VLOOKUP(ABSYLD2!N$4,'[1]INTERNAL PARAMETERS-1'!$B$5:$J$44,5,FALSE)*VLOOKUP(ABSYLD2!N$4,'[1]INTERNAL PARAMETERS-1'!$B$5:$J$44,7,FALSE)*ABSYLD2!$F15 + ABSYLD1!N15*(1-VLOOKUP(ABSYLD2!N$4,'[1]INTERNAL PARAMETERS-1'!$B$5:$J$44,5,FALSE))*VLOOKUP(ABSYLD2!N$4,'[1]INTERNAL PARAMETERS-1'!$B$5:$J$44,9,FALSE)*ABSYLD2!$F15</f>
        <v>3.4185113859272724</v>
      </c>
      <c r="O15" s="47">
        <f>ABSYLD1!O15*VLOOKUP(ABSYLD2!O$4,'[1]INTERNAL PARAMETERS-1'!$B$5:$J$44,5,FALSE)*VLOOKUP(ABSYLD2!O$4,'[1]INTERNAL PARAMETERS-1'!$B$5:$J$44,7,FALSE)*ABSYLD2!$F15 + ABSYLD1!O15*(1-VLOOKUP(ABSYLD2!O$4,'[1]INTERNAL PARAMETERS-1'!$B$5:$J$44,5,FALSE))*VLOOKUP(ABSYLD2!O$4,'[1]INTERNAL PARAMETERS-1'!$B$5:$J$44,9,FALSE)*ABSYLD2!$F15</f>
        <v>0</v>
      </c>
      <c r="P15" s="47">
        <f>ABSYLD1!P15*VLOOKUP(ABSYLD2!P$4,'[1]INTERNAL PARAMETERS-1'!$B$5:$J$44,5,FALSE)*VLOOKUP(ABSYLD2!P$4,'[1]INTERNAL PARAMETERS-1'!$B$5:$J$44,7,FALSE)*ABSYLD2!$F15 + ABSYLD1!P15*(1-VLOOKUP(ABSYLD2!P$4,'[1]INTERNAL PARAMETERS-1'!$B$5:$J$44,5,FALSE))*VLOOKUP(ABSYLD2!P$4,'[1]INTERNAL PARAMETERS-1'!$B$5:$J$44,9,FALSE)*ABSYLD2!$F15</f>
        <v>0</v>
      </c>
      <c r="Q15" s="47">
        <f>ABSYLD1!Q15*VLOOKUP(ABSYLD2!Q$4,'[1]INTERNAL PARAMETERS-1'!$B$5:$J$44,5,FALSE)*VLOOKUP(ABSYLD2!Q$4,'[1]INTERNAL PARAMETERS-1'!$B$5:$J$44,7,FALSE)*ABSYLD2!$F15 + ABSYLD1!Q15*(1-VLOOKUP(ABSYLD2!Q$4,'[1]INTERNAL PARAMETERS-1'!$B$5:$J$44,5,FALSE))*VLOOKUP(ABSYLD2!Q$4,'[1]INTERNAL PARAMETERS-1'!$B$5:$J$44,9,FALSE)*ABSYLD2!$F15</f>
        <v>0</v>
      </c>
      <c r="R15" s="47">
        <f>ABSYLD1!R15*VLOOKUP(ABSYLD2!R$4,'[1]INTERNAL PARAMETERS-1'!$B$5:$J$44,5,FALSE)*VLOOKUP(ABSYLD2!R$4,'[1]INTERNAL PARAMETERS-1'!$B$5:$J$44,7,FALSE)*ABSYLD2!$F15 + ABSYLD1!R15*(1-VLOOKUP(ABSYLD2!R$4,'[1]INTERNAL PARAMETERS-1'!$B$5:$J$44,5,FALSE))*VLOOKUP(ABSYLD2!R$4,'[1]INTERNAL PARAMETERS-1'!$B$5:$J$44,9,FALSE)*ABSYLD2!$F15</f>
        <v>7.0901302935272721</v>
      </c>
      <c r="S15" s="47">
        <f>ABSYLD1!S15*VLOOKUP(ABSYLD2!S$4,'[1]INTERNAL PARAMETERS-1'!$B$5:$J$44,5,FALSE)*VLOOKUP(ABSYLD2!S$4,'[1]INTERNAL PARAMETERS-1'!$B$5:$J$44,7,FALSE)*ABSYLD2!$F15 + ABSYLD1!S15*(1-VLOOKUP(ABSYLD2!S$4,'[1]INTERNAL PARAMETERS-1'!$B$5:$J$44,5,FALSE))*VLOOKUP(ABSYLD2!S$4,'[1]INTERNAL PARAMETERS-1'!$B$5:$J$44,9,FALSE)*ABSYLD2!$F15</f>
        <v>117.40479789894543</v>
      </c>
      <c r="T15" s="47">
        <f>ABSYLD1!T15*VLOOKUP(ABSYLD2!T$4,'[1]INTERNAL PARAMETERS-1'!$B$5:$J$44,5,FALSE)*VLOOKUP(ABSYLD2!T$4,'[1]INTERNAL PARAMETERS-1'!$B$5:$J$44,7,FALSE)*ABSYLD2!$F15 + ABSYLD1!T15*(1-VLOOKUP(ABSYLD2!T$4,'[1]INTERNAL PARAMETERS-1'!$B$5:$J$44,5,FALSE))*VLOOKUP(ABSYLD2!T$4,'[1]INTERNAL PARAMETERS-1'!$B$5:$J$44,9,FALSE)*ABSYLD2!$F15</f>
        <v>24.688649938909084</v>
      </c>
      <c r="U15" s="47">
        <f>ABSYLD1!U15*VLOOKUP(ABSYLD2!U$4,'[1]INTERNAL PARAMETERS-1'!$B$5:$J$44,5,FALSE)*VLOOKUP(ABSYLD2!U$4,'[1]INTERNAL PARAMETERS-1'!$B$5:$J$44,7,FALSE)*ABSYLD2!$F15 + ABSYLD1!U15*(1-VLOOKUP(ABSYLD2!U$4,'[1]INTERNAL PARAMETERS-1'!$B$5:$J$44,5,FALSE))*VLOOKUP(ABSYLD2!U$4,'[1]INTERNAL PARAMETERS-1'!$B$5:$J$44,9,FALSE)*ABSYLD2!$F15</f>
        <v>27.183793705396361</v>
      </c>
      <c r="V15" s="47">
        <f>ABSYLD1!V15*VLOOKUP(ABSYLD2!V$4,'[1]INTERNAL PARAMETERS-1'!$B$5:$J$44,5,FALSE)*VLOOKUP(ABSYLD2!V$4,'[1]INTERNAL PARAMETERS-1'!$B$5:$J$44,7,FALSE)*ABSYLD2!$F15 + ABSYLD1!V15*(1-VLOOKUP(ABSYLD2!V$4,'[1]INTERNAL PARAMETERS-1'!$B$5:$J$44,5,FALSE))*VLOOKUP(ABSYLD2!V$4,'[1]INTERNAL PARAMETERS-1'!$B$5:$J$44,9,FALSE)*ABSYLD2!$F15</f>
        <v>132.14474633555997</v>
      </c>
      <c r="W15" s="47">
        <f>ABSYLD1!W15*VLOOKUP(ABSYLD2!W$4,'[1]INTERNAL PARAMETERS-1'!$B$5:$J$44,5,FALSE)*VLOOKUP(ABSYLD2!W$4,'[1]INTERNAL PARAMETERS-1'!$B$5:$J$44,7,FALSE)*ABSYLD2!$F15 + ABSYLD1!W15*(1-VLOOKUP(ABSYLD2!W$4,'[1]INTERNAL PARAMETERS-1'!$B$5:$J$44,5,FALSE))*VLOOKUP(ABSYLD2!W$4,'[1]INTERNAL PARAMETERS-1'!$B$5:$J$44,9,FALSE)*ABSYLD2!$F15</f>
        <v>0</v>
      </c>
      <c r="X15" s="47">
        <f>ABSYLD1!X15*VLOOKUP(ABSYLD2!X$4,'[1]INTERNAL PARAMETERS-1'!$B$5:$J$44,5,FALSE)*VLOOKUP(ABSYLD2!X$4,'[1]INTERNAL PARAMETERS-1'!$B$5:$J$44,7,FALSE)*ABSYLD2!$F15 + ABSYLD1!X15*(1-VLOOKUP(ABSYLD2!X$4,'[1]INTERNAL PARAMETERS-1'!$B$5:$J$44,5,FALSE))*VLOOKUP(ABSYLD2!X$4,'[1]INTERNAL PARAMETERS-1'!$B$5:$J$44,9,FALSE)*ABSYLD2!$F15</f>
        <v>0</v>
      </c>
      <c r="Y15" s="47">
        <f>ABSYLD1!Y15*VLOOKUP(ABSYLD2!Y$4,'[1]INTERNAL PARAMETERS-1'!$B$5:$J$44,5,FALSE)*VLOOKUP(ABSYLD2!Y$4,'[1]INTERNAL PARAMETERS-1'!$B$5:$J$44,7,FALSE)*ABSYLD2!$F15 + ABSYLD1!Y15*(1-VLOOKUP(ABSYLD2!Y$4,'[1]INTERNAL PARAMETERS-1'!$B$5:$J$44,5,FALSE))*VLOOKUP(ABSYLD2!Y$4,'[1]INTERNAL PARAMETERS-1'!$B$5:$J$44,9,FALSE)*ABSYLD2!$F15</f>
        <v>0</v>
      </c>
      <c r="Z15" s="47">
        <f>ABSYLD1!Z15*VLOOKUP(ABSYLD2!Z$4,'[1]INTERNAL PARAMETERS-1'!$B$5:$J$44,5,FALSE)*VLOOKUP(ABSYLD2!Z$4,'[1]INTERNAL PARAMETERS-1'!$B$5:$J$44,7,FALSE)*ABSYLD2!$F15 + ABSYLD1!Z15*(1-VLOOKUP(ABSYLD2!Z$4,'[1]INTERNAL PARAMETERS-1'!$B$5:$J$44,5,FALSE))*VLOOKUP(ABSYLD2!Z$4,'[1]INTERNAL PARAMETERS-1'!$B$5:$J$44,9,FALSE)*ABSYLD2!$F15</f>
        <v>0</v>
      </c>
      <c r="AA15" s="47">
        <f>ABSYLD1!AA15*VLOOKUP(ABSYLD2!AA$4,'[1]INTERNAL PARAMETERS-1'!$B$5:$J$44,5,FALSE)*VLOOKUP(ABSYLD2!AA$4,'[1]INTERNAL PARAMETERS-1'!$B$5:$J$44,7,FALSE)*ABSYLD2!$F15 + ABSYLD1!AA15*(1-VLOOKUP(ABSYLD2!AA$4,'[1]INTERNAL PARAMETERS-1'!$B$5:$J$44,5,FALSE))*VLOOKUP(ABSYLD2!AA$4,'[1]INTERNAL PARAMETERS-1'!$B$5:$J$44,9,FALSE)*ABSYLD2!$F15</f>
        <v>0</v>
      </c>
      <c r="AB15" s="47">
        <f>ABSYLD1!AB15*VLOOKUP(ABSYLD2!AB$4,'[1]INTERNAL PARAMETERS-1'!$B$5:$J$44,5,FALSE)*VLOOKUP(ABSYLD2!AB$4,'[1]INTERNAL PARAMETERS-1'!$B$5:$J$44,7,FALSE)*ABSYLD2!$F15 + ABSYLD1!AB15*(1-VLOOKUP(ABSYLD2!AB$4,'[1]INTERNAL PARAMETERS-1'!$B$5:$J$44,5,FALSE))*VLOOKUP(ABSYLD2!AB$4,'[1]INTERNAL PARAMETERS-1'!$B$5:$J$44,9,FALSE)*ABSYLD2!$F15</f>
        <v>0</v>
      </c>
      <c r="AC15" s="47">
        <f>ABSYLD1!AC15*VLOOKUP(ABSYLD2!AC$4,'[1]INTERNAL PARAMETERS-1'!$B$5:$J$44,5,FALSE)*VLOOKUP(ABSYLD2!AC$4,'[1]INTERNAL PARAMETERS-1'!$B$5:$J$44,7,FALSE)*ABSYLD2!$F15 + ABSYLD1!AC15*(1-VLOOKUP(ABSYLD2!AC$4,'[1]INTERNAL PARAMETERS-1'!$B$5:$J$44,5,FALSE))*VLOOKUP(ABSYLD2!AC$4,'[1]INTERNAL PARAMETERS-1'!$B$5:$J$44,9,FALSE)*ABSYLD2!$F15</f>
        <v>0</v>
      </c>
      <c r="AD15" s="47">
        <f>ABSYLD1!AD15*VLOOKUP(ABSYLD2!AD$4,'[1]INTERNAL PARAMETERS-1'!$B$5:$J$44,5,FALSE)*VLOOKUP(ABSYLD2!AD$4,'[1]INTERNAL PARAMETERS-1'!$B$5:$J$44,7,FALSE)*ABSYLD2!$F15 + ABSYLD1!AD15*(1-VLOOKUP(ABSYLD2!AD$4,'[1]INTERNAL PARAMETERS-1'!$B$5:$J$44,5,FALSE))*VLOOKUP(ABSYLD2!AD$4,'[1]INTERNAL PARAMETERS-1'!$B$5:$J$44,9,FALSE)*ABSYLD2!$F15</f>
        <v>0</v>
      </c>
      <c r="AE15" s="47">
        <f>ABSYLD1!AE15*VLOOKUP(ABSYLD2!AE$4,'[1]INTERNAL PARAMETERS-1'!$B$5:$J$44,5,FALSE)*VLOOKUP(ABSYLD2!AE$4,'[1]INTERNAL PARAMETERS-1'!$B$5:$J$44,7,FALSE)*ABSYLD2!$F15 + ABSYLD1!AE15*(1-VLOOKUP(ABSYLD2!AE$4,'[1]INTERNAL PARAMETERS-1'!$B$5:$J$44,5,FALSE))*VLOOKUP(ABSYLD2!AE$4,'[1]INTERNAL PARAMETERS-1'!$B$5:$J$44,9,FALSE)*ABSYLD2!$F15</f>
        <v>0</v>
      </c>
      <c r="AF15" s="47">
        <f>ABSYLD1!AF15*VLOOKUP(ABSYLD2!AF$4,'[1]INTERNAL PARAMETERS-1'!$B$5:$J$44,5,FALSE)*VLOOKUP(ABSYLD2!AF$4,'[1]INTERNAL PARAMETERS-1'!$B$5:$J$44,7,FALSE)*ABSYLD2!$F15 + ABSYLD1!AF15*(1-VLOOKUP(ABSYLD2!AF$4,'[1]INTERNAL PARAMETERS-1'!$B$5:$J$44,5,FALSE))*VLOOKUP(ABSYLD2!AF$4,'[1]INTERNAL PARAMETERS-1'!$B$5:$J$44,9,FALSE)*ABSYLD2!$F15</f>
        <v>9.8765610414545435</v>
      </c>
      <c r="AG15" s="47">
        <f>ABSYLD1!AG15*VLOOKUP(ABSYLD2!AG$4,'[1]INTERNAL PARAMETERS-1'!$B$5:$J$44,5,FALSE)*VLOOKUP(ABSYLD2!AG$4,'[1]INTERNAL PARAMETERS-1'!$B$5:$J$44,7,FALSE)*ABSYLD2!$F15 + ABSYLD1!AG15*(1-VLOOKUP(ABSYLD2!AG$4,'[1]INTERNAL PARAMETERS-1'!$B$5:$J$44,5,FALSE))*VLOOKUP(ABSYLD2!AG$4,'[1]INTERNAL PARAMETERS-1'!$B$5:$J$44,9,FALSE)*ABSYLD2!$F15</f>
        <v>0</v>
      </c>
      <c r="AH15" s="47">
        <f>ABSYLD1!AH15*VLOOKUP(ABSYLD2!AH$4,'[1]INTERNAL PARAMETERS-1'!$B$5:$J$44,5,FALSE)*VLOOKUP(ABSYLD2!AH$4,'[1]INTERNAL PARAMETERS-1'!$B$5:$J$44,7,FALSE)*ABSYLD2!$F15 + ABSYLD1!AH15*(1-VLOOKUP(ABSYLD2!AH$4,'[1]INTERNAL PARAMETERS-1'!$B$5:$J$44,5,FALSE))*VLOOKUP(ABSYLD2!AH$4,'[1]INTERNAL PARAMETERS-1'!$B$5:$J$44,9,FALSE)*ABSYLD2!$F15</f>
        <v>0</v>
      </c>
      <c r="AI15" s="47">
        <f>ABSYLD1!AI15*VLOOKUP(ABSYLD2!AI$4,'[1]INTERNAL PARAMETERS-1'!$B$5:$J$44,5,FALSE)*VLOOKUP(ABSYLD2!AI$4,'[1]INTERNAL PARAMETERS-1'!$B$5:$J$44,7,FALSE)*ABSYLD2!$F15 + ABSYLD1!AI15*(1-VLOOKUP(ABSYLD2!AI$4,'[1]INTERNAL PARAMETERS-1'!$B$5:$J$44,5,FALSE))*VLOOKUP(ABSYLD2!AI$4,'[1]INTERNAL PARAMETERS-1'!$B$5:$J$44,9,FALSE)*ABSYLD2!$F15</f>
        <v>2.2156657167272726</v>
      </c>
      <c r="AJ15" s="47">
        <f>ABSYLD1!AJ15*VLOOKUP(ABSYLD2!AJ$4,'[1]INTERNAL PARAMETERS-1'!$B$5:$J$44,5,FALSE)*VLOOKUP(ABSYLD2!AJ$4,'[1]INTERNAL PARAMETERS-1'!$B$5:$J$44,7,FALSE)*ABSYLD2!$F15 + ABSYLD1!AJ15*(1-VLOOKUP(ABSYLD2!AJ$4,'[1]INTERNAL PARAMETERS-1'!$B$5:$J$44,5,FALSE))*VLOOKUP(ABSYLD2!AJ$4,'[1]INTERNAL PARAMETERS-1'!$B$5:$J$44,9,FALSE)*ABSYLD2!$F15</f>
        <v>17.282192590472725</v>
      </c>
      <c r="AK15" s="47">
        <f>ABSYLD1!AK15*VLOOKUP(ABSYLD2!AK$4,'[1]INTERNAL PARAMETERS-1'!$B$5:$J$44,5,FALSE)*VLOOKUP(ABSYLD2!AK$4,'[1]INTERNAL PARAMETERS-1'!$B$5:$J$44,7,FALSE)*ABSYLD2!$F15 + ABSYLD1!AK15*(1-VLOOKUP(ABSYLD2!AK$4,'[1]INTERNAL PARAMETERS-1'!$B$5:$J$44,5,FALSE))*VLOOKUP(ABSYLD2!AK$4,'[1]INTERNAL PARAMETERS-1'!$B$5:$J$44,9,FALSE)*ABSYLD2!$F15</f>
        <v>0</v>
      </c>
      <c r="AL15" s="47">
        <f>ABSYLD1!AL15*VLOOKUP(ABSYLD2!AL$4,'[1]INTERNAL PARAMETERS-1'!$B$5:$J$44,5,FALSE)*VLOOKUP(ABSYLD2!AL$4,'[1]INTERNAL PARAMETERS-1'!$B$5:$J$44,7,FALSE)*ABSYLD2!$F15 + ABSYLD1!AL15*(1-VLOOKUP(ABSYLD2!AL$4,'[1]INTERNAL PARAMETERS-1'!$B$5:$J$44,5,FALSE))*VLOOKUP(ABSYLD2!AL$4,'[1]INTERNAL PARAMETERS-1'!$B$5:$J$44,9,FALSE)*ABSYLD2!$F15</f>
        <v>0</v>
      </c>
      <c r="AM15" s="47">
        <f>ABSYLD1!AM15*VLOOKUP(ABSYLD2!AM$4,'[1]INTERNAL PARAMETERS-1'!$B$5:$J$44,5,FALSE)*VLOOKUP(ABSYLD2!AM$4,'[1]INTERNAL PARAMETERS-1'!$B$5:$J$44,7,FALSE)*ABSYLD2!$F15 + ABSYLD1!AM15*(1-VLOOKUP(ABSYLD2!AM$4,'[1]INTERNAL PARAMETERS-1'!$B$5:$J$44,5,FALSE))*VLOOKUP(ABSYLD2!AM$4,'[1]INTERNAL PARAMETERS-1'!$B$5:$J$44,9,FALSE)*ABSYLD2!$F15</f>
        <v>0</v>
      </c>
      <c r="AN15" s="47">
        <f>ABSYLD1!AN15*VLOOKUP(ABSYLD2!AN$4,'[1]INTERNAL PARAMETERS-1'!$B$5:$J$44,5,FALSE)*VLOOKUP(ABSYLD2!AN$4,'[1]INTERNAL PARAMETERS-1'!$B$5:$J$44,7,FALSE)*ABSYLD2!$F15 + ABSYLD1!AN15*(1-VLOOKUP(ABSYLD2!AN$4,'[1]INTERNAL PARAMETERS-1'!$B$5:$J$44,5,FALSE))*VLOOKUP(ABSYLD2!AN$4,'[1]INTERNAL PARAMETERS-1'!$B$5:$J$44,9,FALSE)*ABSYLD2!$F15</f>
        <v>0</v>
      </c>
      <c r="AO15" s="47">
        <f>ABSYLD1!AO15*VLOOKUP(ABSYLD2!AO$4,'[1]INTERNAL PARAMETERS-1'!$B$5:$J$44,5,FALSE)*VLOOKUP(ABSYLD2!AO$4,'[1]INTERNAL PARAMETERS-1'!$B$5:$J$44,7,FALSE)*ABSYLD2!$F15 + ABSYLD1!AO15*(1-VLOOKUP(ABSYLD2!AO$4,'[1]INTERNAL PARAMETERS-1'!$B$5:$J$44,5,FALSE))*VLOOKUP(ABSYLD2!AO$4,'[1]INTERNAL PARAMETERS-1'!$B$5:$J$44,9,FALSE)*ABSYLD2!$F15</f>
        <v>0</v>
      </c>
      <c r="AP15" s="47">
        <f>ABSYLD1!AP15*VLOOKUP(ABSYLD2!AP$4,'[1]INTERNAL PARAMETERS-1'!$B$5:$J$44,5,FALSE)*VLOOKUP(ABSYLD2!AP$4,'[1]INTERNAL PARAMETERS-1'!$B$5:$J$44,7,FALSE)*ABSYLD2!$F15 + ABSYLD1!AP15*(1-VLOOKUP(ABSYLD2!AP$4,'[1]INTERNAL PARAMETERS-1'!$B$5:$J$44,5,FALSE))*VLOOKUP(ABSYLD2!AP$4,'[1]INTERNAL PARAMETERS-1'!$B$5:$J$44,9,FALSE)*ABSYLD2!$F15</f>
        <v>0</v>
      </c>
      <c r="AQ15" s="47">
        <f>ABSYLD1!AQ15*VLOOKUP(ABSYLD2!AQ$4,'[1]INTERNAL PARAMETERS-1'!$B$5:$J$44,5,FALSE)*VLOOKUP(ABSYLD2!AQ$4,'[1]INTERNAL PARAMETERS-1'!$B$5:$J$44,7,FALSE)*ABSYLD2!$F15 + ABSYLD1!AQ15*(1-VLOOKUP(ABSYLD2!AQ$4,'[1]INTERNAL PARAMETERS-1'!$B$5:$J$44,5,FALSE))*VLOOKUP(ABSYLD2!AQ$4,'[1]INTERNAL PARAMETERS-1'!$B$5:$J$44,9,FALSE)*ABSYLD2!$F15</f>
        <v>0</v>
      </c>
      <c r="AR15" s="47">
        <f>ABSYLD1!AR15*VLOOKUP(ABSYLD2!AR$4,'[1]INTERNAL PARAMETERS-1'!$B$5:$J$44,5,FALSE)*VLOOKUP(ABSYLD2!AR$4,'[1]INTERNAL PARAMETERS-1'!$B$5:$J$44,7,FALSE)*ABSYLD2!$F15 + ABSYLD1!AR15*(1-VLOOKUP(ABSYLD2!AR$4,'[1]INTERNAL PARAMETERS-1'!$B$5:$J$44,5,FALSE))*VLOOKUP(ABSYLD2!AR$4,'[1]INTERNAL PARAMETERS-1'!$B$5:$J$44,9,FALSE)*ABSYLD2!$F15</f>
        <v>0</v>
      </c>
      <c r="AS15" s="47">
        <f>ABSYLD1!AS15*VLOOKUP(ABSYLD2!AS$4,'[1]INTERNAL PARAMETERS-1'!$B$5:$J$44,5,FALSE)*VLOOKUP(ABSYLD2!AS$4,'[1]INTERNAL PARAMETERS-1'!$B$5:$J$44,7,FALSE)*ABSYLD2!$F15 + ABSYLD1!AS15*(1-VLOOKUP(ABSYLD2!AS$4,'[1]INTERNAL PARAMETERS-1'!$B$5:$J$44,5,FALSE))*VLOOKUP(ABSYLD2!AS$4,'[1]INTERNAL PARAMETERS-1'!$B$5:$J$44,9,FALSE)*ABSYLD2!$F15</f>
        <v>0</v>
      </c>
      <c r="AT15" s="46">
        <f>ABSYLD1!AT15*VLOOKUP(ABSYLD2!AT$4,'[1]INTERNAL PARAMETERS-1'!$B$5:$J$44,5,FALSE)*VLOOKUP(ABSYLD2!AT$4,'[1]INTERNAL PARAMETERS-1'!$B$5:$J$44,7,FALSE)*ABSYLD2!$F15 + ABSYLD1!AT15*(1-VLOOKUP(ABSYLD2!AT$4,'[1]INTERNAL PARAMETERS-1'!$B$5:$J$44,5,FALSE))*VLOOKUP(ABSYLD2!AT$4,'[1]INTERNAL PARAMETERS-1'!$B$5:$J$44,9,FALSE)*ABSYLD2!$F15</f>
        <v>0</v>
      </c>
      <c r="AU15" s="48">
        <f>ABSYLD1!AU15*VLOOKUP(ABSYLD2!AU$4,'[1]INTERNAL PARAMETERS-1'!$B$5:$J$44,5,FALSE)*VLOOKUP(ABSYLD2!AU$4,'[1]INTERNAL PARAMETERS-1'!$B$5:$J$44,6,FALSE)*VLOOKUP(ABSYLD2!AU$4,'[1]INTERNAL PARAMETERS-1'!$B$5:$J$44,3,FALSE) + ABSYLD1!AU15*(1-VLOOKUP(ABSYLD2!AU$4,'[1]INTERNAL PARAMETERS-1'!$B$5:$J$44,5,FALSE))*VLOOKUP(ABSYLD2!AU$4,'[1]INTERNAL PARAMETERS-1'!$B$5:$J$44,8,FALSE)*VLOOKUP(ABSYLD2!AU$4,'[1]INTERNAL PARAMETERS-1'!$B$5:$J$44,3,FALSE)</f>
        <v>0</v>
      </c>
      <c r="AV15" s="47">
        <f>ABSYLD1!AV15*VLOOKUP(ABSYLD2!AV$4,'[1]INTERNAL PARAMETERS-1'!$B$5:$J$44,5,FALSE)*VLOOKUP(ABSYLD2!AV$4,'[1]INTERNAL PARAMETERS-1'!$B$5:$J$44,6,FALSE)*VLOOKUP(ABSYLD2!AV$4,'[1]INTERNAL PARAMETERS-1'!$B$5:$J$44,3,FALSE) + ABSYLD1!AV15*(1-VLOOKUP(ABSYLD2!AV$4,'[1]INTERNAL PARAMETERS-1'!$B$5:$J$44,5,FALSE))*VLOOKUP(ABSYLD2!AV$4,'[1]INTERNAL PARAMETERS-1'!$B$5:$J$44,8,FALSE)*VLOOKUP(ABSYLD2!AV$4,'[1]INTERNAL PARAMETERS-1'!$B$5:$J$44,3,FALSE)</f>
        <v>0</v>
      </c>
      <c r="AW15" s="47">
        <f>ABSYLD1!AW15*VLOOKUP(ABSYLD2!AW$4,'[1]INTERNAL PARAMETERS-1'!$B$5:$J$44,5,FALSE)*VLOOKUP(ABSYLD2!AW$4,'[1]INTERNAL PARAMETERS-1'!$B$5:$J$44,6,FALSE)*VLOOKUP(ABSYLD2!AW$4,'[1]INTERNAL PARAMETERS-1'!$B$5:$J$44,3,FALSE) + ABSYLD1!AW15*(1-VLOOKUP(ABSYLD2!AW$4,'[1]INTERNAL PARAMETERS-1'!$B$5:$J$44,5,FALSE))*VLOOKUP(ABSYLD2!AW$4,'[1]INTERNAL PARAMETERS-1'!$B$5:$J$44,8,FALSE)*VLOOKUP(ABSYLD2!AW$4,'[1]INTERNAL PARAMETERS-1'!$B$5:$J$44,3,FALSE)</f>
        <v>33.82577489223651</v>
      </c>
      <c r="AX15" s="47">
        <f>ABSYLD1!AX15*VLOOKUP(ABSYLD2!AX$4,'[1]INTERNAL PARAMETERS-1'!$B$5:$J$44,5,FALSE)*VLOOKUP(ABSYLD2!AX$4,'[1]INTERNAL PARAMETERS-1'!$B$5:$J$44,6,FALSE)*VLOOKUP(ABSYLD2!AX$4,'[1]INTERNAL PARAMETERS-1'!$B$5:$J$44,3,FALSE) + ABSYLD1!AX15*(1-VLOOKUP(ABSYLD2!AX$4,'[1]INTERNAL PARAMETERS-1'!$B$5:$J$44,5,FALSE))*VLOOKUP(ABSYLD2!AX$4,'[1]INTERNAL PARAMETERS-1'!$B$5:$J$44,8,FALSE)*VLOOKUP(ABSYLD2!AX$4,'[1]INTERNAL PARAMETERS-1'!$B$5:$J$44,3,FALSE)</f>
        <v>0</v>
      </c>
      <c r="AY15" s="47">
        <f>ABSYLD1!AY15*VLOOKUP(ABSYLD2!AY$4,'[1]INTERNAL PARAMETERS-1'!$B$5:$J$44,5,FALSE)*VLOOKUP(ABSYLD2!AY$4,'[1]INTERNAL PARAMETERS-1'!$B$5:$J$44,6,FALSE)*VLOOKUP(ABSYLD2!AY$4,'[1]INTERNAL PARAMETERS-1'!$B$5:$J$44,3,FALSE) + ABSYLD1!AY15*(1-VLOOKUP(ABSYLD2!AY$4,'[1]INTERNAL PARAMETERS-1'!$B$5:$J$44,5,FALSE))*VLOOKUP(ABSYLD2!AY$4,'[1]INTERNAL PARAMETERS-1'!$B$5:$J$44,8,FALSE)*VLOOKUP(ABSYLD2!AY$4,'[1]INTERNAL PARAMETERS-1'!$B$5:$J$44,3,FALSE)</f>
        <v>0</v>
      </c>
      <c r="AZ15" s="47">
        <f>ABSYLD1!AZ15*VLOOKUP(ABSYLD2!AZ$4,'[1]INTERNAL PARAMETERS-1'!$B$5:$J$44,5,FALSE)*VLOOKUP(ABSYLD2!AZ$4,'[1]INTERNAL PARAMETERS-1'!$B$5:$J$44,6,FALSE)*VLOOKUP(ABSYLD2!AZ$4,'[1]INTERNAL PARAMETERS-1'!$B$5:$J$44,3,FALSE) + ABSYLD1!AZ15*(1-VLOOKUP(ABSYLD2!AZ$4,'[1]INTERNAL PARAMETERS-1'!$B$5:$J$44,5,FALSE))*VLOOKUP(ABSYLD2!AZ$4,'[1]INTERNAL PARAMETERS-1'!$B$5:$J$44,8,FALSE)*VLOOKUP(ABSYLD2!AZ$4,'[1]INTERNAL PARAMETERS-1'!$B$5:$J$44,3,FALSE)</f>
        <v>0</v>
      </c>
      <c r="BA15" s="47">
        <f>ABSYLD1!BA15*VLOOKUP(ABSYLD2!BA$4,'[1]INTERNAL PARAMETERS-1'!$B$5:$J$44,5,FALSE)*VLOOKUP(ABSYLD2!BA$4,'[1]INTERNAL PARAMETERS-1'!$B$5:$J$44,6,FALSE)*VLOOKUP(ABSYLD2!BA$4,'[1]INTERNAL PARAMETERS-1'!$B$5:$J$44,3,FALSE) + ABSYLD1!BA15*(1-VLOOKUP(ABSYLD2!BA$4,'[1]INTERNAL PARAMETERS-1'!$B$5:$J$44,5,FALSE))*VLOOKUP(ABSYLD2!BA$4,'[1]INTERNAL PARAMETERS-1'!$B$5:$J$44,8,FALSE)*VLOOKUP(ABSYLD2!BA$4,'[1]INTERNAL PARAMETERS-1'!$B$5:$J$44,3,FALSE)</f>
        <v>20.155343152972929</v>
      </c>
      <c r="BB15" s="47">
        <f>ABSYLD1!BB15*VLOOKUP(ABSYLD2!BB$4,'[1]INTERNAL PARAMETERS-1'!$B$5:$J$44,5,FALSE)*VLOOKUP(ABSYLD2!BB$4,'[1]INTERNAL PARAMETERS-1'!$B$5:$J$44,6,FALSE)*VLOOKUP(ABSYLD2!BB$4,'[1]INTERNAL PARAMETERS-1'!$B$5:$J$44,3,FALSE) + ABSYLD1!BB15*(1-VLOOKUP(ABSYLD2!BB$4,'[1]INTERNAL PARAMETERS-1'!$B$5:$J$44,5,FALSE))*VLOOKUP(ABSYLD2!BB$4,'[1]INTERNAL PARAMETERS-1'!$B$5:$J$44,8,FALSE)*VLOOKUP(ABSYLD2!BB$4,'[1]INTERNAL PARAMETERS-1'!$B$5:$J$44,3,FALSE)</f>
        <v>5.7988762535437726</v>
      </c>
      <c r="BC15" s="47">
        <f>ABSYLD1!BC15*VLOOKUP(ABSYLD2!BC$4,'[1]INTERNAL PARAMETERS-1'!$B$5:$J$44,5,FALSE)*VLOOKUP(ABSYLD2!BC$4,'[1]INTERNAL PARAMETERS-1'!$B$5:$J$44,6,FALSE)*VLOOKUP(ABSYLD2!BC$4,'[1]INTERNAL PARAMETERS-1'!$B$5:$J$44,3,FALSE) + ABSYLD1!BC15*(1-VLOOKUP(ABSYLD2!BC$4,'[1]INTERNAL PARAMETERS-1'!$B$5:$J$44,5,FALSE))*VLOOKUP(ABSYLD2!BC$4,'[1]INTERNAL PARAMETERS-1'!$B$5:$J$44,8,FALSE)*VLOOKUP(ABSYLD2!BC$4,'[1]INTERNAL PARAMETERS-1'!$B$5:$J$44,3,FALSE)</f>
        <v>20.271710309792795</v>
      </c>
      <c r="BD15" s="47">
        <f>ABSYLD1!BD15*VLOOKUP(ABSYLD2!BD$4,'[1]INTERNAL PARAMETERS-1'!$B$5:$J$44,5,FALSE)*VLOOKUP(ABSYLD2!BD$4,'[1]INTERNAL PARAMETERS-1'!$B$5:$J$44,6,FALSE)*VLOOKUP(ABSYLD2!BD$4,'[1]INTERNAL PARAMETERS-1'!$B$5:$J$44,3,FALSE) + ABSYLD1!BD15*(1-VLOOKUP(ABSYLD2!BD$4,'[1]INTERNAL PARAMETERS-1'!$B$5:$J$44,5,FALSE))*VLOOKUP(ABSYLD2!BD$4,'[1]INTERNAL PARAMETERS-1'!$B$5:$J$44,8,FALSE)*VLOOKUP(ABSYLD2!BD$4,'[1]INTERNAL PARAMETERS-1'!$B$5:$J$44,3,FALSE)</f>
        <v>5.0822046537782342</v>
      </c>
      <c r="BE15" s="47">
        <f>ABSYLD1!BE15*VLOOKUP(ABSYLD2!BE$4,'[1]INTERNAL PARAMETERS-1'!$B$5:$J$44,5,FALSE)*VLOOKUP(ABSYLD2!BE$4,'[1]INTERNAL PARAMETERS-1'!$B$5:$J$44,6,FALSE)*VLOOKUP(ABSYLD2!BE$4,'[1]INTERNAL PARAMETERS-1'!$B$5:$J$44,3,FALSE) + ABSYLD1!BE15*(1-VLOOKUP(ABSYLD2!BE$4,'[1]INTERNAL PARAMETERS-1'!$B$5:$J$44,5,FALSE))*VLOOKUP(ABSYLD2!BE$4,'[1]INTERNAL PARAMETERS-1'!$B$5:$J$44,8,FALSE)*VLOOKUP(ABSYLD2!BE$4,'[1]INTERNAL PARAMETERS-1'!$B$5:$J$44,3,FALSE)</f>
        <v>12.877504984043306</v>
      </c>
      <c r="BF15" s="47">
        <f>ABSYLD1!BF15*VLOOKUP(ABSYLD2!BF$4,'[1]INTERNAL PARAMETERS-1'!$B$5:$J$44,5,FALSE)*VLOOKUP(ABSYLD2!BF$4,'[1]INTERNAL PARAMETERS-1'!$B$5:$J$44,6,FALSE)*VLOOKUP(ABSYLD2!BF$4,'[1]INTERNAL PARAMETERS-1'!$B$5:$J$44,3,FALSE) + ABSYLD1!BF15*(1-VLOOKUP(ABSYLD2!BF$4,'[1]INTERNAL PARAMETERS-1'!$B$5:$J$44,5,FALSE))*VLOOKUP(ABSYLD2!BF$4,'[1]INTERNAL PARAMETERS-1'!$B$5:$J$44,8,FALSE)*VLOOKUP(ABSYLD2!BF$4,'[1]INTERNAL PARAMETERS-1'!$B$5:$J$44,3,FALSE)</f>
        <v>0</v>
      </c>
      <c r="BG15" s="47">
        <f>ABSYLD1!BG15*VLOOKUP(ABSYLD2!BG$4,'[1]INTERNAL PARAMETERS-1'!$B$5:$J$44,5,FALSE)*VLOOKUP(ABSYLD2!BG$4,'[1]INTERNAL PARAMETERS-1'!$B$5:$J$44,6,FALSE)*VLOOKUP(ABSYLD2!BG$4,'[1]INTERNAL PARAMETERS-1'!$B$5:$J$44,3,FALSE) + ABSYLD1!BG15*(1-VLOOKUP(ABSYLD2!BG$4,'[1]INTERNAL PARAMETERS-1'!$B$5:$J$44,5,FALSE))*VLOOKUP(ABSYLD2!BG$4,'[1]INTERNAL PARAMETERS-1'!$B$5:$J$44,8,FALSE)*VLOOKUP(ABSYLD2!BG$4,'[1]INTERNAL PARAMETERS-1'!$B$5:$J$44,3,FALSE)</f>
        <v>5.0431329919404506</v>
      </c>
      <c r="BH15" s="47">
        <f>ABSYLD1!BH15*VLOOKUP(ABSYLD2!BH$4,'[1]INTERNAL PARAMETERS-1'!$B$5:$J$44,5,FALSE)*VLOOKUP(ABSYLD2!BH$4,'[1]INTERNAL PARAMETERS-1'!$B$5:$J$44,6,FALSE)*VLOOKUP(ABSYLD2!BH$4,'[1]INTERNAL PARAMETERS-1'!$B$5:$J$44,3,FALSE) + ABSYLD1!BH15*(1-VLOOKUP(ABSYLD2!BH$4,'[1]INTERNAL PARAMETERS-1'!$B$5:$J$44,5,FALSE))*VLOOKUP(ABSYLD2!BH$4,'[1]INTERNAL PARAMETERS-1'!$B$5:$J$44,8,FALSE)*VLOOKUP(ABSYLD2!BH$4,'[1]INTERNAL PARAMETERS-1'!$B$5:$J$44,3,FALSE)</f>
        <v>2.2077020214299043E-2</v>
      </c>
      <c r="BI15" s="47">
        <f>ABSYLD1!BI15*VLOOKUP(ABSYLD2!BI$4,'[1]INTERNAL PARAMETERS-1'!$B$5:$J$44,5,FALSE)*VLOOKUP(ABSYLD2!BI$4,'[1]INTERNAL PARAMETERS-1'!$B$5:$J$44,6,FALSE)*VLOOKUP(ABSYLD2!BI$4,'[1]INTERNAL PARAMETERS-1'!$B$5:$J$44,3,FALSE) + ABSYLD1!BI15*(1-VLOOKUP(ABSYLD2!BI$4,'[1]INTERNAL PARAMETERS-1'!$B$5:$J$44,5,FALSE))*VLOOKUP(ABSYLD2!BI$4,'[1]INTERNAL PARAMETERS-1'!$B$5:$J$44,8,FALSE)*VLOOKUP(ABSYLD2!BI$4,'[1]INTERNAL PARAMETERS-1'!$B$5:$J$44,3,FALSE)</f>
        <v>0</v>
      </c>
      <c r="BJ15" s="47">
        <f>ABSYLD1!BJ15*VLOOKUP(ABSYLD2!BJ$4,'[1]INTERNAL PARAMETERS-1'!$B$5:$J$44,5,FALSE)*VLOOKUP(ABSYLD2!BJ$4,'[1]INTERNAL PARAMETERS-1'!$B$5:$J$44,6,FALSE)*VLOOKUP(ABSYLD2!BJ$4,'[1]INTERNAL PARAMETERS-1'!$B$5:$J$44,3,FALSE) + ABSYLD1!BJ15*(1-VLOOKUP(ABSYLD2!BJ$4,'[1]INTERNAL PARAMETERS-1'!$B$5:$J$44,5,FALSE))*VLOOKUP(ABSYLD2!BJ$4,'[1]INTERNAL PARAMETERS-1'!$B$5:$J$44,8,FALSE)*VLOOKUP(ABSYLD2!BJ$4,'[1]INTERNAL PARAMETERS-1'!$B$5:$J$44,3,FALSE)</f>
        <v>2.3028849109219705</v>
      </c>
      <c r="BK15" s="47">
        <f>ABSYLD1!BK15*VLOOKUP(ABSYLD2!BK$4,'[1]INTERNAL PARAMETERS-1'!$B$5:$J$44,5,FALSE)*VLOOKUP(ABSYLD2!BK$4,'[1]INTERNAL PARAMETERS-1'!$B$5:$J$44,6,FALSE)*VLOOKUP(ABSYLD2!BK$4,'[1]INTERNAL PARAMETERS-1'!$B$5:$J$44,3,FALSE) + ABSYLD1!BK15*(1-VLOOKUP(ABSYLD2!BK$4,'[1]INTERNAL PARAMETERS-1'!$B$5:$J$44,5,FALSE))*VLOOKUP(ABSYLD2!BK$4,'[1]INTERNAL PARAMETERS-1'!$B$5:$J$44,8,FALSE)*VLOOKUP(ABSYLD2!BK$4,'[1]INTERNAL PARAMETERS-1'!$B$5:$J$44,3,FALSE)</f>
        <v>2.8188606752772074</v>
      </c>
      <c r="BL15" s="47">
        <f>ABSYLD1!BL15*VLOOKUP(ABSYLD2!BL$4,'[1]INTERNAL PARAMETERS-1'!$B$5:$J$44,5,FALSE)*VLOOKUP(ABSYLD2!BL$4,'[1]INTERNAL PARAMETERS-1'!$B$5:$J$44,6,FALSE)*VLOOKUP(ABSYLD2!BL$4,'[1]INTERNAL PARAMETERS-1'!$B$5:$J$44,3,FALSE) + ABSYLD1!BL15*(1-VLOOKUP(ABSYLD2!BL$4,'[1]INTERNAL PARAMETERS-1'!$B$5:$J$44,5,FALSE))*VLOOKUP(ABSYLD2!BL$4,'[1]INTERNAL PARAMETERS-1'!$B$5:$J$44,8,FALSE)*VLOOKUP(ABSYLD2!BL$4,'[1]INTERNAL PARAMETERS-1'!$B$5:$J$44,3,FALSE)</f>
        <v>8.8735403996527875</v>
      </c>
      <c r="BM15" s="47">
        <f>ABSYLD1!BM15*VLOOKUP(ABSYLD2!BM$4,'[1]INTERNAL PARAMETERS-1'!$B$5:$J$44,5,FALSE)*VLOOKUP(ABSYLD2!BM$4,'[1]INTERNAL PARAMETERS-1'!$B$5:$J$44,6,FALSE)*VLOOKUP(ABSYLD2!BM$4,'[1]INTERNAL PARAMETERS-1'!$B$5:$J$44,3,FALSE) + ABSYLD1!BM15*(1-VLOOKUP(ABSYLD2!BM$4,'[1]INTERNAL PARAMETERS-1'!$B$5:$J$44,5,FALSE))*VLOOKUP(ABSYLD2!BM$4,'[1]INTERNAL PARAMETERS-1'!$B$5:$J$44,8,FALSE)*VLOOKUP(ABSYLD2!BM$4,'[1]INTERNAL PARAMETERS-1'!$B$5:$J$44,3,FALSE)</f>
        <v>4.5998152884450239</v>
      </c>
      <c r="BN15" s="47">
        <f>ABSYLD1!BN15*VLOOKUP(ABSYLD2!BN$4,'[1]INTERNAL PARAMETERS-1'!$B$5:$J$44,5,FALSE)*VLOOKUP(ABSYLD2!BN$4,'[1]INTERNAL PARAMETERS-1'!$B$5:$J$44,6,FALSE)*VLOOKUP(ABSYLD2!BN$4,'[1]INTERNAL PARAMETERS-1'!$B$5:$J$44,3,FALSE) + ABSYLD1!BN15*(1-VLOOKUP(ABSYLD2!BN$4,'[1]INTERNAL PARAMETERS-1'!$B$5:$J$44,5,FALSE))*VLOOKUP(ABSYLD2!BN$4,'[1]INTERNAL PARAMETERS-1'!$B$5:$J$44,8,FALSE)*VLOOKUP(ABSYLD2!BN$4,'[1]INTERNAL PARAMETERS-1'!$B$5:$J$44,3,FALSE)</f>
        <v>3.0588163249393316</v>
      </c>
      <c r="BO15" s="47">
        <f>ABSYLD1!BO15*VLOOKUP(ABSYLD2!BO$4,'[1]INTERNAL PARAMETERS-1'!$B$5:$J$44,5,FALSE)*VLOOKUP(ABSYLD2!BO$4,'[1]INTERNAL PARAMETERS-1'!$B$5:$J$44,6,FALSE)*VLOOKUP(ABSYLD2!BO$4,'[1]INTERNAL PARAMETERS-1'!$B$5:$J$44,3,FALSE) + ABSYLD1!BO15*(1-VLOOKUP(ABSYLD2!BO$4,'[1]INTERNAL PARAMETERS-1'!$B$5:$J$44,5,FALSE))*VLOOKUP(ABSYLD2!BO$4,'[1]INTERNAL PARAMETERS-1'!$B$5:$J$44,8,FALSE)*VLOOKUP(ABSYLD2!BO$4,'[1]INTERNAL PARAMETERS-1'!$B$5:$J$44,3,FALSE)</f>
        <v>2.0688205206048162</v>
      </c>
      <c r="BP15" s="47">
        <f>ABSYLD1!BP15*VLOOKUP(ABSYLD2!BP$4,'[1]INTERNAL PARAMETERS-1'!$B$5:$J$44,5,FALSE)*VLOOKUP(ABSYLD2!BP$4,'[1]INTERNAL PARAMETERS-1'!$B$5:$J$44,6,FALSE)*VLOOKUP(ABSYLD2!BP$4,'[1]INTERNAL PARAMETERS-1'!$B$5:$J$44,3,FALSE) + ABSYLD1!BP15*(1-VLOOKUP(ABSYLD2!BP$4,'[1]INTERNAL PARAMETERS-1'!$B$5:$J$44,5,FALSE))*VLOOKUP(ABSYLD2!BP$4,'[1]INTERNAL PARAMETERS-1'!$B$5:$J$44,8,FALSE)*VLOOKUP(ABSYLD2!BP$4,'[1]INTERNAL PARAMETERS-1'!$B$5:$J$44,3,FALSE)</f>
        <v>0.18075988644763857</v>
      </c>
      <c r="BQ15" s="47">
        <f>ABSYLD1!BQ15*VLOOKUP(ABSYLD2!BQ$4,'[1]INTERNAL PARAMETERS-1'!$B$5:$J$44,5,FALSE)*VLOOKUP(ABSYLD2!BQ$4,'[1]INTERNAL PARAMETERS-1'!$B$5:$J$44,6,FALSE)*VLOOKUP(ABSYLD2!BQ$4,'[1]INTERNAL PARAMETERS-1'!$B$5:$J$44,3,FALSE) + ABSYLD1!BQ15*(1-VLOOKUP(ABSYLD2!BQ$4,'[1]INTERNAL PARAMETERS-1'!$B$5:$J$44,5,FALSE))*VLOOKUP(ABSYLD2!BQ$4,'[1]INTERNAL PARAMETERS-1'!$B$5:$J$44,8,FALSE)*VLOOKUP(ABSYLD2!BQ$4,'[1]INTERNAL PARAMETERS-1'!$B$5:$J$44,3,FALSE)</f>
        <v>9.562907790554414</v>
      </c>
      <c r="BR15" s="47">
        <f>ABSYLD1!BR15*VLOOKUP(ABSYLD2!BR$4,'[1]INTERNAL PARAMETERS-1'!$B$5:$J$44,5,FALSE)*VLOOKUP(ABSYLD2!BR$4,'[1]INTERNAL PARAMETERS-1'!$B$5:$J$44,6,FALSE)*VLOOKUP(ABSYLD2!BR$4,'[1]INTERNAL PARAMETERS-1'!$B$5:$J$44,3,FALSE) + ABSYLD1!BR15*(1-VLOOKUP(ABSYLD2!BR$4,'[1]INTERNAL PARAMETERS-1'!$B$5:$J$44,5,FALSE))*VLOOKUP(ABSYLD2!BR$4,'[1]INTERNAL PARAMETERS-1'!$B$5:$J$44,8,FALSE)*VLOOKUP(ABSYLD2!BR$4,'[1]INTERNAL PARAMETERS-1'!$B$5:$J$44,3,FALSE)</f>
        <v>0.24764159414224379</v>
      </c>
      <c r="BS15" s="47">
        <f>ABSYLD1!BS15*VLOOKUP(ABSYLD2!BS$4,'[1]INTERNAL PARAMETERS-1'!$B$5:$J$44,5,FALSE)*VLOOKUP(ABSYLD2!BS$4,'[1]INTERNAL PARAMETERS-1'!$B$5:$J$44,6,FALSE)*VLOOKUP(ABSYLD2!BS$4,'[1]INTERNAL PARAMETERS-1'!$B$5:$J$44,3,FALSE) + ABSYLD1!BS15*(1-VLOOKUP(ABSYLD2!BS$4,'[1]INTERNAL PARAMETERS-1'!$B$5:$J$44,5,FALSE))*VLOOKUP(ABSYLD2!BS$4,'[1]INTERNAL PARAMETERS-1'!$B$5:$J$44,8,FALSE)*VLOOKUP(ABSYLD2!BS$4,'[1]INTERNAL PARAMETERS-1'!$B$5:$J$44,3,FALSE)</f>
        <v>3.0700423445958563E-2</v>
      </c>
      <c r="BT15" s="47">
        <f>ABSYLD1!BT15*VLOOKUP(ABSYLD2!BT$4,'[1]INTERNAL PARAMETERS-1'!$B$5:$J$44,5,FALSE)*VLOOKUP(ABSYLD2!BT$4,'[1]INTERNAL PARAMETERS-1'!$B$5:$J$44,6,FALSE)*VLOOKUP(ABSYLD2!BT$4,'[1]INTERNAL PARAMETERS-1'!$B$5:$J$44,3,FALSE) + ABSYLD1!BT15*(1-VLOOKUP(ABSYLD2!BT$4,'[1]INTERNAL PARAMETERS-1'!$B$5:$J$44,5,FALSE))*VLOOKUP(ABSYLD2!BT$4,'[1]INTERNAL PARAMETERS-1'!$B$5:$J$44,8,FALSE)*VLOOKUP(ABSYLD2!BT$4,'[1]INTERNAL PARAMETERS-1'!$B$5:$J$44,3,FALSE)</f>
        <v>0</v>
      </c>
      <c r="BU15" s="47">
        <f>ABSYLD1!BU15*VLOOKUP(ABSYLD2!BU$4,'[1]INTERNAL PARAMETERS-1'!$B$5:$J$44,5,FALSE)*VLOOKUP(ABSYLD2!BU$4,'[1]INTERNAL PARAMETERS-1'!$B$5:$J$44,6,FALSE)*VLOOKUP(ABSYLD2!BU$4,'[1]INTERNAL PARAMETERS-1'!$B$5:$J$44,3,FALSE) + ABSYLD1!BU15*(1-VLOOKUP(ABSYLD2!BU$4,'[1]INTERNAL PARAMETERS-1'!$B$5:$J$44,5,FALSE))*VLOOKUP(ABSYLD2!BU$4,'[1]INTERNAL PARAMETERS-1'!$B$5:$J$44,8,FALSE)*VLOOKUP(ABSYLD2!BU$4,'[1]INTERNAL PARAMETERS-1'!$B$5:$J$44,3,FALSE)</f>
        <v>0</v>
      </c>
      <c r="BV15" s="47">
        <f>ABSYLD1!BV15*VLOOKUP(ABSYLD2!BV$4,'[1]INTERNAL PARAMETERS-1'!$B$5:$J$44,5,FALSE)*VLOOKUP(ABSYLD2!BV$4,'[1]INTERNAL PARAMETERS-1'!$B$5:$J$44,6,FALSE)*VLOOKUP(ABSYLD2!BV$4,'[1]INTERNAL PARAMETERS-1'!$B$5:$J$44,3,FALSE) + ABSYLD1!BV15*(1-VLOOKUP(ABSYLD2!BV$4,'[1]INTERNAL PARAMETERS-1'!$B$5:$J$44,5,FALSE))*VLOOKUP(ABSYLD2!BV$4,'[1]INTERNAL PARAMETERS-1'!$B$5:$J$44,8,FALSE)*VLOOKUP(ABSYLD2!BV$4,'[1]INTERNAL PARAMETERS-1'!$B$5:$J$44,3,FALSE)</f>
        <v>0</v>
      </c>
      <c r="BW15" s="47">
        <f>ABSYLD1!BW15*VLOOKUP(ABSYLD2!BW$4,'[1]INTERNAL PARAMETERS-1'!$B$5:$J$44,5,FALSE)*VLOOKUP(ABSYLD2!BW$4,'[1]INTERNAL PARAMETERS-1'!$B$5:$J$44,6,FALSE)*VLOOKUP(ABSYLD2!BW$4,'[1]INTERNAL PARAMETERS-1'!$B$5:$J$44,3,FALSE) + ABSYLD1!BW15*(1-VLOOKUP(ABSYLD2!BW$4,'[1]INTERNAL PARAMETERS-1'!$B$5:$J$44,5,FALSE))*VLOOKUP(ABSYLD2!BW$4,'[1]INTERNAL PARAMETERS-1'!$B$5:$J$44,8,FALSE)*VLOOKUP(ABSYLD2!BW$4,'[1]INTERNAL PARAMETERS-1'!$B$5:$J$44,3,FALSE)</f>
        <v>0</v>
      </c>
      <c r="BX15" s="47">
        <f>ABSYLD1!BX15*VLOOKUP(ABSYLD2!BX$4,'[1]INTERNAL PARAMETERS-1'!$B$5:$J$44,5,FALSE)*VLOOKUP(ABSYLD2!BX$4,'[1]INTERNAL PARAMETERS-1'!$B$5:$J$44,6,FALSE)*VLOOKUP(ABSYLD2!BX$4,'[1]INTERNAL PARAMETERS-1'!$B$5:$J$44,3,FALSE) + ABSYLD1!BX15*(1-VLOOKUP(ABSYLD2!BX$4,'[1]INTERNAL PARAMETERS-1'!$B$5:$J$44,5,FALSE))*VLOOKUP(ABSYLD2!BX$4,'[1]INTERNAL PARAMETERS-1'!$B$5:$J$44,8,FALSE)*VLOOKUP(ABSYLD2!BX$4,'[1]INTERNAL PARAMETERS-1'!$B$5:$J$44,3,FALSE)</f>
        <v>0</v>
      </c>
      <c r="BY15" s="47">
        <f>ABSYLD1!BY15*VLOOKUP(ABSYLD2!BY$4,'[1]INTERNAL PARAMETERS-1'!$B$5:$J$44,5,FALSE)*VLOOKUP(ABSYLD2!BY$4,'[1]INTERNAL PARAMETERS-1'!$B$5:$J$44,6,FALSE)*VLOOKUP(ABSYLD2!BY$4,'[1]INTERNAL PARAMETERS-1'!$B$5:$J$44,3,FALSE) + ABSYLD1!BY15*(1-VLOOKUP(ABSYLD2!BY$4,'[1]INTERNAL PARAMETERS-1'!$B$5:$J$44,5,FALSE))*VLOOKUP(ABSYLD2!BY$4,'[1]INTERNAL PARAMETERS-1'!$B$5:$J$44,8,FALSE)*VLOOKUP(ABSYLD2!BY$4,'[1]INTERNAL PARAMETERS-1'!$B$5:$J$44,3,FALSE)</f>
        <v>0</v>
      </c>
      <c r="BZ15" s="47">
        <f>ABSYLD1!BZ15*VLOOKUP(ABSYLD2!BZ$4,'[1]INTERNAL PARAMETERS-1'!$B$5:$J$44,5,FALSE)*VLOOKUP(ABSYLD2!BZ$4,'[1]INTERNAL PARAMETERS-1'!$B$5:$J$44,6,FALSE)*VLOOKUP(ABSYLD2!BZ$4,'[1]INTERNAL PARAMETERS-1'!$B$5:$J$44,3,FALSE) + ABSYLD1!BZ15*(1-VLOOKUP(ABSYLD2!BZ$4,'[1]INTERNAL PARAMETERS-1'!$B$5:$J$44,5,FALSE))*VLOOKUP(ABSYLD2!BZ$4,'[1]INTERNAL PARAMETERS-1'!$B$5:$J$44,8,FALSE)*VLOOKUP(ABSYLD2!BZ$4,'[1]INTERNAL PARAMETERS-1'!$B$5:$J$44,3,FALSE)</f>
        <v>1.1070463773007279E-2</v>
      </c>
      <c r="CA15" s="47">
        <f>ABSYLD1!CA15*VLOOKUP(ABSYLD2!CA$4,'[1]INTERNAL PARAMETERS-1'!$B$5:$J$44,5,FALSE)*VLOOKUP(ABSYLD2!CA$4,'[1]INTERNAL PARAMETERS-1'!$B$5:$J$44,6,FALSE)*VLOOKUP(ABSYLD2!CA$4,'[1]INTERNAL PARAMETERS-1'!$B$5:$J$44,3,FALSE) + ABSYLD1!CA15*(1-VLOOKUP(ABSYLD2!CA$4,'[1]INTERNAL PARAMETERS-1'!$B$5:$J$44,5,FALSE))*VLOOKUP(ABSYLD2!CA$4,'[1]INTERNAL PARAMETERS-1'!$B$5:$J$44,8,FALSE)*VLOOKUP(ABSYLD2!CA$4,'[1]INTERNAL PARAMETERS-1'!$B$5:$J$44,3,FALSE)</f>
        <v>0</v>
      </c>
      <c r="CB15" s="47">
        <f>ABSYLD1!CB15*VLOOKUP(ABSYLD2!CB$4,'[1]INTERNAL PARAMETERS-1'!$B$5:$J$44,5,FALSE)*VLOOKUP(ABSYLD2!CB$4,'[1]INTERNAL PARAMETERS-1'!$B$5:$J$44,6,FALSE)*VLOOKUP(ABSYLD2!CB$4,'[1]INTERNAL PARAMETERS-1'!$B$5:$J$44,3,FALSE) + ABSYLD1!CB15*(1-VLOOKUP(ABSYLD2!CB$4,'[1]INTERNAL PARAMETERS-1'!$B$5:$J$44,5,FALSE))*VLOOKUP(ABSYLD2!CB$4,'[1]INTERNAL PARAMETERS-1'!$B$5:$J$44,8,FALSE)*VLOOKUP(ABSYLD2!CB$4,'[1]INTERNAL PARAMETERS-1'!$B$5:$J$44,3,FALSE)</f>
        <v>0</v>
      </c>
      <c r="CC15" s="47">
        <f>ABSYLD1!CC15*VLOOKUP(ABSYLD2!CC$4,'[1]INTERNAL PARAMETERS-1'!$B$5:$J$44,5,FALSE)*VLOOKUP(ABSYLD2!CC$4,'[1]INTERNAL PARAMETERS-1'!$B$5:$J$44,6,FALSE)*VLOOKUP(ABSYLD2!CC$4,'[1]INTERNAL PARAMETERS-1'!$B$5:$J$44,3,FALSE) + ABSYLD1!CC15*(1-VLOOKUP(ABSYLD2!CC$4,'[1]INTERNAL PARAMETERS-1'!$B$5:$J$44,5,FALSE))*VLOOKUP(ABSYLD2!CC$4,'[1]INTERNAL PARAMETERS-1'!$B$5:$J$44,8,FALSE)*VLOOKUP(ABSYLD2!CC$4,'[1]INTERNAL PARAMETERS-1'!$B$5:$J$44,3,FALSE)</f>
        <v>5.0878299167444449E-2</v>
      </c>
      <c r="CD15" s="47">
        <f>ABSYLD1!CD15*VLOOKUP(ABSYLD2!CD$4,'[1]INTERNAL PARAMETERS-1'!$B$5:$J$44,5,FALSE)*VLOOKUP(ABSYLD2!CD$4,'[1]INTERNAL PARAMETERS-1'!$B$5:$J$44,6,FALSE)*VLOOKUP(ABSYLD2!CD$4,'[1]INTERNAL PARAMETERS-1'!$B$5:$J$44,3,FALSE) + ABSYLD1!CD15*(1-VLOOKUP(ABSYLD2!CD$4,'[1]INTERNAL PARAMETERS-1'!$B$5:$J$44,5,FALSE))*VLOOKUP(ABSYLD2!CD$4,'[1]INTERNAL PARAMETERS-1'!$B$5:$J$44,8,FALSE)*VLOOKUP(ABSYLD2!CD$4,'[1]INTERNAL PARAMETERS-1'!$B$5:$J$44,3,FALSE)</f>
        <v>0.12663679934291577</v>
      </c>
      <c r="CE15" s="47">
        <f>ABSYLD1!CE15*VLOOKUP(ABSYLD2!CE$4,'[1]INTERNAL PARAMETERS-1'!$B$5:$J$44,5,FALSE)*VLOOKUP(ABSYLD2!CE$4,'[1]INTERNAL PARAMETERS-1'!$B$5:$J$44,6,FALSE)*VLOOKUP(ABSYLD2!CE$4,'[1]INTERNAL PARAMETERS-1'!$B$5:$J$44,3,FALSE) + ABSYLD1!CE15*(1-VLOOKUP(ABSYLD2!CE$4,'[1]INTERNAL PARAMETERS-1'!$B$5:$J$44,5,FALSE))*VLOOKUP(ABSYLD2!CE$4,'[1]INTERNAL PARAMETERS-1'!$B$5:$J$44,8,FALSE)*VLOOKUP(ABSYLD2!CE$4,'[1]INTERNAL PARAMETERS-1'!$B$5:$J$44,3,FALSE)</f>
        <v>0.24354523663244354</v>
      </c>
      <c r="CF15" s="47">
        <f>ABSYLD1!CF15*VLOOKUP(ABSYLD2!CF$4,'[1]INTERNAL PARAMETERS-1'!$B$5:$J$44,5,FALSE)*VLOOKUP(ABSYLD2!CF$4,'[1]INTERNAL PARAMETERS-1'!$B$5:$J$44,6,FALSE)*VLOOKUP(ABSYLD2!CF$4,'[1]INTERNAL PARAMETERS-1'!$B$5:$J$44,3,FALSE) + ABSYLD1!CF15*(1-VLOOKUP(ABSYLD2!CF$4,'[1]INTERNAL PARAMETERS-1'!$B$5:$J$44,5,FALSE))*VLOOKUP(ABSYLD2!CF$4,'[1]INTERNAL PARAMETERS-1'!$B$5:$J$44,8,FALSE)*VLOOKUP(ABSYLD2!CF$4,'[1]INTERNAL PARAMETERS-1'!$B$5:$J$44,3,FALSE)</f>
        <v>0.27910104684674253</v>
      </c>
      <c r="CG15" s="47">
        <f>ABSYLD1!CG15*VLOOKUP(ABSYLD2!CG$4,'[1]INTERNAL PARAMETERS-1'!$B$5:$J$44,5,FALSE)*VLOOKUP(ABSYLD2!CG$4,'[1]INTERNAL PARAMETERS-1'!$B$5:$J$44,6,FALSE)*VLOOKUP(ABSYLD2!CG$4,'[1]INTERNAL PARAMETERS-1'!$B$5:$J$44,3,FALSE) + ABSYLD1!CG15*(1-VLOOKUP(ABSYLD2!CG$4,'[1]INTERNAL PARAMETERS-1'!$B$5:$J$44,5,FALSE))*VLOOKUP(ABSYLD2!CG$4,'[1]INTERNAL PARAMETERS-1'!$B$5:$J$44,8,FALSE)*VLOOKUP(ABSYLD2!CG$4,'[1]INTERNAL PARAMETERS-1'!$B$5:$J$44,3,FALSE)</f>
        <v>0</v>
      </c>
      <c r="CH15" s="46">
        <f>ABSYLD1!CH15*VLOOKUP(ABSYLD2!CH$4,'[1]INTERNAL PARAMETERS-1'!$B$5:$J$44,5,FALSE)*VLOOKUP(ABSYLD2!CH$4,'[1]INTERNAL PARAMETERS-1'!$B$5:$J$44,6,FALSE)*VLOOKUP(ABSYLD2!CH$4,'[1]INTERNAL PARAMETERS-1'!$B$5:$J$44,3,FALSE) + ABSYLD1!CH15*(1-VLOOKUP(ABSYLD2!CH$4,'[1]INTERNAL PARAMETERS-1'!$B$5:$J$44,5,FALSE))*VLOOKUP(ABSYLD2!CH$4,'[1]INTERNAL PARAMETERS-1'!$B$5:$J$44,8,FALSE)*VLOOKUP(ABSYLD2!CH$4,'[1]INTERNAL PARAMETERS-1'!$B$5:$J$44,3,FALSE)</f>
        <v>0</v>
      </c>
      <c r="CJ15" s="48">
        <f t="shared" si="0"/>
        <v>4157.5943641886179</v>
      </c>
      <c r="CK15" s="46">
        <f t="shared" si="1"/>
        <v>137.53260391871621</v>
      </c>
    </row>
    <row r="16" spans="2:89">
      <c r="B16" s="61" t="s">
        <v>5</v>
      </c>
      <c r="C16" s="60" t="s">
        <v>89</v>
      </c>
      <c r="D16" s="60" t="s">
        <v>77</v>
      </c>
      <c r="E16" s="137">
        <f>ABS!AL16</f>
        <v>11304.545454545456</v>
      </c>
      <c r="F16" s="62">
        <f>'[1]INTERNAL PARAMETERS-1'!M16</f>
        <v>30.094999999999999</v>
      </c>
      <c r="G16" s="48">
        <f>ABSYLD1!G16*VLOOKUP(ABSYLD2!G$4,'[1]INTERNAL PARAMETERS-1'!$B$5:$J$44,5,FALSE)*VLOOKUP(ABSYLD2!G$4,'[1]INTERNAL PARAMETERS-1'!$B$5:$J$44,7,FALSE)*ABSYLD2!$F16 + ABSYLD1!G16*(1-VLOOKUP(ABSYLD2!G$4,'[1]INTERNAL PARAMETERS-1'!$B$5:$J$44,5,FALSE))*VLOOKUP(ABSYLD2!G$4,'[1]INTERNAL PARAMETERS-1'!$B$5:$J$44,9,FALSE)*ABSYLD2!$F16</f>
        <v>1990.0121536097047</v>
      </c>
      <c r="H16" s="47">
        <f>ABSYLD1!H16*VLOOKUP(ABSYLD2!H$4,'[1]INTERNAL PARAMETERS-1'!$B$5:$J$44,5,FALSE)*VLOOKUP(ABSYLD2!H$4,'[1]INTERNAL PARAMETERS-1'!$B$5:$J$44,7,FALSE)*ABSYLD2!$F16 + ABSYLD1!H16*(1-VLOOKUP(ABSYLD2!H$4,'[1]INTERNAL PARAMETERS-1'!$B$5:$J$44,5,FALSE))*VLOOKUP(ABSYLD2!H$4,'[1]INTERNAL PARAMETERS-1'!$B$5:$J$44,9,FALSE)*ABSYLD2!$F16</f>
        <v>559.36070371101812</v>
      </c>
      <c r="I16" s="47">
        <f>ABSYLD1!I16*VLOOKUP(ABSYLD2!I$4,'[1]INTERNAL PARAMETERS-1'!$B$5:$J$44,5,FALSE)*VLOOKUP(ABSYLD2!I$4,'[1]INTERNAL PARAMETERS-1'!$B$5:$J$44,7,FALSE)*ABSYLD2!$F16 + ABSYLD1!I16*(1-VLOOKUP(ABSYLD2!I$4,'[1]INTERNAL PARAMETERS-1'!$B$5:$J$44,5,FALSE))*VLOOKUP(ABSYLD2!I$4,'[1]INTERNAL PARAMETERS-1'!$B$5:$J$44,9,FALSE)*ABSYLD2!$F16</f>
        <v>755.58949264173395</v>
      </c>
      <c r="J16" s="47">
        <f>ABSYLD1!J16*VLOOKUP(ABSYLD2!J$4,'[1]INTERNAL PARAMETERS-1'!$B$5:$J$44,5,FALSE)*VLOOKUP(ABSYLD2!J$4,'[1]INTERNAL PARAMETERS-1'!$B$5:$J$44,7,FALSE)*ABSYLD2!$F16 + ABSYLD1!J16*(1-VLOOKUP(ABSYLD2!J$4,'[1]INTERNAL PARAMETERS-1'!$B$5:$J$44,5,FALSE))*VLOOKUP(ABSYLD2!J$4,'[1]INTERNAL PARAMETERS-1'!$B$5:$J$44,9,FALSE)*ABSYLD2!$F16</f>
        <v>0</v>
      </c>
      <c r="K16" s="47">
        <f>ABSYLD1!K16*VLOOKUP(ABSYLD2!K$4,'[1]INTERNAL PARAMETERS-1'!$B$5:$J$44,5,FALSE)*VLOOKUP(ABSYLD2!K$4,'[1]INTERNAL PARAMETERS-1'!$B$5:$J$44,7,FALSE)*ABSYLD2!$F16 + ABSYLD1!K16*(1-VLOOKUP(ABSYLD2!K$4,'[1]INTERNAL PARAMETERS-1'!$B$5:$J$44,5,FALSE))*VLOOKUP(ABSYLD2!K$4,'[1]INTERNAL PARAMETERS-1'!$B$5:$J$44,9,FALSE)*ABSYLD2!$F16</f>
        <v>0</v>
      </c>
      <c r="L16" s="47">
        <f>ABSYLD1!L16*VLOOKUP(ABSYLD2!L$4,'[1]INTERNAL PARAMETERS-1'!$B$5:$J$44,5,FALSE)*VLOOKUP(ABSYLD2!L$4,'[1]INTERNAL PARAMETERS-1'!$B$5:$J$44,7,FALSE)*ABSYLD2!$F16 + ABSYLD1!L16*(1-VLOOKUP(ABSYLD2!L$4,'[1]INTERNAL PARAMETERS-1'!$B$5:$J$44,5,FALSE))*VLOOKUP(ABSYLD2!L$4,'[1]INTERNAL PARAMETERS-1'!$B$5:$J$44,9,FALSE)*ABSYLD2!$F16</f>
        <v>0</v>
      </c>
      <c r="M16" s="47">
        <f>ABSYLD1!M16*VLOOKUP(ABSYLD2!M$4,'[1]INTERNAL PARAMETERS-1'!$B$5:$J$44,5,FALSE)*VLOOKUP(ABSYLD2!M$4,'[1]INTERNAL PARAMETERS-1'!$B$5:$J$44,7,FALSE)*ABSYLD2!$F16 + ABSYLD1!M16*(1-VLOOKUP(ABSYLD2!M$4,'[1]INTERNAL PARAMETERS-1'!$B$5:$J$44,5,FALSE))*VLOOKUP(ABSYLD2!M$4,'[1]INTERNAL PARAMETERS-1'!$B$5:$J$44,9,FALSE)*ABSYLD2!$F16</f>
        <v>59.784512222768875</v>
      </c>
      <c r="N16" s="47">
        <f>ABSYLD1!N16*VLOOKUP(ABSYLD2!N$4,'[1]INTERNAL PARAMETERS-1'!$B$5:$J$44,5,FALSE)*VLOOKUP(ABSYLD2!N$4,'[1]INTERNAL PARAMETERS-1'!$B$5:$J$44,7,FALSE)*ABSYLD2!$F16 + ABSYLD1!N16*(1-VLOOKUP(ABSYLD2!N$4,'[1]INTERNAL PARAMETERS-1'!$B$5:$J$44,5,FALSE))*VLOOKUP(ABSYLD2!N$4,'[1]INTERNAL PARAMETERS-1'!$B$5:$J$44,9,FALSE)*ABSYLD2!$F16</f>
        <v>2.2476418432073864</v>
      </c>
      <c r="O16" s="47">
        <f>ABSYLD1!O16*VLOOKUP(ABSYLD2!O$4,'[1]INTERNAL PARAMETERS-1'!$B$5:$J$44,5,FALSE)*VLOOKUP(ABSYLD2!O$4,'[1]INTERNAL PARAMETERS-1'!$B$5:$J$44,7,FALSE)*ABSYLD2!$F16 + ABSYLD1!O16*(1-VLOOKUP(ABSYLD2!O$4,'[1]INTERNAL PARAMETERS-1'!$B$5:$J$44,5,FALSE))*VLOOKUP(ABSYLD2!O$4,'[1]INTERNAL PARAMETERS-1'!$B$5:$J$44,9,FALSE)*ABSYLD2!$F16</f>
        <v>0</v>
      </c>
      <c r="P16" s="47">
        <f>ABSYLD1!P16*VLOOKUP(ABSYLD2!P$4,'[1]INTERNAL PARAMETERS-1'!$B$5:$J$44,5,FALSE)*VLOOKUP(ABSYLD2!P$4,'[1]INTERNAL PARAMETERS-1'!$B$5:$J$44,7,FALSE)*ABSYLD2!$F16 + ABSYLD1!P16*(1-VLOOKUP(ABSYLD2!P$4,'[1]INTERNAL PARAMETERS-1'!$B$5:$J$44,5,FALSE))*VLOOKUP(ABSYLD2!P$4,'[1]INTERNAL PARAMETERS-1'!$B$5:$J$44,9,FALSE)*ABSYLD2!$F16</f>
        <v>0</v>
      </c>
      <c r="Q16" s="47">
        <f>ABSYLD1!Q16*VLOOKUP(ABSYLD2!Q$4,'[1]INTERNAL PARAMETERS-1'!$B$5:$J$44,5,FALSE)*VLOOKUP(ABSYLD2!Q$4,'[1]INTERNAL PARAMETERS-1'!$B$5:$J$44,7,FALSE)*ABSYLD2!$F16 + ABSYLD1!Q16*(1-VLOOKUP(ABSYLD2!Q$4,'[1]INTERNAL PARAMETERS-1'!$B$5:$J$44,5,FALSE))*VLOOKUP(ABSYLD2!Q$4,'[1]INTERNAL PARAMETERS-1'!$B$5:$J$44,9,FALSE)*ABSYLD2!$F16</f>
        <v>0</v>
      </c>
      <c r="R16" s="47">
        <f>ABSYLD1!R16*VLOOKUP(ABSYLD2!R$4,'[1]INTERNAL PARAMETERS-1'!$B$5:$J$44,5,FALSE)*VLOOKUP(ABSYLD2!R$4,'[1]INTERNAL PARAMETERS-1'!$B$5:$J$44,7,FALSE)*ABSYLD2!$F16 + ABSYLD1!R16*(1-VLOOKUP(ABSYLD2!R$4,'[1]INTERNAL PARAMETERS-1'!$B$5:$J$44,5,FALSE))*VLOOKUP(ABSYLD2!R$4,'[1]INTERNAL PARAMETERS-1'!$B$5:$J$44,9,FALSE)*ABSYLD2!$F16</f>
        <v>7.3300349417454562</v>
      </c>
      <c r="S16" s="47">
        <f>ABSYLD1!S16*VLOOKUP(ABSYLD2!S$4,'[1]INTERNAL PARAMETERS-1'!$B$5:$J$44,5,FALSE)*VLOOKUP(ABSYLD2!S$4,'[1]INTERNAL PARAMETERS-1'!$B$5:$J$44,7,FALSE)*ABSYLD2!$F16 + ABSYLD1!S16*(1-VLOOKUP(ABSYLD2!S$4,'[1]INTERNAL PARAMETERS-1'!$B$5:$J$44,5,FALSE))*VLOOKUP(ABSYLD2!S$4,'[1]INTERNAL PARAMETERS-1'!$B$5:$J$44,9,FALSE)*ABSYLD2!$F16</f>
        <v>90.326534276390475</v>
      </c>
      <c r="T16" s="47">
        <f>ABSYLD1!T16*VLOOKUP(ABSYLD2!T$4,'[1]INTERNAL PARAMETERS-1'!$B$5:$J$44,5,FALSE)*VLOOKUP(ABSYLD2!T$4,'[1]INTERNAL PARAMETERS-1'!$B$5:$J$44,7,FALSE)*ABSYLD2!$F16 + ABSYLD1!T16*(1-VLOOKUP(ABSYLD2!T$4,'[1]INTERNAL PARAMETERS-1'!$B$5:$J$44,5,FALSE))*VLOOKUP(ABSYLD2!T$4,'[1]INTERNAL PARAMETERS-1'!$B$5:$J$44,9,FALSE)*ABSYLD2!$F16</f>
        <v>36.077260571181817</v>
      </c>
      <c r="U16" s="47">
        <f>ABSYLD1!U16*VLOOKUP(ABSYLD2!U$4,'[1]INTERNAL PARAMETERS-1'!$B$5:$J$44,5,FALSE)*VLOOKUP(ABSYLD2!U$4,'[1]INTERNAL PARAMETERS-1'!$B$5:$J$44,7,FALSE)*ABSYLD2!$F16 + ABSYLD1!U16*(1-VLOOKUP(ABSYLD2!U$4,'[1]INTERNAL PARAMETERS-1'!$B$5:$J$44,5,FALSE))*VLOOKUP(ABSYLD2!U$4,'[1]INTERNAL PARAMETERS-1'!$B$5:$J$44,9,FALSE)*ABSYLD2!$F16</f>
        <v>7.764871328777728</v>
      </c>
      <c r="V16" s="47">
        <f>ABSYLD1!V16*VLOOKUP(ABSYLD2!V$4,'[1]INTERNAL PARAMETERS-1'!$B$5:$J$44,5,FALSE)*VLOOKUP(ABSYLD2!V$4,'[1]INTERNAL PARAMETERS-1'!$B$5:$J$44,7,FALSE)*ABSYLD2!$F16 + ABSYLD1!V16*(1-VLOOKUP(ABSYLD2!V$4,'[1]INTERNAL PARAMETERS-1'!$B$5:$J$44,5,FALSE))*VLOOKUP(ABSYLD2!V$4,'[1]INTERNAL PARAMETERS-1'!$B$5:$J$44,9,FALSE)*ABSYLD2!$F16</f>
        <v>88.431323082450334</v>
      </c>
      <c r="W16" s="47">
        <f>ABSYLD1!W16*VLOOKUP(ABSYLD2!W$4,'[1]INTERNAL PARAMETERS-1'!$B$5:$J$44,5,FALSE)*VLOOKUP(ABSYLD2!W$4,'[1]INTERNAL PARAMETERS-1'!$B$5:$J$44,7,FALSE)*ABSYLD2!$F16 + ABSYLD1!W16*(1-VLOOKUP(ABSYLD2!W$4,'[1]INTERNAL PARAMETERS-1'!$B$5:$J$44,5,FALSE))*VLOOKUP(ABSYLD2!W$4,'[1]INTERNAL PARAMETERS-1'!$B$5:$J$44,9,FALSE)*ABSYLD2!$F16</f>
        <v>0</v>
      </c>
      <c r="X16" s="47">
        <f>ABSYLD1!X16*VLOOKUP(ABSYLD2!X$4,'[1]INTERNAL PARAMETERS-1'!$B$5:$J$44,5,FALSE)*VLOOKUP(ABSYLD2!X$4,'[1]INTERNAL PARAMETERS-1'!$B$5:$J$44,7,FALSE)*ABSYLD2!$F16 + ABSYLD1!X16*(1-VLOOKUP(ABSYLD2!X$4,'[1]INTERNAL PARAMETERS-1'!$B$5:$J$44,5,FALSE))*VLOOKUP(ABSYLD2!X$4,'[1]INTERNAL PARAMETERS-1'!$B$5:$J$44,9,FALSE)*ABSYLD2!$F16</f>
        <v>0</v>
      </c>
      <c r="Y16" s="47">
        <f>ABSYLD1!Y16*VLOOKUP(ABSYLD2!Y$4,'[1]INTERNAL PARAMETERS-1'!$B$5:$J$44,5,FALSE)*VLOOKUP(ABSYLD2!Y$4,'[1]INTERNAL PARAMETERS-1'!$B$5:$J$44,7,FALSE)*ABSYLD2!$F16 + ABSYLD1!Y16*(1-VLOOKUP(ABSYLD2!Y$4,'[1]INTERNAL PARAMETERS-1'!$B$5:$J$44,5,FALSE))*VLOOKUP(ABSYLD2!Y$4,'[1]INTERNAL PARAMETERS-1'!$B$5:$J$44,9,FALSE)*ABSYLD2!$F16</f>
        <v>0</v>
      </c>
      <c r="Z16" s="47">
        <f>ABSYLD1!Z16*VLOOKUP(ABSYLD2!Z$4,'[1]INTERNAL PARAMETERS-1'!$B$5:$J$44,5,FALSE)*VLOOKUP(ABSYLD2!Z$4,'[1]INTERNAL PARAMETERS-1'!$B$5:$J$44,7,FALSE)*ABSYLD2!$F16 + ABSYLD1!Z16*(1-VLOOKUP(ABSYLD2!Z$4,'[1]INTERNAL PARAMETERS-1'!$B$5:$J$44,5,FALSE))*VLOOKUP(ABSYLD2!Z$4,'[1]INTERNAL PARAMETERS-1'!$B$5:$J$44,9,FALSE)*ABSYLD2!$F16</f>
        <v>0</v>
      </c>
      <c r="AA16" s="47">
        <f>ABSYLD1!AA16*VLOOKUP(ABSYLD2!AA$4,'[1]INTERNAL PARAMETERS-1'!$B$5:$J$44,5,FALSE)*VLOOKUP(ABSYLD2!AA$4,'[1]INTERNAL PARAMETERS-1'!$B$5:$J$44,7,FALSE)*ABSYLD2!$F16 + ABSYLD1!AA16*(1-VLOOKUP(ABSYLD2!AA$4,'[1]INTERNAL PARAMETERS-1'!$B$5:$J$44,5,FALSE))*VLOOKUP(ABSYLD2!AA$4,'[1]INTERNAL PARAMETERS-1'!$B$5:$J$44,9,FALSE)*ABSYLD2!$F16</f>
        <v>0</v>
      </c>
      <c r="AB16" s="47">
        <f>ABSYLD1!AB16*VLOOKUP(ABSYLD2!AB$4,'[1]INTERNAL PARAMETERS-1'!$B$5:$J$44,5,FALSE)*VLOOKUP(ABSYLD2!AB$4,'[1]INTERNAL PARAMETERS-1'!$B$5:$J$44,7,FALSE)*ABSYLD2!$F16 + ABSYLD1!AB16*(1-VLOOKUP(ABSYLD2!AB$4,'[1]INTERNAL PARAMETERS-1'!$B$5:$J$44,5,FALSE))*VLOOKUP(ABSYLD2!AB$4,'[1]INTERNAL PARAMETERS-1'!$B$5:$J$44,9,FALSE)*ABSYLD2!$F16</f>
        <v>0</v>
      </c>
      <c r="AC16" s="47">
        <f>ABSYLD1!AC16*VLOOKUP(ABSYLD2!AC$4,'[1]INTERNAL PARAMETERS-1'!$B$5:$J$44,5,FALSE)*VLOOKUP(ABSYLD2!AC$4,'[1]INTERNAL PARAMETERS-1'!$B$5:$J$44,7,FALSE)*ABSYLD2!$F16 + ABSYLD1!AC16*(1-VLOOKUP(ABSYLD2!AC$4,'[1]INTERNAL PARAMETERS-1'!$B$5:$J$44,5,FALSE))*VLOOKUP(ABSYLD2!AC$4,'[1]INTERNAL PARAMETERS-1'!$B$5:$J$44,9,FALSE)*ABSYLD2!$F16</f>
        <v>0</v>
      </c>
      <c r="AD16" s="47">
        <f>ABSYLD1!AD16*VLOOKUP(ABSYLD2!AD$4,'[1]INTERNAL PARAMETERS-1'!$B$5:$J$44,5,FALSE)*VLOOKUP(ABSYLD2!AD$4,'[1]INTERNAL PARAMETERS-1'!$B$5:$J$44,7,FALSE)*ABSYLD2!$F16 + ABSYLD1!AD16*(1-VLOOKUP(ABSYLD2!AD$4,'[1]INTERNAL PARAMETERS-1'!$B$5:$J$44,5,FALSE))*VLOOKUP(ABSYLD2!AD$4,'[1]INTERNAL PARAMETERS-1'!$B$5:$J$44,9,FALSE)*ABSYLD2!$F16</f>
        <v>0</v>
      </c>
      <c r="AE16" s="47">
        <f>ABSYLD1!AE16*VLOOKUP(ABSYLD2!AE$4,'[1]INTERNAL PARAMETERS-1'!$B$5:$J$44,5,FALSE)*VLOOKUP(ABSYLD2!AE$4,'[1]INTERNAL PARAMETERS-1'!$B$5:$J$44,7,FALSE)*ABSYLD2!$F16 + ABSYLD1!AE16*(1-VLOOKUP(ABSYLD2!AE$4,'[1]INTERNAL PARAMETERS-1'!$B$5:$J$44,5,FALSE))*VLOOKUP(ABSYLD2!AE$4,'[1]INTERNAL PARAMETERS-1'!$B$5:$J$44,9,FALSE)*ABSYLD2!$F16</f>
        <v>0</v>
      </c>
      <c r="AF16" s="47">
        <f>ABSYLD1!AF16*VLOOKUP(ABSYLD2!AF$4,'[1]INTERNAL PARAMETERS-1'!$B$5:$J$44,5,FALSE)*VLOOKUP(ABSYLD2!AF$4,'[1]INTERNAL PARAMETERS-1'!$B$5:$J$44,7,FALSE)*ABSYLD2!$F16 + ABSYLD1!AF16*(1-VLOOKUP(ABSYLD2!AF$4,'[1]INTERNAL PARAMETERS-1'!$B$5:$J$44,5,FALSE))*VLOOKUP(ABSYLD2!AF$4,'[1]INTERNAL PARAMETERS-1'!$B$5:$J$44,9,FALSE)*ABSYLD2!$F16</f>
        <v>11.166518401527272</v>
      </c>
      <c r="AG16" s="47">
        <f>ABSYLD1!AG16*VLOOKUP(ABSYLD2!AG$4,'[1]INTERNAL PARAMETERS-1'!$B$5:$J$44,5,FALSE)*VLOOKUP(ABSYLD2!AG$4,'[1]INTERNAL PARAMETERS-1'!$B$5:$J$44,7,FALSE)*ABSYLD2!$F16 + ABSYLD1!AG16*(1-VLOOKUP(ABSYLD2!AG$4,'[1]INTERNAL PARAMETERS-1'!$B$5:$J$44,5,FALSE))*VLOOKUP(ABSYLD2!AG$4,'[1]INTERNAL PARAMETERS-1'!$B$5:$J$44,9,FALSE)*ABSYLD2!$F16</f>
        <v>0</v>
      </c>
      <c r="AH16" s="47">
        <f>ABSYLD1!AH16*VLOOKUP(ABSYLD2!AH$4,'[1]INTERNAL PARAMETERS-1'!$B$5:$J$44,5,FALSE)*VLOOKUP(ABSYLD2!AH$4,'[1]INTERNAL PARAMETERS-1'!$B$5:$J$44,7,FALSE)*ABSYLD2!$F16 + ABSYLD1!AH16*(1-VLOOKUP(ABSYLD2!AH$4,'[1]INTERNAL PARAMETERS-1'!$B$5:$J$44,5,FALSE))*VLOOKUP(ABSYLD2!AH$4,'[1]INTERNAL PARAMETERS-1'!$B$5:$J$44,9,FALSE)*ABSYLD2!$F16</f>
        <v>0.62983131997500008</v>
      </c>
      <c r="AI16" s="47">
        <f>ABSYLD1!AI16*VLOOKUP(ABSYLD2!AI$4,'[1]INTERNAL PARAMETERS-1'!$B$5:$J$44,5,FALSE)*VLOOKUP(ABSYLD2!AI$4,'[1]INTERNAL PARAMETERS-1'!$B$5:$J$44,7,FALSE)*ABSYLD2!$F16 + ABSYLD1!AI16*(1-VLOOKUP(ABSYLD2!AI$4,'[1]INTERNAL PARAMETERS-1'!$B$5:$J$44,5,FALSE))*VLOOKUP(ABSYLD2!AI$4,'[1]INTERNAL PARAMETERS-1'!$B$5:$J$44,9,FALSE)*ABSYLD2!$F16</f>
        <v>1.7178918868977273</v>
      </c>
      <c r="AJ16" s="47">
        <f>ABSYLD1!AJ16*VLOOKUP(ABSYLD2!AJ$4,'[1]INTERNAL PARAMETERS-1'!$B$5:$J$44,5,FALSE)*VLOOKUP(ABSYLD2!AJ$4,'[1]INTERNAL PARAMETERS-1'!$B$5:$J$44,7,FALSE)*ABSYLD2!$F16 + ABSYLD1!AJ16*(1-VLOOKUP(ABSYLD2!AJ$4,'[1]INTERNAL PARAMETERS-1'!$B$5:$J$44,5,FALSE))*VLOOKUP(ABSYLD2!AJ$4,'[1]INTERNAL PARAMETERS-1'!$B$5:$J$44,9,FALSE)*ABSYLD2!$F16</f>
        <v>17.866960170504548</v>
      </c>
      <c r="AK16" s="47">
        <f>ABSYLD1!AK16*VLOOKUP(ABSYLD2!AK$4,'[1]INTERNAL PARAMETERS-1'!$B$5:$J$44,5,FALSE)*VLOOKUP(ABSYLD2!AK$4,'[1]INTERNAL PARAMETERS-1'!$B$5:$J$44,7,FALSE)*ABSYLD2!$F16 + ABSYLD1!AK16*(1-VLOOKUP(ABSYLD2!AK$4,'[1]INTERNAL PARAMETERS-1'!$B$5:$J$44,5,FALSE))*VLOOKUP(ABSYLD2!AK$4,'[1]INTERNAL PARAMETERS-1'!$B$5:$J$44,9,FALSE)*ABSYLD2!$F16</f>
        <v>0</v>
      </c>
      <c r="AL16" s="47">
        <f>ABSYLD1!AL16*VLOOKUP(ABSYLD2!AL$4,'[1]INTERNAL PARAMETERS-1'!$B$5:$J$44,5,FALSE)*VLOOKUP(ABSYLD2!AL$4,'[1]INTERNAL PARAMETERS-1'!$B$5:$J$44,7,FALSE)*ABSYLD2!$F16 + ABSYLD1!AL16*(1-VLOOKUP(ABSYLD2!AL$4,'[1]INTERNAL PARAMETERS-1'!$B$5:$J$44,5,FALSE))*VLOOKUP(ABSYLD2!AL$4,'[1]INTERNAL PARAMETERS-1'!$B$5:$J$44,9,FALSE)*ABSYLD2!$F16</f>
        <v>0</v>
      </c>
      <c r="AM16" s="47">
        <f>ABSYLD1!AM16*VLOOKUP(ABSYLD2!AM$4,'[1]INTERNAL PARAMETERS-1'!$B$5:$J$44,5,FALSE)*VLOOKUP(ABSYLD2!AM$4,'[1]INTERNAL PARAMETERS-1'!$B$5:$J$44,7,FALSE)*ABSYLD2!$F16 + ABSYLD1!AM16*(1-VLOOKUP(ABSYLD2!AM$4,'[1]INTERNAL PARAMETERS-1'!$B$5:$J$44,5,FALSE))*VLOOKUP(ABSYLD2!AM$4,'[1]INTERNAL PARAMETERS-1'!$B$5:$J$44,9,FALSE)*ABSYLD2!$F16</f>
        <v>0</v>
      </c>
      <c r="AN16" s="47">
        <f>ABSYLD1!AN16*VLOOKUP(ABSYLD2!AN$4,'[1]INTERNAL PARAMETERS-1'!$B$5:$J$44,5,FALSE)*VLOOKUP(ABSYLD2!AN$4,'[1]INTERNAL PARAMETERS-1'!$B$5:$J$44,7,FALSE)*ABSYLD2!$F16 + ABSYLD1!AN16*(1-VLOOKUP(ABSYLD2!AN$4,'[1]INTERNAL PARAMETERS-1'!$B$5:$J$44,5,FALSE))*VLOOKUP(ABSYLD2!AN$4,'[1]INTERNAL PARAMETERS-1'!$B$5:$J$44,9,FALSE)*ABSYLD2!$F16</f>
        <v>0</v>
      </c>
      <c r="AO16" s="47">
        <f>ABSYLD1!AO16*VLOOKUP(ABSYLD2!AO$4,'[1]INTERNAL PARAMETERS-1'!$B$5:$J$44,5,FALSE)*VLOOKUP(ABSYLD2!AO$4,'[1]INTERNAL PARAMETERS-1'!$B$5:$J$44,7,FALSE)*ABSYLD2!$F16 + ABSYLD1!AO16*(1-VLOOKUP(ABSYLD2!AO$4,'[1]INTERNAL PARAMETERS-1'!$B$5:$J$44,5,FALSE))*VLOOKUP(ABSYLD2!AO$4,'[1]INTERNAL PARAMETERS-1'!$B$5:$J$44,9,FALSE)*ABSYLD2!$F16</f>
        <v>0</v>
      </c>
      <c r="AP16" s="47">
        <f>ABSYLD1!AP16*VLOOKUP(ABSYLD2!AP$4,'[1]INTERNAL PARAMETERS-1'!$B$5:$J$44,5,FALSE)*VLOOKUP(ABSYLD2!AP$4,'[1]INTERNAL PARAMETERS-1'!$B$5:$J$44,7,FALSE)*ABSYLD2!$F16 + ABSYLD1!AP16*(1-VLOOKUP(ABSYLD2!AP$4,'[1]INTERNAL PARAMETERS-1'!$B$5:$J$44,5,FALSE))*VLOOKUP(ABSYLD2!AP$4,'[1]INTERNAL PARAMETERS-1'!$B$5:$J$44,9,FALSE)*ABSYLD2!$F16</f>
        <v>0</v>
      </c>
      <c r="AQ16" s="47">
        <f>ABSYLD1!AQ16*VLOOKUP(ABSYLD2!AQ$4,'[1]INTERNAL PARAMETERS-1'!$B$5:$J$44,5,FALSE)*VLOOKUP(ABSYLD2!AQ$4,'[1]INTERNAL PARAMETERS-1'!$B$5:$J$44,7,FALSE)*ABSYLD2!$F16 + ABSYLD1!AQ16*(1-VLOOKUP(ABSYLD2!AQ$4,'[1]INTERNAL PARAMETERS-1'!$B$5:$J$44,5,FALSE))*VLOOKUP(ABSYLD2!AQ$4,'[1]INTERNAL PARAMETERS-1'!$B$5:$J$44,9,FALSE)*ABSYLD2!$F16</f>
        <v>0</v>
      </c>
      <c r="AR16" s="47">
        <f>ABSYLD1!AR16*VLOOKUP(ABSYLD2!AR$4,'[1]INTERNAL PARAMETERS-1'!$B$5:$J$44,5,FALSE)*VLOOKUP(ABSYLD2!AR$4,'[1]INTERNAL PARAMETERS-1'!$B$5:$J$44,7,FALSE)*ABSYLD2!$F16 + ABSYLD1!AR16*(1-VLOOKUP(ABSYLD2!AR$4,'[1]INTERNAL PARAMETERS-1'!$B$5:$J$44,5,FALSE))*VLOOKUP(ABSYLD2!AR$4,'[1]INTERNAL PARAMETERS-1'!$B$5:$J$44,9,FALSE)*ABSYLD2!$F16</f>
        <v>0</v>
      </c>
      <c r="AS16" s="47">
        <f>ABSYLD1!AS16*VLOOKUP(ABSYLD2!AS$4,'[1]INTERNAL PARAMETERS-1'!$B$5:$J$44,5,FALSE)*VLOOKUP(ABSYLD2!AS$4,'[1]INTERNAL PARAMETERS-1'!$B$5:$J$44,7,FALSE)*ABSYLD2!$F16 + ABSYLD1!AS16*(1-VLOOKUP(ABSYLD2!AS$4,'[1]INTERNAL PARAMETERS-1'!$B$5:$J$44,5,FALSE))*VLOOKUP(ABSYLD2!AS$4,'[1]INTERNAL PARAMETERS-1'!$B$5:$J$44,9,FALSE)*ABSYLD2!$F16</f>
        <v>0</v>
      </c>
      <c r="AT16" s="46">
        <f>ABSYLD1!AT16*VLOOKUP(ABSYLD2!AT$4,'[1]INTERNAL PARAMETERS-1'!$B$5:$J$44,5,FALSE)*VLOOKUP(ABSYLD2!AT$4,'[1]INTERNAL PARAMETERS-1'!$B$5:$J$44,7,FALSE)*ABSYLD2!$F16 + ABSYLD1!AT16*(1-VLOOKUP(ABSYLD2!AT$4,'[1]INTERNAL PARAMETERS-1'!$B$5:$J$44,5,FALSE))*VLOOKUP(ABSYLD2!AT$4,'[1]INTERNAL PARAMETERS-1'!$B$5:$J$44,9,FALSE)*ABSYLD2!$F16</f>
        <v>0</v>
      </c>
      <c r="AU16" s="48">
        <f>ABSYLD1!AU16*VLOOKUP(ABSYLD2!AU$4,'[1]INTERNAL PARAMETERS-1'!$B$5:$J$44,5,FALSE)*VLOOKUP(ABSYLD2!AU$4,'[1]INTERNAL PARAMETERS-1'!$B$5:$J$44,6,FALSE)*VLOOKUP(ABSYLD2!AU$4,'[1]INTERNAL PARAMETERS-1'!$B$5:$J$44,3,FALSE) + ABSYLD1!AU16*(1-VLOOKUP(ABSYLD2!AU$4,'[1]INTERNAL PARAMETERS-1'!$B$5:$J$44,5,FALSE))*VLOOKUP(ABSYLD2!AU$4,'[1]INTERNAL PARAMETERS-1'!$B$5:$J$44,8,FALSE)*VLOOKUP(ABSYLD2!AU$4,'[1]INTERNAL PARAMETERS-1'!$B$5:$J$44,3,FALSE)</f>
        <v>0</v>
      </c>
      <c r="AV16" s="47">
        <f>ABSYLD1!AV16*VLOOKUP(ABSYLD2!AV$4,'[1]INTERNAL PARAMETERS-1'!$B$5:$J$44,5,FALSE)*VLOOKUP(ABSYLD2!AV$4,'[1]INTERNAL PARAMETERS-1'!$B$5:$J$44,6,FALSE)*VLOOKUP(ABSYLD2!AV$4,'[1]INTERNAL PARAMETERS-1'!$B$5:$J$44,3,FALSE) + ABSYLD1!AV16*(1-VLOOKUP(ABSYLD2!AV$4,'[1]INTERNAL PARAMETERS-1'!$B$5:$J$44,5,FALSE))*VLOOKUP(ABSYLD2!AV$4,'[1]INTERNAL PARAMETERS-1'!$B$5:$J$44,8,FALSE)*VLOOKUP(ABSYLD2!AV$4,'[1]INTERNAL PARAMETERS-1'!$B$5:$J$44,3,FALSE)</f>
        <v>0</v>
      </c>
      <c r="AW16" s="47">
        <f>ABSYLD1!AW16*VLOOKUP(ABSYLD2!AW$4,'[1]INTERNAL PARAMETERS-1'!$B$5:$J$44,5,FALSE)*VLOOKUP(ABSYLD2!AW$4,'[1]INTERNAL PARAMETERS-1'!$B$5:$J$44,6,FALSE)*VLOOKUP(ABSYLD2!AW$4,'[1]INTERNAL PARAMETERS-1'!$B$5:$J$44,3,FALSE) + ABSYLD1!AW16*(1-VLOOKUP(ABSYLD2!AW$4,'[1]INTERNAL PARAMETERS-1'!$B$5:$J$44,5,FALSE))*VLOOKUP(ABSYLD2!AW$4,'[1]INTERNAL PARAMETERS-1'!$B$5:$J$44,8,FALSE)*VLOOKUP(ABSYLD2!AW$4,'[1]INTERNAL PARAMETERS-1'!$B$5:$J$44,3,FALSE)</f>
        <v>29.643045213217665</v>
      </c>
      <c r="AX16" s="47">
        <f>ABSYLD1!AX16*VLOOKUP(ABSYLD2!AX$4,'[1]INTERNAL PARAMETERS-1'!$B$5:$J$44,5,FALSE)*VLOOKUP(ABSYLD2!AX$4,'[1]INTERNAL PARAMETERS-1'!$B$5:$J$44,6,FALSE)*VLOOKUP(ABSYLD2!AX$4,'[1]INTERNAL PARAMETERS-1'!$B$5:$J$44,3,FALSE) + ABSYLD1!AX16*(1-VLOOKUP(ABSYLD2!AX$4,'[1]INTERNAL PARAMETERS-1'!$B$5:$J$44,5,FALSE))*VLOOKUP(ABSYLD2!AX$4,'[1]INTERNAL PARAMETERS-1'!$B$5:$J$44,8,FALSE)*VLOOKUP(ABSYLD2!AX$4,'[1]INTERNAL PARAMETERS-1'!$B$5:$J$44,3,FALSE)</f>
        <v>0</v>
      </c>
      <c r="AY16" s="47">
        <f>ABSYLD1!AY16*VLOOKUP(ABSYLD2!AY$4,'[1]INTERNAL PARAMETERS-1'!$B$5:$J$44,5,FALSE)*VLOOKUP(ABSYLD2!AY$4,'[1]INTERNAL PARAMETERS-1'!$B$5:$J$44,6,FALSE)*VLOOKUP(ABSYLD2!AY$4,'[1]INTERNAL PARAMETERS-1'!$B$5:$J$44,3,FALSE) + ABSYLD1!AY16*(1-VLOOKUP(ABSYLD2!AY$4,'[1]INTERNAL PARAMETERS-1'!$B$5:$J$44,5,FALSE))*VLOOKUP(ABSYLD2!AY$4,'[1]INTERNAL PARAMETERS-1'!$B$5:$J$44,8,FALSE)*VLOOKUP(ABSYLD2!AY$4,'[1]INTERNAL PARAMETERS-1'!$B$5:$J$44,3,FALSE)</f>
        <v>0</v>
      </c>
      <c r="AZ16" s="47">
        <f>ABSYLD1!AZ16*VLOOKUP(ABSYLD2!AZ$4,'[1]INTERNAL PARAMETERS-1'!$B$5:$J$44,5,FALSE)*VLOOKUP(ABSYLD2!AZ$4,'[1]INTERNAL PARAMETERS-1'!$B$5:$J$44,6,FALSE)*VLOOKUP(ABSYLD2!AZ$4,'[1]INTERNAL PARAMETERS-1'!$B$5:$J$44,3,FALSE) + ABSYLD1!AZ16*(1-VLOOKUP(ABSYLD2!AZ$4,'[1]INTERNAL PARAMETERS-1'!$B$5:$J$44,5,FALSE))*VLOOKUP(ABSYLD2!AZ$4,'[1]INTERNAL PARAMETERS-1'!$B$5:$J$44,8,FALSE)*VLOOKUP(ABSYLD2!AZ$4,'[1]INTERNAL PARAMETERS-1'!$B$5:$J$44,3,FALSE)</f>
        <v>0</v>
      </c>
      <c r="BA16" s="47">
        <f>ABSYLD1!BA16*VLOOKUP(ABSYLD2!BA$4,'[1]INTERNAL PARAMETERS-1'!$B$5:$J$44,5,FALSE)*VLOOKUP(ABSYLD2!BA$4,'[1]INTERNAL PARAMETERS-1'!$B$5:$J$44,6,FALSE)*VLOOKUP(ABSYLD2!BA$4,'[1]INTERNAL PARAMETERS-1'!$B$5:$J$44,3,FALSE) + ABSYLD1!BA16*(1-VLOOKUP(ABSYLD2!BA$4,'[1]INTERNAL PARAMETERS-1'!$B$5:$J$44,5,FALSE))*VLOOKUP(ABSYLD2!BA$4,'[1]INTERNAL PARAMETERS-1'!$B$5:$J$44,8,FALSE)*VLOOKUP(ABSYLD2!BA$4,'[1]INTERNAL PARAMETERS-1'!$B$5:$J$44,3,FALSE)</f>
        <v>23.443346542845248</v>
      </c>
      <c r="BB16" s="47">
        <f>ABSYLD1!BB16*VLOOKUP(ABSYLD2!BB$4,'[1]INTERNAL PARAMETERS-1'!$B$5:$J$44,5,FALSE)*VLOOKUP(ABSYLD2!BB$4,'[1]INTERNAL PARAMETERS-1'!$B$5:$J$44,6,FALSE)*VLOOKUP(ABSYLD2!BB$4,'[1]INTERNAL PARAMETERS-1'!$B$5:$J$44,3,FALSE) + ABSYLD1!BB16*(1-VLOOKUP(ABSYLD2!BB$4,'[1]INTERNAL PARAMETERS-1'!$B$5:$J$44,5,FALSE))*VLOOKUP(ABSYLD2!BB$4,'[1]INTERNAL PARAMETERS-1'!$B$5:$J$44,8,FALSE)*VLOOKUP(ABSYLD2!BB$4,'[1]INTERNAL PARAMETERS-1'!$B$5:$J$44,3,FALSE)</f>
        <v>4.39864879651204</v>
      </c>
      <c r="BC16" s="47">
        <f>ABSYLD1!BC16*VLOOKUP(ABSYLD2!BC$4,'[1]INTERNAL PARAMETERS-1'!$B$5:$J$44,5,FALSE)*VLOOKUP(ABSYLD2!BC$4,'[1]INTERNAL PARAMETERS-1'!$B$5:$J$44,6,FALSE)*VLOOKUP(ABSYLD2!BC$4,'[1]INTERNAL PARAMETERS-1'!$B$5:$J$44,3,FALSE) + ABSYLD1!BC16*(1-VLOOKUP(ABSYLD2!BC$4,'[1]INTERNAL PARAMETERS-1'!$B$5:$J$44,5,FALSE))*VLOOKUP(ABSYLD2!BC$4,'[1]INTERNAL PARAMETERS-1'!$B$5:$J$44,8,FALSE)*VLOOKUP(ABSYLD2!BC$4,'[1]INTERNAL PARAMETERS-1'!$B$5:$J$44,3,FALSE)</f>
        <v>19.188782571370172</v>
      </c>
      <c r="BD16" s="47">
        <f>ABSYLD1!BD16*VLOOKUP(ABSYLD2!BD$4,'[1]INTERNAL PARAMETERS-1'!$B$5:$J$44,5,FALSE)*VLOOKUP(ABSYLD2!BD$4,'[1]INTERNAL PARAMETERS-1'!$B$5:$J$44,6,FALSE)*VLOOKUP(ABSYLD2!BD$4,'[1]INTERNAL PARAMETERS-1'!$B$5:$J$44,3,FALSE) + ABSYLD1!BD16*(1-VLOOKUP(ABSYLD2!BD$4,'[1]INTERNAL PARAMETERS-1'!$B$5:$J$44,5,FALSE))*VLOOKUP(ABSYLD2!BD$4,'[1]INTERNAL PARAMETERS-1'!$B$5:$J$44,8,FALSE)*VLOOKUP(ABSYLD2!BD$4,'[1]INTERNAL PARAMETERS-1'!$B$5:$J$44,3,FALSE)</f>
        <v>3.4563575257476202</v>
      </c>
      <c r="BE16" s="47">
        <f>ABSYLD1!BE16*VLOOKUP(ABSYLD2!BE$4,'[1]INTERNAL PARAMETERS-1'!$B$5:$J$44,5,FALSE)*VLOOKUP(ABSYLD2!BE$4,'[1]INTERNAL PARAMETERS-1'!$B$5:$J$44,6,FALSE)*VLOOKUP(ABSYLD2!BE$4,'[1]INTERNAL PARAMETERS-1'!$B$5:$J$44,3,FALSE) + ABSYLD1!BE16*(1-VLOOKUP(ABSYLD2!BE$4,'[1]INTERNAL PARAMETERS-1'!$B$5:$J$44,5,FALSE))*VLOOKUP(ABSYLD2!BE$4,'[1]INTERNAL PARAMETERS-1'!$B$5:$J$44,8,FALSE)*VLOOKUP(ABSYLD2!BE$4,'[1]INTERNAL PARAMETERS-1'!$B$5:$J$44,3,FALSE)</f>
        <v>9.4940979039089068</v>
      </c>
      <c r="BF16" s="47">
        <f>ABSYLD1!BF16*VLOOKUP(ABSYLD2!BF$4,'[1]INTERNAL PARAMETERS-1'!$B$5:$J$44,5,FALSE)*VLOOKUP(ABSYLD2!BF$4,'[1]INTERNAL PARAMETERS-1'!$B$5:$J$44,6,FALSE)*VLOOKUP(ABSYLD2!BF$4,'[1]INTERNAL PARAMETERS-1'!$B$5:$J$44,3,FALSE) + ABSYLD1!BF16*(1-VLOOKUP(ABSYLD2!BF$4,'[1]INTERNAL PARAMETERS-1'!$B$5:$J$44,5,FALSE))*VLOOKUP(ABSYLD2!BF$4,'[1]INTERNAL PARAMETERS-1'!$B$5:$J$44,8,FALSE)*VLOOKUP(ABSYLD2!BF$4,'[1]INTERNAL PARAMETERS-1'!$B$5:$J$44,3,FALSE)</f>
        <v>0</v>
      </c>
      <c r="BG16" s="47">
        <f>ABSYLD1!BG16*VLOOKUP(ABSYLD2!BG$4,'[1]INTERNAL PARAMETERS-1'!$B$5:$J$44,5,FALSE)*VLOOKUP(ABSYLD2!BG$4,'[1]INTERNAL PARAMETERS-1'!$B$5:$J$44,6,FALSE)*VLOOKUP(ABSYLD2!BG$4,'[1]INTERNAL PARAMETERS-1'!$B$5:$J$44,3,FALSE) + ABSYLD1!BG16*(1-VLOOKUP(ABSYLD2!BG$4,'[1]INTERNAL PARAMETERS-1'!$B$5:$J$44,5,FALSE))*VLOOKUP(ABSYLD2!BG$4,'[1]INTERNAL PARAMETERS-1'!$B$5:$J$44,8,FALSE)*VLOOKUP(ABSYLD2!BG$4,'[1]INTERNAL PARAMETERS-1'!$B$5:$J$44,3,FALSE)</f>
        <v>4.4762598716837783</v>
      </c>
      <c r="BH16" s="47">
        <f>ABSYLD1!BH16*VLOOKUP(ABSYLD2!BH$4,'[1]INTERNAL PARAMETERS-1'!$B$5:$J$44,5,FALSE)*VLOOKUP(ABSYLD2!BH$4,'[1]INTERNAL PARAMETERS-1'!$B$5:$J$44,6,FALSE)*VLOOKUP(ABSYLD2!BH$4,'[1]INTERNAL PARAMETERS-1'!$B$5:$J$44,3,FALSE) + ABSYLD1!BH16*(1-VLOOKUP(ABSYLD2!BH$4,'[1]INTERNAL PARAMETERS-1'!$B$5:$J$44,5,FALSE))*VLOOKUP(ABSYLD2!BH$4,'[1]INTERNAL PARAMETERS-1'!$B$5:$J$44,8,FALSE)*VLOOKUP(ABSYLD2!BH$4,'[1]INTERNAL PARAMETERS-1'!$B$5:$J$44,3,FALSE)</f>
        <v>3.721877161993653E-2</v>
      </c>
      <c r="BI16" s="47">
        <f>ABSYLD1!BI16*VLOOKUP(ABSYLD2!BI$4,'[1]INTERNAL PARAMETERS-1'!$B$5:$J$44,5,FALSE)*VLOOKUP(ABSYLD2!BI$4,'[1]INTERNAL PARAMETERS-1'!$B$5:$J$44,6,FALSE)*VLOOKUP(ABSYLD2!BI$4,'[1]INTERNAL PARAMETERS-1'!$B$5:$J$44,3,FALSE) + ABSYLD1!BI16*(1-VLOOKUP(ABSYLD2!BI$4,'[1]INTERNAL PARAMETERS-1'!$B$5:$J$44,5,FALSE))*VLOOKUP(ABSYLD2!BI$4,'[1]INTERNAL PARAMETERS-1'!$B$5:$J$44,8,FALSE)*VLOOKUP(ABSYLD2!BI$4,'[1]INTERNAL PARAMETERS-1'!$B$5:$J$44,3,FALSE)</f>
        <v>0</v>
      </c>
      <c r="BJ16" s="47">
        <f>ABSYLD1!BJ16*VLOOKUP(ABSYLD2!BJ$4,'[1]INTERNAL PARAMETERS-1'!$B$5:$J$44,5,FALSE)*VLOOKUP(ABSYLD2!BJ$4,'[1]INTERNAL PARAMETERS-1'!$B$5:$J$44,6,FALSE)*VLOOKUP(ABSYLD2!BJ$4,'[1]INTERNAL PARAMETERS-1'!$B$5:$J$44,3,FALSE) + ABSYLD1!BJ16*(1-VLOOKUP(ABSYLD2!BJ$4,'[1]INTERNAL PARAMETERS-1'!$B$5:$J$44,5,FALSE))*VLOOKUP(ABSYLD2!BJ$4,'[1]INTERNAL PARAMETERS-1'!$B$5:$J$44,8,FALSE)*VLOOKUP(ABSYLD2!BJ$4,'[1]INTERNAL PARAMETERS-1'!$B$5:$J$44,3,FALSE)</f>
        <v>1.7779265864549187</v>
      </c>
      <c r="BK16" s="47">
        <f>ABSYLD1!BK16*VLOOKUP(ABSYLD2!BK$4,'[1]INTERNAL PARAMETERS-1'!$B$5:$J$44,5,FALSE)*VLOOKUP(ABSYLD2!BK$4,'[1]INTERNAL PARAMETERS-1'!$B$5:$J$44,6,FALSE)*VLOOKUP(ABSYLD2!BK$4,'[1]INTERNAL PARAMETERS-1'!$B$5:$J$44,3,FALSE) + ABSYLD1!BK16*(1-VLOOKUP(ABSYLD2!BK$4,'[1]INTERNAL PARAMETERS-1'!$B$5:$J$44,5,FALSE))*VLOOKUP(ABSYLD2!BK$4,'[1]INTERNAL PARAMETERS-1'!$B$5:$J$44,8,FALSE)*VLOOKUP(ABSYLD2!BK$4,'[1]INTERNAL PARAMETERS-1'!$B$5:$J$44,3,FALSE)</f>
        <v>2.4314257743849175</v>
      </c>
      <c r="BL16" s="47">
        <f>ABSYLD1!BL16*VLOOKUP(ABSYLD2!BL$4,'[1]INTERNAL PARAMETERS-1'!$B$5:$J$44,5,FALSE)*VLOOKUP(ABSYLD2!BL$4,'[1]INTERNAL PARAMETERS-1'!$B$5:$J$44,6,FALSE)*VLOOKUP(ABSYLD2!BL$4,'[1]INTERNAL PARAMETERS-1'!$B$5:$J$44,3,FALSE) + ABSYLD1!BL16*(1-VLOOKUP(ABSYLD2!BL$4,'[1]INTERNAL PARAMETERS-1'!$B$5:$J$44,5,FALSE))*VLOOKUP(ABSYLD2!BL$4,'[1]INTERNAL PARAMETERS-1'!$B$5:$J$44,8,FALSE)*VLOOKUP(ABSYLD2!BL$4,'[1]INTERNAL PARAMETERS-1'!$B$5:$J$44,3,FALSE)</f>
        <v>7.4318512365092406</v>
      </c>
      <c r="BM16" s="47">
        <f>ABSYLD1!BM16*VLOOKUP(ABSYLD2!BM$4,'[1]INTERNAL PARAMETERS-1'!$B$5:$J$44,5,FALSE)*VLOOKUP(ABSYLD2!BM$4,'[1]INTERNAL PARAMETERS-1'!$B$5:$J$44,6,FALSE)*VLOOKUP(ABSYLD2!BM$4,'[1]INTERNAL PARAMETERS-1'!$B$5:$J$44,3,FALSE) + ABSYLD1!BM16*(1-VLOOKUP(ABSYLD2!BM$4,'[1]INTERNAL PARAMETERS-1'!$B$5:$J$44,5,FALSE))*VLOOKUP(ABSYLD2!BM$4,'[1]INTERNAL PARAMETERS-1'!$B$5:$J$44,8,FALSE)*VLOOKUP(ABSYLD2!BM$4,'[1]INTERNAL PARAMETERS-1'!$B$5:$J$44,3,FALSE)</f>
        <v>3.808699487982079</v>
      </c>
      <c r="BN16" s="47">
        <f>ABSYLD1!BN16*VLOOKUP(ABSYLD2!BN$4,'[1]INTERNAL PARAMETERS-1'!$B$5:$J$44,5,FALSE)*VLOOKUP(ABSYLD2!BN$4,'[1]INTERNAL PARAMETERS-1'!$B$5:$J$44,6,FALSE)*VLOOKUP(ABSYLD2!BN$4,'[1]INTERNAL PARAMETERS-1'!$B$5:$J$44,3,FALSE) + ABSYLD1!BN16*(1-VLOOKUP(ABSYLD2!BN$4,'[1]INTERNAL PARAMETERS-1'!$B$5:$J$44,5,FALSE))*VLOOKUP(ABSYLD2!BN$4,'[1]INTERNAL PARAMETERS-1'!$B$5:$J$44,8,FALSE)*VLOOKUP(ABSYLD2!BN$4,'[1]INTERNAL PARAMETERS-1'!$B$5:$J$44,3,FALSE)</f>
        <v>2.2875827887810343</v>
      </c>
      <c r="BO16" s="47">
        <f>ABSYLD1!BO16*VLOOKUP(ABSYLD2!BO$4,'[1]INTERNAL PARAMETERS-1'!$B$5:$J$44,5,FALSE)*VLOOKUP(ABSYLD2!BO$4,'[1]INTERNAL PARAMETERS-1'!$B$5:$J$44,6,FALSE)*VLOOKUP(ABSYLD2!BO$4,'[1]INTERNAL PARAMETERS-1'!$B$5:$J$44,3,FALSE) + ABSYLD1!BO16*(1-VLOOKUP(ABSYLD2!BO$4,'[1]INTERNAL PARAMETERS-1'!$B$5:$J$44,5,FALSE))*VLOOKUP(ABSYLD2!BO$4,'[1]INTERNAL PARAMETERS-1'!$B$5:$J$44,8,FALSE)*VLOOKUP(ABSYLD2!BO$4,'[1]INTERNAL PARAMETERS-1'!$B$5:$J$44,3,FALSE)</f>
        <v>1.4652468191002428</v>
      </c>
      <c r="BP16" s="47">
        <f>ABSYLD1!BP16*VLOOKUP(ABSYLD2!BP$4,'[1]INTERNAL PARAMETERS-1'!$B$5:$J$44,5,FALSE)*VLOOKUP(ABSYLD2!BP$4,'[1]INTERNAL PARAMETERS-1'!$B$5:$J$44,6,FALSE)*VLOOKUP(ABSYLD2!BP$4,'[1]INTERNAL PARAMETERS-1'!$B$5:$J$44,3,FALSE) + ABSYLD1!BP16*(1-VLOOKUP(ABSYLD2!BP$4,'[1]INTERNAL PARAMETERS-1'!$B$5:$J$44,5,FALSE))*VLOOKUP(ABSYLD2!BP$4,'[1]INTERNAL PARAMETERS-1'!$B$5:$J$44,8,FALSE)*VLOOKUP(ABSYLD2!BP$4,'[1]INTERNAL PARAMETERS-1'!$B$5:$J$44,3,FALSE)</f>
        <v>0.14612891480306145</v>
      </c>
      <c r="BQ16" s="47">
        <f>ABSYLD1!BQ16*VLOOKUP(ABSYLD2!BQ$4,'[1]INTERNAL PARAMETERS-1'!$B$5:$J$44,5,FALSE)*VLOOKUP(ABSYLD2!BQ$4,'[1]INTERNAL PARAMETERS-1'!$B$5:$J$44,6,FALSE)*VLOOKUP(ABSYLD2!BQ$4,'[1]INTERNAL PARAMETERS-1'!$B$5:$J$44,3,FALSE) + ABSYLD1!BQ16*(1-VLOOKUP(ABSYLD2!BQ$4,'[1]INTERNAL PARAMETERS-1'!$B$5:$J$44,5,FALSE))*VLOOKUP(ABSYLD2!BQ$4,'[1]INTERNAL PARAMETERS-1'!$B$5:$J$44,8,FALSE)*VLOOKUP(ABSYLD2!BQ$4,'[1]INTERNAL PARAMETERS-1'!$B$5:$J$44,3,FALSE)</f>
        <v>7.951133057494868</v>
      </c>
      <c r="BR16" s="47">
        <f>ABSYLD1!BR16*VLOOKUP(ABSYLD2!BR$4,'[1]INTERNAL PARAMETERS-1'!$B$5:$J$44,5,FALSE)*VLOOKUP(ABSYLD2!BR$4,'[1]INTERNAL PARAMETERS-1'!$B$5:$J$44,6,FALSE)*VLOOKUP(ABSYLD2!BR$4,'[1]INTERNAL PARAMETERS-1'!$B$5:$J$44,3,FALSE) + ABSYLD1!BR16*(1-VLOOKUP(ABSYLD2!BR$4,'[1]INTERNAL PARAMETERS-1'!$B$5:$J$44,5,FALSE))*VLOOKUP(ABSYLD2!BR$4,'[1]INTERNAL PARAMETERS-1'!$B$5:$J$44,8,FALSE)*VLOOKUP(ABSYLD2!BR$4,'[1]INTERNAL PARAMETERS-1'!$B$5:$J$44,3,FALSE)</f>
        <v>0.2584378112824342</v>
      </c>
      <c r="BS16" s="47">
        <f>ABSYLD1!BS16*VLOOKUP(ABSYLD2!BS$4,'[1]INTERNAL PARAMETERS-1'!$B$5:$J$44,5,FALSE)*VLOOKUP(ABSYLD2!BS$4,'[1]INTERNAL PARAMETERS-1'!$B$5:$J$44,6,FALSE)*VLOOKUP(ABSYLD2!BS$4,'[1]INTERNAL PARAMETERS-1'!$B$5:$J$44,3,FALSE) + ABSYLD1!BS16*(1-VLOOKUP(ABSYLD2!BS$4,'[1]INTERNAL PARAMETERS-1'!$B$5:$J$44,5,FALSE))*VLOOKUP(ABSYLD2!BS$4,'[1]INTERNAL PARAMETERS-1'!$B$5:$J$44,8,FALSE)*VLOOKUP(ABSYLD2!BS$4,'[1]INTERNAL PARAMETERS-1'!$B$5:$J$44,3,FALSE)</f>
        <v>2.5631017976479379E-2</v>
      </c>
      <c r="BT16" s="47">
        <f>ABSYLD1!BT16*VLOOKUP(ABSYLD2!BT$4,'[1]INTERNAL PARAMETERS-1'!$B$5:$J$44,5,FALSE)*VLOOKUP(ABSYLD2!BT$4,'[1]INTERNAL PARAMETERS-1'!$B$5:$J$44,6,FALSE)*VLOOKUP(ABSYLD2!BT$4,'[1]INTERNAL PARAMETERS-1'!$B$5:$J$44,3,FALSE) + ABSYLD1!BT16*(1-VLOOKUP(ABSYLD2!BT$4,'[1]INTERNAL PARAMETERS-1'!$B$5:$J$44,5,FALSE))*VLOOKUP(ABSYLD2!BT$4,'[1]INTERNAL PARAMETERS-1'!$B$5:$J$44,8,FALSE)*VLOOKUP(ABSYLD2!BT$4,'[1]INTERNAL PARAMETERS-1'!$B$5:$J$44,3,FALSE)</f>
        <v>0</v>
      </c>
      <c r="BU16" s="47">
        <f>ABSYLD1!BU16*VLOOKUP(ABSYLD2!BU$4,'[1]INTERNAL PARAMETERS-1'!$B$5:$J$44,5,FALSE)*VLOOKUP(ABSYLD2!BU$4,'[1]INTERNAL PARAMETERS-1'!$B$5:$J$44,6,FALSE)*VLOOKUP(ABSYLD2!BU$4,'[1]INTERNAL PARAMETERS-1'!$B$5:$J$44,3,FALSE) + ABSYLD1!BU16*(1-VLOOKUP(ABSYLD2!BU$4,'[1]INTERNAL PARAMETERS-1'!$B$5:$J$44,5,FALSE))*VLOOKUP(ABSYLD2!BU$4,'[1]INTERNAL PARAMETERS-1'!$B$5:$J$44,8,FALSE)*VLOOKUP(ABSYLD2!BU$4,'[1]INTERNAL PARAMETERS-1'!$B$5:$J$44,3,FALSE)</f>
        <v>0</v>
      </c>
      <c r="BV16" s="47">
        <f>ABSYLD1!BV16*VLOOKUP(ABSYLD2!BV$4,'[1]INTERNAL PARAMETERS-1'!$B$5:$J$44,5,FALSE)*VLOOKUP(ABSYLD2!BV$4,'[1]INTERNAL PARAMETERS-1'!$B$5:$J$44,6,FALSE)*VLOOKUP(ABSYLD2!BV$4,'[1]INTERNAL PARAMETERS-1'!$B$5:$J$44,3,FALSE) + ABSYLD1!BV16*(1-VLOOKUP(ABSYLD2!BV$4,'[1]INTERNAL PARAMETERS-1'!$B$5:$J$44,5,FALSE))*VLOOKUP(ABSYLD2!BV$4,'[1]INTERNAL PARAMETERS-1'!$B$5:$J$44,8,FALSE)*VLOOKUP(ABSYLD2!BV$4,'[1]INTERNAL PARAMETERS-1'!$B$5:$J$44,3,FALSE)</f>
        <v>0</v>
      </c>
      <c r="BW16" s="47">
        <f>ABSYLD1!BW16*VLOOKUP(ABSYLD2!BW$4,'[1]INTERNAL PARAMETERS-1'!$B$5:$J$44,5,FALSE)*VLOOKUP(ABSYLD2!BW$4,'[1]INTERNAL PARAMETERS-1'!$B$5:$J$44,6,FALSE)*VLOOKUP(ABSYLD2!BW$4,'[1]INTERNAL PARAMETERS-1'!$B$5:$J$44,3,FALSE) + ABSYLD1!BW16*(1-VLOOKUP(ABSYLD2!BW$4,'[1]INTERNAL PARAMETERS-1'!$B$5:$J$44,5,FALSE))*VLOOKUP(ABSYLD2!BW$4,'[1]INTERNAL PARAMETERS-1'!$B$5:$J$44,8,FALSE)*VLOOKUP(ABSYLD2!BW$4,'[1]INTERNAL PARAMETERS-1'!$B$5:$J$44,3,FALSE)</f>
        <v>0</v>
      </c>
      <c r="BX16" s="47">
        <f>ABSYLD1!BX16*VLOOKUP(ABSYLD2!BX$4,'[1]INTERNAL PARAMETERS-1'!$B$5:$J$44,5,FALSE)*VLOOKUP(ABSYLD2!BX$4,'[1]INTERNAL PARAMETERS-1'!$B$5:$J$44,6,FALSE)*VLOOKUP(ABSYLD2!BX$4,'[1]INTERNAL PARAMETERS-1'!$B$5:$J$44,3,FALSE) + ABSYLD1!BX16*(1-VLOOKUP(ABSYLD2!BX$4,'[1]INTERNAL PARAMETERS-1'!$B$5:$J$44,5,FALSE))*VLOOKUP(ABSYLD2!BX$4,'[1]INTERNAL PARAMETERS-1'!$B$5:$J$44,8,FALSE)*VLOOKUP(ABSYLD2!BX$4,'[1]INTERNAL PARAMETERS-1'!$B$5:$J$44,3,FALSE)</f>
        <v>0</v>
      </c>
      <c r="BY16" s="47">
        <f>ABSYLD1!BY16*VLOOKUP(ABSYLD2!BY$4,'[1]INTERNAL PARAMETERS-1'!$B$5:$J$44,5,FALSE)*VLOOKUP(ABSYLD2!BY$4,'[1]INTERNAL PARAMETERS-1'!$B$5:$J$44,6,FALSE)*VLOOKUP(ABSYLD2!BY$4,'[1]INTERNAL PARAMETERS-1'!$B$5:$J$44,3,FALSE) + ABSYLD1!BY16*(1-VLOOKUP(ABSYLD2!BY$4,'[1]INTERNAL PARAMETERS-1'!$B$5:$J$44,5,FALSE))*VLOOKUP(ABSYLD2!BY$4,'[1]INTERNAL PARAMETERS-1'!$B$5:$J$44,8,FALSE)*VLOOKUP(ABSYLD2!BY$4,'[1]INTERNAL PARAMETERS-1'!$B$5:$J$44,3,FALSE)</f>
        <v>0</v>
      </c>
      <c r="BZ16" s="47">
        <f>ABSYLD1!BZ16*VLOOKUP(ABSYLD2!BZ$4,'[1]INTERNAL PARAMETERS-1'!$B$5:$J$44,5,FALSE)*VLOOKUP(ABSYLD2!BZ$4,'[1]INTERNAL PARAMETERS-1'!$B$5:$J$44,6,FALSE)*VLOOKUP(ABSYLD2!BZ$4,'[1]INTERNAL PARAMETERS-1'!$B$5:$J$44,3,FALSE) + ABSYLD1!BZ16*(1-VLOOKUP(ABSYLD2!BZ$4,'[1]INTERNAL PARAMETERS-1'!$B$5:$J$44,5,FALSE))*VLOOKUP(ABSYLD2!BZ$4,'[1]INTERNAL PARAMETERS-1'!$B$5:$J$44,8,FALSE)*VLOOKUP(ABSYLD2!BZ$4,'[1]INTERNAL PARAMETERS-1'!$B$5:$J$44,3,FALSE)</f>
        <v>1.7854478013813704E-2</v>
      </c>
      <c r="CA16" s="47">
        <f>ABSYLD1!CA16*VLOOKUP(ABSYLD2!CA$4,'[1]INTERNAL PARAMETERS-1'!$B$5:$J$44,5,FALSE)*VLOOKUP(ABSYLD2!CA$4,'[1]INTERNAL PARAMETERS-1'!$B$5:$J$44,6,FALSE)*VLOOKUP(ABSYLD2!CA$4,'[1]INTERNAL PARAMETERS-1'!$B$5:$J$44,3,FALSE) + ABSYLD1!CA16*(1-VLOOKUP(ABSYLD2!CA$4,'[1]INTERNAL PARAMETERS-1'!$B$5:$J$44,5,FALSE))*VLOOKUP(ABSYLD2!CA$4,'[1]INTERNAL PARAMETERS-1'!$B$5:$J$44,8,FALSE)*VLOOKUP(ABSYLD2!CA$4,'[1]INTERNAL PARAMETERS-1'!$B$5:$J$44,3,FALSE)</f>
        <v>0</v>
      </c>
      <c r="CB16" s="47">
        <f>ABSYLD1!CB16*VLOOKUP(ABSYLD2!CB$4,'[1]INTERNAL PARAMETERS-1'!$B$5:$J$44,5,FALSE)*VLOOKUP(ABSYLD2!CB$4,'[1]INTERNAL PARAMETERS-1'!$B$5:$J$44,6,FALSE)*VLOOKUP(ABSYLD2!CB$4,'[1]INTERNAL PARAMETERS-1'!$B$5:$J$44,3,FALSE) + ABSYLD1!CB16*(1-VLOOKUP(ABSYLD2!CB$4,'[1]INTERNAL PARAMETERS-1'!$B$5:$J$44,5,FALSE))*VLOOKUP(ABSYLD2!CB$4,'[1]INTERNAL PARAMETERS-1'!$B$5:$J$44,8,FALSE)*VLOOKUP(ABSYLD2!CB$4,'[1]INTERNAL PARAMETERS-1'!$B$5:$J$44,3,FALSE)</f>
        <v>0</v>
      </c>
      <c r="CC16" s="47">
        <f>ABSYLD1!CC16*VLOOKUP(ABSYLD2!CC$4,'[1]INTERNAL PARAMETERS-1'!$B$5:$J$44,5,FALSE)*VLOOKUP(ABSYLD2!CC$4,'[1]INTERNAL PARAMETERS-1'!$B$5:$J$44,6,FALSE)*VLOOKUP(ABSYLD2!CC$4,'[1]INTERNAL PARAMETERS-1'!$B$5:$J$44,3,FALSE) + ABSYLD1!CC16*(1-VLOOKUP(ABSYLD2!CC$4,'[1]INTERNAL PARAMETERS-1'!$B$5:$J$44,5,FALSE))*VLOOKUP(ABSYLD2!CC$4,'[1]INTERNAL PARAMETERS-1'!$B$5:$J$44,8,FALSE)*VLOOKUP(ABSYLD2!CC$4,'[1]INTERNAL PARAMETERS-1'!$B$5:$J$44,3,FALSE)</f>
        <v>3.6758933970505885E-2</v>
      </c>
      <c r="CD16" s="47">
        <f>ABSYLD1!CD16*VLOOKUP(ABSYLD2!CD$4,'[1]INTERNAL PARAMETERS-1'!$B$5:$J$44,5,FALSE)*VLOOKUP(ABSYLD2!CD$4,'[1]INTERNAL PARAMETERS-1'!$B$5:$J$44,6,FALSE)*VLOOKUP(ABSYLD2!CD$4,'[1]INTERNAL PARAMETERS-1'!$B$5:$J$44,3,FALSE) + ABSYLD1!CD16*(1-VLOOKUP(ABSYLD2!CD$4,'[1]INTERNAL PARAMETERS-1'!$B$5:$J$44,5,FALSE))*VLOOKUP(ABSYLD2!CD$4,'[1]INTERNAL PARAMETERS-1'!$B$5:$J$44,8,FALSE)*VLOOKUP(ABSYLD2!CD$4,'[1]INTERNAL PARAMETERS-1'!$B$5:$J$44,3,FALSE)</f>
        <v>9.9336527444465181E-2</v>
      </c>
      <c r="CE16" s="47">
        <f>ABSYLD1!CE16*VLOOKUP(ABSYLD2!CE$4,'[1]INTERNAL PARAMETERS-1'!$B$5:$J$44,5,FALSE)*VLOOKUP(ABSYLD2!CE$4,'[1]INTERNAL PARAMETERS-1'!$B$5:$J$44,6,FALSE)*VLOOKUP(ABSYLD2!CE$4,'[1]INTERNAL PARAMETERS-1'!$B$5:$J$44,3,FALSE) + ABSYLD1!CE16*(1-VLOOKUP(ABSYLD2!CE$4,'[1]INTERNAL PARAMETERS-1'!$B$5:$J$44,5,FALSE))*VLOOKUP(ABSYLD2!CE$4,'[1]INTERNAL PARAMETERS-1'!$B$5:$J$44,8,FALSE)*VLOOKUP(ABSYLD2!CE$4,'[1]INTERNAL PARAMETERS-1'!$B$5:$J$44,3,FALSE)</f>
        <v>0.24810990179876799</v>
      </c>
      <c r="CF16" s="47">
        <f>ABSYLD1!CF16*VLOOKUP(ABSYLD2!CF$4,'[1]INTERNAL PARAMETERS-1'!$B$5:$J$44,5,FALSE)*VLOOKUP(ABSYLD2!CF$4,'[1]INTERNAL PARAMETERS-1'!$B$5:$J$44,6,FALSE)*VLOOKUP(ABSYLD2!CF$4,'[1]INTERNAL PARAMETERS-1'!$B$5:$J$44,3,FALSE) + ABSYLD1!CF16*(1-VLOOKUP(ABSYLD2!CF$4,'[1]INTERNAL PARAMETERS-1'!$B$5:$J$44,5,FALSE))*VLOOKUP(ABSYLD2!CF$4,'[1]INTERNAL PARAMETERS-1'!$B$5:$J$44,8,FALSE)*VLOOKUP(ABSYLD2!CF$4,'[1]INTERNAL PARAMETERS-1'!$B$5:$J$44,3,FALSE)</f>
        <v>8.7384817267127143E-2</v>
      </c>
      <c r="CG16" s="47">
        <f>ABSYLD1!CG16*VLOOKUP(ABSYLD2!CG$4,'[1]INTERNAL PARAMETERS-1'!$B$5:$J$44,5,FALSE)*VLOOKUP(ABSYLD2!CG$4,'[1]INTERNAL PARAMETERS-1'!$B$5:$J$44,6,FALSE)*VLOOKUP(ABSYLD2!CG$4,'[1]INTERNAL PARAMETERS-1'!$B$5:$J$44,3,FALSE) + ABSYLD1!CG16*(1-VLOOKUP(ABSYLD2!CG$4,'[1]INTERNAL PARAMETERS-1'!$B$5:$J$44,5,FALSE))*VLOOKUP(ABSYLD2!CG$4,'[1]INTERNAL PARAMETERS-1'!$B$5:$J$44,8,FALSE)*VLOOKUP(ABSYLD2!CG$4,'[1]INTERNAL PARAMETERS-1'!$B$5:$J$44,3,FALSE)</f>
        <v>3.8598035728952774E-3</v>
      </c>
      <c r="CH16" s="46">
        <f>ABSYLD1!CH16*VLOOKUP(ABSYLD2!CH$4,'[1]INTERNAL PARAMETERS-1'!$B$5:$J$44,5,FALSE)*VLOOKUP(ABSYLD2!CH$4,'[1]INTERNAL PARAMETERS-1'!$B$5:$J$44,6,FALSE)*VLOOKUP(ABSYLD2!CH$4,'[1]INTERNAL PARAMETERS-1'!$B$5:$J$44,3,FALSE) + ABSYLD1!CH16*(1-VLOOKUP(ABSYLD2!CH$4,'[1]INTERNAL PARAMETERS-1'!$B$5:$J$44,5,FALSE))*VLOOKUP(ABSYLD2!CH$4,'[1]INTERNAL PARAMETERS-1'!$B$5:$J$44,8,FALSE)*VLOOKUP(ABSYLD2!CH$4,'[1]INTERNAL PARAMETERS-1'!$B$5:$J$44,3,FALSE)</f>
        <v>0</v>
      </c>
      <c r="CJ16" s="48">
        <f t="shared" si="0"/>
        <v>3628.305730007884</v>
      </c>
      <c r="CK16" s="46">
        <f t="shared" si="1"/>
        <v>122.21512515374224</v>
      </c>
    </row>
    <row r="17" spans="2:89">
      <c r="B17" s="61" t="s">
        <v>5</v>
      </c>
      <c r="C17" s="60" t="s">
        <v>89</v>
      </c>
      <c r="D17" s="60" t="s">
        <v>76</v>
      </c>
      <c r="E17" s="137">
        <f>ABS!AL17</f>
        <v>8473.4265734265718</v>
      </c>
      <c r="F17" s="62">
        <f>'[1]INTERNAL PARAMETERS-1'!M17</f>
        <v>25.55</v>
      </c>
      <c r="G17" s="48">
        <f>ABSYLD1!G17*VLOOKUP(ABSYLD2!G$4,'[1]INTERNAL PARAMETERS-1'!$B$5:$J$44,5,FALSE)*VLOOKUP(ABSYLD2!G$4,'[1]INTERNAL PARAMETERS-1'!$B$5:$J$44,7,FALSE)*ABSYLD2!$F17 + ABSYLD1!G17*(1-VLOOKUP(ABSYLD2!G$4,'[1]INTERNAL PARAMETERS-1'!$B$5:$J$44,5,FALSE))*VLOOKUP(ABSYLD2!G$4,'[1]INTERNAL PARAMETERS-1'!$B$5:$J$44,9,FALSE)*ABSYLD2!$F17</f>
        <v>1189.4071020920453</v>
      </c>
      <c r="H17" s="47">
        <f>ABSYLD1!H17*VLOOKUP(ABSYLD2!H$4,'[1]INTERNAL PARAMETERS-1'!$B$5:$J$44,5,FALSE)*VLOOKUP(ABSYLD2!H$4,'[1]INTERNAL PARAMETERS-1'!$B$5:$J$44,7,FALSE)*ABSYLD2!$F17 + ABSYLD1!H17*(1-VLOOKUP(ABSYLD2!H$4,'[1]INTERNAL PARAMETERS-1'!$B$5:$J$44,5,FALSE))*VLOOKUP(ABSYLD2!H$4,'[1]INTERNAL PARAMETERS-1'!$B$5:$J$44,9,FALSE)*ABSYLD2!$F17</f>
        <v>403.12586176036353</v>
      </c>
      <c r="I17" s="47">
        <f>ABSYLD1!I17*VLOOKUP(ABSYLD2!I$4,'[1]INTERNAL PARAMETERS-1'!$B$5:$J$44,5,FALSE)*VLOOKUP(ABSYLD2!I$4,'[1]INTERNAL PARAMETERS-1'!$B$5:$J$44,7,FALSE)*ABSYLD2!$F17 + ABSYLD1!I17*(1-VLOOKUP(ABSYLD2!I$4,'[1]INTERNAL PARAMETERS-1'!$B$5:$J$44,5,FALSE))*VLOOKUP(ABSYLD2!I$4,'[1]INTERNAL PARAMETERS-1'!$B$5:$J$44,9,FALSE)*ABSYLD2!$F17</f>
        <v>518.80608193595197</v>
      </c>
      <c r="J17" s="47">
        <f>ABSYLD1!J17*VLOOKUP(ABSYLD2!J$4,'[1]INTERNAL PARAMETERS-1'!$B$5:$J$44,5,FALSE)*VLOOKUP(ABSYLD2!J$4,'[1]INTERNAL PARAMETERS-1'!$B$5:$J$44,7,FALSE)*ABSYLD2!$F17 + ABSYLD1!J17*(1-VLOOKUP(ABSYLD2!J$4,'[1]INTERNAL PARAMETERS-1'!$B$5:$J$44,5,FALSE))*VLOOKUP(ABSYLD2!J$4,'[1]INTERNAL PARAMETERS-1'!$B$5:$J$44,9,FALSE)*ABSYLD2!$F17</f>
        <v>0</v>
      </c>
      <c r="K17" s="47">
        <f>ABSYLD1!K17*VLOOKUP(ABSYLD2!K$4,'[1]INTERNAL PARAMETERS-1'!$B$5:$J$44,5,FALSE)*VLOOKUP(ABSYLD2!K$4,'[1]INTERNAL PARAMETERS-1'!$B$5:$J$44,7,FALSE)*ABSYLD2!$F17 + ABSYLD1!K17*(1-VLOOKUP(ABSYLD2!K$4,'[1]INTERNAL PARAMETERS-1'!$B$5:$J$44,5,FALSE))*VLOOKUP(ABSYLD2!K$4,'[1]INTERNAL PARAMETERS-1'!$B$5:$J$44,9,FALSE)*ABSYLD2!$F17</f>
        <v>6.3393290573601391</v>
      </c>
      <c r="L17" s="47">
        <f>ABSYLD1!L17*VLOOKUP(ABSYLD2!L$4,'[1]INTERNAL PARAMETERS-1'!$B$5:$J$44,5,FALSE)*VLOOKUP(ABSYLD2!L$4,'[1]INTERNAL PARAMETERS-1'!$B$5:$J$44,7,FALSE)*ABSYLD2!$F17 + ABSYLD1!L17*(1-VLOOKUP(ABSYLD2!L$4,'[1]INTERNAL PARAMETERS-1'!$B$5:$J$44,5,FALSE))*VLOOKUP(ABSYLD2!L$4,'[1]INTERNAL PARAMETERS-1'!$B$5:$J$44,9,FALSE)*ABSYLD2!$F17</f>
        <v>0</v>
      </c>
      <c r="M17" s="47">
        <f>ABSYLD1!M17*VLOOKUP(ABSYLD2!M$4,'[1]INTERNAL PARAMETERS-1'!$B$5:$J$44,5,FALSE)*VLOOKUP(ABSYLD2!M$4,'[1]INTERNAL PARAMETERS-1'!$B$5:$J$44,7,FALSE)*ABSYLD2!$F17 + ABSYLD1!M17*(1-VLOOKUP(ABSYLD2!M$4,'[1]INTERNAL PARAMETERS-1'!$B$5:$J$44,5,FALSE))*VLOOKUP(ABSYLD2!M$4,'[1]INTERNAL PARAMETERS-1'!$B$5:$J$44,9,FALSE)*ABSYLD2!$F17</f>
        <v>47.939051358185658</v>
      </c>
      <c r="N17" s="47">
        <f>ABSYLD1!N17*VLOOKUP(ABSYLD2!N$4,'[1]INTERNAL PARAMETERS-1'!$B$5:$J$44,5,FALSE)*VLOOKUP(ABSYLD2!N$4,'[1]INTERNAL PARAMETERS-1'!$B$5:$J$44,7,FALSE)*ABSYLD2!$F17 + ABSYLD1!N17*(1-VLOOKUP(ABSYLD2!N$4,'[1]INTERNAL PARAMETERS-1'!$B$5:$J$44,5,FALSE))*VLOOKUP(ABSYLD2!N$4,'[1]INTERNAL PARAMETERS-1'!$B$5:$J$44,9,FALSE)*ABSYLD2!$F17</f>
        <v>1.1623185752071679</v>
      </c>
      <c r="O17" s="47">
        <f>ABSYLD1!O17*VLOOKUP(ABSYLD2!O$4,'[1]INTERNAL PARAMETERS-1'!$B$5:$J$44,5,FALSE)*VLOOKUP(ABSYLD2!O$4,'[1]INTERNAL PARAMETERS-1'!$B$5:$J$44,7,FALSE)*ABSYLD2!$F17 + ABSYLD1!O17*(1-VLOOKUP(ABSYLD2!O$4,'[1]INTERNAL PARAMETERS-1'!$B$5:$J$44,5,FALSE))*VLOOKUP(ABSYLD2!O$4,'[1]INTERNAL PARAMETERS-1'!$B$5:$J$44,9,FALSE)*ABSYLD2!$F17</f>
        <v>0</v>
      </c>
      <c r="P17" s="47">
        <f>ABSYLD1!P17*VLOOKUP(ABSYLD2!P$4,'[1]INTERNAL PARAMETERS-1'!$B$5:$J$44,5,FALSE)*VLOOKUP(ABSYLD2!P$4,'[1]INTERNAL PARAMETERS-1'!$B$5:$J$44,7,FALSE)*ABSYLD2!$F17 + ABSYLD1!P17*(1-VLOOKUP(ABSYLD2!P$4,'[1]INTERNAL PARAMETERS-1'!$B$5:$J$44,5,FALSE))*VLOOKUP(ABSYLD2!P$4,'[1]INTERNAL PARAMETERS-1'!$B$5:$J$44,9,FALSE)*ABSYLD2!$F17</f>
        <v>0</v>
      </c>
      <c r="Q17" s="47">
        <f>ABSYLD1!Q17*VLOOKUP(ABSYLD2!Q$4,'[1]INTERNAL PARAMETERS-1'!$B$5:$J$44,5,FALSE)*VLOOKUP(ABSYLD2!Q$4,'[1]INTERNAL PARAMETERS-1'!$B$5:$J$44,7,FALSE)*ABSYLD2!$F17 + ABSYLD1!Q17*(1-VLOOKUP(ABSYLD2!Q$4,'[1]INTERNAL PARAMETERS-1'!$B$5:$J$44,5,FALSE))*VLOOKUP(ABSYLD2!Q$4,'[1]INTERNAL PARAMETERS-1'!$B$5:$J$44,9,FALSE)*ABSYLD2!$F17</f>
        <v>0</v>
      </c>
      <c r="R17" s="47">
        <f>ABSYLD1!R17*VLOOKUP(ABSYLD2!R$4,'[1]INTERNAL PARAMETERS-1'!$B$5:$J$44,5,FALSE)*VLOOKUP(ABSYLD2!R$4,'[1]INTERNAL PARAMETERS-1'!$B$5:$J$44,7,FALSE)*ABSYLD2!$F17 + ABSYLD1!R17*(1-VLOOKUP(ABSYLD2!R$4,'[1]INTERNAL PARAMETERS-1'!$B$5:$J$44,5,FALSE))*VLOOKUP(ABSYLD2!R$4,'[1]INTERNAL PARAMETERS-1'!$B$5:$J$44,9,FALSE)*ABSYLD2!$F17</f>
        <v>1.5026557765594402</v>
      </c>
      <c r="S17" s="47">
        <f>ABSYLD1!S17*VLOOKUP(ABSYLD2!S$4,'[1]INTERNAL PARAMETERS-1'!$B$5:$J$44,5,FALSE)*VLOOKUP(ABSYLD2!S$4,'[1]INTERNAL PARAMETERS-1'!$B$5:$J$44,7,FALSE)*ABSYLD2!$F17 + ABSYLD1!S17*(1-VLOOKUP(ABSYLD2!S$4,'[1]INTERNAL PARAMETERS-1'!$B$5:$J$44,5,FALSE))*VLOOKUP(ABSYLD2!S$4,'[1]INTERNAL PARAMETERS-1'!$B$5:$J$44,9,FALSE)*ABSYLD2!$F17</f>
        <v>60.593691401235304</v>
      </c>
      <c r="T17" s="47">
        <f>ABSYLD1!T17*VLOOKUP(ABSYLD2!T$4,'[1]INTERNAL PARAMETERS-1'!$B$5:$J$44,5,FALSE)*VLOOKUP(ABSYLD2!T$4,'[1]INTERNAL PARAMETERS-1'!$B$5:$J$44,7,FALSE)*ABSYLD2!$F17 + ABSYLD1!T17*(1-VLOOKUP(ABSYLD2!T$4,'[1]INTERNAL PARAMETERS-1'!$B$5:$J$44,5,FALSE))*VLOOKUP(ABSYLD2!T$4,'[1]INTERNAL PARAMETERS-1'!$B$5:$J$44,9,FALSE)*ABSYLD2!$F17</f>
        <v>19.724305531783212</v>
      </c>
      <c r="U17" s="47">
        <f>ABSYLD1!U17*VLOOKUP(ABSYLD2!U$4,'[1]INTERNAL PARAMETERS-1'!$B$5:$J$44,5,FALSE)*VLOOKUP(ABSYLD2!U$4,'[1]INTERNAL PARAMETERS-1'!$B$5:$J$44,7,FALSE)*ABSYLD2!$F17 + ABSYLD1!U17*(1-VLOOKUP(ABSYLD2!U$4,'[1]INTERNAL PARAMETERS-1'!$B$5:$J$44,5,FALSE))*VLOOKUP(ABSYLD2!U$4,'[1]INTERNAL PARAMETERS-1'!$B$5:$J$44,9,FALSE)*ABSYLD2!$F17</f>
        <v>12.735986268482517</v>
      </c>
      <c r="V17" s="47">
        <f>ABSYLD1!V17*VLOOKUP(ABSYLD2!V$4,'[1]INTERNAL PARAMETERS-1'!$B$5:$J$44,5,FALSE)*VLOOKUP(ABSYLD2!V$4,'[1]INTERNAL PARAMETERS-1'!$B$5:$J$44,7,FALSE)*ABSYLD2!$F17 + ABSYLD1!V17*(1-VLOOKUP(ABSYLD2!V$4,'[1]INTERNAL PARAMETERS-1'!$B$5:$J$44,5,FALSE))*VLOOKUP(ABSYLD2!V$4,'[1]INTERNAL PARAMETERS-1'!$B$5:$J$44,9,FALSE)*ABSYLD2!$F17</f>
        <v>81.024003538410824</v>
      </c>
      <c r="W17" s="47">
        <f>ABSYLD1!W17*VLOOKUP(ABSYLD2!W$4,'[1]INTERNAL PARAMETERS-1'!$B$5:$J$44,5,FALSE)*VLOOKUP(ABSYLD2!W$4,'[1]INTERNAL PARAMETERS-1'!$B$5:$J$44,7,FALSE)*ABSYLD2!$F17 + ABSYLD1!W17*(1-VLOOKUP(ABSYLD2!W$4,'[1]INTERNAL PARAMETERS-1'!$B$5:$J$44,5,FALSE))*VLOOKUP(ABSYLD2!W$4,'[1]INTERNAL PARAMETERS-1'!$B$5:$J$44,9,FALSE)*ABSYLD2!$F17</f>
        <v>0</v>
      </c>
      <c r="X17" s="47">
        <f>ABSYLD1!X17*VLOOKUP(ABSYLD2!X$4,'[1]INTERNAL PARAMETERS-1'!$B$5:$J$44,5,FALSE)*VLOOKUP(ABSYLD2!X$4,'[1]INTERNAL PARAMETERS-1'!$B$5:$J$44,7,FALSE)*ABSYLD2!$F17 + ABSYLD1!X17*(1-VLOOKUP(ABSYLD2!X$4,'[1]INTERNAL PARAMETERS-1'!$B$5:$J$44,5,FALSE))*VLOOKUP(ABSYLD2!X$4,'[1]INTERNAL PARAMETERS-1'!$B$5:$J$44,9,FALSE)*ABSYLD2!$F17</f>
        <v>0</v>
      </c>
      <c r="Y17" s="47">
        <f>ABSYLD1!Y17*VLOOKUP(ABSYLD2!Y$4,'[1]INTERNAL PARAMETERS-1'!$B$5:$J$44,5,FALSE)*VLOOKUP(ABSYLD2!Y$4,'[1]INTERNAL PARAMETERS-1'!$B$5:$J$44,7,FALSE)*ABSYLD2!$F17 + ABSYLD1!Y17*(1-VLOOKUP(ABSYLD2!Y$4,'[1]INTERNAL PARAMETERS-1'!$B$5:$J$44,5,FALSE))*VLOOKUP(ABSYLD2!Y$4,'[1]INTERNAL PARAMETERS-1'!$B$5:$J$44,9,FALSE)*ABSYLD2!$F17</f>
        <v>0</v>
      </c>
      <c r="Z17" s="47">
        <f>ABSYLD1!Z17*VLOOKUP(ABSYLD2!Z$4,'[1]INTERNAL PARAMETERS-1'!$B$5:$J$44,5,FALSE)*VLOOKUP(ABSYLD2!Z$4,'[1]INTERNAL PARAMETERS-1'!$B$5:$J$44,7,FALSE)*ABSYLD2!$F17 + ABSYLD1!Z17*(1-VLOOKUP(ABSYLD2!Z$4,'[1]INTERNAL PARAMETERS-1'!$B$5:$J$44,5,FALSE))*VLOOKUP(ABSYLD2!Z$4,'[1]INTERNAL PARAMETERS-1'!$B$5:$J$44,9,FALSE)*ABSYLD2!$F17</f>
        <v>0</v>
      </c>
      <c r="AA17" s="47">
        <f>ABSYLD1!AA17*VLOOKUP(ABSYLD2!AA$4,'[1]INTERNAL PARAMETERS-1'!$B$5:$J$44,5,FALSE)*VLOOKUP(ABSYLD2!AA$4,'[1]INTERNAL PARAMETERS-1'!$B$5:$J$44,7,FALSE)*ABSYLD2!$F17 + ABSYLD1!AA17*(1-VLOOKUP(ABSYLD2!AA$4,'[1]INTERNAL PARAMETERS-1'!$B$5:$J$44,5,FALSE))*VLOOKUP(ABSYLD2!AA$4,'[1]INTERNAL PARAMETERS-1'!$B$5:$J$44,9,FALSE)*ABSYLD2!$F17</f>
        <v>0</v>
      </c>
      <c r="AB17" s="47">
        <f>ABSYLD1!AB17*VLOOKUP(ABSYLD2!AB$4,'[1]INTERNAL PARAMETERS-1'!$B$5:$J$44,5,FALSE)*VLOOKUP(ABSYLD2!AB$4,'[1]INTERNAL PARAMETERS-1'!$B$5:$J$44,7,FALSE)*ABSYLD2!$F17 + ABSYLD1!AB17*(1-VLOOKUP(ABSYLD2!AB$4,'[1]INTERNAL PARAMETERS-1'!$B$5:$J$44,5,FALSE))*VLOOKUP(ABSYLD2!AB$4,'[1]INTERNAL PARAMETERS-1'!$B$5:$J$44,9,FALSE)*ABSYLD2!$F17</f>
        <v>0</v>
      </c>
      <c r="AC17" s="47">
        <f>ABSYLD1!AC17*VLOOKUP(ABSYLD2!AC$4,'[1]INTERNAL PARAMETERS-1'!$B$5:$J$44,5,FALSE)*VLOOKUP(ABSYLD2!AC$4,'[1]INTERNAL PARAMETERS-1'!$B$5:$J$44,7,FALSE)*ABSYLD2!$F17 + ABSYLD1!AC17*(1-VLOOKUP(ABSYLD2!AC$4,'[1]INTERNAL PARAMETERS-1'!$B$5:$J$44,5,FALSE))*VLOOKUP(ABSYLD2!AC$4,'[1]INTERNAL PARAMETERS-1'!$B$5:$J$44,9,FALSE)*ABSYLD2!$F17</f>
        <v>0</v>
      </c>
      <c r="AD17" s="47">
        <f>ABSYLD1!AD17*VLOOKUP(ABSYLD2!AD$4,'[1]INTERNAL PARAMETERS-1'!$B$5:$J$44,5,FALSE)*VLOOKUP(ABSYLD2!AD$4,'[1]INTERNAL PARAMETERS-1'!$B$5:$J$44,7,FALSE)*ABSYLD2!$F17 + ABSYLD1!AD17*(1-VLOOKUP(ABSYLD2!AD$4,'[1]INTERNAL PARAMETERS-1'!$B$5:$J$44,5,FALSE))*VLOOKUP(ABSYLD2!AD$4,'[1]INTERNAL PARAMETERS-1'!$B$5:$J$44,9,FALSE)*ABSYLD2!$F17</f>
        <v>0</v>
      </c>
      <c r="AE17" s="47">
        <f>ABSYLD1!AE17*VLOOKUP(ABSYLD2!AE$4,'[1]INTERNAL PARAMETERS-1'!$B$5:$J$44,5,FALSE)*VLOOKUP(ABSYLD2!AE$4,'[1]INTERNAL PARAMETERS-1'!$B$5:$J$44,7,FALSE)*ABSYLD2!$F17 + ABSYLD1!AE17*(1-VLOOKUP(ABSYLD2!AE$4,'[1]INTERNAL PARAMETERS-1'!$B$5:$J$44,5,FALSE))*VLOOKUP(ABSYLD2!AE$4,'[1]INTERNAL PARAMETERS-1'!$B$5:$J$44,9,FALSE)*ABSYLD2!$F17</f>
        <v>0</v>
      </c>
      <c r="AF17" s="47">
        <f>ABSYLD1!AF17*VLOOKUP(ABSYLD2!AF$4,'[1]INTERNAL PARAMETERS-1'!$B$5:$J$44,5,FALSE)*VLOOKUP(ABSYLD2!AF$4,'[1]INTERNAL PARAMETERS-1'!$B$5:$J$44,7,FALSE)*ABSYLD2!$F17 + ABSYLD1!AF17*(1-VLOOKUP(ABSYLD2!AF$4,'[1]INTERNAL PARAMETERS-1'!$B$5:$J$44,5,FALSE))*VLOOKUP(ABSYLD2!AF$4,'[1]INTERNAL PARAMETERS-1'!$B$5:$J$44,9,FALSE)*ABSYLD2!$F17</f>
        <v>3.662723455363635</v>
      </c>
      <c r="AG17" s="47">
        <f>ABSYLD1!AG17*VLOOKUP(ABSYLD2!AG$4,'[1]INTERNAL PARAMETERS-1'!$B$5:$J$44,5,FALSE)*VLOOKUP(ABSYLD2!AG$4,'[1]INTERNAL PARAMETERS-1'!$B$5:$J$44,7,FALSE)*ABSYLD2!$F17 + ABSYLD1!AG17*(1-VLOOKUP(ABSYLD2!AG$4,'[1]INTERNAL PARAMETERS-1'!$B$5:$J$44,5,FALSE))*VLOOKUP(ABSYLD2!AG$4,'[1]INTERNAL PARAMETERS-1'!$B$5:$J$44,9,FALSE)*ABSYLD2!$F17</f>
        <v>0</v>
      </c>
      <c r="AH17" s="47">
        <f>ABSYLD1!AH17*VLOOKUP(ABSYLD2!AH$4,'[1]INTERNAL PARAMETERS-1'!$B$5:$J$44,5,FALSE)*VLOOKUP(ABSYLD2!AH$4,'[1]INTERNAL PARAMETERS-1'!$B$5:$J$44,7,FALSE)*ABSYLD2!$F17 + ABSYLD1!AH17*(1-VLOOKUP(ABSYLD2!AH$4,'[1]INTERNAL PARAMETERS-1'!$B$5:$J$44,5,FALSE))*VLOOKUP(ABSYLD2!AH$4,'[1]INTERNAL PARAMETERS-1'!$B$5:$J$44,9,FALSE)*ABSYLD2!$F17</f>
        <v>0</v>
      </c>
      <c r="AI17" s="47">
        <f>ABSYLD1!AI17*VLOOKUP(ABSYLD2!AI$4,'[1]INTERNAL PARAMETERS-1'!$B$5:$J$44,5,FALSE)*VLOOKUP(ABSYLD2!AI$4,'[1]INTERNAL PARAMETERS-1'!$B$5:$J$44,7,FALSE)*ABSYLD2!$F17 + ABSYLD1!AI17*(1-VLOOKUP(ABSYLD2!AI$4,'[1]INTERNAL PARAMETERS-1'!$B$5:$J$44,5,FALSE))*VLOOKUP(ABSYLD2!AI$4,'[1]INTERNAL PARAMETERS-1'!$B$5:$J$44,9,FALSE)*ABSYLD2!$F17</f>
        <v>2.1133261818356641</v>
      </c>
      <c r="AJ17" s="47">
        <f>ABSYLD1!AJ17*VLOOKUP(ABSYLD2!AJ$4,'[1]INTERNAL PARAMETERS-1'!$B$5:$J$44,5,FALSE)*VLOOKUP(ABSYLD2!AJ$4,'[1]INTERNAL PARAMETERS-1'!$B$5:$J$44,7,FALSE)*ABSYLD2!$F17 + ABSYLD1!AJ17*(1-VLOOKUP(ABSYLD2!AJ$4,'[1]INTERNAL PARAMETERS-1'!$B$5:$J$44,5,FALSE))*VLOOKUP(ABSYLD2!AJ$4,'[1]INTERNAL PARAMETERS-1'!$B$5:$J$44,9,FALSE)*ABSYLD2!$F17</f>
        <v>9.1576529729999994</v>
      </c>
      <c r="AK17" s="47">
        <f>ABSYLD1!AK17*VLOOKUP(ABSYLD2!AK$4,'[1]INTERNAL PARAMETERS-1'!$B$5:$J$44,5,FALSE)*VLOOKUP(ABSYLD2!AK$4,'[1]INTERNAL PARAMETERS-1'!$B$5:$J$44,7,FALSE)*ABSYLD2!$F17 + ABSYLD1!AK17*(1-VLOOKUP(ABSYLD2!AK$4,'[1]INTERNAL PARAMETERS-1'!$B$5:$J$44,5,FALSE))*VLOOKUP(ABSYLD2!AK$4,'[1]INTERNAL PARAMETERS-1'!$B$5:$J$44,9,FALSE)*ABSYLD2!$F17</f>
        <v>0</v>
      </c>
      <c r="AL17" s="47">
        <f>ABSYLD1!AL17*VLOOKUP(ABSYLD2!AL$4,'[1]INTERNAL PARAMETERS-1'!$B$5:$J$44,5,FALSE)*VLOOKUP(ABSYLD2!AL$4,'[1]INTERNAL PARAMETERS-1'!$B$5:$J$44,7,FALSE)*ABSYLD2!$F17 + ABSYLD1!AL17*(1-VLOOKUP(ABSYLD2!AL$4,'[1]INTERNAL PARAMETERS-1'!$B$5:$J$44,5,FALSE))*VLOOKUP(ABSYLD2!AL$4,'[1]INTERNAL PARAMETERS-1'!$B$5:$J$44,9,FALSE)*ABSYLD2!$F17</f>
        <v>0</v>
      </c>
      <c r="AM17" s="47">
        <f>ABSYLD1!AM17*VLOOKUP(ABSYLD2!AM$4,'[1]INTERNAL PARAMETERS-1'!$B$5:$J$44,5,FALSE)*VLOOKUP(ABSYLD2!AM$4,'[1]INTERNAL PARAMETERS-1'!$B$5:$J$44,7,FALSE)*ABSYLD2!$F17 + ABSYLD1!AM17*(1-VLOOKUP(ABSYLD2!AM$4,'[1]INTERNAL PARAMETERS-1'!$B$5:$J$44,5,FALSE))*VLOOKUP(ABSYLD2!AM$4,'[1]INTERNAL PARAMETERS-1'!$B$5:$J$44,9,FALSE)*ABSYLD2!$F17</f>
        <v>0</v>
      </c>
      <c r="AN17" s="47">
        <f>ABSYLD1!AN17*VLOOKUP(ABSYLD2!AN$4,'[1]INTERNAL PARAMETERS-1'!$B$5:$J$44,5,FALSE)*VLOOKUP(ABSYLD2!AN$4,'[1]INTERNAL PARAMETERS-1'!$B$5:$J$44,7,FALSE)*ABSYLD2!$F17 + ABSYLD1!AN17*(1-VLOOKUP(ABSYLD2!AN$4,'[1]INTERNAL PARAMETERS-1'!$B$5:$J$44,5,FALSE))*VLOOKUP(ABSYLD2!AN$4,'[1]INTERNAL PARAMETERS-1'!$B$5:$J$44,9,FALSE)*ABSYLD2!$F17</f>
        <v>0</v>
      </c>
      <c r="AO17" s="47">
        <f>ABSYLD1!AO17*VLOOKUP(ABSYLD2!AO$4,'[1]INTERNAL PARAMETERS-1'!$B$5:$J$44,5,FALSE)*VLOOKUP(ABSYLD2!AO$4,'[1]INTERNAL PARAMETERS-1'!$B$5:$J$44,7,FALSE)*ABSYLD2!$F17 + ABSYLD1!AO17*(1-VLOOKUP(ABSYLD2!AO$4,'[1]INTERNAL PARAMETERS-1'!$B$5:$J$44,5,FALSE))*VLOOKUP(ABSYLD2!AO$4,'[1]INTERNAL PARAMETERS-1'!$B$5:$J$44,9,FALSE)*ABSYLD2!$F17</f>
        <v>0</v>
      </c>
      <c r="AP17" s="47">
        <f>ABSYLD1!AP17*VLOOKUP(ABSYLD2!AP$4,'[1]INTERNAL PARAMETERS-1'!$B$5:$J$44,5,FALSE)*VLOOKUP(ABSYLD2!AP$4,'[1]INTERNAL PARAMETERS-1'!$B$5:$J$44,7,FALSE)*ABSYLD2!$F17 + ABSYLD1!AP17*(1-VLOOKUP(ABSYLD2!AP$4,'[1]INTERNAL PARAMETERS-1'!$B$5:$J$44,5,FALSE))*VLOOKUP(ABSYLD2!AP$4,'[1]INTERNAL PARAMETERS-1'!$B$5:$J$44,9,FALSE)*ABSYLD2!$F17</f>
        <v>0</v>
      </c>
      <c r="AQ17" s="47">
        <f>ABSYLD1!AQ17*VLOOKUP(ABSYLD2!AQ$4,'[1]INTERNAL PARAMETERS-1'!$B$5:$J$44,5,FALSE)*VLOOKUP(ABSYLD2!AQ$4,'[1]INTERNAL PARAMETERS-1'!$B$5:$J$44,7,FALSE)*ABSYLD2!$F17 + ABSYLD1!AQ17*(1-VLOOKUP(ABSYLD2!AQ$4,'[1]INTERNAL PARAMETERS-1'!$B$5:$J$44,5,FALSE))*VLOOKUP(ABSYLD2!AQ$4,'[1]INTERNAL PARAMETERS-1'!$B$5:$J$44,9,FALSE)*ABSYLD2!$F17</f>
        <v>0</v>
      </c>
      <c r="AR17" s="47">
        <f>ABSYLD1!AR17*VLOOKUP(ABSYLD2!AR$4,'[1]INTERNAL PARAMETERS-1'!$B$5:$J$44,5,FALSE)*VLOOKUP(ABSYLD2!AR$4,'[1]INTERNAL PARAMETERS-1'!$B$5:$J$44,7,FALSE)*ABSYLD2!$F17 + ABSYLD1!AR17*(1-VLOOKUP(ABSYLD2!AR$4,'[1]INTERNAL PARAMETERS-1'!$B$5:$J$44,5,FALSE))*VLOOKUP(ABSYLD2!AR$4,'[1]INTERNAL PARAMETERS-1'!$B$5:$J$44,9,FALSE)*ABSYLD2!$F17</f>
        <v>0</v>
      </c>
      <c r="AS17" s="47">
        <f>ABSYLD1!AS17*VLOOKUP(ABSYLD2!AS$4,'[1]INTERNAL PARAMETERS-1'!$B$5:$J$44,5,FALSE)*VLOOKUP(ABSYLD2!AS$4,'[1]INTERNAL PARAMETERS-1'!$B$5:$J$44,7,FALSE)*ABSYLD2!$F17 + ABSYLD1!AS17*(1-VLOOKUP(ABSYLD2!AS$4,'[1]INTERNAL PARAMETERS-1'!$B$5:$J$44,5,FALSE))*VLOOKUP(ABSYLD2!AS$4,'[1]INTERNAL PARAMETERS-1'!$B$5:$J$44,9,FALSE)*ABSYLD2!$F17</f>
        <v>0</v>
      </c>
      <c r="AT17" s="46">
        <f>ABSYLD1!AT17*VLOOKUP(ABSYLD2!AT$4,'[1]INTERNAL PARAMETERS-1'!$B$5:$J$44,5,FALSE)*VLOOKUP(ABSYLD2!AT$4,'[1]INTERNAL PARAMETERS-1'!$B$5:$J$44,7,FALSE)*ABSYLD2!$F17 + ABSYLD1!AT17*(1-VLOOKUP(ABSYLD2!AT$4,'[1]INTERNAL PARAMETERS-1'!$B$5:$J$44,5,FALSE))*VLOOKUP(ABSYLD2!AT$4,'[1]INTERNAL PARAMETERS-1'!$B$5:$J$44,9,FALSE)*ABSYLD2!$F17</f>
        <v>0</v>
      </c>
      <c r="AU17" s="48">
        <f>ABSYLD1!AU17*VLOOKUP(ABSYLD2!AU$4,'[1]INTERNAL PARAMETERS-1'!$B$5:$J$44,5,FALSE)*VLOOKUP(ABSYLD2!AU$4,'[1]INTERNAL PARAMETERS-1'!$B$5:$J$44,6,FALSE)*VLOOKUP(ABSYLD2!AU$4,'[1]INTERNAL PARAMETERS-1'!$B$5:$J$44,3,FALSE) + ABSYLD1!AU17*(1-VLOOKUP(ABSYLD2!AU$4,'[1]INTERNAL PARAMETERS-1'!$B$5:$J$44,5,FALSE))*VLOOKUP(ABSYLD2!AU$4,'[1]INTERNAL PARAMETERS-1'!$B$5:$J$44,8,FALSE)*VLOOKUP(ABSYLD2!AU$4,'[1]INTERNAL PARAMETERS-1'!$B$5:$J$44,3,FALSE)</f>
        <v>0</v>
      </c>
      <c r="AV17" s="47">
        <f>ABSYLD1!AV17*VLOOKUP(ABSYLD2!AV$4,'[1]INTERNAL PARAMETERS-1'!$B$5:$J$44,5,FALSE)*VLOOKUP(ABSYLD2!AV$4,'[1]INTERNAL PARAMETERS-1'!$B$5:$J$44,6,FALSE)*VLOOKUP(ABSYLD2!AV$4,'[1]INTERNAL PARAMETERS-1'!$B$5:$J$44,3,FALSE) + ABSYLD1!AV17*(1-VLOOKUP(ABSYLD2!AV$4,'[1]INTERNAL PARAMETERS-1'!$B$5:$J$44,5,FALSE))*VLOOKUP(ABSYLD2!AV$4,'[1]INTERNAL PARAMETERS-1'!$B$5:$J$44,8,FALSE)*VLOOKUP(ABSYLD2!AV$4,'[1]INTERNAL PARAMETERS-1'!$B$5:$J$44,3,FALSE)</f>
        <v>0</v>
      </c>
      <c r="AW17" s="47">
        <f>ABSYLD1!AW17*VLOOKUP(ABSYLD2!AW$4,'[1]INTERNAL PARAMETERS-1'!$B$5:$J$44,5,FALSE)*VLOOKUP(ABSYLD2!AW$4,'[1]INTERNAL PARAMETERS-1'!$B$5:$J$44,6,FALSE)*VLOOKUP(ABSYLD2!AW$4,'[1]INTERNAL PARAMETERS-1'!$B$5:$J$44,3,FALSE) + ABSYLD1!AW17*(1-VLOOKUP(ABSYLD2!AW$4,'[1]INTERNAL PARAMETERS-1'!$B$5:$J$44,5,FALSE))*VLOOKUP(ABSYLD2!AW$4,'[1]INTERNAL PARAMETERS-1'!$B$5:$J$44,8,FALSE)*VLOOKUP(ABSYLD2!AW$4,'[1]INTERNAL PARAMETERS-1'!$B$5:$J$44,3,FALSE)</f>
        <v>23.974270898363173</v>
      </c>
      <c r="AX17" s="47">
        <f>ABSYLD1!AX17*VLOOKUP(ABSYLD2!AX$4,'[1]INTERNAL PARAMETERS-1'!$B$5:$J$44,5,FALSE)*VLOOKUP(ABSYLD2!AX$4,'[1]INTERNAL PARAMETERS-1'!$B$5:$J$44,6,FALSE)*VLOOKUP(ABSYLD2!AX$4,'[1]INTERNAL PARAMETERS-1'!$B$5:$J$44,3,FALSE) + ABSYLD1!AX17*(1-VLOOKUP(ABSYLD2!AX$4,'[1]INTERNAL PARAMETERS-1'!$B$5:$J$44,5,FALSE))*VLOOKUP(ABSYLD2!AX$4,'[1]INTERNAL PARAMETERS-1'!$B$5:$J$44,8,FALSE)*VLOOKUP(ABSYLD2!AX$4,'[1]INTERNAL PARAMETERS-1'!$B$5:$J$44,3,FALSE)</f>
        <v>0</v>
      </c>
      <c r="AY17" s="47">
        <f>ABSYLD1!AY17*VLOOKUP(ABSYLD2!AY$4,'[1]INTERNAL PARAMETERS-1'!$B$5:$J$44,5,FALSE)*VLOOKUP(ABSYLD2!AY$4,'[1]INTERNAL PARAMETERS-1'!$B$5:$J$44,6,FALSE)*VLOOKUP(ABSYLD2!AY$4,'[1]INTERNAL PARAMETERS-1'!$B$5:$J$44,3,FALSE) + ABSYLD1!AY17*(1-VLOOKUP(ABSYLD2!AY$4,'[1]INTERNAL PARAMETERS-1'!$B$5:$J$44,5,FALSE))*VLOOKUP(ABSYLD2!AY$4,'[1]INTERNAL PARAMETERS-1'!$B$5:$J$44,8,FALSE)*VLOOKUP(ABSYLD2!AY$4,'[1]INTERNAL PARAMETERS-1'!$B$5:$J$44,3,FALSE)</f>
        <v>0</v>
      </c>
      <c r="AZ17" s="47">
        <f>ABSYLD1!AZ17*VLOOKUP(ABSYLD2!AZ$4,'[1]INTERNAL PARAMETERS-1'!$B$5:$J$44,5,FALSE)*VLOOKUP(ABSYLD2!AZ$4,'[1]INTERNAL PARAMETERS-1'!$B$5:$J$44,6,FALSE)*VLOOKUP(ABSYLD2!AZ$4,'[1]INTERNAL PARAMETERS-1'!$B$5:$J$44,3,FALSE) + ABSYLD1!AZ17*(1-VLOOKUP(ABSYLD2!AZ$4,'[1]INTERNAL PARAMETERS-1'!$B$5:$J$44,5,FALSE))*VLOOKUP(ABSYLD2!AZ$4,'[1]INTERNAL PARAMETERS-1'!$B$5:$J$44,8,FALSE)*VLOOKUP(ABSYLD2!AZ$4,'[1]INTERNAL PARAMETERS-1'!$B$5:$J$44,3,FALSE)</f>
        <v>0</v>
      </c>
      <c r="BA17" s="47">
        <f>ABSYLD1!BA17*VLOOKUP(ABSYLD2!BA$4,'[1]INTERNAL PARAMETERS-1'!$B$5:$J$44,5,FALSE)*VLOOKUP(ABSYLD2!BA$4,'[1]INTERNAL PARAMETERS-1'!$B$5:$J$44,6,FALSE)*VLOOKUP(ABSYLD2!BA$4,'[1]INTERNAL PARAMETERS-1'!$B$5:$J$44,3,FALSE) + ABSYLD1!BA17*(1-VLOOKUP(ABSYLD2!BA$4,'[1]INTERNAL PARAMETERS-1'!$B$5:$J$44,5,FALSE))*VLOOKUP(ABSYLD2!BA$4,'[1]INTERNAL PARAMETERS-1'!$B$5:$J$44,8,FALSE)*VLOOKUP(ABSYLD2!BA$4,'[1]INTERNAL PARAMETERS-1'!$B$5:$J$44,3,FALSE)</f>
        <v>22.142354324706588</v>
      </c>
      <c r="BB17" s="47">
        <f>ABSYLD1!BB17*VLOOKUP(ABSYLD2!BB$4,'[1]INTERNAL PARAMETERS-1'!$B$5:$J$44,5,FALSE)*VLOOKUP(ABSYLD2!BB$4,'[1]INTERNAL PARAMETERS-1'!$B$5:$J$44,6,FALSE)*VLOOKUP(ABSYLD2!BB$4,'[1]INTERNAL PARAMETERS-1'!$B$5:$J$44,3,FALSE) + ABSYLD1!BB17*(1-VLOOKUP(ABSYLD2!BB$4,'[1]INTERNAL PARAMETERS-1'!$B$5:$J$44,5,FALSE))*VLOOKUP(ABSYLD2!BB$4,'[1]INTERNAL PARAMETERS-1'!$B$5:$J$44,8,FALSE)*VLOOKUP(ABSYLD2!BB$4,'[1]INTERNAL PARAMETERS-1'!$B$5:$J$44,3,FALSE)</f>
        <v>2.6792966483982421</v>
      </c>
      <c r="BC17" s="47">
        <f>ABSYLD1!BC17*VLOOKUP(ABSYLD2!BC$4,'[1]INTERNAL PARAMETERS-1'!$B$5:$J$44,5,FALSE)*VLOOKUP(ABSYLD2!BC$4,'[1]INTERNAL PARAMETERS-1'!$B$5:$J$44,6,FALSE)*VLOOKUP(ABSYLD2!BC$4,'[1]INTERNAL PARAMETERS-1'!$B$5:$J$44,3,FALSE) + ABSYLD1!BC17*(1-VLOOKUP(ABSYLD2!BC$4,'[1]INTERNAL PARAMETERS-1'!$B$5:$J$44,5,FALSE))*VLOOKUP(ABSYLD2!BC$4,'[1]INTERNAL PARAMETERS-1'!$B$5:$J$44,8,FALSE)*VLOOKUP(ABSYLD2!BC$4,'[1]INTERNAL PARAMETERS-1'!$B$5:$J$44,3,FALSE)</f>
        <v>14.79411273388004</v>
      </c>
      <c r="BD17" s="47">
        <f>ABSYLD1!BD17*VLOOKUP(ABSYLD2!BD$4,'[1]INTERNAL PARAMETERS-1'!$B$5:$J$44,5,FALSE)*VLOOKUP(ABSYLD2!BD$4,'[1]INTERNAL PARAMETERS-1'!$B$5:$J$44,6,FALSE)*VLOOKUP(ABSYLD2!BD$4,'[1]INTERNAL PARAMETERS-1'!$B$5:$J$44,3,FALSE) + ABSYLD1!BD17*(1-VLOOKUP(ABSYLD2!BD$4,'[1]INTERNAL PARAMETERS-1'!$B$5:$J$44,5,FALSE))*VLOOKUP(ABSYLD2!BD$4,'[1]INTERNAL PARAMETERS-1'!$B$5:$J$44,8,FALSE)*VLOOKUP(ABSYLD2!BD$4,'[1]INTERNAL PARAMETERS-1'!$B$5:$J$44,3,FALSE)</f>
        <v>2.5040606180611995</v>
      </c>
      <c r="BE17" s="47">
        <f>ABSYLD1!BE17*VLOOKUP(ABSYLD2!BE$4,'[1]INTERNAL PARAMETERS-1'!$B$5:$J$44,5,FALSE)*VLOOKUP(ABSYLD2!BE$4,'[1]INTERNAL PARAMETERS-1'!$B$5:$J$44,6,FALSE)*VLOOKUP(ABSYLD2!BE$4,'[1]INTERNAL PARAMETERS-1'!$B$5:$J$44,3,FALSE) + ABSYLD1!BE17*(1-VLOOKUP(ABSYLD2!BE$4,'[1]INTERNAL PARAMETERS-1'!$B$5:$J$44,5,FALSE))*VLOOKUP(ABSYLD2!BE$4,'[1]INTERNAL PARAMETERS-1'!$B$5:$J$44,8,FALSE)*VLOOKUP(ABSYLD2!BE$4,'[1]INTERNAL PARAMETERS-1'!$B$5:$J$44,3,FALSE)</f>
        <v>8.4606059136370817</v>
      </c>
      <c r="BF17" s="47">
        <f>ABSYLD1!BF17*VLOOKUP(ABSYLD2!BF$4,'[1]INTERNAL PARAMETERS-1'!$B$5:$J$44,5,FALSE)*VLOOKUP(ABSYLD2!BF$4,'[1]INTERNAL PARAMETERS-1'!$B$5:$J$44,6,FALSE)*VLOOKUP(ABSYLD2!BF$4,'[1]INTERNAL PARAMETERS-1'!$B$5:$J$44,3,FALSE) + ABSYLD1!BF17*(1-VLOOKUP(ABSYLD2!BF$4,'[1]INTERNAL PARAMETERS-1'!$B$5:$J$44,5,FALSE))*VLOOKUP(ABSYLD2!BF$4,'[1]INTERNAL PARAMETERS-1'!$B$5:$J$44,8,FALSE)*VLOOKUP(ABSYLD2!BF$4,'[1]INTERNAL PARAMETERS-1'!$B$5:$J$44,3,FALSE)</f>
        <v>0</v>
      </c>
      <c r="BG17" s="47">
        <f>ABSYLD1!BG17*VLOOKUP(ABSYLD2!BG$4,'[1]INTERNAL PARAMETERS-1'!$B$5:$J$44,5,FALSE)*VLOOKUP(ABSYLD2!BG$4,'[1]INTERNAL PARAMETERS-1'!$B$5:$J$44,6,FALSE)*VLOOKUP(ABSYLD2!BG$4,'[1]INTERNAL PARAMETERS-1'!$B$5:$J$44,3,FALSE) + ABSYLD1!BG17*(1-VLOOKUP(ABSYLD2!BG$4,'[1]INTERNAL PARAMETERS-1'!$B$5:$J$44,5,FALSE))*VLOOKUP(ABSYLD2!BG$4,'[1]INTERNAL PARAMETERS-1'!$B$5:$J$44,8,FALSE)*VLOOKUP(ABSYLD2!BG$4,'[1]INTERNAL PARAMETERS-1'!$B$5:$J$44,3,FALSE)</f>
        <v>3.5369652954872839</v>
      </c>
      <c r="BH17" s="47">
        <f>ABSYLD1!BH17*VLOOKUP(ABSYLD2!BH$4,'[1]INTERNAL PARAMETERS-1'!$B$5:$J$44,5,FALSE)*VLOOKUP(ABSYLD2!BH$4,'[1]INTERNAL PARAMETERS-1'!$B$5:$J$44,6,FALSE)*VLOOKUP(ABSYLD2!BH$4,'[1]INTERNAL PARAMETERS-1'!$B$5:$J$44,3,FALSE) + ABSYLD1!BH17*(1-VLOOKUP(ABSYLD2!BH$4,'[1]INTERNAL PARAMETERS-1'!$B$5:$J$44,5,FALSE))*VLOOKUP(ABSYLD2!BH$4,'[1]INTERNAL PARAMETERS-1'!$B$5:$J$44,8,FALSE)*VLOOKUP(ABSYLD2!BH$4,'[1]INTERNAL PARAMETERS-1'!$B$5:$J$44,3,FALSE)</f>
        <v>2.3968102134202546E-2</v>
      </c>
      <c r="BI17" s="47">
        <f>ABSYLD1!BI17*VLOOKUP(ABSYLD2!BI$4,'[1]INTERNAL PARAMETERS-1'!$B$5:$J$44,5,FALSE)*VLOOKUP(ABSYLD2!BI$4,'[1]INTERNAL PARAMETERS-1'!$B$5:$J$44,6,FALSE)*VLOOKUP(ABSYLD2!BI$4,'[1]INTERNAL PARAMETERS-1'!$B$5:$J$44,3,FALSE) + ABSYLD1!BI17*(1-VLOOKUP(ABSYLD2!BI$4,'[1]INTERNAL PARAMETERS-1'!$B$5:$J$44,5,FALSE))*VLOOKUP(ABSYLD2!BI$4,'[1]INTERNAL PARAMETERS-1'!$B$5:$J$44,8,FALSE)*VLOOKUP(ABSYLD2!BI$4,'[1]INTERNAL PARAMETERS-1'!$B$5:$J$44,3,FALSE)</f>
        <v>0</v>
      </c>
      <c r="BJ17" s="47">
        <f>ABSYLD1!BJ17*VLOOKUP(ABSYLD2!BJ$4,'[1]INTERNAL PARAMETERS-1'!$B$5:$J$44,5,FALSE)*VLOOKUP(ABSYLD2!BJ$4,'[1]INTERNAL PARAMETERS-1'!$B$5:$J$44,6,FALSE)*VLOOKUP(ABSYLD2!BJ$4,'[1]INTERNAL PARAMETERS-1'!$B$5:$J$44,3,FALSE) + ABSYLD1!BJ17*(1-VLOOKUP(ABSYLD2!BJ$4,'[1]INTERNAL PARAMETERS-1'!$B$5:$J$44,5,FALSE))*VLOOKUP(ABSYLD2!BJ$4,'[1]INTERNAL PARAMETERS-1'!$B$5:$J$44,8,FALSE)*VLOOKUP(ABSYLD2!BJ$4,'[1]INTERNAL PARAMETERS-1'!$B$5:$J$44,3,FALSE)</f>
        <v>1.9187784987082319</v>
      </c>
      <c r="BK17" s="47">
        <f>ABSYLD1!BK17*VLOOKUP(ABSYLD2!BK$4,'[1]INTERNAL PARAMETERS-1'!$B$5:$J$44,5,FALSE)*VLOOKUP(ABSYLD2!BK$4,'[1]INTERNAL PARAMETERS-1'!$B$5:$J$44,6,FALSE)*VLOOKUP(ABSYLD2!BK$4,'[1]INTERNAL PARAMETERS-1'!$B$5:$J$44,3,FALSE) + ABSYLD1!BK17*(1-VLOOKUP(ABSYLD2!BK$4,'[1]INTERNAL PARAMETERS-1'!$B$5:$J$44,5,FALSE))*VLOOKUP(ABSYLD2!BK$4,'[1]INTERNAL PARAMETERS-1'!$B$5:$J$44,8,FALSE)*VLOOKUP(ABSYLD2!BK$4,'[1]INTERNAL PARAMETERS-1'!$B$5:$J$44,3,FALSE)</f>
        <v>1.7832647900799814</v>
      </c>
      <c r="BL17" s="47">
        <f>ABSYLD1!BL17*VLOOKUP(ABSYLD2!BL$4,'[1]INTERNAL PARAMETERS-1'!$B$5:$J$44,5,FALSE)*VLOOKUP(ABSYLD2!BL$4,'[1]INTERNAL PARAMETERS-1'!$B$5:$J$44,6,FALSE)*VLOOKUP(ABSYLD2!BL$4,'[1]INTERNAL PARAMETERS-1'!$B$5:$J$44,3,FALSE) + ABSYLD1!BL17*(1-VLOOKUP(ABSYLD2!BL$4,'[1]INTERNAL PARAMETERS-1'!$B$5:$J$44,5,FALSE))*VLOOKUP(ABSYLD2!BL$4,'[1]INTERNAL PARAMETERS-1'!$B$5:$J$44,8,FALSE)*VLOOKUP(ABSYLD2!BL$4,'[1]INTERNAL PARAMETERS-1'!$B$5:$J$44,3,FALSE)</f>
        <v>4.558076177589637</v>
      </c>
      <c r="BM17" s="47">
        <f>ABSYLD1!BM17*VLOOKUP(ABSYLD2!BM$4,'[1]INTERNAL PARAMETERS-1'!$B$5:$J$44,5,FALSE)*VLOOKUP(ABSYLD2!BM$4,'[1]INTERNAL PARAMETERS-1'!$B$5:$J$44,6,FALSE)*VLOOKUP(ABSYLD2!BM$4,'[1]INTERNAL PARAMETERS-1'!$B$5:$J$44,3,FALSE) + ABSYLD1!BM17*(1-VLOOKUP(ABSYLD2!BM$4,'[1]INTERNAL PARAMETERS-1'!$B$5:$J$44,5,FALSE))*VLOOKUP(ABSYLD2!BM$4,'[1]INTERNAL PARAMETERS-1'!$B$5:$J$44,8,FALSE)*VLOOKUP(ABSYLD2!BM$4,'[1]INTERNAL PARAMETERS-1'!$B$5:$J$44,3,FALSE)</f>
        <v>3.1348469067911138</v>
      </c>
      <c r="BN17" s="47">
        <f>ABSYLD1!BN17*VLOOKUP(ABSYLD2!BN$4,'[1]INTERNAL PARAMETERS-1'!$B$5:$J$44,5,FALSE)*VLOOKUP(ABSYLD2!BN$4,'[1]INTERNAL PARAMETERS-1'!$B$5:$J$44,6,FALSE)*VLOOKUP(ABSYLD2!BN$4,'[1]INTERNAL PARAMETERS-1'!$B$5:$J$44,3,FALSE) + ABSYLD1!BN17*(1-VLOOKUP(ABSYLD2!BN$4,'[1]INTERNAL PARAMETERS-1'!$B$5:$J$44,5,FALSE))*VLOOKUP(ABSYLD2!BN$4,'[1]INTERNAL PARAMETERS-1'!$B$5:$J$44,8,FALSE)*VLOOKUP(ABSYLD2!BN$4,'[1]INTERNAL PARAMETERS-1'!$B$5:$J$44,3,FALSE)</f>
        <v>1.3720626543673984</v>
      </c>
      <c r="BO17" s="47">
        <f>ABSYLD1!BO17*VLOOKUP(ABSYLD2!BO$4,'[1]INTERNAL PARAMETERS-1'!$B$5:$J$44,5,FALSE)*VLOOKUP(ABSYLD2!BO$4,'[1]INTERNAL PARAMETERS-1'!$B$5:$J$44,6,FALSE)*VLOOKUP(ABSYLD2!BO$4,'[1]INTERNAL PARAMETERS-1'!$B$5:$J$44,3,FALSE) + ABSYLD1!BO17*(1-VLOOKUP(ABSYLD2!BO$4,'[1]INTERNAL PARAMETERS-1'!$B$5:$J$44,5,FALSE))*VLOOKUP(ABSYLD2!BO$4,'[1]INTERNAL PARAMETERS-1'!$B$5:$J$44,8,FALSE)*VLOOKUP(ABSYLD2!BO$4,'[1]INTERNAL PARAMETERS-1'!$B$5:$J$44,3,FALSE)</f>
        <v>0.77413006176476495</v>
      </c>
      <c r="BP17" s="47">
        <f>ABSYLD1!BP17*VLOOKUP(ABSYLD2!BP$4,'[1]INTERNAL PARAMETERS-1'!$B$5:$J$44,5,FALSE)*VLOOKUP(ABSYLD2!BP$4,'[1]INTERNAL PARAMETERS-1'!$B$5:$J$44,6,FALSE)*VLOOKUP(ABSYLD2!BP$4,'[1]INTERNAL PARAMETERS-1'!$B$5:$J$44,3,FALSE) + ABSYLD1!BP17*(1-VLOOKUP(ABSYLD2!BP$4,'[1]INTERNAL PARAMETERS-1'!$B$5:$J$44,5,FALSE))*VLOOKUP(ABSYLD2!BP$4,'[1]INTERNAL PARAMETERS-1'!$B$5:$J$44,8,FALSE)*VLOOKUP(ABSYLD2!BP$4,'[1]INTERNAL PARAMETERS-1'!$B$5:$J$44,3,FALSE)</f>
        <v>0.10907558420470696</v>
      </c>
      <c r="BQ17" s="47">
        <f>ABSYLD1!BQ17*VLOOKUP(ABSYLD2!BQ$4,'[1]INTERNAL PARAMETERS-1'!$B$5:$J$44,5,FALSE)*VLOOKUP(ABSYLD2!BQ$4,'[1]INTERNAL PARAMETERS-1'!$B$5:$J$44,6,FALSE)*VLOOKUP(ABSYLD2!BQ$4,'[1]INTERNAL PARAMETERS-1'!$B$5:$J$44,3,FALSE) + ABSYLD1!BQ17*(1-VLOOKUP(ABSYLD2!BQ$4,'[1]INTERNAL PARAMETERS-1'!$B$5:$J$44,5,FALSE))*VLOOKUP(ABSYLD2!BQ$4,'[1]INTERNAL PARAMETERS-1'!$B$5:$J$44,8,FALSE)*VLOOKUP(ABSYLD2!BQ$4,'[1]INTERNAL PARAMETERS-1'!$B$5:$J$44,3,FALSE)</f>
        <v>5.6296527474332647</v>
      </c>
      <c r="BR17" s="47">
        <f>ABSYLD1!BR17*VLOOKUP(ABSYLD2!BR$4,'[1]INTERNAL PARAMETERS-1'!$B$5:$J$44,5,FALSE)*VLOOKUP(ABSYLD2!BR$4,'[1]INTERNAL PARAMETERS-1'!$B$5:$J$44,6,FALSE)*VLOOKUP(ABSYLD2!BR$4,'[1]INTERNAL PARAMETERS-1'!$B$5:$J$44,3,FALSE) + ABSYLD1!BR17*(1-VLOOKUP(ABSYLD2!BR$4,'[1]INTERNAL PARAMETERS-1'!$B$5:$J$44,5,FALSE))*VLOOKUP(ABSYLD2!BR$4,'[1]INTERNAL PARAMETERS-1'!$B$5:$J$44,8,FALSE)*VLOOKUP(ABSYLD2!BR$4,'[1]INTERNAL PARAMETERS-1'!$B$5:$J$44,3,FALSE)</f>
        <v>0.12482140076162031</v>
      </c>
      <c r="BS17" s="47">
        <f>ABSYLD1!BS17*VLOOKUP(ABSYLD2!BS$4,'[1]INTERNAL PARAMETERS-1'!$B$5:$J$44,5,FALSE)*VLOOKUP(ABSYLD2!BS$4,'[1]INTERNAL PARAMETERS-1'!$B$5:$J$44,6,FALSE)*VLOOKUP(ABSYLD2!BS$4,'[1]INTERNAL PARAMETERS-1'!$B$5:$J$44,3,FALSE) + ABSYLD1!BS17*(1-VLOOKUP(ABSYLD2!BS$4,'[1]INTERNAL PARAMETERS-1'!$B$5:$J$44,5,FALSE))*VLOOKUP(ABSYLD2!BS$4,'[1]INTERNAL PARAMETERS-1'!$B$5:$J$44,8,FALSE)*VLOOKUP(ABSYLD2!BS$4,'[1]INTERNAL PARAMETERS-1'!$B$5:$J$44,3,FALSE)</f>
        <v>2.3727589517669189E-2</v>
      </c>
      <c r="BT17" s="47">
        <f>ABSYLD1!BT17*VLOOKUP(ABSYLD2!BT$4,'[1]INTERNAL PARAMETERS-1'!$B$5:$J$44,5,FALSE)*VLOOKUP(ABSYLD2!BT$4,'[1]INTERNAL PARAMETERS-1'!$B$5:$J$44,6,FALSE)*VLOOKUP(ABSYLD2!BT$4,'[1]INTERNAL PARAMETERS-1'!$B$5:$J$44,3,FALSE) + ABSYLD1!BT17*(1-VLOOKUP(ABSYLD2!BT$4,'[1]INTERNAL PARAMETERS-1'!$B$5:$J$44,5,FALSE))*VLOOKUP(ABSYLD2!BT$4,'[1]INTERNAL PARAMETERS-1'!$B$5:$J$44,8,FALSE)*VLOOKUP(ABSYLD2!BT$4,'[1]INTERNAL PARAMETERS-1'!$B$5:$J$44,3,FALSE)</f>
        <v>0</v>
      </c>
      <c r="BU17" s="47">
        <f>ABSYLD1!BU17*VLOOKUP(ABSYLD2!BU$4,'[1]INTERNAL PARAMETERS-1'!$B$5:$J$44,5,FALSE)*VLOOKUP(ABSYLD2!BU$4,'[1]INTERNAL PARAMETERS-1'!$B$5:$J$44,6,FALSE)*VLOOKUP(ABSYLD2!BU$4,'[1]INTERNAL PARAMETERS-1'!$B$5:$J$44,3,FALSE) + ABSYLD1!BU17*(1-VLOOKUP(ABSYLD2!BU$4,'[1]INTERNAL PARAMETERS-1'!$B$5:$J$44,5,FALSE))*VLOOKUP(ABSYLD2!BU$4,'[1]INTERNAL PARAMETERS-1'!$B$5:$J$44,8,FALSE)*VLOOKUP(ABSYLD2!BU$4,'[1]INTERNAL PARAMETERS-1'!$B$5:$J$44,3,FALSE)</f>
        <v>0</v>
      </c>
      <c r="BV17" s="47">
        <f>ABSYLD1!BV17*VLOOKUP(ABSYLD2!BV$4,'[1]INTERNAL PARAMETERS-1'!$B$5:$J$44,5,FALSE)*VLOOKUP(ABSYLD2!BV$4,'[1]INTERNAL PARAMETERS-1'!$B$5:$J$44,6,FALSE)*VLOOKUP(ABSYLD2!BV$4,'[1]INTERNAL PARAMETERS-1'!$B$5:$J$44,3,FALSE) + ABSYLD1!BV17*(1-VLOOKUP(ABSYLD2!BV$4,'[1]INTERNAL PARAMETERS-1'!$B$5:$J$44,5,FALSE))*VLOOKUP(ABSYLD2!BV$4,'[1]INTERNAL PARAMETERS-1'!$B$5:$J$44,8,FALSE)*VLOOKUP(ABSYLD2!BV$4,'[1]INTERNAL PARAMETERS-1'!$B$5:$J$44,3,FALSE)</f>
        <v>0</v>
      </c>
      <c r="BW17" s="47">
        <f>ABSYLD1!BW17*VLOOKUP(ABSYLD2!BW$4,'[1]INTERNAL PARAMETERS-1'!$B$5:$J$44,5,FALSE)*VLOOKUP(ABSYLD2!BW$4,'[1]INTERNAL PARAMETERS-1'!$B$5:$J$44,6,FALSE)*VLOOKUP(ABSYLD2!BW$4,'[1]INTERNAL PARAMETERS-1'!$B$5:$J$44,3,FALSE) + ABSYLD1!BW17*(1-VLOOKUP(ABSYLD2!BW$4,'[1]INTERNAL PARAMETERS-1'!$B$5:$J$44,5,FALSE))*VLOOKUP(ABSYLD2!BW$4,'[1]INTERNAL PARAMETERS-1'!$B$5:$J$44,8,FALSE)*VLOOKUP(ABSYLD2!BW$4,'[1]INTERNAL PARAMETERS-1'!$B$5:$J$44,3,FALSE)</f>
        <v>0</v>
      </c>
      <c r="BX17" s="47">
        <f>ABSYLD1!BX17*VLOOKUP(ABSYLD2!BX$4,'[1]INTERNAL PARAMETERS-1'!$B$5:$J$44,5,FALSE)*VLOOKUP(ABSYLD2!BX$4,'[1]INTERNAL PARAMETERS-1'!$B$5:$J$44,6,FALSE)*VLOOKUP(ABSYLD2!BX$4,'[1]INTERNAL PARAMETERS-1'!$B$5:$J$44,3,FALSE) + ABSYLD1!BX17*(1-VLOOKUP(ABSYLD2!BX$4,'[1]INTERNAL PARAMETERS-1'!$B$5:$J$44,5,FALSE))*VLOOKUP(ABSYLD2!BX$4,'[1]INTERNAL PARAMETERS-1'!$B$5:$J$44,8,FALSE)*VLOOKUP(ABSYLD2!BX$4,'[1]INTERNAL PARAMETERS-1'!$B$5:$J$44,3,FALSE)</f>
        <v>0</v>
      </c>
      <c r="BY17" s="47">
        <f>ABSYLD1!BY17*VLOOKUP(ABSYLD2!BY$4,'[1]INTERNAL PARAMETERS-1'!$B$5:$J$44,5,FALSE)*VLOOKUP(ABSYLD2!BY$4,'[1]INTERNAL PARAMETERS-1'!$B$5:$J$44,6,FALSE)*VLOOKUP(ABSYLD2!BY$4,'[1]INTERNAL PARAMETERS-1'!$B$5:$J$44,3,FALSE) + ABSYLD1!BY17*(1-VLOOKUP(ABSYLD2!BY$4,'[1]INTERNAL PARAMETERS-1'!$B$5:$J$44,5,FALSE))*VLOOKUP(ABSYLD2!BY$4,'[1]INTERNAL PARAMETERS-1'!$B$5:$J$44,8,FALSE)*VLOOKUP(ABSYLD2!BY$4,'[1]INTERNAL PARAMETERS-1'!$B$5:$J$44,3,FALSE)</f>
        <v>0</v>
      </c>
      <c r="BZ17" s="47">
        <f>ABSYLD1!BZ17*VLOOKUP(ABSYLD2!BZ$4,'[1]INTERNAL PARAMETERS-1'!$B$5:$J$44,5,FALSE)*VLOOKUP(ABSYLD2!BZ$4,'[1]INTERNAL PARAMETERS-1'!$B$5:$J$44,6,FALSE)*VLOOKUP(ABSYLD2!BZ$4,'[1]INTERNAL PARAMETERS-1'!$B$5:$J$44,3,FALSE) + ABSYLD1!BZ17*(1-VLOOKUP(ABSYLD2!BZ$4,'[1]INTERNAL PARAMETERS-1'!$B$5:$J$44,5,FALSE))*VLOOKUP(ABSYLD2!BZ$4,'[1]INTERNAL PARAMETERS-1'!$B$5:$J$44,8,FALSE)*VLOOKUP(ABSYLD2!BZ$4,'[1]INTERNAL PARAMETERS-1'!$B$5:$J$44,3,FALSE)</f>
        <v>1.5217742405307214E-2</v>
      </c>
      <c r="CA17" s="47">
        <f>ABSYLD1!CA17*VLOOKUP(ABSYLD2!CA$4,'[1]INTERNAL PARAMETERS-1'!$B$5:$J$44,5,FALSE)*VLOOKUP(ABSYLD2!CA$4,'[1]INTERNAL PARAMETERS-1'!$B$5:$J$44,6,FALSE)*VLOOKUP(ABSYLD2!CA$4,'[1]INTERNAL PARAMETERS-1'!$B$5:$J$44,3,FALSE) + ABSYLD1!CA17*(1-VLOOKUP(ABSYLD2!CA$4,'[1]INTERNAL PARAMETERS-1'!$B$5:$J$44,5,FALSE))*VLOOKUP(ABSYLD2!CA$4,'[1]INTERNAL PARAMETERS-1'!$B$5:$J$44,8,FALSE)*VLOOKUP(ABSYLD2!CA$4,'[1]INTERNAL PARAMETERS-1'!$B$5:$J$44,3,FALSE)</f>
        <v>0</v>
      </c>
      <c r="CB17" s="47">
        <f>ABSYLD1!CB17*VLOOKUP(ABSYLD2!CB$4,'[1]INTERNAL PARAMETERS-1'!$B$5:$J$44,5,FALSE)*VLOOKUP(ABSYLD2!CB$4,'[1]INTERNAL PARAMETERS-1'!$B$5:$J$44,6,FALSE)*VLOOKUP(ABSYLD2!CB$4,'[1]INTERNAL PARAMETERS-1'!$B$5:$J$44,3,FALSE) + ABSYLD1!CB17*(1-VLOOKUP(ABSYLD2!CB$4,'[1]INTERNAL PARAMETERS-1'!$B$5:$J$44,5,FALSE))*VLOOKUP(ABSYLD2!CB$4,'[1]INTERNAL PARAMETERS-1'!$B$5:$J$44,8,FALSE)*VLOOKUP(ABSYLD2!CB$4,'[1]INTERNAL PARAMETERS-1'!$B$5:$J$44,3,FALSE)</f>
        <v>0</v>
      </c>
      <c r="CC17" s="47">
        <f>ABSYLD1!CC17*VLOOKUP(ABSYLD2!CC$4,'[1]INTERNAL PARAMETERS-1'!$B$5:$J$44,5,FALSE)*VLOOKUP(ABSYLD2!CC$4,'[1]INTERNAL PARAMETERS-1'!$B$5:$J$44,6,FALSE)*VLOOKUP(ABSYLD2!CC$4,'[1]INTERNAL PARAMETERS-1'!$B$5:$J$44,3,FALSE) + ABSYLD1!CC17*(1-VLOOKUP(ABSYLD2!CC$4,'[1]INTERNAL PARAMETERS-1'!$B$5:$J$44,5,FALSE))*VLOOKUP(ABSYLD2!CC$4,'[1]INTERNAL PARAMETERS-1'!$B$5:$J$44,8,FALSE)*VLOOKUP(ABSYLD2!CC$4,'[1]INTERNAL PARAMETERS-1'!$B$5:$J$44,3,FALSE)</f>
        <v>2.7053608378972156E-2</v>
      </c>
      <c r="CD17" s="47">
        <f>ABSYLD1!CD17*VLOOKUP(ABSYLD2!CD$4,'[1]INTERNAL PARAMETERS-1'!$B$5:$J$44,5,FALSE)*VLOOKUP(ABSYLD2!CD$4,'[1]INTERNAL PARAMETERS-1'!$B$5:$J$44,6,FALSE)*VLOOKUP(ABSYLD2!CD$4,'[1]INTERNAL PARAMETERS-1'!$B$5:$J$44,3,FALSE) + ABSYLD1!CD17*(1-VLOOKUP(ABSYLD2!CD$4,'[1]INTERNAL PARAMETERS-1'!$B$5:$J$44,5,FALSE))*VLOOKUP(ABSYLD2!CD$4,'[1]INTERNAL PARAMETERS-1'!$B$5:$J$44,8,FALSE)*VLOOKUP(ABSYLD2!CD$4,'[1]INTERNAL PARAMETERS-1'!$B$5:$J$44,3,FALSE)</f>
        <v>7.5665841062592415E-2</v>
      </c>
      <c r="CE17" s="47">
        <f>ABSYLD1!CE17*VLOOKUP(ABSYLD2!CE$4,'[1]INTERNAL PARAMETERS-1'!$B$5:$J$44,5,FALSE)*VLOOKUP(ABSYLD2!CE$4,'[1]INTERNAL PARAMETERS-1'!$B$5:$J$44,6,FALSE)*VLOOKUP(ABSYLD2!CE$4,'[1]INTERNAL PARAMETERS-1'!$B$5:$J$44,3,FALSE) + ABSYLD1!CE17*(1-VLOOKUP(ABSYLD2!CE$4,'[1]INTERNAL PARAMETERS-1'!$B$5:$J$44,5,FALSE))*VLOOKUP(ABSYLD2!CE$4,'[1]INTERNAL PARAMETERS-1'!$B$5:$J$44,8,FALSE)*VLOOKUP(ABSYLD2!CE$4,'[1]INTERNAL PARAMETERS-1'!$B$5:$J$44,3,FALSE)</f>
        <v>0.13444862431085136</v>
      </c>
      <c r="CF17" s="47">
        <f>ABSYLD1!CF17*VLOOKUP(ABSYLD2!CF$4,'[1]INTERNAL PARAMETERS-1'!$B$5:$J$44,5,FALSE)*VLOOKUP(ABSYLD2!CF$4,'[1]INTERNAL PARAMETERS-1'!$B$5:$J$44,6,FALSE)*VLOOKUP(ABSYLD2!CF$4,'[1]INTERNAL PARAMETERS-1'!$B$5:$J$44,3,FALSE) + ABSYLD1!CF17*(1-VLOOKUP(ABSYLD2!CF$4,'[1]INTERNAL PARAMETERS-1'!$B$5:$J$44,5,FALSE))*VLOOKUP(ABSYLD2!CF$4,'[1]INTERNAL PARAMETERS-1'!$B$5:$J$44,8,FALSE)*VLOOKUP(ABSYLD2!CF$4,'[1]INTERNAL PARAMETERS-1'!$B$5:$J$44,3,FALSE)</f>
        <v>0</v>
      </c>
      <c r="CG17" s="47">
        <f>ABSYLD1!CG17*VLOOKUP(ABSYLD2!CG$4,'[1]INTERNAL PARAMETERS-1'!$B$5:$J$44,5,FALSE)*VLOOKUP(ABSYLD2!CG$4,'[1]INTERNAL PARAMETERS-1'!$B$5:$J$44,6,FALSE)*VLOOKUP(ABSYLD2!CG$4,'[1]INTERNAL PARAMETERS-1'!$B$5:$J$44,3,FALSE) + ABSYLD1!CG17*(1-VLOOKUP(ABSYLD2!CG$4,'[1]INTERNAL PARAMETERS-1'!$B$5:$J$44,5,FALSE))*VLOOKUP(ABSYLD2!CG$4,'[1]INTERNAL PARAMETERS-1'!$B$5:$J$44,8,FALSE)*VLOOKUP(ABSYLD2!CG$4,'[1]INTERNAL PARAMETERS-1'!$B$5:$J$44,3,FALSE)</f>
        <v>0</v>
      </c>
      <c r="CH17" s="46">
        <f>ABSYLD1!CH17*VLOOKUP(ABSYLD2!CH$4,'[1]INTERNAL PARAMETERS-1'!$B$5:$J$44,5,FALSE)*VLOOKUP(ABSYLD2!CH$4,'[1]INTERNAL PARAMETERS-1'!$B$5:$J$44,6,FALSE)*VLOOKUP(ABSYLD2!CH$4,'[1]INTERNAL PARAMETERS-1'!$B$5:$J$44,3,FALSE) + ABSYLD1!CH17*(1-VLOOKUP(ABSYLD2!CH$4,'[1]INTERNAL PARAMETERS-1'!$B$5:$J$44,5,FALSE))*VLOOKUP(ABSYLD2!CH$4,'[1]INTERNAL PARAMETERS-1'!$B$5:$J$44,8,FALSE)*VLOOKUP(ABSYLD2!CH$4,'[1]INTERNAL PARAMETERS-1'!$B$5:$J$44,3,FALSE)</f>
        <v>0</v>
      </c>
      <c r="CJ17" s="48">
        <f t="shared" si="0"/>
        <v>2357.2940899057844</v>
      </c>
      <c r="CK17" s="46">
        <f t="shared" si="1"/>
        <v>97.796456762043917</v>
      </c>
    </row>
    <row r="18" spans="2:89">
      <c r="B18" s="61" t="s">
        <v>5</v>
      </c>
      <c r="C18" s="60" t="s">
        <v>89</v>
      </c>
      <c r="D18" s="60" t="s">
        <v>75</v>
      </c>
      <c r="E18" s="137">
        <f>ABS!AL18</f>
        <v>5034.9650349650346</v>
      </c>
      <c r="F18" s="62">
        <f>'[1]INTERNAL PARAMETERS-1'!M18</f>
        <v>21.115000000000002</v>
      </c>
      <c r="G18" s="48">
        <f>ABSYLD1!G18*VLOOKUP(ABSYLD2!G$4,'[1]INTERNAL PARAMETERS-1'!$B$5:$J$44,5,FALSE)*VLOOKUP(ABSYLD2!G$4,'[1]INTERNAL PARAMETERS-1'!$B$5:$J$44,7,FALSE)*ABSYLD2!$F18 + ABSYLD1!G18*(1-VLOOKUP(ABSYLD2!G$4,'[1]INTERNAL PARAMETERS-1'!$B$5:$J$44,5,FALSE))*VLOOKUP(ABSYLD2!G$4,'[1]INTERNAL PARAMETERS-1'!$B$5:$J$44,9,FALSE)*ABSYLD2!$F18</f>
        <v>817.18428636251747</v>
      </c>
      <c r="H18" s="47">
        <f>ABSYLD1!H18*VLOOKUP(ABSYLD2!H$4,'[1]INTERNAL PARAMETERS-1'!$B$5:$J$44,5,FALSE)*VLOOKUP(ABSYLD2!H$4,'[1]INTERNAL PARAMETERS-1'!$B$5:$J$44,7,FALSE)*ABSYLD2!$F18 + ABSYLD1!H18*(1-VLOOKUP(ABSYLD2!H$4,'[1]INTERNAL PARAMETERS-1'!$B$5:$J$44,5,FALSE))*VLOOKUP(ABSYLD2!H$4,'[1]INTERNAL PARAMETERS-1'!$B$5:$J$44,9,FALSE)*ABSYLD2!$F18</f>
        <v>193.25578228363636</v>
      </c>
      <c r="I18" s="47">
        <f>ABSYLD1!I18*VLOOKUP(ABSYLD2!I$4,'[1]INTERNAL PARAMETERS-1'!$B$5:$J$44,5,FALSE)*VLOOKUP(ABSYLD2!I$4,'[1]INTERNAL PARAMETERS-1'!$B$5:$J$44,7,FALSE)*ABSYLD2!$F18 + ABSYLD1!I18*(1-VLOOKUP(ABSYLD2!I$4,'[1]INTERNAL PARAMETERS-1'!$B$5:$J$44,5,FALSE))*VLOOKUP(ABSYLD2!I$4,'[1]INTERNAL PARAMETERS-1'!$B$5:$J$44,9,FALSE)*ABSYLD2!$F18</f>
        <v>255.52700763369236</v>
      </c>
      <c r="J18" s="47">
        <f>ABSYLD1!J18*VLOOKUP(ABSYLD2!J$4,'[1]INTERNAL PARAMETERS-1'!$B$5:$J$44,5,FALSE)*VLOOKUP(ABSYLD2!J$4,'[1]INTERNAL PARAMETERS-1'!$B$5:$J$44,7,FALSE)*ABSYLD2!$F18 + ABSYLD1!J18*(1-VLOOKUP(ABSYLD2!J$4,'[1]INTERNAL PARAMETERS-1'!$B$5:$J$44,5,FALSE))*VLOOKUP(ABSYLD2!J$4,'[1]INTERNAL PARAMETERS-1'!$B$5:$J$44,9,FALSE)*ABSYLD2!$F18</f>
        <v>0</v>
      </c>
      <c r="K18" s="47">
        <f>ABSYLD1!K18*VLOOKUP(ABSYLD2!K$4,'[1]INTERNAL PARAMETERS-1'!$B$5:$J$44,5,FALSE)*VLOOKUP(ABSYLD2!K$4,'[1]INTERNAL PARAMETERS-1'!$B$5:$J$44,7,FALSE)*ABSYLD2!$F18 + ABSYLD1!K18*(1-VLOOKUP(ABSYLD2!K$4,'[1]INTERNAL PARAMETERS-1'!$B$5:$J$44,5,FALSE))*VLOOKUP(ABSYLD2!K$4,'[1]INTERNAL PARAMETERS-1'!$B$5:$J$44,9,FALSE)*ABSYLD2!$F18</f>
        <v>3.6727519594405593</v>
      </c>
      <c r="L18" s="47">
        <f>ABSYLD1!L18*VLOOKUP(ABSYLD2!L$4,'[1]INTERNAL PARAMETERS-1'!$B$5:$J$44,5,FALSE)*VLOOKUP(ABSYLD2!L$4,'[1]INTERNAL PARAMETERS-1'!$B$5:$J$44,7,FALSE)*ABSYLD2!$F18 + ABSYLD1!L18*(1-VLOOKUP(ABSYLD2!L$4,'[1]INTERNAL PARAMETERS-1'!$B$5:$J$44,5,FALSE))*VLOOKUP(ABSYLD2!L$4,'[1]INTERNAL PARAMETERS-1'!$B$5:$J$44,9,FALSE)*ABSYLD2!$F18</f>
        <v>0</v>
      </c>
      <c r="M18" s="47">
        <f>ABSYLD1!M18*VLOOKUP(ABSYLD2!M$4,'[1]INTERNAL PARAMETERS-1'!$B$5:$J$44,5,FALSE)*VLOOKUP(ABSYLD2!M$4,'[1]INTERNAL PARAMETERS-1'!$B$5:$J$44,7,FALSE)*ABSYLD2!$F18 + ABSYLD1!M18*(1-VLOOKUP(ABSYLD2!M$4,'[1]INTERNAL PARAMETERS-1'!$B$5:$J$44,5,FALSE))*VLOOKUP(ABSYLD2!M$4,'[1]INTERNAL PARAMETERS-1'!$B$5:$J$44,9,FALSE)*ABSYLD2!$F18</f>
        <v>26.665389070741263</v>
      </c>
      <c r="N18" s="47">
        <f>ABSYLD1!N18*VLOOKUP(ABSYLD2!N$4,'[1]INTERNAL PARAMETERS-1'!$B$5:$J$44,5,FALSE)*VLOOKUP(ABSYLD2!N$4,'[1]INTERNAL PARAMETERS-1'!$B$5:$J$44,7,FALSE)*ABSYLD2!$F18 + ABSYLD1!N18*(1-VLOOKUP(ABSYLD2!N$4,'[1]INTERNAL PARAMETERS-1'!$B$5:$J$44,5,FALSE))*VLOOKUP(ABSYLD2!N$4,'[1]INTERNAL PARAMETERS-1'!$B$5:$J$44,9,FALSE)*ABSYLD2!$F18</f>
        <v>0.76171343664335667</v>
      </c>
      <c r="O18" s="47">
        <f>ABSYLD1!O18*VLOOKUP(ABSYLD2!O$4,'[1]INTERNAL PARAMETERS-1'!$B$5:$J$44,5,FALSE)*VLOOKUP(ABSYLD2!O$4,'[1]INTERNAL PARAMETERS-1'!$B$5:$J$44,7,FALSE)*ABSYLD2!$F18 + ABSYLD1!O18*(1-VLOOKUP(ABSYLD2!O$4,'[1]INTERNAL PARAMETERS-1'!$B$5:$J$44,5,FALSE))*VLOOKUP(ABSYLD2!O$4,'[1]INTERNAL PARAMETERS-1'!$B$5:$J$44,9,FALSE)*ABSYLD2!$F18</f>
        <v>0</v>
      </c>
      <c r="P18" s="47">
        <f>ABSYLD1!P18*VLOOKUP(ABSYLD2!P$4,'[1]INTERNAL PARAMETERS-1'!$B$5:$J$44,5,FALSE)*VLOOKUP(ABSYLD2!P$4,'[1]INTERNAL PARAMETERS-1'!$B$5:$J$44,7,FALSE)*ABSYLD2!$F18 + ABSYLD1!P18*(1-VLOOKUP(ABSYLD2!P$4,'[1]INTERNAL PARAMETERS-1'!$B$5:$J$44,5,FALSE))*VLOOKUP(ABSYLD2!P$4,'[1]INTERNAL PARAMETERS-1'!$B$5:$J$44,9,FALSE)*ABSYLD2!$F18</f>
        <v>0</v>
      </c>
      <c r="Q18" s="47">
        <f>ABSYLD1!Q18*VLOOKUP(ABSYLD2!Q$4,'[1]INTERNAL PARAMETERS-1'!$B$5:$J$44,5,FALSE)*VLOOKUP(ABSYLD2!Q$4,'[1]INTERNAL PARAMETERS-1'!$B$5:$J$44,7,FALSE)*ABSYLD2!$F18 + ABSYLD1!Q18*(1-VLOOKUP(ABSYLD2!Q$4,'[1]INTERNAL PARAMETERS-1'!$B$5:$J$44,5,FALSE))*VLOOKUP(ABSYLD2!Q$4,'[1]INTERNAL PARAMETERS-1'!$B$5:$J$44,9,FALSE)*ABSYLD2!$F18</f>
        <v>0</v>
      </c>
      <c r="R18" s="47">
        <f>ABSYLD1!R18*VLOOKUP(ABSYLD2!R$4,'[1]INTERNAL PARAMETERS-1'!$B$5:$J$44,5,FALSE)*VLOOKUP(ABSYLD2!R$4,'[1]INTERNAL PARAMETERS-1'!$B$5:$J$44,7,FALSE)*ABSYLD2!$F18 + ABSYLD1!R18*(1-VLOOKUP(ABSYLD2!R$4,'[1]INTERNAL PARAMETERS-1'!$B$5:$J$44,5,FALSE))*VLOOKUP(ABSYLD2!R$4,'[1]INTERNAL PARAMETERS-1'!$B$5:$J$44,9,FALSE)*ABSYLD2!$F18</f>
        <v>0.43528912111888107</v>
      </c>
      <c r="S18" s="47">
        <f>ABSYLD1!S18*VLOOKUP(ABSYLD2!S$4,'[1]INTERNAL PARAMETERS-1'!$B$5:$J$44,5,FALSE)*VLOOKUP(ABSYLD2!S$4,'[1]INTERNAL PARAMETERS-1'!$B$5:$J$44,7,FALSE)*ABSYLD2!$F18 + ABSYLD1!S18*(1-VLOOKUP(ABSYLD2!S$4,'[1]INTERNAL PARAMETERS-1'!$B$5:$J$44,5,FALSE))*VLOOKUP(ABSYLD2!S$4,'[1]INTERNAL PARAMETERS-1'!$B$5:$J$44,9,FALSE)*ABSYLD2!$F18</f>
        <v>26.051822136000002</v>
      </c>
      <c r="T18" s="47">
        <f>ABSYLD1!T18*VLOOKUP(ABSYLD2!T$4,'[1]INTERNAL PARAMETERS-1'!$B$5:$J$44,5,FALSE)*VLOOKUP(ABSYLD2!T$4,'[1]INTERNAL PARAMETERS-1'!$B$5:$J$44,7,FALSE)*ABSYLD2!$F18 + ABSYLD1!T18*(1-VLOOKUP(ABSYLD2!T$4,'[1]INTERNAL PARAMETERS-1'!$B$5:$J$44,5,FALSE))*VLOOKUP(ABSYLD2!T$4,'[1]INTERNAL PARAMETERS-1'!$B$5:$J$44,9,FALSE)*ABSYLD2!$F18</f>
        <v>9.7933673454545449</v>
      </c>
      <c r="U18" s="47">
        <f>ABSYLD1!U18*VLOOKUP(ABSYLD2!U$4,'[1]INTERNAL PARAMETERS-1'!$B$5:$J$44,5,FALSE)*VLOOKUP(ABSYLD2!U$4,'[1]INTERNAL PARAMETERS-1'!$B$5:$J$44,7,FALSE)*ABSYLD2!$F18 + ABSYLD1!U18*(1-VLOOKUP(ABSYLD2!U$4,'[1]INTERNAL PARAMETERS-1'!$B$5:$J$44,5,FALSE))*VLOOKUP(ABSYLD2!U$4,'[1]INTERNAL PARAMETERS-1'!$B$5:$J$44,9,FALSE)*ABSYLD2!$F18</f>
        <v>3.0739891498741265</v>
      </c>
      <c r="V18" s="47">
        <f>ABSYLD1!V18*VLOOKUP(ABSYLD2!V$4,'[1]INTERNAL PARAMETERS-1'!$B$5:$J$44,5,FALSE)*VLOOKUP(ABSYLD2!V$4,'[1]INTERNAL PARAMETERS-1'!$B$5:$J$44,7,FALSE)*ABSYLD2!$F18 + ABSYLD1!V18*(1-VLOOKUP(ABSYLD2!V$4,'[1]INTERNAL PARAMETERS-1'!$B$5:$J$44,5,FALSE))*VLOOKUP(ABSYLD2!V$4,'[1]INTERNAL PARAMETERS-1'!$B$5:$J$44,9,FALSE)*ABSYLD2!$F18</f>
        <v>31.579774437272718</v>
      </c>
      <c r="W18" s="47">
        <f>ABSYLD1!W18*VLOOKUP(ABSYLD2!W$4,'[1]INTERNAL PARAMETERS-1'!$B$5:$J$44,5,FALSE)*VLOOKUP(ABSYLD2!W$4,'[1]INTERNAL PARAMETERS-1'!$B$5:$J$44,7,FALSE)*ABSYLD2!$F18 + ABSYLD1!W18*(1-VLOOKUP(ABSYLD2!W$4,'[1]INTERNAL PARAMETERS-1'!$B$5:$J$44,5,FALSE))*VLOOKUP(ABSYLD2!W$4,'[1]INTERNAL PARAMETERS-1'!$B$5:$J$44,9,FALSE)*ABSYLD2!$F18</f>
        <v>0</v>
      </c>
      <c r="X18" s="47">
        <f>ABSYLD1!X18*VLOOKUP(ABSYLD2!X$4,'[1]INTERNAL PARAMETERS-1'!$B$5:$J$44,5,FALSE)*VLOOKUP(ABSYLD2!X$4,'[1]INTERNAL PARAMETERS-1'!$B$5:$J$44,7,FALSE)*ABSYLD2!$F18 + ABSYLD1!X18*(1-VLOOKUP(ABSYLD2!X$4,'[1]INTERNAL PARAMETERS-1'!$B$5:$J$44,5,FALSE))*VLOOKUP(ABSYLD2!X$4,'[1]INTERNAL PARAMETERS-1'!$B$5:$J$44,9,FALSE)*ABSYLD2!$F18</f>
        <v>0</v>
      </c>
      <c r="Y18" s="47">
        <f>ABSYLD1!Y18*VLOOKUP(ABSYLD2!Y$4,'[1]INTERNAL PARAMETERS-1'!$B$5:$J$44,5,FALSE)*VLOOKUP(ABSYLD2!Y$4,'[1]INTERNAL PARAMETERS-1'!$B$5:$J$44,7,FALSE)*ABSYLD2!$F18 + ABSYLD1!Y18*(1-VLOOKUP(ABSYLD2!Y$4,'[1]INTERNAL PARAMETERS-1'!$B$5:$J$44,5,FALSE))*VLOOKUP(ABSYLD2!Y$4,'[1]INTERNAL PARAMETERS-1'!$B$5:$J$44,9,FALSE)*ABSYLD2!$F18</f>
        <v>0</v>
      </c>
      <c r="Z18" s="47">
        <f>ABSYLD1!Z18*VLOOKUP(ABSYLD2!Z$4,'[1]INTERNAL PARAMETERS-1'!$B$5:$J$44,5,FALSE)*VLOOKUP(ABSYLD2!Z$4,'[1]INTERNAL PARAMETERS-1'!$B$5:$J$44,7,FALSE)*ABSYLD2!$F18 + ABSYLD1!Z18*(1-VLOOKUP(ABSYLD2!Z$4,'[1]INTERNAL PARAMETERS-1'!$B$5:$J$44,5,FALSE))*VLOOKUP(ABSYLD2!Z$4,'[1]INTERNAL PARAMETERS-1'!$B$5:$J$44,9,FALSE)*ABSYLD2!$F18</f>
        <v>0</v>
      </c>
      <c r="AA18" s="47">
        <f>ABSYLD1!AA18*VLOOKUP(ABSYLD2!AA$4,'[1]INTERNAL PARAMETERS-1'!$B$5:$J$44,5,FALSE)*VLOOKUP(ABSYLD2!AA$4,'[1]INTERNAL PARAMETERS-1'!$B$5:$J$44,7,FALSE)*ABSYLD2!$F18 + ABSYLD1!AA18*(1-VLOOKUP(ABSYLD2!AA$4,'[1]INTERNAL PARAMETERS-1'!$B$5:$J$44,5,FALSE))*VLOOKUP(ABSYLD2!AA$4,'[1]INTERNAL PARAMETERS-1'!$B$5:$J$44,9,FALSE)*ABSYLD2!$F18</f>
        <v>0</v>
      </c>
      <c r="AB18" s="47">
        <f>ABSYLD1!AB18*VLOOKUP(ABSYLD2!AB$4,'[1]INTERNAL PARAMETERS-1'!$B$5:$J$44,5,FALSE)*VLOOKUP(ABSYLD2!AB$4,'[1]INTERNAL PARAMETERS-1'!$B$5:$J$44,7,FALSE)*ABSYLD2!$F18 + ABSYLD1!AB18*(1-VLOOKUP(ABSYLD2!AB$4,'[1]INTERNAL PARAMETERS-1'!$B$5:$J$44,5,FALSE))*VLOOKUP(ABSYLD2!AB$4,'[1]INTERNAL PARAMETERS-1'!$B$5:$J$44,9,FALSE)*ABSYLD2!$F18</f>
        <v>0</v>
      </c>
      <c r="AC18" s="47">
        <f>ABSYLD1!AC18*VLOOKUP(ABSYLD2!AC$4,'[1]INTERNAL PARAMETERS-1'!$B$5:$J$44,5,FALSE)*VLOOKUP(ABSYLD2!AC$4,'[1]INTERNAL PARAMETERS-1'!$B$5:$J$44,7,FALSE)*ABSYLD2!$F18 + ABSYLD1!AC18*(1-VLOOKUP(ABSYLD2!AC$4,'[1]INTERNAL PARAMETERS-1'!$B$5:$J$44,5,FALSE))*VLOOKUP(ABSYLD2!AC$4,'[1]INTERNAL PARAMETERS-1'!$B$5:$J$44,9,FALSE)*ABSYLD2!$F18</f>
        <v>0</v>
      </c>
      <c r="AD18" s="47">
        <f>ABSYLD1!AD18*VLOOKUP(ABSYLD2!AD$4,'[1]INTERNAL PARAMETERS-1'!$B$5:$J$44,5,FALSE)*VLOOKUP(ABSYLD2!AD$4,'[1]INTERNAL PARAMETERS-1'!$B$5:$J$44,7,FALSE)*ABSYLD2!$F18 + ABSYLD1!AD18*(1-VLOOKUP(ABSYLD2!AD$4,'[1]INTERNAL PARAMETERS-1'!$B$5:$J$44,5,FALSE))*VLOOKUP(ABSYLD2!AD$4,'[1]INTERNAL PARAMETERS-1'!$B$5:$J$44,9,FALSE)*ABSYLD2!$F18</f>
        <v>0</v>
      </c>
      <c r="AE18" s="47">
        <f>ABSYLD1!AE18*VLOOKUP(ABSYLD2!AE$4,'[1]INTERNAL PARAMETERS-1'!$B$5:$J$44,5,FALSE)*VLOOKUP(ABSYLD2!AE$4,'[1]INTERNAL PARAMETERS-1'!$B$5:$J$44,7,FALSE)*ABSYLD2!$F18 + ABSYLD1!AE18*(1-VLOOKUP(ABSYLD2!AE$4,'[1]INTERNAL PARAMETERS-1'!$B$5:$J$44,5,FALSE))*VLOOKUP(ABSYLD2!AE$4,'[1]INTERNAL PARAMETERS-1'!$B$5:$J$44,9,FALSE)*ABSYLD2!$F18</f>
        <v>0</v>
      </c>
      <c r="AF18" s="47">
        <f>ABSYLD1!AF18*VLOOKUP(ABSYLD2!AF$4,'[1]INTERNAL PARAMETERS-1'!$B$5:$J$44,5,FALSE)*VLOOKUP(ABSYLD2!AF$4,'[1]INTERNAL PARAMETERS-1'!$B$5:$J$44,7,FALSE)*ABSYLD2!$F18 + ABSYLD1!AF18*(1-VLOOKUP(ABSYLD2!AF$4,'[1]INTERNAL PARAMETERS-1'!$B$5:$J$44,5,FALSE))*VLOOKUP(ABSYLD2!AF$4,'[1]INTERNAL PARAMETERS-1'!$B$5:$J$44,9,FALSE)*ABSYLD2!$F18</f>
        <v>2.1220344654545453</v>
      </c>
      <c r="AG18" s="47">
        <f>ABSYLD1!AG18*VLOOKUP(ABSYLD2!AG$4,'[1]INTERNAL PARAMETERS-1'!$B$5:$J$44,5,FALSE)*VLOOKUP(ABSYLD2!AG$4,'[1]INTERNAL PARAMETERS-1'!$B$5:$J$44,7,FALSE)*ABSYLD2!$F18 + ABSYLD1!AG18*(1-VLOOKUP(ABSYLD2!AG$4,'[1]INTERNAL PARAMETERS-1'!$B$5:$J$44,5,FALSE))*VLOOKUP(ABSYLD2!AG$4,'[1]INTERNAL PARAMETERS-1'!$B$5:$J$44,9,FALSE)*ABSYLD2!$F18</f>
        <v>0</v>
      </c>
      <c r="AH18" s="47">
        <f>ABSYLD1!AH18*VLOOKUP(ABSYLD2!AH$4,'[1]INTERNAL PARAMETERS-1'!$B$5:$J$44,5,FALSE)*VLOOKUP(ABSYLD2!AH$4,'[1]INTERNAL PARAMETERS-1'!$B$5:$J$44,7,FALSE)*ABSYLD2!$F18 + ABSYLD1!AH18*(1-VLOOKUP(ABSYLD2!AH$4,'[1]INTERNAL PARAMETERS-1'!$B$5:$J$44,5,FALSE))*VLOOKUP(ABSYLD2!AH$4,'[1]INTERNAL PARAMETERS-1'!$B$5:$J$44,9,FALSE)*ABSYLD2!$F18</f>
        <v>0</v>
      </c>
      <c r="AI18" s="47">
        <f>ABSYLD1!AI18*VLOOKUP(ABSYLD2!AI$4,'[1]INTERNAL PARAMETERS-1'!$B$5:$J$44,5,FALSE)*VLOOKUP(ABSYLD2!AI$4,'[1]INTERNAL PARAMETERS-1'!$B$5:$J$44,7,FALSE)*ABSYLD2!$F18 + ABSYLD1!AI18*(1-VLOOKUP(ABSYLD2!AI$4,'[1]INTERNAL PARAMETERS-1'!$B$5:$J$44,5,FALSE))*VLOOKUP(ABSYLD2!AI$4,'[1]INTERNAL PARAMETERS-1'!$B$5:$J$44,9,FALSE)*ABSYLD2!$F18</f>
        <v>0.54405824475524489</v>
      </c>
      <c r="AJ18" s="47">
        <f>ABSYLD1!AJ18*VLOOKUP(ABSYLD2!AJ$4,'[1]INTERNAL PARAMETERS-1'!$B$5:$J$44,5,FALSE)*VLOOKUP(ABSYLD2!AJ$4,'[1]INTERNAL PARAMETERS-1'!$B$5:$J$44,7,FALSE)*ABSYLD2!$F18 + ABSYLD1!AJ18*(1-VLOOKUP(ABSYLD2!AJ$4,'[1]INTERNAL PARAMETERS-1'!$B$5:$J$44,5,FALSE))*VLOOKUP(ABSYLD2!AJ$4,'[1]INTERNAL PARAMETERS-1'!$B$5:$J$44,9,FALSE)*ABSYLD2!$F18</f>
        <v>3.1830516981818184</v>
      </c>
      <c r="AK18" s="47">
        <f>ABSYLD1!AK18*VLOOKUP(ABSYLD2!AK$4,'[1]INTERNAL PARAMETERS-1'!$B$5:$J$44,5,FALSE)*VLOOKUP(ABSYLD2!AK$4,'[1]INTERNAL PARAMETERS-1'!$B$5:$J$44,7,FALSE)*ABSYLD2!$F18 + ABSYLD1!AK18*(1-VLOOKUP(ABSYLD2!AK$4,'[1]INTERNAL PARAMETERS-1'!$B$5:$J$44,5,FALSE))*VLOOKUP(ABSYLD2!AK$4,'[1]INTERNAL PARAMETERS-1'!$B$5:$J$44,9,FALSE)*ABSYLD2!$F18</f>
        <v>4.7881803323076921</v>
      </c>
      <c r="AL18" s="47">
        <f>ABSYLD1!AL18*VLOOKUP(ABSYLD2!AL$4,'[1]INTERNAL PARAMETERS-1'!$B$5:$J$44,5,FALSE)*VLOOKUP(ABSYLD2!AL$4,'[1]INTERNAL PARAMETERS-1'!$B$5:$J$44,7,FALSE)*ABSYLD2!$F18 + ABSYLD1!AL18*(1-VLOOKUP(ABSYLD2!AL$4,'[1]INTERNAL PARAMETERS-1'!$B$5:$J$44,5,FALSE))*VLOOKUP(ABSYLD2!AL$4,'[1]INTERNAL PARAMETERS-1'!$B$5:$J$44,9,FALSE)*ABSYLD2!$F18</f>
        <v>0</v>
      </c>
      <c r="AM18" s="47">
        <f>ABSYLD1!AM18*VLOOKUP(ABSYLD2!AM$4,'[1]INTERNAL PARAMETERS-1'!$B$5:$J$44,5,FALSE)*VLOOKUP(ABSYLD2!AM$4,'[1]INTERNAL PARAMETERS-1'!$B$5:$J$44,7,FALSE)*ABSYLD2!$F18 + ABSYLD1!AM18*(1-VLOOKUP(ABSYLD2!AM$4,'[1]INTERNAL PARAMETERS-1'!$B$5:$J$44,5,FALSE))*VLOOKUP(ABSYLD2!AM$4,'[1]INTERNAL PARAMETERS-1'!$B$5:$J$44,9,FALSE)*ABSYLD2!$F18</f>
        <v>0</v>
      </c>
      <c r="AN18" s="47">
        <f>ABSYLD1!AN18*VLOOKUP(ABSYLD2!AN$4,'[1]INTERNAL PARAMETERS-1'!$B$5:$J$44,5,FALSE)*VLOOKUP(ABSYLD2!AN$4,'[1]INTERNAL PARAMETERS-1'!$B$5:$J$44,7,FALSE)*ABSYLD2!$F18 + ABSYLD1!AN18*(1-VLOOKUP(ABSYLD2!AN$4,'[1]INTERNAL PARAMETERS-1'!$B$5:$J$44,5,FALSE))*VLOOKUP(ABSYLD2!AN$4,'[1]INTERNAL PARAMETERS-1'!$B$5:$J$44,9,FALSE)*ABSYLD2!$F18</f>
        <v>0</v>
      </c>
      <c r="AO18" s="47">
        <f>ABSYLD1!AO18*VLOOKUP(ABSYLD2!AO$4,'[1]INTERNAL PARAMETERS-1'!$B$5:$J$44,5,FALSE)*VLOOKUP(ABSYLD2!AO$4,'[1]INTERNAL PARAMETERS-1'!$B$5:$J$44,7,FALSE)*ABSYLD2!$F18 + ABSYLD1!AO18*(1-VLOOKUP(ABSYLD2!AO$4,'[1]INTERNAL PARAMETERS-1'!$B$5:$J$44,5,FALSE))*VLOOKUP(ABSYLD2!AO$4,'[1]INTERNAL PARAMETERS-1'!$B$5:$J$44,9,FALSE)*ABSYLD2!$F18</f>
        <v>0</v>
      </c>
      <c r="AP18" s="47">
        <f>ABSYLD1!AP18*VLOOKUP(ABSYLD2!AP$4,'[1]INTERNAL PARAMETERS-1'!$B$5:$J$44,5,FALSE)*VLOOKUP(ABSYLD2!AP$4,'[1]INTERNAL PARAMETERS-1'!$B$5:$J$44,7,FALSE)*ABSYLD2!$F18 + ABSYLD1!AP18*(1-VLOOKUP(ABSYLD2!AP$4,'[1]INTERNAL PARAMETERS-1'!$B$5:$J$44,5,FALSE))*VLOOKUP(ABSYLD2!AP$4,'[1]INTERNAL PARAMETERS-1'!$B$5:$J$44,9,FALSE)*ABSYLD2!$F18</f>
        <v>0</v>
      </c>
      <c r="AQ18" s="47">
        <f>ABSYLD1!AQ18*VLOOKUP(ABSYLD2!AQ$4,'[1]INTERNAL PARAMETERS-1'!$B$5:$J$44,5,FALSE)*VLOOKUP(ABSYLD2!AQ$4,'[1]INTERNAL PARAMETERS-1'!$B$5:$J$44,7,FALSE)*ABSYLD2!$F18 + ABSYLD1!AQ18*(1-VLOOKUP(ABSYLD2!AQ$4,'[1]INTERNAL PARAMETERS-1'!$B$5:$J$44,5,FALSE))*VLOOKUP(ABSYLD2!AQ$4,'[1]INTERNAL PARAMETERS-1'!$B$5:$J$44,9,FALSE)*ABSYLD2!$F18</f>
        <v>0</v>
      </c>
      <c r="AR18" s="47">
        <f>ABSYLD1!AR18*VLOOKUP(ABSYLD2!AR$4,'[1]INTERNAL PARAMETERS-1'!$B$5:$J$44,5,FALSE)*VLOOKUP(ABSYLD2!AR$4,'[1]INTERNAL PARAMETERS-1'!$B$5:$J$44,7,FALSE)*ABSYLD2!$F18 + ABSYLD1!AR18*(1-VLOOKUP(ABSYLD2!AR$4,'[1]INTERNAL PARAMETERS-1'!$B$5:$J$44,5,FALSE))*VLOOKUP(ABSYLD2!AR$4,'[1]INTERNAL PARAMETERS-1'!$B$5:$J$44,9,FALSE)*ABSYLD2!$F18</f>
        <v>0</v>
      </c>
      <c r="AS18" s="47">
        <f>ABSYLD1!AS18*VLOOKUP(ABSYLD2!AS$4,'[1]INTERNAL PARAMETERS-1'!$B$5:$J$44,5,FALSE)*VLOOKUP(ABSYLD2!AS$4,'[1]INTERNAL PARAMETERS-1'!$B$5:$J$44,7,FALSE)*ABSYLD2!$F18 + ABSYLD1!AS18*(1-VLOOKUP(ABSYLD2!AS$4,'[1]INTERNAL PARAMETERS-1'!$B$5:$J$44,5,FALSE))*VLOOKUP(ABSYLD2!AS$4,'[1]INTERNAL PARAMETERS-1'!$B$5:$J$44,9,FALSE)*ABSYLD2!$F18</f>
        <v>0</v>
      </c>
      <c r="AT18" s="46">
        <f>ABSYLD1!AT18*VLOOKUP(ABSYLD2!AT$4,'[1]INTERNAL PARAMETERS-1'!$B$5:$J$44,5,FALSE)*VLOOKUP(ABSYLD2!AT$4,'[1]INTERNAL PARAMETERS-1'!$B$5:$J$44,7,FALSE)*ABSYLD2!$F18 + ABSYLD1!AT18*(1-VLOOKUP(ABSYLD2!AT$4,'[1]INTERNAL PARAMETERS-1'!$B$5:$J$44,5,FALSE))*VLOOKUP(ABSYLD2!AT$4,'[1]INTERNAL PARAMETERS-1'!$B$5:$J$44,9,FALSE)*ABSYLD2!$F18</f>
        <v>0</v>
      </c>
      <c r="AU18" s="48">
        <f>ABSYLD1!AU18*VLOOKUP(ABSYLD2!AU$4,'[1]INTERNAL PARAMETERS-1'!$B$5:$J$44,5,FALSE)*VLOOKUP(ABSYLD2!AU$4,'[1]INTERNAL PARAMETERS-1'!$B$5:$J$44,6,FALSE)*VLOOKUP(ABSYLD2!AU$4,'[1]INTERNAL PARAMETERS-1'!$B$5:$J$44,3,FALSE) + ABSYLD1!AU18*(1-VLOOKUP(ABSYLD2!AU$4,'[1]INTERNAL PARAMETERS-1'!$B$5:$J$44,5,FALSE))*VLOOKUP(ABSYLD2!AU$4,'[1]INTERNAL PARAMETERS-1'!$B$5:$J$44,8,FALSE)*VLOOKUP(ABSYLD2!AU$4,'[1]INTERNAL PARAMETERS-1'!$B$5:$J$44,3,FALSE)</f>
        <v>0</v>
      </c>
      <c r="AV18" s="47">
        <f>ABSYLD1!AV18*VLOOKUP(ABSYLD2!AV$4,'[1]INTERNAL PARAMETERS-1'!$B$5:$J$44,5,FALSE)*VLOOKUP(ABSYLD2!AV$4,'[1]INTERNAL PARAMETERS-1'!$B$5:$J$44,6,FALSE)*VLOOKUP(ABSYLD2!AV$4,'[1]INTERNAL PARAMETERS-1'!$B$5:$J$44,3,FALSE) + ABSYLD1!AV18*(1-VLOOKUP(ABSYLD2!AV$4,'[1]INTERNAL PARAMETERS-1'!$B$5:$J$44,5,FALSE))*VLOOKUP(ABSYLD2!AV$4,'[1]INTERNAL PARAMETERS-1'!$B$5:$J$44,8,FALSE)*VLOOKUP(ABSYLD2!AV$4,'[1]INTERNAL PARAMETERS-1'!$B$5:$J$44,3,FALSE)</f>
        <v>0</v>
      </c>
      <c r="AW18" s="47">
        <f>ABSYLD1!AW18*VLOOKUP(ABSYLD2!AW$4,'[1]INTERNAL PARAMETERS-1'!$B$5:$J$44,5,FALSE)*VLOOKUP(ABSYLD2!AW$4,'[1]INTERNAL PARAMETERS-1'!$B$5:$J$44,6,FALSE)*VLOOKUP(ABSYLD2!AW$4,'[1]INTERNAL PARAMETERS-1'!$B$5:$J$44,3,FALSE) + ABSYLD1!AW18*(1-VLOOKUP(ABSYLD2!AW$4,'[1]INTERNAL PARAMETERS-1'!$B$5:$J$44,5,FALSE))*VLOOKUP(ABSYLD2!AW$4,'[1]INTERNAL PARAMETERS-1'!$B$5:$J$44,8,FALSE)*VLOOKUP(ABSYLD2!AW$4,'[1]INTERNAL PARAMETERS-1'!$B$5:$J$44,3,FALSE)</f>
        <v>14.288182132410505</v>
      </c>
      <c r="AX18" s="47">
        <f>ABSYLD1!AX18*VLOOKUP(ABSYLD2!AX$4,'[1]INTERNAL PARAMETERS-1'!$B$5:$J$44,5,FALSE)*VLOOKUP(ABSYLD2!AX$4,'[1]INTERNAL PARAMETERS-1'!$B$5:$J$44,6,FALSE)*VLOOKUP(ABSYLD2!AX$4,'[1]INTERNAL PARAMETERS-1'!$B$5:$J$44,3,FALSE) + ABSYLD1!AX18*(1-VLOOKUP(ABSYLD2!AX$4,'[1]INTERNAL PARAMETERS-1'!$B$5:$J$44,5,FALSE))*VLOOKUP(ABSYLD2!AX$4,'[1]INTERNAL PARAMETERS-1'!$B$5:$J$44,8,FALSE)*VLOOKUP(ABSYLD2!AX$4,'[1]INTERNAL PARAMETERS-1'!$B$5:$J$44,3,FALSE)</f>
        <v>0</v>
      </c>
      <c r="AY18" s="47">
        <f>ABSYLD1!AY18*VLOOKUP(ABSYLD2!AY$4,'[1]INTERNAL PARAMETERS-1'!$B$5:$J$44,5,FALSE)*VLOOKUP(ABSYLD2!AY$4,'[1]INTERNAL PARAMETERS-1'!$B$5:$J$44,6,FALSE)*VLOOKUP(ABSYLD2!AY$4,'[1]INTERNAL PARAMETERS-1'!$B$5:$J$44,3,FALSE) + ABSYLD1!AY18*(1-VLOOKUP(ABSYLD2!AY$4,'[1]INTERNAL PARAMETERS-1'!$B$5:$J$44,5,FALSE))*VLOOKUP(ABSYLD2!AY$4,'[1]INTERNAL PARAMETERS-1'!$B$5:$J$44,8,FALSE)*VLOOKUP(ABSYLD2!AY$4,'[1]INTERNAL PARAMETERS-1'!$B$5:$J$44,3,FALSE)</f>
        <v>0</v>
      </c>
      <c r="AZ18" s="47">
        <f>ABSYLD1!AZ18*VLOOKUP(ABSYLD2!AZ$4,'[1]INTERNAL PARAMETERS-1'!$B$5:$J$44,5,FALSE)*VLOOKUP(ABSYLD2!AZ$4,'[1]INTERNAL PARAMETERS-1'!$B$5:$J$44,6,FALSE)*VLOOKUP(ABSYLD2!AZ$4,'[1]INTERNAL PARAMETERS-1'!$B$5:$J$44,3,FALSE) + ABSYLD1!AZ18*(1-VLOOKUP(ABSYLD2!AZ$4,'[1]INTERNAL PARAMETERS-1'!$B$5:$J$44,5,FALSE))*VLOOKUP(ABSYLD2!AZ$4,'[1]INTERNAL PARAMETERS-1'!$B$5:$J$44,8,FALSE)*VLOOKUP(ABSYLD2!AZ$4,'[1]INTERNAL PARAMETERS-1'!$B$5:$J$44,3,FALSE)</f>
        <v>0</v>
      </c>
      <c r="BA18" s="47">
        <f>ABSYLD1!BA18*VLOOKUP(ABSYLD2!BA$4,'[1]INTERNAL PARAMETERS-1'!$B$5:$J$44,5,FALSE)*VLOOKUP(ABSYLD2!BA$4,'[1]INTERNAL PARAMETERS-1'!$B$5:$J$44,6,FALSE)*VLOOKUP(ABSYLD2!BA$4,'[1]INTERNAL PARAMETERS-1'!$B$5:$J$44,3,FALSE) + ABSYLD1!BA18*(1-VLOOKUP(ABSYLD2!BA$4,'[1]INTERNAL PARAMETERS-1'!$B$5:$J$44,5,FALSE))*VLOOKUP(ABSYLD2!BA$4,'[1]INTERNAL PARAMETERS-1'!$B$5:$J$44,8,FALSE)*VLOOKUP(ABSYLD2!BA$4,'[1]INTERNAL PARAMETERS-1'!$B$5:$J$44,3,FALSE)</f>
        <v>14.903288335503509</v>
      </c>
      <c r="BB18" s="47">
        <f>ABSYLD1!BB18*VLOOKUP(ABSYLD2!BB$4,'[1]INTERNAL PARAMETERS-1'!$B$5:$J$44,5,FALSE)*VLOOKUP(ABSYLD2!BB$4,'[1]INTERNAL PARAMETERS-1'!$B$5:$J$44,6,FALSE)*VLOOKUP(ABSYLD2!BB$4,'[1]INTERNAL PARAMETERS-1'!$B$5:$J$44,3,FALSE) + ABSYLD1!BB18*(1-VLOOKUP(ABSYLD2!BB$4,'[1]INTERNAL PARAMETERS-1'!$B$5:$J$44,5,FALSE))*VLOOKUP(ABSYLD2!BB$4,'[1]INTERNAL PARAMETERS-1'!$B$5:$J$44,8,FALSE)*VLOOKUP(ABSYLD2!BB$4,'[1]INTERNAL PARAMETERS-1'!$B$5:$J$44,3,FALSE)</f>
        <v>2.1246483372496083</v>
      </c>
      <c r="BC18" s="47">
        <f>ABSYLD1!BC18*VLOOKUP(ABSYLD2!BC$4,'[1]INTERNAL PARAMETERS-1'!$B$5:$J$44,5,FALSE)*VLOOKUP(ABSYLD2!BC$4,'[1]INTERNAL PARAMETERS-1'!$B$5:$J$44,6,FALSE)*VLOOKUP(ABSYLD2!BC$4,'[1]INTERNAL PARAMETERS-1'!$B$5:$J$44,3,FALSE) + ABSYLD1!BC18*(1-VLOOKUP(ABSYLD2!BC$4,'[1]INTERNAL PARAMETERS-1'!$B$5:$J$44,5,FALSE))*VLOOKUP(ABSYLD2!BC$4,'[1]INTERNAL PARAMETERS-1'!$B$5:$J$44,8,FALSE)*VLOOKUP(ABSYLD2!BC$4,'[1]INTERNAL PARAMETERS-1'!$B$5:$J$44,3,FALSE)</f>
        <v>9.5830374026794551</v>
      </c>
      <c r="BD18" s="47">
        <f>ABSYLD1!BD18*VLOOKUP(ABSYLD2!BD$4,'[1]INTERNAL PARAMETERS-1'!$B$5:$J$44,5,FALSE)*VLOOKUP(ABSYLD2!BD$4,'[1]INTERNAL PARAMETERS-1'!$B$5:$J$44,6,FALSE)*VLOOKUP(ABSYLD2!BD$4,'[1]INTERNAL PARAMETERS-1'!$B$5:$J$44,3,FALSE) + ABSYLD1!BD18*(1-VLOOKUP(ABSYLD2!BD$4,'[1]INTERNAL PARAMETERS-1'!$B$5:$J$44,5,FALSE))*VLOOKUP(ABSYLD2!BD$4,'[1]INTERNAL PARAMETERS-1'!$B$5:$J$44,8,FALSE)*VLOOKUP(ABSYLD2!BD$4,'[1]INTERNAL PARAMETERS-1'!$B$5:$J$44,3,FALSE)</f>
        <v>1.7955594999497422</v>
      </c>
      <c r="BE18" s="47">
        <f>ABSYLD1!BE18*VLOOKUP(ABSYLD2!BE$4,'[1]INTERNAL PARAMETERS-1'!$B$5:$J$44,5,FALSE)*VLOOKUP(ABSYLD2!BE$4,'[1]INTERNAL PARAMETERS-1'!$B$5:$J$44,6,FALSE)*VLOOKUP(ABSYLD2!BE$4,'[1]INTERNAL PARAMETERS-1'!$B$5:$J$44,3,FALSE) + ABSYLD1!BE18*(1-VLOOKUP(ABSYLD2!BE$4,'[1]INTERNAL PARAMETERS-1'!$B$5:$J$44,5,FALSE))*VLOOKUP(ABSYLD2!BE$4,'[1]INTERNAL PARAMETERS-1'!$B$5:$J$44,8,FALSE)*VLOOKUP(ABSYLD2!BE$4,'[1]INTERNAL PARAMETERS-1'!$B$5:$J$44,3,FALSE)</f>
        <v>4.8439199179793508</v>
      </c>
      <c r="BF18" s="47">
        <f>ABSYLD1!BF18*VLOOKUP(ABSYLD2!BF$4,'[1]INTERNAL PARAMETERS-1'!$B$5:$J$44,5,FALSE)*VLOOKUP(ABSYLD2!BF$4,'[1]INTERNAL PARAMETERS-1'!$B$5:$J$44,6,FALSE)*VLOOKUP(ABSYLD2!BF$4,'[1]INTERNAL PARAMETERS-1'!$B$5:$J$44,3,FALSE) + ABSYLD1!BF18*(1-VLOOKUP(ABSYLD2!BF$4,'[1]INTERNAL PARAMETERS-1'!$B$5:$J$44,5,FALSE))*VLOOKUP(ABSYLD2!BF$4,'[1]INTERNAL PARAMETERS-1'!$B$5:$J$44,8,FALSE)*VLOOKUP(ABSYLD2!BF$4,'[1]INTERNAL PARAMETERS-1'!$B$5:$J$44,3,FALSE)</f>
        <v>0</v>
      </c>
      <c r="BG18" s="47">
        <f>ABSYLD1!BG18*VLOOKUP(ABSYLD2!BG$4,'[1]INTERNAL PARAMETERS-1'!$B$5:$J$44,5,FALSE)*VLOOKUP(ABSYLD2!BG$4,'[1]INTERNAL PARAMETERS-1'!$B$5:$J$44,6,FALSE)*VLOOKUP(ABSYLD2!BG$4,'[1]INTERNAL PARAMETERS-1'!$B$5:$J$44,3,FALSE) + ABSYLD1!BG18*(1-VLOOKUP(ABSYLD2!BG$4,'[1]INTERNAL PARAMETERS-1'!$B$5:$J$44,5,FALSE))*VLOOKUP(ABSYLD2!BG$4,'[1]INTERNAL PARAMETERS-1'!$B$5:$J$44,8,FALSE)*VLOOKUP(ABSYLD2!BG$4,'[1]INTERNAL PARAMETERS-1'!$B$5:$J$44,3,FALSE)</f>
        <v>1.8400995154004105</v>
      </c>
      <c r="BH18" s="47">
        <f>ABSYLD1!BH18*VLOOKUP(ABSYLD2!BH$4,'[1]INTERNAL PARAMETERS-1'!$B$5:$J$44,5,FALSE)*VLOOKUP(ABSYLD2!BH$4,'[1]INTERNAL PARAMETERS-1'!$B$5:$J$44,6,FALSE)*VLOOKUP(ABSYLD2!BH$4,'[1]INTERNAL PARAMETERS-1'!$B$5:$J$44,3,FALSE) + ABSYLD1!BH18*(1-VLOOKUP(ABSYLD2!BH$4,'[1]INTERNAL PARAMETERS-1'!$B$5:$J$44,5,FALSE))*VLOOKUP(ABSYLD2!BH$4,'[1]INTERNAL PARAMETERS-1'!$B$5:$J$44,8,FALSE)*VLOOKUP(ABSYLD2!BH$4,'[1]INTERNAL PARAMETERS-1'!$B$5:$J$44,3,FALSE)</f>
        <v>1.440004300914691E-2</v>
      </c>
      <c r="BI18" s="47">
        <f>ABSYLD1!BI18*VLOOKUP(ABSYLD2!BI$4,'[1]INTERNAL PARAMETERS-1'!$B$5:$J$44,5,FALSE)*VLOOKUP(ABSYLD2!BI$4,'[1]INTERNAL PARAMETERS-1'!$B$5:$J$44,6,FALSE)*VLOOKUP(ABSYLD2!BI$4,'[1]INTERNAL PARAMETERS-1'!$B$5:$J$44,3,FALSE) + ABSYLD1!BI18*(1-VLOOKUP(ABSYLD2!BI$4,'[1]INTERNAL PARAMETERS-1'!$B$5:$J$44,5,FALSE))*VLOOKUP(ABSYLD2!BI$4,'[1]INTERNAL PARAMETERS-1'!$B$5:$J$44,8,FALSE)*VLOOKUP(ABSYLD2!BI$4,'[1]INTERNAL PARAMETERS-1'!$B$5:$J$44,3,FALSE)</f>
        <v>0</v>
      </c>
      <c r="BJ18" s="47">
        <f>ABSYLD1!BJ18*VLOOKUP(ABSYLD2!BJ$4,'[1]INTERNAL PARAMETERS-1'!$B$5:$J$44,5,FALSE)*VLOOKUP(ABSYLD2!BJ$4,'[1]INTERNAL PARAMETERS-1'!$B$5:$J$44,6,FALSE)*VLOOKUP(ABSYLD2!BJ$4,'[1]INTERNAL PARAMETERS-1'!$B$5:$J$44,3,FALSE) + ABSYLD1!BJ18*(1-VLOOKUP(ABSYLD2!BJ$4,'[1]INTERNAL PARAMETERS-1'!$B$5:$J$44,5,FALSE))*VLOOKUP(ABSYLD2!BJ$4,'[1]INTERNAL PARAMETERS-1'!$B$5:$J$44,8,FALSE)*VLOOKUP(ABSYLD2!BJ$4,'[1]INTERNAL PARAMETERS-1'!$B$5:$J$44,3,FALSE)</f>
        <v>0.90494042038454336</v>
      </c>
      <c r="BK18" s="47">
        <f>ABSYLD1!BK18*VLOOKUP(ABSYLD2!BK$4,'[1]INTERNAL PARAMETERS-1'!$B$5:$J$44,5,FALSE)*VLOOKUP(ABSYLD2!BK$4,'[1]INTERNAL PARAMETERS-1'!$B$5:$J$44,6,FALSE)*VLOOKUP(ABSYLD2!BK$4,'[1]INTERNAL PARAMETERS-1'!$B$5:$J$44,3,FALSE) + ABSYLD1!BK18*(1-VLOOKUP(ABSYLD2!BK$4,'[1]INTERNAL PARAMETERS-1'!$B$5:$J$44,5,FALSE))*VLOOKUP(ABSYLD2!BK$4,'[1]INTERNAL PARAMETERS-1'!$B$5:$J$44,8,FALSE)*VLOOKUP(ABSYLD2!BK$4,'[1]INTERNAL PARAMETERS-1'!$B$5:$J$44,3,FALSE)</f>
        <v>0.86380307186858329</v>
      </c>
      <c r="BL18" s="47">
        <f>ABSYLD1!BL18*VLOOKUP(ABSYLD2!BL$4,'[1]INTERNAL PARAMETERS-1'!$B$5:$J$44,5,FALSE)*VLOOKUP(ABSYLD2!BL$4,'[1]INTERNAL PARAMETERS-1'!$B$5:$J$44,6,FALSE)*VLOOKUP(ABSYLD2!BL$4,'[1]INTERNAL PARAMETERS-1'!$B$5:$J$44,3,FALSE) + ABSYLD1!BL18*(1-VLOOKUP(ABSYLD2!BL$4,'[1]INTERNAL PARAMETERS-1'!$B$5:$J$44,5,FALSE))*VLOOKUP(ABSYLD2!BL$4,'[1]INTERNAL PARAMETERS-1'!$B$5:$J$44,8,FALSE)*VLOOKUP(ABSYLD2!BL$4,'[1]INTERNAL PARAMETERS-1'!$B$5:$J$44,3,FALSE)</f>
        <v>3.2947990582559115</v>
      </c>
      <c r="BM18" s="47">
        <f>ABSYLD1!BM18*VLOOKUP(ABSYLD2!BM$4,'[1]INTERNAL PARAMETERS-1'!$B$5:$J$44,5,FALSE)*VLOOKUP(ABSYLD2!BM$4,'[1]INTERNAL PARAMETERS-1'!$B$5:$J$44,6,FALSE)*VLOOKUP(ABSYLD2!BM$4,'[1]INTERNAL PARAMETERS-1'!$B$5:$J$44,3,FALSE) + ABSYLD1!BM18*(1-VLOOKUP(ABSYLD2!BM$4,'[1]INTERNAL PARAMETERS-1'!$B$5:$J$44,5,FALSE))*VLOOKUP(ABSYLD2!BM$4,'[1]INTERNAL PARAMETERS-1'!$B$5:$J$44,8,FALSE)*VLOOKUP(ABSYLD2!BM$4,'[1]INTERNAL PARAMETERS-1'!$B$5:$J$44,3,FALSE)</f>
        <v>1.7090580438534768</v>
      </c>
      <c r="BN18" s="47">
        <f>ABSYLD1!BN18*VLOOKUP(ABSYLD2!BN$4,'[1]INTERNAL PARAMETERS-1'!$B$5:$J$44,5,FALSE)*VLOOKUP(ABSYLD2!BN$4,'[1]INTERNAL PARAMETERS-1'!$B$5:$J$44,6,FALSE)*VLOOKUP(ABSYLD2!BN$4,'[1]INTERNAL PARAMETERS-1'!$B$5:$J$44,3,FALSE) + ABSYLD1!BN18*(1-VLOOKUP(ABSYLD2!BN$4,'[1]INTERNAL PARAMETERS-1'!$B$5:$J$44,5,FALSE))*VLOOKUP(ABSYLD2!BN$4,'[1]INTERNAL PARAMETERS-1'!$B$5:$J$44,8,FALSE)*VLOOKUP(ABSYLD2!BN$4,'[1]INTERNAL PARAMETERS-1'!$B$5:$J$44,3,FALSE)</f>
        <v>0.83013252997515841</v>
      </c>
      <c r="BO18" s="47">
        <f>ABSYLD1!BO18*VLOOKUP(ABSYLD2!BO$4,'[1]INTERNAL PARAMETERS-1'!$B$5:$J$44,5,FALSE)*VLOOKUP(ABSYLD2!BO$4,'[1]INTERNAL PARAMETERS-1'!$B$5:$J$44,6,FALSE)*VLOOKUP(ABSYLD2!BO$4,'[1]INTERNAL PARAMETERS-1'!$B$5:$J$44,3,FALSE) + ABSYLD1!BO18*(1-VLOOKUP(ABSYLD2!BO$4,'[1]INTERNAL PARAMETERS-1'!$B$5:$J$44,5,FALSE))*VLOOKUP(ABSYLD2!BO$4,'[1]INTERNAL PARAMETERS-1'!$B$5:$J$44,8,FALSE)*VLOOKUP(ABSYLD2!BO$4,'[1]INTERNAL PARAMETERS-1'!$B$5:$J$44,3,FALSE)</f>
        <v>0.46163417343231716</v>
      </c>
      <c r="BP18" s="47">
        <f>ABSYLD1!BP18*VLOOKUP(ABSYLD2!BP$4,'[1]INTERNAL PARAMETERS-1'!$B$5:$J$44,5,FALSE)*VLOOKUP(ABSYLD2!BP$4,'[1]INTERNAL PARAMETERS-1'!$B$5:$J$44,6,FALSE)*VLOOKUP(ABSYLD2!BP$4,'[1]INTERNAL PARAMETERS-1'!$B$5:$J$44,3,FALSE) + ABSYLD1!BP18*(1-VLOOKUP(ABSYLD2!BP$4,'[1]INTERNAL PARAMETERS-1'!$B$5:$J$44,5,FALSE))*VLOOKUP(ABSYLD2!BP$4,'[1]INTERNAL PARAMETERS-1'!$B$5:$J$44,8,FALSE)*VLOOKUP(ABSYLD2!BP$4,'[1]INTERNAL PARAMETERS-1'!$B$5:$J$44,3,FALSE)</f>
        <v>3.6878709955342398E-2</v>
      </c>
      <c r="BQ18" s="47">
        <f>ABSYLD1!BQ18*VLOOKUP(ABSYLD2!BQ$4,'[1]INTERNAL PARAMETERS-1'!$B$5:$J$44,5,FALSE)*VLOOKUP(ABSYLD2!BQ$4,'[1]INTERNAL PARAMETERS-1'!$B$5:$J$44,6,FALSE)*VLOOKUP(ABSYLD2!BQ$4,'[1]INTERNAL PARAMETERS-1'!$B$5:$J$44,3,FALSE) + ABSYLD1!BQ18*(1-VLOOKUP(ABSYLD2!BQ$4,'[1]INTERNAL PARAMETERS-1'!$B$5:$J$44,5,FALSE))*VLOOKUP(ABSYLD2!BQ$4,'[1]INTERNAL PARAMETERS-1'!$B$5:$J$44,8,FALSE)*VLOOKUP(ABSYLD2!BQ$4,'[1]INTERNAL PARAMETERS-1'!$B$5:$J$44,3,FALSE)</f>
        <v>3.206912525667351</v>
      </c>
      <c r="BR18" s="47">
        <f>ABSYLD1!BR18*VLOOKUP(ABSYLD2!BR$4,'[1]INTERNAL PARAMETERS-1'!$B$5:$J$44,5,FALSE)*VLOOKUP(ABSYLD2!BR$4,'[1]INTERNAL PARAMETERS-1'!$B$5:$J$44,6,FALSE)*VLOOKUP(ABSYLD2!BR$4,'[1]INTERNAL PARAMETERS-1'!$B$5:$J$44,3,FALSE) + ABSYLD1!BR18*(1-VLOOKUP(ABSYLD2!BR$4,'[1]INTERNAL PARAMETERS-1'!$B$5:$J$44,5,FALSE))*VLOOKUP(ABSYLD2!BR$4,'[1]INTERNAL PARAMETERS-1'!$B$5:$J$44,8,FALSE)*VLOOKUP(ABSYLD2!BR$4,'[1]INTERNAL PARAMETERS-1'!$B$5:$J$44,3,FALSE)</f>
        <v>7.7771271980586143E-2</v>
      </c>
      <c r="BS18" s="47">
        <f>ABSYLD1!BS18*VLOOKUP(ABSYLD2!BS$4,'[1]INTERNAL PARAMETERS-1'!$B$5:$J$44,5,FALSE)*VLOOKUP(ABSYLD2!BS$4,'[1]INTERNAL PARAMETERS-1'!$B$5:$J$44,6,FALSE)*VLOOKUP(ABSYLD2!BS$4,'[1]INTERNAL PARAMETERS-1'!$B$5:$J$44,3,FALSE) + ABSYLD1!BS18*(1-VLOOKUP(ABSYLD2!BS$4,'[1]INTERNAL PARAMETERS-1'!$B$5:$J$44,5,FALSE))*VLOOKUP(ABSYLD2!BS$4,'[1]INTERNAL PARAMETERS-1'!$B$5:$J$44,8,FALSE)*VLOOKUP(ABSYLD2!BS$4,'[1]INTERNAL PARAMETERS-1'!$B$5:$J$44,3,FALSE)</f>
        <v>1.0123581223704428E-2</v>
      </c>
      <c r="BT18" s="47">
        <f>ABSYLD1!BT18*VLOOKUP(ABSYLD2!BT$4,'[1]INTERNAL PARAMETERS-1'!$B$5:$J$44,5,FALSE)*VLOOKUP(ABSYLD2!BT$4,'[1]INTERNAL PARAMETERS-1'!$B$5:$J$44,6,FALSE)*VLOOKUP(ABSYLD2!BT$4,'[1]INTERNAL PARAMETERS-1'!$B$5:$J$44,3,FALSE) + ABSYLD1!BT18*(1-VLOOKUP(ABSYLD2!BT$4,'[1]INTERNAL PARAMETERS-1'!$B$5:$J$44,5,FALSE))*VLOOKUP(ABSYLD2!BT$4,'[1]INTERNAL PARAMETERS-1'!$B$5:$J$44,8,FALSE)*VLOOKUP(ABSYLD2!BT$4,'[1]INTERNAL PARAMETERS-1'!$B$5:$J$44,3,FALSE)</f>
        <v>0</v>
      </c>
      <c r="BU18" s="47">
        <f>ABSYLD1!BU18*VLOOKUP(ABSYLD2!BU$4,'[1]INTERNAL PARAMETERS-1'!$B$5:$J$44,5,FALSE)*VLOOKUP(ABSYLD2!BU$4,'[1]INTERNAL PARAMETERS-1'!$B$5:$J$44,6,FALSE)*VLOOKUP(ABSYLD2!BU$4,'[1]INTERNAL PARAMETERS-1'!$B$5:$J$44,3,FALSE) + ABSYLD1!BU18*(1-VLOOKUP(ABSYLD2!BU$4,'[1]INTERNAL PARAMETERS-1'!$B$5:$J$44,5,FALSE))*VLOOKUP(ABSYLD2!BU$4,'[1]INTERNAL PARAMETERS-1'!$B$5:$J$44,8,FALSE)*VLOOKUP(ABSYLD2!BU$4,'[1]INTERNAL PARAMETERS-1'!$B$5:$J$44,3,FALSE)</f>
        <v>0</v>
      </c>
      <c r="BV18" s="47">
        <f>ABSYLD1!BV18*VLOOKUP(ABSYLD2!BV$4,'[1]INTERNAL PARAMETERS-1'!$B$5:$J$44,5,FALSE)*VLOOKUP(ABSYLD2!BV$4,'[1]INTERNAL PARAMETERS-1'!$B$5:$J$44,6,FALSE)*VLOOKUP(ABSYLD2!BV$4,'[1]INTERNAL PARAMETERS-1'!$B$5:$J$44,3,FALSE) + ABSYLD1!BV18*(1-VLOOKUP(ABSYLD2!BV$4,'[1]INTERNAL PARAMETERS-1'!$B$5:$J$44,5,FALSE))*VLOOKUP(ABSYLD2!BV$4,'[1]INTERNAL PARAMETERS-1'!$B$5:$J$44,8,FALSE)*VLOOKUP(ABSYLD2!BV$4,'[1]INTERNAL PARAMETERS-1'!$B$5:$J$44,3,FALSE)</f>
        <v>0</v>
      </c>
      <c r="BW18" s="47">
        <f>ABSYLD1!BW18*VLOOKUP(ABSYLD2!BW$4,'[1]INTERNAL PARAMETERS-1'!$B$5:$J$44,5,FALSE)*VLOOKUP(ABSYLD2!BW$4,'[1]INTERNAL PARAMETERS-1'!$B$5:$J$44,6,FALSE)*VLOOKUP(ABSYLD2!BW$4,'[1]INTERNAL PARAMETERS-1'!$B$5:$J$44,3,FALSE) + ABSYLD1!BW18*(1-VLOOKUP(ABSYLD2!BW$4,'[1]INTERNAL PARAMETERS-1'!$B$5:$J$44,5,FALSE))*VLOOKUP(ABSYLD2!BW$4,'[1]INTERNAL PARAMETERS-1'!$B$5:$J$44,8,FALSE)*VLOOKUP(ABSYLD2!BW$4,'[1]INTERNAL PARAMETERS-1'!$B$5:$J$44,3,FALSE)</f>
        <v>0</v>
      </c>
      <c r="BX18" s="47">
        <f>ABSYLD1!BX18*VLOOKUP(ABSYLD2!BX$4,'[1]INTERNAL PARAMETERS-1'!$B$5:$J$44,5,FALSE)*VLOOKUP(ABSYLD2!BX$4,'[1]INTERNAL PARAMETERS-1'!$B$5:$J$44,6,FALSE)*VLOOKUP(ABSYLD2!BX$4,'[1]INTERNAL PARAMETERS-1'!$B$5:$J$44,3,FALSE) + ABSYLD1!BX18*(1-VLOOKUP(ABSYLD2!BX$4,'[1]INTERNAL PARAMETERS-1'!$B$5:$J$44,5,FALSE))*VLOOKUP(ABSYLD2!BX$4,'[1]INTERNAL PARAMETERS-1'!$B$5:$J$44,8,FALSE)*VLOOKUP(ABSYLD2!BX$4,'[1]INTERNAL PARAMETERS-1'!$B$5:$J$44,3,FALSE)</f>
        <v>0</v>
      </c>
      <c r="BY18" s="47">
        <f>ABSYLD1!BY18*VLOOKUP(ABSYLD2!BY$4,'[1]INTERNAL PARAMETERS-1'!$B$5:$J$44,5,FALSE)*VLOOKUP(ABSYLD2!BY$4,'[1]INTERNAL PARAMETERS-1'!$B$5:$J$44,6,FALSE)*VLOOKUP(ABSYLD2!BY$4,'[1]INTERNAL PARAMETERS-1'!$B$5:$J$44,3,FALSE) + ABSYLD1!BY18*(1-VLOOKUP(ABSYLD2!BY$4,'[1]INTERNAL PARAMETERS-1'!$B$5:$J$44,5,FALSE))*VLOOKUP(ABSYLD2!BY$4,'[1]INTERNAL PARAMETERS-1'!$B$5:$J$44,8,FALSE)*VLOOKUP(ABSYLD2!BY$4,'[1]INTERNAL PARAMETERS-1'!$B$5:$J$44,3,FALSE)</f>
        <v>0</v>
      </c>
      <c r="BZ18" s="47">
        <f>ABSYLD1!BZ18*VLOOKUP(ABSYLD2!BZ$4,'[1]INTERNAL PARAMETERS-1'!$B$5:$J$44,5,FALSE)*VLOOKUP(ABSYLD2!BZ$4,'[1]INTERNAL PARAMETERS-1'!$B$5:$J$44,6,FALSE)*VLOOKUP(ABSYLD2!BZ$4,'[1]INTERNAL PARAMETERS-1'!$B$5:$J$44,3,FALSE) + ABSYLD1!BZ18*(1-VLOOKUP(ABSYLD2!BZ$4,'[1]INTERNAL PARAMETERS-1'!$B$5:$J$44,5,FALSE))*VLOOKUP(ABSYLD2!BZ$4,'[1]INTERNAL PARAMETERS-1'!$B$5:$J$44,8,FALSE)*VLOOKUP(ABSYLD2!BZ$4,'[1]INTERNAL PARAMETERS-1'!$B$5:$J$44,3,FALSE)</f>
        <v>4.9778389626800295E-3</v>
      </c>
      <c r="CA18" s="47">
        <f>ABSYLD1!CA18*VLOOKUP(ABSYLD2!CA$4,'[1]INTERNAL PARAMETERS-1'!$B$5:$J$44,5,FALSE)*VLOOKUP(ABSYLD2!CA$4,'[1]INTERNAL PARAMETERS-1'!$B$5:$J$44,6,FALSE)*VLOOKUP(ABSYLD2!CA$4,'[1]INTERNAL PARAMETERS-1'!$B$5:$J$44,3,FALSE) + ABSYLD1!CA18*(1-VLOOKUP(ABSYLD2!CA$4,'[1]INTERNAL PARAMETERS-1'!$B$5:$J$44,5,FALSE))*VLOOKUP(ABSYLD2!CA$4,'[1]INTERNAL PARAMETERS-1'!$B$5:$J$44,8,FALSE)*VLOOKUP(ABSYLD2!CA$4,'[1]INTERNAL PARAMETERS-1'!$B$5:$J$44,3,FALSE)</f>
        <v>0</v>
      </c>
      <c r="CB18" s="47">
        <f>ABSYLD1!CB18*VLOOKUP(ABSYLD2!CB$4,'[1]INTERNAL PARAMETERS-1'!$B$5:$J$44,5,FALSE)*VLOOKUP(ABSYLD2!CB$4,'[1]INTERNAL PARAMETERS-1'!$B$5:$J$44,6,FALSE)*VLOOKUP(ABSYLD2!CB$4,'[1]INTERNAL PARAMETERS-1'!$B$5:$J$44,3,FALSE) + ABSYLD1!CB18*(1-VLOOKUP(ABSYLD2!CB$4,'[1]INTERNAL PARAMETERS-1'!$B$5:$J$44,5,FALSE))*VLOOKUP(ABSYLD2!CB$4,'[1]INTERNAL PARAMETERS-1'!$B$5:$J$44,8,FALSE)*VLOOKUP(ABSYLD2!CB$4,'[1]INTERNAL PARAMETERS-1'!$B$5:$J$44,3,FALSE)</f>
        <v>0</v>
      </c>
      <c r="CC18" s="47">
        <f>ABSYLD1!CC18*VLOOKUP(ABSYLD2!CC$4,'[1]INTERNAL PARAMETERS-1'!$B$5:$J$44,5,FALSE)*VLOOKUP(ABSYLD2!CC$4,'[1]INTERNAL PARAMETERS-1'!$B$5:$J$44,6,FALSE)*VLOOKUP(ABSYLD2!CC$4,'[1]INTERNAL PARAMETERS-1'!$B$5:$J$44,3,FALSE) + ABSYLD1!CC18*(1-VLOOKUP(ABSYLD2!CC$4,'[1]INTERNAL PARAMETERS-1'!$B$5:$J$44,5,FALSE))*VLOOKUP(ABSYLD2!CC$4,'[1]INTERNAL PARAMETERS-1'!$B$5:$J$44,8,FALSE)*VLOOKUP(ABSYLD2!CC$4,'[1]INTERNAL PARAMETERS-1'!$B$5:$J$44,3,FALSE)</f>
        <v>1.7382973822891685E-2</v>
      </c>
      <c r="CD18" s="47">
        <f>ABSYLD1!CD18*VLOOKUP(ABSYLD2!CD$4,'[1]INTERNAL PARAMETERS-1'!$B$5:$J$44,5,FALSE)*VLOOKUP(ABSYLD2!CD$4,'[1]INTERNAL PARAMETERS-1'!$B$5:$J$44,6,FALSE)*VLOOKUP(ABSYLD2!CD$4,'[1]INTERNAL PARAMETERS-1'!$B$5:$J$44,3,FALSE) + ABSYLD1!CD18*(1-VLOOKUP(ABSYLD2!CD$4,'[1]INTERNAL PARAMETERS-1'!$B$5:$J$44,5,FALSE))*VLOOKUP(ABSYLD2!CD$4,'[1]INTERNAL PARAMETERS-1'!$B$5:$J$44,8,FALSE)*VLOOKUP(ABSYLD2!CD$4,'[1]INTERNAL PARAMETERS-1'!$B$5:$J$44,3,FALSE)</f>
        <v>4.4148608090061887E-2</v>
      </c>
      <c r="CE18" s="47">
        <f>ABSYLD1!CE18*VLOOKUP(ABSYLD2!CE$4,'[1]INTERNAL PARAMETERS-1'!$B$5:$J$44,5,FALSE)*VLOOKUP(ABSYLD2!CE$4,'[1]INTERNAL PARAMETERS-1'!$B$5:$J$44,6,FALSE)*VLOOKUP(ABSYLD2!CE$4,'[1]INTERNAL PARAMETERS-1'!$B$5:$J$44,3,FALSE) + ABSYLD1!CE18*(1-VLOOKUP(ABSYLD2!CE$4,'[1]INTERNAL PARAMETERS-1'!$B$5:$J$44,5,FALSE))*VLOOKUP(ABSYLD2!CE$4,'[1]INTERNAL PARAMETERS-1'!$B$5:$J$44,8,FALSE)*VLOOKUP(ABSYLD2!CE$4,'[1]INTERNAL PARAMETERS-1'!$B$5:$J$44,3,FALSE)</f>
        <v>0.10243443525509399</v>
      </c>
      <c r="CF18" s="47">
        <f>ABSYLD1!CF18*VLOOKUP(ABSYLD2!CF$4,'[1]INTERNAL PARAMETERS-1'!$B$5:$J$44,5,FALSE)*VLOOKUP(ABSYLD2!CF$4,'[1]INTERNAL PARAMETERS-1'!$B$5:$J$44,6,FALSE)*VLOOKUP(ABSYLD2!CF$4,'[1]INTERNAL PARAMETERS-1'!$B$5:$J$44,3,FALSE) + ABSYLD1!CF18*(1-VLOOKUP(ABSYLD2!CF$4,'[1]INTERNAL PARAMETERS-1'!$B$5:$J$44,5,FALSE))*VLOOKUP(ABSYLD2!CF$4,'[1]INTERNAL PARAMETERS-1'!$B$5:$J$44,8,FALSE)*VLOOKUP(ABSYLD2!CF$4,'[1]INTERNAL PARAMETERS-1'!$B$5:$J$44,3,FALSE)</f>
        <v>1.9722331063597588E-2</v>
      </c>
      <c r="CG18" s="47">
        <f>ABSYLD1!CG18*VLOOKUP(ABSYLD2!CG$4,'[1]INTERNAL PARAMETERS-1'!$B$5:$J$44,5,FALSE)*VLOOKUP(ABSYLD2!CG$4,'[1]INTERNAL PARAMETERS-1'!$B$5:$J$44,6,FALSE)*VLOOKUP(ABSYLD2!CG$4,'[1]INTERNAL PARAMETERS-1'!$B$5:$J$44,3,FALSE) + ABSYLD1!CG18*(1-VLOOKUP(ABSYLD2!CG$4,'[1]INTERNAL PARAMETERS-1'!$B$5:$J$44,5,FALSE))*VLOOKUP(ABSYLD2!CG$4,'[1]INTERNAL PARAMETERS-1'!$B$5:$J$44,8,FALSE)*VLOOKUP(ABSYLD2!CG$4,'[1]INTERNAL PARAMETERS-1'!$B$5:$J$44,3,FALSE)</f>
        <v>2.6139346649243977E-3</v>
      </c>
      <c r="CH18" s="46">
        <f>ABSYLD1!CH18*VLOOKUP(ABSYLD2!CH$4,'[1]INTERNAL PARAMETERS-1'!$B$5:$J$44,5,FALSE)*VLOOKUP(ABSYLD2!CH$4,'[1]INTERNAL PARAMETERS-1'!$B$5:$J$44,6,FALSE)*VLOOKUP(ABSYLD2!CH$4,'[1]INTERNAL PARAMETERS-1'!$B$5:$J$44,3,FALSE) + ABSYLD1!CH18*(1-VLOOKUP(ABSYLD2!CH$4,'[1]INTERNAL PARAMETERS-1'!$B$5:$J$44,5,FALSE))*VLOOKUP(ABSYLD2!CH$4,'[1]INTERNAL PARAMETERS-1'!$B$5:$J$44,8,FALSE)*VLOOKUP(ABSYLD2!CH$4,'[1]INTERNAL PARAMETERS-1'!$B$5:$J$44,3,FALSE)</f>
        <v>0</v>
      </c>
      <c r="CJ18" s="48">
        <f t="shared" si="0"/>
        <v>1378.6384976770908</v>
      </c>
      <c r="CK18" s="46">
        <f t="shared" si="1"/>
        <v>60.980468692637935</v>
      </c>
    </row>
    <row r="19" spans="2:89">
      <c r="B19" s="61" t="s">
        <v>5</v>
      </c>
      <c r="C19" s="60" t="s">
        <v>89</v>
      </c>
      <c r="D19" s="60" t="s">
        <v>74</v>
      </c>
      <c r="E19" s="137">
        <f>ABS!AL19</f>
        <v>3012.5874125874125</v>
      </c>
      <c r="F19" s="62">
        <f>'[1]INTERNAL PARAMETERS-1'!M19</f>
        <v>16.865000000000002</v>
      </c>
      <c r="G19" s="48">
        <f>ABSYLD1!G19*VLOOKUP(ABSYLD2!G$4,'[1]INTERNAL PARAMETERS-1'!$B$5:$J$44,5,FALSE)*VLOOKUP(ABSYLD2!G$4,'[1]INTERNAL PARAMETERS-1'!$B$5:$J$44,7,FALSE)*ABSYLD2!$F19 + ABSYLD1!G19*(1-VLOOKUP(ABSYLD2!G$4,'[1]INTERNAL PARAMETERS-1'!$B$5:$J$44,5,FALSE))*VLOOKUP(ABSYLD2!G$4,'[1]INTERNAL PARAMETERS-1'!$B$5:$J$44,9,FALSE)*ABSYLD2!$F19</f>
        <v>164.06650919989514</v>
      </c>
      <c r="H19" s="47">
        <f>ABSYLD1!H19*VLOOKUP(ABSYLD2!H$4,'[1]INTERNAL PARAMETERS-1'!$B$5:$J$44,5,FALSE)*VLOOKUP(ABSYLD2!H$4,'[1]INTERNAL PARAMETERS-1'!$B$5:$J$44,7,FALSE)*ABSYLD2!$F19 + ABSYLD1!H19*(1-VLOOKUP(ABSYLD2!H$4,'[1]INTERNAL PARAMETERS-1'!$B$5:$J$44,5,FALSE))*VLOOKUP(ABSYLD2!H$4,'[1]INTERNAL PARAMETERS-1'!$B$5:$J$44,9,FALSE)*ABSYLD2!$F19</f>
        <v>53.592826691714691</v>
      </c>
      <c r="I19" s="47">
        <f>ABSYLD1!I19*VLOOKUP(ABSYLD2!I$4,'[1]INTERNAL PARAMETERS-1'!$B$5:$J$44,5,FALSE)*VLOOKUP(ABSYLD2!I$4,'[1]INTERNAL PARAMETERS-1'!$B$5:$J$44,7,FALSE)*ABSYLD2!$F19 + ABSYLD1!I19*(1-VLOOKUP(ABSYLD2!I$4,'[1]INTERNAL PARAMETERS-1'!$B$5:$J$44,5,FALSE))*VLOOKUP(ABSYLD2!I$4,'[1]INTERNAL PARAMETERS-1'!$B$5:$J$44,9,FALSE)*ABSYLD2!$F19</f>
        <v>124.11260597639078</v>
      </c>
      <c r="J19" s="47">
        <f>ABSYLD1!J19*VLOOKUP(ABSYLD2!J$4,'[1]INTERNAL PARAMETERS-1'!$B$5:$J$44,5,FALSE)*VLOOKUP(ABSYLD2!J$4,'[1]INTERNAL PARAMETERS-1'!$B$5:$J$44,7,FALSE)*ABSYLD2!$F19 + ABSYLD1!J19*(1-VLOOKUP(ABSYLD2!J$4,'[1]INTERNAL PARAMETERS-1'!$B$5:$J$44,5,FALSE))*VLOOKUP(ABSYLD2!J$4,'[1]INTERNAL PARAMETERS-1'!$B$5:$J$44,9,FALSE)*ABSYLD2!$F19</f>
        <v>0</v>
      </c>
      <c r="K19" s="47">
        <f>ABSYLD1!K19*VLOOKUP(ABSYLD2!K$4,'[1]INTERNAL PARAMETERS-1'!$B$5:$J$44,5,FALSE)*VLOOKUP(ABSYLD2!K$4,'[1]INTERNAL PARAMETERS-1'!$B$5:$J$44,7,FALSE)*ABSYLD2!$F19 + ABSYLD1!K19*(1-VLOOKUP(ABSYLD2!K$4,'[1]INTERNAL PARAMETERS-1'!$B$5:$J$44,5,FALSE))*VLOOKUP(ABSYLD2!K$4,'[1]INTERNAL PARAMETERS-1'!$B$5:$J$44,9,FALSE)*ABSYLD2!$F19</f>
        <v>0</v>
      </c>
      <c r="L19" s="47">
        <f>ABSYLD1!L19*VLOOKUP(ABSYLD2!L$4,'[1]INTERNAL PARAMETERS-1'!$B$5:$J$44,5,FALSE)*VLOOKUP(ABSYLD2!L$4,'[1]INTERNAL PARAMETERS-1'!$B$5:$J$44,7,FALSE)*ABSYLD2!$F19 + ABSYLD1!L19*(1-VLOOKUP(ABSYLD2!L$4,'[1]INTERNAL PARAMETERS-1'!$B$5:$J$44,5,FALSE))*VLOOKUP(ABSYLD2!L$4,'[1]INTERNAL PARAMETERS-1'!$B$5:$J$44,9,FALSE)*ABSYLD2!$F19</f>
        <v>0</v>
      </c>
      <c r="M19" s="47">
        <f>ABSYLD1!M19*VLOOKUP(ABSYLD2!M$4,'[1]INTERNAL PARAMETERS-1'!$B$5:$J$44,5,FALSE)*VLOOKUP(ABSYLD2!M$4,'[1]INTERNAL PARAMETERS-1'!$B$5:$J$44,7,FALSE)*ABSYLD2!$F19 + ABSYLD1!M19*(1-VLOOKUP(ABSYLD2!M$4,'[1]INTERNAL PARAMETERS-1'!$B$5:$J$44,5,FALSE))*VLOOKUP(ABSYLD2!M$4,'[1]INTERNAL PARAMETERS-1'!$B$5:$J$44,9,FALSE)*ABSYLD2!$F19</f>
        <v>17.529071272019166</v>
      </c>
      <c r="N19" s="47">
        <f>ABSYLD1!N19*VLOOKUP(ABSYLD2!N$4,'[1]INTERNAL PARAMETERS-1'!$B$5:$J$44,5,FALSE)*VLOOKUP(ABSYLD2!N$4,'[1]INTERNAL PARAMETERS-1'!$B$5:$J$44,7,FALSE)*ABSYLD2!$F19 + ABSYLD1!N19*(1-VLOOKUP(ABSYLD2!N$4,'[1]INTERNAL PARAMETERS-1'!$B$5:$J$44,5,FALSE))*VLOOKUP(ABSYLD2!N$4,'[1]INTERNAL PARAMETERS-1'!$B$5:$J$44,9,FALSE)*ABSYLD2!$F19</f>
        <v>0.29944036533776236</v>
      </c>
      <c r="O19" s="47">
        <f>ABSYLD1!O19*VLOOKUP(ABSYLD2!O$4,'[1]INTERNAL PARAMETERS-1'!$B$5:$J$44,5,FALSE)*VLOOKUP(ABSYLD2!O$4,'[1]INTERNAL PARAMETERS-1'!$B$5:$J$44,7,FALSE)*ABSYLD2!$F19 + ABSYLD1!O19*(1-VLOOKUP(ABSYLD2!O$4,'[1]INTERNAL PARAMETERS-1'!$B$5:$J$44,5,FALSE))*VLOOKUP(ABSYLD2!O$4,'[1]INTERNAL PARAMETERS-1'!$B$5:$J$44,9,FALSE)*ABSYLD2!$F19</f>
        <v>0</v>
      </c>
      <c r="P19" s="47">
        <f>ABSYLD1!P19*VLOOKUP(ABSYLD2!P$4,'[1]INTERNAL PARAMETERS-1'!$B$5:$J$44,5,FALSE)*VLOOKUP(ABSYLD2!P$4,'[1]INTERNAL PARAMETERS-1'!$B$5:$J$44,7,FALSE)*ABSYLD2!$F19 + ABSYLD1!P19*(1-VLOOKUP(ABSYLD2!P$4,'[1]INTERNAL PARAMETERS-1'!$B$5:$J$44,5,FALSE))*VLOOKUP(ABSYLD2!P$4,'[1]INTERNAL PARAMETERS-1'!$B$5:$J$44,9,FALSE)*ABSYLD2!$F19</f>
        <v>0</v>
      </c>
      <c r="Q19" s="47">
        <f>ABSYLD1!Q19*VLOOKUP(ABSYLD2!Q$4,'[1]INTERNAL PARAMETERS-1'!$B$5:$J$44,5,FALSE)*VLOOKUP(ABSYLD2!Q$4,'[1]INTERNAL PARAMETERS-1'!$B$5:$J$44,7,FALSE)*ABSYLD2!$F19 + ABSYLD1!Q19*(1-VLOOKUP(ABSYLD2!Q$4,'[1]INTERNAL PARAMETERS-1'!$B$5:$J$44,5,FALSE))*VLOOKUP(ABSYLD2!Q$4,'[1]INTERNAL PARAMETERS-1'!$B$5:$J$44,9,FALSE)*ABSYLD2!$F19</f>
        <v>0</v>
      </c>
      <c r="R19" s="47">
        <f>ABSYLD1!R19*VLOOKUP(ABSYLD2!R$4,'[1]INTERNAL PARAMETERS-1'!$B$5:$J$44,5,FALSE)*VLOOKUP(ABSYLD2!R$4,'[1]INTERNAL PARAMETERS-1'!$B$5:$J$44,7,FALSE)*ABSYLD2!$F19 + ABSYLD1!R19*(1-VLOOKUP(ABSYLD2!R$4,'[1]INTERNAL PARAMETERS-1'!$B$5:$J$44,5,FALSE))*VLOOKUP(ABSYLD2!R$4,'[1]INTERNAL PARAMETERS-1'!$B$5:$J$44,9,FALSE)*ABSYLD2!$F19</f>
        <v>0</v>
      </c>
      <c r="S19" s="47">
        <f>ABSYLD1!S19*VLOOKUP(ABSYLD2!S$4,'[1]INTERNAL PARAMETERS-1'!$B$5:$J$44,5,FALSE)*VLOOKUP(ABSYLD2!S$4,'[1]INTERNAL PARAMETERS-1'!$B$5:$J$44,7,FALSE)*ABSYLD2!$F19 + ABSYLD1!S19*(1-VLOOKUP(ABSYLD2!S$4,'[1]INTERNAL PARAMETERS-1'!$B$5:$J$44,5,FALSE))*VLOOKUP(ABSYLD2!S$4,'[1]INTERNAL PARAMETERS-1'!$B$5:$J$44,9,FALSE)*ABSYLD2!$F19</f>
        <v>11.550406115837626</v>
      </c>
      <c r="T19" s="47">
        <f>ABSYLD1!T19*VLOOKUP(ABSYLD2!T$4,'[1]INTERNAL PARAMETERS-1'!$B$5:$J$44,5,FALSE)*VLOOKUP(ABSYLD2!T$4,'[1]INTERNAL PARAMETERS-1'!$B$5:$J$44,7,FALSE)*ABSYLD2!$F19 + ABSYLD1!T19*(1-VLOOKUP(ABSYLD2!T$4,'[1]INTERNAL PARAMETERS-1'!$B$5:$J$44,5,FALSE))*VLOOKUP(ABSYLD2!T$4,'[1]INTERNAL PARAMETERS-1'!$B$5:$J$44,9,FALSE)*ABSYLD2!$F19</f>
        <v>5.0139170893006995</v>
      </c>
      <c r="U19" s="47">
        <f>ABSYLD1!U19*VLOOKUP(ABSYLD2!U$4,'[1]INTERNAL PARAMETERS-1'!$B$5:$J$44,5,FALSE)*VLOOKUP(ABSYLD2!U$4,'[1]INTERNAL PARAMETERS-1'!$B$5:$J$44,7,FALSE)*ABSYLD2!$F19 + ABSYLD1!U19*(1-VLOOKUP(ABSYLD2!U$4,'[1]INTERNAL PARAMETERS-1'!$B$5:$J$44,5,FALSE))*VLOOKUP(ABSYLD2!U$4,'[1]INTERNAL PARAMETERS-1'!$B$5:$J$44,9,FALSE)*ABSYLD2!$F19</f>
        <v>0.62946773342265738</v>
      </c>
      <c r="V19" s="47">
        <f>ABSYLD1!V19*VLOOKUP(ABSYLD2!V$4,'[1]INTERNAL PARAMETERS-1'!$B$5:$J$44,5,FALSE)*VLOOKUP(ABSYLD2!V$4,'[1]INTERNAL PARAMETERS-1'!$B$5:$J$44,7,FALSE)*ABSYLD2!$F19 + ABSYLD1!V19*(1-VLOOKUP(ABSYLD2!V$4,'[1]INTERNAL PARAMETERS-1'!$B$5:$J$44,5,FALSE))*VLOOKUP(ABSYLD2!V$4,'[1]INTERNAL PARAMETERS-1'!$B$5:$J$44,9,FALSE)*ABSYLD2!$F19</f>
        <v>16.909300109265736</v>
      </c>
      <c r="W19" s="47">
        <f>ABSYLD1!W19*VLOOKUP(ABSYLD2!W$4,'[1]INTERNAL PARAMETERS-1'!$B$5:$J$44,5,FALSE)*VLOOKUP(ABSYLD2!W$4,'[1]INTERNAL PARAMETERS-1'!$B$5:$J$44,7,FALSE)*ABSYLD2!$F19 + ABSYLD1!W19*(1-VLOOKUP(ABSYLD2!W$4,'[1]INTERNAL PARAMETERS-1'!$B$5:$J$44,5,FALSE))*VLOOKUP(ABSYLD2!W$4,'[1]INTERNAL PARAMETERS-1'!$B$5:$J$44,9,FALSE)*ABSYLD2!$F19</f>
        <v>0</v>
      </c>
      <c r="X19" s="47">
        <f>ABSYLD1!X19*VLOOKUP(ABSYLD2!X$4,'[1]INTERNAL PARAMETERS-1'!$B$5:$J$44,5,FALSE)*VLOOKUP(ABSYLD2!X$4,'[1]INTERNAL PARAMETERS-1'!$B$5:$J$44,7,FALSE)*ABSYLD2!$F19 + ABSYLD1!X19*(1-VLOOKUP(ABSYLD2!X$4,'[1]INTERNAL PARAMETERS-1'!$B$5:$J$44,5,FALSE))*VLOOKUP(ABSYLD2!X$4,'[1]INTERNAL PARAMETERS-1'!$B$5:$J$44,9,FALSE)*ABSYLD2!$F19</f>
        <v>0</v>
      </c>
      <c r="Y19" s="47">
        <f>ABSYLD1!Y19*VLOOKUP(ABSYLD2!Y$4,'[1]INTERNAL PARAMETERS-1'!$B$5:$J$44,5,FALSE)*VLOOKUP(ABSYLD2!Y$4,'[1]INTERNAL PARAMETERS-1'!$B$5:$J$44,7,FALSE)*ABSYLD2!$F19 + ABSYLD1!Y19*(1-VLOOKUP(ABSYLD2!Y$4,'[1]INTERNAL PARAMETERS-1'!$B$5:$J$44,5,FALSE))*VLOOKUP(ABSYLD2!Y$4,'[1]INTERNAL PARAMETERS-1'!$B$5:$J$44,9,FALSE)*ABSYLD2!$F19</f>
        <v>0</v>
      </c>
      <c r="Z19" s="47">
        <f>ABSYLD1!Z19*VLOOKUP(ABSYLD2!Z$4,'[1]INTERNAL PARAMETERS-1'!$B$5:$J$44,5,FALSE)*VLOOKUP(ABSYLD2!Z$4,'[1]INTERNAL PARAMETERS-1'!$B$5:$J$44,7,FALSE)*ABSYLD2!$F19 + ABSYLD1!Z19*(1-VLOOKUP(ABSYLD2!Z$4,'[1]INTERNAL PARAMETERS-1'!$B$5:$J$44,5,FALSE))*VLOOKUP(ABSYLD2!Z$4,'[1]INTERNAL PARAMETERS-1'!$B$5:$J$44,9,FALSE)*ABSYLD2!$F19</f>
        <v>0</v>
      </c>
      <c r="AA19" s="47">
        <f>ABSYLD1!AA19*VLOOKUP(ABSYLD2!AA$4,'[1]INTERNAL PARAMETERS-1'!$B$5:$J$44,5,FALSE)*VLOOKUP(ABSYLD2!AA$4,'[1]INTERNAL PARAMETERS-1'!$B$5:$J$44,7,FALSE)*ABSYLD2!$F19 + ABSYLD1!AA19*(1-VLOOKUP(ABSYLD2!AA$4,'[1]INTERNAL PARAMETERS-1'!$B$5:$J$44,5,FALSE))*VLOOKUP(ABSYLD2!AA$4,'[1]INTERNAL PARAMETERS-1'!$B$5:$J$44,9,FALSE)*ABSYLD2!$F19</f>
        <v>0</v>
      </c>
      <c r="AB19" s="47">
        <f>ABSYLD1!AB19*VLOOKUP(ABSYLD2!AB$4,'[1]INTERNAL PARAMETERS-1'!$B$5:$J$44,5,FALSE)*VLOOKUP(ABSYLD2!AB$4,'[1]INTERNAL PARAMETERS-1'!$B$5:$J$44,7,FALSE)*ABSYLD2!$F19 + ABSYLD1!AB19*(1-VLOOKUP(ABSYLD2!AB$4,'[1]INTERNAL PARAMETERS-1'!$B$5:$J$44,5,FALSE))*VLOOKUP(ABSYLD2!AB$4,'[1]INTERNAL PARAMETERS-1'!$B$5:$J$44,9,FALSE)*ABSYLD2!$F19</f>
        <v>0</v>
      </c>
      <c r="AC19" s="47">
        <f>ABSYLD1!AC19*VLOOKUP(ABSYLD2!AC$4,'[1]INTERNAL PARAMETERS-1'!$B$5:$J$44,5,FALSE)*VLOOKUP(ABSYLD2!AC$4,'[1]INTERNAL PARAMETERS-1'!$B$5:$J$44,7,FALSE)*ABSYLD2!$F19 + ABSYLD1!AC19*(1-VLOOKUP(ABSYLD2!AC$4,'[1]INTERNAL PARAMETERS-1'!$B$5:$J$44,5,FALSE))*VLOOKUP(ABSYLD2!AC$4,'[1]INTERNAL PARAMETERS-1'!$B$5:$J$44,9,FALSE)*ABSYLD2!$F19</f>
        <v>0</v>
      </c>
      <c r="AD19" s="47">
        <f>ABSYLD1!AD19*VLOOKUP(ABSYLD2!AD$4,'[1]INTERNAL PARAMETERS-1'!$B$5:$J$44,5,FALSE)*VLOOKUP(ABSYLD2!AD$4,'[1]INTERNAL PARAMETERS-1'!$B$5:$J$44,7,FALSE)*ABSYLD2!$F19 + ABSYLD1!AD19*(1-VLOOKUP(ABSYLD2!AD$4,'[1]INTERNAL PARAMETERS-1'!$B$5:$J$44,5,FALSE))*VLOOKUP(ABSYLD2!AD$4,'[1]INTERNAL PARAMETERS-1'!$B$5:$J$44,9,FALSE)*ABSYLD2!$F19</f>
        <v>0</v>
      </c>
      <c r="AE19" s="47">
        <f>ABSYLD1!AE19*VLOOKUP(ABSYLD2!AE$4,'[1]INTERNAL PARAMETERS-1'!$B$5:$J$44,5,FALSE)*VLOOKUP(ABSYLD2!AE$4,'[1]INTERNAL PARAMETERS-1'!$B$5:$J$44,7,FALSE)*ABSYLD2!$F19 + ABSYLD1!AE19*(1-VLOOKUP(ABSYLD2!AE$4,'[1]INTERNAL PARAMETERS-1'!$B$5:$J$44,5,FALSE))*VLOOKUP(ABSYLD2!AE$4,'[1]INTERNAL PARAMETERS-1'!$B$5:$J$44,9,FALSE)*ABSYLD2!$F19</f>
        <v>0</v>
      </c>
      <c r="AF19" s="47">
        <f>ABSYLD1!AF19*VLOOKUP(ABSYLD2!AF$4,'[1]INTERNAL PARAMETERS-1'!$B$5:$J$44,5,FALSE)*VLOOKUP(ABSYLD2!AF$4,'[1]INTERNAL PARAMETERS-1'!$B$5:$J$44,7,FALSE)*ABSYLD2!$F19 + ABSYLD1!AF19*(1-VLOOKUP(ABSYLD2!AF$4,'[1]INTERNAL PARAMETERS-1'!$B$5:$J$44,5,FALSE))*VLOOKUP(ABSYLD2!AF$4,'[1]INTERNAL PARAMETERS-1'!$B$5:$J$44,9,FALSE)*ABSYLD2!$F19</f>
        <v>0</v>
      </c>
      <c r="AG19" s="47">
        <f>ABSYLD1!AG19*VLOOKUP(ABSYLD2!AG$4,'[1]INTERNAL PARAMETERS-1'!$B$5:$J$44,5,FALSE)*VLOOKUP(ABSYLD2!AG$4,'[1]INTERNAL PARAMETERS-1'!$B$5:$J$44,7,FALSE)*ABSYLD2!$F19 + ABSYLD1!AG19*(1-VLOOKUP(ABSYLD2!AG$4,'[1]INTERNAL PARAMETERS-1'!$B$5:$J$44,5,FALSE))*VLOOKUP(ABSYLD2!AG$4,'[1]INTERNAL PARAMETERS-1'!$B$5:$J$44,9,FALSE)*ABSYLD2!$F19</f>
        <v>0</v>
      </c>
      <c r="AH19" s="47">
        <f>ABSYLD1!AH19*VLOOKUP(ABSYLD2!AH$4,'[1]INTERNAL PARAMETERS-1'!$B$5:$J$44,5,FALSE)*VLOOKUP(ABSYLD2!AH$4,'[1]INTERNAL PARAMETERS-1'!$B$5:$J$44,7,FALSE)*ABSYLD2!$F19 + ABSYLD1!AH19*(1-VLOOKUP(ABSYLD2!AH$4,'[1]INTERNAL PARAMETERS-1'!$B$5:$J$44,5,FALSE))*VLOOKUP(ABSYLD2!AH$4,'[1]INTERNAL PARAMETERS-1'!$B$5:$J$44,9,FALSE)*ABSYLD2!$F19</f>
        <v>0</v>
      </c>
      <c r="AI19" s="47">
        <f>ABSYLD1!AI19*VLOOKUP(ABSYLD2!AI$4,'[1]INTERNAL PARAMETERS-1'!$B$5:$J$44,5,FALSE)*VLOOKUP(ABSYLD2!AI$4,'[1]INTERNAL PARAMETERS-1'!$B$5:$J$44,7,FALSE)*ABSYLD2!$F19 + ABSYLD1!AI19*(1-VLOOKUP(ABSYLD2!AI$4,'[1]INTERNAL PARAMETERS-1'!$B$5:$J$44,5,FALSE))*VLOOKUP(ABSYLD2!AI$4,'[1]INTERNAL PARAMETERS-1'!$B$5:$J$44,9,FALSE)*ABSYLD2!$F19</f>
        <v>0.13926277288111891</v>
      </c>
      <c r="AJ19" s="47">
        <f>ABSYLD1!AJ19*VLOOKUP(ABSYLD2!AJ$4,'[1]INTERNAL PARAMETERS-1'!$B$5:$J$44,5,FALSE)*VLOOKUP(ABSYLD2!AJ$4,'[1]INTERNAL PARAMETERS-1'!$B$5:$J$44,7,FALSE)*ABSYLD2!$F19 + ABSYLD1!AJ19*(1-VLOOKUP(ABSYLD2!AJ$4,'[1]INTERNAL PARAMETERS-1'!$B$5:$J$44,5,FALSE))*VLOOKUP(ABSYLD2!AJ$4,'[1]INTERNAL PARAMETERS-1'!$B$5:$J$44,9,FALSE)*ABSYLD2!$F19</f>
        <v>2.1726974053636368</v>
      </c>
      <c r="AK19" s="47">
        <f>ABSYLD1!AK19*VLOOKUP(ABSYLD2!AK$4,'[1]INTERNAL PARAMETERS-1'!$B$5:$J$44,5,FALSE)*VLOOKUP(ABSYLD2!AK$4,'[1]INTERNAL PARAMETERS-1'!$B$5:$J$44,7,FALSE)*ABSYLD2!$F19 + ABSYLD1!AK19*(1-VLOOKUP(ABSYLD2!AK$4,'[1]INTERNAL PARAMETERS-1'!$B$5:$J$44,5,FALSE))*VLOOKUP(ABSYLD2!AK$4,'[1]INTERNAL PARAMETERS-1'!$B$5:$J$44,9,FALSE)*ABSYLD2!$F19</f>
        <v>0</v>
      </c>
      <c r="AL19" s="47">
        <f>ABSYLD1!AL19*VLOOKUP(ABSYLD2!AL$4,'[1]INTERNAL PARAMETERS-1'!$B$5:$J$44,5,FALSE)*VLOOKUP(ABSYLD2!AL$4,'[1]INTERNAL PARAMETERS-1'!$B$5:$J$44,7,FALSE)*ABSYLD2!$F19 + ABSYLD1!AL19*(1-VLOOKUP(ABSYLD2!AL$4,'[1]INTERNAL PARAMETERS-1'!$B$5:$J$44,5,FALSE))*VLOOKUP(ABSYLD2!AL$4,'[1]INTERNAL PARAMETERS-1'!$B$5:$J$44,9,FALSE)*ABSYLD2!$F19</f>
        <v>0</v>
      </c>
      <c r="AM19" s="47">
        <f>ABSYLD1!AM19*VLOOKUP(ABSYLD2!AM$4,'[1]INTERNAL PARAMETERS-1'!$B$5:$J$44,5,FALSE)*VLOOKUP(ABSYLD2!AM$4,'[1]INTERNAL PARAMETERS-1'!$B$5:$J$44,7,FALSE)*ABSYLD2!$F19 + ABSYLD1!AM19*(1-VLOOKUP(ABSYLD2!AM$4,'[1]INTERNAL PARAMETERS-1'!$B$5:$J$44,5,FALSE))*VLOOKUP(ABSYLD2!AM$4,'[1]INTERNAL PARAMETERS-1'!$B$5:$J$44,9,FALSE)*ABSYLD2!$F19</f>
        <v>0</v>
      </c>
      <c r="AN19" s="47">
        <f>ABSYLD1!AN19*VLOOKUP(ABSYLD2!AN$4,'[1]INTERNAL PARAMETERS-1'!$B$5:$J$44,5,FALSE)*VLOOKUP(ABSYLD2!AN$4,'[1]INTERNAL PARAMETERS-1'!$B$5:$J$44,7,FALSE)*ABSYLD2!$F19 + ABSYLD1!AN19*(1-VLOOKUP(ABSYLD2!AN$4,'[1]INTERNAL PARAMETERS-1'!$B$5:$J$44,5,FALSE))*VLOOKUP(ABSYLD2!AN$4,'[1]INTERNAL PARAMETERS-1'!$B$5:$J$44,9,FALSE)*ABSYLD2!$F19</f>
        <v>0</v>
      </c>
      <c r="AO19" s="47">
        <f>ABSYLD1!AO19*VLOOKUP(ABSYLD2!AO$4,'[1]INTERNAL PARAMETERS-1'!$B$5:$J$44,5,FALSE)*VLOOKUP(ABSYLD2!AO$4,'[1]INTERNAL PARAMETERS-1'!$B$5:$J$44,7,FALSE)*ABSYLD2!$F19 + ABSYLD1!AO19*(1-VLOOKUP(ABSYLD2!AO$4,'[1]INTERNAL PARAMETERS-1'!$B$5:$J$44,5,FALSE))*VLOOKUP(ABSYLD2!AO$4,'[1]INTERNAL PARAMETERS-1'!$B$5:$J$44,9,FALSE)*ABSYLD2!$F19</f>
        <v>0</v>
      </c>
      <c r="AP19" s="47">
        <f>ABSYLD1!AP19*VLOOKUP(ABSYLD2!AP$4,'[1]INTERNAL PARAMETERS-1'!$B$5:$J$44,5,FALSE)*VLOOKUP(ABSYLD2!AP$4,'[1]INTERNAL PARAMETERS-1'!$B$5:$J$44,7,FALSE)*ABSYLD2!$F19 + ABSYLD1!AP19*(1-VLOOKUP(ABSYLD2!AP$4,'[1]INTERNAL PARAMETERS-1'!$B$5:$J$44,5,FALSE))*VLOOKUP(ABSYLD2!AP$4,'[1]INTERNAL PARAMETERS-1'!$B$5:$J$44,9,FALSE)*ABSYLD2!$F19</f>
        <v>0</v>
      </c>
      <c r="AQ19" s="47">
        <f>ABSYLD1!AQ19*VLOOKUP(ABSYLD2!AQ$4,'[1]INTERNAL PARAMETERS-1'!$B$5:$J$44,5,FALSE)*VLOOKUP(ABSYLD2!AQ$4,'[1]INTERNAL PARAMETERS-1'!$B$5:$J$44,7,FALSE)*ABSYLD2!$F19 + ABSYLD1!AQ19*(1-VLOOKUP(ABSYLD2!AQ$4,'[1]INTERNAL PARAMETERS-1'!$B$5:$J$44,5,FALSE))*VLOOKUP(ABSYLD2!AQ$4,'[1]INTERNAL PARAMETERS-1'!$B$5:$J$44,9,FALSE)*ABSYLD2!$F19</f>
        <v>0</v>
      </c>
      <c r="AR19" s="47">
        <f>ABSYLD1!AR19*VLOOKUP(ABSYLD2!AR$4,'[1]INTERNAL PARAMETERS-1'!$B$5:$J$44,5,FALSE)*VLOOKUP(ABSYLD2!AR$4,'[1]INTERNAL PARAMETERS-1'!$B$5:$J$44,7,FALSE)*ABSYLD2!$F19 + ABSYLD1!AR19*(1-VLOOKUP(ABSYLD2!AR$4,'[1]INTERNAL PARAMETERS-1'!$B$5:$J$44,5,FALSE))*VLOOKUP(ABSYLD2!AR$4,'[1]INTERNAL PARAMETERS-1'!$B$5:$J$44,9,FALSE)*ABSYLD2!$F19</f>
        <v>0</v>
      </c>
      <c r="AS19" s="47">
        <f>ABSYLD1!AS19*VLOOKUP(ABSYLD2!AS$4,'[1]INTERNAL PARAMETERS-1'!$B$5:$J$44,5,FALSE)*VLOOKUP(ABSYLD2!AS$4,'[1]INTERNAL PARAMETERS-1'!$B$5:$J$44,7,FALSE)*ABSYLD2!$F19 + ABSYLD1!AS19*(1-VLOOKUP(ABSYLD2!AS$4,'[1]INTERNAL PARAMETERS-1'!$B$5:$J$44,5,FALSE))*VLOOKUP(ABSYLD2!AS$4,'[1]INTERNAL PARAMETERS-1'!$B$5:$J$44,9,FALSE)*ABSYLD2!$F19</f>
        <v>0</v>
      </c>
      <c r="AT19" s="46">
        <f>ABSYLD1!AT19*VLOOKUP(ABSYLD2!AT$4,'[1]INTERNAL PARAMETERS-1'!$B$5:$J$44,5,FALSE)*VLOOKUP(ABSYLD2!AT$4,'[1]INTERNAL PARAMETERS-1'!$B$5:$J$44,7,FALSE)*ABSYLD2!$F19 + ABSYLD1!AT19*(1-VLOOKUP(ABSYLD2!AT$4,'[1]INTERNAL PARAMETERS-1'!$B$5:$J$44,5,FALSE))*VLOOKUP(ABSYLD2!AT$4,'[1]INTERNAL PARAMETERS-1'!$B$5:$J$44,9,FALSE)*ABSYLD2!$F19</f>
        <v>0</v>
      </c>
      <c r="AU19" s="48">
        <f>ABSYLD1!AU19*VLOOKUP(ABSYLD2!AU$4,'[1]INTERNAL PARAMETERS-1'!$B$5:$J$44,5,FALSE)*VLOOKUP(ABSYLD2!AU$4,'[1]INTERNAL PARAMETERS-1'!$B$5:$J$44,6,FALSE)*VLOOKUP(ABSYLD2!AU$4,'[1]INTERNAL PARAMETERS-1'!$B$5:$J$44,3,FALSE) + ABSYLD1!AU19*(1-VLOOKUP(ABSYLD2!AU$4,'[1]INTERNAL PARAMETERS-1'!$B$5:$J$44,5,FALSE))*VLOOKUP(ABSYLD2!AU$4,'[1]INTERNAL PARAMETERS-1'!$B$5:$J$44,8,FALSE)*VLOOKUP(ABSYLD2!AU$4,'[1]INTERNAL PARAMETERS-1'!$B$5:$J$44,3,FALSE)</f>
        <v>0</v>
      </c>
      <c r="AV19" s="47">
        <f>ABSYLD1!AV19*VLOOKUP(ABSYLD2!AV$4,'[1]INTERNAL PARAMETERS-1'!$B$5:$J$44,5,FALSE)*VLOOKUP(ABSYLD2!AV$4,'[1]INTERNAL PARAMETERS-1'!$B$5:$J$44,6,FALSE)*VLOOKUP(ABSYLD2!AV$4,'[1]INTERNAL PARAMETERS-1'!$B$5:$J$44,3,FALSE) + ABSYLD1!AV19*(1-VLOOKUP(ABSYLD2!AV$4,'[1]INTERNAL PARAMETERS-1'!$B$5:$J$44,5,FALSE))*VLOOKUP(ABSYLD2!AV$4,'[1]INTERNAL PARAMETERS-1'!$B$5:$J$44,8,FALSE)*VLOOKUP(ABSYLD2!AV$4,'[1]INTERNAL PARAMETERS-1'!$B$5:$J$44,3,FALSE)</f>
        <v>0</v>
      </c>
      <c r="AW19" s="47">
        <f>ABSYLD1!AW19*VLOOKUP(ABSYLD2!AW$4,'[1]INTERNAL PARAMETERS-1'!$B$5:$J$44,5,FALSE)*VLOOKUP(ABSYLD2!AW$4,'[1]INTERNAL PARAMETERS-1'!$B$5:$J$44,6,FALSE)*VLOOKUP(ABSYLD2!AW$4,'[1]INTERNAL PARAMETERS-1'!$B$5:$J$44,3,FALSE) + ABSYLD1!AW19*(1-VLOOKUP(ABSYLD2!AW$4,'[1]INTERNAL PARAMETERS-1'!$B$5:$J$44,5,FALSE))*VLOOKUP(ABSYLD2!AW$4,'[1]INTERNAL PARAMETERS-1'!$B$5:$J$44,8,FALSE)*VLOOKUP(ABSYLD2!AW$4,'[1]INTERNAL PARAMETERS-1'!$B$5:$J$44,3,FALSE)</f>
        <v>8.6888200565717284</v>
      </c>
      <c r="AX19" s="47">
        <f>ABSYLD1!AX19*VLOOKUP(ABSYLD2!AX$4,'[1]INTERNAL PARAMETERS-1'!$B$5:$J$44,5,FALSE)*VLOOKUP(ABSYLD2!AX$4,'[1]INTERNAL PARAMETERS-1'!$B$5:$J$44,6,FALSE)*VLOOKUP(ABSYLD2!AX$4,'[1]INTERNAL PARAMETERS-1'!$B$5:$J$44,3,FALSE) + ABSYLD1!AX19*(1-VLOOKUP(ABSYLD2!AX$4,'[1]INTERNAL PARAMETERS-1'!$B$5:$J$44,5,FALSE))*VLOOKUP(ABSYLD2!AX$4,'[1]INTERNAL PARAMETERS-1'!$B$5:$J$44,8,FALSE)*VLOOKUP(ABSYLD2!AX$4,'[1]INTERNAL PARAMETERS-1'!$B$5:$J$44,3,FALSE)</f>
        <v>0</v>
      </c>
      <c r="AY19" s="47">
        <f>ABSYLD1!AY19*VLOOKUP(ABSYLD2!AY$4,'[1]INTERNAL PARAMETERS-1'!$B$5:$J$44,5,FALSE)*VLOOKUP(ABSYLD2!AY$4,'[1]INTERNAL PARAMETERS-1'!$B$5:$J$44,6,FALSE)*VLOOKUP(ABSYLD2!AY$4,'[1]INTERNAL PARAMETERS-1'!$B$5:$J$44,3,FALSE) + ABSYLD1!AY19*(1-VLOOKUP(ABSYLD2!AY$4,'[1]INTERNAL PARAMETERS-1'!$B$5:$J$44,5,FALSE))*VLOOKUP(ABSYLD2!AY$4,'[1]INTERNAL PARAMETERS-1'!$B$5:$J$44,8,FALSE)*VLOOKUP(ABSYLD2!AY$4,'[1]INTERNAL PARAMETERS-1'!$B$5:$J$44,3,FALSE)</f>
        <v>0</v>
      </c>
      <c r="AZ19" s="47">
        <f>ABSYLD1!AZ19*VLOOKUP(ABSYLD2!AZ$4,'[1]INTERNAL PARAMETERS-1'!$B$5:$J$44,5,FALSE)*VLOOKUP(ABSYLD2!AZ$4,'[1]INTERNAL PARAMETERS-1'!$B$5:$J$44,6,FALSE)*VLOOKUP(ABSYLD2!AZ$4,'[1]INTERNAL PARAMETERS-1'!$B$5:$J$44,3,FALSE) + ABSYLD1!AZ19*(1-VLOOKUP(ABSYLD2!AZ$4,'[1]INTERNAL PARAMETERS-1'!$B$5:$J$44,5,FALSE))*VLOOKUP(ABSYLD2!AZ$4,'[1]INTERNAL PARAMETERS-1'!$B$5:$J$44,8,FALSE)*VLOOKUP(ABSYLD2!AZ$4,'[1]INTERNAL PARAMETERS-1'!$B$5:$J$44,3,FALSE)</f>
        <v>0</v>
      </c>
      <c r="BA19" s="47">
        <f>ABSYLD1!BA19*VLOOKUP(ABSYLD2!BA$4,'[1]INTERNAL PARAMETERS-1'!$B$5:$J$44,5,FALSE)*VLOOKUP(ABSYLD2!BA$4,'[1]INTERNAL PARAMETERS-1'!$B$5:$J$44,6,FALSE)*VLOOKUP(ABSYLD2!BA$4,'[1]INTERNAL PARAMETERS-1'!$B$5:$J$44,3,FALSE) + ABSYLD1!BA19*(1-VLOOKUP(ABSYLD2!BA$4,'[1]INTERNAL PARAMETERS-1'!$B$5:$J$44,5,FALSE))*VLOOKUP(ABSYLD2!BA$4,'[1]INTERNAL PARAMETERS-1'!$B$5:$J$44,8,FALSE)*VLOOKUP(ABSYLD2!BA$4,'[1]INTERNAL PARAMETERS-1'!$B$5:$J$44,3,FALSE)</f>
        <v>12.265854993417555</v>
      </c>
      <c r="BB19" s="47">
        <f>ABSYLD1!BB19*VLOOKUP(ABSYLD2!BB$4,'[1]INTERNAL PARAMETERS-1'!$B$5:$J$44,5,FALSE)*VLOOKUP(ABSYLD2!BB$4,'[1]INTERNAL PARAMETERS-1'!$B$5:$J$44,6,FALSE)*VLOOKUP(ABSYLD2!BB$4,'[1]INTERNAL PARAMETERS-1'!$B$5:$J$44,3,FALSE) + ABSYLD1!BB19*(1-VLOOKUP(ABSYLD2!BB$4,'[1]INTERNAL PARAMETERS-1'!$B$5:$J$44,5,FALSE))*VLOOKUP(ABSYLD2!BB$4,'[1]INTERNAL PARAMETERS-1'!$B$5:$J$44,8,FALSE)*VLOOKUP(ABSYLD2!BB$4,'[1]INTERNAL PARAMETERS-1'!$B$5:$J$44,3,FALSE)</f>
        <v>1.0457082283167674</v>
      </c>
      <c r="BC19" s="47">
        <f>ABSYLD1!BC19*VLOOKUP(ABSYLD2!BC$4,'[1]INTERNAL PARAMETERS-1'!$B$5:$J$44,5,FALSE)*VLOOKUP(ABSYLD2!BC$4,'[1]INTERNAL PARAMETERS-1'!$B$5:$J$44,6,FALSE)*VLOOKUP(ABSYLD2!BC$4,'[1]INTERNAL PARAMETERS-1'!$B$5:$J$44,3,FALSE) + ABSYLD1!BC19*(1-VLOOKUP(ABSYLD2!BC$4,'[1]INTERNAL PARAMETERS-1'!$B$5:$J$44,5,FALSE))*VLOOKUP(ABSYLD2!BC$4,'[1]INTERNAL PARAMETERS-1'!$B$5:$J$44,8,FALSE)*VLOOKUP(ABSYLD2!BC$4,'[1]INTERNAL PARAMETERS-1'!$B$5:$J$44,3,FALSE)</f>
        <v>5.8192271602682339</v>
      </c>
      <c r="BD19" s="47">
        <f>ABSYLD1!BD19*VLOOKUP(ABSYLD2!BD$4,'[1]INTERNAL PARAMETERS-1'!$B$5:$J$44,5,FALSE)*VLOOKUP(ABSYLD2!BD$4,'[1]INTERNAL PARAMETERS-1'!$B$5:$J$44,6,FALSE)*VLOOKUP(ABSYLD2!BD$4,'[1]INTERNAL PARAMETERS-1'!$B$5:$J$44,3,FALSE) + ABSYLD1!BD19*(1-VLOOKUP(ABSYLD2!BD$4,'[1]INTERNAL PARAMETERS-1'!$B$5:$J$44,5,FALSE))*VLOOKUP(ABSYLD2!BD$4,'[1]INTERNAL PARAMETERS-1'!$B$5:$J$44,8,FALSE)*VLOOKUP(ABSYLD2!BD$4,'[1]INTERNAL PARAMETERS-1'!$B$5:$J$44,3,FALSE)</f>
        <v>0.96987040713602612</v>
      </c>
      <c r="BE19" s="47">
        <f>ABSYLD1!BE19*VLOOKUP(ABSYLD2!BE$4,'[1]INTERNAL PARAMETERS-1'!$B$5:$J$44,5,FALSE)*VLOOKUP(ABSYLD2!BE$4,'[1]INTERNAL PARAMETERS-1'!$B$5:$J$44,6,FALSE)*VLOOKUP(ABSYLD2!BE$4,'[1]INTERNAL PARAMETERS-1'!$B$5:$J$44,3,FALSE) + ABSYLD1!BE19*(1-VLOOKUP(ABSYLD2!BE$4,'[1]INTERNAL PARAMETERS-1'!$B$5:$J$44,5,FALSE))*VLOOKUP(ABSYLD2!BE$4,'[1]INTERNAL PARAMETERS-1'!$B$5:$J$44,8,FALSE)*VLOOKUP(ABSYLD2!BE$4,'[1]INTERNAL PARAMETERS-1'!$B$5:$J$44,3,FALSE)</f>
        <v>3.656179538765957</v>
      </c>
      <c r="BF19" s="47">
        <f>ABSYLD1!BF19*VLOOKUP(ABSYLD2!BF$4,'[1]INTERNAL PARAMETERS-1'!$B$5:$J$44,5,FALSE)*VLOOKUP(ABSYLD2!BF$4,'[1]INTERNAL PARAMETERS-1'!$B$5:$J$44,6,FALSE)*VLOOKUP(ABSYLD2!BF$4,'[1]INTERNAL PARAMETERS-1'!$B$5:$J$44,3,FALSE) + ABSYLD1!BF19*(1-VLOOKUP(ABSYLD2!BF$4,'[1]INTERNAL PARAMETERS-1'!$B$5:$J$44,5,FALSE))*VLOOKUP(ABSYLD2!BF$4,'[1]INTERNAL PARAMETERS-1'!$B$5:$J$44,8,FALSE)*VLOOKUP(ABSYLD2!BF$4,'[1]INTERNAL PARAMETERS-1'!$B$5:$J$44,3,FALSE)</f>
        <v>0</v>
      </c>
      <c r="BG19" s="47">
        <f>ABSYLD1!BG19*VLOOKUP(ABSYLD2!BG$4,'[1]INTERNAL PARAMETERS-1'!$B$5:$J$44,5,FALSE)*VLOOKUP(ABSYLD2!BG$4,'[1]INTERNAL PARAMETERS-1'!$B$5:$J$44,6,FALSE)*VLOOKUP(ABSYLD2!BG$4,'[1]INTERNAL PARAMETERS-1'!$B$5:$J$44,3,FALSE) + ABSYLD1!BG19*(1-VLOOKUP(ABSYLD2!BG$4,'[1]INTERNAL PARAMETERS-1'!$B$5:$J$44,5,FALSE))*VLOOKUP(ABSYLD2!BG$4,'[1]INTERNAL PARAMETERS-1'!$B$5:$J$44,8,FALSE)*VLOOKUP(ABSYLD2!BG$4,'[1]INTERNAL PARAMETERS-1'!$B$5:$J$44,3,FALSE)</f>
        <v>1.0214219846027484</v>
      </c>
      <c r="BH19" s="47">
        <f>ABSYLD1!BH19*VLOOKUP(ABSYLD2!BH$4,'[1]INTERNAL PARAMETERS-1'!$B$5:$J$44,5,FALSE)*VLOOKUP(ABSYLD2!BH$4,'[1]INTERNAL PARAMETERS-1'!$B$5:$J$44,6,FALSE)*VLOOKUP(ABSYLD2!BH$4,'[1]INTERNAL PARAMETERS-1'!$B$5:$J$44,3,FALSE) + ABSYLD1!BH19*(1-VLOOKUP(ABSYLD2!BH$4,'[1]INTERNAL PARAMETERS-1'!$B$5:$J$44,5,FALSE))*VLOOKUP(ABSYLD2!BH$4,'[1]INTERNAL PARAMETERS-1'!$B$5:$J$44,8,FALSE)*VLOOKUP(ABSYLD2!BH$4,'[1]INTERNAL PARAMETERS-1'!$B$5:$J$44,3,FALSE)</f>
        <v>9.2302535828032335E-3</v>
      </c>
      <c r="BI19" s="47">
        <f>ABSYLD1!BI19*VLOOKUP(ABSYLD2!BI$4,'[1]INTERNAL PARAMETERS-1'!$B$5:$J$44,5,FALSE)*VLOOKUP(ABSYLD2!BI$4,'[1]INTERNAL PARAMETERS-1'!$B$5:$J$44,6,FALSE)*VLOOKUP(ABSYLD2!BI$4,'[1]INTERNAL PARAMETERS-1'!$B$5:$J$44,3,FALSE) + ABSYLD1!BI19*(1-VLOOKUP(ABSYLD2!BI$4,'[1]INTERNAL PARAMETERS-1'!$B$5:$J$44,5,FALSE))*VLOOKUP(ABSYLD2!BI$4,'[1]INTERNAL PARAMETERS-1'!$B$5:$J$44,8,FALSE)*VLOOKUP(ABSYLD2!BI$4,'[1]INTERNAL PARAMETERS-1'!$B$5:$J$44,3,FALSE)</f>
        <v>0</v>
      </c>
      <c r="BJ19" s="47">
        <f>ABSYLD1!BJ19*VLOOKUP(ABSYLD2!BJ$4,'[1]INTERNAL PARAMETERS-1'!$B$5:$J$44,5,FALSE)*VLOOKUP(ABSYLD2!BJ$4,'[1]INTERNAL PARAMETERS-1'!$B$5:$J$44,6,FALSE)*VLOOKUP(ABSYLD2!BJ$4,'[1]INTERNAL PARAMETERS-1'!$B$5:$J$44,3,FALSE) + ABSYLD1!BJ19*(1-VLOOKUP(ABSYLD2!BJ$4,'[1]INTERNAL PARAMETERS-1'!$B$5:$J$44,5,FALSE))*VLOOKUP(ABSYLD2!BJ$4,'[1]INTERNAL PARAMETERS-1'!$B$5:$J$44,8,FALSE)*VLOOKUP(ABSYLD2!BJ$4,'[1]INTERNAL PARAMETERS-1'!$B$5:$J$44,3,FALSE)</f>
        <v>0.60665437745006523</v>
      </c>
      <c r="BK19" s="47">
        <f>ABSYLD1!BK19*VLOOKUP(ABSYLD2!BK$4,'[1]INTERNAL PARAMETERS-1'!$B$5:$J$44,5,FALSE)*VLOOKUP(ABSYLD2!BK$4,'[1]INTERNAL PARAMETERS-1'!$B$5:$J$44,6,FALSE)*VLOOKUP(ABSYLD2!BK$4,'[1]INTERNAL PARAMETERS-1'!$B$5:$J$44,3,FALSE) + ABSYLD1!BK19*(1-VLOOKUP(ABSYLD2!BK$4,'[1]INTERNAL PARAMETERS-1'!$B$5:$J$44,5,FALSE))*VLOOKUP(ABSYLD2!BK$4,'[1]INTERNAL PARAMETERS-1'!$B$5:$J$44,8,FALSE)*VLOOKUP(ABSYLD2!BK$4,'[1]INTERNAL PARAMETERS-1'!$B$5:$J$44,3,FALSE)</f>
        <v>0.48202531136313387</v>
      </c>
      <c r="BL19" s="47">
        <f>ABSYLD1!BL19*VLOOKUP(ABSYLD2!BL$4,'[1]INTERNAL PARAMETERS-1'!$B$5:$J$44,5,FALSE)*VLOOKUP(ABSYLD2!BL$4,'[1]INTERNAL PARAMETERS-1'!$B$5:$J$44,6,FALSE)*VLOOKUP(ABSYLD2!BL$4,'[1]INTERNAL PARAMETERS-1'!$B$5:$J$44,3,FALSE) + ABSYLD1!BL19*(1-VLOOKUP(ABSYLD2!BL$4,'[1]INTERNAL PARAMETERS-1'!$B$5:$J$44,5,FALSE))*VLOOKUP(ABSYLD2!BL$4,'[1]INTERNAL PARAMETERS-1'!$B$5:$J$44,8,FALSE)*VLOOKUP(ABSYLD2!BL$4,'[1]INTERNAL PARAMETERS-1'!$B$5:$J$44,3,FALSE)</f>
        <v>1.8175052396054046</v>
      </c>
      <c r="BM19" s="47">
        <f>ABSYLD1!BM19*VLOOKUP(ABSYLD2!BM$4,'[1]INTERNAL PARAMETERS-1'!$B$5:$J$44,5,FALSE)*VLOOKUP(ABSYLD2!BM$4,'[1]INTERNAL PARAMETERS-1'!$B$5:$J$44,6,FALSE)*VLOOKUP(ABSYLD2!BM$4,'[1]INTERNAL PARAMETERS-1'!$B$5:$J$44,3,FALSE) + ABSYLD1!BM19*(1-VLOOKUP(ABSYLD2!BM$4,'[1]INTERNAL PARAMETERS-1'!$B$5:$J$44,5,FALSE))*VLOOKUP(ABSYLD2!BM$4,'[1]INTERNAL PARAMETERS-1'!$B$5:$J$44,8,FALSE)*VLOOKUP(ABSYLD2!BM$4,'[1]INTERNAL PARAMETERS-1'!$B$5:$J$44,3,FALSE)</f>
        <v>1.1932767435734695</v>
      </c>
      <c r="BN19" s="47">
        <f>ABSYLD1!BN19*VLOOKUP(ABSYLD2!BN$4,'[1]INTERNAL PARAMETERS-1'!$B$5:$J$44,5,FALSE)*VLOOKUP(ABSYLD2!BN$4,'[1]INTERNAL PARAMETERS-1'!$B$5:$J$44,6,FALSE)*VLOOKUP(ABSYLD2!BN$4,'[1]INTERNAL PARAMETERS-1'!$B$5:$J$44,3,FALSE) + ABSYLD1!BN19*(1-VLOOKUP(ABSYLD2!BN$4,'[1]INTERNAL PARAMETERS-1'!$B$5:$J$44,5,FALSE))*VLOOKUP(ABSYLD2!BN$4,'[1]INTERNAL PARAMETERS-1'!$B$5:$J$44,8,FALSE)*VLOOKUP(ABSYLD2!BN$4,'[1]INTERNAL PARAMETERS-1'!$B$5:$J$44,3,FALSE)</f>
        <v>0.39582804600738075</v>
      </c>
      <c r="BO19" s="47">
        <f>ABSYLD1!BO19*VLOOKUP(ABSYLD2!BO$4,'[1]INTERNAL PARAMETERS-1'!$B$5:$J$44,5,FALSE)*VLOOKUP(ABSYLD2!BO$4,'[1]INTERNAL PARAMETERS-1'!$B$5:$J$44,6,FALSE)*VLOOKUP(ABSYLD2!BO$4,'[1]INTERNAL PARAMETERS-1'!$B$5:$J$44,3,FALSE) + ABSYLD1!BO19*(1-VLOOKUP(ABSYLD2!BO$4,'[1]INTERNAL PARAMETERS-1'!$B$5:$J$44,5,FALSE))*VLOOKUP(ABSYLD2!BO$4,'[1]INTERNAL PARAMETERS-1'!$B$5:$J$44,8,FALSE)*VLOOKUP(ABSYLD2!BO$4,'[1]INTERNAL PARAMETERS-1'!$B$5:$J$44,3,FALSE)</f>
        <v>0.25696404456914751</v>
      </c>
      <c r="BP19" s="47">
        <f>ABSYLD1!BP19*VLOOKUP(ABSYLD2!BP$4,'[1]INTERNAL PARAMETERS-1'!$B$5:$J$44,5,FALSE)*VLOOKUP(ABSYLD2!BP$4,'[1]INTERNAL PARAMETERS-1'!$B$5:$J$44,6,FALSE)*VLOOKUP(ABSYLD2!BP$4,'[1]INTERNAL PARAMETERS-1'!$B$5:$J$44,3,FALSE) + ABSYLD1!BP19*(1-VLOOKUP(ABSYLD2!BP$4,'[1]INTERNAL PARAMETERS-1'!$B$5:$J$44,5,FALSE))*VLOOKUP(ABSYLD2!BP$4,'[1]INTERNAL PARAMETERS-1'!$B$5:$J$44,8,FALSE)*VLOOKUP(ABSYLD2!BP$4,'[1]INTERNAL PARAMETERS-1'!$B$5:$J$44,3,FALSE)</f>
        <v>1.7296445863787136E-2</v>
      </c>
      <c r="BQ19" s="47">
        <f>ABSYLD1!BQ19*VLOOKUP(ABSYLD2!BQ$4,'[1]INTERNAL PARAMETERS-1'!$B$5:$J$44,5,FALSE)*VLOOKUP(ABSYLD2!BQ$4,'[1]INTERNAL PARAMETERS-1'!$B$5:$J$44,6,FALSE)*VLOOKUP(ABSYLD2!BQ$4,'[1]INTERNAL PARAMETERS-1'!$B$5:$J$44,3,FALSE) + ABSYLD1!BQ19*(1-VLOOKUP(ABSYLD2!BQ$4,'[1]INTERNAL PARAMETERS-1'!$B$5:$J$44,5,FALSE))*VLOOKUP(ABSYLD2!BQ$4,'[1]INTERNAL PARAMETERS-1'!$B$5:$J$44,8,FALSE)*VLOOKUP(ABSYLD2!BQ$4,'[1]INTERNAL PARAMETERS-1'!$B$5:$J$44,3,FALSE)</f>
        <v>1.932449991470542</v>
      </c>
      <c r="BR19" s="47">
        <f>ABSYLD1!BR19*VLOOKUP(ABSYLD2!BR$4,'[1]INTERNAL PARAMETERS-1'!$B$5:$J$44,5,FALSE)*VLOOKUP(ABSYLD2!BR$4,'[1]INTERNAL PARAMETERS-1'!$B$5:$J$44,6,FALSE)*VLOOKUP(ABSYLD2!BR$4,'[1]INTERNAL PARAMETERS-1'!$B$5:$J$44,3,FALSE) + ABSYLD1!BR19*(1-VLOOKUP(ABSYLD2!BR$4,'[1]INTERNAL PARAMETERS-1'!$B$5:$J$44,5,FALSE))*VLOOKUP(ABSYLD2!BR$4,'[1]INTERNAL PARAMETERS-1'!$B$5:$J$44,8,FALSE)*VLOOKUP(ABSYLD2!BR$4,'[1]INTERNAL PARAMETERS-1'!$B$5:$J$44,3,FALSE)</f>
        <v>2.1809197058054879E-2</v>
      </c>
      <c r="BS19" s="47">
        <f>ABSYLD1!BS19*VLOOKUP(ABSYLD2!BS$4,'[1]INTERNAL PARAMETERS-1'!$B$5:$J$44,5,FALSE)*VLOOKUP(ABSYLD2!BS$4,'[1]INTERNAL PARAMETERS-1'!$B$5:$J$44,6,FALSE)*VLOOKUP(ABSYLD2!BS$4,'[1]INTERNAL PARAMETERS-1'!$B$5:$J$44,3,FALSE) + ABSYLD1!BS19*(1-VLOOKUP(ABSYLD2!BS$4,'[1]INTERNAL PARAMETERS-1'!$B$5:$J$44,5,FALSE))*VLOOKUP(ABSYLD2!BS$4,'[1]INTERNAL PARAMETERS-1'!$B$5:$J$44,8,FALSE)*VLOOKUP(ABSYLD2!BS$4,'[1]INTERNAL PARAMETERS-1'!$B$5:$J$44,3,FALSE)</f>
        <v>4.1714788587182833E-3</v>
      </c>
      <c r="BT19" s="47">
        <f>ABSYLD1!BT19*VLOOKUP(ABSYLD2!BT$4,'[1]INTERNAL PARAMETERS-1'!$B$5:$J$44,5,FALSE)*VLOOKUP(ABSYLD2!BT$4,'[1]INTERNAL PARAMETERS-1'!$B$5:$J$44,6,FALSE)*VLOOKUP(ABSYLD2!BT$4,'[1]INTERNAL PARAMETERS-1'!$B$5:$J$44,3,FALSE) + ABSYLD1!BT19*(1-VLOOKUP(ABSYLD2!BT$4,'[1]INTERNAL PARAMETERS-1'!$B$5:$J$44,5,FALSE))*VLOOKUP(ABSYLD2!BT$4,'[1]INTERNAL PARAMETERS-1'!$B$5:$J$44,8,FALSE)*VLOOKUP(ABSYLD2!BT$4,'[1]INTERNAL PARAMETERS-1'!$B$5:$J$44,3,FALSE)</f>
        <v>0</v>
      </c>
      <c r="BU19" s="47">
        <f>ABSYLD1!BU19*VLOOKUP(ABSYLD2!BU$4,'[1]INTERNAL PARAMETERS-1'!$B$5:$J$44,5,FALSE)*VLOOKUP(ABSYLD2!BU$4,'[1]INTERNAL PARAMETERS-1'!$B$5:$J$44,6,FALSE)*VLOOKUP(ABSYLD2!BU$4,'[1]INTERNAL PARAMETERS-1'!$B$5:$J$44,3,FALSE) + ABSYLD1!BU19*(1-VLOOKUP(ABSYLD2!BU$4,'[1]INTERNAL PARAMETERS-1'!$B$5:$J$44,5,FALSE))*VLOOKUP(ABSYLD2!BU$4,'[1]INTERNAL PARAMETERS-1'!$B$5:$J$44,8,FALSE)*VLOOKUP(ABSYLD2!BU$4,'[1]INTERNAL PARAMETERS-1'!$B$5:$J$44,3,FALSE)</f>
        <v>0</v>
      </c>
      <c r="BV19" s="47">
        <f>ABSYLD1!BV19*VLOOKUP(ABSYLD2!BV$4,'[1]INTERNAL PARAMETERS-1'!$B$5:$J$44,5,FALSE)*VLOOKUP(ABSYLD2!BV$4,'[1]INTERNAL PARAMETERS-1'!$B$5:$J$44,6,FALSE)*VLOOKUP(ABSYLD2!BV$4,'[1]INTERNAL PARAMETERS-1'!$B$5:$J$44,3,FALSE) + ABSYLD1!BV19*(1-VLOOKUP(ABSYLD2!BV$4,'[1]INTERNAL PARAMETERS-1'!$B$5:$J$44,5,FALSE))*VLOOKUP(ABSYLD2!BV$4,'[1]INTERNAL PARAMETERS-1'!$B$5:$J$44,8,FALSE)*VLOOKUP(ABSYLD2!BV$4,'[1]INTERNAL PARAMETERS-1'!$B$5:$J$44,3,FALSE)</f>
        <v>0</v>
      </c>
      <c r="BW19" s="47">
        <f>ABSYLD1!BW19*VLOOKUP(ABSYLD2!BW$4,'[1]INTERNAL PARAMETERS-1'!$B$5:$J$44,5,FALSE)*VLOOKUP(ABSYLD2!BW$4,'[1]INTERNAL PARAMETERS-1'!$B$5:$J$44,6,FALSE)*VLOOKUP(ABSYLD2!BW$4,'[1]INTERNAL PARAMETERS-1'!$B$5:$J$44,3,FALSE) + ABSYLD1!BW19*(1-VLOOKUP(ABSYLD2!BW$4,'[1]INTERNAL PARAMETERS-1'!$B$5:$J$44,5,FALSE))*VLOOKUP(ABSYLD2!BW$4,'[1]INTERNAL PARAMETERS-1'!$B$5:$J$44,8,FALSE)*VLOOKUP(ABSYLD2!BW$4,'[1]INTERNAL PARAMETERS-1'!$B$5:$J$44,3,FALSE)</f>
        <v>0</v>
      </c>
      <c r="BX19" s="47">
        <f>ABSYLD1!BX19*VLOOKUP(ABSYLD2!BX$4,'[1]INTERNAL PARAMETERS-1'!$B$5:$J$44,5,FALSE)*VLOOKUP(ABSYLD2!BX$4,'[1]INTERNAL PARAMETERS-1'!$B$5:$J$44,6,FALSE)*VLOOKUP(ABSYLD2!BX$4,'[1]INTERNAL PARAMETERS-1'!$B$5:$J$44,3,FALSE) + ABSYLD1!BX19*(1-VLOOKUP(ABSYLD2!BX$4,'[1]INTERNAL PARAMETERS-1'!$B$5:$J$44,5,FALSE))*VLOOKUP(ABSYLD2!BX$4,'[1]INTERNAL PARAMETERS-1'!$B$5:$J$44,8,FALSE)*VLOOKUP(ABSYLD2!BX$4,'[1]INTERNAL PARAMETERS-1'!$B$5:$J$44,3,FALSE)</f>
        <v>0</v>
      </c>
      <c r="BY19" s="47">
        <f>ABSYLD1!BY19*VLOOKUP(ABSYLD2!BY$4,'[1]INTERNAL PARAMETERS-1'!$B$5:$J$44,5,FALSE)*VLOOKUP(ABSYLD2!BY$4,'[1]INTERNAL PARAMETERS-1'!$B$5:$J$44,6,FALSE)*VLOOKUP(ABSYLD2!BY$4,'[1]INTERNAL PARAMETERS-1'!$B$5:$J$44,3,FALSE) + ABSYLD1!BY19*(1-VLOOKUP(ABSYLD2!BY$4,'[1]INTERNAL PARAMETERS-1'!$B$5:$J$44,5,FALSE))*VLOOKUP(ABSYLD2!BY$4,'[1]INTERNAL PARAMETERS-1'!$B$5:$J$44,8,FALSE)*VLOOKUP(ABSYLD2!BY$4,'[1]INTERNAL PARAMETERS-1'!$B$5:$J$44,3,FALSE)</f>
        <v>0</v>
      </c>
      <c r="BZ19" s="47">
        <f>ABSYLD1!BZ19*VLOOKUP(ABSYLD2!BZ$4,'[1]INTERNAL PARAMETERS-1'!$B$5:$J$44,5,FALSE)*VLOOKUP(ABSYLD2!BZ$4,'[1]INTERNAL PARAMETERS-1'!$B$5:$J$44,6,FALSE)*VLOOKUP(ABSYLD2!BZ$4,'[1]INTERNAL PARAMETERS-1'!$B$5:$J$44,3,FALSE) + ABSYLD1!BZ19*(1-VLOOKUP(ABSYLD2!BZ$4,'[1]INTERNAL PARAMETERS-1'!$B$5:$J$44,5,FALSE))*VLOOKUP(ABSYLD2!BZ$4,'[1]INTERNAL PARAMETERS-1'!$B$5:$J$44,8,FALSE)*VLOOKUP(ABSYLD2!BZ$4,'[1]INTERNAL PARAMETERS-1'!$B$5:$J$44,3,FALSE)</f>
        <v>2.734806810470843E-3</v>
      </c>
      <c r="CA19" s="47">
        <f>ABSYLD1!CA19*VLOOKUP(ABSYLD2!CA$4,'[1]INTERNAL PARAMETERS-1'!$B$5:$J$44,5,FALSE)*VLOOKUP(ABSYLD2!CA$4,'[1]INTERNAL PARAMETERS-1'!$B$5:$J$44,6,FALSE)*VLOOKUP(ABSYLD2!CA$4,'[1]INTERNAL PARAMETERS-1'!$B$5:$J$44,3,FALSE) + ABSYLD1!CA19*(1-VLOOKUP(ABSYLD2!CA$4,'[1]INTERNAL PARAMETERS-1'!$B$5:$J$44,5,FALSE))*VLOOKUP(ABSYLD2!CA$4,'[1]INTERNAL PARAMETERS-1'!$B$5:$J$44,8,FALSE)*VLOOKUP(ABSYLD2!CA$4,'[1]INTERNAL PARAMETERS-1'!$B$5:$J$44,3,FALSE)</f>
        <v>0</v>
      </c>
      <c r="CB19" s="47">
        <f>ABSYLD1!CB19*VLOOKUP(ABSYLD2!CB$4,'[1]INTERNAL PARAMETERS-1'!$B$5:$J$44,5,FALSE)*VLOOKUP(ABSYLD2!CB$4,'[1]INTERNAL PARAMETERS-1'!$B$5:$J$44,6,FALSE)*VLOOKUP(ABSYLD2!CB$4,'[1]INTERNAL PARAMETERS-1'!$B$5:$J$44,3,FALSE) + ABSYLD1!CB19*(1-VLOOKUP(ABSYLD2!CB$4,'[1]INTERNAL PARAMETERS-1'!$B$5:$J$44,5,FALSE))*VLOOKUP(ABSYLD2!CB$4,'[1]INTERNAL PARAMETERS-1'!$B$5:$J$44,8,FALSE)*VLOOKUP(ABSYLD2!CB$4,'[1]INTERNAL PARAMETERS-1'!$B$5:$J$44,3,FALSE)</f>
        <v>0</v>
      </c>
      <c r="CC19" s="47">
        <f>ABSYLD1!CC19*VLOOKUP(ABSYLD2!CC$4,'[1]INTERNAL PARAMETERS-1'!$B$5:$J$44,5,FALSE)*VLOOKUP(ABSYLD2!CC$4,'[1]INTERNAL PARAMETERS-1'!$B$5:$J$44,6,FALSE)*VLOOKUP(ABSYLD2!CC$4,'[1]INTERNAL PARAMETERS-1'!$B$5:$J$44,3,FALSE) + ABSYLD1!CC19*(1-VLOOKUP(ABSYLD2!CC$4,'[1]INTERNAL PARAMETERS-1'!$B$5:$J$44,5,FALSE))*VLOOKUP(ABSYLD2!CC$4,'[1]INTERNAL PARAMETERS-1'!$B$5:$J$44,8,FALSE)*VLOOKUP(ABSYLD2!CC$4,'[1]INTERNAL PARAMETERS-1'!$B$5:$J$44,3,FALSE)</f>
        <v>4.5581037285507093E-3</v>
      </c>
      <c r="CD19" s="47">
        <f>ABSYLD1!CD19*VLOOKUP(ABSYLD2!CD$4,'[1]INTERNAL PARAMETERS-1'!$B$5:$J$44,5,FALSE)*VLOOKUP(ABSYLD2!CD$4,'[1]INTERNAL PARAMETERS-1'!$B$5:$J$44,6,FALSE)*VLOOKUP(ABSYLD2!CD$4,'[1]INTERNAL PARAMETERS-1'!$B$5:$J$44,3,FALSE) + ABSYLD1!CD19*(1-VLOOKUP(ABSYLD2!CD$4,'[1]INTERNAL PARAMETERS-1'!$B$5:$J$44,5,FALSE))*VLOOKUP(ABSYLD2!CD$4,'[1]INTERNAL PARAMETERS-1'!$B$5:$J$44,8,FALSE)*VLOOKUP(ABSYLD2!CD$4,'[1]INTERNAL PARAMETERS-1'!$B$5:$J$44,3,FALSE)</f>
        <v>2.5259522288307173E-2</v>
      </c>
      <c r="CE19" s="47">
        <f>ABSYLD1!CE19*VLOOKUP(ABSYLD2!CE$4,'[1]INTERNAL PARAMETERS-1'!$B$5:$J$44,5,FALSE)*VLOOKUP(ABSYLD2!CE$4,'[1]INTERNAL PARAMETERS-1'!$B$5:$J$44,6,FALSE)*VLOOKUP(ABSYLD2!CE$4,'[1]INTERNAL PARAMETERS-1'!$B$5:$J$44,3,FALSE) + ABSYLD1!CE19*(1-VLOOKUP(ABSYLD2!CE$4,'[1]INTERNAL PARAMETERS-1'!$B$5:$J$44,5,FALSE))*VLOOKUP(ABSYLD2!CE$4,'[1]INTERNAL PARAMETERS-1'!$B$5:$J$44,8,FALSE)*VLOOKUP(ABSYLD2!CE$4,'[1]INTERNAL PARAMETERS-1'!$B$5:$J$44,3,FALSE)</f>
        <v>3.9394720005054493E-2</v>
      </c>
      <c r="CF19" s="47">
        <f>ABSYLD1!CF19*VLOOKUP(ABSYLD2!CF$4,'[1]INTERNAL PARAMETERS-1'!$B$5:$J$44,5,FALSE)*VLOOKUP(ABSYLD2!CF$4,'[1]INTERNAL PARAMETERS-1'!$B$5:$J$44,6,FALSE)*VLOOKUP(ABSYLD2!CF$4,'[1]INTERNAL PARAMETERS-1'!$B$5:$J$44,3,FALSE) + ABSYLD1!CF19*(1-VLOOKUP(ABSYLD2!CF$4,'[1]INTERNAL PARAMETERS-1'!$B$5:$J$44,5,FALSE))*VLOOKUP(ABSYLD2!CF$4,'[1]INTERNAL PARAMETERS-1'!$B$5:$J$44,8,FALSE)*VLOOKUP(ABSYLD2!CF$4,'[1]INTERNAL PARAMETERS-1'!$B$5:$J$44,3,FALSE)</f>
        <v>2.5279599441018936E-2</v>
      </c>
      <c r="CG19" s="47">
        <f>ABSYLD1!CG19*VLOOKUP(ABSYLD2!CG$4,'[1]INTERNAL PARAMETERS-1'!$B$5:$J$44,5,FALSE)*VLOOKUP(ABSYLD2!CG$4,'[1]INTERNAL PARAMETERS-1'!$B$5:$J$44,6,FALSE)*VLOOKUP(ABSYLD2!CG$4,'[1]INTERNAL PARAMETERS-1'!$B$5:$J$44,3,FALSE) + ABSYLD1!CG19*(1-VLOOKUP(ABSYLD2!CG$4,'[1]INTERNAL PARAMETERS-1'!$B$5:$J$44,5,FALSE))*VLOOKUP(ABSYLD2!CG$4,'[1]INTERNAL PARAMETERS-1'!$B$5:$J$44,8,FALSE)*VLOOKUP(ABSYLD2!CG$4,'[1]INTERNAL PARAMETERS-1'!$B$5:$J$44,3,FALSE)</f>
        <v>5.0263270337875671E-3</v>
      </c>
      <c r="CH19" s="46">
        <f>ABSYLD1!CH19*VLOOKUP(ABSYLD2!CH$4,'[1]INTERNAL PARAMETERS-1'!$B$5:$J$44,5,FALSE)*VLOOKUP(ABSYLD2!CH$4,'[1]INTERNAL PARAMETERS-1'!$B$5:$J$44,6,FALSE)*VLOOKUP(ABSYLD2!CH$4,'[1]INTERNAL PARAMETERS-1'!$B$5:$J$44,3,FALSE) + ABSYLD1!CH19*(1-VLOOKUP(ABSYLD2!CH$4,'[1]INTERNAL PARAMETERS-1'!$B$5:$J$44,5,FALSE))*VLOOKUP(ABSYLD2!CH$4,'[1]INTERNAL PARAMETERS-1'!$B$5:$J$44,8,FALSE)*VLOOKUP(ABSYLD2!CH$4,'[1]INTERNAL PARAMETERS-1'!$B$5:$J$44,3,FALSE)</f>
        <v>0</v>
      </c>
      <c r="CJ19" s="48">
        <f t="shared" si="0"/>
        <v>396.01550473142908</v>
      </c>
      <c r="CK19" s="46">
        <f t="shared" si="1"/>
        <v>40.306546577788694</v>
      </c>
    </row>
    <row r="20" spans="2:89">
      <c r="B20" s="61" t="s">
        <v>5</v>
      </c>
      <c r="C20" s="60" t="s">
        <v>89</v>
      </c>
      <c r="D20" s="60" t="s">
        <v>73</v>
      </c>
      <c r="E20" s="137">
        <f>ABS!AL20</f>
        <v>2031.8181818181818</v>
      </c>
      <c r="F20" s="62">
        <f>'[1]INTERNAL PARAMETERS-1'!M20</f>
        <v>12.89</v>
      </c>
      <c r="G20" s="48">
        <f>ABSYLD1!G20*VLOOKUP(ABSYLD2!G$4,'[1]INTERNAL PARAMETERS-1'!$B$5:$J$44,5,FALSE)*VLOOKUP(ABSYLD2!G$4,'[1]INTERNAL PARAMETERS-1'!$B$5:$J$44,7,FALSE)*ABSYLD2!$F20 + ABSYLD1!G20*(1-VLOOKUP(ABSYLD2!G$4,'[1]INTERNAL PARAMETERS-1'!$B$5:$J$44,5,FALSE))*VLOOKUP(ABSYLD2!G$4,'[1]INTERNAL PARAMETERS-1'!$B$5:$J$44,9,FALSE)*ABSYLD2!$F20</f>
        <v>52.326501758304545</v>
      </c>
      <c r="H20" s="47">
        <f>ABSYLD1!H20*VLOOKUP(ABSYLD2!H$4,'[1]INTERNAL PARAMETERS-1'!$B$5:$J$44,5,FALSE)*VLOOKUP(ABSYLD2!H$4,'[1]INTERNAL PARAMETERS-1'!$B$5:$J$44,7,FALSE)*ABSYLD2!$F20 + ABSYLD1!H20*(1-VLOOKUP(ABSYLD2!H$4,'[1]INTERNAL PARAMETERS-1'!$B$5:$J$44,5,FALSE))*VLOOKUP(ABSYLD2!H$4,'[1]INTERNAL PARAMETERS-1'!$B$5:$J$44,9,FALSE)*ABSYLD2!$F20</f>
        <v>28.92608372083636</v>
      </c>
      <c r="I20" s="47">
        <f>ABSYLD1!I20*VLOOKUP(ABSYLD2!I$4,'[1]INTERNAL PARAMETERS-1'!$B$5:$J$44,5,FALSE)*VLOOKUP(ABSYLD2!I$4,'[1]INTERNAL PARAMETERS-1'!$B$5:$J$44,7,FALSE)*ABSYLD2!$F20 + ABSYLD1!I20*(1-VLOOKUP(ABSYLD2!I$4,'[1]INTERNAL PARAMETERS-1'!$B$5:$J$44,5,FALSE))*VLOOKUP(ABSYLD2!I$4,'[1]INTERNAL PARAMETERS-1'!$B$5:$J$44,9,FALSE)*ABSYLD2!$F20</f>
        <v>62.998891315762506</v>
      </c>
      <c r="J20" s="47">
        <f>ABSYLD1!J20*VLOOKUP(ABSYLD2!J$4,'[1]INTERNAL PARAMETERS-1'!$B$5:$J$44,5,FALSE)*VLOOKUP(ABSYLD2!J$4,'[1]INTERNAL PARAMETERS-1'!$B$5:$J$44,7,FALSE)*ABSYLD2!$F20 + ABSYLD1!J20*(1-VLOOKUP(ABSYLD2!J$4,'[1]INTERNAL PARAMETERS-1'!$B$5:$J$44,5,FALSE))*VLOOKUP(ABSYLD2!J$4,'[1]INTERNAL PARAMETERS-1'!$B$5:$J$44,9,FALSE)*ABSYLD2!$F20</f>
        <v>0</v>
      </c>
      <c r="K20" s="47">
        <f>ABSYLD1!K20*VLOOKUP(ABSYLD2!K$4,'[1]INTERNAL PARAMETERS-1'!$B$5:$J$44,5,FALSE)*VLOOKUP(ABSYLD2!K$4,'[1]INTERNAL PARAMETERS-1'!$B$5:$J$44,7,FALSE)*ABSYLD2!$F20 + ABSYLD1!K20*(1-VLOOKUP(ABSYLD2!K$4,'[1]INTERNAL PARAMETERS-1'!$B$5:$J$44,5,FALSE))*VLOOKUP(ABSYLD2!K$4,'[1]INTERNAL PARAMETERS-1'!$B$5:$J$44,9,FALSE)*ABSYLD2!$F20</f>
        <v>0</v>
      </c>
      <c r="L20" s="47">
        <f>ABSYLD1!L20*VLOOKUP(ABSYLD2!L$4,'[1]INTERNAL PARAMETERS-1'!$B$5:$J$44,5,FALSE)*VLOOKUP(ABSYLD2!L$4,'[1]INTERNAL PARAMETERS-1'!$B$5:$J$44,7,FALSE)*ABSYLD2!$F20 + ABSYLD1!L20*(1-VLOOKUP(ABSYLD2!L$4,'[1]INTERNAL PARAMETERS-1'!$B$5:$J$44,5,FALSE))*VLOOKUP(ABSYLD2!L$4,'[1]INTERNAL PARAMETERS-1'!$B$5:$J$44,9,FALSE)*ABSYLD2!$F20</f>
        <v>0</v>
      </c>
      <c r="M20" s="47">
        <f>ABSYLD1!M20*VLOOKUP(ABSYLD2!M$4,'[1]INTERNAL PARAMETERS-1'!$B$5:$J$44,5,FALSE)*VLOOKUP(ABSYLD2!M$4,'[1]INTERNAL PARAMETERS-1'!$B$5:$J$44,7,FALSE)*ABSYLD2!$F20 + ABSYLD1!M20*(1-VLOOKUP(ABSYLD2!M$4,'[1]INTERNAL PARAMETERS-1'!$B$5:$J$44,5,FALSE))*VLOOKUP(ABSYLD2!M$4,'[1]INTERNAL PARAMETERS-1'!$B$5:$J$44,9,FALSE)*ABSYLD2!$F20</f>
        <v>12.572690197963638</v>
      </c>
      <c r="N20" s="47">
        <f>ABSYLD1!N20*VLOOKUP(ABSYLD2!N$4,'[1]INTERNAL PARAMETERS-1'!$B$5:$J$44,5,FALSE)*VLOOKUP(ABSYLD2!N$4,'[1]INTERNAL PARAMETERS-1'!$B$5:$J$44,7,FALSE)*ABSYLD2!$F20 + ABSYLD1!N20*(1-VLOOKUP(ABSYLD2!N$4,'[1]INTERNAL PARAMETERS-1'!$B$5:$J$44,5,FALSE))*VLOOKUP(ABSYLD2!N$4,'[1]INTERNAL PARAMETERS-1'!$B$5:$J$44,9,FALSE)*ABSYLD2!$F20</f>
        <v>0.16657581480681818</v>
      </c>
      <c r="O20" s="47">
        <f>ABSYLD1!O20*VLOOKUP(ABSYLD2!O$4,'[1]INTERNAL PARAMETERS-1'!$B$5:$J$44,5,FALSE)*VLOOKUP(ABSYLD2!O$4,'[1]INTERNAL PARAMETERS-1'!$B$5:$J$44,7,FALSE)*ABSYLD2!$F20 + ABSYLD1!O20*(1-VLOOKUP(ABSYLD2!O$4,'[1]INTERNAL PARAMETERS-1'!$B$5:$J$44,5,FALSE))*VLOOKUP(ABSYLD2!O$4,'[1]INTERNAL PARAMETERS-1'!$B$5:$J$44,9,FALSE)*ABSYLD2!$F20</f>
        <v>0</v>
      </c>
      <c r="P20" s="47">
        <f>ABSYLD1!P20*VLOOKUP(ABSYLD2!P$4,'[1]INTERNAL PARAMETERS-1'!$B$5:$J$44,5,FALSE)*VLOOKUP(ABSYLD2!P$4,'[1]INTERNAL PARAMETERS-1'!$B$5:$J$44,7,FALSE)*ABSYLD2!$F20 + ABSYLD1!P20*(1-VLOOKUP(ABSYLD2!P$4,'[1]INTERNAL PARAMETERS-1'!$B$5:$J$44,5,FALSE))*VLOOKUP(ABSYLD2!P$4,'[1]INTERNAL PARAMETERS-1'!$B$5:$J$44,9,FALSE)*ABSYLD2!$F20</f>
        <v>0</v>
      </c>
      <c r="Q20" s="47">
        <f>ABSYLD1!Q20*VLOOKUP(ABSYLD2!Q$4,'[1]INTERNAL PARAMETERS-1'!$B$5:$J$44,5,FALSE)*VLOOKUP(ABSYLD2!Q$4,'[1]INTERNAL PARAMETERS-1'!$B$5:$J$44,7,FALSE)*ABSYLD2!$F20 + ABSYLD1!Q20*(1-VLOOKUP(ABSYLD2!Q$4,'[1]INTERNAL PARAMETERS-1'!$B$5:$J$44,5,FALSE))*VLOOKUP(ABSYLD2!Q$4,'[1]INTERNAL PARAMETERS-1'!$B$5:$J$44,9,FALSE)*ABSYLD2!$F20</f>
        <v>0</v>
      </c>
      <c r="R20" s="47">
        <f>ABSYLD1!R20*VLOOKUP(ABSYLD2!R$4,'[1]INTERNAL PARAMETERS-1'!$B$5:$J$44,5,FALSE)*VLOOKUP(ABSYLD2!R$4,'[1]INTERNAL PARAMETERS-1'!$B$5:$J$44,7,FALSE)*ABSYLD2!$F20 + ABSYLD1!R20*(1-VLOOKUP(ABSYLD2!R$4,'[1]INTERNAL PARAMETERS-1'!$B$5:$J$44,5,FALSE))*VLOOKUP(ABSYLD2!R$4,'[1]INTERNAL PARAMETERS-1'!$B$5:$J$44,9,FALSE)*ABSYLD2!$F20</f>
        <v>0</v>
      </c>
      <c r="S20" s="47">
        <f>ABSYLD1!S20*VLOOKUP(ABSYLD2!S$4,'[1]INTERNAL PARAMETERS-1'!$B$5:$J$44,5,FALSE)*VLOOKUP(ABSYLD2!S$4,'[1]INTERNAL PARAMETERS-1'!$B$5:$J$44,7,FALSE)*ABSYLD2!$F20 + ABSYLD1!S20*(1-VLOOKUP(ABSYLD2!S$4,'[1]INTERNAL PARAMETERS-1'!$B$5:$J$44,5,FALSE))*VLOOKUP(ABSYLD2!S$4,'[1]INTERNAL PARAMETERS-1'!$B$5:$J$44,9,FALSE)*ABSYLD2!$F20</f>
        <v>6.0978620208109096</v>
      </c>
      <c r="T20" s="47">
        <f>ABSYLD1!T20*VLOOKUP(ABSYLD2!T$4,'[1]INTERNAL PARAMETERS-1'!$B$5:$J$44,5,FALSE)*VLOOKUP(ABSYLD2!T$4,'[1]INTERNAL PARAMETERS-1'!$B$5:$J$44,7,FALSE)*ABSYLD2!$F20 + ABSYLD1!T20*(1-VLOOKUP(ABSYLD2!T$4,'[1]INTERNAL PARAMETERS-1'!$B$5:$J$44,5,FALSE))*VLOOKUP(ABSYLD2!T$4,'[1]INTERNAL PARAMETERS-1'!$B$5:$J$44,9,FALSE)*ABSYLD2!$F20</f>
        <v>2.1321651914999999</v>
      </c>
      <c r="U20" s="47">
        <f>ABSYLD1!U20*VLOOKUP(ABSYLD2!U$4,'[1]INTERNAL PARAMETERS-1'!$B$5:$J$44,5,FALSE)*VLOOKUP(ABSYLD2!U$4,'[1]INTERNAL PARAMETERS-1'!$B$5:$J$44,7,FALSE)*ABSYLD2!$F20 + ABSYLD1!U20*(1-VLOOKUP(ABSYLD2!U$4,'[1]INTERNAL PARAMETERS-1'!$B$5:$J$44,5,FALSE))*VLOOKUP(ABSYLD2!U$4,'[1]INTERNAL PARAMETERS-1'!$B$5:$J$44,9,FALSE)*ABSYLD2!$F20</f>
        <v>0.60231447045818198</v>
      </c>
      <c r="V20" s="47">
        <f>ABSYLD1!V20*VLOOKUP(ABSYLD2!V$4,'[1]INTERNAL PARAMETERS-1'!$B$5:$J$44,5,FALSE)*VLOOKUP(ABSYLD2!V$4,'[1]INTERNAL PARAMETERS-1'!$B$5:$J$44,7,FALSE)*ABSYLD2!$F20 + ABSYLD1!V20*(1-VLOOKUP(ABSYLD2!V$4,'[1]INTERNAL PARAMETERS-1'!$B$5:$J$44,5,FALSE))*VLOOKUP(ABSYLD2!V$4,'[1]INTERNAL PARAMETERS-1'!$B$5:$J$44,9,FALSE)*ABSYLD2!$F20</f>
        <v>9.9345815950786349</v>
      </c>
      <c r="W20" s="47">
        <f>ABSYLD1!W20*VLOOKUP(ABSYLD2!W$4,'[1]INTERNAL PARAMETERS-1'!$B$5:$J$44,5,FALSE)*VLOOKUP(ABSYLD2!W$4,'[1]INTERNAL PARAMETERS-1'!$B$5:$J$44,7,FALSE)*ABSYLD2!$F20 + ABSYLD1!W20*(1-VLOOKUP(ABSYLD2!W$4,'[1]INTERNAL PARAMETERS-1'!$B$5:$J$44,5,FALSE))*VLOOKUP(ABSYLD2!W$4,'[1]INTERNAL PARAMETERS-1'!$B$5:$J$44,9,FALSE)*ABSYLD2!$F20</f>
        <v>0</v>
      </c>
      <c r="X20" s="47">
        <f>ABSYLD1!X20*VLOOKUP(ABSYLD2!X$4,'[1]INTERNAL PARAMETERS-1'!$B$5:$J$44,5,FALSE)*VLOOKUP(ABSYLD2!X$4,'[1]INTERNAL PARAMETERS-1'!$B$5:$J$44,7,FALSE)*ABSYLD2!$F20 + ABSYLD1!X20*(1-VLOOKUP(ABSYLD2!X$4,'[1]INTERNAL PARAMETERS-1'!$B$5:$J$44,5,FALSE))*VLOOKUP(ABSYLD2!X$4,'[1]INTERNAL PARAMETERS-1'!$B$5:$J$44,9,FALSE)*ABSYLD2!$F20</f>
        <v>0</v>
      </c>
      <c r="Y20" s="47">
        <f>ABSYLD1!Y20*VLOOKUP(ABSYLD2!Y$4,'[1]INTERNAL PARAMETERS-1'!$B$5:$J$44,5,FALSE)*VLOOKUP(ABSYLD2!Y$4,'[1]INTERNAL PARAMETERS-1'!$B$5:$J$44,7,FALSE)*ABSYLD2!$F20 + ABSYLD1!Y20*(1-VLOOKUP(ABSYLD2!Y$4,'[1]INTERNAL PARAMETERS-1'!$B$5:$J$44,5,FALSE))*VLOOKUP(ABSYLD2!Y$4,'[1]INTERNAL PARAMETERS-1'!$B$5:$J$44,9,FALSE)*ABSYLD2!$F20</f>
        <v>0</v>
      </c>
      <c r="Z20" s="47">
        <f>ABSYLD1!Z20*VLOOKUP(ABSYLD2!Z$4,'[1]INTERNAL PARAMETERS-1'!$B$5:$J$44,5,FALSE)*VLOOKUP(ABSYLD2!Z$4,'[1]INTERNAL PARAMETERS-1'!$B$5:$J$44,7,FALSE)*ABSYLD2!$F20 + ABSYLD1!Z20*(1-VLOOKUP(ABSYLD2!Z$4,'[1]INTERNAL PARAMETERS-1'!$B$5:$J$44,5,FALSE))*VLOOKUP(ABSYLD2!Z$4,'[1]INTERNAL PARAMETERS-1'!$B$5:$J$44,9,FALSE)*ABSYLD2!$F20</f>
        <v>0</v>
      </c>
      <c r="AA20" s="47">
        <f>ABSYLD1!AA20*VLOOKUP(ABSYLD2!AA$4,'[1]INTERNAL PARAMETERS-1'!$B$5:$J$44,5,FALSE)*VLOOKUP(ABSYLD2!AA$4,'[1]INTERNAL PARAMETERS-1'!$B$5:$J$44,7,FALSE)*ABSYLD2!$F20 + ABSYLD1!AA20*(1-VLOOKUP(ABSYLD2!AA$4,'[1]INTERNAL PARAMETERS-1'!$B$5:$J$44,5,FALSE))*VLOOKUP(ABSYLD2!AA$4,'[1]INTERNAL PARAMETERS-1'!$B$5:$J$44,9,FALSE)*ABSYLD2!$F20</f>
        <v>0</v>
      </c>
      <c r="AB20" s="47">
        <f>ABSYLD1!AB20*VLOOKUP(ABSYLD2!AB$4,'[1]INTERNAL PARAMETERS-1'!$B$5:$J$44,5,FALSE)*VLOOKUP(ABSYLD2!AB$4,'[1]INTERNAL PARAMETERS-1'!$B$5:$J$44,7,FALSE)*ABSYLD2!$F20 + ABSYLD1!AB20*(1-VLOOKUP(ABSYLD2!AB$4,'[1]INTERNAL PARAMETERS-1'!$B$5:$J$44,5,FALSE))*VLOOKUP(ABSYLD2!AB$4,'[1]INTERNAL PARAMETERS-1'!$B$5:$J$44,9,FALSE)*ABSYLD2!$F20</f>
        <v>0</v>
      </c>
      <c r="AC20" s="47">
        <f>ABSYLD1!AC20*VLOOKUP(ABSYLD2!AC$4,'[1]INTERNAL PARAMETERS-1'!$B$5:$J$44,5,FALSE)*VLOOKUP(ABSYLD2!AC$4,'[1]INTERNAL PARAMETERS-1'!$B$5:$J$44,7,FALSE)*ABSYLD2!$F20 + ABSYLD1!AC20*(1-VLOOKUP(ABSYLD2!AC$4,'[1]INTERNAL PARAMETERS-1'!$B$5:$J$44,5,FALSE))*VLOOKUP(ABSYLD2!AC$4,'[1]INTERNAL PARAMETERS-1'!$B$5:$J$44,9,FALSE)*ABSYLD2!$F20</f>
        <v>0</v>
      </c>
      <c r="AD20" s="47">
        <f>ABSYLD1!AD20*VLOOKUP(ABSYLD2!AD$4,'[1]INTERNAL PARAMETERS-1'!$B$5:$J$44,5,FALSE)*VLOOKUP(ABSYLD2!AD$4,'[1]INTERNAL PARAMETERS-1'!$B$5:$J$44,7,FALSE)*ABSYLD2!$F20 + ABSYLD1!AD20*(1-VLOOKUP(ABSYLD2!AD$4,'[1]INTERNAL PARAMETERS-1'!$B$5:$J$44,5,FALSE))*VLOOKUP(ABSYLD2!AD$4,'[1]INTERNAL PARAMETERS-1'!$B$5:$J$44,9,FALSE)*ABSYLD2!$F20</f>
        <v>0</v>
      </c>
      <c r="AE20" s="47">
        <f>ABSYLD1!AE20*VLOOKUP(ABSYLD2!AE$4,'[1]INTERNAL PARAMETERS-1'!$B$5:$J$44,5,FALSE)*VLOOKUP(ABSYLD2!AE$4,'[1]INTERNAL PARAMETERS-1'!$B$5:$J$44,7,FALSE)*ABSYLD2!$F20 + ABSYLD1!AE20*(1-VLOOKUP(ABSYLD2!AE$4,'[1]INTERNAL PARAMETERS-1'!$B$5:$J$44,5,FALSE))*VLOOKUP(ABSYLD2!AE$4,'[1]INTERNAL PARAMETERS-1'!$B$5:$J$44,9,FALSE)*ABSYLD2!$F20</f>
        <v>0</v>
      </c>
      <c r="AF20" s="47">
        <f>ABSYLD1!AF20*VLOOKUP(ABSYLD2!AF$4,'[1]INTERNAL PARAMETERS-1'!$B$5:$J$44,5,FALSE)*VLOOKUP(ABSYLD2!AF$4,'[1]INTERNAL PARAMETERS-1'!$B$5:$J$44,7,FALSE)*ABSYLD2!$F20 + ABSYLD1!AF20*(1-VLOOKUP(ABSYLD2!AF$4,'[1]INTERNAL PARAMETERS-1'!$B$5:$J$44,5,FALSE))*VLOOKUP(ABSYLD2!AF$4,'[1]INTERNAL PARAMETERS-1'!$B$5:$J$44,9,FALSE)*ABSYLD2!$F20</f>
        <v>0</v>
      </c>
      <c r="AG20" s="47">
        <f>ABSYLD1!AG20*VLOOKUP(ABSYLD2!AG$4,'[1]INTERNAL PARAMETERS-1'!$B$5:$J$44,5,FALSE)*VLOOKUP(ABSYLD2!AG$4,'[1]INTERNAL PARAMETERS-1'!$B$5:$J$44,7,FALSE)*ABSYLD2!$F20 + ABSYLD1!AG20*(1-VLOOKUP(ABSYLD2!AG$4,'[1]INTERNAL PARAMETERS-1'!$B$5:$J$44,5,FALSE))*VLOOKUP(ABSYLD2!AG$4,'[1]INTERNAL PARAMETERS-1'!$B$5:$J$44,9,FALSE)*ABSYLD2!$F20</f>
        <v>0</v>
      </c>
      <c r="AH20" s="47">
        <f>ABSYLD1!AH20*VLOOKUP(ABSYLD2!AH$4,'[1]INTERNAL PARAMETERS-1'!$B$5:$J$44,5,FALSE)*VLOOKUP(ABSYLD2!AH$4,'[1]INTERNAL PARAMETERS-1'!$B$5:$J$44,7,FALSE)*ABSYLD2!$F20 + ABSYLD1!AH20*(1-VLOOKUP(ABSYLD2!AH$4,'[1]INTERNAL PARAMETERS-1'!$B$5:$J$44,5,FALSE))*VLOOKUP(ABSYLD2!AH$4,'[1]INTERNAL PARAMETERS-1'!$B$5:$J$44,9,FALSE)*ABSYLD2!$F20</f>
        <v>0</v>
      </c>
      <c r="AI20" s="47">
        <f>ABSYLD1!AI20*VLOOKUP(ABSYLD2!AI$4,'[1]INTERNAL PARAMETERS-1'!$B$5:$J$44,5,FALSE)*VLOOKUP(ABSYLD2!AI$4,'[1]INTERNAL PARAMETERS-1'!$B$5:$J$44,7,FALSE)*ABSYLD2!$F20 + ABSYLD1!AI20*(1-VLOOKUP(ABSYLD2!AI$4,'[1]INTERNAL PARAMETERS-1'!$B$5:$J$44,5,FALSE))*VLOOKUP(ABSYLD2!AI$4,'[1]INTERNAL PARAMETERS-1'!$B$5:$J$44,9,FALSE)*ABSYLD2!$F20</f>
        <v>0.13325541381818184</v>
      </c>
      <c r="AJ20" s="47">
        <f>ABSYLD1!AJ20*VLOOKUP(ABSYLD2!AJ$4,'[1]INTERNAL PARAMETERS-1'!$B$5:$J$44,5,FALSE)*VLOOKUP(ABSYLD2!AJ$4,'[1]INTERNAL PARAMETERS-1'!$B$5:$J$44,7,FALSE)*ABSYLD2!$F20 + ABSYLD1!AJ20*(1-VLOOKUP(ABSYLD2!AJ$4,'[1]INTERNAL PARAMETERS-1'!$B$5:$J$44,5,FALSE))*VLOOKUP(ABSYLD2!AJ$4,'[1]INTERNAL PARAMETERS-1'!$B$5:$J$44,9,FALSE)*ABSYLD2!$F20</f>
        <v>0.3464640759272728</v>
      </c>
      <c r="AK20" s="47">
        <f>ABSYLD1!AK20*VLOOKUP(ABSYLD2!AK$4,'[1]INTERNAL PARAMETERS-1'!$B$5:$J$44,5,FALSE)*VLOOKUP(ABSYLD2!AK$4,'[1]INTERNAL PARAMETERS-1'!$B$5:$J$44,7,FALSE)*ABSYLD2!$F20 + ABSYLD1!AK20*(1-VLOOKUP(ABSYLD2!AK$4,'[1]INTERNAL PARAMETERS-1'!$B$5:$J$44,5,FALSE))*VLOOKUP(ABSYLD2!AK$4,'[1]INTERNAL PARAMETERS-1'!$B$5:$J$44,9,FALSE)*ABSYLD2!$F20</f>
        <v>0</v>
      </c>
      <c r="AL20" s="47">
        <f>ABSYLD1!AL20*VLOOKUP(ABSYLD2!AL$4,'[1]INTERNAL PARAMETERS-1'!$B$5:$J$44,5,FALSE)*VLOOKUP(ABSYLD2!AL$4,'[1]INTERNAL PARAMETERS-1'!$B$5:$J$44,7,FALSE)*ABSYLD2!$F20 + ABSYLD1!AL20*(1-VLOOKUP(ABSYLD2!AL$4,'[1]INTERNAL PARAMETERS-1'!$B$5:$J$44,5,FALSE))*VLOOKUP(ABSYLD2!AL$4,'[1]INTERNAL PARAMETERS-1'!$B$5:$J$44,9,FALSE)*ABSYLD2!$F20</f>
        <v>0</v>
      </c>
      <c r="AM20" s="47">
        <f>ABSYLD1!AM20*VLOOKUP(ABSYLD2!AM$4,'[1]INTERNAL PARAMETERS-1'!$B$5:$J$44,5,FALSE)*VLOOKUP(ABSYLD2!AM$4,'[1]INTERNAL PARAMETERS-1'!$B$5:$J$44,7,FALSE)*ABSYLD2!$F20 + ABSYLD1!AM20*(1-VLOOKUP(ABSYLD2!AM$4,'[1]INTERNAL PARAMETERS-1'!$B$5:$J$44,5,FALSE))*VLOOKUP(ABSYLD2!AM$4,'[1]INTERNAL PARAMETERS-1'!$B$5:$J$44,9,FALSE)*ABSYLD2!$F20</f>
        <v>0</v>
      </c>
      <c r="AN20" s="47">
        <f>ABSYLD1!AN20*VLOOKUP(ABSYLD2!AN$4,'[1]INTERNAL PARAMETERS-1'!$B$5:$J$44,5,FALSE)*VLOOKUP(ABSYLD2!AN$4,'[1]INTERNAL PARAMETERS-1'!$B$5:$J$44,7,FALSE)*ABSYLD2!$F20 + ABSYLD1!AN20*(1-VLOOKUP(ABSYLD2!AN$4,'[1]INTERNAL PARAMETERS-1'!$B$5:$J$44,5,FALSE))*VLOOKUP(ABSYLD2!AN$4,'[1]INTERNAL PARAMETERS-1'!$B$5:$J$44,9,FALSE)*ABSYLD2!$F20</f>
        <v>0</v>
      </c>
      <c r="AO20" s="47">
        <f>ABSYLD1!AO20*VLOOKUP(ABSYLD2!AO$4,'[1]INTERNAL PARAMETERS-1'!$B$5:$J$44,5,FALSE)*VLOOKUP(ABSYLD2!AO$4,'[1]INTERNAL PARAMETERS-1'!$B$5:$J$44,7,FALSE)*ABSYLD2!$F20 + ABSYLD1!AO20*(1-VLOOKUP(ABSYLD2!AO$4,'[1]INTERNAL PARAMETERS-1'!$B$5:$J$44,5,FALSE))*VLOOKUP(ABSYLD2!AO$4,'[1]INTERNAL PARAMETERS-1'!$B$5:$J$44,9,FALSE)*ABSYLD2!$F20</f>
        <v>0</v>
      </c>
      <c r="AP20" s="47">
        <f>ABSYLD1!AP20*VLOOKUP(ABSYLD2!AP$4,'[1]INTERNAL PARAMETERS-1'!$B$5:$J$44,5,FALSE)*VLOOKUP(ABSYLD2!AP$4,'[1]INTERNAL PARAMETERS-1'!$B$5:$J$44,7,FALSE)*ABSYLD2!$F20 + ABSYLD1!AP20*(1-VLOOKUP(ABSYLD2!AP$4,'[1]INTERNAL PARAMETERS-1'!$B$5:$J$44,5,FALSE))*VLOOKUP(ABSYLD2!AP$4,'[1]INTERNAL PARAMETERS-1'!$B$5:$J$44,9,FALSE)*ABSYLD2!$F20</f>
        <v>0</v>
      </c>
      <c r="AQ20" s="47">
        <f>ABSYLD1!AQ20*VLOOKUP(ABSYLD2!AQ$4,'[1]INTERNAL PARAMETERS-1'!$B$5:$J$44,5,FALSE)*VLOOKUP(ABSYLD2!AQ$4,'[1]INTERNAL PARAMETERS-1'!$B$5:$J$44,7,FALSE)*ABSYLD2!$F20 + ABSYLD1!AQ20*(1-VLOOKUP(ABSYLD2!AQ$4,'[1]INTERNAL PARAMETERS-1'!$B$5:$J$44,5,FALSE))*VLOOKUP(ABSYLD2!AQ$4,'[1]INTERNAL PARAMETERS-1'!$B$5:$J$44,9,FALSE)*ABSYLD2!$F20</f>
        <v>0</v>
      </c>
      <c r="AR20" s="47">
        <f>ABSYLD1!AR20*VLOOKUP(ABSYLD2!AR$4,'[1]INTERNAL PARAMETERS-1'!$B$5:$J$44,5,FALSE)*VLOOKUP(ABSYLD2!AR$4,'[1]INTERNAL PARAMETERS-1'!$B$5:$J$44,7,FALSE)*ABSYLD2!$F20 + ABSYLD1!AR20*(1-VLOOKUP(ABSYLD2!AR$4,'[1]INTERNAL PARAMETERS-1'!$B$5:$J$44,5,FALSE))*VLOOKUP(ABSYLD2!AR$4,'[1]INTERNAL PARAMETERS-1'!$B$5:$J$44,9,FALSE)*ABSYLD2!$F20</f>
        <v>0</v>
      </c>
      <c r="AS20" s="47">
        <f>ABSYLD1!AS20*VLOOKUP(ABSYLD2!AS$4,'[1]INTERNAL PARAMETERS-1'!$B$5:$J$44,5,FALSE)*VLOOKUP(ABSYLD2!AS$4,'[1]INTERNAL PARAMETERS-1'!$B$5:$J$44,7,FALSE)*ABSYLD2!$F20 + ABSYLD1!AS20*(1-VLOOKUP(ABSYLD2!AS$4,'[1]INTERNAL PARAMETERS-1'!$B$5:$J$44,5,FALSE))*VLOOKUP(ABSYLD2!AS$4,'[1]INTERNAL PARAMETERS-1'!$B$5:$J$44,9,FALSE)*ABSYLD2!$F20</f>
        <v>0</v>
      </c>
      <c r="AT20" s="46">
        <f>ABSYLD1!AT20*VLOOKUP(ABSYLD2!AT$4,'[1]INTERNAL PARAMETERS-1'!$B$5:$J$44,5,FALSE)*VLOOKUP(ABSYLD2!AT$4,'[1]INTERNAL PARAMETERS-1'!$B$5:$J$44,7,FALSE)*ABSYLD2!$F20 + ABSYLD1!AT20*(1-VLOOKUP(ABSYLD2!AT$4,'[1]INTERNAL PARAMETERS-1'!$B$5:$J$44,5,FALSE))*VLOOKUP(ABSYLD2!AT$4,'[1]INTERNAL PARAMETERS-1'!$B$5:$J$44,9,FALSE)*ABSYLD2!$F20</f>
        <v>0</v>
      </c>
      <c r="AU20" s="48">
        <f>ABSYLD1!AU20*VLOOKUP(ABSYLD2!AU$4,'[1]INTERNAL PARAMETERS-1'!$B$5:$J$44,5,FALSE)*VLOOKUP(ABSYLD2!AU$4,'[1]INTERNAL PARAMETERS-1'!$B$5:$J$44,6,FALSE)*VLOOKUP(ABSYLD2!AU$4,'[1]INTERNAL PARAMETERS-1'!$B$5:$J$44,3,FALSE) + ABSYLD1!AU20*(1-VLOOKUP(ABSYLD2!AU$4,'[1]INTERNAL PARAMETERS-1'!$B$5:$J$44,5,FALSE))*VLOOKUP(ABSYLD2!AU$4,'[1]INTERNAL PARAMETERS-1'!$B$5:$J$44,8,FALSE)*VLOOKUP(ABSYLD2!AU$4,'[1]INTERNAL PARAMETERS-1'!$B$5:$J$44,3,FALSE)</f>
        <v>0</v>
      </c>
      <c r="AV20" s="47">
        <f>ABSYLD1!AV20*VLOOKUP(ABSYLD2!AV$4,'[1]INTERNAL PARAMETERS-1'!$B$5:$J$44,5,FALSE)*VLOOKUP(ABSYLD2!AV$4,'[1]INTERNAL PARAMETERS-1'!$B$5:$J$44,6,FALSE)*VLOOKUP(ABSYLD2!AV$4,'[1]INTERNAL PARAMETERS-1'!$B$5:$J$44,3,FALSE) + ABSYLD1!AV20*(1-VLOOKUP(ABSYLD2!AV$4,'[1]INTERNAL PARAMETERS-1'!$B$5:$J$44,5,FALSE))*VLOOKUP(ABSYLD2!AV$4,'[1]INTERNAL PARAMETERS-1'!$B$5:$J$44,8,FALSE)*VLOOKUP(ABSYLD2!AV$4,'[1]INTERNAL PARAMETERS-1'!$B$5:$J$44,3,FALSE)</f>
        <v>0</v>
      </c>
      <c r="AW20" s="47">
        <f>ABSYLD1!AW20*VLOOKUP(ABSYLD2!AW$4,'[1]INTERNAL PARAMETERS-1'!$B$5:$J$44,5,FALSE)*VLOOKUP(ABSYLD2!AW$4,'[1]INTERNAL PARAMETERS-1'!$B$5:$J$44,6,FALSE)*VLOOKUP(ABSYLD2!AW$4,'[1]INTERNAL PARAMETERS-1'!$B$5:$J$44,3,FALSE) + ABSYLD1!AW20*(1-VLOOKUP(ABSYLD2!AW$4,'[1]INTERNAL PARAMETERS-1'!$B$5:$J$44,5,FALSE))*VLOOKUP(ABSYLD2!AW$4,'[1]INTERNAL PARAMETERS-1'!$B$5:$J$44,8,FALSE)*VLOOKUP(ABSYLD2!AW$4,'[1]INTERNAL PARAMETERS-1'!$B$5:$J$44,3,FALSE)</f>
        <v>5.7704707426647373</v>
      </c>
      <c r="AX20" s="47">
        <f>ABSYLD1!AX20*VLOOKUP(ABSYLD2!AX$4,'[1]INTERNAL PARAMETERS-1'!$B$5:$J$44,5,FALSE)*VLOOKUP(ABSYLD2!AX$4,'[1]INTERNAL PARAMETERS-1'!$B$5:$J$44,6,FALSE)*VLOOKUP(ABSYLD2!AX$4,'[1]INTERNAL PARAMETERS-1'!$B$5:$J$44,3,FALSE) + ABSYLD1!AX20*(1-VLOOKUP(ABSYLD2!AX$4,'[1]INTERNAL PARAMETERS-1'!$B$5:$J$44,5,FALSE))*VLOOKUP(ABSYLD2!AX$4,'[1]INTERNAL PARAMETERS-1'!$B$5:$J$44,8,FALSE)*VLOOKUP(ABSYLD2!AX$4,'[1]INTERNAL PARAMETERS-1'!$B$5:$J$44,3,FALSE)</f>
        <v>0</v>
      </c>
      <c r="AY20" s="47">
        <f>ABSYLD1!AY20*VLOOKUP(ABSYLD2!AY$4,'[1]INTERNAL PARAMETERS-1'!$B$5:$J$44,5,FALSE)*VLOOKUP(ABSYLD2!AY$4,'[1]INTERNAL PARAMETERS-1'!$B$5:$J$44,6,FALSE)*VLOOKUP(ABSYLD2!AY$4,'[1]INTERNAL PARAMETERS-1'!$B$5:$J$44,3,FALSE) + ABSYLD1!AY20*(1-VLOOKUP(ABSYLD2!AY$4,'[1]INTERNAL PARAMETERS-1'!$B$5:$J$44,5,FALSE))*VLOOKUP(ABSYLD2!AY$4,'[1]INTERNAL PARAMETERS-1'!$B$5:$J$44,8,FALSE)*VLOOKUP(ABSYLD2!AY$4,'[1]INTERNAL PARAMETERS-1'!$B$5:$J$44,3,FALSE)</f>
        <v>0</v>
      </c>
      <c r="AZ20" s="47">
        <f>ABSYLD1!AZ20*VLOOKUP(ABSYLD2!AZ$4,'[1]INTERNAL PARAMETERS-1'!$B$5:$J$44,5,FALSE)*VLOOKUP(ABSYLD2!AZ$4,'[1]INTERNAL PARAMETERS-1'!$B$5:$J$44,6,FALSE)*VLOOKUP(ABSYLD2!AZ$4,'[1]INTERNAL PARAMETERS-1'!$B$5:$J$44,3,FALSE) + ABSYLD1!AZ20*(1-VLOOKUP(ABSYLD2!AZ$4,'[1]INTERNAL PARAMETERS-1'!$B$5:$J$44,5,FALSE))*VLOOKUP(ABSYLD2!AZ$4,'[1]INTERNAL PARAMETERS-1'!$B$5:$J$44,8,FALSE)*VLOOKUP(ABSYLD2!AZ$4,'[1]INTERNAL PARAMETERS-1'!$B$5:$J$44,3,FALSE)</f>
        <v>0</v>
      </c>
      <c r="BA20" s="47">
        <f>ABSYLD1!BA20*VLOOKUP(ABSYLD2!BA$4,'[1]INTERNAL PARAMETERS-1'!$B$5:$J$44,5,FALSE)*VLOOKUP(ABSYLD2!BA$4,'[1]INTERNAL PARAMETERS-1'!$B$5:$J$44,6,FALSE)*VLOOKUP(ABSYLD2!BA$4,'[1]INTERNAL PARAMETERS-1'!$B$5:$J$44,3,FALSE) + ABSYLD1!BA20*(1-VLOOKUP(ABSYLD2!BA$4,'[1]INTERNAL PARAMETERS-1'!$B$5:$J$44,5,FALSE))*VLOOKUP(ABSYLD2!BA$4,'[1]INTERNAL PARAMETERS-1'!$B$5:$J$44,8,FALSE)*VLOOKUP(ABSYLD2!BA$4,'[1]INTERNAL PARAMETERS-1'!$B$5:$J$44,3,FALSE)</f>
        <v>11.510668899996265</v>
      </c>
      <c r="BB20" s="47">
        <f>ABSYLD1!BB20*VLOOKUP(ABSYLD2!BB$4,'[1]INTERNAL PARAMETERS-1'!$B$5:$J$44,5,FALSE)*VLOOKUP(ABSYLD2!BB$4,'[1]INTERNAL PARAMETERS-1'!$B$5:$J$44,6,FALSE)*VLOOKUP(ABSYLD2!BB$4,'[1]INTERNAL PARAMETERS-1'!$B$5:$J$44,3,FALSE) + ABSYLD1!BB20*(1-VLOOKUP(ABSYLD2!BB$4,'[1]INTERNAL PARAMETERS-1'!$B$5:$J$44,5,FALSE))*VLOOKUP(ABSYLD2!BB$4,'[1]INTERNAL PARAMETERS-1'!$B$5:$J$44,8,FALSE)*VLOOKUP(ABSYLD2!BB$4,'[1]INTERNAL PARAMETERS-1'!$B$5:$J$44,3,FALSE)</f>
        <v>0.76110671893037118</v>
      </c>
      <c r="BC20" s="47">
        <f>ABSYLD1!BC20*VLOOKUP(ABSYLD2!BC$4,'[1]INTERNAL PARAMETERS-1'!$B$5:$J$44,5,FALSE)*VLOOKUP(ABSYLD2!BC$4,'[1]INTERNAL PARAMETERS-1'!$B$5:$J$44,6,FALSE)*VLOOKUP(ABSYLD2!BC$4,'[1]INTERNAL PARAMETERS-1'!$B$5:$J$44,3,FALSE) + ABSYLD1!BC20*(1-VLOOKUP(ABSYLD2!BC$4,'[1]INTERNAL PARAMETERS-1'!$B$5:$J$44,5,FALSE))*VLOOKUP(ABSYLD2!BC$4,'[1]INTERNAL PARAMETERS-1'!$B$5:$J$44,8,FALSE)*VLOOKUP(ABSYLD2!BC$4,'[1]INTERNAL PARAMETERS-1'!$B$5:$J$44,3,FALSE)</f>
        <v>3.5723430068041817</v>
      </c>
      <c r="BD20" s="47">
        <f>ABSYLD1!BD20*VLOOKUP(ABSYLD2!BD$4,'[1]INTERNAL PARAMETERS-1'!$B$5:$J$44,5,FALSE)*VLOOKUP(ABSYLD2!BD$4,'[1]INTERNAL PARAMETERS-1'!$B$5:$J$44,6,FALSE)*VLOOKUP(ABSYLD2!BD$4,'[1]INTERNAL PARAMETERS-1'!$B$5:$J$44,3,FALSE) + ABSYLD1!BD20*(1-VLOOKUP(ABSYLD2!BD$4,'[1]INTERNAL PARAMETERS-1'!$B$5:$J$44,5,FALSE))*VLOOKUP(ABSYLD2!BD$4,'[1]INTERNAL PARAMETERS-1'!$B$5:$J$44,8,FALSE)*VLOOKUP(ABSYLD2!BD$4,'[1]INTERNAL PARAMETERS-1'!$B$5:$J$44,3,FALSE)</f>
        <v>0.49645862165017735</v>
      </c>
      <c r="BE20" s="47">
        <f>ABSYLD1!BE20*VLOOKUP(ABSYLD2!BE$4,'[1]INTERNAL PARAMETERS-1'!$B$5:$J$44,5,FALSE)*VLOOKUP(ABSYLD2!BE$4,'[1]INTERNAL PARAMETERS-1'!$B$5:$J$44,6,FALSE)*VLOOKUP(ABSYLD2!BE$4,'[1]INTERNAL PARAMETERS-1'!$B$5:$J$44,3,FALSE) + ABSYLD1!BE20*(1-VLOOKUP(ABSYLD2!BE$4,'[1]INTERNAL PARAMETERS-1'!$B$5:$J$44,5,FALSE))*VLOOKUP(ABSYLD2!BE$4,'[1]INTERNAL PARAMETERS-1'!$B$5:$J$44,8,FALSE)*VLOOKUP(ABSYLD2!BE$4,'[1]INTERNAL PARAMETERS-1'!$B$5:$J$44,3,FALSE)</f>
        <v>2.615488703005413</v>
      </c>
      <c r="BF20" s="47">
        <f>ABSYLD1!BF20*VLOOKUP(ABSYLD2!BF$4,'[1]INTERNAL PARAMETERS-1'!$B$5:$J$44,5,FALSE)*VLOOKUP(ABSYLD2!BF$4,'[1]INTERNAL PARAMETERS-1'!$B$5:$J$44,6,FALSE)*VLOOKUP(ABSYLD2!BF$4,'[1]INTERNAL PARAMETERS-1'!$B$5:$J$44,3,FALSE) + ABSYLD1!BF20*(1-VLOOKUP(ABSYLD2!BF$4,'[1]INTERNAL PARAMETERS-1'!$B$5:$J$44,5,FALSE))*VLOOKUP(ABSYLD2!BF$4,'[1]INTERNAL PARAMETERS-1'!$B$5:$J$44,8,FALSE)*VLOOKUP(ABSYLD2!BF$4,'[1]INTERNAL PARAMETERS-1'!$B$5:$J$44,3,FALSE)</f>
        <v>0</v>
      </c>
      <c r="BG20" s="47">
        <f>ABSYLD1!BG20*VLOOKUP(ABSYLD2!BG$4,'[1]INTERNAL PARAMETERS-1'!$B$5:$J$44,5,FALSE)*VLOOKUP(ABSYLD2!BG$4,'[1]INTERNAL PARAMETERS-1'!$B$5:$J$44,6,FALSE)*VLOOKUP(ABSYLD2!BG$4,'[1]INTERNAL PARAMETERS-1'!$B$5:$J$44,3,FALSE) + ABSYLD1!BG20*(1-VLOOKUP(ABSYLD2!BG$4,'[1]INTERNAL PARAMETERS-1'!$B$5:$J$44,5,FALSE))*VLOOKUP(ABSYLD2!BG$4,'[1]INTERNAL PARAMETERS-1'!$B$5:$J$44,8,FALSE)*VLOOKUP(ABSYLD2!BG$4,'[1]INTERNAL PARAMETERS-1'!$B$5:$J$44,3,FALSE)</f>
        <v>0.70553565806981522</v>
      </c>
      <c r="BH20" s="47">
        <f>ABSYLD1!BH20*VLOOKUP(ABSYLD2!BH$4,'[1]INTERNAL PARAMETERS-1'!$B$5:$J$44,5,FALSE)*VLOOKUP(ABSYLD2!BH$4,'[1]INTERNAL PARAMETERS-1'!$B$5:$J$44,6,FALSE)*VLOOKUP(ABSYLD2!BH$4,'[1]INTERNAL PARAMETERS-1'!$B$5:$J$44,3,FALSE) + ABSYLD1!BH20*(1-VLOOKUP(ABSYLD2!BH$4,'[1]INTERNAL PARAMETERS-1'!$B$5:$J$44,5,FALSE))*VLOOKUP(ABSYLD2!BH$4,'[1]INTERNAL PARAMETERS-1'!$B$5:$J$44,8,FALSE)*VLOOKUP(ABSYLD2!BH$4,'[1]INTERNAL PARAMETERS-1'!$B$5:$J$44,3,FALSE)</f>
        <v>5.1355949322381914E-3</v>
      </c>
      <c r="BI20" s="47">
        <f>ABSYLD1!BI20*VLOOKUP(ABSYLD2!BI$4,'[1]INTERNAL PARAMETERS-1'!$B$5:$J$44,5,FALSE)*VLOOKUP(ABSYLD2!BI$4,'[1]INTERNAL PARAMETERS-1'!$B$5:$J$44,6,FALSE)*VLOOKUP(ABSYLD2!BI$4,'[1]INTERNAL PARAMETERS-1'!$B$5:$J$44,3,FALSE) + ABSYLD1!BI20*(1-VLOOKUP(ABSYLD2!BI$4,'[1]INTERNAL PARAMETERS-1'!$B$5:$J$44,5,FALSE))*VLOOKUP(ABSYLD2!BI$4,'[1]INTERNAL PARAMETERS-1'!$B$5:$J$44,8,FALSE)*VLOOKUP(ABSYLD2!BI$4,'[1]INTERNAL PARAMETERS-1'!$B$5:$J$44,3,FALSE)</f>
        <v>0</v>
      </c>
      <c r="BJ20" s="47">
        <f>ABSYLD1!BJ20*VLOOKUP(ABSYLD2!BJ$4,'[1]INTERNAL PARAMETERS-1'!$B$5:$J$44,5,FALSE)*VLOOKUP(ABSYLD2!BJ$4,'[1]INTERNAL PARAMETERS-1'!$B$5:$J$44,6,FALSE)*VLOOKUP(ABSYLD2!BJ$4,'[1]INTERNAL PARAMETERS-1'!$B$5:$J$44,3,FALSE) + ABSYLD1!BJ20*(1-VLOOKUP(ABSYLD2!BJ$4,'[1]INTERNAL PARAMETERS-1'!$B$5:$J$44,5,FALSE))*VLOOKUP(ABSYLD2!BJ$4,'[1]INTERNAL PARAMETERS-1'!$B$5:$J$44,8,FALSE)*VLOOKUP(ABSYLD2!BJ$4,'[1]INTERNAL PARAMETERS-1'!$B$5:$J$44,3,FALSE)</f>
        <v>0.46633575258502891</v>
      </c>
      <c r="BK20" s="47">
        <f>ABSYLD1!BK20*VLOOKUP(ABSYLD2!BK$4,'[1]INTERNAL PARAMETERS-1'!$B$5:$J$44,5,FALSE)*VLOOKUP(ABSYLD2!BK$4,'[1]INTERNAL PARAMETERS-1'!$B$5:$J$44,6,FALSE)*VLOOKUP(ABSYLD2!BK$4,'[1]INTERNAL PARAMETERS-1'!$B$5:$J$44,3,FALSE) + ABSYLD1!BK20*(1-VLOOKUP(ABSYLD2!BK$4,'[1]INTERNAL PARAMETERS-1'!$B$5:$J$44,5,FALSE))*VLOOKUP(ABSYLD2!BK$4,'[1]INTERNAL PARAMETERS-1'!$B$5:$J$44,8,FALSE)*VLOOKUP(ABSYLD2!BK$4,'[1]INTERNAL PARAMETERS-1'!$B$5:$J$44,3,FALSE)</f>
        <v>0.32618353941385109</v>
      </c>
      <c r="BL20" s="47">
        <f>ABSYLD1!BL20*VLOOKUP(ABSYLD2!BL$4,'[1]INTERNAL PARAMETERS-1'!$B$5:$J$44,5,FALSE)*VLOOKUP(ABSYLD2!BL$4,'[1]INTERNAL PARAMETERS-1'!$B$5:$J$44,6,FALSE)*VLOOKUP(ABSYLD2!BL$4,'[1]INTERNAL PARAMETERS-1'!$B$5:$J$44,3,FALSE) + ABSYLD1!BL20*(1-VLOOKUP(ABSYLD2!BL$4,'[1]INTERNAL PARAMETERS-1'!$B$5:$J$44,5,FALSE))*VLOOKUP(ABSYLD2!BL$4,'[1]INTERNAL PARAMETERS-1'!$B$5:$J$44,8,FALSE)*VLOOKUP(ABSYLD2!BL$4,'[1]INTERNAL PARAMETERS-1'!$B$5:$J$44,3,FALSE)</f>
        <v>0.94003125227926077</v>
      </c>
      <c r="BM20" s="47">
        <f>ABSYLD1!BM20*VLOOKUP(ABSYLD2!BM$4,'[1]INTERNAL PARAMETERS-1'!$B$5:$J$44,5,FALSE)*VLOOKUP(ABSYLD2!BM$4,'[1]INTERNAL PARAMETERS-1'!$B$5:$J$44,6,FALSE)*VLOOKUP(ABSYLD2!BM$4,'[1]INTERNAL PARAMETERS-1'!$B$5:$J$44,3,FALSE) + ABSYLD1!BM20*(1-VLOOKUP(ABSYLD2!BM$4,'[1]INTERNAL PARAMETERS-1'!$B$5:$J$44,5,FALSE))*VLOOKUP(ABSYLD2!BM$4,'[1]INTERNAL PARAMETERS-1'!$B$5:$J$44,8,FALSE)*VLOOKUP(ABSYLD2!BM$4,'[1]INTERNAL PARAMETERS-1'!$B$5:$J$44,3,FALSE)</f>
        <v>0.83263270591002403</v>
      </c>
      <c r="BN20" s="47">
        <f>ABSYLD1!BN20*VLOOKUP(ABSYLD2!BN$4,'[1]INTERNAL PARAMETERS-1'!$B$5:$J$44,5,FALSE)*VLOOKUP(ABSYLD2!BN$4,'[1]INTERNAL PARAMETERS-1'!$B$5:$J$44,6,FALSE)*VLOOKUP(ABSYLD2!BN$4,'[1]INTERNAL PARAMETERS-1'!$B$5:$J$44,3,FALSE) + ABSYLD1!BN20*(1-VLOOKUP(ABSYLD2!BN$4,'[1]INTERNAL PARAMETERS-1'!$B$5:$J$44,5,FALSE))*VLOOKUP(ABSYLD2!BN$4,'[1]INTERNAL PARAMETERS-1'!$B$5:$J$44,8,FALSE)*VLOOKUP(ABSYLD2!BN$4,'[1]INTERNAL PARAMETERS-1'!$B$5:$J$44,3,FALSE)</f>
        <v>0.27890464452118729</v>
      </c>
      <c r="BO20" s="47">
        <f>ABSYLD1!BO20*VLOOKUP(ABSYLD2!BO$4,'[1]INTERNAL PARAMETERS-1'!$B$5:$J$44,5,FALSE)*VLOOKUP(ABSYLD2!BO$4,'[1]INTERNAL PARAMETERS-1'!$B$5:$J$44,6,FALSE)*VLOOKUP(ABSYLD2!BO$4,'[1]INTERNAL PARAMETERS-1'!$B$5:$J$44,3,FALSE) + ABSYLD1!BO20*(1-VLOOKUP(ABSYLD2!BO$4,'[1]INTERNAL PARAMETERS-1'!$B$5:$J$44,5,FALSE))*VLOOKUP(ABSYLD2!BO$4,'[1]INTERNAL PARAMETERS-1'!$B$5:$J$44,8,FALSE)*VLOOKUP(ABSYLD2!BO$4,'[1]INTERNAL PARAMETERS-1'!$B$5:$J$44,3,FALSE)</f>
        <v>0.15596992016427103</v>
      </c>
      <c r="BP20" s="47">
        <f>ABSYLD1!BP20*VLOOKUP(ABSYLD2!BP$4,'[1]INTERNAL PARAMETERS-1'!$B$5:$J$44,5,FALSE)*VLOOKUP(ABSYLD2!BP$4,'[1]INTERNAL PARAMETERS-1'!$B$5:$J$44,6,FALSE)*VLOOKUP(ABSYLD2!BP$4,'[1]INTERNAL PARAMETERS-1'!$B$5:$J$44,3,FALSE) + ABSYLD1!BP20*(1-VLOOKUP(ABSYLD2!BP$4,'[1]INTERNAL PARAMETERS-1'!$B$5:$J$44,5,FALSE))*VLOOKUP(ABSYLD2!BP$4,'[1]INTERNAL PARAMETERS-1'!$B$5:$J$44,8,FALSE)*VLOOKUP(ABSYLD2!BP$4,'[1]INTERNAL PARAMETERS-1'!$B$5:$J$44,3,FALSE)</f>
        <v>1.3473082322195257E-2</v>
      </c>
      <c r="BQ20" s="47">
        <f>ABSYLD1!BQ20*VLOOKUP(ABSYLD2!BQ$4,'[1]INTERNAL PARAMETERS-1'!$B$5:$J$44,5,FALSE)*VLOOKUP(ABSYLD2!BQ$4,'[1]INTERNAL PARAMETERS-1'!$B$5:$J$44,6,FALSE)*VLOOKUP(ABSYLD2!BQ$4,'[1]INTERNAL PARAMETERS-1'!$B$5:$J$44,3,FALSE) + ABSYLD1!BQ20*(1-VLOOKUP(ABSYLD2!BQ$4,'[1]INTERNAL PARAMETERS-1'!$B$5:$J$44,5,FALSE))*VLOOKUP(ABSYLD2!BQ$4,'[1]INTERNAL PARAMETERS-1'!$B$5:$J$44,8,FALSE)*VLOOKUP(ABSYLD2!BQ$4,'[1]INTERNAL PARAMETERS-1'!$B$5:$J$44,3,FALSE)</f>
        <v>1.1146390164271049</v>
      </c>
      <c r="BR20" s="47">
        <f>ABSYLD1!BR20*VLOOKUP(ABSYLD2!BR$4,'[1]INTERNAL PARAMETERS-1'!$B$5:$J$44,5,FALSE)*VLOOKUP(ABSYLD2!BR$4,'[1]INTERNAL PARAMETERS-1'!$B$5:$J$44,6,FALSE)*VLOOKUP(ABSYLD2!BR$4,'[1]INTERNAL PARAMETERS-1'!$B$5:$J$44,3,FALSE) + ABSYLD1!BR20*(1-VLOOKUP(ABSYLD2!BR$4,'[1]INTERNAL PARAMETERS-1'!$B$5:$J$44,5,FALSE))*VLOOKUP(ABSYLD2!BR$4,'[1]INTERNAL PARAMETERS-1'!$B$5:$J$44,8,FALSE)*VLOOKUP(ABSYLD2!BR$4,'[1]INTERNAL PARAMETERS-1'!$B$5:$J$44,3,FALSE)</f>
        <v>2.6002726238566358E-2</v>
      </c>
      <c r="BS20" s="47">
        <f>ABSYLD1!BS20*VLOOKUP(ABSYLD2!BS$4,'[1]INTERNAL PARAMETERS-1'!$B$5:$J$44,5,FALSE)*VLOOKUP(ABSYLD2!BS$4,'[1]INTERNAL PARAMETERS-1'!$B$5:$J$44,6,FALSE)*VLOOKUP(ABSYLD2!BS$4,'[1]INTERNAL PARAMETERS-1'!$B$5:$J$44,3,FALSE) + ABSYLD1!BS20*(1-VLOOKUP(ABSYLD2!BS$4,'[1]INTERNAL PARAMETERS-1'!$B$5:$J$44,5,FALSE))*VLOOKUP(ABSYLD2!BS$4,'[1]INTERNAL PARAMETERS-1'!$B$5:$J$44,8,FALSE)*VLOOKUP(ABSYLD2!BS$4,'[1]INTERNAL PARAMETERS-1'!$B$5:$J$44,3,FALSE)</f>
        <v>2.3210094642523798E-3</v>
      </c>
      <c r="BT20" s="47">
        <f>ABSYLD1!BT20*VLOOKUP(ABSYLD2!BT$4,'[1]INTERNAL PARAMETERS-1'!$B$5:$J$44,5,FALSE)*VLOOKUP(ABSYLD2!BT$4,'[1]INTERNAL PARAMETERS-1'!$B$5:$J$44,6,FALSE)*VLOOKUP(ABSYLD2!BT$4,'[1]INTERNAL PARAMETERS-1'!$B$5:$J$44,3,FALSE) + ABSYLD1!BT20*(1-VLOOKUP(ABSYLD2!BT$4,'[1]INTERNAL PARAMETERS-1'!$B$5:$J$44,5,FALSE))*VLOOKUP(ABSYLD2!BT$4,'[1]INTERNAL PARAMETERS-1'!$B$5:$J$44,8,FALSE)*VLOOKUP(ABSYLD2!BT$4,'[1]INTERNAL PARAMETERS-1'!$B$5:$J$44,3,FALSE)</f>
        <v>0</v>
      </c>
      <c r="BU20" s="47">
        <f>ABSYLD1!BU20*VLOOKUP(ABSYLD2!BU$4,'[1]INTERNAL PARAMETERS-1'!$B$5:$J$44,5,FALSE)*VLOOKUP(ABSYLD2!BU$4,'[1]INTERNAL PARAMETERS-1'!$B$5:$J$44,6,FALSE)*VLOOKUP(ABSYLD2!BU$4,'[1]INTERNAL PARAMETERS-1'!$B$5:$J$44,3,FALSE) + ABSYLD1!BU20*(1-VLOOKUP(ABSYLD2!BU$4,'[1]INTERNAL PARAMETERS-1'!$B$5:$J$44,5,FALSE))*VLOOKUP(ABSYLD2!BU$4,'[1]INTERNAL PARAMETERS-1'!$B$5:$J$44,8,FALSE)*VLOOKUP(ABSYLD2!BU$4,'[1]INTERNAL PARAMETERS-1'!$B$5:$J$44,3,FALSE)</f>
        <v>0</v>
      </c>
      <c r="BV20" s="47">
        <f>ABSYLD1!BV20*VLOOKUP(ABSYLD2!BV$4,'[1]INTERNAL PARAMETERS-1'!$B$5:$J$44,5,FALSE)*VLOOKUP(ABSYLD2!BV$4,'[1]INTERNAL PARAMETERS-1'!$B$5:$J$44,6,FALSE)*VLOOKUP(ABSYLD2!BV$4,'[1]INTERNAL PARAMETERS-1'!$B$5:$J$44,3,FALSE) + ABSYLD1!BV20*(1-VLOOKUP(ABSYLD2!BV$4,'[1]INTERNAL PARAMETERS-1'!$B$5:$J$44,5,FALSE))*VLOOKUP(ABSYLD2!BV$4,'[1]INTERNAL PARAMETERS-1'!$B$5:$J$44,8,FALSE)*VLOOKUP(ABSYLD2!BV$4,'[1]INTERNAL PARAMETERS-1'!$B$5:$J$44,3,FALSE)</f>
        <v>0</v>
      </c>
      <c r="BW20" s="47">
        <f>ABSYLD1!BW20*VLOOKUP(ABSYLD2!BW$4,'[1]INTERNAL PARAMETERS-1'!$B$5:$J$44,5,FALSE)*VLOOKUP(ABSYLD2!BW$4,'[1]INTERNAL PARAMETERS-1'!$B$5:$J$44,6,FALSE)*VLOOKUP(ABSYLD2!BW$4,'[1]INTERNAL PARAMETERS-1'!$B$5:$J$44,3,FALSE) + ABSYLD1!BW20*(1-VLOOKUP(ABSYLD2!BW$4,'[1]INTERNAL PARAMETERS-1'!$B$5:$J$44,5,FALSE))*VLOOKUP(ABSYLD2!BW$4,'[1]INTERNAL PARAMETERS-1'!$B$5:$J$44,8,FALSE)*VLOOKUP(ABSYLD2!BW$4,'[1]INTERNAL PARAMETERS-1'!$B$5:$J$44,3,FALSE)</f>
        <v>0</v>
      </c>
      <c r="BX20" s="47">
        <f>ABSYLD1!BX20*VLOOKUP(ABSYLD2!BX$4,'[1]INTERNAL PARAMETERS-1'!$B$5:$J$44,5,FALSE)*VLOOKUP(ABSYLD2!BX$4,'[1]INTERNAL PARAMETERS-1'!$B$5:$J$44,6,FALSE)*VLOOKUP(ABSYLD2!BX$4,'[1]INTERNAL PARAMETERS-1'!$B$5:$J$44,3,FALSE) + ABSYLD1!BX20*(1-VLOOKUP(ABSYLD2!BX$4,'[1]INTERNAL PARAMETERS-1'!$B$5:$J$44,5,FALSE))*VLOOKUP(ABSYLD2!BX$4,'[1]INTERNAL PARAMETERS-1'!$B$5:$J$44,8,FALSE)*VLOOKUP(ABSYLD2!BX$4,'[1]INTERNAL PARAMETERS-1'!$B$5:$J$44,3,FALSE)</f>
        <v>0</v>
      </c>
      <c r="BY20" s="47">
        <f>ABSYLD1!BY20*VLOOKUP(ABSYLD2!BY$4,'[1]INTERNAL PARAMETERS-1'!$B$5:$J$44,5,FALSE)*VLOOKUP(ABSYLD2!BY$4,'[1]INTERNAL PARAMETERS-1'!$B$5:$J$44,6,FALSE)*VLOOKUP(ABSYLD2!BY$4,'[1]INTERNAL PARAMETERS-1'!$B$5:$J$44,3,FALSE) + ABSYLD1!BY20*(1-VLOOKUP(ABSYLD2!BY$4,'[1]INTERNAL PARAMETERS-1'!$B$5:$J$44,5,FALSE))*VLOOKUP(ABSYLD2!BY$4,'[1]INTERNAL PARAMETERS-1'!$B$5:$J$44,8,FALSE)*VLOOKUP(ABSYLD2!BY$4,'[1]INTERNAL PARAMETERS-1'!$B$5:$J$44,3,FALSE)</f>
        <v>0</v>
      </c>
      <c r="BZ20" s="47">
        <f>ABSYLD1!BZ20*VLOOKUP(ABSYLD2!BZ$4,'[1]INTERNAL PARAMETERS-1'!$B$5:$J$44,5,FALSE)*VLOOKUP(ABSYLD2!BZ$4,'[1]INTERNAL PARAMETERS-1'!$B$5:$J$44,6,FALSE)*VLOOKUP(ABSYLD2!BZ$4,'[1]INTERNAL PARAMETERS-1'!$B$5:$J$44,3,FALSE) + ABSYLD1!BZ20*(1-VLOOKUP(ABSYLD2!BZ$4,'[1]INTERNAL PARAMETERS-1'!$B$5:$J$44,5,FALSE))*VLOOKUP(ABSYLD2!BZ$4,'[1]INTERNAL PARAMETERS-1'!$B$5:$J$44,8,FALSE)*VLOOKUP(ABSYLD2!BZ$4,'[1]INTERNAL PARAMETERS-1'!$B$5:$J$44,3,FALSE)</f>
        <v>2.2825146731379501E-3</v>
      </c>
      <c r="CA20" s="47">
        <f>ABSYLD1!CA20*VLOOKUP(ABSYLD2!CA$4,'[1]INTERNAL PARAMETERS-1'!$B$5:$J$44,5,FALSE)*VLOOKUP(ABSYLD2!CA$4,'[1]INTERNAL PARAMETERS-1'!$B$5:$J$44,6,FALSE)*VLOOKUP(ABSYLD2!CA$4,'[1]INTERNAL PARAMETERS-1'!$B$5:$J$44,3,FALSE) + ABSYLD1!CA20*(1-VLOOKUP(ABSYLD2!CA$4,'[1]INTERNAL PARAMETERS-1'!$B$5:$J$44,5,FALSE))*VLOOKUP(ABSYLD2!CA$4,'[1]INTERNAL PARAMETERS-1'!$B$5:$J$44,8,FALSE)*VLOOKUP(ABSYLD2!CA$4,'[1]INTERNAL PARAMETERS-1'!$B$5:$J$44,3,FALSE)</f>
        <v>0</v>
      </c>
      <c r="CB20" s="47">
        <f>ABSYLD1!CB20*VLOOKUP(ABSYLD2!CB$4,'[1]INTERNAL PARAMETERS-1'!$B$5:$J$44,5,FALSE)*VLOOKUP(ABSYLD2!CB$4,'[1]INTERNAL PARAMETERS-1'!$B$5:$J$44,6,FALSE)*VLOOKUP(ABSYLD2!CB$4,'[1]INTERNAL PARAMETERS-1'!$B$5:$J$44,3,FALSE) + ABSYLD1!CB20*(1-VLOOKUP(ABSYLD2!CB$4,'[1]INTERNAL PARAMETERS-1'!$B$5:$J$44,5,FALSE))*VLOOKUP(ABSYLD2!CB$4,'[1]INTERNAL PARAMETERS-1'!$B$5:$J$44,8,FALSE)*VLOOKUP(ABSYLD2!CB$4,'[1]INTERNAL PARAMETERS-1'!$B$5:$J$44,3,FALSE)</f>
        <v>0</v>
      </c>
      <c r="CC20" s="47">
        <f>ABSYLD1!CC20*VLOOKUP(ABSYLD2!CC$4,'[1]INTERNAL PARAMETERS-1'!$B$5:$J$44,5,FALSE)*VLOOKUP(ABSYLD2!CC$4,'[1]INTERNAL PARAMETERS-1'!$B$5:$J$44,6,FALSE)*VLOOKUP(ABSYLD2!CC$4,'[1]INTERNAL PARAMETERS-1'!$B$5:$J$44,3,FALSE) + ABSYLD1!CC20*(1-VLOOKUP(ABSYLD2!CC$4,'[1]INTERNAL PARAMETERS-1'!$B$5:$J$44,5,FALSE))*VLOOKUP(ABSYLD2!CC$4,'[1]INTERNAL PARAMETERS-1'!$B$5:$J$44,8,FALSE)*VLOOKUP(ABSYLD2!CC$4,'[1]INTERNAL PARAMETERS-1'!$B$5:$J$44,3,FALSE)</f>
        <v>4.2268582564868396E-3</v>
      </c>
      <c r="CD20" s="47">
        <f>ABSYLD1!CD20*VLOOKUP(ABSYLD2!CD$4,'[1]INTERNAL PARAMETERS-1'!$B$5:$J$44,5,FALSE)*VLOOKUP(ABSYLD2!CD$4,'[1]INTERNAL PARAMETERS-1'!$B$5:$J$44,6,FALSE)*VLOOKUP(ABSYLD2!CD$4,'[1]INTERNAL PARAMETERS-1'!$B$5:$J$44,3,FALSE) + ABSYLD1!CD20*(1-VLOOKUP(ABSYLD2!CD$4,'[1]INTERNAL PARAMETERS-1'!$B$5:$J$44,5,FALSE))*VLOOKUP(ABSYLD2!CD$4,'[1]INTERNAL PARAMETERS-1'!$B$5:$J$44,8,FALSE)*VLOOKUP(ABSYLD2!CD$4,'[1]INTERNAL PARAMETERS-1'!$B$5:$J$44,3,FALSE)</f>
        <v>1.4265576524173975E-2</v>
      </c>
      <c r="CE20" s="47">
        <f>ABSYLD1!CE20*VLOOKUP(ABSYLD2!CE$4,'[1]INTERNAL PARAMETERS-1'!$B$5:$J$44,5,FALSE)*VLOOKUP(ABSYLD2!CE$4,'[1]INTERNAL PARAMETERS-1'!$B$5:$J$44,6,FALSE)*VLOOKUP(ABSYLD2!CE$4,'[1]INTERNAL PARAMETERS-1'!$B$5:$J$44,3,FALSE) + ABSYLD1!CE20*(1-VLOOKUP(ABSYLD2!CE$4,'[1]INTERNAL PARAMETERS-1'!$B$5:$J$44,5,FALSE))*VLOOKUP(ABSYLD2!CE$4,'[1]INTERNAL PARAMETERS-1'!$B$5:$J$44,8,FALSE)*VLOOKUP(ABSYLD2!CE$4,'[1]INTERNAL PARAMETERS-1'!$B$5:$J$44,3,FALSE)</f>
        <v>2.6303264328542096E-2</v>
      </c>
      <c r="CF20" s="47">
        <f>ABSYLD1!CF20*VLOOKUP(ABSYLD2!CF$4,'[1]INTERNAL PARAMETERS-1'!$B$5:$J$44,5,FALSE)*VLOOKUP(ABSYLD2!CF$4,'[1]INTERNAL PARAMETERS-1'!$B$5:$J$44,6,FALSE)*VLOOKUP(ABSYLD2!CF$4,'[1]INTERNAL PARAMETERS-1'!$B$5:$J$44,3,FALSE) + ABSYLD1!CF20*(1-VLOOKUP(ABSYLD2!CF$4,'[1]INTERNAL PARAMETERS-1'!$B$5:$J$44,5,FALSE))*VLOOKUP(ABSYLD2!CF$4,'[1]INTERNAL PARAMETERS-1'!$B$5:$J$44,8,FALSE)*VLOOKUP(ABSYLD2!CF$4,'[1]INTERNAL PARAMETERS-1'!$B$5:$J$44,3,FALSE)</f>
        <v>0</v>
      </c>
      <c r="CG20" s="47">
        <f>ABSYLD1!CG20*VLOOKUP(ABSYLD2!CG$4,'[1]INTERNAL PARAMETERS-1'!$B$5:$J$44,5,FALSE)*VLOOKUP(ABSYLD2!CG$4,'[1]INTERNAL PARAMETERS-1'!$B$5:$J$44,6,FALSE)*VLOOKUP(ABSYLD2!CG$4,'[1]INTERNAL PARAMETERS-1'!$B$5:$J$44,3,FALSE) + ABSYLD1!CG20*(1-VLOOKUP(ABSYLD2!CG$4,'[1]INTERNAL PARAMETERS-1'!$B$5:$J$44,5,FALSE))*VLOOKUP(ABSYLD2!CG$4,'[1]INTERNAL PARAMETERS-1'!$B$5:$J$44,8,FALSE)*VLOOKUP(ABSYLD2!CG$4,'[1]INTERNAL PARAMETERS-1'!$B$5:$J$44,3,FALSE)</f>
        <v>1.3981979764793727E-3</v>
      </c>
      <c r="CH20" s="46">
        <f>ABSYLD1!CH20*VLOOKUP(ABSYLD2!CH$4,'[1]INTERNAL PARAMETERS-1'!$B$5:$J$44,5,FALSE)*VLOOKUP(ABSYLD2!CH$4,'[1]INTERNAL PARAMETERS-1'!$B$5:$J$44,6,FALSE)*VLOOKUP(ABSYLD2!CH$4,'[1]INTERNAL PARAMETERS-1'!$B$5:$J$44,3,FALSE) + ABSYLD1!CH20*(1-VLOOKUP(ABSYLD2!CH$4,'[1]INTERNAL PARAMETERS-1'!$B$5:$J$44,5,FALSE))*VLOOKUP(ABSYLD2!CH$4,'[1]INTERNAL PARAMETERS-1'!$B$5:$J$44,8,FALSE)*VLOOKUP(ABSYLD2!CH$4,'[1]INTERNAL PARAMETERS-1'!$B$5:$J$44,3,FALSE)</f>
        <v>0</v>
      </c>
      <c r="CJ20" s="48">
        <f t="shared" si="0"/>
        <v>176.23738557526704</v>
      </c>
      <c r="CK20" s="46">
        <f t="shared" si="1"/>
        <v>29.642178007137762</v>
      </c>
    </row>
    <row r="21" spans="2:89">
      <c r="B21" s="61" t="s">
        <v>5</v>
      </c>
      <c r="C21" s="60" t="s">
        <v>89</v>
      </c>
      <c r="D21" s="60" t="s">
        <v>72</v>
      </c>
      <c r="E21" s="137">
        <f>ABS!AL21</f>
        <v>936.71328671328672</v>
      </c>
      <c r="F21" s="62">
        <f>'[1]INTERNAL PARAMETERS-1'!M21</f>
        <v>9.3150000000000013</v>
      </c>
      <c r="G21" s="48">
        <f>ABSYLD1!G21*VLOOKUP(ABSYLD2!G$4,'[1]INTERNAL PARAMETERS-1'!$B$5:$J$44,5,FALSE)*VLOOKUP(ABSYLD2!G$4,'[1]INTERNAL PARAMETERS-1'!$B$5:$J$44,7,FALSE)*ABSYLD2!$F21 + ABSYLD1!G21*(1-VLOOKUP(ABSYLD2!G$4,'[1]INTERNAL PARAMETERS-1'!$B$5:$J$44,5,FALSE))*VLOOKUP(ABSYLD2!G$4,'[1]INTERNAL PARAMETERS-1'!$B$5:$J$44,9,FALSE)*ABSYLD2!$F21</f>
        <v>15.197454288577449</v>
      </c>
      <c r="H21" s="47">
        <f>ABSYLD1!H21*VLOOKUP(ABSYLD2!H$4,'[1]INTERNAL PARAMETERS-1'!$B$5:$J$44,5,FALSE)*VLOOKUP(ABSYLD2!H$4,'[1]INTERNAL PARAMETERS-1'!$B$5:$J$44,7,FALSE)*ABSYLD2!$F21 + ABSYLD1!H21*(1-VLOOKUP(ABSYLD2!H$4,'[1]INTERNAL PARAMETERS-1'!$B$5:$J$44,5,FALSE))*VLOOKUP(ABSYLD2!H$4,'[1]INTERNAL PARAMETERS-1'!$B$5:$J$44,9,FALSE)*ABSYLD2!$F21</f>
        <v>2.5458101128573429</v>
      </c>
      <c r="I21" s="47">
        <f>ABSYLD1!I21*VLOOKUP(ABSYLD2!I$4,'[1]INTERNAL PARAMETERS-1'!$B$5:$J$44,5,FALSE)*VLOOKUP(ABSYLD2!I$4,'[1]INTERNAL PARAMETERS-1'!$B$5:$J$44,7,FALSE)*ABSYLD2!$F21 + ABSYLD1!I21*(1-VLOOKUP(ABSYLD2!I$4,'[1]INTERNAL PARAMETERS-1'!$B$5:$J$44,5,FALSE))*VLOOKUP(ABSYLD2!I$4,'[1]INTERNAL PARAMETERS-1'!$B$5:$J$44,9,FALSE)*ABSYLD2!$F21</f>
        <v>22.518398486369428</v>
      </c>
      <c r="J21" s="47">
        <f>ABSYLD1!J21*VLOOKUP(ABSYLD2!J$4,'[1]INTERNAL PARAMETERS-1'!$B$5:$J$44,5,FALSE)*VLOOKUP(ABSYLD2!J$4,'[1]INTERNAL PARAMETERS-1'!$B$5:$J$44,7,FALSE)*ABSYLD2!$F21 + ABSYLD1!J21*(1-VLOOKUP(ABSYLD2!J$4,'[1]INTERNAL PARAMETERS-1'!$B$5:$J$44,5,FALSE))*VLOOKUP(ABSYLD2!J$4,'[1]INTERNAL PARAMETERS-1'!$B$5:$J$44,9,FALSE)*ABSYLD2!$F21</f>
        <v>0</v>
      </c>
      <c r="K21" s="47">
        <f>ABSYLD1!K21*VLOOKUP(ABSYLD2!K$4,'[1]INTERNAL PARAMETERS-1'!$B$5:$J$44,5,FALSE)*VLOOKUP(ABSYLD2!K$4,'[1]INTERNAL PARAMETERS-1'!$B$5:$J$44,7,FALSE)*ABSYLD2!$F21 + ABSYLD1!K21*(1-VLOOKUP(ABSYLD2!K$4,'[1]INTERNAL PARAMETERS-1'!$B$5:$J$44,5,FALSE))*VLOOKUP(ABSYLD2!K$4,'[1]INTERNAL PARAMETERS-1'!$B$5:$J$44,9,FALSE)*ABSYLD2!$F21</f>
        <v>0</v>
      </c>
      <c r="L21" s="47">
        <f>ABSYLD1!L21*VLOOKUP(ABSYLD2!L$4,'[1]INTERNAL PARAMETERS-1'!$B$5:$J$44,5,FALSE)*VLOOKUP(ABSYLD2!L$4,'[1]INTERNAL PARAMETERS-1'!$B$5:$J$44,7,FALSE)*ABSYLD2!$F21 + ABSYLD1!L21*(1-VLOOKUP(ABSYLD2!L$4,'[1]INTERNAL PARAMETERS-1'!$B$5:$J$44,5,FALSE))*VLOOKUP(ABSYLD2!L$4,'[1]INTERNAL PARAMETERS-1'!$B$5:$J$44,9,FALSE)*ABSYLD2!$F21</f>
        <v>0</v>
      </c>
      <c r="M21" s="47">
        <f>ABSYLD1!M21*VLOOKUP(ABSYLD2!M$4,'[1]INTERNAL PARAMETERS-1'!$B$5:$J$44,5,FALSE)*VLOOKUP(ABSYLD2!M$4,'[1]INTERNAL PARAMETERS-1'!$B$5:$J$44,7,FALSE)*ABSYLD2!$F21 + ABSYLD1!M21*(1-VLOOKUP(ABSYLD2!M$4,'[1]INTERNAL PARAMETERS-1'!$B$5:$J$44,5,FALSE))*VLOOKUP(ABSYLD2!M$4,'[1]INTERNAL PARAMETERS-1'!$B$5:$J$44,9,FALSE)*ABSYLD2!$F21</f>
        <v>5.7242441859429034</v>
      </c>
      <c r="N21" s="47">
        <f>ABSYLD1!N21*VLOOKUP(ABSYLD2!N$4,'[1]INTERNAL PARAMETERS-1'!$B$5:$J$44,5,FALSE)*VLOOKUP(ABSYLD2!N$4,'[1]INTERNAL PARAMETERS-1'!$B$5:$J$44,7,FALSE)*ABSYLD2!$F21 + ABSYLD1!N21*(1-VLOOKUP(ABSYLD2!N$4,'[1]INTERNAL PARAMETERS-1'!$B$5:$J$44,5,FALSE))*VLOOKUP(ABSYLD2!N$4,'[1]INTERNAL PARAMETERS-1'!$B$5:$J$44,9,FALSE)*ABSYLD2!$F21</f>
        <v>3.655323496022729E-2</v>
      </c>
      <c r="O21" s="47">
        <f>ABSYLD1!O21*VLOOKUP(ABSYLD2!O$4,'[1]INTERNAL PARAMETERS-1'!$B$5:$J$44,5,FALSE)*VLOOKUP(ABSYLD2!O$4,'[1]INTERNAL PARAMETERS-1'!$B$5:$J$44,7,FALSE)*ABSYLD2!$F21 + ABSYLD1!O21*(1-VLOOKUP(ABSYLD2!O$4,'[1]INTERNAL PARAMETERS-1'!$B$5:$J$44,5,FALSE))*VLOOKUP(ABSYLD2!O$4,'[1]INTERNAL PARAMETERS-1'!$B$5:$J$44,9,FALSE)*ABSYLD2!$F21</f>
        <v>0</v>
      </c>
      <c r="P21" s="47">
        <f>ABSYLD1!P21*VLOOKUP(ABSYLD2!P$4,'[1]INTERNAL PARAMETERS-1'!$B$5:$J$44,5,FALSE)*VLOOKUP(ABSYLD2!P$4,'[1]INTERNAL PARAMETERS-1'!$B$5:$J$44,7,FALSE)*ABSYLD2!$F21 + ABSYLD1!P21*(1-VLOOKUP(ABSYLD2!P$4,'[1]INTERNAL PARAMETERS-1'!$B$5:$J$44,5,FALSE))*VLOOKUP(ABSYLD2!P$4,'[1]INTERNAL PARAMETERS-1'!$B$5:$J$44,9,FALSE)*ABSYLD2!$F21</f>
        <v>0</v>
      </c>
      <c r="Q21" s="47">
        <f>ABSYLD1!Q21*VLOOKUP(ABSYLD2!Q$4,'[1]INTERNAL PARAMETERS-1'!$B$5:$J$44,5,FALSE)*VLOOKUP(ABSYLD2!Q$4,'[1]INTERNAL PARAMETERS-1'!$B$5:$J$44,7,FALSE)*ABSYLD2!$F21 + ABSYLD1!Q21*(1-VLOOKUP(ABSYLD2!Q$4,'[1]INTERNAL PARAMETERS-1'!$B$5:$J$44,5,FALSE))*VLOOKUP(ABSYLD2!Q$4,'[1]INTERNAL PARAMETERS-1'!$B$5:$J$44,9,FALSE)*ABSYLD2!$F21</f>
        <v>0</v>
      </c>
      <c r="R21" s="47">
        <f>ABSYLD1!R21*VLOOKUP(ABSYLD2!R$4,'[1]INTERNAL PARAMETERS-1'!$B$5:$J$44,5,FALSE)*VLOOKUP(ABSYLD2!R$4,'[1]INTERNAL PARAMETERS-1'!$B$5:$J$44,7,FALSE)*ABSYLD2!$F21 + ABSYLD1!R21*(1-VLOOKUP(ABSYLD2!R$4,'[1]INTERNAL PARAMETERS-1'!$B$5:$J$44,5,FALSE))*VLOOKUP(ABSYLD2!R$4,'[1]INTERNAL PARAMETERS-1'!$B$5:$J$44,9,FALSE)*ABSYLD2!$F21</f>
        <v>6.8812659113286725E-2</v>
      </c>
      <c r="S21" s="47">
        <f>ABSYLD1!S21*VLOOKUP(ABSYLD2!S$4,'[1]INTERNAL PARAMETERS-1'!$B$5:$J$44,5,FALSE)*VLOOKUP(ABSYLD2!S$4,'[1]INTERNAL PARAMETERS-1'!$B$5:$J$44,7,FALSE)*ABSYLD2!$F21 + ABSYLD1!S21*(1-VLOOKUP(ABSYLD2!S$4,'[1]INTERNAL PARAMETERS-1'!$B$5:$J$44,5,FALSE))*VLOOKUP(ABSYLD2!S$4,'[1]INTERNAL PARAMETERS-1'!$B$5:$J$44,9,FALSE)*ABSYLD2!$F21</f>
        <v>1.649987329553497</v>
      </c>
      <c r="T21" s="47">
        <f>ABSYLD1!T21*VLOOKUP(ABSYLD2!T$4,'[1]INTERNAL PARAMETERS-1'!$B$5:$J$44,5,FALSE)*VLOOKUP(ABSYLD2!T$4,'[1]INTERNAL PARAMETERS-1'!$B$5:$J$44,7,FALSE)*ABSYLD2!$F21 + ABSYLD1!T21*(1-VLOOKUP(ABSYLD2!T$4,'[1]INTERNAL PARAMETERS-1'!$B$5:$J$44,5,FALSE))*VLOOKUP(ABSYLD2!T$4,'[1]INTERNAL PARAMETERS-1'!$B$5:$J$44,9,FALSE)*ABSYLD2!$F21</f>
        <v>0.64506632628146854</v>
      </c>
      <c r="U21" s="47">
        <f>ABSYLD1!U21*VLOOKUP(ABSYLD2!U$4,'[1]INTERNAL PARAMETERS-1'!$B$5:$J$44,5,FALSE)*VLOOKUP(ABSYLD2!U$4,'[1]INTERNAL PARAMETERS-1'!$B$5:$J$44,7,FALSE)*ABSYLD2!$F21 + ABSYLD1!U21*(1-VLOOKUP(ABSYLD2!U$4,'[1]INTERNAL PARAMETERS-1'!$B$5:$J$44,5,FALSE))*VLOOKUP(ABSYLD2!U$4,'[1]INTERNAL PARAMETERS-1'!$B$5:$J$44,9,FALSE)*ABSYLD2!$F21</f>
        <v>9.71978809975175E-2</v>
      </c>
      <c r="V21" s="47">
        <f>ABSYLD1!V21*VLOOKUP(ABSYLD2!V$4,'[1]INTERNAL PARAMETERS-1'!$B$5:$J$44,5,FALSE)*VLOOKUP(ABSYLD2!V$4,'[1]INTERNAL PARAMETERS-1'!$B$5:$J$44,7,FALSE)*ABSYLD2!$F21 + ABSYLD1!V21*(1-VLOOKUP(ABSYLD2!V$4,'[1]INTERNAL PARAMETERS-1'!$B$5:$J$44,5,FALSE))*VLOOKUP(ABSYLD2!V$4,'[1]INTERNAL PARAMETERS-1'!$B$5:$J$44,9,FALSE)*ABSYLD2!$F21</f>
        <v>1.9693614747432431</v>
      </c>
      <c r="W21" s="47">
        <f>ABSYLD1!W21*VLOOKUP(ABSYLD2!W$4,'[1]INTERNAL PARAMETERS-1'!$B$5:$J$44,5,FALSE)*VLOOKUP(ABSYLD2!W$4,'[1]INTERNAL PARAMETERS-1'!$B$5:$J$44,7,FALSE)*ABSYLD2!$F21 + ABSYLD1!W21*(1-VLOOKUP(ABSYLD2!W$4,'[1]INTERNAL PARAMETERS-1'!$B$5:$J$44,5,FALSE))*VLOOKUP(ABSYLD2!W$4,'[1]INTERNAL PARAMETERS-1'!$B$5:$J$44,9,FALSE)*ABSYLD2!$F21</f>
        <v>0</v>
      </c>
      <c r="X21" s="47">
        <f>ABSYLD1!X21*VLOOKUP(ABSYLD2!X$4,'[1]INTERNAL PARAMETERS-1'!$B$5:$J$44,5,FALSE)*VLOOKUP(ABSYLD2!X$4,'[1]INTERNAL PARAMETERS-1'!$B$5:$J$44,7,FALSE)*ABSYLD2!$F21 + ABSYLD1!X21*(1-VLOOKUP(ABSYLD2!X$4,'[1]INTERNAL PARAMETERS-1'!$B$5:$J$44,5,FALSE))*VLOOKUP(ABSYLD2!X$4,'[1]INTERNAL PARAMETERS-1'!$B$5:$J$44,9,FALSE)*ABSYLD2!$F21</f>
        <v>0</v>
      </c>
      <c r="Y21" s="47">
        <f>ABSYLD1!Y21*VLOOKUP(ABSYLD2!Y$4,'[1]INTERNAL PARAMETERS-1'!$B$5:$J$44,5,FALSE)*VLOOKUP(ABSYLD2!Y$4,'[1]INTERNAL PARAMETERS-1'!$B$5:$J$44,7,FALSE)*ABSYLD2!$F21 + ABSYLD1!Y21*(1-VLOOKUP(ABSYLD2!Y$4,'[1]INTERNAL PARAMETERS-1'!$B$5:$J$44,5,FALSE))*VLOOKUP(ABSYLD2!Y$4,'[1]INTERNAL PARAMETERS-1'!$B$5:$J$44,9,FALSE)*ABSYLD2!$F21</f>
        <v>0</v>
      </c>
      <c r="Z21" s="47">
        <f>ABSYLD1!Z21*VLOOKUP(ABSYLD2!Z$4,'[1]INTERNAL PARAMETERS-1'!$B$5:$J$44,5,FALSE)*VLOOKUP(ABSYLD2!Z$4,'[1]INTERNAL PARAMETERS-1'!$B$5:$J$44,7,FALSE)*ABSYLD2!$F21 + ABSYLD1!Z21*(1-VLOOKUP(ABSYLD2!Z$4,'[1]INTERNAL PARAMETERS-1'!$B$5:$J$44,5,FALSE))*VLOOKUP(ABSYLD2!Z$4,'[1]INTERNAL PARAMETERS-1'!$B$5:$J$44,9,FALSE)*ABSYLD2!$F21</f>
        <v>0</v>
      </c>
      <c r="AA21" s="47">
        <f>ABSYLD1!AA21*VLOOKUP(ABSYLD2!AA$4,'[1]INTERNAL PARAMETERS-1'!$B$5:$J$44,5,FALSE)*VLOOKUP(ABSYLD2!AA$4,'[1]INTERNAL PARAMETERS-1'!$B$5:$J$44,7,FALSE)*ABSYLD2!$F21 + ABSYLD1!AA21*(1-VLOOKUP(ABSYLD2!AA$4,'[1]INTERNAL PARAMETERS-1'!$B$5:$J$44,5,FALSE))*VLOOKUP(ABSYLD2!AA$4,'[1]INTERNAL PARAMETERS-1'!$B$5:$J$44,9,FALSE)*ABSYLD2!$F21</f>
        <v>0</v>
      </c>
      <c r="AB21" s="47">
        <f>ABSYLD1!AB21*VLOOKUP(ABSYLD2!AB$4,'[1]INTERNAL PARAMETERS-1'!$B$5:$J$44,5,FALSE)*VLOOKUP(ABSYLD2!AB$4,'[1]INTERNAL PARAMETERS-1'!$B$5:$J$44,7,FALSE)*ABSYLD2!$F21 + ABSYLD1!AB21*(1-VLOOKUP(ABSYLD2!AB$4,'[1]INTERNAL PARAMETERS-1'!$B$5:$J$44,5,FALSE))*VLOOKUP(ABSYLD2!AB$4,'[1]INTERNAL PARAMETERS-1'!$B$5:$J$44,9,FALSE)*ABSYLD2!$F21</f>
        <v>0</v>
      </c>
      <c r="AC21" s="47">
        <f>ABSYLD1!AC21*VLOOKUP(ABSYLD2!AC$4,'[1]INTERNAL PARAMETERS-1'!$B$5:$J$44,5,FALSE)*VLOOKUP(ABSYLD2!AC$4,'[1]INTERNAL PARAMETERS-1'!$B$5:$J$44,7,FALSE)*ABSYLD2!$F21 + ABSYLD1!AC21*(1-VLOOKUP(ABSYLD2!AC$4,'[1]INTERNAL PARAMETERS-1'!$B$5:$J$44,5,FALSE))*VLOOKUP(ABSYLD2!AC$4,'[1]INTERNAL PARAMETERS-1'!$B$5:$J$44,9,FALSE)*ABSYLD2!$F21</f>
        <v>0</v>
      </c>
      <c r="AD21" s="47">
        <f>ABSYLD1!AD21*VLOOKUP(ABSYLD2!AD$4,'[1]INTERNAL PARAMETERS-1'!$B$5:$J$44,5,FALSE)*VLOOKUP(ABSYLD2!AD$4,'[1]INTERNAL PARAMETERS-1'!$B$5:$J$44,7,FALSE)*ABSYLD2!$F21 + ABSYLD1!AD21*(1-VLOOKUP(ABSYLD2!AD$4,'[1]INTERNAL PARAMETERS-1'!$B$5:$J$44,5,FALSE))*VLOOKUP(ABSYLD2!AD$4,'[1]INTERNAL PARAMETERS-1'!$B$5:$J$44,9,FALSE)*ABSYLD2!$F21</f>
        <v>0</v>
      </c>
      <c r="AE21" s="47">
        <f>ABSYLD1!AE21*VLOOKUP(ABSYLD2!AE$4,'[1]INTERNAL PARAMETERS-1'!$B$5:$J$44,5,FALSE)*VLOOKUP(ABSYLD2!AE$4,'[1]INTERNAL PARAMETERS-1'!$B$5:$J$44,7,FALSE)*ABSYLD2!$F21 + ABSYLD1!AE21*(1-VLOOKUP(ABSYLD2!AE$4,'[1]INTERNAL PARAMETERS-1'!$B$5:$J$44,5,FALSE))*VLOOKUP(ABSYLD2!AE$4,'[1]INTERNAL PARAMETERS-1'!$B$5:$J$44,9,FALSE)*ABSYLD2!$F21</f>
        <v>0</v>
      </c>
      <c r="AF21" s="47">
        <f>ABSYLD1!AF21*VLOOKUP(ABSYLD2!AF$4,'[1]INTERNAL PARAMETERS-1'!$B$5:$J$44,5,FALSE)*VLOOKUP(ABSYLD2!AF$4,'[1]INTERNAL PARAMETERS-1'!$B$5:$J$44,7,FALSE)*ABSYLD2!$F21 + ABSYLD1!AF21*(1-VLOOKUP(ABSYLD2!AF$4,'[1]INTERNAL PARAMETERS-1'!$B$5:$J$44,5,FALSE))*VLOOKUP(ABSYLD2!AF$4,'[1]INTERNAL PARAMETERS-1'!$B$5:$J$44,9,FALSE)*ABSYLD2!$F21</f>
        <v>0</v>
      </c>
      <c r="AG21" s="47">
        <f>ABSYLD1!AG21*VLOOKUP(ABSYLD2!AG$4,'[1]INTERNAL PARAMETERS-1'!$B$5:$J$44,5,FALSE)*VLOOKUP(ABSYLD2!AG$4,'[1]INTERNAL PARAMETERS-1'!$B$5:$J$44,7,FALSE)*ABSYLD2!$F21 + ABSYLD1!AG21*(1-VLOOKUP(ABSYLD2!AG$4,'[1]INTERNAL PARAMETERS-1'!$B$5:$J$44,5,FALSE))*VLOOKUP(ABSYLD2!AG$4,'[1]INTERNAL PARAMETERS-1'!$B$5:$J$44,9,FALSE)*ABSYLD2!$F21</f>
        <v>0</v>
      </c>
      <c r="AH21" s="47">
        <f>ABSYLD1!AH21*VLOOKUP(ABSYLD2!AH$4,'[1]INTERNAL PARAMETERS-1'!$B$5:$J$44,5,FALSE)*VLOOKUP(ABSYLD2!AH$4,'[1]INTERNAL PARAMETERS-1'!$B$5:$J$44,7,FALSE)*ABSYLD2!$F21 + ABSYLD1!AH21*(1-VLOOKUP(ABSYLD2!AH$4,'[1]INTERNAL PARAMETERS-1'!$B$5:$J$44,5,FALSE))*VLOOKUP(ABSYLD2!AH$4,'[1]INTERNAL PARAMETERS-1'!$B$5:$J$44,9,FALSE)*ABSYLD2!$F21</f>
        <v>0</v>
      </c>
      <c r="AI21" s="47">
        <f>ABSYLD1!AI21*VLOOKUP(ABSYLD2!AI$4,'[1]INTERNAL PARAMETERS-1'!$B$5:$J$44,5,FALSE)*VLOOKUP(ABSYLD2!AI$4,'[1]INTERNAL PARAMETERS-1'!$B$5:$J$44,7,FALSE)*ABSYLD2!$F21 + ABSYLD1!AI21*(1-VLOOKUP(ABSYLD2!AI$4,'[1]INTERNAL PARAMETERS-1'!$B$5:$J$44,5,FALSE))*VLOOKUP(ABSYLD2!AI$4,'[1]INTERNAL PARAMETERS-1'!$B$5:$J$44,9,FALSE)*ABSYLD2!$F21</f>
        <v>2.1503955972902101E-2</v>
      </c>
      <c r="AJ21" s="47">
        <f>ABSYLD1!AJ21*VLOOKUP(ABSYLD2!AJ$4,'[1]INTERNAL PARAMETERS-1'!$B$5:$J$44,5,FALSE)*VLOOKUP(ABSYLD2!AJ$4,'[1]INTERNAL PARAMETERS-1'!$B$5:$J$44,7,FALSE)*ABSYLD2!$F21 + ABSYLD1!AJ21*(1-VLOOKUP(ABSYLD2!AJ$4,'[1]INTERNAL PARAMETERS-1'!$B$5:$J$44,5,FALSE))*VLOOKUP(ABSYLD2!AJ$4,'[1]INTERNAL PARAMETERS-1'!$B$5:$J$44,9,FALSE)*ABSYLD2!$F21</f>
        <v>0.1677308565886364</v>
      </c>
      <c r="AK21" s="47">
        <f>ABSYLD1!AK21*VLOOKUP(ABSYLD2!AK$4,'[1]INTERNAL PARAMETERS-1'!$B$5:$J$44,5,FALSE)*VLOOKUP(ABSYLD2!AK$4,'[1]INTERNAL PARAMETERS-1'!$B$5:$J$44,7,FALSE)*ABSYLD2!$F21 + ABSYLD1!AK21*(1-VLOOKUP(ABSYLD2!AK$4,'[1]INTERNAL PARAMETERS-1'!$B$5:$J$44,5,FALSE))*VLOOKUP(ABSYLD2!AK$4,'[1]INTERNAL PARAMETERS-1'!$B$5:$J$44,9,FALSE)*ABSYLD2!$F21</f>
        <v>0.37846962512307697</v>
      </c>
      <c r="AL21" s="47">
        <f>ABSYLD1!AL21*VLOOKUP(ABSYLD2!AL$4,'[1]INTERNAL PARAMETERS-1'!$B$5:$J$44,5,FALSE)*VLOOKUP(ABSYLD2!AL$4,'[1]INTERNAL PARAMETERS-1'!$B$5:$J$44,7,FALSE)*ABSYLD2!$F21 + ABSYLD1!AL21*(1-VLOOKUP(ABSYLD2!AL$4,'[1]INTERNAL PARAMETERS-1'!$B$5:$J$44,5,FALSE))*VLOOKUP(ABSYLD2!AL$4,'[1]INTERNAL PARAMETERS-1'!$B$5:$J$44,9,FALSE)*ABSYLD2!$F21</f>
        <v>0</v>
      </c>
      <c r="AM21" s="47">
        <f>ABSYLD1!AM21*VLOOKUP(ABSYLD2!AM$4,'[1]INTERNAL PARAMETERS-1'!$B$5:$J$44,5,FALSE)*VLOOKUP(ABSYLD2!AM$4,'[1]INTERNAL PARAMETERS-1'!$B$5:$J$44,7,FALSE)*ABSYLD2!$F21 + ABSYLD1!AM21*(1-VLOOKUP(ABSYLD2!AM$4,'[1]INTERNAL PARAMETERS-1'!$B$5:$J$44,5,FALSE))*VLOOKUP(ABSYLD2!AM$4,'[1]INTERNAL PARAMETERS-1'!$B$5:$J$44,9,FALSE)*ABSYLD2!$F21</f>
        <v>0</v>
      </c>
      <c r="AN21" s="47">
        <f>ABSYLD1!AN21*VLOOKUP(ABSYLD2!AN$4,'[1]INTERNAL PARAMETERS-1'!$B$5:$J$44,5,FALSE)*VLOOKUP(ABSYLD2!AN$4,'[1]INTERNAL PARAMETERS-1'!$B$5:$J$44,7,FALSE)*ABSYLD2!$F21 + ABSYLD1!AN21*(1-VLOOKUP(ABSYLD2!AN$4,'[1]INTERNAL PARAMETERS-1'!$B$5:$J$44,5,FALSE))*VLOOKUP(ABSYLD2!AN$4,'[1]INTERNAL PARAMETERS-1'!$B$5:$J$44,9,FALSE)*ABSYLD2!$F21</f>
        <v>0</v>
      </c>
      <c r="AO21" s="47">
        <f>ABSYLD1!AO21*VLOOKUP(ABSYLD2!AO$4,'[1]INTERNAL PARAMETERS-1'!$B$5:$J$44,5,FALSE)*VLOOKUP(ABSYLD2!AO$4,'[1]INTERNAL PARAMETERS-1'!$B$5:$J$44,7,FALSE)*ABSYLD2!$F21 + ABSYLD1!AO21*(1-VLOOKUP(ABSYLD2!AO$4,'[1]INTERNAL PARAMETERS-1'!$B$5:$J$44,5,FALSE))*VLOOKUP(ABSYLD2!AO$4,'[1]INTERNAL PARAMETERS-1'!$B$5:$J$44,9,FALSE)*ABSYLD2!$F21</f>
        <v>0</v>
      </c>
      <c r="AP21" s="47">
        <f>ABSYLD1!AP21*VLOOKUP(ABSYLD2!AP$4,'[1]INTERNAL PARAMETERS-1'!$B$5:$J$44,5,FALSE)*VLOOKUP(ABSYLD2!AP$4,'[1]INTERNAL PARAMETERS-1'!$B$5:$J$44,7,FALSE)*ABSYLD2!$F21 + ABSYLD1!AP21*(1-VLOOKUP(ABSYLD2!AP$4,'[1]INTERNAL PARAMETERS-1'!$B$5:$J$44,5,FALSE))*VLOOKUP(ABSYLD2!AP$4,'[1]INTERNAL PARAMETERS-1'!$B$5:$J$44,9,FALSE)*ABSYLD2!$F21</f>
        <v>0</v>
      </c>
      <c r="AQ21" s="47">
        <f>ABSYLD1!AQ21*VLOOKUP(ABSYLD2!AQ$4,'[1]INTERNAL PARAMETERS-1'!$B$5:$J$44,5,FALSE)*VLOOKUP(ABSYLD2!AQ$4,'[1]INTERNAL PARAMETERS-1'!$B$5:$J$44,7,FALSE)*ABSYLD2!$F21 + ABSYLD1!AQ21*(1-VLOOKUP(ABSYLD2!AQ$4,'[1]INTERNAL PARAMETERS-1'!$B$5:$J$44,5,FALSE))*VLOOKUP(ABSYLD2!AQ$4,'[1]INTERNAL PARAMETERS-1'!$B$5:$J$44,9,FALSE)*ABSYLD2!$F21</f>
        <v>0</v>
      </c>
      <c r="AR21" s="47">
        <f>ABSYLD1!AR21*VLOOKUP(ABSYLD2!AR$4,'[1]INTERNAL PARAMETERS-1'!$B$5:$J$44,5,FALSE)*VLOOKUP(ABSYLD2!AR$4,'[1]INTERNAL PARAMETERS-1'!$B$5:$J$44,7,FALSE)*ABSYLD2!$F21 + ABSYLD1!AR21*(1-VLOOKUP(ABSYLD2!AR$4,'[1]INTERNAL PARAMETERS-1'!$B$5:$J$44,5,FALSE))*VLOOKUP(ABSYLD2!AR$4,'[1]INTERNAL PARAMETERS-1'!$B$5:$J$44,9,FALSE)*ABSYLD2!$F21</f>
        <v>0</v>
      </c>
      <c r="AS21" s="47">
        <f>ABSYLD1!AS21*VLOOKUP(ABSYLD2!AS$4,'[1]INTERNAL PARAMETERS-1'!$B$5:$J$44,5,FALSE)*VLOOKUP(ABSYLD2!AS$4,'[1]INTERNAL PARAMETERS-1'!$B$5:$J$44,7,FALSE)*ABSYLD2!$F21 + ABSYLD1!AS21*(1-VLOOKUP(ABSYLD2!AS$4,'[1]INTERNAL PARAMETERS-1'!$B$5:$J$44,5,FALSE))*VLOOKUP(ABSYLD2!AS$4,'[1]INTERNAL PARAMETERS-1'!$B$5:$J$44,9,FALSE)*ABSYLD2!$F21</f>
        <v>0</v>
      </c>
      <c r="AT21" s="46">
        <f>ABSYLD1!AT21*VLOOKUP(ABSYLD2!AT$4,'[1]INTERNAL PARAMETERS-1'!$B$5:$J$44,5,FALSE)*VLOOKUP(ABSYLD2!AT$4,'[1]INTERNAL PARAMETERS-1'!$B$5:$J$44,7,FALSE)*ABSYLD2!$F21 + ABSYLD1!AT21*(1-VLOOKUP(ABSYLD2!AT$4,'[1]INTERNAL PARAMETERS-1'!$B$5:$J$44,5,FALSE))*VLOOKUP(ABSYLD2!AT$4,'[1]INTERNAL PARAMETERS-1'!$B$5:$J$44,9,FALSE)*ABSYLD2!$F21</f>
        <v>0</v>
      </c>
      <c r="AU21" s="48">
        <f>ABSYLD1!AU21*VLOOKUP(ABSYLD2!AU$4,'[1]INTERNAL PARAMETERS-1'!$B$5:$J$44,5,FALSE)*VLOOKUP(ABSYLD2!AU$4,'[1]INTERNAL PARAMETERS-1'!$B$5:$J$44,6,FALSE)*VLOOKUP(ABSYLD2!AU$4,'[1]INTERNAL PARAMETERS-1'!$B$5:$J$44,3,FALSE) + ABSYLD1!AU21*(1-VLOOKUP(ABSYLD2!AU$4,'[1]INTERNAL PARAMETERS-1'!$B$5:$J$44,5,FALSE))*VLOOKUP(ABSYLD2!AU$4,'[1]INTERNAL PARAMETERS-1'!$B$5:$J$44,8,FALSE)*VLOOKUP(ABSYLD2!AU$4,'[1]INTERNAL PARAMETERS-1'!$B$5:$J$44,3,FALSE)</f>
        <v>0</v>
      </c>
      <c r="AV21" s="47">
        <f>ABSYLD1!AV21*VLOOKUP(ABSYLD2!AV$4,'[1]INTERNAL PARAMETERS-1'!$B$5:$J$44,5,FALSE)*VLOOKUP(ABSYLD2!AV$4,'[1]INTERNAL PARAMETERS-1'!$B$5:$J$44,6,FALSE)*VLOOKUP(ABSYLD2!AV$4,'[1]INTERNAL PARAMETERS-1'!$B$5:$J$44,3,FALSE) + ABSYLD1!AV21*(1-VLOOKUP(ABSYLD2!AV$4,'[1]INTERNAL PARAMETERS-1'!$B$5:$J$44,5,FALSE))*VLOOKUP(ABSYLD2!AV$4,'[1]INTERNAL PARAMETERS-1'!$B$5:$J$44,8,FALSE)*VLOOKUP(ABSYLD2!AV$4,'[1]INTERNAL PARAMETERS-1'!$B$5:$J$44,3,FALSE)</f>
        <v>0</v>
      </c>
      <c r="AW21" s="47">
        <f>ABSYLD1!AW21*VLOOKUP(ABSYLD2!AW$4,'[1]INTERNAL PARAMETERS-1'!$B$5:$J$44,5,FALSE)*VLOOKUP(ABSYLD2!AW$4,'[1]INTERNAL PARAMETERS-1'!$B$5:$J$44,6,FALSE)*VLOOKUP(ABSYLD2!AW$4,'[1]INTERNAL PARAMETERS-1'!$B$5:$J$44,3,FALSE) + ABSYLD1!AW21*(1-VLOOKUP(ABSYLD2!AW$4,'[1]INTERNAL PARAMETERS-1'!$B$5:$J$44,5,FALSE))*VLOOKUP(ABSYLD2!AW$4,'[1]INTERNAL PARAMETERS-1'!$B$5:$J$44,8,FALSE)*VLOOKUP(ABSYLD2!AW$4,'[1]INTERNAL PARAMETERS-1'!$B$5:$J$44,3,FALSE)</f>
        <v>2.8542098139588172</v>
      </c>
      <c r="AX21" s="47">
        <f>ABSYLD1!AX21*VLOOKUP(ABSYLD2!AX$4,'[1]INTERNAL PARAMETERS-1'!$B$5:$J$44,5,FALSE)*VLOOKUP(ABSYLD2!AX$4,'[1]INTERNAL PARAMETERS-1'!$B$5:$J$44,6,FALSE)*VLOOKUP(ABSYLD2!AX$4,'[1]INTERNAL PARAMETERS-1'!$B$5:$J$44,3,FALSE) + ABSYLD1!AX21*(1-VLOOKUP(ABSYLD2!AX$4,'[1]INTERNAL PARAMETERS-1'!$B$5:$J$44,5,FALSE))*VLOOKUP(ABSYLD2!AX$4,'[1]INTERNAL PARAMETERS-1'!$B$5:$J$44,8,FALSE)*VLOOKUP(ABSYLD2!AX$4,'[1]INTERNAL PARAMETERS-1'!$B$5:$J$44,3,FALSE)</f>
        <v>0</v>
      </c>
      <c r="AY21" s="47">
        <f>ABSYLD1!AY21*VLOOKUP(ABSYLD2!AY$4,'[1]INTERNAL PARAMETERS-1'!$B$5:$J$44,5,FALSE)*VLOOKUP(ABSYLD2!AY$4,'[1]INTERNAL PARAMETERS-1'!$B$5:$J$44,6,FALSE)*VLOOKUP(ABSYLD2!AY$4,'[1]INTERNAL PARAMETERS-1'!$B$5:$J$44,3,FALSE) + ABSYLD1!AY21*(1-VLOOKUP(ABSYLD2!AY$4,'[1]INTERNAL PARAMETERS-1'!$B$5:$J$44,5,FALSE))*VLOOKUP(ABSYLD2!AY$4,'[1]INTERNAL PARAMETERS-1'!$B$5:$J$44,8,FALSE)*VLOOKUP(ABSYLD2!AY$4,'[1]INTERNAL PARAMETERS-1'!$B$5:$J$44,3,FALSE)</f>
        <v>0</v>
      </c>
      <c r="AZ21" s="47">
        <f>ABSYLD1!AZ21*VLOOKUP(ABSYLD2!AZ$4,'[1]INTERNAL PARAMETERS-1'!$B$5:$J$44,5,FALSE)*VLOOKUP(ABSYLD2!AZ$4,'[1]INTERNAL PARAMETERS-1'!$B$5:$J$44,6,FALSE)*VLOOKUP(ABSYLD2!AZ$4,'[1]INTERNAL PARAMETERS-1'!$B$5:$J$44,3,FALSE) + ABSYLD1!AZ21*(1-VLOOKUP(ABSYLD2!AZ$4,'[1]INTERNAL PARAMETERS-1'!$B$5:$J$44,5,FALSE))*VLOOKUP(ABSYLD2!AZ$4,'[1]INTERNAL PARAMETERS-1'!$B$5:$J$44,8,FALSE)*VLOOKUP(ABSYLD2!AZ$4,'[1]INTERNAL PARAMETERS-1'!$B$5:$J$44,3,FALSE)</f>
        <v>0</v>
      </c>
      <c r="BA21" s="47">
        <f>ABSYLD1!BA21*VLOOKUP(ABSYLD2!BA$4,'[1]INTERNAL PARAMETERS-1'!$B$5:$J$44,5,FALSE)*VLOOKUP(ABSYLD2!BA$4,'[1]INTERNAL PARAMETERS-1'!$B$5:$J$44,6,FALSE)*VLOOKUP(ABSYLD2!BA$4,'[1]INTERNAL PARAMETERS-1'!$B$5:$J$44,3,FALSE) + ABSYLD1!BA21*(1-VLOOKUP(ABSYLD2!BA$4,'[1]INTERNAL PARAMETERS-1'!$B$5:$J$44,5,FALSE))*VLOOKUP(ABSYLD2!BA$4,'[1]INTERNAL PARAMETERS-1'!$B$5:$J$44,8,FALSE)*VLOOKUP(ABSYLD2!BA$4,'[1]INTERNAL PARAMETERS-1'!$B$5:$J$44,3,FALSE)</f>
        <v>7.2520461191773231</v>
      </c>
      <c r="BB21" s="47">
        <f>ABSYLD1!BB21*VLOOKUP(ABSYLD2!BB$4,'[1]INTERNAL PARAMETERS-1'!$B$5:$J$44,5,FALSE)*VLOOKUP(ABSYLD2!BB$4,'[1]INTERNAL PARAMETERS-1'!$B$5:$J$44,6,FALSE)*VLOOKUP(ABSYLD2!BB$4,'[1]INTERNAL PARAMETERS-1'!$B$5:$J$44,3,FALSE) + ABSYLD1!BB21*(1-VLOOKUP(ABSYLD2!BB$4,'[1]INTERNAL PARAMETERS-1'!$B$5:$J$44,5,FALSE))*VLOOKUP(ABSYLD2!BB$4,'[1]INTERNAL PARAMETERS-1'!$B$5:$J$44,8,FALSE)*VLOOKUP(ABSYLD2!BB$4,'[1]INTERNAL PARAMETERS-1'!$B$5:$J$44,3,FALSE)</f>
        <v>0.23111571969945865</v>
      </c>
      <c r="BC21" s="47">
        <f>ABSYLD1!BC21*VLOOKUP(ABSYLD2!BC$4,'[1]INTERNAL PARAMETERS-1'!$B$5:$J$44,5,FALSE)*VLOOKUP(ABSYLD2!BC$4,'[1]INTERNAL PARAMETERS-1'!$B$5:$J$44,6,FALSE)*VLOOKUP(ABSYLD2!BC$4,'[1]INTERNAL PARAMETERS-1'!$B$5:$J$44,3,FALSE) + ABSYLD1!BC21*(1-VLOOKUP(ABSYLD2!BC$4,'[1]INTERNAL PARAMETERS-1'!$B$5:$J$44,5,FALSE))*VLOOKUP(ABSYLD2!BC$4,'[1]INTERNAL PARAMETERS-1'!$B$5:$J$44,8,FALSE)*VLOOKUP(ABSYLD2!BC$4,'[1]INTERNAL PARAMETERS-1'!$B$5:$J$44,3,FALSE)</f>
        <v>1.3229502135084217</v>
      </c>
      <c r="BD21" s="47">
        <f>ABSYLD1!BD21*VLOOKUP(ABSYLD2!BD$4,'[1]INTERNAL PARAMETERS-1'!$B$5:$J$44,5,FALSE)*VLOOKUP(ABSYLD2!BD$4,'[1]INTERNAL PARAMETERS-1'!$B$5:$J$44,6,FALSE)*VLOOKUP(ABSYLD2!BD$4,'[1]INTERNAL PARAMETERS-1'!$B$5:$J$44,3,FALSE) + ABSYLD1!BD21*(1-VLOOKUP(ABSYLD2!BD$4,'[1]INTERNAL PARAMETERS-1'!$B$5:$J$44,5,FALSE))*VLOOKUP(ABSYLD2!BD$4,'[1]INTERNAL PARAMETERS-1'!$B$5:$J$44,8,FALSE)*VLOOKUP(ABSYLD2!BD$4,'[1]INTERNAL PARAMETERS-1'!$B$5:$J$44,3,FALSE)</f>
        <v>0.25302364160092472</v>
      </c>
      <c r="BE21" s="47">
        <f>ABSYLD1!BE21*VLOOKUP(ABSYLD2!BE$4,'[1]INTERNAL PARAMETERS-1'!$B$5:$J$44,5,FALSE)*VLOOKUP(ABSYLD2!BE$4,'[1]INTERNAL PARAMETERS-1'!$B$5:$J$44,6,FALSE)*VLOOKUP(ABSYLD2!BE$4,'[1]INTERNAL PARAMETERS-1'!$B$5:$J$44,3,FALSE) + ABSYLD1!BE21*(1-VLOOKUP(ABSYLD2!BE$4,'[1]INTERNAL PARAMETERS-1'!$B$5:$J$44,5,FALSE))*VLOOKUP(ABSYLD2!BE$4,'[1]INTERNAL PARAMETERS-1'!$B$5:$J$44,8,FALSE)*VLOOKUP(ABSYLD2!BE$4,'[1]INTERNAL PARAMETERS-1'!$B$5:$J$44,3,FALSE)</f>
        <v>1.3301797374190492</v>
      </c>
      <c r="BF21" s="47">
        <f>ABSYLD1!BF21*VLOOKUP(ABSYLD2!BF$4,'[1]INTERNAL PARAMETERS-1'!$B$5:$J$44,5,FALSE)*VLOOKUP(ABSYLD2!BF$4,'[1]INTERNAL PARAMETERS-1'!$B$5:$J$44,6,FALSE)*VLOOKUP(ABSYLD2!BF$4,'[1]INTERNAL PARAMETERS-1'!$B$5:$J$44,3,FALSE) + ABSYLD1!BF21*(1-VLOOKUP(ABSYLD2!BF$4,'[1]INTERNAL PARAMETERS-1'!$B$5:$J$44,5,FALSE))*VLOOKUP(ABSYLD2!BF$4,'[1]INTERNAL PARAMETERS-1'!$B$5:$J$44,8,FALSE)*VLOOKUP(ABSYLD2!BF$4,'[1]INTERNAL PARAMETERS-1'!$B$5:$J$44,3,FALSE)</f>
        <v>0</v>
      </c>
      <c r="BG21" s="47">
        <f>ABSYLD1!BG21*VLOOKUP(ABSYLD2!BG$4,'[1]INTERNAL PARAMETERS-1'!$B$5:$J$44,5,FALSE)*VLOOKUP(ABSYLD2!BG$4,'[1]INTERNAL PARAMETERS-1'!$B$5:$J$44,6,FALSE)*VLOOKUP(ABSYLD2!BG$4,'[1]INTERNAL PARAMETERS-1'!$B$5:$J$44,3,FALSE) + ABSYLD1!BG21*(1-VLOOKUP(ABSYLD2!BG$4,'[1]INTERNAL PARAMETERS-1'!$B$5:$J$44,5,FALSE))*VLOOKUP(ABSYLD2!BG$4,'[1]INTERNAL PARAMETERS-1'!$B$5:$J$44,8,FALSE)*VLOOKUP(ABSYLD2!BG$4,'[1]INTERNAL PARAMETERS-1'!$B$5:$J$44,3,FALSE)</f>
        <v>0.2641751984046754</v>
      </c>
      <c r="BH21" s="47">
        <f>ABSYLD1!BH21*VLOOKUP(ABSYLD2!BH$4,'[1]INTERNAL PARAMETERS-1'!$B$5:$J$44,5,FALSE)*VLOOKUP(ABSYLD2!BH$4,'[1]INTERNAL PARAMETERS-1'!$B$5:$J$44,6,FALSE)*VLOOKUP(ABSYLD2!BH$4,'[1]INTERNAL PARAMETERS-1'!$B$5:$J$44,3,FALSE) + ABSYLD1!BH21*(1-VLOOKUP(ABSYLD2!BH$4,'[1]INTERNAL PARAMETERS-1'!$B$5:$J$44,5,FALSE))*VLOOKUP(ABSYLD2!BH$4,'[1]INTERNAL PARAMETERS-1'!$B$5:$J$44,8,FALSE)*VLOOKUP(ABSYLD2!BH$4,'[1]INTERNAL PARAMETERS-1'!$B$5:$J$44,3,FALSE)</f>
        <v>2.150029120719116E-3</v>
      </c>
      <c r="BI21" s="47">
        <f>ABSYLD1!BI21*VLOOKUP(ABSYLD2!BI$4,'[1]INTERNAL PARAMETERS-1'!$B$5:$J$44,5,FALSE)*VLOOKUP(ABSYLD2!BI$4,'[1]INTERNAL PARAMETERS-1'!$B$5:$J$44,6,FALSE)*VLOOKUP(ABSYLD2!BI$4,'[1]INTERNAL PARAMETERS-1'!$B$5:$J$44,3,FALSE) + ABSYLD1!BI21*(1-VLOOKUP(ABSYLD2!BI$4,'[1]INTERNAL PARAMETERS-1'!$B$5:$J$44,5,FALSE))*VLOOKUP(ABSYLD2!BI$4,'[1]INTERNAL PARAMETERS-1'!$B$5:$J$44,8,FALSE)*VLOOKUP(ABSYLD2!BI$4,'[1]INTERNAL PARAMETERS-1'!$B$5:$J$44,3,FALSE)</f>
        <v>0</v>
      </c>
      <c r="BJ21" s="47">
        <f>ABSYLD1!BJ21*VLOOKUP(ABSYLD2!BJ$4,'[1]INTERNAL PARAMETERS-1'!$B$5:$J$44,5,FALSE)*VLOOKUP(ABSYLD2!BJ$4,'[1]INTERNAL PARAMETERS-1'!$B$5:$J$44,6,FALSE)*VLOOKUP(ABSYLD2!BJ$4,'[1]INTERNAL PARAMETERS-1'!$B$5:$J$44,3,FALSE) + ABSYLD1!BJ21*(1-VLOOKUP(ABSYLD2!BJ$4,'[1]INTERNAL PARAMETERS-1'!$B$5:$J$44,5,FALSE))*VLOOKUP(ABSYLD2!BJ$4,'[1]INTERNAL PARAMETERS-1'!$B$5:$J$44,8,FALSE)*VLOOKUP(ABSYLD2!BJ$4,'[1]INTERNAL PARAMETERS-1'!$B$5:$J$44,3,FALSE)</f>
        <v>0.12792181941963784</v>
      </c>
      <c r="BK21" s="47">
        <f>ABSYLD1!BK21*VLOOKUP(ABSYLD2!BK$4,'[1]INTERNAL PARAMETERS-1'!$B$5:$J$44,5,FALSE)*VLOOKUP(ABSYLD2!BK$4,'[1]INTERNAL PARAMETERS-1'!$B$5:$J$44,6,FALSE)*VLOOKUP(ABSYLD2!BK$4,'[1]INTERNAL PARAMETERS-1'!$B$5:$J$44,3,FALSE) + ABSYLD1!BK21*(1-VLOOKUP(ABSYLD2!BK$4,'[1]INTERNAL PARAMETERS-1'!$B$5:$J$44,5,FALSE))*VLOOKUP(ABSYLD2!BK$4,'[1]INTERNAL PARAMETERS-1'!$B$5:$J$44,8,FALSE)*VLOOKUP(ABSYLD2!BK$4,'[1]INTERNAL PARAMETERS-1'!$B$5:$J$44,3,FALSE)</f>
        <v>0.16750822550767508</v>
      </c>
      <c r="BL21" s="47">
        <f>ABSYLD1!BL21*VLOOKUP(ABSYLD2!BL$4,'[1]INTERNAL PARAMETERS-1'!$B$5:$J$44,5,FALSE)*VLOOKUP(ABSYLD2!BL$4,'[1]INTERNAL PARAMETERS-1'!$B$5:$J$44,6,FALSE)*VLOOKUP(ABSYLD2!BL$4,'[1]INTERNAL PARAMETERS-1'!$B$5:$J$44,3,FALSE) + ABSYLD1!BL21*(1-VLOOKUP(ABSYLD2!BL$4,'[1]INTERNAL PARAMETERS-1'!$B$5:$J$44,5,FALSE))*VLOOKUP(ABSYLD2!BL$4,'[1]INTERNAL PARAMETERS-1'!$B$5:$J$44,8,FALSE)*VLOOKUP(ABSYLD2!BL$4,'[1]INTERNAL PARAMETERS-1'!$B$5:$J$44,3,FALSE)</f>
        <v>0.38638601154291291</v>
      </c>
      <c r="BM21" s="47">
        <f>ABSYLD1!BM21*VLOOKUP(ABSYLD2!BM$4,'[1]INTERNAL PARAMETERS-1'!$B$5:$J$44,5,FALSE)*VLOOKUP(ABSYLD2!BM$4,'[1]INTERNAL PARAMETERS-1'!$B$5:$J$44,6,FALSE)*VLOOKUP(ABSYLD2!BM$4,'[1]INTERNAL PARAMETERS-1'!$B$5:$J$44,3,FALSE) + ABSYLD1!BM21*(1-VLOOKUP(ABSYLD2!BM$4,'[1]INTERNAL PARAMETERS-1'!$B$5:$J$44,5,FALSE))*VLOOKUP(ABSYLD2!BM$4,'[1]INTERNAL PARAMETERS-1'!$B$5:$J$44,8,FALSE)*VLOOKUP(ABSYLD2!BM$4,'[1]INTERNAL PARAMETERS-1'!$B$5:$J$44,3,FALSE)</f>
        <v>0.37181699473585961</v>
      </c>
      <c r="BN21" s="47">
        <f>ABSYLD1!BN21*VLOOKUP(ABSYLD2!BN$4,'[1]INTERNAL PARAMETERS-1'!$B$5:$J$44,5,FALSE)*VLOOKUP(ABSYLD2!BN$4,'[1]INTERNAL PARAMETERS-1'!$B$5:$J$44,6,FALSE)*VLOOKUP(ABSYLD2!BN$4,'[1]INTERNAL PARAMETERS-1'!$B$5:$J$44,3,FALSE) + ABSYLD1!BN21*(1-VLOOKUP(ABSYLD2!BN$4,'[1]INTERNAL PARAMETERS-1'!$B$5:$J$44,5,FALSE))*VLOOKUP(ABSYLD2!BN$4,'[1]INTERNAL PARAMETERS-1'!$B$5:$J$44,8,FALSE)*VLOOKUP(ABSYLD2!BN$4,'[1]INTERNAL PARAMETERS-1'!$B$5:$J$44,3,FALSE)</f>
        <v>0.13784791082695541</v>
      </c>
      <c r="BO21" s="47">
        <f>ABSYLD1!BO21*VLOOKUP(ABSYLD2!BO$4,'[1]INTERNAL PARAMETERS-1'!$B$5:$J$44,5,FALSE)*VLOOKUP(ABSYLD2!BO$4,'[1]INTERNAL PARAMETERS-1'!$B$5:$J$44,6,FALSE)*VLOOKUP(ABSYLD2!BO$4,'[1]INTERNAL PARAMETERS-1'!$B$5:$J$44,3,FALSE) + ABSYLD1!BO21*(1-VLOOKUP(ABSYLD2!BO$4,'[1]INTERNAL PARAMETERS-1'!$B$5:$J$44,5,FALSE))*VLOOKUP(ABSYLD2!BO$4,'[1]INTERNAL PARAMETERS-1'!$B$5:$J$44,8,FALSE)*VLOOKUP(ABSYLD2!BO$4,'[1]INTERNAL PARAMETERS-1'!$B$5:$J$44,3,FALSE)</f>
        <v>6.094338761246966E-2</v>
      </c>
      <c r="BP21" s="47">
        <f>ABSYLD1!BP21*VLOOKUP(ABSYLD2!BP$4,'[1]INTERNAL PARAMETERS-1'!$B$5:$J$44,5,FALSE)*VLOOKUP(ABSYLD2!BP$4,'[1]INTERNAL PARAMETERS-1'!$B$5:$J$44,6,FALSE)*VLOOKUP(ABSYLD2!BP$4,'[1]INTERNAL PARAMETERS-1'!$B$5:$J$44,3,FALSE) + ABSYLD1!BP21*(1-VLOOKUP(ABSYLD2!BP$4,'[1]INTERNAL PARAMETERS-1'!$B$5:$J$44,5,FALSE))*VLOOKUP(ABSYLD2!BP$4,'[1]INTERNAL PARAMETERS-1'!$B$5:$J$44,8,FALSE)*VLOOKUP(ABSYLD2!BP$4,'[1]INTERNAL PARAMETERS-1'!$B$5:$J$44,3,FALSE)</f>
        <v>3.2230823150155795E-3</v>
      </c>
      <c r="BQ21" s="47">
        <f>ABSYLD1!BQ21*VLOOKUP(ABSYLD2!BQ$4,'[1]INTERNAL PARAMETERS-1'!$B$5:$J$44,5,FALSE)*VLOOKUP(ABSYLD2!BQ$4,'[1]INTERNAL PARAMETERS-1'!$B$5:$J$44,6,FALSE)*VLOOKUP(ABSYLD2!BQ$4,'[1]INTERNAL PARAMETERS-1'!$B$5:$J$44,3,FALSE) + ABSYLD1!BQ21*(1-VLOOKUP(ABSYLD2!BQ$4,'[1]INTERNAL PARAMETERS-1'!$B$5:$J$44,5,FALSE))*VLOOKUP(ABSYLD2!BQ$4,'[1]INTERNAL PARAMETERS-1'!$B$5:$J$44,8,FALSE)*VLOOKUP(ABSYLD2!BQ$4,'[1]INTERNAL PARAMETERS-1'!$B$5:$J$44,3,FALSE)</f>
        <v>0.46298968014531672</v>
      </c>
      <c r="BR21" s="47">
        <f>ABSYLD1!BR21*VLOOKUP(ABSYLD2!BR$4,'[1]INTERNAL PARAMETERS-1'!$B$5:$J$44,5,FALSE)*VLOOKUP(ABSYLD2!BR$4,'[1]INTERNAL PARAMETERS-1'!$B$5:$J$44,6,FALSE)*VLOOKUP(ABSYLD2!BR$4,'[1]INTERNAL PARAMETERS-1'!$B$5:$J$44,3,FALSE) + ABSYLD1!BR21*(1-VLOOKUP(ABSYLD2!BR$4,'[1]INTERNAL PARAMETERS-1'!$B$5:$J$44,5,FALSE))*VLOOKUP(ABSYLD2!BR$4,'[1]INTERNAL PARAMETERS-1'!$B$5:$J$44,8,FALSE)*VLOOKUP(ABSYLD2!BR$4,'[1]INTERNAL PARAMETERS-1'!$B$5:$J$44,3,FALSE)</f>
        <v>7.837866167631137E-3</v>
      </c>
      <c r="BS21" s="47">
        <f>ABSYLD1!BS21*VLOOKUP(ABSYLD2!BS$4,'[1]INTERNAL PARAMETERS-1'!$B$5:$J$44,5,FALSE)*VLOOKUP(ABSYLD2!BS$4,'[1]INTERNAL PARAMETERS-1'!$B$5:$J$44,6,FALSE)*VLOOKUP(ABSYLD2!BS$4,'[1]INTERNAL PARAMETERS-1'!$B$5:$J$44,3,FALSE) + ABSYLD1!BS21*(1-VLOOKUP(ABSYLD2!BS$4,'[1]INTERNAL PARAMETERS-1'!$B$5:$J$44,5,FALSE))*VLOOKUP(ABSYLD2!BS$4,'[1]INTERNAL PARAMETERS-1'!$B$5:$J$44,8,FALSE)*VLOOKUP(ABSYLD2!BS$4,'[1]INTERNAL PARAMETERS-1'!$B$5:$J$44,3,FALSE)</f>
        <v>1.5546632343016327E-3</v>
      </c>
      <c r="BT21" s="47">
        <f>ABSYLD1!BT21*VLOOKUP(ABSYLD2!BT$4,'[1]INTERNAL PARAMETERS-1'!$B$5:$J$44,5,FALSE)*VLOOKUP(ABSYLD2!BT$4,'[1]INTERNAL PARAMETERS-1'!$B$5:$J$44,6,FALSE)*VLOOKUP(ABSYLD2!BT$4,'[1]INTERNAL PARAMETERS-1'!$B$5:$J$44,3,FALSE) + ABSYLD1!BT21*(1-VLOOKUP(ABSYLD2!BT$4,'[1]INTERNAL PARAMETERS-1'!$B$5:$J$44,5,FALSE))*VLOOKUP(ABSYLD2!BT$4,'[1]INTERNAL PARAMETERS-1'!$B$5:$J$44,8,FALSE)*VLOOKUP(ABSYLD2!BT$4,'[1]INTERNAL PARAMETERS-1'!$B$5:$J$44,3,FALSE)</f>
        <v>0</v>
      </c>
      <c r="BU21" s="47">
        <f>ABSYLD1!BU21*VLOOKUP(ABSYLD2!BU$4,'[1]INTERNAL PARAMETERS-1'!$B$5:$J$44,5,FALSE)*VLOOKUP(ABSYLD2!BU$4,'[1]INTERNAL PARAMETERS-1'!$B$5:$J$44,6,FALSE)*VLOOKUP(ABSYLD2!BU$4,'[1]INTERNAL PARAMETERS-1'!$B$5:$J$44,3,FALSE) + ABSYLD1!BU21*(1-VLOOKUP(ABSYLD2!BU$4,'[1]INTERNAL PARAMETERS-1'!$B$5:$J$44,5,FALSE))*VLOOKUP(ABSYLD2!BU$4,'[1]INTERNAL PARAMETERS-1'!$B$5:$J$44,8,FALSE)*VLOOKUP(ABSYLD2!BU$4,'[1]INTERNAL PARAMETERS-1'!$B$5:$J$44,3,FALSE)</f>
        <v>0</v>
      </c>
      <c r="BV21" s="47">
        <f>ABSYLD1!BV21*VLOOKUP(ABSYLD2!BV$4,'[1]INTERNAL PARAMETERS-1'!$B$5:$J$44,5,FALSE)*VLOOKUP(ABSYLD2!BV$4,'[1]INTERNAL PARAMETERS-1'!$B$5:$J$44,6,FALSE)*VLOOKUP(ABSYLD2!BV$4,'[1]INTERNAL PARAMETERS-1'!$B$5:$J$44,3,FALSE) + ABSYLD1!BV21*(1-VLOOKUP(ABSYLD2!BV$4,'[1]INTERNAL PARAMETERS-1'!$B$5:$J$44,5,FALSE))*VLOOKUP(ABSYLD2!BV$4,'[1]INTERNAL PARAMETERS-1'!$B$5:$J$44,8,FALSE)*VLOOKUP(ABSYLD2!BV$4,'[1]INTERNAL PARAMETERS-1'!$B$5:$J$44,3,FALSE)</f>
        <v>0</v>
      </c>
      <c r="BW21" s="47">
        <f>ABSYLD1!BW21*VLOOKUP(ABSYLD2!BW$4,'[1]INTERNAL PARAMETERS-1'!$B$5:$J$44,5,FALSE)*VLOOKUP(ABSYLD2!BW$4,'[1]INTERNAL PARAMETERS-1'!$B$5:$J$44,6,FALSE)*VLOOKUP(ABSYLD2!BW$4,'[1]INTERNAL PARAMETERS-1'!$B$5:$J$44,3,FALSE) + ABSYLD1!BW21*(1-VLOOKUP(ABSYLD2!BW$4,'[1]INTERNAL PARAMETERS-1'!$B$5:$J$44,5,FALSE))*VLOOKUP(ABSYLD2!BW$4,'[1]INTERNAL PARAMETERS-1'!$B$5:$J$44,8,FALSE)*VLOOKUP(ABSYLD2!BW$4,'[1]INTERNAL PARAMETERS-1'!$B$5:$J$44,3,FALSE)</f>
        <v>0</v>
      </c>
      <c r="BX21" s="47">
        <f>ABSYLD1!BX21*VLOOKUP(ABSYLD2!BX$4,'[1]INTERNAL PARAMETERS-1'!$B$5:$J$44,5,FALSE)*VLOOKUP(ABSYLD2!BX$4,'[1]INTERNAL PARAMETERS-1'!$B$5:$J$44,6,FALSE)*VLOOKUP(ABSYLD2!BX$4,'[1]INTERNAL PARAMETERS-1'!$B$5:$J$44,3,FALSE) + ABSYLD1!BX21*(1-VLOOKUP(ABSYLD2!BX$4,'[1]INTERNAL PARAMETERS-1'!$B$5:$J$44,5,FALSE))*VLOOKUP(ABSYLD2!BX$4,'[1]INTERNAL PARAMETERS-1'!$B$5:$J$44,8,FALSE)*VLOOKUP(ABSYLD2!BX$4,'[1]INTERNAL PARAMETERS-1'!$B$5:$J$44,3,FALSE)</f>
        <v>0</v>
      </c>
      <c r="BY21" s="47">
        <f>ABSYLD1!BY21*VLOOKUP(ABSYLD2!BY$4,'[1]INTERNAL PARAMETERS-1'!$B$5:$J$44,5,FALSE)*VLOOKUP(ABSYLD2!BY$4,'[1]INTERNAL PARAMETERS-1'!$B$5:$J$44,6,FALSE)*VLOOKUP(ABSYLD2!BY$4,'[1]INTERNAL PARAMETERS-1'!$B$5:$J$44,3,FALSE) + ABSYLD1!BY21*(1-VLOOKUP(ABSYLD2!BY$4,'[1]INTERNAL PARAMETERS-1'!$B$5:$J$44,5,FALSE))*VLOOKUP(ABSYLD2!BY$4,'[1]INTERNAL PARAMETERS-1'!$B$5:$J$44,8,FALSE)*VLOOKUP(ABSYLD2!BY$4,'[1]INTERNAL PARAMETERS-1'!$B$5:$J$44,3,FALSE)</f>
        <v>0</v>
      </c>
      <c r="BZ21" s="47">
        <f>ABSYLD1!BZ21*VLOOKUP(ABSYLD2!BZ$4,'[1]INTERNAL PARAMETERS-1'!$B$5:$J$44,5,FALSE)*VLOOKUP(ABSYLD2!BZ$4,'[1]INTERNAL PARAMETERS-1'!$B$5:$J$44,6,FALSE)*VLOOKUP(ABSYLD2!BZ$4,'[1]INTERNAL PARAMETERS-1'!$B$5:$J$44,3,FALSE) + ABSYLD1!BZ21*(1-VLOOKUP(ABSYLD2!BZ$4,'[1]INTERNAL PARAMETERS-1'!$B$5:$J$44,5,FALSE))*VLOOKUP(ABSYLD2!BZ$4,'[1]INTERNAL PARAMETERS-1'!$B$5:$J$44,8,FALSE)*VLOOKUP(ABSYLD2!BZ$4,'[1]INTERNAL PARAMETERS-1'!$B$5:$J$44,3,FALSE)</f>
        <v>5.0962619192716926E-4</v>
      </c>
      <c r="CA21" s="47">
        <f>ABSYLD1!CA21*VLOOKUP(ABSYLD2!CA$4,'[1]INTERNAL PARAMETERS-1'!$B$5:$J$44,5,FALSE)*VLOOKUP(ABSYLD2!CA$4,'[1]INTERNAL PARAMETERS-1'!$B$5:$J$44,6,FALSE)*VLOOKUP(ABSYLD2!CA$4,'[1]INTERNAL PARAMETERS-1'!$B$5:$J$44,3,FALSE) + ABSYLD1!CA21*(1-VLOOKUP(ABSYLD2!CA$4,'[1]INTERNAL PARAMETERS-1'!$B$5:$J$44,5,FALSE))*VLOOKUP(ABSYLD2!CA$4,'[1]INTERNAL PARAMETERS-1'!$B$5:$J$44,8,FALSE)*VLOOKUP(ABSYLD2!CA$4,'[1]INTERNAL PARAMETERS-1'!$B$5:$J$44,3,FALSE)</f>
        <v>0</v>
      </c>
      <c r="CB21" s="47">
        <f>ABSYLD1!CB21*VLOOKUP(ABSYLD2!CB$4,'[1]INTERNAL PARAMETERS-1'!$B$5:$J$44,5,FALSE)*VLOOKUP(ABSYLD2!CB$4,'[1]INTERNAL PARAMETERS-1'!$B$5:$J$44,6,FALSE)*VLOOKUP(ABSYLD2!CB$4,'[1]INTERNAL PARAMETERS-1'!$B$5:$J$44,3,FALSE) + ABSYLD1!CB21*(1-VLOOKUP(ABSYLD2!CB$4,'[1]INTERNAL PARAMETERS-1'!$B$5:$J$44,5,FALSE))*VLOOKUP(ABSYLD2!CB$4,'[1]INTERNAL PARAMETERS-1'!$B$5:$J$44,8,FALSE)*VLOOKUP(ABSYLD2!CB$4,'[1]INTERNAL PARAMETERS-1'!$B$5:$J$44,3,FALSE)</f>
        <v>0</v>
      </c>
      <c r="CC21" s="47">
        <f>ABSYLD1!CC21*VLOOKUP(ABSYLD2!CC$4,'[1]INTERNAL PARAMETERS-1'!$B$5:$J$44,5,FALSE)*VLOOKUP(ABSYLD2!CC$4,'[1]INTERNAL PARAMETERS-1'!$B$5:$J$44,6,FALSE)*VLOOKUP(ABSYLD2!CC$4,'[1]INTERNAL PARAMETERS-1'!$B$5:$J$44,3,FALSE) + ABSYLD1!CC21*(1-VLOOKUP(ABSYLD2!CC$4,'[1]INTERNAL PARAMETERS-1'!$B$5:$J$44,5,FALSE))*VLOOKUP(ABSYLD2!CC$4,'[1]INTERNAL PARAMETERS-1'!$B$5:$J$44,8,FALSE)*VLOOKUP(ABSYLD2!CC$4,'[1]INTERNAL PARAMETERS-1'!$B$5:$J$44,3,FALSE)</f>
        <v>2.2650340207636304E-3</v>
      </c>
      <c r="CD21" s="47">
        <f>ABSYLD1!CD21*VLOOKUP(ABSYLD2!CD$4,'[1]INTERNAL PARAMETERS-1'!$B$5:$J$44,5,FALSE)*VLOOKUP(ABSYLD2!CD$4,'[1]INTERNAL PARAMETERS-1'!$B$5:$J$44,6,FALSE)*VLOOKUP(ABSYLD2!CD$4,'[1]INTERNAL PARAMETERS-1'!$B$5:$J$44,3,FALSE) + ABSYLD1!CD21*(1-VLOOKUP(ABSYLD2!CD$4,'[1]INTERNAL PARAMETERS-1'!$B$5:$J$44,5,FALSE))*VLOOKUP(ABSYLD2!CD$4,'[1]INTERNAL PARAMETERS-1'!$B$5:$J$44,8,FALSE)*VLOOKUP(ABSYLD2!CD$4,'[1]INTERNAL PARAMETERS-1'!$B$5:$J$44,3,FALSE)</f>
        <v>7.3259303651584552E-3</v>
      </c>
      <c r="CE21" s="47">
        <f>ABSYLD1!CE21*VLOOKUP(ABSYLD2!CE$4,'[1]INTERNAL PARAMETERS-1'!$B$5:$J$44,5,FALSE)*VLOOKUP(ABSYLD2!CE$4,'[1]INTERNAL PARAMETERS-1'!$B$5:$J$44,6,FALSE)*VLOOKUP(ABSYLD2!CE$4,'[1]INTERNAL PARAMETERS-1'!$B$5:$J$44,3,FALSE) + ABSYLD1!CE21*(1-VLOOKUP(ABSYLD2!CE$4,'[1]INTERNAL PARAMETERS-1'!$B$5:$J$44,5,FALSE))*VLOOKUP(ABSYLD2!CE$4,'[1]INTERNAL PARAMETERS-1'!$B$5:$J$44,8,FALSE)*VLOOKUP(ABSYLD2!CE$4,'[1]INTERNAL PARAMETERS-1'!$B$5:$J$44,3,FALSE)</f>
        <v>7.3411929060180061E-3</v>
      </c>
      <c r="CF21" s="47">
        <f>ABSYLD1!CF21*VLOOKUP(ABSYLD2!CF$4,'[1]INTERNAL PARAMETERS-1'!$B$5:$J$44,5,FALSE)*VLOOKUP(ABSYLD2!CF$4,'[1]INTERNAL PARAMETERS-1'!$B$5:$J$44,6,FALSE)*VLOOKUP(ABSYLD2!CF$4,'[1]INTERNAL PARAMETERS-1'!$B$5:$J$44,3,FALSE) + ABSYLD1!CF21*(1-VLOOKUP(ABSYLD2!CF$4,'[1]INTERNAL PARAMETERS-1'!$B$5:$J$44,5,FALSE))*VLOOKUP(ABSYLD2!CF$4,'[1]INTERNAL PARAMETERS-1'!$B$5:$J$44,8,FALSE)*VLOOKUP(ABSYLD2!CF$4,'[1]INTERNAL PARAMETERS-1'!$B$5:$J$44,3,FALSE)</f>
        <v>0</v>
      </c>
      <c r="CG21" s="47">
        <f>ABSYLD1!CG21*VLOOKUP(ABSYLD2!CG$4,'[1]INTERNAL PARAMETERS-1'!$B$5:$J$44,5,FALSE)*VLOOKUP(ABSYLD2!CG$4,'[1]INTERNAL PARAMETERS-1'!$B$5:$J$44,6,FALSE)*VLOOKUP(ABSYLD2!CG$4,'[1]INTERNAL PARAMETERS-1'!$B$5:$J$44,3,FALSE) + ABSYLD1!CG21*(1-VLOOKUP(ABSYLD2!CG$4,'[1]INTERNAL PARAMETERS-1'!$B$5:$J$44,5,FALSE))*VLOOKUP(ABSYLD2!CG$4,'[1]INTERNAL PARAMETERS-1'!$B$5:$J$44,8,FALSE)*VLOOKUP(ABSYLD2!CG$4,'[1]INTERNAL PARAMETERS-1'!$B$5:$J$44,3,FALSE)</f>
        <v>9.366848198618631E-4</v>
      </c>
      <c r="CH21" s="46">
        <f>ABSYLD1!CH21*VLOOKUP(ABSYLD2!CH$4,'[1]INTERNAL PARAMETERS-1'!$B$5:$J$44,5,FALSE)*VLOOKUP(ABSYLD2!CH$4,'[1]INTERNAL PARAMETERS-1'!$B$5:$J$44,6,FALSE)*VLOOKUP(ABSYLD2!CH$4,'[1]INTERNAL PARAMETERS-1'!$B$5:$J$44,3,FALSE) + ABSYLD1!CH21*(1-VLOOKUP(ABSYLD2!CH$4,'[1]INTERNAL PARAMETERS-1'!$B$5:$J$44,5,FALSE))*VLOOKUP(ABSYLD2!CH$4,'[1]INTERNAL PARAMETERS-1'!$B$5:$J$44,8,FALSE)*VLOOKUP(ABSYLD2!CH$4,'[1]INTERNAL PARAMETERS-1'!$B$5:$J$44,3,FALSE)</f>
        <v>0</v>
      </c>
      <c r="CJ21" s="48">
        <f t="shared" si="0"/>
        <v>51.020590417080975</v>
      </c>
      <c r="CK21" s="46">
        <f t="shared" si="1"/>
        <v>15.256258582700895</v>
      </c>
    </row>
    <row r="22" spans="2:89">
      <c r="B22" s="61" t="s">
        <v>5</v>
      </c>
      <c r="C22" s="60" t="s">
        <v>89</v>
      </c>
      <c r="D22" s="60" t="s">
        <v>70</v>
      </c>
      <c r="E22" s="137">
        <f>ABS!AL22</f>
        <v>296.85314685314688</v>
      </c>
      <c r="F22" s="62">
        <f>'[1]INTERNAL PARAMETERS-1'!M22</f>
        <v>5.05</v>
      </c>
      <c r="G22" s="48">
        <f>ABSYLD1!G22*VLOOKUP(ABSYLD2!G$4,'[1]INTERNAL PARAMETERS-1'!$B$5:$J$44,5,FALSE)*VLOOKUP(ABSYLD2!G$4,'[1]INTERNAL PARAMETERS-1'!$B$5:$J$44,7,FALSE)*ABSYLD2!$F22 + ABSYLD1!G22*(1-VLOOKUP(ABSYLD2!G$4,'[1]INTERNAL PARAMETERS-1'!$B$5:$J$44,5,FALSE))*VLOOKUP(ABSYLD2!G$4,'[1]INTERNAL PARAMETERS-1'!$B$5:$J$44,9,FALSE)*ABSYLD2!$F22</f>
        <v>2.2698634280192307</v>
      </c>
      <c r="H22" s="47">
        <f>ABSYLD1!H22*VLOOKUP(ABSYLD2!H$4,'[1]INTERNAL PARAMETERS-1'!$B$5:$J$44,5,FALSE)*VLOOKUP(ABSYLD2!H$4,'[1]INTERNAL PARAMETERS-1'!$B$5:$J$44,7,FALSE)*ABSYLD2!$F22 + ABSYLD1!H22*(1-VLOOKUP(ABSYLD2!H$4,'[1]INTERNAL PARAMETERS-1'!$B$5:$J$44,5,FALSE))*VLOOKUP(ABSYLD2!H$4,'[1]INTERNAL PARAMETERS-1'!$B$5:$J$44,9,FALSE)*ABSYLD2!$F22</f>
        <v>1.1407123509230768</v>
      </c>
      <c r="I22" s="47">
        <f>ABSYLD1!I22*VLOOKUP(ABSYLD2!I$4,'[1]INTERNAL PARAMETERS-1'!$B$5:$J$44,5,FALSE)*VLOOKUP(ABSYLD2!I$4,'[1]INTERNAL PARAMETERS-1'!$B$5:$J$44,7,FALSE)*ABSYLD2!$F22 + ABSYLD1!I22*(1-VLOOKUP(ABSYLD2!I$4,'[1]INTERNAL PARAMETERS-1'!$B$5:$J$44,5,FALSE))*VLOOKUP(ABSYLD2!I$4,'[1]INTERNAL PARAMETERS-1'!$B$5:$J$44,9,FALSE)*ABSYLD2!$F22</f>
        <v>3.433645640431731</v>
      </c>
      <c r="J22" s="47">
        <f>ABSYLD1!J22*VLOOKUP(ABSYLD2!J$4,'[1]INTERNAL PARAMETERS-1'!$B$5:$J$44,5,FALSE)*VLOOKUP(ABSYLD2!J$4,'[1]INTERNAL PARAMETERS-1'!$B$5:$J$44,7,FALSE)*ABSYLD2!$F22 + ABSYLD1!J22*(1-VLOOKUP(ABSYLD2!J$4,'[1]INTERNAL PARAMETERS-1'!$B$5:$J$44,5,FALSE))*VLOOKUP(ABSYLD2!J$4,'[1]INTERNAL PARAMETERS-1'!$B$5:$J$44,9,FALSE)*ABSYLD2!$F22</f>
        <v>0</v>
      </c>
      <c r="K22" s="47">
        <f>ABSYLD1!K22*VLOOKUP(ABSYLD2!K$4,'[1]INTERNAL PARAMETERS-1'!$B$5:$J$44,5,FALSE)*VLOOKUP(ABSYLD2!K$4,'[1]INTERNAL PARAMETERS-1'!$B$5:$J$44,7,FALSE)*ABSYLD2!$F22 + ABSYLD1!K22*(1-VLOOKUP(ABSYLD2!K$4,'[1]INTERNAL PARAMETERS-1'!$B$5:$J$44,5,FALSE))*VLOOKUP(ABSYLD2!K$4,'[1]INTERNAL PARAMETERS-1'!$B$5:$J$44,9,FALSE)*ABSYLD2!$F22</f>
        <v>0</v>
      </c>
      <c r="L22" s="47">
        <f>ABSYLD1!L22*VLOOKUP(ABSYLD2!L$4,'[1]INTERNAL PARAMETERS-1'!$B$5:$J$44,5,FALSE)*VLOOKUP(ABSYLD2!L$4,'[1]INTERNAL PARAMETERS-1'!$B$5:$J$44,7,FALSE)*ABSYLD2!$F22 + ABSYLD1!L22*(1-VLOOKUP(ABSYLD2!L$4,'[1]INTERNAL PARAMETERS-1'!$B$5:$J$44,5,FALSE))*VLOOKUP(ABSYLD2!L$4,'[1]INTERNAL PARAMETERS-1'!$B$5:$J$44,9,FALSE)*ABSYLD2!$F22</f>
        <v>0</v>
      </c>
      <c r="M22" s="47">
        <f>ABSYLD1!M22*VLOOKUP(ABSYLD2!M$4,'[1]INTERNAL PARAMETERS-1'!$B$5:$J$44,5,FALSE)*VLOOKUP(ABSYLD2!M$4,'[1]INTERNAL PARAMETERS-1'!$B$5:$J$44,7,FALSE)*ABSYLD2!$F22 + ABSYLD1!M22*(1-VLOOKUP(ABSYLD2!M$4,'[1]INTERNAL PARAMETERS-1'!$B$5:$J$44,5,FALSE))*VLOOKUP(ABSYLD2!M$4,'[1]INTERNAL PARAMETERS-1'!$B$5:$J$44,9,FALSE)*ABSYLD2!$F22</f>
        <v>0.9462238597274476</v>
      </c>
      <c r="N22" s="47">
        <f>ABSYLD1!N22*VLOOKUP(ABSYLD2!N$4,'[1]INTERNAL PARAMETERS-1'!$B$5:$J$44,5,FALSE)*VLOOKUP(ABSYLD2!N$4,'[1]INTERNAL PARAMETERS-1'!$B$5:$J$44,7,FALSE)*ABSYLD2!$F22 + ABSYLD1!N22*(1-VLOOKUP(ABSYLD2!N$4,'[1]INTERNAL PARAMETERS-1'!$B$5:$J$44,5,FALSE))*VLOOKUP(ABSYLD2!N$4,'[1]INTERNAL PARAMETERS-1'!$B$5:$J$44,9,FALSE)*ABSYLD2!$F22</f>
        <v>6.7440763990384628E-3</v>
      </c>
      <c r="O22" s="47">
        <f>ABSYLD1!O22*VLOOKUP(ABSYLD2!O$4,'[1]INTERNAL PARAMETERS-1'!$B$5:$J$44,5,FALSE)*VLOOKUP(ABSYLD2!O$4,'[1]INTERNAL PARAMETERS-1'!$B$5:$J$44,7,FALSE)*ABSYLD2!$F22 + ABSYLD1!O22*(1-VLOOKUP(ABSYLD2!O$4,'[1]INTERNAL PARAMETERS-1'!$B$5:$J$44,5,FALSE))*VLOOKUP(ABSYLD2!O$4,'[1]INTERNAL PARAMETERS-1'!$B$5:$J$44,9,FALSE)*ABSYLD2!$F22</f>
        <v>0</v>
      </c>
      <c r="P22" s="47">
        <f>ABSYLD1!P22*VLOOKUP(ABSYLD2!P$4,'[1]INTERNAL PARAMETERS-1'!$B$5:$J$44,5,FALSE)*VLOOKUP(ABSYLD2!P$4,'[1]INTERNAL PARAMETERS-1'!$B$5:$J$44,7,FALSE)*ABSYLD2!$F22 + ABSYLD1!P22*(1-VLOOKUP(ABSYLD2!P$4,'[1]INTERNAL PARAMETERS-1'!$B$5:$J$44,5,FALSE))*VLOOKUP(ABSYLD2!P$4,'[1]INTERNAL PARAMETERS-1'!$B$5:$J$44,9,FALSE)*ABSYLD2!$F22</f>
        <v>0</v>
      </c>
      <c r="Q22" s="47">
        <f>ABSYLD1!Q22*VLOOKUP(ABSYLD2!Q$4,'[1]INTERNAL PARAMETERS-1'!$B$5:$J$44,5,FALSE)*VLOOKUP(ABSYLD2!Q$4,'[1]INTERNAL PARAMETERS-1'!$B$5:$J$44,7,FALSE)*ABSYLD2!$F22 + ABSYLD1!Q22*(1-VLOOKUP(ABSYLD2!Q$4,'[1]INTERNAL PARAMETERS-1'!$B$5:$J$44,5,FALSE))*VLOOKUP(ABSYLD2!Q$4,'[1]INTERNAL PARAMETERS-1'!$B$5:$J$44,9,FALSE)*ABSYLD2!$F22</f>
        <v>0</v>
      </c>
      <c r="R22" s="47">
        <f>ABSYLD1!R22*VLOOKUP(ABSYLD2!R$4,'[1]INTERNAL PARAMETERS-1'!$B$5:$J$44,5,FALSE)*VLOOKUP(ABSYLD2!R$4,'[1]INTERNAL PARAMETERS-1'!$B$5:$J$44,7,FALSE)*ABSYLD2!$F22 + ABSYLD1!R22*(1-VLOOKUP(ABSYLD2!R$4,'[1]INTERNAL PARAMETERS-1'!$B$5:$J$44,5,FALSE))*VLOOKUP(ABSYLD2!R$4,'[1]INTERNAL PARAMETERS-1'!$B$5:$J$44,9,FALSE)*ABSYLD2!$F22</f>
        <v>0</v>
      </c>
      <c r="S22" s="47">
        <f>ABSYLD1!S22*VLOOKUP(ABSYLD2!S$4,'[1]INTERNAL PARAMETERS-1'!$B$5:$J$44,5,FALSE)*VLOOKUP(ABSYLD2!S$4,'[1]INTERNAL PARAMETERS-1'!$B$5:$J$44,7,FALSE)*ABSYLD2!$F22 + ABSYLD1!S22*(1-VLOOKUP(ABSYLD2!S$4,'[1]INTERNAL PARAMETERS-1'!$B$5:$J$44,5,FALSE))*VLOOKUP(ABSYLD2!S$4,'[1]INTERNAL PARAMETERS-1'!$B$5:$J$44,9,FALSE)*ABSYLD2!$F22</f>
        <v>0.40194581406031471</v>
      </c>
      <c r="T22" s="47">
        <f>ABSYLD1!T22*VLOOKUP(ABSYLD2!T$4,'[1]INTERNAL PARAMETERS-1'!$B$5:$J$44,5,FALSE)*VLOOKUP(ABSYLD2!T$4,'[1]INTERNAL PARAMETERS-1'!$B$5:$J$44,7,FALSE)*ABSYLD2!$F22 + ABSYLD1!T22*(1-VLOOKUP(ABSYLD2!T$4,'[1]INTERNAL PARAMETERS-1'!$B$5:$J$44,5,FALSE))*VLOOKUP(ABSYLD2!T$4,'[1]INTERNAL PARAMETERS-1'!$B$5:$J$44,9,FALSE)*ABSYLD2!$F22</f>
        <v>3.8537579423076923E-2</v>
      </c>
      <c r="U22" s="47">
        <f>ABSYLD1!U22*VLOOKUP(ABSYLD2!U$4,'[1]INTERNAL PARAMETERS-1'!$B$5:$J$44,5,FALSE)*VLOOKUP(ABSYLD2!U$4,'[1]INTERNAL PARAMETERS-1'!$B$5:$J$44,7,FALSE)*ABSYLD2!$F22 + ABSYLD1!U22*(1-VLOOKUP(ABSYLD2!U$4,'[1]INTERNAL PARAMETERS-1'!$B$5:$J$44,5,FALSE))*VLOOKUP(ABSYLD2!U$4,'[1]INTERNAL PARAMETERS-1'!$B$5:$J$44,9,FALSE)*ABSYLD2!$F22</f>
        <v>2.9031643165384619E-2</v>
      </c>
      <c r="V22" s="47">
        <f>ABSYLD1!V22*VLOOKUP(ABSYLD2!V$4,'[1]INTERNAL PARAMETERS-1'!$B$5:$J$44,5,FALSE)*VLOOKUP(ABSYLD2!V$4,'[1]INTERNAL PARAMETERS-1'!$B$5:$J$44,7,FALSE)*ABSYLD2!$F22 + ABSYLD1!V22*(1-VLOOKUP(ABSYLD2!V$4,'[1]INTERNAL PARAMETERS-1'!$B$5:$J$44,5,FALSE))*VLOOKUP(ABSYLD2!V$4,'[1]INTERNAL PARAMETERS-1'!$B$5:$J$44,9,FALSE)*ABSYLD2!$F22</f>
        <v>0.45146614639090904</v>
      </c>
      <c r="W22" s="47">
        <f>ABSYLD1!W22*VLOOKUP(ABSYLD2!W$4,'[1]INTERNAL PARAMETERS-1'!$B$5:$J$44,5,FALSE)*VLOOKUP(ABSYLD2!W$4,'[1]INTERNAL PARAMETERS-1'!$B$5:$J$44,7,FALSE)*ABSYLD2!$F22 + ABSYLD1!W22*(1-VLOOKUP(ABSYLD2!W$4,'[1]INTERNAL PARAMETERS-1'!$B$5:$J$44,5,FALSE))*VLOOKUP(ABSYLD2!W$4,'[1]INTERNAL PARAMETERS-1'!$B$5:$J$44,9,FALSE)*ABSYLD2!$F22</f>
        <v>0</v>
      </c>
      <c r="X22" s="47">
        <f>ABSYLD1!X22*VLOOKUP(ABSYLD2!X$4,'[1]INTERNAL PARAMETERS-1'!$B$5:$J$44,5,FALSE)*VLOOKUP(ABSYLD2!X$4,'[1]INTERNAL PARAMETERS-1'!$B$5:$J$44,7,FALSE)*ABSYLD2!$F22 + ABSYLD1!X22*(1-VLOOKUP(ABSYLD2!X$4,'[1]INTERNAL PARAMETERS-1'!$B$5:$J$44,5,FALSE))*VLOOKUP(ABSYLD2!X$4,'[1]INTERNAL PARAMETERS-1'!$B$5:$J$44,9,FALSE)*ABSYLD2!$F22</f>
        <v>0</v>
      </c>
      <c r="Y22" s="47">
        <f>ABSYLD1!Y22*VLOOKUP(ABSYLD2!Y$4,'[1]INTERNAL PARAMETERS-1'!$B$5:$J$44,5,FALSE)*VLOOKUP(ABSYLD2!Y$4,'[1]INTERNAL PARAMETERS-1'!$B$5:$J$44,7,FALSE)*ABSYLD2!$F22 + ABSYLD1!Y22*(1-VLOOKUP(ABSYLD2!Y$4,'[1]INTERNAL PARAMETERS-1'!$B$5:$J$44,5,FALSE))*VLOOKUP(ABSYLD2!Y$4,'[1]INTERNAL PARAMETERS-1'!$B$5:$J$44,9,FALSE)*ABSYLD2!$F22</f>
        <v>0</v>
      </c>
      <c r="Z22" s="47">
        <f>ABSYLD1!Z22*VLOOKUP(ABSYLD2!Z$4,'[1]INTERNAL PARAMETERS-1'!$B$5:$J$44,5,FALSE)*VLOOKUP(ABSYLD2!Z$4,'[1]INTERNAL PARAMETERS-1'!$B$5:$J$44,7,FALSE)*ABSYLD2!$F22 + ABSYLD1!Z22*(1-VLOOKUP(ABSYLD2!Z$4,'[1]INTERNAL PARAMETERS-1'!$B$5:$J$44,5,FALSE))*VLOOKUP(ABSYLD2!Z$4,'[1]INTERNAL PARAMETERS-1'!$B$5:$J$44,9,FALSE)*ABSYLD2!$F22</f>
        <v>0</v>
      </c>
      <c r="AA22" s="47">
        <f>ABSYLD1!AA22*VLOOKUP(ABSYLD2!AA$4,'[1]INTERNAL PARAMETERS-1'!$B$5:$J$44,5,FALSE)*VLOOKUP(ABSYLD2!AA$4,'[1]INTERNAL PARAMETERS-1'!$B$5:$J$44,7,FALSE)*ABSYLD2!$F22 + ABSYLD1!AA22*(1-VLOOKUP(ABSYLD2!AA$4,'[1]INTERNAL PARAMETERS-1'!$B$5:$J$44,5,FALSE))*VLOOKUP(ABSYLD2!AA$4,'[1]INTERNAL PARAMETERS-1'!$B$5:$J$44,9,FALSE)*ABSYLD2!$F22</f>
        <v>0</v>
      </c>
      <c r="AB22" s="47">
        <f>ABSYLD1!AB22*VLOOKUP(ABSYLD2!AB$4,'[1]INTERNAL PARAMETERS-1'!$B$5:$J$44,5,FALSE)*VLOOKUP(ABSYLD2!AB$4,'[1]INTERNAL PARAMETERS-1'!$B$5:$J$44,7,FALSE)*ABSYLD2!$F22 + ABSYLD1!AB22*(1-VLOOKUP(ABSYLD2!AB$4,'[1]INTERNAL PARAMETERS-1'!$B$5:$J$44,5,FALSE))*VLOOKUP(ABSYLD2!AB$4,'[1]INTERNAL PARAMETERS-1'!$B$5:$J$44,9,FALSE)*ABSYLD2!$F22</f>
        <v>0</v>
      </c>
      <c r="AC22" s="47">
        <f>ABSYLD1!AC22*VLOOKUP(ABSYLD2!AC$4,'[1]INTERNAL PARAMETERS-1'!$B$5:$J$44,5,FALSE)*VLOOKUP(ABSYLD2!AC$4,'[1]INTERNAL PARAMETERS-1'!$B$5:$J$44,7,FALSE)*ABSYLD2!$F22 + ABSYLD1!AC22*(1-VLOOKUP(ABSYLD2!AC$4,'[1]INTERNAL PARAMETERS-1'!$B$5:$J$44,5,FALSE))*VLOOKUP(ABSYLD2!AC$4,'[1]INTERNAL PARAMETERS-1'!$B$5:$J$44,9,FALSE)*ABSYLD2!$F22</f>
        <v>0</v>
      </c>
      <c r="AD22" s="47">
        <f>ABSYLD1!AD22*VLOOKUP(ABSYLD2!AD$4,'[1]INTERNAL PARAMETERS-1'!$B$5:$J$44,5,FALSE)*VLOOKUP(ABSYLD2!AD$4,'[1]INTERNAL PARAMETERS-1'!$B$5:$J$44,7,FALSE)*ABSYLD2!$F22 + ABSYLD1!AD22*(1-VLOOKUP(ABSYLD2!AD$4,'[1]INTERNAL PARAMETERS-1'!$B$5:$J$44,5,FALSE))*VLOOKUP(ABSYLD2!AD$4,'[1]INTERNAL PARAMETERS-1'!$B$5:$J$44,9,FALSE)*ABSYLD2!$F22</f>
        <v>0</v>
      </c>
      <c r="AE22" s="47">
        <f>ABSYLD1!AE22*VLOOKUP(ABSYLD2!AE$4,'[1]INTERNAL PARAMETERS-1'!$B$5:$J$44,5,FALSE)*VLOOKUP(ABSYLD2!AE$4,'[1]INTERNAL PARAMETERS-1'!$B$5:$J$44,7,FALSE)*ABSYLD2!$F22 + ABSYLD1!AE22*(1-VLOOKUP(ABSYLD2!AE$4,'[1]INTERNAL PARAMETERS-1'!$B$5:$J$44,5,FALSE))*VLOOKUP(ABSYLD2!AE$4,'[1]INTERNAL PARAMETERS-1'!$B$5:$J$44,9,FALSE)*ABSYLD2!$F22</f>
        <v>0</v>
      </c>
      <c r="AF22" s="47">
        <f>ABSYLD1!AF22*VLOOKUP(ABSYLD2!AF$4,'[1]INTERNAL PARAMETERS-1'!$B$5:$J$44,5,FALSE)*VLOOKUP(ABSYLD2!AF$4,'[1]INTERNAL PARAMETERS-1'!$B$5:$J$44,7,FALSE)*ABSYLD2!$F22 + ABSYLD1!AF22*(1-VLOOKUP(ABSYLD2!AF$4,'[1]INTERNAL PARAMETERS-1'!$B$5:$J$44,5,FALSE))*VLOOKUP(ABSYLD2!AF$4,'[1]INTERNAL PARAMETERS-1'!$B$5:$J$44,9,FALSE)*ABSYLD2!$F22</f>
        <v>0</v>
      </c>
      <c r="AG22" s="47">
        <f>ABSYLD1!AG22*VLOOKUP(ABSYLD2!AG$4,'[1]INTERNAL PARAMETERS-1'!$B$5:$J$44,5,FALSE)*VLOOKUP(ABSYLD2!AG$4,'[1]INTERNAL PARAMETERS-1'!$B$5:$J$44,7,FALSE)*ABSYLD2!$F22 + ABSYLD1!AG22*(1-VLOOKUP(ABSYLD2!AG$4,'[1]INTERNAL PARAMETERS-1'!$B$5:$J$44,5,FALSE))*VLOOKUP(ABSYLD2!AG$4,'[1]INTERNAL PARAMETERS-1'!$B$5:$J$44,9,FALSE)*ABSYLD2!$F22</f>
        <v>0</v>
      </c>
      <c r="AH22" s="47">
        <f>ABSYLD1!AH22*VLOOKUP(ABSYLD2!AH$4,'[1]INTERNAL PARAMETERS-1'!$B$5:$J$44,5,FALSE)*VLOOKUP(ABSYLD2!AH$4,'[1]INTERNAL PARAMETERS-1'!$B$5:$J$44,7,FALSE)*ABSYLD2!$F22 + ABSYLD1!AH22*(1-VLOOKUP(ABSYLD2!AH$4,'[1]INTERNAL PARAMETERS-1'!$B$5:$J$44,5,FALSE))*VLOOKUP(ABSYLD2!AH$4,'[1]INTERNAL PARAMETERS-1'!$B$5:$J$44,9,FALSE)*ABSYLD2!$F22</f>
        <v>0</v>
      </c>
      <c r="AI22" s="47">
        <f>ABSYLD1!AI22*VLOOKUP(ABSYLD2!AI$4,'[1]INTERNAL PARAMETERS-1'!$B$5:$J$44,5,FALSE)*VLOOKUP(ABSYLD2!AI$4,'[1]INTERNAL PARAMETERS-1'!$B$5:$J$44,7,FALSE)*ABSYLD2!$F22 + ABSYLD1!AI22*(1-VLOOKUP(ABSYLD2!AI$4,'[1]INTERNAL PARAMETERS-1'!$B$5:$J$44,5,FALSE))*VLOOKUP(ABSYLD2!AI$4,'[1]INTERNAL PARAMETERS-1'!$B$5:$J$44,9,FALSE)*ABSYLD2!$F22</f>
        <v>0</v>
      </c>
      <c r="AJ22" s="47">
        <f>ABSYLD1!AJ22*VLOOKUP(ABSYLD2!AJ$4,'[1]INTERNAL PARAMETERS-1'!$B$5:$J$44,5,FALSE)*VLOOKUP(ABSYLD2!AJ$4,'[1]INTERNAL PARAMETERS-1'!$B$5:$J$44,7,FALSE)*ABSYLD2!$F22 + ABSYLD1!AJ22*(1-VLOOKUP(ABSYLD2!AJ$4,'[1]INTERNAL PARAMETERS-1'!$B$5:$J$44,5,FALSE))*VLOOKUP(ABSYLD2!AJ$4,'[1]INTERNAL PARAMETERS-1'!$B$5:$J$44,9,FALSE)*ABSYLD2!$F22</f>
        <v>5.0098853250000006E-2</v>
      </c>
      <c r="AK22" s="47">
        <f>ABSYLD1!AK22*VLOOKUP(ABSYLD2!AK$4,'[1]INTERNAL PARAMETERS-1'!$B$5:$J$44,5,FALSE)*VLOOKUP(ABSYLD2!AK$4,'[1]INTERNAL PARAMETERS-1'!$B$5:$J$44,7,FALSE)*ABSYLD2!$F22 + ABSYLD1!AK22*(1-VLOOKUP(ABSYLD2!AK$4,'[1]INTERNAL PARAMETERS-1'!$B$5:$J$44,5,FALSE))*VLOOKUP(ABSYLD2!AK$4,'[1]INTERNAL PARAMETERS-1'!$B$5:$J$44,9,FALSE)*ABSYLD2!$F22</f>
        <v>0</v>
      </c>
      <c r="AL22" s="47">
        <f>ABSYLD1!AL22*VLOOKUP(ABSYLD2!AL$4,'[1]INTERNAL PARAMETERS-1'!$B$5:$J$44,5,FALSE)*VLOOKUP(ABSYLD2!AL$4,'[1]INTERNAL PARAMETERS-1'!$B$5:$J$44,7,FALSE)*ABSYLD2!$F22 + ABSYLD1!AL22*(1-VLOOKUP(ABSYLD2!AL$4,'[1]INTERNAL PARAMETERS-1'!$B$5:$J$44,5,FALSE))*VLOOKUP(ABSYLD2!AL$4,'[1]INTERNAL PARAMETERS-1'!$B$5:$J$44,9,FALSE)*ABSYLD2!$F22</f>
        <v>0</v>
      </c>
      <c r="AM22" s="47">
        <f>ABSYLD1!AM22*VLOOKUP(ABSYLD2!AM$4,'[1]INTERNAL PARAMETERS-1'!$B$5:$J$44,5,FALSE)*VLOOKUP(ABSYLD2!AM$4,'[1]INTERNAL PARAMETERS-1'!$B$5:$J$44,7,FALSE)*ABSYLD2!$F22 + ABSYLD1!AM22*(1-VLOOKUP(ABSYLD2!AM$4,'[1]INTERNAL PARAMETERS-1'!$B$5:$J$44,5,FALSE))*VLOOKUP(ABSYLD2!AM$4,'[1]INTERNAL PARAMETERS-1'!$B$5:$J$44,9,FALSE)*ABSYLD2!$F22</f>
        <v>0</v>
      </c>
      <c r="AN22" s="47">
        <f>ABSYLD1!AN22*VLOOKUP(ABSYLD2!AN$4,'[1]INTERNAL PARAMETERS-1'!$B$5:$J$44,5,FALSE)*VLOOKUP(ABSYLD2!AN$4,'[1]INTERNAL PARAMETERS-1'!$B$5:$J$44,7,FALSE)*ABSYLD2!$F22 + ABSYLD1!AN22*(1-VLOOKUP(ABSYLD2!AN$4,'[1]INTERNAL PARAMETERS-1'!$B$5:$J$44,5,FALSE))*VLOOKUP(ABSYLD2!AN$4,'[1]INTERNAL PARAMETERS-1'!$B$5:$J$44,9,FALSE)*ABSYLD2!$F22</f>
        <v>0</v>
      </c>
      <c r="AO22" s="47">
        <f>ABSYLD1!AO22*VLOOKUP(ABSYLD2!AO$4,'[1]INTERNAL PARAMETERS-1'!$B$5:$J$44,5,FALSE)*VLOOKUP(ABSYLD2!AO$4,'[1]INTERNAL PARAMETERS-1'!$B$5:$J$44,7,FALSE)*ABSYLD2!$F22 + ABSYLD1!AO22*(1-VLOOKUP(ABSYLD2!AO$4,'[1]INTERNAL PARAMETERS-1'!$B$5:$J$44,5,FALSE))*VLOOKUP(ABSYLD2!AO$4,'[1]INTERNAL PARAMETERS-1'!$B$5:$J$44,9,FALSE)*ABSYLD2!$F22</f>
        <v>0</v>
      </c>
      <c r="AP22" s="47">
        <f>ABSYLD1!AP22*VLOOKUP(ABSYLD2!AP$4,'[1]INTERNAL PARAMETERS-1'!$B$5:$J$44,5,FALSE)*VLOOKUP(ABSYLD2!AP$4,'[1]INTERNAL PARAMETERS-1'!$B$5:$J$44,7,FALSE)*ABSYLD2!$F22 + ABSYLD1!AP22*(1-VLOOKUP(ABSYLD2!AP$4,'[1]INTERNAL PARAMETERS-1'!$B$5:$J$44,5,FALSE))*VLOOKUP(ABSYLD2!AP$4,'[1]INTERNAL PARAMETERS-1'!$B$5:$J$44,9,FALSE)*ABSYLD2!$F22</f>
        <v>0</v>
      </c>
      <c r="AQ22" s="47">
        <f>ABSYLD1!AQ22*VLOOKUP(ABSYLD2!AQ$4,'[1]INTERNAL PARAMETERS-1'!$B$5:$J$44,5,FALSE)*VLOOKUP(ABSYLD2!AQ$4,'[1]INTERNAL PARAMETERS-1'!$B$5:$J$44,7,FALSE)*ABSYLD2!$F22 + ABSYLD1!AQ22*(1-VLOOKUP(ABSYLD2!AQ$4,'[1]INTERNAL PARAMETERS-1'!$B$5:$J$44,5,FALSE))*VLOOKUP(ABSYLD2!AQ$4,'[1]INTERNAL PARAMETERS-1'!$B$5:$J$44,9,FALSE)*ABSYLD2!$F22</f>
        <v>0</v>
      </c>
      <c r="AR22" s="47">
        <f>ABSYLD1!AR22*VLOOKUP(ABSYLD2!AR$4,'[1]INTERNAL PARAMETERS-1'!$B$5:$J$44,5,FALSE)*VLOOKUP(ABSYLD2!AR$4,'[1]INTERNAL PARAMETERS-1'!$B$5:$J$44,7,FALSE)*ABSYLD2!$F22 + ABSYLD1!AR22*(1-VLOOKUP(ABSYLD2!AR$4,'[1]INTERNAL PARAMETERS-1'!$B$5:$J$44,5,FALSE))*VLOOKUP(ABSYLD2!AR$4,'[1]INTERNAL PARAMETERS-1'!$B$5:$J$44,9,FALSE)*ABSYLD2!$F22</f>
        <v>0</v>
      </c>
      <c r="AS22" s="47">
        <f>ABSYLD1!AS22*VLOOKUP(ABSYLD2!AS$4,'[1]INTERNAL PARAMETERS-1'!$B$5:$J$44,5,FALSE)*VLOOKUP(ABSYLD2!AS$4,'[1]INTERNAL PARAMETERS-1'!$B$5:$J$44,7,FALSE)*ABSYLD2!$F22 + ABSYLD1!AS22*(1-VLOOKUP(ABSYLD2!AS$4,'[1]INTERNAL PARAMETERS-1'!$B$5:$J$44,5,FALSE))*VLOOKUP(ABSYLD2!AS$4,'[1]INTERNAL PARAMETERS-1'!$B$5:$J$44,9,FALSE)*ABSYLD2!$F22</f>
        <v>0</v>
      </c>
      <c r="AT22" s="46">
        <f>ABSYLD1!AT22*VLOOKUP(ABSYLD2!AT$4,'[1]INTERNAL PARAMETERS-1'!$B$5:$J$44,5,FALSE)*VLOOKUP(ABSYLD2!AT$4,'[1]INTERNAL PARAMETERS-1'!$B$5:$J$44,7,FALSE)*ABSYLD2!$F22 + ABSYLD1!AT22*(1-VLOOKUP(ABSYLD2!AT$4,'[1]INTERNAL PARAMETERS-1'!$B$5:$J$44,5,FALSE))*VLOOKUP(ABSYLD2!AT$4,'[1]INTERNAL PARAMETERS-1'!$B$5:$J$44,9,FALSE)*ABSYLD2!$F22</f>
        <v>0</v>
      </c>
      <c r="AU22" s="48">
        <f>ABSYLD1!AU22*VLOOKUP(ABSYLD2!AU$4,'[1]INTERNAL PARAMETERS-1'!$B$5:$J$44,5,FALSE)*VLOOKUP(ABSYLD2!AU$4,'[1]INTERNAL PARAMETERS-1'!$B$5:$J$44,6,FALSE)*VLOOKUP(ABSYLD2!AU$4,'[1]INTERNAL PARAMETERS-1'!$B$5:$J$44,3,FALSE) + ABSYLD1!AU22*(1-VLOOKUP(ABSYLD2!AU$4,'[1]INTERNAL PARAMETERS-1'!$B$5:$J$44,5,FALSE))*VLOOKUP(ABSYLD2!AU$4,'[1]INTERNAL PARAMETERS-1'!$B$5:$J$44,8,FALSE)*VLOOKUP(ABSYLD2!AU$4,'[1]INTERNAL PARAMETERS-1'!$B$5:$J$44,3,FALSE)</f>
        <v>0</v>
      </c>
      <c r="AV22" s="47">
        <f>ABSYLD1!AV22*VLOOKUP(ABSYLD2!AV$4,'[1]INTERNAL PARAMETERS-1'!$B$5:$J$44,5,FALSE)*VLOOKUP(ABSYLD2!AV$4,'[1]INTERNAL PARAMETERS-1'!$B$5:$J$44,6,FALSE)*VLOOKUP(ABSYLD2!AV$4,'[1]INTERNAL PARAMETERS-1'!$B$5:$J$44,3,FALSE) + ABSYLD1!AV22*(1-VLOOKUP(ABSYLD2!AV$4,'[1]INTERNAL PARAMETERS-1'!$B$5:$J$44,5,FALSE))*VLOOKUP(ABSYLD2!AV$4,'[1]INTERNAL PARAMETERS-1'!$B$5:$J$44,8,FALSE)*VLOOKUP(ABSYLD2!AV$4,'[1]INTERNAL PARAMETERS-1'!$B$5:$J$44,3,FALSE)</f>
        <v>0</v>
      </c>
      <c r="AW22" s="47">
        <f>ABSYLD1!AW22*VLOOKUP(ABSYLD2!AW$4,'[1]INTERNAL PARAMETERS-1'!$B$5:$J$44,5,FALSE)*VLOOKUP(ABSYLD2!AW$4,'[1]INTERNAL PARAMETERS-1'!$B$5:$J$44,6,FALSE)*VLOOKUP(ABSYLD2!AW$4,'[1]INTERNAL PARAMETERS-1'!$B$5:$J$44,3,FALSE) + ABSYLD1!AW22*(1-VLOOKUP(ABSYLD2!AW$4,'[1]INTERNAL PARAMETERS-1'!$B$5:$J$44,5,FALSE))*VLOOKUP(ABSYLD2!AW$4,'[1]INTERNAL PARAMETERS-1'!$B$5:$J$44,8,FALSE)*VLOOKUP(ABSYLD2!AW$4,'[1]INTERNAL PARAMETERS-1'!$B$5:$J$44,3,FALSE)</f>
        <v>0.80277779086301171</v>
      </c>
      <c r="AX22" s="47">
        <f>ABSYLD1!AX22*VLOOKUP(ABSYLD2!AX$4,'[1]INTERNAL PARAMETERS-1'!$B$5:$J$44,5,FALSE)*VLOOKUP(ABSYLD2!AX$4,'[1]INTERNAL PARAMETERS-1'!$B$5:$J$44,6,FALSE)*VLOOKUP(ABSYLD2!AX$4,'[1]INTERNAL PARAMETERS-1'!$B$5:$J$44,3,FALSE) + ABSYLD1!AX22*(1-VLOOKUP(ABSYLD2!AX$4,'[1]INTERNAL PARAMETERS-1'!$B$5:$J$44,5,FALSE))*VLOOKUP(ABSYLD2!AX$4,'[1]INTERNAL PARAMETERS-1'!$B$5:$J$44,8,FALSE)*VLOOKUP(ABSYLD2!AX$4,'[1]INTERNAL PARAMETERS-1'!$B$5:$J$44,3,FALSE)</f>
        <v>0</v>
      </c>
      <c r="AY22" s="47">
        <f>ABSYLD1!AY22*VLOOKUP(ABSYLD2!AY$4,'[1]INTERNAL PARAMETERS-1'!$B$5:$J$44,5,FALSE)*VLOOKUP(ABSYLD2!AY$4,'[1]INTERNAL PARAMETERS-1'!$B$5:$J$44,6,FALSE)*VLOOKUP(ABSYLD2!AY$4,'[1]INTERNAL PARAMETERS-1'!$B$5:$J$44,3,FALSE) + ABSYLD1!AY22*(1-VLOOKUP(ABSYLD2!AY$4,'[1]INTERNAL PARAMETERS-1'!$B$5:$J$44,5,FALSE))*VLOOKUP(ABSYLD2!AY$4,'[1]INTERNAL PARAMETERS-1'!$B$5:$J$44,8,FALSE)*VLOOKUP(ABSYLD2!AY$4,'[1]INTERNAL PARAMETERS-1'!$B$5:$J$44,3,FALSE)</f>
        <v>0</v>
      </c>
      <c r="AZ22" s="47">
        <f>ABSYLD1!AZ22*VLOOKUP(ABSYLD2!AZ$4,'[1]INTERNAL PARAMETERS-1'!$B$5:$J$44,5,FALSE)*VLOOKUP(ABSYLD2!AZ$4,'[1]INTERNAL PARAMETERS-1'!$B$5:$J$44,6,FALSE)*VLOOKUP(ABSYLD2!AZ$4,'[1]INTERNAL PARAMETERS-1'!$B$5:$J$44,3,FALSE) + ABSYLD1!AZ22*(1-VLOOKUP(ABSYLD2!AZ$4,'[1]INTERNAL PARAMETERS-1'!$B$5:$J$44,5,FALSE))*VLOOKUP(ABSYLD2!AZ$4,'[1]INTERNAL PARAMETERS-1'!$B$5:$J$44,8,FALSE)*VLOOKUP(ABSYLD2!AZ$4,'[1]INTERNAL PARAMETERS-1'!$B$5:$J$44,3,FALSE)</f>
        <v>0</v>
      </c>
      <c r="BA22" s="47">
        <f>ABSYLD1!BA22*VLOOKUP(ABSYLD2!BA$4,'[1]INTERNAL PARAMETERS-1'!$B$5:$J$44,5,FALSE)*VLOOKUP(ABSYLD2!BA$4,'[1]INTERNAL PARAMETERS-1'!$B$5:$J$44,6,FALSE)*VLOOKUP(ABSYLD2!BA$4,'[1]INTERNAL PARAMETERS-1'!$B$5:$J$44,3,FALSE) + ABSYLD1!BA22*(1-VLOOKUP(ABSYLD2!BA$4,'[1]INTERNAL PARAMETERS-1'!$B$5:$J$44,5,FALSE))*VLOOKUP(ABSYLD2!BA$4,'[1]INTERNAL PARAMETERS-1'!$B$5:$J$44,8,FALSE)*VLOOKUP(ABSYLD2!BA$4,'[1]INTERNAL PARAMETERS-1'!$B$5:$J$44,3,FALSE)</f>
        <v>2.2111987573539436</v>
      </c>
      <c r="BB22" s="47">
        <f>ABSYLD1!BB22*VLOOKUP(ABSYLD2!BB$4,'[1]INTERNAL PARAMETERS-1'!$B$5:$J$44,5,FALSE)*VLOOKUP(ABSYLD2!BB$4,'[1]INTERNAL PARAMETERS-1'!$B$5:$J$44,6,FALSE)*VLOOKUP(ABSYLD2!BB$4,'[1]INTERNAL PARAMETERS-1'!$B$5:$J$44,3,FALSE) + ABSYLD1!BB22*(1-VLOOKUP(ABSYLD2!BB$4,'[1]INTERNAL PARAMETERS-1'!$B$5:$J$44,5,FALSE))*VLOOKUP(ABSYLD2!BB$4,'[1]INTERNAL PARAMETERS-1'!$B$5:$J$44,8,FALSE)*VLOOKUP(ABSYLD2!BB$4,'[1]INTERNAL PARAMETERS-1'!$B$5:$J$44,3,FALSE)</f>
        <v>7.8653423428052455E-2</v>
      </c>
      <c r="BC22" s="47">
        <f>ABSYLD1!BC22*VLOOKUP(ABSYLD2!BC$4,'[1]INTERNAL PARAMETERS-1'!$B$5:$J$44,5,FALSE)*VLOOKUP(ABSYLD2!BC$4,'[1]INTERNAL PARAMETERS-1'!$B$5:$J$44,6,FALSE)*VLOOKUP(ABSYLD2!BC$4,'[1]INTERNAL PARAMETERS-1'!$B$5:$J$44,3,FALSE) + ABSYLD1!BC22*(1-VLOOKUP(ABSYLD2!BC$4,'[1]INTERNAL PARAMETERS-1'!$B$5:$J$44,5,FALSE))*VLOOKUP(ABSYLD2!BC$4,'[1]INTERNAL PARAMETERS-1'!$B$5:$J$44,8,FALSE)*VLOOKUP(ABSYLD2!BC$4,'[1]INTERNAL PARAMETERS-1'!$B$5:$J$44,3,FALSE)</f>
        <v>0.40629251138438571</v>
      </c>
      <c r="BD22" s="47">
        <f>ABSYLD1!BD22*VLOOKUP(ABSYLD2!BD$4,'[1]INTERNAL PARAMETERS-1'!$B$5:$J$44,5,FALSE)*VLOOKUP(ABSYLD2!BD$4,'[1]INTERNAL PARAMETERS-1'!$B$5:$J$44,6,FALSE)*VLOOKUP(ABSYLD2!BD$4,'[1]INTERNAL PARAMETERS-1'!$B$5:$J$44,3,FALSE) + ABSYLD1!BD22*(1-VLOOKUP(ABSYLD2!BD$4,'[1]INTERNAL PARAMETERS-1'!$B$5:$J$44,5,FALSE))*VLOOKUP(ABSYLD2!BD$4,'[1]INTERNAL PARAMETERS-1'!$B$5:$J$44,8,FALSE)*VLOOKUP(ABSYLD2!BD$4,'[1]INTERNAL PARAMETERS-1'!$B$5:$J$44,3,FALSE)</f>
        <v>6.7715573512873162E-2</v>
      </c>
      <c r="BE22" s="47">
        <f>ABSYLD1!BE22*VLOOKUP(ABSYLD2!BE$4,'[1]INTERNAL PARAMETERS-1'!$B$5:$J$44,5,FALSE)*VLOOKUP(ABSYLD2!BE$4,'[1]INTERNAL PARAMETERS-1'!$B$5:$J$44,6,FALSE)*VLOOKUP(ABSYLD2!BE$4,'[1]INTERNAL PARAMETERS-1'!$B$5:$J$44,3,FALSE) + ABSYLD1!BE22*(1-VLOOKUP(ABSYLD2!BE$4,'[1]INTERNAL PARAMETERS-1'!$B$5:$J$44,5,FALSE))*VLOOKUP(ABSYLD2!BE$4,'[1]INTERNAL PARAMETERS-1'!$B$5:$J$44,8,FALSE)*VLOOKUP(ABSYLD2!BE$4,'[1]INTERNAL PARAMETERS-1'!$B$5:$J$44,3,FALSE)</f>
        <v>0.46477844571847049</v>
      </c>
      <c r="BF22" s="47">
        <f>ABSYLD1!BF22*VLOOKUP(ABSYLD2!BF$4,'[1]INTERNAL PARAMETERS-1'!$B$5:$J$44,5,FALSE)*VLOOKUP(ABSYLD2!BF$4,'[1]INTERNAL PARAMETERS-1'!$B$5:$J$44,6,FALSE)*VLOOKUP(ABSYLD2!BF$4,'[1]INTERNAL PARAMETERS-1'!$B$5:$J$44,3,FALSE) + ABSYLD1!BF22*(1-VLOOKUP(ABSYLD2!BF$4,'[1]INTERNAL PARAMETERS-1'!$B$5:$J$44,5,FALSE))*VLOOKUP(ABSYLD2!BF$4,'[1]INTERNAL PARAMETERS-1'!$B$5:$J$44,8,FALSE)*VLOOKUP(ABSYLD2!BF$4,'[1]INTERNAL PARAMETERS-1'!$B$5:$J$44,3,FALSE)</f>
        <v>0</v>
      </c>
      <c r="BG22" s="47">
        <f>ABSYLD1!BG22*VLOOKUP(ABSYLD2!BG$4,'[1]INTERNAL PARAMETERS-1'!$B$5:$J$44,5,FALSE)*VLOOKUP(ABSYLD2!BG$4,'[1]INTERNAL PARAMETERS-1'!$B$5:$J$44,6,FALSE)*VLOOKUP(ABSYLD2!BG$4,'[1]INTERNAL PARAMETERS-1'!$B$5:$J$44,3,FALSE) + ABSYLD1!BG22*(1-VLOOKUP(ABSYLD2!BG$4,'[1]INTERNAL PARAMETERS-1'!$B$5:$J$44,5,FALSE))*VLOOKUP(ABSYLD2!BG$4,'[1]INTERNAL PARAMETERS-1'!$B$5:$J$44,8,FALSE)*VLOOKUP(ABSYLD2!BG$4,'[1]INTERNAL PARAMETERS-1'!$B$5:$J$44,3,FALSE)</f>
        <v>0.11870538593824043</v>
      </c>
      <c r="BH22" s="47">
        <f>ABSYLD1!BH22*VLOOKUP(ABSYLD2!BH$4,'[1]INTERNAL PARAMETERS-1'!$B$5:$J$44,5,FALSE)*VLOOKUP(ABSYLD2!BH$4,'[1]INTERNAL PARAMETERS-1'!$B$5:$J$44,6,FALSE)*VLOOKUP(ABSYLD2!BH$4,'[1]INTERNAL PARAMETERS-1'!$B$5:$J$44,3,FALSE) + ABSYLD1!BH22*(1-VLOOKUP(ABSYLD2!BH$4,'[1]INTERNAL PARAMETERS-1'!$B$5:$J$44,5,FALSE))*VLOOKUP(ABSYLD2!BH$4,'[1]INTERNAL PARAMETERS-1'!$B$5:$J$44,8,FALSE)*VLOOKUP(ABSYLD2!BH$4,'[1]INTERNAL PARAMETERS-1'!$B$5:$J$44,3,FALSE)</f>
        <v>2.3692772516190175E-4</v>
      </c>
      <c r="BI22" s="47">
        <f>ABSYLD1!BI22*VLOOKUP(ABSYLD2!BI$4,'[1]INTERNAL PARAMETERS-1'!$B$5:$J$44,5,FALSE)*VLOOKUP(ABSYLD2!BI$4,'[1]INTERNAL PARAMETERS-1'!$B$5:$J$44,6,FALSE)*VLOOKUP(ABSYLD2!BI$4,'[1]INTERNAL PARAMETERS-1'!$B$5:$J$44,3,FALSE) + ABSYLD1!BI22*(1-VLOOKUP(ABSYLD2!BI$4,'[1]INTERNAL PARAMETERS-1'!$B$5:$J$44,5,FALSE))*VLOOKUP(ABSYLD2!BI$4,'[1]INTERNAL PARAMETERS-1'!$B$5:$J$44,8,FALSE)*VLOOKUP(ABSYLD2!BI$4,'[1]INTERNAL PARAMETERS-1'!$B$5:$J$44,3,FALSE)</f>
        <v>0</v>
      </c>
      <c r="BJ22" s="47">
        <f>ABSYLD1!BJ22*VLOOKUP(ABSYLD2!BJ$4,'[1]INTERNAL PARAMETERS-1'!$B$5:$J$44,5,FALSE)*VLOOKUP(ABSYLD2!BJ$4,'[1]INTERNAL PARAMETERS-1'!$B$5:$J$44,6,FALSE)*VLOOKUP(ABSYLD2!BJ$4,'[1]INTERNAL PARAMETERS-1'!$B$5:$J$44,3,FALSE) + ABSYLD1!BJ22*(1-VLOOKUP(ABSYLD2!BJ$4,'[1]INTERNAL PARAMETERS-1'!$B$5:$J$44,5,FALSE))*VLOOKUP(ABSYLD2!BJ$4,'[1]INTERNAL PARAMETERS-1'!$B$5:$J$44,8,FALSE)*VLOOKUP(ABSYLD2!BJ$4,'[1]INTERNAL PARAMETERS-1'!$B$5:$J$44,3,FALSE)</f>
        <v>5.4092351422064582E-2</v>
      </c>
      <c r="BK22" s="47">
        <f>ABSYLD1!BK22*VLOOKUP(ABSYLD2!BK$4,'[1]INTERNAL PARAMETERS-1'!$B$5:$J$44,5,FALSE)*VLOOKUP(ABSYLD2!BK$4,'[1]INTERNAL PARAMETERS-1'!$B$5:$J$44,6,FALSE)*VLOOKUP(ABSYLD2!BK$4,'[1]INTERNAL PARAMETERS-1'!$B$5:$J$44,3,FALSE) + ABSYLD1!BK22*(1-VLOOKUP(ABSYLD2!BK$4,'[1]INTERNAL PARAMETERS-1'!$B$5:$J$44,5,FALSE))*VLOOKUP(ABSYLD2!BK$4,'[1]INTERNAL PARAMETERS-1'!$B$5:$J$44,8,FALSE)*VLOOKUP(ABSYLD2!BK$4,'[1]INTERNAL PARAMETERS-1'!$B$5:$J$44,3,FALSE)</f>
        <v>5.2167044453411068E-2</v>
      </c>
      <c r="BL22" s="47">
        <f>ABSYLD1!BL22*VLOOKUP(ABSYLD2!BL$4,'[1]INTERNAL PARAMETERS-1'!$B$5:$J$44,5,FALSE)*VLOOKUP(ABSYLD2!BL$4,'[1]INTERNAL PARAMETERS-1'!$B$5:$J$44,6,FALSE)*VLOOKUP(ABSYLD2!BL$4,'[1]INTERNAL PARAMETERS-1'!$B$5:$J$44,3,FALSE) + ABSYLD1!BL22*(1-VLOOKUP(ABSYLD2!BL$4,'[1]INTERNAL PARAMETERS-1'!$B$5:$J$44,5,FALSE))*VLOOKUP(ABSYLD2!BL$4,'[1]INTERNAL PARAMETERS-1'!$B$5:$J$44,8,FALSE)*VLOOKUP(ABSYLD2!BL$4,'[1]INTERNAL PARAMETERS-1'!$B$5:$J$44,3,FALSE)</f>
        <v>0.1025052546514266</v>
      </c>
      <c r="BM22" s="47">
        <f>ABSYLD1!BM22*VLOOKUP(ABSYLD2!BM$4,'[1]INTERNAL PARAMETERS-1'!$B$5:$J$44,5,FALSE)*VLOOKUP(ABSYLD2!BM$4,'[1]INTERNAL PARAMETERS-1'!$B$5:$J$44,6,FALSE)*VLOOKUP(ABSYLD2!BM$4,'[1]INTERNAL PARAMETERS-1'!$B$5:$J$44,3,FALSE) + ABSYLD1!BM22*(1-VLOOKUP(ABSYLD2!BM$4,'[1]INTERNAL PARAMETERS-1'!$B$5:$J$44,5,FALSE))*VLOOKUP(ABSYLD2!BM$4,'[1]INTERNAL PARAMETERS-1'!$B$5:$J$44,8,FALSE)*VLOOKUP(ABSYLD2!BM$4,'[1]INTERNAL PARAMETERS-1'!$B$5:$J$44,3,FALSE)</f>
        <v>9.9421541967519123E-2</v>
      </c>
      <c r="BN22" s="47">
        <f>ABSYLD1!BN22*VLOOKUP(ABSYLD2!BN$4,'[1]INTERNAL PARAMETERS-1'!$B$5:$J$44,5,FALSE)*VLOOKUP(ABSYLD2!BN$4,'[1]INTERNAL PARAMETERS-1'!$B$5:$J$44,6,FALSE)*VLOOKUP(ABSYLD2!BN$4,'[1]INTERNAL PARAMETERS-1'!$B$5:$J$44,3,FALSE) + ABSYLD1!BN22*(1-VLOOKUP(ABSYLD2!BN$4,'[1]INTERNAL PARAMETERS-1'!$B$5:$J$44,5,FALSE))*VLOOKUP(ABSYLD2!BN$4,'[1]INTERNAL PARAMETERS-1'!$B$5:$J$44,8,FALSE)*VLOOKUP(ABSYLD2!BN$4,'[1]INTERNAL PARAMETERS-1'!$B$5:$J$44,3,FALSE)</f>
        <v>4.3972889152941529E-2</v>
      </c>
      <c r="BO22" s="47">
        <f>ABSYLD1!BO22*VLOOKUP(ABSYLD2!BO$4,'[1]INTERNAL PARAMETERS-1'!$B$5:$J$44,5,FALSE)*VLOOKUP(ABSYLD2!BO$4,'[1]INTERNAL PARAMETERS-1'!$B$5:$J$44,6,FALSE)*VLOOKUP(ABSYLD2!BO$4,'[1]INTERNAL PARAMETERS-1'!$B$5:$J$44,3,FALSE) + ABSYLD1!BO22*(1-VLOOKUP(ABSYLD2!BO$4,'[1]INTERNAL PARAMETERS-1'!$B$5:$J$44,5,FALSE))*VLOOKUP(ABSYLD2!BO$4,'[1]INTERNAL PARAMETERS-1'!$B$5:$J$44,8,FALSE)*VLOOKUP(ABSYLD2!BO$4,'[1]INTERNAL PARAMETERS-1'!$B$5:$J$44,3,FALSE)</f>
        <v>1.8388711508450482E-2</v>
      </c>
      <c r="BP22" s="47">
        <f>ABSYLD1!BP22*VLOOKUP(ABSYLD2!BP$4,'[1]INTERNAL PARAMETERS-1'!$B$5:$J$44,5,FALSE)*VLOOKUP(ABSYLD2!BP$4,'[1]INTERNAL PARAMETERS-1'!$B$5:$J$44,6,FALSE)*VLOOKUP(ABSYLD2!BP$4,'[1]INTERNAL PARAMETERS-1'!$B$5:$J$44,3,FALSE) + ABSYLD1!BP22*(1-VLOOKUP(ABSYLD2!BP$4,'[1]INTERNAL PARAMETERS-1'!$B$5:$J$44,5,FALSE))*VLOOKUP(ABSYLD2!BP$4,'[1]INTERNAL PARAMETERS-1'!$B$5:$J$44,8,FALSE)*VLOOKUP(ABSYLD2!BP$4,'[1]INTERNAL PARAMETERS-1'!$B$5:$J$44,3,FALSE)</f>
        <v>1.0655479703048493E-3</v>
      </c>
      <c r="BQ22" s="47">
        <f>ABSYLD1!BQ22*VLOOKUP(ABSYLD2!BQ$4,'[1]INTERNAL PARAMETERS-1'!$B$5:$J$44,5,FALSE)*VLOOKUP(ABSYLD2!BQ$4,'[1]INTERNAL PARAMETERS-1'!$B$5:$J$44,6,FALSE)*VLOOKUP(ABSYLD2!BQ$4,'[1]INTERNAL PARAMETERS-1'!$B$5:$J$44,3,FALSE) + ABSYLD1!BQ22*(1-VLOOKUP(ABSYLD2!BQ$4,'[1]INTERNAL PARAMETERS-1'!$B$5:$J$44,5,FALSE))*VLOOKUP(ABSYLD2!BQ$4,'[1]INTERNAL PARAMETERS-1'!$B$5:$J$44,8,FALSE)*VLOOKUP(ABSYLD2!BQ$4,'[1]INTERNAL PARAMETERS-1'!$B$5:$J$44,3,FALSE)</f>
        <v>0.15857820739219716</v>
      </c>
      <c r="BR22" s="47">
        <f>ABSYLD1!BR22*VLOOKUP(ABSYLD2!BR$4,'[1]INTERNAL PARAMETERS-1'!$B$5:$J$44,5,FALSE)*VLOOKUP(ABSYLD2!BR$4,'[1]INTERNAL PARAMETERS-1'!$B$5:$J$44,6,FALSE)*VLOOKUP(ABSYLD2!BR$4,'[1]INTERNAL PARAMETERS-1'!$B$5:$J$44,3,FALSE) + ABSYLD1!BR22*(1-VLOOKUP(ABSYLD2!BR$4,'[1]INTERNAL PARAMETERS-1'!$B$5:$J$44,5,FALSE))*VLOOKUP(ABSYLD2!BR$4,'[1]INTERNAL PARAMETERS-1'!$B$5:$J$44,8,FALSE)*VLOOKUP(ABSYLD2!BR$4,'[1]INTERNAL PARAMETERS-1'!$B$5:$J$44,3,FALSE)</f>
        <v>2.8790688295687889E-3</v>
      </c>
      <c r="BS22" s="47">
        <f>ABSYLD1!BS22*VLOOKUP(ABSYLD2!BS$4,'[1]INTERNAL PARAMETERS-1'!$B$5:$J$44,5,FALSE)*VLOOKUP(ABSYLD2!BS$4,'[1]INTERNAL PARAMETERS-1'!$B$5:$J$44,6,FALSE)*VLOOKUP(ABSYLD2!BS$4,'[1]INTERNAL PARAMETERS-1'!$B$5:$J$44,3,FALSE) + ABSYLD1!BS22*(1-VLOOKUP(ABSYLD2!BS$4,'[1]INTERNAL PARAMETERS-1'!$B$5:$J$44,5,FALSE))*VLOOKUP(ABSYLD2!BS$4,'[1]INTERNAL PARAMETERS-1'!$B$5:$J$44,8,FALSE)*VLOOKUP(ABSYLD2!BS$4,'[1]INTERNAL PARAMETERS-1'!$B$5:$J$44,3,FALSE)</f>
        <v>1.4276949928921184E-4</v>
      </c>
      <c r="BT22" s="47">
        <f>ABSYLD1!BT22*VLOOKUP(ABSYLD2!BT$4,'[1]INTERNAL PARAMETERS-1'!$B$5:$J$44,5,FALSE)*VLOOKUP(ABSYLD2!BT$4,'[1]INTERNAL PARAMETERS-1'!$B$5:$J$44,6,FALSE)*VLOOKUP(ABSYLD2!BT$4,'[1]INTERNAL PARAMETERS-1'!$B$5:$J$44,3,FALSE) + ABSYLD1!BT22*(1-VLOOKUP(ABSYLD2!BT$4,'[1]INTERNAL PARAMETERS-1'!$B$5:$J$44,5,FALSE))*VLOOKUP(ABSYLD2!BT$4,'[1]INTERNAL PARAMETERS-1'!$B$5:$J$44,8,FALSE)*VLOOKUP(ABSYLD2!BT$4,'[1]INTERNAL PARAMETERS-1'!$B$5:$J$44,3,FALSE)</f>
        <v>0</v>
      </c>
      <c r="BU22" s="47">
        <f>ABSYLD1!BU22*VLOOKUP(ABSYLD2!BU$4,'[1]INTERNAL PARAMETERS-1'!$B$5:$J$44,5,FALSE)*VLOOKUP(ABSYLD2!BU$4,'[1]INTERNAL PARAMETERS-1'!$B$5:$J$44,6,FALSE)*VLOOKUP(ABSYLD2!BU$4,'[1]INTERNAL PARAMETERS-1'!$B$5:$J$44,3,FALSE) + ABSYLD1!BU22*(1-VLOOKUP(ABSYLD2!BU$4,'[1]INTERNAL PARAMETERS-1'!$B$5:$J$44,5,FALSE))*VLOOKUP(ABSYLD2!BU$4,'[1]INTERNAL PARAMETERS-1'!$B$5:$J$44,8,FALSE)*VLOOKUP(ABSYLD2!BU$4,'[1]INTERNAL PARAMETERS-1'!$B$5:$J$44,3,FALSE)</f>
        <v>0</v>
      </c>
      <c r="BV22" s="47">
        <f>ABSYLD1!BV22*VLOOKUP(ABSYLD2!BV$4,'[1]INTERNAL PARAMETERS-1'!$B$5:$J$44,5,FALSE)*VLOOKUP(ABSYLD2!BV$4,'[1]INTERNAL PARAMETERS-1'!$B$5:$J$44,6,FALSE)*VLOOKUP(ABSYLD2!BV$4,'[1]INTERNAL PARAMETERS-1'!$B$5:$J$44,3,FALSE) + ABSYLD1!BV22*(1-VLOOKUP(ABSYLD2!BV$4,'[1]INTERNAL PARAMETERS-1'!$B$5:$J$44,5,FALSE))*VLOOKUP(ABSYLD2!BV$4,'[1]INTERNAL PARAMETERS-1'!$B$5:$J$44,8,FALSE)*VLOOKUP(ABSYLD2!BV$4,'[1]INTERNAL PARAMETERS-1'!$B$5:$J$44,3,FALSE)</f>
        <v>0</v>
      </c>
      <c r="BW22" s="47">
        <f>ABSYLD1!BW22*VLOOKUP(ABSYLD2!BW$4,'[1]INTERNAL PARAMETERS-1'!$B$5:$J$44,5,FALSE)*VLOOKUP(ABSYLD2!BW$4,'[1]INTERNAL PARAMETERS-1'!$B$5:$J$44,6,FALSE)*VLOOKUP(ABSYLD2!BW$4,'[1]INTERNAL PARAMETERS-1'!$B$5:$J$44,3,FALSE) + ABSYLD1!BW22*(1-VLOOKUP(ABSYLD2!BW$4,'[1]INTERNAL PARAMETERS-1'!$B$5:$J$44,5,FALSE))*VLOOKUP(ABSYLD2!BW$4,'[1]INTERNAL PARAMETERS-1'!$B$5:$J$44,8,FALSE)*VLOOKUP(ABSYLD2!BW$4,'[1]INTERNAL PARAMETERS-1'!$B$5:$J$44,3,FALSE)</f>
        <v>0</v>
      </c>
      <c r="BX22" s="47">
        <f>ABSYLD1!BX22*VLOOKUP(ABSYLD2!BX$4,'[1]INTERNAL PARAMETERS-1'!$B$5:$J$44,5,FALSE)*VLOOKUP(ABSYLD2!BX$4,'[1]INTERNAL PARAMETERS-1'!$B$5:$J$44,6,FALSE)*VLOOKUP(ABSYLD2!BX$4,'[1]INTERNAL PARAMETERS-1'!$B$5:$J$44,3,FALSE) + ABSYLD1!BX22*(1-VLOOKUP(ABSYLD2!BX$4,'[1]INTERNAL PARAMETERS-1'!$B$5:$J$44,5,FALSE))*VLOOKUP(ABSYLD2!BX$4,'[1]INTERNAL PARAMETERS-1'!$B$5:$J$44,8,FALSE)*VLOOKUP(ABSYLD2!BX$4,'[1]INTERNAL PARAMETERS-1'!$B$5:$J$44,3,FALSE)</f>
        <v>0</v>
      </c>
      <c r="BY22" s="47">
        <f>ABSYLD1!BY22*VLOOKUP(ABSYLD2!BY$4,'[1]INTERNAL PARAMETERS-1'!$B$5:$J$44,5,FALSE)*VLOOKUP(ABSYLD2!BY$4,'[1]INTERNAL PARAMETERS-1'!$B$5:$J$44,6,FALSE)*VLOOKUP(ABSYLD2!BY$4,'[1]INTERNAL PARAMETERS-1'!$B$5:$J$44,3,FALSE) + ABSYLD1!BY22*(1-VLOOKUP(ABSYLD2!BY$4,'[1]INTERNAL PARAMETERS-1'!$B$5:$J$44,5,FALSE))*VLOOKUP(ABSYLD2!BY$4,'[1]INTERNAL PARAMETERS-1'!$B$5:$J$44,8,FALSE)*VLOOKUP(ABSYLD2!BY$4,'[1]INTERNAL PARAMETERS-1'!$B$5:$J$44,3,FALSE)</f>
        <v>0</v>
      </c>
      <c r="BZ22" s="47">
        <f>ABSYLD1!BZ22*VLOOKUP(ABSYLD2!BZ$4,'[1]INTERNAL PARAMETERS-1'!$B$5:$J$44,5,FALSE)*VLOOKUP(ABSYLD2!BZ$4,'[1]INTERNAL PARAMETERS-1'!$B$5:$J$44,6,FALSE)*VLOOKUP(ABSYLD2!BZ$4,'[1]INTERNAL PARAMETERS-1'!$B$5:$J$44,3,FALSE) + ABSYLD1!BZ22*(1-VLOOKUP(ABSYLD2!BZ$4,'[1]INTERNAL PARAMETERS-1'!$B$5:$J$44,5,FALSE))*VLOOKUP(ABSYLD2!BZ$4,'[1]INTERNAL PARAMETERS-1'!$B$5:$J$44,8,FALSE)*VLOOKUP(ABSYLD2!BZ$4,'[1]INTERNAL PARAMETERS-1'!$B$5:$J$44,3,FALSE)</f>
        <v>2.8080322982151321E-4</v>
      </c>
      <c r="CA22" s="47">
        <f>ABSYLD1!CA22*VLOOKUP(ABSYLD2!CA$4,'[1]INTERNAL PARAMETERS-1'!$B$5:$J$44,5,FALSE)*VLOOKUP(ABSYLD2!CA$4,'[1]INTERNAL PARAMETERS-1'!$B$5:$J$44,6,FALSE)*VLOOKUP(ABSYLD2!CA$4,'[1]INTERNAL PARAMETERS-1'!$B$5:$J$44,3,FALSE) + ABSYLD1!CA22*(1-VLOOKUP(ABSYLD2!CA$4,'[1]INTERNAL PARAMETERS-1'!$B$5:$J$44,5,FALSE))*VLOOKUP(ABSYLD2!CA$4,'[1]INTERNAL PARAMETERS-1'!$B$5:$J$44,8,FALSE)*VLOOKUP(ABSYLD2!CA$4,'[1]INTERNAL PARAMETERS-1'!$B$5:$J$44,3,FALSE)</f>
        <v>0</v>
      </c>
      <c r="CB22" s="47">
        <f>ABSYLD1!CB22*VLOOKUP(ABSYLD2!CB$4,'[1]INTERNAL PARAMETERS-1'!$B$5:$J$44,5,FALSE)*VLOOKUP(ABSYLD2!CB$4,'[1]INTERNAL PARAMETERS-1'!$B$5:$J$44,6,FALSE)*VLOOKUP(ABSYLD2!CB$4,'[1]INTERNAL PARAMETERS-1'!$B$5:$J$44,3,FALSE) + ABSYLD1!CB22*(1-VLOOKUP(ABSYLD2!CB$4,'[1]INTERNAL PARAMETERS-1'!$B$5:$J$44,5,FALSE))*VLOOKUP(ABSYLD2!CB$4,'[1]INTERNAL PARAMETERS-1'!$B$5:$J$44,8,FALSE)*VLOOKUP(ABSYLD2!CB$4,'[1]INTERNAL PARAMETERS-1'!$B$5:$J$44,3,FALSE)</f>
        <v>0</v>
      </c>
      <c r="CC22" s="47">
        <f>ABSYLD1!CC22*VLOOKUP(ABSYLD2!CC$4,'[1]INTERNAL PARAMETERS-1'!$B$5:$J$44,5,FALSE)*VLOOKUP(ABSYLD2!CC$4,'[1]INTERNAL PARAMETERS-1'!$B$5:$J$44,6,FALSE)*VLOOKUP(ABSYLD2!CC$4,'[1]INTERNAL PARAMETERS-1'!$B$5:$J$44,3,FALSE) + ABSYLD1!CC22*(1-VLOOKUP(ABSYLD2!CC$4,'[1]INTERNAL PARAMETERS-1'!$B$5:$J$44,5,FALSE))*VLOOKUP(ABSYLD2!CC$4,'[1]INTERNAL PARAMETERS-1'!$B$5:$J$44,8,FALSE)*VLOOKUP(ABSYLD2!CC$4,'[1]INTERNAL PARAMETERS-1'!$B$5:$J$44,3,FALSE)</f>
        <v>6.2400717738114047E-4</v>
      </c>
      <c r="CD22" s="47">
        <f>ABSYLD1!CD22*VLOOKUP(ABSYLD2!CD$4,'[1]INTERNAL PARAMETERS-1'!$B$5:$J$44,5,FALSE)*VLOOKUP(ABSYLD2!CD$4,'[1]INTERNAL PARAMETERS-1'!$B$5:$J$44,6,FALSE)*VLOOKUP(ABSYLD2!CD$4,'[1]INTERNAL PARAMETERS-1'!$B$5:$J$44,3,FALSE) + ABSYLD1!CD22*(1-VLOOKUP(ABSYLD2!CD$4,'[1]INTERNAL PARAMETERS-1'!$B$5:$J$44,5,FALSE))*VLOOKUP(ABSYLD2!CD$4,'[1]INTERNAL PARAMETERS-1'!$B$5:$J$44,8,FALSE)*VLOOKUP(ABSYLD2!CD$4,'[1]INTERNAL PARAMETERS-1'!$B$5:$J$44,3,FALSE)</f>
        <v>3.1590295084792008E-3</v>
      </c>
      <c r="CE22" s="47">
        <f>ABSYLD1!CE22*VLOOKUP(ABSYLD2!CE$4,'[1]INTERNAL PARAMETERS-1'!$B$5:$J$44,5,FALSE)*VLOOKUP(ABSYLD2!CE$4,'[1]INTERNAL PARAMETERS-1'!$B$5:$J$44,6,FALSE)*VLOOKUP(ABSYLD2!CE$4,'[1]INTERNAL PARAMETERS-1'!$B$5:$J$44,3,FALSE) + ABSYLD1!CE22*(1-VLOOKUP(ABSYLD2!CE$4,'[1]INTERNAL PARAMETERS-1'!$B$5:$J$44,5,FALSE))*VLOOKUP(ABSYLD2!CE$4,'[1]INTERNAL PARAMETERS-1'!$B$5:$J$44,8,FALSE)*VLOOKUP(ABSYLD2!CE$4,'[1]INTERNAL PARAMETERS-1'!$B$5:$J$44,3,FALSE)</f>
        <v>3.2359229341336285E-3</v>
      </c>
      <c r="CF22" s="47">
        <f>ABSYLD1!CF22*VLOOKUP(ABSYLD2!CF$4,'[1]INTERNAL PARAMETERS-1'!$B$5:$J$44,5,FALSE)*VLOOKUP(ABSYLD2!CF$4,'[1]INTERNAL PARAMETERS-1'!$B$5:$J$44,6,FALSE)*VLOOKUP(ABSYLD2!CF$4,'[1]INTERNAL PARAMETERS-1'!$B$5:$J$44,3,FALSE) + ABSYLD1!CF22*(1-VLOOKUP(ABSYLD2!CF$4,'[1]INTERNAL PARAMETERS-1'!$B$5:$J$44,5,FALSE))*VLOOKUP(ABSYLD2!CF$4,'[1]INTERNAL PARAMETERS-1'!$B$5:$J$44,8,FALSE)*VLOOKUP(ABSYLD2!CF$4,'[1]INTERNAL PARAMETERS-1'!$B$5:$J$44,3,FALSE)</f>
        <v>0</v>
      </c>
      <c r="CG22" s="47">
        <f>ABSYLD1!CG22*VLOOKUP(ABSYLD2!CG$4,'[1]INTERNAL PARAMETERS-1'!$B$5:$J$44,5,FALSE)*VLOOKUP(ABSYLD2!CG$4,'[1]INTERNAL PARAMETERS-1'!$B$5:$J$44,6,FALSE)*VLOOKUP(ABSYLD2!CG$4,'[1]INTERNAL PARAMETERS-1'!$B$5:$J$44,3,FALSE) + ABSYLD1!CG22*(1-VLOOKUP(ABSYLD2!CG$4,'[1]INTERNAL PARAMETERS-1'!$B$5:$J$44,5,FALSE))*VLOOKUP(ABSYLD2!CG$4,'[1]INTERNAL PARAMETERS-1'!$B$5:$J$44,8,FALSE)*VLOOKUP(ABSYLD2!CG$4,'[1]INTERNAL PARAMETERS-1'!$B$5:$J$44,3,FALSE)</f>
        <v>5.160595071868584E-4</v>
      </c>
      <c r="CH22" s="46">
        <f>ABSYLD1!CH22*VLOOKUP(ABSYLD2!CH$4,'[1]INTERNAL PARAMETERS-1'!$B$5:$J$44,5,FALSE)*VLOOKUP(ABSYLD2!CH$4,'[1]INTERNAL PARAMETERS-1'!$B$5:$J$44,6,FALSE)*VLOOKUP(ABSYLD2!CH$4,'[1]INTERNAL PARAMETERS-1'!$B$5:$J$44,3,FALSE) + ABSYLD1!CH22*(1-VLOOKUP(ABSYLD2!CH$4,'[1]INTERNAL PARAMETERS-1'!$B$5:$J$44,5,FALSE))*VLOOKUP(ABSYLD2!CH$4,'[1]INTERNAL PARAMETERS-1'!$B$5:$J$44,8,FALSE)*VLOOKUP(ABSYLD2!CH$4,'[1]INTERNAL PARAMETERS-1'!$B$5:$J$44,3,FALSE)</f>
        <v>0</v>
      </c>
      <c r="CJ22" s="48">
        <f t="shared" si="0"/>
        <v>8.7682693917902093</v>
      </c>
      <c r="CK22" s="46">
        <f t="shared" si="1"/>
        <v>4.6913880251283162</v>
      </c>
    </row>
    <row r="23" spans="2:89">
      <c r="B23" s="61" t="s">
        <v>5</v>
      </c>
      <c r="C23" s="60" t="s">
        <v>71</v>
      </c>
      <c r="D23" s="60" t="s">
        <v>88</v>
      </c>
      <c r="E23" s="137">
        <f>ABS!AL23</f>
        <v>479.37062937062939</v>
      </c>
      <c r="F23" s="59">
        <f>'[1]INTERNAL PARAMETERS-1'!M5</f>
        <v>85.012</v>
      </c>
      <c r="G23" s="48">
        <f>ABSYLD1!G23*VLOOKUP(ABSYLD2!G$4,'[1]INTERNAL PARAMETERS-1'!$B$5:$J$44,5,FALSE)*VLOOKUP(ABSYLD2!G$4,'[1]INTERNAL PARAMETERS-1'!$B$5:$J$44,7,FALSE)*ABSYLD2!$F23 + ABSYLD1!G23*(1-VLOOKUP(ABSYLD2!G$4,'[1]INTERNAL PARAMETERS-1'!$B$5:$J$44,5,FALSE))*VLOOKUP(ABSYLD2!G$4,'[1]INTERNAL PARAMETERS-1'!$B$5:$J$44,9,FALSE)*ABSYLD2!$F23</f>
        <v>30.243879226321678</v>
      </c>
      <c r="H23" s="47">
        <f>ABSYLD1!H23*VLOOKUP(ABSYLD2!H$4,'[1]INTERNAL PARAMETERS-1'!$B$5:$J$44,5,FALSE)*VLOOKUP(ABSYLD2!H$4,'[1]INTERNAL PARAMETERS-1'!$B$5:$J$44,7,FALSE)*ABSYLD2!$F23 + ABSYLD1!H23*(1-VLOOKUP(ABSYLD2!H$4,'[1]INTERNAL PARAMETERS-1'!$B$5:$J$44,5,FALSE))*VLOOKUP(ABSYLD2!H$4,'[1]INTERNAL PARAMETERS-1'!$B$5:$J$44,9,FALSE)*ABSYLD2!$F23</f>
        <v>10.13264091793007</v>
      </c>
      <c r="I23" s="47">
        <f>ABSYLD1!I23*VLOOKUP(ABSYLD2!I$4,'[1]INTERNAL PARAMETERS-1'!$B$5:$J$44,5,FALSE)*VLOOKUP(ABSYLD2!I$4,'[1]INTERNAL PARAMETERS-1'!$B$5:$J$44,7,FALSE)*ABSYLD2!$F23 + ABSYLD1!I23*(1-VLOOKUP(ABSYLD2!I$4,'[1]INTERNAL PARAMETERS-1'!$B$5:$J$44,5,FALSE))*VLOOKUP(ABSYLD2!I$4,'[1]INTERNAL PARAMETERS-1'!$B$5:$J$44,9,FALSE)*ABSYLD2!$F23</f>
        <v>109.44713893280678</v>
      </c>
      <c r="J23" s="47">
        <f>ABSYLD1!J23*VLOOKUP(ABSYLD2!J$4,'[1]INTERNAL PARAMETERS-1'!$B$5:$J$44,5,FALSE)*VLOOKUP(ABSYLD2!J$4,'[1]INTERNAL PARAMETERS-1'!$B$5:$J$44,7,FALSE)*ABSYLD2!$F23 + ABSYLD1!J23*(1-VLOOKUP(ABSYLD2!J$4,'[1]INTERNAL PARAMETERS-1'!$B$5:$J$44,5,FALSE))*VLOOKUP(ABSYLD2!J$4,'[1]INTERNAL PARAMETERS-1'!$B$5:$J$44,9,FALSE)*ABSYLD2!$F23</f>
        <v>0</v>
      </c>
      <c r="K23" s="47">
        <f>ABSYLD1!K23*VLOOKUP(ABSYLD2!K$4,'[1]INTERNAL PARAMETERS-1'!$B$5:$J$44,5,FALSE)*VLOOKUP(ABSYLD2!K$4,'[1]INTERNAL PARAMETERS-1'!$B$5:$J$44,7,FALSE)*ABSYLD2!$F23 + ABSYLD1!K23*(1-VLOOKUP(ABSYLD2!K$4,'[1]INTERNAL PARAMETERS-1'!$B$5:$J$44,5,FALSE))*VLOOKUP(ABSYLD2!K$4,'[1]INTERNAL PARAMETERS-1'!$B$5:$J$44,9,FALSE)*ABSYLD2!$F23</f>
        <v>0</v>
      </c>
      <c r="L23" s="47">
        <f>ABSYLD1!L23*VLOOKUP(ABSYLD2!L$4,'[1]INTERNAL PARAMETERS-1'!$B$5:$J$44,5,FALSE)*VLOOKUP(ABSYLD2!L$4,'[1]INTERNAL PARAMETERS-1'!$B$5:$J$44,7,FALSE)*ABSYLD2!$F23 + ABSYLD1!L23*(1-VLOOKUP(ABSYLD2!L$4,'[1]INTERNAL PARAMETERS-1'!$B$5:$J$44,5,FALSE))*VLOOKUP(ABSYLD2!L$4,'[1]INTERNAL PARAMETERS-1'!$B$5:$J$44,9,FALSE)*ABSYLD2!$F23</f>
        <v>0</v>
      </c>
      <c r="M23" s="47">
        <f>ABSYLD1!M23*VLOOKUP(ABSYLD2!M$4,'[1]INTERNAL PARAMETERS-1'!$B$5:$J$44,5,FALSE)*VLOOKUP(ABSYLD2!M$4,'[1]INTERNAL PARAMETERS-1'!$B$5:$J$44,7,FALSE)*ABSYLD2!$F23 + ABSYLD1!M23*(1-VLOOKUP(ABSYLD2!M$4,'[1]INTERNAL PARAMETERS-1'!$B$5:$J$44,5,FALSE))*VLOOKUP(ABSYLD2!M$4,'[1]INTERNAL PARAMETERS-1'!$B$5:$J$44,9,FALSE)*ABSYLD2!$F23</f>
        <v>1.191246309448196</v>
      </c>
      <c r="N23" s="47">
        <f>ABSYLD1!N23*VLOOKUP(ABSYLD2!N$4,'[1]INTERNAL PARAMETERS-1'!$B$5:$J$44,5,FALSE)*VLOOKUP(ABSYLD2!N$4,'[1]INTERNAL PARAMETERS-1'!$B$5:$J$44,7,FALSE)*ABSYLD2!$F23 + ABSYLD1!N23*(1-VLOOKUP(ABSYLD2!N$4,'[1]INTERNAL PARAMETERS-1'!$B$5:$J$44,5,FALSE))*VLOOKUP(ABSYLD2!N$4,'[1]INTERNAL PARAMETERS-1'!$B$5:$J$44,9,FALSE)*ABSYLD2!$F23</f>
        <v>0.8643380288646505</v>
      </c>
      <c r="O23" s="47">
        <f>ABSYLD1!O23*VLOOKUP(ABSYLD2!O$4,'[1]INTERNAL PARAMETERS-1'!$B$5:$J$44,5,FALSE)*VLOOKUP(ABSYLD2!O$4,'[1]INTERNAL PARAMETERS-1'!$B$5:$J$44,7,FALSE)*ABSYLD2!$F23 + ABSYLD1!O23*(1-VLOOKUP(ABSYLD2!O$4,'[1]INTERNAL PARAMETERS-1'!$B$5:$J$44,5,FALSE))*VLOOKUP(ABSYLD2!O$4,'[1]INTERNAL PARAMETERS-1'!$B$5:$J$44,9,FALSE)*ABSYLD2!$F23</f>
        <v>0</v>
      </c>
      <c r="P23" s="47">
        <f>ABSYLD1!P23*VLOOKUP(ABSYLD2!P$4,'[1]INTERNAL PARAMETERS-1'!$B$5:$J$44,5,FALSE)*VLOOKUP(ABSYLD2!P$4,'[1]INTERNAL PARAMETERS-1'!$B$5:$J$44,7,FALSE)*ABSYLD2!$F23 + ABSYLD1!P23*(1-VLOOKUP(ABSYLD2!P$4,'[1]INTERNAL PARAMETERS-1'!$B$5:$J$44,5,FALSE))*VLOOKUP(ABSYLD2!P$4,'[1]INTERNAL PARAMETERS-1'!$B$5:$J$44,9,FALSE)*ABSYLD2!$F23</f>
        <v>0</v>
      </c>
      <c r="Q23" s="47">
        <f>ABSYLD1!Q23*VLOOKUP(ABSYLD2!Q$4,'[1]INTERNAL PARAMETERS-1'!$B$5:$J$44,5,FALSE)*VLOOKUP(ABSYLD2!Q$4,'[1]INTERNAL PARAMETERS-1'!$B$5:$J$44,7,FALSE)*ABSYLD2!$F23 + ABSYLD1!Q23*(1-VLOOKUP(ABSYLD2!Q$4,'[1]INTERNAL PARAMETERS-1'!$B$5:$J$44,5,FALSE))*VLOOKUP(ABSYLD2!Q$4,'[1]INTERNAL PARAMETERS-1'!$B$5:$J$44,9,FALSE)*ABSYLD2!$F23</f>
        <v>0</v>
      </c>
      <c r="R23" s="47">
        <f>ABSYLD1!R23*VLOOKUP(ABSYLD2!R$4,'[1]INTERNAL PARAMETERS-1'!$B$5:$J$44,5,FALSE)*VLOOKUP(ABSYLD2!R$4,'[1]INTERNAL PARAMETERS-1'!$B$5:$J$44,7,FALSE)*ABSYLD2!$F23 + ABSYLD1!R23*(1-VLOOKUP(ABSYLD2!R$4,'[1]INTERNAL PARAMETERS-1'!$B$5:$J$44,5,FALSE))*VLOOKUP(ABSYLD2!R$4,'[1]INTERNAL PARAMETERS-1'!$B$5:$J$44,9,FALSE)*ABSYLD2!$F23</f>
        <v>2.7384863958310492</v>
      </c>
      <c r="S23" s="47">
        <f>ABSYLD1!S23*VLOOKUP(ABSYLD2!S$4,'[1]INTERNAL PARAMETERS-1'!$B$5:$J$44,5,FALSE)*VLOOKUP(ABSYLD2!S$4,'[1]INTERNAL PARAMETERS-1'!$B$5:$J$44,7,FALSE)*ABSYLD2!$F23 + ABSYLD1!S23*(1-VLOOKUP(ABSYLD2!S$4,'[1]INTERNAL PARAMETERS-1'!$B$5:$J$44,5,FALSE))*VLOOKUP(ABSYLD2!S$4,'[1]INTERNAL PARAMETERS-1'!$B$5:$J$44,9,FALSE)*ABSYLD2!$F23</f>
        <v>43.226770009531933</v>
      </c>
      <c r="T23" s="47">
        <f>ABSYLD1!T23*VLOOKUP(ABSYLD2!T$4,'[1]INTERNAL PARAMETERS-1'!$B$5:$J$44,5,FALSE)*VLOOKUP(ABSYLD2!T$4,'[1]INTERNAL PARAMETERS-1'!$B$5:$J$44,7,FALSE)*ABSYLD2!$F23 + ABSYLD1!T23*(1-VLOOKUP(ABSYLD2!T$4,'[1]INTERNAL PARAMETERS-1'!$B$5:$J$44,5,FALSE))*VLOOKUP(ABSYLD2!T$4,'[1]INTERNAL PARAMETERS-1'!$B$5:$J$44,9,FALSE)*ABSYLD2!$F23</f>
        <v>5.1346619921832177</v>
      </c>
      <c r="U23" s="47">
        <f>ABSYLD1!U23*VLOOKUP(ABSYLD2!U$4,'[1]INTERNAL PARAMETERS-1'!$B$5:$J$44,5,FALSE)*VLOOKUP(ABSYLD2!U$4,'[1]INTERNAL PARAMETERS-1'!$B$5:$J$44,7,FALSE)*ABSYLD2!$F23 + ABSYLD1!U23*(1-VLOOKUP(ABSYLD2!U$4,'[1]INTERNAL PARAMETERS-1'!$B$5:$J$44,5,FALSE))*VLOOKUP(ABSYLD2!U$4,'[1]INTERNAL PARAMETERS-1'!$B$5:$J$44,9,FALSE)*ABSYLD2!$F23</f>
        <v>1.5472816536839165</v>
      </c>
      <c r="V23" s="47">
        <f>ABSYLD1!V23*VLOOKUP(ABSYLD2!V$4,'[1]INTERNAL PARAMETERS-1'!$B$5:$J$44,5,FALSE)*VLOOKUP(ABSYLD2!V$4,'[1]INTERNAL PARAMETERS-1'!$B$5:$J$44,7,FALSE)*ABSYLD2!$F23 + ABSYLD1!V23*(1-VLOOKUP(ABSYLD2!V$4,'[1]INTERNAL PARAMETERS-1'!$B$5:$J$44,5,FALSE))*VLOOKUP(ABSYLD2!V$4,'[1]INTERNAL PARAMETERS-1'!$B$5:$J$44,9,FALSE)*ABSYLD2!$F23</f>
        <v>24.061121577906228</v>
      </c>
      <c r="W23" s="47">
        <f>ABSYLD1!W23*VLOOKUP(ABSYLD2!W$4,'[1]INTERNAL PARAMETERS-1'!$B$5:$J$44,5,FALSE)*VLOOKUP(ABSYLD2!W$4,'[1]INTERNAL PARAMETERS-1'!$B$5:$J$44,7,FALSE)*ABSYLD2!$F23 + ABSYLD1!W23*(1-VLOOKUP(ABSYLD2!W$4,'[1]INTERNAL PARAMETERS-1'!$B$5:$J$44,5,FALSE))*VLOOKUP(ABSYLD2!W$4,'[1]INTERNAL PARAMETERS-1'!$B$5:$J$44,9,FALSE)*ABSYLD2!$F23</f>
        <v>0</v>
      </c>
      <c r="X23" s="47">
        <f>ABSYLD1!X23*VLOOKUP(ABSYLD2!X$4,'[1]INTERNAL PARAMETERS-1'!$B$5:$J$44,5,FALSE)*VLOOKUP(ABSYLD2!X$4,'[1]INTERNAL PARAMETERS-1'!$B$5:$J$44,7,FALSE)*ABSYLD2!$F23 + ABSYLD1!X23*(1-VLOOKUP(ABSYLD2!X$4,'[1]INTERNAL PARAMETERS-1'!$B$5:$J$44,5,FALSE))*VLOOKUP(ABSYLD2!X$4,'[1]INTERNAL PARAMETERS-1'!$B$5:$J$44,9,FALSE)*ABSYLD2!$F23</f>
        <v>0</v>
      </c>
      <c r="Y23" s="47">
        <f>ABSYLD1!Y23*VLOOKUP(ABSYLD2!Y$4,'[1]INTERNAL PARAMETERS-1'!$B$5:$J$44,5,FALSE)*VLOOKUP(ABSYLD2!Y$4,'[1]INTERNAL PARAMETERS-1'!$B$5:$J$44,7,FALSE)*ABSYLD2!$F23 + ABSYLD1!Y23*(1-VLOOKUP(ABSYLD2!Y$4,'[1]INTERNAL PARAMETERS-1'!$B$5:$J$44,5,FALSE))*VLOOKUP(ABSYLD2!Y$4,'[1]INTERNAL PARAMETERS-1'!$B$5:$J$44,9,FALSE)*ABSYLD2!$F23</f>
        <v>0</v>
      </c>
      <c r="Z23" s="47">
        <f>ABSYLD1!Z23*VLOOKUP(ABSYLD2!Z$4,'[1]INTERNAL PARAMETERS-1'!$B$5:$J$44,5,FALSE)*VLOOKUP(ABSYLD2!Z$4,'[1]INTERNAL PARAMETERS-1'!$B$5:$J$44,7,FALSE)*ABSYLD2!$F23 + ABSYLD1!Z23*(1-VLOOKUP(ABSYLD2!Z$4,'[1]INTERNAL PARAMETERS-1'!$B$5:$J$44,5,FALSE))*VLOOKUP(ABSYLD2!Z$4,'[1]INTERNAL PARAMETERS-1'!$B$5:$J$44,9,FALSE)*ABSYLD2!$F23</f>
        <v>0</v>
      </c>
      <c r="AA23" s="47">
        <f>ABSYLD1!AA23*VLOOKUP(ABSYLD2!AA$4,'[1]INTERNAL PARAMETERS-1'!$B$5:$J$44,5,FALSE)*VLOOKUP(ABSYLD2!AA$4,'[1]INTERNAL PARAMETERS-1'!$B$5:$J$44,7,FALSE)*ABSYLD2!$F23 + ABSYLD1!AA23*(1-VLOOKUP(ABSYLD2!AA$4,'[1]INTERNAL PARAMETERS-1'!$B$5:$J$44,5,FALSE))*VLOOKUP(ABSYLD2!AA$4,'[1]INTERNAL PARAMETERS-1'!$B$5:$J$44,9,FALSE)*ABSYLD2!$F23</f>
        <v>0</v>
      </c>
      <c r="AB23" s="47">
        <f>ABSYLD1!AB23*VLOOKUP(ABSYLD2!AB$4,'[1]INTERNAL PARAMETERS-1'!$B$5:$J$44,5,FALSE)*VLOOKUP(ABSYLD2!AB$4,'[1]INTERNAL PARAMETERS-1'!$B$5:$J$44,7,FALSE)*ABSYLD2!$F23 + ABSYLD1!AB23*(1-VLOOKUP(ABSYLD2!AB$4,'[1]INTERNAL PARAMETERS-1'!$B$5:$J$44,5,FALSE))*VLOOKUP(ABSYLD2!AB$4,'[1]INTERNAL PARAMETERS-1'!$B$5:$J$44,9,FALSE)*ABSYLD2!$F23</f>
        <v>0</v>
      </c>
      <c r="AC23" s="47">
        <f>ABSYLD1!AC23*VLOOKUP(ABSYLD2!AC$4,'[1]INTERNAL PARAMETERS-1'!$B$5:$J$44,5,FALSE)*VLOOKUP(ABSYLD2!AC$4,'[1]INTERNAL PARAMETERS-1'!$B$5:$J$44,7,FALSE)*ABSYLD2!$F23 + ABSYLD1!AC23*(1-VLOOKUP(ABSYLD2!AC$4,'[1]INTERNAL PARAMETERS-1'!$B$5:$J$44,5,FALSE))*VLOOKUP(ABSYLD2!AC$4,'[1]INTERNAL PARAMETERS-1'!$B$5:$J$44,9,FALSE)*ABSYLD2!$F23</f>
        <v>0</v>
      </c>
      <c r="AD23" s="47">
        <f>ABSYLD1!AD23*VLOOKUP(ABSYLD2!AD$4,'[1]INTERNAL PARAMETERS-1'!$B$5:$J$44,5,FALSE)*VLOOKUP(ABSYLD2!AD$4,'[1]INTERNAL PARAMETERS-1'!$B$5:$J$44,7,FALSE)*ABSYLD2!$F23 + ABSYLD1!AD23*(1-VLOOKUP(ABSYLD2!AD$4,'[1]INTERNAL PARAMETERS-1'!$B$5:$J$44,5,FALSE))*VLOOKUP(ABSYLD2!AD$4,'[1]INTERNAL PARAMETERS-1'!$B$5:$J$44,9,FALSE)*ABSYLD2!$F23</f>
        <v>0</v>
      </c>
      <c r="AE23" s="47">
        <f>ABSYLD1!AE23*VLOOKUP(ABSYLD2!AE$4,'[1]INTERNAL PARAMETERS-1'!$B$5:$J$44,5,FALSE)*VLOOKUP(ABSYLD2!AE$4,'[1]INTERNAL PARAMETERS-1'!$B$5:$J$44,7,FALSE)*ABSYLD2!$F23 + ABSYLD1!AE23*(1-VLOOKUP(ABSYLD2!AE$4,'[1]INTERNAL PARAMETERS-1'!$B$5:$J$44,5,FALSE))*VLOOKUP(ABSYLD2!AE$4,'[1]INTERNAL PARAMETERS-1'!$B$5:$J$44,9,FALSE)*ABSYLD2!$F23</f>
        <v>0</v>
      </c>
      <c r="AF23" s="47">
        <f>ABSYLD1!AF23*VLOOKUP(ABSYLD2!AF$4,'[1]INTERNAL PARAMETERS-1'!$B$5:$J$44,5,FALSE)*VLOOKUP(ABSYLD2!AF$4,'[1]INTERNAL PARAMETERS-1'!$B$5:$J$44,7,FALSE)*ABSYLD2!$F23 + ABSYLD1!AF23*(1-VLOOKUP(ABSYLD2!AF$4,'[1]INTERNAL PARAMETERS-1'!$B$5:$J$44,5,FALSE))*VLOOKUP(ABSYLD2!AF$4,'[1]INTERNAL PARAMETERS-1'!$B$5:$J$44,9,FALSE)*ABSYLD2!$F23</f>
        <v>0</v>
      </c>
      <c r="AG23" s="47">
        <f>ABSYLD1!AG23*VLOOKUP(ABSYLD2!AG$4,'[1]INTERNAL PARAMETERS-1'!$B$5:$J$44,5,FALSE)*VLOOKUP(ABSYLD2!AG$4,'[1]INTERNAL PARAMETERS-1'!$B$5:$J$44,7,FALSE)*ABSYLD2!$F23 + ABSYLD1!AG23*(1-VLOOKUP(ABSYLD2!AG$4,'[1]INTERNAL PARAMETERS-1'!$B$5:$J$44,5,FALSE))*VLOOKUP(ABSYLD2!AG$4,'[1]INTERNAL PARAMETERS-1'!$B$5:$J$44,9,FALSE)*ABSYLD2!$F23</f>
        <v>0</v>
      </c>
      <c r="AH23" s="47">
        <f>ABSYLD1!AH23*VLOOKUP(ABSYLD2!AH$4,'[1]INTERNAL PARAMETERS-1'!$B$5:$J$44,5,FALSE)*VLOOKUP(ABSYLD2!AH$4,'[1]INTERNAL PARAMETERS-1'!$B$5:$J$44,7,FALSE)*ABSYLD2!$F23 + ABSYLD1!AH23*(1-VLOOKUP(ABSYLD2!AH$4,'[1]INTERNAL PARAMETERS-1'!$B$5:$J$44,5,FALSE))*VLOOKUP(ABSYLD2!AH$4,'[1]INTERNAL PARAMETERS-1'!$B$5:$J$44,9,FALSE)*ABSYLD2!$F23</f>
        <v>0</v>
      </c>
      <c r="AI23" s="47">
        <f>ABSYLD1!AI23*VLOOKUP(ABSYLD2!AI$4,'[1]INTERNAL PARAMETERS-1'!$B$5:$J$44,5,FALSE)*VLOOKUP(ABSYLD2!AI$4,'[1]INTERNAL PARAMETERS-1'!$B$5:$J$44,7,FALSE)*ABSYLD2!$F23 + ABSYLD1!AI23*(1-VLOOKUP(ABSYLD2!AI$4,'[1]INTERNAL PARAMETERS-1'!$B$5:$J$44,5,FALSE))*VLOOKUP(ABSYLD2!AI$4,'[1]INTERNAL PARAMETERS-1'!$B$5:$J$44,9,FALSE)*ABSYLD2!$F23</f>
        <v>8.5579737482517487E-2</v>
      </c>
      <c r="AJ23" s="47">
        <f>ABSYLD1!AJ23*VLOOKUP(ABSYLD2!AJ$4,'[1]INTERNAL PARAMETERS-1'!$B$5:$J$44,5,FALSE)*VLOOKUP(ABSYLD2!AJ$4,'[1]INTERNAL PARAMETERS-1'!$B$5:$J$44,7,FALSE)*ABSYLD2!$F23 + ABSYLD1!AJ23*(1-VLOOKUP(ABSYLD2!AJ$4,'[1]INTERNAL PARAMETERS-1'!$B$5:$J$44,5,FALSE))*VLOOKUP(ABSYLD2!AJ$4,'[1]INTERNAL PARAMETERS-1'!$B$5:$J$44,9,FALSE)*ABSYLD2!$F23</f>
        <v>0</v>
      </c>
      <c r="AK23" s="47">
        <f>ABSYLD1!AK23*VLOOKUP(ABSYLD2!AK$4,'[1]INTERNAL PARAMETERS-1'!$B$5:$J$44,5,FALSE)*VLOOKUP(ABSYLD2!AK$4,'[1]INTERNAL PARAMETERS-1'!$B$5:$J$44,7,FALSE)*ABSYLD2!$F23 + ABSYLD1!AK23*(1-VLOOKUP(ABSYLD2!AK$4,'[1]INTERNAL PARAMETERS-1'!$B$5:$J$44,5,FALSE))*VLOOKUP(ABSYLD2!AK$4,'[1]INTERNAL PARAMETERS-1'!$B$5:$J$44,9,FALSE)*ABSYLD2!$F23</f>
        <v>0</v>
      </c>
      <c r="AL23" s="47">
        <f>ABSYLD1!AL23*VLOOKUP(ABSYLD2!AL$4,'[1]INTERNAL PARAMETERS-1'!$B$5:$J$44,5,FALSE)*VLOOKUP(ABSYLD2!AL$4,'[1]INTERNAL PARAMETERS-1'!$B$5:$J$44,7,FALSE)*ABSYLD2!$F23 + ABSYLD1!AL23*(1-VLOOKUP(ABSYLD2!AL$4,'[1]INTERNAL PARAMETERS-1'!$B$5:$J$44,5,FALSE))*VLOOKUP(ABSYLD2!AL$4,'[1]INTERNAL PARAMETERS-1'!$B$5:$J$44,9,FALSE)*ABSYLD2!$F23</f>
        <v>0</v>
      </c>
      <c r="AM23" s="47">
        <f>ABSYLD1!AM23*VLOOKUP(ABSYLD2!AM$4,'[1]INTERNAL PARAMETERS-1'!$B$5:$J$44,5,FALSE)*VLOOKUP(ABSYLD2!AM$4,'[1]INTERNAL PARAMETERS-1'!$B$5:$J$44,7,FALSE)*ABSYLD2!$F23 + ABSYLD1!AM23*(1-VLOOKUP(ABSYLD2!AM$4,'[1]INTERNAL PARAMETERS-1'!$B$5:$J$44,5,FALSE))*VLOOKUP(ABSYLD2!AM$4,'[1]INTERNAL PARAMETERS-1'!$B$5:$J$44,9,FALSE)*ABSYLD2!$F23</f>
        <v>0</v>
      </c>
      <c r="AN23" s="47">
        <f>ABSYLD1!AN23*VLOOKUP(ABSYLD2!AN$4,'[1]INTERNAL PARAMETERS-1'!$B$5:$J$44,5,FALSE)*VLOOKUP(ABSYLD2!AN$4,'[1]INTERNAL PARAMETERS-1'!$B$5:$J$44,7,FALSE)*ABSYLD2!$F23 + ABSYLD1!AN23*(1-VLOOKUP(ABSYLD2!AN$4,'[1]INTERNAL PARAMETERS-1'!$B$5:$J$44,5,FALSE))*VLOOKUP(ABSYLD2!AN$4,'[1]INTERNAL PARAMETERS-1'!$B$5:$J$44,9,FALSE)*ABSYLD2!$F23</f>
        <v>0</v>
      </c>
      <c r="AO23" s="47">
        <f>ABSYLD1!AO23*VLOOKUP(ABSYLD2!AO$4,'[1]INTERNAL PARAMETERS-1'!$B$5:$J$44,5,FALSE)*VLOOKUP(ABSYLD2!AO$4,'[1]INTERNAL PARAMETERS-1'!$B$5:$J$44,7,FALSE)*ABSYLD2!$F23 + ABSYLD1!AO23*(1-VLOOKUP(ABSYLD2!AO$4,'[1]INTERNAL PARAMETERS-1'!$B$5:$J$44,5,FALSE))*VLOOKUP(ABSYLD2!AO$4,'[1]INTERNAL PARAMETERS-1'!$B$5:$J$44,9,FALSE)*ABSYLD2!$F23</f>
        <v>0</v>
      </c>
      <c r="AP23" s="47">
        <f>ABSYLD1!AP23*VLOOKUP(ABSYLD2!AP$4,'[1]INTERNAL PARAMETERS-1'!$B$5:$J$44,5,FALSE)*VLOOKUP(ABSYLD2!AP$4,'[1]INTERNAL PARAMETERS-1'!$B$5:$J$44,7,FALSE)*ABSYLD2!$F23 + ABSYLD1!AP23*(1-VLOOKUP(ABSYLD2!AP$4,'[1]INTERNAL PARAMETERS-1'!$B$5:$J$44,5,FALSE))*VLOOKUP(ABSYLD2!AP$4,'[1]INTERNAL PARAMETERS-1'!$B$5:$J$44,9,FALSE)*ABSYLD2!$F23</f>
        <v>0</v>
      </c>
      <c r="AQ23" s="47">
        <f>ABSYLD1!AQ23*VLOOKUP(ABSYLD2!AQ$4,'[1]INTERNAL PARAMETERS-1'!$B$5:$J$44,5,FALSE)*VLOOKUP(ABSYLD2!AQ$4,'[1]INTERNAL PARAMETERS-1'!$B$5:$J$44,7,FALSE)*ABSYLD2!$F23 + ABSYLD1!AQ23*(1-VLOOKUP(ABSYLD2!AQ$4,'[1]INTERNAL PARAMETERS-1'!$B$5:$J$44,5,FALSE))*VLOOKUP(ABSYLD2!AQ$4,'[1]INTERNAL PARAMETERS-1'!$B$5:$J$44,9,FALSE)*ABSYLD2!$F23</f>
        <v>0</v>
      </c>
      <c r="AR23" s="47">
        <f>ABSYLD1!AR23*VLOOKUP(ABSYLD2!AR$4,'[1]INTERNAL PARAMETERS-1'!$B$5:$J$44,5,FALSE)*VLOOKUP(ABSYLD2!AR$4,'[1]INTERNAL PARAMETERS-1'!$B$5:$J$44,7,FALSE)*ABSYLD2!$F23 + ABSYLD1!AR23*(1-VLOOKUP(ABSYLD2!AR$4,'[1]INTERNAL PARAMETERS-1'!$B$5:$J$44,5,FALSE))*VLOOKUP(ABSYLD2!AR$4,'[1]INTERNAL PARAMETERS-1'!$B$5:$J$44,9,FALSE)*ABSYLD2!$F23</f>
        <v>0</v>
      </c>
      <c r="AS23" s="47">
        <f>ABSYLD1!AS23*VLOOKUP(ABSYLD2!AS$4,'[1]INTERNAL PARAMETERS-1'!$B$5:$J$44,5,FALSE)*VLOOKUP(ABSYLD2!AS$4,'[1]INTERNAL PARAMETERS-1'!$B$5:$J$44,7,FALSE)*ABSYLD2!$F23 + ABSYLD1!AS23*(1-VLOOKUP(ABSYLD2!AS$4,'[1]INTERNAL PARAMETERS-1'!$B$5:$J$44,5,FALSE))*VLOOKUP(ABSYLD2!AS$4,'[1]INTERNAL PARAMETERS-1'!$B$5:$J$44,9,FALSE)*ABSYLD2!$F23</f>
        <v>0</v>
      </c>
      <c r="AT23" s="46">
        <f>ABSYLD1!AT23*VLOOKUP(ABSYLD2!AT$4,'[1]INTERNAL PARAMETERS-1'!$B$5:$J$44,5,FALSE)*VLOOKUP(ABSYLD2!AT$4,'[1]INTERNAL PARAMETERS-1'!$B$5:$J$44,7,FALSE)*ABSYLD2!$F23 + ABSYLD1!AT23*(1-VLOOKUP(ABSYLD2!AT$4,'[1]INTERNAL PARAMETERS-1'!$B$5:$J$44,5,FALSE))*VLOOKUP(ABSYLD2!AT$4,'[1]INTERNAL PARAMETERS-1'!$B$5:$J$44,9,FALSE)*ABSYLD2!$F23</f>
        <v>0</v>
      </c>
      <c r="AU23" s="48">
        <f>ABSYLD1!AU23*VLOOKUP(ABSYLD2!AU$4,'[1]INTERNAL PARAMETERS-1'!$B$5:$J$44,5,FALSE)*VLOOKUP(ABSYLD2!AU$4,'[1]INTERNAL PARAMETERS-1'!$B$5:$J$44,6,FALSE)*VLOOKUP(ABSYLD2!AU$4,'[1]INTERNAL PARAMETERS-1'!$B$5:$J$44,3,FALSE) + ABSYLD1!AU23*(1-VLOOKUP(ABSYLD2!AU$4,'[1]INTERNAL PARAMETERS-1'!$B$5:$J$44,5,FALSE))*VLOOKUP(ABSYLD2!AU$4,'[1]INTERNAL PARAMETERS-1'!$B$5:$J$44,8,FALSE)*VLOOKUP(ABSYLD2!AU$4,'[1]INTERNAL PARAMETERS-1'!$B$5:$J$44,3,FALSE)</f>
        <v>0</v>
      </c>
      <c r="AV23" s="47">
        <f>ABSYLD1!AV23*VLOOKUP(ABSYLD2!AV$4,'[1]INTERNAL PARAMETERS-1'!$B$5:$J$44,5,FALSE)*VLOOKUP(ABSYLD2!AV$4,'[1]INTERNAL PARAMETERS-1'!$B$5:$J$44,6,FALSE)*VLOOKUP(ABSYLD2!AV$4,'[1]INTERNAL PARAMETERS-1'!$B$5:$J$44,3,FALSE) + ABSYLD1!AV23*(1-VLOOKUP(ABSYLD2!AV$4,'[1]INTERNAL PARAMETERS-1'!$B$5:$J$44,5,FALSE))*VLOOKUP(ABSYLD2!AV$4,'[1]INTERNAL PARAMETERS-1'!$B$5:$J$44,8,FALSE)*VLOOKUP(ABSYLD2!AV$4,'[1]INTERNAL PARAMETERS-1'!$B$5:$J$44,3,FALSE)</f>
        <v>0</v>
      </c>
      <c r="AW23" s="47">
        <f>ABSYLD1!AW23*VLOOKUP(ABSYLD2!AW$4,'[1]INTERNAL PARAMETERS-1'!$B$5:$J$44,5,FALSE)*VLOOKUP(ABSYLD2!AW$4,'[1]INTERNAL PARAMETERS-1'!$B$5:$J$44,6,FALSE)*VLOOKUP(ABSYLD2!AW$4,'[1]INTERNAL PARAMETERS-1'!$B$5:$J$44,3,FALSE) + ABSYLD1!AW23*(1-VLOOKUP(ABSYLD2!AW$4,'[1]INTERNAL PARAMETERS-1'!$B$5:$J$44,5,FALSE))*VLOOKUP(ABSYLD2!AW$4,'[1]INTERNAL PARAMETERS-1'!$B$5:$J$44,8,FALSE)*VLOOKUP(ABSYLD2!AW$4,'[1]INTERNAL PARAMETERS-1'!$B$5:$J$44,3,FALSE)</f>
        <v>1.5200414600172887</v>
      </c>
      <c r="AX23" s="47">
        <f>ABSYLD1!AX23*VLOOKUP(ABSYLD2!AX$4,'[1]INTERNAL PARAMETERS-1'!$B$5:$J$44,5,FALSE)*VLOOKUP(ABSYLD2!AX$4,'[1]INTERNAL PARAMETERS-1'!$B$5:$J$44,6,FALSE)*VLOOKUP(ABSYLD2!AX$4,'[1]INTERNAL PARAMETERS-1'!$B$5:$J$44,3,FALSE) + ABSYLD1!AX23*(1-VLOOKUP(ABSYLD2!AX$4,'[1]INTERNAL PARAMETERS-1'!$B$5:$J$44,5,FALSE))*VLOOKUP(ABSYLD2!AX$4,'[1]INTERNAL PARAMETERS-1'!$B$5:$J$44,8,FALSE)*VLOOKUP(ABSYLD2!AX$4,'[1]INTERNAL PARAMETERS-1'!$B$5:$J$44,3,FALSE)</f>
        <v>0</v>
      </c>
      <c r="AY23" s="47">
        <f>ABSYLD1!AY23*VLOOKUP(ABSYLD2!AY$4,'[1]INTERNAL PARAMETERS-1'!$B$5:$J$44,5,FALSE)*VLOOKUP(ABSYLD2!AY$4,'[1]INTERNAL PARAMETERS-1'!$B$5:$J$44,6,FALSE)*VLOOKUP(ABSYLD2!AY$4,'[1]INTERNAL PARAMETERS-1'!$B$5:$J$44,3,FALSE) + ABSYLD1!AY23*(1-VLOOKUP(ABSYLD2!AY$4,'[1]INTERNAL PARAMETERS-1'!$B$5:$J$44,5,FALSE))*VLOOKUP(ABSYLD2!AY$4,'[1]INTERNAL PARAMETERS-1'!$B$5:$J$44,8,FALSE)*VLOOKUP(ABSYLD2!AY$4,'[1]INTERNAL PARAMETERS-1'!$B$5:$J$44,3,FALSE)</f>
        <v>0</v>
      </c>
      <c r="AZ23" s="47">
        <f>ABSYLD1!AZ23*VLOOKUP(ABSYLD2!AZ$4,'[1]INTERNAL PARAMETERS-1'!$B$5:$J$44,5,FALSE)*VLOOKUP(ABSYLD2!AZ$4,'[1]INTERNAL PARAMETERS-1'!$B$5:$J$44,6,FALSE)*VLOOKUP(ABSYLD2!AZ$4,'[1]INTERNAL PARAMETERS-1'!$B$5:$J$44,3,FALSE) + ABSYLD1!AZ23*(1-VLOOKUP(ABSYLD2!AZ$4,'[1]INTERNAL PARAMETERS-1'!$B$5:$J$44,5,FALSE))*VLOOKUP(ABSYLD2!AZ$4,'[1]INTERNAL PARAMETERS-1'!$B$5:$J$44,8,FALSE)*VLOOKUP(ABSYLD2!AZ$4,'[1]INTERNAL PARAMETERS-1'!$B$5:$J$44,3,FALSE)</f>
        <v>0</v>
      </c>
      <c r="BA23" s="47">
        <f>ABSYLD1!BA23*VLOOKUP(ABSYLD2!BA$4,'[1]INTERNAL PARAMETERS-1'!$B$5:$J$44,5,FALSE)*VLOOKUP(ABSYLD2!BA$4,'[1]INTERNAL PARAMETERS-1'!$B$5:$J$44,6,FALSE)*VLOOKUP(ABSYLD2!BA$4,'[1]INTERNAL PARAMETERS-1'!$B$5:$J$44,3,FALSE) + ABSYLD1!BA23*(1-VLOOKUP(ABSYLD2!BA$4,'[1]INTERNAL PARAMETERS-1'!$B$5:$J$44,5,FALSE))*VLOOKUP(ABSYLD2!BA$4,'[1]INTERNAL PARAMETERS-1'!$B$5:$J$44,8,FALSE)*VLOOKUP(ABSYLD2!BA$4,'[1]INTERNAL PARAMETERS-1'!$B$5:$J$44,3,FALSE)</f>
        <v>0.16536614392917964</v>
      </c>
      <c r="BB23" s="47">
        <f>ABSYLD1!BB23*VLOOKUP(ABSYLD2!BB$4,'[1]INTERNAL PARAMETERS-1'!$B$5:$J$44,5,FALSE)*VLOOKUP(ABSYLD2!BB$4,'[1]INTERNAL PARAMETERS-1'!$B$5:$J$44,6,FALSE)*VLOOKUP(ABSYLD2!BB$4,'[1]INTERNAL PARAMETERS-1'!$B$5:$J$44,3,FALSE) + ABSYLD1!BB23*(1-VLOOKUP(ABSYLD2!BB$4,'[1]INTERNAL PARAMETERS-1'!$B$5:$J$44,5,FALSE))*VLOOKUP(ABSYLD2!BB$4,'[1]INTERNAL PARAMETERS-1'!$B$5:$J$44,8,FALSE)*VLOOKUP(ABSYLD2!BB$4,'[1]INTERNAL PARAMETERS-1'!$B$5:$J$44,3,FALSE)</f>
        <v>0.59881120005928967</v>
      </c>
      <c r="BC23" s="47">
        <f>ABSYLD1!BC23*VLOOKUP(ABSYLD2!BC$4,'[1]INTERNAL PARAMETERS-1'!$B$5:$J$44,5,FALSE)*VLOOKUP(ABSYLD2!BC$4,'[1]INTERNAL PARAMETERS-1'!$B$5:$J$44,6,FALSE)*VLOOKUP(ABSYLD2!BC$4,'[1]INTERNAL PARAMETERS-1'!$B$5:$J$44,3,FALSE) + ABSYLD1!BC23*(1-VLOOKUP(ABSYLD2!BC$4,'[1]INTERNAL PARAMETERS-1'!$B$5:$J$44,5,FALSE))*VLOOKUP(ABSYLD2!BC$4,'[1]INTERNAL PARAMETERS-1'!$B$5:$J$44,8,FALSE)*VLOOKUP(ABSYLD2!BC$4,'[1]INTERNAL PARAMETERS-1'!$B$5:$J$44,3,FALSE)</f>
        <v>0.11349649125242314</v>
      </c>
      <c r="BD23" s="47">
        <f>ABSYLD1!BD23*VLOOKUP(ABSYLD2!BD$4,'[1]INTERNAL PARAMETERS-1'!$B$5:$J$44,5,FALSE)*VLOOKUP(ABSYLD2!BD$4,'[1]INTERNAL PARAMETERS-1'!$B$5:$J$44,6,FALSE)*VLOOKUP(ABSYLD2!BD$4,'[1]INTERNAL PARAMETERS-1'!$B$5:$J$44,3,FALSE) + ABSYLD1!BD23*(1-VLOOKUP(ABSYLD2!BD$4,'[1]INTERNAL PARAMETERS-1'!$B$5:$J$44,5,FALSE))*VLOOKUP(ABSYLD2!BD$4,'[1]INTERNAL PARAMETERS-1'!$B$5:$J$44,8,FALSE)*VLOOKUP(ABSYLD2!BD$4,'[1]INTERNAL PARAMETERS-1'!$B$5:$J$44,3,FALSE)</f>
        <v>0.18285533302006005</v>
      </c>
      <c r="BE23" s="47">
        <f>ABSYLD1!BE23*VLOOKUP(ABSYLD2!BE$4,'[1]INTERNAL PARAMETERS-1'!$B$5:$J$44,5,FALSE)*VLOOKUP(ABSYLD2!BE$4,'[1]INTERNAL PARAMETERS-1'!$B$5:$J$44,6,FALSE)*VLOOKUP(ABSYLD2!BE$4,'[1]INTERNAL PARAMETERS-1'!$B$5:$J$44,3,FALSE) + ABSYLD1!BE23*(1-VLOOKUP(ABSYLD2!BE$4,'[1]INTERNAL PARAMETERS-1'!$B$5:$J$44,5,FALSE))*VLOOKUP(ABSYLD2!BE$4,'[1]INTERNAL PARAMETERS-1'!$B$5:$J$44,8,FALSE)*VLOOKUP(ABSYLD2!BE$4,'[1]INTERNAL PARAMETERS-1'!$B$5:$J$44,3,FALSE)</f>
        <v>0.1414855793925992</v>
      </c>
      <c r="BF23" s="47">
        <f>ABSYLD1!BF23*VLOOKUP(ABSYLD2!BF$4,'[1]INTERNAL PARAMETERS-1'!$B$5:$J$44,5,FALSE)*VLOOKUP(ABSYLD2!BF$4,'[1]INTERNAL PARAMETERS-1'!$B$5:$J$44,6,FALSE)*VLOOKUP(ABSYLD2!BF$4,'[1]INTERNAL PARAMETERS-1'!$B$5:$J$44,3,FALSE) + ABSYLD1!BF23*(1-VLOOKUP(ABSYLD2!BF$4,'[1]INTERNAL PARAMETERS-1'!$B$5:$J$44,5,FALSE))*VLOOKUP(ABSYLD2!BF$4,'[1]INTERNAL PARAMETERS-1'!$B$5:$J$44,8,FALSE)*VLOOKUP(ABSYLD2!BF$4,'[1]INTERNAL PARAMETERS-1'!$B$5:$J$44,3,FALSE)</f>
        <v>0</v>
      </c>
      <c r="BG23" s="47">
        <f>ABSYLD1!BG23*VLOOKUP(ABSYLD2!BG$4,'[1]INTERNAL PARAMETERS-1'!$B$5:$J$44,5,FALSE)*VLOOKUP(ABSYLD2!BG$4,'[1]INTERNAL PARAMETERS-1'!$B$5:$J$44,6,FALSE)*VLOOKUP(ABSYLD2!BG$4,'[1]INTERNAL PARAMETERS-1'!$B$5:$J$44,3,FALSE) + ABSYLD1!BG23*(1-VLOOKUP(ABSYLD2!BG$4,'[1]INTERNAL PARAMETERS-1'!$B$5:$J$44,5,FALSE))*VLOOKUP(ABSYLD2!BG$4,'[1]INTERNAL PARAMETERS-1'!$B$5:$J$44,8,FALSE)*VLOOKUP(ABSYLD2!BG$4,'[1]INTERNAL PARAMETERS-1'!$B$5:$J$44,3,FALSE)</f>
        <v>0.75834502870873477</v>
      </c>
      <c r="BH23" s="47">
        <f>ABSYLD1!BH23*VLOOKUP(ABSYLD2!BH$4,'[1]INTERNAL PARAMETERS-1'!$B$5:$J$44,5,FALSE)*VLOOKUP(ABSYLD2!BH$4,'[1]INTERNAL PARAMETERS-1'!$B$5:$J$44,6,FALSE)*VLOOKUP(ABSYLD2!BH$4,'[1]INTERNAL PARAMETERS-1'!$B$5:$J$44,3,FALSE) + ABSYLD1!BH23*(1-VLOOKUP(ABSYLD2!BH$4,'[1]INTERNAL PARAMETERS-1'!$B$5:$J$44,5,FALSE))*VLOOKUP(ABSYLD2!BH$4,'[1]INTERNAL PARAMETERS-1'!$B$5:$J$44,8,FALSE)*VLOOKUP(ABSYLD2!BH$4,'[1]INTERNAL PARAMETERS-1'!$B$5:$J$44,3,FALSE)</f>
        <v>1.8752296286957397E-3</v>
      </c>
      <c r="BI23" s="47">
        <f>ABSYLD1!BI23*VLOOKUP(ABSYLD2!BI$4,'[1]INTERNAL PARAMETERS-1'!$B$5:$J$44,5,FALSE)*VLOOKUP(ABSYLD2!BI$4,'[1]INTERNAL PARAMETERS-1'!$B$5:$J$44,6,FALSE)*VLOOKUP(ABSYLD2!BI$4,'[1]INTERNAL PARAMETERS-1'!$B$5:$J$44,3,FALSE) + ABSYLD1!BI23*(1-VLOOKUP(ABSYLD2!BI$4,'[1]INTERNAL PARAMETERS-1'!$B$5:$J$44,5,FALSE))*VLOOKUP(ABSYLD2!BI$4,'[1]INTERNAL PARAMETERS-1'!$B$5:$J$44,8,FALSE)*VLOOKUP(ABSYLD2!BI$4,'[1]INTERNAL PARAMETERS-1'!$B$5:$J$44,3,FALSE)</f>
        <v>0</v>
      </c>
      <c r="BJ23" s="47">
        <f>ABSYLD1!BJ23*VLOOKUP(ABSYLD2!BJ$4,'[1]INTERNAL PARAMETERS-1'!$B$5:$J$44,5,FALSE)*VLOOKUP(ABSYLD2!BJ$4,'[1]INTERNAL PARAMETERS-1'!$B$5:$J$44,6,FALSE)*VLOOKUP(ABSYLD2!BJ$4,'[1]INTERNAL PARAMETERS-1'!$B$5:$J$44,3,FALSE) + ABSYLD1!BJ23*(1-VLOOKUP(ABSYLD2!BJ$4,'[1]INTERNAL PARAMETERS-1'!$B$5:$J$44,5,FALSE))*VLOOKUP(ABSYLD2!BJ$4,'[1]INTERNAL PARAMETERS-1'!$B$5:$J$44,8,FALSE)*VLOOKUP(ABSYLD2!BJ$4,'[1]INTERNAL PARAMETERS-1'!$B$5:$J$44,3,FALSE)</f>
        <v>0.17125280082751537</v>
      </c>
      <c r="BK23" s="47">
        <f>ABSYLD1!BK23*VLOOKUP(ABSYLD2!BK$4,'[1]INTERNAL PARAMETERS-1'!$B$5:$J$44,5,FALSE)*VLOOKUP(ABSYLD2!BK$4,'[1]INTERNAL PARAMETERS-1'!$B$5:$J$44,6,FALSE)*VLOOKUP(ABSYLD2!BK$4,'[1]INTERNAL PARAMETERS-1'!$B$5:$J$44,3,FALSE) + ABSYLD1!BK23*(1-VLOOKUP(ABSYLD2!BK$4,'[1]INTERNAL PARAMETERS-1'!$B$5:$J$44,5,FALSE))*VLOOKUP(ABSYLD2!BK$4,'[1]INTERNAL PARAMETERS-1'!$B$5:$J$44,8,FALSE)*VLOOKUP(ABSYLD2!BK$4,'[1]INTERNAL PARAMETERS-1'!$B$5:$J$44,3,FALSE)</f>
        <v>5.0817585890208357E-2</v>
      </c>
      <c r="BL23" s="47">
        <f>ABSYLD1!BL23*VLOOKUP(ABSYLD2!BL$4,'[1]INTERNAL PARAMETERS-1'!$B$5:$J$44,5,FALSE)*VLOOKUP(ABSYLD2!BL$4,'[1]INTERNAL PARAMETERS-1'!$B$5:$J$44,6,FALSE)*VLOOKUP(ABSYLD2!BL$4,'[1]INTERNAL PARAMETERS-1'!$B$5:$J$44,3,FALSE) + ABSYLD1!BL23*(1-VLOOKUP(ABSYLD2!BL$4,'[1]INTERNAL PARAMETERS-1'!$B$5:$J$44,5,FALSE))*VLOOKUP(ABSYLD2!BL$4,'[1]INTERNAL PARAMETERS-1'!$B$5:$J$44,8,FALSE)*VLOOKUP(ABSYLD2!BL$4,'[1]INTERNAL PARAMETERS-1'!$B$5:$J$44,3,FALSE)</f>
        <v>1.5602480435375711E-2</v>
      </c>
      <c r="BM23" s="47">
        <f>ABSYLD1!BM23*VLOOKUP(ABSYLD2!BM$4,'[1]INTERNAL PARAMETERS-1'!$B$5:$J$44,5,FALSE)*VLOOKUP(ABSYLD2!BM$4,'[1]INTERNAL PARAMETERS-1'!$B$5:$J$44,6,FALSE)*VLOOKUP(ABSYLD2!BM$4,'[1]INTERNAL PARAMETERS-1'!$B$5:$J$44,3,FALSE) + ABSYLD1!BM23*(1-VLOOKUP(ABSYLD2!BM$4,'[1]INTERNAL PARAMETERS-1'!$B$5:$J$44,5,FALSE))*VLOOKUP(ABSYLD2!BM$4,'[1]INTERNAL PARAMETERS-1'!$B$5:$J$44,8,FALSE)*VLOOKUP(ABSYLD2!BM$4,'[1]INTERNAL PARAMETERS-1'!$B$5:$J$44,3,FALSE)</f>
        <v>0</v>
      </c>
      <c r="BN23" s="47">
        <f>ABSYLD1!BN23*VLOOKUP(ABSYLD2!BN$4,'[1]INTERNAL PARAMETERS-1'!$B$5:$J$44,5,FALSE)*VLOOKUP(ABSYLD2!BN$4,'[1]INTERNAL PARAMETERS-1'!$B$5:$J$44,6,FALSE)*VLOOKUP(ABSYLD2!BN$4,'[1]INTERNAL PARAMETERS-1'!$B$5:$J$44,3,FALSE) + ABSYLD1!BN23*(1-VLOOKUP(ABSYLD2!BN$4,'[1]INTERNAL PARAMETERS-1'!$B$5:$J$44,5,FALSE))*VLOOKUP(ABSYLD2!BN$4,'[1]INTERNAL PARAMETERS-1'!$B$5:$J$44,8,FALSE)*VLOOKUP(ABSYLD2!BN$4,'[1]INTERNAL PARAMETERS-1'!$B$5:$J$44,3,FALSE)</f>
        <v>0.13526020242960327</v>
      </c>
      <c r="BO23" s="47">
        <f>ABSYLD1!BO23*VLOOKUP(ABSYLD2!BO$4,'[1]INTERNAL PARAMETERS-1'!$B$5:$J$44,5,FALSE)*VLOOKUP(ABSYLD2!BO$4,'[1]INTERNAL PARAMETERS-1'!$B$5:$J$44,6,FALSE)*VLOOKUP(ABSYLD2!BO$4,'[1]INTERNAL PARAMETERS-1'!$B$5:$J$44,3,FALSE) + ABSYLD1!BO23*(1-VLOOKUP(ABSYLD2!BO$4,'[1]INTERNAL PARAMETERS-1'!$B$5:$J$44,5,FALSE))*VLOOKUP(ABSYLD2!BO$4,'[1]INTERNAL PARAMETERS-1'!$B$5:$J$44,8,FALSE)*VLOOKUP(ABSYLD2!BO$4,'[1]INTERNAL PARAMETERS-1'!$B$5:$J$44,3,FALSE)</f>
        <v>4.4928506880716826E-2</v>
      </c>
      <c r="BP23" s="47">
        <f>ABSYLD1!BP23*VLOOKUP(ABSYLD2!BP$4,'[1]INTERNAL PARAMETERS-1'!$B$5:$J$44,5,FALSE)*VLOOKUP(ABSYLD2!BP$4,'[1]INTERNAL PARAMETERS-1'!$B$5:$J$44,6,FALSE)*VLOOKUP(ABSYLD2!BP$4,'[1]INTERNAL PARAMETERS-1'!$B$5:$J$44,3,FALSE) + ABSYLD1!BP23*(1-VLOOKUP(ABSYLD2!BP$4,'[1]INTERNAL PARAMETERS-1'!$B$5:$J$44,5,FALSE))*VLOOKUP(ABSYLD2!BP$4,'[1]INTERNAL PARAMETERS-1'!$B$5:$J$44,8,FALSE)*VLOOKUP(ABSYLD2!BP$4,'[1]INTERNAL PARAMETERS-1'!$B$5:$J$44,3,FALSE)</f>
        <v>2.3895356083341712E-3</v>
      </c>
      <c r="BQ23" s="47">
        <f>ABSYLD1!BQ23*VLOOKUP(ABSYLD2!BQ$4,'[1]INTERNAL PARAMETERS-1'!$B$5:$J$44,5,FALSE)*VLOOKUP(ABSYLD2!BQ$4,'[1]INTERNAL PARAMETERS-1'!$B$5:$J$44,6,FALSE)*VLOOKUP(ABSYLD2!BQ$4,'[1]INTERNAL PARAMETERS-1'!$B$5:$J$44,3,FALSE) + ABSYLD1!BQ23*(1-VLOOKUP(ABSYLD2!BQ$4,'[1]INTERNAL PARAMETERS-1'!$B$5:$J$44,5,FALSE))*VLOOKUP(ABSYLD2!BQ$4,'[1]INTERNAL PARAMETERS-1'!$B$5:$J$44,8,FALSE)*VLOOKUP(ABSYLD2!BQ$4,'[1]INTERNAL PARAMETERS-1'!$B$5:$J$44,3,FALSE)</f>
        <v>0.20100081361554259</v>
      </c>
      <c r="BR23" s="47">
        <f>ABSYLD1!BR23*VLOOKUP(ABSYLD2!BR$4,'[1]INTERNAL PARAMETERS-1'!$B$5:$J$44,5,FALSE)*VLOOKUP(ABSYLD2!BR$4,'[1]INTERNAL PARAMETERS-1'!$B$5:$J$44,6,FALSE)*VLOOKUP(ABSYLD2!BR$4,'[1]INTERNAL PARAMETERS-1'!$B$5:$J$44,3,FALSE) + ABSYLD1!BR23*(1-VLOOKUP(ABSYLD2!BR$4,'[1]INTERNAL PARAMETERS-1'!$B$5:$J$44,5,FALSE))*VLOOKUP(ABSYLD2!BR$4,'[1]INTERNAL PARAMETERS-1'!$B$5:$J$44,8,FALSE)*VLOOKUP(ABSYLD2!BR$4,'[1]INTERNAL PARAMETERS-1'!$B$5:$J$44,3,FALSE)</f>
        <v>3.4180682434198245E-3</v>
      </c>
      <c r="BS23" s="47">
        <f>ABSYLD1!BS23*VLOOKUP(ABSYLD2!BS$4,'[1]INTERNAL PARAMETERS-1'!$B$5:$J$44,5,FALSE)*VLOOKUP(ABSYLD2!BS$4,'[1]INTERNAL PARAMETERS-1'!$B$5:$J$44,6,FALSE)*VLOOKUP(ABSYLD2!BS$4,'[1]INTERNAL PARAMETERS-1'!$B$5:$J$44,3,FALSE) + ABSYLD1!BS23*(1-VLOOKUP(ABSYLD2!BS$4,'[1]INTERNAL PARAMETERS-1'!$B$5:$J$44,5,FALSE))*VLOOKUP(ABSYLD2!BS$4,'[1]INTERNAL PARAMETERS-1'!$B$5:$J$44,8,FALSE)*VLOOKUP(ABSYLD2!BS$4,'[1]INTERNAL PARAMETERS-1'!$B$5:$J$44,3,FALSE)</f>
        <v>1.0169869229333295E-3</v>
      </c>
      <c r="BT23" s="47">
        <f>ABSYLD1!BT23*VLOOKUP(ABSYLD2!BT$4,'[1]INTERNAL PARAMETERS-1'!$B$5:$J$44,5,FALSE)*VLOOKUP(ABSYLD2!BT$4,'[1]INTERNAL PARAMETERS-1'!$B$5:$J$44,6,FALSE)*VLOOKUP(ABSYLD2!BT$4,'[1]INTERNAL PARAMETERS-1'!$B$5:$J$44,3,FALSE) + ABSYLD1!BT23*(1-VLOOKUP(ABSYLD2!BT$4,'[1]INTERNAL PARAMETERS-1'!$B$5:$J$44,5,FALSE))*VLOOKUP(ABSYLD2!BT$4,'[1]INTERNAL PARAMETERS-1'!$B$5:$J$44,8,FALSE)*VLOOKUP(ABSYLD2!BT$4,'[1]INTERNAL PARAMETERS-1'!$B$5:$J$44,3,FALSE)</f>
        <v>0</v>
      </c>
      <c r="BU23" s="47">
        <f>ABSYLD1!BU23*VLOOKUP(ABSYLD2!BU$4,'[1]INTERNAL PARAMETERS-1'!$B$5:$J$44,5,FALSE)*VLOOKUP(ABSYLD2!BU$4,'[1]INTERNAL PARAMETERS-1'!$B$5:$J$44,6,FALSE)*VLOOKUP(ABSYLD2!BU$4,'[1]INTERNAL PARAMETERS-1'!$B$5:$J$44,3,FALSE) + ABSYLD1!BU23*(1-VLOOKUP(ABSYLD2!BU$4,'[1]INTERNAL PARAMETERS-1'!$B$5:$J$44,5,FALSE))*VLOOKUP(ABSYLD2!BU$4,'[1]INTERNAL PARAMETERS-1'!$B$5:$J$44,8,FALSE)*VLOOKUP(ABSYLD2!BU$4,'[1]INTERNAL PARAMETERS-1'!$B$5:$J$44,3,FALSE)</f>
        <v>0</v>
      </c>
      <c r="BV23" s="47">
        <f>ABSYLD1!BV23*VLOOKUP(ABSYLD2!BV$4,'[1]INTERNAL PARAMETERS-1'!$B$5:$J$44,5,FALSE)*VLOOKUP(ABSYLD2!BV$4,'[1]INTERNAL PARAMETERS-1'!$B$5:$J$44,6,FALSE)*VLOOKUP(ABSYLD2!BV$4,'[1]INTERNAL PARAMETERS-1'!$B$5:$J$44,3,FALSE) + ABSYLD1!BV23*(1-VLOOKUP(ABSYLD2!BV$4,'[1]INTERNAL PARAMETERS-1'!$B$5:$J$44,5,FALSE))*VLOOKUP(ABSYLD2!BV$4,'[1]INTERNAL PARAMETERS-1'!$B$5:$J$44,8,FALSE)*VLOOKUP(ABSYLD2!BV$4,'[1]INTERNAL PARAMETERS-1'!$B$5:$J$44,3,FALSE)</f>
        <v>0</v>
      </c>
      <c r="BW23" s="47">
        <f>ABSYLD1!BW23*VLOOKUP(ABSYLD2!BW$4,'[1]INTERNAL PARAMETERS-1'!$B$5:$J$44,5,FALSE)*VLOOKUP(ABSYLD2!BW$4,'[1]INTERNAL PARAMETERS-1'!$B$5:$J$44,6,FALSE)*VLOOKUP(ABSYLD2!BW$4,'[1]INTERNAL PARAMETERS-1'!$B$5:$J$44,3,FALSE) + ABSYLD1!BW23*(1-VLOOKUP(ABSYLD2!BW$4,'[1]INTERNAL PARAMETERS-1'!$B$5:$J$44,5,FALSE))*VLOOKUP(ABSYLD2!BW$4,'[1]INTERNAL PARAMETERS-1'!$B$5:$J$44,8,FALSE)*VLOOKUP(ABSYLD2!BW$4,'[1]INTERNAL PARAMETERS-1'!$B$5:$J$44,3,FALSE)</f>
        <v>0</v>
      </c>
      <c r="BX23" s="47">
        <f>ABSYLD1!BX23*VLOOKUP(ABSYLD2!BX$4,'[1]INTERNAL PARAMETERS-1'!$B$5:$J$44,5,FALSE)*VLOOKUP(ABSYLD2!BX$4,'[1]INTERNAL PARAMETERS-1'!$B$5:$J$44,6,FALSE)*VLOOKUP(ABSYLD2!BX$4,'[1]INTERNAL PARAMETERS-1'!$B$5:$J$44,3,FALSE) + ABSYLD1!BX23*(1-VLOOKUP(ABSYLD2!BX$4,'[1]INTERNAL PARAMETERS-1'!$B$5:$J$44,5,FALSE))*VLOOKUP(ABSYLD2!BX$4,'[1]INTERNAL PARAMETERS-1'!$B$5:$J$44,8,FALSE)*VLOOKUP(ABSYLD2!BX$4,'[1]INTERNAL PARAMETERS-1'!$B$5:$J$44,3,FALSE)</f>
        <v>0</v>
      </c>
      <c r="BY23" s="47">
        <f>ABSYLD1!BY23*VLOOKUP(ABSYLD2!BY$4,'[1]INTERNAL PARAMETERS-1'!$B$5:$J$44,5,FALSE)*VLOOKUP(ABSYLD2!BY$4,'[1]INTERNAL PARAMETERS-1'!$B$5:$J$44,6,FALSE)*VLOOKUP(ABSYLD2!BY$4,'[1]INTERNAL PARAMETERS-1'!$B$5:$J$44,3,FALSE) + ABSYLD1!BY23*(1-VLOOKUP(ABSYLD2!BY$4,'[1]INTERNAL PARAMETERS-1'!$B$5:$J$44,5,FALSE))*VLOOKUP(ABSYLD2!BY$4,'[1]INTERNAL PARAMETERS-1'!$B$5:$J$44,8,FALSE)*VLOOKUP(ABSYLD2!BY$4,'[1]INTERNAL PARAMETERS-1'!$B$5:$J$44,3,FALSE)</f>
        <v>0</v>
      </c>
      <c r="BZ23" s="47">
        <f>ABSYLD1!BZ23*VLOOKUP(ABSYLD2!BZ$4,'[1]INTERNAL PARAMETERS-1'!$B$5:$J$44,5,FALSE)*VLOOKUP(ABSYLD2!BZ$4,'[1]INTERNAL PARAMETERS-1'!$B$5:$J$44,6,FALSE)*VLOOKUP(ABSYLD2!BZ$4,'[1]INTERNAL PARAMETERS-1'!$B$5:$J$44,3,FALSE) + ABSYLD1!BZ23*(1-VLOOKUP(ABSYLD2!BZ$4,'[1]INTERNAL PARAMETERS-1'!$B$5:$J$44,5,FALSE))*VLOOKUP(ABSYLD2!BZ$4,'[1]INTERNAL PARAMETERS-1'!$B$5:$J$44,8,FALSE)*VLOOKUP(ABSYLD2!BZ$4,'[1]INTERNAL PARAMETERS-1'!$B$5:$J$44,3,FALSE)</f>
        <v>4.4450945850863714E-4</v>
      </c>
      <c r="CA23" s="47">
        <f>ABSYLD1!CA23*VLOOKUP(ABSYLD2!CA$4,'[1]INTERNAL PARAMETERS-1'!$B$5:$J$44,5,FALSE)*VLOOKUP(ABSYLD2!CA$4,'[1]INTERNAL PARAMETERS-1'!$B$5:$J$44,6,FALSE)*VLOOKUP(ABSYLD2!CA$4,'[1]INTERNAL PARAMETERS-1'!$B$5:$J$44,3,FALSE) + ABSYLD1!CA23*(1-VLOOKUP(ABSYLD2!CA$4,'[1]INTERNAL PARAMETERS-1'!$B$5:$J$44,5,FALSE))*VLOOKUP(ABSYLD2!CA$4,'[1]INTERNAL PARAMETERS-1'!$B$5:$J$44,8,FALSE)*VLOOKUP(ABSYLD2!CA$4,'[1]INTERNAL PARAMETERS-1'!$B$5:$J$44,3,FALSE)</f>
        <v>0</v>
      </c>
      <c r="CB23" s="47">
        <f>ABSYLD1!CB23*VLOOKUP(ABSYLD2!CB$4,'[1]INTERNAL PARAMETERS-1'!$B$5:$J$44,5,FALSE)*VLOOKUP(ABSYLD2!CB$4,'[1]INTERNAL PARAMETERS-1'!$B$5:$J$44,6,FALSE)*VLOOKUP(ABSYLD2!CB$4,'[1]INTERNAL PARAMETERS-1'!$B$5:$J$44,3,FALSE) + ABSYLD1!CB23*(1-VLOOKUP(ABSYLD2!CB$4,'[1]INTERNAL PARAMETERS-1'!$B$5:$J$44,5,FALSE))*VLOOKUP(ABSYLD2!CB$4,'[1]INTERNAL PARAMETERS-1'!$B$5:$J$44,8,FALSE)*VLOOKUP(ABSYLD2!CB$4,'[1]INTERNAL PARAMETERS-1'!$B$5:$J$44,3,FALSE)</f>
        <v>0</v>
      </c>
      <c r="CC23" s="47">
        <f>ABSYLD1!CC23*VLOOKUP(ABSYLD2!CC$4,'[1]INTERNAL PARAMETERS-1'!$B$5:$J$44,5,FALSE)*VLOOKUP(ABSYLD2!CC$4,'[1]INTERNAL PARAMETERS-1'!$B$5:$J$44,6,FALSE)*VLOOKUP(ABSYLD2!CC$4,'[1]INTERNAL PARAMETERS-1'!$B$5:$J$44,3,FALSE) + ABSYLD1!CC23*(1-VLOOKUP(ABSYLD2!CC$4,'[1]INTERNAL PARAMETERS-1'!$B$5:$J$44,5,FALSE))*VLOOKUP(ABSYLD2!CC$4,'[1]INTERNAL PARAMETERS-1'!$B$5:$J$44,8,FALSE)*VLOOKUP(ABSYLD2!CC$4,'[1]INTERNAL PARAMETERS-1'!$B$5:$J$44,3,FALSE)</f>
        <v>9.8778409729900481E-4</v>
      </c>
      <c r="CD23" s="47">
        <f>ABSYLD1!CD23*VLOOKUP(ABSYLD2!CD$4,'[1]INTERNAL PARAMETERS-1'!$B$5:$J$44,5,FALSE)*VLOOKUP(ABSYLD2!CD$4,'[1]INTERNAL PARAMETERS-1'!$B$5:$J$44,6,FALSE)*VLOOKUP(ABSYLD2!CD$4,'[1]INTERNAL PARAMETERS-1'!$B$5:$J$44,3,FALSE) + ABSYLD1!CD23*(1-VLOOKUP(ABSYLD2!CD$4,'[1]INTERNAL PARAMETERS-1'!$B$5:$J$44,5,FALSE))*VLOOKUP(ABSYLD2!CD$4,'[1]INTERNAL PARAMETERS-1'!$B$5:$J$44,8,FALSE)*VLOOKUP(ABSYLD2!CD$4,'[1]INTERNAL PARAMETERS-1'!$B$5:$J$44,3,FALSE)</f>
        <v>8.2880839103401712E-3</v>
      </c>
      <c r="CE23" s="47">
        <f>ABSYLD1!CE23*VLOOKUP(ABSYLD2!CE$4,'[1]INTERNAL PARAMETERS-1'!$B$5:$J$44,5,FALSE)*VLOOKUP(ABSYLD2!CE$4,'[1]INTERNAL PARAMETERS-1'!$B$5:$J$44,6,FALSE)*VLOOKUP(ABSYLD2!CE$4,'[1]INTERNAL PARAMETERS-1'!$B$5:$J$44,3,FALSE) + ABSYLD1!CE23*(1-VLOOKUP(ABSYLD2!CE$4,'[1]INTERNAL PARAMETERS-1'!$B$5:$J$44,5,FALSE))*VLOOKUP(ABSYLD2!CE$4,'[1]INTERNAL PARAMETERS-1'!$B$5:$J$44,8,FALSE)*VLOOKUP(ABSYLD2!CE$4,'[1]INTERNAL PARAMETERS-1'!$B$5:$J$44,3,FALSE)</f>
        <v>1.5367022086874115E-2</v>
      </c>
      <c r="CF23" s="47">
        <f>ABSYLD1!CF23*VLOOKUP(ABSYLD2!CF$4,'[1]INTERNAL PARAMETERS-1'!$B$5:$J$44,5,FALSE)*VLOOKUP(ABSYLD2!CF$4,'[1]INTERNAL PARAMETERS-1'!$B$5:$J$44,6,FALSE)*VLOOKUP(ABSYLD2!CF$4,'[1]INTERNAL PARAMETERS-1'!$B$5:$J$44,3,FALSE) + ABSYLD1!CF23*(1-VLOOKUP(ABSYLD2!CF$4,'[1]INTERNAL PARAMETERS-1'!$B$5:$J$44,5,FALSE))*VLOOKUP(ABSYLD2!CF$4,'[1]INTERNAL PARAMETERS-1'!$B$5:$J$44,8,FALSE)*VLOOKUP(ABSYLD2!CF$4,'[1]INTERNAL PARAMETERS-1'!$B$5:$J$44,3,FALSE)</f>
        <v>7.3963054223058253E-2</v>
      </c>
      <c r="CG23" s="47">
        <f>ABSYLD1!CG23*VLOOKUP(ABSYLD2!CG$4,'[1]INTERNAL PARAMETERS-1'!$B$5:$J$44,5,FALSE)*VLOOKUP(ABSYLD2!CG$4,'[1]INTERNAL PARAMETERS-1'!$B$5:$J$44,6,FALSE)*VLOOKUP(ABSYLD2!CG$4,'[1]INTERNAL PARAMETERS-1'!$B$5:$J$44,3,FALSE) + ABSYLD1!CG23*(1-VLOOKUP(ABSYLD2!CG$4,'[1]INTERNAL PARAMETERS-1'!$B$5:$J$44,5,FALSE))*VLOOKUP(ABSYLD2!CG$4,'[1]INTERNAL PARAMETERS-1'!$B$5:$J$44,8,FALSE)*VLOOKUP(ABSYLD2!CG$4,'[1]INTERNAL PARAMETERS-1'!$B$5:$J$44,3,FALSE)</f>
        <v>4.0845921224565992E-4</v>
      </c>
      <c r="CH23" s="46">
        <f>ABSYLD1!CH23*VLOOKUP(ABSYLD2!CH$4,'[1]INTERNAL PARAMETERS-1'!$B$5:$J$44,5,FALSE)*VLOOKUP(ABSYLD2!CH$4,'[1]INTERNAL PARAMETERS-1'!$B$5:$J$44,6,FALSE)*VLOOKUP(ABSYLD2!CH$4,'[1]INTERNAL PARAMETERS-1'!$B$5:$J$44,3,FALSE) + ABSYLD1!CH23*(1-VLOOKUP(ABSYLD2!CH$4,'[1]INTERNAL PARAMETERS-1'!$B$5:$J$44,5,FALSE))*VLOOKUP(ABSYLD2!CH$4,'[1]INTERNAL PARAMETERS-1'!$B$5:$J$44,8,FALSE)*VLOOKUP(ABSYLD2!CH$4,'[1]INTERNAL PARAMETERS-1'!$B$5:$J$44,3,FALSE)</f>
        <v>0</v>
      </c>
      <c r="CJ23" s="48">
        <f t="shared" si="0"/>
        <v>228.67314478199017</v>
      </c>
      <c r="CK23" s="46">
        <f t="shared" si="1"/>
        <v>4.2074223598502467</v>
      </c>
    </row>
    <row r="24" spans="2:89">
      <c r="B24" s="61" t="s">
        <v>5</v>
      </c>
      <c r="C24" s="60" t="s">
        <v>71</v>
      </c>
      <c r="D24" s="60" t="s">
        <v>87</v>
      </c>
      <c r="E24" s="137">
        <f>ABS!AL24</f>
        <v>1867.1328671328672</v>
      </c>
      <c r="F24" s="59">
        <f>'[1]INTERNAL PARAMETERS-1'!M6</f>
        <v>78.760000000000005</v>
      </c>
      <c r="G24" s="48">
        <f>ABSYLD1!G24*VLOOKUP(ABSYLD2!G$4,'[1]INTERNAL PARAMETERS-1'!$B$5:$J$44,5,FALSE)*VLOOKUP(ABSYLD2!G$4,'[1]INTERNAL PARAMETERS-1'!$B$5:$J$44,7,FALSE)*ABSYLD2!$F24 + ABSYLD1!G24*(1-VLOOKUP(ABSYLD2!G$4,'[1]INTERNAL PARAMETERS-1'!$B$5:$J$44,5,FALSE))*VLOOKUP(ABSYLD2!G$4,'[1]INTERNAL PARAMETERS-1'!$B$5:$J$44,9,FALSE)*ABSYLD2!$F24</f>
        <v>132.06283815969232</v>
      </c>
      <c r="H24" s="47">
        <f>ABSYLD1!H24*VLOOKUP(ABSYLD2!H$4,'[1]INTERNAL PARAMETERS-1'!$B$5:$J$44,5,FALSE)*VLOOKUP(ABSYLD2!H$4,'[1]INTERNAL PARAMETERS-1'!$B$5:$J$44,7,FALSE)*ABSYLD2!$F24 + ABSYLD1!H24*(1-VLOOKUP(ABSYLD2!H$4,'[1]INTERNAL PARAMETERS-1'!$B$5:$J$44,5,FALSE))*VLOOKUP(ABSYLD2!H$4,'[1]INTERNAL PARAMETERS-1'!$B$5:$J$44,9,FALSE)*ABSYLD2!$F24</f>
        <v>0</v>
      </c>
      <c r="I24" s="47">
        <f>ABSYLD1!I24*VLOOKUP(ABSYLD2!I$4,'[1]INTERNAL PARAMETERS-1'!$B$5:$J$44,5,FALSE)*VLOOKUP(ABSYLD2!I$4,'[1]INTERNAL PARAMETERS-1'!$B$5:$J$44,7,FALSE)*ABSYLD2!$F24 + ABSYLD1!I24*(1-VLOOKUP(ABSYLD2!I$4,'[1]INTERNAL PARAMETERS-1'!$B$5:$J$44,5,FALSE))*VLOOKUP(ABSYLD2!I$4,'[1]INTERNAL PARAMETERS-1'!$B$5:$J$44,9,FALSE)*ABSYLD2!$F24</f>
        <v>342.15480380146158</v>
      </c>
      <c r="J24" s="47">
        <f>ABSYLD1!J24*VLOOKUP(ABSYLD2!J$4,'[1]INTERNAL PARAMETERS-1'!$B$5:$J$44,5,FALSE)*VLOOKUP(ABSYLD2!J$4,'[1]INTERNAL PARAMETERS-1'!$B$5:$J$44,7,FALSE)*ABSYLD2!$F24 + ABSYLD1!J24*(1-VLOOKUP(ABSYLD2!J$4,'[1]INTERNAL PARAMETERS-1'!$B$5:$J$44,5,FALSE))*VLOOKUP(ABSYLD2!J$4,'[1]INTERNAL PARAMETERS-1'!$B$5:$J$44,9,FALSE)*ABSYLD2!$F24</f>
        <v>0</v>
      </c>
      <c r="K24" s="47">
        <f>ABSYLD1!K24*VLOOKUP(ABSYLD2!K$4,'[1]INTERNAL PARAMETERS-1'!$B$5:$J$44,5,FALSE)*VLOOKUP(ABSYLD2!K$4,'[1]INTERNAL PARAMETERS-1'!$B$5:$J$44,7,FALSE)*ABSYLD2!$F24 + ABSYLD1!K24*(1-VLOOKUP(ABSYLD2!K$4,'[1]INTERNAL PARAMETERS-1'!$B$5:$J$44,5,FALSE))*VLOOKUP(ABSYLD2!K$4,'[1]INTERNAL PARAMETERS-1'!$B$5:$J$44,9,FALSE)*ABSYLD2!$F24</f>
        <v>0</v>
      </c>
      <c r="L24" s="47">
        <f>ABSYLD1!L24*VLOOKUP(ABSYLD2!L$4,'[1]INTERNAL PARAMETERS-1'!$B$5:$J$44,5,FALSE)*VLOOKUP(ABSYLD2!L$4,'[1]INTERNAL PARAMETERS-1'!$B$5:$J$44,7,FALSE)*ABSYLD2!$F24 + ABSYLD1!L24*(1-VLOOKUP(ABSYLD2!L$4,'[1]INTERNAL PARAMETERS-1'!$B$5:$J$44,5,FALSE))*VLOOKUP(ABSYLD2!L$4,'[1]INTERNAL PARAMETERS-1'!$B$5:$J$44,9,FALSE)*ABSYLD2!$F24</f>
        <v>0</v>
      </c>
      <c r="M24" s="47">
        <f>ABSYLD1!M24*VLOOKUP(ABSYLD2!M$4,'[1]INTERNAL PARAMETERS-1'!$B$5:$J$44,5,FALSE)*VLOOKUP(ABSYLD2!M$4,'[1]INTERNAL PARAMETERS-1'!$B$5:$J$44,7,FALSE)*ABSYLD2!$F24 + ABSYLD1!M24*(1-VLOOKUP(ABSYLD2!M$4,'[1]INTERNAL PARAMETERS-1'!$B$5:$J$44,5,FALSE))*VLOOKUP(ABSYLD2!M$4,'[1]INTERNAL PARAMETERS-1'!$B$5:$J$44,9,FALSE)*ABSYLD2!$F24</f>
        <v>2.6009406471692311</v>
      </c>
      <c r="N24" s="47">
        <f>ABSYLD1!N24*VLOOKUP(ABSYLD2!N$4,'[1]INTERNAL PARAMETERS-1'!$B$5:$J$44,5,FALSE)*VLOOKUP(ABSYLD2!N$4,'[1]INTERNAL PARAMETERS-1'!$B$5:$J$44,7,FALSE)*ABSYLD2!$F24 + ABSYLD1!N24*(1-VLOOKUP(ABSYLD2!N$4,'[1]INTERNAL PARAMETERS-1'!$B$5:$J$44,5,FALSE))*VLOOKUP(ABSYLD2!N$4,'[1]INTERNAL PARAMETERS-1'!$B$5:$J$44,9,FALSE)*ABSYLD2!$F24</f>
        <v>2.3062475386153856</v>
      </c>
      <c r="O24" s="47">
        <f>ABSYLD1!O24*VLOOKUP(ABSYLD2!O$4,'[1]INTERNAL PARAMETERS-1'!$B$5:$J$44,5,FALSE)*VLOOKUP(ABSYLD2!O$4,'[1]INTERNAL PARAMETERS-1'!$B$5:$J$44,7,FALSE)*ABSYLD2!$F24 + ABSYLD1!O24*(1-VLOOKUP(ABSYLD2!O$4,'[1]INTERNAL PARAMETERS-1'!$B$5:$J$44,5,FALSE))*VLOOKUP(ABSYLD2!O$4,'[1]INTERNAL PARAMETERS-1'!$B$5:$J$44,9,FALSE)*ABSYLD2!$F24</f>
        <v>0</v>
      </c>
      <c r="P24" s="47">
        <f>ABSYLD1!P24*VLOOKUP(ABSYLD2!P$4,'[1]INTERNAL PARAMETERS-1'!$B$5:$J$44,5,FALSE)*VLOOKUP(ABSYLD2!P$4,'[1]INTERNAL PARAMETERS-1'!$B$5:$J$44,7,FALSE)*ABSYLD2!$F24 + ABSYLD1!P24*(1-VLOOKUP(ABSYLD2!P$4,'[1]INTERNAL PARAMETERS-1'!$B$5:$J$44,5,FALSE))*VLOOKUP(ABSYLD2!P$4,'[1]INTERNAL PARAMETERS-1'!$B$5:$J$44,9,FALSE)*ABSYLD2!$F24</f>
        <v>0</v>
      </c>
      <c r="Q24" s="47">
        <f>ABSYLD1!Q24*VLOOKUP(ABSYLD2!Q$4,'[1]INTERNAL PARAMETERS-1'!$B$5:$J$44,5,FALSE)*VLOOKUP(ABSYLD2!Q$4,'[1]INTERNAL PARAMETERS-1'!$B$5:$J$44,7,FALSE)*ABSYLD2!$F24 + ABSYLD1!Q24*(1-VLOOKUP(ABSYLD2!Q$4,'[1]INTERNAL PARAMETERS-1'!$B$5:$J$44,5,FALSE))*VLOOKUP(ABSYLD2!Q$4,'[1]INTERNAL PARAMETERS-1'!$B$5:$J$44,9,FALSE)*ABSYLD2!$F24</f>
        <v>0</v>
      </c>
      <c r="R24" s="47">
        <f>ABSYLD1!R24*VLOOKUP(ABSYLD2!R$4,'[1]INTERNAL PARAMETERS-1'!$B$5:$J$44,5,FALSE)*VLOOKUP(ABSYLD2!R$4,'[1]INTERNAL PARAMETERS-1'!$B$5:$J$44,7,FALSE)*ABSYLD2!$F24 + ABSYLD1!R24*(1-VLOOKUP(ABSYLD2!R$4,'[1]INTERNAL PARAMETERS-1'!$B$5:$J$44,5,FALSE))*VLOOKUP(ABSYLD2!R$4,'[1]INTERNAL PARAMETERS-1'!$B$5:$J$44,9,FALSE)*ABSYLD2!$F24</f>
        <v>3.0749869144615385</v>
      </c>
      <c r="S24" s="47">
        <f>ABSYLD1!S24*VLOOKUP(ABSYLD2!S$4,'[1]INTERNAL PARAMETERS-1'!$B$5:$J$44,5,FALSE)*VLOOKUP(ABSYLD2!S$4,'[1]INTERNAL PARAMETERS-1'!$B$5:$J$44,7,FALSE)*ABSYLD2!$F24 + ABSYLD1!S24*(1-VLOOKUP(ABSYLD2!S$4,'[1]INTERNAL PARAMETERS-1'!$B$5:$J$44,5,FALSE))*VLOOKUP(ABSYLD2!S$4,'[1]INTERNAL PARAMETERS-1'!$B$5:$J$44,9,FALSE)*ABSYLD2!$F24</f>
        <v>107.8154096015077</v>
      </c>
      <c r="T24" s="47">
        <f>ABSYLD1!T24*VLOOKUP(ABSYLD2!T$4,'[1]INTERNAL PARAMETERS-1'!$B$5:$J$44,5,FALSE)*VLOOKUP(ABSYLD2!T$4,'[1]INTERNAL PARAMETERS-1'!$B$5:$J$44,7,FALSE)*ABSYLD2!$F24 + ABSYLD1!T24*(1-VLOOKUP(ABSYLD2!T$4,'[1]INTERNAL PARAMETERS-1'!$B$5:$J$44,5,FALSE))*VLOOKUP(ABSYLD2!T$4,'[1]INTERNAL PARAMETERS-1'!$B$5:$J$44,9,FALSE)*ABSYLD2!$F24</f>
        <v>14.414221744615384</v>
      </c>
      <c r="U24" s="47">
        <f>ABSYLD1!U24*VLOOKUP(ABSYLD2!U$4,'[1]INTERNAL PARAMETERS-1'!$B$5:$J$44,5,FALSE)*VLOOKUP(ABSYLD2!U$4,'[1]INTERNAL PARAMETERS-1'!$B$5:$J$44,7,FALSE)*ABSYLD2!$F24 + ABSYLD1!U24*(1-VLOOKUP(ABSYLD2!U$4,'[1]INTERNAL PARAMETERS-1'!$B$5:$J$44,5,FALSE))*VLOOKUP(ABSYLD2!U$4,'[1]INTERNAL PARAMETERS-1'!$B$5:$J$44,9,FALSE)*ABSYLD2!$F24</f>
        <v>10.134533590523077</v>
      </c>
      <c r="V24" s="47">
        <f>ABSYLD1!V24*VLOOKUP(ABSYLD2!V$4,'[1]INTERNAL PARAMETERS-1'!$B$5:$J$44,5,FALSE)*VLOOKUP(ABSYLD2!V$4,'[1]INTERNAL PARAMETERS-1'!$B$5:$J$44,7,FALSE)*ABSYLD2!$F24 + ABSYLD1!V24*(1-VLOOKUP(ABSYLD2!V$4,'[1]INTERNAL PARAMETERS-1'!$B$5:$J$44,5,FALSE))*VLOOKUP(ABSYLD2!V$4,'[1]INTERNAL PARAMETERS-1'!$B$5:$J$44,9,FALSE)*ABSYLD2!$F24</f>
        <v>71.296793742323061</v>
      </c>
      <c r="W24" s="47">
        <f>ABSYLD1!W24*VLOOKUP(ABSYLD2!W$4,'[1]INTERNAL PARAMETERS-1'!$B$5:$J$44,5,FALSE)*VLOOKUP(ABSYLD2!W$4,'[1]INTERNAL PARAMETERS-1'!$B$5:$J$44,7,FALSE)*ABSYLD2!$F24 + ABSYLD1!W24*(1-VLOOKUP(ABSYLD2!W$4,'[1]INTERNAL PARAMETERS-1'!$B$5:$J$44,5,FALSE))*VLOOKUP(ABSYLD2!W$4,'[1]INTERNAL PARAMETERS-1'!$B$5:$J$44,9,FALSE)*ABSYLD2!$F24</f>
        <v>0</v>
      </c>
      <c r="X24" s="47">
        <f>ABSYLD1!X24*VLOOKUP(ABSYLD2!X$4,'[1]INTERNAL PARAMETERS-1'!$B$5:$J$44,5,FALSE)*VLOOKUP(ABSYLD2!X$4,'[1]INTERNAL PARAMETERS-1'!$B$5:$J$44,7,FALSE)*ABSYLD2!$F24 + ABSYLD1!X24*(1-VLOOKUP(ABSYLD2!X$4,'[1]INTERNAL PARAMETERS-1'!$B$5:$J$44,5,FALSE))*VLOOKUP(ABSYLD2!X$4,'[1]INTERNAL PARAMETERS-1'!$B$5:$J$44,9,FALSE)*ABSYLD2!$F24</f>
        <v>0</v>
      </c>
      <c r="Y24" s="47">
        <f>ABSYLD1!Y24*VLOOKUP(ABSYLD2!Y$4,'[1]INTERNAL PARAMETERS-1'!$B$5:$J$44,5,FALSE)*VLOOKUP(ABSYLD2!Y$4,'[1]INTERNAL PARAMETERS-1'!$B$5:$J$44,7,FALSE)*ABSYLD2!$F24 + ABSYLD1!Y24*(1-VLOOKUP(ABSYLD2!Y$4,'[1]INTERNAL PARAMETERS-1'!$B$5:$J$44,5,FALSE))*VLOOKUP(ABSYLD2!Y$4,'[1]INTERNAL PARAMETERS-1'!$B$5:$J$44,9,FALSE)*ABSYLD2!$F24</f>
        <v>0</v>
      </c>
      <c r="Z24" s="47">
        <f>ABSYLD1!Z24*VLOOKUP(ABSYLD2!Z$4,'[1]INTERNAL PARAMETERS-1'!$B$5:$J$44,5,FALSE)*VLOOKUP(ABSYLD2!Z$4,'[1]INTERNAL PARAMETERS-1'!$B$5:$J$44,7,FALSE)*ABSYLD2!$F24 + ABSYLD1!Z24*(1-VLOOKUP(ABSYLD2!Z$4,'[1]INTERNAL PARAMETERS-1'!$B$5:$J$44,5,FALSE))*VLOOKUP(ABSYLD2!Z$4,'[1]INTERNAL PARAMETERS-1'!$B$5:$J$44,9,FALSE)*ABSYLD2!$F24</f>
        <v>0</v>
      </c>
      <c r="AA24" s="47">
        <f>ABSYLD1!AA24*VLOOKUP(ABSYLD2!AA$4,'[1]INTERNAL PARAMETERS-1'!$B$5:$J$44,5,FALSE)*VLOOKUP(ABSYLD2!AA$4,'[1]INTERNAL PARAMETERS-1'!$B$5:$J$44,7,FALSE)*ABSYLD2!$F24 + ABSYLD1!AA24*(1-VLOOKUP(ABSYLD2!AA$4,'[1]INTERNAL PARAMETERS-1'!$B$5:$J$44,5,FALSE))*VLOOKUP(ABSYLD2!AA$4,'[1]INTERNAL PARAMETERS-1'!$B$5:$J$44,9,FALSE)*ABSYLD2!$F24</f>
        <v>0</v>
      </c>
      <c r="AB24" s="47">
        <f>ABSYLD1!AB24*VLOOKUP(ABSYLD2!AB$4,'[1]INTERNAL PARAMETERS-1'!$B$5:$J$44,5,FALSE)*VLOOKUP(ABSYLD2!AB$4,'[1]INTERNAL PARAMETERS-1'!$B$5:$J$44,7,FALSE)*ABSYLD2!$F24 + ABSYLD1!AB24*(1-VLOOKUP(ABSYLD2!AB$4,'[1]INTERNAL PARAMETERS-1'!$B$5:$J$44,5,FALSE))*VLOOKUP(ABSYLD2!AB$4,'[1]INTERNAL PARAMETERS-1'!$B$5:$J$44,9,FALSE)*ABSYLD2!$F24</f>
        <v>0</v>
      </c>
      <c r="AC24" s="47">
        <f>ABSYLD1!AC24*VLOOKUP(ABSYLD2!AC$4,'[1]INTERNAL PARAMETERS-1'!$B$5:$J$44,5,FALSE)*VLOOKUP(ABSYLD2!AC$4,'[1]INTERNAL PARAMETERS-1'!$B$5:$J$44,7,FALSE)*ABSYLD2!$F24 + ABSYLD1!AC24*(1-VLOOKUP(ABSYLD2!AC$4,'[1]INTERNAL PARAMETERS-1'!$B$5:$J$44,5,FALSE))*VLOOKUP(ABSYLD2!AC$4,'[1]INTERNAL PARAMETERS-1'!$B$5:$J$44,9,FALSE)*ABSYLD2!$F24</f>
        <v>0</v>
      </c>
      <c r="AD24" s="47">
        <f>ABSYLD1!AD24*VLOOKUP(ABSYLD2!AD$4,'[1]INTERNAL PARAMETERS-1'!$B$5:$J$44,5,FALSE)*VLOOKUP(ABSYLD2!AD$4,'[1]INTERNAL PARAMETERS-1'!$B$5:$J$44,7,FALSE)*ABSYLD2!$F24 + ABSYLD1!AD24*(1-VLOOKUP(ABSYLD2!AD$4,'[1]INTERNAL PARAMETERS-1'!$B$5:$J$44,5,FALSE))*VLOOKUP(ABSYLD2!AD$4,'[1]INTERNAL PARAMETERS-1'!$B$5:$J$44,9,FALSE)*ABSYLD2!$F24</f>
        <v>0</v>
      </c>
      <c r="AE24" s="47">
        <f>ABSYLD1!AE24*VLOOKUP(ABSYLD2!AE$4,'[1]INTERNAL PARAMETERS-1'!$B$5:$J$44,5,FALSE)*VLOOKUP(ABSYLD2!AE$4,'[1]INTERNAL PARAMETERS-1'!$B$5:$J$44,7,FALSE)*ABSYLD2!$F24 + ABSYLD1!AE24*(1-VLOOKUP(ABSYLD2!AE$4,'[1]INTERNAL PARAMETERS-1'!$B$5:$J$44,5,FALSE))*VLOOKUP(ABSYLD2!AE$4,'[1]INTERNAL PARAMETERS-1'!$B$5:$J$44,9,FALSE)*ABSYLD2!$F24</f>
        <v>0</v>
      </c>
      <c r="AF24" s="47">
        <f>ABSYLD1!AF24*VLOOKUP(ABSYLD2!AF$4,'[1]INTERNAL PARAMETERS-1'!$B$5:$J$44,5,FALSE)*VLOOKUP(ABSYLD2!AF$4,'[1]INTERNAL PARAMETERS-1'!$B$5:$J$44,7,FALSE)*ABSYLD2!$F24 + ABSYLD1!AF24*(1-VLOOKUP(ABSYLD2!AF$4,'[1]INTERNAL PARAMETERS-1'!$B$5:$J$44,5,FALSE))*VLOOKUP(ABSYLD2!AF$4,'[1]INTERNAL PARAMETERS-1'!$B$5:$J$44,9,FALSE)*ABSYLD2!$F24</f>
        <v>1.2491178480000005</v>
      </c>
      <c r="AG24" s="47">
        <f>ABSYLD1!AG24*VLOOKUP(ABSYLD2!AG$4,'[1]INTERNAL PARAMETERS-1'!$B$5:$J$44,5,FALSE)*VLOOKUP(ABSYLD2!AG$4,'[1]INTERNAL PARAMETERS-1'!$B$5:$J$44,7,FALSE)*ABSYLD2!$F24 + ABSYLD1!AG24*(1-VLOOKUP(ABSYLD2!AG$4,'[1]INTERNAL PARAMETERS-1'!$B$5:$J$44,5,FALSE))*VLOOKUP(ABSYLD2!AG$4,'[1]INTERNAL PARAMETERS-1'!$B$5:$J$44,9,FALSE)*ABSYLD2!$F24</f>
        <v>0</v>
      </c>
      <c r="AH24" s="47">
        <f>ABSYLD1!AH24*VLOOKUP(ABSYLD2!AH$4,'[1]INTERNAL PARAMETERS-1'!$B$5:$J$44,5,FALSE)*VLOOKUP(ABSYLD2!AH$4,'[1]INTERNAL PARAMETERS-1'!$B$5:$J$44,7,FALSE)*ABSYLD2!$F24 + ABSYLD1!AH24*(1-VLOOKUP(ABSYLD2!AH$4,'[1]INTERNAL PARAMETERS-1'!$B$5:$J$44,5,FALSE))*VLOOKUP(ABSYLD2!AH$4,'[1]INTERNAL PARAMETERS-1'!$B$5:$J$44,9,FALSE)*ABSYLD2!$F24</f>
        <v>0.35231529046153848</v>
      </c>
      <c r="AI24" s="47">
        <f>ABSYLD1!AI24*VLOOKUP(ABSYLD2!AI$4,'[1]INTERNAL PARAMETERS-1'!$B$5:$J$44,5,FALSE)*VLOOKUP(ABSYLD2!AI$4,'[1]INTERNAL PARAMETERS-1'!$B$5:$J$44,7,FALSE)*ABSYLD2!$F24 + ABSYLD1!AI24*(1-VLOOKUP(ABSYLD2!AI$4,'[1]INTERNAL PARAMETERS-1'!$B$5:$J$44,5,FALSE))*VLOOKUP(ABSYLD2!AI$4,'[1]INTERNAL PARAMETERS-1'!$B$5:$J$44,9,FALSE)*ABSYLD2!$F24</f>
        <v>0.96093341076923078</v>
      </c>
      <c r="AJ24" s="47">
        <f>ABSYLD1!AJ24*VLOOKUP(ABSYLD2!AJ$4,'[1]INTERNAL PARAMETERS-1'!$B$5:$J$44,5,FALSE)*VLOOKUP(ABSYLD2!AJ$4,'[1]INTERNAL PARAMETERS-1'!$B$5:$J$44,7,FALSE)*ABSYLD2!$F24 + ABSYLD1!AJ24*(1-VLOOKUP(ABSYLD2!AJ$4,'[1]INTERNAL PARAMETERS-1'!$B$5:$J$44,5,FALSE))*VLOOKUP(ABSYLD2!AJ$4,'[1]INTERNAL PARAMETERS-1'!$B$5:$J$44,9,FALSE)*ABSYLD2!$F24</f>
        <v>1.2491178480000005</v>
      </c>
      <c r="AK24" s="47">
        <f>ABSYLD1!AK24*VLOOKUP(ABSYLD2!AK$4,'[1]INTERNAL PARAMETERS-1'!$B$5:$J$44,5,FALSE)*VLOOKUP(ABSYLD2!AK$4,'[1]INTERNAL PARAMETERS-1'!$B$5:$J$44,7,FALSE)*ABSYLD2!$F24 + ABSYLD1!AK24*(1-VLOOKUP(ABSYLD2!AK$4,'[1]INTERNAL PARAMETERS-1'!$B$5:$J$44,5,FALSE))*VLOOKUP(ABSYLD2!AK$4,'[1]INTERNAL PARAMETERS-1'!$B$5:$J$44,9,FALSE)*ABSYLD2!$F24</f>
        <v>0</v>
      </c>
      <c r="AL24" s="47">
        <f>ABSYLD1!AL24*VLOOKUP(ABSYLD2!AL$4,'[1]INTERNAL PARAMETERS-1'!$B$5:$J$44,5,FALSE)*VLOOKUP(ABSYLD2!AL$4,'[1]INTERNAL PARAMETERS-1'!$B$5:$J$44,7,FALSE)*ABSYLD2!$F24 + ABSYLD1!AL24*(1-VLOOKUP(ABSYLD2!AL$4,'[1]INTERNAL PARAMETERS-1'!$B$5:$J$44,5,FALSE))*VLOOKUP(ABSYLD2!AL$4,'[1]INTERNAL PARAMETERS-1'!$B$5:$J$44,9,FALSE)*ABSYLD2!$F24</f>
        <v>0</v>
      </c>
      <c r="AM24" s="47">
        <f>ABSYLD1!AM24*VLOOKUP(ABSYLD2!AM$4,'[1]INTERNAL PARAMETERS-1'!$B$5:$J$44,5,FALSE)*VLOOKUP(ABSYLD2!AM$4,'[1]INTERNAL PARAMETERS-1'!$B$5:$J$44,7,FALSE)*ABSYLD2!$F24 + ABSYLD1!AM24*(1-VLOOKUP(ABSYLD2!AM$4,'[1]INTERNAL PARAMETERS-1'!$B$5:$J$44,5,FALSE))*VLOOKUP(ABSYLD2!AM$4,'[1]INTERNAL PARAMETERS-1'!$B$5:$J$44,9,FALSE)*ABSYLD2!$F24</f>
        <v>0</v>
      </c>
      <c r="AN24" s="47">
        <f>ABSYLD1!AN24*VLOOKUP(ABSYLD2!AN$4,'[1]INTERNAL PARAMETERS-1'!$B$5:$J$44,5,FALSE)*VLOOKUP(ABSYLD2!AN$4,'[1]INTERNAL PARAMETERS-1'!$B$5:$J$44,7,FALSE)*ABSYLD2!$F24 + ABSYLD1!AN24*(1-VLOOKUP(ABSYLD2!AN$4,'[1]INTERNAL PARAMETERS-1'!$B$5:$J$44,5,FALSE))*VLOOKUP(ABSYLD2!AN$4,'[1]INTERNAL PARAMETERS-1'!$B$5:$J$44,9,FALSE)*ABSYLD2!$F24</f>
        <v>0</v>
      </c>
      <c r="AO24" s="47">
        <f>ABSYLD1!AO24*VLOOKUP(ABSYLD2!AO$4,'[1]INTERNAL PARAMETERS-1'!$B$5:$J$44,5,FALSE)*VLOOKUP(ABSYLD2!AO$4,'[1]INTERNAL PARAMETERS-1'!$B$5:$J$44,7,FALSE)*ABSYLD2!$F24 + ABSYLD1!AO24*(1-VLOOKUP(ABSYLD2!AO$4,'[1]INTERNAL PARAMETERS-1'!$B$5:$J$44,5,FALSE))*VLOOKUP(ABSYLD2!AO$4,'[1]INTERNAL PARAMETERS-1'!$B$5:$J$44,9,FALSE)*ABSYLD2!$F24</f>
        <v>0</v>
      </c>
      <c r="AP24" s="47">
        <f>ABSYLD1!AP24*VLOOKUP(ABSYLD2!AP$4,'[1]INTERNAL PARAMETERS-1'!$B$5:$J$44,5,FALSE)*VLOOKUP(ABSYLD2!AP$4,'[1]INTERNAL PARAMETERS-1'!$B$5:$J$44,7,FALSE)*ABSYLD2!$F24 + ABSYLD1!AP24*(1-VLOOKUP(ABSYLD2!AP$4,'[1]INTERNAL PARAMETERS-1'!$B$5:$J$44,5,FALSE))*VLOOKUP(ABSYLD2!AP$4,'[1]INTERNAL PARAMETERS-1'!$B$5:$J$44,9,FALSE)*ABSYLD2!$F24</f>
        <v>0</v>
      </c>
      <c r="AQ24" s="47">
        <f>ABSYLD1!AQ24*VLOOKUP(ABSYLD2!AQ$4,'[1]INTERNAL PARAMETERS-1'!$B$5:$J$44,5,FALSE)*VLOOKUP(ABSYLD2!AQ$4,'[1]INTERNAL PARAMETERS-1'!$B$5:$J$44,7,FALSE)*ABSYLD2!$F24 + ABSYLD1!AQ24*(1-VLOOKUP(ABSYLD2!AQ$4,'[1]INTERNAL PARAMETERS-1'!$B$5:$J$44,5,FALSE))*VLOOKUP(ABSYLD2!AQ$4,'[1]INTERNAL PARAMETERS-1'!$B$5:$J$44,9,FALSE)*ABSYLD2!$F24</f>
        <v>0</v>
      </c>
      <c r="AR24" s="47">
        <f>ABSYLD1!AR24*VLOOKUP(ABSYLD2!AR$4,'[1]INTERNAL PARAMETERS-1'!$B$5:$J$44,5,FALSE)*VLOOKUP(ABSYLD2!AR$4,'[1]INTERNAL PARAMETERS-1'!$B$5:$J$44,7,FALSE)*ABSYLD2!$F24 + ABSYLD1!AR24*(1-VLOOKUP(ABSYLD2!AR$4,'[1]INTERNAL PARAMETERS-1'!$B$5:$J$44,5,FALSE))*VLOOKUP(ABSYLD2!AR$4,'[1]INTERNAL PARAMETERS-1'!$B$5:$J$44,9,FALSE)*ABSYLD2!$F24</f>
        <v>0</v>
      </c>
      <c r="AS24" s="47">
        <f>ABSYLD1!AS24*VLOOKUP(ABSYLD2!AS$4,'[1]INTERNAL PARAMETERS-1'!$B$5:$J$44,5,FALSE)*VLOOKUP(ABSYLD2!AS$4,'[1]INTERNAL PARAMETERS-1'!$B$5:$J$44,7,FALSE)*ABSYLD2!$F24 + ABSYLD1!AS24*(1-VLOOKUP(ABSYLD2!AS$4,'[1]INTERNAL PARAMETERS-1'!$B$5:$J$44,5,FALSE))*VLOOKUP(ABSYLD2!AS$4,'[1]INTERNAL PARAMETERS-1'!$B$5:$J$44,9,FALSE)*ABSYLD2!$F24</f>
        <v>0</v>
      </c>
      <c r="AT24" s="46">
        <f>ABSYLD1!AT24*VLOOKUP(ABSYLD2!AT$4,'[1]INTERNAL PARAMETERS-1'!$B$5:$J$44,5,FALSE)*VLOOKUP(ABSYLD2!AT$4,'[1]INTERNAL PARAMETERS-1'!$B$5:$J$44,7,FALSE)*ABSYLD2!$F24 + ABSYLD1!AT24*(1-VLOOKUP(ABSYLD2!AT$4,'[1]INTERNAL PARAMETERS-1'!$B$5:$J$44,5,FALSE))*VLOOKUP(ABSYLD2!AT$4,'[1]INTERNAL PARAMETERS-1'!$B$5:$J$44,9,FALSE)*ABSYLD2!$F24</f>
        <v>0</v>
      </c>
      <c r="AU24" s="48">
        <f>ABSYLD1!AU24*VLOOKUP(ABSYLD2!AU$4,'[1]INTERNAL PARAMETERS-1'!$B$5:$J$44,5,FALSE)*VLOOKUP(ABSYLD2!AU$4,'[1]INTERNAL PARAMETERS-1'!$B$5:$J$44,6,FALSE)*VLOOKUP(ABSYLD2!AU$4,'[1]INTERNAL PARAMETERS-1'!$B$5:$J$44,3,FALSE) + ABSYLD1!AU24*(1-VLOOKUP(ABSYLD2!AU$4,'[1]INTERNAL PARAMETERS-1'!$B$5:$J$44,5,FALSE))*VLOOKUP(ABSYLD2!AU$4,'[1]INTERNAL PARAMETERS-1'!$B$5:$J$44,8,FALSE)*VLOOKUP(ABSYLD2!AU$4,'[1]INTERNAL PARAMETERS-1'!$B$5:$J$44,3,FALSE)</f>
        <v>0</v>
      </c>
      <c r="AV24" s="47">
        <f>ABSYLD1!AV24*VLOOKUP(ABSYLD2!AV$4,'[1]INTERNAL PARAMETERS-1'!$B$5:$J$44,5,FALSE)*VLOOKUP(ABSYLD2!AV$4,'[1]INTERNAL PARAMETERS-1'!$B$5:$J$44,6,FALSE)*VLOOKUP(ABSYLD2!AV$4,'[1]INTERNAL PARAMETERS-1'!$B$5:$J$44,3,FALSE) + ABSYLD1!AV24*(1-VLOOKUP(ABSYLD2!AV$4,'[1]INTERNAL PARAMETERS-1'!$B$5:$J$44,5,FALSE))*VLOOKUP(ABSYLD2!AV$4,'[1]INTERNAL PARAMETERS-1'!$B$5:$J$44,8,FALSE)*VLOOKUP(ABSYLD2!AV$4,'[1]INTERNAL PARAMETERS-1'!$B$5:$J$44,3,FALSE)</f>
        <v>0</v>
      </c>
      <c r="AW24" s="47">
        <f>ABSYLD1!AW24*VLOOKUP(ABSYLD2!AW$4,'[1]INTERNAL PARAMETERS-1'!$B$5:$J$44,5,FALSE)*VLOOKUP(ABSYLD2!AW$4,'[1]INTERNAL PARAMETERS-1'!$B$5:$J$44,6,FALSE)*VLOOKUP(ABSYLD2!AW$4,'[1]INTERNAL PARAMETERS-1'!$B$5:$J$44,3,FALSE) + ABSYLD1!AW24*(1-VLOOKUP(ABSYLD2!AW$4,'[1]INTERNAL PARAMETERS-1'!$B$5:$J$44,5,FALSE))*VLOOKUP(ABSYLD2!AW$4,'[1]INTERNAL PARAMETERS-1'!$B$5:$J$44,8,FALSE)*VLOOKUP(ABSYLD2!AW$4,'[1]INTERNAL PARAMETERS-1'!$B$5:$J$44,3,FALSE)</f>
        <v>5.1291829329116476</v>
      </c>
      <c r="AX24" s="47">
        <f>ABSYLD1!AX24*VLOOKUP(ABSYLD2!AX$4,'[1]INTERNAL PARAMETERS-1'!$B$5:$J$44,5,FALSE)*VLOOKUP(ABSYLD2!AX$4,'[1]INTERNAL PARAMETERS-1'!$B$5:$J$44,6,FALSE)*VLOOKUP(ABSYLD2!AX$4,'[1]INTERNAL PARAMETERS-1'!$B$5:$J$44,3,FALSE) + ABSYLD1!AX24*(1-VLOOKUP(ABSYLD2!AX$4,'[1]INTERNAL PARAMETERS-1'!$B$5:$J$44,5,FALSE))*VLOOKUP(ABSYLD2!AX$4,'[1]INTERNAL PARAMETERS-1'!$B$5:$J$44,8,FALSE)*VLOOKUP(ABSYLD2!AX$4,'[1]INTERNAL PARAMETERS-1'!$B$5:$J$44,3,FALSE)</f>
        <v>0</v>
      </c>
      <c r="AY24" s="47">
        <f>ABSYLD1!AY24*VLOOKUP(ABSYLD2!AY$4,'[1]INTERNAL PARAMETERS-1'!$B$5:$J$44,5,FALSE)*VLOOKUP(ABSYLD2!AY$4,'[1]INTERNAL PARAMETERS-1'!$B$5:$J$44,6,FALSE)*VLOOKUP(ABSYLD2!AY$4,'[1]INTERNAL PARAMETERS-1'!$B$5:$J$44,3,FALSE) + ABSYLD1!AY24*(1-VLOOKUP(ABSYLD2!AY$4,'[1]INTERNAL PARAMETERS-1'!$B$5:$J$44,5,FALSE))*VLOOKUP(ABSYLD2!AY$4,'[1]INTERNAL PARAMETERS-1'!$B$5:$J$44,8,FALSE)*VLOOKUP(ABSYLD2!AY$4,'[1]INTERNAL PARAMETERS-1'!$B$5:$J$44,3,FALSE)</f>
        <v>0</v>
      </c>
      <c r="AZ24" s="47">
        <f>ABSYLD1!AZ24*VLOOKUP(ABSYLD2!AZ$4,'[1]INTERNAL PARAMETERS-1'!$B$5:$J$44,5,FALSE)*VLOOKUP(ABSYLD2!AZ$4,'[1]INTERNAL PARAMETERS-1'!$B$5:$J$44,6,FALSE)*VLOOKUP(ABSYLD2!AZ$4,'[1]INTERNAL PARAMETERS-1'!$B$5:$J$44,3,FALSE) + ABSYLD1!AZ24*(1-VLOOKUP(ABSYLD2!AZ$4,'[1]INTERNAL PARAMETERS-1'!$B$5:$J$44,5,FALSE))*VLOOKUP(ABSYLD2!AZ$4,'[1]INTERNAL PARAMETERS-1'!$B$5:$J$44,8,FALSE)*VLOOKUP(ABSYLD2!AZ$4,'[1]INTERNAL PARAMETERS-1'!$B$5:$J$44,3,FALSE)</f>
        <v>0</v>
      </c>
      <c r="BA24" s="47">
        <f>ABSYLD1!BA24*VLOOKUP(ABSYLD2!BA$4,'[1]INTERNAL PARAMETERS-1'!$B$5:$J$44,5,FALSE)*VLOOKUP(ABSYLD2!BA$4,'[1]INTERNAL PARAMETERS-1'!$B$5:$J$44,6,FALSE)*VLOOKUP(ABSYLD2!BA$4,'[1]INTERNAL PARAMETERS-1'!$B$5:$J$44,3,FALSE) + ABSYLD1!BA24*(1-VLOOKUP(ABSYLD2!BA$4,'[1]INTERNAL PARAMETERS-1'!$B$5:$J$44,5,FALSE))*VLOOKUP(ABSYLD2!BA$4,'[1]INTERNAL PARAMETERS-1'!$B$5:$J$44,8,FALSE)*VLOOKUP(ABSYLD2!BA$4,'[1]INTERNAL PARAMETERS-1'!$B$5:$J$44,3,FALSE)</f>
        <v>0.38971758189629663</v>
      </c>
      <c r="BB24" s="47">
        <f>ABSYLD1!BB24*VLOOKUP(ABSYLD2!BB$4,'[1]INTERNAL PARAMETERS-1'!$B$5:$J$44,5,FALSE)*VLOOKUP(ABSYLD2!BB$4,'[1]INTERNAL PARAMETERS-1'!$B$5:$J$44,6,FALSE)*VLOOKUP(ABSYLD2!BB$4,'[1]INTERNAL PARAMETERS-1'!$B$5:$J$44,3,FALSE) + ABSYLD1!BB24*(1-VLOOKUP(ABSYLD2!BB$4,'[1]INTERNAL PARAMETERS-1'!$B$5:$J$44,5,FALSE))*VLOOKUP(ABSYLD2!BB$4,'[1]INTERNAL PARAMETERS-1'!$B$5:$J$44,8,FALSE)*VLOOKUP(ABSYLD2!BB$4,'[1]INTERNAL PARAMETERS-1'!$B$5:$J$44,3,FALSE)</f>
        <v>1.724593478213696</v>
      </c>
      <c r="BC24" s="47">
        <f>ABSYLD1!BC24*VLOOKUP(ABSYLD2!BC$4,'[1]INTERNAL PARAMETERS-1'!$B$5:$J$44,5,FALSE)*VLOOKUP(ABSYLD2!BC$4,'[1]INTERNAL PARAMETERS-1'!$B$5:$J$44,6,FALSE)*VLOOKUP(ABSYLD2!BC$4,'[1]INTERNAL PARAMETERS-1'!$B$5:$J$44,3,FALSE) + ABSYLD1!BC24*(1-VLOOKUP(ABSYLD2!BC$4,'[1]INTERNAL PARAMETERS-1'!$B$5:$J$44,5,FALSE))*VLOOKUP(ABSYLD2!BC$4,'[1]INTERNAL PARAMETERS-1'!$B$5:$J$44,8,FALSE)*VLOOKUP(ABSYLD2!BC$4,'[1]INTERNAL PARAMETERS-1'!$B$5:$J$44,3,FALSE)</f>
        <v>0.29931793212044633</v>
      </c>
      <c r="BD24" s="47">
        <f>ABSYLD1!BD24*VLOOKUP(ABSYLD2!BD$4,'[1]INTERNAL PARAMETERS-1'!$B$5:$J$44,5,FALSE)*VLOOKUP(ABSYLD2!BD$4,'[1]INTERNAL PARAMETERS-1'!$B$5:$J$44,6,FALSE)*VLOOKUP(ABSYLD2!BD$4,'[1]INTERNAL PARAMETERS-1'!$B$5:$J$44,3,FALSE) + ABSYLD1!BD24*(1-VLOOKUP(ABSYLD2!BD$4,'[1]INTERNAL PARAMETERS-1'!$B$5:$J$44,5,FALSE))*VLOOKUP(ABSYLD2!BD$4,'[1]INTERNAL PARAMETERS-1'!$B$5:$J$44,8,FALSE)*VLOOKUP(ABSYLD2!BD$4,'[1]INTERNAL PARAMETERS-1'!$B$5:$J$44,3,FALSE)</f>
        <v>1.1144852079981622</v>
      </c>
      <c r="BE24" s="47">
        <f>ABSYLD1!BE24*VLOOKUP(ABSYLD2!BE$4,'[1]INTERNAL PARAMETERS-1'!$B$5:$J$44,5,FALSE)*VLOOKUP(ABSYLD2!BE$4,'[1]INTERNAL PARAMETERS-1'!$B$5:$J$44,6,FALSE)*VLOOKUP(ABSYLD2!BE$4,'[1]INTERNAL PARAMETERS-1'!$B$5:$J$44,3,FALSE) + ABSYLD1!BE24*(1-VLOOKUP(ABSYLD2!BE$4,'[1]INTERNAL PARAMETERS-1'!$B$5:$J$44,5,FALSE))*VLOOKUP(ABSYLD2!BE$4,'[1]INTERNAL PARAMETERS-1'!$B$5:$J$44,8,FALSE)*VLOOKUP(ABSYLD2!BE$4,'[1]INTERNAL PARAMETERS-1'!$B$5:$J$44,3,FALSE)</f>
        <v>0.72880320306715873</v>
      </c>
      <c r="BF24" s="47">
        <f>ABSYLD1!BF24*VLOOKUP(ABSYLD2!BF$4,'[1]INTERNAL PARAMETERS-1'!$B$5:$J$44,5,FALSE)*VLOOKUP(ABSYLD2!BF$4,'[1]INTERNAL PARAMETERS-1'!$B$5:$J$44,6,FALSE)*VLOOKUP(ABSYLD2!BF$4,'[1]INTERNAL PARAMETERS-1'!$B$5:$J$44,3,FALSE) + ABSYLD1!BF24*(1-VLOOKUP(ABSYLD2!BF$4,'[1]INTERNAL PARAMETERS-1'!$B$5:$J$44,5,FALSE))*VLOOKUP(ABSYLD2!BF$4,'[1]INTERNAL PARAMETERS-1'!$B$5:$J$44,8,FALSE)*VLOOKUP(ABSYLD2!BF$4,'[1]INTERNAL PARAMETERS-1'!$B$5:$J$44,3,FALSE)</f>
        <v>0</v>
      </c>
      <c r="BG24" s="47">
        <f>ABSYLD1!BG24*VLOOKUP(ABSYLD2!BG$4,'[1]INTERNAL PARAMETERS-1'!$B$5:$J$44,5,FALSE)*VLOOKUP(ABSYLD2!BG$4,'[1]INTERNAL PARAMETERS-1'!$B$5:$J$44,6,FALSE)*VLOOKUP(ABSYLD2!BG$4,'[1]INTERNAL PARAMETERS-1'!$B$5:$J$44,3,FALSE) + ABSYLD1!BG24*(1-VLOOKUP(ABSYLD2!BG$4,'[1]INTERNAL PARAMETERS-1'!$B$5:$J$44,5,FALSE))*VLOOKUP(ABSYLD2!BG$4,'[1]INTERNAL PARAMETERS-1'!$B$5:$J$44,8,FALSE)*VLOOKUP(ABSYLD2!BG$4,'[1]INTERNAL PARAMETERS-1'!$B$5:$J$44,3,FALSE)</f>
        <v>2.041594193981993</v>
      </c>
      <c r="BH24" s="47">
        <f>ABSYLD1!BH24*VLOOKUP(ABSYLD2!BH$4,'[1]INTERNAL PARAMETERS-1'!$B$5:$J$44,5,FALSE)*VLOOKUP(ABSYLD2!BH$4,'[1]INTERNAL PARAMETERS-1'!$B$5:$J$44,6,FALSE)*VLOOKUP(ABSYLD2!BH$4,'[1]INTERNAL PARAMETERS-1'!$B$5:$J$44,3,FALSE) + ABSYLD1!BH24*(1-VLOOKUP(ABSYLD2!BH$4,'[1]INTERNAL PARAMETERS-1'!$B$5:$J$44,5,FALSE))*VLOOKUP(ABSYLD2!BH$4,'[1]INTERNAL PARAMETERS-1'!$B$5:$J$44,8,FALSE)*VLOOKUP(ABSYLD2!BH$4,'[1]INTERNAL PARAMETERS-1'!$B$5:$J$44,3,FALSE)</f>
        <v>5.6820927867204662E-3</v>
      </c>
      <c r="BI24" s="47">
        <f>ABSYLD1!BI24*VLOOKUP(ABSYLD2!BI$4,'[1]INTERNAL PARAMETERS-1'!$B$5:$J$44,5,FALSE)*VLOOKUP(ABSYLD2!BI$4,'[1]INTERNAL PARAMETERS-1'!$B$5:$J$44,6,FALSE)*VLOOKUP(ABSYLD2!BI$4,'[1]INTERNAL PARAMETERS-1'!$B$5:$J$44,3,FALSE) + ABSYLD1!BI24*(1-VLOOKUP(ABSYLD2!BI$4,'[1]INTERNAL PARAMETERS-1'!$B$5:$J$44,5,FALSE))*VLOOKUP(ABSYLD2!BI$4,'[1]INTERNAL PARAMETERS-1'!$B$5:$J$44,8,FALSE)*VLOOKUP(ABSYLD2!BI$4,'[1]INTERNAL PARAMETERS-1'!$B$5:$J$44,3,FALSE)</f>
        <v>0</v>
      </c>
      <c r="BJ24" s="47">
        <f>ABSYLD1!BJ24*VLOOKUP(ABSYLD2!BJ$4,'[1]INTERNAL PARAMETERS-1'!$B$5:$J$44,5,FALSE)*VLOOKUP(ABSYLD2!BJ$4,'[1]INTERNAL PARAMETERS-1'!$B$5:$J$44,6,FALSE)*VLOOKUP(ABSYLD2!BJ$4,'[1]INTERNAL PARAMETERS-1'!$B$5:$J$44,3,FALSE) + ABSYLD1!BJ24*(1-VLOOKUP(ABSYLD2!BJ$4,'[1]INTERNAL PARAMETERS-1'!$B$5:$J$44,5,FALSE))*VLOOKUP(ABSYLD2!BJ$4,'[1]INTERNAL PARAMETERS-1'!$B$5:$J$44,8,FALSE)*VLOOKUP(ABSYLD2!BJ$4,'[1]INTERNAL PARAMETERS-1'!$B$5:$J$44,3,FALSE)</f>
        <v>0.54772976401344031</v>
      </c>
      <c r="BK24" s="47">
        <f>ABSYLD1!BK24*VLOOKUP(ABSYLD2!BK$4,'[1]INTERNAL PARAMETERS-1'!$B$5:$J$44,5,FALSE)*VLOOKUP(ABSYLD2!BK$4,'[1]INTERNAL PARAMETERS-1'!$B$5:$J$44,6,FALSE)*VLOOKUP(ABSYLD2!BK$4,'[1]INTERNAL PARAMETERS-1'!$B$5:$J$44,3,FALSE) + ABSYLD1!BK24*(1-VLOOKUP(ABSYLD2!BK$4,'[1]INTERNAL PARAMETERS-1'!$B$5:$J$44,5,FALSE))*VLOOKUP(ABSYLD2!BK$4,'[1]INTERNAL PARAMETERS-1'!$B$5:$J$44,8,FALSE)*VLOOKUP(ABSYLD2!BK$4,'[1]INTERNAL PARAMETERS-1'!$B$5:$J$44,3,FALSE)</f>
        <v>0.32399853169253751</v>
      </c>
      <c r="BL24" s="47">
        <f>ABSYLD1!BL24*VLOOKUP(ABSYLD2!BL$4,'[1]INTERNAL PARAMETERS-1'!$B$5:$J$44,5,FALSE)*VLOOKUP(ABSYLD2!BL$4,'[1]INTERNAL PARAMETERS-1'!$B$5:$J$44,6,FALSE)*VLOOKUP(ABSYLD2!BL$4,'[1]INTERNAL PARAMETERS-1'!$B$5:$J$44,3,FALSE) + ABSYLD1!BL24*(1-VLOOKUP(ABSYLD2!BL$4,'[1]INTERNAL PARAMETERS-1'!$B$5:$J$44,5,FALSE))*VLOOKUP(ABSYLD2!BL$4,'[1]INTERNAL PARAMETERS-1'!$B$5:$J$44,8,FALSE)*VLOOKUP(ABSYLD2!BL$4,'[1]INTERNAL PARAMETERS-1'!$B$5:$J$44,3,FALSE)</f>
        <v>0.10715689918869631</v>
      </c>
      <c r="BM24" s="47">
        <f>ABSYLD1!BM24*VLOOKUP(ABSYLD2!BM$4,'[1]INTERNAL PARAMETERS-1'!$B$5:$J$44,5,FALSE)*VLOOKUP(ABSYLD2!BM$4,'[1]INTERNAL PARAMETERS-1'!$B$5:$J$44,6,FALSE)*VLOOKUP(ABSYLD2!BM$4,'[1]INTERNAL PARAMETERS-1'!$B$5:$J$44,3,FALSE) + ABSYLD1!BM24*(1-VLOOKUP(ABSYLD2!BM$4,'[1]INTERNAL PARAMETERS-1'!$B$5:$J$44,5,FALSE))*VLOOKUP(ABSYLD2!BM$4,'[1]INTERNAL PARAMETERS-1'!$B$5:$J$44,8,FALSE)*VLOOKUP(ABSYLD2!BM$4,'[1]INTERNAL PARAMETERS-1'!$B$5:$J$44,3,FALSE)</f>
        <v>9.6329517611751705E-3</v>
      </c>
      <c r="BN24" s="47">
        <f>ABSYLD1!BN24*VLOOKUP(ABSYLD2!BN$4,'[1]INTERNAL PARAMETERS-1'!$B$5:$J$44,5,FALSE)*VLOOKUP(ABSYLD2!BN$4,'[1]INTERNAL PARAMETERS-1'!$B$5:$J$44,6,FALSE)*VLOOKUP(ABSYLD2!BN$4,'[1]INTERNAL PARAMETERS-1'!$B$5:$J$44,3,FALSE) + ABSYLD1!BN24*(1-VLOOKUP(ABSYLD2!BN$4,'[1]INTERNAL PARAMETERS-1'!$B$5:$J$44,5,FALSE))*VLOOKUP(ABSYLD2!BN$4,'[1]INTERNAL PARAMETERS-1'!$B$5:$J$44,8,FALSE)*VLOOKUP(ABSYLD2!BN$4,'[1]INTERNAL PARAMETERS-1'!$B$5:$J$44,3,FALSE)</f>
        <v>0.77334833477405562</v>
      </c>
      <c r="BO24" s="47">
        <f>ABSYLD1!BO24*VLOOKUP(ABSYLD2!BO$4,'[1]INTERNAL PARAMETERS-1'!$B$5:$J$44,5,FALSE)*VLOOKUP(ABSYLD2!BO$4,'[1]INTERNAL PARAMETERS-1'!$B$5:$J$44,6,FALSE)*VLOOKUP(ABSYLD2!BO$4,'[1]INTERNAL PARAMETERS-1'!$B$5:$J$44,3,FALSE) + ABSYLD1!BO24*(1-VLOOKUP(ABSYLD2!BO$4,'[1]INTERNAL PARAMETERS-1'!$B$5:$J$44,5,FALSE))*VLOOKUP(ABSYLD2!BO$4,'[1]INTERNAL PARAMETERS-1'!$B$5:$J$44,8,FALSE)*VLOOKUP(ABSYLD2!BO$4,'[1]INTERNAL PARAMETERS-1'!$B$5:$J$44,3,FALSE)</f>
        <v>0.60461774899269116</v>
      </c>
      <c r="BP24" s="47">
        <f>ABSYLD1!BP24*VLOOKUP(ABSYLD2!BP$4,'[1]INTERNAL PARAMETERS-1'!$B$5:$J$44,5,FALSE)*VLOOKUP(ABSYLD2!BP$4,'[1]INTERNAL PARAMETERS-1'!$B$5:$J$44,6,FALSE)*VLOOKUP(ABSYLD2!BP$4,'[1]INTERNAL PARAMETERS-1'!$B$5:$J$44,3,FALSE) + ABSYLD1!BP24*(1-VLOOKUP(ABSYLD2!BP$4,'[1]INTERNAL PARAMETERS-1'!$B$5:$J$44,5,FALSE))*VLOOKUP(ABSYLD2!BP$4,'[1]INTERNAL PARAMETERS-1'!$B$5:$J$44,8,FALSE)*VLOOKUP(ABSYLD2!BP$4,'[1]INTERNAL PARAMETERS-1'!$B$5:$J$44,3,FALSE)</f>
        <v>1.2777062420126073E-2</v>
      </c>
      <c r="BQ24" s="47">
        <f>ABSYLD1!BQ24*VLOOKUP(ABSYLD2!BQ$4,'[1]INTERNAL PARAMETERS-1'!$B$5:$J$44,5,FALSE)*VLOOKUP(ABSYLD2!BQ$4,'[1]INTERNAL PARAMETERS-1'!$B$5:$J$44,6,FALSE)*VLOOKUP(ABSYLD2!BQ$4,'[1]INTERNAL PARAMETERS-1'!$B$5:$J$44,3,FALSE) + ABSYLD1!BQ24*(1-VLOOKUP(ABSYLD2!BQ$4,'[1]INTERNAL PARAMETERS-1'!$B$5:$J$44,5,FALSE))*VLOOKUP(ABSYLD2!BQ$4,'[1]INTERNAL PARAMETERS-1'!$B$5:$J$44,8,FALSE)*VLOOKUP(ABSYLD2!BQ$4,'[1]INTERNAL PARAMETERS-1'!$B$5:$J$44,3,FALSE)</f>
        <v>0.94249523929868917</v>
      </c>
      <c r="BR24" s="47">
        <f>ABSYLD1!BR24*VLOOKUP(ABSYLD2!BR$4,'[1]INTERNAL PARAMETERS-1'!$B$5:$J$44,5,FALSE)*VLOOKUP(ABSYLD2!BR$4,'[1]INTERNAL PARAMETERS-1'!$B$5:$J$44,6,FALSE)*VLOOKUP(ABSYLD2!BR$4,'[1]INTERNAL PARAMETERS-1'!$B$5:$J$44,3,FALSE) + ABSYLD1!BR24*(1-VLOOKUP(ABSYLD2!BR$4,'[1]INTERNAL PARAMETERS-1'!$B$5:$J$44,5,FALSE))*VLOOKUP(ABSYLD2!BR$4,'[1]INTERNAL PARAMETERS-1'!$B$5:$J$44,8,FALSE)*VLOOKUP(ABSYLD2!BR$4,'[1]INTERNAL PARAMETERS-1'!$B$5:$J$44,3,FALSE)</f>
        <v>2.0713943401157366E-2</v>
      </c>
      <c r="BS24" s="47">
        <f>ABSYLD1!BS24*VLOOKUP(ABSYLD2!BS$4,'[1]INTERNAL PARAMETERS-1'!$B$5:$J$44,5,FALSE)*VLOOKUP(ABSYLD2!BS$4,'[1]INTERNAL PARAMETERS-1'!$B$5:$J$44,6,FALSE)*VLOOKUP(ABSYLD2!BS$4,'[1]INTERNAL PARAMETERS-1'!$B$5:$J$44,3,FALSE) + ABSYLD1!BS24*(1-VLOOKUP(ABSYLD2!BS$4,'[1]INTERNAL PARAMETERS-1'!$B$5:$J$44,5,FALSE))*VLOOKUP(ABSYLD2!BS$4,'[1]INTERNAL PARAMETERS-1'!$B$5:$J$44,8,FALSE)*VLOOKUP(ABSYLD2!BS$4,'[1]INTERNAL PARAMETERS-1'!$B$5:$J$44,3,FALSE)</f>
        <v>1.826045720193564E-3</v>
      </c>
      <c r="BT24" s="47">
        <f>ABSYLD1!BT24*VLOOKUP(ABSYLD2!BT$4,'[1]INTERNAL PARAMETERS-1'!$B$5:$J$44,5,FALSE)*VLOOKUP(ABSYLD2!BT$4,'[1]INTERNAL PARAMETERS-1'!$B$5:$J$44,6,FALSE)*VLOOKUP(ABSYLD2!BT$4,'[1]INTERNAL PARAMETERS-1'!$B$5:$J$44,3,FALSE) + ABSYLD1!BT24*(1-VLOOKUP(ABSYLD2!BT$4,'[1]INTERNAL PARAMETERS-1'!$B$5:$J$44,5,FALSE))*VLOOKUP(ABSYLD2!BT$4,'[1]INTERNAL PARAMETERS-1'!$B$5:$J$44,8,FALSE)*VLOOKUP(ABSYLD2!BT$4,'[1]INTERNAL PARAMETERS-1'!$B$5:$J$44,3,FALSE)</f>
        <v>0</v>
      </c>
      <c r="BU24" s="47">
        <f>ABSYLD1!BU24*VLOOKUP(ABSYLD2!BU$4,'[1]INTERNAL PARAMETERS-1'!$B$5:$J$44,5,FALSE)*VLOOKUP(ABSYLD2!BU$4,'[1]INTERNAL PARAMETERS-1'!$B$5:$J$44,6,FALSE)*VLOOKUP(ABSYLD2!BU$4,'[1]INTERNAL PARAMETERS-1'!$B$5:$J$44,3,FALSE) + ABSYLD1!BU24*(1-VLOOKUP(ABSYLD2!BU$4,'[1]INTERNAL PARAMETERS-1'!$B$5:$J$44,5,FALSE))*VLOOKUP(ABSYLD2!BU$4,'[1]INTERNAL PARAMETERS-1'!$B$5:$J$44,8,FALSE)*VLOOKUP(ABSYLD2!BU$4,'[1]INTERNAL PARAMETERS-1'!$B$5:$J$44,3,FALSE)</f>
        <v>0</v>
      </c>
      <c r="BV24" s="47">
        <f>ABSYLD1!BV24*VLOOKUP(ABSYLD2!BV$4,'[1]INTERNAL PARAMETERS-1'!$B$5:$J$44,5,FALSE)*VLOOKUP(ABSYLD2!BV$4,'[1]INTERNAL PARAMETERS-1'!$B$5:$J$44,6,FALSE)*VLOOKUP(ABSYLD2!BV$4,'[1]INTERNAL PARAMETERS-1'!$B$5:$J$44,3,FALSE) + ABSYLD1!BV24*(1-VLOOKUP(ABSYLD2!BV$4,'[1]INTERNAL PARAMETERS-1'!$B$5:$J$44,5,FALSE))*VLOOKUP(ABSYLD2!BV$4,'[1]INTERNAL PARAMETERS-1'!$B$5:$J$44,8,FALSE)*VLOOKUP(ABSYLD2!BV$4,'[1]INTERNAL PARAMETERS-1'!$B$5:$J$44,3,FALSE)</f>
        <v>0</v>
      </c>
      <c r="BW24" s="47">
        <f>ABSYLD1!BW24*VLOOKUP(ABSYLD2!BW$4,'[1]INTERNAL PARAMETERS-1'!$B$5:$J$44,5,FALSE)*VLOOKUP(ABSYLD2!BW$4,'[1]INTERNAL PARAMETERS-1'!$B$5:$J$44,6,FALSE)*VLOOKUP(ABSYLD2!BW$4,'[1]INTERNAL PARAMETERS-1'!$B$5:$J$44,3,FALSE) + ABSYLD1!BW24*(1-VLOOKUP(ABSYLD2!BW$4,'[1]INTERNAL PARAMETERS-1'!$B$5:$J$44,5,FALSE))*VLOOKUP(ABSYLD2!BW$4,'[1]INTERNAL PARAMETERS-1'!$B$5:$J$44,8,FALSE)*VLOOKUP(ABSYLD2!BW$4,'[1]INTERNAL PARAMETERS-1'!$B$5:$J$44,3,FALSE)</f>
        <v>0</v>
      </c>
      <c r="BX24" s="47">
        <f>ABSYLD1!BX24*VLOOKUP(ABSYLD2!BX$4,'[1]INTERNAL PARAMETERS-1'!$B$5:$J$44,5,FALSE)*VLOOKUP(ABSYLD2!BX$4,'[1]INTERNAL PARAMETERS-1'!$B$5:$J$44,6,FALSE)*VLOOKUP(ABSYLD2!BX$4,'[1]INTERNAL PARAMETERS-1'!$B$5:$J$44,3,FALSE) + ABSYLD1!BX24*(1-VLOOKUP(ABSYLD2!BX$4,'[1]INTERNAL PARAMETERS-1'!$B$5:$J$44,5,FALSE))*VLOOKUP(ABSYLD2!BX$4,'[1]INTERNAL PARAMETERS-1'!$B$5:$J$44,8,FALSE)*VLOOKUP(ABSYLD2!BX$4,'[1]INTERNAL PARAMETERS-1'!$B$5:$J$44,3,FALSE)</f>
        <v>0</v>
      </c>
      <c r="BY24" s="47">
        <f>ABSYLD1!BY24*VLOOKUP(ABSYLD2!BY$4,'[1]INTERNAL PARAMETERS-1'!$B$5:$J$44,5,FALSE)*VLOOKUP(ABSYLD2!BY$4,'[1]INTERNAL PARAMETERS-1'!$B$5:$J$44,6,FALSE)*VLOOKUP(ABSYLD2!BY$4,'[1]INTERNAL PARAMETERS-1'!$B$5:$J$44,3,FALSE) + ABSYLD1!BY24*(1-VLOOKUP(ABSYLD2!BY$4,'[1]INTERNAL PARAMETERS-1'!$B$5:$J$44,5,FALSE))*VLOOKUP(ABSYLD2!BY$4,'[1]INTERNAL PARAMETERS-1'!$B$5:$J$44,8,FALSE)*VLOOKUP(ABSYLD2!BY$4,'[1]INTERNAL PARAMETERS-1'!$B$5:$J$44,3,FALSE)</f>
        <v>0</v>
      </c>
      <c r="BZ24" s="47">
        <f>ABSYLD1!BZ24*VLOOKUP(ABSYLD2!BZ$4,'[1]INTERNAL PARAMETERS-1'!$B$5:$J$44,5,FALSE)*VLOOKUP(ABSYLD2!BZ$4,'[1]INTERNAL PARAMETERS-1'!$B$5:$J$44,6,FALSE)*VLOOKUP(ABSYLD2!BZ$4,'[1]INTERNAL PARAMETERS-1'!$B$5:$J$44,3,FALSE) + ABSYLD1!BZ24*(1-VLOOKUP(ABSYLD2!BZ$4,'[1]INTERNAL PARAMETERS-1'!$B$5:$J$44,5,FALSE))*VLOOKUP(ABSYLD2!BZ$4,'[1]INTERNAL PARAMETERS-1'!$B$5:$J$44,8,FALSE)*VLOOKUP(ABSYLD2!BZ$4,'[1]INTERNAL PARAMETERS-1'!$B$5:$J$44,3,FALSE)</f>
        <v>4.4891425683146426E-4</v>
      </c>
      <c r="CA24" s="47">
        <f>ABSYLD1!CA24*VLOOKUP(ABSYLD2!CA$4,'[1]INTERNAL PARAMETERS-1'!$B$5:$J$44,5,FALSE)*VLOOKUP(ABSYLD2!CA$4,'[1]INTERNAL PARAMETERS-1'!$B$5:$J$44,6,FALSE)*VLOOKUP(ABSYLD2!CA$4,'[1]INTERNAL PARAMETERS-1'!$B$5:$J$44,3,FALSE) + ABSYLD1!CA24*(1-VLOOKUP(ABSYLD2!CA$4,'[1]INTERNAL PARAMETERS-1'!$B$5:$J$44,5,FALSE))*VLOOKUP(ABSYLD2!CA$4,'[1]INTERNAL PARAMETERS-1'!$B$5:$J$44,8,FALSE)*VLOOKUP(ABSYLD2!CA$4,'[1]INTERNAL PARAMETERS-1'!$B$5:$J$44,3,FALSE)</f>
        <v>0</v>
      </c>
      <c r="CB24" s="47">
        <f>ABSYLD1!CB24*VLOOKUP(ABSYLD2!CB$4,'[1]INTERNAL PARAMETERS-1'!$B$5:$J$44,5,FALSE)*VLOOKUP(ABSYLD2!CB$4,'[1]INTERNAL PARAMETERS-1'!$B$5:$J$44,6,FALSE)*VLOOKUP(ABSYLD2!CB$4,'[1]INTERNAL PARAMETERS-1'!$B$5:$J$44,3,FALSE) + ABSYLD1!CB24*(1-VLOOKUP(ABSYLD2!CB$4,'[1]INTERNAL PARAMETERS-1'!$B$5:$J$44,5,FALSE))*VLOOKUP(ABSYLD2!CB$4,'[1]INTERNAL PARAMETERS-1'!$B$5:$J$44,8,FALSE)*VLOOKUP(ABSYLD2!CB$4,'[1]INTERNAL PARAMETERS-1'!$B$5:$J$44,3,FALSE)</f>
        <v>0</v>
      </c>
      <c r="CC24" s="47">
        <f>ABSYLD1!CC24*VLOOKUP(ABSYLD2!CC$4,'[1]INTERNAL PARAMETERS-1'!$B$5:$J$44,5,FALSE)*VLOOKUP(ABSYLD2!CC$4,'[1]INTERNAL PARAMETERS-1'!$B$5:$J$44,6,FALSE)*VLOOKUP(ABSYLD2!CC$4,'[1]INTERNAL PARAMETERS-1'!$B$5:$J$44,3,FALSE) + ABSYLD1!CC24*(1-VLOOKUP(ABSYLD2!CC$4,'[1]INTERNAL PARAMETERS-1'!$B$5:$J$44,5,FALSE))*VLOOKUP(ABSYLD2!CC$4,'[1]INTERNAL PARAMETERS-1'!$B$5:$J$44,8,FALSE)*VLOOKUP(ABSYLD2!CC$4,'[1]INTERNAL PARAMETERS-1'!$B$5:$J$44,3,FALSE)</f>
        <v>3.6165400037334325E-3</v>
      </c>
      <c r="CD24" s="47">
        <f>ABSYLD1!CD24*VLOOKUP(ABSYLD2!CD$4,'[1]INTERNAL PARAMETERS-1'!$B$5:$J$44,5,FALSE)*VLOOKUP(ABSYLD2!CD$4,'[1]INTERNAL PARAMETERS-1'!$B$5:$J$44,6,FALSE)*VLOOKUP(ABSYLD2!CD$4,'[1]INTERNAL PARAMETERS-1'!$B$5:$J$44,3,FALSE) + ABSYLD1!CD24*(1-VLOOKUP(ABSYLD2!CD$4,'[1]INTERNAL PARAMETERS-1'!$B$5:$J$44,5,FALSE))*VLOOKUP(ABSYLD2!CD$4,'[1]INTERNAL PARAMETERS-1'!$B$5:$J$44,8,FALSE)*VLOOKUP(ABSYLD2!CD$4,'[1]INTERNAL PARAMETERS-1'!$B$5:$J$44,3,FALSE)</f>
        <v>3.2268288623081232E-2</v>
      </c>
      <c r="CE24" s="47">
        <f>ABSYLD1!CE24*VLOOKUP(ABSYLD2!CE$4,'[1]INTERNAL PARAMETERS-1'!$B$5:$J$44,5,FALSE)*VLOOKUP(ABSYLD2!CE$4,'[1]INTERNAL PARAMETERS-1'!$B$5:$J$44,6,FALSE)*VLOOKUP(ABSYLD2!CE$4,'[1]INTERNAL PARAMETERS-1'!$B$5:$J$44,3,FALSE) + ABSYLD1!CE24*(1-VLOOKUP(ABSYLD2!CE$4,'[1]INTERNAL PARAMETERS-1'!$B$5:$J$44,5,FALSE))*VLOOKUP(ABSYLD2!CE$4,'[1]INTERNAL PARAMETERS-1'!$B$5:$J$44,8,FALSE)*VLOOKUP(ABSYLD2!CE$4,'[1]INTERNAL PARAMETERS-1'!$B$5:$J$44,3,FALSE)</f>
        <v>4.3975783111672731E-2</v>
      </c>
      <c r="CF24" s="47">
        <f>ABSYLD1!CF24*VLOOKUP(ABSYLD2!CF$4,'[1]INTERNAL PARAMETERS-1'!$B$5:$J$44,5,FALSE)*VLOOKUP(ABSYLD2!CF$4,'[1]INTERNAL PARAMETERS-1'!$B$5:$J$44,6,FALSE)*VLOOKUP(ABSYLD2!CF$4,'[1]INTERNAL PARAMETERS-1'!$B$5:$J$44,3,FALSE) + ABSYLD1!CF24*(1-VLOOKUP(ABSYLD2!CF$4,'[1]INTERNAL PARAMETERS-1'!$B$5:$J$44,5,FALSE))*VLOOKUP(ABSYLD2!CF$4,'[1]INTERNAL PARAMETERS-1'!$B$5:$J$44,8,FALSE)*VLOOKUP(ABSYLD2!CF$4,'[1]INTERNAL PARAMETERS-1'!$B$5:$J$44,3,FALSE)</f>
        <v>4.357637744834221E-2</v>
      </c>
      <c r="CG24" s="47">
        <f>ABSYLD1!CG24*VLOOKUP(ABSYLD2!CG$4,'[1]INTERNAL PARAMETERS-1'!$B$5:$J$44,5,FALSE)*VLOOKUP(ABSYLD2!CG$4,'[1]INTERNAL PARAMETERS-1'!$B$5:$J$44,6,FALSE)*VLOOKUP(ABSYLD2!CG$4,'[1]INTERNAL PARAMETERS-1'!$B$5:$J$44,3,FALSE) + ABSYLD1!CG24*(1-VLOOKUP(ABSYLD2!CG$4,'[1]INTERNAL PARAMETERS-1'!$B$5:$J$44,5,FALSE))*VLOOKUP(ABSYLD2!CG$4,'[1]INTERNAL PARAMETERS-1'!$B$5:$J$44,8,FALSE)*VLOOKUP(ABSYLD2!CG$4,'[1]INTERNAL PARAMETERS-1'!$B$5:$J$44,3,FALSE)</f>
        <v>0</v>
      </c>
      <c r="CH24" s="46">
        <f>ABSYLD1!CH24*VLOOKUP(ABSYLD2!CH$4,'[1]INTERNAL PARAMETERS-1'!$B$5:$J$44,5,FALSE)*VLOOKUP(ABSYLD2!CH$4,'[1]INTERNAL PARAMETERS-1'!$B$5:$J$44,6,FALSE)*VLOOKUP(ABSYLD2!CH$4,'[1]INTERNAL PARAMETERS-1'!$B$5:$J$44,3,FALSE) + ABSYLD1!CH24*(1-VLOOKUP(ABSYLD2!CH$4,'[1]INTERNAL PARAMETERS-1'!$B$5:$J$44,5,FALSE))*VLOOKUP(ABSYLD2!CH$4,'[1]INTERNAL PARAMETERS-1'!$B$5:$J$44,8,FALSE)*VLOOKUP(ABSYLD2!CH$4,'[1]INTERNAL PARAMETERS-1'!$B$5:$J$44,3,FALSE)</f>
        <v>0</v>
      </c>
      <c r="CJ24" s="48">
        <f t="shared" si="0"/>
        <v>689.67226013760001</v>
      </c>
      <c r="CK24" s="46">
        <f t="shared" si="1"/>
        <v>14.901559047682541</v>
      </c>
    </row>
    <row r="25" spans="2:89">
      <c r="B25" s="61" t="s">
        <v>5</v>
      </c>
      <c r="C25" s="60" t="s">
        <v>71</v>
      </c>
      <c r="D25" s="60" t="s">
        <v>86</v>
      </c>
      <c r="E25" s="137">
        <f>ABS!AL25</f>
        <v>5316.0839160839159</v>
      </c>
      <c r="F25" s="59">
        <f>'[1]INTERNAL PARAMETERS-1'!M7</f>
        <v>73.784999999999997</v>
      </c>
      <c r="G25" s="48">
        <f>ABSYLD1!G25*VLOOKUP(ABSYLD2!G$4,'[1]INTERNAL PARAMETERS-1'!$B$5:$J$44,5,FALSE)*VLOOKUP(ABSYLD2!G$4,'[1]INTERNAL PARAMETERS-1'!$B$5:$J$44,7,FALSE)*ABSYLD2!$F25 + ABSYLD1!G25*(1-VLOOKUP(ABSYLD2!G$4,'[1]INTERNAL PARAMETERS-1'!$B$5:$J$44,5,FALSE))*VLOOKUP(ABSYLD2!G$4,'[1]INTERNAL PARAMETERS-1'!$B$5:$J$44,9,FALSE)*ABSYLD2!$F25</f>
        <v>698.48397744797819</v>
      </c>
      <c r="H25" s="47">
        <f>ABSYLD1!H25*VLOOKUP(ABSYLD2!H$4,'[1]INTERNAL PARAMETERS-1'!$B$5:$J$44,5,FALSE)*VLOOKUP(ABSYLD2!H$4,'[1]INTERNAL PARAMETERS-1'!$B$5:$J$44,7,FALSE)*ABSYLD2!$F25 + ABSYLD1!H25*(1-VLOOKUP(ABSYLD2!H$4,'[1]INTERNAL PARAMETERS-1'!$B$5:$J$44,5,FALSE))*VLOOKUP(ABSYLD2!H$4,'[1]INTERNAL PARAMETERS-1'!$B$5:$J$44,9,FALSE)*ABSYLD2!$F25</f>
        <v>351.02081039830483</v>
      </c>
      <c r="I25" s="47">
        <f>ABSYLD1!I25*VLOOKUP(ABSYLD2!I$4,'[1]INTERNAL PARAMETERS-1'!$B$5:$J$44,5,FALSE)*VLOOKUP(ABSYLD2!I$4,'[1]INTERNAL PARAMETERS-1'!$B$5:$J$44,7,FALSE)*ABSYLD2!$F25 + ABSYLD1!I25*(1-VLOOKUP(ABSYLD2!I$4,'[1]INTERNAL PARAMETERS-1'!$B$5:$J$44,5,FALSE))*VLOOKUP(ABSYLD2!I$4,'[1]INTERNAL PARAMETERS-1'!$B$5:$J$44,9,FALSE)*ABSYLD2!$F25</f>
        <v>1105.5367644960775</v>
      </c>
      <c r="J25" s="47">
        <f>ABSYLD1!J25*VLOOKUP(ABSYLD2!J$4,'[1]INTERNAL PARAMETERS-1'!$B$5:$J$44,5,FALSE)*VLOOKUP(ABSYLD2!J$4,'[1]INTERNAL PARAMETERS-1'!$B$5:$J$44,7,FALSE)*ABSYLD2!$F25 + ABSYLD1!J25*(1-VLOOKUP(ABSYLD2!J$4,'[1]INTERNAL PARAMETERS-1'!$B$5:$J$44,5,FALSE))*VLOOKUP(ABSYLD2!J$4,'[1]INTERNAL PARAMETERS-1'!$B$5:$J$44,9,FALSE)*ABSYLD2!$F25</f>
        <v>0</v>
      </c>
      <c r="K25" s="47">
        <f>ABSYLD1!K25*VLOOKUP(ABSYLD2!K$4,'[1]INTERNAL PARAMETERS-1'!$B$5:$J$44,5,FALSE)*VLOOKUP(ABSYLD2!K$4,'[1]INTERNAL PARAMETERS-1'!$B$5:$J$44,7,FALSE)*ABSYLD2!$F25 + ABSYLD1!K25*(1-VLOOKUP(ABSYLD2!K$4,'[1]INTERNAL PARAMETERS-1'!$B$5:$J$44,5,FALSE))*VLOOKUP(ABSYLD2!K$4,'[1]INTERNAL PARAMETERS-1'!$B$5:$J$44,9,FALSE)*ABSYLD2!$F25</f>
        <v>0</v>
      </c>
      <c r="L25" s="47">
        <f>ABSYLD1!L25*VLOOKUP(ABSYLD2!L$4,'[1]INTERNAL PARAMETERS-1'!$B$5:$J$44,5,FALSE)*VLOOKUP(ABSYLD2!L$4,'[1]INTERNAL PARAMETERS-1'!$B$5:$J$44,7,FALSE)*ABSYLD2!$F25 + ABSYLD1!L25*(1-VLOOKUP(ABSYLD2!L$4,'[1]INTERNAL PARAMETERS-1'!$B$5:$J$44,5,FALSE))*VLOOKUP(ABSYLD2!L$4,'[1]INTERNAL PARAMETERS-1'!$B$5:$J$44,9,FALSE)*ABSYLD2!$F25</f>
        <v>0</v>
      </c>
      <c r="M25" s="47">
        <f>ABSYLD1!M25*VLOOKUP(ABSYLD2!M$4,'[1]INTERNAL PARAMETERS-1'!$B$5:$J$44,5,FALSE)*VLOOKUP(ABSYLD2!M$4,'[1]INTERNAL PARAMETERS-1'!$B$5:$J$44,7,FALSE)*ABSYLD2!$F25 + ABSYLD1!M25*(1-VLOOKUP(ABSYLD2!M$4,'[1]INTERNAL PARAMETERS-1'!$B$5:$J$44,5,FALSE))*VLOOKUP(ABSYLD2!M$4,'[1]INTERNAL PARAMETERS-1'!$B$5:$J$44,9,FALSE)*ABSYLD2!$F25</f>
        <v>10.114915183084827</v>
      </c>
      <c r="N25" s="47">
        <f>ABSYLD1!N25*VLOOKUP(ABSYLD2!N$4,'[1]INTERNAL PARAMETERS-1'!$B$5:$J$44,5,FALSE)*VLOOKUP(ABSYLD2!N$4,'[1]INTERNAL PARAMETERS-1'!$B$5:$J$44,7,FALSE)*ABSYLD2!$F25 + ABSYLD1!N25*(1-VLOOKUP(ABSYLD2!N$4,'[1]INTERNAL PARAMETERS-1'!$B$5:$J$44,5,FALSE))*VLOOKUP(ABSYLD2!N$4,'[1]INTERNAL PARAMETERS-1'!$B$5:$J$44,9,FALSE)*ABSYLD2!$F25</f>
        <v>4.9527883736496499</v>
      </c>
      <c r="O25" s="47">
        <f>ABSYLD1!O25*VLOOKUP(ABSYLD2!O$4,'[1]INTERNAL PARAMETERS-1'!$B$5:$J$44,5,FALSE)*VLOOKUP(ABSYLD2!O$4,'[1]INTERNAL PARAMETERS-1'!$B$5:$J$44,7,FALSE)*ABSYLD2!$F25 + ABSYLD1!O25*(1-VLOOKUP(ABSYLD2!O$4,'[1]INTERNAL PARAMETERS-1'!$B$5:$J$44,5,FALSE))*VLOOKUP(ABSYLD2!O$4,'[1]INTERNAL PARAMETERS-1'!$B$5:$J$44,9,FALSE)*ABSYLD2!$F25</f>
        <v>0</v>
      </c>
      <c r="P25" s="47">
        <f>ABSYLD1!P25*VLOOKUP(ABSYLD2!P$4,'[1]INTERNAL PARAMETERS-1'!$B$5:$J$44,5,FALSE)*VLOOKUP(ABSYLD2!P$4,'[1]INTERNAL PARAMETERS-1'!$B$5:$J$44,7,FALSE)*ABSYLD2!$F25 + ABSYLD1!P25*(1-VLOOKUP(ABSYLD2!P$4,'[1]INTERNAL PARAMETERS-1'!$B$5:$J$44,5,FALSE))*VLOOKUP(ABSYLD2!P$4,'[1]INTERNAL PARAMETERS-1'!$B$5:$J$44,9,FALSE)*ABSYLD2!$F25</f>
        <v>0</v>
      </c>
      <c r="Q25" s="47">
        <f>ABSYLD1!Q25*VLOOKUP(ABSYLD2!Q$4,'[1]INTERNAL PARAMETERS-1'!$B$5:$J$44,5,FALSE)*VLOOKUP(ABSYLD2!Q$4,'[1]INTERNAL PARAMETERS-1'!$B$5:$J$44,7,FALSE)*ABSYLD2!$F25 + ABSYLD1!Q25*(1-VLOOKUP(ABSYLD2!Q$4,'[1]INTERNAL PARAMETERS-1'!$B$5:$J$44,5,FALSE))*VLOOKUP(ABSYLD2!Q$4,'[1]INTERNAL PARAMETERS-1'!$B$5:$J$44,9,FALSE)*ABSYLD2!$F25</f>
        <v>0</v>
      </c>
      <c r="R25" s="47">
        <f>ABSYLD1!R25*VLOOKUP(ABSYLD2!R$4,'[1]INTERNAL PARAMETERS-1'!$B$5:$J$44,5,FALSE)*VLOOKUP(ABSYLD2!R$4,'[1]INTERNAL PARAMETERS-1'!$B$5:$J$44,7,FALSE)*ABSYLD2!$F25 + ABSYLD1!R25*(1-VLOOKUP(ABSYLD2!R$4,'[1]INTERNAL PARAMETERS-1'!$B$5:$J$44,5,FALSE))*VLOOKUP(ABSYLD2!R$4,'[1]INTERNAL PARAMETERS-1'!$B$5:$J$44,9,FALSE)*ABSYLD2!$F25</f>
        <v>4.464715118299301</v>
      </c>
      <c r="S25" s="47">
        <f>ABSYLD1!S25*VLOOKUP(ABSYLD2!S$4,'[1]INTERNAL PARAMETERS-1'!$B$5:$J$44,5,FALSE)*VLOOKUP(ABSYLD2!S$4,'[1]INTERNAL PARAMETERS-1'!$B$5:$J$44,7,FALSE)*ABSYLD2!$F25 + ABSYLD1!S25*(1-VLOOKUP(ABSYLD2!S$4,'[1]INTERNAL PARAMETERS-1'!$B$5:$J$44,5,FALSE))*VLOOKUP(ABSYLD2!S$4,'[1]INTERNAL PARAMETERS-1'!$B$5:$J$44,9,FALSE)*ABSYLD2!$F25</f>
        <v>302.56891186549649</v>
      </c>
      <c r="T25" s="47">
        <f>ABSYLD1!T25*VLOOKUP(ABSYLD2!T$4,'[1]INTERNAL PARAMETERS-1'!$B$5:$J$44,5,FALSE)*VLOOKUP(ABSYLD2!T$4,'[1]INTERNAL PARAMETERS-1'!$B$5:$J$44,7,FALSE)*ABSYLD2!$F25 + ABSYLD1!T25*(1-VLOOKUP(ABSYLD2!T$4,'[1]INTERNAL PARAMETERS-1'!$B$5:$J$44,5,FALSE))*VLOOKUP(ABSYLD2!T$4,'[1]INTERNAL PARAMETERS-1'!$B$5:$J$44,9,FALSE)*ABSYLD2!$F25</f>
        <v>16.741504951867135</v>
      </c>
      <c r="U25" s="47">
        <f>ABSYLD1!U25*VLOOKUP(ABSYLD2!U$4,'[1]INTERNAL PARAMETERS-1'!$B$5:$J$44,5,FALSE)*VLOOKUP(ABSYLD2!U$4,'[1]INTERNAL PARAMETERS-1'!$B$5:$J$44,7,FALSE)*ABSYLD2!$F25 + ABSYLD1!U25*(1-VLOOKUP(ABSYLD2!U$4,'[1]INTERNAL PARAMETERS-1'!$B$5:$J$44,5,FALSE))*VLOOKUP(ABSYLD2!U$4,'[1]INTERNAL PARAMETERS-1'!$B$5:$J$44,9,FALSE)*ABSYLD2!$F25</f>
        <v>22.071548887303216</v>
      </c>
      <c r="V25" s="47">
        <f>ABSYLD1!V25*VLOOKUP(ABSYLD2!V$4,'[1]INTERNAL PARAMETERS-1'!$B$5:$J$44,5,FALSE)*VLOOKUP(ABSYLD2!V$4,'[1]INTERNAL PARAMETERS-1'!$B$5:$J$44,7,FALSE)*ABSYLD2!$F25 + ABSYLD1!V25*(1-VLOOKUP(ABSYLD2!V$4,'[1]INTERNAL PARAMETERS-1'!$B$5:$J$44,5,FALSE))*VLOOKUP(ABSYLD2!V$4,'[1]INTERNAL PARAMETERS-1'!$B$5:$J$44,9,FALSE)*ABSYLD2!$F25</f>
        <v>142.64054639316973</v>
      </c>
      <c r="W25" s="47">
        <f>ABSYLD1!W25*VLOOKUP(ABSYLD2!W$4,'[1]INTERNAL PARAMETERS-1'!$B$5:$J$44,5,FALSE)*VLOOKUP(ABSYLD2!W$4,'[1]INTERNAL PARAMETERS-1'!$B$5:$J$44,7,FALSE)*ABSYLD2!$F25 + ABSYLD1!W25*(1-VLOOKUP(ABSYLD2!W$4,'[1]INTERNAL PARAMETERS-1'!$B$5:$J$44,5,FALSE))*VLOOKUP(ABSYLD2!W$4,'[1]INTERNAL PARAMETERS-1'!$B$5:$J$44,9,FALSE)*ABSYLD2!$F25</f>
        <v>0</v>
      </c>
      <c r="X25" s="47">
        <f>ABSYLD1!X25*VLOOKUP(ABSYLD2!X$4,'[1]INTERNAL PARAMETERS-1'!$B$5:$J$44,5,FALSE)*VLOOKUP(ABSYLD2!X$4,'[1]INTERNAL PARAMETERS-1'!$B$5:$J$44,7,FALSE)*ABSYLD2!$F25 + ABSYLD1!X25*(1-VLOOKUP(ABSYLD2!X$4,'[1]INTERNAL PARAMETERS-1'!$B$5:$J$44,5,FALSE))*VLOOKUP(ABSYLD2!X$4,'[1]INTERNAL PARAMETERS-1'!$B$5:$J$44,9,FALSE)*ABSYLD2!$F25</f>
        <v>0</v>
      </c>
      <c r="Y25" s="47">
        <f>ABSYLD1!Y25*VLOOKUP(ABSYLD2!Y$4,'[1]INTERNAL PARAMETERS-1'!$B$5:$J$44,5,FALSE)*VLOOKUP(ABSYLD2!Y$4,'[1]INTERNAL PARAMETERS-1'!$B$5:$J$44,7,FALSE)*ABSYLD2!$F25 + ABSYLD1!Y25*(1-VLOOKUP(ABSYLD2!Y$4,'[1]INTERNAL PARAMETERS-1'!$B$5:$J$44,5,FALSE))*VLOOKUP(ABSYLD2!Y$4,'[1]INTERNAL PARAMETERS-1'!$B$5:$J$44,9,FALSE)*ABSYLD2!$F25</f>
        <v>0</v>
      </c>
      <c r="Z25" s="47">
        <f>ABSYLD1!Z25*VLOOKUP(ABSYLD2!Z$4,'[1]INTERNAL PARAMETERS-1'!$B$5:$J$44,5,FALSE)*VLOOKUP(ABSYLD2!Z$4,'[1]INTERNAL PARAMETERS-1'!$B$5:$J$44,7,FALSE)*ABSYLD2!$F25 + ABSYLD1!Z25*(1-VLOOKUP(ABSYLD2!Z$4,'[1]INTERNAL PARAMETERS-1'!$B$5:$J$44,5,FALSE))*VLOOKUP(ABSYLD2!Z$4,'[1]INTERNAL PARAMETERS-1'!$B$5:$J$44,9,FALSE)*ABSYLD2!$F25</f>
        <v>0</v>
      </c>
      <c r="AA25" s="47">
        <f>ABSYLD1!AA25*VLOOKUP(ABSYLD2!AA$4,'[1]INTERNAL PARAMETERS-1'!$B$5:$J$44,5,FALSE)*VLOOKUP(ABSYLD2!AA$4,'[1]INTERNAL PARAMETERS-1'!$B$5:$J$44,7,FALSE)*ABSYLD2!$F25 + ABSYLD1!AA25*(1-VLOOKUP(ABSYLD2!AA$4,'[1]INTERNAL PARAMETERS-1'!$B$5:$J$44,5,FALSE))*VLOOKUP(ABSYLD2!AA$4,'[1]INTERNAL PARAMETERS-1'!$B$5:$J$44,9,FALSE)*ABSYLD2!$F25</f>
        <v>0</v>
      </c>
      <c r="AB25" s="47">
        <f>ABSYLD1!AB25*VLOOKUP(ABSYLD2!AB$4,'[1]INTERNAL PARAMETERS-1'!$B$5:$J$44,5,FALSE)*VLOOKUP(ABSYLD2!AB$4,'[1]INTERNAL PARAMETERS-1'!$B$5:$J$44,7,FALSE)*ABSYLD2!$F25 + ABSYLD1!AB25*(1-VLOOKUP(ABSYLD2!AB$4,'[1]INTERNAL PARAMETERS-1'!$B$5:$J$44,5,FALSE))*VLOOKUP(ABSYLD2!AB$4,'[1]INTERNAL PARAMETERS-1'!$B$5:$J$44,9,FALSE)*ABSYLD2!$F25</f>
        <v>0</v>
      </c>
      <c r="AC25" s="47">
        <f>ABSYLD1!AC25*VLOOKUP(ABSYLD2!AC$4,'[1]INTERNAL PARAMETERS-1'!$B$5:$J$44,5,FALSE)*VLOOKUP(ABSYLD2!AC$4,'[1]INTERNAL PARAMETERS-1'!$B$5:$J$44,7,FALSE)*ABSYLD2!$F25 + ABSYLD1!AC25*(1-VLOOKUP(ABSYLD2!AC$4,'[1]INTERNAL PARAMETERS-1'!$B$5:$J$44,5,FALSE))*VLOOKUP(ABSYLD2!AC$4,'[1]INTERNAL PARAMETERS-1'!$B$5:$J$44,9,FALSE)*ABSYLD2!$F25</f>
        <v>0</v>
      </c>
      <c r="AD25" s="47">
        <f>ABSYLD1!AD25*VLOOKUP(ABSYLD2!AD$4,'[1]INTERNAL PARAMETERS-1'!$B$5:$J$44,5,FALSE)*VLOOKUP(ABSYLD2!AD$4,'[1]INTERNAL PARAMETERS-1'!$B$5:$J$44,7,FALSE)*ABSYLD2!$F25 + ABSYLD1!AD25*(1-VLOOKUP(ABSYLD2!AD$4,'[1]INTERNAL PARAMETERS-1'!$B$5:$J$44,5,FALSE))*VLOOKUP(ABSYLD2!AD$4,'[1]INTERNAL PARAMETERS-1'!$B$5:$J$44,9,FALSE)*ABSYLD2!$F25</f>
        <v>0</v>
      </c>
      <c r="AE25" s="47">
        <f>ABSYLD1!AE25*VLOOKUP(ABSYLD2!AE$4,'[1]INTERNAL PARAMETERS-1'!$B$5:$J$44,5,FALSE)*VLOOKUP(ABSYLD2!AE$4,'[1]INTERNAL PARAMETERS-1'!$B$5:$J$44,7,FALSE)*ABSYLD2!$F25 + ABSYLD1!AE25*(1-VLOOKUP(ABSYLD2!AE$4,'[1]INTERNAL PARAMETERS-1'!$B$5:$J$44,5,FALSE))*VLOOKUP(ABSYLD2!AE$4,'[1]INTERNAL PARAMETERS-1'!$B$5:$J$44,9,FALSE)*ABSYLD2!$F25</f>
        <v>0</v>
      </c>
      <c r="AF25" s="47">
        <f>ABSYLD1!AF25*VLOOKUP(ABSYLD2!AF$4,'[1]INTERNAL PARAMETERS-1'!$B$5:$J$44,5,FALSE)*VLOOKUP(ABSYLD2!AF$4,'[1]INTERNAL PARAMETERS-1'!$B$5:$J$44,7,FALSE)*ABSYLD2!$F25 + ABSYLD1!AF25*(1-VLOOKUP(ABSYLD2!AF$4,'[1]INTERNAL PARAMETERS-1'!$B$5:$J$44,5,FALSE))*VLOOKUP(ABSYLD2!AF$4,'[1]INTERNAL PARAMETERS-1'!$B$5:$J$44,9,FALSE)*ABSYLD2!$F25</f>
        <v>2.7199208930727274</v>
      </c>
      <c r="AG25" s="47">
        <f>ABSYLD1!AG25*VLOOKUP(ABSYLD2!AG$4,'[1]INTERNAL PARAMETERS-1'!$B$5:$J$44,5,FALSE)*VLOOKUP(ABSYLD2!AG$4,'[1]INTERNAL PARAMETERS-1'!$B$5:$J$44,7,FALSE)*ABSYLD2!$F25 + ABSYLD1!AG25*(1-VLOOKUP(ABSYLD2!AG$4,'[1]INTERNAL PARAMETERS-1'!$B$5:$J$44,5,FALSE))*VLOOKUP(ABSYLD2!AG$4,'[1]INTERNAL PARAMETERS-1'!$B$5:$J$44,9,FALSE)*ABSYLD2!$F25</f>
        <v>17.161248735962939</v>
      </c>
      <c r="AH25" s="47">
        <f>ABSYLD1!AH25*VLOOKUP(ABSYLD2!AH$4,'[1]INTERNAL PARAMETERS-1'!$B$5:$J$44,5,FALSE)*VLOOKUP(ABSYLD2!AH$4,'[1]INTERNAL PARAMETERS-1'!$B$5:$J$44,7,FALSE)*ABSYLD2!$F25 + ABSYLD1!AH25*(1-VLOOKUP(ABSYLD2!AH$4,'[1]INTERNAL PARAMETERS-1'!$B$5:$J$44,5,FALSE))*VLOOKUP(ABSYLD2!AH$4,'[1]INTERNAL PARAMETERS-1'!$B$5:$J$44,9,FALSE)*ABSYLD2!$F25</f>
        <v>0</v>
      </c>
      <c r="AI25" s="47">
        <f>ABSYLD1!AI25*VLOOKUP(ABSYLD2!AI$4,'[1]INTERNAL PARAMETERS-1'!$B$5:$J$44,5,FALSE)*VLOOKUP(ABSYLD2!AI$4,'[1]INTERNAL PARAMETERS-1'!$B$5:$J$44,7,FALSE)*ABSYLD2!$F25 + ABSYLD1!AI25*(1-VLOOKUP(ABSYLD2!AI$4,'[1]INTERNAL PARAMETERS-1'!$B$5:$J$44,5,FALSE))*VLOOKUP(ABSYLD2!AI$4,'[1]INTERNAL PARAMETERS-1'!$B$5:$J$44,9,FALSE)*ABSYLD2!$F25</f>
        <v>0.34870780680419577</v>
      </c>
      <c r="AJ25" s="47">
        <f>ABSYLD1!AJ25*VLOOKUP(ABSYLD2!AJ$4,'[1]INTERNAL PARAMETERS-1'!$B$5:$J$44,5,FALSE)*VLOOKUP(ABSYLD2!AJ$4,'[1]INTERNAL PARAMETERS-1'!$B$5:$J$44,7,FALSE)*ABSYLD2!$F25 + ABSYLD1!AJ25*(1-VLOOKUP(ABSYLD2!AJ$4,'[1]INTERNAL PARAMETERS-1'!$B$5:$J$44,5,FALSE))*VLOOKUP(ABSYLD2!AJ$4,'[1]INTERNAL PARAMETERS-1'!$B$5:$J$44,9,FALSE)*ABSYLD2!$F25</f>
        <v>0</v>
      </c>
      <c r="AK25" s="47">
        <f>ABSYLD1!AK25*VLOOKUP(ABSYLD2!AK$4,'[1]INTERNAL PARAMETERS-1'!$B$5:$J$44,5,FALSE)*VLOOKUP(ABSYLD2!AK$4,'[1]INTERNAL PARAMETERS-1'!$B$5:$J$44,7,FALSE)*ABSYLD2!$F25 + ABSYLD1!AK25*(1-VLOOKUP(ABSYLD2!AK$4,'[1]INTERNAL PARAMETERS-1'!$B$5:$J$44,5,FALSE))*VLOOKUP(ABSYLD2!AK$4,'[1]INTERNAL PARAMETERS-1'!$B$5:$J$44,9,FALSE)*ABSYLD2!$F25</f>
        <v>0</v>
      </c>
      <c r="AL25" s="47">
        <f>ABSYLD1!AL25*VLOOKUP(ABSYLD2!AL$4,'[1]INTERNAL PARAMETERS-1'!$B$5:$J$44,5,FALSE)*VLOOKUP(ABSYLD2!AL$4,'[1]INTERNAL PARAMETERS-1'!$B$5:$J$44,7,FALSE)*ABSYLD2!$F25 + ABSYLD1!AL25*(1-VLOOKUP(ABSYLD2!AL$4,'[1]INTERNAL PARAMETERS-1'!$B$5:$J$44,5,FALSE))*VLOOKUP(ABSYLD2!AL$4,'[1]INTERNAL PARAMETERS-1'!$B$5:$J$44,9,FALSE)*ABSYLD2!$F25</f>
        <v>0</v>
      </c>
      <c r="AM25" s="47">
        <f>ABSYLD1!AM25*VLOOKUP(ABSYLD2!AM$4,'[1]INTERNAL PARAMETERS-1'!$B$5:$J$44,5,FALSE)*VLOOKUP(ABSYLD2!AM$4,'[1]INTERNAL PARAMETERS-1'!$B$5:$J$44,7,FALSE)*ABSYLD2!$F25 + ABSYLD1!AM25*(1-VLOOKUP(ABSYLD2!AM$4,'[1]INTERNAL PARAMETERS-1'!$B$5:$J$44,5,FALSE))*VLOOKUP(ABSYLD2!AM$4,'[1]INTERNAL PARAMETERS-1'!$B$5:$J$44,9,FALSE)*ABSYLD2!$F25</f>
        <v>0</v>
      </c>
      <c r="AN25" s="47">
        <f>ABSYLD1!AN25*VLOOKUP(ABSYLD2!AN$4,'[1]INTERNAL PARAMETERS-1'!$B$5:$J$44,5,FALSE)*VLOOKUP(ABSYLD2!AN$4,'[1]INTERNAL PARAMETERS-1'!$B$5:$J$44,7,FALSE)*ABSYLD2!$F25 + ABSYLD1!AN25*(1-VLOOKUP(ABSYLD2!AN$4,'[1]INTERNAL PARAMETERS-1'!$B$5:$J$44,5,FALSE))*VLOOKUP(ABSYLD2!AN$4,'[1]INTERNAL PARAMETERS-1'!$B$5:$J$44,9,FALSE)*ABSYLD2!$F25</f>
        <v>0</v>
      </c>
      <c r="AO25" s="47">
        <f>ABSYLD1!AO25*VLOOKUP(ABSYLD2!AO$4,'[1]INTERNAL PARAMETERS-1'!$B$5:$J$44,5,FALSE)*VLOOKUP(ABSYLD2!AO$4,'[1]INTERNAL PARAMETERS-1'!$B$5:$J$44,7,FALSE)*ABSYLD2!$F25 + ABSYLD1!AO25*(1-VLOOKUP(ABSYLD2!AO$4,'[1]INTERNAL PARAMETERS-1'!$B$5:$J$44,5,FALSE))*VLOOKUP(ABSYLD2!AO$4,'[1]INTERNAL PARAMETERS-1'!$B$5:$J$44,9,FALSE)*ABSYLD2!$F25</f>
        <v>0</v>
      </c>
      <c r="AP25" s="47">
        <f>ABSYLD1!AP25*VLOOKUP(ABSYLD2!AP$4,'[1]INTERNAL PARAMETERS-1'!$B$5:$J$44,5,FALSE)*VLOOKUP(ABSYLD2!AP$4,'[1]INTERNAL PARAMETERS-1'!$B$5:$J$44,7,FALSE)*ABSYLD2!$F25 + ABSYLD1!AP25*(1-VLOOKUP(ABSYLD2!AP$4,'[1]INTERNAL PARAMETERS-1'!$B$5:$J$44,5,FALSE))*VLOOKUP(ABSYLD2!AP$4,'[1]INTERNAL PARAMETERS-1'!$B$5:$J$44,9,FALSE)*ABSYLD2!$F25</f>
        <v>0</v>
      </c>
      <c r="AQ25" s="47">
        <f>ABSYLD1!AQ25*VLOOKUP(ABSYLD2!AQ$4,'[1]INTERNAL PARAMETERS-1'!$B$5:$J$44,5,FALSE)*VLOOKUP(ABSYLD2!AQ$4,'[1]INTERNAL PARAMETERS-1'!$B$5:$J$44,7,FALSE)*ABSYLD2!$F25 + ABSYLD1!AQ25*(1-VLOOKUP(ABSYLD2!AQ$4,'[1]INTERNAL PARAMETERS-1'!$B$5:$J$44,5,FALSE))*VLOOKUP(ABSYLD2!AQ$4,'[1]INTERNAL PARAMETERS-1'!$B$5:$J$44,9,FALSE)*ABSYLD2!$F25</f>
        <v>0</v>
      </c>
      <c r="AR25" s="47">
        <f>ABSYLD1!AR25*VLOOKUP(ABSYLD2!AR$4,'[1]INTERNAL PARAMETERS-1'!$B$5:$J$44,5,FALSE)*VLOOKUP(ABSYLD2!AR$4,'[1]INTERNAL PARAMETERS-1'!$B$5:$J$44,7,FALSE)*ABSYLD2!$F25 + ABSYLD1!AR25*(1-VLOOKUP(ABSYLD2!AR$4,'[1]INTERNAL PARAMETERS-1'!$B$5:$J$44,5,FALSE))*VLOOKUP(ABSYLD2!AR$4,'[1]INTERNAL PARAMETERS-1'!$B$5:$J$44,9,FALSE)*ABSYLD2!$F25</f>
        <v>0</v>
      </c>
      <c r="AS25" s="47">
        <f>ABSYLD1!AS25*VLOOKUP(ABSYLD2!AS$4,'[1]INTERNAL PARAMETERS-1'!$B$5:$J$44,5,FALSE)*VLOOKUP(ABSYLD2!AS$4,'[1]INTERNAL PARAMETERS-1'!$B$5:$J$44,7,FALSE)*ABSYLD2!$F25 + ABSYLD1!AS25*(1-VLOOKUP(ABSYLD2!AS$4,'[1]INTERNAL PARAMETERS-1'!$B$5:$J$44,5,FALSE))*VLOOKUP(ABSYLD2!AS$4,'[1]INTERNAL PARAMETERS-1'!$B$5:$J$44,9,FALSE)*ABSYLD2!$F25</f>
        <v>0</v>
      </c>
      <c r="AT25" s="46">
        <f>ABSYLD1!AT25*VLOOKUP(ABSYLD2!AT$4,'[1]INTERNAL PARAMETERS-1'!$B$5:$J$44,5,FALSE)*VLOOKUP(ABSYLD2!AT$4,'[1]INTERNAL PARAMETERS-1'!$B$5:$J$44,7,FALSE)*ABSYLD2!$F25 + ABSYLD1!AT25*(1-VLOOKUP(ABSYLD2!AT$4,'[1]INTERNAL PARAMETERS-1'!$B$5:$J$44,5,FALSE))*VLOOKUP(ABSYLD2!AT$4,'[1]INTERNAL PARAMETERS-1'!$B$5:$J$44,9,FALSE)*ABSYLD2!$F25</f>
        <v>0</v>
      </c>
      <c r="AU25" s="48">
        <f>ABSYLD1!AU25*VLOOKUP(ABSYLD2!AU$4,'[1]INTERNAL PARAMETERS-1'!$B$5:$J$44,5,FALSE)*VLOOKUP(ABSYLD2!AU$4,'[1]INTERNAL PARAMETERS-1'!$B$5:$J$44,6,FALSE)*VLOOKUP(ABSYLD2!AU$4,'[1]INTERNAL PARAMETERS-1'!$B$5:$J$44,3,FALSE) + ABSYLD1!AU25*(1-VLOOKUP(ABSYLD2!AU$4,'[1]INTERNAL PARAMETERS-1'!$B$5:$J$44,5,FALSE))*VLOOKUP(ABSYLD2!AU$4,'[1]INTERNAL PARAMETERS-1'!$B$5:$J$44,8,FALSE)*VLOOKUP(ABSYLD2!AU$4,'[1]INTERNAL PARAMETERS-1'!$B$5:$J$44,3,FALSE)</f>
        <v>0</v>
      </c>
      <c r="AV25" s="47">
        <f>ABSYLD1!AV25*VLOOKUP(ABSYLD2!AV$4,'[1]INTERNAL PARAMETERS-1'!$B$5:$J$44,5,FALSE)*VLOOKUP(ABSYLD2!AV$4,'[1]INTERNAL PARAMETERS-1'!$B$5:$J$44,6,FALSE)*VLOOKUP(ABSYLD2!AV$4,'[1]INTERNAL PARAMETERS-1'!$B$5:$J$44,3,FALSE) + ABSYLD1!AV25*(1-VLOOKUP(ABSYLD2!AV$4,'[1]INTERNAL PARAMETERS-1'!$B$5:$J$44,5,FALSE))*VLOOKUP(ABSYLD2!AV$4,'[1]INTERNAL PARAMETERS-1'!$B$5:$J$44,8,FALSE)*VLOOKUP(ABSYLD2!AV$4,'[1]INTERNAL PARAMETERS-1'!$B$5:$J$44,3,FALSE)</f>
        <v>0</v>
      </c>
      <c r="AW25" s="47">
        <f>ABSYLD1!AW25*VLOOKUP(ABSYLD2!AW$4,'[1]INTERNAL PARAMETERS-1'!$B$5:$J$44,5,FALSE)*VLOOKUP(ABSYLD2!AW$4,'[1]INTERNAL PARAMETERS-1'!$B$5:$J$44,6,FALSE)*VLOOKUP(ABSYLD2!AW$4,'[1]INTERNAL PARAMETERS-1'!$B$5:$J$44,3,FALSE) + ABSYLD1!AW25*(1-VLOOKUP(ABSYLD2!AW$4,'[1]INTERNAL PARAMETERS-1'!$B$5:$J$44,5,FALSE))*VLOOKUP(ABSYLD2!AW$4,'[1]INTERNAL PARAMETERS-1'!$B$5:$J$44,8,FALSE)*VLOOKUP(ABSYLD2!AW$4,'[1]INTERNAL PARAMETERS-1'!$B$5:$J$44,3,FALSE)</f>
        <v>17.690347421443516</v>
      </c>
      <c r="AX25" s="47">
        <f>ABSYLD1!AX25*VLOOKUP(ABSYLD2!AX$4,'[1]INTERNAL PARAMETERS-1'!$B$5:$J$44,5,FALSE)*VLOOKUP(ABSYLD2!AX$4,'[1]INTERNAL PARAMETERS-1'!$B$5:$J$44,6,FALSE)*VLOOKUP(ABSYLD2!AX$4,'[1]INTERNAL PARAMETERS-1'!$B$5:$J$44,3,FALSE) + ABSYLD1!AX25*(1-VLOOKUP(ABSYLD2!AX$4,'[1]INTERNAL PARAMETERS-1'!$B$5:$J$44,5,FALSE))*VLOOKUP(ABSYLD2!AX$4,'[1]INTERNAL PARAMETERS-1'!$B$5:$J$44,8,FALSE)*VLOOKUP(ABSYLD2!AX$4,'[1]INTERNAL PARAMETERS-1'!$B$5:$J$44,3,FALSE)</f>
        <v>0</v>
      </c>
      <c r="AY25" s="47">
        <f>ABSYLD1!AY25*VLOOKUP(ABSYLD2!AY$4,'[1]INTERNAL PARAMETERS-1'!$B$5:$J$44,5,FALSE)*VLOOKUP(ABSYLD2!AY$4,'[1]INTERNAL PARAMETERS-1'!$B$5:$J$44,6,FALSE)*VLOOKUP(ABSYLD2!AY$4,'[1]INTERNAL PARAMETERS-1'!$B$5:$J$44,3,FALSE) + ABSYLD1!AY25*(1-VLOOKUP(ABSYLD2!AY$4,'[1]INTERNAL PARAMETERS-1'!$B$5:$J$44,5,FALSE))*VLOOKUP(ABSYLD2!AY$4,'[1]INTERNAL PARAMETERS-1'!$B$5:$J$44,8,FALSE)*VLOOKUP(ABSYLD2!AY$4,'[1]INTERNAL PARAMETERS-1'!$B$5:$J$44,3,FALSE)</f>
        <v>0</v>
      </c>
      <c r="AZ25" s="47">
        <f>ABSYLD1!AZ25*VLOOKUP(ABSYLD2!AZ$4,'[1]INTERNAL PARAMETERS-1'!$B$5:$J$44,5,FALSE)*VLOOKUP(ABSYLD2!AZ$4,'[1]INTERNAL PARAMETERS-1'!$B$5:$J$44,6,FALSE)*VLOOKUP(ABSYLD2!AZ$4,'[1]INTERNAL PARAMETERS-1'!$B$5:$J$44,3,FALSE) + ABSYLD1!AZ25*(1-VLOOKUP(ABSYLD2!AZ$4,'[1]INTERNAL PARAMETERS-1'!$B$5:$J$44,5,FALSE))*VLOOKUP(ABSYLD2!AZ$4,'[1]INTERNAL PARAMETERS-1'!$B$5:$J$44,8,FALSE)*VLOOKUP(ABSYLD2!AZ$4,'[1]INTERNAL PARAMETERS-1'!$B$5:$J$44,3,FALSE)</f>
        <v>0</v>
      </c>
      <c r="BA25" s="47">
        <f>ABSYLD1!BA25*VLOOKUP(ABSYLD2!BA$4,'[1]INTERNAL PARAMETERS-1'!$B$5:$J$44,5,FALSE)*VLOOKUP(ABSYLD2!BA$4,'[1]INTERNAL PARAMETERS-1'!$B$5:$J$44,6,FALSE)*VLOOKUP(ABSYLD2!BA$4,'[1]INTERNAL PARAMETERS-1'!$B$5:$J$44,3,FALSE) + ABSYLD1!BA25*(1-VLOOKUP(ABSYLD2!BA$4,'[1]INTERNAL PARAMETERS-1'!$B$5:$J$44,5,FALSE))*VLOOKUP(ABSYLD2!BA$4,'[1]INTERNAL PARAMETERS-1'!$B$5:$J$44,8,FALSE)*VLOOKUP(ABSYLD2!BA$4,'[1]INTERNAL PARAMETERS-1'!$B$5:$J$44,3,FALSE)</f>
        <v>1.6177798754075328</v>
      </c>
      <c r="BB25" s="47">
        <f>ABSYLD1!BB25*VLOOKUP(ABSYLD2!BB$4,'[1]INTERNAL PARAMETERS-1'!$B$5:$J$44,5,FALSE)*VLOOKUP(ABSYLD2!BB$4,'[1]INTERNAL PARAMETERS-1'!$B$5:$J$44,6,FALSE)*VLOOKUP(ABSYLD2!BB$4,'[1]INTERNAL PARAMETERS-1'!$B$5:$J$44,3,FALSE) + ABSYLD1!BB25*(1-VLOOKUP(ABSYLD2!BB$4,'[1]INTERNAL PARAMETERS-1'!$B$5:$J$44,5,FALSE))*VLOOKUP(ABSYLD2!BB$4,'[1]INTERNAL PARAMETERS-1'!$B$5:$J$44,8,FALSE)*VLOOKUP(ABSYLD2!BB$4,'[1]INTERNAL PARAMETERS-1'!$B$5:$J$44,3,FALSE)</f>
        <v>3.9533768681210195</v>
      </c>
      <c r="BC25" s="47">
        <f>ABSYLD1!BC25*VLOOKUP(ABSYLD2!BC$4,'[1]INTERNAL PARAMETERS-1'!$B$5:$J$44,5,FALSE)*VLOOKUP(ABSYLD2!BC$4,'[1]INTERNAL PARAMETERS-1'!$B$5:$J$44,6,FALSE)*VLOOKUP(ABSYLD2!BC$4,'[1]INTERNAL PARAMETERS-1'!$B$5:$J$44,3,FALSE) + ABSYLD1!BC25*(1-VLOOKUP(ABSYLD2!BC$4,'[1]INTERNAL PARAMETERS-1'!$B$5:$J$44,5,FALSE))*VLOOKUP(ABSYLD2!BC$4,'[1]INTERNAL PARAMETERS-1'!$B$5:$J$44,8,FALSE)*VLOOKUP(ABSYLD2!BC$4,'[1]INTERNAL PARAMETERS-1'!$B$5:$J$44,3,FALSE)</f>
        <v>1.1547453566192329</v>
      </c>
      <c r="BD25" s="47">
        <f>ABSYLD1!BD25*VLOOKUP(ABSYLD2!BD$4,'[1]INTERNAL PARAMETERS-1'!$B$5:$J$44,5,FALSE)*VLOOKUP(ABSYLD2!BD$4,'[1]INTERNAL PARAMETERS-1'!$B$5:$J$44,6,FALSE)*VLOOKUP(ABSYLD2!BD$4,'[1]INTERNAL PARAMETERS-1'!$B$5:$J$44,3,FALSE) + ABSYLD1!BD25*(1-VLOOKUP(ABSYLD2!BD$4,'[1]INTERNAL PARAMETERS-1'!$B$5:$J$44,5,FALSE))*VLOOKUP(ABSYLD2!BD$4,'[1]INTERNAL PARAMETERS-1'!$B$5:$J$44,8,FALSE)*VLOOKUP(ABSYLD2!BD$4,'[1]INTERNAL PARAMETERS-1'!$B$5:$J$44,3,FALSE)</f>
        <v>3.3013833101793484</v>
      </c>
      <c r="BE25" s="47">
        <f>ABSYLD1!BE25*VLOOKUP(ABSYLD2!BE$4,'[1]INTERNAL PARAMETERS-1'!$B$5:$J$44,5,FALSE)*VLOOKUP(ABSYLD2!BE$4,'[1]INTERNAL PARAMETERS-1'!$B$5:$J$44,6,FALSE)*VLOOKUP(ABSYLD2!BE$4,'[1]INTERNAL PARAMETERS-1'!$B$5:$J$44,3,FALSE) + ABSYLD1!BE25*(1-VLOOKUP(ABSYLD2!BE$4,'[1]INTERNAL PARAMETERS-1'!$B$5:$J$44,5,FALSE))*VLOOKUP(ABSYLD2!BE$4,'[1]INTERNAL PARAMETERS-1'!$B$5:$J$44,8,FALSE)*VLOOKUP(ABSYLD2!BE$4,'[1]INTERNAL PARAMETERS-1'!$B$5:$J$44,3,FALSE)</f>
        <v>3.7538184125787963</v>
      </c>
      <c r="BF25" s="47">
        <f>ABSYLD1!BF25*VLOOKUP(ABSYLD2!BF$4,'[1]INTERNAL PARAMETERS-1'!$B$5:$J$44,5,FALSE)*VLOOKUP(ABSYLD2!BF$4,'[1]INTERNAL PARAMETERS-1'!$B$5:$J$44,6,FALSE)*VLOOKUP(ABSYLD2!BF$4,'[1]INTERNAL PARAMETERS-1'!$B$5:$J$44,3,FALSE) + ABSYLD1!BF25*(1-VLOOKUP(ABSYLD2!BF$4,'[1]INTERNAL PARAMETERS-1'!$B$5:$J$44,5,FALSE))*VLOOKUP(ABSYLD2!BF$4,'[1]INTERNAL PARAMETERS-1'!$B$5:$J$44,8,FALSE)*VLOOKUP(ABSYLD2!BF$4,'[1]INTERNAL PARAMETERS-1'!$B$5:$J$44,3,FALSE)</f>
        <v>0</v>
      </c>
      <c r="BG25" s="47">
        <f>ABSYLD1!BG25*VLOOKUP(ABSYLD2!BG$4,'[1]INTERNAL PARAMETERS-1'!$B$5:$J$44,5,FALSE)*VLOOKUP(ABSYLD2!BG$4,'[1]INTERNAL PARAMETERS-1'!$B$5:$J$44,6,FALSE)*VLOOKUP(ABSYLD2!BG$4,'[1]INTERNAL PARAMETERS-1'!$B$5:$J$44,3,FALSE) + ABSYLD1!BG25*(1-VLOOKUP(ABSYLD2!BG$4,'[1]INTERNAL PARAMETERS-1'!$B$5:$J$44,5,FALSE))*VLOOKUP(ABSYLD2!BG$4,'[1]INTERNAL PARAMETERS-1'!$B$5:$J$44,8,FALSE)*VLOOKUP(ABSYLD2!BG$4,'[1]INTERNAL PARAMETERS-1'!$B$5:$J$44,3,FALSE)</f>
        <v>6.1157611257715994</v>
      </c>
      <c r="BH25" s="47">
        <f>ABSYLD1!BH25*VLOOKUP(ABSYLD2!BH$4,'[1]INTERNAL PARAMETERS-1'!$B$5:$J$44,5,FALSE)*VLOOKUP(ABSYLD2!BH$4,'[1]INTERNAL PARAMETERS-1'!$B$5:$J$44,6,FALSE)*VLOOKUP(ABSYLD2!BH$4,'[1]INTERNAL PARAMETERS-1'!$B$5:$J$44,3,FALSE) + ABSYLD1!BH25*(1-VLOOKUP(ABSYLD2!BH$4,'[1]INTERNAL PARAMETERS-1'!$B$5:$J$44,5,FALSE))*VLOOKUP(ABSYLD2!BH$4,'[1]INTERNAL PARAMETERS-1'!$B$5:$J$44,8,FALSE)*VLOOKUP(ABSYLD2!BH$4,'[1]INTERNAL PARAMETERS-1'!$B$5:$J$44,3,FALSE)</f>
        <v>7.0444849233066726E-3</v>
      </c>
      <c r="BI25" s="47">
        <f>ABSYLD1!BI25*VLOOKUP(ABSYLD2!BI$4,'[1]INTERNAL PARAMETERS-1'!$B$5:$J$44,5,FALSE)*VLOOKUP(ABSYLD2!BI$4,'[1]INTERNAL PARAMETERS-1'!$B$5:$J$44,6,FALSE)*VLOOKUP(ABSYLD2!BI$4,'[1]INTERNAL PARAMETERS-1'!$B$5:$J$44,3,FALSE) + ABSYLD1!BI25*(1-VLOOKUP(ABSYLD2!BI$4,'[1]INTERNAL PARAMETERS-1'!$B$5:$J$44,5,FALSE))*VLOOKUP(ABSYLD2!BI$4,'[1]INTERNAL PARAMETERS-1'!$B$5:$J$44,8,FALSE)*VLOOKUP(ABSYLD2!BI$4,'[1]INTERNAL PARAMETERS-1'!$B$5:$J$44,3,FALSE)</f>
        <v>0</v>
      </c>
      <c r="BJ25" s="47">
        <f>ABSYLD1!BJ25*VLOOKUP(ABSYLD2!BJ$4,'[1]INTERNAL PARAMETERS-1'!$B$5:$J$44,5,FALSE)*VLOOKUP(ABSYLD2!BJ$4,'[1]INTERNAL PARAMETERS-1'!$B$5:$J$44,6,FALSE)*VLOOKUP(ABSYLD2!BJ$4,'[1]INTERNAL PARAMETERS-1'!$B$5:$J$44,3,FALSE) + ABSYLD1!BJ25*(1-VLOOKUP(ABSYLD2!BJ$4,'[1]INTERNAL PARAMETERS-1'!$B$5:$J$44,5,FALSE))*VLOOKUP(ABSYLD2!BJ$4,'[1]INTERNAL PARAMETERS-1'!$B$5:$J$44,8,FALSE)*VLOOKUP(ABSYLD2!BJ$4,'[1]INTERNAL PARAMETERS-1'!$B$5:$J$44,3,FALSE)</f>
        <v>1.169706656102296</v>
      </c>
      <c r="BK25" s="47">
        <f>ABSYLD1!BK25*VLOOKUP(ABSYLD2!BK$4,'[1]INTERNAL PARAMETERS-1'!$B$5:$J$44,5,FALSE)*VLOOKUP(ABSYLD2!BK$4,'[1]INTERNAL PARAMETERS-1'!$B$5:$J$44,6,FALSE)*VLOOKUP(ABSYLD2!BK$4,'[1]INTERNAL PARAMETERS-1'!$B$5:$J$44,3,FALSE) + ABSYLD1!BK25*(1-VLOOKUP(ABSYLD2!BK$4,'[1]INTERNAL PARAMETERS-1'!$B$5:$J$44,5,FALSE))*VLOOKUP(ABSYLD2!BK$4,'[1]INTERNAL PARAMETERS-1'!$B$5:$J$44,8,FALSE)*VLOOKUP(ABSYLD2!BK$4,'[1]INTERNAL PARAMETERS-1'!$B$5:$J$44,3,FALSE)</f>
        <v>0.81283790097097985</v>
      </c>
      <c r="BL25" s="47">
        <f>ABSYLD1!BL25*VLOOKUP(ABSYLD2!BL$4,'[1]INTERNAL PARAMETERS-1'!$B$5:$J$44,5,FALSE)*VLOOKUP(ABSYLD2!BL$4,'[1]INTERNAL PARAMETERS-1'!$B$5:$J$44,6,FALSE)*VLOOKUP(ABSYLD2!BL$4,'[1]INTERNAL PARAMETERS-1'!$B$5:$J$44,3,FALSE) + ABSYLD1!BL25*(1-VLOOKUP(ABSYLD2!BL$4,'[1]INTERNAL PARAMETERS-1'!$B$5:$J$44,5,FALSE))*VLOOKUP(ABSYLD2!BL$4,'[1]INTERNAL PARAMETERS-1'!$B$5:$J$44,8,FALSE)*VLOOKUP(ABSYLD2!BL$4,'[1]INTERNAL PARAMETERS-1'!$B$5:$J$44,3,FALSE)</f>
        <v>1.0696698235671516</v>
      </c>
      <c r="BM25" s="47">
        <f>ABSYLD1!BM25*VLOOKUP(ABSYLD2!BM$4,'[1]INTERNAL PARAMETERS-1'!$B$5:$J$44,5,FALSE)*VLOOKUP(ABSYLD2!BM$4,'[1]INTERNAL PARAMETERS-1'!$B$5:$J$44,6,FALSE)*VLOOKUP(ABSYLD2!BM$4,'[1]INTERNAL PARAMETERS-1'!$B$5:$J$44,3,FALSE) + ABSYLD1!BM25*(1-VLOOKUP(ABSYLD2!BM$4,'[1]INTERNAL PARAMETERS-1'!$B$5:$J$44,5,FALSE))*VLOOKUP(ABSYLD2!BM$4,'[1]INTERNAL PARAMETERS-1'!$B$5:$J$44,8,FALSE)*VLOOKUP(ABSYLD2!BM$4,'[1]INTERNAL PARAMETERS-1'!$B$5:$J$44,3,FALSE)</f>
        <v>8.9578018160566333E-2</v>
      </c>
      <c r="BN25" s="47">
        <f>ABSYLD1!BN25*VLOOKUP(ABSYLD2!BN$4,'[1]INTERNAL PARAMETERS-1'!$B$5:$J$44,5,FALSE)*VLOOKUP(ABSYLD2!BN$4,'[1]INTERNAL PARAMETERS-1'!$B$5:$J$44,6,FALSE)*VLOOKUP(ABSYLD2!BN$4,'[1]INTERNAL PARAMETERS-1'!$B$5:$J$44,3,FALSE) + ABSYLD1!BN25*(1-VLOOKUP(ABSYLD2!BN$4,'[1]INTERNAL PARAMETERS-1'!$B$5:$J$44,5,FALSE))*VLOOKUP(ABSYLD2!BN$4,'[1]INTERNAL PARAMETERS-1'!$B$5:$J$44,8,FALSE)*VLOOKUP(ABSYLD2!BN$4,'[1]INTERNAL PARAMETERS-1'!$B$5:$J$44,3,FALSE)</f>
        <v>1.3854608995448086</v>
      </c>
      <c r="BO25" s="47">
        <f>ABSYLD1!BO25*VLOOKUP(ABSYLD2!BO$4,'[1]INTERNAL PARAMETERS-1'!$B$5:$J$44,5,FALSE)*VLOOKUP(ABSYLD2!BO$4,'[1]INTERNAL PARAMETERS-1'!$B$5:$J$44,6,FALSE)*VLOOKUP(ABSYLD2!BO$4,'[1]INTERNAL PARAMETERS-1'!$B$5:$J$44,3,FALSE) + ABSYLD1!BO25*(1-VLOOKUP(ABSYLD2!BO$4,'[1]INTERNAL PARAMETERS-1'!$B$5:$J$44,5,FALSE))*VLOOKUP(ABSYLD2!BO$4,'[1]INTERNAL PARAMETERS-1'!$B$5:$J$44,8,FALSE)*VLOOKUP(ABSYLD2!BO$4,'[1]INTERNAL PARAMETERS-1'!$B$5:$J$44,3,FALSE)</f>
        <v>1.6105513285196937</v>
      </c>
      <c r="BP25" s="47">
        <f>ABSYLD1!BP25*VLOOKUP(ABSYLD2!BP$4,'[1]INTERNAL PARAMETERS-1'!$B$5:$J$44,5,FALSE)*VLOOKUP(ABSYLD2!BP$4,'[1]INTERNAL PARAMETERS-1'!$B$5:$J$44,6,FALSE)*VLOOKUP(ABSYLD2!BP$4,'[1]INTERNAL PARAMETERS-1'!$B$5:$J$44,3,FALSE) + ABSYLD1!BP25*(1-VLOOKUP(ABSYLD2!BP$4,'[1]INTERNAL PARAMETERS-1'!$B$5:$J$44,5,FALSE))*VLOOKUP(ABSYLD2!BP$4,'[1]INTERNAL PARAMETERS-1'!$B$5:$J$44,8,FALSE)*VLOOKUP(ABSYLD2!BP$4,'[1]INTERNAL PARAMETERS-1'!$B$5:$J$44,3,FALSE)</f>
        <v>5.2803690015938883E-2</v>
      </c>
      <c r="BQ25" s="47">
        <f>ABSYLD1!BQ25*VLOOKUP(ABSYLD2!BQ$4,'[1]INTERNAL PARAMETERS-1'!$B$5:$J$44,5,FALSE)*VLOOKUP(ABSYLD2!BQ$4,'[1]INTERNAL PARAMETERS-1'!$B$5:$J$44,6,FALSE)*VLOOKUP(ABSYLD2!BQ$4,'[1]INTERNAL PARAMETERS-1'!$B$5:$J$44,3,FALSE) + ABSYLD1!BQ25*(1-VLOOKUP(ABSYLD2!BQ$4,'[1]INTERNAL PARAMETERS-1'!$B$5:$J$44,5,FALSE))*VLOOKUP(ABSYLD2!BQ$4,'[1]INTERNAL PARAMETERS-1'!$B$5:$J$44,8,FALSE)*VLOOKUP(ABSYLD2!BQ$4,'[1]INTERNAL PARAMETERS-1'!$B$5:$J$44,3,FALSE)</f>
        <v>2.7120083967777604</v>
      </c>
      <c r="BR25" s="47">
        <f>ABSYLD1!BR25*VLOOKUP(ABSYLD2!BR$4,'[1]INTERNAL PARAMETERS-1'!$B$5:$J$44,5,FALSE)*VLOOKUP(ABSYLD2!BR$4,'[1]INTERNAL PARAMETERS-1'!$B$5:$J$44,6,FALSE)*VLOOKUP(ABSYLD2!BR$4,'[1]INTERNAL PARAMETERS-1'!$B$5:$J$44,3,FALSE) + ABSYLD1!BR25*(1-VLOOKUP(ABSYLD2!BR$4,'[1]INTERNAL PARAMETERS-1'!$B$5:$J$44,5,FALSE))*VLOOKUP(ABSYLD2!BR$4,'[1]INTERNAL PARAMETERS-1'!$B$5:$J$44,8,FALSE)*VLOOKUP(ABSYLD2!BR$4,'[1]INTERNAL PARAMETERS-1'!$B$5:$J$44,3,FALSE)</f>
        <v>9.0954318446891919E-2</v>
      </c>
      <c r="BS25" s="47">
        <f>ABSYLD1!BS25*VLOOKUP(ABSYLD2!BS$4,'[1]INTERNAL PARAMETERS-1'!$B$5:$J$44,5,FALSE)*VLOOKUP(ABSYLD2!BS$4,'[1]INTERNAL PARAMETERS-1'!$B$5:$J$44,6,FALSE)*VLOOKUP(ABSYLD2!BS$4,'[1]INTERNAL PARAMETERS-1'!$B$5:$J$44,3,FALSE) + ABSYLD1!BS25*(1-VLOOKUP(ABSYLD2!BS$4,'[1]INTERNAL PARAMETERS-1'!$B$5:$J$44,5,FALSE))*VLOOKUP(ABSYLD2!BS$4,'[1]INTERNAL PARAMETERS-1'!$B$5:$J$44,8,FALSE)*VLOOKUP(ABSYLD2!BS$4,'[1]INTERNAL PARAMETERS-1'!$B$5:$J$44,3,FALSE)</f>
        <v>5.8370164759265365E-3</v>
      </c>
      <c r="BT25" s="47">
        <f>ABSYLD1!BT25*VLOOKUP(ABSYLD2!BT$4,'[1]INTERNAL PARAMETERS-1'!$B$5:$J$44,5,FALSE)*VLOOKUP(ABSYLD2!BT$4,'[1]INTERNAL PARAMETERS-1'!$B$5:$J$44,6,FALSE)*VLOOKUP(ABSYLD2!BT$4,'[1]INTERNAL PARAMETERS-1'!$B$5:$J$44,3,FALSE) + ABSYLD1!BT25*(1-VLOOKUP(ABSYLD2!BT$4,'[1]INTERNAL PARAMETERS-1'!$B$5:$J$44,5,FALSE))*VLOOKUP(ABSYLD2!BT$4,'[1]INTERNAL PARAMETERS-1'!$B$5:$J$44,8,FALSE)*VLOOKUP(ABSYLD2!BT$4,'[1]INTERNAL PARAMETERS-1'!$B$5:$J$44,3,FALSE)</f>
        <v>0</v>
      </c>
      <c r="BU25" s="47">
        <f>ABSYLD1!BU25*VLOOKUP(ABSYLD2!BU$4,'[1]INTERNAL PARAMETERS-1'!$B$5:$J$44,5,FALSE)*VLOOKUP(ABSYLD2!BU$4,'[1]INTERNAL PARAMETERS-1'!$B$5:$J$44,6,FALSE)*VLOOKUP(ABSYLD2!BU$4,'[1]INTERNAL PARAMETERS-1'!$B$5:$J$44,3,FALSE) + ABSYLD1!BU25*(1-VLOOKUP(ABSYLD2!BU$4,'[1]INTERNAL PARAMETERS-1'!$B$5:$J$44,5,FALSE))*VLOOKUP(ABSYLD2!BU$4,'[1]INTERNAL PARAMETERS-1'!$B$5:$J$44,8,FALSE)*VLOOKUP(ABSYLD2!BU$4,'[1]INTERNAL PARAMETERS-1'!$B$5:$J$44,3,FALSE)</f>
        <v>0</v>
      </c>
      <c r="BV25" s="47">
        <f>ABSYLD1!BV25*VLOOKUP(ABSYLD2!BV$4,'[1]INTERNAL PARAMETERS-1'!$B$5:$J$44,5,FALSE)*VLOOKUP(ABSYLD2!BV$4,'[1]INTERNAL PARAMETERS-1'!$B$5:$J$44,6,FALSE)*VLOOKUP(ABSYLD2!BV$4,'[1]INTERNAL PARAMETERS-1'!$B$5:$J$44,3,FALSE) + ABSYLD1!BV25*(1-VLOOKUP(ABSYLD2!BV$4,'[1]INTERNAL PARAMETERS-1'!$B$5:$J$44,5,FALSE))*VLOOKUP(ABSYLD2!BV$4,'[1]INTERNAL PARAMETERS-1'!$B$5:$J$44,8,FALSE)*VLOOKUP(ABSYLD2!BV$4,'[1]INTERNAL PARAMETERS-1'!$B$5:$J$44,3,FALSE)</f>
        <v>0</v>
      </c>
      <c r="BW25" s="47">
        <f>ABSYLD1!BW25*VLOOKUP(ABSYLD2!BW$4,'[1]INTERNAL PARAMETERS-1'!$B$5:$J$44,5,FALSE)*VLOOKUP(ABSYLD2!BW$4,'[1]INTERNAL PARAMETERS-1'!$B$5:$J$44,6,FALSE)*VLOOKUP(ABSYLD2!BW$4,'[1]INTERNAL PARAMETERS-1'!$B$5:$J$44,3,FALSE) + ABSYLD1!BW25*(1-VLOOKUP(ABSYLD2!BW$4,'[1]INTERNAL PARAMETERS-1'!$B$5:$J$44,5,FALSE))*VLOOKUP(ABSYLD2!BW$4,'[1]INTERNAL PARAMETERS-1'!$B$5:$J$44,8,FALSE)*VLOOKUP(ABSYLD2!BW$4,'[1]INTERNAL PARAMETERS-1'!$B$5:$J$44,3,FALSE)</f>
        <v>0</v>
      </c>
      <c r="BX25" s="47">
        <f>ABSYLD1!BX25*VLOOKUP(ABSYLD2!BX$4,'[1]INTERNAL PARAMETERS-1'!$B$5:$J$44,5,FALSE)*VLOOKUP(ABSYLD2!BX$4,'[1]INTERNAL PARAMETERS-1'!$B$5:$J$44,6,FALSE)*VLOOKUP(ABSYLD2!BX$4,'[1]INTERNAL PARAMETERS-1'!$B$5:$J$44,3,FALSE) + ABSYLD1!BX25*(1-VLOOKUP(ABSYLD2!BX$4,'[1]INTERNAL PARAMETERS-1'!$B$5:$J$44,5,FALSE))*VLOOKUP(ABSYLD2!BX$4,'[1]INTERNAL PARAMETERS-1'!$B$5:$J$44,8,FALSE)*VLOOKUP(ABSYLD2!BX$4,'[1]INTERNAL PARAMETERS-1'!$B$5:$J$44,3,FALSE)</f>
        <v>0</v>
      </c>
      <c r="BY25" s="47">
        <f>ABSYLD1!BY25*VLOOKUP(ABSYLD2!BY$4,'[1]INTERNAL PARAMETERS-1'!$B$5:$J$44,5,FALSE)*VLOOKUP(ABSYLD2!BY$4,'[1]INTERNAL PARAMETERS-1'!$B$5:$J$44,6,FALSE)*VLOOKUP(ABSYLD2!BY$4,'[1]INTERNAL PARAMETERS-1'!$B$5:$J$44,3,FALSE) + ABSYLD1!BY25*(1-VLOOKUP(ABSYLD2!BY$4,'[1]INTERNAL PARAMETERS-1'!$B$5:$J$44,5,FALSE))*VLOOKUP(ABSYLD2!BY$4,'[1]INTERNAL PARAMETERS-1'!$B$5:$J$44,8,FALSE)*VLOOKUP(ABSYLD2!BY$4,'[1]INTERNAL PARAMETERS-1'!$B$5:$J$44,3,FALSE)</f>
        <v>0</v>
      </c>
      <c r="BZ25" s="47">
        <f>ABSYLD1!BZ25*VLOOKUP(ABSYLD2!BZ$4,'[1]INTERNAL PARAMETERS-1'!$B$5:$J$44,5,FALSE)*VLOOKUP(ABSYLD2!BZ$4,'[1]INTERNAL PARAMETERS-1'!$B$5:$J$44,6,FALSE)*VLOOKUP(ABSYLD2!BZ$4,'[1]INTERNAL PARAMETERS-1'!$B$5:$J$44,3,FALSE) + ABSYLD1!BZ25*(1-VLOOKUP(ABSYLD2!BZ$4,'[1]INTERNAL PARAMETERS-1'!$B$5:$J$44,5,FALSE))*VLOOKUP(ABSYLD2!BZ$4,'[1]INTERNAL PARAMETERS-1'!$B$5:$J$44,8,FALSE)*VLOOKUP(ABSYLD2!BZ$4,'[1]INTERNAL PARAMETERS-1'!$B$5:$J$44,3,FALSE)</f>
        <v>8.3493125899972709E-3</v>
      </c>
      <c r="CA25" s="47">
        <f>ABSYLD1!CA25*VLOOKUP(ABSYLD2!CA$4,'[1]INTERNAL PARAMETERS-1'!$B$5:$J$44,5,FALSE)*VLOOKUP(ABSYLD2!CA$4,'[1]INTERNAL PARAMETERS-1'!$B$5:$J$44,6,FALSE)*VLOOKUP(ABSYLD2!CA$4,'[1]INTERNAL PARAMETERS-1'!$B$5:$J$44,3,FALSE) + ABSYLD1!CA25*(1-VLOOKUP(ABSYLD2!CA$4,'[1]INTERNAL PARAMETERS-1'!$B$5:$J$44,5,FALSE))*VLOOKUP(ABSYLD2!CA$4,'[1]INTERNAL PARAMETERS-1'!$B$5:$J$44,8,FALSE)*VLOOKUP(ABSYLD2!CA$4,'[1]INTERNAL PARAMETERS-1'!$B$5:$J$44,3,FALSE)</f>
        <v>0</v>
      </c>
      <c r="CB25" s="47">
        <f>ABSYLD1!CB25*VLOOKUP(ABSYLD2!CB$4,'[1]INTERNAL PARAMETERS-1'!$B$5:$J$44,5,FALSE)*VLOOKUP(ABSYLD2!CB$4,'[1]INTERNAL PARAMETERS-1'!$B$5:$J$44,6,FALSE)*VLOOKUP(ABSYLD2!CB$4,'[1]INTERNAL PARAMETERS-1'!$B$5:$J$44,3,FALSE) + ABSYLD1!CB25*(1-VLOOKUP(ABSYLD2!CB$4,'[1]INTERNAL PARAMETERS-1'!$B$5:$J$44,5,FALSE))*VLOOKUP(ABSYLD2!CB$4,'[1]INTERNAL PARAMETERS-1'!$B$5:$J$44,8,FALSE)*VLOOKUP(ABSYLD2!CB$4,'[1]INTERNAL PARAMETERS-1'!$B$5:$J$44,3,FALSE)</f>
        <v>0</v>
      </c>
      <c r="CC25" s="47">
        <f>ABSYLD1!CC25*VLOOKUP(ABSYLD2!CC$4,'[1]INTERNAL PARAMETERS-1'!$B$5:$J$44,5,FALSE)*VLOOKUP(ABSYLD2!CC$4,'[1]INTERNAL PARAMETERS-1'!$B$5:$J$44,6,FALSE)*VLOOKUP(ABSYLD2!CC$4,'[1]INTERNAL PARAMETERS-1'!$B$5:$J$44,3,FALSE) + ABSYLD1!CC25*(1-VLOOKUP(ABSYLD2!CC$4,'[1]INTERNAL PARAMETERS-1'!$B$5:$J$44,5,FALSE))*VLOOKUP(ABSYLD2!CC$4,'[1]INTERNAL PARAMETERS-1'!$B$5:$J$44,8,FALSE)*VLOOKUP(ABSYLD2!CC$4,'[1]INTERNAL PARAMETERS-1'!$B$5:$J$44,3,FALSE)</f>
        <v>2.0003204824744044E-2</v>
      </c>
      <c r="CD25" s="47">
        <f>ABSYLD1!CD25*VLOOKUP(ABSYLD2!CD$4,'[1]INTERNAL PARAMETERS-1'!$B$5:$J$44,5,FALSE)*VLOOKUP(ABSYLD2!CD$4,'[1]INTERNAL PARAMETERS-1'!$B$5:$J$44,6,FALSE)*VLOOKUP(ABSYLD2!CD$4,'[1]INTERNAL PARAMETERS-1'!$B$5:$J$44,3,FALSE) + ABSYLD1!CD25*(1-VLOOKUP(ABSYLD2!CD$4,'[1]INTERNAL PARAMETERS-1'!$B$5:$J$44,5,FALSE))*VLOOKUP(ABSYLD2!CD$4,'[1]INTERNAL PARAMETERS-1'!$B$5:$J$44,8,FALSE)*VLOOKUP(ABSYLD2!CD$4,'[1]INTERNAL PARAMETERS-1'!$B$5:$J$44,3,FALSE)</f>
        <v>5.8270357739837159E-2</v>
      </c>
      <c r="CE25" s="47">
        <f>ABSYLD1!CE25*VLOOKUP(ABSYLD2!CE$4,'[1]INTERNAL PARAMETERS-1'!$B$5:$J$44,5,FALSE)*VLOOKUP(ABSYLD2!CE$4,'[1]INTERNAL PARAMETERS-1'!$B$5:$J$44,6,FALSE)*VLOOKUP(ABSYLD2!CE$4,'[1]INTERNAL PARAMETERS-1'!$B$5:$J$44,3,FALSE) + ABSYLD1!CE25*(1-VLOOKUP(ABSYLD2!CE$4,'[1]INTERNAL PARAMETERS-1'!$B$5:$J$44,5,FALSE))*VLOOKUP(ABSYLD2!CE$4,'[1]INTERNAL PARAMETERS-1'!$B$5:$J$44,8,FALSE)*VLOOKUP(ABSYLD2!CE$4,'[1]INTERNAL PARAMETERS-1'!$B$5:$J$44,3,FALSE)</f>
        <v>0.11425531026378141</v>
      </c>
      <c r="CF25" s="47">
        <f>ABSYLD1!CF25*VLOOKUP(ABSYLD2!CF$4,'[1]INTERNAL PARAMETERS-1'!$B$5:$J$44,5,FALSE)*VLOOKUP(ABSYLD2!CF$4,'[1]INTERNAL PARAMETERS-1'!$B$5:$J$44,6,FALSE)*VLOOKUP(ABSYLD2!CF$4,'[1]INTERNAL PARAMETERS-1'!$B$5:$J$44,3,FALSE) + ABSYLD1!CF25*(1-VLOOKUP(ABSYLD2!CF$4,'[1]INTERNAL PARAMETERS-1'!$B$5:$J$44,5,FALSE))*VLOOKUP(ABSYLD2!CF$4,'[1]INTERNAL PARAMETERS-1'!$B$5:$J$44,8,FALSE)*VLOOKUP(ABSYLD2!CF$4,'[1]INTERNAL PARAMETERS-1'!$B$5:$J$44,3,FALSE)</f>
        <v>0.26048490972076793</v>
      </c>
      <c r="CG25" s="47">
        <f>ABSYLD1!CG25*VLOOKUP(ABSYLD2!CG$4,'[1]INTERNAL PARAMETERS-1'!$B$5:$J$44,5,FALSE)*VLOOKUP(ABSYLD2!CG$4,'[1]INTERNAL PARAMETERS-1'!$B$5:$J$44,6,FALSE)*VLOOKUP(ABSYLD2!CG$4,'[1]INTERNAL PARAMETERS-1'!$B$5:$J$44,3,FALSE) + ABSYLD1!CG25*(1-VLOOKUP(ABSYLD2!CG$4,'[1]INTERNAL PARAMETERS-1'!$B$5:$J$44,5,FALSE))*VLOOKUP(ABSYLD2!CG$4,'[1]INTERNAL PARAMETERS-1'!$B$5:$J$44,8,FALSE)*VLOOKUP(ABSYLD2!CG$4,'[1]INTERNAL PARAMETERS-1'!$B$5:$J$44,3,FALSE)</f>
        <v>0</v>
      </c>
      <c r="CH25" s="46">
        <f>ABSYLD1!CH25*VLOOKUP(ABSYLD2!CH$4,'[1]INTERNAL PARAMETERS-1'!$B$5:$J$44,5,FALSE)*VLOOKUP(ABSYLD2!CH$4,'[1]INTERNAL PARAMETERS-1'!$B$5:$J$44,6,FALSE)*VLOOKUP(ABSYLD2!CH$4,'[1]INTERNAL PARAMETERS-1'!$B$5:$J$44,3,FALSE) + ABSYLD1!CH25*(1-VLOOKUP(ABSYLD2!CH$4,'[1]INTERNAL PARAMETERS-1'!$B$5:$J$44,5,FALSE))*VLOOKUP(ABSYLD2!CH$4,'[1]INTERNAL PARAMETERS-1'!$B$5:$J$44,8,FALSE)*VLOOKUP(ABSYLD2!CH$4,'[1]INTERNAL PARAMETERS-1'!$B$5:$J$44,3,FALSE)</f>
        <v>0</v>
      </c>
      <c r="CJ25" s="48">
        <f t="shared" si="0"/>
        <v>2678.8263605510715</v>
      </c>
      <c r="CK25" s="46">
        <f t="shared" si="1"/>
        <v>47.055027998765503</v>
      </c>
    </row>
    <row r="26" spans="2:89">
      <c r="B26" s="61" t="s">
        <v>5</v>
      </c>
      <c r="C26" s="60" t="s">
        <v>71</v>
      </c>
      <c r="D26" s="60" t="s">
        <v>85</v>
      </c>
      <c r="E26" s="137">
        <f>ABS!AL26</f>
        <v>10495.804195804196</v>
      </c>
      <c r="F26" s="59">
        <f>'[1]INTERNAL PARAMETERS-1'!M8</f>
        <v>68.824999999999989</v>
      </c>
      <c r="G26" s="48">
        <f>ABSYLD1!G26*VLOOKUP(ABSYLD2!G$4,'[1]INTERNAL PARAMETERS-1'!$B$5:$J$44,5,FALSE)*VLOOKUP(ABSYLD2!G$4,'[1]INTERNAL PARAMETERS-1'!$B$5:$J$44,7,FALSE)*ABSYLD2!$F26 + ABSYLD1!G26*(1-VLOOKUP(ABSYLD2!G$4,'[1]INTERNAL PARAMETERS-1'!$B$5:$J$44,5,FALSE))*VLOOKUP(ABSYLD2!G$4,'[1]INTERNAL PARAMETERS-1'!$B$5:$J$44,9,FALSE)*ABSYLD2!$F26</f>
        <v>1990.4717564416887</v>
      </c>
      <c r="H26" s="47">
        <f>ABSYLD1!H26*VLOOKUP(ABSYLD2!H$4,'[1]INTERNAL PARAMETERS-1'!$B$5:$J$44,5,FALSE)*VLOOKUP(ABSYLD2!H$4,'[1]INTERNAL PARAMETERS-1'!$B$5:$J$44,7,FALSE)*ABSYLD2!$F26 + ABSYLD1!H26*(1-VLOOKUP(ABSYLD2!H$4,'[1]INTERNAL PARAMETERS-1'!$B$5:$J$44,5,FALSE))*VLOOKUP(ABSYLD2!H$4,'[1]INTERNAL PARAMETERS-1'!$B$5:$J$44,9,FALSE)*ABSYLD2!$F26</f>
        <v>1081.4079119674823</v>
      </c>
      <c r="I26" s="47">
        <f>ABSYLD1!I26*VLOOKUP(ABSYLD2!I$4,'[1]INTERNAL PARAMETERS-1'!$B$5:$J$44,5,FALSE)*VLOOKUP(ABSYLD2!I$4,'[1]INTERNAL PARAMETERS-1'!$B$5:$J$44,7,FALSE)*ABSYLD2!$F26 + ABSYLD1!I26*(1-VLOOKUP(ABSYLD2!I$4,'[1]INTERNAL PARAMETERS-1'!$B$5:$J$44,5,FALSE))*VLOOKUP(ABSYLD2!I$4,'[1]INTERNAL PARAMETERS-1'!$B$5:$J$44,9,FALSE)*ABSYLD2!$F26</f>
        <v>2263.6323090241262</v>
      </c>
      <c r="J26" s="47">
        <f>ABSYLD1!J26*VLOOKUP(ABSYLD2!J$4,'[1]INTERNAL PARAMETERS-1'!$B$5:$J$44,5,FALSE)*VLOOKUP(ABSYLD2!J$4,'[1]INTERNAL PARAMETERS-1'!$B$5:$J$44,7,FALSE)*ABSYLD2!$F26 + ABSYLD1!J26*(1-VLOOKUP(ABSYLD2!J$4,'[1]INTERNAL PARAMETERS-1'!$B$5:$J$44,5,FALSE))*VLOOKUP(ABSYLD2!J$4,'[1]INTERNAL PARAMETERS-1'!$B$5:$J$44,9,FALSE)*ABSYLD2!$F26</f>
        <v>0</v>
      </c>
      <c r="K26" s="47">
        <f>ABSYLD1!K26*VLOOKUP(ABSYLD2!K$4,'[1]INTERNAL PARAMETERS-1'!$B$5:$J$44,5,FALSE)*VLOOKUP(ABSYLD2!K$4,'[1]INTERNAL PARAMETERS-1'!$B$5:$J$44,7,FALSE)*ABSYLD2!$F26 + ABSYLD1!K26*(1-VLOOKUP(ABSYLD2!K$4,'[1]INTERNAL PARAMETERS-1'!$B$5:$J$44,5,FALSE))*VLOOKUP(ABSYLD2!K$4,'[1]INTERNAL PARAMETERS-1'!$B$5:$J$44,9,FALSE)*ABSYLD2!$F26</f>
        <v>0</v>
      </c>
      <c r="L26" s="47">
        <f>ABSYLD1!L26*VLOOKUP(ABSYLD2!L$4,'[1]INTERNAL PARAMETERS-1'!$B$5:$J$44,5,FALSE)*VLOOKUP(ABSYLD2!L$4,'[1]INTERNAL PARAMETERS-1'!$B$5:$J$44,7,FALSE)*ABSYLD2!$F26 + ABSYLD1!L26*(1-VLOOKUP(ABSYLD2!L$4,'[1]INTERNAL PARAMETERS-1'!$B$5:$J$44,5,FALSE))*VLOOKUP(ABSYLD2!L$4,'[1]INTERNAL PARAMETERS-1'!$B$5:$J$44,9,FALSE)*ABSYLD2!$F26</f>
        <v>12.326585222517481</v>
      </c>
      <c r="M26" s="47">
        <f>ABSYLD1!M26*VLOOKUP(ABSYLD2!M$4,'[1]INTERNAL PARAMETERS-1'!$B$5:$J$44,5,FALSE)*VLOOKUP(ABSYLD2!M$4,'[1]INTERNAL PARAMETERS-1'!$B$5:$J$44,7,FALSE)*ABSYLD2!$F26 + ABSYLD1!M26*(1-VLOOKUP(ABSYLD2!M$4,'[1]INTERNAL PARAMETERS-1'!$B$5:$J$44,5,FALSE))*VLOOKUP(ABSYLD2!M$4,'[1]INTERNAL PARAMETERS-1'!$B$5:$J$44,9,FALSE)*ABSYLD2!$F26</f>
        <v>15.89241696398234</v>
      </c>
      <c r="N26" s="47">
        <f>ABSYLD1!N26*VLOOKUP(ABSYLD2!N$4,'[1]INTERNAL PARAMETERS-1'!$B$5:$J$44,5,FALSE)*VLOOKUP(ABSYLD2!N$4,'[1]INTERNAL PARAMETERS-1'!$B$5:$J$44,7,FALSE)*ABSYLD2!$F26 + ABSYLD1!N26*(1-VLOOKUP(ABSYLD2!N$4,'[1]INTERNAL PARAMETERS-1'!$B$5:$J$44,5,FALSE))*VLOOKUP(ABSYLD2!N$4,'[1]INTERNAL PARAMETERS-1'!$B$5:$J$44,9,FALSE)*ABSYLD2!$F26</f>
        <v>10.115417313381554</v>
      </c>
      <c r="O26" s="47">
        <f>ABSYLD1!O26*VLOOKUP(ABSYLD2!O$4,'[1]INTERNAL PARAMETERS-1'!$B$5:$J$44,5,FALSE)*VLOOKUP(ABSYLD2!O$4,'[1]INTERNAL PARAMETERS-1'!$B$5:$J$44,7,FALSE)*ABSYLD2!$F26 + ABSYLD1!O26*(1-VLOOKUP(ABSYLD2!O$4,'[1]INTERNAL PARAMETERS-1'!$B$5:$J$44,5,FALSE))*VLOOKUP(ABSYLD2!O$4,'[1]INTERNAL PARAMETERS-1'!$B$5:$J$44,9,FALSE)*ABSYLD2!$F26</f>
        <v>0</v>
      </c>
      <c r="P26" s="47">
        <f>ABSYLD1!P26*VLOOKUP(ABSYLD2!P$4,'[1]INTERNAL PARAMETERS-1'!$B$5:$J$44,5,FALSE)*VLOOKUP(ABSYLD2!P$4,'[1]INTERNAL PARAMETERS-1'!$B$5:$J$44,7,FALSE)*ABSYLD2!$F26 + ABSYLD1!P26*(1-VLOOKUP(ABSYLD2!P$4,'[1]INTERNAL PARAMETERS-1'!$B$5:$J$44,5,FALSE))*VLOOKUP(ABSYLD2!P$4,'[1]INTERNAL PARAMETERS-1'!$B$5:$J$44,9,FALSE)*ABSYLD2!$F26</f>
        <v>0</v>
      </c>
      <c r="Q26" s="47">
        <f>ABSYLD1!Q26*VLOOKUP(ABSYLD2!Q$4,'[1]INTERNAL PARAMETERS-1'!$B$5:$J$44,5,FALSE)*VLOOKUP(ABSYLD2!Q$4,'[1]INTERNAL PARAMETERS-1'!$B$5:$J$44,7,FALSE)*ABSYLD2!$F26 + ABSYLD1!Q26*(1-VLOOKUP(ABSYLD2!Q$4,'[1]INTERNAL PARAMETERS-1'!$B$5:$J$44,5,FALSE))*VLOOKUP(ABSYLD2!Q$4,'[1]INTERNAL PARAMETERS-1'!$B$5:$J$44,9,FALSE)*ABSYLD2!$F26</f>
        <v>0</v>
      </c>
      <c r="R26" s="47">
        <f>ABSYLD1!R26*VLOOKUP(ABSYLD2!R$4,'[1]INTERNAL PARAMETERS-1'!$B$5:$J$44,5,FALSE)*VLOOKUP(ABSYLD2!R$4,'[1]INTERNAL PARAMETERS-1'!$B$5:$J$44,7,FALSE)*ABSYLD2!$F26 + ABSYLD1!R26*(1-VLOOKUP(ABSYLD2!R$4,'[1]INTERNAL PARAMETERS-1'!$B$5:$J$44,5,FALSE))*VLOOKUP(ABSYLD2!R$4,'[1]INTERNAL PARAMETERS-1'!$B$5:$J$44,9,FALSE)*ABSYLD2!$F26</f>
        <v>10.22996772662937</v>
      </c>
      <c r="S26" s="47">
        <f>ABSYLD1!S26*VLOOKUP(ABSYLD2!S$4,'[1]INTERNAL PARAMETERS-1'!$B$5:$J$44,5,FALSE)*VLOOKUP(ABSYLD2!S$4,'[1]INTERNAL PARAMETERS-1'!$B$5:$J$44,7,FALSE)*ABSYLD2!$F26 + ABSYLD1!S26*(1-VLOOKUP(ABSYLD2!S$4,'[1]INTERNAL PARAMETERS-1'!$B$5:$J$44,5,FALSE))*VLOOKUP(ABSYLD2!S$4,'[1]INTERNAL PARAMETERS-1'!$B$5:$J$44,9,FALSE)*ABSYLD2!$F26</f>
        <v>422.93634300103059</v>
      </c>
      <c r="T26" s="47">
        <f>ABSYLD1!T26*VLOOKUP(ABSYLD2!T$4,'[1]INTERNAL PARAMETERS-1'!$B$5:$J$44,5,FALSE)*VLOOKUP(ABSYLD2!T$4,'[1]INTERNAL PARAMETERS-1'!$B$5:$J$44,7,FALSE)*ABSYLD2!$F26 + ABSYLD1!T26*(1-VLOOKUP(ABSYLD2!T$4,'[1]INTERNAL PARAMETERS-1'!$B$5:$J$44,5,FALSE))*VLOOKUP(ABSYLD2!T$4,'[1]INTERNAL PARAMETERS-1'!$B$5:$J$44,9,FALSE)*ABSYLD2!$F26</f>
        <v>30.140321250839154</v>
      </c>
      <c r="U26" s="47">
        <f>ABSYLD1!U26*VLOOKUP(ABSYLD2!U$4,'[1]INTERNAL PARAMETERS-1'!$B$5:$J$44,5,FALSE)*VLOOKUP(ABSYLD2!U$4,'[1]INTERNAL PARAMETERS-1'!$B$5:$J$44,7,FALSE)*ABSYLD2!$F26 + ABSYLD1!U26*(1-VLOOKUP(ABSYLD2!U$4,'[1]INTERNAL PARAMETERS-1'!$B$5:$J$44,5,FALSE))*VLOOKUP(ABSYLD2!U$4,'[1]INTERNAL PARAMETERS-1'!$B$5:$J$44,9,FALSE)*ABSYLD2!$F26</f>
        <v>33.026782176304195</v>
      </c>
      <c r="V26" s="47">
        <f>ABSYLD1!V26*VLOOKUP(ABSYLD2!V$4,'[1]INTERNAL PARAMETERS-1'!$B$5:$J$44,5,FALSE)*VLOOKUP(ABSYLD2!V$4,'[1]INTERNAL PARAMETERS-1'!$B$5:$J$44,7,FALSE)*ABSYLD2!$F26 + ABSYLD1!V26*(1-VLOOKUP(ABSYLD2!V$4,'[1]INTERNAL PARAMETERS-1'!$B$5:$J$44,5,FALSE))*VLOOKUP(ABSYLD2!V$4,'[1]INTERNAL PARAMETERS-1'!$B$5:$J$44,9,FALSE)*ABSYLD2!$F26</f>
        <v>248.04520020519382</v>
      </c>
      <c r="W26" s="47">
        <f>ABSYLD1!W26*VLOOKUP(ABSYLD2!W$4,'[1]INTERNAL PARAMETERS-1'!$B$5:$J$44,5,FALSE)*VLOOKUP(ABSYLD2!W$4,'[1]INTERNAL PARAMETERS-1'!$B$5:$J$44,7,FALSE)*ABSYLD2!$F26 + ABSYLD1!W26*(1-VLOOKUP(ABSYLD2!W$4,'[1]INTERNAL PARAMETERS-1'!$B$5:$J$44,5,FALSE))*VLOOKUP(ABSYLD2!W$4,'[1]INTERNAL PARAMETERS-1'!$B$5:$J$44,9,FALSE)*ABSYLD2!$F26</f>
        <v>0</v>
      </c>
      <c r="X26" s="47">
        <f>ABSYLD1!X26*VLOOKUP(ABSYLD2!X$4,'[1]INTERNAL PARAMETERS-1'!$B$5:$J$44,5,FALSE)*VLOOKUP(ABSYLD2!X$4,'[1]INTERNAL PARAMETERS-1'!$B$5:$J$44,7,FALSE)*ABSYLD2!$F26 + ABSYLD1!X26*(1-VLOOKUP(ABSYLD2!X$4,'[1]INTERNAL PARAMETERS-1'!$B$5:$J$44,5,FALSE))*VLOOKUP(ABSYLD2!X$4,'[1]INTERNAL PARAMETERS-1'!$B$5:$J$44,9,FALSE)*ABSYLD2!$F26</f>
        <v>0</v>
      </c>
      <c r="Y26" s="47">
        <f>ABSYLD1!Y26*VLOOKUP(ABSYLD2!Y$4,'[1]INTERNAL PARAMETERS-1'!$B$5:$J$44,5,FALSE)*VLOOKUP(ABSYLD2!Y$4,'[1]INTERNAL PARAMETERS-1'!$B$5:$J$44,7,FALSE)*ABSYLD2!$F26 + ABSYLD1!Y26*(1-VLOOKUP(ABSYLD2!Y$4,'[1]INTERNAL PARAMETERS-1'!$B$5:$J$44,5,FALSE))*VLOOKUP(ABSYLD2!Y$4,'[1]INTERNAL PARAMETERS-1'!$B$5:$J$44,9,FALSE)*ABSYLD2!$F26</f>
        <v>0</v>
      </c>
      <c r="Z26" s="47">
        <f>ABSYLD1!Z26*VLOOKUP(ABSYLD2!Z$4,'[1]INTERNAL PARAMETERS-1'!$B$5:$J$44,5,FALSE)*VLOOKUP(ABSYLD2!Z$4,'[1]INTERNAL PARAMETERS-1'!$B$5:$J$44,7,FALSE)*ABSYLD2!$F26 + ABSYLD1!Z26*(1-VLOOKUP(ABSYLD2!Z$4,'[1]INTERNAL PARAMETERS-1'!$B$5:$J$44,5,FALSE))*VLOOKUP(ABSYLD2!Z$4,'[1]INTERNAL PARAMETERS-1'!$B$5:$J$44,9,FALSE)*ABSYLD2!$F26</f>
        <v>0</v>
      </c>
      <c r="AA26" s="47">
        <f>ABSYLD1!AA26*VLOOKUP(ABSYLD2!AA$4,'[1]INTERNAL PARAMETERS-1'!$B$5:$J$44,5,FALSE)*VLOOKUP(ABSYLD2!AA$4,'[1]INTERNAL PARAMETERS-1'!$B$5:$J$44,7,FALSE)*ABSYLD2!$F26 + ABSYLD1!AA26*(1-VLOOKUP(ABSYLD2!AA$4,'[1]INTERNAL PARAMETERS-1'!$B$5:$J$44,5,FALSE))*VLOOKUP(ABSYLD2!AA$4,'[1]INTERNAL PARAMETERS-1'!$B$5:$J$44,9,FALSE)*ABSYLD2!$F26</f>
        <v>0</v>
      </c>
      <c r="AB26" s="47">
        <f>ABSYLD1!AB26*VLOOKUP(ABSYLD2!AB$4,'[1]INTERNAL PARAMETERS-1'!$B$5:$J$44,5,FALSE)*VLOOKUP(ABSYLD2!AB$4,'[1]INTERNAL PARAMETERS-1'!$B$5:$J$44,7,FALSE)*ABSYLD2!$F26 + ABSYLD1!AB26*(1-VLOOKUP(ABSYLD2!AB$4,'[1]INTERNAL PARAMETERS-1'!$B$5:$J$44,5,FALSE))*VLOOKUP(ABSYLD2!AB$4,'[1]INTERNAL PARAMETERS-1'!$B$5:$J$44,9,FALSE)*ABSYLD2!$F26</f>
        <v>0</v>
      </c>
      <c r="AC26" s="47">
        <f>ABSYLD1!AC26*VLOOKUP(ABSYLD2!AC$4,'[1]INTERNAL PARAMETERS-1'!$B$5:$J$44,5,FALSE)*VLOOKUP(ABSYLD2!AC$4,'[1]INTERNAL PARAMETERS-1'!$B$5:$J$44,7,FALSE)*ABSYLD2!$F26 + ABSYLD1!AC26*(1-VLOOKUP(ABSYLD2!AC$4,'[1]INTERNAL PARAMETERS-1'!$B$5:$J$44,5,FALSE))*VLOOKUP(ABSYLD2!AC$4,'[1]INTERNAL PARAMETERS-1'!$B$5:$J$44,9,FALSE)*ABSYLD2!$F26</f>
        <v>0</v>
      </c>
      <c r="AD26" s="47">
        <f>ABSYLD1!AD26*VLOOKUP(ABSYLD2!AD$4,'[1]INTERNAL PARAMETERS-1'!$B$5:$J$44,5,FALSE)*VLOOKUP(ABSYLD2!AD$4,'[1]INTERNAL PARAMETERS-1'!$B$5:$J$44,7,FALSE)*ABSYLD2!$F26 + ABSYLD1!AD26*(1-VLOOKUP(ABSYLD2!AD$4,'[1]INTERNAL PARAMETERS-1'!$B$5:$J$44,5,FALSE))*VLOOKUP(ABSYLD2!AD$4,'[1]INTERNAL PARAMETERS-1'!$B$5:$J$44,9,FALSE)*ABSYLD2!$F26</f>
        <v>0</v>
      </c>
      <c r="AE26" s="47">
        <f>ABSYLD1!AE26*VLOOKUP(ABSYLD2!AE$4,'[1]INTERNAL PARAMETERS-1'!$B$5:$J$44,5,FALSE)*VLOOKUP(ABSYLD2!AE$4,'[1]INTERNAL PARAMETERS-1'!$B$5:$J$44,7,FALSE)*ABSYLD2!$F26 + ABSYLD1!AE26*(1-VLOOKUP(ABSYLD2!AE$4,'[1]INTERNAL PARAMETERS-1'!$B$5:$J$44,5,FALSE))*VLOOKUP(ABSYLD2!AE$4,'[1]INTERNAL PARAMETERS-1'!$B$5:$J$44,9,FALSE)*ABSYLD2!$F26</f>
        <v>0</v>
      </c>
      <c r="AF26" s="47">
        <f>ABSYLD1!AF26*VLOOKUP(ABSYLD2!AF$4,'[1]INTERNAL PARAMETERS-1'!$B$5:$J$44,5,FALSE)*VLOOKUP(ABSYLD2!AF$4,'[1]INTERNAL PARAMETERS-1'!$B$5:$J$44,7,FALSE)*ABSYLD2!$F26 + ABSYLD1!AF26*(1-VLOOKUP(ABSYLD2!AF$4,'[1]INTERNAL PARAMETERS-1'!$B$5:$J$44,5,FALSE))*VLOOKUP(ABSYLD2!AF$4,'[1]INTERNAL PARAMETERS-1'!$B$5:$J$44,9,FALSE)*ABSYLD2!$F26</f>
        <v>0</v>
      </c>
      <c r="AG26" s="47">
        <f>ABSYLD1!AG26*VLOOKUP(ABSYLD2!AG$4,'[1]INTERNAL PARAMETERS-1'!$B$5:$J$44,5,FALSE)*VLOOKUP(ABSYLD2!AG$4,'[1]INTERNAL PARAMETERS-1'!$B$5:$J$44,7,FALSE)*ABSYLD2!$F26 + ABSYLD1!AG26*(1-VLOOKUP(ABSYLD2!AG$4,'[1]INTERNAL PARAMETERS-1'!$B$5:$J$44,5,FALSE))*VLOOKUP(ABSYLD2!AG$4,'[1]INTERNAL PARAMETERS-1'!$B$5:$J$44,9,FALSE)*ABSYLD2!$F26</f>
        <v>0</v>
      </c>
      <c r="AH26" s="47">
        <f>ABSYLD1!AH26*VLOOKUP(ABSYLD2!AH$4,'[1]INTERNAL PARAMETERS-1'!$B$5:$J$44,5,FALSE)*VLOOKUP(ABSYLD2!AH$4,'[1]INTERNAL PARAMETERS-1'!$B$5:$J$44,7,FALSE)*ABSYLD2!$F26 + ABSYLD1!AH26*(1-VLOOKUP(ABSYLD2!AH$4,'[1]INTERNAL PARAMETERS-1'!$B$5:$J$44,5,FALSE))*VLOOKUP(ABSYLD2!AH$4,'[1]INTERNAL PARAMETERS-1'!$B$5:$J$44,9,FALSE)*ABSYLD2!$F26</f>
        <v>0</v>
      </c>
      <c r="AI26" s="47">
        <f>ABSYLD1!AI26*VLOOKUP(ABSYLD2!AI$4,'[1]INTERNAL PARAMETERS-1'!$B$5:$J$44,5,FALSE)*VLOOKUP(ABSYLD2!AI$4,'[1]INTERNAL PARAMETERS-1'!$B$5:$J$44,7,FALSE)*ABSYLD2!$F26 + ABSYLD1!AI26*(1-VLOOKUP(ABSYLD2!AI$4,'[1]INTERNAL PARAMETERS-1'!$B$5:$J$44,5,FALSE))*VLOOKUP(ABSYLD2!AI$4,'[1]INTERNAL PARAMETERS-1'!$B$5:$J$44,9,FALSE)*ABSYLD2!$F26</f>
        <v>1.3699817671416081</v>
      </c>
      <c r="AJ26" s="47">
        <f>ABSYLD1!AJ26*VLOOKUP(ABSYLD2!AJ$4,'[1]INTERNAL PARAMETERS-1'!$B$5:$J$44,5,FALSE)*VLOOKUP(ABSYLD2!AJ$4,'[1]INTERNAL PARAMETERS-1'!$B$5:$J$44,7,FALSE)*ABSYLD2!$F26 + ABSYLD1!AJ26*(1-VLOOKUP(ABSYLD2!AJ$4,'[1]INTERNAL PARAMETERS-1'!$B$5:$J$44,5,FALSE))*VLOOKUP(ABSYLD2!AJ$4,'[1]INTERNAL PARAMETERS-1'!$B$5:$J$44,9,FALSE)*ABSYLD2!$F26</f>
        <v>0</v>
      </c>
      <c r="AK26" s="47">
        <f>ABSYLD1!AK26*VLOOKUP(ABSYLD2!AK$4,'[1]INTERNAL PARAMETERS-1'!$B$5:$J$44,5,FALSE)*VLOOKUP(ABSYLD2!AK$4,'[1]INTERNAL PARAMETERS-1'!$B$5:$J$44,7,FALSE)*ABSYLD2!$F26 + ABSYLD1!AK26*(1-VLOOKUP(ABSYLD2!AK$4,'[1]INTERNAL PARAMETERS-1'!$B$5:$J$44,5,FALSE))*VLOOKUP(ABSYLD2!AK$4,'[1]INTERNAL PARAMETERS-1'!$B$5:$J$44,9,FALSE)*ABSYLD2!$F26</f>
        <v>0</v>
      </c>
      <c r="AL26" s="47">
        <f>ABSYLD1!AL26*VLOOKUP(ABSYLD2!AL$4,'[1]INTERNAL PARAMETERS-1'!$B$5:$J$44,5,FALSE)*VLOOKUP(ABSYLD2!AL$4,'[1]INTERNAL PARAMETERS-1'!$B$5:$J$44,7,FALSE)*ABSYLD2!$F26 + ABSYLD1!AL26*(1-VLOOKUP(ABSYLD2!AL$4,'[1]INTERNAL PARAMETERS-1'!$B$5:$J$44,5,FALSE))*VLOOKUP(ABSYLD2!AL$4,'[1]INTERNAL PARAMETERS-1'!$B$5:$J$44,9,FALSE)*ABSYLD2!$F26</f>
        <v>0</v>
      </c>
      <c r="AM26" s="47">
        <f>ABSYLD1!AM26*VLOOKUP(ABSYLD2!AM$4,'[1]INTERNAL PARAMETERS-1'!$B$5:$J$44,5,FALSE)*VLOOKUP(ABSYLD2!AM$4,'[1]INTERNAL PARAMETERS-1'!$B$5:$J$44,7,FALSE)*ABSYLD2!$F26 + ABSYLD1!AM26*(1-VLOOKUP(ABSYLD2!AM$4,'[1]INTERNAL PARAMETERS-1'!$B$5:$J$44,5,FALSE))*VLOOKUP(ABSYLD2!AM$4,'[1]INTERNAL PARAMETERS-1'!$B$5:$J$44,9,FALSE)*ABSYLD2!$F26</f>
        <v>0</v>
      </c>
      <c r="AN26" s="47">
        <f>ABSYLD1!AN26*VLOOKUP(ABSYLD2!AN$4,'[1]INTERNAL PARAMETERS-1'!$B$5:$J$44,5,FALSE)*VLOOKUP(ABSYLD2!AN$4,'[1]INTERNAL PARAMETERS-1'!$B$5:$J$44,7,FALSE)*ABSYLD2!$F26 + ABSYLD1!AN26*(1-VLOOKUP(ABSYLD2!AN$4,'[1]INTERNAL PARAMETERS-1'!$B$5:$J$44,5,FALSE))*VLOOKUP(ABSYLD2!AN$4,'[1]INTERNAL PARAMETERS-1'!$B$5:$J$44,9,FALSE)*ABSYLD2!$F26</f>
        <v>0</v>
      </c>
      <c r="AO26" s="47">
        <f>ABSYLD1!AO26*VLOOKUP(ABSYLD2!AO$4,'[1]INTERNAL PARAMETERS-1'!$B$5:$J$44,5,FALSE)*VLOOKUP(ABSYLD2!AO$4,'[1]INTERNAL PARAMETERS-1'!$B$5:$J$44,7,FALSE)*ABSYLD2!$F26 + ABSYLD1!AO26*(1-VLOOKUP(ABSYLD2!AO$4,'[1]INTERNAL PARAMETERS-1'!$B$5:$J$44,5,FALSE))*VLOOKUP(ABSYLD2!AO$4,'[1]INTERNAL PARAMETERS-1'!$B$5:$J$44,9,FALSE)*ABSYLD2!$F26</f>
        <v>0</v>
      </c>
      <c r="AP26" s="47">
        <f>ABSYLD1!AP26*VLOOKUP(ABSYLD2!AP$4,'[1]INTERNAL PARAMETERS-1'!$B$5:$J$44,5,FALSE)*VLOOKUP(ABSYLD2!AP$4,'[1]INTERNAL PARAMETERS-1'!$B$5:$J$44,7,FALSE)*ABSYLD2!$F26 + ABSYLD1!AP26*(1-VLOOKUP(ABSYLD2!AP$4,'[1]INTERNAL PARAMETERS-1'!$B$5:$J$44,5,FALSE))*VLOOKUP(ABSYLD2!AP$4,'[1]INTERNAL PARAMETERS-1'!$B$5:$J$44,9,FALSE)*ABSYLD2!$F26</f>
        <v>0</v>
      </c>
      <c r="AQ26" s="47">
        <f>ABSYLD1!AQ26*VLOOKUP(ABSYLD2!AQ$4,'[1]INTERNAL PARAMETERS-1'!$B$5:$J$44,5,FALSE)*VLOOKUP(ABSYLD2!AQ$4,'[1]INTERNAL PARAMETERS-1'!$B$5:$J$44,7,FALSE)*ABSYLD2!$F26 + ABSYLD1!AQ26*(1-VLOOKUP(ABSYLD2!AQ$4,'[1]INTERNAL PARAMETERS-1'!$B$5:$J$44,5,FALSE))*VLOOKUP(ABSYLD2!AQ$4,'[1]INTERNAL PARAMETERS-1'!$B$5:$J$44,9,FALSE)*ABSYLD2!$F26</f>
        <v>0</v>
      </c>
      <c r="AR26" s="47">
        <f>ABSYLD1!AR26*VLOOKUP(ABSYLD2!AR$4,'[1]INTERNAL PARAMETERS-1'!$B$5:$J$44,5,FALSE)*VLOOKUP(ABSYLD2!AR$4,'[1]INTERNAL PARAMETERS-1'!$B$5:$J$44,7,FALSE)*ABSYLD2!$F26 + ABSYLD1!AR26*(1-VLOOKUP(ABSYLD2!AR$4,'[1]INTERNAL PARAMETERS-1'!$B$5:$J$44,5,FALSE))*VLOOKUP(ABSYLD2!AR$4,'[1]INTERNAL PARAMETERS-1'!$B$5:$J$44,9,FALSE)*ABSYLD2!$F26</f>
        <v>0</v>
      </c>
      <c r="AS26" s="47">
        <f>ABSYLD1!AS26*VLOOKUP(ABSYLD2!AS$4,'[1]INTERNAL PARAMETERS-1'!$B$5:$J$44,5,FALSE)*VLOOKUP(ABSYLD2!AS$4,'[1]INTERNAL PARAMETERS-1'!$B$5:$J$44,7,FALSE)*ABSYLD2!$F26 + ABSYLD1!AS26*(1-VLOOKUP(ABSYLD2!AS$4,'[1]INTERNAL PARAMETERS-1'!$B$5:$J$44,5,FALSE))*VLOOKUP(ABSYLD2!AS$4,'[1]INTERNAL PARAMETERS-1'!$B$5:$J$44,9,FALSE)*ABSYLD2!$F26</f>
        <v>0</v>
      </c>
      <c r="AT26" s="46">
        <f>ABSYLD1!AT26*VLOOKUP(ABSYLD2!AT$4,'[1]INTERNAL PARAMETERS-1'!$B$5:$J$44,5,FALSE)*VLOOKUP(ABSYLD2!AT$4,'[1]INTERNAL PARAMETERS-1'!$B$5:$J$44,7,FALSE)*ABSYLD2!$F26 + ABSYLD1!AT26*(1-VLOOKUP(ABSYLD2!AT$4,'[1]INTERNAL PARAMETERS-1'!$B$5:$J$44,5,FALSE))*VLOOKUP(ABSYLD2!AT$4,'[1]INTERNAL PARAMETERS-1'!$B$5:$J$44,9,FALSE)*ABSYLD2!$F26</f>
        <v>0</v>
      </c>
      <c r="AU26" s="48">
        <f>ABSYLD1!AU26*VLOOKUP(ABSYLD2!AU$4,'[1]INTERNAL PARAMETERS-1'!$B$5:$J$44,5,FALSE)*VLOOKUP(ABSYLD2!AU$4,'[1]INTERNAL PARAMETERS-1'!$B$5:$J$44,6,FALSE)*VLOOKUP(ABSYLD2!AU$4,'[1]INTERNAL PARAMETERS-1'!$B$5:$J$44,3,FALSE) + ABSYLD1!AU26*(1-VLOOKUP(ABSYLD2!AU$4,'[1]INTERNAL PARAMETERS-1'!$B$5:$J$44,5,FALSE))*VLOOKUP(ABSYLD2!AU$4,'[1]INTERNAL PARAMETERS-1'!$B$5:$J$44,8,FALSE)*VLOOKUP(ABSYLD2!AU$4,'[1]INTERNAL PARAMETERS-1'!$B$5:$J$44,3,FALSE)</f>
        <v>0</v>
      </c>
      <c r="AV26" s="47">
        <f>ABSYLD1!AV26*VLOOKUP(ABSYLD2!AV$4,'[1]INTERNAL PARAMETERS-1'!$B$5:$J$44,5,FALSE)*VLOOKUP(ABSYLD2!AV$4,'[1]INTERNAL PARAMETERS-1'!$B$5:$J$44,6,FALSE)*VLOOKUP(ABSYLD2!AV$4,'[1]INTERNAL PARAMETERS-1'!$B$5:$J$44,3,FALSE) + ABSYLD1!AV26*(1-VLOOKUP(ABSYLD2!AV$4,'[1]INTERNAL PARAMETERS-1'!$B$5:$J$44,5,FALSE))*VLOOKUP(ABSYLD2!AV$4,'[1]INTERNAL PARAMETERS-1'!$B$5:$J$44,8,FALSE)*VLOOKUP(ABSYLD2!AV$4,'[1]INTERNAL PARAMETERS-1'!$B$5:$J$44,3,FALSE)</f>
        <v>0</v>
      </c>
      <c r="AW26" s="47">
        <f>ABSYLD1!AW26*VLOOKUP(ABSYLD2!AW$4,'[1]INTERNAL PARAMETERS-1'!$B$5:$J$44,5,FALSE)*VLOOKUP(ABSYLD2!AW$4,'[1]INTERNAL PARAMETERS-1'!$B$5:$J$44,6,FALSE)*VLOOKUP(ABSYLD2!AW$4,'[1]INTERNAL PARAMETERS-1'!$B$5:$J$44,3,FALSE) + ABSYLD1!AW26*(1-VLOOKUP(ABSYLD2!AW$4,'[1]INTERNAL PARAMETERS-1'!$B$5:$J$44,5,FALSE))*VLOOKUP(ABSYLD2!AW$4,'[1]INTERNAL PARAMETERS-1'!$B$5:$J$44,8,FALSE)*VLOOKUP(ABSYLD2!AW$4,'[1]INTERNAL PARAMETERS-1'!$B$5:$J$44,3,FALSE)</f>
        <v>38.832103643993499</v>
      </c>
      <c r="AX26" s="47">
        <f>ABSYLD1!AX26*VLOOKUP(ABSYLD2!AX$4,'[1]INTERNAL PARAMETERS-1'!$B$5:$J$44,5,FALSE)*VLOOKUP(ABSYLD2!AX$4,'[1]INTERNAL PARAMETERS-1'!$B$5:$J$44,6,FALSE)*VLOOKUP(ABSYLD2!AX$4,'[1]INTERNAL PARAMETERS-1'!$B$5:$J$44,3,FALSE) + ABSYLD1!AX26*(1-VLOOKUP(ABSYLD2!AX$4,'[1]INTERNAL PARAMETERS-1'!$B$5:$J$44,5,FALSE))*VLOOKUP(ABSYLD2!AX$4,'[1]INTERNAL PARAMETERS-1'!$B$5:$J$44,8,FALSE)*VLOOKUP(ABSYLD2!AX$4,'[1]INTERNAL PARAMETERS-1'!$B$5:$J$44,3,FALSE)</f>
        <v>0</v>
      </c>
      <c r="AY26" s="47">
        <f>ABSYLD1!AY26*VLOOKUP(ABSYLD2!AY$4,'[1]INTERNAL PARAMETERS-1'!$B$5:$J$44,5,FALSE)*VLOOKUP(ABSYLD2!AY$4,'[1]INTERNAL PARAMETERS-1'!$B$5:$J$44,6,FALSE)*VLOOKUP(ABSYLD2!AY$4,'[1]INTERNAL PARAMETERS-1'!$B$5:$J$44,3,FALSE) + ABSYLD1!AY26*(1-VLOOKUP(ABSYLD2!AY$4,'[1]INTERNAL PARAMETERS-1'!$B$5:$J$44,5,FALSE))*VLOOKUP(ABSYLD2!AY$4,'[1]INTERNAL PARAMETERS-1'!$B$5:$J$44,8,FALSE)*VLOOKUP(ABSYLD2!AY$4,'[1]INTERNAL PARAMETERS-1'!$B$5:$J$44,3,FALSE)</f>
        <v>0</v>
      </c>
      <c r="AZ26" s="47">
        <f>ABSYLD1!AZ26*VLOOKUP(ABSYLD2!AZ$4,'[1]INTERNAL PARAMETERS-1'!$B$5:$J$44,5,FALSE)*VLOOKUP(ABSYLD2!AZ$4,'[1]INTERNAL PARAMETERS-1'!$B$5:$J$44,6,FALSE)*VLOOKUP(ABSYLD2!AZ$4,'[1]INTERNAL PARAMETERS-1'!$B$5:$J$44,3,FALSE) + ABSYLD1!AZ26*(1-VLOOKUP(ABSYLD2!AZ$4,'[1]INTERNAL PARAMETERS-1'!$B$5:$J$44,5,FALSE))*VLOOKUP(ABSYLD2!AZ$4,'[1]INTERNAL PARAMETERS-1'!$B$5:$J$44,8,FALSE)*VLOOKUP(ABSYLD2!AZ$4,'[1]INTERNAL PARAMETERS-1'!$B$5:$J$44,3,FALSE)</f>
        <v>0</v>
      </c>
      <c r="BA26" s="47">
        <f>ABSYLD1!BA26*VLOOKUP(ABSYLD2!BA$4,'[1]INTERNAL PARAMETERS-1'!$B$5:$J$44,5,FALSE)*VLOOKUP(ABSYLD2!BA$4,'[1]INTERNAL PARAMETERS-1'!$B$5:$J$44,6,FALSE)*VLOOKUP(ABSYLD2!BA$4,'[1]INTERNAL PARAMETERS-1'!$B$5:$J$44,3,FALSE) + ABSYLD1!BA26*(1-VLOOKUP(ABSYLD2!BA$4,'[1]INTERNAL PARAMETERS-1'!$B$5:$J$44,5,FALSE))*VLOOKUP(ABSYLD2!BA$4,'[1]INTERNAL PARAMETERS-1'!$B$5:$J$44,8,FALSE)*VLOOKUP(ABSYLD2!BA$4,'[1]INTERNAL PARAMETERS-1'!$B$5:$J$44,3,FALSE)</f>
        <v>2.7250156182472387</v>
      </c>
      <c r="BB26" s="47">
        <f>ABSYLD1!BB26*VLOOKUP(ABSYLD2!BB$4,'[1]INTERNAL PARAMETERS-1'!$B$5:$J$44,5,FALSE)*VLOOKUP(ABSYLD2!BB$4,'[1]INTERNAL PARAMETERS-1'!$B$5:$J$44,6,FALSE)*VLOOKUP(ABSYLD2!BB$4,'[1]INTERNAL PARAMETERS-1'!$B$5:$J$44,3,FALSE) + ABSYLD1!BB26*(1-VLOOKUP(ABSYLD2!BB$4,'[1]INTERNAL PARAMETERS-1'!$B$5:$J$44,5,FALSE))*VLOOKUP(ABSYLD2!BB$4,'[1]INTERNAL PARAMETERS-1'!$B$5:$J$44,8,FALSE)*VLOOKUP(ABSYLD2!BB$4,'[1]INTERNAL PARAMETERS-1'!$B$5:$J$44,3,FALSE)</f>
        <v>8.6561367975450363</v>
      </c>
      <c r="BC26" s="47">
        <f>ABSYLD1!BC26*VLOOKUP(ABSYLD2!BC$4,'[1]INTERNAL PARAMETERS-1'!$B$5:$J$44,5,FALSE)*VLOOKUP(ABSYLD2!BC$4,'[1]INTERNAL PARAMETERS-1'!$B$5:$J$44,6,FALSE)*VLOOKUP(ABSYLD2!BC$4,'[1]INTERNAL PARAMETERS-1'!$B$5:$J$44,3,FALSE) + ABSYLD1!BC26*(1-VLOOKUP(ABSYLD2!BC$4,'[1]INTERNAL PARAMETERS-1'!$B$5:$J$44,5,FALSE))*VLOOKUP(ABSYLD2!BC$4,'[1]INTERNAL PARAMETERS-1'!$B$5:$J$44,8,FALSE)*VLOOKUP(ABSYLD2!BC$4,'[1]INTERNAL PARAMETERS-1'!$B$5:$J$44,3,FALSE)</f>
        <v>3.5535082492362258</v>
      </c>
      <c r="BD26" s="47">
        <f>ABSYLD1!BD26*VLOOKUP(ABSYLD2!BD$4,'[1]INTERNAL PARAMETERS-1'!$B$5:$J$44,5,FALSE)*VLOOKUP(ABSYLD2!BD$4,'[1]INTERNAL PARAMETERS-1'!$B$5:$J$44,6,FALSE)*VLOOKUP(ABSYLD2!BD$4,'[1]INTERNAL PARAMETERS-1'!$B$5:$J$44,3,FALSE) + ABSYLD1!BD26*(1-VLOOKUP(ABSYLD2!BD$4,'[1]INTERNAL PARAMETERS-1'!$B$5:$J$44,5,FALSE))*VLOOKUP(ABSYLD2!BD$4,'[1]INTERNAL PARAMETERS-1'!$B$5:$J$44,8,FALSE)*VLOOKUP(ABSYLD2!BD$4,'[1]INTERNAL PARAMETERS-1'!$B$5:$J$44,3,FALSE)</f>
        <v>7.2940527637357304</v>
      </c>
      <c r="BE26" s="47">
        <f>ABSYLD1!BE26*VLOOKUP(ABSYLD2!BE$4,'[1]INTERNAL PARAMETERS-1'!$B$5:$J$44,5,FALSE)*VLOOKUP(ABSYLD2!BE$4,'[1]INTERNAL PARAMETERS-1'!$B$5:$J$44,6,FALSE)*VLOOKUP(ABSYLD2!BE$4,'[1]INTERNAL PARAMETERS-1'!$B$5:$J$44,3,FALSE) + ABSYLD1!BE26*(1-VLOOKUP(ABSYLD2!BE$4,'[1]INTERNAL PARAMETERS-1'!$B$5:$J$44,5,FALSE))*VLOOKUP(ABSYLD2!BE$4,'[1]INTERNAL PARAMETERS-1'!$B$5:$J$44,8,FALSE)*VLOOKUP(ABSYLD2!BE$4,'[1]INTERNAL PARAMETERS-1'!$B$5:$J$44,3,FALSE)</f>
        <v>13.569337133797619</v>
      </c>
      <c r="BF26" s="47">
        <f>ABSYLD1!BF26*VLOOKUP(ABSYLD2!BF$4,'[1]INTERNAL PARAMETERS-1'!$B$5:$J$44,5,FALSE)*VLOOKUP(ABSYLD2!BF$4,'[1]INTERNAL PARAMETERS-1'!$B$5:$J$44,6,FALSE)*VLOOKUP(ABSYLD2!BF$4,'[1]INTERNAL PARAMETERS-1'!$B$5:$J$44,3,FALSE) + ABSYLD1!BF26*(1-VLOOKUP(ABSYLD2!BF$4,'[1]INTERNAL PARAMETERS-1'!$B$5:$J$44,5,FALSE))*VLOOKUP(ABSYLD2!BF$4,'[1]INTERNAL PARAMETERS-1'!$B$5:$J$44,8,FALSE)*VLOOKUP(ABSYLD2!BF$4,'[1]INTERNAL PARAMETERS-1'!$B$5:$J$44,3,FALSE)</f>
        <v>0</v>
      </c>
      <c r="BG26" s="47">
        <f>ABSYLD1!BG26*VLOOKUP(ABSYLD2!BG$4,'[1]INTERNAL PARAMETERS-1'!$B$5:$J$44,5,FALSE)*VLOOKUP(ABSYLD2!BG$4,'[1]INTERNAL PARAMETERS-1'!$B$5:$J$44,6,FALSE)*VLOOKUP(ABSYLD2!BG$4,'[1]INTERNAL PARAMETERS-1'!$B$5:$J$44,3,FALSE) + ABSYLD1!BG26*(1-VLOOKUP(ABSYLD2!BG$4,'[1]INTERNAL PARAMETERS-1'!$B$5:$J$44,5,FALSE))*VLOOKUP(ABSYLD2!BG$4,'[1]INTERNAL PARAMETERS-1'!$B$5:$J$44,8,FALSE)*VLOOKUP(ABSYLD2!BG$4,'[1]INTERNAL PARAMETERS-1'!$B$5:$J$44,3,FALSE)</f>
        <v>9.1648018149818355</v>
      </c>
      <c r="BH26" s="47">
        <f>ABSYLD1!BH26*VLOOKUP(ABSYLD2!BH$4,'[1]INTERNAL PARAMETERS-1'!$B$5:$J$44,5,FALSE)*VLOOKUP(ABSYLD2!BH$4,'[1]INTERNAL PARAMETERS-1'!$B$5:$J$44,6,FALSE)*VLOOKUP(ABSYLD2!BH$4,'[1]INTERNAL PARAMETERS-1'!$B$5:$J$44,3,FALSE) + ABSYLD1!BH26*(1-VLOOKUP(ABSYLD2!BH$4,'[1]INTERNAL PARAMETERS-1'!$B$5:$J$44,5,FALSE))*VLOOKUP(ABSYLD2!BH$4,'[1]INTERNAL PARAMETERS-1'!$B$5:$J$44,8,FALSE)*VLOOKUP(ABSYLD2!BH$4,'[1]INTERNAL PARAMETERS-1'!$B$5:$J$44,3,FALSE)</f>
        <v>1.359641734311684E-2</v>
      </c>
      <c r="BI26" s="47">
        <f>ABSYLD1!BI26*VLOOKUP(ABSYLD2!BI$4,'[1]INTERNAL PARAMETERS-1'!$B$5:$J$44,5,FALSE)*VLOOKUP(ABSYLD2!BI$4,'[1]INTERNAL PARAMETERS-1'!$B$5:$J$44,6,FALSE)*VLOOKUP(ABSYLD2!BI$4,'[1]INTERNAL PARAMETERS-1'!$B$5:$J$44,3,FALSE) + ABSYLD1!BI26*(1-VLOOKUP(ABSYLD2!BI$4,'[1]INTERNAL PARAMETERS-1'!$B$5:$J$44,5,FALSE))*VLOOKUP(ABSYLD2!BI$4,'[1]INTERNAL PARAMETERS-1'!$B$5:$J$44,8,FALSE)*VLOOKUP(ABSYLD2!BI$4,'[1]INTERNAL PARAMETERS-1'!$B$5:$J$44,3,FALSE)</f>
        <v>0</v>
      </c>
      <c r="BJ26" s="47">
        <f>ABSYLD1!BJ26*VLOOKUP(ABSYLD2!BJ$4,'[1]INTERNAL PARAMETERS-1'!$B$5:$J$44,5,FALSE)*VLOOKUP(ABSYLD2!BJ$4,'[1]INTERNAL PARAMETERS-1'!$B$5:$J$44,6,FALSE)*VLOOKUP(ABSYLD2!BJ$4,'[1]INTERNAL PARAMETERS-1'!$B$5:$J$44,3,FALSE) + ABSYLD1!BJ26*(1-VLOOKUP(ABSYLD2!BJ$4,'[1]INTERNAL PARAMETERS-1'!$B$5:$J$44,5,FALSE))*VLOOKUP(ABSYLD2!BJ$4,'[1]INTERNAL PARAMETERS-1'!$B$5:$J$44,8,FALSE)*VLOOKUP(ABSYLD2!BJ$4,'[1]INTERNAL PARAMETERS-1'!$B$5:$J$44,3,FALSE)</f>
        <v>2.1806534690065331</v>
      </c>
      <c r="BK26" s="47">
        <f>ABSYLD1!BK26*VLOOKUP(ABSYLD2!BK$4,'[1]INTERNAL PARAMETERS-1'!$B$5:$J$44,5,FALSE)*VLOOKUP(ABSYLD2!BK$4,'[1]INTERNAL PARAMETERS-1'!$B$5:$J$44,6,FALSE)*VLOOKUP(ABSYLD2!BK$4,'[1]INTERNAL PARAMETERS-1'!$B$5:$J$44,3,FALSE) + ABSYLD1!BK26*(1-VLOOKUP(ABSYLD2!BK$4,'[1]INTERNAL PARAMETERS-1'!$B$5:$J$44,5,FALSE))*VLOOKUP(ABSYLD2!BK$4,'[1]INTERNAL PARAMETERS-1'!$B$5:$J$44,8,FALSE)*VLOOKUP(ABSYLD2!BK$4,'[1]INTERNAL PARAMETERS-1'!$B$5:$J$44,3,FALSE)</f>
        <v>2.3656745234847292</v>
      </c>
      <c r="BL26" s="47">
        <f>ABSYLD1!BL26*VLOOKUP(ABSYLD2!BL$4,'[1]INTERNAL PARAMETERS-1'!$B$5:$J$44,5,FALSE)*VLOOKUP(ABSYLD2!BL$4,'[1]INTERNAL PARAMETERS-1'!$B$5:$J$44,6,FALSE)*VLOOKUP(ABSYLD2!BL$4,'[1]INTERNAL PARAMETERS-1'!$B$5:$J$44,3,FALSE) + ABSYLD1!BL26*(1-VLOOKUP(ABSYLD2!BL$4,'[1]INTERNAL PARAMETERS-1'!$B$5:$J$44,5,FALSE))*VLOOKUP(ABSYLD2!BL$4,'[1]INTERNAL PARAMETERS-1'!$B$5:$J$44,8,FALSE)*VLOOKUP(ABSYLD2!BL$4,'[1]INTERNAL PARAMETERS-1'!$B$5:$J$44,3,FALSE)</f>
        <v>5.8002458152800802</v>
      </c>
      <c r="BM26" s="47">
        <f>ABSYLD1!BM26*VLOOKUP(ABSYLD2!BM$4,'[1]INTERNAL PARAMETERS-1'!$B$5:$J$44,5,FALSE)*VLOOKUP(ABSYLD2!BM$4,'[1]INTERNAL PARAMETERS-1'!$B$5:$J$44,6,FALSE)*VLOOKUP(ABSYLD2!BM$4,'[1]INTERNAL PARAMETERS-1'!$B$5:$J$44,3,FALSE) + ABSYLD1!BM26*(1-VLOOKUP(ABSYLD2!BM$4,'[1]INTERNAL PARAMETERS-1'!$B$5:$J$44,5,FALSE))*VLOOKUP(ABSYLD2!BM$4,'[1]INTERNAL PARAMETERS-1'!$B$5:$J$44,8,FALSE)*VLOOKUP(ABSYLD2!BM$4,'[1]INTERNAL PARAMETERS-1'!$B$5:$J$44,3,FALSE)</f>
        <v>0.69158328862250684</v>
      </c>
      <c r="BN26" s="47">
        <f>ABSYLD1!BN26*VLOOKUP(ABSYLD2!BN$4,'[1]INTERNAL PARAMETERS-1'!$B$5:$J$44,5,FALSE)*VLOOKUP(ABSYLD2!BN$4,'[1]INTERNAL PARAMETERS-1'!$B$5:$J$44,6,FALSE)*VLOOKUP(ABSYLD2!BN$4,'[1]INTERNAL PARAMETERS-1'!$B$5:$J$44,3,FALSE) + ABSYLD1!BN26*(1-VLOOKUP(ABSYLD2!BN$4,'[1]INTERNAL PARAMETERS-1'!$B$5:$J$44,5,FALSE))*VLOOKUP(ABSYLD2!BN$4,'[1]INTERNAL PARAMETERS-1'!$B$5:$J$44,8,FALSE)*VLOOKUP(ABSYLD2!BN$4,'[1]INTERNAL PARAMETERS-1'!$B$5:$J$44,3,FALSE)</f>
        <v>1.6736364971410524</v>
      </c>
      <c r="BO26" s="47">
        <f>ABSYLD1!BO26*VLOOKUP(ABSYLD2!BO$4,'[1]INTERNAL PARAMETERS-1'!$B$5:$J$44,5,FALSE)*VLOOKUP(ABSYLD2!BO$4,'[1]INTERNAL PARAMETERS-1'!$B$5:$J$44,6,FALSE)*VLOOKUP(ABSYLD2!BO$4,'[1]INTERNAL PARAMETERS-1'!$B$5:$J$44,3,FALSE) + ABSYLD1!BO26*(1-VLOOKUP(ABSYLD2!BO$4,'[1]INTERNAL PARAMETERS-1'!$B$5:$J$44,5,FALSE))*VLOOKUP(ABSYLD2!BO$4,'[1]INTERNAL PARAMETERS-1'!$B$5:$J$44,8,FALSE)*VLOOKUP(ABSYLD2!BO$4,'[1]INTERNAL PARAMETERS-1'!$B$5:$J$44,3,FALSE)</f>
        <v>1.2304616004319295</v>
      </c>
      <c r="BP26" s="47">
        <f>ABSYLD1!BP26*VLOOKUP(ABSYLD2!BP$4,'[1]INTERNAL PARAMETERS-1'!$B$5:$J$44,5,FALSE)*VLOOKUP(ABSYLD2!BP$4,'[1]INTERNAL PARAMETERS-1'!$B$5:$J$44,6,FALSE)*VLOOKUP(ABSYLD2!BP$4,'[1]INTERNAL PARAMETERS-1'!$B$5:$J$44,3,FALSE) + ABSYLD1!BP26*(1-VLOOKUP(ABSYLD2!BP$4,'[1]INTERNAL PARAMETERS-1'!$B$5:$J$44,5,FALSE))*VLOOKUP(ABSYLD2!BP$4,'[1]INTERNAL PARAMETERS-1'!$B$5:$J$44,8,FALSE)*VLOOKUP(ABSYLD2!BP$4,'[1]INTERNAL PARAMETERS-1'!$B$5:$J$44,3,FALSE)</f>
        <v>0.11210596479085595</v>
      </c>
      <c r="BQ26" s="47">
        <f>ABSYLD1!BQ26*VLOOKUP(ABSYLD2!BQ$4,'[1]INTERNAL PARAMETERS-1'!$B$5:$J$44,5,FALSE)*VLOOKUP(ABSYLD2!BQ$4,'[1]INTERNAL PARAMETERS-1'!$B$5:$J$44,6,FALSE)*VLOOKUP(ABSYLD2!BQ$4,'[1]INTERNAL PARAMETERS-1'!$B$5:$J$44,3,FALSE) + ABSYLD1!BQ26*(1-VLOOKUP(ABSYLD2!BQ$4,'[1]INTERNAL PARAMETERS-1'!$B$5:$J$44,5,FALSE))*VLOOKUP(ABSYLD2!BQ$4,'[1]INTERNAL PARAMETERS-1'!$B$5:$J$44,8,FALSE)*VLOOKUP(ABSYLD2!BQ$4,'[1]INTERNAL PARAMETERS-1'!$B$5:$J$44,3,FALSE)</f>
        <v>5.7971486090664985</v>
      </c>
      <c r="BR26" s="47">
        <f>ABSYLD1!BR26*VLOOKUP(ABSYLD2!BR$4,'[1]INTERNAL PARAMETERS-1'!$B$5:$J$44,5,FALSE)*VLOOKUP(ABSYLD2!BR$4,'[1]INTERNAL PARAMETERS-1'!$B$5:$J$44,6,FALSE)*VLOOKUP(ABSYLD2!BR$4,'[1]INTERNAL PARAMETERS-1'!$B$5:$J$44,3,FALSE) + ABSYLD1!BR26*(1-VLOOKUP(ABSYLD2!BR$4,'[1]INTERNAL PARAMETERS-1'!$B$5:$J$44,5,FALSE))*VLOOKUP(ABSYLD2!BR$4,'[1]INTERNAL PARAMETERS-1'!$B$5:$J$44,8,FALSE)*VLOOKUP(ABSYLD2!BR$4,'[1]INTERNAL PARAMETERS-1'!$B$5:$J$44,3,FALSE)</f>
        <v>0.21528911094269182</v>
      </c>
      <c r="BS26" s="47">
        <f>ABSYLD1!BS26*VLOOKUP(ABSYLD2!BS$4,'[1]INTERNAL PARAMETERS-1'!$B$5:$J$44,5,FALSE)*VLOOKUP(ABSYLD2!BS$4,'[1]INTERNAL PARAMETERS-1'!$B$5:$J$44,6,FALSE)*VLOOKUP(ABSYLD2!BS$4,'[1]INTERNAL PARAMETERS-1'!$B$5:$J$44,3,FALSE) + ABSYLD1!BS26*(1-VLOOKUP(ABSYLD2!BS$4,'[1]INTERNAL PARAMETERS-1'!$B$5:$J$44,5,FALSE))*VLOOKUP(ABSYLD2!BS$4,'[1]INTERNAL PARAMETERS-1'!$B$5:$J$44,8,FALSE)*VLOOKUP(ABSYLD2!BS$4,'[1]INTERNAL PARAMETERS-1'!$B$5:$J$44,3,FALSE)</f>
        <v>1.4151634321735759E-2</v>
      </c>
      <c r="BT26" s="47">
        <f>ABSYLD1!BT26*VLOOKUP(ABSYLD2!BT$4,'[1]INTERNAL PARAMETERS-1'!$B$5:$J$44,5,FALSE)*VLOOKUP(ABSYLD2!BT$4,'[1]INTERNAL PARAMETERS-1'!$B$5:$J$44,6,FALSE)*VLOOKUP(ABSYLD2!BT$4,'[1]INTERNAL PARAMETERS-1'!$B$5:$J$44,3,FALSE) + ABSYLD1!BT26*(1-VLOOKUP(ABSYLD2!BT$4,'[1]INTERNAL PARAMETERS-1'!$B$5:$J$44,5,FALSE))*VLOOKUP(ABSYLD2!BT$4,'[1]INTERNAL PARAMETERS-1'!$B$5:$J$44,8,FALSE)*VLOOKUP(ABSYLD2!BT$4,'[1]INTERNAL PARAMETERS-1'!$B$5:$J$44,3,FALSE)</f>
        <v>0</v>
      </c>
      <c r="BU26" s="47">
        <f>ABSYLD1!BU26*VLOOKUP(ABSYLD2!BU$4,'[1]INTERNAL PARAMETERS-1'!$B$5:$J$44,5,FALSE)*VLOOKUP(ABSYLD2!BU$4,'[1]INTERNAL PARAMETERS-1'!$B$5:$J$44,6,FALSE)*VLOOKUP(ABSYLD2!BU$4,'[1]INTERNAL PARAMETERS-1'!$B$5:$J$44,3,FALSE) + ABSYLD1!BU26*(1-VLOOKUP(ABSYLD2!BU$4,'[1]INTERNAL PARAMETERS-1'!$B$5:$J$44,5,FALSE))*VLOOKUP(ABSYLD2!BU$4,'[1]INTERNAL PARAMETERS-1'!$B$5:$J$44,8,FALSE)*VLOOKUP(ABSYLD2!BU$4,'[1]INTERNAL PARAMETERS-1'!$B$5:$J$44,3,FALSE)</f>
        <v>0</v>
      </c>
      <c r="BV26" s="47">
        <f>ABSYLD1!BV26*VLOOKUP(ABSYLD2!BV$4,'[1]INTERNAL PARAMETERS-1'!$B$5:$J$44,5,FALSE)*VLOOKUP(ABSYLD2!BV$4,'[1]INTERNAL PARAMETERS-1'!$B$5:$J$44,6,FALSE)*VLOOKUP(ABSYLD2!BV$4,'[1]INTERNAL PARAMETERS-1'!$B$5:$J$44,3,FALSE) + ABSYLD1!BV26*(1-VLOOKUP(ABSYLD2!BV$4,'[1]INTERNAL PARAMETERS-1'!$B$5:$J$44,5,FALSE))*VLOOKUP(ABSYLD2!BV$4,'[1]INTERNAL PARAMETERS-1'!$B$5:$J$44,8,FALSE)*VLOOKUP(ABSYLD2!BV$4,'[1]INTERNAL PARAMETERS-1'!$B$5:$J$44,3,FALSE)</f>
        <v>0</v>
      </c>
      <c r="BW26" s="47">
        <f>ABSYLD1!BW26*VLOOKUP(ABSYLD2!BW$4,'[1]INTERNAL PARAMETERS-1'!$B$5:$J$44,5,FALSE)*VLOOKUP(ABSYLD2!BW$4,'[1]INTERNAL PARAMETERS-1'!$B$5:$J$44,6,FALSE)*VLOOKUP(ABSYLD2!BW$4,'[1]INTERNAL PARAMETERS-1'!$B$5:$J$44,3,FALSE) + ABSYLD1!BW26*(1-VLOOKUP(ABSYLD2!BW$4,'[1]INTERNAL PARAMETERS-1'!$B$5:$J$44,5,FALSE))*VLOOKUP(ABSYLD2!BW$4,'[1]INTERNAL PARAMETERS-1'!$B$5:$J$44,8,FALSE)*VLOOKUP(ABSYLD2!BW$4,'[1]INTERNAL PARAMETERS-1'!$B$5:$J$44,3,FALSE)</f>
        <v>0</v>
      </c>
      <c r="BX26" s="47">
        <f>ABSYLD1!BX26*VLOOKUP(ABSYLD2!BX$4,'[1]INTERNAL PARAMETERS-1'!$B$5:$J$44,5,FALSE)*VLOOKUP(ABSYLD2!BX$4,'[1]INTERNAL PARAMETERS-1'!$B$5:$J$44,6,FALSE)*VLOOKUP(ABSYLD2!BX$4,'[1]INTERNAL PARAMETERS-1'!$B$5:$J$44,3,FALSE) + ABSYLD1!BX26*(1-VLOOKUP(ABSYLD2!BX$4,'[1]INTERNAL PARAMETERS-1'!$B$5:$J$44,5,FALSE))*VLOOKUP(ABSYLD2!BX$4,'[1]INTERNAL PARAMETERS-1'!$B$5:$J$44,8,FALSE)*VLOOKUP(ABSYLD2!BX$4,'[1]INTERNAL PARAMETERS-1'!$B$5:$J$44,3,FALSE)</f>
        <v>0</v>
      </c>
      <c r="BY26" s="47">
        <f>ABSYLD1!BY26*VLOOKUP(ABSYLD2!BY$4,'[1]INTERNAL PARAMETERS-1'!$B$5:$J$44,5,FALSE)*VLOOKUP(ABSYLD2!BY$4,'[1]INTERNAL PARAMETERS-1'!$B$5:$J$44,6,FALSE)*VLOOKUP(ABSYLD2!BY$4,'[1]INTERNAL PARAMETERS-1'!$B$5:$J$44,3,FALSE) + ABSYLD1!BY26*(1-VLOOKUP(ABSYLD2!BY$4,'[1]INTERNAL PARAMETERS-1'!$B$5:$J$44,5,FALSE))*VLOOKUP(ABSYLD2!BY$4,'[1]INTERNAL PARAMETERS-1'!$B$5:$J$44,8,FALSE)*VLOOKUP(ABSYLD2!BY$4,'[1]INTERNAL PARAMETERS-1'!$B$5:$J$44,3,FALSE)</f>
        <v>0</v>
      </c>
      <c r="BZ26" s="47">
        <f>ABSYLD1!BZ26*VLOOKUP(ABSYLD2!BZ$4,'[1]INTERNAL PARAMETERS-1'!$B$5:$J$44,5,FALSE)*VLOOKUP(ABSYLD2!BZ$4,'[1]INTERNAL PARAMETERS-1'!$B$5:$J$44,6,FALSE)*VLOOKUP(ABSYLD2!BZ$4,'[1]INTERNAL PARAMETERS-1'!$B$5:$J$44,3,FALSE) + ABSYLD1!BZ26*(1-VLOOKUP(ABSYLD2!BZ$4,'[1]INTERNAL PARAMETERS-1'!$B$5:$J$44,5,FALSE))*VLOOKUP(ABSYLD2!BZ$4,'[1]INTERNAL PARAMETERS-1'!$B$5:$J$44,8,FALSE)*VLOOKUP(ABSYLD2!BZ$4,'[1]INTERNAL PARAMETERS-1'!$B$5:$J$44,3,FALSE)</f>
        <v>3.5158728514524479E-2</v>
      </c>
      <c r="CA26" s="47">
        <f>ABSYLD1!CA26*VLOOKUP(ABSYLD2!CA$4,'[1]INTERNAL PARAMETERS-1'!$B$5:$J$44,5,FALSE)*VLOOKUP(ABSYLD2!CA$4,'[1]INTERNAL PARAMETERS-1'!$B$5:$J$44,6,FALSE)*VLOOKUP(ABSYLD2!CA$4,'[1]INTERNAL PARAMETERS-1'!$B$5:$J$44,3,FALSE) + ABSYLD1!CA26*(1-VLOOKUP(ABSYLD2!CA$4,'[1]INTERNAL PARAMETERS-1'!$B$5:$J$44,5,FALSE))*VLOOKUP(ABSYLD2!CA$4,'[1]INTERNAL PARAMETERS-1'!$B$5:$J$44,8,FALSE)*VLOOKUP(ABSYLD2!CA$4,'[1]INTERNAL PARAMETERS-1'!$B$5:$J$44,3,FALSE)</f>
        <v>0</v>
      </c>
      <c r="CB26" s="47">
        <f>ABSYLD1!CB26*VLOOKUP(ABSYLD2!CB$4,'[1]INTERNAL PARAMETERS-1'!$B$5:$J$44,5,FALSE)*VLOOKUP(ABSYLD2!CB$4,'[1]INTERNAL PARAMETERS-1'!$B$5:$J$44,6,FALSE)*VLOOKUP(ABSYLD2!CB$4,'[1]INTERNAL PARAMETERS-1'!$B$5:$J$44,3,FALSE) + ABSYLD1!CB26*(1-VLOOKUP(ABSYLD2!CB$4,'[1]INTERNAL PARAMETERS-1'!$B$5:$J$44,5,FALSE))*VLOOKUP(ABSYLD2!CB$4,'[1]INTERNAL PARAMETERS-1'!$B$5:$J$44,8,FALSE)*VLOOKUP(ABSYLD2!CB$4,'[1]INTERNAL PARAMETERS-1'!$B$5:$J$44,3,FALSE)</f>
        <v>0</v>
      </c>
      <c r="CC26" s="47">
        <f>ABSYLD1!CC26*VLOOKUP(ABSYLD2!CC$4,'[1]INTERNAL PARAMETERS-1'!$B$5:$J$44,5,FALSE)*VLOOKUP(ABSYLD2!CC$4,'[1]INTERNAL PARAMETERS-1'!$B$5:$J$44,6,FALSE)*VLOOKUP(ABSYLD2!CC$4,'[1]INTERNAL PARAMETERS-1'!$B$5:$J$44,3,FALSE) + ABSYLD1!CC26*(1-VLOOKUP(ABSYLD2!CC$4,'[1]INTERNAL PARAMETERS-1'!$B$5:$J$44,5,FALSE))*VLOOKUP(ABSYLD2!CC$4,'[1]INTERNAL PARAMETERS-1'!$B$5:$J$44,8,FALSE)*VLOOKUP(ABSYLD2!CC$4,'[1]INTERNAL PARAMETERS-1'!$B$5:$J$44,3,FALSE)</f>
        <v>4.7611140269668735E-2</v>
      </c>
      <c r="CD26" s="47">
        <f>ABSYLD1!CD26*VLOOKUP(ABSYLD2!CD$4,'[1]INTERNAL PARAMETERS-1'!$B$5:$J$44,5,FALSE)*VLOOKUP(ABSYLD2!CD$4,'[1]INTERNAL PARAMETERS-1'!$B$5:$J$44,6,FALSE)*VLOOKUP(ABSYLD2!CD$4,'[1]INTERNAL PARAMETERS-1'!$B$5:$J$44,3,FALSE) + ABSYLD1!CD26*(1-VLOOKUP(ABSYLD2!CD$4,'[1]INTERNAL PARAMETERS-1'!$B$5:$J$44,5,FALSE))*VLOOKUP(ABSYLD2!CD$4,'[1]INTERNAL PARAMETERS-1'!$B$5:$J$44,8,FALSE)*VLOOKUP(ABSYLD2!CD$4,'[1]INTERNAL PARAMETERS-1'!$B$5:$J$44,3,FALSE)</f>
        <v>0.12146918766129149</v>
      </c>
      <c r="CE26" s="47">
        <f>ABSYLD1!CE26*VLOOKUP(ABSYLD2!CE$4,'[1]INTERNAL PARAMETERS-1'!$B$5:$J$44,5,FALSE)*VLOOKUP(ABSYLD2!CE$4,'[1]INTERNAL PARAMETERS-1'!$B$5:$J$44,6,FALSE)*VLOOKUP(ABSYLD2!CE$4,'[1]INTERNAL PARAMETERS-1'!$B$5:$J$44,3,FALSE) + ABSYLD1!CE26*(1-VLOOKUP(ABSYLD2!CE$4,'[1]INTERNAL PARAMETERS-1'!$B$5:$J$44,5,FALSE))*VLOOKUP(ABSYLD2!CE$4,'[1]INTERNAL PARAMETERS-1'!$B$5:$J$44,8,FALSE)*VLOOKUP(ABSYLD2!CE$4,'[1]INTERNAL PARAMETERS-1'!$B$5:$J$44,3,FALSE)</f>
        <v>0.1772594240859264</v>
      </c>
      <c r="CF26" s="47">
        <f>ABSYLD1!CF26*VLOOKUP(ABSYLD2!CF$4,'[1]INTERNAL PARAMETERS-1'!$B$5:$J$44,5,FALSE)*VLOOKUP(ABSYLD2!CF$4,'[1]INTERNAL PARAMETERS-1'!$B$5:$J$44,6,FALSE)*VLOOKUP(ABSYLD2!CF$4,'[1]INTERNAL PARAMETERS-1'!$B$5:$J$44,3,FALSE) + ABSYLD1!CF26*(1-VLOOKUP(ABSYLD2!CF$4,'[1]INTERNAL PARAMETERS-1'!$B$5:$J$44,5,FALSE))*VLOOKUP(ABSYLD2!CF$4,'[1]INTERNAL PARAMETERS-1'!$B$5:$J$44,8,FALSE)*VLOOKUP(ABSYLD2!CF$4,'[1]INTERNAL PARAMETERS-1'!$B$5:$J$44,3,FALSE)</f>
        <v>0.85316779797004638</v>
      </c>
      <c r="CG26" s="47">
        <f>ABSYLD1!CG26*VLOOKUP(ABSYLD2!CG$4,'[1]INTERNAL PARAMETERS-1'!$B$5:$J$44,5,FALSE)*VLOOKUP(ABSYLD2!CG$4,'[1]INTERNAL PARAMETERS-1'!$B$5:$J$44,6,FALSE)*VLOOKUP(ABSYLD2!CG$4,'[1]INTERNAL PARAMETERS-1'!$B$5:$J$44,3,FALSE) + ABSYLD1!CG26*(1-VLOOKUP(ABSYLD2!CG$4,'[1]INTERNAL PARAMETERS-1'!$B$5:$J$44,5,FALSE))*VLOOKUP(ABSYLD2!CG$4,'[1]INTERNAL PARAMETERS-1'!$B$5:$J$44,8,FALSE)*VLOOKUP(ABSYLD2!CG$4,'[1]INTERNAL PARAMETERS-1'!$B$5:$J$44,3,FALSE)</f>
        <v>8.0765622773940633E-3</v>
      </c>
      <c r="CH26" s="46">
        <f>ABSYLD1!CH26*VLOOKUP(ABSYLD2!CH$4,'[1]INTERNAL PARAMETERS-1'!$B$5:$J$44,5,FALSE)*VLOOKUP(ABSYLD2!CH$4,'[1]INTERNAL PARAMETERS-1'!$B$5:$J$44,6,FALSE)*VLOOKUP(ABSYLD2!CH$4,'[1]INTERNAL PARAMETERS-1'!$B$5:$J$44,3,FALSE) + ABSYLD1!CH26*(1-VLOOKUP(ABSYLD2!CH$4,'[1]INTERNAL PARAMETERS-1'!$B$5:$J$44,5,FALSE))*VLOOKUP(ABSYLD2!CH$4,'[1]INTERNAL PARAMETERS-1'!$B$5:$J$44,8,FALSE)*VLOOKUP(ABSYLD2!CH$4,'[1]INTERNAL PARAMETERS-1'!$B$5:$J$44,3,FALSE)</f>
        <v>0</v>
      </c>
      <c r="CJ26" s="48">
        <f t="shared" si="0"/>
        <v>6119.5949930603183</v>
      </c>
      <c r="CK26" s="46">
        <f t="shared" si="1"/>
        <v>105.13224579274777</v>
      </c>
    </row>
    <row r="27" spans="2:89">
      <c r="B27" s="61" t="s">
        <v>5</v>
      </c>
      <c r="C27" s="60" t="s">
        <v>71</v>
      </c>
      <c r="D27" s="60" t="s">
        <v>84</v>
      </c>
      <c r="E27" s="137">
        <f>ABS!AL27</f>
        <v>12183.566433566433</v>
      </c>
      <c r="F27" s="59">
        <f>'[1]INTERNAL PARAMETERS-1'!M9</f>
        <v>63.875</v>
      </c>
      <c r="G27" s="48">
        <f>ABSYLD1!G27*VLOOKUP(ABSYLD2!G$4,'[1]INTERNAL PARAMETERS-1'!$B$5:$J$44,5,FALSE)*VLOOKUP(ABSYLD2!G$4,'[1]INTERNAL PARAMETERS-1'!$B$5:$J$44,7,FALSE)*ABSYLD2!$F27 + ABSYLD1!G27*(1-VLOOKUP(ABSYLD2!G$4,'[1]INTERNAL PARAMETERS-1'!$B$5:$J$44,5,FALSE))*VLOOKUP(ABSYLD2!G$4,'[1]INTERNAL PARAMETERS-1'!$B$5:$J$44,9,FALSE)*ABSYLD2!$F27</f>
        <v>2128.0962438369097</v>
      </c>
      <c r="H27" s="47">
        <f>ABSYLD1!H27*VLOOKUP(ABSYLD2!H$4,'[1]INTERNAL PARAMETERS-1'!$B$5:$J$44,5,FALSE)*VLOOKUP(ABSYLD2!H$4,'[1]INTERNAL PARAMETERS-1'!$B$5:$J$44,7,FALSE)*ABSYLD2!$F27 + ABSYLD1!H27*(1-VLOOKUP(ABSYLD2!H$4,'[1]INTERNAL PARAMETERS-1'!$B$5:$J$44,5,FALSE))*VLOOKUP(ABSYLD2!H$4,'[1]INTERNAL PARAMETERS-1'!$B$5:$J$44,9,FALSE)*ABSYLD2!$F27</f>
        <v>1947.9483697777969</v>
      </c>
      <c r="I27" s="47">
        <f>ABSYLD1!I27*VLOOKUP(ABSYLD2!I$4,'[1]INTERNAL PARAMETERS-1'!$B$5:$J$44,5,FALSE)*VLOOKUP(ABSYLD2!I$4,'[1]INTERNAL PARAMETERS-1'!$B$5:$J$44,7,FALSE)*ABSYLD2!$F27 + ABSYLD1!I27*(1-VLOOKUP(ABSYLD2!I$4,'[1]INTERNAL PARAMETERS-1'!$B$5:$J$44,5,FALSE))*VLOOKUP(ABSYLD2!I$4,'[1]INTERNAL PARAMETERS-1'!$B$5:$J$44,9,FALSE)*ABSYLD2!$F27</f>
        <v>2173.8584910989425</v>
      </c>
      <c r="J27" s="47">
        <f>ABSYLD1!J27*VLOOKUP(ABSYLD2!J$4,'[1]INTERNAL PARAMETERS-1'!$B$5:$J$44,5,FALSE)*VLOOKUP(ABSYLD2!J$4,'[1]INTERNAL PARAMETERS-1'!$B$5:$J$44,7,FALSE)*ABSYLD2!$F27 + ABSYLD1!J27*(1-VLOOKUP(ABSYLD2!J$4,'[1]INTERNAL PARAMETERS-1'!$B$5:$J$44,5,FALSE))*VLOOKUP(ABSYLD2!J$4,'[1]INTERNAL PARAMETERS-1'!$B$5:$J$44,9,FALSE)*ABSYLD2!$F27</f>
        <v>0</v>
      </c>
      <c r="K27" s="47">
        <f>ABSYLD1!K27*VLOOKUP(ABSYLD2!K$4,'[1]INTERNAL PARAMETERS-1'!$B$5:$J$44,5,FALSE)*VLOOKUP(ABSYLD2!K$4,'[1]INTERNAL PARAMETERS-1'!$B$5:$J$44,7,FALSE)*ABSYLD2!$F27 + ABSYLD1!K27*(1-VLOOKUP(ABSYLD2!K$4,'[1]INTERNAL PARAMETERS-1'!$B$5:$J$44,5,FALSE))*VLOOKUP(ABSYLD2!K$4,'[1]INTERNAL PARAMETERS-1'!$B$5:$J$44,9,FALSE)*ABSYLD2!$F27</f>
        <v>0</v>
      </c>
      <c r="L27" s="47">
        <f>ABSYLD1!L27*VLOOKUP(ABSYLD2!L$4,'[1]INTERNAL PARAMETERS-1'!$B$5:$J$44,5,FALSE)*VLOOKUP(ABSYLD2!L$4,'[1]INTERNAL PARAMETERS-1'!$B$5:$J$44,7,FALSE)*ABSYLD2!$F27 + ABSYLD1!L27*(1-VLOOKUP(ABSYLD2!L$4,'[1]INTERNAL PARAMETERS-1'!$B$5:$J$44,5,FALSE))*VLOOKUP(ABSYLD2!L$4,'[1]INTERNAL PARAMETERS-1'!$B$5:$J$44,9,FALSE)*ABSYLD2!$F27</f>
        <v>0</v>
      </c>
      <c r="M27" s="47">
        <f>ABSYLD1!M27*VLOOKUP(ABSYLD2!M$4,'[1]INTERNAL PARAMETERS-1'!$B$5:$J$44,5,FALSE)*VLOOKUP(ABSYLD2!M$4,'[1]INTERNAL PARAMETERS-1'!$B$5:$J$44,7,FALSE)*ABSYLD2!$F27 + ABSYLD1!M27*(1-VLOOKUP(ABSYLD2!M$4,'[1]INTERNAL PARAMETERS-1'!$B$5:$J$44,5,FALSE))*VLOOKUP(ABSYLD2!M$4,'[1]INTERNAL PARAMETERS-1'!$B$5:$J$44,9,FALSE)*ABSYLD2!$F27</f>
        <v>18.710443006894671</v>
      </c>
      <c r="N27" s="47">
        <f>ABSYLD1!N27*VLOOKUP(ABSYLD2!N$4,'[1]INTERNAL PARAMETERS-1'!$B$5:$J$44,5,FALSE)*VLOOKUP(ABSYLD2!N$4,'[1]INTERNAL PARAMETERS-1'!$B$5:$J$44,7,FALSE)*ABSYLD2!$F27 + ABSYLD1!N27*(1-VLOOKUP(ABSYLD2!N$4,'[1]INTERNAL PARAMETERS-1'!$B$5:$J$44,5,FALSE))*VLOOKUP(ABSYLD2!N$4,'[1]INTERNAL PARAMETERS-1'!$B$5:$J$44,9,FALSE)*ABSYLD2!$F27</f>
        <v>8.7745486914171771</v>
      </c>
      <c r="O27" s="47">
        <f>ABSYLD1!O27*VLOOKUP(ABSYLD2!O$4,'[1]INTERNAL PARAMETERS-1'!$B$5:$J$44,5,FALSE)*VLOOKUP(ABSYLD2!O$4,'[1]INTERNAL PARAMETERS-1'!$B$5:$J$44,7,FALSE)*ABSYLD2!$F27 + ABSYLD1!O27*(1-VLOOKUP(ABSYLD2!O$4,'[1]INTERNAL PARAMETERS-1'!$B$5:$J$44,5,FALSE))*VLOOKUP(ABSYLD2!O$4,'[1]INTERNAL PARAMETERS-1'!$B$5:$J$44,9,FALSE)*ABSYLD2!$F27</f>
        <v>0</v>
      </c>
      <c r="P27" s="47">
        <f>ABSYLD1!P27*VLOOKUP(ABSYLD2!P$4,'[1]INTERNAL PARAMETERS-1'!$B$5:$J$44,5,FALSE)*VLOOKUP(ABSYLD2!P$4,'[1]INTERNAL PARAMETERS-1'!$B$5:$J$44,7,FALSE)*ABSYLD2!$F27 + ABSYLD1!P27*(1-VLOOKUP(ABSYLD2!P$4,'[1]INTERNAL PARAMETERS-1'!$B$5:$J$44,5,FALSE))*VLOOKUP(ABSYLD2!P$4,'[1]INTERNAL PARAMETERS-1'!$B$5:$J$44,9,FALSE)*ABSYLD2!$F27</f>
        <v>0</v>
      </c>
      <c r="Q27" s="47">
        <f>ABSYLD1!Q27*VLOOKUP(ABSYLD2!Q$4,'[1]INTERNAL PARAMETERS-1'!$B$5:$J$44,5,FALSE)*VLOOKUP(ABSYLD2!Q$4,'[1]INTERNAL PARAMETERS-1'!$B$5:$J$44,7,FALSE)*ABSYLD2!$F27 + ABSYLD1!Q27*(1-VLOOKUP(ABSYLD2!Q$4,'[1]INTERNAL PARAMETERS-1'!$B$5:$J$44,5,FALSE))*VLOOKUP(ABSYLD2!Q$4,'[1]INTERNAL PARAMETERS-1'!$B$5:$J$44,9,FALSE)*ABSYLD2!$F27</f>
        <v>0</v>
      </c>
      <c r="R27" s="47">
        <f>ABSYLD1!R27*VLOOKUP(ABSYLD2!R$4,'[1]INTERNAL PARAMETERS-1'!$B$5:$J$44,5,FALSE)*VLOOKUP(ABSYLD2!R$4,'[1]INTERNAL PARAMETERS-1'!$B$5:$J$44,7,FALSE)*ABSYLD2!$F27 + ABSYLD1!R27*(1-VLOOKUP(ABSYLD2!R$4,'[1]INTERNAL PARAMETERS-1'!$B$5:$J$44,5,FALSE))*VLOOKUP(ABSYLD2!R$4,'[1]INTERNAL PARAMETERS-1'!$B$5:$J$44,9,FALSE)*ABSYLD2!$F27</f>
        <v>18.581529984965037</v>
      </c>
      <c r="S27" s="47">
        <f>ABSYLD1!S27*VLOOKUP(ABSYLD2!S$4,'[1]INTERNAL PARAMETERS-1'!$B$5:$J$44,5,FALSE)*VLOOKUP(ABSYLD2!S$4,'[1]INTERNAL PARAMETERS-1'!$B$5:$J$44,7,FALSE)*ABSYLD2!$F27 + ABSYLD1!S27*(1-VLOOKUP(ABSYLD2!S$4,'[1]INTERNAL PARAMETERS-1'!$B$5:$J$44,5,FALSE))*VLOOKUP(ABSYLD2!S$4,'[1]INTERNAL PARAMETERS-1'!$B$5:$J$44,9,FALSE)*ABSYLD2!$F27</f>
        <v>381.72243091045669</v>
      </c>
      <c r="T27" s="47">
        <f>ABSYLD1!T27*VLOOKUP(ABSYLD2!T$4,'[1]INTERNAL PARAMETERS-1'!$B$5:$J$44,5,FALSE)*VLOOKUP(ABSYLD2!T$4,'[1]INTERNAL PARAMETERS-1'!$B$5:$J$44,7,FALSE)*ABSYLD2!$F27 + ABSYLD1!T27*(1-VLOOKUP(ABSYLD2!T$4,'[1]INTERNAL PARAMETERS-1'!$B$5:$J$44,5,FALSE))*VLOOKUP(ABSYLD2!T$4,'[1]INTERNAL PARAMETERS-1'!$B$5:$J$44,9,FALSE)*ABSYLD2!$F27</f>
        <v>69.680737443618895</v>
      </c>
      <c r="U27" s="47">
        <f>ABSYLD1!U27*VLOOKUP(ABSYLD2!U$4,'[1]INTERNAL PARAMETERS-1'!$B$5:$J$44,5,FALSE)*VLOOKUP(ABSYLD2!U$4,'[1]INTERNAL PARAMETERS-1'!$B$5:$J$44,7,FALSE)*ABSYLD2!$F27 + ABSYLD1!U27*(1-VLOOKUP(ABSYLD2!U$4,'[1]INTERNAL PARAMETERS-1'!$B$5:$J$44,5,FALSE))*VLOOKUP(ABSYLD2!U$4,'[1]INTERNAL PARAMETERS-1'!$B$5:$J$44,9,FALSE)*ABSYLD2!$F27</f>
        <v>49.576749728129379</v>
      </c>
      <c r="V27" s="47">
        <f>ABSYLD1!V27*VLOOKUP(ABSYLD2!V$4,'[1]INTERNAL PARAMETERS-1'!$B$5:$J$44,5,FALSE)*VLOOKUP(ABSYLD2!V$4,'[1]INTERNAL PARAMETERS-1'!$B$5:$J$44,7,FALSE)*ABSYLD2!$F27 + ABSYLD1!V27*(1-VLOOKUP(ABSYLD2!V$4,'[1]INTERNAL PARAMETERS-1'!$B$5:$J$44,5,FALSE))*VLOOKUP(ABSYLD2!V$4,'[1]INTERNAL PARAMETERS-1'!$B$5:$J$44,9,FALSE)*ABSYLD2!$F27</f>
        <v>195.14330292302228</v>
      </c>
      <c r="W27" s="47">
        <f>ABSYLD1!W27*VLOOKUP(ABSYLD2!W$4,'[1]INTERNAL PARAMETERS-1'!$B$5:$J$44,5,FALSE)*VLOOKUP(ABSYLD2!W$4,'[1]INTERNAL PARAMETERS-1'!$B$5:$J$44,7,FALSE)*ABSYLD2!$F27 + ABSYLD1!W27*(1-VLOOKUP(ABSYLD2!W$4,'[1]INTERNAL PARAMETERS-1'!$B$5:$J$44,5,FALSE))*VLOOKUP(ABSYLD2!W$4,'[1]INTERNAL PARAMETERS-1'!$B$5:$J$44,9,FALSE)*ABSYLD2!$F27</f>
        <v>0</v>
      </c>
      <c r="X27" s="47">
        <f>ABSYLD1!X27*VLOOKUP(ABSYLD2!X$4,'[1]INTERNAL PARAMETERS-1'!$B$5:$J$44,5,FALSE)*VLOOKUP(ABSYLD2!X$4,'[1]INTERNAL PARAMETERS-1'!$B$5:$J$44,7,FALSE)*ABSYLD2!$F27 + ABSYLD1!X27*(1-VLOOKUP(ABSYLD2!X$4,'[1]INTERNAL PARAMETERS-1'!$B$5:$J$44,5,FALSE))*VLOOKUP(ABSYLD2!X$4,'[1]INTERNAL PARAMETERS-1'!$B$5:$J$44,9,FALSE)*ABSYLD2!$F27</f>
        <v>0</v>
      </c>
      <c r="Y27" s="47">
        <f>ABSYLD1!Y27*VLOOKUP(ABSYLD2!Y$4,'[1]INTERNAL PARAMETERS-1'!$B$5:$J$44,5,FALSE)*VLOOKUP(ABSYLD2!Y$4,'[1]INTERNAL PARAMETERS-1'!$B$5:$J$44,7,FALSE)*ABSYLD2!$F27 + ABSYLD1!Y27*(1-VLOOKUP(ABSYLD2!Y$4,'[1]INTERNAL PARAMETERS-1'!$B$5:$J$44,5,FALSE))*VLOOKUP(ABSYLD2!Y$4,'[1]INTERNAL PARAMETERS-1'!$B$5:$J$44,9,FALSE)*ABSYLD2!$F27</f>
        <v>0</v>
      </c>
      <c r="Z27" s="47">
        <f>ABSYLD1!Z27*VLOOKUP(ABSYLD2!Z$4,'[1]INTERNAL PARAMETERS-1'!$B$5:$J$44,5,FALSE)*VLOOKUP(ABSYLD2!Z$4,'[1]INTERNAL PARAMETERS-1'!$B$5:$J$44,7,FALSE)*ABSYLD2!$F27 + ABSYLD1!Z27*(1-VLOOKUP(ABSYLD2!Z$4,'[1]INTERNAL PARAMETERS-1'!$B$5:$J$44,5,FALSE))*VLOOKUP(ABSYLD2!Z$4,'[1]INTERNAL PARAMETERS-1'!$B$5:$J$44,9,FALSE)*ABSYLD2!$F27</f>
        <v>0</v>
      </c>
      <c r="AA27" s="47">
        <f>ABSYLD1!AA27*VLOOKUP(ABSYLD2!AA$4,'[1]INTERNAL PARAMETERS-1'!$B$5:$J$44,5,FALSE)*VLOOKUP(ABSYLD2!AA$4,'[1]INTERNAL PARAMETERS-1'!$B$5:$J$44,7,FALSE)*ABSYLD2!$F27 + ABSYLD1!AA27*(1-VLOOKUP(ABSYLD2!AA$4,'[1]INTERNAL PARAMETERS-1'!$B$5:$J$44,5,FALSE))*VLOOKUP(ABSYLD2!AA$4,'[1]INTERNAL PARAMETERS-1'!$B$5:$J$44,9,FALSE)*ABSYLD2!$F27</f>
        <v>0</v>
      </c>
      <c r="AB27" s="47">
        <f>ABSYLD1!AB27*VLOOKUP(ABSYLD2!AB$4,'[1]INTERNAL PARAMETERS-1'!$B$5:$J$44,5,FALSE)*VLOOKUP(ABSYLD2!AB$4,'[1]INTERNAL PARAMETERS-1'!$B$5:$J$44,7,FALSE)*ABSYLD2!$F27 + ABSYLD1!AB27*(1-VLOOKUP(ABSYLD2!AB$4,'[1]INTERNAL PARAMETERS-1'!$B$5:$J$44,5,FALSE))*VLOOKUP(ABSYLD2!AB$4,'[1]INTERNAL PARAMETERS-1'!$B$5:$J$44,9,FALSE)*ABSYLD2!$F27</f>
        <v>0</v>
      </c>
      <c r="AC27" s="47">
        <f>ABSYLD1!AC27*VLOOKUP(ABSYLD2!AC$4,'[1]INTERNAL PARAMETERS-1'!$B$5:$J$44,5,FALSE)*VLOOKUP(ABSYLD2!AC$4,'[1]INTERNAL PARAMETERS-1'!$B$5:$J$44,7,FALSE)*ABSYLD2!$F27 + ABSYLD1!AC27*(1-VLOOKUP(ABSYLD2!AC$4,'[1]INTERNAL PARAMETERS-1'!$B$5:$J$44,5,FALSE))*VLOOKUP(ABSYLD2!AC$4,'[1]INTERNAL PARAMETERS-1'!$B$5:$J$44,9,FALSE)*ABSYLD2!$F27</f>
        <v>0</v>
      </c>
      <c r="AD27" s="47">
        <f>ABSYLD1!AD27*VLOOKUP(ABSYLD2!AD$4,'[1]INTERNAL PARAMETERS-1'!$B$5:$J$44,5,FALSE)*VLOOKUP(ABSYLD2!AD$4,'[1]INTERNAL PARAMETERS-1'!$B$5:$J$44,7,FALSE)*ABSYLD2!$F27 + ABSYLD1!AD27*(1-VLOOKUP(ABSYLD2!AD$4,'[1]INTERNAL PARAMETERS-1'!$B$5:$J$44,5,FALSE))*VLOOKUP(ABSYLD2!AD$4,'[1]INTERNAL PARAMETERS-1'!$B$5:$J$44,9,FALSE)*ABSYLD2!$F27</f>
        <v>0</v>
      </c>
      <c r="AE27" s="47">
        <f>ABSYLD1!AE27*VLOOKUP(ABSYLD2!AE$4,'[1]INTERNAL PARAMETERS-1'!$B$5:$J$44,5,FALSE)*VLOOKUP(ABSYLD2!AE$4,'[1]INTERNAL PARAMETERS-1'!$B$5:$J$44,7,FALSE)*ABSYLD2!$F27 + ABSYLD1!AE27*(1-VLOOKUP(ABSYLD2!AE$4,'[1]INTERNAL PARAMETERS-1'!$B$5:$J$44,5,FALSE))*VLOOKUP(ABSYLD2!AE$4,'[1]INTERNAL PARAMETERS-1'!$B$5:$J$44,9,FALSE)*ABSYLD2!$F27</f>
        <v>0</v>
      </c>
      <c r="AF27" s="47">
        <f>ABSYLD1!AF27*VLOOKUP(ABSYLD2!AF$4,'[1]INTERNAL PARAMETERS-1'!$B$5:$J$44,5,FALSE)*VLOOKUP(ABSYLD2!AF$4,'[1]INTERNAL PARAMETERS-1'!$B$5:$J$44,7,FALSE)*ABSYLD2!$F27 + ABSYLD1!AF27*(1-VLOOKUP(ABSYLD2!AF$4,'[1]INTERNAL PARAMETERS-1'!$B$5:$J$44,5,FALSE))*VLOOKUP(ABSYLD2!AF$4,'[1]INTERNAL PARAMETERS-1'!$B$5:$J$44,9,FALSE)*ABSYLD2!$F27</f>
        <v>15.096481419886359</v>
      </c>
      <c r="AG27" s="47">
        <f>ABSYLD1!AG27*VLOOKUP(ABSYLD2!AG$4,'[1]INTERNAL PARAMETERS-1'!$B$5:$J$44,5,FALSE)*VLOOKUP(ABSYLD2!AG$4,'[1]INTERNAL PARAMETERS-1'!$B$5:$J$44,7,FALSE)*ABSYLD2!$F27 + ABSYLD1!AG27*(1-VLOOKUP(ABSYLD2!AG$4,'[1]INTERNAL PARAMETERS-1'!$B$5:$J$44,5,FALSE))*VLOOKUP(ABSYLD2!AG$4,'[1]INTERNAL PARAMETERS-1'!$B$5:$J$44,9,FALSE)*ABSYLD2!$F27</f>
        <v>0</v>
      </c>
      <c r="AH27" s="47">
        <f>ABSYLD1!AH27*VLOOKUP(ABSYLD2!AH$4,'[1]INTERNAL PARAMETERS-1'!$B$5:$J$44,5,FALSE)*VLOOKUP(ABSYLD2!AH$4,'[1]INTERNAL PARAMETERS-1'!$B$5:$J$44,7,FALSE)*ABSYLD2!$F27 + ABSYLD1!AH27*(1-VLOOKUP(ABSYLD2!AH$4,'[1]INTERNAL PARAMETERS-1'!$B$5:$J$44,5,FALSE))*VLOOKUP(ABSYLD2!AH$4,'[1]INTERNAL PARAMETERS-1'!$B$5:$J$44,9,FALSE)*ABSYLD2!$F27</f>
        <v>0</v>
      </c>
      <c r="AI27" s="47">
        <f>ABSYLD1!AI27*VLOOKUP(ABSYLD2!AI$4,'[1]INTERNAL PARAMETERS-1'!$B$5:$J$44,5,FALSE)*VLOOKUP(ABSYLD2!AI$4,'[1]INTERNAL PARAMETERS-1'!$B$5:$J$44,7,FALSE)*ABSYLD2!$F27 + ABSYLD1!AI27*(1-VLOOKUP(ABSYLD2!AI$4,'[1]INTERNAL PARAMETERS-1'!$B$5:$J$44,5,FALSE))*VLOOKUP(ABSYLD2!AI$4,'[1]INTERNAL PARAMETERS-1'!$B$5:$J$44,9,FALSE)*ABSYLD2!$F27</f>
        <v>0.64514877862762243</v>
      </c>
      <c r="AJ27" s="47">
        <f>ABSYLD1!AJ27*VLOOKUP(ABSYLD2!AJ$4,'[1]INTERNAL PARAMETERS-1'!$B$5:$J$44,5,FALSE)*VLOOKUP(ABSYLD2!AJ$4,'[1]INTERNAL PARAMETERS-1'!$B$5:$J$44,7,FALSE)*ABSYLD2!$F27 + ABSYLD1!AJ27*(1-VLOOKUP(ABSYLD2!AJ$4,'[1]INTERNAL PARAMETERS-1'!$B$5:$J$44,5,FALSE))*VLOOKUP(ABSYLD2!AJ$4,'[1]INTERNAL PARAMETERS-1'!$B$5:$J$44,9,FALSE)*ABSYLD2!$F27</f>
        <v>25.160802366477274</v>
      </c>
      <c r="AK27" s="47">
        <f>ABSYLD1!AK27*VLOOKUP(ABSYLD2!AK$4,'[1]INTERNAL PARAMETERS-1'!$B$5:$J$44,5,FALSE)*VLOOKUP(ABSYLD2!AK$4,'[1]INTERNAL PARAMETERS-1'!$B$5:$J$44,7,FALSE)*ABSYLD2!$F27 + ABSYLD1!AK27*(1-VLOOKUP(ABSYLD2!AK$4,'[1]INTERNAL PARAMETERS-1'!$B$5:$J$44,5,FALSE))*VLOOKUP(ABSYLD2!AK$4,'[1]INTERNAL PARAMETERS-1'!$B$5:$J$44,9,FALSE)*ABSYLD2!$F27</f>
        <v>0</v>
      </c>
      <c r="AL27" s="47">
        <f>ABSYLD1!AL27*VLOOKUP(ABSYLD2!AL$4,'[1]INTERNAL PARAMETERS-1'!$B$5:$J$44,5,FALSE)*VLOOKUP(ABSYLD2!AL$4,'[1]INTERNAL PARAMETERS-1'!$B$5:$J$44,7,FALSE)*ABSYLD2!$F27 + ABSYLD1!AL27*(1-VLOOKUP(ABSYLD2!AL$4,'[1]INTERNAL PARAMETERS-1'!$B$5:$J$44,5,FALSE))*VLOOKUP(ABSYLD2!AL$4,'[1]INTERNAL PARAMETERS-1'!$B$5:$J$44,9,FALSE)*ABSYLD2!$F27</f>
        <v>0</v>
      </c>
      <c r="AM27" s="47">
        <f>ABSYLD1!AM27*VLOOKUP(ABSYLD2!AM$4,'[1]INTERNAL PARAMETERS-1'!$B$5:$J$44,5,FALSE)*VLOOKUP(ABSYLD2!AM$4,'[1]INTERNAL PARAMETERS-1'!$B$5:$J$44,7,FALSE)*ABSYLD2!$F27 + ABSYLD1!AM27*(1-VLOOKUP(ABSYLD2!AM$4,'[1]INTERNAL PARAMETERS-1'!$B$5:$J$44,5,FALSE))*VLOOKUP(ABSYLD2!AM$4,'[1]INTERNAL PARAMETERS-1'!$B$5:$J$44,9,FALSE)*ABSYLD2!$F27</f>
        <v>0</v>
      </c>
      <c r="AN27" s="47">
        <f>ABSYLD1!AN27*VLOOKUP(ABSYLD2!AN$4,'[1]INTERNAL PARAMETERS-1'!$B$5:$J$44,5,FALSE)*VLOOKUP(ABSYLD2!AN$4,'[1]INTERNAL PARAMETERS-1'!$B$5:$J$44,7,FALSE)*ABSYLD2!$F27 + ABSYLD1!AN27*(1-VLOOKUP(ABSYLD2!AN$4,'[1]INTERNAL PARAMETERS-1'!$B$5:$J$44,5,FALSE))*VLOOKUP(ABSYLD2!AN$4,'[1]INTERNAL PARAMETERS-1'!$B$5:$J$44,9,FALSE)*ABSYLD2!$F27</f>
        <v>0</v>
      </c>
      <c r="AO27" s="47">
        <f>ABSYLD1!AO27*VLOOKUP(ABSYLD2!AO$4,'[1]INTERNAL PARAMETERS-1'!$B$5:$J$44,5,FALSE)*VLOOKUP(ABSYLD2!AO$4,'[1]INTERNAL PARAMETERS-1'!$B$5:$J$44,7,FALSE)*ABSYLD2!$F27 + ABSYLD1!AO27*(1-VLOOKUP(ABSYLD2!AO$4,'[1]INTERNAL PARAMETERS-1'!$B$5:$J$44,5,FALSE))*VLOOKUP(ABSYLD2!AO$4,'[1]INTERNAL PARAMETERS-1'!$B$5:$J$44,9,FALSE)*ABSYLD2!$F27</f>
        <v>0</v>
      </c>
      <c r="AP27" s="47">
        <f>ABSYLD1!AP27*VLOOKUP(ABSYLD2!AP$4,'[1]INTERNAL PARAMETERS-1'!$B$5:$J$44,5,FALSE)*VLOOKUP(ABSYLD2!AP$4,'[1]INTERNAL PARAMETERS-1'!$B$5:$J$44,7,FALSE)*ABSYLD2!$F27 + ABSYLD1!AP27*(1-VLOOKUP(ABSYLD2!AP$4,'[1]INTERNAL PARAMETERS-1'!$B$5:$J$44,5,FALSE))*VLOOKUP(ABSYLD2!AP$4,'[1]INTERNAL PARAMETERS-1'!$B$5:$J$44,9,FALSE)*ABSYLD2!$F27</f>
        <v>0</v>
      </c>
      <c r="AQ27" s="47">
        <f>ABSYLD1!AQ27*VLOOKUP(ABSYLD2!AQ$4,'[1]INTERNAL PARAMETERS-1'!$B$5:$J$44,5,FALSE)*VLOOKUP(ABSYLD2!AQ$4,'[1]INTERNAL PARAMETERS-1'!$B$5:$J$44,7,FALSE)*ABSYLD2!$F27 + ABSYLD1!AQ27*(1-VLOOKUP(ABSYLD2!AQ$4,'[1]INTERNAL PARAMETERS-1'!$B$5:$J$44,5,FALSE))*VLOOKUP(ABSYLD2!AQ$4,'[1]INTERNAL PARAMETERS-1'!$B$5:$J$44,9,FALSE)*ABSYLD2!$F27</f>
        <v>0</v>
      </c>
      <c r="AR27" s="47">
        <f>ABSYLD1!AR27*VLOOKUP(ABSYLD2!AR$4,'[1]INTERNAL PARAMETERS-1'!$B$5:$J$44,5,FALSE)*VLOOKUP(ABSYLD2!AR$4,'[1]INTERNAL PARAMETERS-1'!$B$5:$J$44,7,FALSE)*ABSYLD2!$F27 + ABSYLD1!AR27*(1-VLOOKUP(ABSYLD2!AR$4,'[1]INTERNAL PARAMETERS-1'!$B$5:$J$44,5,FALSE))*VLOOKUP(ABSYLD2!AR$4,'[1]INTERNAL PARAMETERS-1'!$B$5:$J$44,9,FALSE)*ABSYLD2!$F27</f>
        <v>0</v>
      </c>
      <c r="AS27" s="47">
        <f>ABSYLD1!AS27*VLOOKUP(ABSYLD2!AS$4,'[1]INTERNAL PARAMETERS-1'!$B$5:$J$44,5,FALSE)*VLOOKUP(ABSYLD2!AS$4,'[1]INTERNAL PARAMETERS-1'!$B$5:$J$44,7,FALSE)*ABSYLD2!$F27 + ABSYLD1!AS27*(1-VLOOKUP(ABSYLD2!AS$4,'[1]INTERNAL PARAMETERS-1'!$B$5:$J$44,5,FALSE))*VLOOKUP(ABSYLD2!AS$4,'[1]INTERNAL PARAMETERS-1'!$B$5:$J$44,9,FALSE)*ABSYLD2!$F27</f>
        <v>0</v>
      </c>
      <c r="AT27" s="46">
        <f>ABSYLD1!AT27*VLOOKUP(ABSYLD2!AT$4,'[1]INTERNAL PARAMETERS-1'!$B$5:$J$44,5,FALSE)*VLOOKUP(ABSYLD2!AT$4,'[1]INTERNAL PARAMETERS-1'!$B$5:$J$44,7,FALSE)*ABSYLD2!$F27 + ABSYLD1!AT27*(1-VLOOKUP(ABSYLD2!AT$4,'[1]INTERNAL PARAMETERS-1'!$B$5:$J$44,5,FALSE))*VLOOKUP(ABSYLD2!AT$4,'[1]INTERNAL PARAMETERS-1'!$B$5:$J$44,9,FALSE)*ABSYLD2!$F27</f>
        <v>0</v>
      </c>
      <c r="AU27" s="48">
        <f>ABSYLD1!AU27*VLOOKUP(ABSYLD2!AU$4,'[1]INTERNAL PARAMETERS-1'!$B$5:$J$44,5,FALSE)*VLOOKUP(ABSYLD2!AU$4,'[1]INTERNAL PARAMETERS-1'!$B$5:$J$44,6,FALSE)*VLOOKUP(ABSYLD2!AU$4,'[1]INTERNAL PARAMETERS-1'!$B$5:$J$44,3,FALSE) + ABSYLD1!AU27*(1-VLOOKUP(ABSYLD2!AU$4,'[1]INTERNAL PARAMETERS-1'!$B$5:$J$44,5,FALSE))*VLOOKUP(ABSYLD2!AU$4,'[1]INTERNAL PARAMETERS-1'!$B$5:$J$44,8,FALSE)*VLOOKUP(ABSYLD2!AU$4,'[1]INTERNAL PARAMETERS-1'!$B$5:$J$44,3,FALSE)</f>
        <v>0</v>
      </c>
      <c r="AV27" s="47">
        <f>ABSYLD1!AV27*VLOOKUP(ABSYLD2!AV$4,'[1]INTERNAL PARAMETERS-1'!$B$5:$J$44,5,FALSE)*VLOOKUP(ABSYLD2!AV$4,'[1]INTERNAL PARAMETERS-1'!$B$5:$J$44,6,FALSE)*VLOOKUP(ABSYLD2!AV$4,'[1]INTERNAL PARAMETERS-1'!$B$5:$J$44,3,FALSE) + ABSYLD1!AV27*(1-VLOOKUP(ABSYLD2!AV$4,'[1]INTERNAL PARAMETERS-1'!$B$5:$J$44,5,FALSE))*VLOOKUP(ABSYLD2!AV$4,'[1]INTERNAL PARAMETERS-1'!$B$5:$J$44,8,FALSE)*VLOOKUP(ABSYLD2!AV$4,'[1]INTERNAL PARAMETERS-1'!$B$5:$J$44,3,FALSE)</f>
        <v>0</v>
      </c>
      <c r="AW27" s="47">
        <f>ABSYLD1!AW27*VLOOKUP(ABSYLD2!AW$4,'[1]INTERNAL PARAMETERS-1'!$B$5:$J$44,5,FALSE)*VLOOKUP(ABSYLD2!AW$4,'[1]INTERNAL PARAMETERS-1'!$B$5:$J$44,6,FALSE)*VLOOKUP(ABSYLD2!AW$4,'[1]INTERNAL PARAMETERS-1'!$B$5:$J$44,3,FALSE) + ABSYLD1!AW27*(1-VLOOKUP(ABSYLD2!AW$4,'[1]INTERNAL PARAMETERS-1'!$B$5:$J$44,5,FALSE))*VLOOKUP(ABSYLD2!AW$4,'[1]INTERNAL PARAMETERS-1'!$B$5:$J$44,8,FALSE)*VLOOKUP(ABSYLD2!AW$4,'[1]INTERNAL PARAMETERS-1'!$B$5:$J$44,3,FALSE)</f>
        <v>40.182005704973221</v>
      </c>
      <c r="AX27" s="47">
        <f>ABSYLD1!AX27*VLOOKUP(ABSYLD2!AX$4,'[1]INTERNAL PARAMETERS-1'!$B$5:$J$44,5,FALSE)*VLOOKUP(ABSYLD2!AX$4,'[1]INTERNAL PARAMETERS-1'!$B$5:$J$44,6,FALSE)*VLOOKUP(ABSYLD2!AX$4,'[1]INTERNAL PARAMETERS-1'!$B$5:$J$44,3,FALSE) + ABSYLD1!AX27*(1-VLOOKUP(ABSYLD2!AX$4,'[1]INTERNAL PARAMETERS-1'!$B$5:$J$44,5,FALSE))*VLOOKUP(ABSYLD2!AX$4,'[1]INTERNAL PARAMETERS-1'!$B$5:$J$44,8,FALSE)*VLOOKUP(ABSYLD2!AX$4,'[1]INTERNAL PARAMETERS-1'!$B$5:$J$44,3,FALSE)</f>
        <v>0</v>
      </c>
      <c r="AY27" s="47">
        <f>ABSYLD1!AY27*VLOOKUP(ABSYLD2!AY$4,'[1]INTERNAL PARAMETERS-1'!$B$5:$J$44,5,FALSE)*VLOOKUP(ABSYLD2!AY$4,'[1]INTERNAL PARAMETERS-1'!$B$5:$J$44,6,FALSE)*VLOOKUP(ABSYLD2!AY$4,'[1]INTERNAL PARAMETERS-1'!$B$5:$J$44,3,FALSE) + ABSYLD1!AY27*(1-VLOOKUP(ABSYLD2!AY$4,'[1]INTERNAL PARAMETERS-1'!$B$5:$J$44,5,FALSE))*VLOOKUP(ABSYLD2!AY$4,'[1]INTERNAL PARAMETERS-1'!$B$5:$J$44,8,FALSE)*VLOOKUP(ABSYLD2!AY$4,'[1]INTERNAL PARAMETERS-1'!$B$5:$J$44,3,FALSE)</f>
        <v>0</v>
      </c>
      <c r="AZ27" s="47">
        <f>ABSYLD1!AZ27*VLOOKUP(ABSYLD2!AZ$4,'[1]INTERNAL PARAMETERS-1'!$B$5:$J$44,5,FALSE)*VLOOKUP(ABSYLD2!AZ$4,'[1]INTERNAL PARAMETERS-1'!$B$5:$J$44,6,FALSE)*VLOOKUP(ABSYLD2!AZ$4,'[1]INTERNAL PARAMETERS-1'!$B$5:$J$44,3,FALSE) + ABSYLD1!AZ27*(1-VLOOKUP(ABSYLD2!AZ$4,'[1]INTERNAL PARAMETERS-1'!$B$5:$J$44,5,FALSE))*VLOOKUP(ABSYLD2!AZ$4,'[1]INTERNAL PARAMETERS-1'!$B$5:$J$44,8,FALSE)*VLOOKUP(ABSYLD2!AZ$4,'[1]INTERNAL PARAMETERS-1'!$B$5:$J$44,3,FALSE)</f>
        <v>0</v>
      </c>
      <c r="BA27" s="47">
        <f>ABSYLD1!BA27*VLOOKUP(ABSYLD2!BA$4,'[1]INTERNAL PARAMETERS-1'!$B$5:$J$44,5,FALSE)*VLOOKUP(ABSYLD2!BA$4,'[1]INTERNAL PARAMETERS-1'!$B$5:$J$44,6,FALSE)*VLOOKUP(ABSYLD2!BA$4,'[1]INTERNAL PARAMETERS-1'!$B$5:$J$44,3,FALSE) + ABSYLD1!BA27*(1-VLOOKUP(ABSYLD2!BA$4,'[1]INTERNAL PARAMETERS-1'!$B$5:$J$44,5,FALSE))*VLOOKUP(ABSYLD2!BA$4,'[1]INTERNAL PARAMETERS-1'!$B$5:$J$44,8,FALSE)*VLOOKUP(ABSYLD2!BA$4,'[1]INTERNAL PARAMETERS-1'!$B$5:$J$44,3,FALSE)</f>
        <v>3.4568331820788036</v>
      </c>
      <c r="BB27" s="47">
        <f>ABSYLD1!BB27*VLOOKUP(ABSYLD2!BB$4,'[1]INTERNAL PARAMETERS-1'!$B$5:$J$44,5,FALSE)*VLOOKUP(ABSYLD2!BB$4,'[1]INTERNAL PARAMETERS-1'!$B$5:$J$44,6,FALSE)*VLOOKUP(ABSYLD2!BB$4,'[1]INTERNAL PARAMETERS-1'!$B$5:$J$44,3,FALSE) + ABSYLD1!BB27*(1-VLOOKUP(ABSYLD2!BB$4,'[1]INTERNAL PARAMETERS-1'!$B$5:$J$44,5,FALSE))*VLOOKUP(ABSYLD2!BB$4,'[1]INTERNAL PARAMETERS-1'!$B$5:$J$44,8,FALSE)*VLOOKUP(ABSYLD2!BB$4,'[1]INTERNAL PARAMETERS-1'!$B$5:$J$44,3,FALSE)</f>
        <v>8.0905938876287671</v>
      </c>
      <c r="BC27" s="47">
        <f>ABSYLD1!BC27*VLOOKUP(ABSYLD2!BC$4,'[1]INTERNAL PARAMETERS-1'!$B$5:$J$44,5,FALSE)*VLOOKUP(ABSYLD2!BC$4,'[1]INTERNAL PARAMETERS-1'!$B$5:$J$44,6,FALSE)*VLOOKUP(ABSYLD2!BC$4,'[1]INTERNAL PARAMETERS-1'!$B$5:$J$44,3,FALSE) + ABSYLD1!BC27*(1-VLOOKUP(ABSYLD2!BC$4,'[1]INTERNAL PARAMETERS-1'!$B$5:$J$44,5,FALSE))*VLOOKUP(ABSYLD2!BC$4,'[1]INTERNAL PARAMETERS-1'!$B$5:$J$44,8,FALSE)*VLOOKUP(ABSYLD2!BC$4,'[1]INTERNAL PARAMETERS-1'!$B$5:$J$44,3,FALSE)</f>
        <v>6.3267837488979186</v>
      </c>
      <c r="BD27" s="47">
        <f>ABSYLD1!BD27*VLOOKUP(ABSYLD2!BD$4,'[1]INTERNAL PARAMETERS-1'!$B$5:$J$44,5,FALSE)*VLOOKUP(ABSYLD2!BD$4,'[1]INTERNAL PARAMETERS-1'!$B$5:$J$44,6,FALSE)*VLOOKUP(ABSYLD2!BD$4,'[1]INTERNAL PARAMETERS-1'!$B$5:$J$44,3,FALSE) + ABSYLD1!BD27*(1-VLOOKUP(ABSYLD2!BD$4,'[1]INTERNAL PARAMETERS-1'!$B$5:$J$44,5,FALSE))*VLOOKUP(ABSYLD2!BD$4,'[1]INTERNAL PARAMETERS-1'!$B$5:$J$44,8,FALSE)*VLOOKUP(ABSYLD2!BD$4,'[1]INTERNAL PARAMETERS-1'!$B$5:$J$44,3,FALSE)</f>
        <v>7.0227261455938308</v>
      </c>
      <c r="BE27" s="47">
        <f>ABSYLD1!BE27*VLOOKUP(ABSYLD2!BE$4,'[1]INTERNAL PARAMETERS-1'!$B$5:$J$44,5,FALSE)*VLOOKUP(ABSYLD2!BE$4,'[1]INTERNAL PARAMETERS-1'!$B$5:$J$44,6,FALSE)*VLOOKUP(ABSYLD2!BE$4,'[1]INTERNAL PARAMETERS-1'!$B$5:$J$44,3,FALSE) + ABSYLD1!BE27*(1-VLOOKUP(ABSYLD2!BE$4,'[1]INTERNAL PARAMETERS-1'!$B$5:$J$44,5,FALSE))*VLOOKUP(ABSYLD2!BE$4,'[1]INTERNAL PARAMETERS-1'!$B$5:$J$44,8,FALSE)*VLOOKUP(ABSYLD2!BE$4,'[1]INTERNAL PARAMETERS-1'!$B$5:$J$44,3,FALSE)</f>
        <v>20.798131392981144</v>
      </c>
      <c r="BF27" s="47">
        <f>ABSYLD1!BF27*VLOOKUP(ABSYLD2!BF$4,'[1]INTERNAL PARAMETERS-1'!$B$5:$J$44,5,FALSE)*VLOOKUP(ABSYLD2!BF$4,'[1]INTERNAL PARAMETERS-1'!$B$5:$J$44,6,FALSE)*VLOOKUP(ABSYLD2!BF$4,'[1]INTERNAL PARAMETERS-1'!$B$5:$J$44,3,FALSE) + ABSYLD1!BF27*(1-VLOOKUP(ABSYLD2!BF$4,'[1]INTERNAL PARAMETERS-1'!$B$5:$J$44,5,FALSE))*VLOOKUP(ABSYLD2!BF$4,'[1]INTERNAL PARAMETERS-1'!$B$5:$J$44,8,FALSE)*VLOOKUP(ABSYLD2!BF$4,'[1]INTERNAL PARAMETERS-1'!$B$5:$J$44,3,FALSE)</f>
        <v>0</v>
      </c>
      <c r="BG27" s="47">
        <f>ABSYLD1!BG27*VLOOKUP(ABSYLD2!BG$4,'[1]INTERNAL PARAMETERS-1'!$B$5:$J$44,5,FALSE)*VLOOKUP(ABSYLD2!BG$4,'[1]INTERNAL PARAMETERS-1'!$B$5:$J$44,6,FALSE)*VLOOKUP(ABSYLD2!BG$4,'[1]INTERNAL PARAMETERS-1'!$B$5:$J$44,3,FALSE) + ABSYLD1!BG27*(1-VLOOKUP(ABSYLD2!BG$4,'[1]INTERNAL PARAMETERS-1'!$B$5:$J$44,5,FALSE))*VLOOKUP(ABSYLD2!BG$4,'[1]INTERNAL PARAMETERS-1'!$B$5:$J$44,8,FALSE)*VLOOKUP(ABSYLD2!BG$4,'[1]INTERNAL PARAMETERS-1'!$B$5:$J$44,3,FALSE)</f>
        <v>8.9127363553348591</v>
      </c>
      <c r="BH27" s="47">
        <f>ABSYLD1!BH27*VLOOKUP(ABSYLD2!BH$4,'[1]INTERNAL PARAMETERS-1'!$B$5:$J$44,5,FALSE)*VLOOKUP(ABSYLD2!BH$4,'[1]INTERNAL PARAMETERS-1'!$B$5:$J$44,6,FALSE)*VLOOKUP(ABSYLD2!BH$4,'[1]INTERNAL PARAMETERS-1'!$B$5:$J$44,3,FALSE) + ABSYLD1!BH27*(1-VLOOKUP(ABSYLD2!BH$4,'[1]INTERNAL PARAMETERS-1'!$B$5:$J$44,5,FALSE))*VLOOKUP(ABSYLD2!BH$4,'[1]INTERNAL PARAMETERS-1'!$B$5:$J$44,8,FALSE)*VLOOKUP(ABSYLD2!BH$4,'[1]INTERNAL PARAMETERS-1'!$B$5:$J$44,3,FALSE)</f>
        <v>3.3869177886015421E-2</v>
      </c>
      <c r="BI27" s="47">
        <f>ABSYLD1!BI27*VLOOKUP(ABSYLD2!BI$4,'[1]INTERNAL PARAMETERS-1'!$B$5:$J$44,5,FALSE)*VLOOKUP(ABSYLD2!BI$4,'[1]INTERNAL PARAMETERS-1'!$B$5:$J$44,6,FALSE)*VLOOKUP(ABSYLD2!BI$4,'[1]INTERNAL PARAMETERS-1'!$B$5:$J$44,3,FALSE) + ABSYLD1!BI27*(1-VLOOKUP(ABSYLD2!BI$4,'[1]INTERNAL PARAMETERS-1'!$B$5:$J$44,5,FALSE))*VLOOKUP(ABSYLD2!BI$4,'[1]INTERNAL PARAMETERS-1'!$B$5:$J$44,8,FALSE)*VLOOKUP(ABSYLD2!BI$4,'[1]INTERNAL PARAMETERS-1'!$B$5:$J$44,3,FALSE)</f>
        <v>0</v>
      </c>
      <c r="BJ27" s="47">
        <f>ABSYLD1!BJ27*VLOOKUP(ABSYLD2!BJ$4,'[1]INTERNAL PARAMETERS-1'!$B$5:$J$44,5,FALSE)*VLOOKUP(ABSYLD2!BJ$4,'[1]INTERNAL PARAMETERS-1'!$B$5:$J$44,6,FALSE)*VLOOKUP(ABSYLD2!BJ$4,'[1]INTERNAL PARAMETERS-1'!$B$5:$J$44,3,FALSE) + ABSYLD1!BJ27*(1-VLOOKUP(ABSYLD2!BJ$4,'[1]INTERNAL PARAMETERS-1'!$B$5:$J$44,5,FALSE))*VLOOKUP(ABSYLD2!BJ$4,'[1]INTERNAL PARAMETERS-1'!$B$5:$J$44,8,FALSE)*VLOOKUP(ABSYLD2!BJ$4,'[1]INTERNAL PARAMETERS-1'!$B$5:$J$44,3,FALSE)</f>
        <v>1.8485226967985811</v>
      </c>
      <c r="BK27" s="47">
        <f>ABSYLD1!BK27*VLOOKUP(ABSYLD2!BK$4,'[1]INTERNAL PARAMETERS-1'!$B$5:$J$44,5,FALSE)*VLOOKUP(ABSYLD2!BK$4,'[1]INTERNAL PARAMETERS-1'!$B$5:$J$44,6,FALSE)*VLOOKUP(ABSYLD2!BK$4,'[1]INTERNAL PARAMETERS-1'!$B$5:$J$44,3,FALSE) + ABSYLD1!BK27*(1-VLOOKUP(ABSYLD2!BK$4,'[1]INTERNAL PARAMETERS-1'!$B$5:$J$44,5,FALSE))*VLOOKUP(ABSYLD2!BK$4,'[1]INTERNAL PARAMETERS-1'!$B$5:$J$44,8,FALSE)*VLOOKUP(ABSYLD2!BK$4,'[1]INTERNAL PARAMETERS-1'!$B$5:$J$44,3,FALSE)</f>
        <v>2.5335849918783477</v>
      </c>
      <c r="BL27" s="47">
        <f>ABSYLD1!BL27*VLOOKUP(ABSYLD2!BL$4,'[1]INTERNAL PARAMETERS-1'!$B$5:$J$44,5,FALSE)*VLOOKUP(ABSYLD2!BL$4,'[1]INTERNAL PARAMETERS-1'!$B$5:$J$44,6,FALSE)*VLOOKUP(ABSYLD2!BL$4,'[1]INTERNAL PARAMETERS-1'!$B$5:$J$44,3,FALSE) + ABSYLD1!BL27*(1-VLOOKUP(ABSYLD2!BL$4,'[1]INTERNAL PARAMETERS-1'!$B$5:$J$44,5,FALSE))*VLOOKUP(ABSYLD2!BL$4,'[1]INTERNAL PARAMETERS-1'!$B$5:$J$44,8,FALSE)*VLOOKUP(ABSYLD2!BL$4,'[1]INTERNAL PARAMETERS-1'!$B$5:$J$44,3,FALSE)</f>
        <v>9.5809782479243548</v>
      </c>
      <c r="BM27" s="47">
        <f>ABSYLD1!BM27*VLOOKUP(ABSYLD2!BM$4,'[1]INTERNAL PARAMETERS-1'!$B$5:$J$44,5,FALSE)*VLOOKUP(ABSYLD2!BM$4,'[1]INTERNAL PARAMETERS-1'!$B$5:$J$44,6,FALSE)*VLOOKUP(ABSYLD2!BM$4,'[1]INTERNAL PARAMETERS-1'!$B$5:$J$44,3,FALSE) + ABSYLD1!BM27*(1-VLOOKUP(ABSYLD2!BM$4,'[1]INTERNAL PARAMETERS-1'!$B$5:$J$44,5,FALSE))*VLOOKUP(ABSYLD2!BM$4,'[1]INTERNAL PARAMETERS-1'!$B$5:$J$44,8,FALSE)*VLOOKUP(ABSYLD2!BM$4,'[1]INTERNAL PARAMETERS-1'!$B$5:$J$44,3,FALSE)</f>
        <v>1.8662796469550982</v>
      </c>
      <c r="BN27" s="47">
        <f>ABSYLD1!BN27*VLOOKUP(ABSYLD2!BN$4,'[1]INTERNAL PARAMETERS-1'!$B$5:$J$44,5,FALSE)*VLOOKUP(ABSYLD2!BN$4,'[1]INTERNAL PARAMETERS-1'!$B$5:$J$44,6,FALSE)*VLOOKUP(ABSYLD2!BN$4,'[1]INTERNAL PARAMETERS-1'!$B$5:$J$44,3,FALSE) + ABSYLD1!BN27*(1-VLOOKUP(ABSYLD2!BN$4,'[1]INTERNAL PARAMETERS-1'!$B$5:$J$44,5,FALSE))*VLOOKUP(ABSYLD2!BN$4,'[1]INTERNAL PARAMETERS-1'!$B$5:$J$44,8,FALSE)*VLOOKUP(ABSYLD2!BN$4,'[1]INTERNAL PARAMETERS-1'!$B$5:$J$44,3,FALSE)</f>
        <v>2.1111974954050057</v>
      </c>
      <c r="BO27" s="47">
        <f>ABSYLD1!BO27*VLOOKUP(ABSYLD2!BO$4,'[1]INTERNAL PARAMETERS-1'!$B$5:$J$44,5,FALSE)*VLOOKUP(ABSYLD2!BO$4,'[1]INTERNAL PARAMETERS-1'!$B$5:$J$44,6,FALSE)*VLOOKUP(ABSYLD2!BO$4,'[1]INTERNAL PARAMETERS-1'!$B$5:$J$44,3,FALSE) + ABSYLD1!BO27*(1-VLOOKUP(ABSYLD2!BO$4,'[1]INTERNAL PARAMETERS-1'!$B$5:$J$44,5,FALSE))*VLOOKUP(ABSYLD2!BO$4,'[1]INTERNAL PARAMETERS-1'!$B$5:$J$44,8,FALSE)*VLOOKUP(ABSYLD2!BO$4,'[1]INTERNAL PARAMETERS-1'!$B$5:$J$44,3,FALSE)</f>
        <v>1.5746669433753107</v>
      </c>
      <c r="BP27" s="47">
        <f>ABSYLD1!BP27*VLOOKUP(ABSYLD2!BP$4,'[1]INTERNAL PARAMETERS-1'!$B$5:$J$44,5,FALSE)*VLOOKUP(ABSYLD2!BP$4,'[1]INTERNAL PARAMETERS-1'!$B$5:$J$44,6,FALSE)*VLOOKUP(ABSYLD2!BP$4,'[1]INTERNAL PARAMETERS-1'!$B$5:$J$44,3,FALSE) + ABSYLD1!BP27*(1-VLOOKUP(ABSYLD2!BP$4,'[1]INTERNAL PARAMETERS-1'!$B$5:$J$44,5,FALSE))*VLOOKUP(ABSYLD2!BP$4,'[1]INTERNAL PARAMETERS-1'!$B$5:$J$44,8,FALSE)*VLOOKUP(ABSYLD2!BP$4,'[1]INTERNAL PARAMETERS-1'!$B$5:$J$44,3,FALSE)</f>
        <v>0.12270302418833733</v>
      </c>
      <c r="BQ27" s="47">
        <f>ABSYLD1!BQ27*VLOOKUP(ABSYLD2!BQ$4,'[1]INTERNAL PARAMETERS-1'!$B$5:$J$44,5,FALSE)*VLOOKUP(ABSYLD2!BQ$4,'[1]INTERNAL PARAMETERS-1'!$B$5:$J$44,6,FALSE)*VLOOKUP(ABSYLD2!BQ$4,'[1]INTERNAL PARAMETERS-1'!$B$5:$J$44,3,FALSE) + ABSYLD1!BQ27*(1-VLOOKUP(ABSYLD2!BQ$4,'[1]INTERNAL PARAMETERS-1'!$B$5:$J$44,5,FALSE))*VLOOKUP(ABSYLD2!BQ$4,'[1]INTERNAL PARAMETERS-1'!$B$5:$J$44,8,FALSE)*VLOOKUP(ABSYLD2!BQ$4,'[1]INTERNAL PARAMETERS-1'!$B$5:$J$44,3,FALSE)</f>
        <v>7.364656691675882</v>
      </c>
      <c r="BR27" s="47">
        <f>ABSYLD1!BR27*VLOOKUP(ABSYLD2!BR$4,'[1]INTERNAL PARAMETERS-1'!$B$5:$J$44,5,FALSE)*VLOOKUP(ABSYLD2!BR$4,'[1]INTERNAL PARAMETERS-1'!$B$5:$J$44,6,FALSE)*VLOOKUP(ABSYLD2!BR$4,'[1]INTERNAL PARAMETERS-1'!$B$5:$J$44,3,FALSE) + ABSYLD1!BR27*(1-VLOOKUP(ABSYLD2!BR$4,'[1]INTERNAL PARAMETERS-1'!$B$5:$J$44,5,FALSE))*VLOOKUP(ABSYLD2!BR$4,'[1]INTERNAL PARAMETERS-1'!$B$5:$J$44,8,FALSE)*VLOOKUP(ABSYLD2!BR$4,'[1]INTERNAL PARAMETERS-1'!$B$5:$J$44,3,FALSE)</f>
        <v>0.30867314567855142</v>
      </c>
      <c r="BS27" s="47">
        <f>ABSYLD1!BS27*VLOOKUP(ABSYLD2!BS$4,'[1]INTERNAL PARAMETERS-1'!$B$5:$J$44,5,FALSE)*VLOOKUP(ABSYLD2!BS$4,'[1]INTERNAL PARAMETERS-1'!$B$5:$J$44,6,FALSE)*VLOOKUP(ABSYLD2!BS$4,'[1]INTERNAL PARAMETERS-1'!$B$5:$J$44,3,FALSE) + ABSYLD1!BS27*(1-VLOOKUP(ABSYLD2!BS$4,'[1]INTERNAL PARAMETERS-1'!$B$5:$J$44,5,FALSE))*VLOOKUP(ABSYLD2!BS$4,'[1]INTERNAL PARAMETERS-1'!$B$5:$J$44,8,FALSE)*VLOOKUP(ABSYLD2!BS$4,'[1]INTERNAL PARAMETERS-1'!$B$5:$J$44,3,FALSE)</f>
        <v>3.0613674896971609E-2</v>
      </c>
      <c r="BT27" s="47">
        <f>ABSYLD1!BT27*VLOOKUP(ABSYLD2!BT$4,'[1]INTERNAL PARAMETERS-1'!$B$5:$J$44,5,FALSE)*VLOOKUP(ABSYLD2!BT$4,'[1]INTERNAL PARAMETERS-1'!$B$5:$J$44,6,FALSE)*VLOOKUP(ABSYLD2!BT$4,'[1]INTERNAL PARAMETERS-1'!$B$5:$J$44,3,FALSE) + ABSYLD1!BT27*(1-VLOOKUP(ABSYLD2!BT$4,'[1]INTERNAL PARAMETERS-1'!$B$5:$J$44,5,FALSE))*VLOOKUP(ABSYLD2!BT$4,'[1]INTERNAL PARAMETERS-1'!$B$5:$J$44,8,FALSE)*VLOOKUP(ABSYLD2!BT$4,'[1]INTERNAL PARAMETERS-1'!$B$5:$J$44,3,FALSE)</f>
        <v>0</v>
      </c>
      <c r="BU27" s="47">
        <f>ABSYLD1!BU27*VLOOKUP(ABSYLD2!BU$4,'[1]INTERNAL PARAMETERS-1'!$B$5:$J$44,5,FALSE)*VLOOKUP(ABSYLD2!BU$4,'[1]INTERNAL PARAMETERS-1'!$B$5:$J$44,6,FALSE)*VLOOKUP(ABSYLD2!BU$4,'[1]INTERNAL PARAMETERS-1'!$B$5:$J$44,3,FALSE) + ABSYLD1!BU27*(1-VLOOKUP(ABSYLD2!BU$4,'[1]INTERNAL PARAMETERS-1'!$B$5:$J$44,5,FALSE))*VLOOKUP(ABSYLD2!BU$4,'[1]INTERNAL PARAMETERS-1'!$B$5:$J$44,8,FALSE)*VLOOKUP(ABSYLD2!BU$4,'[1]INTERNAL PARAMETERS-1'!$B$5:$J$44,3,FALSE)</f>
        <v>0</v>
      </c>
      <c r="BV27" s="47">
        <f>ABSYLD1!BV27*VLOOKUP(ABSYLD2!BV$4,'[1]INTERNAL PARAMETERS-1'!$B$5:$J$44,5,FALSE)*VLOOKUP(ABSYLD2!BV$4,'[1]INTERNAL PARAMETERS-1'!$B$5:$J$44,6,FALSE)*VLOOKUP(ABSYLD2!BV$4,'[1]INTERNAL PARAMETERS-1'!$B$5:$J$44,3,FALSE) + ABSYLD1!BV27*(1-VLOOKUP(ABSYLD2!BV$4,'[1]INTERNAL PARAMETERS-1'!$B$5:$J$44,5,FALSE))*VLOOKUP(ABSYLD2!BV$4,'[1]INTERNAL PARAMETERS-1'!$B$5:$J$44,8,FALSE)*VLOOKUP(ABSYLD2!BV$4,'[1]INTERNAL PARAMETERS-1'!$B$5:$J$44,3,FALSE)</f>
        <v>0</v>
      </c>
      <c r="BW27" s="47">
        <f>ABSYLD1!BW27*VLOOKUP(ABSYLD2!BW$4,'[1]INTERNAL PARAMETERS-1'!$B$5:$J$44,5,FALSE)*VLOOKUP(ABSYLD2!BW$4,'[1]INTERNAL PARAMETERS-1'!$B$5:$J$44,6,FALSE)*VLOOKUP(ABSYLD2!BW$4,'[1]INTERNAL PARAMETERS-1'!$B$5:$J$44,3,FALSE) + ABSYLD1!BW27*(1-VLOOKUP(ABSYLD2!BW$4,'[1]INTERNAL PARAMETERS-1'!$B$5:$J$44,5,FALSE))*VLOOKUP(ABSYLD2!BW$4,'[1]INTERNAL PARAMETERS-1'!$B$5:$J$44,8,FALSE)*VLOOKUP(ABSYLD2!BW$4,'[1]INTERNAL PARAMETERS-1'!$B$5:$J$44,3,FALSE)</f>
        <v>0</v>
      </c>
      <c r="BX27" s="47">
        <f>ABSYLD1!BX27*VLOOKUP(ABSYLD2!BX$4,'[1]INTERNAL PARAMETERS-1'!$B$5:$J$44,5,FALSE)*VLOOKUP(ABSYLD2!BX$4,'[1]INTERNAL PARAMETERS-1'!$B$5:$J$44,6,FALSE)*VLOOKUP(ABSYLD2!BX$4,'[1]INTERNAL PARAMETERS-1'!$B$5:$J$44,3,FALSE) + ABSYLD1!BX27*(1-VLOOKUP(ABSYLD2!BX$4,'[1]INTERNAL PARAMETERS-1'!$B$5:$J$44,5,FALSE))*VLOOKUP(ABSYLD2!BX$4,'[1]INTERNAL PARAMETERS-1'!$B$5:$J$44,8,FALSE)*VLOOKUP(ABSYLD2!BX$4,'[1]INTERNAL PARAMETERS-1'!$B$5:$J$44,3,FALSE)</f>
        <v>0</v>
      </c>
      <c r="BY27" s="47">
        <f>ABSYLD1!BY27*VLOOKUP(ABSYLD2!BY$4,'[1]INTERNAL PARAMETERS-1'!$B$5:$J$44,5,FALSE)*VLOOKUP(ABSYLD2!BY$4,'[1]INTERNAL PARAMETERS-1'!$B$5:$J$44,6,FALSE)*VLOOKUP(ABSYLD2!BY$4,'[1]INTERNAL PARAMETERS-1'!$B$5:$J$44,3,FALSE) + ABSYLD1!BY27*(1-VLOOKUP(ABSYLD2!BY$4,'[1]INTERNAL PARAMETERS-1'!$B$5:$J$44,5,FALSE))*VLOOKUP(ABSYLD2!BY$4,'[1]INTERNAL PARAMETERS-1'!$B$5:$J$44,8,FALSE)*VLOOKUP(ABSYLD2!BY$4,'[1]INTERNAL PARAMETERS-1'!$B$5:$J$44,3,FALSE)</f>
        <v>0</v>
      </c>
      <c r="BZ27" s="47">
        <f>ABSYLD1!BZ27*VLOOKUP(ABSYLD2!BZ$4,'[1]INTERNAL PARAMETERS-1'!$B$5:$J$44,5,FALSE)*VLOOKUP(ABSYLD2!BZ$4,'[1]INTERNAL PARAMETERS-1'!$B$5:$J$44,6,FALSE)*VLOOKUP(ABSYLD2!BZ$4,'[1]INTERNAL PARAMETERS-1'!$B$5:$J$44,3,FALSE) + ABSYLD1!BZ27*(1-VLOOKUP(ABSYLD2!BZ$4,'[1]INTERNAL PARAMETERS-1'!$B$5:$J$44,5,FALSE))*VLOOKUP(ABSYLD2!BZ$4,'[1]INTERNAL PARAMETERS-1'!$B$5:$J$44,8,FALSE)*VLOOKUP(ABSYLD2!BZ$4,'[1]INTERNAL PARAMETERS-1'!$B$5:$J$44,3,FALSE)</f>
        <v>3.122089584239169E-2</v>
      </c>
      <c r="CA27" s="47">
        <f>ABSYLD1!CA27*VLOOKUP(ABSYLD2!CA$4,'[1]INTERNAL PARAMETERS-1'!$B$5:$J$44,5,FALSE)*VLOOKUP(ABSYLD2!CA$4,'[1]INTERNAL PARAMETERS-1'!$B$5:$J$44,6,FALSE)*VLOOKUP(ABSYLD2!CA$4,'[1]INTERNAL PARAMETERS-1'!$B$5:$J$44,3,FALSE) + ABSYLD1!CA27*(1-VLOOKUP(ABSYLD2!CA$4,'[1]INTERNAL PARAMETERS-1'!$B$5:$J$44,5,FALSE))*VLOOKUP(ABSYLD2!CA$4,'[1]INTERNAL PARAMETERS-1'!$B$5:$J$44,8,FALSE)*VLOOKUP(ABSYLD2!CA$4,'[1]INTERNAL PARAMETERS-1'!$B$5:$J$44,3,FALSE)</f>
        <v>0</v>
      </c>
      <c r="CB27" s="47">
        <f>ABSYLD1!CB27*VLOOKUP(ABSYLD2!CB$4,'[1]INTERNAL PARAMETERS-1'!$B$5:$J$44,5,FALSE)*VLOOKUP(ABSYLD2!CB$4,'[1]INTERNAL PARAMETERS-1'!$B$5:$J$44,6,FALSE)*VLOOKUP(ABSYLD2!CB$4,'[1]INTERNAL PARAMETERS-1'!$B$5:$J$44,3,FALSE) + ABSYLD1!CB27*(1-VLOOKUP(ABSYLD2!CB$4,'[1]INTERNAL PARAMETERS-1'!$B$5:$J$44,5,FALSE))*VLOOKUP(ABSYLD2!CB$4,'[1]INTERNAL PARAMETERS-1'!$B$5:$J$44,8,FALSE)*VLOOKUP(ABSYLD2!CB$4,'[1]INTERNAL PARAMETERS-1'!$B$5:$J$44,3,FALSE)</f>
        <v>0</v>
      </c>
      <c r="CC27" s="47">
        <f>ABSYLD1!CC27*VLOOKUP(ABSYLD2!CC$4,'[1]INTERNAL PARAMETERS-1'!$B$5:$J$44,5,FALSE)*VLOOKUP(ABSYLD2!CC$4,'[1]INTERNAL PARAMETERS-1'!$B$5:$J$44,6,FALSE)*VLOOKUP(ABSYLD2!CC$4,'[1]INTERNAL PARAMETERS-1'!$B$5:$J$44,3,FALSE) + ABSYLD1!CC27*(1-VLOOKUP(ABSYLD2!CC$4,'[1]INTERNAL PARAMETERS-1'!$B$5:$J$44,5,FALSE))*VLOOKUP(ABSYLD2!CC$4,'[1]INTERNAL PARAMETERS-1'!$B$5:$J$44,8,FALSE)*VLOOKUP(ABSYLD2!CC$4,'[1]INTERNAL PARAMETERS-1'!$B$5:$J$44,3,FALSE)</f>
        <v>6.7521128369782163E-2</v>
      </c>
      <c r="CD27" s="47">
        <f>ABSYLD1!CD27*VLOOKUP(ABSYLD2!CD$4,'[1]INTERNAL PARAMETERS-1'!$B$5:$J$44,5,FALSE)*VLOOKUP(ABSYLD2!CD$4,'[1]INTERNAL PARAMETERS-1'!$B$5:$J$44,6,FALSE)*VLOOKUP(ABSYLD2!CD$4,'[1]INTERNAL PARAMETERS-1'!$B$5:$J$44,3,FALSE) + ABSYLD1!CD27*(1-VLOOKUP(ABSYLD2!CD$4,'[1]INTERNAL PARAMETERS-1'!$B$5:$J$44,5,FALSE))*VLOOKUP(ABSYLD2!CD$4,'[1]INTERNAL PARAMETERS-1'!$B$5:$J$44,8,FALSE)*VLOOKUP(ABSYLD2!CD$4,'[1]INTERNAL PARAMETERS-1'!$B$5:$J$44,3,FALSE)</f>
        <v>0.14727659220286898</v>
      </c>
      <c r="CE27" s="47">
        <f>ABSYLD1!CE27*VLOOKUP(ABSYLD2!CE$4,'[1]INTERNAL PARAMETERS-1'!$B$5:$J$44,5,FALSE)*VLOOKUP(ABSYLD2!CE$4,'[1]INTERNAL PARAMETERS-1'!$B$5:$J$44,6,FALSE)*VLOOKUP(ABSYLD2!CE$4,'[1]INTERNAL PARAMETERS-1'!$B$5:$J$44,3,FALSE) + ABSYLD1!CE27*(1-VLOOKUP(ABSYLD2!CE$4,'[1]INTERNAL PARAMETERS-1'!$B$5:$J$44,5,FALSE))*VLOOKUP(ABSYLD2!CE$4,'[1]INTERNAL PARAMETERS-1'!$B$5:$J$44,8,FALSE)*VLOOKUP(ABSYLD2!CE$4,'[1]INTERNAL PARAMETERS-1'!$B$5:$J$44,3,FALSE)</f>
        <v>0.28268439129363454</v>
      </c>
      <c r="CF27" s="47">
        <f>ABSYLD1!CF27*VLOOKUP(ABSYLD2!CF$4,'[1]INTERNAL PARAMETERS-1'!$B$5:$J$44,5,FALSE)*VLOOKUP(ABSYLD2!CF$4,'[1]INTERNAL PARAMETERS-1'!$B$5:$J$44,6,FALSE)*VLOOKUP(ABSYLD2!CF$4,'[1]INTERNAL PARAMETERS-1'!$B$5:$J$44,3,FALSE) + ABSYLD1!CF27*(1-VLOOKUP(ABSYLD2!CF$4,'[1]INTERNAL PARAMETERS-1'!$B$5:$J$44,5,FALSE))*VLOOKUP(ABSYLD2!CF$4,'[1]INTERNAL PARAMETERS-1'!$B$5:$J$44,8,FALSE)*VLOOKUP(ABSYLD2!CF$4,'[1]INTERNAL PARAMETERS-1'!$B$5:$J$44,3,FALSE)</f>
        <v>0.3401472458857569</v>
      </c>
      <c r="CG27" s="47">
        <f>ABSYLD1!CG27*VLOOKUP(ABSYLD2!CG$4,'[1]INTERNAL PARAMETERS-1'!$B$5:$J$44,5,FALSE)*VLOOKUP(ABSYLD2!CG$4,'[1]INTERNAL PARAMETERS-1'!$B$5:$J$44,6,FALSE)*VLOOKUP(ABSYLD2!CG$4,'[1]INTERNAL PARAMETERS-1'!$B$5:$J$44,3,FALSE) + ABSYLD1!CG27*(1-VLOOKUP(ABSYLD2!CG$4,'[1]INTERNAL PARAMETERS-1'!$B$5:$J$44,5,FALSE))*VLOOKUP(ABSYLD2!CG$4,'[1]INTERNAL PARAMETERS-1'!$B$5:$J$44,8,FALSE)*VLOOKUP(ABSYLD2!CG$4,'[1]INTERNAL PARAMETERS-1'!$B$5:$J$44,3,FALSE)</f>
        <v>4.0981414597722607E-3</v>
      </c>
      <c r="CH27" s="46">
        <f>ABSYLD1!CH27*VLOOKUP(ABSYLD2!CH$4,'[1]INTERNAL PARAMETERS-1'!$B$5:$J$44,5,FALSE)*VLOOKUP(ABSYLD2!CH$4,'[1]INTERNAL PARAMETERS-1'!$B$5:$J$44,6,FALSE)*VLOOKUP(ABSYLD2!CH$4,'[1]INTERNAL PARAMETERS-1'!$B$5:$J$44,3,FALSE) + ABSYLD1!CH27*(1-VLOOKUP(ABSYLD2!CH$4,'[1]INTERNAL PARAMETERS-1'!$B$5:$J$44,5,FALSE))*VLOOKUP(ABSYLD2!CH$4,'[1]INTERNAL PARAMETERS-1'!$B$5:$J$44,8,FALSE)*VLOOKUP(ABSYLD2!CH$4,'[1]INTERNAL PARAMETERS-1'!$B$5:$J$44,3,FALSE)</f>
        <v>0</v>
      </c>
      <c r="CJ27" s="48">
        <f t="shared" si="0"/>
        <v>7032.9952799671437</v>
      </c>
      <c r="CK27" s="46">
        <f t="shared" si="1"/>
        <v>123.03850454920519</v>
      </c>
    </row>
    <row r="28" spans="2:89">
      <c r="B28" s="61" t="s">
        <v>5</v>
      </c>
      <c r="C28" s="60" t="s">
        <v>71</v>
      </c>
      <c r="D28" s="60" t="s">
        <v>83</v>
      </c>
      <c r="E28" s="137">
        <f>ABS!AL28</f>
        <v>9151.0489510489497</v>
      </c>
      <c r="F28" s="59">
        <f>'[1]INTERNAL PARAMETERS-1'!M10</f>
        <v>58.935000000000002</v>
      </c>
      <c r="G28" s="48">
        <f>ABSYLD1!G28*VLOOKUP(ABSYLD2!G$4,'[1]INTERNAL PARAMETERS-1'!$B$5:$J$44,5,FALSE)*VLOOKUP(ABSYLD2!G$4,'[1]INTERNAL PARAMETERS-1'!$B$5:$J$44,7,FALSE)*ABSYLD2!$F28 + ABSYLD1!G28*(1-VLOOKUP(ABSYLD2!G$4,'[1]INTERNAL PARAMETERS-1'!$B$5:$J$44,5,FALSE))*VLOOKUP(ABSYLD2!G$4,'[1]INTERNAL PARAMETERS-1'!$B$5:$J$44,9,FALSE)*ABSYLD2!$F28</f>
        <v>2244.9191146277471</v>
      </c>
      <c r="H28" s="47">
        <f>ABSYLD1!H28*VLOOKUP(ABSYLD2!H$4,'[1]INTERNAL PARAMETERS-1'!$B$5:$J$44,5,FALSE)*VLOOKUP(ABSYLD2!H$4,'[1]INTERNAL PARAMETERS-1'!$B$5:$J$44,7,FALSE)*ABSYLD2!$F28 + ABSYLD1!H28*(1-VLOOKUP(ABSYLD2!H$4,'[1]INTERNAL PARAMETERS-1'!$B$5:$J$44,5,FALSE))*VLOOKUP(ABSYLD2!H$4,'[1]INTERNAL PARAMETERS-1'!$B$5:$J$44,9,FALSE)*ABSYLD2!$F28</f>
        <v>929.09230270992987</v>
      </c>
      <c r="I28" s="47">
        <f>ABSYLD1!I28*VLOOKUP(ABSYLD2!I$4,'[1]INTERNAL PARAMETERS-1'!$B$5:$J$44,5,FALSE)*VLOOKUP(ABSYLD2!I$4,'[1]INTERNAL PARAMETERS-1'!$B$5:$J$44,7,FALSE)*ABSYLD2!$F28 + ABSYLD1!I28*(1-VLOOKUP(ABSYLD2!I$4,'[1]INTERNAL PARAMETERS-1'!$B$5:$J$44,5,FALSE))*VLOOKUP(ABSYLD2!I$4,'[1]INTERNAL PARAMETERS-1'!$B$5:$J$44,9,FALSE)*ABSYLD2!$F28</f>
        <v>1504.7660010225147</v>
      </c>
      <c r="J28" s="47">
        <f>ABSYLD1!J28*VLOOKUP(ABSYLD2!J$4,'[1]INTERNAL PARAMETERS-1'!$B$5:$J$44,5,FALSE)*VLOOKUP(ABSYLD2!J$4,'[1]INTERNAL PARAMETERS-1'!$B$5:$J$44,7,FALSE)*ABSYLD2!$F28 + ABSYLD1!J28*(1-VLOOKUP(ABSYLD2!J$4,'[1]INTERNAL PARAMETERS-1'!$B$5:$J$44,5,FALSE))*VLOOKUP(ABSYLD2!J$4,'[1]INTERNAL PARAMETERS-1'!$B$5:$J$44,9,FALSE)*ABSYLD2!$F28</f>
        <v>0</v>
      </c>
      <c r="K28" s="47">
        <f>ABSYLD1!K28*VLOOKUP(ABSYLD2!K$4,'[1]INTERNAL PARAMETERS-1'!$B$5:$J$44,5,FALSE)*VLOOKUP(ABSYLD2!K$4,'[1]INTERNAL PARAMETERS-1'!$B$5:$J$44,7,FALSE)*ABSYLD2!$F28 + ABSYLD1!K28*(1-VLOOKUP(ABSYLD2!K$4,'[1]INTERNAL PARAMETERS-1'!$B$5:$J$44,5,FALSE))*VLOOKUP(ABSYLD2!K$4,'[1]INTERNAL PARAMETERS-1'!$B$5:$J$44,9,FALSE)*ABSYLD2!$F28</f>
        <v>30.266204305940558</v>
      </c>
      <c r="L28" s="47">
        <f>ABSYLD1!L28*VLOOKUP(ABSYLD2!L$4,'[1]INTERNAL PARAMETERS-1'!$B$5:$J$44,5,FALSE)*VLOOKUP(ABSYLD2!L$4,'[1]INTERNAL PARAMETERS-1'!$B$5:$J$44,7,FALSE)*ABSYLD2!$F28 + ABSYLD1!L28*(1-VLOOKUP(ABSYLD2!L$4,'[1]INTERNAL PARAMETERS-1'!$B$5:$J$44,5,FALSE))*VLOOKUP(ABSYLD2!L$4,'[1]INTERNAL PARAMETERS-1'!$B$5:$J$44,9,FALSE)*ABSYLD2!$F28</f>
        <v>0</v>
      </c>
      <c r="M28" s="47">
        <f>ABSYLD1!M28*VLOOKUP(ABSYLD2!M$4,'[1]INTERNAL PARAMETERS-1'!$B$5:$J$44,5,FALSE)*VLOOKUP(ABSYLD2!M$4,'[1]INTERNAL PARAMETERS-1'!$B$5:$J$44,7,FALSE)*ABSYLD2!$F28 + ABSYLD1!M28*(1-VLOOKUP(ABSYLD2!M$4,'[1]INTERNAL PARAMETERS-1'!$B$5:$J$44,5,FALSE))*VLOOKUP(ABSYLD2!M$4,'[1]INTERNAL PARAMETERS-1'!$B$5:$J$44,9,FALSE)*ABSYLD2!$F28</f>
        <v>15.929538635989505</v>
      </c>
      <c r="N28" s="47">
        <f>ABSYLD1!N28*VLOOKUP(ABSYLD2!N$4,'[1]INTERNAL PARAMETERS-1'!$B$5:$J$44,5,FALSE)*VLOOKUP(ABSYLD2!N$4,'[1]INTERNAL PARAMETERS-1'!$B$5:$J$44,7,FALSE)*ABSYLD2!$F28 + ABSYLD1!N28*(1-VLOOKUP(ABSYLD2!N$4,'[1]INTERNAL PARAMETERS-1'!$B$5:$J$44,5,FALSE))*VLOOKUP(ABSYLD2!N$4,'[1]INTERNAL PARAMETERS-1'!$B$5:$J$44,9,FALSE)*ABSYLD2!$F28</f>
        <v>5.4368958307452786</v>
      </c>
      <c r="O28" s="47">
        <f>ABSYLD1!O28*VLOOKUP(ABSYLD2!O$4,'[1]INTERNAL PARAMETERS-1'!$B$5:$J$44,5,FALSE)*VLOOKUP(ABSYLD2!O$4,'[1]INTERNAL PARAMETERS-1'!$B$5:$J$44,7,FALSE)*ABSYLD2!$F28 + ABSYLD1!O28*(1-VLOOKUP(ABSYLD2!O$4,'[1]INTERNAL PARAMETERS-1'!$B$5:$J$44,5,FALSE))*VLOOKUP(ABSYLD2!O$4,'[1]INTERNAL PARAMETERS-1'!$B$5:$J$44,9,FALSE)*ABSYLD2!$F28</f>
        <v>0</v>
      </c>
      <c r="P28" s="47">
        <f>ABSYLD1!P28*VLOOKUP(ABSYLD2!P$4,'[1]INTERNAL PARAMETERS-1'!$B$5:$J$44,5,FALSE)*VLOOKUP(ABSYLD2!P$4,'[1]INTERNAL PARAMETERS-1'!$B$5:$J$44,7,FALSE)*ABSYLD2!$F28 + ABSYLD1!P28*(1-VLOOKUP(ABSYLD2!P$4,'[1]INTERNAL PARAMETERS-1'!$B$5:$J$44,5,FALSE))*VLOOKUP(ABSYLD2!P$4,'[1]INTERNAL PARAMETERS-1'!$B$5:$J$44,9,FALSE)*ABSYLD2!$F28</f>
        <v>0</v>
      </c>
      <c r="Q28" s="47">
        <f>ABSYLD1!Q28*VLOOKUP(ABSYLD2!Q$4,'[1]INTERNAL PARAMETERS-1'!$B$5:$J$44,5,FALSE)*VLOOKUP(ABSYLD2!Q$4,'[1]INTERNAL PARAMETERS-1'!$B$5:$J$44,7,FALSE)*ABSYLD2!$F28 + ABSYLD1!Q28*(1-VLOOKUP(ABSYLD2!Q$4,'[1]INTERNAL PARAMETERS-1'!$B$5:$J$44,5,FALSE))*VLOOKUP(ABSYLD2!Q$4,'[1]INTERNAL PARAMETERS-1'!$B$5:$J$44,9,FALSE)*ABSYLD2!$F28</f>
        <v>0</v>
      </c>
      <c r="R28" s="47">
        <f>ABSYLD1!R28*VLOOKUP(ABSYLD2!R$4,'[1]INTERNAL PARAMETERS-1'!$B$5:$J$44,5,FALSE)*VLOOKUP(ABSYLD2!R$4,'[1]INTERNAL PARAMETERS-1'!$B$5:$J$44,7,FALSE)*ABSYLD2!$F28 + ABSYLD1!R28*(1-VLOOKUP(ABSYLD2!R$4,'[1]INTERNAL PARAMETERS-1'!$B$5:$J$44,5,FALSE))*VLOOKUP(ABSYLD2!R$4,'[1]INTERNAL PARAMETERS-1'!$B$5:$J$44,9,FALSE)*ABSYLD2!$F28</f>
        <v>12.555301387972026</v>
      </c>
      <c r="S28" s="47">
        <f>ABSYLD1!S28*VLOOKUP(ABSYLD2!S$4,'[1]INTERNAL PARAMETERS-1'!$B$5:$J$44,5,FALSE)*VLOOKUP(ABSYLD2!S$4,'[1]INTERNAL PARAMETERS-1'!$B$5:$J$44,7,FALSE)*ABSYLD2!$F28 + ABSYLD1!S28*(1-VLOOKUP(ABSYLD2!S$4,'[1]INTERNAL PARAMETERS-1'!$B$5:$J$44,5,FALSE))*VLOOKUP(ABSYLD2!S$4,'[1]INTERNAL PARAMETERS-1'!$B$5:$J$44,9,FALSE)*ABSYLD2!$F28</f>
        <v>247.00238035385473</v>
      </c>
      <c r="T28" s="47">
        <f>ABSYLD1!T28*VLOOKUP(ABSYLD2!T$4,'[1]INTERNAL PARAMETERS-1'!$B$5:$J$44,5,FALSE)*VLOOKUP(ABSYLD2!T$4,'[1]INTERNAL PARAMETERS-1'!$B$5:$J$44,7,FALSE)*ABSYLD2!$F28 + ABSYLD1!T28*(1-VLOOKUP(ABSYLD2!T$4,'[1]INTERNAL PARAMETERS-1'!$B$5:$J$44,5,FALSE))*VLOOKUP(ABSYLD2!T$4,'[1]INTERNAL PARAMETERS-1'!$B$5:$J$44,9,FALSE)*ABSYLD2!$F28</f>
        <v>36.992836460643353</v>
      </c>
      <c r="U28" s="47">
        <f>ABSYLD1!U28*VLOOKUP(ABSYLD2!U$4,'[1]INTERNAL PARAMETERS-1'!$B$5:$J$44,5,FALSE)*VLOOKUP(ABSYLD2!U$4,'[1]INTERNAL PARAMETERS-1'!$B$5:$J$44,7,FALSE)*ABSYLD2!$F28 + ABSYLD1!U28*(1-VLOOKUP(ABSYLD2!U$4,'[1]INTERNAL PARAMETERS-1'!$B$5:$J$44,5,FALSE))*VLOOKUP(ABSYLD2!U$4,'[1]INTERNAL PARAMETERS-1'!$B$5:$J$44,9,FALSE)*ABSYLD2!$F28</f>
        <v>27.86793680035133</v>
      </c>
      <c r="V28" s="47">
        <f>ABSYLD1!V28*VLOOKUP(ABSYLD2!V$4,'[1]INTERNAL PARAMETERS-1'!$B$5:$J$44,5,FALSE)*VLOOKUP(ABSYLD2!V$4,'[1]INTERNAL PARAMETERS-1'!$B$5:$J$44,7,FALSE)*ABSYLD2!$F28 + ABSYLD1!V28*(1-VLOOKUP(ABSYLD2!V$4,'[1]INTERNAL PARAMETERS-1'!$B$5:$J$44,5,FALSE))*VLOOKUP(ABSYLD2!V$4,'[1]INTERNAL PARAMETERS-1'!$B$5:$J$44,9,FALSE)*ABSYLD2!$F28</f>
        <v>114.61204758058456</v>
      </c>
      <c r="W28" s="47">
        <f>ABSYLD1!W28*VLOOKUP(ABSYLD2!W$4,'[1]INTERNAL PARAMETERS-1'!$B$5:$J$44,5,FALSE)*VLOOKUP(ABSYLD2!W$4,'[1]INTERNAL PARAMETERS-1'!$B$5:$J$44,7,FALSE)*ABSYLD2!$F28 + ABSYLD1!W28*(1-VLOOKUP(ABSYLD2!W$4,'[1]INTERNAL PARAMETERS-1'!$B$5:$J$44,5,FALSE))*VLOOKUP(ABSYLD2!W$4,'[1]INTERNAL PARAMETERS-1'!$B$5:$J$44,9,FALSE)*ABSYLD2!$F28</f>
        <v>0</v>
      </c>
      <c r="X28" s="47">
        <f>ABSYLD1!X28*VLOOKUP(ABSYLD2!X$4,'[1]INTERNAL PARAMETERS-1'!$B$5:$J$44,5,FALSE)*VLOOKUP(ABSYLD2!X$4,'[1]INTERNAL PARAMETERS-1'!$B$5:$J$44,7,FALSE)*ABSYLD2!$F28 + ABSYLD1!X28*(1-VLOOKUP(ABSYLD2!X$4,'[1]INTERNAL PARAMETERS-1'!$B$5:$J$44,5,FALSE))*VLOOKUP(ABSYLD2!X$4,'[1]INTERNAL PARAMETERS-1'!$B$5:$J$44,9,FALSE)*ABSYLD2!$F28</f>
        <v>0</v>
      </c>
      <c r="Y28" s="47">
        <f>ABSYLD1!Y28*VLOOKUP(ABSYLD2!Y$4,'[1]INTERNAL PARAMETERS-1'!$B$5:$J$44,5,FALSE)*VLOOKUP(ABSYLD2!Y$4,'[1]INTERNAL PARAMETERS-1'!$B$5:$J$44,7,FALSE)*ABSYLD2!$F28 + ABSYLD1!Y28*(1-VLOOKUP(ABSYLD2!Y$4,'[1]INTERNAL PARAMETERS-1'!$B$5:$J$44,5,FALSE))*VLOOKUP(ABSYLD2!Y$4,'[1]INTERNAL PARAMETERS-1'!$B$5:$J$44,9,FALSE)*ABSYLD2!$F28</f>
        <v>0</v>
      </c>
      <c r="Z28" s="47">
        <f>ABSYLD1!Z28*VLOOKUP(ABSYLD2!Z$4,'[1]INTERNAL PARAMETERS-1'!$B$5:$J$44,5,FALSE)*VLOOKUP(ABSYLD2!Z$4,'[1]INTERNAL PARAMETERS-1'!$B$5:$J$44,7,FALSE)*ABSYLD2!$F28 + ABSYLD1!Z28*(1-VLOOKUP(ABSYLD2!Z$4,'[1]INTERNAL PARAMETERS-1'!$B$5:$J$44,5,FALSE))*VLOOKUP(ABSYLD2!Z$4,'[1]INTERNAL PARAMETERS-1'!$B$5:$J$44,9,FALSE)*ABSYLD2!$F28</f>
        <v>0</v>
      </c>
      <c r="AA28" s="47">
        <f>ABSYLD1!AA28*VLOOKUP(ABSYLD2!AA$4,'[1]INTERNAL PARAMETERS-1'!$B$5:$J$44,5,FALSE)*VLOOKUP(ABSYLD2!AA$4,'[1]INTERNAL PARAMETERS-1'!$B$5:$J$44,7,FALSE)*ABSYLD2!$F28 + ABSYLD1!AA28*(1-VLOOKUP(ABSYLD2!AA$4,'[1]INTERNAL PARAMETERS-1'!$B$5:$J$44,5,FALSE))*VLOOKUP(ABSYLD2!AA$4,'[1]INTERNAL PARAMETERS-1'!$B$5:$J$44,9,FALSE)*ABSYLD2!$F28</f>
        <v>0</v>
      </c>
      <c r="AB28" s="47">
        <f>ABSYLD1!AB28*VLOOKUP(ABSYLD2!AB$4,'[1]INTERNAL PARAMETERS-1'!$B$5:$J$44,5,FALSE)*VLOOKUP(ABSYLD2!AB$4,'[1]INTERNAL PARAMETERS-1'!$B$5:$J$44,7,FALSE)*ABSYLD2!$F28 + ABSYLD1!AB28*(1-VLOOKUP(ABSYLD2!AB$4,'[1]INTERNAL PARAMETERS-1'!$B$5:$J$44,5,FALSE))*VLOOKUP(ABSYLD2!AB$4,'[1]INTERNAL PARAMETERS-1'!$B$5:$J$44,9,FALSE)*ABSYLD2!$F28</f>
        <v>0</v>
      </c>
      <c r="AC28" s="47">
        <f>ABSYLD1!AC28*VLOOKUP(ABSYLD2!AC$4,'[1]INTERNAL PARAMETERS-1'!$B$5:$J$44,5,FALSE)*VLOOKUP(ABSYLD2!AC$4,'[1]INTERNAL PARAMETERS-1'!$B$5:$J$44,7,FALSE)*ABSYLD2!$F28 + ABSYLD1!AC28*(1-VLOOKUP(ABSYLD2!AC$4,'[1]INTERNAL PARAMETERS-1'!$B$5:$J$44,5,FALSE))*VLOOKUP(ABSYLD2!AC$4,'[1]INTERNAL PARAMETERS-1'!$B$5:$J$44,9,FALSE)*ABSYLD2!$F28</f>
        <v>0</v>
      </c>
      <c r="AD28" s="47">
        <f>ABSYLD1!AD28*VLOOKUP(ABSYLD2!AD$4,'[1]INTERNAL PARAMETERS-1'!$B$5:$J$44,5,FALSE)*VLOOKUP(ABSYLD2!AD$4,'[1]INTERNAL PARAMETERS-1'!$B$5:$J$44,7,FALSE)*ABSYLD2!$F28 + ABSYLD1!AD28*(1-VLOOKUP(ABSYLD2!AD$4,'[1]INTERNAL PARAMETERS-1'!$B$5:$J$44,5,FALSE))*VLOOKUP(ABSYLD2!AD$4,'[1]INTERNAL PARAMETERS-1'!$B$5:$J$44,9,FALSE)*ABSYLD2!$F28</f>
        <v>0</v>
      </c>
      <c r="AE28" s="47">
        <f>ABSYLD1!AE28*VLOOKUP(ABSYLD2!AE$4,'[1]INTERNAL PARAMETERS-1'!$B$5:$J$44,5,FALSE)*VLOOKUP(ABSYLD2!AE$4,'[1]INTERNAL PARAMETERS-1'!$B$5:$J$44,7,FALSE)*ABSYLD2!$F28 + ABSYLD1!AE28*(1-VLOOKUP(ABSYLD2!AE$4,'[1]INTERNAL PARAMETERS-1'!$B$5:$J$44,5,FALSE))*VLOOKUP(ABSYLD2!AE$4,'[1]INTERNAL PARAMETERS-1'!$B$5:$J$44,9,FALSE)*ABSYLD2!$F28</f>
        <v>0</v>
      </c>
      <c r="AF28" s="47">
        <f>ABSYLD1!AF28*VLOOKUP(ABSYLD2!AF$4,'[1]INTERNAL PARAMETERS-1'!$B$5:$J$44,5,FALSE)*VLOOKUP(ABSYLD2!AF$4,'[1]INTERNAL PARAMETERS-1'!$B$5:$J$44,7,FALSE)*ABSYLD2!$F28 + ABSYLD1!AF28*(1-VLOOKUP(ABSYLD2!AF$4,'[1]INTERNAL PARAMETERS-1'!$B$5:$J$44,5,FALSE))*VLOOKUP(ABSYLD2!AF$4,'[1]INTERNAL PARAMETERS-1'!$B$5:$J$44,9,FALSE)*ABSYLD2!$F28</f>
        <v>8.7435701328272728</v>
      </c>
      <c r="AG28" s="47">
        <f>ABSYLD1!AG28*VLOOKUP(ABSYLD2!AG$4,'[1]INTERNAL PARAMETERS-1'!$B$5:$J$44,5,FALSE)*VLOOKUP(ABSYLD2!AG$4,'[1]INTERNAL PARAMETERS-1'!$B$5:$J$44,7,FALSE)*ABSYLD2!$F28 + ABSYLD1!AG28*(1-VLOOKUP(ABSYLD2!AG$4,'[1]INTERNAL PARAMETERS-1'!$B$5:$J$44,5,FALSE))*VLOOKUP(ABSYLD2!AG$4,'[1]INTERNAL PARAMETERS-1'!$B$5:$J$44,9,FALSE)*ABSYLD2!$F28</f>
        <v>13.791254317130768</v>
      </c>
      <c r="AH28" s="47">
        <f>ABSYLD1!AH28*VLOOKUP(ABSYLD2!AH$4,'[1]INTERNAL PARAMETERS-1'!$B$5:$J$44,5,FALSE)*VLOOKUP(ABSYLD2!AH$4,'[1]INTERNAL PARAMETERS-1'!$B$5:$J$44,7,FALSE)*ABSYLD2!$F28 + ABSYLD1!AH28*(1-VLOOKUP(ABSYLD2!AH$4,'[1]INTERNAL PARAMETERS-1'!$B$5:$J$44,5,FALSE))*VLOOKUP(ABSYLD2!AH$4,'[1]INTERNAL PARAMETERS-1'!$B$5:$J$44,9,FALSE)*ABSYLD2!$F28</f>
        <v>0</v>
      </c>
      <c r="AI28" s="47">
        <f>ABSYLD1!AI28*VLOOKUP(ABSYLD2!AI$4,'[1]INTERNAL PARAMETERS-1'!$B$5:$J$44,5,FALSE)*VLOOKUP(ABSYLD2!AI$4,'[1]INTERNAL PARAMETERS-1'!$B$5:$J$44,7,FALSE)*ABSYLD2!$F28 + ABSYLD1!AI28*(1-VLOOKUP(ABSYLD2!AI$4,'[1]INTERNAL PARAMETERS-1'!$B$5:$J$44,5,FALSE))*VLOOKUP(ABSYLD2!AI$4,'[1]INTERNAL PARAMETERS-1'!$B$5:$J$44,9,FALSE)*ABSYLD2!$F28</f>
        <v>1.1209705298496502</v>
      </c>
      <c r="AJ28" s="47">
        <f>ABSYLD1!AJ28*VLOOKUP(ABSYLD2!AJ$4,'[1]INTERNAL PARAMETERS-1'!$B$5:$J$44,5,FALSE)*VLOOKUP(ABSYLD2!AJ$4,'[1]INTERNAL PARAMETERS-1'!$B$5:$J$44,7,FALSE)*ABSYLD2!$F28 + ABSYLD1!AJ28*(1-VLOOKUP(ABSYLD2!AJ$4,'[1]INTERNAL PARAMETERS-1'!$B$5:$J$44,5,FALSE))*VLOOKUP(ABSYLD2!AJ$4,'[1]INTERNAL PARAMETERS-1'!$B$5:$J$44,9,FALSE)*ABSYLD2!$F28</f>
        <v>17.487140265654546</v>
      </c>
      <c r="AK28" s="47">
        <f>ABSYLD1!AK28*VLOOKUP(ABSYLD2!AK$4,'[1]INTERNAL PARAMETERS-1'!$B$5:$J$44,5,FALSE)*VLOOKUP(ABSYLD2!AK$4,'[1]INTERNAL PARAMETERS-1'!$B$5:$J$44,7,FALSE)*ABSYLD2!$F28 + ABSYLD1!AK28*(1-VLOOKUP(ABSYLD2!AK$4,'[1]INTERNAL PARAMETERS-1'!$B$5:$J$44,5,FALSE))*VLOOKUP(ABSYLD2!AK$4,'[1]INTERNAL PARAMETERS-1'!$B$5:$J$44,9,FALSE)*ABSYLD2!$F28</f>
        <v>0</v>
      </c>
      <c r="AL28" s="47">
        <f>ABSYLD1!AL28*VLOOKUP(ABSYLD2!AL$4,'[1]INTERNAL PARAMETERS-1'!$B$5:$J$44,5,FALSE)*VLOOKUP(ABSYLD2!AL$4,'[1]INTERNAL PARAMETERS-1'!$B$5:$J$44,7,FALSE)*ABSYLD2!$F28 + ABSYLD1!AL28*(1-VLOOKUP(ABSYLD2!AL$4,'[1]INTERNAL PARAMETERS-1'!$B$5:$J$44,5,FALSE))*VLOOKUP(ABSYLD2!AL$4,'[1]INTERNAL PARAMETERS-1'!$B$5:$J$44,9,FALSE)*ABSYLD2!$F28</f>
        <v>0</v>
      </c>
      <c r="AM28" s="47">
        <f>ABSYLD1!AM28*VLOOKUP(ABSYLD2!AM$4,'[1]INTERNAL PARAMETERS-1'!$B$5:$J$44,5,FALSE)*VLOOKUP(ABSYLD2!AM$4,'[1]INTERNAL PARAMETERS-1'!$B$5:$J$44,7,FALSE)*ABSYLD2!$F28 + ABSYLD1!AM28*(1-VLOOKUP(ABSYLD2!AM$4,'[1]INTERNAL PARAMETERS-1'!$B$5:$J$44,5,FALSE))*VLOOKUP(ABSYLD2!AM$4,'[1]INTERNAL PARAMETERS-1'!$B$5:$J$44,9,FALSE)*ABSYLD2!$F28</f>
        <v>0</v>
      </c>
      <c r="AN28" s="47">
        <f>ABSYLD1!AN28*VLOOKUP(ABSYLD2!AN$4,'[1]INTERNAL PARAMETERS-1'!$B$5:$J$44,5,FALSE)*VLOOKUP(ABSYLD2!AN$4,'[1]INTERNAL PARAMETERS-1'!$B$5:$J$44,7,FALSE)*ABSYLD2!$F28 + ABSYLD1!AN28*(1-VLOOKUP(ABSYLD2!AN$4,'[1]INTERNAL PARAMETERS-1'!$B$5:$J$44,5,FALSE))*VLOOKUP(ABSYLD2!AN$4,'[1]INTERNAL PARAMETERS-1'!$B$5:$J$44,9,FALSE)*ABSYLD2!$F28</f>
        <v>0</v>
      </c>
      <c r="AO28" s="47">
        <f>ABSYLD1!AO28*VLOOKUP(ABSYLD2!AO$4,'[1]INTERNAL PARAMETERS-1'!$B$5:$J$44,5,FALSE)*VLOOKUP(ABSYLD2!AO$4,'[1]INTERNAL PARAMETERS-1'!$B$5:$J$44,7,FALSE)*ABSYLD2!$F28 + ABSYLD1!AO28*(1-VLOOKUP(ABSYLD2!AO$4,'[1]INTERNAL PARAMETERS-1'!$B$5:$J$44,5,FALSE))*VLOOKUP(ABSYLD2!AO$4,'[1]INTERNAL PARAMETERS-1'!$B$5:$J$44,9,FALSE)*ABSYLD2!$F28</f>
        <v>0</v>
      </c>
      <c r="AP28" s="47">
        <f>ABSYLD1!AP28*VLOOKUP(ABSYLD2!AP$4,'[1]INTERNAL PARAMETERS-1'!$B$5:$J$44,5,FALSE)*VLOOKUP(ABSYLD2!AP$4,'[1]INTERNAL PARAMETERS-1'!$B$5:$J$44,7,FALSE)*ABSYLD2!$F28 + ABSYLD1!AP28*(1-VLOOKUP(ABSYLD2!AP$4,'[1]INTERNAL PARAMETERS-1'!$B$5:$J$44,5,FALSE))*VLOOKUP(ABSYLD2!AP$4,'[1]INTERNAL PARAMETERS-1'!$B$5:$J$44,9,FALSE)*ABSYLD2!$F28</f>
        <v>0</v>
      </c>
      <c r="AQ28" s="47">
        <f>ABSYLD1!AQ28*VLOOKUP(ABSYLD2!AQ$4,'[1]INTERNAL PARAMETERS-1'!$B$5:$J$44,5,FALSE)*VLOOKUP(ABSYLD2!AQ$4,'[1]INTERNAL PARAMETERS-1'!$B$5:$J$44,7,FALSE)*ABSYLD2!$F28 + ABSYLD1!AQ28*(1-VLOOKUP(ABSYLD2!AQ$4,'[1]INTERNAL PARAMETERS-1'!$B$5:$J$44,5,FALSE))*VLOOKUP(ABSYLD2!AQ$4,'[1]INTERNAL PARAMETERS-1'!$B$5:$J$44,9,FALSE)*ABSYLD2!$F28</f>
        <v>0</v>
      </c>
      <c r="AR28" s="47">
        <f>ABSYLD1!AR28*VLOOKUP(ABSYLD2!AR$4,'[1]INTERNAL PARAMETERS-1'!$B$5:$J$44,5,FALSE)*VLOOKUP(ABSYLD2!AR$4,'[1]INTERNAL PARAMETERS-1'!$B$5:$J$44,7,FALSE)*ABSYLD2!$F28 + ABSYLD1!AR28*(1-VLOOKUP(ABSYLD2!AR$4,'[1]INTERNAL PARAMETERS-1'!$B$5:$J$44,5,FALSE))*VLOOKUP(ABSYLD2!AR$4,'[1]INTERNAL PARAMETERS-1'!$B$5:$J$44,9,FALSE)*ABSYLD2!$F28</f>
        <v>0</v>
      </c>
      <c r="AS28" s="47">
        <f>ABSYLD1!AS28*VLOOKUP(ABSYLD2!AS$4,'[1]INTERNAL PARAMETERS-1'!$B$5:$J$44,5,FALSE)*VLOOKUP(ABSYLD2!AS$4,'[1]INTERNAL PARAMETERS-1'!$B$5:$J$44,7,FALSE)*ABSYLD2!$F28 + ABSYLD1!AS28*(1-VLOOKUP(ABSYLD2!AS$4,'[1]INTERNAL PARAMETERS-1'!$B$5:$J$44,5,FALSE))*VLOOKUP(ABSYLD2!AS$4,'[1]INTERNAL PARAMETERS-1'!$B$5:$J$44,9,FALSE)*ABSYLD2!$F28</f>
        <v>0</v>
      </c>
      <c r="AT28" s="46">
        <f>ABSYLD1!AT28*VLOOKUP(ABSYLD2!AT$4,'[1]INTERNAL PARAMETERS-1'!$B$5:$J$44,5,FALSE)*VLOOKUP(ABSYLD2!AT$4,'[1]INTERNAL PARAMETERS-1'!$B$5:$J$44,7,FALSE)*ABSYLD2!$F28 + ABSYLD1!AT28*(1-VLOOKUP(ABSYLD2!AT$4,'[1]INTERNAL PARAMETERS-1'!$B$5:$J$44,5,FALSE))*VLOOKUP(ABSYLD2!AT$4,'[1]INTERNAL PARAMETERS-1'!$B$5:$J$44,9,FALSE)*ABSYLD2!$F28</f>
        <v>0</v>
      </c>
      <c r="AU28" s="48">
        <f>ABSYLD1!AU28*VLOOKUP(ABSYLD2!AU$4,'[1]INTERNAL PARAMETERS-1'!$B$5:$J$44,5,FALSE)*VLOOKUP(ABSYLD2!AU$4,'[1]INTERNAL PARAMETERS-1'!$B$5:$J$44,6,FALSE)*VLOOKUP(ABSYLD2!AU$4,'[1]INTERNAL PARAMETERS-1'!$B$5:$J$44,3,FALSE) + ABSYLD1!AU28*(1-VLOOKUP(ABSYLD2!AU$4,'[1]INTERNAL PARAMETERS-1'!$B$5:$J$44,5,FALSE))*VLOOKUP(ABSYLD2!AU$4,'[1]INTERNAL PARAMETERS-1'!$B$5:$J$44,8,FALSE)*VLOOKUP(ABSYLD2!AU$4,'[1]INTERNAL PARAMETERS-1'!$B$5:$J$44,3,FALSE)</f>
        <v>0</v>
      </c>
      <c r="AV28" s="47">
        <f>ABSYLD1!AV28*VLOOKUP(ABSYLD2!AV$4,'[1]INTERNAL PARAMETERS-1'!$B$5:$J$44,5,FALSE)*VLOOKUP(ABSYLD2!AV$4,'[1]INTERNAL PARAMETERS-1'!$B$5:$J$44,6,FALSE)*VLOOKUP(ABSYLD2!AV$4,'[1]INTERNAL PARAMETERS-1'!$B$5:$J$44,3,FALSE) + ABSYLD1!AV28*(1-VLOOKUP(ABSYLD2!AV$4,'[1]INTERNAL PARAMETERS-1'!$B$5:$J$44,5,FALSE))*VLOOKUP(ABSYLD2!AV$4,'[1]INTERNAL PARAMETERS-1'!$B$5:$J$44,8,FALSE)*VLOOKUP(ABSYLD2!AV$4,'[1]INTERNAL PARAMETERS-1'!$B$5:$J$44,3,FALSE)</f>
        <v>0</v>
      </c>
      <c r="AW28" s="47">
        <f>ABSYLD1!AW28*VLOOKUP(ABSYLD2!AW$4,'[1]INTERNAL PARAMETERS-1'!$B$5:$J$44,5,FALSE)*VLOOKUP(ABSYLD2!AW$4,'[1]INTERNAL PARAMETERS-1'!$B$5:$J$44,6,FALSE)*VLOOKUP(ABSYLD2!AW$4,'[1]INTERNAL PARAMETERS-1'!$B$5:$J$44,3,FALSE) + ABSYLD1!AW28*(1-VLOOKUP(ABSYLD2!AW$4,'[1]INTERNAL PARAMETERS-1'!$B$5:$J$44,5,FALSE))*VLOOKUP(ABSYLD2!AW$4,'[1]INTERNAL PARAMETERS-1'!$B$5:$J$44,8,FALSE)*VLOOKUP(ABSYLD2!AW$4,'[1]INTERNAL PARAMETERS-1'!$B$5:$J$44,3,FALSE)</f>
        <v>30.145808530275151</v>
      </c>
      <c r="AX28" s="47">
        <f>ABSYLD1!AX28*VLOOKUP(ABSYLD2!AX$4,'[1]INTERNAL PARAMETERS-1'!$B$5:$J$44,5,FALSE)*VLOOKUP(ABSYLD2!AX$4,'[1]INTERNAL PARAMETERS-1'!$B$5:$J$44,6,FALSE)*VLOOKUP(ABSYLD2!AX$4,'[1]INTERNAL PARAMETERS-1'!$B$5:$J$44,3,FALSE) + ABSYLD1!AX28*(1-VLOOKUP(ABSYLD2!AX$4,'[1]INTERNAL PARAMETERS-1'!$B$5:$J$44,5,FALSE))*VLOOKUP(ABSYLD2!AX$4,'[1]INTERNAL PARAMETERS-1'!$B$5:$J$44,8,FALSE)*VLOOKUP(ABSYLD2!AX$4,'[1]INTERNAL PARAMETERS-1'!$B$5:$J$44,3,FALSE)</f>
        <v>0</v>
      </c>
      <c r="AY28" s="47">
        <f>ABSYLD1!AY28*VLOOKUP(ABSYLD2!AY$4,'[1]INTERNAL PARAMETERS-1'!$B$5:$J$44,5,FALSE)*VLOOKUP(ABSYLD2!AY$4,'[1]INTERNAL PARAMETERS-1'!$B$5:$J$44,6,FALSE)*VLOOKUP(ABSYLD2!AY$4,'[1]INTERNAL PARAMETERS-1'!$B$5:$J$44,3,FALSE) + ABSYLD1!AY28*(1-VLOOKUP(ABSYLD2!AY$4,'[1]INTERNAL PARAMETERS-1'!$B$5:$J$44,5,FALSE))*VLOOKUP(ABSYLD2!AY$4,'[1]INTERNAL PARAMETERS-1'!$B$5:$J$44,8,FALSE)*VLOOKUP(ABSYLD2!AY$4,'[1]INTERNAL PARAMETERS-1'!$B$5:$J$44,3,FALSE)</f>
        <v>0</v>
      </c>
      <c r="AZ28" s="47">
        <f>ABSYLD1!AZ28*VLOOKUP(ABSYLD2!AZ$4,'[1]INTERNAL PARAMETERS-1'!$B$5:$J$44,5,FALSE)*VLOOKUP(ABSYLD2!AZ$4,'[1]INTERNAL PARAMETERS-1'!$B$5:$J$44,6,FALSE)*VLOOKUP(ABSYLD2!AZ$4,'[1]INTERNAL PARAMETERS-1'!$B$5:$J$44,3,FALSE) + ABSYLD1!AZ28*(1-VLOOKUP(ABSYLD2!AZ$4,'[1]INTERNAL PARAMETERS-1'!$B$5:$J$44,5,FALSE))*VLOOKUP(ABSYLD2!AZ$4,'[1]INTERNAL PARAMETERS-1'!$B$5:$J$44,8,FALSE)*VLOOKUP(ABSYLD2!AZ$4,'[1]INTERNAL PARAMETERS-1'!$B$5:$J$44,3,FALSE)</f>
        <v>0</v>
      </c>
      <c r="BA28" s="47">
        <f>ABSYLD1!BA28*VLOOKUP(ABSYLD2!BA$4,'[1]INTERNAL PARAMETERS-1'!$B$5:$J$44,5,FALSE)*VLOOKUP(ABSYLD2!BA$4,'[1]INTERNAL PARAMETERS-1'!$B$5:$J$44,6,FALSE)*VLOOKUP(ABSYLD2!BA$4,'[1]INTERNAL PARAMETERS-1'!$B$5:$J$44,3,FALSE) + ABSYLD1!BA28*(1-VLOOKUP(ABSYLD2!BA$4,'[1]INTERNAL PARAMETERS-1'!$B$5:$J$44,5,FALSE))*VLOOKUP(ABSYLD2!BA$4,'[1]INTERNAL PARAMETERS-1'!$B$5:$J$44,8,FALSE)*VLOOKUP(ABSYLD2!BA$4,'[1]INTERNAL PARAMETERS-1'!$B$5:$J$44,3,FALSE)</f>
        <v>3.189739192125328</v>
      </c>
      <c r="BB28" s="47">
        <f>ABSYLD1!BB28*VLOOKUP(ABSYLD2!BB$4,'[1]INTERNAL PARAMETERS-1'!$B$5:$J$44,5,FALSE)*VLOOKUP(ABSYLD2!BB$4,'[1]INTERNAL PARAMETERS-1'!$B$5:$J$44,6,FALSE)*VLOOKUP(ABSYLD2!BB$4,'[1]INTERNAL PARAMETERS-1'!$B$5:$J$44,3,FALSE) + ABSYLD1!BB28*(1-VLOOKUP(ABSYLD2!BB$4,'[1]INTERNAL PARAMETERS-1'!$B$5:$J$44,5,FALSE))*VLOOKUP(ABSYLD2!BB$4,'[1]INTERNAL PARAMETERS-1'!$B$5:$J$44,8,FALSE)*VLOOKUP(ABSYLD2!BB$4,'[1]INTERNAL PARAMETERS-1'!$B$5:$J$44,3,FALSE)</f>
        <v>5.4333070793639937</v>
      </c>
      <c r="BC28" s="47">
        <f>ABSYLD1!BC28*VLOOKUP(ABSYLD2!BC$4,'[1]INTERNAL PARAMETERS-1'!$B$5:$J$44,5,FALSE)*VLOOKUP(ABSYLD2!BC$4,'[1]INTERNAL PARAMETERS-1'!$B$5:$J$44,6,FALSE)*VLOOKUP(ABSYLD2!BC$4,'[1]INTERNAL PARAMETERS-1'!$B$5:$J$44,3,FALSE) + ABSYLD1!BC28*(1-VLOOKUP(ABSYLD2!BC$4,'[1]INTERNAL PARAMETERS-1'!$B$5:$J$44,5,FALSE))*VLOOKUP(ABSYLD2!BC$4,'[1]INTERNAL PARAMETERS-1'!$B$5:$J$44,8,FALSE)*VLOOKUP(ABSYLD2!BC$4,'[1]INTERNAL PARAMETERS-1'!$B$5:$J$44,3,FALSE)</f>
        <v>6.2549373808532325</v>
      </c>
      <c r="BD28" s="47">
        <f>ABSYLD1!BD28*VLOOKUP(ABSYLD2!BD$4,'[1]INTERNAL PARAMETERS-1'!$B$5:$J$44,5,FALSE)*VLOOKUP(ABSYLD2!BD$4,'[1]INTERNAL PARAMETERS-1'!$B$5:$J$44,6,FALSE)*VLOOKUP(ABSYLD2!BD$4,'[1]INTERNAL PARAMETERS-1'!$B$5:$J$44,3,FALSE) + ABSYLD1!BD28*(1-VLOOKUP(ABSYLD2!BD$4,'[1]INTERNAL PARAMETERS-1'!$B$5:$J$44,5,FALSE))*VLOOKUP(ABSYLD2!BD$4,'[1]INTERNAL PARAMETERS-1'!$B$5:$J$44,8,FALSE)*VLOOKUP(ABSYLD2!BD$4,'[1]INTERNAL PARAMETERS-1'!$B$5:$J$44,3,FALSE)</f>
        <v>5.3911541726505936</v>
      </c>
      <c r="BE28" s="47">
        <f>ABSYLD1!BE28*VLOOKUP(ABSYLD2!BE$4,'[1]INTERNAL PARAMETERS-1'!$B$5:$J$44,5,FALSE)*VLOOKUP(ABSYLD2!BE$4,'[1]INTERNAL PARAMETERS-1'!$B$5:$J$44,6,FALSE)*VLOOKUP(ABSYLD2!BE$4,'[1]INTERNAL PARAMETERS-1'!$B$5:$J$44,3,FALSE) + ABSYLD1!BE28*(1-VLOOKUP(ABSYLD2!BE$4,'[1]INTERNAL PARAMETERS-1'!$B$5:$J$44,5,FALSE))*VLOOKUP(ABSYLD2!BE$4,'[1]INTERNAL PARAMETERS-1'!$B$5:$J$44,8,FALSE)*VLOOKUP(ABSYLD2!BE$4,'[1]INTERNAL PARAMETERS-1'!$B$5:$J$44,3,FALSE)</f>
        <v>12.966104753029965</v>
      </c>
      <c r="BF28" s="47">
        <f>ABSYLD1!BF28*VLOOKUP(ABSYLD2!BF$4,'[1]INTERNAL PARAMETERS-1'!$B$5:$J$44,5,FALSE)*VLOOKUP(ABSYLD2!BF$4,'[1]INTERNAL PARAMETERS-1'!$B$5:$J$44,6,FALSE)*VLOOKUP(ABSYLD2!BF$4,'[1]INTERNAL PARAMETERS-1'!$B$5:$J$44,3,FALSE) + ABSYLD1!BF28*(1-VLOOKUP(ABSYLD2!BF$4,'[1]INTERNAL PARAMETERS-1'!$B$5:$J$44,5,FALSE))*VLOOKUP(ABSYLD2!BF$4,'[1]INTERNAL PARAMETERS-1'!$B$5:$J$44,8,FALSE)*VLOOKUP(ABSYLD2!BF$4,'[1]INTERNAL PARAMETERS-1'!$B$5:$J$44,3,FALSE)</f>
        <v>0</v>
      </c>
      <c r="BG28" s="47">
        <f>ABSYLD1!BG28*VLOOKUP(ABSYLD2!BG$4,'[1]INTERNAL PARAMETERS-1'!$B$5:$J$44,5,FALSE)*VLOOKUP(ABSYLD2!BG$4,'[1]INTERNAL PARAMETERS-1'!$B$5:$J$44,6,FALSE)*VLOOKUP(ABSYLD2!BG$4,'[1]INTERNAL PARAMETERS-1'!$B$5:$J$44,3,FALSE) + ABSYLD1!BG28*(1-VLOOKUP(ABSYLD2!BG$4,'[1]INTERNAL PARAMETERS-1'!$B$5:$J$44,5,FALSE))*VLOOKUP(ABSYLD2!BG$4,'[1]INTERNAL PARAMETERS-1'!$B$5:$J$44,8,FALSE)*VLOOKUP(ABSYLD2!BG$4,'[1]INTERNAL PARAMETERS-1'!$B$5:$J$44,3,FALSE)</f>
        <v>6.2506062658000312</v>
      </c>
      <c r="BH28" s="47">
        <f>ABSYLD1!BH28*VLOOKUP(ABSYLD2!BH$4,'[1]INTERNAL PARAMETERS-1'!$B$5:$J$44,5,FALSE)*VLOOKUP(ABSYLD2!BH$4,'[1]INTERNAL PARAMETERS-1'!$B$5:$J$44,6,FALSE)*VLOOKUP(ABSYLD2!BH$4,'[1]INTERNAL PARAMETERS-1'!$B$5:$J$44,3,FALSE) + ABSYLD1!BH28*(1-VLOOKUP(ABSYLD2!BH$4,'[1]INTERNAL PARAMETERS-1'!$B$5:$J$44,5,FALSE))*VLOOKUP(ABSYLD2!BH$4,'[1]INTERNAL PARAMETERS-1'!$B$5:$J$44,8,FALSE)*VLOOKUP(ABSYLD2!BH$4,'[1]INTERNAL PARAMETERS-1'!$B$5:$J$44,3,FALSE)</f>
        <v>1.9487995677029329E-2</v>
      </c>
      <c r="BI28" s="47">
        <f>ABSYLD1!BI28*VLOOKUP(ABSYLD2!BI$4,'[1]INTERNAL PARAMETERS-1'!$B$5:$J$44,5,FALSE)*VLOOKUP(ABSYLD2!BI$4,'[1]INTERNAL PARAMETERS-1'!$B$5:$J$44,6,FALSE)*VLOOKUP(ABSYLD2!BI$4,'[1]INTERNAL PARAMETERS-1'!$B$5:$J$44,3,FALSE) + ABSYLD1!BI28*(1-VLOOKUP(ABSYLD2!BI$4,'[1]INTERNAL PARAMETERS-1'!$B$5:$J$44,5,FALSE))*VLOOKUP(ABSYLD2!BI$4,'[1]INTERNAL PARAMETERS-1'!$B$5:$J$44,8,FALSE)*VLOOKUP(ABSYLD2!BI$4,'[1]INTERNAL PARAMETERS-1'!$B$5:$J$44,3,FALSE)</f>
        <v>0</v>
      </c>
      <c r="BJ28" s="47">
        <f>ABSYLD1!BJ28*VLOOKUP(ABSYLD2!BJ$4,'[1]INTERNAL PARAMETERS-1'!$B$5:$J$44,5,FALSE)*VLOOKUP(ABSYLD2!BJ$4,'[1]INTERNAL PARAMETERS-1'!$B$5:$J$44,6,FALSE)*VLOOKUP(ABSYLD2!BJ$4,'[1]INTERNAL PARAMETERS-1'!$B$5:$J$44,3,FALSE) + ABSYLD1!BJ28*(1-VLOOKUP(ABSYLD2!BJ$4,'[1]INTERNAL PARAMETERS-1'!$B$5:$J$44,5,FALSE))*VLOOKUP(ABSYLD2!BJ$4,'[1]INTERNAL PARAMETERS-1'!$B$5:$J$44,8,FALSE)*VLOOKUP(ABSYLD2!BJ$4,'[1]INTERNAL PARAMETERS-1'!$B$5:$J$44,3,FALSE)</f>
        <v>1.176681790362516</v>
      </c>
      <c r="BK28" s="47">
        <f>ABSYLD1!BK28*VLOOKUP(ABSYLD2!BK$4,'[1]INTERNAL PARAMETERS-1'!$B$5:$J$44,5,FALSE)*VLOOKUP(ABSYLD2!BK$4,'[1]INTERNAL PARAMETERS-1'!$B$5:$J$44,6,FALSE)*VLOOKUP(ABSYLD2!BK$4,'[1]INTERNAL PARAMETERS-1'!$B$5:$J$44,3,FALSE) + ABSYLD1!BK28*(1-VLOOKUP(ABSYLD2!BK$4,'[1]INTERNAL PARAMETERS-1'!$B$5:$J$44,5,FALSE))*VLOOKUP(ABSYLD2!BK$4,'[1]INTERNAL PARAMETERS-1'!$B$5:$J$44,8,FALSE)*VLOOKUP(ABSYLD2!BK$4,'[1]INTERNAL PARAMETERS-1'!$B$5:$J$44,3,FALSE)</f>
        <v>1.9204305317580161</v>
      </c>
      <c r="BL28" s="47">
        <f>ABSYLD1!BL28*VLOOKUP(ABSYLD2!BL$4,'[1]INTERNAL PARAMETERS-1'!$B$5:$J$44,5,FALSE)*VLOOKUP(ABSYLD2!BL$4,'[1]INTERNAL PARAMETERS-1'!$B$5:$J$44,6,FALSE)*VLOOKUP(ABSYLD2!BL$4,'[1]INTERNAL PARAMETERS-1'!$B$5:$J$44,3,FALSE) + ABSYLD1!BL28*(1-VLOOKUP(ABSYLD2!BL$4,'[1]INTERNAL PARAMETERS-1'!$B$5:$J$44,5,FALSE))*VLOOKUP(ABSYLD2!BL$4,'[1]INTERNAL PARAMETERS-1'!$B$5:$J$44,8,FALSE)*VLOOKUP(ABSYLD2!BL$4,'[1]INTERNAL PARAMETERS-1'!$B$5:$J$44,3,FALSE)</f>
        <v>6.4857583661176585</v>
      </c>
      <c r="BM28" s="47">
        <f>ABSYLD1!BM28*VLOOKUP(ABSYLD2!BM$4,'[1]INTERNAL PARAMETERS-1'!$B$5:$J$44,5,FALSE)*VLOOKUP(ABSYLD2!BM$4,'[1]INTERNAL PARAMETERS-1'!$B$5:$J$44,6,FALSE)*VLOOKUP(ABSYLD2!BM$4,'[1]INTERNAL PARAMETERS-1'!$B$5:$J$44,3,FALSE) + ABSYLD1!BM28*(1-VLOOKUP(ABSYLD2!BM$4,'[1]INTERNAL PARAMETERS-1'!$B$5:$J$44,5,FALSE))*VLOOKUP(ABSYLD2!BM$4,'[1]INTERNAL PARAMETERS-1'!$B$5:$J$44,8,FALSE)*VLOOKUP(ABSYLD2!BM$4,'[1]INTERNAL PARAMETERS-1'!$B$5:$J$44,3,FALSE)</f>
        <v>1.1714846811688513</v>
      </c>
      <c r="BN28" s="47">
        <f>ABSYLD1!BN28*VLOOKUP(ABSYLD2!BN$4,'[1]INTERNAL PARAMETERS-1'!$B$5:$J$44,5,FALSE)*VLOOKUP(ABSYLD2!BN$4,'[1]INTERNAL PARAMETERS-1'!$B$5:$J$44,6,FALSE)*VLOOKUP(ABSYLD2!BN$4,'[1]INTERNAL PARAMETERS-1'!$B$5:$J$44,3,FALSE) + ABSYLD1!BN28*(1-VLOOKUP(ABSYLD2!BN$4,'[1]INTERNAL PARAMETERS-1'!$B$5:$J$44,5,FALSE))*VLOOKUP(ABSYLD2!BN$4,'[1]INTERNAL PARAMETERS-1'!$B$5:$J$44,8,FALSE)*VLOOKUP(ABSYLD2!BN$4,'[1]INTERNAL PARAMETERS-1'!$B$5:$J$44,3,FALSE)</f>
        <v>1.6590161630131675</v>
      </c>
      <c r="BO28" s="47">
        <f>ABSYLD1!BO28*VLOOKUP(ABSYLD2!BO$4,'[1]INTERNAL PARAMETERS-1'!$B$5:$J$44,5,FALSE)*VLOOKUP(ABSYLD2!BO$4,'[1]INTERNAL PARAMETERS-1'!$B$5:$J$44,6,FALSE)*VLOOKUP(ABSYLD2!BO$4,'[1]INTERNAL PARAMETERS-1'!$B$5:$J$44,3,FALSE) + ABSYLD1!BO28*(1-VLOOKUP(ABSYLD2!BO$4,'[1]INTERNAL PARAMETERS-1'!$B$5:$J$44,5,FALSE))*VLOOKUP(ABSYLD2!BO$4,'[1]INTERNAL PARAMETERS-1'!$B$5:$J$44,8,FALSE)*VLOOKUP(ABSYLD2!BO$4,'[1]INTERNAL PARAMETERS-1'!$B$5:$J$44,3,FALSE)</f>
        <v>1.5005858952605504</v>
      </c>
      <c r="BP28" s="47">
        <f>ABSYLD1!BP28*VLOOKUP(ABSYLD2!BP$4,'[1]INTERNAL PARAMETERS-1'!$B$5:$J$44,5,FALSE)*VLOOKUP(ABSYLD2!BP$4,'[1]INTERNAL PARAMETERS-1'!$B$5:$J$44,6,FALSE)*VLOOKUP(ABSYLD2!BP$4,'[1]INTERNAL PARAMETERS-1'!$B$5:$J$44,3,FALSE) + ABSYLD1!BP28*(1-VLOOKUP(ABSYLD2!BP$4,'[1]INTERNAL PARAMETERS-1'!$B$5:$J$44,5,FALSE))*VLOOKUP(ABSYLD2!BP$4,'[1]INTERNAL PARAMETERS-1'!$B$5:$J$44,8,FALSE)*VLOOKUP(ABSYLD2!BP$4,'[1]INTERNAL PARAMETERS-1'!$B$5:$J$44,3,FALSE)</f>
        <v>0.11951634468775574</v>
      </c>
      <c r="BQ28" s="47">
        <f>ABSYLD1!BQ28*VLOOKUP(ABSYLD2!BQ$4,'[1]INTERNAL PARAMETERS-1'!$B$5:$J$44,5,FALSE)*VLOOKUP(ABSYLD2!BQ$4,'[1]INTERNAL PARAMETERS-1'!$B$5:$J$44,6,FALSE)*VLOOKUP(ABSYLD2!BQ$4,'[1]INTERNAL PARAMETERS-1'!$B$5:$J$44,3,FALSE) + ABSYLD1!BQ28*(1-VLOOKUP(ABSYLD2!BQ$4,'[1]INTERNAL PARAMETERS-1'!$B$5:$J$44,5,FALSE))*VLOOKUP(ABSYLD2!BQ$4,'[1]INTERNAL PARAMETERS-1'!$B$5:$J$44,8,FALSE)*VLOOKUP(ABSYLD2!BQ$4,'[1]INTERNAL PARAMETERS-1'!$B$5:$J$44,3,FALSE)</f>
        <v>5.9289563474964453</v>
      </c>
      <c r="BR28" s="47">
        <f>ABSYLD1!BR28*VLOOKUP(ABSYLD2!BR$4,'[1]INTERNAL PARAMETERS-1'!$B$5:$J$44,5,FALSE)*VLOOKUP(ABSYLD2!BR$4,'[1]INTERNAL PARAMETERS-1'!$B$5:$J$44,6,FALSE)*VLOOKUP(ABSYLD2!BR$4,'[1]INTERNAL PARAMETERS-1'!$B$5:$J$44,3,FALSE) + ABSYLD1!BR28*(1-VLOOKUP(ABSYLD2!BR$4,'[1]INTERNAL PARAMETERS-1'!$B$5:$J$44,5,FALSE))*VLOOKUP(ABSYLD2!BR$4,'[1]INTERNAL PARAMETERS-1'!$B$5:$J$44,8,FALSE)*VLOOKUP(ABSYLD2!BR$4,'[1]INTERNAL PARAMETERS-1'!$B$5:$J$44,3,FALSE)</f>
        <v>0.18658181815195071</v>
      </c>
      <c r="BS28" s="47">
        <f>ABSYLD1!BS28*VLOOKUP(ABSYLD2!BS$4,'[1]INTERNAL PARAMETERS-1'!$B$5:$J$44,5,FALSE)*VLOOKUP(ABSYLD2!BS$4,'[1]INTERNAL PARAMETERS-1'!$B$5:$J$44,6,FALSE)*VLOOKUP(ABSYLD2!BS$4,'[1]INTERNAL PARAMETERS-1'!$B$5:$J$44,3,FALSE) + ABSYLD1!BS28*(1-VLOOKUP(ABSYLD2!BS$4,'[1]INTERNAL PARAMETERS-1'!$B$5:$J$44,5,FALSE))*VLOOKUP(ABSYLD2!BS$4,'[1]INTERNAL PARAMETERS-1'!$B$5:$J$44,8,FALSE)*VLOOKUP(ABSYLD2!BS$4,'[1]INTERNAL PARAMETERS-1'!$B$5:$J$44,3,FALSE)</f>
        <v>1.2811005028646917E-2</v>
      </c>
      <c r="BT28" s="47">
        <f>ABSYLD1!BT28*VLOOKUP(ABSYLD2!BT$4,'[1]INTERNAL PARAMETERS-1'!$B$5:$J$44,5,FALSE)*VLOOKUP(ABSYLD2!BT$4,'[1]INTERNAL PARAMETERS-1'!$B$5:$J$44,6,FALSE)*VLOOKUP(ABSYLD2!BT$4,'[1]INTERNAL PARAMETERS-1'!$B$5:$J$44,3,FALSE) + ABSYLD1!BT28*(1-VLOOKUP(ABSYLD2!BT$4,'[1]INTERNAL PARAMETERS-1'!$B$5:$J$44,5,FALSE))*VLOOKUP(ABSYLD2!BT$4,'[1]INTERNAL PARAMETERS-1'!$B$5:$J$44,8,FALSE)*VLOOKUP(ABSYLD2!BT$4,'[1]INTERNAL PARAMETERS-1'!$B$5:$J$44,3,FALSE)</f>
        <v>0</v>
      </c>
      <c r="BU28" s="47">
        <f>ABSYLD1!BU28*VLOOKUP(ABSYLD2!BU$4,'[1]INTERNAL PARAMETERS-1'!$B$5:$J$44,5,FALSE)*VLOOKUP(ABSYLD2!BU$4,'[1]INTERNAL PARAMETERS-1'!$B$5:$J$44,6,FALSE)*VLOOKUP(ABSYLD2!BU$4,'[1]INTERNAL PARAMETERS-1'!$B$5:$J$44,3,FALSE) + ABSYLD1!BU28*(1-VLOOKUP(ABSYLD2!BU$4,'[1]INTERNAL PARAMETERS-1'!$B$5:$J$44,5,FALSE))*VLOOKUP(ABSYLD2!BU$4,'[1]INTERNAL PARAMETERS-1'!$B$5:$J$44,8,FALSE)*VLOOKUP(ABSYLD2!BU$4,'[1]INTERNAL PARAMETERS-1'!$B$5:$J$44,3,FALSE)</f>
        <v>0</v>
      </c>
      <c r="BV28" s="47">
        <f>ABSYLD1!BV28*VLOOKUP(ABSYLD2!BV$4,'[1]INTERNAL PARAMETERS-1'!$B$5:$J$44,5,FALSE)*VLOOKUP(ABSYLD2!BV$4,'[1]INTERNAL PARAMETERS-1'!$B$5:$J$44,6,FALSE)*VLOOKUP(ABSYLD2!BV$4,'[1]INTERNAL PARAMETERS-1'!$B$5:$J$44,3,FALSE) + ABSYLD1!BV28*(1-VLOOKUP(ABSYLD2!BV$4,'[1]INTERNAL PARAMETERS-1'!$B$5:$J$44,5,FALSE))*VLOOKUP(ABSYLD2!BV$4,'[1]INTERNAL PARAMETERS-1'!$B$5:$J$44,8,FALSE)*VLOOKUP(ABSYLD2!BV$4,'[1]INTERNAL PARAMETERS-1'!$B$5:$J$44,3,FALSE)</f>
        <v>0</v>
      </c>
      <c r="BW28" s="47">
        <f>ABSYLD1!BW28*VLOOKUP(ABSYLD2!BW$4,'[1]INTERNAL PARAMETERS-1'!$B$5:$J$44,5,FALSE)*VLOOKUP(ABSYLD2!BW$4,'[1]INTERNAL PARAMETERS-1'!$B$5:$J$44,6,FALSE)*VLOOKUP(ABSYLD2!BW$4,'[1]INTERNAL PARAMETERS-1'!$B$5:$J$44,3,FALSE) + ABSYLD1!BW28*(1-VLOOKUP(ABSYLD2!BW$4,'[1]INTERNAL PARAMETERS-1'!$B$5:$J$44,5,FALSE))*VLOOKUP(ABSYLD2!BW$4,'[1]INTERNAL PARAMETERS-1'!$B$5:$J$44,8,FALSE)*VLOOKUP(ABSYLD2!BW$4,'[1]INTERNAL PARAMETERS-1'!$B$5:$J$44,3,FALSE)</f>
        <v>0</v>
      </c>
      <c r="BX28" s="47">
        <f>ABSYLD1!BX28*VLOOKUP(ABSYLD2!BX$4,'[1]INTERNAL PARAMETERS-1'!$B$5:$J$44,5,FALSE)*VLOOKUP(ABSYLD2!BX$4,'[1]INTERNAL PARAMETERS-1'!$B$5:$J$44,6,FALSE)*VLOOKUP(ABSYLD2!BX$4,'[1]INTERNAL PARAMETERS-1'!$B$5:$J$44,3,FALSE) + ABSYLD1!BX28*(1-VLOOKUP(ABSYLD2!BX$4,'[1]INTERNAL PARAMETERS-1'!$B$5:$J$44,5,FALSE))*VLOOKUP(ABSYLD2!BX$4,'[1]INTERNAL PARAMETERS-1'!$B$5:$J$44,8,FALSE)*VLOOKUP(ABSYLD2!BX$4,'[1]INTERNAL PARAMETERS-1'!$B$5:$J$44,3,FALSE)</f>
        <v>0</v>
      </c>
      <c r="BY28" s="47">
        <f>ABSYLD1!BY28*VLOOKUP(ABSYLD2!BY$4,'[1]INTERNAL PARAMETERS-1'!$B$5:$J$44,5,FALSE)*VLOOKUP(ABSYLD2!BY$4,'[1]INTERNAL PARAMETERS-1'!$B$5:$J$44,6,FALSE)*VLOOKUP(ABSYLD2!BY$4,'[1]INTERNAL PARAMETERS-1'!$B$5:$J$44,3,FALSE) + ABSYLD1!BY28*(1-VLOOKUP(ABSYLD2!BY$4,'[1]INTERNAL PARAMETERS-1'!$B$5:$J$44,5,FALSE))*VLOOKUP(ABSYLD2!BY$4,'[1]INTERNAL PARAMETERS-1'!$B$5:$J$44,8,FALSE)*VLOOKUP(ABSYLD2!BY$4,'[1]INTERNAL PARAMETERS-1'!$B$5:$J$44,3,FALSE)</f>
        <v>0</v>
      </c>
      <c r="BZ28" s="47">
        <f>ABSYLD1!BZ28*VLOOKUP(ABSYLD2!BZ$4,'[1]INTERNAL PARAMETERS-1'!$B$5:$J$44,5,FALSE)*VLOOKUP(ABSYLD2!BZ$4,'[1]INTERNAL PARAMETERS-1'!$B$5:$J$44,6,FALSE)*VLOOKUP(ABSYLD2!BZ$4,'[1]INTERNAL PARAMETERS-1'!$B$5:$J$44,3,FALSE) + ABSYLD1!BZ28*(1-VLOOKUP(ABSYLD2!BZ$4,'[1]INTERNAL PARAMETERS-1'!$B$5:$J$44,5,FALSE))*VLOOKUP(ABSYLD2!BZ$4,'[1]INTERNAL PARAMETERS-1'!$B$5:$J$44,8,FALSE)*VLOOKUP(ABSYLD2!BZ$4,'[1]INTERNAL PARAMETERS-1'!$B$5:$J$44,3,FALSE)</f>
        <v>1.8897542188538358E-2</v>
      </c>
      <c r="CA28" s="47">
        <f>ABSYLD1!CA28*VLOOKUP(ABSYLD2!CA$4,'[1]INTERNAL PARAMETERS-1'!$B$5:$J$44,5,FALSE)*VLOOKUP(ABSYLD2!CA$4,'[1]INTERNAL PARAMETERS-1'!$B$5:$J$44,6,FALSE)*VLOOKUP(ABSYLD2!CA$4,'[1]INTERNAL PARAMETERS-1'!$B$5:$J$44,3,FALSE) + ABSYLD1!CA28*(1-VLOOKUP(ABSYLD2!CA$4,'[1]INTERNAL PARAMETERS-1'!$B$5:$J$44,5,FALSE))*VLOOKUP(ABSYLD2!CA$4,'[1]INTERNAL PARAMETERS-1'!$B$5:$J$44,8,FALSE)*VLOOKUP(ABSYLD2!CA$4,'[1]INTERNAL PARAMETERS-1'!$B$5:$J$44,3,FALSE)</f>
        <v>0</v>
      </c>
      <c r="CB28" s="47">
        <f>ABSYLD1!CB28*VLOOKUP(ABSYLD2!CB$4,'[1]INTERNAL PARAMETERS-1'!$B$5:$J$44,5,FALSE)*VLOOKUP(ABSYLD2!CB$4,'[1]INTERNAL PARAMETERS-1'!$B$5:$J$44,6,FALSE)*VLOOKUP(ABSYLD2!CB$4,'[1]INTERNAL PARAMETERS-1'!$B$5:$J$44,3,FALSE) + ABSYLD1!CB28*(1-VLOOKUP(ABSYLD2!CB$4,'[1]INTERNAL PARAMETERS-1'!$B$5:$J$44,5,FALSE))*VLOOKUP(ABSYLD2!CB$4,'[1]INTERNAL PARAMETERS-1'!$B$5:$J$44,8,FALSE)*VLOOKUP(ABSYLD2!CB$4,'[1]INTERNAL PARAMETERS-1'!$B$5:$J$44,3,FALSE)</f>
        <v>0</v>
      </c>
      <c r="CC28" s="47">
        <f>ABSYLD1!CC28*VLOOKUP(ABSYLD2!CC$4,'[1]INTERNAL PARAMETERS-1'!$B$5:$J$44,5,FALSE)*VLOOKUP(ABSYLD2!CC$4,'[1]INTERNAL PARAMETERS-1'!$B$5:$J$44,6,FALSE)*VLOOKUP(ABSYLD2!CC$4,'[1]INTERNAL PARAMETERS-1'!$B$5:$J$44,3,FALSE) + ABSYLD1!CC28*(1-VLOOKUP(ABSYLD2!CC$4,'[1]INTERNAL PARAMETERS-1'!$B$5:$J$44,5,FALSE))*VLOOKUP(ABSYLD2!CC$4,'[1]INTERNAL PARAMETERS-1'!$B$5:$J$44,8,FALSE)*VLOOKUP(ABSYLD2!CC$4,'[1]INTERNAL PARAMETERS-1'!$B$5:$J$44,3,FALSE)</f>
        <v>5.8326152816875115E-2</v>
      </c>
      <c r="CD28" s="47">
        <f>ABSYLD1!CD28*VLOOKUP(ABSYLD2!CD$4,'[1]INTERNAL PARAMETERS-1'!$B$5:$J$44,5,FALSE)*VLOOKUP(ABSYLD2!CD$4,'[1]INTERNAL PARAMETERS-1'!$B$5:$J$44,6,FALSE)*VLOOKUP(ABSYLD2!CD$4,'[1]INTERNAL PARAMETERS-1'!$B$5:$J$44,3,FALSE) + ABSYLD1!CD28*(1-VLOOKUP(ABSYLD2!CD$4,'[1]INTERNAL PARAMETERS-1'!$B$5:$J$44,5,FALSE))*VLOOKUP(ABSYLD2!CD$4,'[1]INTERNAL PARAMETERS-1'!$B$5:$J$44,8,FALSE)*VLOOKUP(ABSYLD2!CD$4,'[1]INTERNAL PARAMETERS-1'!$B$5:$J$44,3,FALSE)</f>
        <v>9.7988004078057425E-2</v>
      </c>
      <c r="CE28" s="47">
        <f>ABSYLD1!CE28*VLOOKUP(ABSYLD2!CE$4,'[1]INTERNAL PARAMETERS-1'!$B$5:$J$44,5,FALSE)*VLOOKUP(ABSYLD2!CE$4,'[1]INTERNAL PARAMETERS-1'!$B$5:$J$44,6,FALSE)*VLOOKUP(ABSYLD2!CE$4,'[1]INTERNAL PARAMETERS-1'!$B$5:$J$44,3,FALSE) + ABSYLD1!CE28*(1-VLOOKUP(ABSYLD2!CE$4,'[1]INTERNAL PARAMETERS-1'!$B$5:$J$44,5,FALSE))*VLOOKUP(ABSYLD2!CE$4,'[1]INTERNAL PARAMETERS-1'!$B$5:$J$44,8,FALSE)*VLOOKUP(ABSYLD2!CE$4,'[1]INTERNAL PARAMETERS-1'!$B$5:$J$44,3,FALSE)</f>
        <v>0.18752787401168849</v>
      </c>
      <c r="CF28" s="47">
        <f>ABSYLD1!CF28*VLOOKUP(ABSYLD2!CF$4,'[1]INTERNAL PARAMETERS-1'!$B$5:$J$44,5,FALSE)*VLOOKUP(ABSYLD2!CF$4,'[1]INTERNAL PARAMETERS-1'!$B$5:$J$44,6,FALSE)*VLOOKUP(ABSYLD2!CF$4,'[1]INTERNAL PARAMETERS-1'!$B$5:$J$44,3,FALSE) + ABSYLD1!CF28*(1-VLOOKUP(ABSYLD2!CF$4,'[1]INTERNAL PARAMETERS-1'!$B$5:$J$44,5,FALSE))*VLOOKUP(ABSYLD2!CF$4,'[1]INTERNAL PARAMETERS-1'!$B$5:$J$44,8,FALSE)*VLOOKUP(ABSYLD2!CF$4,'[1]INTERNAL PARAMETERS-1'!$B$5:$J$44,3,FALSE)</f>
        <v>5.8229411760658226E-2</v>
      </c>
      <c r="CG28" s="47">
        <f>ABSYLD1!CG28*VLOOKUP(ABSYLD2!CG$4,'[1]INTERNAL PARAMETERS-1'!$B$5:$J$44,5,FALSE)*VLOOKUP(ABSYLD2!CG$4,'[1]INTERNAL PARAMETERS-1'!$B$5:$J$44,6,FALSE)*VLOOKUP(ABSYLD2!CG$4,'[1]INTERNAL PARAMETERS-1'!$B$5:$J$44,3,FALSE) + ABSYLD1!CG28*(1-VLOOKUP(ABSYLD2!CG$4,'[1]INTERNAL PARAMETERS-1'!$B$5:$J$44,5,FALSE))*VLOOKUP(ABSYLD2!CG$4,'[1]INTERNAL PARAMETERS-1'!$B$5:$J$44,8,FALSE)*VLOOKUP(ABSYLD2!CG$4,'[1]INTERNAL PARAMETERS-1'!$B$5:$J$44,3,FALSE)</f>
        <v>0</v>
      </c>
      <c r="CH28" s="46">
        <f>ABSYLD1!CH28*VLOOKUP(ABSYLD2!CH$4,'[1]INTERNAL PARAMETERS-1'!$B$5:$J$44,5,FALSE)*VLOOKUP(ABSYLD2!CH$4,'[1]INTERNAL PARAMETERS-1'!$B$5:$J$44,6,FALSE)*VLOOKUP(ABSYLD2!CH$4,'[1]INTERNAL PARAMETERS-1'!$B$5:$J$44,3,FALSE) + ABSYLD1!CH28*(1-VLOOKUP(ABSYLD2!CH$4,'[1]INTERNAL PARAMETERS-1'!$B$5:$J$44,5,FALSE))*VLOOKUP(ABSYLD2!CH$4,'[1]INTERNAL PARAMETERS-1'!$B$5:$J$44,8,FALSE)*VLOOKUP(ABSYLD2!CH$4,'[1]INTERNAL PARAMETERS-1'!$B$5:$J$44,3,FALSE)</f>
        <v>0</v>
      </c>
      <c r="CJ28" s="48">
        <f t="shared" si="0"/>
        <v>5210.5834949617347</v>
      </c>
      <c r="CK28" s="46">
        <f t="shared" si="1"/>
        <v>90.233937297676718</v>
      </c>
    </row>
    <row r="29" spans="2:89">
      <c r="B29" s="61" t="s">
        <v>5</v>
      </c>
      <c r="C29" s="60" t="s">
        <v>71</v>
      </c>
      <c r="D29" s="60" t="s">
        <v>82</v>
      </c>
      <c r="E29" s="137">
        <f>ABS!AL29</f>
        <v>7047.9020979020979</v>
      </c>
      <c r="F29" s="59">
        <f>'[1]INTERNAL PARAMETERS-1'!M11</f>
        <v>53.995000000000005</v>
      </c>
      <c r="G29" s="48">
        <f>ABSYLD1!G29*VLOOKUP(ABSYLD2!G$4,'[1]INTERNAL PARAMETERS-1'!$B$5:$J$44,5,FALSE)*VLOOKUP(ABSYLD2!G$4,'[1]INTERNAL PARAMETERS-1'!$B$5:$J$44,7,FALSE)*ABSYLD2!$F29 + ABSYLD1!G29*(1-VLOOKUP(ABSYLD2!G$4,'[1]INTERNAL PARAMETERS-1'!$B$5:$J$44,5,FALSE))*VLOOKUP(ABSYLD2!G$4,'[1]INTERNAL PARAMETERS-1'!$B$5:$J$44,9,FALSE)*ABSYLD2!$F29</f>
        <v>2264.0868071654322</v>
      </c>
      <c r="H29" s="47">
        <f>ABSYLD1!H29*VLOOKUP(ABSYLD2!H$4,'[1]INTERNAL PARAMETERS-1'!$B$5:$J$44,5,FALSE)*VLOOKUP(ABSYLD2!H$4,'[1]INTERNAL PARAMETERS-1'!$B$5:$J$44,7,FALSE)*ABSYLD2!$F29 + ABSYLD1!H29*(1-VLOOKUP(ABSYLD2!H$4,'[1]INTERNAL PARAMETERS-1'!$B$5:$J$44,5,FALSE))*VLOOKUP(ABSYLD2!H$4,'[1]INTERNAL PARAMETERS-1'!$B$5:$J$44,9,FALSE)*ABSYLD2!$F29</f>
        <v>893.99304440100013</v>
      </c>
      <c r="I29" s="47">
        <f>ABSYLD1!I29*VLOOKUP(ABSYLD2!I$4,'[1]INTERNAL PARAMETERS-1'!$B$5:$J$44,5,FALSE)*VLOOKUP(ABSYLD2!I$4,'[1]INTERNAL PARAMETERS-1'!$B$5:$J$44,7,FALSE)*ABSYLD2!$F29 + ABSYLD1!I29*(1-VLOOKUP(ABSYLD2!I$4,'[1]INTERNAL PARAMETERS-1'!$B$5:$J$44,5,FALSE))*VLOOKUP(ABSYLD2!I$4,'[1]INTERNAL PARAMETERS-1'!$B$5:$J$44,9,FALSE)*ABSYLD2!$F29</f>
        <v>1019.6316682229962</v>
      </c>
      <c r="J29" s="47">
        <f>ABSYLD1!J29*VLOOKUP(ABSYLD2!J$4,'[1]INTERNAL PARAMETERS-1'!$B$5:$J$44,5,FALSE)*VLOOKUP(ABSYLD2!J$4,'[1]INTERNAL PARAMETERS-1'!$B$5:$J$44,7,FALSE)*ABSYLD2!$F29 + ABSYLD1!J29*(1-VLOOKUP(ABSYLD2!J$4,'[1]INTERNAL PARAMETERS-1'!$B$5:$J$44,5,FALSE))*VLOOKUP(ABSYLD2!J$4,'[1]INTERNAL PARAMETERS-1'!$B$5:$J$44,9,FALSE)*ABSYLD2!$F29</f>
        <v>0</v>
      </c>
      <c r="K29" s="47">
        <f>ABSYLD1!K29*VLOOKUP(ABSYLD2!K$4,'[1]INTERNAL PARAMETERS-1'!$B$5:$J$44,5,FALSE)*VLOOKUP(ABSYLD2!K$4,'[1]INTERNAL PARAMETERS-1'!$B$5:$J$44,7,FALSE)*ABSYLD2!$F29 + ABSYLD1!K29*(1-VLOOKUP(ABSYLD2!K$4,'[1]INTERNAL PARAMETERS-1'!$B$5:$J$44,5,FALSE))*VLOOKUP(ABSYLD2!K$4,'[1]INTERNAL PARAMETERS-1'!$B$5:$J$44,9,FALSE)*ABSYLD2!$F29</f>
        <v>0</v>
      </c>
      <c r="L29" s="47">
        <f>ABSYLD1!L29*VLOOKUP(ABSYLD2!L$4,'[1]INTERNAL PARAMETERS-1'!$B$5:$J$44,5,FALSE)*VLOOKUP(ABSYLD2!L$4,'[1]INTERNAL PARAMETERS-1'!$B$5:$J$44,7,FALSE)*ABSYLD2!$F29 + ABSYLD1!L29*(1-VLOOKUP(ABSYLD2!L$4,'[1]INTERNAL PARAMETERS-1'!$B$5:$J$44,5,FALSE))*VLOOKUP(ABSYLD2!L$4,'[1]INTERNAL PARAMETERS-1'!$B$5:$J$44,9,FALSE)*ABSYLD2!$F29</f>
        <v>0</v>
      </c>
      <c r="M29" s="47">
        <f>ABSYLD1!M29*VLOOKUP(ABSYLD2!M$4,'[1]INTERNAL PARAMETERS-1'!$B$5:$J$44,5,FALSE)*VLOOKUP(ABSYLD2!M$4,'[1]INTERNAL PARAMETERS-1'!$B$5:$J$44,7,FALSE)*ABSYLD2!$F29 + ABSYLD1!M29*(1-VLOOKUP(ABSYLD2!M$4,'[1]INTERNAL PARAMETERS-1'!$B$5:$J$44,5,FALSE))*VLOOKUP(ABSYLD2!M$4,'[1]INTERNAL PARAMETERS-1'!$B$5:$J$44,9,FALSE)*ABSYLD2!$F29</f>
        <v>15.659521897728414</v>
      </c>
      <c r="N29" s="47">
        <f>ABSYLD1!N29*VLOOKUP(ABSYLD2!N$4,'[1]INTERNAL PARAMETERS-1'!$B$5:$J$44,5,FALSE)*VLOOKUP(ABSYLD2!N$4,'[1]INTERNAL PARAMETERS-1'!$B$5:$J$44,7,FALSE)*ABSYLD2!$F29 + ABSYLD1!N29*(1-VLOOKUP(ABSYLD2!N$4,'[1]INTERNAL PARAMETERS-1'!$B$5:$J$44,5,FALSE))*VLOOKUP(ABSYLD2!N$4,'[1]INTERNAL PARAMETERS-1'!$B$5:$J$44,9,FALSE)*ABSYLD2!$F29</f>
        <v>3.5465018909232957</v>
      </c>
      <c r="O29" s="47">
        <f>ABSYLD1!O29*VLOOKUP(ABSYLD2!O$4,'[1]INTERNAL PARAMETERS-1'!$B$5:$J$44,5,FALSE)*VLOOKUP(ABSYLD2!O$4,'[1]INTERNAL PARAMETERS-1'!$B$5:$J$44,7,FALSE)*ABSYLD2!$F29 + ABSYLD1!O29*(1-VLOOKUP(ABSYLD2!O$4,'[1]INTERNAL PARAMETERS-1'!$B$5:$J$44,5,FALSE))*VLOOKUP(ABSYLD2!O$4,'[1]INTERNAL PARAMETERS-1'!$B$5:$J$44,9,FALSE)*ABSYLD2!$F29</f>
        <v>0</v>
      </c>
      <c r="P29" s="47">
        <f>ABSYLD1!P29*VLOOKUP(ABSYLD2!P$4,'[1]INTERNAL PARAMETERS-1'!$B$5:$J$44,5,FALSE)*VLOOKUP(ABSYLD2!P$4,'[1]INTERNAL PARAMETERS-1'!$B$5:$J$44,7,FALSE)*ABSYLD2!$F29 + ABSYLD1!P29*(1-VLOOKUP(ABSYLD2!P$4,'[1]INTERNAL PARAMETERS-1'!$B$5:$J$44,5,FALSE))*VLOOKUP(ABSYLD2!P$4,'[1]INTERNAL PARAMETERS-1'!$B$5:$J$44,9,FALSE)*ABSYLD2!$F29</f>
        <v>0</v>
      </c>
      <c r="Q29" s="47">
        <f>ABSYLD1!Q29*VLOOKUP(ABSYLD2!Q$4,'[1]INTERNAL PARAMETERS-1'!$B$5:$J$44,5,FALSE)*VLOOKUP(ABSYLD2!Q$4,'[1]INTERNAL PARAMETERS-1'!$B$5:$J$44,7,FALSE)*ABSYLD2!$F29 + ABSYLD1!Q29*(1-VLOOKUP(ABSYLD2!Q$4,'[1]INTERNAL PARAMETERS-1'!$B$5:$J$44,5,FALSE))*VLOOKUP(ABSYLD2!Q$4,'[1]INTERNAL PARAMETERS-1'!$B$5:$J$44,9,FALSE)*ABSYLD2!$F29</f>
        <v>0</v>
      </c>
      <c r="R29" s="47">
        <f>ABSYLD1!R29*VLOOKUP(ABSYLD2!R$4,'[1]INTERNAL PARAMETERS-1'!$B$5:$J$44,5,FALSE)*VLOOKUP(ABSYLD2!R$4,'[1]INTERNAL PARAMETERS-1'!$B$5:$J$44,7,FALSE)*ABSYLD2!$F29 + ABSYLD1!R29*(1-VLOOKUP(ABSYLD2!R$4,'[1]INTERNAL PARAMETERS-1'!$B$5:$J$44,5,FALSE))*VLOOKUP(ABSYLD2!R$4,'[1]INTERNAL PARAMETERS-1'!$B$5:$J$44,9,FALSE)*ABSYLD2!$F29</f>
        <v>7.3218103554545459</v>
      </c>
      <c r="S29" s="47">
        <f>ABSYLD1!S29*VLOOKUP(ABSYLD2!S$4,'[1]INTERNAL PARAMETERS-1'!$B$5:$J$44,5,FALSE)*VLOOKUP(ABSYLD2!S$4,'[1]INTERNAL PARAMETERS-1'!$B$5:$J$44,7,FALSE)*ABSYLD2!$F29 + ABSYLD1!S29*(1-VLOOKUP(ABSYLD2!S$4,'[1]INTERNAL PARAMETERS-1'!$B$5:$J$44,5,FALSE))*VLOOKUP(ABSYLD2!S$4,'[1]INTERNAL PARAMETERS-1'!$B$5:$J$44,9,FALSE)*ABSYLD2!$F29</f>
        <v>138.69671867807855</v>
      </c>
      <c r="T29" s="47">
        <f>ABSYLD1!T29*VLOOKUP(ABSYLD2!T$4,'[1]INTERNAL PARAMETERS-1'!$B$5:$J$44,5,FALSE)*VLOOKUP(ABSYLD2!T$4,'[1]INTERNAL PARAMETERS-1'!$B$5:$J$44,7,FALSE)*ABSYLD2!$F29 + ABSYLD1!T29*(1-VLOOKUP(ABSYLD2!T$4,'[1]INTERNAL PARAMETERS-1'!$B$5:$J$44,5,FALSE))*VLOOKUP(ABSYLD2!T$4,'[1]INTERNAL PARAMETERS-1'!$B$5:$J$44,9,FALSE)*ABSYLD2!$F29</f>
        <v>30.202467716250002</v>
      </c>
      <c r="U29" s="47">
        <f>ABSYLD1!U29*VLOOKUP(ABSYLD2!U$4,'[1]INTERNAL PARAMETERS-1'!$B$5:$J$44,5,FALSE)*VLOOKUP(ABSYLD2!U$4,'[1]INTERNAL PARAMETERS-1'!$B$5:$J$44,7,FALSE)*ABSYLD2!$F29 + ABSYLD1!U29*(1-VLOOKUP(ABSYLD2!U$4,'[1]INTERNAL PARAMETERS-1'!$B$5:$J$44,5,FALSE))*VLOOKUP(ABSYLD2!U$4,'[1]INTERNAL PARAMETERS-1'!$B$5:$J$44,9,FALSE)*ABSYLD2!$F29</f>
        <v>28.957759955822731</v>
      </c>
      <c r="V29" s="47">
        <f>ABSYLD1!V29*VLOOKUP(ABSYLD2!V$4,'[1]INTERNAL PARAMETERS-1'!$B$5:$J$44,5,FALSE)*VLOOKUP(ABSYLD2!V$4,'[1]INTERNAL PARAMETERS-1'!$B$5:$J$44,7,FALSE)*ABSYLD2!$F29 + ABSYLD1!V29*(1-VLOOKUP(ABSYLD2!V$4,'[1]INTERNAL PARAMETERS-1'!$B$5:$J$44,5,FALSE))*VLOOKUP(ABSYLD2!V$4,'[1]INTERNAL PARAMETERS-1'!$B$5:$J$44,9,FALSE)*ABSYLD2!$F29</f>
        <v>86.749724317719881</v>
      </c>
      <c r="W29" s="47">
        <f>ABSYLD1!W29*VLOOKUP(ABSYLD2!W$4,'[1]INTERNAL PARAMETERS-1'!$B$5:$J$44,5,FALSE)*VLOOKUP(ABSYLD2!W$4,'[1]INTERNAL PARAMETERS-1'!$B$5:$J$44,7,FALSE)*ABSYLD2!$F29 + ABSYLD1!W29*(1-VLOOKUP(ABSYLD2!W$4,'[1]INTERNAL PARAMETERS-1'!$B$5:$J$44,5,FALSE))*VLOOKUP(ABSYLD2!W$4,'[1]INTERNAL PARAMETERS-1'!$B$5:$J$44,9,FALSE)*ABSYLD2!$F29</f>
        <v>0</v>
      </c>
      <c r="X29" s="47">
        <f>ABSYLD1!X29*VLOOKUP(ABSYLD2!X$4,'[1]INTERNAL PARAMETERS-1'!$B$5:$J$44,5,FALSE)*VLOOKUP(ABSYLD2!X$4,'[1]INTERNAL PARAMETERS-1'!$B$5:$J$44,7,FALSE)*ABSYLD2!$F29 + ABSYLD1!X29*(1-VLOOKUP(ABSYLD2!X$4,'[1]INTERNAL PARAMETERS-1'!$B$5:$J$44,5,FALSE))*VLOOKUP(ABSYLD2!X$4,'[1]INTERNAL PARAMETERS-1'!$B$5:$J$44,9,FALSE)*ABSYLD2!$F29</f>
        <v>0</v>
      </c>
      <c r="Y29" s="47">
        <f>ABSYLD1!Y29*VLOOKUP(ABSYLD2!Y$4,'[1]INTERNAL PARAMETERS-1'!$B$5:$J$44,5,FALSE)*VLOOKUP(ABSYLD2!Y$4,'[1]INTERNAL PARAMETERS-1'!$B$5:$J$44,7,FALSE)*ABSYLD2!$F29 + ABSYLD1!Y29*(1-VLOOKUP(ABSYLD2!Y$4,'[1]INTERNAL PARAMETERS-1'!$B$5:$J$44,5,FALSE))*VLOOKUP(ABSYLD2!Y$4,'[1]INTERNAL PARAMETERS-1'!$B$5:$J$44,9,FALSE)*ABSYLD2!$F29</f>
        <v>0</v>
      </c>
      <c r="Z29" s="47">
        <f>ABSYLD1!Z29*VLOOKUP(ABSYLD2!Z$4,'[1]INTERNAL PARAMETERS-1'!$B$5:$J$44,5,FALSE)*VLOOKUP(ABSYLD2!Z$4,'[1]INTERNAL PARAMETERS-1'!$B$5:$J$44,7,FALSE)*ABSYLD2!$F29 + ABSYLD1!Z29*(1-VLOOKUP(ABSYLD2!Z$4,'[1]INTERNAL PARAMETERS-1'!$B$5:$J$44,5,FALSE))*VLOOKUP(ABSYLD2!Z$4,'[1]INTERNAL PARAMETERS-1'!$B$5:$J$44,9,FALSE)*ABSYLD2!$F29</f>
        <v>0</v>
      </c>
      <c r="AA29" s="47">
        <f>ABSYLD1!AA29*VLOOKUP(ABSYLD2!AA$4,'[1]INTERNAL PARAMETERS-1'!$B$5:$J$44,5,FALSE)*VLOOKUP(ABSYLD2!AA$4,'[1]INTERNAL PARAMETERS-1'!$B$5:$J$44,7,FALSE)*ABSYLD2!$F29 + ABSYLD1!AA29*(1-VLOOKUP(ABSYLD2!AA$4,'[1]INTERNAL PARAMETERS-1'!$B$5:$J$44,5,FALSE))*VLOOKUP(ABSYLD2!AA$4,'[1]INTERNAL PARAMETERS-1'!$B$5:$J$44,9,FALSE)*ABSYLD2!$F29</f>
        <v>0</v>
      </c>
      <c r="AB29" s="47">
        <f>ABSYLD1!AB29*VLOOKUP(ABSYLD2!AB$4,'[1]INTERNAL PARAMETERS-1'!$B$5:$J$44,5,FALSE)*VLOOKUP(ABSYLD2!AB$4,'[1]INTERNAL PARAMETERS-1'!$B$5:$J$44,7,FALSE)*ABSYLD2!$F29 + ABSYLD1!AB29*(1-VLOOKUP(ABSYLD2!AB$4,'[1]INTERNAL PARAMETERS-1'!$B$5:$J$44,5,FALSE))*VLOOKUP(ABSYLD2!AB$4,'[1]INTERNAL PARAMETERS-1'!$B$5:$J$44,9,FALSE)*ABSYLD2!$F29</f>
        <v>0</v>
      </c>
      <c r="AC29" s="47">
        <f>ABSYLD1!AC29*VLOOKUP(ABSYLD2!AC$4,'[1]INTERNAL PARAMETERS-1'!$B$5:$J$44,5,FALSE)*VLOOKUP(ABSYLD2!AC$4,'[1]INTERNAL PARAMETERS-1'!$B$5:$J$44,7,FALSE)*ABSYLD2!$F29 + ABSYLD1!AC29*(1-VLOOKUP(ABSYLD2!AC$4,'[1]INTERNAL PARAMETERS-1'!$B$5:$J$44,5,FALSE))*VLOOKUP(ABSYLD2!AC$4,'[1]INTERNAL PARAMETERS-1'!$B$5:$J$44,9,FALSE)*ABSYLD2!$F29</f>
        <v>0</v>
      </c>
      <c r="AD29" s="47">
        <f>ABSYLD1!AD29*VLOOKUP(ABSYLD2!AD$4,'[1]INTERNAL PARAMETERS-1'!$B$5:$J$44,5,FALSE)*VLOOKUP(ABSYLD2!AD$4,'[1]INTERNAL PARAMETERS-1'!$B$5:$J$44,7,FALSE)*ABSYLD2!$F29 + ABSYLD1!AD29*(1-VLOOKUP(ABSYLD2!AD$4,'[1]INTERNAL PARAMETERS-1'!$B$5:$J$44,5,FALSE))*VLOOKUP(ABSYLD2!AD$4,'[1]INTERNAL PARAMETERS-1'!$B$5:$J$44,9,FALSE)*ABSYLD2!$F29</f>
        <v>0</v>
      </c>
      <c r="AE29" s="47">
        <f>ABSYLD1!AE29*VLOOKUP(ABSYLD2!AE$4,'[1]INTERNAL PARAMETERS-1'!$B$5:$J$44,5,FALSE)*VLOOKUP(ABSYLD2!AE$4,'[1]INTERNAL PARAMETERS-1'!$B$5:$J$44,7,FALSE)*ABSYLD2!$F29 + ABSYLD1!AE29*(1-VLOOKUP(ABSYLD2!AE$4,'[1]INTERNAL PARAMETERS-1'!$B$5:$J$44,5,FALSE))*VLOOKUP(ABSYLD2!AE$4,'[1]INTERNAL PARAMETERS-1'!$B$5:$J$44,9,FALSE)*ABSYLD2!$F29</f>
        <v>0</v>
      </c>
      <c r="AF29" s="47">
        <f>ABSYLD1!AF29*VLOOKUP(ABSYLD2!AF$4,'[1]INTERNAL PARAMETERS-1'!$B$5:$J$44,5,FALSE)*VLOOKUP(ABSYLD2!AF$4,'[1]INTERNAL PARAMETERS-1'!$B$5:$J$44,7,FALSE)*ABSYLD2!$F29 + ABSYLD1!AF29*(1-VLOOKUP(ABSYLD2!AF$4,'[1]INTERNAL PARAMETERS-1'!$B$5:$J$44,5,FALSE))*VLOOKUP(ABSYLD2!AF$4,'[1]INTERNAL PARAMETERS-1'!$B$5:$J$44,9,FALSE)*ABSYLD2!$F29</f>
        <v>3.5693825482840911</v>
      </c>
      <c r="AG29" s="47">
        <f>ABSYLD1!AG29*VLOOKUP(ABSYLD2!AG$4,'[1]INTERNAL PARAMETERS-1'!$B$5:$J$44,5,FALSE)*VLOOKUP(ABSYLD2!AG$4,'[1]INTERNAL PARAMETERS-1'!$B$5:$J$44,7,FALSE)*ABSYLD2!$F29 + ABSYLD1!AG29*(1-VLOOKUP(ABSYLD2!AG$4,'[1]INTERNAL PARAMETERS-1'!$B$5:$J$44,5,FALSE))*VLOOKUP(ABSYLD2!AG$4,'[1]INTERNAL PARAMETERS-1'!$B$5:$J$44,9,FALSE)*ABSYLD2!$F29</f>
        <v>0</v>
      </c>
      <c r="AH29" s="47">
        <f>ABSYLD1!AH29*VLOOKUP(ABSYLD2!AH$4,'[1]INTERNAL PARAMETERS-1'!$B$5:$J$44,5,FALSE)*VLOOKUP(ABSYLD2!AH$4,'[1]INTERNAL PARAMETERS-1'!$B$5:$J$44,7,FALSE)*ABSYLD2!$F29 + ABSYLD1!AH29*(1-VLOOKUP(ABSYLD2!AH$4,'[1]INTERNAL PARAMETERS-1'!$B$5:$J$44,5,FALSE))*VLOOKUP(ABSYLD2!AH$4,'[1]INTERNAL PARAMETERS-1'!$B$5:$J$44,9,FALSE)*ABSYLD2!$F29</f>
        <v>0</v>
      </c>
      <c r="AI29" s="47">
        <f>ABSYLD1!AI29*VLOOKUP(ABSYLD2!AI$4,'[1]INTERNAL PARAMETERS-1'!$B$5:$J$44,5,FALSE)*VLOOKUP(ABSYLD2!AI$4,'[1]INTERNAL PARAMETERS-1'!$B$5:$J$44,7,FALSE)*ABSYLD2!$F29 + ABSYLD1!AI29*(1-VLOOKUP(ABSYLD2!AI$4,'[1]INTERNAL PARAMETERS-1'!$B$5:$J$44,5,FALSE))*VLOOKUP(ABSYLD2!AI$4,'[1]INTERNAL PARAMETERS-1'!$B$5:$J$44,9,FALSE)*ABSYLD2!$F29</f>
        <v>1.8304525888636365</v>
      </c>
      <c r="AJ29" s="47">
        <f>ABSYLD1!AJ29*VLOOKUP(ABSYLD2!AJ$4,'[1]INTERNAL PARAMETERS-1'!$B$5:$J$44,5,FALSE)*VLOOKUP(ABSYLD2!AJ$4,'[1]INTERNAL PARAMETERS-1'!$B$5:$J$44,7,FALSE)*ABSYLD2!$F29 + ABSYLD1!AJ29*(1-VLOOKUP(ABSYLD2!AJ$4,'[1]INTERNAL PARAMETERS-1'!$B$5:$J$44,5,FALSE))*VLOOKUP(ABSYLD2!AJ$4,'[1]INTERNAL PARAMETERS-1'!$B$5:$J$44,9,FALSE)*ABSYLD2!$F29</f>
        <v>0</v>
      </c>
      <c r="AK29" s="47">
        <f>ABSYLD1!AK29*VLOOKUP(ABSYLD2!AK$4,'[1]INTERNAL PARAMETERS-1'!$B$5:$J$44,5,FALSE)*VLOOKUP(ABSYLD2!AK$4,'[1]INTERNAL PARAMETERS-1'!$B$5:$J$44,7,FALSE)*ABSYLD2!$F29 + ABSYLD1!AK29*(1-VLOOKUP(ABSYLD2!AK$4,'[1]INTERNAL PARAMETERS-1'!$B$5:$J$44,5,FALSE))*VLOOKUP(ABSYLD2!AK$4,'[1]INTERNAL PARAMETERS-1'!$B$5:$J$44,9,FALSE)*ABSYLD2!$F29</f>
        <v>0</v>
      </c>
      <c r="AL29" s="47">
        <f>ABSYLD1!AL29*VLOOKUP(ABSYLD2!AL$4,'[1]INTERNAL PARAMETERS-1'!$B$5:$J$44,5,FALSE)*VLOOKUP(ABSYLD2!AL$4,'[1]INTERNAL PARAMETERS-1'!$B$5:$J$44,7,FALSE)*ABSYLD2!$F29 + ABSYLD1!AL29*(1-VLOOKUP(ABSYLD2!AL$4,'[1]INTERNAL PARAMETERS-1'!$B$5:$J$44,5,FALSE))*VLOOKUP(ABSYLD2!AL$4,'[1]INTERNAL PARAMETERS-1'!$B$5:$J$44,9,FALSE)*ABSYLD2!$F29</f>
        <v>0</v>
      </c>
      <c r="AM29" s="47">
        <f>ABSYLD1!AM29*VLOOKUP(ABSYLD2!AM$4,'[1]INTERNAL PARAMETERS-1'!$B$5:$J$44,5,FALSE)*VLOOKUP(ABSYLD2!AM$4,'[1]INTERNAL PARAMETERS-1'!$B$5:$J$44,7,FALSE)*ABSYLD2!$F29 + ABSYLD1!AM29*(1-VLOOKUP(ABSYLD2!AM$4,'[1]INTERNAL PARAMETERS-1'!$B$5:$J$44,5,FALSE))*VLOOKUP(ABSYLD2!AM$4,'[1]INTERNAL PARAMETERS-1'!$B$5:$J$44,9,FALSE)*ABSYLD2!$F29</f>
        <v>0</v>
      </c>
      <c r="AN29" s="47">
        <f>ABSYLD1!AN29*VLOOKUP(ABSYLD2!AN$4,'[1]INTERNAL PARAMETERS-1'!$B$5:$J$44,5,FALSE)*VLOOKUP(ABSYLD2!AN$4,'[1]INTERNAL PARAMETERS-1'!$B$5:$J$44,7,FALSE)*ABSYLD2!$F29 + ABSYLD1!AN29*(1-VLOOKUP(ABSYLD2!AN$4,'[1]INTERNAL PARAMETERS-1'!$B$5:$J$44,5,FALSE))*VLOOKUP(ABSYLD2!AN$4,'[1]INTERNAL PARAMETERS-1'!$B$5:$J$44,9,FALSE)*ABSYLD2!$F29</f>
        <v>0</v>
      </c>
      <c r="AO29" s="47">
        <f>ABSYLD1!AO29*VLOOKUP(ABSYLD2!AO$4,'[1]INTERNAL PARAMETERS-1'!$B$5:$J$44,5,FALSE)*VLOOKUP(ABSYLD2!AO$4,'[1]INTERNAL PARAMETERS-1'!$B$5:$J$44,7,FALSE)*ABSYLD2!$F29 + ABSYLD1!AO29*(1-VLOOKUP(ABSYLD2!AO$4,'[1]INTERNAL PARAMETERS-1'!$B$5:$J$44,5,FALSE))*VLOOKUP(ABSYLD2!AO$4,'[1]INTERNAL PARAMETERS-1'!$B$5:$J$44,9,FALSE)*ABSYLD2!$F29</f>
        <v>0</v>
      </c>
      <c r="AP29" s="47">
        <f>ABSYLD1!AP29*VLOOKUP(ABSYLD2!AP$4,'[1]INTERNAL PARAMETERS-1'!$B$5:$J$44,5,FALSE)*VLOOKUP(ABSYLD2!AP$4,'[1]INTERNAL PARAMETERS-1'!$B$5:$J$44,7,FALSE)*ABSYLD2!$F29 + ABSYLD1!AP29*(1-VLOOKUP(ABSYLD2!AP$4,'[1]INTERNAL PARAMETERS-1'!$B$5:$J$44,5,FALSE))*VLOOKUP(ABSYLD2!AP$4,'[1]INTERNAL PARAMETERS-1'!$B$5:$J$44,9,FALSE)*ABSYLD2!$F29</f>
        <v>0</v>
      </c>
      <c r="AQ29" s="47">
        <f>ABSYLD1!AQ29*VLOOKUP(ABSYLD2!AQ$4,'[1]INTERNAL PARAMETERS-1'!$B$5:$J$44,5,FALSE)*VLOOKUP(ABSYLD2!AQ$4,'[1]INTERNAL PARAMETERS-1'!$B$5:$J$44,7,FALSE)*ABSYLD2!$F29 + ABSYLD1!AQ29*(1-VLOOKUP(ABSYLD2!AQ$4,'[1]INTERNAL PARAMETERS-1'!$B$5:$J$44,5,FALSE))*VLOOKUP(ABSYLD2!AQ$4,'[1]INTERNAL PARAMETERS-1'!$B$5:$J$44,9,FALSE)*ABSYLD2!$F29</f>
        <v>0</v>
      </c>
      <c r="AR29" s="47">
        <f>ABSYLD1!AR29*VLOOKUP(ABSYLD2!AR$4,'[1]INTERNAL PARAMETERS-1'!$B$5:$J$44,5,FALSE)*VLOOKUP(ABSYLD2!AR$4,'[1]INTERNAL PARAMETERS-1'!$B$5:$J$44,7,FALSE)*ABSYLD2!$F29 + ABSYLD1!AR29*(1-VLOOKUP(ABSYLD2!AR$4,'[1]INTERNAL PARAMETERS-1'!$B$5:$J$44,5,FALSE))*VLOOKUP(ABSYLD2!AR$4,'[1]INTERNAL PARAMETERS-1'!$B$5:$J$44,9,FALSE)*ABSYLD2!$F29</f>
        <v>0</v>
      </c>
      <c r="AS29" s="47">
        <f>ABSYLD1!AS29*VLOOKUP(ABSYLD2!AS$4,'[1]INTERNAL PARAMETERS-1'!$B$5:$J$44,5,FALSE)*VLOOKUP(ABSYLD2!AS$4,'[1]INTERNAL PARAMETERS-1'!$B$5:$J$44,7,FALSE)*ABSYLD2!$F29 + ABSYLD1!AS29*(1-VLOOKUP(ABSYLD2!AS$4,'[1]INTERNAL PARAMETERS-1'!$B$5:$J$44,5,FALSE))*VLOOKUP(ABSYLD2!AS$4,'[1]INTERNAL PARAMETERS-1'!$B$5:$J$44,9,FALSE)*ABSYLD2!$F29</f>
        <v>0</v>
      </c>
      <c r="AT29" s="46">
        <f>ABSYLD1!AT29*VLOOKUP(ABSYLD2!AT$4,'[1]INTERNAL PARAMETERS-1'!$B$5:$J$44,5,FALSE)*VLOOKUP(ABSYLD2!AT$4,'[1]INTERNAL PARAMETERS-1'!$B$5:$J$44,7,FALSE)*ABSYLD2!$F29 + ABSYLD1!AT29*(1-VLOOKUP(ABSYLD2!AT$4,'[1]INTERNAL PARAMETERS-1'!$B$5:$J$44,5,FALSE))*VLOOKUP(ABSYLD2!AT$4,'[1]INTERNAL PARAMETERS-1'!$B$5:$J$44,9,FALSE)*ABSYLD2!$F29</f>
        <v>0</v>
      </c>
      <c r="AU29" s="48">
        <f>ABSYLD1!AU29*VLOOKUP(ABSYLD2!AU$4,'[1]INTERNAL PARAMETERS-1'!$B$5:$J$44,5,FALSE)*VLOOKUP(ABSYLD2!AU$4,'[1]INTERNAL PARAMETERS-1'!$B$5:$J$44,6,FALSE)*VLOOKUP(ABSYLD2!AU$4,'[1]INTERNAL PARAMETERS-1'!$B$5:$J$44,3,FALSE) + ABSYLD1!AU29*(1-VLOOKUP(ABSYLD2!AU$4,'[1]INTERNAL PARAMETERS-1'!$B$5:$J$44,5,FALSE))*VLOOKUP(ABSYLD2!AU$4,'[1]INTERNAL PARAMETERS-1'!$B$5:$J$44,8,FALSE)*VLOOKUP(ABSYLD2!AU$4,'[1]INTERNAL PARAMETERS-1'!$B$5:$J$44,3,FALSE)</f>
        <v>0</v>
      </c>
      <c r="AV29" s="47">
        <f>ABSYLD1!AV29*VLOOKUP(ABSYLD2!AV$4,'[1]INTERNAL PARAMETERS-1'!$B$5:$J$44,5,FALSE)*VLOOKUP(ABSYLD2!AV$4,'[1]INTERNAL PARAMETERS-1'!$B$5:$J$44,6,FALSE)*VLOOKUP(ABSYLD2!AV$4,'[1]INTERNAL PARAMETERS-1'!$B$5:$J$44,3,FALSE) + ABSYLD1!AV29*(1-VLOOKUP(ABSYLD2!AV$4,'[1]INTERNAL PARAMETERS-1'!$B$5:$J$44,5,FALSE))*VLOOKUP(ABSYLD2!AV$4,'[1]INTERNAL PARAMETERS-1'!$B$5:$J$44,8,FALSE)*VLOOKUP(ABSYLD2!AV$4,'[1]INTERNAL PARAMETERS-1'!$B$5:$J$44,3,FALSE)</f>
        <v>0</v>
      </c>
      <c r="AW29" s="47">
        <f>ABSYLD1!AW29*VLOOKUP(ABSYLD2!AW$4,'[1]INTERNAL PARAMETERS-1'!$B$5:$J$44,5,FALSE)*VLOOKUP(ABSYLD2!AW$4,'[1]INTERNAL PARAMETERS-1'!$B$5:$J$44,6,FALSE)*VLOOKUP(ABSYLD2!AW$4,'[1]INTERNAL PARAMETERS-1'!$B$5:$J$44,3,FALSE) + ABSYLD1!AW29*(1-VLOOKUP(ABSYLD2!AW$4,'[1]INTERNAL PARAMETERS-1'!$B$5:$J$44,5,FALSE))*VLOOKUP(ABSYLD2!AW$4,'[1]INTERNAL PARAMETERS-1'!$B$5:$J$44,8,FALSE)*VLOOKUP(ABSYLD2!AW$4,'[1]INTERNAL PARAMETERS-1'!$B$5:$J$44,3,FALSE)</f>
        <v>22.295695487754024</v>
      </c>
      <c r="AX29" s="47">
        <f>ABSYLD1!AX29*VLOOKUP(ABSYLD2!AX$4,'[1]INTERNAL PARAMETERS-1'!$B$5:$J$44,5,FALSE)*VLOOKUP(ABSYLD2!AX$4,'[1]INTERNAL PARAMETERS-1'!$B$5:$J$44,6,FALSE)*VLOOKUP(ABSYLD2!AX$4,'[1]INTERNAL PARAMETERS-1'!$B$5:$J$44,3,FALSE) + ABSYLD1!AX29*(1-VLOOKUP(ABSYLD2!AX$4,'[1]INTERNAL PARAMETERS-1'!$B$5:$J$44,5,FALSE))*VLOOKUP(ABSYLD2!AX$4,'[1]INTERNAL PARAMETERS-1'!$B$5:$J$44,8,FALSE)*VLOOKUP(ABSYLD2!AX$4,'[1]INTERNAL PARAMETERS-1'!$B$5:$J$44,3,FALSE)</f>
        <v>0</v>
      </c>
      <c r="AY29" s="47">
        <f>ABSYLD1!AY29*VLOOKUP(ABSYLD2!AY$4,'[1]INTERNAL PARAMETERS-1'!$B$5:$J$44,5,FALSE)*VLOOKUP(ABSYLD2!AY$4,'[1]INTERNAL PARAMETERS-1'!$B$5:$J$44,6,FALSE)*VLOOKUP(ABSYLD2!AY$4,'[1]INTERNAL PARAMETERS-1'!$B$5:$J$44,3,FALSE) + ABSYLD1!AY29*(1-VLOOKUP(ABSYLD2!AY$4,'[1]INTERNAL PARAMETERS-1'!$B$5:$J$44,5,FALSE))*VLOOKUP(ABSYLD2!AY$4,'[1]INTERNAL PARAMETERS-1'!$B$5:$J$44,8,FALSE)*VLOOKUP(ABSYLD2!AY$4,'[1]INTERNAL PARAMETERS-1'!$B$5:$J$44,3,FALSE)</f>
        <v>0</v>
      </c>
      <c r="AZ29" s="47">
        <f>ABSYLD1!AZ29*VLOOKUP(ABSYLD2!AZ$4,'[1]INTERNAL PARAMETERS-1'!$B$5:$J$44,5,FALSE)*VLOOKUP(ABSYLD2!AZ$4,'[1]INTERNAL PARAMETERS-1'!$B$5:$J$44,6,FALSE)*VLOOKUP(ABSYLD2!AZ$4,'[1]INTERNAL PARAMETERS-1'!$B$5:$J$44,3,FALSE) + ABSYLD1!AZ29*(1-VLOOKUP(ABSYLD2!AZ$4,'[1]INTERNAL PARAMETERS-1'!$B$5:$J$44,5,FALSE))*VLOOKUP(ABSYLD2!AZ$4,'[1]INTERNAL PARAMETERS-1'!$B$5:$J$44,8,FALSE)*VLOOKUP(ABSYLD2!AZ$4,'[1]INTERNAL PARAMETERS-1'!$B$5:$J$44,3,FALSE)</f>
        <v>0</v>
      </c>
      <c r="BA29" s="47">
        <f>ABSYLD1!BA29*VLOOKUP(ABSYLD2!BA$4,'[1]INTERNAL PARAMETERS-1'!$B$5:$J$44,5,FALSE)*VLOOKUP(ABSYLD2!BA$4,'[1]INTERNAL PARAMETERS-1'!$B$5:$J$44,6,FALSE)*VLOOKUP(ABSYLD2!BA$4,'[1]INTERNAL PARAMETERS-1'!$B$5:$J$44,3,FALSE) + ABSYLD1!BA29*(1-VLOOKUP(ABSYLD2!BA$4,'[1]INTERNAL PARAMETERS-1'!$B$5:$J$44,5,FALSE))*VLOOKUP(ABSYLD2!BA$4,'[1]INTERNAL PARAMETERS-1'!$B$5:$J$44,8,FALSE)*VLOOKUP(ABSYLD2!BA$4,'[1]INTERNAL PARAMETERS-1'!$B$5:$J$44,3,FALSE)</f>
        <v>3.4225532808978905</v>
      </c>
      <c r="BB29" s="47">
        <f>ABSYLD1!BB29*VLOOKUP(ABSYLD2!BB$4,'[1]INTERNAL PARAMETERS-1'!$B$5:$J$44,5,FALSE)*VLOOKUP(ABSYLD2!BB$4,'[1]INTERNAL PARAMETERS-1'!$B$5:$J$44,6,FALSE)*VLOOKUP(ABSYLD2!BB$4,'[1]INTERNAL PARAMETERS-1'!$B$5:$J$44,3,FALSE) + ABSYLD1!BB29*(1-VLOOKUP(ABSYLD2!BB$4,'[1]INTERNAL PARAMETERS-1'!$B$5:$J$44,5,FALSE))*VLOOKUP(ABSYLD2!BB$4,'[1]INTERNAL PARAMETERS-1'!$B$5:$J$44,8,FALSE)*VLOOKUP(ABSYLD2!BB$4,'[1]INTERNAL PARAMETERS-1'!$B$5:$J$44,3,FALSE)</f>
        <v>3.8684160555674807</v>
      </c>
      <c r="BC29" s="47">
        <f>ABSYLD1!BC29*VLOOKUP(ABSYLD2!BC$4,'[1]INTERNAL PARAMETERS-1'!$B$5:$J$44,5,FALSE)*VLOOKUP(ABSYLD2!BC$4,'[1]INTERNAL PARAMETERS-1'!$B$5:$J$44,6,FALSE)*VLOOKUP(ABSYLD2!BC$4,'[1]INTERNAL PARAMETERS-1'!$B$5:$J$44,3,FALSE) + ABSYLD1!BC29*(1-VLOOKUP(ABSYLD2!BC$4,'[1]INTERNAL PARAMETERS-1'!$B$5:$J$44,5,FALSE))*VLOOKUP(ABSYLD2!BC$4,'[1]INTERNAL PARAMETERS-1'!$B$5:$J$44,8,FALSE)*VLOOKUP(ABSYLD2!BC$4,'[1]INTERNAL PARAMETERS-1'!$B$5:$J$44,3,FALSE)</f>
        <v>4.6714902948665298</v>
      </c>
      <c r="BD29" s="47">
        <f>ABSYLD1!BD29*VLOOKUP(ABSYLD2!BD$4,'[1]INTERNAL PARAMETERS-1'!$B$5:$J$44,5,FALSE)*VLOOKUP(ABSYLD2!BD$4,'[1]INTERNAL PARAMETERS-1'!$B$5:$J$44,6,FALSE)*VLOOKUP(ABSYLD2!BD$4,'[1]INTERNAL PARAMETERS-1'!$B$5:$J$44,3,FALSE) + ABSYLD1!BD29*(1-VLOOKUP(ABSYLD2!BD$4,'[1]INTERNAL PARAMETERS-1'!$B$5:$J$44,5,FALSE))*VLOOKUP(ABSYLD2!BD$4,'[1]INTERNAL PARAMETERS-1'!$B$5:$J$44,8,FALSE)*VLOOKUP(ABSYLD2!BD$4,'[1]INTERNAL PARAMETERS-1'!$B$5:$J$44,3,FALSE)</f>
        <v>4.246809358969573</v>
      </c>
      <c r="BE29" s="47">
        <f>ABSYLD1!BE29*VLOOKUP(ABSYLD2!BE$4,'[1]INTERNAL PARAMETERS-1'!$B$5:$J$44,5,FALSE)*VLOOKUP(ABSYLD2!BE$4,'[1]INTERNAL PARAMETERS-1'!$B$5:$J$44,6,FALSE)*VLOOKUP(ABSYLD2!BE$4,'[1]INTERNAL PARAMETERS-1'!$B$5:$J$44,3,FALSE) + ABSYLD1!BE29*(1-VLOOKUP(ABSYLD2!BE$4,'[1]INTERNAL PARAMETERS-1'!$B$5:$J$44,5,FALSE))*VLOOKUP(ABSYLD2!BE$4,'[1]INTERNAL PARAMETERS-1'!$B$5:$J$44,8,FALSE)*VLOOKUP(ABSYLD2!BE$4,'[1]INTERNAL PARAMETERS-1'!$B$5:$J$44,3,FALSE)</f>
        <v>9.7676615256300146</v>
      </c>
      <c r="BF29" s="47">
        <f>ABSYLD1!BF29*VLOOKUP(ABSYLD2!BF$4,'[1]INTERNAL PARAMETERS-1'!$B$5:$J$44,5,FALSE)*VLOOKUP(ABSYLD2!BF$4,'[1]INTERNAL PARAMETERS-1'!$B$5:$J$44,6,FALSE)*VLOOKUP(ABSYLD2!BF$4,'[1]INTERNAL PARAMETERS-1'!$B$5:$J$44,3,FALSE) + ABSYLD1!BF29*(1-VLOOKUP(ABSYLD2!BF$4,'[1]INTERNAL PARAMETERS-1'!$B$5:$J$44,5,FALSE))*VLOOKUP(ABSYLD2!BF$4,'[1]INTERNAL PARAMETERS-1'!$B$5:$J$44,8,FALSE)*VLOOKUP(ABSYLD2!BF$4,'[1]INTERNAL PARAMETERS-1'!$B$5:$J$44,3,FALSE)</f>
        <v>0</v>
      </c>
      <c r="BG29" s="47">
        <f>ABSYLD1!BG29*VLOOKUP(ABSYLD2!BG$4,'[1]INTERNAL PARAMETERS-1'!$B$5:$J$44,5,FALSE)*VLOOKUP(ABSYLD2!BG$4,'[1]INTERNAL PARAMETERS-1'!$B$5:$J$44,6,FALSE)*VLOOKUP(ABSYLD2!BG$4,'[1]INTERNAL PARAMETERS-1'!$B$5:$J$44,3,FALSE) + ABSYLD1!BG29*(1-VLOOKUP(ABSYLD2!BG$4,'[1]INTERNAL PARAMETERS-1'!$B$5:$J$44,5,FALSE))*VLOOKUP(ABSYLD2!BG$4,'[1]INTERNAL PARAMETERS-1'!$B$5:$J$44,8,FALSE)*VLOOKUP(ABSYLD2!BG$4,'[1]INTERNAL PARAMETERS-1'!$B$5:$J$44,3,FALSE)</f>
        <v>3.8309539652724687</v>
      </c>
      <c r="BH29" s="47">
        <f>ABSYLD1!BH29*VLOOKUP(ABSYLD2!BH$4,'[1]INTERNAL PARAMETERS-1'!$B$5:$J$44,5,FALSE)*VLOOKUP(ABSYLD2!BH$4,'[1]INTERNAL PARAMETERS-1'!$B$5:$J$44,6,FALSE)*VLOOKUP(ABSYLD2!BH$4,'[1]INTERNAL PARAMETERS-1'!$B$5:$J$44,3,FALSE) + ABSYLD1!BH29*(1-VLOOKUP(ABSYLD2!BH$4,'[1]INTERNAL PARAMETERS-1'!$B$5:$J$44,5,FALSE))*VLOOKUP(ABSYLD2!BH$4,'[1]INTERNAL PARAMETERS-1'!$B$5:$J$44,8,FALSE)*VLOOKUP(ABSYLD2!BH$4,'[1]INTERNAL PARAMETERS-1'!$B$5:$J$44,3,FALSE)</f>
        <v>1.7366476509240246E-2</v>
      </c>
      <c r="BI29" s="47">
        <f>ABSYLD1!BI29*VLOOKUP(ABSYLD2!BI$4,'[1]INTERNAL PARAMETERS-1'!$B$5:$J$44,5,FALSE)*VLOOKUP(ABSYLD2!BI$4,'[1]INTERNAL PARAMETERS-1'!$B$5:$J$44,6,FALSE)*VLOOKUP(ABSYLD2!BI$4,'[1]INTERNAL PARAMETERS-1'!$B$5:$J$44,3,FALSE) + ABSYLD1!BI29*(1-VLOOKUP(ABSYLD2!BI$4,'[1]INTERNAL PARAMETERS-1'!$B$5:$J$44,5,FALSE))*VLOOKUP(ABSYLD2!BI$4,'[1]INTERNAL PARAMETERS-1'!$B$5:$J$44,8,FALSE)*VLOOKUP(ABSYLD2!BI$4,'[1]INTERNAL PARAMETERS-1'!$B$5:$J$44,3,FALSE)</f>
        <v>0</v>
      </c>
      <c r="BJ29" s="47">
        <f>ABSYLD1!BJ29*VLOOKUP(ABSYLD2!BJ$4,'[1]INTERNAL PARAMETERS-1'!$B$5:$J$44,5,FALSE)*VLOOKUP(ABSYLD2!BJ$4,'[1]INTERNAL PARAMETERS-1'!$B$5:$J$44,6,FALSE)*VLOOKUP(ABSYLD2!BJ$4,'[1]INTERNAL PARAMETERS-1'!$B$5:$J$44,3,FALSE) + ABSYLD1!BJ29*(1-VLOOKUP(ABSYLD2!BJ$4,'[1]INTERNAL PARAMETERS-1'!$B$5:$J$44,5,FALSE))*VLOOKUP(ABSYLD2!BJ$4,'[1]INTERNAL PARAMETERS-1'!$B$5:$J$44,8,FALSE)*VLOOKUP(ABSYLD2!BJ$4,'[1]INTERNAL PARAMETERS-1'!$B$5:$J$44,3,FALSE)</f>
        <v>0.97211267751633368</v>
      </c>
      <c r="BK29" s="47">
        <f>ABSYLD1!BK29*VLOOKUP(ABSYLD2!BK$4,'[1]INTERNAL PARAMETERS-1'!$B$5:$J$44,5,FALSE)*VLOOKUP(ABSYLD2!BK$4,'[1]INTERNAL PARAMETERS-1'!$B$5:$J$44,6,FALSE)*VLOOKUP(ABSYLD2!BK$4,'[1]INTERNAL PARAMETERS-1'!$B$5:$J$44,3,FALSE) + ABSYLD1!BK29*(1-VLOOKUP(ABSYLD2!BK$4,'[1]INTERNAL PARAMETERS-1'!$B$5:$J$44,5,FALSE))*VLOOKUP(ABSYLD2!BK$4,'[1]INTERNAL PARAMETERS-1'!$B$5:$J$44,8,FALSE)*VLOOKUP(ABSYLD2!BK$4,'[1]INTERNAL PARAMETERS-1'!$B$5:$J$44,3,FALSE)</f>
        <v>1.4974281727832746</v>
      </c>
      <c r="BL29" s="47">
        <f>ABSYLD1!BL29*VLOOKUP(ABSYLD2!BL$4,'[1]INTERNAL PARAMETERS-1'!$B$5:$J$44,5,FALSE)*VLOOKUP(ABSYLD2!BL$4,'[1]INTERNAL PARAMETERS-1'!$B$5:$J$44,6,FALSE)*VLOOKUP(ABSYLD2!BL$4,'[1]INTERNAL PARAMETERS-1'!$B$5:$J$44,3,FALSE) + ABSYLD1!BL29*(1-VLOOKUP(ABSYLD2!BL$4,'[1]INTERNAL PARAMETERS-1'!$B$5:$J$44,5,FALSE))*VLOOKUP(ABSYLD2!BL$4,'[1]INTERNAL PARAMETERS-1'!$B$5:$J$44,8,FALSE)*VLOOKUP(ABSYLD2!BL$4,'[1]INTERNAL PARAMETERS-1'!$B$5:$J$44,3,FALSE)</f>
        <v>5.3593105862463197</v>
      </c>
      <c r="BM29" s="47">
        <f>ABSYLD1!BM29*VLOOKUP(ABSYLD2!BM$4,'[1]INTERNAL PARAMETERS-1'!$B$5:$J$44,5,FALSE)*VLOOKUP(ABSYLD2!BM$4,'[1]INTERNAL PARAMETERS-1'!$B$5:$J$44,6,FALSE)*VLOOKUP(ABSYLD2!BM$4,'[1]INTERNAL PARAMETERS-1'!$B$5:$J$44,3,FALSE) + ABSYLD1!BM29*(1-VLOOKUP(ABSYLD2!BM$4,'[1]INTERNAL PARAMETERS-1'!$B$5:$J$44,5,FALSE))*VLOOKUP(ABSYLD2!BM$4,'[1]INTERNAL PARAMETERS-1'!$B$5:$J$44,8,FALSE)*VLOOKUP(ABSYLD2!BM$4,'[1]INTERNAL PARAMETERS-1'!$B$5:$J$44,3,FALSE)</f>
        <v>1.4253764614149709</v>
      </c>
      <c r="BN29" s="47">
        <f>ABSYLD1!BN29*VLOOKUP(ABSYLD2!BN$4,'[1]INTERNAL PARAMETERS-1'!$B$5:$J$44,5,FALSE)*VLOOKUP(ABSYLD2!BN$4,'[1]INTERNAL PARAMETERS-1'!$B$5:$J$44,6,FALSE)*VLOOKUP(ABSYLD2!BN$4,'[1]INTERNAL PARAMETERS-1'!$B$5:$J$44,3,FALSE) + ABSYLD1!BN29*(1-VLOOKUP(ABSYLD2!BN$4,'[1]INTERNAL PARAMETERS-1'!$B$5:$J$44,5,FALSE))*VLOOKUP(ABSYLD2!BN$4,'[1]INTERNAL PARAMETERS-1'!$B$5:$J$44,8,FALSE)*VLOOKUP(ABSYLD2!BN$4,'[1]INTERNAL PARAMETERS-1'!$B$5:$J$44,3,FALSE)</f>
        <v>1.2985875392010455</v>
      </c>
      <c r="BO29" s="47">
        <f>ABSYLD1!BO29*VLOOKUP(ABSYLD2!BO$4,'[1]INTERNAL PARAMETERS-1'!$B$5:$J$44,5,FALSE)*VLOOKUP(ABSYLD2!BO$4,'[1]INTERNAL PARAMETERS-1'!$B$5:$J$44,6,FALSE)*VLOOKUP(ABSYLD2!BO$4,'[1]INTERNAL PARAMETERS-1'!$B$5:$J$44,3,FALSE) + ABSYLD1!BO29*(1-VLOOKUP(ABSYLD2!BO$4,'[1]INTERNAL PARAMETERS-1'!$B$5:$J$44,5,FALSE))*VLOOKUP(ABSYLD2!BO$4,'[1]INTERNAL PARAMETERS-1'!$B$5:$J$44,8,FALSE)*VLOOKUP(ABSYLD2!BO$4,'[1]INTERNAL PARAMETERS-1'!$B$5:$J$44,3,FALSE)</f>
        <v>1.076162801717379</v>
      </c>
      <c r="BP29" s="47">
        <f>ABSYLD1!BP29*VLOOKUP(ABSYLD2!BP$4,'[1]INTERNAL PARAMETERS-1'!$B$5:$J$44,5,FALSE)*VLOOKUP(ABSYLD2!BP$4,'[1]INTERNAL PARAMETERS-1'!$B$5:$J$44,6,FALSE)*VLOOKUP(ABSYLD2!BP$4,'[1]INTERNAL PARAMETERS-1'!$B$5:$J$44,3,FALSE) + ABSYLD1!BP29*(1-VLOOKUP(ABSYLD2!BP$4,'[1]INTERNAL PARAMETERS-1'!$B$5:$J$44,5,FALSE))*VLOOKUP(ABSYLD2!BP$4,'[1]INTERNAL PARAMETERS-1'!$B$5:$J$44,8,FALSE)*VLOOKUP(ABSYLD2!BP$4,'[1]INTERNAL PARAMETERS-1'!$B$5:$J$44,3,FALSE)</f>
        <v>8.0469964905730815E-2</v>
      </c>
      <c r="BQ29" s="47">
        <f>ABSYLD1!BQ29*VLOOKUP(ABSYLD2!BQ$4,'[1]INTERNAL PARAMETERS-1'!$B$5:$J$44,5,FALSE)*VLOOKUP(ABSYLD2!BQ$4,'[1]INTERNAL PARAMETERS-1'!$B$5:$J$44,6,FALSE)*VLOOKUP(ABSYLD2!BQ$4,'[1]INTERNAL PARAMETERS-1'!$B$5:$J$44,3,FALSE) + ABSYLD1!BQ29*(1-VLOOKUP(ABSYLD2!BQ$4,'[1]INTERNAL PARAMETERS-1'!$B$5:$J$44,5,FALSE))*VLOOKUP(ABSYLD2!BQ$4,'[1]INTERNAL PARAMETERS-1'!$B$5:$J$44,8,FALSE)*VLOOKUP(ABSYLD2!BQ$4,'[1]INTERNAL PARAMETERS-1'!$B$5:$J$44,3,FALSE)</f>
        <v>4.9848283287000479</v>
      </c>
      <c r="BR29" s="47">
        <f>ABSYLD1!BR29*VLOOKUP(ABSYLD2!BR$4,'[1]INTERNAL PARAMETERS-1'!$B$5:$J$44,5,FALSE)*VLOOKUP(ABSYLD2!BR$4,'[1]INTERNAL PARAMETERS-1'!$B$5:$J$44,6,FALSE)*VLOOKUP(ABSYLD2!BR$4,'[1]INTERNAL PARAMETERS-1'!$B$5:$J$44,3,FALSE) + ABSYLD1!BR29*(1-VLOOKUP(ABSYLD2!BR$4,'[1]INTERNAL PARAMETERS-1'!$B$5:$J$44,5,FALSE))*VLOOKUP(ABSYLD2!BR$4,'[1]INTERNAL PARAMETERS-1'!$B$5:$J$44,8,FALSE)*VLOOKUP(ABSYLD2!BR$4,'[1]INTERNAL PARAMETERS-1'!$B$5:$J$44,3,FALSE)</f>
        <v>0.15347766316968456</v>
      </c>
      <c r="BS29" s="47">
        <f>ABSYLD1!BS29*VLOOKUP(ABSYLD2!BS$4,'[1]INTERNAL PARAMETERS-1'!$B$5:$J$44,5,FALSE)*VLOOKUP(ABSYLD2!BS$4,'[1]INTERNAL PARAMETERS-1'!$B$5:$J$44,6,FALSE)*VLOOKUP(ABSYLD2!BS$4,'[1]INTERNAL PARAMETERS-1'!$B$5:$J$44,3,FALSE) + ABSYLD1!BS29*(1-VLOOKUP(ABSYLD2!BS$4,'[1]INTERNAL PARAMETERS-1'!$B$5:$J$44,5,FALSE))*VLOOKUP(ABSYLD2!BS$4,'[1]INTERNAL PARAMETERS-1'!$B$5:$J$44,8,FALSE)*VLOOKUP(ABSYLD2!BS$4,'[1]INTERNAL PARAMETERS-1'!$B$5:$J$44,3,FALSE)</f>
        <v>1.6172885103602763E-2</v>
      </c>
      <c r="BT29" s="47">
        <f>ABSYLD1!BT29*VLOOKUP(ABSYLD2!BT$4,'[1]INTERNAL PARAMETERS-1'!$B$5:$J$44,5,FALSE)*VLOOKUP(ABSYLD2!BT$4,'[1]INTERNAL PARAMETERS-1'!$B$5:$J$44,6,FALSE)*VLOOKUP(ABSYLD2!BT$4,'[1]INTERNAL PARAMETERS-1'!$B$5:$J$44,3,FALSE) + ABSYLD1!BT29*(1-VLOOKUP(ABSYLD2!BT$4,'[1]INTERNAL PARAMETERS-1'!$B$5:$J$44,5,FALSE))*VLOOKUP(ABSYLD2!BT$4,'[1]INTERNAL PARAMETERS-1'!$B$5:$J$44,8,FALSE)*VLOOKUP(ABSYLD2!BT$4,'[1]INTERNAL PARAMETERS-1'!$B$5:$J$44,3,FALSE)</f>
        <v>0</v>
      </c>
      <c r="BU29" s="47">
        <f>ABSYLD1!BU29*VLOOKUP(ABSYLD2!BU$4,'[1]INTERNAL PARAMETERS-1'!$B$5:$J$44,5,FALSE)*VLOOKUP(ABSYLD2!BU$4,'[1]INTERNAL PARAMETERS-1'!$B$5:$J$44,6,FALSE)*VLOOKUP(ABSYLD2!BU$4,'[1]INTERNAL PARAMETERS-1'!$B$5:$J$44,3,FALSE) + ABSYLD1!BU29*(1-VLOOKUP(ABSYLD2!BU$4,'[1]INTERNAL PARAMETERS-1'!$B$5:$J$44,5,FALSE))*VLOOKUP(ABSYLD2!BU$4,'[1]INTERNAL PARAMETERS-1'!$B$5:$J$44,8,FALSE)*VLOOKUP(ABSYLD2!BU$4,'[1]INTERNAL PARAMETERS-1'!$B$5:$J$44,3,FALSE)</f>
        <v>0</v>
      </c>
      <c r="BV29" s="47">
        <f>ABSYLD1!BV29*VLOOKUP(ABSYLD2!BV$4,'[1]INTERNAL PARAMETERS-1'!$B$5:$J$44,5,FALSE)*VLOOKUP(ABSYLD2!BV$4,'[1]INTERNAL PARAMETERS-1'!$B$5:$J$44,6,FALSE)*VLOOKUP(ABSYLD2!BV$4,'[1]INTERNAL PARAMETERS-1'!$B$5:$J$44,3,FALSE) + ABSYLD1!BV29*(1-VLOOKUP(ABSYLD2!BV$4,'[1]INTERNAL PARAMETERS-1'!$B$5:$J$44,5,FALSE))*VLOOKUP(ABSYLD2!BV$4,'[1]INTERNAL PARAMETERS-1'!$B$5:$J$44,8,FALSE)*VLOOKUP(ABSYLD2!BV$4,'[1]INTERNAL PARAMETERS-1'!$B$5:$J$44,3,FALSE)</f>
        <v>0</v>
      </c>
      <c r="BW29" s="47">
        <f>ABSYLD1!BW29*VLOOKUP(ABSYLD2!BW$4,'[1]INTERNAL PARAMETERS-1'!$B$5:$J$44,5,FALSE)*VLOOKUP(ABSYLD2!BW$4,'[1]INTERNAL PARAMETERS-1'!$B$5:$J$44,6,FALSE)*VLOOKUP(ABSYLD2!BW$4,'[1]INTERNAL PARAMETERS-1'!$B$5:$J$44,3,FALSE) + ABSYLD1!BW29*(1-VLOOKUP(ABSYLD2!BW$4,'[1]INTERNAL PARAMETERS-1'!$B$5:$J$44,5,FALSE))*VLOOKUP(ABSYLD2!BW$4,'[1]INTERNAL PARAMETERS-1'!$B$5:$J$44,8,FALSE)*VLOOKUP(ABSYLD2!BW$4,'[1]INTERNAL PARAMETERS-1'!$B$5:$J$44,3,FALSE)</f>
        <v>0</v>
      </c>
      <c r="BX29" s="47">
        <f>ABSYLD1!BX29*VLOOKUP(ABSYLD2!BX$4,'[1]INTERNAL PARAMETERS-1'!$B$5:$J$44,5,FALSE)*VLOOKUP(ABSYLD2!BX$4,'[1]INTERNAL PARAMETERS-1'!$B$5:$J$44,6,FALSE)*VLOOKUP(ABSYLD2!BX$4,'[1]INTERNAL PARAMETERS-1'!$B$5:$J$44,3,FALSE) + ABSYLD1!BX29*(1-VLOOKUP(ABSYLD2!BX$4,'[1]INTERNAL PARAMETERS-1'!$B$5:$J$44,5,FALSE))*VLOOKUP(ABSYLD2!BX$4,'[1]INTERNAL PARAMETERS-1'!$B$5:$J$44,8,FALSE)*VLOOKUP(ABSYLD2!BX$4,'[1]INTERNAL PARAMETERS-1'!$B$5:$J$44,3,FALSE)</f>
        <v>0</v>
      </c>
      <c r="BY29" s="47">
        <f>ABSYLD1!BY29*VLOOKUP(ABSYLD2!BY$4,'[1]INTERNAL PARAMETERS-1'!$B$5:$J$44,5,FALSE)*VLOOKUP(ABSYLD2!BY$4,'[1]INTERNAL PARAMETERS-1'!$B$5:$J$44,6,FALSE)*VLOOKUP(ABSYLD2!BY$4,'[1]INTERNAL PARAMETERS-1'!$B$5:$J$44,3,FALSE) + ABSYLD1!BY29*(1-VLOOKUP(ABSYLD2!BY$4,'[1]INTERNAL PARAMETERS-1'!$B$5:$J$44,5,FALSE))*VLOOKUP(ABSYLD2!BY$4,'[1]INTERNAL PARAMETERS-1'!$B$5:$J$44,8,FALSE)*VLOOKUP(ABSYLD2!BY$4,'[1]INTERNAL PARAMETERS-1'!$B$5:$J$44,3,FALSE)</f>
        <v>0</v>
      </c>
      <c r="BZ29" s="47">
        <f>ABSYLD1!BZ29*VLOOKUP(ABSYLD2!BZ$4,'[1]INTERNAL PARAMETERS-1'!$B$5:$J$44,5,FALSE)*VLOOKUP(ABSYLD2!BZ$4,'[1]INTERNAL PARAMETERS-1'!$B$5:$J$44,6,FALSE)*VLOOKUP(ABSYLD2!BZ$4,'[1]INTERNAL PARAMETERS-1'!$B$5:$J$44,3,FALSE) + ABSYLD1!BZ29*(1-VLOOKUP(ABSYLD2!BZ$4,'[1]INTERNAL PARAMETERS-1'!$B$5:$J$44,5,FALSE))*VLOOKUP(ABSYLD2!BZ$4,'[1]INTERNAL PARAMETERS-1'!$B$5:$J$44,8,FALSE)*VLOOKUP(ABSYLD2!BZ$4,'[1]INTERNAL PARAMETERS-1'!$B$5:$J$44,3,FALSE)</f>
        <v>1.9646922919544521E-2</v>
      </c>
      <c r="CA29" s="47">
        <f>ABSYLD1!CA29*VLOOKUP(ABSYLD2!CA$4,'[1]INTERNAL PARAMETERS-1'!$B$5:$J$44,5,FALSE)*VLOOKUP(ABSYLD2!CA$4,'[1]INTERNAL PARAMETERS-1'!$B$5:$J$44,6,FALSE)*VLOOKUP(ABSYLD2!CA$4,'[1]INTERNAL PARAMETERS-1'!$B$5:$J$44,3,FALSE) + ABSYLD1!CA29*(1-VLOOKUP(ABSYLD2!CA$4,'[1]INTERNAL PARAMETERS-1'!$B$5:$J$44,5,FALSE))*VLOOKUP(ABSYLD2!CA$4,'[1]INTERNAL PARAMETERS-1'!$B$5:$J$44,8,FALSE)*VLOOKUP(ABSYLD2!CA$4,'[1]INTERNAL PARAMETERS-1'!$B$5:$J$44,3,FALSE)</f>
        <v>0</v>
      </c>
      <c r="CB29" s="47">
        <f>ABSYLD1!CB29*VLOOKUP(ABSYLD2!CB$4,'[1]INTERNAL PARAMETERS-1'!$B$5:$J$44,5,FALSE)*VLOOKUP(ABSYLD2!CB$4,'[1]INTERNAL PARAMETERS-1'!$B$5:$J$44,6,FALSE)*VLOOKUP(ABSYLD2!CB$4,'[1]INTERNAL PARAMETERS-1'!$B$5:$J$44,3,FALSE) + ABSYLD1!CB29*(1-VLOOKUP(ABSYLD2!CB$4,'[1]INTERNAL PARAMETERS-1'!$B$5:$J$44,5,FALSE))*VLOOKUP(ABSYLD2!CB$4,'[1]INTERNAL PARAMETERS-1'!$B$5:$J$44,8,FALSE)*VLOOKUP(ABSYLD2!CB$4,'[1]INTERNAL PARAMETERS-1'!$B$5:$J$44,3,FALSE)</f>
        <v>0</v>
      </c>
      <c r="CC29" s="47">
        <f>ABSYLD1!CC29*VLOOKUP(ABSYLD2!CC$4,'[1]INTERNAL PARAMETERS-1'!$B$5:$J$44,5,FALSE)*VLOOKUP(ABSYLD2!CC$4,'[1]INTERNAL PARAMETERS-1'!$B$5:$J$44,6,FALSE)*VLOOKUP(ABSYLD2!CC$4,'[1]INTERNAL PARAMETERS-1'!$B$5:$J$44,3,FALSE) + ABSYLD1!CC29*(1-VLOOKUP(ABSYLD2!CC$4,'[1]INTERNAL PARAMETERS-1'!$B$5:$J$44,5,FALSE))*VLOOKUP(ABSYLD2!CC$4,'[1]INTERNAL PARAMETERS-1'!$B$5:$J$44,8,FALSE)*VLOOKUP(ABSYLD2!CC$4,'[1]INTERNAL PARAMETERS-1'!$B$5:$J$44,3,FALSE)</f>
        <v>5.6134065484412923E-2</v>
      </c>
      <c r="CD29" s="47">
        <f>ABSYLD1!CD29*VLOOKUP(ABSYLD2!CD$4,'[1]INTERNAL PARAMETERS-1'!$B$5:$J$44,5,FALSE)*VLOOKUP(ABSYLD2!CD$4,'[1]INTERNAL PARAMETERS-1'!$B$5:$J$44,6,FALSE)*VLOOKUP(ABSYLD2!CD$4,'[1]INTERNAL PARAMETERS-1'!$B$5:$J$44,3,FALSE) + ABSYLD1!CD29*(1-VLOOKUP(ABSYLD2!CD$4,'[1]INTERNAL PARAMETERS-1'!$B$5:$J$44,5,FALSE))*VLOOKUP(ABSYLD2!CD$4,'[1]INTERNAL PARAMETERS-1'!$B$5:$J$44,8,FALSE)*VLOOKUP(ABSYLD2!CD$4,'[1]INTERNAL PARAMETERS-1'!$B$5:$J$44,3,FALSE)</f>
        <v>7.055740175471345E-2</v>
      </c>
      <c r="CE29" s="47">
        <f>ABSYLD1!CE29*VLOOKUP(ABSYLD2!CE$4,'[1]INTERNAL PARAMETERS-1'!$B$5:$J$44,5,FALSE)*VLOOKUP(ABSYLD2!CE$4,'[1]INTERNAL PARAMETERS-1'!$B$5:$J$44,6,FALSE)*VLOOKUP(ABSYLD2!CE$4,'[1]INTERNAL PARAMETERS-1'!$B$5:$J$44,3,FALSE) + ABSYLD1!CE29*(1-VLOOKUP(ABSYLD2!CE$4,'[1]INTERNAL PARAMETERS-1'!$B$5:$J$44,5,FALSE))*VLOOKUP(ABSYLD2!CE$4,'[1]INTERNAL PARAMETERS-1'!$B$5:$J$44,8,FALSE)*VLOOKUP(ABSYLD2!CE$4,'[1]INTERNAL PARAMETERS-1'!$B$5:$J$44,3,FALSE)</f>
        <v>0.12937565568788503</v>
      </c>
      <c r="CF29" s="47">
        <f>ABSYLD1!CF29*VLOOKUP(ABSYLD2!CF$4,'[1]INTERNAL PARAMETERS-1'!$B$5:$J$44,5,FALSE)*VLOOKUP(ABSYLD2!CF$4,'[1]INTERNAL PARAMETERS-1'!$B$5:$J$44,6,FALSE)*VLOOKUP(ABSYLD2!CF$4,'[1]INTERNAL PARAMETERS-1'!$B$5:$J$44,3,FALSE) + ABSYLD1!CF29*(1-VLOOKUP(ABSYLD2!CF$4,'[1]INTERNAL PARAMETERS-1'!$B$5:$J$44,5,FALSE))*VLOOKUP(ABSYLD2!CF$4,'[1]INTERNAL PARAMETERS-1'!$B$5:$J$44,8,FALSE)*VLOOKUP(ABSYLD2!CF$4,'[1]INTERNAL PARAMETERS-1'!$B$5:$J$44,3,FALSE)</f>
        <v>0.10378305116296432</v>
      </c>
      <c r="CG29" s="47">
        <f>ABSYLD1!CG29*VLOOKUP(ABSYLD2!CG$4,'[1]INTERNAL PARAMETERS-1'!$B$5:$J$44,5,FALSE)*VLOOKUP(ABSYLD2!CG$4,'[1]INTERNAL PARAMETERS-1'!$B$5:$J$44,6,FALSE)*VLOOKUP(ABSYLD2!CG$4,'[1]INTERNAL PARAMETERS-1'!$B$5:$J$44,3,FALSE) + ABSYLD1!CG29*(1-VLOOKUP(ABSYLD2!CG$4,'[1]INTERNAL PARAMETERS-1'!$B$5:$J$44,5,FALSE))*VLOOKUP(ABSYLD2!CG$4,'[1]INTERNAL PARAMETERS-1'!$B$5:$J$44,8,FALSE)*VLOOKUP(ABSYLD2!CG$4,'[1]INTERNAL PARAMETERS-1'!$B$5:$J$44,3,FALSE)</f>
        <v>3.4387683964905735E-3</v>
      </c>
      <c r="CH29" s="46">
        <f>ABSYLD1!CH29*VLOOKUP(ABSYLD2!CH$4,'[1]INTERNAL PARAMETERS-1'!$B$5:$J$44,5,FALSE)*VLOOKUP(ABSYLD2!CH$4,'[1]INTERNAL PARAMETERS-1'!$B$5:$J$44,6,FALSE)*VLOOKUP(ABSYLD2!CH$4,'[1]INTERNAL PARAMETERS-1'!$B$5:$J$44,3,FALSE) + ABSYLD1!CH29*(1-VLOOKUP(ABSYLD2!CH$4,'[1]INTERNAL PARAMETERS-1'!$B$5:$J$44,5,FALSE))*VLOOKUP(ABSYLD2!CH$4,'[1]INTERNAL PARAMETERS-1'!$B$5:$J$44,8,FALSE)*VLOOKUP(ABSYLD2!CH$4,'[1]INTERNAL PARAMETERS-1'!$B$5:$J$44,3,FALSE)</f>
        <v>0</v>
      </c>
      <c r="CJ29" s="48">
        <f t="shared" si="0"/>
        <v>4494.2458597385521</v>
      </c>
      <c r="CK29" s="46">
        <f t="shared" si="1"/>
        <v>69.367809391631624</v>
      </c>
    </row>
    <row r="30" spans="2:89">
      <c r="B30" s="61" t="s">
        <v>5</v>
      </c>
      <c r="C30" s="60" t="s">
        <v>71</v>
      </c>
      <c r="D30" s="60" t="s">
        <v>81</v>
      </c>
      <c r="E30" s="137">
        <f>ABS!AL30</f>
        <v>6890.5594405594402</v>
      </c>
      <c r="F30" s="59">
        <f>'[1]INTERNAL PARAMETERS-1'!M12</f>
        <v>49.09</v>
      </c>
      <c r="G30" s="48">
        <f>ABSYLD1!G30*VLOOKUP(ABSYLD2!G$4,'[1]INTERNAL PARAMETERS-1'!$B$5:$J$44,5,FALSE)*VLOOKUP(ABSYLD2!G$4,'[1]INTERNAL PARAMETERS-1'!$B$5:$J$44,7,FALSE)*ABSYLD2!$F30 + ABSYLD1!G30*(1-VLOOKUP(ABSYLD2!G$4,'[1]INTERNAL PARAMETERS-1'!$B$5:$J$44,5,FALSE))*VLOOKUP(ABSYLD2!G$4,'[1]INTERNAL PARAMETERS-1'!$B$5:$J$44,9,FALSE)*ABSYLD2!$F30</f>
        <v>1833.1094690070124</v>
      </c>
      <c r="H30" s="47">
        <f>ABSYLD1!H30*VLOOKUP(ABSYLD2!H$4,'[1]INTERNAL PARAMETERS-1'!$B$5:$J$44,5,FALSE)*VLOOKUP(ABSYLD2!H$4,'[1]INTERNAL PARAMETERS-1'!$B$5:$J$44,7,FALSE)*ABSYLD2!$F30 + ABSYLD1!H30*(1-VLOOKUP(ABSYLD2!H$4,'[1]INTERNAL PARAMETERS-1'!$B$5:$J$44,5,FALSE))*VLOOKUP(ABSYLD2!H$4,'[1]INTERNAL PARAMETERS-1'!$B$5:$J$44,9,FALSE)*ABSYLD2!$F30</f>
        <v>552.73585935344056</v>
      </c>
      <c r="I30" s="47">
        <f>ABSYLD1!I30*VLOOKUP(ABSYLD2!I$4,'[1]INTERNAL PARAMETERS-1'!$B$5:$J$44,5,FALSE)*VLOOKUP(ABSYLD2!I$4,'[1]INTERNAL PARAMETERS-1'!$B$5:$J$44,7,FALSE)*ABSYLD2!$F30 + ABSYLD1!I30*(1-VLOOKUP(ABSYLD2!I$4,'[1]INTERNAL PARAMETERS-1'!$B$5:$J$44,5,FALSE))*VLOOKUP(ABSYLD2!I$4,'[1]INTERNAL PARAMETERS-1'!$B$5:$J$44,9,FALSE)*ABSYLD2!$F30</f>
        <v>811.87125410375666</v>
      </c>
      <c r="J30" s="47">
        <f>ABSYLD1!J30*VLOOKUP(ABSYLD2!J$4,'[1]INTERNAL PARAMETERS-1'!$B$5:$J$44,5,FALSE)*VLOOKUP(ABSYLD2!J$4,'[1]INTERNAL PARAMETERS-1'!$B$5:$J$44,7,FALSE)*ABSYLD2!$F30 + ABSYLD1!J30*(1-VLOOKUP(ABSYLD2!J$4,'[1]INTERNAL PARAMETERS-1'!$B$5:$J$44,5,FALSE))*VLOOKUP(ABSYLD2!J$4,'[1]INTERNAL PARAMETERS-1'!$B$5:$J$44,9,FALSE)*ABSYLD2!$F30</f>
        <v>0</v>
      </c>
      <c r="K30" s="47">
        <f>ABSYLD1!K30*VLOOKUP(ABSYLD2!K$4,'[1]INTERNAL PARAMETERS-1'!$B$5:$J$44,5,FALSE)*VLOOKUP(ABSYLD2!K$4,'[1]INTERNAL PARAMETERS-1'!$B$5:$J$44,7,FALSE)*ABSYLD2!$F30 + ABSYLD1!K30*(1-VLOOKUP(ABSYLD2!K$4,'[1]INTERNAL PARAMETERS-1'!$B$5:$J$44,5,FALSE))*VLOOKUP(ABSYLD2!K$4,'[1]INTERNAL PARAMETERS-1'!$B$5:$J$44,9,FALSE)*ABSYLD2!$F30</f>
        <v>0</v>
      </c>
      <c r="L30" s="47">
        <f>ABSYLD1!L30*VLOOKUP(ABSYLD2!L$4,'[1]INTERNAL PARAMETERS-1'!$B$5:$J$44,5,FALSE)*VLOOKUP(ABSYLD2!L$4,'[1]INTERNAL PARAMETERS-1'!$B$5:$J$44,7,FALSE)*ABSYLD2!$F30 + ABSYLD1!L30*(1-VLOOKUP(ABSYLD2!L$4,'[1]INTERNAL PARAMETERS-1'!$B$5:$J$44,5,FALSE))*VLOOKUP(ABSYLD2!L$4,'[1]INTERNAL PARAMETERS-1'!$B$5:$J$44,9,FALSE)*ABSYLD2!$F30</f>
        <v>0</v>
      </c>
      <c r="M30" s="47">
        <f>ABSYLD1!M30*VLOOKUP(ABSYLD2!M$4,'[1]INTERNAL PARAMETERS-1'!$B$5:$J$44,5,FALSE)*VLOOKUP(ABSYLD2!M$4,'[1]INTERNAL PARAMETERS-1'!$B$5:$J$44,7,FALSE)*ABSYLD2!$F30 + ABSYLD1!M30*(1-VLOOKUP(ABSYLD2!M$4,'[1]INTERNAL PARAMETERS-1'!$B$5:$J$44,5,FALSE))*VLOOKUP(ABSYLD2!M$4,'[1]INTERNAL PARAMETERS-1'!$B$5:$J$44,9,FALSE)*ABSYLD2!$F30</f>
        <v>12.377882678585353</v>
      </c>
      <c r="N30" s="47">
        <f>ABSYLD1!N30*VLOOKUP(ABSYLD2!N$4,'[1]INTERNAL PARAMETERS-1'!$B$5:$J$44,5,FALSE)*VLOOKUP(ABSYLD2!N$4,'[1]INTERNAL PARAMETERS-1'!$B$5:$J$44,7,FALSE)*ABSYLD2!$F30 + ABSYLD1!N30*(1-VLOOKUP(ABSYLD2!N$4,'[1]INTERNAL PARAMETERS-1'!$B$5:$J$44,5,FALSE))*VLOOKUP(ABSYLD2!N$4,'[1]INTERNAL PARAMETERS-1'!$B$5:$J$44,9,FALSE)*ABSYLD2!$F30</f>
        <v>2.4898039870717659</v>
      </c>
      <c r="O30" s="47">
        <f>ABSYLD1!O30*VLOOKUP(ABSYLD2!O$4,'[1]INTERNAL PARAMETERS-1'!$B$5:$J$44,5,FALSE)*VLOOKUP(ABSYLD2!O$4,'[1]INTERNAL PARAMETERS-1'!$B$5:$J$44,7,FALSE)*ABSYLD2!$F30 + ABSYLD1!O30*(1-VLOOKUP(ABSYLD2!O$4,'[1]INTERNAL PARAMETERS-1'!$B$5:$J$44,5,FALSE))*VLOOKUP(ABSYLD2!O$4,'[1]INTERNAL PARAMETERS-1'!$B$5:$J$44,9,FALSE)*ABSYLD2!$F30</f>
        <v>0</v>
      </c>
      <c r="P30" s="47">
        <f>ABSYLD1!P30*VLOOKUP(ABSYLD2!P$4,'[1]INTERNAL PARAMETERS-1'!$B$5:$J$44,5,FALSE)*VLOOKUP(ABSYLD2!P$4,'[1]INTERNAL PARAMETERS-1'!$B$5:$J$44,7,FALSE)*ABSYLD2!$F30 + ABSYLD1!P30*(1-VLOOKUP(ABSYLD2!P$4,'[1]INTERNAL PARAMETERS-1'!$B$5:$J$44,5,FALSE))*VLOOKUP(ABSYLD2!P$4,'[1]INTERNAL PARAMETERS-1'!$B$5:$J$44,9,FALSE)*ABSYLD2!$F30</f>
        <v>0</v>
      </c>
      <c r="Q30" s="47">
        <f>ABSYLD1!Q30*VLOOKUP(ABSYLD2!Q$4,'[1]INTERNAL PARAMETERS-1'!$B$5:$J$44,5,FALSE)*VLOOKUP(ABSYLD2!Q$4,'[1]INTERNAL PARAMETERS-1'!$B$5:$J$44,7,FALSE)*ABSYLD2!$F30 + ABSYLD1!Q30*(1-VLOOKUP(ABSYLD2!Q$4,'[1]INTERNAL PARAMETERS-1'!$B$5:$J$44,5,FALSE))*VLOOKUP(ABSYLD2!Q$4,'[1]INTERNAL PARAMETERS-1'!$B$5:$J$44,9,FALSE)*ABSYLD2!$F30</f>
        <v>0</v>
      </c>
      <c r="R30" s="47">
        <f>ABSYLD1!R30*VLOOKUP(ABSYLD2!R$4,'[1]INTERNAL PARAMETERS-1'!$B$5:$J$44,5,FALSE)*VLOOKUP(ABSYLD2!R$4,'[1]INTERNAL PARAMETERS-1'!$B$5:$J$44,7,FALSE)*ABSYLD2!$F30 + ABSYLD1!R30*(1-VLOOKUP(ABSYLD2!R$4,'[1]INTERNAL PARAMETERS-1'!$B$5:$J$44,5,FALSE))*VLOOKUP(ABSYLD2!R$4,'[1]INTERNAL PARAMETERS-1'!$B$5:$J$44,9,FALSE)*ABSYLD2!$F30</f>
        <v>4.2679986261146849</v>
      </c>
      <c r="S30" s="47">
        <f>ABSYLD1!S30*VLOOKUP(ABSYLD2!S$4,'[1]INTERNAL PARAMETERS-1'!$B$5:$J$44,5,FALSE)*VLOOKUP(ABSYLD2!S$4,'[1]INTERNAL PARAMETERS-1'!$B$5:$J$44,7,FALSE)*ABSYLD2!$F30 + ABSYLD1!S30*(1-VLOOKUP(ABSYLD2!S$4,'[1]INTERNAL PARAMETERS-1'!$B$5:$J$44,5,FALSE))*VLOOKUP(ABSYLD2!S$4,'[1]INTERNAL PARAMETERS-1'!$B$5:$J$44,9,FALSE)*ABSYLD2!$F30</f>
        <v>141.8904322319699</v>
      </c>
      <c r="T30" s="47">
        <f>ABSYLD1!T30*VLOOKUP(ABSYLD2!T$4,'[1]INTERNAL PARAMETERS-1'!$B$5:$J$44,5,FALSE)*VLOOKUP(ABSYLD2!T$4,'[1]INTERNAL PARAMETERS-1'!$B$5:$J$44,7,FALSE)*ABSYLD2!$F30 + ABSYLD1!T30*(1-VLOOKUP(ABSYLD2!T$4,'[1]INTERNAL PARAMETERS-1'!$B$5:$J$44,5,FALSE))*VLOOKUP(ABSYLD2!T$4,'[1]INTERNAL PARAMETERS-1'!$B$5:$J$44,9,FALSE)*ABSYLD2!$F30</f>
        <v>40.014516665202798</v>
      </c>
      <c r="U30" s="47">
        <f>ABSYLD1!U30*VLOOKUP(ABSYLD2!U$4,'[1]INTERNAL PARAMETERS-1'!$B$5:$J$44,5,FALSE)*VLOOKUP(ABSYLD2!U$4,'[1]INTERNAL PARAMETERS-1'!$B$5:$J$44,7,FALSE)*ABSYLD2!$F30 + ABSYLD1!U30*(1-VLOOKUP(ABSYLD2!U$4,'[1]INTERNAL PARAMETERS-1'!$B$5:$J$44,5,FALSE))*VLOOKUP(ABSYLD2!U$4,'[1]INTERNAL PARAMETERS-1'!$B$5:$J$44,9,FALSE)*ABSYLD2!$F30</f>
        <v>24.115721161732449</v>
      </c>
      <c r="V30" s="47">
        <f>ABSYLD1!V30*VLOOKUP(ABSYLD2!V$4,'[1]INTERNAL PARAMETERS-1'!$B$5:$J$44,5,FALSE)*VLOOKUP(ABSYLD2!V$4,'[1]INTERNAL PARAMETERS-1'!$B$5:$J$44,7,FALSE)*ABSYLD2!$F30 + ABSYLD1!V30*(1-VLOOKUP(ABSYLD2!V$4,'[1]INTERNAL PARAMETERS-1'!$B$5:$J$44,5,FALSE))*VLOOKUP(ABSYLD2!V$4,'[1]INTERNAL PARAMETERS-1'!$B$5:$J$44,9,FALSE)*ABSYLD2!$F30</f>
        <v>72.920291878247568</v>
      </c>
      <c r="W30" s="47">
        <f>ABSYLD1!W30*VLOOKUP(ABSYLD2!W$4,'[1]INTERNAL PARAMETERS-1'!$B$5:$J$44,5,FALSE)*VLOOKUP(ABSYLD2!W$4,'[1]INTERNAL PARAMETERS-1'!$B$5:$J$44,7,FALSE)*ABSYLD2!$F30 + ABSYLD1!W30*(1-VLOOKUP(ABSYLD2!W$4,'[1]INTERNAL PARAMETERS-1'!$B$5:$J$44,5,FALSE))*VLOOKUP(ABSYLD2!W$4,'[1]INTERNAL PARAMETERS-1'!$B$5:$J$44,9,FALSE)*ABSYLD2!$F30</f>
        <v>0</v>
      </c>
      <c r="X30" s="47">
        <f>ABSYLD1!X30*VLOOKUP(ABSYLD2!X$4,'[1]INTERNAL PARAMETERS-1'!$B$5:$J$44,5,FALSE)*VLOOKUP(ABSYLD2!X$4,'[1]INTERNAL PARAMETERS-1'!$B$5:$J$44,7,FALSE)*ABSYLD2!$F30 + ABSYLD1!X30*(1-VLOOKUP(ABSYLD2!X$4,'[1]INTERNAL PARAMETERS-1'!$B$5:$J$44,5,FALSE))*VLOOKUP(ABSYLD2!X$4,'[1]INTERNAL PARAMETERS-1'!$B$5:$J$44,9,FALSE)*ABSYLD2!$F30</f>
        <v>0</v>
      </c>
      <c r="Y30" s="47">
        <f>ABSYLD1!Y30*VLOOKUP(ABSYLD2!Y$4,'[1]INTERNAL PARAMETERS-1'!$B$5:$J$44,5,FALSE)*VLOOKUP(ABSYLD2!Y$4,'[1]INTERNAL PARAMETERS-1'!$B$5:$J$44,7,FALSE)*ABSYLD2!$F30 + ABSYLD1!Y30*(1-VLOOKUP(ABSYLD2!Y$4,'[1]INTERNAL PARAMETERS-1'!$B$5:$J$44,5,FALSE))*VLOOKUP(ABSYLD2!Y$4,'[1]INTERNAL PARAMETERS-1'!$B$5:$J$44,9,FALSE)*ABSYLD2!$F30</f>
        <v>0</v>
      </c>
      <c r="Z30" s="47">
        <f>ABSYLD1!Z30*VLOOKUP(ABSYLD2!Z$4,'[1]INTERNAL PARAMETERS-1'!$B$5:$J$44,5,FALSE)*VLOOKUP(ABSYLD2!Z$4,'[1]INTERNAL PARAMETERS-1'!$B$5:$J$44,7,FALSE)*ABSYLD2!$F30 + ABSYLD1!Z30*(1-VLOOKUP(ABSYLD2!Z$4,'[1]INTERNAL PARAMETERS-1'!$B$5:$J$44,5,FALSE))*VLOOKUP(ABSYLD2!Z$4,'[1]INTERNAL PARAMETERS-1'!$B$5:$J$44,9,FALSE)*ABSYLD2!$F30</f>
        <v>0</v>
      </c>
      <c r="AA30" s="47">
        <f>ABSYLD1!AA30*VLOOKUP(ABSYLD2!AA$4,'[1]INTERNAL PARAMETERS-1'!$B$5:$J$44,5,FALSE)*VLOOKUP(ABSYLD2!AA$4,'[1]INTERNAL PARAMETERS-1'!$B$5:$J$44,7,FALSE)*ABSYLD2!$F30 + ABSYLD1!AA30*(1-VLOOKUP(ABSYLD2!AA$4,'[1]INTERNAL PARAMETERS-1'!$B$5:$J$44,5,FALSE))*VLOOKUP(ABSYLD2!AA$4,'[1]INTERNAL PARAMETERS-1'!$B$5:$J$44,9,FALSE)*ABSYLD2!$F30</f>
        <v>0</v>
      </c>
      <c r="AB30" s="47">
        <f>ABSYLD1!AB30*VLOOKUP(ABSYLD2!AB$4,'[1]INTERNAL PARAMETERS-1'!$B$5:$J$44,5,FALSE)*VLOOKUP(ABSYLD2!AB$4,'[1]INTERNAL PARAMETERS-1'!$B$5:$J$44,7,FALSE)*ABSYLD2!$F30 + ABSYLD1!AB30*(1-VLOOKUP(ABSYLD2!AB$4,'[1]INTERNAL PARAMETERS-1'!$B$5:$J$44,5,FALSE))*VLOOKUP(ABSYLD2!AB$4,'[1]INTERNAL PARAMETERS-1'!$B$5:$J$44,9,FALSE)*ABSYLD2!$F30</f>
        <v>0</v>
      </c>
      <c r="AC30" s="47">
        <f>ABSYLD1!AC30*VLOOKUP(ABSYLD2!AC$4,'[1]INTERNAL PARAMETERS-1'!$B$5:$J$44,5,FALSE)*VLOOKUP(ABSYLD2!AC$4,'[1]INTERNAL PARAMETERS-1'!$B$5:$J$44,7,FALSE)*ABSYLD2!$F30 + ABSYLD1!AC30*(1-VLOOKUP(ABSYLD2!AC$4,'[1]INTERNAL PARAMETERS-1'!$B$5:$J$44,5,FALSE))*VLOOKUP(ABSYLD2!AC$4,'[1]INTERNAL PARAMETERS-1'!$B$5:$J$44,9,FALSE)*ABSYLD2!$F30</f>
        <v>0</v>
      </c>
      <c r="AD30" s="47">
        <f>ABSYLD1!AD30*VLOOKUP(ABSYLD2!AD$4,'[1]INTERNAL PARAMETERS-1'!$B$5:$J$44,5,FALSE)*VLOOKUP(ABSYLD2!AD$4,'[1]INTERNAL PARAMETERS-1'!$B$5:$J$44,7,FALSE)*ABSYLD2!$F30 + ABSYLD1!AD30*(1-VLOOKUP(ABSYLD2!AD$4,'[1]INTERNAL PARAMETERS-1'!$B$5:$J$44,5,FALSE))*VLOOKUP(ABSYLD2!AD$4,'[1]INTERNAL PARAMETERS-1'!$B$5:$J$44,9,FALSE)*ABSYLD2!$F30</f>
        <v>0</v>
      </c>
      <c r="AE30" s="47">
        <f>ABSYLD1!AE30*VLOOKUP(ABSYLD2!AE$4,'[1]INTERNAL PARAMETERS-1'!$B$5:$J$44,5,FALSE)*VLOOKUP(ABSYLD2!AE$4,'[1]INTERNAL PARAMETERS-1'!$B$5:$J$44,7,FALSE)*ABSYLD2!$F30 + ABSYLD1!AE30*(1-VLOOKUP(ABSYLD2!AE$4,'[1]INTERNAL PARAMETERS-1'!$B$5:$J$44,5,FALSE))*VLOOKUP(ABSYLD2!AE$4,'[1]INTERNAL PARAMETERS-1'!$B$5:$J$44,9,FALSE)*ABSYLD2!$F30</f>
        <v>0</v>
      </c>
      <c r="AF30" s="47">
        <f>ABSYLD1!AF30*VLOOKUP(ABSYLD2!AF$4,'[1]INTERNAL PARAMETERS-1'!$B$5:$J$44,5,FALSE)*VLOOKUP(ABSYLD2!AF$4,'[1]INTERNAL PARAMETERS-1'!$B$5:$J$44,7,FALSE)*ABSYLD2!$F30 + ABSYLD1!AF30*(1-VLOOKUP(ABSYLD2!AF$4,'[1]INTERNAL PARAMETERS-1'!$B$5:$J$44,5,FALSE))*VLOOKUP(ABSYLD2!AF$4,'[1]INTERNAL PARAMETERS-1'!$B$5:$J$44,9,FALSE)*ABSYLD2!$F30</f>
        <v>0</v>
      </c>
      <c r="AG30" s="47">
        <f>ABSYLD1!AG30*VLOOKUP(ABSYLD2!AG$4,'[1]INTERNAL PARAMETERS-1'!$B$5:$J$44,5,FALSE)*VLOOKUP(ABSYLD2!AG$4,'[1]INTERNAL PARAMETERS-1'!$B$5:$J$44,7,FALSE)*ABSYLD2!$F30 + ABSYLD1!AG30*(1-VLOOKUP(ABSYLD2!AG$4,'[1]INTERNAL PARAMETERS-1'!$B$5:$J$44,5,FALSE))*VLOOKUP(ABSYLD2!AG$4,'[1]INTERNAL PARAMETERS-1'!$B$5:$J$44,9,FALSE)*ABSYLD2!$F30</f>
        <v>10.938133335426924</v>
      </c>
      <c r="AH30" s="47">
        <f>ABSYLD1!AH30*VLOOKUP(ABSYLD2!AH$4,'[1]INTERNAL PARAMETERS-1'!$B$5:$J$44,5,FALSE)*VLOOKUP(ABSYLD2!AH$4,'[1]INTERNAL PARAMETERS-1'!$B$5:$J$44,7,FALSE)*ABSYLD2!$F30 + ABSYLD1!AH30*(1-VLOOKUP(ABSYLD2!AH$4,'[1]INTERNAL PARAMETERS-1'!$B$5:$J$44,5,FALSE))*VLOOKUP(ABSYLD2!AH$4,'[1]INTERNAL PARAMETERS-1'!$B$5:$J$44,9,FALSE)*ABSYLD2!$F30</f>
        <v>0.97820704625769239</v>
      </c>
      <c r="AI30" s="47">
        <f>ABSYLD1!AI30*VLOOKUP(ABSYLD2!AI$4,'[1]INTERNAL PARAMETERS-1'!$B$5:$J$44,5,FALSE)*VLOOKUP(ABSYLD2!AI$4,'[1]INTERNAL PARAMETERS-1'!$B$5:$J$44,7,FALSE)*ABSYLD2!$F30 + ABSYLD1!AI30*(1-VLOOKUP(ABSYLD2!AI$4,'[1]INTERNAL PARAMETERS-1'!$B$5:$J$44,5,FALSE))*VLOOKUP(ABSYLD2!AI$4,'[1]INTERNAL PARAMETERS-1'!$B$5:$J$44,9,FALSE)*ABSYLD2!$F30</f>
        <v>1.7783891371416083</v>
      </c>
      <c r="AJ30" s="47">
        <f>ABSYLD1!AJ30*VLOOKUP(ABSYLD2!AJ$4,'[1]INTERNAL PARAMETERS-1'!$B$5:$J$44,5,FALSE)*VLOOKUP(ABSYLD2!AJ$4,'[1]INTERNAL PARAMETERS-1'!$B$5:$J$44,7,FALSE)*ABSYLD2!$F30 + ABSYLD1!AJ30*(1-VLOOKUP(ABSYLD2!AJ$4,'[1]INTERNAL PARAMETERS-1'!$B$5:$J$44,5,FALSE))*VLOOKUP(ABSYLD2!AJ$4,'[1]INTERNAL PARAMETERS-1'!$B$5:$J$44,9,FALSE)*ABSYLD2!$F30</f>
        <v>6.9363772371000003</v>
      </c>
      <c r="AK30" s="47">
        <f>ABSYLD1!AK30*VLOOKUP(ABSYLD2!AK$4,'[1]INTERNAL PARAMETERS-1'!$B$5:$J$44,5,FALSE)*VLOOKUP(ABSYLD2!AK$4,'[1]INTERNAL PARAMETERS-1'!$B$5:$J$44,7,FALSE)*ABSYLD2!$F30 + ABSYLD1!AK30*(1-VLOOKUP(ABSYLD2!AK$4,'[1]INTERNAL PARAMETERS-1'!$B$5:$J$44,5,FALSE))*VLOOKUP(ABSYLD2!AK$4,'[1]INTERNAL PARAMETERS-1'!$B$5:$J$44,9,FALSE)*ABSYLD2!$F30</f>
        <v>0</v>
      </c>
      <c r="AL30" s="47">
        <f>ABSYLD1!AL30*VLOOKUP(ABSYLD2!AL$4,'[1]INTERNAL PARAMETERS-1'!$B$5:$J$44,5,FALSE)*VLOOKUP(ABSYLD2!AL$4,'[1]INTERNAL PARAMETERS-1'!$B$5:$J$44,7,FALSE)*ABSYLD2!$F30 + ABSYLD1!AL30*(1-VLOOKUP(ABSYLD2!AL$4,'[1]INTERNAL PARAMETERS-1'!$B$5:$J$44,5,FALSE))*VLOOKUP(ABSYLD2!AL$4,'[1]INTERNAL PARAMETERS-1'!$B$5:$J$44,9,FALSE)*ABSYLD2!$F30</f>
        <v>0</v>
      </c>
      <c r="AM30" s="47">
        <f>ABSYLD1!AM30*VLOOKUP(ABSYLD2!AM$4,'[1]INTERNAL PARAMETERS-1'!$B$5:$J$44,5,FALSE)*VLOOKUP(ABSYLD2!AM$4,'[1]INTERNAL PARAMETERS-1'!$B$5:$J$44,7,FALSE)*ABSYLD2!$F30 + ABSYLD1!AM30*(1-VLOOKUP(ABSYLD2!AM$4,'[1]INTERNAL PARAMETERS-1'!$B$5:$J$44,5,FALSE))*VLOOKUP(ABSYLD2!AM$4,'[1]INTERNAL PARAMETERS-1'!$B$5:$J$44,9,FALSE)*ABSYLD2!$F30</f>
        <v>0</v>
      </c>
      <c r="AN30" s="47">
        <f>ABSYLD1!AN30*VLOOKUP(ABSYLD2!AN$4,'[1]INTERNAL PARAMETERS-1'!$B$5:$J$44,5,FALSE)*VLOOKUP(ABSYLD2!AN$4,'[1]INTERNAL PARAMETERS-1'!$B$5:$J$44,7,FALSE)*ABSYLD2!$F30 + ABSYLD1!AN30*(1-VLOOKUP(ABSYLD2!AN$4,'[1]INTERNAL PARAMETERS-1'!$B$5:$J$44,5,FALSE))*VLOOKUP(ABSYLD2!AN$4,'[1]INTERNAL PARAMETERS-1'!$B$5:$J$44,9,FALSE)*ABSYLD2!$F30</f>
        <v>0</v>
      </c>
      <c r="AO30" s="47">
        <f>ABSYLD1!AO30*VLOOKUP(ABSYLD2!AO$4,'[1]INTERNAL PARAMETERS-1'!$B$5:$J$44,5,FALSE)*VLOOKUP(ABSYLD2!AO$4,'[1]INTERNAL PARAMETERS-1'!$B$5:$J$44,7,FALSE)*ABSYLD2!$F30 + ABSYLD1!AO30*(1-VLOOKUP(ABSYLD2!AO$4,'[1]INTERNAL PARAMETERS-1'!$B$5:$J$44,5,FALSE))*VLOOKUP(ABSYLD2!AO$4,'[1]INTERNAL PARAMETERS-1'!$B$5:$J$44,9,FALSE)*ABSYLD2!$F30</f>
        <v>0</v>
      </c>
      <c r="AP30" s="47">
        <f>ABSYLD1!AP30*VLOOKUP(ABSYLD2!AP$4,'[1]INTERNAL PARAMETERS-1'!$B$5:$J$44,5,FALSE)*VLOOKUP(ABSYLD2!AP$4,'[1]INTERNAL PARAMETERS-1'!$B$5:$J$44,7,FALSE)*ABSYLD2!$F30 + ABSYLD1!AP30*(1-VLOOKUP(ABSYLD2!AP$4,'[1]INTERNAL PARAMETERS-1'!$B$5:$J$44,5,FALSE))*VLOOKUP(ABSYLD2!AP$4,'[1]INTERNAL PARAMETERS-1'!$B$5:$J$44,9,FALSE)*ABSYLD2!$F30</f>
        <v>0</v>
      </c>
      <c r="AQ30" s="47">
        <f>ABSYLD1!AQ30*VLOOKUP(ABSYLD2!AQ$4,'[1]INTERNAL PARAMETERS-1'!$B$5:$J$44,5,FALSE)*VLOOKUP(ABSYLD2!AQ$4,'[1]INTERNAL PARAMETERS-1'!$B$5:$J$44,7,FALSE)*ABSYLD2!$F30 + ABSYLD1!AQ30*(1-VLOOKUP(ABSYLD2!AQ$4,'[1]INTERNAL PARAMETERS-1'!$B$5:$J$44,5,FALSE))*VLOOKUP(ABSYLD2!AQ$4,'[1]INTERNAL PARAMETERS-1'!$B$5:$J$44,9,FALSE)*ABSYLD2!$F30</f>
        <v>0</v>
      </c>
      <c r="AR30" s="47">
        <f>ABSYLD1!AR30*VLOOKUP(ABSYLD2!AR$4,'[1]INTERNAL PARAMETERS-1'!$B$5:$J$44,5,FALSE)*VLOOKUP(ABSYLD2!AR$4,'[1]INTERNAL PARAMETERS-1'!$B$5:$J$44,7,FALSE)*ABSYLD2!$F30 + ABSYLD1!AR30*(1-VLOOKUP(ABSYLD2!AR$4,'[1]INTERNAL PARAMETERS-1'!$B$5:$J$44,5,FALSE))*VLOOKUP(ABSYLD2!AR$4,'[1]INTERNAL PARAMETERS-1'!$B$5:$J$44,9,FALSE)*ABSYLD2!$F30</f>
        <v>0</v>
      </c>
      <c r="AS30" s="47">
        <f>ABSYLD1!AS30*VLOOKUP(ABSYLD2!AS$4,'[1]INTERNAL PARAMETERS-1'!$B$5:$J$44,5,FALSE)*VLOOKUP(ABSYLD2!AS$4,'[1]INTERNAL PARAMETERS-1'!$B$5:$J$44,7,FALSE)*ABSYLD2!$F30 + ABSYLD1!AS30*(1-VLOOKUP(ABSYLD2!AS$4,'[1]INTERNAL PARAMETERS-1'!$B$5:$J$44,5,FALSE))*VLOOKUP(ABSYLD2!AS$4,'[1]INTERNAL PARAMETERS-1'!$B$5:$J$44,9,FALSE)*ABSYLD2!$F30</f>
        <v>0</v>
      </c>
      <c r="AT30" s="46">
        <f>ABSYLD1!AT30*VLOOKUP(ABSYLD2!AT$4,'[1]INTERNAL PARAMETERS-1'!$B$5:$J$44,5,FALSE)*VLOOKUP(ABSYLD2!AT$4,'[1]INTERNAL PARAMETERS-1'!$B$5:$J$44,7,FALSE)*ABSYLD2!$F30 + ABSYLD1!AT30*(1-VLOOKUP(ABSYLD2!AT$4,'[1]INTERNAL PARAMETERS-1'!$B$5:$J$44,5,FALSE))*VLOOKUP(ABSYLD2!AT$4,'[1]INTERNAL PARAMETERS-1'!$B$5:$J$44,9,FALSE)*ABSYLD2!$F30</f>
        <v>0</v>
      </c>
      <c r="AU30" s="48">
        <f>ABSYLD1!AU30*VLOOKUP(ABSYLD2!AU$4,'[1]INTERNAL PARAMETERS-1'!$B$5:$J$44,5,FALSE)*VLOOKUP(ABSYLD2!AU$4,'[1]INTERNAL PARAMETERS-1'!$B$5:$J$44,6,FALSE)*VLOOKUP(ABSYLD2!AU$4,'[1]INTERNAL PARAMETERS-1'!$B$5:$J$44,3,FALSE) + ABSYLD1!AU30*(1-VLOOKUP(ABSYLD2!AU$4,'[1]INTERNAL PARAMETERS-1'!$B$5:$J$44,5,FALSE))*VLOOKUP(ABSYLD2!AU$4,'[1]INTERNAL PARAMETERS-1'!$B$5:$J$44,8,FALSE)*VLOOKUP(ABSYLD2!AU$4,'[1]INTERNAL PARAMETERS-1'!$B$5:$J$44,3,FALSE)</f>
        <v>0</v>
      </c>
      <c r="AV30" s="47">
        <f>ABSYLD1!AV30*VLOOKUP(ABSYLD2!AV$4,'[1]INTERNAL PARAMETERS-1'!$B$5:$J$44,5,FALSE)*VLOOKUP(ABSYLD2!AV$4,'[1]INTERNAL PARAMETERS-1'!$B$5:$J$44,6,FALSE)*VLOOKUP(ABSYLD2!AV$4,'[1]INTERNAL PARAMETERS-1'!$B$5:$J$44,3,FALSE) + ABSYLD1!AV30*(1-VLOOKUP(ABSYLD2!AV$4,'[1]INTERNAL PARAMETERS-1'!$B$5:$J$44,5,FALSE))*VLOOKUP(ABSYLD2!AV$4,'[1]INTERNAL PARAMETERS-1'!$B$5:$J$44,8,FALSE)*VLOOKUP(ABSYLD2!AV$4,'[1]INTERNAL PARAMETERS-1'!$B$5:$J$44,3,FALSE)</f>
        <v>0</v>
      </c>
      <c r="AW30" s="47">
        <f>ABSYLD1!AW30*VLOOKUP(ABSYLD2!AW$4,'[1]INTERNAL PARAMETERS-1'!$B$5:$J$44,5,FALSE)*VLOOKUP(ABSYLD2!AW$4,'[1]INTERNAL PARAMETERS-1'!$B$5:$J$44,6,FALSE)*VLOOKUP(ABSYLD2!AW$4,'[1]INTERNAL PARAMETERS-1'!$B$5:$J$44,3,FALSE) + ABSYLD1!AW30*(1-VLOOKUP(ABSYLD2!AW$4,'[1]INTERNAL PARAMETERS-1'!$B$5:$J$44,5,FALSE))*VLOOKUP(ABSYLD2!AW$4,'[1]INTERNAL PARAMETERS-1'!$B$5:$J$44,8,FALSE)*VLOOKUP(ABSYLD2!AW$4,'[1]INTERNAL PARAMETERS-1'!$B$5:$J$44,3,FALSE)</f>
        <v>19.526544104338448</v>
      </c>
      <c r="AX30" s="47">
        <f>ABSYLD1!AX30*VLOOKUP(ABSYLD2!AX$4,'[1]INTERNAL PARAMETERS-1'!$B$5:$J$44,5,FALSE)*VLOOKUP(ABSYLD2!AX$4,'[1]INTERNAL PARAMETERS-1'!$B$5:$J$44,6,FALSE)*VLOOKUP(ABSYLD2!AX$4,'[1]INTERNAL PARAMETERS-1'!$B$5:$J$44,3,FALSE) + ABSYLD1!AX30*(1-VLOOKUP(ABSYLD2!AX$4,'[1]INTERNAL PARAMETERS-1'!$B$5:$J$44,5,FALSE))*VLOOKUP(ABSYLD2!AX$4,'[1]INTERNAL PARAMETERS-1'!$B$5:$J$44,8,FALSE)*VLOOKUP(ABSYLD2!AX$4,'[1]INTERNAL PARAMETERS-1'!$B$5:$J$44,3,FALSE)</f>
        <v>0</v>
      </c>
      <c r="AY30" s="47">
        <f>ABSYLD1!AY30*VLOOKUP(ABSYLD2!AY$4,'[1]INTERNAL PARAMETERS-1'!$B$5:$J$44,5,FALSE)*VLOOKUP(ABSYLD2!AY$4,'[1]INTERNAL PARAMETERS-1'!$B$5:$J$44,6,FALSE)*VLOOKUP(ABSYLD2!AY$4,'[1]INTERNAL PARAMETERS-1'!$B$5:$J$44,3,FALSE) + ABSYLD1!AY30*(1-VLOOKUP(ABSYLD2!AY$4,'[1]INTERNAL PARAMETERS-1'!$B$5:$J$44,5,FALSE))*VLOOKUP(ABSYLD2!AY$4,'[1]INTERNAL PARAMETERS-1'!$B$5:$J$44,8,FALSE)*VLOOKUP(ABSYLD2!AY$4,'[1]INTERNAL PARAMETERS-1'!$B$5:$J$44,3,FALSE)</f>
        <v>0</v>
      </c>
      <c r="AZ30" s="47">
        <f>ABSYLD1!AZ30*VLOOKUP(ABSYLD2!AZ$4,'[1]INTERNAL PARAMETERS-1'!$B$5:$J$44,5,FALSE)*VLOOKUP(ABSYLD2!AZ$4,'[1]INTERNAL PARAMETERS-1'!$B$5:$J$44,6,FALSE)*VLOOKUP(ABSYLD2!AZ$4,'[1]INTERNAL PARAMETERS-1'!$B$5:$J$44,3,FALSE) + ABSYLD1!AZ30*(1-VLOOKUP(ABSYLD2!AZ$4,'[1]INTERNAL PARAMETERS-1'!$B$5:$J$44,5,FALSE))*VLOOKUP(ABSYLD2!AZ$4,'[1]INTERNAL PARAMETERS-1'!$B$5:$J$44,8,FALSE)*VLOOKUP(ABSYLD2!AZ$4,'[1]INTERNAL PARAMETERS-1'!$B$5:$J$44,3,FALSE)</f>
        <v>0</v>
      </c>
      <c r="BA30" s="47">
        <f>ABSYLD1!BA30*VLOOKUP(ABSYLD2!BA$4,'[1]INTERNAL PARAMETERS-1'!$B$5:$J$44,5,FALSE)*VLOOKUP(ABSYLD2!BA$4,'[1]INTERNAL PARAMETERS-1'!$B$5:$J$44,6,FALSE)*VLOOKUP(ABSYLD2!BA$4,'[1]INTERNAL PARAMETERS-1'!$B$5:$J$44,3,FALSE) + ABSYLD1!BA30*(1-VLOOKUP(ABSYLD2!BA$4,'[1]INTERNAL PARAMETERS-1'!$B$5:$J$44,5,FALSE))*VLOOKUP(ABSYLD2!BA$4,'[1]INTERNAL PARAMETERS-1'!$B$5:$J$44,8,FALSE)*VLOOKUP(ABSYLD2!BA$4,'[1]INTERNAL PARAMETERS-1'!$B$5:$J$44,3,FALSE)</f>
        <v>2.9756277127303452</v>
      </c>
      <c r="BB30" s="47">
        <f>ABSYLD1!BB30*VLOOKUP(ABSYLD2!BB$4,'[1]INTERNAL PARAMETERS-1'!$B$5:$J$44,5,FALSE)*VLOOKUP(ABSYLD2!BB$4,'[1]INTERNAL PARAMETERS-1'!$B$5:$J$44,6,FALSE)*VLOOKUP(ABSYLD2!BB$4,'[1]INTERNAL PARAMETERS-1'!$B$5:$J$44,3,FALSE) + ABSYLD1!BB30*(1-VLOOKUP(ABSYLD2!BB$4,'[1]INTERNAL PARAMETERS-1'!$B$5:$J$44,5,FALSE))*VLOOKUP(ABSYLD2!BB$4,'[1]INTERNAL PARAMETERS-1'!$B$5:$J$44,8,FALSE)*VLOOKUP(ABSYLD2!BB$4,'[1]INTERNAL PARAMETERS-1'!$B$5:$J$44,3,FALSE)</f>
        <v>2.9871611534773614</v>
      </c>
      <c r="BC30" s="47">
        <f>ABSYLD1!BC30*VLOOKUP(ABSYLD2!BC$4,'[1]INTERNAL PARAMETERS-1'!$B$5:$J$44,5,FALSE)*VLOOKUP(ABSYLD2!BC$4,'[1]INTERNAL PARAMETERS-1'!$B$5:$J$44,6,FALSE)*VLOOKUP(ABSYLD2!BC$4,'[1]INTERNAL PARAMETERS-1'!$B$5:$J$44,3,FALSE) + ABSYLD1!BC30*(1-VLOOKUP(ABSYLD2!BC$4,'[1]INTERNAL PARAMETERS-1'!$B$5:$J$44,5,FALSE))*VLOOKUP(ABSYLD2!BC$4,'[1]INTERNAL PARAMETERS-1'!$B$5:$J$44,8,FALSE)*VLOOKUP(ABSYLD2!BC$4,'[1]INTERNAL PARAMETERS-1'!$B$5:$J$44,3,FALSE)</f>
        <v>5.7297173901609684</v>
      </c>
      <c r="BD30" s="47">
        <f>ABSYLD1!BD30*VLOOKUP(ABSYLD2!BD$4,'[1]INTERNAL PARAMETERS-1'!$B$5:$J$44,5,FALSE)*VLOOKUP(ABSYLD2!BD$4,'[1]INTERNAL PARAMETERS-1'!$B$5:$J$44,6,FALSE)*VLOOKUP(ABSYLD2!BD$4,'[1]INTERNAL PARAMETERS-1'!$B$5:$J$44,3,FALSE) + ABSYLD1!BD30*(1-VLOOKUP(ABSYLD2!BD$4,'[1]INTERNAL PARAMETERS-1'!$B$5:$J$44,5,FALSE))*VLOOKUP(ABSYLD2!BD$4,'[1]INTERNAL PARAMETERS-1'!$B$5:$J$44,8,FALSE)*VLOOKUP(ABSYLD2!BD$4,'[1]INTERNAL PARAMETERS-1'!$B$5:$J$44,3,FALSE)</f>
        <v>3.8009038785271612</v>
      </c>
      <c r="BE30" s="47">
        <f>ABSYLD1!BE30*VLOOKUP(ABSYLD2!BE$4,'[1]INTERNAL PARAMETERS-1'!$B$5:$J$44,5,FALSE)*VLOOKUP(ABSYLD2!BE$4,'[1]INTERNAL PARAMETERS-1'!$B$5:$J$44,6,FALSE)*VLOOKUP(ABSYLD2!BE$4,'[1]INTERNAL PARAMETERS-1'!$B$5:$J$44,3,FALSE) + ABSYLD1!BE30*(1-VLOOKUP(ABSYLD2!BE$4,'[1]INTERNAL PARAMETERS-1'!$B$5:$J$44,5,FALSE))*VLOOKUP(ABSYLD2!BE$4,'[1]INTERNAL PARAMETERS-1'!$B$5:$J$44,8,FALSE)*VLOOKUP(ABSYLD2!BE$4,'[1]INTERNAL PARAMETERS-1'!$B$5:$J$44,3,FALSE)</f>
        <v>8.4652047762300935</v>
      </c>
      <c r="BF30" s="47">
        <f>ABSYLD1!BF30*VLOOKUP(ABSYLD2!BF$4,'[1]INTERNAL PARAMETERS-1'!$B$5:$J$44,5,FALSE)*VLOOKUP(ABSYLD2!BF$4,'[1]INTERNAL PARAMETERS-1'!$B$5:$J$44,6,FALSE)*VLOOKUP(ABSYLD2!BF$4,'[1]INTERNAL PARAMETERS-1'!$B$5:$J$44,3,FALSE) + ABSYLD1!BF30*(1-VLOOKUP(ABSYLD2!BF$4,'[1]INTERNAL PARAMETERS-1'!$B$5:$J$44,5,FALSE))*VLOOKUP(ABSYLD2!BF$4,'[1]INTERNAL PARAMETERS-1'!$B$5:$J$44,8,FALSE)*VLOOKUP(ABSYLD2!BF$4,'[1]INTERNAL PARAMETERS-1'!$B$5:$J$44,3,FALSE)</f>
        <v>0</v>
      </c>
      <c r="BG30" s="47">
        <f>ABSYLD1!BG30*VLOOKUP(ABSYLD2!BG$4,'[1]INTERNAL PARAMETERS-1'!$B$5:$J$44,5,FALSE)*VLOOKUP(ABSYLD2!BG$4,'[1]INTERNAL PARAMETERS-1'!$B$5:$J$44,6,FALSE)*VLOOKUP(ABSYLD2!BG$4,'[1]INTERNAL PARAMETERS-1'!$B$5:$J$44,3,FALSE) + ABSYLD1!BG30*(1-VLOOKUP(ABSYLD2!BG$4,'[1]INTERNAL PARAMETERS-1'!$B$5:$J$44,5,FALSE))*VLOOKUP(ABSYLD2!BG$4,'[1]INTERNAL PARAMETERS-1'!$B$5:$J$44,8,FALSE)*VLOOKUP(ABSYLD2!BG$4,'[1]INTERNAL PARAMETERS-1'!$B$5:$J$44,3,FALSE)</f>
        <v>4.3107652359508757</v>
      </c>
      <c r="BH30" s="47">
        <f>ABSYLD1!BH30*VLOOKUP(ABSYLD2!BH$4,'[1]INTERNAL PARAMETERS-1'!$B$5:$J$44,5,FALSE)*VLOOKUP(ABSYLD2!BH$4,'[1]INTERNAL PARAMETERS-1'!$B$5:$J$44,6,FALSE)*VLOOKUP(ABSYLD2!BH$4,'[1]INTERNAL PARAMETERS-1'!$B$5:$J$44,3,FALSE) + ABSYLD1!BH30*(1-VLOOKUP(ABSYLD2!BH$4,'[1]INTERNAL PARAMETERS-1'!$B$5:$J$44,5,FALSE))*VLOOKUP(ABSYLD2!BH$4,'[1]INTERNAL PARAMETERS-1'!$B$5:$J$44,8,FALSE)*VLOOKUP(ABSYLD2!BH$4,'[1]INTERNAL PARAMETERS-1'!$B$5:$J$44,3,FALSE)</f>
        <v>2.5307390899498856E-2</v>
      </c>
      <c r="BI30" s="47">
        <f>ABSYLD1!BI30*VLOOKUP(ABSYLD2!BI$4,'[1]INTERNAL PARAMETERS-1'!$B$5:$J$44,5,FALSE)*VLOOKUP(ABSYLD2!BI$4,'[1]INTERNAL PARAMETERS-1'!$B$5:$J$44,6,FALSE)*VLOOKUP(ABSYLD2!BI$4,'[1]INTERNAL PARAMETERS-1'!$B$5:$J$44,3,FALSE) + ABSYLD1!BI30*(1-VLOOKUP(ABSYLD2!BI$4,'[1]INTERNAL PARAMETERS-1'!$B$5:$J$44,5,FALSE))*VLOOKUP(ABSYLD2!BI$4,'[1]INTERNAL PARAMETERS-1'!$B$5:$J$44,8,FALSE)*VLOOKUP(ABSYLD2!BI$4,'[1]INTERNAL PARAMETERS-1'!$B$5:$J$44,3,FALSE)</f>
        <v>0</v>
      </c>
      <c r="BJ30" s="47">
        <f>ABSYLD1!BJ30*VLOOKUP(ABSYLD2!BJ$4,'[1]INTERNAL PARAMETERS-1'!$B$5:$J$44,5,FALSE)*VLOOKUP(ABSYLD2!BJ$4,'[1]INTERNAL PARAMETERS-1'!$B$5:$J$44,6,FALSE)*VLOOKUP(ABSYLD2!BJ$4,'[1]INTERNAL PARAMETERS-1'!$B$5:$J$44,3,FALSE) + ABSYLD1!BJ30*(1-VLOOKUP(ABSYLD2!BJ$4,'[1]INTERNAL PARAMETERS-1'!$B$5:$J$44,5,FALSE))*VLOOKUP(ABSYLD2!BJ$4,'[1]INTERNAL PARAMETERS-1'!$B$5:$J$44,8,FALSE)*VLOOKUP(ABSYLD2!BJ$4,'[1]INTERNAL PARAMETERS-1'!$B$5:$J$44,3,FALSE)</f>
        <v>0.89878831029139439</v>
      </c>
      <c r="BK30" s="47">
        <f>ABSYLD1!BK30*VLOOKUP(ABSYLD2!BK$4,'[1]INTERNAL PARAMETERS-1'!$B$5:$J$44,5,FALSE)*VLOOKUP(ABSYLD2!BK$4,'[1]INTERNAL PARAMETERS-1'!$B$5:$J$44,6,FALSE)*VLOOKUP(ABSYLD2!BK$4,'[1]INTERNAL PARAMETERS-1'!$B$5:$J$44,3,FALSE) + ABSYLD1!BK30*(1-VLOOKUP(ABSYLD2!BK$4,'[1]INTERNAL PARAMETERS-1'!$B$5:$J$44,5,FALSE))*VLOOKUP(ABSYLD2!BK$4,'[1]INTERNAL PARAMETERS-1'!$B$5:$J$44,8,FALSE)*VLOOKUP(ABSYLD2!BK$4,'[1]INTERNAL PARAMETERS-1'!$B$5:$J$44,3,FALSE)</f>
        <v>1.2859065494111228</v>
      </c>
      <c r="BL30" s="47">
        <f>ABSYLD1!BL30*VLOOKUP(ABSYLD2!BL$4,'[1]INTERNAL PARAMETERS-1'!$B$5:$J$44,5,FALSE)*VLOOKUP(ABSYLD2!BL$4,'[1]INTERNAL PARAMETERS-1'!$B$5:$J$44,6,FALSE)*VLOOKUP(ABSYLD2!BL$4,'[1]INTERNAL PARAMETERS-1'!$B$5:$J$44,3,FALSE) + ABSYLD1!BL30*(1-VLOOKUP(ABSYLD2!BL$4,'[1]INTERNAL PARAMETERS-1'!$B$5:$J$44,5,FALSE))*VLOOKUP(ABSYLD2!BL$4,'[1]INTERNAL PARAMETERS-1'!$B$5:$J$44,8,FALSE)*VLOOKUP(ABSYLD2!BL$4,'[1]INTERNAL PARAMETERS-1'!$B$5:$J$44,3,FALSE)</f>
        <v>5.6149592343757257</v>
      </c>
      <c r="BM30" s="47">
        <f>ABSYLD1!BM30*VLOOKUP(ABSYLD2!BM$4,'[1]INTERNAL PARAMETERS-1'!$B$5:$J$44,5,FALSE)*VLOOKUP(ABSYLD2!BM$4,'[1]INTERNAL PARAMETERS-1'!$B$5:$J$44,6,FALSE)*VLOOKUP(ABSYLD2!BM$4,'[1]INTERNAL PARAMETERS-1'!$B$5:$J$44,3,FALSE) + ABSYLD1!BM30*(1-VLOOKUP(ABSYLD2!BM$4,'[1]INTERNAL PARAMETERS-1'!$B$5:$J$44,5,FALSE))*VLOOKUP(ABSYLD2!BM$4,'[1]INTERNAL PARAMETERS-1'!$B$5:$J$44,8,FALSE)*VLOOKUP(ABSYLD2!BM$4,'[1]INTERNAL PARAMETERS-1'!$B$5:$J$44,3,FALSE)</f>
        <v>1.609058323267615</v>
      </c>
      <c r="BN30" s="47">
        <f>ABSYLD1!BN30*VLOOKUP(ABSYLD2!BN$4,'[1]INTERNAL PARAMETERS-1'!$B$5:$J$44,5,FALSE)*VLOOKUP(ABSYLD2!BN$4,'[1]INTERNAL PARAMETERS-1'!$B$5:$J$44,6,FALSE)*VLOOKUP(ABSYLD2!BN$4,'[1]INTERNAL PARAMETERS-1'!$B$5:$J$44,3,FALSE) + ABSYLD1!BN30*(1-VLOOKUP(ABSYLD2!BN$4,'[1]INTERNAL PARAMETERS-1'!$B$5:$J$44,5,FALSE))*VLOOKUP(ABSYLD2!BN$4,'[1]INTERNAL PARAMETERS-1'!$B$5:$J$44,8,FALSE)*VLOOKUP(ABSYLD2!BN$4,'[1]INTERNAL PARAMETERS-1'!$B$5:$J$44,3,FALSE)</f>
        <v>1.3379313805818411</v>
      </c>
      <c r="BO30" s="47">
        <f>ABSYLD1!BO30*VLOOKUP(ABSYLD2!BO$4,'[1]INTERNAL PARAMETERS-1'!$B$5:$J$44,5,FALSE)*VLOOKUP(ABSYLD2!BO$4,'[1]INTERNAL PARAMETERS-1'!$B$5:$J$44,6,FALSE)*VLOOKUP(ABSYLD2!BO$4,'[1]INTERNAL PARAMETERS-1'!$B$5:$J$44,3,FALSE) + ABSYLD1!BO30*(1-VLOOKUP(ABSYLD2!BO$4,'[1]INTERNAL PARAMETERS-1'!$B$5:$J$44,5,FALSE))*VLOOKUP(ABSYLD2!BO$4,'[1]INTERNAL PARAMETERS-1'!$B$5:$J$44,8,FALSE)*VLOOKUP(ABSYLD2!BO$4,'[1]INTERNAL PARAMETERS-1'!$B$5:$J$44,3,FALSE)</f>
        <v>1.2069837530466248</v>
      </c>
      <c r="BP30" s="47">
        <f>ABSYLD1!BP30*VLOOKUP(ABSYLD2!BP$4,'[1]INTERNAL PARAMETERS-1'!$B$5:$J$44,5,FALSE)*VLOOKUP(ABSYLD2!BP$4,'[1]INTERNAL PARAMETERS-1'!$B$5:$J$44,6,FALSE)*VLOOKUP(ABSYLD2!BP$4,'[1]INTERNAL PARAMETERS-1'!$B$5:$J$44,3,FALSE) + ABSYLD1!BP30*(1-VLOOKUP(ABSYLD2!BP$4,'[1]INTERNAL PARAMETERS-1'!$B$5:$J$44,5,FALSE))*VLOOKUP(ABSYLD2!BP$4,'[1]INTERNAL PARAMETERS-1'!$B$5:$J$44,8,FALSE)*VLOOKUP(ABSYLD2!BP$4,'[1]INTERNAL PARAMETERS-1'!$B$5:$J$44,3,FALSE)</f>
        <v>7.7142741778549975E-2</v>
      </c>
      <c r="BQ30" s="47">
        <f>ABSYLD1!BQ30*VLOOKUP(ABSYLD2!BQ$4,'[1]INTERNAL PARAMETERS-1'!$B$5:$J$44,5,FALSE)*VLOOKUP(ABSYLD2!BQ$4,'[1]INTERNAL PARAMETERS-1'!$B$5:$J$44,6,FALSE)*VLOOKUP(ABSYLD2!BQ$4,'[1]INTERNAL PARAMETERS-1'!$B$5:$J$44,3,FALSE) + ABSYLD1!BQ30*(1-VLOOKUP(ABSYLD2!BQ$4,'[1]INTERNAL PARAMETERS-1'!$B$5:$J$44,5,FALSE))*VLOOKUP(ABSYLD2!BQ$4,'[1]INTERNAL PARAMETERS-1'!$B$5:$J$44,8,FALSE)*VLOOKUP(ABSYLD2!BQ$4,'[1]INTERNAL PARAMETERS-1'!$B$5:$J$44,3,FALSE)</f>
        <v>5.1061363059548253</v>
      </c>
      <c r="BR30" s="47">
        <f>ABSYLD1!BR30*VLOOKUP(ABSYLD2!BR$4,'[1]INTERNAL PARAMETERS-1'!$B$5:$J$44,5,FALSE)*VLOOKUP(ABSYLD2!BR$4,'[1]INTERNAL PARAMETERS-1'!$B$5:$J$44,6,FALSE)*VLOOKUP(ABSYLD2!BR$4,'[1]INTERNAL PARAMETERS-1'!$B$5:$J$44,3,FALSE) + ABSYLD1!BR30*(1-VLOOKUP(ABSYLD2!BR$4,'[1]INTERNAL PARAMETERS-1'!$B$5:$J$44,5,FALSE))*VLOOKUP(ABSYLD2!BR$4,'[1]INTERNAL PARAMETERS-1'!$B$5:$J$44,8,FALSE)*VLOOKUP(ABSYLD2!BR$4,'[1]INTERNAL PARAMETERS-1'!$B$5:$J$44,3,FALSE)</f>
        <v>0.17426567419451186</v>
      </c>
      <c r="BS30" s="47">
        <f>ABSYLD1!BS30*VLOOKUP(ABSYLD2!BS$4,'[1]INTERNAL PARAMETERS-1'!$B$5:$J$44,5,FALSE)*VLOOKUP(ABSYLD2!BS$4,'[1]INTERNAL PARAMETERS-1'!$B$5:$J$44,6,FALSE)*VLOOKUP(ABSYLD2!BS$4,'[1]INTERNAL PARAMETERS-1'!$B$5:$J$44,3,FALSE) + ABSYLD1!BS30*(1-VLOOKUP(ABSYLD2!BS$4,'[1]INTERNAL PARAMETERS-1'!$B$5:$J$44,5,FALSE))*VLOOKUP(ABSYLD2!BS$4,'[1]INTERNAL PARAMETERS-1'!$B$5:$J$44,8,FALSE)*VLOOKUP(ABSYLD2!BS$4,'[1]INTERNAL PARAMETERS-1'!$B$5:$J$44,3,FALSE)</f>
        <v>1.11833355250499E-2</v>
      </c>
      <c r="BT30" s="47">
        <f>ABSYLD1!BT30*VLOOKUP(ABSYLD2!BT$4,'[1]INTERNAL PARAMETERS-1'!$B$5:$J$44,5,FALSE)*VLOOKUP(ABSYLD2!BT$4,'[1]INTERNAL PARAMETERS-1'!$B$5:$J$44,6,FALSE)*VLOOKUP(ABSYLD2!BT$4,'[1]INTERNAL PARAMETERS-1'!$B$5:$J$44,3,FALSE) + ABSYLD1!BT30*(1-VLOOKUP(ABSYLD2!BT$4,'[1]INTERNAL PARAMETERS-1'!$B$5:$J$44,5,FALSE))*VLOOKUP(ABSYLD2!BT$4,'[1]INTERNAL PARAMETERS-1'!$B$5:$J$44,8,FALSE)*VLOOKUP(ABSYLD2!BT$4,'[1]INTERNAL PARAMETERS-1'!$B$5:$J$44,3,FALSE)</f>
        <v>0</v>
      </c>
      <c r="BU30" s="47">
        <f>ABSYLD1!BU30*VLOOKUP(ABSYLD2!BU$4,'[1]INTERNAL PARAMETERS-1'!$B$5:$J$44,5,FALSE)*VLOOKUP(ABSYLD2!BU$4,'[1]INTERNAL PARAMETERS-1'!$B$5:$J$44,6,FALSE)*VLOOKUP(ABSYLD2!BU$4,'[1]INTERNAL PARAMETERS-1'!$B$5:$J$44,3,FALSE) + ABSYLD1!BU30*(1-VLOOKUP(ABSYLD2!BU$4,'[1]INTERNAL PARAMETERS-1'!$B$5:$J$44,5,FALSE))*VLOOKUP(ABSYLD2!BU$4,'[1]INTERNAL PARAMETERS-1'!$B$5:$J$44,8,FALSE)*VLOOKUP(ABSYLD2!BU$4,'[1]INTERNAL PARAMETERS-1'!$B$5:$J$44,3,FALSE)</f>
        <v>0</v>
      </c>
      <c r="BV30" s="47">
        <f>ABSYLD1!BV30*VLOOKUP(ABSYLD2!BV$4,'[1]INTERNAL PARAMETERS-1'!$B$5:$J$44,5,FALSE)*VLOOKUP(ABSYLD2!BV$4,'[1]INTERNAL PARAMETERS-1'!$B$5:$J$44,6,FALSE)*VLOOKUP(ABSYLD2!BV$4,'[1]INTERNAL PARAMETERS-1'!$B$5:$J$44,3,FALSE) + ABSYLD1!BV30*(1-VLOOKUP(ABSYLD2!BV$4,'[1]INTERNAL PARAMETERS-1'!$B$5:$J$44,5,FALSE))*VLOOKUP(ABSYLD2!BV$4,'[1]INTERNAL PARAMETERS-1'!$B$5:$J$44,8,FALSE)*VLOOKUP(ABSYLD2!BV$4,'[1]INTERNAL PARAMETERS-1'!$B$5:$J$44,3,FALSE)</f>
        <v>0</v>
      </c>
      <c r="BW30" s="47">
        <f>ABSYLD1!BW30*VLOOKUP(ABSYLD2!BW$4,'[1]INTERNAL PARAMETERS-1'!$B$5:$J$44,5,FALSE)*VLOOKUP(ABSYLD2!BW$4,'[1]INTERNAL PARAMETERS-1'!$B$5:$J$44,6,FALSE)*VLOOKUP(ABSYLD2!BW$4,'[1]INTERNAL PARAMETERS-1'!$B$5:$J$44,3,FALSE) + ABSYLD1!BW30*(1-VLOOKUP(ABSYLD2!BW$4,'[1]INTERNAL PARAMETERS-1'!$B$5:$J$44,5,FALSE))*VLOOKUP(ABSYLD2!BW$4,'[1]INTERNAL PARAMETERS-1'!$B$5:$J$44,8,FALSE)*VLOOKUP(ABSYLD2!BW$4,'[1]INTERNAL PARAMETERS-1'!$B$5:$J$44,3,FALSE)</f>
        <v>0</v>
      </c>
      <c r="BX30" s="47">
        <f>ABSYLD1!BX30*VLOOKUP(ABSYLD2!BX$4,'[1]INTERNAL PARAMETERS-1'!$B$5:$J$44,5,FALSE)*VLOOKUP(ABSYLD2!BX$4,'[1]INTERNAL PARAMETERS-1'!$B$5:$J$44,6,FALSE)*VLOOKUP(ABSYLD2!BX$4,'[1]INTERNAL PARAMETERS-1'!$B$5:$J$44,3,FALSE) + ABSYLD1!BX30*(1-VLOOKUP(ABSYLD2!BX$4,'[1]INTERNAL PARAMETERS-1'!$B$5:$J$44,5,FALSE))*VLOOKUP(ABSYLD2!BX$4,'[1]INTERNAL PARAMETERS-1'!$B$5:$J$44,8,FALSE)*VLOOKUP(ABSYLD2!BX$4,'[1]INTERNAL PARAMETERS-1'!$B$5:$J$44,3,FALSE)</f>
        <v>0</v>
      </c>
      <c r="BY30" s="47">
        <f>ABSYLD1!BY30*VLOOKUP(ABSYLD2!BY$4,'[1]INTERNAL PARAMETERS-1'!$B$5:$J$44,5,FALSE)*VLOOKUP(ABSYLD2!BY$4,'[1]INTERNAL PARAMETERS-1'!$B$5:$J$44,6,FALSE)*VLOOKUP(ABSYLD2!BY$4,'[1]INTERNAL PARAMETERS-1'!$B$5:$J$44,3,FALSE) + ABSYLD1!BY30*(1-VLOOKUP(ABSYLD2!BY$4,'[1]INTERNAL PARAMETERS-1'!$B$5:$J$44,5,FALSE))*VLOOKUP(ABSYLD2!BY$4,'[1]INTERNAL PARAMETERS-1'!$B$5:$J$44,8,FALSE)*VLOOKUP(ABSYLD2!BY$4,'[1]INTERNAL PARAMETERS-1'!$B$5:$J$44,3,FALSE)</f>
        <v>0</v>
      </c>
      <c r="BZ30" s="47">
        <f>ABSYLD1!BZ30*VLOOKUP(ABSYLD2!BZ$4,'[1]INTERNAL PARAMETERS-1'!$B$5:$J$44,5,FALSE)*VLOOKUP(ABSYLD2!BZ$4,'[1]INTERNAL PARAMETERS-1'!$B$5:$J$44,6,FALSE)*VLOOKUP(ABSYLD2!BZ$4,'[1]INTERNAL PARAMETERS-1'!$B$5:$J$44,3,FALSE) + ABSYLD1!BZ30*(1-VLOOKUP(ABSYLD2!BZ$4,'[1]INTERNAL PARAMETERS-1'!$B$5:$J$44,5,FALSE))*VLOOKUP(ABSYLD2!BZ$4,'[1]INTERNAL PARAMETERS-1'!$B$5:$J$44,8,FALSE)*VLOOKUP(ABSYLD2!BZ$4,'[1]INTERNAL PARAMETERS-1'!$B$5:$J$44,3,FALSE)</f>
        <v>7.9982331419709632E-3</v>
      </c>
      <c r="CA30" s="47">
        <f>ABSYLD1!CA30*VLOOKUP(ABSYLD2!CA$4,'[1]INTERNAL PARAMETERS-1'!$B$5:$J$44,5,FALSE)*VLOOKUP(ABSYLD2!CA$4,'[1]INTERNAL PARAMETERS-1'!$B$5:$J$44,6,FALSE)*VLOOKUP(ABSYLD2!CA$4,'[1]INTERNAL PARAMETERS-1'!$B$5:$J$44,3,FALSE) + ABSYLD1!CA30*(1-VLOOKUP(ABSYLD2!CA$4,'[1]INTERNAL PARAMETERS-1'!$B$5:$J$44,5,FALSE))*VLOOKUP(ABSYLD2!CA$4,'[1]INTERNAL PARAMETERS-1'!$B$5:$J$44,8,FALSE)*VLOOKUP(ABSYLD2!CA$4,'[1]INTERNAL PARAMETERS-1'!$B$5:$J$44,3,FALSE)</f>
        <v>0</v>
      </c>
      <c r="CB30" s="47">
        <f>ABSYLD1!CB30*VLOOKUP(ABSYLD2!CB$4,'[1]INTERNAL PARAMETERS-1'!$B$5:$J$44,5,FALSE)*VLOOKUP(ABSYLD2!CB$4,'[1]INTERNAL PARAMETERS-1'!$B$5:$J$44,6,FALSE)*VLOOKUP(ABSYLD2!CB$4,'[1]INTERNAL PARAMETERS-1'!$B$5:$J$44,3,FALSE) + ABSYLD1!CB30*(1-VLOOKUP(ABSYLD2!CB$4,'[1]INTERNAL PARAMETERS-1'!$B$5:$J$44,5,FALSE))*VLOOKUP(ABSYLD2!CB$4,'[1]INTERNAL PARAMETERS-1'!$B$5:$J$44,8,FALSE)*VLOOKUP(ABSYLD2!CB$4,'[1]INTERNAL PARAMETERS-1'!$B$5:$J$44,3,FALSE)</f>
        <v>0</v>
      </c>
      <c r="CC30" s="47">
        <f>ABSYLD1!CC30*VLOOKUP(ABSYLD2!CC$4,'[1]INTERNAL PARAMETERS-1'!$B$5:$J$44,5,FALSE)*VLOOKUP(ABSYLD2!CC$4,'[1]INTERNAL PARAMETERS-1'!$B$5:$J$44,6,FALSE)*VLOOKUP(ABSYLD2!CC$4,'[1]INTERNAL PARAMETERS-1'!$B$5:$J$44,3,FALSE) + ABSYLD1!CC30*(1-VLOOKUP(ABSYLD2!CC$4,'[1]INTERNAL PARAMETERS-1'!$B$5:$J$44,5,FALSE))*VLOOKUP(ABSYLD2!CC$4,'[1]INTERNAL PARAMETERS-1'!$B$5:$J$44,8,FALSE)*VLOOKUP(ABSYLD2!CC$4,'[1]INTERNAL PARAMETERS-1'!$B$5:$J$44,3,FALSE)</f>
        <v>5.1656364989589462E-2</v>
      </c>
      <c r="CD30" s="47">
        <f>ABSYLD1!CD30*VLOOKUP(ABSYLD2!CD$4,'[1]INTERNAL PARAMETERS-1'!$B$5:$J$44,5,FALSE)*VLOOKUP(ABSYLD2!CD$4,'[1]INTERNAL PARAMETERS-1'!$B$5:$J$44,6,FALSE)*VLOOKUP(ABSYLD2!CD$4,'[1]INTERNAL PARAMETERS-1'!$B$5:$J$44,3,FALSE) + ABSYLD1!CD30*(1-VLOOKUP(ABSYLD2!CD$4,'[1]INTERNAL PARAMETERS-1'!$B$5:$J$44,5,FALSE))*VLOOKUP(ABSYLD2!CD$4,'[1]INTERNAL PARAMETERS-1'!$B$5:$J$44,8,FALSE)*VLOOKUP(ABSYLD2!CD$4,'[1]INTERNAL PARAMETERS-1'!$B$5:$J$44,3,FALSE)</f>
        <v>7.2069037510661821E-2</v>
      </c>
      <c r="CE30" s="47">
        <f>ABSYLD1!CE30*VLOOKUP(ABSYLD2!CE$4,'[1]INTERNAL PARAMETERS-1'!$B$5:$J$44,5,FALSE)*VLOOKUP(ABSYLD2!CE$4,'[1]INTERNAL PARAMETERS-1'!$B$5:$J$44,6,FALSE)*VLOOKUP(ABSYLD2!CE$4,'[1]INTERNAL PARAMETERS-1'!$B$5:$J$44,3,FALSE) + ABSYLD1!CE30*(1-VLOOKUP(ABSYLD2!CE$4,'[1]INTERNAL PARAMETERS-1'!$B$5:$J$44,5,FALSE))*VLOOKUP(ABSYLD2!CE$4,'[1]INTERNAL PARAMETERS-1'!$B$5:$J$44,8,FALSE)*VLOOKUP(ABSYLD2!CE$4,'[1]INTERNAL PARAMETERS-1'!$B$5:$J$44,3,FALSE)</f>
        <v>0.16706326454083084</v>
      </c>
      <c r="CF30" s="47">
        <f>ABSYLD1!CF30*VLOOKUP(ABSYLD2!CF$4,'[1]INTERNAL PARAMETERS-1'!$B$5:$J$44,5,FALSE)*VLOOKUP(ABSYLD2!CF$4,'[1]INTERNAL PARAMETERS-1'!$B$5:$J$44,6,FALSE)*VLOOKUP(ABSYLD2!CF$4,'[1]INTERNAL PARAMETERS-1'!$B$5:$J$44,3,FALSE) + ABSYLD1!CF30*(1-VLOOKUP(ABSYLD2!CF$4,'[1]INTERNAL PARAMETERS-1'!$B$5:$J$44,5,FALSE))*VLOOKUP(ABSYLD2!CF$4,'[1]INTERNAL PARAMETERS-1'!$B$5:$J$44,8,FALSE)*VLOOKUP(ABSYLD2!CF$4,'[1]INTERNAL PARAMETERS-1'!$B$5:$J$44,3,FALSE)</f>
        <v>0.13863520652558117</v>
      </c>
      <c r="CG30" s="47">
        <f>ABSYLD1!CG30*VLOOKUP(ABSYLD2!CG$4,'[1]INTERNAL PARAMETERS-1'!$B$5:$J$44,5,FALSE)*VLOOKUP(ABSYLD2!CG$4,'[1]INTERNAL PARAMETERS-1'!$B$5:$J$44,6,FALSE)*VLOOKUP(ABSYLD2!CG$4,'[1]INTERNAL PARAMETERS-1'!$B$5:$J$44,3,FALSE) + ABSYLD1!CG30*(1-VLOOKUP(ABSYLD2!CG$4,'[1]INTERNAL PARAMETERS-1'!$B$5:$J$44,5,FALSE))*VLOOKUP(ABSYLD2!CG$4,'[1]INTERNAL PARAMETERS-1'!$B$5:$J$44,8,FALSE)*VLOOKUP(ABSYLD2!CG$4,'[1]INTERNAL PARAMETERS-1'!$B$5:$J$44,3,FALSE)</f>
        <v>3.6751329363449688E-3</v>
      </c>
      <c r="CH30" s="46">
        <f>ABSYLD1!CH30*VLOOKUP(ABSYLD2!CH$4,'[1]INTERNAL PARAMETERS-1'!$B$5:$J$44,5,FALSE)*VLOOKUP(ABSYLD2!CH$4,'[1]INTERNAL PARAMETERS-1'!$B$5:$J$44,6,FALSE)*VLOOKUP(ABSYLD2!CH$4,'[1]INTERNAL PARAMETERS-1'!$B$5:$J$44,3,FALSE) + ABSYLD1!CH30*(1-VLOOKUP(ABSYLD2!CH$4,'[1]INTERNAL PARAMETERS-1'!$B$5:$J$44,5,FALSE))*VLOOKUP(ABSYLD2!CH$4,'[1]INTERNAL PARAMETERS-1'!$B$5:$J$44,8,FALSE)*VLOOKUP(ABSYLD2!CH$4,'[1]INTERNAL PARAMETERS-1'!$B$5:$J$44,3,FALSE)</f>
        <v>0</v>
      </c>
      <c r="CJ30" s="48">
        <f t="shared" si="0"/>
        <v>3516.4243364490594</v>
      </c>
      <c r="CK30" s="46">
        <f t="shared" si="1"/>
        <v>65.584684490386991</v>
      </c>
    </row>
    <row r="31" spans="2:89">
      <c r="B31" s="61" t="s">
        <v>5</v>
      </c>
      <c r="C31" s="60" t="s">
        <v>71</v>
      </c>
      <c r="D31" s="60" t="s">
        <v>80</v>
      </c>
      <c r="E31" s="137">
        <f>ABS!AL31</f>
        <v>6901.0489510489515</v>
      </c>
      <c r="F31" s="59">
        <f>'[1]INTERNAL PARAMETERS-1'!M13</f>
        <v>44.225000000000001</v>
      </c>
      <c r="G31" s="48">
        <f>ABSYLD1!G31*VLOOKUP(ABSYLD2!G$4,'[1]INTERNAL PARAMETERS-1'!$B$5:$J$44,5,FALSE)*VLOOKUP(ABSYLD2!G$4,'[1]INTERNAL PARAMETERS-1'!$B$5:$J$44,7,FALSE)*ABSYLD2!$F31 + ABSYLD1!G31*(1-VLOOKUP(ABSYLD2!G$4,'[1]INTERNAL PARAMETERS-1'!$B$5:$J$44,5,FALSE))*VLOOKUP(ABSYLD2!G$4,'[1]INTERNAL PARAMETERS-1'!$B$5:$J$44,9,FALSE)*ABSYLD2!$F31</f>
        <v>1056.8576095135174</v>
      </c>
      <c r="H31" s="47">
        <f>ABSYLD1!H31*VLOOKUP(ABSYLD2!H$4,'[1]INTERNAL PARAMETERS-1'!$B$5:$J$44,5,FALSE)*VLOOKUP(ABSYLD2!H$4,'[1]INTERNAL PARAMETERS-1'!$B$5:$J$44,7,FALSE)*ABSYLD2!$F31 + ABSYLD1!H31*(1-VLOOKUP(ABSYLD2!H$4,'[1]INTERNAL PARAMETERS-1'!$B$5:$J$44,5,FALSE))*VLOOKUP(ABSYLD2!H$4,'[1]INTERNAL PARAMETERS-1'!$B$5:$J$44,9,FALSE)*ABSYLD2!$F31</f>
        <v>506.981746288951</v>
      </c>
      <c r="I31" s="47">
        <f>ABSYLD1!I31*VLOOKUP(ABSYLD2!I$4,'[1]INTERNAL PARAMETERS-1'!$B$5:$J$44,5,FALSE)*VLOOKUP(ABSYLD2!I$4,'[1]INTERNAL PARAMETERS-1'!$B$5:$J$44,7,FALSE)*ABSYLD2!$F31 + ABSYLD1!I31*(1-VLOOKUP(ABSYLD2!I$4,'[1]INTERNAL PARAMETERS-1'!$B$5:$J$44,5,FALSE))*VLOOKUP(ABSYLD2!I$4,'[1]INTERNAL PARAMETERS-1'!$B$5:$J$44,9,FALSE)*ABSYLD2!$F31</f>
        <v>723.97524690809564</v>
      </c>
      <c r="J31" s="47">
        <f>ABSYLD1!J31*VLOOKUP(ABSYLD2!J$4,'[1]INTERNAL PARAMETERS-1'!$B$5:$J$44,5,FALSE)*VLOOKUP(ABSYLD2!J$4,'[1]INTERNAL PARAMETERS-1'!$B$5:$J$44,7,FALSE)*ABSYLD2!$F31 + ABSYLD1!J31*(1-VLOOKUP(ABSYLD2!J$4,'[1]INTERNAL PARAMETERS-1'!$B$5:$J$44,5,FALSE))*VLOOKUP(ABSYLD2!J$4,'[1]INTERNAL PARAMETERS-1'!$B$5:$J$44,9,FALSE)*ABSYLD2!$F31</f>
        <v>0</v>
      </c>
      <c r="K31" s="47">
        <f>ABSYLD1!K31*VLOOKUP(ABSYLD2!K$4,'[1]INTERNAL PARAMETERS-1'!$B$5:$J$44,5,FALSE)*VLOOKUP(ABSYLD2!K$4,'[1]INTERNAL PARAMETERS-1'!$B$5:$J$44,7,FALSE)*ABSYLD2!$F31 + ABSYLD1!K31*(1-VLOOKUP(ABSYLD2!K$4,'[1]INTERNAL PARAMETERS-1'!$B$5:$J$44,5,FALSE))*VLOOKUP(ABSYLD2!K$4,'[1]INTERNAL PARAMETERS-1'!$B$5:$J$44,9,FALSE)*ABSYLD2!$F31</f>
        <v>11.009134355034966</v>
      </c>
      <c r="L31" s="47">
        <f>ABSYLD1!L31*VLOOKUP(ABSYLD2!L$4,'[1]INTERNAL PARAMETERS-1'!$B$5:$J$44,5,FALSE)*VLOOKUP(ABSYLD2!L$4,'[1]INTERNAL PARAMETERS-1'!$B$5:$J$44,7,FALSE)*ABSYLD2!$F31 + ABSYLD1!L31*(1-VLOOKUP(ABSYLD2!L$4,'[1]INTERNAL PARAMETERS-1'!$B$5:$J$44,5,FALSE))*VLOOKUP(ABSYLD2!L$4,'[1]INTERNAL PARAMETERS-1'!$B$5:$J$44,9,FALSE)*ABSYLD2!$F31</f>
        <v>0</v>
      </c>
      <c r="M31" s="47">
        <f>ABSYLD1!M31*VLOOKUP(ABSYLD2!M$4,'[1]INTERNAL PARAMETERS-1'!$B$5:$J$44,5,FALSE)*VLOOKUP(ABSYLD2!M$4,'[1]INTERNAL PARAMETERS-1'!$B$5:$J$44,7,FALSE)*ABSYLD2!$F31 + ABSYLD1!M31*(1-VLOOKUP(ABSYLD2!M$4,'[1]INTERNAL PARAMETERS-1'!$B$5:$J$44,5,FALSE))*VLOOKUP(ABSYLD2!M$4,'[1]INTERNAL PARAMETERS-1'!$B$5:$J$44,9,FALSE)*ABSYLD2!$F31</f>
        <v>19.868115063105162</v>
      </c>
      <c r="N31" s="47">
        <f>ABSYLD1!N31*VLOOKUP(ABSYLD2!N$4,'[1]INTERNAL PARAMETERS-1'!$B$5:$J$44,5,FALSE)*VLOOKUP(ABSYLD2!N$4,'[1]INTERNAL PARAMETERS-1'!$B$5:$J$44,7,FALSE)*ABSYLD2!$F31 + ABSYLD1!N31*(1-VLOOKUP(ABSYLD2!N$4,'[1]INTERNAL PARAMETERS-1'!$B$5:$J$44,5,FALSE))*VLOOKUP(ABSYLD2!N$4,'[1]INTERNAL PARAMETERS-1'!$B$5:$J$44,9,FALSE)*ABSYLD2!$F31</f>
        <v>2.3856405323975092</v>
      </c>
      <c r="O31" s="47">
        <f>ABSYLD1!O31*VLOOKUP(ABSYLD2!O$4,'[1]INTERNAL PARAMETERS-1'!$B$5:$J$44,5,FALSE)*VLOOKUP(ABSYLD2!O$4,'[1]INTERNAL PARAMETERS-1'!$B$5:$J$44,7,FALSE)*ABSYLD2!$F31 + ABSYLD1!O31*(1-VLOOKUP(ABSYLD2!O$4,'[1]INTERNAL PARAMETERS-1'!$B$5:$J$44,5,FALSE))*VLOOKUP(ABSYLD2!O$4,'[1]INTERNAL PARAMETERS-1'!$B$5:$J$44,9,FALSE)*ABSYLD2!$F31</f>
        <v>0</v>
      </c>
      <c r="P31" s="47">
        <f>ABSYLD1!P31*VLOOKUP(ABSYLD2!P$4,'[1]INTERNAL PARAMETERS-1'!$B$5:$J$44,5,FALSE)*VLOOKUP(ABSYLD2!P$4,'[1]INTERNAL PARAMETERS-1'!$B$5:$J$44,7,FALSE)*ABSYLD2!$F31 + ABSYLD1!P31*(1-VLOOKUP(ABSYLD2!P$4,'[1]INTERNAL PARAMETERS-1'!$B$5:$J$44,5,FALSE))*VLOOKUP(ABSYLD2!P$4,'[1]INTERNAL PARAMETERS-1'!$B$5:$J$44,9,FALSE)*ABSYLD2!$F31</f>
        <v>0</v>
      </c>
      <c r="Q31" s="47">
        <f>ABSYLD1!Q31*VLOOKUP(ABSYLD2!Q$4,'[1]INTERNAL PARAMETERS-1'!$B$5:$J$44,5,FALSE)*VLOOKUP(ABSYLD2!Q$4,'[1]INTERNAL PARAMETERS-1'!$B$5:$J$44,7,FALSE)*ABSYLD2!$F31 + ABSYLD1!Q31*(1-VLOOKUP(ABSYLD2!Q$4,'[1]INTERNAL PARAMETERS-1'!$B$5:$J$44,5,FALSE))*VLOOKUP(ABSYLD2!Q$4,'[1]INTERNAL PARAMETERS-1'!$B$5:$J$44,9,FALSE)*ABSYLD2!$F31</f>
        <v>0</v>
      </c>
      <c r="R31" s="47">
        <f>ABSYLD1!R31*VLOOKUP(ABSYLD2!R$4,'[1]INTERNAL PARAMETERS-1'!$B$5:$J$44,5,FALSE)*VLOOKUP(ABSYLD2!R$4,'[1]INTERNAL PARAMETERS-1'!$B$5:$J$44,7,FALSE)*ABSYLD2!$F31 + ABSYLD1!R31*(1-VLOOKUP(ABSYLD2!R$4,'[1]INTERNAL PARAMETERS-1'!$B$5:$J$44,5,FALSE))*VLOOKUP(ABSYLD2!R$4,'[1]INTERNAL PARAMETERS-1'!$B$5:$J$44,9,FALSE)*ABSYLD2!$F31</f>
        <v>1.3047862939300701</v>
      </c>
      <c r="S31" s="47">
        <f>ABSYLD1!S31*VLOOKUP(ABSYLD2!S$4,'[1]INTERNAL PARAMETERS-1'!$B$5:$J$44,5,FALSE)*VLOOKUP(ABSYLD2!S$4,'[1]INTERNAL PARAMETERS-1'!$B$5:$J$44,7,FALSE)*ABSYLD2!$F31 + ABSYLD1!S31*(1-VLOOKUP(ABSYLD2!S$4,'[1]INTERNAL PARAMETERS-1'!$B$5:$J$44,5,FALSE))*VLOOKUP(ABSYLD2!S$4,'[1]INTERNAL PARAMETERS-1'!$B$5:$J$44,9,FALSE)*ABSYLD2!$F31</f>
        <v>119.0124719083621</v>
      </c>
      <c r="T31" s="47">
        <f>ABSYLD1!T31*VLOOKUP(ABSYLD2!T$4,'[1]INTERNAL PARAMETERS-1'!$B$5:$J$44,5,FALSE)*VLOOKUP(ABSYLD2!T$4,'[1]INTERNAL PARAMETERS-1'!$B$5:$J$44,7,FALSE)*ABSYLD2!$F31 + ABSYLD1!T31*(1-VLOOKUP(ABSYLD2!T$4,'[1]INTERNAL PARAMETERS-1'!$B$5:$J$44,5,FALSE))*VLOOKUP(ABSYLD2!T$4,'[1]INTERNAL PARAMETERS-1'!$B$5:$J$44,9,FALSE)*ABSYLD2!$F31</f>
        <v>29.361354000104896</v>
      </c>
      <c r="U31" s="47">
        <f>ABSYLD1!U31*VLOOKUP(ABSYLD2!U$4,'[1]INTERNAL PARAMETERS-1'!$B$5:$J$44,5,FALSE)*VLOOKUP(ABSYLD2!U$4,'[1]INTERNAL PARAMETERS-1'!$B$5:$J$44,7,FALSE)*ABSYLD2!$F31 + ABSYLD1!U31*(1-VLOOKUP(ABSYLD2!U$4,'[1]INTERNAL PARAMETERS-1'!$B$5:$J$44,5,FALSE))*VLOOKUP(ABSYLD2!U$4,'[1]INTERNAL PARAMETERS-1'!$B$5:$J$44,9,FALSE)*ABSYLD2!$F31</f>
        <v>18.432865399726573</v>
      </c>
      <c r="V31" s="47">
        <f>ABSYLD1!V31*VLOOKUP(ABSYLD2!V$4,'[1]INTERNAL PARAMETERS-1'!$B$5:$J$44,5,FALSE)*VLOOKUP(ABSYLD2!V$4,'[1]INTERNAL PARAMETERS-1'!$B$5:$J$44,7,FALSE)*ABSYLD2!$F31 + ABSYLD1!V31*(1-VLOOKUP(ABSYLD2!V$4,'[1]INTERNAL PARAMETERS-1'!$B$5:$J$44,5,FALSE))*VLOOKUP(ABSYLD2!V$4,'[1]INTERNAL PARAMETERS-1'!$B$5:$J$44,9,FALSE)*ABSYLD2!$F31</f>
        <v>64.277655884470946</v>
      </c>
      <c r="W31" s="47">
        <f>ABSYLD1!W31*VLOOKUP(ABSYLD2!W$4,'[1]INTERNAL PARAMETERS-1'!$B$5:$J$44,5,FALSE)*VLOOKUP(ABSYLD2!W$4,'[1]INTERNAL PARAMETERS-1'!$B$5:$J$44,7,FALSE)*ABSYLD2!$F31 + ABSYLD1!W31*(1-VLOOKUP(ABSYLD2!W$4,'[1]INTERNAL PARAMETERS-1'!$B$5:$J$44,5,FALSE))*VLOOKUP(ABSYLD2!W$4,'[1]INTERNAL PARAMETERS-1'!$B$5:$J$44,9,FALSE)*ABSYLD2!$F31</f>
        <v>0</v>
      </c>
      <c r="X31" s="47">
        <f>ABSYLD1!X31*VLOOKUP(ABSYLD2!X$4,'[1]INTERNAL PARAMETERS-1'!$B$5:$J$44,5,FALSE)*VLOOKUP(ABSYLD2!X$4,'[1]INTERNAL PARAMETERS-1'!$B$5:$J$44,7,FALSE)*ABSYLD2!$F31 + ABSYLD1!X31*(1-VLOOKUP(ABSYLD2!X$4,'[1]INTERNAL PARAMETERS-1'!$B$5:$J$44,5,FALSE))*VLOOKUP(ABSYLD2!X$4,'[1]INTERNAL PARAMETERS-1'!$B$5:$J$44,9,FALSE)*ABSYLD2!$F31</f>
        <v>0</v>
      </c>
      <c r="Y31" s="47">
        <f>ABSYLD1!Y31*VLOOKUP(ABSYLD2!Y$4,'[1]INTERNAL PARAMETERS-1'!$B$5:$J$44,5,FALSE)*VLOOKUP(ABSYLD2!Y$4,'[1]INTERNAL PARAMETERS-1'!$B$5:$J$44,7,FALSE)*ABSYLD2!$F31 + ABSYLD1!Y31*(1-VLOOKUP(ABSYLD2!Y$4,'[1]INTERNAL PARAMETERS-1'!$B$5:$J$44,5,FALSE))*VLOOKUP(ABSYLD2!Y$4,'[1]INTERNAL PARAMETERS-1'!$B$5:$J$44,9,FALSE)*ABSYLD2!$F31</f>
        <v>0</v>
      </c>
      <c r="Z31" s="47">
        <f>ABSYLD1!Z31*VLOOKUP(ABSYLD2!Z$4,'[1]INTERNAL PARAMETERS-1'!$B$5:$J$44,5,FALSE)*VLOOKUP(ABSYLD2!Z$4,'[1]INTERNAL PARAMETERS-1'!$B$5:$J$44,7,FALSE)*ABSYLD2!$F31 + ABSYLD1!Z31*(1-VLOOKUP(ABSYLD2!Z$4,'[1]INTERNAL PARAMETERS-1'!$B$5:$J$44,5,FALSE))*VLOOKUP(ABSYLD2!Z$4,'[1]INTERNAL PARAMETERS-1'!$B$5:$J$44,9,FALSE)*ABSYLD2!$F31</f>
        <v>0</v>
      </c>
      <c r="AA31" s="47">
        <f>ABSYLD1!AA31*VLOOKUP(ABSYLD2!AA$4,'[1]INTERNAL PARAMETERS-1'!$B$5:$J$44,5,FALSE)*VLOOKUP(ABSYLD2!AA$4,'[1]INTERNAL PARAMETERS-1'!$B$5:$J$44,7,FALSE)*ABSYLD2!$F31 + ABSYLD1!AA31*(1-VLOOKUP(ABSYLD2!AA$4,'[1]INTERNAL PARAMETERS-1'!$B$5:$J$44,5,FALSE))*VLOOKUP(ABSYLD2!AA$4,'[1]INTERNAL PARAMETERS-1'!$B$5:$J$44,9,FALSE)*ABSYLD2!$F31</f>
        <v>0</v>
      </c>
      <c r="AB31" s="47">
        <f>ABSYLD1!AB31*VLOOKUP(ABSYLD2!AB$4,'[1]INTERNAL PARAMETERS-1'!$B$5:$J$44,5,FALSE)*VLOOKUP(ABSYLD2!AB$4,'[1]INTERNAL PARAMETERS-1'!$B$5:$J$44,7,FALSE)*ABSYLD2!$F31 + ABSYLD1!AB31*(1-VLOOKUP(ABSYLD2!AB$4,'[1]INTERNAL PARAMETERS-1'!$B$5:$J$44,5,FALSE))*VLOOKUP(ABSYLD2!AB$4,'[1]INTERNAL PARAMETERS-1'!$B$5:$J$44,9,FALSE)*ABSYLD2!$F31</f>
        <v>0</v>
      </c>
      <c r="AC31" s="47">
        <f>ABSYLD1!AC31*VLOOKUP(ABSYLD2!AC$4,'[1]INTERNAL PARAMETERS-1'!$B$5:$J$44,5,FALSE)*VLOOKUP(ABSYLD2!AC$4,'[1]INTERNAL PARAMETERS-1'!$B$5:$J$44,7,FALSE)*ABSYLD2!$F31 + ABSYLD1!AC31*(1-VLOOKUP(ABSYLD2!AC$4,'[1]INTERNAL PARAMETERS-1'!$B$5:$J$44,5,FALSE))*VLOOKUP(ABSYLD2!AC$4,'[1]INTERNAL PARAMETERS-1'!$B$5:$J$44,9,FALSE)*ABSYLD2!$F31</f>
        <v>0</v>
      </c>
      <c r="AD31" s="47">
        <f>ABSYLD1!AD31*VLOOKUP(ABSYLD2!AD$4,'[1]INTERNAL PARAMETERS-1'!$B$5:$J$44,5,FALSE)*VLOOKUP(ABSYLD2!AD$4,'[1]INTERNAL PARAMETERS-1'!$B$5:$J$44,7,FALSE)*ABSYLD2!$F31 + ABSYLD1!AD31*(1-VLOOKUP(ABSYLD2!AD$4,'[1]INTERNAL PARAMETERS-1'!$B$5:$J$44,5,FALSE))*VLOOKUP(ABSYLD2!AD$4,'[1]INTERNAL PARAMETERS-1'!$B$5:$J$44,9,FALSE)*ABSYLD2!$F31</f>
        <v>0</v>
      </c>
      <c r="AE31" s="47">
        <f>ABSYLD1!AE31*VLOOKUP(ABSYLD2!AE$4,'[1]INTERNAL PARAMETERS-1'!$B$5:$J$44,5,FALSE)*VLOOKUP(ABSYLD2!AE$4,'[1]INTERNAL PARAMETERS-1'!$B$5:$J$44,7,FALSE)*ABSYLD2!$F31 + ABSYLD1!AE31*(1-VLOOKUP(ABSYLD2!AE$4,'[1]INTERNAL PARAMETERS-1'!$B$5:$J$44,5,FALSE))*VLOOKUP(ABSYLD2!AE$4,'[1]INTERNAL PARAMETERS-1'!$B$5:$J$44,9,FALSE)*ABSYLD2!$F31</f>
        <v>0</v>
      </c>
      <c r="AF31" s="47">
        <f>ABSYLD1!AF31*VLOOKUP(ABSYLD2!AF$4,'[1]INTERNAL PARAMETERS-1'!$B$5:$J$44,5,FALSE)*VLOOKUP(ABSYLD2!AF$4,'[1]INTERNAL PARAMETERS-1'!$B$5:$J$44,7,FALSE)*ABSYLD2!$F31 + ABSYLD1!AF31*(1-VLOOKUP(ABSYLD2!AF$4,'[1]INTERNAL PARAMETERS-1'!$B$5:$J$44,5,FALSE))*VLOOKUP(ABSYLD2!AF$4,'[1]INTERNAL PARAMETERS-1'!$B$5:$J$44,9,FALSE)*ABSYLD2!$F31</f>
        <v>0</v>
      </c>
      <c r="AG31" s="47">
        <f>ABSYLD1!AG31*VLOOKUP(ABSYLD2!AG$4,'[1]INTERNAL PARAMETERS-1'!$B$5:$J$44,5,FALSE)*VLOOKUP(ABSYLD2!AG$4,'[1]INTERNAL PARAMETERS-1'!$B$5:$J$44,7,FALSE)*ABSYLD2!$F31 + ABSYLD1!AG31*(1-VLOOKUP(ABSYLD2!AG$4,'[1]INTERNAL PARAMETERS-1'!$B$5:$J$44,5,FALSE))*VLOOKUP(ABSYLD2!AG$4,'[1]INTERNAL PARAMETERS-1'!$B$5:$J$44,9,FALSE)*ABSYLD2!$F31</f>
        <v>0</v>
      </c>
      <c r="AH31" s="47">
        <f>ABSYLD1!AH31*VLOOKUP(ABSYLD2!AH$4,'[1]INTERNAL PARAMETERS-1'!$B$5:$J$44,5,FALSE)*VLOOKUP(ABSYLD2!AH$4,'[1]INTERNAL PARAMETERS-1'!$B$5:$J$44,7,FALSE)*ABSYLD2!$F31 + ABSYLD1!AH31*(1-VLOOKUP(ABSYLD2!AH$4,'[1]INTERNAL PARAMETERS-1'!$B$5:$J$44,5,FALSE))*VLOOKUP(ABSYLD2!AH$4,'[1]INTERNAL PARAMETERS-1'!$B$5:$J$44,9,FALSE)*ABSYLD2!$F31</f>
        <v>0.89704057707692308</v>
      </c>
      <c r="AI31" s="47">
        <f>ABSYLD1!AI31*VLOOKUP(ABSYLD2!AI$4,'[1]INTERNAL PARAMETERS-1'!$B$5:$J$44,5,FALSE)*VLOOKUP(ABSYLD2!AI$4,'[1]INTERNAL PARAMETERS-1'!$B$5:$J$44,7,FALSE)*ABSYLD2!$F31 + ABSYLD1!AI31*(1-VLOOKUP(ABSYLD2!AI$4,'[1]INTERNAL PARAMETERS-1'!$B$5:$J$44,5,FALSE))*VLOOKUP(ABSYLD2!AI$4,'[1]INTERNAL PARAMETERS-1'!$B$5:$J$44,9,FALSE)*ABSYLD2!$F31</f>
        <v>0.40774571685314692</v>
      </c>
      <c r="AJ31" s="47">
        <f>ABSYLD1!AJ31*VLOOKUP(ABSYLD2!AJ$4,'[1]INTERNAL PARAMETERS-1'!$B$5:$J$44,5,FALSE)*VLOOKUP(ABSYLD2!AJ$4,'[1]INTERNAL PARAMETERS-1'!$B$5:$J$44,7,FALSE)*ABSYLD2!$F31 + ABSYLD1!AJ31*(1-VLOOKUP(ABSYLD2!AJ$4,'[1]INTERNAL PARAMETERS-1'!$B$5:$J$44,5,FALSE))*VLOOKUP(ABSYLD2!AJ$4,'[1]INTERNAL PARAMETERS-1'!$B$5:$J$44,9,FALSE)*ABSYLD2!$F31</f>
        <v>9.5424400500340916</v>
      </c>
      <c r="AK31" s="47">
        <f>ABSYLD1!AK31*VLOOKUP(ABSYLD2!AK$4,'[1]INTERNAL PARAMETERS-1'!$B$5:$J$44,5,FALSE)*VLOOKUP(ABSYLD2!AK$4,'[1]INTERNAL PARAMETERS-1'!$B$5:$J$44,7,FALSE)*ABSYLD2!$F31 + ABSYLD1!AK31*(1-VLOOKUP(ABSYLD2!AK$4,'[1]INTERNAL PARAMETERS-1'!$B$5:$J$44,5,FALSE))*VLOOKUP(ABSYLD2!AK$4,'[1]INTERNAL PARAMETERS-1'!$B$5:$J$44,9,FALSE)*ABSYLD2!$F31</f>
        <v>0</v>
      </c>
      <c r="AL31" s="47">
        <f>ABSYLD1!AL31*VLOOKUP(ABSYLD2!AL$4,'[1]INTERNAL PARAMETERS-1'!$B$5:$J$44,5,FALSE)*VLOOKUP(ABSYLD2!AL$4,'[1]INTERNAL PARAMETERS-1'!$B$5:$J$44,7,FALSE)*ABSYLD2!$F31 + ABSYLD1!AL31*(1-VLOOKUP(ABSYLD2!AL$4,'[1]INTERNAL PARAMETERS-1'!$B$5:$J$44,5,FALSE))*VLOOKUP(ABSYLD2!AL$4,'[1]INTERNAL PARAMETERS-1'!$B$5:$J$44,9,FALSE)*ABSYLD2!$F31</f>
        <v>0</v>
      </c>
      <c r="AM31" s="47">
        <f>ABSYLD1!AM31*VLOOKUP(ABSYLD2!AM$4,'[1]INTERNAL PARAMETERS-1'!$B$5:$J$44,5,FALSE)*VLOOKUP(ABSYLD2!AM$4,'[1]INTERNAL PARAMETERS-1'!$B$5:$J$44,7,FALSE)*ABSYLD2!$F31 + ABSYLD1!AM31*(1-VLOOKUP(ABSYLD2!AM$4,'[1]INTERNAL PARAMETERS-1'!$B$5:$J$44,5,FALSE))*VLOOKUP(ABSYLD2!AM$4,'[1]INTERNAL PARAMETERS-1'!$B$5:$J$44,9,FALSE)*ABSYLD2!$F31</f>
        <v>0</v>
      </c>
      <c r="AN31" s="47">
        <f>ABSYLD1!AN31*VLOOKUP(ABSYLD2!AN$4,'[1]INTERNAL PARAMETERS-1'!$B$5:$J$44,5,FALSE)*VLOOKUP(ABSYLD2!AN$4,'[1]INTERNAL PARAMETERS-1'!$B$5:$J$44,7,FALSE)*ABSYLD2!$F31 + ABSYLD1!AN31*(1-VLOOKUP(ABSYLD2!AN$4,'[1]INTERNAL PARAMETERS-1'!$B$5:$J$44,5,FALSE))*VLOOKUP(ABSYLD2!AN$4,'[1]INTERNAL PARAMETERS-1'!$B$5:$J$44,9,FALSE)*ABSYLD2!$F31</f>
        <v>0</v>
      </c>
      <c r="AO31" s="47">
        <f>ABSYLD1!AO31*VLOOKUP(ABSYLD2!AO$4,'[1]INTERNAL PARAMETERS-1'!$B$5:$J$44,5,FALSE)*VLOOKUP(ABSYLD2!AO$4,'[1]INTERNAL PARAMETERS-1'!$B$5:$J$44,7,FALSE)*ABSYLD2!$F31 + ABSYLD1!AO31*(1-VLOOKUP(ABSYLD2!AO$4,'[1]INTERNAL PARAMETERS-1'!$B$5:$J$44,5,FALSE))*VLOOKUP(ABSYLD2!AO$4,'[1]INTERNAL PARAMETERS-1'!$B$5:$J$44,9,FALSE)*ABSYLD2!$F31</f>
        <v>0</v>
      </c>
      <c r="AP31" s="47">
        <f>ABSYLD1!AP31*VLOOKUP(ABSYLD2!AP$4,'[1]INTERNAL PARAMETERS-1'!$B$5:$J$44,5,FALSE)*VLOOKUP(ABSYLD2!AP$4,'[1]INTERNAL PARAMETERS-1'!$B$5:$J$44,7,FALSE)*ABSYLD2!$F31 + ABSYLD1!AP31*(1-VLOOKUP(ABSYLD2!AP$4,'[1]INTERNAL PARAMETERS-1'!$B$5:$J$44,5,FALSE))*VLOOKUP(ABSYLD2!AP$4,'[1]INTERNAL PARAMETERS-1'!$B$5:$J$44,9,FALSE)*ABSYLD2!$F31</f>
        <v>0</v>
      </c>
      <c r="AQ31" s="47">
        <f>ABSYLD1!AQ31*VLOOKUP(ABSYLD2!AQ$4,'[1]INTERNAL PARAMETERS-1'!$B$5:$J$44,5,FALSE)*VLOOKUP(ABSYLD2!AQ$4,'[1]INTERNAL PARAMETERS-1'!$B$5:$J$44,7,FALSE)*ABSYLD2!$F31 + ABSYLD1!AQ31*(1-VLOOKUP(ABSYLD2!AQ$4,'[1]INTERNAL PARAMETERS-1'!$B$5:$J$44,5,FALSE))*VLOOKUP(ABSYLD2!AQ$4,'[1]INTERNAL PARAMETERS-1'!$B$5:$J$44,9,FALSE)*ABSYLD2!$F31</f>
        <v>0</v>
      </c>
      <c r="AR31" s="47">
        <f>ABSYLD1!AR31*VLOOKUP(ABSYLD2!AR$4,'[1]INTERNAL PARAMETERS-1'!$B$5:$J$44,5,FALSE)*VLOOKUP(ABSYLD2!AR$4,'[1]INTERNAL PARAMETERS-1'!$B$5:$J$44,7,FALSE)*ABSYLD2!$F31 + ABSYLD1!AR31*(1-VLOOKUP(ABSYLD2!AR$4,'[1]INTERNAL PARAMETERS-1'!$B$5:$J$44,5,FALSE))*VLOOKUP(ABSYLD2!AR$4,'[1]INTERNAL PARAMETERS-1'!$B$5:$J$44,9,FALSE)*ABSYLD2!$F31</f>
        <v>0</v>
      </c>
      <c r="AS31" s="47">
        <f>ABSYLD1!AS31*VLOOKUP(ABSYLD2!AS$4,'[1]INTERNAL PARAMETERS-1'!$B$5:$J$44,5,FALSE)*VLOOKUP(ABSYLD2!AS$4,'[1]INTERNAL PARAMETERS-1'!$B$5:$J$44,7,FALSE)*ABSYLD2!$F31 + ABSYLD1!AS31*(1-VLOOKUP(ABSYLD2!AS$4,'[1]INTERNAL PARAMETERS-1'!$B$5:$J$44,5,FALSE))*VLOOKUP(ABSYLD2!AS$4,'[1]INTERNAL PARAMETERS-1'!$B$5:$J$44,9,FALSE)*ABSYLD2!$F31</f>
        <v>0</v>
      </c>
      <c r="AT31" s="46">
        <f>ABSYLD1!AT31*VLOOKUP(ABSYLD2!AT$4,'[1]INTERNAL PARAMETERS-1'!$B$5:$J$44,5,FALSE)*VLOOKUP(ABSYLD2!AT$4,'[1]INTERNAL PARAMETERS-1'!$B$5:$J$44,7,FALSE)*ABSYLD2!$F31 + ABSYLD1!AT31*(1-VLOOKUP(ABSYLD2!AT$4,'[1]INTERNAL PARAMETERS-1'!$B$5:$J$44,5,FALSE))*VLOOKUP(ABSYLD2!AT$4,'[1]INTERNAL PARAMETERS-1'!$B$5:$J$44,9,FALSE)*ABSYLD2!$F31</f>
        <v>0</v>
      </c>
      <c r="AU31" s="48">
        <f>ABSYLD1!AU31*VLOOKUP(ABSYLD2!AU$4,'[1]INTERNAL PARAMETERS-1'!$B$5:$J$44,5,FALSE)*VLOOKUP(ABSYLD2!AU$4,'[1]INTERNAL PARAMETERS-1'!$B$5:$J$44,6,FALSE)*VLOOKUP(ABSYLD2!AU$4,'[1]INTERNAL PARAMETERS-1'!$B$5:$J$44,3,FALSE) + ABSYLD1!AU31*(1-VLOOKUP(ABSYLD2!AU$4,'[1]INTERNAL PARAMETERS-1'!$B$5:$J$44,5,FALSE))*VLOOKUP(ABSYLD2!AU$4,'[1]INTERNAL PARAMETERS-1'!$B$5:$J$44,8,FALSE)*VLOOKUP(ABSYLD2!AU$4,'[1]INTERNAL PARAMETERS-1'!$B$5:$J$44,3,FALSE)</f>
        <v>0</v>
      </c>
      <c r="AV31" s="47">
        <f>ABSYLD1!AV31*VLOOKUP(ABSYLD2!AV$4,'[1]INTERNAL PARAMETERS-1'!$B$5:$J$44,5,FALSE)*VLOOKUP(ABSYLD2!AV$4,'[1]INTERNAL PARAMETERS-1'!$B$5:$J$44,6,FALSE)*VLOOKUP(ABSYLD2!AV$4,'[1]INTERNAL PARAMETERS-1'!$B$5:$J$44,3,FALSE) + ABSYLD1!AV31*(1-VLOOKUP(ABSYLD2!AV$4,'[1]INTERNAL PARAMETERS-1'!$B$5:$J$44,5,FALSE))*VLOOKUP(ABSYLD2!AV$4,'[1]INTERNAL PARAMETERS-1'!$B$5:$J$44,8,FALSE)*VLOOKUP(ABSYLD2!AV$4,'[1]INTERNAL PARAMETERS-1'!$B$5:$J$44,3,FALSE)</f>
        <v>0</v>
      </c>
      <c r="AW31" s="47">
        <f>ABSYLD1!AW31*VLOOKUP(ABSYLD2!AW$4,'[1]INTERNAL PARAMETERS-1'!$B$5:$J$44,5,FALSE)*VLOOKUP(ABSYLD2!AW$4,'[1]INTERNAL PARAMETERS-1'!$B$5:$J$44,6,FALSE)*VLOOKUP(ABSYLD2!AW$4,'[1]INTERNAL PARAMETERS-1'!$B$5:$J$44,3,FALSE) + ABSYLD1!AW31*(1-VLOOKUP(ABSYLD2!AW$4,'[1]INTERNAL PARAMETERS-1'!$B$5:$J$44,5,FALSE))*VLOOKUP(ABSYLD2!AW$4,'[1]INTERNAL PARAMETERS-1'!$B$5:$J$44,8,FALSE)*VLOOKUP(ABSYLD2!AW$4,'[1]INTERNAL PARAMETERS-1'!$B$5:$J$44,3,FALSE)</f>
        <v>19.328009494609908</v>
      </c>
      <c r="AX31" s="47">
        <f>ABSYLD1!AX31*VLOOKUP(ABSYLD2!AX$4,'[1]INTERNAL PARAMETERS-1'!$B$5:$J$44,5,FALSE)*VLOOKUP(ABSYLD2!AX$4,'[1]INTERNAL PARAMETERS-1'!$B$5:$J$44,6,FALSE)*VLOOKUP(ABSYLD2!AX$4,'[1]INTERNAL PARAMETERS-1'!$B$5:$J$44,3,FALSE) + ABSYLD1!AX31*(1-VLOOKUP(ABSYLD2!AX$4,'[1]INTERNAL PARAMETERS-1'!$B$5:$J$44,5,FALSE))*VLOOKUP(ABSYLD2!AX$4,'[1]INTERNAL PARAMETERS-1'!$B$5:$J$44,8,FALSE)*VLOOKUP(ABSYLD2!AX$4,'[1]INTERNAL PARAMETERS-1'!$B$5:$J$44,3,FALSE)</f>
        <v>0</v>
      </c>
      <c r="AY31" s="47">
        <f>ABSYLD1!AY31*VLOOKUP(ABSYLD2!AY$4,'[1]INTERNAL PARAMETERS-1'!$B$5:$J$44,5,FALSE)*VLOOKUP(ABSYLD2!AY$4,'[1]INTERNAL PARAMETERS-1'!$B$5:$J$44,6,FALSE)*VLOOKUP(ABSYLD2!AY$4,'[1]INTERNAL PARAMETERS-1'!$B$5:$J$44,3,FALSE) + ABSYLD1!AY31*(1-VLOOKUP(ABSYLD2!AY$4,'[1]INTERNAL PARAMETERS-1'!$B$5:$J$44,5,FALSE))*VLOOKUP(ABSYLD2!AY$4,'[1]INTERNAL PARAMETERS-1'!$B$5:$J$44,8,FALSE)*VLOOKUP(ABSYLD2!AY$4,'[1]INTERNAL PARAMETERS-1'!$B$5:$J$44,3,FALSE)</f>
        <v>0</v>
      </c>
      <c r="AZ31" s="47">
        <f>ABSYLD1!AZ31*VLOOKUP(ABSYLD2!AZ$4,'[1]INTERNAL PARAMETERS-1'!$B$5:$J$44,5,FALSE)*VLOOKUP(ABSYLD2!AZ$4,'[1]INTERNAL PARAMETERS-1'!$B$5:$J$44,6,FALSE)*VLOOKUP(ABSYLD2!AZ$4,'[1]INTERNAL PARAMETERS-1'!$B$5:$J$44,3,FALSE) + ABSYLD1!AZ31*(1-VLOOKUP(ABSYLD2!AZ$4,'[1]INTERNAL PARAMETERS-1'!$B$5:$J$44,5,FALSE))*VLOOKUP(ABSYLD2!AZ$4,'[1]INTERNAL PARAMETERS-1'!$B$5:$J$44,8,FALSE)*VLOOKUP(ABSYLD2!AZ$4,'[1]INTERNAL PARAMETERS-1'!$B$5:$J$44,3,FALSE)</f>
        <v>0</v>
      </c>
      <c r="BA31" s="47">
        <f>ABSYLD1!BA31*VLOOKUP(ABSYLD2!BA$4,'[1]INTERNAL PARAMETERS-1'!$B$5:$J$44,5,FALSE)*VLOOKUP(ABSYLD2!BA$4,'[1]INTERNAL PARAMETERS-1'!$B$5:$J$44,6,FALSE)*VLOOKUP(ABSYLD2!BA$4,'[1]INTERNAL PARAMETERS-1'!$B$5:$J$44,3,FALSE) + ABSYLD1!BA31*(1-VLOOKUP(ABSYLD2!BA$4,'[1]INTERNAL PARAMETERS-1'!$B$5:$J$44,5,FALSE))*VLOOKUP(ABSYLD2!BA$4,'[1]INTERNAL PARAMETERS-1'!$B$5:$J$44,8,FALSE)*VLOOKUP(ABSYLD2!BA$4,'[1]INTERNAL PARAMETERS-1'!$B$5:$J$44,3,FALSE)</f>
        <v>5.3016870657325708</v>
      </c>
      <c r="BB31" s="47">
        <f>ABSYLD1!BB31*VLOOKUP(ABSYLD2!BB$4,'[1]INTERNAL PARAMETERS-1'!$B$5:$J$44,5,FALSE)*VLOOKUP(ABSYLD2!BB$4,'[1]INTERNAL PARAMETERS-1'!$B$5:$J$44,6,FALSE)*VLOOKUP(ABSYLD2!BB$4,'[1]INTERNAL PARAMETERS-1'!$B$5:$J$44,3,FALSE) + ABSYLD1!BB31*(1-VLOOKUP(ABSYLD2!BB$4,'[1]INTERNAL PARAMETERS-1'!$B$5:$J$44,5,FALSE))*VLOOKUP(ABSYLD2!BB$4,'[1]INTERNAL PARAMETERS-1'!$B$5:$J$44,8,FALSE)*VLOOKUP(ABSYLD2!BB$4,'[1]INTERNAL PARAMETERS-1'!$B$5:$J$44,3,FALSE)</f>
        <v>3.1770473698379833</v>
      </c>
      <c r="BC31" s="47">
        <f>ABSYLD1!BC31*VLOOKUP(ABSYLD2!BC$4,'[1]INTERNAL PARAMETERS-1'!$B$5:$J$44,5,FALSE)*VLOOKUP(ABSYLD2!BC$4,'[1]INTERNAL PARAMETERS-1'!$B$5:$J$44,6,FALSE)*VLOOKUP(ABSYLD2!BC$4,'[1]INTERNAL PARAMETERS-1'!$B$5:$J$44,3,FALSE) + ABSYLD1!BC31*(1-VLOOKUP(ABSYLD2!BC$4,'[1]INTERNAL PARAMETERS-1'!$B$5:$J$44,5,FALSE))*VLOOKUP(ABSYLD2!BC$4,'[1]INTERNAL PARAMETERS-1'!$B$5:$J$44,8,FALSE)*VLOOKUP(ABSYLD2!BC$4,'[1]INTERNAL PARAMETERS-1'!$B$5:$J$44,3,FALSE)</f>
        <v>6.237816493992189</v>
      </c>
      <c r="BD31" s="47">
        <f>ABSYLD1!BD31*VLOOKUP(ABSYLD2!BD$4,'[1]INTERNAL PARAMETERS-1'!$B$5:$J$44,5,FALSE)*VLOOKUP(ABSYLD2!BD$4,'[1]INTERNAL PARAMETERS-1'!$B$5:$J$44,6,FALSE)*VLOOKUP(ABSYLD2!BD$4,'[1]INTERNAL PARAMETERS-1'!$B$5:$J$44,3,FALSE) + ABSYLD1!BD31*(1-VLOOKUP(ABSYLD2!BD$4,'[1]INTERNAL PARAMETERS-1'!$B$5:$J$44,5,FALSE))*VLOOKUP(ABSYLD2!BD$4,'[1]INTERNAL PARAMETERS-1'!$B$5:$J$44,8,FALSE)*VLOOKUP(ABSYLD2!BD$4,'[1]INTERNAL PARAMETERS-1'!$B$5:$J$44,3,FALSE)</f>
        <v>2.7434868577956952</v>
      </c>
      <c r="BE31" s="47">
        <f>ABSYLD1!BE31*VLOOKUP(ABSYLD2!BE$4,'[1]INTERNAL PARAMETERS-1'!$B$5:$J$44,5,FALSE)*VLOOKUP(ABSYLD2!BE$4,'[1]INTERNAL PARAMETERS-1'!$B$5:$J$44,6,FALSE)*VLOOKUP(ABSYLD2!BE$4,'[1]INTERNAL PARAMETERS-1'!$B$5:$J$44,3,FALSE) + ABSYLD1!BE31*(1-VLOOKUP(ABSYLD2!BE$4,'[1]INTERNAL PARAMETERS-1'!$B$5:$J$44,5,FALSE))*VLOOKUP(ABSYLD2!BE$4,'[1]INTERNAL PARAMETERS-1'!$B$5:$J$44,8,FALSE)*VLOOKUP(ABSYLD2!BE$4,'[1]INTERNAL PARAMETERS-1'!$B$5:$J$44,3,FALSE)</f>
        <v>8.1001524759139034</v>
      </c>
      <c r="BF31" s="47">
        <f>ABSYLD1!BF31*VLOOKUP(ABSYLD2!BF$4,'[1]INTERNAL PARAMETERS-1'!$B$5:$J$44,5,FALSE)*VLOOKUP(ABSYLD2!BF$4,'[1]INTERNAL PARAMETERS-1'!$B$5:$J$44,6,FALSE)*VLOOKUP(ABSYLD2!BF$4,'[1]INTERNAL PARAMETERS-1'!$B$5:$J$44,3,FALSE) + ABSYLD1!BF31*(1-VLOOKUP(ABSYLD2!BF$4,'[1]INTERNAL PARAMETERS-1'!$B$5:$J$44,5,FALSE))*VLOOKUP(ABSYLD2!BF$4,'[1]INTERNAL PARAMETERS-1'!$B$5:$J$44,8,FALSE)*VLOOKUP(ABSYLD2!BF$4,'[1]INTERNAL PARAMETERS-1'!$B$5:$J$44,3,FALSE)</f>
        <v>0</v>
      </c>
      <c r="BG31" s="47">
        <f>ABSYLD1!BG31*VLOOKUP(ABSYLD2!BG$4,'[1]INTERNAL PARAMETERS-1'!$B$5:$J$44,5,FALSE)*VLOOKUP(ABSYLD2!BG$4,'[1]INTERNAL PARAMETERS-1'!$B$5:$J$44,6,FALSE)*VLOOKUP(ABSYLD2!BG$4,'[1]INTERNAL PARAMETERS-1'!$B$5:$J$44,3,FALSE) + ABSYLD1!BG31*(1-VLOOKUP(ABSYLD2!BG$4,'[1]INTERNAL PARAMETERS-1'!$B$5:$J$44,5,FALSE))*VLOOKUP(ABSYLD2!BG$4,'[1]INTERNAL PARAMETERS-1'!$B$5:$J$44,8,FALSE)*VLOOKUP(ABSYLD2!BG$4,'[1]INTERNAL PARAMETERS-1'!$B$5:$J$44,3,FALSE)</f>
        <v>4.0134598834449546</v>
      </c>
      <c r="BH31" s="47">
        <f>ABSYLD1!BH31*VLOOKUP(ABSYLD2!BH$4,'[1]INTERNAL PARAMETERS-1'!$B$5:$J$44,5,FALSE)*VLOOKUP(ABSYLD2!BH$4,'[1]INTERNAL PARAMETERS-1'!$B$5:$J$44,6,FALSE)*VLOOKUP(ABSYLD2!BH$4,'[1]INTERNAL PARAMETERS-1'!$B$5:$J$44,3,FALSE) + ABSYLD1!BH31*(1-VLOOKUP(ABSYLD2!BH$4,'[1]INTERNAL PARAMETERS-1'!$B$5:$J$44,5,FALSE))*VLOOKUP(ABSYLD2!BH$4,'[1]INTERNAL PARAMETERS-1'!$B$5:$J$44,8,FALSE)*VLOOKUP(ABSYLD2!BH$4,'[1]INTERNAL PARAMETERS-1'!$B$5:$J$44,3,FALSE)</f>
        <v>2.0612518934076195E-2</v>
      </c>
      <c r="BI31" s="47">
        <f>ABSYLD1!BI31*VLOOKUP(ABSYLD2!BI$4,'[1]INTERNAL PARAMETERS-1'!$B$5:$J$44,5,FALSE)*VLOOKUP(ABSYLD2!BI$4,'[1]INTERNAL PARAMETERS-1'!$B$5:$J$44,6,FALSE)*VLOOKUP(ABSYLD2!BI$4,'[1]INTERNAL PARAMETERS-1'!$B$5:$J$44,3,FALSE) + ABSYLD1!BI31*(1-VLOOKUP(ABSYLD2!BI$4,'[1]INTERNAL PARAMETERS-1'!$B$5:$J$44,5,FALSE))*VLOOKUP(ABSYLD2!BI$4,'[1]INTERNAL PARAMETERS-1'!$B$5:$J$44,8,FALSE)*VLOOKUP(ABSYLD2!BI$4,'[1]INTERNAL PARAMETERS-1'!$B$5:$J$44,3,FALSE)</f>
        <v>0</v>
      </c>
      <c r="BJ31" s="47">
        <f>ABSYLD1!BJ31*VLOOKUP(ABSYLD2!BJ$4,'[1]INTERNAL PARAMETERS-1'!$B$5:$J$44,5,FALSE)*VLOOKUP(ABSYLD2!BJ$4,'[1]INTERNAL PARAMETERS-1'!$B$5:$J$44,6,FALSE)*VLOOKUP(ABSYLD2!BJ$4,'[1]INTERNAL PARAMETERS-1'!$B$5:$J$44,3,FALSE) + ABSYLD1!BJ31*(1-VLOOKUP(ABSYLD2!BJ$4,'[1]INTERNAL PARAMETERS-1'!$B$5:$J$44,5,FALSE))*VLOOKUP(ABSYLD2!BJ$4,'[1]INTERNAL PARAMETERS-1'!$B$5:$J$44,8,FALSE)*VLOOKUP(ABSYLD2!BJ$4,'[1]INTERNAL PARAMETERS-1'!$B$5:$J$44,3,FALSE)</f>
        <v>0.87941574669497868</v>
      </c>
      <c r="BK31" s="47">
        <f>ABSYLD1!BK31*VLOOKUP(ABSYLD2!BK$4,'[1]INTERNAL PARAMETERS-1'!$B$5:$J$44,5,FALSE)*VLOOKUP(ABSYLD2!BK$4,'[1]INTERNAL PARAMETERS-1'!$B$5:$J$44,6,FALSE)*VLOOKUP(ABSYLD2!BK$4,'[1]INTERNAL PARAMETERS-1'!$B$5:$J$44,3,FALSE) + ABSYLD1!BK31*(1-VLOOKUP(ABSYLD2!BK$4,'[1]INTERNAL PARAMETERS-1'!$B$5:$J$44,5,FALSE))*VLOOKUP(ABSYLD2!BK$4,'[1]INTERNAL PARAMETERS-1'!$B$5:$J$44,8,FALSE)*VLOOKUP(ABSYLD2!BK$4,'[1]INTERNAL PARAMETERS-1'!$B$5:$J$44,3,FALSE)</f>
        <v>1.3382969434505541</v>
      </c>
      <c r="BL31" s="47">
        <f>ABSYLD1!BL31*VLOOKUP(ABSYLD2!BL$4,'[1]INTERNAL PARAMETERS-1'!$B$5:$J$44,5,FALSE)*VLOOKUP(ABSYLD2!BL$4,'[1]INTERNAL PARAMETERS-1'!$B$5:$J$44,6,FALSE)*VLOOKUP(ABSYLD2!BL$4,'[1]INTERNAL PARAMETERS-1'!$B$5:$J$44,3,FALSE) + ABSYLD1!BL31*(1-VLOOKUP(ABSYLD2!BL$4,'[1]INTERNAL PARAMETERS-1'!$B$5:$J$44,5,FALSE))*VLOOKUP(ABSYLD2!BL$4,'[1]INTERNAL PARAMETERS-1'!$B$5:$J$44,8,FALSE)*VLOOKUP(ABSYLD2!BL$4,'[1]INTERNAL PARAMETERS-1'!$B$5:$J$44,3,FALSE)</f>
        <v>5.5451806937410426</v>
      </c>
      <c r="BM31" s="47">
        <f>ABSYLD1!BM31*VLOOKUP(ABSYLD2!BM$4,'[1]INTERNAL PARAMETERS-1'!$B$5:$J$44,5,FALSE)*VLOOKUP(ABSYLD2!BM$4,'[1]INTERNAL PARAMETERS-1'!$B$5:$J$44,6,FALSE)*VLOOKUP(ABSYLD2!BM$4,'[1]INTERNAL PARAMETERS-1'!$B$5:$J$44,3,FALSE) + ABSYLD1!BM31*(1-VLOOKUP(ABSYLD2!BM$4,'[1]INTERNAL PARAMETERS-1'!$B$5:$J$44,5,FALSE))*VLOOKUP(ABSYLD2!BM$4,'[1]INTERNAL PARAMETERS-1'!$B$5:$J$44,8,FALSE)*VLOOKUP(ABSYLD2!BM$4,'[1]INTERNAL PARAMETERS-1'!$B$5:$J$44,3,FALSE)</f>
        <v>1.9876878452319753</v>
      </c>
      <c r="BN31" s="47">
        <f>ABSYLD1!BN31*VLOOKUP(ABSYLD2!BN$4,'[1]INTERNAL PARAMETERS-1'!$B$5:$J$44,5,FALSE)*VLOOKUP(ABSYLD2!BN$4,'[1]INTERNAL PARAMETERS-1'!$B$5:$J$44,6,FALSE)*VLOOKUP(ABSYLD2!BN$4,'[1]INTERNAL PARAMETERS-1'!$B$5:$J$44,3,FALSE) + ABSYLD1!BN31*(1-VLOOKUP(ABSYLD2!BN$4,'[1]INTERNAL PARAMETERS-1'!$B$5:$J$44,5,FALSE))*VLOOKUP(ABSYLD2!BN$4,'[1]INTERNAL PARAMETERS-1'!$B$5:$J$44,8,FALSE)*VLOOKUP(ABSYLD2!BN$4,'[1]INTERNAL PARAMETERS-1'!$B$5:$J$44,3,FALSE)</f>
        <v>1.4056411050200315</v>
      </c>
      <c r="BO31" s="47">
        <f>ABSYLD1!BO31*VLOOKUP(ABSYLD2!BO$4,'[1]INTERNAL PARAMETERS-1'!$B$5:$J$44,5,FALSE)*VLOOKUP(ABSYLD2!BO$4,'[1]INTERNAL PARAMETERS-1'!$B$5:$J$44,6,FALSE)*VLOOKUP(ABSYLD2!BO$4,'[1]INTERNAL PARAMETERS-1'!$B$5:$J$44,3,FALSE) + ABSYLD1!BO31*(1-VLOOKUP(ABSYLD2!BO$4,'[1]INTERNAL PARAMETERS-1'!$B$5:$J$44,5,FALSE))*VLOOKUP(ABSYLD2!BO$4,'[1]INTERNAL PARAMETERS-1'!$B$5:$J$44,8,FALSE)*VLOOKUP(ABSYLD2!BO$4,'[1]INTERNAL PARAMETERS-1'!$B$5:$J$44,3,FALSE)</f>
        <v>1.3447784955379734</v>
      </c>
      <c r="BP31" s="47">
        <f>ABSYLD1!BP31*VLOOKUP(ABSYLD2!BP$4,'[1]INTERNAL PARAMETERS-1'!$B$5:$J$44,5,FALSE)*VLOOKUP(ABSYLD2!BP$4,'[1]INTERNAL PARAMETERS-1'!$B$5:$J$44,6,FALSE)*VLOOKUP(ABSYLD2!BP$4,'[1]INTERNAL PARAMETERS-1'!$B$5:$J$44,3,FALSE) + ABSYLD1!BP31*(1-VLOOKUP(ABSYLD2!BP$4,'[1]INTERNAL PARAMETERS-1'!$B$5:$J$44,5,FALSE))*VLOOKUP(ABSYLD2!BP$4,'[1]INTERNAL PARAMETERS-1'!$B$5:$J$44,8,FALSE)*VLOOKUP(ABSYLD2!BP$4,'[1]INTERNAL PARAMETERS-1'!$B$5:$J$44,3,FALSE)</f>
        <v>7.5965103071466519E-2</v>
      </c>
      <c r="BQ31" s="47">
        <f>ABSYLD1!BQ31*VLOOKUP(ABSYLD2!BQ$4,'[1]INTERNAL PARAMETERS-1'!$B$5:$J$44,5,FALSE)*VLOOKUP(ABSYLD2!BQ$4,'[1]INTERNAL PARAMETERS-1'!$B$5:$J$44,6,FALSE)*VLOOKUP(ABSYLD2!BQ$4,'[1]INTERNAL PARAMETERS-1'!$B$5:$J$44,3,FALSE) + ABSYLD1!BQ31*(1-VLOOKUP(ABSYLD2!BQ$4,'[1]INTERNAL PARAMETERS-1'!$B$5:$J$44,5,FALSE))*VLOOKUP(ABSYLD2!BQ$4,'[1]INTERNAL PARAMETERS-1'!$B$5:$J$44,8,FALSE)*VLOOKUP(ABSYLD2!BQ$4,'[1]INTERNAL PARAMETERS-1'!$B$5:$J$44,3,FALSE)</f>
        <v>5.3485991818038237</v>
      </c>
      <c r="BR31" s="47">
        <f>ABSYLD1!BR31*VLOOKUP(ABSYLD2!BR$4,'[1]INTERNAL PARAMETERS-1'!$B$5:$J$44,5,FALSE)*VLOOKUP(ABSYLD2!BR$4,'[1]INTERNAL PARAMETERS-1'!$B$5:$J$44,6,FALSE)*VLOOKUP(ABSYLD2!BR$4,'[1]INTERNAL PARAMETERS-1'!$B$5:$J$44,3,FALSE) + ABSYLD1!BR31*(1-VLOOKUP(ABSYLD2!BR$4,'[1]INTERNAL PARAMETERS-1'!$B$5:$J$44,5,FALSE))*VLOOKUP(ABSYLD2!BR$4,'[1]INTERNAL PARAMETERS-1'!$B$5:$J$44,8,FALSE)*VLOOKUP(ABSYLD2!BR$4,'[1]INTERNAL PARAMETERS-1'!$B$5:$J$44,3,FALSE)</f>
        <v>0.22960619119656525</v>
      </c>
      <c r="BS31" s="47">
        <f>ABSYLD1!BS31*VLOOKUP(ABSYLD2!BS$4,'[1]INTERNAL PARAMETERS-1'!$B$5:$J$44,5,FALSE)*VLOOKUP(ABSYLD2!BS$4,'[1]INTERNAL PARAMETERS-1'!$B$5:$J$44,6,FALSE)*VLOOKUP(ABSYLD2!BS$4,'[1]INTERNAL PARAMETERS-1'!$B$5:$J$44,3,FALSE) + ABSYLD1!BS31*(1-VLOOKUP(ABSYLD2!BS$4,'[1]INTERNAL PARAMETERS-1'!$B$5:$J$44,5,FALSE))*VLOOKUP(ABSYLD2!BS$4,'[1]INTERNAL PARAMETERS-1'!$B$5:$J$44,8,FALSE)*VLOOKUP(ABSYLD2!BS$4,'[1]INTERNAL PARAMETERS-1'!$B$5:$J$44,3,FALSE)</f>
        <v>1.1385889984348302E-2</v>
      </c>
      <c r="BT31" s="47">
        <f>ABSYLD1!BT31*VLOOKUP(ABSYLD2!BT$4,'[1]INTERNAL PARAMETERS-1'!$B$5:$J$44,5,FALSE)*VLOOKUP(ABSYLD2!BT$4,'[1]INTERNAL PARAMETERS-1'!$B$5:$J$44,6,FALSE)*VLOOKUP(ABSYLD2!BT$4,'[1]INTERNAL PARAMETERS-1'!$B$5:$J$44,3,FALSE) + ABSYLD1!BT31*(1-VLOOKUP(ABSYLD2!BT$4,'[1]INTERNAL PARAMETERS-1'!$B$5:$J$44,5,FALSE))*VLOOKUP(ABSYLD2!BT$4,'[1]INTERNAL PARAMETERS-1'!$B$5:$J$44,8,FALSE)*VLOOKUP(ABSYLD2!BT$4,'[1]INTERNAL PARAMETERS-1'!$B$5:$J$44,3,FALSE)</f>
        <v>0</v>
      </c>
      <c r="BU31" s="47">
        <f>ABSYLD1!BU31*VLOOKUP(ABSYLD2!BU$4,'[1]INTERNAL PARAMETERS-1'!$B$5:$J$44,5,FALSE)*VLOOKUP(ABSYLD2!BU$4,'[1]INTERNAL PARAMETERS-1'!$B$5:$J$44,6,FALSE)*VLOOKUP(ABSYLD2!BU$4,'[1]INTERNAL PARAMETERS-1'!$B$5:$J$44,3,FALSE) + ABSYLD1!BU31*(1-VLOOKUP(ABSYLD2!BU$4,'[1]INTERNAL PARAMETERS-1'!$B$5:$J$44,5,FALSE))*VLOOKUP(ABSYLD2!BU$4,'[1]INTERNAL PARAMETERS-1'!$B$5:$J$44,8,FALSE)*VLOOKUP(ABSYLD2!BU$4,'[1]INTERNAL PARAMETERS-1'!$B$5:$J$44,3,FALSE)</f>
        <v>0</v>
      </c>
      <c r="BV31" s="47">
        <f>ABSYLD1!BV31*VLOOKUP(ABSYLD2!BV$4,'[1]INTERNAL PARAMETERS-1'!$B$5:$J$44,5,FALSE)*VLOOKUP(ABSYLD2!BV$4,'[1]INTERNAL PARAMETERS-1'!$B$5:$J$44,6,FALSE)*VLOOKUP(ABSYLD2!BV$4,'[1]INTERNAL PARAMETERS-1'!$B$5:$J$44,3,FALSE) + ABSYLD1!BV31*(1-VLOOKUP(ABSYLD2!BV$4,'[1]INTERNAL PARAMETERS-1'!$B$5:$J$44,5,FALSE))*VLOOKUP(ABSYLD2!BV$4,'[1]INTERNAL PARAMETERS-1'!$B$5:$J$44,8,FALSE)*VLOOKUP(ABSYLD2!BV$4,'[1]INTERNAL PARAMETERS-1'!$B$5:$J$44,3,FALSE)</f>
        <v>0</v>
      </c>
      <c r="BW31" s="47">
        <f>ABSYLD1!BW31*VLOOKUP(ABSYLD2!BW$4,'[1]INTERNAL PARAMETERS-1'!$B$5:$J$44,5,FALSE)*VLOOKUP(ABSYLD2!BW$4,'[1]INTERNAL PARAMETERS-1'!$B$5:$J$44,6,FALSE)*VLOOKUP(ABSYLD2!BW$4,'[1]INTERNAL PARAMETERS-1'!$B$5:$J$44,3,FALSE) + ABSYLD1!BW31*(1-VLOOKUP(ABSYLD2!BW$4,'[1]INTERNAL PARAMETERS-1'!$B$5:$J$44,5,FALSE))*VLOOKUP(ABSYLD2!BW$4,'[1]INTERNAL PARAMETERS-1'!$B$5:$J$44,8,FALSE)*VLOOKUP(ABSYLD2!BW$4,'[1]INTERNAL PARAMETERS-1'!$B$5:$J$44,3,FALSE)</f>
        <v>0</v>
      </c>
      <c r="BX31" s="47">
        <f>ABSYLD1!BX31*VLOOKUP(ABSYLD2!BX$4,'[1]INTERNAL PARAMETERS-1'!$B$5:$J$44,5,FALSE)*VLOOKUP(ABSYLD2!BX$4,'[1]INTERNAL PARAMETERS-1'!$B$5:$J$44,6,FALSE)*VLOOKUP(ABSYLD2!BX$4,'[1]INTERNAL PARAMETERS-1'!$B$5:$J$44,3,FALSE) + ABSYLD1!BX31*(1-VLOOKUP(ABSYLD2!BX$4,'[1]INTERNAL PARAMETERS-1'!$B$5:$J$44,5,FALSE))*VLOOKUP(ABSYLD2!BX$4,'[1]INTERNAL PARAMETERS-1'!$B$5:$J$44,8,FALSE)*VLOOKUP(ABSYLD2!BX$4,'[1]INTERNAL PARAMETERS-1'!$B$5:$J$44,3,FALSE)</f>
        <v>0</v>
      </c>
      <c r="BY31" s="47">
        <f>ABSYLD1!BY31*VLOOKUP(ABSYLD2!BY$4,'[1]INTERNAL PARAMETERS-1'!$B$5:$J$44,5,FALSE)*VLOOKUP(ABSYLD2!BY$4,'[1]INTERNAL PARAMETERS-1'!$B$5:$J$44,6,FALSE)*VLOOKUP(ABSYLD2!BY$4,'[1]INTERNAL PARAMETERS-1'!$B$5:$J$44,3,FALSE) + ABSYLD1!BY31*(1-VLOOKUP(ABSYLD2!BY$4,'[1]INTERNAL PARAMETERS-1'!$B$5:$J$44,5,FALSE))*VLOOKUP(ABSYLD2!BY$4,'[1]INTERNAL PARAMETERS-1'!$B$5:$J$44,8,FALSE)*VLOOKUP(ABSYLD2!BY$4,'[1]INTERNAL PARAMETERS-1'!$B$5:$J$44,3,FALSE)</f>
        <v>0</v>
      </c>
      <c r="BZ31" s="47">
        <f>ABSYLD1!BZ31*VLOOKUP(ABSYLD2!BZ$4,'[1]INTERNAL PARAMETERS-1'!$B$5:$J$44,5,FALSE)*VLOOKUP(ABSYLD2!BZ$4,'[1]INTERNAL PARAMETERS-1'!$B$5:$J$44,6,FALSE)*VLOOKUP(ABSYLD2!BZ$4,'[1]INTERNAL PARAMETERS-1'!$B$5:$J$44,3,FALSE) + ABSYLD1!BZ31*(1-VLOOKUP(ABSYLD2!BZ$4,'[1]INTERNAL PARAMETERS-1'!$B$5:$J$44,5,FALSE))*VLOOKUP(ABSYLD2!BZ$4,'[1]INTERNAL PARAMETERS-1'!$B$5:$J$44,8,FALSE)*VLOOKUP(ABSYLD2!BZ$4,'[1]INTERNAL PARAMETERS-1'!$B$5:$J$44,3,FALSE)</f>
        <v>8.1433443246363493E-3</v>
      </c>
      <c r="CA31" s="47">
        <f>ABSYLD1!CA31*VLOOKUP(ABSYLD2!CA$4,'[1]INTERNAL PARAMETERS-1'!$B$5:$J$44,5,FALSE)*VLOOKUP(ABSYLD2!CA$4,'[1]INTERNAL PARAMETERS-1'!$B$5:$J$44,6,FALSE)*VLOOKUP(ABSYLD2!CA$4,'[1]INTERNAL PARAMETERS-1'!$B$5:$J$44,3,FALSE) + ABSYLD1!CA31*(1-VLOOKUP(ABSYLD2!CA$4,'[1]INTERNAL PARAMETERS-1'!$B$5:$J$44,5,FALSE))*VLOOKUP(ABSYLD2!CA$4,'[1]INTERNAL PARAMETERS-1'!$B$5:$J$44,8,FALSE)*VLOOKUP(ABSYLD2!CA$4,'[1]INTERNAL PARAMETERS-1'!$B$5:$J$44,3,FALSE)</f>
        <v>0</v>
      </c>
      <c r="CB31" s="47">
        <f>ABSYLD1!CB31*VLOOKUP(ABSYLD2!CB$4,'[1]INTERNAL PARAMETERS-1'!$B$5:$J$44,5,FALSE)*VLOOKUP(ABSYLD2!CB$4,'[1]INTERNAL PARAMETERS-1'!$B$5:$J$44,6,FALSE)*VLOOKUP(ABSYLD2!CB$4,'[1]INTERNAL PARAMETERS-1'!$B$5:$J$44,3,FALSE) + ABSYLD1!CB31*(1-VLOOKUP(ABSYLD2!CB$4,'[1]INTERNAL PARAMETERS-1'!$B$5:$J$44,5,FALSE))*VLOOKUP(ABSYLD2!CB$4,'[1]INTERNAL PARAMETERS-1'!$B$5:$J$44,8,FALSE)*VLOOKUP(ABSYLD2!CB$4,'[1]INTERNAL PARAMETERS-1'!$B$5:$J$44,3,FALSE)</f>
        <v>0</v>
      </c>
      <c r="CC31" s="47">
        <f>ABSYLD1!CC31*VLOOKUP(ABSYLD2!CC$4,'[1]INTERNAL PARAMETERS-1'!$B$5:$J$44,5,FALSE)*VLOOKUP(ABSYLD2!CC$4,'[1]INTERNAL PARAMETERS-1'!$B$5:$J$44,6,FALSE)*VLOOKUP(ABSYLD2!CC$4,'[1]INTERNAL PARAMETERS-1'!$B$5:$J$44,3,FALSE) + ABSYLD1!CC31*(1-VLOOKUP(ABSYLD2!CC$4,'[1]INTERNAL PARAMETERS-1'!$B$5:$J$44,5,FALSE))*VLOOKUP(ABSYLD2!CC$4,'[1]INTERNAL PARAMETERS-1'!$B$5:$J$44,8,FALSE)*VLOOKUP(ABSYLD2!CC$4,'[1]INTERNAL PARAMETERS-1'!$B$5:$J$44,3,FALSE)</f>
        <v>4.1282152290748268E-2</v>
      </c>
      <c r="CD31" s="47">
        <f>ABSYLD1!CD31*VLOOKUP(ABSYLD2!CD$4,'[1]INTERNAL PARAMETERS-1'!$B$5:$J$44,5,FALSE)*VLOOKUP(ABSYLD2!CD$4,'[1]INTERNAL PARAMETERS-1'!$B$5:$J$44,6,FALSE)*VLOOKUP(ABSYLD2!CD$4,'[1]INTERNAL PARAMETERS-1'!$B$5:$J$44,3,FALSE) + ABSYLD1!CD31*(1-VLOOKUP(ABSYLD2!CD$4,'[1]INTERNAL PARAMETERS-1'!$B$5:$J$44,5,FALSE))*VLOOKUP(ABSYLD2!CD$4,'[1]INTERNAL PARAMETERS-1'!$B$5:$J$44,8,FALSE)*VLOOKUP(ABSYLD2!CD$4,'[1]INTERNAL PARAMETERS-1'!$B$5:$J$44,3,FALSE)</f>
        <v>6.0226619013512145E-2</v>
      </c>
      <c r="CE31" s="47">
        <f>ABSYLD1!CE31*VLOOKUP(ABSYLD2!CE$4,'[1]INTERNAL PARAMETERS-1'!$B$5:$J$44,5,FALSE)*VLOOKUP(ABSYLD2!CE$4,'[1]INTERNAL PARAMETERS-1'!$B$5:$J$44,6,FALSE)*VLOOKUP(ABSYLD2!CE$4,'[1]INTERNAL PARAMETERS-1'!$B$5:$J$44,3,FALSE) + ABSYLD1!CE31*(1-VLOOKUP(ABSYLD2!CE$4,'[1]INTERNAL PARAMETERS-1'!$B$5:$J$44,5,FALSE))*VLOOKUP(ABSYLD2!CE$4,'[1]INTERNAL PARAMETERS-1'!$B$5:$J$44,8,FALSE)*VLOOKUP(ABSYLD2!CE$4,'[1]INTERNAL PARAMETERS-1'!$B$5:$J$44,3,FALSE)</f>
        <v>0.12316835725161902</v>
      </c>
      <c r="CF31" s="47">
        <f>ABSYLD1!CF31*VLOOKUP(ABSYLD2!CF$4,'[1]INTERNAL PARAMETERS-1'!$B$5:$J$44,5,FALSE)*VLOOKUP(ABSYLD2!CF$4,'[1]INTERNAL PARAMETERS-1'!$B$5:$J$44,6,FALSE)*VLOOKUP(ABSYLD2!CF$4,'[1]INTERNAL PARAMETERS-1'!$B$5:$J$44,3,FALSE) + ABSYLD1!CF31*(1-VLOOKUP(ABSYLD2!CF$4,'[1]INTERNAL PARAMETERS-1'!$B$5:$J$44,5,FALSE))*VLOOKUP(ABSYLD2!CF$4,'[1]INTERNAL PARAMETERS-1'!$B$5:$J$44,8,FALSE)*VLOOKUP(ABSYLD2!CF$4,'[1]INTERNAL PARAMETERS-1'!$B$5:$J$44,3,FALSE)</f>
        <v>8.4687339879869608E-2</v>
      </c>
      <c r="CG31" s="47">
        <f>ABSYLD1!CG31*VLOOKUP(ABSYLD2!CG$4,'[1]INTERNAL PARAMETERS-1'!$B$5:$J$44,5,FALSE)*VLOOKUP(ABSYLD2!CG$4,'[1]INTERNAL PARAMETERS-1'!$B$5:$J$44,6,FALSE)*VLOOKUP(ABSYLD2!CG$4,'[1]INTERNAL PARAMETERS-1'!$B$5:$J$44,3,FALSE) + ABSYLD1!CG31*(1-VLOOKUP(ABSYLD2!CG$4,'[1]INTERNAL PARAMETERS-1'!$B$5:$J$44,5,FALSE))*VLOOKUP(ABSYLD2!CG$4,'[1]INTERNAL PARAMETERS-1'!$B$5:$J$44,8,FALSE)*VLOOKUP(ABSYLD2!CG$4,'[1]INTERNAL PARAMETERS-1'!$B$5:$J$44,3,FALSE)</f>
        <v>0</v>
      </c>
      <c r="CH31" s="46">
        <f>ABSYLD1!CH31*VLOOKUP(ABSYLD2!CH$4,'[1]INTERNAL PARAMETERS-1'!$B$5:$J$44,5,FALSE)*VLOOKUP(ABSYLD2!CH$4,'[1]INTERNAL PARAMETERS-1'!$B$5:$J$44,6,FALSE)*VLOOKUP(ABSYLD2!CH$4,'[1]INTERNAL PARAMETERS-1'!$B$5:$J$44,3,FALSE) + ABSYLD1!CH31*(1-VLOOKUP(ABSYLD2!CH$4,'[1]INTERNAL PARAMETERS-1'!$B$5:$J$44,5,FALSE))*VLOOKUP(ABSYLD2!CH$4,'[1]INTERNAL PARAMETERS-1'!$B$5:$J$44,8,FALSE)*VLOOKUP(ABSYLD2!CH$4,'[1]INTERNAL PARAMETERS-1'!$B$5:$J$44,3,FALSE)</f>
        <v>0</v>
      </c>
      <c r="CJ31" s="48">
        <f t="shared" si="0"/>
        <v>2564.3138524916603</v>
      </c>
      <c r="CK31" s="46">
        <f t="shared" si="1"/>
        <v>67.406337168754419</v>
      </c>
    </row>
    <row r="32" spans="2:89">
      <c r="B32" s="61" t="s">
        <v>5</v>
      </c>
      <c r="C32" s="60" t="s">
        <v>71</v>
      </c>
      <c r="D32" s="60" t="s">
        <v>79</v>
      </c>
      <c r="E32" s="137">
        <f>ABS!AL32</f>
        <v>6980.7692307692305</v>
      </c>
      <c r="F32" s="59">
        <f>'[1]INTERNAL PARAMETERS-1'!M14</f>
        <v>39.424999999999997</v>
      </c>
      <c r="G32" s="48">
        <f>ABSYLD1!G32*VLOOKUP(ABSYLD2!G$4,'[1]INTERNAL PARAMETERS-1'!$B$5:$J$44,5,FALSE)*VLOOKUP(ABSYLD2!G$4,'[1]INTERNAL PARAMETERS-1'!$B$5:$J$44,7,FALSE)*ABSYLD2!$F32 + ABSYLD1!G32*(1-VLOOKUP(ABSYLD2!G$4,'[1]INTERNAL PARAMETERS-1'!$B$5:$J$44,5,FALSE))*VLOOKUP(ABSYLD2!G$4,'[1]INTERNAL PARAMETERS-1'!$B$5:$J$44,9,FALSE)*ABSYLD2!$F32</f>
        <v>682.63072653504798</v>
      </c>
      <c r="H32" s="47">
        <f>ABSYLD1!H32*VLOOKUP(ABSYLD2!H$4,'[1]INTERNAL PARAMETERS-1'!$B$5:$J$44,5,FALSE)*VLOOKUP(ABSYLD2!H$4,'[1]INTERNAL PARAMETERS-1'!$B$5:$J$44,7,FALSE)*ABSYLD2!$F32 + ABSYLD1!H32*(1-VLOOKUP(ABSYLD2!H$4,'[1]INTERNAL PARAMETERS-1'!$B$5:$J$44,5,FALSE))*VLOOKUP(ABSYLD2!H$4,'[1]INTERNAL PARAMETERS-1'!$B$5:$J$44,9,FALSE)*ABSYLD2!$F32</f>
        <v>411.66294468115382</v>
      </c>
      <c r="I32" s="47">
        <f>ABSYLD1!I32*VLOOKUP(ABSYLD2!I$4,'[1]INTERNAL PARAMETERS-1'!$B$5:$J$44,5,FALSE)*VLOOKUP(ABSYLD2!I$4,'[1]INTERNAL PARAMETERS-1'!$B$5:$J$44,7,FALSE)*ABSYLD2!$F32 + ABSYLD1!I32*(1-VLOOKUP(ABSYLD2!I$4,'[1]INTERNAL PARAMETERS-1'!$B$5:$J$44,5,FALSE))*VLOOKUP(ABSYLD2!I$4,'[1]INTERNAL PARAMETERS-1'!$B$5:$J$44,9,FALSE)*ABSYLD2!$F32</f>
        <v>634.67359034276683</v>
      </c>
      <c r="J32" s="47">
        <f>ABSYLD1!J32*VLOOKUP(ABSYLD2!J$4,'[1]INTERNAL PARAMETERS-1'!$B$5:$J$44,5,FALSE)*VLOOKUP(ABSYLD2!J$4,'[1]INTERNAL PARAMETERS-1'!$B$5:$J$44,7,FALSE)*ABSYLD2!$F32 + ABSYLD1!J32*(1-VLOOKUP(ABSYLD2!J$4,'[1]INTERNAL PARAMETERS-1'!$B$5:$J$44,5,FALSE))*VLOOKUP(ABSYLD2!J$4,'[1]INTERNAL PARAMETERS-1'!$B$5:$J$44,9,FALSE)*ABSYLD2!$F32</f>
        <v>0</v>
      </c>
      <c r="K32" s="47">
        <f>ABSYLD1!K32*VLOOKUP(ABSYLD2!K$4,'[1]INTERNAL PARAMETERS-1'!$B$5:$J$44,5,FALSE)*VLOOKUP(ABSYLD2!K$4,'[1]INTERNAL PARAMETERS-1'!$B$5:$J$44,7,FALSE)*ABSYLD2!$F32 + ABSYLD1!K32*(1-VLOOKUP(ABSYLD2!K$4,'[1]INTERNAL PARAMETERS-1'!$B$5:$J$44,5,FALSE))*VLOOKUP(ABSYLD2!K$4,'[1]INTERNAL PARAMETERS-1'!$B$5:$J$44,9,FALSE)*ABSYLD2!$F32</f>
        <v>0</v>
      </c>
      <c r="L32" s="47">
        <f>ABSYLD1!L32*VLOOKUP(ABSYLD2!L$4,'[1]INTERNAL PARAMETERS-1'!$B$5:$J$44,5,FALSE)*VLOOKUP(ABSYLD2!L$4,'[1]INTERNAL PARAMETERS-1'!$B$5:$J$44,7,FALSE)*ABSYLD2!$F32 + ABSYLD1!L32*(1-VLOOKUP(ABSYLD2!L$4,'[1]INTERNAL PARAMETERS-1'!$B$5:$J$44,5,FALSE))*VLOOKUP(ABSYLD2!L$4,'[1]INTERNAL PARAMETERS-1'!$B$5:$J$44,9,FALSE)*ABSYLD2!$F32</f>
        <v>0</v>
      </c>
      <c r="M32" s="47">
        <f>ABSYLD1!M32*VLOOKUP(ABSYLD2!M$4,'[1]INTERNAL PARAMETERS-1'!$B$5:$J$44,5,FALSE)*VLOOKUP(ABSYLD2!M$4,'[1]INTERNAL PARAMETERS-1'!$B$5:$J$44,7,FALSE)*ABSYLD2!$F32 + ABSYLD1!M32*(1-VLOOKUP(ABSYLD2!M$4,'[1]INTERNAL PARAMETERS-1'!$B$5:$J$44,5,FALSE))*VLOOKUP(ABSYLD2!M$4,'[1]INTERNAL PARAMETERS-1'!$B$5:$J$44,9,FALSE)*ABSYLD2!$F32</f>
        <v>16.580966154288458</v>
      </c>
      <c r="N32" s="47">
        <f>ABSYLD1!N32*VLOOKUP(ABSYLD2!N$4,'[1]INTERNAL PARAMETERS-1'!$B$5:$J$44,5,FALSE)*VLOOKUP(ABSYLD2!N$4,'[1]INTERNAL PARAMETERS-1'!$B$5:$J$44,7,FALSE)*ABSYLD2!$F32 + ABSYLD1!N32*(1-VLOOKUP(ABSYLD2!N$4,'[1]INTERNAL PARAMETERS-1'!$B$5:$J$44,5,FALSE))*VLOOKUP(ABSYLD2!N$4,'[1]INTERNAL PARAMETERS-1'!$B$5:$J$44,9,FALSE)*ABSYLD2!$F32</f>
        <v>1.6418747852163462</v>
      </c>
      <c r="O32" s="47">
        <f>ABSYLD1!O32*VLOOKUP(ABSYLD2!O$4,'[1]INTERNAL PARAMETERS-1'!$B$5:$J$44,5,FALSE)*VLOOKUP(ABSYLD2!O$4,'[1]INTERNAL PARAMETERS-1'!$B$5:$J$44,7,FALSE)*ABSYLD2!$F32 + ABSYLD1!O32*(1-VLOOKUP(ABSYLD2!O$4,'[1]INTERNAL PARAMETERS-1'!$B$5:$J$44,5,FALSE))*VLOOKUP(ABSYLD2!O$4,'[1]INTERNAL PARAMETERS-1'!$B$5:$J$44,9,FALSE)*ABSYLD2!$F32</f>
        <v>0</v>
      </c>
      <c r="P32" s="47">
        <f>ABSYLD1!P32*VLOOKUP(ABSYLD2!P$4,'[1]INTERNAL PARAMETERS-1'!$B$5:$J$44,5,FALSE)*VLOOKUP(ABSYLD2!P$4,'[1]INTERNAL PARAMETERS-1'!$B$5:$J$44,7,FALSE)*ABSYLD2!$F32 + ABSYLD1!P32*(1-VLOOKUP(ABSYLD2!P$4,'[1]INTERNAL PARAMETERS-1'!$B$5:$J$44,5,FALSE))*VLOOKUP(ABSYLD2!P$4,'[1]INTERNAL PARAMETERS-1'!$B$5:$J$44,9,FALSE)*ABSYLD2!$F32</f>
        <v>0</v>
      </c>
      <c r="Q32" s="47">
        <f>ABSYLD1!Q32*VLOOKUP(ABSYLD2!Q$4,'[1]INTERNAL PARAMETERS-1'!$B$5:$J$44,5,FALSE)*VLOOKUP(ABSYLD2!Q$4,'[1]INTERNAL PARAMETERS-1'!$B$5:$J$44,7,FALSE)*ABSYLD2!$F32 + ABSYLD1!Q32*(1-VLOOKUP(ABSYLD2!Q$4,'[1]INTERNAL PARAMETERS-1'!$B$5:$J$44,5,FALSE))*VLOOKUP(ABSYLD2!Q$4,'[1]INTERNAL PARAMETERS-1'!$B$5:$J$44,9,FALSE)*ABSYLD2!$F32</f>
        <v>0</v>
      </c>
      <c r="R32" s="47">
        <f>ABSYLD1!R32*VLOOKUP(ABSYLD2!R$4,'[1]INTERNAL PARAMETERS-1'!$B$5:$J$44,5,FALSE)*VLOOKUP(ABSYLD2!R$4,'[1]INTERNAL PARAMETERS-1'!$B$5:$J$44,7,FALSE)*ABSYLD2!$F32 + ABSYLD1!R32*(1-VLOOKUP(ABSYLD2!R$4,'[1]INTERNAL PARAMETERS-1'!$B$5:$J$44,5,FALSE))*VLOOKUP(ABSYLD2!R$4,'[1]INTERNAL PARAMETERS-1'!$B$5:$J$44,9,FALSE)*ABSYLD2!$F32</f>
        <v>4.9450959461538462</v>
      </c>
      <c r="S32" s="47">
        <f>ABSYLD1!S32*VLOOKUP(ABSYLD2!S$4,'[1]INTERNAL PARAMETERS-1'!$B$5:$J$44,5,FALSE)*VLOOKUP(ABSYLD2!S$4,'[1]INTERNAL PARAMETERS-1'!$B$5:$J$44,7,FALSE)*ABSYLD2!$F32 + ABSYLD1!S32*(1-VLOOKUP(ABSYLD2!S$4,'[1]INTERNAL PARAMETERS-1'!$B$5:$J$44,5,FALSE))*VLOOKUP(ABSYLD2!S$4,'[1]INTERNAL PARAMETERS-1'!$B$5:$J$44,9,FALSE)*ABSYLD2!$F32</f>
        <v>104.51543672894711</v>
      </c>
      <c r="T32" s="47">
        <f>ABSYLD1!T32*VLOOKUP(ABSYLD2!T$4,'[1]INTERNAL PARAMETERS-1'!$B$5:$J$44,5,FALSE)*VLOOKUP(ABSYLD2!T$4,'[1]INTERNAL PARAMETERS-1'!$B$5:$J$44,7,FALSE)*ABSYLD2!$F32 + ABSYLD1!T32*(1-VLOOKUP(ABSYLD2!T$4,'[1]INTERNAL PARAMETERS-1'!$B$5:$J$44,5,FALSE))*VLOOKUP(ABSYLD2!T$4,'[1]INTERNAL PARAMETERS-1'!$B$5:$J$44,9,FALSE)*ABSYLD2!$F32</f>
        <v>16.225683248076923</v>
      </c>
      <c r="U32" s="47">
        <f>ABSYLD1!U32*VLOOKUP(ABSYLD2!U$4,'[1]INTERNAL PARAMETERS-1'!$B$5:$J$44,5,FALSE)*VLOOKUP(ABSYLD2!U$4,'[1]INTERNAL PARAMETERS-1'!$B$5:$J$44,7,FALSE)*ABSYLD2!$F32 + ABSYLD1!U32*(1-VLOOKUP(ABSYLD2!U$4,'[1]INTERNAL PARAMETERS-1'!$B$5:$J$44,5,FALSE))*VLOOKUP(ABSYLD2!U$4,'[1]INTERNAL PARAMETERS-1'!$B$5:$J$44,9,FALSE)*ABSYLD2!$F32</f>
        <v>13.969274057855769</v>
      </c>
      <c r="V32" s="47">
        <f>ABSYLD1!V32*VLOOKUP(ABSYLD2!V$4,'[1]INTERNAL PARAMETERS-1'!$B$5:$J$44,5,FALSE)*VLOOKUP(ABSYLD2!V$4,'[1]INTERNAL PARAMETERS-1'!$B$5:$J$44,7,FALSE)*ABSYLD2!$F32 + ABSYLD1!V32*(1-VLOOKUP(ABSYLD2!V$4,'[1]INTERNAL PARAMETERS-1'!$B$5:$J$44,5,FALSE))*VLOOKUP(ABSYLD2!V$4,'[1]INTERNAL PARAMETERS-1'!$B$5:$J$44,9,FALSE)*ABSYLD2!$F32</f>
        <v>63.360999977819702</v>
      </c>
      <c r="W32" s="47">
        <f>ABSYLD1!W32*VLOOKUP(ABSYLD2!W$4,'[1]INTERNAL PARAMETERS-1'!$B$5:$J$44,5,FALSE)*VLOOKUP(ABSYLD2!W$4,'[1]INTERNAL PARAMETERS-1'!$B$5:$J$44,7,FALSE)*ABSYLD2!$F32 + ABSYLD1!W32*(1-VLOOKUP(ABSYLD2!W$4,'[1]INTERNAL PARAMETERS-1'!$B$5:$J$44,5,FALSE))*VLOOKUP(ABSYLD2!W$4,'[1]INTERNAL PARAMETERS-1'!$B$5:$J$44,9,FALSE)*ABSYLD2!$F32</f>
        <v>0</v>
      </c>
      <c r="X32" s="47">
        <f>ABSYLD1!X32*VLOOKUP(ABSYLD2!X$4,'[1]INTERNAL PARAMETERS-1'!$B$5:$J$44,5,FALSE)*VLOOKUP(ABSYLD2!X$4,'[1]INTERNAL PARAMETERS-1'!$B$5:$J$44,7,FALSE)*ABSYLD2!$F32 + ABSYLD1!X32*(1-VLOOKUP(ABSYLD2!X$4,'[1]INTERNAL PARAMETERS-1'!$B$5:$J$44,5,FALSE))*VLOOKUP(ABSYLD2!X$4,'[1]INTERNAL PARAMETERS-1'!$B$5:$J$44,9,FALSE)*ABSYLD2!$F32</f>
        <v>0</v>
      </c>
      <c r="Y32" s="47">
        <f>ABSYLD1!Y32*VLOOKUP(ABSYLD2!Y$4,'[1]INTERNAL PARAMETERS-1'!$B$5:$J$44,5,FALSE)*VLOOKUP(ABSYLD2!Y$4,'[1]INTERNAL PARAMETERS-1'!$B$5:$J$44,7,FALSE)*ABSYLD2!$F32 + ABSYLD1!Y32*(1-VLOOKUP(ABSYLD2!Y$4,'[1]INTERNAL PARAMETERS-1'!$B$5:$J$44,5,FALSE))*VLOOKUP(ABSYLD2!Y$4,'[1]INTERNAL PARAMETERS-1'!$B$5:$J$44,9,FALSE)*ABSYLD2!$F32</f>
        <v>0</v>
      </c>
      <c r="Z32" s="47">
        <f>ABSYLD1!Z32*VLOOKUP(ABSYLD2!Z$4,'[1]INTERNAL PARAMETERS-1'!$B$5:$J$44,5,FALSE)*VLOOKUP(ABSYLD2!Z$4,'[1]INTERNAL PARAMETERS-1'!$B$5:$J$44,7,FALSE)*ABSYLD2!$F32 + ABSYLD1!Z32*(1-VLOOKUP(ABSYLD2!Z$4,'[1]INTERNAL PARAMETERS-1'!$B$5:$J$44,5,FALSE))*VLOOKUP(ABSYLD2!Z$4,'[1]INTERNAL PARAMETERS-1'!$B$5:$J$44,9,FALSE)*ABSYLD2!$F32</f>
        <v>0</v>
      </c>
      <c r="AA32" s="47">
        <f>ABSYLD1!AA32*VLOOKUP(ABSYLD2!AA$4,'[1]INTERNAL PARAMETERS-1'!$B$5:$J$44,5,FALSE)*VLOOKUP(ABSYLD2!AA$4,'[1]INTERNAL PARAMETERS-1'!$B$5:$J$44,7,FALSE)*ABSYLD2!$F32 + ABSYLD1!AA32*(1-VLOOKUP(ABSYLD2!AA$4,'[1]INTERNAL PARAMETERS-1'!$B$5:$J$44,5,FALSE))*VLOOKUP(ABSYLD2!AA$4,'[1]INTERNAL PARAMETERS-1'!$B$5:$J$44,9,FALSE)*ABSYLD2!$F32</f>
        <v>0</v>
      </c>
      <c r="AB32" s="47">
        <f>ABSYLD1!AB32*VLOOKUP(ABSYLD2!AB$4,'[1]INTERNAL PARAMETERS-1'!$B$5:$J$44,5,FALSE)*VLOOKUP(ABSYLD2!AB$4,'[1]INTERNAL PARAMETERS-1'!$B$5:$J$44,7,FALSE)*ABSYLD2!$F32 + ABSYLD1!AB32*(1-VLOOKUP(ABSYLD2!AB$4,'[1]INTERNAL PARAMETERS-1'!$B$5:$J$44,5,FALSE))*VLOOKUP(ABSYLD2!AB$4,'[1]INTERNAL PARAMETERS-1'!$B$5:$J$44,9,FALSE)*ABSYLD2!$F32</f>
        <v>0</v>
      </c>
      <c r="AC32" s="47">
        <f>ABSYLD1!AC32*VLOOKUP(ABSYLD2!AC$4,'[1]INTERNAL PARAMETERS-1'!$B$5:$J$44,5,FALSE)*VLOOKUP(ABSYLD2!AC$4,'[1]INTERNAL PARAMETERS-1'!$B$5:$J$44,7,FALSE)*ABSYLD2!$F32 + ABSYLD1!AC32*(1-VLOOKUP(ABSYLD2!AC$4,'[1]INTERNAL PARAMETERS-1'!$B$5:$J$44,5,FALSE))*VLOOKUP(ABSYLD2!AC$4,'[1]INTERNAL PARAMETERS-1'!$B$5:$J$44,9,FALSE)*ABSYLD2!$F32</f>
        <v>0</v>
      </c>
      <c r="AD32" s="47">
        <f>ABSYLD1!AD32*VLOOKUP(ABSYLD2!AD$4,'[1]INTERNAL PARAMETERS-1'!$B$5:$J$44,5,FALSE)*VLOOKUP(ABSYLD2!AD$4,'[1]INTERNAL PARAMETERS-1'!$B$5:$J$44,7,FALSE)*ABSYLD2!$F32 + ABSYLD1!AD32*(1-VLOOKUP(ABSYLD2!AD$4,'[1]INTERNAL PARAMETERS-1'!$B$5:$J$44,5,FALSE))*VLOOKUP(ABSYLD2!AD$4,'[1]INTERNAL PARAMETERS-1'!$B$5:$J$44,9,FALSE)*ABSYLD2!$F32</f>
        <v>0</v>
      </c>
      <c r="AE32" s="47">
        <f>ABSYLD1!AE32*VLOOKUP(ABSYLD2!AE$4,'[1]INTERNAL PARAMETERS-1'!$B$5:$J$44,5,FALSE)*VLOOKUP(ABSYLD2!AE$4,'[1]INTERNAL PARAMETERS-1'!$B$5:$J$44,7,FALSE)*ABSYLD2!$F32 + ABSYLD1!AE32*(1-VLOOKUP(ABSYLD2!AE$4,'[1]INTERNAL PARAMETERS-1'!$B$5:$J$44,5,FALSE))*VLOOKUP(ABSYLD2!AE$4,'[1]INTERNAL PARAMETERS-1'!$B$5:$J$44,9,FALSE)*ABSYLD2!$F32</f>
        <v>0</v>
      </c>
      <c r="AF32" s="47">
        <f>ABSYLD1!AF32*VLOOKUP(ABSYLD2!AF$4,'[1]INTERNAL PARAMETERS-1'!$B$5:$J$44,5,FALSE)*VLOOKUP(ABSYLD2!AF$4,'[1]INTERNAL PARAMETERS-1'!$B$5:$J$44,7,FALSE)*ABSYLD2!$F32 + ABSYLD1!AF32*(1-VLOOKUP(ABSYLD2!AF$4,'[1]INTERNAL PARAMETERS-1'!$B$5:$J$44,5,FALSE))*VLOOKUP(ABSYLD2!AF$4,'[1]INTERNAL PARAMETERS-1'!$B$5:$J$44,9,FALSE)*ABSYLD2!$F32</f>
        <v>0</v>
      </c>
      <c r="AG32" s="47">
        <f>ABSYLD1!AG32*VLOOKUP(ABSYLD2!AG$4,'[1]INTERNAL PARAMETERS-1'!$B$5:$J$44,5,FALSE)*VLOOKUP(ABSYLD2!AG$4,'[1]INTERNAL PARAMETERS-1'!$B$5:$J$44,7,FALSE)*ABSYLD2!$F32 + ABSYLD1!AG32*(1-VLOOKUP(ABSYLD2!AG$4,'[1]INTERNAL PARAMETERS-1'!$B$5:$J$44,5,FALSE))*VLOOKUP(ABSYLD2!AG$4,'[1]INTERNAL PARAMETERS-1'!$B$5:$J$44,9,FALSE)*ABSYLD2!$F32</f>
        <v>0</v>
      </c>
      <c r="AH32" s="47">
        <f>ABSYLD1!AH32*VLOOKUP(ABSYLD2!AH$4,'[1]INTERNAL PARAMETERS-1'!$B$5:$J$44,5,FALSE)*VLOOKUP(ABSYLD2!AH$4,'[1]INTERNAL PARAMETERS-1'!$B$5:$J$44,7,FALSE)*ABSYLD2!$F32 + ABSYLD1!AH32*(1-VLOOKUP(ABSYLD2!AH$4,'[1]INTERNAL PARAMETERS-1'!$B$5:$J$44,5,FALSE))*VLOOKUP(ABSYLD2!AH$4,'[1]INTERNAL PARAMETERS-1'!$B$5:$J$44,9,FALSE)*ABSYLD2!$F32</f>
        <v>0</v>
      </c>
      <c r="AI32" s="47">
        <f>ABSYLD1!AI32*VLOOKUP(ABSYLD2!AI$4,'[1]INTERNAL PARAMETERS-1'!$B$5:$J$44,5,FALSE)*VLOOKUP(ABSYLD2!AI$4,'[1]INTERNAL PARAMETERS-1'!$B$5:$J$44,7,FALSE)*ABSYLD2!$F32 + ABSYLD1!AI32*(1-VLOOKUP(ABSYLD2!AI$4,'[1]INTERNAL PARAMETERS-1'!$B$5:$J$44,5,FALSE))*VLOOKUP(ABSYLD2!AI$4,'[1]INTERNAL PARAMETERS-1'!$B$5:$J$44,9,FALSE)*ABSYLD2!$F32</f>
        <v>0.38626681658653839</v>
      </c>
      <c r="AJ32" s="47">
        <f>ABSYLD1!AJ32*VLOOKUP(ABSYLD2!AJ$4,'[1]INTERNAL PARAMETERS-1'!$B$5:$J$44,5,FALSE)*VLOOKUP(ABSYLD2!AJ$4,'[1]INTERNAL PARAMETERS-1'!$B$5:$J$44,7,FALSE)*ABSYLD2!$F32 + ABSYLD1!AJ32*(1-VLOOKUP(ABSYLD2!AJ$4,'[1]INTERNAL PARAMETERS-1'!$B$5:$J$44,5,FALSE))*VLOOKUP(ABSYLD2!AJ$4,'[1]INTERNAL PARAMETERS-1'!$B$5:$J$44,9,FALSE)*ABSYLD2!$F32</f>
        <v>15.066552538124997</v>
      </c>
      <c r="AK32" s="47">
        <f>ABSYLD1!AK32*VLOOKUP(ABSYLD2!AK$4,'[1]INTERNAL PARAMETERS-1'!$B$5:$J$44,5,FALSE)*VLOOKUP(ABSYLD2!AK$4,'[1]INTERNAL PARAMETERS-1'!$B$5:$J$44,7,FALSE)*ABSYLD2!$F32 + ABSYLD1!AK32*(1-VLOOKUP(ABSYLD2!AK$4,'[1]INTERNAL PARAMETERS-1'!$B$5:$J$44,5,FALSE))*VLOOKUP(ABSYLD2!AK$4,'[1]INTERNAL PARAMETERS-1'!$B$5:$J$44,9,FALSE)*ABSYLD2!$F32</f>
        <v>0</v>
      </c>
      <c r="AL32" s="47">
        <f>ABSYLD1!AL32*VLOOKUP(ABSYLD2!AL$4,'[1]INTERNAL PARAMETERS-1'!$B$5:$J$44,5,FALSE)*VLOOKUP(ABSYLD2!AL$4,'[1]INTERNAL PARAMETERS-1'!$B$5:$J$44,7,FALSE)*ABSYLD2!$F32 + ABSYLD1!AL32*(1-VLOOKUP(ABSYLD2!AL$4,'[1]INTERNAL PARAMETERS-1'!$B$5:$J$44,5,FALSE))*VLOOKUP(ABSYLD2!AL$4,'[1]INTERNAL PARAMETERS-1'!$B$5:$J$44,9,FALSE)*ABSYLD2!$F32</f>
        <v>0</v>
      </c>
      <c r="AM32" s="47">
        <f>ABSYLD1!AM32*VLOOKUP(ABSYLD2!AM$4,'[1]INTERNAL PARAMETERS-1'!$B$5:$J$44,5,FALSE)*VLOOKUP(ABSYLD2!AM$4,'[1]INTERNAL PARAMETERS-1'!$B$5:$J$44,7,FALSE)*ABSYLD2!$F32 + ABSYLD1!AM32*(1-VLOOKUP(ABSYLD2!AM$4,'[1]INTERNAL PARAMETERS-1'!$B$5:$J$44,5,FALSE))*VLOOKUP(ABSYLD2!AM$4,'[1]INTERNAL PARAMETERS-1'!$B$5:$J$44,9,FALSE)*ABSYLD2!$F32</f>
        <v>0</v>
      </c>
      <c r="AN32" s="47">
        <f>ABSYLD1!AN32*VLOOKUP(ABSYLD2!AN$4,'[1]INTERNAL PARAMETERS-1'!$B$5:$J$44,5,FALSE)*VLOOKUP(ABSYLD2!AN$4,'[1]INTERNAL PARAMETERS-1'!$B$5:$J$44,7,FALSE)*ABSYLD2!$F32 + ABSYLD1!AN32*(1-VLOOKUP(ABSYLD2!AN$4,'[1]INTERNAL PARAMETERS-1'!$B$5:$J$44,5,FALSE))*VLOOKUP(ABSYLD2!AN$4,'[1]INTERNAL PARAMETERS-1'!$B$5:$J$44,9,FALSE)*ABSYLD2!$F32</f>
        <v>0</v>
      </c>
      <c r="AO32" s="47">
        <f>ABSYLD1!AO32*VLOOKUP(ABSYLD2!AO$4,'[1]INTERNAL PARAMETERS-1'!$B$5:$J$44,5,FALSE)*VLOOKUP(ABSYLD2!AO$4,'[1]INTERNAL PARAMETERS-1'!$B$5:$J$44,7,FALSE)*ABSYLD2!$F32 + ABSYLD1!AO32*(1-VLOOKUP(ABSYLD2!AO$4,'[1]INTERNAL PARAMETERS-1'!$B$5:$J$44,5,FALSE))*VLOOKUP(ABSYLD2!AO$4,'[1]INTERNAL PARAMETERS-1'!$B$5:$J$44,9,FALSE)*ABSYLD2!$F32</f>
        <v>0</v>
      </c>
      <c r="AP32" s="47">
        <f>ABSYLD1!AP32*VLOOKUP(ABSYLD2!AP$4,'[1]INTERNAL PARAMETERS-1'!$B$5:$J$44,5,FALSE)*VLOOKUP(ABSYLD2!AP$4,'[1]INTERNAL PARAMETERS-1'!$B$5:$J$44,7,FALSE)*ABSYLD2!$F32 + ABSYLD1!AP32*(1-VLOOKUP(ABSYLD2!AP$4,'[1]INTERNAL PARAMETERS-1'!$B$5:$J$44,5,FALSE))*VLOOKUP(ABSYLD2!AP$4,'[1]INTERNAL PARAMETERS-1'!$B$5:$J$44,9,FALSE)*ABSYLD2!$F32</f>
        <v>0</v>
      </c>
      <c r="AQ32" s="47">
        <f>ABSYLD1!AQ32*VLOOKUP(ABSYLD2!AQ$4,'[1]INTERNAL PARAMETERS-1'!$B$5:$J$44,5,FALSE)*VLOOKUP(ABSYLD2!AQ$4,'[1]INTERNAL PARAMETERS-1'!$B$5:$J$44,7,FALSE)*ABSYLD2!$F32 + ABSYLD1!AQ32*(1-VLOOKUP(ABSYLD2!AQ$4,'[1]INTERNAL PARAMETERS-1'!$B$5:$J$44,5,FALSE))*VLOOKUP(ABSYLD2!AQ$4,'[1]INTERNAL PARAMETERS-1'!$B$5:$J$44,9,FALSE)*ABSYLD2!$F32</f>
        <v>0</v>
      </c>
      <c r="AR32" s="47">
        <f>ABSYLD1!AR32*VLOOKUP(ABSYLD2!AR$4,'[1]INTERNAL PARAMETERS-1'!$B$5:$J$44,5,FALSE)*VLOOKUP(ABSYLD2!AR$4,'[1]INTERNAL PARAMETERS-1'!$B$5:$J$44,7,FALSE)*ABSYLD2!$F32 + ABSYLD1!AR32*(1-VLOOKUP(ABSYLD2!AR$4,'[1]INTERNAL PARAMETERS-1'!$B$5:$J$44,5,FALSE))*VLOOKUP(ABSYLD2!AR$4,'[1]INTERNAL PARAMETERS-1'!$B$5:$J$44,9,FALSE)*ABSYLD2!$F32</f>
        <v>0</v>
      </c>
      <c r="AS32" s="47">
        <f>ABSYLD1!AS32*VLOOKUP(ABSYLD2!AS$4,'[1]INTERNAL PARAMETERS-1'!$B$5:$J$44,5,FALSE)*VLOOKUP(ABSYLD2!AS$4,'[1]INTERNAL PARAMETERS-1'!$B$5:$J$44,7,FALSE)*ABSYLD2!$F32 + ABSYLD1!AS32*(1-VLOOKUP(ABSYLD2!AS$4,'[1]INTERNAL PARAMETERS-1'!$B$5:$J$44,5,FALSE))*VLOOKUP(ABSYLD2!AS$4,'[1]INTERNAL PARAMETERS-1'!$B$5:$J$44,9,FALSE)*ABSYLD2!$F32</f>
        <v>0</v>
      </c>
      <c r="AT32" s="46">
        <f>ABSYLD1!AT32*VLOOKUP(ABSYLD2!AT$4,'[1]INTERNAL PARAMETERS-1'!$B$5:$J$44,5,FALSE)*VLOOKUP(ABSYLD2!AT$4,'[1]INTERNAL PARAMETERS-1'!$B$5:$J$44,7,FALSE)*ABSYLD2!$F32 + ABSYLD1!AT32*(1-VLOOKUP(ABSYLD2!AT$4,'[1]INTERNAL PARAMETERS-1'!$B$5:$J$44,5,FALSE))*VLOOKUP(ABSYLD2!AT$4,'[1]INTERNAL PARAMETERS-1'!$B$5:$J$44,9,FALSE)*ABSYLD2!$F32</f>
        <v>0</v>
      </c>
      <c r="AU32" s="48">
        <f>ABSYLD1!AU32*VLOOKUP(ABSYLD2!AU$4,'[1]INTERNAL PARAMETERS-1'!$B$5:$J$44,5,FALSE)*VLOOKUP(ABSYLD2!AU$4,'[1]INTERNAL PARAMETERS-1'!$B$5:$J$44,6,FALSE)*VLOOKUP(ABSYLD2!AU$4,'[1]INTERNAL PARAMETERS-1'!$B$5:$J$44,3,FALSE) + ABSYLD1!AU32*(1-VLOOKUP(ABSYLD2!AU$4,'[1]INTERNAL PARAMETERS-1'!$B$5:$J$44,5,FALSE))*VLOOKUP(ABSYLD2!AU$4,'[1]INTERNAL PARAMETERS-1'!$B$5:$J$44,8,FALSE)*VLOOKUP(ABSYLD2!AU$4,'[1]INTERNAL PARAMETERS-1'!$B$5:$J$44,3,FALSE)</f>
        <v>0</v>
      </c>
      <c r="AV32" s="47">
        <f>ABSYLD1!AV32*VLOOKUP(ABSYLD2!AV$4,'[1]INTERNAL PARAMETERS-1'!$B$5:$J$44,5,FALSE)*VLOOKUP(ABSYLD2!AV$4,'[1]INTERNAL PARAMETERS-1'!$B$5:$J$44,6,FALSE)*VLOOKUP(ABSYLD2!AV$4,'[1]INTERNAL PARAMETERS-1'!$B$5:$J$44,3,FALSE) + ABSYLD1!AV32*(1-VLOOKUP(ABSYLD2!AV$4,'[1]INTERNAL PARAMETERS-1'!$B$5:$J$44,5,FALSE))*VLOOKUP(ABSYLD2!AV$4,'[1]INTERNAL PARAMETERS-1'!$B$5:$J$44,8,FALSE)*VLOOKUP(ABSYLD2!AV$4,'[1]INTERNAL PARAMETERS-1'!$B$5:$J$44,3,FALSE)</f>
        <v>0</v>
      </c>
      <c r="AW32" s="47">
        <f>ABSYLD1!AW32*VLOOKUP(ABSYLD2!AW$4,'[1]INTERNAL PARAMETERS-1'!$B$5:$J$44,5,FALSE)*VLOOKUP(ABSYLD2!AW$4,'[1]INTERNAL PARAMETERS-1'!$B$5:$J$44,6,FALSE)*VLOOKUP(ABSYLD2!AW$4,'[1]INTERNAL PARAMETERS-1'!$B$5:$J$44,3,FALSE) + ABSYLD1!AW32*(1-VLOOKUP(ABSYLD2!AW$4,'[1]INTERNAL PARAMETERS-1'!$B$5:$J$44,5,FALSE))*VLOOKUP(ABSYLD2!AW$4,'[1]INTERNAL PARAMETERS-1'!$B$5:$J$44,8,FALSE)*VLOOKUP(ABSYLD2!AW$4,'[1]INTERNAL PARAMETERS-1'!$B$5:$J$44,3,FALSE)</f>
        <v>19.006842644469277</v>
      </c>
      <c r="AX32" s="47">
        <f>ABSYLD1!AX32*VLOOKUP(ABSYLD2!AX$4,'[1]INTERNAL PARAMETERS-1'!$B$5:$J$44,5,FALSE)*VLOOKUP(ABSYLD2!AX$4,'[1]INTERNAL PARAMETERS-1'!$B$5:$J$44,6,FALSE)*VLOOKUP(ABSYLD2!AX$4,'[1]INTERNAL PARAMETERS-1'!$B$5:$J$44,3,FALSE) + ABSYLD1!AX32*(1-VLOOKUP(ABSYLD2!AX$4,'[1]INTERNAL PARAMETERS-1'!$B$5:$J$44,5,FALSE))*VLOOKUP(ABSYLD2!AX$4,'[1]INTERNAL PARAMETERS-1'!$B$5:$J$44,8,FALSE)*VLOOKUP(ABSYLD2!AX$4,'[1]INTERNAL PARAMETERS-1'!$B$5:$J$44,3,FALSE)</f>
        <v>0</v>
      </c>
      <c r="AY32" s="47">
        <f>ABSYLD1!AY32*VLOOKUP(ABSYLD2!AY$4,'[1]INTERNAL PARAMETERS-1'!$B$5:$J$44,5,FALSE)*VLOOKUP(ABSYLD2!AY$4,'[1]INTERNAL PARAMETERS-1'!$B$5:$J$44,6,FALSE)*VLOOKUP(ABSYLD2!AY$4,'[1]INTERNAL PARAMETERS-1'!$B$5:$J$44,3,FALSE) + ABSYLD1!AY32*(1-VLOOKUP(ABSYLD2!AY$4,'[1]INTERNAL PARAMETERS-1'!$B$5:$J$44,5,FALSE))*VLOOKUP(ABSYLD2!AY$4,'[1]INTERNAL PARAMETERS-1'!$B$5:$J$44,8,FALSE)*VLOOKUP(ABSYLD2!AY$4,'[1]INTERNAL PARAMETERS-1'!$B$5:$J$44,3,FALSE)</f>
        <v>0</v>
      </c>
      <c r="AZ32" s="47">
        <f>ABSYLD1!AZ32*VLOOKUP(ABSYLD2!AZ$4,'[1]INTERNAL PARAMETERS-1'!$B$5:$J$44,5,FALSE)*VLOOKUP(ABSYLD2!AZ$4,'[1]INTERNAL PARAMETERS-1'!$B$5:$J$44,6,FALSE)*VLOOKUP(ABSYLD2!AZ$4,'[1]INTERNAL PARAMETERS-1'!$B$5:$J$44,3,FALSE) + ABSYLD1!AZ32*(1-VLOOKUP(ABSYLD2!AZ$4,'[1]INTERNAL PARAMETERS-1'!$B$5:$J$44,5,FALSE))*VLOOKUP(ABSYLD2!AZ$4,'[1]INTERNAL PARAMETERS-1'!$B$5:$J$44,8,FALSE)*VLOOKUP(ABSYLD2!AZ$4,'[1]INTERNAL PARAMETERS-1'!$B$5:$J$44,3,FALSE)</f>
        <v>0</v>
      </c>
      <c r="BA32" s="47">
        <f>ABSYLD1!BA32*VLOOKUP(ABSYLD2!BA$4,'[1]INTERNAL PARAMETERS-1'!$B$5:$J$44,5,FALSE)*VLOOKUP(ABSYLD2!BA$4,'[1]INTERNAL PARAMETERS-1'!$B$5:$J$44,6,FALSE)*VLOOKUP(ABSYLD2!BA$4,'[1]INTERNAL PARAMETERS-1'!$B$5:$J$44,3,FALSE) + ABSYLD1!BA32*(1-VLOOKUP(ABSYLD2!BA$4,'[1]INTERNAL PARAMETERS-1'!$B$5:$J$44,5,FALSE))*VLOOKUP(ABSYLD2!BA$4,'[1]INTERNAL PARAMETERS-1'!$B$5:$J$44,8,FALSE)*VLOOKUP(ABSYLD2!BA$4,'[1]INTERNAL PARAMETERS-1'!$B$5:$J$44,3,FALSE)</f>
        <v>4.9632185081472109</v>
      </c>
      <c r="BB32" s="47">
        <f>ABSYLD1!BB32*VLOOKUP(ABSYLD2!BB$4,'[1]INTERNAL PARAMETERS-1'!$B$5:$J$44,5,FALSE)*VLOOKUP(ABSYLD2!BB$4,'[1]INTERNAL PARAMETERS-1'!$B$5:$J$44,6,FALSE)*VLOOKUP(ABSYLD2!BB$4,'[1]INTERNAL PARAMETERS-1'!$B$5:$J$44,3,FALSE) + ABSYLD1!BB32*(1-VLOOKUP(ABSYLD2!BB$4,'[1]INTERNAL PARAMETERS-1'!$B$5:$J$44,5,FALSE))*VLOOKUP(ABSYLD2!BB$4,'[1]INTERNAL PARAMETERS-1'!$B$5:$J$44,8,FALSE)*VLOOKUP(ABSYLD2!BB$4,'[1]INTERNAL PARAMETERS-1'!$B$5:$J$44,3,FALSE)</f>
        <v>2.4527588884615383</v>
      </c>
      <c r="BC32" s="47">
        <f>ABSYLD1!BC32*VLOOKUP(ABSYLD2!BC$4,'[1]INTERNAL PARAMETERS-1'!$B$5:$J$44,5,FALSE)*VLOOKUP(ABSYLD2!BC$4,'[1]INTERNAL PARAMETERS-1'!$B$5:$J$44,6,FALSE)*VLOOKUP(ABSYLD2!BC$4,'[1]INTERNAL PARAMETERS-1'!$B$5:$J$44,3,FALSE) + ABSYLD1!BC32*(1-VLOOKUP(ABSYLD2!BC$4,'[1]INTERNAL PARAMETERS-1'!$B$5:$J$44,5,FALSE))*VLOOKUP(ABSYLD2!BC$4,'[1]INTERNAL PARAMETERS-1'!$B$5:$J$44,8,FALSE)*VLOOKUP(ABSYLD2!BC$4,'[1]INTERNAL PARAMETERS-1'!$B$5:$J$44,3,FALSE)</f>
        <v>6.0456551424735432</v>
      </c>
      <c r="BD32" s="47">
        <f>ABSYLD1!BD32*VLOOKUP(ABSYLD2!BD$4,'[1]INTERNAL PARAMETERS-1'!$B$5:$J$44,5,FALSE)*VLOOKUP(ABSYLD2!BD$4,'[1]INTERNAL PARAMETERS-1'!$B$5:$J$44,6,FALSE)*VLOOKUP(ABSYLD2!BD$4,'[1]INTERNAL PARAMETERS-1'!$B$5:$J$44,3,FALSE) + ABSYLD1!BD32*(1-VLOOKUP(ABSYLD2!BD$4,'[1]INTERNAL PARAMETERS-1'!$B$5:$J$44,5,FALSE))*VLOOKUP(ABSYLD2!BD$4,'[1]INTERNAL PARAMETERS-1'!$B$5:$J$44,8,FALSE)*VLOOKUP(ABSYLD2!BD$4,'[1]INTERNAL PARAMETERS-1'!$B$5:$J$44,3,FALSE)</f>
        <v>3.1609224640420148</v>
      </c>
      <c r="BE32" s="47">
        <f>ABSYLD1!BE32*VLOOKUP(ABSYLD2!BE$4,'[1]INTERNAL PARAMETERS-1'!$B$5:$J$44,5,FALSE)*VLOOKUP(ABSYLD2!BE$4,'[1]INTERNAL PARAMETERS-1'!$B$5:$J$44,6,FALSE)*VLOOKUP(ABSYLD2!BE$4,'[1]INTERNAL PARAMETERS-1'!$B$5:$J$44,3,FALSE) + ABSYLD1!BE32*(1-VLOOKUP(ABSYLD2!BE$4,'[1]INTERNAL PARAMETERS-1'!$B$5:$J$44,5,FALSE))*VLOOKUP(ABSYLD2!BE$4,'[1]INTERNAL PARAMETERS-1'!$B$5:$J$44,8,FALSE)*VLOOKUP(ABSYLD2!BE$4,'[1]INTERNAL PARAMETERS-1'!$B$5:$J$44,3,FALSE)</f>
        <v>11.706582461538462</v>
      </c>
      <c r="BF32" s="47">
        <f>ABSYLD1!BF32*VLOOKUP(ABSYLD2!BF$4,'[1]INTERNAL PARAMETERS-1'!$B$5:$J$44,5,FALSE)*VLOOKUP(ABSYLD2!BF$4,'[1]INTERNAL PARAMETERS-1'!$B$5:$J$44,6,FALSE)*VLOOKUP(ABSYLD2!BF$4,'[1]INTERNAL PARAMETERS-1'!$B$5:$J$44,3,FALSE) + ABSYLD1!BF32*(1-VLOOKUP(ABSYLD2!BF$4,'[1]INTERNAL PARAMETERS-1'!$B$5:$J$44,5,FALSE))*VLOOKUP(ABSYLD2!BF$4,'[1]INTERNAL PARAMETERS-1'!$B$5:$J$44,8,FALSE)*VLOOKUP(ABSYLD2!BF$4,'[1]INTERNAL PARAMETERS-1'!$B$5:$J$44,3,FALSE)</f>
        <v>0</v>
      </c>
      <c r="BG32" s="47">
        <f>ABSYLD1!BG32*VLOOKUP(ABSYLD2!BG$4,'[1]INTERNAL PARAMETERS-1'!$B$5:$J$44,5,FALSE)*VLOOKUP(ABSYLD2!BG$4,'[1]INTERNAL PARAMETERS-1'!$B$5:$J$44,6,FALSE)*VLOOKUP(ABSYLD2!BG$4,'[1]INTERNAL PARAMETERS-1'!$B$5:$J$44,3,FALSE) + ABSYLD1!BG32*(1-VLOOKUP(ABSYLD2!BG$4,'[1]INTERNAL PARAMETERS-1'!$B$5:$J$44,5,FALSE))*VLOOKUP(ABSYLD2!BG$4,'[1]INTERNAL PARAMETERS-1'!$B$5:$J$44,8,FALSE)*VLOOKUP(ABSYLD2!BG$4,'[1]INTERNAL PARAMETERS-1'!$B$5:$J$44,3,FALSE)</f>
        <v>3.9536937840507029</v>
      </c>
      <c r="BH32" s="47">
        <f>ABSYLD1!BH32*VLOOKUP(ABSYLD2!BH$4,'[1]INTERNAL PARAMETERS-1'!$B$5:$J$44,5,FALSE)*VLOOKUP(ABSYLD2!BH$4,'[1]INTERNAL PARAMETERS-1'!$B$5:$J$44,6,FALSE)*VLOOKUP(ABSYLD2!BH$4,'[1]INTERNAL PARAMETERS-1'!$B$5:$J$44,3,FALSE) + ABSYLD1!BH32*(1-VLOOKUP(ABSYLD2!BH$4,'[1]INTERNAL PARAMETERS-1'!$B$5:$J$44,5,FALSE))*VLOOKUP(ABSYLD2!BH$4,'[1]INTERNAL PARAMETERS-1'!$B$5:$J$44,8,FALSE)*VLOOKUP(ABSYLD2!BH$4,'[1]INTERNAL PARAMETERS-1'!$B$5:$J$44,3,FALSE)</f>
        <v>1.2777742195545724E-2</v>
      </c>
      <c r="BI32" s="47">
        <f>ABSYLD1!BI32*VLOOKUP(ABSYLD2!BI$4,'[1]INTERNAL PARAMETERS-1'!$B$5:$J$44,5,FALSE)*VLOOKUP(ABSYLD2!BI$4,'[1]INTERNAL PARAMETERS-1'!$B$5:$J$44,6,FALSE)*VLOOKUP(ABSYLD2!BI$4,'[1]INTERNAL PARAMETERS-1'!$B$5:$J$44,3,FALSE) + ABSYLD1!BI32*(1-VLOOKUP(ABSYLD2!BI$4,'[1]INTERNAL PARAMETERS-1'!$B$5:$J$44,5,FALSE))*VLOOKUP(ABSYLD2!BI$4,'[1]INTERNAL PARAMETERS-1'!$B$5:$J$44,8,FALSE)*VLOOKUP(ABSYLD2!BI$4,'[1]INTERNAL PARAMETERS-1'!$B$5:$J$44,3,FALSE)</f>
        <v>0</v>
      </c>
      <c r="BJ32" s="47">
        <f>ABSYLD1!BJ32*VLOOKUP(ABSYLD2!BJ$4,'[1]INTERNAL PARAMETERS-1'!$B$5:$J$44,5,FALSE)*VLOOKUP(ABSYLD2!BJ$4,'[1]INTERNAL PARAMETERS-1'!$B$5:$J$44,6,FALSE)*VLOOKUP(ABSYLD2!BJ$4,'[1]INTERNAL PARAMETERS-1'!$B$5:$J$44,3,FALSE) + ABSYLD1!BJ32*(1-VLOOKUP(ABSYLD2!BJ$4,'[1]INTERNAL PARAMETERS-1'!$B$5:$J$44,5,FALSE))*VLOOKUP(ABSYLD2!BJ$4,'[1]INTERNAL PARAMETERS-1'!$B$5:$J$44,8,FALSE)*VLOOKUP(ABSYLD2!BJ$4,'[1]INTERNAL PARAMETERS-1'!$B$5:$J$44,3,FALSE)</f>
        <v>0.97241661304928118</v>
      </c>
      <c r="BK32" s="47">
        <f>ABSYLD1!BK32*VLOOKUP(ABSYLD2!BK$4,'[1]INTERNAL PARAMETERS-1'!$B$5:$J$44,5,FALSE)*VLOOKUP(ABSYLD2!BK$4,'[1]INTERNAL PARAMETERS-1'!$B$5:$J$44,6,FALSE)*VLOOKUP(ABSYLD2!BK$4,'[1]INTERNAL PARAMETERS-1'!$B$5:$J$44,3,FALSE) + ABSYLD1!BK32*(1-VLOOKUP(ABSYLD2!BK$4,'[1]INTERNAL PARAMETERS-1'!$B$5:$J$44,5,FALSE))*VLOOKUP(ABSYLD2!BK$4,'[1]INTERNAL PARAMETERS-1'!$B$5:$J$44,8,FALSE)*VLOOKUP(ABSYLD2!BK$4,'[1]INTERNAL PARAMETERS-1'!$B$5:$J$44,3,FALSE)</f>
        <v>1.2830399939188122</v>
      </c>
      <c r="BL32" s="47">
        <f>ABSYLD1!BL32*VLOOKUP(ABSYLD2!BL$4,'[1]INTERNAL PARAMETERS-1'!$B$5:$J$44,5,FALSE)*VLOOKUP(ABSYLD2!BL$4,'[1]INTERNAL PARAMETERS-1'!$B$5:$J$44,6,FALSE)*VLOOKUP(ABSYLD2!BL$4,'[1]INTERNAL PARAMETERS-1'!$B$5:$J$44,3,FALSE) + ABSYLD1!BL32*(1-VLOOKUP(ABSYLD2!BL$4,'[1]INTERNAL PARAMETERS-1'!$B$5:$J$44,5,FALSE))*VLOOKUP(ABSYLD2!BL$4,'[1]INTERNAL PARAMETERS-1'!$B$5:$J$44,8,FALSE)*VLOOKUP(ABSYLD2!BL$4,'[1]INTERNAL PARAMETERS-1'!$B$5:$J$44,3,FALSE)</f>
        <v>5.1940731910756588</v>
      </c>
      <c r="BM32" s="47">
        <f>ABSYLD1!BM32*VLOOKUP(ABSYLD2!BM$4,'[1]INTERNAL PARAMETERS-1'!$B$5:$J$44,5,FALSE)*VLOOKUP(ABSYLD2!BM$4,'[1]INTERNAL PARAMETERS-1'!$B$5:$J$44,6,FALSE)*VLOOKUP(ABSYLD2!BM$4,'[1]INTERNAL PARAMETERS-1'!$B$5:$J$44,3,FALSE) + ABSYLD1!BM32*(1-VLOOKUP(ABSYLD2!BM$4,'[1]INTERNAL PARAMETERS-1'!$B$5:$J$44,5,FALSE))*VLOOKUP(ABSYLD2!BM$4,'[1]INTERNAL PARAMETERS-1'!$B$5:$J$44,8,FALSE)*VLOOKUP(ABSYLD2!BM$4,'[1]INTERNAL PARAMETERS-1'!$B$5:$J$44,3,FALSE)</f>
        <v>2.3675865230769229</v>
      </c>
      <c r="BN32" s="47">
        <f>ABSYLD1!BN32*VLOOKUP(ABSYLD2!BN$4,'[1]INTERNAL PARAMETERS-1'!$B$5:$J$44,5,FALSE)*VLOOKUP(ABSYLD2!BN$4,'[1]INTERNAL PARAMETERS-1'!$B$5:$J$44,6,FALSE)*VLOOKUP(ABSYLD2!BN$4,'[1]INTERNAL PARAMETERS-1'!$B$5:$J$44,3,FALSE) + ABSYLD1!BN32*(1-VLOOKUP(ABSYLD2!BN$4,'[1]INTERNAL PARAMETERS-1'!$B$5:$J$44,5,FALSE))*VLOOKUP(ABSYLD2!BN$4,'[1]INTERNAL PARAMETERS-1'!$B$5:$J$44,8,FALSE)*VLOOKUP(ABSYLD2!BN$4,'[1]INTERNAL PARAMETERS-1'!$B$5:$J$44,3,FALSE)</f>
        <v>1.4167365367240561</v>
      </c>
      <c r="BO32" s="47">
        <f>ABSYLD1!BO32*VLOOKUP(ABSYLD2!BO$4,'[1]INTERNAL PARAMETERS-1'!$B$5:$J$44,5,FALSE)*VLOOKUP(ABSYLD2!BO$4,'[1]INTERNAL PARAMETERS-1'!$B$5:$J$44,6,FALSE)*VLOOKUP(ABSYLD2!BO$4,'[1]INTERNAL PARAMETERS-1'!$B$5:$J$44,3,FALSE) + ABSYLD1!BO32*(1-VLOOKUP(ABSYLD2!BO$4,'[1]INTERNAL PARAMETERS-1'!$B$5:$J$44,5,FALSE))*VLOOKUP(ABSYLD2!BO$4,'[1]INTERNAL PARAMETERS-1'!$B$5:$J$44,8,FALSE)*VLOOKUP(ABSYLD2!BO$4,'[1]INTERNAL PARAMETERS-1'!$B$5:$J$44,3,FALSE)</f>
        <v>1.3181800930026852</v>
      </c>
      <c r="BP32" s="47">
        <f>ABSYLD1!BP32*VLOOKUP(ABSYLD2!BP$4,'[1]INTERNAL PARAMETERS-1'!$B$5:$J$44,5,FALSE)*VLOOKUP(ABSYLD2!BP$4,'[1]INTERNAL PARAMETERS-1'!$B$5:$J$44,6,FALSE)*VLOOKUP(ABSYLD2!BP$4,'[1]INTERNAL PARAMETERS-1'!$B$5:$J$44,3,FALSE) + ABSYLD1!BP32*(1-VLOOKUP(ABSYLD2!BP$4,'[1]INTERNAL PARAMETERS-1'!$B$5:$J$44,5,FALSE))*VLOOKUP(ABSYLD2!BP$4,'[1]INTERNAL PARAMETERS-1'!$B$5:$J$44,8,FALSE)*VLOOKUP(ABSYLD2!BP$4,'[1]INTERNAL PARAMETERS-1'!$B$5:$J$44,3,FALSE)</f>
        <v>7.5252864318433102E-2</v>
      </c>
      <c r="BQ32" s="47">
        <f>ABSYLD1!BQ32*VLOOKUP(ABSYLD2!BQ$4,'[1]INTERNAL PARAMETERS-1'!$B$5:$J$44,5,FALSE)*VLOOKUP(ABSYLD2!BQ$4,'[1]INTERNAL PARAMETERS-1'!$B$5:$J$44,6,FALSE)*VLOOKUP(ABSYLD2!BQ$4,'[1]INTERNAL PARAMETERS-1'!$B$5:$J$44,3,FALSE) + ABSYLD1!BQ32*(1-VLOOKUP(ABSYLD2!BQ$4,'[1]INTERNAL PARAMETERS-1'!$B$5:$J$44,5,FALSE))*VLOOKUP(ABSYLD2!BQ$4,'[1]INTERNAL PARAMETERS-1'!$B$5:$J$44,8,FALSE)*VLOOKUP(ABSYLD2!BQ$4,'[1]INTERNAL PARAMETERS-1'!$B$5:$J$44,3,FALSE)</f>
        <v>5.4890189819933664</v>
      </c>
      <c r="BR32" s="47">
        <f>ABSYLD1!BR32*VLOOKUP(ABSYLD2!BR$4,'[1]INTERNAL PARAMETERS-1'!$B$5:$J$44,5,FALSE)*VLOOKUP(ABSYLD2!BR$4,'[1]INTERNAL PARAMETERS-1'!$B$5:$J$44,6,FALSE)*VLOOKUP(ABSYLD2!BR$4,'[1]INTERNAL PARAMETERS-1'!$B$5:$J$44,3,FALSE) + ABSYLD1!BR32*(1-VLOOKUP(ABSYLD2!BR$4,'[1]INTERNAL PARAMETERS-1'!$B$5:$J$44,5,FALSE))*VLOOKUP(ABSYLD2!BR$4,'[1]INTERNAL PARAMETERS-1'!$B$5:$J$44,8,FALSE)*VLOOKUP(ABSYLD2!BR$4,'[1]INTERNAL PARAMETERS-1'!$B$5:$J$44,3,FALSE)</f>
        <v>0.20702665195071868</v>
      </c>
      <c r="BS32" s="47">
        <f>ABSYLD1!BS32*VLOOKUP(ABSYLD2!BS$4,'[1]INTERNAL PARAMETERS-1'!$B$5:$J$44,5,FALSE)*VLOOKUP(ABSYLD2!BS$4,'[1]INTERNAL PARAMETERS-1'!$B$5:$J$44,6,FALSE)*VLOOKUP(ABSYLD2!BS$4,'[1]INTERNAL PARAMETERS-1'!$B$5:$J$44,3,FALSE) + ABSYLD1!BS32*(1-VLOOKUP(ABSYLD2!BS$4,'[1]INTERNAL PARAMETERS-1'!$B$5:$J$44,5,FALSE))*VLOOKUP(ABSYLD2!BS$4,'[1]INTERNAL PARAMETERS-1'!$B$5:$J$44,8,FALSE)*VLOOKUP(ABSYLD2!BS$4,'[1]INTERNAL PARAMETERS-1'!$B$5:$J$44,3,FALSE)</f>
        <v>5.4997280840309581E-3</v>
      </c>
      <c r="BT32" s="47">
        <f>ABSYLD1!BT32*VLOOKUP(ABSYLD2!BT$4,'[1]INTERNAL PARAMETERS-1'!$B$5:$J$44,5,FALSE)*VLOOKUP(ABSYLD2!BT$4,'[1]INTERNAL PARAMETERS-1'!$B$5:$J$44,6,FALSE)*VLOOKUP(ABSYLD2!BT$4,'[1]INTERNAL PARAMETERS-1'!$B$5:$J$44,3,FALSE) + ABSYLD1!BT32*(1-VLOOKUP(ABSYLD2!BT$4,'[1]INTERNAL PARAMETERS-1'!$B$5:$J$44,5,FALSE))*VLOOKUP(ABSYLD2!BT$4,'[1]INTERNAL PARAMETERS-1'!$B$5:$J$44,8,FALSE)*VLOOKUP(ABSYLD2!BT$4,'[1]INTERNAL PARAMETERS-1'!$B$5:$J$44,3,FALSE)</f>
        <v>0</v>
      </c>
      <c r="BU32" s="47">
        <f>ABSYLD1!BU32*VLOOKUP(ABSYLD2!BU$4,'[1]INTERNAL PARAMETERS-1'!$B$5:$J$44,5,FALSE)*VLOOKUP(ABSYLD2!BU$4,'[1]INTERNAL PARAMETERS-1'!$B$5:$J$44,6,FALSE)*VLOOKUP(ABSYLD2!BU$4,'[1]INTERNAL PARAMETERS-1'!$B$5:$J$44,3,FALSE) + ABSYLD1!BU32*(1-VLOOKUP(ABSYLD2!BU$4,'[1]INTERNAL PARAMETERS-1'!$B$5:$J$44,5,FALSE))*VLOOKUP(ABSYLD2!BU$4,'[1]INTERNAL PARAMETERS-1'!$B$5:$J$44,8,FALSE)*VLOOKUP(ABSYLD2!BU$4,'[1]INTERNAL PARAMETERS-1'!$B$5:$J$44,3,FALSE)</f>
        <v>0</v>
      </c>
      <c r="BV32" s="47">
        <f>ABSYLD1!BV32*VLOOKUP(ABSYLD2!BV$4,'[1]INTERNAL PARAMETERS-1'!$B$5:$J$44,5,FALSE)*VLOOKUP(ABSYLD2!BV$4,'[1]INTERNAL PARAMETERS-1'!$B$5:$J$44,6,FALSE)*VLOOKUP(ABSYLD2!BV$4,'[1]INTERNAL PARAMETERS-1'!$B$5:$J$44,3,FALSE) + ABSYLD1!BV32*(1-VLOOKUP(ABSYLD2!BV$4,'[1]INTERNAL PARAMETERS-1'!$B$5:$J$44,5,FALSE))*VLOOKUP(ABSYLD2!BV$4,'[1]INTERNAL PARAMETERS-1'!$B$5:$J$44,8,FALSE)*VLOOKUP(ABSYLD2!BV$4,'[1]INTERNAL PARAMETERS-1'!$B$5:$J$44,3,FALSE)</f>
        <v>0</v>
      </c>
      <c r="BW32" s="47">
        <f>ABSYLD1!BW32*VLOOKUP(ABSYLD2!BW$4,'[1]INTERNAL PARAMETERS-1'!$B$5:$J$44,5,FALSE)*VLOOKUP(ABSYLD2!BW$4,'[1]INTERNAL PARAMETERS-1'!$B$5:$J$44,6,FALSE)*VLOOKUP(ABSYLD2!BW$4,'[1]INTERNAL PARAMETERS-1'!$B$5:$J$44,3,FALSE) + ABSYLD1!BW32*(1-VLOOKUP(ABSYLD2!BW$4,'[1]INTERNAL PARAMETERS-1'!$B$5:$J$44,5,FALSE))*VLOOKUP(ABSYLD2!BW$4,'[1]INTERNAL PARAMETERS-1'!$B$5:$J$44,8,FALSE)*VLOOKUP(ABSYLD2!BW$4,'[1]INTERNAL PARAMETERS-1'!$B$5:$J$44,3,FALSE)</f>
        <v>0</v>
      </c>
      <c r="BX32" s="47">
        <f>ABSYLD1!BX32*VLOOKUP(ABSYLD2!BX$4,'[1]INTERNAL PARAMETERS-1'!$B$5:$J$44,5,FALSE)*VLOOKUP(ABSYLD2!BX$4,'[1]INTERNAL PARAMETERS-1'!$B$5:$J$44,6,FALSE)*VLOOKUP(ABSYLD2!BX$4,'[1]INTERNAL PARAMETERS-1'!$B$5:$J$44,3,FALSE) + ABSYLD1!BX32*(1-VLOOKUP(ABSYLD2!BX$4,'[1]INTERNAL PARAMETERS-1'!$B$5:$J$44,5,FALSE))*VLOOKUP(ABSYLD2!BX$4,'[1]INTERNAL PARAMETERS-1'!$B$5:$J$44,8,FALSE)*VLOOKUP(ABSYLD2!BX$4,'[1]INTERNAL PARAMETERS-1'!$B$5:$J$44,3,FALSE)</f>
        <v>0</v>
      </c>
      <c r="BY32" s="47">
        <f>ABSYLD1!BY32*VLOOKUP(ABSYLD2!BY$4,'[1]INTERNAL PARAMETERS-1'!$B$5:$J$44,5,FALSE)*VLOOKUP(ABSYLD2!BY$4,'[1]INTERNAL PARAMETERS-1'!$B$5:$J$44,6,FALSE)*VLOOKUP(ABSYLD2!BY$4,'[1]INTERNAL PARAMETERS-1'!$B$5:$J$44,3,FALSE) + ABSYLD1!BY32*(1-VLOOKUP(ABSYLD2!BY$4,'[1]INTERNAL PARAMETERS-1'!$B$5:$J$44,5,FALSE))*VLOOKUP(ABSYLD2!BY$4,'[1]INTERNAL PARAMETERS-1'!$B$5:$J$44,8,FALSE)*VLOOKUP(ABSYLD2!BY$4,'[1]INTERNAL PARAMETERS-1'!$B$5:$J$44,3,FALSE)</f>
        <v>0</v>
      </c>
      <c r="BZ32" s="47">
        <f>ABSYLD1!BZ32*VLOOKUP(ABSYLD2!BZ$4,'[1]INTERNAL PARAMETERS-1'!$B$5:$J$44,5,FALSE)*VLOOKUP(ABSYLD2!BZ$4,'[1]INTERNAL PARAMETERS-1'!$B$5:$J$44,6,FALSE)*VLOOKUP(ABSYLD2!BZ$4,'[1]INTERNAL PARAMETERS-1'!$B$5:$J$44,3,FALSE) + ABSYLD1!BZ32*(1-VLOOKUP(ABSYLD2!BZ$4,'[1]INTERNAL PARAMETERS-1'!$B$5:$J$44,5,FALSE))*VLOOKUP(ABSYLD2!BZ$4,'[1]INTERNAL PARAMETERS-1'!$B$5:$J$44,8,FALSE)*VLOOKUP(ABSYLD2!BZ$4,'[1]INTERNAL PARAMETERS-1'!$B$5:$J$44,3,FALSE)</f>
        <v>1.1898959962091294E-2</v>
      </c>
      <c r="CA32" s="47">
        <f>ABSYLD1!CA32*VLOOKUP(ABSYLD2!CA$4,'[1]INTERNAL PARAMETERS-1'!$B$5:$J$44,5,FALSE)*VLOOKUP(ABSYLD2!CA$4,'[1]INTERNAL PARAMETERS-1'!$B$5:$J$44,6,FALSE)*VLOOKUP(ABSYLD2!CA$4,'[1]INTERNAL PARAMETERS-1'!$B$5:$J$44,3,FALSE) + ABSYLD1!CA32*(1-VLOOKUP(ABSYLD2!CA$4,'[1]INTERNAL PARAMETERS-1'!$B$5:$J$44,5,FALSE))*VLOOKUP(ABSYLD2!CA$4,'[1]INTERNAL PARAMETERS-1'!$B$5:$J$44,8,FALSE)*VLOOKUP(ABSYLD2!CA$4,'[1]INTERNAL PARAMETERS-1'!$B$5:$J$44,3,FALSE)</f>
        <v>0</v>
      </c>
      <c r="CB32" s="47">
        <f>ABSYLD1!CB32*VLOOKUP(ABSYLD2!CB$4,'[1]INTERNAL PARAMETERS-1'!$B$5:$J$44,5,FALSE)*VLOOKUP(ABSYLD2!CB$4,'[1]INTERNAL PARAMETERS-1'!$B$5:$J$44,6,FALSE)*VLOOKUP(ABSYLD2!CB$4,'[1]INTERNAL PARAMETERS-1'!$B$5:$J$44,3,FALSE) + ABSYLD1!CB32*(1-VLOOKUP(ABSYLD2!CB$4,'[1]INTERNAL PARAMETERS-1'!$B$5:$J$44,5,FALSE))*VLOOKUP(ABSYLD2!CB$4,'[1]INTERNAL PARAMETERS-1'!$B$5:$J$44,8,FALSE)*VLOOKUP(ABSYLD2!CB$4,'[1]INTERNAL PARAMETERS-1'!$B$5:$J$44,3,FALSE)</f>
        <v>0</v>
      </c>
      <c r="CC32" s="47">
        <f>ABSYLD1!CC32*VLOOKUP(ABSYLD2!CC$4,'[1]INTERNAL PARAMETERS-1'!$B$5:$J$44,5,FALSE)*VLOOKUP(ABSYLD2!CC$4,'[1]INTERNAL PARAMETERS-1'!$B$5:$J$44,6,FALSE)*VLOOKUP(ABSYLD2!CC$4,'[1]INTERNAL PARAMETERS-1'!$B$5:$J$44,3,FALSE) + ABSYLD1!CC32*(1-VLOOKUP(ABSYLD2!CC$4,'[1]INTERNAL PARAMETERS-1'!$B$5:$J$44,5,FALSE))*VLOOKUP(ABSYLD2!CC$4,'[1]INTERNAL PARAMETERS-1'!$B$5:$J$44,8,FALSE)*VLOOKUP(ABSYLD2!CC$4,'[1]INTERNAL PARAMETERS-1'!$B$5:$J$44,3,FALSE)</f>
        <v>4.6873951287316376E-2</v>
      </c>
      <c r="CD32" s="47">
        <f>ABSYLD1!CD32*VLOOKUP(ABSYLD2!CD$4,'[1]INTERNAL PARAMETERS-1'!$B$5:$J$44,5,FALSE)*VLOOKUP(ABSYLD2!CD$4,'[1]INTERNAL PARAMETERS-1'!$B$5:$J$44,6,FALSE)*VLOOKUP(ABSYLD2!CD$4,'[1]INTERNAL PARAMETERS-1'!$B$5:$J$44,3,FALSE) + ABSYLD1!CD32*(1-VLOOKUP(ABSYLD2!CD$4,'[1]INTERNAL PARAMETERS-1'!$B$5:$J$44,5,FALSE))*VLOOKUP(ABSYLD2!CD$4,'[1]INTERNAL PARAMETERS-1'!$B$5:$J$44,8,FALSE)*VLOOKUP(ABSYLD2!CD$4,'[1]INTERNAL PARAMETERS-1'!$B$5:$J$44,3,FALSE)</f>
        <v>5.7240289432948975E-2</v>
      </c>
      <c r="CE32" s="47">
        <f>ABSYLD1!CE32*VLOOKUP(ABSYLD2!CE$4,'[1]INTERNAL PARAMETERS-1'!$B$5:$J$44,5,FALSE)*VLOOKUP(ABSYLD2!CE$4,'[1]INTERNAL PARAMETERS-1'!$B$5:$J$44,6,FALSE)*VLOOKUP(ABSYLD2!CE$4,'[1]INTERNAL PARAMETERS-1'!$B$5:$J$44,3,FALSE) + ABSYLD1!CE32*(1-VLOOKUP(ABSYLD2!CE$4,'[1]INTERNAL PARAMETERS-1'!$B$5:$J$44,5,FALSE))*VLOOKUP(ABSYLD2!CE$4,'[1]INTERNAL PARAMETERS-1'!$B$5:$J$44,8,FALSE)*VLOOKUP(ABSYLD2!CE$4,'[1]INTERNAL PARAMETERS-1'!$B$5:$J$44,3,FALSE)</f>
        <v>0.15581668640025273</v>
      </c>
      <c r="CF32" s="47">
        <f>ABSYLD1!CF32*VLOOKUP(ABSYLD2!CF$4,'[1]INTERNAL PARAMETERS-1'!$B$5:$J$44,5,FALSE)*VLOOKUP(ABSYLD2!CF$4,'[1]INTERNAL PARAMETERS-1'!$B$5:$J$44,6,FALSE)*VLOOKUP(ABSYLD2!CF$4,'[1]INTERNAL PARAMETERS-1'!$B$5:$J$44,3,FALSE) + ABSYLD1!CF32*(1-VLOOKUP(ABSYLD2!CF$4,'[1]INTERNAL PARAMETERS-1'!$B$5:$J$44,5,FALSE))*VLOOKUP(ABSYLD2!CF$4,'[1]INTERNAL PARAMETERS-1'!$B$5:$J$44,8,FALSE)*VLOOKUP(ABSYLD2!CF$4,'[1]INTERNAL PARAMETERS-1'!$B$5:$J$44,3,FALSE)</f>
        <v>0.29998468043910903</v>
      </c>
      <c r="CG32" s="47">
        <f>ABSYLD1!CG32*VLOOKUP(ABSYLD2!CG$4,'[1]INTERNAL PARAMETERS-1'!$B$5:$J$44,5,FALSE)*VLOOKUP(ABSYLD2!CG$4,'[1]INTERNAL PARAMETERS-1'!$B$5:$J$44,6,FALSE)*VLOOKUP(ABSYLD2!CG$4,'[1]INTERNAL PARAMETERS-1'!$B$5:$J$44,3,FALSE) + ABSYLD1!CG32*(1-VLOOKUP(ABSYLD2!CG$4,'[1]INTERNAL PARAMETERS-1'!$B$5:$J$44,5,FALSE))*VLOOKUP(ABSYLD2!CG$4,'[1]INTERNAL PARAMETERS-1'!$B$5:$J$44,8,FALSE)*VLOOKUP(ABSYLD2!CG$4,'[1]INTERNAL PARAMETERS-1'!$B$5:$J$44,3,FALSE)</f>
        <v>7.9520852156057496E-3</v>
      </c>
      <c r="CH32" s="46">
        <f>ABSYLD1!CH32*VLOOKUP(ABSYLD2!CH$4,'[1]INTERNAL PARAMETERS-1'!$B$5:$J$44,5,FALSE)*VLOOKUP(ABSYLD2!CH$4,'[1]INTERNAL PARAMETERS-1'!$B$5:$J$44,6,FALSE)*VLOOKUP(ABSYLD2!CH$4,'[1]INTERNAL PARAMETERS-1'!$B$5:$J$44,3,FALSE) + ABSYLD1!CH32*(1-VLOOKUP(ABSYLD2!CH$4,'[1]INTERNAL PARAMETERS-1'!$B$5:$J$44,5,FALSE))*VLOOKUP(ABSYLD2!CH$4,'[1]INTERNAL PARAMETERS-1'!$B$5:$J$44,8,FALSE)*VLOOKUP(ABSYLD2!CH$4,'[1]INTERNAL PARAMETERS-1'!$B$5:$J$44,3,FALSE)</f>
        <v>0</v>
      </c>
      <c r="CJ32" s="48">
        <f t="shared" si="0"/>
        <v>1965.6594118120383</v>
      </c>
      <c r="CK32" s="46">
        <f t="shared" si="1"/>
        <v>70.2110494653096</v>
      </c>
    </row>
    <row r="33" spans="2:89">
      <c r="B33" s="61" t="s">
        <v>5</v>
      </c>
      <c r="C33" s="60" t="s">
        <v>71</v>
      </c>
      <c r="D33" s="60" t="s">
        <v>78</v>
      </c>
      <c r="E33" s="137">
        <f>ABS!AL33</f>
        <v>7798.9510489510485</v>
      </c>
      <c r="F33" s="59">
        <f>'[1]INTERNAL PARAMETERS-1'!M15</f>
        <v>34.72</v>
      </c>
      <c r="G33" s="48">
        <f>ABSYLD1!G33*VLOOKUP(ABSYLD2!G$4,'[1]INTERNAL PARAMETERS-1'!$B$5:$J$44,5,FALSE)*VLOOKUP(ABSYLD2!G$4,'[1]INTERNAL PARAMETERS-1'!$B$5:$J$44,7,FALSE)*ABSYLD2!$F33 + ABSYLD1!G33*(1-VLOOKUP(ABSYLD2!G$4,'[1]INTERNAL PARAMETERS-1'!$B$5:$J$44,5,FALSE))*VLOOKUP(ABSYLD2!G$4,'[1]INTERNAL PARAMETERS-1'!$B$5:$J$44,9,FALSE)*ABSYLD2!$F33</f>
        <v>582.72559090464335</v>
      </c>
      <c r="H33" s="47">
        <f>ABSYLD1!H33*VLOOKUP(ABSYLD2!H$4,'[1]INTERNAL PARAMETERS-1'!$B$5:$J$44,5,FALSE)*VLOOKUP(ABSYLD2!H$4,'[1]INTERNAL PARAMETERS-1'!$B$5:$J$44,7,FALSE)*ABSYLD2!$F33 + ABSYLD1!H33*(1-VLOOKUP(ABSYLD2!H$4,'[1]INTERNAL PARAMETERS-1'!$B$5:$J$44,5,FALSE))*VLOOKUP(ABSYLD2!H$4,'[1]INTERNAL PARAMETERS-1'!$B$5:$J$44,9,FALSE)*ABSYLD2!$F33</f>
        <v>270.32445410081118</v>
      </c>
      <c r="I33" s="47">
        <f>ABSYLD1!I33*VLOOKUP(ABSYLD2!I$4,'[1]INTERNAL PARAMETERS-1'!$B$5:$J$44,5,FALSE)*VLOOKUP(ABSYLD2!I$4,'[1]INTERNAL PARAMETERS-1'!$B$5:$J$44,7,FALSE)*ABSYLD2!$F33 + ABSYLD1!I33*(1-VLOOKUP(ABSYLD2!I$4,'[1]INTERNAL PARAMETERS-1'!$B$5:$J$44,5,FALSE))*VLOOKUP(ABSYLD2!I$4,'[1]INTERNAL PARAMETERS-1'!$B$5:$J$44,9,FALSE)*ABSYLD2!$F33</f>
        <v>607.33441014120001</v>
      </c>
      <c r="J33" s="47">
        <f>ABSYLD1!J33*VLOOKUP(ABSYLD2!J$4,'[1]INTERNAL PARAMETERS-1'!$B$5:$J$44,5,FALSE)*VLOOKUP(ABSYLD2!J$4,'[1]INTERNAL PARAMETERS-1'!$B$5:$J$44,7,FALSE)*ABSYLD2!$F33 + ABSYLD1!J33*(1-VLOOKUP(ABSYLD2!J$4,'[1]INTERNAL PARAMETERS-1'!$B$5:$J$44,5,FALSE))*VLOOKUP(ABSYLD2!J$4,'[1]INTERNAL PARAMETERS-1'!$B$5:$J$44,9,FALSE)*ABSYLD2!$F33</f>
        <v>0</v>
      </c>
      <c r="K33" s="47">
        <f>ABSYLD1!K33*VLOOKUP(ABSYLD2!K$4,'[1]INTERNAL PARAMETERS-1'!$B$5:$J$44,5,FALSE)*VLOOKUP(ABSYLD2!K$4,'[1]INTERNAL PARAMETERS-1'!$B$5:$J$44,7,FALSE)*ABSYLD2!$F33 + ABSYLD1!K33*(1-VLOOKUP(ABSYLD2!K$4,'[1]INTERNAL PARAMETERS-1'!$B$5:$J$44,5,FALSE))*VLOOKUP(ABSYLD2!K$4,'[1]INTERNAL PARAMETERS-1'!$B$5:$J$44,9,FALSE)*ABSYLD2!$F33</f>
        <v>0</v>
      </c>
      <c r="L33" s="47">
        <f>ABSYLD1!L33*VLOOKUP(ABSYLD2!L$4,'[1]INTERNAL PARAMETERS-1'!$B$5:$J$44,5,FALSE)*VLOOKUP(ABSYLD2!L$4,'[1]INTERNAL PARAMETERS-1'!$B$5:$J$44,7,FALSE)*ABSYLD2!$F33 + ABSYLD1!L33*(1-VLOOKUP(ABSYLD2!L$4,'[1]INTERNAL PARAMETERS-1'!$B$5:$J$44,5,FALSE))*VLOOKUP(ABSYLD2!L$4,'[1]INTERNAL PARAMETERS-1'!$B$5:$J$44,9,FALSE)*ABSYLD2!$F33</f>
        <v>0</v>
      </c>
      <c r="M33" s="47">
        <f>ABSYLD1!M33*VLOOKUP(ABSYLD2!M$4,'[1]INTERNAL PARAMETERS-1'!$B$5:$J$44,5,FALSE)*VLOOKUP(ABSYLD2!M$4,'[1]INTERNAL PARAMETERS-1'!$B$5:$J$44,7,FALSE)*ABSYLD2!$F33 + ABSYLD1!M33*(1-VLOOKUP(ABSYLD2!M$4,'[1]INTERNAL PARAMETERS-1'!$B$5:$J$44,5,FALSE))*VLOOKUP(ABSYLD2!M$4,'[1]INTERNAL PARAMETERS-1'!$B$5:$J$44,9,FALSE)*ABSYLD2!$F33</f>
        <v>27.146465275804193</v>
      </c>
      <c r="N33" s="47">
        <f>ABSYLD1!N33*VLOOKUP(ABSYLD2!N$4,'[1]INTERNAL PARAMETERS-1'!$B$5:$J$44,5,FALSE)*VLOOKUP(ABSYLD2!N$4,'[1]INTERNAL PARAMETERS-1'!$B$5:$J$44,7,FALSE)*ABSYLD2!$F33 + ABSYLD1!N33*(1-VLOOKUP(ABSYLD2!N$4,'[1]INTERNAL PARAMETERS-1'!$B$5:$J$44,5,FALSE))*VLOOKUP(ABSYLD2!N$4,'[1]INTERNAL PARAMETERS-1'!$B$5:$J$44,9,FALSE)*ABSYLD2!$F33</f>
        <v>1.9977440494405594</v>
      </c>
      <c r="O33" s="47">
        <f>ABSYLD1!O33*VLOOKUP(ABSYLD2!O$4,'[1]INTERNAL PARAMETERS-1'!$B$5:$J$44,5,FALSE)*VLOOKUP(ABSYLD2!O$4,'[1]INTERNAL PARAMETERS-1'!$B$5:$J$44,7,FALSE)*ABSYLD2!$F33 + ABSYLD1!O33*(1-VLOOKUP(ABSYLD2!O$4,'[1]INTERNAL PARAMETERS-1'!$B$5:$J$44,5,FALSE))*VLOOKUP(ABSYLD2!O$4,'[1]INTERNAL PARAMETERS-1'!$B$5:$J$44,9,FALSE)*ABSYLD2!$F33</f>
        <v>0</v>
      </c>
      <c r="P33" s="47">
        <f>ABSYLD1!P33*VLOOKUP(ABSYLD2!P$4,'[1]INTERNAL PARAMETERS-1'!$B$5:$J$44,5,FALSE)*VLOOKUP(ABSYLD2!P$4,'[1]INTERNAL PARAMETERS-1'!$B$5:$J$44,7,FALSE)*ABSYLD2!$F33 + ABSYLD1!P33*(1-VLOOKUP(ABSYLD2!P$4,'[1]INTERNAL PARAMETERS-1'!$B$5:$J$44,5,FALSE))*VLOOKUP(ABSYLD2!P$4,'[1]INTERNAL PARAMETERS-1'!$B$5:$J$44,9,FALSE)*ABSYLD2!$F33</f>
        <v>0</v>
      </c>
      <c r="Q33" s="47">
        <f>ABSYLD1!Q33*VLOOKUP(ABSYLD2!Q$4,'[1]INTERNAL PARAMETERS-1'!$B$5:$J$44,5,FALSE)*VLOOKUP(ABSYLD2!Q$4,'[1]INTERNAL PARAMETERS-1'!$B$5:$J$44,7,FALSE)*ABSYLD2!$F33 + ABSYLD1!Q33*(1-VLOOKUP(ABSYLD2!Q$4,'[1]INTERNAL PARAMETERS-1'!$B$5:$J$44,5,FALSE))*VLOOKUP(ABSYLD2!Q$4,'[1]INTERNAL PARAMETERS-1'!$B$5:$J$44,9,FALSE)*ABSYLD2!$F33</f>
        <v>0</v>
      </c>
      <c r="R33" s="47">
        <f>ABSYLD1!R33*VLOOKUP(ABSYLD2!R$4,'[1]INTERNAL PARAMETERS-1'!$B$5:$J$44,5,FALSE)*VLOOKUP(ABSYLD2!R$4,'[1]INTERNAL PARAMETERS-1'!$B$5:$J$44,7,FALSE)*ABSYLD2!$F33 + ABSYLD1!R33*(1-VLOOKUP(ABSYLD2!R$4,'[1]INTERNAL PARAMETERS-1'!$B$5:$J$44,5,FALSE))*VLOOKUP(ABSYLD2!R$4,'[1]INTERNAL PARAMETERS-1'!$B$5:$J$44,9,FALSE)*ABSYLD2!$F33</f>
        <v>1.2178582408951049</v>
      </c>
      <c r="S33" s="47">
        <f>ABSYLD1!S33*VLOOKUP(ABSYLD2!S$4,'[1]INTERNAL PARAMETERS-1'!$B$5:$J$44,5,FALSE)*VLOOKUP(ABSYLD2!S$4,'[1]INTERNAL PARAMETERS-1'!$B$5:$J$44,7,FALSE)*ABSYLD2!$F33 + ABSYLD1!S33*(1-VLOOKUP(ABSYLD2!S$4,'[1]INTERNAL PARAMETERS-1'!$B$5:$J$44,5,FALSE))*VLOOKUP(ABSYLD2!S$4,'[1]INTERNAL PARAMETERS-1'!$B$5:$J$44,9,FALSE)*ABSYLD2!$F33</f>
        <v>90.162010328081095</v>
      </c>
      <c r="T33" s="47">
        <f>ABSYLD1!T33*VLOOKUP(ABSYLD2!T$4,'[1]INTERNAL PARAMETERS-1'!$B$5:$J$44,5,FALSE)*VLOOKUP(ABSYLD2!T$4,'[1]INTERNAL PARAMETERS-1'!$B$5:$J$44,7,FALSE)*ABSYLD2!$F33 + ABSYLD1!T33*(1-VLOOKUP(ABSYLD2!T$4,'[1]INTERNAL PARAMETERS-1'!$B$5:$J$44,5,FALSE))*VLOOKUP(ABSYLD2!T$4,'[1]INTERNAL PARAMETERS-1'!$B$5:$J$44,9,FALSE)*ABSYLD2!$F33</f>
        <v>18.265436597202797</v>
      </c>
      <c r="U33" s="47">
        <f>ABSYLD1!U33*VLOOKUP(ABSYLD2!U$4,'[1]INTERNAL PARAMETERS-1'!$B$5:$J$44,5,FALSE)*VLOOKUP(ABSYLD2!U$4,'[1]INTERNAL PARAMETERS-1'!$B$5:$J$44,7,FALSE)*ABSYLD2!$F33 + ABSYLD1!U33*(1-VLOOKUP(ABSYLD2!U$4,'[1]INTERNAL PARAMETERS-1'!$B$5:$J$44,5,FALSE))*VLOOKUP(ABSYLD2!U$4,'[1]INTERNAL PARAMETERS-1'!$B$5:$J$44,9,FALSE)*ABSYLD2!$F33</f>
        <v>8.5998999026181817</v>
      </c>
      <c r="V33" s="47">
        <f>ABSYLD1!V33*VLOOKUP(ABSYLD2!V$4,'[1]INTERNAL PARAMETERS-1'!$B$5:$J$44,5,FALSE)*VLOOKUP(ABSYLD2!V$4,'[1]INTERNAL PARAMETERS-1'!$B$5:$J$44,7,FALSE)*ABSYLD2!$F33 + ABSYLD1!V33*(1-VLOOKUP(ABSYLD2!V$4,'[1]INTERNAL PARAMETERS-1'!$B$5:$J$44,5,FALSE))*VLOOKUP(ABSYLD2!V$4,'[1]INTERNAL PARAMETERS-1'!$B$5:$J$44,9,FALSE)*ABSYLD2!$F33</f>
        <v>58.356916407050335</v>
      </c>
      <c r="W33" s="47">
        <f>ABSYLD1!W33*VLOOKUP(ABSYLD2!W$4,'[1]INTERNAL PARAMETERS-1'!$B$5:$J$44,5,FALSE)*VLOOKUP(ABSYLD2!W$4,'[1]INTERNAL PARAMETERS-1'!$B$5:$J$44,7,FALSE)*ABSYLD2!$F33 + ABSYLD1!W33*(1-VLOOKUP(ABSYLD2!W$4,'[1]INTERNAL PARAMETERS-1'!$B$5:$J$44,5,FALSE))*VLOOKUP(ABSYLD2!W$4,'[1]INTERNAL PARAMETERS-1'!$B$5:$J$44,9,FALSE)*ABSYLD2!$F33</f>
        <v>0</v>
      </c>
      <c r="X33" s="47">
        <f>ABSYLD1!X33*VLOOKUP(ABSYLD2!X$4,'[1]INTERNAL PARAMETERS-1'!$B$5:$J$44,5,FALSE)*VLOOKUP(ABSYLD2!X$4,'[1]INTERNAL PARAMETERS-1'!$B$5:$J$44,7,FALSE)*ABSYLD2!$F33 + ABSYLD1!X33*(1-VLOOKUP(ABSYLD2!X$4,'[1]INTERNAL PARAMETERS-1'!$B$5:$J$44,5,FALSE))*VLOOKUP(ABSYLD2!X$4,'[1]INTERNAL PARAMETERS-1'!$B$5:$J$44,9,FALSE)*ABSYLD2!$F33</f>
        <v>0</v>
      </c>
      <c r="Y33" s="47">
        <f>ABSYLD1!Y33*VLOOKUP(ABSYLD2!Y$4,'[1]INTERNAL PARAMETERS-1'!$B$5:$J$44,5,FALSE)*VLOOKUP(ABSYLD2!Y$4,'[1]INTERNAL PARAMETERS-1'!$B$5:$J$44,7,FALSE)*ABSYLD2!$F33 + ABSYLD1!Y33*(1-VLOOKUP(ABSYLD2!Y$4,'[1]INTERNAL PARAMETERS-1'!$B$5:$J$44,5,FALSE))*VLOOKUP(ABSYLD2!Y$4,'[1]INTERNAL PARAMETERS-1'!$B$5:$J$44,9,FALSE)*ABSYLD2!$F33</f>
        <v>0</v>
      </c>
      <c r="Z33" s="47">
        <f>ABSYLD1!Z33*VLOOKUP(ABSYLD2!Z$4,'[1]INTERNAL PARAMETERS-1'!$B$5:$J$44,5,FALSE)*VLOOKUP(ABSYLD2!Z$4,'[1]INTERNAL PARAMETERS-1'!$B$5:$J$44,7,FALSE)*ABSYLD2!$F33 + ABSYLD1!Z33*(1-VLOOKUP(ABSYLD2!Z$4,'[1]INTERNAL PARAMETERS-1'!$B$5:$J$44,5,FALSE))*VLOOKUP(ABSYLD2!Z$4,'[1]INTERNAL PARAMETERS-1'!$B$5:$J$44,9,FALSE)*ABSYLD2!$F33</f>
        <v>0</v>
      </c>
      <c r="AA33" s="47">
        <f>ABSYLD1!AA33*VLOOKUP(ABSYLD2!AA$4,'[1]INTERNAL PARAMETERS-1'!$B$5:$J$44,5,FALSE)*VLOOKUP(ABSYLD2!AA$4,'[1]INTERNAL PARAMETERS-1'!$B$5:$J$44,7,FALSE)*ABSYLD2!$F33 + ABSYLD1!AA33*(1-VLOOKUP(ABSYLD2!AA$4,'[1]INTERNAL PARAMETERS-1'!$B$5:$J$44,5,FALSE))*VLOOKUP(ABSYLD2!AA$4,'[1]INTERNAL PARAMETERS-1'!$B$5:$J$44,9,FALSE)*ABSYLD2!$F33</f>
        <v>0</v>
      </c>
      <c r="AB33" s="47">
        <f>ABSYLD1!AB33*VLOOKUP(ABSYLD2!AB$4,'[1]INTERNAL PARAMETERS-1'!$B$5:$J$44,5,FALSE)*VLOOKUP(ABSYLD2!AB$4,'[1]INTERNAL PARAMETERS-1'!$B$5:$J$44,7,FALSE)*ABSYLD2!$F33 + ABSYLD1!AB33*(1-VLOOKUP(ABSYLD2!AB$4,'[1]INTERNAL PARAMETERS-1'!$B$5:$J$44,5,FALSE))*VLOOKUP(ABSYLD2!AB$4,'[1]INTERNAL PARAMETERS-1'!$B$5:$J$44,9,FALSE)*ABSYLD2!$F33</f>
        <v>0</v>
      </c>
      <c r="AC33" s="47">
        <f>ABSYLD1!AC33*VLOOKUP(ABSYLD2!AC$4,'[1]INTERNAL PARAMETERS-1'!$B$5:$J$44,5,FALSE)*VLOOKUP(ABSYLD2!AC$4,'[1]INTERNAL PARAMETERS-1'!$B$5:$J$44,7,FALSE)*ABSYLD2!$F33 + ABSYLD1!AC33*(1-VLOOKUP(ABSYLD2!AC$4,'[1]INTERNAL PARAMETERS-1'!$B$5:$J$44,5,FALSE))*VLOOKUP(ABSYLD2!AC$4,'[1]INTERNAL PARAMETERS-1'!$B$5:$J$44,9,FALSE)*ABSYLD2!$F33</f>
        <v>0</v>
      </c>
      <c r="AD33" s="47">
        <f>ABSYLD1!AD33*VLOOKUP(ABSYLD2!AD$4,'[1]INTERNAL PARAMETERS-1'!$B$5:$J$44,5,FALSE)*VLOOKUP(ABSYLD2!AD$4,'[1]INTERNAL PARAMETERS-1'!$B$5:$J$44,7,FALSE)*ABSYLD2!$F33 + ABSYLD1!AD33*(1-VLOOKUP(ABSYLD2!AD$4,'[1]INTERNAL PARAMETERS-1'!$B$5:$J$44,5,FALSE))*VLOOKUP(ABSYLD2!AD$4,'[1]INTERNAL PARAMETERS-1'!$B$5:$J$44,9,FALSE)*ABSYLD2!$F33</f>
        <v>0</v>
      </c>
      <c r="AE33" s="47">
        <f>ABSYLD1!AE33*VLOOKUP(ABSYLD2!AE$4,'[1]INTERNAL PARAMETERS-1'!$B$5:$J$44,5,FALSE)*VLOOKUP(ABSYLD2!AE$4,'[1]INTERNAL PARAMETERS-1'!$B$5:$J$44,7,FALSE)*ABSYLD2!$F33 + ABSYLD1!AE33*(1-VLOOKUP(ABSYLD2!AE$4,'[1]INTERNAL PARAMETERS-1'!$B$5:$J$44,5,FALSE))*VLOOKUP(ABSYLD2!AE$4,'[1]INTERNAL PARAMETERS-1'!$B$5:$J$44,9,FALSE)*ABSYLD2!$F33</f>
        <v>0</v>
      </c>
      <c r="AF33" s="47">
        <f>ABSYLD1!AF33*VLOOKUP(ABSYLD2!AF$4,'[1]INTERNAL PARAMETERS-1'!$B$5:$J$44,5,FALSE)*VLOOKUP(ABSYLD2!AF$4,'[1]INTERNAL PARAMETERS-1'!$B$5:$J$44,7,FALSE)*ABSYLD2!$F33 + ABSYLD1!AF33*(1-VLOOKUP(ABSYLD2!AF$4,'[1]INTERNAL PARAMETERS-1'!$B$5:$J$44,5,FALSE))*VLOOKUP(ABSYLD2!AF$4,'[1]INTERNAL PARAMETERS-1'!$B$5:$J$44,9,FALSE)*ABSYLD2!$F33</f>
        <v>2.9685294621818179</v>
      </c>
      <c r="AG33" s="47">
        <f>ABSYLD1!AG33*VLOOKUP(ABSYLD2!AG$4,'[1]INTERNAL PARAMETERS-1'!$B$5:$J$44,5,FALSE)*VLOOKUP(ABSYLD2!AG$4,'[1]INTERNAL PARAMETERS-1'!$B$5:$J$44,7,FALSE)*ABSYLD2!$F33 + ABSYLD1!AG33*(1-VLOOKUP(ABSYLD2!AG$4,'[1]INTERNAL PARAMETERS-1'!$B$5:$J$44,5,FALSE))*VLOOKUP(ABSYLD2!AG$4,'[1]INTERNAL PARAMETERS-1'!$B$5:$J$44,9,FALSE)*ABSYLD2!$F33</f>
        <v>0</v>
      </c>
      <c r="AH33" s="47">
        <f>ABSYLD1!AH33*VLOOKUP(ABSYLD2!AH$4,'[1]INTERNAL PARAMETERS-1'!$B$5:$J$44,5,FALSE)*VLOOKUP(ABSYLD2!AH$4,'[1]INTERNAL PARAMETERS-1'!$B$5:$J$44,7,FALSE)*ABSYLD2!$F33 + ABSYLD1!AH33*(1-VLOOKUP(ABSYLD2!AH$4,'[1]INTERNAL PARAMETERS-1'!$B$5:$J$44,5,FALSE))*VLOOKUP(ABSYLD2!AH$4,'[1]INTERNAL PARAMETERS-1'!$B$5:$J$44,9,FALSE)*ABSYLD2!$F33</f>
        <v>0</v>
      </c>
      <c r="AI33" s="47">
        <f>ABSYLD1!AI33*VLOOKUP(ABSYLD2!AI$4,'[1]INTERNAL PARAMETERS-1'!$B$5:$J$44,5,FALSE)*VLOOKUP(ABSYLD2!AI$4,'[1]INTERNAL PARAMETERS-1'!$B$5:$J$44,7,FALSE)*ABSYLD2!$F33 + ABSYLD1!AI33*(1-VLOOKUP(ABSYLD2!AI$4,'[1]INTERNAL PARAMETERS-1'!$B$5:$J$44,5,FALSE))*VLOOKUP(ABSYLD2!AI$4,'[1]INTERNAL PARAMETERS-1'!$B$5:$J$44,9,FALSE)*ABSYLD2!$F33</f>
        <v>0</v>
      </c>
      <c r="AJ33" s="47">
        <f>ABSYLD1!AJ33*VLOOKUP(ABSYLD2!AJ$4,'[1]INTERNAL PARAMETERS-1'!$B$5:$J$44,5,FALSE)*VLOOKUP(ABSYLD2!AJ$4,'[1]INTERNAL PARAMETERS-1'!$B$5:$J$44,7,FALSE)*ABSYLD2!$F33 + ABSYLD1!AJ33*(1-VLOOKUP(ABSYLD2!AJ$4,'[1]INTERNAL PARAMETERS-1'!$B$5:$J$44,5,FALSE))*VLOOKUP(ABSYLD2!AJ$4,'[1]INTERNAL PARAMETERS-1'!$B$5:$J$44,9,FALSE)*ABSYLD2!$F33</f>
        <v>2.9685294621818179</v>
      </c>
      <c r="AK33" s="47">
        <f>ABSYLD1!AK33*VLOOKUP(ABSYLD2!AK$4,'[1]INTERNAL PARAMETERS-1'!$B$5:$J$44,5,FALSE)*VLOOKUP(ABSYLD2!AK$4,'[1]INTERNAL PARAMETERS-1'!$B$5:$J$44,7,FALSE)*ABSYLD2!$F33 + ABSYLD1!AK33*(1-VLOOKUP(ABSYLD2!AK$4,'[1]INTERNAL PARAMETERS-1'!$B$5:$J$44,5,FALSE))*VLOOKUP(ABSYLD2!AK$4,'[1]INTERNAL PARAMETERS-1'!$B$5:$J$44,9,FALSE)*ABSYLD2!$F33</f>
        <v>0</v>
      </c>
      <c r="AL33" s="47">
        <f>ABSYLD1!AL33*VLOOKUP(ABSYLD2!AL$4,'[1]INTERNAL PARAMETERS-1'!$B$5:$J$44,5,FALSE)*VLOOKUP(ABSYLD2!AL$4,'[1]INTERNAL PARAMETERS-1'!$B$5:$J$44,7,FALSE)*ABSYLD2!$F33 + ABSYLD1!AL33*(1-VLOOKUP(ABSYLD2!AL$4,'[1]INTERNAL PARAMETERS-1'!$B$5:$J$44,5,FALSE))*VLOOKUP(ABSYLD2!AL$4,'[1]INTERNAL PARAMETERS-1'!$B$5:$J$44,9,FALSE)*ABSYLD2!$F33</f>
        <v>0</v>
      </c>
      <c r="AM33" s="47">
        <f>ABSYLD1!AM33*VLOOKUP(ABSYLD2!AM$4,'[1]INTERNAL PARAMETERS-1'!$B$5:$J$44,5,FALSE)*VLOOKUP(ABSYLD2!AM$4,'[1]INTERNAL PARAMETERS-1'!$B$5:$J$44,7,FALSE)*ABSYLD2!$F33 + ABSYLD1!AM33*(1-VLOOKUP(ABSYLD2!AM$4,'[1]INTERNAL PARAMETERS-1'!$B$5:$J$44,5,FALSE))*VLOOKUP(ABSYLD2!AM$4,'[1]INTERNAL PARAMETERS-1'!$B$5:$J$44,9,FALSE)*ABSYLD2!$F33</f>
        <v>0</v>
      </c>
      <c r="AN33" s="47">
        <f>ABSYLD1!AN33*VLOOKUP(ABSYLD2!AN$4,'[1]INTERNAL PARAMETERS-1'!$B$5:$J$44,5,FALSE)*VLOOKUP(ABSYLD2!AN$4,'[1]INTERNAL PARAMETERS-1'!$B$5:$J$44,7,FALSE)*ABSYLD2!$F33 + ABSYLD1!AN33*(1-VLOOKUP(ABSYLD2!AN$4,'[1]INTERNAL PARAMETERS-1'!$B$5:$J$44,5,FALSE))*VLOOKUP(ABSYLD2!AN$4,'[1]INTERNAL PARAMETERS-1'!$B$5:$J$44,9,FALSE)*ABSYLD2!$F33</f>
        <v>0</v>
      </c>
      <c r="AO33" s="47">
        <f>ABSYLD1!AO33*VLOOKUP(ABSYLD2!AO$4,'[1]INTERNAL PARAMETERS-1'!$B$5:$J$44,5,FALSE)*VLOOKUP(ABSYLD2!AO$4,'[1]INTERNAL PARAMETERS-1'!$B$5:$J$44,7,FALSE)*ABSYLD2!$F33 + ABSYLD1!AO33*(1-VLOOKUP(ABSYLD2!AO$4,'[1]INTERNAL PARAMETERS-1'!$B$5:$J$44,5,FALSE))*VLOOKUP(ABSYLD2!AO$4,'[1]INTERNAL PARAMETERS-1'!$B$5:$J$44,9,FALSE)*ABSYLD2!$F33</f>
        <v>0</v>
      </c>
      <c r="AP33" s="47">
        <f>ABSYLD1!AP33*VLOOKUP(ABSYLD2!AP$4,'[1]INTERNAL PARAMETERS-1'!$B$5:$J$44,5,FALSE)*VLOOKUP(ABSYLD2!AP$4,'[1]INTERNAL PARAMETERS-1'!$B$5:$J$44,7,FALSE)*ABSYLD2!$F33 + ABSYLD1!AP33*(1-VLOOKUP(ABSYLD2!AP$4,'[1]INTERNAL PARAMETERS-1'!$B$5:$J$44,5,FALSE))*VLOOKUP(ABSYLD2!AP$4,'[1]INTERNAL PARAMETERS-1'!$B$5:$J$44,9,FALSE)*ABSYLD2!$F33</f>
        <v>0</v>
      </c>
      <c r="AQ33" s="47">
        <f>ABSYLD1!AQ33*VLOOKUP(ABSYLD2!AQ$4,'[1]INTERNAL PARAMETERS-1'!$B$5:$J$44,5,FALSE)*VLOOKUP(ABSYLD2!AQ$4,'[1]INTERNAL PARAMETERS-1'!$B$5:$J$44,7,FALSE)*ABSYLD2!$F33 + ABSYLD1!AQ33*(1-VLOOKUP(ABSYLD2!AQ$4,'[1]INTERNAL PARAMETERS-1'!$B$5:$J$44,5,FALSE))*VLOOKUP(ABSYLD2!AQ$4,'[1]INTERNAL PARAMETERS-1'!$B$5:$J$44,9,FALSE)*ABSYLD2!$F33</f>
        <v>0</v>
      </c>
      <c r="AR33" s="47">
        <f>ABSYLD1!AR33*VLOOKUP(ABSYLD2!AR$4,'[1]INTERNAL PARAMETERS-1'!$B$5:$J$44,5,FALSE)*VLOOKUP(ABSYLD2!AR$4,'[1]INTERNAL PARAMETERS-1'!$B$5:$J$44,7,FALSE)*ABSYLD2!$F33 + ABSYLD1!AR33*(1-VLOOKUP(ABSYLD2!AR$4,'[1]INTERNAL PARAMETERS-1'!$B$5:$J$44,5,FALSE))*VLOOKUP(ABSYLD2!AR$4,'[1]INTERNAL PARAMETERS-1'!$B$5:$J$44,9,FALSE)*ABSYLD2!$F33</f>
        <v>0</v>
      </c>
      <c r="AS33" s="47">
        <f>ABSYLD1!AS33*VLOOKUP(ABSYLD2!AS$4,'[1]INTERNAL PARAMETERS-1'!$B$5:$J$44,5,FALSE)*VLOOKUP(ABSYLD2!AS$4,'[1]INTERNAL PARAMETERS-1'!$B$5:$J$44,7,FALSE)*ABSYLD2!$F33 + ABSYLD1!AS33*(1-VLOOKUP(ABSYLD2!AS$4,'[1]INTERNAL PARAMETERS-1'!$B$5:$J$44,5,FALSE))*VLOOKUP(ABSYLD2!AS$4,'[1]INTERNAL PARAMETERS-1'!$B$5:$J$44,9,FALSE)*ABSYLD2!$F33</f>
        <v>0</v>
      </c>
      <c r="AT33" s="46">
        <f>ABSYLD1!AT33*VLOOKUP(ABSYLD2!AT$4,'[1]INTERNAL PARAMETERS-1'!$B$5:$J$44,5,FALSE)*VLOOKUP(ABSYLD2!AT$4,'[1]INTERNAL PARAMETERS-1'!$B$5:$J$44,7,FALSE)*ABSYLD2!$F33 + ABSYLD1!AT33*(1-VLOOKUP(ABSYLD2!AT$4,'[1]INTERNAL PARAMETERS-1'!$B$5:$J$44,5,FALSE))*VLOOKUP(ABSYLD2!AT$4,'[1]INTERNAL PARAMETERS-1'!$B$5:$J$44,9,FALSE)*ABSYLD2!$F33</f>
        <v>0</v>
      </c>
      <c r="AU33" s="48">
        <f>ABSYLD1!AU33*VLOOKUP(ABSYLD2!AU$4,'[1]INTERNAL PARAMETERS-1'!$B$5:$J$44,5,FALSE)*VLOOKUP(ABSYLD2!AU$4,'[1]INTERNAL PARAMETERS-1'!$B$5:$J$44,6,FALSE)*VLOOKUP(ABSYLD2!AU$4,'[1]INTERNAL PARAMETERS-1'!$B$5:$J$44,3,FALSE) + ABSYLD1!AU33*(1-VLOOKUP(ABSYLD2!AU$4,'[1]INTERNAL PARAMETERS-1'!$B$5:$J$44,5,FALSE))*VLOOKUP(ABSYLD2!AU$4,'[1]INTERNAL PARAMETERS-1'!$B$5:$J$44,8,FALSE)*VLOOKUP(ABSYLD2!AU$4,'[1]INTERNAL PARAMETERS-1'!$B$5:$J$44,3,FALSE)</f>
        <v>0</v>
      </c>
      <c r="AV33" s="47">
        <f>ABSYLD1!AV33*VLOOKUP(ABSYLD2!AV$4,'[1]INTERNAL PARAMETERS-1'!$B$5:$J$44,5,FALSE)*VLOOKUP(ABSYLD2!AV$4,'[1]INTERNAL PARAMETERS-1'!$B$5:$J$44,6,FALSE)*VLOOKUP(ABSYLD2!AV$4,'[1]INTERNAL PARAMETERS-1'!$B$5:$J$44,3,FALSE) + ABSYLD1!AV33*(1-VLOOKUP(ABSYLD2!AV$4,'[1]INTERNAL PARAMETERS-1'!$B$5:$J$44,5,FALSE))*VLOOKUP(ABSYLD2!AV$4,'[1]INTERNAL PARAMETERS-1'!$B$5:$J$44,8,FALSE)*VLOOKUP(ABSYLD2!AV$4,'[1]INTERNAL PARAMETERS-1'!$B$5:$J$44,3,FALSE)</f>
        <v>0</v>
      </c>
      <c r="AW33" s="47">
        <f>ABSYLD1!AW33*VLOOKUP(ABSYLD2!AW$4,'[1]INTERNAL PARAMETERS-1'!$B$5:$J$44,5,FALSE)*VLOOKUP(ABSYLD2!AW$4,'[1]INTERNAL PARAMETERS-1'!$B$5:$J$44,6,FALSE)*VLOOKUP(ABSYLD2!AW$4,'[1]INTERNAL PARAMETERS-1'!$B$5:$J$44,3,FALSE) + ABSYLD1!AW33*(1-VLOOKUP(ABSYLD2!AW$4,'[1]INTERNAL PARAMETERS-1'!$B$5:$J$44,5,FALSE))*VLOOKUP(ABSYLD2!AW$4,'[1]INTERNAL PARAMETERS-1'!$B$5:$J$44,8,FALSE)*VLOOKUP(ABSYLD2!AW$4,'[1]INTERNAL PARAMETERS-1'!$B$5:$J$44,3,FALSE)</f>
        <v>20.65282312120776</v>
      </c>
      <c r="AX33" s="47">
        <f>ABSYLD1!AX33*VLOOKUP(ABSYLD2!AX$4,'[1]INTERNAL PARAMETERS-1'!$B$5:$J$44,5,FALSE)*VLOOKUP(ABSYLD2!AX$4,'[1]INTERNAL PARAMETERS-1'!$B$5:$J$44,6,FALSE)*VLOOKUP(ABSYLD2!AX$4,'[1]INTERNAL PARAMETERS-1'!$B$5:$J$44,3,FALSE) + ABSYLD1!AX33*(1-VLOOKUP(ABSYLD2!AX$4,'[1]INTERNAL PARAMETERS-1'!$B$5:$J$44,5,FALSE))*VLOOKUP(ABSYLD2!AX$4,'[1]INTERNAL PARAMETERS-1'!$B$5:$J$44,8,FALSE)*VLOOKUP(ABSYLD2!AX$4,'[1]INTERNAL PARAMETERS-1'!$B$5:$J$44,3,FALSE)</f>
        <v>0</v>
      </c>
      <c r="AY33" s="47">
        <f>ABSYLD1!AY33*VLOOKUP(ABSYLD2!AY$4,'[1]INTERNAL PARAMETERS-1'!$B$5:$J$44,5,FALSE)*VLOOKUP(ABSYLD2!AY$4,'[1]INTERNAL PARAMETERS-1'!$B$5:$J$44,6,FALSE)*VLOOKUP(ABSYLD2!AY$4,'[1]INTERNAL PARAMETERS-1'!$B$5:$J$44,3,FALSE) + ABSYLD1!AY33*(1-VLOOKUP(ABSYLD2!AY$4,'[1]INTERNAL PARAMETERS-1'!$B$5:$J$44,5,FALSE))*VLOOKUP(ABSYLD2!AY$4,'[1]INTERNAL PARAMETERS-1'!$B$5:$J$44,8,FALSE)*VLOOKUP(ABSYLD2!AY$4,'[1]INTERNAL PARAMETERS-1'!$B$5:$J$44,3,FALSE)</f>
        <v>0</v>
      </c>
      <c r="AZ33" s="47">
        <f>ABSYLD1!AZ33*VLOOKUP(ABSYLD2!AZ$4,'[1]INTERNAL PARAMETERS-1'!$B$5:$J$44,5,FALSE)*VLOOKUP(ABSYLD2!AZ$4,'[1]INTERNAL PARAMETERS-1'!$B$5:$J$44,6,FALSE)*VLOOKUP(ABSYLD2!AZ$4,'[1]INTERNAL PARAMETERS-1'!$B$5:$J$44,3,FALSE) + ABSYLD1!AZ33*(1-VLOOKUP(ABSYLD2!AZ$4,'[1]INTERNAL PARAMETERS-1'!$B$5:$J$44,5,FALSE))*VLOOKUP(ABSYLD2!AZ$4,'[1]INTERNAL PARAMETERS-1'!$B$5:$J$44,8,FALSE)*VLOOKUP(ABSYLD2!AZ$4,'[1]INTERNAL PARAMETERS-1'!$B$5:$J$44,3,FALSE)</f>
        <v>0</v>
      </c>
      <c r="BA33" s="47">
        <f>ABSYLD1!BA33*VLOOKUP(ABSYLD2!BA$4,'[1]INTERNAL PARAMETERS-1'!$B$5:$J$44,5,FALSE)*VLOOKUP(ABSYLD2!BA$4,'[1]INTERNAL PARAMETERS-1'!$B$5:$J$44,6,FALSE)*VLOOKUP(ABSYLD2!BA$4,'[1]INTERNAL PARAMETERS-1'!$B$5:$J$44,3,FALSE) + ABSYLD1!BA33*(1-VLOOKUP(ABSYLD2!BA$4,'[1]INTERNAL PARAMETERS-1'!$B$5:$J$44,5,FALSE))*VLOOKUP(ABSYLD2!BA$4,'[1]INTERNAL PARAMETERS-1'!$B$5:$J$44,8,FALSE)*VLOOKUP(ABSYLD2!BA$4,'[1]INTERNAL PARAMETERS-1'!$B$5:$J$44,3,FALSE)</f>
        <v>9.2269642245085493</v>
      </c>
      <c r="BB33" s="47">
        <f>ABSYLD1!BB33*VLOOKUP(ABSYLD2!BB$4,'[1]INTERNAL PARAMETERS-1'!$B$5:$J$44,5,FALSE)*VLOOKUP(ABSYLD2!BB$4,'[1]INTERNAL PARAMETERS-1'!$B$5:$J$44,6,FALSE)*VLOOKUP(ABSYLD2!BB$4,'[1]INTERNAL PARAMETERS-1'!$B$5:$J$44,3,FALSE) + ABSYLD1!BB33*(1-VLOOKUP(ABSYLD2!BB$4,'[1]INTERNAL PARAMETERS-1'!$B$5:$J$44,5,FALSE))*VLOOKUP(ABSYLD2!BB$4,'[1]INTERNAL PARAMETERS-1'!$B$5:$J$44,8,FALSE)*VLOOKUP(ABSYLD2!BB$4,'[1]INTERNAL PARAMETERS-1'!$B$5:$J$44,3,FALSE)</f>
        <v>3.3888056001945683</v>
      </c>
      <c r="BC33" s="47">
        <f>ABSYLD1!BC33*VLOOKUP(ABSYLD2!BC$4,'[1]INTERNAL PARAMETERS-1'!$B$5:$J$44,5,FALSE)*VLOOKUP(ABSYLD2!BC$4,'[1]INTERNAL PARAMETERS-1'!$B$5:$J$44,6,FALSE)*VLOOKUP(ABSYLD2!BC$4,'[1]INTERNAL PARAMETERS-1'!$B$5:$J$44,3,FALSE) + ABSYLD1!BC33*(1-VLOOKUP(ABSYLD2!BC$4,'[1]INTERNAL PARAMETERS-1'!$B$5:$J$44,5,FALSE))*VLOOKUP(ABSYLD2!BC$4,'[1]INTERNAL PARAMETERS-1'!$B$5:$J$44,8,FALSE)*VLOOKUP(ABSYLD2!BC$4,'[1]INTERNAL PARAMETERS-1'!$B$5:$J$44,3,FALSE)</f>
        <v>8.5810047049195148</v>
      </c>
      <c r="BD33" s="47">
        <f>ABSYLD1!BD33*VLOOKUP(ABSYLD2!BD$4,'[1]INTERNAL PARAMETERS-1'!$B$5:$J$44,5,FALSE)*VLOOKUP(ABSYLD2!BD$4,'[1]INTERNAL PARAMETERS-1'!$B$5:$J$44,6,FALSE)*VLOOKUP(ABSYLD2!BD$4,'[1]INTERNAL PARAMETERS-1'!$B$5:$J$44,3,FALSE) + ABSYLD1!BD33*(1-VLOOKUP(ABSYLD2!BD$4,'[1]INTERNAL PARAMETERS-1'!$B$5:$J$44,5,FALSE))*VLOOKUP(ABSYLD2!BD$4,'[1]INTERNAL PARAMETERS-1'!$B$5:$J$44,8,FALSE)*VLOOKUP(ABSYLD2!BD$4,'[1]INTERNAL PARAMETERS-1'!$B$5:$J$44,3,FALSE)</f>
        <v>2.6772697553395268</v>
      </c>
      <c r="BE33" s="47">
        <f>ABSYLD1!BE33*VLOOKUP(ABSYLD2!BE$4,'[1]INTERNAL PARAMETERS-1'!$B$5:$J$44,5,FALSE)*VLOOKUP(ABSYLD2!BE$4,'[1]INTERNAL PARAMETERS-1'!$B$5:$J$44,6,FALSE)*VLOOKUP(ABSYLD2!BE$4,'[1]INTERNAL PARAMETERS-1'!$B$5:$J$44,3,FALSE) + ABSYLD1!BE33*(1-VLOOKUP(ABSYLD2!BE$4,'[1]INTERNAL PARAMETERS-1'!$B$5:$J$44,5,FALSE))*VLOOKUP(ABSYLD2!BE$4,'[1]INTERNAL PARAMETERS-1'!$B$5:$J$44,8,FALSE)*VLOOKUP(ABSYLD2!BE$4,'[1]INTERNAL PARAMETERS-1'!$B$5:$J$44,3,FALSE)</f>
        <v>10.320643370037764</v>
      </c>
      <c r="BF33" s="47">
        <f>ABSYLD1!BF33*VLOOKUP(ABSYLD2!BF$4,'[1]INTERNAL PARAMETERS-1'!$B$5:$J$44,5,FALSE)*VLOOKUP(ABSYLD2!BF$4,'[1]INTERNAL PARAMETERS-1'!$B$5:$J$44,6,FALSE)*VLOOKUP(ABSYLD2!BF$4,'[1]INTERNAL PARAMETERS-1'!$B$5:$J$44,3,FALSE) + ABSYLD1!BF33*(1-VLOOKUP(ABSYLD2!BF$4,'[1]INTERNAL PARAMETERS-1'!$B$5:$J$44,5,FALSE))*VLOOKUP(ABSYLD2!BF$4,'[1]INTERNAL PARAMETERS-1'!$B$5:$J$44,8,FALSE)*VLOOKUP(ABSYLD2!BF$4,'[1]INTERNAL PARAMETERS-1'!$B$5:$J$44,3,FALSE)</f>
        <v>0</v>
      </c>
      <c r="BG33" s="47">
        <f>ABSYLD1!BG33*VLOOKUP(ABSYLD2!BG$4,'[1]INTERNAL PARAMETERS-1'!$B$5:$J$44,5,FALSE)*VLOOKUP(ABSYLD2!BG$4,'[1]INTERNAL PARAMETERS-1'!$B$5:$J$44,6,FALSE)*VLOOKUP(ABSYLD2!BG$4,'[1]INTERNAL PARAMETERS-1'!$B$5:$J$44,3,FALSE) + ABSYLD1!BG33*(1-VLOOKUP(ABSYLD2!BG$4,'[1]INTERNAL PARAMETERS-1'!$B$5:$J$44,5,FALSE))*VLOOKUP(ABSYLD2!BG$4,'[1]INTERNAL PARAMETERS-1'!$B$5:$J$44,8,FALSE)*VLOOKUP(ABSYLD2!BG$4,'[1]INTERNAL PARAMETERS-1'!$B$5:$J$44,3,FALSE)</f>
        <v>3.8729167550426458</v>
      </c>
      <c r="BH33" s="47">
        <f>ABSYLD1!BH33*VLOOKUP(ABSYLD2!BH$4,'[1]INTERNAL PARAMETERS-1'!$B$5:$J$44,5,FALSE)*VLOOKUP(ABSYLD2!BH$4,'[1]INTERNAL PARAMETERS-1'!$B$5:$J$44,6,FALSE)*VLOOKUP(ABSYLD2!BH$4,'[1]INTERNAL PARAMETERS-1'!$B$5:$J$44,3,FALSE) + ABSYLD1!BH33*(1-VLOOKUP(ABSYLD2!BH$4,'[1]INTERNAL PARAMETERS-1'!$B$5:$J$44,5,FALSE))*VLOOKUP(ABSYLD2!BH$4,'[1]INTERNAL PARAMETERS-1'!$B$5:$J$44,8,FALSE)*VLOOKUP(ABSYLD2!BH$4,'[1]INTERNAL PARAMETERS-1'!$B$5:$J$44,3,FALSE)</f>
        <v>1.6333271117588772E-2</v>
      </c>
      <c r="BI33" s="47">
        <f>ABSYLD1!BI33*VLOOKUP(ABSYLD2!BI$4,'[1]INTERNAL PARAMETERS-1'!$B$5:$J$44,5,FALSE)*VLOOKUP(ABSYLD2!BI$4,'[1]INTERNAL PARAMETERS-1'!$B$5:$J$44,6,FALSE)*VLOOKUP(ABSYLD2!BI$4,'[1]INTERNAL PARAMETERS-1'!$B$5:$J$44,3,FALSE) + ABSYLD1!BI33*(1-VLOOKUP(ABSYLD2!BI$4,'[1]INTERNAL PARAMETERS-1'!$B$5:$J$44,5,FALSE))*VLOOKUP(ABSYLD2!BI$4,'[1]INTERNAL PARAMETERS-1'!$B$5:$J$44,8,FALSE)*VLOOKUP(ABSYLD2!BI$4,'[1]INTERNAL PARAMETERS-1'!$B$5:$J$44,3,FALSE)</f>
        <v>0</v>
      </c>
      <c r="BJ33" s="47">
        <f>ABSYLD1!BJ33*VLOOKUP(ABSYLD2!BJ$4,'[1]INTERNAL PARAMETERS-1'!$B$5:$J$44,5,FALSE)*VLOOKUP(ABSYLD2!BJ$4,'[1]INTERNAL PARAMETERS-1'!$B$5:$J$44,6,FALSE)*VLOOKUP(ABSYLD2!BJ$4,'[1]INTERNAL PARAMETERS-1'!$B$5:$J$44,3,FALSE) + ABSYLD1!BJ33*(1-VLOOKUP(ABSYLD2!BJ$4,'[1]INTERNAL PARAMETERS-1'!$B$5:$J$44,5,FALSE))*VLOOKUP(ABSYLD2!BJ$4,'[1]INTERNAL PARAMETERS-1'!$B$5:$J$44,8,FALSE)*VLOOKUP(ABSYLD2!BJ$4,'[1]INTERNAL PARAMETERS-1'!$B$5:$J$44,3,FALSE)</f>
        <v>1.0169852829447448</v>
      </c>
      <c r="BK33" s="47">
        <f>ABSYLD1!BK33*VLOOKUP(ABSYLD2!BK$4,'[1]INTERNAL PARAMETERS-1'!$B$5:$J$44,5,FALSE)*VLOOKUP(ABSYLD2!BK$4,'[1]INTERNAL PARAMETERS-1'!$B$5:$J$44,6,FALSE)*VLOOKUP(ABSYLD2!BK$4,'[1]INTERNAL PARAMETERS-1'!$B$5:$J$44,3,FALSE) + ABSYLD1!BK33*(1-VLOOKUP(ABSYLD2!BK$4,'[1]INTERNAL PARAMETERS-1'!$B$5:$J$44,5,FALSE))*VLOOKUP(ABSYLD2!BK$4,'[1]INTERNAL PARAMETERS-1'!$B$5:$J$44,8,FALSE)*VLOOKUP(ABSYLD2!BK$4,'[1]INTERNAL PARAMETERS-1'!$B$5:$J$44,3,FALSE)</f>
        <v>1.4523227525968898</v>
      </c>
      <c r="BL33" s="47">
        <f>ABSYLD1!BL33*VLOOKUP(ABSYLD2!BL$4,'[1]INTERNAL PARAMETERS-1'!$B$5:$J$44,5,FALSE)*VLOOKUP(ABSYLD2!BL$4,'[1]INTERNAL PARAMETERS-1'!$B$5:$J$44,6,FALSE)*VLOOKUP(ABSYLD2!BL$4,'[1]INTERNAL PARAMETERS-1'!$B$5:$J$44,3,FALSE) + ABSYLD1!BL33*(1-VLOOKUP(ABSYLD2!BL$4,'[1]INTERNAL PARAMETERS-1'!$B$5:$J$44,5,FALSE))*VLOOKUP(ABSYLD2!BL$4,'[1]INTERNAL PARAMETERS-1'!$B$5:$J$44,8,FALSE)*VLOOKUP(ABSYLD2!BL$4,'[1]INTERNAL PARAMETERS-1'!$B$5:$J$44,3,FALSE)</f>
        <v>5.8093723949239662</v>
      </c>
      <c r="BM33" s="47">
        <f>ABSYLD1!BM33*VLOOKUP(ABSYLD2!BM$4,'[1]INTERNAL PARAMETERS-1'!$B$5:$J$44,5,FALSE)*VLOOKUP(ABSYLD2!BM$4,'[1]INTERNAL PARAMETERS-1'!$B$5:$J$44,6,FALSE)*VLOOKUP(ABSYLD2!BM$4,'[1]INTERNAL PARAMETERS-1'!$B$5:$J$44,3,FALSE) + ABSYLD1!BM33*(1-VLOOKUP(ABSYLD2!BM$4,'[1]INTERNAL PARAMETERS-1'!$B$5:$J$44,5,FALSE))*VLOOKUP(ABSYLD2!BM$4,'[1]INTERNAL PARAMETERS-1'!$B$5:$J$44,8,FALSE)*VLOOKUP(ABSYLD2!BM$4,'[1]INTERNAL PARAMETERS-1'!$B$5:$J$44,3,FALSE)</f>
        <v>3.0634342111888104</v>
      </c>
      <c r="BN33" s="47">
        <f>ABSYLD1!BN33*VLOOKUP(ABSYLD2!BN$4,'[1]INTERNAL PARAMETERS-1'!$B$5:$J$44,5,FALSE)*VLOOKUP(ABSYLD2!BN$4,'[1]INTERNAL PARAMETERS-1'!$B$5:$J$44,6,FALSE)*VLOOKUP(ABSYLD2!BN$4,'[1]INTERNAL PARAMETERS-1'!$B$5:$J$44,3,FALSE) + ABSYLD1!BN33*(1-VLOOKUP(ABSYLD2!BN$4,'[1]INTERNAL PARAMETERS-1'!$B$5:$J$44,5,FALSE))*VLOOKUP(ABSYLD2!BN$4,'[1]INTERNAL PARAMETERS-1'!$B$5:$J$44,8,FALSE)*VLOOKUP(ABSYLD2!BN$4,'[1]INTERNAL PARAMETERS-1'!$B$5:$J$44,3,FALSE)</f>
        <v>1.5673393488534053</v>
      </c>
      <c r="BO33" s="47">
        <f>ABSYLD1!BO33*VLOOKUP(ABSYLD2!BO$4,'[1]INTERNAL PARAMETERS-1'!$B$5:$J$44,5,FALSE)*VLOOKUP(ABSYLD2!BO$4,'[1]INTERNAL PARAMETERS-1'!$B$5:$J$44,6,FALSE)*VLOOKUP(ABSYLD2!BO$4,'[1]INTERNAL PARAMETERS-1'!$B$5:$J$44,3,FALSE) + ABSYLD1!BO33*(1-VLOOKUP(ABSYLD2!BO$4,'[1]INTERNAL PARAMETERS-1'!$B$5:$J$44,5,FALSE))*VLOOKUP(ABSYLD2!BO$4,'[1]INTERNAL PARAMETERS-1'!$B$5:$J$44,8,FALSE)*VLOOKUP(ABSYLD2!BO$4,'[1]INTERNAL PARAMETERS-1'!$B$5:$J$44,3,FALSE)</f>
        <v>1.4536656284085525</v>
      </c>
      <c r="BP33" s="47">
        <f>ABSYLD1!BP33*VLOOKUP(ABSYLD2!BP$4,'[1]INTERNAL PARAMETERS-1'!$B$5:$J$44,5,FALSE)*VLOOKUP(ABSYLD2!BP$4,'[1]INTERNAL PARAMETERS-1'!$B$5:$J$44,6,FALSE)*VLOOKUP(ABSYLD2!BP$4,'[1]INTERNAL PARAMETERS-1'!$B$5:$J$44,3,FALSE) + ABSYLD1!BP33*(1-VLOOKUP(ABSYLD2!BP$4,'[1]INTERNAL PARAMETERS-1'!$B$5:$J$44,5,FALSE))*VLOOKUP(ABSYLD2!BP$4,'[1]INTERNAL PARAMETERS-1'!$B$5:$J$44,8,FALSE)*VLOOKUP(ABSYLD2!BP$4,'[1]INTERNAL PARAMETERS-1'!$B$5:$J$44,3,FALSE)</f>
        <v>0.11324313934320297</v>
      </c>
      <c r="BQ33" s="47">
        <f>ABSYLD1!BQ33*VLOOKUP(ABSYLD2!BQ$4,'[1]INTERNAL PARAMETERS-1'!$B$5:$J$44,5,FALSE)*VLOOKUP(ABSYLD2!BQ$4,'[1]INTERNAL PARAMETERS-1'!$B$5:$J$44,6,FALSE)*VLOOKUP(ABSYLD2!BQ$4,'[1]INTERNAL PARAMETERS-1'!$B$5:$J$44,3,FALSE) + ABSYLD1!BQ33*(1-VLOOKUP(ABSYLD2!BQ$4,'[1]INTERNAL PARAMETERS-1'!$B$5:$J$44,5,FALSE))*VLOOKUP(ABSYLD2!BQ$4,'[1]INTERNAL PARAMETERS-1'!$B$5:$J$44,8,FALSE)*VLOOKUP(ABSYLD2!BQ$4,'[1]INTERNAL PARAMETERS-1'!$B$5:$J$44,3,FALSE)</f>
        <v>6.4165118685831626</v>
      </c>
      <c r="BR33" s="47">
        <f>ABSYLD1!BR33*VLOOKUP(ABSYLD2!BR$4,'[1]INTERNAL PARAMETERS-1'!$B$5:$J$44,5,FALSE)*VLOOKUP(ABSYLD2!BR$4,'[1]INTERNAL PARAMETERS-1'!$B$5:$J$44,6,FALSE)*VLOOKUP(ABSYLD2!BR$4,'[1]INTERNAL PARAMETERS-1'!$B$5:$J$44,3,FALSE) + ABSYLD1!BR33*(1-VLOOKUP(ABSYLD2!BR$4,'[1]INTERNAL PARAMETERS-1'!$B$5:$J$44,5,FALSE))*VLOOKUP(ABSYLD2!BR$4,'[1]INTERNAL PARAMETERS-1'!$B$5:$J$44,8,FALSE)*VLOOKUP(ABSYLD2!BR$4,'[1]INTERNAL PARAMETERS-1'!$B$5:$J$44,3,FALSE)</f>
        <v>0.17779773369423182</v>
      </c>
      <c r="BS33" s="47">
        <f>ABSYLD1!BS33*VLOOKUP(ABSYLD2!BS$4,'[1]INTERNAL PARAMETERS-1'!$B$5:$J$44,5,FALSE)*VLOOKUP(ABSYLD2!BS$4,'[1]INTERNAL PARAMETERS-1'!$B$5:$J$44,6,FALSE)*VLOOKUP(ABSYLD2!BS$4,'[1]INTERNAL PARAMETERS-1'!$B$5:$J$44,3,FALSE) + ABSYLD1!BS33*(1-VLOOKUP(ABSYLD2!BS$4,'[1]INTERNAL PARAMETERS-1'!$B$5:$J$44,5,FALSE))*VLOOKUP(ABSYLD2!BS$4,'[1]INTERNAL PARAMETERS-1'!$B$5:$J$44,8,FALSE)*VLOOKUP(ABSYLD2!BS$4,'[1]INTERNAL PARAMETERS-1'!$B$5:$J$44,3,FALSE)</f>
        <v>1.107221511035166E-2</v>
      </c>
      <c r="BT33" s="47">
        <f>ABSYLD1!BT33*VLOOKUP(ABSYLD2!BT$4,'[1]INTERNAL PARAMETERS-1'!$B$5:$J$44,5,FALSE)*VLOOKUP(ABSYLD2!BT$4,'[1]INTERNAL PARAMETERS-1'!$B$5:$J$44,6,FALSE)*VLOOKUP(ABSYLD2!BT$4,'[1]INTERNAL PARAMETERS-1'!$B$5:$J$44,3,FALSE) + ABSYLD1!BT33*(1-VLOOKUP(ABSYLD2!BT$4,'[1]INTERNAL PARAMETERS-1'!$B$5:$J$44,5,FALSE))*VLOOKUP(ABSYLD2!BT$4,'[1]INTERNAL PARAMETERS-1'!$B$5:$J$44,8,FALSE)*VLOOKUP(ABSYLD2!BT$4,'[1]INTERNAL PARAMETERS-1'!$B$5:$J$44,3,FALSE)</f>
        <v>0</v>
      </c>
      <c r="BU33" s="47">
        <f>ABSYLD1!BU33*VLOOKUP(ABSYLD2!BU$4,'[1]INTERNAL PARAMETERS-1'!$B$5:$J$44,5,FALSE)*VLOOKUP(ABSYLD2!BU$4,'[1]INTERNAL PARAMETERS-1'!$B$5:$J$44,6,FALSE)*VLOOKUP(ABSYLD2!BU$4,'[1]INTERNAL PARAMETERS-1'!$B$5:$J$44,3,FALSE) + ABSYLD1!BU33*(1-VLOOKUP(ABSYLD2!BU$4,'[1]INTERNAL PARAMETERS-1'!$B$5:$J$44,5,FALSE))*VLOOKUP(ABSYLD2!BU$4,'[1]INTERNAL PARAMETERS-1'!$B$5:$J$44,8,FALSE)*VLOOKUP(ABSYLD2!BU$4,'[1]INTERNAL PARAMETERS-1'!$B$5:$J$44,3,FALSE)</f>
        <v>0</v>
      </c>
      <c r="BV33" s="47">
        <f>ABSYLD1!BV33*VLOOKUP(ABSYLD2!BV$4,'[1]INTERNAL PARAMETERS-1'!$B$5:$J$44,5,FALSE)*VLOOKUP(ABSYLD2!BV$4,'[1]INTERNAL PARAMETERS-1'!$B$5:$J$44,6,FALSE)*VLOOKUP(ABSYLD2!BV$4,'[1]INTERNAL PARAMETERS-1'!$B$5:$J$44,3,FALSE) + ABSYLD1!BV33*(1-VLOOKUP(ABSYLD2!BV$4,'[1]INTERNAL PARAMETERS-1'!$B$5:$J$44,5,FALSE))*VLOOKUP(ABSYLD2!BV$4,'[1]INTERNAL PARAMETERS-1'!$B$5:$J$44,8,FALSE)*VLOOKUP(ABSYLD2!BV$4,'[1]INTERNAL PARAMETERS-1'!$B$5:$J$44,3,FALSE)</f>
        <v>0</v>
      </c>
      <c r="BW33" s="47">
        <f>ABSYLD1!BW33*VLOOKUP(ABSYLD2!BW$4,'[1]INTERNAL PARAMETERS-1'!$B$5:$J$44,5,FALSE)*VLOOKUP(ABSYLD2!BW$4,'[1]INTERNAL PARAMETERS-1'!$B$5:$J$44,6,FALSE)*VLOOKUP(ABSYLD2!BW$4,'[1]INTERNAL PARAMETERS-1'!$B$5:$J$44,3,FALSE) + ABSYLD1!BW33*(1-VLOOKUP(ABSYLD2!BW$4,'[1]INTERNAL PARAMETERS-1'!$B$5:$J$44,5,FALSE))*VLOOKUP(ABSYLD2!BW$4,'[1]INTERNAL PARAMETERS-1'!$B$5:$J$44,8,FALSE)*VLOOKUP(ABSYLD2!BW$4,'[1]INTERNAL PARAMETERS-1'!$B$5:$J$44,3,FALSE)</f>
        <v>0</v>
      </c>
      <c r="BX33" s="47">
        <f>ABSYLD1!BX33*VLOOKUP(ABSYLD2!BX$4,'[1]INTERNAL PARAMETERS-1'!$B$5:$J$44,5,FALSE)*VLOOKUP(ABSYLD2!BX$4,'[1]INTERNAL PARAMETERS-1'!$B$5:$J$44,6,FALSE)*VLOOKUP(ABSYLD2!BX$4,'[1]INTERNAL PARAMETERS-1'!$B$5:$J$44,3,FALSE) + ABSYLD1!BX33*(1-VLOOKUP(ABSYLD2!BX$4,'[1]INTERNAL PARAMETERS-1'!$B$5:$J$44,5,FALSE))*VLOOKUP(ABSYLD2!BX$4,'[1]INTERNAL PARAMETERS-1'!$B$5:$J$44,8,FALSE)*VLOOKUP(ABSYLD2!BX$4,'[1]INTERNAL PARAMETERS-1'!$B$5:$J$44,3,FALSE)</f>
        <v>0</v>
      </c>
      <c r="BY33" s="47">
        <f>ABSYLD1!BY33*VLOOKUP(ABSYLD2!BY$4,'[1]INTERNAL PARAMETERS-1'!$B$5:$J$44,5,FALSE)*VLOOKUP(ABSYLD2!BY$4,'[1]INTERNAL PARAMETERS-1'!$B$5:$J$44,6,FALSE)*VLOOKUP(ABSYLD2!BY$4,'[1]INTERNAL PARAMETERS-1'!$B$5:$J$44,3,FALSE) + ABSYLD1!BY33*(1-VLOOKUP(ABSYLD2!BY$4,'[1]INTERNAL PARAMETERS-1'!$B$5:$J$44,5,FALSE))*VLOOKUP(ABSYLD2!BY$4,'[1]INTERNAL PARAMETERS-1'!$B$5:$J$44,8,FALSE)*VLOOKUP(ABSYLD2!BY$4,'[1]INTERNAL PARAMETERS-1'!$B$5:$J$44,3,FALSE)</f>
        <v>0</v>
      </c>
      <c r="BZ33" s="47">
        <f>ABSYLD1!BZ33*VLOOKUP(ABSYLD2!BZ$4,'[1]INTERNAL PARAMETERS-1'!$B$5:$J$44,5,FALSE)*VLOOKUP(ABSYLD2!BZ$4,'[1]INTERNAL PARAMETERS-1'!$B$5:$J$44,6,FALSE)*VLOOKUP(ABSYLD2!BZ$4,'[1]INTERNAL PARAMETERS-1'!$B$5:$J$44,3,FALSE) + ABSYLD1!BZ33*(1-VLOOKUP(ABSYLD2!BZ$4,'[1]INTERNAL PARAMETERS-1'!$B$5:$J$44,5,FALSE))*VLOOKUP(ABSYLD2!BZ$4,'[1]INTERNAL PARAMETERS-1'!$B$5:$J$44,8,FALSE)*VLOOKUP(ABSYLD2!BZ$4,'[1]INTERNAL PARAMETERS-1'!$B$5:$J$44,3,FALSE)</f>
        <v>8.4689421185795699E-3</v>
      </c>
      <c r="CA33" s="47">
        <f>ABSYLD1!CA33*VLOOKUP(ABSYLD2!CA$4,'[1]INTERNAL PARAMETERS-1'!$B$5:$J$44,5,FALSE)*VLOOKUP(ABSYLD2!CA$4,'[1]INTERNAL PARAMETERS-1'!$B$5:$J$44,6,FALSE)*VLOOKUP(ABSYLD2!CA$4,'[1]INTERNAL PARAMETERS-1'!$B$5:$J$44,3,FALSE) + ABSYLD1!CA33*(1-VLOOKUP(ABSYLD2!CA$4,'[1]INTERNAL PARAMETERS-1'!$B$5:$J$44,5,FALSE))*VLOOKUP(ABSYLD2!CA$4,'[1]INTERNAL PARAMETERS-1'!$B$5:$J$44,8,FALSE)*VLOOKUP(ABSYLD2!CA$4,'[1]INTERNAL PARAMETERS-1'!$B$5:$J$44,3,FALSE)</f>
        <v>0</v>
      </c>
      <c r="CB33" s="47">
        <f>ABSYLD1!CB33*VLOOKUP(ABSYLD2!CB$4,'[1]INTERNAL PARAMETERS-1'!$B$5:$J$44,5,FALSE)*VLOOKUP(ABSYLD2!CB$4,'[1]INTERNAL PARAMETERS-1'!$B$5:$J$44,6,FALSE)*VLOOKUP(ABSYLD2!CB$4,'[1]INTERNAL PARAMETERS-1'!$B$5:$J$44,3,FALSE) + ABSYLD1!CB33*(1-VLOOKUP(ABSYLD2!CB$4,'[1]INTERNAL PARAMETERS-1'!$B$5:$J$44,5,FALSE))*VLOOKUP(ABSYLD2!CB$4,'[1]INTERNAL PARAMETERS-1'!$B$5:$J$44,8,FALSE)*VLOOKUP(ABSYLD2!CB$4,'[1]INTERNAL PARAMETERS-1'!$B$5:$J$44,3,FALSE)</f>
        <v>0</v>
      </c>
      <c r="CC33" s="47">
        <f>ABSYLD1!CC33*VLOOKUP(ABSYLD2!CC$4,'[1]INTERNAL PARAMETERS-1'!$B$5:$J$44,5,FALSE)*VLOOKUP(ABSYLD2!CC$4,'[1]INTERNAL PARAMETERS-1'!$B$5:$J$44,6,FALSE)*VLOOKUP(ABSYLD2!CC$4,'[1]INTERNAL PARAMETERS-1'!$B$5:$J$44,3,FALSE) + ABSYLD1!CC33*(1-VLOOKUP(ABSYLD2!CC$4,'[1]INTERNAL PARAMETERS-1'!$B$5:$J$44,5,FALSE))*VLOOKUP(ABSYLD2!CC$4,'[1]INTERNAL PARAMETERS-1'!$B$5:$J$44,8,FALSE)*VLOOKUP(ABSYLD2!CC$4,'[1]INTERNAL PARAMETERS-1'!$B$5:$J$44,3,FALSE)</f>
        <v>3.8983985112218372E-2</v>
      </c>
      <c r="CD33" s="47">
        <f>ABSYLD1!CD33*VLOOKUP(ABSYLD2!CD$4,'[1]INTERNAL PARAMETERS-1'!$B$5:$J$44,5,FALSE)*VLOOKUP(ABSYLD2!CD$4,'[1]INTERNAL PARAMETERS-1'!$B$5:$J$44,6,FALSE)*VLOOKUP(ABSYLD2!CD$4,'[1]INTERNAL PARAMETERS-1'!$B$5:$J$44,3,FALSE) + ABSYLD1!CD33*(1-VLOOKUP(ABSYLD2!CD$4,'[1]INTERNAL PARAMETERS-1'!$B$5:$J$44,5,FALSE))*VLOOKUP(ABSYLD2!CD$4,'[1]INTERNAL PARAMETERS-1'!$B$5:$J$44,8,FALSE)*VLOOKUP(ABSYLD2!CD$4,'[1]INTERNAL PARAMETERS-1'!$B$5:$J$44,3,FALSE)</f>
        <v>6.8557974750506165E-2</v>
      </c>
      <c r="CE33" s="47">
        <f>ABSYLD1!CE33*VLOOKUP(ABSYLD2!CE$4,'[1]INTERNAL PARAMETERS-1'!$B$5:$J$44,5,FALSE)*VLOOKUP(ABSYLD2!CE$4,'[1]INTERNAL PARAMETERS-1'!$B$5:$J$44,6,FALSE)*VLOOKUP(ABSYLD2!CE$4,'[1]INTERNAL PARAMETERS-1'!$B$5:$J$44,3,FALSE) + ABSYLD1!CE33*(1-VLOOKUP(ABSYLD2!CE$4,'[1]INTERNAL PARAMETERS-1'!$B$5:$J$44,5,FALSE))*VLOOKUP(ABSYLD2!CE$4,'[1]INTERNAL PARAMETERS-1'!$B$5:$J$44,8,FALSE)*VLOOKUP(ABSYLD2!CE$4,'[1]INTERNAL PARAMETERS-1'!$B$5:$J$44,3,FALSE)</f>
        <v>0.16730552438477336</v>
      </c>
      <c r="CF33" s="47">
        <f>ABSYLD1!CF33*VLOOKUP(ABSYLD2!CF$4,'[1]INTERNAL PARAMETERS-1'!$B$5:$J$44,5,FALSE)*VLOOKUP(ABSYLD2!CF$4,'[1]INTERNAL PARAMETERS-1'!$B$5:$J$44,6,FALSE)*VLOOKUP(ABSYLD2!CF$4,'[1]INTERNAL PARAMETERS-1'!$B$5:$J$44,3,FALSE) + ABSYLD1!CF33*(1-VLOOKUP(ABSYLD2!CF$4,'[1]INTERNAL PARAMETERS-1'!$B$5:$J$44,5,FALSE))*VLOOKUP(ABSYLD2!CF$4,'[1]INTERNAL PARAMETERS-1'!$B$5:$J$44,8,FALSE)*VLOOKUP(ABSYLD2!CF$4,'[1]INTERNAL PARAMETERS-1'!$B$5:$J$44,3,FALSE)</f>
        <v>0.13420579691359971</v>
      </c>
      <c r="CG33" s="47">
        <f>ABSYLD1!CG33*VLOOKUP(ABSYLD2!CG$4,'[1]INTERNAL PARAMETERS-1'!$B$5:$J$44,5,FALSE)*VLOOKUP(ABSYLD2!CG$4,'[1]INTERNAL PARAMETERS-1'!$B$5:$J$44,6,FALSE)*VLOOKUP(ABSYLD2!CG$4,'[1]INTERNAL PARAMETERS-1'!$B$5:$J$44,3,FALSE) + ABSYLD1!CG33*(1-VLOOKUP(ABSYLD2!CG$4,'[1]INTERNAL PARAMETERS-1'!$B$5:$J$44,5,FALSE))*VLOOKUP(ABSYLD2!CG$4,'[1]INTERNAL PARAMETERS-1'!$B$5:$J$44,8,FALSE)*VLOOKUP(ABSYLD2!CG$4,'[1]INTERNAL PARAMETERS-1'!$B$5:$J$44,3,FALSE)</f>
        <v>0</v>
      </c>
      <c r="CH33" s="46">
        <f>ABSYLD1!CH33*VLOOKUP(ABSYLD2!CH$4,'[1]INTERNAL PARAMETERS-1'!$B$5:$J$44,5,FALSE)*VLOOKUP(ABSYLD2!CH$4,'[1]INTERNAL PARAMETERS-1'!$B$5:$J$44,6,FALSE)*VLOOKUP(ABSYLD2!CH$4,'[1]INTERNAL PARAMETERS-1'!$B$5:$J$44,3,FALSE) + ABSYLD1!CH33*(1-VLOOKUP(ABSYLD2!CH$4,'[1]INTERNAL PARAMETERS-1'!$B$5:$J$44,5,FALSE))*VLOOKUP(ABSYLD2!CH$4,'[1]INTERNAL PARAMETERS-1'!$B$5:$J$44,8,FALSE)*VLOOKUP(ABSYLD2!CH$4,'[1]INTERNAL PARAMETERS-1'!$B$5:$J$44,3,FALSE)</f>
        <v>0</v>
      </c>
      <c r="CJ33" s="48">
        <f t="shared" si="0"/>
        <v>1672.0678448721105</v>
      </c>
      <c r="CK33" s="46">
        <f t="shared" si="1"/>
        <v>80.236027601294907</v>
      </c>
    </row>
    <row r="34" spans="2:89">
      <c r="B34" s="61" t="s">
        <v>5</v>
      </c>
      <c r="C34" s="60" t="s">
        <v>71</v>
      </c>
      <c r="D34" s="60" t="s">
        <v>77</v>
      </c>
      <c r="E34" s="137">
        <f>ABS!AL34</f>
        <v>8371.6783216783224</v>
      </c>
      <c r="F34" s="59">
        <f>'[1]INTERNAL PARAMETERS-1'!M16</f>
        <v>30.094999999999999</v>
      </c>
      <c r="G34" s="48">
        <f>ABSYLD1!G34*VLOOKUP(ABSYLD2!G$4,'[1]INTERNAL PARAMETERS-1'!$B$5:$J$44,5,FALSE)*VLOOKUP(ABSYLD2!G$4,'[1]INTERNAL PARAMETERS-1'!$B$5:$J$44,7,FALSE)*ABSYLD2!$F34 + ABSYLD1!G34*(1-VLOOKUP(ABSYLD2!G$4,'[1]INTERNAL PARAMETERS-1'!$B$5:$J$44,5,FALSE))*VLOOKUP(ABSYLD2!G$4,'[1]INTERNAL PARAMETERS-1'!$B$5:$J$44,9,FALSE)*ABSYLD2!$F34</f>
        <v>480.95141397593181</v>
      </c>
      <c r="H34" s="47">
        <f>ABSYLD1!H34*VLOOKUP(ABSYLD2!H$4,'[1]INTERNAL PARAMETERS-1'!$B$5:$J$44,5,FALSE)*VLOOKUP(ABSYLD2!H$4,'[1]INTERNAL PARAMETERS-1'!$B$5:$J$44,7,FALSE)*ABSYLD2!$F34 + ABSYLD1!H34*(1-VLOOKUP(ABSYLD2!H$4,'[1]INTERNAL PARAMETERS-1'!$B$5:$J$44,5,FALSE))*VLOOKUP(ABSYLD2!H$4,'[1]INTERNAL PARAMETERS-1'!$B$5:$J$44,9,FALSE)*ABSYLD2!$F34</f>
        <v>439.46095244770913</v>
      </c>
      <c r="I34" s="47">
        <f>ABSYLD1!I34*VLOOKUP(ABSYLD2!I$4,'[1]INTERNAL PARAMETERS-1'!$B$5:$J$44,5,FALSE)*VLOOKUP(ABSYLD2!I$4,'[1]INTERNAL PARAMETERS-1'!$B$5:$J$44,7,FALSE)*ABSYLD2!$F34 + ABSYLD1!I34*(1-VLOOKUP(ABSYLD2!I$4,'[1]INTERNAL PARAMETERS-1'!$B$5:$J$44,5,FALSE))*VLOOKUP(ABSYLD2!I$4,'[1]INTERNAL PARAMETERS-1'!$B$5:$J$44,9,FALSE)*ABSYLD2!$F34</f>
        <v>482.41056229947003</v>
      </c>
      <c r="J34" s="47">
        <f>ABSYLD1!J34*VLOOKUP(ABSYLD2!J$4,'[1]INTERNAL PARAMETERS-1'!$B$5:$J$44,5,FALSE)*VLOOKUP(ABSYLD2!J$4,'[1]INTERNAL PARAMETERS-1'!$B$5:$J$44,7,FALSE)*ABSYLD2!$F34 + ABSYLD1!J34*(1-VLOOKUP(ABSYLD2!J$4,'[1]INTERNAL PARAMETERS-1'!$B$5:$J$44,5,FALSE))*VLOOKUP(ABSYLD2!J$4,'[1]INTERNAL PARAMETERS-1'!$B$5:$J$44,9,FALSE)*ABSYLD2!$F34</f>
        <v>0</v>
      </c>
      <c r="K34" s="47">
        <f>ABSYLD1!K34*VLOOKUP(ABSYLD2!K$4,'[1]INTERNAL PARAMETERS-1'!$B$5:$J$44,5,FALSE)*VLOOKUP(ABSYLD2!K$4,'[1]INTERNAL PARAMETERS-1'!$B$5:$J$44,7,FALSE)*ABSYLD2!$F34 + ABSYLD1!K34*(1-VLOOKUP(ABSYLD2!K$4,'[1]INTERNAL PARAMETERS-1'!$B$5:$J$44,5,FALSE))*VLOOKUP(ABSYLD2!K$4,'[1]INTERNAL PARAMETERS-1'!$B$5:$J$44,9,FALSE)*ABSYLD2!$F34</f>
        <v>0</v>
      </c>
      <c r="L34" s="47">
        <f>ABSYLD1!L34*VLOOKUP(ABSYLD2!L$4,'[1]INTERNAL PARAMETERS-1'!$B$5:$J$44,5,FALSE)*VLOOKUP(ABSYLD2!L$4,'[1]INTERNAL PARAMETERS-1'!$B$5:$J$44,7,FALSE)*ABSYLD2!$F34 + ABSYLD1!L34*(1-VLOOKUP(ABSYLD2!L$4,'[1]INTERNAL PARAMETERS-1'!$B$5:$J$44,5,FALSE))*VLOOKUP(ABSYLD2!L$4,'[1]INTERNAL PARAMETERS-1'!$B$5:$J$44,9,FALSE)*ABSYLD2!$F34</f>
        <v>0</v>
      </c>
      <c r="M34" s="47">
        <f>ABSYLD1!M34*VLOOKUP(ABSYLD2!M$4,'[1]INTERNAL PARAMETERS-1'!$B$5:$J$44,5,FALSE)*VLOOKUP(ABSYLD2!M$4,'[1]INTERNAL PARAMETERS-1'!$B$5:$J$44,7,FALSE)*ABSYLD2!$F34 + ABSYLD1!M34*(1-VLOOKUP(ABSYLD2!M$4,'[1]INTERNAL PARAMETERS-1'!$B$5:$J$44,5,FALSE))*VLOOKUP(ABSYLD2!M$4,'[1]INTERNAL PARAMETERS-1'!$B$5:$J$44,9,FALSE)*ABSYLD2!$F34</f>
        <v>35.735574211313192</v>
      </c>
      <c r="N34" s="47">
        <f>ABSYLD1!N34*VLOOKUP(ABSYLD2!N$4,'[1]INTERNAL PARAMETERS-1'!$B$5:$J$44,5,FALSE)*VLOOKUP(ABSYLD2!N$4,'[1]INTERNAL PARAMETERS-1'!$B$5:$J$44,7,FALSE)*ABSYLD2!$F34 + ABSYLD1!N34*(1-VLOOKUP(ABSYLD2!N$4,'[1]INTERNAL PARAMETERS-1'!$B$5:$J$44,5,FALSE))*VLOOKUP(ABSYLD2!N$4,'[1]INTERNAL PARAMETERS-1'!$B$5:$J$44,9,FALSE)*ABSYLD2!$F34</f>
        <v>1.6331180608687501</v>
      </c>
      <c r="O34" s="47">
        <f>ABSYLD1!O34*VLOOKUP(ABSYLD2!O$4,'[1]INTERNAL PARAMETERS-1'!$B$5:$J$44,5,FALSE)*VLOOKUP(ABSYLD2!O$4,'[1]INTERNAL PARAMETERS-1'!$B$5:$J$44,7,FALSE)*ABSYLD2!$F34 + ABSYLD1!O34*(1-VLOOKUP(ABSYLD2!O$4,'[1]INTERNAL PARAMETERS-1'!$B$5:$J$44,5,FALSE))*VLOOKUP(ABSYLD2!O$4,'[1]INTERNAL PARAMETERS-1'!$B$5:$J$44,9,FALSE)*ABSYLD2!$F34</f>
        <v>0</v>
      </c>
      <c r="P34" s="47">
        <f>ABSYLD1!P34*VLOOKUP(ABSYLD2!P$4,'[1]INTERNAL PARAMETERS-1'!$B$5:$J$44,5,FALSE)*VLOOKUP(ABSYLD2!P$4,'[1]INTERNAL PARAMETERS-1'!$B$5:$J$44,7,FALSE)*ABSYLD2!$F34 + ABSYLD1!P34*(1-VLOOKUP(ABSYLD2!P$4,'[1]INTERNAL PARAMETERS-1'!$B$5:$J$44,5,FALSE))*VLOOKUP(ABSYLD2!P$4,'[1]INTERNAL PARAMETERS-1'!$B$5:$J$44,9,FALSE)*ABSYLD2!$F34</f>
        <v>0</v>
      </c>
      <c r="Q34" s="47">
        <f>ABSYLD1!Q34*VLOOKUP(ABSYLD2!Q$4,'[1]INTERNAL PARAMETERS-1'!$B$5:$J$44,5,FALSE)*VLOOKUP(ABSYLD2!Q$4,'[1]INTERNAL PARAMETERS-1'!$B$5:$J$44,7,FALSE)*ABSYLD2!$F34 + ABSYLD1!Q34*(1-VLOOKUP(ABSYLD2!Q$4,'[1]INTERNAL PARAMETERS-1'!$B$5:$J$44,5,FALSE))*VLOOKUP(ABSYLD2!Q$4,'[1]INTERNAL PARAMETERS-1'!$B$5:$J$44,9,FALSE)*ABSYLD2!$F34</f>
        <v>0</v>
      </c>
      <c r="R34" s="47">
        <f>ABSYLD1!R34*VLOOKUP(ABSYLD2!R$4,'[1]INTERNAL PARAMETERS-1'!$B$5:$J$44,5,FALSE)*VLOOKUP(ABSYLD2!R$4,'[1]INTERNAL PARAMETERS-1'!$B$5:$J$44,7,FALSE)*ABSYLD2!$F34 + ABSYLD1!R34*(1-VLOOKUP(ABSYLD2!R$4,'[1]INTERNAL PARAMETERS-1'!$B$5:$J$44,5,FALSE))*VLOOKUP(ABSYLD2!R$4,'[1]INTERNAL PARAMETERS-1'!$B$5:$J$44,9,FALSE)*ABSYLD2!$F34</f>
        <v>4.7510904608727271</v>
      </c>
      <c r="S34" s="47">
        <f>ABSYLD1!S34*VLOOKUP(ABSYLD2!S$4,'[1]INTERNAL PARAMETERS-1'!$B$5:$J$44,5,FALSE)*VLOOKUP(ABSYLD2!S$4,'[1]INTERNAL PARAMETERS-1'!$B$5:$J$44,7,FALSE)*ABSYLD2!$F34 + ABSYLD1!S34*(1-VLOOKUP(ABSYLD2!S$4,'[1]INTERNAL PARAMETERS-1'!$B$5:$J$44,5,FALSE))*VLOOKUP(ABSYLD2!S$4,'[1]INTERNAL PARAMETERS-1'!$B$5:$J$44,9,FALSE)*ABSYLD2!$F34</f>
        <v>68.853508608369566</v>
      </c>
      <c r="T34" s="47">
        <f>ABSYLD1!T34*VLOOKUP(ABSYLD2!T$4,'[1]INTERNAL PARAMETERS-1'!$B$5:$J$44,5,FALSE)*VLOOKUP(ABSYLD2!T$4,'[1]INTERNAL PARAMETERS-1'!$B$5:$J$44,7,FALSE)*ABSYLD2!$F34 + ABSYLD1!T34*(1-VLOOKUP(ABSYLD2!T$4,'[1]INTERNAL PARAMETERS-1'!$B$5:$J$44,5,FALSE))*VLOOKUP(ABSYLD2!T$4,'[1]INTERNAL PARAMETERS-1'!$B$5:$J$44,9,FALSE)*ABSYLD2!$F34</f>
        <v>17.815833391295456</v>
      </c>
      <c r="U34" s="47">
        <f>ABSYLD1!U34*VLOOKUP(ABSYLD2!U$4,'[1]INTERNAL PARAMETERS-1'!$B$5:$J$44,5,FALSE)*VLOOKUP(ABSYLD2!U$4,'[1]INTERNAL PARAMETERS-1'!$B$5:$J$44,7,FALSE)*ABSYLD2!$F34 + ABSYLD1!U34*(1-VLOOKUP(ABSYLD2!U$4,'[1]INTERNAL PARAMETERS-1'!$B$5:$J$44,5,FALSE))*VLOOKUP(ABSYLD2!U$4,'[1]INTERNAL PARAMETERS-1'!$B$5:$J$44,9,FALSE)*ABSYLD2!$F34</f>
        <v>8.3883593963836383</v>
      </c>
      <c r="V34" s="47">
        <f>ABSYLD1!V34*VLOOKUP(ABSYLD2!V$4,'[1]INTERNAL PARAMETERS-1'!$B$5:$J$44,5,FALSE)*VLOOKUP(ABSYLD2!V$4,'[1]INTERNAL PARAMETERS-1'!$B$5:$J$44,7,FALSE)*ABSYLD2!$F34 + ABSYLD1!V34*(1-VLOOKUP(ABSYLD2!V$4,'[1]INTERNAL PARAMETERS-1'!$B$5:$J$44,5,FALSE))*VLOOKUP(ABSYLD2!V$4,'[1]INTERNAL PARAMETERS-1'!$B$5:$J$44,9,FALSE)*ABSYLD2!$F34</f>
        <v>65.617907819049194</v>
      </c>
      <c r="W34" s="47">
        <f>ABSYLD1!W34*VLOOKUP(ABSYLD2!W$4,'[1]INTERNAL PARAMETERS-1'!$B$5:$J$44,5,FALSE)*VLOOKUP(ABSYLD2!W$4,'[1]INTERNAL PARAMETERS-1'!$B$5:$J$44,7,FALSE)*ABSYLD2!$F34 + ABSYLD1!W34*(1-VLOOKUP(ABSYLD2!W$4,'[1]INTERNAL PARAMETERS-1'!$B$5:$J$44,5,FALSE))*VLOOKUP(ABSYLD2!W$4,'[1]INTERNAL PARAMETERS-1'!$B$5:$J$44,9,FALSE)*ABSYLD2!$F34</f>
        <v>0</v>
      </c>
      <c r="X34" s="47">
        <f>ABSYLD1!X34*VLOOKUP(ABSYLD2!X$4,'[1]INTERNAL PARAMETERS-1'!$B$5:$J$44,5,FALSE)*VLOOKUP(ABSYLD2!X$4,'[1]INTERNAL PARAMETERS-1'!$B$5:$J$44,7,FALSE)*ABSYLD2!$F34 + ABSYLD1!X34*(1-VLOOKUP(ABSYLD2!X$4,'[1]INTERNAL PARAMETERS-1'!$B$5:$J$44,5,FALSE))*VLOOKUP(ABSYLD2!X$4,'[1]INTERNAL PARAMETERS-1'!$B$5:$J$44,9,FALSE)*ABSYLD2!$F34</f>
        <v>0</v>
      </c>
      <c r="Y34" s="47">
        <f>ABSYLD1!Y34*VLOOKUP(ABSYLD2!Y$4,'[1]INTERNAL PARAMETERS-1'!$B$5:$J$44,5,FALSE)*VLOOKUP(ABSYLD2!Y$4,'[1]INTERNAL PARAMETERS-1'!$B$5:$J$44,7,FALSE)*ABSYLD2!$F34 + ABSYLD1!Y34*(1-VLOOKUP(ABSYLD2!Y$4,'[1]INTERNAL PARAMETERS-1'!$B$5:$J$44,5,FALSE))*VLOOKUP(ABSYLD2!Y$4,'[1]INTERNAL PARAMETERS-1'!$B$5:$J$44,9,FALSE)*ABSYLD2!$F34</f>
        <v>0</v>
      </c>
      <c r="Z34" s="47">
        <f>ABSYLD1!Z34*VLOOKUP(ABSYLD2!Z$4,'[1]INTERNAL PARAMETERS-1'!$B$5:$J$44,5,FALSE)*VLOOKUP(ABSYLD2!Z$4,'[1]INTERNAL PARAMETERS-1'!$B$5:$J$44,7,FALSE)*ABSYLD2!$F34 + ABSYLD1!Z34*(1-VLOOKUP(ABSYLD2!Z$4,'[1]INTERNAL PARAMETERS-1'!$B$5:$J$44,5,FALSE))*VLOOKUP(ABSYLD2!Z$4,'[1]INTERNAL PARAMETERS-1'!$B$5:$J$44,9,FALSE)*ABSYLD2!$F34</f>
        <v>0</v>
      </c>
      <c r="AA34" s="47">
        <f>ABSYLD1!AA34*VLOOKUP(ABSYLD2!AA$4,'[1]INTERNAL PARAMETERS-1'!$B$5:$J$44,5,FALSE)*VLOOKUP(ABSYLD2!AA$4,'[1]INTERNAL PARAMETERS-1'!$B$5:$J$44,7,FALSE)*ABSYLD2!$F34 + ABSYLD1!AA34*(1-VLOOKUP(ABSYLD2!AA$4,'[1]INTERNAL PARAMETERS-1'!$B$5:$J$44,5,FALSE))*VLOOKUP(ABSYLD2!AA$4,'[1]INTERNAL PARAMETERS-1'!$B$5:$J$44,9,FALSE)*ABSYLD2!$F34</f>
        <v>0</v>
      </c>
      <c r="AB34" s="47">
        <f>ABSYLD1!AB34*VLOOKUP(ABSYLD2!AB$4,'[1]INTERNAL PARAMETERS-1'!$B$5:$J$44,5,FALSE)*VLOOKUP(ABSYLD2!AB$4,'[1]INTERNAL PARAMETERS-1'!$B$5:$J$44,7,FALSE)*ABSYLD2!$F34 + ABSYLD1!AB34*(1-VLOOKUP(ABSYLD2!AB$4,'[1]INTERNAL PARAMETERS-1'!$B$5:$J$44,5,FALSE))*VLOOKUP(ABSYLD2!AB$4,'[1]INTERNAL PARAMETERS-1'!$B$5:$J$44,9,FALSE)*ABSYLD2!$F34</f>
        <v>0</v>
      </c>
      <c r="AC34" s="47">
        <f>ABSYLD1!AC34*VLOOKUP(ABSYLD2!AC$4,'[1]INTERNAL PARAMETERS-1'!$B$5:$J$44,5,FALSE)*VLOOKUP(ABSYLD2!AC$4,'[1]INTERNAL PARAMETERS-1'!$B$5:$J$44,7,FALSE)*ABSYLD2!$F34 + ABSYLD1!AC34*(1-VLOOKUP(ABSYLD2!AC$4,'[1]INTERNAL PARAMETERS-1'!$B$5:$J$44,5,FALSE))*VLOOKUP(ABSYLD2!AC$4,'[1]INTERNAL PARAMETERS-1'!$B$5:$J$44,9,FALSE)*ABSYLD2!$F34</f>
        <v>0</v>
      </c>
      <c r="AD34" s="47">
        <f>ABSYLD1!AD34*VLOOKUP(ABSYLD2!AD$4,'[1]INTERNAL PARAMETERS-1'!$B$5:$J$44,5,FALSE)*VLOOKUP(ABSYLD2!AD$4,'[1]INTERNAL PARAMETERS-1'!$B$5:$J$44,7,FALSE)*ABSYLD2!$F34 + ABSYLD1!AD34*(1-VLOOKUP(ABSYLD2!AD$4,'[1]INTERNAL PARAMETERS-1'!$B$5:$J$44,5,FALSE))*VLOOKUP(ABSYLD2!AD$4,'[1]INTERNAL PARAMETERS-1'!$B$5:$J$44,9,FALSE)*ABSYLD2!$F34</f>
        <v>0</v>
      </c>
      <c r="AE34" s="47">
        <f>ABSYLD1!AE34*VLOOKUP(ABSYLD2!AE$4,'[1]INTERNAL PARAMETERS-1'!$B$5:$J$44,5,FALSE)*VLOOKUP(ABSYLD2!AE$4,'[1]INTERNAL PARAMETERS-1'!$B$5:$J$44,7,FALSE)*ABSYLD2!$F34 + ABSYLD1!AE34*(1-VLOOKUP(ABSYLD2!AE$4,'[1]INTERNAL PARAMETERS-1'!$B$5:$J$44,5,FALSE))*VLOOKUP(ABSYLD2!AE$4,'[1]INTERNAL PARAMETERS-1'!$B$5:$J$44,9,FALSE)*ABSYLD2!$F34</f>
        <v>0</v>
      </c>
      <c r="AF34" s="47">
        <f>ABSYLD1!AF34*VLOOKUP(ABSYLD2!AF$4,'[1]INTERNAL PARAMETERS-1'!$B$5:$J$44,5,FALSE)*VLOOKUP(ABSYLD2!AF$4,'[1]INTERNAL PARAMETERS-1'!$B$5:$J$44,7,FALSE)*ABSYLD2!$F34 + ABSYLD1!AF34*(1-VLOOKUP(ABSYLD2!AF$4,'[1]INTERNAL PARAMETERS-1'!$B$5:$J$44,5,FALSE))*VLOOKUP(ABSYLD2!AF$4,'[1]INTERNAL PARAMETERS-1'!$B$5:$J$44,9,FALSE)*ABSYLD2!$F34</f>
        <v>2.8947044555590908</v>
      </c>
      <c r="AG34" s="47">
        <f>ABSYLD1!AG34*VLOOKUP(ABSYLD2!AG$4,'[1]INTERNAL PARAMETERS-1'!$B$5:$J$44,5,FALSE)*VLOOKUP(ABSYLD2!AG$4,'[1]INTERNAL PARAMETERS-1'!$B$5:$J$44,7,FALSE)*ABSYLD2!$F34 + ABSYLD1!AG34*(1-VLOOKUP(ABSYLD2!AG$4,'[1]INTERNAL PARAMETERS-1'!$B$5:$J$44,5,FALSE))*VLOOKUP(ABSYLD2!AG$4,'[1]INTERNAL PARAMETERS-1'!$B$5:$J$44,9,FALSE)*ABSYLD2!$F34</f>
        <v>0</v>
      </c>
      <c r="AH34" s="47">
        <f>ABSYLD1!AH34*VLOOKUP(ABSYLD2!AH$4,'[1]INTERNAL PARAMETERS-1'!$B$5:$J$44,5,FALSE)*VLOOKUP(ABSYLD2!AH$4,'[1]INTERNAL PARAMETERS-1'!$B$5:$J$44,7,FALSE)*ABSYLD2!$F34 + ABSYLD1!AH34*(1-VLOOKUP(ABSYLD2!AH$4,'[1]INTERNAL PARAMETERS-1'!$B$5:$J$44,5,FALSE))*VLOOKUP(ABSYLD2!AH$4,'[1]INTERNAL PARAMETERS-1'!$B$5:$J$44,9,FALSE)*ABSYLD2!$F34</f>
        <v>0.81645510284999989</v>
      </c>
      <c r="AI34" s="47">
        <f>ABSYLD1!AI34*VLOOKUP(ABSYLD2!AI$4,'[1]INTERNAL PARAMETERS-1'!$B$5:$J$44,5,FALSE)*VLOOKUP(ABSYLD2!AI$4,'[1]INTERNAL PARAMETERS-1'!$B$5:$J$44,7,FALSE)*ABSYLD2!$F34 + ABSYLD1!AI34*(1-VLOOKUP(ABSYLD2!AI$4,'[1]INTERNAL PARAMETERS-1'!$B$5:$J$44,5,FALSE))*VLOOKUP(ABSYLD2!AI$4,'[1]INTERNAL PARAMETERS-1'!$B$5:$J$44,9,FALSE)*ABSYLD2!$F34</f>
        <v>0.74235788451136353</v>
      </c>
      <c r="AJ34" s="47">
        <f>ABSYLD1!AJ34*VLOOKUP(ABSYLD2!AJ$4,'[1]INTERNAL PARAMETERS-1'!$B$5:$J$44,5,FALSE)*VLOOKUP(ABSYLD2!AJ$4,'[1]INTERNAL PARAMETERS-1'!$B$5:$J$44,7,FALSE)*ABSYLD2!$F34 + ABSYLD1!AJ34*(1-VLOOKUP(ABSYLD2!AJ$4,'[1]INTERNAL PARAMETERS-1'!$B$5:$J$44,5,FALSE))*VLOOKUP(ABSYLD2!AJ$4,'[1]INTERNAL PARAMETERS-1'!$B$5:$J$44,9,FALSE)*ABSYLD2!$F34</f>
        <v>5.7903914991886367</v>
      </c>
      <c r="AK34" s="47">
        <f>ABSYLD1!AK34*VLOOKUP(ABSYLD2!AK$4,'[1]INTERNAL PARAMETERS-1'!$B$5:$J$44,5,FALSE)*VLOOKUP(ABSYLD2!AK$4,'[1]INTERNAL PARAMETERS-1'!$B$5:$J$44,7,FALSE)*ABSYLD2!$F34 + ABSYLD1!AK34*(1-VLOOKUP(ABSYLD2!AK$4,'[1]INTERNAL PARAMETERS-1'!$B$5:$J$44,5,FALSE))*VLOOKUP(ABSYLD2!AK$4,'[1]INTERNAL PARAMETERS-1'!$B$5:$J$44,9,FALSE)*ABSYLD2!$F34</f>
        <v>0</v>
      </c>
      <c r="AL34" s="47">
        <f>ABSYLD1!AL34*VLOOKUP(ABSYLD2!AL$4,'[1]INTERNAL PARAMETERS-1'!$B$5:$J$44,5,FALSE)*VLOOKUP(ABSYLD2!AL$4,'[1]INTERNAL PARAMETERS-1'!$B$5:$J$44,7,FALSE)*ABSYLD2!$F34 + ABSYLD1!AL34*(1-VLOOKUP(ABSYLD2!AL$4,'[1]INTERNAL PARAMETERS-1'!$B$5:$J$44,5,FALSE))*VLOOKUP(ABSYLD2!AL$4,'[1]INTERNAL PARAMETERS-1'!$B$5:$J$44,9,FALSE)*ABSYLD2!$F34</f>
        <v>0</v>
      </c>
      <c r="AM34" s="47">
        <f>ABSYLD1!AM34*VLOOKUP(ABSYLD2!AM$4,'[1]INTERNAL PARAMETERS-1'!$B$5:$J$44,5,FALSE)*VLOOKUP(ABSYLD2!AM$4,'[1]INTERNAL PARAMETERS-1'!$B$5:$J$44,7,FALSE)*ABSYLD2!$F34 + ABSYLD1!AM34*(1-VLOOKUP(ABSYLD2!AM$4,'[1]INTERNAL PARAMETERS-1'!$B$5:$J$44,5,FALSE))*VLOOKUP(ABSYLD2!AM$4,'[1]INTERNAL PARAMETERS-1'!$B$5:$J$44,9,FALSE)*ABSYLD2!$F34</f>
        <v>0</v>
      </c>
      <c r="AN34" s="47">
        <f>ABSYLD1!AN34*VLOOKUP(ABSYLD2!AN$4,'[1]INTERNAL PARAMETERS-1'!$B$5:$J$44,5,FALSE)*VLOOKUP(ABSYLD2!AN$4,'[1]INTERNAL PARAMETERS-1'!$B$5:$J$44,7,FALSE)*ABSYLD2!$F34 + ABSYLD1!AN34*(1-VLOOKUP(ABSYLD2!AN$4,'[1]INTERNAL PARAMETERS-1'!$B$5:$J$44,5,FALSE))*VLOOKUP(ABSYLD2!AN$4,'[1]INTERNAL PARAMETERS-1'!$B$5:$J$44,9,FALSE)*ABSYLD2!$F34</f>
        <v>0</v>
      </c>
      <c r="AO34" s="47">
        <f>ABSYLD1!AO34*VLOOKUP(ABSYLD2!AO$4,'[1]INTERNAL PARAMETERS-1'!$B$5:$J$44,5,FALSE)*VLOOKUP(ABSYLD2!AO$4,'[1]INTERNAL PARAMETERS-1'!$B$5:$J$44,7,FALSE)*ABSYLD2!$F34 + ABSYLD1!AO34*(1-VLOOKUP(ABSYLD2!AO$4,'[1]INTERNAL PARAMETERS-1'!$B$5:$J$44,5,FALSE))*VLOOKUP(ABSYLD2!AO$4,'[1]INTERNAL PARAMETERS-1'!$B$5:$J$44,9,FALSE)*ABSYLD2!$F34</f>
        <v>0</v>
      </c>
      <c r="AP34" s="47">
        <f>ABSYLD1!AP34*VLOOKUP(ABSYLD2!AP$4,'[1]INTERNAL PARAMETERS-1'!$B$5:$J$44,5,FALSE)*VLOOKUP(ABSYLD2!AP$4,'[1]INTERNAL PARAMETERS-1'!$B$5:$J$44,7,FALSE)*ABSYLD2!$F34 + ABSYLD1!AP34*(1-VLOOKUP(ABSYLD2!AP$4,'[1]INTERNAL PARAMETERS-1'!$B$5:$J$44,5,FALSE))*VLOOKUP(ABSYLD2!AP$4,'[1]INTERNAL PARAMETERS-1'!$B$5:$J$44,9,FALSE)*ABSYLD2!$F34</f>
        <v>0</v>
      </c>
      <c r="AQ34" s="47">
        <f>ABSYLD1!AQ34*VLOOKUP(ABSYLD2!AQ$4,'[1]INTERNAL PARAMETERS-1'!$B$5:$J$44,5,FALSE)*VLOOKUP(ABSYLD2!AQ$4,'[1]INTERNAL PARAMETERS-1'!$B$5:$J$44,7,FALSE)*ABSYLD2!$F34 + ABSYLD1!AQ34*(1-VLOOKUP(ABSYLD2!AQ$4,'[1]INTERNAL PARAMETERS-1'!$B$5:$J$44,5,FALSE))*VLOOKUP(ABSYLD2!AQ$4,'[1]INTERNAL PARAMETERS-1'!$B$5:$J$44,9,FALSE)*ABSYLD2!$F34</f>
        <v>0</v>
      </c>
      <c r="AR34" s="47">
        <f>ABSYLD1!AR34*VLOOKUP(ABSYLD2!AR$4,'[1]INTERNAL PARAMETERS-1'!$B$5:$J$44,5,FALSE)*VLOOKUP(ABSYLD2!AR$4,'[1]INTERNAL PARAMETERS-1'!$B$5:$J$44,7,FALSE)*ABSYLD2!$F34 + ABSYLD1!AR34*(1-VLOOKUP(ABSYLD2!AR$4,'[1]INTERNAL PARAMETERS-1'!$B$5:$J$44,5,FALSE))*VLOOKUP(ABSYLD2!AR$4,'[1]INTERNAL PARAMETERS-1'!$B$5:$J$44,9,FALSE)*ABSYLD2!$F34</f>
        <v>0</v>
      </c>
      <c r="AS34" s="47">
        <f>ABSYLD1!AS34*VLOOKUP(ABSYLD2!AS$4,'[1]INTERNAL PARAMETERS-1'!$B$5:$J$44,5,FALSE)*VLOOKUP(ABSYLD2!AS$4,'[1]INTERNAL PARAMETERS-1'!$B$5:$J$44,7,FALSE)*ABSYLD2!$F34 + ABSYLD1!AS34*(1-VLOOKUP(ABSYLD2!AS$4,'[1]INTERNAL PARAMETERS-1'!$B$5:$J$44,5,FALSE))*VLOOKUP(ABSYLD2!AS$4,'[1]INTERNAL PARAMETERS-1'!$B$5:$J$44,9,FALSE)*ABSYLD2!$F34</f>
        <v>0</v>
      </c>
      <c r="AT34" s="46">
        <f>ABSYLD1!AT34*VLOOKUP(ABSYLD2!AT$4,'[1]INTERNAL PARAMETERS-1'!$B$5:$J$44,5,FALSE)*VLOOKUP(ABSYLD2!AT$4,'[1]INTERNAL PARAMETERS-1'!$B$5:$J$44,7,FALSE)*ABSYLD2!$F34 + ABSYLD1!AT34*(1-VLOOKUP(ABSYLD2!AT$4,'[1]INTERNAL PARAMETERS-1'!$B$5:$J$44,5,FALSE))*VLOOKUP(ABSYLD2!AT$4,'[1]INTERNAL PARAMETERS-1'!$B$5:$J$44,9,FALSE)*ABSYLD2!$F34</f>
        <v>0</v>
      </c>
      <c r="AU34" s="48">
        <f>ABSYLD1!AU34*VLOOKUP(ABSYLD2!AU$4,'[1]INTERNAL PARAMETERS-1'!$B$5:$J$44,5,FALSE)*VLOOKUP(ABSYLD2!AU$4,'[1]INTERNAL PARAMETERS-1'!$B$5:$J$44,6,FALSE)*VLOOKUP(ABSYLD2!AU$4,'[1]INTERNAL PARAMETERS-1'!$B$5:$J$44,3,FALSE) + ABSYLD1!AU34*(1-VLOOKUP(ABSYLD2!AU$4,'[1]INTERNAL PARAMETERS-1'!$B$5:$J$44,5,FALSE))*VLOOKUP(ABSYLD2!AU$4,'[1]INTERNAL PARAMETERS-1'!$B$5:$J$44,8,FALSE)*VLOOKUP(ABSYLD2!AU$4,'[1]INTERNAL PARAMETERS-1'!$B$5:$J$44,3,FALSE)</f>
        <v>0</v>
      </c>
      <c r="AV34" s="47">
        <f>ABSYLD1!AV34*VLOOKUP(ABSYLD2!AV$4,'[1]INTERNAL PARAMETERS-1'!$B$5:$J$44,5,FALSE)*VLOOKUP(ABSYLD2!AV$4,'[1]INTERNAL PARAMETERS-1'!$B$5:$J$44,6,FALSE)*VLOOKUP(ABSYLD2!AV$4,'[1]INTERNAL PARAMETERS-1'!$B$5:$J$44,3,FALSE) + ABSYLD1!AV34*(1-VLOOKUP(ABSYLD2!AV$4,'[1]INTERNAL PARAMETERS-1'!$B$5:$J$44,5,FALSE))*VLOOKUP(ABSYLD2!AV$4,'[1]INTERNAL PARAMETERS-1'!$B$5:$J$44,8,FALSE)*VLOOKUP(ABSYLD2!AV$4,'[1]INTERNAL PARAMETERS-1'!$B$5:$J$44,3,FALSE)</f>
        <v>0</v>
      </c>
      <c r="AW34" s="47">
        <f>ABSYLD1!AW34*VLOOKUP(ABSYLD2!AW$4,'[1]INTERNAL PARAMETERS-1'!$B$5:$J$44,5,FALSE)*VLOOKUP(ABSYLD2!AW$4,'[1]INTERNAL PARAMETERS-1'!$B$5:$J$44,6,FALSE)*VLOOKUP(ABSYLD2!AW$4,'[1]INTERNAL PARAMETERS-1'!$B$5:$J$44,3,FALSE) + ABSYLD1!AW34*(1-VLOOKUP(ABSYLD2!AW$4,'[1]INTERNAL PARAMETERS-1'!$B$5:$J$44,5,FALSE))*VLOOKUP(ABSYLD2!AW$4,'[1]INTERNAL PARAMETERS-1'!$B$5:$J$44,8,FALSE)*VLOOKUP(ABSYLD2!AW$4,'[1]INTERNAL PARAMETERS-1'!$B$5:$J$44,3,FALSE)</f>
        <v>18.925776825694175</v>
      </c>
      <c r="AX34" s="47">
        <f>ABSYLD1!AX34*VLOOKUP(ABSYLD2!AX$4,'[1]INTERNAL PARAMETERS-1'!$B$5:$J$44,5,FALSE)*VLOOKUP(ABSYLD2!AX$4,'[1]INTERNAL PARAMETERS-1'!$B$5:$J$44,6,FALSE)*VLOOKUP(ABSYLD2!AX$4,'[1]INTERNAL PARAMETERS-1'!$B$5:$J$44,3,FALSE) + ABSYLD1!AX34*(1-VLOOKUP(ABSYLD2!AX$4,'[1]INTERNAL PARAMETERS-1'!$B$5:$J$44,5,FALSE))*VLOOKUP(ABSYLD2!AX$4,'[1]INTERNAL PARAMETERS-1'!$B$5:$J$44,8,FALSE)*VLOOKUP(ABSYLD2!AX$4,'[1]INTERNAL PARAMETERS-1'!$B$5:$J$44,3,FALSE)</f>
        <v>0</v>
      </c>
      <c r="AY34" s="47">
        <f>ABSYLD1!AY34*VLOOKUP(ABSYLD2!AY$4,'[1]INTERNAL PARAMETERS-1'!$B$5:$J$44,5,FALSE)*VLOOKUP(ABSYLD2!AY$4,'[1]INTERNAL PARAMETERS-1'!$B$5:$J$44,6,FALSE)*VLOOKUP(ABSYLD2!AY$4,'[1]INTERNAL PARAMETERS-1'!$B$5:$J$44,3,FALSE) + ABSYLD1!AY34*(1-VLOOKUP(ABSYLD2!AY$4,'[1]INTERNAL PARAMETERS-1'!$B$5:$J$44,5,FALSE))*VLOOKUP(ABSYLD2!AY$4,'[1]INTERNAL PARAMETERS-1'!$B$5:$J$44,8,FALSE)*VLOOKUP(ABSYLD2!AY$4,'[1]INTERNAL PARAMETERS-1'!$B$5:$J$44,3,FALSE)</f>
        <v>0</v>
      </c>
      <c r="AZ34" s="47">
        <f>ABSYLD1!AZ34*VLOOKUP(ABSYLD2!AZ$4,'[1]INTERNAL PARAMETERS-1'!$B$5:$J$44,5,FALSE)*VLOOKUP(ABSYLD2!AZ$4,'[1]INTERNAL PARAMETERS-1'!$B$5:$J$44,6,FALSE)*VLOOKUP(ABSYLD2!AZ$4,'[1]INTERNAL PARAMETERS-1'!$B$5:$J$44,3,FALSE) + ABSYLD1!AZ34*(1-VLOOKUP(ABSYLD2!AZ$4,'[1]INTERNAL PARAMETERS-1'!$B$5:$J$44,5,FALSE))*VLOOKUP(ABSYLD2!AZ$4,'[1]INTERNAL PARAMETERS-1'!$B$5:$J$44,8,FALSE)*VLOOKUP(ABSYLD2!AZ$4,'[1]INTERNAL PARAMETERS-1'!$B$5:$J$44,3,FALSE)</f>
        <v>0</v>
      </c>
      <c r="BA34" s="47">
        <f>ABSYLD1!BA34*VLOOKUP(ABSYLD2!BA$4,'[1]INTERNAL PARAMETERS-1'!$B$5:$J$44,5,FALSE)*VLOOKUP(ABSYLD2!BA$4,'[1]INTERNAL PARAMETERS-1'!$B$5:$J$44,6,FALSE)*VLOOKUP(ABSYLD2!BA$4,'[1]INTERNAL PARAMETERS-1'!$B$5:$J$44,3,FALSE) + ABSYLD1!BA34*(1-VLOOKUP(ABSYLD2!BA$4,'[1]INTERNAL PARAMETERS-1'!$B$5:$J$44,5,FALSE))*VLOOKUP(ABSYLD2!BA$4,'[1]INTERNAL PARAMETERS-1'!$B$5:$J$44,8,FALSE)*VLOOKUP(ABSYLD2!BA$4,'[1]INTERNAL PARAMETERS-1'!$B$5:$J$44,3,FALSE)</f>
        <v>14.013018070996626</v>
      </c>
      <c r="BB34" s="47">
        <f>ABSYLD1!BB34*VLOOKUP(ABSYLD2!BB$4,'[1]INTERNAL PARAMETERS-1'!$B$5:$J$44,5,FALSE)*VLOOKUP(ABSYLD2!BB$4,'[1]INTERNAL PARAMETERS-1'!$B$5:$J$44,6,FALSE)*VLOOKUP(ABSYLD2!BB$4,'[1]INTERNAL PARAMETERS-1'!$B$5:$J$44,3,FALSE) + ABSYLD1!BB34*(1-VLOOKUP(ABSYLD2!BB$4,'[1]INTERNAL PARAMETERS-1'!$B$5:$J$44,5,FALSE))*VLOOKUP(ABSYLD2!BB$4,'[1]INTERNAL PARAMETERS-1'!$B$5:$J$44,8,FALSE)*VLOOKUP(ABSYLD2!BB$4,'[1]INTERNAL PARAMETERS-1'!$B$5:$J$44,3,FALSE)</f>
        <v>3.1960220062247671</v>
      </c>
      <c r="BC34" s="47">
        <f>ABSYLD1!BC34*VLOOKUP(ABSYLD2!BC$4,'[1]INTERNAL PARAMETERS-1'!$B$5:$J$44,5,FALSE)*VLOOKUP(ABSYLD2!BC$4,'[1]INTERNAL PARAMETERS-1'!$B$5:$J$44,6,FALSE)*VLOOKUP(ABSYLD2!BC$4,'[1]INTERNAL PARAMETERS-1'!$B$5:$J$44,3,FALSE) + ABSYLD1!BC34*(1-VLOOKUP(ABSYLD2!BC$4,'[1]INTERNAL PARAMETERS-1'!$B$5:$J$44,5,FALSE))*VLOOKUP(ABSYLD2!BC$4,'[1]INTERNAL PARAMETERS-1'!$B$5:$J$44,8,FALSE)*VLOOKUP(ABSYLD2!BC$4,'[1]INTERNAL PARAMETERS-1'!$B$5:$J$44,3,FALSE)</f>
        <v>8.4975046090344772</v>
      </c>
      <c r="BD34" s="47">
        <f>ABSYLD1!BD34*VLOOKUP(ABSYLD2!BD$4,'[1]INTERNAL PARAMETERS-1'!$B$5:$J$44,5,FALSE)*VLOOKUP(ABSYLD2!BD$4,'[1]INTERNAL PARAMETERS-1'!$B$5:$J$44,6,FALSE)*VLOOKUP(ABSYLD2!BD$4,'[1]INTERNAL PARAMETERS-1'!$B$5:$J$44,3,FALSE) + ABSYLD1!BD34*(1-VLOOKUP(ABSYLD2!BD$4,'[1]INTERNAL PARAMETERS-1'!$B$5:$J$44,5,FALSE))*VLOOKUP(ABSYLD2!BD$4,'[1]INTERNAL PARAMETERS-1'!$B$5:$J$44,8,FALSE)*VLOOKUP(ABSYLD2!BD$4,'[1]INTERNAL PARAMETERS-1'!$B$5:$J$44,3,FALSE)</f>
        <v>3.0513792173397856</v>
      </c>
      <c r="BE34" s="47">
        <f>ABSYLD1!BE34*VLOOKUP(ABSYLD2!BE$4,'[1]INTERNAL PARAMETERS-1'!$B$5:$J$44,5,FALSE)*VLOOKUP(ABSYLD2!BE$4,'[1]INTERNAL PARAMETERS-1'!$B$5:$J$44,6,FALSE)*VLOOKUP(ABSYLD2!BE$4,'[1]INTERNAL PARAMETERS-1'!$B$5:$J$44,3,FALSE) + ABSYLD1!BE34*(1-VLOOKUP(ABSYLD2!BE$4,'[1]INTERNAL PARAMETERS-1'!$B$5:$J$44,5,FALSE))*VLOOKUP(ABSYLD2!BE$4,'[1]INTERNAL PARAMETERS-1'!$B$5:$J$44,8,FALSE)*VLOOKUP(ABSYLD2!BE$4,'[1]INTERNAL PARAMETERS-1'!$B$5:$J$44,3,FALSE)</f>
        <v>11.960565591074225</v>
      </c>
      <c r="BF34" s="47">
        <f>ABSYLD1!BF34*VLOOKUP(ABSYLD2!BF$4,'[1]INTERNAL PARAMETERS-1'!$B$5:$J$44,5,FALSE)*VLOOKUP(ABSYLD2!BF$4,'[1]INTERNAL PARAMETERS-1'!$B$5:$J$44,6,FALSE)*VLOOKUP(ABSYLD2!BF$4,'[1]INTERNAL PARAMETERS-1'!$B$5:$J$44,3,FALSE) + ABSYLD1!BF34*(1-VLOOKUP(ABSYLD2!BF$4,'[1]INTERNAL PARAMETERS-1'!$B$5:$J$44,5,FALSE))*VLOOKUP(ABSYLD2!BF$4,'[1]INTERNAL PARAMETERS-1'!$B$5:$J$44,8,FALSE)*VLOOKUP(ABSYLD2!BF$4,'[1]INTERNAL PARAMETERS-1'!$B$5:$J$44,3,FALSE)</f>
        <v>0</v>
      </c>
      <c r="BG34" s="47">
        <f>ABSYLD1!BG34*VLOOKUP(ABSYLD2!BG$4,'[1]INTERNAL PARAMETERS-1'!$B$5:$J$44,5,FALSE)*VLOOKUP(ABSYLD2!BG$4,'[1]INTERNAL PARAMETERS-1'!$B$5:$J$44,6,FALSE)*VLOOKUP(ABSYLD2!BG$4,'[1]INTERNAL PARAMETERS-1'!$B$5:$J$44,3,FALSE) + ABSYLD1!BG34*(1-VLOOKUP(ABSYLD2!BG$4,'[1]INTERNAL PARAMETERS-1'!$B$5:$J$44,5,FALSE))*VLOOKUP(ABSYLD2!BG$4,'[1]INTERNAL PARAMETERS-1'!$B$5:$J$44,8,FALSE)*VLOOKUP(ABSYLD2!BG$4,'[1]INTERNAL PARAMETERS-1'!$B$5:$J$44,3,FALSE)</f>
        <v>3.4121335450023698</v>
      </c>
      <c r="BH34" s="47">
        <f>ABSYLD1!BH34*VLOOKUP(ABSYLD2!BH$4,'[1]INTERNAL PARAMETERS-1'!$B$5:$J$44,5,FALSE)*VLOOKUP(ABSYLD2!BH$4,'[1]INTERNAL PARAMETERS-1'!$B$5:$J$44,6,FALSE)*VLOOKUP(ABSYLD2!BH$4,'[1]INTERNAL PARAMETERS-1'!$B$5:$J$44,3,FALSE) + ABSYLD1!BH34*(1-VLOOKUP(ABSYLD2!BH$4,'[1]INTERNAL PARAMETERS-1'!$B$5:$J$44,5,FALSE))*VLOOKUP(ABSYLD2!BH$4,'[1]INTERNAL PARAMETERS-1'!$B$5:$J$44,8,FALSE)*VLOOKUP(ABSYLD2!BH$4,'[1]INTERNAL PARAMETERS-1'!$B$5:$J$44,3,FALSE)</f>
        <v>1.8379539458135294E-2</v>
      </c>
      <c r="BI34" s="47">
        <f>ABSYLD1!BI34*VLOOKUP(ABSYLD2!BI$4,'[1]INTERNAL PARAMETERS-1'!$B$5:$J$44,5,FALSE)*VLOOKUP(ABSYLD2!BI$4,'[1]INTERNAL PARAMETERS-1'!$B$5:$J$44,6,FALSE)*VLOOKUP(ABSYLD2!BI$4,'[1]INTERNAL PARAMETERS-1'!$B$5:$J$44,3,FALSE) + ABSYLD1!BI34*(1-VLOOKUP(ABSYLD2!BI$4,'[1]INTERNAL PARAMETERS-1'!$B$5:$J$44,5,FALSE))*VLOOKUP(ABSYLD2!BI$4,'[1]INTERNAL PARAMETERS-1'!$B$5:$J$44,8,FALSE)*VLOOKUP(ABSYLD2!BI$4,'[1]INTERNAL PARAMETERS-1'!$B$5:$J$44,3,FALSE)</f>
        <v>0</v>
      </c>
      <c r="BJ34" s="47">
        <f>ABSYLD1!BJ34*VLOOKUP(ABSYLD2!BJ$4,'[1]INTERNAL PARAMETERS-1'!$B$5:$J$44,5,FALSE)*VLOOKUP(ABSYLD2!BJ$4,'[1]INTERNAL PARAMETERS-1'!$B$5:$J$44,6,FALSE)*VLOOKUP(ABSYLD2!BJ$4,'[1]INTERNAL PARAMETERS-1'!$B$5:$J$44,3,FALSE) + ABSYLD1!BJ34*(1-VLOOKUP(ABSYLD2!BJ$4,'[1]INTERNAL PARAMETERS-1'!$B$5:$J$44,5,FALSE))*VLOOKUP(ABSYLD2!BJ$4,'[1]INTERNAL PARAMETERS-1'!$B$5:$J$44,8,FALSE)*VLOOKUP(ABSYLD2!BJ$4,'[1]INTERNAL PARAMETERS-1'!$B$5:$J$44,3,FALSE)</f>
        <v>1.3192590452396864</v>
      </c>
      <c r="BK34" s="47">
        <f>ABSYLD1!BK34*VLOOKUP(ABSYLD2!BK$4,'[1]INTERNAL PARAMETERS-1'!$B$5:$J$44,5,FALSE)*VLOOKUP(ABSYLD2!BK$4,'[1]INTERNAL PARAMETERS-1'!$B$5:$J$44,6,FALSE)*VLOOKUP(ABSYLD2!BK$4,'[1]INTERNAL PARAMETERS-1'!$B$5:$J$44,3,FALSE) + ABSYLD1!BK34*(1-VLOOKUP(ABSYLD2!BK$4,'[1]INTERNAL PARAMETERS-1'!$B$5:$J$44,5,FALSE))*VLOOKUP(ABSYLD2!BK$4,'[1]INTERNAL PARAMETERS-1'!$B$5:$J$44,8,FALSE)*VLOOKUP(ABSYLD2!BK$4,'[1]INTERNAL PARAMETERS-1'!$B$5:$J$44,3,FALSE)</f>
        <v>1.2451840841596189</v>
      </c>
      <c r="BL34" s="47">
        <f>ABSYLD1!BL34*VLOOKUP(ABSYLD2!BL$4,'[1]INTERNAL PARAMETERS-1'!$B$5:$J$44,5,FALSE)*VLOOKUP(ABSYLD2!BL$4,'[1]INTERNAL PARAMETERS-1'!$B$5:$J$44,6,FALSE)*VLOOKUP(ABSYLD2!BL$4,'[1]INTERNAL PARAMETERS-1'!$B$5:$J$44,3,FALSE) + ABSYLD1!BL34*(1-VLOOKUP(ABSYLD2!BL$4,'[1]INTERNAL PARAMETERS-1'!$B$5:$J$44,5,FALSE))*VLOOKUP(ABSYLD2!BL$4,'[1]INTERNAL PARAMETERS-1'!$B$5:$J$44,8,FALSE)*VLOOKUP(ABSYLD2!BL$4,'[1]INTERNAL PARAMETERS-1'!$B$5:$J$44,3,FALSE)</f>
        <v>6.6520042811071054</v>
      </c>
      <c r="BM34" s="47">
        <f>ABSYLD1!BM34*VLOOKUP(ABSYLD2!BM$4,'[1]INTERNAL PARAMETERS-1'!$B$5:$J$44,5,FALSE)*VLOOKUP(ABSYLD2!BM$4,'[1]INTERNAL PARAMETERS-1'!$B$5:$J$44,6,FALSE)*VLOOKUP(ABSYLD2!BM$4,'[1]INTERNAL PARAMETERS-1'!$B$5:$J$44,3,FALSE) + ABSYLD1!BM34*(1-VLOOKUP(ABSYLD2!BM$4,'[1]INTERNAL PARAMETERS-1'!$B$5:$J$44,5,FALSE))*VLOOKUP(ABSYLD2!BM$4,'[1]INTERNAL PARAMETERS-1'!$B$5:$J$44,8,FALSE)*VLOOKUP(ABSYLD2!BM$4,'[1]INTERNAL PARAMETERS-1'!$B$5:$J$44,3,FALSE)</f>
        <v>4.0023679066406279</v>
      </c>
      <c r="BN34" s="47">
        <f>ABSYLD1!BN34*VLOOKUP(ABSYLD2!BN$4,'[1]INTERNAL PARAMETERS-1'!$B$5:$J$44,5,FALSE)*VLOOKUP(ABSYLD2!BN$4,'[1]INTERNAL PARAMETERS-1'!$B$5:$J$44,6,FALSE)*VLOOKUP(ABSYLD2!BN$4,'[1]INTERNAL PARAMETERS-1'!$B$5:$J$44,3,FALSE) + ABSYLD1!BN34*(1-VLOOKUP(ABSYLD2!BN$4,'[1]INTERNAL PARAMETERS-1'!$B$5:$J$44,5,FALSE))*VLOOKUP(ABSYLD2!BN$4,'[1]INTERNAL PARAMETERS-1'!$B$5:$J$44,8,FALSE)*VLOOKUP(ABSYLD2!BN$4,'[1]INTERNAL PARAMETERS-1'!$B$5:$J$44,3,FALSE)</f>
        <v>2.0253913768771272</v>
      </c>
      <c r="BO34" s="47">
        <f>ABSYLD1!BO34*VLOOKUP(ABSYLD2!BO$4,'[1]INTERNAL PARAMETERS-1'!$B$5:$J$44,5,FALSE)*VLOOKUP(ABSYLD2!BO$4,'[1]INTERNAL PARAMETERS-1'!$B$5:$J$44,6,FALSE)*VLOOKUP(ABSYLD2!BO$4,'[1]INTERNAL PARAMETERS-1'!$B$5:$J$44,3,FALSE) + ABSYLD1!BO34*(1-VLOOKUP(ABSYLD2!BO$4,'[1]INTERNAL PARAMETERS-1'!$B$5:$J$44,5,FALSE))*VLOOKUP(ABSYLD2!BO$4,'[1]INTERNAL PARAMETERS-1'!$B$5:$J$44,8,FALSE)*VLOOKUP(ABSYLD2!BO$4,'[1]INTERNAL PARAMETERS-1'!$B$5:$J$44,3,FALSE)</f>
        <v>2.1630004914725527</v>
      </c>
      <c r="BP34" s="47">
        <f>ABSYLD1!BP34*VLOOKUP(ABSYLD2!BP$4,'[1]INTERNAL PARAMETERS-1'!$B$5:$J$44,5,FALSE)*VLOOKUP(ABSYLD2!BP$4,'[1]INTERNAL PARAMETERS-1'!$B$5:$J$44,6,FALSE)*VLOOKUP(ABSYLD2!BP$4,'[1]INTERNAL PARAMETERS-1'!$B$5:$J$44,3,FALSE) + ABSYLD1!BP34*(1-VLOOKUP(ABSYLD2!BP$4,'[1]INTERNAL PARAMETERS-1'!$B$5:$J$44,5,FALSE))*VLOOKUP(ABSYLD2!BP$4,'[1]INTERNAL PARAMETERS-1'!$B$5:$J$44,8,FALSE)*VLOOKUP(ABSYLD2!BP$4,'[1]INTERNAL PARAMETERS-1'!$B$5:$J$44,3,FALSE)</f>
        <v>0.12915509013081375</v>
      </c>
      <c r="BQ34" s="47">
        <f>ABSYLD1!BQ34*VLOOKUP(ABSYLD2!BQ$4,'[1]INTERNAL PARAMETERS-1'!$B$5:$J$44,5,FALSE)*VLOOKUP(ABSYLD2!BQ$4,'[1]INTERNAL PARAMETERS-1'!$B$5:$J$44,6,FALSE)*VLOOKUP(ABSYLD2!BQ$4,'[1]INTERNAL PARAMETERS-1'!$B$5:$J$44,3,FALSE) + ABSYLD1!BQ34*(1-VLOOKUP(ABSYLD2!BQ$4,'[1]INTERNAL PARAMETERS-1'!$B$5:$J$44,5,FALSE))*VLOOKUP(ABSYLD2!BQ$4,'[1]INTERNAL PARAMETERS-1'!$B$5:$J$44,8,FALSE)*VLOOKUP(ABSYLD2!BQ$4,'[1]INTERNAL PARAMETERS-1'!$B$5:$J$44,3,FALSE)</f>
        <v>6.9419648169325558</v>
      </c>
      <c r="BR34" s="47">
        <f>ABSYLD1!BR34*VLOOKUP(ABSYLD2!BR$4,'[1]INTERNAL PARAMETERS-1'!$B$5:$J$44,5,FALSE)*VLOOKUP(ABSYLD2!BR$4,'[1]INTERNAL PARAMETERS-1'!$B$5:$J$44,6,FALSE)*VLOOKUP(ABSYLD2!BR$4,'[1]INTERNAL PARAMETERS-1'!$B$5:$J$44,3,FALSE) + ABSYLD1!BR34*(1-VLOOKUP(ABSYLD2!BR$4,'[1]INTERNAL PARAMETERS-1'!$B$5:$J$44,5,FALSE))*VLOOKUP(ABSYLD2!BR$4,'[1]INTERNAL PARAMETERS-1'!$B$5:$J$44,8,FALSE)*VLOOKUP(ABSYLD2!BR$4,'[1]INTERNAL PARAMETERS-1'!$B$5:$J$44,3,FALSE)</f>
        <v>0.10701872925518015</v>
      </c>
      <c r="BS34" s="47">
        <f>ABSYLD1!BS34*VLOOKUP(ABSYLD2!BS$4,'[1]INTERNAL PARAMETERS-1'!$B$5:$J$44,5,FALSE)*VLOOKUP(ABSYLD2!BS$4,'[1]INTERNAL PARAMETERS-1'!$B$5:$J$44,6,FALSE)*VLOOKUP(ABSYLD2!BS$4,'[1]INTERNAL PARAMETERS-1'!$B$5:$J$44,3,FALSE) + ABSYLD1!BS34*(1-VLOOKUP(ABSYLD2!BS$4,'[1]INTERNAL PARAMETERS-1'!$B$5:$J$44,5,FALSE))*VLOOKUP(ABSYLD2!BS$4,'[1]INTERNAL PARAMETERS-1'!$B$5:$J$44,8,FALSE)*VLOOKUP(ABSYLD2!BS$4,'[1]INTERNAL PARAMETERS-1'!$B$5:$J$44,3,FALSE)</f>
        <v>2.4919466600134981E-2</v>
      </c>
      <c r="BT34" s="47">
        <f>ABSYLD1!BT34*VLOOKUP(ABSYLD2!BT$4,'[1]INTERNAL PARAMETERS-1'!$B$5:$J$44,5,FALSE)*VLOOKUP(ABSYLD2!BT$4,'[1]INTERNAL PARAMETERS-1'!$B$5:$J$44,6,FALSE)*VLOOKUP(ABSYLD2!BT$4,'[1]INTERNAL PARAMETERS-1'!$B$5:$J$44,3,FALSE) + ABSYLD1!BT34*(1-VLOOKUP(ABSYLD2!BT$4,'[1]INTERNAL PARAMETERS-1'!$B$5:$J$44,5,FALSE))*VLOOKUP(ABSYLD2!BT$4,'[1]INTERNAL PARAMETERS-1'!$B$5:$J$44,8,FALSE)*VLOOKUP(ABSYLD2!BT$4,'[1]INTERNAL PARAMETERS-1'!$B$5:$J$44,3,FALSE)</f>
        <v>0</v>
      </c>
      <c r="BU34" s="47">
        <f>ABSYLD1!BU34*VLOOKUP(ABSYLD2!BU$4,'[1]INTERNAL PARAMETERS-1'!$B$5:$J$44,5,FALSE)*VLOOKUP(ABSYLD2!BU$4,'[1]INTERNAL PARAMETERS-1'!$B$5:$J$44,6,FALSE)*VLOOKUP(ABSYLD2!BU$4,'[1]INTERNAL PARAMETERS-1'!$B$5:$J$44,3,FALSE) + ABSYLD1!BU34*(1-VLOOKUP(ABSYLD2!BU$4,'[1]INTERNAL PARAMETERS-1'!$B$5:$J$44,5,FALSE))*VLOOKUP(ABSYLD2!BU$4,'[1]INTERNAL PARAMETERS-1'!$B$5:$J$44,8,FALSE)*VLOOKUP(ABSYLD2!BU$4,'[1]INTERNAL PARAMETERS-1'!$B$5:$J$44,3,FALSE)</f>
        <v>0</v>
      </c>
      <c r="BV34" s="47">
        <f>ABSYLD1!BV34*VLOOKUP(ABSYLD2!BV$4,'[1]INTERNAL PARAMETERS-1'!$B$5:$J$44,5,FALSE)*VLOOKUP(ABSYLD2!BV$4,'[1]INTERNAL PARAMETERS-1'!$B$5:$J$44,6,FALSE)*VLOOKUP(ABSYLD2!BV$4,'[1]INTERNAL PARAMETERS-1'!$B$5:$J$44,3,FALSE) + ABSYLD1!BV34*(1-VLOOKUP(ABSYLD2!BV$4,'[1]INTERNAL PARAMETERS-1'!$B$5:$J$44,5,FALSE))*VLOOKUP(ABSYLD2!BV$4,'[1]INTERNAL PARAMETERS-1'!$B$5:$J$44,8,FALSE)*VLOOKUP(ABSYLD2!BV$4,'[1]INTERNAL PARAMETERS-1'!$B$5:$J$44,3,FALSE)</f>
        <v>0</v>
      </c>
      <c r="BW34" s="47">
        <f>ABSYLD1!BW34*VLOOKUP(ABSYLD2!BW$4,'[1]INTERNAL PARAMETERS-1'!$B$5:$J$44,5,FALSE)*VLOOKUP(ABSYLD2!BW$4,'[1]INTERNAL PARAMETERS-1'!$B$5:$J$44,6,FALSE)*VLOOKUP(ABSYLD2!BW$4,'[1]INTERNAL PARAMETERS-1'!$B$5:$J$44,3,FALSE) + ABSYLD1!BW34*(1-VLOOKUP(ABSYLD2!BW$4,'[1]INTERNAL PARAMETERS-1'!$B$5:$J$44,5,FALSE))*VLOOKUP(ABSYLD2!BW$4,'[1]INTERNAL PARAMETERS-1'!$B$5:$J$44,8,FALSE)*VLOOKUP(ABSYLD2!BW$4,'[1]INTERNAL PARAMETERS-1'!$B$5:$J$44,3,FALSE)</f>
        <v>0</v>
      </c>
      <c r="BX34" s="47">
        <f>ABSYLD1!BX34*VLOOKUP(ABSYLD2!BX$4,'[1]INTERNAL PARAMETERS-1'!$B$5:$J$44,5,FALSE)*VLOOKUP(ABSYLD2!BX$4,'[1]INTERNAL PARAMETERS-1'!$B$5:$J$44,6,FALSE)*VLOOKUP(ABSYLD2!BX$4,'[1]INTERNAL PARAMETERS-1'!$B$5:$J$44,3,FALSE) + ABSYLD1!BX34*(1-VLOOKUP(ABSYLD2!BX$4,'[1]INTERNAL PARAMETERS-1'!$B$5:$J$44,5,FALSE))*VLOOKUP(ABSYLD2!BX$4,'[1]INTERNAL PARAMETERS-1'!$B$5:$J$44,8,FALSE)*VLOOKUP(ABSYLD2!BX$4,'[1]INTERNAL PARAMETERS-1'!$B$5:$J$44,3,FALSE)</f>
        <v>0</v>
      </c>
      <c r="BY34" s="47">
        <f>ABSYLD1!BY34*VLOOKUP(ABSYLD2!BY$4,'[1]INTERNAL PARAMETERS-1'!$B$5:$J$44,5,FALSE)*VLOOKUP(ABSYLD2!BY$4,'[1]INTERNAL PARAMETERS-1'!$B$5:$J$44,6,FALSE)*VLOOKUP(ABSYLD2!BY$4,'[1]INTERNAL PARAMETERS-1'!$B$5:$J$44,3,FALSE) + ABSYLD1!BY34*(1-VLOOKUP(ABSYLD2!BY$4,'[1]INTERNAL PARAMETERS-1'!$B$5:$J$44,5,FALSE))*VLOOKUP(ABSYLD2!BY$4,'[1]INTERNAL PARAMETERS-1'!$B$5:$J$44,8,FALSE)*VLOOKUP(ABSYLD2!BY$4,'[1]INTERNAL PARAMETERS-1'!$B$5:$J$44,3,FALSE)</f>
        <v>0</v>
      </c>
      <c r="BZ34" s="47">
        <f>ABSYLD1!BZ34*VLOOKUP(ABSYLD2!BZ$4,'[1]INTERNAL PARAMETERS-1'!$B$5:$J$44,5,FALSE)*VLOOKUP(ABSYLD2!BZ$4,'[1]INTERNAL PARAMETERS-1'!$B$5:$J$44,6,FALSE)*VLOOKUP(ABSYLD2!BZ$4,'[1]INTERNAL PARAMETERS-1'!$B$5:$J$44,3,FALSE) + ABSYLD1!BZ34*(1-VLOOKUP(ABSYLD2!BZ$4,'[1]INTERNAL PARAMETERS-1'!$B$5:$J$44,5,FALSE))*VLOOKUP(ABSYLD2!BZ$4,'[1]INTERNAL PARAMETERS-1'!$B$5:$J$44,8,FALSE)*VLOOKUP(ABSYLD2!BZ$4,'[1]INTERNAL PARAMETERS-1'!$B$5:$J$44,3,FALSE)</f>
        <v>1.0891578938154248E-2</v>
      </c>
      <c r="CA34" s="47">
        <f>ABSYLD1!CA34*VLOOKUP(ABSYLD2!CA$4,'[1]INTERNAL PARAMETERS-1'!$B$5:$J$44,5,FALSE)*VLOOKUP(ABSYLD2!CA$4,'[1]INTERNAL PARAMETERS-1'!$B$5:$J$44,6,FALSE)*VLOOKUP(ABSYLD2!CA$4,'[1]INTERNAL PARAMETERS-1'!$B$5:$J$44,3,FALSE) + ABSYLD1!CA34*(1-VLOOKUP(ABSYLD2!CA$4,'[1]INTERNAL PARAMETERS-1'!$B$5:$J$44,5,FALSE))*VLOOKUP(ABSYLD2!CA$4,'[1]INTERNAL PARAMETERS-1'!$B$5:$J$44,8,FALSE)*VLOOKUP(ABSYLD2!CA$4,'[1]INTERNAL PARAMETERS-1'!$B$5:$J$44,3,FALSE)</f>
        <v>0</v>
      </c>
      <c r="CB34" s="47">
        <f>ABSYLD1!CB34*VLOOKUP(ABSYLD2!CB$4,'[1]INTERNAL PARAMETERS-1'!$B$5:$J$44,5,FALSE)*VLOOKUP(ABSYLD2!CB$4,'[1]INTERNAL PARAMETERS-1'!$B$5:$J$44,6,FALSE)*VLOOKUP(ABSYLD2!CB$4,'[1]INTERNAL PARAMETERS-1'!$B$5:$J$44,3,FALSE) + ABSYLD1!CB34*(1-VLOOKUP(ABSYLD2!CB$4,'[1]INTERNAL PARAMETERS-1'!$B$5:$J$44,5,FALSE))*VLOOKUP(ABSYLD2!CB$4,'[1]INTERNAL PARAMETERS-1'!$B$5:$J$44,8,FALSE)*VLOOKUP(ABSYLD2!CB$4,'[1]INTERNAL PARAMETERS-1'!$B$5:$J$44,3,FALSE)</f>
        <v>0</v>
      </c>
      <c r="CC34" s="47">
        <f>ABSYLD1!CC34*VLOOKUP(ABSYLD2!CC$4,'[1]INTERNAL PARAMETERS-1'!$B$5:$J$44,5,FALSE)*VLOOKUP(ABSYLD2!CC$4,'[1]INTERNAL PARAMETERS-1'!$B$5:$J$44,6,FALSE)*VLOOKUP(ABSYLD2!CC$4,'[1]INTERNAL PARAMETERS-1'!$B$5:$J$44,3,FALSE) + ABSYLD1!CC34*(1-VLOOKUP(ABSYLD2!CC$4,'[1]INTERNAL PARAMETERS-1'!$B$5:$J$44,5,FALSE))*VLOOKUP(ABSYLD2!CC$4,'[1]INTERNAL PARAMETERS-1'!$B$5:$J$44,8,FALSE)*VLOOKUP(ABSYLD2!CC$4,'[1]INTERNAL PARAMETERS-1'!$B$5:$J$44,3,FALSE)</f>
        <v>4.6137970646027482E-2</v>
      </c>
      <c r="CD34" s="47">
        <f>ABSYLD1!CD34*VLOOKUP(ABSYLD2!CD$4,'[1]INTERNAL PARAMETERS-1'!$B$5:$J$44,5,FALSE)*VLOOKUP(ABSYLD2!CD$4,'[1]INTERNAL PARAMETERS-1'!$B$5:$J$44,6,FALSE)*VLOOKUP(ABSYLD2!CD$4,'[1]INTERNAL PARAMETERS-1'!$B$5:$J$44,3,FALSE) + ABSYLD1!CD34*(1-VLOOKUP(ABSYLD2!CD$4,'[1]INTERNAL PARAMETERS-1'!$B$5:$J$44,5,FALSE))*VLOOKUP(ABSYLD2!CD$4,'[1]INTERNAL PARAMETERS-1'!$B$5:$J$44,8,FALSE)*VLOOKUP(ABSYLD2!CD$4,'[1]INTERNAL PARAMETERS-1'!$B$5:$J$44,3,FALSE)</f>
        <v>4.5948776446059082E-2</v>
      </c>
      <c r="CE34" s="47">
        <f>ABSYLD1!CE34*VLOOKUP(ABSYLD2!CE$4,'[1]INTERNAL PARAMETERS-1'!$B$5:$J$44,5,FALSE)*VLOOKUP(ABSYLD2!CE$4,'[1]INTERNAL PARAMETERS-1'!$B$5:$J$44,6,FALSE)*VLOOKUP(ABSYLD2!CE$4,'[1]INTERNAL PARAMETERS-1'!$B$5:$J$44,3,FALSE) + ABSYLD1!CE34*(1-VLOOKUP(ABSYLD2!CE$4,'[1]INTERNAL PARAMETERS-1'!$B$5:$J$44,5,FALSE))*VLOOKUP(ABSYLD2!CE$4,'[1]INTERNAL PARAMETERS-1'!$B$5:$J$44,8,FALSE)*VLOOKUP(ABSYLD2!CE$4,'[1]INTERNAL PARAMETERS-1'!$B$5:$J$44,3,FALSE)</f>
        <v>0.11766894944116256</v>
      </c>
      <c r="CF34" s="47">
        <f>ABSYLD1!CF34*VLOOKUP(ABSYLD2!CF$4,'[1]INTERNAL PARAMETERS-1'!$B$5:$J$44,5,FALSE)*VLOOKUP(ABSYLD2!CF$4,'[1]INTERNAL PARAMETERS-1'!$B$5:$J$44,6,FALSE)*VLOOKUP(ABSYLD2!CF$4,'[1]INTERNAL PARAMETERS-1'!$B$5:$J$44,3,FALSE) + ABSYLD1!CF34*(1-VLOOKUP(ABSYLD2!CF$4,'[1]INTERNAL PARAMETERS-1'!$B$5:$J$44,5,FALSE))*VLOOKUP(ABSYLD2!CF$4,'[1]INTERNAL PARAMETERS-1'!$B$5:$J$44,8,FALSE)*VLOOKUP(ABSYLD2!CF$4,'[1]INTERNAL PARAMETERS-1'!$B$5:$J$44,3,FALSE)</f>
        <v>7.5516260047874095E-2</v>
      </c>
      <c r="CG34" s="47">
        <f>ABSYLD1!CG34*VLOOKUP(ABSYLD2!CG$4,'[1]INTERNAL PARAMETERS-1'!$B$5:$J$44,5,FALSE)*VLOOKUP(ABSYLD2!CG$4,'[1]INTERNAL PARAMETERS-1'!$B$5:$J$44,6,FALSE)*VLOOKUP(ABSYLD2!CG$4,'[1]INTERNAL PARAMETERS-1'!$B$5:$J$44,3,FALSE) + ABSYLD1!CG34*(1-VLOOKUP(ABSYLD2!CG$4,'[1]INTERNAL PARAMETERS-1'!$B$5:$J$44,5,FALSE))*VLOOKUP(ABSYLD2!CG$4,'[1]INTERNAL PARAMETERS-1'!$B$5:$J$44,8,FALSE)*VLOOKUP(ABSYLD2!CG$4,'[1]INTERNAL PARAMETERS-1'!$B$5:$J$44,3,FALSE)</f>
        <v>5.0034925592682472E-3</v>
      </c>
      <c r="CH34" s="46">
        <f>ABSYLD1!CH34*VLOOKUP(ABSYLD2!CH$4,'[1]INTERNAL PARAMETERS-1'!$B$5:$J$44,5,FALSE)*VLOOKUP(ABSYLD2!CH$4,'[1]INTERNAL PARAMETERS-1'!$B$5:$J$44,6,FALSE)*VLOOKUP(ABSYLD2!CH$4,'[1]INTERNAL PARAMETERS-1'!$B$5:$J$44,3,FALSE) + ABSYLD1!CH34*(1-VLOOKUP(ABSYLD2!CH$4,'[1]INTERNAL PARAMETERS-1'!$B$5:$J$44,5,FALSE))*VLOOKUP(ABSYLD2!CH$4,'[1]INTERNAL PARAMETERS-1'!$B$5:$J$44,8,FALSE)*VLOOKUP(ABSYLD2!CH$4,'[1]INTERNAL PARAMETERS-1'!$B$5:$J$44,3,FALSE)</f>
        <v>0</v>
      </c>
      <c r="CJ34" s="48">
        <f t="shared" si="0"/>
        <v>1615.8622296133728</v>
      </c>
      <c r="CK34" s="46">
        <f t="shared" si="1"/>
        <v>87.986211721318512</v>
      </c>
    </row>
    <row r="35" spans="2:89">
      <c r="B35" s="61" t="s">
        <v>5</v>
      </c>
      <c r="C35" s="60" t="s">
        <v>71</v>
      </c>
      <c r="D35" s="60" t="s">
        <v>76</v>
      </c>
      <c r="E35" s="137">
        <f>ABS!AL35</f>
        <v>7288.1118881118873</v>
      </c>
      <c r="F35" s="59">
        <f>'[1]INTERNAL PARAMETERS-1'!M17</f>
        <v>25.55</v>
      </c>
      <c r="G35" s="48">
        <f>ABSYLD1!G35*VLOOKUP(ABSYLD2!G$4,'[1]INTERNAL PARAMETERS-1'!$B$5:$J$44,5,FALSE)*VLOOKUP(ABSYLD2!G$4,'[1]INTERNAL PARAMETERS-1'!$B$5:$J$44,7,FALSE)*ABSYLD2!$F35 + ABSYLD1!G35*(1-VLOOKUP(ABSYLD2!G$4,'[1]INTERNAL PARAMETERS-1'!$B$5:$J$44,5,FALSE))*VLOOKUP(ABSYLD2!G$4,'[1]INTERNAL PARAMETERS-1'!$B$5:$J$44,9,FALSE)*ABSYLD2!$F35</f>
        <v>441.80665735984604</v>
      </c>
      <c r="H35" s="47">
        <f>ABSYLD1!H35*VLOOKUP(ABSYLD2!H$4,'[1]INTERNAL PARAMETERS-1'!$B$5:$J$44,5,FALSE)*VLOOKUP(ABSYLD2!H$4,'[1]INTERNAL PARAMETERS-1'!$B$5:$J$44,7,FALSE)*ABSYLD2!$F35 + ABSYLD1!H35*(1-VLOOKUP(ABSYLD2!H$4,'[1]INTERNAL PARAMETERS-1'!$B$5:$J$44,5,FALSE))*VLOOKUP(ABSYLD2!H$4,'[1]INTERNAL PARAMETERS-1'!$B$5:$J$44,9,FALSE)*ABSYLD2!$F35</f>
        <v>74.007653705118884</v>
      </c>
      <c r="I35" s="47">
        <f>ABSYLD1!I35*VLOOKUP(ABSYLD2!I$4,'[1]INTERNAL PARAMETERS-1'!$B$5:$J$44,5,FALSE)*VLOOKUP(ABSYLD2!I$4,'[1]INTERNAL PARAMETERS-1'!$B$5:$J$44,7,FALSE)*ABSYLD2!$F35 + ABSYLD1!I35*(1-VLOOKUP(ABSYLD2!I$4,'[1]INTERNAL PARAMETERS-1'!$B$5:$J$44,5,FALSE))*VLOOKUP(ABSYLD2!I$4,'[1]INTERNAL PARAMETERS-1'!$B$5:$J$44,9,FALSE)*ABSYLD2!$F35</f>
        <v>399.81160437580388</v>
      </c>
      <c r="J35" s="47">
        <f>ABSYLD1!J35*VLOOKUP(ABSYLD2!J$4,'[1]INTERNAL PARAMETERS-1'!$B$5:$J$44,5,FALSE)*VLOOKUP(ABSYLD2!J$4,'[1]INTERNAL PARAMETERS-1'!$B$5:$J$44,7,FALSE)*ABSYLD2!$F35 + ABSYLD1!J35*(1-VLOOKUP(ABSYLD2!J$4,'[1]INTERNAL PARAMETERS-1'!$B$5:$J$44,5,FALSE))*VLOOKUP(ABSYLD2!J$4,'[1]INTERNAL PARAMETERS-1'!$B$5:$J$44,9,FALSE)*ABSYLD2!$F35</f>
        <v>0</v>
      </c>
      <c r="K35" s="47">
        <f>ABSYLD1!K35*VLOOKUP(ABSYLD2!K$4,'[1]INTERNAL PARAMETERS-1'!$B$5:$J$44,5,FALSE)*VLOOKUP(ABSYLD2!K$4,'[1]INTERNAL PARAMETERS-1'!$B$5:$J$44,7,FALSE)*ABSYLD2!$F35 + ABSYLD1!K35*(1-VLOOKUP(ABSYLD2!K$4,'[1]INTERNAL PARAMETERS-1'!$B$5:$J$44,5,FALSE))*VLOOKUP(ABSYLD2!K$4,'[1]INTERNAL PARAMETERS-1'!$B$5:$J$44,9,FALSE)*ABSYLD2!$F35</f>
        <v>0</v>
      </c>
      <c r="L35" s="47">
        <f>ABSYLD1!L35*VLOOKUP(ABSYLD2!L$4,'[1]INTERNAL PARAMETERS-1'!$B$5:$J$44,5,FALSE)*VLOOKUP(ABSYLD2!L$4,'[1]INTERNAL PARAMETERS-1'!$B$5:$J$44,7,FALSE)*ABSYLD2!$F35 + ABSYLD1!L35*(1-VLOOKUP(ABSYLD2!L$4,'[1]INTERNAL PARAMETERS-1'!$B$5:$J$44,5,FALSE))*VLOOKUP(ABSYLD2!L$4,'[1]INTERNAL PARAMETERS-1'!$B$5:$J$44,9,FALSE)*ABSYLD2!$F35</f>
        <v>0</v>
      </c>
      <c r="M35" s="47">
        <f>ABSYLD1!M35*VLOOKUP(ABSYLD2!M$4,'[1]INTERNAL PARAMETERS-1'!$B$5:$J$44,5,FALSE)*VLOOKUP(ABSYLD2!M$4,'[1]INTERNAL PARAMETERS-1'!$B$5:$J$44,7,FALSE)*ABSYLD2!$F35 + ABSYLD1!M35*(1-VLOOKUP(ABSYLD2!M$4,'[1]INTERNAL PARAMETERS-1'!$B$5:$J$44,5,FALSE))*VLOOKUP(ABSYLD2!M$4,'[1]INTERNAL PARAMETERS-1'!$B$5:$J$44,9,FALSE)*ABSYLD2!$F35</f>
        <v>35.710820562562233</v>
      </c>
      <c r="N35" s="47">
        <f>ABSYLD1!N35*VLOOKUP(ABSYLD2!N$4,'[1]INTERNAL PARAMETERS-1'!$B$5:$J$44,5,FALSE)*VLOOKUP(ABSYLD2!N$4,'[1]INTERNAL PARAMETERS-1'!$B$5:$J$44,7,FALSE)*ABSYLD2!$F35 + ABSYLD1!N35*(1-VLOOKUP(ABSYLD2!N$4,'[1]INTERNAL PARAMETERS-1'!$B$5:$J$44,5,FALSE))*VLOOKUP(ABSYLD2!N$4,'[1]INTERNAL PARAMETERS-1'!$B$5:$J$44,9,FALSE)*ABSYLD2!$F35</f>
        <v>1.1876507529702798</v>
      </c>
      <c r="O35" s="47">
        <f>ABSYLD1!O35*VLOOKUP(ABSYLD2!O$4,'[1]INTERNAL PARAMETERS-1'!$B$5:$J$44,5,FALSE)*VLOOKUP(ABSYLD2!O$4,'[1]INTERNAL PARAMETERS-1'!$B$5:$J$44,7,FALSE)*ABSYLD2!$F35 + ABSYLD1!O35*(1-VLOOKUP(ABSYLD2!O$4,'[1]INTERNAL PARAMETERS-1'!$B$5:$J$44,5,FALSE))*VLOOKUP(ABSYLD2!O$4,'[1]INTERNAL PARAMETERS-1'!$B$5:$J$44,9,FALSE)*ABSYLD2!$F35</f>
        <v>0</v>
      </c>
      <c r="P35" s="47">
        <f>ABSYLD1!P35*VLOOKUP(ABSYLD2!P$4,'[1]INTERNAL PARAMETERS-1'!$B$5:$J$44,5,FALSE)*VLOOKUP(ABSYLD2!P$4,'[1]INTERNAL PARAMETERS-1'!$B$5:$J$44,7,FALSE)*ABSYLD2!$F35 + ABSYLD1!P35*(1-VLOOKUP(ABSYLD2!P$4,'[1]INTERNAL PARAMETERS-1'!$B$5:$J$44,5,FALSE))*VLOOKUP(ABSYLD2!P$4,'[1]INTERNAL PARAMETERS-1'!$B$5:$J$44,9,FALSE)*ABSYLD2!$F35</f>
        <v>0</v>
      </c>
      <c r="Q35" s="47">
        <f>ABSYLD1!Q35*VLOOKUP(ABSYLD2!Q$4,'[1]INTERNAL PARAMETERS-1'!$B$5:$J$44,5,FALSE)*VLOOKUP(ABSYLD2!Q$4,'[1]INTERNAL PARAMETERS-1'!$B$5:$J$44,7,FALSE)*ABSYLD2!$F35 + ABSYLD1!Q35*(1-VLOOKUP(ABSYLD2!Q$4,'[1]INTERNAL PARAMETERS-1'!$B$5:$J$44,5,FALSE))*VLOOKUP(ABSYLD2!Q$4,'[1]INTERNAL PARAMETERS-1'!$B$5:$J$44,9,FALSE)*ABSYLD2!$F35</f>
        <v>0</v>
      </c>
      <c r="R35" s="47">
        <f>ABSYLD1!R35*VLOOKUP(ABSYLD2!R$4,'[1]INTERNAL PARAMETERS-1'!$B$5:$J$44,5,FALSE)*VLOOKUP(ABSYLD2!R$4,'[1]INTERNAL PARAMETERS-1'!$B$5:$J$44,7,FALSE)*ABSYLD2!$F35 + ABSYLD1!R35*(1-VLOOKUP(ABSYLD2!R$4,'[1]INTERNAL PARAMETERS-1'!$B$5:$J$44,5,FALSE))*VLOOKUP(ABSYLD2!R$4,'[1]INTERNAL PARAMETERS-1'!$B$5:$J$44,9,FALSE)*ABSYLD2!$F35</f>
        <v>1.0001779129510489</v>
      </c>
      <c r="S35" s="47">
        <f>ABSYLD1!S35*VLOOKUP(ABSYLD2!S$4,'[1]INTERNAL PARAMETERS-1'!$B$5:$J$44,5,FALSE)*VLOOKUP(ABSYLD2!S$4,'[1]INTERNAL PARAMETERS-1'!$B$5:$J$44,7,FALSE)*ABSYLD2!$F35 + ABSYLD1!S35*(1-VLOOKUP(ABSYLD2!S$4,'[1]INTERNAL PARAMETERS-1'!$B$5:$J$44,5,FALSE))*VLOOKUP(ABSYLD2!S$4,'[1]INTERNAL PARAMETERS-1'!$B$5:$J$44,9,FALSE)*ABSYLD2!$F35</f>
        <v>42.076037191525181</v>
      </c>
      <c r="T35" s="47">
        <f>ABSYLD1!T35*VLOOKUP(ABSYLD2!T$4,'[1]INTERNAL PARAMETERS-1'!$B$5:$J$44,5,FALSE)*VLOOKUP(ABSYLD2!T$4,'[1]INTERNAL PARAMETERS-1'!$B$5:$J$44,7,FALSE)*ABSYLD2!$F35 + ABSYLD1!T35*(1-VLOOKUP(ABSYLD2!T$4,'[1]INTERNAL PARAMETERS-1'!$B$5:$J$44,5,FALSE))*VLOOKUP(ABSYLD2!T$4,'[1]INTERNAL PARAMETERS-1'!$B$5:$J$44,9,FALSE)*ABSYLD2!$F35</f>
        <v>5.6254421265734269</v>
      </c>
      <c r="U35" s="47">
        <f>ABSYLD1!U35*VLOOKUP(ABSYLD2!U$4,'[1]INTERNAL PARAMETERS-1'!$B$5:$J$44,5,FALSE)*VLOOKUP(ABSYLD2!U$4,'[1]INTERNAL PARAMETERS-1'!$B$5:$J$44,7,FALSE)*ABSYLD2!$F35 + ABSYLD1!U35*(1-VLOOKUP(ABSYLD2!U$4,'[1]INTERNAL PARAMETERS-1'!$B$5:$J$44,5,FALSE))*VLOOKUP(ABSYLD2!U$4,'[1]INTERNAL PARAMETERS-1'!$B$5:$J$44,9,FALSE)*ABSYLD2!$F35</f>
        <v>1.4127513020433564</v>
      </c>
      <c r="V35" s="47">
        <f>ABSYLD1!V35*VLOOKUP(ABSYLD2!V$4,'[1]INTERNAL PARAMETERS-1'!$B$5:$J$44,5,FALSE)*VLOOKUP(ABSYLD2!V$4,'[1]INTERNAL PARAMETERS-1'!$B$5:$J$44,7,FALSE)*ABSYLD2!$F35 + ABSYLD1!V35*(1-VLOOKUP(ABSYLD2!V$4,'[1]INTERNAL PARAMETERS-1'!$B$5:$J$44,5,FALSE))*VLOOKUP(ABSYLD2!V$4,'[1]INTERNAL PARAMETERS-1'!$B$5:$J$44,9,FALSE)*ABSYLD2!$F35</f>
        <v>36.614103447027269</v>
      </c>
      <c r="W35" s="47">
        <f>ABSYLD1!W35*VLOOKUP(ABSYLD2!W$4,'[1]INTERNAL PARAMETERS-1'!$B$5:$J$44,5,FALSE)*VLOOKUP(ABSYLD2!W$4,'[1]INTERNAL PARAMETERS-1'!$B$5:$J$44,7,FALSE)*ABSYLD2!$F35 + ABSYLD1!W35*(1-VLOOKUP(ABSYLD2!W$4,'[1]INTERNAL PARAMETERS-1'!$B$5:$J$44,5,FALSE))*VLOOKUP(ABSYLD2!W$4,'[1]INTERNAL PARAMETERS-1'!$B$5:$J$44,9,FALSE)*ABSYLD2!$F35</f>
        <v>0</v>
      </c>
      <c r="X35" s="47">
        <f>ABSYLD1!X35*VLOOKUP(ABSYLD2!X$4,'[1]INTERNAL PARAMETERS-1'!$B$5:$J$44,5,FALSE)*VLOOKUP(ABSYLD2!X$4,'[1]INTERNAL PARAMETERS-1'!$B$5:$J$44,7,FALSE)*ABSYLD2!$F35 + ABSYLD1!X35*(1-VLOOKUP(ABSYLD2!X$4,'[1]INTERNAL PARAMETERS-1'!$B$5:$J$44,5,FALSE))*VLOOKUP(ABSYLD2!X$4,'[1]INTERNAL PARAMETERS-1'!$B$5:$J$44,9,FALSE)*ABSYLD2!$F35</f>
        <v>0</v>
      </c>
      <c r="Y35" s="47">
        <f>ABSYLD1!Y35*VLOOKUP(ABSYLD2!Y$4,'[1]INTERNAL PARAMETERS-1'!$B$5:$J$44,5,FALSE)*VLOOKUP(ABSYLD2!Y$4,'[1]INTERNAL PARAMETERS-1'!$B$5:$J$44,7,FALSE)*ABSYLD2!$F35 + ABSYLD1!Y35*(1-VLOOKUP(ABSYLD2!Y$4,'[1]INTERNAL PARAMETERS-1'!$B$5:$J$44,5,FALSE))*VLOOKUP(ABSYLD2!Y$4,'[1]INTERNAL PARAMETERS-1'!$B$5:$J$44,9,FALSE)*ABSYLD2!$F35</f>
        <v>0</v>
      </c>
      <c r="Z35" s="47">
        <f>ABSYLD1!Z35*VLOOKUP(ABSYLD2!Z$4,'[1]INTERNAL PARAMETERS-1'!$B$5:$J$44,5,FALSE)*VLOOKUP(ABSYLD2!Z$4,'[1]INTERNAL PARAMETERS-1'!$B$5:$J$44,7,FALSE)*ABSYLD2!$F35 + ABSYLD1!Z35*(1-VLOOKUP(ABSYLD2!Z$4,'[1]INTERNAL PARAMETERS-1'!$B$5:$J$44,5,FALSE))*VLOOKUP(ABSYLD2!Z$4,'[1]INTERNAL PARAMETERS-1'!$B$5:$J$44,9,FALSE)*ABSYLD2!$F35</f>
        <v>0</v>
      </c>
      <c r="AA35" s="47">
        <f>ABSYLD1!AA35*VLOOKUP(ABSYLD2!AA$4,'[1]INTERNAL PARAMETERS-1'!$B$5:$J$44,5,FALSE)*VLOOKUP(ABSYLD2!AA$4,'[1]INTERNAL PARAMETERS-1'!$B$5:$J$44,7,FALSE)*ABSYLD2!$F35 + ABSYLD1!AA35*(1-VLOOKUP(ABSYLD2!AA$4,'[1]INTERNAL PARAMETERS-1'!$B$5:$J$44,5,FALSE))*VLOOKUP(ABSYLD2!AA$4,'[1]INTERNAL PARAMETERS-1'!$B$5:$J$44,9,FALSE)*ABSYLD2!$F35</f>
        <v>0</v>
      </c>
      <c r="AB35" s="47">
        <f>ABSYLD1!AB35*VLOOKUP(ABSYLD2!AB$4,'[1]INTERNAL PARAMETERS-1'!$B$5:$J$44,5,FALSE)*VLOOKUP(ABSYLD2!AB$4,'[1]INTERNAL PARAMETERS-1'!$B$5:$J$44,7,FALSE)*ABSYLD2!$F35 + ABSYLD1!AB35*(1-VLOOKUP(ABSYLD2!AB$4,'[1]INTERNAL PARAMETERS-1'!$B$5:$J$44,5,FALSE))*VLOOKUP(ABSYLD2!AB$4,'[1]INTERNAL PARAMETERS-1'!$B$5:$J$44,9,FALSE)*ABSYLD2!$F35</f>
        <v>0</v>
      </c>
      <c r="AC35" s="47">
        <f>ABSYLD1!AC35*VLOOKUP(ABSYLD2!AC$4,'[1]INTERNAL PARAMETERS-1'!$B$5:$J$44,5,FALSE)*VLOOKUP(ABSYLD2!AC$4,'[1]INTERNAL PARAMETERS-1'!$B$5:$J$44,7,FALSE)*ABSYLD2!$F35 + ABSYLD1!AC35*(1-VLOOKUP(ABSYLD2!AC$4,'[1]INTERNAL PARAMETERS-1'!$B$5:$J$44,5,FALSE))*VLOOKUP(ABSYLD2!AC$4,'[1]INTERNAL PARAMETERS-1'!$B$5:$J$44,9,FALSE)*ABSYLD2!$F35</f>
        <v>0</v>
      </c>
      <c r="AD35" s="47">
        <f>ABSYLD1!AD35*VLOOKUP(ABSYLD2!AD$4,'[1]INTERNAL PARAMETERS-1'!$B$5:$J$44,5,FALSE)*VLOOKUP(ABSYLD2!AD$4,'[1]INTERNAL PARAMETERS-1'!$B$5:$J$44,7,FALSE)*ABSYLD2!$F35 + ABSYLD1!AD35*(1-VLOOKUP(ABSYLD2!AD$4,'[1]INTERNAL PARAMETERS-1'!$B$5:$J$44,5,FALSE))*VLOOKUP(ABSYLD2!AD$4,'[1]INTERNAL PARAMETERS-1'!$B$5:$J$44,9,FALSE)*ABSYLD2!$F35</f>
        <v>0</v>
      </c>
      <c r="AE35" s="47">
        <f>ABSYLD1!AE35*VLOOKUP(ABSYLD2!AE$4,'[1]INTERNAL PARAMETERS-1'!$B$5:$J$44,5,FALSE)*VLOOKUP(ABSYLD2!AE$4,'[1]INTERNAL PARAMETERS-1'!$B$5:$J$44,7,FALSE)*ABSYLD2!$F35 + ABSYLD1!AE35*(1-VLOOKUP(ABSYLD2!AE$4,'[1]INTERNAL PARAMETERS-1'!$B$5:$J$44,5,FALSE))*VLOOKUP(ABSYLD2!AE$4,'[1]INTERNAL PARAMETERS-1'!$B$5:$J$44,9,FALSE)*ABSYLD2!$F35</f>
        <v>0</v>
      </c>
      <c r="AF35" s="47">
        <f>ABSYLD1!AF35*VLOOKUP(ABSYLD2!AF$4,'[1]INTERNAL PARAMETERS-1'!$B$5:$J$44,5,FALSE)*VLOOKUP(ABSYLD2!AF$4,'[1]INTERNAL PARAMETERS-1'!$B$5:$J$44,7,FALSE)*ABSYLD2!$F35 + ABSYLD1!AF35*(1-VLOOKUP(ABSYLD2!AF$4,'[1]INTERNAL PARAMETERS-1'!$B$5:$J$44,5,FALSE))*VLOOKUP(ABSYLD2!AF$4,'[1]INTERNAL PARAMETERS-1'!$B$5:$J$44,9,FALSE)*ABSYLD2!$F35</f>
        <v>0</v>
      </c>
      <c r="AG35" s="47">
        <f>ABSYLD1!AG35*VLOOKUP(ABSYLD2!AG$4,'[1]INTERNAL PARAMETERS-1'!$B$5:$J$44,5,FALSE)*VLOOKUP(ABSYLD2!AG$4,'[1]INTERNAL PARAMETERS-1'!$B$5:$J$44,7,FALSE)*ABSYLD2!$F35 + ABSYLD1!AG35*(1-VLOOKUP(ABSYLD2!AG$4,'[1]INTERNAL PARAMETERS-1'!$B$5:$J$44,5,FALSE))*VLOOKUP(ABSYLD2!AG$4,'[1]INTERNAL PARAMETERS-1'!$B$5:$J$44,9,FALSE)*ABSYLD2!$F35</f>
        <v>0</v>
      </c>
      <c r="AH35" s="47">
        <f>ABSYLD1!AH35*VLOOKUP(ABSYLD2!AH$4,'[1]INTERNAL PARAMETERS-1'!$B$5:$J$44,5,FALSE)*VLOOKUP(ABSYLD2!AH$4,'[1]INTERNAL PARAMETERS-1'!$B$5:$J$44,7,FALSE)*ABSYLD2!$F35 + ABSYLD1!AH35*(1-VLOOKUP(ABSYLD2!AH$4,'[1]INTERNAL PARAMETERS-1'!$B$5:$J$44,5,FALSE))*VLOOKUP(ABSYLD2!AH$4,'[1]INTERNAL PARAMETERS-1'!$B$5:$J$44,9,FALSE)*ABSYLD2!$F35</f>
        <v>0</v>
      </c>
      <c r="AI35" s="47">
        <f>ABSYLD1!AI35*VLOOKUP(ABSYLD2!AI$4,'[1]INTERNAL PARAMETERS-1'!$B$5:$J$44,5,FALSE)*VLOOKUP(ABSYLD2!AI$4,'[1]INTERNAL PARAMETERS-1'!$B$5:$J$44,7,FALSE)*ABSYLD2!$F35 + ABSYLD1!AI35*(1-VLOOKUP(ABSYLD2!AI$4,'[1]INTERNAL PARAMETERS-1'!$B$5:$J$44,5,FALSE))*VLOOKUP(ABSYLD2!AI$4,'[1]INTERNAL PARAMETERS-1'!$B$5:$J$44,9,FALSE)*ABSYLD2!$F35</f>
        <v>0</v>
      </c>
      <c r="AJ35" s="47">
        <f>ABSYLD1!AJ35*VLOOKUP(ABSYLD2!AJ$4,'[1]INTERNAL PARAMETERS-1'!$B$5:$J$44,5,FALSE)*VLOOKUP(ABSYLD2!AJ$4,'[1]INTERNAL PARAMETERS-1'!$B$5:$J$44,7,FALSE)*ABSYLD2!$F35 + ABSYLD1!AJ35*(1-VLOOKUP(ABSYLD2!AJ$4,'[1]INTERNAL PARAMETERS-1'!$B$5:$J$44,5,FALSE))*VLOOKUP(ABSYLD2!AJ$4,'[1]INTERNAL PARAMETERS-1'!$B$5:$J$44,9,FALSE)*ABSYLD2!$F35</f>
        <v>2.4379336628181814</v>
      </c>
      <c r="AK35" s="47">
        <f>ABSYLD1!AK35*VLOOKUP(ABSYLD2!AK$4,'[1]INTERNAL PARAMETERS-1'!$B$5:$J$44,5,FALSE)*VLOOKUP(ABSYLD2!AK$4,'[1]INTERNAL PARAMETERS-1'!$B$5:$J$44,7,FALSE)*ABSYLD2!$F35 + ABSYLD1!AK35*(1-VLOOKUP(ABSYLD2!AK$4,'[1]INTERNAL PARAMETERS-1'!$B$5:$J$44,5,FALSE))*VLOOKUP(ABSYLD2!AK$4,'[1]INTERNAL PARAMETERS-1'!$B$5:$J$44,9,FALSE)*ABSYLD2!$F35</f>
        <v>5.5009785212307678</v>
      </c>
      <c r="AL35" s="47">
        <f>ABSYLD1!AL35*VLOOKUP(ABSYLD2!AL$4,'[1]INTERNAL PARAMETERS-1'!$B$5:$J$44,5,FALSE)*VLOOKUP(ABSYLD2!AL$4,'[1]INTERNAL PARAMETERS-1'!$B$5:$J$44,7,FALSE)*ABSYLD2!$F35 + ABSYLD1!AL35*(1-VLOOKUP(ABSYLD2!AL$4,'[1]INTERNAL PARAMETERS-1'!$B$5:$J$44,5,FALSE))*VLOOKUP(ABSYLD2!AL$4,'[1]INTERNAL PARAMETERS-1'!$B$5:$J$44,9,FALSE)*ABSYLD2!$F35</f>
        <v>0</v>
      </c>
      <c r="AM35" s="47">
        <f>ABSYLD1!AM35*VLOOKUP(ABSYLD2!AM$4,'[1]INTERNAL PARAMETERS-1'!$B$5:$J$44,5,FALSE)*VLOOKUP(ABSYLD2!AM$4,'[1]INTERNAL PARAMETERS-1'!$B$5:$J$44,7,FALSE)*ABSYLD2!$F35 + ABSYLD1!AM35*(1-VLOOKUP(ABSYLD2!AM$4,'[1]INTERNAL PARAMETERS-1'!$B$5:$J$44,5,FALSE))*VLOOKUP(ABSYLD2!AM$4,'[1]INTERNAL PARAMETERS-1'!$B$5:$J$44,9,FALSE)*ABSYLD2!$F35</f>
        <v>0</v>
      </c>
      <c r="AN35" s="47">
        <f>ABSYLD1!AN35*VLOOKUP(ABSYLD2!AN$4,'[1]INTERNAL PARAMETERS-1'!$B$5:$J$44,5,FALSE)*VLOOKUP(ABSYLD2!AN$4,'[1]INTERNAL PARAMETERS-1'!$B$5:$J$44,7,FALSE)*ABSYLD2!$F35 + ABSYLD1!AN35*(1-VLOOKUP(ABSYLD2!AN$4,'[1]INTERNAL PARAMETERS-1'!$B$5:$J$44,5,FALSE))*VLOOKUP(ABSYLD2!AN$4,'[1]INTERNAL PARAMETERS-1'!$B$5:$J$44,9,FALSE)*ABSYLD2!$F35</f>
        <v>0</v>
      </c>
      <c r="AO35" s="47">
        <f>ABSYLD1!AO35*VLOOKUP(ABSYLD2!AO$4,'[1]INTERNAL PARAMETERS-1'!$B$5:$J$44,5,FALSE)*VLOOKUP(ABSYLD2!AO$4,'[1]INTERNAL PARAMETERS-1'!$B$5:$J$44,7,FALSE)*ABSYLD2!$F35 + ABSYLD1!AO35*(1-VLOOKUP(ABSYLD2!AO$4,'[1]INTERNAL PARAMETERS-1'!$B$5:$J$44,5,FALSE))*VLOOKUP(ABSYLD2!AO$4,'[1]INTERNAL PARAMETERS-1'!$B$5:$J$44,9,FALSE)*ABSYLD2!$F35</f>
        <v>0</v>
      </c>
      <c r="AP35" s="47">
        <f>ABSYLD1!AP35*VLOOKUP(ABSYLD2!AP$4,'[1]INTERNAL PARAMETERS-1'!$B$5:$J$44,5,FALSE)*VLOOKUP(ABSYLD2!AP$4,'[1]INTERNAL PARAMETERS-1'!$B$5:$J$44,7,FALSE)*ABSYLD2!$F35 + ABSYLD1!AP35*(1-VLOOKUP(ABSYLD2!AP$4,'[1]INTERNAL PARAMETERS-1'!$B$5:$J$44,5,FALSE))*VLOOKUP(ABSYLD2!AP$4,'[1]INTERNAL PARAMETERS-1'!$B$5:$J$44,9,FALSE)*ABSYLD2!$F35</f>
        <v>0</v>
      </c>
      <c r="AQ35" s="47">
        <f>ABSYLD1!AQ35*VLOOKUP(ABSYLD2!AQ$4,'[1]INTERNAL PARAMETERS-1'!$B$5:$J$44,5,FALSE)*VLOOKUP(ABSYLD2!AQ$4,'[1]INTERNAL PARAMETERS-1'!$B$5:$J$44,7,FALSE)*ABSYLD2!$F35 + ABSYLD1!AQ35*(1-VLOOKUP(ABSYLD2!AQ$4,'[1]INTERNAL PARAMETERS-1'!$B$5:$J$44,5,FALSE))*VLOOKUP(ABSYLD2!AQ$4,'[1]INTERNAL PARAMETERS-1'!$B$5:$J$44,9,FALSE)*ABSYLD2!$F35</f>
        <v>0</v>
      </c>
      <c r="AR35" s="47">
        <f>ABSYLD1!AR35*VLOOKUP(ABSYLD2!AR$4,'[1]INTERNAL PARAMETERS-1'!$B$5:$J$44,5,FALSE)*VLOOKUP(ABSYLD2!AR$4,'[1]INTERNAL PARAMETERS-1'!$B$5:$J$44,7,FALSE)*ABSYLD2!$F35 + ABSYLD1!AR35*(1-VLOOKUP(ABSYLD2!AR$4,'[1]INTERNAL PARAMETERS-1'!$B$5:$J$44,5,FALSE))*VLOOKUP(ABSYLD2!AR$4,'[1]INTERNAL PARAMETERS-1'!$B$5:$J$44,9,FALSE)*ABSYLD2!$F35</f>
        <v>0</v>
      </c>
      <c r="AS35" s="47">
        <f>ABSYLD1!AS35*VLOOKUP(ABSYLD2!AS$4,'[1]INTERNAL PARAMETERS-1'!$B$5:$J$44,5,FALSE)*VLOOKUP(ABSYLD2!AS$4,'[1]INTERNAL PARAMETERS-1'!$B$5:$J$44,7,FALSE)*ABSYLD2!$F35 + ABSYLD1!AS35*(1-VLOOKUP(ABSYLD2!AS$4,'[1]INTERNAL PARAMETERS-1'!$B$5:$J$44,5,FALSE))*VLOOKUP(ABSYLD2!AS$4,'[1]INTERNAL PARAMETERS-1'!$B$5:$J$44,9,FALSE)*ABSYLD2!$F35</f>
        <v>0</v>
      </c>
      <c r="AT35" s="46">
        <f>ABSYLD1!AT35*VLOOKUP(ABSYLD2!AT$4,'[1]INTERNAL PARAMETERS-1'!$B$5:$J$44,5,FALSE)*VLOOKUP(ABSYLD2!AT$4,'[1]INTERNAL PARAMETERS-1'!$B$5:$J$44,7,FALSE)*ABSYLD2!$F35 + ABSYLD1!AT35*(1-VLOOKUP(ABSYLD2!AT$4,'[1]INTERNAL PARAMETERS-1'!$B$5:$J$44,5,FALSE))*VLOOKUP(ABSYLD2!AT$4,'[1]INTERNAL PARAMETERS-1'!$B$5:$J$44,9,FALSE)*ABSYLD2!$F35</f>
        <v>0</v>
      </c>
      <c r="AU35" s="48">
        <f>ABSYLD1!AU35*VLOOKUP(ABSYLD2!AU$4,'[1]INTERNAL PARAMETERS-1'!$B$5:$J$44,5,FALSE)*VLOOKUP(ABSYLD2!AU$4,'[1]INTERNAL PARAMETERS-1'!$B$5:$J$44,6,FALSE)*VLOOKUP(ABSYLD2!AU$4,'[1]INTERNAL PARAMETERS-1'!$B$5:$J$44,3,FALSE) + ABSYLD1!AU35*(1-VLOOKUP(ABSYLD2!AU$4,'[1]INTERNAL PARAMETERS-1'!$B$5:$J$44,5,FALSE))*VLOOKUP(ABSYLD2!AU$4,'[1]INTERNAL PARAMETERS-1'!$B$5:$J$44,8,FALSE)*VLOOKUP(ABSYLD2!AU$4,'[1]INTERNAL PARAMETERS-1'!$B$5:$J$44,3,FALSE)</f>
        <v>0</v>
      </c>
      <c r="AV35" s="47">
        <f>ABSYLD1!AV35*VLOOKUP(ABSYLD2!AV$4,'[1]INTERNAL PARAMETERS-1'!$B$5:$J$44,5,FALSE)*VLOOKUP(ABSYLD2!AV$4,'[1]INTERNAL PARAMETERS-1'!$B$5:$J$44,6,FALSE)*VLOOKUP(ABSYLD2!AV$4,'[1]INTERNAL PARAMETERS-1'!$B$5:$J$44,3,FALSE) + ABSYLD1!AV35*(1-VLOOKUP(ABSYLD2!AV$4,'[1]INTERNAL PARAMETERS-1'!$B$5:$J$44,5,FALSE))*VLOOKUP(ABSYLD2!AV$4,'[1]INTERNAL PARAMETERS-1'!$B$5:$J$44,8,FALSE)*VLOOKUP(ABSYLD2!AV$4,'[1]INTERNAL PARAMETERS-1'!$B$5:$J$44,3,FALSE)</f>
        <v>0</v>
      </c>
      <c r="AW35" s="47">
        <f>ABSYLD1!AW35*VLOOKUP(ABSYLD2!AW$4,'[1]INTERNAL PARAMETERS-1'!$B$5:$J$44,5,FALSE)*VLOOKUP(ABSYLD2!AW$4,'[1]INTERNAL PARAMETERS-1'!$B$5:$J$44,6,FALSE)*VLOOKUP(ABSYLD2!AW$4,'[1]INTERNAL PARAMETERS-1'!$B$5:$J$44,3,FALSE) + ABSYLD1!AW35*(1-VLOOKUP(ABSYLD2!AW$4,'[1]INTERNAL PARAMETERS-1'!$B$5:$J$44,5,FALSE))*VLOOKUP(ABSYLD2!AW$4,'[1]INTERNAL PARAMETERS-1'!$B$5:$J$44,8,FALSE)*VLOOKUP(ABSYLD2!AW$4,'[1]INTERNAL PARAMETERS-1'!$B$5:$J$44,3,FALSE)</f>
        <v>18.475480618590826</v>
      </c>
      <c r="AX35" s="47">
        <f>ABSYLD1!AX35*VLOOKUP(ABSYLD2!AX$4,'[1]INTERNAL PARAMETERS-1'!$B$5:$J$44,5,FALSE)*VLOOKUP(ABSYLD2!AX$4,'[1]INTERNAL PARAMETERS-1'!$B$5:$J$44,6,FALSE)*VLOOKUP(ABSYLD2!AX$4,'[1]INTERNAL PARAMETERS-1'!$B$5:$J$44,3,FALSE) + ABSYLD1!AX35*(1-VLOOKUP(ABSYLD2!AX$4,'[1]INTERNAL PARAMETERS-1'!$B$5:$J$44,5,FALSE))*VLOOKUP(ABSYLD2!AX$4,'[1]INTERNAL PARAMETERS-1'!$B$5:$J$44,8,FALSE)*VLOOKUP(ABSYLD2!AX$4,'[1]INTERNAL PARAMETERS-1'!$B$5:$J$44,3,FALSE)</f>
        <v>0</v>
      </c>
      <c r="AY35" s="47">
        <f>ABSYLD1!AY35*VLOOKUP(ABSYLD2!AY$4,'[1]INTERNAL PARAMETERS-1'!$B$5:$J$44,5,FALSE)*VLOOKUP(ABSYLD2!AY$4,'[1]INTERNAL PARAMETERS-1'!$B$5:$J$44,6,FALSE)*VLOOKUP(ABSYLD2!AY$4,'[1]INTERNAL PARAMETERS-1'!$B$5:$J$44,3,FALSE) + ABSYLD1!AY35*(1-VLOOKUP(ABSYLD2!AY$4,'[1]INTERNAL PARAMETERS-1'!$B$5:$J$44,5,FALSE))*VLOOKUP(ABSYLD2!AY$4,'[1]INTERNAL PARAMETERS-1'!$B$5:$J$44,8,FALSE)*VLOOKUP(ABSYLD2!AY$4,'[1]INTERNAL PARAMETERS-1'!$B$5:$J$44,3,FALSE)</f>
        <v>0</v>
      </c>
      <c r="AZ35" s="47">
        <f>ABSYLD1!AZ35*VLOOKUP(ABSYLD2!AZ$4,'[1]INTERNAL PARAMETERS-1'!$B$5:$J$44,5,FALSE)*VLOOKUP(ABSYLD2!AZ$4,'[1]INTERNAL PARAMETERS-1'!$B$5:$J$44,6,FALSE)*VLOOKUP(ABSYLD2!AZ$4,'[1]INTERNAL PARAMETERS-1'!$B$5:$J$44,3,FALSE) + ABSYLD1!AZ35*(1-VLOOKUP(ABSYLD2!AZ$4,'[1]INTERNAL PARAMETERS-1'!$B$5:$J$44,5,FALSE))*VLOOKUP(ABSYLD2!AZ$4,'[1]INTERNAL PARAMETERS-1'!$B$5:$J$44,8,FALSE)*VLOOKUP(ABSYLD2!AZ$4,'[1]INTERNAL PARAMETERS-1'!$B$5:$J$44,3,FALSE)</f>
        <v>0</v>
      </c>
      <c r="BA35" s="47">
        <f>ABSYLD1!BA35*VLOOKUP(ABSYLD2!BA$4,'[1]INTERNAL PARAMETERS-1'!$B$5:$J$44,5,FALSE)*VLOOKUP(ABSYLD2!BA$4,'[1]INTERNAL PARAMETERS-1'!$B$5:$J$44,6,FALSE)*VLOOKUP(ABSYLD2!BA$4,'[1]INTERNAL PARAMETERS-1'!$B$5:$J$44,3,FALSE) + ABSYLD1!BA35*(1-VLOOKUP(ABSYLD2!BA$4,'[1]INTERNAL PARAMETERS-1'!$B$5:$J$44,5,FALSE))*VLOOKUP(ABSYLD2!BA$4,'[1]INTERNAL PARAMETERS-1'!$B$5:$J$44,8,FALSE)*VLOOKUP(ABSYLD2!BA$4,'[1]INTERNAL PARAMETERS-1'!$B$5:$J$44,3,FALSE)</f>
        <v>16.494311416682926</v>
      </c>
      <c r="BB35" s="47">
        <f>ABSYLD1!BB35*VLOOKUP(ABSYLD2!BB$4,'[1]INTERNAL PARAMETERS-1'!$B$5:$J$44,5,FALSE)*VLOOKUP(ABSYLD2!BB$4,'[1]INTERNAL PARAMETERS-1'!$B$5:$J$44,6,FALSE)*VLOOKUP(ABSYLD2!BB$4,'[1]INTERNAL PARAMETERS-1'!$B$5:$J$44,3,FALSE) + ABSYLD1!BB35*(1-VLOOKUP(ABSYLD2!BB$4,'[1]INTERNAL PARAMETERS-1'!$B$5:$J$44,5,FALSE))*VLOOKUP(ABSYLD2!BB$4,'[1]INTERNAL PARAMETERS-1'!$B$5:$J$44,8,FALSE)*VLOOKUP(ABSYLD2!BB$4,'[1]INTERNAL PARAMETERS-1'!$B$5:$J$44,3,FALSE)</f>
        <v>2.7376906381572343</v>
      </c>
      <c r="BC35" s="47">
        <f>ABSYLD1!BC35*VLOOKUP(ABSYLD2!BC$4,'[1]INTERNAL PARAMETERS-1'!$B$5:$J$44,5,FALSE)*VLOOKUP(ABSYLD2!BC$4,'[1]INTERNAL PARAMETERS-1'!$B$5:$J$44,6,FALSE)*VLOOKUP(ABSYLD2!BC$4,'[1]INTERNAL PARAMETERS-1'!$B$5:$J$44,3,FALSE) + ABSYLD1!BC35*(1-VLOOKUP(ABSYLD2!BC$4,'[1]INTERNAL PARAMETERS-1'!$B$5:$J$44,5,FALSE))*VLOOKUP(ABSYLD2!BC$4,'[1]INTERNAL PARAMETERS-1'!$B$5:$J$44,8,FALSE)*VLOOKUP(ABSYLD2!BC$4,'[1]INTERNAL PARAMETERS-1'!$B$5:$J$44,3,FALSE)</f>
        <v>8.5048183433827766</v>
      </c>
      <c r="BD35" s="47">
        <f>ABSYLD1!BD35*VLOOKUP(ABSYLD2!BD$4,'[1]INTERNAL PARAMETERS-1'!$B$5:$J$44,5,FALSE)*VLOOKUP(ABSYLD2!BD$4,'[1]INTERNAL PARAMETERS-1'!$B$5:$J$44,6,FALSE)*VLOOKUP(ABSYLD2!BD$4,'[1]INTERNAL PARAMETERS-1'!$B$5:$J$44,3,FALSE) + ABSYLD1!BD35*(1-VLOOKUP(ABSYLD2!BD$4,'[1]INTERNAL PARAMETERS-1'!$B$5:$J$44,5,FALSE))*VLOOKUP(ABSYLD2!BD$4,'[1]INTERNAL PARAMETERS-1'!$B$5:$J$44,8,FALSE)*VLOOKUP(ABSYLD2!BD$4,'[1]INTERNAL PARAMETERS-1'!$B$5:$J$44,3,FALSE)</f>
        <v>1.9921184809896466</v>
      </c>
      <c r="BE35" s="47">
        <f>ABSYLD1!BE35*VLOOKUP(ABSYLD2!BE$4,'[1]INTERNAL PARAMETERS-1'!$B$5:$J$44,5,FALSE)*VLOOKUP(ABSYLD2!BE$4,'[1]INTERNAL PARAMETERS-1'!$B$5:$J$44,6,FALSE)*VLOOKUP(ABSYLD2!BE$4,'[1]INTERNAL PARAMETERS-1'!$B$5:$J$44,3,FALSE) + ABSYLD1!BE35*(1-VLOOKUP(ABSYLD2!BE$4,'[1]INTERNAL PARAMETERS-1'!$B$5:$J$44,5,FALSE))*VLOOKUP(ABSYLD2!BE$4,'[1]INTERNAL PARAMETERS-1'!$B$5:$J$44,8,FALSE)*VLOOKUP(ABSYLD2!BE$4,'[1]INTERNAL PARAMETERS-1'!$B$5:$J$44,3,FALSE)</f>
        <v>10.831464132149739</v>
      </c>
      <c r="BF35" s="47">
        <f>ABSYLD1!BF35*VLOOKUP(ABSYLD2!BF$4,'[1]INTERNAL PARAMETERS-1'!$B$5:$J$44,5,FALSE)*VLOOKUP(ABSYLD2!BF$4,'[1]INTERNAL PARAMETERS-1'!$B$5:$J$44,6,FALSE)*VLOOKUP(ABSYLD2!BF$4,'[1]INTERNAL PARAMETERS-1'!$B$5:$J$44,3,FALSE) + ABSYLD1!BF35*(1-VLOOKUP(ABSYLD2!BF$4,'[1]INTERNAL PARAMETERS-1'!$B$5:$J$44,5,FALSE))*VLOOKUP(ABSYLD2!BF$4,'[1]INTERNAL PARAMETERS-1'!$B$5:$J$44,8,FALSE)*VLOOKUP(ABSYLD2!BF$4,'[1]INTERNAL PARAMETERS-1'!$B$5:$J$44,3,FALSE)</f>
        <v>0</v>
      </c>
      <c r="BG35" s="47">
        <f>ABSYLD1!BG35*VLOOKUP(ABSYLD2!BG$4,'[1]INTERNAL PARAMETERS-1'!$B$5:$J$44,5,FALSE)*VLOOKUP(ABSYLD2!BG$4,'[1]INTERNAL PARAMETERS-1'!$B$5:$J$44,6,FALSE)*VLOOKUP(ABSYLD2!BG$4,'[1]INTERNAL PARAMETERS-1'!$B$5:$J$44,3,FALSE) + ABSYLD1!BG35*(1-VLOOKUP(ABSYLD2!BG$4,'[1]INTERNAL PARAMETERS-1'!$B$5:$J$44,5,FALSE))*VLOOKUP(ABSYLD2!BG$4,'[1]INTERNAL PARAMETERS-1'!$B$5:$J$44,8,FALSE)*VLOOKUP(ABSYLD2!BG$4,'[1]INTERNAL PARAMETERS-1'!$B$5:$J$44,3,FALSE)</f>
        <v>2.4560557357794979</v>
      </c>
      <c r="BH35" s="47">
        <f>ABSYLD1!BH35*VLOOKUP(ABSYLD2!BH$4,'[1]INTERNAL PARAMETERS-1'!$B$5:$J$44,5,FALSE)*VLOOKUP(ABSYLD2!BH$4,'[1]INTERNAL PARAMETERS-1'!$B$5:$J$44,6,FALSE)*VLOOKUP(ABSYLD2!BH$4,'[1]INTERNAL PARAMETERS-1'!$B$5:$J$44,3,FALSE) + ABSYLD1!BH35*(1-VLOOKUP(ABSYLD2!BH$4,'[1]INTERNAL PARAMETERS-1'!$B$5:$J$44,5,FALSE))*VLOOKUP(ABSYLD2!BH$4,'[1]INTERNAL PARAMETERS-1'!$B$5:$J$44,8,FALSE)*VLOOKUP(ABSYLD2!BH$4,'[1]INTERNAL PARAMETERS-1'!$B$5:$J$44,3,FALSE)</f>
        <v>6.8357880191266636E-3</v>
      </c>
      <c r="BI35" s="47">
        <f>ABSYLD1!BI35*VLOOKUP(ABSYLD2!BI$4,'[1]INTERNAL PARAMETERS-1'!$B$5:$J$44,5,FALSE)*VLOOKUP(ABSYLD2!BI$4,'[1]INTERNAL PARAMETERS-1'!$B$5:$J$44,6,FALSE)*VLOOKUP(ABSYLD2!BI$4,'[1]INTERNAL PARAMETERS-1'!$B$5:$J$44,3,FALSE) + ABSYLD1!BI35*(1-VLOOKUP(ABSYLD2!BI$4,'[1]INTERNAL PARAMETERS-1'!$B$5:$J$44,5,FALSE))*VLOOKUP(ABSYLD2!BI$4,'[1]INTERNAL PARAMETERS-1'!$B$5:$J$44,8,FALSE)*VLOOKUP(ABSYLD2!BI$4,'[1]INTERNAL PARAMETERS-1'!$B$5:$J$44,3,FALSE)</f>
        <v>0</v>
      </c>
      <c r="BJ35" s="47">
        <f>ABSYLD1!BJ35*VLOOKUP(ABSYLD2!BJ$4,'[1]INTERNAL PARAMETERS-1'!$B$5:$J$44,5,FALSE)*VLOOKUP(ABSYLD2!BJ$4,'[1]INTERNAL PARAMETERS-1'!$B$5:$J$44,6,FALSE)*VLOOKUP(ABSYLD2!BJ$4,'[1]INTERNAL PARAMETERS-1'!$B$5:$J$44,3,FALSE) + ABSYLD1!BJ35*(1-VLOOKUP(ABSYLD2!BJ$4,'[1]INTERNAL PARAMETERS-1'!$B$5:$J$44,5,FALSE))*VLOOKUP(ABSYLD2!BJ$4,'[1]INTERNAL PARAMETERS-1'!$B$5:$J$44,8,FALSE)*VLOOKUP(ABSYLD2!BJ$4,'[1]INTERNAL PARAMETERS-1'!$B$5:$J$44,3,FALSE)</f>
        <v>0.86708075848571942</v>
      </c>
      <c r="BK35" s="47">
        <f>ABSYLD1!BK35*VLOOKUP(ABSYLD2!BK$4,'[1]INTERNAL PARAMETERS-1'!$B$5:$J$44,5,FALSE)*VLOOKUP(ABSYLD2!BK$4,'[1]INTERNAL PARAMETERS-1'!$B$5:$J$44,6,FALSE)*VLOOKUP(ABSYLD2!BK$4,'[1]INTERNAL PARAMETERS-1'!$B$5:$J$44,3,FALSE) + ABSYLD1!BK35*(1-VLOOKUP(ABSYLD2!BK$4,'[1]INTERNAL PARAMETERS-1'!$B$5:$J$44,5,FALSE))*VLOOKUP(ABSYLD2!BK$4,'[1]INTERNAL PARAMETERS-1'!$B$5:$J$44,8,FALSE)*VLOOKUP(ABSYLD2!BK$4,'[1]INTERNAL PARAMETERS-1'!$B$5:$J$44,3,FALSE)</f>
        <v>1.0999465070093766</v>
      </c>
      <c r="BL35" s="47">
        <f>ABSYLD1!BL35*VLOOKUP(ABSYLD2!BL$4,'[1]INTERNAL PARAMETERS-1'!$B$5:$J$44,5,FALSE)*VLOOKUP(ABSYLD2!BL$4,'[1]INTERNAL PARAMETERS-1'!$B$5:$J$44,6,FALSE)*VLOOKUP(ABSYLD2!BL$4,'[1]INTERNAL PARAMETERS-1'!$B$5:$J$44,3,FALSE) + ABSYLD1!BL35*(1-VLOOKUP(ABSYLD2!BL$4,'[1]INTERNAL PARAMETERS-1'!$B$5:$J$44,5,FALSE))*VLOOKUP(ABSYLD2!BL$4,'[1]INTERNAL PARAMETERS-1'!$B$5:$J$44,8,FALSE)*VLOOKUP(ABSYLD2!BL$4,'[1]INTERNAL PARAMETERS-1'!$B$5:$J$44,3,FALSE)</f>
        <v>4.8914424650616724</v>
      </c>
      <c r="BM35" s="47">
        <f>ABSYLD1!BM35*VLOOKUP(ABSYLD2!BM$4,'[1]INTERNAL PARAMETERS-1'!$B$5:$J$44,5,FALSE)*VLOOKUP(ABSYLD2!BM$4,'[1]INTERNAL PARAMETERS-1'!$B$5:$J$44,6,FALSE)*VLOOKUP(ABSYLD2!BM$4,'[1]INTERNAL PARAMETERS-1'!$B$5:$J$44,3,FALSE) + ABSYLD1!BM35*(1-VLOOKUP(ABSYLD2!BM$4,'[1]INTERNAL PARAMETERS-1'!$B$5:$J$44,5,FALSE))*VLOOKUP(ABSYLD2!BM$4,'[1]INTERNAL PARAMETERS-1'!$B$5:$J$44,8,FALSE)*VLOOKUP(ABSYLD2!BM$4,'[1]INTERNAL PARAMETERS-1'!$B$5:$J$44,3,FALSE)</f>
        <v>3.0135167580247262</v>
      </c>
      <c r="BN35" s="47">
        <f>ABSYLD1!BN35*VLOOKUP(ABSYLD2!BN$4,'[1]INTERNAL PARAMETERS-1'!$B$5:$J$44,5,FALSE)*VLOOKUP(ABSYLD2!BN$4,'[1]INTERNAL PARAMETERS-1'!$B$5:$J$44,6,FALSE)*VLOOKUP(ABSYLD2!BN$4,'[1]INTERNAL PARAMETERS-1'!$B$5:$J$44,3,FALSE) + ABSYLD1!BN35*(1-VLOOKUP(ABSYLD2!BN$4,'[1]INTERNAL PARAMETERS-1'!$B$5:$J$44,5,FALSE))*VLOOKUP(ABSYLD2!BN$4,'[1]INTERNAL PARAMETERS-1'!$B$5:$J$44,8,FALSE)*VLOOKUP(ABSYLD2!BN$4,'[1]INTERNAL PARAMETERS-1'!$B$5:$J$44,3,FALSE)</f>
        <v>1.7109063844804069</v>
      </c>
      <c r="BO35" s="47">
        <f>ABSYLD1!BO35*VLOOKUP(ABSYLD2!BO$4,'[1]INTERNAL PARAMETERS-1'!$B$5:$J$44,5,FALSE)*VLOOKUP(ABSYLD2!BO$4,'[1]INTERNAL PARAMETERS-1'!$B$5:$J$44,6,FALSE)*VLOOKUP(ABSYLD2!BO$4,'[1]INTERNAL PARAMETERS-1'!$B$5:$J$44,3,FALSE) + ABSYLD1!BO35*(1-VLOOKUP(ABSYLD2!BO$4,'[1]INTERNAL PARAMETERS-1'!$B$5:$J$44,5,FALSE))*VLOOKUP(ABSYLD2!BO$4,'[1]INTERNAL PARAMETERS-1'!$B$5:$J$44,8,FALSE)*VLOOKUP(ABSYLD2!BO$4,'[1]INTERNAL PARAMETERS-1'!$B$5:$J$44,3,FALSE)</f>
        <v>1.7224400185867517</v>
      </c>
      <c r="BP35" s="47">
        <f>ABSYLD1!BP35*VLOOKUP(ABSYLD2!BP$4,'[1]INTERNAL PARAMETERS-1'!$B$5:$J$44,5,FALSE)*VLOOKUP(ABSYLD2!BP$4,'[1]INTERNAL PARAMETERS-1'!$B$5:$J$44,6,FALSE)*VLOOKUP(ABSYLD2!BP$4,'[1]INTERNAL PARAMETERS-1'!$B$5:$J$44,3,FALSE) + ABSYLD1!BP35*(1-VLOOKUP(ABSYLD2!BP$4,'[1]INTERNAL PARAMETERS-1'!$B$5:$J$44,5,FALSE))*VLOOKUP(ABSYLD2!BP$4,'[1]INTERNAL PARAMETERS-1'!$B$5:$J$44,8,FALSE)*VLOOKUP(ABSYLD2!BP$4,'[1]INTERNAL PARAMETERS-1'!$B$5:$J$44,3,FALSE)</f>
        <v>8.1985302543042149E-2</v>
      </c>
      <c r="BQ35" s="47">
        <f>ABSYLD1!BQ35*VLOOKUP(ABSYLD2!BQ$4,'[1]INTERNAL PARAMETERS-1'!$B$5:$J$44,5,FALSE)*VLOOKUP(ABSYLD2!BQ$4,'[1]INTERNAL PARAMETERS-1'!$B$5:$J$44,6,FALSE)*VLOOKUP(ABSYLD2!BQ$4,'[1]INTERNAL PARAMETERS-1'!$B$5:$J$44,3,FALSE) + ABSYLD1!BQ35*(1-VLOOKUP(ABSYLD2!BQ$4,'[1]INTERNAL PARAMETERS-1'!$B$5:$J$44,5,FALSE))*VLOOKUP(ABSYLD2!BQ$4,'[1]INTERNAL PARAMETERS-1'!$B$5:$J$44,8,FALSE)*VLOOKUP(ABSYLD2!BQ$4,'[1]INTERNAL PARAMETERS-1'!$B$5:$J$44,3,FALSE)</f>
        <v>6.4543276442900011</v>
      </c>
      <c r="BR35" s="47">
        <f>ABSYLD1!BR35*VLOOKUP(ABSYLD2!BR$4,'[1]INTERNAL PARAMETERS-1'!$B$5:$J$44,5,FALSE)*VLOOKUP(ABSYLD2!BR$4,'[1]INTERNAL PARAMETERS-1'!$B$5:$J$44,6,FALSE)*VLOOKUP(ABSYLD2!BR$4,'[1]INTERNAL PARAMETERS-1'!$B$5:$J$44,3,FALSE) + ABSYLD1!BR35*(1-VLOOKUP(ABSYLD2!BR$4,'[1]INTERNAL PARAMETERS-1'!$B$5:$J$44,5,FALSE))*VLOOKUP(ABSYLD2!BR$4,'[1]INTERNAL PARAMETERS-1'!$B$5:$J$44,8,FALSE)*VLOOKUP(ABSYLD2!BR$4,'[1]INTERNAL PARAMETERS-1'!$B$5:$J$44,3,FALSE)</f>
        <v>0.10614528470412543</v>
      </c>
      <c r="BS35" s="47">
        <f>ABSYLD1!BS35*VLOOKUP(ABSYLD2!BS$4,'[1]INTERNAL PARAMETERS-1'!$B$5:$J$44,5,FALSE)*VLOOKUP(ABSYLD2!BS$4,'[1]INTERNAL PARAMETERS-1'!$B$5:$J$44,6,FALSE)*VLOOKUP(ABSYLD2!BS$4,'[1]INTERNAL PARAMETERS-1'!$B$5:$J$44,3,FALSE) + ABSYLD1!BS35*(1-VLOOKUP(ABSYLD2!BS$4,'[1]INTERNAL PARAMETERS-1'!$B$5:$J$44,5,FALSE))*VLOOKUP(ABSYLD2!BS$4,'[1]INTERNAL PARAMETERS-1'!$B$5:$J$44,8,FALSE)*VLOOKUP(ABSYLD2!BS$4,'[1]INTERNAL PARAMETERS-1'!$B$5:$J$44,3,FALSE)</f>
        <v>6.8655310980600508E-3</v>
      </c>
      <c r="BT35" s="47">
        <f>ABSYLD1!BT35*VLOOKUP(ABSYLD2!BT$4,'[1]INTERNAL PARAMETERS-1'!$B$5:$J$44,5,FALSE)*VLOOKUP(ABSYLD2!BT$4,'[1]INTERNAL PARAMETERS-1'!$B$5:$J$44,6,FALSE)*VLOOKUP(ABSYLD2!BT$4,'[1]INTERNAL PARAMETERS-1'!$B$5:$J$44,3,FALSE) + ABSYLD1!BT35*(1-VLOOKUP(ABSYLD2!BT$4,'[1]INTERNAL PARAMETERS-1'!$B$5:$J$44,5,FALSE))*VLOOKUP(ABSYLD2!BT$4,'[1]INTERNAL PARAMETERS-1'!$B$5:$J$44,8,FALSE)*VLOOKUP(ABSYLD2!BT$4,'[1]INTERNAL PARAMETERS-1'!$B$5:$J$44,3,FALSE)</f>
        <v>0</v>
      </c>
      <c r="BU35" s="47">
        <f>ABSYLD1!BU35*VLOOKUP(ABSYLD2!BU$4,'[1]INTERNAL PARAMETERS-1'!$B$5:$J$44,5,FALSE)*VLOOKUP(ABSYLD2!BU$4,'[1]INTERNAL PARAMETERS-1'!$B$5:$J$44,6,FALSE)*VLOOKUP(ABSYLD2!BU$4,'[1]INTERNAL PARAMETERS-1'!$B$5:$J$44,3,FALSE) + ABSYLD1!BU35*(1-VLOOKUP(ABSYLD2!BU$4,'[1]INTERNAL PARAMETERS-1'!$B$5:$J$44,5,FALSE))*VLOOKUP(ABSYLD2!BU$4,'[1]INTERNAL PARAMETERS-1'!$B$5:$J$44,8,FALSE)*VLOOKUP(ABSYLD2!BU$4,'[1]INTERNAL PARAMETERS-1'!$B$5:$J$44,3,FALSE)</f>
        <v>0</v>
      </c>
      <c r="BV35" s="47">
        <f>ABSYLD1!BV35*VLOOKUP(ABSYLD2!BV$4,'[1]INTERNAL PARAMETERS-1'!$B$5:$J$44,5,FALSE)*VLOOKUP(ABSYLD2!BV$4,'[1]INTERNAL PARAMETERS-1'!$B$5:$J$44,6,FALSE)*VLOOKUP(ABSYLD2!BV$4,'[1]INTERNAL PARAMETERS-1'!$B$5:$J$44,3,FALSE) + ABSYLD1!BV35*(1-VLOOKUP(ABSYLD2!BV$4,'[1]INTERNAL PARAMETERS-1'!$B$5:$J$44,5,FALSE))*VLOOKUP(ABSYLD2!BV$4,'[1]INTERNAL PARAMETERS-1'!$B$5:$J$44,8,FALSE)*VLOOKUP(ABSYLD2!BV$4,'[1]INTERNAL PARAMETERS-1'!$B$5:$J$44,3,FALSE)</f>
        <v>0</v>
      </c>
      <c r="BW35" s="47">
        <f>ABSYLD1!BW35*VLOOKUP(ABSYLD2!BW$4,'[1]INTERNAL PARAMETERS-1'!$B$5:$J$44,5,FALSE)*VLOOKUP(ABSYLD2!BW$4,'[1]INTERNAL PARAMETERS-1'!$B$5:$J$44,6,FALSE)*VLOOKUP(ABSYLD2!BW$4,'[1]INTERNAL PARAMETERS-1'!$B$5:$J$44,3,FALSE) + ABSYLD1!BW35*(1-VLOOKUP(ABSYLD2!BW$4,'[1]INTERNAL PARAMETERS-1'!$B$5:$J$44,5,FALSE))*VLOOKUP(ABSYLD2!BW$4,'[1]INTERNAL PARAMETERS-1'!$B$5:$J$44,8,FALSE)*VLOOKUP(ABSYLD2!BW$4,'[1]INTERNAL PARAMETERS-1'!$B$5:$J$44,3,FALSE)</f>
        <v>0</v>
      </c>
      <c r="BX35" s="47">
        <f>ABSYLD1!BX35*VLOOKUP(ABSYLD2!BX$4,'[1]INTERNAL PARAMETERS-1'!$B$5:$J$44,5,FALSE)*VLOOKUP(ABSYLD2!BX$4,'[1]INTERNAL PARAMETERS-1'!$B$5:$J$44,6,FALSE)*VLOOKUP(ABSYLD2!BX$4,'[1]INTERNAL PARAMETERS-1'!$B$5:$J$44,3,FALSE) + ABSYLD1!BX35*(1-VLOOKUP(ABSYLD2!BX$4,'[1]INTERNAL PARAMETERS-1'!$B$5:$J$44,5,FALSE))*VLOOKUP(ABSYLD2!BX$4,'[1]INTERNAL PARAMETERS-1'!$B$5:$J$44,8,FALSE)*VLOOKUP(ABSYLD2!BX$4,'[1]INTERNAL PARAMETERS-1'!$B$5:$J$44,3,FALSE)</f>
        <v>0</v>
      </c>
      <c r="BY35" s="47">
        <f>ABSYLD1!BY35*VLOOKUP(ABSYLD2!BY$4,'[1]INTERNAL PARAMETERS-1'!$B$5:$J$44,5,FALSE)*VLOOKUP(ABSYLD2!BY$4,'[1]INTERNAL PARAMETERS-1'!$B$5:$J$44,6,FALSE)*VLOOKUP(ABSYLD2!BY$4,'[1]INTERNAL PARAMETERS-1'!$B$5:$J$44,3,FALSE) + ABSYLD1!BY35*(1-VLOOKUP(ABSYLD2!BY$4,'[1]INTERNAL PARAMETERS-1'!$B$5:$J$44,5,FALSE))*VLOOKUP(ABSYLD2!BY$4,'[1]INTERNAL PARAMETERS-1'!$B$5:$J$44,8,FALSE)*VLOOKUP(ABSYLD2!BY$4,'[1]INTERNAL PARAMETERS-1'!$B$5:$J$44,3,FALSE)</f>
        <v>0</v>
      </c>
      <c r="BZ35" s="47">
        <f>ABSYLD1!BZ35*VLOOKUP(ABSYLD2!BZ$4,'[1]INTERNAL PARAMETERS-1'!$B$5:$J$44,5,FALSE)*VLOOKUP(ABSYLD2!BZ$4,'[1]INTERNAL PARAMETERS-1'!$B$5:$J$44,6,FALSE)*VLOOKUP(ABSYLD2!BZ$4,'[1]INTERNAL PARAMETERS-1'!$B$5:$J$44,3,FALSE) + ABSYLD1!BZ35*(1-VLOOKUP(ABSYLD2!BZ$4,'[1]INTERNAL PARAMETERS-1'!$B$5:$J$44,5,FALSE))*VLOOKUP(ABSYLD2!BZ$4,'[1]INTERNAL PARAMETERS-1'!$B$5:$J$44,8,FALSE)*VLOOKUP(ABSYLD2!BZ$4,'[1]INTERNAL PARAMETERS-1'!$B$5:$J$44,3,FALSE)</f>
        <v>5.4012505488433534E-3</v>
      </c>
      <c r="CA35" s="47">
        <f>ABSYLD1!CA35*VLOOKUP(ABSYLD2!CA$4,'[1]INTERNAL PARAMETERS-1'!$B$5:$J$44,5,FALSE)*VLOOKUP(ABSYLD2!CA$4,'[1]INTERNAL PARAMETERS-1'!$B$5:$J$44,6,FALSE)*VLOOKUP(ABSYLD2!CA$4,'[1]INTERNAL PARAMETERS-1'!$B$5:$J$44,3,FALSE) + ABSYLD1!CA35*(1-VLOOKUP(ABSYLD2!CA$4,'[1]INTERNAL PARAMETERS-1'!$B$5:$J$44,5,FALSE))*VLOOKUP(ABSYLD2!CA$4,'[1]INTERNAL PARAMETERS-1'!$B$5:$J$44,8,FALSE)*VLOOKUP(ABSYLD2!CA$4,'[1]INTERNAL PARAMETERS-1'!$B$5:$J$44,3,FALSE)</f>
        <v>0</v>
      </c>
      <c r="CB35" s="47">
        <f>ABSYLD1!CB35*VLOOKUP(ABSYLD2!CB$4,'[1]INTERNAL PARAMETERS-1'!$B$5:$J$44,5,FALSE)*VLOOKUP(ABSYLD2!CB$4,'[1]INTERNAL PARAMETERS-1'!$B$5:$J$44,6,FALSE)*VLOOKUP(ABSYLD2!CB$4,'[1]INTERNAL PARAMETERS-1'!$B$5:$J$44,3,FALSE) + ABSYLD1!CB35*(1-VLOOKUP(ABSYLD2!CB$4,'[1]INTERNAL PARAMETERS-1'!$B$5:$J$44,5,FALSE))*VLOOKUP(ABSYLD2!CB$4,'[1]INTERNAL PARAMETERS-1'!$B$5:$J$44,8,FALSE)*VLOOKUP(ABSYLD2!CB$4,'[1]INTERNAL PARAMETERS-1'!$B$5:$J$44,3,FALSE)</f>
        <v>0</v>
      </c>
      <c r="CC35" s="47">
        <f>ABSYLD1!CC35*VLOOKUP(ABSYLD2!CC$4,'[1]INTERNAL PARAMETERS-1'!$B$5:$J$44,5,FALSE)*VLOOKUP(ABSYLD2!CC$4,'[1]INTERNAL PARAMETERS-1'!$B$5:$J$44,6,FALSE)*VLOOKUP(ABSYLD2!CC$4,'[1]INTERNAL PARAMETERS-1'!$B$5:$J$44,3,FALSE) + ABSYLD1!CC35*(1-VLOOKUP(ABSYLD2!CC$4,'[1]INTERNAL PARAMETERS-1'!$B$5:$J$44,5,FALSE))*VLOOKUP(ABSYLD2!CC$4,'[1]INTERNAL PARAMETERS-1'!$B$5:$J$44,8,FALSE)*VLOOKUP(ABSYLD2!CC$4,'[1]INTERNAL PARAMETERS-1'!$B$5:$J$44,3,FALSE)</f>
        <v>2.7006923190649179E-2</v>
      </c>
      <c r="CD35" s="47">
        <f>ABSYLD1!CD35*VLOOKUP(ABSYLD2!CD$4,'[1]INTERNAL PARAMETERS-1'!$B$5:$J$44,5,FALSE)*VLOOKUP(ABSYLD2!CD$4,'[1]INTERNAL PARAMETERS-1'!$B$5:$J$44,6,FALSE)*VLOOKUP(ABSYLD2!CD$4,'[1]INTERNAL PARAMETERS-1'!$B$5:$J$44,3,FALSE) + ABSYLD1!CD35*(1-VLOOKUP(ABSYLD2!CD$4,'[1]INTERNAL PARAMETERS-1'!$B$5:$J$44,5,FALSE))*VLOOKUP(ABSYLD2!CD$4,'[1]INTERNAL PARAMETERS-1'!$B$5:$J$44,8,FALSE)*VLOOKUP(ABSYLD2!CD$4,'[1]INTERNAL PARAMETERS-1'!$B$5:$J$44,3,FALSE)</f>
        <v>4.3886250184804923E-2</v>
      </c>
      <c r="CE35" s="47">
        <f>ABSYLD1!CE35*VLOOKUP(ABSYLD2!CE$4,'[1]INTERNAL PARAMETERS-1'!$B$5:$J$44,5,FALSE)*VLOOKUP(ABSYLD2!CE$4,'[1]INTERNAL PARAMETERS-1'!$B$5:$J$44,6,FALSE)*VLOOKUP(ABSYLD2!CE$4,'[1]INTERNAL PARAMETERS-1'!$B$5:$J$44,3,FALSE) + ABSYLD1!CE35*(1-VLOOKUP(ABSYLD2!CE$4,'[1]INTERNAL PARAMETERS-1'!$B$5:$J$44,5,FALSE))*VLOOKUP(ABSYLD2!CE$4,'[1]INTERNAL PARAMETERS-1'!$B$5:$J$44,8,FALSE)*VLOOKUP(ABSYLD2!CE$4,'[1]INTERNAL PARAMETERS-1'!$B$5:$J$44,3,FALSE)</f>
        <v>0.18673358320391722</v>
      </c>
      <c r="CF35" s="47">
        <f>ABSYLD1!CF35*VLOOKUP(ABSYLD2!CF$4,'[1]INTERNAL PARAMETERS-1'!$B$5:$J$44,5,FALSE)*VLOOKUP(ABSYLD2!CF$4,'[1]INTERNAL PARAMETERS-1'!$B$5:$J$44,6,FALSE)*VLOOKUP(ABSYLD2!CF$4,'[1]INTERNAL PARAMETERS-1'!$B$5:$J$44,3,FALSE) + ABSYLD1!CF35*(1-VLOOKUP(ABSYLD2!CF$4,'[1]INTERNAL PARAMETERS-1'!$B$5:$J$44,5,FALSE))*VLOOKUP(ABSYLD2!CF$4,'[1]INTERNAL PARAMETERS-1'!$B$5:$J$44,8,FALSE)*VLOOKUP(ABSYLD2!CF$4,'[1]INTERNAL PARAMETERS-1'!$B$5:$J$44,3,FALSE)</f>
        <v>3.7450521742192086E-2</v>
      </c>
      <c r="CG35" s="47">
        <f>ABSYLD1!CG35*VLOOKUP(ABSYLD2!CG$4,'[1]INTERNAL PARAMETERS-1'!$B$5:$J$44,5,FALSE)*VLOOKUP(ABSYLD2!CG$4,'[1]INTERNAL PARAMETERS-1'!$B$5:$J$44,6,FALSE)*VLOOKUP(ABSYLD2!CG$4,'[1]INTERNAL PARAMETERS-1'!$B$5:$J$44,3,FALSE) + ABSYLD1!CG35*(1-VLOOKUP(ABSYLD2!CG$4,'[1]INTERNAL PARAMETERS-1'!$B$5:$J$44,5,FALSE))*VLOOKUP(ABSYLD2!CG$4,'[1]INTERNAL PARAMETERS-1'!$B$5:$J$44,8,FALSE)*VLOOKUP(ABSYLD2!CG$4,'[1]INTERNAL PARAMETERS-1'!$B$5:$J$44,3,FALSE)</f>
        <v>9.9271446854582758E-3</v>
      </c>
      <c r="CH35" s="46">
        <f>ABSYLD1!CH35*VLOOKUP(ABSYLD2!CH$4,'[1]INTERNAL PARAMETERS-1'!$B$5:$J$44,5,FALSE)*VLOOKUP(ABSYLD2!CH$4,'[1]INTERNAL PARAMETERS-1'!$B$5:$J$44,6,FALSE)*VLOOKUP(ABSYLD2!CH$4,'[1]INTERNAL PARAMETERS-1'!$B$5:$J$44,3,FALSE) + ABSYLD1!CH35*(1-VLOOKUP(ABSYLD2!CH$4,'[1]INTERNAL PARAMETERS-1'!$B$5:$J$44,5,FALSE))*VLOOKUP(ABSYLD2!CH$4,'[1]INTERNAL PARAMETERS-1'!$B$5:$J$44,8,FALSE)*VLOOKUP(ABSYLD2!CH$4,'[1]INTERNAL PARAMETERS-1'!$B$5:$J$44,3,FALSE)</f>
        <v>0</v>
      </c>
      <c r="CJ35" s="48">
        <f t="shared" si="0"/>
        <v>1047.1918109204705</v>
      </c>
      <c r="CK35" s="46">
        <f t="shared" si="1"/>
        <v>81.763837481591537</v>
      </c>
    </row>
    <row r="36" spans="2:89">
      <c r="B36" s="61" t="s">
        <v>5</v>
      </c>
      <c r="C36" s="60" t="s">
        <v>71</v>
      </c>
      <c r="D36" s="60" t="s">
        <v>75</v>
      </c>
      <c r="E36" s="137">
        <f>ABS!AL36</f>
        <v>5555.2447552447547</v>
      </c>
      <c r="F36" s="59">
        <f>'[1]INTERNAL PARAMETERS-1'!M18</f>
        <v>21.115000000000002</v>
      </c>
      <c r="G36" s="48">
        <f>ABSYLD1!G36*VLOOKUP(ABSYLD2!G$4,'[1]INTERNAL PARAMETERS-1'!$B$5:$J$44,5,FALSE)*VLOOKUP(ABSYLD2!G$4,'[1]INTERNAL PARAMETERS-1'!$B$5:$J$44,7,FALSE)*ABSYLD2!$F36 + ABSYLD1!G36*(1-VLOOKUP(ABSYLD2!G$4,'[1]INTERNAL PARAMETERS-1'!$B$5:$J$44,5,FALSE))*VLOOKUP(ABSYLD2!G$4,'[1]INTERNAL PARAMETERS-1'!$B$5:$J$44,9,FALSE)*ABSYLD2!$F36</f>
        <v>192.44770721735665</v>
      </c>
      <c r="H36" s="47">
        <f>ABSYLD1!H36*VLOOKUP(ABSYLD2!H$4,'[1]INTERNAL PARAMETERS-1'!$B$5:$J$44,5,FALSE)*VLOOKUP(ABSYLD2!H$4,'[1]INTERNAL PARAMETERS-1'!$B$5:$J$44,7,FALSE)*ABSYLD2!$F36 + ABSYLD1!H36*(1-VLOOKUP(ABSYLD2!H$4,'[1]INTERNAL PARAMETERS-1'!$B$5:$J$44,5,FALSE))*VLOOKUP(ABSYLD2!H$4,'[1]INTERNAL PARAMETERS-1'!$B$5:$J$44,9,FALSE)*ABSYLD2!$F36</f>
        <v>72.534600582109093</v>
      </c>
      <c r="I36" s="47">
        <f>ABSYLD1!I36*VLOOKUP(ABSYLD2!I$4,'[1]INTERNAL PARAMETERS-1'!$B$5:$J$44,5,FALSE)*VLOOKUP(ABSYLD2!I$4,'[1]INTERNAL PARAMETERS-1'!$B$5:$J$44,7,FALSE)*ABSYLD2!$F36 + ABSYLD1!I36*(1-VLOOKUP(ABSYLD2!I$4,'[1]INTERNAL PARAMETERS-1'!$B$5:$J$44,5,FALSE))*VLOOKUP(ABSYLD2!I$4,'[1]INTERNAL PARAMETERS-1'!$B$5:$J$44,9,FALSE)*ABSYLD2!$F36</f>
        <v>229.26741304009852</v>
      </c>
      <c r="J36" s="47">
        <f>ABSYLD1!J36*VLOOKUP(ABSYLD2!J$4,'[1]INTERNAL PARAMETERS-1'!$B$5:$J$44,5,FALSE)*VLOOKUP(ABSYLD2!J$4,'[1]INTERNAL PARAMETERS-1'!$B$5:$J$44,7,FALSE)*ABSYLD2!$F36 + ABSYLD1!J36*(1-VLOOKUP(ABSYLD2!J$4,'[1]INTERNAL PARAMETERS-1'!$B$5:$J$44,5,FALSE))*VLOOKUP(ABSYLD2!J$4,'[1]INTERNAL PARAMETERS-1'!$B$5:$J$44,9,FALSE)*ABSYLD2!$F36</f>
        <v>0</v>
      </c>
      <c r="K36" s="47">
        <f>ABSYLD1!K36*VLOOKUP(ABSYLD2!K$4,'[1]INTERNAL PARAMETERS-1'!$B$5:$J$44,5,FALSE)*VLOOKUP(ABSYLD2!K$4,'[1]INTERNAL PARAMETERS-1'!$B$5:$J$44,7,FALSE)*ABSYLD2!$F36 + ABSYLD1!K36*(1-VLOOKUP(ABSYLD2!K$4,'[1]INTERNAL PARAMETERS-1'!$B$5:$J$44,5,FALSE))*VLOOKUP(ABSYLD2!K$4,'[1]INTERNAL PARAMETERS-1'!$B$5:$J$44,9,FALSE)*ABSYLD2!$F36</f>
        <v>0</v>
      </c>
      <c r="L36" s="47">
        <f>ABSYLD1!L36*VLOOKUP(ABSYLD2!L$4,'[1]INTERNAL PARAMETERS-1'!$B$5:$J$44,5,FALSE)*VLOOKUP(ABSYLD2!L$4,'[1]INTERNAL PARAMETERS-1'!$B$5:$J$44,7,FALSE)*ABSYLD2!$F36 + ABSYLD1!L36*(1-VLOOKUP(ABSYLD2!L$4,'[1]INTERNAL PARAMETERS-1'!$B$5:$J$44,5,FALSE))*VLOOKUP(ABSYLD2!L$4,'[1]INTERNAL PARAMETERS-1'!$B$5:$J$44,9,FALSE)*ABSYLD2!$F36</f>
        <v>0</v>
      </c>
      <c r="M36" s="47">
        <f>ABSYLD1!M36*VLOOKUP(ABSYLD2!M$4,'[1]INTERNAL PARAMETERS-1'!$B$5:$J$44,5,FALSE)*VLOOKUP(ABSYLD2!M$4,'[1]INTERNAL PARAMETERS-1'!$B$5:$J$44,7,FALSE)*ABSYLD2!$F36 + ABSYLD1!M36*(1-VLOOKUP(ABSYLD2!M$4,'[1]INTERNAL PARAMETERS-1'!$B$5:$J$44,5,FALSE))*VLOOKUP(ABSYLD2!M$4,'[1]INTERNAL PARAMETERS-1'!$B$5:$J$44,9,FALSE)*ABSYLD2!$F36</f>
        <v>35.769656967242526</v>
      </c>
      <c r="N36" s="47">
        <f>ABSYLD1!N36*VLOOKUP(ABSYLD2!N$4,'[1]INTERNAL PARAMETERS-1'!$B$5:$J$44,5,FALSE)*VLOOKUP(ABSYLD2!N$4,'[1]INTERNAL PARAMETERS-1'!$B$5:$J$44,7,FALSE)*ABSYLD2!$F36 + ABSYLD1!N36*(1-VLOOKUP(ABSYLD2!N$4,'[1]INTERNAL PARAMETERS-1'!$B$5:$J$44,5,FALSE))*VLOOKUP(ABSYLD2!N$4,'[1]INTERNAL PARAMETERS-1'!$B$5:$J$44,9,FALSE)*ABSYLD2!$F36</f>
        <v>0.73515970877202808</v>
      </c>
      <c r="O36" s="47">
        <f>ABSYLD1!O36*VLOOKUP(ABSYLD2!O$4,'[1]INTERNAL PARAMETERS-1'!$B$5:$J$44,5,FALSE)*VLOOKUP(ABSYLD2!O$4,'[1]INTERNAL PARAMETERS-1'!$B$5:$J$44,7,FALSE)*ABSYLD2!$F36 + ABSYLD1!O36*(1-VLOOKUP(ABSYLD2!O$4,'[1]INTERNAL PARAMETERS-1'!$B$5:$J$44,5,FALSE))*VLOOKUP(ABSYLD2!O$4,'[1]INTERNAL PARAMETERS-1'!$B$5:$J$44,9,FALSE)*ABSYLD2!$F36</f>
        <v>0</v>
      </c>
      <c r="P36" s="47">
        <f>ABSYLD1!P36*VLOOKUP(ABSYLD2!P$4,'[1]INTERNAL PARAMETERS-1'!$B$5:$J$44,5,FALSE)*VLOOKUP(ABSYLD2!P$4,'[1]INTERNAL PARAMETERS-1'!$B$5:$J$44,7,FALSE)*ABSYLD2!$F36 + ABSYLD1!P36*(1-VLOOKUP(ABSYLD2!P$4,'[1]INTERNAL PARAMETERS-1'!$B$5:$J$44,5,FALSE))*VLOOKUP(ABSYLD2!P$4,'[1]INTERNAL PARAMETERS-1'!$B$5:$J$44,9,FALSE)*ABSYLD2!$F36</f>
        <v>0</v>
      </c>
      <c r="Q36" s="47">
        <f>ABSYLD1!Q36*VLOOKUP(ABSYLD2!Q$4,'[1]INTERNAL PARAMETERS-1'!$B$5:$J$44,5,FALSE)*VLOOKUP(ABSYLD2!Q$4,'[1]INTERNAL PARAMETERS-1'!$B$5:$J$44,7,FALSE)*ABSYLD2!$F36 + ABSYLD1!Q36*(1-VLOOKUP(ABSYLD2!Q$4,'[1]INTERNAL PARAMETERS-1'!$B$5:$J$44,5,FALSE))*VLOOKUP(ABSYLD2!Q$4,'[1]INTERNAL PARAMETERS-1'!$B$5:$J$44,9,FALSE)*ABSYLD2!$F36</f>
        <v>0</v>
      </c>
      <c r="R36" s="47">
        <f>ABSYLD1!R36*VLOOKUP(ABSYLD2!R$4,'[1]INTERNAL PARAMETERS-1'!$B$5:$J$44,5,FALSE)*VLOOKUP(ABSYLD2!R$4,'[1]INTERNAL PARAMETERS-1'!$B$5:$J$44,7,FALSE)*ABSYLD2!$F36 + ABSYLD1!R36*(1-VLOOKUP(ABSYLD2!R$4,'[1]INTERNAL PARAMETERS-1'!$B$5:$J$44,5,FALSE))*VLOOKUP(ABSYLD2!R$4,'[1]INTERNAL PARAMETERS-1'!$B$5:$J$44,9,FALSE)*ABSYLD2!$F36</f>
        <v>0.65349614984055948</v>
      </c>
      <c r="S36" s="47">
        <f>ABSYLD1!S36*VLOOKUP(ABSYLD2!S$4,'[1]INTERNAL PARAMETERS-1'!$B$5:$J$44,5,FALSE)*VLOOKUP(ABSYLD2!S$4,'[1]INTERNAL PARAMETERS-1'!$B$5:$J$44,7,FALSE)*ABSYLD2!$F36 + ABSYLD1!S36*(1-VLOOKUP(ABSYLD2!S$4,'[1]INTERNAL PARAMETERS-1'!$B$5:$J$44,5,FALSE))*VLOOKUP(ABSYLD2!S$4,'[1]INTERNAL PARAMETERS-1'!$B$5:$J$44,9,FALSE)*ABSYLD2!$F36</f>
        <v>24.567651227661816</v>
      </c>
      <c r="T36" s="47">
        <f>ABSYLD1!T36*VLOOKUP(ABSYLD2!T$4,'[1]INTERNAL PARAMETERS-1'!$B$5:$J$44,5,FALSE)*VLOOKUP(ABSYLD2!T$4,'[1]INTERNAL PARAMETERS-1'!$B$5:$J$44,7,FALSE)*ABSYLD2!$F36 + ABSYLD1!T36*(1-VLOOKUP(ABSYLD2!T$4,'[1]INTERNAL PARAMETERS-1'!$B$5:$J$44,5,FALSE))*VLOOKUP(ABSYLD2!T$4,'[1]INTERNAL PARAMETERS-1'!$B$5:$J$44,9,FALSE)*ABSYLD2!$F36</f>
        <v>7.3514797887272723</v>
      </c>
      <c r="U36" s="47">
        <f>ABSYLD1!U36*VLOOKUP(ABSYLD2!U$4,'[1]INTERNAL PARAMETERS-1'!$B$5:$J$44,5,FALSE)*VLOOKUP(ABSYLD2!U$4,'[1]INTERNAL PARAMETERS-1'!$B$5:$J$44,7,FALSE)*ABSYLD2!$F36 + ABSYLD1!U36*(1-VLOOKUP(ABSYLD2!U$4,'[1]INTERNAL PARAMETERS-1'!$B$5:$J$44,5,FALSE))*VLOOKUP(ABSYLD2!U$4,'[1]INTERNAL PARAMETERS-1'!$B$5:$J$44,9,FALSE)*ABSYLD2!$F36</f>
        <v>3.6922532465991611</v>
      </c>
      <c r="V36" s="47">
        <f>ABSYLD1!V36*VLOOKUP(ABSYLD2!V$4,'[1]INTERNAL PARAMETERS-1'!$B$5:$J$44,5,FALSE)*VLOOKUP(ABSYLD2!V$4,'[1]INTERNAL PARAMETERS-1'!$B$5:$J$44,7,FALSE)*ABSYLD2!$F36 + ABSYLD1!V36*(1-VLOOKUP(ABSYLD2!V$4,'[1]INTERNAL PARAMETERS-1'!$B$5:$J$44,5,FALSE))*VLOOKUP(ABSYLD2!V$4,'[1]INTERNAL PARAMETERS-1'!$B$5:$J$44,9,FALSE)*ABSYLD2!$F36</f>
        <v>19.138643871317619</v>
      </c>
      <c r="W36" s="47">
        <f>ABSYLD1!W36*VLOOKUP(ABSYLD2!W$4,'[1]INTERNAL PARAMETERS-1'!$B$5:$J$44,5,FALSE)*VLOOKUP(ABSYLD2!W$4,'[1]INTERNAL PARAMETERS-1'!$B$5:$J$44,7,FALSE)*ABSYLD2!$F36 + ABSYLD1!W36*(1-VLOOKUP(ABSYLD2!W$4,'[1]INTERNAL PARAMETERS-1'!$B$5:$J$44,5,FALSE))*VLOOKUP(ABSYLD2!W$4,'[1]INTERNAL PARAMETERS-1'!$B$5:$J$44,9,FALSE)*ABSYLD2!$F36</f>
        <v>0</v>
      </c>
      <c r="X36" s="47">
        <f>ABSYLD1!X36*VLOOKUP(ABSYLD2!X$4,'[1]INTERNAL PARAMETERS-1'!$B$5:$J$44,5,FALSE)*VLOOKUP(ABSYLD2!X$4,'[1]INTERNAL PARAMETERS-1'!$B$5:$J$44,7,FALSE)*ABSYLD2!$F36 + ABSYLD1!X36*(1-VLOOKUP(ABSYLD2!X$4,'[1]INTERNAL PARAMETERS-1'!$B$5:$J$44,5,FALSE))*VLOOKUP(ABSYLD2!X$4,'[1]INTERNAL PARAMETERS-1'!$B$5:$J$44,9,FALSE)*ABSYLD2!$F36</f>
        <v>0</v>
      </c>
      <c r="Y36" s="47">
        <f>ABSYLD1!Y36*VLOOKUP(ABSYLD2!Y$4,'[1]INTERNAL PARAMETERS-1'!$B$5:$J$44,5,FALSE)*VLOOKUP(ABSYLD2!Y$4,'[1]INTERNAL PARAMETERS-1'!$B$5:$J$44,7,FALSE)*ABSYLD2!$F36 + ABSYLD1!Y36*(1-VLOOKUP(ABSYLD2!Y$4,'[1]INTERNAL PARAMETERS-1'!$B$5:$J$44,5,FALSE))*VLOOKUP(ABSYLD2!Y$4,'[1]INTERNAL PARAMETERS-1'!$B$5:$J$44,9,FALSE)*ABSYLD2!$F36</f>
        <v>0</v>
      </c>
      <c r="Z36" s="47">
        <f>ABSYLD1!Z36*VLOOKUP(ABSYLD2!Z$4,'[1]INTERNAL PARAMETERS-1'!$B$5:$J$44,5,FALSE)*VLOOKUP(ABSYLD2!Z$4,'[1]INTERNAL PARAMETERS-1'!$B$5:$J$44,7,FALSE)*ABSYLD2!$F36 + ABSYLD1!Z36*(1-VLOOKUP(ABSYLD2!Z$4,'[1]INTERNAL PARAMETERS-1'!$B$5:$J$44,5,FALSE))*VLOOKUP(ABSYLD2!Z$4,'[1]INTERNAL PARAMETERS-1'!$B$5:$J$44,9,FALSE)*ABSYLD2!$F36</f>
        <v>0</v>
      </c>
      <c r="AA36" s="47">
        <f>ABSYLD1!AA36*VLOOKUP(ABSYLD2!AA$4,'[1]INTERNAL PARAMETERS-1'!$B$5:$J$44,5,FALSE)*VLOOKUP(ABSYLD2!AA$4,'[1]INTERNAL PARAMETERS-1'!$B$5:$J$44,7,FALSE)*ABSYLD2!$F36 + ABSYLD1!AA36*(1-VLOOKUP(ABSYLD2!AA$4,'[1]INTERNAL PARAMETERS-1'!$B$5:$J$44,5,FALSE))*VLOOKUP(ABSYLD2!AA$4,'[1]INTERNAL PARAMETERS-1'!$B$5:$J$44,9,FALSE)*ABSYLD2!$F36</f>
        <v>0</v>
      </c>
      <c r="AB36" s="47">
        <f>ABSYLD1!AB36*VLOOKUP(ABSYLD2!AB$4,'[1]INTERNAL PARAMETERS-1'!$B$5:$J$44,5,FALSE)*VLOOKUP(ABSYLD2!AB$4,'[1]INTERNAL PARAMETERS-1'!$B$5:$J$44,7,FALSE)*ABSYLD2!$F36 + ABSYLD1!AB36*(1-VLOOKUP(ABSYLD2!AB$4,'[1]INTERNAL PARAMETERS-1'!$B$5:$J$44,5,FALSE))*VLOOKUP(ABSYLD2!AB$4,'[1]INTERNAL PARAMETERS-1'!$B$5:$J$44,9,FALSE)*ABSYLD2!$F36</f>
        <v>0</v>
      </c>
      <c r="AC36" s="47">
        <f>ABSYLD1!AC36*VLOOKUP(ABSYLD2!AC$4,'[1]INTERNAL PARAMETERS-1'!$B$5:$J$44,5,FALSE)*VLOOKUP(ABSYLD2!AC$4,'[1]INTERNAL PARAMETERS-1'!$B$5:$J$44,7,FALSE)*ABSYLD2!$F36 + ABSYLD1!AC36*(1-VLOOKUP(ABSYLD2!AC$4,'[1]INTERNAL PARAMETERS-1'!$B$5:$J$44,5,FALSE))*VLOOKUP(ABSYLD2!AC$4,'[1]INTERNAL PARAMETERS-1'!$B$5:$J$44,9,FALSE)*ABSYLD2!$F36</f>
        <v>0</v>
      </c>
      <c r="AD36" s="47">
        <f>ABSYLD1!AD36*VLOOKUP(ABSYLD2!AD$4,'[1]INTERNAL PARAMETERS-1'!$B$5:$J$44,5,FALSE)*VLOOKUP(ABSYLD2!AD$4,'[1]INTERNAL PARAMETERS-1'!$B$5:$J$44,7,FALSE)*ABSYLD2!$F36 + ABSYLD1!AD36*(1-VLOOKUP(ABSYLD2!AD$4,'[1]INTERNAL PARAMETERS-1'!$B$5:$J$44,5,FALSE))*VLOOKUP(ABSYLD2!AD$4,'[1]INTERNAL PARAMETERS-1'!$B$5:$J$44,9,FALSE)*ABSYLD2!$F36</f>
        <v>0</v>
      </c>
      <c r="AE36" s="47">
        <f>ABSYLD1!AE36*VLOOKUP(ABSYLD2!AE$4,'[1]INTERNAL PARAMETERS-1'!$B$5:$J$44,5,FALSE)*VLOOKUP(ABSYLD2!AE$4,'[1]INTERNAL PARAMETERS-1'!$B$5:$J$44,7,FALSE)*ABSYLD2!$F36 + ABSYLD1!AE36*(1-VLOOKUP(ABSYLD2!AE$4,'[1]INTERNAL PARAMETERS-1'!$B$5:$J$44,5,FALSE))*VLOOKUP(ABSYLD2!AE$4,'[1]INTERNAL PARAMETERS-1'!$B$5:$J$44,9,FALSE)*ABSYLD2!$F36</f>
        <v>0</v>
      </c>
      <c r="AF36" s="47">
        <f>ABSYLD1!AF36*VLOOKUP(ABSYLD2!AF$4,'[1]INTERNAL PARAMETERS-1'!$B$5:$J$44,5,FALSE)*VLOOKUP(ABSYLD2!AF$4,'[1]INTERNAL PARAMETERS-1'!$B$5:$J$44,7,FALSE)*ABSYLD2!$F36 + ABSYLD1!AF36*(1-VLOOKUP(ABSYLD2!AF$4,'[1]INTERNAL PARAMETERS-1'!$B$5:$J$44,5,FALSE))*VLOOKUP(ABSYLD2!AF$4,'[1]INTERNAL PARAMETERS-1'!$B$5:$J$44,9,FALSE)*ABSYLD2!$F36</f>
        <v>0</v>
      </c>
      <c r="AG36" s="47">
        <f>ABSYLD1!AG36*VLOOKUP(ABSYLD2!AG$4,'[1]INTERNAL PARAMETERS-1'!$B$5:$J$44,5,FALSE)*VLOOKUP(ABSYLD2!AG$4,'[1]INTERNAL PARAMETERS-1'!$B$5:$J$44,7,FALSE)*ABSYLD2!$F36 + ABSYLD1!AG36*(1-VLOOKUP(ABSYLD2!AG$4,'[1]INTERNAL PARAMETERS-1'!$B$5:$J$44,5,FALSE))*VLOOKUP(ABSYLD2!AG$4,'[1]INTERNAL PARAMETERS-1'!$B$5:$J$44,9,FALSE)*ABSYLD2!$F36</f>
        <v>0</v>
      </c>
      <c r="AH36" s="47">
        <f>ABSYLD1!AH36*VLOOKUP(ABSYLD2!AH$4,'[1]INTERNAL PARAMETERS-1'!$B$5:$J$44,5,FALSE)*VLOOKUP(ABSYLD2!AH$4,'[1]INTERNAL PARAMETERS-1'!$B$5:$J$44,7,FALSE)*ABSYLD2!$F36 + ABSYLD1!AH36*(1-VLOOKUP(ABSYLD2!AH$4,'[1]INTERNAL PARAMETERS-1'!$B$5:$J$44,5,FALSE))*VLOOKUP(ABSYLD2!AH$4,'[1]INTERNAL PARAMETERS-1'!$B$5:$J$44,9,FALSE)*ABSYLD2!$F36</f>
        <v>0</v>
      </c>
      <c r="AI36" s="47">
        <f>ABSYLD1!AI36*VLOOKUP(ABSYLD2!AI$4,'[1]INTERNAL PARAMETERS-1'!$B$5:$J$44,5,FALSE)*VLOOKUP(ABSYLD2!AI$4,'[1]INTERNAL PARAMETERS-1'!$B$5:$J$44,7,FALSE)*ABSYLD2!$F36 + ABSYLD1!AI36*(1-VLOOKUP(ABSYLD2!AI$4,'[1]INTERNAL PARAMETERS-1'!$B$5:$J$44,5,FALSE))*VLOOKUP(ABSYLD2!AI$4,'[1]INTERNAL PARAMETERS-1'!$B$5:$J$44,9,FALSE)*ABSYLD2!$F36</f>
        <v>0.20421754682517482</v>
      </c>
      <c r="AJ36" s="47">
        <f>ABSYLD1!AJ36*VLOOKUP(ABSYLD2!AJ$4,'[1]INTERNAL PARAMETERS-1'!$B$5:$J$44,5,FALSE)*VLOOKUP(ABSYLD2!AJ$4,'[1]INTERNAL PARAMETERS-1'!$B$5:$J$44,7,FALSE)*ABSYLD2!$F36 + ABSYLD1!AJ36*(1-VLOOKUP(ABSYLD2!AJ$4,'[1]INTERNAL PARAMETERS-1'!$B$5:$J$44,5,FALSE))*VLOOKUP(ABSYLD2!AJ$4,'[1]INTERNAL PARAMETERS-1'!$B$5:$J$44,9,FALSE)*ABSYLD2!$F36</f>
        <v>7.9640268601090902</v>
      </c>
      <c r="AK36" s="47">
        <f>ABSYLD1!AK36*VLOOKUP(ABSYLD2!AK$4,'[1]INTERNAL PARAMETERS-1'!$B$5:$J$44,5,FALSE)*VLOOKUP(ABSYLD2!AK$4,'[1]INTERNAL PARAMETERS-1'!$B$5:$J$44,7,FALSE)*ABSYLD2!$F36 + ABSYLD1!AK36*(1-VLOOKUP(ABSYLD2!AK$4,'[1]INTERNAL PARAMETERS-1'!$B$5:$J$44,5,FALSE))*VLOOKUP(ABSYLD2!AK$4,'[1]INTERNAL PARAMETERS-1'!$B$5:$J$44,9,FALSE)*ABSYLD2!$F36</f>
        <v>0</v>
      </c>
      <c r="AL36" s="47">
        <f>ABSYLD1!AL36*VLOOKUP(ABSYLD2!AL$4,'[1]INTERNAL PARAMETERS-1'!$B$5:$J$44,5,FALSE)*VLOOKUP(ABSYLD2!AL$4,'[1]INTERNAL PARAMETERS-1'!$B$5:$J$44,7,FALSE)*ABSYLD2!$F36 + ABSYLD1!AL36*(1-VLOOKUP(ABSYLD2!AL$4,'[1]INTERNAL PARAMETERS-1'!$B$5:$J$44,5,FALSE))*VLOOKUP(ABSYLD2!AL$4,'[1]INTERNAL PARAMETERS-1'!$B$5:$J$44,9,FALSE)*ABSYLD2!$F36</f>
        <v>0</v>
      </c>
      <c r="AM36" s="47">
        <f>ABSYLD1!AM36*VLOOKUP(ABSYLD2!AM$4,'[1]INTERNAL PARAMETERS-1'!$B$5:$J$44,5,FALSE)*VLOOKUP(ABSYLD2!AM$4,'[1]INTERNAL PARAMETERS-1'!$B$5:$J$44,7,FALSE)*ABSYLD2!$F36 + ABSYLD1!AM36*(1-VLOOKUP(ABSYLD2!AM$4,'[1]INTERNAL PARAMETERS-1'!$B$5:$J$44,5,FALSE))*VLOOKUP(ABSYLD2!AM$4,'[1]INTERNAL PARAMETERS-1'!$B$5:$J$44,9,FALSE)*ABSYLD2!$F36</f>
        <v>0</v>
      </c>
      <c r="AN36" s="47">
        <f>ABSYLD1!AN36*VLOOKUP(ABSYLD2!AN$4,'[1]INTERNAL PARAMETERS-1'!$B$5:$J$44,5,FALSE)*VLOOKUP(ABSYLD2!AN$4,'[1]INTERNAL PARAMETERS-1'!$B$5:$J$44,7,FALSE)*ABSYLD2!$F36 + ABSYLD1!AN36*(1-VLOOKUP(ABSYLD2!AN$4,'[1]INTERNAL PARAMETERS-1'!$B$5:$J$44,5,FALSE))*VLOOKUP(ABSYLD2!AN$4,'[1]INTERNAL PARAMETERS-1'!$B$5:$J$44,9,FALSE)*ABSYLD2!$F36</f>
        <v>0</v>
      </c>
      <c r="AO36" s="47">
        <f>ABSYLD1!AO36*VLOOKUP(ABSYLD2!AO$4,'[1]INTERNAL PARAMETERS-1'!$B$5:$J$44,5,FALSE)*VLOOKUP(ABSYLD2!AO$4,'[1]INTERNAL PARAMETERS-1'!$B$5:$J$44,7,FALSE)*ABSYLD2!$F36 + ABSYLD1!AO36*(1-VLOOKUP(ABSYLD2!AO$4,'[1]INTERNAL PARAMETERS-1'!$B$5:$J$44,5,FALSE))*VLOOKUP(ABSYLD2!AO$4,'[1]INTERNAL PARAMETERS-1'!$B$5:$J$44,9,FALSE)*ABSYLD2!$F36</f>
        <v>0</v>
      </c>
      <c r="AP36" s="47">
        <f>ABSYLD1!AP36*VLOOKUP(ABSYLD2!AP$4,'[1]INTERNAL PARAMETERS-1'!$B$5:$J$44,5,FALSE)*VLOOKUP(ABSYLD2!AP$4,'[1]INTERNAL PARAMETERS-1'!$B$5:$J$44,7,FALSE)*ABSYLD2!$F36 + ABSYLD1!AP36*(1-VLOOKUP(ABSYLD2!AP$4,'[1]INTERNAL PARAMETERS-1'!$B$5:$J$44,5,FALSE))*VLOOKUP(ABSYLD2!AP$4,'[1]INTERNAL PARAMETERS-1'!$B$5:$J$44,9,FALSE)*ABSYLD2!$F36</f>
        <v>0</v>
      </c>
      <c r="AQ36" s="47">
        <f>ABSYLD1!AQ36*VLOOKUP(ABSYLD2!AQ$4,'[1]INTERNAL PARAMETERS-1'!$B$5:$J$44,5,FALSE)*VLOOKUP(ABSYLD2!AQ$4,'[1]INTERNAL PARAMETERS-1'!$B$5:$J$44,7,FALSE)*ABSYLD2!$F36 + ABSYLD1!AQ36*(1-VLOOKUP(ABSYLD2!AQ$4,'[1]INTERNAL PARAMETERS-1'!$B$5:$J$44,5,FALSE))*VLOOKUP(ABSYLD2!AQ$4,'[1]INTERNAL PARAMETERS-1'!$B$5:$J$44,9,FALSE)*ABSYLD2!$F36</f>
        <v>0</v>
      </c>
      <c r="AR36" s="47">
        <f>ABSYLD1!AR36*VLOOKUP(ABSYLD2!AR$4,'[1]INTERNAL PARAMETERS-1'!$B$5:$J$44,5,FALSE)*VLOOKUP(ABSYLD2!AR$4,'[1]INTERNAL PARAMETERS-1'!$B$5:$J$44,7,FALSE)*ABSYLD2!$F36 + ABSYLD1!AR36*(1-VLOOKUP(ABSYLD2!AR$4,'[1]INTERNAL PARAMETERS-1'!$B$5:$J$44,5,FALSE))*VLOOKUP(ABSYLD2!AR$4,'[1]INTERNAL PARAMETERS-1'!$B$5:$J$44,9,FALSE)*ABSYLD2!$F36</f>
        <v>0</v>
      </c>
      <c r="AS36" s="47">
        <f>ABSYLD1!AS36*VLOOKUP(ABSYLD2!AS$4,'[1]INTERNAL PARAMETERS-1'!$B$5:$J$44,5,FALSE)*VLOOKUP(ABSYLD2!AS$4,'[1]INTERNAL PARAMETERS-1'!$B$5:$J$44,7,FALSE)*ABSYLD2!$F36 + ABSYLD1!AS36*(1-VLOOKUP(ABSYLD2!AS$4,'[1]INTERNAL PARAMETERS-1'!$B$5:$J$44,5,FALSE))*VLOOKUP(ABSYLD2!AS$4,'[1]INTERNAL PARAMETERS-1'!$B$5:$J$44,9,FALSE)*ABSYLD2!$F36</f>
        <v>0</v>
      </c>
      <c r="AT36" s="46">
        <f>ABSYLD1!AT36*VLOOKUP(ABSYLD2!AT$4,'[1]INTERNAL PARAMETERS-1'!$B$5:$J$44,5,FALSE)*VLOOKUP(ABSYLD2!AT$4,'[1]INTERNAL PARAMETERS-1'!$B$5:$J$44,7,FALSE)*ABSYLD2!$F36 + ABSYLD1!AT36*(1-VLOOKUP(ABSYLD2!AT$4,'[1]INTERNAL PARAMETERS-1'!$B$5:$J$44,5,FALSE))*VLOOKUP(ABSYLD2!AT$4,'[1]INTERNAL PARAMETERS-1'!$B$5:$J$44,9,FALSE)*ABSYLD2!$F36</f>
        <v>0</v>
      </c>
      <c r="AU36" s="48">
        <f>ABSYLD1!AU36*VLOOKUP(ABSYLD2!AU$4,'[1]INTERNAL PARAMETERS-1'!$B$5:$J$44,5,FALSE)*VLOOKUP(ABSYLD2!AU$4,'[1]INTERNAL PARAMETERS-1'!$B$5:$J$44,6,FALSE)*VLOOKUP(ABSYLD2!AU$4,'[1]INTERNAL PARAMETERS-1'!$B$5:$J$44,3,FALSE) + ABSYLD1!AU36*(1-VLOOKUP(ABSYLD2!AU$4,'[1]INTERNAL PARAMETERS-1'!$B$5:$J$44,5,FALSE))*VLOOKUP(ABSYLD2!AU$4,'[1]INTERNAL PARAMETERS-1'!$B$5:$J$44,8,FALSE)*VLOOKUP(ABSYLD2!AU$4,'[1]INTERNAL PARAMETERS-1'!$B$5:$J$44,3,FALSE)</f>
        <v>0</v>
      </c>
      <c r="AV36" s="47">
        <f>ABSYLD1!AV36*VLOOKUP(ABSYLD2!AV$4,'[1]INTERNAL PARAMETERS-1'!$B$5:$J$44,5,FALSE)*VLOOKUP(ABSYLD2!AV$4,'[1]INTERNAL PARAMETERS-1'!$B$5:$J$44,6,FALSE)*VLOOKUP(ABSYLD2!AV$4,'[1]INTERNAL PARAMETERS-1'!$B$5:$J$44,3,FALSE) + ABSYLD1!AV36*(1-VLOOKUP(ABSYLD2!AV$4,'[1]INTERNAL PARAMETERS-1'!$B$5:$J$44,5,FALSE))*VLOOKUP(ABSYLD2!AV$4,'[1]INTERNAL PARAMETERS-1'!$B$5:$J$44,8,FALSE)*VLOOKUP(ABSYLD2!AV$4,'[1]INTERNAL PARAMETERS-1'!$B$5:$J$44,3,FALSE)</f>
        <v>0</v>
      </c>
      <c r="AW36" s="47">
        <f>ABSYLD1!AW36*VLOOKUP(ABSYLD2!AW$4,'[1]INTERNAL PARAMETERS-1'!$B$5:$J$44,5,FALSE)*VLOOKUP(ABSYLD2!AW$4,'[1]INTERNAL PARAMETERS-1'!$B$5:$J$44,6,FALSE)*VLOOKUP(ABSYLD2!AW$4,'[1]INTERNAL PARAMETERS-1'!$B$5:$J$44,3,FALSE) + ABSYLD1!AW36*(1-VLOOKUP(ABSYLD2!AW$4,'[1]INTERNAL PARAMETERS-1'!$B$5:$J$44,5,FALSE))*VLOOKUP(ABSYLD2!AW$4,'[1]INTERNAL PARAMETERS-1'!$B$5:$J$44,8,FALSE)*VLOOKUP(ABSYLD2!AW$4,'[1]INTERNAL PARAMETERS-1'!$B$5:$J$44,3,FALSE)</f>
        <v>12.81983687313209</v>
      </c>
      <c r="AX36" s="47">
        <f>ABSYLD1!AX36*VLOOKUP(ABSYLD2!AX$4,'[1]INTERNAL PARAMETERS-1'!$B$5:$J$44,5,FALSE)*VLOOKUP(ABSYLD2!AX$4,'[1]INTERNAL PARAMETERS-1'!$B$5:$J$44,6,FALSE)*VLOOKUP(ABSYLD2!AX$4,'[1]INTERNAL PARAMETERS-1'!$B$5:$J$44,3,FALSE) + ABSYLD1!AX36*(1-VLOOKUP(ABSYLD2!AX$4,'[1]INTERNAL PARAMETERS-1'!$B$5:$J$44,5,FALSE))*VLOOKUP(ABSYLD2!AX$4,'[1]INTERNAL PARAMETERS-1'!$B$5:$J$44,8,FALSE)*VLOOKUP(ABSYLD2!AX$4,'[1]INTERNAL PARAMETERS-1'!$B$5:$J$44,3,FALSE)</f>
        <v>0</v>
      </c>
      <c r="AY36" s="47">
        <f>ABSYLD1!AY36*VLOOKUP(ABSYLD2!AY$4,'[1]INTERNAL PARAMETERS-1'!$B$5:$J$44,5,FALSE)*VLOOKUP(ABSYLD2!AY$4,'[1]INTERNAL PARAMETERS-1'!$B$5:$J$44,6,FALSE)*VLOOKUP(ABSYLD2!AY$4,'[1]INTERNAL PARAMETERS-1'!$B$5:$J$44,3,FALSE) + ABSYLD1!AY36*(1-VLOOKUP(ABSYLD2!AY$4,'[1]INTERNAL PARAMETERS-1'!$B$5:$J$44,5,FALSE))*VLOOKUP(ABSYLD2!AY$4,'[1]INTERNAL PARAMETERS-1'!$B$5:$J$44,8,FALSE)*VLOOKUP(ABSYLD2!AY$4,'[1]INTERNAL PARAMETERS-1'!$B$5:$J$44,3,FALSE)</f>
        <v>0</v>
      </c>
      <c r="AZ36" s="47">
        <f>ABSYLD1!AZ36*VLOOKUP(ABSYLD2!AZ$4,'[1]INTERNAL PARAMETERS-1'!$B$5:$J$44,5,FALSE)*VLOOKUP(ABSYLD2!AZ$4,'[1]INTERNAL PARAMETERS-1'!$B$5:$J$44,6,FALSE)*VLOOKUP(ABSYLD2!AZ$4,'[1]INTERNAL PARAMETERS-1'!$B$5:$J$44,3,FALSE) + ABSYLD1!AZ36*(1-VLOOKUP(ABSYLD2!AZ$4,'[1]INTERNAL PARAMETERS-1'!$B$5:$J$44,5,FALSE))*VLOOKUP(ABSYLD2!AZ$4,'[1]INTERNAL PARAMETERS-1'!$B$5:$J$44,8,FALSE)*VLOOKUP(ABSYLD2!AZ$4,'[1]INTERNAL PARAMETERS-1'!$B$5:$J$44,3,FALSE)</f>
        <v>0</v>
      </c>
      <c r="BA36" s="47">
        <f>ABSYLD1!BA36*VLOOKUP(ABSYLD2!BA$4,'[1]INTERNAL PARAMETERS-1'!$B$5:$J$44,5,FALSE)*VLOOKUP(ABSYLD2!BA$4,'[1]INTERNAL PARAMETERS-1'!$B$5:$J$44,6,FALSE)*VLOOKUP(ABSYLD2!BA$4,'[1]INTERNAL PARAMETERS-1'!$B$5:$J$44,3,FALSE) + ABSYLD1!BA36*(1-VLOOKUP(ABSYLD2!BA$4,'[1]INTERNAL PARAMETERS-1'!$B$5:$J$44,5,FALSE))*VLOOKUP(ABSYLD2!BA$4,'[1]INTERNAL PARAMETERS-1'!$B$5:$J$44,8,FALSE)*VLOOKUP(ABSYLD2!BA$4,'[1]INTERNAL PARAMETERS-1'!$B$5:$J$44,3,FALSE)</f>
        <v>19.991664476772932</v>
      </c>
      <c r="BB36" s="47">
        <f>ABSYLD1!BB36*VLOOKUP(ABSYLD2!BB$4,'[1]INTERNAL PARAMETERS-1'!$B$5:$J$44,5,FALSE)*VLOOKUP(ABSYLD2!BB$4,'[1]INTERNAL PARAMETERS-1'!$B$5:$J$44,6,FALSE)*VLOOKUP(ABSYLD2!BB$4,'[1]INTERNAL PARAMETERS-1'!$B$5:$J$44,3,FALSE) + ABSYLD1!BB36*(1-VLOOKUP(ABSYLD2!BB$4,'[1]INTERNAL PARAMETERS-1'!$B$5:$J$44,5,FALSE))*VLOOKUP(ABSYLD2!BB$4,'[1]INTERNAL PARAMETERS-1'!$B$5:$J$44,8,FALSE)*VLOOKUP(ABSYLD2!BB$4,'[1]INTERNAL PARAMETERS-1'!$B$5:$J$44,3,FALSE)</f>
        <v>2.0505819875496325</v>
      </c>
      <c r="BC36" s="47">
        <f>ABSYLD1!BC36*VLOOKUP(ABSYLD2!BC$4,'[1]INTERNAL PARAMETERS-1'!$B$5:$J$44,5,FALSE)*VLOOKUP(ABSYLD2!BC$4,'[1]INTERNAL PARAMETERS-1'!$B$5:$J$44,6,FALSE)*VLOOKUP(ABSYLD2!BC$4,'[1]INTERNAL PARAMETERS-1'!$B$5:$J$44,3,FALSE) + ABSYLD1!BC36*(1-VLOOKUP(ABSYLD2!BC$4,'[1]INTERNAL PARAMETERS-1'!$B$5:$J$44,5,FALSE))*VLOOKUP(ABSYLD2!BC$4,'[1]INTERNAL PARAMETERS-1'!$B$5:$J$44,8,FALSE)*VLOOKUP(ABSYLD2!BC$4,'[1]INTERNAL PARAMETERS-1'!$B$5:$J$44,3,FALSE)</f>
        <v>5.7852230955396964</v>
      </c>
      <c r="BD36" s="47">
        <f>ABSYLD1!BD36*VLOOKUP(ABSYLD2!BD$4,'[1]INTERNAL PARAMETERS-1'!$B$5:$J$44,5,FALSE)*VLOOKUP(ABSYLD2!BD$4,'[1]INTERNAL PARAMETERS-1'!$B$5:$J$44,6,FALSE)*VLOOKUP(ABSYLD2!BD$4,'[1]INTERNAL PARAMETERS-1'!$B$5:$J$44,3,FALSE) + ABSYLD1!BD36*(1-VLOOKUP(ABSYLD2!BD$4,'[1]INTERNAL PARAMETERS-1'!$B$5:$J$44,5,FALSE))*VLOOKUP(ABSYLD2!BD$4,'[1]INTERNAL PARAMETERS-1'!$B$5:$J$44,8,FALSE)*VLOOKUP(ABSYLD2!BD$4,'[1]INTERNAL PARAMETERS-1'!$B$5:$J$44,3,FALSE)</f>
        <v>1.1206965746499906</v>
      </c>
      <c r="BE36" s="47">
        <f>ABSYLD1!BE36*VLOOKUP(ABSYLD2!BE$4,'[1]INTERNAL PARAMETERS-1'!$B$5:$J$44,5,FALSE)*VLOOKUP(ABSYLD2!BE$4,'[1]INTERNAL PARAMETERS-1'!$B$5:$J$44,6,FALSE)*VLOOKUP(ABSYLD2!BE$4,'[1]INTERNAL PARAMETERS-1'!$B$5:$J$44,3,FALSE) + ABSYLD1!BE36*(1-VLOOKUP(ABSYLD2!BE$4,'[1]INTERNAL PARAMETERS-1'!$B$5:$J$44,5,FALSE))*VLOOKUP(ABSYLD2!BE$4,'[1]INTERNAL PARAMETERS-1'!$B$5:$J$44,8,FALSE)*VLOOKUP(ABSYLD2!BE$4,'[1]INTERNAL PARAMETERS-1'!$B$5:$J$44,3,FALSE)</f>
        <v>9.0394558284596727</v>
      </c>
      <c r="BF36" s="47">
        <f>ABSYLD1!BF36*VLOOKUP(ABSYLD2!BF$4,'[1]INTERNAL PARAMETERS-1'!$B$5:$J$44,5,FALSE)*VLOOKUP(ABSYLD2!BF$4,'[1]INTERNAL PARAMETERS-1'!$B$5:$J$44,6,FALSE)*VLOOKUP(ABSYLD2!BF$4,'[1]INTERNAL PARAMETERS-1'!$B$5:$J$44,3,FALSE) + ABSYLD1!BF36*(1-VLOOKUP(ABSYLD2!BF$4,'[1]INTERNAL PARAMETERS-1'!$B$5:$J$44,5,FALSE))*VLOOKUP(ABSYLD2!BF$4,'[1]INTERNAL PARAMETERS-1'!$B$5:$J$44,8,FALSE)*VLOOKUP(ABSYLD2!BF$4,'[1]INTERNAL PARAMETERS-1'!$B$5:$J$44,3,FALSE)</f>
        <v>0</v>
      </c>
      <c r="BG36" s="47">
        <f>ABSYLD1!BG36*VLOOKUP(ABSYLD2!BG$4,'[1]INTERNAL PARAMETERS-1'!$B$5:$J$44,5,FALSE)*VLOOKUP(ABSYLD2!BG$4,'[1]INTERNAL PARAMETERS-1'!$B$5:$J$44,6,FALSE)*VLOOKUP(ABSYLD2!BG$4,'[1]INTERNAL PARAMETERS-1'!$B$5:$J$44,3,FALSE) + ABSYLD1!BG36*(1-VLOOKUP(ABSYLD2!BG$4,'[1]INTERNAL PARAMETERS-1'!$B$5:$J$44,5,FALSE))*VLOOKUP(ABSYLD2!BG$4,'[1]INTERNAL PARAMETERS-1'!$B$5:$J$44,8,FALSE)*VLOOKUP(ABSYLD2!BG$4,'[1]INTERNAL PARAMETERS-1'!$B$5:$J$44,3,FALSE)</f>
        <v>1.7352691448049276</v>
      </c>
      <c r="BH36" s="47">
        <f>ABSYLD1!BH36*VLOOKUP(ABSYLD2!BH$4,'[1]INTERNAL PARAMETERS-1'!$B$5:$J$44,5,FALSE)*VLOOKUP(ABSYLD2!BH$4,'[1]INTERNAL PARAMETERS-1'!$B$5:$J$44,6,FALSE)*VLOOKUP(ABSYLD2!BH$4,'[1]INTERNAL PARAMETERS-1'!$B$5:$J$44,3,FALSE) + ABSYLD1!BH36*(1-VLOOKUP(ABSYLD2!BH$4,'[1]INTERNAL PARAMETERS-1'!$B$5:$J$44,5,FALSE))*VLOOKUP(ABSYLD2!BH$4,'[1]INTERNAL PARAMETERS-1'!$B$5:$J$44,8,FALSE)*VLOOKUP(ABSYLD2!BH$4,'[1]INTERNAL PARAMETERS-1'!$B$5:$J$44,3,FALSE)</f>
        <v>1.0809522547694603E-2</v>
      </c>
      <c r="BI36" s="47">
        <f>ABSYLD1!BI36*VLOOKUP(ABSYLD2!BI$4,'[1]INTERNAL PARAMETERS-1'!$B$5:$J$44,5,FALSE)*VLOOKUP(ABSYLD2!BI$4,'[1]INTERNAL PARAMETERS-1'!$B$5:$J$44,6,FALSE)*VLOOKUP(ABSYLD2!BI$4,'[1]INTERNAL PARAMETERS-1'!$B$5:$J$44,3,FALSE) + ABSYLD1!BI36*(1-VLOOKUP(ABSYLD2!BI$4,'[1]INTERNAL PARAMETERS-1'!$B$5:$J$44,5,FALSE))*VLOOKUP(ABSYLD2!BI$4,'[1]INTERNAL PARAMETERS-1'!$B$5:$J$44,8,FALSE)*VLOOKUP(ABSYLD2!BI$4,'[1]INTERNAL PARAMETERS-1'!$B$5:$J$44,3,FALSE)</f>
        <v>0</v>
      </c>
      <c r="BJ36" s="47">
        <f>ABSYLD1!BJ36*VLOOKUP(ABSYLD2!BJ$4,'[1]INTERNAL PARAMETERS-1'!$B$5:$J$44,5,FALSE)*VLOOKUP(ABSYLD2!BJ$4,'[1]INTERNAL PARAMETERS-1'!$B$5:$J$44,6,FALSE)*VLOOKUP(ABSYLD2!BJ$4,'[1]INTERNAL PARAMETERS-1'!$B$5:$J$44,3,FALSE) + ABSYLD1!BJ36*(1-VLOOKUP(ABSYLD2!BJ$4,'[1]INTERNAL PARAMETERS-1'!$B$5:$J$44,5,FALSE))*VLOOKUP(ABSYLD2!BJ$4,'[1]INTERNAL PARAMETERS-1'!$B$5:$J$44,8,FALSE)*VLOOKUP(ABSYLD2!BJ$4,'[1]INTERNAL PARAMETERS-1'!$B$5:$J$44,3,FALSE)</f>
        <v>0.54843116327198049</v>
      </c>
      <c r="BK36" s="47">
        <f>ABSYLD1!BK36*VLOOKUP(ABSYLD2!BK$4,'[1]INTERNAL PARAMETERS-1'!$B$5:$J$44,5,FALSE)*VLOOKUP(ABSYLD2!BK$4,'[1]INTERNAL PARAMETERS-1'!$B$5:$J$44,6,FALSE)*VLOOKUP(ABSYLD2!BK$4,'[1]INTERNAL PARAMETERS-1'!$B$5:$J$44,3,FALSE) + ABSYLD1!BK36*(1-VLOOKUP(ABSYLD2!BK$4,'[1]INTERNAL PARAMETERS-1'!$B$5:$J$44,5,FALSE))*VLOOKUP(ABSYLD2!BK$4,'[1]INTERNAL PARAMETERS-1'!$B$5:$J$44,8,FALSE)*VLOOKUP(ABSYLD2!BK$4,'[1]INTERNAL PARAMETERS-1'!$B$5:$J$44,3,FALSE)</f>
        <v>0.79336666820062884</v>
      </c>
      <c r="BL36" s="47">
        <f>ABSYLD1!BL36*VLOOKUP(ABSYLD2!BL$4,'[1]INTERNAL PARAMETERS-1'!$B$5:$J$44,5,FALSE)*VLOOKUP(ABSYLD2!BL$4,'[1]INTERNAL PARAMETERS-1'!$B$5:$J$44,6,FALSE)*VLOOKUP(ABSYLD2!BL$4,'[1]INTERNAL PARAMETERS-1'!$B$5:$J$44,3,FALSE) + ABSYLD1!BL36*(1-VLOOKUP(ABSYLD2!BL$4,'[1]INTERNAL PARAMETERS-1'!$B$5:$J$44,5,FALSE))*VLOOKUP(ABSYLD2!BL$4,'[1]INTERNAL PARAMETERS-1'!$B$5:$J$44,8,FALSE)*VLOOKUP(ABSYLD2!BL$4,'[1]INTERNAL PARAMETERS-1'!$B$5:$J$44,3,FALSE)</f>
        <v>3.4476226114524486</v>
      </c>
      <c r="BM36" s="47">
        <f>ABSYLD1!BM36*VLOOKUP(ABSYLD2!BM$4,'[1]INTERNAL PARAMETERS-1'!$B$5:$J$44,5,FALSE)*VLOOKUP(ABSYLD2!BM$4,'[1]INTERNAL PARAMETERS-1'!$B$5:$J$44,6,FALSE)*VLOOKUP(ABSYLD2!BM$4,'[1]INTERNAL PARAMETERS-1'!$B$5:$J$44,3,FALSE) + ABSYLD1!BM36*(1-VLOOKUP(ABSYLD2!BM$4,'[1]INTERNAL PARAMETERS-1'!$B$5:$J$44,5,FALSE))*VLOOKUP(ABSYLD2!BM$4,'[1]INTERNAL PARAMETERS-1'!$B$5:$J$44,8,FALSE)*VLOOKUP(ABSYLD2!BM$4,'[1]INTERNAL PARAMETERS-1'!$B$5:$J$44,3,FALSE)</f>
        <v>1.9243948132806821</v>
      </c>
      <c r="BN36" s="47">
        <f>ABSYLD1!BN36*VLOOKUP(ABSYLD2!BN$4,'[1]INTERNAL PARAMETERS-1'!$B$5:$J$44,5,FALSE)*VLOOKUP(ABSYLD2!BN$4,'[1]INTERNAL PARAMETERS-1'!$B$5:$J$44,6,FALSE)*VLOOKUP(ABSYLD2!BN$4,'[1]INTERNAL PARAMETERS-1'!$B$5:$J$44,3,FALSE) + ABSYLD1!BN36*(1-VLOOKUP(ABSYLD2!BN$4,'[1]INTERNAL PARAMETERS-1'!$B$5:$J$44,5,FALSE))*VLOOKUP(ABSYLD2!BN$4,'[1]INTERNAL PARAMETERS-1'!$B$5:$J$44,8,FALSE)*VLOOKUP(ABSYLD2!BN$4,'[1]INTERNAL PARAMETERS-1'!$B$5:$J$44,3,FALSE)</f>
        <v>1.5730797143981277</v>
      </c>
      <c r="BO36" s="47">
        <f>ABSYLD1!BO36*VLOOKUP(ABSYLD2!BO$4,'[1]INTERNAL PARAMETERS-1'!$B$5:$J$44,5,FALSE)*VLOOKUP(ABSYLD2!BO$4,'[1]INTERNAL PARAMETERS-1'!$B$5:$J$44,6,FALSE)*VLOOKUP(ABSYLD2!BO$4,'[1]INTERNAL PARAMETERS-1'!$B$5:$J$44,3,FALSE) + ABSYLD1!BO36*(1-VLOOKUP(ABSYLD2!BO$4,'[1]INTERNAL PARAMETERS-1'!$B$5:$J$44,5,FALSE))*VLOOKUP(ABSYLD2!BO$4,'[1]INTERNAL PARAMETERS-1'!$B$5:$J$44,8,FALSE)*VLOOKUP(ABSYLD2!BO$4,'[1]INTERNAL PARAMETERS-1'!$B$5:$J$44,3,FALSE)</f>
        <v>1.4773267324708148</v>
      </c>
      <c r="BP36" s="47">
        <f>ABSYLD1!BP36*VLOOKUP(ABSYLD2!BP$4,'[1]INTERNAL PARAMETERS-1'!$B$5:$J$44,5,FALSE)*VLOOKUP(ABSYLD2!BP$4,'[1]INTERNAL PARAMETERS-1'!$B$5:$J$44,6,FALSE)*VLOOKUP(ABSYLD2!BP$4,'[1]INTERNAL PARAMETERS-1'!$B$5:$J$44,3,FALSE) + ABSYLD1!BP36*(1-VLOOKUP(ABSYLD2!BP$4,'[1]INTERNAL PARAMETERS-1'!$B$5:$J$44,5,FALSE))*VLOOKUP(ABSYLD2!BP$4,'[1]INTERNAL PARAMETERS-1'!$B$5:$J$44,8,FALSE)*VLOOKUP(ABSYLD2!BP$4,'[1]INTERNAL PARAMETERS-1'!$B$5:$J$44,3,FALSE)</f>
        <v>5.5367333564997623E-2</v>
      </c>
      <c r="BQ36" s="47">
        <f>ABSYLD1!BQ36*VLOOKUP(ABSYLD2!BQ$4,'[1]INTERNAL PARAMETERS-1'!$B$5:$J$44,5,FALSE)*VLOOKUP(ABSYLD2!BQ$4,'[1]INTERNAL PARAMETERS-1'!$B$5:$J$44,6,FALSE)*VLOOKUP(ABSYLD2!BQ$4,'[1]INTERNAL PARAMETERS-1'!$B$5:$J$44,3,FALSE) + ABSYLD1!BQ36*(1-VLOOKUP(ABSYLD2!BQ$4,'[1]INTERNAL PARAMETERS-1'!$B$5:$J$44,5,FALSE))*VLOOKUP(ABSYLD2!BQ$4,'[1]INTERNAL PARAMETERS-1'!$B$5:$J$44,8,FALSE)*VLOOKUP(ABSYLD2!BQ$4,'[1]INTERNAL PARAMETERS-1'!$B$5:$J$44,3,FALSE)</f>
        <v>4.51754990238509</v>
      </c>
      <c r="BR36" s="47">
        <f>ABSYLD1!BR36*VLOOKUP(ABSYLD2!BR$4,'[1]INTERNAL PARAMETERS-1'!$B$5:$J$44,5,FALSE)*VLOOKUP(ABSYLD2!BR$4,'[1]INTERNAL PARAMETERS-1'!$B$5:$J$44,6,FALSE)*VLOOKUP(ABSYLD2!BR$4,'[1]INTERNAL PARAMETERS-1'!$B$5:$J$44,3,FALSE) + ABSYLD1!BR36*(1-VLOOKUP(ABSYLD2!BR$4,'[1]INTERNAL PARAMETERS-1'!$B$5:$J$44,5,FALSE))*VLOOKUP(ABSYLD2!BR$4,'[1]INTERNAL PARAMETERS-1'!$B$5:$J$44,8,FALSE)*VLOOKUP(ABSYLD2!BR$4,'[1]INTERNAL PARAMETERS-1'!$B$5:$J$44,3,FALSE)</f>
        <v>6.9326844607056168E-2</v>
      </c>
      <c r="BS36" s="47">
        <f>ABSYLD1!BS36*VLOOKUP(ABSYLD2!BS$4,'[1]INTERNAL PARAMETERS-1'!$B$5:$J$44,5,FALSE)*VLOOKUP(ABSYLD2!BS$4,'[1]INTERNAL PARAMETERS-1'!$B$5:$J$44,6,FALSE)*VLOOKUP(ABSYLD2!BS$4,'[1]INTERNAL PARAMETERS-1'!$B$5:$J$44,3,FALSE) + ABSYLD1!BS36*(1-VLOOKUP(ABSYLD2!BS$4,'[1]INTERNAL PARAMETERS-1'!$B$5:$J$44,5,FALSE))*VLOOKUP(ABSYLD2!BS$4,'[1]INTERNAL PARAMETERS-1'!$B$5:$J$44,8,FALSE)*VLOOKUP(ABSYLD2!BS$4,'[1]INTERNAL PARAMETERS-1'!$B$5:$J$44,3,FALSE)</f>
        <v>6.5136746686578302E-3</v>
      </c>
      <c r="BT36" s="47">
        <f>ABSYLD1!BT36*VLOOKUP(ABSYLD2!BT$4,'[1]INTERNAL PARAMETERS-1'!$B$5:$J$44,5,FALSE)*VLOOKUP(ABSYLD2!BT$4,'[1]INTERNAL PARAMETERS-1'!$B$5:$J$44,6,FALSE)*VLOOKUP(ABSYLD2!BT$4,'[1]INTERNAL PARAMETERS-1'!$B$5:$J$44,3,FALSE) + ABSYLD1!BT36*(1-VLOOKUP(ABSYLD2!BT$4,'[1]INTERNAL PARAMETERS-1'!$B$5:$J$44,5,FALSE))*VLOOKUP(ABSYLD2!BT$4,'[1]INTERNAL PARAMETERS-1'!$B$5:$J$44,8,FALSE)*VLOOKUP(ABSYLD2!BT$4,'[1]INTERNAL PARAMETERS-1'!$B$5:$J$44,3,FALSE)</f>
        <v>0</v>
      </c>
      <c r="BU36" s="47">
        <f>ABSYLD1!BU36*VLOOKUP(ABSYLD2!BU$4,'[1]INTERNAL PARAMETERS-1'!$B$5:$J$44,5,FALSE)*VLOOKUP(ABSYLD2!BU$4,'[1]INTERNAL PARAMETERS-1'!$B$5:$J$44,6,FALSE)*VLOOKUP(ABSYLD2!BU$4,'[1]INTERNAL PARAMETERS-1'!$B$5:$J$44,3,FALSE) + ABSYLD1!BU36*(1-VLOOKUP(ABSYLD2!BU$4,'[1]INTERNAL PARAMETERS-1'!$B$5:$J$44,5,FALSE))*VLOOKUP(ABSYLD2!BU$4,'[1]INTERNAL PARAMETERS-1'!$B$5:$J$44,8,FALSE)*VLOOKUP(ABSYLD2!BU$4,'[1]INTERNAL PARAMETERS-1'!$B$5:$J$44,3,FALSE)</f>
        <v>0</v>
      </c>
      <c r="BV36" s="47">
        <f>ABSYLD1!BV36*VLOOKUP(ABSYLD2!BV$4,'[1]INTERNAL PARAMETERS-1'!$B$5:$J$44,5,FALSE)*VLOOKUP(ABSYLD2!BV$4,'[1]INTERNAL PARAMETERS-1'!$B$5:$J$44,6,FALSE)*VLOOKUP(ABSYLD2!BV$4,'[1]INTERNAL PARAMETERS-1'!$B$5:$J$44,3,FALSE) + ABSYLD1!BV36*(1-VLOOKUP(ABSYLD2!BV$4,'[1]INTERNAL PARAMETERS-1'!$B$5:$J$44,5,FALSE))*VLOOKUP(ABSYLD2!BV$4,'[1]INTERNAL PARAMETERS-1'!$B$5:$J$44,8,FALSE)*VLOOKUP(ABSYLD2!BV$4,'[1]INTERNAL PARAMETERS-1'!$B$5:$J$44,3,FALSE)</f>
        <v>0</v>
      </c>
      <c r="BW36" s="47">
        <f>ABSYLD1!BW36*VLOOKUP(ABSYLD2!BW$4,'[1]INTERNAL PARAMETERS-1'!$B$5:$J$44,5,FALSE)*VLOOKUP(ABSYLD2!BW$4,'[1]INTERNAL PARAMETERS-1'!$B$5:$J$44,6,FALSE)*VLOOKUP(ABSYLD2!BW$4,'[1]INTERNAL PARAMETERS-1'!$B$5:$J$44,3,FALSE) + ABSYLD1!BW36*(1-VLOOKUP(ABSYLD2!BW$4,'[1]INTERNAL PARAMETERS-1'!$B$5:$J$44,5,FALSE))*VLOOKUP(ABSYLD2!BW$4,'[1]INTERNAL PARAMETERS-1'!$B$5:$J$44,8,FALSE)*VLOOKUP(ABSYLD2!BW$4,'[1]INTERNAL PARAMETERS-1'!$B$5:$J$44,3,FALSE)</f>
        <v>0</v>
      </c>
      <c r="BX36" s="47">
        <f>ABSYLD1!BX36*VLOOKUP(ABSYLD2!BX$4,'[1]INTERNAL PARAMETERS-1'!$B$5:$J$44,5,FALSE)*VLOOKUP(ABSYLD2!BX$4,'[1]INTERNAL PARAMETERS-1'!$B$5:$J$44,6,FALSE)*VLOOKUP(ABSYLD2!BX$4,'[1]INTERNAL PARAMETERS-1'!$B$5:$J$44,3,FALSE) + ABSYLD1!BX36*(1-VLOOKUP(ABSYLD2!BX$4,'[1]INTERNAL PARAMETERS-1'!$B$5:$J$44,5,FALSE))*VLOOKUP(ABSYLD2!BX$4,'[1]INTERNAL PARAMETERS-1'!$B$5:$J$44,8,FALSE)*VLOOKUP(ABSYLD2!BX$4,'[1]INTERNAL PARAMETERS-1'!$B$5:$J$44,3,FALSE)</f>
        <v>0</v>
      </c>
      <c r="BY36" s="47">
        <f>ABSYLD1!BY36*VLOOKUP(ABSYLD2!BY$4,'[1]INTERNAL PARAMETERS-1'!$B$5:$J$44,5,FALSE)*VLOOKUP(ABSYLD2!BY$4,'[1]INTERNAL PARAMETERS-1'!$B$5:$J$44,6,FALSE)*VLOOKUP(ABSYLD2!BY$4,'[1]INTERNAL PARAMETERS-1'!$B$5:$J$44,3,FALSE) + ABSYLD1!BY36*(1-VLOOKUP(ABSYLD2!BY$4,'[1]INTERNAL PARAMETERS-1'!$B$5:$J$44,5,FALSE))*VLOOKUP(ABSYLD2!BY$4,'[1]INTERNAL PARAMETERS-1'!$B$5:$J$44,8,FALSE)*VLOOKUP(ABSYLD2!BY$4,'[1]INTERNAL PARAMETERS-1'!$B$5:$J$44,3,FALSE)</f>
        <v>0</v>
      </c>
      <c r="BZ36" s="47">
        <f>ABSYLD1!BZ36*VLOOKUP(ABSYLD2!BZ$4,'[1]INTERNAL PARAMETERS-1'!$B$5:$J$44,5,FALSE)*VLOOKUP(ABSYLD2!BZ$4,'[1]INTERNAL PARAMETERS-1'!$B$5:$J$44,6,FALSE)*VLOOKUP(ABSYLD2!BZ$4,'[1]INTERNAL PARAMETERS-1'!$B$5:$J$44,3,FALSE) + ABSYLD1!BZ36*(1-VLOOKUP(ABSYLD2!BZ$4,'[1]INTERNAL PARAMETERS-1'!$B$5:$J$44,5,FALSE))*VLOOKUP(ABSYLD2!BZ$4,'[1]INTERNAL PARAMETERS-1'!$B$5:$J$44,8,FALSE)*VLOOKUP(ABSYLD2!BZ$4,'[1]INTERNAL PARAMETERS-1'!$B$5:$J$44,3,FALSE)</f>
        <v>4.270633075573297E-3</v>
      </c>
      <c r="CA36" s="47">
        <f>ABSYLD1!CA36*VLOOKUP(ABSYLD2!CA$4,'[1]INTERNAL PARAMETERS-1'!$B$5:$J$44,5,FALSE)*VLOOKUP(ABSYLD2!CA$4,'[1]INTERNAL PARAMETERS-1'!$B$5:$J$44,6,FALSE)*VLOOKUP(ABSYLD2!CA$4,'[1]INTERNAL PARAMETERS-1'!$B$5:$J$44,3,FALSE) + ABSYLD1!CA36*(1-VLOOKUP(ABSYLD2!CA$4,'[1]INTERNAL PARAMETERS-1'!$B$5:$J$44,5,FALSE))*VLOOKUP(ABSYLD2!CA$4,'[1]INTERNAL PARAMETERS-1'!$B$5:$J$44,8,FALSE)*VLOOKUP(ABSYLD2!CA$4,'[1]INTERNAL PARAMETERS-1'!$B$5:$J$44,3,FALSE)</f>
        <v>0</v>
      </c>
      <c r="CB36" s="47">
        <f>ABSYLD1!CB36*VLOOKUP(ABSYLD2!CB$4,'[1]INTERNAL PARAMETERS-1'!$B$5:$J$44,5,FALSE)*VLOOKUP(ABSYLD2!CB$4,'[1]INTERNAL PARAMETERS-1'!$B$5:$J$44,6,FALSE)*VLOOKUP(ABSYLD2!CB$4,'[1]INTERNAL PARAMETERS-1'!$B$5:$J$44,3,FALSE) + ABSYLD1!CB36*(1-VLOOKUP(ABSYLD2!CB$4,'[1]INTERNAL PARAMETERS-1'!$B$5:$J$44,5,FALSE))*VLOOKUP(ABSYLD2!CB$4,'[1]INTERNAL PARAMETERS-1'!$B$5:$J$44,8,FALSE)*VLOOKUP(ABSYLD2!CB$4,'[1]INTERNAL PARAMETERS-1'!$B$5:$J$44,3,FALSE)</f>
        <v>0</v>
      </c>
      <c r="CC36" s="47">
        <f>ABSYLD1!CC36*VLOOKUP(ABSYLD2!CC$4,'[1]INTERNAL PARAMETERS-1'!$B$5:$J$44,5,FALSE)*VLOOKUP(ABSYLD2!CC$4,'[1]INTERNAL PARAMETERS-1'!$B$5:$J$44,6,FALSE)*VLOOKUP(ABSYLD2!CC$4,'[1]INTERNAL PARAMETERS-1'!$B$5:$J$44,3,FALSE) + ABSYLD1!CC36*(1-VLOOKUP(ABSYLD2!CC$4,'[1]INTERNAL PARAMETERS-1'!$B$5:$J$44,5,FALSE))*VLOOKUP(ABSYLD2!CC$4,'[1]INTERNAL PARAMETERS-1'!$B$5:$J$44,8,FALSE)*VLOOKUP(ABSYLD2!CC$4,'[1]INTERNAL PARAMETERS-1'!$B$5:$J$44,3,FALSE)</f>
        <v>1.5421219513792158E-2</v>
      </c>
      <c r="CD36" s="47">
        <f>ABSYLD1!CD36*VLOOKUP(ABSYLD2!CD$4,'[1]INTERNAL PARAMETERS-1'!$B$5:$J$44,5,FALSE)*VLOOKUP(ABSYLD2!CD$4,'[1]INTERNAL PARAMETERS-1'!$B$5:$J$44,6,FALSE)*VLOOKUP(ABSYLD2!CD$4,'[1]INTERNAL PARAMETERS-1'!$B$5:$J$44,3,FALSE) + ABSYLD1!CD36*(1-VLOOKUP(ABSYLD2!CD$4,'[1]INTERNAL PARAMETERS-1'!$B$5:$J$44,5,FALSE))*VLOOKUP(ABSYLD2!CD$4,'[1]INTERNAL PARAMETERS-1'!$B$5:$J$44,8,FALSE)*VLOOKUP(ABSYLD2!CD$4,'[1]INTERNAL PARAMETERS-1'!$B$5:$J$44,3,FALSE)</f>
        <v>3.7366889578265672E-2</v>
      </c>
      <c r="CE36" s="47">
        <f>ABSYLD1!CE36*VLOOKUP(ABSYLD2!CE$4,'[1]INTERNAL PARAMETERS-1'!$B$5:$J$44,5,FALSE)*VLOOKUP(ABSYLD2!CE$4,'[1]INTERNAL PARAMETERS-1'!$B$5:$J$44,6,FALSE)*VLOOKUP(ABSYLD2!CE$4,'[1]INTERNAL PARAMETERS-1'!$B$5:$J$44,3,FALSE) + ABSYLD1!CE36*(1-VLOOKUP(ABSYLD2!CE$4,'[1]INTERNAL PARAMETERS-1'!$B$5:$J$44,5,FALSE))*VLOOKUP(ABSYLD2!CE$4,'[1]INTERNAL PARAMETERS-1'!$B$5:$J$44,8,FALSE)*VLOOKUP(ABSYLD2!CE$4,'[1]INTERNAL PARAMETERS-1'!$B$5:$J$44,3,FALSE)</f>
        <v>0.10457613602653612</v>
      </c>
      <c r="CF36" s="47">
        <f>ABSYLD1!CF36*VLOOKUP(ABSYLD2!CF$4,'[1]INTERNAL PARAMETERS-1'!$B$5:$J$44,5,FALSE)*VLOOKUP(ABSYLD2!CF$4,'[1]INTERNAL PARAMETERS-1'!$B$5:$J$44,6,FALSE)*VLOOKUP(ABSYLD2!CF$4,'[1]INTERNAL PARAMETERS-1'!$B$5:$J$44,3,FALSE) + ABSYLD1!CF36*(1-VLOOKUP(ABSYLD2!CF$4,'[1]INTERNAL PARAMETERS-1'!$B$5:$J$44,5,FALSE))*VLOOKUP(ABSYLD2!CF$4,'[1]INTERNAL PARAMETERS-1'!$B$5:$J$44,8,FALSE)*VLOOKUP(ABSYLD2!CF$4,'[1]INTERNAL PARAMETERS-1'!$B$5:$J$44,3,FALSE)</f>
        <v>2.960898122795479E-2</v>
      </c>
      <c r="CG36" s="47">
        <f>ABSYLD1!CG36*VLOOKUP(ABSYLD2!CG$4,'[1]INTERNAL PARAMETERS-1'!$B$5:$J$44,5,FALSE)*VLOOKUP(ABSYLD2!CG$4,'[1]INTERNAL PARAMETERS-1'!$B$5:$J$44,6,FALSE)*VLOOKUP(ABSYLD2!CG$4,'[1]INTERNAL PARAMETERS-1'!$B$5:$J$44,3,FALSE) + ABSYLD1!CG36*(1-VLOOKUP(ABSYLD2!CG$4,'[1]INTERNAL PARAMETERS-1'!$B$5:$J$44,5,FALSE))*VLOOKUP(ABSYLD2!CG$4,'[1]INTERNAL PARAMETERS-1'!$B$5:$J$44,8,FALSE)*VLOOKUP(ABSYLD2!CG$4,'[1]INTERNAL PARAMETERS-1'!$B$5:$J$44,3,FALSE)</f>
        <v>0</v>
      </c>
      <c r="CH36" s="46">
        <f>ABSYLD1!CH36*VLOOKUP(ABSYLD2!CH$4,'[1]INTERNAL PARAMETERS-1'!$B$5:$J$44,5,FALSE)*VLOOKUP(ABSYLD2!CH$4,'[1]INTERNAL PARAMETERS-1'!$B$5:$J$44,6,FALSE)*VLOOKUP(ABSYLD2!CH$4,'[1]INTERNAL PARAMETERS-1'!$B$5:$J$44,3,FALSE) + ABSYLD1!CH36*(1-VLOOKUP(ABSYLD2!CH$4,'[1]INTERNAL PARAMETERS-1'!$B$5:$J$44,5,FALSE))*VLOOKUP(ABSYLD2!CH$4,'[1]INTERNAL PARAMETERS-1'!$B$5:$J$44,8,FALSE)*VLOOKUP(ABSYLD2!CH$4,'[1]INTERNAL PARAMETERS-1'!$B$5:$J$44,3,FALSE)</f>
        <v>0</v>
      </c>
      <c r="CJ36" s="48">
        <f t="shared" si="0"/>
        <v>594.32630620665952</v>
      </c>
      <c r="CK36" s="46">
        <f t="shared" si="1"/>
        <v>67.157760821179238</v>
      </c>
    </row>
    <row r="37" spans="2:89">
      <c r="B37" s="61" t="s">
        <v>5</v>
      </c>
      <c r="C37" s="60" t="s">
        <v>71</v>
      </c>
      <c r="D37" s="60" t="s">
        <v>74</v>
      </c>
      <c r="E37" s="137">
        <f>ABS!AL37</f>
        <v>4497.9020979020979</v>
      </c>
      <c r="F37" s="59">
        <f>'[1]INTERNAL PARAMETERS-1'!M19</f>
        <v>16.865000000000002</v>
      </c>
      <c r="G37" s="48">
        <f>ABSYLD1!G37*VLOOKUP(ABSYLD2!G$4,'[1]INTERNAL PARAMETERS-1'!$B$5:$J$44,5,FALSE)*VLOOKUP(ABSYLD2!G$4,'[1]INTERNAL PARAMETERS-1'!$B$5:$J$44,7,FALSE)*ABSYLD2!$F37 + ABSYLD1!G37*(1-VLOOKUP(ABSYLD2!G$4,'[1]INTERNAL PARAMETERS-1'!$B$5:$J$44,5,FALSE))*VLOOKUP(ABSYLD2!G$4,'[1]INTERNAL PARAMETERS-1'!$B$5:$J$44,9,FALSE)*ABSYLD2!$F37</f>
        <v>107.88841694275804</v>
      </c>
      <c r="H37" s="47">
        <f>ABSYLD1!H37*VLOOKUP(ABSYLD2!H$4,'[1]INTERNAL PARAMETERS-1'!$B$5:$J$44,5,FALSE)*VLOOKUP(ABSYLD2!H$4,'[1]INTERNAL PARAMETERS-1'!$B$5:$J$44,7,FALSE)*ABSYLD2!$F37 + ABSYLD1!H37*(1-VLOOKUP(ABSYLD2!H$4,'[1]INTERNAL PARAMETERS-1'!$B$5:$J$44,5,FALSE))*VLOOKUP(ABSYLD2!H$4,'[1]INTERNAL PARAMETERS-1'!$B$5:$J$44,9,FALSE)*ABSYLD2!$F37</f>
        <v>20.331831859468533</v>
      </c>
      <c r="I37" s="47">
        <f>ABSYLD1!I37*VLOOKUP(ABSYLD2!I$4,'[1]INTERNAL PARAMETERS-1'!$B$5:$J$44,5,FALSE)*VLOOKUP(ABSYLD2!I$4,'[1]INTERNAL PARAMETERS-1'!$B$5:$J$44,7,FALSE)*ABSYLD2!$F37 + ABSYLD1!I37*(1-VLOOKUP(ABSYLD2!I$4,'[1]INTERNAL PARAMETERS-1'!$B$5:$J$44,5,FALSE))*VLOOKUP(ABSYLD2!I$4,'[1]INTERNAL PARAMETERS-1'!$B$5:$J$44,9,FALSE)*ABSYLD2!$F37</f>
        <v>136.68557746303387</v>
      </c>
      <c r="J37" s="47">
        <f>ABSYLD1!J37*VLOOKUP(ABSYLD2!J$4,'[1]INTERNAL PARAMETERS-1'!$B$5:$J$44,5,FALSE)*VLOOKUP(ABSYLD2!J$4,'[1]INTERNAL PARAMETERS-1'!$B$5:$J$44,7,FALSE)*ABSYLD2!$F37 + ABSYLD1!J37*(1-VLOOKUP(ABSYLD2!J$4,'[1]INTERNAL PARAMETERS-1'!$B$5:$J$44,5,FALSE))*VLOOKUP(ABSYLD2!J$4,'[1]INTERNAL PARAMETERS-1'!$B$5:$J$44,9,FALSE)*ABSYLD2!$F37</f>
        <v>0</v>
      </c>
      <c r="K37" s="47">
        <f>ABSYLD1!K37*VLOOKUP(ABSYLD2!K$4,'[1]INTERNAL PARAMETERS-1'!$B$5:$J$44,5,FALSE)*VLOOKUP(ABSYLD2!K$4,'[1]INTERNAL PARAMETERS-1'!$B$5:$J$44,7,FALSE)*ABSYLD2!$F37 + ABSYLD1!K37*(1-VLOOKUP(ABSYLD2!K$4,'[1]INTERNAL PARAMETERS-1'!$B$5:$J$44,5,FALSE))*VLOOKUP(ABSYLD2!K$4,'[1]INTERNAL PARAMETERS-1'!$B$5:$J$44,9,FALSE)*ABSYLD2!$F37</f>
        <v>0</v>
      </c>
      <c r="L37" s="47">
        <f>ABSYLD1!L37*VLOOKUP(ABSYLD2!L$4,'[1]INTERNAL PARAMETERS-1'!$B$5:$J$44,5,FALSE)*VLOOKUP(ABSYLD2!L$4,'[1]INTERNAL PARAMETERS-1'!$B$5:$J$44,7,FALSE)*ABSYLD2!$F37 + ABSYLD1!L37*(1-VLOOKUP(ABSYLD2!L$4,'[1]INTERNAL PARAMETERS-1'!$B$5:$J$44,5,FALSE))*VLOOKUP(ABSYLD2!L$4,'[1]INTERNAL PARAMETERS-1'!$B$5:$J$44,9,FALSE)*ABSYLD2!$F37</f>
        <v>0</v>
      </c>
      <c r="M37" s="47">
        <f>ABSYLD1!M37*VLOOKUP(ABSYLD2!M$4,'[1]INTERNAL PARAMETERS-1'!$B$5:$J$44,5,FALSE)*VLOOKUP(ABSYLD2!M$4,'[1]INTERNAL PARAMETERS-1'!$B$5:$J$44,7,FALSE)*ABSYLD2!$F37 + ABSYLD1!M37*(1-VLOOKUP(ABSYLD2!M$4,'[1]INTERNAL PARAMETERS-1'!$B$5:$J$44,5,FALSE))*VLOOKUP(ABSYLD2!M$4,'[1]INTERNAL PARAMETERS-1'!$B$5:$J$44,9,FALSE)*ABSYLD2!$F37</f>
        <v>33.399562499174273</v>
      </c>
      <c r="N37" s="47">
        <f>ABSYLD1!N37*VLOOKUP(ABSYLD2!N$4,'[1]INTERNAL PARAMETERS-1'!$B$5:$J$44,5,FALSE)*VLOOKUP(ABSYLD2!N$4,'[1]INTERNAL PARAMETERS-1'!$B$5:$J$44,7,FALSE)*ABSYLD2!$F37 + ABSYLD1!N37*(1-VLOOKUP(ABSYLD2!N$4,'[1]INTERNAL PARAMETERS-1'!$B$5:$J$44,5,FALSE))*VLOOKUP(ABSYLD2!N$4,'[1]INTERNAL PARAMETERS-1'!$B$5:$J$44,9,FALSE)*ABSYLD2!$F37</f>
        <v>0.65255896874685326</v>
      </c>
      <c r="O37" s="47">
        <f>ABSYLD1!O37*VLOOKUP(ABSYLD2!O$4,'[1]INTERNAL PARAMETERS-1'!$B$5:$J$44,5,FALSE)*VLOOKUP(ABSYLD2!O$4,'[1]INTERNAL PARAMETERS-1'!$B$5:$J$44,7,FALSE)*ABSYLD2!$F37 + ABSYLD1!O37*(1-VLOOKUP(ABSYLD2!O$4,'[1]INTERNAL PARAMETERS-1'!$B$5:$J$44,5,FALSE))*VLOOKUP(ABSYLD2!O$4,'[1]INTERNAL PARAMETERS-1'!$B$5:$J$44,9,FALSE)*ABSYLD2!$F37</f>
        <v>0</v>
      </c>
      <c r="P37" s="47">
        <f>ABSYLD1!P37*VLOOKUP(ABSYLD2!P$4,'[1]INTERNAL PARAMETERS-1'!$B$5:$J$44,5,FALSE)*VLOOKUP(ABSYLD2!P$4,'[1]INTERNAL PARAMETERS-1'!$B$5:$J$44,7,FALSE)*ABSYLD2!$F37 + ABSYLD1!P37*(1-VLOOKUP(ABSYLD2!P$4,'[1]INTERNAL PARAMETERS-1'!$B$5:$J$44,5,FALSE))*VLOOKUP(ABSYLD2!P$4,'[1]INTERNAL PARAMETERS-1'!$B$5:$J$44,9,FALSE)*ABSYLD2!$F37</f>
        <v>0</v>
      </c>
      <c r="Q37" s="47">
        <f>ABSYLD1!Q37*VLOOKUP(ABSYLD2!Q$4,'[1]INTERNAL PARAMETERS-1'!$B$5:$J$44,5,FALSE)*VLOOKUP(ABSYLD2!Q$4,'[1]INTERNAL PARAMETERS-1'!$B$5:$J$44,7,FALSE)*ABSYLD2!$F37 + ABSYLD1!Q37*(1-VLOOKUP(ABSYLD2!Q$4,'[1]INTERNAL PARAMETERS-1'!$B$5:$J$44,5,FALSE))*VLOOKUP(ABSYLD2!Q$4,'[1]INTERNAL PARAMETERS-1'!$B$5:$J$44,9,FALSE)*ABSYLD2!$F37</f>
        <v>0</v>
      </c>
      <c r="R37" s="47">
        <f>ABSYLD1!R37*VLOOKUP(ABSYLD2!R$4,'[1]INTERNAL PARAMETERS-1'!$B$5:$J$44,5,FALSE)*VLOOKUP(ABSYLD2!R$4,'[1]INTERNAL PARAMETERS-1'!$B$5:$J$44,7,FALSE)*ABSYLD2!$F37 + ABSYLD1!R37*(1-VLOOKUP(ABSYLD2!R$4,'[1]INTERNAL PARAMETERS-1'!$B$5:$J$44,5,FALSE))*VLOOKUP(ABSYLD2!R$4,'[1]INTERNAL PARAMETERS-1'!$B$5:$J$44,9,FALSE)*ABSYLD2!$F37</f>
        <v>0</v>
      </c>
      <c r="S37" s="47">
        <f>ABSYLD1!S37*VLOOKUP(ABSYLD2!S$4,'[1]INTERNAL PARAMETERS-1'!$B$5:$J$44,5,FALSE)*VLOOKUP(ABSYLD2!S$4,'[1]INTERNAL PARAMETERS-1'!$B$5:$J$44,7,FALSE)*ABSYLD2!$F37 + ABSYLD1!S37*(1-VLOOKUP(ABSYLD2!S$4,'[1]INTERNAL PARAMETERS-1'!$B$5:$J$44,5,FALSE))*VLOOKUP(ABSYLD2!S$4,'[1]INTERNAL PARAMETERS-1'!$B$5:$J$44,9,FALSE)*ABSYLD2!$F37</f>
        <v>16.05062598976448</v>
      </c>
      <c r="T37" s="47">
        <f>ABSYLD1!T37*VLOOKUP(ABSYLD2!T$4,'[1]INTERNAL PARAMETERS-1'!$B$5:$J$44,5,FALSE)*VLOOKUP(ABSYLD2!T$4,'[1]INTERNAL PARAMETERS-1'!$B$5:$J$44,7,FALSE)*ABSYLD2!$F37 + ABSYLD1!T37*(1-VLOOKUP(ABSYLD2!T$4,'[1]INTERNAL PARAMETERS-1'!$B$5:$J$44,5,FALSE))*VLOOKUP(ABSYLD2!T$4,'[1]INTERNAL PARAMETERS-1'!$B$5:$J$44,9,FALSE)*ABSYLD2!$F37</f>
        <v>2.7476965601118883</v>
      </c>
      <c r="U37" s="47">
        <f>ABSYLD1!U37*VLOOKUP(ABSYLD2!U$4,'[1]INTERNAL PARAMETERS-1'!$B$5:$J$44,5,FALSE)*VLOOKUP(ABSYLD2!U$4,'[1]INTERNAL PARAMETERS-1'!$B$5:$J$44,7,FALSE)*ABSYLD2!$F37 + ABSYLD1!U37*(1-VLOOKUP(ABSYLD2!U$4,'[1]INTERNAL PARAMETERS-1'!$B$5:$J$44,5,FALSE))*VLOOKUP(ABSYLD2!U$4,'[1]INTERNAL PARAMETERS-1'!$B$5:$J$44,9,FALSE)*ABSYLD2!$F37</f>
        <v>1.5523628379188816</v>
      </c>
      <c r="V37" s="47">
        <f>ABSYLD1!V37*VLOOKUP(ABSYLD2!V$4,'[1]INTERNAL PARAMETERS-1'!$B$5:$J$44,5,FALSE)*VLOOKUP(ABSYLD2!V$4,'[1]INTERNAL PARAMETERS-1'!$B$5:$J$44,7,FALSE)*ABSYLD2!$F37 + ABSYLD1!V37*(1-VLOOKUP(ABSYLD2!V$4,'[1]INTERNAL PARAMETERS-1'!$B$5:$J$44,5,FALSE))*VLOOKUP(ABSYLD2!V$4,'[1]INTERNAL PARAMETERS-1'!$B$5:$J$44,9,FALSE)*ABSYLD2!$F37</f>
        <v>16.581864013285593</v>
      </c>
      <c r="W37" s="47">
        <f>ABSYLD1!W37*VLOOKUP(ABSYLD2!W$4,'[1]INTERNAL PARAMETERS-1'!$B$5:$J$44,5,FALSE)*VLOOKUP(ABSYLD2!W$4,'[1]INTERNAL PARAMETERS-1'!$B$5:$J$44,7,FALSE)*ABSYLD2!$F37 + ABSYLD1!W37*(1-VLOOKUP(ABSYLD2!W$4,'[1]INTERNAL PARAMETERS-1'!$B$5:$J$44,5,FALSE))*VLOOKUP(ABSYLD2!W$4,'[1]INTERNAL PARAMETERS-1'!$B$5:$J$44,9,FALSE)*ABSYLD2!$F37</f>
        <v>0</v>
      </c>
      <c r="X37" s="47">
        <f>ABSYLD1!X37*VLOOKUP(ABSYLD2!X$4,'[1]INTERNAL PARAMETERS-1'!$B$5:$J$44,5,FALSE)*VLOOKUP(ABSYLD2!X$4,'[1]INTERNAL PARAMETERS-1'!$B$5:$J$44,7,FALSE)*ABSYLD2!$F37 + ABSYLD1!X37*(1-VLOOKUP(ABSYLD2!X$4,'[1]INTERNAL PARAMETERS-1'!$B$5:$J$44,5,FALSE))*VLOOKUP(ABSYLD2!X$4,'[1]INTERNAL PARAMETERS-1'!$B$5:$J$44,9,FALSE)*ABSYLD2!$F37</f>
        <v>0</v>
      </c>
      <c r="Y37" s="47">
        <f>ABSYLD1!Y37*VLOOKUP(ABSYLD2!Y$4,'[1]INTERNAL PARAMETERS-1'!$B$5:$J$44,5,FALSE)*VLOOKUP(ABSYLD2!Y$4,'[1]INTERNAL PARAMETERS-1'!$B$5:$J$44,7,FALSE)*ABSYLD2!$F37 + ABSYLD1!Y37*(1-VLOOKUP(ABSYLD2!Y$4,'[1]INTERNAL PARAMETERS-1'!$B$5:$J$44,5,FALSE))*VLOOKUP(ABSYLD2!Y$4,'[1]INTERNAL PARAMETERS-1'!$B$5:$J$44,9,FALSE)*ABSYLD2!$F37</f>
        <v>0</v>
      </c>
      <c r="Z37" s="47">
        <f>ABSYLD1!Z37*VLOOKUP(ABSYLD2!Z$4,'[1]INTERNAL PARAMETERS-1'!$B$5:$J$44,5,FALSE)*VLOOKUP(ABSYLD2!Z$4,'[1]INTERNAL PARAMETERS-1'!$B$5:$J$44,7,FALSE)*ABSYLD2!$F37 + ABSYLD1!Z37*(1-VLOOKUP(ABSYLD2!Z$4,'[1]INTERNAL PARAMETERS-1'!$B$5:$J$44,5,FALSE))*VLOOKUP(ABSYLD2!Z$4,'[1]INTERNAL PARAMETERS-1'!$B$5:$J$44,9,FALSE)*ABSYLD2!$F37</f>
        <v>0</v>
      </c>
      <c r="AA37" s="47">
        <f>ABSYLD1!AA37*VLOOKUP(ABSYLD2!AA$4,'[1]INTERNAL PARAMETERS-1'!$B$5:$J$44,5,FALSE)*VLOOKUP(ABSYLD2!AA$4,'[1]INTERNAL PARAMETERS-1'!$B$5:$J$44,7,FALSE)*ABSYLD2!$F37 + ABSYLD1!AA37*(1-VLOOKUP(ABSYLD2!AA$4,'[1]INTERNAL PARAMETERS-1'!$B$5:$J$44,5,FALSE))*VLOOKUP(ABSYLD2!AA$4,'[1]INTERNAL PARAMETERS-1'!$B$5:$J$44,9,FALSE)*ABSYLD2!$F37</f>
        <v>0</v>
      </c>
      <c r="AB37" s="47">
        <f>ABSYLD1!AB37*VLOOKUP(ABSYLD2!AB$4,'[1]INTERNAL PARAMETERS-1'!$B$5:$J$44,5,FALSE)*VLOOKUP(ABSYLD2!AB$4,'[1]INTERNAL PARAMETERS-1'!$B$5:$J$44,7,FALSE)*ABSYLD2!$F37 + ABSYLD1!AB37*(1-VLOOKUP(ABSYLD2!AB$4,'[1]INTERNAL PARAMETERS-1'!$B$5:$J$44,5,FALSE))*VLOOKUP(ABSYLD2!AB$4,'[1]INTERNAL PARAMETERS-1'!$B$5:$J$44,9,FALSE)*ABSYLD2!$F37</f>
        <v>0</v>
      </c>
      <c r="AC37" s="47">
        <f>ABSYLD1!AC37*VLOOKUP(ABSYLD2!AC$4,'[1]INTERNAL PARAMETERS-1'!$B$5:$J$44,5,FALSE)*VLOOKUP(ABSYLD2!AC$4,'[1]INTERNAL PARAMETERS-1'!$B$5:$J$44,7,FALSE)*ABSYLD2!$F37 + ABSYLD1!AC37*(1-VLOOKUP(ABSYLD2!AC$4,'[1]INTERNAL PARAMETERS-1'!$B$5:$J$44,5,FALSE))*VLOOKUP(ABSYLD2!AC$4,'[1]INTERNAL PARAMETERS-1'!$B$5:$J$44,9,FALSE)*ABSYLD2!$F37</f>
        <v>0</v>
      </c>
      <c r="AD37" s="47">
        <f>ABSYLD1!AD37*VLOOKUP(ABSYLD2!AD$4,'[1]INTERNAL PARAMETERS-1'!$B$5:$J$44,5,FALSE)*VLOOKUP(ABSYLD2!AD$4,'[1]INTERNAL PARAMETERS-1'!$B$5:$J$44,7,FALSE)*ABSYLD2!$F37 + ABSYLD1!AD37*(1-VLOOKUP(ABSYLD2!AD$4,'[1]INTERNAL PARAMETERS-1'!$B$5:$J$44,5,FALSE))*VLOOKUP(ABSYLD2!AD$4,'[1]INTERNAL PARAMETERS-1'!$B$5:$J$44,9,FALSE)*ABSYLD2!$F37</f>
        <v>0</v>
      </c>
      <c r="AE37" s="47">
        <f>ABSYLD1!AE37*VLOOKUP(ABSYLD2!AE$4,'[1]INTERNAL PARAMETERS-1'!$B$5:$J$44,5,FALSE)*VLOOKUP(ABSYLD2!AE$4,'[1]INTERNAL PARAMETERS-1'!$B$5:$J$44,7,FALSE)*ABSYLD2!$F37 + ABSYLD1!AE37*(1-VLOOKUP(ABSYLD2!AE$4,'[1]INTERNAL PARAMETERS-1'!$B$5:$J$44,5,FALSE))*VLOOKUP(ABSYLD2!AE$4,'[1]INTERNAL PARAMETERS-1'!$B$5:$J$44,9,FALSE)*ABSYLD2!$F37</f>
        <v>0</v>
      </c>
      <c r="AF37" s="47">
        <f>ABSYLD1!AF37*VLOOKUP(ABSYLD2!AF$4,'[1]INTERNAL PARAMETERS-1'!$B$5:$J$44,5,FALSE)*VLOOKUP(ABSYLD2!AF$4,'[1]INTERNAL PARAMETERS-1'!$B$5:$J$44,7,FALSE)*ABSYLD2!$F37 + ABSYLD1!AF37*(1-VLOOKUP(ABSYLD2!AF$4,'[1]INTERNAL PARAMETERS-1'!$B$5:$J$44,5,FALSE))*VLOOKUP(ABSYLD2!AF$4,'[1]INTERNAL PARAMETERS-1'!$B$5:$J$44,9,FALSE)*ABSYLD2!$F37</f>
        <v>0</v>
      </c>
      <c r="AG37" s="47">
        <f>ABSYLD1!AG37*VLOOKUP(ABSYLD2!AG$4,'[1]INTERNAL PARAMETERS-1'!$B$5:$J$44,5,FALSE)*VLOOKUP(ABSYLD2!AG$4,'[1]INTERNAL PARAMETERS-1'!$B$5:$J$44,7,FALSE)*ABSYLD2!$F37 + ABSYLD1!AG37*(1-VLOOKUP(ABSYLD2!AG$4,'[1]INTERNAL PARAMETERS-1'!$B$5:$J$44,5,FALSE))*VLOOKUP(ABSYLD2!AG$4,'[1]INTERNAL PARAMETERS-1'!$B$5:$J$44,9,FALSE)*ABSYLD2!$F37</f>
        <v>0</v>
      </c>
      <c r="AH37" s="47">
        <f>ABSYLD1!AH37*VLOOKUP(ABSYLD2!AH$4,'[1]INTERNAL PARAMETERS-1'!$B$5:$J$44,5,FALSE)*VLOOKUP(ABSYLD2!AH$4,'[1]INTERNAL PARAMETERS-1'!$B$5:$J$44,7,FALSE)*ABSYLD2!$F37 + ABSYLD1!AH37*(1-VLOOKUP(ABSYLD2!AH$4,'[1]INTERNAL PARAMETERS-1'!$B$5:$J$44,5,FALSE))*VLOOKUP(ABSYLD2!AH$4,'[1]INTERNAL PARAMETERS-1'!$B$5:$J$44,9,FALSE)*ABSYLD2!$F37</f>
        <v>0</v>
      </c>
      <c r="AI37" s="47">
        <f>ABSYLD1!AI37*VLOOKUP(ABSYLD2!AI$4,'[1]INTERNAL PARAMETERS-1'!$B$5:$J$44,5,FALSE)*VLOOKUP(ABSYLD2!AI$4,'[1]INTERNAL PARAMETERS-1'!$B$5:$J$44,7,FALSE)*ABSYLD2!$F37 + ABSYLD1!AI37*(1-VLOOKUP(ABSYLD2!AI$4,'[1]INTERNAL PARAMETERS-1'!$B$5:$J$44,5,FALSE))*VLOOKUP(ABSYLD2!AI$4,'[1]INTERNAL PARAMETERS-1'!$B$5:$J$44,9,FALSE)*ABSYLD2!$F37</f>
        <v>0.11446839239160841</v>
      </c>
      <c r="AJ37" s="47">
        <f>ABSYLD1!AJ37*VLOOKUP(ABSYLD2!AJ$4,'[1]INTERNAL PARAMETERS-1'!$B$5:$J$44,5,FALSE)*VLOOKUP(ABSYLD2!AJ$4,'[1]INTERNAL PARAMETERS-1'!$B$5:$J$44,7,FALSE)*ABSYLD2!$F37 + ABSYLD1!AJ37*(1-VLOOKUP(ABSYLD2!AJ$4,'[1]INTERNAL PARAMETERS-1'!$B$5:$J$44,5,FALSE))*VLOOKUP(ABSYLD2!AJ$4,'[1]INTERNAL PARAMETERS-1'!$B$5:$J$44,9,FALSE)*ABSYLD2!$F37</f>
        <v>1.7860027640727276</v>
      </c>
      <c r="AK37" s="47">
        <f>ABSYLD1!AK37*VLOOKUP(ABSYLD2!AK$4,'[1]INTERNAL PARAMETERS-1'!$B$5:$J$44,5,FALSE)*VLOOKUP(ABSYLD2!AK$4,'[1]INTERNAL PARAMETERS-1'!$B$5:$J$44,7,FALSE)*ABSYLD2!$F37 + ABSYLD1!AK37*(1-VLOOKUP(ABSYLD2!AK$4,'[1]INTERNAL PARAMETERS-1'!$B$5:$J$44,5,FALSE))*VLOOKUP(ABSYLD2!AK$4,'[1]INTERNAL PARAMETERS-1'!$B$5:$J$44,9,FALSE)*ABSYLD2!$F37</f>
        <v>0</v>
      </c>
      <c r="AL37" s="47">
        <f>ABSYLD1!AL37*VLOOKUP(ABSYLD2!AL$4,'[1]INTERNAL PARAMETERS-1'!$B$5:$J$44,5,FALSE)*VLOOKUP(ABSYLD2!AL$4,'[1]INTERNAL PARAMETERS-1'!$B$5:$J$44,7,FALSE)*ABSYLD2!$F37 + ABSYLD1!AL37*(1-VLOOKUP(ABSYLD2!AL$4,'[1]INTERNAL PARAMETERS-1'!$B$5:$J$44,5,FALSE))*VLOOKUP(ABSYLD2!AL$4,'[1]INTERNAL PARAMETERS-1'!$B$5:$J$44,9,FALSE)*ABSYLD2!$F37</f>
        <v>0</v>
      </c>
      <c r="AM37" s="47">
        <f>ABSYLD1!AM37*VLOOKUP(ABSYLD2!AM$4,'[1]INTERNAL PARAMETERS-1'!$B$5:$J$44,5,FALSE)*VLOOKUP(ABSYLD2!AM$4,'[1]INTERNAL PARAMETERS-1'!$B$5:$J$44,7,FALSE)*ABSYLD2!$F37 + ABSYLD1!AM37*(1-VLOOKUP(ABSYLD2!AM$4,'[1]INTERNAL PARAMETERS-1'!$B$5:$J$44,5,FALSE))*VLOOKUP(ABSYLD2!AM$4,'[1]INTERNAL PARAMETERS-1'!$B$5:$J$44,9,FALSE)*ABSYLD2!$F37</f>
        <v>0</v>
      </c>
      <c r="AN37" s="47">
        <f>ABSYLD1!AN37*VLOOKUP(ABSYLD2!AN$4,'[1]INTERNAL PARAMETERS-1'!$B$5:$J$44,5,FALSE)*VLOOKUP(ABSYLD2!AN$4,'[1]INTERNAL PARAMETERS-1'!$B$5:$J$44,7,FALSE)*ABSYLD2!$F37 + ABSYLD1!AN37*(1-VLOOKUP(ABSYLD2!AN$4,'[1]INTERNAL PARAMETERS-1'!$B$5:$J$44,5,FALSE))*VLOOKUP(ABSYLD2!AN$4,'[1]INTERNAL PARAMETERS-1'!$B$5:$J$44,9,FALSE)*ABSYLD2!$F37</f>
        <v>0</v>
      </c>
      <c r="AO37" s="47">
        <f>ABSYLD1!AO37*VLOOKUP(ABSYLD2!AO$4,'[1]INTERNAL PARAMETERS-1'!$B$5:$J$44,5,FALSE)*VLOOKUP(ABSYLD2!AO$4,'[1]INTERNAL PARAMETERS-1'!$B$5:$J$44,7,FALSE)*ABSYLD2!$F37 + ABSYLD1!AO37*(1-VLOOKUP(ABSYLD2!AO$4,'[1]INTERNAL PARAMETERS-1'!$B$5:$J$44,5,FALSE))*VLOOKUP(ABSYLD2!AO$4,'[1]INTERNAL PARAMETERS-1'!$B$5:$J$44,9,FALSE)*ABSYLD2!$F37</f>
        <v>0</v>
      </c>
      <c r="AP37" s="47">
        <f>ABSYLD1!AP37*VLOOKUP(ABSYLD2!AP$4,'[1]INTERNAL PARAMETERS-1'!$B$5:$J$44,5,FALSE)*VLOOKUP(ABSYLD2!AP$4,'[1]INTERNAL PARAMETERS-1'!$B$5:$J$44,7,FALSE)*ABSYLD2!$F37 + ABSYLD1!AP37*(1-VLOOKUP(ABSYLD2!AP$4,'[1]INTERNAL PARAMETERS-1'!$B$5:$J$44,5,FALSE))*VLOOKUP(ABSYLD2!AP$4,'[1]INTERNAL PARAMETERS-1'!$B$5:$J$44,9,FALSE)*ABSYLD2!$F37</f>
        <v>0</v>
      </c>
      <c r="AQ37" s="47">
        <f>ABSYLD1!AQ37*VLOOKUP(ABSYLD2!AQ$4,'[1]INTERNAL PARAMETERS-1'!$B$5:$J$44,5,FALSE)*VLOOKUP(ABSYLD2!AQ$4,'[1]INTERNAL PARAMETERS-1'!$B$5:$J$44,7,FALSE)*ABSYLD2!$F37 + ABSYLD1!AQ37*(1-VLOOKUP(ABSYLD2!AQ$4,'[1]INTERNAL PARAMETERS-1'!$B$5:$J$44,5,FALSE))*VLOOKUP(ABSYLD2!AQ$4,'[1]INTERNAL PARAMETERS-1'!$B$5:$J$44,9,FALSE)*ABSYLD2!$F37</f>
        <v>0</v>
      </c>
      <c r="AR37" s="47">
        <f>ABSYLD1!AR37*VLOOKUP(ABSYLD2!AR$4,'[1]INTERNAL PARAMETERS-1'!$B$5:$J$44,5,FALSE)*VLOOKUP(ABSYLD2!AR$4,'[1]INTERNAL PARAMETERS-1'!$B$5:$J$44,7,FALSE)*ABSYLD2!$F37 + ABSYLD1!AR37*(1-VLOOKUP(ABSYLD2!AR$4,'[1]INTERNAL PARAMETERS-1'!$B$5:$J$44,5,FALSE))*VLOOKUP(ABSYLD2!AR$4,'[1]INTERNAL PARAMETERS-1'!$B$5:$J$44,9,FALSE)*ABSYLD2!$F37</f>
        <v>0</v>
      </c>
      <c r="AS37" s="47">
        <f>ABSYLD1!AS37*VLOOKUP(ABSYLD2!AS$4,'[1]INTERNAL PARAMETERS-1'!$B$5:$J$44,5,FALSE)*VLOOKUP(ABSYLD2!AS$4,'[1]INTERNAL PARAMETERS-1'!$B$5:$J$44,7,FALSE)*ABSYLD2!$F37 + ABSYLD1!AS37*(1-VLOOKUP(ABSYLD2!AS$4,'[1]INTERNAL PARAMETERS-1'!$B$5:$J$44,5,FALSE))*VLOOKUP(ABSYLD2!AS$4,'[1]INTERNAL PARAMETERS-1'!$B$5:$J$44,9,FALSE)*ABSYLD2!$F37</f>
        <v>0</v>
      </c>
      <c r="AT37" s="46">
        <f>ABSYLD1!AT37*VLOOKUP(ABSYLD2!AT$4,'[1]INTERNAL PARAMETERS-1'!$B$5:$J$44,5,FALSE)*VLOOKUP(ABSYLD2!AT$4,'[1]INTERNAL PARAMETERS-1'!$B$5:$J$44,7,FALSE)*ABSYLD2!$F37 + ABSYLD1!AT37*(1-VLOOKUP(ABSYLD2!AT$4,'[1]INTERNAL PARAMETERS-1'!$B$5:$J$44,5,FALSE))*VLOOKUP(ABSYLD2!AT$4,'[1]INTERNAL PARAMETERS-1'!$B$5:$J$44,9,FALSE)*ABSYLD2!$F37</f>
        <v>0</v>
      </c>
      <c r="AU37" s="48">
        <f>ABSYLD1!AU37*VLOOKUP(ABSYLD2!AU$4,'[1]INTERNAL PARAMETERS-1'!$B$5:$J$44,5,FALSE)*VLOOKUP(ABSYLD2!AU$4,'[1]INTERNAL PARAMETERS-1'!$B$5:$J$44,6,FALSE)*VLOOKUP(ABSYLD2!AU$4,'[1]INTERNAL PARAMETERS-1'!$B$5:$J$44,3,FALSE) + ABSYLD1!AU37*(1-VLOOKUP(ABSYLD2!AU$4,'[1]INTERNAL PARAMETERS-1'!$B$5:$J$44,5,FALSE))*VLOOKUP(ABSYLD2!AU$4,'[1]INTERNAL PARAMETERS-1'!$B$5:$J$44,8,FALSE)*VLOOKUP(ABSYLD2!AU$4,'[1]INTERNAL PARAMETERS-1'!$B$5:$J$44,3,FALSE)</f>
        <v>0</v>
      </c>
      <c r="AV37" s="47">
        <f>ABSYLD1!AV37*VLOOKUP(ABSYLD2!AV$4,'[1]INTERNAL PARAMETERS-1'!$B$5:$J$44,5,FALSE)*VLOOKUP(ABSYLD2!AV$4,'[1]INTERNAL PARAMETERS-1'!$B$5:$J$44,6,FALSE)*VLOOKUP(ABSYLD2!AV$4,'[1]INTERNAL PARAMETERS-1'!$B$5:$J$44,3,FALSE) + ABSYLD1!AV37*(1-VLOOKUP(ABSYLD2!AV$4,'[1]INTERNAL PARAMETERS-1'!$B$5:$J$44,5,FALSE))*VLOOKUP(ABSYLD2!AV$4,'[1]INTERNAL PARAMETERS-1'!$B$5:$J$44,8,FALSE)*VLOOKUP(ABSYLD2!AV$4,'[1]INTERNAL PARAMETERS-1'!$B$5:$J$44,3,FALSE)</f>
        <v>0</v>
      </c>
      <c r="AW37" s="47">
        <f>ABSYLD1!AW37*VLOOKUP(ABSYLD2!AW$4,'[1]INTERNAL PARAMETERS-1'!$B$5:$J$44,5,FALSE)*VLOOKUP(ABSYLD2!AW$4,'[1]INTERNAL PARAMETERS-1'!$B$5:$J$44,6,FALSE)*VLOOKUP(ABSYLD2!AW$4,'[1]INTERNAL PARAMETERS-1'!$B$5:$J$44,3,FALSE) + ABSYLD1!AW37*(1-VLOOKUP(ABSYLD2!AW$4,'[1]INTERNAL PARAMETERS-1'!$B$5:$J$44,5,FALSE))*VLOOKUP(ABSYLD2!AW$4,'[1]INTERNAL PARAMETERS-1'!$B$5:$J$44,8,FALSE)*VLOOKUP(ABSYLD2!AW$4,'[1]INTERNAL PARAMETERS-1'!$B$5:$J$44,3,FALSE)</f>
        <v>9.569023046142588</v>
      </c>
      <c r="AX37" s="47">
        <f>ABSYLD1!AX37*VLOOKUP(ABSYLD2!AX$4,'[1]INTERNAL PARAMETERS-1'!$B$5:$J$44,5,FALSE)*VLOOKUP(ABSYLD2!AX$4,'[1]INTERNAL PARAMETERS-1'!$B$5:$J$44,6,FALSE)*VLOOKUP(ABSYLD2!AX$4,'[1]INTERNAL PARAMETERS-1'!$B$5:$J$44,3,FALSE) + ABSYLD1!AX37*(1-VLOOKUP(ABSYLD2!AX$4,'[1]INTERNAL PARAMETERS-1'!$B$5:$J$44,5,FALSE))*VLOOKUP(ABSYLD2!AX$4,'[1]INTERNAL PARAMETERS-1'!$B$5:$J$44,8,FALSE)*VLOOKUP(ABSYLD2!AX$4,'[1]INTERNAL PARAMETERS-1'!$B$5:$J$44,3,FALSE)</f>
        <v>0</v>
      </c>
      <c r="AY37" s="47">
        <f>ABSYLD1!AY37*VLOOKUP(ABSYLD2!AY$4,'[1]INTERNAL PARAMETERS-1'!$B$5:$J$44,5,FALSE)*VLOOKUP(ABSYLD2!AY$4,'[1]INTERNAL PARAMETERS-1'!$B$5:$J$44,6,FALSE)*VLOOKUP(ABSYLD2!AY$4,'[1]INTERNAL PARAMETERS-1'!$B$5:$J$44,3,FALSE) + ABSYLD1!AY37*(1-VLOOKUP(ABSYLD2!AY$4,'[1]INTERNAL PARAMETERS-1'!$B$5:$J$44,5,FALSE))*VLOOKUP(ABSYLD2!AY$4,'[1]INTERNAL PARAMETERS-1'!$B$5:$J$44,8,FALSE)*VLOOKUP(ABSYLD2!AY$4,'[1]INTERNAL PARAMETERS-1'!$B$5:$J$44,3,FALSE)</f>
        <v>0</v>
      </c>
      <c r="AZ37" s="47">
        <f>ABSYLD1!AZ37*VLOOKUP(ABSYLD2!AZ$4,'[1]INTERNAL PARAMETERS-1'!$B$5:$J$44,5,FALSE)*VLOOKUP(ABSYLD2!AZ$4,'[1]INTERNAL PARAMETERS-1'!$B$5:$J$44,6,FALSE)*VLOOKUP(ABSYLD2!AZ$4,'[1]INTERNAL PARAMETERS-1'!$B$5:$J$44,3,FALSE) + ABSYLD1!AZ37*(1-VLOOKUP(ABSYLD2!AZ$4,'[1]INTERNAL PARAMETERS-1'!$B$5:$J$44,5,FALSE))*VLOOKUP(ABSYLD2!AZ$4,'[1]INTERNAL PARAMETERS-1'!$B$5:$J$44,8,FALSE)*VLOOKUP(ABSYLD2!AZ$4,'[1]INTERNAL PARAMETERS-1'!$B$5:$J$44,3,FALSE)</f>
        <v>0</v>
      </c>
      <c r="BA37" s="47">
        <f>ABSYLD1!BA37*VLOOKUP(ABSYLD2!BA$4,'[1]INTERNAL PARAMETERS-1'!$B$5:$J$44,5,FALSE)*VLOOKUP(ABSYLD2!BA$4,'[1]INTERNAL PARAMETERS-1'!$B$5:$J$44,6,FALSE)*VLOOKUP(ABSYLD2!BA$4,'[1]INTERNAL PARAMETERS-1'!$B$5:$J$44,3,FALSE) + ABSYLD1!BA37*(1-VLOOKUP(ABSYLD2!BA$4,'[1]INTERNAL PARAMETERS-1'!$B$5:$J$44,5,FALSE))*VLOOKUP(ABSYLD2!BA$4,'[1]INTERNAL PARAMETERS-1'!$B$5:$J$44,8,FALSE)*VLOOKUP(ABSYLD2!BA$4,'[1]INTERNAL PARAMETERS-1'!$B$5:$J$44,3,FALSE)</f>
        <v>23.371129257281421</v>
      </c>
      <c r="BB37" s="47">
        <f>ABSYLD1!BB37*VLOOKUP(ABSYLD2!BB$4,'[1]INTERNAL PARAMETERS-1'!$B$5:$J$44,5,FALSE)*VLOOKUP(ABSYLD2!BB$4,'[1]INTERNAL PARAMETERS-1'!$B$5:$J$44,6,FALSE)*VLOOKUP(ABSYLD2!BB$4,'[1]INTERNAL PARAMETERS-1'!$B$5:$J$44,3,FALSE) + ABSYLD1!BB37*(1-VLOOKUP(ABSYLD2!BB$4,'[1]INTERNAL PARAMETERS-1'!$B$5:$J$44,5,FALSE))*VLOOKUP(ABSYLD2!BB$4,'[1]INTERNAL PARAMETERS-1'!$B$5:$J$44,8,FALSE)*VLOOKUP(ABSYLD2!BB$4,'[1]INTERNAL PARAMETERS-1'!$B$5:$J$44,3,FALSE)</f>
        <v>2.2788720629256898</v>
      </c>
      <c r="BC37" s="47">
        <f>ABSYLD1!BC37*VLOOKUP(ABSYLD2!BC$4,'[1]INTERNAL PARAMETERS-1'!$B$5:$J$44,5,FALSE)*VLOOKUP(ABSYLD2!BC$4,'[1]INTERNAL PARAMETERS-1'!$B$5:$J$44,6,FALSE)*VLOOKUP(ABSYLD2!BC$4,'[1]INTERNAL PARAMETERS-1'!$B$5:$J$44,3,FALSE) + ABSYLD1!BC37*(1-VLOOKUP(ABSYLD2!BC$4,'[1]INTERNAL PARAMETERS-1'!$B$5:$J$44,5,FALSE))*VLOOKUP(ABSYLD2!BC$4,'[1]INTERNAL PARAMETERS-1'!$B$5:$J$44,8,FALSE)*VLOOKUP(ABSYLD2!BC$4,'[1]INTERNAL PARAMETERS-1'!$B$5:$J$44,3,FALSE)</f>
        <v>5.4849907267270721</v>
      </c>
      <c r="BD37" s="47">
        <f>ABSYLD1!BD37*VLOOKUP(ABSYLD2!BD$4,'[1]INTERNAL PARAMETERS-1'!$B$5:$J$44,5,FALSE)*VLOOKUP(ABSYLD2!BD$4,'[1]INTERNAL PARAMETERS-1'!$B$5:$J$44,6,FALSE)*VLOOKUP(ABSYLD2!BD$4,'[1]INTERNAL PARAMETERS-1'!$B$5:$J$44,3,FALSE) + ABSYLD1!BD37*(1-VLOOKUP(ABSYLD2!BD$4,'[1]INTERNAL PARAMETERS-1'!$B$5:$J$44,5,FALSE))*VLOOKUP(ABSYLD2!BD$4,'[1]INTERNAL PARAMETERS-1'!$B$5:$J$44,8,FALSE)*VLOOKUP(ABSYLD2!BD$4,'[1]INTERNAL PARAMETERS-1'!$B$5:$J$44,3,FALSE)</f>
        <v>1.041722116808202</v>
      </c>
      <c r="BE37" s="47">
        <f>ABSYLD1!BE37*VLOOKUP(ABSYLD2!BE$4,'[1]INTERNAL PARAMETERS-1'!$B$5:$J$44,5,FALSE)*VLOOKUP(ABSYLD2!BE$4,'[1]INTERNAL PARAMETERS-1'!$B$5:$J$44,6,FALSE)*VLOOKUP(ABSYLD2!BE$4,'[1]INTERNAL PARAMETERS-1'!$B$5:$J$44,3,FALSE) + ABSYLD1!BE37*(1-VLOOKUP(ABSYLD2!BE$4,'[1]INTERNAL PARAMETERS-1'!$B$5:$J$44,5,FALSE))*VLOOKUP(ABSYLD2!BE$4,'[1]INTERNAL PARAMETERS-1'!$B$5:$J$44,8,FALSE)*VLOOKUP(ABSYLD2!BE$4,'[1]INTERNAL PARAMETERS-1'!$B$5:$J$44,3,FALSE)</f>
        <v>9.3501069993044332</v>
      </c>
      <c r="BF37" s="47">
        <f>ABSYLD1!BF37*VLOOKUP(ABSYLD2!BF$4,'[1]INTERNAL PARAMETERS-1'!$B$5:$J$44,5,FALSE)*VLOOKUP(ABSYLD2!BF$4,'[1]INTERNAL PARAMETERS-1'!$B$5:$J$44,6,FALSE)*VLOOKUP(ABSYLD2!BF$4,'[1]INTERNAL PARAMETERS-1'!$B$5:$J$44,3,FALSE) + ABSYLD1!BF37*(1-VLOOKUP(ABSYLD2!BF$4,'[1]INTERNAL PARAMETERS-1'!$B$5:$J$44,5,FALSE))*VLOOKUP(ABSYLD2!BF$4,'[1]INTERNAL PARAMETERS-1'!$B$5:$J$44,8,FALSE)*VLOOKUP(ABSYLD2!BF$4,'[1]INTERNAL PARAMETERS-1'!$B$5:$J$44,3,FALSE)</f>
        <v>0</v>
      </c>
      <c r="BG37" s="47">
        <f>ABSYLD1!BG37*VLOOKUP(ABSYLD2!BG$4,'[1]INTERNAL PARAMETERS-1'!$B$5:$J$44,5,FALSE)*VLOOKUP(ABSYLD2!BG$4,'[1]INTERNAL PARAMETERS-1'!$B$5:$J$44,6,FALSE)*VLOOKUP(ABSYLD2!BG$4,'[1]INTERNAL PARAMETERS-1'!$B$5:$J$44,3,FALSE) + ABSYLD1!BG37*(1-VLOOKUP(ABSYLD2!BG$4,'[1]INTERNAL PARAMETERS-1'!$B$5:$J$44,5,FALSE))*VLOOKUP(ABSYLD2!BG$4,'[1]INTERNAL PARAMETERS-1'!$B$5:$J$44,8,FALSE)*VLOOKUP(ABSYLD2!BG$4,'[1]INTERNAL PARAMETERS-1'!$B$5:$J$44,3,FALSE)</f>
        <v>1.419384053527089</v>
      </c>
      <c r="BH37" s="47">
        <f>ABSYLD1!BH37*VLOOKUP(ABSYLD2!BH$4,'[1]INTERNAL PARAMETERS-1'!$B$5:$J$44,5,FALSE)*VLOOKUP(ABSYLD2!BH$4,'[1]INTERNAL PARAMETERS-1'!$B$5:$J$44,6,FALSE)*VLOOKUP(ABSYLD2!BH$4,'[1]INTERNAL PARAMETERS-1'!$B$5:$J$44,3,FALSE) + ABSYLD1!BH37*(1-VLOOKUP(ABSYLD2!BH$4,'[1]INTERNAL PARAMETERS-1'!$B$5:$J$44,5,FALSE))*VLOOKUP(ABSYLD2!BH$4,'[1]INTERNAL PARAMETERS-1'!$B$5:$J$44,8,FALSE)*VLOOKUP(ABSYLD2!BH$4,'[1]INTERNAL PARAMETERS-1'!$B$5:$J$44,3,FALSE)</f>
        <v>5.058307819359285E-3</v>
      </c>
      <c r="BI37" s="47">
        <f>ABSYLD1!BI37*VLOOKUP(ABSYLD2!BI$4,'[1]INTERNAL PARAMETERS-1'!$B$5:$J$44,5,FALSE)*VLOOKUP(ABSYLD2!BI$4,'[1]INTERNAL PARAMETERS-1'!$B$5:$J$44,6,FALSE)*VLOOKUP(ABSYLD2!BI$4,'[1]INTERNAL PARAMETERS-1'!$B$5:$J$44,3,FALSE) + ABSYLD1!BI37*(1-VLOOKUP(ABSYLD2!BI$4,'[1]INTERNAL PARAMETERS-1'!$B$5:$J$44,5,FALSE))*VLOOKUP(ABSYLD2!BI$4,'[1]INTERNAL PARAMETERS-1'!$B$5:$J$44,8,FALSE)*VLOOKUP(ABSYLD2!BI$4,'[1]INTERNAL PARAMETERS-1'!$B$5:$J$44,3,FALSE)</f>
        <v>0</v>
      </c>
      <c r="BJ37" s="47">
        <f>ABSYLD1!BJ37*VLOOKUP(ABSYLD2!BJ$4,'[1]INTERNAL PARAMETERS-1'!$B$5:$J$44,5,FALSE)*VLOOKUP(ABSYLD2!BJ$4,'[1]INTERNAL PARAMETERS-1'!$B$5:$J$44,6,FALSE)*VLOOKUP(ABSYLD2!BJ$4,'[1]INTERNAL PARAMETERS-1'!$B$5:$J$44,3,FALSE) + ABSYLD1!BJ37*(1-VLOOKUP(ABSYLD2!BJ$4,'[1]INTERNAL PARAMETERS-1'!$B$5:$J$44,5,FALSE))*VLOOKUP(ABSYLD2!BJ$4,'[1]INTERNAL PARAMETERS-1'!$B$5:$J$44,8,FALSE)*VLOOKUP(ABSYLD2!BJ$4,'[1]INTERNAL PARAMETERS-1'!$B$5:$J$44,3,FALSE)</f>
        <v>0.59490696391562425</v>
      </c>
      <c r="BK37" s="47">
        <f>ABSYLD1!BK37*VLOOKUP(ABSYLD2!BK$4,'[1]INTERNAL PARAMETERS-1'!$B$5:$J$44,5,FALSE)*VLOOKUP(ABSYLD2!BK$4,'[1]INTERNAL PARAMETERS-1'!$B$5:$J$44,6,FALSE)*VLOOKUP(ABSYLD2!BK$4,'[1]INTERNAL PARAMETERS-1'!$B$5:$J$44,3,FALSE) + ABSYLD1!BK37*(1-VLOOKUP(ABSYLD2!BK$4,'[1]INTERNAL PARAMETERS-1'!$B$5:$J$44,5,FALSE))*VLOOKUP(ABSYLD2!BK$4,'[1]INTERNAL PARAMETERS-1'!$B$5:$J$44,8,FALSE)*VLOOKUP(ABSYLD2!BK$4,'[1]INTERNAL PARAMETERS-1'!$B$5:$J$44,3,FALSE)</f>
        <v>0.57827530955385475</v>
      </c>
      <c r="BL37" s="47">
        <f>ABSYLD1!BL37*VLOOKUP(ABSYLD2!BL$4,'[1]INTERNAL PARAMETERS-1'!$B$5:$J$44,5,FALSE)*VLOOKUP(ABSYLD2!BL$4,'[1]INTERNAL PARAMETERS-1'!$B$5:$J$44,6,FALSE)*VLOOKUP(ABSYLD2!BL$4,'[1]INTERNAL PARAMETERS-1'!$B$5:$J$44,3,FALSE) + ABSYLD1!BL37*(1-VLOOKUP(ABSYLD2!BL$4,'[1]INTERNAL PARAMETERS-1'!$B$5:$J$44,5,FALSE))*VLOOKUP(ABSYLD2!BL$4,'[1]INTERNAL PARAMETERS-1'!$B$5:$J$44,8,FALSE)*VLOOKUP(ABSYLD2!BL$4,'[1]INTERNAL PARAMETERS-1'!$B$5:$J$44,3,FALSE)</f>
        <v>2.3146413851610399</v>
      </c>
      <c r="BM37" s="47">
        <f>ABSYLD1!BM37*VLOOKUP(ABSYLD2!BM$4,'[1]INTERNAL PARAMETERS-1'!$B$5:$J$44,5,FALSE)*VLOOKUP(ABSYLD2!BM$4,'[1]INTERNAL PARAMETERS-1'!$B$5:$J$44,6,FALSE)*VLOOKUP(ABSYLD2!BM$4,'[1]INTERNAL PARAMETERS-1'!$B$5:$J$44,3,FALSE) + ABSYLD1!BM37*(1-VLOOKUP(ABSYLD2!BM$4,'[1]INTERNAL PARAMETERS-1'!$B$5:$J$44,5,FALSE))*VLOOKUP(ABSYLD2!BM$4,'[1]INTERNAL PARAMETERS-1'!$B$5:$J$44,8,FALSE)*VLOOKUP(ABSYLD2!BM$4,'[1]INTERNAL PARAMETERS-1'!$B$5:$J$44,3,FALSE)</f>
        <v>1.6079943549943279</v>
      </c>
      <c r="BN37" s="47">
        <f>ABSYLD1!BN37*VLOOKUP(ABSYLD2!BN$4,'[1]INTERNAL PARAMETERS-1'!$B$5:$J$44,5,FALSE)*VLOOKUP(ABSYLD2!BN$4,'[1]INTERNAL PARAMETERS-1'!$B$5:$J$44,6,FALSE)*VLOOKUP(ABSYLD2!BN$4,'[1]INTERNAL PARAMETERS-1'!$B$5:$J$44,3,FALSE) + ABSYLD1!BN37*(1-VLOOKUP(ABSYLD2!BN$4,'[1]INTERNAL PARAMETERS-1'!$B$5:$J$44,5,FALSE))*VLOOKUP(ABSYLD2!BN$4,'[1]INTERNAL PARAMETERS-1'!$B$5:$J$44,8,FALSE)*VLOOKUP(ABSYLD2!BN$4,'[1]INTERNAL PARAMETERS-1'!$B$5:$J$44,3,FALSE)</f>
        <v>1.0934638595080486</v>
      </c>
      <c r="BO37" s="47">
        <f>ABSYLD1!BO37*VLOOKUP(ABSYLD2!BO$4,'[1]INTERNAL PARAMETERS-1'!$B$5:$J$44,5,FALSE)*VLOOKUP(ABSYLD2!BO$4,'[1]INTERNAL PARAMETERS-1'!$B$5:$J$44,6,FALSE)*VLOOKUP(ABSYLD2!BO$4,'[1]INTERNAL PARAMETERS-1'!$B$5:$J$44,3,FALSE) + ABSYLD1!BO37*(1-VLOOKUP(ABSYLD2!BO$4,'[1]INTERNAL PARAMETERS-1'!$B$5:$J$44,5,FALSE))*VLOOKUP(ABSYLD2!BO$4,'[1]INTERNAL PARAMETERS-1'!$B$5:$J$44,8,FALSE)*VLOOKUP(ABSYLD2!BO$4,'[1]INTERNAL PARAMETERS-1'!$B$5:$J$44,3,FALSE)</f>
        <v>0.81076234366307209</v>
      </c>
      <c r="BP37" s="47">
        <f>ABSYLD1!BP37*VLOOKUP(ABSYLD2!BP$4,'[1]INTERNAL PARAMETERS-1'!$B$5:$J$44,5,FALSE)*VLOOKUP(ABSYLD2!BP$4,'[1]INTERNAL PARAMETERS-1'!$B$5:$J$44,6,FALSE)*VLOOKUP(ABSYLD2!BP$4,'[1]INTERNAL PARAMETERS-1'!$B$5:$J$44,3,FALSE) + ABSYLD1!BP37*(1-VLOOKUP(ABSYLD2!BP$4,'[1]INTERNAL PARAMETERS-1'!$B$5:$J$44,5,FALSE))*VLOOKUP(ABSYLD2!BP$4,'[1]INTERNAL PARAMETERS-1'!$B$5:$J$44,8,FALSE)*VLOOKUP(ABSYLD2!BP$4,'[1]INTERNAL PARAMETERS-1'!$B$5:$J$44,3,FALSE)</f>
        <v>2.5591843793167812E-2</v>
      </c>
      <c r="BQ37" s="47">
        <f>ABSYLD1!BQ37*VLOOKUP(ABSYLD2!BQ$4,'[1]INTERNAL PARAMETERS-1'!$B$5:$J$44,5,FALSE)*VLOOKUP(ABSYLD2!BQ$4,'[1]INTERNAL PARAMETERS-1'!$B$5:$J$44,6,FALSE)*VLOOKUP(ABSYLD2!BQ$4,'[1]INTERNAL PARAMETERS-1'!$B$5:$J$44,3,FALSE) + ABSYLD1!BQ37*(1-VLOOKUP(ABSYLD2!BQ$4,'[1]INTERNAL PARAMETERS-1'!$B$5:$J$44,5,FALSE))*VLOOKUP(ABSYLD2!BQ$4,'[1]INTERNAL PARAMETERS-1'!$B$5:$J$44,8,FALSE)*VLOOKUP(ABSYLD2!BQ$4,'[1]INTERNAL PARAMETERS-1'!$B$5:$J$44,3,FALSE)</f>
        <v>3.3854894481124629</v>
      </c>
      <c r="BR37" s="47">
        <f>ABSYLD1!BR37*VLOOKUP(ABSYLD2!BR$4,'[1]INTERNAL PARAMETERS-1'!$B$5:$J$44,5,FALSE)*VLOOKUP(ABSYLD2!BR$4,'[1]INTERNAL PARAMETERS-1'!$B$5:$J$44,6,FALSE)*VLOOKUP(ABSYLD2!BR$4,'[1]INTERNAL PARAMETERS-1'!$B$5:$J$44,3,FALSE) + ABSYLD1!BR37*(1-VLOOKUP(ABSYLD2!BR$4,'[1]INTERNAL PARAMETERS-1'!$B$5:$J$44,5,FALSE))*VLOOKUP(ABSYLD2!BR$4,'[1]INTERNAL PARAMETERS-1'!$B$5:$J$44,8,FALSE)*VLOOKUP(ABSYLD2!BR$4,'[1]INTERNAL PARAMETERS-1'!$B$5:$J$44,3,FALSE)</f>
        <v>8.195334140750421E-2</v>
      </c>
      <c r="BS37" s="47">
        <f>ABSYLD1!BS37*VLOOKUP(ABSYLD2!BS$4,'[1]INTERNAL PARAMETERS-1'!$B$5:$J$44,5,FALSE)*VLOOKUP(ABSYLD2!BS$4,'[1]INTERNAL PARAMETERS-1'!$B$5:$J$44,6,FALSE)*VLOOKUP(ABSYLD2!BS$4,'[1]INTERNAL PARAMETERS-1'!$B$5:$J$44,3,FALSE) + ABSYLD1!BS37*(1-VLOOKUP(ABSYLD2!BS$4,'[1]INTERNAL PARAMETERS-1'!$B$5:$J$44,5,FALSE))*VLOOKUP(ABSYLD2!BS$4,'[1]INTERNAL PARAMETERS-1'!$B$5:$J$44,8,FALSE)*VLOOKUP(ABSYLD2!BS$4,'[1]INTERNAL PARAMETERS-1'!$B$5:$J$44,3,FALSE)</f>
        <v>8.3820637612900453E-3</v>
      </c>
      <c r="BT37" s="47">
        <f>ABSYLD1!BT37*VLOOKUP(ABSYLD2!BT$4,'[1]INTERNAL PARAMETERS-1'!$B$5:$J$44,5,FALSE)*VLOOKUP(ABSYLD2!BT$4,'[1]INTERNAL PARAMETERS-1'!$B$5:$J$44,6,FALSE)*VLOOKUP(ABSYLD2!BT$4,'[1]INTERNAL PARAMETERS-1'!$B$5:$J$44,3,FALSE) + ABSYLD1!BT37*(1-VLOOKUP(ABSYLD2!BT$4,'[1]INTERNAL PARAMETERS-1'!$B$5:$J$44,5,FALSE))*VLOOKUP(ABSYLD2!BT$4,'[1]INTERNAL PARAMETERS-1'!$B$5:$J$44,8,FALSE)*VLOOKUP(ABSYLD2!BT$4,'[1]INTERNAL PARAMETERS-1'!$B$5:$J$44,3,FALSE)</f>
        <v>0</v>
      </c>
      <c r="BU37" s="47">
        <f>ABSYLD1!BU37*VLOOKUP(ABSYLD2!BU$4,'[1]INTERNAL PARAMETERS-1'!$B$5:$J$44,5,FALSE)*VLOOKUP(ABSYLD2!BU$4,'[1]INTERNAL PARAMETERS-1'!$B$5:$J$44,6,FALSE)*VLOOKUP(ABSYLD2!BU$4,'[1]INTERNAL PARAMETERS-1'!$B$5:$J$44,3,FALSE) + ABSYLD1!BU37*(1-VLOOKUP(ABSYLD2!BU$4,'[1]INTERNAL PARAMETERS-1'!$B$5:$J$44,5,FALSE))*VLOOKUP(ABSYLD2!BU$4,'[1]INTERNAL PARAMETERS-1'!$B$5:$J$44,8,FALSE)*VLOOKUP(ABSYLD2!BU$4,'[1]INTERNAL PARAMETERS-1'!$B$5:$J$44,3,FALSE)</f>
        <v>0</v>
      </c>
      <c r="BV37" s="47">
        <f>ABSYLD1!BV37*VLOOKUP(ABSYLD2!BV$4,'[1]INTERNAL PARAMETERS-1'!$B$5:$J$44,5,FALSE)*VLOOKUP(ABSYLD2!BV$4,'[1]INTERNAL PARAMETERS-1'!$B$5:$J$44,6,FALSE)*VLOOKUP(ABSYLD2!BV$4,'[1]INTERNAL PARAMETERS-1'!$B$5:$J$44,3,FALSE) + ABSYLD1!BV37*(1-VLOOKUP(ABSYLD2!BV$4,'[1]INTERNAL PARAMETERS-1'!$B$5:$J$44,5,FALSE))*VLOOKUP(ABSYLD2!BV$4,'[1]INTERNAL PARAMETERS-1'!$B$5:$J$44,8,FALSE)*VLOOKUP(ABSYLD2!BV$4,'[1]INTERNAL PARAMETERS-1'!$B$5:$J$44,3,FALSE)</f>
        <v>0</v>
      </c>
      <c r="BW37" s="47">
        <f>ABSYLD1!BW37*VLOOKUP(ABSYLD2!BW$4,'[1]INTERNAL PARAMETERS-1'!$B$5:$J$44,5,FALSE)*VLOOKUP(ABSYLD2!BW$4,'[1]INTERNAL PARAMETERS-1'!$B$5:$J$44,6,FALSE)*VLOOKUP(ABSYLD2!BW$4,'[1]INTERNAL PARAMETERS-1'!$B$5:$J$44,3,FALSE) + ABSYLD1!BW37*(1-VLOOKUP(ABSYLD2!BW$4,'[1]INTERNAL PARAMETERS-1'!$B$5:$J$44,5,FALSE))*VLOOKUP(ABSYLD2!BW$4,'[1]INTERNAL PARAMETERS-1'!$B$5:$J$44,8,FALSE)*VLOOKUP(ABSYLD2!BW$4,'[1]INTERNAL PARAMETERS-1'!$B$5:$J$44,3,FALSE)</f>
        <v>0</v>
      </c>
      <c r="BX37" s="47">
        <f>ABSYLD1!BX37*VLOOKUP(ABSYLD2!BX$4,'[1]INTERNAL PARAMETERS-1'!$B$5:$J$44,5,FALSE)*VLOOKUP(ABSYLD2!BX$4,'[1]INTERNAL PARAMETERS-1'!$B$5:$J$44,6,FALSE)*VLOOKUP(ABSYLD2!BX$4,'[1]INTERNAL PARAMETERS-1'!$B$5:$J$44,3,FALSE) + ABSYLD1!BX37*(1-VLOOKUP(ABSYLD2!BX$4,'[1]INTERNAL PARAMETERS-1'!$B$5:$J$44,5,FALSE))*VLOOKUP(ABSYLD2!BX$4,'[1]INTERNAL PARAMETERS-1'!$B$5:$J$44,8,FALSE)*VLOOKUP(ABSYLD2!BX$4,'[1]INTERNAL PARAMETERS-1'!$B$5:$J$44,3,FALSE)</f>
        <v>0</v>
      </c>
      <c r="BY37" s="47">
        <f>ABSYLD1!BY37*VLOOKUP(ABSYLD2!BY$4,'[1]INTERNAL PARAMETERS-1'!$B$5:$J$44,5,FALSE)*VLOOKUP(ABSYLD2!BY$4,'[1]INTERNAL PARAMETERS-1'!$B$5:$J$44,6,FALSE)*VLOOKUP(ABSYLD2!BY$4,'[1]INTERNAL PARAMETERS-1'!$B$5:$J$44,3,FALSE) + ABSYLD1!BY37*(1-VLOOKUP(ABSYLD2!BY$4,'[1]INTERNAL PARAMETERS-1'!$B$5:$J$44,5,FALSE))*VLOOKUP(ABSYLD2!BY$4,'[1]INTERNAL PARAMETERS-1'!$B$5:$J$44,8,FALSE)*VLOOKUP(ABSYLD2!BY$4,'[1]INTERNAL PARAMETERS-1'!$B$5:$J$44,3,FALSE)</f>
        <v>0</v>
      </c>
      <c r="BZ37" s="47">
        <f>ABSYLD1!BZ37*VLOOKUP(ABSYLD2!BZ$4,'[1]INTERNAL PARAMETERS-1'!$B$5:$J$44,5,FALSE)*VLOOKUP(ABSYLD2!BZ$4,'[1]INTERNAL PARAMETERS-1'!$B$5:$J$44,6,FALSE)*VLOOKUP(ABSYLD2!BZ$4,'[1]INTERNAL PARAMETERS-1'!$B$5:$J$44,3,FALSE) + ABSYLD1!BZ37*(1-VLOOKUP(ABSYLD2!BZ$4,'[1]INTERNAL PARAMETERS-1'!$B$5:$J$44,5,FALSE))*VLOOKUP(ABSYLD2!BZ$4,'[1]INTERNAL PARAMETERS-1'!$B$5:$J$44,8,FALSE)*VLOOKUP(ABSYLD2!BZ$4,'[1]INTERNAL PARAMETERS-1'!$B$5:$J$44,3,FALSE)</f>
        <v>1.4987578724027513E-3</v>
      </c>
      <c r="CA37" s="47">
        <f>ABSYLD1!CA37*VLOOKUP(ABSYLD2!CA$4,'[1]INTERNAL PARAMETERS-1'!$B$5:$J$44,5,FALSE)*VLOOKUP(ABSYLD2!CA$4,'[1]INTERNAL PARAMETERS-1'!$B$5:$J$44,6,FALSE)*VLOOKUP(ABSYLD2!CA$4,'[1]INTERNAL PARAMETERS-1'!$B$5:$J$44,3,FALSE) + ABSYLD1!CA37*(1-VLOOKUP(ABSYLD2!CA$4,'[1]INTERNAL PARAMETERS-1'!$B$5:$J$44,5,FALSE))*VLOOKUP(ABSYLD2!CA$4,'[1]INTERNAL PARAMETERS-1'!$B$5:$J$44,8,FALSE)*VLOOKUP(ABSYLD2!CA$4,'[1]INTERNAL PARAMETERS-1'!$B$5:$J$44,3,FALSE)</f>
        <v>0</v>
      </c>
      <c r="CB37" s="47">
        <f>ABSYLD1!CB37*VLOOKUP(ABSYLD2!CB$4,'[1]INTERNAL PARAMETERS-1'!$B$5:$J$44,5,FALSE)*VLOOKUP(ABSYLD2!CB$4,'[1]INTERNAL PARAMETERS-1'!$B$5:$J$44,6,FALSE)*VLOOKUP(ABSYLD2!CB$4,'[1]INTERNAL PARAMETERS-1'!$B$5:$J$44,3,FALSE) + ABSYLD1!CB37*(1-VLOOKUP(ABSYLD2!CB$4,'[1]INTERNAL PARAMETERS-1'!$B$5:$J$44,5,FALSE))*VLOOKUP(ABSYLD2!CB$4,'[1]INTERNAL PARAMETERS-1'!$B$5:$J$44,8,FALSE)*VLOOKUP(ABSYLD2!CB$4,'[1]INTERNAL PARAMETERS-1'!$B$5:$J$44,3,FALSE)</f>
        <v>0</v>
      </c>
      <c r="CC37" s="47">
        <f>ABSYLD1!CC37*VLOOKUP(ABSYLD2!CC$4,'[1]INTERNAL PARAMETERS-1'!$B$5:$J$44,5,FALSE)*VLOOKUP(ABSYLD2!CC$4,'[1]INTERNAL PARAMETERS-1'!$B$5:$J$44,6,FALSE)*VLOOKUP(ABSYLD2!CC$4,'[1]INTERNAL PARAMETERS-1'!$B$5:$J$44,3,FALSE) + ABSYLD1!CC37*(1-VLOOKUP(ABSYLD2!CC$4,'[1]INTERNAL PARAMETERS-1'!$B$5:$J$44,5,FALSE))*VLOOKUP(ABSYLD2!CC$4,'[1]INTERNAL PARAMETERS-1'!$B$5:$J$44,8,FALSE)*VLOOKUP(ABSYLD2!CC$4,'[1]INTERNAL PARAMETERS-1'!$B$5:$J$44,3,FALSE)</f>
        <v>1.207298249709223E-2</v>
      </c>
      <c r="CD37" s="47">
        <f>ABSYLD1!CD37*VLOOKUP(ABSYLD2!CD$4,'[1]INTERNAL PARAMETERS-1'!$B$5:$J$44,5,FALSE)*VLOOKUP(ABSYLD2!CD$4,'[1]INTERNAL PARAMETERS-1'!$B$5:$J$44,6,FALSE)*VLOOKUP(ABSYLD2!CD$4,'[1]INTERNAL PARAMETERS-1'!$B$5:$J$44,3,FALSE) + ABSYLD1!CD37*(1-VLOOKUP(ABSYLD2!CD$4,'[1]INTERNAL PARAMETERS-1'!$B$5:$J$44,5,FALSE))*VLOOKUP(ABSYLD2!CD$4,'[1]INTERNAL PARAMETERS-1'!$B$5:$J$44,8,FALSE)*VLOOKUP(ABSYLD2!CD$4,'[1]INTERNAL PARAMETERS-1'!$B$5:$J$44,3,FALSE)</f>
        <v>2.6227538669461953E-2</v>
      </c>
      <c r="CE37" s="47">
        <f>ABSYLD1!CE37*VLOOKUP(ABSYLD2!CE$4,'[1]INTERNAL PARAMETERS-1'!$B$5:$J$44,5,FALSE)*VLOOKUP(ABSYLD2!CE$4,'[1]INTERNAL PARAMETERS-1'!$B$5:$J$44,6,FALSE)*VLOOKUP(ABSYLD2!CE$4,'[1]INTERNAL PARAMETERS-1'!$B$5:$J$44,3,FALSE) + ABSYLD1!CE37*(1-VLOOKUP(ABSYLD2!CE$4,'[1]INTERNAL PARAMETERS-1'!$B$5:$J$44,5,FALSE))*VLOOKUP(ABSYLD2!CE$4,'[1]INTERNAL PARAMETERS-1'!$B$5:$J$44,8,FALSE)*VLOOKUP(ABSYLD2!CE$4,'[1]INTERNAL PARAMETERS-1'!$B$5:$J$44,3,FALSE)</f>
        <v>5.1812770269467706E-2</v>
      </c>
      <c r="CF37" s="47">
        <f>ABSYLD1!CF37*VLOOKUP(ABSYLD2!CF$4,'[1]INTERNAL PARAMETERS-1'!$B$5:$J$44,5,FALSE)*VLOOKUP(ABSYLD2!CF$4,'[1]INTERNAL PARAMETERS-1'!$B$5:$J$44,6,FALSE)*VLOOKUP(ABSYLD2!CF$4,'[1]INTERNAL PARAMETERS-1'!$B$5:$J$44,3,FALSE) + ABSYLD1!CF37*(1-VLOOKUP(ABSYLD2!CF$4,'[1]INTERNAL PARAMETERS-1'!$B$5:$J$44,5,FALSE))*VLOOKUP(ABSYLD2!CF$4,'[1]INTERNAL PARAMETERS-1'!$B$5:$J$44,8,FALSE)*VLOOKUP(ABSYLD2!CF$4,'[1]INTERNAL PARAMETERS-1'!$B$5:$J$44,3,FALSE)</f>
        <v>8.3129021714449816E-2</v>
      </c>
      <c r="CG37" s="47">
        <f>ABSYLD1!CG37*VLOOKUP(ABSYLD2!CG$4,'[1]INTERNAL PARAMETERS-1'!$B$5:$J$44,5,FALSE)*VLOOKUP(ABSYLD2!CG$4,'[1]INTERNAL PARAMETERS-1'!$B$5:$J$44,6,FALSE)*VLOOKUP(ABSYLD2!CG$4,'[1]INTERNAL PARAMETERS-1'!$B$5:$J$44,3,FALSE) + ABSYLD1!CG37*(1-VLOOKUP(ABSYLD2!CG$4,'[1]INTERNAL PARAMETERS-1'!$B$5:$J$44,5,FALSE))*VLOOKUP(ABSYLD2!CG$4,'[1]INTERNAL PARAMETERS-1'!$B$5:$J$44,8,FALSE)*VLOOKUP(ABSYLD2!CG$4,'[1]INTERNAL PARAMETERS-1'!$B$5:$J$44,3,FALSE)</f>
        <v>0</v>
      </c>
      <c r="CH37" s="46">
        <f>ABSYLD1!CH37*VLOOKUP(ABSYLD2!CH$4,'[1]INTERNAL PARAMETERS-1'!$B$5:$J$44,5,FALSE)*VLOOKUP(ABSYLD2!CH$4,'[1]INTERNAL PARAMETERS-1'!$B$5:$J$44,6,FALSE)*VLOOKUP(ABSYLD2!CH$4,'[1]INTERNAL PARAMETERS-1'!$B$5:$J$44,3,FALSE) + ABSYLD1!CH37*(1-VLOOKUP(ABSYLD2!CH$4,'[1]INTERNAL PARAMETERS-1'!$B$5:$J$44,5,FALSE))*VLOOKUP(ABSYLD2!CH$4,'[1]INTERNAL PARAMETERS-1'!$B$5:$J$44,8,FALSE)*VLOOKUP(ABSYLD2!CH$4,'[1]INTERNAL PARAMETERS-1'!$B$5:$J$44,3,FALSE)</f>
        <v>0</v>
      </c>
      <c r="CJ37" s="48">
        <f t="shared" si="0"/>
        <v>337.79096829072677</v>
      </c>
      <c r="CK37" s="46">
        <f t="shared" si="1"/>
        <v>63.19648855542912</v>
      </c>
    </row>
    <row r="38" spans="2:89">
      <c r="B38" s="61" t="s">
        <v>5</v>
      </c>
      <c r="C38" s="60" t="s">
        <v>71</v>
      </c>
      <c r="D38" s="60" t="s">
        <v>73</v>
      </c>
      <c r="E38" s="137">
        <f>ABS!AL38</f>
        <v>3688.1118881118882</v>
      </c>
      <c r="F38" s="59">
        <f>'[1]INTERNAL PARAMETERS-1'!M20</f>
        <v>12.89</v>
      </c>
      <c r="G38" s="48">
        <f>ABSYLD1!G38*VLOOKUP(ABSYLD2!G$4,'[1]INTERNAL PARAMETERS-1'!$B$5:$J$44,5,FALSE)*VLOOKUP(ABSYLD2!G$4,'[1]INTERNAL PARAMETERS-1'!$B$5:$J$44,7,FALSE)*ABSYLD2!$F38 + ABSYLD1!G38*(1-VLOOKUP(ABSYLD2!G$4,'[1]INTERNAL PARAMETERS-1'!$B$5:$J$44,5,FALSE))*VLOOKUP(ABSYLD2!G$4,'[1]INTERNAL PARAMETERS-1'!$B$5:$J$44,9,FALSE)*ABSYLD2!$F38</f>
        <v>51.034476715527269</v>
      </c>
      <c r="H38" s="47">
        <f>ABSYLD1!H38*VLOOKUP(ABSYLD2!H$4,'[1]INTERNAL PARAMETERS-1'!$B$5:$J$44,5,FALSE)*VLOOKUP(ABSYLD2!H$4,'[1]INTERNAL PARAMETERS-1'!$B$5:$J$44,7,FALSE)*ABSYLD2!$F38 + ABSYLD1!H38*(1-VLOOKUP(ABSYLD2!H$4,'[1]INTERNAL PARAMETERS-1'!$B$5:$J$44,5,FALSE))*VLOOKUP(ABSYLD2!H$4,'[1]INTERNAL PARAMETERS-1'!$B$5:$J$44,9,FALSE)*ABSYLD2!$F38</f>
        <v>17.098607268151049</v>
      </c>
      <c r="I38" s="47">
        <f>ABSYLD1!I38*VLOOKUP(ABSYLD2!I$4,'[1]INTERNAL PARAMETERS-1'!$B$5:$J$44,5,FALSE)*VLOOKUP(ABSYLD2!I$4,'[1]INTERNAL PARAMETERS-1'!$B$5:$J$44,7,FALSE)*ABSYLD2!$F38 + ABSYLD1!I38*(1-VLOOKUP(ABSYLD2!I$4,'[1]INTERNAL PARAMETERS-1'!$B$5:$J$44,5,FALSE))*VLOOKUP(ABSYLD2!I$4,'[1]INTERNAL PARAMETERS-1'!$B$5:$J$44,9,FALSE)*ABSYLD2!$F38</f>
        <v>92.830105750119259</v>
      </c>
      <c r="J38" s="47">
        <f>ABSYLD1!J38*VLOOKUP(ABSYLD2!J$4,'[1]INTERNAL PARAMETERS-1'!$B$5:$J$44,5,FALSE)*VLOOKUP(ABSYLD2!J$4,'[1]INTERNAL PARAMETERS-1'!$B$5:$J$44,7,FALSE)*ABSYLD2!$F38 + ABSYLD1!J38*(1-VLOOKUP(ABSYLD2!J$4,'[1]INTERNAL PARAMETERS-1'!$B$5:$J$44,5,FALSE))*VLOOKUP(ABSYLD2!J$4,'[1]INTERNAL PARAMETERS-1'!$B$5:$J$44,9,FALSE)*ABSYLD2!$F38</f>
        <v>0</v>
      </c>
      <c r="K38" s="47">
        <f>ABSYLD1!K38*VLOOKUP(ABSYLD2!K$4,'[1]INTERNAL PARAMETERS-1'!$B$5:$J$44,5,FALSE)*VLOOKUP(ABSYLD2!K$4,'[1]INTERNAL PARAMETERS-1'!$B$5:$J$44,7,FALSE)*ABSYLD2!$F38 + ABSYLD1!K38*(1-VLOOKUP(ABSYLD2!K$4,'[1]INTERNAL PARAMETERS-1'!$B$5:$J$44,5,FALSE))*VLOOKUP(ABSYLD2!K$4,'[1]INTERNAL PARAMETERS-1'!$B$5:$J$44,9,FALSE)*ABSYLD2!$F38</f>
        <v>0</v>
      </c>
      <c r="L38" s="47">
        <f>ABSYLD1!L38*VLOOKUP(ABSYLD2!L$4,'[1]INTERNAL PARAMETERS-1'!$B$5:$J$44,5,FALSE)*VLOOKUP(ABSYLD2!L$4,'[1]INTERNAL PARAMETERS-1'!$B$5:$J$44,7,FALSE)*ABSYLD2!$F38 + ABSYLD1!L38*(1-VLOOKUP(ABSYLD2!L$4,'[1]INTERNAL PARAMETERS-1'!$B$5:$J$44,5,FALSE))*VLOOKUP(ABSYLD2!L$4,'[1]INTERNAL PARAMETERS-1'!$B$5:$J$44,9,FALSE)*ABSYLD2!$F38</f>
        <v>0</v>
      </c>
      <c r="M38" s="47">
        <f>ABSYLD1!M38*VLOOKUP(ABSYLD2!M$4,'[1]INTERNAL PARAMETERS-1'!$B$5:$J$44,5,FALSE)*VLOOKUP(ABSYLD2!M$4,'[1]INTERNAL PARAMETERS-1'!$B$5:$J$44,7,FALSE)*ABSYLD2!$F38 + ABSYLD1!M38*(1-VLOOKUP(ABSYLD2!M$4,'[1]INTERNAL PARAMETERS-1'!$B$5:$J$44,5,FALSE))*VLOOKUP(ABSYLD2!M$4,'[1]INTERNAL PARAMETERS-1'!$B$5:$J$44,9,FALSE)*ABSYLD2!$F38</f>
        <v>28.1007415738007</v>
      </c>
      <c r="N38" s="47">
        <f>ABSYLD1!N38*VLOOKUP(ABSYLD2!N$4,'[1]INTERNAL PARAMETERS-1'!$B$5:$J$44,5,FALSE)*VLOOKUP(ABSYLD2!N$4,'[1]INTERNAL PARAMETERS-1'!$B$5:$J$44,7,FALSE)*ABSYLD2!$F38 + ABSYLD1!N38*(1-VLOOKUP(ABSYLD2!N$4,'[1]INTERNAL PARAMETERS-1'!$B$5:$J$44,5,FALSE))*VLOOKUP(ABSYLD2!N$4,'[1]INTERNAL PARAMETERS-1'!$B$5:$J$44,9,FALSE)*ABSYLD2!$F38</f>
        <v>0.35380398400804203</v>
      </c>
      <c r="O38" s="47">
        <f>ABSYLD1!O38*VLOOKUP(ABSYLD2!O$4,'[1]INTERNAL PARAMETERS-1'!$B$5:$J$44,5,FALSE)*VLOOKUP(ABSYLD2!O$4,'[1]INTERNAL PARAMETERS-1'!$B$5:$J$44,7,FALSE)*ABSYLD2!$F38 + ABSYLD1!O38*(1-VLOOKUP(ABSYLD2!O$4,'[1]INTERNAL PARAMETERS-1'!$B$5:$J$44,5,FALSE))*VLOOKUP(ABSYLD2!O$4,'[1]INTERNAL PARAMETERS-1'!$B$5:$J$44,9,FALSE)*ABSYLD2!$F38</f>
        <v>0</v>
      </c>
      <c r="P38" s="47">
        <f>ABSYLD1!P38*VLOOKUP(ABSYLD2!P$4,'[1]INTERNAL PARAMETERS-1'!$B$5:$J$44,5,FALSE)*VLOOKUP(ABSYLD2!P$4,'[1]INTERNAL PARAMETERS-1'!$B$5:$J$44,7,FALSE)*ABSYLD2!$F38 + ABSYLD1!P38*(1-VLOOKUP(ABSYLD2!P$4,'[1]INTERNAL PARAMETERS-1'!$B$5:$J$44,5,FALSE))*VLOOKUP(ABSYLD2!P$4,'[1]INTERNAL PARAMETERS-1'!$B$5:$J$44,9,FALSE)*ABSYLD2!$F38</f>
        <v>0</v>
      </c>
      <c r="Q38" s="47">
        <f>ABSYLD1!Q38*VLOOKUP(ABSYLD2!Q$4,'[1]INTERNAL PARAMETERS-1'!$B$5:$J$44,5,FALSE)*VLOOKUP(ABSYLD2!Q$4,'[1]INTERNAL PARAMETERS-1'!$B$5:$J$44,7,FALSE)*ABSYLD2!$F38 + ABSYLD1!Q38*(1-VLOOKUP(ABSYLD2!Q$4,'[1]INTERNAL PARAMETERS-1'!$B$5:$J$44,5,FALSE))*VLOOKUP(ABSYLD2!Q$4,'[1]INTERNAL PARAMETERS-1'!$B$5:$J$44,9,FALSE)*ABSYLD2!$F38</f>
        <v>0</v>
      </c>
      <c r="R38" s="47">
        <f>ABSYLD1!R38*VLOOKUP(ABSYLD2!R$4,'[1]INTERNAL PARAMETERS-1'!$B$5:$J$44,5,FALSE)*VLOOKUP(ABSYLD2!R$4,'[1]INTERNAL PARAMETERS-1'!$B$5:$J$44,7,FALSE)*ABSYLD2!$F38 + ABSYLD1!R38*(1-VLOOKUP(ABSYLD2!R$4,'[1]INTERNAL PARAMETERS-1'!$B$5:$J$44,5,FALSE))*VLOOKUP(ABSYLD2!R$4,'[1]INTERNAL PARAMETERS-1'!$B$5:$J$44,9,FALSE)*ABSYLD2!$F38</f>
        <v>0</v>
      </c>
      <c r="S38" s="47">
        <f>ABSYLD1!S38*VLOOKUP(ABSYLD2!S$4,'[1]INTERNAL PARAMETERS-1'!$B$5:$J$44,5,FALSE)*VLOOKUP(ABSYLD2!S$4,'[1]INTERNAL PARAMETERS-1'!$B$5:$J$44,7,FALSE)*ABSYLD2!$F38 + ABSYLD1!S38*(1-VLOOKUP(ABSYLD2!S$4,'[1]INTERNAL PARAMETERS-1'!$B$5:$J$44,5,FALSE))*VLOOKUP(ABSYLD2!S$4,'[1]INTERNAL PARAMETERS-1'!$B$5:$J$44,9,FALSE)*ABSYLD2!$F38</f>
        <v>8.8535300639374839</v>
      </c>
      <c r="T38" s="47">
        <f>ABSYLD1!T38*VLOOKUP(ABSYLD2!T$4,'[1]INTERNAL PARAMETERS-1'!$B$5:$J$44,5,FALSE)*VLOOKUP(ABSYLD2!T$4,'[1]INTERNAL PARAMETERS-1'!$B$5:$J$44,7,FALSE)*ABSYLD2!$F38 + ABSYLD1!T38*(1-VLOOKUP(ABSYLD2!T$4,'[1]INTERNAL PARAMETERS-1'!$B$5:$J$44,5,FALSE))*VLOOKUP(ABSYLD2!T$4,'[1]INTERNAL PARAMETERS-1'!$B$5:$J$44,9,FALSE)*ABSYLD2!$F38</f>
        <v>5.6320356323076926</v>
      </c>
      <c r="U38" s="47">
        <f>ABSYLD1!U38*VLOOKUP(ABSYLD2!U$4,'[1]INTERNAL PARAMETERS-1'!$B$5:$J$44,5,FALSE)*VLOOKUP(ABSYLD2!U$4,'[1]INTERNAL PARAMETERS-1'!$B$5:$J$44,7,FALSE)*ABSYLD2!$F38 + ABSYLD1!U38*(1-VLOOKUP(ABSYLD2!U$4,'[1]INTERNAL PARAMETERS-1'!$B$5:$J$44,5,FALSE))*VLOOKUP(ABSYLD2!U$4,'[1]INTERNAL PARAMETERS-1'!$B$5:$J$44,9,FALSE)*ABSYLD2!$F38</f>
        <v>0</v>
      </c>
      <c r="V38" s="47">
        <f>ABSYLD1!V38*VLOOKUP(ABSYLD2!V$4,'[1]INTERNAL PARAMETERS-1'!$B$5:$J$44,5,FALSE)*VLOOKUP(ABSYLD2!V$4,'[1]INTERNAL PARAMETERS-1'!$B$5:$J$44,7,FALSE)*ABSYLD2!$F38 + ABSYLD1!V38*(1-VLOOKUP(ABSYLD2!V$4,'[1]INTERNAL PARAMETERS-1'!$B$5:$J$44,5,FALSE))*VLOOKUP(ABSYLD2!V$4,'[1]INTERNAL PARAMETERS-1'!$B$5:$J$44,9,FALSE)*ABSYLD2!$F38</f>
        <v>7.9974399680301396</v>
      </c>
      <c r="W38" s="47">
        <f>ABSYLD1!W38*VLOOKUP(ABSYLD2!W$4,'[1]INTERNAL PARAMETERS-1'!$B$5:$J$44,5,FALSE)*VLOOKUP(ABSYLD2!W$4,'[1]INTERNAL PARAMETERS-1'!$B$5:$J$44,7,FALSE)*ABSYLD2!$F38 + ABSYLD1!W38*(1-VLOOKUP(ABSYLD2!W$4,'[1]INTERNAL PARAMETERS-1'!$B$5:$J$44,5,FALSE))*VLOOKUP(ABSYLD2!W$4,'[1]INTERNAL PARAMETERS-1'!$B$5:$J$44,9,FALSE)*ABSYLD2!$F38</f>
        <v>0</v>
      </c>
      <c r="X38" s="47">
        <f>ABSYLD1!X38*VLOOKUP(ABSYLD2!X$4,'[1]INTERNAL PARAMETERS-1'!$B$5:$J$44,5,FALSE)*VLOOKUP(ABSYLD2!X$4,'[1]INTERNAL PARAMETERS-1'!$B$5:$J$44,7,FALSE)*ABSYLD2!$F38 + ABSYLD1!X38*(1-VLOOKUP(ABSYLD2!X$4,'[1]INTERNAL PARAMETERS-1'!$B$5:$J$44,5,FALSE))*VLOOKUP(ABSYLD2!X$4,'[1]INTERNAL PARAMETERS-1'!$B$5:$J$44,9,FALSE)*ABSYLD2!$F38</f>
        <v>0</v>
      </c>
      <c r="Y38" s="47">
        <f>ABSYLD1!Y38*VLOOKUP(ABSYLD2!Y$4,'[1]INTERNAL PARAMETERS-1'!$B$5:$J$44,5,FALSE)*VLOOKUP(ABSYLD2!Y$4,'[1]INTERNAL PARAMETERS-1'!$B$5:$J$44,7,FALSE)*ABSYLD2!$F38 + ABSYLD1!Y38*(1-VLOOKUP(ABSYLD2!Y$4,'[1]INTERNAL PARAMETERS-1'!$B$5:$J$44,5,FALSE))*VLOOKUP(ABSYLD2!Y$4,'[1]INTERNAL PARAMETERS-1'!$B$5:$J$44,9,FALSE)*ABSYLD2!$F38</f>
        <v>0</v>
      </c>
      <c r="Z38" s="47">
        <f>ABSYLD1!Z38*VLOOKUP(ABSYLD2!Z$4,'[1]INTERNAL PARAMETERS-1'!$B$5:$J$44,5,FALSE)*VLOOKUP(ABSYLD2!Z$4,'[1]INTERNAL PARAMETERS-1'!$B$5:$J$44,7,FALSE)*ABSYLD2!$F38 + ABSYLD1!Z38*(1-VLOOKUP(ABSYLD2!Z$4,'[1]INTERNAL PARAMETERS-1'!$B$5:$J$44,5,FALSE))*VLOOKUP(ABSYLD2!Z$4,'[1]INTERNAL PARAMETERS-1'!$B$5:$J$44,9,FALSE)*ABSYLD2!$F38</f>
        <v>0</v>
      </c>
      <c r="AA38" s="47">
        <f>ABSYLD1!AA38*VLOOKUP(ABSYLD2!AA$4,'[1]INTERNAL PARAMETERS-1'!$B$5:$J$44,5,FALSE)*VLOOKUP(ABSYLD2!AA$4,'[1]INTERNAL PARAMETERS-1'!$B$5:$J$44,7,FALSE)*ABSYLD2!$F38 + ABSYLD1!AA38*(1-VLOOKUP(ABSYLD2!AA$4,'[1]INTERNAL PARAMETERS-1'!$B$5:$J$44,5,FALSE))*VLOOKUP(ABSYLD2!AA$4,'[1]INTERNAL PARAMETERS-1'!$B$5:$J$44,9,FALSE)*ABSYLD2!$F38</f>
        <v>0</v>
      </c>
      <c r="AB38" s="47">
        <f>ABSYLD1!AB38*VLOOKUP(ABSYLD2!AB$4,'[1]INTERNAL PARAMETERS-1'!$B$5:$J$44,5,FALSE)*VLOOKUP(ABSYLD2!AB$4,'[1]INTERNAL PARAMETERS-1'!$B$5:$J$44,7,FALSE)*ABSYLD2!$F38 + ABSYLD1!AB38*(1-VLOOKUP(ABSYLD2!AB$4,'[1]INTERNAL PARAMETERS-1'!$B$5:$J$44,5,FALSE))*VLOOKUP(ABSYLD2!AB$4,'[1]INTERNAL PARAMETERS-1'!$B$5:$J$44,9,FALSE)*ABSYLD2!$F38</f>
        <v>0</v>
      </c>
      <c r="AC38" s="47">
        <f>ABSYLD1!AC38*VLOOKUP(ABSYLD2!AC$4,'[1]INTERNAL PARAMETERS-1'!$B$5:$J$44,5,FALSE)*VLOOKUP(ABSYLD2!AC$4,'[1]INTERNAL PARAMETERS-1'!$B$5:$J$44,7,FALSE)*ABSYLD2!$F38 + ABSYLD1!AC38*(1-VLOOKUP(ABSYLD2!AC$4,'[1]INTERNAL PARAMETERS-1'!$B$5:$J$44,5,FALSE))*VLOOKUP(ABSYLD2!AC$4,'[1]INTERNAL PARAMETERS-1'!$B$5:$J$44,9,FALSE)*ABSYLD2!$F38</f>
        <v>0</v>
      </c>
      <c r="AD38" s="47">
        <f>ABSYLD1!AD38*VLOOKUP(ABSYLD2!AD$4,'[1]INTERNAL PARAMETERS-1'!$B$5:$J$44,5,FALSE)*VLOOKUP(ABSYLD2!AD$4,'[1]INTERNAL PARAMETERS-1'!$B$5:$J$44,7,FALSE)*ABSYLD2!$F38 + ABSYLD1!AD38*(1-VLOOKUP(ABSYLD2!AD$4,'[1]INTERNAL PARAMETERS-1'!$B$5:$J$44,5,FALSE))*VLOOKUP(ABSYLD2!AD$4,'[1]INTERNAL PARAMETERS-1'!$B$5:$J$44,9,FALSE)*ABSYLD2!$F38</f>
        <v>0</v>
      </c>
      <c r="AE38" s="47">
        <f>ABSYLD1!AE38*VLOOKUP(ABSYLD2!AE$4,'[1]INTERNAL PARAMETERS-1'!$B$5:$J$44,5,FALSE)*VLOOKUP(ABSYLD2!AE$4,'[1]INTERNAL PARAMETERS-1'!$B$5:$J$44,7,FALSE)*ABSYLD2!$F38 + ABSYLD1!AE38*(1-VLOOKUP(ABSYLD2!AE$4,'[1]INTERNAL PARAMETERS-1'!$B$5:$J$44,5,FALSE))*VLOOKUP(ABSYLD2!AE$4,'[1]INTERNAL PARAMETERS-1'!$B$5:$J$44,9,FALSE)*ABSYLD2!$F38</f>
        <v>0</v>
      </c>
      <c r="AF38" s="47">
        <f>ABSYLD1!AF38*VLOOKUP(ABSYLD2!AF$4,'[1]INTERNAL PARAMETERS-1'!$B$5:$J$44,5,FALSE)*VLOOKUP(ABSYLD2!AF$4,'[1]INTERNAL PARAMETERS-1'!$B$5:$J$44,7,FALSE)*ABSYLD2!$F38 + ABSYLD1!AF38*(1-VLOOKUP(ABSYLD2!AF$4,'[1]INTERNAL PARAMETERS-1'!$B$5:$J$44,5,FALSE))*VLOOKUP(ABSYLD2!AF$4,'[1]INTERNAL PARAMETERS-1'!$B$5:$J$44,9,FALSE)*ABSYLD2!$F38</f>
        <v>0.56326061094545454</v>
      </c>
      <c r="AG38" s="47">
        <f>ABSYLD1!AG38*VLOOKUP(ABSYLD2!AG$4,'[1]INTERNAL PARAMETERS-1'!$B$5:$J$44,5,FALSE)*VLOOKUP(ABSYLD2!AG$4,'[1]INTERNAL PARAMETERS-1'!$B$5:$J$44,7,FALSE)*ABSYLD2!$F38 + ABSYLD1!AG38*(1-VLOOKUP(ABSYLD2!AG$4,'[1]INTERNAL PARAMETERS-1'!$B$5:$J$44,5,FALSE))*VLOOKUP(ABSYLD2!AG$4,'[1]INTERNAL PARAMETERS-1'!$B$5:$J$44,9,FALSE)*ABSYLD2!$F38</f>
        <v>0</v>
      </c>
      <c r="AH38" s="47">
        <f>ABSYLD1!AH38*VLOOKUP(ABSYLD2!AH$4,'[1]INTERNAL PARAMETERS-1'!$B$5:$J$44,5,FALSE)*VLOOKUP(ABSYLD2!AH$4,'[1]INTERNAL PARAMETERS-1'!$B$5:$J$44,7,FALSE)*ABSYLD2!$F38 + ABSYLD1!AH38*(1-VLOOKUP(ABSYLD2!AH$4,'[1]INTERNAL PARAMETERS-1'!$B$5:$J$44,5,FALSE))*VLOOKUP(ABSYLD2!AH$4,'[1]INTERNAL PARAMETERS-1'!$B$5:$J$44,9,FALSE)*ABSYLD2!$F38</f>
        <v>0</v>
      </c>
      <c r="AI38" s="47">
        <f>ABSYLD1!AI38*VLOOKUP(ABSYLD2!AI$4,'[1]INTERNAL PARAMETERS-1'!$B$5:$J$44,5,FALSE)*VLOOKUP(ABSYLD2!AI$4,'[1]INTERNAL PARAMETERS-1'!$B$5:$J$44,7,FALSE)*ABSYLD2!$F38 + ABSYLD1!AI38*(1-VLOOKUP(ABSYLD2!AI$4,'[1]INTERNAL PARAMETERS-1'!$B$5:$J$44,5,FALSE))*VLOOKUP(ABSYLD2!AI$4,'[1]INTERNAL PARAMETERS-1'!$B$5:$J$44,9,FALSE)*ABSYLD2!$F38</f>
        <v>7.221289883916085E-2</v>
      </c>
      <c r="AJ38" s="47">
        <f>ABSYLD1!AJ38*VLOOKUP(ABSYLD2!AJ$4,'[1]INTERNAL PARAMETERS-1'!$B$5:$J$44,5,FALSE)*VLOOKUP(ABSYLD2!AJ$4,'[1]INTERNAL PARAMETERS-1'!$B$5:$J$44,7,FALSE)*ABSYLD2!$F38 + ABSYLD1!AJ38*(1-VLOOKUP(ABSYLD2!AJ$4,'[1]INTERNAL PARAMETERS-1'!$B$5:$J$44,5,FALSE))*VLOOKUP(ABSYLD2!AJ$4,'[1]INTERNAL PARAMETERS-1'!$B$5:$J$44,9,FALSE)*ABSYLD2!$F38</f>
        <v>1.6895964277636364</v>
      </c>
      <c r="AK38" s="47">
        <f>ABSYLD1!AK38*VLOOKUP(ABSYLD2!AK$4,'[1]INTERNAL PARAMETERS-1'!$B$5:$J$44,5,FALSE)*VLOOKUP(ABSYLD2!AK$4,'[1]INTERNAL PARAMETERS-1'!$B$5:$J$44,7,FALSE)*ABSYLD2!$F38 + ABSYLD1!AK38*(1-VLOOKUP(ABSYLD2!AK$4,'[1]INTERNAL PARAMETERS-1'!$B$5:$J$44,5,FALSE))*VLOOKUP(ABSYLD2!AK$4,'[1]INTERNAL PARAMETERS-1'!$B$5:$J$44,9,FALSE)*ABSYLD2!$F38</f>
        <v>0</v>
      </c>
      <c r="AL38" s="47">
        <f>ABSYLD1!AL38*VLOOKUP(ABSYLD2!AL$4,'[1]INTERNAL PARAMETERS-1'!$B$5:$J$44,5,FALSE)*VLOOKUP(ABSYLD2!AL$4,'[1]INTERNAL PARAMETERS-1'!$B$5:$J$44,7,FALSE)*ABSYLD2!$F38 + ABSYLD1!AL38*(1-VLOOKUP(ABSYLD2!AL$4,'[1]INTERNAL PARAMETERS-1'!$B$5:$J$44,5,FALSE))*VLOOKUP(ABSYLD2!AL$4,'[1]INTERNAL PARAMETERS-1'!$B$5:$J$44,9,FALSE)*ABSYLD2!$F38</f>
        <v>0</v>
      </c>
      <c r="AM38" s="47">
        <f>ABSYLD1!AM38*VLOOKUP(ABSYLD2!AM$4,'[1]INTERNAL PARAMETERS-1'!$B$5:$J$44,5,FALSE)*VLOOKUP(ABSYLD2!AM$4,'[1]INTERNAL PARAMETERS-1'!$B$5:$J$44,7,FALSE)*ABSYLD2!$F38 + ABSYLD1!AM38*(1-VLOOKUP(ABSYLD2!AM$4,'[1]INTERNAL PARAMETERS-1'!$B$5:$J$44,5,FALSE))*VLOOKUP(ABSYLD2!AM$4,'[1]INTERNAL PARAMETERS-1'!$B$5:$J$44,9,FALSE)*ABSYLD2!$F38</f>
        <v>0</v>
      </c>
      <c r="AN38" s="47">
        <f>ABSYLD1!AN38*VLOOKUP(ABSYLD2!AN$4,'[1]INTERNAL PARAMETERS-1'!$B$5:$J$44,5,FALSE)*VLOOKUP(ABSYLD2!AN$4,'[1]INTERNAL PARAMETERS-1'!$B$5:$J$44,7,FALSE)*ABSYLD2!$F38 + ABSYLD1!AN38*(1-VLOOKUP(ABSYLD2!AN$4,'[1]INTERNAL PARAMETERS-1'!$B$5:$J$44,5,FALSE))*VLOOKUP(ABSYLD2!AN$4,'[1]INTERNAL PARAMETERS-1'!$B$5:$J$44,9,FALSE)*ABSYLD2!$F38</f>
        <v>0</v>
      </c>
      <c r="AO38" s="47">
        <f>ABSYLD1!AO38*VLOOKUP(ABSYLD2!AO$4,'[1]INTERNAL PARAMETERS-1'!$B$5:$J$44,5,FALSE)*VLOOKUP(ABSYLD2!AO$4,'[1]INTERNAL PARAMETERS-1'!$B$5:$J$44,7,FALSE)*ABSYLD2!$F38 + ABSYLD1!AO38*(1-VLOOKUP(ABSYLD2!AO$4,'[1]INTERNAL PARAMETERS-1'!$B$5:$J$44,5,FALSE))*VLOOKUP(ABSYLD2!AO$4,'[1]INTERNAL PARAMETERS-1'!$B$5:$J$44,9,FALSE)*ABSYLD2!$F38</f>
        <v>0</v>
      </c>
      <c r="AP38" s="47">
        <f>ABSYLD1!AP38*VLOOKUP(ABSYLD2!AP$4,'[1]INTERNAL PARAMETERS-1'!$B$5:$J$44,5,FALSE)*VLOOKUP(ABSYLD2!AP$4,'[1]INTERNAL PARAMETERS-1'!$B$5:$J$44,7,FALSE)*ABSYLD2!$F38 + ABSYLD1!AP38*(1-VLOOKUP(ABSYLD2!AP$4,'[1]INTERNAL PARAMETERS-1'!$B$5:$J$44,5,FALSE))*VLOOKUP(ABSYLD2!AP$4,'[1]INTERNAL PARAMETERS-1'!$B$5:$J$44,9,FALSE)*ABSYLD2!$F38</f>
        <v>0</v>
      </c>
      <c r="AQ38" s="47">
        <f>ABSYLD1!AQ38*VLOOKUP(ABSYLD2!AQ$4,'[1]INTERNAL PARAMETERS-1'!$B$5:$J$44,5,FALSE)*VLOOKUP(ABSYLD2!AQ$4,'[1]INTERNAL PARAMETERS-1'!$B$5:$J$44,7,FALSE)*ABSYLD2!$F38 + ABSYLD1!AQ38*(1-VLOOKUP(ABSYLD2!AQ$4,'[1]INTERNAL PARAMETERS-1'!$B$5:$J$44,5,FALSE))*VLOOKUP(ABSYLD2!AQ$4,'[1]INTERNAL PARAMETERS-1'!$B$5:$J$44,9,FALSE)*ABSYLD2!$F38</f>
        <v>0</v>
      </c>
      <c r="AR38" s="47">
        <f>ABSYLD1!AR38*VLOOKUP(ABSYLD2!AR$4,'[1]INTERNAL PARAMETERS-1'!$B$5:$J$44,5,FALSE)*VLOOKUP(ABSYLD2!AR$4,'[1]INTERNAL PARAMETERS-1'!$B$5:$J$44,7,FALSE)*ABSYLD2!$F38 + ABSYLD1!AR38*(1-VLOOKUP(ABSYLD2!AR$4,'[1]INTERNAL PARAMETERS-1'!$B$5:$J$44,5,FALSE))*VLOOKUP(ABSYLD2!AR$4,'[1]INTERNAL PARAMETERS-1'!$B$5:$J$44,9,FALSE)*ABSYLD2!$F38</f>
        <v>0</v>
      </c>
      <c r="AS38" s="47">
        <f>ABSYLD1!AS38*VLOOKUP(ABSYLD2!AS$4,'[1]INTERNAL PARAMETERS-1'!$B$5:$J$44,5,FALSE)*VLOOKUP(ABSYLD2!AS$4,'[1]INTERNAL PARAMETERS-1'!$B$5:$J$44,7,FALSE)*ABSYLD2!$F38 + ABSYLD1!AS38*(1-VLOOKUP(ABSYLD2!AS$4,'[1]INTERNAL PARAMETERS-1'!$B$5:$J$44,5,FALSE))*VLOOKUP(ABSYLD2!AS$4,'[1]INTERNAL PARAMETERS-1'!$B$5:$J$44,9,FALSE)*ABSYLD2!$F38</f>
        <v>0</v>
      </c>
      <c r="AT38" s="46">
        <f>ABSYLD1!AT38*VLOOKUP(ABSYLD2!AT$4,'[1]INTERNAL PARAMETERS-1'!$B$5:$J$44,5,FALSE)*VLOOKUP(ABSYLD2!AT$4,'[1]INTERNAL PARAMETERS-1'!$B$5:$J$44,7,FALSE)*ABSYLD2!$F38 + ABSYLD1!AT38*(1-VLOOKUP(ABSYLD2!AT$4,'[1]INTERNAL PARAMETERS-1'!$B$5:$J$44,5,FALSE))*VLOOKUP(ABSYLD2!AT$4,'[1]INTERNAL PARAMETERS-1'!$B$5:$J$44,9,FALSE)*ABSYLD2!$F38</f>
        <v>0</v>
      </c>
      <c r="AU38" s="48">
        <f>ABSYLD1!AU38*VLOOKUP(ABSYLD2!AU$4,'[1]INTERNAL PARAMETERS-1'!$B$5:$J$44,5,FALSE)*VLOOKUP(ABSYLD2!AU$4,'[1]INTERNAL PARAMETERS-1'!$B$5:$J$44,6,FALSE)*VLOOKUP(ABSYLD2!AU$4,'[1]INTERNAL PARAMETERS-1'!$B$5:$J$44,3,FALSE) + ABSYLD1!AU38*(1-VLOOKUP(ABSYLD2!AU$4,'[1]INTERNAL PARAMETERS-1'!$B$5:$J$44,5,FALSE))*VLOOKUP(ABSYLD2!AU$4,'[1]INTERNAL PARAMETERS-1'!$B$5:$J$44,8,FALSE)*VLOOKUP(ABSYLD2!AU$4,'[1]INTERNAL PARAMETERS-1'!$B$5:$J$44,3,FALSE)</f>
        <v>0</v>
      </c>
      <c r="AV38" s="47">
        <f>ABSYLD1!AV38*VLOOKUP(ABSYLD2!AV$4,'[1]INTERNAL PARAMETERS-1'!$B$5:$J$44,5,FALSE)*VLOOKUP(ABSYLD2!AV$4,'[1]INTERNAL PARAMETERS-1'!$B$5:$J$44,6,FALSE)*VLOOKUP(ABSYLD2!AV$4,'[1]INTERNAL PARAMETERS-1'!$B$5:$J$44,3,FALSE) + ABSYLD1!AV38*(1-VLOOKUP(ABSYLD2!AV$4,'[1]INTERNAL PARAMETERS-1'!$B$5:$J$44,5,FALSE))*VLOOKUP(ABSYLD2!AV$4,'[1]INTERNAL PARAMETERS-1'!$B$5:$J$44,8,FALSE)*VLOOKUP(ABSYLD2!AV$4,'[1]INTERNAL PARAMETERS-1'!$B$5:$J$44,3,FALSE)</f>
        <v>0</v>
      </c>
      <c r="AW38" s="47">
        <f>ABSYLD1!AW38*VLOOKUP(ABSYLD2!AW$4,'[1]INTERNAL PARAMETERS-1'!$B$5:$J$44,5,FALSE)*VLOOKUP(ABSYLD2!AW$4,'[1]INTERNAL PARAMETERS-1'!$B$5:$J$44,6,FALSE)*VLOOKUP(ABSYLD2!AW$4,'[1]INTERNAL PARAMETERS-1'!$B$5:$J$44,3,FALSE) + ABSYLD1!AW38*(1-VLOOKUP(ABSYLD2!AW$4,'[1]INTERNAL PARAMETERS-1'!$B$5:$J$44,5,FALSE))*VLOOKUP(ABSYLD2!AW$4,'[1]INTERNAL PARAMETERS-1'!$B$5:$J$44,8,FALSE)*VLOOKUP(ABSYLD2!AW$4,'[1]INTERNAL PARAMETERS-1'!$B$5:$J$44,3,FALSE)</f>
        <v>8.5029021635418793</v>
      </c>
      <c r="AX38" s="47">
        <f>ABSYLD1!AX38*VLOOKUP(ABSYLD2!AX$4,'[1]INTERNAL PARAMETERS-1'!$B$5:$J$44,5,FALSE)*VLOOKUP(ABSYLD2!AX$4,'[1]INTERNAL PARAMETERS-1'!$B$5:$J$44,6,FALSE)*VLOOKUP(ABSYLD2!AX$4,'[1]INTERNAL PARAMETERS-1'!$B$5:$J$44,3,FALSE) + ABSYLD1!AX38*(1-VLOOKUP(ABSYLD2!AX$4,'[1]INTERNAL PARAMETERS-1'!$B$5:$J$44,5,FALSE))*VLOOKUP(ABSYLD2!AX$4,'[1]INTERNAL PARAMETERS-1'!$B$5:$J$44,8,FALSE)*VLOOKUP(ABSYLD2!AX$4,'[1]INTERNAL PARAMETERS-1'!$B$5:$J$44,3,FALSE)</f>
        <v>0</v>
      </c>
      <c r="AY38" s="47">
        <f>ABSYLD1!AY38*VLOOKUP(ABSYLD2!AY$4,'[1]INTERNAL PARAMETERS-1'!$B$5:$J$44,5,FALSE)*VLOOKUP(ABSYLD2!AY$4,'[1]INTERNAL PARAMETERS-1'!$B$5:$J$44,6,FALSE)*VLOOKUP(ABSYLD2!AY$4,'[1]INTERNAL PARAMETERS-1'!$B$5:$J$44,3,FALSE) + ABSYLD1!AY38*(1-VLOOKUP(ABSYLD2!AY$4,'[1]INTERNAL PARAMETERS-1'!$B$5:$J$44,5,FALSE))*VLOOKUP(ABSYLD2!AY$4,'[1]INTERNAL PARAMETERS-1'!$B$5:$J$44,8,FALSE)*VLOOKUP(ABSYLD2!AY$4,'[1]INTERNAL PARAMETERS-1'!$B$5:$J$44,3,FALSE)</f>
        <v>0</v>
      </c>
      <c r="AZ38" s="47">
        <f>ABSYLD1!AZ38*VLOOKUP(ABSYLD2!AZ$4,'[1]INTERNAL PARAMETERS-1'!$B$5:$J$44,5,FALSE)*VLOOKUP(ABSYLD2!AZ$4,'[1]INTERNAL PARAMETERS-1'!$B$5:$J$44,6,FALSE)*VLOOKUP(ABSYLD2!AZ$4,'[1]INTERNAL PARAMETERS-1'!$B$5:$J$44,3,FALSE) + ABSYLD1!AZ38*(1-VLOOKUP(ABSYLD2!AZ$4,'[1]INTERNAL PARAMETERS-1'!$B$5:$J$44,5,FALSE))*VLOOKUP(ABSYLD2!AZ$4,'[1]INTERNAL PARAMETERS-1'!$B$5:$J$44,8,FALSE)*VLOOKUP(ABSYLD2!AZ$4,'[1]INTERNAL PARAMETERS-1'!$B$5:$J$44,3,FALSE)</f>
        <v>0</v>
      </c>
      <c r="BA38" s="47">
        <f>ABSYLD1!BA38*VLOOKUP(ABSYLD2!BA$4,'[1]INTERNAL PARAMETERS-1'!$B$5:$J$44,5,FALSE)*VLOOKUP(ABSYLD2!BA$4,'[1]INTERNAL PARAMETERS-1'!$B$5:$J$44,6,FALSE)*VLOOKUP(ABSYLD2!BA$4,'[1]INTERNAL PARAMETERS-1'!$B$5:$J$44,3,FALSE) + ABSYLD1!BA38*(1-VLOOKUP(ABSYLD2!BA$4,'[1]INTERNAL PARAMETERS-1'!$B$5:$J$44,5,FALSE))*VLOOKUP(ABSYLD2!BA$4,'[1]INTERNAL PARAMETERS-1'!$B$5:$J$44,8,FALSE)*VLOOKUP(ABSYLD2!BA$4,'[1]INTERNAL PARAMETERS-1'!$B$5:$J$44,3,FALSE)</f>
        <v>25.727058171907348</v>
      </c>
      <c r="BB38" s="47">
        <f>ABSYLD1!BB38*VLOOKUP(ABSYLD2!BB$4,'[1]INTERNAL PARAMETERS-1'!$B$5:$J$44,5,FALSE)*VLOOKUP(ABSYLD2!BB$4,'[1]INTERNAL PARAMETERS-1'!$B$5:$J$44,6,FALSE)*VLOOKUP(ABSYLD2!BB$4,'[1]INTERNAL PARAMETERS-1'!$B$5:$J$44,3,FALSE) + ABSYLD1!BB38*(1-VLOOKUP(ABSYLD2!BB$4,'[1]INTERNAL PARAMETERS-1'!$B$5:$J$44,5,FALSE))*VLOOKUP(ABSYLD2!BB$4,'[1]INTERNAL PARAMETERS-1'!$B$5:$J$44,8,FALSE)*VLOOKUP(ABSYLD2!BB$4,'[1]INTERNAL PARAMETERS-1'!$B$5:$J$44,3,FALSE)</f>
        <v>1.616576750503353</v>
      </c>
      <c r="BC38" s="47">
        <f>ABSYLD1!BC38*VLOOKUP(ABSYLD2!BC$4,'[1]INTERNAL PARAMETERS-1'!$B$5:$J$44,5,FALSE)*VLOOKUP(ABSYLD2!BC$4,'[1]INTERNAL PARAMETERS-1'!$B$5:$J$44,6,FALSE)*VLOOKUP(ABSYLD2!BC$4,'[1]INTERNAL PARAMETERS-1'!$B$5:$J$44,3,FALSE) + ABSYLD1!BC38*(1-VLOOKUP(ABSYLD2!BC$4,'[1]INTERNAL PARAMETERS-1'!$B$5:$J$44,5,FALSE))*VLOOKUP(ABSYLD2!BC$4,'[1]INTERNAL PARAMETERS-1'!$B$5:$J$44,8,FALSE)*VLOOKUP(ABSYLD2!BC$4,'[1]INTERNAL PARAMETERS-1'!$B$5:$J$44,3,FALSE)</f>
        <v>4.0525093278850104</v>
      </c>
      <c r="BD38" s="47">
        <f>ABSYLD1!BD38*VLOOKUP(ABSYLD2!BD$4,'[1]INTERNAL PARAMETERS-1'!$B$5:$J$44,5,FALSE)*VLOOKUP(ABSYLD2!BD$4,'[1]INTERNAL PARAMETERS-1'!$B$5:$J$44,6,FALSE)*VLOOKUP(ABSYLD2!BD$4,'[1]INTERNAL PARAMETERS-1'!$B$5:$J$44,3,FALSE) + ABSYLD1!BD38*(1-VLOOKUP(ABSYLD2!BD$4,'[1]INTERNAL PARAMETERS-1'!$B$5:$J$44,5,FALSE))*VLOOKUP(ABSYLD2!BD$4,'[1]INTERNAL PARAMETERS-1'!$B$5:$J$44,8,FALSE)*VLOOKUP(ABSYLD2!BD$4,'[1]INTERNAL PARAMETERS-1'!$B$5:$J$44,3,FALSE)</f>
        <v>0.5964751594956994</v>
      </c>
      <c r="BE38" s="47">
        <f>ABSYLD1!BE38*VLOOKUP(ABSYLD2!BE$4,'[1]INTERNAL PARAMETERS-1'!$B$5:$J$44,5,FALSE)*VLOOKUP(ABSYLD2!BE$4,'[1]INTERNAL PARAMETERS-1'!$B$5:$J$44,6,FALSE)*VLOOKUP(ABSYLD2!BE$4,'[1]INTERNAL PARAMETERS-1'!$B$5:$J$44,3,FALSE) + ABSYLD1!BE38*(1-VLOOKUP(ABSYLD2!BE$4,'[1]INTERNAL PARAMETERS-1'!$B$5:$J$44,5,FALSE))*VLOOKUP(ABSYLD2!BE$4,'[1]INTERNAL PARAMETERS-1'!$B$5:$J$44,8,FALSE)*VLOOKUP(ABSYLD2!BE$4,'[1]INTERNAL PARAMETERS-1'!$B$5:$J$44,3,FALSE)</f>
        <v>7.8337431830743389</v>
      </c>
      <c r="BF38" s="47">
        <f>ABSYLD1!BF38*VLOOKUP(ABSYLD2!BF$4,'[1]INTERNAL PARAMETERS-1'!$B$5:$J$44,5,FALSE)*VLOOKUP(ABSYLD2!BF$4,'[1]INTERNAL PARAMETERS-1'!$B$5:$J$44,6,FALSE)*VLOOKUP(ABSYLD2!BF$4,'[1]INTERNAL PARAMETERS-1'!$B$5:$J$44,3,FALSE) + ABSYLD1!BF38*(1-VLOOKUP(ABSYLD2!BF$4,'[1]INTERNAL PARAMETERS-1'!$B$5:$J$44,5,FALSE))*VLOOKUP(ABSYLD2!BF$4,'[1]INTERNAL PARAMETERS-1'!$B$5:$J$44,8,FALSE)*VLOOKUP(ABSYLD2!BF$4,'[1]INTERNAL PARAMETERS-1'!$B$5:$J$44,3,FALSE)</f>
        <v>0</v>
      </c>
      <c r="BG38" s="47">
        <f>ABSYLD1!BG38*VLOOKUP(ABSYLD2!BG$4,'[1]INTERNAL PARAMETERS-1'!$B$5:$J$44,5,FALSE)*VLOOKUP(ABSYLD2!BG$4,'[1]INTERNAL PARAMETERS-1'!$B$5:$J$44,6,FALSE)*VLOOKUP(ABSYLD2!BG$4,'[1]INTERNAL PARAMETERS-1'!$B$5:$J$44,3,FALSE) + ABSYLD1!BG38*(1-VLOOKUP(ABSYLD2!BG$4,'[1]INTERNAL PARAMETERS-1'!$B$5:$J$44,5,FALSE))*VLOOKUP(ABSYLD2!BG$4,'[1]INTERNAL PARAMETERS-1'!$B$5:$J$44,8,FALSE)*VLOOKUP(ABSYLD2!BG$4,'[1]INTERNAL PARAMETERS-1'!$B$5:$J$44,3,FALSE)</f>
        <v>1.0243723355141368</v>
      </c>
      <c r="BH38" s="47">
        <f>ABSYLD1!BH38*VLOOKUP(ABSYLD2!BH$4,'[1]INTERNAL PARAMETERS-1'!$B$5:$J$44,5,FALSE)*VLOOKUP(ABSYLD2!BH$4,'[1]INTERNAL PARAMETERS-1'!$B$5:$J$44,6,FALSE)*VLOOKUP(ABSYLD2!BH$4,'[1]INTERNAL PARAMETERS-1'!$B$5:$J$44,3,FALSE) + ABSYLD1!BH38*(1-VLOOKUP(ABSYLD2!BH$4,'[1]INTERNAL PARAMETERS-1'!$B$5:$J$44,5,FALSE))*VLOOKUP(ABSYLD2!BH$4,'[1]INTERNAL PARAMETERS-1'!$B$5:$J$44,8,FALSE)*VLOOKUP(ABSYLD2!BH$4,'[1]INTERNAL PARAMETERS-1'!$B$5:$J$44,3,FALSE)</f>
        <v>1.3565484403727691E-2</v>
      </c>
      <c r="BI38" s="47">
        <f>ABSYLD1!BI38*VLOOKUP(ABSYLD2!BI$4,'[1]INTERNAL PARAMETERS-1'!$B$5:$J$44,5,FALSE)*VLOOKUP(ABSYLD2!BI$4,'[1]INTERNAL PARAMETERS-1'!$B$5:$J$44,6,FALSE)*VLOOKUP(ABSYLD2!BI$4,'[1]INTERNAL PARAMETERS-1'!$B$5:$J$44,3,FALSE) + ABSYLD1!BI38*(1-VLOOKUP(ABSYLD2!BI$4,'[1]INTERNAL PARAMETERS-1'!$B$5:$J$44,5,FALSE))*VLOOKUP(ABSYLD2!BI$4,'[1]INTERNAL PARAMETERS-1'!$B$5:$J$44,8,FALSE)*VLOOKUP(ABSYLD2!BI$4,'[1]INTERNAL PARAMETERS-1'!$B$5:$J$44,3,FALSE)</f>
        <v>0</v>
      </c>
      <c r="BJ38" s="47">
        <f>ABSYLD1!BJ38*VLOOKUP(ABSYLD2!BJ$4,'[1]INTERNAL PARAMETERS-1'!$B$5:$J$44,5,FALSE)*VLOOKUP(ABSYLD2!BJ$4,'[1]INTERNAL PARAMETERS-1'!$B$5:$J$44,6,FALSE)*VLOOKUP(ABSYLD2!BJ$4,'[1]INTERNAL PARAMETERS-1'!$B$5:$J$44,3,FALSE) + ABSYLD1!BJ38*(1-VLOOKUP(ABSYLD2!BJ$4,'[1]INTERNAL PARAMETERS-1'!$B$5:$J$44,5,FALSE))*VLOOKUP(ABSYLD2!BJ$4,'[1]INTERNAL PARAMETERS-1'!$B$5:$J$44,8,FALSE)*VLOOKUP(ABSYLD2!BJ$4,'[1]INTERNAL PARAMETERS-1'!$B$5:$J$44,3,FALSE)</f>
        <v>0.37540505863804363</v>
      </c>
      <c r="BK38" s="47">
        <f>ABSYLD1!BK38*VLOOKUP(ABSYLD2!BK$4,'[1]INTERNAL PARAMETERS-1'!$B$5:$J$44,5,FALSE)*VLOOKUP(ABSYLD2!BK$4,'[1]INTERNAL PARAMETERS-1'!$B$5:$J$44,6,FALSE)*VLOOKUP(ABSYLD2!BK$4,'[1]INTERNAL PARAMETERS-1'!$B$5:$J$44,3,FALSE) + ABSYLD1!BK38*(1-VLOOKUP(ABSYLD2!BK$4,'[1]INTERNAL PARAMETERS-1'!$B$5:$J$44,5,FALSE))*VLOOKUP(ABSYLD2!BK$4,'[1]INTERNAL PARAMETERS-1'!$B$5:$J$44,8,FALSE)*VLOOKUP(ABSYLD2!BK$4,'[1]INTERNAL PARAMETERS-1'!$B$5:$J$44,3,FALSE)</f>
        <v>0.3976580247899944</v>
      </c>
      <c r="BL38" s="47">
        <f>ABSYLD1!BL38*VLOOKUP(ABSYLD2!BL$4,'[1]INTERNAL PARAMETERS-1'!$B$5:$J$44,5,FALSE)*VLOOKUP(ABSYLD2!BL$4,'[1]INTERNAL PARAMETERS-1'!$B$5:$J$44,6,FALSE)*VLOOKUP(ABSYLD2!BL$4,'[1]INTERNAL PARAMETERS-1'!$B$5:$J$44,3,FALSE) + ABSYLD1!BL38*(1-VLOOKUP(ABSYLD2!BL$4,'[1]INTERNAL PARAMETERS-1'!$B$5:$J$44,5,FALSE))*VLOOKUP(ABSYLD2!BL$4,'[1]INTERNAL PARAMETERS-1'!$B$5:$J$44,8,FALSE)*VLOOKUP(ABSYLD2!BL$4,'[1]INTERNAL PARAMETERS-1'!$B$5:$J$44,3,FALSE)</f>
        <v>1.875300585910024</v>
      </c>
      <c r="BM38" s="47">
        <f>ABSYLD1!BM38*VLOOKUP(ABSYLD2!BM$4,'[1]INTERNAL PARAMETERS-1'!$B$5:$J$44,5,FALSE)*VLOOKUP(ABSYLD2!BM$4,'[1]INTERNAL PARAMETERS-1'!$B$5:$J$44,6,FALSE)*VLOOKUP(ABSYLD2!BM$4,'[1]INTERNAL PARAMETERS-1'!$B$5:$J$44,3,FALSE) + ABSYLD1!BM38*(1-VLOOKUP(ABSYLD2!BM$4,'[1]INTERNAL PARAMETERS-1'!$B$5:$J$44,5,FALSE))*VLOOKUP(ABSYLD2!BM$4,'[1]INTERNAL PARAMETERS-1'!$B$5:$J$44,8,FALSE)*VLOOKUP(ABSYLD2!BM$4,'[1]INTERNAL PARAMETERS-1'!$B$5:$J$44,3,FALSE)</f>
        <v>1.0747946919245845</v>
      </c>
      <c r="BN38" s="47">
        <f>ABSYLD1!BN38*VLOOKUP(ABSYLD2!BN$4,'[1]INTERNAL PARAMETERS-1'!$B$5:$J$44,5,FALSE)*VLOOKUP(ABSYLD2!BN$4,'[1]INTERNAL PARAMETERS-1'!$B$5:$J$44,6,FALSE)*VLOOKUP(ABSYLD2!BN$4,'[1]INTERNAL PARAMETERS-1'!$B$5:$J$44,3,FALSE) + ABSYLD1!BN38*(1-VLOOKUP(ABSYLD2!BN$4,'[1]INTERNAL PARAMETERS-1'!$B$5:$J$44,5,FALSE))*VLOOKUP(ABSYLD2!BN$4,'[1]INTERNAL PARAMETERS-1'!$B$5:$J$44,8,FALSE)*VLOOKUP(ABSYLD2!BN$4,'[1]INTERNAL PARAMETERS-1'!$B$5:$J$44,3,FALSE)</f>
        <v>0.88911407508220752</v>
      </c>
      <c r="BO38" s="47">
        <f>ABSYLD1!BO38*VLOOKUP(ABSYLD2!BO$4,'[1]INTERNAL PARAMETERS-1'!$B$5:$J$44,5,FALSE)*VLOOKUP(ABSYLD2!BO$4,'[1]INTERNAL PARAMETERS-1'!$B$5:$J$44,6,FALSE)*VLOOKUP(ABSYLD2!BO$4,'[1]INTERNAL PARAMETERS-1'!$B$5:$J$44,3,FALSE) + ABSYLD1!BO38*(1-VLOOKUP(ABSYLD2!BO$4,'[1]INTERNAL PARAMETERS-1'!$B$5:$J$44,5,FALSE))*VLOOKUP(ABSYLD2!BO$4,'[1]INTERNAL PARAMETERS-1'!$B$5:$J$44,8,FALSE)*VLOOKUP(ABSYLD2!BO$4,'[1]INTERNAL PARAMETERS-1'!$B$5:$J$44,3,FALSE)</f>
        <v>0.69016380837265412</v>
      </c>
      <c r="BP38" s="47">
        <f>ABSYLD1!BP38*VLOOKUP(ABSYLD2!BP$4,'[1]INTERNAL PARAMETERS-1'!$B$5:$J$44,5,FALSE)*VLOOKUP(ABSYLD2!BP$4,'[1]INTERNAL PARAMETERS-1'!$B$5:$J$44,6,FALSE)*VLOOKUP(ABSYLD2!BP$4,'[1]INTERNAL PARAMETERS-1'!$B$5:$J$44,3,FALSE) + ABSYLD1!BP38*(1-VLOOKUP(ABSYLD2!BP$4,'[1]INTERNAL PARAMETERS-1'!$B$5:$J$44,5,FALSE))*VLOOKUP(ABSYLD2!BP$4,'[1]INTERNAL PARAMETERS-1'!$B$5:$J$44,8,FALSE)*VLOOKUP(ABSYLD2!BP$4,'[1]INTERNAL PARAMETERS-1'!$B$5:$J$44,3,FALSE)</f>
        <v>1.6425305432144856E-2</v>
      </c>
      <c r="BQ38" s="47">
        <f>ABSYLD1!BQ38*VLOOKUP(ABSYLD2!BQ$4,'[1]INTERNAL PARAMETERS-1'!$B$5:$J$44,5,FALSE)*VLOOKUP(ABSYLD2!BQ$4,'[1]INTERNAL PARAMETERS-1'!$B$5:$J$44,6,FALSE)*VLOOKUP(ABSYLD2!BQ$4,'[1]INTERNAL PARAMETERS-1'!$B$5:$J$44,3,FALSE) + ABSYLD1!BQ38*(1-VLOOKUP(ABSYLD2!BQ$4,'[1]INTERNAL PARAMETERS-1'!$B$5:$J$44,5,FALSE))*VLOOKUP(ABSYLD2!BQ$4,'[1]INTERNAL PARAMETERS-1'!$B$5:$J$44,8,FALSE)*VLOOKUP(ABSYLD2!BQ$4,'[1]INTERNAL PARAMETERS-1'!$B$5:$J$44,3,FALSE)</f>
        <v>2.1357492434054657</v>
      </c>
      <c r="BR38" s="47">
        <f>ABSYLD1!BR38*VLOOKUP(ABSYLD2!BR$4,'[1]INTERNAL PARAMETERS-1'!$B$5:$J$44,5,FALSE)*VLOOKUP(ABSYLD2!BR$4,'[1]INTERNAL PARAMETERS-1'!$B$5:$J$44,6,FALSE)*VLOOKUP(ABSYLD2!BR$4,'[1]INTERNAL PARAMETERS-1'!$B$5:$J$44,3,FALSE) + ABSYLD1!BR38*(1-VLOOKUP(ABSYLD2!BR$4,'[1]INTERNAL PARAMETERS-1'!$B$5:$J$44,5,FALSE))*VLOOKUP(ABSYLD2!BR$4,'[1]INTERNAL PARAMETERS-1'!$B$5:$J$44,8,FALSE)*VLOOKUP(ABSYLD2!BR$4,'[1]INTERNAL PARAMETERS-1'!$B$5:$J$44,3,FALSE)</f>
        <v>5.4947092372596595E-2</v>
      </c>
      <c r="BS38" s="47">
        <f>ABSYLD1!BS38*VLOOKUP(ABSYLD2!BS$4,'[1]INTERNAL PARAMETERS-1'!$B$5:$J$44,5,FALSE)*VLOOKUP(ABSYLD2!BS$4,'[1]INTERNAL PARAMETERS-1'!$B$5:$J$44,6,FALSE)*VLOOKUP(ABSYLD2!BS$4,'[1]INTERNAL PARAMETERS-1'!$B$5:$J$44,3,FALSE) + ABSYLD1!BS38*(1-VLOOKUP(ABSYLD2!BS$4,'[1]INTERNAL PARAMETERS-1'!$B$5:$J$44,5,FALSE))*VLOOKUP(ABSYLD2!BS$4,'[1]INTERNAL PARAMETERS-1'!$B$5:$J$44,8,FALSE)*VLOOKUP(ABSYLD2!BS$4,'[1]INTERNAL PARAMETERS-1'!$B$5:$J$44,3,FALSE)</f>
        <v>6.9166562570899329E-3</v>
      </c>
      <c r="BT38" s="47">
        <f>ABSYLD1!BT38*VLOOKUP(ABSYLD2!BT$4,'[1]INTERNAL PARAMETERS-1'!$B$5:$J$44,5,FALSE)*VLOOKUP(ABSYLD2!BT$4,'[1]INTERNAL PARAMETERS-1'!$B$5:$J$44,6,FALSE)*VLOOKUP(ABSYLD2!BT$4,'[1]INTERNAL PARAMETERS-1'!$B$5:$J$44,3,FALSE) + ABSYLD1!BT38*(1-VLOOKUP(ABSYLD2!BT$4,'[1]INTERNAL PARAMETERS-1'!$B$5:$J$44,5,FALSE))*VLOOKUP(ABSYLD2!BT$4,'[1]INTERNAL PARAMETERS-1'!$B$5:$J$44,8,FALSE)*VLOOKUP(ABSYLD2!BT$4,'[1]INTERNAL PARAMETERS-1'!$B$5:$J$44,3,FALSE)</f>
        <v>0</v>
      </c>
      <c r="BU38" s="47">
        <f>ABSYLD1!BU38*VLOOKUP(ABSYLD2!BU$4,'[1]INTERNAL PARAMETERS-1'!$B$5:$J$44,5,FALSE)*VLOOKUP(ABSYLD2!BU$4,'[1]INTERNAL PARAMETERS-1'!$B$5:$J$44,6,FALSE)*VLOOKUP(ABSYLD2!BU$4,'[1]INTERNAL PARAMETERS-1'!$B$5:$J$44,3,FALSE) + ABSYLD1!BU38*(1-VLOOKUP(ABSYLD2!BU$4,'[1]INTERNAL PARAMETERS-1'!$B$5:$J$44,5,FALSE))*VLOOKUP(ABSYLD2!BU$4,'[1]INTERNAL PARAMETERS-1'!$B$5:$J$44,8,FALSE)*VLOOKUP(ABSYLD2!BU$4,'[1]INTERNAL PARAMETERS-1'!$B$5:$J$44,3,FALSE)</f>
        <v>0</v>
      </c>
      <c r="BV38" s="47">
        <f>ABSYLD1!BV38*VLOOKUP(ABSYLD2!BV$4,'[1]INTERNAL PARAMETERS-1'!$B$5:$J$44,5,FALSE)*VLOOKUP(ABSYLD2!BV$4,'[1]INTERNAL PARAMETERS-1'!$B$5:$J$44,6,FALSE)*VLOOKUP(ABSYLD2!BV$4,'[1]INTERNAL PARAMETERS-1'!$B$5:$J$44,3,FALSE) + ABSYLD1!BV38*(1-VLOOKUP(ABSYLD2!BV$4,'[1]INTERNAL PARAMETERS-1'!$B$5:$J$44,5,FALSE))*VLOOKUP(ABSYLD2!BV$4,'[1]INTERNAL PARAMETERS-1'!$B$5:$J$44,8,FALSE)*VLOOKUP(ABSYLD2!BV$4,'[1]INTERNAL PARAMETERS-1'!$B$5:$J$44,3,FALSE)</f>
        <v>0</v>
      </c>
      <c r="BW38" s="47">
        <f>ABSYLD1!BW38*VLOOKUP(ABSYLD2!BW$4,'[1]INTERNAL PARAMETERS-1'!$B$5:$J$44,5,FALSE)*VLOOKUP(ABSYLD2!BW$4,'[1]INTERNAL PARAMETERS-1'!$B$5:$J$44,6,FALSE)*VLOOKUP(ABSYLD2!BW$4,'[1]INTERNAL PARAMETERS-1'!$B$5:$J$44,3,FALSE) + ABSYLD1!BW38*(1-VLOOKUP(ABSYLD2!BW$4,'[1]INTERNAL PARAMETERS-1'!$B$5:$J$44,5,FALSE))*VLOOKUP(ABSYLD2!BW$4,'[1]INTERNAL PARAMETERS-1'!$B$5:$J$44,8,FALSE)*VLOOKUP(ABSYLD2!BW$4,'[1]INTERNAL PARAMETERS-1'!$B$5:$J$44,3,FALSE)</f>
        <v>0</v>
      </c>
      <c r="BX38" s="47">
        <f>ABSYLD1!BX38*VLOOKUP(ABSYLD2!BX$4,'[1]INTERNAL PARAMETERS-1'!$B$5:$J$44,5,FALSE)*VLOOKUP(ABSYLD2!BX$4,'[1]INTERNAL PARAMETERS-1'!$B$5:$J$44,6,FALSE)*VLOOKUP(ABSYLD2!BX$4,'[1]INTERNAL PARAMETERS-1'!$B$5:$J$44,3,FALSE) + ABSYLD1!BX38*(1-VLOOKUP(ABSYLD2!BX$4,'[1]INTERNAL PARAMETERS-1'!$B$5:$J$44,5,FALSE))*VLOOKUP(ABSYLD2!BX$4,'[1]INTERNAL PARAMETERS-1'!$B$5:$J$44,8,FALSE)*VLOOKUP(ABSYLD2!BX$4,'[1]INTERNAL PARAMETERS-1'!$B$5:$J$44,3,FALSE)</f>
        <v>0</v>
      </c>
      <c r="BY38" s="47">
        <f>ABSYLD1!BY38*VLOOKUP(ABSYLD2!BY$4,'[1]INTERNAL PARAMETERS-1'!$B$5:$J$44,5,FALSE)*VLOOKUP(ABSYLD2!BY$4,'[1]INTERNAL PARAMETERS-1'!$B$5:$J$44,6,FALSE)*VLOOKUP(ABSYLD2!BY$4,'[1]INTERNAL PARAMETERS-1'!$B$5:$J$44,3,FALSE) + ABSYLD1!BY38*(1-VLOOKUP(ABSYLD2!BY$4,'[1]INTERNAL PARAMETERS-1'!$B$5:$J$44,5,FALSE))*VLOOKUP(ABSYLD2!BY$4,'[1]INTERNAL PARAMETERS-1'!$B$5:$J$44,8,FALSE)*VLOOKUP(ABSYLD2!BY$4,'[1]INTERNAL PARAMETERS-1'!$B$5:$J$44,3,FALSE)</f>
        <v>0</v>
      </c>
      <c r="BZ38" s="47">
        <f>ABSYLD1!BZ38*VLOOKUP(ABSYLD2!BZ$4,'[1]INTERNAL PARAMETERS-1'!$B$5:$J$44,5,FALSE)*VLOOKUP(ABSYLD2!BZ$4,'[1]INTERNAL PARAMETERS-1'!$B$5:$J$44,6,FALSE)*VLOOKUP(ABSYLD2!BZ$4,'[1]INTERNAL PARAMETERS-1'!$B$5:$J$44,3,FALSE) + ABSYLD1!BZ38*(1-VLOOKUP(ABSYLD2!BZ$4,'[1]INTERNAL PARAMETERS-1'!$B$5:$J$44,5,FALSE))*VLOOKUP(ABSYLD2!BZ$4,'[1]INTERNAL PARAMETERS-1'!$B$5:$J$44,8,FALSE)*VLOOKUP(ABSYLD2!BZ$4,'[1]INTERNAL PARAMETERS-1'!$B$5:$J$44,3,FALSE)</f>
        <v>1.8550933193951836E-3</v>
      </c>
      <c r="CA38" s="47">
        <f>ABSYLD1!CA38*VLOOKUP(ABSYLD2!CA$4,'[1]INTERNAL PARAMETERS-1'!$B$5:$J$44,5,FALSE)*VLOOKUP(ABSYLD2!CA$4,'[1]INTERNAL PARAMETERS-1'!$B$5:$J$44,6,FALSE)*VLOOKUP(ABSYLD2!CA$4,'[1]INTERNAL PARAMETERS-1'!$B$5:$J$44,3,FALSE) + ABSYLD1!CA38*(1-VLOOKUP(ABSYLD2!CA$4,'[1]INTERNAL PARAMETERS-1'!$B$5:$J$44,5,FALSE))*VLOOKUP(ABSYLD2!CA$4,'[1]INTERNAL PARAMETERS-1'!$B$5:$J$44,8,FALSE)*VLOOKUP(ABSYLD2!CA$4,'[1]INTERNAL PARAMETERS-1'!$B$5:$J$44,3,FALSE)</f>
        <v>0</v>
      </c>
      <c r="CB38" s="47">
        <f>ABSYLD1!CB38*VLOOKUP(ABSYLD2!CB$4,'[1]INTERNAL PARAMETERS-1'!$B$5:$J$44,5,FALSE)*VLOOKUP(ABSYLD2!CB$4,'[1]INTERNAL PARAMETERS-1'!$B$5:$J$44,6,FALSE)*VLOOKUP(ABSYLD2!CB$4,'[1]INTERNAL PARAMETERS-1'!$B$5:$J$44,3,FALSE) + ABSYLD1!CB38*(1-VLOOKUP(ABSYLD2!CB$4,'[1]INTERNAL PARAMETERS-1'!$B$5:$J$44,5,FALSE))*VLOOKUP(ABSYLD2!CB$4,'[1]INTERNAL PARAMETERS-1'!$B$5:$J$44,8,FALSE)*VLOOKUP(ABSYLD2!CB$4,'[1]INTERNAL PARAMETERS-1'!$B$5:$J$44,3,FALSE)</f>
        <v>0</v>
      </c>
      <c r="CC38" s="47">
        <f>ABSYLD1!CC38*VLOOKUP(ABSYLD2!CC$4,'[1]INTERNAL PARAMETERS-1'!$B$5:$J$44,5,FALSE)*VLOOKUP(ABSYLD2!CC$4,'[1]INTERNAL PARAMETERS-1'!$B$5:$J$44,6,FALSE)*VLOOKUP(ABSYLD2!CC$4,'[1]INTERNAL PARAMETERS-1'!$B$5:$J$44,3,FALSE) + ABSYLD1!CC38*(1-VLOOKUP(ABSYLD2!CC$4,'[1]INTERNAL PARAMETERS-1'!$B$5:$J$44,5,FALSE))*VLOOKUP(ABSYLD2!CC$4,'[1]INTERNAL PARAMETERS-1'!$B$5:$J$44,8,FALSE)*VLOOKUP(ABSYLD2!CC$4,'[1]INTERNAL PARAMETERS-1'!$B$5:$J$44,3,FALSE)</f>
        <v>6.1836443979839464E-3</v>
      </c>
      <c r="CD38" s="47">
        <f>ABSYLD1!CD38*VLOOKUP(ABSYLD2!CD$4,'[1]INTERNAL PARAMETERS-1'!$B$5:$J$44,5,FALSE)*VLOOKUP(ABSYLD2!CD$4,'[1]INTERNAL PARAMETERS-1'!$B$5:$J$44,6,FALSE)*VLOOKUP(ABSYLD2!CD$4,'[1]INTERNAL PARAMETERS-1'!$B$5:$J$44,3,FALSE) + ABSYLD1!CD38*(1-VLOOKUP(ABSYLD2!CD$4,'[1]INTERNAL PARAMETERS-1'!$B$5:$J$44,5,FALSE))*VLOOKUP(ABSYLD2!CD$4,'[1]INTERNAL PARAMETERS-1'!$B$5:$J$44,8,FALSE)*VLOOKUP(ABSYLD2!CD$4,'[1]INTERNAL PARAMETERS-1'!$B$5:$J$44,3,FALSE)</f>
        <v>2.731112436409586E-2</v>
      </c>
      <c r="CE38" s="47">
        <f>ABSYLD1!CE38*VLOOKUP(ABSYLD2!CE$4,'[1]INTERNAL PARAMETERS-1'!$B$5:$J$44,5,FALSE)*VLOOKUP(ABSYLD2!CE$4,'[1]INTERNAL PARAMETERS-1'!$B$5:$J$44,6,FALSE)*VLOOKUP(ABSYLD2!CE$4,'[1]INTERNAL PARAMETERS-1'!$B$5:$J$44,3,FALSE) + ABSYLD1!CE38*(1-VLOOKUP(ABSYLD2!CE$4,'[1]INTERNAL PARAMETERS-1'!$B$5:$J$44,5,FALSE))*VLOOKUP(ABSYLD2!CE$4,'[1]INTERNAL PARAMETERS-1'!$B$5:$J$44,8,FALSE)*VLOOKUP(ABSYLD2!CE$4,'[1]INTERNAL PARAMETERS-1'!$B$5:$J$44,3,FALSE)</f>
        <v>4.9881007168535781E-2</v>
      </c>
      <c r="CF38" s="47">
        <f>ABSYLD1!CF38*VLOOKUP(ABSYLD2!CF$4,'[1]INTERNAL PARAMETERS-1'!$B$5:$J$44,5,FALSE)*VLOOKUP(ABSYLD2!CF$4,'[1]INTERNAL PARAMETERS-1'!$B$5:$J$44,6,FALSE)*VLOOKUP(ABSYLD2!CF$4,'[1]INTERNAL PARAMETERS-1'!$B$5:$J$44,3,FALSE) + ABSYLD1!CF38*(1-VLOOKUP(ABSYLD2!CF$4,'[1]INTERNAL PARAMETERS-1'!$B$5:$J$44,5,FALSE))*VLOOKUP(ABSYLD2!CF$4,'[1]INTERNAL PARAMETERS-1'!$B$5:$J$44,8,FALSE)*VLOOKUP(ABSYLD2!CF$4,'[1]INTERNAL PARAMETERS-1'!$B$5:$J$44,3,FALSE)</f>
        <v>5.1446633131976852E-2</v>
      </c>
      <c r="CG38" s="47">
        <f>ABSYLD1!CG38*VLOOKUP(ABSYLD2!CG$4,'[1]INTERNAL PARAMETERS-1'!$B$5:$J$44,5,FALSE)*VLOOKUP(ABSYLD2!CG$4,'[1]INTERNAL PARAMETERS-1'!$B$5:$J$44,6,FALSE)*VLOOKUP(ABSYLD2!CG$4,'[1]INTERNAL PARAMETERS-1'!$B$5:$J$44,3,FALSE) + ABSYLD1!CG38*(1-VLOOKUP(ABSYLD2!CG$4,'[1]INTERNAL PARAMETERS-1'!$B$5:$J$44,5,FALSE))*VLOOKUP(ABSYLD2!CG$4,'[1]INTERNAL PARAMETERS-1'!$B$5:$J$44,8,FALSE)*VLOOKUP(ABSYLD2!CG$4,'[1]INTERNAL PARAMETERS-1'!$B$5:$J$44,3,FALSE)</f>
        <v>2.2731067985812957E-3</v>
      </c>
      <c r="CH38" s="46">
        <f>ABSYLD1!CH38*VLOOKUP(ABSYLD2!CH$4,'[1]INTERNAL PARAMETERS-1'!$B$5:$J$44,5,FALSE)*VLOOKUP(ABSYLD2!CH$4,'[1]INTERNAL PARAMETERS-1'!$B$5:$J$44,6,FALSE)*VLOOKUP(ABSYLD2!CH$4,'[1]INTERNAL PARAMETERS-1'!$B$5:$J$44,3,FALSE) + ABSYLD1!CH38*(1-VLOOKUP(ABSYLD2!CH$4,'[1]INTERNAL PARAMETERS-1'!$B$5:$J$44,5,FALSE))*VLOOKUP(ABSYLD2!CH$4,'[1]INTERNAL PARAMETERS-1'!$B$5:$J$44,8,FALSE)*VLOOKUP(ABSYLD2!CH$4,'[1]INTERNAL PARAMETERS-1'!$B$5:$J$44,3,FALSE)</f>
        <v>0</v>
      </c>
      <c r="CJ38" s="48">
        <f t="shared" si="0"/>
        <v>214.22581089342987</v>
      </c>
      <c r="CK38" s="46">
        <f t="shared" si="1"/>
        <v>57.022627727690868</v>
      </c>
    </row>
    <row r="39" spans="2:89">
      <c r="B39" s="61" t="s">
        <v>5</v>
      </c>
      <c r="C39" s="60" t="s">
        <v>71</v>
      </c>
      <c r="D39" s="60" t="s">
        <v>72</v>
      </c>
      <c r="E39" s="137">
        <f>ABS!AL39</f>
        <v>2403.1468531468531</v>
      </c>
      <c r="F39" s="59">
        <f>'[1]INTERNAL PARAMETERS-1'!M21</f>
        <v>9.3150000000000013</v>
      </c>
      <c r="G39" s="48">
        <f>ABSYLD1!G39*VLOOKUP(ABSYLD2!G$4,'[1]INTERNAL PARAMETERS-1'!$B$5:$J$44,5,FALSE)*VLOOKUP(ABSYLD2!G$4,'[1]INTERNAL PARAMETERS-1'!$B$5:$J$44,7,FALSE)*ABSYLD2!$F39 + ABSYLD1!G39*(1-VLOOKUP(ABSYLD2!G$4,'[1]INTERNAL PARAMETERS-1'!$B$5:$J$44,5,FALSE))*VLOOKUP(ABSYLD2!G$4,'[1]INTERNAL PARAMETERS-1'!$B$5:$J$44,9,FALSE)*ABSYLD2!$F39</f>
        <v>17.371170729007869</v>
      </c>
      <c r="H39" s="47">
        <f>ABSYLD1!H39*VLOOKUP(ABSYLD2!H$4,'[1]INTERNAL PARAMETERS-1'!$B$5:$J$44,5,FALSE)*VLOOKUP(ABSYLD2!H$4,'[1]INTERNAL PARAMETERS-1'!$B$5:$J$44,7,FALSE)*ABSYLD2!$F39 + ABSYLD1!H39*(1-VLOOKUP(ABSYLD2!H$4,'[1]INTERNAL PARAMETERS-1'!$B$5:$J$44,5,FALSE))*VLOOKUP(ABSYLD2!H$4,'[1]INTERNAL PARAMETERS-1'!$B$5:$J$44,9,FALSE)*ABSYLD2!$F39</f>
        <v>14.550148968834966</v>
      </c>
      <c r="I39" s="47">
        <f>ABSYLD1!I39*VLOOKUP(ABSYLD2!I$4,'[1]INTERNAL PARAMETERS-1'!$B$5:$J$44,5,FALSE)*VLOOKUP(ABSYLD2!I$4,'[1]INTERNAL PARAMETERS-1'!$B$5:$J$44,7,FALSE)*ABSYLD2!$F39 + ABSYLD1!I39*(1-VLOOKUP(ABSYLD2!I$4,'[1]INTERNAL PARAMETERS-1'!$B$5:$J$44,5,FALSE))*VLOOKUP(ABSYLD2!I$4,'[1]INTERNAL PARAMETERS-1'!$B$5:$J$44,9,FALSE)*ABSYLD2!$F39</f>
        <v>40.394642040675869</v>
      </c>
      <c r="J39" s="47">
        <f>ABSYLD1!J39*VLOOKUP(ABSYLD2!J$4,'[1]INTERNAL PARAMETERS-1'!$B$5:$J$44,5,FALSE)*VLOOKUP(ABSYLD2!J$4,'[1]INTERNAL PARAMETERS-1'!$B$5:$J$44,7,FALSE)*ABSYLD2!$F39 + ABSYLD1!J39*(1-VLOOKUP(ABSYLD2!J$4,'[1]INTERNAL PARAMETERS-1'!$B$5:$J$44,5,FALSE))*VLOOKUP(ABSYLD2!J$4,'[1]INTERNAL PARAMETERS-1'!$B$5:$J$44,9,FALSE)*ABSYLD2!$F39</f>
        <v>0</v>
      </c>
      <c r="K39" s="47">
        <f>ABSYLD1!K39*VLOOKUP(ABSYLD2!K$4,'[1]INTERNAL PARAMETERS-1'!$B$5:$J$44,5,FALSE)*VLOOKUP(ABSYLD2!K$4,'[1]INTERNAL PARAMETERS-1'!$B$5:$J$44,7,FALSE)*ABSYLD2!$F39 + ABSYLD1!K39*(1-VLOOKUP(ABSYLD2!K$4,'[1]INTERNAL PARAMETERS-1'!$B$5:$J$44,5,FALSE))*VLOOKUP(ABSYLD2!K$4,'[1]INTERNAL PARAMETERS-1'!$B$5:$J$44,9,FALSE)*ABSYLD2!$F39</f>
        <v>0</v>
      </c>
      <c r="L39" s="47">
        <f>ABSYLD1!L39*VLOOKUP(ABSYLD2!L$4,'[1]INTERNAL PARAMETERS-1'!$B$5:$J$44,5,FALSE)*VLOOKUP(ABSYLD2!L$4,'[1]INTERNAL PARAMETERS-1'!$B$5:$J$44,7,FALSE)*ABSYLD2!$F39 + ABSYLD1!L39*(1-VLOOKUP(ABSYLD2!L$4,'[1]INTERNAL PARAMETERS-1'!$B$5:$J$44,5,FALSE))*VLOOKUP(ABSYLD2!L$4,'[1]INTERNAL PARAMETERS-1'!$B$5:$J$44,9,FALSE)*ABSYLD2!$F39</f>
        <v>0</v>
      </c>
      <c r="M39" s="47">
        <f>ABSYLD1!M39*VLOOKUP(ABSYLD2!M$4,'[1]INTERNAL PARAMETERS-1'!$B$5:$J$44,5,FALSE)*VLOOKUP(ABSYLD2!M$4,'[1]INTERNAL PARAMETERS-1'!$B$5:$J$44,7,FALSE)*ABSYLD2!$F39 + ABSYLD1!M39*(1-VLOOKUP(ABSYLD2!M$4,'[1]INTERNAL PARAMETERS-1'!$B$5:$J$44,5,FALSE))*VLOOKUP(ABSYLD2!M$4,'[1]INTERNAL PARAMETERS-1'!$B$5:$J$44,9,FALSE)*ABSYLD2!$F39</f>
        <v>14.996291165761313</v>
      </c>
      <c r="N39" s="47">
        <f>ABSYLD1!N39*VLOOKUP(ABSYLD2!N$4,'[1]INTERNAL PARAMETERS-1'!$B$5:$J$44,5,FALSE)*VLOOKUP(ABSYLD2!N$4,'[1]INTERNAL PARAMETERS-1'!$B$5:$J$44,7,FALSE)*ABSYLD2!$F39 + ABSYLD1!N39*(1-VLOOKUP(ABSYLD2!N$4,'[1]INTERNAL PARAMETERS-1'!$B$5:$J$44,5,FALSE))*VLOOKUP(ABSYLD2!N$4,'[1]INTERNAL PARAMETERS-1'!$B$5:$J$44,9,FALSE)*ABSYLD2!$F39</f>
        <v>0.17941660429208917</v>
      </c>
      <c r="O39" s="47">
        <f>ABSYLD1!O39*VLOOKUP(ABSYLD2!O$4,'[1]INTERNAL PARAMETERS-1'!$B$5:$J$44,5,FALSE)*VLOOKUP(ABSYLD2!O$4,'[1]INTERNAL PARAMETERS-1'!$B$5:$J$44,7,FALSE)*ABSYLD2!$F39 + ABSYLD1!O39*(1-VLOOKUP(ABSYLD2!O$4,'[1]INTERNAL PARAMETERS-1'!$B$5:$J$44,5,FALSE))*VLOOKUP(ABSYLD2!O$4,'[1]INTERNAL PARAMETERS-1'!$B$5:$J$44,9,FALSE)*ABSYLD2!$F39</f>
        <v>0</v>
      </c>
      <c r="P39" s="47">
        <f>ABSYLD1!P39*VLOOKUP(ABSYLD2!P$4,'[1]INTERNAL PARAMETERS-1'!$B$5:$J$44,5,FALSE)*VLOOKUP(ABSYLD2!P$4,'[1]INTERNAL PARAMETERS-1'!$B$5:$J$44,7,FALSE)*ABSYLD2!$F39 + ABSYLD1!P39*(1-VLOOKUP(ABSYLD2!P$4,'[1]INTERNAL PARAMETERS-1'!$B$5:$J$44,5,FALSE))*VLOOKUP(ABSYLD2!P$4,'[1]INTERNAL PARAMETERS-1'!$B$5:$J$44,9,FALSE)*ABSYLD2!$F39</f>
        <v>0</v>
      </c>
      <c r="Q39" s="47">
        <f>ABSYLD1!Q39*VLOOKUP(ABSYLD2!Q$4,'[1]INTERNAL PARAMETERS-1'!$B$5:$J$44,5,FALSE)*VLOOKUP(ABSYLD2!Q$4,'[1]INTERNAL PARAMETERS-1'!$B$5:$J$44,7,FALSE)*ABSYLD2!$F39 + ABSYLD1!Q39*(1-VLOOKUP(ABSYLD2!Q$4,'[1]INTERNAL PARAMETERS-1'!$B$5:$J$44,5,FALSE))*VLOOKUP(ABSYLD2!Q$4,'[1]INTERNAL PARAMETERS-1'!$B$5:$J$44,9,FALSE)*ABSYLD2!$F39</f>
        <v>0</v>
      </c>
      <c r="R39" s="47">
        <f>ABSYLD1!R39*VLOOKUP(ABSYLD2!R$4,'[1]INTERNAL PARAMETERS-1'!$B$5:$J$44,5,FALSE)*VLOOKUP(ABSYLD2!R$4,'[1]INTERNAL PARAMETERS-1'!$B$5:$J$44,7,FALSE)*ABSYLD2!$F39 + ABSYLD1!R39*(1-VLOOKUP(ABSYLD2!R$4,'[1]INTERNAL PARAMETERS-1'!$B$5:$J$44,5,FALSE))*VLOOKUP(ABSYLD2!R$4,'[1]INTERNAL PARAMETERS-1'!$B$5:$J$44,9,FALSE)*ABSYLD2!$F39</f>
        <v>0.15730607107132871</v>
      </c>
      <c r="S39" s="47">
        <f>ABSYLD1!S39*VLOOKUP(ABSYLD2!S$4,'[1]INTERNAL PARAMETERS-1'!$B$5:$J$44,5,FALSE)*VLOOKUP(ABSYLD2!S$4,'[1]INTERNAL PARAMETERS-1'!$B$5:$J$44,7,FALSE)*ABSYLD2!$F39 + ABSYLD1!S39*(1-VLOOKUP(ABSYLD2!S$4,'[1]INTERNAL PARAMETERS-1'!$B$5:$J$44,5,FALSE))*VLOOKUP(ABSYLD2!S$4,'[1]INTERNAL PARAMETERS-1'!$B$5:$J$44,9,FALSE)*ABSYLD2!$F39</f>
        <v>3.0612604909072036</v>
      </c>
      <c r="T39" s="47">
        <f>ABSYLD1!T39*VLOOKUP(ABSYLD2!T$4,'[1]INTERNAL PARAMETERS-1'!$B$5:$J$44,5,FALSE)*VLOOKUP(ABSYLD2!T$4,'[1]INTERNAL PARAMETERS-1'!$B$5:$J$44,7,FALSE)*ABSYLD2!$F39 + ABSYLD1!T39*(1-VLOOKUP(ABSYLD2!T$4,'[1]INTERNAL PARAMETERS-1'!$B$5:$J$44,5,FALSE))*VLOOKUP(ABSYLD2!T$4,'[1]INTERNAL PARAMETERS-1'!$B$5:$J$44,9,FALSE)*ABSYLD2!$F39</f>
        <v>1.4746772603548952</v>
      </c>
      <c r="U39" s="47">
        <f>ABSYLD1!U39*VLOOKUP(ABSYLD2!U$4,'[1]INTERNAL PARAMETERS-1'!$B$5:$J$44,5,FALSE)*VLOOKUP(ABSYLD2!U$4,'[1]INTERNAL PARAMETERS-1'!$B$5:$J$44,7,FALSE)*ABSYLD2!$F39 + ABSYLD1!U39*(1-VLOOKUP(ABSYLD2!U$4,'[1]INTERNAL PARAMETERS-1'!$B$5:$J$44,5,FALSE))*VLOOKUP(ABSYLD2!U$4,'[1]INTERNAL PARAMETERS-1'!$B$5:$J$44,9,FALSE)*ABSYLD2!$F39</f>
        <v>0.44433905996926581</v>
      </c>
      <c r="V39" s="47">
        <f>ABSYLD1!V39*VLOOKUP(ABSYLD2!V$4,'[1]INTERNAL PARAMETERS-1'!$B$5:$J$44,5,FALSE)*VLOOKUP(ABSYLD2!V$4,'[1]INTERNAL PARAMETERS-1'!$B$5:$J$44,7,FALSE)*ABSYLD2!$F39 + ABSYLD1!V39*(1-VLOOKUP(ABSYLD2!V$4,'[1]INTERNAL PARAMETERS-1'!$B$5:$J$44,5,FALSE))*VLOOKUP(ABSYLD2!V$4,'[1]INTERNAL PARAMETERS-1'!$B$5:$J$44,9,FALSE)*ABSYLD2!$F39</f>
        <v>4.1880357386913456</v>
      </c>
      <c r="W39" s="47">
        <f>ABSYLD1!W39*VLOOKUP(ABSYLD2!W$4,'[1]INTERNAL PARAMETERS-1'!$B$5:$J$44,5,FALSE)*VLOOKUP(ABSYLD2!W$4,'[1]INTERNAL PARAMETERS-1'!$B$5:$J$44,7,FALSE)*ABSYLD2!$F39 + ABSYLD1!W39*(1-VLOOKUP(ABSYLD2!W$4,'[1]INTERNAL PARAMETERS-1'!$B$5:$J$44,5,FALSE))*VLOOKUP(ABSYLD2!W$4,'[1]INTERNAL PARAMETERS-1'!$B$5:$J$44,9,FALSE)*ABSYLD2!$F39</f>
        <v>0</v>
      </c>
      <c r="X39" s="47">
        <f>ABSYLD1!X39*VLOOKUP(ABSYLD2!X$4,'[1]INTERNAL PARAMETERS-1'!$B$5:$J$44,5,FALSE)*VLOOKUP(ABSYLD2!X$4,'[1]INTERNAL PARAMETERS-1'!$B$5:$J$44,7,FALSE)*ABSYLD2!$F39 + ABSYLD1!X39*(1-VLOOKUP(ABSYLD2!X$4,'[1]INTERNAL PARAMETERS-1'!$B$5:$J$44,5,FALSE))*VLOOKUP(ABSYLD2!X$4,'[1]INTERNAL PARAMETERS-1'!$B$5:$J$44,9,FALSE)*ABSYLD2!$F39</f>
        <v>0</v>
      </c>
      <c r="Y39" s="47">
        <f>ABSYLD1!Y39*VLOOKUP(ABSYLD2!Y$4,'[1]INTERNAL PARAMETERS-1'!$B$5:$J$44,5,FALSE)*VLOOKUP(ABSYLD2!Y$4,'[1]INTERNAL PARAMETERS-1'!$B$5:$J$44,7,FALSE)*ABSYLD2!$F39 + ABSYLD1!Y39*(1-VLOOKUP(ABSYLD2!Y$4,'[1]INTERNAL PARAMETERS-1'!$B$5:$J$44,5,FALSE))*VLOOKUP(ABSYLD2!Y$4,'[1]INTERNAL PARAMETERS-1'!$B$5:$J$44,9,FALSE)*ABSYLD2!$F39</f>
        <v>0</v>
      </c>
      <c r="Z39" s="47">
        <f>ABSYLD1!Z39*VLOOKUP(ABSYLD2!Z$4,'[1]INTERNAL PARAMETERS-1'!$B$5:$J$44,5,FALSE)*VLOOKUP(ABSYLD2!Z$4,'[1]INTERNAL PARAMETERS-1'!$B$5:$J$44,7,FALSE)*ABSYLD2!$F39 + ABSYLD1!Z39*(1-VLOOKUP(ABSYLD2!Z$4,'[1]INTERNAL PARAMETERS-1'!$B$5:$J$44,5,FALSE))*VLOOKUP(ABSYLD2!Z$4,'[1]INTERNAL PARAMETERS-1'!$B$5:$J$44,9,FALSE)*ABSYLD2!$F39</f>
        <v>0</v>
      </c>
      <c r="AA39" s="47">
        <f>ABSYLD1!AA39*VLOOKUP(ABSYLD2!AA$4,'[1]INTERNAL PARAMETERS-1'!$B$5:$J$44,5,FALSE)*VLOOKUP(ABSYLD2!AA$4,'[1]INTERNAL PARAMETERS-1'!$B$5:$J$44,7,FALSE)*ABSYLD2!$F39 + ABSYLD1!AA39*(1-VLOOKUP(ABSYLD2!AA$4,'[1]INTERNAL PARAMETERS-1'!$B$5:$J$44,5,FALSE))*VLOOKUP(ABSYLD2!AA$4,'[1]INTERNAL PARAMETERS-1'!$B$5:$J$44,9,FALSE)*ABSYLD2!$F39</f>
        <v>0</v>
      </c>
      <c r="AB39" s="47">
        <f>ABSYLD1!AB39*VLOOKUP(ABSYLD2!AB$4,'[1]INTERNAL PARAMETERS-1'!$B$5:$J$44,5,FALSE)*VLOOKUP(ABSYLD2!AB$4,'[1]INTERNAL PARAMETERS-1'!$B$5:$J$44,7,FALSE)*ABSYLD2!$F39 + ABSYLD1!AB39*(1-VLOOKUP(ABSYLD2!AB$4,'[1]INTERNAL PARAMETERS-1'!$B$5:$J$44,5,FALSE))*VLOOKUP(ABSYLD2!AB$4,'[1]INTERNAL PARAMETERS-1'!$B$5:$J$44,9,FALSE)*ABSYLD2!$F39</f>
        <v>0</v>
      </c>
      <c r="AC39" s="47">
        <f>ABSYLD1!AC39*VLOOKUP(ABSYLD2!AC$4,'[1]INTERNAL PARAMETERS-1'!$B$5:$J$44,5,FALSE)*VLOOKUP(ABSYLD2!AC$4,'[1]INTERNAL PARAMETERS-1'!$B$5:$J$44,7,FALSE)*ABSYLD2!$F39 + ABSYLD1!AC39*(1-VLOOKUP(ABSYLD2!AC$4,'[1]INTERNAL PARAMETERS-1'!$B$5:$J$44,5,FALSE))*VLOOKUP(ABSYLD2!AC$4,'[1]INTERNAL PARAMETERS-1'!$B$5:$J$44,9,FALSE)*ABSYLD2!$F39</f>
        <v>0</v>
      </c>
      <c r="AD39" s="47">
        <f>ABSYLD1!AD39*VLOOKUP(ABSYLD2!AD$4,'[1]INTERNAL PARAMETERS-1'!$B$5:$J$44,5,FALSE)*VLOOKUP(ABSYLD2!AD$4,'[1]INTERNAL PARAMETERS-1'!$B$5:$J$44,7,FALSE)*ABSYLD2!$F39 + ABSYLD1!AD39*(1-VLOOKUP(ABSYLD2!AD$4,'[1]INTERNAL PARAMETERS-1'!$B$5:$J$44,5,FALSE))*VLOOKUP(ABSYLD2!AD$4,'[1]INTERNAL PARAMETERS-1'!$B$5:$J$44,9,FALSE)*ABSYLD2!$F39</f>
        <v>0</v>
      </c>
      <c r="AE39" s="47">
        <f>ABSYLD1!AE39*VLOOKUP(ABSYLD2!AE$4,'[1]INTERNAL PARAMETERS-1'!$B$5:$J$44,5,FALSE)*VLOOKUP(ABSYLD2!AE$4,'[1]INTERNAL PARAMETERS-1'!$B$5:$J$44,7,FALSE)*ABSYLD2!$F39 + ABSYLD1!AE39*(1-VLOOKUP(ABSYLD2!AE$4,'[1]INTERNAL PARAMETERS-1'!$B$5:$J$44,5,FALSE))*VLOOKUP(ABSYLD2!AE$4,'[1]INTERNAL PARAMETERS-1'!$B$5:$J$44,9,FALSE)*ABSYLD2!$F39</f>
        <v>0</v>
      </c>
      <c r="AF39" s="47">
        <f>ABSYLD1!AF39*VLOOKUP(ABSYLD2!AF$4,'[1]INTERNAL PARAMETERS-1'!$B$5:$J$44,5,FALSE)*VLOOKUP(ABSYLD2!AF$4,'[1]INTERNAL PARAMETERS-1'!$B$5:$J$44,7,FALSE)*ABSYLD2!$F39 + ABSYLD1!AF39*(1-VLOOKUP(ABSYLD2!AF$4,'[1]INTERNAL PARAMETERS-1'!$B$5:$J$44,5,FALSE))*VLOOKUP(ABSYLD2!AF$4,'[1]INTERNAL PARAMETERS-1'!$B$5:$J$44,9,FALSE)*ABSYLD2!$F39</f>
        <v>0</v>
      </c>
      <c r="AG39" s="47">
        <f>ABSYLD1!AG39*VLOOKUP(ABSYLD2!AG$4,'[1]INTERNAL PARAMETERS-1'!$B$5:$J$44,5,FALSE)*VLOOKUP(ABSYLD2!AG$4,'[1]INTERNAL PARAMETERS-1'!$B$5:$J$44,7,FALSE)*ABSYLD2!$F39 + ABSYLD1!AG39*(1-VLOOKUP(ABSYLD2!AG$4,'[1]INTERNAL PARAMETERS-1'!$B$5:$J$44,5,FALSE))*VLOOKUP(ABSYLD2!AG$4,'[1]INTERNAL PARAMETERS-1'!$B$5:$J$44,9,FALSE)*ABSYLD2!$F39</f>
        <v>0</v>
      </c>
      <c r="AH39" s="47">
        <f>ABSYLD1!AH39*VLOOKUP(ABSYLD2!AH$4,'[1]INTERNAL PARAMETERS-1'!$B$5:$J$44,5,FALSE)*VLOOKUP(ABSYLD2!AH$4,'[1]INTERNAL PARAMETERS-1'!$B$5:$J$44,7,FALSE)*ABSYLD2!$F39 + ABSYLD1!AH39*(1-VLOOKUP(ABSYLD2!AH$4,'[1]INTERNAL PARAMETERS-1'!$B$5:$J$44,5,FALSE))*VLOOKUP(ABSYLD2!AH$4,'[1]INTERNAL PARAMETERS-1'!$B$5:$J$44,9,FALSE)*ABSYLD2!$F39</f>
        <v>0</v>
      </c>
      <c r="AI39" s="47">
        <f>ABSYLD1!AI39*VLOOKUP(ABSYLD2!AI$4,'[1]INTERNAL PARAMETERS-1'!$B$5:$J$44,5,FALSE)*VLOOKUP(ABSYLD2!AI$4,'[1]INTERNAL PARAMETERS-1'!$B$5:$J$44,7,FALSE)*ABSYLD2!$F39 + ABSYLD1!AI39*(1-VLOOKUP(ABSYLD2!AI$4,'[1]INTERNAL PARAMETERS-1'!$B$5:$J$44,5,FALSE))*VLOOKUP(ABSYLD2!AI$4,'[1]INTERNAL PARAMETERS-1'!$B$5:$J$44,9,FALSE)*ABSYLD2!$F39</f>
        <v>4.9158147209790219E-2</v>
      </c>
      <c r="AJ39" s="47">
        <f>ABSYLD1!AJ39*VLOOKUP(ABSYLD2!AJ$4,'[1]INTERNAL PARAMETERS-1'!$B$5:$J$44,5,FALSE)*VLOOKUP(ABSYLD2!AJ$4,'[1]INTERNAL PARAMETERS-1'!$B$5:$J$44,7,FALSE)*ABSYLD2!$F39 + ABSYLD1!AJ39*(1-VLOOKUP(ABSYLD2!AJ$4,'[1]INTERNAL PARAMETERS-1'!$B$5:$J$44,5,FALSE))*VLOOKUP(ABSYLD2!AJ$4,'[1]INTERNAL PARAMETERS-1'!$B$5:$J$44,9,FALSE)*ABSYLD2!$F39</f>
        <v>0.7667797937522729</v>
      </c>
      <c r="AK39" s="47">
        <f>ABSYLD1!AK39*VLOOKUP(ABSYLD2!AK$4,'[1]INTERNAL PARAMETERS-1'!$B$5:$J$44,5,FALSE)*VLOOKUP(ABSYLD2!AK$4,'[1]INTERNAL PARAMETERS-1'!$B$5:$J$44,7,FALSE)*ABSYLD2!$F39 + ABSYLD1!AK39*(1-VLOOKUP(ABSYLD2!AK$4,'[1]INTERNAL PARAMETERS-1'!$B$5:$J$44,5,FALSE))*VLOOKUP(ABSYLD2!AK$4,'[1]INTERNAL PARAMETERS-1'!$B$5:$J$44,9,FALSE)*ABSYLD2!$F39</f>
        <v>0</v>
      </c>
      <c r="AL39" s="47">
        <f>ABSYLD1!AL39*VLOOKUP(ABSYLD2!AL$4,'[1]INTERNAL PARAMETERS-1'!$B$5:$J$44,5,FALSE)*VLOOKUP(ABSYLD2!AL$4,'[1]INTERNAL PARAMETERS-1'!$B$5:$J$44,7,FALSE)*ABSYLD2!$F39 + ABSYLD1!AL39*(1-VLOOKUP(ABSYLD2!AL$4,'[1]INTERNAL PARAMETERS-1'!$B$5:$J$44,5,FALSE))*VLOOKUP(ABSYLD2!AL$4,'[1]INTERNAL PARAMETERS-1'!$B$5:$J$44,9,FALSE)*ABSYLD2!$F39</f>
        <v>0</v>
      </c>
      <c r="AM39" s="47">
        <f>ABSYLD1!AM39*VLOOKUP(ABSYLD2!AM$4,'[1]INTERNAL PARAMETERS-1'!$B$5:$J$44,5,FALSE)*VLOOKUP(ABSYLD2!AM$4,'[1]INTERNAL PARAMETERS-1'!$B$5:$J$44,7,FALSE)*ABSYLD2!$F39 + ABSYLD1!AM39*(1-VLOOKUP(ABSYLD2!AM$4,'[1]INTERNAL PARAMETERS-1'!$B$5:$J$44,5,FALSE))*VLOOKUP(ABSYLD2!AM$4,'[1]INTERNAL PARAMETERS-1'!$B$5:$J$44,9,FALSE)*ABSYLD2!$F39</f>
        <v>0</v>
      </c>
      <c r="AN39" s="47">
        <f>ABSYLD1!AN39*VLOOKUP(ABSYLD2!AN$4,'[1]INTERNAL PARAMETERS-1'!$B$5:$J$44,5,FALSE)*VLOOKUP(ABSYLD2!AN$4,'[1]INTERNAL PARAMETERS-1'!$B$5:$J$44,7,FALSE)*ABSYLD2!$F39 + ABSYLD1!AN39*(1-VLOOKUP(ABSYLD2!AN$4,'[1]INTERNAL PARAMETERS-1'!$B$5:$J$44,5,FALSE))*VLOOKUP(ABSYLD2!AN$4,'[1]INTERNAL PARAMETERS-1'!$B$5:$J$44,9,FALSE)*ABSYLD2!$F39</f>
        <v>0</v>
      </c>
      <c r="AO39" s="47">
        <f>ABSYLD1!AO39*VLOOKUP(ABSYLD2!AO$4,'[1]INTERNAL PARAMETERS-1'!$B$5:$J$44,5,FALSE)*VLOOKUP(ABSYLD2!AO$4,'[1]INTERNAL PARAMETERS-1'!$B$5:$J$44,7,FALSE)*ABSYLD2!$F39 + ABSYLD1!AO39*(1-VLOOKUP(ABSYLD2!AO$4,'[1]INTERNAL PARAMETERS-1'!$B$5:$J$44,5,FALSE))*VLOOKUP(ABSYLD2!AO$4,'[1]INTERNAL PARAMETERS-1'!$B$5:$J$44,9,FALSE)*ABSYLD2!$F39</f>
        <v>0</v>
      </c>
      <c r="AP39" s="47">
        <f>ABSYLD1!AP39*VLOOKUP(ABSYLD2!AP$4,'[1]INTERNAL PARAMETERS-1'!$B$5:$J$44,5,FALSE)*VLOOKUP(ABSYLD2!AP$4,'[1]INTERNAL PARAMETERS-1'!$B$5:$J$44,7,FALSE)*ABSYLD2!$F39 + ABSYLD1!AP39*(1-VLOOKUP(ABSYLD2!AP$4,'[1]INTERNAL PARAMETERS-1'!$B$5:$J$44,5,FALSE))*VLOOKUP(ABSYLD2!AP$4,'[1]INTERNAL PARAMETERS-1'!$B$5:$J$44,9,FALSE)*ABSYLD2!$F39</f>
        <v>0</v>
      </c>
      <c r="AQ39" s="47">
        <f>ABSYLD1!AQ39*VLOOKUP(ABSYLD2!AQ$4,'[1]INTERNAL PARAMETERS-1'!$B$5:$J$44,5,FALSE)*VLOOKUP(ABSYLD2!AQ$4,'[1]INTERNAL PARAMETERS-1'!$B$5:$J$44,7,FALSE)*ABSYLD2!$F39 + ABSYLD1!AQ39*(1-VLOOKUP(ABSYLD2!AQ$4,'[1]INTERNAL PARAMETERS-1'!$B$5:$J$44,5,FALSE))*VLOOKUP(ABSYLD2!AQ$4,'[1]INTERNAL PARAMETERS-1'!$B$5:$J$44,9,FALSE)*ABSYLD2!$F39</f>
        <v>0</v>
      </c>
      <c r="AR39" s="47">
        <f>ABSYLD1!AR39*VLOOKUP(ABSYLD2!AR$4,'[1]INTERNAL PARAMETERS-1'!$B$5:$J$44,5,FALSE)*VLOOKUP(ABSYLD2!AR$4,'[1]INTERNAL PARAMETERS-1'!$B$5:$J$44,7,FALSE)*ABSYLD2!$F39 + ABSYLD1!AR39*(1-VLOOKUP(ABSYLD2!AR$4,'[1]INTERNAL PARAMETERS-1'!$B$5:$J$44,5,FALSE))*VLOOKUP(ABSYLD2!AR$4,'[1]INTERNAL PARAMETERS-1'!$B$5:$J$44,9,FALSE)*ABSYLD2!$F39</f>
        <v>0</v>
      </c>
      <c r="AS39" s="47">
        <f>ABSYLD1!AS39*VLOOKUP(ABSYLD2!AS$4,'[1]INTERNAL PARAMETERS-1'!$B$5:$J$44,5,FALSE)*VLOOKUP(ABSYLD2!AS$4,'[1]INTERNAL PARAMETERS-1'!$B$5:$J$44,7,FALSE)*ABSYLD2!$F39 + ABSYLD1!AS39*(1-VLOOKUP(ABSYLD2!AS$4,'[1]INTERNAL PARAMETERS-1'!$B$5:$J$44,5,FALSE))*VLOOKUP(ABSYLD2!AS$4,'[1]INTERNAL PARAMETERS-1'!$B$5:$J$44,9,FALSE)*ABSYLD2!$F39</f>
        <v>0</v>
      </c>
      <c r="AT39" s="46">
        <f>ABSYLD1!AT39*VLOOKUP(ABSYLD2!AT$4,'[1]INTERNAL PARAMETERS-1'!$B$5:$J$44,5,FALSE)*VLOOKUP(ABSYLD2!AT$4,'[1]INTERNAL PARAMETERS-1'!$B$5:$J$44,7,FALSE)*ABSYLD2!$F39 + ABSYLD1!AT39*(1-VLOOKUP(ABSYLD2!AT$4,'[1]INTERNAL PARAMETERS-1'!$B$5:$J$44,5,FALSE))*VLOOKUP(ABSYLD2!AT$4,'[1]INTERNAL PARAMETERS-1'!$B$5:$J$44,9,FALSE)*ABSYLD2!$F39</f>
        <v>0</v>
      </c>
      <c r="AU39" s="48">
        <f>ABSYLD1!AU39*VLOOKUP(ABSYLD2!AU$4,'[1]INTERNAL PARAMETERS-1'!$B$5:$J$44,5,FALSE)*VLOOKUP(ABSYLD2!AU$4,'[1]INTERNAL PARAMETERS-1'!$B$5:$J$44,6,FALSE)*VLOOKUP(ABSYLD2!AU$4,'[1]INTERNAL PARAMETERS-1'!$B$5:$J$44,3,FALSE) + ABSYLD1!AU39*(1-VLOOKUP(ABSYLD2!AU$4,'[1]INTERNAL PARAMETERS-1'!$B$5:$J$44,5,FALSE))*VLOOKUP(ABSYLD2!AU$4,'[1]INTERNAL PARAMETERS-1'!$B$5:$J$44,8,FALSE)*VLOOKUP(ABSYLD2!AU$4,'[1]INTERNAL PARAMETERS-1'!$B$5:$J$44,3,FALSE)</f>
        <v>0</v>
      </c>
      <c r="AV39" s="47">
        <f>ABSYLD1!AV39*VLOOKUP(ABSYLD2!AV$4,'[1]INTERNAL PARAMETERS-1'!$B$5:$J$44,5,FALSE)*VLOOKUP(ABSYLD2!AV$4,'[1]INTERNAL PARAMETERS-1'!$B$5:$J$44,6,FALSE)*VLOOKUP(ABSYLD2!AV$4,'[1]INTERNAL PARAMETERS-1'!$B$5:$J$44,3,FALSE) + ABSYLD1!AV39*(1-VLOOKUP(ABSYLD2!AV$4,'[1]INTERNAL PARAMETERS-1'!$B$5:$J$44,5,FALSE))*VLOOKUP(ABSYLD2!AV$4,'[1]INTERNAL PARAMETERS-1'!$B$5:$J$44,8,FALSE)*VLOOKUP(ABSYLD2!AV$4,'[1]INTERNAL PARAMETERS-1'!$B$5:$J$44,3,FALSE)</f>
        <v>0</v>
      </c>
      <c r="AW39" s="47">
        <f>ABSYLD1!AW39*VLOOKUP(ABSYLD2!AW$4,'[1]INTERNAL PARAMETERS-1'!$B$5:$J$44,5,FALSE)*VLOOKUP(ABSYLD2!AW$4,'[1]INTERNAL PARAMETERS-1'!$B$5:$J$44,6,FALSE)*VLOOKUP(ABSYLD2!AW$4,'[1]INTERNAL PARAMETERS-1'!$B$5:$J$44,3,FALSE) + ABSYLD1!AW39*(1-VLOOKUP(ABSYLD2!AW$4,'[1]INTERNAL PARAMETERS-1'!$B$5:$J$44,5,FALSE))*VLOOKUP(ABSYLD2!AW$4,'[1]INTERNAL PARAMETERS-1'!$B$5:$J$44,8,FALSE)*VLOOKUP(ABSYLD2!AW$4,'[1]INTERNAL PARAMETERS-1'!$B$5:$J$44,3,FALSE)</f>
        <v>5.1200259118622213</v>
      </c>
      <c r="AX39" s="47">
        <f>ABSYLD1!AX39*VLOOKUP(ABSYLD2!AX$4,'[1]INTERNAL PARAMETERS-1'!$B$5:$J$44,5,FALSE)*VLOOKUP(ABSYLD2!AX$4,'[1]INTERNAL PARAMETERS-1'!$B$5:$J$44,6,FALSE)*VLOOKUP(ABSYLD2!AX$4,'[1]INTERNAL PARAMETERS-1'!$B$5:$J$44,3,FALSE) + ABSYLD1!AX39*(1-VLOOKUP(ABSYLD2!AX$4,'[1]INTERNAL PARAMETERS-1'!$B$5:$J$44,5,FALSE))*VLOOKUP(ABSYLD2!AX$4,'[1]INTERNAL PARAMETERS-1'!$B$5:$J$44,8,FALSE)*VLOOKUP(ABSYLD2!AX$4,'[1]INTERNAL PARAMETERS-1'!$B$5:$J$44,3,FALSE)</f>
        <v>0</v>
      </c>
      <c r="AY39" s="47">
        <f>ABSYLD1!AY39*VLOOKUP(ABSYLD2!AY$4,'[1]INTERNAL PARAMETERS-1'!$B$5:$J$44,5,FALSE)*VLOOKUP(ABSYLD2!AY$4,'[1]INTERNAL PARAMETERS-1'!$B$5:$J$44,6,FALSE)*VLOOKUP(ABSYLD2!AY$4,'[1]INTERNAL PARAMETERS-1'!$B$5:$J$44,3,FALSE) + ABSYLD1!AY39*(1-VLOOKUP(ABSYLD2!AY$4,'[1]INTERNAL PARAMETERS-1'!$B$5:$J$44,5,FALSE))*VLOOKUP(ABSYLD2!AY$4,'[1]INTERNAL PARAMETERS-1'!$B$5:$J$44,8,FALSE)*VLOOKUP(ABSYLD2!AY$4,'[1]INTERNAL PARAMETERS-1'!$B$5:$J$44,3,FALSE)</f>
        <v>0</v>
      </c>
      <c r="AZ39" s="47">
        <f>ABSYLD1!AZ39*VLOOKUP(ABSYLD2!AZ$4,'[1]INTERNAL PARAMETERS-1'!$B$5:$J$44,5,FALSE)*VLOOKUP(ABSYLD2!AZ$4,'[1]INTERNAL PARAMETERS-1'!$B$5:$J$44,6,FALSE)*VLOOKUP(ABSYLD2!AZ$4,'[1]INTERNAL PARAMETERS-1'!$B$5:$J$44,3,FALSE) + ABSYLD1!AZ39*(1-VLOOKUP(ABSYLD2!AZ$4,'[1]INTERNAL PARAMETERS-1'!$B$5:$J$44,5,FALSE))*VLOOKUP(ABSYLD2!AZ$4,'[1]INTERNAL PARAMETERS-1'!$B$5:$J$44,8,FALSE)*VLOOKUP(ABSYLD2!AZ$4,'[1]INTERNAL PARAMETERS-1'!$B$5:$J$44,3,FALSE)</f>
        <v>0</v>
      </c>
      <c r="BA39" s="47">
        <f>ABSYLD1!BA39*VLOOKUP(ABSYLD2!BA$4,'[1]INTERNAL PARAMETERS-1'!$B$5:$J$44,5,FALSE)*VLOOKUP(ABSYLD2!BA$4,'[1]INTERNAL PARAMETERS-1'!$B$5:$J$44,6,FALSE)*VLOOKUP(ABSYLD2!BA$4,'[1]INTERNAL PARAMETERS-1'!$B$5:$J$44,3,FALSE) + ABSYLD1!BA39*(1-VLOOKUP(ABSYLD2!BA$4,'[1]INTERNAL PARAMETERS-1'!$B$5:$J$44,5,FALSE))*VLOOKUP(ABSYLD2!BA$4,'[1]INTERNAL PARAMETERS-1'!$B$5:$J$44,8,FALSE)*VLOOKUP(ABSYLD2!BA$4,'[1]INTERNAL PARAMETERS-1'!$B$5:$J$44,3,FALSE)</f>
        <v>18.99880431687043</v>
      </c>
      <c r="BB39" s="47">
        <f>ABSYLD1!BB39*VLOOKUP(ABSYLD2!BB$4,'[1]INTERNAL PARAMETERS-1'!$B$5:$J$44,5,FALSE)*VLOOKUP(ABSYLD2!BB$4,'[1]INTERNAL PARAMETERS-1'!$B$5:$J$44,6,FALSE)*VLOOKUP(ABSYLD2!BB$4,'[1]INTERNAL PARAMETERS-1'!$B$5:$J$44,3,FALSE) + ABSYLD1!BB39*(1-VLOOKUP(ABSYLD2!BB$4,'[1]INTERNAL PARAMETERS-1'!$B$5:$J$44,5,FALSE))*VLOOKUP(ABSYLD2!BB$4,'[1]INTERNAL PARAMETERS-1'!$B$5:$J$44,8,FALSE)*VLOOKUP(ABSYLD2!BB$4,'[1]INTERNAL PARAMETERS-1'!$B$5:$J$44,3,FALSE)</f>
        <v>1.1344002157980642</v>
      </c>
      <c r="BC39" s="47">
        <f>ABSYLD1!BC39*VLOOKUP(ABSYLD2!BC$4,'[1]INTERNAL PARAMETERS-1'!$B$5:$J$44,5,FALSE)*VLOOKUP(ABSYLD2!BC$4,'[1]INTERNAL PARAMETERS-1'!$B$5:$J$44,6,FALSE)*VLOOKUP(ABSYLD2!BC$4,'[1]INTERNAL PARAMETERS-1'!$B$5:$J$44,3,FALSE) + ABSYLD1!BC39*(1-VLOOKUP(ABSYLD2!BC$4,'[1]INTERNAL PARAMETERS-1'!$B$5:$J$44,5,FALSE))*VLOOKUP(ABSYLD2!BC$4,'[1]INTERNAL PARAMETERS-1'!$B$5:$J$44,8,FALSE)*VLOOKUP(ABSYLD2!BC$4,'[1]INTERNAL PARAMETERS-1'!$B$5:$J$44,3,FALSE)</f>
        <v>2.7434241347368649</v>
      </c>
      <c r="BD39" s="47">
        <f>ABSYLD1!BD39*VLOOKUP(ABSYLD2!BD$4,'[1]INTERNAL PARAMETERS-1'!$B$5:$J$44,5,FALSE)*VLOOKUP(ABSYLD2!BD$4,'[1]INTERNAL PARAMETERS-1'!$B$5:$J$44,6,FALSE)*VLOOKUP(ABSYLD2!BD$4,'[1]INTERNAL PARAMETERS-1'!$B$5:$J$44,3,FALSE) + ABSYLD1!BD39*(1-VLOOKUP(ABSYLD2!BD$4,'[1]INTERNAL PARAMETERS-1'!$B$5:$J$44,5,FALSE))*VLOOKUP(ABSYLD2!BD$4,'[1]INTERNAL PARAMETERS-1'!$B$5:$J$44,8,FALSE)*VLOOKUP(ABSYLD2!BD$4,'[1]INTERNAL PARAMETERS-1'!$B$5:$J$44,3,FALSE)</f>
        <v>0.28095459288924635</v>
      </c>
      <c r="BE39" s="47">
        <f>ABSYLD1!BE39*VLOOKUP(ABSYLD2!BE$4,'[1]INTERNAL PARAMETERS-1'!$B$5:$J$44,5,FALSE)*VLOOKUP(ABSYLD2!BE$4,'[1]INTERNAL PARAMETERS-1'!$B$5:$J$44,6,FALSE)*VLOOKUP(ABSYLD2!BE$4,'[1]INTERNAL PARAMETERS-1'!$B$5:$J$44,3,FALSE) + ABSYLD1!BE39*(1-VLOOKUP(ABSYLD2!BE$4,'[1]INTERNAL PARAMETERS-1'!$B$5:$J$44,5,FALSE))*VLOOKUP(ABSYLD2!BE$4,'[1]INTERNAL PARAMETERS-1'!$B$5:$J$44,8,FALSE)*VLOOKUP(ABSYLD2!BE$4,'[1]INTERNAL PARAMETERS-1'!$B$5:$J$44,3,FALSE)</f>
        <v>5.8222240128016534</v>
      </c>
      <c r="BF39" s="47">
        <f>ABSYLD1!BF39*VLOOKUP(ABSYLD2!BF$4,'[1]INTERNAL PARAMETERS-1'!$B$5:$J$44,5,FALSE)*VLOOKUP(ABSYLD2!BF$4,'[1]INTERNAL PARAMETERS-1'!$B$5:$J$44,6,FALSE)*VLOOKUP(ABSYLD2!BF$4,'[1]INTERNAL PARAMETERS-1'!$B$5:$J$44,3,FALSE) + ABSYLD1!BF39*(1-VLOOKUP(ABSYLD2!BF$4,'[1]INTERNAL PARAMETERS-1'!$B$5:$J$44,5,FALSE))*VLOOKUP(ABSYLD2!BF$4,'[1]INTERNAL PARAMETERS-1'!$B$5:$J$44,8,FALSE)*VLOOKUP(ABSYLD2!BF$4,'[1]INTERNAL PARAMETERS-1'!$B$5:$J$44,3,FALSE)</f>
        <v>0</v>
      </c>
      <c r="BG39" s="47">
        <f>ABSYLD1!BG39*VLOOKUP(ABSYLD2!BG$4,'[1]INTERNAL PARAMETERS-1'!$B$5:$J$44,5,FALSE)*VLOOKUP(ABSYLD2!BG$4,'[1]INTERNAL PARAMETERS-1'!$B$5:$J$44,6,FALSE)*VLOOKUP(ABSYLD2!BG$4,'[1]INTERNAL PARAMETERS-1'!$B$5:$J$44,3,FALSE) + ABSYLD1!BG39*(1-VLOOKUP(ABSYLD2!BG$4,'[1]INTERNAL PARAMETERS-1'!$B$5:$J$44,5,FALSE))*VLOOKUP(ABSYLD2!BG$4,'[1]INTERNAL PARAMETERS-1'!$B$5:$J$44,8,FALSE)*VLOOKUP(ABSYLD2!BG$4,'[1]INTERNAL PARAMETERS-1'!$B$5:$J$44,3,FALSE)</f>
        <v>0.49013048953087984</v>
      </c>
      <c r="BH39" s="47">
        <f>ABSYLD1!BH39*VLOOKUP(ABSYLD2!BH$4,'[1]INTERNAL PARAMETERS-1'!$B$5:$J$44,5,FALSE)*VLOOKUP(ABSYLD2!BH$4,'[1]INTERNAL PARAMETERS-1'!$B$5:$J$44,6,FALSE)*VLOOKUP(ABSYLD2!BH$4,'[1]INTERNAL PARAMETERS-1'!$B$5:$J$44,3,FALSE) + ABSYLD1!BH39*(1-VLOOKUP(ABSYLD2!BH$4,'[1]INTERNAL PARAMETERS-1'!$B$5:$J$44,5,FALSE))*VLOOKUP(ABSYLD2!BH$4,'[1]INTERNAL PARAMETERS-1'!$B$5:$J$44,8,FALSE)*VLOOKUP(ABSYLD2!BH$4,'[1]INTERNAL PARAMETERS-1'!$B$5:$J$44,3,FALSE)</f>
        <v>4.9151520149911688E-3</v>
      </c>
      <c r="BI39" s="47">
        <f>ABSYLD1!BI39*VLOOKUP(ABSYLD2!BI$4,'[1]INTERNAL PARAMETERS-1'!$B$5:$J$44,5,FALSE)*VLOOKUP(ABSYLD2!BI$4,'[1]INTERNAL PARAMETERS-1'!$B$5:$J$44,6,FALSE)*VLOOKUP(ABSYLD2!BI$4,'[1]INTERNAL PARAMETERS-1'!$B$5:$J$44,3,FALSE) + ABSYLD1!BI39*(1-VLOOKUP(ABSYLD2!BI$4,'[1]INTERNAL PARAMETERS-1'!$B$5:$J$44,5,FALSE))*VLOOKUP(ABSYLD2!BI$4,'[1]INTERNAL PARAMETERS-1'!$B$5:$J$44,8,FALSE)*VLOOKUP(ABSYLD2!BI$4,'[1]INTERNAL PARAMETERS-1'!$B$5:$J$44,3,FALSE)</f>
        <v>0</v>
      </c>
      <c r="BJ39" s="47">
        <f>ABSYLD1!BJ39*VLOOKUP(ABSYLD2!BJ$4,'[1]INTERNAL PARAMETERS-1'!$B$5:$J$44,5,FALSE)*VLOOKUP(ABSYLD2!BJ$4,'[1]INTERNAL PARAMETERS-1'!$B$5:$J$44,6,FALSE)*VLOOKUP(ABSYLD2!BJ$4,'[1]INTERNAL PARAMETERS-1'!$B$5:$J$44,3,FALSE) + ABSYLD1!BJ39*(1-VLOOKUP(ABSYLD2!BJ$4,'[1]INTERNAL PARAMETERS-1'!$B$5:$J$44,5,FALSE))*VLOOKUP(ABSYLD2!BJ$4,'[1]INTERNAL PARAMETERS-1'!$B$5:$J$44,8,FALSE)*VLOOKUP(ABSYLD2!BJ$4,'[1]INTERNAL PARAMETERS-1'!$B$5:$J$44,3,FALSE)</f>
        <v>0.2720379972689938</v>
      </c>
      <c r="BK39" s="47">
        <f>ABSYLD1!BK39*VLOOKUP(ABSYLD2!BK$4,'[1]INTERNAL PARAMETERS-1'!$B$5:$J$44,5,FALSE)*VLOOKUP(ABSYLD2!BK$4,'[1]INTERNAL PARAMETERS-1'!$B$5:$J$44,6,FALSE)*VLOOKUP(ABSYLD2!BK$4,'[1]INTERNAL PARAMETERS-1'!$B$5:$J$44,3,FALSE) + ABSYLD1!BK39*(1-VLOOKUP(ABSYLD2!BK$4,'[1]INTERNAL PARAMETERS-1'!$B$5:$J$44,5,FALSE))*VLOOKUP(ABSYLD2!BK$4,'[1]INTERNAL PARAMETERS-1'!$B$5:$J$44,8,FALSE)*VLOOKUP(ABSYLD2!BK$4,'[1]INTERNAL PARAMETERS-1'!$B$5:$J$44,3,FALSE)</f>
        <v>0.23309286813773497</v>
      </c>
      <c r="BL39" s="47">
        <f>ABSYLD1!BL39*VLOOKUP(ABSYLD2!BL$4,'[1]INTERNAL PARAMETERS-1'!$B$5:$J$44,5,FALSE)*VLOOKUP(ABSYLD2!BL$4,'[1]INTERNAL PARAMETERS-1'!$B$5:$J$44,6,FALSE)*VLOOKUP(ABSYLD2!BL$4,'[1]INTERNAL PARAMETERS-1'!$B$5:$J$44,3,FALSE) + ABSYLD1!BL39*(1-VLOOKUP(ABSYLD2!BL$4,'[1]INTERNAL PARAMETERS-1'!$B$5:$J$44,5,FALSE))*VLOOKUP(ABSYLD2!BL$4,'[1]INTERNAL PARAMETERS-1'!$B$5:$J$44,8,FALSE)*VLOOKUP(ABSYLD2!BL$4,'[1]INTERNAL PARAMETERS-1'!$B$5:$J$44,3,FALSE)</f>
        <v>0.98145886338651067</v>
      </c>
      <c r="BM39" s="47">
        <f>ABSYLD1!BM39*VLOOKUP(ABSYLD2!BM$4,'[1]INTERNAL PARAMETERS-1'!$B$5:$J$44,5,FALSE)*VLOOKUP(ABSYLD2!BM$4,'[1]INTERNAL PARAMETERS-1'!$B$5:$J$44,6,FALSE)*VLOOKUP(ABSYLD2!BM$4,'[1]INTERNAL PARAMETERS-1'!$B$5:$J$44,3,FALSE) + ABSYLD1!BM39*(1-VLOOKUP(ABSYLD2!BM$4,'[1]INTERNAL PARAMETERS-1'!$B$5:$J$44,5,FALSE))*VLOOKUP(ABSYLD2!BM$4,'[1]INTERNAL PARAMETERS-1'!$B$5:$J$44,8,FALSE)*VLOOKUP(ABSYLD2!BM$4,'[1]INTERNAL PARAMETERS-1'!$B$5:$J$44,3,FALSE)</f>
        <v>0.72500558532645998</v>
      </c>
      <c r="BN39" s="47">
        <f>ABSYLD1!BN39*VLOOKUP(ABSYLD2!BN$4,'[1]INTERNAL PARAMETERS-1'!$B$5:$J$44,5,FALSE)*VLOOKUP(ABSYLD2!BN$4,'[1]INTERNAL PARAMETERS-1'!$B$5:$J$44,6,FALSE)*VLOOKUP(ABSYLD2!BN$4,'[1]INTERNAL PARAMETERS-1'!$B$5:$J$44,3,FALSE) + ABSYLD1!BN39*(1-VLOOKUP(ABSYLD2!BN$4,'[1]INTERNAL PARAMETERS-1'!$B$5:$J$44,5,FALSE))*VLOOKUP(ABSYLD2!BN$4,'[1]INTERNAL PARAMETERS-1'!$B$5:$J$44,8,FALSE)*VLOOKUP(ABSYLD2!BN$4,'[1]INTERNAL PARAMETERS-1'!$B$5:$J$44,3,FALSE)</f>
        <v>0.5763595693399004</v>
      </c>
      <c r="BO39" s="47">
        <f>ABSYLD1!BO39*VLOOKUP(ABSYLD2!BO$4,'[1]INTERNAL PARAMETERS-1'!$B$5:$J$44,5,FALSE)*VLOOKUP(ABSYLD2!BO$4,'[1]INTERNAL PARAMETERS-1'!$B$5:$J$44,6,FALSE)*VLOOKUP(ABSYLD2!BO$4,'[1]INTERNAL PARAMETERS-1'!$B$5:$J$44,3,FALSE) + ABSYLD1!BO39*(1-VLOOKUP(ABSYLD2!BO$4,'[1]INTERNAL PARAMETERS-1'!$B$5:$J$44,5,FALSE))*VLOOKUP(ABSYLD2!BO$4,'[1]INTERNAL PARAMETERS-1'!$B$5:$J$44,8,FALSE)*VLOOKUP(ABSYLD2!BO$4,'[1]INTERNAL PARAMETERS-1'!$B$5:$J$44,3,FALSE)</f>
        <v>0.39474472739449462</v>
      </c>
      <c r="BP39" s="47">
        <f>ABSYLD1!BP39*VLOOKUP(ABSYLD2!BP$4,'[1]INTERNAL PARAMETERS-1'!$B$5:$J$44,5,FALSE)*VLOOKUP(ABSYLD2!BP$4,'[1]INTERNAL PARAMETERS-1'!$B$5:$J$44,6,FALSE)*VLOOKUP(ABSYLD2!BP$4,'[1]INTERNAL PARAMETERS-1'!$B$5:$J$44,3,FALSE) + ABSYLD1!BP39*(1-VLOOKUP(ABSYLD2!BP$4,'[1]INTERNAL PARAMETERS-1'!$B$5:$J$44,5,FALSE))*VLOOKUP(ABSYLD2!BP$4,'[1]INTERNAL PARAMETERS-1'!$B$5:$J$44,8,FALSE)*VLOOKUP(ABSYLD2!BP$4,'[1]INTERNAL PARAMETERS-1'!$B$5:$J$44,3,FALSE)</f>
        <v>1.9157521553395267E-2</v>
      </c>
      <c r="BQ39" s="47">
        <f>ABSYLD1!BQ39*VLOOKUP(ABSYLD2!BQ$4,'[1]INTERNAL PARAMETERS-1'!$B$5:$J$44,5,FALSE)*VLOOKUP(ABSYLD2!BQ$4,'[1]INTERNAL PARAMETERS-1'!$B$5:$J$44,6,FALSE)*VLOOKUP(ABSYLD2!BQ$4,'[1]INTERNAL PARAMETERS-1'!$B$5:$J$44,3,FALSE) + ABSYLD1!BQ39*(1-VLOOKUP(ABSYLD2!BQ$4,'[1]INTERNAL PARAMETERS-1'!$B$5:$J$44,5,FALSE))*VLOOKUP(ABSYLD2!BQ$4,'[1]INTERNAL PARAMETERS-1'!$B$5:$J$44,8,FALSE)*VLOOKUP(ABSYLD2!BQ$4,'[1]INTERNAL PARAMETERS-1'!$B$5:$J$44,3,FALSE)</f>
        <v>1.344498192386669</v>
      </c>
      <c r="BR39" s="47">
        <f>ABSYLD1!BR39*VLOOKUP(ABSYLD2!BR$4,'[1]INTERNAL PARAMETERS-1'!$B$5:$J$44,5,FALSE)*VLOOKUP(ABSYLD2!BR$4,'[1]INTERNAL PARAMETERS-1'!$B$5:$J$44,6,FALSE)*VLOOKUP(ABSYLD2!BR$4,'[1]INTERNAL PARAMETERS-1'!$B$5:$J$44,3,FALSE) + ABSYLD1!BR39*(1-VLOOKUP(ABSYLD2!BR$4,'[1]INTERNAL PARAMETERS-1'!$B$5:$J$44,5,FALSE))*VLOOKUP(ABSYLD2!BR$4,'[1]INTERNAL PARAMETERS-1'!$B$5:$J$44,8,FALSE)*VLOOKUP(ABSYLD2!BR$4,'[1]INTERNAL PARAMETERS-1'!$B$5:$J$44,3,FALSE)</f>
        <v>4.9772323546761241E-2</v>
      </c>
      <c r="BS39" s="47">
        <f>ABSYLD1!BS39*VLOOKUP(ABSYLD2!BS$4,'[1]INTERNAL PARAMETERS-1'!$B$5:$J$44,5,FALSE)*VLOOKUP(ABSYLD2!BS$4,'[1]INTERNAL PARAMETERS-1'!$B$5:$J$44,6,FALSE)*VLOOKUP(ABSYLD2!BS$4,'[1]INTERNAL PARAMETERS-1'!$B$5:$J$44,3,FALSE) + ABSYLD1!BS39*(1-VLOOKUP(ABSYLD2!BS$4,'[1]INTERNAL PARAMETERS-1'!$B$5:$J$44,5,FALSE))*VLOOKUP(ABSYLD2!BS$4,'[1]INTERNAL PARAMETERS-1'!$B$5:$J$44,8,FALSE)*VLOOKUP(ABSYLD2!BS$4,'[1]INTERNAL PARAMETERS-1'!$B$5:$J$44,3,FALSE)</f>
        <v>5.3312225642940221E-3</v>
      </c>
      <c r="BT39" s="47">
        <f>ABSYLD1!BT39*VLOOKUP(ABSYLD2!BT$4,'[1]INTERNAL PARAMETERS-1'!$B$5:$J$44,5,FALSE)*VLOOKUP(ABSYLD2!BT$4,'[1]INTERNAL PARAMETERS-1'!$B$5:$J$44,6,FALSE)*VLOOKUP(ABSYLD2!BT$4,'[1]INTERNAL PARAMETERS-1'!$B$5:$J$44,3,FALSE) + ABSYLD1!BT39*(1-VLOOKUP(ABSYLD2!BT$4,'[1]INTERNAL PARAMETERS-1'!$B$5:$J$44,5,FALSE))*VLOOKUP(ABSYLD2!BT$4,'[1]INTERNAL PARAMETERS-1'!$B$5:$J$44,8,FALSE)*VLOOKUP(ABSYLD2!BT$4,'[1]INTERNAL PARAMETERS-1'!$B$5:$J$44,3,FALSE)</f>
        <v>0</v>
      </c>
      <c r="BU39" s="47">
        <f>ABSYLD1!BU39*VLOOKUP(ABSYLD2!BU$4,'[1]INTERNAL PARAMETERS-1'!$B$5:$J$44,5,FALSE)*VLOOKUP(ABSYLD2!BU$4,'[1]INTERNAL PARAMETERS-1'!$B$5:$J$44,6,FALSE)*VLOOKUP(ABSYLD2!BU$4,'[1]INTERNAL PARAMETERS-1'!$B$5:$J$44,3,FALSE) + ABSYLD1!BU39*(1-VLOOKUP(ABSYLD2!BU$4,'[1]INTERNAL PARAMETERS-1'!$B$5:$J$44,5,FALSE))*VLOOKUP(ABSYLD2!BU$4,'[1]INTERNAL PARAMETERS-1'!$B$5:$J$44,8,FALSE)*VLOOKUP(ABSYLD2!BU$4,'[1]INTERNAL PARAMETERS-1'!$B$5:$J$44,3,FALSE)</f>
        <v>0</v>
      </c>
      <c r="BV39" s="47">
        <f>ABSYLD1!BV39*VLOOKUP(ABSYLD2!BV$4,'[1]INTERNAL PARAMETERS-1'!$B$5:$J$44,5,FALSE)*VLOOKUP(ABSYLD2!BV$4,'[1]INTERNAL PARAMETERS-1'!$B$5:$J$44,6,FALSE)*VLOOKUP(ABSYLD2!BV$4,'[1]INTERNAL PARAMETERS-1'!$B$5:$J$44,3,FALSE) + ABSYLD1!BV39*(1-VLOOKUP(ABSYLD2!BV$4,'[1]INTERNAL PARAMETERS-1'!$B$5:$J$44,5,FALSE))*VLOOKUP(ABSYLD2!BV$4,'[1]INTERNAL PARAMETERS-1'!$B$5:$J$44,8,FALSE)*VLOOKUP(ABSYLD2!BV$4,'[1]INTERNAL PARAMETERS-1'!$B$5:$J$44,3,FALSE)</f>
        <v>0</v>
      </c>
      <c r="BW39" s="47">
        <f>ABSYLD1!BW39*VLOOKUP(ABSYLD2!BW$4,'[1]INTERNAL PARAMETERS-1'!$B$5:$J$44,5,FALSE)*VLOOKUP(ABSYLD2!BW$4,'[1]INTERNAL PARAMETERS-1'!$B$5:$J$44,6,FALSE)*VLOOKUP(ABSYLD2!BW$4,'[1]INTERNAL PARAMETERS-1'!$B$5:$J$44,3,FALSE) + ABSYLD1!BW39*(1-VLOOKUP(ABSYLD2!BW$4,'[1]INTERNAL PARAMETERS-1'!$B$5:$J$44,5,FALSE))*VLOOKUP(ABSYLD2!BW$4,'[1]INTERNAL PARAMETERS-1'!$B$5:$J$44,8,FALSE)*VLOOKUP(ABSYLD2!BW$4,'[1]INTERNAL PARAMETERS-1'!$B$5:$J$44,3,FALSE)</f>
        <v>0</v>
      </c>
      <c r="BX39" s="47">
        <f>ABSYLD1!BX39*VLOOKUP(ABSYLD2!BX$4,'[1]INTERNAL PARAMETERS-1'!$B$5:$J$44,5,FALSE)*VLOOKUP(ABSYLD2!BX$4,'[1]INTERNAL PARAMETERS-1'!$B$5:$J$44,6,FALSE)*VLOOKUP(ABSYLD2!BX$4,'[1]INTERNAL PARAMETERS-1'!$B$5:$J$44,3,FALSE) + ABSYLD1!BX39*(1-VLOOKUP(ABSYLD2!BX$4,'[1]INTERNAL PARAMETERS-1'!$B$5:$J$44,5,FALSE))*VLOOKUP(ABSYLD2!BX$4,'[1]INTERNAL PARAMETERS-1'!$B$5:$J$44,8,FALSE)*VLOOKUP(ABSYLD2!BX$4,'[1]INTERNAL PARAMETERS-1'!$B$5:$J$44,3,FALSE)</f>
        <v>0</v>
      </c>
      <c r="BY39" s="47">
        <f>ABSYLD1!BY39*VLOOKUP(ABSYLD2!BY$4,'[1]INTERNAL PARAMETERS-1'!$B$5:$J$44,5,FALSE)*VLOOKUP(ABSYLD2!BY$4,'[1]INTERNAL PARAMETERS-1'!$B$5:$J$44,6,FALSE)*VLOOKUP(ABSYLD2!BY$4,'[1]INTERNAL PARAMETERS-1'!$B$5:$J$44,3,FALSE) + ABSYLD1!BY39*(1-VLOOKUP(ABSYLD2!BY$4,'[1]INTERNAL PARAMETERS-1'!$B$5:$J$44,5,FALSE))*VLOOKUP(ABSYLD2!BY$4,'[1]INTERNAL PARAMETERS-1'!$B$5:$J$44,8,FALSE)*VLOOKUP(ABSYLD2!BY$4,'[1]INTERNAL PARAMETERS-1'!$B$5:$J$44,3,FALSE)</f>
        <v>0</v>
      </c>
      <c r="BZ39" s="47">
        <f>ABSYLD1!BZ39*VLOOKUP(ABSYLD2!BZ$4,'[1]INTERNAL PARAMETERS-1'!$B$5:$J$44,5,FALSE)*VLOOKUP(ABSYLD2!BZ$4,'[1]INTERNAL PARAMETERS-1'!$B$5:$J$44,6,FALSE)*VLOOKUP(ABSYLD2!BZ$4,'[1]INTERNAL PARAMETERS-1'!$B$5:$J$44,3,FALSE) + ABSYLD1!BZ39*(1-VLOOKUP(ABSYLD2!BZ$4,'[1]INTERNAL PARAMETERS-1'!$B$5:$J$44,5,FALSE))*VLOOKUP(ABSYLD2!BZ$4,'[1]INTERNAL PARAMETERS-1'!$B$5:$J$44,8,FALSE)*VLOOKUP(ABSYLD2!BZ$4,'[1]INTERNAL PARAMETERS-1'!$B$5:$J$44,3,FALSE)</f>
        <v>5.8256306348271846E-4</v>
      </c>
      <c r="CA39" s="47">
        <f>ABSYLD1!CA39*VLOOKUP(ABSYLD2!CA$4,'[1]INTERNAL PARAMETERS-1'!$B$5:$J$44,5,FALSE)*VLOOKUP(ABSYLD2!CA$4,'[1]INTERNAL PARAMETERS-1'!$B$5:$J$44,6,FALSE)*VLOOKUP(ABSYLD2!CA$4,'[1]INTERNAL PARAMETERS-1'!$B$5:$J$44,3,FALSE) + ABSYLD1!CA39*(1-VLOOKUP(ABSYLD2!CA$4,'[1]INTERNAL PARAMETERS-1'!$B$5:$J$44,5,FALSE))*VLOOKUP(ABSYLD2!CA$4,'[1]INTERNAL PARAMETERS-1'!$B$5:$J$44,8,FALSE)*VLOOKUP(ABSYLD2!CA$4,'[1]INTERNAL PARAMETERS-1'!$B$5:$J$44,3,FALSE)</f>
        <v>0</v>
      </c>
      <c r="CB39" s="47">
        <f>ABSYLD1!CB39*VLOOKUP(ABSYLD2!CB$4,'[1]INTERNAL PARAMETERS-1'!$B$5:$J$44,5,FALSE)*VLOOKUP(ABSYLD2!CB$4,'[1]INTERNAL PARAMETERS-1'!$B$5:$J$44,6,FALSE)*VLOOKUP(ABSYLD2!CB$4,'[1]INTERNAL PARAMETERS-1'!$B$5:$J$44,3,FALSE) + ABSYLD1!CB39*(1-VLOOKUP(ABSYLD2!CB$4,'[1]INTERNAL PARAMETERS-1'!$B$5:$J$44,5,FALSE))*VLOOKUP(ABSYLD2!CB$4,'[1]INTERNAL PARAMETERS-1'!$B$5:$J$44,8,FALSE)*VLOOKUP(ABSYLD2!CB$4,'[1]INTERNAL PARAMETERS-1'!$B$5:$J$44,3,FALSE)</f>
        <v>0</v>
      </c>
      <c r="CC39" s="47">
        <f>ABSYLD1!CC39*VLOOKUP(ABSYLD2!CC$4,'[1]INTERNAL PARAMETERS-1'!$B$5:$J$44,5,FALSE)*VLOOKUP(ABSYLD2!CC$4,'[1]INTERNAL PARAMETERS-1'!$B$5:$J$44,6,FALSE)*VLOOKUP(ABSYLD2!CC$4,'[1]INTERNAL PARAMETERS-1'!$B$5:$J$44,3,FALSE) + ABSYLD1!CC39*(1-VLOOKUP(ABSYLD2!CC$4,'[1]INTERNAL PARAMETERS-1'!$B$5:$J$44,5,FALSE))*VLOOKUP(ABSYLD2!CC$4,'[1]INTERNAL PARAMETERS-1'!$B$5:$J$44,8,FALSE)*VLOOKUP(ABSYLD2!CC$4,'[1]INTERNAL PARAMETERS-1'!$B$5:$J$44,3,FALSE)</f>
        <v>3.8835326867793399E-3</v>
      </c>
      <c r="CD39" s="47">
        <f>ABSYLD1!CD39*VLOOKUP(ABSYLD2!CD$4,'[1]INTERNAL PARAMETERS-1'!$B$5:$J$44,5,FALSE)*VLOOKUP(ABSYLD2!CD$4,'[1]INTERNAL PARAMETERS-1'!$B$5:$J$44,6,FALSE)*VLOOKUP(ABSYLD2!CD$4,'[1]INTERNAL PARAMETERS-1'!$B$5:$J$44,3,FALSE) + ABSYLD1!CD39*(1-VLOOKUP(ABSYLD2!CD$4,'[1]INTERNAL PARAMETERS-1'!$B$5:$J$44,5,FALSE))*VLOOKUP(ABSYLD2!CD$4,'[1]INTERNAL PARAMETERS-1'!$B$5:$J$44,8,FALSE)*VLOOKUP(ABSYLD2!CD$4,'[1]INTERNAL PARAMETERS-1'!$B$5:$J$44,3,FALSE)</f>
        <v>1.8204045652417396E-2</v>
      </c>
      <c r="CE39" s="47">
        <f>ABSYLD1!CE39*VLOOKUP(ABSYLD2!CE$4,'[1]INTERNAL PARAMETERS-1'!$B$5:$J$44,5,FALSE)*VLOOKUP(ABSYLD2!CE$4,'[1]INTERNAL PARAMETERS-1'!$B$5:$J$44,6,FALSE)*VLOOKUP(ABSYLD2!CE$4,'[1]INTERNAL PARAMETERS-1'!$B$5:$J$44,3,FALSE) + ABSYLD1!CE39*(1-VLOOKUP(ABSYLD2!CE$4,'[1]INTERNAL PARAMETERS-1'!$B$5:$J$44,5,FALSE))*VLOOKUP(ABSYLD2!CE$4,'[1]INTERNAL PARAMETERS-1'!$B$5:$J$44,8,FALSE)*VLOOKUP(ABSYLD2!CE$4,'[1]INTERNAL PARAMETERS-1'!$B$5:$J$44,3,FALSE)</f>
        <v>3.0208527466750908E-2</v>
      </c>
      <c r="CF39" s="47">
        <f>ABSYLD1!CF39*VLOOKUP(ABSYLD2!CF$4,'[1]INTERNAL PARAMETERS-1'!$B$5:$J$44,5,FALSE)*VLOOKUP(ABSYLD2!CF$4,'[1]INTERNAL PARAMETERS-1'!$B$5:$J$44,6,FALSE)*VLOOKUP(ABSYLD2!CF$4,'[1]INTERNAL PARAMETERS-1'!$B$5:$J$44,3,FALSE) + ABSYLD1!CF39*(1-VLOOKUP(ABSYLD2!CF$4,'[1]INTERNAL PARAMETERS-1'!$B$5:$J$44,5,FALSE))*VLOOKUP(ABSYLD2!CF$4,'[1]INTERNAL PARAMETERS-1'!$B$5:$J$44,8,FALSE)*VLOOKUP(ABSYLD2!CF$4,'[1]INTERNAL PARAMETERS-1'!$B$5:$J$44,3,FALSE)</f>
        <v>1.6156011069571086E-2</v>
      </c>
      <c r="CG39" s="47">
        <f>ABSYLD1!CG39*VLOOKUP(ABSYLD2!CG$4,'[1]INTERNAL PARAMETERS-1'!$B$5:$J$44,5,FALSE)*VLOOKUP(ABSYLD2!CG$4,'[1]INTERNAL PARAMETERS-1'!$B$5:$J$44,6,FALSE)*VLOOKUP(ABSYLD2!CG$4,'[1]INTERNAL PARAMETERS-1'!$B$5:$J$44,3,FALSE) + ABSYLD1!CG39*(1-VLOOKUP(ABSYLD2!CG$4,'[1]INTERNAL PARAMETERS-1'!$B$5:$J$44,5,FALSE))*VLOOKUP(ABSYLD2!CG$4,'[1]INTERNAL PARAMETERS-1'!$B$5:$J$44,8,FALSE)*VLOOKUP(ABSYLD2!CG$4,'[1]INTERNAL PARAMETERS-1'!$B$5:$J$44,3,FALSE)</f>
        <v>2.1412660220272539E-3</v>
      </c>
      <c r="CH39" s="46">
        <f>ABSYLD1!CH39*VLOOKUP(ABSYLD2!CH$4,'[1]INTERNAL PARAMETERS-1'!$B$5:$J$44,5,FALSE)*VLOOKUP(ABSYLD2!CH$4,'[1]INTERNAL PARAMETERS-1'!$B$5:$J$44,6,FALSE)*VLOOKUP(ABSYLD2!CH$4,'[1]INTERNAL PARAMETERS-1'!$B$5:$J$44,3,FALSE) + ABSYLD1!CH39*(1-VLOOKUP(ABSYLD2!CH$4,'[1]INTERNAL PARAMETERS-1'!$B$5:$J$44,5,FALSE))*VLOOKUP(ABSYLD2!CH$4,'[1]INTERNAL PARAMETERS-1'!$B$5:$J$44,8,FALSE)*VLOOKUP(ABSYLD2!CH$4,'[1]INTERNAL PARAMETERS-1'!$B$5:$J$44,3,FALSE)</f>
        <v>0</v>
      </c>
      <c r="CJ39" s="48">
        <f t="shared" si="0"/>
        <v>97.633226070528195</v>
      </c>
      <c r="CK39" s="46">
        <f t="shared" si="1"/>
        <v>39.26751364337057</v>
      </c>
    </row>
    <row r="40" spans="2:89">
      <c r="B40" s="61" t="s">
        <v>5</v>
      </c>
      <c r="C40" s="60" t="s">
        <v>71</v>
      </c>
      <c r="D40" s="60" t="s">
        <v>70</v>
      </c>
      <c r="E40" s="137">
        <f>ABS!AL40</f>
        <v>1261.8881118881118</v>
      </c>
      <c r="F40" s="59">
        <f>'[1]INTERNAL PARAMETERS-1'!M22</f>
        <v>5.05</v>
      </c>
      <c r="G40" s="48">
        <f>ABSYLD1!G40*VLOOKUP(ABSYLD2!G$4,'[1]INTERNAL PARAMETERS-1'!$B$5:$J$44,5,FALSE)*VLOOKUP(ABSYLD2!G$4,'[1]INTERNAL PARAMETERS-1'!$B$5:$J$44,7,FALSE)*ABSYLD2!$F40 + ABSYLD1!G40*(1-VLOOKUP(ABSYLD2!G$4,'[1]INTERNAL PARAMETERS-1'!$B$5:$J$44,5,FALSE))*VLOOKUP(ABSYLD2!G$4,'[1]INTERNAL PARAMETERS-1'!$B$5:$J$44,9,FALSE)*ABSYLD2!$F40</f>
        <v>0</v>
      </c>
      <c r="H40" s="47">
        <f>ABSYLD1!H40*VLOOKUP(ABSYLD2!H$4,'[1]INTERNAL PARAMETERS-1'!$B$5:$J$44,5,FALSE)*VLOOKUP(ABSYLD2!H$4,'[1]INTERNAL PARAMETERS-1'!$B$5:$J$44,7,FALSE)*ABSYLD2!$F40 + ABSYLD1!H40*(1-VLOOKUP(ABSYLD2!H$4,'[1]INTERNAL PARAMETERS-1'!$B$5:$J$44,5,FALSE))*VLOOKUP(ABSYLD2!H$4,'[1]INTERNAL PARAMETERS-1'!$B$5:$J$44,9,FALSE)*ABSYLD2!$F40</f>
        <v>0</v>
      </c>
      <c r="I40" s="47">
        <f>ABSYLD1!I40*VLOOKUP(ABSYLD2!I$4,'[1]INTERNAL PARAMETERS-1'!$B$5:$J$44,5,FALSE)*VLOOKUP(ABSYLD2!I$4,'[1]INTERNAL PARAMETERS-1'!$B$5:$J$44,7,FALSE)*ABSYLD2!$F40 + ABSYLD1!I40*(1-VLOOKUP(ABSYLD2!I$4,'[1]INTERNAL PARAMETERS-1'!$B$5:$J$44,5,FALSE))*VLOOKUP(ABSYLD2!I$4,'[1]INTERNAL PARAMETERS-1'!$B$5:$J$44,9,FALSE)*ABSYLD2!$F40</f>
        <v>12.405660051184617</v>
      </c>
      <c r="J40" s="47">
        <f>ABSYLD1!J40*VLOOKUP(ABSYLD2!J$4,'[1]INTERNAL PARAMETERS-1'!$B$5:$J$44,5,FALSE)*VLOOKUP(ABSYLD2!J$4,'[1]INTERNAL PARAMETERS-1'!$B$5:$J$44,7,FALSE)*ABSYLD2!$F40 + ABSYLD1!J40*(1-VLOOKUP(ABSYLD2!J$4,'[1]INTERNAL PARAMETERS-1'!$B$5:$J$44,5,FALSE))*VLOOKUP(ABSYLD2!J$4,'[1]INTERNAL PARAMETERS-1'!$B$5:$J$44,9,FALSE)*ABSYLD2!$F40</f>
        <v>0</v>
      </c>
      <c r="K40" s="47">
        <f>ABSYLD1!K40*VLOOKUP(ABSYLD2!K$4,'[1]INTERNAL PARAMETERS-1'!$B$5:$J$44,5,FALSE)*VLOOKUP(ABSYLD2!K$4,'[1]INTERNAL PARAMETERS-1'!$B$5:$J$44,7,FALSE)*ABSYLD2!$F40 + ABSYLD1!K40*(1-VLOOKUP(ABSYLD2!K$4,'[1]INTERNAL PARAMETERS-1'!$B$5:$J$44,5,FALSE))*VLOOKUP(ABSYLD2!K$4,'[1]INTERNAL PARAMETERS-1'!$B$5:$J$44,9,FALSE)*ABSYLD2!$F40</f>
        <v>0</v>
      </c>
      <c r="L40" s="47">
        <f>ABSYLD1!L40*VLOOKUP(ABSYLD2!L$4,'[1]INTERNAL PARAMETERS-1'!$B$5:$J$44,5,FALSE)*VLOOKUP(ABSYLD2!L$4,'[1]INTERNAL PARAMETERS-1'!$B$5:$J$44,7,FALSE)*ABSYLD2!$F40 + ABSYLD1!L40*(1-VLOOKUP(ABSYLD2!L$4,'[1]INTERNAL PARAMETERS-1'!$B$5:$J$44,5,FALSE))*VLOOKUP(ABSYLD2!L$4,'[1]INTERNAL PARAMETERS-1'!$B$5:$J$44,9,FALSE)*ABSYLD2!$F40</f>
        <v>0</v>
      </c>
      <c r="M40" s="47">
        <f>ABSYLD1!M40*VLOOKUP(ABSYLD2!M$4,'[1]INTERNAL PARAMETERS-1'!$B$5:$J$44,5,FALSE)*VLOOKUP(ABSYLD2!M$4,'[1]INTERNAL PARAMETERS-1'!$B$5:$J$44,7,FALSE)*ABSYLD2!$F40 + ABSYLD1!M40*(1-VLOOKUP(ABSYLD2!M$4,'[1]INTERNAL PARAMETERS-1'!$B$5:$J$44,5,FALSE))*VLOOKUP(ABSYLD2!M$4,'[1]INTERNAL PARAMETERS-1'!$B$5:$J$44,9,FALSE)*ABSYLD2!$F40</f>
        <v>4.3294196426774478</v>
      </c>
      <c r="N40" s="47">
        <f>ABSYLD1!N40*VLOOKUP(ABSYLD2!N$4,'[1]INTERNAL PARAMETERS-1'!$B$5:$J$44,5,FALSE)*VLOOKUP(ABSYLD2!N$4,'[1]INTERNAL PARAMETERS-1'!$B$5:$J$44,7,FALSE)*ABSYLD2!$F40 + ABSYLD1!N40*(1-VLOOKUP(ABSYLD2!N$4,'[1]INTERNAL PARAMETERS-1'!$B$5:$J$44,5,FALSE))*VLOOKUP(ABSYLD2!N$4,'[1]INTERNAL PARAMETERS-1'!$B$5:$J$44,9,FALSE)*ABSYLD2!$F40</f>
        <v>7.2535060612762242E-2</v>
      </c>
      <c r="O40" s="47">
        <f>ABSYLD1!O40*VLOOKUP(ABSYLD2!O$4,'[1]INTERNAL PARAMETERS-1'!$B$5:$J$44,5,FALSE)*VLOOKUP(ABSYLD2!O$4,'[1]INTERNAL PARAMETERS-1'!$B$5:$J$44,7,FALSE)*ABSYLD2!$F40 + ABSYLD1!O40*(1-VLOOKUP(ABSYLD2!O$4,'[1]INTERNAL PARAMETERS-1'!$B$5:$J$44,5,FALSE))*VLOOKUP(ABSYLD2!O$4,'[1]INTERNAL PARAMETERS-1'!$B$5:$J$44,9,FALSE)*ABSYLD2!$F40</f>
        <v>0</v>
      </c>
      <c r="P40" s="47">
        <f>ABSYLD1!P40*VLOOKUP(ABSYLD2!P$4,'[1]INTERNAL PARAMETERS-1'!$B$5:$J$44,5,FALSE)*VLOOKUP(ABSYLD2!P$4,'[1]INTERNAL PARAMETERS-1'!$B$5:$J$44,7,FALSE)*ABSYLD2!$F40 + ABSYLD1!P40*(1-VLOOKUP(ABSYLD2!P$4,'[1]INTERNAL PARAMETERS-1'!$B$5:$J$44,5,FALSE))*VLOOKUP(ABSYLD2!P$4,'[1]INTERNAL PARAMETERS-1'!$B$5:$J$44,9,FALSE)*ABSYLD2!$F40</f>
        <v>0</v>
      </c>
      <c r="Q40" s="47">
        <f>ABSYLD1!Q40*VLOOKUP(ABSYLD2!Q$4,'[1]INTERNAL PARAMETERS-1'!$B$5:$J$44,5,FALSE)*VLOOKUP(ABSYLD2!Q$4,'[1]INTERNAL PARAMETERS-1'!$B$5:$J$44,7,FALSE)*ABSYLD2!$F40 + ABSYLD1!Q40*(1-VLOOKUP(ABSYLD2!Q$4,'[1]INTERNAL PARAMETERS-1'!$B$5:$J$44,5,FALSE))*VLOOKUP(ABSYLD2!Q$4,'[1]INTERNAL PARAMETERS-1'!$B$5:$J$44,9,FALSE)*ABSYLD2!$F40</f>
        <v>0</v>
      </c>
      <c r="R40" s="47">
        <f>ABSYLD1!R40*VLOOKUP(ABSYLD2!R$4,'[1]INTERNAL PARAMETERS-1'!$B$5:$J$44,5,FALSE)*VLOOKUP(ABSYLD2!R$4,'[1]INTERNAL PARAMETERS-1'!$B$5:$J$44,7,FALSE)*ABSYLD2!$F40 + ABSYLD1!R40*(1-VLOOKUP(ABSYLD2!R$4,'[1]INTERNAL PARAMETERS-1'!$B$5:$J$44,5,FALSE))*VLOOKUP(ABSYLD2!R$4,'[1]INTERNAL PARAMETERS-1'!$B$5:$J$44,9,FALSE)*ABSYLD2!$F40</f>
        <v>8.4402951104895083E-2</v>
      </c>
      <c r="S40" s="47">
        <f>ABSYLD1!S40*VLOOKUP(ABSYLD2!S$4,'[1]INTERNAL PARAMETERS-1'!$B$5:$J$44,5,FALSE)*VLOOKUP(ABSYLD2!S$4,'[1]INTERNAL PARAMETERS-1'!$B$5:$J$44,7,FALSE)*ABSYLD2!$F40 + ABSYLD1!S40*(1-VLOOKUP(ABSYLD2!S$4,'[1]INTERNAL PARAMETERS-1'!$B$5:$J$44,5,FALSE))*VLOOKUP(ABSYLD2!S$4,'[1]INTERNAL PARAMETERS-1'!$B$5:$J$44,9,FALSE)*ABSYLD2!$F40</f>
        <v>1.3734051670447551</v>
      </c>
      <c r="T40" s="47">
        <f>ABSYLD1!T40*VLOOKUP(ABSYLD2!T$4,'[1]INTERNAL PARAMETERS-1'!$B$5:$J$44,5,FALSE)*VLOOKUP(ABSYLD2!T$4,'[1]INTERNAL PARAMETERS-1'!$B$5:$J$44,7,FALSE)*ABSYLD2!$F40 + ABSYLD1!T40*(1-VLOOKUP(ABSYLD2!T$4,'[1]INTERNAL PARAMETERS-1'!$B$5:$J$44,5,FALSE))*VLOOKUP(ABSYLD2!T$4,'[1]INTERNAL PARAMETERS-1'!$B$5:$J$44,9,FALSE)*ABSYLD2!$F40</f>
        <v>0.3165110666433566</v>
      </c>
      <c r="U40" s="47">
        <f>ABSYLD1!U40*VLOOKUP(ABSYLD2!U$4,'[1]INTERNAL PARAMETERS-1'!$B$5:$J$44,5,FALSE)*VLOOKUP(ABSYLD2!U$4,'[1]INTERNAL PARAMETERS-1'!$B$5:$J$44,7,FALSE)*ABSYLD2!$F40 + ABSYLD1!U40*(1-VLOOKUP(ABSYLD2!U$4,'[1]INTERNAL PARAMETERS-1'!$B$5:$J$44,5,FALSE))*VLOOKUP(ABSYLD2!U$4,'[1]INTERNAL PARAMETERS-1'!$B$5:$J$44,9,FALSE)*ABSYLD2!$F40</f>
        <v>0.23843833687132865</v>
      </c>
      <c r="V40" s="47">
        <f>ABSYLD1!V40*VLOOKUP(ABSYLD2!V$4,'[1]INTERNAL PARAMETERS-1'!$B$5:$J$44,5,FALSE)*VLOOKUP(ABSYLD2!V$4,'[1]INTERNAL PARAMETERS-1'!$B$5:$J$44,7,FALSE)*ABSYLD2!$F40 + ABSYLD1!V40*(1-VLOOKUP(ABSYLD2!V$4,'[1]INTERNAL PARAMETERS-1'!$B$5:$J$44,5,FALSE))*VLOOKUP(ABSYLD2!V$4,'[1]INTERNAL PARAMETERS-1'!$B$5:$J$44,9,FALSE)*ABSYLD2!$F40</f>
        <v>0.78654357410821651</v>
      </c>
      <c r="W40" s="47">
        <f>ABSYLD1!W40*VLOOKUP(ABSYLD2!W$4,'[1]INTERNAL PARAMETERS-1'!$B$5:$J$44,5,FALSE)*VLOOKUP(ABSYLD2!W$4,'[1]INTERNAL PARAMETERS-1'!$B$5:$J$44,7,FALSE)*ABSYLD2!$F40 + ABSYLD1!W40*(1-VLOOKUP(ABSYLD2!W$4,'[1]INTERNAL PARAMETERS-1'!$B$5:$J$44,5,FALSE))*VLOOKUP(ABSYLD2!W$4,'[1]INTERNAL PARAMETERS-1'!$B$5:$J$44,9,FALSE)*ABSYLD2!$F40</f>
        <v>0</v>
      </c>
      <c r="X40" s="47">
        <f>ABSYLD1!X40*VLOOKUP(ABSYLD2!X$4,'[1]INTERNAL PARAMETERS-1'!$B$5:$J$44,5,FALSE)*VLOOKUP(ABSYLD2!X$4,'[1]INTERNAL PARAMETERS-1'!$B$5:$J$44,7,FALSE)*ABSYLD2!$F40 + ABSYLD1!X40*(1-VLOOKUP(ABSYLD2!X$4,'[1]INTERNAL PARAMETERS-1'!$B$5:$J$44,5,FALSE))*VLOOKUP(ABSYLD2!X$4,'[1]INTERNAL PARAMETERS-1'!$B$5:$J$44,9,FALSE)*ABSYLD2!$F40</f>
        <v>0</v>
      </c>
      <c r="Y40" s="47">
        <f>ABSYLD1!Y40*VLOOKUP(ABSYLD2!Y$4,'[1]INTERNAL PARAMETERS-1'!$B$5:$J$44,5,FALSE)*VLOOKUP(ABSYLD2!Y$4,'[1]INTERNAL PARAMETERS-1'!$B$5:$J$44,7,FALSE)*ABSYLD2!$F40 + ABSYLD1!Y40*(1-VLOOKUP(ABSYLD2!Y$4,'[1]INTERNAL PARAMETERS-1'!$B$5:$J$44,5,FALSE))*VLOOKUP(ABSYLD2!Y$4,'[1]INTERNAL PARAMETERS-1'!$B$5:$J$44,9,FALSE)*ABSYLD2!$F40</f>
        <v>0</v>
      </c>
      <c r="Z40" s="47">
        <f>ABSYLD1!Z40*VLOOKUP(ABSYLD2!Z$4,'[1]INTERNAL PARAMETERS-1'!$B$5:$J$44,5,FALSE)*VLOOKUP(ABSYLD2!Z$4,'[1]INTERNAL PARAMETERS-1'!$B$5:$J$44,7,FALSE)*ABSYLD2!$F40 + ABSYLD1!Z40*(1-VLOOKUP(ABSYLD2!Z$4,'[1]INTERNAL PARAMETERS-1'!$B$5:$J$44,5,FALSE))*VLOOKUP(ABSYLD2!Z$4,'[1]INTERNAL PARAMETERS-1'!$B$5:$J$44,9,FALSE)*ABSYLD2!$F40</f>
        <v>0</v>
      </c>
      <c r="AA40" s="47">
        <f>ABSYLD1!AA40*VLOOKUP(ABSYLD2!AA$4,'[1]INTERNAL PARAMETERS-1'!$B$5:$J$44,5,FALSE)*VLOOKUP(ABSYLD2!AA$4,'[1]INTERNAL PARAMETERS-1'!$B$5:$J$44,7,FALSE)*ABSYLD2!$F40 + ABSYLD1!AA40*(1-VLOOKUP(ABSYLD2!AA$4,'[1]INTERNAL PARAMETERS-1'!$B$5:$J$44,5,FALSE))*VLOOKUP(ABSYLD2!AA$4,'[1]INTERNAL PARAMETERS-1'!$B$5:$J$44,9,FALSE)*ABSYLD2!$F40</f>
        <v>0</v>
      </c>
      <c r="AB40" s="47">
        <f>ABSYLD1!AB40*VLOOKUP(ABSYLD2!AB$4,'[1]INTERNAL PARAMETERS-1'!$B$5:$J$44,5,FALSE)*VLOOKUP(ABSYLD2!AB$4,'[1]INTERNAL PARAMETERS-1'!$B$5:$J$44,7,FALSE)*ABSYLD2!$F40 + ABSYLD1!AB40*(1-VLOOKUP(ABSYLD2!AB$4,'[1]INTERNAL PARAMETERS-1'!$B$5:$J$44,5,FALSE))*VLOOKUP(ABSYLD2!AB$4,'[1]INTERNAL PARAMETERS-1'!$B$5:$J$44,9,FALSE)*ABSYLD2!$F40</f>
        <v>0</v>
      </c>
      <c r="AC40" s="47">
        <f>ABSYLD1!AC40*VLOOKUP(ABSYLD2!AC$4,'[1]INTERNAL PARAMETERS-1'!$B$5:$J$44,5,FALSE)*VLOOKUP(ABSYLD2!AC$4,'[1]INTERNAL PARAMETERS-1'!$B$5:$J$44,7,FALSE)*ABSYLD2!$F40 + ABSYLD1!AC40*(1-VLOOKUP(ABSYLD2!AC$4,'[1]INTERNAL PARAMETERS-1'!$B$5:$J$44,5,FALSE))*VLOOKUP(ABSYLD2!AC$4,'[1]INTERNAL PARAMETERS-1'!$B$5:$J$44,9,FALSE)*ABSYLD2!$F40</f>
        <v>0</v>
      </c>
      <c r="AD40" s="47">
        <f>ABSYLD1!AD40*VLOOKUP(ABSYLD2!AD$4,'[1]INTERNAL PARAMETERS-1'!$B$5:$J$44,5,FALSE)*VLOOKUP(ABSYLD2!AD$4,'[1]INTERNAL PARAMETERS-1'!$B$5:$J$44,7,FALSE)*ABSYLD2!$F40 + ABSYLD1!AD40*(1-VLOOKUP(ABSYLD2!AD$4,'[1]INTERNAL PARAMETERS-1'!$B$5:$J$44,5,FALSE))*VLOOKUP(ABSYLD2!AD$4,'[1]INTERNAL PARAMETERS-1'!$B$5:$J$44,9,FALSE)*ABSYLD2!$F40</f>
        <v>0</v>
      </c>
      <c r="AE40" s="47">
        <f>ABSYLD1!AE40*VLOOKUP(ABSYLD2!AE$4,'[1]INTERNAL PARAMETERS-1'!$B$5:$J$44,5,FALSE)*VLOOKUP(ABSYLD2!AE$4,'[1]INTERNAL PARAMETERS-1'!$B$5:$J$44,7,FALSE)*ABSYLD2!$F40 + ABSYLD1!AE40*(1-VLOOKUP(ABSYLD2!AE$4,'[1]INTERNAL PARAMETERS-1'!$B$5:$J$44,5,FALSE))*VLOOKUP(ABSYLD2!AE$4,'[1]INTERNAL PARAMETERS-1'!$B$5:$J$44,9,FALSE)*ABSYLD2!$F40</f>
        <v>0</v>
      </c>
      <c r="AF40" s="47">
        <f>ABSYLD1!AF40*VLOOKUP(ABSYLD2!AF$4,'[1]INTERNAL PARAMETERS-1'!$B$5:$J$44,5,FALSE)*VLOOKUP(ABSYLD2!AF$4,'[1]INTERNAL PARAMETERS-1'!$B$5:$J$44,7,FALSE)*ABSYLD2!$F40 + ABSYLD1!AF40*(1-VLOOKUP(ABSYLD2!AF$4,'[1]INTERNAL PARAMETERS-1'!$B$5:$J$44,5,FALSE))*VLOOKUP(ABSYLD2!AF$4,'[1]INTERNAL PARAMETERS-1'!$B$5:$J$44,9,FALSE)*ABSYLD2!$F40</f>
        <v>0</v>
      </c>
      <c r="AG40" s="47">
        <f>ABSYLD1!AG40*VLOOKUP(ABSYLD2!AG$4,'[1]INTERNAL PARAMETERS-1'!$B$5:$J$44,5,FALSE)*VLOOKUP(ABSYLD2!AG$4,'[1]INTERNAL PARAMETERS-1'!$B$5:$J$44,7,FALSE)*ABSYLD2!$F40 + ABSYLD1!AG40*(1-VLOOKUP(ABSYLD2!AG$4,'[1]INTERNAL PARAMETERS-1'!$B$5:$J$44,5,FALSE))*VLOOKUP(ABSYLD2!AG$4,'[1]INTERNAL PARAMETERS-1'!$B$5:$J$44,9,FALSE)*ABSYLD2!$F40</f>
        <v>0</v>
      </c>
      <c r="AH40" s="47">
        <f>ABSYLD1!AH40*VLOOKUP(ABSYLD2!AH$4,'[1]INTERNAL PARAMETERS-1'!$B$5:$J$44,5,FALSE)*VLOOKUP(ABSYLD2!AH$4,'[1]INTERNAL PARAMETERS-1'!$B$5:$J$44,7,FALSE)*ABSYLD2!$F40 + ABSYLD1!AH40*(1-VLOOKUP(ABSYLD2!AH$4,'[1]INTERNAL PARAMETERS-1'!$B$5:$J$44,5,FALSE))*VLOOKUP(ABSYLD2!AH$4,'[1]INTERNAL PARAMETERS-1'!$B$5:$J$44,9,FALSE)*ABSYLD2!$F40</f>
        <v>0</v>
      </c>
      <c r="AI40" s="47">
        <f>ABSYLD1!AI40*VLOOKUP(ABSYLD2!AI$4,'[1]INTERNAL PARAMETERS-1'!$B$5:$J$44,5,FALSE)*VLOOKUP(ABSYLD2!AI$4,'[1]INTERNAL PARAMETERS-1'!$B$5:$J$44,7,FALSE)*ABSYLD2!$F40 + ABSYLD1!AI40*(1-VLOOKUP(ABSYLD2!AI$4,'[1]INTERNAL PARAMETERS-1'!$B$5:$J$44,5,FALSE))*VLOOKUP(ABSYLD2!AI$4,'[1]INTERNAL PARAMETERS-1'!$B$5:$J$44,9,FALSE)*ABSYLD2!$F40</f>
        <v>0</v>
      </c>
      <c r="AJ40" s="47">
        <f>ABSYLD1!AJ40*VLOOKUP(ABSYLD2!AJ$4,'[1]INTERNAL PARAMETERS-1'!$B$5:$J$44,5,FALSE)*VLOOKUP(ABSYLD2!AJ$4,'[1]INTERNAL PARAMETERS-1'!$B$5:$J$44,7,FALSE)*ABSYLD2!$F40 + ABSYLD1!AJ40*(1-VLOOKUP(ABSYLD2!AJ$4,'[1]INTERNAL PARAMETERS-1'!$B$5:$J$44,5,FALSE))*VLOOKUP(ABSYLD2!AJ$4,'[1]INTERNAL PARAMETERS-1'!$B$5:$J$44,9,FALSE)*ABSYLD2!$F40</f>
        <v>0.61719657995454547</v>
      </c>
      <c r="AK40" s="47">
        <f>ABSYLD1!AK40*VLOOKUP(ABSYLD2!AK$4,'[1]INTERNAL PARAMETERS-1'!$B$5:$J$44,5,FALSE)*VLOOKUP(ABSYLD2!AK$4,'[1]INTERNAL PARAMETERS-1'!$B$5:$J$44,7,FALSE)*ABSYLD2!$F40 + ABSYLD1!AK40*(1-VLOOKUP(ABSYLD2!AK$4,'[1]INTERNAL PARAMETERS-1'!$B$5:$J$44,5,FALSE))*VLOOKUP(ABSYLD2!AK$4,'[1]INTERNAL PARAMETERS-1'!$B$5:$J$44,9,FALSE)*ABSYLD2!$F40</f>
        <v>0</v>
      </c>
      <c r="AL40" s="47">
        <f>ABSYLD1!AL40*VLOOKUP(ABSYLD2!AL$4,'[1]INTERNAL PARAMETERS-1'!$B$5:$J$44,5,FALSE)*VLOOKUP(ABSYLD2!AL$4,'[1]INTERNAL PARAMETERS-1'!$B$5:$J$44,7,FALSE)*ABSYLD2!$F40 + ABSYLD1!AL40*(1-VLOOKUP(ABSYLD2!AL$4,'[1]INTERNAL PARAMETERS-1'!$B$5:$J$44,5,FALSE))*VLOOKUP(ABSYLD2!AL$4,'[1]INTERNAL PARAMETERS-1'!$B$5:$J$44,9,FALSE)*ABSYLD2!$F40</f>
        <v>0</v>
      </c>
      <c r="AM40" s="47">
        <f>ABSYLD1!AM40*VLOOKUP(ABSYLD2!AM$4,'[1]INTERNAL PARAMETERS-1'!$B$5:$J$44,5,FALSE)*VLOOKUP(ABSYLD2!AM$4,'[1]INTERNAL PARAMETERS-1'!$B$5:$J$44,7,FALSE)*ABSYLD2!$F40 + ABSYLD1!AM40*(1-VLOOKUP(ABSYLD2!AM$4,'[1]INTERNAL PARAMETERS-1'!$B$5:$J$44,5,FALSE))*VLOOKUP(ABSYLD2!AM$4,'[1]INTERNAL PARAMETERS-1'!$B$5:$J$44,9,FALSE)*ABSYLD2!$F40</f>
        <v>0</v>
      </c>
      <c r="AN40" s="47">
        <f>ABSYLD1!AN40*VLOOKUP(ABSYLD2!AN$4,'[1]INTERNAL PARAMETERS-1'!$B$5:$J$44,5,FALSE)*VLOOKUP(ABSYLD2!AN$4,'[1]INTERNAL PARAMETERS-1'!$B$5:$J$44,7,FALSE)*ABSYLD2!$F40 + ABSYLD1!AN40*(1-VLOOKUP(ABSYLD2!AN$4,'[1]INTERNAL PARAMETERS-1'!$B$5:$J$44,5,FALSE))*VLOOKUP(ABSYLD2!AN$4,'[1]INTERNAL PARAMETERS-1'!$B$5:$J$44,9,FALSE)*ABSYLD2!$F40</f>
        <v>0</v>
      </c>
      <c r="AO40" s="47">
        <f>ABSYLD1!AO40*VLOOKUP(ABSYLD2!AO$4,'[1]INTERNAL PARAMETERS-1'!$B$5:$J$44,5,FALSE)*VLOOKUP(ABSYLD2!AO$4,'[1]INTERNAL PARAMETERS-1'!$B$5:$J$44,7,FALSE)*ABSYLD2!$F40 + ABSYLD1!AO40*(1-VLOOKUP(ABSYLD2!AO$4,'[1]INTERNAL PARAMETERS-1'!$B$5:$J$44,5,FALSE))*VLOOKUP(ABSYLD2!AO$4,'[1]INTERNAL PARAMETERS-1'!$B$5:$J$44,9,FALSE)*ABSYLD2!$F40</f>
        <v>0</v>
      </c>
      <c r="AP40" s="47">
        <f>ABSYLD1!AP40*VLOOKUP(ABSYLD2!AP$4,'[1]INTERNAL PARAMETERS-1'!$B$5:$J$44,5,FALSE)*VLOOKUP(ABSYLD2!AP$4,'[1]INTERNAL PARAMETERS-1'!$B$5:$J$44,7,FALSE)*ABSYLD2!$F40 + ABSYLD1!AP40*(1-VLOOKUP(ABSYLD2!AP$4,'[1]INTERNAL PARAMETERS-1'!$B$5:$J$44,5,FALSE))*VLOOKUP(ABSYLD2!AP$4,'[1]INTERNAL PARAMETERS-1'!$B$5:$J$44,9,FALSE)*ABSYLD2!$F40</f>
        <v>0</v>
      </c>
      <c r="AQ40" s="47">
        <f>ABSYLD1!AQ40*VLOOKUP(ABSYLD2!AQ$4,'[1]INTERNAL PARAMETERS-1'!$B$5:$J$44,5,FALSE)*VLOOKUP(ABSYLD2!AQ$4,'[1]INTERNAL PARAMETERS-1'!$B$5:$J$44,7,FALSE)*ABSYLD2!$F40 + ABSYLD1!AQ40*(1-VLOOKUP(ABSYLD2!AQ$4,'[1]INTERNAL PARAMETERS-1'!$B$5:$J$44,5,FALSE))*VLOOKUP(ABSYLD2!AQ$4,'[1]INTERNAL PARAMETERS-1'!$B$5:$J$44,9,FALSE)*ABSYLD2!$F40</f>
        <v>0</v>
      </c>
      <c r="AR40" s="47">
        <f>ABSYLD1!AR40*VLOOKUP(ABSYLD2!AR$4,'[1]INTERNAL PARAMETERS-1'!$B$5:$J$44,5,FALSE)*VLOOKUP(ABSYLD2!AR$4,'[1]INTERNAL PARAMETERS-1'!$B$5:$J$44,7,FALSE)*ABSYLD2!$F40 + ABSYLD1!AR40*(1-VLOOKUP(ABSYLD2!AR$4,'[1]INTERNAL PARAMETERS-1'!$B$5:$J$44,5,FALSE))*VLOOKUP(ABSYLD2!AR$4,'[1]INTERNAL PARAMETERS-1'!$B$5:$J$44,9,FALSE)*ABSYLD2!$F40</f>
        <v>0</v>
      </c>
      <c r="AS40" s="47">
        <f>ABSYLD1!AS40*VLOOKUP(ABSYLD2!AS$4,'[1]INTERNAL PARAMETERS-1'!$B$5:$J$44,5,FALSE)*VLOOKUP(ABSYLD2!AS$4,'[1]INTERNAL PARAMETERS-1'!$B$5:$J$44,7,FALSE)*ABSYLD2!$F40 + ABSYLD1!AS40*(1-VLOOKUP(ABSYLD2!AS$4,'[1]INTERNAL PARAMETERS-1'!$B$5:$J$44,5,FALSE))*VLOOKUP(ABSYLD2!AS$4,'[1]INTERNAL PARAMETERS-1'!$B$5:$J$44,9,FALSE)*ABSYLD2!$F40</f>
        <v>0</v>
      </c>
      <c r="AT40" s="46">
        <f>ABSYLD1!AT40*VLOOKUP(ABSYLD2!AT$4,'[1]INTERNAL PARAMETERS-1'!$B$5:$J$44,5,FALSE)*VLOOKUP(ABSYLD2!AT$4,'[1]INTERNAL PARAMETERS-1'!$B$5:$J$44,7,FALSE)*ABSYLD2!$F40 + ABSYLD1!AT40*(1-VLOOKUP(ABSYLD2!AT$4,'[1]INTERNAL PARAMETERS-1'!$B$5:$J$44,5,FALSE))*VLOOKUP(ABSYLD2!AT$4,'[1]INTERNAL PARAMETERS-1'!$B$5:$J$44,9,FALSE)*ABSYLD2!$F40</f>
        <v>0</v>
      </c>
      <c r="AU40" s="48">
        <f>ABSYLD1!AU40*VLOOKUP(ABSYLD2!AU$4,'[1]INTERNAL PARAMETERS-1'!$B$5:$J$44,5,FALSE)*VLOOKUP(ABSYLD2!AU$4,'[1]INTERNAL PARAMETERS-1'!$B$5:$J$44,6,FALSE)*VLOOKUP(ABSYLD2!AU$4,'[1]INTERNAL PARAMETERS-1'!$B$5:$J$44,3,FALSE) + ABSYLD1!AU40*(1-VLOOKUP(ABSYLD2!AU$4,'[1]INTERNAL PARAMETERS-1'!$B$5:$J$44,5,FALSE))*VLOOKUP(ABSYLD2!AU$4,'[1]INTERNAL PARAMETERS-1'!$B$5:$J$44,8,FALSE)*VLOOKUP(ABSYLD2!AU$4,'[1]INTERNAL PARAMETERS-1'!$B$5:$J$44,3,FALSE)</f>
        <v>0</v>
      </c>
      <c r="AV40" s="47">
        <f>ABSYLD1!AV40*VLOOKUP(ABSYLD2!AV$4,'[1]INTERNAL PARAMETERS-1'!$B$5:$J$44,5,FALSE)*VLOOKUP(ABSYLD2!AV$4,'[1]INTERNAL PARAMETERS-1'!$B$5:$J$44,6,FALSE)*VLOOKUP(ABSYLD2!AV$4,'[1]INTERNAL PARAMETERS-1'!$B$5:$J$44,3,FALSE) + ABSYLD1!AV40*(1-VLOOKUP(ABSYLD2!AV$4,'[1]INTERNAL PARAMETERS-1'!$B$5:$J$44,5,FALSE))*VLOOKUP(ABSYLD2!AV$4,'[1]INTERNAL PARAMETERS-1'!$B$5:$J$44,8,FALSE)*VLOOKUP(ABSYLD2!AV$4,'[1]INTERNAL PARAMETERS-1'!$B$5:$J$44,3,FALSE)</f>
        <v>0</v>
      </c>
      <c r="AW40" s="47">
        <f>ABSYLD1!AW40*VLOOKUP(ABSYLD2!AW$4,'[1]INTERNAL PARAMETERS-1'!$B$5:$J$44,5,FALSE)*VLOOKUP(ABSYLD2!AW$4,'[1]INTERNAL PARAMETERS-1'!$B$5:$J$44,6,FALSE)*VLOOKUP(ABSYLD2!AW$4,'[1]INTERNAL PARAMETERS-1'!$B$5:$J$44,3,FALSE) + ABSYLD1!AW40*(1-VLOOKUP(ABSYLD2!AW$4,'[1]INTERNAL PARAMETERS-1'!$B$5:$J$44,5,FALSE))*VLOOKUP(ABSYLD2!AW$4,'[1]INTERNAL PARAMETERS-1'!$B$5:$J$44,8,FALSE)*VLOOKUP(ABSYLD2!AW$4,'[1]INTERNAL PARAMETERS-1'!$B$5:$J$44,3,FALSE)</f>
        <v>2.9004123934103179</v>
      </c>
      <c r="AX40" s="47">
        <f>ABSYLD1!AX40*VLOOKUP(ABSYLD2!AX$4,'[1]INTERNAL PARAMETERS-1'!$B$5:$J$44,5,FALSE)*VLOOKUP(ABSYLD2!AX$4,'[1]INTERNAL PARAMETERS-1'!$B$5:$J$44,6,FALSE)*VLOOKUP(ABSYLD2!AX$4,'[1]INTERNAL PARAMETERS-1'!$B$5:$J$44,3,FALSE) + ABSYLD1!AX40*(1-VLOOKUP(ABSYLD2!AX$4,'[1]INTERNAL PARAMETERS-1'!$B$5:$J$44,5,FALSE))*VLOOKUP(ABSYLD2!AX$4,'[1]INTERNAL PARAMETERS-1'!$B$5:$J$44,8,FALSE)*VLOOKUP(ABSYLD2!AX$4,'[1]INTERNAL PARAMETERS-1'!$B$5:$J$44,3,FALSE)</f>
        <v>0</v>
      </c>
      <c r="AY40" s="47">
        <f>ABSYLD1!AY40*VLOOKUP(ABSYLD2!AY$4,'[1]INTERNAL PARAMETERS-1'!$B$5:$J$44,5,FALSE)*VLOOKUP(ABSYLD2!AY$4,'[1]INTERNAL PARAMETERS-1'!$B$5:$J$44,6,FALSE)*VLOOKUP(ABSYLD2!AY$4,'[1]INTERNAL PARAMETERS-1'!$B$5:$J$44,3,FALSE) + ABSYLD1!AY40*(1-VLOOKUP(ABSYLD2!AY$4,'[1]INTERNAL PARAMETERS-1'!$B$5:$J$44,5,FALSE))*VLOOKUP(ABSYLD2!AY$4,'[1]INTERNAL PARAMETERS-1'!$B$5:$J$44,8,FALSE)*VLOOKUP(ABSYLD2!AY$4,'[1]INTERNAL PARAMETERS-1'!$B$5:$J$44,3,FALSE)</f>
        <v>0</v>
      </c>
      <c r="AZ40" s="47">
        <f>ABSYLD1!AZ40*VLOOKUP(ABSYLD2!AZ$4,'[1]INTERNAL PARAMETERS-1'!$B$5:$J$44,5,FALSE)*VLOOKUP(ABSYLD2!AZ$4,'[1]INTERNAL PARAMETERS-1'!$B$5:$J$44,6,FALSE)*VLOOKUP(ABSYLD2!AZ$4,'[1]INTERNAL PARAMETERS-1'!$B$5:$J$44,3,FALSE) + ABSYLD1!AZ40*(1-VLOOKUP(ABSYLD2!AZ$4,'[1]INTERNAL PARAMETERS-1'!$B$5:$J$44,5,FALSE))*VLOOKUP(ABSYLD2!AZ$4,'[1]INTERNAL PARAMETERS-1'!$B$5:$J$44,8,FALSE)*VLOOKUP(ABSYLD2!AZ$4,'[1]INTERNAL PARAMETERS-1'!$B$5:$J$44,3,FALSE)</f>
        <v>0</v>
      </c>
      <c r="BA40" s="47">
        <f>ABSYLD1!BA40*VLOOKUP(ABSYLD2!BA$4,'[1]INTERNAL PARAMETERS-1'!$B$5:$J$44,5,FALSE)*VLOOKUP(ABSYLD2!BA$4,'[1]INTERNAL PARAMETERS-1'!$B$5:$J$44,6,FALSE)*VLOOKUP(ABSYLD2!BA$4,'[1]INTERNAL PARAMETERS-1'!$B$5:$J$44,3,FALSE) + ABSYLD1!BA40*(1-VLOOKUP(ABSYLD2!BA$4,'[1]INTERNAL PARAMETERS-1'!$B$5:$J$44,5,FALSE))*VLOOKUP(ABSYLD2!BA$4,'[1]INTERNAL PARAMETERS-1'!$B$5:$J$44,8,FALSE)*VLOOKUP(ABSYLD2!BA$4,'[1]INTERNAL PARAMETERS-1'!$B$5:$J$44,3,FALSE)</f>
        <v>10.117275352483304</v>
      </c>
      <c r="BB40" s="47">
        <f>ABSYLD1!BB40*VLOOKUP(ABSYLD2!BB$4,'[1]INTERNAL PARAMETERS-1'!$B$5:$J$44,5,FALSE)*VLOOKUP(ABSYLD2!BB$4,'[1]INTERNAL PARAMETERS-1'!$B$5:$J$44,6,FALSE)*VLOOKUP(ABSYLD2!BB$4,'[1]INTERNAL PARAMETERS-1'!$B$5:$J$44,3,FALSE) + ABSYLD1!BB40*(1-VLOOKUP(ABSYLD2!BB$4,'[1]INTERNAL PARAMETERS-1'!$B$5:$J$44,5,FALSE))*VLOOKUP(ABSYLD2!BB$4,'[1]INTERNAL PARAMETERS-1'!$B$5:$J$44,8,FALSE)*VLOOKUP(ABSYLD2!BB$4,'[1]INTERNAL PARAMETERS-1'!$B$5:$J$44,3,FALSE)</f>
        <v>0.84594694635553769</v>
      </c>
      <c r="BC40" s="47">
        <f>ABSYLD1!BC40*VLOOKUP(ABSYLD2!BC$4,'[1]INTERNAL PARAMETERS-1'!$B$5:$J$44,5,FALSE)*VLOOKUP(ABSYLD2!BC$4,'[1]INTERNAL PARAMETERS-1'!$B$5:$J$44,6,FALSE)*VLOOKUP(ABSYLD2!BC$4,'[1]INTERNAL PARAMETERS-1'!$B$5:$J$44,3,FALSE) + ABSYLD1!BC40*(1-VLOOKUP(ABSYLD2!BC$4,'[1]INTERNAL PARAMETERS-1'!$B$5:$J$44,5,FALSE))*VLOOKUP(ABSYLD2!BC$4,'[1]INTERNAL PARAMETERS-1'!$B$5:$J$44,8,FALSE)*VLOOKUP(ABSYLD2!BC$4,'[1]INTERNAL PARAMETERS-1'!$B$5:$J$44,3,FALSE)</f>
        <v>1.4721911348000456</v>
      </c>
      <c r="BD40" s="47">
        <f>ABSYLD1!BD40*VLOOKUP(ABSYLD2!BD$4,'[1]INTERNAL PARAMETERS-1'!$B$5:$J$44,5,FALSE)*VLOOKUP(ABSYLD2!BD$4,'[1]INTERNAL PARAMETERS-1'!$B$5:$J$44,6,FALSE)*VLOOKUP(ABSYLD2!BD$4,'[1]INTERNAL PARAMETERS-1'!$B$5:$J$44,3,FALSE) + ABSYLD1!BD40*(1-VLOOKUP(ABSYLD2!BD$4,'[1]INTERNAL PARAMETERS-1'!$B$5:$J$44,5,FALSE))*VLOOKUP(ABSYLD2!BD$4,'[1]INTERNAL PARAMETERS-1'!$B$5:$J$44,8,FALSE)*VLOOKUP(ABSYLD2!BD$4,'[1]INTERNAL PARAMETERS-1'!$B$5:$J$44,3,FALSE)</f>
        <v>8.1788945268878963E-2</v>
      </c>
      <c r="BE40" s="47">
        <f>ABSYLD1!BE40*VLOOKUP(ABSYLD2!BE$4,'[1]INTERNAL PARAMETERS-1'!$B$5:$J$44,5,FALSE)*VLOOKUP(ABSYLD2!BE$4,'[1]INTERNAL PARAMETERS-1'!$B$5:$J$44,6,FALSE)*VLOOKUP(ABSYLD2!BE$4,'[1]INTERNAL PARAMETERS-1'!$B$5:$J$44,3,FALSE) + ABSYLD1!BE40*(1-VLOOKUP(ABSYLD2!BE$4,'[1]INTERNAL PARAMETERS-1'!$B$5:$J$44,5,FALSE))*VLOOKUP(ABSYLD2!BE$4,'[1]INTERNAL PARAMETERS-1'!$B$5:$J$44,8,FALSE)*VLOOKUP(ABSYLD2!BE$4,'[1]INTERNAL PARAMETERS-1'!$B$5:$J$44,3,FALSE)</f>
        <v>3.1933400902049081</v>
      </c>
      <c r="BF40" s="47">
        <f>ABSYLD1!BF40*VLOOKUP(ABSYLD2!BF$4,'[1]INTERNAL PARAMETERS-1'!$B$5:$J$44,5,FALSE)*VLOOKUP(ABSYLD2!BF$4,'[1]INTERNAL PARAMETERS-1'!$B$5:$J$44,6,FALSE)*VLOOKUP(ABSYLD2!BF$4,'[1]INTERNAL PARAMETERS-1'!$B$5:$J$44,3,FALSE) + ABSYLD1!BF40*(1-VLOOKUP(ABSYLD2!BF$4,'[1]INTERNAL PARAMETERS-1'!$B$5:$J$44,5,FALSE))*VLOOKUP(ABSYLD2!BF$4,'[1]INTERNAL PARAMETERS-1'!$B$5:$J$44,8,FALSE)*VLOOKUP(ABSYLD2!BF$4,'[1]INTERNAL PARAMETERS-1'!$B$5:$J$44,3,FALSE)</f>
        <v>0</v>
      </c>
      <c r="BG40" s="47">
        <f>ABSYLD1!BG40*VLOOKUP(ABSYLD2!BG$4,'[1]INTERNAL PARAMETERS-1'!$B$5:$J$44,5,FALSE)*VLOOKUP(ABSYLD2!BG$4,'[1]INTERNAL PARAMETERS-1'!$B$5:$J$44,6,FALSE)*VLOOKUP(ABSYLD2!BG$4,'[1]INTERNAL PARAMETERS-1'!$B$5:$J$44,3,FALSE) + ABSYLD1!BG40*(1-VLOOKUP(ABSYLD2!BG$4,'[1]INTERNAL PARAMETERS-1'!$B$5:$J$44,5,FALSE))*VLOOKUP(ABSYLD2!BG$4,'[1]INTERNAL PARAMETERS-1'!$B$5:$J$44,8,FALSE)*VLOOKUP(ABSYLD2!BG$4,'[1]INTERNAL PARAMETERS-1'!$B$5:$J$44,3,FALSE)</f>
        <v>0.40560340399305</v>
      </c>
      <c r="BH40" s="47">
        <f>ABSYLD1!BH40*VLOOKUP(ABSYLD2!BH$4,'[1]INTERNAL PARAMETERS-1'!$B$5:$J$44,5,FALSE)*VLOOKUP(ABSYLD2!BH$4,'[1]INTERNAL PARAMETERS-1'!$B$5:$J$44,6,FALSE)*VLOOKUP(ABSYLD2!BH$4,'[1]INTERNAL PARAMETERS-1'!$B$5:$J$44,3,FALSE) + ABSYLD1!BH40*(1-VLOOKUP(ABSYLD2!BH$4,'[1]INTERNAL PARAMETERS-1'!$B$5:$J$44,5,FALSE))*VLOOKUP(ABSYLD2!BH$4,'[1]INTERNAL PARAMETERS-1'!$B$5:$J$44,8,FALSE)*VLOOKUP(ABSYLD2!BH$4,'[1]INTERNAL PARAMETERS-1'!$B$5:$J$44,3,FALSE)</f>
        <v>1.9458992529113592E-3</v>
      </c>
      <c r="BI40" s="47">
        <f>ABSYLD1!BI40*VLOOKUP(ABSYLD2!BI$4,'[1]INTERNAL PARAMETERS-1'!$B$5:$J$44,5,FALSE)*VLOOKUP(ABSYLD2!BI$4,'[1]INTERNAL PARAMETERS-1'!$B$5:$J$44,6,FALSE)*VLOOKUP(ABSYLD2!BI$4,'[1]INTERNAL PARAMETERS-1'!$B$5:$J$44,3,FALSE) + ABSYLD1!BI40*(1-VLOOKUP(ABSYLD2!BI$4,'[1]INTERNAL PARAMETERS-1'!$B$5:$J$44,5,FALSE))*VLOOKUP(ABSYLD2!BI$4,'[1]INTERNAL PARAMETERS-1'!$B$5:$J$44,8,FALSE)*VLOOKUP(ABSYLD2!BI$4,'[1]INTERNAL PARAMETERS-1'!$B$5:$J$44,3,FALSE)</f>
        <v>0</v>
      </c>
      <c r="BJ40" s="47">
        <f>ABSYLD1!BJ40*VLOOKUP(ABSYLD2!BJ$4,'[1]INTERNAL PARAMETERS-1'!$B$5:$J$44,5,FALSE)*VLOOKUP(ABSYLD2!BJ$4,'[1]INTERNAL PARAMETERS-1'!$B$5:$J$44,6,FALSE)*VLOOKUP(ABSYLD2!BJ$4,'[1]INTERNAL PARAMETERS-1'!$B$5:$J$44,3,FALSE) + ABSYLD1!BJ40*(1-VLOOKUP(ABSYLD2!BJ$4,'[1]INTERNAL PARAMETERS-1'!$B$5:$J$44,5,FALSE))*VLOOKUP(ABSYLD2!BJ$4,'[1]INTERNAL PARAMETERS-1'!$B$5:$J$44,8,FALSE)*VLOOKUP(ABSYLD2!BJ$4,'[1]INTERNAL PARAMETERS-1'!$B$5:$J$44,3,FALSE)</f>
        <v>9.4239605249579972E-2</v>
      </c>
      <c r="BK40" s="47">
        <f>ABSYLD1!BK40*VLOOKUP(ABSYLD2!BK$4,'[1]INTERNAL PARAMETERS-1'!$B$5:$J$44,5,FALSE)*VLOOKUP(ABSYLD2!BK$4,'[1]INTERNAL PARAMETERS-1'!$B$5:$J$44,6,FALSE)*VLOOKUP(ABSYLD2!BK$4,'[1]INTERNAL PARAMETERS-1'!$B$5:$J$44,3,FALSE) + ABSYLD1!BK40*(1-VLOOKUP(ABSYLD2!BK$4,'[1]INTERNAL PARAMETERS-1'!$B$5:$J$44,5,FALSE))*VLOOKUP(ABSYLD2!BK$4,'[1]INTERNAL PARAMETERS-1'!$B$5:$J$44,8,FALSE)*VLOOKUP(ABSYLD2!BK$4,'[1]INTERNAL PARAMETERS-1'!$B$5:$J$44,3,FALSE)</f>
        <v>0.14831345555089673</v>
      </c>
      <c r="BL40" s="47">
        <f>ABSYLD1!BL40*VLOOKUP(ABSYLD2!BL$4,'[1]INTERNAL PARAMETERS-1'!$B$5:$J$44,5,FALSE)*VLOOKUP(ABSYLD2!BL$4,'[1]INTERNAL PARAMETERS-1'!$B$5:$J$44,6,FALSE)*VLOOKUP(ABSYLD2!BL$4,'[1]INTERNAL PARAMETERS-1'!$B$5:$J$44,3,FALSE) + ABSYLD1!BL40*(1-VLOOKUP(ABSYLD2!BL$4,'[1]INTERNAL PARAMETERS-1'!$B$5:$J$44,5,FALSE))*VLOOKUP(ABSYLD2!BL$4,'[1]INTERNAL PARAMETERS-1'!$B$5:$J$44,8,FALSE)*VLOOKUP(ABSYLD2!BL$4,'[1]INTERNAL PARAMETERS-1'!$B$5:$J$44,3,FALSE)</f>
        <v>0.3076175336813084</v>
      </c>
      <c r="BM40" s="47">
        <f>ABSYLD1!BM40*VLOOKUP(ABSYLD2!BM$4,'[1]INTERNAL PARAMETERS-1'!$B$5:$J$44,5,FALSE)*VLOOKUP(ABSYLD2!BM$4,'[1]INTERNAL PARAMETERS-1'!$B$5:$J$44,6,FALSE)*VLOOKUP(ABSYLD2!BM$4,'[1]INTERNAL PARAMETERS-1'!$B$5:$J$44,3,FALSE) + ABSYLD1!BM40*(1-VLOOKUP(ABSYLD2!BM$4,'[1]INTERNAL PARAMETERS-1'!$B$5:$J$44,5,FALSE))*VLOOKUP(ABSYLD2!BM$4,'[1]INTERNAL PARAMETERS-1'!$B$5:$J$44,8,FALSE)*VLOOKUP(ABSYLD2!BM$4,'[1]INTERNAL PARAMETERS-1'!$B$5:$J$44,3,FALSE)</f>
        <v>0.2969357902178314</v>
      </c>
      <c r="BN40" s="47">
        <f>ABSYLD1!BN40*VLOOKUP(ABSYLD2!BN$4,'[1]INTERNAL PARAMETERS-1'!$B$5:$J$44,5,FALSE)*VLOOKUP(ABSYLD2!BN$4,'[1]INTERNAL PARAMETERS-1'!$B$5:$J$44,6,FALSE)*VLOOKUP(ABSYLD2!BN$4,'[1]INTERNAL PARAMETERS-1'!$B$5:$J$44,3,FALSE) + ABSYLD1!BN40*(1-VLOOKUP(ABSYLD2!BN$4,'[1]INTERNAL PARAMETERS-1'!$B$5:$J$44,5,FALSE))*VLOOKUP(ABSYLD2!BN$4,'[1]INTERNAL PARAMETERS-1'!$B$5:$J$44,8,FALSE)*VLOOKUP(ABSYLD2!BN$4,'[1]INTERNAL PARAMETERS-1'!$B$5:$J$44,3,FALSE)</f>
        <v>0.25445281076521015</v>
      </c>
      <c r="BO40" s="47">
        <f>ABSYLD1!BO40*VLOOKUP(ABSYLD2!BO$4,'[1]INTERNAL PARAMETERS-1'!$B$5:$J$44,5,FALSE)*VLOOKUP(ABSYLD2!BO$4,'[1]INTERNAL PARAMETERS-1'!$B$5:$J$44,6,FALSE)*VLOOKUP(ABSYLD2!BO$4,'[1]INTERNAL PARAMETERS-1'!$B$5:$J$44,3,FALSE) + ABSYLD1!BO40*(1-VLOOKUP(ABSYLD2!BO$4,'[1]INTERNAL PARAMETERS-1'!$B$5:$J$44,5,FALSE))*VLOOKUP(ABSYLD2!BO$4,'[1]INTERNAL PARAMETERS-1'!$B$5:$J$44,8,FALSE)*VLOOKUP(ABSYLD2!BO$4,'[1]INTERNAL PARAMETERS-1'!$B$5:$J$44,3,FALSE)</f>
        <v>0.19371263510977726</v>
      </c>
      <c r="BP40" s="47">
        <f>ABSYLD1!BP40*VLOOKUP(ABSYLD2!BP$4,'[1]INTERNAL PARAMETERS-1'!$B$5:$J$44,5,FALSE)*VLOOKUP(ABSYLD2!BP$4,'[1]INTERNAL PARAMETERS-1'!$B$5:$J$44,6,FALSE)*VLOOKUP(ABSYLD2!BP$4,'[1]INTERNAL PARAMETERS-1'!$B$5:$J$44,3,FALSE) + ABSYLD1!BP40*(1-VLOOKUP(ABSYLD2!BP$4,'[1]INTERNAL PARAMETERS-1'!$B$5:$J$44,5,FALSE))*VLOOKUP(ABSYLD2!BP$4,'[1]INTERNAL PARAMETERS-1'!$B$5:$J$44,8,FALSE)*VLOOKUP(ABSYLD2!BP$4,'[1]INTERNAL PARAMETERS-1'!$B$5:$J$44,3,FALSE)</f>
        <v>8.0222917247023996E-3</v>
      </c>
      <c r="BQ40" s="47">
        <f>ABSYLD1!BQ40*VLOOKUP(ABSYLD2!BQ$4,'[1]INTERNAL PARAMETERS-1'!$B$5:$J$44,5,FALSE)*VLOOKUP(ABSYLD2!BQ$4,'[1]INTERNAL PARAMETERS-1'!$B$5:$J$44,6,FALSE)*VLOOKUP(ABSYLD2!BQ$4,'[1]INTERNAL PARAMETERS-1'!$B$5:$J$44,3,FALSE) + ABSYLD1!BQ40*(1-VLOOKUP(ABSYLD2!BQ$4,'[1]INTERNAL PARAMETERS-1'!$B$5:$J$44,5,FALSE))*VLOOKUP(ABSYLD2!BQ$4,'[1]INTERNAL PARAMETERS-1'!$B$5:$J$44,8,FALSE)*VLOOKUP(ABSYLD2!BQ$4,'[1]INTERNAL PARAMETERS-1'!$B$5:$J$44,3,FALSE)</f>
        <v>0.63234229015953247</v>
      </c>
      <c r="BR40" s="47">
        <f>ABSYLD1!BR40*VLOOKUP(ABSYLD2!BR$4,'[1]INTERNAL PARAMETERS-1'!$B$5:$J$44,5,FALSE)*VLOOKUP(ABSYLD2!BR$4,'[1]INTERNAL PARAMETERS-1'!$B$5:$J$44,6,FALSE)*VLOOKUP(ABSYLD2!BR$4,'[1]INTERNAL PARAMETERS-1'!$B$5:$J$44,3,FALSE) + ABSYLD1!BR40*(1-VLOOKUP(ABSYLD2!BR$4,'[1]INTERNAL PARAMETERS-1'!$B$5:$J$44,5,FALSE))*VLOOKUP(ABSYLD2!BR$4,'[1]INTERNAL PARAMETERS-1'!$B$5:$J$44,8,FALSE)*VLOOKUP(ABSYLD2!BR$4,'[1]INTERNAL PARAMETERS-1'!$B$5:$J$44,3,FALSE)</f>
        <v>1.7734690225872689E-2</v>
      </c>
      <c r="BS40" s="47">
        <f>ABSYLD1!BS40*VLOOKUP(ABSYLD2!BS$4,'[1]INTERNAL PARAMETERS-1'!$B$5:$J$44,5,FALSE)*VLOOKUP(ABSYLD2!BS$4,'[1]INTERNAL PARAMETERS-1'!$B$5:$J$44,6,FALSE)*VLOOKUP(ABSYLD2!BS$4,'[1]INTERNAL PARAMETERS-1'!$B$5:$J$44,3,FALSE) + ABSYLD1!BS40*(1-VLOOKUP(ABSYLD2!BS$4,'[1]INTERNAL PARAMETERS-1'!$B$5:$J$44,5,FALSE))*VLOOKUP(ABSYLD2!BS$4,'[1]INTERNAL PARAMETERS-1'!$B$5:$J$44,8,FALSE)*VLOOKUP(ABSYLD2!BS$4,'[1]INTERNAL PARAMETERS-1'!$B$5:$J$44,3,FALSE)</f>
        <v>5.8628651799945419E-4</v>
      </c>
      <c r="BT40" s="47">
        <f>ABSYLD1!BT40*VLOOKUP(ABSYLD2!BT$4,'[1]INTERNAL PARAMETERS-1'!$B$5:$J$44,5,FALSE)*VLOOKUP(ABSYLD2!BT$4,'[1]INTERNAL PARAMETERS-1'!$B$5:$J$44,6,FALSE)*VLOOKUP(ABSYLD2!BT$4,'[1]INTERNAL PARAMETERS-1'!$B$5:$J$44,3,FALSE) + ABSYLD1!BT40*(1-VLOOKUP(ABSYLD2!BT$4,'[1]INTERNAL PARAMETERS-1'!$B$5:$J$44,5,FALSE))*VLOOKUP(ABSYLD2!BT$4,'[1]INTERNAL PARAMETERS-1'!$B$5:$J$44,8,FALSE)*VLOOKUP(ABSYLD2!BT$4,'[1]INTERNAL PARAMETERS-1'!$B$5:$J$44,3,FALSE)</f>
        <v>0</v>
      </c>
      <c r="BU40" s="47">
        <f>ABSYLD1!BU40*VLOOKUP(ABSYLD2!BU$4,'[1]INTERNAL PARAMETERS-1'!$B$5:$J$44,5,FALSE)*VLOOKUP(ABSYLD2!BU$4,'[1]INTERNAL PARAMETERS-1'!$B$5:$J$44,6,FALSE)*VLOOKUP(ABSYLD2!BU$4,'[1]INTERNAL PARAMETERS-1'!$B$5:$J$44,3,FALSE) + ABSYLD1!BU40*(1-VLOOKUP(ABSYLD2!BU$4,'[1]INTERNAL PARAMETERS-1'!$B$5:$J$44,5,FALSE))*VLOOKUP(ABSYLD2!BU$4,'[1]INTERNAL PARAMETERS-1'!$B$5:$J$44,8,FALSE)*VLOOKUP(ABSYLD2!BU$4,'[1]INTERNAL PARAMETERS-1'!$B$5:$J$44,3,FALSE)</f>
        <v>0</v>
      </c>
      <c r="BV40" s="47">
        <f>ABSYLD1!BV40*VLOOKUP(ABSYLD2!BV$4,'[1]INTERNAL PARAMETERS-1'!$B$5:$J$44,5,FALSE)*VLOOKUP(ABSYLD2!BV$4,'[1]INTERNAL PARAMETERS-1'!$B$5:$J$44,6,FALSE)*VLOOKUP(ABSYLD2!BV$4,'[1]INTERNAL PARAMETERS-1'!$B$5:$J$44,3,FALSE) + ABSYLD1!BV40*(1-VLOOKUP(ABSYLD2!BV$4,'[1]INTERNAL PARAMETERS-1'!$B$5:$J$44,5,FALSE))*VLOOKUP(ABSYLD2!BV$4,'[1]INTERNAL PARAMETERS-1'!$B$5:$J$44,8,FALSE)*VLOOKUP(ABSYLD2!BV$4,'[1]INTERNAL PARAMETERS-1'!$B$5:$J$44,3,FALSE)</f>
        <v>0</v>
      </c>
      <c r="BW40" s="47">
        <f>ABSYLD1!BW40*VLOOKUP(ABSYLD2!BW$4,'[1]INTERNAL PARAMETERS-1'!$B$5:$J$44,5,FALSE)*VLOOKUP(ABSYLD2!BW$4,'[1]INTERNAL PARAMETERS-1'!$B$5:$J$44,6,FALSE)*VLOOKUP(ABSYLD2!BW$4,'[1]INTERNAL PARAMETERS-1'!$B$5:$J$44,3,FALSE) + ABSYLD1!BW40*(1-VLOOKUP(ABSYLD2!BW$4,'[1]INTERNAL PARAMETERS-1'!$B$5:$J$44,5,FALSE))*VLOOKUP(ABSYLD2!BW$4,'[1]INTERNAL PARAMETERS-1'!$B$5:$J$44,8,FALSE)*VLOOKUP(ABSYLD2!BW$4,'[1]INTERNAL PARAMETERS-1'!$B$5:$J$44,3,FALSE)</f>
        <v>0</v>
      </c>
      <c r="BX40" s="47">
        <f>ABSYLD1!BX40*VLOOKUP(ABSYLD2!BX$4,'[1]INTERNAL PARAMETERS-1'!$B$5:$J$44,5,FALSE)*VLOOKUP(ABSYLD2!BX$4,'[1]INTERNAL PARAMETERS-1'!$B$5:$J$44,6,FALSE)*VLOOKUP(ABSYLD2!BX$4,'[1]INTERNAL PARAMETERS-1'!$B$5:$J$44,3,FALSE) + ABSYLD1!BX40*(1-VLOOKUP(ABSYLD2!BX$4,'[1]INTERNAL PARAMETERS-1'!$B$5:$J$44,5,FALSE))*VLOOKUP(ABSYLD2!BX$4,'[1]INTERNAL PARAMETERS-1'!$B$5:$J$44,8,FALSE)*VLOOKUP(ABSYLD2!BX$4,'[1]INTERNAL PARAMETERS-1'!$B$5:$J$44,3,FALSE)</f>
        <v>0</v>
      </c>
      <c r="BY40" s="47">
        <f>ABSYLD1!BY40*VLOOKUP(ABSYLD2!BY$4,'[1]INTERNAL PARAMETERS-1'!$B$5:$J$44,5,FALSE)*VLOOKUP(ABSYLD2!BY$4,'[1]INTERNAL PARAMETERS-1'!$B$5:$J$44,6,FALSE)*VLOOKUP(ABSYLD2!BY$4,'[1]INTERNAL PARAMETERS-1'!$B$5:$J$44,3,FALSE) + ABSYLD1!BY40*(1-VLOOKUP(ABSYLD2!BY$4,'[1]INTERNAL PARAMETERS-1'!$B$5:$J$44,5,FALSE))*VLOOKUP(ABSYLD2!BY$4,'[1]INTERNAL PARAMETERS-1'!$B$5:$J$44,8,FALSE)*VLOOKUP(ABSYLD2!BY$4,'[1]INTERNAL PARAMETERS-1'!$B$5:$J$44,3,FALSE)</f>
        <v>0</v>
      </c>
      <c r="BZ40" s="47">
        <f>ABSYLD1!BZ40*VLOOKUP(ABSYLD2!BZ$4,'[1]INTERNAL PARAMETERS-1'!$B$5:$J$44,5,FALSE)*VLOOKUP(ABSYLD2!BZ$4,'[1]INTERNAL PARAMETERS-1'!$B$5:$J$44,6,FALSE)*VLOOKUP(ABSYLD2!BZ$4,'[1]INTERNAL PARAMETERS-1'!$B$5:$J$44,3,FALSE) + ABSYLD1!BZ40*(1-VLOOKUP(ABSYLD2!BZ$4,'[1]INTERNAL PARAMETERS-1'!$B$5:$J$44,5,FALSE))*VLOOKUP(ABSYLD2!BZ$4,'[1]INTERNAL PARAMETERS-1'!$B$5:$J$44,8,FALSE)*VLOOKUP(ABSYLD2!BZ$4,'[1]INTERNAL PARAMETERS-1'!$B$5:$J$44,3,FALSE)</f>
        <v>0</v>
      </c>
      <c r="CA40" s="47">
        <f>ABSYLD1!CA40*VLOOKUP(ABSYLD2!CA$4,'[1]INTERNAL PARAMETERS-1'!$B$5:$J$44,5,FALSE)*VLOOKUP(ABSYLD2!CA$4,'[1]INTERNAL PARAMETERS-1'!$B$5:$J$44,6,FALSE)*VLOOKUP(ABSYLD2!CA$4,'[1]INTERNAL PARAMETERS-1'!$B$5:$J$44,3,FALSE) + ABSYLD1!CA40*(1-VLOOKUP(ABSYLD2!CA$4,'[1]INTERNAL PARAMETERS-1'!$B$5:$J$44,5,FALSE))*VLOOKUP(ABSYLD2!CA$4,'[1]INTERNAL PARAMETERS-1'!$B$5:$J$44,8,FALSE)*VLOOKUP(ABSYLD2!CA$4,'[1]INTERNAL PARAMETERS-1'!$B$5:$J$44,3,FALSE)</f>
        <v>0</v>
      </c>
      <c r="CB40" s="47">
        <f>ABSYLD1!CB40*VLOOKUP(ABSYLD2!CB$4,'[1]INTERNAL PARAMETERS-1'!$B$5:$J$44,5,FALSE)*VLOOKUP(ABSYLD2!CB$4,'[1]INTERNAL PARAMETERS-1'!$B$5:$J$44,6,FALSE)*VLOOKUP(ABSYLD2!CB$4,'[1]INTERNAL PARAMETERS-1'!$B$5:$J$44,3,FALSE) + ABSYLD1!CB40*(1-VLOOKUP(ABSYLD2!CB$4,'[1]INTERNAL PARAMETERS-1'!$B$5:$J$44,5,FALSE))*VLOOKUP(ABSYLD2!CB$4,'[1]INTERNAL PARAMETERS-1'!$B$5:$J$44,8,FALSE)*VLOOKUP(ABSYLD2!CB$4,'[1]INTERNAL PARAMETERS-1'!$B$5:$J$44,3,FALSE)</f>
        <v>0</v>
      </c>
      <c r="CC40" s="47">
        <f>ABSYLD1!CC40*VLOOKUP(ABSYLD2!CC$4,'[1]INTERNAL PARAMETERS-1'!$B$5:$J$44,5,FALSE)*VLOOKUP(ABSYLD2!CC$4,'[1]INTERNAL PARAMETERS-1'!$B$5:$J$44,6,FALSE)*VLOOKUP(ABSYLD2!CC$4,'[1]INTERNAL PARAMETERS-1'!$B$5:$J$44,3,FALSE) + ABSYLD1!CC40*(1-VLOOKUP(ABSYLD2!CC$4,'[1]INTERNAL PARAMETERS-1'!$B$5:$J$44,5,FALSE))*VLOOKUP(ABSYLD2!CC$4,'[1]INTERNAL PARAMETERS-1'!$B$5:$J$44,8,FALSE)*VLOOKUP(ABSYLD2!CC$4,'[1]INTERNAL PARAMETERS-1'!$B$5:$J$44,3,FALSE)</f>
        <v>3.8438289995835779E-3</v>
      </c>
      <c r="CD40" s="47">
        <f>ABSYLD1!CD40*VLOOKUP(ABSYLD2!CD$4,'[1]INTERNAL PARAMETERS-1'!$B$5:$J$44,5,FALSE)*VLOOKUP(ABSYLD2!CD$4,'[1]INTERNAL PARAMETERS-1'!$B$5:$J$44,6,FALSE)*VLOOKUP(ABSYLD2!CD$4,'[1]INTERNAL PARAMETERS-1'!$B$5:$J$44,3,FALSE) + ABSYLD1!CD40*(1-VLOOKUP(ABSYLD2!CD$4,'[1]INTERNAL PARAMETERS-1'!$B$5:$J$44,5,FALSE))*VLOOKUP(ABSYLD2!CD$4,'[1]INTERNAL PARAMETERS-1'!$B$5:$J$44,8,FALSE)*VLOOKUP(ABSYLD2!CD$4,'[1]INTERNAL PARAMETERS-1'!$B$5:$J$44,3,FALSE)</f>
        <v>1.1531457977915308E-2</v>
      </c>
      <c r="CE40" s="47">
        <f>ABSYLD1!CE40*VLOOKUP(ABSYLD2!CE$4,'[1]INTERNAL PARAMETERS-1'!$B$5:$J$44,5,FALSE)*VLOOKUP(ABSYLD2!CE$4,'[1]INTERNAL PARAMETERS-1'!$B$5:$J$44,6,FALSE)*VLOOKUP(ABSYLD2!CE$4,'[1]INTERNAL PARAMETERS-1'!$B$5:$J$44,3,FALSE) + ABSYLD1!CE40*(1-VLOOKUP(ABSYLD2!CE$4,'[1]INTERNAL PARAMETERS-1'!$B$5:$J$44,5,FALSE))*VLOOKUP(ABSYLD2!CE$4,'[1]INTERNAL PARAMETERS-1'!$B$5:$J$44,8,FALSE)*VLOOKUP(ABSYLD2!CE$4,'[1]INTERNAL PARAMETERS-1'!$B$5:$J$44,3,FALSE)</f>
        <v>3.3220996063812983E-3</v>
      </c>
      <c r="CF40" s="47">
        <f>ABSYLD1!CF40*VLOOKUP(ABSYLD2!CF$4,'[1]INTERNAL PARAMETERS-1'!$B$5:$J$44,5,FALSE)*VLOOKUP(ABSYLD2!CF$4,'[1]INTERNAL PARAMETERS-1'!$B$5:$J$44,6,FALSE)*VLOOKUP(ABSYLD2!CF$4,'[1]INTERNAL PARAMETERS-1'!$B$5:$J$44,3,FALSE) + ABSYLD1!CF40*(1-VLOOKUP(ABSYLD2!CF$4,'[1]INTERNAL PARAMETERS-1'!$B$5:$J$44,5,FALSE))*VLOOKUP(ABSYLD2!CF$4,'[1]INTERNAL PARAMETERS-1'!$B$5:$J$44,8,FALSE)*VLOOKUP(ABSYLD2!CF$4,'[1]INTERNAL PARAMETERS-1'!$B$5:$J$44,3,FALSE)</f>
        <v>0</v>
      </c>
      <c r="CG40" s="47">
        <f>ABSYLD1!CG40*VLOOKUP(ABSYLD2!CG$4,'[1]INTERNAL PARAMETERS-1'!$B$5:$J$44,5,FALSE)*VLOOKUP(ABSYLD2!CG$4,'[1]INTERNAL PARAMETERS-1'!$B$5:$J$44,6,FALSE)*VLOOKUP(ABSYLD2!CG$4,'[1]INTERNAL PARAMETERS-1'!$B$5:$J$44,3,FALSE) + ABSYLD1!CG40*(1-VLOOKUP(ABSYLD2!CG$4,'[1]INTERNAL PARAMETERS-1'!$B$5:$J$44,5,FALSE))*VLOOKUP(ABSYLD2!CG$4,'[1]INTERNAL PARAMETERS-1'!$B$5:$J$44,8,FALSE)*VLOOKUP(ABSYLD2!CG$4,'[1]INTERNAL PARAMETERS-1'!$B$5:$J$44,3,FALSE)</f>
        <v>0</v>
      </c>
      <c r="CH40" s="46">
        <f>ABSYLD1!CH40*VLOOKUP(ABSYLD2!CH$4,'[1]INTERNAL PARAMETERS-1'!$B$5:$J$44,5,FALSE)*VLOOKUP(ABSYLD2!CH$4,'[1]INTERNAL PARAMETERS-1'!$B$5:$J$44,6,FALSE)*VLOOKUP(ABSYLD2!CH$4,'[1]INTERNAL PARAMETERS-1'!$B$5:$J$44,3,FALSE) + ABSYLD1!CH40*(1-VLOOKUP(ABSYLD2!CH$4,'[1]INTERNAL PARAMETERS-1'!$B$5:$J$44,5,FALSE))*VLOOKUP(ABSYLD2!CH$4,'[1]INTERNAL PARAMETERS-1'!$B$5:$J$44,8,FALSE)*VLOOKUP(ABSYLD2!CH$4,'[1]INTERNAL PARAMETERS-1'!$B$5:$J$44,3,FALSE)</f>
        <v>0</v>
      </c>
      <c r="CJ40" s="48">
        <f t="shared" si="0"/>
        <v>20.224112430201924</v>
      </c>
      <c r="CK40" s="46">
        <f t="shared" si="1"/>
        <v>20.99115894155555</v>
      </c>
    </row>
    <row r="41" spans="2:89">
      <c r="B41" s="61" t="s">
        <v>4</v>
      </c>
      <c r="C41" s="60" t="s">
        <v>89</v>
      </c>
      <c r="D41" s="60" t="s">
        <v>88</v>
      </c>
      <c r="E41" s="137">
        <f>ABS!AL41</f>
        <v>6778.3216783216776</v>
      </c>
      <c r="F41" s="59">
        <f>'[1]INTERNAL PARAMETERS-1'!M5</f>
        <v>85.012</v>
      </c>
      <c r="G41" s="48">
        <f>ABSYLD1!G41*VLOOKUP(ABSYLD2!G$4,'[1]INTERNAL PARAMETERS-1'!$B$5:$J$44,5,FALSE)*VLOOKUP(ABSYLD2!G$4,'[1]INTERNAL PARAMETERS-1'!$B$5:$J$44,7,FALSE)*ABSYLD2!$F41 + ABSYLD1!G41*(1-VLOOKUP(ABSYLD2!G$4,'[1]INTERNAL PARAMETERS-1'!$B$5:$J$44,5,FALSE))*VLOOKUP(ABSYLD2!G$4,'[1]INTERNAL PARAMETERS-1'!$B$5:$J$44,9,FALSE)*ABSYLD2!$F41</f>
        <v>472.72270459909595</v>
      </c>
      <c r="H41" s="47">
        <f>ABSYLD1!H41*VLOOKUP(ABSYLD2!H$4,'[1]INTERNAL PARAMETERS-1'!$B$5:$J$44,5,FALSE)*VLOOKUP(ABSYLD2!H$4,'[1]INTERNAL PARAMETERS-1'!$B$5:$J$44,7,FALSE)*ABSYLD2!$F41 + ABSYLD1!H41*(1-VLOOKUP(ABSYLD2!H$4,'[1]INTERNAL PARAMETERS-1'!$B$5:$J$44,5,FALSE))*VLOOKUP(ABSYLD2!H$4,'[1]INTERNAL PARAMETERS-1'!$B$5:$J$44,9,FALSE)*ABSYLD2!$F41</f>
        <v>285.06804218707464</v>
      </c>
      <c r="I41" s="47">
        <f>ABSYLD1!I41*VLOOKUP(ABSYLD2!I$4,'[1]INTERNAL PARAMETERS-1'!$B$5:$J$44,5,FALSE)*VLOOKUP(ABSYLD2!I$4,'[1]INTERNAL PARAMETERS-1'!$B$5:$J$44,7,FALSE)*ABSYLD2!$F41 + ABSYLD1!I41*(1-VLOOKUP(ABSYLD2!I$4,'[1]INTERNAL PARAMETERS-1'!$B$5:$J$44,5,FALSE))*VLOOKUP(ABSYLD2!I$4,'[1]INTERNAL PARAMETERS-1'!$B$5:$J$44,9,FALSE)*ABSYLD2!$F41</f>
        <v>1562.9184093688493</v>
      </c>
      <c r="J41" s="47">
        <f>ABSYLD1!J41*VLOOKUP(ABSYLD2!J$4,'[1]INTERNAL PARAMETERS-1'!$B$5:$J$44,5,FALSE)*VLOOKUP(ABSYLD2!J$4,'[1]INTERNAL PARAMETERS-1'!$B$5:$J$44,7,FALSE)*ABSYLD2!$F41 + ABSYLD1!J41*(1-VLOOKUP(ABSYLD2!J$4,'[1]INTERNAL PARAMETERS-1'!$B$5:$J$44,5,FALSE))*VLOOKUP(ABSYLD2!J$4,'[1]INTERNAL PARAMETERS-1'!$B$5:$J$44,9,FALSE)*ABSYLD2!$F41</f>
        <v>0</v>
      </c>
      <c r="K41" s="47">
        <f>ABSYLD1!K41*VLOOKUP(ABSYLD2!K$4,'[1]INTERNAL PARAMETERS-1'!$B$5:$J$44,5,FALSE)*VLOOKUP(ABSYLD2!K$4,'[1]INTERNAL PARAMETERS-1'!$B$5:$J$44,7,FALSE)*ABSYLD2!$F41 + ABSYLD1!K41*(1-VLOOKUP(ABSYLD2!K$4,'[1]INTERNAL PARAMETERS-1'!$B$5:$J$44,5,FALSE))*VLOOKUP(ABSYLD2!K$4,'[1]INTERNAL PARAMETERS-1'!$B$5:$J$44,9,FALSE)*ABSYLD2!$F41</f>
        <v>21.672913088165036</v>
      </c>
      <c r="L41" s="47">
        <f>ABSYLD1!L41*VLOOKUP(ABSYLD2!L$4,'[1]INTERNAL PARAMETERS-1'!$B$5:$J$44,5,FALSE)*VLOOKUP(ABSYLD2!L$4,'[1]INTERNAL PARAMETERS-1'!$B$5:$J$44,7,FALSE)*ABSYLD2!$F41 + ABSYLD1!L41*(1-VLOOKUP(ABSYLD2!L$4,'[1]INTERNAL PARAMETERS-1'!$B$5:$J$44,5,FALSE))*VLOOKUP(ABSYLD2!L$4,'[1]INTERNAL PARAMETERS-1'!$B$5:$J$44,9,FALSE)*ABSYLD2!$F41</f>
        <v>0</v>
      </c>
      <c r="M41" s="47">
        <f>ABSYLD1!M41*VLOOKUP(ABSYLD2!M$4,'[1]INTERNAL PARAMETERS-1'!$B$5:$J$44,5,FALSE)*VLOOKUP(ABSYLD2!M$4,'[1]INTERNAL PARAMETERS-1'!$B$5:$J$44,7,FALSE)*ABSYLD2!$F41 + ABSYLD1!M41*(1-VLOOKUP(ABSYLD2!M$4,'[1]INTERNAL PARAMETERS-1'!$B$5:$J$44,5,FALSE))*VLOOKUP(ABSYLD2!M$4,'[1]INTERNAL PARAMETERS-1'!$B$5:$J$44,9,FALSE)*ABSYLD2!$F41</f>
        <v>15.361013530567886</v>
      </c>
      <c r="N41" s="47">
        <f>ABSYLD1!N41*VLOOKUP(ABSYLD2!N$4,'[1]INTERNAL PARAMETERS-1'!$B$5:$J$44,5,FALSE)*VLOOKUP(ABSYLD2!N$4,'[1]INTERNAL PARAMETERS-1'!$B$5:$J$44,7,FALSE)*ABSYLD2!$F41 + ABSYLD1!N41*(1-VLOOKUP(ABSYLD2!N$4,'[1]INTERNAL PARAMETERS-1'!$B$5:$J$44,5,FALSE))*VLOOKUP(ABSYLD2!N$4,'[1]INTERNAL PARAMETERS-1'!$B$5:$J$44,9,FALSE)*ABSYLD2!$F41</f>
        <v>11.476614502458252</v>
      </c>
      <c r="O41" s="47">
        <f>ABSYLD1!O41*VLOOKUP(ABSYLD2!O$4,'[1]INTERNAL PARAMETERS-1'!$B$5:$J$44,5,FALSE)*VLOOKUP(ABSYLD2!O$4,'[1]INTERNAL PARAMETERS-1'!$B$5:$J$44,7,FALSE)*ABSYLD2!$F41 + ABSYLD1!O41*(1-VLOOKUP(ABSYLD2!O$4,'[1]INTERNAL PARAMETERS-1'!$B$5:$J$44,5,FALSE))*VLOOKUP(ABSYLD2!O$4,'[1]INTERNAL PARAMETERS-1'!$B$5:$J$44,9,FALSE)*ABSYLD2!$F41</f>
        <v>0</v>
      </c>
      <c r="P41" s="47">
        <f>ABSYLD1!P41*VLOOKUP(ABSYLD2!P$4,'[1]INTERNAL PARAMETERS-1'!$B$5:$J$44,5,FALSE)*VLOOKUP(ABSYLD2!P$4,'[1]INTERNAL PARAMETERS-1'!$B$5:$J$44,7,FALSE)*ABSYLD2!$F41 + ABSYLD1!P41*(1-VLOOKUP(ABSYLD2!P$4,'[1]INTERNAL PARAMETERS-1'!$B$5:$J$44,5,FALSE))*VLOOKUP(ABSYLD2!P$4,'[1]INTERNAL PARAMETERS-1'!$B$5:$J$44,9,FALSE)*ABSYLD2!$F41</f>
        <v>0</v>
      </c>
      <c r="Q41" s="47">
        <f>ABSYLD1!Q41*VLOOKUP(ABSYLD2!Q$4,'[1]INTERNAL PARAMETERS-1'!$B$5:$J$44,5,FALSE)*VLOOKUP(ABSYLD2!Q$4,'[1]INTERNAL PARAMETERS-1'!$B$5:$J$44,7,FALSE)*ABSYLD2!$F41 + ABSYLD1!Q41*(1-VLOOKUP(ABSYLD2!Q$4,'[1]INTERNAL PARAMETERS-1'!$B$5:$J$44,5,FALSE))*VLOOKUP(ABSYLD2!Q$4,'[1]INTERNAL PARAMETERS-1'!$B$5:$J$44,9,FALSE)*ABSYLD2!$F41</f>
        <v>0</v>
      </c>
      <c r="R41" s="47">
        <f>ABSYLD1!R41*VLOOKUP(ABSYLD2!R$4,'[1]INTERNAL PARAMETERS-1'!$B$5:$J$44,5,FALSE)*VLOOKUP(ABSYLD2!R$4,'[1]INTERNAL PARAMETERS-1'!$B$5:$J$44,7,FALSE)*ABSYLD2!$F41 + ABSYLD1!R41*(1-VLOOKUP(ABSYLD2!R$4,'[1]INTERNAL PARAMETERS-1'!$B$5:$J$44,5,FALSE))*VLOOKUP(ABSYLD2!R$4,'[1]INTERNAL PARAMETERS-1'!$B$5:$J$44,9,FALSE)*ABSYLD2!$F41</f>
        <v>33.386808274116916</v>
      </c>
      <c r="S41" s="47">
        <f>ABSYLD1!S41*VLOOKUP(ABSYLD2!S$4,'[1]INTERNAL PARAMETERS-1'!$B$5:$J$44,5,FALSE)*VLOOKUP(ABSYLD2!S$4,'[1]INTERNAL PARAMETERS-1'!$B$5:$J$44,7,FALSE)*ABSYLD2!$F41 + ABSYLD1!S41*(1-VLOOKUP(ABSYLD2!S$4,'[1]INTERNAL PARAMETERS-1'!$B$5:$J$44,5,FALSE))*VLOOKUP(ABSYLD2!S$4,'[1]INTERNAL PARAMETERS-1'!$B$5:$J$44,9,FALSE)*ABSYLD2!$F41</f>
        <v>535.60151236742047</v>
      </c>
      <c r="T41" s="47">
        <f>ABSYLD1!T41*VLOOKUP(ABSYLD2!T$4,'[1]INTERNAL PARAMETERS-1'!$B$5:$J$44,5,FALSE)*VLOOKUP(ABSYLD2!T$4,'[1]INTERNAL PARAMETERS-1'!$B$5:$J$44,7,FALSE)*ABSYLD2!$F41 + ABSYLD1!T41*(1-VLOOKUP(ABSYLD2!T$4,'[1]INTERNAL PARAMETERS-1'!$B$5:$J$44,5,FALSE))*VLOOKUP(ABSYLD2!T$4,'[1]INTERNAL PARAMETERS-1'!$B$5:$J$44,9,FALSE)*ABSYLD2!$F41</f>
        <v>86.676093908232161</v>
      </c>
      <c r="U41" s="47">
        <f>ABSYLD1!U41*VLOOKUP(ABSYLD2!U$4,'[1]INTERNAL PARAMETERS-1'!$B$5:$J$44,5,FALSE)*VLOOKUP(ABSYLD2!U$4,'[1]INTERNAL PARAMETERS-1'!$B$5:$J$44,7,FALSE)*ABSYLD2!$F41 + ABSYLD1!U41*(1-VLOOKUP(ABSYLD2!U$4,'[1]INTERNAL PARAMETERS-1'!$B$5:$J$44,5,FALSE))*VLOOKUP(ABSYLD2!U$4,'[1]INTERNAL PARAMETERS-1'!$B$5:$J$44,9,FALSE)*ABSYLD2!$F41</f>
        <v>21.765330248067183</v>
      </c>
      <c r="V41" s="47">
        <f>ABSYLD1!V41*VLOOKUP(ABSYLD2!V$4,'[1]INTERNAL PARAMETERS-1'!$B$5:$J$44,5,FALSE)*VLOOKUP(ABSYLD2!V$4,'[1]INTERNAL PARAMETERS-1'!$B$5:$J$44,7,FALSE)*ABSYLD2!$F41 + ABSYLD1!V41*(1-VLOOKUP(ABSYLD2!V$4,'[1]INTERNAL PARAMETERS-1'!$B$5:$J$44,5,FALSE))*VLOOKUP(ABSYLD2!V$4,'[1]INTERNAL PARAMETERS-1'!$B$5:$J$44,9,FALSE)*ABSYLD2!$F41</f>
        <v>396.59373779245419</v>
      </c>
      <c r="W41" s="47">
        <f>ABSYLD1!W41*VLOOKUP(ABSYLD2!W$4,'[1]INTERNAL PARAMETERS-1'!$B$5:$J$44,5,FALSE)*VLOOKUP(ABSYLD2!W$4,'[1]INTERNAL PARAMETERS-1'!$B$5:$J$44,7,FALSE)*ABSYLD2!$F41 + ABSYLD1!W41*(1-VLOOKUP(ABSYLD2!W$4,'[1]INTERNAL PARAMETERS-1'!$B$5:$J$44,5,FALSE))*VLOOKUP(ABSYLD2!W$4,'[1]INTERNAL PARAMETERS-1'!$B$5:$J$44,9,FALSE)*ABSYLD2!$F41</f>
        <v>0</v>
      </c>
      <c r="X41" s="47">
        <f>ABSYLD1!X41*VLOOKUP(ABSYLD2!X$4,'[1]INTERNAL PARAMETERS-1'!$B$5:$J$44,5,FALSE)*VLOOKUP(ABSYLD2!X$4,'[1]INTERNAL PARAMETERS-1'!$B$5:$J$44,7,FALSE)*ABSYLD2!$F41 + ABSYLD1!X41*(1-VLOOKUP(ABSYLD2!X$4,'[1]INTERNAL PARAMETERS-1'!$B$5:$J$44,5,FALSE))*VLOOKUP(ABSYLD2!X$4,'[1]INTERNAL PARAMETERS-1'!$B$5:$J$44,9,FALSE)*ABSYLD2!$F41</f>
        <v>0</v>
      </c>
      <c r="Y41" s="47">
        <f>ABSYLD1!Y41*VLOOKUP(ABSYLD2!Y$4,'[1]INTERNAL PARAMETERS-1'!$B$5:$J$44,5,FALSE)*VLOOKUP(ABSYLD2!Y$4,'[1]INTERNAL PARAMETERS-1'!$B$5:$J$44,7,FALSE)*ABSYLD2!$F41 + ABSYLD1!Y41*(1-VLOOKUP(ABSYLD2!Y$4,'[1]INTERNAL PARAMETERS-1'!$B$5:$J$44,5,FALSE))*VLOOKUP(ABSYLD2!Y$4,'[1]INTERNAL PARAMETERS-1'!$B$5:$J$44,9,FALSE)*ABSYLD2!$F41</f>
        <v>0</v>
      </c>
      <c r="Z41" s="47">
        <f>ABSYLD1!Z41*VLOOKUP(ABSYLD2!Z$4,'[1]INTERNAL PARAMETERS-1'!$B$5:$J$44,5,FALSE)*VLOOKUP(ABSYLD2!Z$4,'[1]INTERNAL PARAMETERS-1'!$B$5:$J$44,7,FALSE)*ABSYLD2!$F41 + ABSYLD1!Z41*(1-VLOOKUP(ABSYLD2!Z$4,'[1]INTERNAL PARAMETERS-1'!$B$5:$J$44,5,FALSE))*VLOOKUP(ABSYLD2!Z$4,'[1]INTERNAL PARAMETERS-1'!$B$5:$J$44,9,FALSE)*ABSYLD2!$F41</f>
        <v>0</v>
      </c>
      <c r="AA41" s="47">
        <f>ABSYLD1!AA41*VLOOKUP(ABSYLD2!AA$4,'[1]INTERNAL PARAMETERS-1'!$B$5:$J$44,5,FALSE)*VLOOKUP(ABSYLD2!AA$4,'[1]INTERNAL PARAMETERS-1'!$B$5:$J$44,7,FALSE)*ABSYLD2!$F41 + ABSYLD1!AA41*(1-VLOOKUP(ABSYLD2!AA$4,'[1]INTERNAL PARAMETERS-1'!$B$5:$J$44,5,FALSE))*VLOOKUP(ABSYLD2!AA$4,'[1]INTERNAL PARAMETERS-1'!$B$5:$J$44,9,FALSE)*ABSYLD2!$F41</f>
        <v>0</v>
      </c>
      <c r="AB41" s="47">
        <f>ABSYLD1!AB41*VLOOKUP(ABSYLD2!AB$4,'[1]INTERNAL PARAMETERS-1'!$B$5:$J$44,5,FALSE)*VLOOKUP(ABSYLD2!AB$4,'[1]INTERNAL PARAMETERS-1'!$B$5:$J$44,7,FALSE)*ABSYLD2!$F41 + ABSYLD1!AB41*(1-VLOOKUP(ABSYLD2!AB$4,'[1]INTERNAL PARAMETERS-1'!$B$5:$J$44,5,FALSE))*VLOOKUP(ABSYLD2!AB$4,'[1]INTERNAL PARAMETERS-1'!$B$5:$J$44,9,FALSE)*ABSYLD2!$F41</f>
        <v>0</v>
      </c>
      <c r="AC41" s="47">
        <f>ABSYLD1!AC41*VLOOKUP(ABSYLD2!AC$4,'[1]INTERNAL PARAMETERS-1'!$B$5:$J$44,5,FALSE)*VLOOKUP(ABSYLD2!AC$4,'[1]INTERNAL PARAMETERS-1'!$B$5:$J$44,7,FALSE)*ABSYLD2!$F41 + ABSYLD1!AC41*(1-VLOOKUP(ABSYLD2!AC$4,'[1]INTERNAL PARAMETERS-1'!$B$5:$J$44,5,FALSE))*VLOOKUP(ABSYLD2!AC$4,'[1]INTERNAL PARAMETERS-1'!$B$5:$J$44,9,FALSE)*ABSYLD2!$F41</f>
        <v>0</v>
      </c>
      <c r="AD41" s="47">
        <f>ABSYLD1!AD41*VLOOKUP(ABSYLD2!AD$4,'[1]INTERNAL PARAMETERS-1'!$B$5:$J$44,5,FALSE)*VLOOKUP(ABSYLD2!AD$4,'[1]INTERNAL PARAMETERS-1'!$B$5:$J$44,7,FALSE)*ABSYLD2!$F41 + ABSYLD1!AD41*(1-VLOOKUP(ABSYLD2!AD$4,'[1]INTERNAL PARAMETERS-1'!$B$5:$J$44,5,FALSE))*VLOOKUP(ABSYLD2!AD$4,'[1]INTERNAL PARAMETERS-1'!$B$5:$J$44,9,FALSE)*ABSYLD2!$F41</f>
        <v>0</v>
      </c>
      <c r="AE41" s="47">
        <f>ABSYLD1!AE41*VLOOKUP(ABSYLD2!AE$4,'[1]INTERNAL PARAMETERS-1'!$B$5:$J$44,5,FALSE)*VLOOKUP(ABSYLD2!AE$4,'[1]INTERNAL PARAMETERS-1'!$B$5:$J$44,7,FALSE)*ABSYLD2!$F41 + ABSYLD1!AE41*(1-VLOOKUP(ABSYLD2!AE$4,'[1]INTERNAL PARAMETERS-1'!$B$5:$J$44,5,FALSE))*VLOOKUP(ABSYLD2!AE$4,'[1]INTERNAL PARAMETERS-1'!$B$5:$J$44,9,FALSE)*ABSYLD2!$F41</f>
        <v>0</v>
      </c>
      <c r="AF41" s="47">
        <f>ABSYLD1!AF41*VLOOKUP(ABSYLD2!AF$4,'[1]INTERNAL PARAMETERS-1'!$B$5:$J$44,5,FALSE)*VLOOKUP(ABSYLD2!AF$4,'[1]INTERNAL PARAMETERS-1'!$B$5:$J$44,7,FALSE)*ABSYLD2!$F41 + ABSYLD1!AF41*(1-VLOOKUP(ABSYLD2!AF$4,'[1]INTERNAL PARAMETERS-1'!$B$5:$J$44,5,FALSE))*VLOOKUP(ABSYLD2!AF$4,'[1]INTERNAL PARAMETERS-1'!$B$5:$J$44,9,FALSE)*ABSYLD2!$F41</f>
        <v>0</v>
      </c>
      <c r="AG41" s="47">
        <f>ABSYLD1!AG41*VLOOKUP(ABSYLD2!AG$4,'[1]INTERNAL PARAMETERS-1'!$B$5:$J$44,5,FALSE)*VLOOKUP(ABSYLD2!AG$4,'[1]INTERNAL PARAMETERS-1'!$B$5:$J$44,7,FALSE)*ABSYLD2!$F41 + ABSYLD1!AG41*(1-VLOOKUP(ABSYLD2!AG$4,'[1]INTERNAL PARAMETERS-1'!$B$5:$J$44,5,FALSE))*VLOOKUP(ABSYLD2!AG$4,'[1]INTERNAL PARAMETERS-1'!$B$5:$J$44,9,FALSE)*ABSYLD2!$F41</f>
        <v>0</v>
      </c>
      <c r="AH41" s="47">
        <f>ABSYLD1!AH41*VLOOKUP(ABSYLD2!AH$4,'[1]INTERNAL PARAMETERS-1'!$B$5:$J$44,5,FALSE)*VLOOKUP(ABSYLD2!AH$4,'[1]INTERNAL PARAMETERS-1'!$B$5:$J$44,7,FALSE)*ABSYLD2!$F41 + ABSYLD1!AH41*(1-VLOOKUP(ABSYLD2!AH$4,'[1]INTERNAL PARAMETERS-1'!$B$5:$J$44,5,FALSE))*VLOOKUP(ABSYLD2!AH$4,'[1]INTERNAL PARAMETERS-1'!$B$5:$J$44,9,FALSE)*ABSYLD2!$F41</f>
        <v>3.5312482703353845</v>
      </c>
      <c r="AI41" s="47">
        <f>ABSYLD1!AI41*VLOOKUP(ABSYLD2!AI$4,'[1]INTERNAL PARAMETERS-1'!$B$5:$J$44,5,FALSE)*VLOOKUP(ABSYLD2!AI$4,'[1]INTERNAL PARAMETERS-1'!$B$5:$J$44,7,FALSE)*ABSYLD2!$F41 + ABSYLD1!AI41*(1-VLOOKUP(ABSYLD2!AI$4,'[1]INTERNAL PARAMETERS-1'!$B$5:$J$44,5,FALSE))*VLOOKUP(ABSYLD2!AI$4,'[1]INTERNAL PARAMETERS-1'!$B$5:$J$44,9,FALSE)*ABSYLD2!$F41</f>
        <v>8.0255642507622369</v>
      </c>
      <c r="AJ41" s="47">
        <f>ABSYLD1!AJ41*VLOOKUP(ABSYLD2!AJ$4,'[1]INTERNAL PARAMETERS-1'!$B$5:$J$44,5,FALSE)*VLOOKUP(ABSYLD2!AJ$4,'[1]INTERNAL PARAMETERS-1'!$B$5:$J$44,7,FALSE)*ABSYLD2!$F41 + ABSYLD1!AJ41*(1-VLOOKUP(ABSYLD2!AJ$4,'[1]INTERNAL PARAMETERS-1'!$B$5:$J$44,5,FALSE))*VLOOKUP(ABSYLD2!AJ$4,'[1]INTERNAL PARAMETERS-1'!$B$5:$J$44,9,FALSE)*ABSYLD2!$F41</f>
        <v>6.2610637810254541</v>
      </c>
      <c r="AK41" s="47">
        <f>ABSYLD1!AK41*VLOOKUP(ABSYLD2!AK$4,'[1]INTERNAL PARAMETERS-1'!$B$5:$J$44,5,FALSE)*VLOOKUP(ABSYLD2!AK$4,'[1]INTERNAL PARAMETERS-1'!$B$5:$J$44,7,FALSE)*ABSYLD2!$F41 + ABSYLD1!AK41*(1-VLOOKUP(ABSYLD2!AK$4,'[1]INTERNAL PARAMETERS-1'!$B$5:$J$44,5,FALSE))*VLOOKUP(ABSYLD2!AK$4,'[1]INTERNAL PARAMETERS-1'!$B$5:$J$44,9,FALSE)*ABSYLD2!$F41</f>
        <v>0</v>
      </c>
      <c r="AL41" s="47">
        <f>ABSYLD1!AL41*VLOOKUP(ABSYLD2!AL$4,'[1]INTERNAL PARAMETERS-1'!$B$5:$J$44,5,FALSE)*VLOOKUP(ABSYLD2!AL$4,'[1]INTERNAL PARAMETERS-1'!$B$5:$J$44,7,FALSE)*ABSYLD2!$F41 + ABSYLD1!AL41*(1-VLOOKUP(ABSYLD2!AL$4,'[1]INTERNAL PARAMETERS-1'!$B$5:$J$44,5,FALSE))*VLOOKUP(ABSYLD2!AL$4,'[1]INTERNAL PARAMETERS-1'!$B$5:$J$44,9,FALSE)*ABSYLD2!$F41</f>
        <v>0</v>
      </c>
      <c r="AM41" s="47">
        <f>ABSYLD1!AM41*VLOOKUP(ABSYLD2!AM$4,'[1]INTERNAL PARAMETERS-1'!$B$5:$J$44,5,FALSE)*VLOOKUP(ABSYLD2!AM$4,'[1]INTERNAL PARAMETERS-1'!$B$5:$J$44,7,FALSE)*ABSYLD2!$F41 + ABSYLD1!AM41*(1-VLOOKUP(ABSYLD2!AM$4,'[1]INTERNAL PARAMETERS-1'!$B$5:$J$44,5,FALSE))*VLOOKUP(ABSYLD2!AM$4,'[1]INTERNAL PARAMETERS-1'!$B$5:$J$44,9,FALSE)*ABSYLD2!$F41</f>
        <v>0</v>
      </c>
      <c r="AN41" s="47">
        <f>ABSYLD1!AN41*VLOOKUP(ABSYLD2!AN$4,'[1]INTERNAL PARAMETERS-1'!$B$5:$J$44,5,FALSE)*VLOOKUP(ABSYLD2!AN$4,'[1]INTERNAL PARAMETERS-1'!$B$5:$J$44,7,FALSE)*ABSYLD2!$F41 + ABSYLD1!AN41*(1-VLOOKUP(ABSYLD2!AN$4,'[1]INTERNAL PARAMETERS-1'!$B$5:$J$44,5,FALSE))*VLOOKUP(ABSYLD2!AN$4,'[1]INTERNAL PARAMETERS-1'!$B$5:$J$44,9,FALSE)*ABSYLD2!$F41</f>
        <v>0</v>
      </c>
      <c r="AO41" s="47">
        <f>ABSYLD1!AO41*VLOOKUP(ABSYLD2!AO$4,'[1]INTERNAL PARAMETERS-1'!$B$5:$J$44,5,FALSE)*VLOOKUP(ABSYLD2!AO$4,'[1]INTERNAL PARAMETERS-1'!$B$5:$J$44,7,FALSE)*ABSYLD2!$F41 + ABSYLD1!AO41*(1-VLOOKUP(ABSYLD2!AO$4,'[1]INTERNAL PARAMETERS-1'!$B$5:$J$44,5,FALSE))*VLOOKUP(ABSYLD2!AO$4,'[1]INTERNAL PARAMETERS-1'!$B$5:$J$44,9,FALSE)*ABSYLD2!$F41</f>
        <v>0</v>
      </c>
      <c r="AP41" s="47">
        <f>ABSYLD1!AP41*VLOOKUP(ABSYLD2!AP$4,'[1]INTERNAL PARAMETERS-1'!$B$5:$J$44,5,FALSE)*VLOOKUP(ABSYLD2!AP$4,'[1]INTERNAL PARAMETERS-1'!$B$5:$J$44,7,FALSE)*ABSYLD2!$F41 + ABSYLD1!AP41*(1-VLOOKUP(ABSYLD2!AP$4,'[1]INTERNAL PARAMETERS-1'!$B$5:$J$44,5,FALSE))*VLOOKUP(ABSYLD2!AP$4,'[1]INTERNAL PARAMETERS-1'!$B$5:$J$44,9,FALSE)*ABSYLD2!$F41</f>
        <v>0</v>
      </c>
      <c r="AQ41" s="47">
        <f>ABSYLD1!AQ41*VLOOKUP(ABSYLD2!AQ$4,'[1]INTERNAL PARAMETERS-1'!$B$5:$J$44,5,FALSE)*VLOOKUP(ABSYLD2!AQ$4,'[1]INTERNAL PARAMETERS-1'!$B$5:$J$44,7,FALSE)*ABSYLD2!$F41 + ABSYLD1!AQ41*(1-VLOOKUP(ABSYLD2!AQ$4,'[1]INTERNAL PARAMETERS-1'!$B$5:$J$44,5,FALSE))*VLOOKUP(ABSYLD2!AQ$4,'[1]INTERNAL PARAMETERS-1'!$B$5:$J$44,9,FALSE)*ABSYLD2!$F41</f>
        <v>0</v>
      </c>
      <c r="AR41" s="47">
        <f>ABSYLD1!AR41*VLOOKUP(ABSYLD2!AR$4,'[1]INTERNAL PARAMETERS-1'!$B$5:$J$44,5,FALSE)*VLOOKUP(ABSYLD2!AR$4,'[1]INTERNAL PARAMETERS-1'!$B$5:$J$44,7,FALSE)*ABSYLD2!$F41 + ABSYLD1!AR41*(1-VLOOKUP(ABSYLD2!AR$4,'[1]INTERNAL PARAMETERS-1'!$B$5:$J$44,5,FALSE))*VLOOKUP(ABSYLD2!AR$4,'[1]INTERNAL PARAMETERS-1'!$B$5:$J$44,9,FALSE)*ABSYLD2!$F41</f>
        <v>0</v>
      </c>
      <c r="AS41" s="47">
        <f>ABSYLD1!AS41*VLOOKUP(ABSYLD2!AS$4,'[1]INTERNAL PARAMETERS-1'!$B$5:$J$44,5,FALSE)*VLOOKUP(ABSYLD2!AS$4,'[1]INTERNAL PARAMETERS-1'!$B$5:$J$44,7,FALSE)*ABSYLD2!$F41 + ABSYLD1!AS41*(1-VLOOKUP(ABSYLD2!AS$4,'[1]INTERNAL PARAMETERS-1'!$B$5:$J$44,5,FALSE))*VLOOKUP(ABSYLD2!AS$4,'[1]INTERNAL PARAMETERS-1'!$B$5:$J$44,9,FALSE)*ABSYLD2!$F41</f>
        <v>0</v>
      </c>
      <c r="AT41" s="46">
        <f>ABSYLD1!AT41*VLOOKUP(ABSYLD2!AT$4,'[1]INTERNAL PARAMETERS-1'!$B$5:$J$44,5,FALSE)*VLOOKUP(ABSYLD2!AT$4,'[1]INTERNAL PARAMETERS-1'!$B$5:$J$44,7,FALSE)*ABSYLD2!$F41 + ABSYLD1!AT41*(1-VLOOKUP(ABSYLD2!AT$4,'[1]INTERNAL PARAMETERS-1'!$B$5:$J$44,5,FALSE))*VLOOKUP(ABSYLD2!AT$4,'[1]INTERNAL PARAMETERS-1'!$B$5:$J$44,9,FALSE)*ABSYLD2!$F41</f>
        <v>0</v>
      </c>
      <c r="AU41" s="48">
        <f>ABSYLD1!AU41*VLOOKUP(ABSYLD2!AU$4,'[1]INTERNAL PARAMETERS-1'!$B$5:$J$44,5,FALSE)*VLOOKUP(ABSYLD2!AU$4,'[1]INTERNAL PARAMETERS-1'!$B$5:$J$44,6,FALSE)*VLOOKUP(ABSYLD2!AU$4,'[1]INTERNAL PARAMETERS-1'!$B$5:$J$44,3,FALSE) + ABSYLD1!AU41*(1-VLOOKUP(ABSYLD2!AU$4,'[1]INTERNAL PARAMETERS-1'!$B$5:$J$44,5,FALSE))*VLOOKUP(ABSYLD2!AU$4,'[1]INTERNAL PARAMETERS-1'!$B$5:$J$44,8,FALSE)*VLOOKUP(ABSYLD2!AU$4,'[1]INTERNAL PARAMETERS-1'!$B$5:$J$44,3,FALSE)</f>
        <v>0</v>
      </c>
      <c r="AV41" s="47">
        <f>ABSYLD1!AV41*VLOOKUP(ABSYLD2!AV$4,'[1]INTERNAL PARAMETERS-1'!$B$5:$J$44,5,FALSE)*VLOOKUP(ABSYLD2!AV$4,'[1]INTERNAL PARAMETERS-1'!$B$5:$J$44,6,FALSE)*VLOOKUP(ABSYLD2!AV$4,'[1]INTERNAL PARAMETERS-1'!$B$5:$J$44,3,FALSE) + ABSYLD1!AV41*(1-VLOOKUP(ABSYLD2!AV$4,'[1]INTERNAL PARAMETERS-1'!$B$5:$J$44,5,FALSE))*VLOOKUP(ABSYLD2!AV$4,'[1]INTERNAL PARAMETERS-1'!$B$5:$J$44,8,FALSE)*VLOOKUP(ABSYLD2!AV$4,'[1]INTERNAL PARAMETERS-1'!$B$5:$J$44,3,FALSE)</f>
        <v>0</v>
      </c>
      <c r="AW41" s="47">
        <f>ABSYLD1!AW41*VLOOKUP(ABSYLD2!AW$4,'[1]INTERNAL PARAMETERS-1'!$B$5:$J$44,5,FALSE)*VLOOKUP(ABSYLD2!AW$4,'[1]INTERNAL PARAMETERS-1'!$B$5:$J$44,6,FALSE)*VLOOKUP(ABSYLD2!AW$4,'[1]INTERNAL PARAMETERS-1'!$B$5:$J$44,3,FALSE) + ABSYLD1!AW41*(1-VLOOKUP(ABSYLD2!AW$4,'[1]INTERNAL PARAMETERS-1'!$B$5:$J$44,5,FALSE))*VLOOKUP(ABSYLD2!AW$4,'[1]INTERNAL PARAMETERS-1'!$B$5:$J$44,8,FALSE)*VLOOKUP(ABSYLD2!AW$4,'[1]INTERNAL PARAMETERS-1'!$B$5:$J$44,3,FALSE)</f>
        <v>21.706376283837308</v>
      </c>
      <c r="AX41" s="47">
        <f>ABSYLD1!AX41*VLOOKUP(ABSYLD2!AX$4,'[1]INTERNAL PARAMETERS-1'!$B$5:$J$44,5,FALSE)*VLOOKUP(ABSYLD2!AX$4,'[1]INTERNAL PARAMETERS-1'!$B$5:$J$44,6,FALSE)*VLOOKUP(ABSYLD2!AX$4,'[1]INTERNAL PARAMETERS-1'!$B$5:$J$44,3,FALSE) + ABSYLD1!AX41*(1-VLOOKUP(ABSYLD2!AX$4,'[1]INTERNAL PARAMETERS-1'!$B$5:$J$44,5,FALSE))*VLOOKUP(ABSYLD2!AX$4,'[1]INTERNAL PARAMETERS-1'!$B$5:$J$44,8,FALSE)*VLOOKUP(ABSYLD2!AX$4,'[1]INTERNAL PARAMETERS-1'!$B$5:$J$44,3,FALSE)</f>
        <v>0</v>
      </c>
      <c r="AY41" s="47">
        <f>ABSYLD1!AY41*VLOOKUP(ABSYLD2!AY$4,'[1]INTERNAL PARAMETERS-1'!$B$5:$J$44,5,FALSE)*VLOOKUP(ABSYLD2!AY$4,'[1]INTERNAL PARAMETERS-1'!$B$5:$J$44,6,FALSE)*VLOOKUP(ABSYLD2!AY$4,'[1]INTERNAL PARAMETERS-1'!$B$5:$J$44,3,FALSE) + ABSYLD1!AY41*(1-VLOOKUP(ABSYLD2!AY$4,'[1]INTERNAL PARAMETERS-1'!$B$5:$J$44,5,FALSE))*VLOOKUP(ABSYLD2!AY$4,'[1]INTERNAL PARAMETERS-1'!$B$5:$J$44,8,FALSE)*VLOOKUP(ABSYLD2!AY$4,'[1]INTERNAL PARAMETERS-1'!$B$5:$J$44,3,FALSE)</f>
        <v>0</v>
      </c>
      <c r="AZ41" s="47">
        <f>ABSYLD1!AZ41*VLOOKUP(ABSYLD2!AZ$4,'[1]INTERNAL PARAMETERS-1'!$B$5:$J$44,5,FALSE)*VLOOKUP(ABSYLD2!AZ$4,'[1]INTERNAL PARAMETERS-1'!$B$5:$J$44,6,FALSE)*VLOOKUP(ABSYLD2!AZ$4,'[1]INTERNAL PARAMETERS-1'!$B$5:$J$44,3,FALSE) + ABSYLD1!AZ41*(1-VLOOKUP(ABSYLD2!AZ$4,'[1]INTERNAL PARAMETERS-1'!$B$5:$J$44,5,FALSE))*VLOOKUP(ABSYLD2!AZ$4,'[1]INTERNAL PARAMETERS-1'!$B$5:$J$44,8,FALSE)*VLOOKUP(ABSYLD2!AZ$4,'[1]INTERNAL PARAMETERS-1'!$B$5:$J$44,3,FALSE)</f>
        <v>0</v>
      </c>
      <c r="BA41" s="47">
        <f>ABSYLD1!BA41*VLOOKUP(ABSYLD2!BA$4,'[1]INTERNAL PARAMETERS-1'!$B$5:$J$44,5,FALSE)*VLOOKUP(ABSYLD2!BA$4,'[1]INTERNAL PARAMETERS-1'!$B$5:$J$44,6,FALSE)*VLOOKUP(ABSYLD2!BA$4,'[1]INTERNAL PARAMETERS-1'!$B$5:$J$44,3,FALSE) + ABSYLD1!BA41*(1-VLOOKUP(ABSYLD2!BA$4,'[1]INTERNAL PARAMETERS-1'!$B$5:$J$44,5,FALSE))*VLOOKUP(ABSYLD2!BA$4,'[1]INTERNAL PARAMETERS-1'!$B$5:$J$44,8,FALSE)*VLOOKUP(ABSYLD2!BA$4,'[1]INTERNAL PARAMETERS-1'!$B$5:$J$44,3,FALSE)</f>
        <v>2.1323814850436951</v>
      </c>
      <c r="BB41" s="47">
        <f>ABSYLD1!BB41*VLOOKUP(ABSYLD2!BB$4,'[1]INTERNAL PARAMETERS-1'!$B$5:$J$44,5,FALSE)*VLOOKUP(ABSYLD2!BB$4,'[1]INTERNAL PARAMETERS-1'!$B$5:$J$44,6,FALSE)*VLOOKUP(ABSYLD2!BB$4,'[1]INTERNAL PARAMETERS-1'!$B$5:$J$44,3,FALSE) + ABSYLD1!BB41*(1-VLOOKUP(ABSYLD2!BB$4,'[1]INTERNAL PARAMETERS-1'!$B$5:$J$44,5,FALSE))*VLOOKUP(ABSYLD2!BB$4,'[1]INTERNAL PARAMETERS-1'!$B$5:$J$44,8,FALSE)*VLOOKUP(ABSYLD2!BB$4,'[1]INTERNAL PARAMETERS-1'!$B$5:$J$44,3,FALSE)</f>
        <v>7.9509694972718075</v>
      </c>
      <c r="BC41" s="47">
        <f>ABSYLD1!BC41*VLOOKUP(ABSYLD2!BC$4,'[1]INTERNAL PARAMETERS-1'!$B$5:$J$44,5,FALSE)*VLOOKUP(ABSYLD2!BC$4,'[1]INTERNAL PARAMETERS-1'!$B$5:$J$44,6,FALSE)*VLOOKUP(ABSYLD2!BC$4,'[1]INTERNAL PARAMETERS-1'!$B$5:$J$44,3,FALSE) + ABSYLD1!BC41*(1-VLOOKUP(ABSYLD2!BC$4,'[1]INTERNAL PARAMETERS-1'!$B$5:$J$44,5,FALSE))*VLOOKUP(ABSYLD2!BC$4,'[1]INTERNAL PARAMETERS-1'!$B$5:$J$44,8,FALSE)*VLOOKUP(ABSYLD2!BC$4,'[1]INTERNAL PARAMETERS-1'!$B$5:$J$44,3,FALSE)</f>
        <v>1.6557089216125558</v>
      </c>
      <c r="BD41" s="47">
        <f>ABSYLD1!BD41*VLOOKUP(ABSYLD2!BD$4,'[1]INTERNAL PARAMETERS-1'!$B$5:$J$44,5,FALSE)*VLOOKUP(ABSYLD2!BD$4,'[1]INTERNAL PARAMETERS-1'!$B$5:$J$44,6,FALSE)*VLOOKUP(ABSYLD2!BD$4,'[1]INTERNAL PARAMETERS-1'!$B$5:$J$44,3,FALSE) + ABSYLD1!BD41*(1-VLOOKUP(ABSYLD2!BD$4,'[1]INTERNAL PARAMETERS-1'!$B$5:$J$44,5,FALSE))*VLOOKUP(ABSYLD2!BD$4,'[1]INTERNAL PARAMETERS-1'!$B$5:$J$44,8,FALSE)*VLOOKUP(ABSYLD2!BD$4,'[1]INTERNAL PARAMETERS-1'!$B$5:$J$44,3,FALSE)</f>
        <v>3.0748895136043419</v>
      </c>
      <c r="BE41" s="47">
        <f>ABSYLD1!BE41*VLOOKUP(ABSYLD2!BE$4,'[1]INTERNAL PARAMETERS-1'!$B$5:$J$44,5,FALSE)*VLOOKUP(ABSYLD2!BE$4,'[1]INTERNAL PARAMETERS-1'!$B$5:$J$44,6,FALSE)*VLOOKUP(ABSYLD2!BE$4,'[1]INTERNAL PARAMETERS-1'!$B$5:$J$44,3,FALSE) + ABSYLD1!BE41*(1-VLOOKUP(ABSYLD2!BE$4,'[1]INTERNAL PARAMETERS-1'!$B$5:$J$44,5,FALSE))*VLOOKUP(ABSYLD2!BE$4,'[1]INTERNAL PARAMETERS-1'!$B$5:$J$44,8,FALSE)*VLOOKUP(ABSYLD2!BE$4,'[1]INTERNAL PARAMETERS-1'!$B$5:$J$44,3,FALSE)</f>
        <v>1.7912813317936271</v>
      </c>
      <c r="BF41" s="47">
        <f>ABSYLD1!BF41*VLOOKUP(ABSYLD2!BF$4,'[1]INTERNAL PARAMETERS-1'!$B$5:$J$44,5,FALSE)*VLOOKUP(ABSYLD2!BF$4,'[1]INTERNAL PARAMETERS-1'!$B$5:$J$44,6,FALSE)*VLOOKUP(ABSYLD2!BF$4,'[1]INTERNAL PARAMETERS-1'!$B$5:$J$44,3,FALSE) + ABSYLD1!BF41*(1-VLOOKUP(ABSYLD2!BF$4,'[1]INTERNAL PARAMETERS-1'!$B$5:$J$44,5,FALSE))*VLOOKUP(ABSYLD2!BF$4,'[1]INTERNAL PARAMETERS-1'!$B$5:$J$44,8,FALSE)*VLOOKUP(ABSYLD2!BF$4,'[1]INTERNAL PARAMETERS-1'!$B$5:$J$44,3,FALSE)</f>
        <v>0</v>
      </c>
      <c r="BG41" s="47">
        <f>ABSYLD1!BG41*VLOOKUP(ABSYLD2!BG$4,'[1]INTERNAL PARAMETERS-1'!$B$5:$J$44,5,FALSE)*VLOOKUP(ABSYLD2!BG$4,'[1]INTERNAL PARAMETERS-1'!$B$5:$J$44,6,FALSE)*VLOOKUP(ABSYLD2!BG$4,'[1]INTERNAL PARAMETERS-1'!$B$5:$J$44,3,FALSE) + ABSYLD1!BG41*(1-VLOOKUP(ABSYLD2!BG$4,'[1]INTERNAL PARAMETERS-1'!$B$5:$J$44,5,FALSE))*VLOOKUP(ABSYLD2!BG$4,'[1]INTERNAL PARAMETERS-1'!$B$5:$J$44,8,FALSE)*VLOOKUP(ABSYLD2!BG$4,'[1]INTERNAL PARAMETERS-1'!$B$5:$J$44,3,FALSE)</f>
        <v>9.3962779125793698</v>
      </c>
      <c r="BH41" s="47">
        <f>ABSYLD1!BH41*VLOOKUP(ABSYLD2!BH$4,'[1]INTERNAL PARAMETERS-1'!$B$5:$J$44,5,FALSE)*VLOOKUP(ABSYLD2!BH$4,'[1]INTERNAL PARAMETERS-1'!$B$5:$J$44,6,FALSE)*VLOOKUP(ABSYLD2!BH$4,'[1]INTERNAL PARAMETERS-1'!$B$5:$J$44,3,FALSE) + ABSYLD1!BH41*(1-VLOOKUP(ABSYLD2!BH$4,'[1]INTERNAL PARAMETERS-1'!$B$5:$J$44,5,FALSE))*VLOOKUP(ABSYLD2!BH$4,'[1]INTERNAL PARAMETERS-1'!$B$5:$J$44,8,FALSE)*VLOOKUP(ABSYLD2!BH$4,'[1]INTERNAL PARAMETERS-1'!$B$5:$J$44,3,FALSE)</f>
        <v>3.1654971572378336E-2</v>
      </c>
      <c r="BI41" s="47">
        <f>ABSYLD1!BI41*VLOOKUP(ABSYLD2!BI$4,'[1]INTERNAL PARAMETERS-1'!$B$5:$J$44,5,FALSE)*VLOOKUP(ABSYLD2!BI$4,'[1]INTERNAL PARAMETERS-1'!$B$5:$J$44,6,FALSE)*VLOOKUP(ABSYLD2!BI$4,'[1]INTERNAL PARAMETERS-1'!$B$5:$J$44,3,FALSE) + ABSYLD1!BI41*(1-VLOOKUP(ABSYLD2!BI$4,'[1]INTERNAL PARAMETERS-1'!$B$5:$J$44,5,FALSE))*VLOOKUP(ABSYLD2!BI$4,'[1]INTERNAL PARAMETERS-1'!$B$5:$J$44,8,FALSE)*VLOOKUP(ABSYLD2!BI$4,'[1]INTERNAL PARAMETERS-1'!$B$5:$J$44,3,FALSE)</f>
        <v>0</v>
      </c>
      <c r="BJ41" s="47">
        <f>ABSYLD1!BJ41*VLOOKUP(ABSYLD2!BJ$4,'[1]INTERNAL PARAMETERS-1'!$B$5:$J$44,5,FALSE)*VLOOKUP(ABSYLD2!BJ$4,'[1]INTERNAL PARAMETERS-1'!$B$5:$J$44,6,FALSE)*VLOOKUP(ABSYLD2!BJ$4,'[1]INTERNAL PARAMETERS-1'!$B$5:$J$44,3,FALSE) + ABSYLD1!BJ41*(1-VLOOKUP(ABSYLD2!BJ$4,'[1]INTERNAL PARAMETERS-1'!$B$5:$J$44,5,FALSE))*VLOOKUP(ABSYLD2!BJ$4,'[1]INTERNAL PARAMETERS-1'!$B$5:$J$44,8,FALSE)*VLOOKUP(ABSYLD2!BJ$4,'[1]INTERNAL PARAMETERS-1'!$B$5:$J$44,3,FALSE)</f>
        <v>2.8227191391599771</v>
      </c>
      <c r="BK41" s="47">
        <f>ABSYLD1!BK41*VLOOKUP(ABSYLD2!BK$4,'[1]INTERNAL PARAMETERS-1'!$B$5:$J$44,5,FALSE)*VLOOKUP(ABSYLD2!BK$4,'[1]INTERNAL PARAMETERS-1'!$B$5:$J$44,6,FALSE)*VLOOKUP(ABSYLD2!BK$4,'[1]INTERNAL PARAMETERS-1'!$B$5:$J$44,3,FALSE) + ABSYLD1!BK41*(1-VLOOKUP(ABSYLD2!BK$4,'[1]INTERNAL PARAMETERS-1'!$B$5:$J$44,5,FALSE))*VLOOKUP(ABSYLD2!BK$4,'[1]INTERNAL PARAMETERS-1'!$B$5:$J$44,8,FALSE)*VLOOKUP(ABSYLD2!BK$4,'[1]INTERNAL PARAMETERS-1'!$B$5:$J$44,3,FALSE)</f>
        <v>0.59572010978073264</v>
      </c>
      <c r="BL41" s="47">
        <f>ABSYLD1!BL41*VLOOKUP(ABSYLD2!BL$4,'[1]INTERNAL PARAMETERS-1'!$B$5:$J$44,5,FALSE)*VLOOKUP(ABSYLD2!BL$4,'[1]INTERNAL PARAMETERS-1'!$B$5:$J$44,6,FALSE)*VLOOKUP(ABSYLD2!BL$4,'[1]INTERNAL PARAMETERS-1'!$B$5:$J$44,3,FALSE) + ABSYLD1!BL41*(1-VLOOKUP(ABSYLD2!BL$4,'[1]INTERNAL PARAMETERS-1'!$B$5:$J$44,5,FALSE))*VLOOKUP(ABSYLD2!BL$4,'[1]INTERNAL PARAMETERS-1'!$B$5:$J$44,8,FALSE)*VLOOKUP(ABSYLD2!BL$4,'[1]INTERNAL PARAMETERS-1'!$B$5:$J$44,3,FALSE)</f>
        <v>0.2341090784130038</v>
      </c>
      <c r="BM41" s="47">
        <f>ABSYLD1!BM41*VLOOKUP(ABSYLD2!BM$4,'[1]INTERNAL PARAMETERS-1'!$B$5:$J$44,5,FALSE)*VLOOKUP(ABSYLD2!BM$4,'[1]INTERNAL PARAMETERS-1'!$B$5:$J$44,6,FALSE)*VLOOKUP(ABSYLD2!BM$4,'[1]INTERNAL PARAMETERS-1'!$B$5:$J$44,3,FALSE) + ABSYLD1!BM41*(1-VLOOKUP(ABSYLD2!BM$4,'[1]INTERNAL PARAMETERS-1'!$B$5:$J$44,5,FALSE))*VLOOKUP(ABSYLD2!BM$4,'[1]INTERNAL PARAMETERS-1'!$B$5:$J$44,8,FALSE)*VLOOKUP(ABSYLD2!BM$4,'[1]INTERNAL PARAMETERS-1'!$B$5:$J$44,3,FALSE)</f>
        <v>4.4725131302537295E-2</v>
      </c>
      <c r="BN41" s="47">
        <f>ABSYLD1!BN41*VLOOKUP(ABSYLD2!BN$4,'[1]INTERNAL PARAMETERS-1'!$B$5:$J$44,5,FALSE)*VLOOKUP(ABSYLD2!BN$4,'[1]INTERNAL PARAMETERS-1'!$B$5:$J$44,6,FALSE)*VLOOKUP(ABSYLD2!BN$4,'[1]INTERNAL PARAMETERS-1'!$B$5:$J$44,3,FALSE) + ABSYLD1!BN41*(1-VLOOKUP(ABSYLD2!BN$4,'[1]INTERNAL PARAMETERS-1'!$B$5:$J$44,5,FALSE))*VLOOKUP(ABSYLD2!BN$4,'[1]INTERNAL PARAMETERS-1'!$B$5:$J$44,8,FALSE)*VLOOKUP(ABSYLD2!BN$4,'[1]INTERNAL PARAMETERS-1'!$B$5:$J$44,3,FALSE)</f>
        <v>1.6690600338220301</v>
      </c>
      <c r="BO41" s="47">
        <f>ABSYLD1!BO41*VLOOKUP(ABSYLD2!BO$4,'[1]INTERNAL PARAMETERS-1'!$B$5:$J$44,5,FALSE)*VLOOKUP(ABSYLD2!BO$4,'[1]INTERNAL PARAMETERS-1'!$B$5:$J$44,6,FALSE)*VLOOKUP(ABSYLD2!BO$4,'[1]INTERNAL PARAMETERS-1'!$B$5:$J$44,3,FALSE) + ABSYLD1!BO41*(1-VLOOKUP(ABSYLD2!BO$4,'[1]INTERNAL PARAMETERS-1'!$B$5:$J$44,5,FALSE))*VLOOKUP(ABSYLD2!BO$4,'[1]INTERNAL PARAMETERS-1'!$B$5:$J$44,8,FALSE)*VLOOKUP(ABSYLD2!BO$4,'[1]INTERNAL PARAMETERS-1'!$B$5:$J$44,3,FALSE)</f>
        <v>0.7121325651590299</v>
      </c>
      <c r="BP41" s="47">
        <f>ABSYLD1!BP41*VLOOKUP(ABSYLD2!BP$4,'[1]INTERNAL PARAMETERS-1'!$B$5:$J$44,5,FALSE)*VLOOKUP(ABSYLD2!BP$4,'[1]INTERNAL PARAMETERS-1'!$B$5:$J$44,6,FALSE)*VLOOKUP(ABSYLD2!BP$4,'[1]INTERNAL PARAMETERS-1'!$B$5:$J$44,3,FALSE) + ABSYLD1!BP41*(1-VLOOKUP(ABSYLD2!BP$4,'[1]INTERNAL PARAMETERS-1'!$B$5:$J$44,5,FALSE))*VLOOKUP(ABSYLD2!BP$4,'[1]INTERNAL PARAMETERS-1'!$B$5:$J$44,8,FALSE)*VLOOKUP(ABSYLD2!BP$4,'[1]INTERNAL PARAMETERS-1'!$B$5:$J$44,3,FALSE)</f>
        <v>2.7682053319165425E-2</v>
      </c>
      <c r="BQ41" s="47">
        <f>ABSYLD1!BQ41*VLOOKUP(ABSYLD2!BQ$4,'[1]INTERNAL PARAMETERS-1'!$B$5:$J$44,5,FALSE)*VLOOKUP(ABSYLD2!BQ$4,'[1]INTERNAL PARAMETERS-1'!$B$5:$J$44,6,FALSE)*VLOOKUP(ABSYLD2!BQ$4,'[1]INTERNAL PARAMETERS-1'!$B$5:$J$44,3,FALSE) + ABSYLD1!BQ41*(1-VLOOKUP(ABSYLD2!BQ$4,'[1]INTERNAL PARAMETERS-1'!$B$5:$J$44,5,FALSE))*VLOOKUP(ABSYLD2!BQ$4,'[1]INTERNAL PARAMETERS-1'!$B$5:$J$44,8,FALSE)*VLOOKUP(ABSYLD2!BQ$4,'[1]INTERNAL PARAMETERS-1'!$B$5:$J$44,3,FALSE)</f>
        <v>3.3520785480966668</v>
      </c>
      <c r="BR41" s="47">
        <f>ABSYLD1!BR41*VLOOKUP(ABSYLD2!BR$4,'[1]INTERNAL PARAMETERS-1'!$B$5:$J$44,5,FALSE)*VLOOKUP(ABSYLD2!BR$4,'[1]INTERNAL PARAMETERS-1'!$B$5:$J$44,6,FALSE)*VLOOKUP(ABSYLD2!BR$4,'[1]INTERNAL PARAMETERS-1'!$B$5:$J$44,3,FALSE) + ABSYLD1!BR41*(1-VLOOKUP(ABSYLD2!BR$4,'[1]INTERNAL PARAMETERS-1'!$B$5:$J$44,5,FALSE))*VLOOKUP(ABSYLD2!BR$4,'[1]INTERNAL PARAMETERS-1'!$B$5:$J$44,8,FALSE)*VLOOKUP(ABSYLD2!BR$4,'[1]INTERNAL PARAMETERS-1'!$B$5:$J$44,3,FALSE)</f>
        <v>5.6986806227366057E-2</v>
      </c>
      <c r="BS41" s="47">
        <f>ABSYLD1!BS41*VLOOKUP(ABSYLD2!BS$4,'[1]INTERNAL PARAMETERS-1'!$B$5:$J$44,5,FALSE)*VLOOKUP(ABSYLD2!BS$4,'[1]INTERNAL PARAMETERS-1'!$B$5:$J$44,6,FALSE)*VLOOKUP(ABSYLD2!BS$4,'[1]INTERNAL PARAMETERS-1'!$B$5:$J$44,3,FALSE) + ABSYLD1!BS41*(1-VLOOKUP(ABSYLD2!BS$4,'[1]INTERNAL PARAMETERS-1'!$B$5:$J$44,5,FALSE))*VLOOKUP(ABSYLD2!BS$4,'[1]INTERNAL PARAMETERS-1'!$B$5:$J$44,8,FALSE)*VLOOKUP(ABSYLD2!BS$4,'[1]INTERNAL PARAMETERS-1'!$B$5:$J$44,3,FALSE)</f>
        <v>1.907486529199753E-2</v>
      </c>
      <c r="BT41" s="47">
        <f>ABSYLD1!BT41*VLOOKUP(ABSYLD2!BT$4,'[1]INTERNAL PARAMETERS-1'!$B$5:$J$44,5,FALSE)*VLOOKUP(ABSYLD2!BT$4,'[1]INTERNAL PARAMETERS-1'!$B$5:$J$44,6,FALSE)*VLOOKUP(ABSYLD2!BT$4,'[1]INTERNAL PARAMETERS-1'!$B$5:$J$44,3,FALSE) + ABSYLD1!BT41*(1-VLOOKUP(ABSYLD2!BT$4,'[1]INTERNAL PARAMETERS-1'!$B$5:$J$44,5,FALSE))*VLOOKUP(ABSYLD2!BT$4,'[1]INTERNAL PARAMETERS-1'!$B$5:$J$44,8,FALSE)*VLOOKUP(ABSYLD2!BT$4,'[1]INTERNAL PARAMETERS-1'!$B$5:$J$44,3,FALSE)</f>
        <v>0</v>
      </c>
      <c r="BU41" s="47">
        <f>ABSYLD1!BU41*VLOOKUP(ABSYLD2!BU$4,'[1]INTERNAL PARAMETERS-1'!$B$5:$J$44,5,FALSE)*VLOOKUP(ABSYLD2!BU$4,'[1]INTERNAL PARAMETERS-1'!$B$5:$J$44,6,FALSE)*VLOOKUP(ABSYLD2!BU$4,'[1]INTERNAL PARAMETERS-1'!$B$5:$J$44,3,FALSE) + ABSYLD1!BU41*(1-VLOOKUP(ABSYLD2!BU$4,'[1]INTERNAL PARAMETERS-1'!$B$5:$J$44,5,FALSE))*VLOOKUP(ABSYLD2!BU$4,'[1]INTERNAL PARAMETERS-1'!$B$5:$J$44,8,FALSE)*VLOOKUP(ABSYLD2!BU$4,'[1]INTERNAL PARAMETERS-1'!$B$5:$J$44,3,FALSE)</f>
        <v>0</v>
      </c>
      <c r="BV41" s="47">
        <f>ABSYLD1!BV41*VLOOKUP(ABSYLD2!BV$4,'[1]INTERNAL PARAMETERS-1'!$B$5:$J$44,5,FALSE)*VLOOKUP(ABSYLD2!BV$4,'[1]INTERNAL PARAMETERS-1'!$B$5:$J$44,6,FALSE)*VLOOKUP(ABSYLD2!BV$4,'[1]INTERNAL PARAMETERS-1'!$B$5:$J$44,3,FALSE) + ABSYLD1!BV41*(1-VLOOKUP(ABSYLD2!BV$4,'[1]INTERNAL PARAMETERS-1'!$B$5:$J$44,5,FALSE))*VLOOKUP(ABSYLD2!BV$4,'[1]INTERNAL PARAMETERS-1'!$B$5:$J$44,8,FALSE)*VLOOKUP(ABSYLD2!BV$4,'[1]INTERNAL PARAMETERS-1'!$B$5:$J$44,3,FALSE)</f>
        <v>0</v>
      </c>
      <c r="BW41" s="47">
        <f>ABSYLD1!BW41*VLOOKUP(ABSYLD2!BW$4,'[1]INTERNAL PARAMETERS-1'!$B$5:$J$44,5,FALSE)*VLOOKUP(ABSYLD2!BW$4,'[1]INTERNAL PARAMETERS-1'!$B$5:$J$44,6,FALSE)*VLOOKUP(ABSYLD2!BW$4,'[1]INTERNAL PARAMETERS-1'!$B$5:$J$44,3,FALSE) + ABSYLD1!BW41*(1-VLOOKUP(ABSYLD2!BW$4,'[1]INTERNAL PARAMETERS-1'!$B$5:$J$44,5,FALSE))*VLOOKUP(ABSYLD2!BW$4,'[1]INTERNAL PARAMETERS-1'!$B$5:$J$44,8,FALSE)*VLOOKUP(ABSYLD2!BW$4,'[1]INTERNAL PARAMETERS-1'!$B$5:$J$44,3,FALSE)</f>
        <v>0</v>
      </c>
      <c r="BX41" s="47">
        <f>ABSYLD1!BX41*VLOOKUP(ABSYLD2!BX$4,'[1]INTERNAL PARAMETERS-1'!$B$5:$J$44,5,FALSE)*VLOOKUP(ABSYLD2!BX$4,'[1]INTERNAL PARAMETERS-1'!$B$5:$J$44,6,FALSE)*VLOOKUP(ABSYLD2!BX$4,'[1]INTERNAL PARAMETERS-1'!$B$5:$J$44,3,FALSE) + ABSYLD1!BX41*(1-VLOOKUP(ABSYLD2!BX$4,'[1]INTERNAL PARAMETERS-1'!$B$5:$J$44,5,FALSE))*VLOOKUP(ABSYLD2!BX$4,'[1]INTERNAL PARAMETERS-1'!$B$5:$J$44,8,FALSE)*VLOOKUP(ABSYLD2!BX$4,'[1]INTERNAL PARAMETERS-1'!$B$5:$J$44,3,FALSE)</f>
        <v>0</v>
      </c>
      <c r="BY41" s="47">
        <f>ABSYLD1!BY41*VLOOKUP(ABSYLD2!BY$4,'[1]INTERNAL PARAMETERS-1'!$B$5:$J$44,5,FALSE)*VLOOKUP(ABSYLD2!BY$4,'[1]INTERNAL PARAMETERS-1'!$B$5:$J$44,6,FALSE)*VLOOKUP(ABSYLD2!BY$4,'[1]INTERNAL PARAMETERS-1'!$B$5:$J$44,3,FALSE) + ABSYLD1!BY41*(1-VLOOKUP(ABSYLD2!BY$4,'[1]INTERNAL PARAMETERS-1'!$B$5:$J$44,5,FALSE))*VLOOKUP(ABSYLD2!BY$4,'[1]INTERNAL PARAMETERS-1'!$B$5:$J$44,8,FALSE)*VLOOKUP(ABSYLD2!BY$4,'[1]INTERNAL PARAMETERS-1'!$B$5:$J$44,3,FALSE)</f>
        <v>0</v>
      </c>
      <c r="BZ41" s="47">
        <f>ABSYLD1!BZ41*VLOOKUP(ABSYLD2!BZ$4,'[1]INTERNAL PARAMETERS-1'!$B$5:$J$44,5,FALSE)*VLOOKUP(ABSYLD2!BZ$4,'[1]INTERNAL PARAMETERS-1'!$B$5:$J$44,6,FALSE)*VLOOKUP(ABSYLD2!BZ$4,'[1]INTERNAL PARAMETERS-1'!$B$5:$J$44,3,FALSE) + ABSYLD1!BZ41*(1-VLOOKUP(ABSYLD2!BZ$4,'[1]INTERNAL PARAMETERS-1'!$B$5:$J$44,5,FALSE))*VLOOKUP(ABSYLD2!BZ$4,'[1]INTERNAL PARAMETERS-1'!$B$5:$J$44,8,FALSE)*VLOOKUP(ABSYLD2!BZ$4,'[1]INTERNAL PARAMETERS-1'!$B$5:$J$44,3,FALSE)</f>
        <v>2.0842779636133886E-3</v>
      </c>
      <c r="CA41" s="47">
        <f>ABSYLD1!CA41*VLOOKUP(ABSYLD2!CA$4,'[1]INTERNAL PARAMETERS-1'!$B$5:$J$44,5,FALSE)*VLOOKUP(ABSYLD2!CA$4,'[1]INTERNAL PARAMETERS-1'!$B$5:$J$44,6,FALSE)*VLOOKUP(ABSYLD2!CA$4,'[1]INTERNAL PARAMETERS-1'!$B$5:$J$44,3,FALSE) + ABSYLD1!CA41*(1-VLOOKUP(ABSYLD2!CA$4,'[1]INTERNAL PARAMETERS-1'!$B$5:$J$44,5,FALSE))*VLOOKUP(ABSYLD2!CA$4,'[1]INTERNAL PARAMETERS-1'!$B$5:$J$44,8,FALSE)*VLOOKUP(ABSYLD2!CA$4,'[1]INTERNAL PARAMETERS-1'!$B$5:$J$44,3,FALSE)</f>
        <v>0</v>
      </c>
      <c r="CB41" s="47">
        <f>ABSYLD1!CB41*VLOOKUP(ABSYLD2!CB$4,'[1]INTERNAL PARAMETERS-1'!$B$5:$J$44,5,FALSE)*VLOOKUP(ABSYLD2!CB$4,'[1]INTERNAL PARAMETERS-1'!$B$5:$J$44,6,FALSE)*VLOOKUP(ABSYLD2!CB$4,'[1]INTERNAL PARAMETERS-1'!$B$5:$J$44,3,FALSE) + ABSYLD1!CB41*(1-VLOOKUP(ABSYLD2!CB$4,'[1]INTERNAL PARAMETERS-1'!$B$5:$J$44,5,FALSE))*VLOOKUP(ABSYLD2!CB$4,'[1]INTERNAL PARAMETERS-1'!$B$5:$J$44,8,FALSE)*VLOOKUP(ABSYLD2!CB$4,'[1]INTERNAL PARAMETERS-1'!$B$5:$J$44,3,FALSE)</f>
        <v>0</v>
      </c>
      <c r="CC41" s="47">
        <f>ABSYLD1!CC41*VLOOKUP(ABSYLD2!CC$4,'[1]INTERNAL PARAMETERS-1'!$B$5:$J$44,5,FALSE)*VLOOKUP(ABSYLD2!CC$4,'[1]INTERNAL PARAMETERS-1'!$B$5:$J$44,6,FALSE)*VLOOKUP(ABSYLD2!CC$4,'[1]INTERNAL PARAMETERS-1'!$B$5:$J$44,3,FALSE) + ABSYLD1!CC41*(1-VLOOKUP(ABSYLD2!CC$4,'[1]INTERNAL PARAMETERS-1'!$B$5:$J$44,5,FALSE))*VLOOKUP(ABSYLD2!CC$4,'[1]INTERNAL PARAMETERS-1'!$B$5:$J$44,8,FALSE)*VLOOKUP(ABSYLD2!CC$4,'[1]INTERNAL PARAMETERS-1'!$B$5:$J$44,3,FALSE)</f>
        <v>6.3687310360276269E-3</v>
      </c>
      <c r="CD41" s="47">
        <f>ABSYLD1!CD41*VLOOKUP(ABSYLD2!CD$4,'[1]INTERNAL PARAMETERS-1'!$B$5:$J$44,5,FALSE)*VLOOKUP(ABSYLD2!CD$4,'[1]INTERNAL PARAMETERS-1'!$B$5:$J$44,6,FALSE)*VLOOKUP(ABSYLD2!CD$4,'[1]INTERNAL PARAMETERS-1'!$B$5:$J$44,3,FALSE) + ABSYLD1!CD41*(1-VLOOKUP(ABSYLD2!CD$4,'[1]INTERNAL PARAMETERS-1'!$B$5:$J$44,5,FALSE))*VLOOKUP(ABSYLD2!CD$4,'[1]INTERNAL PARAMETERS-1'!$B$5:$J$44,8,FALSE)*VLOOKUP(ABSYLD2!CD$4,'[1]INTERNAL PARAMETERS-1'!$B$5:$J$44,3,FALSE)</f>
        <v>0.13504454455277781</v>
      </c>
      <c r="CE41" s="47">
        <f>ABSYLD1!CE41*VLOOKUP(ABSYLD2!CE$4,'[1]INTERNAL PARAMETERS-1'!$B$5:$J$44,5,FALSE)*VLOOKUP(ABSYLD2!CE$4,'[1]INTERNAL PARAMETERS-1'!$B$5:$J$44,6,FALSE)*VLOOKUP(ABSYLD2!CE$4,'[1]INTERNAL PARAMETERS-1'!$B$5:$J$44,3,FALSE) + ABSYLD1!CE41*(1-VLOOKUP(ABSYLD2!CE$4,'[1]INTERNAL PARAMETERS-1'!$B$5:$J$44,5,FALSE))*VLOOKUP(ABSYLD2!CE$4,'[1]INTERNAL PARAMETERS-1'!$B$5:$J$44,8,FALSE)*VLOOKUP(ABSYLD2!CE$4,'[1]INTERNAL PARAMETERS-1'!$B$5:$J$44,3,FALSE)</f>
        <v>0.16813175573148001</v>
      </c>
      <c r="CF41" s="47">
        <f>ABSYLD1!CF41*VLOOKUP(ABSYLD2!CF$4,'[1]INTERNAL PARAMETERS-1'!$B$5:$J$44,5,FALSE)*VLOOKUP(ABSYLD2!CF$4,'[1]INTERNAL PARAMETERS-1'!$B$5:$J$44,6,FALSE)*VLOOKUP(ABSYLD2!CF$4,'[1]INTERNAL PARAMETERS-1'!$B$5:$J$44,3,FALSE) + ABSYLD1!CF41*(1-VLOOKUP(ABSYLD2!CF$4,'[1]INTERNAL PARAMETERS-1'!$B$5:$J$44,5,FALSE))*VLOOKUP(ABSYLD2!CF$4,'[1]INTERNAL PARAMETERS-1'!$B$5:$J$44,8,FALSE)*VLOOKUP(ABSYLD2!CF$4,'[1]INTERNAL PARAMETERS-1'!$B$5:$J$44,3,FALSE)</f>
        <v>1.0693519578211685</v>
      </c>
      <c r="CG41" s="47">
        <f>ABSYLD1!CG41*VLOOKUP(ABSYLD2!CG$4,'[1]INTERNAL PARAMETERS-1'!$B$5:$J$44,5,FALSE)*VLOOKUP(ABSYLD2!CG$4,'[1]INTERNAL PARAMETERS-1'!$B$5:$J$44,6,FALSE)*VLOOKUP(ABSYLD2!CG$4,'[1]INTERNAL PARAMETERS-1'!$B$5:$J$44,3,FALSE) + ABSYLD1!CG41*(1-VLOOKUP(ABSYLD2!CG$4,'[1]INTERNAL PARAMETERS-1'!$B$5:$J$44,5,FALSE))*VLOOKUP(ABSYLD2!CG$4,'[1]INTERNAL PARAMETERS-1'!$B$5:$J$44,8,FALSE)*VLOOKUP(ABSYLD2!CG$4,'[1]INTERNAL PARAMETERS-1'!$B$5:$J$44,3,FALSE)</f>
        <v>7.6609621579242114E-3</v>
      </c>
      <c r="CH41" s="46">
        <f>ABSYLD1!CH41*VLOOKUP(ABSYLD2!CH$4,'[1]INTERNAL PARAMETERS-1'!$B$5:$J$44,5,FALSE)*VLOOKUP(ABSYLD2!CH$4,'[1]INTERNAL PARAMETERS-1'!$B$5:$J$44,6,FALSE)*VLOOKUP(ABSYLD2!CH$4,'[1]INTERNAL PARAMETERS-1'!$B$5:$J$44,3,FALSE) + ABSYLD1!CH41*(1-VLOOKUP(ABSYLD2!CH$4,'[1]INTERNAL PARAMETERS-1'!$B$5:$J$44,5,FALSE))*VLOOKUP(ABSYLD2!CH$4,'[1]INTERNAL PARAMETERS-1'!$B$5:$J$44,8,FALSE)*VLOOKUP(ABSYLD2!CH$4,'[1]INTERNAL PARAMETERS-1'!$B$5:$J$44,3,FALSE)</f>
        <v>0</v>
      </c>
      <c r="CJ41" s="48">
        <f t="shared" si="0"/>
        <v>3461.0610561686249</v>
      </c>
      <c r="CK41" s="46">
        <f t="shared" si="1"/>
        <v>58.662470477150578</v>
      </c>
    </row>
    <row r="42" spans="2:89">
      <c r="B42" s="61" t="s">
        <v>4</v>
      </c>
      <c r="C42" s="60" t="s">
        <v>89</v>
      </c>
      <c r="D42" s="60" t="s">
        <v>87</v>
      </c>
      <c r="E42" s="137">
        <f>ABS!AL42</f>
        <v>22208.391608391608</v>
      </c>
      <c r="F42" s="59">
        <f>'[1]INTERNAL PARAMETERS-1'!M6</f>
        <v>78.760000000000005</v>
      </c>
      <c r="G42" s="48">
        <f>ABSYLD1!G42*VLOOKUP(ABSYLD2!G$4,'[1]INTERNAL PARAMETERS-1'!$B$5:$J$44,5,FALSE)*VLOOKUP(ABSYLD2!G$4,'[1]INTERNAL PARAMETERS-1'!$B$5:$J$44,7,FALSE)*ABSYLD2!$F42 + ABSYLD1!G42*(1-VLOOKUP(ABSYLD2!G$4,'[1]INTERNAL PARAMETERS-1'!$B$5:$J$44,5,FALSE))*VLOOKUP(ABSYLD2!G$4,'[1]INTERNAL PARAMETERS-1'!$B$5:$J$44,9,FALSE)*ABSYLD2!$F42</f>
        <v>1413.9004039185229</v>
      </c>
      <c r="H42" s="47">
        <f>ABSYLD1!H42*VLOOKUP(ABSYLD2!H$4,'[1]INTERNAL PARAMETERS-1'!$B$5:$J$44,5,FALSE)*VLOOKUP(ABSYLD2!H$4,'[1]INTERNAL PARAMETERS-1'!$B$5:$J$44,7,FALSE)*ABSYLD2!$F42 + ABSYLD1!H42*(1-VLOOKUP(ABSYLD2!H$4,'[1]INTERNAL PARAMETERS-1'!$B$5:$J$44,5,FALSE))*VLOOKUP(ABSYLD2!H$4,'[1]INTERNAL PARAMETERS-1'!$B$5:$J$44,9,FALSE)*ABSYLD2!$F42</f>
        <v>296.04564480295392</v>
      </c>
      <c r="I42" s="47">
        <f>ABSYLD1!I42*VLOOKUP(ABSYLD2!I$4,'[1]INTERNAL PARAMETERS-1'!$B$5:$J$44,5,FALSE)*VLOOKUP(ABSYLD2!I$4,'[1]INTERNAL PARAMETERS-1'!$B$5:$J$44,7,FALSE)*ABSYLD2!$F42 + ABSYLD1!I42*(1-VLOOKUP(ABSYLD2!I$4,'[1]INTERNAL PARAMETERS-1'!$B$5:$J$44,5,FALSE))*VLOOKUP(ABSYLD2!I$4,'[1]INTERNAL PARAMETERS-1'!$B$5:$J$44,9,FALSE)*ABSYLD2!$F42</f>
        <v>3830.5588862153636</v>
      </c>
      <c r="J42" s="47">
        <f>ABSYLD1!J42*VLOOKUP(ABSYLD2!J$4,'[1]INTERNAL PARAMETERS-1'!$B$5:$J$44,5,FALSE)*VLOOKUP(ABSYLD2!J$4,'[1]INTERNAL PARAMETERS-1'!$B$5:$J$44,7,FALSE)*ABSYLD2!$F42 + ABSYLD1!J42*(1-VLOOKUP(ABSYLD2!J$4,'[1]INTERNAL PARAMETERS-1'!$B$5:$J$44,5,FALSE))*VLOOKUP(ABSYLD2!J$4,'[1]INTERNAL PARAMETERS-1'!$B$5:$J$44,9,FALSE)*ABSYLD2!$F42</f>
        <v>0</v>
      </c>
      <c r="K42" s="47">
        <f>ABSYLD1!K42*VLOOKUP(ABSYLD2!K$4,'[1]INTERNAL PARAMETERS-1'!$B$5:$J$44,5,FALSE)*VLOOKUP(ABSYLD2!K$4,'[1]INTERNAL PARAMETERS-1'!$B$5:$J$44,7,FALSE)*ABSYLD2!$F42 + ABSYLD1!K42*(1-VLOOKUP(ABSYLD2!K$4,'[1]INTERNAL PARAMETERS-1'!$B$5:$J$44,5,FALSE))*VLOOKUP(ABSYLD2!K$4,'[1]INTERNAL PARAMETERS-1'!$B$5:$J$44,9,FALSE)*ABSYLD2!$F42</f>
        <v>0</v>
      </c>
      <c r="L42" s="47">
        <f>ABSYLD1!L42*VLOOKUP(ABSYLD2!L$4,'[1]INTERNAL PARAMETERS-1'!$B$5:$J$44,5,FALSE)*VLOOKUP(ABSYLD2!L$4,'[1]INTERNAL PARAMETERS-1'!$B$5:$J$44,7,FALSE)*ABSYLD2!$F42 + ABSYLD1!L42*(1-VLOOKUP(ABSYLD2!L$4,'[1]INTERNAL PARAMETERS-1'!$B$5:$J$44,5,FALSE))*VLOOKUP(ABSYLD2!L$4,'[1]INTERNAL PARAMETERS-1'!$B$5:$J$44,9,FALSE)*ABSYLD2!$F42</f>
        <v>0</v>
      </c>
      <c r="M42" s="47">
        <f>ABSYLD1!M42*VLOOKUP(ABSYLD2!M$4,'[1]INTERNAL PARAMETERS-1'!$B$5:$J$44,5,FALSE)*VLOOKUP(ABSYLD2!M$4,'[1]INTERNAL PARAMETERS-1'!$B$5:$J$44,7,FALSE)*ABSYLD2!$F42 + ABSYLD1!M42*(1-VLOOKUP(ABSYLD2!M$4,'[1]INTERNAL PARAMETERS-1'!$B$5:$J$44,5,FALSE))*VLOOKUP(ABSYLD2!M$4,'[1]INTERNAL PARAMETERS-1'!$B$5:$J$44,9,FALSE)*ABSYLD2!$F42</f>
        <v>26.685331596996924</v>
      </c>
      <c r="N42" s="47">
        <f>ABSYLD1!N42*VLOOKUP(ABSYLD2!N$4,'[1]INTERNAL PARAMETERS-1'!$B$5:$J$44,5,FALSE)*VLOOKUP(ABSYLD2!N$4,'[1]INTERNAL PARAMETERS-1'!$B$5:$J$44,7,FALSE)*ABSYLD2!$F42 + ABSYLD1!N42*(1-VLOOKUP(ABSYLD2!N$4,'[1]INTERNAL PARAMETERS-1'!$B$5:$J$44,5,FALSE))*VLOOKUP(ABSYLD2!N$4,'[1]INTERNAL PARAMETERS-1'!$B$5:$J$44,9,FALSE)*ABSYLD2!$F42</f>
        <v>32.506192340723089</v>
      </c>
      <c r="O42" s="47">
        <f>ABSYLD1!O42*VLOOKUP(ABSYLD2!O$4,'[1]INTERNAL PARAMETERS-1'!$B$5:$J$44,5,FALSE)*VLOOKUP(ABSYLD2!O$4,'[1]INTERNAL PARAMETERS-1'!$B$5:$J$44,7,FALSE)*ABSYLD2!$F42 + ABSYLD1!O42*(1-VLOOKUP(ABSYLD2!O$4,'[1]INTERNAL PARAMETERS-1'!$B$5:$J$44,5,FALSE))*VLOOKUP(ABSYLD2!O$4,'[1]INTERNAL PARAMETERS-1'!$B$5:$J$44,9,FALSE)*ABSYLD2!$F42</f>
        <v>0</v>
      </c>
      <c r="P42" s="47">
        <f>ABSYLD1!P42*VLOOKUP(ABSYLD2!P$4,'[1]INTERNAL PARAMETERS-1'!$B$5:$J$44,5,FALSE)*VLOOKUP(ABSYLD2!P$4,'[1]INTERNAL PARAMETERS-1'!$B$5:$J$44,7,FALSE)*ABSYLD2!$F42 + ABSYLD1!P42*(1-VLOOKUP(ABSYLD2!P$4,'[1]INTERNAL PARAMETERS-1'!$B$5:$J$44,5,FALSE))*VLOOKUP(ABSYLD2!P$4,'[1]INTERNAL PARAMETERS-1'!$B$5:$J$44,9,FALSE)*ABSYLD2!$F42</f>
        <v>0</v>
      </c>
      <c r="Q42" s="47">
        <f>ABSYLD1!Q42*VLOOKUP(ABSYLD2!Q$4,'[1]INTERNAL PARAMETERS-1'!$B$5:$J$44,5,FALSE)*VLOOKUP(ABSYLD2!Q$4,'[1]INTERNAL PARAMETERS-1'!$B$5:$J$44,7,FALSE)*ABSYLD2!$F42 + ABSYLD1!Q42*(1-VLOOKUP(ABSYLD2!Q$4,'[1]INTERNAL PARAMETERS-1'!$B$5:$J$44,5,FALSE))*VLOOKUP(ABSYLD2!Q$4,'[1]INTERNAL PARAMETERS-1'!$B$5:$J$44,9,FALSE)*ABSYLD2!$F42</f>
        <v>0</v>
      </c>
      <c r="R42" s="47">
        <f>ABSYLD1!R42*VLOOKUP(ABSYLD2!R$4,'[1]INTERNAL PARAMETERS-1'!$B$5:$J$44,5,FALSE)*VLOOKUP(ABSYLD2!R$4,'[1]INTERNAL PARAMETERS-1'!$B$5:$J$44,7,FALSE)*ABSYLD2!$F42 + ABSYLD1!R42*(1-VLOOKUP(ABSYLD2!R$4,'[1]INTERNAL PARAMETERS-1'!$B$5:$J$44,5,FALSE))*VLOOKUP(ABSYLD2!R$4,'[1]INTERNAL PARAMETERS-1'!$B$5:$J$44,9,FALSE)*ABSYLD2!$F42</f>
        <v>35.206547475692304</v>
      </c>
      <c r="S42" s="47">
        <f>ABSYLD1!S42*VLOOKUP(ABSYLD2!S$4,'[1]INTERNAL PARAMETERS-1'!$B$5:$J$44,5,FALSE)*VLOOKUP(ABSYLD2!S$4,'[1]INTERNAL PARAMETERS-1'!$B$5:$J$44,7,FALSE)*ABSYLD2!$F42 + ABSYLD1!S42*(1-VLOOKUP(ABSYLD2!S$4,'[1]INTERNAL PARAMETERS-1'!$B$5:$J$44,5,FALSE))*VLOOKUP(ABSYLD2!S$4,'[1]INTERNAL PARAMETERS-1'!$B$5:$J$44,9,FALSE)*ABSYLD2!$F42</f>
        <v>1405.628509446683</v>
      </c>
      <c r="T42" s="47">
        <f>ABSYLD1!T42*VLOOKUP(ABSYLD2!T$4,'[1]INTERNAL PARAMETERS-1'!$B$5:$J$44,5,FALSE)*VLOOKUP(ABSYLD2!T$4,'[1]INTERNAL PARAMETERS-1'!$B$5:$J$44,7,FALSE)*ABSYLD2!$F42 + ABSYLD1!T42*(1-VLOOKUP(ABSYLD2!T$4,'[1]INTERNAL PARAMETERS-1'!$B$5:$J$44,5,FALSE))*VLOOKUP(ABSYLD2!T$4,'[1]INTERNAL PARAMETERS-1'!$B$5:$J$44,9,FALSE)*ABSYLD2!$F42</f>
        <v>204.03985374276925</v>
      </c>
      <c r="U42" s="47">
        <f>ABSYLD1!U42*VLOOKUP(ABSYLD2!U$4,'[1]INTERNAL PARAMETERS-1'!$B$5:$J$44,5,FALSE)*VLOOKUP(ABSYLD2!U$4,'[1]INTERNAL PARAMETERS-1'!$B$5:$J$44,7,FALSE)*ABSYLD2!$F42 + ABSYLD1!U42*(1-VLOOKUP(ABSYLD2!U$4,'[1]INTERNAL PARAMETERS-1'!$B$5:$J$44,5,FALSE))*VLOOKUP(ABSYLD2!U$4,'[1]INTERNAL PARAMETERS-1'!$B$5:$J$44,9,FALSE)*ABSYLD2!$F42</f>
        <v>67.814408167569241</v>
      </c>
      <c r="V42" s="47">
        <f>ABSYLD1!V42*VLOOKUP(ABSYLD2!V$4,'[1]INTERNAL PARAMETERS-1'!$B$5:$J$44,5,FALSE)*VLOOKUP(ABSYLD2!V$4,'[1]INTERNAL PARAMETERS-1'!$B$5:$J$44,7,FALSE)*ABSYLD2!$F42 + ABSYLD1!V42*(1-VLOOKUP(ABSYLD2!V$4,'[1]INTERNAL PARAMETERS-1'!$B$5:$J$44,5,FALSE))*VLOOKUP(ABSYLD2!V$4,'[1]INTERNAL PARAMETERS-1'!$B$5:$J$44,9,FALSE)*ABSYLD2!$F42</f>
        <v>820.20626137589545</v>
      </c>
      <c r="W42" s="47">
        <f>ABSYLD1!W42*VLOOKUP(ABSYLD2!W$4,'[1]INTERNAL PARAMETERS-1'!$B$5:$J$44,5,FALSE)*VLOOKUP(ABSYLD2!W$4,'[1]INTERNAL PARAMETERS-1'!$B$5:$J$44,7,FALSE)*ABSYLD2!$F42 + ABSYLD1!W42*(1-VLOOKUP(ABSYLD2!W$4,'[1]INTERNAL PARAMETERS-1'!$B$5:$J$44,5,FALSE))*VLOOKUP(ABSYLD2!W$4,'[1]INTERNAL PARAMETERS-1'!$B$5:$J$44,9,FALSE)*ABSYLD2!$F42</f>
        <v>0</v>
      </c>
      <c r="X42" s="47">
        <f>ABSYLD1!X42*VLOOKUP(ABSYLD2!X$4,'[1]INTERNAL PARAMETERS-1'!$B$5:$J$44,5,FALSE)*VLOOKUP(ABSYLD2!X$4,'[1]INTERNAL PARAMETERS-1'!$B$5:$J$44,7,FALSE)*ABSYLD2!$F42 + ABSYLD1!X42*(1-VLOOKUP(ABSYLD2!X$4,'[1]INTERNAL PARAMETERS-1'!$B$5:$J$44,5,FALSE))*VLOOKUP(ABSYLD2!X$4,'[1]INTERNAL PARAMETERS-1'!$B$5:$J$44,9,FALSE)*ABSYLD2!$F42</f>
        <v>0</v>
      </c>
      <c r="Y42" s="47">
        <f>ABSYLD1!Y42*VLOOKUP(ABSYLD2!Y$4,'[1]INTERNAL PARAMETERS-1'!$B$5:$J$44,5,FALSE)*VLOOKUP(ABSYLD2!Y$4,'[1]INTERNAL PARAMETERS-1'!$B$5:$J$44,7,FALSE)*ABSYLD2!$F42 + ABSYLD1!Y42*(1-VLOOKUP(ABSYLD2!Y$4,'[1]INTERNAL PARAMETERS-1'!$B$5:$J$44,5,FALSE))*VLOOKUP(ABSYLD2!Y$4,'[1]INTERNAL PARAMETERS-1'!$B$5:$J$44,9,FALSE)*ABSYLD2!$F42</f>
        <v>0</v>
      </c>
      <c r="Z42" s="47">
        <f>ABSYLD1!Z42*VLOOKUP(ABSYLD2!Z$4,'[1]INTERNAL PARAMETERS-1'!$B$5:$J$44,5,FALSE)*VLOOKUP(ABSYLD2!Z$4,'[1]INTERNAL PARAMETERS-1'!$B$5:$J$44,7,FALSE)*ABSYLD2!$F42 + ABSYLD1!Z42*(1-VLOOKUP(ABSYLD2!Z$4,'[1]INTERNAL PARAMETERS-1'!$B$5:$J$44,5,FALSE))*VLOOKUP(ABSYLD2!Z$4,'[1]INTERNAL PARAMETERS-1'!$B$5:$J$44,9,FALSE)*ABSYLD2!$F42</f>
        <v>0</v>
      </c>
      <c r="AA42" s="47">
        <f>ABSYLD1!AA42*VLOOKUP(ABSYLD2!AA$4,'[1]INTERNAL PARAMETERS-1'!$B$5:$J$44,5,FALSE)*VLOOKUP(ABSYLD2!AA$4,'[1]INTERNAL PARAMETERS-1'!$B$5:$J$44,7,FALSE)*ABSYLD2!$F42 + ABSYLD1!AA42*(1-VLOOKUP(ABSYLD2!AA$4,'[1]INTERNAL PARAMETERS-1'!$B$5:$J$44,5,FALSE))*VLOOKUP(ABSYLD2!AA$4,'[1]INTERNAL PARAMETERS-1'!$B$5:$J$44,9,FALSE)*ABSYLD2!$F42</f>
        <v>0</v>
      </c>
      <c r="AB42" s="47">
        <f>ABSYLD1!AB42*VLOOKUP(ABSYLD2!AB$4,'[1]INTERNAL PARAMETERS-1'!$B$5:$J$44,5,FALSE)*VLOOKUP(ABSYLD2!AB$4,'[1]INTERNAL PARAMETERS-1'!$B$5:$J$44,7,FALSE)*ABSYLD2!$F42 + ABSYLD1!AB42*(1-VLOOKUP(ABSYLD2!AB$4,'[1]INTERNAL PARAMETERS-1'!$B$5:$J$44,5,FALSE))*VLOOKUP(ABSYLD2!AB$4,'[1]INTERNAL PARAMETERS-1'!$B$5:$J$44,9,FALSE)*ABSYLD2!$F42</f>
        <v>0</v>
      </c>
      <c r="AC42" s="47">
        <f>ABSYLD1!AC42*VLOOKUP(ABSYLD2!AC$4,'[1]INTERNAL PARAMETERS-1'!$B$5:$J$44,5,FALSE)*VLOOKUP(ABSYLD2!AC$4,'[1]INTERNAL PARAMETERS-1'!$B$5:$J$44,7,FALSE)*ABSYLD2!$F42 + ABSYLD1!AC42*(1-VLOOKUP(ABSYLD2!AC$4,'[1]INTERNAL PARAMETERS-1'!$B$5:$J$44,5,FALSE))*VLOOKUP(ABSYLD2!AC$4,'[1]INTERNAL PARAMETERS-1'!$B$5:$J$44,9,FALSE)*ABSYLD2!$F42</f>
        <v>0</v>
      </c>
      <c r="AD42" s="47">
        <f>ABSYLD1!AD42*VLOOKUP(ABSYLD2!AD$4,'[1]INTERNAL PARAMETERS-1'!$B$5:$J$44,5,FALSE)*VLOOKUP(ABSYLD2!AD$4,'[1]INTERNAL PARAMETERS-1'!$B$5:$J$44,7,FALSE)*ABSYLD2!$F42 + ABSYLD1!AD42*(1-VLOOKUP(ABSYLD2!AD$4,'[1]INTERNAL PARAMETERS-1'!$B$5:$J$44,5,FALSE))*VLOOKUP(ABSYLD2!AD$4,'[1]INTERNAL PARAMETERS-1'!$B$5:$J$44,9,FALSE)*ABSYLD2!$F42</f>
        <v>0</v>
      </c>
      <c r="AE42" s="47">
        <f>ABSYLD1!AE42*VLOOKUP(ABSYLD2!AE$4,'[1]INTERNAL PARAMETERS-1'!$B$5:$J$44,5,FALSE)*VLOOKUP(ABSYLD2!AE$4,'[1]INTERNAL PARAMETERS-1'!$B$5:$J$44,7,FALSE)*ABSYLD2!$F42 + ABSYLD1!AE42*(1-VLOOKUP(ABSYLD2!AE$4,'[1]INTERNAL PARAMETERS-1'!$B$5:$J$44,5,FALSE))*VLOOKUP(ABSYLD2!AE$4,'[1]INTERNAL PARAMETERS-1'!$B$5:$J$44,9,FALSE)*ABSYLD2!$F42</f>
        <v>0</v>
      </c>
      <c r="AF42" s="47">
        <f>ABSYLD1!AF42*VLOOKUP(ABSYLD2!AF$4,'[1]INTERNAL PARAMETERS-1'!$B$5:$J$44,5,FALSE)*VLOOKUP(ABSYLD2!AF$4,'[1]INTERNAL PARAMETERS-1'!$B$5:$J$44,7,FALSE)*ABSYLD2!$F42 + ABSYLD1!AF42*(1-VLOOKUP(ABSYLD2!AF$4,'[1]INTERNAL PARAMETERS-1'!$B$5:$J$44,5,FALSE))*VLOOKUP(ABSYLD2!AF$4,'[1]INTERNAL PARAMETERS-1'!$B$5:$J$44,9,FALSE)*ABSYLD2!$F42</f>
        <v>0</v>
      </c>
      <c r="AG42" s="47">
        <f>ABSYLD1!AG42*VLOOKUP(ABSYLD2!AG$4,'[1]INTERNAL PARAMETERS-1'!$B$5:$J$44,5,FALSE)*VLOOKUP(ABSYLD2!AG$4,'[1]INTERNAL PARAMETERS-1'!$B$5:$J$44,7,FALSE)*ABSYLD2!$F42 + ABSYLD1!AG42*(1-VLOOKUP(ABSYLD2!AG$4,'[1]INTERNAL PARAMETERS-1'!$B$5:$J$44,5,FALSE))*VLOOKUP(ABSYLD2!AG$4,'[1]INTERNAL PARAMETERS-1'!$B$5:$J$44,9,FALSE)*ABSYLD2!$F42</f>
        <v>0</v>
      </c>
      <c r="AH42" s="47">
        <f>ABSYLD1!AH42*VLOOKUP(ABSYLD2!AH$4,'[1]INTERNAL PARAMETERS-1'!$B$5:$J$44,5,FALSE)*VLOOKUP(ABSYLD2!AH$4,'[1]INTERNAL PARAMETERS-1'!$B$5:$J$44,7,FALSE)*ABSYLD2!$F42 + ABSYLD1!AH42*(1-VLOOKUP(ABSYLD2!AH$4,'[1]INTERNAL PARAMETERS-1'!$B$5:$J$44,5,FALSE))*VLOOKUP(ABSYLD2!AH$4,'[1]INTERNAL PARAMETERS-1'!$B$5:$J$44,9,FALSE)*ABSYLD2!$F42</f>
        <v>0</v>
      </c>
      <c r="AI42" s="47">
        <f>ABSYLD1!AI42*VLOOKUP(ABSYLD2!AI$4,'[1]INTERNAL PARAMETERS-1'!$B$5:$J$44,5,FALSE)*VLOOKUP(ABSYLD2!AI$4,'[1]INTERNAL PARAMETERS-1'!$B$5:$J$44,7,FALSE)*ABSYLD2!$F42 + ABSYLD1!AI42*(1-VLOOKUP(ABSYLD2!AI$4,'[1]INTERNAL PARAMETERS-1'!$B$5:$J$44,5,FALSE))*VLOOKUP(ABSYLD2!AI$4,'[1]INTERNAL PARAMETERS-1'!$B$5:$J$44,9,FALSE)*ABSYLD2!$F42</f>
        <v>14.002683615692309</v>
      </c>
      <c r="AJ42" s="47">
        <f>ABSYLD1!AJ42*VLOOKUP(ABSYLD2!AJ$4,'[1]INTERNAL PARAMETERS-1'!$B$5:$J$44,5,FALSE)*VLOOKUP(ABSYLD2!AJ$4,'[1]INTERNAL PARAMETERS-1'!$B$5:$J$44,7,FALSE)*ABSYLD2!$F42 + ABSYLD1!AJ42*(1-VLOOKUP(ABSYLD2!AJ$4,'[1]INTERNAL PARAMETERS-1'!$B$5:$J$44,5,FALSE))*VLOOKUP(ABSYLD2!AJ$4,'[1]INTERNAL PARAMETERS-1'!$B$5:$J$44,9,FALSE)*ABSYLD2!$F42</f>
        <v>7.8039314496000012</v>
      </c>
      <c r="AK42" s="47">
        <f>ABSYLD1!AK42*VLOOKUP(ABSYLD2!AK$4,'[1]INTERNAL PARAMETERS-1'!$B$5:$J$44,5,FALSE)*VLOOKUP(ABSYLD2!AK$4,'[1]INTERNAL PARAMETERS-1'!$B$5:$J$44,7,FALSE)*ABSYLD2!$F42 + ABSYLD1!AK42*(1-VLOOKUP(ABSYLD2!AK$4,'[1]INTERNAL PARAMETERS-1'!$B$5:$J$44,5,FALSE))*VLOOKUP(ABSYLD2!AK$4,'[1]INTERNAL PARAMETERS-1'!$B$5:$J$44,9,FALSE)*ABSYLD2!$F42</f>
        <v>0</v>
      </c>
      <c r="AL42" s="47">
        <f>ABSYLD1!AL42*VLOOKUP(ABSYLD2!AL$4,'[1]INTERNAL PARAMETERS-1'!$B$5:$J$44,5,FALSE)*VLOOKUP(ABSYLD2!AL$4,'[1]INTERNAL PARAMETERS-1'!$B$5:$J$44,7,FALSE)*ABSYLD2!$F42 + ABSYLD1!AL42*(1-VLOOKUP(ABSYLD2!AL$4,'[1]INTERNAL PARAMETERS-1'!$B$5:$J$44,5,FALSE))*VLOOKUP(ABSYLD2!AL$4,'[1]INTERNAL PARAMETERS-1'!$B$5:$J$44,9,FALSE)*ABSYLD2!$F42</f>
        <v>0</v>
      </c>
      <c r="AM42" s="47">
        <f>ABSYLD1!AM42*VLOOKUP(ABSYLD2!AM$4,'[1]INTERNAL PARAMETERS-1'!$B$5:$J$44,5,FALSE)*VLOOKUP(ABSYLD2!AM$4,'[1]INTERNAL PARAMETERS-1'!$B$5:$J$44,7,FALSE)*ABSYLD2!$F42 + ABSYLD1!AM42*(1-VLOOKUP(ABSYLD2!AM$4,'[1]INTERNAL PARAMETERS-1'!$B$5:$J$44,5,FALSE))*VLOOKUP(ABSYLD2!AM$4,'[1]INTERNAL PARAMETERS-1'!$B$5:$J$44,9,FALSE)*ABSYLD2!$F42</f>
        <v>0</v>
      </c>
      <c r="AN42" s="47">
        <f>ABSYLD1!AN42*VLOOKUP(ABSYLD2!AN$4,'[1]INTERNAL PARAMETERS-1'!$B$5:$J$44,5,FALSE)*VLOOKUP(ABSYLD2!AN$4,'[1]INTERNAL PARAMETERS-1'!$B$5:$J$44,7,FALSE)*ABSYLD2!$F42 + ABSYLD1!AN42*(1-VLOOKUP(ABSYLD2!AN$4,'[1]INTERNAL PARAMETERS-1'!$B$5:$J$44,5,FALSE))*VLOOKUP(ABSYLD2!AN$4,'[1]INTERNAL PARAMETERS-1'!$B$5:$J$44,9,FALSE)*ABSYLD2!$F42</f>
        <v>0</v>
      </c>
      <c r="AO42" s="47">
        <f>ABSYLD1!AO42*VLOOKUP(ABSYLD2!AO$4,'[1]INTERNAL PARAMETERS-1'!$B$5:$J$44,5,FALSE)*VLOOKUP(ABSYLD2!AO$4,'[1]INTERNAL PARAMETERS-1'!$B$5:$J$44,7,FALSE)*ABSYLD2!$F42 + ABSYLD1!AO42*(1-VLOOKUP(ABSYLD2!AO$4,'[1]INTERNAL PARAMETERS-1'!$B$5:$J$44,5,FALSE))*VLOOKUP(ABSYLD2!AO$4,'[1]INTERNAL PARAMETERS-1'!$B$5:$J$44,9,FALSE)*ABSYLD2!$F42</f>
        <v>0</v>
      </c>
      <c r="AP42" s="47">
        <f>ABSYLD1!AP42*VLOOKUP(ABSYLD2!AP$4,'[1]INTERNAL PARAMETERS-1'!$B$5:$J$44,5,FALSE)*VLOOKUP(ABSYLD2!AP$4,'[1]INTERNAL PARAMETERS-1'!$B$5:$J$44,7,FALSE)*ABSYLD2!$F42 + ABSYLD1!AP42*(1-VLOOKUP(ABSYLD2!AP$4,'[1]INTERNAL PARAMETERS-1'!$B$5:$J$44,5,FALSE))*VLOOKUP(ABSYLD2!AP$4,'[1]INTERNAL PARAMETERS-1'!$B$5:$J$44,9,FALSE)*ABSYLD2!$F42</f>
        <v>0</v>
      </c>
      <c r="AQ42" s="47">
        <f>ABSYLD1!AQ42*VLOOKUP(ABSYLD2!AQ$4,'[1]INTERNAL PARAMETERS-1'!$B$5:$J$44,5,FALSE)*VLOOKUP(ABSYLD2!AQ$4,'[1]INTERNAL PARAMETERS-1'!$B$5:$J$44,7,FALSE)*ABSYLD2!$F42 + ABSYLD1!AQ42*(1-VLOOKUP(ABSYLD2!AQ$4,'[1]INTERNAL PARAMETERS-1'!$B$5:$J$44,5,FALSE))*VLOOKUP(ABSYLD2!AQ$4,'[1]INTERNAL PARAMETERS-1'!$B$5:$J$44,9,FALSE)*ABSYLD2!$F42</f>
        <v>0</v>
      </c>
      <c r="AR42" s="47">
        <f>ABSYLD1!AR42*VLOOKUP(ABSYLD2!AR$4,'[1]INTERNAL PARAMETERS-1'!$B$5:$J$44,5,FALSE)*VLOOKUP(ABSYLD2!AR$4,'[1]INTERNAL PARAMETERS-1'!$B$5:$J$44,7,FALSE)*ABSYLD2!$F42 + ABSYLD1!AR42*(1-VLOOKUP(ABSYLD2!AR$4,'[1]INTERNAL PARAMETERS-1'!$B$5:$J$44,5,FALSE))*VLOOKUP(ABSYLD2!AR$4,'[1]INTERNAL PARAMETERS-1'!$B$5:$J$44,9,FALSE)*ABSYLD2!$F42</f>
        <v>0</v>
      </c>
      <c r="AS42" s="47">
        <f>ABSYLD1!AS42*VLOOKUP(ABSYLD2!AS$4,'[1]INTERNAL PARAMETERS-1'!$B$5:$J$44,5,FALSE)*VLOOKUP(ABSYLD2!AS$4,'[1]INTERNAL PARAMETERS-1'!$B$5:$J$44,7,FALSE)*ABSYLD2!$F42 + ABSYLD1!AS42*(1-VLOOKUP(ABSYLD2!AS$4,'[1]INTERNAL PARAMETERS-1'!$B$5:$J$44,5,FALSE))*VLOOKUP(ABSYLD2!AS$4,'[1]INTERNAL PARAMETERS-1'!$B$5:$J$44,9,FALSE)*ABSYLD2!$F42</f>
        <v>0</v>
      </c>
      <c r="AT42" s="46">
        <f>ABSYLD1!AT42*VLOOKUP(ABSYLD2!AT$4,'[1]INTERNAL PARAMETERS-1'!$B$5:$J$44,5,FALSE)*VLOOKUP(ABSYLD2!AT$4,'[1]INTERNAL PARAMETERS-1'!$B$5:$J$44,7,FALSE)*ABSYLD2!$F42 + ABSYLD1!AT42*(1-VLOOKUP(ABSYLD2!AT$4,'[1]INTERNAL PARAMETERS-1'!$B$5:$J$44,5,FALSE))*VLOOKUP(ABSYLD2!AT$4,'[1]INTERNAL PARAMETERS-1'!$B$5:$J$44,9,FALSE)*ABSYLD2!$F42</f>
        <v>0</v>
      </c>
      <c r="AU42" s="48">
        <f>ABSYLD1!AU42*VLOOKUP(ABSYLD2!AU$4,'[1]INTERNAL PARAMETERS-1'!$B$5:$J$44,5,FALSE)*VLOOKUP(ABSYLD2!AU$4,'[1]INTERNAL PARAMETERS-1'!$B$5:$J$44,6,FALSE)*VLOOKUP(ABSYLD2!AU$4,'[1]INTERNAL PARAMETERS-1'!$B$5:$J$44,3,FALSE) + ABSYLD1!AU42*(1-VLOOKUP(ABSYLD2!AU$4,'[1]INTERNAL PARAMETERS-1'!$B$5:$J$44,5,FALSE))*VLOOKUP(ABSYLD2!AU$4,'[1]INTERNAL PARAMETERS-1'!$B$5:$J$44,8,FALSE)*VLOOKUP(ABSYLD2!AU$4,'[1]INTERNAL PARAMETERS-1'!$B$5:$J$44,3,FALSE)</f>
        <v>0</v>
      </c>
      <c r="AV42" s="47">
        <f>ABSYLD1!AV42*VLOOKUP(ABSYLD2!AV$4,'[1]INTERNAL PARAMETERS-1'!$B$5:$J$44,5,FALSE)*VLOOKUP(ABSYLD2!AV$4,'[1]INTERNAL PARAMETERS-1'!$B$5:$J$44,6,FALSE)*VLOOKUP(ABSYLD2!AV$4,'[1]INTERNAL PARAMETERS-1'!$B$5:$J$44,3,FALSE) + ABSYLD1!AV42*(1-VLOOKUP(ABSYLD2!AV$4,'[1]INTERNAL PARAMETERS-1'!$B$5:$J$44,5,FALSE))*VLOOKUP(ABSYLD2!AV$4,'[1]INTERNAL PARAMETERS-1'!$B$5:$J$44,8,FALSE)*VLOOKUP(ABSYLD2!AV$4,'[1]INTERNAL PARAMETERS-1'!$B$5:$J$44,3,FALSE)</f>
        <v>0</v>
      </c>
      <c r="AW42" s="47">
        <f>ABSYLD1!AW42*VLOOKUP(ABSYLD2!AW$4,'[1]INTERNAL PARAMETERS-1'!$B$5:$J$44,5,FALSE)*VLOOKUP(ABSYLD2!AW$4,'[1]INTERNAL PARAMETERS-1'!$B$5:$J$44,6,FALSE)*VLOOKUP(ABSYLD2!AW$4,'[1]INTERNAL PARAMETERS-1'!$B$5:$J$44,3,FALSE) + ABSYLD1!AW42*(1-VLOOKUP(ABSYLD2!AW$4,'[1]INTERNAL PARAMETERS-1'!$B$5:$J$44,5,FALSE))*VLOOKUP(ABSYLD2!AW$4,'[1]INTERNAL PARAMETERS-1'!$B$5:$J$44,8,FALSE)*VLOOKUP(ABSYLD2!AW$4,'[1]INTERNAL PARAMETERS-1'!$B$5:$J$44,3,FALSE)</f>
        <v>57.423239552379954</v>
      </c>
      <c r="AX42" s="47">
        <f>ABSYLD1!AX42*VLOOKUP(ABSYLD2!AX$4,'[1]INTERNAL PARAMETERS-1'!$B$5:$J$44,5,FALSE)*VLOOKUP(ABSYLD2!AX$4,'[1]INTERNAL PARAMETERS-1'!$B$5:$J$44,6,FALSE)*VLOOKUP(ABSYLD2!AX$4,'[1]INTERNAL PARAMETERS-1'!$B$5:$J$44,3,FALSE) + ABSYLD1!AX42*(1-VLOOKUP(ABSYLD2!AX$4,'[1]INTERNAL PARAMETERS-1'!$B$5:$J$44,5,FALSE))*VLOOKUP(ABSYLD2!AX$4,'[1]INTERNAL PARAMETERS-1'!$B$5:$J$44,8,FALSE)*VLOOKUP(ABSYLD2!AX$4,'[1]INTERNAL PARAMETERS-1'!$B$5:$J$44,3,FALSE)</f>
        <v>0</v>
      </c>
      <c r="AY42" s="47">
        <f>ABSYLD1!AY42*VLOOKUP(ABSYLD2!AY$4,'[1]INTERNAL PARAMETERS-1'!$B$5:$J$44,5,FALSE)*VLOOKUP(ABSYLD2!AY$4,'[1]INTERNAL PARAMETERS-1'!$B$5:$J$44,6,FALSE)*VLOOKUP(ABSYLD2!AY$4,'[1]INTERNAL PARAMETERS-1'!$B$5:$J$44,3,FALSE) + ABSYLD1!AY42*(1-VLOOKUP(ABSYLD2!AY$4,'[1]INTERNAL PARAMETERS-1'!$B$5:$J$44,5,FALSE))*VLOOKUP(ABSYLD2!AY$4,'[1]INTERNAL PARAMETERS-1'!$B$5:$J$44,8,FALSE)*VLOOKUP(ABSYLD2!AY$4,'[1]INTERNAL PARAMETERS-1'!$B$5:$J$44,3,FALSE)</f>
        <v>0</v>
      </c>
      <c r="AZ42" s="47">
        <f>ABSYLD1!AZ42*VLOOKUP(ABSYLD2!AZ$4,'[1]INTERNAL PARAMETERS-1'!$B$5:$J$44,5,FALSE)*VLOOKUP(ABSYLD2!AZ$4,'[1]INTERNAL PARAMETERS-1'!$B$5:$J$44,6,FALSE)*VLOOKUP(ABSYLD2!AZ$4,'[1]INTERNAL PARAMETERS-1'!$B$5:$J$44,3,FALSE) + ABSYLD1!AZ42*(1-VLOOKUP(ABSYLD2!AZ$4,'[1]INTERNAL PARAMETERS-1'!$B$5:$J$44,5,FALSE))*VLOOKUP(ABSYLD2!AZ$4,'[1]INTERNAL PARAMETERS-1'!$B$5:$J$44,8,FALSE)*VLOOKUP(ABSYLD2!AZ$4,'[1]INTERNAL PARAMETERS-1'!$B$5:$J$44,3,FALSE)</f>
        <v>0</v>
      </c>
      <c r="BA42" s="47">
        <f>ABSYLD1!BA42*VLOOKUP(ABSYLD2!BA$4,'[1]INTERNAL PARAMETERS-1'!$B$5:$J$44,5,FALSE)*VLOOKUP(ABSYLD2!BA$4,'[1]INTERNAL PARAMETERS-1'!$B$5:$J$44,6,FALSE)*VLOOKUP(ABSYLD2!BA$4,'[1]INTERNAL PARAMETERS-1'!$B$5:$J$44,3,FALSE) + ABSYLD1!BA42*(1-VLOOKUP(ABSYLD2!BA$4,'[1]INTERNAL PARAMETERS-1'!$B$5:$J$44,5,FALSE))*VLOOKUP(ABSYLD2!BA$4,'[1]INTERNAL PARAMETERS-1'!$B$5:$J$44,8,FALSE)*VLOOKUP(ABSYLD2!BA$4,'[1]INTERNAL PARAMETERS-1'!$B$5:$J$44,3,FALSE)</f>
        <v>3.9984545258274862</v>
      </c>
      <c r="BB42" s="47">
        <f>ABSYLD1!BB42*VLOOKUP(ABSYLD2!BB$4,'[1]INTERNAL PARAMETERS-1'!$B$5:$J$44,5,FALSE)*VLOOKUP(ABSYLD2!BB$4,'[1]INTERNAL PARAMETERS-1'!$B$5:$J$44,6,FALSE)*VLOOKUP(ABSYLD2!BB$4,'[1]INTERNAL PARAMETERS-1'!$B$5:$J$44,3,FALSE) + ABSYLD1!BB42*(1-VLOOKUP(ABSYLD2!BB$4,'[1]INTERNAL PARAMETERS-1'!$B$5:$J$44,5,FALSE))*VLOOKUP(ABSYLD2!BB$4,'[1]INTERNAL PARAMETERS-1'!$B$5:$J$44,8,FALSE)*VLOOKUP(ABSYLD2!BB$4,'[1]INTERNAL PARAMETERS-1'!$B$5:$J$44,3,FALSE)</f>
        <v>24.307870848082537</v>
      </c>
      <c r="BC42" s="47">
        <f>ABSYLD1!BC42*VLOOKUP(ABSYLD2!BC$4,'[1]INTERNAL PARAMETERS-1'!$B$5:$J$44,5,FALSE)*VLOOKUP(ABSYLD2!BC$4,'[1]INTERNAL PARAMETERS-1'!$B$5:$J$44,6,FALSE)*VLOOKUP(ABSYLD2!BC$4,'[1]INTERNAL PARAMETERS-1'!$B$5:$J$44,3,FALSE) + ABSYLD1!BC42*(1-VLOOKUP(ABSYLD2!BC$4,'[1]INTERNAL PARAMETERS-1'!$B$5:$J$44,5,FALSE))*VLOOKUP(ABSYLD2!BC$4,'[1]INTERNAL PARAMETERS-1'!$B$5:$J$44,8,FALSE)*VLOOKUP(ABSYLD2!BC$4,'[1]INTERNAL PARAMETERS-1'!$B$5:$J$44,3,FALSE)</f>
        <v>3.9771711780290344</v>
      </c>
      <c r="BD42" s="47">
        <f>ABSYLD1!BD42*VLOOKUP(ABSYLD2!BD$4,'[1]INTERNAL PARAMETERS-1'!$B$5:$J$44,5,FALSE)*VLOOKUP(ABSYLD2!BD$4,'[1]INTERNAL PARAMETERS-1'!$B$5:$J$44,6,FALSE)*VLOOKUP(ABSYLD2!BD$4,'[1]INTERNAL PARAMETERS-1'!$B$5:$J$44,3,FALSE) + ABSYLD1!BD42*(1-VLOOKUP(ABSYLD2!BD$4,'[1]INTERNAL PARAMETERS-1'!$B$5:$J$44,5,FALSE))*VLOOKUP(ABSYLD2!BD$4,'[1]INTERNAL PARAMETERS-1'!$B$5:$J$44,8,FALSE)*VLOOKUP(ABSYLD2!BD$4,'[1]INTERNAL PARAMETERS-1'!$B$5:$J$44,3,FALSE)</f>
        <v>15.709833108499879</v>
      </c>
      <c r="BE42" s="47">
        <f>ABSYLD1!BE42*VLOOKUP(ABSYLD2!BE$4,'[1]INTERNAL PARAMETERS-1'!$B$5:$J$44,5,FALSE)*VLOOKUP(ABSYLD2!BE$4,'[1]INTERNAL PARAMETERS-1'!$B$5:$J$44,6,FALSE)*VLOOKUP(ABSYLD2!BE$4,'[1]INTERNAL PARAMETERS-1'!$B$5:$J$44,3,FALSE) + ABSYLD1!BE42*(1-VLOOKUP(ABSYLD2!BE$4,'[1]INTERNAL PARAMETERS-1'!$B$5:$J$44,5,FALSE))*VLOOKUP(ABSYLD2!BE$4,'[1]INTERNAL PARAMETERS-1'!$B$5:$J$44,8,FALSE)*VLOOKUP(ABSYLD2!BE$4,'[1]INTERNAL PARAMETERS-1'!$B$5:$J$44,3,FALSE)</f>
        <v>7.139491678456082</v>
      </c>
      <c r="BF42" s="47">
        <f>ABSYLD1!BF42*VLOOKUP(ABSYLD2!BF$4,'[1]INTERNAL PARAMETERS-1'!$B$5:$J$44,5,FALSE)*VLOOKUP(ABSYLD2!BF$4,'[1]INTERNAL PARAMETERS-1'!$B$5:$J$44,6,FALSE)*VLOOKUP(ABSYLD2!BF$4,'[1]INTERNAL PARAMETERS-1'!$B$5:$J$44,3,FALSE) + ABSYLD1!BF42*(1-VLOOKUP(ABSYLD2!BF$4,'[1]INTERNAL PARAMETERS-1'!$B$5:$J$44,5,FALSE))*VLOOKUP(ABSYLD2!BF$4,'[1]INTERNAL PARAMETERS-1'!$B$5:$J$44,8,FALSE)*VLOOKUP(ABSYLD2!BF$4,'[1]INTERNAL PARAMETERS-1'!$B$5:$J$44,3,FALSE)</f>
        <v>0</v>
      </c>
      <c r="BG42" s="47">
        <f>ABSYLD1!BG42*VLOOKUP(ABSYLD2!BG$4,'[1]INTERNAL PARAMETERS-1'!$B$5:$J$44,5,FALSE)*VLOOKUP(ABSYLD2!BG$4,'[1]INTERNAL PARAMETERS-1'!$B$5:$J$44,6,FALSE)*VLOOKUP(ABSYLD2!BG$4,'[1]INTERNAL PARAMETERS-1'!$B$5:$J$44,3,FALSE) + ABSYLD1!BG42*(1-VLOOKUP(ABSYLD2!BG$4,'[1]INTERNAL PARAMETERS-1'!$B$5:$J$44,5,FALSE))*VLOOKUP(ABSYLD2!BG$4,'[1]INTERNAL PARAMETERS-1'!$B$5:$J$44,8,FALSE)*VLOOKUP(ABSYLD2!BG$4,'[1]INTERNAL PARAMETERS-1'!$B$5:$J$44,3,FALSE)</f>
        <v>26.617002285559938</v>
      </c>
      <c r="BH42" s="47">
        <f>ABSYLD1!BH42*VLOOKUP(ABSYLD2!BH$4,'[1]INTERNAL PARAMETERS-1'!$B$5:$J$44,5,FALSE)*VLOOKUP(ABSYLD2!BH$4,'[1]INTERNAL PARAMETERS-1'!$B$5:$J$44,6,FALSE)*VLOOKUP(ABSYLD2!BH$4,'[1]INTERNAL PARAMETERS-1'!$B$5:$J$44,3,FALSE) + ABSYLD1!BH42*(1-VLOOKUP(ABSYLD2!BH$4,'[1]INTERNAL PARAMETERS-1'!$B$5:$J$44,5,FALSE))*VLOOKUP(ABSYLD2!BH$4,'[1]INTERNAL PARAMETERS-1'!$B$5:$J$44,8,FALSE)*VLOOKUP(ABSYLD2!BH$4,'[1]INTERNAL PARAMETERS-1'!$B$5:$J$44,3,FALSE)</f>
        <v>8.0432603417412152E-2</v>
      </c>
      <c r="BI42" s="47">
        <f>ABSYLD1!BI42*VLOOKUP(ABSYLD2!BI$4,'[1]INTERNAL PARAMETERS-1'!$B$5:$J$44,5,FALSE)*VLOOKUP(ABSYLD2!BI$4,'[1]INTERNAL PARAMETERS-1'!$B$5:$J$44,6,FALSE)*VLOOKUP(ABSYLD2!BI$4,'[1]INTERNAL PARAMETERS-1'!$B$5:$J$44,3,FALSE) + ABSYLD1!BI42*(1-VLOOKUP(ABSYLD2!BI$4,'[1]INTERNAL PARAMETERS-1'!$B$5:$J$44,5,FALSE))*VLOOKUP(ABSYLD2!BI$4,'[1]INTERNAL PARAMETERS-1'!$B$5:$J$44,8,FALSE)*VLOOKUP(ABSYLD2!BI$4,'[1]INTERNAL PARAMETERS-1'!$B$5:$J$44,3,FALSE)</f>
        <v>0</v>
      </c>
      <c r="BJ42" s="47">
        <f>ABSYLD1!BJ42*VLOOKUP(ABSYLD2!BJ$4,'[1]INTERNAL PARAMETERS-1'!$B$5:$J$44,5,FALSE)*VLOOKUP(ABSYLD2!BJ$4,'[1]INTERNAL PARAMETERS-1'!$B$5:$J$44,6,FALSE)*VLOOKUP(ABSYLD2!BJ$4,'[1]INTERNAL PARAMETERS-1'!$B$5:$J$44,3,FALSE) + ABSYLD1!BJ42*(1-VLOOKUP(ABSYLD2!BJ$4,'[1]INTERNAL PARAMETERS-1'!$B$5:$J$44,5,FALSE))*VLOOKUP(ABSYLD2!BJ$4,'[1]INTERNAL PARAMETERS-1'!$B$5:$J$44,8,FALSE)*VLOOKUP(ABSYLD2!BJ$4,'[1]INTERNAL PARAMETERS-1'!$B$5:$J$44,3,FALSE)</f>
        <v>6.3011442507418325</v>
      </c>
      <c r="BK42" s="47">
        <f>ABSYLD1!BK42*VLOOKUP(ABSYLD2!BK$4,'[1]INTERNAL PARAMETERS-1'!$B$5:$J$44,5,FALSE)*VLOOKUP(ABSYLD2!BK$4,'[1]INTERNAL PARAMETERS-1'!$B$5:$J$44,6,FALSE)*VLOOKUP(ABSYLD2!BK$4,'[1]INTERNAL PARAMETERS-1'!$B$5:$J$44,3,FALSE) + ABSYLD1!BK42*(1-VLOOKUP(ABSYLD2!BK$4,'[1]INTERNAL PARAMETERS-1'!$B$5:$J$44,5,FALSE))*VLOOKUP(ABSYLD2!BK$4,'[1]INTERNAL PARAMETERS-1'!$B$5:$J$44,8,FALSE)*VLOOKUP(ABSYLD2!BK$4,'[1]INTERNAL PARAMETERS-1'!$B$5:$J$44,3,FALSE)</f>
        <v>3.3456169939018681</v>
      </c>
      <c r="BL42" s="47">
        <f>ABSYLD1!BL42*VLOOKUP(ABSYLD2!BL$4,'[1]INTERNAL PARAMETERS-1'!$B$5:$J$44,5,FALSE)*VLOOKUP(ABSYLD2!BL$4,'[1]INTERNAL PARAMETERS-1'!$B$5:$J$44,6,FALSE)*VLOOKUP(ABSYLD2!BL$4,'[1]INTERNAL PARAMETERS-1'!$B$5:$J$44,3,FALSE) + ABSYLD1!BL42*(1-VLOOKUP(ABSYLD2!BL$4,'[1]INTERNAL PARAMETERS-1'!$B$5:$J$44,5,FALSE))*VLOOKUP(ABSYLD2!BL$4,'[1]INTERNAL PARAMETERS-1'!$B$5:$J$44,8,FALSE)*VLOOKUP(ABSYLD2!BL$4,'[1]INTERNAL PARAMETERS-1'!$B$5:$J$44,3,FALSE)</f>
        <v>0.59048756946626269</v>
      </c>
      <c r="BM42" s="47">
        <f>ABSYLD1!BM42*VLOOKUP(ABSYLD2!BM$4,'[1]INTERNAL PARAMETERS-1'!$B$5:$J$44,5,FALSE)*VLOOKUP(ABSYLD2!BM$4,'[1]INTERNAL PARAMETERS-1'!$B$5:$J$44,6,FALSE)*VLOOKUP(ABSYLD2!BM$4,'[1]INTERNAL PARAMETERS-1'!$B$5:$J$44,3,FALSE) + ABSYLD1!BM42*(1-VLOOKUP(ABSYLD2!BM$4,'[1]INTERNAL PARAMETERS-1'!$B$5:$J$44,5,FALSE))*VLOOKUP(ABSYLD2!BM$4,'[1]INTERNAL PARAMETERS-1'!$B$5:$J$44,8,FALSE)*VLOOKUP(ABSYLD2!BM$4,'[1]INTERNAL PARAMETERS-1'!$B$5:$J$44,3,FALSE)</f>
        <v>0.27074183630217824</v>
      </c>
      <c r="BN42" s="47">
        <f>ABSYLD1!BN42*VLOOKUP(ABSYLD2!BN$4,'[1]INTERNAL PARAMETERS-1'!$B$5:$J$44,5,FALSE)*VLOOKUP(ABSYLD2!BN$4,'[1]INTERNAL PARAMETERS-1'!$B$5:$J$44,6,FALSE)*VLOOKUP(ABSYLD2!BN$4,'[1]INTERNAL PARAMETERS-1'!$B$5:$J$44,3,FALSE) + ABSYLD1!BN42*(1-VLOOKUP(ABSYLD2!BN$4,'[1]INTERNAL PARAMETERS-1'!$B$5:$J$44,5,FALSE))*VLOOKUP(ABSYLD2!BN$4,'[1]INTERNAL PARAMETERS-1'!$B$5:$J$44,8,FALSE)*VLOOKUP(ABSYLD2!BN$4,'[1]INTERNAL PARAMETERS-1'!$B$5:$J$44,3,FALSE)</f>
        <v>8.7013172998951767</v>
      </c>
      <c r="BO42" s="47">
        <f>ABSYLD1!BO42*VLOOKUP(ABSYLD2!BO$4,'[1]INTERNAL PARAMETERS-1'!$B$5:$J$44,5,FALSE)*VLOOKUP(ABSYLD2!BO$4,'[1]INTERNAL PARAMETERS-1'!$B$5:$J$44,6,FALSE)*VLOOKUP(ABSYLD2!BO$4,'[1]INTERNAL PARAMETERS-1'!$B$5:$J$44,3,FALSE) + ABSYLD1!BO42*(1-VLOOKUP(ABSYLD2!BO$4,'[1]INTERNAL PARAMETERS-1'!$B$5:$J$44,5,FALSE))*VLOOKUP(ABSYLD2!BO$4,'[1]INTERNAL PARAMETERS-1'!$B$5:$J$44,8,FALSE)*VLOOKUP(ABSYLD2!BO$4,'[1]INTERNAL PARAMETERS-1'!$B$5:$J$44,3,FALSE)</f>
        <v>7.1207122868333323</v>
      </c>
      <c r="BP42" s="47">
        <f>ABSYLD1!BP42*VLOOKUP(ABSYLD2!BP$4,'[1]INTERNAL PARAMETERS-1'!$B$5:$J$44,5,FALSE)*VLOOKUP(ABSYLD2!BP$4,'[1]INTERNAL PARAMETERS-1'!$B$5:$J$44,6,FALSE)*VLOOKUP(ABSYLD2!BP$4,'[1]INTERNAL PARAMETERS-1'!$B$5:$J$44,3,FALSE) + ABSYLD1!BP42*(1-VLOOKUP(ABSYLD2!BP$4,'[1]INTERNAL PARAMETERS-1'!$B$5:$J$44,5,FALSE))*VLOOKUP(ABSYLD2!BP$4,'[1]INTERNAL PARAMETERS-1'!$B$5:$J$44,8,FALSE)*VLOOKUP(ABSYLD2!BP$4,'[1]INTERNAL PARAMETERS-1'!$B$5:$J$44,3,FALSE)</f>
        <v>0.19505233608362887</v>
      </c>
      <c r="BQ42" s="47">
        <f>ABSYLD1!BQ42*VLOOKUP(ABSYLD2!BQ$4,'[1]INTERNAL PARAMETERS-1'!$B$5:$J$44,5,FALSE)*VLOOKUP(ABSYLD2!BQ$4,'[1]INTERNAL PARAMETERS-1'!$B$5:$J$44,6,FALSE)*VLOOKUP(ABSYLD2!BQ$4,'[1]INTERNAL PARAMETERS-1'!$B$5:$J$44,3,FALSE) + ABSYLD1!BQ42*(1-VLOOKUP(ABSYLD2!BQ$4,'[1]INTERNAL PARAMETERS-1'!$B$5:$J$44,5,FALSE))*VLOOKUP(ABSYLD2!BQ$4,'[1]INTERNAL PARAMETERS-1'!$B$5:$J$44,8,FALSE)*VLOOKUP(ABSYLD2!BQ$4,'[1]INTERNAL PARAMETERS-1'!$B$5:$J$44,3,FALSE)</f>
        <v>10.785209424735431</v>
      </c>
      <c r="BR42" s="47">
        <f>ABSYLD1!BR42*VLOOKUP(ABSYLD2!BR$4,'[1]INTERNAL PARAMETERS-1'!$B$5:$J$44,5,FALSE)*VLOOKUP(ABSYLD2!BR$4,'[1]INTERNAL PARAMETERS-1'!$B$5:$J$44,6,FALSE)*VLOOKUP(ABSYLD2!BR$4,'[1]INTERNAL PARAMETERS-1'!$B$5:$J$44,3,FALSE) + ABSYLD1!BR42*(1-VLOOKUP(ABSYLD2!BR$4,'[1]INTERNAL PARAMETERS-1'!$B$5:$J$44,5,FALSE))*VLOOKUP(ABSYLD2!BR$4,'[1]INTERNAL PARAMETERS-1'!$B$5:$J$44,8,FALSE)*VLOOKUP(ABSYLD2!BR$4,'[1]INTERNAL PARAMETERS-1'!$B$5:$J$44,3,FALSE)</f>
        <v>0.26350978682098192</v>
      </c>
      <c r="BS42" s="47">
        <f>ABSYLD1!BS42*VLOOKUP(ABSYLD2!BS$4,'[1]INTERNAL PARAMETERS-1'!$B$5:$J$44,5,FALSE)*VLOOKUP(ABSYLD2!BS$4,'[1]INTERNAL PARAMETERS-1'!$B$5:$J$44,6,FALSE)*VLOOKUP(ABSYLD2!BS$4,'[1]INTERNAL PARAMETERS-1'!$B$5:$J$44,3,FALSE) + ABSYLD1!BS42*(1-VLOOKUP(ABSYLD2!BS$4,'[1]INTERNAL PARAMETERS-1'!$B$5:$J$44,5,FALSE))*VLOOKUP(ABSYLD2!BS$4,'[1]INTERNAL PARAMETERS-1'!$B$5:$J$44,8,FALSE)*VLOOKUP(ABSYLD2!BS$4,'[1]INTERNAL PARAMETERS-1'!$B$5:$J$44,3,FALSE)</f>
        <v>4.1340320546804324E-2</v>
      </c>
      <c r="BT42" s="47">
        <f>ABSYLD1!BT42*VLOOKUP(ABSYLD2!BT$4,'[1]INTERNAL PARAMETERS-1'!$B$5:$J$44,5,FALSE)*VLOOKUP(ABSYLD2!BT$4,'[1]INTERNAL PARAMETERS-1'!$B$5:$J$44,6,FALSE)*VLOOKUP(ABSYLD2!BT$4,'[1]INTERNAL PARAMETERS-1'!$B$5:$J$44,3,FALSE) + ABSYLD1!BT42*(1-VLOOKUP(ABSYLD2!BT$4,'[1]INTERNAL PARAMETERS-1'!$B$5:$J$44,5,FALSE))*VLOOKUP(ABSYLD2!BT$4,'[1]INTERNAL PARAMETERS-1'!$B$5:$J$44,8,FALSE)*VLOOKUP(ABSYLD2!BT$4,'[1]INTERNAL PARAMETERS-1'!$B$5:$J$44,3,FALSE)</f>
        <v>0</v>
      </c>
      <c r="BU42" s="47">
        <f>ABSYLD1!BU42*VLOOKUP(ABSYLD2!BU$4,'[1]INTERNAL PARAMETERS-1'!$B$5:$J$44,5,FALSE)*VLOOKUP(ABSYLD2!BU$4,'[1]INTERNAL PARAMETERS-1'!$B$5:$J$44,6,FALSE)*VLOOKUP(ABSYLD2!BU$4,'[1]INTERNAL PARAMETERS-1'!$B$5:$J$44,3,FALSE) + ABSYLD1!BU42*(1-VLOOKUP(ABSYLD2!BU$4,'[1]INTERNAL PARAMETERS-1'!$B$5:$J$44,5,FALSE))*VLOOKUP(ABSYLD2!BU$4,'[1]INTERNAL PARAMETERS-1'!$B$5:$J$44,8,FALSE)*VLOOKUP(ABSYLD2!BU$4,'[1]INTERNAL PARAMETERS-1'!$B$5:$J$44,3,FALSE)</f>
        <v>0</v>
      </c>
      <c r="BV42" s="47">
        <f>ABSYLD1!BV42*VLOOKUP(ABSYLD2!BV$4,'[1]INTERNAL PARAMETERS-1'!$B$5:$J$44,5,FALSE)*VLOOKUP(ABSYLD2!BV$4,'[1]INTERNAL PARAMETERS-1'!$B$5:$J$44,6,FALSE)*VLOOKUP(ABSYLD2!BV$4,'[1]INTERNAL PARAMETERS-1'!$B$5:$J$44,3,FALSE) + ABSYLD1!BV42*(1-VLOOKUP(ABSYLD2!BV$4,'[1]INTERNAL PARAMETERS-1'!$B$5:$J$44,5,FALSE))*VLOOKUP(ABSYLD2!BV$4,'[1]INTERNAL PARAMETERS-1'!$B$5:$J$44,8,FALSE)*VLOOKUP(ABSYLD2!BV$4,'[1]INTERNAL PARAMETERS-1'!$B$5:$J$44,3,FALSE)</f>
        <v>0</v>
      </c>
      <c r="BW42" s="47">
        <f>ABSYLD1!BW42*VLOOKUP(ABSYLD2!BW$4,'[1]INTERNAL PARAMETERS-1'!$B$5:$J$44,5,FALSE)*VLOOKUP(ABSYLD2!BW$4,'[1]INTERNAL PARAMETERS-1'!$B$5:$J$44,6,FALSE)*VLOOKUP(ABSYLD2!BW$4,'[1]INTERNAL PARAMETERS-1'!$B$5:$J$44,3,FALSE) + ABSYLD1!BW42*(1-VLOOKUP(ABSYLD2!BW$4,'[1]INTERNAL PARAMETERS-1'!$B$5:$J$44,5,FALSE))*VLOOKUP(ABSYLD2!BW$4,'[1]INTERNAL PARAMETERS-1'!$B$5:$J$44,8,FALSE)*VLOOKUP(ABSYLD2!BW$4,'[1]INTERNAL PARAMETERS-1'!$B$5:$J$44,3,FALSE)</f>
        <v>0</v>
      </c>
      <c r="BX42" s="47">
        <f>ABSYLD1!BX42*VLOOKUP(ABSYLD2!BX$4,'[1]INTERNAL PARAMETERS-1'!$B$5:$J$44,5,FALSE)*VLOOKUP(ABSYLD2!BX$4,'[1]INTERNAL PARAMETERS-1'!$B$5:$J$44,6,FALSE)*VLOOKUP(ABSYLD2!BX$4,'[1]INTERNAL PARAMETERS-1'!$B$5:$J$44,3,FALSE) + ABSYLD1!BX42*(1-VLOOKUP(ABSYLD2!BX$4,'[1]INTERNAL PARAMETERS-1'!$B$5:$J$44,5,FALSE))*VLOOKUP(ABSYLD2!BX$4,'[1]INTERNAL PARAMETERS-1'!$B$5:$J$44,8,FALSE)*VLOOKUP(ABSYLD2!BX$4,'[1]INTERNAL PARAMETERS-1'!$B$5:$J$44,3,FALSE)</f>
        <v>0</v>
      </c>
      <c r="BY42" s="47">
        <f>ABSYLD1!BY42*VLOOKUP(ABSYLD2!BY$4,'[1]INTERNAL PARAMETERS-1'!$B$5:$J$44,5,FALSE)*VLOOKUP(ABSYLD2!BY$4,'[1]INTERNAL PARAMETERS-1'!$B$5:$J$44,6,FALSE)*VLOOKUP(ABSYLD2!BY$4,'[1]INTERNAL PARAMETERS-1'!$B$5:$J$44,3,FALSE) + ABSYLD1!BY42*(1-VLOOKUP(ABSYLD2!BY$4,'[1]INTERNAL PARAMETERS-1'!$B$5:$J$44,5,FALSE))*VLOOKUP(ABSYLD2!BY$4,'[1]INTERNAL PARAMETERS-1'!$B$5:$J$44,8,FALSE)*VLOOKUP(ABSYLD2!BY$4,'[1]INTERNAL PARAMETERS-1'!$B$5:$J$44,3,FALSE)</f>
        <v>0</v>
      </c>
      <c r="BZ42" s="47">
        <f>ABSYLD1!BZ42*VLOOKUP(ABSYLD2!BZ$4,'[1]INTERNAL PARAMETERS-1'!$B$5:$J$44,5,FALSE)*VLOOKUP(ABSYLD2!BZ$4,'[1]INTERNAL PARAMETERS-1'!$B$5:$J$44,6,FALSE)*VLOOKUP(ABSYLD2!BZ$4,'[1]INTERNAL PARAMETERS-1'!$B$5:$J$44,3,FALSE) + ABSYLD1!BZ42*(1-VLOOKUP(ABSYLD2!BZ$4,'[1]INTERNAL PARAMETERS-1'!$B$5:$J$44,5,FALSE))*VLOOKUP(ABSYLD2!BZ$4,'[1]INTERNAL PARAMETERS-1'!$B$5:$J$44,8,FALSE)*VLOOKUP(ABSYLD2!BZ$4,'[1]INTERNAL PARAMETERS-1'!$B$5:$J$44,3,FALSE)</f>
        <v>1.5420485638058038E-2</v>
      </c>
      <c r="CA42" s="47">
        <f>ABSYLD1!CA42*VLOOKUP(ABSYLD2!CA$4,'[1]INTERNAL PARAMETERS-1'!$B$5:$J$44,5,FALSE)*VLOOKUP(ABSYLD2!CA$4,'[1]INTERNAL PARAMETERS-1'!$B$5:$J$44,6,FALSE)*VLOOKUP(ABSYLD2!CA$4,'[1]INTERNAL PARAMETERS-1'!$B$5:$J$44,3,FALSE) + ABSYLD1!CA42*(1-VLOOKUP(ABSYLD2!CA$4,'[1]INTERNAL PARAMETERS-1'!$B$5:$J$44,5,FALSE))*VLOOKUP(ABSYLD2!CA$4,'[1]INTERNAL PARAMETERS-1'!$B$5:$J$44,8,FALSE)*VLOOKUP(ABSYLD2!CA$4,'[1]INTERNAL PARAMETERS-1'!$B$5:$J$44,3,FALSE)</f>
        <v>0</v>
      </c>
      <c r="CB42" s="47">
        <f>ABSYLD1!CB42*VLOOKUP(ABSYLD2!CB$4,'[1]INTERNAL PARAMETERS-1'!$B$5:$J$44,5,FALSE)*VLOOKUP(ABSYLD2!CB$4,'[1]INTERNAL PARAMETERS-1'!$B$5:$J$44,6,FALSE)*VLOOKUP(ABSYLD2!CB$4,'[1]INTERNAL PARAMETERS-1'!$B$5:$J$44,3,FALSE) + ABSYLD1!CB42*(1-VLOOKUP(ABSYLD2!CB$4,'[1]INTERNAL PARAMETERS-1'!$B$5:$J$44,5,FALSE))*VLOOKUP(ABSYLD2!CB$4,'[1]INTERNAL PARAMETERS-1'!$B$5:$J$44,8,FALSE)*VLOOKUP(ABSYLD2!CB$4,'[1]INTERNAL PARAMETERS-1'!$B$5:$J$44,3,FALSE)</f>
        <v>0</v>
      </c>
      <c r="CC42" s="47">
        <f>ABSYLD1!CC42*VLOOKUP(ABSYLD2!CC$4,'[1]INTERNAL PARAMETERS-1'!$B$5:$J$44,5,FALSE)*VLOOKUP(ABSYLD2!CC$4,'[1]INTERNAL PARAMETERS-1'!$B$5:$J$44,6,FALSE)*VLOOKUP(ABSYLD2!CC$4,'[1]INTERNAL PARAMETERS-1'!$B$5:$J$44,3,FALSE) + ABSYLD1!CC42*(1-VLOOKUP(ABSYLD2!CC$4,'[1]INTERNAL PARAMETERS-1'!$B$5:$J$44,5,FALSE))*VLOOKUP(ABSYLD2!CC$4,'[1]INTERNAL PARAMETERS-1'!$B$5:$J$44,8,FALSE)*VLOOKUP(ABSYLD2!CC$4,'[1]INTERNAL PARAMETERS-1'!$B$5:$J$44,3,FALSE)</f>
        <v>3.4267745862351193E-2</v>
      </c>
      <c r="CD42" s="47">
        <f>ABSYLD1!CD42*VLOOKUP(ABSYLD2!CD$4,'[1]INTERNAL PARAMETERS-1'!$B$5:$J$44,5,FALSE)*VLOOKUP(ABSYLD2!CD$4,'[1]INTERNAL PARAMETERS-1'!$B$5:$J$44,6,FALSE)*VLOOKUP(ABSYLD2!CD$4,'[1]INTERNAL PARAMETERS-1'!$B$5:$J$44,3,FALSE) + ABSYLD1!CD42*(1-VLOOKUP(ABSYLD2!CD$4,'[1]INTERNAL PARAMETERS-1'!$B$5:$J$44,5,FALSE))*VLOOKUP(ABSYLD2!CD$4,'[1]INTERNAL PARAMETERS-1'!$B$5:$J$44,8,FALSE)*VLOOKUP(ABSYLD2!CD$4,'[1]INTERNAL PARAMETERS-1'!$B$5:$J$44,3,FALSE)</f>
        <v>0.36565428186269583</v>
      </c>
      <c r="CE42" s="47">
        <f>ABSYLD1!CE42*VLOOKUP(ABSYLD2!CE$4,'[1]INTERNAL PARAMETERS-1'!$B$5:$J$44,5,FALSE)*VLOOKUP(ABSYLD2!CE$4,'[1]INTERNAL PARAMETERS-1'!$B$5:$J$44,6,FALSE)*VLOOKUP(ABSYLD2!CE$4,'[1]INTERNAL PARAMETERS-1'!$B$5:$J$44,3,FALSE) + ABSYLD1!CE42*(1-VLOOKUP(ABSYLD2!CE$4,'[1]INTERNAL PARAMETERS-1'!$B$5:$J$44,5,FALSE))*VLOOKUP(ABSYLD2!CE$4,'[1]INTERNAL PARAMETERS-1'!$B$5:$J$44,8,FALSE)*VLOOKUP(ABSYLD2!CE$4,'[1]INTERNAL PARAMETERS-1'!$B$5:$J$44,3,FALSE)</f>
        <v>0.43618394548223033</v>
      </c>
      <c r="CF42" s="47">
        <f>ABSYLD1!CF42*VLOOKUP(ABSYLD2!CF$4,'[1]INTERNAL PARAMETERS-1'!$B$5:$J$44,5,FALSE)*VLOOKUP(ABSYLD2!CF$4,'[1]INTERNAL PARAMETERS-1'!$B$5:$J$44,6,FALSE)*VLOOKUP(ABSYLD2!CF$4,'[1]INTERNAL PARAMETERS-1'!$B$5:$J$44,3,FALSE) + ABSYLD1!CF42*(1-VLOOKUP(ABSYLD2!CF$4,'[1]INTERNAL PARAMETERS-1'!$B$5:$J$44,5,FALSE))*VLOOKUP(ABSYLD2!CF$4,'[1]INTERNAL PARAMETERS-1'!$B$5:$J$44,8,FALSE)*VLOOKUP(ABSYLD2!CF$4,'[1]INTERNAL PARAMETERS-1'!$B$5:$J$44,3,FALSE)</f>
        <v>0.27212594048735655</v>
      </c>
      <c r="CG42" s="47">
        <f>ABSYLD1!CG42*VLOOKUP(ABSYLD2!CG$4,'[1]INTERNAL PARAMETERS-1'!$B$5:$J$44,5,FALSE)*VLOOKUP(ABSYLD2!CG$4,'[1]INTERNAL PARAMETERS-1'!$B$5:$J$44,6,FALSE)*VLOOKUP(ABSYLD2!CG$4,'[1]INTERNAL PARAMETERS-1'!$B$5:$J$44,3,FALSE) + ABSYLD1!CG42*(1-VLOOKUP(ABSYLD2!CG$4,'[1]INTERNAL PARAMETERS-1'!$B$5:$J$44,5,FALSE))*VLOOKUP(ABSYLD2!CG$4,'[1]INTERNAL PARAMETERS-1'!$B$5:$J$44,8,FALSE)*VLOOKUP(ABSYLD2!CG$4,'[1]INTERNAL PARAMETERS-1'!$B$5:$J$44,3,FALSE)</f>
        <v>5.1543168788501029E-3</v>
      </c>
      <c r="CH42" s="46">
        <f>ABSYLD1!CH42*VLOOKUP(ABSYLD2!CH$4,'[1]INTERNAL PARAMETERS-1'!$B$5:$J$44,5,FALSE)*VLOOKUP(ABSYLD2!CH$4,'[1]INTERNAL PARAMETERS-1'!$B$5:$J$44,6,FALSE)*VLOOKUP(ABSYLD2!CH$4,'[1]INTERNAL PARAMETERS-1'!$B$5:$J$44,3,FALSE) + ABSYLD1!CH42*(1-VLOOKUP(ABSYLD2!CH$4,'[1]INTERNAL PARAMETERS-1'!$B$5:$J$44,5,FALSE))*VLOOKUP(ABSYLD2!CH$4,'[1]INTERNAL PARAMETERS-1'!$B$5:$J$44,8,FALSE)*VLOOKUP(ABSYLD2!CH$4,'[1]INTERNAL PARAMETERS-1'!$B$5:$J$44,3,FALSE)</f>
        <v>0</v>
      </c>
      <c r="CJ42" s="48">
        <f t="shared" si="0"/>
        <v>8154.3986541484601</v>
      </c>
      <c r="CK42" s="46">
        <f t="shared" si="1"/>
        <v>177.99743460179135</v>
      </c>
    </row>
    <row r="43" spans="2:89">
      <c r="B43" s="61" t="s">
        <v>4</v>
      </c>
      <c r="C43" s="60" t="s">
        <v>89</v>
      </c>
      <c r="D43" s="60" t="s">
        <v>86</v>
      </c>
      <c r="E43" s="137">
        <f>ABS!AL43</f>
        <v>44765.034965034967</v>
      </c>
      <c r="F43" s="62">
        <f>'[1]INTERNAL PARAMETERS-1'!M7</f>
        <v>73.784999999999997</v>
      </c>
      <c r="G43" s="48">
        <f>ABSYLD1!G43*VLOOKUP(ABSYLD2!G$4,'[1]INTERNAL PARAMETERS-1'!$B$5:$J$44,5,FALSE)*VLOOKUP(ABSYLD2!G$4,'[1]INTERNAL PARAMETERS-1'!$B$5:$J$44,7,FALSE)*ABSYLD2!$F43 + ABSYLD1!G43*(1-VLOOKUP(ABSYLD2!G$4,'[1]INTERNAL PARAMETERS-1'!$B$5:$J$44,5,FALSE))*VLOOKUP(ABSYLD2!G$4,'[1]INTERNAL PARAMETERS-1'!$B$5:$J$44,9,FALSE)*ABSYLD2!$F43</f>
        <v>1194.9015281816517</v>
      </c>
      <c r="H43" s="47">
        <f>ABSYLD1!H43*VLOOKUP(ABSYLD2!H$4,'[1]INTERNAL PARAMETERS-1'!$B$5:$J$44,5,FALSE)*VLOOKUP(ABSYLD2!H$4,'[1]INTERNAL PARAMETERS-1'!$B$5:$J$44,7,FALSE)*ABSYLD2!$F43 + ABSYLD1!H43*(1-VLOOKUP(ABSYLD2!H$4,'[1]INTERNAL PARAMETERS-1'!$B$5:$J$44,5,FALSE))*VLOOKUP(ABSYLD2!H$4,'[1]INTERNAL PARAMETERS-1'!$B$5:$J$44,9,FALSE)*ABSYLD2!$F43</f>
        <v>975.72911009085306</v>
      </c>
      <c r="I43" s="47">
        <f>ABSYLD1!I43*VLOOKUP(ABSYLD2!I$4,'[1]INTERNAL PARAMETERS-1'!$B$5:$J$44,5,FALSE)*VLOOKUP(ABSYLD2!I$4,'[1]INTERNAL PARAMETERS-1'!$B$5:$J$44,7,FALSE)*ABSYLD2!$F43 + ABSYLD1!I43*(1-VLOOKUP(ABSYLD2!I$4,'[1]INTERNAL PARAMETERS-1'!$B$5:$J$44,5,FALSE))*VLOOKUP(ABSYLD2!I$4,'[1]INTERNAL PARAMETERS-1'!$B$5:$J$44,9,FALSE)*ABSYLD2!$F43</f>
        <v>7251.3143890533074</v>
      </c>
      <c r="J43" s="47">
        <f>ABSYLD1!J43*VLOOKUP(ABSYLD2!J$4,'[1]INTERNAL PARAMETERS-1'!$B$5:$J$44,5,FALSE)*VLOOKUP(ABSYLD2!J$4,'[1]INTERNAL PARAMETERS-1'!$B$5:$J$44,7,FALSE)*ABSYLD2!$F43 + ABSYLD1!J43*(1-VLOOKUP(ABSYLD2!J$4,'[1]INTERNAL PARAMETERS-1'!$B$5:$J$44,5,FALSE))*VLOOKUP(ABSYLD2!J$4,'[1]INTERNAL PARAMETERS-1'!$B$5:$J$44,9,FALSE)*ABSYLD2!$F43</f>
        <v>0</v>
      </c>
      <c r="K43" s="47">
        <f>ABSYLD1!K43*VLOOKUP(ABSYLD2!K$4,'[1]INTERNAL PARAMETERS-1'!$B$5:$J$44,5,FALSE)*VLOOKUP(ABSYLD2!K$4,'[1]INTERNAL PARAMETERS-1'!$B$5:$J$44,7,FALSE)*ABSYLD2!$F43 + ABSYLD1!K43*(1-VLOOKUP(ABSYLD2!K$4,'[1]INTERNAL PARAMETERS-1'!$B$5:$J$44,5,FALSE))*VLOOKUP(ABSYLD2!K$4,'[1]INTERNAL PARAMETERS-1'!$B$5:$J$44,9,FALSE)*ABSYLD2!$F43</f>
        <v>0</v>
      </c>
      <c r="L43" s="47">
        <f>ABSYLD1!L43*VLOOKUP(ABSYLD2!L$4,'[1]INTERNAL PARAMETERS-1'!$B$5:$J$44,5,FALSE)*VLOOKUP(ABSYLD2!L$4,'[1]INTERNAL PARAMETERS-1'!$B$5:$J$44,7,FALSE)*ABSYLD2!$F43 + ABSYLD1!L43*(1-VLOOKUP(ABSYLD2!L$4,'[1]INTERNAL PARAMETERS-1'!$B$5:$J$44,5,FALSE))*VLOOKUP(ABSYLD2!L$4,'[1]INTERNAL PARAMETERS-1'!$B$5:$J$44,9,FALSE)*ABSYLD2!$F43</f>
        <v>0</v>
      </c>
      <c r="M43" s="47">
        <f>ABSYLD1!M43*VLOOKUP(ABSYLD2!M$4,'[1]INTERNAL PARAMETERS-1'!$B$5:$J$44,5,FALSE)*VLOOKUP(ABSYLD2!M$4,'[1]INTERNAL PARAMETERS-1'!$B$5:$J$44,7,FALSE)*ABSYLD2!$F43 + ABSYLD1!M43*(1-VLOOKUP(ABSYLD2!M$4,'[1]INTERNAL PARAMETERS-1'!$B$5:$J$44,5,FALSE))*VLOOKUP(ABSYLD2!M$4,'[1]INTERNAL PARAMETERS-1'!$B$5:$J$44,9,FALSE)*ABSYLD2!$F43</f>
        <v>84.565248403792665</v>
      </c>
      <c r="N43" s="47">
        <f>ABSYLD1!N43*VLOOKUP(ABSYLD2!N$4,'[1]INTERNAL PARAMETERS-1'!$B$5:$J$44,5,FALSE)*VLOOKUP(ABSYLD2!N$4,'[1]INTERNAL PARAMETERS-1'!$B$5:$J$44,7,FALSE)*ABSYLD2!$F43 + ABSYLD1!N43*(1-VLOOKUP(ABSYLD2!N$4,'[1]INTERNAL PARAMETERS-1'!$B$5:$J$44,5,FALSE))*VLOOKUP(ABSYLD2!N$4,'[1]INTERNAL PARAMETERS-1'!$B$5:$J$44,9,FALSE)*ABSYLD2!$F43</f>
        <v>47.037027854784967</v>
      </c>
      <c r="O43" s="47">
        <f>ABSYLD1!O43*VLOOKUP(ABSYLD2!O$4,'[1]INTERNAL PARAMETERS-1'!$B$5:$J$44,5,FALSE)*VLOOKUP(ABSYLD2!O$4,'[1]INTERNAL PARAMETERS-1'!$B$5:$J$44,7,FALSE)*ABSYLD2!$F43 + ABSYLD1!O43*(1-VLOOKUP(ABSYLD2!O$4,'[1]INTERNAL PARAMETERS-1'!$B$5:$J$44,5,FALSE))*VLOOKUP(ABSYLD2!O$4,'[1]INTERNAL PARAMETERS-1'!$B$5:$J$44,9,FALSE)*ABSYLD2!$F43</f>
        <v>0</v>
      </c>
      <c r="P43" s="47">
        <f>ABSYLD1!P43*VLOOKUP(ABSYLD2!P$4,'[1]INTERNAL PARAMETERS-1'!$B$5:$J$44,5,FALSE)*VLOOKUP(ABSYLD2!P$4,'[1]INTERNAL PARAMETERS-1'!$B$5:$J$44,7,FALSE)*ABSYLD2!$F43 + ABSYLD1!P43*(1-VLOOKUP(ABSYLD2!P$4,'[1]INTERNAL PARAMETERS-1'!$B$5:$J$44,5,FALSE))*VLOOKUP(ABSYLD2!P$4,'[1]INTERNAL PARAMETERS-1'!$B$5:$J$44,9,FALSE)*ABSYLD2!$F43</f>
        <v>0</v>
      </c>
      <c r="Q43" s="47">
        <f>ABSYLD1!Q43*VLOOKUP(ABSYLD2!Q$4,'[1]INTERNAL PARAMETERS-1'!$B$5:$J$44,5,FALSE)*VLOOKUP(ABSYLD2!Q$4,'[1]INTERNAL PARAMETERS-1'!$B$5:$J$44,7,FALSE)*ABSYLD2!$F43 + ABSYLD1!Q43*(1-VLOOKUP(ABSYLD2!Q$4,'[1]INTERNAL PARAMETERS-1'!$B$5:$J$44,5,FALSE))*VLOOKUP(ABSYLD2!Q$4,'[1]INTERNAL PARAMETERS-1'!$B$5:$J$44,9,FALSE)*ABSYLD2!$F43</f>
        <v>0</v>
      </c>
      <c r="R43" s="47">
        <f>ABSYLD1!R43*VLOOKUP(ABSYLD2!R$4,'[1]INTERNAL PARAMETERS-1'!$B$5:$J$44,5,FALSE)*VLOOKUP(ABSYLD2!R$4,'[1]INTERNAL PARAMETERS-1'!$B$5:$J$44,7,FALSE)*ABSYLD2!$F43 + ABSYLD1!R43*(1-VLOOKUP(ABSYLD2!R$4,'[1]INTERNAL PARAMETERS-1'!$B$5:$J$44,5,FALSE))*VLOOKUP(ABSYLD2!R$4,'[1]INTERNAL PARAMETERS-1'!$B$5:$J$44,9,FALSE)*ABSYLD2!$F43</f>
        <v>24.341701137834963</v>
      </c>
      <c r="S43" s="47">
        <f>ABSYLD1!S43*VLOOKUP(ABSYLD2!S$4,'[1]INTERNAL PARAMETERS-1'!$B$5:$J$44,5,FALSE)*VLOOKUP(ABSYLD2!S$4,'[1]INTERNAL PARAMETERS-1'!$B$5:$J$44,7,FALSE)*ABSYLD2!$F43 + ABSYLD1!S43*(1-VLOOKUP(ABSYLD2!S$4,'[1]INTERNAL PARAMETERS-1'!$B$5:$J$44,5,FALSE))*VLOOKUP(ABSYLD2!S$4,'[1]INTERNAL PARAMETERS-1'!$B$5:$J$44,9,FALSE)*ABSYLD2!$F43</f>
        <v>2407.4625483258878</v>
      </c>
      <c r="T43" s="47">
        <f>ABSYLD1!T43*VLOOKUP(ABSYLD2!T$4,'[1]INTERNAL PARAMETERS-1'!$B$5:$J$44,5,FALSE)*VLOOKUP(ABSYLD2!T$4,'[1]INTERNAL PARAMETERS-1'!$B$5:$J$44,7,FALSE)*ABSYLD2!$F43 + ABSYLD1!T43*(1-VLOOKUP(ABSYLD2!T$4,'[1]INTERNAL PARAMETERS-1'!$B$5:$J$44,5,FALSE))*VLOOKUP(ABSYLD2!T$4,'[1]INTERNAL PARAMETERS-1'!$B$5:$J$44,9,FALSE)*ABSYLD2!$F43</f>
        <v>228.21335713151751</v>
      </c>
      <c r="U43" s="47">
        <f>ABSYLD1!U43*VLOOKUP(ABSYLD2!U$4,'[1]INTERNAL PARAMETERS-1'!$B$5:$J$44,5,FALSE)*VLOOKUP(ABSYLD2!U$4,'[1]INTERNAL PARAMETERS-1'!$B$5:$J$44,7,FALSE)*ABSYLD2!$F43 + ABSYLD1!U43*(1-VLOOKUP(ABSYLD2!U$4,'[1]INTERNAL PARAMETERS-1'!$B$5:$J$44,5,FALSE))*VLOOKUP(ABSYLD2!U$4,'[1]INTERNAL PARAMETERS-1'!$B$5:$J$44,9,FALSE)*ABSYLD2!$F43</f>
        <v>108.88088896548001</v>
      </c>
      <c r="V43" s="47">
        <f>ABSYLD1!V43*VLOOKUP(ABSYLD2!V$4,'[1]INTERNAL PARAMETERS-1'!$B$5:$J$44,5,FALSE)*VLOOKUP(ABSYLD2!V$4,'[1]INTERNAL PARAMETERS-1'!$B$5:$J$44,7,FALSE)*ABSYLD2!$F43 + ABSYLD1!V43*(1-VLOOKUP(ABSYLD2!V$4,'[1]INTERNAL PARAMETERS-1'!$B$5:$J$44,5,FALSE))*VLOOKUP(ABSYLD2!V$4,'[1]INTERNAL PARAMETERS-1'!$B$5:$J$44,9,FALSE)*ABSYLD2!$F43</f>
        <v>1452.8731566442214</v>
      </c>
      <c r="W43" s="47">
        <f>ABSYLD1!W43*VLOOKUP(ABSYLD2!W$4,'[1]INTERNAL PARAMETERS-1'!$B$5:$J$44,5,FALSE)*VLOOKUP(ABSYLD2!W$4,'[1]INTERNAL PARAMETERS-1'!$B$5:$J$44,7,FALSE)*ABSYLD2!$F43 + ABSYLD1!W43*(1-VLOOKUP(ABSYLD2!W$4,'[1]INTERNAL PARAMETERS-1'!$B$5:$J$44,5,FALSE))*VLOOKUP(ABSYLD2!W$4,'[1]INTERNAL PARAMETERS-1'!$B$5:$J$44,9,FALSE)*ABSYLD2!$F43</f>
        <v>0</v>
      </c>
      <c r="X43" s="47">
        <f>ABSYLD1!X43*VLOOKUP(ABSYLD2!X$4,'[1]INTERNAL PARAMETERS-1'!$B$5:$J$44,5,FALSE)*VLOOKUP(ABSYLD2!X$4,'[1]INTERNAL PARAMETERS-1'!$B$5:$J$44,7,FALSE)*ABSYLD2!$F43 + ABSYLD1!X43*(1-VLOOKUP(ABSYLD2!X$4,'[1]INTERNAL PARAMETERS-1'!$B$5:$J$44,5,FALSE))*VLOOKUP(ABSYLD2!X$4,'[1]INTERNAL PARAMETERS-1'!$B$5:$J$44,9,FALSE)*ABSYLD2!$F43</f>
        <v>0</v>
      </c>
      <c r="Y43" s="47">
        <f>ABSYLD1!Y43*VLOOKUP(ABSYLD2!Y$4,'[1]INTERNAL PARAMETERS-1'!$B$5:$J$44,5,FALSE)*VLOOKUP(ABSYLD2!Y$4,'[1]INTERNAL PARAMETERS-1'!$B$5:$J$44,7,FALSE)*ABSYLD2!$F43 + ABSYLD1!Y43*(1-VLOOKUP(ABSYLD2!Y$4,'[1]INTERNAL PARAMETERS-1'!$B$5:$J$44,5,FALSE))*VLOOKUP(ABSYLD2!Y$4,'[1]INTERNAL PARAMETERS-1'!$B$5:$J$44,9,FALSE)*ABSYLD2!$F43</f>
        <v>0</v>
      </c>
      <c r="Z43" s="47">
        <f>ABSYLD1!Z43*VLOOKUP(ABSYLD2!Z$4,'[1]INTERNAL PARAMETERS-1'!$B$5:$J$44,5,FALSE)*VLOOKUP(ABSYLD2!Z$4,'[1]INTERNAL PARAMETERS-1'!$B$5:$J$44,7,FALSE)*ABSYLD2!$F43 + ABSYLD1!Z43*(1-VLOOKUP(ABSYLD2!Z$4,'[1]INTERNAL PARAMETERS-1'!$B$5:$J$44,5,FALSE))*VLOOKUP(ABSYLD2!Z$4,'[1]INTERNAL PARAMETERS-1'!$B$5:$J$44,9,FALSE)*ABSYLD2!$F43</f>
        <v>0</v>
      </c>
      <c r="AA43" s="47">
        <f>ABSYLD1!AA43*VLOOKUP(ABSYLD2!AA$4,'[1]INTERNAL PARAMETERS-1'!$B$5:$J$44,5,FALSE)*VLOOKUP(ABSYLD2!AA$4,'[1]INTERNAL PARAMETERS-1'!$B$5:$J$44,7,FALSE)*ABSYLD2!$F43 + ABSYLD1!AA43*(1-VLOOKUP(ABSYLD2!AA$4,'[1]INTERNAL PARAMETERS-1'!$B$5:$J$44,5,FALSE))*VLOOKUP(ABSYLD2!AA$4,'[1]INTERNAL PARAMETERS-1'!$B$5:$J$44,9,FALSE)*ABSYLD2!$F43</f>
        <v>0</v>
      </c>
      <c r="AB43" s="47">
        <f>ABSYLD1!AB43*VLOOKUP(ABSYLD2!AB$4,'[1]INTERNAL PARAMETERS-1'!$B$5:$J$44,5,FALSE)*VLOOKUP(ABSYLD2!AB$4,'[1]INTERNAL PARAMETERS-1'!$B$5:$J$44,7,FALSE)*ABSYLD2!$F43 + ABSYLD1!AB43*(1-VLOOKUP(ABSYLD2!AB$4,'[1]INTERNAL PARAMETERS-1'!$B$5:$J$44,5,FALSE))*VLOOKUP(ABSYLD2!AB$4,'[1]INTERNAL PARAMETERS-1'!$B$5:$J$44,9,FALSE)*ABSYLD2!$F43</f>
        <v>0</v>
      </c>
      <c r="AC43" s="47">
        <f>ABSYLD1!AC43*VLOOKUP(ABSYLD2!AC$4,'[1]INTERNAL PARAMETERS-1'!$B$5:$J$44,5,FALSE)*VLOOKUP(ABSYLD2!AC$4,'[1]INTERNAL PARAMETERS-1'!$B$5:$J$44,7,FALSE)*ABSYLD2!$F43 + ABSYLD1!AC43*(1-VLOOKUP(ABSYLD2!AC$4,'[1]INTERNAL PARAMETERS-1'!$B$5:$J$44,5,FALSE))*VLOOKUP(ABSYLD2!AC$4,'[1]INTERNAL PARAMETERS-1'!$B$5:$J$44,9,FALSE)*ABSYLD2!$F43</f>
        <v>0</v>
      </c>
      <c r="AD43" s="47">
        <f>ABSYLD1!AD43*VLOOKUP(ABSYLD2!AD$4,'[1]INTERNAL PARAMETERS-1'!$B$5:$J$44,5,FALSE)*VLOOKUP(ABSYLD2!AD$4,'[1]INTERNAL PARAMETERS-1'!$B$5:$J$44,7,FALSE)*ABSYLD2!$F43 + ABSYLD1!AD43*(1-VLOOKUP(ABSYLD2!AD$4,'[1]INTERNAL PARAMETERS-1'!$B$5:$J$44,5,FALSE))*VLOOKUP(ABSYLD2!AD$4,'[1]INTERNAL PARAMETERS-1'!$B$5:$J$44,9,FALSE)*ABSYLD2!$F43</f>
        <v>0</v>
      </c>
      <c r="AE43" s="47">
        <f>ABSYLD1!AE43*VLOOKUP(ABSYLD2!AE$4,'[1]INTERNAL PARAMETERS-1'!$B$5:$J$44,5,FALSE)*VLOOKUP(ABSYLD2!AE$4,'[1]INTERNAL PARAMETERS-1'!$B$5:$J$44,7,FALSE)*ABSYLD2!$F43 + ABSYLD1!AE43*(1-VLOOKUP(ABSYLD2!AE$4,'[1]INTERNAL PARAMETERS-1'!$B$5:$J$44,5,FALSE))*VLOOKUP(ABSYLD2!AE$4,'[1]INTERNAL PARAMETERS-1'!$B$5:$J$44,9,FALSE)*ABSYLD2!$F43</f>
        <v>0</v>
      </c>
      <c r="AF43" s="47">
        <f>ABSYLD1!AF43*VLOOKUP(ABSYLD2!AF$4,'[1]INTERNAL PARAMETERS-1'!$B$5:$J$44,5,FALSE)*VLOOKUP(ABSYLD2!AF$4,'[1]INTERNAL PARAMETERS-1'!$B$5:$J$44,7,FALSE)*ABSYLD2!$F43 + ABSYLD1!AF43*(1-VLOOKUP(ABSYLD2!AF$4,'[1]INTERNAL PARAMETERS-1'!$B$5:$J$44,5,FALSE))*VLOOKUP(ABSYLD2!AF$4,'[1]INTERNAL PARAMETERS-1'!$B$5:$J$44,9,FALSE)*ABSYLD2!$F43</f>
        <v>9.8931099717818185</v>
      </c>
      <c r="AG43" s="47">
        <f>ABSYLD1!AG43*VLOOKUP(ABSYLD2!AG$4,'[1]INTERNAL PARAMETERS-1'!$B$5:$J$44,5,FALSE)*VLOOKUP(ABSYLD2!AG$4,'[1]INTERNAL PARAMETERS-1'!$B$5:$J$44,7,FALSE)*ABSYLD2!$F43 + ABSYLD1!AG43*(1-VLOOKUP(ABSYLD2!AG$4,'[1]INTERNAL PARAMETERS-1'!$B$5:$J$44,5,FALSE))*VLOOKUP(ABSYLD2!AG$4,'[1]INTERNAL PARAMETERS-1'!$B$5:$J$44,9,FALSE)*ABSYLD2!$F43</f>
        <v>0</v>
      </c>
      <c r="AH43" s="47">
        <f>ABSYLD1!AH43*VLOOKUP(ABSYLD2!AH$4,'[1]INTERNAL PARAMETERS-1'!$B$5:$J$44,5,FALSE)*VLOOKUP(ABSYLD2!AH$4,'[1]INTERNAL PARAMETERS-1'!$B$5:$J$44,7,FALSE)*ABSYLD2!$F43 + ABSYLD1!AH43*(1-VLOOKUP(ABSYLD2!AH$4,'[1]INTERNAL PARAMETERS-1'!$B$5:$J$44,5,FALSE))*VLOOKUP(ABSYLD2!AH$4,'[1]INTERNAL PARAMETERS-1'!$B$5:$J$44,9,FALSE)*ABSYLD2!$F43</f>
        <v>5.5770954151153846</v>
      </c>
      <c r="AI43" s="47">
        <f>ABSYLD1!AI43*VLOOKUP(ABSYLD2!AI$4,'[1]INTERNAL PARAMETERS-1'!$B$5:$J$44,5,FALSE)*VLOOKUP(ABSYLD2!AI$4,'[1]INTERNAL PARAMETERS-1'!$B$5:$J$44,7,FALSE)*ABSYLD2!$F43 + ABSYLD1!AI43*(1-VLOOKUP(ABSYLD2!AI$4,'[1]INTERNAL PARAMETERS-1'!$B$5:$J$44,5,FALSE))*VLOOKUP(ABSYLD2!AI$4,'[1]INTERNAL PARAMETERS-1'!$B$5:$J$44,9,FALSE)*ABSYLD2!$F43</f>
        <v>13.946867272919578</v>
      </c>
      <c r="AJ43" s="47">
        <f>ABSYLD1!AJ43*VLOOKUP(ABSYLD2!AJ$4,'[1]INTERNAL PARAMETERS-1'!$B$5:$J$44,5,FALSE)*VLOOKUP(ABSYLD2!AJ$4,'[1]INTERNAL PARAMETERS-1'!$B$5:$J$44,7,FALSE)*ABSYLD2!$F43 + ABSYLD1!AJ43*(1-VLOOKUP(ABSYLD2!AJ$4,'[1]INTERNAL PARAMETERS-1'!$B$5:$J$44,5,FALSE))*VLOOKUP(ABSYLD2!AJ$4,'[1]INTERNAL PARAMETERS-1'!$B$5:$J$44,9,FALSE)*ABSYLD2!$F43</f>
        <v>9.8931099717818185</v>
      </c>
      <c r="AK43" s="47">
        <f>ABSYLD1!AK43*VLOOKUP(ABSYLD2!AK$4,'[1]INTERNAL PARAMETERS-1'!$B$5:$J$44,5,FALSE)*VLOOKUP(ABSYLD2!AK$4,'[1]INTERNAL PARAMETERS-1'!$B$5:$J$44,7,FALSE)*ABSYLD2!$F43 + ABSYLD1!AK43*(1-VLOOKUP(ABSYLD2!AK$4,'[1]INTERNAL PARAMETERS-1'!$B$5:$J$44,5,FALSE))*VLOOKUP(ABSYLD2!AK$4,'[1]INTERNAL PARAMETERS-1'!$B$5:$J$44,9,FALSE)*ABSYLD2!$F43</f>
        <v>0</v>
      </c>
      <c r="AL43" s="47">
        <f>ABSYLD1!AL43*VLOOKUP(ABSYLD2!AL$4,'[1]INTERNAL PARAMETERS-1'!$B$5:$J$44,5,FALSE)*VLOOKUP(ABSYLD2!AL$4,'[1]INTERNAL PARAMETERS-1'!$B$5:$J$44,7,FALSE)*ABSYLD2!$F43 + ABSYLD1!AL43*(1-VLOOKUP(ABSYLD2!AL$4,'[1]INTERNAL PARAMETERS-1'!$B$5:$J$44,5,FALSE))*VLOOKUP(ABSYLD2!AL$4,'[1]INTERNAL PARAMETERS-1'!$B$5:$J$44,9,FALSE)*ABSYLD2!$F43</f>
        <v>0</v>
      </c>
      <c r="AM43" s="47">
        <f>ABSYLD1!AM43*VLOOKUP(ABSYLD2!AM$4,'[1]INTERNAL PARAMETERS-1'!$B$5:$J$44,5,FALSE)*VLOOKUP(ABSYLD2!AM$4,'[1]INTERNAL PARAMETERS-1'!$B$5:$J$44,7,FALSE)*ABSYLD2!$F43 + ABSYLD1!AM43*(1-VLOOKUP(ABSYLD2!AM$4,'[1]INTERNAL PARAMETERS-1'!$B$5:$J$44,5,FALSE))*VLOOKUP(ABSYLD2!AM$4,'[1]INTERNAL PARAMETERS-1'!$B$5:$J$44,9,FALSE)*ABSYLD2!$F43</f>
        <v>0</v>
      </c>
      <c r="AN43" s="47">
        <f>ABSYLD1!AN43*VLOOKUP(ABSYLD2!AN$4,'[1]INTERNAL PARAMETERS-1'!$B$5:$J$44,5,FALSE)*VLOOKUP(ABSYLD2!AN$4,'[1]INTERNAL PARAMETERS-1'!$B$5:$J$44,7,FALSE)*ABSYLD2!$F43 + ABSYLD1!AN43*(1-VLOOKUP(ABSYLD2!AN$4,'[1]INTERNAL PARAMETERS-1'!$B$5:$J$44,5,FALSE))*VLOOKUP(ABSYLD2!AN$4,'[1]INTERNAL PARAMETERS-1'!$B$5:$J$44,9,FALSE)*ABSYLD2!$F43</f>
        <v>0</v>
      </c>
      <c r="AO43" s="47">
        <f>ABSYLD1!AO43*VLOOKUP(ABSYLD2!AO$4,'[1]INTERNAL PARAMETERS-1'!$B$5:$J$44,5,FALSE)*VLOOKUP(ABSYLD2!AO$4,'[1]INTERNAL PARAMETERS-1'!$B$5:$J$44,7,FALSE)*ABSYLD2!$F43 + ABSYLD1!AO43*(1-VLOOKUP(ABSYLD2!AO$4,'[1]INTERNAL PARAMETERS-1'!$B$5:$J$44,5,FALSE))*VLOOKUP(ABSYLD2!AO$4,'[1]INTERNAL PARAMETERS-1'!$B$5:$J$44,9,FALSE)*ABSYLD2!$F43</f>
        <v>0</v>
      </c>
      <c r="AP43" s="47">
        <f>ABSYLD1!AP43*VLOOKUP(ABSYLD2!AP$4,'[1]INTERNAL PARAMETERS-1'!$B$5:$J$44,5,FALSE)*VLOOKUP(ABSYLD2!AP$4,'[1]INTERNAL PARAMETERS-1'!$B$5:$J$44,7,FALSE)*ABSYLD2!$F43 + ABSYLD1!AP43*(1-VLOOKUP(ABSYLD2!AP$4,'[1]INTERNAL PARAMETERS-1'!$B$5:$J$44,5,FALSE))*VLOOKUP(ABSYLD2!AP$4,'[1]INTERNAL PARAMETERS-1'!$B$5:$J$44,9,FALSE)*ABSYLD2!$F43</f>
        <v>0</v>
      </c>
      <c r="AQ43" s="47">
        <f>ABSYLD1!AQ43*VLOOKUP(ABSYLD2!AQ$4,'[1]INTERNAL PARAMETERS-1'!$B$5:$J$44,5,FALSE)*VLOOKUP(ABSYLD2!AQ$4,'[1]INTERNAL PARAMETERS-1'!$B$5:$J$44,7,FALSE)*ABSYLD2!$F43 + ABSYLD1!AQ43*(1-VLOOKUP(ABSYLD2!AQ$4,'[1]INTERNAL PARAMETERS-1'!$B$5:$J$44,5,FALSE))*VLOOKUP(ABSYLD2!AQ$4,'[1]INTERNAL PARAMETERS-1'!$B$5:$J$44,9,FALSE)*ABSYLD2!$F43</f>
        <v>0</v>
      </c>
      <c r="AR43" s="47">
        <f>ABSYLD1!AR43*VLOOKUP(ABSYLD2!AR$4,'[1]INTERNAL PARAMETERS-1'!$B$5:$J$44,5,FALSE)*VLOOKUP(ABSYLD2!AR$4,'[1]INTERNAL PARAMETERS-1'!$B$5:$J$44,7,FALSE)*ABSYLD2!$F43 + ABSYLD1!AR43*(1-VLOOKUP(ABSYLD2!AR$4,'[1]INTERNAL PARAMETERS-1'!$B$5:$J$44,5,FALSE))*VLOOKUP(ABSYLD2!AR$4,'[1]INTERNAL PARAMETERS-1'!$B$5:$J$44,9,FALSE)*ABSYLD2!$F43</f>
        <v>0</v>
      </c>
      <c r="AS43" s="47">
        <f>ABSYLD1!AS43*VLOOKUP(ABSYLD2!AS$4,'[1]INTERNAL PARAMETERS-1'!$B$5:$J$44,5,FALSE)*VLOOKUP(ABSYLD2!AS$4,'[1]INTERNAL PARAMETERS-1'!$B$5:$J$44,7,FALSE)*ABSYLD2!$F43 + ABSYLD1!AS43*(1-VLOOKUP(ABSYLD2!AS$4,'[1]INTERNAL PARAMETERS-1'!$B$5:$J$44,5,FALSE))*VLOOKUP(ABSYLD2!AS$4,'[1]INTERNAL PARAMETERS-1'!$B$5:$J$44,9,FALSE)*ABSYLD2!$F43</f>
        <v>0</v>
      </c>
      <c r="AT43" s="46">
        <f>ABSYLD1!AT43*VLOOKUP(ABSYLD2!AT$4,'[1]INTERNAL PARAMETERS-1'!$B$5:$J$44,5,FALSE)*VLOOKUP(ABSYLD2!AT$4,'[1]INTERNAL PARAMETERS-1'!$B$5:$J$44,7,FALSE)*ABSYLD2!$F43 + ABSYLD1!AT43*(1-VLOOKUP(ABSYLD2!AT$4,'[1]INTERNAL PARAMETERS-1'!$B$5:$J$44,5,FALSE))*VLOOKUP(ABSYLD2!AT$4,'[1]INTERNAL PARAMETERS-1'!$B$5:$J$44,9,FALSE)*ABSYLD2!$F43</f>
        <v>0</v>
      </c>
      <c r="AU43" s="48">
        <f>ABSYLD1!AU43*VLOOKUP(ABSYLD2!AU$4,'[1]INTERNAL PARAMETERS-1'!$B$5:$J$44,5,FALSE)*VLOOKUP(ABSYLD2!AU$4,'[1]INTERNAL PARAMETERS-1'!$B$5:$J$44,6,FALSE)*VLOOKUP(ABSYLD2!AU$4,'[1]INTERNAL PARAMETERS-1'!$B$5:$J$44,3,FALSE) + ABSYLD1!AU43*(1-VLOOKUP(ABSYLD2!AU$4,'[1]INTERNAL PARAMETERS-1'!$B$5:$J$44,5,FALSE))*VLOOKUP(ABSYLD2!AU$4,'[1]INTERNAL PARAMETERS-1'!$B$5:$J$44,8,FALSE)*VLOOKUP(ABSYLD2!AU$4,'[1]INTERNAL PARAMETERS-1'!$B$5:$J$44,3,FALSE)</f>
        <v>0</v>
      </c>
      <c r="AV43" s="47">
        <f>ABSYLD1!AV43*VLOOKUP(ABSYLD2!AV$4,'[1]INTERNAL PARAMETERS-1'!$B$5:$J$44,5,FALSE)*VLOOKUP(ABSYLD2!AV$4,'[1]INTERNAL PARAMETERS-1'!$B$5:$J$44,6,FALSE)*VLOOKUP(ABSYLD2!AV$4,'[1]INTERNAL PARAMETERS-1'!$B$5:$J$44,3,FALSE) + ABSYLD1!AV43*(1-VLOOKUP(ABSYLD2!AV$4,'[1]INTERNAL PARAMETERS-1'!$B$5:$J$44,5,FALSE))*VLOOKUP(ABSYLD2!AV$4,'[1]INTERNAL PARAMETERS-1'!$B$5:$J$44,8,FALSE)*VLOOKUP(ABSYLD2!AV$4,'[1]INTERNAL PARAMETERS-1'!$B$5:$J$44,3,FALSE)</f>
        <v>0</v>
      </c>
      <c r="AW43" s="47">
        <f>ABSYLD1!AW43*VLOOKUP(ABSYLD2!AW$4,'[1]INTERNAL PARAMETERS-1'!$B$5:$J$44,5,FALSE)*VLOOKUP(ABSYLD2!AW$4,'[1]INTERNAL PARAMETERS-1'!$B$5:$J$44,6,FALSE)*VLOOKUP(ABSYLD2!AW$4,'[1]INTERNAL PARAMETERS-1'!$B$5:$J$44,3,FALSE) + ABSYLD1!AW43*(1-VLOOKUP(ABSYLD2!AW$4,'[1]INTERNAL PARAMETERS-1'!$B$5:$J$44,5,FALSE))*VLOOKUP(ABSYLD2!AW$4,'[1]INTERNAL PARAMETERS-1'!$B$5:$J$44,8,FALSE)*VLOOKUP(ABSYLD2!AW$4,'[1]INTERNAL PARAMETERS-1'!$B$5:$J$44,3,FALSE)</f>
        <v>116.03256890596205</v>
      </c>
      <c r="AX43" s="47">
        <f>ABSYLD1!AX43*VLOOKUP(ABSYLD2!AX$4,'[1]INTERNAL PARAMETERS-1'!$B$5:$J$44,5,FALSE)*VLOOKUP(ABSYLD2!AX$4,'[1]INTERNAL PARAMETERS-1'!$B$5:$J$44,6,FALSE)*VLOOKUP(ABSYLD2!AX$4,'[1]INTERNAL PARAMETERS-1'!$B$5:$J$44,3,FALSE) + ABSYLD1!AX43*(1-VLOOKUP(ABSYLD2!AX$4,'[1]INTERNAL PARAMETERS-1'!$B$5:$J$44,5,FALSE))*VLOOKUP(ABSYLD2!AX$4,'[1]INTERNAL PARAMETERS-1'!$B$5:$J$44,8,FALSE)*VLOOKUP(ABSYLD2!AX$4,'[1]INTERNAL PARAMETERS-1'!$B$5:$J$44,3,FALSE)</f>
        <v>0</v>
      </c>
      <c r="AY43" s="47">
        <f>ABSYLD1!AY43*VLOOKUP(ABSYLD2!AY$4,'[1]INTERNAL PARAMETERS-1'!$B$5:$J$44,5,FALSE)*VLOOKUP(ABSYLD2!AY$4,'[1]INTERNAL PARAMETERS-1'!$B$5:$J$44,6,FALSE)*VLOOKUP(ABSYLD2!AY$4,'[1]INTERNAL PARAMETERS-1'!$B$5:$J$44,3,FALSE) + ABSYLD1!AY43*(1-VLOOKUP(ABSYLD2!AY$4,'[1]INTERNAL PARAMETERS-1'!$B$5:$J$44,5,FALSE))*VLOOKUP(ABSYLD2!AY$4,'[1]INTERNAL PARAMETERS-1'!$B$5:$J$44,8,FALSE)*VLOOKUP(ABSYLD2!AY$4,'[1]INTERNAL PARAMETERS-1'!$B$5:$J$44,3,FALSE)</f>
        <v>0</v>
      </c>
      <c r="AZ43" s="47">
        <f>ABSYLD1!AZ43*VLOOKUP(ABSYLD2!AZ$4,'[1]INTERNAL PARAMETERS-1'!$B$5:$J$44,5,FALSE)*VLOOKUP(ABSYLD2!AZ$4,'[1]INTERNAL PARAMETERS-1'!$B$5:$J$44,6,FALSE)*VLOOKUP(ABSYLD2!AZ$4,'[1]INTERNAL PARAMETERS-1'!$B$5:$J$44,3,FALSE) + ABSYLD1!AZ43*(1-VLOOKUP(ABSYLD2!AZ$4,'[1]INTERNAL PARAMETERS-1'!$B$5:$J$44,5,FALSE))*VLOOKUP(ABSYLD2!AZ$4,'[1]INTERNAL PARAMETERS-1'!$B$5:$J$44,8,FALSE)*VLOOKUP(ABSYLD2!AZ$4,'[1]INTERNAL PARAMETERS-1'!$B$5:$J$44,3,FALSE)</f>
        <v>0</v>
      </c>
      <c r="BA43" s="47">
        <f>ABSYLD1!BA43*VLOOKUP(ABSYLD2!BA$4,'[1]INTERNAL PARAMETERS-1'!$B$5:$J$44,5,FALSE)*VLOOKUP(ABSYLD2!BA$4,'[1]INTERNAL PARAMETERS-1'!$B$5:$J$44,6,FALSE)*VLOOKUP(ABSYLD2!BA$4,'[1]INTERNAL PARAMETERS-1'!$B$5:$J$44,3,FALSE) + ABSYLD1!BA43*(1-VLOOKUP(ABSYLD2!BA$4,'[1]INTERNAL PARAMETERS-1'!$B$5:$J$44,5,FALSE))*VLOOKUP(ABSYLD2!BA$4,'[1]INTERNAL PARAMETERS-1'!$B$5:$J$44,8,FALSE)*VLOOKUP(ABSYLD2!BA$4,'[1]INTERNAL PARAMETERS-1'!$B$5:$J$44,3,FALSE)</f>
        <v>13.525368680824799</v>
      </c>
      <c r="BB43" s="47">
        <f>ABSYLD1!BB43*VLOOKUP(ABSYLD2!BB$4,'[1]INTERNAL PARAMETERS-1'!$B$5:$J$44,5,FALSE)*VLOOKUP(ABSYLD2!BB$4,'[1]INTERNAL PARAMETERS-1'!$B$5:$J$44,6,FALSE)*VLOOKUP(ABSYLD2!BB$4,'[1]INTERNAL PARAMETERS-1'!$B$5:$J$44,3,FALSE) + ABSYLD1!BB43*(1-VLOOKUP(ABSYLD2!BB$4,'[1]INTERNAL PARAMETERS-1'!$B$5:$J$44,5,FALSE))*VLOOKUP(ABSYLD2!BB$4,'[1]INTERNAL PARAMETERS-1'!$B$5:$J$44,8,FALSE)*VLOOKUP(ABSYLD2!BB$4,'[1]INTERNAL PARAMETERS-1'!$B$5:$J$44,3,FALSE)</f>
        <v>37.545536743626883</v>
      </c>
      <c r="BC43" s="47">
        <f>ABSYLD1!BC43*VLOOKUP(ABSYLD2!BC$4,'[1]INTERNAL PARAMETERS-1'!$B$5:$J$44,5,FALSE)*VLOOKUP(ABSYLD2!BC$4,'[1]INTERNAL PARAMETERS-1'!$B$5:$J$44,6,FALSE)*VLOOKUP(ABSYLD2!BC$4,'[1]INTERNAL PARAMETERS-1'!$B$5:$J$44,3,FALSE) + ABSYLD1!BC43*(1-VLOOKUP(ABSYLD2!BC$4,'[1]INTERNAL PARAMETERS-1'!$B$5:$J$44,5,FALSE))*VLOOKUP(ABSYLD2!BC$4,'[1]INTERNAL PARAMETERS-1'!$B$5:$J$44,8,FALSE)*VLOOKUP(ABSYLD2!BC$4,'[1]INTERNAL PARAMETERS-1'!$B$5:$J$44,3,FALSE)</f>
        <v>7.2110702981640129</v>
      </c>
      <c r="BD43" s="47">
        <f>ABSYLD1!BD43*VLOOKUP(ABSYLD2!BD$4,'[1]INTERNAL PARAMETERS-1'!$B$5:$J$44,5,FALSE)*VLOOKUP(ABSYLD2!BD$4,'[1]INTERNAL PARAMETERS-1'!$B$5:$J$44,6,FALSE)*VLOOKUP(ABSYLD2!BD$4,'[1]INTERNAL PARAMETERS-1'!$B$5:$J$44,3,FALSE) + ABSYLD1!BD43*(1-VLOOKUP(ABSYLD2!BD$4,'[1]INTERNAL PARAMETERS-1'!$B$5:$J$44,5,FALSE))*VLOOKUP(ABSYLD2!BD$4,'[1]INTERNAL PARAMETERS-1'!$B$5:$J$44,8,FALSE)*VLOOKUP(ABSYLD2!BD$4,'[1]INTERNAL PARAMETERS-1'!$B$5:$J$44,3,FALSE)</f>
        <v>32.611287508848527</v>
      </c>
      <c r="BE43" s="47">
        <f>ABSYLD1!BE43*VLOOKUP(ABSYLD2!BE$4,'[1]INTERNAL PARAMETERS-1'!$B$5:$J$44,5,FALSE)*VLOOKUP(ABSYLD2!BE$4,'[1]INTERNAL PARAMETERS-1'!$B$5:$J$44,6,FALSE)*VLOOKUP(ABSYLD2!BE$4,'[1]INTERNAL PARAMETERS-1'!$B$5:$J$44,3,FALSE) + ABSYLD1!BE43*(1-VLOOKUP(ABSYLD2!BE$4,'[1]INTERNAL PARAMETERS-1'!$B$5:$J$44,5,FALSE))*VLOOKUP(ABSYLD2!BE$4,'[1]INTERNAL PARAMETERS-1'!$B$5:$J$44,8,FALSE)*VLOOKUP(ABSYLD2!BE$4,'[1]INTERNAL PARAMETERS-1'!$B$5:$J$44,3,FALSE)</f>
        <v>12.558311946858892</v>
      </c>
      <c r="BF43" s="47">
        <f>ABSYLD1!BF43*VLOOKUP(ABSYLD2!BF$4,'[1]INTERNAL PARAMETERS-1'!$B$5:$J$44,5,FALSE)*VLOOKUP(ABSYLD2!BF$4,'[1]INTERNAL PARAMETERS-1'!$B$5:$J$44,6,FALSE)*VLOOKUP(ABSYLD2!BF$4,'[1]INTERNAL PARAMETERS-1'!$B$5:$J$44,3,FALSE) + ABSYLD1!BF43*(1-VLOOKUP(ABSYLD2!BF$4,'[1]INTERNAL PARAMETERS-1'!$B$5:$J$44,5,FALSE))*VLOOKUP(ABSYLD2!BF$4,'[1]INTERNAL PARAMETERS-1'!$B$5:$J$44,8,FALSE)*VLOOKUP(ABSYLD2!BF$4,'[1]INTERNAL PARAMETERS-1'!$B$5:$J$44,3,FALSE)</f>
        <v>0</v>
      </c>
      <c r="BG43" s="47">
        <f>ABSYLD1!BG43*VLOOKUP(ABSYLD2!BG$4,'[1]INTERNAL PARAMETERS-1'!$B$5:$J$44,5,FALSE)*VLOOKUP(ABSYLD2!BG$4,'[1]INTERNAL PARAMETERS-1'!$B$5:$J$44,6,FALSE)*VLOOKUP(ABSYLD2!BG$4,'[1]INTERNAL PARAMETERS-1'!$B$5:$J$44,3,FALSE) + ABSYLD1!BG43*(1-VLOOKUP(ABSYLD2!BG$4,'[1]INTERNAL PARAMETERS-1'!$B$5:$J$44,5,FALSE))*VLOOKUP(ABSYLD2!BG$4,'[1]INTERNAL PARAMETERS-1'!$B$5:$J$44,8,FALSE)*VLOOKUP(ABSYLD2!BG$4,'[1]INTERNAL PARAMETERS-1'!$B$5:$J$44,3,FALSE)</f>
        <v>48.661528952279262</v>
      </c>
      <c r="BH43" s="47">
        <f>ABSYLD1!BH43*VLOOKUP(ABSYLD2!BH$4,'[1]INTERNAL PARAMETERS-1'!$B$5:$J$44,5,FALSE)*VLOOKUP(ABSYLD2!BH$4,'[1]INTERNAL PARAMETERS-1'!$B$5:$J$44,6,FALSE)*VLOOKUP(ABSYLD2!BH$4,'[1]INTERNAL PARAMETERS-1'!$B$5:$J$44,3,FALSE) + ABSYLD1!BH43*(1-VLOOKUP(ABSYLD2!BH$4,'[1]INTERNAL PARAMETERS-1'!$B$5:$J$44,5,FALSE))*VLOOKUP(ABSYLD2!BH$4,'[1]INTERNAL PARAMETERS-1'!$B$5:$J$44,8,FALSE)*VLOOKUP(ABSYLD2!BH$4,'[1]INTERNAL PARAMETERS-1'!$B$5:$J$44,3,FALSE)</f>
        <v>9.6027541026464297E-2</v>
      </c>
      <c r="BI43" s="47">
        <f>ABSYLD1!BI43*VLOOKUP(ABSYLD2!BI$4,'[1]INTERNAL PARAMETERS-1'!$B$5:$J$44,5,FALSE)*VLOOKUP(ABSYLD2!BI$4,'[1]INTERNAL PARAMETERS-1'!$B$5:$J$44,6,FALSE)*VLOOKUP(ABSYLD2!BI$4,'[1]INTERNAL PARAMETERS-1'!$B$5:$J$44,3,FALSE) + ABSYLD1!BI43*(1-VLOOKUP(ABSYLD2!BI$4,'[1]INTERNAL PARAMETERS-1'!$B$5:$J$44,5,FALSE))*VLOOKUP(ABSYLD2!BI$4,'[1]INTERNAL PARAMETERS-1'!$B$5:$J$44,8,FALSE)*VLOOKUP(ABSYLD2!BI$4,'[1]INTERNAL PARAMETERS-1'!$B$5:$J$44,3,FALSE)</f>
        <v>0</v>
      </c>
      <c r="BJ43" s="47">
        <f>ABSYLD1!BJ43*VLOOKUP(ABSYLD2!BJ$4,'[1]INTERNAL PARAMETERS-1'!$B$5:$J$44,5,FALSE)*VLOOKUP(ABSYLD2!BJ$4,'[1]INTERNAL PARAMETERS-1'!$B$5:$J$44,6,FALSE)*VLOOKUP(ABSYLD2!BJ$4,'[1]INTERNAL PARAMETERS-1'!$B$5:$J$44,3,FALSE) + ABSYLD1!BJ43*(1-VLOOKUP(ABSYLD2!BJ$4,'[1]INTERNAL PARAMETERS-1'!$B$5:$J$44,5,FALSE))*VLOOKUP(ABSYLD2!BJ$4,'[1]INTERNAL PARAMETERS-1'!$B$5:$J$44,8,FALSE)*VLOOKUP(ABSYLD2!BJ$4,'[1]INTERNAL PARAMETERS-1'!$B$5:$J$44,3,FALSE)</f>
        <v>11.914111693843568</v>
      </c>
      <c r="BK43" s="47">
        <f>ABSYLD1!BK43*VLOOKUP(ABSYLD2!BK$4,'[1]INTERNAL PARAMETERS-1'!$B$5:$J$44,5,FALSE)*VLOOKUP(ABSYLD2!BK$4,'[1]INTERNAL PARAMETERS-1'!$B$5:$J$44,6,FALSE)*VLOOKUP(ABSYLD2!BK$4,'[1]INTERNAL PARAMETERS-1'!$B$5:$J$44,3,FALSE) + ABSYLD1!BK43*(1-VLOOKUP(ABSYLD2!BK$4,'[1]INTERNAL PARAMETERS-1'!$B$5:$J$44,5,FALSE))*VLOOKUP(ABSYLD2!BK$4,'[1]INTERNAL PARAMETERS-1'!$B$5:$J$44,8,FALSE)*VLOOKUP(ABSYLD2!BK$4,'[1]INTERNAL PARAMETERS-1'!$B$5:$J$44,3,FALSE)</f>
        <v>7.5628427365982684</v>
      </c>
      <c r="BL43" s="47">
        <f>ABSYLD1!BL43*VLOOKUP(ABSYLD2!BL$4,'[1]INTERNAL PARAMETERS-1'!$B$5:$J$44,5,FALSE)*VLOOKUP(ABSYLD2!BL$4,'[1]INTERNAL PARAMETERS-1'!$B$5:$J$44,6,FALSE)*VLOOKUP(ABSYLD2!BL$4,'[1]INTERNAL PARAMETERS-1'!$B$5:$J$44,3,FALSE) + ABSYLD1!BL43*(1-VLOOKUP(ABSYLD2!BL$4,'[1]INTERNAL PARAMETERS-1'!$B$5:$J$44,5,FALSE))*VLOOKUP(ABSYLD2!BL$4,'[1]INTERNAL PARAMETERS-1'!$B$5:$J$44,8,FALSE)*VLOOKUP(ABSYLD2!BL$4,'[1]INTERNAL PARAMETERS-1'!$B$5:$J$44,3,FALSE)</f>
        <v>3.6219072114725517</v>
      </c>
      <c r="BM43" s="47">
        <f>ABSYLD1!BM43*VLOOKUP(ABSYLD2!BM$4,'[1]INTERNAL PARAMETERS-1'!$B$5:$J$44,5,FALSE)*VLOOKUP(ABSYLD2!BM$4,'[1]INTERNAL PARAMETERS-1'!$B$5:$J$44,6,FALSE)*VLOOKUP(ABSYLD2!BM$4,'[1]INTERNAL PARAMETERS-1'!$B$5:$J$44,3,FALSE) + ABSYLD1!BM43*(1-VLOOKUP(ABSYLD2!BM$4,'[1]INTERNAL PARAMETERS-1'!$B$5:$J$44,5,FALSE))*VLOOKUP(ABSYLD2!BM$4,'[1]INTERNAL PARAMETERS-1'!$B$5:$J$44,8,FALSE)*VLOOKUP(ABSYLD2!BM$4,'[1]INTERNAL PARAMETERS-1'!$B$5:$J$44,3,FALSE)</f>
        <v>0.48841517373730992</v>
      </c>
      <c r="BN43" s="47">
        <f>ABSYLD1!BN43*VLOOKUP(ABSYLD2!BN$4,'[1]INTERNAL PARAMETERS-1'!$B$5:$J$44,5,FALSE)*VLOOKUP(ABSYLD2!BN$4,'[1]INTERNAL PARAMETERS-1'!$B$5:$J$44,6,FALSE)*VLOOKUP(ABSYLD2!BN$4,'[1]INTERNAL PARAMETERS-1'!$B$5:$J$44,3,FALSE) + ABSYLD1!BN43*(1-VLOOKUP(ABSYLD2!BN$4,'[1]INTERNAL PARAMETERS-1'!$B$5:$J$44,5,FALSE))*VLOOKUP(ABSYLD2!BN$4,'[1]INTERNAL PARAMETERS-1'!$B$5:$J$44,8,FALSE)*VLOOKUP(ABSYLD2!BN$4,'[1]INTERNAL PARAMETERS-1'!$B$5:$J$44,3,FALSE)</f>
        <v>12.003037690113587</v>
      </c>
      <c r="BO43" s="47">
        <f>ABSYLD1!BO43*VLOOKUP(ABSYLD2!BO$4,'[1]INTERNAL PARAMETERS-1'!$B$5:$J$44,5,FALSE)*VLOOKUP(ABSYLD2!BO$4,'[1]INTERNAL PARAMETERS-1'!$B$5:$J$44,6,FALSE)*VLOOKUP(ABSYLD2!BO$4,'[1]INTERNAL PARAMETERS-1'!$B$5:$J$44,3,FALSE) + ABSYLD1!BO43*(1-VLOOKUP(ABSYLD2!BO$4,'[1]INTERNAL PARAMETERS-1'!$B$5:$J$44,5,FALSE))*VLOOKUP(ABSYLD2!BO$4,'[1]INTERNAL PARAMETERS-1'!$B$5:$J$44,8,FALSE)*VLOOKUP(ABSYLD2!BO$4,'[1]INTERNAL PARAMETERS-1'!$B$5:$J$44,3,FALSE)</f>
        <v>21.462359509980622</v>
      </c>
      <c r="BP43" s="47">
        <f>ABSYLD1!BP43*VLOOKUP(ABSYLD2!BP$4,'[1]INTERNAL PARAMETERS-1'!$B$5:$J$44,5,FALSE)*VLOOKUP(ABSYLD2!BP$4,'[1]INTERNAL PARAMETERS-1'!$B$5:$J$44,6,FALSE)*VLOOKUP(ABSYLD2!BP$4,'[1]INTERNAL PARAMETERS-1'!$B$5:$J$44,3,FALSE) + ABSYLD1!BP43*(1-VLOOKUP(ABSYLD2!BP$4,'[1]INTERNAL PARAMETERS-1'!$B$5:$J$44,5,FALSE))*VLOOKUP(ABSYLD2!BP$4,'[1]INTERNAL PARAMETERS-1'!$B$5:$J$44,8,FALSE)*VLOOKUP(ABSYLD2!BP$4,'[1]INTERNAL PARAMETERS-1'!$B$5:$J$44,3,FALSE)</f>
        <v>0.65259901923866681</v>
      </c>
      <c r="BQ43" s="47">
        <f>ABSYLD1!BQ43*VLOOKUP(ABSYLD2!BQ$4,'[1]INTERNAL PARAMETERS-1'!$B$5:$J$44,5,FALSE)*VLOOKUP(ABSYLD2!BQ$4,'[1]INTERNAL PARAMETERS-1'!$B$5:$J$44,6,FALSE)*VLOOKUP(ABSYLD2!BQ$4,'[1]INTERNAL PARAMETERS-1'!$B$5:$J$44,3,FALSE) + ABSYLD1!BQ43*(1-VLOOKUP(ABSYLD2!BQ$4,'[1]INTERNAL PARAMETERS-1'!$B$5:$J$44,5,FALSE))*VLOOKUP(ABSYLD2!BQ$4,'[1]INTERNAL PARAMETERS-1'!$B$5:$J$44,8,FALSE)*VLOOKUP(ABSYLD2!BQ$4,'[1]INTERNAL PARAMETERS-1'!$B$5:$J$44,3,FALSE)</f>
        <v>22.805707922918977</v>
      </c>
      <c r="BR43" s="47">
        <f>ABSYLD1!BR43*VLOOKUP(ABSYLD2!BR$4,'[1]INTERNAL PARAMETERS-1'!$B$5:$J$44,5,FALSE)*VLOOKUP(ABSYLD2!BR$4,'[1]INTERNAL PARAMETERS-1'!$B$5:$J$44,6,FALSE)*VLOOKUP(ABSYLD2!BR$4,'[1]INTERNAL PARAMETERS-1'!$B$5:$J$44,3,FALSE) + ABSYLD1!BR43*(1-VLOOKUP(ABSYLD2!BR$4,'[1]INTERNAL PARAMETERS-1'!$B$5:$J$44,5,FALSE))*VLOOKUP(ABSYLD2!BR$4,'[1]INTERNAL PARAMETERS-1'!$B$5:$J$44,8,FALSE)*VLOOKUP(ABSYLD2!BR$4,'[1]INTERNAL PARAMETERS-1'!$B$5:$J$44,3,FALSE)</f>
        <v>0.60289517225312683</v>
      </c>
      <c r="BS43" s="47">
        <f>ABSYLD1!BS43*VLOOKUP(ABSYLD2!BS$4,'[1]INTERNAL PARAMETERS-1'!$B$5:$J$44,5,FALSE)*VLOOKUP(ABSYLD2!BS$4,'[1]INTERNAL PARAMETERS-1'!$B$5:$J$44,6,FALSE)*VLOOKUP(ABSYLD2!BS$4,'[1]INTERNAL PARAMETERS-1'!$B$5:$J$44,3,FALSE) + ABSYLD1!BS43*(1-VLOOKUP(ABSYLD2!BS$4,'[1]INTERNAL PARAMETERS-1'!$B$5:$J$44,5,FALSE))*VLOOKUP(ABSYLD2!BS$4,'[1]INTERNAL PARAMETERS-1'!$B$5:$J$44,8,FALSE)*VLOOKUP(ABSYLD2!BS$4,'[1]INTERNAL PARAMETERS-1'!$B$5:$J$44,3,FALSE)</f>
        <v>5.7864920371620172E-2</v>
      </c>
      <c r="BT43" s="47">
        <f>ABSYLD1!BT43*VLOOKUP(ABSYLD2!BT$4,'[1]INTERNAL PARAMETERS-1'!$B$5:$J$44,5,FALSE)*VLOOKUP(ABSYLD2!BT$4,'[1]INTERNAL PARAMETERS-1'!$B$5:$J$44,6,FALSE)*VLOOKUP(ABSYLD2!BT$4,'[1]INTERNAL PARAMETERS-1'!$B$5:$J$44,3,FALSE) + ABSYLD1!BT43*(1-VLOOKUP(ABSYLD2!BT$4,'[1]INTERNAL PARAMETERS-1'!$B$5:$J$44,5,FALSE))*VLOOKUP(ABSYLD2!BT$4,'[1]INTERNAL PARAMETERS-1'!$B$5:$J$44,8,FALSE)*VLOOKUP(ABSYLD2!BT$4,'[1]INTERNAL PARAMETERS-1'!$B$5:$J$44,3,FALSE)</f>
        <v>0</v>
      </c>
      <c r="BU43" s="47">
        <f>ABSYLD1!BU43*VLOOKUP(ABSYLD2!BU$4,'[1]INTERNAL PARAMETERS-1'!$B$5:$J$44,5,FALSE)*VLOOKUP(ABSYLD2!BU$4,'[1]INTERNAL PARAMETERS-1'!$B$5:$J$44,6,FALSE)*VLOOKUP(ABSYLD2!BU$4,'[1]INTERNAL PARAMETERS-1'!$B$5:$J$44,3,FALSE) + ABSYLD1!BU43*(1-VLOOKUP(ABSYLD2!BU$4,'[1]INTERNAL PARAMETERS-1'!$B$5:$J$44,5,FALSE))*VLOOKUP(ABSYLD2!BU$4,'[1]INTERNAL PARAMETERS-1'!$B$5:$J$44,8,FALSE)*VLOOKUP(ABSYLD2!BU$4,'[1]INTERNAL PARAMETERS-1'!$B$5:$J$44,3,FALSE)</f>
        <v>0</v>
      </c>
      <c r="BV43" s="47">
        <f>ABSYLD1!BV43*VLOOKUP(ABSYLD2!BV$4,'[1]INTERNAL PARAMETERS-1'!$B$5:$J$44,5,FALSE)*VLOOKUP(ABSYLD2!BV$4,'[1]INTERNAL PARAMETERS-1'!$B$5:$J$44,6,FALSE)*VLOOKUP(ABSYLD2!BV$4,'[1]INTERNAL PARAMETERS-1'!$B$5:$J$44,3,FALSE) + ABSYLD1!BV43*(1-VLOOKUP(ABSYLD2!BV$4,'[1]INTERNAL PARAMETERS-1'!$B$5:$J$44,5,FALSE))*VLOOKUP(ABSYLD2!BV$4,'[1]INTERNAL PARAMETERS-1'!$B$5:$J$44,8,FALSE)*VLOOKUP(ABSYLD2!BV$4,'[1]INTERNAL PARAMETERS-1'!$B$5:$J$44,3,FALSE)</f>
        <v>0</v>
      </c>
      <c r="BW43" s="47">
        <f>ABSYLD1!BW43*VLOOKUP(ABSYLD2!BW$4,'[1]INTERNAL PARAMETERS-1'!$B$5:$J$44,5,FALSE)*VLOOKUP(ABSYLD2!BW$4,'[1]INTERNAL PARAMETERS-1'!$B$5:$J$44,6,FALSE)*VLOOKUP(ABSYLD2!BW$4,'[1]INTERNAL PARAMETERS-1'!$B$5:$J$44,3,FALSE) + ABSYLD1!BW43*(1-VLOOKUP(ABSYLD2!BW$4,'[1]INTERNAL PARAMETERS-1'!$B$5:$J$44,5,FALSE))*VLOOKUP(ABSYLD2!BW$4,'[1]INTERNAL PARAMETERS-1'!$B$5:$J$44,8,FALSE)*VLOOKUP(ABSYLD2!BW$4,'[1]INTERNAL PARAMETERS-1'!$B$5:$J$44,3,FALSE)</f>
        <v>0</v>
      </c>
      <c r="BX43" s="47">
        <f>ABSYLD1!BX43*VLOOKUP(ABSYLD2!BX$4,'[1]INTERNAL PARAMETERS-1'!$B$5:$J$44,5,FALSE)*VLOOKUP(ABSYLD2!BX$4,'[1]INTERNAL PARAMETERS-1'!$B$5:$J$44,6,FALSE)*VLOOKUP(ABSYLD2!BX$4,'[1]INTERNAL PARAMETERS-1'!$B$5:$J$44,3,FALSE) + ABSYLD1!BX43*(1-VLOOKUP(ABSYLD2!BX$4,'[1]INTERNAL PARAMETERS-1'!$B$5:$J$44,5,FALSE))*VLOOKUP(ABSYLD2!BX$4,'[1]INTERNAL PARAMETERS-1'!$B$5:$J$44,8,FALSE)*VLOOKUP(ABSYLD2!BX$4,'[1]INTERNAL PARAMETERS-1'!$B$5:$J$44,3,FALSE)</f>
        <v>0</v>
      </c>
      <c r="BY43" s="47">
        <f>ABSYLD1!BY43*VLOOKUP(ABSYLD2!BY$4,'[1]INTERNAL PARAMETERS-1'!$B$5:$J$44,5,FALSE)*VLOOKUP(ABSYLD2!BY$4,'[1]INTERNAL PARAMETERS-1'!$B$5:$J$44,6,FALSE)*VLOOKUP(ABSYLD2!BY$4,'[1]INTERNAL PARAMETERS-1'!$B$5:$J$44,3,FALSE) + ABSYLD1!BY43*(1-VLOOKUP(ABSYLD2!BY$4,'[1]INTERNAL PARAMETERS-1'!$B$5:$J$44,5,FALSE))*VLOOKUP(ABSYLD2!BY$4,'[1]INTERNAL PARAMETERS-1'!$B$5:$J$44,8,FALSE)*VLOOKUP(ABSYLD2!BY$4,'[1]INTERNAL PARAMETERS-1'!$B$5:$J$44,3,FALSE)</f>
        <v>0</v>
      </c>
      <c r="BZ43" s="47">
        <f>ABSYLD1!BZ43*VLOOKUP(ABSYLD2!BZ$4,'[1]INTERNAL PARAMETERS-1'!$B$5:$J$44,5,FALSE)*VLOOKUP(ABSYLD2!BZ$4,'[1]INTERNAL PARAMETERS-1'!$B$5:$J$44,6,FALSE)*VLOOKUP(ABSYLD2!BZ$4,'[1]INTERNAL PARAMETERS-1'!$B$5:$J$44,3,FALSE) + ABSYLD1!BZ43*(1-VLOOKUP(ABSYLD2!BZ$4,'[1]INTERNAL PARAMETERS-1'!$B$5:$J$44,5,FALSE))*VLOOKUP(ABSYLD2!BZ$4,'[1]INTERNAL PARAMETERS-1'!$B$5:$J$44,8,FALSE)*VLOOKUP(ABSYLD2!BZ$4,'[1]INTERNAL PARAMETERS-1'!$B$5:$J$44,3,FALSE)</f>
        <v>3.0348950903289731E-2</v>
      </c>
      <c r="CA43" s="47">
        <f>ABSYLD1!CA43*VLOOKUP(ABSYLD2!CA$4,'[1]INTERNAL PARAMETERS-1'!$B$5:$J$44,5,FALSE)*VLOOKUP(ABSYLD2!CA$4,'[1]INTERNAL PARAMETERS-1'!$B$5:$J$44,6,FALSE)*VLOOKUP(ABSYLD2!CA$4,'[1]INTERNAL PARAMETERS-1'!$B$5:$J$44,3,FALSE) + ABSYLD1!CA43*(1-VLOOKUP(ABSYLD2!CA$4,'[1]INTERNAL PARAMETERS-1'!$B$5:$J$44,5,FALSE))*VLOOKUP(ABSYLD2!CA$4,'[1]INTERNAL PARAMETERS-1'!$B$5:$J$44,8,FALSE)*VLOOKUP(ABSYLD2!CA$4,'[1]INTERNAL PARAMETERS-1'!$B$5:$J$44,3,FALSE)</f>
        <v>0</v>
      </c>
      <c r="CB43" s="47">
        <f>ABSYLD1!CB43*VLOOKUP(ABSYLD2!CB$4,'[1]INTERNAL PARAMETERS-1'!$B$5:$J$44,5,FALSE)*VLOOKUP(ABSYLD2!CB$4,'[1]INTERNAL PARAMETERS-1'!$B$5:$J$44,6,FALSE)*VLOOKUP(ABSYLD2!CB$4,'[1]INTERNAL PARAMETERS-1'!$B$5:$J$44,3,FALSE) + ABSYLD1!CB43*(1-VLOOKUP(ABSYLD2!CB$4,'[1]INTERNAL PARAMETERS-1'!$B$5:$J$44,5,FALSE))*VLOOKUP(ABSYLD2!CB$4,'[1]INTERNAL PARAMETERS-1'!$B$5:$J$44,8,FALSE)*VLOOKUP(ABSYLD2!CB$4,'[1]INTERNAL PARAMETERS-1'!$B$5:$J$44,3,FALSE)</f>
        <v>0</v>
      </c>
      <c r="CC43" s="47">
        <f>ABSYLD1!CC43*VLOOKUP(ABSYLD2!CC$4,'[1]INTERNAL PARAMETERS-1'!$B$5:$J$44,5,FALSE)*VLOOKUP(ABSYLD2!CC$4,'[1]INTERNAL PARAMETERS-1'!$B$5:$J$44,6,FALSE)*VLOOKUP(ABSYLD2!CC$4,'[1]INTERNAL PARAMETERS-1'!$B$5:$J$44,3,FALSE) + ABSYLD1!CC43*(1-VLOOKUP(ABSYLD2!CC$4,'[1]INTERNAL PARAMETERS-1'!$B$5:$J$44,5,FALSE))*VLOOKUP(ABSYLD2!CC$4,'[1]INTERNAL PARAMETERS-1'!$B$5:$J$44,8,FALSE)*VLOOKUP(ABSYLD2!CC$4,'[1]INTERNAL PARAMETERS-1'!$B$5:$J$44,3,FALSE)</f>
        <v>7.6927275571574222E-2</v>
      </c>
      <c r="CD43" s="47">
        <f>ABSYLD1!CD43*VLOOKUP(ABSYLD2!CD$4,'[1]INTERNAL PARAMETERS-1'!$B$5:$J$44,5,FALSE)*VLOOKUP(ABSYLD2!CD$4,'[1]INTERNAL PARAMETERS-1'!$B$5:$J$44,6,FALSE)*VLOOKUP(ABSYLD2!CD$4,'[1]INTERNAL PARAMETERS-1'!$B$5:$J$44,3,FALSE) + ABSYLD1!CD43*(1-VLOOKUP(ABSYLD2!CD$4,'[1]INTERNAL PARAMETERS-1'!$B$5:$J$44,5,FALSE))*VLOOKUP(ABSYLD2!CD$4,'[1]INTERNAL PARAMETERS-1'!$B$5:$J$44,8,FALSE)*VLOOKUP(ABSYLD2!CD$4,'[1]INTERNAL PARAMETERS-1'!$B$5:$J$44,3,FALSE)</f>
        <v>0.68839115572493226</v>
      </c>
      <c r="CE43" s="47">
        <f>ABSYLD1!CE43*VLOOKUP(ABSYLD2!CE$4,'[1]INTERNAL PARAMETERS-1'!$B$5:$J$44,5,FALSE)*VLOOKUP(ABSYLD2!CE$4,'[1]INTERNAL PARAMETERS-1'!$B$5:$J$44,6,FALSE)*VLOOKUP(ABSYLD2!CE$4,'[1]INTERNAL PARAMETERS-1'!$B$5:$J$44,3,FALSE) + ABSYLD1!CE43*(1-VLOOKUP(ABSYLD2!CE$4,'[1]INTERNAL PARAMETERS-1'!$B$5:$J$44,5,FALSE))*VLOOKUP(ABSYLD2!CE$4,'[1]INTERNAL PARAMETERS-1'!$B$5:$J$44,8,FALSE)*VLOOKUP(ABSYLD2!CE$4,'[1]INTERNAL PARAMETERS-1'!$B$5:$J$44,3,FALSE)</f>
        <v>0.79784574378518414</v>
      </c>
      <c r="CF43" s="47">
        <f>ABSYLD1!CF43*VLOOKUP(ABSYLD2!CF$4,'[1]INTERNAL PARAMETERS-1'!$B$5:$J$44,5,FALSE)*VLOOKUP(ABSYLD2!CF$4,'[1]INTERNAL PARAMETERS-1'!$B$5:$J$44,6,FALSE)*VLOOKUP(ABSYLD2!CF$4,'[1]INTERNAL PARAMETERS-1'!$B$5:$J$44,3,FALSE) + ABSYLD1!CF43*(1-VLOOKUP(ABSYLD2!CF$4,'[1]INTERNAL PARAMETERS-1'!$B$5:$J$44,5,FALSE))*VLOOKUP(ABSYLD2!CF$4,'[1]INTERNAL PARAMETERS-1'!$B$5:$J$44,8,FALSE)*VLOOKUP(ABSYLD2!CF$4,'[1]INTERNAL PARAMETERS-1'!$B$5:$J$44,3,FALSE)</f>
        <v>0.47341893114561828</v>
      </c>
      <c r="CG43" s="47">
        <f>ABSYLD1!CG43*VLOOKUP(ABSYLD2!CG$4,'[1]INTERNAL PARAMETERS-1'!$B$5:$J$44,5,FALSE)*VLOOKUP(ABSYLD2!CG$4,'[1]INTERNAL PARAMETERS-1'!$B$5:$J$44,6,FALSE)*VLOOKUP(ABSYLD2!CG$4,'[1]INTERNAL PARAMETERS-1'!$B$5:$J$44,3,FALSE) + ABSYLD1!CG43*(1-VLOOKUP(ABSYLD2!CG$4,'[1]INTERNAL PARAMETERS-1'!$B$5:$J$44,5,FALSE))*VLOOKUP(ABSYLD2!CG$4,'[1]INTERNAL PARAMETERS-1'!$B$5:$J$44,8,FALSE)*VLOOKUP(ABSYLD2!CG$4,'[1]INTERNAL PARAMETERS-1'!$B$5:$J$44,3,FALSE)</f>
        <v>6.9747417435131612E-3</v>
      </c>
      <c r="CH43" s="46">
        <f>ABSYLD1!CH43*VLOOKUP(ABSYLD2!CH$4,'[1]INTERNAL PARAMETERS-1'!$B$5:$J$44,5,FALSE)*VLOOKUP(ABSYLD2!CH$4,'[1]INTERNAL PARAMETERS-1'!$B$5:$J$44,6,FALSE)*VLOOKUP(ABSYLD2!CH$4,'[1]INTERNAL PARAMETERS-1'!$B$5:$J$44,3,FALSE) + ABSYLD1!CH43*(1-VLOOKUP(ABSYLD2!CH$4,'[1]INTERNAL PARAMETERS-1'!$B$5:$J$44,5,FALSE))*VLOOKUP(ABSYLD2!CH$4,'[1]INTERNAL PARAMETERS-1'!$B$5:$J$44,8,FALSE)*VLOOKUP(ABSYLD2!CH$4,'[1]INTERNAL PARAMETERS-1'!$B$5:$J$44,3,FALSE)</f>
        <v>0</v>
      </c>
      <c r="CJ43" s="48">
        <f t="shared" si="0"/>
        <v>13814.629138420929</v>
      </c>
      <c r="CK43" s="46">
        <f t="shared" si="1"/>
        <v>351.48734842699332</v>
      </c>
    </row>
    <row r="44" spans="2:89">
      <c r="B44" s="61" t="s">
        <v>4</v>
      </c>
      <c r="C44" s="60" t="s">
        <v>89</v>
      </c>
      <c r="D44" s="60" t="s">
        <v>85</v>
      </c>
      <c r="E44" s="137">
        <f>ABS!AL44</f>
        <v>66086.01398601399</v>
      </c>
      <c r="F44" s="62">
        <f>'[1]INTERNAL PARAMETERS-1'!M8</f>
        <v>68.824999999999989</v>
      </c>
      <c r="G44" s="48">
        <f>ABSYLD1!G44*VLOOKUP(ABSYLD2!G$4,'[1]INTERNAL PARAMETERS-1'!$B$5:$J$44,5,FALSE)*VLOOKUP(ABSYLD2!G$4,'[1]INTERNAL PARAMETERS-1'!$B$5:$J$44,7,FALSE)*ABSYLD2!$F44 + ABSYLD1!G44*(1-VLOOKUP(ABSYLD2!G$4,'[1]INTERNAL PARAMETERS-1'!$B$5:$J$44,5,FALSE))*VLOOKUP(ABSYLD2!G$4,'[1]INTERNAL PARAMETERS-1'!$B$5:$J$44,9,FALSE)*ABSYLD2!$F44</f>
        <v>8337.2844009233741</v>
      </c>
      <c r="H44" s="47">
        <f>ABSYLD1!H44*VLOOKUP(ABSYLD2!H$4,'[1]INTERNAL PARAMETERS-1'!$B$5:$J$44,5,FALSE)*VLOOKUP(ABSYLD2!H$4,'[1]INTERNAL PARAMETERS-1'!$B$5:$J$44,7,FALSE)*ABSYLD2!$F44 + ABSYLD1!H44*(1-VLOOKUP(ABSYLD2!H$4,'[1]INTERNAL PARAMETERS-1'!$B$5:$J$44,5,FALSE))*VLOOKUP(ABSYLD2!H$4,'[1]INTERNAL PARAMETERS-1'!$B$5:$J$44,9,FALSE)*ABSYLD2!$F44</f>
        <v>6196.2916349649222</v>
      </c>
      <c r="I44" s="47">
        <f>ABSYLD1!I44*VLOOKUP(ABSYLD2!I$4,'[1]INTERNAL PARAMETERS-1'!$B$5:$J$44,5,FALSE)*VLOOKUP(ABSYLD2!I$4,'[1]INTERNAL PARAMETERS-1'!$B$5:$J$44,7,FALSE)*ABSYLD2!$F44 + ABSYLD1!I44*(1-VLOOKUP(ABSYLD2!I$4,'[1]INTERNAL PARAMETERS-1'!$B$5:$J$44,5,FALSE))*VLOOKUP(ABSYLD2!I$4,'[1]INTERNAL PARAMETERS-1'!$B$5:$J$44,9,FALSE)*ABSYLD2!$F44</f>
        <v>11693.412372594972</v>
      </c>
      <c r="J44" s="47">
        <f>ABSYLD1!J44*VLOOKUP(ABSYLD2!J$4,'[1]INTERNAL PARAMETERS-1'!$B$5:$J$44,5,FALSE)*VLOOKUP(ABSYLD2!J$4,'[1]INTERNAL PARAMETERS-1'!$B$5:$J$44,7,FALSE)*ABSYLD2!$F44 + ABSYLD1!J44*(1-VLOOKUP(ABSYLD2!J$4,'[1]INTERNAL PARAMETERS-1'!$B$5:$J$44,5,FALSE))*VLOOKUP(ABSYLD2!J$4,'[1]INTERNAL PARAMETERS-1'!$B$5:$J$44,9,FALSE)*ABSYLD2!$F44</f>
        <v>0</v>
      </c>
      <c r="K44" s="47">
        <f>ABSYLD1!K44*VLOOKUP(ABSYLD2!K$4,'[1]INTERNAL PARAMETERS-1'!$B$5:$J$44,5,FALSE)*VLOOKUP(ABSYLD2!K$4,'[1]INTERNAL PARAMETERS-1'!$B$5:$J$44,7,FALSE)*ABSYLD2!$F44 + ABSYLD1!K44*(1-VLOOKUP(ABSYLD2!K$4,'[1]INTERNAL PARAMETERS-1'!$B$5:$J$44,5,FALSE))*VLOOKUP(ABSYLD2!K$4,'[1]INTERNAL PARAMETERS-1'!$B$5:$J$44,9,FALSE)*ABSYLD2!$F44</f>
        <v>53.850425580078671</v>
      </c>
      <c r="L44" s="47">
        <f>ABSYLD1!L44*VLOOKUP(ABSYLD2!L$4,'[1]INTERNAL PARAMETERS-1'!$B$5:$J$44,5,FALSE)*VLOOKUP(ABSYLD2!L$4,'[1]INTERNAL PARAMETERS-1'!$B$5:$J$44,7,FALSE)*ABSYLD2!$F44 + ABSYLD1!L44*(1-VLOOKUP(ABSYLD2!L$4,'[1]INTERNAL PARAMETERS-1'!$B$5:$J$44,5,FALSE))*VLOOKUP(ABSYLD2!L$4,'[1]INTERNAL PARAMETERS-1'!$B$5:$J$44,9,FALSE)*ABSYLD2!$F44</f>
        <v>0</v>
      </c>
      <c r="M44" s="47">
        <f>ABSYLD1!M44*VLOOKUP(ABSYLD2!M$4,'[1]INTERNAL PARAMETERS-1'!$B$5:$J$44,5,FALSE)*VLOOKUP(ABSYLD2!M$4,'[1]INTERNAL PARAMETERS-1'!$B$5:$J$44,7,FALSE)*ABSYLD2!$F44 + ABSYLD1!M44*(1-VLOOKUP(ABSYLD2!M$4,'[1]INTERNAL PARAMETERS-1'!$B$5:$J$44,5,FALSE))*VLOOKUP(ABSYLD2!M$4,'[1]INTERNAL PARAMETERS-1'!$B$5:$J$44,9,FALSE)*ABSYLD2!$F44</f>
        <v>154.94877200772586</v>
      </c>
      <c r="N44" s="47">
        <f>ABSYLD1!N44*VLOOKUP(ABSYLD2!N$4,'[1]INTERNAL PARAMETERS-1'!$B$5:$J$44,5,FALSE)*VLOOKUP(ABSYLD2!N$4,'[1]INTERNAL PARAMETERS-1'!$B$5:$J$44,7,FALSE)*ABSYLD2!$F44 + ABSYLD1!N44*(1-VLOOKUP(ABSYLD2!N$4,'[1]INTERNAL PARAMETERS-1'!$B$5:$J$44,5,FALSE))*VLOOKUP(ABSYLD2!N$4,'[1]INTERNAL PARAMETERS-1'!$B$5:$J$44,9,FALSE)*ABSYLD2!$F44</f>
        <v>91.808732976329111</v>
      </c>
      <c r="O44" s="47">
        <f>ABSYLD1!O44*VLOOKUP(ABSYLD2!O$4,'[1]INTERNAL PARAMETERS-1'!$B$5:$J$44,5,FALSE)*VLOOKUP(ABSYLD2!O$4,'[1]INTERNAL PARAMETERS-1'!$B$5:$J$44,7,FALSE)*ABSYLD2!$F44 + ABSYLD1!O44*(1-VLOOKUP(ABSYLD2!O$4,'[1]INTERNAL PARAMETERS-1'!$B$5:$J$44,5,FALSE))*VLOOKUP(ABSYLD2!O$4,'[1]INTERNAL PARAMETERS-1'!$B$5:$J$44,9,FALSE)*ABSYLD2!$F44</f>
        <v>0</v>
      </c>
      <c r="P44" s="47">
        <f>ABSYLD1!P44*VLOOKUP(ABSYLD2!P$4,'[1]INTERNAL PARAMETERS-1'!$B$5:$J$44,5,FALSE)*VLOOKUP(ABSYLD2!P$4,'[1]INTERNAL PARAMETERS-1'!$B$5:$J$44,7,FALSE)*ABSYLD2!$F44 + ABSYLD1!P44*(1-VLOOKUP(ABSYLD2!P$4,'[1]INTERNAL PARAMETERS-1'!$B$5:$J$44,5,FALSE))*VLOOKUP(ABSYLD2!P$4,'[1]INTERNAL PARAMETERS-1'!$B$5:$J$44,9,FALSE)*ABSYLD2!$F44</f>
        <v>0</v>
      </c>
      <c r="Q44" s="47">
        <f>ABSYLD1!Q44*VLOOKUP(ABSYLD2!Q$4,'[1]INTERNAL PARAMETERS-1'!$B$5:$J$44,5,FALSE)*VLOOKUP(ABSYLD2!Q$4,'[1]INTERNAL PARAMETERS-1'!$B$5:$J$44,7,FALSE)*ABSYLD2!$F44 + ABSYLD1!Q44*(1-VLOOKUP(ABSYLD2!Q$4,'[1]INTERNAL PARAMETERS-1'!$B$5:$J$44,5,FALSE))*VLOOKUP(ABSYLD2!Q$4,'[1]INTERNAL PARAMETERS-1'!$B$5:$J$44,9,FALSE)*ABSYLD2!$F44</f>
        <v>0</v>
      </c>
      <c r="R44" s="47">
        <f>ABSYLD1!R44*VLOOKUP(ABSYLD2!R$4,'[1]INTERNAL PARAMETERS-1'!$B$5:$J$44,5,FALSE)*VLOOKUP(ABSYLD2!R$4,'[1]INTERNAL PARAMETERS-1'!$B$5:$J$44,7,FALSE)*ABSYLD2!$F44 + ABSYLD1!R44*(1-VLOOKUP(ABSYLD2!R$4,'[1]INTERNAL PARAMETERS-1'!$B$5:$J$44,5,FALSE))*VLOOKUP(ABSYLD2!R$4,'[1]INTERNAL PARAMETERS-1'!$B$5:$J$44,9,FALSE)*ABSYLD2!$F44</f>
        <v>95.697702960839166</v>
      </c>
      <c r="S44" s="47">
        <f>ABSYLD1!S44*VLOOKUP(ABSYLD2!S$4,'[1]INTERNAL PARAMETERS-1'!$B$5:$J$44,5,FALSE)*VLOOKUP(ABSYLD2!S$4,'[1]INTERNAL PARAMETERS-1'!$B$5:$J$44,7,FALSE)*ABSYLD2!$F44 + ABSYLD1!S44*(1-VLOOKUP(ABSYLD2!S$4,'[1]INTERNAL PARAMETERS-1'!$B$5:$J$44,5,FALSE))*VLOOKUP(ABSYLD2!S$4,'[1]INTERNAL PARAMETERS-1'!$B$5:$J$44,9,FALSE)*ABSYLD2!$F44</f>
        <v>1729.619087910414</v>
      </c>
      <c r="T44" s="47">
        <f>ABSYLD1!T44*VLOOKUP(ABSYLD2!T$4,'[1]INTERNAL PARAMETERS-1'!$B$5:$J$44,5,FALSE)*VLOOKUP(ABSYLD2!T$4,'[1]INTERNAL PARAMETERS-1'!$B$5:$J$44,7,FALSE)*ABSYLD2!$F44 + ABSYLD1!T44*(1-VLOOKUP(ABSYLD2!T$4,'[1]INTERNAL PARAMETERS-1'!$B$5:$J$44,5,FALSE))*VLOOKUP(ABSYLD2!T$4,'[1]INTERNAL PARAMETERS-1'!$B$5:$J$44,9,FALSE)*ABSYLD2!$F44</f>
        <v>322.97974749283219</v>
      </c>
      <c r="U44" s="47">
        <f>ABSYLD1!U44*VLOOKUP(ABSYLD2!U$4,'[1]INTERNAL PARAMETERS-1'!$B$5:$J$44,5,FALSE)*VLOOKUP(ABSYLD2!U$4,'[1]INTERNAL PARAMETERS-1'!$B$5:$J$44,7,FALSE)*ABSYLD2!$F44 + ABSYLD1!U44*(1-VLOOKUP(ABSYLD2!U$4,'[1]INTERNAL PARAMETERS-1'!$B$5:$J$44,5,FALSE))*VLOOKUP(ABSYLD2!U$4,'[1]INTERNAL PARAMETERS-1'!$B$5:$J$44,9,FALSE)*ABSYLD2!$F44</f>
        <v>153.19264638447586</v>
      </c>
      <c r="V44" s="47">
        <f>ABSYLD1!V44*VLOOKUP(ABSYLD2!V$4,'[1]INTERNAL PARAMETERS-1'!$B$5:$J$44,5,FALSE)*VLOOKUP(ABSYLD2!V$4,'[1]INTERNAL PARAMETERS-1'!$B$5:$J$44,7,FALSE)*ABSYLD2!$F44 + ABSYLD1!V44*(1-VLOOKUP(ABSYLD2!V$4,'[1]INTERNAL PARAMETERS-1'!$B$5:$J$44,5,FALSE))*VLOOKUP(ABSYLD2!V$4,'[1]INTERNAL PARAMETERS-1'!$B$5:$J$44,9,FALSE)*ABSYLD2!$F44</f>
        <v>1864.2236153290744</v>
      </c>
      <c r="W44" s="47">
        <f>ABSYLD1!W44*VLOOKUP(ABSYLD2!W$4,'[1]INTERNAL PARAMETERS-1'!$B$5:$J$44,5,FALSE)*VLOOKUP(ABSYLD2!W$4,'[1]INTERNAL PARAMETERS-1'!$B$5:$J$44,7,FALSE)*ABSYLD2!$F44 + ABSYLD1!W44*(1-VLOOKUP(ABSYLD2!W$4,'[1]INTERNAL PARAMETERS-1'!$B$5:$J$44,5,FALSE))*VLOOKUP(ABSYLD2!W$4,'[1]INTERNAL PARAMETERS-1'!$B$5:$J$44,9,FALSE)*ABSYLD2!$F44</f>
        <v>0</v>
      </c>
      <c r="X44" s="47">
        <f>ABSYLD1!X44*VLOOKUP(ABSYLD2!X$4,'[1]INTERNAL PARAMETERS-1'!$B$5:$J$44,5,FALSE)*VLOOKUP(ABSYLD2!X$4,'[1]INTERNAL PARAMETERS-1'!$B$5:$J$44,7,FALSE)*ABSYLD2!$F44 + ABSYLD1!X44*(1-VLOOKUP(ABSYLD2!X$4,'[1]INTERNAL PARAMETERS-1'!$B$5:$J$44,5,FALSE))*VLOOKUP(ABSYLD2!X$4,'[1]INTERNAL PARAMETERS-1'!$B$5:$J$44,9,FALSE)*ABSYLD2!$F44</f>
        <v>0</v>
      </c>
      <c r="Y44" s="47">
        <f>ABSYLD1!Y44*VLOOKUP(ABSYLD2!Y$4,'[1]INTERNAL PARAMETERS-1'!$B$5:$J$44,5,FALSE)*VLOOKUP(ABSYLD2!Y$4,'[1]INTERNAL PARAMETERS-1'!$B$5:$J$44,7,FALSE)*ABSYLD2!$F44 + ABSYLD1!Y44*(1-VLOOKUP(ABSYLD2!Y$4,'[1]INTERNAL PARAMETERS-1'!$B$5:$J$44,5,FALSE))*VLOOKUP(ABSYLD2!Y$4,'[1]INTERNAL PARAMETERS-1'!$B$5:$J$44,9,FALSE)*ABSYLD2!$F44</f>
        <v>0</v>
      </c>
      <c r="Z44" s="47">
        <f>ABSYLD1!Z44*VLOOKUP(ABSYLD2!Z$4,'[1]INTERNAL PARAMETERS-1'!$B$5:$J$44,5,FALSE)*VLOOKUP(ABSYLD2!Z$4,'[1]INTERNAL PARAMETERS-1'!$B$5:$J$44,7,FALSE)*ABSYLD2!$F44 + ABSYLD1!Z44*(1-VLOOKUP(ABSYLD2!Z$4,'[1]INTERNAL PARAMETERS-1'!$B$5:$J$44,5,FALSE))*VLOOKUP(ABSYLD2!Z$4,'[1]INTERNAL PARAMETERS-1'!$B$5:$J$44,9,FALSE)*ABSYLD2!$F44</f>
        <v>0</v>
      </c>
      <c r="AA44" s="47">
        <f>ABSYLD1!AA44*VLOOKUP(ABSYLD2!AA$4,'[1]INTERNAL PARAMETERS-1'!$B$5:$J$44,5,FALSE)*VLOOKUP(ABSYLD2!AA$4,'[1]INTERNAL PARAMETERS-1'!$B$5:$J$44,7,FALSE)*ABSYLD2!$F44 + ABSYLD1!AA44*(1-VLOOKUP(ABSYLD2!AA$4,'[1]INTERNAL PARAMETERS-1'!$B$5:$J$44,5,FALSE))*VLOOKUP(ABSYLD2!AA$4,'[1]INTERNAL PARAMETERS-1'!$B$5:$J$44,9,FALSE)*ABSYLD2!$F44</f>
        <v>0</v>
      </c>
      <c r="AB44" s="47">
        <f>ABSYLD1!AB44*VLOOKUP(ABSYLD2!AB$4,'[1]INTERNAL PARAMETERS-1'!$B$5:$J$44,5,FALSE)*VLOOKUP(ABSYLD2!AB$4,'[1]INTERNAL PARAMETERS-1'!$B$5:$J$44,7,FALSE)*ABSYLD2!$F44 + ABSYLD1!AB44*(1-VLOOKUP(ABSYLD2!AB$4,'[1]INTERNAL PARAMETERS-1'!$B$5:$J$44,5,FALSE))*VLOOKUP(ABSYLD2!AB$4,'[1]INTERNAL PARAMETERS-1'!$B$5:$J$44,9,FALSE)*ABSYLD2!$F44</f>
        <v>0</v>
      </c>
      <c r="AC44" s="47">
        <f>ABSYLD1!AC44*VLOOKUP(ABSYLD2!AC$4,'[1]INTERNAL PARAMETERS-1'!$B$5:$J$44,5,FALSE)*VLOOKUP(ABSYLD2!AC$4,'[1]INTERNAL PARAMETERS-1'!$B$5:$J$44,7,FALSE)*ABSYLD2!$F44 + ABSYLD1!AC44*(1-VLOOKUP(ABSYLD2!AC$4,'[1]INTERNAL PARAMETERS-1'!$B$5:$J$44,5,FALSE))*VLOOKUP(ABSYLD2!AC$4,'[1]INTERNAL PARAMETERS-1'!$B$5:$J$44,9,FALSE)*ABSYLD2!$F44</f>
        <v>0</v>
      </c>
      <c r="AD44" s="47">
        <f>ABSYLD1!AD44*VLOOKUP(ABSYLD2!AD$4,'[1]INTERNAL PARAMETERS-1'!$B$5:$J$44,5,FALSE)*VLOOKUP(ABSYLD2!AD$4,'[1]INTERNAL PARAMETERS-1'!$B$5:$J$44,7,FALSE)*ABSYLD2!$F44 + ABSYLD1!AD44*(1-VLOOKUP(ABSYLD2!AD$4,'[1]INTERNAL PARAMETERS-1'!$B$5:$J$44,5,FALSE))*VLOOKUP(ABSYLD2!AD$4,'[1]INTERNAL PARAMETERS-1'!$B$5:$J$44,9,FALSE)*ABSYLD2!$F44</f>
        <v>0</v>
      </c>
      <c r="AE44" s="47">
        <f>ABSYLD1!AE44*VLOOKUP(ABSYLD2!AE$4,'[1]INTERNAL PARAMETERS-1'!$B$5:$J$44,5,FALSE)*VLOOKUP(ABSYLD2!AE$4,'[1]INTERNAL PARAMETERS-1'!$B$5:$J$44,7,FALSE)*ABSYLD2!$F44 + ABSYLD1!AE44*(1-VLOOKUP(ABSYLD2!AE$4,'[1]INTERNAL PARAMETERS-1'!$B$5:$J$44,5,FALSE))*VLOOKUP(ABSYLD2!AE$4,'[1]INTERNAL PARAMETERS-1'!$B$5:$J$44,9,FALSE)*ABSYLD2!$F44</f>
        <v>0</v>
      </c>
      <c r="AF44" s="47">
        <f>ABSYLD1!AF44*VLOOKUP(ABSYLD2!AF$4,'[1]INTERNAL PARAMETERS-1'!$B$5:$J$44,5,FALSE)*VLOOKUP(ABSYLD2!AF$4,'[1]INTERNAL PARAMETERS-1'!$B$5:$J$44,7,FALSE)*ABSYLD2!$F44 + ABSYLD1!AF44*(1-VLOOKUP(ABSYLD2!AF$4,'[1]INTERNAL PARAMETERS-1'!$B$5:$J$44,5,FALSE))*VLOOKUP(ABSYLD2!AF$4,'[1]INTERNAL PARAMETERS-1'!$B$5:$J$44,9,FALSE)*ABSYLD2!$F44</f>
        <v>31.095840581386362</v>
      </c>
      <c r="AG44" s="47">
        <f>ABSYLD1!AG44*VLOOKUP(ABSYLD2!AG$4,'[1]INTERNAL PARAMETERS-1'!$B$5:$J$44,5,FALSE)*VLOOKUP(ABSYLD2!AG$4,'[1]INTERNAL PARAMETERS-1'!$B$5:$J$44,7,FALSE)*ABSYLD2!$F44 + ABSYLD1!AG44*(1-VLOOKUP(ABSYLD2!AG$4,'[1]INTERNAL PARAMETERS-1'!$B$5:$J$44,5,FALSE))*VLOOKUP(ABSYLD2!AG$4,'[1]INTERNAL PARAMETERS-1'!$B$5:$J$44,9,FALSE)*ABSYLD2!$F44</f>
        <v>0</v>
      </c>
      <c r="AH44" s="47">
        <f>ABSYLD1!AH44*VLOOKUP(ABSYLD2!AH$4,'[1]INTERNAL PARAMETERS-1'!$B$5:$J$44,5,FALSE)*VLOOKUP(ABSYLD2!AH$4,'[1]INTERNAL PARAMETERS-1'!$B$5:$J$44,7,FALSE)*ABSYLD2!$F44 + ABSYLD1!AH44*(1-VLOOKUP(ABSYLD2!AH$4,'[1]INTERNAL PARAMETERS-1'!$B$5:$J$44,5,FALSE))*VLOOKUP(ABSYLD2!AH$4,'[1]INTERNAL PARAMETERS-1'!$B$5:$J$44,9,FALSE)*ABSYLD2!$F44</f>
        <v>8.7706217024423054</v>
      </c>
      <c r="AI44" s="47">
        <f>ABSYLD1!AI44*VLOOKUP(ABSYLD2!AI$4,'[1]INTERNAL PARAMETERS-1'!$B$5:$J$44,5,FALSE)*VLOOKUP(ABSYLD2!AI$4,'[1]INTERNAL PARAMETERS-1'!$B$5:$J$44,7,FALSE)*ABSYLD2!$F44 + ABSYLD1!AI44*(1-VLOOKUP(ABSYLD2!AI$4,'[1]INTERNAL PARAMETERS-1'!$B$5:$J$44,5,FALSE))*VLOOKUP(ABSYLD2!AI$4,'[1]INTERNAL PARAMETERS-1'!$B$5:$J$44,9,FALSE)*ABSYLD2!$F44</f>
        <v>24.920518751066432</v>
      </c>
      <c r="AJ44" s="47">
        <f>ABSYLD1!AJ44*VLOOKUP(ABSYLD2!AJ$4,'[1]INTERNAL PARAMETERS-1'!$B$5:$J$44,5,FALSE)*VLOOKUP(ABSYLD2!AJ$4,'[1]INTERNAL PARAMETERS-1'!$B$5:$J$44,7,FALSE)*ABSYLD2!$F44 + ABSYLD1!AJ44*(1-VLOOKUP(ABSYLD2!AJ$4,'[1]INTERNAL PARAMETERS-1'!$B$5:$J$44,5,FALSE))*VLOOKUP(ABSYLD2!AJ$4,'[1]INTERNAL PARAMETERS-1'!$B$5:$J$44,9,FALSE)*ABSYLD2!$F44</f>
        <v>124.40110096820452</v>
      </c>
      <c r="AK44" s="47">
        <f>ABSYLD1!AK44*VLOOKUP(ABSYLD2!AK$4,'[1]INTERNAL PARAMETERS-1'!$B$5:$J$44,5,FALSE)*VLOOKUP(ABSYLD2!AK$4,'[1]INTERNAL PARAMETERS-1'!$B$5:$J$44,7,FALSE)*ABSYLD2!$F44 + ABSYLD1!AK44*(1-VLOOKUP(ABSYLD2!AK$4,'[1]INTERNAL PARAMETERS-1'!$B$5:$J$44,5,FALSE))*VLOOKUP(ABSYLD2!AK$4,'[1]INTERNAL PARAMETERS-1'!$B$5:$J$44,9,FALSE)*ABSYLD2!$F44</f>
        <v>35.102499637384611</v>
      </c>
      <c r="AL44" s="47">
        <f>ABSYLD1!AL44*VLOOKUP(ABSYLD2!AL$4,'[1]INTERNAL PARAMETERS-1'!$B$5:$J$44,5,FALSE)*VLOOKUP(ABSYLD2!AL$4,'[1]INTERNAL PARAMETERS-1'!$B$5:$J$44,7,FALSE)*ABSYLD2!$F44 + ABSYLD1!AL44*(1-VLOOKUP(ABSYLD2!AL$4,'[1]INTERNAL PARAMETERS-1'!$B$5:$J$44,5,FALSE))*VLOOKUP(ABSYLD2!AL$4,'[1]INTERNAL PARAMETERS-1'!$B$5:$J$44,9,FALSE)*ABSYLD2!$F44</f>
        <v>0</v>
      </c>
      <c r="AM44" s="47">
        <f>ABSYLD1!AM44*VLOOKUP(ABSYLD2!AM$4,'[1]INTERNAL PARAMETERS-1'!$B$5:$J$44,5,FALSE)*VLOOKUP(ABSYLD2!AM$4,'[1]INTERNAL PARAMETERS-1'!$B$5:$J$44,7,FALSE)*ABSYLD2!$F44 + ABSYLD1!AM44*(1-VLOOKUP(ABSYLD2!AM$4,'[1]INTERNAL PARAMETERS-1'!$B$5:$J$44,5,FALSE))*VLOOKUP(ABSYLD2!AM$4,'[1]INTERNAL PARAMETERS-1'!$B$5:$J$44,9,FALSE)*ABSYLD2!$F44</f>
        <v>0</v>
      </c>
      <c r="AN44" s="47">
        <f>ABSYLD1!AN44*VLOOKUP(ABSYLD2!AN$4,'[1]INTERNAL PARAMETERS-1'!$B$5:$J$44,5,FALSE)*VLOOKUP(ABSYLD2!AN$4,'[1]INTERNAL PARAMETERS-1'!$B$5:$J$44,7,FALSE)*ABSYLD2!$F44 + ABSYLD1!AN44*(1-VLOOKUP(ABSYLD2!AN$4,'[1]INTERNAL PARAMETERS-1'!$B$5:$J$44,5,FALSE))*VLOOKUP(ABSYLD2!AN$4,'[1]INTERNAL PARAMETERS-1'!$B$5:$J$44,9,FALSE)*ABSYLD2!$F44</f>
        <v>0</v>
      </c>
      <c r="AO44" s="47">
        <f>ABSYLD1!AO44*VLOOKUP(ABSYLD2!AO$4,'[1]INTERNAL PARAMETERS-1'!$B$5:$J$44,5,FALSE)*VLOOKUP(ABSYLD2!AO$4,'[1]INTERNAL PARAMETERS-1'!$B$5:$J$44,7,FALSE)*ABSYLD2!$F44 + ABSYLD1!AO44*(1-VLOOKUP(ABSYLD2!AO$4,'[1]INTERNAL PARAMETERS-1'!$B$5:$J$44,5,FALSE))*VLOOKUP(ABSYLD2!AO$4,'[1]INTERNAL PARAMETERS-1'!$B$5:$J$44,9,FALSE)*ABSYLD2!$F44</f>
        <v>0</v>
      </c>
      <c r="AP44" s="47">
        <f>ABSYLD1!AP44*VLOOKUP(ABSYLD2!AP$4,'[1]INTERNAL PARAMETERS-1'!$B$5:$J$44,5,FALSE)*VLOOKUP(ABSYLD2!AP$4,'[1]INTERNAL PARAMETERS-1'!$B$5:$J$44,7,FALSE)*ABSYLD2!$F44 + ABSYLD1!AP44*(1-VLOOKUP(ABSYLD2!AP$4,'[1]INTERNAL PARAMETERS-1'!$B$5:$J$44,5,FALSE))*VLOOKUP(ABSYLD2!AP$4,'[1]INTERNAL PARAMETERS-1'!$B$5:$J$44,9,FALSE)*ABSYLD2!$F44</f>
        <v>0</v>
      </c>
      <c r="AQ44" s="47">
        <f>ABSYLD1!AQ44*VLOOKUP(ABSYLD2!AQ$4,'[1]INTERNAL PARAMETERS-1'!$B$5:$J$44,5,FALSE)*VLOOKUP(ABSYLD2!AQ$4,'[1]INTERNAL PARAMETERS-1'!$B$5:$J$44,7,FALSE)*ABSYLD2!$F44 + ABSYLD1!AQ44*(1-VLOOKUP(ABSYLD2!AQ$4,'[1]INTERNAL PARAMETERS-1'!$B$5:$J$44,5,FALSE))*VLOOKUP(ABSYLD2!AQ$4,'[1]INTERNAL PARAMETERS-1'!$B$5:$J$44,9,FALSE)*ABSYLD2!$F44</f>
        <v>0</v>
      </c>
      <c r="AR44" s="47">
        <f>ABSYLD1!AR44*VLOOKUP(ABSYLD2!AR$4,'[1]INTERNAL PARAMETERS-1'!$B$5:$J$44,5,FALSE)*VLOOKUP(ABSYLD2!AR$4,'[1]INTERNAL PARAMETERS-1'!$B$5:$J$44,7,FALSE)*ABSYLD2!$F44 + ABSYLD1!AR44*(1-VLOOKUP(ABSYLD2!AR$4,'[1]INTERNAL PARAMETERS-1'!$B$5:$J$44,5,FALSE))*VLOOKUP(ABSYLD2!AR$4,'[1]INTERNAL PARAMETERS-1'!$B$5:$J$44,9,FALSE)*ABSYLD2!$F44</f>
        <v>0</v>
      </c>
      <c r="AS44" s="47">
        <f>ABSYLD1!AS44*VLOOKUP(ABSYLD2!AS$4,'[1]INTERNAL PARAMETERS-1'!$B$5:$J$44,5,FALSE)*VLOOKUP(ABSYLD2!AS$4,'[1]INTERNAL PARAMETERS-1'!$B$5:$J$44,7,FALSE)*ABSYLD2!$F44 + ABSYLD1!AS44*(1-VLOOKUP(ABSYLD2!AS$4,'[1]INTERNAL PARAMETERS-1'!$B$5:$J$44,5,FALSE))*VLOOKUP(ABSYLD2!AS$4,'[1]INTERNAL PARAMETERS-1'!$B$5:$J$44,9,FALSE)*ABSYLD2!$F44</f>
        <v>0</v>
      </c>
      <c r="AT44" s="46">
        <f>ABSYLD1!AT44*VLOOKUP(ABSYLD2!AT$4,'[1]INTERNAL PARAMETERS-1'!$B$5:$J$44,5,FALSE)*VLOOKUP(ABSYLD2!AT$4,'[1]INTERNAL PARAMETERS-1'!$B$5:$J$44,7,FALSE)*ABSYLD2!$F44 + ABSYLD1!AT44*(1-VLOOKUP(ABSYLD2!AT$4,'[1]INTERNAL PARAMETERS-1'!$B$5:$J$44,5,FALSE))*VLOOKUP(ABSYLD2!AT$4,'[1]INTERNAL PARAMETERS-1'!$B$5:$J$44,9,FALSE)*ABSYLD2!$F44</f>
        <v>0</v>
      </c>
      <c r="AU44" s="48">
        <f>ABSYLD1!AU44*VLOOKUP(ABSYLD2!AU$4,'[1]INTERNAL PARAMETERS-1'!$B$5:$J$44,5,FALSE)*VLOOKUP(ABSYLD2!AU$4,'[1]INTERNAL PARAMETERS-1'!$B$5:$J$44,6,FALSE)*VLOOKUP(ABSYLD2!AU$4,'[1]INTERNAL PARAMETERS-1'!$B$5:$J$44,3,FALSE) + ABSYLD1!AU44*(1-VLOOKUP(ABSYLD2!AU$4,'[1]INTERNAL PARAMETERS-1'!$B$5:$J$44,5,FALSE))*VLOOKUP(ABSYLD2!AU$4,'[1]INTERNAL PARAMETERS-1'!$B$5:$J$44,8,FALSE)*VLOOKUP(ABSYLD2!AU$4,'[1]INTERNAL PARAMETERS-1'!$B$5:$J$44,3,FALSE)</f>
        <v>0</v>
      </c>
      <c r="AV44" s="47">
        <f>ABSYLD1!AV44*VLOOKUP(ABSYLD2!AV$4,'[1]INTERNAL PARAMETERS-1'!$B$5:$J$44,5,FALSE)*VLOOKUP(ABSYLD2!AV$4,'[1]INTERNAL PARAMETERS-1'!$B$5:$J$44,6,FALSE)*VLOOKUP(ABSYLD2!AV$4,'[1]INTERNAL PARAMETERS-1'!$B$5:$J$44,3,FALSE) + ABSYLD1!AV44*(1-VLOOKUP(ABSYLD2!AV$4,'[1]INTERNAL PARAMETERS-1'!$B$5:$J$44,5,FALSE))*VLOOKUP(ABSYLD2!AV$4,'[1]INTERNAL PARAMETERS-1'!$B$5:$J$44,8,FALSE)*VLOOKUP(ABSYLD2!AV$4,'[1]INTERNAL PARAMETERS-1'!$B$5:$J$44,3,FALSE)</f>
        <v>0</v>
      </c>
      <c r="AW44" s="47">
        <f>ABSYLD1!AW44*VLOOKUP(ABSYLD2!AW$4,'[1]INTERNAL PARAMETERS-1'!$B$5:$J$44,5,FALSE)*VLOOKUP(ABSYLD2!AW$4,'[1]INTERNAL PARAMETERS-1'!$B$5:$J$44,6,FALSE)*VLOOKUP(ABSYLD2!AW$4,'[1]INTERNAL PARAMETERS-1'!$B$5:$J$44,3,FALSE) + ABSYLD1!AW44*(1-VLOOKUP(ABSYLD2!AW$4,'[1]INTERNAL PARAMETERS-1'!$B$5:$J$44,5,FALSE))*VLOOKUP(ABSYLD2!AW$4,'[1]INTERNAL PARAMETERS-1'!$B$5:$J$44,8,FALSE)*VLOOKUP(ABSYLD2!AW$4,'[1]INTERNAL PARAMETERS-1'!$B$5:$J$44,3,FALSE)</f>
        <v>200.59786184988766</v>
      </c>
      <c r="AX44" s="47">
        <f>ABSYLD1!AX44*VLOOKUP(ABSYLD2!AX$4,'[1]INTERNAL PARAMETERS-1'!$B$5:$J$44,5,FALSE)*VLOOKUP(ABSYLD2!AX$4,'[1]INTERNAL PARAMETERS-1'!$B$5:$J$44,6,FALSE)*VLOOKUP(ABSYLD2!AX$4,'[1]INTERNAL PARAMETERS-1'!$B$5:$J$44,3,FALSE) + ABSYLD1!AX44*(1-VLOOKUP(ABSYLD2!AX$4,'[1]INTERNAL PARAMETERS-1'!$B$5:$J$44,5,FALSE))*VLOOKUP(ABSYLD2!AX$4,'[1]INTERNAL PARAMETERS-1'!$B$5:$J$44,8,FALSE)*VLOOKUP(ABSYLD2!AX$4,'[1]INTERNAL PARAMETERS-1'!$B$5:$J$44,3,FALSE)</f>
        <v>0</v>
      </c>
      <c r="AY44" s="47">
        <f>ABSYLD1!AY44*VLOOKUP(ABSYLD2!AY$4,'[1]INTERNAL PARAMETERS-1'!$B$5:$J$44,5,FALSE)*VLOOKUP(ABSYLD2!AY$4,'[1]INTERNAL PARAMETERS-1'!$B$5:$J$44,6,FALSE)*VLOOKUP(ABSYLD2!AY$4,'[1]INTERNAL PARAMETERS-1'!$B$5:$J$44,3,FALSE) + ABSYLD1!AY44*(1-VLOOKUP(ABSYLD2!AY$4,'[1]INTERNAL PARAMETERS-1'!$B$5:$J$44,5,FALSE))*VLOOKUP(ABSYLD2!AY$4,'[1]INTERNAL PARAMETERS-1'!$B$5:$J$44,8,FALSE)*VLOOKUP(ABSYLD2!AY$4,'[1]INTERNAL PARAMETERS-1'!$B$5:$J$44,3,FALSE)</f>
        <v>0</v>
      </c>
      <c r="AZ44" s="47">
        <f>ABSYLD1!AZ44*VLOOKUP(ABSYLD2!AZ$4,'[1]INTERNAL PARAMETERS-1'!$B$5:$J$44,5,FALSE)*VLOOKUP(ABSYLD2!AZ$4,'[1]INTERNAL PARAMETERS-1'!$B$5:$J$44,6,FALSE)*VLOOKUP(ABSYLD2!AZ$4,'[1]INTERNAL PARAMETERS-1'!$B$5:$J$44,3,FALSE) + ABSYLD1!AZ44*(1-VLOOKUP(ABSYLD2!AZ$4,'[1]INTERNAL PARAMETERS-1'!$B$5:$J$44,5,FALSE))*VLOOKUP(ABSYLD2!AZ$4,'[1]INTERNAL PARAMETERS-1'!$B$5:$J$44,8,FALSE)*VLOOKUP(ABSYLD2!AZ$4,'[1]INTERNAL PARAMETERS-1'!$B$5:$J$44,3,FALSE)</f>
        <v>0</v>
      </c>
      <c r="BA44" s="47">
        <f>ABSYLD1!BA44*VLOOKUP(ABSYLD2!BA$4,'[1]INTERNAL PARAMETERS-1'!$B$5:$J$44,5,FALSE)*VLOOKUP(ABSYLD2!BA$4,'[1]INTERNAL PARAMETERS-1'!$B$5:$J$44,6,FALSE)*VLOOKUP(ABSYLD2!BA$4,'[1]INTERNAL PARAMETERS-1'!$B$5:$J$44,3,FALSE) + ABSYLD1!BA44*(1-VLOOKUP(ABSYLD2!BA$4,'[1]INTERNAL PARAMETERS-1'!$B$5:$J$44,5,FALSE))*VLOOKUP(ABSYLD2!BA$4,'[1]INTERNAL PARAMETERS-1'!$B$5:$J$44,8,FALSE)*VLOOKUP(ABSYLD2!BA$4,'[1]INTERNAL PARAMETERS-1'!$B$5:$J$44,3,FALSE)</f>
        <v>26.568509038380949</v>
      </c>
      <c r="BB44" s="47">
        <f>ABSYLD1!BB44*VLOOKUP(ABSYLD2!BB$4,'[1]INTERNAL PARAMETERS-1'!$B$5:$J$44,5,FALSE)*VLOOKUP(ABSYLD2!BB$4,'[1]INTERNAL PARAMETERS-1'!$B$5:$J$44,6,FALSE)*VLOOKUP(ABSYLD2!BB$4,'[1]INTERNAL PARAMETERS-1'!$B$5:$J$44,3,FALSE) + ABSYLD1!BB44*(1-VLOOKUP(ABSYLD2!BB$4,'[1]INTERNAL PARAMETERS-1'!$B$5:$J$44,5,FALSE))*VLOOKUP(ABSYLD2!BB$4,'[1]INTERNAL PARAMETERS-1'!$B$5:$J$44,8,FALSE)*VLOOKUP(ABSYLD2!BB$4,'[1]INTERNAL PARAMETERS-1'!$B$5:$J$44,3,FALSE)</f>
        <v>78.564129114186784</v>
      </c>
      <c r="BC44" s="47">
        <f>ABSYLD1!BC44*VLOOKUP(ABSYLD2!BC$4,'[1]INTERNAL PARAMETERS-1'!$B$5:$J$44,5,FALSE)*VLOOKUP(ABSYLD2!BC$4,'[1]INTERNAL PARAMETERS-1'!$B$5:$J$44,6,FALSE)*VLOOKUP(ABSYLD2!BC$4,'[1]INTERNAL PARAMETERS-1'!$B$5:$J$44,3,FALSE) + ABSYLD1!BC44*(1-VLOOKUP(ABSYLD2!BC$4,'[1]INTERNAL PARAMETERS-1'!$B$5:$J$44,5,FALSE))*VLOOKUP(ABSYLD2!BC$4,'[1]INTERNAL PARAMETERS-1'!$B$5:$J$44,8,FALSE)*VLOOKUP(ABSYLD2!BC$4,'[1]INTERNAL PARAMETERS-1'!$B$5:$J$44,3,FALSE)</f>
        <v>29.030646627035804</v>
      </c>
      <c r="BD44" s="47">
        <f>ABSYLD1!BD44*VLOOKUP(ABSYLD2!BD$4,'[1]INTERNAL PARAMETERS-1'!$B$5:$J$44,5,FALSE)*VLOOKUP(ABSYLD2!BD$4,'[1]INTERNAL PARAMETERS-1'!$B$5:$J$44,6,FALSE)*VLOOKUP(ABSYLD2!BD$4,'[1]INTERNAL PARAMETERS-1'!$B$5:$J$44,3,FALSE) + ABSYLD1!BD44*(1-VLOOKUP(ABSYLD2!BD$4,'[1]INTERNAL PARAMETERS-1'!$B$5:$J$44,5,FALSE))*VLOOKUP(ABSYLD2!BD$4,'[1]INTERNAL PARAMETERS-1'!$B$5:$J$44,8,FALSE)*VLOOKUP(ABSYLD2!BD$4,'[1]INTERNAL PARAMETERS-1'!$B$5:$J$44,3,FALSE)</f>
        <v>51.529320149239673</v>
      </c>
      <c r="BE44" s="47">
        <f>ABSYLD1!BE44*VLOOKUP(ABSYLD2!BE$4,'[1]INTERNAL PARAMETERS-1'!$B$5:$J$44,5,FALSE)*VLOOKUP(ABSYLD2!BE$4,'[1]INTERNAL PARAMETERS-1'!$B$5:$J$44,6,FALSE)*VLOOKUP(ABSYLD2!BE$4,'[1]INTERNAL PARAMETERS-1'!$B$5:$J$44,3,FALSE) + ABSYLD1!BE44*(1-VLOOKUP(ABSYLD2!BE$4,'[1]INTERNAL PARAMETERS-1'!$B$5:$J$44,5,FALSE))*VLOOKUP(ABSYLD2!BE$4,'[1]INTERNAL PARAMETERS-1'!$B$5:$J$44,8,FALSE)*VLOOKUP(ABSYLD2!BE$4,'[1]INTERNAL PARAMETERS-1'!$B$5:$J$44,3,FALSE)</f>
        <v>35.827950219953195</v>
      </c>
      <c r="BF44" s="47">
        <f>ABSYLD1!BF44*VLOOKUP(ABSYLD2!BF$4,'[1]INTERNAL PARAMETERS-1'!$B$5:$J$44,5,FALSE)*VLOOKUP(ABSYLD2!BF$4,'[1]INTERNAL PARAMETERS-1'!$B$5:$J$44,6,FALSE)*VLOOKUP(ABSYLD2!BF$4,'[1]INTERNAL PARAMETERS-1'!$B$5:$J$44,3,FALSE) + ABSYLD1!BF44*(1-VLOOKUP(ABSYLD2!BF$4,'[1]INTERNAL PARAMETERS-1'!$B$5:$J$44,5,FALSE))*VLOOKUP(ABSYLD2!BF$4,'[1]INTERNAL PARAMETERS-1'!$B$5:$J$44,8,FALSE)*VLOOKUP(ABSYLD2!BF$4,'[1]INTERNAL PARAMETERS-1'!$B$5:$J$44,3,FALSE)</f>
        <v>0</v>
      </c>
      <c r="BG44" s="47">
        <f>ABSYLD1!BG44*VLOOKUP(ABSYLD2!BG$4,'[1]INTERNAL PARAMETERS-1'!$B$5:$J$44,5,FALSE)*VLOOKUP(ABSYLD2!BG$4,'[1]INTERNAL PARAMETERS-1'!$B$5:$J$44,6,FALSE)*VLOOKUP(ABSYLD2!BG$4,'[1]INTERNAL PARAMETERS-1'!$B$5:$J$44,3,FALSE) + ABSYLD1!BG44*(1-VLOOKUP(ABSYLD2!BG$4,'[1]INTERNAL PARAMETERS-1'!$B$5:$J$44,5,FALSE))*VLOOKUP(ABSYLD2!BG$4,'[1]INTERNAL PARAMETERS-1'!$B$5:$J$44,8,FALSE)*VLOOKUP(ABSYLD2!BG$4,'[1]INTERNAL PARAMETERS-1'!$B$5:$J$44,3,FALSE)</f>
        <v>37.47991020026852</v>
      </c>
      <c r="BH44" s="47">
        <f>ABSYLD1!BH44*VLOOKUP(ABSYLD2!BH$4,'[1]INTERNAL PARAMETERS-1'!$B$5:$J$44,5,FALSE)*VLOOKUP(ABSYLD2!BH$4,'[1]INTERNAL PARAMETERS-1'!$B$5:$J$44,6,FALSE)*VLOOKUP(ABSYLD2!BH$4,'[1]INTERNAL PARAMETERS-1'!$B$5:$J$44,3,FALSE) + ABSYLD1!BH44*(1-VLOOKUP(ABSYLD2!BH$4,'[1]INTERNAL PARAMETERS-1'!$B$5:$J$44,5,FALSE))*VLOOKUP(ABSYLD2!BH$4,'[1]INTERNAL PARAMETERS-1'!$B$5:$J$44,8,FALSE)*VLOOKUP(ABSYLD2!BH$4,'[1]INTERNAL PARAMETERS-1'!$B$5:$J$44,3,FALSE)</f>
        <v>0.14569743314082223</v>
      </c>
      <c r="BI44" s="47">
        <f>ABSYLD1!BI44*VLOOKUP(ABSYLD2!BI$4,'[1]INTERNAL PARAMETERS-1'!$B$5:$J$44,5,FALSE)*VLOOKUP(ABSYLD2!BI$4,'[1]INTERNAL PARAMETERS-1'!$B$5:$J$44,6,FALSE)*VLOOKUP(ABSYLD2!BI$4,'[1]INTERNAL PARAMETERS-1'!$B$5:$J$44,3,FALSE) + ABSYLD1!BI44*(1-VLOOKUP(ABSYLD2!BI$4,'[1]INTERNAL PARAMETERS-1'!$B$5:$J$44,5,FALSE))*VLOOKUP(ABSYLD2!BI$4,'[1]INTERNAL PARAMETERS-1'!$B$5:$J$44,8,FALSE)*VLOOKUP(ABSYLD2!BI$4,'[1]INTERNAL PARAMETERS-1'!$B$5:$J$44,3,FALSE)</f>
        <v>0</v>
      </c>
      <c r="BJ44" s="47">
        <f>ABSYLD1!BJ44*VLOOKUP(ABSYLD2!BJ$4,'[1]INTERNAL PARAMETERS-1'!$B$5:$J$44,5,FALSE)*VLOOKUP(ABSYLD2!BJ$4,'[1]INTERNAL PARAMETERS-1'!$B$5:$J$44,6,FALSE)*VLOOKUP(ABSYLD2!BJ$4,'[1]INTERNAL PARAMETERS-1'!$B$5:$J$44,3,FALSE) + ABSYLD1!BJ44*(1-VLOOKUP(ABSYLD2!BJ$4,'[1]INTERNAL PARAMETERS-1'!$B$5:$J$44,5,FALSE))*VLOOKUP(ABSYLD2!BJ$4,'[1]INTERNAL PARAMETERS-1'!$B$5:$J$44,8,FALSE)*VLOOKUP(ABSYLD2!BJ$4,'[1]INTERNAL PARAMETERS-1'!$B$5:$J$44,3,FALSE)</f>
        <v>16.389052037323498</v>
      </c>
      <c r="BK44" s="47">
        <f>ABSYLD1!BK44*VLOOKUP(ABSYLD2!BK$4,'[1]INTERNAL PARAMETERS-1'!$B$5:$J$44,5,FALSE)*VLOOKUP(ABSYLD2!BK$4,'[1]INTERNAL PARAMETERS-1'!$B$5:$J$44,6,FALSE)*VLOOKUP(ABSYLD2!BK$4,'[1]INTERNAL PARAMETERS-1'!$B$5:$J$44,3,FALSE) + ABSYLD1!BK44*(1-VLOOKUP(ABSYLD2!BK$4,'[1]INTERNAL PARAMETERS-1'!$B$5:$J$44,5,FALSE))*VLOOKUP(ABSYLD2!BK$4,'[1]INTERNAL PARAMETERS-1'!$B$5:$J$44,8,FALSE)*VLOOKUP(ABSYLD2!BK$4,'[1]INTERNAL PARAMETERS-1'!$B$5:$J$44,3,FALSE)</f>
        <v>16.610992988029473</v>
      </c>
      <c r="BL44" s="47">
        <f>ABSYLD1!BL44*VLOOKUP(ABSYLD2!BL$4,'[1]INTERNAL PARAMETERS-1'!$B$5:$J$44,5,FALSE)*VLOOKUP(ABSYLD2!BL$4,'[1]INTERNAL PARAMETERS-1'!$B$5:$J$44,6,FALSE)*VLOOKUP(ABSYLD2!BL$4,'[1]INTERNAL PARAMETERS-1'!$B$5:$J$44,3,FALSE) + ABSYLD1!BL44*(1-VLOOKUP(ABSYLD2!BL$4,'[1]INTERNAL PARAMETERS-1'!$B$5:$J$44,5,FALSE))*VLOOKUP(ABSYLD2!BL$4,'[1]INTERNAL PARAMETERS-1'!$B$5:$J$44,8,FALSE)*VLOOKUP(ABSYLD2!BL$4,'[1]INTERNAL PARAMETERS-1'!$B$5:$J$44,3,FALSE)</f>
        <v>22.807316919556008</v>
      </c>
      <c r="BM44" s="47">
        <f>ABSYLD1!BM44*VLOOKUP(ABSYLD2!BM$4,'[1]INTERNAL PARAMETERS-1'!$B$5:$J$44,5,FALSE)*VLOOKUP(ABSYLD2!BM$4,'[1]INTERNAL PARAMETERS-1'!$B$5:$J$44,6,FALSE)*VLOOKUP(ABSYLD2!BM$4,'[1]INTERNAL PARAMETERS-1'!$B$5:$J$44,3,FALSE) + ABSYLD1!BM44*(1-VLOOKUP(ABSYLD2!BM$4,'[1]INTERNAL PARAMETERS-1'!$B$5:$J$44,5,FALSE))*VLOOKUP(ABSYLD2!BM$4,'[1]INTERNAL PARAMETERS-1'!$B$5:$J$44,8,FALSE)*VLOOKUP(ABSYLD2!BM$4,'[1]INTERNAL PARAMETERS-1'!$B$5:$J$44,3,FALSE)</f>
        <v>2.1957614705578608</v>
      </c>
      <c r="BN44" s="47">
        <f>ABSYLD1!BN44*VLOOKUP(ABSYLD2!BN$4,'[1]INTERNAL PARAMETERS-1'!$B$5:$J$44,5,FALSE)*VLOOKUP(ABSYLD2!BN$4,'[1]INTERNAL PARAMETERS-1'!$B$5:$J$44,6,FALSE)*VLOOKUP(ABSYLD2!BN$4,'[1]INTERNAL PARAMETERS-1'!$B$5:$J$44,3,FALSE) + ABSYLD1!BN44*(1-VLOOKUP(ABSYLD2!BN$4,'[1]INTERNAL PARAMETERS-1'!$B$5:$J$44,5,FALSE))*VLOOKUP(ABSYLD2!BN$4,'[1]INTERNAL PARAMETERS-1'!$B$5:$J$44,8,FALSE)*VLOOKUP(ABSYLD2!BN$4,'[1]INTERNAL PARAMETERS-1'!$B$5:$J$44,3,FALSE)</f>
        <v>11.005169656326016</v>
      </c>
      <c r="BO44" s="47">
        <f>ABSYLD1!BO44*VLOOKUP(ABSYLD2!BO$4,'[1]INTERNAL PARAMETERS-1'!$B$5:$J$44,5,FALSE)*VLOOKUP(ABSYLD2!BO$4,'[1]INTERNAL PARAMETERS-1'!$B$5:$J$44,6,FALSE)*VLOOKUP(ABSYLD2!BO$4,'[1]INTERNAL PARAMETERS-1'!$B$5:$J$44,3,FALSE) + ABSYLD1!BO44*(1-VLOOKUP(ABSYLD2!BO$4,'[1]INTERNAL PARAMETERS-1'!$B$5:$J$44,5,FALSE))*VLOOKUP(ABSYLD2!BO$4,'[1]INTERNAL PARAMETERS-1'!$B$5:$J$44,8,FALSE)*VLOOKUP(ABSYLD2!BO$4,'[1]INTERNAL PARAMETERS-1'!$B$5:$J$44,3,FALSE)</f>
        <v>13.201644313033992</v>
      </c>
      <c r="BP44" s="47">
        <f>ABSYLD1!BP44*VLOOKUP(ABSYLD2!BP$4,'[1]INTERNAL PARAMETERS-1'!$B$5:$J$44,5,FALSE)*VLOOKUP(ABSYLD2!BP$4,'[1]INTERNAL PARAMETERS-1'!$B$5:$J$44,6,FALSE)*VLOOKUP(ABSYLD2!BP$4,'[1]INTERNAL PARAMETERS-1'!$B$5:$J$44,3,FALSE) + ABSYLD1!BP44*(1-VLOOKUP(ABSYLD2!BP$4,'[1]INTERNAL PARAMETERS-1'!$B$5:$J$44,5,FALSE))*VLOOKUP(ABSYLD2!BP$4,'[1]INTERNAL PARAMETERS-1'!$B$5:$J$44,8,FALSE)*VLOOKUP(ABSYLD2!BP$4,'[1]INTERNAL PARAMETERS-1'!$B$5:$J$44,3,FALSE)</f>
        <v>1.2700429165864937</v>
      </c>
      <c r="BQ44" s="47">
        <f>ABSYLD1!BQ44*VLOOKUP(ABSYLD2!BQ$4,'[1]INTERNAL PARAMETERS-1'!$B$5:$J$44,5,FALSE)*VLOOKUP(ABSYLD2!BQ$4,'[1]INTERNAL PARAMETERS-1'!$B$5:$J$44,6,FALSE)*VLOOKUP(ABSYLD2!BQ$4,'[1]INTERNAL PARAMETERS-1'!$B$5:$J$44,3,FALSE) + ABSYLD1!BQ44*(1-VLOOKUP(ABSYLD2!BQ$4,'[1]INTERNAL PARAMETERS-1'!$B$5:$J$44,5,FALSE))*VLOOKUP(ABSYLD2!BQ$4,'[1]INTERNAL PARAMETERS-1'!$B$5:$J$44,8,FALSE)*VLOOKUP(ABSYLD2!BQ$4,'[1]INTERNAL PARAMETERS-1'!$B$5:$J$44,3,FALSE)</f>
        <v>44.753581657558058</v>
      </c>
      <c r="BR44" s="47">
        <f>ABSYLD1!BR44*VLOOKUP(ABSYLD2!BR$4,'[1]INTERNAL PARAMETERS-1'!$B$5:$J$44,5,FALSE)*VLOOKUP(ABSYLD2!BR$4,'[1]INTERNAL PARAMETERS-1'!$B$5:$J$44,6,FALSE)*VLOOKUP(ABSYLD2!BR$4,'[1]INTERNAL PARAMETERS-1'!$B$5:$J$44,3,FALSE) + ABSYLD1!BR44*(1-VLOOKUP(ABSYLD2!BR$4,'[1]INTERNAL PARAMETERS-1'!$B$5:$J$44,5,FALSE))*VLOOKUP(ABSYLD2!BR$4,'[1]INTERNAL PARAMETERS-1'!$B$5:$J$44,8,FALSE)*VLOOKUP(ABSYLD2!BR$4,'[1]INTERNAL PARAMETERS-1'!$B$5:$J$44,3,FALSE)</f>
        <v>2.1584075928094082</v>
      </c>
      <c r="BS44" s="47">
        <f>ABSYLD1!BS44*VLOOKUP(ABSYLD2!BS$4,'[1]INTERNAL PARAMETERS-1'!$B$5:$J$44,5,FALSE)*VLOOKUP(ABSYLD2!BS$4,'[1]INTERNAL PARAMETERS-1'!$B$5:$J$44,6,FALSE)*VLOOKUP(ABSYLD2!BS$4,'[1]INTERNAL PARAMETERS-1'!$B$5:$J$44,3,FALSE) + ABSYLD1!BS44*(1-VLOOKUP(ABSYLD2!BS$4,'[1]INTERNAL PARAMETERS-1'!$B$5:$J$44,5,FALSE))*VLOOKUP(ABSYLD2!BS$4,'[1]INTERNAL PARAMETERS-1'!$B$5:$J$44,8,FALSE)*VLOOKUP(ABSYLD2!BS$4,'[1]INTERNAL PARAMETERS-1'!$B$5:$J$44,3,FALSE)</f>
        <v>0.11543213756551458</v>
      </c>
      <c r="BT44" s="47">
        <f>ABSYLD1!BT44*VLOOKUP(ABSYLD2!BT$4,'[1]INTERNAL PARAMETERS-1'!$B$5:$J$44,5,FALSE)*VLOOKUP(ABSYLD2!BT$4,'[1]INTERNAL PARAMETERS-1'!$B$5:$J$44,6,FALSE)*VLOOKUP(ABSYLD2!BT$4,'[1]INTERNAL PARAMETERS-1'!$B$5:$J$44,3,FALSE) + ABSYLD1!BT44*(1-VLOOKUP(ABSYLD2!BT$4,'[1]INTERNAL PARAMETERS-1'!$B$5:$J$44,5,FALSE))*VLOOKUP(ABSYLD2!BT$4,'[1]INTERNAL PARAMETERS-1'!$B$5:$J$44,8,FALSE)*VLOOKUP(ABSYLD2!BT$4,'[1]INTERNAL PARAMETERS-1'!$B$5:$J$44,3,FALSE)</f>
        <v>0</v>
      </c>
      <c r="BU44" s="47">
        <f>ABSYLD1!BU44*VLOOKUP(ABSYLD2!BU$4,'[1]INTERNAL PARAMETERS-1'!$B$5:$J$44,5,FALSE)*VLOOKUP(ABSYLD2!BU$4,'[1]INTERNAL PARAMETERS-1'!$B$5:$J$44,6,FALSE)*VLOOKUP(ABSYLD2!BU$4,'[1]INTERNAL PARAMETERS-1'!$B$5:$J$44,3,FALSE) + ABSYLD1!BU44*(1-VLOOKUP(ABSYLD2!BU$4,'[1]INTERNAL PARAMETERS-1'!$B$5:$J$44,5,FALSE))*VLOOKUP(ABSYLD2!BU$4,'[1]INTERNAL PARAMETERS-1'!$B$5:$J$44,8,FALSE)*VLOOKUP(ABSYLD2!BU$4,'[1]INTERNAL PARAMETERS-1'!$B$5:$J$44,3,FALSE)</f>
        <v>0</v>
      </c>
      <c r="BV44" s="47">
        <f>ABSYLD1!BV44*VLOOKUP(ABSYLD2!BV$4,'[1]INTERNAL PARAMETERS-1'!$B$5:$J$44,5,FALSE)*VLOOKUP(ABSYLD2!BV$4,'[1]INTERNAL PARAMETERS-1'!$B$5:$J$44,6,FALSE)*VLOOKUP(ABSYLD2!BV$4,'[1]INTERNAL PARAMETERS-1'!$B$5:$J$44,3,FALSE) + ABSYLD1!BV44*(1-VLOOKUP(ABSYLD2!BV$4,'[1]INTERNAL PARAMETERS-1'!$B$5:$J$44,5,FALSE))*VLOOKUP(ABSYLD2!BV$4,'[1]INTERNAL PARAMETERS-1'!$B$5:$J$44,8,FALSE)*VLOOKUP(ABSYLD2!BV$4,'[1]INTERNAL PARAMETERS-1'!$B$5:$J$44,3,FALSE)</f>
        <v>0</v>
      </c>
      <c r="BW44" s="47">
        <f>ABSYLD1!BW44*VLOOKUP(ABSYLD2!BW$4,'[1]INTERNAL PARAMETERS-1'!$B$5:$J$44,5,FALSE)*VLOOKUP(ABSYLD2!BW$4,'[1]INTERNAL PARAMETERS-1'!$B$5:$J$44,6,FALSE)*VLOOKUP(ABSYLD2!BW$4,'[1]INTERNAL PARAMETERS-1'!$B$5:$J$44,3,FALSE) + ABSYLD1!BW44*(1-VLOOKUP(ABSYLD2!BW$4,'[1]INTERNAL PARAMETERS-1'!$B$5:$J$44,5,FALSE))*VLOOKUP(ABSYLD2!BW$4,'[1]INTERNAL PARAMETERS-1'!$B$5:$J$44,8,FALSE)*VLOOKUP(ABSYLD2!BW$4,'[1]INTERNAL PARAMETERS-1'!$B$5:$J$44,3,FALSE)</f>
        <v>0</v>
      </c>
      <c r="BX44" s="47">
        <f>ABSYLD1!BX44*VLOOKUP(ABSYLD2!BX$4,'[1]INTERNAL PARAMETERS-1'!$B$5:$J$44,5,FALSE)*VLOOKUP(ABSYLD2!BX$4,'[1]INTERNAL PARAMETERS-1'!$B$5:$J$44,6,FALSE)*VLOOKUP(ABSYLD2!BX$4,'[1]INTERNAL PARAMETERS-1'!$B$5:$J$44,3,FALSE) + ABSYLD1!BX44*(1-VLOOKUP(ABSYLD2!BX$4,'[1]INTERNAL PARAMETERS-1'!$B$5:$J$44,5,FALSE))*VLOOKUP(ABSYLD2!BX$4,'[1]INTERNAL PARAMETERS-1'!$B$5:$J$44,8,FALSE)*VLOOKUP(ABSYLD2!BX$4,'[1]INTERNAL PARAMETERS-1'!$B$5:$J$44,3,FALSE)</f>
        <v>0</v>
      </c>
      <c r="BY44" s="47">
        <f>ABSYLD1!BY44*VLOOKUP(ABSYLD2!BY$4,'[1]INTERNAL PARAMETERS-1'!$B$5:$J$44,5,FALSE)*VLOOKUP(ABSYLD2!BY$4,'[1]INTERNAL PARAMETERS-1'!$B$5:$J$44,6,FALSE)*VLOOKUP(ABSYLD2!BY$4,'[1]INTERNAL PARAMETERS-1'!$B$5:$J$44,3,FALSE) + ABSYLD1!BY44*(1-VLOOKUP(ABSYLD2!BY$4,'[1]INTERNAL PARAMETERS-1'!$B$5:$J$44,5,FALSE))*VLOOKUP(ABSYLD2!BY$4,'[1]INTERNAL PARAMETERS-1'!$B$5:$J$44,8,FALSE)*VLOOKUP(ABSYLD2!BY$4,'[1]INTERNAL PARAMETERS-1'!$B$5:$J$44,3,FALSE)</f>
        <v>0</v>
      </c>
      <c r="BZ44" s="47">
        <f>ABSYLD1!BZ44*VLOOKUP(ABSYLD2!BZ$4,'[1]INTERNAL PARAMETERS-1'!$B$5:$J$44,5,FALSE)*VLOOKUP(ABSYLD2!BZ$4,'[1]INTERNAL PARAMETERS-1'!$B$5:$J$44,6,FALSE)*VLOOKUP(ABSYLD2!BZ$4,'[1]INTERNAL PARAMETERS-1'!$B$5:$J$44,3,FALSE) + ABSYLD1!BZ44*(1-VLOOKUP(ABSYLD2!BZ$4,'[1]INTERNAL PARAMETERS-1'!$B$5:$J$44,5,FALSE))*VLOOKUP(ABSYLD2!BZ$4,'[1]INTERNAL PARAMETERS-1'!$B$5:$J$44,8,FALSE)*VLOOKUP(ABSYLD2!BZ$4,'[1]INTERNAL PARAMETERS-1'!$B$5:$J$44,3,FALSE)</f>
        <v>0.17747141496899813</v>
      </c>
      <c r="CA44" s="47">
        <f>ABSYLD1!CA44*VLOOKUP(ABSYLD2!CA$4,'[1]INTERNAL PARAMETERS-1'!$B$5:$J$44,5,FALSE)*VLOOKUP(ABSYLD2!CA$4,'[1]INTERNAL PARAMETERS-1'!$B$5:$J$44,6,FALSE)*VLOOKUP(ABSYLD2!CA$4,'[1]INTERNAL PARAMETERS-1'!$B$5:$J$44,3,FALSE) + ABSYLD1!CA44*(1-VLOOKUP(ABSYLD2!CA$4,'[1]INTERNAL PARAMETERS-1'!$B$5:$J$44,5,FALSE))*VLOOKUP(ABSYLD2!CA$4,'[1]INTERNAL PARAMETERS-1'!$B$5:$J$44,8,FALSE)*VLOOKUP(ABSYLD2!CA$4,'[1]INTERNAL PARAMETERS-1'!$B$5:$J$44,3,FALSE)</f>
        <v>0</v>
      </c>
      <c r="CB44" s="47">
        <f>ABSYLD1!CB44*VLOOKUP(ABSYLD2!CB$4,'[1]INTERNAL PARAMETERS-1'!$B$5:$J$44,5,FALSE)*VLOOKUP(ABSYLD2!CB$4,'[1]INTERNAL PARAMETERS-1'!$B$5:$J$44,6,FALSE)*VLOOKUP(ABSYLD2!CB$4,'[1]INTERNAL PARAMETERS-1'!$B$5:$J$44,3,FALSE) + ABSYLD1!CB44*(1-VLOOKUP(ABSYLD2!CB$4,'[1]INTERNAL PARAMETERS-1'!$B$5:$J$44,5,FALSE))*VLOOKUP(ABSYLD2!CB$4,'[1]INTERNAL PARAMETERS-1'!$B$5:$J$44,8,FALSE)*VLOOKUP(ABSYLD2!CB$4,'[1]INTERNAL PARAMETERS-1'!$B$5:$J$44,3,FALSE)</f>
        <v>0</v>
      </c>
      <c r="CC44" s="47">
        <f>ABSYLD1!CC44*VLOOKUP(ABSYLD2!CC$4,'[1]INTERNAL PARAMETERS-1'!$B$5:$J$44,5,FALSE)*VLOOKUP(ABSYLD2!CC$4,'[1]INTERNAL PARAMETERS-1'!$B$5:$J$44,6,FALSE)*VLOOKUP(ABSYLD2!CC$4,'[1]INTERNAL PARAMETERS-1'!$B$5:$J$44,3,FALSE) + ABSYLD1!CC44*(1-VLOOKUP(ABSYLD2!CC$4,'[1]INTERNAL PARAMETERS-1'!$B$5:$J$44,5,FALSE))*VLOOKUP(ABSYLD2!CC$4,'[1]INTERNAL PARAMETERS-1'!$B$5:$J$44,8,FALSE)*VLOOKUP(ABSYLD2!CC$4,'[1]INTERNAL PARAMETERS-1'!$B$5:$J$44,3,FALSE)</f>
        <v>0.17409695905802616</v>
      </c>
      <c r="CD44" s="47">
        <f>ABSYLD1!CD44*VLOOKUP(ABSYLD2!CD$4,'[1]INTERNAL PARAMETERS-1'!$B$5:$J$44,5,FALSE)*VLOOKUP(ABSYLD2!CD$4,'[1]INTERNAL PARAMETERS-1'!$B$5:$J$44,6,FALSE)*VLOOKUP(ABSYLD2!CD$4,'[1]INTERNAL PARAMETERS-1'!$B$5:$J$44,3,FALSE) + ABSYLD1!CD44*(1-VLOOKUP(ABSYLD2!CD$4,'[1]INTERNAL PARAMETERS-1'!$B$5:$J$44,5,FALSE))*VLOOKUP(ABSYLD2!CD$4,'[1]INTERNAL PARAMETERS-1'!$B$5:$J$44,8,FALSE)*VLOOKUP(ABSYLD2!CD$4,'[1]INTERNAL PARAMETERS-1'!$B$5:$J$44,3,FALSE)</f>
        <v>0.99328706587441296</v>
      </c>
      <c r="CE44" s="47">
        <f>ABSYLD1!CE44*VLOOKUP(ABSYLD2!CE$4,'[1]INTERNAL PARAMETERS-1'!$B$5:$J$44,5,FALSE)*VLOOKUP(ABSYLD2!CE$4,'[1]INTERNAL PARAMETERS-1'!$B$5:$J$44,6,FALSE)*VLOOKUP(ABSYLD2!CE$4,'[1]INTERNAL PARAMETERS-1'!$B$5:$J$44,3,FALSE) + ABSYLD1!CE44*(1-VLOOKUP(ABSYLD2!CE$4,'[1]INTERNAL PARAMETERS-1'!$B$5:$J$44,5,FALSE))*VLOOKUP(ABSYLD2!CE$4,'[1]INTERNAL PARAMETERS-1'!$B$5:$J$44,8,FALSE)*VLOOKUP(ABSYLD2!CE$4,'[1]INTERNAL PARAMETERS-1'!$B$5:$J$44,3,FALSE)</f>
        <v>0.85674727075280366</v>
      </c>
      <c r="CF44" s="47">
        <f>ABSYLD1!CF44*VLOOKUP(ABSYLD2!CF$4,'[1]INTERNAL PARAMETERS-1'!$B$5:$J$44,5,FALSE)*VLOOKUP(ABSYLD2!CF$4,'[1]INTERNAL PARAMETERS-1'!$B$5:$J$44,6,FALSE)*VLOOKUP(ABSYLD2!CF$4,'[1]INTERNAL PARAMETERS-1'!$B$5:$J$44,3,FALSE) + ABSYLD1!CF44*(1-VLOOKUP(ABSYLD2!CF$4,'[1]INTERNAL PARAMETERS-1'!$B$5:$J$44,5,FALSE))*VLOOKUP(ABSYLD2!CF$4,'[1]INTERNAL PARAMETERS-1'!$B$5:$J$44,8,FALSE)*VLOOKUP(ABSYLD2!CF$4,'[1]INTERNAL PARAMETERS-1'!$B$5:$J$44,3,FALSE)</f>
        <v>1.108491465879123</v>
      </c>
      <c r="CG44" s="47">
        <f>ABSYLD1!CG44*VLOOKUP(ABSYLD2!CG$4,'[1]INTERNAL PARAMETERS-1'!$B$5:$J$44,5,FALSE)*VLOOKUP(ABSYLD2!CG$4,'[1]INTERNAL PARAMETERS-1'!$B$5:$J$44,6,FALSE)*VLOOKUP(ABSYLD2!CG$4,'[1]INTERNAL PARAMETERS-1'!$B$5:$J$44,3,FALSE) + ABSYLD1!CG44*(1-VLOOKUP(ABSYLD2!CG$4,'[1]INTERNAL PARAMETERS-1'!$B$5:$J$44,5,FALSE))*VLOOKUP(ABSYLD2!CG$4,'[1]INTERNAL PARAMETERS-1'!$B$5:$J$44,8,FALSE)*VLOOKUP(ABSYLD2!CG$4,'[1]INTERNAL PARAMETERS-1'!$B$5:$J$44,3,FALSE)</f>
        <v>1.1758099600522683E-2</v>
      </c>
      <c r="CH44" s="46">
        <f>ABSYLD1!CH44*VLOOKUP(ABSYLD2!CH$4,'[1]INTERNAL PARAMETERS-1'!$B$5:$J$44,5,FALSE)*VLOOKUP(ABSYLD2!CH$4,'[1]INTERNAL PARAMETERS-1'!$B$5:$J$44,6,FALSE)*VLOOKUP(ABSYLD2!CH$4,'[1]INTERNAL PARAMETERS-1'!$B$5:$J$44,3,FALSE) + ABSYLD1!CH44*(1-VLOOKUP(ABSYLD2!CH$4,'[1]INTERNAL PARAMETERS-1'!$B$5:$J$44,5,FALSE))*VLOOKUP(ABSYLD2!CH$4,'[1]INTERNAL PARAMETERS-1'!$B$5:$J$44,8,FALSE)*VLOOKUP(ABSYLD2!CH$4,'[1]INTERNAL PARAMETERS-1'!$B$5:$J$44,3,FALSE)</f>
        <v>0</v>
      </c>
      <c r="CJ44" s="48">
        <f t="shared" si="0"/>
        <v>30917.599720765524</v>
      </c>
      <c r="CK44" s="46">
        <f t="shared" si="1"/>
        <v>593.57327859757345</v>
      </c>
    </row>
    <row r="45" spans="2:89">
      <c r="B45" s="61" t="s">
        <v>4</v>
      </c>
      <c r="C45" s="60" t="s">
        <v>89</v>
      </c>
      <c r="D45" s="60" t="s">
        <v>84</v>
      </c>
      <c r="E45" s="137">
        <f>ABS!AL45</f>
        <v>61847.202797202801</v>
      </c>
      <c r="F45" s="62">
        <f>'[1]INTERNAL PARAMETERS-1'!M9</f>
        <v>63.875</v>
      </c>
      <c r="G45" s="48">
        <f>ABSYLD1!G45*VLOOKUP(ABSYLD2!G$4,'[1]INTERNAL PARAMETERS-1'!$B$5:$J$44,5,FALSE)*VLOOKUP(ABSYLD2!G$4,'[1]INTERNAL PARAMETERS-1'!$B$5:$J$44,7,FALSE)*ABSYLD2!$F45 + ABSYLD1!G45*(1-VLOOKUP(ABSYLD2!G$4,'[1]INTERNAL PARAMETERS-1'!$B$5:$J$44,5,FALSE))*VLOOKUP(ABSYLD2!G$4,'[1]INTERNAL PARAMETERS-1'!$B$5:$J$44,9,FALSE)*ABSYLD2!$F45</f>
        <v>14452.460262242939</v>
      </c>
      <c r="H45" s="47">
        <f>ABSYLD1!H45*VLOOKUP(ABSYLD2!H$4,'[1]INTERNAL PARAMETERS-1'!$B$5:$J$44,5,FALSE)*VLOOKUP(ABSYLD2!H$4,'[1]INTERNAL PARAMETERS-1'!$B$5:$J$44,7,FALSE)*ABSYLD2!$F45 + ABSYLD1!H45*(1-VLOOKUP(ABSYLD2!H$4,'[1]INTERNAL PARAMETERS-1'!$B$5:$J$44,5,FALSE))*VLOOKUP(ABSYLD2!H$4,'[1]INTERNAL PARAMETERS-1'!$B$5:$J$44,9,FALSE)*ABSYLD2!$F45</f>
        <v>8884.2160528271343</v>
      </c>
      <c r="I45" s="47">
        <f>ABSYLD1!I45*VLOOKUP(ABSYLD2!I$4,'[1]INTERNAL PARAMETERS-1'!$B$5:$J$44,5,FALSE)*VLOOKUP(ABSYLD2!I$4,'[1]INTERNAL PARAMETERS-1'!$B$5:$J$44,7,FALSE)*ABSYLD2!$F45 + ABSYLD1!I45*(1-VLOOKUP(ABSYLD2!I$4,'[1]INTERNAL PARAMETERS-1'!$B$5:$J$44,5,FALSE))*VLOOKUP(ABSYLD2!I$4,'[1]INTERNAL PARAMETERS-1'!$B$5:$J$44,9,FALSE)*ABSYLD2!$F45</f>
        <v>10552.009441449658</v>
      </c>
      <c r="J45" s="47">
        <f>ABSYLD1!J45*VLOOKUP(ABSYLD2!J$4,'[1]INTERNAL PARAMETERS-1'!$B$5:$J$44,5,FALSE)*VLOOKUP(ABSYLD2!J$4,'[1]INTERNAL PARAMETERS-1'!$B$5:$J$44,7,FALSE)*ABSYLD2!$F45 + ABSYLD1!J45*(1-VLOOKUP(ABSYLD2!J$4,'[1]INTERNAL PARAMETERS-1'!$B$5:$J$44,5,FALSE))*VLOOKUP(ABSYLD2!J$4,'[1]INTERNAL PARAMETERS-1'!$B$5:$J$44,9,FALSE)*ABSYLD2!$F45</f>
        <v>0</v>
      </c>
      <c r="K45" s="47">
        <f>ABSYLD1!K45*VLOOKUP(ABSYLD2!K$4,'[1]INTERNAL PARAMETERS-1'!$B$5:$J$44,5,FALSE)*VLOOKUP(ABSYLD2!K$4,'[1]INTERNAL PARAMETERS-1'!$B$5:$J$44,7,FALSE)*ABSYLD2!$F45 + ABSYLD1!K45*(1-VLOOKUP(ABSYLD2!K$4,'[1]INTERNAL PARAMETERS-1'!$B$5:$J$44,5,FALSE))*VLOOKUP(ABSYLD2!K$4,'[1]INTERNAL PARAMETERS-1'!$B$5:$J$44,9,FALSE)*ABSYLD2!$F45</f>
        <v>59.144762212827807</v>
      </c>
      <c r="L45" s="47">
        <f>ABSYLD1!L45*VLOOKUP(ABSYLD2!L$4,'[1]INTERNAL PARAMETERS-1'!$B$5:$J$44,5,FALSE)*VLOOKUP(ABSYLD2!L$4,'[1]INTERNAL PARAMETERS-1'!$B$5:$J$44,7,FALSE)*ABSYLD2!$F45 + ABSYLD1!L45*(1-VLOOKUP(ABSYLD2!L$4,'[1]INTERNAL PARAMETERS-1'!$B$5:$J$44,5,FALSE))*VLOOKUP(ABSYLD2!L$4,'[1]INTERNAL PARAMETERS-1'!$B$5:$J$44,9,FALSE)*ABSYLD2!$F45</f>
        <v>0</v>
      </c>
      <c r="M45" s="47">
        <f>ABSYLD1!M45*VLOOKUP(ABSYLD2!M$4,'[1]INTERNAL PARAMETERS-1'!$B$5:$J$44,5,FALSE)*VLOOKUP(ABSYLD2!M$4,'[1]INTERNAL PARAMETERS-1'!$B$5:$J$44,7,FALSE)*ABSYLD2!$F45 + ABSYLD1!M45*(1-VLOOKUP(ABSYLD2!M$4,'[1]INTERNAL PARAMETERS-1'!$B$5:$J$44,5,FALSE))*VLOOKUP(ABSYLD2!M$4,'[1]INTERNAL PARAMETERS-1'!$B$5:$J$44,9,FALSE)*ABSYLD2!$F45</f>
        <v>163.28149791204024</v>
      </c>
      <c r="N45" s="47">
        <f>ABSYLD1!N45*VLOOKUP(ABSYLD2!N$4,'[1]INTERNAL PARAMETERS-1'!$B$5:$J$44,5,FALSE)*VLOOKUP(ABSYLD2!N$4,'[1]INTERNAL PARAMETERS-1'!$B$5:$J$44,7,FALSE)*ABSYLD2!$F45 + ABSYLD1!N45*(1-VLOOKUP(ABSYLD2!N$4,'[1]INTERNAL PARAMETERS-1'!$B$5:$J$44,5,FALSE))*VLOOKUP(ABSYLD2!N$4,'[1]INTERNAL PARAMETERS-1'!$B$5:$J$44,9,FALSE)*ABSYLD2!$F45</f>
        <v>66.108093549997832</v>
      </c>
      <c r="O45" s="47">
        <f>ABSYLD1!O45*VLOOKUP(ABSYLD2!O$4,'[1]INTERNAL PARAMETERS-1'!$B$5:$J$44,5,FALSE)*VLOOKUP(ABSYLD2!O$4,'[1]INTERNAL PARAMETERS-1'!$B$5:$J$44,7,FALSE)*ABSYLD2!$F45 + ABSYLD1!O45*(1-VLOOKUP(ABSYLD2!O$4,'[1]INTERNAL PARAMETERS-1'!$B$5:$J$44,5,FALSE))*VLOOKUP(ABSYLD2!O$4,'[1]INTERNAL PARAMETERS-1'!$B$5:$J$44,9,FALSE)*ABSYLD2!$F45</f>
        <v>0</v>
      </c>
      <c r="P45" s="47">
        <f>ABSYLD1!P45*VLOOKUP(ABSYLD2!P$4,'[1]INTERNAL PARAMETERS-1'!$B$5:$J$44,5,FALSE)*VLOOKUP(ABSYLD2!P$4,'[1]INTERNAL PARAMETERS-1'!$B$5:$J$44,7,FALSE)*ABSYLD2!$F45 + ABSYLD1!P45*(1-VLOOKUP(ABSYLD2!P$4,'[1]INTERNAL PARAMETERS-1'!$B$5:$J$44,5,FALSE))*VLOOKUP(ABSYLD2!P$4,'[1]INTERNAL PARAMETERS-1'!$B$5:$J$44,9,FALSE)*ABSYLD2!$F45</f>
        <v>0</v>
      </c>
      <c r="Q45" s="47">
        <f>ABSYLD1!Q45*VLOOKUP(ABSYLD2!Q$4,'[1]INTERNAL PARAMETERS-1'!$B$5:$J$44,5,FALSE)*VLOOKUP(ABSYLD2!Q$4,'[1]INTERNAL PARAMETERS-1'!$B$5:$J$44,7,FALSE)*ABSYLD2!$F45 + ABSYLD1!Q45*(1-VLOOKUP(ABSYLD2!Q$4,'[1]INTERNAL PARAMETERS-1'!$B$5:$J$44,5,FALSE))*VLOOKUP(ABSYLD2!Q$4,'[1]INTERNAL PARAMETERS-1'!$B$5:$J$44,9,FALSE)*ABSYLD2!$F45</f>
        <v>0</v>
      </c>
      <c r="R45" s="47">
        <f>ABSYLD1!R45*VLOOKUP(ABSYLD2!R$4,'[1]INTERNAL PARAMETERS-1'!$B$5:$J$44,5,FALSE)*VLOOKUP(ABSYLD2!R$4,'[1]INTERNAL PARAMETERS-1'!$B$5:$J$44,7,FALSE)*ABSYLD2!$F45 + ABSYLD1!R45*(1-VLOOKUP(ABSYLD2!R$4,'[1]INTERNAL PARAMETERS-1'!$B$5:$J$44,5,FALSE))*VLOOKUP(ABSYLD2!R$4,'[1]INTERNAL PARAMETERS-1'!$B$5:$J$44,9,FALSE)*ABSYLD2!$F45</f>
        <v>49.074567953286724</v>
      </c>
      <c r="S45" s="47">
        <f>ABSYLD1!S45*VLOOKUP(ABSYLD2!S$4,'[1]INTERNAL PARAMETERS-1'!$B$5:$J$44,5,FALSE)*VLOOKUP(ABSYLD2!S$4,'[1]INTERNAL PARAMETERS-1'!$B$5:$J$44,7,FALSE)*ABSYLD2!$F45 + ABSYLD1!S45*(1-VLOOKUP(ABSYLD2!S$4,'[1]INTERNAL PARAMETERS-1'!$B$5:$J$44,5,FALSE))*VLOOKUP(ABSYLD2!S$4,'[1]INTERNAL PARAMETERS-1'!$B$5:$J$44,9,FALSE)*ABSYLD2!$F45</f>
        <v>1419.8398319548467</v>
      </c>
      <c r="T45" s="47">
        <f>ABSYLD1!T45*VLOOKUP(ABSYLD2!T$4,'[1]INTERNAL PARAMETERS-1'!$B$5:$J$44,5,FALSE)*VLOOKUP(ABSYLD2!T$4,'[1]INTERNAL PARAMETERS-1'!$B$5:$J$44,7,FALSE)*ABSYLD2!$F45 + ABSYLD1!T45*(1-VLOOKUP(ABSYLD2!T$4,'[1]INTERNAL PARAMETERS-1'!$B$5:$J$44,5,FALSE))*VLOOKUP(ABSYLD2!T$4,'[1]INTERNAL PARAMETERS-1'!$B$5:$J$44,9,FALSE)*ABSYLD2!$F45</f>
        <v>256.32359826451045</v>
      </c>
      <c r="U45" s="47">
        <f>ABSYLD1!U45*VLOOKUP(ABSYLD2!U$4,'[1]INTERNAL PARAMETERS-1'!$B$5:$J$44,5,FALSE)*VLOOKUP(ABSYLD2!U$4,'[1]INTERNAL PARAMETERS-1'!$B$5:$J$44,7,FALSE)*ABSYLD2!$F45 + ABSYLD1!U45*(1-VLOOKUP(ABSYLD2!U$4,'[1]INTERNAL PARAMETERS-1'!$B$5:$J$44,5,FALSE))*VLOOKUP(ABSYLD2!U$4,'[1]INTERNAL PARAMETERS-1'!$B$5:$J$44,9,FALSE)*ABSYLD2!$F45</f>
        <v>188.15093909449828</v>
      </c>
      <c r="V45" s="47">
        <f>ABSYLD1!V45*VLOOKUP(ABSYLD2!V$4,'[1]INTERNAL PARAMETERS-1'!$B$5:$J$44,5,FALSE)*VLOOKUP(ABSYLD2!V$4,'[1]INTERNAL PARAMETERS-1'!$B$5:$J$44,7,FALSE)*ABSYLD2!$F45 + ABSYLD1!V45*(1-VLOOKUP(ABSYLD2!V$4,'[1]INTERNAL PARAMETERS-1'!$B$5:$J$44,5,FALSE))*VLOOKUP(ABSYLD2!V$4,'[1]INTERNAL PARAMETERS-1'!$B$5:$J$44,9,FALSE)*ABSYLD2!$F45</f>
        <v>1280.9418056882364</v>
      </c>
      <c r="W45" s="47">
        <f>ABSYLD1!W45*VLOOKUP(ABSYLD2!W$4,'[1]INTERNAL PARAMETERS-1'!$B$5:$J$44,5,FALSE)*VLOOKUP(ABSYLD2!W$4,'[1]INTERNAL PARAMETERS-1'!$B$5:$J$44,7,FALSE)*ABSYLD2!$F45 + ABSYLD1!W45*(1-VLOOKUP(ABSYLD2!W$4,'[1]INTERNAL PARAMETERS-1'!$B$5:$J$44,5,FALSE))*VLOOKUP(ABSYLD2!W$4,'[1]INTERNAL PARAMETERS-1'!$B$5:$J$44,9,FALSE)*ABSYLD2!$F45</f>
        <v>0</v>
      </c>
      <c r="X45" s="47">
        <f>ABSYLD1!X45*VLOOKUP(ABSYLD2!X$4,'[1]INTERNAL PARAMETERS-1'!$B$5:$J$44,5,FALSE)*VLOOKUP(ABSYLD2!X$4,'[1]INTERNAL PARAMETERS-1'!$B$5:$J$44,7,FALSE)*ABSYLD2!$F45 + ABSYLD1!X45*(1-VLOOKUP(ABSYLD2!X$4,'[1]INTERNAL PARAMETERS-1'!$B$5:$J$44,5,FALSE))*VLOOKUP(ABSYLD2!X$4,'[1]INTERNAL PARAMETERS-1'!$B$5:$J$44,9,FALSE)*ABSYLD2!$F45</f>
        <v>0</v>
      </c>
      <c r="Y45" s="47">
        <f>ABSYLD1!Y45*VLOOKUP(ABSYLD2!Y$4,'[1]INTERNAL PARAMETERS-1'!$B$5:$J$44,5,FALSE)*VLOOKUP(ABSYLD2!Y$4,'[1]INTERNAL PARAMETERS-1'!$B$5:$J$44,7,FALSE)*ABSYLD2!$F45 + ABSYLD1!Y45*(1-VLOOKUP(ABSYLD2!Y$4,'[1]INTERNAL PARAMETERS-1'!$B$5:$J$44,5,FALSE))*VLOOKUP(ABSYLD2!Y$4,'[1]INTERNAL PARAMETERS-1'!$B$5:$J$44,9,FALSE)*ABSYLD2!$F45</f>
        <v>0</v>
      </c>
      <c r="Z45" s="47">
        <f>ABSYLD1!Z45*VLOOKUP(ABSYLD2!Z$4,'[1]INTERNAL PARAMETERS-1'!$B$5:$J$44,5,FALSE)*VLOOKUP(ABSYLD2!Z$4,'[1]INTERNAL PARAMETERS-1'!$B$5:$J$44,7,FALSE)*ABSYLD2!$F45 + ABSYLD1!Z45*(1-VLOOKUP(ABSYLD2!Z$4,'[1]INTERNAL PARAMETERS-1'!$B$5:$J$44,5,FALSE))*VLOOKUP(ABSYLD2!Z$4,'[1]INTERNAL PARAMETERS-1'!$B$5:$J$44,9,FALSE)*ABSYLD2!$F45</f>
        <v>0</v>
      </c>
      <c r="AA45" s="47">
        <f>ABSYLD1!AA45*VLOOKUP(ABSYLD2!AA$4,'[1]INTERNAL PARAMETERS-1'!$B$5:$J$44,5,FALSE)*VLOOKUP(ABSYLD2!AA$4,'[1]INTERNAL PARAMETERS-1'!$B$5:$J$44,7,FALSE)*ABSYLD2!$F45 + ABSYLD1!AA45*(1-VLOOKUP(ABSYLD2!AA$4,'[1]INTERNAL PARAMETERS-1'!$B$5:$J$44,5,FALSE))*VLOOKUP(ABSYLD2!AA$4,'[1]INTERNAL PARAMETERS-1'!$B$5:$J$44,9,FALSE)*ABSYLD2!$F45</f>
        <v>0</v>
      </c>
      <c r="AB45" s="47">
        <f>ABSYLD1!AB45*VLOOKUP(ABSYLD2!AB$4,'[1]INTERNAL PARAMETERS-1'!$B$5:$J$44,5,FALSE)*VLOOKUP(ABSYLD2!AB$4,'[1]INTERNAL PARAMETERS-1'!$B$5:$J$44,7,FALSE)*ABSYLD2!$F45 + ABSYLD1!AB45*(1-VLOOKUP(ABSYLD2!AB$4,'[1]INTERNAL PARAMETERS-1'!$B$5:$J$44,5,FALSE))*VLOOKUP(ABSYLD2!AB$4,'[1]INTERNAL PARAMETERS-1'!$B$5:$J$44,9,FALSE)*ABSYLD2!$F45</f>
        <v>0</v>
      </c>
      <c r="AC45" s="47">
        <f>ABSYLD1!AC45*VLOOKUP(ABSYLD2!AC$4,'[1]INTERNAL PARAMETERS-1'!$B$5:$J$44,5,FALSE)*VLOOKUP(ABSYLD2!AC$4,'[1]INTERNAL PARAMETERS-1'!$B$5:$J$44,7,FALSE)*ABSYLD2!$F45 + ABSYLD1!AC45*(1-VLOOKUP(ABSYLD2!AC$4,'[1]INTERNAL PARAMETERS-1'!$B$5:$J$44,5,FALSE))*VLOOKUP(ABSYLD2!AC$4,'[1]INTERNAL PARAMETERS-1'!$B$5:$J$44,9,FALSE)*ABSYLD2!$F45</f>
        <v>0</v>
      </c>
      <c r="AD45" s="47">
        <f>ABSYLD1!AD45*VLOOKUP(ABSYLD2!AD$4,'[1]INTERNAL PARAMETERS-1'!$B$5:$J$44,5,FALSE)*VLOOKUP(ABSYLD2!AD$4,'[1]INTERNAL PARAMETERS-1'!$B$5:$J$44,7,FALSE)*ABSYLD2!$F45 + ABSYLD1!AD45*(1-VLOOKUP(ABSYLD2!AD$4,'[1]INTERNAL PARAMETERS-1'!$B$5:$J$44,5,FALSE))*VLOOKUP(ABSYLD2!AD$4,'[1]INTERNAL PARAMETERS-1'!$B$5:$J$44,9,FALSE)*ABSYLD2!$F45</f>
        <v>0</v>
      </c>
      <c r="AE45" s="47">
        <f>ABSYLD1!AE45*VLOOKUP(ABSYLD2!AE$4,'[1]INTERNAL PARAMETERS-1'!$B$5:$J$44,5,FALSE)*VLOOKUP(ABSYLD2!AE$4,'[1]INTERNAL PARAMETERS-1'!$B$5:$J$44,7,FALSE)*ABSYLD2!$F45 + ABSYLD1!AE45*(1-VLOOKUP(ABSYLD2!AE$4,'[1]INTERNAL PARAMETERS-1'!$B$5:$J$44,5,FALSE))*VLOOKUP(ABSYLD2!AE$4,'[1]INTERNAL PARAMETERS-1'!$B$5:$J$44,9,FALSE)*ABSYLD2!$F45</f>
        <v>0</v>
      </c>
      <c r="AF45" s="47">
        <f>ABSYLD1!AF45*VLOOKUP(ABSYLD2!AF$4,'[1]INTERNAL PARAMETERS-1'!$B$5:$J$44,5,FALSE)*VLOOKUP(ABSYLD2!AF$4,'[1]INTERNAL PARAMETERS-1'!$B$5:$J$44,7,FALSE)*ABSYLD2!$F45 + ABSYLD1!AF45*(1-VLOOKUP(ABSYLD2!AF$4,'[1]INTERNAL PARAMETERS-1'!$B$5:$J$44,5,FALSE))*VLOOKUP(ABSYLD2!AF$4,'[1]INTERNAL PARAMETERS-1'!$B$5:$J$44,9,FALSE)*ABSYLD2!$F45</f>
        <v>8.5508357752840922</v>
      </c>
      <c r="AG45" s="47">
        <f>ABSYLD1!AG45*VLOOKUP(ABSYLD2!AG$4,'[1]INTERNAL PARAMETERS-1'!$B$5:$J$44,5,FALSE)*VLOOKUP(ABSYLD2!AG$4,'[1]INTERNAL PARAMETERS-1'!$B$5:$J$44,7,FALSE)*ABSYLD2!$F45 + ABSYLD1!AG45*(1-VLOOKUP(ABSYLD2!AG$4,'[1]INTERNAL PARAMETERS-1'!$B$5:$J$44,5,FALSE))*VLOOKUP(ABSYLD2!AG$4,'[1]INTERNAL PARAMETERS-1'!$B$5:$J$44,9,FALSE)*ABSYLD2!$F45</f>
        <v>0</v>
      </c>
      <c r="AH45" s="47">
        <f>ABSYLD1!AH45*VLOOKUP(ABSYLD2!AH$4,'[1]INTERNAL PARAMETERS-1'!$B$5:$J$44,5,FALSE)*VLOOKUP(ABSYLD2!AH$4,'[1]INTERNAL PARAMETERS-1'!$B$5:$J$44,7,FALSE)*ABSYLD2!$F45 + ABSYLD1!AH45*(1-VLOOKUP(ABSYLD2!AH$4,'[1]INTERNAL PARAMETERS-1'!$B$5:$J$44,5,FALSE))*VLOOKUP(ABSYLD2!AH$4,'[1]INTERNAL PARAMETERS-1'!$B$5:$J$44,9,FALSE)*ABSYLD2!$F45</f>
        <v>2.4117741930288461</v>
      </c>
      <c r="AI45" s="47">
        <f>ABSYLD1!AI45*VLOOKUP(ABSYLD2!AI$4,'[1]INTERNAL PARAMETERS-1'!$B$5:$J$44,5,FALSE)*VLOOKUP(ABSYLD2!AI$4,'[1]INTERNAL PARAMETERS-1'!$B$5:$J$44,7,FALSE)*ABSYLD2!$F45 + ABSYLD1!AI45*(1-VLOOKUP(ABSYLD2!AI$4,'[1]INTERNAL PARAMETERS-1'!$B$5:$J$44,5,FALSE))*VLOOKUP(ABSYLD2!AI$4,'[1]INTERNAL PARAMETERS-1'!$B$5:$J$44,9,FALSE)*ABSYLD2!$F45</f>
        <v>9.8584479913243026</v>
      </c>
      <c r="AJ45" s="47">
        <f>ABSYLD1!AJ45*VLOOKUP(ABSYLD2!AJ$4,'[1]INTERNAL PARAMETERS-1'!$B$5:$J$44,5,FALSE)*VLOOKUP(ABSYLD2!AJ$4,'[1]INTERNAL PARAMETERS-1'!$B$5:$J$44,7,FALSE)*ABSYLD2!$F45 + ABSYLD1!AJ45*(1-VLOOKUP(ABSYLD2!AJ$4,'[1]INTERNAL PARAMETERS-1'!$B$5:$J$44,5,FALSE))*VLOOKUP(ABSYLD2!AJ$4,'[1]INTERNAL PARAMETERS-1'!$B$5:$J$44,9,FALSE)*ABSYLD2!$F45</f>
        <v>162.34262443994319</v>
      </c>
      <c r="AK45" s="47">
        <f>ABSYLD1!AK45*VLOOKUP(ABSYLD2!AK$4,'[1]INTERNAL PARAMETERS-1'!$B$5:$J$44,5,FALSE)*VLOOKUP(ABSYLD2!AK$4,'[1]INTERNAL PARAMETERS-1'!$B$5:$J$44,7,FALSE)*ABSYLD2!$F45 + ABSYLD1!AK45*(1-VLOOKUP(ABSYLD2!AK$4,'[1]INTERNAL PARAMETERS-1'!$B$5:$J$44,5,FALSE))*VLOOKUP(ABSYLD2!AK$4,'[1]INTERNAL PARAMETERS-1'!$B$5:$J$44,9,FALSE)*ABSYLD2!$F45</f>
        <v>19.294193544230769</v>
      </c>
      <c r="AL45" s="47">
        <f>ABSYLD1!AL45*VLOOKUP(ABSYLD2!AL$4,'[1]INTERNAL PARAMETERS-1'!$B$5:$J$44,5,FALSE)*VLOOKUP(ABSYLD2!AL$4,'[1]INTERNAL PARAMETERS-1'!$B$5:$J$44,7,FALSE)*ABSYLD2!$F45 + ABSYLD1!AL45*(1-VLOOKUP(ABSYLD2!AL$4,'[1]INTERNAL PARAMETERS-1'!$B$5:$J$44,5,FALSE))*VLOOKUP(ABSYLD2!AL$4,'[1]INTERNAL PARAMETERS-1'!$B$5:$J$44,9,FALSE)*ABSYLD2!$F45</f>
        <v>0</v>
      </c>
      <c r="AM45" s="47">
        <f>ABSYLD1!AM45*VLOOKUP(ABSYLD2!AM$4,'[1]INTERNAL PARAMETERS-1'!$B$5:$J$44,5,FALSE)*VLOOKUP(ABSYLD2!AM$4,'[1]INTERNAL PARAMETERS-1'!$B$5:$J$44,7,FALSE)*ABSYLD2!$F45 + ABSYLD1!AM45*(1-VLOOKUP(ABSYLD2!AM$4,'[1]INTERNAL PARAMETERS-1'!$B$5:$J$44,5,FALSE))*VLOOKUP(ABSYLD2!AM$4,'[1]INTERNAL PARAMETERS-1'!$B$5:$J$44,9,FALSE)*ABSYLD2!$F45</f>
        <v>0</v>
      </c>
      <c r="AN45" s="47">
        <f>ABSYLD1!AN45*VLOOKUP(ABSYLD2!AN$4,'[1]INTERNAL PARAMETERS-1'!$B$5:$J$44,5,FALSE)*VLOOKUP(ABSYLD2!AN$4,'[1]INTERNAL PARAMETERS-1'!$B$5:$J$44,7,FALSE)*ABSYLD2!$F45 + ABSYLD1!AN45*(1-VLOOKUP(ABSYLD2!AN$4,'[1]INTERNAL PARAMETERS-1'!$B$5:$J$44,5,FALSE))*VLOOKUP(ABSYLD2!AN$4,'[1]INTERNAL PARAMETERS-1'!$B$5:$J$44,9,FALSE)*ABSYLD2!$F45</f>
        <v>0</v>
      </c>
      <c r="AO45" s="47">
        <f>ABSYLD1!AO45*VLOOKUP(ABSYLD2!AO$4,'[1]INTERNAL PARAMETERS-1'!$B$5:$J$44,5,FALSE)*VLOOKUP(ABSYLD2!AO$4,'[1]INTERNAL PARAMETERS-1'!$B$5:$J$44,7,FALSE)*ABSYLD2!$F45 + ABSYLD1!AO45*(1-VLOOKUP(ABSYLD2!AO$4,'[1]INTERNAL PARAMETERS-1'!$B$5:$J$44,5,FALSE))*VLOOKUP(ABSYLD2!AO$4,'[1]INTERNAL PARAMETERS-1'!$B$5:$J$44,9,FALSE)*ABSYLD2!$F45</f>
        <v>0</v>
      </c>
      <c r="AP45" s="47">
        <f>ABSYLD1!AP45*VLOOKUP(ABSYLD2!AP$4,'[1]INTERNAL PARAMETERS-1'!$B$5:$J$44,5,FALSE)*VLOOKUP(ABSYLD2!AP$4,'[1]INTERNAL PARAMETERS-1'!$B$5:$J$44,7,FALSE)*ABSYLD2!$F45 + ABSYLD1!AP45*(1-VLOOKUP(ABSYLD2!AP$4,'[1]INTERNAL PARAMETERS-1'!$B$5:$J$44,5,FALSE))*VLOOKUP(ABSYLD2!AP$4,'[1]INTERNAL PARAMETERS-1'!$B$5:$J$44,9,FALSE)*ABSYLD2!$F45</f>
        <v>0</v>
      </c>
      <c r="AQ45" s="47">
        <f>ABSYLD1!AQ45*VLOOKUP(ABSYLD2!AQ$4,'[1]INTERNAL PARAMETERS-1'!$B$5:$J$44,5,FALSE)*VLOOKUP(ABSYLD2!AQ$4,'[1]INTERNAL PARAMETERS-1'!$B$5:$J$44,7,FALSE)*ABSYLD2!$F45 + ABSYLD1!AQ45*(1-VLOOKUP(ABSYLD2!AQ$4,'[1]INTERNAL PARAMETERS-1'!$B$5:$J$44,5,FALSE))*VLOOKUP(ABSYLD2!AQ$4,'[1]INTERNAL PARAMETERS-1'!$B$5:$J$44,9,FALSE)*ABSYLD2!$F45</f>
        <v>0</v>
      </c>
      <c r="AR45" s="47">
        <f>ABSYLD1!AR45*VLOOKUP(ABSYLD2!AR$4,'[1]INTERNAL PARAMETERS-1'!$B$5:$J$44,5,FALSE)*VLOOKUP(ABSYLD2!AR$4,'[1]INTERNAL PARAMETERS-1'!$B$5:$J$44,7,FALSE)*ABSYLD2!$F45 + ABSYLD1!AR45*(1-VLOOKUP(ABSYLD2!AR$4,'[1]INTERNAL PARAMETERS-1'!$B$5:$J$44,5,FALSE))*VLOOKUP(ABSYLD2!AR$4,'[1]INTERNAL PARAMETERS-1'!$B$5:$J$44,9,FALSE)*ABSYLD2!$F45</f>
        <v>0</v>
      </c>
      <c r="AS45" s="47">
        <f>ABSYLD1!AS45*VLOOKUP(ABSYLD2!AS$4,'[1]INTERNAL PARAMETERS-1'!$B$5:$J$44,5,FALSE)*VLOOKUP(ABSYLD2!AS$4,'[1]INTERNAL PARAMETERS-1'!$B$5:$J$44,7,FALSE)*ABSYLD2!$F45 + ABSYLD1!AS45*(1-VLOOKUP(ABSYLD2!AS$4,'[1]INTERNAL PARAMETERS-1'!$B$5:$J$44,5,FALSE))*VLOOKUP(ABSYLD2!AS$4,'[1]INTERNAL PARAMETERS-1'!$B$5:$J$44,9,FALSE)*ABSYLD2!$F45</f>
        <v>0</v>
      </c>
      <c r="AT45" s="46">
        <f>ABSYLD1!AT45*VLOOKUP(ABSYLD2!AT$4,'[1]INTERNAL PARAMETERS-1'!$B$5:$J$44,5,FALSE)*VLOOKUP(ABSYLD2!AT$4,'[1]INTERNAL PARAMETERS-1'!$B$5:$J$44,7,FALSE)*ABSYLD2!$F45 + ABSYLD1!AT45*(1-VLOOKUP(ABSYLD2!AT$4,'[1]INTERNAL PARAMETERS-1'!$B$5:$J$44,5,FALSE))*VLOOKUP(ABSYLD2!AT$4,'[1]INTERNAL PARAMETERS-1'!$B$5:$J$44,9,FALSE)*ABSYLD2!$F45</f>
        <v>0</v>
      </c>
      <c r="AU45" s="48">
        <f>ABSYLD1!AU45*VLOOKUP(ABSYLD2!AU$4,'[1]INTERNAL PARAMETERS-1'!$B$5:$J$44,5,FALSE)*VLOOKUP(ABSYLD2!AU$4,'[1]INTERNAL PARAMETERS-1'!$B$5:$J$44,6,FALSE)*VLOOKUP(ABSYLD2!AU$4,'[1]INTERNAL PARAMETERS-1'!$B$5:$J$44,3,FALSE) + ABSYLD1!AU45*(1-VLOOKUP(ABSYLD2!AU$4,'[1]INTERNAL PARAMETERS-1'!$B$5:$J$44,5,FALSE))*VLOOKUP(ABSYLD2!AU$4,'[1]INTERNAL PARAMETERS-1'!$B$5:$J$44,8,FALSE)*VLOOKUP(ABSYLD2!AU$4,'[1]INTERNAL PARAMETERS-1'!$B$5:$J$44,3,FALSE)</f>
        <v>0</v>
      </c>
      <c r="AV45" s="47">
        <f>ABSYLD1!AV45*VLOOKUP(ABSYLD2!AV$4,'[1]INTERNAL PARAMETERS-1'!$B$5:$J$44,5,FALSE)*VLOOKUP(ABSYLD2!AV$4,'[1]INTERNAL PARAMETERS-1'!$B$5:$J$44,6,FALSE)*VLOOKUP(ABSYLD2!AV$4,'[1]INTERNAL PARAMETERS-1'!$B$5:$J$44,3,FALSE) + ABSYLD1!AV45*(1-VLOOKUP(ABSYLD2!AV$4,'[1]INTERNAL PARAMETERS-1'!$B$5:$J$44,5,FALSE))*VLOOKUP(ABSYLD2!AV$4,'[1]INTERNAL PARAMETERS-1'!$B$5:$J$44,8,FALSE)*VLOOKUP(ABSYLD2!AV$4,'[1]INTERNAL PARAMETERS-1'!$B$5:$J$44,3,FALSE)</f>
        <v>0</v>
      </c>
      <c r="AW45" s="47">
        <f>ABSYLD1!AW45*VLOOKUP(ABSYLD2!AW$4,'[1]INTERNAL PARAMETERS-1'!$B$5:$J$44,5,FALSE)*VLOOKUP(ABSYLD2!AW$4,'[1]INTERNAL PARAMETERS-1'!$B$5:$J$44,6,FALSE)*VLOOKUP(ABSYLD2!AW$4,'[1]INTERNAL PARAMETERS-1'!$B$5:$J$44,3,FALSE) + ABSYLD1!AW45*(1-VLOOKUP(ABSYLD2!AW$4,'[1]INTERNAL PARAMETERS-1'!$B$5:$J$44,5,FALSE))*VLOOKUP(ABSYLD2!AW$4,'[1]INTERNAL PARAMETERS-1'!$B$5:$J$44,8,FALSE)*VLOOKUP(ABSYLD2!AW$4,'[1]INTERNAL PARAMETERS-1'!$B$5:$J$44,3,FALSE)</f>
        <v>195.04531013006178</v>
      </c>
      <c r="AX45" s="47">
        <f>ABSYLD1!AX45*VLOOKUP(ABSYLD2!AX$4,'[1]INTERNAL PARAMETERS-1'!$B$5:$J$44,5,FALSE)*VLOOKUP(ABSYLD2!AX$4,'[1]INTERNAL PARAMETERS-1'!$B$5:$J$44,6,FALSE)*VLOOKUP(ABSYLD2!AX$4,'[1]INTERNAL PARAMETERS-1'!$B$5:$J$44,3,FALSE) + ABSYLD1!AX45*(1-VLOOKUP(ABSYLD2!AX$4,'[1]INTERNAL PARAMETERS-1'!$B$5:$J$44,5,FALSE))*VLOOKUP(ABSYLD2!AX$4,'[1]INTERNAL PARAMETERS-1'!$B$5:$J$44,8,FALSE)*VLOOKUP(ABSYLD2!AX$4,'[1]INTERNAL PARAMETERS-1'!$B$5:$J$44,3,FALSE)</f>
        <v>0</v>
      </c>
      <c r="AY45" s="47">
        <f>ABSYLD1!AY45*VLOOKUP(ABSYLD2!AY$4,'[1]INTERNAL PARAMETERS-1'!$B$5:$J$44,5,FALSE)*VLOOKUP(ABSYLD2!AY$4,'[1]INTERNAL PARAMETERS-1'!$B$5:$J$44,6,FALSE)*VLOOKUP(ABSYLD2!AY$4,'[1]INTERNAL PARAMETERS-1'!$B$5:$J$44,3,FALSE) + ABSYLD1!AY45*(1-VLOOKUP(ABSYLD2!AY$4,'[1]INTERNAL PARAMETERS-1'!$B$5:$J$44,5,FALSE))*VLOOKUP(ABSYLD2!AY$4,'[1]INTERNAL PARAMETERS-1'!$B$5:$J$44,8,FALSE)*VLOOKUP(ABSYLD2!AY$4,'[1]INTERNAL PARAMETERS-1'!$B$5:$J$44,3,FALSE)</f>
        <v>0</v>
      </c>
      <c r="AZ45" s="47">
        <f>ABSYLD1!AZ45*VLOOKUP(ABSYLD2!AZ$4,'[1]INTERNAL PARAMETERS-1'!$B$5:$J$44,5,FALSE)*VLOOKUP(ABSYLD2!AZ$4,'[1]INTERNAL PARAMETERS-1'!$B$5:$J$44,6,FALSE)*VLOOKUP(ABSYLD2!AZ$4,'[1]INTERNAL PARAMETERS-1'!$B$5:$J$44,3,FALSE) + ABSYLD1!AZ45*(1-VLOOKUP(ABSYLD2!AZ$4,'[1]INTERNAL PARAMETERS-1'!$B$5:$J$44,5,FALSE))*VLOOKUP(ABSYLD2!AZ$4,'[1]INTERNAL PARAMETERS-1'!$B$5:$J$44,8,FALSE)*VLOOKUP(ABSYLD2!AZ$4,'[1]INTERNAL PARAMETERS-1'!$B$5:$J$44,3,FALSE)</f>
        <v>0</v>
      </c>
      <c r="BA45" s="47">
        <f>ABSYLD1!BA45*VLOOKUP(ABSYLD2!BA$4,'[1]INTERNAL PARAMETERS-1'!$B$5:$J$44,5,FALSE)*VLOOKUP(ABSYLD2!BA$4,'[1]INTERNAL PARAMETERS-1'!$B$5:$J$44,6,FALSE)*VLOOKUP(ABSYLD2!BA$4,'[1]INTERNAL PARAMETERS-1'!$B$5:$J$44,3,FALSE) + ABSYLD1!BA45*(1-VLOOKUP(ABSYLD2!BA$4,'[1]INTERNAL PARAMETERS-1'!$B$5:$J$44,5,FALSE))*VLOOKUP(ABSYLD2!BA$4,'[1]INTERNAL PARAMETERS-1'!$B$5:$J$44,8,FALSE)*VLOOKUP(ABSYLD2!BA$4,'[1]INTERNAL PARAMETERS-1'!$B$5:$J$44,3,FALSE)</f>
        <v>30.166944726743267</v>
      </c>
      <c r="BB45" s="47">
        <f>ABSYLD1!BB45*VLOOKUP(ABSYLD2!BB$4,'[1]INTERNAL PARAMETERS-1'!$B$5:$J$44,5,FALSE)*VLOOKUP(ABSYLD2!BB$4,'[1]INTERNAL PARAMETERS-1'!$B$5:$J$44,6,FALSE)*VLOOKUP(ABSYLD2!BB$4,'[1]INTERNAL PARAMETERS-1'!$B$5:$J$44,3,FALSE) + ABSYLD1!BB45*(1-VLOOKUP(ABSYLD2!BB$4,'[1]INTERNAL PARAMETERS-1'!$B$5:$J$44,5,FALSE))*VLOOKUP(ABSYLD2!BB$4,'[1]INTERNAL PARAMETERS-1'!$B$5:$J$44,8,FALSE)*VLOOKUP(ABSYLD2!BB$4,'[1]INTERNAL PARAMETERS-1'!$B$5:$J$44,3,FALSE)</f>
        <v>60.955127882710386</v>
      </c>
      <c r="BC45" s="47">
        <f>ABSYLD1!BC45*VLOOKUP(ABSYLD2!BC$4,'[1]INTERNAL PARAMETERS-1'!$B$5:$J$44,5,FALSE)*VLOOKUP(ABSYLD2!BC$4,'[1]INTERNAL PARAMETERS-1'!$B$5:$J$44,6,FALSE)*VLOOKUP(ABSYLD2!BC$4,'[1]INTERNAL PARAMETERS-1'!$B$5:$J$44,3,FALSE) + ABSYLD1!BC45*(1-VLOOKUP(ABSYLD2!BC$4,'[1]INTERNAL PARAMETERS-1'!$B$5:$J$44,5,FALSE))*VLOOKUP(ABSYLD2!BC$4,'[1]INTERNAL PARAMETERS-1'!$B$5:$J$44,8,FALSE)*VLOOKUP(ABSYLD2!BC$4,'[1]INTERNAL PARAMETERS-1'!$B$5:$J$44,3,FALSE)</f>
        <v>39.207308251582262</v>
      </c>
      <c r="BD45" s="47">
        <f>ABSYLD1!BD45*VLOOKUP(ABSYLD2!BD$4,'[1]INTERNAL PARAMETERS-1'!$B$5:$J$44,5,FALSE)*VLOOKUP(ABSYLD2!BD$4,'[1]INTERNAL PARAMETERS-1'!$B$5:$J$44,6,FALSE)*VLOOKUP(ABSYLD2!BD$4,'[1]INTERNAL PARAMETERS-1'!$B$5:$J$44,3,FALSE) + ABSYLD1!BD45*(1-VLOOKUP(ABSYLD2!BD$4,'[1]INTERNAL PARAMETERS-1'!$B$5:$J$44,5,FALSE))*VLOOKUP(ABSYLD2!BD$4,'[1]INTERNAL PARAMETERS-1'!$B$5:$J$44,8,FALSE)*VLOOKUP(ABSYLD2!BD$4,'[1]INTERNAL PARAMETERS-1'!$B$5:$J$44,3,FALSE)</f>
        <v>37.972019846527047</v>
      </c>
      <c r="BE45" s="47">
        <f>ABSYLD1!BE45*VLOOKUP(ABSYLD2!BE$4,'[1]INTERNAL PARAMETERS-1'!$B$5:$J$44,5,FALSE)*VLOOKUP(ABSYLD2!BE$4,'[1]INTERNAL PARAMETERS-1'!$B$5:$J$44,6,FALSE)*VLOOKUP(ABSYLD2!BE$4,'[1]INTERNAL PARAMETERS-1'!$B$5:$J$44,3,FALSE) + ABSYLD1!BE45*(1-VLOOKUP(ABSYLD2!BE$4,'[1]INTERNAL PARAMETERS-1'!$B$5:$J$44,5,FALSE))*VLOOKUP(ABSYLD2!BE$4,'[1]INTERNAL PARAMETERS-1'!$B$5:$J$44,8,FALSE)*VLOOKUP(ABSYLD2!BE$4,'[1]INTERNAL PARAMETERS-1'!$B$5:$J$44,3,FALSE)</f>
        <v>47.845178552213781</v>
      </c>
      <c r="BF45" s="47">
        <f>ABSYLD1!BF45*VLOOKUP(ABSYLD2!BF$4,'[1]INTERNAL PARAMETERS-1'!$B$5:$J$44,5,FALSE)*VLOOKUP(ABSYLD2!BF$4,'[1]INTERNAL PARAMETERS-1'!$B$5:$J$44,6,FALSE)*VLOOKUP(ABSYLD2!BF$4,'[1]INTERNAL PARAMETERS-1'!$B$5:$J$44,3,FALSE) + ABSYLD1!BF45*(1-VLOOKUP(ABSYLD2!BF$4,'[1]INTERNAL PARAMETERS-1'!$B$5:$J$44,5,FALSE))*VLOOKUP(ABSYLD2!BF$4,'[1]INTERNAL PARAMETERS-1'!$B$5:$J$44,8,FALSE)*VLOOKUP(ABSYLD2!BF$4,'[1]INTERNAL PARAMETERS-1'!$B$5:$J$44,3,FALSE)</f>
        <v>0</v>
      </c>
      <c r="BG45" s="47">
        <f>ABSYLD1!BG45*VLOOKUP(ABSYLD2!BG$4,'[1]INTERNAL PARAMETERS-1'!$B$5:$J$44,5,FALSE)*VLOOKUP(ABSYLD2!BG$4,'[1]INTERNAL PARAMETERS-1'!$B$5:$J$44,6,FALSE)*VLOOKUP(ABSYLD2!BG$4,'[1]INTERNAL PARAMETERS-1'!$B$5:$J$44,3,FALSE) + ABSYLD1!BG45*(1-VLOOKUP(ABSYLD2!BG$4,'[1]INTERNAL PARAMETERS-1'!$B$5:$J$44,5,FALSE))*VLOOKUP(ABSYLD2!BG$4,'[1]INTERNAL PARAMETERS-1'!$B$5:$J$44,8,FALSE)*VLOOKUP(ABSYLD2!BG$4,'[1]INTERNAL PARAMETERS-1'!$B$5:$J$44,3,FALSE)</f>
        <v>33.151465736067756</v>
      </c>
      <c r="BH45" s="47">
        <f>ABSYLD1!BH45*VLOOKUP(ABSYLD2!BH$4,'[1]INTERNAL PARAMETERS-1'!$B$5:$J$44,5,FALSE)*VLOOKUP(ABSYLD2!BH$4,'[1]INTERNAL PARAMETERS-1'!$B$5:$J$44,6,FALSE)*VLOOKUP(ABSYLD2!BH$4,'[1]INTERNAL PARAMETERS-1'!$B$5:$J$44,3,FALSE) + ABSYLD1!BH45*(1-VLOOKUP(ABSYLD2!BH$4,'[1]INTERNAL PARAMETERS-1'!$B$5:$J$44,5,FALSE))*VLOOKUP(ABSYLD2!BH$4,'[1]INTERNAL PARAMETERS-1'!$B$5:$J$44,8,FALSE)*VLOOKUP(ABSYLD2!BH$4,'[1]INTERNAL PARAMETERS-1'!$B$5:$J$44,3,FALSE)</f>
        <v>0.1245892317518703</v>
      </c>
      <c r="BI45" s="47">
        <f>ABSYLD1!BI45*VLOOKUP(ABSYLD2!BI$4,'[1]INTERNAL PARAMETERS-1'!$B$5:$J$44,5,FALSE)*VLOOKUP(ABSYLD2!BI$4,'[1]INTERNAL PARAMETERS-1'!$B$5:$J$44,6,FALSE)*VLOOKUP(ABSYLD2!BI$4,'[1]INTERNAL PARAMETERS-1'!$B$5:$J$44,3,FALSE) + ABSYLD1!BI45*(1-VLOOKUP(ABSYLD2!BI$4,'[1]INTERNAL PARAMETERS-1'!$B$5:$J$44,5,FALSE))*VLOOKUP(ABSYLD2!BI$4,'[1]INTERNAL PARAMETERS-1'!$B$5:$J$44,8,FALSE)*VLOOKUP(ABSYLD2!BI$4,'[1]INTERNAL PARAMETERS-1'!$B$5:$J$44,3,FALSE)</f>
        <v>0</v>
      </c>
      <c r="BJ45" s="47">
        <f>ABSYLD1!BJ45*VLOOKUP(ABSYLD2!BJ$4,'[1]INTERNAL PARAMETERS-1'!$B$5:$J$44,5,FALSE)*VLOOKUP(ABSYLD2!BJ$4,'[1]INTERNAL PARAMETERS-1'!$B$5:$J$44,6,FALSE)*VLOOKUP(ABSYLD2!BJ$4,'[1]INTERNAL PARAMETERS-1'!$B$5:$J$44,3,FALSE) + ABSYLD1!BJ45*(1-VLOOKUP(ABSYLD2!BJ$4,'[1]INTERNAL PARAMETERS-1'!$B$5:$J$44,5,FALSE))*VLOOKUP(ABSYLD2!BJ$4,'[1]INTERNAL PARAMETERS-1'!$B$5:$J$44,8,FALSE)*VLOOKUP(ABSYLD2!BJ$4,'[1]INTERNAL PARAMETERS-1'!$B$5:$J$44,3,FALSE)</f>
        <v>12.133903473115362</v>
      </c>
      <c r="BK45" s="47">
        <f>ABSYLD1!BK45*VLOOKUP(ABSYLD2!BK$4,'[1]INTERNAL PARAMETERS-1'!$B$5:$J$44,5,FALSE)*VLOOKUP(ABSYLD2!BK$4,'[1]INTERNAL PARAMETERS-1'!$B$5:$J$44,6,FALSE)*VLOOKUP(ABSYLD2!BK$4,'[1]INTERNAL PARAMETERS-1'!$B$5:$J$44,3,FALSE) + ABSYLD1!BK45*(1-VLOOKUP(ABSYLD2!BK$4,'[1]INTERNAL PARAMETERS-1'!$B$5:$J$44,5,FALSE))*VLOOKUP(ABSYLD2!BK$4,'[1]INTERNAL PARAMETERS-1'!$B$5:$J$44,8,FALSE)*VLOOKUP(ABSYLD2!BK$4,'[1]INTERNAL PARAMETERS-1'!$B$5:$J$44,3,FALSE)</f>
        <v>14.257372744612514</v>
      </c>
      <c r="BL45" s="47">
        <f>ABSYLD1!BL45*VLOOKUP(ABSYLD2!BL$4,'[1]INTERNAL PARAMETERS-1'!$B$5:$J$44,5,FALSE)*VLOOKUP(ABSYLD2!BL$4,'[1]INTERNAL PARAMETERS-1'!$B$5:$J$44,6,FALSE)*VLOOKUP(ABSYLD2!BL$4,'[1]INTERNAL PARAMETERS-1'!$B$5:$J$44,3,FALSE) + ABSYLD1!BL45*(1-VLOOKUP(ABSYLD2!BL$4,'[1]INTERNAL PARAMETERS-1'!$B$5:$J$44,5,FALSE))*VLOOKUP(ABSYLD2!BL$4,'[1]INTERNAL PARAMETERS-1'!$B$5:$J$44,8,FALSE)*VLOOKUP(ABSYLD2!BL$4,'[1]INTERNAL PARAMETERS-1'!$B$5:$J$44,3,FALSE)</f>
        <v>36.307781492623889</v>
      </c>
      <c r="BM45" s="47">
        <f>ABSYLD1!BM45*VLOOKUP(ABSYLD2!BM$4,'[1]INTERNAL PARAMETERS-1'!$B$5:$J$44,5,FALSE)*VLOOKUP(ABSYLD2!BM$4,'[1]INTERNAL PARAMETERS-1'!$B$5:$J$44,6,FALSE)*VLOOKUP(ABSYLD2!BM$4,'[1]INTERNAL PARAMETERS-1'!$B$5:$J$44,3,FALSE) + ABSYLD1!BM45*(1-VLOOKUP(ABSYLD2!BM$4,'[1]INTERNAL PARAMETERS-1'!$B$5:$J$44,5,FALSE))*VLOOKUP(ABSYLD2!BM$4,'[1]INTERNAL PARAMETERS-1'!$B$5:$J$44,8,FALSE)*VLOOKUP(ABSYLD2!BM$4,'[1]INTERNAL PARAMETERS-1'!$B$5:$J$44,3,FALSE)</f>
        <v>4.5497953918042535</v>
      </c>
      <c r="BN45" s="47">
        <f>ABSYLD1!BN45*VLOOKUP(ABSYLD2!BN$4,'[1]INTERNAL PARAMETERS-1'!$B$5:$J$44,5,FALSE)*VLOOKUP(ABSYLD2!BN$4,'[1]INTERNAL PARAMETERS-1'!$B$5:$J$44,6,FALSE)*VLOOKUP(ABSYLD2!BN$4,'[1]INTERNAL PARAMETERS-1'!$B$5:$J$44,3,FALSE) + ABSYLD1!BN45*(1-VLOOKUP(ABSYLD2!BN$4,'[1]INTERNAL PARAMETERS-1'!$B$5:$J$44,5,FALSE))*VLOOKUP(ABSYLD2!BN$4,'[1]INTERNAL PARAMETERS-1'!$B$5:$J$44,8,FALSE)*VLOOKUP(ABSYLD2!BN$4,'[1]INTERNAL PARAMETERS-1'!$B$5:$J$44,3,FALSE)</f>
        <v>10.847611862556541</v>
      </c>
      <c r="BO45" s="47">
        <f>ABSYLD1!BO45*VLOOKUP(ABSYLD2!BO$4,'[1]INTERNAL PARAMETERS-1'!$B$5:$J$44,5,FALSE)*VLOOKUP(ABSYLD2!BO$4,'[1]INTERNAL PARAMETERS-1'!$B$5:$J$44,6,FALSE)*VLOOKUP(ABSYLD2!BO$4,'[1]INTERNAL PARAMETERS-1'!$B$5:$J$44,3,FALSE) + ABSYLD1!BO45*(1-VLOOKUP(ABSYLD2!BO$4,'[1]INTERNAL PARAMETERS-1'!$B$5:$J$44,5,FALSE))*VLOOKUP(ABSYLD2!BO$4,'[1]INTERNAL PARAMETERS-1'!$B$5:$J$44,8,FALSE)*VLOOKUP(ABSYLD2!BO$4,'[1]INTERNAL PARAMETERS-1'!$B$5:$J$44,3,FALSE)</f>
        <v>9.982478678384286</v>
      </c>
      <c r="BP45" s="47">
        <f>ABSYLD1!BP45*VLOOKUP(ABSYLD2!BP$4,'[1]INTERNAL PARAMETERS-1'!$B$5:$J$44,5,FALSE)*VLOOKUP(ABSYLD2!BP$4,'[1]INTERNAL PARAMETERS-1'!$B$5:$J$44,6,FALSE)*VLOOKUP(ABSYLD2!BP$4,'[1]INTERNAL PARAMETERS-1'!$B$5:$J$44,3,FALSE) + ABSYLD1!BP45*(1-VLOOKUP(ABSYLD2!BP$4,'[1]INTERNAL PARAMETERS-1'!$B$5:$J$44,5,FALSE))*VLOOKUP(ABSYLD2!BP$4,'[1]INTERNAL PARAMETERS-1'!$B$5:$J$44,8,FALSE)*VLOOKUP(ABSYLD2!BP$4,'[1]INTERNAL PARAMETERS-1'!$B$5:$J$44,3,FALSE)</f>
        <v>0.91472444724515733</v>
      </c>
      <c r="BQ45" s="47">
        <f>ABSYLD1!BQ45*VLOOKUP(ABSYLD2!BQ$4,'[1]INTERNAL PARAMETERS-1'!$B$5:$J$44,5,FALSE)*VLOOKUP(ABSYLD2!BQ$4,'[1]INTERNAL PARAMETERS-1'!$B$5:$J$44,6,FALSE)*VLOOKUP(ABSYLD2!BQ$4,'[1]INTERNAL PARAMETERS-1'!$B$5:$J$44,3,FALSE) + ABSYLD1!BQ45*(1-VLOOKUP(ABSYLD2!BQ$4,'[1]INTERNAL PARAMETERS-1'!$B$5:$J$44,5,FALSE))*VLOOKUP(ABSYLD2!BQ$4,'[1]INTERNAL PARAMETERS-1'!$B$5:$J$44,8,FALSE)*VLOOKUP(ABSYLD2!BQ$4,'[1]INTERNAL PARAMETERS-1'!$B$5:$J$44,3,FALSE)</f>
        <v>38.410181167903971</v>
      </c>
      <c r="BR45" s="47">
        <f>ABSYLD1!BR45*VLOOKUP(ABSYLD2!BR$4,'[1]INTERNAL PARAMETERS-1'!$B$5:$J$44,5,FALSE)*VLOOKUP(ABSYLD2!BR$4,'[1]INTERNAL PARAMETERS-1'!$B$5:$J$44,6,FALSE)*VLOOKUP(ABSYLD2!BR$4,'[1]INTERNAL PARAMETERS-1'!$B$5:$J$44,3,FALSE) + ABSYLD1!BR45*(1-VLOOKUP(ABSYLD2!BR$4,'[1]INTERNAL PARAMETERS-1'!$B$5:$J$44,5,FALSE))*VLOOKUP(ABSYLD2!BR$4,'[1]INTERNAL PARAMETERS-1'!$B$5:$J$44,8,FALSE)*VLOOKUP(ABSYLD2!BR$4,'[1]INTERNAL PARAMETERS-1'!$B$5:$J$44,3,FALSE)</f>
        <v>1.9992337828859441</v>
      </c>
      <c r="BS45" s="47">
        <f>ABSYLD1!BS45*VLOOKUP(ABSYLD2!BS$4,'[1]INTERNAL PARAMETERS-1'!$B$5:$J$44,5,FALSE)*VLOOKUP(ABSYLD2!BS$4,'[1]INTERNAL PARAMETERS-1'!$B$5:$J$44,6,FALSE)*VLOOKUP(ABSYLD2!BS$4,'[1]INTERNAL PARAMETERS-1'!$B$5:$J$44,3,FALSE) + ABSYLD1!BS45*(1-VLOOKUP(ABSYLD2!BS$4,'[1]INTERNAL PARAMETERS-1'!$B$5:$J$44,5,FALSE))*VLOOKUP(ABSYLD2!BS$4,'[1]INTERNAL PARAMETERS-1'!$B$5:$J$44,8,FALSE)*VLOOKUP(ABSYLD2!BS$4,'[1]INTERNAL PARAMETERS-1'!$B$5:$J$44,3,FALSE)</f>
        <v>0.15015163144699242</v>
      </c>
      <c r="BT45" s="47">
        <f>ABSYLD1!BT45*VLOOKUP(ABSYLD2!BT$4,'[1]INTERNAL PARAMETERS-1'!$B$5:$J$44,5,FALSE)*VLOOKUP(ABSYLD2!BT$4,'[1]INTERNAL PARAMETERS-1'!$B$5:$J$44,6,FALSE)*VLOOKUP(ABSYLD2!BT$4,'[1]INTERNAL PARAMETERS-1'!$B$5:$J$44,3,FALSE) + ABSYLD1!BT45*(1-VLOOKUP(ABSYLD2!BT$4,'[1]INTERNAL PARAMETERS-1'!$B$5:$J$44,5,FALSE))*VLOOKUP(ABSYLD2!BT$4,'[1]INTERNAL PARAMETERS-1'!$B$5:$J$44,8,FALSE)*VLOOKUP(ABSYLD2!BT$4,'[1]INTERNAL PARAMETERS-1'!$B$5:$J$44,3,FALSE)</f>
        <v>0</v>
      </c>
      <c r="BU45" s="47">
        <f>ABSYLD1!BU45*VLOOKUP(ABSYLD2!BU$4,'[1]INTERNAL PARAMETERS-1'!$B$5:$J$44,5,FALSE)*VLOOKUP(ABSYLD2!BU$4,'[1]INTERNAL PARAMETERS-1'!$B$5:$J$44,6,FALSE)*VLOOKUP(ABSYLD2!BU$4,'[1]INTERNAL PARAMETERS-1'!$B$5:$J$44,3,FALSE) + ABSYLD1!BU45*(1-VLOOKUP(ABSYLD2!BU$4,'[1]INTERNAL PARAMETERS-1'!$B$5:$J$44,5,FALSE))*VLOOKUP(ABSYLD2!BU$4,'[1]INTERNAL PARAMETERS-1'!$B$5:$J$44,8,FALSE)*VLOOKUP(ABSYLD2!BU$4,'[1]INTERNAL PARAMETERS-1'!$B$5:$J$44,3,FALSE)</f>
        <v>0</v>
      </c>
      <c r="BV45" s="47">
        <f>ABSYLD1!BV45*VLOOKUP(ABSYLD2!BV$4,'[1]INTERNAL PARAMETERS-1'!$B$5:$J$44,5,FALSE)*VLOOKUP(ABSYLD2!BV$4,'[1]INTERNAL PARAMETERS-1'!$B$5:$J$44,6,FALSE)*VLOOKUP(ABSYLD2!BV$4,'[1]INTERNAL PARAMETERS-1'!$B$5:$J$44,3,FALSE) + ABSYLD1!BV45*(1-VLOOKUP(ABSYLD2!BV$4,'[1]INTERNAL PARAMETERS-1'!$B$5:$J$44,5,FALSE))*VLOOKUP(ABSYLD2!BV$4,'[1]INTERNAL PARAMETERS-1'!$B$5:$J$44,8,FALSE)*VLOOKUP(ABSYLD2!BV$4,'[1]INTERNAL PARAMETERS-1'!$B$5:$J$44,3,FALSE)</f>
        <v>0</v>
      </c>
      <c r="BW45" s="47">
        <f>ABSYLD1!BW45*VLOOKUP(ABSYLD2!BW$4,'[1]INTERNAL PARAMETERS-1'!$B$5:$J$44,5,FALSE)*VLOOKUP(ABSYLD2!BW$4,'[1]INTERNAL PARAMETERS-1'!$B$5:$J$44,6,FALSE)*VLOOKUP(ABSYLD2!BW$4,'[1]INTERNAL PARAMETERS-1'!$B$5:$J$44,3,FALSE) + ABSYLD1!BW45*(1-VLOOKUP(ABSYLD2!BW$4,'[1]INTERNAL PARAMETERS-1'!$B$5:$J$44,5,FALSE))*VLOOKUP(ABSYLD2!BW$4,'[1]INTERNAL PARAMETERS-1'!$B$5:$J$44,8,FALSE)*VLOOKUP(ABSYLD2!BW$4,'[1]INTERNAL PARAMETERS-1'!$B$5:$J$44,3,FALSE)</f>
        <v>0</v>
      </c>
      <c r="BX45" s="47">
        <f>ABSYLD1!BX45*VLOOKUP(ABSYLD2!BX$4,'[1]INTERNAL PARAMETERS-1'!$B$5:$J$44,5,FALSE)*VLOOKUP(ABSYLD2!BX$4,'[1]INTERNAL PARAMETERS-1'!$B$5:$J$44,6,FALSE)*VLOOKUP(ABSYLD2!BX$4,'[1]INTERNAL PARAMETERS-1'!$B$5:$J$44,3,FALSE) + ABSYLD1!BX45*(1-VLOOKUP(ABSYLD2!BX$4,'[1]INTERNAL PARAMETERS-1'!$B$5:$J$44,5,FALSE))*VLOOKUP(ABSYLD2!BX$4,'[1]INTERNAL PARAMETERS-1'!$B$5:$J$44,8,FALSE)*VLOOKUP(ABSYLD2!BX$4,'[1]INTERNAL PARAMETERS-1'!$B$5:$J$44,3,FALSE)</f>
        <v>0</v>
      </c>
      <c r="BY45" s="47">
        <f>ABSYLD1!BY45*VLOOKUP(ABSYLD2!BY$4,'[1]INTERNAL PARAMETERS-1'!$B$5:$J$44,5,FALSE)*VLOOKUP(ABSYLD2!BY$4,'[1]INTERNAL PARAMETERS-1'!$B$5:$J$44,6,FALSE)*VLOOKUP(ABSYLD2!BY$4,'[1]INTERNAL PARAMETERS-1'!$B$5:$J$44,3,FALSE) + ABSYLD1!BY45*(1-VLOOKUP(ABSYLD2!BY$4,'[1]INTERNAL PARAMETERS-1'!$B$5:$J$44,5,FALSE))*VLOOKUP(ABSYLD2!BY$4,'[1]INTERNAL PARAMETERS-1'!$B$5:$J$44,8,FALSE)*VLOOKUP(ABSYLD2!BY$4,'[1]INTERNAL PARAMETERS-1'!$B$5:$J$44,3,FALSE)</f>
        <v>0</v>
      </c>
      <c r="BZ45" s="47">
        <f>ABSYLD1!BZ45*VLOOKUP(ABSYLD2!BZ$4,'[1]INTERNAL PARAMETERS-1'!$B$5:$J$44,5,FALSE)*VLOOKUP(ABSYLD2!BZ$4,'[1]INTERNAL PARAMETERS-1'!$B$5:$J$44,6,FALSE)*VLOOKUP(ABSYLD2!BZ$4,'[1]INTERNAL PARAMETERS-1'!$B$5:$J$44,3,FALSE) + ABSYLD1!BZ45*(1-VLOOKUP(ABSYLD2!BZ$4,'[1]INTERNAL PARAMETERS-1'!$B$5:$J$44,5,FALSE))*VLOOKUP(ABSYLD2!BZ$4,'[1]INTERNAL PARAMETERS-1'!$B$5:$J$44,8,FALSE)*VLOOKUP(ABSYLD2!BZ$4,'[1]INTERNAL PARAMETERS-1'!$B$5:$J$44,3,FALSE)</f>
        <v>0.21013471806642639</v>
      </c>
      <c r="CA45" s="47">
        <f>ABSYLD1!CA45*VLOOKUP(ABSYLD2!CA$4,'[1]INTERNAL PARAMETERS-1'!$B$5:$J$44,5,FALSE)*VLOOKUP(ABSYLD2!CA$4,'[1]INTERNAL PARAMETERS-1'!$B$5:$J$44,6,FALSE)*VLOOKUP(ABSYLD2!CA$4,'[1]INTERNAL PARAMETERS-1'!$B$5:$J$44,3,FALSE) + ABSYLD1!CA45*(1-VLOOKUP(ABSYLD2!CA$4,'[1]INTERNAL PARAMETERS-1'!$B$5:$J$44,5,FALSE))*VLOOKUP(ABSYLD2!CA$4,'[1]INTERNAL PARAMETERS-1'!$B$5:$J$44,8,FALSE)*VLOOKUP(ABSYLD2!CA$4,'[1]INTERNAL PARAMETERS-1'!$B$5:$J$44,3,FALSE)</f>
        <v>0</v>
      </c>
      <c r="CB45" s="47">
        <f>ABSYLD1!CB45*VLOOKUP(ABSYLD2!CB$4,'[1]INTERNAL PARAMETERS-1'!$B$5:$J$44,5,FALSE)*VLOOKUP(ABSYLD2!CB$4,'[1]INTERNAL PARAMETERS-1'!$B$5:$J$44,6,FALSE)*VLOOKUP(ABSYLD2!CB$4,'[1]INTERNAL PARAMETERS-1'!$B$5:$J$44,3,FALSE) + ABSYLD1!CB45*(1-VLOOKUP(ABSYLD2!CB$4,'[1]INTERNAL PARAMETERS-1'!$B$5:$J$44,5,FALSE))*VLOOKUP(ABSYLD2!CB$4,'[1]INTERNAL PARAMETERS-1'!$B$5:$J$44,8,FALSE)*VLOOKUP(ABSYLD2!CB$4,'[1]INTERNAL PARAMETERS-1'!$B$5:$J$44,3,FALSE)</f>
        <v>0</v>
      </c>
      <c r="CC45" s="47">
        <f>ABSYLD1!CC45*VLOOKUP(ABSYLD2!CC$4,'[1]INTERNAL PARAMETERS-1'!$B$5:$J$44,5,FALSE)*VLOOKUP(ABSYLD2!CC$4,'[1]INTERNAL PARAMETERS-1'!$B$5:$J$44,6,FALSE)*VLOOKUP(ABSYLD2!CC$4,'[1]INTERNAL PARAMETERS-1'!$B$5:$J$44,3,FALSE) + ABSYLD1!CC45*(1-VLOOKUP(ABSYLD2!CC$4,'[1]INTERNAL PARAMETERS-1'!$B$5:$J$44,5,FALSE))*VLOOKUP(ABSYLD2!CC$4,'[1]INTERNAL PARAMETERS-1'!$B$5:$J$44,8,FALSE)*VLOOKUP(ABSYLD2!CC$4,'[1]INTERNAL PARAMETERS-1'!$B$5:$J$44,3,FALSE)</f>
        <v>0.2376913052529401</v>
      </c>
      <c r="CD45" s="47">
        <f>ABSYLD1!CD45*VLOOKUP(ABSYLD2!CD$4,'[1]INTERNAL PARAMETERS-1'!$B$5:$J$44,5,FALSE)*VLOOKUP(ABSYLD2!CD$4,'[1]INTERNAL PARAMETERS-1'!$B$5:$J$44,6,FALSE)*VLOOKUP(ABSYLD2!CD$4,'[1]INTERNAL PARAMETERS-1'!$B$5:$J$44,3,FALSE) + ABSYLD1!CD45*(1-VLOOKUP(ABSYLD2!CD$4,'[1]INTERNAL PARAMETERS-1'!$B$5:$J$44,5,FALSE))*VLOOKUP(ABSYLD2!CD$4,'[1]INTERNAL PARAMETERS-1'!$B$5:$J$44,8,FALSE)*VLOOKUP(ABSYLD2!CD$4,'[1]INTERNAL PARAMETERS-1'!$B$5:$J$44,3,FALSE)</f>
        <v>0.91342735773696526</v>
      </c>
      <c r="CE45" s="47">
        <f>ABSYLD1!CE45*VLOOKUP(ABSYLD2!CE$4,'[1]INTERNAL PARAMETERS-1'!$B$5:$J$44,5,FALSE)*VLOOKUP(ABSYLD2!CE$4,'[1]INTERNAL PARAMETERS-1'!$B$5:$J$44,6,FALSE)*VLOOKUP(ABSYLD2!CE$4,'[1]INTERNAL PARAMETERS-1'!$B$5:$J$44,3,FALSE) + ABSYLD1!CE45*(1-VLOOKUP(ABSYLD2!CE$4,'[1]INTERNAL PARAMETERS-1'!$B$5:$J$44,5,FALSE))*VLOOKUP(ABSYLD2!CE$4,'[1]INTERNAL PARAMETERS-1'!$B$5:$J$44,8,FALSE)*VLOOKUP(ABSYLD2!CE$4,'[1]INTERNAL PARAMETERS-1'!$B$5:$J$44,3,FALSE)</f>
        <v>1.1889631026908865</v>
      </c>
      <c r="CF45" s="47">
        <f>ABSYLD1!CF45*VLOOKUP(ABSYLD2!CF$4,'[1]INTERNAL PARAMETERS-1'!$B$5:$J$44,5,FALSE)*VLOOKUP(ABSYLD2!CF$4,'[1]INTERNAL PARAMETERS-1'!$B$5:$J$44,6,FALSE)*VLOOKUP(ABSYLD2!CF$4,'[1]INTERNAL PARAMETERS-1'!$B$5:$J$44,3,FALSE) + ABSYLD1!CF45*(1-VLOOKUP(ABSYLD2!CF$4,'[1]INTERNAL PARAMETERS-1'!$B$5:$J$44,5,FALSE))*VLOOKUP(ABSYLD2!CF$4,'[1]INTERNAL PARAMETERS-1'!$B$5:$J$44,8,FALSE)*VLOOKUP(ABSYLD2!CF$4,'[1]INTERNAL PARAMETERS-1'!$B$5:$J$44,3,FALSE)</f>
        <v>0.78755825209663843</v>
      </c>
      <c r="CG45" s="47">
        <f>ABSYLD1!CG45*VLOOKUP(ABSYLD2!CG$4,'[1]INTERNAL PARAMETERS-1'!$B$5:$J$44,5,FALSE)*VLOOKUP(ABSYLD2!CG$4,'[1]INTERNAL PARAMETERS-1'!$B$5:$J$44,6,FALSE)*VLOOKUP(ABSYLD2!CG$4,'[1]INTERNAL PARAMETERS-1'!$B$5:$J$44,3,FALSE) + ABSYLD1!CG45*(1-VLOOKUP(ABSYLD2!CG$4,'[1]INTERNAL PARAMETERS-1'!$B$5:$J$44,5,FALSE))*VLOOKUP(ABSYLD2!CG$4,'[1]INTERNAL PARAMETERS-1'!$B$5:$J$44,8,FALSE)*VLOOKUP(ABSYLD2!CG$4,'[1]INTERNAL PARAMETERS-1'!$B$5:$J$44,3,FALSE)</f>
        <v>2.0878599693858507E-2</v>
      </c>
      <c r="CH45" s="46">
        <f>ABSYLD1!CH45*VLOOKUP(ABSYLD2!CH$4,'[1]INTERNAL PARAMETERS-1'!$B$5:$J$44,5,FALSE)*VLOOKUP(ABSYLD2!CH$4,'[1]INTERNAL PARAMETERS-1'!$B$5:$J$44,6,FALSE)*VLOOKUP(ABSYLD2!CH$4,'[1]INTERNAL PARAMETERS-1'!$B$5:$J$44,3,FALSE) + ABSYLD1!CH45*(1-VLOOKUP(ABSYLD2!CH$4,'[1]INTERNAL PARAMETERS-1'!$B$5:$J$44,5,FALSE))*VLOOKUP(ABSYLD2!CH$4,'[1]INTERNAL PARAMETERS-1'!$B$5:$J$44,8,FALSE)*VLOOKUP(ABSYLD2!CH$4,'[1]INTERNAL PARAMETERS-1'!$B$5:$J$44,3,FALSE)</f>
        <v>0</v>
      </c>
      <c r="CJ45" s="48">
        <f t="shared" si="0"/>
        <v>37574.008729093781</v>
      </c>
      <c r="CK45" s="46">
        <f t="shared" si="1"/>
        <v>577.37983236577486</v>
      </c>
    </row>
    <row r="46" spans="2:89">
      <c r="B46" s="61" t="s">
        <v>4</v>
      </c>
      <c r="C46" s="60" t="s">
        <v>89</v>
      </c>
      <c r="D46" s="60" t="s">
        <v>83</v>
      </c>
      <c r="E46" s="137">
        <f>ABS!AL46</f>
        <v>44482.867132867133</v>
      </c>
      <c r="F46" s="62">
        <f>'[1]INTERNAL PARAMETERS-1'!M10</f>
        <v>58.935000000000002</v>
      </c>
      <c r="G46" s="48">
        <f>ABSYLD1!G46*VLOOKUP(ABSYLD2!G$4,'[1]INTERNAL PARAMETERS-1'!$B$5:$J$44,5,FALSE)*VLOOKUP(ABSYLD2!G$4,'[1]INTERNAL PARAMETERS-1'!$B$5:$J$44,7,FALSE)*ABSYLD2!$F46 + ABSYLD1!G46*(1-VLOOKUP(ABSYLD2!G$4,'[1]INTERNAL PARAMETERS-1'!$B$5:$J$44,5,FALSE))*VLOOKUP(ABSYLD2!G$4,'[1]INTERNAL PARAMETERS-1'!$B$5:$J$44,9,FALSE)*ABSYLD2!$F46</f>
        <v>8458.3865022339742</v>
      </c>
      <c r="H46" s="47">
        <f>ABSYLD1!H46*VLOOKUP(ABSYLD2!H$4,'[1]INTERNAL PARAMETERS-1'!$B$5:$J$44,5,FALSE)*VLOOKUP(ABSYLD2!H$4,'[1]INTERNAL PARAMETERS-1'!$B$5:$J$44,7,FALSE)*ABSYLD2!$F46 + ABSYLD1!H46*(1-VLOOKUP(ABSYLD2!H$4,'[1]INTERNAL PARAMETERS-1'!$B$5:$J$44,5,FALSE))*VLOOKUP(ABSYLD2!H$4,'[1]INTERNAL PARAMETERS-1'!$B$5:$J$44,9,FALSE)*ABSYLD2!$F46</f>
        <v>7067.5109109748573</v>
      </c>
      <c r="I46" s="47">
        <f>ABSYLD1!I46*VLOOKUP(ABSYLD2!I$4,'[1]INTERNAL PARAMETERS-1'!$B$5:$J$44,5,FALSE)*VLOOKUP(ABSYLD2!I$4,'[1]INTERNAL PARAMETERS-1'!$B$5:$J$44,7,FALSE)*ABSYLD2!$F46 + ABSYLD1!I46*(1-VLOOKUP(ABSYLD2!I$4,'[1]INTERNAL PARAMETERS-1'!$B$5:$J$44,5,FALSE))*VLOOKUP(ABSYLD2!I$4,'[1]INTERNAL PARAMETERS-1'!$B$5:$J$44,9,FALSE)*ABSYLD2!$F46</f>
        <v>6544.1076962578545</v>
      </c>
      <c r="J46" s="47">
        <f>ABSYLD1!J46*VLOOKUP(ABSYLD2!J$4,'[1]INTERNAL PARAMETERS-1'!$B$5:$J$44,5,FALSE)*VLOOKUP(ABSYLD2!J$4,'[1]INTERNAL PARAMETERS-1'!$B$5:$J$44,7,FALSE)*ABSYLD2!$F46 + ABSYLD1!J46*(1-VLOOKUP(ABSYLD2!J$4,'[1]INTERNAL PARAMETERS-1'!$B$5:$J$44,5,FALSE))*VLOOKUP(ABSYLD2!J$4,'[1]INTERNAL PARAMETERS-1'!$B$5:$J$44,9,FALSE)*ABSYLD2!$F46</f>
        <v>0</v>
      </c>
      <c r="K46" s="47">
        <f>ABSYLD1!K46*VLOOKUP(ABSYLD2!K$4,'[1]INTERNAL PARAMETERS-1'!$B$5:$J$44,5,FALSE)*VLOOKUP(ABSYLD2!K$4,'[1]INTERNAL PARAMETERS-1'!$B$5:$J$44,7,FALSE)*ABSYLD2!$F46 + ABSYLD1!K46*(1-VLOOKUP(ABSYLD2!K$4,'[1]INTERNAL PARAMETERS-1'!$B$5:$J$44,5,FALSE))*VLOOKUP(ABSYLD2!K$4,'[1]INTERNAL PARAMETERS-1'!$B$5:$J$44,9,FALSE)*ABSYLD2!$F46</f>
        <v>46.716872341153859</v>
      </c>
      <c r="L46" s="47">
        <f>ABSYLD1!L46*VLOOKUP(ABSYLD2!L$4,'[1]INTERNAL PARAMETERS-1'!$B$5:$J$44,5,FALSE)*VLOOKUP(ABSYLD2!L$4,'[1]INTERNAL PARAMETERS-1'!$B$5:$J$44,7,FALSE)*ABSYLD2!$F46 + ABSYLD1!L46*(1-VLOOKUP(ABSYLD2!L$4,'[1]INTERNAL PARAMETERS-1'!$B$5:$J$44,5,FALSE))*VLOOKUP(ABSYLD2!L$4,'[1]INTERNAL PARAMETERS-1'!$B$5:$J$44,9,FALSE)*ABSYLD2!$F46</f>
        <v>0</v>
      </c>
      <c r="M46" s="47">
        <f>ABSYLD1!M46*VLOOKUP(ABSYLD2!M$4,'[1]INTERNAL PARAMETERS-1'!$B$5:$J$44,5,FALSE)*VLOOKUP(ABSYLD2!M$4,'[1]INTERNAL PARAMETERS-1'!$B$5:$J$44,7,FALSE)*ABSYLD2!$F46 + ABSYLD1!M46*(1-VLOOKUP(ABSYLD2!M$4,'[1]INTERNAL PARAMETERS-1'!$B$5:$J$44,5,FALSE))*VLOOKUP(ABSYLD2!M$4,'[1]INTERNAL PARAMETERS-1'!$B$5:$J$44,9,FALSE)*ABSYLD2!$F46</f>
        <v>134.47082058114935</v>
      </c>
      <c r="N46" s="47">
        <f>ABSYLD1!N46*VLOOKUP(ABSYLD2!N$4,'[1]INTERNAL PARAMETERS-1'!$B$5:$J$44,5,FALSE)*VLOOKUP(ABSYLD2!N$4,'[1]INTERNAL PARAMETERS-1'!$B$5:$J$44,7,FALSE)*ABSYLD2!$F46 + ABSYLD1!N46*(1-VLOOKUP(ABSYLD2!N$4,'[1]INTERNAL PARAMETERS-1'!$B$5:$J$44,5,FALSE))*VLOOKUP(ABSYLD2!N$4,'[1]INTERNAL PARAMETERS-1'!$B$5:$J$44,9,FALSE)*ABSYLD2!$F46</f>
        <v>34.560720080743934</v>
      </c>
      <c r="O46" s="47">
        <f>ABSYLD1!O46*VLOOKUP(ABSYLD2!O$4,'[1]INTERNAL PARAMETERS-1'!$B$5:$J$44,5,FALSE)*VLOOKUP(ABSYLD2!O$4,'[1]INTERNAL PARAMETERS-1'!$B$5:$J$44,7,FALSE)*ABSYLD2!$F46 + ABSYLD1!O46*(1-VLOOKUP(ABSYLD2!O$4,'[1]INTERNAL PARAMETERS-1'!$B$5:$J$44,5,FALSE))*VLOOKUP(ABSYLD2!O$4,'[1]INTERNAL PARAMETERS-1'!$B$5:$J$44,9,FALSE)*ABSYLD2!$F46</f>
        <v>0</v>
      </c>
      <c r="P46" s="47">
        <f>ABSYLD1!P46*VLOOKUP(ABSYLD2!P$4,'[1]INTERNAL PARAMETERS-1'!$B$5:$J$44,5,FALSE)*VLOOKUP(ABSYLD2!P$4,'[1]INTERNAL PARAMETERS-1'!$B$5:$J$44,7,FALSE)*ABSYLD2!$F46 + ABSYLD1!P46*(1-VLOOKUP(ABSYLD2!P$4,'[1]INTERNAL PARAMETERS-1'!$B$5:$J$44,5,FALSE))*VLOOKUP(ABSYLD2!P$4,'[1]INTERNAL PARAMETERS-1'!$B$5:$J$44,9,FALSE)*ABSYLD2!$F46</f>
        <v>0</v>
      </c>
      <c r="Q46" s="47">
        <f>ABSYLD1!Q46*VLOOKUP(ABSYLD2!Q$4,'[1]INTERNAL PARAMETERS-1'!$B$5:$J$44,5,FALSE)*VLOOKUP(ABSYLD2!Q$4,'[1]INTERNAL PARAMETERS-1'!$B$5:$J$44,7,FALSE)*ABSYLD2!$F46 + ABSYLD1!Q46*(1-VLOOKUP(ABSYLD2!Q$4,'[1]INTERNAL PARAMETERS-1'!$B$5:$J$44,5,FALSE))*VLOOKUP(ABSYLD2!Q$4,'[1]INTERNAL PARAMETERS-1'!$B$5:$J$44,9,FALSE)*ABSYLD2!$F46</f>
        <v>0</v>
      </c>
      <c r="R46" s="47">
        <f>ABSYLD1!R46*VLOOKUP(ABSYLD2!R$4,'[1]INTERNAL PARAMETERS-1'!$B$5:$J$44,5,FALSE)*VLOOKUP(ABSYLD2!R$4,'[1]INTERNAL PARAMETERS-1'!$B$5:$J$44,7,FALSE)*ABSYLD2!$F46 + ABSYLD1!R46*(1-VLOOKUP(ABSYLD2!R$4,'[1]INTERNAL PARAMETERS-1'!$B$5:$J$44,5,FALSE))*VLOOKUP(ABSYLD2!R$4,'[1]INTERNAL PARAMETERS-1'!$B$5:$J$44,9,FALSE)*ABSYLD2!$F46</f>
        <v>47.06292324738461</v>
      </c>
      <c r="S46" s="47">
        <f>ABSYLD1!S46*VLOOKUP(ABSYLD2!S$4,'[1]INTERNAL PARAMETERS-1'!$B$5:$J$44,5,FALSE)*VLOOKUP(ABSYLD2!S$4,'[1]INTERNAL PARAMETERS-1'!$B$5:$J$44,7,FALSE)*ABSYLD2!$F46 + ABSYLD1!S46*(1-VLOOKUP(ABSYLD2!S$4,'[1]INTERNAL PARAMETERS-1'!$B$5:$J$44,5,FALSE))*VLOOKUP(ABSYLD2!S$4,'[1]INTERNAL PARAMETERS-1'!$B$5:$J$44,9,FALSE)*ABSYLD2!$F46</f>
        <v>850.02521078934615</v>
      </c>
      <c r="T46" s="47">
        <f>ABSYLD1!T46*VLOOKUP(ABSYLD2!T$4,'[1]INTERNAL PARAMETERS-1'!$B$5:$J$44,5,FALSE)*VLOOKUP(ABSYLD2!T$4,'[1]INTERNAL PARAMETERS-1'!$B$5:$J$44,7,FALSE)*ABSYLD2!$F46 + ABSYLD1!T46*(1-VLOOKUP(ABSYLD2!T$4,'[1]INTERNAL PARAMETERS-1'!$B$5:$J$44,5,FALSE))*VLOOKUP(ABSYLD2!T$4,'[1]INTERNAL PARAMETERS-1'!$B$5:$J$44,9,FALSE)*ABSYLD2!$F46</f>
        <v>264.72107847321507</v>
      </c>
      <c r="U46" s="47">
        <f>ABSYLD1!U46*VLOOKUP(ABSYLD2!U$4,'[1]INTERNAL PARAMETERS-1'!$B$5:$J$44,5,FALSE)*VLOOKUP(ABSYLD2!U$4,'[1]INTERNAL PARAMETERS-1'!$B$5:$J$44,7,FALSE)*ABSYLD2!$F46 + ABSYLD1!U46*(1-VLOOKUP(ABSYLD2!U$4,'[1]INTERNAL PARAMETERS-1'!$B$5:$J$44,5,FALSE))*VLOOKUP(ABSYLD2!U$4,'[1]INTERNAL PARAMETERS-1'!$B$5:$J$44,9,FALSE)*ABSYLD2!$F46</f>
        <v>164.22983528615276</v>
      </c>
      <c r="V46" s="47">
        <f>ABSYLD1!V46*VLOOKUP(ABSYLD2!V$4,'[1]INTERNAL PARAMETERS-1'!$B$5:$J$44,5,FALSE)*VLOOKUP(ABSYLD2!V$4,'[1]INTERNAL PARAMETERS-1'!$B$5:$J$44,7,FALSE)*ABSYLD2!$F46 + ABSYLD1!V46*(1-VLOOKUP(ABSYLD2!V$4,'[1]INTERNAL PARAMETERS-1'!$B$5:$J$44,5,FALSE))*VLOOKUP(ABSYLD2!V$4,'[1]INTERNAL PARAMETERS-1'!$B$5:$J$44,9,FALSE)*ABSYLD2!$F46</f>
        <v>814.45758743538158</v>
      </c>
      <c r="W46" s="47">
        <f>ABSYLD1!W46*VLOOKUP(ABSYLD2!W$4,'[1]INTERNAL PARAMETERS-1'!$B$5:$J$44,5,FALSE)*VLOOKUP(ABSYLD2!W$4,'[1]INTERNAL PARAMETERS-1'!$B$5:$J$44,7,FALSE)*ABSYLD2!$F46 + ABSYLD1!W46*(1-VLOOKUP(ABSYLD2!W$4,'[1]INTERNAL PARAMETERS-1'!$B$5:$J$44,5,FALSE))*VLOOKUP(ABSYLD2!W$4,'[1]INTERNAL PARAMETERS-1'!$B$5:$J$44,9,FALSE)*ABSYLD2!$F46</f>
        <v>0</v>
      </c>
      <c r="X46" s="47">
        <f>ABSYLD1!X46*VLOOKUP(ABSYLD2!X$4,'[1]INTERNAL PARAMETERS-1'!$B$5:$J$44,5,FALSE)*VLOOKUP(ABSYLD2!X$4,'[1]INTERNAL PARAMETERS-1'!$B$5:$J$44,7,FALSE)*ABSYLD2!$F46 + ABSYLD1!X46*(1-VLOOKUP(ABSYLD2!X$4,'[1]INTERNAL PARAMETERS-1'!$B$5:$J$44,5,FALSE))*VLOOKUP(ABSYLD2!X$4,'[1]INTERNAL PARAMETERS-1'!$B$5:$J$44,9,FALSE)*ABSYLD2!$F46</f>
        <v>0</v>
      </c>
      <c r="Y46" s="47">
        <f>ABSYLD1!Y46*VLOOKUP(ABSYLD2!Y$4,'[1]INTERNAL PARAMETERS-1'!$B$5:$J$44,5,FALSE)*VLOOKUP(ABSYLD2!Y$4,'[1]INTERNAL PARAMETERS-1'!$B$5:$J$44,7,FALSE)*ABSYLD2!$F46 + ABSYLD1!Y46*(1-VLOOKUP(ABSYLD2!Y$4,'[1]INTERNAL PARAMETERS-1'!$B$5:$J$44,5,FALSE))*VLOOKUP(ABSYLD2!Y$4,'[1]INTERNAL PARAMETERS-1'!$B$5:$J$44,9,FALSE)*ABSYLD2!$F46</f>
        <v>0</v>
      </c>
      <c r="Z46" s="47">
        <f>ABSYLD1!Z46*VLOOKUP(ABSYLD2!Z$4,'[1]INTERNAL PARAMETERS-1'!$B$5:$J$44,5,FALSE)*VLOOKUP(ABSYLD2!Z$4,'[1]INTERNAL PARAMETERS-1'!$B$5:$J$44,7,FALSE)*ABSYLD2!$F46 + ABSYLD1!Z46*(1-VLOOKUP(ABSYLD2!Z$4,'[1]INTERNAL PARAMETERS-1'!$B$5:$J$44,5,FALSE))*VLOOKUP(ABSYLD2!Z$4,'[1]INTERNAL PARAMETERS-1'!$B$5:$J$44,9,FALSE)*ABSYLD2!$F46</f>
        <v>0</v>
      </c>
      <c r="AA46" s="47">
        <f>ABSYLD1!AA46*VLOOKUP(ABSYLD2!AA$4,'[1]INTERNAL PARAMETERS-1'!$B$5:$J$44,5,FALSE)*VLOOKUP(ABSYLD2!AA$4,'[1]INTERNAL PARAMETERS-1'!$B$5:$J$44,7,FALSE)*ABSYLD2!$F46 + ABSYLD1!AA46*(1-VLOOKUP(ABSYLD2!AA$4,'[1]INTERNAL PARAMETERS-1'!$B$5:$J$44,5,FALSE))*VLOOKUP(ABSYLD2!AA$4,'[1]INTERNAL PARAMETERS-1'!$B$5:$J$44,9,FALSE)*ABSYLD2!$F46</f>
        <v>0</v>
      </c>
      <c r="AB46" s="47">
        <f>ABSYLD1!AB46*VLOOKUP(ABSYLD2!AB$4,'[1]INTERNAL PARAMETERS-1'!$B$5:$J$44,5,FALSE)*VLOOKUP(ABSYLD2!AB$4,'[1]INTERNAL PARAMETERS-1'!$B$5:$J$44,7,FALSE)*ABSYLD2!$F46 + ABSYLD1!AB46*(1-VLOOKUP(ABSYLD2!AB$4,'[1]INTERNAL PARAMETERS-1'!$B$5:$J$44,5,FALSE))*VLOOKUP(ABSYLD2!AB$4,'[1]INTERNAL PARAMETERS-1'!$B$5:$J$44,9,FALSE)*ABSYLD2!$F46</f>
        <v>0</v>
      </c>
      <c r="AC46" s="47">
        <f>ABSYLD1!AC46*VLOOKUP(ABSYLD2!AC$4,'[1]INTERNAL PARAMETERS-1'!$B$5:$J$44,5,FALSE)*VLOOKUP(ABSYLD2!AC$4,'[1]INTERNAL PARAMETERS-1'!$B$5:$J$44,7,FALSE)*ABSYLD2!$F46 + ABSYLD1!AC46*(1-VLOOKUP(ABSYLD2!AC$4,'[1]INTERNAL PARAMETERS-1'!$B$5:$J$44,5,FALSE))*VLOOKUP(ABSYLD2!AC$4,'[1]INTERNAL PARAMETERS-1'!$B$5:$J$44,9,FALSE)*ABSYLD2!$F46</f>
        <v>0</v>
      </c>
      <c r="AD46" s="47">
        <f>ABSYLD1!AD46*VLOOKUP(ABSYLD2!AD$4,'[1]INTERNAL PARAMETERS-1'!$B$5:$J$44,5,FALSE)*VLOOKUP(ABSYLD2!AD$4,'[1]INTERNAL PARAMETERS-1'!$B$5:$J$44,7,FALSE)*ABSYLD2!$F46 + ABSYLD1!AD46*(1-VLOOKUP(ABSYLD2!AD$4,'[1]INTERNAL PARAMETERS-1'!$B$5:$J$44,5,FALSE))*VLOOKUP(ABSYLD2!AD$4,'[1]INTERNAL PARAMETERS-1'!$B$5:$J$44,9,FALSE)*ABSYLD2!$F46</f>
        <v>0</v>
      </c>
      <c r="AE46" s="47">
        <f>ABSYLD1!AE46*VLOOKUP(ABSYLD2!AE$4,'[1]INTERNAL PARAMETERS-1'!$B$5:$J$44,5,FALSE)*VLOOKUP(ABSYLD2!AE$4,'[1]INTERNAL PARAMETERS-1'!$B$5:$J$44,7,FALSE)*ABSYLD2!$F46 + ABSYLD1!AE46*(1-VLOOKUP(ABSYLD2!AE$4,'[1]INTERNAL PARAMETERS-1'!$B$5:$J$44,5,FALSE))*VLOOKUP(ABSYLD2!AE$4,'[1]INTERNAL PARAMETERS-1'!$B$5:$J$44,9,FALSE)*ABSYLD2!$F46</f>
        <v>0</v>
      </c>
      <c r="AF46" s="47">
        <f>ABSYLD1!AF46*VLOOKUP(ABSYLD2!AF$4,'[1]INTERNAL PARAMETERS-1'!$B$5:$J$44,5,FALSE)*VLOOKUP(ABSYLD2!AF$4,'[1]INTERNAL PARAMETERS-1'!$B$5:$J$44,7,FALSE)*ABSYLD2!$F46 + ABSYLD1!AF46*(1-VLOOKUP(ABSYLD2!AF$4,'[1]INTERNAL PARAMETERS-1'!$B$5:$J$44,5,FALSE))*VLOOKUP(ABSYLD2!AF$4,'[1]INTERNAL PARAMETERS-1'!$B$5:$J$44,9,FALSE)*ABSYLD2!$F46</f>
        <v>67.479926715000005</v>
      </c>
      <c r="AG46" s="47">
        <f>ABSYLD1!AG46*VLOOKUP(ABSYLD2!AG$4,'[1]INTERNAL PARAMETERS-1'!$B$5:$J$44,5,FALSE)*VLOOKUP(ABSYLD2!AG$4,'[1]INTERNAL PARAMETERS-1'!$B$5:$J$44,7,FALSE)*ABSYLD2!$F46 + ABSYLD1!AG46*(1-VLOOKUP(ABSYLD2!AG$4,'[1]INTERNAL PARAMETERS-1'!$B$5:$J$44,5,FALSE))*VLOOKUP(ABSYLD2!AG$4,'[1]INTERNAL PARAMETERS-1'!$B$5:$J$44,9,FALSE)*ABSYLD2!$F46</f>
        <v>0</v>
      </c>
      <c r="AH46" s="47">
        <f>ABSYLD1!AH46*VLOOKUP(ABSYLD2!AH$4,'[1]INTERNAL PARAMETERS-1'!$B$5:$J$44,5,FALSE)*VLOOKUP(ABSYLD2!AH$4,'[1]INTERNAL PARAMETERS-1'!$B$5:$J$44,7,FALSE)*ABSYLD2!$F46 + ABSYLD1!AH46*(1-VLOOKUP(ABSYLD2!AH$4,'[1]INTERNAL PARAMETERS-1'!$B$5:$J$44,5,FALSE))*VLOOKUP(ABSYLD2!AH$4,'[1]INTERNAL PARAMETERS-1'!$B$5:$J$44,9,FALSE)*ABSYLD2!$F46</f>
        <v>0</v>
      </c>
      <c r="AI46" s="47">
        <f>ABSYLD1!AI46*VLOOKUP(ABSYLD2!AI$4,'[1]INTERNAL PARAMETERS-1'!$B$5:$J$44,5,FALSE)*VLOOKUP(ABSYLD2!AI$4,'[1]INTERNAL PARAMETERS-1'!$B$5:$J$44,7,FALSE)*ABSYLD2!$F46 + ABSYLD1!AI46*(1-VLOOKUP(ABSYLD2!AI$4,'[1]INTERNAL PARAMETERS-1'!$B$5:$J$44,5,FALSE))*VLOOKUP(ABSYLD2!AI$4,'[1]INTERNAL PARAMETERS-1'!$B$5:$J$44,9,FALSE)*ABSYLD2!$F46</f>
        <v>12.111781718076925</v>
      </c>
      <c r="AJ46" s="47">
        <f>ABSYLD1!AJ46*VLOOKUP(ABSYLD2!AJ$4,'[1]INTERNAL PARAMETERS-1'!$B$5:$J$44,5,FALSE)*VLOOKUP(ABSYLD2!AJ$4,'[1]INTERNAL PARAMETERS-1'!$B$5:$J$44,7,FALSE)*ABSYLD2!$F46 + ABSYLD1!AJ46*(1-VLOOKUP(ABSYLD2!AJ$4,'[1]INTERNAL PARAMETERS-1'!$B$5:$J$44,5,FALSE))*VLOOKUP(ABSYLD2!AJ$4,'[1]INTERNAL PARAMETERS-1'!$B$5:$J$44,9,FALSE)*ABSYLD2!$F46</f>
        <v>87.723904729500006</v>
      </c>
      <c r="AK46" s="47">
        <f>ABSYLD1!AK46*VLOOKUP(ABSYLD2!AK$4,'[1]INTERNAL PARAMETERS-1'!$B$5:$J$44,5,FALSE)*VLOOKUP(ABSYLD2!AK$4,'[1]INTERNAL PARAMETERS-1'!$B$5:$J$44,7,FALSE)*ABSYLD2!$F46 + ABSYLD1!AK46*(1-VLOOKUP(ABSYLD2!AK$4,'[1]INTERNAL PARAMETERS-1'!$B$5:$J$44,5,FALSE))*VLOOKUP(ABSYLD2!AK$4,'[1]INTERNAL PARAMETERS-1'!$B$5:$J$44,9,FALSE)*ABSYLD2!$F46</f>
        <v>30.452479748307695</v>
      </c>
      <c r="AL46" s="47">
        <f>ABSYLD1!AL46*VLOOKUP(ABSYLD2!AL$4,'[1]INTERNAL PARAMETERS-1'!$B$5:$J$44,5,FALSE)*VLOOKUP(ABSYLD2!AL$4,'[1]INTERNAL PARAMETERS-1'!$B$5:$J$44,7,FALSE)*ABSYLD2!$F46 + ABSYLD1!AL46*(1-VLOOKUP(ABSYLD2!AL$4,'[1]INTERNAL PARAMETERS-1'!$B$5:$J$44,5,FALSE))*VLOOKUP(ABSYLD2!AL$4,'[1]INTERNAL PARAMETERS-1'!$B$5:$J$44,9,FALSE)*ABSYLD2!$F46</f>
        <v>0</v>
      </c>
      <c r="AM46" s="47">
        <f>ABSYLD1!AM46*VLOOKUP(ABSYLD2!AM$4,'[1]INTERNAL PARAMETERS-1'!$B$5:$J$44,5,FALSE)*VLOOKUP(ABSYLD2!AM$4,'[1]INTERNAL PARAMETERS-1'!$B$5:$J$44,7,FALSE)*ABSYLD2!$F46 + ABSYLD1!AM46*(1-VLOOKUP(ABSYLD2!AM$4,'[1]INTERNAL PARAMETERS-1'!$B$5:$J$44,5,FALSE))*VLOOKUP(ABSYLD2!AM$4,'[1]INTERNAL PARAMETERS-1'!$B$5:$J$44,9,FALSE)*ABSYLD2!$F46</f>
        <v>0</v>
      </c>
      <c r="AN46" s="47">
        <f>ABSYLD1!AN46*VLOOKUP(ABSYLD2!AN$4,'[1]INTERNAL PARAMETERS-1'!$B$5:$J$44,5,FALSE)*VLOOKUP(ABSYLD2!AN$4,'[1]INTERNAL PARAMETERS-1'!$B$5:$J$44,7,FALSE)*ABSYLD2!$F46 + ABSYLD1!AN46*(1-VLOOKUP(ABSYLD2!AN$4,'[1]INTERNAL PARAMETERS-1'!$B$5:$J$44,5,FALSE))*VLOOKUP(ABSYLD2!AN$4,'[1]INTERNAL PARAMETERS-1'!$B$5:$J$44,9,FALSE)*ABSYLD2!$F46</f>
        <v>0</v>
      </c>
      <c r="AO46" s="47">
        <f>ABSYLD1!AO46*VLOOKUP(ABSYLD2!AO$4,'[1]INTERNAL PARAMETERS-1'!$B$5:$J$44,5,FALSE)*VLOOKUP(ABSYLD2!AO$4,'[1]INTERNAL PARAMETERS-1'!$B$5:$J$44,7,FALSE)*ABSYLD2!$F46 + ABSYLD1!AO46*(1-VLOOKUP(ABSYLD2!AO$4,'[1]INTERNAL PARAMETERS-1'!$B$5:$J$44,5,FALSE))*VLOOKUP(ABSYLD2!AO$4,'[1]INTERNAL PARAMETERS-1'!$B$5:$J$44,9,FALSE)*ABSYLD2!$F46</f>
        <v>0</v>
      </c>
      <c r="AP46" s="47">
        <f>ABSYLD1!AP46*VLOOKUP(ABSYLD2!AP$4,'[1]INTERNAL PARAMETERS-1'!$B$5:$J$44,5,FALSE)*VLOOKUP(ABSYLD2!AP$4,'[1]INTERNAL PARAMETERS-1'!$B$5:$J$44,7,FALSE)*ABSYLD2!$F46 + ABSYLD1!AP46*(1-VLOOKUP(ABSYLD2!AP$4,'[1]INTERNAL PARAMETERS-1'!$B$5:$J$44,5,FALSE))*VLOOKUP(ABSYLD2!AP$4,'[1]INTERNAL PARAMETERS-1'!$B$5:$J$44,9,FALSE)*ABSYLD2!$F46</f>
        <v>0</v>
      </c>
      <c r="AQ46" s="47">
        <f>ABSYLD1!AQ46*VLOOKUP(ABSYLD2!AQ$4,'[1]INTERNAL PARAMETERS-1'!$B$5:$J$44,5,FALSE)*VLOOKUP(ABSYLD2!AQ$4,'[1]INTERNAL PARAMETERS-1'!$B$5:$J$44,7,FALSE)*ABSYLD2!$F46 + ABSYLD1!AQ46*(1-VLOOKUP(ABSYLD2!AQ$4,'[1]INTERNAL PARAMETERS-1'!$B$5:$J$44,5,FALSE))*VLOOKUP(ABSYLD2!AQ$4,'[1]INTERNAL PARAMETERS-1'!$B$5:$J$44,9,FALSE)*ABSYLD2!$F46</f>
        <v>0</v>
      </c>
      <c r="AR46" s="47">
        <f>ABSYLD1!AR46*VLOOKUP(ABSYLD2!AR$4,'[1]INTERNAL PARAMETERS-1'!$B$5:$J$44,5,FALSE)*VLOOKUP(ABSYLD2!AR$4,'[1]INTERNAL PARAMETERS-1'!$B$5:$J$44,7,FALSE)*ABSYLD2!$F46 + ABSYLD1!AR46*(1-VLOOKUP(ABSYLD2!AR$4,'[1]INTERNAL PARAMETERS-1'!$B$5:$J$44,5,FALSE))*VLOOKUP(ABSYLD2!AR$4,'[1]INTERNAL PARAMETERS-1'!$B$5:$J$44,9,FALSE)*ABSYLD2!$F46</f>
        <v>0</v>
      </c>
      <c r="AS46" s="47">
        <f>ABSYLD1!AS46*VLOOKUP(ABSYLD2!AS$4,'[1]INTERNAL PARAMETERS-1'!$B$5:$J$44,5,FALSE)*VLOOKUP(ABSYLD2!AS$4,'[1]INTERNAL PARAMETERS-1'!$B$5:$J$44,7,FALSE)*ABSYLD2!$F46 + ABSYLD1!AS46*(1-VLOOKUP(ABSYLD2!AS$4,'[1]INTERNAL PARAMETERS-1'!$B$5:$J$44,5,FALSE))*VLOOKUP(ABSYLD2!AS$4,'[1]INTERNAL PARAMETERS-1'!$B$5:$J$44,9,FALSE)*ABSYLD2!$F46</f>
        <v>0</v>
      </c>
      <c r="AT46" s="46">
        <f>ABSYLD1!AT46*VLOOKUP(ABSYLD2!AT$4,'[1]INTERNAL PARAMETERS-1'!$B$5:$J$44,5,FALSE)*VLOOKUP(ABSYLD2!AT$4,'[1]INTERNAL PARAMETERS-1'!$B$5:$J$44,7,FALSE)*ABSYLD2!$F46 + ABSYLD1!AT46*(1-VLOOKUP(ABSYLD2!AT$4,'[1]INTERNAL PARAMETERS-1'!$B$5:$J$44,5,FALSE))*VLOOKUP(ABSYLD2!AT$4,'[1]INTERNAL PARAMETERS-1'!$B$5:$J$44,9,FALSE)*ABSYLD2!$F46</f>
        <v>0</v>
      </c>
      <c r="AU46" s="48">
        <f>ABSYLD1!AU46*VLOOKUP(ABSYLD2!AU$4,'[1]INTERNAL PARAMETERS-1'!$B$5:$J$44,5,FALSE)*VLOOKUP(ABSYLD2!AU$4,'[1]INTERNAL PARAMETERS-1'!$B$5:$J$44,6,FALSE)*VLOOKUP(ABSYLD2!AU$4,'[1]INTERNAL PARAMETERS-1'!$B$5:$J$44,3,FALSE) + ABSYLD1!AU46*(1-VLOOKUP(ABSYLD2!AU$4,'[1]INTERNAL PARAMETERS-1'!$B$5:$J$44,5,FALSE))*VLOOKUP(ABSYLD2!AU$4,'[1]INTERNAL PARAMETERS-1'!$B$5:$J$44,8,FALSE)*VLOOKUP(ABSYLD2!AU$4,'[1]INTERNAL PARAMETERS-1'!$B$5:$J$44,3,FALSE)</f>
        <v>0</v>
      </c>
      <c r="AV46" s="47">
        <f>ABSYLD1!AV46*VLOOKUP(ABSYLD2!AV$4,'[1]INTERNAL PARAMETERS-1'!$B$5:$J$44,5,FALSE)*VLOOKUP(ABSYLD2!AV$4,'[1]INTERNAL PARAMETERS-1'!$B$5:$J$44,6,FALSE)*VLOOKUP(ABSYLD2!AV$4,'[1]INTERNAL PARAMETERS-1'!$B$5:$J$44,3,FALSE) + ABSYLD1!AV46*(1-VLOOKUP(ABSYLD2!AV$4,'[1]INTERNAL PARAMETERS-1'!$B$5:$J$44,5,FALSE))*VLOOKUP(ABSYLD2!AV$4,'[1]INTERNAL PARAMETERS-1'!$B$5:$J$44,8,FALSE)*VLOOKUP(ABSYLD2!AV$4,'[1]INTERNAL PARAMETERS-1'!$B$5:$J$44,3,FALSE)</f>
        <v>0</v>
      </c>
      <c r="AW46" s="47">
        <f>ABSYLD1!AW46*VLOOKUP(ABSYLD2!AW$4,'[1]INTERNAL PARAMETERS-1'!$B$5:$J$44,5,FALSE)*VLOOKUP(ABSYLD2!AW$4,'[1]INTERNAL PARAMETERS-1'!$B$5:$J$44,6,FALSE)*VLOOKUP(ABSYLD2!AW$4,'[1]INTERNAL PARAMETERS-1'!$B$5:$J$44,3,FALSE) + ABSYLD1!AW46*(1-VLOOKUP(ABSYLD2!AW$4,'[1]INTERNAL PARAMETERS-1'!$B$5:$J$44,5,FALSE))*VLOOKUP(ABSYLD2!AW$4,'[1]INTERNAL PARAMETERS-1'!$B$5:$J$44,8,FALSE)*VLOOKUP(ABSYLD2!AW$4,'[1]INTERNAL PARAMETERS-1'!$B$5:$J$44,3,FALSE)</f>
        <v>131.10172444010286</v>
      </c>
      <c r="AX46" s="47">
        <f>ABSYLD1!AX46*VLOOKUP(ABSYLD2!AX$4,'[1]INTERNAL PARAMETERS-1'!$B$5:$J$44,5,FALSE)*VLOOKUP(ABSYLD2!AX$4,'[1]INTERNAL PARAMETERS-1'!$B$5:$J$44,6,FALSE)*VLOOKUP(ABSYLD2!AX$4,'[1]INTERNAL PARAMETERS-1'!$B$5:$J$44,3,FALSE) + ABSYLD1!AX46*(1-VLOOKUP(ABSYLD2!AX$4,'[1]INTERNAL PARAMETERS-1'!$B$5:$J$44,5,FALSE))*VLOOKUP(ABSYLD2!AX$4,'[1]INTERNAL PARAMETERS-1'!$B$5:$J$44,8,FALSE)*VLOOKUP(ABSYLD2!AX$4,'[1]INTERNAL PARAMETERS-1'!$B$5:$J$44,3,FALSE)</f>
        <v>0</v>
      </c>
      <c r="AY46" s="47">
        <f>ABSYLD1!AY46*VLOOKUP(ABSYLD2!AY$4,'[1]INTERNAL PARAMETERS-1'!$B$5:$J$44,5,FALSE)*VLOOKUP(ABSYLD2!AY$4,'[1]INTERNAL PARAMETERS-1'!$B$5:$J$44,6,FALSE)*VLOOKUP(ABSYLD2!AY$4,'[1]INTERNAL PARAMETERS-1'!$B$5:$J$44,3,FALSE) + ABSYLD1!AY46*(1-VLOOKUP(ABSYLD2!AY$4,'[1]INTERNAL PARAMETERS-1'!$B$5:$J$44,5,FALSE))*VLOOKUP(ABSYLD2!AY$4,'[1]INTERNAL PARAMETERS-1'!$B$5:$J$44,8,FALSE)*VLOOKUP(ABSYLD2!AY$4,'[1]INTERNAL PARAMETERS-1'!$B$5:$J$44,3,FALSE)</f>
        <v>0</v>
      </c>
      <c r="AZ46" s="47">
        <f>ABSYLD1!AZ46*VLOOKUP(ABSYLD2!AZ$4,'[1]INTERNAL PARAMETERS-1'!$B$5:$J$44,5,FALSE)*VLOOKUP(ABSYLD2!AZ$4,'[1]INTERNAL PARAMETERS-1'!$B$5:$J$44,6,FALSE)*VLOOKUP(ABSYLD2!AZ$4,'[1]INTERNAL PARAMETERS-1'!$B$5:$J$44,3,FALSE) + ABSYLD1!AZ46*(1-VLOOKUP(ABSYLD2!AZ$4,'[1]INTERNAL PARAMETERS-1'!$B$5:$J$44,5,FALSE))*VLOOKUP(ABSYLD2!AZ$4,'[1]INTERNAL PARAMETERS-1'!$B$5:$J$44,8,FALSE)*VLOOKUP(ABSYLD2!AZ$4,'[1]INTERNAL PARAMETERS-1'!$B$5:$J$44,3,FALSE)</f>
        <v>0</v>
      </c>
      <c r="BA46" s="47">
        <f>ABSYLD1!BA46*VLOOKUP(ABSYLD2!BA$4,'[1]INTERNAL PARAMETERS-1'!$B$5:$J$44,5,FALSE)*VLOOKUP(ABSYLD2!BA$4,'[1]INTERNAL PARAMETERS-1'!$B$5:$J$44,6,FALSE)*VLOOKUP(ABSYLD2!BA$4,'[1]INTERNAL PARAMETERS-1'!$B$5:$J$44,3,FALSE) + ABSYLD1!BA46*(1-VLOOKUP(ABSYLD2!BA$4,'[1]INTERNAL PARAMETERS-1'!$B$5:$J$44,5,FALSE))*VLOOKUP(ABSYLD2!BA$4,'[1]INTERNAL PARAMETERS-1'!$B$5:$J$44,8,FALSE)*VLOOKUP(ABSYLD2!BA$4,'[1]INTERNAL PARAMETERS-1'!$B$5:$J$44,3,FALSE)</f>
        <v>26.926507817111126</v>
      </c>
      <c r="BB46" s="47">
        <f>ABSYLD1!BB46*VLOOKUP(ABSYLD2!BB$4,'[1]INTERNAL PARAMETERS-1'!$B$5:$J$44,5,FALSE)*VLOOKUP(ABSYLD2!BB$4,'[1]INTERNAL PARAMETERS-1'!$B$5:$J$44,6,FALSE)*VLOOKUP(ABSYLD2!BB$4,'[1]INTERNAL PARAMETERS-1'!$B$5:$J$44,3,FALSE) + ABSYLD1!BB46*(1-VLOOKUP(ABSYLD2!BB$4,'[1]INTERNAL PARAMETERS-1'!$B$5:$J$44,5,FALSE))*VLOOKUP(ABSYLD2!BB$4,'[1]INTERNAL PARAMETERS-1'!$B$5:$J$44,8,FALSE)*VLOOKUP(ABSYLD2!BB$4,'[1]INTERNAL PARAMETERS-1'!$B$5:$J$44,3,FALSE)</f>
        <v>34.537907461964913</v>
      </c>
      <c r="BC46" s="47">
        <f>ABSYLD1!BC46*VLOOKUP(ABSYLD2!BC$4,'[1]INTERNAL PARAMETERS-1'!$B$5:$J$44,5,FALSE)*VLOOKUP(ABSYLD2!BC$4,'[1]INTERNAL PARAMETERS-1'!$B$5:$J$44,6,FALSE)*VLOOKUP(ABSYLD2!BC$4,'[1]INTERNAL PARAMETERS-1'!$B$5:$J$44,3,FALSE) + ABSYLD1!BC46*(1-VLOOKUP(ABSYLD2!BC$4,'[1]INTERNAL PARAMETERS-1'!$B$5:$J$44,5,FALSE))*VLOOKUP(ABSYLD2!BC$4,'[1]INTERNAL PARAMETERS-1'!$B$5:$J$44,8,FALSE)*VLOOKUP(ABSYLD2!BC$4,'[1]INTERNAL PARAMETERS-1'!$B$5:$J$44,3,FALSE)</f>
        <v>32.77783263239256</v>
      </c>
      <c r="BD46" s="47">
        <f>ABSYLD1!BD46*VLOOKUP(ABSYLD2!BD$4,'[1]INTERNAL PARAMETERS-1'!$B$5:$J$44,5,FALSE)*VLOOKUP(ABSYLD2!BD$4,'[1]INTERNAL PARAMETERS-1'!$B$5:$J$44,6,FALSE)*VLOOKUP(ABSYLD2!BD$4,'[1]INTERNAL PARAMETERS-1'!$B$5:$J$44,3,FALSE) + ABSYLD1!BD46*(1-VLOOKUP(ABSYLD2!BD$4,'[1]INTERNAL PARAMETERS-1'!$B$5:$J$44,5,FALSE))*VLOOKUP(ABSYLD2!BD$4,'[1]INTERNAL PARAMETERS-1'!$B$5:$J$44,8,FALSE)*VLOOKUP(ABSYLD2!BD$4,'[1]INTERNAL PARAMETERS-1'!$B$5:$J$44,3,FALSE)</f>
        <v>25.284413229982913</v>
      </c>
      <c r="BE46" s="47">
        <f>ABSYLD1!BE46*VLOOKUP(ABSYLD2!BE$4,'[1]INTERNAL PARAMETERS-1'!$B$5:$J$44,5,FALSE)*VLOOKUP(ABSYLD2!BE$4,'[1]INTERNAL PARAMETERS-1'!$B$5:$J$44,6,FALSE)*VLOOKUP(ABSYLD2!BE$4,'[1]INTERNAL PARAMETERS-1'!$B$5:$J$44,3,FALSE) + ABSYLD1!BE46*(1-VLOOKUP(ABSYLD2!BE$4,'[1]INTERNAL PARAMETERS-1'!$B$5:$J$44,5,FALSE))*VLOOKUP(ABSYLD2!BE$4,'[1]INTERNAL PARAMETERS-1'!$B$5:$J$44,8,FALSE)*VLOOKUP(ABSYLD2!BE$4,'[1]INTERNAL PARAMETERS-1'!$B$5:$J$44,3,FALSE)</f>
        <v>34.86675981935182</v>
      </c>
      <c r="BF46" s="47">
        <f>ABSYLD1!BF46*VLOOKUP(ABSYLD2!BF$4,'[1]INTERNAL PARAMETERS-1'!$B$5:$J$44,5,FALSE)*VLOOKUP(ABSYLD2!BF$4,'[1]INTERNAL PARAMETERS-1'!$B$5:$J$44,6,FALSE)*VLOOKUP(ABSYLD2!BF$4,'[1]INTERNAL PARAMETERS-1'!$B$5:$J$44,3,FALSE) + ABSYLD1!BF46*(1-VLOOKUP(ABSYLD2!BF$4,'[1]INTERNAL PARAMETERS-1'!$B$5:$J$44,5,FALSE))*VLOOKUP(ABSYLD2!BF$4,'[1]INTERNAL PARAMETERS-1'!$B$5:$J$44,8,FALSE)*VLOOKUP(ABSYLD2!BF$4,'[1]INTERNAL PARAMETERS-1'!$B$5:$J$44,3,FALSE)</f>
        <v>0</v>
      </c>
      <c r="BG46" s="47">
        <f>ABSYLD1!BG46*VLOOKUP(ABSYLD2!BG$4,'[1]INTERNAL PARAMETERS-1'!$B$5:$J$44,5,FALSE)*VLOOKUP(ABSYLD2!BG$4,'[1]INTERNAL PARAMETERS-1'!$B$5:$J$44,6,FALSE)*VLOOKUP(ABSYLD2!BG$4,'[1]INTERNAL PARAMETERS-1'!$B$5:$J$44,3,FALSE) + ABSYLD1!BG46*(1-VLOOKUP(ABSYLD2!BG$4,'[1]INTERNAL PARAMETERS-1'!$B$5:$J$44,5,FALSE))*VLOOKUP(ABSYLD2!BG$4,'[1]INTERNAL PARAMETERS-1'!$B$5:$J$44,8,FALSE)*VLOOKUP(ABSYLD2!BG$4,'[1]INTERNAL PARAMETERS-1'!$B$5:$J$44,3,FALSE)</f>
        <v>21.510614193418892</v>
      </c>
      <c r="BH46" s="47">
        <f>ABSYLD1!BH46*VLOOKUP(ABSYLD2!BH$4,'[1]INTERNAL PARAMETERS-1'!$B$5:$J$44,5,FALSE)*VLOOKUP(ABSYLD2!BH$4,'[1]INTERNAL PARAMETERS-1'!$B$5:$J$44,6,FALSE)*VLOOKUP(ABSYLD2!BH$4,'[1]INTERNAL PARAMETERS-1'!$B$5:$J$44,3,FALSE) + ABSYLD1!BH46*(1-VLOOKUP(ABSYLD2!BH$4,'[1]INTERNAL PARAMETERS-1'!$B$5:$J$44,5,FALSE))*VLOOKUP(ABSYLD2!BH$4,'[1]INTERNAL PARAMETERS-1'!$B$5:$J$44,8,FALSE)*VLOOKUP(ABSYLD2!BH$4,'[1]INTERNAL PARAMETERS-1'!$B$5:$J$44,3,FALSE)</f>
        <v>0.13945627657919901</v>
      </c>
      <c r="BI46" s="47">
        <f>ABSYLD1!BI46*VLOOKUP(ABSYLD2!BI$4,'[1]INTERNAL PARAMETERS-1'!$B$5:$J$44,5,FALSE)*VLOOKUP(ABSYLD2!BI$4,'[1]INTERNAL PARAMETERS-1'!$B$5:$J$44,6,FALSE)*VLOOKUP(ABSYLD2!BI$4,'[1]INTERNAL PARAMETERS-1'!$B$5:$J$44,3,FALSE) + ABSYLD1!BI46*(1-VLOOKUP(ABSYLD2!BI$4,'[1]INTERNAL PARAMETERS-1'!$B$5:$J$44,5,FALSE))*VLOOKUP(ABSYLD2!BI$4,'[1]INTERNAL PARAMETERS-1'!$B$5:$J$44,8,FALSE)*VLOOKUP(ABSYLD2!BI$4,'[1]INTERNAL PARAMETERS-1'!$B$5:$J$44,3,FALSE)</f>
        <v>0</v>
      </c>
      <c r="BJ46" s="47">
        <f>ABSYLD1!BJ46*VLOOKUP(ABSYLD2!BJ$4,'[1]INTERNAL PARAMETERS-1'!$B$5:$J$44,5,FALSE)*VLOOKUP(ABSYLD2!BJ$4,'[1]INTERNAL PARAMETERS-1'!$B$5:$J$44,6,FALSE)*VLOOKUP(ABSYLD2!BJ$4,'[1]INTERNAL PARAMETERS-1'!$B$5:$J$44,3,FALSE) + ABSYLD1!BJ46*(1-VLOOKUP(ABSYLD2!BJ$4,'[1]INTERNAL PARAMETERS-1'!$B$5:$J$44,5,FALSE))*VLOOKUP(ABSYLD2!BJ$4,'[1]INTERNAL PARAMETERS-1'!$B$5:$J$44,8,FALSE)*VLOOKUP(ABSYLD2!BJ$4,'[1]INTERNAL PARAMETERS-1'!$B$5:$J$44,3,FALSE)</f>
        <v>8.3617510758105276</v>
      </c>
      <c r="BK46" s="47">
        <f>ABSYLD1!BK46*VLOOKUP(ABSYLD2!BK$4,'[1]INTERNAL PARAMETERS-1'!$B$5:$J$44,5,FALSE)*VLOOKUP(ABSYLD2!BK$4,'[1]INTERNAL PARAMETERS-1'!$B$5:$J$44,6,FALSE)*VLOOKUP(ABSYLD2!BK$4,'[1]INTERNAL PARAMETERS-1'!$B$5:$J$44,3,FALSE) + ABSYLD1!BK46*(1-VLOOKUP(ABSYLD2!BK$4,'[1]INTERNAL PARAMETERS-1'!$B$5:$J$44,5,FALSE))*VLOOKUP(ABSYLD2!BK$4,'[1]INTERNAL PARAMETERS-1'!$B$5:$J$44,8,FALSE)*VLOOKUP(ABSYLD2!BK$4,'[1]INTERNAL PARAMETERS-1'!$B$5:$J$44,3,FALSE)</f>
        <v>11.300458865808936</v>
      </c>
      <c r="BL46" s="47">
        <f>ABSYLD1!BL46*VLOOKUP(ABSYLD2!BL$4,'[1]INTERNAL PARAMETERS-1'!$B$5:$J$44,5,FALSE)*VLOOKUP(ABSYLD2!BL$4,'[1]INTERNAL PARAMETERS-1'!$B$5:$J$44,6,FALSE)*VLOOKUP(ABSYLD2!BL$4,'[1]INTERNAL PARAMETERS-1'!$B$5:$J$44,3,FALSE) + ABSYLD1!BL46*(1-VLOOKUP(ABSYLD2!BL$4,'[1]INTERNAL PARAMETERS-1'!$B$5:$J$44,5,FALSE))*VLOOKUP(ABSYLD2!BL$4,'[1]INTERNAL PARAMETERS-1'!$B$5:$J$44,8,FALSE)*VLOOKUP(ABSYLD2!BL$4,'[1]INTERNAL PARAMETERS-1'!$B$5:$J$44,3,FALSE)</f>
        <v>30.440514247986673</v>
      </c>
      <c r="BM46" s="47">
        <f>ABSYLD1!BM46*VLOOKUP(ABSYLD2!BM$4,'[1]INTERNAL PARAMETERS-1'!$B$5:$J$44,5,FALSE)*VLOOKUP(ABSYLD2!BM$4,'[1]INTERNAL PARAMETERS-1'!$B$5:$J$44,6,FALSE)*VLOOKUP(ABSYLD2!BM$4,'[1]INTERNAL PARAMETERS-1'!$B$5:$J$44,3,FALSE) + ABSYLD1!BM46*(1-VLOOKUP(ABSYLD2!BM$4,'[1]INTERNAL PARAMETERS-1'!$B$5:$J$44,5,FALSE))*VLOOKUP(ABSYLD2!BM$4,'[1]INTERNAL PARAMETERS-1'!$B$5:$J$44,8,FALSE)*VLOOKUP(ABSYLD2!BM$4,'[1]INTERNAL PARAMETERS-1'!$B$5:$J$44,3,FALSE)</f>
        <v>3.9987052622552808</v>
      </c>
      <c r="BN46" s="47">
        <f>ABSYLD1!BN46*VLOOKUP(ABSYLD2!BN$4,'[1]INTERNAL PARAMETERS-1'!$B$5:$J$44,5,FALSE)*VLOOKUP(ABSYLD2!BN$4,'[1]INTERNAL PARAMETERS-1'!$B$5:$J$44,6,FALSE)*VLOOKUP(ABSYLD2!BN$4,'[1]INTERNAL PARAMETERS-1'!$B$5:$J$44,3,FALSE) + ABSYLD1!BN46*(1-VLOOKUP(ABSYLD2!BN$4,'[1]INTERNAL PARAMETERS-1'!$B$5:$J$44,5,FALSE))*VLOOKUP(ABSYLD2!BN$4,'[1]INTERNAL PARAMETERS-1'!$B$5:$J$44,8,FALSE)*VLOOKUP(ABSYLD2!BN$4,'[1]INTERNAL PARAMETERS-1'!$B$5:$J$44,3,FALSE)</f>
        <v>8.4775702717594523</v>
      </c>
      <c r="BO46" s="47">
        <f>ABSYLD1!BO46*VLOOKUP(ABSYLD2!BO$4,'[1]INTERNAL PARAMETERS-1'!$B$5:$J$44,5,FALSE)*VLOOKUP(ABSYLD2!BO$4,'[1]INTERNAL PARAMETERS-1'!$B$5:$J$44,6,FALSE)*VLOOKUP(ABSYLD2!BO$4,'[1]INTERNAL PARAMETERS-1'!$B$5:$J$44,3,FALSE) + ABSYLD1!BO46*(1-VLOOKUP(ABSYLD2!BO$4,'[1]INTERNAL PARAMETERS-1'!$B$5:$J$44,5,FALSE))*VLOOKUP(ABSYLD2!BO$4,'[1]INTERNAL PARAMETERS-1'!$B$5:$J$44,8,FALSE)*VLOOKUP(ABSYLD2!BO$4,'[1]INTERNAL PARAMETERS-1'!$B$5:$J$44,3,FALSE)</f>
        <v>7.7140150190583139</v>
      </c>
      <c r="BP46" s="47">
        <f>ABSYLD1!BP46*VLOOKUP(ABSYLD2!BP$4,'[1]INTERNAL PARAMETERS-1'!$B$5:$J$44,5,FALSE)*VLOOKUP(ABSYLD2!BP$4,'[1]INTERNAL PARAMETERS-1'!$B$5:$J$44,6,FALSE)*VLOOKUP(ABSYLD2!BP$4,'[1]INTERNAL PARAMETERS-1'!$B$5:$J$44,3,FALSE) + ABSYLD1!BP46*(1-VLOOKUP(ABSYLD2!BP$4,'[1]INTERNAL PARAMETERS-1'!$B$5:$J$44,5,FALSE))*VLOOKUP(ABSYLD2!BP$4,'[1]INTERNAL PARAMETERS-1'!$B$5:$J$44,8,FALSE)*VLOOKUP(ABSYLD2!BP$4,'[1]INTERNAL PARAMETERS-1'!$B$5:$J$44,3,FALSE)</f>
        <v>0.78295399661693532</v>
      </c>
      <c r="BQ46" s="47">
        <f>ABSYLD1!BQ46*VLOOKUP(ABSYLD2!BQ$4,'[1]INTERNAL PARAMETERS-1'!$B$5:$J$44,5,FALSE)*VLOOKUP(ABSYLD2!BQ$4,'[1]INTERNAL PARAMETERS-1'!$B$5:$J$44,6,FALSE)*VLOOKUP(ABSYLD2!BQ$4,'[1]INTERNAL PARAMETERS-1'!$B$5:$J$44,3,FALSE) + ABSYLD1!BQ46*(1-VLOOKUP(ABSYLD2!BQ$4,'[1]INTERNAL PARAMETERS-1'!$B$5:$J$44,5,FALSE))*VLOOKUP(ABSYLD2!BQ$4,'[1]INTERNAL PARAMETERS-1'!$B$5:$J$44,8,FALSE)*VLOOKUP(ABSYLD2!BQ$4,'[1]INTERNAL PARAMETERS-1'!$B$5:$J$44,3,FALSE)</f>
        <v>29.919581985784244</v>
      </c>
      <c r="BR46" s="47">
        <f>ABSYLD1!BR46*VLOOKUP(ABSYLD2!BR$4,'[1]INTERNAL PARAMETERS-1'!$B$5:$J$44,5,FALSE)*VLOOKUP(ABSYLD2!BR$4,'[1]INTERNAL PARAMETERS-1'!$B$5:$J$44,6,FALSE)*VLOOKUP(ABSYLD2!BR$4,'[1]INTERNAL PARAMETERS-1'!$B$5:$J$44,3,FALSE) + ABSYLD1!BR46*(1-VLOOKUP(ABSYLD2!BR$4,'[1]INTERNAL PARAMETERS-1'!$B$5:$J$44,5,FALSE))*VLOOKUP(ABSYLD2!BR$4,'[1]INTERNAL PARAMETERS-1'!$B$5:$J$44,8,FALSE)*VLOOKUP(ABSYLD2!BR$4,'[1]INTERNAL PARAMETERS-1'!$B$5:$J$44,3,FALSE)</f>
        <v>1.5561733516296434</v>
      </c>
      <c r="BS46" s="47">
        <f>ABSYLD1!BS46*VLOOKUP(ABSYLD2!BS$4,'[1]INTERNAL PARAMETERS-1'!$B$5:$J$44,5,FALSE)*VLOOKUP(ABSYLD2!BS$4,'[1]INTERNAL PARAMETERS-1'!$B$5:$J$44,6,FALSE)*VLOOKUP(ABSYLD2!BS$4,'[1]INTERNAL PARAMETERS-1'!$B$5:$J$44,3,FALSE) + ABSYLD1!BS46*(1-VLOOKUP(ABSYLD2!BS$4,'[1]INTERNAL PARAMETERS-1'!$B$5:$J$44,5,FALSE))*VLOOKUP(ABSYLD2!BS$4,'[1]INTERNAL PARAMETERS-1'!$B$5:$J$44,8,FALSE)*VLOOKUP(ABSYLD2!BS$4,'[1]INTERNAL PARAMETERS-1'!$B$5:$J$44,3,FALSE)</f>
        <v>9.392120482617998E-2</v>
      </c>
      <c r="BT46" s="47">
        <f>ABSYLD1!BT46*VLOOKUP(ABSYLD2!BT$4,'[1]INTERNAL PARAMETERS-1'!$B$5:$J$44,5,FALSE)*VLOOKUP(ABSYLD2!BT$4,'[1]INTERNAL PARAMETERS-1'!$B$5:$J$44,6,FALSE)*VLOOKUP(ABSYLD2!BT$4,'[1]INTERNAL PARAMETERS-1'!$B$5:$J$44,3,FALSE) + ABSYLD1!BT46*(1-VLOOKUP(ABSYLD2!BT$4,'[1]INTERNAL PARAMETERS-1'!$B$5:$J$44,5,FALSE))*VLOOKUP(ABSYLD2!BT$4,'[1]INTERNAL PARAMETERS-1'!$B$5:$J$44,8,FALSE)*VLOOKUP(ABSYLD2!BT$4,'[1]INTERNAL PARAMETERS-1'!$B$5:$J$44,3,FALSE)</f>
        <v>0</v>
      </c>
      <c r="BU46" s="47">
        <f>ABSYLD1!BU46*VLOOKUP(ABSYLD2!BU$4,'[1]INTERNAL PARAMETERS-1'!$B$5:$J$44,5,FALSE)*VLOOKUP(ABSYLD2!BU$4,'[1]INTERNAL PARAMETERS-1'!$B$5:$J$44,6,FALSE)*VLOOKUP(ABSYLD2!BU$4,'[1]INTERNAL PARAMETERS-1'!$B$5:$J$44,3,FALSE) + ABSYLD1!BU46*(1-VLOOKUP(ABSYLD2!BU$4,'[1]INTERNAL PARAMETERS-1'!$B$5:$J$44,5,FALSE))*VLOOKUP(ABSYLD2!BU$4,'[1]INTERNAL PARAMETERS-1'!$B$5:$J$44,8,FALSE)*VLOOKUP(ABSYLD2!BU$4,'[1]INTERNAL PARAMETERS-1'!$B$5:$J$44,3,FALSE)</f>
        <v>0</v>
      </c>
      <c r="BV46" s="47">
        <f>ABSYLD1!BV46*VLOOKUP(ABSYLD2!BV$4,'[1]INTERNAL PARAMETERS-1'!$B$5:$J$44,5,FALSE)*VLOOKUP(ABSYLD2!BV$4,'[1]INTERNAL PARAMETERS-1'!$B$5:$J$44,6,FALSE)*VLOOKUP(ABSYLD2!BV$4,'[1]INTERNAL PARAMETERS-1'!$B$5:$J$44,3,FALSE) + ABSYLD1!BV46*(1-VLOOKUP(ABSYLD2!BV$4,'[1]INTERNAL PARAMETERS-1'!$B$5:$J$44,5,FALSE))*VLOOKUP(ABSYLD2!BV$4,'[1]INTERNAL PARAMETERS-1'!$B$5:$J$44,8,FALSE)*VLOOKUP(ABSYLD2!BV$4,'[1]INTERNAL PARAMETERS-1'!$B$5:$J$44,3,FALSE)</f>
        <v>0</v>
      </c>
      <c r="BW46" s="47">
        <f>ABSYLD1!BW46*VLOOKUP(ABSYLD2!BW$4,'[1]INTERNAL PARAMETERS-1'!$B$5:$J$44,5,FALSE)*VLOOKUP(ABSYLD2!BW$4,'[1]INTERNAL PARAMETERS-1'!$B$5:$J$44,6,FALSE)*VLOOKUP(ABSYLD2!BW$4,'[1]INTERNAL PARAMETERS-1'!$B$5:$J$44,3,FALSE) + ABSYLD1!BW46*(1-VLOOKUP(ABSYLD2!BW$4,'[1]INTERNAL PARAMETERS-1'!$B$5:$J$44,5,FALSE))*VLOOKUP(ABSYLD2!BW$4,'[1]INTERNAL PARAMETERS-1'!$B$5:$J$44,8,FALSE)*VLOOKUP(ABSYLD2!BW$4,'[1]INTERNAL PARAMETERS-1'!$B$5:$J$44,3,FALSE)</f>
        <v>0</v>
      </c>
      <c r="BX46" s="47">
        <f>ABSYLD1!BX46*VLOOKUP(ABSYLD2!BX$4,'[1]INTERNAL PARAMETERS-1'!$B$5:$J$44,5,FALSE)*VLOOKUP(ABSYLD2!BX$4,'[1]INTERNAL PARAMETERS-1'!$B$5:$J$44,6,FALSE)*VLOOKUP(ABSYLD2!BX$4,'[1]INTERNAL PARAMETERS-1'!$B$5:$J$44,3,FALSE) + ABSYLD1!BX46*(1-VLOOKUP(ABSYLD2!BX$4,'[1]INTERNAL PARAMETERS-1'!$B$5:$J$44,5,FALSE))*VLOOKUP(ABSYLD2!BX$4,'[1]INTERNAL PARAMETERS-1'!$B$5:$J$44,8,FALSE)*VLOOKUP(ABSYLD2!BX$4,'[1]INTERNAL PARAMETERS-1'!$B$5:$J$44,3,FALSE)</f>
        <v>0</v>
      </c>
      <c r="BY46" s="47">
        <f>ABSYLD1!BY46*VLOOKUP(ABSYLD2!BY$4,'[1]INTERNAL PARAMETERS-1'!$B$5:$J$44,5,FALSE)*VLOOKUP(ABSYLD2!BY$4,'[1]INTERNAL PARAMETERS-1'!$B$5:$J$44,6,FALSE)*VLOOKUP(ABSYLD2!BY$4,'[1]INTERNAL PARAMETERS-1'!$B$5:$J$44,3,FALSE) + ABSYLD1!BY46*(1-VLOOKUP(ABSYLD2!BY$4,'[1]INTERNAL PARAMETERS-1'!$B$5:$J$44,5,FALSE))*VLOOKUP(ABSYLD2!BY$4,'[1]INTERNAL PARAMETERS-1'!$B$5:$J$44,8,FALSE)*VLOOKUP(ABSYLD2!BY$4,'[1]INTERNAL PARAMETERS-1'!$B$5:$J$44,3,FALSE)</f>
        <v>0</v>
      </c>
      <c r="BZ46" s="47">
        <f>ABSYLD1!BZ46*VLOOKUP(ABSYLD2!BZ$4,'[1]INTERNAL PARAMETERS-1'!$B$5:$J$44,5,FALSE)*VLOOKUP(ABSYLD2!BZ$4,'[1]INTERNAL PARAMETERS-1'!$B$5:$J$44,6,FALSE)*VLOOKUP(ABSYLD2!BZ$4,'[1]INTERNAL PARAMETERS-1'!$B$5:$J$44,3,FALSE) + ABSYLD1!BZ46*(1-VLOOKUP(ABSYLD2!BZ$4,'[1]INTERNAL PARAMETERS-1'!$B$5:$J$44,5,FALSE))*VLOOKUP(ABSYLD2!BZ$4,'[1]INTERNAL PARAMETERS-1'!$B$5:$J$44,8,FALSE)*VLOOKUP(ABSYLD2!BZ$4,'[1]INTERNAL PARAMETERS-1'!$B$5:$J$44,3,FALSE)</f>
        <v>0.13449286547683117</v>
      </c>
      <c r="CA46" s="47">
        <f>ABSYLD1!CA46*VLOOKUP(ABSYLD2!CA$4,'[1]INTERNAL PARAMETERS-1'!$B$5:$J$44,5,FALSE)*VLOOKUP(ABSYLD2!CA$4,'[1]INTERNAL PARAMETERS-1'!$B$5:$J$44,6,FALSE)*VLOOKUP(ABSYLD2!CA$4,'[1]INTERNAL PARAMETERS-1'!$B$5:$J$44,3,FALSE) + ABSYLD1!CA46*(1-VLOOKUP(ABSYLD2!CA$4,'[1]INTERNAL PARAMETERS-1'!$B$5:$J$44,5,FALSE))*VLOOKUP(ABSYLD2!CA$4,'[1]INTERNAL PARAMETERS-1'!$B$5:$J$44,8,FALSE)*VLOOKUP(ABSYLD2!CA$4,'[1]INTERNAL PARAMETERS-1'!$B$5:$J$44,3,FALSE)</f>
        <v>0</v>
      </c>
      <c r="CB46" s="47">
        <f>ABSYLD1!CB46*VLOOKUP(ABSYLD2!CB$4,'[1]INTERNAL PARAMETERS-1'!$B$5:$J$44,5,FALSE)*VLOOKUP(ABSYLD2!CB$4,'[1]INTERNAL PARAMETERS-1'!$B$5:$J$44,6,FALSE)*VLOOKUP(ABSYLD2!CB$4,'[1]INTERNAL PARAMETERS-1'!$B$5:$J$44,3,FALSE) + ABSYLD1!CB46*(1-VLOOKUP(ABSYLD2!CB$4,'[1]INTERNAL PARAMETERS-1'!$B$5:$J$44,5,FALSE))*VLOOKUP(ABSYLD2!CB$4,'[1]INTERNAL PARAMETERS-1'!$B$5:$J$44,8,FALSE)*VLOOKUP(ABSYLD2!CB$4,'[1]INTERNAL PARAMETERS-1'!$B$5:$J$44,3,FALSE)</f>
        <v>0</v>
      </c>
      <c r="CC46" s="47">
        <f>ABSYLD1!CC46*VLOOKUP(ABSYLD2!CC$4,'[1]INTERNAL PARAMETERS-1'!$B$5:$J$44,5,FALSE)*VLOOKUP(ABSYLD2!CC$4,'[1]INTERNAL PARAMETERS-1'!$B$5:$J$44,6,FALSE)*VLOOKUP(ABSYLD2!CC$4,'[1]INTERNAL PARAMETERS-1'!$B$5:$J$44,3,FALSE) + ABSYLD1!CC46*(1-VLOOKUP(ABSYLD2!CC$4,'[1]INTERNAL PARAMETERS-1'!$B$5:$J$44,5,FALSE))*VLOOKUP(ABSYLD2!CC$4,'[1]INTERNAL PARAMETERS-1'!$B$5:$J$44,8,FALSE)*VLOOKUP(ABSYLD2!CC$4,'[1]INTERNAL PARAMETERS-1'!$B$5:$J$44,3,FALSE)</f>
        <v>0.16204005711118452</v>
      </c>
      <c r="CD46" s="47">
        <f>ABSYLD1!CD46*VLOOKUP(ABSYLD2!CD$4,'[1]INTERNAL PARAMETERS-1'!$B$5:$J$44,5,FALSE)*VLOOKUP(ABSYLD2!CD$4,'[1]INTERNAL PARAMETERS-1'!$B$5:$J$44,6,FALSE)*VLOOKUP(ABSYLD2!CD$4,'[1]INTERNAL PARAMETERS-1'!$B$5:$J$44,3,FALSE) + ABSYLD1!CD46*(1-VLOOKUP(ABSYLD2!CD$4,'[1]INTERNAL PARAMETERS-1'!$B$5:$J$44,5,FALSE))*VLOOKUP(ABSYLD2!CD$4,'[1]INTERNAL PARAMETERS-1'!$B$5:$J$44,8,FALSE)*VLOOKUP(ABSYLD2!CD$4,'[1]INTERNAL PARAMETERS-1'!$B$5:$J$44,3,FALSE)</f>
        <v>0.55498849142430462</v>
      </c>
      <c r="CE46" s="47">
        <f>ABSYLD1!CE46*VLOOKUP(ABSYLD2!CE$4,'[1]INTERNAL PARAMETERS-1'!$B$5:$J$44,5,FALSE)*VLOOKUP(ABSYLD2!CE$4,'[1]INTERNAL PARAMETERS-1'!$B$5:$J$44,6,FALSE)*VLOOKUP(ABSYLD2!CE$4,'[1]INTERNAL PARAMETERS-1'!$B$5:$J$44,3,FALSE) + ABSYLD1!CE46*(1-VLOOKUP(ABSYLD2!CE$4,'[1]INTERNAL PARAMETERS-1'!$B$5:$J$44,5,FALSE))*VLOOKUP(ABSYLD2!CE$4,'[1]INTERNAL PARAMETERS-1'!$B$5:$J$44,8,FALSE)*VLOOKUP(ABSYLD2!CE$4,'[1]INTERNAL PARAMETERS-1'!$B$5:$J$44,3,FALSE)</f>
        <v>0.95233633671015638</v>
      </c>
      <c r="CF46" s="47">
        <f>ABSYLD1!CF46*VLOOKUP(ABSYLD2!CF$4,'[1]INTERNAL PARAMETERS-1'!$B$5:$J$44,5,FALSE)*VLOOKUP(ABSYLD2!CF$4,'[1]INTERNAL PARAMETERS-1'!$B$5:$J$44,6,FALSE)*VLOOKUP(ABSYLD2!CF$4,'[1]INTERNAL PARAMETERS-1'!$B$5:$J$44,3,FALSE) + ABSYLD1!CF46*(1-VLOOKUP(ABSYLD2!CF$4,'[1]INTERNAL PARAMETERS-1'!$B$5:$J$44,5,FALSE))*VLOOKUP(ABSYLD2!CF$4,'[1]INTERNAL PARAMETERS-1'!$B$5:$J$44,8,FALSE)*VLOOKUP(ABSYLD2!CF$4,'[1]INTERNAL PARAMETERS-1'!$B$5:$J$44,3,FALSE)</f>
        <v>0.22469748504185749</v>
      </c>
      <c r="CG46" s="47">
        <f>ABSYLD1!CG46*VLOOKUP(ABSYLD2!CG$4,'[1]INTERNAL PARAMETERS-1'!$B$5:$J$44,5,FALSE)*VLOOKUP(ABSYLD2!CG$4,'[1]INTERNAL PARAMETERS-1'!$B$5:$J$44,6,FALSE)*VLOOKUP(ABSYLD2!CG$4,'[1]INTERNAL PARAMETERS-1'!$B$5:$J$44,3,FALSE) + ABSYLD1!CG46*(1-VLOOKUP(ABSYLD2!CG$4,'[1]INTERNAL PARAMETERS-1'!$B$5:$J$44,5,FALSE))*VLOOKUP(ABSYLD2!CG$4,'[1]INTERNAL PARAMETERS-1'!$B$5:$J$44,8,FALSE)*VLOOKUP(ABSYLD2!CG$4,'[1]INTERNAL PARAMETERS-1'!$B$5:$J$44,3,FALSE)</f>
        <v>0</v>
      </c>
      <c r="CH46" s="46">
        <f>ABSYLD1!CH46*VLOOKUP(ABSYLD2!CH$4,'[1]INTERNAL PARAMETERS-1'!$B$5:$J$44,5,FALSE)*VLOOKUP(ABSYLD2!CH$4,'[1]INTERNAL PARAMETERS-1'!$B$5:$J$44,6,FALSE)*VLOOKUP(ABSYLD2!CH$4,'[1]INTERNAL PARAMETERS-1'!$B$5:$J$44,3,FALSE) + ABSYLD1!CH46*(1-VLOOKUP(ABSYLD2!CH$4,'[1]INTERNAL PARAMETERS-1'!$B$5:$J$44,5,FALSE))*VLOOKUP(ABSYLD2!CH$4,'[1]INTERNAL PARAMETERS-1'!$B$5:$J$44,8,FALSE)*VLOOKUP(ABSYLD2!CH$4,'[1]INTERNAL PARAMETERS-1'!$B$5:$J$44,3,FALSE)</f>
        <v>0</v>
      </c>
      <c r="CJ46" s="48">
        <f t="shared" si="0"/>
        <v>24624.018250612098</v>
      </c>
      <c r="CK46" s="46">
        <f t="shared" si="1"/>
        <v>411.81941638820484</v>
      </c>
    </row>
    <row r="47" spans="2:89">
      <c r="B47" s="61" t="s">
        <v>4</v>
      </c>
      <c r="C47" s="60" t="s">
        <v>89</v>
      </c>
      <c r="D47" s="60" t="s">
        <v>82</v>
      </c>
      <c r="E47" s="137">
        <f>ABS!AL47</f>
        <v>33479.370629370627</v>
      </c>
      <c r="F47" s="62">
        <f>'[1]INTERNAL PARAMETERS-1'!M11</f>
        <v>53.995000000000005</v>
      </c>
      <c r="G47" s="48">
        <f>ABSYLD1!G47*VLOOKUP(ABSYLD2!G$4,'[1]INTERNAL PARAMETERS-1'!$B$5:$J$44,5,FALSE)*VLOOKUP(ABSYLD2!G$4,'[1]INTERNAL PARAMETERS-1'!$B$5:$J$44,7,FALSE)*ABSYLD2!$F47 + ABSYLD1!G47*(1-VLOOKUP(ABSYLD2!G$4,'[1]INTERNAL PARAMETERS-1'!$B$5:$J$44,5,FALSE))*VLOOKUP(ABSYLD2!G$4,'[1]INTERNAL PARAMETERS-1'!$B$5:$J$44,9,FALSE)*ABSYLD2!$F47</f>
        <v>6014.538704507022</v>
      </c>
      <c r="H47" s="47">
        <f>ABSYLD1!H47*VLOOKUP(ABSYLD2!H$4,'[1]INTERNAL PARAMETERS-1'!$B$5:$J$44,5,FALSE)*VLOOKUP(ABSYLD2!H$4,'[1]INTERNAL PARAMETERS-1'!$B$5:$J$44,7,FALSE)*ABSYLD2!$F47 + ABSYLD1!H47*(1-VLOOKUP(ABSYLD2!H$4,'[1]INTERNAL PARAMETERS-1'!$B$5:$J$44,5,FALSE))*VLOOKUP(ABSYLD2!H$4,'[1]INTERNAL PARAMETERS-1'!$B$5:$J$44,9,FALSE)*ABSYLD2!$F47</f>
        <v>4555.1761419450204</v>
      </c>
      <c r="I47" s="47">
        <f>ABSYLD1!I47*VLOOKUP(ABSYLD2!I$4,'[1]INTERNAL PARAMETERS-1'!$B$5:$J$44,5,FALSE)*VLOOKUP(ABSYLD2!I$4,'[1]INTERNAL PARAMETERS-1'!$B$5:$J$44,7,FALSE)*ABSYLD2!$F47 + ABSYLD1!I47*(1-VLOOKUP(ABSYLD2!I$4,'[1]INTERNAL PARAMETERS-1'!$B$5:$J$44,5,FALSE))*VLOOKUP(ABSYLD2!I$4,'[1]INTERNAL PARAMETERS-1'!$B$5:$J$44,9,FALSE)*ABSYLD2!$F47</f>
        <v>3989.6005148182085</v>
      </c>
      <c r="J47" s="47">
        <f>ABSYLD1!J47*VLOOKUP(ABSYLD2!J$4,'[1]INTERNAL PARAMETERS-1'!$B$5:$J$44,5,FALSE)*VLOOKUP(ABSYLD2!J$4,'[1]INTERNAL PARAMETERS-1'!$B$5:$J$44,7,FALSE)*ABSYLD2!$F47 + ABSYLD1!J47*(1-VLOOKUP(ABSYLD2!J$4,'[1]INTERNAL PARAMETERS-1'!$B$5:$J$44,5,FALSE))*VLOOKUP(ABSYLD2!J$4,'[1]INTERNAL PARAMETERS-1'!$B$5:$J$44,9,FALSE)*ABSYLD2!$F47</f>
        <v>0</v>
      </c>
      <c r="K47" s="47">
        <f>ABSYLD1!K47*VLOOKUP(ABSYLD2!K$4,'[1]INTERNAL PARAMETERS-1'!$B$5:$J$44,5,FALSE)*VLOOKUP(ABSYLD2!K$4,'[1]INTERNAL PARAMETERS-1'!$B$5:$J$44,7,FALSE)*ABSYLD2!$F47 + ABSYLD1!K47*(1-VLOOKUP(ABSYLD2!K$4,'[1]INTERNAL PARAMETERS-1'!$B$5:$J$44,5,FALSE))*VLOOKUP(ABSYLD2!K$4,'[1]INTERNAL PARAMETERS-1'!$B$5:$J$44,9,FALSE)*ABSYLD2!$F47</f>
        <v>58.252828577798077</v>
      </c>
      <c r="L47" s="47">
        <f>ABSYLD1!L47*VLOOKUP(ABSYLD2!L$4,'[1]INTERNAL PARAMETERS-1'!$B$5:$J$44,5,FALSE)*VLOOKUP(ABSYLD2!L$4,'[1]INTERNAL PARAMETERS-1'!$B$5:$J$44,7,FALSE)*ABSYLD2!$F47 + ABSYLD1!L47*(1-VLOOKUP(ABSYLD2!L$4,'[1]INTERNAL PARAMETERS-1'!$B$5:$J$44,5,FALSE))*VLOOKUP(ABSYLD2!L$4,'[1]INTERNAL PARAMETERS-1'!$B$5:$J$44,9,FALSE)*ABSYLD2!$F47</f>
        <v>19.425744259709791</v>
      </c>
      <c r="M47" s="47">
        <f>ABSYLD1!M47*VLOOKUP(ABSYLD2!M$4,'[1]INTERNAL PARAMETERS-1'!$B$5:$J$44,5,FALSE)*VLOOKUP(ABSYLD2!M$4,'[1]INTERNAL PARAMETERS-1'!$B$5:$J$44,7,FALSE)*ABSYLD2!$F47 + ABSYLD1!M47*(1-VLOOKUP(ABSYLD2!M$4,'[1]INTERNAL PARAMETERS-1'!$B$5:$J$44,5,FALSE))*VLOOKUP(ABSYLD2!M$4,'[1]INTERNAL PARAMETERS-1'!$B$5:$J$44,9,FALSE)*ABSYLD2!$F47</f>
        <v>116.78458813821977</v>
      </c>
      <c r="N47" s="47">
        <f>ABSYLD1!N47*VLOOKUP(ABSYLD2!N$4,'[1]INTERNAL PARAMETERS-1'!$B$5:$J$44,5,FALSE)*VLOOKUP(ABSYLD2!N$4,'[1]INTERNAL PARAMETERS-1'!$B$5:$J$44,7,FALSE)*ABSYLD2!$F47 + ABSYLD1!N47*(1-VLOOKUP(ABSYLD2!N$4,'[1]INTERNAL PARAMETERS-1'!$B$5:$J$44,5,FALSE))*VLOOKUP(ABSYLD2!N$4,'[1]INTERNAL PARAMETERS-1'!$B$5:$J$44,9,FALSE)*ABSYLD2!$F47</f>
        <v>22.184774799108833</v>
      </c>
      <c r="O47" s="47">
        <f>ABSYLD1!O47*VLOOKUP(ABSYLD2!O$4,'[1]INTERNAL PARAMETERS-1'!$B$5:$J$44,5,FALSE)*VLOOKUP(ABSYLD2!O$4,'[1]INTERNAL PARAMETERS-1'!$B$5:$J$44,7,FALSE)*ABSYLD2!$F47 + ABSYLD1!O47*(1-VLOOKUP(ABSYLD2!O$4,'[1]INTERNAL PARAMETERS-1'!$B$5:$J$44,5,FALSE))*VLOOKUP(ABSYLD2!O$4,'[1]INTERNAL PARAMETERS-1'!$B$5:$J$44,9,FALSE)*ABSYLD2!$F47</f>
        <v>0</v>
      </c>
      <c r="P47" s="47">
        <f>ABSYLD1!P47*VLOOKUP(ABSYLD2!P$4,'[1]INTERNAL PARAMETERS-1'!$B$5:$J$44,5,FALSE)*VLOOKUP(ABSYLD2!P$4,'[1]INTERNAL PARAMETERS-1'!$B$5:$J$44,7,FALSE)*ABSYLD2!$F47 + ABSYLD1!P47*(1-VLOOKUP(ABSYLD2!P$4,'[1]INTERNAL PARAMETERS-1'!$B$5:$J$44,5,FALSE))*VLOOKUP(ABSYLD2!P$4,'[1]INTERNAL PARAMETERS-1'!$B$5:$J$44,9,FALSE)*ABSYLD2!$F47</f>
        <v>0</v>
      </c>
      <c r="Q47" s="47">
        <f>ABSYLD1!Q47*VLOOKUP(ABSYLD2!Q$4,'[1]INTERNAL PARAMETERS-1'!$B$5:$J$44,5,FALSE)*VLOOKUP(ABSYLD2!Q$4,'[1]INTERNAL PARAMETERS-1'!$B$5:$J$44,7,FALSE)*ABSYLD2!$F47 + ABSYLD1!Q47*(1-VLOOKUP(ABSYLD2!Q$4,'[1]INTERNAL PARAMETERS-1'!$B$5:$J$44,5,FALSE))*VLOOKUP(ABSYLD2!Q$4,'[1]INTERNAL PARAMETERS-1'!$B$5:$J$44,9,FALSE)*ABSYLD2!$F47</f>
        <v>0</v>
      </c>
      <c r="R47" s="47">
        <f>ABSYLD1!R47*VLOOKUP(ABSYLD2!R$4,'[1]INTERNAL PARAMETERS-1'!$B$5:$J$44,5,FALSE)*VLOOKUP(ABSYLD2!R$4,'[1]INTERNAL PARAMETERS-1'!$B$5:$J$44,7,FALSE)*ABSYLD2!$F47 + ABSYLD1!R47*(1-VLOOKUP(ABSYLD2!R$4,'[1]INTERNAL PARAMETERS-1'!$B$5:$J$44,5,FALSE))*VLOOKUP(ABSYLD2!R$4,'[1]INTERNAL PARAMETERS-1'!$B$5:$J$44,9,FALSE)*ABSYLD2!$F47</f>
        <v>39.119030874755246</v>
      </c>
      <c r="S47" s="47">
        <f>ABSYLD1!S47*VLOOKUP(ABSYLD2!S$4,'[1]INTERNAL PARAMETERS-1'!$B$5:$J$44,5,FALSE)*VLOOKUP(ABSYLD2!S$4,'[1]INTERNAL PARAMETERS-1'!$B$5:$J$44,7,FALSE)*ABSYLD2!$F47 + ABSYLD1!S47*(1-VLOOKUP(ABSYLD2!S$4,'[1]INTERNAL PARAMETERS-1'!$B$5:$J$44,5,FALSE))*VLOOKUP(ABSYLD2!S$4,'[1]INTERNAL PARAMETERS-1'!$B$5:$J$44,9,FALSE)*ABSYLD2!$F47</f>
        <v>522.73347321976837</v>
      </c>
      <c r="T47" s="47">
        <f>ABSYLD1!T47*VLOOKUP(ABSYLD2!T$4,'[1]INTERNAL PARAMETERS-1'!$B$5:$J$44,5,FALSE)*VLOOKUP(ABSYLD2!T$4,'[1]INTERNAL PARAMETERS-1'!$B$5:$J$44,7,FALSE)*ABSYLD2!$F47 + ABSYLD1!T47*(1-VLOOKUP(ABSYLD2!T$4,'[1]INTERNAL PARAMETERS-1'!$B$5:$J$44,5,FALSE))*VLOOKUP(ABSYLD2!T$4,'[1]INTERNAL PARAMETERS-1'!$B$5:$J$44,9,FALSE)*ABSYLD2!$F47</f>
        <v>138.06812482075702</v>
      </c>
      <c r="U47" s="47">
        <f>ABSYLD1!U47*VLOOKUP(ABSYLD2!U$4,'[1]INTERNAL PARAMETERS-1'!$B$5:$J$44,5,FALSE)*VLOOKUP(ABSYLD2!U$4,'[1]INTERNAL PARAMETERS-1'!$B$5:$J$44,7,FALSE)*ABSYLD2!$F47 + ABSYLD1!U47*(1-VLOOKUP(ABSYLD2!U$4,'[1]INTERNAL PARAMETERS-1'!$B$5:$J$44,5,FALSE))*VLOOKUP(ABSYLD2!U$4,'[1]INTERNAL PARAMETERS-1'!$B$5:$J$44,9,FALSE)*ABSYLD2!$F47</f>
        <v>104.01132069830361</v>
      </c>
      <c r="V47" s="47">
        <f>ABSYLD1!V47*VLOOKUP(ABSYLD2!V$4,'[1]INTERNAL PARAMETERS-1'!$B$5:$J$44,5,FALSE)*VLOOKUP(ABSYLD2!V$4,'[1]INTERNAL PARAMETERS-1'!$B$5:$J$44,7,FALSE)*ABSYLD2!$F47 + ABSYLD1!V47*(1-VLOOKUP(ABSYLD2!V$4,'[1]INTERNAL PARAMETERS-1'!$B$5:$J$44,5,FALSE))*VLOOKUP(ABSYLD2!V$4,'[1]INTERNAL PARAMETERS-1'!$B$5:$J$44,9,FALSE)*ABSYLD2!$F47</f>
        <v>511.59457322019506</v>
      </c>
      <c r="W47" s="47">
        <f>ABSYLD1!W47*VLOOKUP(ABSYLD2!W$4,'[1]INTERNAL PARAMETERS-1'!$B$5:$J$44,5,FALSE)*VLOOKUP(ABSYLD2!W$4,'[1]INTERNAL PARAMETERS-1'!$B$5:$J$44,7,FALSE)*ABSYLD2!$F47 + ABSYLD1!W47*(1-VLOOKUP(ABSYLD2!W$4,'[1]INTERNAL PARAMETERS-1'!$B$5:$J$44,5,FALSE))*VLOOKUP(ABSYLD2!W$4,'[1]INTERNAL PARAMETERS-1'!$B$5:$J$44,9,FALSE)*ABSYLD2!$F47</f>
        <v>0</v>
      </c>
      <c r="X47" s="47">
        <f>ABSYLD1!X47*VLOOKUP(ABSYLD2!X$4,'[1]INTERNAL PARAMETERS-1'!$B$5:$J$44,5,FALSE)*VLOOKUP(ABSYLD2!X$4,'[1]INTERNAL PARAMETERS-1'!$B$5:$J$44,7,FALSE)*ABSYLD2!$F47 + ABSYLD1!X47*(1-VLOOKUP(ABSYLD2!X$4,'[1]INTERNAL PARAMETERS-1'!$B$5:$J$44,5,FALSE))*VLOOKUP(ABSYLD2!X$4,'[1]INTERNAL PARAMETERS-1'!$B$5:$J$44,9,FALSE)*ABSYLD2!$F47</f>
        <v>0</v>
      </c>
      <c r="Y47" s="47">
        <f>ABSYLD1!Y47*VLOOKUP(ABSYLD2!Y$4,'[1]INTERNAL PARAMETERS-1'!$B$5:$J$44,5,FALSE)*VLOOKUP(ABSYLD2!Y$4,'[1]INTERNAL PARAMETERS-1'!$B$5:$J$44,7,FALSE)*ABSYLD2!$F47 + ABSYLD1!Y47*(1-VLOOKUP(ABSYLD2!Y$4,'[1]INTERNAL PARAMETERS-1'!$B$5:$J$44,5,FALSE))*VLOOKUP(ABSYLD2!Y$4,'[1]INTERNAL PARAMETERS-1'!$B$5:$J$44,9,FALSE)*ABSYLD2!$F47</f>
        <v>0</v>
      </c>
      <c r="Z47" s="47">
        <f>ABSYLD1!Z47*VLOOKUP(ABSYLD2!Z$4,'[1]INTERNAL PARAMETERS-1'!$B$5:$J$44,5,FALSE)*VLOOKUP(ABSYLD2!Z$4,'[1]INTERNAL PARAMETERS-1'!$B$5:$J$44,7,FALSE)*ABSYLD2!$F47 + ABSYLD1!Z47*(1-VLOOKUP(ABSYLD2!Z$4,'[1]INTERNAL PARAMETERS-1'!$B$5:$J$44,5,FALSE))*VLOOKUP(ABSYLD2!Z$4,'[1]INTERNAL PARAMETERS-1'!$B$5:$J$44,9,FALSE)*ABSYLD2!$F47</f>
        <v>0</v>
      </c>
      <c r="AA47" s="47">
        <f>ABSYLD1!AA47*VLOOKUP(ABSYLD2!AA$4,'[1]INTERNAL PARAMETERS-1'!$B$5:$J$44,5,FALSE)*VLOOKUP(ABSYLD2!AA$4,'[1]INTERNAL PARAMETERS-1'!$B$5:$J$44,7,FALSE)*ABSYLD2!$F47 + ABSYLD1!AA47*(1-VLOOKUP(ABSYLD2!AA$4,'[1]INTERNAL PARAMETERS-1'!$B$5:$J$44,5,FALSE))*VLOOKUP(ABSYLD2!AA$4,'[1]INTERNAL PARAMETERS-1'!$B$5:$J$44,9,FALSE)*ABSYLD2!$F47</f>
        <v>0</v>
      </c>
      <c r="AB47" s="47">
        <f>ABSYLD1!AB47*VLOOKUP(ABSYLD2!AB$4,'[1]INTERNAL PARAMETERS-1'!$B$5:$J$44,5,FALSE)*VLOOKUP(ABSYLD2!AB$4,'[1]INTERNAL PARAMETERS-1'!$B$5:$J$44,7,FALSE)*ABSYLD2!$F47 + ABSYLD1!AB47*(1-VLOOKUP(ABSYLD2!AB$4,'[1]INTERNAL PARAMETERS-1'!$B$5:$J$44,5,FALSE))*VLOOKUP(ABSYLD2!AB$4,'[1]INTERNAL PARAMETERS-1'!$B$5:$J$44,9,FALSE)*ABSYLD2!$F47</f>
        <v>0</v>
      </c>
      <c r="AC47" s="47">
        <f>ABSYLD1!AC47*VLOOKUP(ABSYLD2!AC$4,'[1]INTERNAL PARAMETERS-1'!$B$5:$J$44,5,FALSE)*VLOOKUP(ABSYLD2!AC$4,'[1]INTERNAL PARAMETERS-1'!$B$5:$J$44,7,FALSE)*ABSYLD2!$F47 + ABSYLD1!AC47*(1-VLOOKUP(ABSYLD2!AC$4,'[1]INTERNAL PARAMETERS-1'!$B$5:$J$44,5,FALSE))*VLOOKUP(ABSYLD2!AC$4,'[1]INTERNAL PARAMETERS-1'!$B$5:$J$44,9,FALSE)*ABSYLD2!$F47</f>
        <v>0</v>
      </c>
      <c r="AD47" s="47">
        <f>ABSYLD1!AD47*VLOOKUP(ABSYLD2!AD$4,'[1]INTERNAL PARAMETERS-1'!$B$5:$J$44,5,FALSE)*VLOOKUP(ABSYLD2!AD$4,'[1]INTERNAL PARAMETERS-1'!$B$5:$J$44,7,FALSE)*ABSYLD2!$F47 + ABSYLD1!AD47*(1-VLOOKUP(ABSYLD2!AD$4,'[1]INTERNAL PARAMETERS-1'!$B$5:$J$44,5,FALSE))*VLOOKUP(ABSYLD2!AD$4,'[1]INTERNAL PARAMETERS-1'!$B$5:$J$44,9,FALSE)*ABSYLD2!$F47</f>
        <v>0</v>
      </c>
      <c r="AE47" s="47">
        <f>ABSYLD1!AE47*VLOOKUP(ABSYLD2!AE$4,'[1]INTERNAL PARAMETERS-1'!$B$5:$J$44,5,FALSE)*VLOOKUP(ABSYLD2!AE$4,'[1]INTERNAL PARAMETERS-1'!$B$5:$J$44,7,FALSE)*ABSYLD2!$F47 + ABSYLD1!AE47*(1-VLOOKUP(ABSYLD2!AE$4,'[1]INTERNAL PARAMETERS-1'!$B$5:$J$44,5,FALSE))*VLOOKUP(ABSYLD2!AE$4,'[1]INTERNAL PARAMETERS-1'!$B$5:$J$44,9,FALSE)*ABSYLD2!$F47</f>
        <v>0</v>
      </c>
      <c r="AF47" s="47">
        <f>ABSYLD1!AF47*VLOOKUP(ABSYLD2!AF$4,'[1]INTERNAL PARAMETERS-1'!$B$5:$J$44,5,FALSE)*VLOOKUP(ABSYLD2!AF$4,'[1]INTERNAL PARAMETERS-1'!$B$5:$J$44,7,FALSE)*ABSYLD2!$F47 + ABSYLD1!AF47*(1-VLOOKUP(ABSYLD2!AF$4,'[1]INTERNAL PARAMETERS-1'!$B$5:$J$44,5,FALSE))*VLOOKUP(ABSYLD2!AF$4,'[1]INTERNAL PARAMETERS-1'!$B$5:$J$44,9,FALSE)*ABSYLD2!$F47</f>
        <v>22.433426494895457</v>
      </c>
      <c r="AG47" s="47">
        <f>ABSYLD1!AG47*VLOOKUP(ABSYLD2!AG$4,'[1]INTERNAL PARAMETERS-1'!$B$5:$J$44,5,FALSE)*VLOOKUP(ABSYLD2!AG$4,'[1]INTERNAL PARAMETERS-1'!$B$5:$J$44,7,FALSE)*ABSYLD2!$F47 + ABSYLD1!AG47*(1-VLOOKUP(ABSYLD2!AG$4,'[1]INTERNAL PARAMETERS-1'!$B$5:$J$44,5,FALSE))*VLOOKUP(ABSYLD2!AG$4,'[1]INTERNAL PARAMETERS-1'!$B$5:$J$44,9,FALSE)*ABSYLD2!$F47</f>
        <v>0</v>
      </c>
      <c r="AH47" s="47">
        <f>ABSYLD1!AH47*VLOOKUP(ABSYLD2!AH$4,'[1]INTERNAL PARAMETERS-1'!$B$5:$J$44,5,FALSE)*VLOOKUP(ABSYLD2!AH$4,'[1]INTERNAL PARAMETERS-1'!$B$5:$J$44,7,FALSE)*ABSYLD2!$F47 + ABSYLD1!AH47*(1-VLOOKUP(ABSYLD2!AH$4,'[1]INTERNAL PARAMETERS-1'!$B$5:$J$44,5,FALSE))*VLOOKUP(ABSYLD2!AH$4,'[1]INTERNAL PARAMETERS-1'!$B$5:$J$44,9,FALSE)*ABSYLD2!$F47</f>
        <v>1.5828384211615383</v>
      </c>
      <c r="AI47" s="47">
        <f>ABSYLD1!AI47*VLOOKUP(ABSYLD2!AI$4,'[1]INTERNAL PARAMETERS-1'!$B$5:$J$44,5,FALSE)*VLOOKUP(ABSYLD2!AI$4,'[1]INTERNAL PARAMETERS-1'!$B$5:$J$44,7,FALSE)*ABSYLD2!$F47 + ABSYLD1!AI47*(1-VLOOKUP(ABSYLD2!AI$4,'[1]INTERNAL PARAMETERS-1'!$B$5:$J$44,5,FALSE))*VLOOKUP(ABSYLD2!AI$4,'[1]INTERNAL PARAMETERS-1'!$B$5:$J$44,9,FALSE)*ABSYLD2!$F47</f>
        <v>7.9105766685734267</v>
      </c>
      <c r="AJ47" s="47">
        <f>ABSYLD1!AJ47*VLOOKUP(ABSYLD2!AJ$4,'[1]INTERNAL PARAMETERS-1'!$B$5:$J$44,5,FALSE)*VLOOKUP(ABSYLD2!AJ$4,'[1]INTERNAL PARAMETERS-1'!$B$5:$J$44,7,FALSE)*ABSYLD2!$F47 + ABSYLD1!AJ47*(1-VLOOKUP(ABSYLD2!AJ$4,'[1]INTERNAL PARAMETERS-1'!$B$5:$J$44,5,FALSE))*VLOOKUP(ABSYLD2!AJ$4,'[1]INTERNAL PARAMETERS-1'!$B$5:$J$44,9,FALSE)*ABSYLD2!$F47</f>
        <v>95.352637757215902</v>
      </c>
      <c r="AK47" s="47">
        <f>ABSYLD1!AK47*VLOOKUP(ABSYLD2!AK$4,'[1]INTERNAL PARAMETERS-1'!$B$5:$J$44,5,FALSE)*VLOOKUP(ABSYLD2!AK$4,'[1]INTERNAL PARAMETERS-1'!$B$5:$J$44,7,FALSE)*ABSYLD2!$F47 + ABSYLD1!AK47*(1-VLOOKUP(ABSYLD2!AK$4,'[1]INTERNAL PARAMETERS-1'!$B$5:$J$44,5,FALSE))*VLOOKUP(ABSYLD2!AK$4,'[1]INTERNAL PARAMETERS-1'!$B$5:$J$44,9,FALSE)*ABSYLD2!$F47</f>
        <v>12.662707369292306</v>
      </c>
      <c r="AL47" s="47">
        <f>ABSYLD1!AL47*VLOOKUP(ABSYLD2!AL$4,'[1]INTERNAL PARAMETERS-1'!$B$5:$J$44,5,FALSE)*VLOOKUP(ABSYLD2!AL$4,'[1]INTERNAL PARAMETERS-1'!$B$5:$J$44,7,FALSE)*ABSYLD2!$F47 + ABSYLD1!AL47*(1-VLOOKUP(ABSYLD2!AL$4,'[1]INTERNAL PARAMETERS-1'!$B$5:$J$44,5,FALSE))*VLOOKUP(ABSYLD2!AL$4,'[1]INTERNAL PARAMETERS-1'!$B$5:$J$44,9,FALSE)*ABSYLD2!$F47</f>
        <v>0</v>
      </c>
      <c r="AM47" s="47">
        <f>ABSYLD1!AM47*VLOOKUP(ABSYLD2!AM$4,'[1]INTERNAL PARAMETERS-1'!$B$5:$J$44,5,FALSE)*VLOOKUP(ABSYLD2!AM$4,'[1]INTERNAL PARAMETERS-1'!$B$5:$J$44,7,FALSE)*ABSYLD2!$F47 + ABSYLD1!AM47*(1-VLOOKUP(ABSYLD2!AM$4,'[1]INTERNAL PARAMETERS-1'!$B$5:$J$44,5,FALSE))*VLOOKUP(ABSYLD2!AM$4,'[1]INTERNAL PARAMETERS-1'!$B$5:$J$44,9,FALSE)*ABSYLD2!$F47</f>
        <v>0</v>
      </c>
      <c r="AN47" s="47">
        <f>ABSYLD1!AN47*VLOOKUP(ABSYLD2!AN$4,'[1]INTERNAL PARAMETERS-1'!$B$5:$J$44,5,FALSE)*VLOOKUP(ABSYLD2!AN$4,'[1]INTERNAL PARAMETERS-1'!$B$5:$J$44,7,FALSE)*ABSYLD2!$F47 + ABSYLD1!AN47*(1-VLOOKUP(ABSYLD2!AN$4,'[1]INTERNAL PARAMETERS-1'!$B$5:$J$44,5,FALSE))*VLOOKUP(ABSYLD2!AN$4,'[1]INTERNAL PARAMETERS-1'!$B$5:$J$44,9,FALSE)*ABSYLD2!$F47</f>
        <v>0</v>
      </c>
      <c r="AO47" s="47">
        <f>ABSYLD1!AO47*VLOOKUP(ABSYLD2!AO$4,'[1]INTERNAL PARAMETERS-1'!$B$5:$J$44,5,FALSE)*VLOOKUP(ABSYLD2!AO$4,'[1]INTERNAL PARAMETERS-1'!$B$5:$J$44,7,FALSE)*ABSYLD2!$F47 + ABSYLD1!AO47*(1-VLOOKUP(ABSYLD2!AO$4,'[1]INTERNAL PARAMETERS-1'!$B$5:$J$44,5,FALSE))*VLOOKUP(ABSYLD2!AO$4,'[1]INTERNAL PARAMETERS-1'!$B$5:$J$44,9,FALSE)*ABSYLD2!$F47</f>
        <v>0</v>
      </c>
      <c r="AP47" s="47">
        <f>ABSYLD1!AP47*VLOOKUP(ABSYLD2!AP$4,'[1]INTERNAL PARAMETERS-1'!$B$5:$J$44,5,FALSE)*VLOOKUP(ABSYLD2!AP$4,'[1]INTERNAL PARAMETERS-1'!$B$5:$J$44,7,FALSE)*ABSYLD2!$F47 + ABSYLD1!AP47*(1-VLOOKUP(ABSYLD2!AP$4,'[1]INTERNAL PARAMETERS-1'!$B$5:$J$44,5,FALSE))*VLOOKUP(ABSYLD2!AP$4,'[1]INTERNAL PARAMETERS-1'!$B$5:$J$44,9,FALSE)*ABSYLD2!$F47</f>
        <v>0</v>
      </c>
      <c r="AQ47" s="47">
        <f>ABSYLD1!AQ47*VLOOKUP(ABSYLD2!AQ$4,'[1]INTERNAL PARAMETERS-1'!$B$5:$J$44,5,FALSE)*VLOOKUP(ABSYLD2!AQ$4,'[1]INTERNAL PARAMETERS-1'!$B$5:$J$44,7,FALSE)*ABSYLD2!$F47 + ABSYLD1!AQ47*(1-VLOOKUP(ABSYLD2!AQ$4,'[1]INTERNAL PARAMETERS-1'!$B$5:$J$44,5,FALSE))*VLOOKUP(ABSYLD2!AQ$4,'[1]INTERNAL PARAMETERS-1'!$B$5:$J$44,9,FALSE)*ABSYLD2!$F47</f>
        <v>0</v>
      </c>
      <c r="AR47" s="47">
        <f>ABSYLD1!AR47*VLOOKUP(ABSYLD2!AR$4,'[1]INTERNAL PARAMETERS-1'!$B$5:$J$44,5,FALSE)*VLOOKUP(ABSYLD2!AR$4,'[1]INTERNAL PARAMETERS-1'!$B$5:$J$44,7,FALSE)*ABSYLD2!$F47 + ABSYLD1!AR47*(1-VLOOKUP(ABSYLD2!AR$4,'[1]INTERNAL PARAMETERS-1'!$B$5:$J$44,5,FALSE))*VLOOKUP(ABSYLD2!AR$4,'[1]INTERNAL PARAMETERS-1'!$B$5:$J$44,9,FALSE)*ABSYLD2!$F47</f>
        <v>0</v>
      </c>
      <c r="AS47" s="47">
        <f>ABSYLD1!AS47*VLOOKUP(ABSYLD2!AS$4,'[1]INTERNAL PARAMETERS-1'!$B$5:$J$44,5,FALSE)*VLOOKUP(ABSYLD2!AS$4,'[1]INTERNAL PARAMETERS-1'!$B$5:$J$44,7,FALSE)*ABSYLD2!$F47 + ABSYLD1!AS47*(1-VLOOKUP(ABSYLD2!AS$4,'[1]INTERNAL PARAMETERS-1'!$B$5:$J$44,5,FALSE))*VLOOKUP(ABSYLD2!AS$4,'[1]INTERNAL PARAMETERS-1'!$B$5:$J$44,9,FALSE)*ABSYLD2!$F47</f>
        <v>0</v>
      </c>
      <c r="AT47" s="46">
        <f>ABSYLD1!AT47*VLOOKUP(ABSYLD2!AT$4,'[1]INTERNAL PARAMETERS-1'!$B$5:$J$44,5,FALSE)*VLOOKUP(ABSYLD2!AT$4,'[1]INTERNAL PARAMETERS-1'!$B$5:$J$44,7,FALSE)*ABSYLD2!$F47 + ABSYLD1!AT47*(1-VLOOKUP(ABSYLD2!AT$4,'[1]INTERNAL PARAMETERS-1'!$B$5:$J$44,5,FALSE))*VLOOKUP(ABSYLD2!AT$4,'[1]INTERNAL PARAMETERS-1'!$B$5:$J$44,9,FALSE)*ABSYLD2!$F47</f>
        <v>0</v>
      </c>
      <c r="AU47" s="48">
        <f>ABSYLD1!AU47*VLOOKUP(ABSYLD2!AU$4,'[1]INTERNAL PARAMETERS-1'!$B$5:$J$44,5,FALSE)*VLOOKUP(ABSYLD2!AU$4,'[1]INTERNAL PARAMETERS-1'!$B$5:$J$44,6,FALSE)*VLOOKUP(ABSYLD2!AU$4,'[1]INTERNAL PARAMETERS-1'!$B$5:$J$44,3,FALSE) + ABSYLD1!AU47*(1-VLOOKUP(ABSYLD2!AU$4,'[1]INTERNAL PARAMETERS-1'!$B$5:$J$44,5,FALSE))*VLOOKUP(ABSYLD2!AU$4,'[1]INTERNAL PARAMETERS-1'!$B$5:$J$44,8,FALSE)*VLOOKUP(ABSYLD2!AU$4,'[1]INTERNAL PARAMETERS-1'!$B$5:$J$44,3,FALSE)</f>
        <v>0</v>
      </c>
      <c r="AV47" s="47">
        <f>ABSYLD1!AV47*VLOOKUP(ABSYLD2!AV$4,'[1]INTERNAL PARAMETERS-1'!$B$5:$J$44,5,FALSE)*VLOOKUP(ABSYLD2!AV$4,'[1]INTERNAL PARAMETERS-1'!$B$5:$J$44,6,FALSE)*VLOOKUP(ABSYLD2!AV$4,'[1]INTERNAL PARAMETERS-1'!$B$5:$J$44,3,FALSE) + ABSYLD1!AV47*(1-VLOOKUP(ABSYLD2!AV$4,'[1]INTERNAL PARAMETERS-1'!$B$5:$J$44,5,FALSE))*VLOOKUP(ABSYLD2!AV$4,'[1]INTERNAL PARAMETERS-1'!$B$5:$J$44,8,FALSE)*VLOOKUP(ABSYLD2!AV$4,'[1]INTERNAL PARAMETERS-1'!$B$5:$J$44,3,FALSE)</f>
        <v>0</v>
      </c>
      <c r="AW47" s="47">
        <f>ABSYLD1!AW47*VLOOKUP(ABSYLD2!AW$4,'[1]INTERNAL PARAMETERS-1'!$B$5:$J$44,5,FALSE)*VLOOKUP(ABSYLD2!AW$4,'[1]INTERNAL PARAMETERS-1'!$B$5:$J$44,6,FALSE)*VLOOKUP(ABSYLD2!AW$4,'[1]INTERNAL PARAMETERS-1'!$B$5:$J$44,3,FALSE) + ABSYLD1!AW47*(1-VLOOKUP(ABSYLD2!AW$4,'[1]INTERNAL PARAMETERS-1'!$B$5:$J$44,5,FALSE))*VLOOKUP(ABSYLD2!AW$4,'[1]INTERNAL PARAMETERS-1'!$B$5:$J$44,8,FALSE)*VLOOKUP(ABSYLD2!AW$4,'[1]INTERNAL PARAMETERS-1'!$B$5:$J$44,3,FALSE)</f>
        <v>87.238285126232128</v>
      </c>
      <c r="AX47" s="47">
        <f>ABSYLD1!AX47*VLOOKUP(ABSYLD2!AX$4,'[1]INTERNAL PARAMETERS-1'!$B$5:$J$44,5,FALSE)*VLOOKUP(ABSYLD2!AX$4,'[1]INTERNAL PARAMETERS-1'!$B$5:$J$44,6,FALSE)*VLOOKUP(ABSYLD2!AX$4,'[1]INTERNAL PARAMETERS-1'!$B$5:$J$44,3,FALSE) + ABSYLD1!AX47*(1-VLOOKUP(ABSYLD2!AX$4,'[1]INTERNAL PARAMETERS-1'!$B$5:$J$44,5,FALSE))*VLOOKUP(ABSYLD2!AX$4,'[1]INTERNAL PARAMETERS-1'!$B$5:$J$44,8,FALSE)*VLOOKUP(ABSYLD2!AX$4,'[1]INTERNAL PARAMETERS-1'!$B$5:$J$44,3,FALSE)</f>
        <v>0</v>
      </c>
      <c r="AY47" s="47">
        <f>ABSYLD1!AY47*VLOOKUP(ABSYLD2!AY$4,'[1]INTERNAL PARAMETERS-1'!$B$5:$J$44,5,FALSE)*VLOOKUP(ABSYLD2!AY$4,'[1]INTERNAL PARAMETERS-1'!$B$5:$J$44,6,FALSE)*VLOOKUP(ABSYLD2!AY$4,'[1]INTERNAL PARAMETERS-1'!$B$5:$J$44,3,FALSE) + ABSYLD1!AY47*(1-VLOOKUP(ABSYLD2!AY$4,'[1]INTERNAL PARAMETERS-1'!$B$5:$J$44,5,FALSE))*VLOOKUP(ABSYLD2!AY$4,'[1]INTERNAL PARAMETERS-1'!$B$5:$J$44,8,FALSE)*VLOOKUP(ABSYLD2!AY$4,'[1]INTERNAL PARAMETERS-1'!$B$5:$J$44,3,FALSE)</f>
        <v>0</v>
      </c>
      <c r="AZ47" s="47">
        <f>ABSYLD1!AZ47*VLOOKUP(ABSYLD2!AZ$4,'[1]INTERNAL PARAMETERS-1'!$B$5:$J$44,5,FALSE)*VLOOKUP(ABSYLD2!AZ$4,'[1]INTERNAL PARAMETERS-1'!$B$5:$J$44,6,FALSE)*VLOOKUP(ABSYLD2!AZ$4,'[1]INTERNAL PARAMETERS-1'!$B$5:$J$44,3,FALSE) + ABSYLD1!AZ47*(1-VLOOKUP(ABSYLD2!AZ$4,'[1]INTERNAL PARAMETERS-1'!$B$5:$J$44,5,FALSE))*VLOOKUP(ABSYLD2!AZ$4,'[1]INTERNAL PARAMETERS-1'!$B$5:$J$44,8,FALSE)*VLOOKUP(ABSYLD2!AZ$4,'[1]INTERNAL PARAMETERS-1'!$B$5:$J$44,3,FALSE)</f>
        <v>0</v>
      </c>
      <c r="BA47" s="47">
        <f>ABSYLD1!BA47*VLOOKUP(ABSYLD2!BA$4,'[1]INTERNAL PARAMETERS-1'!$B$5:$J$44,5,FALSE)*VLOOKUP(ABSYLD2!BA$4,'[1]INTERNAL PARAMETERS-1'!$B$5:$J$44,6,FALSE)*VLOOKUP(ABSYLD2!BA$4,'[1]INTERNAL PARAMETERS-1'!$B$5:$J$44,3,FALSE) + ABSYLD1!BA47*(1-VLOOKUP(ABSYLD2!BA$4,'[1]INTERNAL PARAMETERS-1'!$B$5:$J$44,5,FALSE))*VLOOKUP(ABSYLD2!BA$4,'[1]INTERNAL PARAMETERS-1'!$B$5:$J$44,8,FALSE)*VLOOKUP(ABSYLD2!BA$4,'[1]INTERNAL PARAMETERS-1'!$B$5:$J$44,3,FALSE)</f>
        <v>25.524500549965968</v>
      </c>
      <c r="BB47" s="47">
        <f>ABSYLD1!BB47*VLOOKUP(ABSYLD2!BB$4,'[1]INTERNAL PARAMETERS-1'!$B$5:$J$44,5,FALSE)*VLOOKUP(ABSYLD2!BB$4,'[1]INTERNAL PARAMETERS-1'!$B$5:$J$44,6,FALSE)*VLOOKUP(ABSYLD2!BB$4,'[1]INTERNAL PARAMETERS-1'!$B$5:$J$44,3,FALSE) + ABSYLD1!BB47*(1-VLOOKUP(ABSYLD2!BB$4,'[1]INTERNAL PARAMETERS-1'!$B$5:$J$44,5,FALSE))*VLOOKUP(ABSYLD2!BB$4,'[1]INTERNAL PARAMETERS-1'!$B$5:$J$44,8,FALSE)*VLOOKUP(ABSYLD2!BB$4,'[1]INTERNAL PARAMETERS-1'!$B$5:$J$44,3,FALSE)</f>
        <v>24.198475472877615</v>
      </c>
      <c r="BC47" s="47">
        <f>ABSYLD1!BC47*VLOOKUP(ABSYLD2!BC$4,'[1]INTERNAL PARAMETERS-1'!$B$5:$J$44,5,FALSE)*VLOOKUP(ABSYLD2!BC$4,'[1]INTERNAL PARAMETERS-1'!$B$5:$J$44,6,FALSE)*VLOOKUP(ABSYLD2!BC$4,'[1]INTERNAL PARAMETERS-1'!$B$5:$J$44,3,FALSE) + ABSYLD1!BC47*(1-VLOOKUP(ABSYLD2!BC$4,'[1]INTERNAL PARAMETERS-1'!$B$5:$J$44,5,FALSE))*VLOOKUP(ABSYLD2!BC$4,'[1]INTERNAL PARAMETERS-1'!$B$5:$J$44,8,FALSE)*VLOOKUP(ABSYLD2!BC$4,'[1]INTERNAL PARAMETERS-1'!$B$5:$J$44,3,FALSE)</f>
        <v>30.657144050578825</v>
      </c>
      <c r="BD47" s="47">
        <f>ABSYLD1!BD47*VLOOKUP(ABSYLD2!BD$4,'[1]INTERNAL PARAMETERS-1'!$B$5:$J$44,5,FALSE)*VLOOKUP(ABSYLD2!BD$4,'[1]INTERNAL PARAMETERS-1'!$B$5:$J$44,6,FALSE)*VLOOKUP(ABSYLD2!BD$4,'[1]INTERNAL PARAMETERS-1'!$B$5:$J$44,3,FALSE) + ABSYLD1!BD47*(1-VLOOKUP(ABSYLD2!BD$4,'[1]INTERNAL PARAMETERS-1'!$B$5:$J$44,5,FALSE))*VLOOKUP(ABSYLD2!BD$4,'[1]INTERNAL PARAMETERS-1'!$B$5:$J$44,8,FALSE)*VLOOKUP(ABSYLD2!BD$4,'[1]INTERNAL PARAMETERS-1'!$B$5:$J$44,3,FALSE)</f>
        <v>18.394275945185882</v>
      </c>
      <c r="BE47" s="47">
        <f>ABSYLD1!BE47*VLOOKUP(ABSYLD2!BE$4,'[1]INTERNAL PARAMETERS-1'!$B$5:$J$44,5,FALSE)*VLOOKUP(ABSYLD2!BE$4,'[1]INTERNAL PARAMETERS-1'!$B$5:$J$44,6,FALSE)*VLOOKUP(ABSYLD2!BE$4,'[1]INTERNAL PARAMETERS-1'!$B$5:$J$44,3,FALSE) + ABSYLD1!BE47*(1-VLOOKUP(ABSYLD2!BE$4,'[1]INTERNAL PARAMETERS-1'!$B$5:$J$44,5,FALSE))*VLOOKUP(ABSYLD2!BE$4,'[1]INTERNAL PARAMETERS-1'!$B$5:$J$44,8,FALSE)*VLOOKUP(ABSYLD2!BE$4,'[1]INTERNAL PARAMETERS-1'!$B$5:$J$44,3,FALSE)</f>
        <v>25.925502702136381</v>
      </c>
      <c r="BF47" s="47">
        <f>ABSYLD1!BF47*VLOOKUP(ABSYLD2!BF$4,'[1]INTERNAL PARAMETERS-1'!$B$5:$J$44,5,FALSE)*VLOOKUP(ABSYLD2!BF$4,'[1]INTERNAL PARAMETERS-1'!$B$5:$J$44,6,FALSE)*VLOOKUP(ABSYLD2!BF$4,'[1]INTERNAL PARAMETERS-1'!$B$5:$J$44,3,FALSE) + ABSYLD1!BF47*(1-VLOOKUP(ABSYLD2!BF$4,'[1]INTERNAL PARAMETERS-1'!$B$5:$J$44,5,FALSE))*VLOOKUP(ABSYLD2!BF$4,'[1]INTERNAL PARAMETERS-1'!$B$5:$J$44,8,FALSE)*VLOOKUP(ABSYLD2!BF$4,'[1]INTERNAL PARAMETERS-1'!$B$5:$J$44,3,FALSE)</f>
        <v>0</v>
      </c>
      <c r="BG47" s="47">
        <f>ABSYLD1!BG47*VLOOKUP(ABSYLD2!BG$4,'[1]INTERNAL PARAMETERS-1'!$B$5:$J$44,5,FALSE)*VLOOKUP(ABSYLD2!BG$4,'[1]INTERNAL PARAMETERS-1'!$B$5:$J$44,6,FALSE)*VLOOKUP(ABSYLD2!BG$4,'[1]INTERNAL PARAMETERS-1'!$B$5:$J$44,3,FALSE) + ABSYLD1!BG47*(1-VLOOKUP(ABSYLD2!BG$4,'[1]INTERNAL PARAMETERS-1'!$B$5:$J$44,5,FALSE))*VLOOKUP(ABSYLD2!BG$4,'[1]INTERNAL PARAMETERS-1'!$B$5:$J$44,8,FALSE)*VLOOKUP(ABSYLD2!BG$4,'[1]INTERNAL PARAMETERS-1'!$B$5:$J$44,3,FALSE)</f>
        <v>14.438466108632126</v>
      </c>
      <c r="BH47" s="47">
        <f>ABSYLD1!BH47*VLOOKUP(ABSYLD2!BH$4,'[1]INTERNAL PARAMETERS-1'!$B$5:$J$44,5,FALSE)*VLOOKUP(ABSYLD2!BH$4,'[1]INTERNAL PARAMETERS-1'!$B$5:$J$44,6,FALSE)*VLOOKUP(ABSYLD2!BH$4,'[1]INTERNAL PARAMETERS-1'!$B$5:$J$44,3,FALSE) + ABSYLD1!BH47*(1-VLOOKUP(ABSYLD2!BH$4,'[1]INTERNAL PARAMETERS-1'!$B$5:$J$44,5,FALSE))*VLOOKUP(ABSYLD2!BH$4,'[1]INTERNAL PARAMETERS-1'!$B$5:$J$44,8,FALSE)*VLOOKUP(ABSYLD2!BH$4,'[1]INTERNAL PARAMETERS-1'!$B$5:$J$44,3,FALSE)</f>
        <v>7.9389434959463517E-2</v>
      </c>
      <c r="BI47" s="47">
        <f>ABSYLD1!BI47*VLOOKUP(ABSYLD2!BI$4,'[1]INTERNAL PARAMETERS-1'!$B$5:$J$44,5,FALSE)*VLOOKUP(ABSYLD2!BI$4,'[1]INTERNAL PARAMETERS-1'!$B$5:$J$44,6,FALSE)*VLOOKUP(ABSYLD2!BI$4,'[1]INTERNAL PARAMETERS-1'!$B$5:$J$44,3,FALSE) + ABSYLD1!BI47*(1-VLOOKUP(ABSYLD2!BI$4,'[1]INTERNAL PARAMETERS-1'!$B$5:$J$44,5,FALSE))*VLOOKUP(ABSYLD2!BI$4,'[1]INTERNAL PARAMETERS-1'!$B$5:$J$44,8,FALSE)*VLOOKUP(ABSYLD2!BI$4,'[1]INTERNAL PARAMETERS-1'!$B$5:$J$44,3,FALSE)</f>
        <v>0</v>
      </c>
      <c r="BJ47" s="47">
        <f>ABSYLD1!BJ47*VLOOKUP(ABSYLD2!BJ$4,'[1]INTERNAL PARAMETERS-1'!$B$5:$J$44,5,FALSE)*VLOOKUP(ABSYLD2!BJ$4,'[1]INTERNAL PARAMETERS-1'!$B$5:$J$44,6,FALSE)*VLOOKUP(ABSYLD2!BJ$4,'[1]INTERNAL PARAMETERS-1'!$B$5:$J$44,3,FALSE) + ABSYLD1!BJ47*(1-VLOOKUP(ABSYLD2!BJ$4,'[1]INTERNAL PARAMETERS-1'!$B$5:$J$44,5,FALSE))*VLOOKUP(ABSYLD2!BJ$4,'[1]INTERNAL PARAMETERS-1'!$B$5:$J$44,8,FALSE)*VLOOKUP(ABSYLD2!BJ$4,'[1]INTERNAL PARAMETERS-1'!$B$5:$J$44,3,FALSE)</f>
        <v>5.732900874179764</v>
      </c>
      <c r="BK47" s="47">
        <f>ABSYLD1!BK47*VLOOKUP(ABSYLD2!BK$4,'[1]INTERNAL PARAMETERS-1'!$B$5:$J$44,5,FALSE)*VLOOKUP(ABSYLD2!BK$4,'[1]INTERNAL PARAMETERS-1'!$B$5:$J$44,6,FALSE)*VLOOKUP(ABSYLD2!BK$4,'[1]INTERNAL PARAMETERS-1'!$B$5:$J$44,3,FALSE) + ABSYLD1!BK47*(1-VLOOKUP(ABSYLD2!BK$4,'[1]INTERNAL PARAMETERS-1'!$B$5:$J$44,5,FALSE))*VLOOKUP(ABSYLD2!BK$4,'[1]INTERNAL PARAMETERS-1'!$B$5:$J$44,8,FALSE)*VLOOKUP(ABSYLD2!BK$4,'[1]INTERNAL PARAMETERS-1'!$B$5:$J$44,3,FALSE)</f>
        <v>7.3115483582211622</v>
      </c>
      <c r="BL47" s="47">
        <f>ABSYLD1!BL47*VLOOKUP(ABSYLD2!BL$4,'[1]INTERNAL PARAMETERS-1'!$B$5:$J$44,5,FALSE)*VLOOKUP(ABSYLD2!BL$4,'[1]INTERNAL PARAMETERS-1'!$B$5:$J$44,6,FALSE)*VLOOKUP(ABSYLD2!BL$4,'[1]INTERNAL PARAMETERS-1'!$B$5:$J$44,3,FALSE) + ABSYLD1!BL47*(1-VLOOKUP(ABSYLD2!BL$4,'[1]INTERNAL PARAMETERS-1'!$B$5:$J$44,5,FALSE))*VLOOKUP(ABSYLD2!BL$4,'[1]INTERNAL PARAMETERS-1'!$B$5:$J$44,8,FALSE)*VLOOKUP(ABSYLD2!BL$4,'[1]INTERNAL PARAMETERS-1'!$B$5:$J$44,3,FALSE)</f>
        <v>20.765745778540516</v>
      </c>
      <c r="BM47" s="47">
        <f>ABSYLD1!BM47*VLOOKUP(ABSYLD2!BM$4,'[1]INTERNAL PARAMETERS-1'!$B$5:$J$44,5,FALSE)*VLOOKUP(ABSYLD2!BM$4,'[1]INTERNAL PARAMETERS-1'!$B$5:$J$44,6,FALSE)*VLOOKUP(ABSYLD2!BM$4,'[1]INTERNAL PARAMETERS-1'!$B$5:$J$44,3,FALSE) + ABSYLD1!BM47*(1-VLOOKUP(ABSYLD2!BM$4,'[1]INTERNAL PARAMETERS-1'!$B$5:$J$44,5,FALSE))*VLOOKUP(ABSYLD2!BM$4,'[1]INTERNAL PARAMETERS-1'!$B$5:$J$44,8,FALSE)*VLOOKUP(ABSYLD2!BM$4,'[1]INTERNAL PARAMETERS-1'!$B$5:$J$44,3,FALSE)</f>
        <v>4.9845916190324662</v>
      </c>
      <c r="BN47" s="47">
        <f>ABSYLD1!BN47*VLOOKUP(ABSYLD2!BN$4,'[1]INTERNAL PARAMETERS-1'!$B$5:$J$44,5,FALSE)*VLOOKUP(ABSYLD2!BN$4,'[1]INTERNAL PARAMETERS-1'!$B$5:$J$44,6,FALSE)*VLOOKUP(ABSYLD2!BN$4,'[1]INTERNAL PARAMETERS-1'!$B$5:$J$44,3,FALSE) + ABSYLD1!BN47*(1-VLOOKUP(ABSYLD2!BN$4,'[1]INTERNAL PARAMETERS-1'!$B$5:$J$44,5,FALSE))*VLOOKUP(ABSYLD2!BN$4,'[1]INTERNAL PARAMETERS-1'!$B$5:$J$44,8,FALSE)*VLOOKUP(ABSYLD2!BN$4,'[1]INTERNAL PARAMETERS-1'!$B$5:$J$44,3,FALSE)</f>
        <v>7.8487295851208341</v>
      </c>
      <c r="BO47" s="47">
        <f>ABSYLD1!BO47*VLOOKUP(ABSYLD2!BO$4,'[1]INTERNAL PARAMETERS-1'!$B$5:$J$44,5,FALSE)*VLOOKUP(ABSYLD2!BO$4,'[1]INTERNAL PARAMETERS-1'!$B$5:$J$44,6,FALSE)*VLOOKUP(ABSYLD2!BO$4,'[1]INTERNAL PARAMETERS-1'!$B$5:$J$44,3,FALSE) + ABSYLD1!BO47*(1-VLOOKUP(ABSYLD2!BO$4,'[1]INTERNAL PARAMETERS-1'!$B$5:$J$44,5,FALSE))*VLOOKUP(ABSYLD2!BO$4,'[1]INTERNAL PARAMETERS-1'!$B$5:$J$44,8,FALSE)*VLOOKUP(ABSYLD2!BO$4,'[1]INTERNAL PARAMETERS-1'!$B$5:$J$44,3,FALSE)</f>
        <v>6.3710787116577867</v>
      </c>
      <c r="BP47" s="47">
        <f>ABSYLD1!BP47*VLOOKUP(ABSYLD2!BP$4,'[1]INTERNAL PARAMETERS-1'!$B$5:$J$44,5,FALSE)*VLOOKUP(ABSYLD2!BP$4,'[1]INTERNAL PARAMETERS-1'!$B$5:$J$44,6,FALSE)*VLOOKUP(ABSYLD2!BP$4,'[1]INTERNAL PARAMETERS-1'!$B$5:$J$44,3,FALSE) + ABSYLD1!BP47*(1-VLOOKUP(ABSYLD2!BP$4,'[1]INTERNAL PARAMETERS-1'!$B$5:$J$44,5,FALSE))*VLOOKUP(ABSYLD2!BP$4,'[1]INTERNAL PARAMETERS-1'!$B$5:$J$44,8,FALSE)*VLOOKUP(ABSYLD2!BP$4,'[1]INTERNAL PARAMETERS-1'!$B$5:$J$44,3,FALSE)</f>
        <v>0.5690464564724802</v>
      </c>
      <c r="BQ47" s="47">
        <f>ABSYLD1!BQ47*VLOOKUP(ABSYLD2!BQ$4,'[1]INTERNAL PARAMETERS-1'!$B$5:$J$44,5,FALSE)*VLOOKUP(ABSYLD2!BQ$4,'[1]INTERNAL PARAMETERS-1'!$B$5:$J$44,6,FALSE)*VLOOKUP(ABSYLD2!BQ$4,'[1]INTERNAL PARAMETERS-1'!$B$5:$J$44,3,FALSE) + ABSYLD1!BQ47*(1-VLOOKUP(ABSYLD2!BQ$4,'[1]INTERNAL PARAMETERS-1'!$B$5:$J$44,5,FALSE))*VLOOKUP(ABSYLD2!BQ$4,'[1]INTERNAL PARAMETERS-1'!$B$5:$J$44,8,FALSE)*VLOOKUP(ABSYLD2!BQ$4,'[1]INTERNAL PARAMETERS-1'!$B$5:$J$44,3,FALSE)</f>
        <v>24.559140868109299</v>
      </c>
      <c r="BR47" s="47">
        <f>ABSYLD1!BR47*VLOOKUP(ABSYLD2!BR$4,'[1]INTERNAL PARAMETERS-1'!$B$5:$J$44,5,FALSE)*VLOOKUP(ABSYLD2!BR$4,'[1]INTERNAL PARAMETERS-1'!$B$5:$J$44,6,FALSE)*VLOOKUP(ABSYLD2!BR$4,'[1]INTERNAL PARAMETERS-1'!$B$5:$J$44,3,FALSE) + ABSYLD1!BR47*(1-VLOOKUP(ABSYLD2!BR$4,'[1]INTERNAL PARAMETERS-1'!$B$5:$J$44,5,FALSE))*VLOOKUP(ABSYLD2!BR$4,'[1]INTERNAL PARAMETERS-1'!$B$5:$J$44,8,FALSE)*VLOOKUP(ABSYLD2!BR$4,'[1]INTERNAL PARAMETERS-1'!$B$5:$J$44,3,FALSE)</f>
        <v>1.085321349453052</v>
      </c>
      <c r="BS47" s="47">
        <f>ABSYLD1!BS47*VLOOKUP(ABSYLD2!BS$4,'[1]INTERNAL PARAMETERS-1'!$B$5:$J$44,5,FALSE)*VLOOKUP(ABSYLD2!BS$4,'[1]INTERNAL PARAMETERS-1'!$B$5:$J$44,6,FALSE)*VLOOKUP(ABSYLD2!BS$4,'[1]INTERNAL PARAMETERS-1'!$B$5:$J$44,3,FALSE) + ABSYLD1!BS47*(1-VLOOKUP(ABSYLD2!BS$4,'[1]INTERNAL PARAMETERS-1'!$B$5:$J$44,5,FALSE))*VLOOKUP(ABSYLD2!BS$4,'[1]INTERNAL PARAMETERS-1'!$B$5:$J$44,8,FALSE)*VLOOKUP(ABSYLD2!BS$4,'[1]INTERNAL PARAMETERS-1'!$B$5:$J$44,3,FALSE)</f>
        <v>8.0730105700664842E-2</v>
      </c>
      <c r="BT47" s="47">
        <f>ABSYLD1!BT47*VLOOKUP(ABSYLD2!BT$4,'[1]INTERNAL PARAMETERS-1'!$B$5:$J$44,5,FALSE)*VLOOKUP(ABSYLD2!BT$4,'[1]INTERNAL PARAMETERS-1'!$B$5:$J$44,6,FALSE)*VLOOKUP(ABSYLD2!BT$4,'[1]INTERNAL PARAMETERS-1'!$B$5:$J$44,3,FALSE) + ABSYLD1!BT47*(1-VLOOKUP(ABSYLD2!BT$4,'[1]INTERNAL PARAMETERS-1'!$B$5:$J$44,5,FALSE))*VLOOKUP(ABSYLD2!BT$4,'[1]INTERNAL PARAMETERS-1'!$B$5:$J$44,8,FALSE)*VLOOKUP(ABSYLD2!BT$4,'[1]INTERNAL PARAMETERS-1'!$B$5:$J$44,3,FALSE)</f>
        <v>0</v>
      </c>
      <c r="BU47" s="47">
        <f>ABSYLD1!BU47*VLOOKUP(ABSYLD2!BU$4,'[1]INTERNAL PARAMETERS-1'!$B$5:$J$44,5,FALSE)*VLOOKUP(ABSYLD2!BU$4,'[1]INTERNAL PARAMETERS-1'!$B$5:$J$44,6,FALSE)*VLOOKUP(ABSYLD2!BU$4,'[1]INTERNAL PARAMETERS-1'!$B$5:$J$44,3,FALSE) + ABSYLD1!BU47*(1-VLOOKUP(ABSYLD2!BU$4,'[1]INTERNAL PARAMETERS-1'!$B$5:$J$44,5,FALSE))*VLOOKUP(ABSYLD2!BU$4,'[1]INTERNAL PARAMETERS-1'!$B$5:$J$44,8,FALSE)*VLOOKUP(ABSYLD2!BU$4,'[1]INTERNAL PARAMETERS-1'!$B$5:$J$44,3,FALSE)</f>
        <v>0</v>
      </c>
      <c r="BV47" s="47">
        <f>ABSYLD1!BV47*VLOOKUP(ABSYLD2!BV$4,'[1]INTERNAL PARAMETERS-1'!$B$5:$J$44,5,FALSE)*VLOOKUP(ABSYLD2!BV$4,'[1]INTERNAL PARAMETERS-1'!$B$5:$J$44,6,FALSE)*VLOOKUP(ABSYLD2!BV$4,'[1]INTERNAL PARAMETERS-1'!$B$5:$J$44,3,FALSE) + ABSYLD1!BV47*(1-VLOOKUP(ABSYLD2!BV$4,'[1]INTERNAL PARAMETERS-1'!$B$5:$J$44,5,FALSE))*VLOOKUP(ABSYLD2!BV$4,'[1]INTERNAL PARAMETERS-1'!$B$5:$J$44,8,FALSE)*VLOOKUP(ABSYLD2!BV$4,'[1]INTERNAL PARAMETERS-1'!$B$5:$J$44,3,FALSE)</f>
        <v>0</v>
      </c>
      <c r="BW47" s="47">
        <f>ABSYLD1!BW47*VLOOKUP(ABSYLD2!BW$4,'[1]INTERNAL PARAMETERS-1'!$B$5:$J$44,5,FALSE)*VLOOKUP(ABSYLD2!BW$4,'[1]INTERNAL PARAMETERS-1'!$B$5:$J$44,6,FALSE)*VLOOKUP(ABSYLD2!BW$4,'[1]INTERNAL PARAMETERS-1'!$B$5:$J$44,3,FALSE) + ABSYLD1!BW47*(1-VLOOKUP(ABSYLD2!BW$4,'[1]INTERNAL PARAMETERS-1'!$B$5:$J$44,5,FALSE))*VLOOKUP(ABSYLD2!BW$4,'[1]INTERNAL PARAMETERS-1'!$B$5:$J$44,8,FALSE)*VLOOKUP(ABSYLD2!BW$4,'[1]INTERNAL PARAMETERS-1'!$B$5:$J$44,3,FALSE)</f>
        <v>0</v>
      </c>
      <c r="BX47" s="47">
        <f>ABSYLD1!BX47*VLOOKUP(ABSYLD2!BX$4,'[1]INTERNAL PARAMETERS-1'!$B$5:$J$44,5,FALSE)*VLOOKUP(ABSYLD2!BX$4,'[1]INTERNAL PARAMETERS-1'!$B$5:$J$44,6,FALSE)*VLOOKUP(ABSYLD2!BX$4,'[1]INTERNAL PARAMETERS-1'!$B$5:$J$44,3,FALSE) + ABSYLD1!BX47*(1-VLOOKUP(ABSYLD2!BX$4,'[1]INTERNAL PARAMETERS-1'!$B$5:$J$44,5,FALSE))*VLOOKUP(ABSYLD2!BX$4,'[1]INTERNAL PARAMETERS-1'!$B$5:$J$44,8,FALSE)*VLOOKUP(ABSYLD2!BX$4,'[1]INTERNAL PARAMETERS-1'!$B$5:$J$44,3,FALSE)</f>
        <v>0</v>
      </c>
      <c r="BY47" s="47">
        <f>ABSYLD1!BY47*VLOOKUP(ABSYLD2!BY$4,'[1]INTERNAL PARAMETERS-1'!$B$5:$J$44,5,FALSE)*VLOOKUP(ABSYLD2!BY$4,'[1]INTERNAL PARAMETERS-1'!$B$5:$J$44,6,FALSE)*VLOOKUP(ABSYLD2!BY$4,'[1]INTERNAL PARAMETERS-1'!$B$5:$J$44,3,FALSE) + ABSYLD1!BY47*(1-VLOOKUP(ABSYLD2!BY$4,'[1]INTERNAL PARAMETERS-1'!$B$5:$J$44,5,FALSE))*VLOOKUP(ABSYLD2!BY$4,'[1]INTERNAL PARAMETERS-1'!$B$5:$J$44,8,FALSE)*VLOOKUP(ABSYLD2!BY$4,'[1]INTERNAL PARAMETERS-1'!$B$5:$J$44,3,FALSE)</f>
        <v>0</v>
      </c>
      <c r="BZ47" s="47">
        <f>ABSYLD1!BZ47*VLOOKUP(ABSYLD2!BZ$4,'[1]INTERNAL PARAMETERS-1'!$B$5:$J$44,5,FALSE)*VLOOKUP(ABSYLD2!BZ$4,'[1]INTERNAL PARAMETERS-1'!$B$5:$J$44,6,FALSE)*VLOOKUP(ABSYLD2!BZ$4,'[1]INTERNAL PARAMETERS-1'!$B$5:$J$44,3,FALSE) + ABSYLD1!BZ47*(1-VLOOKUP(ABSYLD2!BZ$4,'[1]INTERNAL PARAMETERS-1'!$B$5:$J$44,5,FALSE))*VLOOKUP(ABSYLD2!BZ$4,'[1]INTERNAL PARAMETERS-1'!$B$5:$J$44,8,FALSE)*VLOOKUP(ABSYLD2!BZ$4,'[1]INTERNAL PARAMETERS-1'!$B$5:$J$44,3,FALSE)</f>
        <v>6.7629307616375395E-2</v>
      </c>
      <c r="CA47" s="47">
        <f>ABSYLD1!CA47*VLOOKUP(ABSYLD2!CA$4,'[1]INTERNAL PARAMETERS-1'!$B$5:$J$44,5,FALSE)*VLOOKUP(ABSYLD2!CA$4,'[1]INTERNAL PARAMETERS-1'!$B$5:$J$44,6,FALSE)*VLOOKUP(ABSYLD2!CA$4,'[1]INTERNAL PARAMETERS-1'!$B$5:$J$44,3,FALSE) + ABSYLD1!CA47*(1-VLOOKUP(ABSYLD2!CA$4,'[1]INTERNAL PARAMETERS-1'!$B$5:$J$44,5,FALSE))*VLOOKUP(ABSYLD2!CA$4,'[1]INTERNAL PARAMETERS-1'!$B$5:$J$44,8,FALSE)*VLOOKUP(ABSYLD2!CA$4,'[1]INTERNAL PARAMETERS-1'!$B$5:$J$44,3,FALSE)</f>
        <v>0</v>
      </c>
      <c r="CB47" s="47">
        <f>ABSYLD1!CB47*VLOOKUP(ABSYLD2!CB$4,'[1]INTERNAL PARAMETERS-1'!$B$5:$J$44,5,FALSE)*VLOOKUP(ABSYLD2!CB$4,'[1]INTERNAL PARAMETERS-1'!$B$5:$J$44,6,FALSE)*VLOOKUP(ABSYLD2!CB$4,'[1]INTERNAL PARAMETERS-1'!$B$5:$J$44,3,FALSE) + ABSYLD1!CB47*(1-VLOOKUP(ABSYLD2!CB$4,'[1]INTERNAL PARAMETERS-1'!$B$5:$J$44,5,FALSE))*VLOOKUP(ABSYLD2!CB$4,'[1]INTERNAL PARAMETERS-1'!$B$5:$J$44,8,FALSE)*VLOOKUP(ABSYLD2!CB$4,'[1]INTERNAL PARAMETERS-1'!$B$5:$J$44,3,FALSE)</f>
        <v>0</v>
      </c>
      <c r="CC47" s="47">
        <f>ABSYLD1!CC47*VLOOKUP(ABSYLD2!CC$4,'[1]INTERNAL PARAMETERS-1'!$B$5:$J$44,5,FALSE)*VLOOKUP(ABSYLD2!CC$4,'[1]INTERNAL PARAMETERS-1'!$B$5:$J$44,6,FALSE)*VLOOKUP(ABSYLD2!CC$4,'[1]INTERNAL PARAMETERS-1'!$B$5:$J$44,3,FALSE) + ABSYLD1!CC47*(1-VLOOKUP(ABSYLD2!CC$4,'[1]INTERNAL PARAMETERS-1'!$B$5:$J$44,5,FALSE))*VLOOKUP(ABSYLD2!CC$4,'[1]INTERNAL PARAMETERS-1'!$B$5:$J$44,8,FALSE)*VLOOKUP(ABSYLD2!CC$4,'[1]INTERNAL PARAMETERS-1'!$B$5:$J$44,3,FALSE)</f>
        <v>0.13150143147628549</v>
      </c>
      <c r="CD47" s="47">
        <f>ABSYLD1!CD47*VLOOKUP(ABSYLD2!CD$4,'[1]INTERNAL PARAMETERS-1'!$B$5:$J$44,5,FALSE)*VLOOKUP(ABSYLD2!CD$4,'[1]INTERNAL PARAMETERS-1'!$B$5:$J$44,6,FALSE)*VLOOKUP(ABSYLD2!CD$4,'[1]INTERNAL PARAMETERS-1'!$B$5:$J$44,3,FALSE) + ABSYLD1!CD47*(1-VLOOKUP(ABSYLD2!CD$4,'[1]INTERNAL PARAMETERS-1'!$B$5:$J$44,5,FALSE))*VLOOKUP(ABSYLD2!CD$4,'[1]INTERNAL PARAMETERS-1'!$B$5:$J$44,8,FALSE)*VLOOKUP(ABSYLD2!CD$4,'[1]INTERNAL PARAMETERS-1'!$B$5:$J$44,3,FALSE)</f>
        <v>0.40675584668571668</v>
      </c>
      <c r="CE47" s="47">
        <f>ABSYLD1!CE47*VLOOKUP(ABSYLD2!CE$4,'[1]INTERNAL PARAMETERS-1'!$B$5:$J$44,5,FALSE)*VLOOKUP(ABSYLD2!CE$4,'[1]INTERNAL PARAMETERS-1'!$B$5:$J$44,6,FALSE)*VLOOKUP(ABSYLD2!CE$4,'[1]INTERNAL PARAMETERS-1'!$B$5:$J$44,3,FALSE) + ABSYLD1!CE47*(1-VLOOKUP(ABSYLD2!CE$4,'[1]INTERNAL PARAMETERS-1'!$B$5:$J$44,5,FALSE))*VLOOKUP(ABSYLD2!CE$4,'[1]INTERNAL PARAMETERS-1'!$B$5:$J$44,8,FALSE)*VLOOKUP(ABSYLD2!CE$4,'[1]INTERNAL PARAMETERS-1'!$B$5:$J$44,3,FALSE)</f>
        <v>0.65228116007708103</v>
      </c>
      <c r="CF47" s="47">
        <f>ABSYLD1!CF47*VLOOKUP(ABSYLD2!CF$4,'[1]INTERNAL PARAMETERS-1'!$B$5:$J$44,5,FALSE)*VLOOKUP(ABSYLD2!CF$4,'[1]INTERNAL PARAMETERS-1'!$B$5:$J$44,6,FALSE)*VLOOKUP(ABSYLD2!CF$4,'[1]INTERNAL PARAMETERS-1'!$B$5:$J$44,3,FALSE) + ABSYLD1!CF47*(1-VLOOKUP(ABSYLD2!CF$4,'[1]INTERNAL PARAMETERS-1'!$B$5:$J$44,5,FALSE))*VLOOKUP(ABSYLD2!CF$4,'[1]INTERNAL PARAMETERS-1'!$B$5:$J$44,8,FALSE)*VLOOKUP(ABSYLD2!CF$4,'[1]INTERNAL PARAMETERS-1'!$B$5:$J$44,3,FALSE)</f>
        <v>0.65237481798624364</v>
      </c>
      <c r="CG47" s="47">
        <f>ABSYLD1!CG47*VLOOKUP(ABSYLD2!CG$4,'[1]INTERNAL PARAMETERS-1'!$B$5:$J$44,5,FALSE)*VLOOKUP(ABSYLD2!CG$4,'[1]INTERNAL PARAMETERS-1'!$B$5:$J$44,6,FALSE)*VLOOKUP(ABSYLD2!CG$4,'[1]INTERNAL PARAMETERS-1'!$B$5:$J$44,3,FALSE) + ABSYLD1!CG47*(1-VLOOKUP(ABSYLD2!CG$4,'[1]INTERNAL PARAMETERS-1'!$B$5:$J$44,5,FALSE))*VLOOKUP(ABSYLD2!CG$4,'[1]INTERNAL PARAMETERS-1'!$B$5:$J$44,8,FALSE)*VLOOKUP(ABSYLD2!CG$4,'[1]INTERNAL PARAMETERS-1'!$B$5:$J$44,3,FALSE)</f>
        <v>1.0806260888557026E-2</v>
      </c>
      <c r="CH47" s="46">
        <f>ABSYLD1!CH47*VLOOKUP(ABSYLD2!CH$4,'[1]INTERNAL PARAMETERS-1'!$B$5:$J$44,5,FALSE)*VLOOKUP(ABSYLD2!CH$4,'[1]INTERNAL PARAMETERS-1'!$B$5:$J$44,6,FALSE)*VLOOKUP(ABSYLD2!CH$4,'[1]INTERNAL PARAMETERS-1'!$B$5:$J$44,3,FALSE) + ABSYLD1!CH47*(1-VLOOKUP(ABSYLD2!CH$4,'[1]INTERNAL PARAMETERS-1'!$B$5:$J$44,5,FALSE))*VLOOKUP(ABSYLD2!CH$4,'[1]INTERNAL PARAMETERS-1'!$B$5:$J$44,8,FALSE)*VLOOKUP(ABSYLD2!CH$4,'[1]INTERNAL PARAMETERS-1'!$B$5:$J$44,3,FALSE)</f>
        <v>0</v>
      </c>
      <c r="CJ47" s="48">
        <f t="shared" si="0"/>
        <v>16231.432006590008</v>
      </c>
      <c r="CK47" s="46">
        <f t="shared" si="1"/>
        <v>307.68622192178674</v>
      </c>
    </row>
    <row r="48" spans="2:89">
      <c r="B48" s="61" t="s">
        <v>4</v>
      </c>
      <c r="C48" s="60" t="s">
        <v>89</v>
      </c>
      <c r="D48" s="60" t="s">
        <v>81</v>
      </c>
      <c r="E48" s="137">
        <f>ABS!AL48</f>
        <v>29777.622377622378</v>
      </c>
      <c r="F48" s="62">
        <f>'[1]INTERNAL PARAMETERS-1'!M12</f>
        <v>49.09</v>
      </c>
      <c r="G48" s="48">
        <f>ABSYLD1!G48*VLOOKUP(ABSYLD2!G$4,'[1]INTERNAL PARAMETERS-1'!$B$5:$J$44,5,FALSE)*VLOOKUP(ABSYLD2!G$4,'[1]INTERNAL PARAMETERS-1'!$B$5:$J$44,7,FALSE)*ABSYLD2!$F48 + ABSYLD1!G48*(1-VLOOKUP(ABSYLD2!G$4,'[1]INTERNAL PARAMETERS-1'!$B$5:$J$44,5,FALSE))*VLOOKUP(ABSYLD2!G$4,'[1]INTERNAL PARAMETERS-1'!$B$5:$J$44,9,FALSE)*ABSYLD2!$F48</f>
        <v>6766.0075189000609</v>
      </c>
      <c r="H48" s="47">
        <f>ABSYLD1!H48*VLOOKUP(ABSYLD2!H$4,'[1]INTERNAL PARAMETERS-1'!$B$5:$J$44,5,FALSE)*VLOOKUP(ABSYLD2!H$4,'[1]INTERNAL PARAMETERS-1'!$B$5:$J$44,7,FALSE)*ABSYLD2!$F48 + ABSYLD1!H48*(1-VLOOKUP(ABSYLD2!H$4,'[1]INTERNAL PARAMETERS-1'!$B$5:$J$44,5,FALSE))*VLOOKUP(ABSYLD2!H$4,'[1]INTERNAL PARAMETERS-1'!$B$5:$J$44,9,FALSE)*ABSYLD2!$F48</f>
        <v>3564.0935902580477</v>
      </c>
      <c r="I48" s="47">
        <f>ABSYLD1!I48*VLOOKUP(ABSYLD2!I$4,'[1]INTERNAL PARAMETERS-1'!$B$5:$J$44,5,FALSE)*VLOOKUP(ABSYLD2!I$4,'[1]INTERNAL PARAMETERS-1'!$B$5:$J$44,7,FALSE)*ABSYLD2!$F48 + ABSYLD1!I48*(1-VLOOKUP(ABSYLD2!I$4,'[1]INTERNAL PARAMETERS-1'!$B$5:$J$44,5,FALSE))*VLOOKUP(ABSYLD2!I$4,'[1]INTERNAL PARAMETERS-1'!$B$5:$J$44,9,FALSE)*ABSYLD2!$F48</f>
        <v>3102.6804572657011</v>
      </c>
      <c r="J48" s="47">
        <f>ABSYLD1!J48*VLOOKUP(ABSYLD2!J$4,'[1]INTERNAL PARAMETERS-1'!$B$5:$J$44,5,FALSE)*VLOOKUP(ABSYLD2!J$4,'[1]INTERNAL PARAMETERS-1'!$B$5:$J$44,7,FALSE)*ABSYLD2!$F48 + ABSYLD1!J48*(1-VLOOKUP(ABSYLD2!J$4,'[1]INTERNAL PARAMETERS-1'!$B$5:$J$44,5,FALSE))*VLOOKUP(ABSYLD2!J$4,'[1]INTERNAL PARAMETERS-1'!$B$5:$J$44,9,FALSE)*ABSYLD2!$F48</f>
        <v>0</v>
      </c>
      <c r="K48" s="47">
        <f>ABSYLD1!K48*VLOOKUP(ABSYLD2!K$4,'[1]INTERNAL PARAMETERS-1'!$B$5:$J$44,5,FALSE)*VLOOKUP(ABSYLD2!K$4,'[1]INTERNAL PARAMETERS-1'!$B$5:$J$44,7,FALSE)*ABSYLD2!$F48 + ABSYLD1!K48*(1-VLOOKUP(ABSYLD2!K$4,'[1]INTERNAL PARAMETERS-1'!$B$5:$J$44,5,FALSE))*VLOOKUP(ABSYLD2!K$4,'[1]INTERNAL PARAMETERS-1'!$B$5:$J$44,9,FALSE)*ABSYLD2!$F48</f>
        <v>18.688170932244756</v>
      </c>
      <c r="L48" s="47">
        <f>ABSYLD1!L48*VLOOKUP(ABSYLD2!L$4,'[1]INTERNAL PARAMETERS-1'!$B$5:$J$44,5,FALSE)*VLOOKUP(ABSYLD2!L$4,'[1]INTERNAL PARAMETERS-1'!$B$5:$J$44,7,FALSE)*ABSYLD2!$F48 + ABSYLD1!L48*(1-VLOOKUP(ABSYLD2!L$4,'[1]INTERNAL PARAMETERS-1'!$B$5:$J$44,5,FALSE))*VLOOKUP(ABSYLD2!L$4,'[1]INTERNAL PARAMETERS-1'!$B$5:$J$44,9,FALSE)*ABSYLD2!$F48</f>
        <v>0</v>
      </c>
      <c r="M48" s="47">
        <f>ABSYLD1!M48*VLOOKUP(ABSYLD2!M$4,'[1]INTERNAL PARAMETERS-1'!$B$5:$J$44,5,FALSE)*VLOOKUP(ABSYLD2!M$4,'[1]INTERNAL PARAMETERS-1'!$B$5:$J$44,7,FALSE)*ABSYLD2!$F48 + ABSYLD1!M48*(1-VLOOKUP(ABSYLD2!M$4,'[1]INTERNAL PARAMETERS-1'!$B$5:$J$44,5,FALSE))*VLOOKUP(ABSYLD2!M$4,'[1]INTERNAL PARAMETERS-1'!$B$5:$J$44,9,FALSE)*ABSYLD2!$F48</f>
        <v>107.16330324985218</v>
      </c>
      <c r="N48" s="47">
        <f>ABSYLD1!N48*VLOOKUP(ABSYLD2!N$4,'[1]INTERNAL PARAMETERS-1'!$B$5:$J$44,5,FALSE)*VLOOKUP(ABSYLD2!N$4,'[1]INTERNAL PARAMETERS-1'!$B$5:$J$44,7,FALSE)*ABSYLD2!$F48 + ABSYLD1!N48*(1-VLOOKUP(ABSYLD2!N$4,'[1]INTERNAL PARAMETERS-1'!$B$5:$J$44,5,FALSE))*VLOOKUP(ABSYLD2!N$4,'[1]INTERNAL PARAMETERS-1'!$B$5:$J$44,9,FALSE)*ABSYLD2!$F48</f>
        <v>15.05103436021888</v>
      </c>
      <c r="O48" s="47">
        <f>ABSYLD1!O48*VLOOKUP(ABSYLD2!O$4,'[1]INTERNAL PARAMETERS-1'!$B$5:$J$44,5,FALSE)*VLOOKUP(ABSYLD2!O$4,'[1]INTERNAL PARAMETERS-1'!$B$5:$J$44,7,FALSE)*ABSYLD2!$F48 + ABSYLD1!O48*(1-VLOOKUP(ABSYLD2!O$4,'[1]INTERNAL PARAMETERS-1'!$B$5:$J$44,5,FALSE))*VLOOKUP(ABSYLD2!O$4,'[1]INTERNAL PARAMETERS-1'!$B$5:$J$44,9,FALSE)*ABSYLD2!$F48</f>
        <v>0</v>
      </c>
      <c r="P48" s="47">
        <f>ABSYLD1!P48*VLOOKUP(ABSYLD2!P$4,'[1]INTERNAL PARAMETERS-1'!$B$5:$J$44,5,FALSE)*VLOOKUP(ABSYLD2!P$4,'[1]INTERNAL PARAMETERS-1'!$B$5:$J$44,7,FALSE)*ABSYLD2!$F48 + ABSYLD1!P48*(1-VLOOKUP(ABSYLD2!P$4,'[1]INTERNAL PARAMETERS-1'!$B$5:$J$44,5,FALSE))*VLOOKUP(ABSYLD2!P$4,'[1]INTERNAL PARAMETERS-1'!$B$5:$J$44,9,FALSE)*ABSYLD2!$F48</f>
        <v>0</v>
      </c>
      <c r="Q48" s="47">
        <f>ABSYLD1!Q48*VLOOKUP(ABSYLD2!Q$4,'[1]INTERNAL PARAMETERS-1'!$B$5:$J$44,5,FALSE)*VLOOKUP(ABSYLD2!Q$4,'[1]INTERNAL PARAMETERS-1'!$B$5:$J$44,7,FALSE)*ABSYLD2!$F48 + ABSYLD1!Q48*(1-VLOOKUP(ABSYLD2!Q$4,'[1]INTERNAL PARAMETERS-1'!$B$5:$J$44,5,FALSE))*VLOOKUP(ABSYLD2!Q$4,'[1]INTERNAL PARAMETERS-1'!$B$5:$J$44,9,FALSE)*ABSYLD2!$F48</f>
        <v>0</v>
      </c>
      <c r="R48" s="47">
        <f>ABSYLD1!R48*VLOOKUP(ABSYLD2!R$4,'[1]INTERNAL PARAMETERS-1'!$B$5:$J$44,5,FALSE)*VLOOKUP(ABSYLD2!R$4,'[1]INTERNAL PARAMETERS-1'!$B$5:$J$44,7,FALSE)*ABSYLD2!$F48 + ABSYLD1!R48*(1-VLOOKUP(ABSYLD2!R$4,'[1]INTERNAL PARAMETERS-1'!$B$5:$J$44,5,FALSE))*VLOOKUP(ABSYLD2!R$4,'[1]INTERNAL PARAMETERS-1'!$B$5:$J$44,9,FALSE)*ABSYLD2!$F48</f>
        <v>31.001504097230775</v>
      </c>
      <c r="S48" s="47">
        <f>ABSYLD1!S48*VLOOKUP(ABSYLD2!S$4,'[1]INTERNAL PARAMETERS-1'!$B$5:$J$44,5,FALSE)*VLOOKUP(ABSYLD2!S$4,'[1]INTERNAL PARAMETERS-1'!$B$5:$J$44,7,FALSE)*ABSYLD2!$F48 + ABSYLD1!S48*(1-VLOOKUP(ABSYLD2!S$4,'[1]INTERNAL PARAMETERS-1'!$B$5:$J$44,5,FALSE))*VLOOKUP(ABSYLD2!S$4,'[1]INTERNAL PARAMETERS-1'!$B$5:$J$44,9,FALSE)*ABSYLD2!$F48</f>
        <v>386.40679328456395</v>
      </c>
      <c r="T48" s="47">
        <f>ABSYLD1!T48*VLOOKUP(ABSYLD2!T$4,'[1]INTERNAL PARAMETERS-1'!$B$5:$J$44,5,FALSE)*VLOOKUP(ABSYLD2!T$4,'[1]INTERNAL PARAMETERS-1'!$B$5:$J$44,7,FALSE)*ABSYLD2!$F48 + ABSYLD1!T48*(1-VLOOKUP(ABSYLD2!T$4,'[1]INTERNAL PARAMETERS-1'!$B$5:$J$44,5,FALSE))*VLOOKUP(ABSYLD2!T$4,'[1]INTERNAL PARAMETERS-1'!$B$5:$J$44,9,FALSE)*ABSYLD2!$F48</f>
        <v>128.71442098611189</v>
      </c>
      <c r="U48" s="47">
        <f>ABSYLD1!U48*VLOOKUP(ABSYLD2!U$4,'[1]INTERNAL PARAMETERS-1'!$B$5:$J$44,5,FALSE)*VLOOKUP(ABSYLD2!U$4,'[1]INTERNAL PARAMETERS-1'!$B$5:$J$44,7,FALSE)*ABSYLD2!$F48 + ABSYLD1!U48*(1-VLOOKUP(ABSYLD2!U$4,'[1]INTERNAL PARAMETERS-1'!$B$5:$J$44,5,FALSE))*VLOOKUP(ABSYLD2!U$4,'[1]INTERNAL PARAMETERS-1'!$B$5:$J$44,9,FALSE)*ABSYLD2!$F48</f>
        <v>90.707787319630484</v>
      </c>
      <c r="V48" s="47">
        <f>ABSYLD1!V48*VLOOKUP(ABSYLD2!V$4,'[1]INTERNAL PARAMETERS-1'!$B$5:$J$44,5,FALSE)*VLOOKUP(ABSYLD2!V$4,'[1]INTERNAL PARAMETERS-1'!$B$5:$J$44,7,FALSE)*ABSYLD2!$F48 + ABSYLD1!V48*(1-VLOOKUP(ABSYLD2!V$4,'[1]INTERNAL PARAMETERS-1'!$B$5:$J$44,5,FALSE))*VLOOKUP(ABSYLD2!V$4,'[1]INTERNAL PARAMETERS-1'!$B$5:$J$44,9,FALSE)*ABSYLD2!$F48</f>
        <v>427.44885689707996</v>
      </c>
      <c r="W48" s="47">
        <f>ABSYLD1!W48*VLOOKUP(ABSYLD2!W$4,'[1]INTERNAL PARAMETERS-1'!$B$5:$J$44,5,FALSE)*VLOOKUP(ABSYLD2!W$4,'[1]INTERNAL PARAMETERS-1'!$B$5:$J$44,7,FALSE)*ABSYLD2!$F48 + ABSYLD1!W48*(1-VLOOKUP(ABSYLD2!W$4,'[1]INTERNAL PARAMETERS-1'!$B$5:$J$44,5,FALSE))*VLOOKUP(ABSYLD2!W$4,'[1]INTERNAL PARAMETERS-1'!$B$5:$J$44,9,FALSE)*ABSYLD2!$F48</f>
        <v>0</v>
      </c>
      <c r="X48" s="47">
        <f>ABSYLD1!X48*VLOOKUP(ABSYLD2!X$4,'[1]INTERNAL PARAMETERS-1'!$B$5:$J$44,5,FALSE)*VLOOKUP(ABSYLD2!X$4,'[1]INTERNAL PARAMETERS-1'!$B$5:$J$44,7,FALSE)*ABSYLD2!$F48 + ABSYLD1!X48*(1-VLOOKUP(ABSYLD2!X$4,'[1]INTERNAL PARAMETERS-1'!$B$5:$J$44,5,FALSE))*VLOOKUP(ABSYLD2!X$4,'[1]INTERNAL PARAMETERS-1'!$B$5:$J$44,9,FALSE)*ABSYLD2!$F48</f>
        <v>0</v>
      </c>
      <c r="Y48" s="47">
        <f>ABSYLD1!Y48*VLOOKUP(ABSYLD2!Y$4,'[1]INTERNAL PARAMETERS-1'!$B$5:$J$44,5,FALSE)*VLOOKUP(ABSYLD2!Y$4,'[1]INTERNAL PARAMETERS-1'!$B$5:$J$44,7,FALSE)*ABSYLD2!$F48 + ABSYLD1!Y48*(1-VLOOKUP(ABSYLD2!Y$4,'[1]INTERNAL PARAMETERS-1'!$B$5:$J$44,5,FALSE))*VLOOKUP(ABSYLD2!Y$4,'[1]INTERNAL PARAMETERS-1'!$B$5:$J$44,9,FALSE)*ABSYLD2!$F48</f>
        <v>0</v>
      </c>
      <c r="Z48" s="47">
        <f>ABSYLD1!Z48*VLOOKUP(ABSYLD2!Z$4,'[1]INTERNAL PARAMETERS-1'!$B$5:$J$44,5,FALSE)*VLOOKUP(ABSYLD2!Z$4,'[1]INTERNAL PARAMETERS-1'!$B$5:$J$44,7,FALSE)*ABSYLD2!$F48 + ABSYLD1!Z48*(1-VLOOKUP(ABSYLD2!Z$4,'[1]INTERNAL PARAMETERS-1'!$B$5:$J$44,5,FALSE))*VLOOKUP(ABSYLD2!Z$4,'[1]INTERNAL PARAMETERS-1'!$B$5:$J$44,9,FALSE)*ABSYLD2!$F48</f>
        <v>0</v>
      </c>
      <c r="AA48" s="47">
        <f>ABSYLD1!AA48*VLOOKUP(ABSYLD2!AA$4,'[1]INTERNAL PARAMETERS-1'!$B$5:$J$44,5,FALSE)*VLOOKUP(ABSYLD2!AA$4,'[1]INTERNAL PARAMETERS-1'!$B$5:$J$44,7,FALSE)*ABSYLD2!$F48 + ABSYLD1!AA48*(1-VLOOKUP(ABSYLD2!AA$4,'[1]INTERNAL PARAMETERS-1'!$B$5:$J$44,5,FALSE))*VLOOKUP(ABSYLD2!AA$4,'[1]INTERNAL PARAMETERS-1'!$B$5:$J$44,9,FALSE)*ABSYLD2!$F48</f>
        <v>0</v>
      </c>
      <c r="AB48" s="47">
        <f>ABSYLD1!AB48*VLOOKUP(ABSYLD2!AB$4,'[1]INTERNAL PARAMETERS-1'!$B$5:$J$44,5,FALSE)*VLOOKUP(ABSYLD2!AB$4,'[1]INTERNAL PARAMETERS-1'!$B$5:$J$44,7,FALSE)*ABSYLD2!$F48 + ABSYLD1!AB48*(1-VLOOKUP(ABSYLD2!AB$4,'[1]INTERNAL PARAMETERS-1'!$B$5:$J$44,5,FALSE))*VLOOKUP(ABSYLD2!AB$4,'[1]INTERNAL PARAMETERS-1'!$B$5:$J$44,9,FALSE)*ABSYLD2!$F48</f>
        <v>0</v>
      </c>
      <c r="AC48" s="47">
        <f>ABSYLD1!AC48*VLOOKUP(ABSYLD2!AC$4,'[1]INTERNAL PARAMETERS-1'!$B$5:$J$44,5,FALSE)*VLOOKUP(ABSYLD2!AC$4,'[1]INTERNAL PARAMETERS-1'!$B$5:$J$44,7,FALSE)*ABSYLD2!$F48 + ABSYLD1!AC48*(1-VLOOKUP(ABSYLD2!AC$4,'[1]INTERNAL PARAMETERS-1'!$B$5:$J$44,5,FALSE))*VLOOKUP(ABSYLD2!AC$4,'[1]INTERNAL PARAMETERS-1'!$B$5:$J$44,9,FALSE)*ABSYLD2!$F48</f>
        <v>0</v>
      </c>
      <c r="AD48" s="47">
        <f>ABSYLD1!AD48*VLOOKUP(ABSYLD2!AD$4,'[1]INTERNAL PARAMETERS-1'!$B$5:$J$44,5,FALSE)*VLOOKUP(ABSYLD2!AD$4,'[1]INTERNAL PARAMETERS-1'!$B$5:$J$44,7,FALSE)*ABSYLD2!$F48 + ABSYLD1!AD48*(1-VLOOKUP(ABSYLD2!AD$4,'[1]INTERNAL PARAMETERS-1'!$B$5:$J$44,5,FALSE))*VLOOKUP(ABSYLD2!AD$4,'[1]INTERNAL PARAMETERS-1'!$B$5:$J$44,9,FALSE)*ABSYLD2!$F48</f>
        <v>0</v>
      </c>
      <c r="AE48" s="47">
        <f>ABSYLD1!AE48*VLOOKUP(ABSYLD2!AE$4,'[1]INTERNAL PARAMETERS-1'!$B$5:$J$44,5,FALSE)*VLOOKUP(ABSYLD2!AE$4,'[1]INTERNAL PARAMETERS-1'!$B$5:$J$44,7,FALSE)*ABSYLD2!$F48 + ABSYLD1!AE48*(1-VLOOKUP(ABSYLD2!AE$4,'[1]INTERNAL PARAMETERS-1'!$B$5:$J$44,5,FALSE))*VLOOKUP(ABSYLD2!AE$4,'[1]INTERNAL PARAMETERS-1'!$B$5:$J$44,9,FALSE)*ABSYLD2!$F48</f>
        <v>0</v>
      </c>
      <c r="AF48" s="47">
        <f>ABSYLD1!AF48*VLOOKUP(ABSYLD2!AF$4,'[1]INTERNAL PARAMETERS-1'!$B$5:$J$44,5,FALSE)*VLOOKUP(ABSYLD2!AF$4,'[1]INTERNAL PARAMETERS-1'!$B$5:$J$44,7,FALSE)*ABSYLD2!$F48 + ABSYLD1!AF48*(1-VLOOKUP(ABSYLD2!AF$4,'[1]INTERNAL PARAMETERS-1'!$B$5:$J$44,5,FALSE))*VLOOKUP(ABSYLD2!AF$4,'[1]INTERNAL PARAMETERS-1'!$B$5:$J$44,9,FALSE)*ABSYLD2!$F48</f>
        <v>32.387128660309095</v>
      </c>
      <c r="AG48" s="47">
        <f>ABSYLD1!AG48*VLOOKUP(ABSYLD2!AG$4,'[1]INTERNAL PARAMETERS-1'!$B$5:$J$44,5,FALSE)*VLOOKUP(ABSYLD2!AG$4,'[1]INTERNAL PARAMETERS-1'!$B$5:$J$44,7,FALSE)*ABSYLD2!$F48 + ABSYLD1!AG48*(1-VLOOKUP(ABSYLD2!AG$4,'[1]INTERNAL PARAMETERS-1'!$B$5:$J$44,5,FALSE))*VLOOKUP(ABSYLD2!AG$4,'[1]INTERNAL PARAMETERS-1'!$B$5:$J$44,9,FALSE)*ABSYLD2!$F48</f>
        <v>0</v>
      </c>
      <c r="AH48" s="47">
        <f>ABSYLD1!AH48*VLOOKUP(ABSYLD2!AH$4,'[1]INTERNAL PARAMETERS-1'!$B$5:$J$44,5,FALSE)*VLOOKUP(ABSYLD2!AH$4,'[1]INTERNAL PARAMETERS-1'!$B$5:$J$44,7,FALSE)*ABSYLD2!$F48 + ABSYLD1!AH48*(1-VLOOKUP(ABSYLD2!AH$4,'[1]INTERNAL PARAMETERS-1'!$B$5:$J$44,5,FALSE))*VLOOKUP(ABSYLD2!AH$4,'[1]INTERNAL PARAMETERS-1'!$B$5:$J$44,9,FALSE)*ABSYLD2!$F48</f>
        <v>4.5666115993846157</v>
      </c>
      <c r="AI48" s="47">
        <f>ABSYLD1!AI48*VLOOKUP(ABSYLD2!AI$4,'[1]INTERNAL PARAMETERS-1'!$B$5:$J$44,5,FALSE)*VLOOKUP(ABSYLD2!AI$4,'[1]INTERNAL PARAMETERS-1'!$B$5:$J$44,7,FALSE)*ABSYLD2!$F48 + ABSYLD1!AI48*(1-VLOOKUP(ABSYLD2!AI$4,'[1]INTERNAL PARAMETERS-1'!$B$5:$J$44,5,FALSE))*VLOOKUP(ABSYLD2!AI$4,'[1]INTERNAL PARAMETERS-1'!$B$5:$J$44,9,FALSE)*ABSYLD2!$F48</f>
        <v>7.6122374852097909</v>
      </c>
      <c r="AJ48" s="47">
        <f>ABSYLD1!AJ48*VLOOKUP(ABSYLD2!AJ$4,'[1]INTERNAL PARAMETERS-1'!$B$5:$J$44,5,FALSE)*VLOOKUP(ABSYLD2!AJ$4,'[1]INTERNAL PARAMETERS-1'!$B$5:$J$44,7,FALSE)*ABSYLD2!$F48 + ABSYLD1!AJ48*(1-VLOOKUP(ABSYLD2!AJ$4,'[1]INTERNAL PARAMETERS-1'!$B$5:$J$44,5,FALSE))*VLOOKUP(ABSYLD2!AJ$4,'[1]INTERNAL PARAMETERS-1'!$B$5:$J$44,9,FALSE)*ABSYLD2!$F48</f>
        <v>86.363776108963648</v>
      </c>
      <c r="AK48" s="47">
        <f>ABSYLD1!AK48*VLOOKUP(ABSYLD2!AK$4,'[1]INTERNAL PARAMETERS-1'!$B$5:$J$44,5,FALSE)*VLOOKUP(ABSYLD2!AK$4,'[1]INTERNAL PARAMETERS-1'!$B$5:$J$44,7,FALSE)*ABSYLD2!$F48 + ABSYLD1!AK48*(1-VLOOKUP(ABSYLD2!AK$4,'[1]INTERNAL PARAMETERS-1'!$B$5:$J$44,5,FALSE))*VLOOKUP(ABSYLD2!AK$4,'[1]INTERNAL PARAMETERS-1'!$B$5:$J$44,9,FALSE)*ABSYLD2!$F48</f>
        <v>36.532892795076926</v>
      </c>
      <c r="AL48" s="47">
        <f>ABSYLD1!AL48*VLOOKUP(ABSYLD2!AL$4,'[1]INTERNAL PARAMETERS-1'!$B$5:$J$44,5,FALSE)*VLOOKUP(ABSYLD2!AL$4,'[1]INTERNAL PARAMETERS-1'!$B$5:$J$44,7,FALSE)*ABSYLD2!$F48 + ABSYLD1!AL48*(1-VLOOKUP(ABSYLD2!AL$4,'[1]INTERNAL PARAMETERS-1'!$B$5:$J$44,5,FALSE))*VLOOKUP(ABSYLD2!AL$4,'[1]INTERNAL PARAMETERS-1'!$B$5:$J$44,9,FALSE)*ABSYLD2!$F48</f>
        <v>0</v>
      </c>
      <c r="AM48" s="47">
        <f>ABSYLD1!AM48*VLOOKUP(ABSYLD2!AM$4,'[1]INTERNAL PARAMETERS-1'!$B$5:$J$44,5,FALSE)*VLOOKUP(ABSYLD2!AM$4,'[1]INTERNAL PARAMETERS-1'!$B$5:$J$44,7,FALSE)*ABSYLD2!$F48 + ABSYLD1!AM48*(1-VLOOKUP(ABSYLD2!AM$4,'[1]INTERNAL PARAMETERS-1'!$B$5:$J$44,5,FALSE))*VLOOKUP(ABSYLD2!AM$4,'[1]INTERNAL PARAMETERS-1'!$B$5:$J$44,9,FALSE)*ABSYLD2!$F48</f>
        <v>0</v>
      </c>
      <c r="AN48" s="47">
        <f>ABSYLD1!AN48*VLOOKUP(ABSYLD2!AN$4,'[1]INTERNAL PARAMETERS-1'!$B$5:$J$44,5,FALSE)*VLOOKUP(ABSYLD2!AN$4,'[1]INTERNAL PARAMETERS-1'!$B$5:$J$44,7,FALSE)*ABSYLD2!$F48 + ABSYLD1!AN48*(1-VLOOKUP(ABSYLD2!AN$4,'[1]INTERNAL PARAMETERS-1'!$B$5:$J$44,5,FALSE))*VLOOKUP(ABSYLD2!AN$4,'[1]INTERNAL PARAMETERS-1'!$B$5:$J$44,9,FALSE)*ABSYLD2!$F48</f>
        <v>0</v>
      </c>
      <c r="AO48" s="47">
        <f>ABSYLD1!AO48*VLOOKUP(ABSYLD2!AO$4,'[1]INTERNAL PARAMETERS-1'!$B$5:$J$44,5,FALSE)*VLOOKUP(ABSYLD2!AO$4,'[1]INTERNAL PARAMETERS-1'!$B$5:$J$44,7,FALSE)*ABSYLD2!$F48 + ABSYLD1!AO48*(1-VLOOKUP(ABSYLD2!AO$4,'[1]INTERNAL PARAMETERS-1'!$B$5:$J$44,5,FALSE))*VLOOKUP(ABSYLD2!AO$4,'[1]INTERNAL PARAMETERS-1'!$B$5:$J$44,9,FALSE)*ABSYLD2!$F48</f>
        <v>0</v>
      </c>
      <c r="AP48" s="47">
        <f>ABSYLD1!AP48*VLOOKUP(ABSYLD2!AP$4,'[1]INTERNAL PARAMETERS-1'!$B$5:$J$44,5,FALSE)*VLOOKUP(ABSYLD2!AP$4,'[1]INTERNAL PARAMETERS-1'!$B$5:$J$44,7,FALSE)*ABSYLD2!$F48 + ABSYLD1!AP48*(1-VLOOKUP(ABSYLD2!AP$4,'[1]INTERNAL PARAMETERS-1'!$B$5:$J$44,5,FALSE))*VLOOKUP(ABSYLD2!AP$4,'[1]INTERNAL PARAMETERS-1'!$B$5:$J$44,9,FALSE)*ABSYLD2!$F48</f>
        <v>0</v>
      </c>
      <c r="AQ48" s="47">
        <f>ABSYLD1!AQ48*VLOOKUP(ABSYLD2!AQ$4,'[1]INTERNAL PARAMETERS-1'!$B$5:$J$44,5,FALSE)*VLOOKUP(ABSYLD2!AQ$4,'[1]INTERNAL PARAMETERS-1'!$B$5:$J$44,7,FALSE)*ABSYLD2!$F48 + ABSYLD1!AQ48*(1-VLOOKUP(ABSYLD2!AQ$4,'[1]INTERNAL PARAMETERS-1'!$B$5:$J$44,5,FALSE))*VLOOKUP(ABSYLD2!AQ$4,'[1]INTERNAL PARAMETERS-1'!$B$5:$J$44,9,FALSE)*ABSYLD2!$F48</f>
        <v>0</v>
      </c>
      <c r="AR48" s="47">
        <f>ABSYLD1!AR48*VLOOKUP(ABSYLD2!AR$4,'[1]INTERNAL PARAMETERS-1'!$B$5:$J$44,5,FALSE)*VLOOKUP(ABSYLD2!AR$4,'[1]INTERNAL PARAMETERS-1'!$B$5:$J$44,7,FALSE)*ABSYLD2!$F48 + ABSYLD1!AR48*(1-VLOOKUP(ABSYLD2!AR$4,'[1]INTERNAL PARAMETERS-1'!$B$5:$J$44,5,FALSE))*VLOOKUP(ABSYLD2!AR$4,'[1]INTERNAL PARAMETERS-1'!$B$5:$J$44,9,FALSE)*ABSYLD2!$F48</f>
        <v>0</v>
      </c>
      <c r="AS48" s="47">
        <f>ABSYLD1!AS48*VLOOKUP(ABSYLD2!AS$4,'[1]INTERNAL PARAMETERS-1'!$B$5:$J$44,5,FALSE)*VLOOKUP(ABSYLD2!AS$4,'[1]INTERNAL PARAMETERS-1'!$B$5:$J$44,7,FALSE)*ABSYLD2!$F48 + ABSYLD1!AS48*(1-VLOOKUP(ABSYLD2!AS$4,'[1]INTERNAL PARAMETERS-1'!$B$5:$J$44,5,FALSE))*VLOOKUP(ABSYLD2!AS$4,'[1]INTERNAL PARAMETERS-1'!$B$5:$J$44,9,FALSE)*ABSYLD2!$F48</f>
        <v>0</v>
      </c>
      <c r="AT48" s="46">
        <f>ABSYLD1!AT48*VLOOKUP(ABSYLD2!AT$4,'[1]INTERNAL PARAMETERS-1'!$B$5:$J$44,5,FALSE)*VLOOKUP(ABSYLD2!AT$4,'[1]INTERNAL PARAMETERS-1'!$B$5:$J$44,7,FALSE)*ABSYLD2!$F48 + ABSYLD1!AT48*(1-VLOOKUP(ABSYLD2!AT$4,'[1]INTERNAL PARAMETERS-1'!$B$5:$J$44,5,FALSE))*VLOOKUP(ABSYLD2!AT$4,'[1]INTERNAL PARAMETERS-1'!$B$5:$J$44,9,FALSE)*ABSYLD2!$F48</f>
        <v>0</v>
      </c>
      <c r="AU48" s="48">
        <f>ABSYLD1!AU48*VLOOKUP(ABSYLD2!AU$4,'[1]INTERNAL PARAMETERS-1'!$B$5:$J$44,5,FALSE)*VLOOKUP(ABSYLD2!AU$4,'[1]INTERNAL PARAMETERS-1'!$B$5:$J$44,6,FALSE)*VLOOKUP(ABSYLD2!AU$4,'[1]INTERNAL PARAMETERS-1'!$B$5:$J$44,3,FALSE) + ABSYLD1!AU48*(1-VLOOKUP(ABSYLD2!AU$4,'[1]INTERNAL PARAMETERS-1'!$B$5:$J$44,5,FALSE))*VLOOKUP(ABSYLD2!AU$4,'[1]INTERNAL PARAMETERS-1'!$B$5:$J$44,8,FALSE)*VLOOKUP(ABSYLD2!AU$4,'[1]INTERNAL PARAMETERS-1'!$B$5:$J$44,3,FALSE)</f>
        <v>0</v>
      </c>
      <c r="AV48" s="47">
        <f>ABSYLD1!AV48*VLOOKUP(ABSYLD2!AV$4,'[1]INTERNAL PARAMETERS-1'!$B$5:$J$44,5,FALSE)*VLOOKUP(ABSYLD2!AV$4,'[1]INTERNAL PARAMETERS-1'!$B$5:$J$44,6,FALSE)*VLOOKUP(ABSYLD2!AV$4,'[1]INTERNAL PARAMETERS-1'!$B$5:$J$44,3,FALSE) + ABSYLD1!AV48*(1-VLOOKUP(ABSYLD2!AV$4,'[1]INTERNAL PARAMETERS-1'!$B$5:$J$44,5,FALSE))*VLOOKUP(ABSYLD2!AV$4,'[1]INTERNAL PARAMETERS-1'!$B$5:$J$44,8,FALSE)*VLOOKUP(ABSYLD2!AV$4,'[1]INTERNAL PARAMETERS-1'!$B$5:$J$44,3,FALSE)</f>
        <v>0</v>
      </c>
      <c r="AW48" s="47">
        <f>ABSYLD1!AW48*VLOOKUP(ABSYLD2!AW$4,'[1]INTERNAL PARAMETERS-1'!$B$5:$J$44,5,FALSE)*VLOOKUP(ABSYLD2!AW$4,'[1]INTERNAL PARAMETERS-1'!$B$5:$J$44,6,FALSE)*VLOOKUP(ABSYLD2!AW$4,'[1]INTERNAL PARAMETERS-1'!$B$5:$J$44,3,FALSE) + ABSYLD1!AW48*(1-VLOOKUP(ABSYLD2!AW$4,'[1]INTERNAL PARAMETERS-1'!$B$5:$J$44,5,FALSE))*VLOOKUP(ABSYLD2!AW$4,'[1]INTERNAL PARAMETERS-1'!$B$5:$J$44,8,FALSE)*VLOOKUP(ABSYLD2!AW$4,'[1]INTERNAL PARAMETERS-1'!$B$5:$J$44,3,FALSE)</f>
        <v>74.623441197395834</v>
      </c>
      <c r="AX48" s="47">
        <f>ABSYLD1!AX48*VLOOKUP(ABSYLD2!AX$4,'[1]INTERNAL PARAMETERS-1'!$B$5:$J$44,5,FALSE)*VLOOKUP(ABSYLD2!AX$4,'[1]INTERNAL PARAMETERS-1'!$B$5:$J$44,6,FALSE)*VLOOKUP(ABSYLD2!AX$4,'[1]INTERNAL PARAMETERS-1'!$B$5:$J$44,3,FALSE) + ABSYLD1!AX48*(1-VLOOKUP(ABSYLD2!AX$4,'[1]INTERNAL PARAMETERS-1'!$B$5:$J$44,5,FALSE))*VLOOKUP(ABSYLD2!AX$4,'[1]INTERNAL PARAMETERS-1'!$B$5:$J$44,8,FALSE)*VLOOKUP(ABSYLD2!AX$4,'[1]INTERNAL PARAMETERS-1'!$B$5:$J$44,3,FALSE)</f>
        <v>0</v>
      </c>
      <c r="AY48" s="47">
        <f>ABSYLD1!AY48*VLOOKUP(ABSYLD2!AY$4,'[1]INTERNAL PARAMETERS-1'!$B$5:$J$44,5,FALSE)*VLOOKUP(ABSYLD2!AY$4,'[1]INTERNAL PARAMETERS-1'!$B$5:$J$44,6,FALSE)*VLOOKUP(ABSYLD2!AY$4,'[1]INTERNAL PARAMETERS-1'!$B$5:$J$44,3,FALSE) + ABSYLD1!AY48*(1-VLOOKUP(ABSYLD2!AY$4,'[1]INTERNAL PARAMETERS-1'!$B$5:$J$44,5,FALSE))*VLOOKUP(ABSYLD2!AY$4,'[1]INTERNAL PARAMETERS-1'!$B$5:$J$44,8,FALSE)*VLOOKUP(ABSYLD2!AY$4,'[1]INTERNAL PARAMETERS-1'!$B$5:$J$44,3,FALSE)</f>
        <v>0</v>
      </c>
      <c r="AZ48" s="47">
        <f>ABSYLD1!AZ48*VLOOKUP(ABSYLD2!AZ$4,'[1]INTERNAL PARAMETERS-1'!$B$5:$J$44,5,FALSE)*VLOOKUP(ABSYLD2!AZ$4,'[1]INTERNAL PARAMETERS-1'!$B$5:$J$44,6,FALSE)*VLOOKUP(ABSYLD2!AZ$4,'[1]INTERNAL PARAMETERS-1'!$B$5:$J$44,3,FALSE) + ABSYLD1!AZ48*(1-VLOOKUP(ABSYLD2!AZ$4,'[1]INTERNAL PARAMETERS-1'!$B$5:$J$44,5,FALSE))*VLOOKUP(ABSYLD2!AZ$4,'[1]INTERNAL PARAMETERS-1'!$B$5:$J$44,8,FALSE)*VLOOKUP(ABSYLD2!AZ$4,'[1]INTERNAL PARAMETERS-1'!$B$5:$J$44,3,FALSE)</f>
        <v>0</v>
      </c>
      <c r="BA48" s="47">
        <f>ABSYLD1!BA48*VLOOKUP(ABSYLD2!BA$4,'[1]INTERNAL PARAMETERS-1'!$B$5:$J$44,5,FALSE)*VLOOKUP(ABSYLD2!BA$4,'[1]INTERNAL PARAMETERS-1'!$B$5:$J$44,6,FALSE)*VLOOKUP(ABSYLD2!BA$4,'[1]INTERNAL PARAMETERS-1'!$B$5:$J$44,3,FALSE) + ABSYLD1!BA48*(1-VLOOKUP(ABSYLD2!BA$4,'[1]INTERNAL PARAMETERS-1'!$B$5:$J$44,5,FALSE))*VLOOKUP(ABSYLD2!BA$4,'[1]INTERNAL PARAMETERS-1'!$B$5:$J$44,8,FALSE)*VLOOKUP(ABSYLD2!BA$4,'[1]INTERNAL PARAMETERS-1'!$B$5:$J$44,3,FALSE)</f>
        <v>25.761925784744154</v>
      </c>
      <c r="BB48" s="47">
        <f>ABSYLD1!BB48*VLOOKUP(ABSYLD2!BB$4,'[1]INTERNAL PARAMETERS-1'!$B$5:$J$44,5,FALSE)*VLOOKUP(ABSYLD2!BB$4,'[1]INTERNAL PARAMETERS-1'!$B$5:$J$44,6,FALSE)*VLOOKUP(ABSYLD2!BB$4,'[1]INTERNAL PARAMETERS-1'!$B$5:$J$44,3,FALSE) + ABSYLD1!BB48*(1-VLOOKUP(ABSYLD2!BB$4,'[1]INTERNAL PARAMETERS-1'!$B$5:$J$44,5,FALSE))*VLOOKUP(ABSYLD2!BB$4,'[1]INTERNAL PARAMETERS-1'!$B$5:$J$44,8,FALSE)*VLOOKUP(ABSYLD2!BB$4,'[1]INTERNAL PARAMETERS-1'!$B$5:$J$44,3,FALSE)</f>
        <v>18.05759224177952</v>
      </c>
      <c r="BC48" s="47">
        <f>ABSYLD1!BC48*VLOOKUP(ABSYLD2!BC$4,'[1]INTERNAL PARAMETERS-1'!$B$5:$J$44,5,FALSE)*VLOOKUP(ABSYLD2!BC$4,'[1]INTERNAL PARAMETERS-1'!$B$5:$J$44,6,FALSE)*VLOOKUP(ABSYLD2!BC$4,'[1]INTERNAL PARAMETERS-1'!$B$5:$J$44,3,FALSE) + ABSYLD1!BC48*(1-VLOOKUP(ABSYLD2!BC$4,'[1]INTERNAL PARAMETERS-1'!$B$5:$J$44,5,FALSE))*VLOOKUP(ABSYLD2!BC$4,'[1]INTERNAL PARAMETERS-1'!$B$5:$J$44,8,FALSE)*VLOOKUP(ABSYLD2!BC$4,'[1]INTERNAL PARAMETERS-1'!$B$5:$J$44,3,FALSE)</f>
        <v>32.978586862288594</v>
      </c>
      <c r="BD48" s="47">
        <f>ABSYLD1!BD48*VLOOKUP(ABSYLD2!BD$4,'[1]INTERNAL PARAMETERS-1'!$B$5:$J$44,5,FALSE)*VLOOKUP(ABSYLD2!BD$4,'[1]INTERNAL PARAMETERS-1'!$B$5:$J$44,6,FALSE)*VLOOKUP(ABSYLD2!BD$4,'[1]INTERNAL PARAMETERS-1'!$B$5:$J$44,3,FALSE) + ABSYLD1!BD48*(1-VLOOKUP(ABSYLD2!BD$4,'[1]INTERNAL PARAMETERS-1'!$B$5:$J$44,5,FALSE))*VLOOKUP(ABSYLD2!BD$4,'[1]INTERNAL PARAMETERS-1'!$B$5:$J$44,8,FALSE)*VLOOKUP(ABSYLD2!BD$4,'[1]INTERNAL PARAMETERS-1'!$B$5:$J$44,3,FALSE)</f>
        <v>14.259812038873077</v>
      </c>
      <c r="BE48" s="47">
        <f>ABSYLD1!BE48*VLOOKUP(ABSYLD2!BE$4,'[1]INTERNAL PARAMETERS-1'!$B$5:$J$44,5,FALSE)*VLOOKUP(ABSYLD2!BE$4,'[1]INTERNAL PARAMETERS-1'!$B$5:$J$44,6,FALSE)*VLOOKUP(ABSYLD2!BE$4,'[1]INTERNAL PARAMETERS-1'!$B$5:$J$44,3,FALSE) + ABSYLD1!BE48*(1-VLOOKUP(ABSYLD2!BE$4,'[1]INTERNAL PARAMETERS-1'!$B$5:$J$44,5,FALSE))*VLOOKUP(ABSYLD2!BE$4,'[1]INTERNAL PARAMETERS-1'!$B$5:$J$44,8,FALSE)*VLOOKUP(ABSYLD2!BE$4,'[1]INTERNAL PARAMETERS-1'!$B$5:$J$44,3,FALSE)</f>
        <v>26.350986952752546</v>
      </c>
      <c r="BF48" s="47">
        <f>ABSYLD1!BF48*VLOOKUP(ABSYLD2!BF$4,'[1]INTERNAL PARAMETERS-1'!$B$5:$J$44,5,FALSE)*VLOOKUP(ABSYLD2!BF$4,'[1]INTERNAL PARAMETERS-1'!$B$5:$J$44,6,FALSE)*VLOOKUP(ABSYLD2!BF$4,'[1]INTERNAL PARAMETERS-1'!$B$5:$J$44,3,FALSE) + ABSYLD1!BF48*(1-VLOOKUP(ABSYLD2!BF$4,'[1]INTERNAL PARAMETERS-1'!$B$5:$J$44,5,FALSE))*VLOOKUP(ABSYLD2!BF$4,'[1]INTERNAL PARAMETERS-1'!$B$5:$J$44,8,FALSE)*VLOOKUP(ABSYLD2!BF$4,'[1]INTERNAL PARAMETERS-1'!$B$5:$J$44,3,FALSE)</f>
        <v>0</v>
      </c>
      <c r="BG48" s="47">
        <f>ABSYLD1!BG48*VLOOKUP(ABSYLD2!BG$4,'[1]INTERNAL PARAMETERS-1'!$B$5:$J$44,5,FALSE)*VLOOKUP(ABSYLD2!BG$4,'[1]INTERNAL PARAMETERS-1'!$B$5:$J$44,6,FALSE)*VLOOKUP(ABSYLD2!BG$4,'[1]INTERNAL PARAMETERS-1'!$B$5:$J$44,3,FALSE) + ABSYLD1!BG48*(1-VLOOKUP(ABSYLD2!BG$4,'[1]INTERNAL PARAMETERS-1'!$B$5:$J$44,5,FALSE))*VLOOKUP(ABSYLD2!BG$4,'[1]INTERNAL PARAMETERS-1'!$B$5:$J$44,8,FALSE)*VLOOKUP(ABSYLD2!BG$4,'[1]INTERNAL PARAMETERS-1'!$B$5:$J$44,3,FALSE)</f>
        <v>11.739403039545095</v>
      </c>
      <c r="BH48" s="47">
        <f>ABSYLD1!BH48*VLOOKUP(ABSYLD2!BH$4,'[1]INTERNAL PARAMETERS-1'!$B$5:$J$44,5,FALSE)*VLOOKUP(ABSYLD2!BH$4,'[1]INTERNAL PARAMETERS-1'!$B$5:$J$44,6,FALSE)*VLOOKUP(ABSYLD2!BH$4,'[1]INTERNAL PARAMETERS-1'!$B$5:$J$44,3,FALSE) + ABSYLD1!BH48*(1-VLOOKUP(ABSYLD2!BH$4,'[1]INTERNAL PARAMETERS-1'!$B$5:$J$44,5,FALSE))*VLOOKUP(ABSYLD2!BH$4,'[1]INTERNAL PARAMETERS-1'!$B$5:$J$44,8,FALSE)*VLOOKUP(ABSYLD2!BH$4,'[1]INTERNAL PARAMETERS-1'!$B$5:$J$44,3,FALSE)</f>
        <v>8.1406110526155553E-2</v>
      </c>
      <c r="BI48" s="47">
        <f>ABSYLD1!BI48*VLOOKUP(ABSYLD2!BI$4,'[1]INTERNAL PARAMETERS-1'!$B$5:$J$44,5,FALSE)*VLOOKUP(ABSYLD2!BI$4,'[1]INTERNAL PARAMETERS-1'!$B$5:$J$44,6,FALSE)*VLOOKUP(ABSYLD2!BI$4,'[1]INTERNAL PARAMETERS-1'!$B$5:$J$44,3,FALSE) + ABSYLD1!BI48*(1-VLOOKUP(ABSYLD2!BI$4,'[1]INTERNAL PARAMETERS-1'!$B$5:$J$44,5,FALSE))*VLOOKUP(ABSYLD2!BI$4,'[1]INTERNAL PARAMETERS-1'!$B$5:$J$44,8,FALSE)*VLOOKUP(ABSYLD2!BI$4,'[1]INTERNAL PARAMETERS-1'!$B$5:$J$44,3,FALSE)</f>
        <v>0</v>
      </c>
      <c r="BJ48" s="47">
        <f>ABSYLD1!BJ48*VLOOKUP(ABSYLD2!BJ$4,'[1]INTERNAL PARAMETERS-1'!$B$5:$J$44,5,FALSE)*VLOOKUP(ABSYLD2!BJ$4,'[1]INTERNAL PARAMETERS-1'!$B$5:$J$44,6,FALSE)*VLOOKUP(ABSYLD2!BJ$4,'[1]INTERNAL PARAMETERS-1'!$B$5:$J$44,3,FALSE) + ABSYLD1!BJ48*(1-VLOOKUP(ABSYLD2!BJ$4,'[1]INTERNAL PARAMETERS-1'!$B$5:$J$44,5,FALSE))*VLOOKUP(ABSYLD2!BJ$4,'[1]INTERNAL PARAMETERS-1'!$B$5:$J$44,8,FALSE)*VLOOKUP(ABSYLD2!BJ$4,'[1]INTERNAL PARAMETERS-1'!$B$5:$J$44,3,FALSE)</f>
        <v>5.2685751240268806</v>
      </c>
      <c r="BK48" s="47">
        <f>ABSYLD1!BK48*VLOOKUP(ABSYLD2!BK$4,'[1]INTERNAL PARAMETERS-1'!$B$5:$J$44,5,FALSE)*VLOOKUP(ABSYLD2!BK$4,'[1]INTERNAL PARAMETERS-1'!$B$5:$J$44,6,FALSE)*VLOOKUP(ABSYLD2!BK$4,'[1]INTERNAL PARAMETERS-1'!$B$5:$J$44,3,FALSE) + ABSYLD1!BK48*(1-VLOOKUP(ABSYLD2!BK$4,'[1]INTERNAL PARAMETERS-1'!$B$5:$J$44,5,FALSE))*VLOOKUP(ABSYLD2!BK$4,'[1]INTERNAL PARAMETERS-1'!$B$5:$J$44,8,FALSE)*VLOOKUP(ABSYLD2!BK$4,'[1]INTERNAL PARAMETERS-1'!$B$5:$J$44,3,FALSE)</f>
        <v>6.6047097187335062</v>
      </c>
      <c r="BL48" s="47">
        <f>ABSYLD1!BL48*VLOOKUP(ABSYLD2!BL$4,'[1]INTERNAL PARAMETERS-1'!$B$5:$J$44,5,FALSE)*VLOOKUP(ABSYLD2!BL$4,'[1]INTERNAL PARAMETERS-1'!$B$5:$J$44,6,FALSE)*VLOOKUP(ABSYLD2!BL$4,'[1]INTERNAL PARAMETERS-1'!$B$5:$J$44,3,FALSE) + ABSYLD1!BL48*(1-VLOOKUP(ABSYLD2!BL$4,'[1]INTERNAL PARAMETERS-1'!$B$5:$J$44,5,FALSE))*VLOOKUP(ABSYLD2!BL$4,'[1]INTERNAL PARAMETERS-1'!$B$5:$J$44,8,FALSE)*VLOOKUP(ABSYLD2!BL$4,'[1]INTERNAL PARAMETERS-1'!$B$5:$J$44,3,FALSE)</f>
        <v>18.439949848947602</v>
      </c>
      <c r="BM48" s="47">
        <f>ABSYLD1!BM48*VLOOKUP(ABSYLD2!BM$4,'[1]INTERNAL PARAMETERS-1'!$B$5:$J$44,5,FALSE)*VLOOKUP(ABSYLD2!BM$4,'[1]INTERNAL PARAMETERS-1'!$B$5:$J$44,6,FALSE)*VLOOKUP(ABSYLD2!BM$4,'[1]INTERNAL PARAMETERS-1'!$B$5:$J$44,3,FALSE) + ABSYLD1!BM48*(1-VLOOKUP(ABSYLD2!BM$4,'[1]INTERNAL PARAMETERS-1'!$B$5:$J$44,5,FALSE))*VLOOKUP(ABSYLD2!BM$4,'[1]INTERNAL PARAMETERS-1'!$B$5:$J$44,8,FALSE)*VLOOKUP(ABSYLD2!BM$4,'[1]INTERNAL PARAMETERS-1'!$B$5:$J$44,3,FALSE)</f>
        <v>5.4094740539165143</v>
      </c>
      <c r="BN48" s="47">
        <f>ABSYLD1!BN48*VLOOKUP(ABSYLD2!BN$4,'[1]INTERNAL PARAMETERS-1'!$B$5:$J$44,5,FALSE)*VLOOKUP(ABSYLD2!BN$4,'[1]INTERNAL PARAMETERS-1'!$B$5:$J$44,6,FALSE)*VLOOKUP(ABSYLD2!BN$4,'[1]INTERNAL PARAMETERS-1'!$B$5:$J$44,3,FALSE) + ABSYLD1!BN48*(1-VLOOKUP(ABSYLD2!BN$4,'[1]INTERNAL PARAMETERS-1'!$B$5:$J$44,5,FALSE))*VLOOKUP(ABSYLD2!BN$4,'[1]INTERNAL PARAMETERS-1'!$B$5:$J$44,8,FALSE)*VLOOKUP(ABSYLD2!BN$4,'[1]INTERNAL PARAMETERS-1'!$B$5:$J$44,3,FALSE)</f>
        <v>6.8674766955672677</v>
      </c>
      <c r="BO48" s="47">
        <f>ABSYLD1!BO48*VLOOKUP(ABSYLD2!BO$4,'[1]INTERNAL PARAMETERS-1'!$B$5:$J$44,5,FALSE)*VLOOKUP(ABSYLD2!BO$4,'[1]INTERNAL PARAMETERS-1'!$B$5:$J$44,6,FALSE)*VLOOKUP(ABSYLD2!BO$4,'[1]INTERNAL PARAMETERS-1'!$B$5:$J$44,3,FALSE) + ABSYLD1!BO48*(1-VLOOKUP(ABSYLD2!BO$4,'[1]INTERNAL PARAMETERS-1'!$B$5:$J$44,5,FALSE))*VLOOKUP(ABSYLD2!BO$4,'[1]INTERNAL PARAMETERS-1'!$B$5:$J$44,8,FALSE)*VLOOKUP(ABSYLD2!BO$4,'[1]INTERNAL PARAMETERS-1'!$B$5:$J$44,3,FALSE)</f>
        <v>5.6623451502925004</v>
      </c>
      <c r="BP48" s="47">
        <f>ABSYLD1!BP48*VLOOKUP(ABSYLD2!BP$4,'[1]INTERNAL PARAMETERS-1'!$B$5:$J$44,5,FALSE)*VLOOKUP(ABSYLD2!BP$4,'[1]INTERNAL PARAMETERS-1'!$B$5:$J$44,6,FALSE)*VLOOKUP(ABSYLD2!BP$4,'[1]INTERNAL PARAMETERS-1'!$B$5:$J$44,3,FALSE) + ABSYLD1!BP48*(1-VLOOKUP(ABSYLD2!BP$4,'[1]INTERNAL PARAMETERS-1'!$B$5:$J$44,5,FALSE))*VLOOKUP(ABSYLD2!BP$4,'[1]INTERNAL PARAMETERS-1'!$B$5:$J$44,8,FALSE)*VLOOKUP(ABSYLD2!BP$4,'[1]INTERNAL PARAMETERS-1'!$B$5:$J$44,3,FALSE)</f>
        <v>0.51372867744001371</v>
      </c>
      <c r="BQ48" s="47">
        <f>ABSYLD1!BQ48*VLOOKUP(ABSYLD2!BQ$4,'[1]INTERNAL PARAMETERS-1'!$B$5:$J$44,5,FALSE)*VLOOKUP(ABSYLD2!BQ$4,'[1]INTERNAL PARAMETERS-1'!$B$5:$J$44,6,FALSE)*VLOOKUP(ABSYLD2!BQ$4,'[1]INTERNAL PARAMETERS-1'!$B$5:$J$44,3,FALSE) + ABSYLD1!BQ48*(1-VLOOKUP(ABSYLD2!BQ$4,'[1]INTERNAL PARAMETERS-1'!$B$5:$J$44,5,FALSE))*VLOOKUP(ABSYLD2!BQ$4,'[1]INTERNAL PARAMETERS-1'!$B$5:$J$44,8,FALSE)*VLOOKUP(ABSYLD2!BQ$4,'[1]INTERNAL PARAMETERS-1'!$B$5:$J$44,3,FALSE)</f>
        <v>22.109924971094618</v>
      </c>
      <c r="BR48" s="47">
        <f>ABSYLD1!BR48*VLOOKUP(ABSYLD2!BR$4,'[1]INTERNAL PARAMETERS-1'!$B$5:$J$44,5,FALSE)*VLOOKUP(ABSYLD2!BR$4,'[1]INTERNAL PARAMETERS-1'!$B$5:$J$44,6,FALSE)*VLOOKUP(ABSYLD2!BR$4,'[1]INTERNAL PARAMETERS-1'!$B$5:$J$44,3,FALSE) + ABSYLD1!BR48*(1-VLOOKUP(ABSYLD2!BR$4,'[1]INTERNAL PARAMETERS-1'!$B$5:$J$44,5,FALSE))*VLOOKUP(ABSYLD2!BR$4,'[1]INTERNAL PARAMETERS-1'!$B$5:$J$44,8,FALSE)*VLOOKUP(ABSYLD2!BR$4,'[1]INTERNAL PARAMETERS-1'!$B$5:$J$44,3,FALSE)</f>
        <v>0.90942847177151387</v>
      </c>
      <c r="BS48" s="47">
        <f>ABSYLD1!BS48*VLOOKUP(ABSYLD2!BS$4,'[1]INTERNAL PARAMETERS-1'!$B$5:$J$44,5,FALSE)*VLOOKUP(ABSYLD2!BS$4,'[1]INTERNAL PARAMETERS-1'!$B$5:$J$44,6,FALSE)*VLOOKUP(ABSYLD2!BS$4,'[1]INTERNAL PARAMETERS-1'!$B$5:$J$44,3,FALSE) + ABSYLD1!BS48*(1-VLOOKUP(ABSYLD2!BS$4,'[1]INTERNAL PARAMETERS-1'!$B$5:$J$44,5,FALSE))*VLOOKUP(ABSYLD2!BS$4,'[1]INTERNAL PARAMETERS-1'!$B$5:$J$44,8,FALSE)*VLOOKUP(ABSYLD2!BS$4,'[1]INTERNAL PARAMETERS-1'!$B$5:$J$44,3,FALSE)</f>
        <v>5.8547208035496331E-2</v>
      </c>
      <c r="BT48" s="47">
        <f>ABSYLD1!BT48*VLOOKUP(ABSYLD2!BT$4,'[1]INTERNAL PARAMETERS-1'!$B$5:$J$44,5,FALSE)*VLOOKUP(ABSYLD2!BT$4,'[1]INTERNAL PARAMETERS-1'!$B$5:$J$44,6,FALSE)*VLOOKUP(ABSYLD2!BT$4,'[1]INTERNAL PARAMETERS-1'!$B$5:$J$44,3,FALSE) + ABSYLD1!BT48*(1-VLOOKUP(ABSYLD2!BT$4,'[1]INTERNAL PARAMETERS-1'!$B$5:$J$44,5,FALSE))*VLOOKUP(ABSYLD2!BT$4,'[1]INTERNAL PARAMETERS-1'!$B$5:$J$44,8,FALSE)*VLOOKUP(ABSYLD2!BT$4,'[1]INTERNAL PARAMETERS-1'!$B$5:$J$44,3,FALSE)</f>
        <v>0</v>
      </c>
      <c r="BU48" s="47">
        <f>ABSYLD1!BU48*VLOOKUP(ABSYLD2!BU$4,'[1]INTERNAL PARAMETERS-1'!$B$5:$J$44,5,FALSE)*VLOOKUP(ABSYLD2!BU$4,'[1]INTERNAL PARAMETERS-1'!$B$5:$J$44,6,FALSE)*VLOOKUP(ABSYLD2!BU$4,'[1]INTERNAL PARAMETERS-1'!$B$5:$J$44,3,FALSE) + ABSYLD1!BU48*(1-VLOOKUP(ABSYLD2!BU$4,'[1]INTERNAL PARAMETERS-1'!$B$5:$J$44,5,FALSE))*VLOOKUP(ABSYLD2!BU$4,'[1]INTERNAL PARAMETERS-1'!$B$5:$J$44,8,FALSE)*VLOOKUP(ABSYLD2!BU$4,'[1]INTERNAL PARAMETERS-1'!$B$5:$J$44,3,FALSE)</f>
        <v>0</v>
      </c>
      <c r="BV48" s="47">
        <f>ABSYLD1!BV48*VLOOKUP(ABSYLD2!BV$4,'[1]INTERNAL PARAMETERS-1'!$B$5:$J$44,5,FALSE)*VLOOKUP(ABSYLD2!BV$4,'[1]INTERNAL PARAMETERS-1'!$B$5:$J$44,6,FALSE)*VLOOKUP(ABSYLD2!BV$4,'[1]INTERNAL PARAMETERS-1'!$B$5:$J$44,3,FALSE) + ABSYLD1!BV48*(1-VLOOKUP(ABSYLD2!BV$4,'[1]INTERNAL PARAMETERS-1'!$B$5:$J$44,5,FALSE))*VLOOKUP(ABSYLD2!BV$4,'[1]INTERNAL PARAMETERS-1'!$B$5:$J$44,8,FALSE)*VLOOKUP(ABSYLD2!BV$4,'[1]INTERNAL PARAMETERS-1'!$B$5:$J$44,3,FALSE)</f>
        <v>0</v>
      </c>
      <c r="BW48" s="47">
        <f>ABSYLD1!BW48*VLOOKUP(ABSYLD2!BW$4,'[1]INTERNAL PARAMETERS-1'!$B$5:$J$44,5,FALSE)*VLOOKUP(ABSYLD2!BW$4,'[1]INTERNAL PARAMETERS-1'!$B$5:$J$44,6,FALSE)*VLOOKUP(ABSYLD2!BW$4,'[1]INTERNAL PARAMETERS-1'!$B$5:$J$44,3,FALSE) + ABSYLD1!BW48*(1-VLOOKUP(ABSYLD2!BW$4,'[1]INTERNAL PARAMETERS-1'!$B$5:$J$44,5,FALSE))*VLOOKUP(ABSYLD2!BW$4,'[1]INTERNAL PARAMETERS-1'!$B$5:$J$44,8,FALSE)*VLOOKUP(ABSYLD2!BW$4,'[1]INTERNAL PARAMETERS-1'!$B$5:$J$44,3,FALSE)</f>
        <v>0</v>
      </c>
      <c r="BX48" s="47">
        <f>ABSYLD1!BX48*VLOOKUP(ABSYLD2!BX$4,'[1]INTERNAL PARAMETERS-1'!$B$5:$J$44,5,FALSE)*VLOOKUP(ABSYLD2!BX$4,'[1]INTERNAL PARAMETERS-1'!$B$5:$J$44,6,FALSE)*VLOOKUP(ABSYLD2!BX$4,'[1]INTERNAL PARAMETERS-1'!$B$5:$J$44,3,FALSE) + ABSYLD1!BX48*(1-VLOOKUP(ABSYLD2!BX$4,'[1]INTERNAL PARAMETERS-1'!$B$5:$J$44,5,FALSE))*VLOOKUP(ABSYLD2!BX$4,'[1]INTERNAL PARAMETERS-1'!$B$5:$J$44,8,FALSE)*VLOOKUP(ABSYLD2!BX$4,'[1]INTERNAL PARAMETERS-1'!$B$5:$J$44,3,FALSE)</f>
        <v>0</v>
      </c>
      <c r="BY48" s="47">
        <f>ABSYLD1!BY48*VLOOKUP(ABSYLD2!BY$4,'[1]INTERNAL PARAMETERS-1'!$B$5:$J$44,5,FALSE)*VLOOKUP(ABSYLD2!BY$4,'[1]INTERNAL PARAMETERS-1'!$B$5:$J$44,6,FALSE)*VLOOKUP(ABSYLD2!BY$4,'[1]INTERNAL PARAMETERS-1'!$B$5:$J$44,3,FALSE) + ABSYLD1!BY48*(1-VLOOKUP(ABSYLD2!BY$4,'[1]INTERNAL PARAMETERS-1'!$B$5:$J$44,5,FALSE))*VLOOKUP(ABSYLD2!BY$4,'[1]INTERNAL PARAMETERS-1'!$B$5:$J$44,8,FALSE)*VLOOKUP(ABSYLD2!BY$4,'[1]INTERNAL PARAMETERS-1'!$B$5:$J$44,3,FALSE)</f>
        <v>0</v>
      </c>
      <c r="BZ48" s="47">
        <f>ABSYLD1!BZ48*VLOOKUP(ABSYLD2!BZ$4,'[1]INTERNAL PARAMETERS-1'!$B$5:$J$44,5,FALSE)*VLOOKUP(ABSYLD2!BZ$4,'[1]INTERNAL PARAMETERS-1'!$B$5:$J$44,6,FALSE)*VLOOKUP(ABSYLD2!BZ$4,'[1]INTERNAL PARAMETERS-1'!$B$5:$J$44,3,FALSE) + ABSYLD1!BZ48*(1-VLOOKUP(ABSYLD2!BZ$4,'[1]INTERNAL PARAMETERS-1'!$B$5:$J$44,5,FALSE))*VLOOKUP(ABSYLD2!BZ$4,'[1]INTERNAL PARAMETERS-1'!$B$5:$J$44,8,FALSE)*VLOOKUP(ABSYLD2!BZ$4,'[1]INTERNAL PARAMETERS-1'!$B$5:$J$44,3,FALSE)</f>
        <v>6.6913347829468256E-2</v>
      </c>
      <c r="CA48" s="47">
        <f>ABSYLD1!CA48*VLOOKUP(ABSYLD2!CA$4,'[1]INTERNAL PARAMETERS-1'!$B$5:$J$44,5,FALSE)*VLOOKUP(ABSYLD2!CA$4,'[1]INTERNAL PARAMETERS-1'!$B$5:$J$44,6,FALSE)*VLOOKUP(ABSYLD2!CA$4,'[1]INTERNAL PARAMETERS-1'!$B$5:$J$44,3,FALSE) + ABSYLD1!CA48*(1-VLOOKUP(ABSYLD2!CA$4,'[1]INTERNAL PARAMETERS-1'!$B$5:$J$44,5,FALSE))*VLOOKUP(ABSYLD2!CA$4,'[1]INTERNAL PARAMETERS-1'!$B$5:$J$44,8,FALSE)*VLOOKUP(ABSYLD2!CA$4,'[1]INTERNAL PARAMETERS-1'!$B$5:$J$44,3,FALSE)</f>
        <v>0</v>
      </c>
      <c r="CB48" s="47">
        <f>ABSYLD1!CB48*VLOOKUP(ABSYLD2!CB$4,'[1]INTERNAL PARAMETERS-1'!$B$5:$J$44,5,FALSE)*VLOOKUP(ABSYLD2!CB$4,'[1]INTERNAL PARAMETERS-1'!$B$5:$J$44,6,FALSE)*VLOOKUP(ABSYLD2!CB$4,'[1]INTERNAL PARAMETERS-1'!$B$5:$J$44,3,FALSE) + ABSYLD1!CB48*(1-VLOOKUP(ABSYLD2!CB$4,'[1]INTERNAL PARAMETERS-1'!$B$5:$J$44,5,FALSE))*VLOOKUP(ABSYLD2!CB$4,'[1]INTERNAL PARAMETERS-1'!$B$5:$J$44,8,FALSE)*VLOOKUP(ABSYLD2!CB$4,'[1]INTERNAL PARAMETERS-1'!$B$5:$J$44,3,FALSE)</f>
        <v>0</v>
      </c>
      <c r="CC48" s="47">
        <f>ABSYLD1!CC48*VLOOKUP(ABSYLD2!CC$4,'[1]INTERNAL PARAMETERS-1'!$B$5:$J$44,5,FALSE)*VLOOKUP(ABSYLD2!CC$4,'[1]INTERNAL PARAMETERS-1'!$B$5:$J$44,6,FALSE)*VLOOKUP(ABSYLD2!CC$4,'[1]INTERNAL PARAMETERS-1'!$B$5:$J$44,3,FALSE) + ABSYLD1!CC48*(1-VLOOKUP(ABSYLD2!CC$4,'[1]INTERNAL PARAMETERS-1'!$B$5:$J$44,5,FALSE))*VLOOKUP(ABSYLD2!CC$4,'[1]INTERNAL PARAMETERS-1'!$B$5:$J$44,8,FALSE)*VLOOKUP(ABSYLD2!CC$4,'[1]INTERNAL PARAMETERS-1'!$B$5:$J$44,3,FALSE)</f>
        <v>0.12189596290461079</v>
      </c>
      <c r="CD48" s="47">
        <f>ABSYLD1!CD48*VLOOKUP(ABSYLD2!CD$4,'[1]INTERNAL PARAMETERS-1'!$B$5:$J$44,5,FALSE)*VLOOKUP(ABSYLD2!CD$4,'[1]INTERNAL PARAMETERS-1'!$B$5:$J$44,6,FALSE)*VLOOKUP(ABSYLD2!CD$4,'[1]INTERNAL PARAMETERS-1'!$B$5:$J$44,3,FALSE) + ABSYLD1!CD48*(1-VLOOKUP(ABSYLD2!CD$4,'[1]INTERNAL PARAMETERS-1'!$B$5:$J$44,5,FALSE))*VLOOKUP(ABSYLD2!CD$4,'[1]INTERNAL PARAMETERS-1'!$B$5:$J$44,8,FALSE)*VLOOKUP(ABSYLD2!CD$4,'[1]INTERNAL PARAMETERS-1'!$B$5:$J$44,3,FALSE)</f>
        <v>0.34947947026607884</v>
      </c>
      <c r="CE48" s="47">
        <f>ABSYLD1!CE48*VLOOKUP(ABSYLD2!CE$4,'[1]INTERNAL PARAMETERS-1'!$B$5:$J$44,5,FALSE)*VLOOKUP(ABSYLD2!CE$4,'[1]INTERNAL PARAMETERS-1'!$B$5:$J$44,6,FALSE)*VLOOKUP(ABSYLD2!CE$4,'[1]INTERNAL PARAMETERS-1'!$B$5:$J$44,3,FALSE) + ABSYLD1!CE48*(1-VLOOKUP(ABSYLD2!CE$4,'[1]INTERNAL PARAMETERS-1'!$B$5:$J$44,5,FALSE))*VLOOKUP(ABSYLD2!CE$4,'[1]INTERNAL PARAMETERS-1'!$B$5:$J$44,8,FALSE)*VLOOKUP(ABSYLD2!CE$4,'[1]INTERNAL PARAMETERS-1'!$B$5:$J$44,3,FALSE)</f>
        <v>0.49313859742347183</v>
      </c>
      <c r="CF48" s="47">
        <f>ABSYLD1!CF48*VLOOKUP(ABSYLD2!CF$4,'[1]INTERNAL PARAMETERS-1'!$B$5:$J$44,5,FALSE)*VLOOKUP(ABSYLD2!CF$4,'[1]INTERNAL PARAMETERS-1'!$B$5:$J$44,6,FALSE)*VLOOKUP(ABSYLD2!CF$4,'[1]INTERNAL PARAMETERS-1'!$B$5:$J$44,3,FALSE) + ABSYLD1!CF48*(1-VLOOKUP(ABSYLD2!CF$4,'[1]INTERNAL PARAMETERS-1'!$B$5:$J$44,5,FALSE))*VLOOKUP(ABSYLD2!CF$4,'[1]INTERNAL PARAMETERS-1'!$B$5:$J$44,8,FALSE)*VLOOKUP(ABSYLD2!CF$4,'[1]INTERNAL PARAMETERS-1'!$B$5:$J$44,3,FALSE)</f>
        <v>0.2157792958724889</v>
      </c>
      <c r="CG48" s="47">
        <f>ABSYLD1!CG48*VLOOKUP(ABSYLD2!CG$4,'[1]INTERNAL PARAMETERS-1'!$B$5:$J$44,5,FALSE)*VLOOKUP(ABSYLD2!CG$4,'[1]INTERNAL PARAMETERS-1'!$B$5:$J$44,6,FALSE)*VLOOKUP(ABSYLD2!CG$4,'[1]INTERNAL PARAMETERS-1'!$B$5:$J$44,3,FALSE) + ABSYLD1!CG48*(1-VLOOKUP(ABSYLD2!CG$4,'[1]INTERNAL PARAMETERS-1'!$B$5:$J$44,5,FALSE))*VLOOKUP(ABSYLD2!CG$4,'[1]INTERNAL PARAMETERS-1'!$B$5:$J$44,8,FALSE)*VLOOKUP(ABSYLD2!CG$4,'[1]INTERNAL PARAMETERS-1'!$B$5:$J$44,3,FALSE)</f>
        <v>0</v>
      </c>
      <c r="CH48" s="46">
        <f>ABSYLD1!CH48*VLOOKUP(ABSYLD2!CH$4,'[1]INTERNAL PARAMETERS-1'!$B$5:$J$44,5,FALSE)*VLOOKUP(ABSYLD2!CH$4,'[1]INTERNAL PARAMETERS-1'!$B$5:$J$44,6,FALSE)*VLOOKUP(ABSYLD2!CH$4,'[1]INTERNAL PARAMETERS-1'!$B$5:$J$44,3,FALSE) + ABSYLD1!CH48*(1-VLOOKUP(ABSYLD2!CH$4,'[1]INTERNAL PARAMETERS-1'!$B$5:$J$44,5,FALSE))*VLOOKUP(ABSYLD2!CH$4,'[1]INTERNAL PARAMETERS-1'!$B$5:$J$44,8,FALSE)*VLOOKUP(ABSYLD2!CH$4,'[1]INTERNAL PARAMETERS-1'!$B$5:$J$44,3,FALSE)</f>
        <v>0</v>
      </c>
      <c r="CJ48" s="48">
        <f t="shared" si="0"/>
        <v>14805.426084199687</v>
      </c>
      <c r="CK48" s="46">
        <f t="shared" si="1"/>
        <v>276.94452082202702</v>
      </c>
    </row>
    <row r="49" spans="2:89">
      <c r="B49" s="61" t="s">
        <v>4</v>
      </c>
      <c r="C49" s="60" t="s">
        <v>89</v>
      </c>
      <c r="D49" s="60" t="s">
        <v>80</v>
      </c>
      <c r="E49" s="137">
        <f>ABS!AL49</f>
        <v>26734.615384615387</v>
      </c>
      <c r="F49" s="62">
        <f>'[1]INTERNAL PARAMETERS-1'!M13</f>
        <v>44.225000000000001</v>
      </c>
      <c r="G49" s="48">
        <f>ABSYLD1!G49*VLOOKUP(ABSYLD2!G$4,'[1]INTERNAL PARAMETERS-1'!$B$5:$J$44,5,FALSE)*VLOOKUP(ABSYLD2!G$4,'[1]INTERNAL PARAMETERS-1'!$B$5:$J$44,7,FALSE)*ABSYLD2!$F49 + ABSYLD1!G49*(1-VLOOKUP(ABSYLD2!G$4,'[1]INTERNAL PARAMETERS-1'!$B$5:$J$44,5,FALSE))*VLOOKUP(ABSYLD2!G$4,'[1]INTERNAL PARAMETERS-1'!$B$5:$J$44,9,FALSE)*ABSYLD2!$F49</f>
        <v>5238.3004696251928</v>
      </c>
      <c r="H49" s="47">
        <f>ABSYLD1!H49*VLOOKUP(ABSYLD2!H$4,'[1]INTERNAL PARAMETERS-1'!$B$5:$J$44,5,FALSE)*VLOOKUP(ABSYLD2!H$4,'[1]INTERNAL PARAMETERS-1'!$B$5:$J$44,7,FALSE)*ABSYLD2!$F49 + ABSYLD1!H49*(1-VLOOKUP(ABSYLD2!H$4,'[1]INTERNAL PARAMETERS-1'!$B$5:$J$44,5,FALSE))*VLOOKUP(ABSYLD2!H$4,'[1]INTERNAL PARAMETERS-1'!$B$5:$J$44,9,FALSE)*ABSYLD2!$F49</f>
        <v>2521.2694073635389</v>
      </c>
      <c r="I49" s="47">
        <f>ABSYLD1!I49*VLOOKUP(ABSYLD2!I$4,'[1]INTERNAL PARAMETERS-1'!$B$5:$J$44,5,FALSE)*VLOOKUP(ABSYLD2!I$4,'[1]INTERNAL PARAMETERS-1'!$B$5:$J$44,7,FALSE)*ABSYLD2!$F49 + ABSYLD1!I49*(1-VLOOKUP(ABSYLD2!I$4,'[1]INTERNAL PARAMETERS-1'!$B$5:$J$44,5,FALSE))*VLOOKUP(ABSYLD2!I$4,'[1]INTERNAL PARAMETERS-1'!$B$5:$J$44,9,FALSE)*ABSYLD2!$F49</f>
        <v>2578.613486105869</v>
      </c>
      <c r="J49" s="47">
        <f>ABSYLD1!J49*VLOOKUP(ABSYLD2!J$4,'[1]INTERNAL PARAMETERS-1'!$B$5:$J$44,5,FALSE)*VLOOKUP(ABSYLD2!J$4,'[1]INTERNAL PARAMETERS-1'!$B$5:$J$44,7,FALSE)*ABSYLD2!$F49 + ABSYLD1!J49*(1-VLOOKUP(ABSYLD2!J$4,'[1]INTERNAL PARAMETERS-1'!$B$5:$J$44,5,FALSE))*VLOOKUP(ABSYLD2!J$4,'[1]INTERNAL PARAMETERS-1'!$B$5:$J$44,9,FALSE)*ABSYLD2!$F49</f>
        <v>0</v>
      </c>
      <c r="K49" s="47">
        <f>ABSYLD1!K49*VLOOKUP(ABSYLD2!K$4,'[1]INTERNAL PARAMETERS-1'!$B$5:$J$44,5,FALSE)*VLOOKUP(ABSYLD2!K$4,'[1]INTERNAL PARAMETERS-1'!$B$5:$J$44,7,FALSE)*ABSYLD2!$F49 + ABSYLD1!K49*(1-VLOOKUP(ABSYLD2!K$4,'[1]INTERNAL PARAMETERS-1'!$B$5:$J$44,5,FALSE))*VLOOKUP(ABSYLD2!K$4,'[1]INTERNAL PARAMETERS-1'!$B$5:$J$44,9,FALSE)*ABSYLD2!$F49</f>
        <v>33.822562449375006</v>
      </c>
      <c r="L49" s="47">
        <f>ABSYLD1!L49*VLOOKUP(ABSYLD2!L$4,'[1]INTERNAL PARAMETERS-1'!$B$5:$J$44,5,FALSE)*VLOOKUP(ABSYLD2!L$4,'[1]INTERNAL PARAMETERS-1'!$B$5:$J$44,7,FALSE)*ABSYLD2!$F49 + ABSYLD1!L49*(1-VLOOKUP(ABSYLD2!L$4,'[1]INTERNAL PARAMETERS-1'!$B$5:$J$44,5,FALSE))*VLOOKUP(ABSYLD2!L$4,'[1]INTERNAL PARAMETERS-1'!$B$5:$J$44,9,FALSE)*ABSYLD2!$F49</f>
        <v>0</v>
      </c>
      <c r="M49" s="47">
        <f>ABSYLD1!M49*VLOOKUP(ABSYLD2!M$4,'[1]INTERNAL PARAMETERS-1'!$B$5:$J$44,5,FALSE)*VLOOKUP(ABSYLD2!M$4,'[1]INTERNAL PARAMETERS-1'!$B$5:$J$44,7,FALSE)*ABSYLD2!$F49 + ABSYLD1!M49*(1-VLOOKUP(ABSYLD2!M$4,'[1]INTERNAL PARAMETERS-1'!$B$5:$J$44,5,FALSE))*VLOOKUP(ABSYLD2!M$4,'[1]INTERNAL PARAMETERS-1'!$B$5:$J$44,9,FALSE)*ABSYLD2!$F49</f>
        <v>97.716151361526954</v>
      </c>
      <c r="N49" s="47">
        <f>ABSYLD1!N49*VLOOKUP(ABSYLD2!N$4,'[1]INTERNAL PARAMETERS-1'!$B$5:$J$44,5,FALSE)*VLOOKUP(ABSYLD2!N$4,'[1]INTERNAL PARAMETERS-1'!$B$5:$J$44,7,FALSE)*ABSYLD2!$F49 + ABSYLD1!N49*(1-VLOOKUP(ABSYLD2!N$4,'[1]INTERNAL PARAMETERS-1'!$B$5:$J$44,5,FALSE))*VLOOKUP(ABSYLD2!N$4,'[1]INTERNAL PARAMETERS-1'!$B$5:$J$44,9,FALSE)*ABSYLD2!$F49</f>
        <v>11.52401557973077</v>
      </c>
      <c r="O49" s="47">
        <f>ABSYLD1!O49*VLOOKUP(ABSYLD2!O$4,'[1]INTERNAL PARAMETERS-1'!$B$5:$J$44,5,FALSE)*VLOOKUP(ABSYLD2!O$4,'[1]INTERNAL PARAMETERS-1'!$B$5:$J$44,7,FALSE)*ABSYLD2!$F49 + ABSYLD1!O49*(1-VLOOKUP(ABSYLD2!O$4,'[1]INTERNAL PARAMETERS-1'!$B$5:$J$44,5,FALSE))*VLOOKUP(ABSYLD2!O$4,'[1]INTERNAL PARAMETERS-1'!$B$5:$J$44,9,FALSE)*ABSYLD2!$F49</f>
        <v>0</v>
      </c>
      <c r="P49" s="47">
        <f>ABSYLD1!P49*VLOOKUP(ABSYLD2!P$4,'[1]INTERNAL PARAMETERS-1'!$B$5:$J$44,5,FALSE)*VLOOKUP(ABSYLD2!P$4,'[1]INTERNAL PARAMETERS-1'!$B$5:$J$44,7,FALSE)*ABSYLD2!$F49 + ABSYLD1!P49*(1-VLOOKUP(ABSYLD2!P$4,'[1]INTERNAL PARAMETERS-1'!$B$5:$J$44,5,FALSE))*VLOOKUP(ABSYLD2!P$4,'[1]INTERNAL PARAMETERS-1'!$B$5:$J$44,9,FALSE)*ABSYLD2!$F49</f>
        <v>0</v>
      </c>
      <c r="Q49" s="47">
        <f>ABSYLD1!Q49*VLOOKUP(ABSYLD2!Q$4,'[1]INTERNAL PARAMETERS-1'!$B$5:$J$44,5,FALSE)*VLOOKUP(ABSYLD2!Q$4,'[1]INTERNAL PARAMETERS-1'!$B$5:$J$44,7,FALSE)*ABSYLD2!$F49 + ABSYLD1!Q49*(1-VLOOKUP(ABSYLD2!Q$4,'[1]INTERNAL PARAMETERS-1'!$B$5:$J$44,5,FALSE))*VLOOKUP(ABSYLD2!Q$4,'[1]INTERNAL PARAMETERS-1'!$B$5:$J$44,9,FALSE)*ABSYLD2!$F49</f>
        <v>0</v>
      </c>
      <c r="R49" s="47">
        <f>ABSYLD1!R49*VLOOKUP(ABSYLD2!R$4,'[1]INTERNAL PARAMETERS-1'!$B$5:$J$44,5,FALSE)*VLOOKUP(ABSYLD2!R$4,'[1]INTERNAL PARAMETERS-1'!$B$5:$J$44,7,FALSE)*ABSYLD2!$F49 + ABSYLD1!R49*(1-VLOOKUP(ABSYLD2!R$4,'[1]INTERNAL PARAMETERS-1'!$B$5:$J$44,5,FALSE))*VLOOKUP(ABSYLD2!R$4,'[1]INTERNAL PARAMETERS-1'!$B$5:$J$44,9,FALSE)*ABSYLD2!$F49</f>
        <v>24.049708222615386</v>
      </c>
      <c r="S49" s="47">
        <f>ABSYLD1!S49*VLOOKUP(ABSYLD2!S$4,'[1]INTERNAL PARAMETERS-1'!$B$5:$J$44,5,FALSE)*VLOOKUP(ABSYLD2!S$4,'[1]INTERNAL PARAMETERS-1'!$B$5:$J$44,7,FALSE)*ABSYLD2!$F49 + ABSYLD1!S49*(1-VLOOKUP(ABSYLD2!S$4,'[1]INTERNAL PARAMETERS-1'!$B$5:$J$44,5,FALSE))*VLOOKUP(ABSYLD2!S$4,'[1]INTERNAL PARAMETERS-1'!$B$5:$J$44,9,FALSE)*ABSYLD2!$F49</f>
        <v>284.16003406971925</v>
      </c>
      <c r="T49" s="47">
        <f>ABSYLD1!T49*VLOOKUP(ABSYLD2!T$4,'[1]INTERNAL PARAMETERS-1'!$B$5:$J$44,5,FALSE)*VLOOKUP(ABSYLD2!T$4,'[1]INTERNAL PARAMETERS-1'!$B$5:$J$44,7,FALSE)*ABSYLD2!$F49 + ABSYLD1!T49*(1-VLOOKUP(ABSYLD2!T$4,'[1]INTERNAL PARAMETERS-1'!$B$5:$J$44,5,FALSE))*VLOOKUP(ABSYLD2!T$4,'[1]INTERNAL PARAMETERS-1'!$B$5:$J$44,9,FALSE)*ABSYLD2!$F49</f>
        <v>67.641577883653866</v>
      </c>
      <c r="U49" s="47">
        <f>ABSYLD1!U49*VLOOKUP(ABSYLD2!U$4,'[1]INTERNAL PARAMETERS-1'!$B$5:$J$44,5,FALSE)*VLOOKUP(ABSYLD2!U$4,'[1]INTERNAL PARAMETERS-1'!$B$5:$J$44,7,FALSE)*ABSYLD2!$F49 + ABSYLD1!U49*(1-VLOOKUP(ABSYLD2!U$4,'[1]INTERNAL PARAMETERS-1'!$B$5:$J$44,5,FALSE))*VLOOKUP(ABSYLD2!U$4,'[1]INTERNAL PARAMETERS-1'!$B$5:$J$44,9,FALSE)*ABSYLD2!$F49</f>
        <v>28.308065372919238</v>
      </c>
      <c r="V49" s="47">
        <f>ABSYLD1!V49*VLOOKUP(ABSYLD2!V$4,'[1]INTERNAL PARAMETERS-1'!$B$5:$J$44,5,FALSE)*VLOOKUP(ABSYLD2!V$4,'[1]INTERNAL PARAMETERS-1'!$B$5:$J$44,7,FALSE)*ABSYLD2!$F49 + ABSYLD1!V49*(1-VLOOKUP(ABSYLD2!V$4,'[1]INTERNAL PARAMETERS-1'!$B$5:$J$44,5,FALSE))*VLOOKUP(ABSYLD2!V$4,'[1]INTERNAL PARAMETERS-1'!$B$5:$J$44,9,FALSE)*ABSYLD2!$F49</f>
        <v>389.53683355008894</v>
      </c>
      <c r="W49" s="47">
        <f>ABSYLD1!W49*VLOOKUP(ABSYLD2!W$4,'[1]INTERNAL PARAMETERS-1'!$B$5:$J$44,5,FALSE)*VLOOKUP(ABSYLD2!W$4,'[1]INTERNAL PARAMETERS-1'!$B$5:$J$44,7,FALSE)*ABSYLD2!$F49 + ABSYLD1!W49*(1-VLOOKUP(ABSYLD2!W$4,'[1]INTERNAL PARAMETERS-1'!$B$5:$J$44,5,FALSE))*VLOOKUP(ABSYLD2!W$4,'[1]INTERNAL PARAMETERS-1'!$B$5:$J$44,9,FALSE)*ABSYLD2!$F49</f>
        <v>0</v>
      </c>
      <c r="X49" s="47">
        <f>ABSYLD1!X49*VLOOKUP(ABSYLD2!X$4,'[1]INTERNAL PARAMETERS-1'!$B$5:$J$44,5,FALSE)*VLOOKUP(ABSYLD2!X$4,'[1]INTERNAL PARAMETERS-1'!$B$5:$J$44,7,FALSE)*ABSYLD2!$F49 + ABSYLD1!X49*(1-VLOOKUP(ABSYLD2!X$4,'[1]INTERNAL PARAMETERS-1'!$B$5:$J$44,5,FALSE))*VLOOKUP(ABSYLD2!X$4,'[1]INTERNAL PARAMETERS-1'!$B$5:$J$44,9,FALSE)*ABSYLD2!$F49</f>
        <v>0</v>
      </c>
      <c r="Y49" s="47">
        <f>ABSYLD1!Y49*VLOOKUP(ABSYLD2!Y$4,'[1]INTERNAL PARAMETERS-1'!$B$5:$J$44,5,FALSE)*VLOOKUP(ABSYLD2!Y$4,'[1]INTERNAL PARAMETERS-1'!$B$5:$J$44,7,FALSE)*ABSYLD2!$F49 + ABSYLD1!Y49*(1-VLOOKUP(ABSYLD2!Y$4,'[1]INTERNAL PARAMETERS-1'!$B$5:$J$44,5,FALSE))*VLOOKUP(ABSYLD2!Y$4,'[1]INTERNAL PARAMETERS-1'!$B$5:$J$44,9,FALSE)*ABSYLD2!$F49</f>
        <v>0</v>
      </c>
      <c r="Z49" s="47">
        <f>ABSYLD1!Z49*VLOOKUP(ABSYLD2!Z$4,'[1]INTERNAL PARAMETERS-1'!$B$5:$J$44,5,FALSE)*VLOOKUP(ABSYLD2!Z$4,'[1]INTERNAL PARAMETERS-1'!$B$5:$J$44,7,FALSE)*ABSYLD2!$F49 + ABSYLD1!Z49*(1-VLOOKUP(ABSYLD2!Z$4,'[1]INTERNAL PARAMETERS-1'!$B$5:$J$44,5,FALSE))*VLOOKUP(ABSYLD2!Z$4,'[1]INTERNAL PARAMETERS-1'!$B$5:$J$44,9,FALSE)*ABSYLD2!$F49</f>
        <v>0</v>
      </c>
      <c r="AA49" s="47">
        <f>ABSYLD1!AA49*VLOOKUP(ABSYLD2!AA$4,'[1]INTERNAL PARAMETERS-1'!$B$5:$J$44,5,FALSE)*VLOOKUP(ABSYLD2!AA$4,'[1]INTERNAL PARAMETERS-1'!$B$5:$J$44,7,FALSE)*ABSYLD2!$F49 + ABSYLD1!AA49*(1-VLOOKUP(ABSYLD2!AA$4,'[1]INTERNAL PARAMETERS-1'!$B$5:$J$44,5,FALSE))*VLOOKUP(ABSYLD2!AA$4,'[1]INTERNAL PARAMETERS-1'!$B$5:$J$44,9,FALSE)*ABSYLD2!$F49</f>
        <v>0</v>
      </c>
      <c r="AB49" s="47">
        <f>ABSYLD1!AB49*VLOOKUP(ABSYLD2!AB$4,'[1]INTERNAL PARAMETERS-1'!$B$5:$J$44,5,FALSE)*VLOOKUP(ABSYLD2!AB$4,'[1]INTERNAL PARAMETERS-1'!$B$5:$J$44,7,FALSE)*ABSYLD2!$F49 + ABSYLD1!AB49*(1-VLOOKUP(ABSYLD2!AB$4,'[1]INTERNAL PARAMETERS-1'!$B$5:$J$44,5,FALSE))*VLOOKUP(ABSYLD2!AB$4,'[1]INTERNAL PARAMETERS-1'!$B$5:$J$44,9,FALSE)*ABSYLD2!$F49</f>
        <v>0</v>
      </c>
      <c r="AC49" s="47">
        <f>ABSYLD1!AC49*VLOOKUP(ABSYLD2!AC$4,'[1]INTERNAL PARAMETERS-1'!$B$5:$J$44,5,FALSE)*VLOOKUP(ABSYLD2!AC$4,'[1]INTERNAL PARAMETERS-1'!$B$5:$J$44,7,FALSE)*ABSYLD2!$F49 + ABSYLD1!AC49*(1-VLOOKUP(ABSYLD2!AC$4,'[1]INTERNAL PARAMETERS-1'!$B$5:$J$44,5,FALSE))*VLOOKUP(ABSYLD2!AC$4,'[1]INTERNAL PARAMETERS-1'!$B$5:$J$44,9,FALSE)*ABSYLD2!$F49</f>
        <v>0</v>
      </c>
      <c r="AD49" s="47">
        <f>ABSYLD1!AD49*VLOOKUP(ABSYLD2!AD$4,'[1]INTERNAL PARAMETERS-1'!$B$5:$J$44,5,FALSE)*VLOOKUP(ABSYLD2!AD$4,'[1]INTERNAL PARAMETERS-1'!$B$5:$J$44,7,FALSE)*ABSYLD2!$F49 + ABSYLD1!AD49*(1-VLOOKUP(ABSYLD2!AD$4,'[1]INTERNAL PARAMETERS-1'!$B$5:$J$44,5,FALSE))*VLOOKUP(ABSYLD2!AD$4,'[1]INTERNAL PARAMETERS-1'!$B$5:$J$44,9,FALSE)*ABSYLD2!$F49</f>
        <v>0</v>
      </c>
      <c r="AE49" s="47">
        <f>ABSYLD1!AE49*VLOOKUP(ABSYLD2!AE$4,'[1]INTERNAL PARAMETERS-1'!$B$5:$J$44,5,FALSE)*VLOOKUP(ABSYLD2!AE$4,'[1]INTERNAL PARAMETERS-1'!$B$5:$J$44,7,FALSE)*ABSYLD2!$F49 + ABSYLD1!AE49*(1-VLOOKUP(ABSYLD2!AE$4,'[1]INTERNAL PARAMETERS-1'!$B$5:$J$44,5,FALSE))*VLOOKUP(ABSYLD2!AE$4,'[1]INTERNAL PARAMETERS-1'!$B$5:$J$44,9,FALSE)*ABSYLD2!$F49</f>
        <v>0</v>
      </c>
      <c r="AF49" s="47">
        <f>ABSYLD1!AF49*VLOOKUP(ABSYLD2!AF$4,'[1]INTERNAL PARAMETERS-1'!$B$5:$J$44,5,FALSE)*VLOOKUP(ABSYLD2!AF$4,'[1]INTERNAL PARAMETERS-1'!$B$5:$J$44,7,FALSE)*ABSYLD2!$F49 + ABSYLD1!AF49*(1-VLOOKUP(ABSYLD2!AF$4,'[1]INTERNAL PARAMETERS-1'!$B$5:$J$44,5,FALSE))*VLOOKUP(ABSYLD2!AF$4,'[1]INTERNAL PARAMETERS-1'!$B$5:$J$44,9,FALSE)*ABSYLD2!$F49</f>
        <v>19.541924970750003</v>
      </c>
      <c r="AG49" s="47">
        <f>ABSYLD1!AG49*VLOOKUP(ABSYLD2!AG$4,'[1]INTERNAL PARAMETERS-1'!$B$5:$J$44,5,FALSE)*VLOOKUP(ABSYLD2!AG$4,'[1]INTERNAL PARAMETERS-1'!$B$5:$J$44,7,FALSE)*ABSYLD2!$F49 + ABSYLD1!AG49*(1-VLOOKUP(ABSYLD2!AG$4,'[1]INTERNAL PARAMETERS-1'!$B$5:$J$44,5,FALSE))*VLOOKUP(ABSYLD2!AG$4,'[1]INTERNAL PARAMETERS-1'!$B$5:$J$44,9,FALSE)*ABSYLD2!$F49</f>
        <v>0</v>
      </c>
      <c r="AH49" s="47">
        <f>ABSYLD1!AH49*VLOOKUP(ABSYLD2!AH$4,'[1]INTERNAL PARAMETERS-1'!$B$5:$J$44,5,FALSE)*VLOOKUP(ABSYLD2!AH$4,'[1]INTERNAL PARAMETERS-1'!$B$5:$J$44,7,FALSE)*ABSYLD2!$F49 + ABSYLD1!AH49*(1-VLOOKUP(ABSYLD2!AH$4,'[1]INTERNAL PARAMETERS-1'!$B$5:$J$44,5,FALSE))*VLOOKUP(ABSYLD2!AH$4,'[1]INTERNAL PARAMETERS-1'!$B$5:$J$44,9,FALSE)*ABSYLD2!$F49</f>
        <v>2.7559124958750001</v>
      </c>
      <c r="AI49" s="47">
        <f>ABSYLD1!AI49*VLOOKUP(ABSYLD2!AI$4,'[1]INTERNAL PARAMETERS-1'!$B$5:$J$44,5,FALSE)*VLOOKUP(ABSYLD2!AI$4,'[1]INTERNAL PARAMETERS-1'!$B$5:$J$44,7,FALSE)*ABSYLD2!$F49 + ABSYLD1!AI49*(1-VLOOKUP(ABSYLD2!AI$4,'[1]INTERNAL PARAMETERS-1'!$B$5:$J$44,5,FALSE))*VLOOKUP(ABSYLD2!AI$4,'[1]INTERNAL PARAMETERS-1'!$B$5:$J$44,9,FALSE)*ABSYLD2!$F49</f>
        <v>5.0101588233173082</v>
      </c>
      <c r="AJ49" s="47">
        <f>ABSYLD1!AJ49*VLOOKUP(ABSYLD2!AJ$4,'[1]INTERNAL PARAMETERS-1'!$B$5:$J$44,5,FALSE)*VLOOKUP(ABSYLD2!AJ$4,'[1]INTERNAL PARAMETERS-1'!$B$5:$J$44,7,FALSE)*ABSYLD2!$F49 + ABSYLD1!AJ49*(1-VLOOKUP(ABSYLD2!AJ$4,'[1]INTERNAL PARAMETERS-1'!$B$5:$J$44,5,FALSE))*VLOOKUP(ABSYLD2!AJ$4,'[1]INTERNAL PARAMETERS-1'!$B$5:$J$44,9,FALSE)*ABSYLD2!$F49</f>
        <v>29.312887456125004</v>
      </c>
      <c r="AK49" s="47">
        <f>ABSYLD1!AK49*VLOOKUP(ABSYLD2!AK$4,'[1]INTERNAL PARAMETERS-1'!$B$5:$J$44,5,FALSE)*VLOOKUP(ABSYLD2!AK$4,'[1]INTERNAL PARAMETERS-1'!$B$5:$J$44,7,FALSE)*ABSYLD2!$F49 + ABSYLD1!AK49*(1-VLOOKUP(ABSYLD2!AK$4,'[1]INTERNAL PARAMETERS-1'!$B$5:$J$44,5,FALSE))*VLOOKUP(ABSYLD2!AK$4,'[1]INTERNAL PARAMETERS-1'!$B$5:$J$44,9,FALSE)*ABSYLD2!$F49</f>
        <v>0</v>
      </c>
      <c r="AL49" s="47">
        <f>ABSYLD1!AL49*VLOOKUP(ABSYLD2!AL$4,'[1]INTERNAL PARAMETERS-1'!$B$5:$J$44,5,FALSE)*VLOOKUP(ABSYLD2!AL$4,'[1]INTERNAL PARAMETERS-1'!$B$5:$J$44,7,FALSE)*ABSYLD2!$F49 + ABSYLD1!AL49*(1-VLOOKUP(ABSYLD2!AL$4,'[1]INTERNAL PARAMETERS-1'!$B$5:$J$44,5,FALSE))*VLOOKUP(ABSYLD2!AL$4,'[1]INTERNAL PARAMETERS-1'!$B$5:$J$44,9,FALSE)*ABSYLD2!$F49</f>
        <v>0</v>
      </c>
      <c r="AM49" s="47">
        <f>ABSYLD1!AM49*VLOOKUP(ABSYLD2!AM$4,'[1]INTERNAL PARAMETERS-1'!$B$5:$J$44,5,FALSE)*VLOOKUP(ABSYLD2!AM$4,'[1]INTERNAL PARAMETERS-1'!$B$5:$J$44,7,FALSE)*ABSYLD2!$F49 + ABSYLD1!AM49*(1-VLOOKUP(ABSYLD2!AM$4,'[1]INTERNAL PARAMETERS-1'!$B$5:$J$44,5,FALSE))*VLOOKUP(ABSYLD2!AM$4,'[1]INTERNAL PARAMETERS-1'!$B$5:$J$44,9,FALSE)*ABSYLD2!$F49</f>
        <v>0</v>
      </c>
      <c r="AN49" s="47">
        <f>ABSYLD1!AN49*VLOOKUP(ABSYLD2!AN$4,'[1]INTERNAL PARAMETERS-1'!$B$5:$J$44,5,FALSE)*VLOOKUP(ABSYLD2!AN$4,'[1]INTERNAL PARAMETERS-1'!$B$5:$J$44,7,FALSE)*ABSYLD2!$F49 + ABSYLD1!AN49*(1-VLOOKUP(ABSYLD2!AN$4,'[1]INTERNAL PARAMETERS-1'!$B$5:$J$44,5,FALSE))*VLOOKUP(ABSYLD2!AN$4,'[1]INTERNAL PARAMETERS-1'!$B$5:$J$44,9,FALSE)*ABSYLD2!$F49</f>
        <v>0</v>
      </c>
      <c r="AO49" s="47">
        <f>ABSYLD1!AO49*VLOOKUP(ABSYLD2!AO$4,'[1]INTERNAL PARAMETERS-1'!$B$5:$J$44,5,FALSE)*VLOOKUP(ABSYLD2!AO$4,'[1]INTERNAL PARAMETERS-1'!$B$5:$J$44,7,FALSE)*ABSYLD2!$F49 + ABSYLD1!AO49*(1-VLOOKUP(ABSYLD2!AO$4,'[1]INTERNAL PARAMETERS-1'!$B$5:$J$44,5,FALSE))*VLOOKUP(ABSYLD2!AO$4,'[1]INTERNAL PARAMETERS-1'!$B$5:$J$44,9,FALSE)*ABSYLD2!$F49</f>
        <v>0</v>
      </c>
      <c r="AP49" s="47">
        <f>ABSYLD1!AP49*VLOOKUP(ABSYLD2!AP$4,'[1]INTERNAL PARAMETERS-1'!$B$5:$J$44,5,FALSE)*VLOOKUP(ABSYLD2!AP$4,'[1]INTERNAL PARAMETERS-1'!$B$5:$J$44,7,FALSE)*ABSYLD2!$F49 + ABSYLD1!AP49*(1-VLOOKUP(ABSYLD2!AP$4,'[1]INTERNAL PARAMETERS-1'!$B$5:$J$44,5,FALSE))*VLOOKUP(ABSYLD2!AP$4,'[1]INTERNAL PARAMETERS-1'!$B$5:$J$44,9,FALSE)*ABSYLD2!$F49</f>
        <v>0</v>
      </c>
      <c r="AQ49" s="47">
        <f>ABSYLD1!AQ49*VLOOKUP(ABSYLD2!AQ$4,'[1]INTERNAL PARAMETERS-1'!$B$5:$J$44,5,FALSE)*VLOOKUP(ABSYLD2!AQ$4,'[1]INTERNAL PARAMETERS-1'!$B$5:$J$44,7,FALSE)*ABSYLD2!$F49 + ABSYLD1!AQ49*(1-VLOOKUP(ABSYLD2!AQ$4,'[1]INTERNAL PARAMETERS-1'!$B$5:$J$44,5,FALSE))*VLOOKUP(ABSYLD2!AQ$4,'[1]INTERNAL PARAMETERS-1'!$B$5:$J$44,9,FALSE)*ABSYLD2!$F49</f>
        <v>0</v>
      </c>
      <c r="AR49" s="47">
        <f>ABSYLD1!AR49*VLOOKUP(ABSYLD2!AR$4,'[1]INTERNAL PARAMETERS-1'!$B$5:$J$44,5,FALSE)*VLOOKUP(ABSYLD2!AR$4,'[1]INTERNAL PARAMETERS-1'!$B$5:$J$44,7,FALSE)*ABSYLD2!$F49 + ABSYLD1!AR49*(1-VLOOKUP(ABSYLD2!AR$4,'[1]INTERNAL PARAMETERS-1'!$B$5:$J$44,5,FALSE))*VLOOKUP(ABSYLD2!AR$4,'[1]INTERNAL PARAMETERS-1'!$B$5:$J$44,9,FALSE)*ABSYLD2!$F49</f>
        <v>0</v>
      </c>
      <c r="AS49" s="47">
        <f>ABSYLD1!AS49*VLOOKUP(ABSYLD2!AS$4,'[1]INTERNAL PARAMETERS-1'!$B$5:$J$44,5,FALSE)*VLOOKUP(ABSYLD2!AS$4,'[1]INTERNAL PARAMETERS-1'!$B$5:$J$44,7,FALSE)*ABSYLD2!$F49 + ABSYLD1!AS49*(1-VLOOKUP(ABSYLD2!AS$4,'[1]INTERNAL PARAMETERS-1'!$B$5:$J$44,5,FALSE))*VLOOKUP(ABSYLD2!AS$4,'[1]INTERNAL PARAMETERS-1'!$B$5:$J$44,9,FALSE)*ABSYLD2!$F49</f>
        <v>0</v>
      </c>
      <c r="AT49" s="46">
        <f>ABSYLD1!AT49*VLOOKUP(ABSYLD2!AT$4,'[1]INTERNAL PARAMETERS-1'!$B$5:$J$44,5,FALSE)*VLOOKUP(ABSYLD2!AT$4,'[1]INTERNAL PARAMETERS-1'!$B$5:$J$44,7,FALSE)*ABSYLD2!$F49 + ABSYLD1!AT49*(1-VLOOKUP(ABSYLD2!AT$4,'[1]INTERNAL PARAMETERS-1'!$B$5:$J$44,5,FALSE))*VLOOKUP(ABSYLD2!AT$4,'[1]INTERNAL PARAMETERS-1'!$B$5:$J$44,9,FALSE)*ABSYLD2!$F49</f>
        <v>0</v>
      </c>
      <c r="AU49" s="48">
        <f>ABSYLD1!AU49*VLOOKUP(ABSYLD2!AU$4,'[1]INTERNAL PARAMETERS-1'!$B$5:$J$44,5,FALSE)*VLOOKUP(ABSYLD2!AU$4,'[1]INTERNAL PARAMETERS-1'!$B$5:$J$44,6,FALSE)*VLOOKUP(ABSYLD2!AU$4,'[1]INTERNAL PARAMETERS-1'!$B$5:$J$44,3,FALSE) + ABSYLD1!AU49*(1-VLOOKUP(ABSYLD2!AU$4,'[1]INTERNAL PARAMETERS-1'!$B$5:$J$44,5,FALSE))*VLOOKUP(ABSYLD2!AU$4,'[1]INTERNAL PARAMETERS-1'!$B$5:$J$44,8,FALSE)*VLOOKUP(ABSYLD2!AU$4,'[1]INTERNAL PARAMETERS-1'!$B$5:$J$44,3,FALSE)</f>
        <v>0</v>
      </c>
      <c r="AV49" s="47">
        <f>ABSYLD1!AV49*VLOOKUP(ABSYLD2!AV$4,'[1]INTERNAL PARAMETERS-1'!$B$5:$J$44,5,FALSE)*VLOOKUP(ABSYLD2!AV$4,'[1]INTERNAL PARAMETERS-1'!$B$5:$J$44,6,FALSE)*VLOOKUP(ABSYLD2!AV$4,'[1]INTERNAL PARAMETERS-1'!$B$5:$J$44,3,FALSE) + ABSYLD1!AV49*(1-VLOOKUP(ABSYLD2!AV$4,'[1]INTERNAL PARAMETERS-1'!$B$5:$J$44,5,FALSE))*VLOOKUP(ABSYLD2!AV$4,'[1]INTERNAL PARAMETERS-1'!$B$5:$J$44,8,FALSE)*VLOOKUP(ABSYLD2!AV$4,'[1]INTERNAL PARAMETERS-1'!$B$5:$J$44,3,FALSE)</f>
        <v>0</v>
      </c>
      <c r="AW49" s="47">
        <f>ABSYLD1!AW49*VLOOKUP(ABSYLD2!AW$4,'[1]INTERNAL PARAMETERS-1'!$B$5:$J$44,5,FALSE)*VLOOKUP(ABSYLD2!AW$4,'[1]INTERNAL PARAMETERS-1'!$B$5:$J$44,6,FALSE)*VLOOKUP(ABSYLD2!AW$4,'[1]INTERNAL PARAMETERS-1'!$B$5:$J$44,3,FALSE) + ABSYLD1!AW49*(1-VLOOKUP(ABSYLD2!AW$4,'[1]INTERNAL PARAMETERS-1'!$B$5:$J$44,5,FALSE))*VLOOKUP(ABSYLD2!AW$4,'[1]INTERNAL PARAMETERS-1'!$B$5:$J$44,8,FALSE)*VLOOKUP(ABSYLD2!AW$4,'[1]INTERNAL PARAMETERS-1'!$B$5:$J$44,3,FALSE)</f>
        <v>68.841394999669419</v>
      </c>
      <c r="AX49" s="47">
        <f>ABSYLD1!AX49*VLOOKUP(ABSYLD2!AX$4,'[1]INTERNAL PARAMETERS-1'!$B$5:$J$44,5,FALSE)*VLOOKUP(ABSYLD2!AX$4,'[1]INTERNAL PARAMETERS-1'!$B$5:$J$44,6,FALSE)*VLOOKUP(ABSYLD2!AX$4,'[1]INTERNAL PARAMETERS-1'!$B$5:$J$44,3,FALSE) + ABSYLD1!AX49*(1-VLOOKUP(ABSYLD2!AX$4,'[1]INTERNAL PARAMETERS-1'!$B$5:$J$44,5,FALSE))*VLOOKUP(ABSYLD2!AX$4,'[1]INTERNAL PARAMETERS-1'!$B$5:$J$44,8,FALSE)*VLOOKUP(ABSYLD2!AX$4,'[1]INTERNAL PARAMETERS-1'!$B$5:$J$44,3,FALSE)</f>
        <v>0</v>
      </c>
      <c r="AY49" s="47">
        <f>ABSYLD1!AY49*VLOOKUP(ABSYLD2!AY$4,'[1]INTERNAL PARAMETERS-1'!$B$5:$J$44,5,FALSE)*VLOOKUP(ABSYLD2!AY$4,'[1]INTERNAL PARAMETERS-1'!$B$5:$J$44,6,FALSE)*VLOOKUP(ABSYLD2!AY$4,'[1]INTERNAL PARAMETERS-1'!$B$5:$J$44,3,FALSE) + ABSYLD1!AY49*(1-VLOOKUP(ABSYLD2!AY$4,'[1]INTERNAL PARAMETERS-1'!$B$5:$J$44,5,FALSE))*VLOOKUP(ABSYLD2!AY$4,'[1]INTERNAL PARAMETERS-1'!$B$5:$J$44,8,FALSE)*VLOOKUP(ABSYLD2!AY$4,'[1]INTERNAL PARAMETERS-1'!$B$5:$J$44,3,FALSE)</f>
        <v>0</v>
      </c>
      <c r="AZ49" s="47">
        <f>ABSYLD1!AZ49*VLOOKUP(ABSYLD2!AZ$4,'[1]INTERNAL PARAMETERS-1'!$B$5:$J$44,5,FALSE)*VLOOKUP(ABSYLD2!AZ$4,'[1]INTERNAL PARAMETERS-1'!$B$5:$J$44,6,FALSE)*VLOOKUP(ABSYLD2!AZ$4,'[1]INTERNAL PARAMETERS-1'!$B$5:$J$44,3,FALSE) + ABSYLD1!AZ49*(1-VLOOKUP(ABSYLD2!AZ$4,'[1]INTERNAL PARAMETERS-1'!$B$5:$J$44,5,FALSE))*VLOOKUP(ABSYLD2!AZ$4,'[1]INTERNAL PARAMETERS-1'!$B$5:$J$44,8,FALSE)*VLOOKUP(ABSYLD2!AZ$4,'[1]INTERNAL PARAMETERS-1'!$B$5:$J$44,3,FALSE)</f>
        <v>0</v>
      </c>
      <c r="BA49" s="47">
        <f>ABSYLD1!BA49*VLOOKUP(ABSYLD2!BA$4,'[1]INTERNAL PARAMETERS-1'!$B$5:$J$44,5,FALSE)*VLOOKUP(ABSYLD2!BA$4,'[1]INTERNAL PARAMETERS-1'!$B$5:$J$44,6,FALSE)*VLOOKUP(ABSYLD2!BA$4,'[1]INTERNAL PARAMETERS-1'!$B$5:$J$44,3,FALSE) + ABSYLD1!BA49*(1-VLOOKUP(ABSYLD2!BA$4,'[1]INTERNAL PARAMETERS-1'!$B$5:$J$44,5,FALSE))*VLOOKUP(ABSYLD2!BA$4,'[1]INTERNAL PARAMETERS-1'!$B$5:$J$44,8,FALSE)*VLOOKUP(ABSYLD2!BA$4,'[1]INTERNAL PARAMETERS-1'!$B$5:$J$44,3,FALSE)</f>
        <v>26.07496756190049</v>
      </c>
      <c r="BB49" s="47">
        <f>ABSYLD1!BB49*VLOOKUP(ABSYLD2!BB$4,'[1]INTERNAL PARAMETERS-1'!$B$5:$J$44,5,FALSE)*VLOOKUP(ABSYLD2!BB$4,'[1]INTERNAL PARAMETERS-1'!$B$5:$J$44,6,FALSE)*VLOOKUP(ABSYLD2!BB$4,'[1]INTERNAL PARAMETERS-1'!$B$5:$J$44,3,FALSE) + ABSYLD1!BB49*(1-VLOOKUP(ABSYLD2!BB$4,'[1]INTERNAL PARAMETERS-1'!$B$5:$J$44,5,FALSE))*VLOOKUP(ABSYLD2!BB$4,'[1]INTERNAL PARAMETERS-1'!$B$5:$J$44,8,FALSE)*VLOOKUP(ABSYLD2!BB$4,'[1]INTERNAL PARAMETERS-1'!$B$5:$J$44,3,FALSE)</f>
        <v>15.346965685044383</v>
      </c>
      <c r="BC49" s="47">
        <f>ABSYLD1!BC49*VLOOKUP(ABSYLD2!BC$4,'[1]INTERNAL PARAMETERS-1'!$B$5:$J$44,5,FALSE)*VLOOKUP(ABSYLD2!BC$4,'[1]INTERNAL PARAMETERS-1'!$B$5:$J$44,6,FALSE)*VLOOKUP(ABSYLD2!BC$4,'[1]INTERNAL PARAMETERS-1'!$B$5:$J$44,3,FALSE) + ABSYLD1!BC49*(1-VLOOKUP(ABSYLD2!BC$4,'[1]INTERNAL PARAMETERS-1'!$B$5:$J$44,5,FALSE))*VLOOKUP(ABSYLD2!BC$4,'[1]INTERNAL PARAMETERS-1'!$B$5:$J$44,8,FALSE)*VLOOKUP(ABSYLD2!BC$4,'[1]INTERNAL PARAMETERS-1'!$B$5:$J$44,3,FALSE)</f>
        <v>35.304415889322392</v>
      </c>
      <c r="BD49" s="47">
        <f>ABSYLD1!BD49*VLOOKUP(ABSYLD2!BD$4,'[1]INTERNAL PARAMETERS-1'!$B$5:$J$44,5,FALSE)*VLOOKUP(ABSYLD2!BD$4,'[1]INTERNAL PARAMETERS-1'!$B$5:$J$44,6,FALSE)*VLOOKUP(ABSYLD2!BD$4,'[1]INTERNAL PARAMETERS-1'!$B$5:$J$44,3,FALSE) + ABSYLD1!BD49*(1-VLOOKUP(ABSYLD2!BD$4,'[1]INTERNAL PARAMETERS-1'!$B$5:$J$44,5,FALSE))*VLOOKUP(ABSYLD2!BD$4,'[1]INTERNAL PARAMETERS-1'!$B$5:$J$44,8,FALSE)*VLOOKUP(ABSYLD2!BD$4,'[1]INTERNAL PARAMETERS-1'!$B$5:$J$44,3,FALSE)</f>
        <v>12.06381082776497</v>
      </c>
      <c r="BE49" s="47">
        <f>ABSYLD1!BE49*VLOOKUP(ABSYLD2!BE$4,'[1]INTERNAL PARAMETERS-1'!$B$5:$J$44,5,FALSE)*VLOOKUP(ABSYLD2!BE$4,'[1]INTERNAL PARAMETERS-1'!$B$5:$J$44,6,FALSE)*VLOOKUP(ABSYLD2!BE$4,'[1]INTERNAL PARAMETERS-1'!$B$5:$J$44,3,FALSE) + ABSYLD1!BE49*(1-VLOOKUP(ABSYLD2!BE$4,'[1]INTERNAL PARAMETERS-1'!$B$5:$J$44,5,FALSE))*VLOOKUP(ABSYLD2!BE$4,'[1]INTERNAL PARAMETERS-1'!$B$5:$J$44,8,FALSE)*VLOOKUP(ABSYLD2!BE$4,'[1]INTERNAL PARAMETERS-1'!$B$5:$J$44,3,FALSE)</f>
        <v>24.18392785169484</v>
      </c>
      <c r="BF49" s="47">
        <f>ABSYLD1!BF49*VLOOKUP(ABSYLD2!BF$4,'[1]INTERNAL PARAMETERS-1'!$B$5:$J$44,5,FALSE)*VLOOKUP(ABSYLD2!BF$4,'[1]INTERNAL PARAMETERS-1'!$B$5:$J$44,6,FALSE)*VLOOKUP(ABSYLD2!BF$4,'[1]INTERNAL PARAMETERS-1'!$B$5:$J$44,3,FALSE) + ABSYLD1!BF49*(1-VLOOKUP(ABSYLD2!BF$4,'[1]INTERNAL PARAMETERS-1'!$B$5:$J$44,5,FALSE))*VLOOKUP(ABSYLD2!BF$4,'[1]INTERNAL PARAMETERS-1'!$B$5:$J$44,8,FALSE)*VLOOKUP(ABSYLD2!BF$4,'[1]INTERNAL PARAMETERS-1'!$B$5:$J$44,3,FALSE)</f>
        <v>0</v>
      </c>
      <c r="BG49" s="47">
        <f>ABSYLD1!BG49*VLOOKUP(ABSYLD2!BG$4,'[1]INTERNAL PARAMETERS-1'!$B$5:$J$44,5,FALSE)*VLOOKUP(ABSYLD2!BG$4,'[1]INTERNAL PARAMETERS-1'!$B$5:$J$44,6,FALSE)*VLOOKUP(ABSYLD2!BG$4,'[1]INTERNAL PARAMETERS-1'!$B$5:$J$44,3,FALSE) + ABSYLD1!BG49*(1-VLOOKUP(ABSYLD2!BG$4,'[1]INTERNAL PARAMETERS-1'!$B$5:$J$44,5,FALSE))*VLOOKUP(ABSYLD2!BG$4,'[1]INTERNAL PARAMETERS-1'!$B$5:$J$44,8,FALSE)*VLOOKUP(ABSYLD2!BG$4,'[1]INTERNAL PARAMETERS-1'!$B$5:$J$44,3,FALSE)</f>
        <v>9.5827343044795441</v>
      </c>
      <c r="BH49" s="47">
        <f>ABSYLD1!BH49*VLOOKUP(ABSYLD2!BH$4,'[1]INTERNAL PARAMETERS-1'!$B$5:$J$44,5,FALSE)*VLOOKUP(ABSYLD2!BH$4,'[1]INTERNAL PARAMETERS-1'!$B$5:$J$44,6,FALSE)*VLOOKUP(ABSYLD2!BH$4,'[1]INTERNAL PARAMETERS-1'!$B$5:$J$44,3,FALSE) + ABSYLD1!BH49*(1-VLOOKUP(ABSYLD2!BH$4,'[1]INTERNAL PARAMETERS-1'!$B$5:$J$44,5,FALSE))*VLOOKUP(ABSYLD2!BH$4,'[1]INTERNAL PARAMETERS-1'!$B$5:$J$44,8,FALSE)*VLOOKUP(ABSYLD2!BH$4,'[1]INTERNAL PARAMETERS-1'!$B$5:$J$44,3,FALSE)</f>
        <v>4.7486342246090663E-2</v>
      </c>
      <c r="BI49" s="47">
        <f>ABSYLD1!BI49*VLOOKUP(ABSYLD2!BI$4,'[1]INTERNAL PARAMETERS-1'!$B$5:$J$44,5,FALSE)*VLOOKUP(ABSYLD2!BI$4,'[1]INTERNAL PARAMETERS-1'!$B$5:$J$44,6,FALSE)*VLOOKUP(ABSYLD2!BI$4,'[1]INTERNAL PARAMETERS-1'!$B$5:$J$44,3,FALSE) + ABSYLD1!BI49*(1-VLOOKUP(ABSYLD2!BI$4,'[1]INTERNAL PARAMETERS-1'!$B$5:$J$44,5,FALSE))*VLOOKUP(ABSYLD2!BI$4,'[1]INTERNAL PARAMETERS-1'!$B$5:$J$44,8,FALSE)*VLOOKUP(ABSYLD2!BI$4,'[1]INTERNAL PARAMETERS-1'!$B$5:$J$44,3,FALSE)</f>
        <v>0</v>
      </c>
      <c r="BJ49" s="47">
        <f>ABSYLD1!BJ49*VLOOKUP(ABSYLD2!BJ$4,'[1]INTERNAL PARAMETERS-1'!$B$5:$J$44,5,FALSE)*VLOOKUP(ABSYLD2!BJ$4,'[1]INTERNAL PARAMETERS-1'!$B$5:$J$44,6,FALSE)*VLOOKUP(ABSYLD2!BJ$4,'[1]INTERNAL PARAMETERS-1'!$B$5:$J$44,3,FALSE) + ABSYLD1!BJ49*(1-VLOOKUP(ABSYLD2!BJ$4,'[1]INTERNAL PARAMETERS-1'!$B$5:$J$44,5,FALSE))*VLOOKUP(ABSYLD2!BJ$4,'[1]INTERNAL PARAMETERS-1'!$B$5:$J$44,8,FALSE)*VLOOKUP(ABSYLD2!BJ$4,'[1]INTERNAL PARAMETERS-1'!$B$5:$J$44,3,FALSE)</f>
        <v>5.3294542345687894</v>
      </c>
      <c r="BK49" s="47">
        <f>ABSYLD1!BK49*VLOOKUP(ABSYLD2!BK$4,'[1]INTERNAL PARAMETERS-1'!$B$5:$J$44,5,FALSE)*VLOOKUP(ABSYLD2!BK$4,'[1]INTERNAL PARAMETERS-1'!$B$5:$J$44,6,FALSE)*VLOOKUP(ABSYLD2!BK$4,'[1]INTERNAL PARAMETERS-1'!$B$5:$J$44,3,FALSE) + ABSYLD1!BK49*(1-VLOOKUP(ABSYLD2!BK$4,'[1]INTERNAL PARAMETERS-1'!$B$5:$J$44,5,FALSE))*VLOOKUP(ABSYLD2!BK$4,'[1]INTERNAL PARAMETERS-1'!$B$5:$J$44,8,FALSE)*VLOOKUP(ABSYLD2!BK$4,'[1]INTERNAL PARAMETERS-1'!$B$5:$J$44,3,FALSE)</f>
        <v>6.590568146078029</v>
      </c>
      <c r="BL49" s="47">
        <f>ABSYLD1!BL49*VLOOKUP(ABSYLD2!BL$4,'[1]INTERNAL PARAMETERS-1'!$B$5:$J$44,5,FALSE)*VLOOKUP(ABSYLD2!BL$4,'[1]INTERNAL PARAMETERS-1'!$B$5:$J$44,6,FALSE)*VLOOKUP(ABSYLD2!BL$4,'[1]INTERNAL PARAMETERS-1'!$B$5:$J$44,3,FALSE) + ABSYLD1!BL49*(1-VLOOKUP(ABSYLD2!BL$4,'[1]INTERNAL PARAMETERS-1'!$B$5:$J$44,5,FALSE))*VLOOKUP(ABSYLD2!BL$4,'[1]INTERNAL PARAMETERS-1'!$B$5:$J$44,8,FALSE)*VLOOKUP(ABSYLD2!BL$4,'[1]INTERNAL PARAMETERS-1'!$B$5:$J$44,3,FALSE)</f>
        <v>17.778946918739535</v>
      </c>
      <c r="BM49" s="47">
        <f>ABSYLD1!BM49*VLOOKUP(ABSYLD2!BM$4,'[1]INTERNAL PARAMETERS-1'!$B$5:$J$44,5,FALSE)*VLOOKUP(ABSYLD2!BM$4,'[1]INTERNAL PARAMETERS-1'!$B$5:$J$44,6,FALSE)*VLOOKUP(ABSYLD2!BM$4,'[1]INTERNAL PARAMETERS-1'!$B$5:$J$44,3,FALSE) + ABSYLD1!BM49*(1-VLOOKUP(ABSYLD2!BM$4,'[1]INTERNAL PARAMETERS-1'!$B$5:$J$44,5,FALSE))*VLOOKUP(ABSYLD2!BM$4,'[1]INTERNAL PARAMETERS-1'!$B$5:$J$44,8,FALSE)*VLOOKUP(ABSYLD2!BM$4,'[1]INTERNAL PARAMETERS-1'!$B$5:$J$44,3,FALSE)</f>
        <v>5.803500769053862</v>
      </c>
      <c r="BN49" s="47">
        <f>ABSYLD1!BN49*VLOOKUP(ABSYLD2!BN$4,'[1]INTERNAL PARAMETERS-1'!$B$5:$J$44,5,FALSE)*VLOOKUP(ABSYLD2!BN$4,'[1]INTERNAL PARAMETERS-1'!$B$5:$J$44,6,FALSE)*VLOOKUP(ABSYLD2!BN$4,'[1]INTERNAL PARAMETERS-1'!$B$5:$J$44,3,FALSE) + ABSYLD1!BN49*(1-VLOOKUP(ABSYLD2!BN$4,'[1]INTERNAL PARAMETERS-1'!$B$5:$J$44,5,FALSE))*VLOOKUP(ABSYLD2!BN$4,'[1]INTERNAL PARAMETERS-1'!$B$5:$J$44,8,FALSE)*VLOOKUP(ABSYLD2!BN$4,'[1]INTERNAL PARAMETERS-1'!$B$5:$J$44,3,FALSE)</f>
        <v>6.0535251465487301</v>
      </c>
      <c r="BO49" s="47">
        <f>ABSYLD1!BO49*VLOOKUP(ABSYLD2!BO$4,'[1]INTERNAL PARAMETERS-1'!$B$5:$J$44,5,FALSE)*VLOOKUP(ABSYLD2!BO$4,'[1]INTERNAL PARAMETERS-1'!$B$5:$J$44,6,FALSE)*VLOOKUP(ABSYLD2!BO$4,'[1]INTERNAL PARAMETERS-1'!$B$5:$J$44,3,FALSE) + ABSYLD1!BO49*(1-VLOOKUP(ABSYLD2!BO$4,'[1]INTERNAL PARAMETERS-1'!$B$5:$J$44,5,FALSE))*VLOOKUP(ABSYLD2!BO$4,'[1]INTERNAL PARAMETERS-1'!$B$5:$J$44,8,FALSE)*VLOOKUP(ABSYLD2!BO$4,'[1]INTERNAL PARAMETERS-1'!$B$5:$J$44,3,FALSE)</f>
        <v>4.5757529549328702</v>
      </c>
      <c r="BP49" s="47">
        <f>ABSYLD1!BP49*VLOOKUP(ABSYLD2!BP$4,'[1]INTERNAL PARAMETERS-1'!$B$5:$J$44,5,FALSE)*VLOOKUP(ABSYLD2!BP$4,'[1]INTERNAL PARAMETERS-1'!$B$5:$J$44,6,FALSE)*VLOOKUP(ABSYLD2!BP$4,'[1]INTERNAL PARAMETERS-1'!$B$5:$J$44,3,FALSE) + ABSYLD1!BP49*(1-VLOOKUP(ABSYLD2!BP$4,'[1]INTERNAL PARAMETERS-1'!$B$5:$J$44,5,FALSE))*VLOOKUP(ABSYLD2!BP$4,'[1]INTERNAL PARAMETERS-1'!$B$5:$J$44,8,FALSE)*VLOOKUP(ABSYLD2!BP$4,'[1]INTERNAL PARAMETERS-1'!$B$5:$J$44,3,FALSE)</f>
        <v>0.37175476319696721</v>
      </c>
      <c r="BQ49" s="47">
        <f>ABSYLD1!BQ49*VLOOKUP(ABSYLD2!BQ$4,'[1]INTERNAL PARAMETERS-1'!$B$5:$J$44,5,FALSE)*VLOOKUP(ABSYLD2!BQ$4,'[1]INTERNAL PARAMETERS-1'!$B$5:$J$44,6,FALSE)*VLOOKUP(ABSYLD2!BQ$4,'[1]INTERNAL PARAMETERS-1'!$B$5:$J$44,3,FALSE) + ABSYLD1!BQ49*(1-VLOOKUP(ABSYLD2!BQ$4,'[1]INTERNAL PARAMETERS-1'!$B$5:$J$44,5,FALSE))*VLOOKUP(ABSYLD2!BQ$4,'[1]INTERNAL PARAMETERS-1'!$B$5:$J$44,8,FALSE)*VLOOKUP(ABSYLD2!BQ$4,'[1]INTERNAL PARAMETERS-1'!$B$5:$J$44,3,FALSE)</f>
        <v>20.408094278628973</v>
      </c>
      <c r="BR49" s="47">
        <f>ABSYLD1!BR49*VLOOKUP(ABSYLD2!BR$4,'[1]INTERNAL PARAMETERS-1'!$B$5:$J$44,5,FALSE)*VLOOKUP(ABSYLD2!BR$4,'[1]INTERNAL PARAMETERS-1'!$B$5:$J$44,6,FALSE)*VLOOKUP(ABSYLD2!BR$4,'[1]INTERNAL PARAMETERS-1'!$B$5:$J$44,3,FALSE) + ABSYLD1!BR49*(1-VLOOKUP(ABSYLD2!BR$4,'[1]INTERNAL PARAMETERS-1'!$B$5:$J$44,5,FALSE))*VLOOKUP(ABSYLD2!BR$4,'[1]INTERNAL PARAMETERS-1'!$B$5:$J$44,8,FALSE)*VLOOKUP(ABSYLD2!BR$4,'[1]INTERNAL PARAMETERS-1'!$B$5:$J$44,3,FALSE)</f>
        <v>0.73732040254620135</v>
      </c>
      <c r="BS49" s="47">
        <f>ABSYLD1!BS49*VLOOKUP(ABSYLD2!BS$4,'[1]INTERNAL PARAMETERS-1'!$B$5:$J$44,5,FALSE)*VLOOKUP(ABSYLD2!BS$4,'[1]INTERNAL PARAMETERS-1'!$B$5:$J$44,6,FALSE)*VLOOKUP(ABSYLD2!BS$4,'[1]INTERNAL PARAMETERS-1'!$B$5:$J$44,3,FALSE) + ABSYLD1!BS49*(1-VLOOKUP(ABSYLD2!BS$4,'[1]INTERNAL PARAMETERS-1'!$B$5:$J$44,5,FALSE))*VLOOKUP(ABSYLD2!BS$4,'[1]INTERNAL PARAMETERS-1'!$B$5:$J$44,8,FALSE)*VLOOKUP(ABSYLD2!BS$4,'[1]INTERNAL PARAMETERS-1'!$B$5:$J$44,3,FALSE)</f>
        <v>3.9742387332175021E-2</v>
      </c>
      <c r="BT49" s="47">
        <f>ABSYLD1!BT49*VLOOKUP(ABSYLD2!BT$4,'[1]INTERNAL PARAMETERS-1'!$B$5:$J$44,5,FALSE)*VLOOKUP(ABSYLD2!BT$4,'[1]INTERNAL PARAMETERS-1'!$B$5:$J$44,6,FALSE)*VLOOKUP(ABSYLD2!BT$4,'[1]INTERNAL PARAMETERS-1'!$B$5:$J$44,3,FALSE) + ABSYLD1!BT49*(1-VLOOKUP(ABSYLD2!BT$4,'[1]INTERNAL PARAMETERS-1'!$B$5:$J$44,5,FALSE))*VLOOKUP(ABSYLD2!BT$4,'[1]INTERNAL PARAMETERS-1'!$B$5:$J$44,8,FALSE)*VLOOKUP(ABSYLD2!BT$4,'[1]INTERNAL PARAMETERS-1'!$B$5:$J$44,3,FALSE)</f>
        <v>0</v>
      </c>
      <c r="BU49" s="47">
        <f>ABSYLD1!BU49*VLOOKUP(ABSYLD2!BU$4,'[1]INTERNAL PARAMETERS-1'!$B$5:$J$44,5,FALSE)*VLOOKUP(ABSYLD2!BU$4,'[1]INTERNAL PARAMETERS-1'!$B$5:$J$44,6,FALSE)*VLOOKUP(ABSYLD2!BU$4,'[1]INTERNAL PARAMETERS-1'!$B$5:$J$44,3,FALSE) + ABSYLD1!BU49*(1-VLOOKUP(ABSYLD2!BU$4,'[1]INTERNAL PARAMETERS-1'!$B$5:$J$44,5,FALSE))*VLOOKUP(ABSYLD2!BU$4,'[1]INTERNAL PARAMETERS-1'!$B$5:$J$44,8,FALSE)*VLOOKUP(ABSYLD2!BU$4,'[1]INTERNAL PARAMETERS-1'!$B$5:$J$44,3,FALSE)</f>
        <v>0</v>
      </c>
      <c r="BV49" s="47">
        <f>ABSYLD1!BV49*VLOOKUP(ABSYLD2!BV$4,'[1]INTERNAL PARAMETERS-1'!$B$5:$J$44,5,FALSE)*VLOOKUP(ABSYLD2!BV$4,'[1]INTERNAL PARAMETERS-1'!$B$5:$J$44,6,FALSE)*VLOOKUP(ABSYLD2!BV$4,'[1]INTERNAL PARAMETERS-1'!$B$5:$J$44,3,FALSE) + ABSYLD1!BV49*(1-VLOOKUP(ABSYLD2!BV$4,'[1]INTERNAL PARAMETERS-1'!$B$5:$J$44,5,FALSE))*VLOOKUP(ABSYLD2!BV$4,'[1]INTERNAL PARAMETERS-1'!$B$5:$J$44,8,FALSE)*VLOOKUP(ABSYLD2!BV$4,'[1]INTERNAL PARAMETERS-1'!$B$5:$J$44,3,FALSE)</f>
        <v>0</v>
      </c>
      <c r="BW49" s="47">
        <f>ABSYLD1!BW49*VLOOKUP(ABSYLD2!BW$4,'[1]INTERNAL PARAMETERS-1'!$B$5:$J$44,5,FALSE)*VLOOKUP(ABSYLD2!BW$4,'[1]INTERNAL PARAMETERS-1'!$B$5:$J$44,6,FALSE)*VLOOKUP(ABSYLD2!BW$4,'[1]INTERNAL PARAMETERS-1'!$B$5:$J$44,3,FALSE) + ABSYLD1!BW49*(1-VLOOKUP(ABSYLD2!BW$4,'[1]INTERNAL PARAMETERS-1'!$B$5:$J$44,5,FALSE))*VLOOKUP(ABSYLD2!BW$4,'[1]INTERNAL PARAMETERS-1'!$B$5:$J$44,8,FALSE)*VLOOKUP(ABSYLD2!BW$4,'[1]INTERNAL PARAMETERS-1'!$B$5:$J$44,3,FALSE)</f>
        <v>0</v>
      </c>
      <c r="BX49" s="47">
        <f>ABSYLD1!BX49*VLOOKUP(ABSYLD2!BX$4,'[1]INTERNAL PARAMETERS-1'!$B$5:$J$44,5,FALSE)*VLOOKUP(ABSYLD2!BX$4,'[1]INTERNAL PARAMETERS-1'!$B$5:$J$44,6,FALSE)*VLOOKUP(ABSYLD2!BX$4,'[1]INTERNAL PARAMETERS-1'!$B$5:$J$44,3,FALSE) + ABSYLD1!BX49*(1-VLOOKUP(ABSYLD2!BX$4,'[1]INTERNAL PARAMETERS-1'!$B$5:$J$44,5,FALSE))*VLOOKUP(ABSYLD2!BX$4,'[1]INTERNAL PARAMETERS-1'!$B$5:$J$44,8,FALSE)*VLOOKUP(ABSYLD2!BX$4,'[1]INTERNAL PARAMETERS-1'!$B$5:$J$44,3,FALSE)</f>
        <v>0</v>
      </c>
      <c r="BY49" s="47">
        <f>ABSYLD1!BY49*VLOOKUP(ABSYLD2!BY$4,'[1]INTERNAL PARAMETERS-1'!$B$5:$J$44,5,FALSE)*VLOOKUP(ABSYLD2!BY$4,'[1]INTERNAL PARAMETERS-1'!$B$5:$J$44,6,FALSE)*VLOOKUP(ABSYLD2!BY$4,'[1]INTERNAL PARAMETERS-1'!$B$5:$J$44,3,FALSE) + ABSYLD1!BY49*(1-VLOOKUP(ABSYLD2!BY$4,'[1]INTERNAL PARAMETERS-1'!$B$5:$J$44,5,FALSE))*VLOOKUP(ABSYLD2!BY$4,'[1]INTERNAL PARAMETERS-1'!$B$5:$J$44,8,FALSE)*VLOOKUP(ABSYLD2!BY$4,'[1]INTERNAL PARAMETERS-1'!$B$5:$J$44,3,FALSE)</f>
        <v>0</v>
      </c>
      <c r="BZ49" s="47">
        <f>ABSYLD1!BZ49*VLOOKUP(ABSYLD2!BZ$4,'[1]INTERNAL PARAMETERS-1'!$B$5:$J$44,5,FALSE)*VLOOKUP(ABSYLD2!BZ$4,'[1]INTERNAL PARAMETERS-1'!$B$5:$J$44,6,FALSE)*VLOOKUP(ABSYLD2!BZ$4,'[1]INTERNAL PARAMETERS-1'!$B$5:$J$44,3,FALSE) + ABSYLD1!BZ49*(1-VLOOKUP(ABSYLD2!BZ$4,'[1]INTERNAL PARAMETERS-1'!$B$5:$J$44,5,FALSE))*VLOOKUP(ABSYLD2!BZ$4,'[1]INTERNAL PARAMETERS-1'!$B$5:$J$44,8,FALSE)*VLOOKUP(ABSYLD2!BZ$4,'[1]INTERNAL PARAMETERS-1'!$B$5:$J$44,3,FALSE)</f>
        <v>5.4715953170115302E-2</v>
      </c>
      <c r="CA49" s="47">
        <f>ABSYLD1!CA49*VLOOKUP(ABSYLD2!CA$4,'[1]INTERNAL PARAMETERS-1'!$B$5:$J$44,5,FALSE)*VLOOKUP(ABSYLD2!CA$4,'[1]INTERNAL PARAMETERS-1'!$B$5:$J$44,6,FALSE)*VLOOKUP(ABSYLD2!CA$4,'[1]INTERNAL PARAMETERS-1'!$B$5:$J$44,3,FALSE) + ABSYLD1!CA49*(1-VLOOKUP(ABSYLD2!CA$4,'[1]INTERNAL PARAMETERS-1'!$B$5:$J$44,5,FALSE))*VLOOKUP(ABSYLD2!CA$4,'[1]INTERNAL PARAMETERS-1'!$B$5:$J$44,8,FALSE)*VLOOKUP(ABSYLD2!CA$4,'[1]INTERNAL PARAMETERS-1'!$B$5:$J$44,3,FALSE)</f>
        <v>0</v>
      </c>
      <c r="CB49" s="47">
        <f>ABSYLD1!CB49*VLOOKUP(ABSYLD2!CB$4,'[1]INTERNAL PARAMETERS-1'!$B$5:$J$44,5,FALSE)*VLOOKUP(ABSYLD2!CB$4,'[1]INTERNAL PARAMETERS-1'!$B$5:$J$44,6,FALSE)*VLOOKUP(ABSYLD2!CB$4,'[1]INTERNAL PARAMETERS-1'!$B$5:$J$44,3,FALSE) + ABSYLD1!CB49*(1-VLOOKUP(ABSYLD2!CB$4,'[1]INTERNAL PARAMETERS-1'!$B$5:$J$44,5,FALSE))*VLOOKUP(ABSYLD2!CB$4,'[1]INTERNAL PARAMETERS-1'!$B$5:$J$44,8,FALSE)*VLOOKUP(ABSYLD2!CB$4,'[1]INTERNAL PARAMETERS-1'!$B$5:$J$44,3,FALSE)</f>
        <v>0</v>
      </c>
      <c r="CC49" s="47">
        <f>ABSYLD1!CC49*VLOOKUP(ABSYLD2!CC$4,'[1]INTERNAL PARAMETERS-1'!$B$5:$J$44,5,FALSE)*VLOOKUP(ABSYLD2!CC$4,'[1]INTERNAL PARAMETERS-1'!$B$5:$J$44,6,FALSE)*VLOOKUP(ABSYLD2!CC$4,'[1]INTERNAL PARAMETERS-1'!$B$5:$J$44,3,FALSE) + ABSYLD1!CC49*(1-VLOOKUP(ABSYLD2!CC$4,'[1]INTERNAL PARAMETERS-1'!$B$5:$J$44,5,FALSE))*VLOOKUP(ABSYLD2!CC$4,'[1]INTERNAL PARAMETERS-1'!$B$5:$J$44,8,FALSE)*VLOOKUP(ABSYLD2!CC$4,'[1]INTERNAL PARAMETERS-1'!$B$5:$J$44,3,FALSE)</f>
        <v>9.379936242615701E-2</v>
      </c>
      <c r="CD49" s="47">
        <f>ABSYLD1!CD49*VLOOKUP(ABSYLD2!CD$4,'[1]INTERNAL PARAMETERS-1'!$B$5:$J$44,5,FALSE)*VLOOKUP(ABSYLD2!CD$4,'[1]INTERNAL PARAMETERS-1'!$B$5:$J$44,6,FALSE)*VLOOKUP(ABSYLD2!CD$4,'[1]INTERNAL PARAMETERS-1'!$B$5:$J$44,3,FALSE) + ABSYLD1!CD49*(1-VLOOKUP(ABSYLD2!CD$4,'[1]INTERNAL PARAMETERS-1'!$B$5:$J$44,5,FALSE))*VLOOKUP(ABSYLD2!CD$4,'[1]INTERNAL PARAMETERS-1'!$B$5:$J$44,8,FALSE)*VLOOKUP(ABSYLD2!CD$4,'[1]INTERNAL PARAMETERS-1'!$B$5:$J$44,3,FALSE)</f>
        <v>0.28530601830990365</v>
      </c>
      <c r="CE49" s="47">
        <f>ABSYLD1!CE49*VLOOKUP(ABSYLD2!CE$4,'[1]INTERNAL PARAMETERS-1'!$B$5:$J$44,5,FALSE)*VLOOKUP(ABSYLD2!CE$4,'[1]INTERNAL PARAMETERS-1'!$B$5:$J$44,6,FALSE)*VLOOKUP(ABSYLD2!CE$4,'[1]INTERNAL PARAMETERS-1'!$B$5:$J$44,3,FALSE) + ABSYLD1!CE49*(1-VLOOKUP(ABSYLD2!CE$4,'[1]INTERNAL PARAMETERS-1'!$B$5:$J$44,5,FALSE))*VLOOKUP(ABSYLD2!CE$4,'[1]INTERNAL PARAMETERS-1'!$B$5:$J$44,8,FALSE)*VLOOKUP(ABSYLD2!CE$4,'[1]INTERNAL PARAMETERS-1'!$B$5:$J$44,3,FALSE)</f>
        <v>0.51344149661538463</v>
      </c>
      <c r="CF49" s="47">
        <f>ABSYLD1!CF49*VLOOKUP(ABSYLD2!CF$4,'[1]INTERNAL PARAMETERS-1'!$B$5:$J$44,5,FALSE)*VLOOKUP(ABSYLD2!CF$4,'[1]INTERNAL PARAMETERS-1'!$B$5:$J$44,6,FALSE)*VLOOKUP(ABSYLD2!CF$4,'[1]INTERNAL PARAMETERS-1'!$B$5:$J$44,3,FALSE) + ABSYLD1!CF49*(1-VLOOKUP(ABSYLD2!CF$4,'[1]INTERNAL PARAMETERS-1'!$B$5:$J$44,5,FALSE))*VLOOKUP(ABSYLD2!CF$4,'[1]INTERNAL PARAMETERS-1'!$B$5:$J$44,8,FALSE)*VLOOKUP(ABSYLD2!CF$4,'[1]INTERNAL PARAMETERS-1'!$B$5:$J$44,3,FALSE)</f>
        <v>0.2601462990431212</v>
      </c>
      <c r="CG49" s="47">
        <f>ABSYLD1!CG49*VLOOKUP(ABSYLD2!CG$4,'[1]INTERNAL PARAMETERS-1'!$B$5:$J$44,5,FALSE)*VLOOKUP(ABSYLD2!CG$4,'[1]INTERNAL PARAMETERS-1'!$B$5:$J$44,6,FALSE)*VLOOKUP(ABSYLD2!CG$4,'[1]INTERNAL PARAMETERS-1'!$B$5:$J$44,3,FALSE) + ABSYLD1!CG49*(1-VLOOKUP(ABSYLD2!CG$4,'[1]INTERNAL PARAMETERS-1'!$B$5:$J$44,5,FALSE))*VLOOKUP(ABSYLD2!CG$4,'[1]INTERNAL PARAMETERS-1'!$B$5:$J$44,8,FALSE)*VLOOKUP(ABSYLD2!CG$4,'[1]INTERNAL PARAMETERS-1'!$B$5:$J$44,3,FALSE)</f>
        <v>0</v>
      </c>
      <c r="CH49" s="46">
        <f>ABSYLD1!CH49*VLOOKUP(ABSYLD2!CH$4,'[1]INTERNAL PARAMETERS-1'!$B$5:$J$44,5,FALSE)*VLOOKUP(ABSYLD2!CH$4,'[1]INTERNAL PARAMETERS-1'!$B$5:$J$44,6,FALSE)*VLOOKUP(ABSYLD2!CH$4,'[1]INTERNAL PARAMETERS-1'!$B$5:$J$44,3,FALSE) + ABSYLD1!CH49*(1-VLOOKUP(ABSYLD2!CH$4,'[1]INTERNAL PARAMETERS-1'!$B$5:$J$44,5,FALSE))*VLOOKUP(ABSYLD2!CH$4,'[1]INTERNAL PARAMETERS-1'!$B$5:$J$44,8,FALSE)*VLOOKUP(ABSYLD2!CH$4,'[1]INTERNAL PARAMETERS-1'!$B$5:$J$44,3,FALSE)</f>
        <v>0</v>
      </c>
      <c r="CJ49" s="48">
        <f t="shared" si="0"/>
        <v>11331.563195330298</v>
      </c>
      <c r="CK49" s="46">
        <f t="shared" si="1"/>
        <v>260.34177259331295</v>
      </c>
    </row>
    <row r="50" spans="2:89">
      <c r="B50" s="61" t="s">
        <v>4</v>
      </c>
      <c r="C50" s="60" t="s">
        <v>89</v>
      </c>
      <c r="D50" s="60" t="s">
        <v>79</v>
      </c>
      <c r="E50" s="137">
        <f>ABS!AL50</f>
        <v>24224.475524475522</v>
      </c>
      <c r="F50" s="62">
        <f>'[1]INTERNAL PARAMETERS-1'!M14</f>
        <v>39.424999999999997</v>
      </c>
      <c r="G50" s="48">
        <f>ABSYLD1!G50*VLOOKUP(ABSYLD2!G$4,'[1]INTERNAL PARAMETERS-1'!$B$5:$J$44,5,FALSE)*VLOOKUP(ABSYLD2!G$4,'[1]INTERNAL PARAMETERS-1'!$B$5:$J$44,7,FALSE)*ABSYLD2!$F50 + ABSYLD1!G50*(1-VLOOKUP(ABSYLD2!G$4,'[1]INTERNAL PARAMETERS-1'!$B$5:$J$44,5,FALSE))*VLOOKUP(ABSYLD2!G$4,'[1]INTERNAL PARAMETERS-1'!$B$5:$J$44,9,FALSE)*ABSYLD2!$F50</f>
        <v>5081.2268253641896</v>
      </c>
      <c r="H50" s="47">
        <f>ABSYLD1!H50*VLOOKUP(ABSYLD2!H$4,'[1]INTERNAL PARAMETERS-1'!$B$5:$J$44,5,FALSE)*VLOOKUP(ABSYLD2!H$4,'[1]INTERNAL PARAMETERS-1'!$B$5:$J$44,7,FALSE)*ABSYLD2!$F50 + ABSYLD1!H50*(1-VLOOKUP(ABSYLD2!H$4,'[1]INTERNAL PARAMETERS-1'!$B$5:$J$44,5,FALSE))*VLOOKUP(ABSYLD2!H$4,'[1]INTERNAL PARAMETERS-1'!$B$5:$J$44,9,FALSE)*ABSYLD2!$F50</f>
        <v>1736.4244441624612</v>
      </c>
      <c r="I50" s="47">
        <f>ABSYLD1!I50*VLOOKUP(ABSYLD2!I$4,'[1]INTERNAL PARAMETERS-1'!$B$5:$J$44,5,FALSE)*VLOOKUP(ABSYLD2!I$4,'[1]INTERNAL PARAMETERS-1'!$B$5:$J$44,7,FALSE)*ABSYLD2!$F50 + ABSYLD1!I50*(1-VLOOKUP(ABSYLD2!I$4,'[1]INTERNAL PARAMETERS-1'!$B$5:$J$44,5,FALSE))*VLOOKUP(ABSYLD2!I$4,'[1]INTERNAL PARAMETERS-1'!$B$5:$J$44,9,FALSE)*ABSYLD2!$F50</f>
        <v>2035.7953605474486</v>
      </c>
      <c r="J50" s="47">
        <f>ABSYLD1!J50*VLOOKUP(ABSYLD2!J$4,'[1]INTERNAL PARAMETERS-1'!$B$5:$J$44,5,FALSE)*VLOOKUP(ABSYLD2!J$4,'[1]INTERNAL PARAMETERS-1'!$B$5:$J$44,7,FALSE)*ABSYLD2!$F50 + ABSYLD1!J50*(1-VLOOKUP(ABSYLD2!J$4,'[1]INTERNAL PARAMETERS-1'!$B$5:$J$44,5,FALSE))*VLOOKUP(ABSYLD2!J$4,'[1]INTERNAL PARAMETERS-1'!$B$5:$J$44,9,FALSE)*ABSYLD2!$F50</f>
        <v>0</v>
      </c>
      <c r="K50" s="47">
        <f>ABSYLD1!K50*VLOOKUP(ABSYLD2!K$4,'[1]INTERNAL PARAMETERS-1'!$B$5:$J$44,5,FALSE)*VLOOKUP(ABSYLD2!K$4,'[1]INTERNAL PARAMETERS-1'!$B$5:$J$44,7,FALSE)*ABSYLD2!$F50 + ABSYLD1!K50*(1-VLOOKUP(ABSYLD2!K$4,'[1]INTERNAL PARAMETERS-1'!$B$5:$J$44,5,FALSE))*VLOOKUP(ABSYLD2!K$4,'[1]INTERNAL PARAMETERS-1'!$B$5:$J$44,9,FALSE)*ABSYLD2!$F50</f>
        <v>15.523381847517479</v>
      </c>
      <c r="L50" s="47">
        <f>ABSYLD1!L50*VLOOKUP(ABSYLD2!L$4,'[1]INTERNAL PARAMETERS-1'!$B$5:$J$44,5,FALSE)*VLOOKUP(ABSYLD2!L$4,'[1]INTERNAL PARAMETERS-1'!$B$5:$J$44,7,FALSE)*ABSYLD2!$F50 + ABSYLD1!L50*(1-VLOOKUP(ABSYLD2!L$4,'[1]INTERNAL PARAMETERS-1'!$B$5:$J$44,5,FALSE))*VLOOKUP(ABSYLD2!L$4,'[1]INTERNAL PARAMETERS-1'!$B$5:$J$44,9,FALSE)*ABSYLD2!$F50</f>
        <v>0</v>
      </c>
      <c r="M50" s="47">
        <f>ABSYLD1!M50*VLOOKUP(ABSYLD2!M$4,'[1]INTERNAL PARAMETERS-1'!$B$5:$J$44,5,FALSE)*VLOOKUP(ABSYLD2!M$4,'[1]INTERNAL PARAMETERS-1'!$B$5:$J$44,7,FALSE)*ABSYLD2!$F50 + ABSYLD1!M50*(1-VLOOKUP(ABSYLD2!M$4,'[1]INTERNAL PARAMETERS-1'!$B$5:$J$44,5,FALSE))*VLOOKUP(ABSYLD2!M$4,'[1]INTERNAL PARAMETERS-1'!$B$5:$J$44,9,FALSE)*ABSYLD2!$F50</f>
        <v>109.41149614255487</v>
      </c>
      <c r="N50" s="47">
        <f>ABSYLD1!N50*VLOOKUP(ABSYLD2!N$4,'[1]INTERNAL PARAMETERS-1'!$B$5:$J$44,5,FALSE)*VLOOKUP(ABSYLD2!N$4,'[1]INTERNAL PARAMETERS-1'!$B$5:$J$44,7,FALSE)*ABSYLD2!$F50 + ABSYLD1!N50*(1-VLOOKUP(ABSYLD2!N$4,'[1]INTERNAL PARAMETERS-1'!$B$5:$J$44,5,FALSE))*VLOOKUP(ABSYLD2!N$4,'[1]INTERNAL PARAMETERS-1'!$B$5:$J$44,9,FALSE)*ABSYLD2!$F50</f>
        <v>7.7641740536223782</v>
      </c>
      <c r="O50" s="47">
        <f>ABSYLD1!O50*VLOOKUP(ABSYLD2!O$4,'[1]INTERNAL PARAMETERS-1'!$B$5:$J$44,5,FALSE)*VLOOKUP(ABSYLD2!O$4,'[1]INTERNAL PARAMETERS-1'!$B$5:$J$44,7,FALSE)*ABSYLD2!$F50 + ABSYLD1!O50*(1-VLOOKUP(ABSYLD2!O$4,'[1]INTERNAL PARAMETERS-1'!$B$5:$J$44,5,FALSE))*VLOOKUP(ABSYLD2!O$4,'[1]INTERNAL PARAMETERS-1'!$B$5:$J$44,9,FALSE)*ABSYLD2!$F50</f>
        <v>0</v>
      </c>
      <c r="P50" s="47">
        <f>ABSYLD1!P50*VLOOKUP(ABSYLD2!P$4,'[1]INTERNAL PARAMETERS-1'!$B$5:$J$44,5,FALSE)*VLOOKUP(ABSYLD2!P$4,'[1]INTERNAL PARAMETERS-1'!$B$5:$J$44,7,FALSE)*ABSYLD2!$F50 + ABSYLD1!P50*(1-VLOOKUP(ABSYLD2!P$4,'[1]INTERNAL PARAMETERS-1'!$B$5:$J$44,5,FALSE))*VLOOKUP(ABSYLD2!P$4,'[1]INTERNAL PARAMETERS-1'!$B$5:$J$44,9,FALSE)*ABSYLD2!$F50</f>
        <v>0</v>
      </c>
      <c r="Q50" s="47">
        <f>ABSYLD1!Q50*VLOOKUP(ABSYLD2!Q$4,'[1]INTERNAL PARAMETERS-1'!$B$5:$J$44,5,FALSE)*VLOOKUP(ABSYLD2!Q$4,'[1]INTERNAL PARAMETERS-1'!$B$5:$J$44,7,FALSE)*ABSYLD2!$F50 + ABSYLD1!Q50*(1-VLOOKUP(ABSYLD2!Q$4,'[1]INTERNAL PARAMETERS-1'!$B$5:$J$44,5,FALSE))*VLOOKUP(ABSYLD2!Q$4,'[1]INTERNAL PARAMETERS-1'!$B$5:$J$44,9,FALSE)*ABSYLD2!$F50</f>
        <v>0</v>
      </c>
      <c r="R50" s="47">
        <f>ABSYLD1!R50*VLOOKUP(ABSYLD2!R$4,'[1]INTERNAL PARAMETERS-1'!$B$5:$J$44,5,FALSE)*VLOOKUP(ABSYLD2!R$4,'[1]INTERNAL PARAMETERS-1'!$B$5:$J$44,7,FALSE)*ABSYLD2!$F50 + ABSYLD1!R50*(1-VLOOKUP(ABSYLD2!R$4,'[1]INTERNAL PARAMETERS-1'!$B$5:$J$44,5,FALSE))*VLOOKUP(ABSYLD2!R$4,'[1]INTERNAL PARAMETERS-1'!$B$5:$J$44,9,FALSE)*ABSYLD2!$F50</f>
        <v>18.404194509314685</v>
      </c>
      <c r="S50" s="47">
        <f>ABSYLD1!S50*VLOOKUP(ABSYLD2!S$4,'[1]INTERNAL PARAMETERS-1'!$B$5:$J$44,5,FALSE)*VLOOKUP(ABSYLD2!S$4,'[1]INTERNAL PARAMETERS-1'!$B$5:$J$44,7,FALSE)*ABSYLD2!$F50 + ABSYLD1!S50*(1-VLOOKUP(ABSYLD2!S$4,'[1]INTERNAL PARAMETERS-1'!$B$5:$J$44,5,FALSE))*VLOOKUP(ABSYLD2!S$4,'[1]INTERNAL PARAMETERS-1'!$B$5:$J$44,9,FALSE)*ABSYLD2!$F50</f>
        <v>224.16023161400977</v>
      </c>
      <c r="T50" s="47">
        <f>ABSYLD1!T50*VLOOKUP(ABSYLD2!T$4,'[1]INTERNAL PARAMETERS-1'!$B$5:$J$44,5,FALSE)*VLOOKUP(ABSYLD2!T$4,'[1]INTERNAL PARAMETERS-1'!$B$5:$J$44,7,FALSE)*ABSYLD2!$F50 + ABSYLD1!T50*(1-VLOOKUP(ABSYLD2!T$4,'[1]INTERNAL PARAMETERS-1'!$B$5:$J$44,5,FALSE))*VLOOKUP(ABSYLD2!T$4,'[1]INTERNAL PARAMETERS-1'!$B$5:$J$44,9,FALSE)*ABSYLD2!$F50</f>
        <v>96.621448143933563</v>
      </c>
      <c r="U50" s="47">
        <f>ABSYLD1!U50*VLOOKUP(ABSYLD2!U$4,'[1]INTERNAL PARAMETERS-1'!$B$5:$J$44,5,FALSE)*VLOOKUP(ABSYLD2!U$4,'[1]INTERNAL PARAMETERS-1'!$B$5:$J$44,7,FALSE)*ABSYLD2!$F50 + ABSYLD1!U50*(1-VLOOKUP(ABSYLD2!U$4,'[1]INTERNAL PARAMETERS-1'!$B$5:$J$44,5,FALSE))*VLOOKUP(ABSYLD2!U$4,'[1]INTERNAL PARAMETERS-1'!$B$5:$J$44,9,FALSE)*ABSYLD2!$F50</f>
        <v>46.792232857356282</v>
      </c>
      <c r="V50" s="47">
        <f>ABSYLD1!V50*VLOOKUP(ABSYLD2!V$4,'[1]INTERNAL PARAMETERS-1'!$B$5:$J$44,5,FALSE)*VLOOKUP(ABSYLD2!V$4,'[1]INTERNAL PARAMETERS-1'!$B$5:$J$44,7,FALSE)*ABSYLD2!$F50 + ABSYLD1!V50*(1-VLOOKUP(ABSYLD2!V$4,'[1]INTERNAL PARAMETERS-1'!$B$5:$J$44,5,FALSE))*VLOOKUP(ABSYLD2!V$4,'[1]INTERNAL PARAMETERS-1'!$B$5:$J$44,9,FALSE)*ABSYLD2!$F50</f>
        <v>268.27773248725163</v>
      </c>
      <c r="W50" s="47">
        <f>ABSYLD1!W50*VLOOKUP(ABSYLD2!W$4,'[1]INTERNAL PARAMETERS-1'!$B$5:$J$44,5,FALSE)*VLOOKUP(ABSYLD2!W$4,'[1]INTERNAL PARAMETERS-1'!$B$5:$J$44,7,FALSE)*ABSYLD2!$F50 + ABSYLD1!W50*(1-VLOOKUP(ABSYLD2!W$4,'[1]INTERNAL PARAMETERS-1'!$B$5:$J$44,5,FALSE))*VLOOKUP(ABSYLD2!W$4,'[1]INTERNAL PARAMETERS-1'!$B$5:$J$44,9,FALSE)*ABSYLD2!$F50</f>
        <v>0</v>
      </c>
      <c r="X50" s="47">
        <f>ABSYLD1!X50*VLOOKUP(ABSYLD2!X$4,'[1]INTERNAL PARAMETERS-1'!$B$5:$J$44,5,FALSE)*VLOOKUP(ABSYLD2!X$4,'[1]INTERNAL PARAMETERS-1'!$B$5:$J$44,7,FALSE)*ABSYLD2!$F50 + ABSYLD1!X50*(1-VLOOKUP(ABSYLD2!X$4,'[1]INTERNAL PARAMETERS-1'!$B$5:$J$44,5,FALSE))*VLOOKUP(ABSYLD2!X$4,'[1]INTERNAL PARAMETERS-1'!$B$5:$J$44,9,FALSE)*ABSYLD2!$F50</f>
        <v>0</v>
      </c>
      <c r="Y50" s="47">
        <f>ABSYLD1!Y50*VLOOKUP(ABSYLD2!Y$4,'[1]INTERNAL PARAMETERS-1'!$B$5:$J$44,5,FALSE)*VLOOKUP(ABSYLD2!Y$4,'[1]INTERNAL PARAMETERS-1'!$B$5:$J$44,7,FALSE)*ABSYLD2!$F50 + ABSYLD1!Y50*(1-VLOOKUP(ABSYLD2!Y$4,'[1]INTERNAL PARAMETERS-1'!$B$5:$J$44,5,FALSE))*VLOOKUP(ABSYLD2!Y$4,'[1]INTERNAL PARAMETERS-1'!$B$5:$J$44,9,FALSE)*ABSYLD2!$F50</f>
        <v>0</v>
      </c>
      <c r="Z50" s="47">
        <f>ABSYLD1!Z50*VLOOKUP(ABSYLD2!Z$4,'[1]INTERNAL PARAMETERS-1'!$B$5:$J$44,5,FALSE)*VLOOKUP(ABSYLD2!Z$4,'[1]INTERNAL PARAMETERS-1'!$B$5:$J$44,7,FALSE)*ABSYLD2!$F50 + ABSYLD1!Z50*(1-VLOOKUP(ABSYLD2!Z$4,'[1]INTERNAL PARAMETERS-1'!$B$5:$J$44,5,FALSE))*VLOOKUP(ABSYLD2!Z$4,'[1]INTERNAL PARAMETERS-1'!$B$5:$J$44,9,FALSE)*ABSYLD2!$F50</f>
        <v>0</v>
      </c>
      <c r="AA50" s="47">
        <f>ABSYLD1!AA50*VLOOKUP(ABSYLD2!AA$4,'[1]INTERNAL PARAMETERS-1'!$B$5:$J$44,5,FALSE)*VLOOKUP(ABSYLD2!AA$4,'[1]INTERNAL PARAMETERS-1'!$B$5:$J$44,7,FALSE)*ABSYLD2!$F50 + ABSYLD1!AA50*(1-VLOOKUP(ABSYLD2!AA$4,'[1]INTERNAL PARAMETERS-1'!$B$5:$J$44,5,FALSE))*VLOOKUP(ABSYLD2!AA$4,'[1]INTERNAL PARAMETERS-1'!$B$5:$J$44,9,FALSE)*ABSYLD2!$F50</f>
        <v>0</v>
      </c>
      <c r="AB50" s="47">
        <f>ABSYLD1!AB50*VLOOKUP(ABSYLD2!AB$4,'[1]INTERNAL PARAMETERS-1'!$B$5:$J$44,5,FALSE)*VLOOKUP(ABSYLD2!AB$4,'[1]INTERNAL PARAMETERS-1'!$B$5:$J$44,7,FALSE)*ABSYLD2!$F50 + ABSYLD1!AB50*(1-VLOOKUP(ABSYLD2!AB$4,'[1]INTERNAL PARAMETERS-1'!$B$5:$J$44,5,FALSE))*VLOOKUP(ABSYLD2!AB$4,'[1]INTERNAL PARAMETERS-1'!$B$5:$J$44,9,FALSE)*ABSYLD2!$F50</f>
        <v>0</v>
      </c>
      <c r="AC50" s="47">
        <f>ABSYLD1!AC50*VLOOKUP(ABSYLD2!AC$4,'[1]INTERNAL PARAMETERS-1'!$B$5:$J$44,5,FALSE)*VLOOKUP(ABSYLD2!AC$4,'[1]INTERNAL PARAMETERS-1'!$B$5:$J$44,7,FALSE)*ABSYLD2!$F50 + ABSYLD1!AC50*(1-VLOOKUP(ABSYLD2!AC$4,'[1]INTERNAL PARAMETERS-1'!$B$5:$J$44,5,FALSE))*VLOOKUP(ABSYLD2!AC$4,'[1]INTERNAL PARAMETERS-1'!$B$5:$J$44,9,FALSE)*ABSYLD2!$F50</f>
        <v>0</v>
      </c>
      <c r="AD50" s="47">
        <f>ABSYLD1!AD50*VLOOKUP(ABSYLD2!AD$4,'[1]INTERNAL PARAMETERS-1'!$B$5:$J$44,5,FALSE)*VLOOKUP(ABSYLD2!AD$4,'[1]INTERNAL PARAMETERS-1'!$B$5:$J$44,7,FALSE)*ABSYLD2!$F50 + ABSYLD1!AD50*(1-VLOOKUP(ABSYLD2!AD$4,'[1]INTERNAL PARAMETERS-1'!$B$5:$J$44,5,FALSE))*VLOOKUP(ABSYLD2!AD$4,'[1]INTERNAL PARAMETERS-1'!$B$5:$J$44,9,FALSE)*ABSYLD2!$F50</f>
        <v>0</v>
      </c>
      <c r="AE50" s="47">
        <f>ABSYLD1!AE50*VLOOKUP(ABSYLD2!AE$4,'[1]INTERNAL PARAMETERS-1'!$B$5:$J$44,5,FALSE)*VLOOKUP(ABSYLD2!AE$4,'[1]INTERNAL PARAMETERS-1'!$B$5:$J$44,7,FALSE)*ABSYLD2!$F50 + ABSYLD1!AE50*(1-VLOOKUP(ABSYLD2!AE$4,'[1]INTERNAL PARAMETERS-1'!$B$5:$J$44,5,FALSE))*VLOOKUP(ABSYLD2!AE$4,'[1]INTERNAL PARAMETERS-1'!$B$5:$J$44,9,FALSE)*ABSYLD2!$F50</f>
        <v>0</v>
      </c>
      <c r="AF50" s="47">
        <f>ABSYLD1!AF50*VLOOKUP(ABSYLD2!AF$4,'[1]INTERNAL PARAMETERS-1'!$B$5:$J$44,5,FALSE)*VLOOKUP(ABSYLD2!AF$4,'[1]INTERNAL PARAMETERS-1'!$B$5:$J$44,7,FALSE)*ABSYLD2!$F50 + ABSYLD1!AF50*(1-VLOOKUP(ABSYLD2!AF$4,'[1]INTERNAL PARAMETERS-1'!$B$5:$J$44,5,FALSE))*VLOOKUP(ABSYLD2!AF$4,'[1]INTERNAL PARAMETERS-1'!$B$5:$J$44,9,FALSE)*ABSYLD2!$F50</f>
        <v>8.972789762249997</v>
      </c>
      <c r="AG50" s="47">
        <f>ABSYLD1!AG50*VLOOKUP(ABSYLD2!AG$4,'[1]INTERNAL PARAMETERS-1'!$B$5:$J$44,5,FALSE)*VLOOKUP(ABSYLD2!AG$4,'[1]INTERNAL PARAMETERS-1'!$B$5:$J$44,7,FALSE)*ABSYLD2!$F50 + ABSYLD1!AG50*(1-VLOOKUP(ABSYLD2!AG$4,'[1]INTERNAL PARAMETERS-1'!$B$5:$J$44,5,FALSE))*VLOOKUP(ABSYLD2!AG$4,'[1]INTERNAL PARAMETERS-1'!$B$5:$J$44,9,FALSE)*ABSYLD2!$F50</f>
        <v>0</v>
      </c>
      <c r="AH50" s="47">
        <f>ABSYLD1!AH50*VLOOKUP(ABSYLD2!AH$4,'[1]INTERNAL PARAMETERS-1'!$B$5:$J$44,5,FALSE)*VLOOKUP(ABSYLD2!AH$4,'[1]INTERNAL PARAMETERS-1'!$B$5:$J$44,7,FALSE)*ABSYLD2!$F50 + ABSYLD1!AH50*(1-VLOOKUP(ABSYLD2!AH$4,'[1]INTERNAL PARAMETERS-1'!$B$5:$J$44,5,FALSE))*VLOOKUP(ABSYLD2!AH$4,'[1]INTERNAL PARAMETERS-1'!$B$5:$J$44,9,FALSE)*ABSYLD2!$F50</f>
        <v>2.5307868560192297</v>
      </c>
      <c r="AI50" s="47">
        <f>ABSYLD1!AI50*VLOOKUP(ABSYLD2!AI$4,'[1]INTERNAL PARAMETERS-1'!$B$5:$J$44,5,FALSE)*VLOOKUP(ABSYLD2!AI$4,'[1]INTERNAL PARAMETERS-1'!$B$5:$J$44,7,FALSE)*ABSYLD2!$F50 + ABSYLD1!AI50*(1-VLOOKUP(ABSYLD2!AI$4,'[1]INTERNAL PARAMETERS-1'!$B$5:$J$44,5,FALSE))*VLOOKUP(ABSYLD2!AI$4,'[1]INTERNAL PARAMETERS-1'!$B$5:$J$44,9,FALSE)*ABSYLD2!$F50</f>
        <v>2.3007153236538458</v>
      </c>
      <c r="AJ50" s="47">
        <f>ABSYLD1!AJ50*VLOOKUP(ABSYLD2!AJ$4,'[1]INTERNAL PARAMETERS-1'!$B$5:$J$44,5,FALSE)*VLOOKUP(ABSYLD2!AJ$4,'[1]INTERNAL PARAMETERS-1'!$B$5:$J$44,7,FALSE)*ABSYLD2!$F50 + ABSYLD1!AJ50*(1-VLOOKUP(ABSYLD2!AJ$4,'[1]INTERNAL PARAMETERS-1'!$B$5:$J$44,5,FALSE))*VLOOKUP(ABSYLD2!AJ$4,'[1]INTERNAL PARAMETERS-1'!$B$5:$J$44,9,FALSE)*ABSYLD2!$F50</f>
        <v>35.887434354204537</v>
      </c>
      <c r="AK50" s="47">
        <f>ABSYLD1!AK50*VLOOKUP(ABSYLD2!AK$4,'[1]INTERNAL PARAMETERS-1'!$B$5:$J$44,5,FALSE)*VLOOKUP(ABSYLD2!AK$4,'[1]INTERNAL PARAMETERS-1'!$B$5:$J$44,7,FALSE)*ABSYLD2!$F50 + ABSYLD1!AK50*(1-VLOOKUP(ABSYLD2!AK$4,'[1]INTERNAL PARAMETERS-1'!$B$5:$J$44,5,FALSE))*VLOOKUP(ABSYLD2!AK$4,'[1]INTERNAL PARAMETERS-1'!$B$5:$J$44,9,FALSE)*ABSYLD2!$F50</f>
        <v>10.118945204307689</v>
      </c>
      <c r="AL50" s="47">
        <f>ABSYLD1!AL50*VLOOKUP(ABSYLD2!AL$4,'[1]INTERNAL PARAMETERS-1'!$B$5:$J$44,5,FALSE)*VLOOKUP(ABSYLD2!AL$4,'[1]INTERNAL PARAMETERS-1'!$B$5:$J$44,7,FALSE)*ABSYLD2!$F50 + ABSYLD1!AL50*(1-VLOOKUP(ABSYLD2!AL$4,'[1]INTERNAL PARAMETERS-1'!$B$5:$J$44,5,FALSE))*VLOOKUP(ABSYLD2!AL$4,'[1]INTERNAL PARAMETERS-1'!$B$5:$J$44,9,FALSE)*ABSYLD2!$F50</f>
        <v>0</v>
      </c>
      <c r="AM50" s="47">
        <f>ABSYLD1!AM50*VLOOKUP(ABSYLD2!AM$4,'[1]INTERNAL PARAMETERS-1'!$B$5:$J$44,5,FALSE)*VLOOKUP(ABSYLD2!AM$4,'[1]INTERNAL PARAMETERS-1'!$B$5:$J$44,7,FALSE)*ABSYLD2!$F50 + ABSYLD1!AM50*(1-VLOOKUP(ABSYLD2!AM$4,'[1]INTERNAL PARAMETERS-1'!$B$5:$J$44,5,FALSE))*VLOOKUP(ABSYLD2!AM$4,'[1]INTERNAL PARAMETERS-1'!$B$5:$J$44,9,FALSE)*ABSYLD2!$F50</f>
        <v>0</v>
      </c>
      <c r="AN50" s="47">
        <f>ABSYLD1!AN50*VLOOKUP(ABSYLD2!AN$4,'[1]INTERNAL PARAMETERS-1'!$B$5:$J$44,5,FALSE)*VLOOKUP(ABSYLD2!AN$4,'[1]INTERNAL PARAMETERS-1'!$B$5:$J$44,7,FALSE)*ABSYLD2!$F50 + ABSYLD1!AN50*(1-VLOOKUP(ABSYLD2!AN$4,'[1]INTERNAL PARAMETERS-1'!$B$5:$J$44,5,FALSE))*VLOOKUP(ABSYLD2!AN$4,'[1]INTERNAL PARAMETERS-1'!$B$5:$J$44,9,FALSE)*ABSYLD2!$F50</f>
        <v>0</v>
      </c>
      <c r="AO50" s="47">
        <f>ABSYLD1!AO50*VLOOKUP(ABSYLD2!AO$4,'[1]INTERNAL PARAMETERS-1'!$B$5:$J$44,5,FALSE)*VLOOKUP(ABSYLD2!AO$4,'[1]INTERNAL PARAMETERS-1'!$B$5:$J$44,7,FALSE)*ABSYLD2!$F50 + ABSYLD1!AO50*(1-VLOOKUP(ABSYLD2!AO$4,'[1]INTERNAL PARAMETERS-1'!$B$5:$J$44,5,FALSE))*VLOOKUP(ABSYLD2!AO$4,'[1]INTERNAL PARAMETERS-1'!$B$5:$J$44,9,FALSE)*ABSYLD2!$F50</f>
        <v>0</v>
      </c>
      <c r="AP50" s="47">
        <f>ABSYLD1!AP50*VLOOKUP(ABSYLD2!AP$4,'[1]INTERNAL PARAMETERS-1'!$B$5:$J$44,5,FALSE)*VLOOKUP(ABSYLD2!AP$4,'[1]INTERNAL PARAMETERS-1'!$B$5:$J$44,7,FALSE)*ABSYLD2!$F50 + ABSYLD1!AP50*(1-VLOOKUP(ABSYLD2!AP$4,'[1]INTERNAL PARAMETERS-1'!$B$5:$J$44,5,FALSE))*VLOOKUP(ABSYLD2!AP$4,'[1]INTERNAL PARAMETERS-1'!$B$5:$J$44,9,FALSE)*ABSYLD2!$F50</f>
        <v>0</v>
      </c>
      <c r="AQ50" s="47">
        <f>ABSYLD1!AQ50*VLOOKUP(ABSYLD2!AQ$4,'[1]INTERNAL PARAMETERS-1'!$B$5:$J$44,5,FALSE)*VLOOKUP(ABSYLD2!AQ$4,'[1]INTERNAL PARAMETERS-1'!$B$5:$J$44,7,FALSE)*ABSYLD2!$F50 + ABSYLD1!AQ50*(1-VLOOKUP(ABSYLD2!AQ$4,'[1]INTERNAL PARAMETERS-1'!$B$5:$J$44,5,FALSE))*VLOOKUP(ABSYLD2!AQ$4,'[1]INTERNAL PARAMETERS-1'!$B$5:$J$44,9,FALSE)*ABSYLD2!$F50</f>
        <v>0</v>
      </c>
      <c r="AR50" s="47">
        <f>ABSYLD1!AR50*VLOOKUP(ABSYLD2!AR$4,'[1]INTERNAL PARAMETERS-1'!$B$5:$J$44,5,FALSE)*VLOOKUP(ABSYLD2!AR$4,'[1]INTERNAL PARAMETERS-1'!$B$5:$J$44,7,FALSE)*ABSYLD2!$F50 + ABSYLD1!AR50*(1-VLOOKUP(ABSYLD2!AR$4,'[1]INTERNAL PARAMETERS-1'!$B$5:$J$44,5,FALSE))*VLOOKUP(ABSYLD2!AR$4,'[1]INTERNAL PARAMETERS-1'!$B$5:$J$44,9,FALSE)*ABSYLD2!$F50</f>
        <v>0</v>
      </c>
      <c r="AS50" s="47">
        <f>ABSYLD1!AS50*VLOOKUP(ABSYLD2!AS$4,'[1]INTERNAL PARAMETERS-1'!$B$5:$J$44,5,FALSE)*VLOOKUP(ABSYLD2!AS$4,'[1]INTERNAL PARAMETERS-1'!$B$5:$J$44,7,FALSE)*ABSYLD2!$F50 + ABSYLD1!AS50*(1-VLOOKUP(ABSYLD2!AS$4,'[1]INTERNAL PARAMETERS-1'!$B$5:$J$44,5,FALSE))*VLOOKUP(ABSYLD2!AS$4,'[1]INTERNAL PARAMETERS-1'!$B$5:$J$44,9,FALSE)*ABSYLD2!$F50</f>
        <v>0</v>
      </c>
      <c r="AT50" s="46">
        <f>ABSYLD1!AT50*VLOOKUP(ABSYLD2!AT$4,'[1]INTERNAL PARAMETERS-1'!$B$5:$J$44,5,FALSE)*VLOOKUP(ABSYLD2!AT$4,'[1]INTERNAL PARAMETERS-1'!$B$5:$J$44,7,FALSE)*ABSYLD2!$F50 + ABSYLD1!AT50*(1-VLOOKUP(ABSYLD2!AT$4,'[1]INTERNAL PARAMETERS-1'!$B$5:$J$44,5,FALSE))*VLOOKUP(ABSYLD2!AT$4,'[1]INTERNAL PARAMETERS-1'!$B$5:$J$44,9,FALSE)*ABSYLD2!$F50</f>
        <v>0</v>
      </c>
      <c r="AU50" s="48">
        <f>ABSYLD1!AU50*VLOOKUP(ABSYLD2!AU$4,'[1]INTERNAL PARAMETERS-1'!$B$5:$J$44,5,FALSE)*VLOOKUP(ABSYLD2!AU$4,'[1]INTERNAL PARAMETERS-1'!$B$5:$J$44,6,FALSE)*VLOOKUP(ABSYLD2!AU$4,'[1]INTERNAL PARAMETERS-1'!$B$5:$J$44,3,FALSE) + ABSYLD1!AU50*(1-VLOOKUP(ABSYLD2!AU$4,'[1]INTERNAL PARAMETERS-1'!$B$5:$J$44,5,FALSE))*VLOOKUP(ABSYLD2!AU$4,'[1]INTERNAL PARAMETERS-1'!$B$5:$J$44,8,FALSE)*VLOOKUP(ABSYLD2!AU$4,'[1]INTERNAL PARAMETERS-1'!$B$5:$J$44,3,FALSE)</f>
        <v>0</v>
      </c>
      <c r="AV50" s="47">
        <f>ABSYLD1!AV50*VLOOKUP(ABSYLD2!AV$4,'[1]INTERNAL PARAMETERS-1'!$B$5:$J$44,5,FALSE)*VLOOKUP(ABSYLD2!AV$4,'[1]INTERNAL PARAMETERS-1'!$B$5:$J$44,6,FALSE)*VLOOKUP(ABSYLD2!AV$4,'[1]INTERNAL PARAMETERS-1'!$B$5:$J$44,3,FALSE) + ABSYLD1!AV50*(1-VLOOKUP(ABSYLD2!AV$4,'[1]INTERNAL PARAMETERS-1'!$B$5:$J$44,5,FALSE))*VLOOKUP(ABSYLD2!AV$4,'[1]INTERNAL PARAMETERS-1'!$B$5:$J$44,8,FALSE)*VLOOKUP(ABSYLD2!AV$4,'[1]INTERNAL PARAMETERS-1'!$B$5:$J$44,3,FALSE)</f>
        <v>0</v>
      </c>
      <c r="AW50" s="47">
        <f>ABSYLD1!AW50*VLOOKUP(ABSYLD2!AW$4,'[1]INTERNAL PARAMETERS-1'!$B$5:$J$44,5,FALSE)*VLOOKUP(ABSYLD2!AW$4,'[1]INTERNAL PARAMETERS-1'!$B$5:$J$44,6,FALSE)*VLOOKUP(ABSYLD2!AW$4,'[1]INTERNAL PARAMETERS-1'!$B$5:$J$44,3,FALSE) + ABSYLD1!AW50*(1-VLOOKUP(ABSYLD2!AW$4,'[1]INTERNAL PARAMETERS-1'!$B$5:$J$44,5,FALSE))*VLOOKUP(ABSYLD2!AW$4,'[1]INTERNAL PARAMETERS-1'!$B$5:$J$44,8,FALSE)*VLOOKUP(ABSYLD2!AW$4,'[1]INTERNAL PARAMETERS-1'!$B$5:$J$44,3,FALSE)</f>
        <v>60.966838171678994</v>
      </c>
      <c r="AX50" s="47">
        <f>ABSYLD1!AX50*VLOOKUP(ABSYLD2!AX$4,'[1]INTERNAL PARAMETERS-1'!$B$5:$J$44,5,FALSE)*VLOOKUP(ABSYLD2!AX$4,'[1]INTERNAL PARAMETERS-1'!$B$5:$J$44,6,FALSE)*VLOOKUP(ABSYLD2!AX$4,'[1]INTERNAL PARAMETERS-1'!$B$5:$J$44,3,FALSE) + ABSYLD1!AX50*(1-VLOOKUP(ABSYLD2!AX$4,'[1]INTERNAL PARAMETERS-1'!$B$5:$J$44,5,FALSE))*VLOOKUP(ABSYLD2!AX$4,'[1]INTERNAL PARAMETERS-1'!$B$5:$J$44,8,FALSE)*VLOOKUP(ABSYLD2!AX$4,'[1]INTERNAL PARAMETERS-1'!$B$5:$J$44,3,FALSE)</f>
        <v>0</v>
      </c>
      <c r="AY50" s="47">
        <f>ABSYLD1!AY50*VLOOKUP(ABSYLD2!AY$4,'[1]INTERNAL PARAMETERS-1'!$B$5:$J$44,5,FALSE)*VLOOKUP(ABSYLD2!AY$4,'[1]INTERNAL PARAMETERS-1'!$B$5:$J$44,6,FALSE)*VLOOKUP(ABSYLD2!AY$4,'[1]INTERNAL PARAMETERS-1'!$B$5:$J$44,3,FALSE) + ABSYLD1!AY50*(1-VLOOKUP(ABSYLD2!AY$4,'[1]INTERNAL PARAMETERS-1'!$B$5:$J$44,5,FALSE))*VLOOKUP(ABSYLD2!AY$4,'[1]INTERNAL PARAMETERS-1'!$B$5:$J$44,8,FALSE)*VLOOKUP(ABSYLD2!AY$4,'[1]INTERNAL PARAMETERS-1'!$B$5:$J$44,3,FALSE)</f>
        <v>0</v>
      </c>
      <c r="AZ50" s="47">
        <f>ABSYLD1!AZ50*VLOOKUP(ABSYLD2!AZ$4,'[1]INTERNAL PARAMETERS-1'!$B$5:$J$44,5,FALSE)*VLOOKUP(ABSYLD2!AZ$4,'[1]INTERNAL PARAMETERS-1'!$B$5:$J$44,6,FALSE)*VLOOKUP(ABSYLD2!AZ$4,'[1]INTERNAL PARAMETERS-1'!$B$5:$J$44,3,FALSE) + ABSYLD1!AZ50*(1-VLOOKUP(ABSYLD2!AZ$4,'[1]INTERNAL PARAMETERS-1'!$B$5:$J$44,5,FALSE))*VLOOKUP(ABSYLD2!AZ$4,'[1]INTERNAL PARAMETERS-1'!$B$5:$J$44,8,FALSE)*VLOOKUP(ABSYLD2!AZ$4,'[1]INTERNAL PARAMETERS-1'!$B$5:$J$44,3,FALSE)</f>
        <v>0</v>
      </c>
      <c r="BA50" s="47">
        <f>ABSYLD1!BA50*VLOOKUP(ABSYLD2!BA$4,'[1]INTERNAL PARAMETERS-1'!$B$5:$J$44,5,FALSE)*VLOOKUP(ABSYLD2!BA$4,'[1]INTERNAL PARAMETERS-1'!$B$5:$J$44,6,FALSE)*VLOOKUP(ABSYLD2!BA$4,'[1]INTERNAL PARAMETERS-1'!$B$5:$J$44,3,FALSE) + ABSYLD1!BA50*(1-VLOOKUP(ABSYLD2!BA$4,'[1]INTERNAL PARAMETERS-1'!$B$5:$J$44,5,FALSE))*VLOOKUP(ABSYLD2!BA$4,'[1]INTERNAL PARAMETERS-1'!$B$5:$J$44,8,FALSE)*VLOOKUP(ABSYLD2!BA$4,'[1]INTERNAL PARAMETERS-1'!$B$5:$J$44,3,FALSE)</f>
        <v>32.750393288653861</v>
      </c>
      <c r="BB50" s="47">
        <f>ABSYLD1!BB50*VLOOKUP(ABSYLD2!BB$4,'[1]INTERNAL PARAMETERS-1'!$B$5:$J$44,5,FALSE)*VLOOKUP(ABSYLD2!BB$4,'[1]INTERNAL PARAMETERS-1'!$B$5:$J$44,6,FALSE)*VLOOKUP(ABSYLD2!BB$4,'[1]INTERNAL PARAMETERS-1'!$B$5:$J$44,3,FALSE) + ABSYLD1!BB50*(1-VLOOKUP(ABSYLD2!BB$4,'[1]INTERNAL PARAMETERS-1'!$B$5:$J$44,5,FALSE))*VLOOKUP(ABSYLD2!BB$4,'[1]INTERNAL PARAMETERS-1'!$B$5:$J$44,8,FALSE)*VLOOKUP(ABSYLD2!BB$4,'[1]INTERNAL PARAMETERS-1'!$B$5:$J$44,3,FALSE)</f>
        <v>11.598720616855932</v>
      </c>
      <c r="BC50" s="47">
        <f>ABSYLD1!BC50*VLOOKUP(ABSYLD2!BC$4,'[1]INTERNAL PARAMETERS-1'!$B$5:$J$44,5,FALSE)*VLOOKUP(ABSYLD2!BC$4,'[1]INTERNAL PARAMETERS-1'!$B$5:$J$44,6,FALSE)*VLOOKUP(ABSYLD2!BC$4,'[1]INTERNAL PARAMETERS-1'!$B$5:$J$44,3,FALSE) + ABSYLD1!BC50*(1-VLOOKUP(ABSYLD2!BC$4,'[1]INTERNAL PARAMETERS-1'!$B$5:$J$44,5,FALSE))*VLOOKUP(ABSYLD2!BC$4,'[1]INTERNAL PARAMETERS-1'!$B$5:$J$44,8,FALSE)*VLOOKUP(ABSYLD2!BC$4,'[1]INTERNAL PARAMETERS-1'!$B$5:$J$44,3,FALSE)</f>
        <v>36.82324152309387</v>
      </c>
      <c r="BD50" s="47">
        <f>ABSYLD1!BD50*VLOOKUP(ABSYLD2!BD$4,'[1]INTERNAL PARAMETERS-1'!$B$5:$J$44,5,FALSE)*VLOOKUP(ABSYLD2!BD$4,'[1]INTERNAL PARAMETERS-1'!$B$5:$J$44,6,FALSE)*VLOOKUP(ABSYLD2!BD$4,'[1]INTERNAL PARAMETERS-1'!$B$5:$J$44,3,FALSE) + ABSYLD1!BD50*(1-VLOOKUP(ABSYLD2!BD$4,'[1]INTERNAL PARAMETERS-1'!$B$5:$J$44,5,FALSE))*VLOOKUP(ABSYLD2!BD$4,'[1]INTERNAL PARAMETERS-1'!$B$5:$J$44,8,FALSE)*VLOOKUP(ABSYLD2!BD$4,'[1]INTERNAL PARAMETERS-1'!$B$5:$J$44,3,FALSE)</f>
        <v>10.188087313184473</v>
      </c>
      <c r="BE50" s="47">
        <f>ABSYLD1!BE50*VLOOKUP(ABSYLD2!BE$4,'[1]INTERNAL PARAMETERS-1'!$B$5:$J$44,5,FALSE)*VLOOKUP(ABSYLD2!BE$4,'[1]INTERNAL PARAMETERS-1'!$B$5:$J$44,6,FALSE)*VLOOKUP(ABSYLD2!BE$4,'[1]INTERNAL PARAMETERS-1'!$B$5:$J$44,3,FALSE) + ABSYLD1!BE50*(1-VLOOKUP(ABSYLD2!BE$4,'[1]INTERNAL PARAMETERS-1'!$B$5:$J$44,5,FALSE))*VLOOKUP(ABSYLD2!BE$4,'[1]INTERNAL PARAMETERS-1'!$B$5:$J$44,8,FALSE)*VLOOKUP(ABSYLD2!BE$4,'[1]INTERNAL PARAMETERS-1'!$B$5:$J$44,3,FALSE)</f>
        <v>21.630849968696598</v>
      </c>
      <c r="BF50" s="47">
        <f>ABSYLD1!BF50*VLOOKUP(ABSYLD2!BF$4,'[1]INTERNAL PARAMETERS-1'!$B$5:$J$44,5,FALSE)*VLOOKUP(ABSYLD2!BF$4,'[1]INTERNAL PARAMETERS-1'!$B$5:$J$44,6,FALSE)*VLOOKUP(ABSYLD2!BF$4,'[1]INTERNAL PARAMETERS-1'!$B$5:$J$44,3,FALSE) + ABSYLD1!BF50*(1-VLOOKUP(ABSYLD2!BF$4,'[1]INTERNAL PARAMETERS-1'!$B$5:$J$44,5,FALSE))*VLOOKUP(ABSYLD2!BF$4,'[1]INTERNAL PARAMETERS-1'!$B$5:$J$44,8,FALSE)*VLOOKUP(ABSYLD2!BF$4,'[1]INTERNAL PARAMETERS-1'!$B$5:$J$44,3,FALSE)</f>
        <v>0</v>
      </c>
      <c r="BG50" s="47">
        <f>ABSYLD1!BG50*VLOOKUP(ABSYLD2!BG$4,'[1]INTERNAL PARAMETERS-1'!$B$5:$J$44,5,FALSE)*VLOOKUP(ABSYLD2!BG$4,'[1]INTERNAL PARAMETERS-1'!$B$5:$J$44,6,FALSE)*VLOOKUP(ABSYLD2!BG$4,'[1]INTERNAL PARAMETERS-1'!$B$5:$J$44,3,FALSE) + ABSYLD1!BG50*(1-VLOOKUP(ABSYLD2!BG$4,'[1]INTERNAL PARAMETERS-1'!$B$5:$J$44,5,FALSE))*VLOOKUP(ABSYLD2!BG$4,'[1]INTERNAL PARAMETERS-1'!$B$5:$J$44,8,FALSE)*VLOOKUP(ABSYLD2!BG$4,'[1]INTERNAL PARAMETERS-1'!$B$5:$J$44,3,FALSE)</f>
        <v>8.4797130653735593</v>
      </c>
      <c r="BH50" s="47">
        <f>ABSYLD1!BH50*VLOOKUP(ABSYLD2!BH$4,'[1]INTERNAL PARAMETERS-1'!$B$5:$J$44,5,FALSE)*VLOOKUP(ABSYLD2!BH$4,'[1]INTERNAL PARAMETERS-1'!$B$5:$J$44,6,FALSE)*VLOOKUP(ABSYLD2!BH$4,'[1]INTERNAL PARAMETERS-1'!$B$5:$J$44,3,FALSE) + ABSYLD1!BH50*(1-VLOOKUP(ABSYLD2!BH$4,'[1]INTERNAL PARAMETERS-1'!$B$5:$J$44,5,FALSE))*VLOOKUP(ABSYLD2!BH$4,'[1]INTERNAL PARAMETERS-1'!$B$5:$J$44,8,FALSE)*VLOOKUP(ABSYLD2!BH$4,'[1]INTERNAL PARAMETERS-1'!$B$5:$J$44,3,FALSE)</f>
        <v>7.6089489488203779E-2</v>
      </c>
      <c r="BI50" s="47">
        <f>ABSYLD1!BI50*VLOOKUP(ABSYLD2!BI$4,'[1]INTERNAL PARAMETERS-1'!$B$5:$J$44,5,FALSE)*VLOOKUP(ABSYLD2!BI$4,'[1]INTERNAL PARAMETERS-1'!$B$5:$J$44,6,FALSE)*VLOOKUP(ABSYLD2!BI$4,'[1]INTERNAL PARAMETERS-1'!$B$5:$J$44,3,FALSE) + ABSYLD1!BI50*(1-VLOOKUP(ABSYLD2!BI$4,'[1]INTERNAL PARAMETERS-1'!$B$5:$J$44,5,FALSE))*VLOOKUP(ABSYLD2!BI$4,'[1]INTERNAL PARAMETERS-1'!$B$5:$J$44,8,FALSE)*VLOOKUP(ABSYLD2!BI$4,'[1]INTERNAL PARAMETERS-1'!$B$5:$J$44,3,FALSE)</f>
        <v>0</v>
      </c>
      <c r="BJ50" s="47">
        <f>ABSYLD1!BJ50*VLOOKUP(ABSYLD2!BJ$4,'[1]INTERNAL PARAMETERS-1'!$B$5:$J$44,5,FALSE)*VLOOKUP(ABSYLD2!BJ$4,'[1]INTERNAL PARAMETERS-1'!$B$5:$J$44,6,FALSE)*VLOOKUP(ABSYLD2!BJ$4,'[1]INTERNAL PARAMETERS-1'!$B$5:$J$44,3,FALSE) + ABSYLD1!BJ50*(1-VLOOKUP(ABSYLD2!BJ$4,'[1]INTERNAL PARAMETERS-1'!$B$5:$J$44,5,FALSE))*VLOOKUP(ABSYLD2!BJ$4,'[1]INTERNAL PARAMETERS-1'!$B$5:$J$44,8,FALSE)*VLOOKUP(ABSYLD2!BJ$4,'[1]INTERNAL PARAMETERS-1'!$B$5:$J$44,3,FALSE)</f>
        <v>4.1173233388538355</v>
      </c>
      <c r="BK50" s="47">
        <f>ABSYLD1!BK50*VLOOKUP(ABSYLD2!BK$4,'[1]INTERNAL PARAMETERS-1'!$B$5:$J$44,5,FALSE)*VLOOKUP(ABSYLD2!BK$4,'[1]INTERNAL PARAMETERS-1'!$B$5:$J$44,6,FALSE)*VLOOKUP(ABSYLD2!BK$4,'[1]INTERNAL PARAMETERS-1'!$B$5:$J$44,3,FALSE) + ABSYLD1!BK50*(1-VLOOKUP(ABSYLD2!BK$4,'[1]INTERNAL PARAMETERS-1'!$B$5:$J$44,5,FALSE))*VLOOKUP(ABSYLD2!BK$4,'[1]INTERNAL PARAMETERS-1'!$B$5:$J$44,8,FALSE)*VLOOKUP(ABSYLD2!BK$4,'[1]INTERNAL PARAMETERS-1'!$B$5:$J$44,3,FALSE)</f>
        <v>6.5356782382877894</v>
      </c>
      <c r="BL50" s="47">
        <f>ABSYLD1!BL50*VLOOKUP(ABSYLD2!BL$4,'[1]INTERNAL PARAMETERS-1'!$B$5:$J$44,5,FALSE)*VLOOKUP(ABSYLD2!BL$4,'[1]INTERNAL PARAMETERS-1'!$B$5:$J$44,6,FALSE)*VLOOKUP(ABSYLD2!BL$4,'[1]INTERNAL PARAMETERS-1'!$B$5:$J$44,3,FALSE) + ABSYLD1!BL50*(1-VLOOKUP(ABSYLD2!BL$4,'[1]INTERNAL PARAMETERS-1'!$B$5:$J$44,5,FALSE))*VLOOKUP(ABSYLD2!BL$4,'[1]INTERNAL PARAMETERS-1'!$B$5:$J$44,8,FALSE)*VLOOKUP(ABSYLD2!BL$4,'[1]INTERNAL PARAMETERS-1'!$B$5:$J$44,3,FALSE)</f>
        <v>14.560576036187875</v>
      </c>
      <c r="BM50" s="47">
        <f>ABSYLD1!BM50*VLOOKUP(ABSYLD2!BM$4,'[1]INTERNAL PARAMETERS-1'!$B$5:$J$44,5,FALSE)*VLOOKUP(ABSYLD2!BM$4,'[1]INTERNAL PARAMETERS-1'!$B$5:$J$44,6,FALSE)*VLOOKUP(ABSYLD2!BM$4,'[1]INTERNAL PARAMETERS-1'!$B$5:$J$44,3,FALSE) + ABSYLD1!BM50*(1-VLOOKUP(ABSYLD2!BM$4,'[1]INTERNAL PARAMETERS-1'!$B$5:$J$44,5,FALSE))*VLOOKUP(ABSYLD2!BM$4,'[1]INTERNAL PARAMETERS-1'!$B$5:$J$44,8,FALSE)*VLOOKUP(ABSYLD2!BM$4,'[1]INTERNAL PARAMETERS-1'!$B$5:$J$44,3,FALSE)</f>
        <v>6.3581994637951755</v>
      </c>
      <c r="BN50" s="47">
        <f>ABSYLD1!BN50*VLOOKUP(ABSYLD2!BN$4,'[1]INTERNAL PARAMETERS-1'!$B$5:$J$44,5,FALSE)*VLOOKUP(ABSYLD2!BN$4,'[1]INTERNAL PARAMETERS-1'!$B$5:$J$44,6,FALSE)*VLOOKUP(ABSYLD2!BN$4,'[1]INTERNAL PARAMETERS-1'!$B$5:$J$44,3,FALSE) + ABSYLD1!BN50*(1-VLOOKUP(ABSYLD2!BN$4,'[1]INTERNAL PARAMETERS-1'!$B$5:$J$44,5,FALSE))*VLOOKUP(ABSYLD2!BN$4,'[1]INTERNAL PARAMETERS-1'!$B$5:$J$44,8,FALSE)*VLOOKUP(ABSYLD2!BN$4,'[1]INTERNAL PARAMETERS-1'!$B$5:$J$44,3,FALSE)</f>
        <v>5.6968860919027575</v>
      </c>
      <c r="BO50" s="47">
        <f>ABSYLD1!BO50*VLOOKUP(ABSYLD2!BO$4,'[1]INTERNAL PARAMETERS-1'!$B$5:$J$44,5,FALSE)*VLOOKUP(ABSYLD2!BO$4,'[1]INTERNAL PARAMETERS-1'!$B$5:$J$44,6,FALSE)*VLOOKUP(ABSYLD2!BO$4,'[1]INTERNAL PARAMETERS-1'!$B$5:$J$44,3,FALSE) + ABSYLD1!BO50*(1-VLOOKUP(ABSYLD2!BO$4,'[1]INTERNAL PARAMETERS-1'!$B$5:$J$44,5,FALSE))*VLOOKUP(ABSYLD2!BO$4,'[1]INTERNAL PARAMETERS-1'!$B$5:$J$44,8,FALSE)*VLOOKUP(ABSYLD2!BO$4,'[1]INTERNAL PARAMETERS-1'!$B$5:$J$44,3,FALSE)</f>
        <v>4.2365533621286309</v>
      </c>
      <c r="BP50" s="47">
        <f>ABSYLD1!BP50*VLOOKUP(ABSYLD2!BP$4,'[1]INTERNAL PARAMETERS-1'!$B$5:$J$44,5,FALSE)*VLOOKUP(ABSYLD2!BP$4,'[1]INTERNAL PARAMETERS-1'!$B$5:$J$44,6,FALSE)*VLOOKUP(ABSYLD2!BP$4,'[1]INTERNAL PARAMETERS-1'!$B$5:$J$44,3,FALSE) + ABSYLD1!BP50*(1-VLOOKUP(ABSYLD2!BP$4,'[1]INTERNAL PARAMETERS-1'!$B$5:$J$44,5,FALSE))*VLOOKUP(ABSYLD2!BP$4,'[1]INTERNAL PARAMETERS-1'!$B$5:$J$44,8,FALSE)*VLOOKUP(ABSYLD2!BP$4,'[1]INTERNAL PARAMETERS-1'!$B$5:$J$44,3,FALSE)</f>
        <v>0.35034640265935285</v>
      </c>
      <c r="BQ50" s="47">
        <f>ABSYLD1!BQ50*VLOOKUP(ABSYLD2!BQ$4,'[1]INTERNAL PARAMETERS-1'!$B$5:$J$44,5,FALSE)*VLOOKUP(ABSYLD2!BQ$4,'[1]INTERNAL PARAMETERS-1'!$B$5:$J$44,6,FALSE)*VLOOKUP(ABSYLD2!BQ$4,'[1]INTERNAL PARAMETERS-1'!$B$5:$J$44,3,FALSE) + ABSYLD1!BQ50*(1-VLOOKUP(ABSYLD2!BQ$4,'[1]INTERNAL PARAMETERS-1'!$B$5:$J$44,5,FALSE))*VLOOKUP(ABSYLD2!BQ$4,'[1]INTERNAL PARAMETERS-1'!$B$5:$J$44,8,FALSE)*VLOOKUP(ABSYLD2!BQ$4,'[1]INTERNAL PARAMETERS-1'!$B$5:$J$44,3,FALSE)</f>
        <v>17.75336202969515</v>
      </c>
      <c r="BR50" s="47">
        <f>ABSYLD1!BR50*VLOOKUP(ABSYLD2!BR$4,'[1]INTERNAL PARAMETERS-1'!$B$5:$J$44,5,FALSE)*VLOOKUP(ABSYLD2!BR$4,'[1]INTERNAL PARAMETERS-1'!$B$5:$J$44,6,FALSE)*VLOOKUP(ABSYLD2!BR$4,'[1]INTERNAL PARAMETERS-1'!$B$5:$J$44,3,FALSE) + ABSYLD1!BR50*(1-VLOOKUP(ABSYLD2!BR$4,'[1]INTERNAL PARAMETERS-1'!$B$5:$J$44,5,FALSE))*VLOOKUP(ABSYLD2!BR$4,'[1]INTERNAL PARAMETERS-1'!$B$5:$J$44,8,FALSE)*VLOOKUP(ABSYLD2!BR$4,'[1]INTERNAL PARAMETERS-1'!$B$5:$J$44,3,FALSE)</f>
        <v>0.49532771659510916</v>
      </c>
      <c r="BS50" s="47">
        <f>ABSYLD1!BS50*VLOOKUP(ABSYLD2!BS$4,'[1]INTERNAL PARAMETERS-1'!$B$5:$J$44,5,FALSE)*VLOOKUP(ABSYLD2!BS$4,'[1]INTERNAL PARAMETERS-1'!$B$5:$J$44,6,FALSE)*VLOOKUP(ABSYLD2!BS$4,'[1]INTERNAL PARAMETERS-1'!$B$5:$J$44,3,FALSE) + ABSYLD1!BS50*(1-VLOOKUP(ABSYLD2!BS$4,'[1]INTERNAL PARAMETERS-1'!$B$5:$J$44,5,FALSE))*VLOOKUP(ABSYLD2!BS$4,'[1]INTERNAL PARAMETERS-1'!$B$5:$J$44,8,FALSE)*VLOOKUP(ABSYLD2!BS$4,'[1]INTERNAL PARAMETERS-1'!$B$5:$J$44,3,FALSE)</f>
        <v>5.239981212216941E-2</v>
      </c>
      <c r="BT50" s="47">
        <f>ABSYLD1!BT50*VLOOKUP(ABSYLD2!BT$4,'[1]INTERNAL PARAMETERS-1'!$B$5:$J$44,5,FALSE)*VLOOKUP(ABSYLD2!BT$4,'[1]INTERNAL PARAMETERS-1'!$B$5:$J$44,6,FALSE)*VLOOKUP(ABSYLD2!BT$4,'[1]INTERNAL PARAMETERS-1'!$B$5:$J$44,3,FALSE) + ABSYLD1!BT50*(1-VLOOKUP(ABSYLD2!BT$4,'[1]INTERNAL PARAMETERS-1'!$B$5:$J$44,5,FALSE))*VLOOKUP(ABSYLD2!BT$4,'[1]INTERNAL PARAMETERS-1'!$B$5:$J$44,8,FALSE)*VLOOKUP(ABSYLD2!BT$4,'[1]INTERNAL PARAMETERS-1'!$B$5:$J$44,3,FALSE)</f>
        <v>0</v>
      </c>
      <c r="BU50" s="47">
        <f>ABSYLD1!BU50*VLOOKUP(ABSYLD2!BU$4,'[1]INTERNAL PARAMETERS-1'!$B$5:$J$44,5,FALSE)*VLOOKUP(ABSYLD2!BU$4,'[1]INTERNAL PARAMETERS-1'!$B$5:$J$44,6,FALSE)*VLOOKUP(ABSYLD2!BU$4,'[1]INTERNAL PARAMETERS-1'!$B$5:$J$44,3,FALSE) + ABSYLD1!BU50*(1-VLOOKUP(ABSYLD2!BU$4,'[1]INTERNAL PARAMETERS-1'!$B$5:$J$44,5,FALSE))*VLOOKUP(ABSYLD2!BU$4,'[1]INTERNAL PARAMETERS-1'!$B$5:$J$44,8,FALSE)*VLOOKUP(ABSYLD2!BU$4,'[1]INTERNAL PARAMETERS-1'!$B$5:$J$44,3,FALSE)</f>
        <v>0</v>
      </c>
      <c r="BV50" s="47">
        <f>ABSYLD1!BV50*VLOOKUP(ABSYLD2!BV$4,'[1]INTERNAL PARAMETERS-1'!$B$5:$J$44,5,FALSE)*VLOOKUP(ABSYLD2!BV$4,'[1]INTERNAL PARAMETERS-1'!$B$5:$J$44,6,FALSE)*VLOOKUP(ABSYLD2!BV$4,'[1]INTERNAL PARAMETERS-1'!$B$5:$J$44,3,FALSE) + ABSYLD1!BV50*(1-VLOOKUP(ABSYLD2!BV$4,'[1]INTERNAL PARAMETERS-1'!$B$5:$J$44,5,FALSE))*VLOOKUP(ABSYLD2!BV$4,'[1]INTERNAL PARAMETERS-1'!$B$5:$J$44,8,FALSE)*VLOOKUP(ABSYLD2!BV$4,'[1]INTERNAL PARAMETERS-1'!$B$5:$J$44,3,FALSE)</f>
        <v>0</v>
      </c>
      <c r="BW50" s="47">
        <f>ABSYLD1!BW50*VLOOKUP(ABSYLD2!BW$4,'[1]INTERNAL PARAMETERS-1'!$B$5:$J$44,5,FALSE)*VLOOKUP(ABSYLD2!BW$4,'[1]INTERNAL PARAMETERS-1'!$B$5:$J$44,6,FALSE)*VLOOKUP(ABSYLD2!BW$4,'[1]INTERNAL PARAMETERS-1'!$B$5:$J$44,3,FALSE) + ABSYLD1!BW50*(1-VLOOKUP(ABSYLD2!BW$4,'[1]INTERNAL PARAMETERS-1'!$B$5:$J$44,5,FALSE))*VLOOKUP(ABSYLD2!BW$4,'[1]INTERNAL PARAMETERS-1'!$B$5:$J$44,8,FALSE)*VLOOKUP(ABSYLD2!BW$4,'[1]INTERNAL PARAMETERS-1'!$B$5:$J$44,3,FALSE)</f>
        <v>0</v>
      </c>
      <c r="BX50" s="47">
        <f>ABSYLD1!BX50*VLOOKUP(ABSYLD2!BX$4,'[1]INTERNAL PARAMETERS-1'!$B$5:$J$44,5,FALSE)*VLOOKUP(ABSYLD2!BX$4,'[1]INTERNAL PARAMETERS-1'!$B$5:$J$44,6,FALSE)*VLOOKUP(ABSYLD2!BX$4,'[1]INTERNAL PARAMETERS-1'!$B$5:$J$44,3,FALSE) + ABSYLD1!BX50*(1-VLOOKUP(ABSYLD2!BX$4,'[1]INTERNAL PARAMETERS-1'!$B$5:$J$44,5,FALSE))*VLOOKUP(ABSYLD2!BX$4,'[1]INTERNAL PARAMETERS-1'!$B$5:$J$44,8,FALSE)*VLOOKUP(ABSYLD2!BX$4,'[1]INTERNAL PARAMETERS-1'!$B$5:$J$44,3,FALSE)</f>
        <v>0</v>
      </c>
      <c r="BY50" s="47">
        <f>ABSYLD1!BY50*VLOOKUP(ABSYLD2!BY$4,'[1]INTERNAL PARAMETERS-1'!$B$5:$J$44,5,FALSE)*VLOOKUP(ABSYLD2!BY$4,'[1]INTERNAL PARAMETERS-1'!$B$5:$J$44,6,FALSE)*VLOOKUP(ABSYLD2!BY$4,'[1]INTERNAL PARAMETERS-1'!$B$5:$J$44,3,FALSE) + ABSYLD1!BY50*(1-VLOOKUP(ABSYLD2!BY$4,'[1]INTERNAL PARAMETERS-1'!$B$5:$J$44,5,FALSE))*VLOOKUP(ABSYLD2!BY$4,'[1]INTERNAL PARAMETERS-1'!$B$5:$J$44,8,FALSE)*VLOOKUP(ABSYLD2!BY$4,'[1]INTERNAL PARAMETERS-1'!$B$5:$J$44,3,FALSE)</f>
        <v>0</v>
      </c>
      <c r="BZ50" s="47">
        <f>ABSYLD1!BZ50*VLOOKUP(ABSYLD2!BZ$4,'[1]INTERNAL PARAMETERS-1'!$B$5:$J$44,5,FALSE)*VLOOKUP(ABSYLD2!BZ$4,'[1]INTERNAL PARAMETERS-1'!$B$5:$J$44,6,FALSE)*VLOOKUP(ABSYLD2!BZ$4,'[1]INTERNAL PARAMETERS-1'!$B$5:$J$44,3,FALSE) + ABSYLD1!BZ50*(1-VLOOKUP(ABSYLD2!BZ$4,'[1]INTERNAL PARAMETERS-1'!$B$5:$J$44,5,FALSE))*VLOOKUP(ABSYLD2!BZ$4,'[1]INTERNAL PARAMETERS-1'!$B$5:$J$44,8,FALSE)*VLOOKUP(ABSYLD2!BZ$4,'[1]INTERNAL PARAMETERS-1'!$B$5:$J$44,3,FALSE)</f>
        <v>5.3141913426860594E-2</v>
      </c>
      <c r="CA50" s="47">
        <f>ABSYLD1!CA50*VLOOKUP(ABSYLD2!CA$4,'[1]INTERNAL PARAMETERS-1'!$B$5:$J$44,5,FALSE)*VLOOKUP(ABSYLD2!CA$4,'[1]INTERNAL PARAMETERS-1'!$B$5:$J$44,6,FALSE)*VLOOKUP(ABSYLD2!CA$4,'[1]INTERNAL PARAMETERS-1'!$B$5:$J$44,3,FALSE) + ABSYLD1!CA50*(1-VLOOKUP(ABSYLD2!CA$4,'[1]INTERNAL PARAMETERS-1'!$B$5:$J$44,5,FALSE))*VLOOKUP(ABSYLD2!CA$4,'[1]INTERNAL PARAMETERS-1'!$B$5:$J$44,8,FALSE)*VLOOKUP(ABSYLD2!CA$4,'[1]INTERNAL PARAMETERS-1'!$B$5:$J$44,3,FALSE)</f>
        <v>0</v>
      </c>
      <c r="CB50" s="47">
        <f>ABSYLD1!CB50*VLOOKUP(ABSYLD2!CB$4,'[1]INTERNAL PARAMETERS-1'!$B$5:$J$44,5,FALSE)*VLOOKUP(ABSYLD2!CB$4,'[1]INTERNAL PARAMETERS-1'!$B$5:$J$44,6,FALSE)*VLOOKUP(ABSYLD2!CB$4,'[1]INTERNAL PARAMETERS-1'!$B$5:$J$44,3,FALSE) + ABSYLD1!CB50*(1-VLOOKUP(ABSYLD2!CB$4,'[1]INTERNAL PARAMETERS-1'!$B$5:$J$44,5,FALSE))*VLOOKUP(ABSYLD2!CB$4,'[1]INTERNAL PARAMETERS-1'!$B$5:$J$44,8,FALSE)*VLOOKUP(ABSYLD2!CB$4,'[1]INTERNAL PARAMETERS-1'!$B$5:$J$44,3,FALSE)</f>
        <v>0</v>
      </c>
      <c r="CC50" s="47">
        <f>ABSYLD1!CC50*VLOOKUP(ABSYLD2!CC$4,'[1]INTERNAL PARAMETERS-1'!$B$5:$J$44,5,FALSE)*VLOOKUP(ABSYLD2!CC$4,'[1]INTERNAL PARAMETERS-1'!$B$5:$J$44,6,FALSE)*VLOOKUP(ABSYLD2!CC$4,'[1]INTERNAL PARAMETERS-1'!$B$5:$J$44,3,FALSE) + ABSYLD1!CC50*(1-VLOOKUP(ABSYLD2!CC$4,'[1]INTERNAL PARAMETERS-1'!$B$5:$J$44,5,FALSE))*VLOOKUP(ABSYLD2!CC$4,'[1]INTERNAL PARAMETERS-1'!$B$5:$J$44,8,FALSE)*VLOOKUP(ABSYLD2!CC$4,'[1]INTERNAL PARAMETERS-1'!$B$5:$J$44,3,FALSE)</f>
        <v>0.10735645545813527</v>
      </c>
      <c r="CD50" s="47">
        <f>ABSYLD1!CD50*VLOOKUP(ABSYLD2!CD$4,'[1]INTERNAL PARAMETERS-1'!$B$5:$J$44,5,FALSE)*VLOOKUP(ABSYLD2!CD$4,'[1]INTERNAL PARAMETERS-1'!$B$5:$J$44,6,FALSE)*VLOOKUP(ABSYLD2!CD$4,'[1]INTERNAL PARAMETERS-1'!$B$5:$J$44,3,FALSE) + ABSYLD1!CD50*(1-VLOOKUP(ABSYLD2!CD$4,'[1]INTERNAL PARAMETERS-1'!$B$5:$J$44,5,FALSE))*VLOOKUP(ABSYLD2!CD$4,'[1]INTERNAL PARAMETERS-1'!$B$5:$J$44,8,FALSE)*VLOOKUP(ABSYLD2!CD$4,'[1]INTERNAL PARAMETERS-1'!$B$5:$J$44,3,FALSE)</f>
        <v>0.24289411046710985</v>
      </c>
      <c r="CE50" s="47">
        <f>ABSYLD1!CE50*VLOOKUP(ABSYLD2!CE$4,'[1]INTERNAL PARAMETERS-1'!$B$5:$J$44,5,FALSE)*VLOOKUP(ABSYLD2!CE$4,'[1]INTERNAL PARAMETERS-1'!$B$5:$J$44,6,FALSE)*VLOOKUP(ABSYLD2!CE$4,'[1]INTERNAL PARAMETERS-1'!$B$5:$J$44,3,FALSE) + ABSYLD1!CE50*(1-VLOOKUP(ABSYLD2!CE$4,'[1]INTERNAL PARAMETERS-1'!$B$5:$J$44,5,FALSE))*VLOOKUP(ABSYLD2!CE$4,'[1]INTERNAL PARAMETERS-1'!$B$5:$J$44,8,FALSE)*VLOOKUP(ABSYLD2!CE$4,'[1]INTERNAL PARAMETERS-1'!$B$5:$J$44,3,FALSE)</f>
        <v>0.50105022548349398</v>
      </c>
      <c r="CF50" s="47">
        <f>ABSYLD1!CF50*VLOOKUP(ABSYLD2!CF$4,'[1]INTERNAL PARAMETERS-1'!$B$5:$J$44,5,FALSE)*VLOOKUP(ABSYLD2!CF$4,'[1]INTERNAL PARAMETERS-1'!$B$5:$J$44,6,FALSE)*VLOOKUP(ABSYLD2!CF$4,'[1]INTERNAL PARAMETERS-1'!$B$5:$J$44,3,FALSE) + ABSYLD1!CF50*(1-VLOOKUP(ABSYLD2!CF$4,'[1]INTERNAL PARAMETERS-1'!$B$5:$J$44,5,FALSE))*VLOOKUP(ABSYLD2!CF$4,'[1]INTERNAL PARAMETERS-1'!$B$5:$J$44,8,FALSE)*VLOOKUP(ABSYLD2!CF$4,'[1]INTERNAL PARAMETERS-1'!$B$5:$J$44,3,FALSE)</f>
        <v>0.22329892591467668</v>
      </c>
      <c r="CG50" s="47">
        <f>ABSYLD1!CG50*VLOOKUP(ABSYLD2!CG$4,'[1]INTERNAL PARAMETERS-1'!$B$5:$J$44,5,FALSE)*VLOOKUP(ABSYLD2!CG$4,'[1]INTERNAL PARAMETERS-1'!$B$5:$J$44,6,FALSE)*VLOOKUP(ABSYLD2!CG$4,'[1]INTERNAL PARAMETERS-1'!$B$5:$J$44,3,FALSE) + ABSYLD1!CG50*(1-VLOOKUP(ABSYLD2!CG$4,'[1]INTERNAL PARAMETERS-1'!$B$5:$J$44,5,FALSE))*VLOOKUP(ABSYLD2!CG$4,'[1]INTERNAL PARAMETERS-1'!$B$5:$J$44,8,FALSE)*VLOOKUP(ABSYLD2!CG$4,'[1]INTERNAL PARAMETERS-1'!$B$5:$J$44,3,FALSE)</f>
        <v>0</v>
      </c>
      <c r="CH50" s="46">
        <f>ABSYLD1!CH50*VLOOKUP(ABSYLD2!CH$4,'[1]INTERNAL PARAMETERS-1'!$B$5:$J$44,5,FALSE)*VLOOKUP(ABSYLD2!CH$4,'[1]INTERNAL PARAMETERS-1'!$B$5:$J$44,6,FALSE)*VLOOKUP(ABSYLD2!CH$4,'[1]INTERNAL PARAMETERS-1'!$B$5:$J$44,3,FALSE) + ABSYLD1!CH50*(1-VLOOKUP(ABSYLD2!CH$4,'[1]INTERNAL PARAMETERS-1'!$B$5:$J$44,5,FALSE))*VLOOKUP(ABSYLD2!CH$4,'[1]INTERNAL PARAMETERS-1'!$B$5:$J$44,8,FALSE)*VLOOKUP(ABSYLD2!CH$4,'[1]INTERNAL PARAMETERS-1'!$B$5:$J$44,3,FALSE)</f>
        <v>0</v>
      </c>
      <c r="CJ50" s="48">
        <f t="shared" si="0"/>
        <v>9700.2121932300961</v>
      </c>
      <c r="CK50" s="46">
        <f t="shared" si="1"/>
        <v>243.7983275600036</v>
      </c>
    </row>
    <row r="51" spans="2:89">
      <c r="B51" s="61" t="s">
        <v>4</v>
      </c>
      <c r="C51" s="60" t="s">
        <v>89</v>
      </c>
      <c r="D51" s="60" t="s">
        <v>78</v>
      </c>
      <c r="E51" s="137">
        <f>ABS!AL51</f>
        <v>19334.265734265733</v>
      </c>
      <c r="F51" s="62">
        <f>'[1]INTERNAL PARAMETERS-1'!M15</f>
        <v>34.72</v>
      </c>
      <c r="G51" s="48">
        <f>ABSYLD1!G51*VLOOKUP(ABSYLD2!G$4,'[1]INTERNAL PARAMETERS-1'!$B$5:$J$44,5,FALSE)*VLOOKUP(ABSYLD2!G$4,'[1]INTERNAL PARAMETERS-1'!$B$5:$J$44,7,FALSE)*ABSYLD2!$F51 + ABSYLD1!G51*(1-VLOOKUP(ABSYLD2!G$4,'[1]INTERNAL PARAMETERS-1'!$B$5:$J$44,5,FALSE))*VLOOKUP(ABSYLD2!G$4,'[1]INTERNAL PARAMETERS-1'!$B$5:$J$44,9,FALSE)*ABSYLD2!$F51</f>
        <v>3164.4030260832665</v>
      </c>
      <c r="H51" s="47">
        <f>ABSYLD1!H51*VLOOKUP(ABSYLD2!H$4,'[1]INTERNAL PARAMETERS-1'!$B$5:$J$44,5,FALSE)*VLOOKUP(ABSYLD2!H$4,'[1]INTERNAL PARAMETERS-1'!$B$5:$J$44,7,FALSE)*ABSYLD2!$F51 + ABSYLD1!H51*(1-VLOOKUP(ABSYLD2!H$4,'[1]INTERNAL PARAMETERS-1'!$B$5:$J$44,5,FALSE))*VLOOKUP(ABSYLD2!H$4,'[1]INTERNAL PARAMETERS-1'!$B$5:$J$44,9,FALSE)*ABSYLD2!$F51</f>
        <v>877.38223275430482</v>
      </c>
      <c r="I51" s="47">
        <f>ABSYLD1!I51*VLOOKUP(ABSYLD2!I$4,'[1]INTERNAL PARAMETERS-1'!$B$5:$J$44,5,FALSE)*VLOOKUP(ABSYLD2!I$4,'[1]INTERNAL PARAMETERS-1'!$B$5:$J$44,7,FALSE)*ABSYLD2!$F51 + ABSYLD1!I51*(1-VLOOKUP(ABSYLD2!I$4,'[1]INTERNAL PARAMETERS-1'!$B$5:$J$44,5,FALSE))*VLOOKUP(ABSYLD2!I$4,'[1]INTERNAL PARAMETERS-1'!$B$5:$J$44,9,FALSE)*ABSYLD2!$F51</f>
        <v>1455.4642720169356</v>
      </c>
      <c r="J51" s="47">
        <f>ABSYLD1!J51*VLOOKUP(ABSYLD2!J$4,'[1]INTERNAL PARAMETERS-1'!$B$5:$J$44,5,FALSE)*VLOOKUP(ABSYLD2!J$4,'[1]INTERNAL PARAMETERS-1'!$B$5:$J$44,7,FALSE)*ABSYLD2!$F51 + ABSYLD1!J51*(1-VLOOKUP(ABSYLD2!J$4,'[1]INTERNAL PARAMETERS-1'!$B$5:$J$44,5,FALSE))*VLOOKUP(ABSYLD2!J$4,'[1]INTERNAL PARAMETERS-1'!$B$5:$J$44,9,FALSE)*ABSYLD2!$F51</f>
        <v>0</v>
      </c>
      <c r="K51" s="47">
        <f>ABSYLD1!K51*VLOOKUP(ABSYLD2!K$4,'[1]INTERNAL PARAMETERS-1'!$B$5:$J$44,5,FALSE)*VLOOKUP(ABSYLD2!K$4,'[1]INTERNAL PARAMETERS-1'!$B$5:$J$44,7,FALSE)*ABSYLD2!$F51 + ABSYLD1!K51*(1-VLOOKUP(ABSYLD2!K$4,'[1]INTERNAL PARAMETERS-1'!$B$5:$J$44,5,FALSE))*VLOOKUP(ABSYLD2!K$4,'[1]INTERNAL PARAMETERS-1'!$B$5:$J$44,9,FALSE)*ABSYLD2!$F51</f>
        <v>0</v>
      </c>
      <c r="L51" s="47">
        <f>ABSYLD1!L51*VLOOKUP(ABSYLD2!L$4,'[1]INTERNAL PARAMETERS-1'!$B$5:$J$44,5,FALSE)*VLOOKUP(ABSYLD2!L$4,'[1]INTERNAL PARAMETERS-1'!$B$5:$J$44,7,FALSE)*ABSYLD2!$F51 + ABSYLD1!L51*(1-VLOOKUP(ABSYLD2!L$4,'[1]INTERNAL PARAMETERS-1'!$B$5:$J$44,5,FALSE))*VLOOKUP(ABSYLD2!L$4,'[1]INTERNAL PARAMETERS-1'!$B$5:$J$44,9,FALSE)*ABSYLD2!$F51</f>
        <v>0</v>
      </c>
      <c r="M51" s="47">
        <f>ABSYLD1!M51*VLOOKUP(ABSYLD2!M$4,'[1]INTERNAL PARAMETERS-1'!$B$5:$J$44,5,FALSE)*VLOOKUP(ABSYLD2!M$4,'[1]INTERNAL PARAMETERS-1'!$B$5:$J$44,7,FALSE)*ABSYLD2!$F51 + ABSYLD1!M51*(1-VLOOKUP(ABSYLD2!M$4,'[1]INTERNAL PARAMETERS-1'!$B$5:$J$44,5,FALSE))*VLOOKUP(ABSYLD2!M$4,'[1]INTERNAL PARAMETERS-1'!$B$5:$J$44,9,FALSE)*ABSYLD2!$F51</f>
        <v>86.766080741290068</v>
      </c>
      <c r="N51" s="47">
        <f>ABSYLD1!N51*VLOOKUP(ABSYLD2!N$4,'[1]INTERNAL PARAMETERS-1'!$B$5:$J$44,5,FALSE)*VLOOKUP(ABSYLD2!N$4,'[1]INTERNAL PARAMETERS-1'!$B$5:$J$44,7,FALSE)*ABSYLD2!$F51 + ABSYLD1!N51*(1-VLOOKUP(ABSYLD2!N$4,'[1]INTERNAL PARAMETERS-1'!$B$5:$J$44,5,FALSE))*VLOOKUP(ABSYLD2!N$4,'[1]INTERNAL PARAMETERS-1'!$B$5:$J$44,9,FALSE)*ABSYLD2!$F51</f>
        <v>5.0019847475916093</v>
      </c>
      <c r="O51" s="47">
        <f>ABSYLD1!O51*VLOOKUP(ABSYLD2!O$4,'[1]INTERNAL PARAMETERS-1'!$B$5:$J$44,5,FALSE)*VLOOKUP(ABSYLD2!O$4,'[1]INTERNAL PARAMETERS-1'!$B$5:$J$44,7,FALSE)*ABSYLD2!$F51 + ABSYLD1!O51*(1-VLOOKUP(ABSYLD2!O$4,'[1]INTERNAL PARAMETERS-1'!$B$5:$J$44,5,FALSE))*VLOOKUP(ABSYLD2!O$4,'[1]INTERNAL PARAMETERS-1'!$B$5:$J$44,9,FALSE)*ABSYLD2!$F51</f>
        <v>0</v>
      </c>
      <c r="P51" s="47">
        <f>ABSYLD1!P51*VLOOKUP(ABSYLD2!P$4,'[1]INTERNAL PARAMETERS-1'!$B$5:$J$44,5,FALSE)*VLOOKUP(ABSYLD2!P$4,'[1]INTERNAL PARAMETERS-1'!$B$5:$J$44,7,FALSE)*ABSYLD2!$F51 + ABSYLD1!P51*(1-VLOOKUP(ABSYLD2!P$4,'[1]INTERNAL PARAMETERS-1'!$B$5:$J$44,5,FALSE))*VLOOKUP(ABSYLD2!P$4,'[1]INTERNAL PARAMETERS-1'!$B$5:$J$44,9,FALSE)*ABSYLD2!$F51</f>
        <v>0</v>
      </c>
      <c r="Q51" s="47">
        <f>ABSYLD1!Q51*VLOOKUP(ABSYLD2!Q$4,'[1]INTERNAL PARAMETERS-1'!$B$5:$J$44,5,FALSE)*VLOOKUP(ABSYLD2!Q$4,'[1]INTERNAL PARAMETERS-1'!$B$5:$J$44,7,FALSE)*ABSYLD2!$F51 + ABSYLD1!Q51*(1-VLOOKUP(ABSYLD2!Q$4,'[1]INTERNAL PARAMETERS-1'!$B$5:$J$44,5,FALSE))*VLOOKUP(ABSYLD2!Q$4,'[1]INTERNAL PARAMETERS-1'!$B$5:$J$44,9,FALSE)*ABSYLD2!$F51</f>
        <v>0</v>
      </c>
      <c r="R51" s="47">
        <f>ABSYLD1!R51*VLOOKUP(ABSYLD2!R$4,'[1]INTERNAL PARAMETERS-1'!$B$5:$J$44,5,FALSE)*VLOOKUP(ABSYLD2!R$4,'[1]INTERNAL PARAMETERS-1'!$B$5:$J$44,7,FALSE)*ABSYLD2!$F51 + ABSYLD1!R51*(1-VLOOKUP(ABSYLD2!R$4,'[1]INTERNAL PARAMETERS-1'!$B$5:$J$44,5,FALSE))*VLOOKUP(ABSYLD2!R$4,'[1]INTERNAL PARAMETERS-1'!$B$5:$J$44,9,FALSE)*ABSYLD2!$F51</f>
        <v>10.374317819345453</v>
      </c>
      <c r="S51" s="47">
        <f>ABSYLD1!S51*VLOOKUP(ABSYLD2!S$4,'[1]INTERNAL PARAMETERS-1'!$B$5:$J$44,5,FALSE)*VLOOKUP(ABSYLD2!S$4,'[1]INTERNAL PARAMETERS-1'!$B$5:$J$44,7,FALSE)*ABSYLD2!$F51 + ABSYLD1!S51*(1-VLOOKUP(ABSYLD2!S$4,'[1]INTERNAL PARAMETERS-1'!$B$5:$J$44,5,FALSE))*VLOOKUP(ABSYLD2!S$4,'[1]INTERNAL PARAMETERS-1'!$B$5:$J$44,9,FALSE)*ABSYLD2!$F51</f>
        <v>171.78734896192444</v>
      </c>
      <c r="T51" s="47">
        <f>ABSYLD1!T51*VLOOKUP(ABSYLD2!T$4,'[1]INTERNAL PARAMETERS-1'!$B$5:$J$44,5,FALSE)*VLOOKUP(ABSYLD2!T$4,'[1]INTERNAL PARAMETERS-1'!$B$5:$J$44,7,FALSE)*ABSYLD2!$F51 + ABSYLD1!T51*(1-VLOOKUP(ABSYLD2!T$4,'[1]INTERNAL PARAMETERS-1'!$B$5:$J$44,5,FALSE))*VLOOKUP(ABSYLD2!T$4,'[1]INTERNAL PARAMETERS-1'!$B$5:$J$44,9,FALSE)*ABSYLD2!$F51</f>
        <v>36.124568998489508</v>
      </c>
      <c r="U51" s="47">
        <f>ABSYLD1!U51*VLOOKUP(ABSYLD2!U$4,'[1]INTERNAL PARAMETERS-1'!$B$5:$J$44,5,FALSE)*VLOOKUP(ABSYLD2!U$4,'[1]INTERNAL PARAMETERS-1'!$B$5:$J$44,7,FALSE)*ABSYLD2!$F51 + ABSYLD1!U51*(1-VLOOKUP(ABSYLD2!U$4,'[1]INTERNAL PARAMETERS-1'!$B$5:$J$44,5,FALSE))*VLOOKUP(ABSYLD2!U$4,'[1]INTERNAL PARAMETERS-1'!$B$5:$J$44,9,FALSE)*ABSYLD2!$F51</f>
        <v>39.775477143594962</v>
      </c>
      <c r="V51" s="47">
        <f>ABSYLD1!V51*VLOOKUP(ABSYLD2!V$4,'[1]INTERNAL PARAMETERS-1'!$B$5:$J$44,5,FALSE)*VLOOKUP(ABSYLD2!V$4,'[1]INTERNAL PARAMETERS-1'!$B$5:$J$44,7,FALSE)*ABSYLD2!$F51 + ABSYLD1!V51*(1-VLOOKUP(ABSYLD2!V$4,'[1]INTERNAL PARAMETERS-1'!$B$5:$J$44,5,FALSE))*VLOOKUP(ABSYLD2!V$4,'[1]INTERNAL PARAMETERS-1'!$B$5:$J$44,9,FALSE)*ABSYLD2!$F51</f>
        <v>193.35492295443683</v>
      </c>
      <c r="W51" s="47">
        <f>ABSYLD1!W51*VLOOKUP(ABSYLD2!W$4,'[1]INTERNAL PARAMETERS-1'!$B$5:$J$44,5,FALSE)*VLOOKUP(ABSYLD2!W$4,'[1]INTERNAL PARAMETERS-1'!$B$5:$J$44,7,FALSE)*ABSYLD2!$F51 + ABSYLD1!W51*(1-VLOOKUP(ABSYLD2!W$4,'[1]INTERNAL PARAMETERS-1'!$B$5:$J$44,5,FALSE))*VLOOKUP(ABSYLD2!W$4,'[1]INTERNAL PARAMETERS-1'!$B$5:$J$44,9,FALSE)*ABSYLD2!$F51</f>
        <v>0</v>
      </c>
      <c r="X51" s="47">
        <f>ABSYLD1!X51*VLOOKUP(ABSYLD2!X$4,'[1]INTERNAL PARAMETERS-1'!$B$5:$J$44,5,FALSE)*VLOOKUP(ABSYLD2!X$4,'[1]INTERNAL PARAMETERS-1'!$B$5:$J$44,7,FALSE)*ABSYLD2!$F51 + ABSYLD1!X51*(1-VLOOKUP(ABSYLD2!X$4,'[1]INTERNAL PARAMETERS-1'!$B$5:$J$44,5,FALSE))*VLOOKUP(ABSYLD2!X$4,'[1]INTERNAL PARAMETERS-1'!$B$5:$J$44,9,FALSE)*ABSYLD2!$F51</f>
        <v>0</v>
      </c>
      <c r="Y51" s="47">
        <f>ABSYLD1!Y51*VLOOKUP(ABSYLD2!Y$4,'[1]INTERNAL PARAMETERS-1'!$B$5:$J$44,5,FALSE)*VLOOKUP(ABSYLD2!Y$4,'[1]INTERNAL PARAMETERS-1'!$B$5:$J$44,7,FALSE)*ABSYLD2!$F51 + ABSYLD1!Y51*(1-VLOOKUP(ABSYLD2!Y$4,'[1]INTERNAL PARAMETERS-1'!$B$5:$J$44,5,FALSE))*VLOOKUP(ABSYLD2!Y$4,'[1]INTERNAL PARAMETERS-1'!$B$5:$J$44,9,FALSE)*ABSYLD2!$F51</f>
        <v>0</v>
      </c>
      <c r="Z51" s="47">
        <f>ABSYLD1!Z51*VLOOKUP(ABSYLD2!Z$4,'[1]INTERNAL PARAMETERS-1'!$B$5:$J$44,5,FALSE)*VLOOKUP(ABSYLD2!Z$4,'[1]INTERNAL PARAMETERS-1'!$B$5:$J$44,7,FALSE)*ABSYLD2!$F51 + ABSYLD1!Z51*(1-VLOOKUP(ABSYLD2!Z$4,'[1]INTERNAL PARAMETERS-1'!$B$5:$J$44,5,FALSE))*VLOOKUP(ABSYLD2!Z$4,'[1]INTERNAL PARAMETERS-1'!$B$5:$J$44,9,FALSE)*ABSYLD2!$F51</f>
        <v>0</v>
      </c>
      <c r="AA51" s="47">
        <f>ABSYLD1!AA51*VLOOKUP(ABSYLD2!AA$4,'[1]INTERNAL PARAMETERS-1'!$B$5:$J$44,5,FALSE)*VLOOKUP(ABSYLD2!AA$4,'[1]INTERNAL PARAMETERS-1'!$B$5:$J$44,7,FALSE)*ABSYLD2!$F51 + ABSYLD1!AA51*(1-VLOOKUP(ABSYLD2!AA$4,'[1]INTERNAL PARAMETERS-1'!$B$5:$J$44,5,FALSE))*VLOOKUP(ABSYLD2!AA$4,'[1]INTERNAL PARAMETERS-1'!$B$5:$J$44,9,FALSE)*ABSYLD2!$F51</f>
        <v>0</v>
      </c>
      <c r="AB51" s="47">
        <f>ABSYLD1!AB51*VLOOKUP(ABSYLD2!AB$4,'[1]INTERNAL PARAMETERS-1'!$B$5:$J$44,5,FALSE)*VLOOKUP(ABSYLD2!AB$4,'[1]INTERNAL PARAMETERS-1'!$B$5:$J$44,7,FALSE)*ABSYLD2!$F51 + ABSYLD1!AB51*(1-VLOOKUP(ABSYLD2!AB$4,'[1]INTERNAL PARAMETERS-1'!$B$5:$J$44,5,FALSE))*VLOOKUP(ABSYLD2!AB$4,'[1]INTERNAL PARAMETERS-1'!$B$5:$J$44,9,FALSE)*ABSYLD2!$F51</f>
        <v>0</v>
      </c>
      <c r="AC51" s="47">
        <f>ABSYLD1!AC51*VLOOKUP(ABSYLD2!AC$4,'[1]INTERNAL PARAMETERS-1'!$B$5:$J$44,5,FALSE)*VLOOKUP(ABSYLD2!AC$4,'[1]INTERNAL PARAMETERS-1'!$B$5:$J$44,7,FALSE)*ABSYLD2!$F51 + ABSYLD1!AC51*(1-VLOOKUP(ABSYLD2!AC$4,'[1]INTERNAL PARAMETERS-1'!$B$5:$J$44,5,FALSE))*VLOOKUP(ABSYLD2!AC$4,'[1]INTERNAL PARAMETERS-1'!$B$5:$J$44,9,FALSE)*ABSYLD2!$F51</f>
        <v>0</v>
      </c>
      <c r="AD51" s="47">
        <f>ABSYLD1!AD51*VLOOKUP(ABSYLD2!AD$4,'[1]INTERNAL PARAMETERS-1'!$B$5:$J$44,5,FALSE)*VLOOKUP(ABSYLD2!AD$4,'[1]INTERNAL PARAMETERS-1'!$B$5:$J$44,7,FALSE)*ABSYLD2!$F51 + ABSYLD1!AD51*(1-VLOOKUP(ABSYLD2!AD$4,'[1]INTERNAL PARAMETERS-1'!$B$5:$J$44,5,FALSE))*VLOOKUP(ABSYLD2!AD$4,'[1]INTERNAL PARAMETERS-1'!$B$5:$J$44,9,FALSE)*ABSYLD2!$F51</f>
        <v>0</v>
      </c>
      <c r="AE51" s="47">
        <f>ABSYLD1!AE51*VLOOKUP(ABSYLD2!AE$4,'[1]INTERNAL PARAMETERS-1'!$B$5:$J$44,5,FALSE)*VLOOKUP(ABSYLD2!AE$4,'[1]INTERNAL PARAMETERS-1'!$B$5:$J$44,7,FALSE)*ABSYLD2!$F51 + ABSYLD1!AE51*(1-VLOOKUP(ABSYLD2!AE$4,'[1]INTERNAL PARAMETERS-1'!$B$5:$J$44,5,FALSE))*VLOOKUP(ABSYLD2!AE$4,'[1]INTERNAL PARAMETERS-1'!$B$5:$J$44,9,FALSE)*ABSYLD2!$F51</f>
        <v>0</v>
      </c>
      <c r="AF51" s="47">
        <f>ABSYLD1!AF51*VLOOKUP(ABSYLD2!AF$4,'[1]INTERNAL PARAMETERS-1'!$B$5:$J$44,5,FALSE)*VLOOKUP(ABSYLD2!AF$4,'[1]INTERNAL PARAMETERS-1'!$B$5:$J$44,7,FALSE)*ABSYLD2!$F51 + ABSYLD1!AF51*(1-VLOOKUP(ABSYLD2!AF$4,'[1]INTERNAL PARAMETERS-1'!$B$5:$J$44,5,FALSE))*VLOOKUP(ABSYLD2!AF$4,'[1]INTERNAL PARAMETERS-1'!$B$5:$J$44,9,FALSE)*ABSYLD2!$F51</f>
        <v>14.451438685090908</v>
      </c>
      <c r="AG51" s="47">
        <f>ABSYLD1!AG51*VLOOKUP(ABSYLD2!AG$4,'[1]INTERNAL PARAMETERS-1'!$B$5:$J$44,5,FALSE)*VLOOKUP(ABSYLD2!AG$4,'[1]INTERNAL PARAMETERS-1'!$B$5:$J$44,7,FALSE)*ABSYLD2!$F51 + ABSYLD1!AG51*(1-VLOOKUP(ABSYLD2!AG$4,'[1]INTERNAL PARAMETERS-1'!$B$5:$J$44,5,FALSE))*VLOOKUP(ABSYLD2!AG$4,'[1]INTERNAL PARAMETERS-1'!$B$5:$J$44,9,FALSE)*ABSYLD2!$F51</f>
        <v>0</v>
      </c>
      <c r="AH51" s="47">
        <f>ABSYLD1!AH51*VLOOKUP(ABSYLD2!AH$4,'[1]INTERNAL PARAMETERS-1'!$B$5:$J$44,5,FALSE)*VLOOKUP(ABSYLD2!AH$4,'[1]INTERNAL PARAMETERS-1'!$B$5:$J$44,7,FALSE)*ABSYLD2!$F51 + ABSYLD1!AH51*(1-VLOOKUP(ABSYLD2!AH$4,'[1]INTERNAL PARAMETERS-1'!$B$5:$J$44,5,FALSE))*VLOOKUP(ABSYLD2!AH$4,'[1]INTERNAL PARAMETERS-1'!$B$5:$J$44,9,FALSE)*ABSYLD2!$F51</f>
        <v>0</v>
      </c>
      <c r="AI51" s="47">
        <f>ABSYLD1!AI51*VLOOKUP(ABSYLD2!AI$4,'[1]INTERNAL PARAMETERS-1'!$B$5:$J$44,5,FALSE)*VLOOKUP(ABSYLD2!AI$4,'[1]INTERNAL PARAMETERS-1'!$B$5:$J$44,7,FALSE)*ABSYLD2!$F51 + ABSYLD1!AI51*(1-VLOOKUP(ABSYLD2!AI$4,'[1]INTERNAL PARAMETERS-1'!$B$5:$J$44,5,FALSE))*VLOOKUP(ABSYLD2!AI$4,'[1]INTERNAL PARAMETERS-1'!$B$5:$J$44,9,FALSE)*ABSYLD2!$F51</f>
        <v>3.2419743185454544</v>
      </c>
      <c r="AJ51" s="47">
        <f>ABSYLD1!AJ51*VLOOKUP(ABSYLD2!AJ$4,'[1]INTERNAL PARAMETERS-1'!$B$5:$J$44,5,FALSE)*VLOOKUP(ABSYLD2!AJ$4,'[1]INTERNAL PARAMETERS-1'!$B$5:$J$44,7,FALSE)*ABSYLD2!$F51 + ABSYLD1!AJ51*(1-VLOOKUP(ABSYLD2!AJ$4,'[1]INTERNAL PARAMETERS-1'!$B$5:$J$44,5,FALSE))*VLOOKUP(ABSYLD2!AJ$4,'[1]INTERNAL PARAMETERS-1'!$B$5:$J$44,9,FALSE)*ABSYLD2!$F51</f>
        <v>25.287399684654545</v>
      </c>
      <c r="AK51" s="47">
        <f>ABSYLD1!AK51*VLOOKUP(ABSYLD2!AK$4,'[1]INTERNAL PARAMETERS-1'!$B$5:$J$44,5,FALSE)*VLOOKUP(ABSYLD2!AK$4,'[1]INTERNAL PARAMETERS-1'!$B$5:$J$44,7,FALSE)*ABSYLD2!$F51 + ABSYLD1!AK51*(1-VLOOKUP(ABSYLD2!AK$4,'[1]INTERNAL PARAMETERS-1'!$B$5:$J$44,5,FALSE))*VLOOKUP(ABSYLD2!AK$4,'[1]INTERNAL PARAMETERS-1'!$B$5:$J$44,9,FALSE)*ABSYLD2!$F51</f>
        <v>0</v>
      </c>
      <c r="AL51" s="47">
        <f>ABSYLD1!AL51*VLOOKUP(ABSYLD2!AL$4,'[1]INTERNAL PARAMETERS-1'!$B$5:$J$44,5,FALSE)*VLOOKUP(ABSYLD2!AL$4,'[1]INTERNAL PARAMETERS-1'!$B$5:$J$44,7,FALSE)*ABSYLD2!$F51 + ABSYLD1!AL51*(1-VLOOKUP(ABSYLD2!AL$4,'[1]INTERNAL PARAMETERS-1'!$B$5:$J$44,5,FALSE))*VLOOKUP(ABSYLD2!AL$4,'[1]INTERNAL PARAMETERS-1'!$B$5:$J$44,9,FALSE)*ABSYLD2!$F51</f>
        <v>0</v>
      </c>
      <c r="AM51" s="47">
        <f>ABSYLD1!AM51*VLOOKUP(ABSYLD2!AM$4,'[1]INTERNAL PARAMETERS-1'!$B$5:$J$44,5,FALSE)*VLOOKUP(ABSYLD2!AM$4,'[1]INTERNAL PARAMETERS-1'!$B$5:$J$44,7,FALSE)*ABSYLD2!$F51 + ABSYLD1!AM51*(1-VLOOKUP(ABSYLD2!AM$4,'[1]INTERNAL PARAMETERS-1'!$B$5:$J$44,5,FALSE))*VLOOKUP(ABSYLD2!AM$4,'[1]INTERNAL PARAMETERS-1'!$B$5:$J$44,9,FALSE)*ABSYLD2!$F51</f>
        <v>0</v>
      </c>
      <c r="AN51" s="47">
        <f>ABSYLD1!AN51*VLOOKUP(ABSYLD2!AN$4,'[1]INTERNAL PARAMETERS-1'!$B$5:$J$44,5,FALSE)*VLOOKUP(ABSYLD2!AN$4,'[1]INTERNAL PARAMETERS-1'!$B$5:$J$44,7,FALSE)*ABSYLD2!$F51 + ABSYLD1!AN51*(1-VLOOKUP(ABSYLD2!AN$4,'[1]INTERNAL PARAMETERS-1'!$B$5:$J$44,5,FALSE))*VLOOKUP(ABSYLD2!AN$4,'[1]INTERNAL PARAMETERS-1'!$B$5:$J$44,9,FALSE)*ABSYLD2!$F51</f>
        <v>0</v>
      </c>
      <c r="AO51" s="47">
        <f>ABSYLD1!AO51*VLOOKUP(ABSYLD2!AO$4,'[1]INTERNAL PARAMETERS-1'!$B$5:$J$44,5,FALSE)*VLOOKUP(ABSYLD2!AO$4,'[1]INTERNAL PARAMETERS-1'!$B$5:$J$44,7,FALSE)*ABSYLD2!$F51 + ABSYLD1!AO51*(1-VLOOKUP(ABSYLD2!AO$4,'[1]INTERNAL PARAMETERS-1'!$B$5:$J$44,5,FALSE))*VLOOKUP(ABSYLD2!AO$4,'[1]INTERNAL PARAMETERS-1'!$B$5:$J$44,9,FALSE)*ABSYLD2!$F51</f>
        <v>0</v>
      </c>
      <c r="AP51" s="47">
        <f>ABSYLD1!AP51*VLOOKUP(ABSYLD2!AP$4,'[1]INTERNAL PARAMETERS-1'!$B$5:$J$44,5,FALSE)*VLOOKUP(ABSYLD2!AP$4,'[1]INTERNAL PARAMETERS-1'!$B$5:$J$44,7,FALSE)*ABSYLD2!$F51 + ABSYLD1!AP51*(1-VLOOKUP(ABSYLD2!AP$4,'[1]INTERNAL PARAMETERS-1'!$B$5:$J$44,5,FALSE))*VLOOKUP(ABSYLD2!AP$4,'[1]INTERNAL PARAMETERS-1'!$B$5:$J$44,9,FALSE)*ABSYLD2!$F51</f>
        <v>0</v>
      </c>
      <c r="AQ51" s="47">
        <f>ABSYLD1!AQ51*VLOOKUP(ABSYLD2!AQ$4,'[1]INTERNAL PARAMETERS-1'!$B$5:$J$44,5,FALSE)*VLOOKUP(ABSYLD2!AQ$4,'[1]INTERNAL PARAMETERS-1'!$B$5:$J$44,7,FALSE)*ABSYLD2!$F51 + ABSYLD1!AQ51*(1-VLOOKUP(ABSYLD2!AQ$4,'[1]INTERNAL PARAMETERS-1'!$B$5:$J$44,5,FALSE))*VLOOKUP(ABSYLD2!AQ$4,'[1]INTERNAL PARAMETERS-1'!$B$5:$J$44,9,FALSE)*ABSYLD2!$F51</f>
        <v>0</v>
      </c>
      <c r="AR51" s="47">
        <f>ABSYLD1!AR51*VLOOKUP(ABSYLD2!AR$4,'[1]INTERNAL PARAMETERS-1'!$B$5:$J$44,5,FALSE)*VLOOKUP(ABSYLD2!AR$4,'[1]INTERNAL PARAMETERS-1'!$B$5:$J$44,7,FALSE)*ABSYLD2!$F51 + ABSYLD1!AR51*(1-VLOOKUP(ABSYLD2!AR$4,'[1]INTERNAL PARAMETERS-1'!$B$5:$J$44,5,FALSE))*VLOOKUP(ABSYLD2!AR$4,'[1]INTERNAL PARAMETERS-1'!$B$5:$J$44,9,FALSE)*ABSYLD2!$F51</f>
        <v>0</v>
      </c>
      <c r="AS51" s="47">
        <f>ABSYLD1!AS51*VLOOKUP(ABSYLD2!AS$4,'[1]INTERNAL PARAMETERS-1'!$B$5:$J$44,5,FALSE)*VLOOKUP(ABSYLD2!AS$4,'[1]INTERNAL PARAMETERS-1'!$B$5:$J$44,7,FALSE)*ABSYLD2!$F51 + ABSYLD1!AS51*(1-VLOOKUP(ABSYLD2!AS$4,'[1]INTERNAL PARAMETERS-1'!$B$5:$J$44,5,FALSE))*VLOOKUP(ABSYLD2!AS$4,'[1]INTERNAL PARAMETERS-1'!$B$5:$J$44,9,FALSE)*ABSYLD2!$F51</f>
        <v>0</v>
      </c>
      <c r="AT51" s="46">
        <f>ABSYLD1!AT51*VLOOKUP(ABSYLD2!AT$4,'[1]INTERNAL PARAMETERS-1'!$B$5:$J$44,5,FALSE)*VLOOKUP(ABSYLD2!AT$4,'[1]INTERNAL PARAMETERS-1'!$B$5:$J$44,7,FALSE)*ABSYLD2!$F51 + ABSYLD1!AT51*(1-VLOOKUP(ABSYLD2!AT$4,'[1]INTERNAL PARAMETERS-1'!$B$5:$J$44,5,FALSE))*VLOOKUP(ABSYLD2!AT$4,'[1]INTERNAL PARAMETERS-1'!$B$5:$J$44,9,FALSE)*ABSYLD2!$F51</f>
        <v>0</v>
      </c>
      <c r="AU51" s="48">
        <f>ABSYLD1!AU51*VLOOKUP(ABSYLD2!AU$4,'[1]INTERNAL PARAMETERS-1'!$B$5:$J$44,5,FALSE)*VLOOKUP(ABSYLD2!AU$4,'[1]INTERNAL PARAMETERS-1'!$B$5:$J$44,6,FALSE)*VLOOKUP(ABSYLD2!AU$4,'[1]INTERNAL PARAMETERS-1'!$B$5:$J$44,3,FALSE) + ABSYLD1!AU51*(1-VLOOKUP(ABSYLD2!AU$4,'[1]INTERNAL PARAMETERS-1'!$B$5:$J$44,5,FALSE))*VLOOKUP(ABSYLD2!AU$4,'[1]INTERNAL PARAMETERS-1'!$B$5:$J$44,8,FALSE)*VLOOKUP(ABSYLD2!AU$4,'[1]INTERNAL PARAMETERS-1'!$B$5:$J$44,3,FALSE)</f>
        <v>0</v>
      </c>
      <c r="AV51" s="47">
        <f>ABSYLD1!AV51*VLOOKUP(ABSYLD2!AV$4,'[1]INTERNAL PARAMETERS-1'!$B$5:$J$44,5,FALSE)*VLOOKUP(ABSYLD2!AV$4,'[1]INTERNAL PARAMETERS-1'!$B$5:$J$44,6,FALSE)*VLOOKUP(ABSYLD2!AV$4,'[1]INTERNAL PARAMETERS-1'!$B$5:$J$44,3,FALSE) + ABSYLD1!AV51*(1-VLOOKUP(ABSYLD2!AV$4,'[1]INTERNAL PARAMETERS-1'!$B$5:$J$44,5,FALSE))*VLOOKUP(ABSYLD2!AV$4,'[1]INTERNAL PARAMETERS-1'!$B$5:$J$44,8,FALSE)*VLOOKUP(ABSYLD2!AV$4,'[1]INTERNAL PARAMETERS-1'!$B$5:$J$44,3,FALSE)</f>
        <v>0</v>
      </c>
      <c r="AW51" s="47">
        <f>ABSYLD1!AW51*VLOOKUP(ABSYLD2!AW$4,'[1]INTERNAL PARAMETERS-1'!$B$5:$J$44,5,FALSE)*VLOOKUP(ABSYLD2!AW$4,'[1]INTERNAL PARAMETERS-1'!$B$5:$J$44,6,FALSE)*VLOOKUP(ABSYLD2!AW$4,'[1]INTERNAL PARAMETERS-1'!$B$5:$J$44,3,FALSE) + ABSYLD1!AW51*(1-VLOOKUP(ABSYLD2!AW$4,'[1]INTERNAL PARAMETERS-1'!$B$5:$J$44,5,FALSE))*VLOOKUP(ABSYLD2!AW$4,'[1]INTERNAL PARAMETERS-1'!$B$5:$J$44,8,FALSE)*VLOOKUP(ABSYLD2!AW$4,'[1]INTERNAL PARAMETERS-1'!$B$5:$J$44,3,FALSE)</f>
        <v>49.494060713955967</v>
      </c>
      <c r="AX51" s="47">
        <f>ABSYLD1!AX51*VLOOKUP(ABSYLD2!AX$4,'[1]INTERNAL PARAMETERS-1'!$B$5:$J$44,5,FALSE)*VLOOKUP(ABSYLD2!AX$4,'[1]INTERNAL PARAMETERS-1'!$B$5:$J$44,6,FALSE)*VLOOKUP(ABSYLD2!AX$4,'[1]INTERNAL PARAMETERS-1'!$B$5:$J$44,3,FALSE) + ABSYLD1!AX51*(1-VLOOKUP(ABSYLD2!AX$4,'[1]INTERNAL PARAMETERS-1'!$B$5:$J$44,5,FALSE))*VLOOKUP(ABSYLD2!AX$4,'[1]INTERNAL PARAMETERS-1'!$B$5:$J$44,8,FALSE)*VLOOKUP(ABSYLD2!AX$4,'[1]INTERNAL PARAMETERS-1'!$B$5:$J$44,3,FALSE)</f>
        <v>0</v>
      </c>
      <c r="AY51" s="47">
        <f>ABSYLD1!AY51*VLOOKUP(ABSYLD2!AY$4,'[1]INTERNAL PARAMETERS-1'!$B$5:$J$44,5,FALSE)*VLOOKUP(ABSYLD2!AY$4,'[1]INTERNAL PARAMETERS-1'!$B$5:$J$44,6,FALSE)*VLOOKUP(ABSYLD2!AY$4,'[1]INTERNAL PARAMETERS-1'!$B$5:$J$44,3,FALSE) + ABSYLD1!AY51*(1-VLOOKUP(ABSYLD2!AY$4,'[1]INTERNAL PARAMETERS-1'!$B$5:$J$44,5,FALSE))*VLOOKUP(ABSYLD2!AY$4,'[1]INTERNAL PARAMETERS-1'!$B$5:$J$44,8,FALSE)*VLOOKUP(ABSYLD2!AY$4,'[1]INTERNAL PARAMETERS-1'!$B$5:$J$44,3,FALSE)</f>
        <v>0</v>
      </c>
      <c r="AZ51" s="47">
        <f>ABSYLD1!AZ51*VLOOKUP(ABSYLD2!AZ$4,'[1]INTERNAL PARAMETERS-1'!$B$5:$J$44,5,FALSE)*VLOOKUP(ABSYLD2!AZ$4,'[1]INTERNAL PARAMETERS-1'!$B$5:$J$44,6,FALSE)*VLOOKUP(ABSYLD2!AZ$4,'[1]INTERNAL PARAMETERS-1'!$B$5:$J$44,3,FALSE) + ABSYLD1!AZ51*(1-VLOOKUP(ABSYLD2!AZ$4,'[1]INTERNAL PARAMETERS-1'!$B$5:$J$44,5,FALSE))*VLOOKUP(ABSYLD2!AZ$4,'[1]INTERNAL PARAMETERS-1'!$B$5:$J$44,8,FALSE)*VLOOKUP(ABSYLD2!AZ$4,'[1]INTERNAL PARAMETERS-1'!$B$5:$J$44,3,FALSE)</f>
        <v>0</v>
      </c>
      <c r="BA51" s="47">
        <f>ABSYLD1!BA51*VLOOKUP(ABSYLD2!BA$4,'[1]INTERNAL PARAMETERS-1'!$B$5:$J$44,5,FALSE)*VLOOKUP(ABSYLD2!BA$4,'[1]INTERNAL PARAMETERS-1'!$B$5:$J$44,6,FALSE)*VLOOKUP(ABSYLD2!BA$4,'[1]INTERNAL PARAMETERS-1'!$B$5:$J$44,3,FALSE) + ABSYLD1!BA51*(1-VLOOKUP(ABSYLD2!BA$4,'[1]INTERNAL PARAMETERS-1'!$B$5:$J$44,5,FALSE))*VLOOKUP(ABSYLD2!BA$4,'[1]INTERNAL PARAMETERS-1'!$B$5:$J$44,8,FALSE)*VLOOKUP(ABSYLD2!BA$4,'[1]INTERNAL PARAMETERS-1'!$B$5:$J$44,3,FALSE)</f>
        <v>29.491409462220929</v>
      </c>
      <c r="BB51" s="47">
        <f>ABSYLD1!BB51*VLOOKUP(ABSYLD2!BB$4,'[1]INTERNAL PARAMETERS-1'!$B$5:$J$44,5,FALSE)*VLOOKUP(ABSYLD2!BB$4,'[1]INTERNAL PARAMETERS-1'!$B$5:$J$44,6,FALSE)*VLOOKUP(ABSYLD2!BB$4,'[1]INTERNAL PARAMETERS-1'!$B$5:$J$44,3,FALSE) + ABSYLD1!BB51*(1-VLOOKUP(ABSYLD2!BB$4,'[1]INTERNAL PARAMETERS-1'!$B$5:$J$44,5,FALSE))*VLOOKUP(ABSYLD2!BB$4,'[1]INTERNAL PARAMETERS-1'!$B$5:$J$44,8,FALSE)*VLOOKUP(ABSYLD2!BB$4,'[1]INTERNAL PARAMETERS-1'!$B$5:$J$44,3,FALSE)</f>
        <v>8.4849477737015828</v>
      </c>
      <c r="BC51" s="47">
        <f>ABSYLD1!BC51*VLOOKUP(ABSYLD2!BC$4,'[1]INTERNAL PARAMETERS-1'!$B$5:$J$44,5,FALSE)*VLOOKUP(ABSYLD2!BC$4,'[1]INTERNAL PARAMETERS-1'!$B$5:$J$44,6,FALSE)*VLOOKUP(ABSYLD2!BC$4,'[1]INTERNAL PARAMETERS-1'!$B$5:$J$44,3,FALSE) + ABSYLD1!BC51*(1-VLOOKUP(ABSYLD2!BC$4,'[1]INTERNAL PARAMETERS-1'!$B$5:$J$44,5,FALSE))*VLOOKUP(ABSYLD2!BC$4,'[1]INTERNAL PARAMETERS-1'!$B$5:$J$44,8,FALSE)*VLOOKUP(ABSYLD2!BC$4,'[1]INTERNAL PARAMETERS-1'!$B$5:$J$44,3,FALSE)</f>
        <v>29.661678529022847</v>
      </c>
      <c r="BD51" s="47">
        <f>ABSYLD1!BD51*VLOOKUP(ABSYLD2!BD$4,'[1]INTERNAL PARAMETERS-1'!$B$5:$J$44,5,FALSE)*VLOOKUP(ABSYLD2!BD$4,'[1]INTERNAL PARAMETERS-1'!$B$5:$J$44,6,FALSE)*VLOOKUP(ABSYLD2!BD$4,'[1]INTERNAL PARAMETERS-1'!$B$5:$J$44,3,FALSE) + ABSYLD1!BD51*(1-VLOOKUP(ABSYLD2!BD$4,'[1]INTERNAL PARAMETERS-1'!$B$5:$J$44,5,FALSE))*VLOOKUP(ABSYLD2!BD$4,'[1]INTERNAL PARAMETERS-1'!$B$5:$J$44,8,FALSE)*VLOOKUP(ABSYLD2!BD$4,'[1]INTERNAL PARAMETERS-1'!$B$5:$J$44,3,FALSE)</f>
        <v>7.4363099292244508</v>
      </c>
      <c r="BE51" s="47">
        <f>ABSYLD1!BE51*VLOOKUP(ABSYLD2!BE$4,'[1]INTERNAL PARAMETERS-1'!$B$5:$J$44,5,FALSE)*VLOOKUP(ABSYLD2!BE$4,'[1]INTERNAL PARAMETERS-1'!$B$5:$J$44,6,FALSE)*VLOOKUP(ABSYLD2!BE$4,'[1]INTERNAL PARAMETERS-1'!$B$5:$J$44,3,FALSE) + ABSYLD1!BE51*(1-VLOOKUP(ABSYLD2!BE$4,'[1]INTERNAL PARAMETERS-1'!$B$5:$J$44,5,FALSE))*VLOOKUP(ABSYLD2!BE$4,'[1]INTERNAL PARAMETERS-1'!$B$5:$J$44,8,FALSE)*VLOOKUP(ABSYLD2!BE$4,'[1]INTERNAL PARAMETERS-1'!$B$5:$J$44,3,FALSE)</f>
        <v>18.842436442477272</v>
      </c>
      <c r="BF51" s="47">
        <f>ABSYLD1!BF51*VLOOKUP(ABSYLD2!BF$4,'[1]INTERNAL PARAMETERS-1'!$B$5:$J$44,5,FALSE)*VLOOKUP(ABSYLD2!BF$4,'[1]INTERNAL PARAMETERS-1'!$B$5:$J$44,6,FALSE)*VLOOKUP(ABSYLD2!BF$4,'[1]INTERNAL PARAMETERS-1'!$B$5:$J$44,3,FALSE) + ABSYLD1!BF51*(1-VLOOKUP(ABSYLD2!BF$4,'[1]INTERNAL PARAMETERS-1'!$B$5:$J$44,5,FALSE))*VLOOKUP(ABSYLD2!BF$4,'[1]INTERNAL PARAMETERS-1'!$B$5:$J$44,8,FALSE)*VLOOKUP(ABSYLD2!BF$4,'[1]INTERNAL PARAMETERS-1'!$B$5:$J$44,3,FALSE)</f>
        <v>0</v>
      </c>
      <c r="BG51" s="47">
        <f>ABSYLD1!BG51*VLOOKUP(ABSYLD2!BG$4,'[1]INTERNAL PARAMETERS-1'!$B$5:$J$44,5,FALSE)*VLOOKUP(ABSYLD2!BG$4,'[1]INTERNAL PARAMETERS-1'!$B$5:$J$44,6,FALSE)*VLOOKUP(ABSYLD2!BG$4,'[1]INTERNAL PARAMETERS-1'!$B$5:$J$44,3,FALSE) + ABSYLD1!BG51*(1-VLOOKUP(ABSYLD2!BG$4,'[1]INTERNAL PARAMETERS-1'!$B$5:$J$44,5,FALSE))*VLOOKUP(ABSYLD2!BG$4,'[1]INTERNAL PARAMETERS-1'!$B$5:$J$44,8,FALSE)*VLOOKUP(ABSYLD2!BG$4,'[1]INTERNAL PARAMETERS-1'!$B$5:$J$44,3,FALSE)</f>
        <v>7.3791400577475894</v>
      </c>
      <c r="BH51" s="47">
        <f>ABSYLD1!BH51*VLOOKUP(ABSYLD2!BH$4,'[1]INTERNAL PARAMETERS-1'!$B$5:$J$44,5,FALSE)*VLOOKUP(ABSYLD2!BH$4,'[1]INTERNAL PARAMETERS-1'!$B$5:$J$44,6,FALSE)*VLOOKUP(ABSYLD2!BH$4,'[1]INTERNAL PARAMETERS-1'!$B$5:$J$44,3,FALSE) + ABSYLD1!BH51*(1-VLOOKUP(ABSYLD2!BH$4,'[1]INTERNAL PARAMETERS-1'!$B$5:$J$44,5,FALSE))*VLOOKUP(ABSYLD2!BH$4,'[1]INTERNAL PARAMETERS-1'!$B$5:$J$44,8,FALSE)*VLOOKUP(ABSYLD2!BH$4,'[1]INTERNAL PARAMETERS-1'!$B$5:$J$44,3,FALSE)</f>
        <v>3.2303217955859331E-2</v>
      </c>
      <c r="BI51" s="47">
        <f>ABSYLD1!BI51*VLOOKUP(ABSYLD2!BI$4,'[1]INTERNAL PARAMETERS-1'!$B$5:$J$44,5,FALSE)*VLOOKUP(ABSYLD2!BI$4,'[1]INTERNAL PARAMETERS-1'!$B$5:$J$44,6,FALSE)*VLOOKUP(ABSYLD2!BI$4,'[1]INTERNAL PARAMETERS-1'!$B$5:$J$44,3,FALSE) + ABSYLD1!BI51*(1-VLOOKUP(ABSYLD2!BI$4,'[1]INTERNAL PARAMETERS-1'!$B$5:$J$44,5,FALSE))*VLOOKUP(ABSYLD2!BI$4,'[1]INTERNAL PARAMETERS-1'!$B$5:$J$44,8,FALSE)*VLOOKUP(ABSYLD2!BI$4,'[1]INTERNAL PARAMETERS-1'!$B$5:$J$44,3,FALSE)</f>
        <v>0</v>
      </c>
      <c r="BJ51" s="47">
        <f>ABSYLD1!BJ51*VLOOKUP(ABSYLD2!BJ$4,'[1]INTERNAL PARAMETERS-1'!$B$5:$J$44,5,FALSE)*VLOOKUP(ABSYLD2!BJ$4,'[1]INTERNAL PARAMETERS-1'!$B$5:$J$44,6,FALSE)*VLOOKUP(ABSYLD2!BJ$4,'[1]INTERNAL PARAMETERS-1'!$B$5:$J$44,3,FALSE) + ABSYLD1!BJ51*(1-VLOOKUP(ABSYLD2!BJ$4,'[1]INTERNAL PARAMETERS-1'!$B$5:$J$44,5,FALSE))*VLOOKUP(ABSYLD2!BJ$4,'[1]INTERNAL PARAMETERS-1'!$B$5:$J$44,8,FALSE)*VLOOKUP(ABSYLD2!BJ$4,'[1]INTERNAL PARAMETERS-1'!$B$5:$J$44,3,FALSE)</f>
        <v>3.3695939253880893</v>
      </c>
      <c r="BK51" s="47">
        <f>ABSYLD1!BK51*VLOOKUP(ABSYLD2!BK$4,'[1]INTERNAL PARAMETERS-1'!$B$5:$J$44,5,FALSE)*VLOOKUP(ABSYLD2!BK$4,'[1]INTERNAL PARAMETERS-1'!$B$5:$J$44,6,FALSE)*VLOOKUP(ABSYLD2!BK$4,'[1]INTERNAL PARAMETERS-1'!$B$5:$J$44,3,FALSE) + ABSYLD1!BK51*(1-VLOOKUP(ABSYLD2!BK$4,'[1]INTERNAL PARAMETERS-1'!$B$5:$J$44,5,FALSE))*VLOOKUP(ABSYLD2!BK$4,'[1]INTERNAL PARAMETERS-1'!$B$5:$J$44,8,FALSE)*VLOOKUP(ABSYLD2!BK$4,'[1]INTERNAL PARAMETERS-1'!$B$5:$J$44,3,FALSE)</f>
        <v>4.1245725146232814</v>
      </c>
      <c r="BL51" s="47">
        <f>ABSYLD1!BL51*VLOOKUP(ABSYLD2!BL$4,'[1]INTERNAL PARAMETERS-1'!$B$5:$J$44,5,FALSE)*VLOOKUP(ABSYLD2!BL$4,'[1]INTERNAL PARAMETERS-1'!$B$5:$J$44,6,FALSE)*VLOOKUP(ABSYLD2!BL$4,'[1]INTERNAL PARAMETERS-1'!$B$5:$J$44,3,FALSE) + ABSYLD1!BL51*(1-VLOOKUP(ABSYLD2!BL$4,'[1]INTERNAL PARAMETERS-1'!$B$5:$J$44,5,FALSE))*VLOOKUP(ABSYLD2!BL$4,'[1]INTERNAL PARAMETERS-1'!$B$5:$J$44,8,FALSE)*VLOOKUP(ABSYLD2!BL$4,'[1]INTERNAL PARAMETERS-1'!$B$5:$J$44,3,FALSE)</f>
        <v>12.983813340192128</v>
      </c>
      <c r="BM51" s="47">
        <f>ABSYLD1!BM51*VLOOKUP(ABSYLD2!BM$4,'[1]INTERNAL PARAMETERS-1'!$B$5:$J$44,5,FALSE)*VLOOKUP(ABSYLD2!BM$4,'[1]INTERNAL PARAMETERS-1'!$B$5:$J$44,6,FALSE)*VLOOKUP(ABSYLD2!BM$4,'[1]INTERNAL PARAMETERS-1'!$B$5:$J$44,3,FALSE) + ABSYLD1!BM51*(1-VLOOKUP(ABSYLD2!BM$4,'[1]INTERNAL PARAMETERS-1'!$B$5:$J$44,5,FALSE))*VLOOKUP(ABSYLD2!BM$4,'[1]INTERNAL PARAMETERS-1'!$B$5:$J$44,8,FALSE)*VLOOKUP(ABSYLD2!BM$4,'[1]INTERNAL PARAMETERS-1'!$B$5:$J$44,3,FALSE)</f>
        <v>6.7304751446073432</v>
      </c>
      <c r="BN51" s="47">
        <f>ABSYLD1!BN51*VLOOKUP(ABSYLD2!BN$4,'[1]INTERNAL PARAMETERS-1'!$B$5:$J$44,5,FALSE)*VLOOKUP(ABSYLD2!BN$4,'[1]INTERNAL PARAMETERS-1'!$B$5:$J$44,6,FALSE)*VLOOKUP(ABSYLD2!BN$4,'[1]INTERNAL PARAMETERS-1'!$B$5:$J$44,3,FALSE) + ABSYLD1!BN51*(1-VLOOKUP(ABSYLD2!BN$4,'[1]INTERNAL PARAMETERS-1'!$B$5:$J$44,5,FALSE))*VLOOKUP(ABSYLD2!BN$4,'[1]INTERNAL PARAMETERS-1'!$B$5:$J$44,8,FALSE)*VLOOKUP(ABSYLD2!BN$4,'[1]INTERNAL PARAMETERS-1'!$B$5:$J$44,3,FALSE)</f>
        <v>4.4756769469938682</v>
      </c>
      <c r="BO51" s="47">
        <f>ABSYLD1!BO51*VLOOKUP(ABSYLD2!BO$4,'[1]INTERNAL PARAMETERS-1'!$B$5:$J$44,5,FALSE)*VLOOKUP(ABSYLD2!BO$4,'[1]INTERNAL PARAMETERS-1'!$B$5:$J$44,6,FALSE)*VLOOKUP(ABSYLD2!BO$4,'[1]INTERNAL PARAMETERS-1'!$B$5:$J$44,3,FALSE) + ABSYLD1!BO51*(1-VLOOKUP(ABSYLD2!BO$4,'[1]INTERNAL PARAMETERS-1'!$B$5:$J$44,5,FALSE))*VLOOKUP(ABSYLD2!BO$4,'[1]INTERNAL PARAMETERS-1'!$B$5:$J$44,8,FALSE)*VLOOKUP(ABSYLD2!BO$4,'[1]INTERNAL PARAMETERS-1'!$B$5:$J$44,3,FALSE)</f>
        <v>3.0271096162410074</v>
      </c>
      <c r="BP51" s="47">
        <f>ABSYLD1!BP51*VLOOKUP(ABSYLD2!BP$4,'[1]INTERNAL PARAMETERS-1'!$B$5:$J$44,5,FALSE)*VLOOKUP(ABSYLD2!BP$4,'[1]INTERNAL PARAMETERS-1'!$B$5:$J$44,6,FALSE)*VLOOKUP(ABSYLD2!BP$4,'[1]INTERNAL PARAMETERS-1'!$B$5:$J$44,3,FALSE) + ABSYLD1!BP51*(1-VLOOKUP(ABSYLD2!BP$4,'[1]INTERNAL PARAMETERS-1'!$B$5:$J$44,5,FALSE))*VLOOKUP(ABSYLD2!BP$4,'[1]INTERNAL PARAMETERS-1'!$B$5:$J$44,8,FALSE)*VLOOKUP(ABSYLD2!BP$4,'[1]INTERNAL PARAMETERS-1'!$B$5:$J$44,3,FALSE)</f>
        <v>0.26448886457115772</v>
      </c>
      <c r="BQ51" s="47">
        <f>ABSYLD1!BQ51*VLOOKUP(ABSYLD2!BQ$4,'[1]INTERNAL PARAMETERS-1'!$B$5:$J$44,5,FALSE)*VLOOKUP(ABSYLD2!BQ$4,'[1]INTERNAL PARAMETERS-1'!$B$5:$J$44,6,FALSE)*VLOOKUP(ABSYLD2!BQ$4,'[1]INTERNAL PARAMETERS-1'!$B$5:$J$44,3,FALSE) + ABSYLD1!BQ51*(1-VLOOKUP(ABSYLD2!BQ$4,'[1]INTERNAL PARAMETERS-1'!$B$5:$J$44,5,FALSE))*VLOOKUP(ABSYLD2!BQ$4,'[1]INTERNAL PARAMETERS-1'!$B$5:$J$44,8,FALSE)*VLOOKUP(ABSYLD2!BQ$4,'[1]INTERNAL PARAMETERS-1'!$B$5:$J$44,3,FALSE)</f>
        <v>13.992499515400409</v>
      </c>
      <c r="BR51" s="47">
        <f>ABSYLD1!BR51*VLOOKUP(ABSYLD2!BR$4,'[1]INTERNAL PARAMETERS-1'!$B$5:$J$44,5,FALSE)*VLOOKUP(ABSYLD2!BR$4,'[1]INTERNAL PARAMETERS-1'!$B$5:$J$44,6,FALSE)*VLOOKUP(ABSYLD2!BR$4,'[1]INTERNAL PARAMETERS-1'!$B$5:$J$44,3,FALSE) + ABSYLD1!BR51*(1-VLOOKUP(ABSYLD2!BR$4,'[1]INTERNAL PARAMETERS-1'!$B$5:$J$44,5,FALSE))*VLOOKUP(ABSYLD2!BR$4,'[1]INTERNAL PARAMETERS-1'!$B$5:$J$44,8,FALSE)*VLOOKUP(ABSYLD2!BR$4,'[1]INTERNAL PARAMETERS-1'!$B$5:$J$44,3,FALSE)</f>
        <v>0.36235054879970136</v>
      </c>
      <c r="BS51" s="47">
        <f>ABSYLD1!BS51*VLOOKUP(ABSYLD2!BS$4,'[1]INTERNAL PARAMETERS-1'!$B$5:$J$44,5,FALSE)*VLOOKUP(ABSYLD2!BS$4,'[1]INTERNAL PARAMETERS-1'!$B$5:$J$44,6,FALSE)*VLOOKUP(ABSYLD2!BS$4,'[1]INTERNAL PARAMETERS-1'!$B$5:$J$44,3,FALSE) + ABSYLD1!BS51*(1-VLOOKUP(ABSYLD2!BS$4,'[1]INTERNAL PARAMETERS-1'!$B$5:$J$44,5,FALSE))*VLOOKUP(ABSYLD2!BS$4,'[1]INTERNAL PARAMETERS-1'!$B$5:$J$44,8,FALSE)*VLOOKUP(ABSYLD2!BS$4,'[1]INTERNAL PARAMETERS-1'!$B$5:$J$44,3,FALSE)</f>
        <v>4.4921029209804571E-2</v>
      </c>
      <c r="BT51" s="47">
        <f>ABSYLD1!BT51*VLOOKUP(ABSYLD2!BT$4,'[1]INTERNAL PARAMETERS-1'!$B$5:$J$44,5,FALSE)*VLOOKUP(ABSYLD2!BT$4,'[1]INTERNAL PARAMETERS-1'!$B$5:$J$44,6,FALSE)*VLOOKUP(ABSYLD2!BT$4,'[1]INTERNAL PARAMETERS-1'!$B$5:$J$44,3,FALSE) + ABSYLD1!BT51*(1-VLOOKUP(ABSYLD2!BT$4,'[1]INTERNAL PARAMETERS-1'!$B$5:$J$44,5,FALSE))*VLOOKUP(ABSYLD2!BT$4,'[1]INTERNAL PARAMETERS-1'!$B$5:$J$44,8,FALSE)*VLOOKUP(ABSYLD2!BT$4,'[1]INTERNAL PARAMETERS-1'!$B$5:$J$44,3,FALSE)</f>
        <v>0</v>
      </c>
      <c r="BU51" s="47">
        <f>ABSYLD1!BU51*VLOOKUP(ABSYLD2!BU$4,'[1]INTERNAL PARAMETERS-1'!$B$5:$J$44,5,FALSE)*VLOOKUP(ABSYLD2!BU$4,'[1]INTERNAL PARAMETERS-1'!$B$5:$J$44,6,FALSE)*VLOOKUP(ABSYLD2!BU$4,'[1]INTERNAL PARAMETERS-1'!$B$5:$J$44,3,FALSE) + ABSYLD1!BU51*(1-VLOOKUP(ABSYLD2!BU$4,'[1]INTERNAL PARAMETERS-1'!$B$5:$J$44,5,FALSE))*VLOOKUP(ABSYLD2!BU$4,'[1]INTERNAL PARAMETERS-1'!$B$5:$J$44,8,FALSE)*VLOOKUP(ABSYLD2!BU$4,'[1]INTERNAL PARAMETERS-1'!$B$5:$J$44,3,FALSE)</f>
        <v>0</v>
      </c>
      <c r="BV51" s="47">
        <f>ABSYLD1!BV51*VLOOKUP(ABSYLD2!BV$4,'[1]INTERNAL PARAMETERS-1'!$B$5:$J$44,5,FALSE)*VLOOKUP(ABSYLD2!BV$4,'[1]INTERNAL PARAMETERS-1'!$B$5:$J$44,6,FALSE)*VLOOKUP(ABSYLD2!BV$4,'[1]INTERNAL PARAMETERS-1'!$B$5:$J$44,3,FALSE) + ABSYLD1!BV51*(1-VLOOKUP(ABSYLD2!BV$4,'[1]INTERNAL PARAMETERS-1'!$B$5:$J$44,5,FALSE))*VLOOKUP(ABSYLD2!BV$4,'[1]INTERNAL PARAMETERS-1'!$B$5:$J$44,8,FALSE)*VLOOKUP(ABSYLD2!BV$4,'[1]INTERNAL PARAMETERS-1'!$B$5:$J$44,3,FALSE)</f>
        <v>0</v>
      </c>
      <c r="BW51" s="47">
        <f>ABSYLD1!BW51*VLOOKUP(ABSYLD2!BW$4,'[1]INTERNAL PARAMETERS-1'!$B$5:$J$44,5,FALSE)*VLOOKUP(ABSYLD2!BW$4,'[1]INTERNAL PARAMETERS-1'!$B$5:$J$44,6,FALSE)*VLOOKUP(ABSYLD2!BW$4,'[1]INTERNAL PARAMETERS-1'!$B$5:$J$44,3,FALSE) + ABSYLD1!BW51*(1-VLOOKUP(ABSYLD2!BW$4,'[1]INTERNAL PARAMETERS-1'!$B$5:$J$44,5,FALSE))*VLOOKUP(ABSYLD2!BW$4,'[1]INTERNAL PARAMETERS-1'!$B$5:$J$44,8,FALSE)*VLOOKUP(ABSYLD2!BW$4,'[1]INTERNAL PARAMETERS-1'!$B$5:$J$44,3,FALSE)</f>
        <v>0</v>
      </c>
      <c r="BX51" s="47">
        <f>ABSYLD1!BX51*VLOOKUP(ABSYLD2!BX$4,'[1]INTERNAL PARAMETERS-1'!$B$5:$J$44,5,FALSE)*VLOOKUP(ABSYLD2!BX$4,'[1]INTERNAL PARAMETERS-1'!$B$5:$J$44,6,FALSE)*VLOOKUP(ABSYLD2!BX$4,'[1]INTERNAL PARAMETERS-1'!$B$5:$J$44,3,FALSE) + ABSYLD1!BX51*(1-VLOOKUP(ABSYLD2!BX$4,'[1]INTERNAL PARAMETERS-1'!$B$5:$J$44,5,FALSE))*VLOOKUP(ABSYLD2!BX$4,'[1]INTERNAL PARAMETERS-1'!$B$5:$J$44,8,FALSE)*VLOOKUP(ABSYLD2!BX$4,'[1]INTERNAL PARAMETERS-1'!$B$5:$J$44,3,FALSE)</f>
        <v>0</v>
      </c>
      <c r="BY51" s="47">
        <f>ABSYLD1!BY51*VLOOKUP(ABSYLD2!BY$4,'[1]INTERNAL PARAMETERS-1'!$B$5:$J$44,5,FALSE)*VLOOKUP(ABSYLD2!BY$4,'[1]INTERNAL PARAMETERS-1'!$B$5:$J$44,6,FALSE)*VLOOKUP(ABSYLD2!BY$4,'[1]INTERNAL PARAMETERS-1'!$B$5:$J$44,3,FALSE) + ABSYLD1!BY51*(1-VLOOKUP(ABSYLD2!BY$4,'[1]INTERNAL PARAMETERS-1'!$B$5:$J$44,5,FALSE))*VLOOKUP(ABSYLD2!BY$4,'[1]INTERNAL PARAMETERS-1'!$B$5:$J$44,8,FALSE)*VLOOKUP(ABSYLD2!BY$4,'[1]INTERNAL PARAMETERS-1'!$B$5:$J$44,3,FALSE)</f>
        <v>0</v>
      </c>
      <c r="BZ51" s="47">
        <f>ABSYLD1!BZ51*VLOOKUP(ABSYLD2!BZ$4,'[1]INTERNAL PARAMETERS-1'!$B$5:$J$44,5,FALSE)*VLOOKUP(ABSYLD2!BZ$4,'[1]INTERNAL PARAMETERS-1'!$B$5:$J$44,6,FALSE)*VLOOKUP(ABSYLD2!BZ$4,'[1]INTERNAL PARAMETERS-1'!$B$5:$J$44,3,FALSE) + ABSYLD1!BZ51*(1-VLOOKUP(ABSYLD2!BZ$4,'[1]INTERNAL PARAMETERS-1'!$B$5:$J$44,5,FALSE))*VLOOKUP(ABSYLD2!BZ$4,'[1]INTERNAL PARAMETERS-1'!$B$5:$J$44,8,FALSE)*VLOOKUP(ABSYLD2!BZ$4,'[1]INTERNAL PARAMETERS-1'!$B$5:$J$44,3,FALSE)</f>
        <v>1.6198363758360732E-2</v>
      </c>
      <c r="CA51" s="47">
        <f>ABSYLD1!CA51*VLOOKUP(ABSYLD2!CA$4,'[1]INTERNAL PARAMETERS-1'!$B$5:$J$44,5,FALSE)*VLOOKUP(ABSYLD2!CA$4,'[1]INTERNAL PARAMETERS-1'!$B$5:$J$44,6,FALSE)*VLOOKUP(ABSYLD2!CA$4,'[1]INTERNAL PARAMETERS-1'!$B$5:$J$44,3,FALSE) + ABSYLD1!CA51*(1-VLOOKUP(ABSYLD2!CA$4,'[1]INTERNAL PARAMETERS-1'!$B$5:$J$44,5,FALSE))*VLOOKUP(ABSYLD2!CA$4,'[1]INTERNAL PARAMETERS-1'!$B$5:$J$44,8,FALSE)*VLOOKUP(ABSYLD2!CA$4,'[1]INTERNAL PARAMETERS-1'!$B$5:$J$44,3,FALSE)</f>
        <v>0</v>
      </c>
      <c r="CB51" s="47">
        <f>ABSYLD1!CB51*VLOOKUP(ABSYLD2!CB$4,'[1]INTERNAL PARAMETERS-1'!$B$5:$J$44,5,FALSE)*VLOOKUP(ABSYLD2!CB$4,'[1]INTERNAL PARAMETERS-1'!$B$5:$J$44,6,FALSE)*VLOOKUP(ABSYLD2!CB$4,'[1]INTERNAL PARAMETERS-1'!$B$5:$J$44,3,FALSE) + ABSYLD1!CB51*(1-VLOOKUP(ABSYLD2!CB$4,'[1]INTERNAL PARAMETERS-1'!$B$5:$J$44,5,FALSE))*VLOOKUP(ABSYLD2!CB$4,'[1]INTERNAL PARAMETERS-1'!$B$5:$J$44,8,FALSE)*VLOOKUP(ABSYLD2!CB$4,'[1]INTERNAL PARAMETERS-1'!$B$5:$J$44,3,FALSE)</f>
        <v>0</v>
      </c>
      <c r="CC51" s="47">
        <f>ABSYLD1!CC51*VLOOKUP(ABSYLD2!CC$4,'[1]INTERNAL PARAMETERS-1'!$B$5:$J$44,5,FALSE)*VLOOKUP(ABSYLD2!CC$4,'[1]INTERNAL PARAMETERS-1'!$B$5:$J$44,6,FALSE)*VLOOKUP(ABSYLD2!CC$4,'[1]INTERNAL PARAMETERS-1'!$B$5:$J$44,3,FALSE) + ABSYLD1!CC51*(1-VLOOKUP(ABSYLD2!CC$4,'[1]INTERNAL PARAMETERS-1'!$B$5:$J$44,5,FALSE))*VLOOKUP(ABSYLD2!CC$4,'[1]INTERNAL PARAMETERS-1'!$B$5:$J$44,8,FALSE)*VLOOKUP(ABSYLD2!CC$4,'[1]INTERNAL PARAMETERS-1'!$B$5:$J$44,3,FALSE)</f>
        <v>7.4445408450768927E-2</v>
      </c>
      <c r="CD51" s="47">
        <f>ABSYLD1!CD51*VLOOKUP(ABSYLD2!CD$4,'[1]INTERNAL PARAMETERS-1'!$B$5:$J$44,5,FALSE)*VLOOKUP(ABSYLD2!CD$4,'[1]INTERNAL PARAMETERS-1'!$B$5:$J$44,6,FALSE)*VLOOKUP(ABSYLD2!CD$4,'[1]INTERNAL PARAMETERS-1'!$B$5:$J$44,3,FALSE) + ABSYLD1!CD51*(1-VLOOKUP(ABSYLD2!CD$4,'[1]INTERNAL PARAMETERS-1'!$B$5:$J$44,5,FALSE))*VLOOKUP(ABSYLD2!CD$4,'[1]INTERNAL PARAMETERS-1'!$B$5:$J$44,8,FALSE)*VLOOKUP(ABSYLD2!CD$4,'[1]INTERNAL PARAMETERS-1'!$B$5:$J$44,3,FALSE)</f>
        <v>0.18529566448270413</v>
      </c>
      <c r="CE51" s="47">
        <f>ABSYLD1!CE51*VLOOKUP(ABSYLD2!CE$4,'[1]INTERNAL PARAMETERS-1'!$B$5:$J$44,5,FALSE)*VLOOKUP(ABSYLD2!CE$4,'[1]INTERNAL PARAMETERS-1'!$B$5:$J$44,6,FALSE)*VLOOKUP(ABSYLD2!CE$4,'[1]INTERNAL PARAMETERS-1'!$B$5:$J$44,3,FALSE) + ABSYLD1!CE51*(1-VLOOKUP(ABSYLD2!CE$4,'[1]INTERNAL PARAMETERS-1'!$B$5:$J$44,5,FALSE))*VLOOKUP(ABSYLD2!CE$4,'[1]INTERNAL PARAMETERS-1'!$B$5:$J$44,8,FALSE)*VLOOKUP(ABSYLD2!CE$4,'[1]INTERNAL PARAMETERS-1'!$B$5:$J$44,3,FALSE)</f>
        <v>0.35635673585847422</v>
      </c>
      <c r="CF51" s="47">
        <f>ABSYLD1!CF51*VLOOKUP(ABSYLD2!CF$4,'[1]INTERNAL PARAMETERS-1'!$B$5:$J$44,5,FALSE)*VLOOKUP(ABSYLD2!CF$4,'[1]INTERNAL PARAMETERS-1'!$B$5:$J$44,6,FALSE)*VLOOKUP(ABSYLD2!CF$4,'[1]INTERNAL PARAMETERS-1'!$B$5:$J$44,3,FALSE) + ABSYLD1!CF51*(1-VLOOKUP(ABSYLD2!CF$4,'[1]INTERNAL PARAMETERS-1'!$B$5:$J$44,5,FALSE))*VLOOKUP(ABSYLD2!CF$4,'[1]INTERNAL PARAMETERS-1'!$B$5:$J$44,8,FALSE)*VLOOKUP(ABSYLD2!CF$4,'[1]INTERNAL PARAMETERS-1'!$B$5:$J$44,3,FALSE)</f>
        <v>0.40838219381433349</v>
      </c>
      <c r="CG51" s="47">
        <f>ABSYLD1!CG51*VLOOKUP(ABSYLD2!CG$4,'[1]INTERNAL PARAMETERS-1'!$B$5:$J$44,5,FALSE)*VLOOKUP(ABSYLD2!CG$4,'[1]INTERNAL PARAMETERS-1'!$B$5:$J$44,6,FALSE)*VLOOKUP(ABSYLD2!CG$4,'[1]INTERNAL PARAMETERS-1'!$B$5:$J$44,3,FALSE) + ABSYLD1!CG51*(1-VLOOKUP(ABSYLD2!CG$4,'[1]INTERNAL PARAMETERS-1'!$B$5:$J$44,5,FALSE))*VLOOKUP(ABSYLD2!CG$4,'[1]INTERNAL PARAMETERS-1'!$B$5:$J$44,8,FALSE)*VLOOKUP(ABSYLD2!CG$4,'[1]INTERNAL PARAMETERS-1'!$B$5:$J$44,3,FALSE)</f>
        <v>0</v>
      </c>
      <c r="CH51" s="46">
        <f>ABSYLD1!CH51*VLOOKUP(ABSYLD2!CH$4,'[1]INTERNAL PARAMETERS-1'!$B$5:$J$44,5,FALSE)*VLOOKUP(ABSYLD2!CH$4,'[1]INTERNAL PARAMETERS-1'!$B$5:$J$44,6,FALSE)*VLOOKUP(ABSYLD2!CH$4,'[1]INTERNAL PARAMETERS-1'!$B$5:$J$44,3,FALSE) + ABSYLD1!CH51*(1-VLOOKUP(ABSYLD2!CH$4,'[1]INTERNAL PARAMETERS-1'!$B$5:$J$44,5,FALSE))*VLOOKUP(ABSYLD2!CH$4,'[1]INTERNAL PARAMETERS-1'!$B$5:$J$44,8,FALSE)*VLOOKUP(ABSYLD2!CH$4,'[1]INTERNAL PARAMETERS-1'!$B$5:$J$44,3,FALSE)</f>
        <v>0</v>
      </c>
      <c r="CJ51" s="48">
        <f t="shared" si="0"/>
        <v>6083.4150449094705</v>
      </c>
      <c r="CK51" s="46">
        <f t="shared" si="1"/>
        <v>201.23846593869789</v>
      </c>
    </row>
    <row r="52" spans="2:89">
      <c r="B52" s="61" t="s">
        <v>4</v>
      </c>
      <c r="C52" s="60" t="s">
        <v>89</v>
      </c>
      <c r="D52" s="60" t="s">
        <v>77</v>
      </c>
      <c r="E52" s="137">
        <f>ABS!AL52</f>
        <v>13557.692307692309</v>
      </c>
      <c r="F52" s="62">
        <f>'[1]INTERNAL PARAMETERS-1'!M16</f>
        <v>30.094999999999999</v>
      </c>
      <c r="G52" s="48">
        <f>ABSYLD1!G52*VLOOKUP(ABSYLD2!G$4,'[1]INTERNAL PARAMETERS-1'!$B$5:$J$44,5,FALSE)*VLOOKUP(ABSYLD2!G$4,'[1]INTERNAL PARAMETERS-1'!$B$5:$J$44,7,FALSE)*ABSYLD2!$F52 + ABSYLD1!G52*(1-VLOOKUP(ABSYLD2!G$4,'[1]INTERNAL PARAMETERS-1'!$B$5:$J$44,5,FALSE))*VLOOKUP(ABSYLD2!G$4,'[1]INTERNAL PARAMETERS-1'!$B$5:$J$44,9,FALSE)*ABSYLD2!$F52</f>
        <v>2386.6481474812504</v>
      </c>
      <c r="H52" s="47">
        <f>ABSYLD1!H52*VLOOKUP(ABSYLD2!H$4,'[1]INTERNAL PARAMETERS-1'!$B$5:$J$44,5,FALSE)*VLOOKUP(ABSYLD2!H$4,'[1]INTERNAL PARAMETERS-1'!$B$5:$J$44,7,FALSE)*ABSYLD2!$F52 + ABSYLD1!H52*(1-VLOOKUP(ABSYLD2!H$4,'[1]INTERNAL PARAMETERS-1'!$B$5:$J$44,5,FALSE))*VLOOKUP(ABSYLD2!H$4,'[1]INTERNAL PARAMETERS-1'!$B$5:$J$44,9,FALSE)*ABSYLD2!$F52</f>
        <v>670.84876083000006</v>
      </c>
      <c r="I52" s="47">
        <f>ABSYLD1!I52*VLOOKUP(ABSYLD2!I$4,'[1]INTERNAL PARAMETERS-1'!$B$5:$J$44,5,FALSE)*VLOOKUP(ABSYLD2!I$4,'[1]INTERNAL PARAMETERS-1'!$B$5:$J$44,7,FALSE)*ABSYLD2!$F52 + ABSYLD1!I52*(1-VLOOKUP(ABSYLD2!I$4,'[1]INTERNAL PARAMETERS-1'!$B$5:$J$44,5,FALSE))*VLOOKUP(ABSYLD2!I$4,'[1]INTERNAL PARAMETERS-1'!$B$5:$J$44,9,FALSE)*ABSYLD2!$F52</f>
        <v>906.18856754146884</v>
      </c>
      <c r="J52" s="47">
        <f>ABSYLD1!J52*VLOOKUP(ABSYLD2!J$4,'[1]INTERNAL PARAMETERS-1'!$B$5:$J$44,5,FALSE)*VLOOKUP(ABSYLD2!J$4,'[1]INTERNAL PARAMETERS-1'!$B$5:$J$44,7,FALSE)*ABSYLD2!$F52 + ABSYLD1!J52*(1-VLOOKUP(ABSYLD2!J$4,'[1]INTERNAL PARAMETERS-1'!$B$5:$J$44,5,FALSE))*VLOOKUP(ABSYLD2!J$4,'[1]INTERNAL PARAMETERS-1'!$B$5:$J$44,9,FALSE)*ABSYLD2!$F52</f>
        <v>0</v>
      </c>
      <c r="K52" s="47">
        <f>ABSYLD1!K52*VLOOKUP(ABSYLD2!K$4,'[1]INTERNAL PARAMETERS-1'!$B$5:$J$44,5,FALSE)*VLOOKUP(ABSYLD2!K$4,'[1]INTERNAL PARAMETERS-1'!$B$5:$J$44,7,FALSE)*ABSYLD2!$F52 + ABSYLD1!K52*(1-VLOOKUP(ABSYLD2!K$4,'[1]INTERNAL PARAMETERS-1'!$B$5:$J$44,5,FALSE))*VLOOKUP(ABSYLD2!K$4,'[1]INTERNAL PARAMETERS-1'!$B$5:$J$44,9,FALSE)*ABSYLD2!$F52</f>
        <v>0</v>
      </c>
      <c r="L52" s="47">
        <f>ABSYLD1!L52*VLOOKUP(ABSYLD2!L$4,'[1]INTERNAL PARAMETERS-1'!$B$5:$J$44,5,FALSE)*VLOOKUP(ABSYLD2!L$4,'[1]INTERNAL PARAMETERS-1'!$B$5:$J$44,7,FALSE)*ABSYLD2!$F52 + ABSYLD1!L52*(1-VLOOKUP(ABSYLD2!L$4,'[1]INTERNAL PARAMETERS-1'!$B$5:$J$44,5,FALSE))*VLOOKUP(ABSYLD2!L$4,'[1]INTERNAL PARAMETERS-1'!$B$5:$J$44,9,FALSE)*ABSYLD2!$F52</f>
        <v>0</v>
      </c>
      <c r="M52" s="47">
        <f>ABSYLD1!M52*VLOOKUP(ABSYLD2!M$4,'[1]INTERNAL PARAMETERS-1'!$B$5:$J$44,5,FALSE)*VLOOKUP(ABSYLD2!M$4,'[1]INTERNAL PARAMETERS-1'!$B$5:$J$44,7,FALSE)*ABSYLD2!$F52 + ABSYLD1!M52*(1-VLOOKUP(ABSYLD2!M$4,'[1]INTERNAL PARAMETERS-1'!$B$5:$J$44,5,FALSE))*VLOOKUP(ABSYLD2!M$4,'[1]INTERNAL PARAMETERS-1'!$B$5:$J$44,9,FALSE)*ABSYLD2!$F52</f>
        <v>71.70036378206251</v>
      </c>
      <c r="N52" s="47">
        <f>ABSYLD1!N52*VLOOKUP(ABSYLD2!N$4,'[1]INTERNAL PARAMETERS-1'!$B$5:$J$44,5,FALSE)*VLOOKUP(ABSYLD2!N$4,'[1]INTERNAL PARAMETERS-1'!$B$5:$J$44,7,FALSE)*ABSYLD2!$F52 + ABSYLD1!N52*(1-VLOOKUP(ABSYLD2!N$4,'[1]INTERNAL PARAMETERS-1'!$B$5:$J$44,5,FALSE))*VLOOKUP(ABSYLD2!N$4,'[1]INTERNAL PARAMETERS-1'!$B$5:$J$44,9,FALSE)*ABSYLD2!$F52</f>
        <v>2.6956268742187501</v>
      </c>
      <c r="O52" s="47">
        <f>ABSYLD1!O52*VLOOKUP(ABSYLD2!O$4,'[1]INTERNAL PARAMETERS-1'!$B$5:$J$44,5,FALSE)*VLOOKUP(ABSYLD2!O$4,'[1]INTERNAL PARAMETERS-1'!$B$5:$J$44,7,FALSE)*ABSYLD2!$F52 + ABSYLD1!O52*(1-VLOOKUP(ABSYLD2!O$4,'[1]INTERNAL PARAMETERS-1'!$B$5:$J$44,5,FALSE))*VLOOKUP(ABSYLD2!O$4,'[1]INTERNAL PARAMETERS-1'!$B$5:$J$44,9,FALSE)*ABSYLD2!$F52</f>
        <v>0</v>
      </c>
      <c r="P52" s="47">
        <f>ABSYLD1!P52*VLOOKUP(ABSYLD2!P$4,'[1]INTERNAL PARAMETERS-1'!$B$5:$J$44,5,FALSE)*VLOOKUP(ABSYLD2!P$4,'[1]INTERNAL PARAMETERS-1'!$B$5:$J$44,7,FALSE)*ABSYLD2!$F52 + ABSYLD1!P52*(1-VLOOKUP(ABSYLD2!P$4,'[1]INTERNAL PARAMETERS-1'!$B$5:$J$44,5,FALSE))*VLOOKUP(ABSYLD2!P$4,'[1]INTERNAL PARAMETERS-1'!$B$5:$J$44,9,FALSE)*ABSYLD2!$F52</f>
        <v>0</v>
      </c>
      <c r="Q52" s="47">
        <f>ABSYLD1!Q52*VLOOKUP(ABSYLD2!Q$4,'[1]INTERNAL PARAMETERS-1'!$B$5:$J$44,5,FALSE)*VLOOKUP(ABSYLD2!Q$4,'[1]INTERNAL PARAMETERS-1'!$B$5:$J$44,7,FALSE)*ABSYLD2!$F52 + ABSYLD1!Q52*(1-VLOOKUP(ABSYLD2!Q$4,'[1]INTERNAL PARAMETERS-1'!$B$5:$J$44,5,FALSE))*VLOOKUP(ABSYLD2!Q$4,'[1]INTERNAL PARAMETERS-1'!$B$5:$J$44,9,FALSE)*ABSYLD2!$F52</f>
        <v>0</v>
      </c>
      <c r="R52" s="47">
        <f>ABSYLD1!R52*VLOOKUP(ABSYLD2!R$4,'[1]INTERNAL PARAMETERS-1'!$B$5:$J$44,5,FALSE)*VLOOKUP(ABSYLD2!R$4,'[1]INTERNAL PARAMETERS-1'!$B$5:$J$44,7,FALSE)*ABSYLD2!$F52 + ABSYLD1!R52*(1-VLOOKUP(ABSYLD2!R$4,'[1]INTERNAL PARAMETERS-1'!$B$5:$J$44,5,FALSE))*VLOOKUP(ABSYLD2!R$4,'[1]INTERNAL PARAMETERS-1'!$B$5:$J$44,9,FALSE)*ABSYLD2!$F52</f>
        <v>8.7910087800000003</v>
      </c>
      <c r="S52" s="47">
        <f>ABSYLD1!S52*VLOOKUP(ABSYLD2!S$4,'[1]INTERNAL PARAMETERS-1'!$B$5:$J$44,5,FALSE)*VLOOKUP(ABSYLD2!S$4,'[1]INTERNAL PARAMETERS-1'!$B$5:$J$44,7,FALSE)*ABSYLD2!$F52 + ABSYLD1!S52*(1-VLOOKUP(ABSYLD2!S$4,'[1]INTERNAL PARAMETERS-1'!$B$5:$J$44,5,FALSE))*VLOOKUP(ABSYLD2!S$4,'[1]INTERNAL PARAMETERS-1'!$B$5:$J$44,9,FALSE)*ABSYLD2!$F52</f>
        <v>108.329818643625</v>
      </c>
      <c r="T52" s="47">
        <f>ABSYLD1!T52*VLOOKUP(ABSYLD2!T$4,'[1]INTERNAL PARAMETERS-1'!$B$5:$J$44,5,FALSE)*VLOOKUP(ABSYLD2!T$4,'[1]INTERNAL PARAMETERS-1'!$B$5:$J$44,7,FALSE)*ABSYLD2!$F52 + ABSYLD1!T52*(1-VLOOKUP(ABSYLD2!T$4,'[1]INTERNAL PARAMETERS-1'!$B$5:$J$44,5,FALSE))*VLOOKUP(ABSYLD2!T$4,'[1]INTERNAL PARAMETERS-1'!$B$5:$J$44,9,FALSE)*ABSYLD2!$F52</f>
        <v>43.267940324999998</v>
      </c>
      <c r="U52" s="47">
        <f>ABSYLD1!U52*VLOOKUP(ABSYLD2!U$4,'[1]INTERNAL PARAMETERS-1'!$B$5:$J$44,5,FALSE)*VLOOKUP(ABSYLD2!U$4,'[1]INTERNAL PARAMETERS-1'!$B$5:$J$44,7,FALSE)*ABSYLD2!$F52 + ABSYLD1!U52*(1-VLOOKUP(ABSYLD2!U$4,'[1]INTERNAL PARAMETERS-1'!$B$5:$J$44,5,FALSE))*VLOOKUP(ABSYLD2!U$4,'[1]INTERNAL PARAMETERS-1'!$B$5:$J$44,9,FALSE)*ABSYLD2!$F52</f>
        <v>9.3125138651250019</v>
      </c>
      <c r="V52" s="47">
        <f>ABSYLD1!V52*VLOOKUP(ABSYLD2!V$4,'[1]INTERNAL PARAMETERS-1'!$B$5:$J$44,5,FALSE)*VLOOKUP(ABSYLD2!V$4,'[1]INTERNAL PARAMETERS-1'!$B$5:$J$44,7,FALSE)*ABSYLD2!$F52 + ABSYLD1!V52*(1-VLOOKUP(ABSYLD2!V$4,'[1]INTERNAL PARAMETERS-1'!$B$5:$J$44,5,FALSE))*VLOOKUP(ABSYLD2!V$4,'[1]INTERNAL PARAMETERS-1'!$B$5:$J$44,9,FALSE)*ABSYLD2!$F52</f>
        <v>106.05686655290623</v>
      </c>
      <c r="W52" s="47">
        <f>ABSYLD1!W52*VLOOKUP(ABSYLD2!W$4,'[1]INTERNAL PARAMETERS-1'!$B$5:$J$44,5,FALSE)*VLOOKUP(ABSYLD2!W$4,'[1]INTERNAL PARAMETERS-1'!$B$5:$J$44,7,FALSE)*ABSYLD2!$F52 + ABSYLD1!W52*(1-VLOOKUP(ABSYLD2!W$4,'[1]INTERNAL PARAMETERS-1'!$B$5:$J$44,5,FALSE))*VLOOKUP(ABSYLD2!W$4,'[1]INTERNAL PARAMETERS-1'!$B$5:$J$44,9,FALSE)*ABSYLD2!$F52</f>
        <v>0</v>
      </c>
      <c r="X52" s="47">
        <f>ABSYLD1!X52*VLOOKUP(ABSYLD2!X$4,'[1]INTERNAL PARAMETERS-1'!$B$5:$J$44,5,FALSE)*VLOOKUP(ABSYLD2!X$4,'[1]INTERNAL PARAMETERS-1'!$B$5:$J$44,7,FALSE)*ABSYLD2!$F52 + ABSYLD1!X52*(1-VLOOKUP(ABSYLD2!X$4,'[1]INTERNAL PARAMETERS-1'!$B$5:$J$44,5,FALSE))*VLOOKUP(ABSYLD2!X$4,'[1]INTERNAL PARAMETERS-1'!$B$5:$J$44,9,FALSE)*ABSYLD2!$F52</f>
        <v>0</v>
      </c>
      <c r="Y52" s="47">
        <f>ABSYLD1!Y52*VLOOKUP(ABSYLD2!Y$4,'[1]INTERNAL PARAMETERS-1'!$B$5:$J$44,5,FALSE)*VLOOKUP(ABSYLD2!Y$4,'[1]INTERNAL PARAMETERS-1'!$B$5:$J$44,7,FALSE)*ABSYLD2!$F52 + ABSYLD1!Y52*(1-VLOOKUP(ABSYLD2!Y$4,'[1]INTERNAL PARAMETERS-1'!$B$5:$J$44,5,FALSE))*VLOOKUP(ABSYLD2!Y$4,'[1]INTERNAL PARAMETERS-1'!$B$5:$J$44,9,FALSE)*ABSYLD2!$F52</f>
        <v>0</v>
      </c>
      <c r="Z52" s="47">
        <f>ABSYLD1!Z52*VLOOKUP(ABSYLD2!Z$4,'[1]INTERNAL PARAMETERS-1'!$B$5:$J$44,5,FALSE)*VLOOKUP(ABSYLD2!Z$4,'[1]INTERNAL PARAMETERS-1'!$B$5:$J$44,7,FALSE)*ABSYLD2!$F52 + ABSYLD1!Z52*(1-VLOOKUP(ABSYLD2!Z$4,'[1]INTERNAL PARAMETERS-1'!$B$5:$J$44,5,FALSE))*VLOOKUP(ABSYLD2!Z$4,'[1]INTERNAL PARAMETERS-1'!$B$5:$J$44,9,FALSE)*ABSYLD2!$F52</f>
        <v>0</v>
      </c>
      <c r="AA52" s="47">
        <f>ABSYLD1!AA52*VLOOKUP(ABSYLD2!AA$4,'[1]INTERNAL PARAMETERS-1'!$B$5:$J$44,5,FALSE)*VLOOKUP(ABSYLD2!AA$4,'[1]INTERNAL PARAMETERS-1'!$B$5:$J$44,7,FALSE)*ABSYLD2!$F52 + ABSYLD1!AA52*(1-VLOOKUP(ABSYLD2!AA$4,'[1]INTERNAL PARAMETERS-1'!$B$5:$J$44,5,FALSE))*VLOOKUP(ABSYLD2!AA$4,'[1]INTERNAL PARAMETERS-1'!$B$5:$J$44,9,FALSE)*ABSYLD2!$F52</f>
        <v>0</v>
      </c>
      <c r="AB52" s="47">
        <f>ABSYLD1!AB52*VLOOKUP(ABSYLD2!AB$4,'[1]INTERNAL PARAMETERS-1'!$B$5:$J$44,5,FALSE)*VLOOKUP(ABSYLD2!AB$4,'[1]INTERNAL PARAMETERS-1'!$B$5:$J$44,7,FALSE)*ABSYLD2!$F52 + ABSYLD1!AB52*(1-VLOOKUP(ABSYLD2!AB$4,'[1]INTERNAL PARAMETERS-1'!$B$5:$J$44,5,FALSE))*VLOOKUP(ABSYLD2!AB$4,'[1]INTERNAL PARAMETERS-1'!$B$5:$J$44,9,FALSE)*ABSYLD2!$F52</f>
        <v>0</v>
      </c>
      <c r="AC52" s="47">
        <f>ABSYLD1!AC52*VLOOKUP(ABSYLD2!AC$4,'[1]INTERNAL PARAMETERS-1'!$B$5:$J$44,5,FALSE)*VLOOKUP(ABSYLD2!AC$4,'[1]INTERNAL PARAMETERS-1'!$B$5:$J$44,7,FALSE)*ABSYLD2!$F52 + ABSYLD1!AC52*(1-VLOOKUP(ABSYLD2!AC$4,'[1]INTERNAL PARAMETERS-1'!$B$5:$J$44,5,FALSE))*VLOOKUP(ABSYLD2!AC$4,'[1]INTERNAL PARAMETERS-1'!$B$5:$J$44,9,FALSE)*ABSYLD2!$F52</f>
        <v>0</v>
      </c>
      <c r="AD52" s="47">
        <f>ABSYLD1!AD52*VLOOKUP(ABSYLD2!AD$4,'[1]INTERNAL PARAMETERS-1'!$B$5:$J$44,5,FALSE)*VLOOKUP(ABSYLD2!AD$4,'[1]INTERNAL PARAMETERS-1'!$B$5:$J$44,7,FALSE)*ABSYLD2!$F52 + ABSYLD1!AD52*(1-VLOOKUP(ABSYLD2!AD$4,'[1]INTERNAL PARAMETERS-1'!$B$5:$J$44,5,FALSE))*VLOOKUP(ABSYLD2!AD$4,'[1]INTERNAL PARAMETERS-1'!$B$5:$J$44,9,FALSE)*ABSYLD2!$F52</f>
        <v>0</v>
      </c>
      <c r="AE52" s="47">
        <f>ABSYLD1!AE52*VLOOKUP(ABSYLD2!AE$4,'[1]INTERNAL PARAMETERS-1'!$B$5:$J$44,5,FALSE)*VLOOKUP(ABSYLD2!AE$4,'[1]INTERNAL PARAMETERS-1'!$B$5:$J$44,7,FALSE)*ABSYLD2!$F52 + ABSYLD1!AE52*(1-VLOOKUP(ABSYLD2!AE$4,'[1]INTERNAL PARAMETERS-1'!$B$5:$J$44,5,FALSE))*VLOOKUP(ABSYLD2!AE$4,'[1]INTERNAL PARAMETERS-1'!$B$5:$J$44,9,FALSE)*ABSYLD2!$F52</f>
        <v>0</v>
      </c>
      <c r="AF52" s="47">
        <f>ABSYLD1!AF52*VLOOKUP(ABSYLD2!AF$4,'[1]INTERNAL PARAMETERS-1'!$B$5:$J$44,5,FALSE)*VLOOKUP(ABSYLD2!AF$4,'[1]INTERNAL PARAMETERS-1'!$B$5:$J$44,7,FALSE)*ABSYLD2!$F52 + ABSYLD1!AF52*(1-VLOOKUP(ABSYLD2!AF$4,'[1]INTERNAL PARAMETERS-1'!$B$5:$J$44,5,FALSE))*VLOOKUP(ABSYLD2!AF$4,'[1]INTERNAL PARAMETERS-1'!$B$5:$J$44,9,FALSE)*ABSYLD2!$F52</f>
        <v>13.392154619999999</v>
      </c>
      <c r="AG52" s="47">
        <f>ABSYLD1!AG52*VLOOKUP(ABSYLD2!AG$4,'[1]INTERNAL PARAMETERS-1'!$B$5:$J$44,5,FALSE)*VLOOKUP(ABSYLD2!AG$4,'[1]INTERNAL PARAMETERS-1'!$B$5:$J$44,7,FALSE)*ABSYLD2!$F52 + ABSYLD1!AG52*(1-VLOOKUP(ABSYLD2!AG$4,'[1]INTERNAL PARAMETERS-1'!$B$5:$J$44,5,FALSE))*VLOOKUP(ABSYLD2!AG$4,'[1]INTERNAL PARAMETERS-1'!$B$5:$J$44,9,FALSE)*ABSYLD2!$F52</f>
        <v>0</v>
      </c>
      <c r="AH52" s="47">
        <f>ABSYLD1!AH52*VLOOKUP(ABSYLD2!AH$4,'[1]INTERNAL PARAMETERS-1'!$B$5:$J$44,5,FALSE)*VLOOKUP(ABSYLD2!AH$4,'[1]INTERNAL PARAMETERS-1'!$B$5:$J$44,7,FALSE)*ABSYLD2!$F52 + ABSYLD1!AH52*(1-VLOOKUP(ABSYLD2!AH$4,'[1]INTERNAL PARAMETERS-1'!$B$5:$J$44,5,FALSE))*VLOOKUP(ABSYLD2!AH$4,'[1]INTERNAL PARAMETERS-1'!$B$5:$J$44,9,FALSE)*ABSYLD2!$F52</f>
        <v>0.75536511187499988</v>
      </c>
      <c r="AI52" s="47">
        <f>ABSYLD1!AI52*VLOOKUP(ABSYLD2!AI$4,'[1]INTERNAL PARAMETERS-1'!$B$5:$J$44,5,FALSE)*VLOOKUP(ABSYLD2!AI$4,'[1]INTERNAL PARAMETERS-1'!$B$5:$J$44,7,FALSE)*ABSYLD2!$F52 + ABSYLD1!AI52*(1-VLOOKUP(ABSYLD2!AI$4,'[1]INTERNAL PARAMETERS-1'!$B$5:$J$44,5,FALSE))*VLOOKUP(ABSYLD2!AI$4,'[1]INTERNAL PARAMETERS-1'!$B$5:$J$44,9,FALSE)*ABSYLD2!$F52</f>
        <v>2.0602906781250003</v>
      </c>
      <c r="AJ52" s="47">
        <f>ABSYLD1!AJ52*VLOOKUP(ABSYLD2!AJ$4,'[1]INTERNAL PARAMETERS-1'!$B$5:$J$44,5,FALSE)*VLOOKUP(ABSYLD2!AJ$4,'[1]INTERNAL PARAMETERS-1'!$B$5:$J$44,7,FALSE)*ABSYLD2!$F52 + ABSYLD1!AJ52*(1-VLOOKUP(ABSYLD2!AJ$4,'[1]INTERNAL PARAMETERS-1'!$B$5:$J$44,5,FALSE))*VLOOKUP(ABSYLD2!AJ$4,'[1]INTERNAL PARAMETERS-1'!$B$5:$J$44,9,FALSE)*ABSYLD2!$F52</f>
        <v>21.428083901250002</v>
      </c>
      <c r="AK52" s="47">
        <f>ABSYLD1!AK52*VLOOKUP(ABSYLD2!AK$4,'[1]INTERNAL PARAMETERS-1'!$B$5:$J$44,5,FALSE)*VLOOKUP(ABSYLD2!AK$4,'[1]INTERNAL PARAMETERS-1'!$B$5:$J$44,7,FALSE)*ABSYLD2!$F52 + ABSYLD1!AK52*(1-VLOOKUP(ABSYLD2!AK$4,'[1]INTERNAL PARAMETERS-1'!$B$5:$J$44,5,FALSE))*VLOOKUP(ABSYLD2!AK$4,'[1]INTERNAL PARAMETERS-1'!$B$5:$J$44,9,FALSE)*ABSYLD2!$F52</f>
        <v>0</v>
      </c>
      <c r="AL52" s="47">
        <f>ABSYLD1!AL52*VLOOKUP(ABSYLD2!AL$4,'[1]INTERNAL PARAMETERS-1'!$B$5:$J$44,5,FALSE)*VLOOKUP(ABSYLD2!AL$4,'[1]INTERNAL PARAMETERS-1'!$B$5:$J$44,7,FALSE)*ABSYLD2!$F52 + ABSYLD1!AL52*(1-VLOOKUP(ABSYLD2!AL$4,'[1]INTERNAL PARAMETERS-1'!$B$5:$J$44,5,FALSE))*VLOOKUP(ABSYLD2!AL$4,'[1]INTERNAL PARAMETERS-1'!$B$5:$J$44,9,FALSE)*ABSYLD2!$F52</f>
        <v>0</v>
      </c>
      <c r="AM52" s="47">
        <f>ABSYLD1!AM52*VLOOKUP(ABSYLD2!AM$4,'[1]INTERNAL PARAMETERS-1'!$B$5:$J$44,5,FALSE)*VLOOKUP(ABSYLD2!AM$4,'[1]INTERNAL PARAMETERS-1'!$B$5:$J$44,7,FALSE)*ABSYLD2!$F52 + ABSYLD1!AM52*(1-VLOOKUP(ABSYLD2!AM$4,'[1]INTERNAL PARAMETERS-1'!$B$5:$J$44,5,FALSE))*VLOOKUP(ABSYLD2!AM$4,'[1]INTERNAL PARAMETERS-1'!$B$5:$J$44,9,FALSE)*ABSYLD2!$F52</f>
        <v>0</v>
      </c>
      <c r="AN52" s="47">
        <f>ABSYLD1!AN52*VLOOKUP(ABSYLD2!AN$4,'[1]INTERNAL PARAMETERS-1'!$B$5:$J$44,5,FALSE)*VLOOKUP(ABSYLD2!AN$4,'[1]INTERNAL PARAMETERS-1'!$B$5:$J$44,7,FALSE)*ABSYLD2!$F52 + ABSYLD1!AN52*(1-VLOOKUP(ABSYLD2!AN$4,'[1]INTERNAL PARAMETERS-1'!$B$5:$J$44,5,FALSE))*VLOOKUP(ABSYLD2!AN$4,'[1]INTERNAL PARAMETERS-1'!$B$5:$J$44,9,FALSE)*ABSYLD2!$F52</f>
        <v>0</v>
      </c>
      <c r="AO52" s="47">
        <f>ABSYLD1!AO52*VLOOKUP(ABSYLD2!AO$4,'[1]INTERNAL PARAMETERS-1'!$B$5:$J$44,5,FALSE)*VLOOKUP(ABSYLD2!AO$4,'[1]INTERNAL PARAMETERS-1'!$B$5:$J$44,7,FALSE)*ABSYLD2!$F52 + ABSYLD1!AO52*(1-VLOOKUP(ABSYLD2!AO$4,'[1]INTERNAL PARAMETERS-1'!$B$5:$J$44,5,FALSE))*VLOOKUP(ABSYLD2!AO$4,'[1]INTERNAL PARAMETERS-1'!$B$5:$J$44,9,FALSE)*ABSYLD2!$F52</f>
        <v>0</v>
      </c>
      <c r="AP52" s="47">
        <f>ABSYLD1!AP52*VLOOKUP(ABSYLD2!AP$4,'[1]INTERNAL PARAMETERS-1'!$B$5:$J$44,5,FALSE)*VLOOKUP(ABSYLD2!AP$4,'[1]INTERNAL PARAMETERS-1'!$B$5:$J$44,7,FALSE)*ABSYLD2!$F52 + ABSYLD1!AP52*(1-VLOOKUP(ABSYLD2!AP$4,'[1]INTERNAL PARAMETERS-1'!$B$5:$J$44,5,FALSE))*VLOOKUP(ABSYLD2!AP$4,'[1]INTERNAL PARAMETERS-1'!$B$5:$J$44,9,FALSE)*ABSYLD2!$F52</f>
        <v>0</v>
      </c>
      <c r="AQ52" s="47">
        <f>ABSYLD1!AQ52*VLOOKUP(ABSYLD2!AQ$4,'[1]INTERNAL PARAMETERS-1'!$B$5:$J$44,5,FALSE)*VLOOKUP(ABSYLD2!AQ$4,'[1]INTERNAL PARAMETERS-1'!$B$5:$J$44,7,FALSE)*ABSYLD2!$F52 + ABSYLD1!AQ52*(1-VLOOKUP(ABSYLD2!AQ$4,'[1]INTERNAL PARAMETERS-1'!$B$5:$J$44,5,FALSE))*VLOOKUP(ABSYLD2!AQ$4,'[1]INTERNAL PARAMETERS-1'!$B$5:$J$44,9,FALSE)*ABSYLD2!$F52</f>
        <v>0</v>
      </c>
      <c r="AR52" s="47">
        <f>ABSYLD1!AR52*VLOOKUP(ABSYLD2!AR$4,'[1]INTERNAL PARAMETERS-1'!$B$5:$J$44,5,FALSE)*VLOOKUP(ABSYLD2!AR$4,'[1]INTERNAL PARAMETERS-1'!$B$5:$J$44,7,FALSE)*ABSYLD2!$F52 + ABSYLD1!AR52*(1-VLOOKUP(ABSYLD2!AR$4,'[1]INTERNAL PARAMETERS-1'!$B$5:$J$44,5,FALSE))*VLOOKUP(ABSYLD2!AR$4,'[1]INTERNAL PARAMETERS-1'!$B$5:$J$44,9,FALSE)*ABSYLD2!$F52</f>
        <v>0</v>
      </c>
      <c r="AS52" s="47">
        <f>ABSYLD1!AS52*VLOOKUP(ABSYLD2!AS$4,'[1]INTERNAL PARAMETERS-1'!$B$5:$J$44,5,FALSE)*VLOOKUP(ABSYLD2!AS$4,'[1]INTERNAL PARAMETERS-1'!$B$5:$J$44,7,FALSE)*ABSYLD2!$F52 + ABSYLD1!AS52*(1-VLOOKUP(ABSYLD2!AS$4,'[1]INTERNAL PARAMETERS-1'!$B$5:$J$44,5,FALSE))*VLOOKUP(ABSYLD2!AS$4,'[1]INTERNAL PARAMETERS-1'!$B$5:$J$44,9,FALSE)*ABSYLD2!$F52</f>
        <v>0</v>
      </c>
      <c r="AT52" s="46">
        <f>ABSYLD1!AT52*VLOOKUP(ABSYLD2!AT$4,'[1]INTERNAL PARAMETERS-1'!$B$5:$J$44,5,FALSE)*VLOOKUP(ABSYLD2!AT$4,'[1]INTERNAL PARAMETERS-1'!$B$5:$J$44,7,FALSE)*ABSYLD2!$F52 + ABSYLD1!AT52*(1-VLOOKUP(ABSYLD2!AT$4,'[1]INTERNAL PARAMETERS-1'!$B$5:$J$44,5,FALSE))*VLOOKUP(ABSYLD2!AT$4,'[1]INTERNAL PARAMETERS-1'!$B$5:$J$44,9,FALSE)*ABSYLD2!$F52</f>
        <v>0</v>
      </c>
      <c r="AU52" s="48">
        <f>ABSYLD1!AU52*VLOOKUP(ABSYLD2!AU$4,'[1]INTERNAL PARAMETERS-1'!$B$5:$J$44,5,FALSE)*VLOOKUP(ABSYLD2!AU$4,'[1]INTERNAL PARAMETERS-1'!$B$5:$J$44,6,FALSE)*VLOOKUP(ABSYLD2!AU$4,'[1]INTERNAL PARAMETERS-1'!$B$5:$J$44,3,FALSE) + ABSYLD1!AU52*(1-VLOOKUP(ABSYLD2!AU$4,'[1]INTERNAL PARAMETERS-1'!$B$5:$J$44,5,FALSE))*VLOOKUP(ABSYLD2!AU$4,'[1]INTERNAL PARAMETERS-1'!$B$5:$J$44,8,FALSE)*VLOOKUP(ABSYLD2!AU$4,'[1]INTERNAL PARAMETERS-1'!$B$5:$J$44,3,FALSE)</f>
        <v>0</v>
      </c>
      <c r="AV52" s="47">
        <f>ABSYLD1!AV52*VLOOKUP(ABSYLD2!AV$4,'[1]INTERNAL PARAMETERS-1'!$B$5:$J$44,5,FALSE)*VLOOKUP(ABSYLD2!AV$4,'[1]INTERNAL PARAMETERS-1'!$B$5:$J$44,6,FALSE)*VLOOKUP(ABSYLD2!AV$4,'[1]INTERNAL PARAMETERS-1'!$B$5:$J$44,3,FALSE) + ABSYLD1!AV52*(1-VLOOKUP(ABSYLD2!AV$4,'[1]INTERNAL PARAMETERS-1'!$B$5:$J$44,5,FALSE))*VLOOKUP(ABSYLD2!AV$4,'[1]INTERNAL PARAMETERS-1'!$B$5:$J$44,8,FALSE)*VLOOKUP(ABSYLD2!AV$4,'[1]INTERNAL PARAMETERS-1'!$B$5:$J$44,3,FALSE)</f>
        <v>0</v>
      </c>
      <c r="AW52" s="47">
        <f>ABSYLD1!AW52*VLOOKUP(ABSYLD2!AW$4,'[1]INTERNAL PARAMETERS-1'!$B$5:$J$44,5,FALSE)*VLOOKUP(ABSYLD2!AW$4,'[1]INTERNAL PARAMETERS-1'!$B$5:$J$44,6,FALSE)*VLOOKUP(ABSYLD2!AW$4,'[1]INTERNAL PARAMETERS-1'!$B$5:$J$44,3,FALSE) + ABSYLD1!AW52*(1-VLOOKUP(ABSYLD2!AW$4,'[1]INTERNAL PARAMETERS-1'!$B$5:$J$44,5,FALSE))*VLOOKUP(ABSYLD2!AW$4,'[1]INTERNAL PARAMETERS-1'!$B$5:$J$44,8,FALSE)*VLOOKUP(ABSYLD2!AW$4,'[1]INTERNAL PARAMETERS-1'!$B$5:$J$44,3,FALSE)</f>
        <v>35.551299933268837</v>
      </c>
      <c r="AX52" s="47">
        <f>ABSYLD1!AX52*VLOOKUP(ABSYLD2!AX$4,'[1]INTERNAL PARAMETERS-1'!$B$5:$J$44,5,FALSE)*VLOOKUP(ABSYLD2!AX$4,'[1]INTERNAL PARAMETERS-1'!$B$5:$J$44,6,FALSE)*VLOOKUP(ABSYLD2!AX$4,'[1]INTERNAL PARAMETERS-1'!$B$5:$J$44,3,FALSE) + ABSYLD1!AX52*(1-VLOOKUP(ABSYLD2!AX$4,'[1]INTERNAL PARAMETERS-1'!$B$5:$J$44,5,FALSE))*VLOOKUP(ABSYLD2!AX$4,'[1]INTERNAL PARAMETERS-1'!$B$5:$J$44,8,FALSE)*VLOOKUP(ABSYLD2!AX$4,'[1]INTERNAL PARAMETERS-1'!$B$5:$J$44,3,FALSE)</f>
        <v>0</v>
      </c>
      <c r="AY52" s="47">
        <f>ABSYLD1!AY52*VLOOKUP(ABSYLD2!AY$4,'[1]INTERNAL PARAMETERS-1'!$B$5:$J$44,5,FALSE)*VLOOKUP(ABSYLD2!AY$4,'[1]INTERNAL PARAMETERS-1'!$B$5:$J$44,6,FALSE)*VLOOKUP(ABSYLD2!AY$4,'[1]INTERNAL PARAMETERS-1'!$B$5:$J$44,3,FALSE) + ABSYLD1!AY52*(1-VLOOKUP(ABSYLD2!AY$4,'[1]INTERNAL PARAMETERS-1'!$B$5:$J$44,5,FALSE))*VLOOKUP(ABSYLD2!AY$4,'[1]INTERNAL PARAMETERS-1'!$B$5:$J$44,8,FALSE)*VLOOKUP(ABSYLD2!AY$4,'[1]INTERNAL PARAMETERS-1'!$B$5:$J$44,3,FALSE)</f>
        <v>0</v>
      </c>
      <c r="AZ52" s="47">
        <f>ABSYLD1!AZ52*VLOOKUP(ABSYLD2!AZ$4,'[1]INTERNAL PARAMETERS-1'!$B$5:$J$44,5,FALSE)*VLOOKUP(ABSYLD2!AZ$4,'[1]INTERNAL PARAMETERS-1'!$B$5:$J$44,6,FALSE)*VLOOKUP(ABSYLD2!AZ$4,'[1]INTERNAL PARAMETERS-1'!$B$5:$J$44,3,FALSE) + ABSYLD1!AZ52*(1-VLOOKUP(ABSYLD2!AZ$4,'[1]INTERNAL PARAMETERS-1'!$B$5:$J$44,5,FALSE))*VLOOKUP(ABSYLD2!AZ$4,'[1]INTERNAL PARAMETERS-1'!$B$5:$J$44,8,FALSE)*VLOOKUP(ABSYLD2!AZ$4,'[1]INTERNAL PARAMETERS-1'!$B$5:$J$44,3,FALSE)</f>
        <v>0</v>
      </c>
      <c r="BA52" s="47">
        <f>ABSYLD1!BA52*VLOOKUP(ABSYLD2!BA$4,'[1]INTERNAL PARAMETERS-1'!$B$5:$J$44,5,FALSE)*VLOOKUP(ABSYLD2!BA$4,'[1]INTERNAL PARAMETERS-1'!$B$5:$J$44,6,FALSE)*VLOOKUP(ABSYLD2!BA$4,'[1]INTERNAL PARAMETERS-1'!$B$5:$J$44,3,FALSE) + ABSYLD1!BA52*(1-VLOOKUP(ABSYLD2!BA$4,'[1]INTERNAL PARAMETERS-1'!$B$5:$J$44,5,FALSE))*VLOOKUP(ABSYLD2!BA$4,'[1]INTERNAL PARAMETERS-1'!$B$5:$J$44,8,FALSE)*VLOOKUP(ABSYLD2!BA$4,'[1]INTERNAL PARAMETERS-1'!$B$5:$J$44,3,FALSE)</f>
        <v>28.115918536352865</v>
      </c>
      <c r="BB52" s="47">
        <f>ABSYLD1!BB52*VLOOKUP(ABSYLD2!BB$4,'[1]INTERNAL PARAMETERS-1'!$B$5:$J$44,5,FALSE)*VLOOKUP(ABSYLD2!BB$4,'[1]INTERNAL PARAMETERS-1'!$B$5:$J$44,6,FALSE)*VLOOKUP(ABSYLD2!BB$4,'[1]INTERNAL PARAMETERS-1'!$B$5:$J$44,3,FALSE) + ABSYLD1!BB52*(1-VLOOKUP(ABSYLD2!BB$4,'[1]INTERNAL PARAMETERS-1'!$B$5:$J$44,5,FALSE))*VLOOKUP(ABSYLD2!BB$4,'[1]INTERNAL PARAMETERS-1'!$B$5:$J$44,8,FALSE)*VLOOKUP(ABSYLD2!BB$4,'[1]INTERNAL PARAMETERS-1'!$B$5:$J$44,3,FALSE)</f>
        <v>5.275358234658821</v>
      </c>
      <c r="BC52" s="47">
        <f>ABSYLD1!BC52*VLOOKUP(ABSYLD2!BC$4,'[1]INTERNAL PARAMETERS-1'!$B$5:$J$44,5,FALSE)*VLOOKUP(ABSYLD2!BC$4,'[1]INTERNAL PARAMETERS-1'!$B$5:$J$44,6,FALSE)*VLOOKUP(ABSYLD2!BC$4,'[1]INTERNAL PARAMETERS-1'!$B$5:$J$44,3,FALSE) + ABSYLD1!BC52*(1-VLOOKUP(ABSYLD2!BC$4,'[1]INTERNAL PARAMETERS-1'!$B$5:$J$44,5,FALSE))*VLOOKUP(ABSYLD2!BC$4,'[1]INTERNAL PARAMETERS-1'!$B$5:$J$44,8,FALSE)*VLOOKUP(ABSYLD2!BC$4,'[1]INTERNAL PARAMETERS-1'!$B$5:$J$44,3,FALSE)</f>
        <v>23.01336315625494</v>
      </c>
      <c r="BD52" s="47">
        <f>ABSYLD1!BD52*VLOOKUP(ABSYLD2!BD$4,'[1]INTERNAL PARAMETERS-1'!$B$5:$J$44,5,FALSE)*VLOOKUP(ABSYLD2!BD$4,'[1]INTERNAL PARAMETERS-1'!$B$5:$J$44,6,FALSE)*VLOOKUP(ABSYLD2!BD$4,'[1]INTERNAL PARAMETERS-1'!$B$5:$J$44,3,FALSE) + ABSYLD1!BD52*(1-VLOOKUP(ABSYLD2!BD$4,'[1]INTERNAL PARAMETERS-1'!$B$5:$J$44,5,FALSE))*VLOOKUP(ABSYLD2!BD$4,'[1]INTERNAL PARAMETERS-1'!$B$5:$J$44,8,FALSE)*VLOOKUP(ABSYLD2!BD$4,'[1]INTERNAL PARAMETERS-1'!$B$5:$J$44,3,FALSE)</f>
        <v>4.1452557316774605</v>
      </c>
      <c r="BE52" s="47">
        <f>ABSYLD1!BE52*VLOOKUP(ABSYLD2!BE$4,'[1]INTERNAL PARAMETERS-1'!$B$5:$J$44,5,FALSE)*VLOOKUP(ABSYLD2!BE$4,'[1]INTERNAL PARAMETERS-1'!$B$5:$J$44,6,FALSE)*VLOOKUP(ABSYLD2!BE$4,'[1]INTERNAL PARAMETERS-1'!$B$5:$J$44,3,FALSE) + ABSYLD1!BE52*(1-VLOOKUP(ABSYLD2!BE$4,'[1]INTERNAL PARAMETERS-1'!$B$5:$J$44,5,FALSE))*VLOOKUP(ABSYLD2!BE$4,'[1]INTERNAL PARAMETERS-1'!$B$5:$J$44,8,FALSE)*VLOOKUP(ABSYLD2!BE$4,'[1]INTERNAL PARAMETERS-1'!$B$5:$J$44,3,FALSE)</f>
        <v>11.386398386194916</v>
      </c>
      <c r="BF52" s="47">
        <f>ABSYLD1!BF52*VLOOKUP(ABSYLD2!BF$4,'[1]INTERNAL PARAMETERS-1'!$B$5:$J$44,5,FALSE)*VLOOKUP(ABSYLD2!BF$4,'[1]INTERNAL PARAMETERS-1'!$B$5:$J$44,6,FALSE)*VLOOKUP(ABSYLD2!BF$4,'[1]INTERNAL PARAMETERS-1'!$B$5:$J$44,3,FALSE) + ABSYLD1!BF52*(1-VLOOKUP(ABSYLD2!BF$4,'[1]INTERNAL PARAMETERS-1'!$B$5:$J$44,5,FALSE))*VLOOKUP(ABSYLD2!BF$4,'[1]INTERNAL PARAMETERS-1'!$B$5:$J$44,8,FALSE)*VLOOKUP(ABSYLD2!BF$4,'[1]INTERNAL PARAMETERS-1'!$B$5:$J$44,3,FALSE)</f>
        <v>0</v>
      </c>
      <c r="BG52" s="47">
        <f>ABSYLD1!BG52*VLOOKUP(ABSYLD2!BG$4,'[1]INTERNAL PARAMETERS-1'!$B$5:$J$44,5,FALSE)*VLOOKUP(ABSYLD2!BG$4,'[1]INTERNAL PARAMETERS-1'!$B$5:$J$44,6,FALSE)*VLOOKUP(ABSYLD2!BG$4,'[1]INTERNAL PARAMETERS-1'!$B$5:$J$44,3,FALSE) + ABSYLD1!BG52*(1-VLOOKUP(ABSYLD2!BG$4,'[1]INTERNAL PARAMETERS-1'!$B$5:$J$44,5,FALSE))*VLOOKUP(ABSYLD2!BG$4,'[1]INTERNAL PARAMETERS-1'!$B$5:$J$44,8,FALSE)*VLOOKUP(ABSYLD2!BG$4,'[1]INTERNAL PARAMETERS-1'!$B$5:$J$44,3,FALSE)</f>
        <v>5.3684382334149428</v>
      </c>
      <c r="BH52" s="47">
        <f>ABSYLD1!BH52*VLOOKUP(ABSYLD2!BH$4,'[1]INTERNAL PARAMETERS-1'!$B$5:$J$44,5,FALSE)*VLOOKUP(ABSYLD2!BH$4,'[1]INTERNAL PARAMETERS-1'!$B$5:$J$44,6,FALSE)*VLOOKUP(ABSYLD2!BH$4,'[1]INTERNAL PARAMETERS-1'!$B$5:$J$44,3,FALSE) + ABSYLD1!BH52*(1-VLOOKUP(ABSYLD2!BH$4,'[1]INTERNAL PARAMETERS-1'!$B$5:$J$44,5,FALSE))*VLOOKUP(ABSYLD2!BH$4,'[1]INTERNAL PARAMETERS-1'!$B$5:$J$44,8,FALSE)*VLOOKUP(ABSYLD2!BH$4,'[1]INTERNAL PARAMETERS-1'!$B$5:$J$44,3,FALSE)</f>
        <v>4.4636969767809197E-2</v>
      </c>
      <c r="BI52" s="47">
        <f>ABSYLD1!BI52*VLOOKUP(ABSYLD2!BI$4,'[1]INTERNAL PARAMETERS-1'!$B$5:$J$44,5,FALSE)*VLOOKUP(ABSYLD2!BI$4,'[1]INTERNAL PARAMETERS-1'!$B$5:$J$44,6,FALSE)*VLOOKUP(ABSYLD2!BI$4,'[1]INTERNAL PARAMETERS-1'!$B$5:$J$44,3,FALSE) + ABSYLD1!BI52*(1-VLOOKUP(ABSYLD2!BI$4,'[1]INTERNAL PARAMETERS-1'!$B$5:$J$44,5,FALSE))*VLOOKUP(ABSYLD2!BI$4,'[1]INTERNAL PARAMETERS-1'!$B$5:$J$44,8,FALSE)*VLOOKUP(ABSYLD2!BI$4,'[1]INTERNAL PARAMETERS-1'!$B$5:$J$44,3,FALSE)</f>
        <v>0</v>
      </c>
      <c r="BJ52" s="47">
        <f>ABSYLD1!BJ52*VLOOKUP(ABSYLD2!BJ$4,'[1]INTERNAL PARAMETERS-1'!$B$5:$J$44,5,FALSE)*VLOOKUP(ABSYLD2!BJ$4,'[1]INTERNAL PARAMETERS-1'!$B$5:$J$44,6,FALSE)*VLOOKUP(ABSYLD2!BJ$4,'[1]INTERNAL PARAMETERS-1'!$B$5:$J$44,3,FALSE) + ABSYLD1!BJ52*(1-VLOOKUP(ABSYLD2!BJ$4,'[1]INTERNAL PARAMETERS-1'!$B$5:$J$44,5,FALSE))*VLOOKUP(ABSYLD2!BJ$4,'[1]INTERNAL PARAMETERS-1'!$B$5:$J$44,8,FALSE)*VLOOKUP(ABSYLD2!BJ$4,'[1]INTERNAL PARAMETERS-1'!$B$5:$J$44,3,FALSE)</f>
        <v>2.1322910949178642</v>
      </c>
      <c r="BK52" s="47">
        <f>ABSYLD1!BK52*VLOOKUP(ABSYLD2!BK$4,'[1]INTERNAL PARAMETERS-1'!$B$5:$J$44,5,FALSE)*VLOOKUP(ABSYLD2!BK$4,'[1]INTERNAL PARAMETERS-1'!$B$5:$J$44,6,FALSE)*VLOOKUP(ABSYLD2!BK$4,'[1]INTERNAL PARAMETERS-1'!$B$5:$J$44,3,FALSE) + ABSYLD1!BK52*(1-VLOOKUP(ABSYLD2!BK$4,'[1]INTERNAL PARAMETERS-1'!$B$5:$J$44,5,FALSE))*VLOOKUP(ABSYLD2!BK$4,'[1]INTERNAL PARAMETERS-1'!$B$5:$J$44,8,FALSE)*VLOOKUP(ABSYLD2!BK$4,'[1]INTERNAL PARAMETERS-1'!$B$5:$J$44,3,FALSE)</f>
        <v>2.9160413968567376</v>
      </c>
      <c r="BL52" s="47">
        <f>ABSYLD1!BL52*VLOOKUP(ABSYLD2!BL$4,'[1]INTERNAL PARAMETERS-1'!$B$5:$J$44,5,FALSE)*VLOOKUP(ABSYLD2!BL$4,'[1]INTERNAL PARAMETERS-1'!$B$5:$J$44,6,FALSE)*VLOOKUP(ABSYLD2!BL$4,'[1]INTERNAL PARAMETERS-1'!$B$5:$J$44,3,FALSE) + ABSYLD1!BL52*(1-VLOOKUP(ABSYLD2!BL$4,'[1]INTERNAL PARAMETERS-1'!$B$5:$J$44,5,FALSE))*VLOOKUP(ABSYLD2!BL$4,'[1]INTERNAL PARAMETERS-1'!$B$5:$J$44,8,FALSE)*VLOOKUP(ABSYLD2!BL$4,'[1]INTERNAL PARAMETERS-1'!$B$5:$J$44,3,FALSE)</f>
        <v>8.9131184218132997</v>
      </c>
      <c r="BM52" s="47">
        <f>ABSYLD1!BM52*VLOOKUP(ABSYLD2!BM$4,'[1]INTERNAL PARAMETERS-1'!$B$5:$J$44,5,FALSE)*VLOOKUP(ABSYLD2!BM$4,'[1]INTERNAL PARAMETERS-1'!$B$5:$J$44,6,FALSE)*VLOOKUP(ABSYLD2!BM$4,'[1]INTERNAL PARAMETERS-1'!$B$5:$J$44,3,FALSE) + ABSYLD1!BM52*(1-VLOOKUP(ABSYLD2!BM$4,'[1]INTERNAL PARAMETERS-1'!$B$5:$J$44,5,FALSE))*VLOOKUP(ABSYLD2!BM$4,'[1]INTERNAL PARAMETERS-1'!$B$5:$J$44,8,FALSE)*VLOOKUP(ABSYLD2!BM$4,'[1]INTERNAL PARAMETERS-1'!$B$5:$J$44,3,FALSE)</f>
        <v>4.5678241516348121</v>
      </c>
      <c r="BN52" s="47">
        <f>ABSYLD1!BN52*VLOOKUP(ABSYLD2!BN$4,'[1]INTERNAL PARAMETERS-1'!$B$5:$J$44,5,FALSE)*VLOOKUP(ABSYLD2!BN$4,'[1]INTERNAL PARAMETERS-1'!$B$5:$J$44,6,FALSE)*VLOOKUP(ABSYLD2!BN$4,'[1]INTERNAL PARAMETERS-1'!$B$5:$J$44,3,FALSE) + ABSYLD1!BN52*(1-VLOOKUP(ABSYLD2!BN$4,'[1]INTERNAL PARAMETERS-1'!$B$5:$J$44,5,FALSE))*VLOOKUP(ABSYLD2!BN$4,'[1]INTERNAL PARAMETERS-1'!$B$5:$J$44,8,FALSE)*VLOOKUP(ABSYLD2!BN$4,'[1]INTERNAL PARAMETERS-1'!$B$5:$J$44,3,FALSE)</f>
        <v>2.7435285835570999</v>
      </c>
      <c r="BO52" s="47">
        <f>ABSYLD1!BO52*VLOOKUP(ABSYLD2!BO$4,'[1]INTERNAL PARAMETERS-1'!$B$5:$J$44,5,FALSE)*VLOOKUP(ABSYLD2!BO$4,'[1]INTERNAL PARAMETERS-1'!$B$5:$J$44,6,FALSE)*VLOOKUP(ABSYLD2!BO$4,'[1]INTERNAL PARAMETERS-1'!$B$5:$J$44,3,FALSE) + ABSYLD1!BO52*(1-VLOOKUP(ABSYLD2!BO$4,'[1]INTERNAL PARAMETERS-1'!$B$5:$J$44,5,FALSE))*VLOOKUP(ABSYLD2!BO$4,'[1]INTERNAL PARAMETERS-1'!$B$5:$J$44,8,FALSE)*VLOOKUP(ABSYLD2!BO$4,'[1]INTERNAL PARAMETERS-1'!$B$5:$J$44,3,FALSE)</f>
        <v>1.7572900748696891</v>
      </c>
      <c r="BP52" s="47">
        <f>ABSYLD1!BP52*VLOOKUP(ABSYLD2!BP$4,'[1]INTERNAL PARAMETERS-1'!$B$5:$J$44,5,FALSE)*VLOOKUP(ABSYLD2!BP$4,'[1]INTERNAL PARAMETERS-1'!$B$5:$J$44,6,FALSE)*VLOOKUP(ABSYLD2!BP$4,'[1]INTERNAL PARAMETERS-1'!$B$5:$J$44,3,FALSE) + ABSYLD1!BP52*(1-VLOOKUP(ABSYLD2!BP$4,'[1]INTERNAL PARAMETERS-1'!$B$5:$J$44,5,FALSE))*VLOOKUP(ABSYLD2!BP$4,'[1]INTERNAL PARAMETERS-1'!$B$5:$J$44,8,FALSE)*VLOOKUP(ABSYLD2!BP$4,'[1]INTERNAL PARAMETERS-1'!$B$5:$J$44,3,FALSE)</f>
        <v>0.17525435871110409</v>
      </c>
      <c r="BQ52" s="47">
        <f>ABSYLD1!BQ52*VLOOKUP(ABSYLD2!BQ$4,'[1]INTERNAL PARAMETERS-1'!$B$5:$J$44,5,FALSE)*VLOOKUP(ABSYLD2!BQ$4,'[1]INTERNAL PARAMETERS-1'!$B$5:$J$44,6,FALSE)*VLOOKUP(ABSYLD2!BQ$4,'[1]INTERNAL PARAMETERS-1'!$B$5:$J$44,3,FALSE) + ABSYLD1!BQ52*(1-VLOOKUP(ABSYLD2!BQ$4,'[1]INTERNAL PARAMETERS-1'!$B$5:$J$44,5,FALSE))*VLOOKUP(ABSYLD2!BQ$4,'[1]INTERNAL PARAMETERS-1'!$B$5:$J$44,8,FALSE)*VLOOKUP(ABSYLD2!BQ$4,'[1]INTERNAL PARAMETERS-1'!$B$5:$J$44,3,FALSE)</f>
        <v>9.5359000434370582</v>
      </c>
      <c r="BR52" s="47">
        <f>ABSYLD1!BR52*VLOOKUP(ABSYLD2!BR$4,'[1]INTERNAL PARAMETERS-1'!$B$5:$J$44,5,FALSE)*VLOOKUP(ABSYLD2!BR$4,'[1]INTERNAL PARAMETERS-1'!$B$5:$J$44,6,FALSE)*VLOOKUP(ABSYLD2!BR$4,'[1]INTERNAL PARAMETERS-1'!$B$5:$J$44,3,FALSE) + ABSYLD1!BR52*(1-VLOOKUP(ABSYLD2!BR$4,'[1]INTERNAL PARAMETERS-1'!$B$5:$J$44,5,FALSE))*VLOOKUP(ABSYLD2!BR$4,'[1]INTERNAL PARAMETERS-1'!$B$5:$J$44,8,FALSE)*VLOOKUP(ABSYLD2!BR$4,'[1]INTERNAL PARAMETERS-1'!$B$5:$J$44,3,FALSE)</f>
        <v>0.3099479178644764</v>
      </c>
      <c r="BS52" s="47">
        <f>ABSYLD1!BS52*VLOOKUP(ABSYLD2!BS$4,'[1]INTERNAL PARAMETERS-1'!$B$5:$J$44,5,FALSE)*VLOOKUP(ABSYLD2!BS$4,'[1]INTERNAL PARAMETERS-1'!$B$5:$J$44,6,FALSE)*VLOOKUP(ABSYLD2!BS$4,'[1]INTERNAL PARAMETERS-1'!$B$5:$J$44,3,FALSE) + ABSYLD1!BS52*(1-VLOOKUP(ABSYLD2!BS$4,'[1]INTERNAL PARAMETERS-1'!$B$5:$J$44,5,FALSE))*VLOOKUP(ABSYLD2!BS$4,'[1]INTERNAL PARAMETERS-1'!$B$5:$J$44,8,FALSE)*VLOOKUP(ABSYLD2!BS$4,'[1]INTERNAL PARAMETERS-1'!$B$5:$J$44,3,FALSE)</f>
        <v>3.0739622097614917E-2</v>
      </c>
      <c r="BT52" s="47">
        <f>ABSYLD1!BT52*VLOOKUP(ABSYLD2!BT$4,'[1]INTERNAL PARAMETERS-1'!$B$5:$J$44,5,FALSE)*VLOOKUP(ABSYLD2!BT$4,'[1]INTERNAL PARAMETERS-1'!$B$5:$J$44,6,FALSE)*VLOOKUP(ABSYLD2!BT$4,'[1]INTERNAL PARAMETERS-1'!$B$5:$J$44,3,FALSE) + ABSYLD1!BT52*(1-VLOOKUP(ABSYLD2!BT$4,'[1]INTERNAL PARAMETERS-1'!$B$5:$J$44,5,FALSE))*VLOOKUP(ABSYLD2!BT$4,'[1]INTERNAL PARAMETERS-1'!$B$5:$J$44,8,FALSE)*VLOOKUP(ABSYLD2!BT$4,'[1]INTERNAL PARAMETERS-1'!$B$5:$J$44,3,FALSE)</f>
        <v>0</v>
      </c>
      <c r="BU52" s="47">
        <f>ABSYLD1!BU52*VLOOKUP(ABSYLD2!BU$4,'[1]INTERNAL PARAMETERS-1'!$B$5:$J$44,5,FALSE)*VLOOKUP(ABSYLD2!BU$4,'[1]INTERNAL PARAMETERS-1'!$B$5:$J$44,6,FALSE)*VLOOKUP(ABSYLD2!BU$4,'[1]INTERNAL PARAMETERS-1'!$B$5:$J$44,3,FALSE) + ABSYLD1!BU52*(1-VLOOKUP(ABSYLD2!BU$4,'[1]INTERNAL PARAMETERS-1'!$B$5:$J$44,5,FALSE))*VLOOKUP(ABSYLD2!BU$4,'[1]INTERNAL PARAMETERS-1'!$B$5:$J$44,8,FALSE)*VLOOKUP(ABSYLD2!BU$4,'[1]INTERNAL PARAMETERS-1'!$B$5:$J$44,3,FALSE)</f>
        <v>0</v>
      </c>
      <c r="BV52" s="47">
        <f>ABSYLD1!BV52*VLOOKUP(ABSYLD2!BV$4,'[1]INTERNAL PARAMETERS-1'!$B$5:$J$44,5,FALSE)*VLOOKUP(ABSYLD2!BV$4,'[1]INTERNAL PARAMETERS-1'!$B$5:$J$44,6,FALSE)*VLOOKUP(ABSYLD2!BV$4,'[1]INTERNAL PARAMETERS-1'!$B$5:$J$44,3,FALSE) + ABSYLD1!BV52*(1-VLOOKUP(ABSYLD2!BV$4,'[1]INTERNAL PARAMETERS-1'!$B$5:$J$44,5,FALSE))*VLOOKUP(ABSYLD2!BV$4,'[1]INTERNAL PARAMETERS-1'!$B$5:$J$44,8,FALSE)*VLOOKUP(ABSYLD2!BV$4,'[1]INTERNAL PARAMETERS-1'!$B$5:$J$44,3,FALSE)</f>
        <v>0</v>
      </c>
      <c r="BW52" s="47">
        <f>ABSYLD1!BW52*VLOOKUP(ABSYLD2!BW$4,'[1]INTERNAL PARAMETERS-1'!$B$5:$J$44,5,FALSE)*VLOOKUP(ABSYLD2!BW$4,'[1]INTERNAL PARAMETERS-1'!$B$5:$J$44,6,FALSE)*VLOOKUP(ABSYLD2!BW$4,'[1]INTERNAL PARAMETERS-1'!$B$5:$J$44,3,FALSE) + ABSYLD1!BW52*(1-VLOOKUP(ABSYLD2!BW$4,'[1]INTERNAL PARAMETERS-1'!$B$5:$J$44,5,FALSE))*VLOOKUP(ABSYLD2!BW$4,'[1]INTERNAL PARAMETERS-1'!$B$5:$J$44,8,FALSE)*VLOOKUP(ABSYLD2!BW$4,'[1]INTERNAL PARAMETERS-1'!$B$5:$J$44,3,FALSE)</f>
        <v>0</v>
      </c>
      <c r="BX52" s="47">
        <f>ABSYLD1!BX52*VLOOKUP(ABSYLD2!BX$4,'[1]INTERNAL PARAMETERS-1'!$B$5:$J$44,5,FALSE)*VLOOKUP(ABSYLD2!BX$4,'[1]INTERNAL PARAMETERS-1'!$B$5:$J$44,6,FALSE)*VLOOKUP(ABSYLD2!BX$4,'[1]INTERNAL PARAMETERS-1'!$B$5:$J$44,3,FALSE) + ABSYLD1!BX52*(1-VLOOKUP(ABSYLD2!BX$4,'[1]INTERNAL PARAMETERS-1'!$B$5:$J$44,5,FALSE))*VLOOKUP(ABSYLD2!BX$4,'[1]INTERNAL PARAMETERS-1'!$B$5:$J$44,8,FALSE)*VLOOKUP(ABSYLD2!BX$4,'[1]INTERNAL PARAMETERS-1'!$B$5:$J$44,3,FALSE)</f>
        <v>0</v>
      </c>
      <c r="BY52" s="47">
        <f>ABSYLD1!BY52*VLOOKUP(ABSYLD2!BY$4,'[1]INTERNAL PARAMETERS-1'!$B$5:$J$44,5,FALSE)*VLOOKUP(ABSYLD2!BY$4,'[1]INTERNAL PARAMETERS-1'!$B$5:$J$44,6,FALSE)*VLOOKUP(ABSYLD2!BY$4,'[1]INTERNAL PARAMETERS-1'!$B$5:$J$44,3,FALSE) + ABSYLD1!BY52*(1-VLOOKUP(ABSYLD2!BY$4,'[1]INTERNAL PARAMETERS-1'!$B$5:$J$44,5,FALSE))*VLOOKUP(ABSYLD2!BY$4,'[1]INTERNAL PARAMETERS-1'!$B$5:$J$44,8,FALSE)*VLOOKUP(ABSYLD2!BY$4,'[1]INTERNAL PARAMETERS-1'!$B$5:$J$44,3,FALSE)</f>
        <v>0</v>
      </c>
      <c r="BZ52" s="47">
        <f>ABSYLD1!BZ52*VLOOKUP(ABSYLD2!BZ$4,'[1]INTERNAL PARAMETERS-1'!$B$5:$J$44,5,FALSE)*VLOOKUP(ABSYLD2!BZ$4,'[1]INTERNAL PARAMETERS-1'!$B$5:$J$44,6,FALSE)*VLOOKUP(ABSYLD2!BZ$4,'[1]INTERNAL PARAMETERS-1'!$B$5:$J$44,3,FALSE) + ABSYLD1!BZ52*(1-VLOOKUP(ABSYLD2!BZ$4,'[1]INTERNAL PARAMETERS-1'!$B$5:$J$44,5,FALSE))*VLOOKUP(ABSYLD2!BZ$4,'[1]INTERNAL PARAMETERS-1'!$B$5:$J$44,8,FALSE)*VLOOKUP(ABSYLD2!BZ$4,'[1]INTERNAL PARAMETERS-1'!$B$5:$J$44,3,FALSE)</f>
        <v>2.1413113884062546E-2</v>
      </c>
      <c r="CA52" s="47">
        <f>ABSYLD1!CA52*VLOOKUP(ABSYLD2!CA$4,'[1]INTERNAL PARAMETERS-1'!$B$5:$J$44,5,FALSE)*VLOOKUP(ABSYLD2!CA$4,'[1]INTERNAL PARAMETERS-1'!$B$5:$J$44,6,FALSE)*VLOOKUP(ABSYLD2!CA$4,'[1]INTERNAL PARAMETERS-1'!$B$5:$J$44,3,FALSE) + ABSYLD1!CA52*(1-VLOOKUP(ABSYLD2!CA$4,'[1]INTERNAL PARAMETERS-1'!$B$5:$J$44,5,FALSE))*VLOOKUP(ABSYLD2!CA$4,'[1]INTERNAL PARAMETERS-1'!$B$5:$J$44,8,FALSE)*VLOOKUP(ABSYLD2!CA$4,'[1]INTERNAL PARAMETERS-1'!$B$5:$J$44,3,FALSE)</f>
        <v>0</v>
      </c>
      <c r="CB52" s="47">
        <f>ABSYLD1!CB52*VLOOKUP(ABSYLD2!CB$4,'[1]INTERNAL PARAMETERS-1'!$B$5:$J$44,5,FALSE)*VLOOKUP(ABSYLD2!CB$4,'[1]INTERNAL PARAMETERS-1'!$B$5:$J$44,6,FALSE)*VLOOKUP(ABSYLD2!CB$4,'[1]INTERNAL PARAMETERS-1'!$B$5:$J$44,3,FALSE) + ABSYLD1!CB52*(1-VLOOKUP(ABSYLD2!CB$4,'[1]INTERNAL PARAMETERS-1'!$B$5:$J$44,5,FALSE))*VLOOKUP(ABSYLD2!CB$4,'[1]INTERNAL PARAMETERS-1'!$B$5:$J$44,8,FALSE)*VLOOKUP(ABSYLD2!CB$4,'[1]INTERNAL PARAMETERS-1'!$B$5:$J$44,3,FALSE)</f>
        <v>0</v>
      </c>
      <c r="CC52" s="47">
        <f>ABSYLD1!CC52*VLOOKUP(ABSYLD2!CC$4,'[1]INTERNAL PARAMETERS-1'!$B$5:$J$44,5,FALSE)*VLOOKUP(ABSYLD2!CC$4,'[1]INTERNAL PARAMETERS-1'!$B$5:$J$44,6,FALSE)*VLOOKUP(ABSYLD2!CC$4,'[1]INTERNAL PARAMETERS-1'!$B$5:$J$44,3,FALSE) + ABSYLD1!CC52*(1-VLOOKUP(ABSYLD2!CC$4,'[1]INTERNAL PARAMETERS-1'!$B$5:$J$44,5,FALSE))*VLOOKUP(ABSYLD2!CC$4,'[1]INTERNAL PARAMETERS-1'!$B$5:$J$44,8,FALSE)*VLOOKUP(ABSYLD2!CC$4,'[1]INTERNAL PARAMETERS-1'!$B$5:$J$44,3,FALSE)</f>
        <v>4.4085480334860219E-2</v>
      </c>
      <c r="CD52" s="47">
        <f>ABSYLD1!CD52*VLOOKUP(ABSYLD2!CD$4,'[1]INTERNAL PARAMETERS-1'!$B$5:$J$44,5,FALSE)*VLOOKUP(ABSYLD2!CD$4,'[1]INTERNAL PARAMETERS-1'!$B$5:$J$44,6,FALSE)*VLOOKUP(ABSYLD2!CD$4,'[1]INTERNAL PARAMETERS-1'!$B$5:$J$44,3,FALSE) + ABSYLD1!CD52*(1-VLOOKUP(ABSYLD2!CD$4,'[1]INTERNAL PARAMETERS-1'!$B$5:$J$44,5,FALSE))*VLOOKUP(ABSYLD2!CD$4,'[1]INTERNAL PARAMETERS-1'!$B$5:$J$44,8,FALSE)*VLOOKUP(ABSYLD2!CD$4,'[1]INTERNAL PARAMETERS-1'!$B$5:$J$44,3,FALSE)</f>
        <v>0.11913562375612068</v>
      </c>
      <c r="CE52" s="47">
        <f>ABSYLD1!CE52*VLOOKUP(ABSYLD2!CE$4,'[1]INTERNAL PARAMETERS-1'!$B$5:$J$44,5,FALSE)*VLOOKUP(ABSYLD2!CE$4,'[1]INTERNAL PARAMETERS-1'!$B$5:$J$44,6,FALSE)*VLOOKUP(ABSYLD2!CE$4,'[1]INTERNAL PARAMETERS-1'!$B$5:$J$44,3,FALSE) + ABSYLD1!CE52*(1-VLOOKUP(ABSYLD2!CE$4,'[1]INTERNAL PARAMETERS-1'!$B$5:$J$44,5,FALSE))*VLOOKUP(ABSYLD2!CE$4,'[1]INTERNAL PARAMETERS-1'!$B$5:$J$44,8,FALSE)*VLOOKUP(ABSYLD2!CE$4,'[1]INTERNAL PARAMETERS-1'!$B$5:$J$44,3,FALSE)</f>
        <v>0.29756151811720111</v>
      </c>
      <c r="CF52" s="47">
        <f>ABSYLD1!CF52*VLOOKUP(ABSYLD2!CF$4,'[1]INTERNAL PARAMETERS-1'!$B$5:$J$44,5,FALSE)*VLOOKUP(ABSYLD2!CF$4,'[1]INTERNAL PARAMETERS-1'!$B$5:$J$44,6,FALSE)*VLOOKUP(ABSYLD2!CF$4,'[1]INTERNAL PARAMETERS-1'!$B$5:$J$44,3,FALSE) + ABSYLD1!CF52*(1-VLOOKUP(ABSYLD2!CF$4,'[1]INTERNAL PARAMETERS-1'!$B$5:$J$44,5,FALSE))*VLOOKUP(ABSYLD2!CF$4,'[1]INTERNAL PARAMETERS-1'!$B$5:$J$44,8,FALSE)*VLOOKUP(ABSYLD2!CF$4,'[1]INTERNAL PARAMETERS-1'!$B$5:$J$44,3,FALSE)</f>
        <v>0.10480177815510978</v>
      </c>
      <c r="CG52" s="47">
        <f>ABSYLD1!CG52*VLOOKUP(ABSYLD2!CG$4,'[1]INTERNAL PARAMETERS-1'!$B$5:$J$44,5,FALSE)*VLOOKUP(ABSYLD2!CG$4,'[1]INTERNAL PARAMETERS-1'!$B$5:$J$44,6,FALSE)*VLOOKUP(ABSYLD2!CG$4,'[1]INTERNAL PARAMETERS-1'!$B$5:$J$44,3,FALSE) + ABSYLD1!CG52*(1-VLOOKUP(ABSYLD2!CG$4,'[1]INTERNAL PARAMETERS-1'!$B$5:$J$44,5,FALSE))*VLOOKUP(ABSYLD2!CG$4,'[1]INTERNAL PARAMETERS-1'!$B$5:$J$44,8,FALSE)*VLOOKUP(ABSYLD2!CG$4,'[1]INTERNAL PARAMETERS-1'!$B$5:$J$44,3,FALSE)</f>
        <v>4.6291139630390147E-3</v>
      </c>
      <c r="CH52" s="46">
        <f>ABSYLD1!CH52*VLOOKUP(ABSYLD2!CH$4,'[1]INTERNAL PARAMETERS-1'!$B$5:$J$44,5,FALSE)*VLOOKUP(ABSYLD2!CH$4,'[1]INTERNAL PARAMETERS-1'!$B$5:$J$44,6,FALSE)*VLOOKUP(ABSYLD2!CH$4,'[1]INTERNAL PARAMETERS-1'!$B$5:$J$44,3,FALSE) + ABSYLD1!CH52*(1-VLOOKUP(ABSYLD2!CH$4,'[1]INTERNAL PARAMETERS-1'!$B$5:$J$44,5,FALSE))*VLOOKUP(ABSYLD2!CH$4,'[1]INTERNAL PARAMETERS-1'!$B$5:$J$44,8,FALSE)*VLOOKUP(ABSYLD2!CH$4,'[1]INTERNAL PARAMETERS-1'!$B$5:$J$44,3,FALSE)</f>
        <v>0</v>
      </c>
      <c r="CJ52" s="48">
        <f t="shared" si="0"/>
        <v>4351.4755089869068</v>
      </c>
      <c r="CK52" s="46">
        <f t="shared" si="1"/>
        <v>146.57423147556074</v>
      </c>
    </row>
    <row r="53" spans="2:89">
      <c r="B53" s="61" t="s">
        <v>4</v>
      </c>
      <c r="C53" s="60" t="s">
        <v>89</v>
      </c>
      <c r="D53" s="60" t="s">
        <v>76</v>
      </c>
      <c r="E53" s="137">
        <f>ABS!AL53</f>
        <v>9217.1328671328665</v>
      </c>
      <c r="F53" s="62">
        <f>'[1]INTERNAL PARAMETERS-1'!M17</f>
        <v>25.55</v>
      </c>
      <c r="G53" s="48">
        <f>ABSYLD1!G53*VLOOKUP(ABSYLD2!G$4,'[1]INTERNAL PARAMETERS-1'!$B$5:$J$44,5,FALSE)*VLOOKUP(ABSYLD2!G$4,'[1]INTERNAL PARAMETERS-1'!$B$5:$J$44,7,FALSE)*ABSYLD2!$F53 + ABSYLD1!G53*(1-VLOOKUP(ABSYLD2!G$4,'[1]INTERNAL PARAMETERS-1'!$B$5:$J$44,5,FALSE))*VLOOKUP(ABSYLD2!G$4,'[1]INTERNAL PARAMETERS-1'!$B$5:$J$44,9,FALSE)*ABSYLD2!$F53</f>
        <v>1293.8004711664773</v>
      </c>
      <c r="H53" s="47">
        <f>ABSYLD1!H53*VLOOKUP(ABSYLD2!H$4,'[1]INTERNAL PARAMETERS-1'!$B$5:$J$44,5,FALSE)*VLOOKUP(ABSYLD2!H$4,'[1]INTERNAL PARAMETERS-1'!$B$5:$J$44,7,FALSE)*ABSYLD2!$F53 + ABSYLD1!H53*(1-VLOOKUP(ABSYLD2!H$4,'[1]INTERNAL PARAMETERS-1'!$B$5:$J$44,5,FALSE))*VLOOKUP(ABSYLD2!H$4,'[1]INTERNAL PARAMETERS-1'!$B$5:$J$44,9,FALSE)*ABSYLD2!$F53</f>
        <v>438.5079162278181</v>
      </c>
      <c r="I53" s="47">
        <f>ABSYLD1!I53*VLOOKUP(ABSYLD2!I$4,'[1]INTERNAL PARAMETERS-1'!$B$5:$J$44,5,FALSE)*VLOOKUP(ABSYLD2!I$4,'[1]INTERNAL PARAMETERS-1'!$B$5:$J$44,7,FALSE)*ABSYLD2!$F53 + ABSYLD1!I53*(1-VLOOKUP(ABSYLD2!I$4,'[1]INTERNAL PARAMETERS-1'!$B$5:$J$44,5,FALSE))*VLOOKUP(ABSYLD2!I$4,'[1]INTERNAL PARAMETERS-1'!$B$5:$J$44,9,FALSE)*ABSYLD2!$F53</f>
        <v>564.34130254657225</v>
      </c>
      <c r="J53" s="47">
        <f>ABSYLD1!J53*VLOOKUP(ABSYLD2!J$4,'[1]INTERNAL PARAMETERS-1'!$B$5:$J$44,5,FALSE)*VLOOKUP(ABSYLD2!J$4,'[1]INTERNAL PARAMETERS-1'!$B$5:$J$44,7,FALSE)*ABSYLD2!$F53 + ABSYLD1!J53*(1-VLOOKUP(ABSYLD2!J$4,'[1]INTERNAL PARAMETERS-1'!$B$5:$J$44,5,FALSE))*VLOOKUP(ABSYLD2!J$4,'[1]INTERNAL PARAMETERS-1'!$B$5:$J$44,9,FALSE)*ABSYLD2!$F53</f>
        <v>0</v>
      </c>
      <c r="K53" s="47">
        <f>ABSYLD1!K53*VLOOKUP(ABSYLD2!K$4,'[1]INTERNAL PARAMETERS-1'!$B$5:$J$44,5,FALSE)*VLOOKUP(ABSYLD2!K$4,'[1]INTERNAL PARAMETERS-1'!$B$5:$J$44,7,FALSE)*ABSYLD2!$F53 + ABSYLD1!K53*(1-VLOOKUP(ABSYLD2!K$4,'[1]INTERNAL PARAMETERS-1'!$B$5:$J$44,5,FALSE))*VLOOKUP(ABSYLD2!K$4,'[1]INTERNAL PARAMETERS-1'!$B$5:$J$44,9,FALSE)*ABSYLD2!$F53</f>
        <v>6.8957272130506988</v>
      </c>
      <c r="L53" s="47">
        <f>ABSYLD1!L53*VLOOKUP(ABSYLD2!L$4,'[1]INTERNAL PARAMETERS-1'!$B$5:$J$44,5,FALSE)*VLOOKUP(ABSYLD2!L$4,'[1]INTERNAL PARAMETERS-1'!$B$5:$J$44,7,FALSE)*ABSYLD2!$F53 + ABSYLD1!L53*(1-VLOOKUP(ABSYLD2!L$4,'[1]INTERNAL PARAMETERS-1'!$B$5:$J$44,5,FALSE))*VLOOKUP(ABSYLD2!L$4,'[1]INTERNAL PARAMETERS-1'!$B$5:$J$44,9,FALSE)*ABSYLD2!$F53</f>
        <v>0</v>
      </c>
      <c r="M53" s="47">
        <f>ABSYLD1!M53*VLOOKUP(ABSYLD2!M$4,'[1]INTERNAL PARAMETERS-1'!$B$5:$J$44,5,FALSE)*VLOOKUP(ABSYLD2!M$4,'[1]INTERNAL PARAMETERS-1'!$B$5:$J$44,7,FALSE)*ABSYLD2!$F53 + ABSYLD1!M53*(1-VLOOKUP(ABSYLD2!M$4,'[1]INTERNAL PARAMETERS-1'!$B$5:$J$44,5,FALSE))*VLOOKUP(ABSYLD2!M$4,'[1]INTERNAL PARAMETERS-1'!$B$5:$J$44,9,FALSE)*ABSYLD2!$F53</f>
        <v>52.14662593270333</v>
      </c>
      <c r="N53" s="47">
        <f>ABSYLD1!N53*VLOOKUP(ABSYLD2!N$4,'[1]INTERNAL PARAMETERS-1'!$B$5:$J$44,5,FALSE)*VLOOKUP(ABSYLD2!N$4,'[1]INTERNAL PARAMETERS-1'!$B$5:$J$44,7,FALSE)*ABSYLD2!$F53 + ABSYLD1!N53*(1-VLOOKUP(ABSYLD2!N$4,'[1]INTERNAL PARAMETERS-1'!$B$5:$J$44,5,FALSE))*VLOOKUP(ABSYLD2!N$4,'[1]INTERNAL PARAMETERS-1'!$B$5:$J$44,9,FALSE)*ABSYLD2!$F53</f>
        <v>1.2643344045983391</v>
      </c>
      <c r="O53" s="47">
        <f>ABSYLD1!O53*VLOOKUP(ABSYLD2!O$4,'[1]INTERNAL PARAMETERS-1'!$B$5:$J$44,5,FALSE)*VLOOKUP(ABSYLD2!O$4,'[1]INTERNAL PARAMETERS-1'!$B$5:$J$44,7,FALSE)*ABSYLD2!$F53 + ABSYLD1!O53*(1-VLOOKUP(ABSYLD2!O$4,'[1]INTERNAL PARAMETERS-1'!$B$5:$J$44,5,FALSE))*VLOOKUP(ABSYLD2!O$4,'[1]INTERNAL PARAMETERS-1'!$B$5:$J$44,9,FALSE)*ABSYLD2!$F53</f>
        <v>0</v>
      </c>
      <c r="P53" s="47">
        <f>ABSYLD1!P53*VLOOKUP(ABSYLD2!P$4,'[1]INTERNAL PARAMETERS-1'!$B$5:$J$44,5,FALSE)*VLOOKUP(ABSYLD2!P$4,'[1]INTERNAL PARAMETERS-1'!$B$5:$J$44,7,FALSE)*ABSYLD2!$F53 + ABSYLD1!P53*(1-VLOOKUP(ABSYLD2!P$4,'[1]INTERNAL PARAMETERS-1'!$B$5:$J$44,5,FALSE))*VLOOKUP(ABSYLD2!P$4,'[1]INTERNAL PARAMETERS-1'!$B$5:$J$44,9,FALSE)*ABSYLD2!$F53</f>
        <v>0</v>
      </c>
      <c r="Q53" s="47">
        <f>ABSYLD1!Q53*VLOOKUP(ABSYLD2!Q$4,'[1]INTERNAL PARAMETERS-1'!$B$5:$J$44,5,FALSE)*VLOOKUP(ABSYLD2!Q$4,'[1]INTERNAL PARAMETERS-1'!$B$5:$J$44,7,FALSE)*ABSYLD2!$F53 + ABSYLD1!Q53*(1-VLOOKUP(ABSYLD2!Q$4,'[1]INTERNAL PARAMETERS-1'!$B$5:$J$44,5,FALSE))*VLOOKUP(ABSYLD2!Q$4,'[1]INTERNAL PARAMETERS-1'!$B$5:$J$44,9,FALSE)*ABSYLD2!$F53</f>
        <v>0</v>
      </c>
      <c r="R53" s="47">
        <f>ABSYLD1!R53*VLOOKUP(ABSYLD2!R$4,'[1]INTERNAL PARAMETERS-1'!$B$5:$J$44,5,FALSE)*VLOOKUP(ABSYLD2!R$4,'[1]INTERNAL PARAMETERS-1'!$B$5:$J$44,7,FALSE)*ABSYLD2!$F53 + ABSYLD1!R53*(1-VLOOKUP(ABSYLD2!R$4,'[1]INTERNAL PARAMETERS-1'!$B$5:$J$44,5,FALSE))*VLOOKUP(ABSYLD2!R$4,'[1]INTERNAL PARAMETERS-1'!$B$5:$J$44,9,FALSE)*ABSYLD2!$F53</f>
        <v>1.6345427467972029</v>
      </c>
      <c r="S53" s="47">
        <f>ABSYLD1!S53*VLOOKUP(ABSYLD2!S$4,'[1]INTERNAL PARAMETERS-1'!$B$5:$J$44,5,FALSE)*VLOOKUP(ABSYLD2!S$4,'[1]INTERNAL PARAMETERS-1'!$B$5:$J$44,7,FALSE)*ABSYLD2!$F53 + ABSYLD1!S53*(1-VLOOKUP(ABSYLD2!S$4,'[1]INTERNAL PARAMETERS-1'!$B$5:$J$44,5,FALSE))*VLOOKUP(ABSYLD2!S$4,'[1]INTERNAL PARAMETERS-1'!$B$5:$J$44,9,FALSE)*ABSYLD2!$F53</f>
        <v>65.911954239001574</v>
      </c>
      <c r="T53" s="47">
        <f>ABSYLD1!T53*VLOOKUP(ABSYLD2!T$4,'[1]INTERNAL PARAMETERS-1'!$B$5:$J$44,5,FALSE)*VLOOKUP(ABSYLD2!T$4,'[1]INTERNAL PARAMETERS-1'!$B$5:$J$44,7,FALSE)*ABSYLD2!$F53 + ABSYLD1!T53*(1-VLOOKUP(ABSYLD2!T$4,'[1]INTERNAL PARAMETERS-1'!$B$5:$J$44,5,FALSE))*VLOOKUP(ABSYLD2!T$4,'[1]INTERNAL PARAMETERS-1'!$B$5:$J$44,9,FALSE)*ABSYLD2!$F53</f>
        <v>21.455493031416083</v>
      </c>
      <c r="U53" s="47">
        <f>ABSYLD1!U53*VLOOKUP(ABSYLD2!U$4,'[1]INTERNAL PARAMETERS-1'!$B$5:$J$44,5,FALSE)*VLOOKUP(ABSYLD2!U$4,'[1]INTERNAL PARAMETERS-1'!$B$5:$J$44,7,FALSE)*ABSYLD2!$F53 + ABSYLD1!U53*(1-VLOOKUP(ABSYLD2!U$4,'[1]INTERNAL PARAMETERS-1'!$B$5:$J$44,5,FALSE))*VLOOKUP(ABSYLD2!U$4,'[1]INTERNAL PARAMETERS-1'!$B$5:$J$44,9,FALSE)*ABSYLD2!$F53</f>
        <v>13.85381422891259</v>
      </c>
      <c r="V53" s="47">
        <f>ABSYLD1!V53*VLOOKUP(ABSYLD2!V$4,'[1]INTERNAL PARAMETERS-1'!$B$5:$J$44,5,FALSE)*VLOOKUP(ABSYLD2!V$4,'[1]INTERNAL PARAMETERS-1'!$B$5:$J$44,7,FALSE)*ABSYLD2!$F53 + ABSYLD1!V53*(1-VLOOKUP(ABSYLD2!V$4,'[1]INTERNAL PARAMETERS-1'!$B$5:$J$44,5,FALSE))*VLOOKUP(ABSYLD2!V$4,'[1]INTERNAL PARAMETERS-1'!$B$5:$J$44,9,FALSE)*ABSYLD2!$F53</f>
        <v>88.135419545929182</v>
      </c>
      <c r="W53" s="47">
        <f>ABSYLD1!W53*VLOOKUP(ABSYLD2!W$4,'[1]INTERNAL PARAMETERS-1'!$B$5:$J$44,5,FALSE)*VLOOKUP(ABSYLD2!W$4,'[1]INTERNAL PARAMETERS-1'!$B$5:$J$44,7,FALSE)*ABSYLD2!$F53 + ABSYLD1!W53*(1-VLOOKUP(ABSYLD2!W$4,'[1]INTERNAL PARAMETERS-1'!$B$5:$J$44,5,FALSE))*VLOOKUP(ABSYLD2!W$4,'[1]INTERNAL PARAMETERS-1'!$B$5:$J$44,9,FALSE)*ABSYLD2!$F53</f>
        <v>0</v>
      </c>
      <c r="X53" s="47">
        <f>ABSYLD1!X53*VLOOKUP(ABSYLD2!X$4,'[1]INTERNAL PARAMETERS-1'!$B$5:$J$44,5,FALSE)*VLOOKUP(ABSYLD2!X$4,'[1]INTERNAL PARAMETERS-1'!$B$5:$J$44,7,FALSE)*ABSYLD2!$F53 + ABSYLD1!X53*(1-VLOOKUP(ABSYLD2!X$4,'[1]INTERNAL PARAMETERS-1'!$B$5:$J$44,5,FALSE))*VLOOKUP(ABSYLD2!X$4,'[1]INTERNAL PARAMETERS-1'!$B$5:$J$44,9,FALSE)*ABSYLD2!$F53</f>
        <v>0</v>
      </c>
      <c r="Y53" s="47">
        <f>ABSYLD1!Y53*VLOOKUP(ABSYLD2!Y$4,'[1]INTERNAL PARAMETERS-1'!$B$5:$J$44,5,FALSE)*VLOOKUP(ABSYLD2!Y$4,'[1]INTERNAL PARAMETERS-1'!$B$5:$J$44,7,FALSE)*ABSYLD2!$F53 + ABSYLD1!Y53*(1-VLOOKUP(ABSYLD2!Y$4,'[1]INTERNAL PARAMETERS-1'!$B$5:$J$44,5,FALSE))*VLOOKUP(ABSYLD2!Y$4,'[1]INTERNAL PARAMETERS-1'!$B$5:$J$44,9,FALSE)*ABSYLD2!$F53</f>
        <v>0</v>
      </c>
      <c r="Z53" s="47">
        <f>ABSYLD1!Z53*VLOOKUP(ABSYLD2!Z$4,'[1]INTERNAL PARAMETERS-1'!$B$5:$J$44,5,FALSE)*VLOOKUP(ABSYLD2!Z$4,'[1]INTERNAL PARAMETERS-1'!$B$5:$J$44,7,FALSE)*ABSYLD2!$F53 + ABSYLD1!Z53*(1-VLOOKUP(ABSYLD2!Z$4,'[1]INTERNAL PARAMETERS-1'!$B$5:$J$44,5,FALSE))*VLOOKUP(ABSYLD2!Z$4,'[1]INTERNAL PARAMETERS-1'!$B$5:$J$44,9,FALSE)*ABSYLD2!$F53</f>
        <v>0</v>
      </c>
      <c r="AA53" s="47">
        <f>ABSYLD1!AA53*VLOOKUP(ABSYLD2!AA$4,'[1]INTERNAL PARAMETERS-1'!$B$5:$J$44,5,FALSE)*VLOOKUP(ABSYLD2!AA$4,'[1]INTERNAL PARAMETERS-1'!$B$5:$J$44,7,FALSE)*ABSYLD2!$F53 + ABSYLD1!AA53*(1-VLOOKUP(ABSYLD2!AA$4,'[1]INTERNAL PARAMETERS-1'!$B$5:$J$44,5,FALSE))*VLOOKUP(ABSYLD2!AA$4,'[1]INTERNAL PARAMETERS-1'!$B$5:$J$44,9,FALSE)*ABSYLD2!$F53</f>
        <v>0</v>
      </c>
      <c r="AB53" s="47">
        <f>ABSYLD1!AB53*VLOOKUP(ABSYLD2!AB$4,'[1]INTERNAL PARAMETERS-1'!$B$5:$J$44,5,FALSE)*VLOOKUP(ABSYLD2!AB$4,'[1]INTERNAL PARAMETERS-1'!$B$5:$J$44,7,FALSE)*ABSYLD2!$F53 + ABSYLD1!AB53*(1-VLOOKUP(ABSYLD2!AB$4,'[1]INTERNAL PARAMETERS-1'!$B$5:$J$44,5,FALSE))*VLOOKUP(ABSYLD2!AB$4,'[1]INTERNAL PARAMETERS-1'!$B$5:$J$44,9,FALSE)*ABSYLD2!$F53</f>
        <v>0</v>
      </c>
      <c r="AC53" s="47">
        <f>ABSYLD1!AC53*VLOOKUP(ABSYLD2!AC$4,'[1]INTERNAL PARAMETERS-1'!$B$5:$J$44,5,FALSE)*VLOOKUP(ABSYLD2!AC$4,'[1]INTERNAL PARAMETERS-1'!$B$5:$J$44,7,FALSE)*ABSYLD2!$F53 + ABSYLD1!AC53*(1-VLOOKUP(ABSYLD2!AC$4,'[1]INTERNAL PARAMETERS-1'!$B$5:$J$44,5,FALSE))*VLOOKUP(ABSYLD2!AC$4,'[1]INTERNAL PARAMETERS-1'!$B$5:$J$44,9,FALSE)*ABSYLD2!$F53</f>
        <v>0</v>
      </c>
      <c r="AD53" s="47">
        <f>ABSYLD1!AD53*VLOOKUP(ABSYLD2!AD$4,'[1]INTERNAL PARAMETERS-1'!$B$5:$J$44,5,FALSE)*VLOOKUP(ABSYLD2!AD$4,'[1]INTERNAL PARAMETERS-1'!$B$5:$J$44,7,FALSE)*ABSYLD2!$F53 + ABSYLD1!AD53*(1-VLOOKUP(ABSYLD2!AD$4,'[1]INTERNAL PARAMETERS-1'!$B$5:$J$44,5,FALSE))*VLOOKUP(ABSYLD2!AD$4,'[1]INTERNAL PARAMETERS-1'!$B$5:$J$44,9,FALSE)*ABSYLD2!$F53</f>
        <v>0</v>
      </c>
      <c r="AE53" s="47">
        <f>ABSYLD1!AE53*VLOOKUP(ABSYLD2!AE$4,'[1]INTERNAL PARAMETERS-1'!$B$5:$J$44,5,FALSE)*VLOOKUP(ABSYLD2!AE$4,'[1]INTERNAL PARAMETERS-1'!$B$5:$J$44,7,FALSE)*ABSYLD2!$F53 + ABSYLD1!AE53*(1-VLOOKUP(ABSYLD2!AE$4,'[1]INTERNAL PARAMETERS-1'!$B$5:$J$44,5,FALSE))*VLOOKUP(ABSYLD2!AE$4,'[1]INTERNAL PARAMETERS-1'!$B$5:$J$44,9,FALSE)*ABSYLD2!$F53</f>
        <v>0</v>
      </c>
      <c r="AF53" s="47">
        <f>ABSYLD1!AF53*VLOOKUP(ABSYLD2!AF$4,'[1]INTERNAL PARAMETERS-1'!$B$5:$J$44,5,FALSE)*VLOOKUP(ABSYLD2!AF$4,'[1]INTERNAL PARAMETERS-1'!$B$5:$J$44,7,FALSE)*ABSYLD2!$F53 + ABSYLD1!AF53*(1-VLOOKUP(ABSYLD2!AF$4,'[1]INTERNAL PARAMETERS-1'!$B$5:$J$44,5,FALSE))*VLOOKUP(ABSYLD2!AF$4,'[1]INTERNAL PARAMETERS-1'!$B$5:$J$44,9,FALSE)*ABSYLD2!$F53</f>
        <v>3.9841979453181815</v>
      </c>
      <c r="AG53" s="47">
        <f>ABSYLD1!AG53*VLOOKUP(ABSYLD2!AG$4,'[1]INTERNAL PARAMETERS-1'!$B$5:$J$44,5,FALSE)*VLOOKUP(ABSYLD2!AG$4,'[1]INTERNAL PARAMETERS-1'!$B$5:$J$44,7,FALSE)*ABSYLD2!$F53 + ABSYLD1!AG53*(1-VLOOKUP(ABSYLD2!AG$4,'[1]INTERNAL PARAMETERS-1'!$B$5:$J$44,5,FALSE))*VLOOKUP(ABSYLD2!AG$4,'[1]INTERNAL PARAMETERS-1'!$B$5:$J$44,9,FALSE)*ABSYLD2!$F53</f>
        <v>0</v>
      </c>
      <c r="AH53" s="47">
        <f>ABSYLD1!AH53*VLOOKUP(ABSYLD2!AH$4,'[1]INTERNAL PARAMETERS-1'!$B$5:$J$44,5,FALSE)*VLOOKUP(ABSYLD2!AH$4,'[1]INTERNAL PARAMETERS-1'!$B$5:$J$44,7,FALSE)*ABSYLD2!$F53 + ABSYLD1!AH53*(1-VLOOKUP(ABSYLD2!AH$4,'[1]INTERNAL PARAMETERS-1'!$B$5:$J$44,5,FALSE))*VLOOKUP(ABSYLD2!AH$4,'[1]INTERNAL PARAMETERS-1'!$B$5:$J$44,9,FALSE)*ABSYLD2!$F53</f>
        <v>0</v>
      </c>
      <c r="AI53" s="47">
        <f>ABSYLD1!AI53*VLOOKUP(ABSYLD2!AI$4,'[1]INTERNAL PARAMETERS-1'!$B$5:$J$44,5,FALSE)*VLOOKUP(ABSYLD2!AI$4,'[1]INTERNAL PARAMETERS-1'!$B$5:$J$44,7,FALSE)*ABSYLD2!$F53 + ABSYLD1!AI53*(1-VLOOKUP(ABSYLD2!AI$4,'[1]INTERNAL PARAMETERS-1'!$B$5:$J$44,5,FALSE))*VLOOKUP(ABSYLD2!AI$4,'[1]INTERNAL PARAMETERS-1'!$B$5:$J$44,9,FALSE)*ABSYLD2!$F53</f>
        <v>2.2988112354283214</v>
      </c>
      <c r="AJ53" s="47">
        <f>ABSYLD1!AJ53*VLOOKUP(ABSYLD2!AJ$4,'[1]INTERNAL PARAMETERS-1'!$B$5:$J$44,5,FALSE)*VLOOKUP(ABSYLD2!AJ$4,'[1]INTERNAL PARAMETERS-1'!$B$5:$J$44,7,FALSE)*ABSYLD2!$F53 + ABSYLD1!AJ53*(1-VLOOKUP(ABSYLD2!AJ$4,'[1]INTERNAL PARAMETERS-1'!$B$5:$J$44,5,FALSE))*VLOOKUP(ABSYLD2!AJ$4,'[1]INTERNAL PARAMETERS-1'!$B$5:$J$44,9,FALSE)*ABSYLD2!$F53</f>
        <v>9.9614133045000006</v>
      </c>
      <c r="AK53" s="47">
        <f>ABSYLD1!AK53*VLOOKUP(ABSYLD2!AK$4,'[1]INTERNAL PARAMETERS-1'!$B$5:$J$44,5,FALSE)*VLOOKUP(ABSYLD2!AK$4,'[1]INTERNAL PARAMETERS-1'!$B$5:$J$44,7,FALSE)*ABSYLD2!$F53 + ABSYLD1!AK53*(1-VLOOKUP(ABSYLD2!AK$4,'[1]INTERNAL PARAMETERS-1'!$B$5:$J$44,5,FALSE))*VLOOKUP(ABSYLD2!AK$4,'[1]INTERNAL PARAMETERS-1'!$B$5:$J$44,9,FALSE)*ABSYLD2!$F53</f>
        <v>0</v>
      </c>
      <c r="AL53" s="47">
        <f>ABSYLD1!AL53*VLOOKUP(ABSYLD2!AL$4,'[1]INTERNAL PARAMETERS-1'!$B$5:$J$44,5,FALSE)*VLOOKUP(ABSYLD2!AL$4,'[1]INTERNAL PARAMETERS-1'!$B$5:$J$44,7,FALSE)*ABSYLD2!$F53 + ABSYLD1!AL53*(1-VLOOKUP(ABSYLD2!AL$4,'[1]INTERNAL PARAMETERS-1'!$B$5:$J$44,5,FALSE))*VLOOKUP(ABSYLD2!AL$4,'[1]INTERNAL PARAMETERS-1'!$B$5:$J$44,9,FALSE)*ABSYLD2!$F53</f>
        <v>0</v>
      </c>
      <c r="AM53" s="47">
        <f>ABSYLD1!AM53*VLOOKUP(ABSYLD2!AM$4,'[1]INTERNAL PARAMETERS-1'!$B$5:$J$44,5,FALSE)*VLOOKUP(ABSYLD2!AM$4,'[1]INTERNAL PARAMETERS-1'!$B$5:$J$44,7,FALSE)*ABSYLD2!$F53 + ABSYLD1!AM53*(1-VLOOKUP(ABSYLD2!AM$4,'[1]INTERNAL PARAMETERS-1'!$B$5:$J$44,5,FALSE))*VLOOKUP(ABSYLD2!AM$4,'[1]INTERNAL PARAMETERS-1'!$B$5:$J$44,9,FALSE)*ABSYLD2!$F53</f>
        <v>0</v>
      </c>
      <c r="AN53" s="47">
        <f>ABSYLD1!AN53*VLOOKUP(ABSYLD2!AN$4,'[1]INTERNAL PARAMETERS-1'!$B$5:$J$44,5,FALSE)*VLOOKUP(ABSYLD2!AN$4,'[1]INTERNAL PARAMETERS-1'!$B$5:$J$44,7,FALSE)*ABSYLD2!$F53 + ABSYLD1!AN53*(1-VLOOKUP(ABSYLD2!AN$4,'[1]INTERNAL PARAMETERS-1'!$B$5:$J$44,5,FALSE))*VLOOKUP(ABSYLD2!AN$4,'[1]INTERNAL PARAMETERS-1'!$B$5:$J$44,9,FALSE)*ABSYLD2!$F53</f>
        <v>0</v>
      </c>
      <c r="AO53" s="47">
        <f>ABSYLD1!AO53*VLOOKUP(ABSYLD2!AO$4,'[1]INTERNAL PARAMETERS-1'!$B$5:$J$44,5,FALSE)*VLOOKUP(ABSYLD2!AO$4,'[1]INTERNAL PARAMETERS-1'!$B$5:$J$44,7,FALSE)*ABSYLD2!$F53 + ABSYLD1!AO53*(1-VLOOKUP(ABSYLD2!AO$4,'[1]INTERNAL PARAMETERS-1'!$B$5:$J$44,5,FALSE))*VLOOKUP(ABSYLD2!AO$4,'[1]INTERNAL PARAMETERS-1'!$B$5:$J$44,9,FALSE)*ABSYLD2!$F53</f>
        <v>0</v>
      </c>
      <c r="AP53" s="47">
        <f>ABSYLD1!AP53*VLOOKUP(ABSYLD2!AP$4,'[1]INTERNAL PARAMETERS-1'!$B$5:$J$44,5,FALSE)*VLOOKUP(ABSYLD2!AP$4,'[1]INTERNAL PARAMETERS-1'!$B$5:$J$44,7,FALSE)*ABSYLD2!$F53 + ABSYLD1!AP53*(1-VLOOKUP(ABSYLD2!AP$4,'[1]INTERNAL PARAMETERS-1'!$B$5:$J$44,5,FALSE))*VLOOKUP(ABSYLD2!AP$4,'[1]INTERNAL PARAMETERS-1'!$B$5:$J$44,9,FALSE)*ABSYLD2!$F53</f>
        <v>0</v>
      </c>
      <c r="AQ53" s="47">
        <f>ABSYLD1!AQ53*VLOOKUP(ABSYLD2!AQ$4,'[1]INTERNAL PARAMETERS-1'!$B$5:$J$44,5,FALSE)*VLOOKUP(ABSYLD2!AQ$4,'[1]INTERNAL PARAMETERS-1'!$B$5:$J$44,7,FALSE)*ABSYLD2!$F53 + ABSYLD1!AQ53*(1-VLOOKUP(ABSYLD2!AQ$4,'[1]INTERNAL PARAMETERS-1'!$B$5:$J$44,5,FALSE))*VLOOKUP(ABSYLD2!AQ$4,'[1]INTERNAL PARAMETERS-1'!$B$5:$J$44,9,FALSE)*ABSYLD2!$F53</f>
        <v>0</v>
      </c>
      <c r="AR53" s="47">
        <f>ABSYLD1!AR53*VLOOKUP(ABSYLD2!AR$4,'[1]INTERNAL PARAMETERS-1'!$B$5:$J$44,5,FALSE)*VLOOKUP(ABSYLD2!AR$4,'[1]INTERNAL PARAMETERS-1'!$B$5:$J$44,7,FALSE)*ABSYLD2!$F53 + ABSYLD1!AR53*(1-VLOOKUP(ABSYLD2!AR$4,'[1]INTERNAL PARAMETERS-1'!$B$5:$J$44,5,FALSE))*VLOOKUP(ABSYLD2!AR$4,'[1]INTERNAL PARAMETERS-1'!$B$5:$J$44,9,FALSE)*ABSYLD2!$F53</f>
        <v>0</v>
      </c>
      <c r="AS53" s="47">
        <f>ABSYLD1!AS53*VLOOKUP(ABSYLD2!AS$4,'[1]INTERNAL PARAMETERS-1'!$B$5:$J$44,5,FALSE)*VLOOKUP(ABSYLD2!AS$4,'[1]INTERNAL PARAMETERS-1'!$B$5:$J$44,7,FALSE)*ABSYLD2!$F53 + ABSYLD1!AS53*(1-VLOOKUP(ABSYLD2!AS$4,'[1]INTERNAL PARAMETERS-1'!$B$5:$J$44,5,FALSE))*VLOOKUP(ABSYLD2!AS$4,'[1]INTERNAL PARAMETERS-1'!$B$5:$J$44,9,FALSE)*ABSYLD2!$F53</f>
        <v>0</v>
      </c>
      <c r="AT53" s="46">
        <f>ABSYLD1!AT53*VLOOKUP(ABSYLD2!AT$4,'[1]INTERNAL PARAMETERS-1'!$B$5:$J$44,5,FALSE)*VLOOKUP(ABSYLD2!AT$4,'[1]INTERNAL PARAMETERS-1'!$B$5:$J$44,7,FALSE)*ABSYLD2!$F53 + ABSYLD1!AT53*(1-VLOOKUP(ABSYLD2!AT$4,'[1]INTERNAL PARAMETERS-1'!$B$5:$J$44,5,FALSE))*VLOOKUP(ABSYLD2!AT$4,'[1]INTERNAL PARAMETERS-1'!$B$5:$J$44,9,FALSE)*ABSYLD2!$F53</f>
        <v>0</v>
      </c>
      <c r="AU53" s="48">
        <f>ABSYLD1!AU53*VLOOKUP(ABSYLD2!AU$4,'[1]INTERNAL PARAMETERS-1'!$B$5:$J$44,5,FALSE)*VLOOKUP(ABSYLD2!AU$4,'[1]INTERNAL PARAMETERS-1'!$B$5:$J$44,6,FALSE)*VLOOKUP(ABSYLD2!AU$4,'[1]INTERNAL PARAMETERS-1'!$B$5:$J$44,3,FALSE) + ABSYLD1!AU53*(1-VLOOKUP(ABSYLD2!AU$4,'[1]INTERNAL PARAMETERS-1'!$B$5:$J$44,5,FALSE))*VLOOKUP(ABSYLD2!AU$4,'[1]INTERNAL PARAMETERS-1'!$B$5:$J$44,8,FALSE)*VLOOKUP(ABSYLD2!AU$4,'[1]INTERNAL PARAMETERS-1'!$B$5:$J$44,3,FALSE)</f>
        <v>0</v>
      </c>
      <c r="AV53" s="47">
        <f>ABSYLD1!AV53*VLOOKUP(ABSYLD2!AV$4,'[1]INTERNAL PARAMETERS-1'!$B$5:$J$44,5,FALSE)*VLOOKUP(ABSYLD2!AV$4,'[1]INTERNAL PARAMETERS-1'!$B$5:$J$44,6,FALSE)*VLOOKUP(ABSYLD2!AV$4,'[1]INTERNAL PARAMETERS-1'!$B$5:$J$44,3,FALSE) + ABSYLD1!AV53*(1-VLOOKUP(ABSYLD2!AV$4,'[1]INTERNAL PARAMETERS-1'!$B$5:$J$44,5,FALSE))*VLOOKUP(ABSYLD2!AV$4,'[1]INTERNAL PARAMETERS-1'!$B$5:$J$44,8,FALSE)*VLOOKUP(ABSYLD2!AV$4,'[1]INTERNAL PARAMETERS-1'!$B$5:$J$44,3,FALSE)</f>
        <v>0</v>
      </c>
      <c r="AW53" s="47">
        <f>ABSYLD1!AW53*VLOOKUP(ABSYLD2!AW$4,'[1]INTERNAL PARAMETERS-1'!$B$5:$J$44,5,FALSE)*VLOOKUP(ABSYLD2!AW$4,'[1]INTERNAL PARAMETERS-1'!$B$5:$J$44,6,FALSE)*VLOOKUP(ABSYLD2!AW$4,'[1]INTERNAL PARAMETERS-1'!$B$5:$J$44,3,FALSE) + ABSYLD1!AW53*(1-VLOOKUP(ABSYLD2!AW$4,'[1]INTERNAL PARAMETERS-1'!$B$5:$J$44,5,FALSE))*VLOOKUP(ABSYLD2!AW$4,'[1]INTERNAL PARAMETERS-1'!$B$5:$J$44,8,FALSE)*VLOOKUP(ABSYLD2!AW$4,'[1]INTERNAL PARAMETERS-1'!$B$5:$J$44,3,FALSE)</f>
        <v>26.078474669957565</v>
      </c>
      <c r="AX53" s="47">
        <f>ABSYLD1!AX53*VLOOKUP(ABSYLD2!AX$4,'[1]INTERNAL PARAMETERS-1'!$B$5:$J$44,5,FALSE)*VLOOKUP(ABSYLD2!AX$4,'[1]INTERNAL PARAMETERS-1'!$B$5:$J$44,6,FALSE)*VLOOKUP(ABSYLD2!AX$4,'[1]INTERNAL PARAMETERS-1'!$B$5:$J$44,3,FALSE) + ABSYLD1!AX53*(1-VLOOKUP(ABSYLD2!AX$4,'[1]INTERNAL PARAMETERS-1'!$B$5:$J$44,5,FALSE))*VLOOKUP(ABSYLD2!AX$4,'[1]INTERNAL PARAMETERS-1'!$B$5:$J$44,8,FALSE)*VLOOKUP(ABSYLD2!AX$4,'[1]INTERNAL PARAMETERS-1'!$B$5:$J$44,3,FALSE)</f>
        <v>0</v>
      </c>
      <c r="AY53" s="47">
        <f>ABSYLD1!AY53*VLOOKUP(ABSYLD2!AY$4,'[1]INTERNAL PARAMETERS-1'!$B$5:$J$44,5,FALSE)*VLOOKUP(ABSYLD2!AY$4,'[1]INTERNAL PARAMETERS-1'!$B$5:$J$44,6,FALSE)*VLOOKUP(ABSYLD2!AY$4,'[1]INTERNAL PARAMETERS-1'!$B$5:$J$44,3,FALSE) + ABSYLD1!AY53*(1-VLOOKUP(ABSYLD2!AY$4,'[1]INTERNAL PARAMETERS-1'!$B$5:$J$44,5,FALSE))*VLOOKUP(ABSYLD2!AY$4,'[1]INTERNAL PARAMETERS-1'!$B$5:$J$44,8,FALSE)*VLOOKUP(ABSYLD2!AY$4,'[1]INTERNAL PARAMETERS-1'!$B$5:$J$44,3,FALSE)</f>
        <v>0</v>
      </c>
      <c r="AZ53" s="47">
        <f>ABSYLD1!AZ53*VLOOKUP(ABSYLD2!AZ$4,'[1]INTERNAL PARAMETERS-1'!$B$5:$J$44,5,FALSE)*VLOOKUP(ABSYLD2!AZ$4,'[1]INTERNAL PARAMETERS-1'!$B$5:$J$44,6,FALSE)*VLOOKUP(ABSYLD2!AZ$4,'[1]INTERNAL PARAMETERS-1'!$B$5:$J$44,3,FALSE) + ABSYLD1!AZ53*(1-VLOOKUP(ABSYLD2!AZ$4,'[1]INTERNAL PARAMETERS-1'!$B$5:$J$44,5,FALSE))*VLOOKUP(ABSYLD2!AZ$4,'[1]INTERNAL PARAMETERS-1'!$B$5:$J$44,8,FALSE)*VLOOKUP(ABSYLD2!AZ$4,'[1]INTERNAL PARAMETERS-1'!$B$5:$J$44,3,FALSE)</f>
        <v>0</v>
      </c>
      <c r="BA53" s="47">
        <f>ABSYLD1!BA53*VLOOKUP(ABSYLD2!BA$4,'[1]INTERNAL PARAMETERS-1'!$B$5:$J$44,5,FALSE)*VLOOKUP(ABSYLD2!BA$4,'[1]INTERNAL PARAMETERS-1'!$B$5:$J$44,6,FALSE)*VLOOKUP(ABSYLD2!BA$4,'[1]INTERNAL PARAMETERS-1'!$B$5:$J$44,3,FALSE) + ABSYLD1!BA53*(1-VLOOKUP(ABSYLD2!BA$4,'[1]INTERNAL PARAMETERS-1'!$B$5:$J$44,5,FALSE))*VLOOKUP(ABSYLD2!BA$4,'[1]INTERNAL PARAMETERS-1'!$B$5:$J$44,8,FALSE)*VLOOKUP(ABSYLD2!BA$4,'[1]INTERNAL PARAMETERS-1'!$B$5:$J$44,3,FALSE)</f>
        <v>24.085772152908742</v>
      </c>
      <c r="BB53" s="47">
        <f>ABSYLD1!BB53*VLOOKUP(ABSYLD2!BB$4,'[1]INTERNAL PARAMETERS-1'!$B$5:$J$44,5,FALSE)*VLOOKUP(ABSYLD2!BB$4,'[1]INTERNAL PARAMETERS-1'!$B$5:$J$44,6,FALSE)*VLOOKUP(ABSYLD2!BB$4,'[1]INTERNAL PARAMETERS-1'!$B$5:$J$44,3,FALSE) + ABSYLD1!BB53*(1-VLOOKUP(ABSYLD2!BB$4,'[1]INTERNAL PARAMETERS-1'!$B$5:$J$44,5,FALSE))*VLOOKUP(ABSYLD2!BB$4,'[1]INTERNAL PARAMETERS-1'!$B$5:$J$44,8,FALSE)*VLOOKUP(ABSYLD2!BB$4,'[1]INTERNAL PARAMETERS-1'!$B$5:$J$44,3,FALSE)</f>
        <v>2.9144565052581517</v>
      </c>
      <c r="BC53" s="47">
        <f>ABSYLD1!BC53*VLOOKUP(ABSYLD2!BC$4,'[1]INTERNAL PARAMETERS-1'!$B$5:$J$44,5,FALSE)*VLOOKUP(ABSYLD2!BC$4,'[1]INTERNAL PARAMETERS-1'!$B$5:$J$44,6,FALSE)*VLOOKUP(ABSYLD2!BC$4,'[1]INTERNAL PARAMETERS-1'!$B$5:$J$44,3,FALSE) + ABSYLD1!BC53*(1-VLOOKUP(ABSYLD2!BC$4,'[1]INTERNAL PARAMETERS-1'!$B$5:$J$44,5,FALSE))*VLOOKUP(ABSYLD2!BC$4,'[1]INTERNAL PARAMETERS-1'!$B$5:$J$44,8,FALSE)*VLOOKUP(ABSYLD2!BC$4,'[1]INTERNAL PARAMETERS-1'!$B$5:$J$44,3,FALSE)</f>
        <v>16.092580910201029</v>
      </c>
      <c r="BD53" s="47">
        <f>ABSYLD1!BD53*VLOOKUP(ABSYLD2!BD$4,'[1]INTERNAL PARAMETERS-1'!$B$5:$J$44,5,FALSE)*VLOOKUP(ABSYLD2!BD$4,'[1]INTERNAL PARAMETERS-1'!$B$5:$J$44,6,FALSE)*VLOOKUP(ABSYLD2!BD$4,'[1]INTERNAL PARAMETERS-1'!$B$5:$J$44,3,FALSE) + ABSYLD1!BD53*(1-VLOOKUP(ABSYLD2!BD$4,'[1]INTERNAL PARAMETERS-1'!$B$5:$J$44,5,FALSE))*VLOOKUP(ABSYLD2!BD$4,'[1]INTERNAL PARAMETERS-1'!$B$5:$J$44,8,FALSE)*VLOOKUP(ABSYLD2!BD$4,'[1]INTERNAL PARAMETERS-1'!$B$5:$J$44,3,FALSE)</f>
        <v>2.7238401399979897</v>
      </c>
      <c r="BE53" s="47">
        <f>ABSYLD1!BE53*VLOOKUP(ABSYLD2!BE$4,'[1]INTERNAL PARAMETERS-1'!$B$5:$J$44,5,FALSE)*VLOOKUP(ABSYLD2!BE$4,'[1]INTERNAL PARAMETERS-1'!$B$5:$J$44,6,FALSE)*VLOOKUP(ABSYLD2!BE$4,'[1]INTERNAL PARAMETERS-1'!$B$5:$J$44,3,FALSE) + ABSYLD1!BE53*(1-VLOOKUP(ABSYLD2!BE$4,'[1]INTERNAL PARAMETERS-1'!$B$5:$J$44,5,FALSE))*VLOOKUP(ABSYLD2!BE$4,'[1]INTERNAL PARAMETERS-1'!$B$5:$J$44,8,FALSE)*VLOOKUP(ABSYLD2!BE$4,'[1]INTERNAL PARAMETERS-1'!$B$5:$J$44,3,FALSE)</f>
        <v>9.2031869476515276</v>
      </c>
      <c r="BF53" s="47">
        <f>ABSYLD1!BF53*VLOOKUP(ABSYLD2!BF$4,'[1]INTERNAL PARAMETERS-1'!$B$5:$J$44,5,FALSE)*VLOOKUP(ABSYLD2!BF$4,'[1]INTERNAL PARAMETERS-1'!$B$5:$J$44,6,FALSE)*VLOOKUP(ABSYLD2!BF$4,'[1]INTERNAL PARAMETERS-1'!$B$5:$J$44,3,FALSE) + ABSYLD1!BF53*(1-VLOOKUP(ABSYLD2!BF$4,'[1]INTERNAL PARAMETERS-1'!$B$5:$J$44,5,FALSE))*VLOOKUP(ABSYLD2!BF$4,'[1]INTERNAL PARAMETERS-1'!$B$5:$J$44,8,FALSE)*VLOOKUP(ABSYLD2!BF$4,'[1]INTERNAL PARAMETERS-1'!$B$5:$J$44,3,FALSE)</f>
        <v>0</v>
      </c>
      <c r="BG53" s="47">
        <f>ABSYLD1!BG53*VLOOKUP(ABSYLD2!BG$4,'[1]INTERNAL PARAMETERS-1'!$B$5:$J$44,5,FALSE)*VLOOKUP(ABSYLD2!BG$4,'[1]INTERNAL PARAMETERS-1'!$B$5:$J$44,6,FALSE)*VLOOKUP(ABSYLD2!BG$4,'[1]INTERNAL PARAMETERS-1'!$B$5:$J$44,3,FALSE) + ABSYLD1!BG53*(1-VLOOKUP(ABSYLD2!BG$4,'[1]INTERNAL PARAMETERS-1'!$B$5:$J$44,5,FALSE))*VLOOKUP(ABSYLD2!BG$4,'[1]INTERNAL PARAMETERS-1'!$B$5:$J$44,8,FALSE)*VLOOKUP(ABSYLD2!BG$4,'[1]INTERNAL PARAMETERS-1'!$B$5:$J$44,3,FALSE)</f>
        <v>3.8474020860914542</v>
      </c>
      <c r="BH53" s="47">
        <f>ABSYLD1!BH53*VLOOKUP(ABSYLD2!BH$4,'[1]INTERNAL PARAMETERS-1'!$B$5:$J$44,5,FALSE)*VLOOKUP(ABSYLD2!BH$4,'[1]INTERNAL PARAMETERS-1'!$B$5:$J$44,6,FALSE)*VLOOKUP(ABSYLD2!BH$4,'[1]INTERNAL PARAMETERS-1'!$B$5:$J$44,3,FALSE) + ABSYLD1!BH53*(1-VLOOKUP(ABSYLD2!BH$4,'[1]INTERNAL PARAMETERS-1'!$B$5:$J$44,5,FALSE))*VLOOKUP(ABSYLD2!BH$4,'[1]INTERNAL PARAMETERS-1'!$B$5:$J$44,8,FALSE)*VLOOKUP(ABSYLD2!BH$4,'[1]INTERNAL PARAMETERS-1'!$B$5:$J$44,3,FALSE)</f>
        <v>2.6071764477994277E-2</v>
      </c>
      <c r="BI53" s="47">
        <f>ABSYLD1!BI53*VLOOKUP(ABSYLD2!BI$4,'[1]INTERNAL PARAMETERS-1'!$B$5:$J$44,5,FALSE)*VLOOKUP(ABSYLD2!BI$4,'[1]INTERNAL PARAMETERS-1'!$B$5:$J$44,6,FALSE)*VLOOKUP(ABSYLD2!BI$4,'[1]INTERNAL PARAMETERS-1'!$B$5:$J$44,3,FALSE) + ABSYLD1!BI53*(1-VLOOKUP(ABSYLD2!BI$4,'[1]INTERNAL PARAMETERS-1'!$B$5:$J$44,5,FALSE))*VLOOKUP(ABSYLD2!BI$4,'[1]INTERNAL PARAMETERS-1'!$B$5:$J$44,8,FALSE)*VLOOKUP(ABSYLD2!BI$4,'[1]INTERNAL PARAMETERS-1'!$B$5:$J$44,3,FALSE)</f>
        <v>0</v>
      </c>
      <c r="BJ53" s="47">
        <f>ABSYLD1!BJ53*VLOOKUP(ABSYLD2!BJ$4,'[1]INTERNAL PARAMETERS-1'!$B$5:$J$44,5,FALSE)*VLOOKUP(ABSYLD2!BJ$4,'[1]INTERNAL PARAMETERS-1'!$B$5:$J$44,6,FALSE)*VLOOKUP(ABSYLD2!BJ$4,'[1]INTERNAL PARAMETERS-1'!$B$5:$J$44,3,FALSE) + ABSYLD1!BJ53*(1-VLOOKUP(ABSYLD2!BJ$4,'[1]INTERNAL PARAMETERS-1'!$B$5:$J$44,5,FALSE))*VLOOKUP(ABSYLD2!BJ$4,'[1]INTERNAL PARAMETERS-1'!$B$5:$J$44,8,FALSE)*VLOOKUP(ABSYLD2!BJ$4,'[1]INTERNAL PARAMETERS-1'!$B$5:$J$44,3,FALSE)</f>
        <v>2.0871882480996824</v>
      </c>
      <c r="BK53" s="47">
        <f>ABSYLD1!BK53*VLOOKUP(ABSYLD2!BK$4,'[1]INTERNAL PARAMETERS-1'!$B$5:$J$44,5,FALSE)*VLOOKUP(ABSYLD2!BK$4,'[1]INTERNAL PARAMETERS-1'!$B$5:$J$44,6,FALSE)*VLOOKUP(ABSYLD2!BK$4,'[1]INTERNAL PARAMETERS-1'!$B$5:$J$44,3,FALSE) + ABSYLD1!BK53*(1-VLOOKUP(ABSYLD2!BK$4,'[1]INTERNAL PARAMETERS-1'!$B$5:$J$44,5,FALSE))*VLOOKUP(ABSYLD2!BK$4,'[1]INTERNAL PARAMETERS-1'!$B$5:$J$44,8,FALSE)*VLOOKUP(ABSYLD2!BK$4,'[1]INTERNAL PARAMETERS-1'!$B$5:$J$44,3,FALSE)</f>
        <v>1.9397806029255753</v>
      </c>
      <c r="BL53" s="47">
        <f>ABSYLD1!BL53*VLOOKUP(ABSYLD2!BL$4,'[1]INTERNAL PARAMETERS-1'!$B$5:$J$44,5,FALSE)*VLOOKUP(ABSYLD2!BL$4,'[1]INTERNAL PARAMETERS-1'!$B$5:$J$44,6,FALSE)*VLOOKUP(ABSYLD2!BL$4,'[1]INTERNAL PARAMETERS-1'!$B$5:$J$44,3,FALSE) + ABSYLD1!BL53*(1-VLOOKUP(ABSYLD2!BL$4,'[1]INTERNAL PARAMETERS-1'!$B$5:$J$44,5,FALSE))*VLOOKUP(ABSYLD2!BL$4,'[1]INTERNAL PARAMETERS-1'!$B$5:$J$44,8,FALSE)*VLOOKUP(ABSYLD2!BL$4,'[1]INTERNAL PARAMETERS-1'!$B$5:$J$44,3,FALSE)</f>
        <v>4.9581351042931594</v>
      </c>
      <c r="BM53" s="47">
        <f>ABSYLD1!BM53*VLOOKUP(ABSYLD2!BM$4,'[1]INTERNAL PARAMETERS-1'!$B$5:$J$44,5,FALSE)*VLOOKUP(ABSYLD2!BM$4,'[1]INTERNAL PARAMETERS-1'!$B$5:$J$44,6,FALSE)*VLOOKUP(ABSYLD2!BM$4,'[1]INTERNAL PARAMETERS-1'!$B$5:$J$44,3,FALSE) + ABSYLD1!BM53*(1-VLOOKUP(ABSYLD2!BM$4,'[1]INTERNAL PARAMETERS-1'!$B$5:$J$44,5,FALSE))*VLOOKUP(ABSYLD2!BM$4,'[1]INTERNAL PARAMETERS-1'!$B$5:$J$44,8,FALSE)*VLOOKUP(ABSYLD2!BM$4,'[1]INTERNAL PARAMETERS-1'!$B$5:$J$44,3,FALSE)</f>
        <v>3.4099900680828821</v>
      </c>
      <c r="BN53" s="47">
        <f>ABSYLD1!BN53*VLOOKUP(ABSYLD2!BN$4,'[1]INTERNAL PARAMETERS-1'!$B$5:$J$44,5,FALSE)*VLOOKUP(ABSYLD2!BN$4,'[1]INTERNAL PARAMETERS-1'!$B$5:$J$44,6,FALSE)*VLOOKUP(ABSYLD2!BN$4,'[1]INTERNAL PARAMETERS-1'!$B$5:$J$44,3,FALSE) + ABSYLD1!BN53*(1-VLOOKUP(ABSYLD2!BN$4,'[1]INTERNAL PARAMETERS-1'!$B$5:$J$44,5,FALSE))*VLOOKUP(ABSYLD2!BN$4,'[1]INTERNAL PARAMETERS-1'!$B$5:$J$44,8,FALSE)*VLOOKUP(ABSYLD2!BN$4,'[1]INTERNAL PARAMETERS-1'!$B$5:$J$44,3,FALSE)</f>
        <v>1.4924875642394566</v>
      </c>
      <c r="BO53" s="47">
        <f>ABSYLD1!BO53*VLOOKUP(ABSYLD2!BO$4,'[1]INTERNAL PARAMETERS-1'!$B$5:$J$44,5,FALSE)*VLOOKUP(ABSYLD2!BO$4,'[1]INTERNAL PARAMETERS-1'!$B$5:$J$44,6,FALSE)*VLOOKUP(ABSYLD2!BO$4,'[1]INTERNAL PARAMETERS-1'!$B$5:$J$44,3,FALSE) + ABSYLD1!BO53*(1-VLOOKUP(ABSYLD2!BO$4,'[1]INTERNAL PARAMETERS-1'!$B$5:$J$44,5,FALSE))*VLOOKUP(ABSYLD2!BO$4,'[1]INTERNAL PARAMETERS-1'!$B$5:$J$44,8,FALSE)*VLOOKUP(ABSYLD2!BO$4,'[1]INTERNAL PARAMETERS-1'!$B$5:$J$44,3,FALSE)</f>
        <v>0.84207487654456425</v>
      </c>
      <c r="BP53" s="47">
        <f>ABSYLD1!BP53*VLOOKUP(ABSYLD2!BP$4,'[1]INTERNAL PARAMETERS-1'!$B$5:$J$44,5,FALSE)*VLOOKUP(ABSYLD2!BP$4,'[1]INTERNAL PARAMETERS-1'!$B$5:$J$44,6,FALSE)*VLOOKUP(ABSYLD2!BP$4,'[1]INTERNAL PARAMETERS-1'!$B$5:$J$44,3,FALSE) + ABSYLD1!BP53*(1-VLOOKUP(ABSYLD2!BP$4,'[1]INTERNAL PARAMETERS-1'!$B$5:$J$44,5,FALSE))*VLOOKUP(ABSYLD2!BP$4,'[1]INTERNAL PARAMETERS-1'!$B$5:$J$44,8,FALSE)*VLOOKUP(ABSYLD2!BP$4,'[1]INTERNAL PARAMETERS-1'!$B$5:$J$44,3,FALSE)</f>
        <v>0.11864906640341176</v>
      </c>
      <c r="BQ53" s="47">
        <f>ABSYLD1!BQ53*VLOOKUP(ABSYLD2!BQ$4,'[1]INTERNAL PARAMETERS-1'!$B$5:$J$44,5,FALSE)*VLOOKUP(ABSYLD2!BQ$4,'[1]INTERNAL PARAMETERS-1'!$B$5:$J$44,6,FALSE)*VLOOKUP(ABSYLD2!BQ$4,'[1]INTERNAL PARAMETERS-1'!$B$5:$J$44,3,FALSE) + ABSYLD1!BQ53*(1-VLOOKUP(ABSYLD2!BQ$4,'[1]INTERNAL PARAMETERS-1'!$B$5:$J$44,5,FALSE))*VLOOKUP(ABSYLD2!BQ$4,'[1]INTERNAL PARAMETERS-1'!$B$5:$J$44,8,FALSE)*VLOOKUP(ABSYLD2!BQ$4,'[1]INTERNAL PARAMETERS-1'!$B$5:$J$44,3,FALSE)</f>
        <v>6.123763145790555</v>
      </c>
      <c r="BR53" s="47">
        <f>ABSYLD1!BR53*VLOOKUP(ABSYLD2!BR$4,'[1]INTERNAL PARAMETERS-1'!$B$5:$J$44,5,FALSE)*VLOOKUP(ABSYLD2!BR$4,'[1]INTERNAL PARAMETERS-1'!$B$5:$J$44,6,FALSE)*VLOOKUP(ABSYLD2!BR$4,'[1]INTERNAL PARAMETERS-1'!$B$5:$J$44,3,FALSE) + ABSYLD1!BR53*(1-VLOOKUP(ABSYLD2!BR$4,'[1]INTERNAL PARAMETERS-1'!$B$5:$J$44,5,FALSE))*VLOOKUP(ABSYLD2!BR$4,'[1]INTERNAL PARAMETERS-1'!$B$5:$J$44,8,FALSE)*VLOOKUP(ABSYLD2!BR$4,'[1]INTERNAL PARAMETERS-1'!$B$5:$J$44,3,FALSE)</f>
        <v>0.13577688146723912</v>
      </c>
      <c r="BS53" s="47">
        <f>ABSYLD1!BS53*VLOOKUP(ABSYLD2!BS$4,'[1]INTERNAL PARAMETERS-1'!$B$5:$J$44,5,FALSE)*VLOOKUP(ABSYLD2!BS$4,'[1]INTERNAL PARAMETERS-1'!$B$5:$J$44,6,FALSE)*VLOOKUP(ABSYLD2!BS$4,'[1]INTERNAL PARAMETERS-1'!$B$5:$J$44,3,FALSE) + ABSYLD1!BS53*(1-VLOOKUP(ABSYLD2!BS$4,'[1]INTERNAL PARAMETERS-1'!$B$5:$J$44,5,FALSE))*VLOOKUP(ABSYLD2!BS$4,'[1]INTERNAL PARAMETERS-1'!$B$5:$J$44,8,FALSE)*VLOOKUP(ABSYLD2!BS$4,'[1]INTERNAL PARAMETERS-1'!$B$5:$J$44,3,FALSE)</f>
        <v>2.5810142249536913E-2</v>
      </c>
      <c r="BT53" s="47">
        <f>ABSYLD1!BT53*VLOOKUP(ABSYLD2!BT$4,'[1]INTERNAL PARAMETERS-1'!$B$5:$J$44,5,FALSE)*VLOOKUP(ABSYLD2!BT$4,'[1]INTERNAL PARAMETERS-1'!$B$5:$J$44,6,FALSE)*VLOOKUP(ABSYLD2!BT$4,'[1]INTERNAL PARAMETERS-1'!$B$5:$J$44,3,FALSE) + ABSYLD1!BT53*(1-VLOOKUP(ABSYLD2!BT$4,'[1]INTERNAL PARAMETERS-1'!$B$5:$J$44,5,FALSE))*VLOOKUP(ABSYLD2!BT$4,'[1]INTERNAL PARAMETERS-1'!$B$5:$J$44,8,FALSE)*VLOOKUP(ABSYLD2!BT$4,'[1]INTERNAL PARAMETERS-1'!$B$5:$J$44,3,FALSE)</f>
        <v>0</v>
      </c>
      <c r="BU53" s="47">
        <f>ABSYLD1!BU53*VLOOKUP(ABSYLD2!BU$4,'[1]INTERNAL PARAMETERS-1'!$B$5:$J$44,5,FALSE)*VLOOKUP(ABSYLD2!BU$4,'[1]INTERNAL PARAMETERS-1'!$B$5:$J$44,6,FALSE)*VLOOKUP(ABSYLD2!BU$4,'[1]INTERNAL PARAMETERS-1'!$B$5:$J$44,3,FALSE) + ABSYLD1!BU53*(1-VLOOKUP(ABSYLD2!BU$4,'[1]INTERNAL PARAMETERS-1'!$B$5:$J$44,5,FALSE))*VLOOKUP(ABSYLD2!BU$4,'[1]INTERNAL PARAMETERS-1'!$B$5:$J$44,8,FALSE)*VLOOKUP(ABSYLD2!BU$4,'[1]INTERNAL PARAMETERS-1'!$B$5:$J$44,3,FALSE)</f>
        <v>0</v>
      </c>
      <c r="BV53" s="47">
        <f>ABSYLD1!BV53*VLOOKUP(ABSYLD2!BV$4,'[1]INTERNAL PARAMETERS-1'!$B$5:$J$44,5,FALSE)*VLOOKUP(ABSYLD2!BV$4,'[1]INTERNAL PARAMETERS-1'!$B$5:$J$44,6,FALSE)*VLOOKUP(ABSYLD2!BV$4,'[1]INTERNAL PARAMETERS-1'!$B$5:$J$44,3,FALSE) + ABSYLD1!BV53*(1-VLOOKUP(ABSYLD2!BV$4,'[1]INTERNAL PARAMETERS-1'!$B$5:$J$44,5,FALSE))*VLOOKUP(ABSYLD2!BV$4,'[1]INTERNAL PARAMETERS-1'!$B$5:$J$44,8,FALSE)*VLOOKUP(ABSYLD2!BV$4,'[1]INTERNAL PARAMETERS-1'!$B$5:$J$44,3,FALSE)</f>
        <v>0</v>
      </c>
      <c r="BW53" s="47">
        <f>ABSYLD1!BW53*VLOOKUP(ABSYLD2!BW$4,'[1]INTERNAL PARAMETERS-1'!$B$5:$J$44,5,FALSE)*VLOOKUP(ABSYLD2!BW$4,'[1]INTERNAL PARAMETERS-1'!$B$5:$J$44,6,FALSE)*VLOOKUP(ABSYLD2!BW$4,'[1]INTERNAL PARAMETERS-1'!$B$5:$J$44,3,FALSE) + ABSYLD1!BW53*(1-VLOOKUP(ABSYLD2!BW$4,'[1]INTERNAL PARAMETERS-1'!$B$5:$J$44,5,FALSE))*VLOOKUP(ABSYLD2!BW$4,'[1]INTERNAL PARAMETERS-1'!$B$5:$J$44,8,FALSE)*VLOOKUP(ABSYLD2!BW$4,'[1]INTERNAL PARAMETERS-1'!$B$5:$J$44,3,FALSE)</f>
        <v>0</v>
      </c>
      <c r="BX53" s="47">
        <f>ABSYLD1!BX53*VLOOKUP(ABSYLD2!BX$4,'[1]INTERNAL PARAMETERS-1'!$B$5:$J$44,5,FALSE)*VLOOKUP(ABSYLD2!BX$4,'[1]INTERNAL PARAMETERS-1'!$B$5:$J$44,6,FALSE)*VLOOKUP(ABSYLD2!BX$4,'[1]INTERNAL PARAMETERS-1'!$B$5:$J$44,3,FALSE) + ABSYLD1!BX53*(1-VLOOKUP(ABSYLD2!BX$4,'[1]INTERNAL PARAMETERS-1'!$B$5:$J$44,5,FALSE))*VLOOKUP(ABSYLD2!BX$4,'[1]INTERNAL PARAMETERS-1'!$B$5:$J$44,8,FALSE)*VLOOKUP(ABSYLD2!BX$4,'[1]INTERNAL PARAMETERS-1'!$B$5:$J$44,3,FALSE)</f>
        <v>0</v>
      </c>
      <c r="BY53" s="47">
        <f>ABSYLD1!BY53*VLOOKUP(ABSYLD2!BY$4,'[1]INTERNAL PARAMETERS-1'!$B$5:$J$44,5,FALSE)*VLOOKUP(ABSYLD2!BY$4,'[1]INTERNAL PARAMETERS-1'!$B$5:$J$44,6,FALSE)*VLOOKUP(ABSYLD2!BY$4,'[1]INTERNAL PARAMETERS-1'!$B$5:$J$44,3,FALSE) + ABSYLD1!BY53*(1-VLOOKUP(ABSYLD2!BY$4,'[1]INTERNAL PARAMETERS-1'!$B$5:$J$44,5,FALSE))*VLOOKUP(ABSYLD2!BY$4,'[1]INTERNAL PARAMETERS-1'!$B$5:$J$44,8,FALSE)*VLOOKUP(ABSYLD2!BY$4,'[1]INTERNAL PARAMETERS-1'!$B$5:$J$44,3,FALSE)</f>
        <v>0</v>
      </c>
      <c r="BZ53" s="47">
        <f>ABSYLD1!BZ53*VLOOKUP(ABSYLD2!BZ$4,'[1]INTERNAL PARAMETERS-1'!$B$5:$J$44,5,FALSE)*VLOOKUP(ABSYLD2!BZ$4,'[1]INTERNAL PARAMETERS-1'!$B$5:$J$44,6,FALSE)*VLOOKUP(ABSYLD2!BZ$4,'[1]INTERNAL PARAMETERS-1'!$B$5:$J$44,3,FALSE) + ABSYLD1!BZ53*(1-VLOOKUP(ABSYLD2!BZ$4,'[1]INTERNAL PARAMETERS-1'!$B$5:$J$44,5,FALSE))*VLOOKUP(ABSYLD2!BZ$4,'[1]INTERNAL PARAMETERS-1'!$B$5:$J$44,8,FALSE)*VLOOKUP(ABSYLD2!BZ$4,'[1]INTERNAL PARAMETERS-1'!$B$5:$J$44,3,FALSE)</f>
        <v>1.6553392240088453E-2</v>
      </c>
      <c r="CA53" s="47">
        <f>ABSYLD1!CA53*VLOOKUP(ABSYLD2!CA$4,'[1]INTERNAL PARAMETERS-1'!$B$5:$J$44,5,FALSE)*VLOOKUP(ABSYLD2!CA$4,'[1]INTERNAL PARAMETERS-1'!$B$5:$J$44,6,FALSE)*VLOOKUP(ABSYLD2!CA$4,'[1]INTERNAL PARAMETERS-1'!$B$5:$J$44,3,FALSE) + ABSYLD1!CA53*(1-VLOOKUP(ABSYLD2!CA$4,'[1]INTERNAL PARAMETERS-1'!$B$5:$J$44,5,FALSE))*VLOOKUP(ABSYLD2!CA$4,'[1]INTERNAL PARAMETERS-1'!$B$5:$J$44,8,FALSE)*VLOOKUP(ABSYLD2!CA$4,'[1]INTERNAL PARAMETERS-1'!$B$5:$J$44,3,FALSE)</f>
        <v>0</v>
      </c>
      <c r="CB53" s="47">
        <f>ABSYLD1!CB53*VLOOKUP(ABSYLD2!CB$4,'[1]INTERNAL PARAMETERS-1'!$B$5:$J$44,5,FALSE)*VLOOKUP(ABSYLD2!CB$4,'[1]INTERNAL PARAMETERS-1'!$B$5:$J$44,6,FALSE)*VLOOKUP(ABSYLD2!CB$4,'[1]INTERNAL PARAMETERS-1'!$B$5:$J$44,3,FALSE) + ABSYLD1!CB53*(1-VLOOKUP(ABSYLD2!CB$4,'[1]INTERNAL PARAMETERS-1'!$B$5:$J$44,5,FALSE))*VLOOKUP(ABSYLD2!CB$4,'[1]INTERNAL PARAMETERS-1'!$B$5:$J$44,8,FALSE)*VLOOKUP(ABSYLD2!CB$4,'[1]INTERNAL PARAMETERS-1'!$B$5:$J$44,3,FALSE)</f>
        <v>0</v>
      </c>
      <c r="CC53" s="47">
        <f>ABSYLD1!CC53*VLOOKUP(ABSYLD2!CC$4,'[1]INTERNAL PARAMETERS-1'!$B$5:$J$44,5,FALSE)*VLOOKUP(ABSYLD2!CC$4,'[1]INTERNAL PARAMETERS-1'!$B$5:$J$44,6,FALSE)*VLOOKUP(ABSYLD2!CC$4,'[1]INTERNAL PARAMETERS-1'!$B$5:$J$44,3,FALSE) + ABSYLD1!CC53*(1-VLOOKUP(ABSYLD2!CC$4,'[1]INTERNAL PARAMETERS-1'!$B$5:$J$44,5,FALSE))*VLOOKUP(ABSYLD2!CC$4,'[1]INTERNAL PARAMETERS-1'!$B$5:$J$44,8,FALSE)*VLOOKUP(ABSYLD2!CC$4,'[1]INTERNAL PARAMETERS-1'!$B$5:$J$44,3,FALSE)</f>
        <v>2.9428083291164683E-2</v>
      </c>
      <c r="CD53" s="47">
        <f>ABSYLD1!CD53*VLOOKUP(ABSYLD2!CD$4,'[1]INTERNAL PARAMETERS-1'!$B$5:$J$44,5,FALSE)*VLOOKUP(ABSYLD2!CD$4,'[1]INTERNAL PARAMETERS-1'!$B$5:$J$44,6,FALSE)*VLOOKUP(ABSYLD2!CD$4,'[1]INTERNAL PARAMETERS-1'!$B$5:$J$44,3,FALSE) + ABSYLD1!CD53*(1-VLOOKUP(ABSYLD2!CD$4,'[1]INTERNAL PARAMETERS-1'!$B$5:$J$44,5,FALSE))*VLOOKUP(ABSYLD2!CD$4,'[1]INTERNAL PARAMETERS-1'!$B$5:$J$44,8,FALSE)*VLOOKUP(ABSYLD2!CD$4,'[1]INTERNAL PARAMETERS-1'!$B$5:$J$44,3,FALSE)</f>
        <v>8.2306975169225013E-2</v>
      </c>
      <c r="CE53" s="47">
        <f>ABSYLD1!CE53*VLOOKUP(ABSYLD2!CE$4,'[1]INTERNAL PARAMETERS-1'!$B$5:$J$44,5,FALSE)*VLOOKUP(ABSYLD2!CE$4,'[1]INTERNAL PARAMETERS-1'!$B$5:$J$44,6,FALSE)*VLOOKUP(ABSYLD2!CE$4,'[1]INTERNAL PARAMETERS-1'!$B$5:$J$44,3,FALSE) + ABSYLD1!CE53*(1-VLOOKUP(ABSYLD2!CE$4,'[1]INTERNAL PARAMETERS-1'!$B$5:$J$44,5,FALSE))*VLOOKUP(ABSYLD2!CE$4,'[1]INTERNAL PARAMETERS-1'!$B$5:$J$44,8,FALSE)*VLOOKUP(ABSYLD2!CE$4,'[1]INTERNAL PARAMETERS-1'!$B$5:$J$44,3,FALSE)</f>
        <v>0.14624907920518088</v>
      </c>
      <c r="CF53" s="47">
        <f>ABSYLD1!CF53*VLOOKUP(ABSYLD2!CF$4,'[1]INTERNAL PARAMETERS-1'!$B$5:$J$44,5,FALSE)*VLOOKUP(ABSYLD2!CF$4,'[1]INTERNAL PARAMETERS-1'!$B$5:$J$44,6,FALSE)*VLOOKUP(ABSYLD2!CF$4,'[1]INTERNAL PARAMETERS-1'!$B$5:$J$44,3,FALSE) + ABSYLD1!CF53*(1-VLOOKUP(ABSYLD2!CF$4,'[1]INTERNAL PARAMETERS-1'!$B$5:$J$44,5,FALSE))*VLOOKUP(ABSYLD2!CF$4,'[1]INTERNAL PARAMETERS-1'!$B$5:$J$44,8,FALSE)*VLOOKUP(ABSYLD2!CF$4,'[1]INTERNAL PARAMETERS-1'!$B$5:$J$44,3,FALSE)</f>
        <v>0</v>
      </c>
      <c r="CG53" s="47">
        <f>ABSYLD1!CG53*VLOOKUP(ABSYLD2!CG$4,'[1]INTERNAL PARAMETERS-1'!$B$5:$J$44,5,FALSE)*VLOOKUP(ABSYLD2!CG$4,'[1]INTERNAL PARAMETERS-1'!$B$5:$J$44,6,FALSE)*VLOOKUP(ABSYLD2!CG$4,'[1]INTERNAL PARAMETERS-1'!$B$5:$J$44,3,FALSE) + ABSYLD1!CG53*(1-VLOOKUP(ABSYLD2!CG$4,'[1]INTERNAL PARAMETERS-1'!$B$5:$J$44,5,FALSE))*VLOOKUP(ABSYLD2!CG$4,'[1]INTERNAL PARAMETERS-1'!$B$5:$J$44,8,FALSE)*VLOOKUP(ABSYLD2!CG$4,'[1]INTERNAL PARAMETERS-1'!$B$5:$J$44,3,FALSE)</f>
        <v>0</v>
      </c>
      <c r="CH53" s="46">
        <f>ABSYLD1!CH53*VLOOKUP(ABSYLD2!CH$4,'[1]INTERNAL PARAMETERS-1'!$B$5:$J$44,5,FALSE)*VLOOKUP(ABSYLD2!CH$4,'[1]INTERNAL PARAMETERS-1'!$B$5:$J$44,6,FALSE)*VLOOKUP(ABSYLD2!CH$4,'[1]INTERNAL PARAMETERS-1'!$B$5:$J$44,3,FALSE) + ABSYLD1!CH53*(1-VLOOKUP(ABSYLD2!CH$4,'[1]INTERNAL PARAMETERS-1'!$B$5:$J$44,5,FALSE))*VLOOKUP(ABSYLD2!CH$4,'[1]INTERNAL PARAMETERS-1'!$B$5:$J$44,8,FALSE)*VLOOKUP(ABSYLD2!CH$4,'[1]INTERNAL PARAMETERS-1'!$B$5:$J$44,3,FALSE)</f>
        <v>0</v>
      </c>
      <c r="CJ53" s="48">
        <f t="shared" si="0"/>
        <v>2564.1920237685235</v>
      </c>
      <c r="CK53" s="46">
        <f t="shared" si="1"/>
        <v>106.37997840654616</v>
      </c>
    </row>
    <row r="54" spans="2:89">
      <c r="B54" s="61" t="s">
        <v>4</v>
      </c>
      <c r="C54" s="60" t="s">
        <v>89</v>
      </c>
      <c r="D54" s="60" t="s">
        <v>75</v>
      </c>
      <c r="E54" s="137">
        <f>ABS!AL54</f>
        <v>5372.727272727273</v>
      </c>
      <c r="F54" s="62">
        <f>'[1]INTERNAL PARAMETERS-1'!M18</f>
        <v>21.115000000000002</v>
      </c>
      <c r="G54" s="48">
        <f>ABSYLD1!G54*VLOOKUP(ABSYLD2!G$4,'[1]INTERNAL PARAMETERS-1'!$B$5:$J$44,5,FALSE)*VLOOKUP(ABSYLD2!G$4,'[1]INTERNAL PARAMETERS-1'!$B$5:$J$44,7,FALSE)*ABSYLD2!$F54 + ABSYLD1!G54*(1-VLOOKUP(ABSYLD2!G$4,'[1]INTERNAL PARAMETERS-1'!$B$5:$J$44,5,FALSE))*VLOOKUP(ABSYLD2!G$4,'[1]INTERNAL PARAMETERS-1'!$B$5:$J$44,9,FALSE)*ABSYLD2!$F54</f>
        <v>872.0037322393365</v>
      </c>
      <c r="H54" s="47">
        <f>ABSYLD1!H54*VLOOKUP(ABSYLD2!H$4,'[1]INTERNAL PARAMETERS-1'!$B$5:$J$44,5,FALSE)*VLOOKUP(ABSYLD2!H$4,'[1]INTERNAL PARAMETERS-1'!$B$5:$J$44,7,FALSE)*ABSYLD2!$F54 + ABSYLD1!H54*(1-VLOOKUP(ABSYLD2!H$4,'[1]INTERNAL PARAMETERS-1'!$B$5:$J$44,5,FALSE))*VLOOKUP(ABSYLD2!H$4,'[1]INTERNAL PARAMETERS-1'!$B$5:$J$44,9,FALSE)*ABSYLD2!$F54</f>
        <v>206.22002434516364</v>
      </c>
      <c r="I54" s="47">
        <f>ABSYLD1!I54*VLOOKUP(ABSYLD2!I$4,'[1]INTERNAL PARAMETERS-1'!$B$5:$J$44,5,FALSE)*VLOOKUP(ABSYLD2!I$4,'[1]INTERNAL PARAMETERS-1'!$B$5:$J$44,7,FALSE)*ABSYLD2!$F54 + ABSYLD1!I54*(1-VLOOKUP(ABSYLD2!I$4,'[1]INTERNAL PARAMETERS-1'!$B$5:$J$44,5,FALSE))*VLOOKUP(ABSYLD2!I$4,'[1]INTERNAL PARAMETERS-1'!$B$5:$J$44,9,FALSE)*ABSYLD2!$F54</f>
        <v>272.6686110624525</v>
      </c>
      <c r="J54" s="47">
        <f>ABSYLD1!J54*VLOOKUP(ABSYLD2!J$4,'[1]INTERNAL PARAMETERS-1'!$B$5:$J$44,5,FALSE)*VLOOKUP(ABSYLD2!J$4,'[1]INTERNAL PARAMETERS-1'!$B$5:$J$44,7,FALSE)*ABSYLD2!$F54 + ABSYLD1!J54*(1-VLOOKUP(ABSYLD2!J$4,'[1]INTERNAL PARAMETERS-1'!$B$5:$J$44,5,FALSE))*VLOOKUP(ABSYLD2!J$4,'[1]INTERNAL PARAMETERS-1'!$B$5:$J$44,9,FALSE)*ABSYLD2!$F54</f>
        <v>0</v>
      </c>
      <c r="K54" s="47">
        <f>ABSYLD1!K54*VLOOKUP(ABSYLD2!K$4,'[1]INTERNAL PARAMETERS-1'!$B$5:$J$44,5,FALSE)*VLOOKUP(ABSYLD2!K$4,'[1]INTERNAL PARAMETERS-1'!$B$5:$J$44,7,FALSE)*ABSYLD2!$F54 + ABSYLD1!K54*(1-VLOOKUP(ABSYLD2!K$4,'[1]INTERNAL PARAMETERS-1'!$B$5:$J$44,5,FALSE))*VLOOKUP(ABSYLD2!K$4,'[1]INTERNAL PARAMETERS-1'!$B$5:$J$44,9,FALSE)*ABSYLD2!$F54</f>
        <v>3.9191324033863646</v>
      </c>
      <c r="L54" s="47">
        <f>ABSYLD1!L54*VLOOKUP(ABSYLD2!L$4,'[1]INTERNAL PARAMETERS-1'!$B$5:$J$44,5,FALSE)*VLOOKUP(ABSYLD2!L$4,'[1]INTERNAL PARAMETERS-1'!$B$5:$J$44,7,FALSE)*ABSYLD2!$F54 + ABSYLD1!L54*(1-VLOOKUP(ABSYLD2!L$4,'[1]INTERNAL PARAMETERS-1'!$B$5:$J$44,5,FALSE))*VLOOKUP(ABSYLD2!L$4,'[1]INTERNAL PARAMETERS-1'!$B$5:$J$44,9,FALSE)*ABSYLD2!$F54</f>
        <v>0</v>
      </c>
      <c r="M54" s="47">
        <f>ABSYLD1!M54*VLOOKUP(ABSYLD2!M$4,'[1]INTERNAL PARAMETERS-1'!$B$5:$J$44,5,FALSE)*VLOOKUP(ABSYLD2!M$4,'[1]INTERNAL PARAMETERS-1'!$B$5:$J$44,7,FALSE)*ABSYLD2!$F54 + ABSYLD1!M54*(1-VLOOKUP(ABSYLD2!M$4,'[1]INTERNAL PARAMETERS-1'!$B$5:$J$44,5,FALSE))*VLOOKUP(ABSYLD2!M$4,'[1]INTERNAL PARAMETERS-1'!$B$5:$J$44,9,FALSE)*ABSYLD2!$F54</f>
        <v>28.454192254236826</v>
      </c>
      <c r="N54" s="47">
        <f>ABSYLD1!N54*VLOOKUP(ABSYLD2!N$4,'[1]INTERNAL PARAMETERS-1'!$B$5:$J$44,5,FALSE)*VLOOKUP(ABSYLD2!N$4,'[1]INTERNAL PARAMETERS-1'!$B$5:$J$44,7,FALSE)*ABSYLD2!$F54 + ABSYLD1!N54*(1-VLOOKUP(ABSYLD2!N$4,'[1]INTERNAL PARAMETERS-1'!$B$5:$J$44,5,FALSE))*VLOOKUP(ABSYLD2!N$4,'[1]INTERNAL PARAMETERS-1'!$B$5:$J$44,9,FALSE)*ABSYLD2!$F54</f>
        <v>0.812811713018182</v>
      </c>
      <c r="O54" s="47">
        <f>ABSYLD1!O54*VLOOKUP(ABSYLD2!O$4,'[1]INTERNAL PARAMETERS-1'!$B$5:$J$44,5,FALSE)*VLOOKUP(ABSYLD2!O$4,'[1]INTERNAL PARAMETERS-1'!$B$5:$J$44,7,FALSE)*ABSYLD2!$F54 + ABSYLD1!O54*(1-VLOOKUP(ABSYLD2!O$4,'[1]INTERNAL PARAMETERS-1'!$B$5:$J$44,5,FALSE))*VLOOKUP(ABSYLD2!O$4,'[1]INTERNAL PARAMETERS-1'!$B$5:$J$44,9,FALSE)*ABSYLD2!$F54</f>
        <v>0</v>
      </c>
      <c r="P54" s="47">
        <f>ABSYLD1!P54*VLOOKUP(ABSYLD2!P$4,'[1]INTERNAL PARAMETERS-1'!$B$5:$J$44,5,FALSE)*VLOOKUP(ABSYLD2!P$4,'[1]INTERNAL PARAMETERS-1'!$B$5:$J$44,7,FALSE)*ABSYLD2!$F54 + ABSYLD1!P54*(1-VLOOKUP(ABSYLD2!P$4,'[1]INTERNAL PARAMETERS-1'!$B$5:$J$44,5,FALSE))*VLOOKUP(ABSYLD2!P$4,'[1]INTERNAL PARAMETERS-1'!$B$5:$J$44,9,FALSE)*ABSYLD2!$F54</f>
        <v>0</v>
      </c>
      <c r="Q54" s="47">
        <f>ABSYLD1!Q54*VLOOKUP(ABSYLD2!Q$4,'[1]INTERNAL PARAMETERS-1'!$B$5:$J$44,5,FALSE)*VLOOKUP(ABSYLD2!Q$4,'[1]INTERNAL PARAMETERS-1'!$B$5:$J$44,7,FALSE)*ABSYLD2!$F54 + ABSYLD1!Q54*(1-VLOOKUP(ABSYLD2!Q$4,'[1]INTERNAL PARAMETERS-1'!$B$5:$J$44,5,FALSE))*VLOOKUP(ABSYLD2!Q$4,'[1]INTERNAL PARAMETERS-1'!$B$5:$J$44,9,FALSE)*ABSYLD2!$F54</f>
        <v>0</v>
      </c>
      <c r="R54" s="47">
        <f>ABSYLD1!R54*VLOOKUP(ABSYLD2!R$4,'[1]INTERNAL PARAMETERS-1'!$B$5:$J$44,5,FALSE)*VLOOKUP(ABSYLD2!R$4,'[1]INTERNAL PARAMETERS-1'!$B$5:$J$44,7,FALSE)*ABSYLD2!$F54 + ABSYLD1!R54*(1-VLOOKUP(ABSYLD2!R$4,'[1]INTERNAL PARAMETERS-1'!$B$5:$J$44,5,FALSE))*VLOOKUP(ABSYLD2!R$4,'[1]INTERNAL PARAMETERS-1'!$B$5:$J$44,9,FALSE)*ABSYLD2!$F54</f>
        <v>0.46448976632727279</v>
      </c>
      <c r="S54" s="47">
        <f>ABSYLD1!S54*VLOOKUP(ABSYLD2!S$4,'[1]INTERNAL PARAMETERS-1'!$B$5:$J$44,5,FALSE)*VLOOKUP(ABSYLD2!S$4,'[1]INTERNAL PARAMETERS-1'!$B$5:$J$44,7,FALSE)*ABSYLD2!$F54 + ABSYLD1!S54*(1-VLOOKUP(ABSYLD2!S$4,'[1]INTERNAL PARAMETERS-1'!$B$5:$J$44,5,FALSE))*VLOOKUP(ABSYLD2!S$4,'[1]INTERNAL PARAMETERS-1'!$B$5:$J$44,9,FALSE)*ABSYLD2!$F54</f>
        <v>27.799465204290009</v>
      </c>
      <c r="T54" s="47">
        <f>ABSYLD1!T54*VLOOKUP(ABSYLD2!T$4,'[1]INTERNAL PARAMETERS-1'!$B$5:$J$44,5,FALSE)*VLOOKUP(ABSYLD2!T$4,'[1]INTERNAL PARAMETERS-1'!$B$5:$J$44,7,FALSE)*ABSYLD2!$F54 + ABSYLD1!T54*(1-VLOOKUP(ABSYLD2!T$4,'[1]INTERNAL PARAMETERS-1'!$B$5:$J$44,5,FALSE))*VLOOKUP(ABSYLD2!T$4,'[1]INTERNAL PARAMETERS-1'!$B$5:$J$44,9,FALSE)*ABSYLD2!$F54</f>
        <v>10.450339071545457</v>
      </c>
      <c r="U54" s="47">
        <f>ABSYLD1!U54*VLOOKUP(ABSYLD2!U$4,'[1]INTERNAL PARAMETERS-1'!$B$5:$J$44,5,FALSE)*VLOOKUP(ABSYLD2!U$4,'[1]INTERNAL PARAMETERS-1'!$B$5:$J$44,7,FALSE)*ABSYLD2!$F54 + ABSYLD1!U54*(1-VLOOKUP(ABSYLD2!U$4,'[1]INTERNAL PARAMETERS-1'!$B$5:$J$44,5,FALSE))*VLOOKUP(ABSYLD2!U$4,'[1]INTERNAL PARAMETERS-1'!$B$5:$J$44,9,FALSE)*ABSYLD2!$F54</f>
        <v>3.2802025886781827</v>
      </c>
      <c r="V54" s="47">
        <f>ABSYLD1!V54*VLOOKUP(ABSYLD2!V$4,'[1]INTERNAL PARAMETERS-1'!$B$5:$J$44,5,FALSE)*VLOOKUP(ABSYLD2!V$4,'[1]INTERNAL PARAMETERS-1'!$B$5:$J$44,7,FALSE)*ABSYLD2!$F54 + ABSYLD1!V54*(1-VLOOKUP(ABSYLD2!V$4,'[1]INTERNAL PARAMETERS-1'!$B$5:$J$44,5,FALSE))*VLOOKUP(ABSYLD2!V$4,'[1]INTERNAL PARAMETERS-1'!$B$5:$J$44,9,FALSE)*ABSYLD2!$F54</f>
        <v>33.698250972439773</v>
      </c>
      <c r="W54" s="47">
        <f>ABSYLD1!W54*VLOOKUP(ABSYLD2!W$4,'[1]INTERNAL PARAMETERS-1'!$B$5:$J$44,5,FALSE)*VLOOKUP(ABSYLD2!W$4,'[1]INTERNAL PARAMETERS-1'!$B$5:$J$44,7,FALSE)*ABSYLD2!$F54 + ABSYLD1!W54*(1-VLOOKUP(ABSYLD2!W$4,'[1]INTERNAL PARAMETERS-1'!$B$5:$J$44,5,FALSE))*VLOOKUP(ABSYLD2!W$4,'[1]INTERNAL PARAMETERS-1'!$B$5:$J$44,9,FALSE)*ABSYLD2!$F54</f>
        <v>0</v>
      </c>
      <c r="X54" s="47">
        <f>ABSYLD1!X54*VLOOKUP(ABSYLD2!X$4,'[1]INTERNAL PARAMETERS-1'!$B$5:$J$44,5,FALSE)*VLOOKUP(ABSYLD2!X$4,'[1]INTERNAL PARAMETERS-1'!$B$5:$J$44,7,FALSE)*ABSYLD2!$F54 + ABSYLD1!X54*(1-VLOOKUP(ABSYLD2!X$4,'[1]INTERNAL PARAMETERS-1'!$B$5:$J$44,5,FALSE))*VLOOKUP(ABSYLD2!X$4,'[1]INTERNAL PARAMETERS-1'!$B$5:$J$44,9,FALSE)*ABSYLD2!$F54</f>
        <v>0</v>
      </c>
      <c r="Y54" s="47">
        <f>ABSYLD1!Y54*VLOOKUP(ABSYLD2!Y$4,'[1]INTERNAL PARAMETERS-1'!$B$5:$J$44,5,FALSE)*VLOOKUP(ABSYLD2!Y$4,'[1]INTERNAL PARAMETERS-1'!$B$5:$J$44,7,FALSE)*ABSYLD2!$F54 + ABSYLD1!Y54*(1-VLOOKUP(ABSYLD2!Y$4,'[1]INTERNAL PARAMETERS-1'!$B$5:$J$44,5,FALSE))*VLOOKUP(ABSYLD2!Y$4,'[1]INTERNAL PARAMETERS-1'!$B$5:$J$44,9,FALSE)*ABSYLD2!$F54</f>
        <v>0</v>
      </c>
      <c r="Z54" s="47">
        <f>ABSYLD1!Z54*VLOOKUP(ABSYLD2!Z$4,'[1]INTERNAL PARAMETERS-1'!$B$5:$J$44,5,FALSE)*VLOOKUP(ABSYLD2!Z$4,'[1]INTERNAL PARAMETERS-1'!$B$5:$J$44,7,FALSE)*ABSYLD2!$F54 + ABSYLD1!Z54*(1-VLOOKUP(ABSYLD2!Z$4,'[1]INTERNAL PARAMETERS-1'!$B$5:$J$44,5,FALSE))*VLOOKUP(ABSYLD2!Z$4,'[1]INTERNAL PARAMETERS-1'!$B$5:$J$44,9,FALSE)*ABSYLD2!$F54</f>
        <v>0</v>
      </c>
      <c r="AA54" s="47">
        <f>ABSYLD1!AA54*VLOOKUP(ABSYLD2!AA$4,'[1]INTERNAL PARAMETERS-1'!$B$5:$J$44,5,FALSE)*VLOOKUP(ABSYLD2!AA$4,'[1]INTERNAL PARAMETERS-1'!$B$5:$J$44,7,FALSE)*ABSYLD2!$F54 + ABSYLD1!AA54*(1-VLOOKUP(ABSYLD2!AA$4,'[1]INTERNAL PARAMETERS-1'!$B$5:$J$44,5,FALSE))*VLOOKUP(ABSYLD2!AA$4,'[1]INTERNAL PARAMETERS-1'!$B$5:$J$44,9,FALSE)*ABSYLD2!$F54</f>
        <v>0</v>
      </c>
      <c r="AB54" s="47">
        <f>ABSYLD1!AB54*VLOOKUP(ABSYLD2!AB$4,'[1]INTERNAL PARAMETERS-1'!$B$5:$J$44,5,FALSE)*VLOOKUP(ABSYLD2!AB$4,'[1]INTERNAL PARAMETERS-1'!$B$5:$J$44,7,FALSE)*ABSYLD2!$F54 + ABSYLD1!AB54*(1-VLOOKUP(ABSYLD2!AB$4,'[1]INTERNAL PARAMETERS-1'!$B$5:$J$44,5,FALSE))*VLOOKUP(ABSYLD2!AB$4,'[1]INTERNAL PARAMETERS-1'!$B$5:$J$44,9,FALSE)*ABSYLD2!$F54</f>
        <v>0</v>
      </c>
      <c r="AC54" s="47">
        <f>ABSYLD1!AC54*VLOOKUP(ABSYLD2!AC$4,'[1]INTERNAL PARAMETERS-1'!$B$5:$J$44,5,FALSE)*VLOOKUP(ABSYLD2!AC$4,'[1]INTERNAL PARAMETERS-1'!$B$5:$J$44,7,FALSE)*ABSYLD2!$F54 + ABSYLD1!AC54*(1-VLOOKUP(ABSYLD2!AC$4,'[1]INTERNAL PARAMETERS-1'!$B$5:$J$44,5,FALSE))*VLOOKUP(ABSYLD2!AC$4,'[1]INTERNAL PARAMETERS-1'!$B$5:$J$44,9,FALSE)*ABSYLD2!$F54</f>
        <v>0</v>
      </c>
      <c r="AD54" s="47">
        <f>ABSYLD1!AD54*VLOOKUP(ABSYLD2!AD$4,'[1]INTERNAL PARAMETERS-1'!$B$5:$J$44,5,FALSE)*VLOOKUP(ABSYLD2!AD$4,'[1]INTERNAL PARAMETERS-1'!$B$5:$J$44,7,FALSE)*ABSYLD2!$F54 + ABSYLD1!AD54*(1-VLOOKUP(ABSYLD2!AD$4,'[1]INTERNAL PARAMETERS-1'!$B$5:$J$44,5,FALSE))*VLOOKUP(ABSYLD2!AD$4,'[1]INTERNAL PARAMETERS-1'!$B$5:$J$44,9,FALSE)*ABSYLD2!$F54</f>
        <v>0</v>
      </c>
      <c r="AE54" s="47">
        <f>ABSYLD1!AE54*VLOOKUP(ABSYLD2!AE$4,'[1]INTERNAL PARAMETERS-1'!$B$5:$J$44,5,FALSE)*VLOOKUP(ABSYLD2!AE$4,'[1]INTERNAL PARAMETERS-1'!$B$5:$J$44,7,FALSE)*ABSYLD2!$F54 + ABSYLD1!AE54*(1-VLOOKUP(ABSYLD2!AE$4,'[1]INTERNAL PARAMETERS-1'!$B$5:$J$44,5,FALSE))*VLOOKUP(ABSYLD2!AE$4,'[1]INTERNAL PARAMETERS-1'!$B$5:$J$44,9,FALSE)*ABSYLD2!$F54</f>
        <v>0</v>
      </c>
      <c r="AF54" s="47">
        <f>ABSYLD1!AF54*VLOOKUP(ABSYLD2!AF$4,'[1]INTERNAL PARAMETERS-1'!$B$5:$J$44,5,FALSE)*VLOOKUP(ABSYLD2!AF$4,'[1]INTERNAL PARAMETERS-1'!$B$5:$J$44,7,FALSE)*ABSYLD2!$F54 + ABSYLD1!AF54*(1-VLOOKUP(ABSYLD2!AF$4,'[1]INTERNAL PARAMETERS-1'!$B$5:$J$44,5,FALSE))*VLOOKUP(ABSYLD2!AF$4,'[1]INTERNAL PARAMETERS-1'!$B$5:$J$44,9,FALSE)*ABSYLD2!$F54</f>
        <v>2.2643876108454548</v>
      </c>
      <c r="AG54" s="47">
        <f>ABSYLD1!AG54*VLOOKUP(ABSYLD2!AG$4,'[1]INTERNAL PARAMETERS-1'!$B$5:$J$44,5,FALSE)*VLOOKUP(ABSYLD2!AG$4,'[1]INTERNAL PARAMETERS-1'!$B$5:$J$44,7,FALSE)*ABSYLD2!$F54 + ABSYLD1!AG54*(1-VLOOKUP(ABSYLD2!AG$4,'[1]INTERNAL PARAMETERS-1'!$B$5:$J$44,5,FALSE))*VLOOKUP(ABSYLD2!AG$4,'[1]INTERNAL PARAMETERS-1'!$B$5:$J$44,9,FALSE)*ABSYLD2!$F54</f>
        <v>0</v>
      </c>
      <c r="AH54" s="47">
        <f>ABSYLD1!AH54*VLOOKUP(ABSYLD2!AH$4,'[1]INTERNAL PARAMETERS-1'!$B$5:$J$44,5,FALSE)*VLOOKUP(ABSYLD2!AH$4,'[1]INTERNAL PARAMETERS-1'!$B$5:$J$44,7,FALSE)*ABSYLD2!$F54 + ABSYLD1!AH54*(1-VLOOKUP(ABSYLD2!AH$4,'[1]INTERNAL PARAMETERS-1'!$B$5:$J$44,5,FALSE))*VLOOKUP(ABSYLD2!AH$4,'[1]INTERNAL PARAMETERS-1'!$B$5:$J$44,9,FALSE)*ABSYLD2!$F54</f>
        <v>0</v>
      </c>
      <c r="AI54" s="47">
        <f>ABSYLD1!AI54*VLOOKUP(ABSYLD2!AI$4,'[1]INTERNAL PARAMETERS-1'!$B$5:$J$44,5,FALSE)*VLOOKUP(ABSYLD2!AI$4,'[1]INTERNAL PARAMETERS-1'!$B$5:$J$44,7,FALSE)*ABSYLD2!$F54 + ABSYLD1!AI54*(1-VLOOKUP(ABSYLD2!AI$4,'[1]INTERNAL PARAMETERS-1'!$B$5:$J$44,5,FALSE))*VLOOKUP(ABSYLD2!AI$4,'[1]INTERNAL PARAMETERS-1'!$B$5:$J$44,9,FALSE)*ABSYLD2!$F54</f>
        <v>0.58055548534090917</v>
      </c>
      <c r="AJ54" s="47">
        <f>ABSYLD1!AJ54*VLOOKUP(ABSYLD2!AJ$4,'[1]INTERNAL PARAMETERS-1'!$B$5:$J$44,5,FALSE)*VLOOKUP(ABSYLD2!AJ$4,'[1]INTERNAL PARAMETERS-1'!$B$5:$J$44,7,FALSE)*ABSYLD2!$F54 + ABSYLD1!AJ54*(1-VLOOKUP(ABSYLD2!AJ$4,'[1]INTERNAL PARAMETERS-1'!$B$5:$J$44,5,FALSE))*VLOOKUP(ABSYLD2!AJ$4,'[1]INTERNAL PARAMETERS-1'!$B$5:$J$44,9,FALSE)*ABSYLD2!$F54</f>
        <v>3.3965814162681824</v>
      </c>
      <c r="AK54" s="47">
        <f>ABSYLD1!AK54*VLOOKUP(ABSYLD2!AK$4,'[1]INTERNAL PARAMETERS-1'!$B$5:$J$44,5,FALSE)*VLOOKUP(ABSYLD2!AK$4,'[1]INTERNAL PARAMETERS-1'!$B$5:$J$44,7,FALSE)*ABSYLD2!$F54 + ABSYLD1!AK54*(1-VLOOKUP(ABSYLD2!AK$4,'[1]INTERNAL PARAMETERS-1'!$B$5:$J$44,5,FALSE))*VLOOKUP(ABSYLD2!AK$4,'[1]INTERNAL PARAMETERS-1'!$B$5:$J$44,9,FALSE)*ABSYLD2!$F54</f>
        <v>5.1093874295999999</v>
      </c>
      <c r="AL54" s="47">
        <f>ABSYLD1!AL54*VLOOKUP(ABSYLD2!AL$4,'[1]INTERNAL PARAMETERS-1'!$B$5:$J$44,5,FALSE)*VLOOKUP(ABSYLD2!AL$4,'[1]INTERNAL PARAMETERS-1'!$B$5:$J$44,7,FALSE)*ABSYLD2!$F54 + ABSYLD1!AL54*(1-VLOOKUP(ABSYLD2!AL$4,'[1]INTERNAL PARAMETERS-1'!$B$5:$J$44,5,FALSE))*VLOOKUP(ABSYLD2!AL$4,'[1]INTERNAL PARAMETERS-1'!$B$5:$J$44,9,FALSE)*ABSYLD2!$F54</f>
        <v>0</v>
      </c>
      <c r="AM54" s="47">
        <f>ABSYLD1!AM54*VLOOKUP(ABSYLD2!AM$4,'[1]INTERNAL PARAMETERS-1'!$B$5:$J$44,5,FALSE)*VLOOKUP(ABSYLD2!AM$4,'[1]INTERNAL PARAMETERS-1'!$B$5:$J$44,7,FALSE)*ABSYLD2!$F54 + ABSYLD1!AM54*(1-VLOOKUP(ABSYLD2!AM$4,'[1]INTERNAL PARAMETERS-1'!$B$5:$J$44,5,FALSE))*VLOOKUP(ABSYLD2!AM$4,'[1]INTERNAL PARAMETERS-1'!$B$5:$J$44,9,FALSE)*ABSYLD2!$F54</f>
        <v>0</v>
      </c>
      <c r="AN54" s="47">
        <f>ABSYLD1!AN54*VLOOKUP(ABSYLD2!AN$4,'[1]INTERNAL PARAMETERS-1'!$B$5:$J$44,5,FALSE)*VLOOKUP(ABSYLD2!AN$4,'[1]INTERNAL PARAMETERS-1'!$B$5:$J$44,7,FALSE)*ABSYLD2!$F54 + ABSYLD1!AN54*(1-VLOOKUP(ABSYLD2!AN$4,'[1]INTERNAL PARAMETERS-1'!$B$5:$J$44,5,FALSE))*VLOOKUP(ABSYLD2!AN$4,'[1]INTERNAL PARAMETERS-1'!$B$5:$J$44,9,FALSE)*ABSYLD2!$F54</f>
        <v>0</v>
      </c>
      <c r="AO54" s="47">
        <f>ABSYLD1!AO54*VLOOKUP(ABSYLD2!AO$4,'[1]INTERNAL PARAMETERS-1'!$B$5:$J$44,5,FALSE)*VLOOKUP(ABSYLD2!AO$4,'[1]INTERNAL PARAMETERS-1'!$B$5:$J$44,7,FALSE)*ABSYLD2!$F54 + ABSYLD1!AO54*(1-VLOOKUP(ABSYLD2!AO$4,'[1]INTERNAL PARAMETERS-1'!$B$5:$J$44,5,FALSE))*VLOOKUP(ABSYLD2!AO$4,'[1]INTERNAL PARAMETERS-1'!$B$5:$J$44,9,FALSE)*ABSYLD2!$F54</f>
        <v>0</v>
      </c>
      <c r="AP54" s="47">
        <f>ABSYLD1!AP54*VLOOKUP(ABSYLD2!AP$4,'[1]INTERNAL PARAMETERS-1'!$B$5:$J$44,5,FALSE)*VLOOKUP(ABSYLD2!AP$4,'[1]INTERNAL PARAMETERS-1'!$B$5:$J$44,7,FALSE)*ABSYLD2!$F54 + ABSYLD1!AP54*(1-VLOOKUP(ABSYLD2!AP$4,'[1]INTERNAL PARAMETERS-1'!$B$5:$J$44,5,FALSE))*VLOOKUP(ABSYLD2!AP$4,'[1]INTERNAL PARAMETERS-1'!$B$5:$J$44,9,FALSE)*ABSYLD2!$F54</f>
        <v>0</v>
      </c>
      <c r="AQ54" s="47">
        <f>ABSYLD1!AQ54*VLOOKUP(ABSYLD2!AQ$4,'[1]INTERNAL PARAMETERS-1'!$B$5:$J$44,5,FALSE)*VLOOKUP(ABSYLD2!AQ$4,'[1]INTERNAL PARAMETERS-1'!$B$5:$J$44,7,FALSE)*ABSYLD2!$F54 + ABSYLD1!AQ54*(1-VLOOKUP(ABSYLD2!AQ$4,'[1]INTERNAL PARAMETERS-1'!$B$5:$J$44,5,FALSE))*VLOOKUP(ABSYLD2!AQ$4,'[1]INTERNAL PARAMETERS-1'!$B$5:$J$44,9,FALSE)*ABSYLD2!$F54</f>
        <v>0</v>
      </c>
      <c r="AR54" s="47">
        <f>ABSYLD1!AR54*VLOOKUP(ABSYLD2!AR$4,'[1]INTERNAL PARAMETERS-1'!$B$5:$J$44,5,FALSE)*VLOOKUP(ABSYLD2!AR$4,'[1]INTERNAL PARAMETERS-1'!$B$5:$J$44,7,FALSE)*ABSYLD2!$F54 + ABSYLD1!AR54*(1-VLOOKUP(ABSYLD2!AR$4,'[1]INTERNAL PARAMETERS-1'!$B$5:$J$44,5,FALSE))*VLOOKUP(ABSYLD2!AR$4,'[1]INTERNAL PARAMETERS-1'!$B$5:$J$44,9,FALSE)*ABSYLD2!$F54</f>
        <v>0</v>
      </c>
      <c r="AS54" s="47">
        <f>ABSYLD1!AS54*VLOOKUP(ABSYLD2!AS$4,'[1]INTERNAL PARAMETERS-1'!$B$5:$J$44,5,FALSE)*VLOOKUP(ABSYLD2!AS$4,'[1]INTERNAL PARAMETERS-1'!$B$5:$J$44,7,FALSE)*ABSYLD2!$F54 + ABSYLD1!AS54*(1-VLOOKUP(ABSYLD2!AS$4,'[1]INTERNAL PARAMETERS-1'!$B$5:$J$44,5,FALSE))*VLOOKUP(ABSYLD2!AS$4,'[1]INTERNAL PARAMETERS-1'!$B$5:$J$44,9,FALSE)*ABSYLD2!$F54</f>
        <v>0</v>
      </c>
      <c r="AT54" s="46">
        <f>ABSYLD1!AT54*VLOOKUP(ABSYLD2!AT$4,'[1]INTERNAL PARAMETERS-1'!$B$5:$J$44,5,FALSE)*VLOOKUP(ABSYLD2!AT$4,'[1]INTERNAL PARAMETERS-1'!$B$5:$J$44,7,FALSE)*ABSYLD2!$F54 + ABSYLD1!AT54*(1-VLOOKUP(ABSYLD2!AT$4,'[1]INTERNAL PARAMETERS-1'!$B$5:$J$44,5,FALSE))*VLOOKUP(ABSYLD2!AT$4,'[1]INTERNAL PARAMETERS-1'!$B$5:$J$44,9,FALSE)*ABSYLD2!$F54</f>
        <v>0</v>
      </c>
      <c r="AU54" s="48">
        <f>ABSYLD1!AU54*VLOOKUP(ABSYLD2!AU$4,'[1]INTERNAL PARAMETERS-1'!$B$5:$J$44,5,FALSE)*VLOOKUP(ABSYLD2!AU$4,'[1]INTERNAL PARAMETERS-1'!$B$5:$J$44,6,FALSE)*VLOOKUP(ABSYLD2!AU$4,'[1]INTERNAL PARAMETERS-1'!$B$5:$J$44,3,FALSE) + ABSYLD1!AU54*(1-VLOOKUP(ABSYLD2!AU$4,'[1]INTERNAL PARAMETERS-1'!$B$5:$J$44,5,FALSE))*VLOOKUP(ABSYLD2!AU$4,'[1]INTERNAL PARAMETERS-1'!$B$5:$J$44,8,FALSE)*VLOOKUP(ABSYLD2!AU$4,'[1]INTERNAL PARAMETERS-1'!$B$5:$J$44,3,FALSE)</f>
        <v>0</v>
      </c>
      <c r="AV54" s="47">
        <f>ABSYLD1!AV54*VLOOKUP(ABSYLD2!AV$4,'[1]INTERNAL PARAMETERS-1'!$B$5:$J$44,5,FALSE)*VLOOKUP(ABSYLD2!AV$4,'[1]INTERNAL PARAMETERS-1'!$B$5:$J$44,6,FALSE)*VLOOKUP(ABSYLD2!AV$4,'[1]INTERNAL PARAMETERS-1'!$B$5:$J$44,3,FALSE) + ABSYLD1!AV54*(1-VLOOKUP(ABSYLD2!AV$4,'[1]INTERNAL PARAMETERS-1'!$B$5:$J$44,5,FALSE))*VLOOKUP(ABSYLD2!AV$4,'[1]INTERNAL PARAMETERS-1'!$B$5:$J$44,8,FALSE)*VLOOKUP(ABSYLD2!AV$4,'[1]INTERNAL PARAMETERS-1'!$B$5:$J$44,3,FALSE)</f>
        <v>0</v>
      </c>
      <c r="AW54" s="47">
        <f>ABSYLD1!AW54*VLOOKUP(ABSYLD2!AW$4,'[1]INTERNAL PARAMETERS-1'!$B$5:$J$44,5,FALSE)*VLOOKUP(ABSYLD2!AW$4,'[1]INTERNAL PARAMETERS-1'!$B$5:$J$44,6,FALSE)*VLOOKUP(ABSYLD2!AW$4,'[1]INTERNAL PARAMETERS-1'!$B$5:$J$44,3,FALSE) + ABSYLD1!AW54*(1-VLOOKUP(ABSYLD2!AW$4,'[1]INTERNAL PARAMETERS-1'!$B$5:$J$44,5,FALSE))*VLOOKUP(ABSYLD2!AW$4,'[1]INTERNAL PARAMETERS-1'!$B$5:$J$44,8,FALSE)*VLOOKUP(ABSYLD2!AW$4,'[1]INTERNAL PARAMETERS-1'!$B$5:$J$44,3,FALSE)</f>
        <v>15.246681017126376</v>
      </c>
      <c r="AX54" s="47">
        <f>ABSYLD1!AX54*VLOOKUP(ABSYLD2!AX$4,'[1]INTERNAL PARAMETERS-1'!$B$5:$J$44,5,FALSE)*VLOOKUP(ABSYLD2!AX$4,'[1]INTERNAL PARAMETERS-1'!$B$5:$J$44,6,FALSE)*VLOOKUP(ABSYLD2!AX$4,'[1]INTERNAL PARAMETERS-1'!$B$5:$J$44,3,FALSE) + ABSYLD1!AX54*(1-VLOOKUP(ABSYLD2!AX$4,'[1]INTERNAL PARAMETERS-1'!$B$5:$J$44,5,FALSE))*VLOOKUP(ABSYLD2!AX$4,'[1]INTERNAL PARAMETERS-1'!$B$5:$J$44,8,FALSE)*VLOOKUP(ABSYLD2!AX$4,'[1]INTERNAL PARAMETERS-1'!$B$5:$J$44,3,FALSE)</f>
        <v>0</v>
      </c>
      <c r="AY54" s="47">
        <f>ABSYLD1!AY54*VLOOKUP(ABSYLD2!AY$4,'[1]INTERNAL PARAMETERS-1'!$B$5:$J$44,5,FALSE)*VLOOKUP(ABSYLD2!AY$4,'[1]INTERNAL PARAMETERS-1'!$B$5:$J$44,6,FALSE)*VLOOKUP(ABSYLD2!AY$4,'[1]INTERNAL PARAMETERS-1'!$B$5:$J$44,3,FALSE) + ABSYLD1!AY54*(1-VLOOKUP(ABSYLD2!AY$4,'[1]INTERNAL PARAMETERS-1'!$B$5:$J$44,5,FALSE))*VLOOKUP(ABSYLD2!AY$4,'[1]INTERNAL PARAMETERS-1'!$B$5:$J$44,8,FALSE)*VLOOKUP(ABSYLD2!AY$4,'[1]INTERNAL PARAMETERS-1'!$B$5:$J$44,3,FALSE)</f>
        <v>0</v>
      </c>
      <c r="AZ54" s="47">
        <f>ABSYLD1!AZ54*VLOOKUP(ABSYLD2!AZ$4,'[1]INTERNAL PARAMETERS-1'!$B$5:$J$44,5,FALSE)*VLOOKUP(ABSYLD2!AZ$4,'[1]INTERNAL PARAMETERS-1'!$B$5:$J$44,6,FALSE)*VLOOKUP(ABSYLD2!AZ$4,'[1]INTERNAL PARAMETERS-1'!$B$5:$J$44,3,FALSE) + ABSYLD1!AZ54*(1-VLOOKUP(ABSYLD2!AZ$4,'[1]INTERNAL PARAMETERS-1'!$B$5:$J$44,5,FALSE))*VLOOKUP(ABSYLD2!AZ$4,'[1]INTERNAL PARAMETERS-1'!$B$5:$J$44,8,FALSE)*VLOOKUP(ABSYLD2!AZ$4,'[1]INTERNAL PARAMETERS-1'!$B$5:$J$44,3,FALSE)</f>
        <v>0</v>
      </c>
      <c r="BA54" s="47">
        <f>ABSYLD1!BA54*VLOOKUP(ABSYLD2!BA$4,'[1]INTERNAL PARAMETERS-1'!$B$5:$J$44,5,FALSE)*VLOOKUP(ABSYLD2!BA$4,'[1]INTERNAL PARAMETERS-1'!$B$5:$J$44,6,FALSE)*VLOOKUP(ABSYLD2!BA$4,'[1]INTERNAL PARAMETERS-1'!$B$5:$J$44,3,FALSE) + ABSYLD1!BA54*(1-VLOOKUP(ABSYLD2!BA$4,'[1]INTERNAL PARAMETERS-1'!$B$5:$J$44,5,FALSE))*VLOOKUP(ABSYLD2!BA$4,'[1]INTERNAL PARAMETERS-1'!$B$5:$J$44,8,FALSE)*VLOOKUP(ABSYLD2!BA$4,'[1]INTERNAL PARAMETERS-1'!$B$5:$J$44,3,FALSE)</f>
        <v>15.90305059467687</v>
      </c>
      <c r="BB54" s="47">
        <f>ABSYLD1!BB54*VLOOKUP(ABSYLD2!BB$4,'[1]INTERNAL PARAMETERS-1'!$B$5:$J$44,5,FALSE)*VLOOKUP(ABSYLD2!BB$4,'[1]INTERNAL PARAMETERS-1'!$B$5:$J$44,6,FALSE)*VLOOKUP(ABSYLD2!BB$4,'[1]INTERNAL PARAMETERS-1'!$B$5:$J$44,3,FALSE) + ABSYLD1!BB54*(1-VLOOKUP(ABSYLD2!BB$4,'[1]INTERNAL PARAMETERS-1'!$B$5:$J$44,5,FALSE))*VLOOKUP(ABSYLD2!BB$4,'[1]INTERNAL PARAMETERS-1'!$B$5:$J$44,8,FALSE)*VLOOKUP(ABSYLD2!BB$4,'[1]INTERNAL PARAMETERS-1'!$B$5:$J$44,3,FALSE)</f>
        <v>2.2671768298734363</v>
      </c>
      <c r="BC54" s="47">
        <f>ABSYLD1!BC54*VLOOKUP(ABSYLD2!BC$4,'[1]INTERNAL PARAMETERS-1'!$B$5:$J$44,5,FALSE)*VLOOKUP(ABSYLD2!BC$4,'[1]INTERNAL PARAMETERS-1'!$B$5:$J$44,6,FALSE)*VLOOKUP(ABSYLD2!BC$4,'[1]INTERNAL PARAMETERS-1'!$B$5:$J$44,3,FALSE) + ABSYLD1!BC54*(1-VLOOKUP(ABSYLD2!BC$4,'[1]INTERNAL PARAMETERS-1'!$B$5:$J$44,5,FALSE))*VLOOKUP(ABSYLD2!BC$4,'[1]INTERNAL PARAMETERS-1'!$B$5:$J$44,8,FALSE)*VLOOKUP(ABSYLD2!BC$4,'[1]INTERNAL PARAMETERS-1'!$B$5:$J$44,3,FALSE)</f>
        <v>10.225899495109203</v>
      </c>
      <c r="BD54" s="47">
        <f>ABSYLD1!BD54*VLOOKUP(ABSYLD2!BD$4,'[1]INTERNAL PARAMETERS-1'!$B$5:$J$44,5,FALSE)*VLOOKUP(ABSYLD2!BD$4,'[1]INTERNAL PARAMETERS-1'!$B$5:$J$44,6,FALSE)*VLOOKUP(ABSYLD2!BD$4,'[1]INTERNAL PARAMETERS-1'!$B$5:$J$44,3,FALSE) + ABSYLD1!BD54*(1-VLOOKUP(ABSYLD2!BD$4,'[1]INTERNAL PARAMETERS-1'!$B$5:$J$44,5,FALSE))*VLOOKUP(ABSYLD2!BD$4,'[1]INTERNAL PARAMETERS-1'!$B$5:$J$44,8,FALSE)*VLOOKUP(ABSYLD2!BD$4,'[1]INTERNAL PARAMETERS-1'!$B$5:$J$44,3,FALSE)</f>
        <v>1.9160116164047043</v>
      </c>
      <c r="BE54" s="47">
        <f>ABSYLD1!BE54*VLOOKUP(ABSYLD2!BE$4,'[1]INTERNAL PARAMETERS-1'!$B$5:$J$44,5,FALSE)*VLOOKUP(ABSYLD2!BE$4,'[1]INTERNAL PARAMETERS-1'!$B$5:$J$44,6,FALSE)*VLOOKUP(ABSYLD2!BE$4,'[1]INTERNAL PARAMETERS-1'!$B$5:$J$44,3,FALSE) + ABSYLD1!BE54*(1-VLOOKUP(ABSYLD2!BE$4,'[1]INTERNAL PARAMETERS-1'!$B$5:$J$44,5,FALSE))*VLOOKUP(ABSYLD2!BE$4,'[1]INTERNAL PARAMETERS-1'!$B$5:$J$44,8,FALSE)*VLOOKUP(ABSYLD2!BE$4,'[1]INTERNAL PARAMETERS-1'!$B$5:$J$44,3,FALSE)</f>
        <v>5.1688662124771323</v>
      </c>
      <c r="BF54" s="47">
        <f>ABSYLD1!BF54*VLOOKUP(ABSYLD2!BF$4,'[1]INTERNAL PARAMETERS-1'!$B$5:$J$44,5,FALSE)*VLOOKUP(ABSYLD2!BF$4,'[1]INTERNAL PARAMETERS-1'!$B$5:$J$44,6,FALSE)*VLOOKUP(ABSYLD2!BF$4,'[1]INTERNAL PARAMETERS-1'!$B$5:$J$44,3,FALSE) + ABSYLD1!BF54*(1-VLOOKUP(ABSYLD2!BF$4,'[1]INTERNAL PARAMETERS-1'!$B$5:$J$44,5,FALSE))*VLOOKUP(ABSYLD2!BF$4,'[1]INTERNAL PARAMETERS-1'!$B$5:$J$44,8,FALSE)*VLOOKUP(ABSYLD2!BF$4,'[1]INTERNAL PARAMETERS-1'!$B$5:$J$44,3,FALSE)</f>
        <v>0</v>
      </c>
      <c r="BG54" s="47">
        <f>ABSYLD1!BG54*VLOOKUP(ABSYLD2!BG$4,'[1]INTERNAL PARAMETERS-1'!$B$5:$J$44,5,FALSE)*VLOOKUP(ABSYLD2!BG$4,'[1]INTERNAL PARAMETERS-1'!$B$5:$J$44,6,FALSE)*VLOOKUP(ABSYLD2!BG$4,'[1]INTERNAL PARAMETERS-1'!$B$5:$J$44,3,FALSE) + ABSYLD1!BG54*(1-VLOOKUP(ABSYLD2!BG$4,'[1]INTERNAL PARAMETERS-1'!$B$5:$J$44,5,FALSE))*VLOOKUP(ABSYLD2!BG$4,'[1]INTERNAL PARAMETERS-1'!$B$5:$J$44,8,FALSE)*VLOOKUP(ABSYLD2!BG$4,'[1]INTERNAL PARAMETERS-1'!$B$5:$J$44,3,FALSE)</f>
        <v>1.9635395245585214</v>
      </c>
      <c r="BH54" s="47">
        <f>ABSYLD1!BH54*VLOOKUP(ABSYLD2!BH$4,'[1]INTERNAL PARAMETERS-1'!$B$5:$J$44,5,FALSE)*VLOOKUP(ABSYLD2!BH$4,'[1]INTERNAL PARAMETERS-1'!$B$5:$J$44,6,FALSE)*VLOOKUP(ABSYLD2!BH$4,'[1]INTERNAL PARAMETERS-1'!$B$5:$J$44,3,FALSE) + ABSYLD1!BH54*(1-VLOOKUP(ABSYLD2!BH$4,'[1]INTERNAL PARAMETERS-1'!$B$5:$J$44,5,FALSE))*VLOOKUP(ABSYLD2!BH$4,'[1]INTERNAL PARAMETERS-1'!$B$5:$J$44,8,FALSE)*VLOOKUP(ABSYLD2!BH$4,'[1]INTERNAL PARAMETERS-1'!$B$5:$J$44,3,FALSE)</f>
        <v>1.5366045894343849E-2</v>
      </c>
      <c r="BI54" s="47">
        <f>ABSYLD1!BI54*VLOOKUP(ABSYLD2!BI$4,'[1]INTERNAL PARAMETERS-1'!$B$5:$J$44,5,FALSE)*VLOOKUP(ABSYLD2!BI$4,'[1]INTERNAL PARAMETERS-1'!$B$5:$J$44,6,FALSE)*VLOOKUP(ABSYLD2!BI$4,'[1]INTERNAL PARAMETERS-1'!$B$5:$J$44,3,FALSE) + ABSYLD1!BI54*(1-VLOOKUP(ABSYLD2!BI$4,'[1]INTERNAL PARAMETERS-1'!$B$5:$J$44,5,FALSE))*VLOOKUP(ABSYLD2!BI$4,'[1]INTERNAL PARAMETERS-1'!$B$5:$J$44,8,FALSE)*VLOOKUP(ABSYLD2!BI$4,'[1]INTERNAL PARAMETERS-1'!$B$5:$J$44,3,FALSE)</f>
        <v>0</v>
      </c>
      <c r="BJ54" s="47">
        <f>ABSYLD1!BJ54*VLOOKUP(ABSYLD2!BJ$4,'[1]INTERNAL PARAMETERS-1'!$B$5:$J$44,5,FALSE)*VLOOKUP(ABSYLD2!BJ$4,'[1]INTERNAL PARAMETERS-1'!$B$5:$J$44,6,FALSE)*VLOOKUP(ABSYLD2!BJ$4,'[1]INTERNAL PARAMETERS-1'!$B$5:$J$44,3,FALSE) + ABSYLD1!BJ54*(1-VLOOKUP(ABSYLD2!BJ$4,'[1]INTERNAL PARAMETERS-1'!$B$5:$J$44,5,FALSE))*VLOOKUP(ABSYLD2!BJ$4,'[1]INTERNAL PARAMETERS-1'!$B$5:$J$44,8,FALSE)*VLOOKUP(ABSYLD2!BJ$4,'[1]INTERNAL PARAMETERS-1'!$B$5:$J$44,3,FALSE)</f>
        <v>0.96564684025200664</v>
      </c>
      <c r="BK54" s="47">
        <f>ABSYLD1!BK54*VLOOKUP(ABSYLD2!BK$4,'[1]INTERNAL PARAMETERS-1'!$B$5:$J$44,5,FALSE)*VLOOKUP(ABSYLD2!BK$4,'[1]INTERNAL PARAMETERS-1'!$B$5:$J$44,6,FALSE)*VLOOKUP(ABSYLD2!BK$4,'[1]INTERNAL PARAMETERS-1'!$B$5:$J$44,3,FALSE) + ABSYLD1!BK54*(1-VLOOKUP(ABSYLD2!BK$4,'[1]INTERNAL PARAMETERS-1'!$B$5:$J$44,5,FALSE))*VLOOKUP(ABSYLD2!BK$4,'[1]INTERNAL PARAMETERS-1'!$B$5:$J$44,8,FALSE)*VLOOKUP(ABSYLD2!BK$4,'[1]INTERNAL PARAMETERS-1'!$B$5:$J$44,3,FALSE)</f>
        <v>0.92174986127310077</v>
      </c>
      <c r="BL54" s="47">
        <f>ABSYLD1!BL54*VLOOKUP(ABSYLD2!BL$4,'[1]INTERNAL PARAMETERS-1'!$B$5:$J$44,5,FALSE)*VLOOKUP(ABSYLD2!BL$4,'[1]INTERNAL PARAMETERS-1'!$B$5:$J$44,6,FALSE)*VLOOKUP(ABSYLD2!BL$4,'[1]INTERNAL PARAMETERS-1'!$B$5:$J$44,3,FALSE) + ABSYLD1!BL54*(1-VLOOKUP(ABSYLD2!BL$4,'[1]INTERNAL PARAMETERS-1'!$B$5:$J$44,5,FALSE))*VLOOKUP(ABSYLD2!BL$4,'[1]INTERNAL PARAMETERS-1'!$B$5:$J$44,8,FALSE)*VLOOKUP(ABSYLD2!BL$4,'[1]INTERNAL PARAMETERS-1'!$B$5:$J$44,3,FALSE)</f>
        <v>3.5158251617472462</v>
      </c>
      <c r="BM54" s="47">
        <f>ABSYLD1!BM54*VLOOKUP(ABSYLD2!BM$4,'[1]INTERNAL PARAMETERS-1'!$B$5:$J$44,5,FALSE)*VLOOKUP(ABSYLD2!BM$4,'[1]INTERNAL PARAMETERS-1'!$B$5:$J$44,6,FALSE)*VLOOKUP(ABSYLD2!BM$4,'[1]INTERNAL PARAMETERS-1'!$B$5:$J$44,3,FALSE) + ABSYLD1!BM54*(1-VLOOKUP(ABSYLD2!BM$4,'[1]INTERNAL PARAMETERS-1'!$B$5:$J$44,5,FALSE))*VLOOKUP(ABSYLD2!BM$4,'[1]INTERNAL PARAMETERS-1'!$B$5:$J$44,8,FALSE)*VLOOKUP(ABSYLD2!BM$4,'[1]INTERNAL PARAMETERS-1'!$B$5:$J$44,3,FALSE)</f>
        <v>1.8237073542953144</v>
      </c>
      <c r="BN54" s="47">
        <f>ABSYLD1!BN54*VLOOKUP(ABSYLD2!BN$4,'[1]INTERNAL PARAMETERS-1'!$B$5:$J$44,5,FALSE)*VLOOKUP(ABSYLD2!BN$4,'[1]INTERNAL PARAMETERS-1'!$B$5:$J$44,6,FALSE)*VLOOKUP(ABSYLD2!BN$4,'[1]INTERNAL PARAMETERS-1'!$B$5:$J$44,3,FALSE) + ABSYLD1!BN54*(1-VLOOKUP(ABSYLD2!BN$4,'[1]INTERNAL PARAMETERS-1'!$B$5:$J$44,5,FALSE))*VLOOKUP(ABSYLD2!BN$4,'[1]INTERNAL PARAMETERS-1'!$B$5:$J$44,8,FALSE)*VLOOKUP(ABSYLD2!BN$4,'[1]INTERNAL PARAMETERS-1'!$B$5:$J$44,3,FALSE)</f>
        <v>0.88582058719432544</v>
      </c>
      <c r="BO54" s="47">
        <f>ABSYLD1!BO54*VLOOKUP(ABSYLD2!BO$4,'[1]INTERNAL PARAMETERS-1'!$B$5:$J$44,5,FALSE)*VLOOKUP(ABSYLD2!BO$4,'[1]INTERNAL PARAMETERS-1'!$B$5:$J$44,6,FALSE)*VLOOKUP(ABSYLD2!BO$4,'[1]INTERNAL PARAMETERS-1'!$B$5:$J$44,3,FALSE) + ABSYLD1!BO54*(1-VLOOKUP(ABSYLD2!BO$4,'[1]INTERNAL PARAMETERS-1'!$B$5:$J$44,5,FALSE))*VLOOKUP(ABSYLD2!BO$4,'[1]INTERNAL PARAMETERS-1'!$B$5:$J$44,8,FALSE)*VLOOKUP(ABSYLD2!BO$4,'[1]INTERNAL PARAMETERS-1'!$B$5:$J$44,3,FALSE)</f>
        <v>0.49260213256673518</v>
      </c>
      <c r="BP54" s="47">
        <f>ABSYLD1!BP54*VLOOKUP(ABSYLD2!BP$4,'[1]INTERNAL PARAMETERS-1'!$B$5:$J$44,5,FALSE)*VLOOKUP(ABSYLD2!BP$4,'[1]INTERNAL PARAMETERS-1'!$B$5:$J$44,6,FALSE)*VLOOKUP(ABSYLD2!BP$4,'[1]INTERNAL PARAMETERS-1'!$B$5:$J$44,3,FALSE) + ABSYLD1!BP54*(1-VLOOKUP(ABSYLD2!BP$4,'[1]INTERNAL PARAMETERS-1'!$B$5:$J$44,5,FALSE))*VLOOKUP(ABSYLD2!BP$4,'[1]INTERNAL PARAMETERS-1'!$B$5:$J$44,8,FALSE)*VLOOKUP(ABSYLD2!BP$4,'[1]INTERNAL PARAMETERS-1'!$B$5:$J$44,3,FALSE)</f>
        <v>3.9352656748179955E-2</v>
      </c>
      <c r="BQ54" s="47">
        <f>ABSYLD1!BQ54*VLOOKUP(ABSYLD2!BQ$4,'[1]INTERNAL PARAMETERS-1'!$B$5:$J$44,5,FALSE)*VLOOKUP(ABSYLD2!BQ$4,'[1]INTERNAL PARAMETERS-1'!$B$5:$J$44,6,FALSE)*VLOOKUP(ABSYLD2!BQ$4,'[1]INTERNAL PARAMETERS-1'!$B$5:$J$44,3,FALSE) + ABSYLD1!BQ54*(1-VLOOKUP(ABSYLD2!BQ$4,'[1]INTERNAL PARAMETERS-1'!$B$5:$J$44,5,FALSE))*VLOOKUP(ABSYLD2!BQ$4,'[1]INTERNAL PARAMETERS-1'!$B$5:$J$44,8,FALSE)*VLOOKUP(ABSYLD2!BQ$4,'[1]INTERNAL PARAMETERS-1'!$B$5:$J$44,3,FALSE)</f>
        <v>3.422042907597536</v>
      </c>
      <c r="BR54" s="47">
        <f>ABSYLD1!BR54*VLOOKUP(ABSYLD2!BR$4,'[1]INTERNAL PARAMETERS-1'!$B$5:$J$44,5,FALSE)*VLOOKUP(ABSYLD2!BR$4,'[1]INTERNAL PARAMETERS-1'!$B$5:$J$44,6,FALSE)*VLOOKUP(ABSYLD2!BR$4,'[1]INTERNAL PARAMETERS-1'!$B$5:$J$44,3,FALSE) + ABSYLD1!BR54*(1-VLOOKUP(ABSYLD2!BR$4,'[1]INTERNAL PARAMETERS-1'!$B$5:$J$44,5,FALSE))*VLOOKUP(ABSYLD2!BR$4,'[1]INTERNAL PARAMETERS-1'!$B$5:$J$44,8,FALSE)*VLOOKUP(ABSYLD2!BR$4,'[1]INTERNAL PARAMETERS-1'!$B$5:$J$44,3,FALSE)</f>
        <v>8.2988428142617157E-2</v>
      </c>
      <c r="BS54" s="47">
        <f>ABSYLD1!BS54*VLOOKUP(ABSYLD2!BS$4,'[1]INTERNAL PARAMETERS-1'!$B$5:$J$44,5,FALSE)*VLOOKUP(ABSYLD2!BS$4,'[1]INTERNAL PARAMETERS-1'!$B$5:$J$44,6,FALSE)*VLOOKUP(ABSYLD2!BS$4,'[1]INTERNAL PARAMETERS-1'!$B$5:$J$44,3,FALSE) + ABSYLD1!BS54*(1-VLOOKUP(ABSYLD2!BS$4,'[1]INTERNAL PARAMETERS-1'!$B$5:$J$44,5,FALSE))*VLOOKUP(ABSYLD2!BS$4,'[1]INTERNAL PARAMETERS-1'!$B$5:$J$44,8,FALSE)*VLOOKUP(ABSYLD2!BS$4,'[1]INTERNAL PARAMETERS-1'!$B$5:$J$44,3,FALSE)</f>
        <v>1.0802704797461267E-2</v>
      </c>
      <c r="BT54" s="47">
        <f>ABSYLD1!BT54*VLOOKUP(ABSYLD2!BT$4,'[1]INTERNAL PARAMETERS-1'!$B$5:$J$44,5,FALSE)*VLOOKUP(ABSYLD2!BT$4,'[1]INTERNAL PARAMETERS-1'!$B$5:$J$44,6,FALSE)*VLOOKUP(ABSYLD2!BT$4,'[1]INTERNAL PARAMETERS-1'!$B$5:$J$44,3,FALSE) + ABSYLD1!BT54*(1-VLOOKUP(ABSYLD2!BT$4,'[1]INTERNAL PARAMETERS-1'!$B$5:$J$44,5,FALSE))*VLOOKUP(ABSYLD2!BT$4,'[1]INTERNAL PARAMETERS-1'!$B$5:$J$44,8,FALSE)*VLOOKUP(ABSYLD2!BT$4,'[1]INTERNAL PARAMETERS-1'!$B$5:$J$44,3,FALSE)</f>
        <v>0</v>
      </c>
      <c r="BU54" s="47">
        <f>ABSYLD1!BU54*VLOOKUP(ABSYLD2!BU$4,'[1]INTERNAL PARAMETERS-1'!$B$5:$J$44,5,FALSE)*VLOOKUP(ABSYLD2!BU$4,'[1]INTERNAL PARAMETERS-1'!$B$5:$J$44,6,FALSE)*VLOOKUP(ABSYLD2!BU$4,'[1]INTERNAL PARAMETERS-1'!$B$5:$J$44,3,FALSE) + ABSYLD1!BU54*(1-VLOOKUP(ABSYLD2!BU$4,'[1]INTERNAL PARAMETERS-1'!$B$5:$J$44,5,FALSE))*VLOOKUP(ABSYLD2!BU$4,'[1]INTERNAL PARAMETERS-1'!$B$5:$J$44,8,FALSE)*VLOOKUP(ABSYLD2!BU$4,'[1]INTERNAL PARAMETERS-1'!$B$5:$J$44,3,FALSE)</f>
        <v>0</v>
      </c>
      <c r="BV54" s="47">
        <f>ABSYLD1!BV54*VLOOKUP(ABSYLD2!BV$4,'[1]INTERNAL PARAMETERS-1'!$B$5:$J$44,5,FALSE)*VLOOKUP(ABSYLD2!BV$4,'[1]INTERNAL PARAMETERS-1'!$B$5:$J$44,6,FALSE)*VLOOKUP(ABSYLD2!BV$4,'[1]INTERNAL PARAMETERS-1'!$B$5:$J$44,3,FALSE) + ABSYLD1!BV54*(1-VLOOKUP(ABSYLD2!BV$4,'[1]INTERNAL PARAMETERS-1'!$B$5:$J$44,5,FALSE))*VLOOKUP(ABSYLD2!BV$4,'[1]INTERNAL PARAMETERS-1'!$B$5:$J$44,8,FALSE)*VLOOKUP(ABSYLD2!BV$4,'[1]INTERNAL PARAMETERS-1'!$B$5:$J$44,3,FALSE)</f>
        <v>0</v>
      </c>
      <c r="BW54" s="47">
        <f>ABSYLD1!BW54*VLOOKUP(ABSYLD2!BW$4,'[1]INTERNAL PARAMETERS-1'!$B$5:$J$44,5,FALSE)*VLOOKUP(ABSYLD2!BW$4,'[1]INTERNAL PARAMETERS-1'!$B$5:$J$44,6,FALSE)*VLOOKUP(ABSYLD2!BW$4,'[1]INTERNAL PARAMETERS-1'!$B$5:$J$44,3,FALSE) + ABSYLD1!BW54*(1-VLOOKUP(ABSYLD2!BW$4,'[1]INTERNAL PARAMETERS-1'!$B$5:$J$44,5,FALSE))*VLOOKUP(ABSYLD2!BW$4,'[1]INTERNAL PARAMETERS-1'!$B$5:$J$44,8,FALSE)*VLOOKUP(ABSYLD2!BW$4,'[1]INTERNAL PARAMETERS-1'!$B$5:$J$44,3,FALSE)</f>
        <v>0</v>
      </c>
      <c r="BX54" s="47">
        <f>ABSYLD1!BX54*VLOOKUP(ABSYLD2!BX$4,'[1]INTERNAL PARAMETERS-1'!$B$5:$J$44,5,FALSE)*VLOOKUP(ABSYLD2!BX$4,'[1]INTERNAL PARAMETERS-1'!$B$5:$J$44,6,FALSE)*VLOOKUP(ABSYLD2!BX$4,'[1]INTERNAL PARAMETERS-1'!$B$5:$J$44,3,FALSE) + ABSYLD1!BX54*(1-VLOOKUP(ABSYLD2!BX$4,'[1]INTERNAL PARAMETERS-1'!$B$5:$J$44,5,FALSE))*VLOOKUP(ABSYLD2!BX$4,'[1]INTERNAL PARAMETERS-1'!$B$5:$J$44,8,FALSE)*VLOOKUP(ABSYLD2!BX$4,'[1]INTERNAL PARAMETERS-1'!$B$5:$J$44,3,FALSE)</f>
        <v>0</v>
      </c>
      <c r="BY54" s="47">
        <f>ABSYLD1!BY54*VLOOKUP(ABSYLD2!BY$4,'[1]INTERNAL PARAMETERS-1'!$B$5:$J$44,5,FALSE)*VLOOKUP(ABSYLD2!BY$4,'[1]INTERNAL PARAMETERS-1'!$B$5:$J$44,6,FALSE)*VLOOKUP(ABSYLD2!BY$4,'[1]INTERNAL PARAMETERS-1'!$B$5:$J$44,3,FALSE) + ABSYLD1!BY54*(1-VLOOKUP(ABSYLD2!BY$4,'[1]INTERNAL PARAMETERS-1'!$B$5:$J$44,5,FALSE))*VLOOKUP(ABSYLD2!BY$4,'[1]INTERNAL PARAMETERS-1'!$B$5:$J$44,8,FALSE)*VLOOKUP(ABSYLD2!BY$4,'[1]INTERNAL PARAMETERS-1'!$B$5:$J$44,3,FALSE)</f>
        <v>0</v>
      </c>
      <c r="BZ54" s="47">
        <f>ABSYLD1!BZ54*VLOOKUP(ABSYLD2!BZ$4,'[1]INTERNAL PARAMETERS-1'!$B$5:$J$44,5,FALSE)*VLOOKUP(ABSYLD2!BZ$4,'[1]INTERNAL PARAMETERS-1'!$B$5:$J$44,6,FALSE)*VLOOKUP(ABSYLD2!BZ$4,'[1]INTERNAL PARAMETERS-1'!$B$5:$J$44,3,FALSE) + ABSYLD1!BZ54*(1-VLOOKUP(ABSYLD2!BZ$4,'[1]INTERNAL PARAMETERS-1'!$B$5:$J$44,5,FALSE))*VLOOKUP(ABSYLD2!BZ$4,'[1]INTERNAL PARAMETERS-1'!$B$5:$J$44,8,FALSE)*VLOOKUP(ABSYLD2!BZ$4,'[1]INTERNAL PARAMETERS-1'!$B$5:$J$44,3,FALSE)</f>
        <v>5.3117689930931482E-3</v>
      </c>
      <c r="CA54" s="47">
        <f>ABSYLD1!CA54*VLOOKUP(ABSYLD2!CA$4,'[1]INTERNAL PARAMETERS-1'!$B$5:$J$44,5,FALSE)*VLOOKUP(ABSYLD2!CA$4,'[1]INTERNAL PARAMETERS-1'!$B$5:$J$44,6,FALSE)*VLOOKUP(ABSYLD2!CA$4,'[1]INTERNAL PARAMETERS-1'!$B$5:$J$44,3,FALSE) + ABSYLD1!CA54*(1-VLOOKUP(ABSYLD2!CA$4,'[1]INTERNAL PARAMETERS-1'!$B$5:$J$44,5,FALSE))*VLOOKUP(ABSYLD2!CA$4,'[1]INTERNAL PARAMETERS-1'!$B$5:$J$44,8,FALSE)*VLOOKUP(ABSYLD2!CA$4,'[1]INTERNAL PARAMETERS-1'!$B$5:$J$44,3,FALSE)</f>
        <v>0</v>
      </c>
      <c r="CB54" s="47">
        <f>ABSYLD1!CB54*VLOOKUP(ABSYLD2!CB$4,'[1]INTERNAL PARAMETERS-1'!$B$5:$J$44,5,FALSE)*VLOOKUP(ABSYLD2!CB$4,'[1]INTERNAL PARAMETERS-1'!$B$5:$J$44,6,FALSE)*VLOOKUP(ABSYLD2!CB$4,'[1]INTERNAL PARAMETERS-1'!$B$5:$J$44,3,FALSE) + ABSYLD1!CB54*(1-VLOOKUP(ABSYLD2!CB$4,'[1]INTERNAL PARAMETERS-1'!$B$5:$J$44,5,FALSE))*VLOOKUP(ABSYLD2!CB$4,'[1]INTERNAL PARAMETERS-1'!$B$5:$J$44,8,FALSE)*VLOOKUP(ABSYLD2!CB$4,'[1]INTERNAL PARAMETERS-1'!$B$5:$J$44,3,FALSE)</f>
        <v>0</v>
      </c>
      <c r="CC54" s="47">
        <f>ABSYLD1!CC54*VLOOKUP(ABSYLD2!CC$4,'[1]INTERNAL PARAMETERS-1'!$B$5:$J$44,5,FALSE)*VLOOKUP(ABSYLD2!CC$4,'[1]INTERNAL PARAMETERS-1'!$B$5:$J$44,6,FALSE)*VLOOKUP(ABSYLD2!CC$4,'[1]INTERNAL PARAMETERS-1'!$B$5:$J$44,3,FALSE) + ABSYLD1!CC54*(1-VLOOKUP(ABSYLD2!CC$4,'[1]INTERNAL PARAMETERS-1'!$B$5:$J$44,5,FALSE))*VLOOKUP(ABSYLD2!CC$4,'[1]INTERNAL PARAMETERS-1'!$B$5:$J$44,8,FALSE)*VLOOKUP(ABSYLD2!CC$4,'[1]INTERNAL PARAMETERS-1'!$B$5:$J$44,3,FALSE)</f>
        <v>1.8549081650177338E-2</v>
      </c>
      <c r="CD54" s="47">
        <f>ABSYLD1!CD54*VLOOKUP(ABSYLD2!CD$4,'[1]INTERNAL PARAMETERS-1'!$B$5:$J$44,5,FALSE)*VLOOKUP(ABSYLD2!CD$4,'[1]INTERNAL PARAMETERS-1'!$B$5:$J$44,6,FALSE)*VLOOKUP(ABSYLD2!CD$4,'[1]INTERNAL PARAMETERS-1'!$B$5:$J$44,3,FALSE) + ABSYLD1!CD54*(1-VLOOKUP(ABSYLD2!CD$4,'[1]INTERNAL PARAMETERS-1'!$B$5:$J$44,5,FALSE))*VLOOKUP(ABSYLD2!CD$4,'[1]INTERNAL PARAMETERS-1'!$B$5:$J$44,8,FALSE)*VLOOKUP(ABSYLD2!CD$4,'[1]INTERNAL PARAMETERS-1'!$B$5:$J$44,3,FALSE)</f>
        <v>4.71102438827702E-2</v>
      </c>
      <c r="CE54" s="47">
        <f>ABSYLD1!CE54*VLOOKUP(ABSYLD2!CE$4,'[1]INTERNAL PARAMETERS-1'!$B$5:$J$44,5,FALSE)*VLOOKUP(ABSYLD2!CE$4,'[1]INTERNAL PARAMETERS-1'!$B$5:$J$44,6,FALSE)*VLOOKUP(ABSYLD2!CE$4,'[1]INTERNAL PARAMETERS-1'!$B$5:$J$44,3,FALSE) + ABSYLD1!CE54*(1-VLOOKUP(ABSYLD2!CE$4,'[1]INTERNAL PARAMETERS-1'!$B$5:$J$44,5,FALSE))*VLOOKUP(ABSYLD2!CE$4,'[1]INTERNAL PARAMETERS-1'!$B$5:$J$44,8,FALSE)*VLOOKUP(ABSYLD2!CE$4,'[1]INTERNAL PARAMETERS-1'!$B$5:$J$44,3,FALSE)</f>
        <v>0.1093060786201232</v>
      </c>
      <c r="CF54" s="47">
        <f>ABSYLD1!CF54*VLOOKUP(ABSYLD2!CF$4,'[1]INTERNAL PARAMETERS-1'!$B$5:$J$44,5,FALSE)*VLOOKUP(ABSYLD2!CF$4,'[1]INTERNAL PARAMETERS-1'!$B$5:$J$44,6,FALSE)*VLOOKUP(ABSYLD2!CF$4,'[1]INTERNAL PARAMETERS-1'!$B$5:$J$44,3,FALSE) + ABSYLD1!CF54*(1-VLOOKUP(ABSYLD2!CF$4,'[1]INTERNAL PARAMETERS-1'!$B$5:$J$44,5,FALSE))*VLOOKUP(ABSYLD2!CF$4,'[1]INTERNAL PARAMETERS-1'!$B$5:$J$44,8,FALSE)*VLOOKUP(ABSYLD2!CF$4,'[1]INTERNAL PARAMETERS-1'!$B$5:$J$44,3,FALSE)</f>
        <v>2.1045370772447263E-2</v>
      </c>
      <c r="CG54" s="47">
        <f>ABSYLD1!CG54*VLOOKUP(ABSYLD2!CG$4,'[1]INTERNAL PARAMETERS-1'!$B$5:$J$44,5,FALSE)*VLOOKUP(ABSYLD2!CG$4,'[1]INTERNAL PARAMETERS-1'!$B$5:$J$44,6,FALSE)*VLOOKUP(ABSYLD2!CG$4,'[1]INTERNAL PARAMETERS-1'!$B$5:$J$44,3,FALSE) + ABSYLD1!CG54*(1-VLOOKUP(ABSYLD2!CG$4,'[1]INTERNAL PARAMETERS-1'!$B$5:$J$44,5,FALSE))*VLOOKUP(ABSYLD2!CG$4,'[1]INTERNAL PARAMETERS-1'!$B$5:$J$44,8,FALSE)*VLOOKUP(ABSYLD2!CG$4,'[1]INTERNAL PARAMETERS-1'!$B$5:$J$44,3,FALSE)</f>
        <v>2.7892861153630761E-3</v>
      </c>
      <c r="CH54" s="46">
        <f>ABSYLD1!CH54*VLOOKUP(ABSYLD2!CH$4,'[1]INTERNAL PARAMETERS-1'!$B$5:$J$44,5,FALSE)*VLOOKUP(ABSYLD2!CH$4,'[1]INTERNAL PARAMETERS-1'!$B$5:$J$44,6,FALSE)*VLOOKUP(ABSYLD2!CH$4,'[1]INTERNAL PARAMETERS-1'!$B$5:$J$44,3,FALSE) + ABSYLD1!CH54*(1-VLOOKUP(ABSYLD2!CH$4,'[1]INTERNAL PARAMETERS-1'!$B$5:$J$44,5,FALSE))*VLOOKUP(ABSYLD2!CH$4,'[1]INTERNAL PARAMETERS-1'!$B$5:$J$44,8,FALSE)*VLOOKUP(ABSYLD2!CH$4,'[1]INTERNAL PARAMETERS-1'!$B$5:$J$44,3,FALSE)</f>
        <v>0</v>
      </c>
      <c r="CJ54" s="48">
        <f t="shared" si="0"/>
        <v>1471.1221635629292</v>
      </c>
      <c r="CK54" s="46">
        <f t="shared" si="1"/>
        <v>65.071241800769059</v>
      </c>
    </row>
    <row r="55" spans="2:89">
      <c r="B55" s="61" t="s">
        <v>4</v>
      </c>
      <c r="C55" s="60" t="s">
        <v>89</v>
      </c>
      <c r="D55" s="60" t="s">
        <v>74</v>
      </c>
      <c r="E55" s="137">
        <f>ABS!AL55</f>
        <v>2516.4335664335663</v>
      </c>
      <c r="F55" s="62">
        <f>'[1]INTERNAL PARAMETERS-1'!M19</f>
        <v>16.865000000000002</v>
      </c>
      <c r="G55" s="48">
        <f>ABSYLD1!G55*VLOOKUP(ABSYLD2!G$4,'[1]INTERNAL PARAMETERS-1'!$B$5:$J$44,5,FALSE)*VLOOKUP(ABSYLD2!G$4,'[1]INTERNAL PARAMETERS-1'!$B$5:$J$44,7,FALSE)*ABSYLD2!$F55 + ABSYLD1!G55*(1-VLOOKUP(ABSYLD2!G$4,'[1]INTERNAL PARAMETERS-1'!$B$5:$J$44,5,FALSE))*VLOOKUP(ABSYLD2!G$4,'[1]INTERNAL PARAMETERS-1'!$B$5:$J$44,9,FALSE)*ABSYLD2!$F55</f>
        <v>137.04580625715474</v>
      </c>
      <c r="H55" s="47">
        <f>ABSYLD1!H55*VLOOKUP(ABSYLD2!H$4,'[1]INTERNAL PARAMETERS-1'!$B$5:$J$44,5,FALSE)*VLOOKUP(ABSYLD2!H$4,'[1]INTERNAL PARAMETERS-1'!$B$5:$J$44,7,FALSE)*ABSYLD2!$F55 + ABSYLD1!H55*(1-VLOOKUP(ABSYLD2!H$4,'[1]INTERNAL PARAMETERS-1'!$B$5:$J$44,5,FALSE))*VLOOKUP(ABSYLD2!H$4,'[1]INTERNAL PARAMETERS-1'!$B$5:$J$44,9,FALSE)*ABSYLD2!$F55</f>
        <v>44.766431487960844</v>
      </c>
      <c r="I55" s="47">
        <f>ABSYLD1!I55*VLOOKUP(ABSYLD2!I$4,'[1]INTERNAL PARAMETERS-1'!$B$5:$J$44,5,FALSE)*VLOOKUP(ABSYLD2!I$4,'[1]INTERNAL PARAMETERS-1'!$B$5:$J$44,7,FALSE)*ABSYLD2!$F55 + ABSYLD1!I55*(1-VLOOKUP(ABSYLD2!I$4,'[1]INTERNAL PARAMETERS-1'!$B$5:$J$44,5,FALSE))*VLOOKUP(ABSYLD2!I$4,'[1]INTERNAL PARAMETERS-1'!$B$5:$J$44,9,FALSE)*ABSYLD2!$F55</f>
        <v>103.67205492247963</v>
      </c>
      <c r="J55" s="47">
        <f>ABSYLD1!J55*VLOOKUP(ABSYLD2!J$4,'[1]INTERNAL PARAMETERS-1'!$B$5:$J$44,5,FALSE)*VLOOKUP(ABSYLD2!J$4,'[1]INTERNAL PARAMETERS-1'!$B$5:$J$44,7,FALSE)*ABSYLD2!$F55 + ABSYLD1!J55*(1-VLOOKUP(ABSYLD2!J$4,'[1]INTERNAL PARAMETERS-1'!$B$5:$J$44,5,FALSE))*VLOOKUP(ABSYLD2!J$4,'[1]INTERNAL PARAMETERS-1'!$B$5:$J$44,9,FALSE)*ABSYLD2!$F55</f>
        <v>0</v>
      </c>
      <c r="K55" s="47">
        <f>ABSYLD1!K55*VLOOKUP(ABSYLD2!K$4,'[1]INTERNAL PARAMETERS-1'!$B$5:$J$44,5,FALSE)*VLOOKUP(ABSYLD2!K$4,'[1]INTERNAL PARAMETERS-1'!$B$5:$J$44,7,FALSE)*ABSYLD2!$F55 + ABSYLD1!K55*(1-VLOOKUP(ABSYLD2!K$4,'[1]INTERNAL PARAMETERS-1'!$B$5:$J$44,5,FALSE))*VLOOKUP(ABSYLD2!K$4,'[1]INTERNAL PARAMETERS-1'!$B$5:$J$44,9,FALSE)*ABSYLD2!$F55</f>
        <v>0</v>
      </c>
      <c r="L55" s="47">
        <f>ABSYLD1!L55*VLOOKUP(ABSYLD2!L$4,'[1]INTERNAL PARAMETERS-1'!$B$5:$J$44,5,FALSE)*VLOOKUP(ABSYLD2!L$4,'[1]INTERNAL PARAMETERS-1'!$B$5:$J$44,7,FALSE)*ABSYLD2!$F55 + ABSYLD1!L55*(1-VLOOKUP(ABSYLD2!L$4,'[1]INTERNAL PARAMETERS-1'!$B$5:$J$44,5,FALSE))*VLOOKUP(ABSYLD2!L$4,'[1]INTERNAL PARAMETERS-1'!$B$5:$J$44,9,FALSE)*ABSYLD2!$F55</f>
        <v>0</v>
      </c>
      <c r="M55" s="47">
        <f>ABSYLD1!M55*VLOOKUP(ABSYLD2!M$4,'[1]INTERNAL PARAMETERS-1'!$B$5:$J$44,5,FALSE)*VLOOKUP(ABSYLD2!M$4,'[1]INTERNAL PARAMETERS-1'!$B$5:$J$44,7,FALSE)*ABSYLD2!$F55 + ABSYLD1!M55*(1-VLOOKUP(ABSYLD2!M$4,'[1]INTERNAL PARAMETERS-1'!$B$5:$J$44,5,FALSE))*VLOOKUP(ABSYLD2!M$4,'[1]INTERNAL PARAMETERS-1'!$B$5:$J$44,9,FALSE)*ABSYLD2!$F55</f>
        <v>14.642145536759742</v>
      </c>
      <c r="N55" s="47">
        <f>ABSYLD1!N55*VLOOKUP(ABSYLD2!N$4,'[1]INTERNAL PARAMETERS-1'!$B$5:$J$44,5,FALSE)*VLOOKUP(ABSYLD2!N$4,'[1]INTERNAL PARAMETERS-1'!$B$5:$J$44,7,FALSE)*ABSYLD2!$F55 + ABSYLD1!N55*(1-VLOOKUP(ABSYLD2!N$4,'[1]INTERNAL PARAMETERS-1'!$B$5:$J$44,5,FALSE))*VLOOKUP(ABSYLD2!N$4,'[1]INTERNAL PARAMETERS-1'!$B$5:$J$44,9,FALSE)*ABSYLD2!$F55</f>
        <v>0.25012445558680074</v>
      </c>
      <c r="O55" s="47">
        <f>ABSYLD1!O55*VLOOKUP(ABSYLD2!O$4,'[1]INTERNAL PARAMETERS-1'!$B$5:$J$44,5,FALSE)*VLOOKUP(ABSYLD2!O$4,'[1]INTERNAL PARAMETERS-1'!$B$5:$J$44,7,FALSE)*ABSYLD2!$F55 + ABSYLD1!O55*(1-VLOOKUP(ABSYLD2!O$4,'[1]INTERNAL PARAMETERS-1'!$B$5:$J$44,5,FALSE))*VLOOKUP(ABSYLD2!O$4,'[1]INTERNAL PARAMETERS-1'!$B$5:$J$44,9,FALSE)*ABSYLD2!$F55</f>
        <v>0</v>
      </c>
      <c r="P55" s="47">
        <f>ABSYLD1!P55*VLOOKUP(ABSYLD2!P$4,'[1]INTERNAL PARAMETERS-1'!$B$5:$J$44,5,FALSE)*VLOOKUP(ABSYLD2!P$4,'[1]INTERNAL PARAMETERS-1'!$B$5:$J$44,7,FALSE)*ABSYLD2!$F55 + ABSYLD1!P55*(1-VLOOKUP(ABSYLD2!P$4,'[1]INTERNAL PARAMETERS-1'!$B$5:$J$44,5,FALSE))*VLOOKUP(ABSYLD2!P$4,'[1]INTERNAL PARAMETERS-1'!$B$5:$J$44,9,FALSE)*ABSYLD2!$F55</f>
        <v>0</v>
      </c>
      <c r="Q55" s="47">
        <f>ABSYLD1!Q55*VLOOKUP(ABSYLD2!Q$4,'[1]INTERNAL PARAMETERS-1'!$B$5:$J$44,5,FALSE)*VLOOKUP(ABSYLD2!Q$4,'[1]INTERNAL PARAMETERS-1'!$B$5:$J$44,7,FALSE)*ABSYLD2!$F55 + ABSYLD1!Q55*(1-VLOOKUP(ABSYLD2!Q$4,'[1]INTERNAL PARAMETERS-1'!$B$5:$J$44,5,FALSE))*VLOOKUP(ABSYLD2!Q$4,'[1]INTERNAL PARAMETERS-1'!$B$5:$J$44,9,FALSE)*ABSYLD2!$F55</f>
        <v>0</v>
      </c>
      <c r="R55" s="47">
        <f>ABSYLD1!R55*VLOOKUP(ABSYLD2!R$4,'[1]INTERNAL PARAMETERS-1'!$B$5:$J$44,5,FALSE)*VLOOKUP(ABSYLD2!R$4,'[1]INTERNAL PARAMETERS-1'!$B$5:$J$44,7,FALSE)*ABSYLD2!$F55 + ABSYLD1!R55*(1-VLOOKUP(ABSYLD2!R$4,'[1]INTERNAL PARAMETERS-1'!$B$5:$J$44,5,FALSE))*VLOOKUP(ABSYLD2!R$4,'[1]INTERNAL PARAMETERS-1'!$B$5:$J$44,9,FALSE)*ABSYLD2!$F55</f>
        <v>0</v>
      </c>
      <c r="S55" s="47">
        <f>ABSYLD1!S55*VLOOKUP(ABSYLD2!S$4,'[1]INTERNAL PARAMETERS-1'!$B$5:$J$44,5,FALSE)*VLOOKUP(ABSYLD2!S$4,'[1]INTERNAL PARAMETERS-1'!$B$5:$J$44,7,FALSE)*ABSYLD2!$F55 + ABSYLD1!S55*(1-VLOOKUP(ABSYLD2!S$4,'[1]INTERNAL PARAMETERS-1'!$B$5:$J$44,5,FALSE))*VLOOKUP(ABSYLD2!S$4,'[1]INTERNAL PARAMETERS-1'!$B$5:$J$44,9,FALSE)*ABSYLD2!$F55</f>
        <v>9.6481282283755085</v>
      </c>
      <c r="T55" s="47">
        <f>ABSYLD1!T55*VLOOKUP(ABSYLD2!T$4,'[1]INTERNAL PARAMETERS-1'!$B$5:$J$44,5,FALSE)*VLOOKUP(ABSYLD2!T$4,'[1]INTERNAL PARAMETERS-1'!$B$5:$J$44,7,FALSE)*ABSYLD2!$F55 + ABSYLD1!T55*(1-VLOOKUP(ABSYLD2!T$4,'[1]INTERNAL PARAMETERS-1'!$B$5:$J$44,5,FALSE))*VLOOKUP(ABSYLD2!T$4,'[1]INTERNAL PARAMETERS-1'!$B$5:$J$44,9,FALSE)*ABSYLD2!$F55</f>
        <v>4.1881570672814679</v>
      </c>
      <c r="U55" s="47">
        <f>ABSYLD1!U55*VLOOKUP(ABSYLD2!U$4,'[1]INTERNAL PARAMETERS-1'!$B$5:$J$44,5,FALSE)*VLOOKUP(ABSYLD2!U$4,'[1]INTERNAL PARAMETERS-1'!$B$5:$J$44,7,FALSE)*ABSYLD2!$F55 + ABSYLD1!U55*(1-VLOOKUP(ABSYLD2!U$4,'[1]INTERNAL PARAMETERS-1'!$B$5:$J$44,5,FALSE))*VLOOKUP(ABSYLD2!U$4,'[1]INTERNAL PARAMETERS-1'!$B$5:$J$44,9,FALSE)*ABSYLD2!$F55</f>
        <v>0.52579843052958042</v>
      </c>
      <c r="V55" s="47">
        <f>ABSYLD1!V55*VLOOKUP(ABSYLD2!V$4,'[1]INTERNAL PARAMETERS-1'!$B$5:$J$44,5,FALSE)*VLOOKUP(ABSYLD2!V$4,'[1]INTERNAL PARAMETERS-1'!$B$5:$J$44,7,FALSE)*ABSYLD2!$F55 + ABSYLD1!V55*(1-VLOOKUP(ABSYLD2!V$4,'[1]INTERNAL PARAMETERS-1'!$B$5:$J$44,5,FALSE))*VLOOKUP(ABSYLD2!V$4,'[1]INTERNAL PARAMETERS-1'!$B$5:$J$44,9,FALSE)*ABSYLD2!$F55</f>
        <v>14.124446713833041</v>
      </c>
      <c r="W55" s="47">
        <f>ABSYLD1!W55*VLOOKUP(ABSYLD2!W$4,'[1]INTERNAL PARAMETERS-1'!$B$5:$J$44,5,FALSE)*VLOOKUP(ABSYLD2!W$4,'[1]INTERNAL PARAMETERS-1'!$B$5:$J$44,7,FALSE)*ABSYLD2!$F55 + ABSYLD1!W55*(1-VLOOKUP(ABSYLD2!W$4,'[1]INTERNAL PARAMETERS-1'!$B$5:$J$44,5,FALSE))*VLOOKUP(ABSYLD2!W$4,'[1]INTERNAL PARAMETERS-1'!$B$5:$J$44,9,FALSE)*ABSYLD2!$F55</f>
        <v>0</v>
      </c>
      <c r="X55" s="47">
        <f>ABSYLD1!X55*VLOOKUP(ABSYLD2!X$4,'[1]INTERNAL PARAMETERS-1'!$B$5:$J$44,5,FALSE)*VLOOKUP(ABSYLD2!X$4,'[1]INTERNAL PARAMETERS-1'!$B$5:$J$44,7,FALSE)*ABSYLD2!$F55 + ABSYLD1!X55*(1-VLOOKUP(ABSYLD2!X$4,'[1]INTERNAL PARAMETERS-1'!$B$5:$J$44,5,FALSE))*VLOOKUP(ABSYLD2!X$4,'[1]INTERNAL PARAMETERS-1'!$B$5:$J$44,9,FALSE)*ABSYLD2!$F55</f>
        <v>0</v>
      </c>
      <c r="Y55" s="47">
        <f>ABSYLD1!Y55*VLOOKUP(ABSYLD2!Y$4,'[1]INTERNAL PARAMETERS-1'!$B$5:$J$44,5,FALSE)*VLOOKUP(ABSYLD2!Y$4,'[1]INTERNAL PARAMETERS-1'!$B$5:$J$44,7,FALSE)*ABSYLD2!$F55 + ABSYLD1!Y55*(1-VLOOKUP(ABSYLD2!Y$4,'[1]INTERNAL PARAMETERS-1'!$B$5:$J$44,5,FALSE))*VLOOKUP(ABSYLD2!Y$4,'[1]INTERNAL PARAMETERS-1'!$B$5:$J$44,9,FALSE)*ABSYLD2!$F55</f>
        <v>0</v>
      </c>
      <c r="Z55" s="47">
        <f>ABSYLD1!Z55*VLOOKUP(ABSYLD2!Z$4,'[1]INTERNAL PARAMETERS-1'!$B$5:$J$44,5,FALSE)*VLOOKUP(ABSYLD2!Z$4,'[1]INTERNAL PARAMETERS-1'!$B$5:$J$44,7,FALSE)*ABSYLD2!$F55 + ABSYLD1!Z55*(1-VLOOKUP(ABSYLD2!Z$4,'[1]INTERNAL PARAMETERS-1'!$B$5:$J$44,5,FALSE))*VLOOKUP(ABSYLD2!Z$4,'[1]INTERNAL PARAMETERS-1'!$B$5:$J$44,9,FALSE)*ABSYLD2!$F55</f>
        <v>0</v>
      </c>
      <c r="AA55" s="47">
        <f>ABSYLD1!AA55*VLOOKUP(ABSYLD2!AA$4,'[1]INTERNAL PARAMETERS-1'!$B$5:$J$44,5,FALSE)*VLOOKUP(ABSYLD2!AA$4,'[1]INTERNAL PARAMETERS-1'!$B$5:$J$44,7,FALSE)*ABSYLD2!$F55 + ABSYLD1!AA55*(1-VLOOKUP(ABSYLD2!AA$4,'[1]INTERNAL PARAMETERS-1'!$B$5:$J$44,5,FALSE))*VLOOKUP(ABSYLD2!AA$4,'[1]INTERNAL PARAMETERS-1'!$B$5:$J$44,9,FALSE)*ABSYLD2!$F55</f>
        <v>0</v>
      </c>
      <c r="AB55" s="47">
        <f>ABSYLD1!AB55*VLOOKUP(ABSYLD2!AB$4,'[1]INTERNAL PARAMETERS-1'!$B$5:$J$44,5,FALSE)*VLOOKUP(ABSYLD2!AB$4,'[1]INTERNAL PARAMETERS-1'!$B$5:$J$44,7,FALSE)*ABSYLD2!$F55 + ABSYLD1!AB55*(1-VLOOKUP(ABSYLD2!AB$4,'[1]INTERNAL PARAMETERS-1'!$B$5:$J$44,5,FALSE))*VLOOKUP(ABSYLD2!AB$4,'[1]INTERNAL PARAMETERS-1'!$B$5:$J$44,9,FALSE)*ABSYLD2!$F55</f>
        <v>0</v>
      </c>
      <c r="AC55" s="47">
        <f>ABSYLD1!AC55*VLOOKUP(ABSYLD2!AC$4,'[1]INTERNAL PARAMETERS-1'!$B$5:$J$44,5,FALSE)*VLOOKUP(ABSYLD2!AC$4,'[1]INTERNAL PARAMETERS-1'!$B$5:$J$44,7,FALSE)*ABSYLD2!$F55 + ABSYLD1!AC55*(1-VLOOKUP(ABSYLD2!AC$4,'[1]INTERNAL PARAMETERS-1'!$B$5:$J$44,5,FALSE))*VLOOKUP(ABSYLD2!AC$4,'[1]INTERNAL PARAMETERS-1'!$B$5:$J$44,9,FALSE)*ABSYLD2!$F55</f>
        <v>0</v>
      </c>
      <c r="AD55" s="47">
        <f>ABSYLD1!AD55*VLOOKUP(ABSYLD2!AD$4,'[1]INTERNAL PARAMETERS-1'!$B$5:$J$44,5,FALSE)*VLOOKUP(ABSYLD2!AD$4,'[1]INTERNAL PARAMETERS-1'!$B$5:$J$44,7,FALSE)*ABSYLD2!$F55 + ABSYLD1!AD55*(1-VLOOKUP(ABSYLD2!AD$4,'[1]INTERNAL PARAMETERS-1'!$B$5:$J$44,5,FALSE))*VLOOKUP(ABSYLD2!AD$4,'[1]INTERNAL PARAMETERS-1'!$B$5:$J$44,9,FALSE)*ABSYLD2!$F55</f>
        <v>0</v>
      </c>
      <c r="AE55" s="47">
        <f>ABSYLD1!AE55*VLOOKUP(ABSYLD2!AE$4,'[1]INTERNAL PARAMETERS-1'!$B$5:$J$44,5,FALSE)*VLOOKUP(ABSYLD2!AE$4,'[1]INTERNAL PARAMETERS-1'!$B$5:$J$44,7,FALSE)*ABSYLD2!$F55 + ABSYLD1!AE55*(1-VLOOKUP(ABSYLD2!AE$4,'[1]INTERNAL PARAMETERS-1'!$B$5:$J$44,5,FALSE))*VLOOKUP(ABSYLD2!AE$4,'[1]INTERNAL PARAMETERS-1'!$B$5:$J$44,9,FALSE)*ABSYLD2!$F55</f>
        <v>0</v>
      </c>
      <c r="AF55" s="47">
        <f>ABSYLD1!AF55*VLOOKUP(ABSYLD2!AF$4,'[1]INTERNAL PARAMETERS-1'!$B$5:$J$44,5,FALSE)*VLOOKUP(ABSYLD2!AF$4,'[1]INTERNAL PARAMETERS-1'!$B$5:$J$44,7,FALSE)*ABSYLD2!$F55 + ABSYLD1!AF55*(1-VLOOKUP(ABSYLD2!AF$4,'[1]INTERNAL PARAMETERS-1'!$B$5:$J$44,5,FALSE))*VLOOKUP(ABSYLD2!AF$4,'[1]INTERNAL PARAMETERS-1'!$B$5:$J$44,9,FALSE)*ABSYLD2!$F55</f>
        <v>0</v>
      </c>
      <c r="AG55" s="47">
        <f>ABSYLD1!AG55*VLOOKUP(ABSYLD2!AG$4,'[1]INTERNAL PARAMETERS-1'!$B$5:$J$44,5,FALSE)*VLOOKUP(ABSYLD2!AG$4,'[1]INTERNAL PARAMETERS-1'!$B$5:$J$44,7,FALSE)*ABSYLD2!$F55 + ABSYLD1!AG55*(1-VLOOKUP(ABSYLD2!AG$4,'[1]INTERNAL PARAMETERS-1'!$B$5:$J$44,5,FALSE))*VLOOKUP(ABSYLD2!AG$4,'[1]INTERNAL PARAMETERS-1'!$B$5:$J$44,9,FALSE)*ABSYLD2!$F55</f>
        <v>0</v>
      </c>
      <c r="AH55" s="47">
        <f>ABSYLD1!AH55*VLOOKUP(ABSYLD2!AH$4,'[1]INTERNAL PARAMETERS-1'!$B$5:$J$44,5,FALSE)*VLOOKUP(ABSYLD2!AH$4,'[1]INTERNAL PARAMETERS-1'!$B$5:$J$44,7,FALSE)*ABSYLD2!$F55 + ABSYLD1!AH55*(1-VLOOKUP(ABSYLD2!AH$4,'[1]INTERNAL PARAMETERS-1'!$B$5:$J$44,5,FALSE))*VLOOKUP(ABSYLD2!AH$4,'[1]INTERNAL PARAMETERS-1'!$B$5:$J$44,9,FALSE)*ABSYLD2!$F55</f>
        <v>0</v>
      </c>
      <c r="AI55" s="47">
        <f>ABSYLD1!AI55*VLOOKUP(ABSYLD2!AI$4,'[1]INTERNAL PARAMETERS-1'!$B$5:$J$44,5,FALSE)*VLOOKUP(ABSYLD2!AI$4,'[1]INTERNAL PARAMETERS-1'!$B$5:$J$44,7,FALSE)*ABSYLD2!$F55 + ABSYLD1!AI55*(1-VLOOKUP(ABSYLD2!AI$4,'[1]INTERNAL PARAMETERS-1'!$B$5:$J$44,5,FALSE))*VLOOKUP(ABSYLD2!AI$4,'[1]INTERNAL PARAMETERS-1'!$B$5:$J$44,9,FALSE)*ABSYLD2!$F55</f>
        <v>0.11632708640034965</v>
      </c>
      <c r="AJ55" s="47">
        <f>ABSYLD1!AJ55*VLOOKUP(ABSYLD2!AJ$4,'[1]INTERNAL PARAMETERS-1'!$B$5:$J$44,5,FALSE)*VLOOKUP(ABSYLD2!AJ$4,'[1]INTERNAL PARAMETERS-1'!$B$5:$J$44,7,FALSE)*ABSYLD2!$F55 + ABSYLD1!AJ55*(1-VLOOKUP(ABSYLD2!AJ$4,'[1]INTERNAL PARAMETERS-1'!$B$5:$J$44,5,FALSE))*VLOOKUP(ABSYLD2!AJ$4,'[1]INTERNAL PARAMETERS-1'!$B$5:$J$44,9,FALSE)*ABSYLD2!$F55</f>
        <v>1.8148680624886364</v>
      </c>
      <c r="AK55" s="47">
        <f>ABSYLD1!AK55*VLOOKUP(ABSYLD2!AK$4,'[1]INTERNAL PARAMETERS-1'!$B$5:$J$44,5,FALSE)*VLOOKUP(ABSYLD2!AK$4,'[1]INTERNAL PARAMETERS-1'!$B$5:$J$44,7,FALSE)*ABSYLD2!$F55 + ABSYLD1!AK55*(1-VLOOKUP(ABSYLD2!AK$4,'[1]INTERNAL PARAMETERS-1'!$B$5:$J$44,5,FALSE))*VLOOKUP(ABSYLD2!AK$4,'[1]INTERNAL PARAMETERS-1'!$B$5:$J$44,9,FALSE)*ABSYLD2!$F55</f>
        <v>0</v>
      </c>
      <c r="AL55" s="47">
        <f>ABSYLD1!AL55*VLOOKUP(ABSYLD2!AL$4,'[1]INTERNAL PARAMETERS-1'!$B$5:$J$44,5,FALSE)*VLOOKUP(ABSYLD2!AL$4,'[1]INTERNAL PARAMETERS-1'!$B$5:$J$44,7,FALSE)*ABSYLD2!$F55 + ABSYLD1!AL55*(1-VLOOKUP(ABSYLD2!AL$4,'[1]INTERNAL PARAMETERS-1'!$B$5:$J$44,5,FALSE))*VLOOKUP(ABSYLD2!AL$4,'[1]INTERNAL PARAMETERS-1'!$B$5:$J$44,9,FALSE)*ABSYLD2!$F55</f>
        <v>0</v>
      </c>
      <c r="AM55" s="47">
        <f>ABSYLD1!AM55*VLOOKUP(ABSYLD2!AM$4,'[1]INTERNAL PARAMETERS-1'!$B$5:$J$44,5,FALSE)*VLOOKUP(ABSYLD2!AM$4,'[1]INTERNAL PARAMETERS-1'!$B$5:$J$44,7,FALSE)*ABSYLD2!$F55 + ABSYLD1!AM55*(1-VLOOKUP(ABSYLD2!AM$4,'[1]INTERNAL PARAMETERS-1'!$B$5:$J$44,5,FALSE))*VLOOKUP(ABSYLD2!AM$4,'[1]INTERNAL PARAMETERS-1'!$B$5:$J$44,9,FALSE)*ABSYLD2!$F55</f>
        <v>0</v>
      </c>
      <c r="AN55" s="47">
        <f>ABSYLD1!AN55*VLOOKUP(ABSYLD2!AN$4,'[1]INTERNAL PARAMETERS-1'!$B$5:$J$44,5,FALSE)*VLOOKUP(ABSYLD2!AN$4,'[1]INTERNAL PARAMETERS-1'!$B$5:$J$44,7,FALSE)*ABSYLD2!$F55 + ABSYLD1!AN55*(1-VLOOKUP(ABSYLD2!AN$4,'[1]INTERNAL PARAMETERS-1'!$B$5:$J$44,5,FALSE))*VLOOKUP(ABSYLD2!AN$4,'[1]INTERNAL PARAMETERS-1'!$B$5:$J$44,9,FALSE)*ABSYLD2!$F55</f>
        <v>0</v>
      </c>
      <c r="AO55" s="47">
        <f>ABSYLD1!AO55*VLOOKUP(ABSYLD2!AO$4,'[1]INTERNAL PARAMETERS-1'!$B$5:$J$44,5,FALSE)*VLOOKUP(ABSYLD2!AO$4,'[1]INTERNAL PARAMETERS-1'!$B$5:$J$44,7,FALSE)*ABSYLD2!$F55 + ABSYLD1!AO55*(1-VLOOKUP(ABSYLD2!AO$4,'[1]INTERNAL PARAMETERS-1'!$B$5:$J$44,5,FALSE))*VLOOKUP(ABSYLD2!AO$4,'[1]INTERNAL PARAMETERS-1'!$B$5:$J$44,9,FALSE)*ABSYLD2!$F55</f>
        <v>0</v>
      </c>
      <c r="AP55" s="47">
        <f>ABSYLD1!AP55*VLOOKUP(ABSYLD2!AP$4,'[1]INTERNAL PARAMETERS-1'!$B$5:$J$44,5,FALSE)*VLOOKUP(ABSYLD2!AP$4,'[1]INTERNAL PARAMETERS-1'!$B$5:$J$44,7,FALSE)*ABSYLD2!$F55 + ABSYLD1!AP55*(1-VLOOKUP(ABSYLD2!AP$4,'[1]INTERNAL PARAMETERS-1'!$B$5:$J$44,5,FALSE))*VLOOKUP(ABSYLD2!AP$4,'[1]INTERNAL PARAMETERS-1'!$B$5:$J$44,9,FALSE)*ABSYLD2!$F55</f>
        <v>0</v>
      </c>
      <c r="AQ55" s="47">
        <f>ABSYLD1!AQ55*VLOOKUP(ABSYLD2!AQ$4,'[1]INTERNAL PARAMETERS-1'!$B$5:$J$44,5,FALSE)*VLOOKUP(ABSYLD2!AQ$4,'[1]INTERNAL PARAMETERS-1'!$B$5:$J$44,7,FALSE)*ABSYLD2!$F55 + ABSYLD1!AQ55*(1-VLOOKUP(ABSYLD2!AQ$4,'[1]INTERNAL PARAMETERS-1'!$B$5:$J$44,5,FALSE))*VLOOKUP(ABSYLD2!AQ$4,'[1]INTERNAL PARAMETERS-1'!$B$5:$J$44,9,FALSE)*ABSYLD2!$F55</f>
        <v>0</v>
      </c>
      <c r="AR55" s="47">
        <f>ABSYLD1!AR55*VLOOKUP(ABSYLD2!AR$4,'[1]INTERNAL PARAMETERS-1'!$B$5:$J$44,5,FALSE)*VLOOKUP(ABSYLD2!AR$4,'[1]INTERNAL PARAMETERS-1'!$B$5:$J$44,7,FALSE)*ABSYLD2!$F55 + ABSYLD1!AR55*(1-VLOOKUP(ABSYLD2!AR$4,'[1]INTERNAL PARAMETERS-1'!$B$5:$J$44,5,FALSE))*VLOOKUP(ABSYLD2!AR$4,'[1]INTERNAL PARAMETERS-1'!$B$5:$J$44,9,FALSE)*ABSYLD2!$F55</f>
        <v>0</v>
      </c>
      <c r="AS55" s="47">
        <f>ABSYLD1!AS55*VLOOKUP(ABSYLD2!AS$4,'[1]INTERNAL PARAMETERS-1'!$B$5:$J$44,5,FALSE)*VLOOKUP(ABSYLD2!AS$4,'[1]INTERNAL PARAMETERS-1'!$B$5:$J$44,7,FALSE)*ABSYLD2!$F55 + ABSYLD1!AS55*(1-VLOOKUP(ABSYLD2!AS$4,'[1]INTERNAL PARAMETERS-1'!$B$5:$J$44,5,FALSE))*VLOOKUP(ABSYLD2!AS$4,'[1]INTERNAL PARAMETERS-1'!$B$5:$J$44,9,FALSE)*ABSYLD2!$F55</f>
        <v>0</v>
      </c>
      <c r="AT55" s="46">
        <f>ABSYLD1!AT55*VLOOKUP(ABSYLD2!AT$4,'[1]INTERNAL PARAMETERS-1'!$B$5:$J$44,5,FALSE)*VLOOKUP(ABSYLD2!AT$4,'[1]INTERNAL PARAMETERS-1'!$B$5:$J$44,7,FALSE)*ABSYLD2!$F55 + ABSYLD1!AT55*(1-VLOOKUP(ABSYLD2!AT$4,'[1]INTERNAL PARAMETERS-1'!$B$5:$J$44,5,FALSE))*VLOOKUP(ABSYLD2!AT$4,'[1]INTERNAL PARAMETERS-1'!$B$5:$J$44,9,FALSE)*ABSYLD2!$F55</f>
        <v>0</v>
      </c>
      <c r="AU55" s="48">
        <f>ABSYLD1!AU55*VLOOKUP(ABSYLD2!AU$4,'[1]INTERNAL PARAMETERS-1'!$B$5:$J$44,5,FALSE)*VLOOKUP(ABSYLD2!AU$4,'[1]INTERNAL PARAMETERS-1'!$B$5:$J$44,6,FALSE)*VLOOKUP(ABSYLD2!AU$4,'[1]INTERNAL PARAMETERS-1'!$B$5:$J$44,3,FALSE) + ABSYLD1!AU55*(1-VLOOKUP(ABSYLD2!AU$4,'[1]INTERNAL PARAMETERS-1'!$B$5:$J$44,5,FALSE))*VLOOKUP(ABSYLD2!AU$4,'[1]INTERNAL PARAMETERS-1'!$B$5:$J$44,8,FALSE)*VLOOKUP(ABSYLD2!AU$4,'[1]INTERNAL PARAMETERS-1'!$B$5:$J$44,3,FALSE)</f>
        <v>0</v>
      </c>
      <c r="AV55" s="47">
        <f>ABSYLD1!AV55*VLOOKUP(ABSYLD2!AV$4,'[1]INTERNAL PARAMETERS-1'!$B$5:$J$44,5,FALSE)*VLOOKUP(ABSYLD2!AV$4,'[1]INTERNAL PARAMETERS-1'!$B$5:$J$44,6,FALSE)*VLOOKUP(ABSYLD2!AV$4,'[1]INTERNAL PARAMETERS-1'!$B$5:$J$44,3,FALSE) + ABSYLD1!AV55*(1-VLOOKUP(ABSYLD2!AV$4,'[1]INTERNAL PARAMETERS-1'!$B$5:$J$44,5,FALSE))*VLOOKUP(ABSYLD2!AV$4,'[1]INTERNAL PARAMETERS-1'!$B$5:$J$44,8,FALSE)*VLOOKUP(ABSYLD2!AV$4,'[1]INTERNAL PARAMETERS-1'!$B$5:$J$44,3,FALSE)</f>
        <v>0</v>
      </c>
      <c r="AW55" s="47">
        <f>ABSYLD1!AW55*VLOOKUP(ABSYLD2!AW$4,'[1]INTERNAL PARAMETERS-1'!$B$5:$J$44,5,FALSE)*VLOOKUP(ABSYLD2!AW$4,'[1]INTERNAL PARAMETERS-1'!$B$5:$J$44,6,FALSE)*VLOOKUP(ABSYLD2!AW$4,'[1]INTERNAL PARAMETERS-1'!$B$5:$J$44,3,FALSE) + ABSYLD1!AW55*(1-VLOOKUP(ABSYLD2!AW$4,'[1]INTERNAL PARAMETERS-1'!$B$5:$J$44,5,FALSE))*VLOOKUP(ABSYLD2!AW$4,'[1]INTERNAL PARAMETERS-1'!$B$5:$J$44,8,FALSE)*VLOOKUP(ABSYLD2!AW$4,'[1]INTERNAL PARAMETERS-1'!$B$5:$J$44,3,FALSE)</f>
        <v>7.2578270597895473</v>
      </c>
      <c r="AX55" s="47">
        <f>ABSYLD1!AX55*VLOOKUP(ABSYLD2!AX$4,'[1]INTERNAL PARAMETERS-1'!$B$5:$J$44,5,FALSE)*VLOOKUP(ABSYLD2!AX$4,'[1]INTERNAL PARAMETERS-1'!$B$5:$J$44,6,FALSE)*VLOOKUP(ABSYLD2!AX$4,'[1]INTERNAL PARAMETERS-1'!$B$5:$J$44,3,FALSE) + ABSYLD1!AX55*(1-VLOOKUP(ABSYLD2!AX$4,'[1]INTERNAL PARAMETERS-1'!$B$5:$J$44,5,FALSE))*VLOOKUP(ABSYLD2!AX$4,'[1]INTERNAL PARAMETERS-1'!$B$5:$J$44,8,FALSE)*VLOOKUP(ABSYLD2!AX$4,'[1]INTERNAL PARAMETERS-1'!$B$5:$J$44,3,FALSE)</f>
        <v>0</v>
      </c>
      <c r="AY55" s="47">
        <f>ABSYLD1!AY55*VLOOKUP(ABSYLD2!AY$4,'[1]INTERNAL PARAMETERS-1'!$B$5:$J$44,5,FALSE)*VLOOKUP(ABSYLD2!AY$4,'[1]INTERNAL PARAMETERS-1'!$B$5:$J$44,6,FALSE)*VLOOKUP(ABSYLD2!AY$4,'[1]INTERNAL PARAMETERS-1'!$B$5:$J$44,3,FALSE) + ABSYLD1!AY55*(1-VLOOKUP(ABSYLD2!AY$4,'[1]INTERNAL PARAMETERS-1'!$B$5:$J$44,5,FALSE))*VLOOKUP(ABSYLD2!AY$4,'[1]INTERNAL PARAMETERS-1'!$B$5:$J$44,8,FALSE)*VLOOKUP(ABSYLD2!AY$4,'[1]INTERNAL PARAMETERS-1'!$B$5:$J$44,3,FALSE)</f>
        <v>0</v>
      </c>
      <c r="AZ55" s="47">
        <f>ABSYLD1!AZ55*VLOOKUP(ABSYLD2!AZ$4,'[1]INTERNAL PARAMETERS-1'!$B$5:$J$44,5,FALSE)*VLOOKUP(ABSYLD2!AZ$4,'[1]INTERNAL PARAMETERS-1'!$B$5:$J$44,6,FALSE)*VLOOKUP(ABSYLD2!AZ$4,'[1]INTERNAL PARAMETERS-1'!$B$5:$J$44,3,FALSE) + ABSYLD1!AZ55*(1-VLOOKUP(ABSYLD2!AZ$4,'[1]INTERNAL PARAMETERS-1'!$B$5:$J$44,5,FALSE))*VLOOKUP(ABSYLD2!AZ$4,'[1]INTERNAL PARAMETERS-1'!$B$5:$J$44,8,FALSE)*VLOOKUP(ABSYLD2!AZ$4,'[1]INTERNAL PARAMETERS-1'!$B$5:$J$44,3,FALSE)</f>
        <v>0</v>
      </c>
      <c r="BA55" s="47">
        <f>ABSYLD1!BA55*VLOOKUP(ABSYLD2!BA$4,'[1]INTERNAL PARAMETERS-1'!$B$5:$J$44,5,FALSE)*VLOOKUP(ABSYLD2!BA$4,'[1]INTERNAL PARAMETERS-1'!$B$5:$J$44,6,FALSE)*VLOOKUP(ABSYLD2!BA$4,'[1]INTERNAL PARAMETERS-1'!$B$5:$J$44,3,FALSE) + ABSYLD1!BA55*(1-VLOOKUP(ABSYLD2!BA$4,'[1]INTERNAL PARAMETERS-1'!$B$5:$J$44,5,FALSE))*VLOOKUP(ABSYLD2!BA$4,'[1]INTERNAL PARAMETERS-1'!$B$5:$J$44,8,FALSE)*VLOOKUP(ABSYLD2!BA$4,'[1]INTERNAL PARAMETERS-1'!$B$5:$J$44,3,FALSE)</f>
        <v>10.245747259473784</v>
      </c>
      <c r="BB55" s="47">
        <f>ABSYLD1!BB55*VLOOKUP(ABSYLD2!BB$4,'[1]INTERNAL PARAMETERS-1'!$B$5:$J$44,5,FALSE)*VLOOKUP(ABSYLD2!BB$4,'[1]INTERNAL PARAMETERS-1'!$B$5:$J$44,6,FALSE)*VLOOKUP(ABSYLD2!BB$4,'[1]INTERNAL PARAMETERS-1'!$B$5:$J$44,3,FALSE) + ABSYLD1!BB55*(1-VLOOKUP(ABSYLD2!BB$4,'[1]INTERNAL PARAMETERS-1'!$B$5:$J$44,5,FALSE))*VLOOKUP(ABSYLD2!BB$4,'[1]INTERNAL PARAMETERS-1'!$B$5:$J$44,8,FALSE)*VLOOKUP(ABSYLD2!BB$4,'[1]INTERNAL PARAMETERS-1'!$B$5:$J$44,3,FALSE)</f>
        <v>0.87348678263646407</v>
      </c>
      <c r="BC55" s="47">
        <f>ABSYLD1!BC55*VLOOKUP(ABSYLD2!BC$4,'[1]INTERNAL PARAMETERS-1'!$B$5:$J$44,5,FALSE)*VLOOKUP(ABSYLD2!BC$4,'[1]INTERNAL PARAMETERS-1'!$B$5:$J$44,6,FALSE)*VLOOKUP(ABSYLD2!BC$4,'[1]INTERNAL PARAMETERS-1'!$B$5:$J$44,3,FALSE) + ABSYLD1!BC55*(1-VLOOKUP(ABSYLD2!BC$4,'[1]INTERNAL PARAMETERS-1'!$B$5:$J$44,5,FALSE))*VLOOKUP(ABSYLD2!BC$4,'[1]INTERNAL PARAMETERS-1'!$B$5:$J$44,8,FALSE)*VLOOKUP(ABSYLD2!BC$4,'[1]INTERNAL PARAMETERS-1'!$B$5:$J$44,3,FALSE)</f>
        <v>4.8608377289287921</v>
      </c>
      <c r="BD55" s="47">
        <f>ABSYLD1!BD55*VLOOKUP(ABSYLD2!BD$4,'[1]INTERNAL PARAMETERS-1'!$B$5:$J$44,5,FALSE)*VLOOKUP(ABSYLD2!BD$4,'[1]INTERNAL PARAMETERS-1'!$B$5:$J$44,6,FALSE)*VLOOKUP(ABSYLD2!BD$4,'[1]INTERNAL PARAMETERS-1'!$B$5:$J$44,3,FALSE) + ABSYLD1!BD55*(1-VLOOKUP(ABSYLD2!BD$4,'[1]INTERNAL PARAMETERS-1'!$B$5:$J$44,5,FALSE))*VLOOKUP(ABSYLD2!BD$4,'[1]INTERNAL PARAMETERS-1'!$B$5:$J$44,8,FALSE)*VLOOKUP(ABSYLD2!BD$4,'[1]INTERNAL PARAMETERS-1'!$B$5:$J$44,3,FALSE)</f>
        <v>0.81013896473514169</v>
      </c>
      <c r="BE55" s="47">
        <f>ABSYLD1!BE55*VLOOKUP(ABSYLD2!BE$4,'[1]INTERNAL PARAMETERS-1'!$B$5:$J$44,5,FALSE)*VLOOKUP(ABSYLD2!BE$4,'[1]INTERNAL PARAMETERS-1'!$B$5:$J$44,6,FALSE)*VLOOKUP(ABSYLD2!BE$4,'[1]INTERNAL PARAMETERS-1'!$B$5:$J$44,3,FALSE) + ABSYLD1!BE55*(1-VLOOKUP(ABSYLD2!BE$4,'[1]INTERNAL PARAMETERS-1'!$B$5:$J$44,5,FALSE))*VLOOKUP(ABSYLD2!BE$4,'[1]INTERNAL PARAMETERS-1'!$B$5:$J$44,8,FALSE)*VLOOKUP(ABSYLD2!BE$4,'[1]INTERNAL PARAMETERS-1'!$B$5:$J$44,3,FALSE)</f>
        <v>3.0540301927226774</v>
      </c>
      <c r="BF55" s="47">
        <f>ABSYLD1!BF55*VLOOKUP(ABSYLD2!BF$4,'[1]INTERNAL PARAMETERS-1'!$B$5:$J$44,5,FALSE)*VLOOKUP(ABSYLD2!BF$4,'[1]INTERNAL PARAMETERS-1'!$B$5:$J$44,6,FALSE)*VLOOKUP(ABSYLD2!BF$4,'[1]INTERNAL PARAMETERS-1'!$B$5:$J$44,3,FALSE) + ABSYLD1!BF55*(1-VLOOKUP(ABSYLD2!BF$4,'[1]INTERNAL PARAMETERS-1'!$B$5:$J$44,5,FALSE))*VLOOKUP(ABSYLD2!BF$4,'[1]INTERNAL PARAMETERS-1'!$B$5:$J$44,8,FALSE)*VLOOKUP(ABSYLD2!BF$4,'[1]INTERNAL PARAMETERS-1'!$B$5:$J$44,3,FALSE)</f>
        <v>0</v>
      </c>
      <c r="BG55" s="47">
        <f>ABSYLD1!BG55*VLOOKUP(ABSYLD2!BG$4,'[1]INTERNAL PARAMETERS-1'!$B$5:$J$44,5,FALSE)*VLOOKUP(ABSYLD2!BG$4,'[1]INTERNAL PARAMETERS-1'!$B$5:$J$44,6,FALSE)*VLOOKUP(ABSYLD2!BG$4,'[1]INTERNAL PARAMETERS-1'!$B$5:$J$44,3,FALSE) + ABSYLD1!BG55*(1-VLOOKUP(ABSYLD2!BG$4,'[1]INTERNAL PARAMETERS-1'!$B$5:$J$44,5,FALSE))*VLOOKUP(ABSYLD2!BG$4,'[1]INTERNAL PARAMETERS-1'!$B$5:$J$44,8,FALSE)*VLOOKUP(ABSYLD2!BG$4,'[1]INTERNAL PARAMETERS-1'!$B$5:$J$44,3,FALSE)</f>
        <v>0.85320032766782494</v>
      </c>
      <c r="BH55" s="47">
        <f>ABSYLD1!BH55*VLOOKUP(ABSYLD2!BH$4,'[1]INTERNAL PARAMETERS-1'!$B$5:$J$44,5,FALSE)*VLOOKUP(ABSYLD2!BH$4,'[1]INTERNAL PARAMETERS-1'!$B$5:$J$44,6,FALSE)*VLOOKUP(ABSYLD2!BH$4,'[1]INTERNAL PARAMETERS-1'!$B$5:$J$44,3,FALSE) + ABSYLD1!BH55*(1-VLOOKUP(ABSYLD2!BH$4,'[1]INTERNAL PARAMETERS-1'!$B$5:$J$44,5,FALSE))*VLOOKUP(ABSYLD2!BH$4,'[1]INTERNAL PARAMETERS-1'!$B$5:$J$44,8,FALSE)*VLOOKUP(ABSYLD2!BH$4,'[1]INTERNAL PARAMETERS-1'!$B$5:$J$44,3,FALSE)</f>
        <v>7.7100899530449006E-3</v>
      </c>
      <c r="BI55" s="47">
        <f>ABSYLD1!BI55*VLOOKUP(ABSYLD2!BI$4,'[1]INTERNAL PARAMETERS-1'!$B$5:$J$44,5,FALSE)*VLOOKUP(ABSYLD2!BI$4,'[1]INTERNAL PARAMETERS-1'!$B$5:$J$44,6,FALSE)*VLOOKUP(ABSYLD2!BI$4,'[1]INTERNAL PARAMETERS-1'!$B$5:$J$44,3,FALSE) + ABSYLD1!BI55*(1-VLOOKUP(ABSYLD2!BI$4,'[1]INTERNAL PARAMETERS-1'!$B$5:$J$44,5,FALSE))*VLOOKUP(ABSYLD2!BI$4,'[1]INTERNAL PARAMETERS-1'!$B$5:$J$44,8,FALSE)*VLOOKUP(ABSYLD2!BI$4,'[1]INTERNAL PARAMETERS-1'!$B$5:$J$44,3,FALSE)</f>
        <v>0</v>
      </c>
      <c r="BJ55" s="47">
        <f>ABSYLD1!BJ55*VLOOKUP(ABSYLD2!BJ$4,'[1]INTERNAL PARAMETERS-1'!$B$5:$J$44,5,FALSE)*VLOOKUP(ABSYLD2!BJ$4,'[1]INTERNAL PARAMETERS-1'!$B$5:$J$44,6,FALSE)*VLOOKUP(ABSYLD2!BJ$4,'[1]INTERNAL PARAMETERS-1'!$B$5:$J$44,3,FALSE) + ABSYLD1!BJ55*(1-VLOOKUP(ABSYLD2!BJ$4,'[1]INTERNAL PARAMETERS-1'!$B$5:$J$44,5,FALSE))*VLOOKUP(ABSYLD2!BJ$4,'[1]INTERNAL PARAMETERS-1'!$B$5:$J$44,8,FALSE)*VLOOKUP(ABSYLD2!BJ$4,'[1]INTERNAL PARAMETERS-1'!$B$5:$J$44,3,FALSE)</f>
        <v>0.50674228812768329</v>
      </c>
      <c r="BK55" s="47">
        <f>ABSYLD1!BK55*VLOOKUP(ABSYLD2!BK$4,'[1]INTERNAL PARAMETERS-1'!$B$5:$J$44,5,FALSE)*VLOOKUP(ABSYLD2!BK$4,'[1]INTERNAL PARAMETERS-1'!$B$5:$J$44,6,FALSE)*VLOOKUP(ABSYLD2!BK$4,'[1]INTERNAL PARAMETERS-1'!$B$5:$J$44,3,FALSE) + ABSYLD1!BK55*(1-VLOOKUP(ABSYLD2!BK$4,'[1]INTERNAL PARAMETERS-1'!$B$5:$J$44,5,FALSE))*VLOOKUP(ABSYLD2!BK$4,'[1]INTERNAL PARAMETERS-1'!$B$5:$J$44,8,FALSE)*VLOOKUP(ABSYLD2!BK$4,'[1]INTERNAL PARAMETERS-1'!$B$5:$J$44,3,FALSE)</f>
        <v>0.40263883076607176</v>
      </c>
      <c r="BL55" s="47">
        <f>ABSYLD1!BL55*VLOOKUP(ABSYLD2!BL$4,'[1]INTERNAL PARAMETERS-1'!$B$5:$J$44,5,FALSE)*VLOOKUP(ABSYLD2!BL$4,'[1]INTERNAL PARAMETERS-1'!$B$5:$J$44,6,FALSE)*VLOOKUP(ABSYLD2!BL$4,'[1]INTERNAL PARAMETERS-1'!$B$5:$J$44,3,FALSE) + ABSYLD1!BL55*(1-VLOOKUP(ABSYLD2!BL$4,'[1]INTERNAL PARAMETERS-1'!$B$5:$J$44,5,FALSE))*VLOOKUP(ABSYLD2!BL$4,'[1]INTERNAL PARAMETERS-1'!$B$5:$J$44,8,FALSE)*VLOOKUP(ABSYLD2!BL$4,'[1]INTERNAL PARAMETERS-1'!$B$5:$J$44,3,FALSE)</f>
        <v>1.5181737708263807</v>
      </c>
      <c r="BM55" s="47">
        <f>ABSYLD1!BM55*VLOOKUP(ABSYLD2!BM$4,'[1]INTERNAL PARAMETERS-1'!$B$5:$J$44,5,FALSE)*VLOOKUP(ABSYLD2!BM$4,'[1]INTERNAL PARAMETERS-1'!$B$5:$J$44,6,FALSE)*VLOOKUP(ABSYLD2!BM$4,'[1]INTERNAL PARAMETERS-1'!$B$5:$J$44,3,FALSE) + ABSYLD1!BM55*(1-VLOOKUP(ABSYLD2!BM$4,'[1]INTERNAL PARAMETERS-1'!$B$5:$J$44,5,FALSE))*VLOOKUP(ABSYLD2!BM$4,'[1]INTERNAL PARAMETERS-1'!$B$5:$J$44,8,FALSE)*VLOOKUP(ABSYLD2!BM$4,'[1]INTERNAL PARAMETERS-1'!$B$5:$J$44,3,FALSE)</f>
        <v>0.99675170885541553</v>
      </c>
      <c r="BN55" s="47">
        <f>ABSYLD1!BN55*VLOOKUP(ABSYLD2!BN$4,'[1]INTERNAL PARAMETERS-1'!$B$5:$J$44,5,FALSE)*VLOOKUP(ABSYLD2!BN$4,'[1]INTERNAL PARAMETERS-1'!$B$5:$J$44,6,FALSE)*VLOOKUP(ABSYLD2!BN$4,'[1]INTERNAL PARAMETERS-1'!$B$5:$J$44,3,FALSE) + ABSYLD1!BN55*(1-VLOOKUP(ABSYLD2!BN$4,'[1]INTERNAL PARAMETERS-1'!$B$5:$J$44,5,FALSE))*VLOOKUP(ABSYLD2!BN$4,'[1]INTERNAL PARAMETERS-1'!$B$5:$J$44,8,FALSE)*VLOOKUP(ABSYLD2!BN$4,'[1]INTERNAL PARAMETERS-1'!$B$5:$J$44,3,FALSE)</f>
        <v>0.33063770277566384</v>
      </c>
      <c r="BO55" s="47">
        <f>ABSYLD1!BO55*VLOOKUP(ABSYLD2!BO$4,'[1]INTERNAL PARAMETERS-1'!$B$5:$J$44,5,FALSE)*VLOOKUP(ABSYLD2!BO$4,'[1]INTERNAL PARAMETERS-1'!$B$5:$J$44,6,FALSE)*VLOOKUP(ABSYLD2!BO$4,'[1]INTERNAL PARAMETERS-1'!$B$5:$J$44,3,FALSE) + ABSYLD1!BO55*(1-VLOOKUP(ABSYLD2!BO$4,'[1]INTERNAL PARAMETERS-1'!$B$5:$J$44,5,FALSE))*VLOOKUP(ABSYLD2!BO$4,'[1]INTERNAL PARAMETERS-1'!$B$5:$J$44,8,FALSE)*VLOOKUP(ABSYLD2!BO$4,'[1]INTERNAL PARAMETERS-1'!$B$5:$J$44,3,FALSE)</f>
        <v>0.21464371271635962</v>
      </c>
      <c r="BP55" s="47">
        <f>ABSYLD1!BP55*VLOOKUP(ABSYLD2!BP$4,'[1]INTERNAL PARAMETERS-1'!$B$5:$J$44,5,FALSE)*VLOOKUP(ABSYLD2!BP$4,'[1]INTERNAL PARAMETERS-1'!$B$5:$J$44,6,FALSE)*VLOOKUP(ABSYLD2!BP$4,'[1]INTERNAL PARAMETERS-1'!$B$5:$J$44,3,FALSE) + ABSYLD1!BP55*(1-VLOOKUP(ABSYLD2!BP$4,'[1]INTERNAL PARAMETERS-1'!$B$5:$J$44,5,FALSE))*VLOOKUP(ABSYLD2!BP$4,'[1]INTERNAL PARAMETERS-1'!$B$5:$J$44,8,FALSE)*VLOOKUP(ABSYLD2!BP$4,'[1]INTERNAL PARAMETERS-1'!$B$5:$J$44,3,FALSE)</f>
        <v>1.444783204290576E-2</v>
      </c>
      <c r="BQ55" s="47">
        <f>ABSYLD1!BQ55*VLOOKUP(ABSYLD2!BQ$4,'[1]INTERNAL PARAMETERS-1'!$B$5:$J$44,5,FALSE)*VLOOKUP(ABSYLD2!BQ$4,'[1]INTERNAL PARAMETERS-1'!$B$5:$J$44,6,FALSE)*VLOOKUP(ABSYLD2!BQ$4,'[1]INTERNAL PARAMETERS-1'!$B$5:$J$44,3,FALSE) + ABSYLD1!BQ55*(1-VLOOKUP(ABSYLD2!BQ$4,'[1]INTERNAL PARAMETERS-1'!$B$5:$J$44,5,FALSE))*VLOOKUP(ABSYLD2!BQ$4,'[1]INTERNAL PARAMETERS-1'!$B$5:$J$44,8,FALSE)*VLOOKUP(ABSYLD2!BQ$4,'[1]INTERNAL PARAMETERS-1'!$B$5:$J$44,3,FALSE)</f>
        <v>1.6141878584741749</v>
      </c>
      <c r="BR55" s="47">
        <f>ABSYLD1!BR55*VLOOKUP(ABSYLD2!BR$4,'[1]INTERNAL PARAMETERS-1'!$B$5:$J$44,5,FALSE)*VLOOKUP(ABSYLD2!BR$4,'[1]INTERNAL PARAMETERS-1'!$B$5:$J$44,6,FALSE)*VLOOKUP(ABSYLD2!BR$4,'[1]INTERNAL PARAMETERS-1'!$B$5:$J$44,3,FALSE) + ABSYLD1!BR55*(1-VLOOKUP(ABSYLD2!BR$4,'[1]INTERNAL PARAMETERS-1'!$B$5:$J$44,5,FALSE))*VLOOKUP(ABSYLD2!BR$4,'[1]INTERNAL PARAMETERS-1'!$B$5:$J$44,8,FALSE)*VLOOKUP(ABSYLD2!BR$4,'[1]INTERNAL PARAMETERS-1'!$B$5:$J$44,3,FALSE)</f>
        <v>1.8217362027254054E-2</v>
      </c>
      <c r="BS55" s="47">
        <f>ABSYLD1!BS55*VLOOKUP(ABSYLD2!BS$4,'[1]INTERNAL PARAMETERS-1'!$B$5:$J$44,5,FALSE)*VLOOKUP(ABSYLD2!BS$4,'[1]INTERNAL PARAMETERS-1'!$B$5:$J$44,6,FALSE)*VLOOKUP(ABSYLD2!BS$4,'[1]INTERNAL PARAMETERS-1'!$B$5:$J$44,3,FALSE) + ABSYLD1!BS55*(1-VLOOKUP(ABSYLD2!BS$4,'[1]INTERNAL PARAMETERS-1'!$B$5:$J$44,5,FALSE))*VLOOKUP(ABSYLD2!BS$4,'[1]INTERNAL PARAMETERS-1'!$B$5:$J$44,8,FALSE)*VLOOKUP(ABSYLD2!BS$4,'[1]INTERNAL PARAMETERS-1'!$B$5:$J$44,3,FALSE)</f>
        <v>3.4844630160394017E-3</v>
      </c>
      <c r="BT55" s="47">
        <f>ABSYLD1!BT55*VLOOKUP(ABSYLD2!BT$4,'[1]INTERNAL PARAMETERS-1'!$B$5:$J$44,5,FALSE)*VLOOKUP(ABSYLD2!BT$4,'[1]INTERNAL PARAMETERS-1'!$B$5:$J$44,6,FALSE)*VLOOKUP(ABSYLD2!BT$4,'[1]INTERNAL PARAMETERS-1'!$B$5:$J$44,3,FALSE) + ABSYLD1!BT55*(1-VLOOKUP(ABSYLD2!BT$4,'[1]INTERNAL PARAMETERS-1'!$B$5:$J$44,5,FALSE))*VLOOKUP(ABSYLD2!BT$4,'[1]INTERNAL PARAMETERS-1'!$B$5:$J$44,8,FALSE)*VLOOKUP(ABSYLD2!BT$4,'[1]INTERNAL PARAMETERS-1'!$B$5:$J$44,3,FALSE)</f>
        <v>0</v>
      </c>
      <c r="BU55" s="47">
        <f>ABSYLD1!BU55*VLOOKUP(ABSYLD2!BU$4,'[1]INTERNAL PARAMETERS-1'!$B$5:$J$44,5,FALSE)*VLOOKUP(ABSYLD2!BU$4,'[1]INTERNAL PARAMETERS-1'!$B$5:$J$44,6,FALSE)*VLOOKUP(ABSYLD2!BU$4,'[1]INTERNAL PARAMETERS-1'!$B$5:$J$44,3,FALSE) + ABSYLD1!BU55*(1-VLOOKUP(ABSYLD2!BU$4,'[1]INTERNAL PARAMETERS-1'!$B$5:$J$44,5,FALSE))*VLOOKUP(ABSYLD2!BU$4,'[1]INTERNAL PARAMETERS-1'!$B$5:$J$44,8,FALSE)*VLOOKUP(ABSYLD2!BU$4,'[1]INTERNAL PARAMETERS-1'!$B$5:$J$44,3,FALSE)</f>
        <v>0</v>
      </c>
      <c r="BV55" s="47">
        <f>ABSYLD1!BV55*VLOOKUP(ABSYLD2!BV$4,'[1]INTERNAL PARAMETERS-1'!$B$5:$J$44,5,FALSE)*VLOOKUP(ABSYLD2!BV$4,'[1]INTERNAL PARAMETERS-1'!$B$5:$J$44,6,FALSE)*VLOOKUP(ABSYLD2!BV$4,'[1]INTERNAL PARAMETERS-1'!$B$5:$J$44,3,FALSE) + ABSYLD1!BV55*(1-VLOOKUP(ABSYLD2!BV$4,'[1]INTERNAL PARAMETERS-1'!$B$5:$J$44,5,FALSE))*VLOOKUP(ABSYLD2!BV$4,'[1]INTERNAL PARAMETERS-1'!$B$5:$J$44,8,FALSE)*VLOOKUP(ABSYLD2!BV$4,'[1]INTERNAL PARAMETERS-1'!$B$5:$J$44,3,FALSE)</f>
        <v>0</v>
      </c>
      <c r="BW55" s="47">
        <f>ABSYLD1!BW55*VLOOKUP(ABSYLD2!BW$4,'[1]INTERNAL PARAMETERS-1'!$B$5:$J$44,5,FALSE)*VLOOKUP(ABSYLD2!BW$4,'[1]INTERNAL PARAMETERS-1'!$B$5:$J$44,6,FALSE)*VLOOKUP(ABSYLD2!BW$4,'[1]INTERNAL PARAMETERS-1'!$B$5:$J$44,3,FALSE) + ABSYLD1!BW55*(1-VLOOKUP(ABSYLD2!BW$4,'[1]INTERNAL PARAMETERS-1'!$B$5:$J$44,5,FALSE))*VLOOKUP(ABSYLD2!BW$4,'[1]INTERNAL PARAMETERS-1'!$B$5:$J$44,8,FALSE)*VLOOKUP(ABSYLD2!BW$4,'[1]INTERNAL PARAMETERS-1'!$B$5:$J$44,3,FALSE)</f>
        <v>0</v>
      </c>
      <c r="BX55" s="47">
        <f>ABSYLD1!BX55*VLOOKUP(ABSYLD2!BX$4,'[1]INTERNAL PARAMETERS-1'!$B$5:$J$44,5,FALSE)*VLOOKUP(ABSYLD2!BX$4,'[1]INTERNAL PARAMETERS-1'!$B$5:$J$44,6,FALSE)*VLOOKUP(ABSYLD2!BX$4,'[1]INTERNAL PARAMETERS-1'!$B$5:$J$44,3,FALSE) + ABSYLD1!BX55*(1-VLOOKUP(ABSYLD2!BX$4,'[1]INTERNAL PARAMETERS-1'!$B$5:$J$44,5,FALSE))*VLOOKUP(ABSYLD2!BX$4,'[1]INTERNAL PARAMETERS-1'!$B$5:$J$44,8,FALSE)*VLOOKUP(ABSYLD2!BX$4,'[1]INTERNAL PARAMETERS-1'!$B$5:$J$44,3,FALSE)</f>
        <v>0</v>
      </c>
      <c r="BY55" s="47">
        <f>ABSYLD1!BY55*VLOOKUP(ABSYLD2!BY$4,'[1]INTERNAL PARAMETERS-1'!$B$5:$J$44,5,FALSE)*VLOOKUP(ABSYLD2!BY$4,'[1]INTERNAL PARAMETERS-1'!$B$5:$J$44,6,FALSE)*VLOOKUP(ABSYLD2!BY$4,'[1]INTERNAL PARAMETERS-1'!$B$5:$J$44,3,FALSE) + ABSYLD1!BY55*(1-VLOOKUP(ABSYLD2!BY$4,'[1]INTERNAL PARAMETERS-1'!$B$5:$J$44,5,FALSE))*VLOOKUP(ABSYLD2!BY$4,'[1]INTERNAL PARAMETERS-1'!$B$5:$J$44,8,FALSE)*VLOOKUP(ABSYLD2!BY$4,'[1]INTERNAL PARAMETERS-1'!$B$5:$J$44,3,FALSE)</f>
        <v>0</v>
      </c>
      <c r="BZ55" s="47">
        <f>ABSYLD1!BZ55*VLOOKUP(ABSYLD2!BZ$4,'[1]INTERNAL PARAMETERS-1'!$B$5:$J$44,5,FALSE)*VLOOKUP(ABSYLD2!BZ$4,'[1]INTERNAL PARAMETERS-1'!$B$5:$J$44,6,FALSE)*VLOOKUP(ABSYLD2!BZ$4,'[1]INTERNAL PARAMETERS-1'!$B$5:$J$44,3,FALSE) + ABSYLD1!BZ55*(1-VLOOKUP(ABSYLD2!BZ$4,'[1]INTERNAL PARAMETERS-1'!$B$5:$J$44,5,FALSE))*VLOOKUP(ABSYLD2!BZ$4,'[1]INTERNAL PARAMETERS-1'!$B$5:$J$44,8,FALSE)*VLOOKUP(ABSYLD2!BZ$4,'[1]INTERNAL PARAMETERS-1'!$B$5:$J$44,3,FALSE)</f>
        <v>2.284401649832713E-3</v>
      </c>
      <c r="CA55" s="47">
        <f>ABSYLD1!CA55*VLOOKUP(ABSYLD2!CA$4,'[1]INTERNAL PARAMETERS-1'!$B$5:$J$44,5,FALSE)*VLOOKUP(ABSYLD2!CA$4,'[1]INTERNAL PARAMETERS-1'!$B$5:$J$44,6,FALSE)*VLOOKUP(ABSYLD2!CA$4,'[1]INTERNAL PARAMETERS-1'!$B$5:$J$44,3,FALSE) + ABSYLD1!CA55*(1-VLOOKUP(ABSYLD2!CA$4,'[1]INTERNAL PARAMETERS-1'!$B$5:$J$44,5,FALSE))*VLOOKUP(ABSYLD2!CA$4,'[1]INTERNAL PARAMETERS-1'!$B$5:$J$44,8,FALSE)*VLOOKUP(ABSYLD2!CA$4,'[1]INTERNAL PARAMETERS-1'!$B$5:$J$44,3,FALSE)</f>
        <v>0</v>
      </c>
      <c r="CB55" s="47">
        <f>ABSYLD1!CB55*VLOOKUP(ABSYLD2!CB$4,'[1]INTERNAL PARAMETERS-1'!$B$5:$J$44,5,FALSE)*VLOOKUP(ABSYLD2!CB$4,'[1]INTERNAL PARAMETERS-1'!$B$5:$J$44,6,FALSE)*VLOOKUP(ABSYLD2!CB$4,'[1]INTERNAL PARAMETERS-1'!$B$5:$J$44,3,FALSE) + ABSYLD1!CB55*(1-VLOOKUP(ABSYLD2!CB$4,'[1]INTERNAL PARAMETERS-1'!$B$5:$J$44,5,FALSE))*VLOOKUP(ABSYLD2!CB$4,'[1]INTERNAL PARAMETERS-1'!$B$5:$J$44,8,FALSE)*VLOOKUP(ABSYLD2!CB$4,'[1]INTERNAL PARAMETERS-1'!$B$5:$J$44,3,FALSE)</f>
        <v>0</v>
      </c>
      <c r="CC55" s="47">
        <f>ABSYLD1!CC55*VLOOKUP(ABSYLD2!CC$4,'[1]INTERNAL PARAMETERS-1'!$B$5:$J$44,5,FALSE)*VLOOKUP(ABSYLD2!CC$4,'[1]INTERNAL PARAMETERS-1'!$B$5:$J$44,6,FALSE)*VLOOKUP(ABSYLD2!CC$4,'[1]INTERNAL PARAMETERS-1'!$B$5:$J$44,3,FALSE) + ABSYLD1!CC55*(1-VLOOKUP(ABSYLD2!CC$4,'[1]INTERNAL PARAMETERS-1'!$B$5:$J$44,5,FALSE))*VLOOKUP(ABSYLD2!CC$4,'[1]INTERNAL PARAMETERS-1'!$B$5:$J$44,8,FALSE)*VLOOKUP(ABSYLD2!CC$4,'[1]INTERNAL PARAMETERS-1'!$B$5:$J$44,3,FALSE)</f>
        <v>3.8074132467942725E-3</v>
      </c>
      <c r="CD55" s="47">
        <f>ABSYLD1!CD55*VLOOKUP(ABSYLD2!CD$4,'[1]INTERNAL PARAMETERS-1'!$B$5:$J$44,5,FALSE)*VLOOKUP(ABSYLD2!CD$4,'[1]INTERNAL PARAMETERS-1'!$B$5:$J$44,6,FALSE)*VLOOKUP(ABSYLD2!CD$4,'[1]INTERNAL PARAMETERS-1'!$B$5:$J$44,3,FALSE) + ABSYLD1!CD55*(1-VLOOKUP(ABSYLD2!CD$4,'[1]INTERNAL PARAMETERS-1'!$B$5:$J$44,5,FALSE))*VLOOKUP(ABSYLD2!CD$4,'[1]INTERNAL PARAMETERS-1'!$B$5:$J$44,8,FALSE)*VLOOKUP(ABSYLD2!CD$4,'[1]INTERNAL PARAMETERS-1'!$B$5:$J$44,3,FALSE)</f>
        <v>2.1099440797231514E-2</v>
      </c>
      <c r="CE55" s="47">
        <f>ABSYLD1!CE55*VLOOKUP(ABSYLD2!CE$4,'[1]INTERNAL PARAMETERS-1'!$B$5:$J$44,5,FALSE)*VLOOKUP(ABSYLD2!CE$4,'[1]INTERNAL PARAMETERS-1'!$B$5:$J$44,6,FALSE)*VLOOKUP(ABSYLD2!CE$4,'[1]INTERNAL PARAMETERS-1'!$B$5:$J$44,3,FALSE) + ABSYLD1!CE55*(1-VLOOKUP(ABSYLD2!CE$4,'[1]INTERNAL PARAMETERS-1'!$B$5:$J$44,5,FALSE))*VLOOKUP(ABSYLD2!CE$4,'[1]INTERNAL PARAMETERS-1'!$B$5:$J$44,8,FALSE)*VLOOKUP(ABSYLD2!CE$4,'[1]INTERNAL PARAMETERS-1'!$B$5:$J$44,3,FALSE)</f>
        <v>3.2906662009793079E-2</v>
      </c>
      <c r="CF55" s="47">
        <f>ABSYLD1!CF55*VLOOKUP(ABSYLD2!CF$4,'[1]INTERNAL PARAMETERS-1'!$B$5:$J$44,5,FALSE)*VLOOKUP(ABSYLD2!CF$4,'[1]INTERNAL PARAMETERS-1'!$B$5:$J$44,6,FALSE)*VLOOKUP(ABSYLD2!CF$4,'[1]INTERNAL PARAMETERS-1'!$B$5:$J$44,3,FALSE) + ABSYLD1!CF55*(1-VLOOKUP(ABSYLD2!CF$4,'[1]INTERNAL PARAMETERS-1'!$B$5:$J$44,5,FALSE))*VLOOKUP(ABSYLD2!CF$4,'[1]INTERNAL PARAMETERS-1'!$B$5:$J$44,8,FALSE)*VLOOKUP(ABSYLD2!CF$4,'[1]INTERNAL PARAMETERS-1'!$B$5:$J$44,3,FALSE)</f>
        <v>2.1116211371519644E-2</v>
      </c>
      <c r="CG55" s="47">
        <f>ABSYLD1!CG55*VLOOKUP(ABSYLD2!CG$4,'[1]INTERNAL PARAMETERS-1'!$B$5:$J$44,5,FALSE)*VLOOKUP(ABSYLD2!CG$4,'[1]INTERNAL PARAMETERS-1'!$B$5:$J$44,6,FALSE)*VLOOKUP(ABSYLD2!CG$4,'[1]INTERNAL PARAMETERS-1'!$B$5:$J$44,3,FALSE) + ABSYLD1!CG55*(1-VLOOKUP(ABSYLD2!CG$4,'[1]INTERNAL PARAMETERS-1'!$B$5:$J$44,5,FALSE))*VLOOKUP(ABSYLD2!CG$4,'[1]INTERNAL PARAMETERS-1'!$B$5:$J$44,8,FALSE)*VLOOKUP(ABSYLD2!CG$4,'[1]INTERNAL PARAMETERS-1'!$B$5:$J$44,3,FALSE)</f>
        <v>4.198523173417958E-3</v>
      </c>
      <c r="CH55" s="46">
        <f>ABSYLD1!CH55*VLOOKUP(ABSYLD2!CH$4,'[1]INTERNAL PARAMETERS-1'!$B$5:$J$44,5,FALSE)*VLOOKUP(ABSYLD2!CH$4,'[1]INTERNAL PARAMETERS-1'!$B$5:$J$44,6,FALSE)*VLOOKUP(ABSYLD2!CH$4,'[1]INTERNAL PARAMETERS-1'!$B$5:$J$44,3,FALSE) + ABSYLD1!CH55*(1-VLOOKUP(ABSYLD2!CH$4,'[1]INTERNAL PARAMETERS-1'!$B$5:$J$44,5,FALSE))*VLOOKUP(ABSYLD2!CH$4,'[1]INTERNAL PARAMETERS-1'!$B$5:$J$44,8,FALSE)*VLOOKUP(ABSYLD2!CH$4,'[1]INTERNAL PARAMETERS-1'!$B$5:$J$44,3,FALSE)</f>
        <v>0</v>
      </c>
      <c r="CJ55" s="48">
        <f t="shared" si="0"/>
        <v>330.79428824885031</v>
      </c>
      <c r="CK55" s="46">
        <f t="shared" si="1"/>
        <v>33.668316587783806</v>
      </c>
    </row>
    <row r="56" spans="2:89">
      <c r="B56" s="61" t="s">
        <v>4</v>
      </c>
      <c r="C56" s="60" t="s">
        <v>89</v>
      </c>
      <c r="D56" s="60" t="s">
        <v>73</v>
      </c>
      <c r="E56" s="137">
        <f>ABS!AL56</f>
        <v>1153.8461538461538</v>
      </c>
      <c r="F56" s="62">
        <f>'[1]INTERNAL PARAMETERS-1'!M20</f>
        <v>12.89</v>
      </c>
      <c r="G56" s="48">
        <f>ABSYLD1!G56*VLOOKUP(ABSYLD2!G$4,'[1]INTERNAL PARAMETERS-1'!$B$5:$J$44,5,FALSE)*VLOOKUP(ABSYLD2!G$4,'[1]INTERNAL PARAMETERS-1'!$B$5:$J$44,7,FALSE)*ABSYLD2!$F56 + ABSYLD1!G56*(1-VLOOKUP(ABSYLD2!G$4,'[1]INTERNAL PARAMETERS-1'!$B$5:$J$44,5,FALSE))*VLOOKUP(ABSYLD2!G$4,'[1]INTERNAL PARAMETERS-1'!$B$5:$J$44,9,FALSE)*ABSYLD2!$F56</f>
        <v>29.71561793192307</v>
      </c>
      <c r="H56" s="47">
        <f>ABSYLD1!H56*VLOOKUP(ABSYLD2!H$4,'[1]INTERNAL PARAMETERS-1'!$B$5:$J$44,5,FALSE)*VLOOKUP(ABSYLD2!H$4,'[1]INTERNAL PARAMETERS-1'!$B$5:$J$44,7,FALSE)*ABSYLD2!$F56 + ABSYLD1!H56*(1-VLOOKUP(ABSYLD2!H$4,'[1]INTERNAL PARAMETERS-1'!$B$5:$J$44,5,FALSE))*VLOOKUP(ABSYLD2!H$4,'[1]INTERNAL PARAMETERS-1'!$B$5:$J$44,9,FALSE)*ABSYLD2!$F56</f>
        <v>16.426789929230768</v>
      </c>
      <c r="I56" s="47">
        <f>ABSYLD1!I56*VLOOKUP(ABSYLD2!I$4,'[1]INTERNAL PARAMETERS-1'!$B$5:$J$44,5,FALSE)*VLOOKUP(ABSYLD2!I$4,'[1]INTERNAL PARAMETERS-1'!$B$5:$J$44,7,FALSE)*ABSYLD2!$F56 + ABSYLD1!I56*(1-VLOOKUP(ABSYLD2!I$4,'[1]INTERNAL PARAMETERS-1'!$B$5:$J$44,5,FALSE))*VLOOKUP(ABSYLD2!I$4,'[1]INTERNAL PARAMETERS-1'!$B$5:$J$44,9,FALSE)*ABSYLD2!$F56</f>
        <v>35.776345094134619</v>
      </c>
      <c r="J56" s="47">
        <f>ABSYLD1!J56*VLOOKUP(ABSYLD2!J$4,'[1]INTERNAL PARAMETERS-1'!$B$5:$J$44,5,FALSE)*VLOOKUP(ABSYLD2!J$4,'[1]INTERNAL PARAMETERS-1'!$B$5:$J$44,7,FALSE)*ABSYLD2!$F56 + ABSYLD1!J56*(1-VLOOKUP(ABSYLD2!J$4,'[1]INTERNAL PARAMETERS-1'!$B$5:$J$44,5,FALSE))*VLOOKUP(ABSYLD2!J$4,'[1]INTERNAL PARAMETERS-1'!$B$5:$J$44,9,FALSE)*ABSYLD2!$F56</f>
        <v>0</v>
      </c>
      <c r="K56" s="47">
        <f>ABSYLD1!K56*VLOOKUP(ABSYLD2!K$4,'[1]INTERNAL PARAMETERS-1'!$B$5:$J$44,5,FALSE)*VLOOKUP(ABSYLD2!K$4,'[1]INTERNAL PARAMETERS-1'!$B$5:$J$44,7,FALSE)*ABSYLD2!$F56 + ABSYLD1!K56*(1-VLOOKUP(ABSYLD2!K$4,'[1]INTERNAL PARAMETERS-1'!$B$5:$J$44,5,FALSE))*VLOOKUP(ABSYLD2!K$4,'[1]INTERNAL PARAMETERS-1'!$B$5:$J$44,9,FALSE)*ABSYLD2!$F56</f>
        <v>0</v>
      </c>
      <c r="L56" s="47">
        <f>ABSYLD1!L56*VLOOKUP(ABSYLD2!L$4,'[1]INTERNAL PARAMETERS-1'!$B$5:$J$44,5,FALSE)*VLOOKUP(ABSYLD2!L$4,'[1]INTERNAL PARAMETERS-1'!$B$5:$J$44,7,FALSE)*ABSYLD2!$F56 + ABSYLD1!L56*(1-VLOOKUP(ABSYLD2!L$4,'[1]INTERNAL PARAMETERS-1'!$B$5:$J$44,5,FALSE))*VLOOKUP(ABSYLD2!L$4,'[1]INTERNAL PARAMETERS-1'!$B$5:$J$44,9,FALSE)*ABSYLD2!$F56</f>
        <v>0</v>
      </c>
      <c r="M56" s="47">
        <f>ABSYLD1!M56*VLOOKUP(ABSYLD2!M$4,'[1]INTERNAL PARAMETERS-1'!$B$5:$J$44,5,FALSE)*VLOOKUP(ABSYLD2!M$4,'[1]INTERNAL PARAMETERS-1'!$B$5:$J$44,7,FALSE)*ABSYLD2!$F56 + ABSYLD1!M56*(1-VLOOKUP(ABSYLD2!M$4,'[1]INTERNAL PARAMETERS-1'!$B$5:$J$44,5,FALSE))*VLOOKUP(ABSYLD2!M$4,'[1]INTERNAL PARAMETERS-1'!$B$5:$J$44,9,FALSE)*ABSYLD2!$F56</f>
        <v>7.1398860184615387</v>
      </c>
      <c r="N56" s="47">
        <f>ABSYLD1!N56*VLOOKUP(ABSYLD2!N$4,'[1]INTERNAL PARAMETERS-1'!$B$5:$J$44,5,FALSE)*VLOOKUP(ABSYLD2!N$4,'[1]INTERNAL PARAMETERS-1'!$B$5:$J$44,7,FALSE)*ABSYLD2!$F56 + ABSYLD1!N56*(1-VLOOKUP(ABSYLD2!N$4,'[1]INTERNAL PARAMETERS-1'!$B$5:$J$44,5,FALSE))*VLOOKUP(ABSYLD2!N$4,'[1]INTERNAL PARAMETERS-1'!$B$5:$J$44,9,FALSE)*ABSYLD2!$F56</f>
        <v>9.4596487500000007E-2</v>
      </c>
      <c r="O56" s="47">
        <f>ABSYLD1!O56*VLOOKUP(ABSYLD2!O$4,'[1]INTERNAL PARAMETERS-1'!$B$5:$J$44,5,FALSE)*VLOOKUP(ABSYLD2!O$4,'[1]INTERNAL PARAMETERS-1'!$B$5:$J$44,7,FALSE)*ABSYLD2!$F56 + ABSYLD1!O56*(1-VLOOKUP(ABSYLD2!O$4,'[1]INTERNAL PARAMETERS-1'!$B$5:$J$44,5,FALSE))*VLOOKUP(ABSYLD2!O$4,'[1]INTERNAL PARAMETERS-1'!$B$5:$J$44,9,FALSE)*ABSYLD2!$F56</f>
        <v>0</v>
      </c>
      <c r="P56" s="47">
        <f>ABSYLD1!P56*VLOOKUP(ABSYLD2!P$4,'[1]INTERNAL PARAMETERS-1'!$B$5:$J$44,5,FALSE)*VLOOKUP(ABSYLD2!P$4,'[1]INTERNAL PARAMETERS-1'!$B$5:$J$44,7,FALSE)*ABSYLD2!$F56 + ABSYLD1!P56*(1-VLOOKUP(ABSYLD2!P$4,'[1]INTERNAL PARAMETERS-1'!$B$5:$J$44,5,FALSE))*VLOOKUP(ABSYLD2!P$4,'[1]INTERNAL PARAMETERS-1'!$B$5:$J$44,9,FALSE)*ABSYLD2!$F56</f>
        <v>0</v>
      </c>
      <c r="Q56" s="47">
        <f>ABSYLD1!Q56*VLOOKUP(ABSYLD2!Q$4,'[1]INTERNAL PARAMETERS-1'!$B$5:$J$44,5,FALSE)*VLOOKUP(ABSYLD2!Q$4,'[1]INTERNAL PARAMETERS-1'!$B$5:$J$44,7,FALSE)*ABSYLD2!$F56 + ABSYLD1!Q56*(1-VLOOKUP(ABSYLD2!Q$4,'[1]INTERNAL PARAMETERS-1'!$B$5:$J$44,5,FALSE))*VLOOKUP(ABSYLD2!Q$4,'[1]INTERNAL PARAMETERS-1'!$B$5:$J$44,9,FALSE)*ABSYLD2!$F56</f>
        <v>0</v>
      </c>
      <c r="R56" s="47">
        <f>ABSYLD1!R56*VLOOKUP(ABSYLD2!R$4,'[1]INTERNAL PARAMETERS-1'!$B$5:$J$44,5,FALSE)*VLOOKUP(ABSYLD2!R$4,'[1]INTERNAL PARAMETERS-1'!$B$5:$J$44,7,FALSE)*ABSYLD2!$F56 + ABSYLD1!R56*(1-VLOOKUP(ABSYLD2!R$4,'[1]INTERNAL PARAMETERS-1'!$B$5:$J$44,5,FALSE))*VLOOKUP(ABSYLD2!R$4,'[1]INTERNAL PARAMETERS-1'!$B$5:$J$44,9,FALSE)*ABSYLD2!$F56</f>
        <v>0</v>
      </c>
      <c r="S56" s="47">
        <f>ABSYLD1!S56*VLOOKUP(ABSYLD2!S$4,'[1]INTERNAL PARAMETERS-1'!$B$5:$J$44,5,FALSE)*VLOOKUP(ABSYLD2!S$4,'[1]INTERNAL PARAMETERS-1'!$B$5:$J$44,7,FALSE)*ABSYLD2!$F56 + ABSYLD1!S56*(1-VLOOKUP(ABSYLD2!S$4,'[1]INTERNAL PARAMETERS-1'!$B$5:$J$44,5,FALSE))*VLOOKUP(ABSYLD2!S$4,'[1]INTERNAL PARAMETERS-1'!$B$5:$J$44,9,FALSE)*ABSYLD2!$F56</f>
        <v>3.4629056390769235</v>
      </c>
      <c r="T56" s="47">
        <f>ABSYLD1!T56*VLOOKUP(ABSYLD2!T$4,'[1]INTERNAL PARAMETERS-1'!$B$5:$J$44,5,FALSE)*VLOOKUP(ABSYLD2!T$4,'[1]INTERNAL PARAMETERS-1'!$B$5:$J$44,7,FALSE)*ABSYLD2!$F56 + ABSYLD1!T56*(1-VLOOKUP(ABSYLD2!T$4,'[1]INTERNAL PARAMETERS-1'!$B$5:$J$44,5,FALSE))*VLOOKUP(ABSYLD2!T$4,'[1]INTERNAL PARAMETERS-1'!$B$5:$J$44,9,FALSE)*ABSYLD2!$F56</f>
        <v>1.2108320653846154</v>
      </c>
      <c r="U56" s="47">
        <f>ABSYLD1!U56*VLOOKUP(ABSYLD2!U$4,'[1]INTERNAL PARAMETERS-1'!$B$5:$J$44,5,FALSE)*VLOOKUP(ABSYLD2!U$4,'[1]INTERNAL PARAMETERS-1'!$B$5:$J$44,7,FALSE)*ABSYLD2!$F56 + ABSYLD1!U56*(1-VLOOKUP(ABSYLD2!U$4,'[1]INTERNAL PARAMETERS-1'!$B$5:$J$44,5,FALSE))*VLOOKUP(ABSYLD2!U$4,'[1]INTERNAL PARAMETERS-1'!$B$5:$J$44,9,FALSE)*ABSYLD2!$F56</f>
        <v>0.34204745353846155</v>
      </c>
      <c r="V56" s="47">
        <f>ABSYLD1!V56*VLOOKUP(ABSYLD2!V$4,'[1]INTERNAL PARAMETERS-1'!$B$5:$J$44,5,FALSE)*VLOOKUP(ABSYLD2!V$4,'[1]INTERNAL PARAMETERS-1'!$B$5:$J$44,7,FALSE)*ABSYLD2!$F56 + ABSYLD1!V56*(1-VLOOKUP(ABSYLD2!V$4,'[1]INTERNAL PARAMETERS-1'!$B$5:$J$44,5,FALSE))*VLOOKUP(ABSYLD2!V$4,'[1]INTERNAL PARAMETERS-1'!$B$5:$J$44,9,FALSE)*ABSYLD2!$F56</f>
        <v>5.6417345144999995</v>
      </c>
      <c r="W56" s="47">
        <f>ABSYLD1!W56*VLOOKUP(ABSYLD2!W$4,'[1]INTERNAL PARAMETERS-1'!$B$5:$J$44,5,FALSE)*VLOOKUP(ABSYLD2!W$4,'[1]INTERNAL PARAMETERS-1'!$B$5:$J$44,7,FALSE)*ABSYLD2!$F56 + ABSYLD1!W56*(1-VLOOKUP(ABSYLD2!W$4,'[1]INTERNAL PARAMETERS-1'!$B$5:$J$44,5,FALSE))*VLOOKUP(ABSYLD2!W$4,'[1]INTERNAL PARAMETERS-1'!$B$5:$J$44,9,FALSE)*ABSYLD2!$F56</f>
        <v>0</v>
      </c>
      <c r="X56" s="47">
        <f>ABSYLD1!X56*VLOOKUP(ABSYLD2!X$4,'[1]INTERNAL PARAMETERS-1'!$B$5:$J$44,5,FALSE)*VLOOKUP(ABSYLD2!X$4,'[1]INTERNAL PARAMETERS-1'!$B$5:$J$44,7,FALSE)*ABSYLD2!$F56 + ABSYLD1!X56*(1-VLOOKUP(ABSYLD2!X$4,'[1]INTERNAL PARAMETERS-1'!$B$5:$J$44,5,FALSE))*VLOOKUP(ABSYLD2!X$4,'[1]INTERNAL PARAMETERS-1'!$B$5:$J$44,9,FALSE)*ABSYLD2!$F56</f>
        <v>0</v>
      </c>
      <c r="Y56" s="47">
        <f>ABSYLD1!Y56*VLOOKUP(ABSYLD2!Y$4,'[1]INTERNAL PARAMETERS-1'!$B$5:$J$44,5,FALSE)*VLOOKUP(ABSYLD2!Y$4,'[1]INTERNAL PARAMETERS-1'!$B$5:$J$44,7,FALSE)*ABSYLD2!$F56 + ABSYLD1!Y56*(1-VLOOKUP(ABSYLD2!Y$4,'[1]INTERNAL PARAMETERS-1'!$B$5:$J$44,5,FALSE))*VLOOKUP(ABSYLD2!Y$4,'[1]INTERNAL PARAMETERS-1'!$B$5:$J$44,9,FALSE)*ABSYLD2!$F56</f>
        <v>0</v>
      </c>
      <c r="Z56" s="47">
        <f>ABSYLD1!Z56*VLOOKUP(ABSYLD2!Z$4,'[1]INTERNAL PARAMETERS-1'!$B$5:$J$44,5,FALSE)*VLOOKUP(ABSYLD2!Z$4,'[1]INTERNAL PARAMETERS-1'!$B$5:$J$44,7,FALSE)*ABSYLD2!$F56 + ABSYLD1!Z56*(1-VLOOKUP(ABSYLD2!Z$4,'[1]INTERNAL PARAMETERS-1'!$B$5:$J$44,5,FALSE))*VLOOKUP(ABSYLD2!Z$4,'[1]INTERNAL PARAMETERS-1'!$B$5:$J$44,9,FALSE)*ABSYLD2!$F56</f>
        <v>0</v>
      </c>
      <c r="AA56" s="47">
        <f>ABSYLD1!AA56*VLOOKUP(ABSYLD2!AA$4,'[1]INTERNAL PARAMETERS-1'!$B$5:$J$44,5,FALSE)*VLOOKUP(ABSYLD2!AA$4,'[1]INTERNAL PARAMETERS-1'!$B$5:$J$44,7,FALSE)*ABSYLD2!$F56 + ABSYLD1!AA56*(1-VLOOKUP(ABSYLD2!AA$4,'[1]INTERNAL PARAMETERS-1'!$B$5:$J$44,5,FALSE))*VLOOKUP(ABSYLD2!AA$4,'[1]INTERNAL PARAMETERS-1'!$B$5:$J$44,9,FALSE)*ABSYLD2!$F56</f>
        <v>0</v>
      </c>
      <c r="AB56" s="47">
        <f>ABSYLD1!AB56*VLOOKUP(ABSYLD2!AB$4,'[1]INTERNAL PARAMETERS-1'!$B$5:$J$44,5,FALSE)*VLOOKUP(ABSYLD2!AB$4,'[1]INTERNAL PARAMETERS-1'!$B$5:$J$44,7,FALSE)*ABSYLD2!$F56 + ABSYLD1!AB56*(1-VLOOKUP(ABSYLD2!AB$4,'[1]INTERNAL PARAMETERS-1'!$B$5:$J$44,5,FALSE))*VLOOKUP(ABSYLD2!AB$4,'[1]INTERNAL PARAMETERS-1'!$B$5:$J$44,9,FALSE)*ABSYLD2!$F56</f>
        <v>0</v>
      </c>
      <c r="AC56" s="47">
        <f>ABSYLD1!AC56*VLOOKUP(ABSYLD2!AC$4,'[1]INTERNAL PARAMETERS-1'!$B$5:$J$44,5,FALSE)*VLOOKUP(ABSYLD2!AC$4,'[1]INTERNAL PARAMETERS-1'!$B$5:$J$44,7,FALSE)*ABSYLD2!$F56 + ABSYLD1!AC56*(1-VLOOKUP(ABSYLD2!AC$4,'[1]INTERNAL PARAMETERS-1'!$B$5:$J$44,5,FALSE))*VLOOKUP(ABSYLD2!AC$4,'[1]INTERNAL PARAMETERS-1'!$B$5:$J$44,9,FALSE)*ABSYLD2!$F56</f>
        <v>0</v>
      </c>
      <c r="AD56" s="47">
        <f>ABSYLD1!AD56*VLOOKUP(ABSYLD2!AD$4,'[1]INTERNAL PARAMETERS-1'!$B$5:$J$44,5,FALSE)*VLOOKUP(ABSYLD2!AD$4,'[1]INTERNAL PARAMETERS-1'!$B$5:$J$44,7,FALSE)*ABSYLD2!$F56 + ABSYLD1!AD56*(1-VLOOKUP(ABSYLD2!AD$4,'[1]INTERNAL PARAMETERS-1'!$B$5:$J$44,5,FALSE))*VLOOKUP(ABSYLD2!AD$4,'[1]INTERNAL PARAMETERS-1'!$B$5:$J$44,9,FALSE)*ABSYLD2!$F56</f>
        <v>0</v>
      </c>
      <c r="AE56" s="47">
        <f>ABSYLD1!AE56*VLOOKUP(ABSYLD2!AE$4,'[1]INTERNAL PARAMETERS-1'!$B$5:$J$44,5,FALSE)*VLOOKUP(ABSYLD2!AE$4,'[1]INTERNAL PARAMETERS-1'!$B$5:$J$44,7,FALSE)*ABSYLD2!$F56 + ABSYLD1!AE56*(1-VLOOKUP(ABSYLD2!AE$4,'[1]INTERNAL PARAMETERS-1'!$B$5:$J$44,5,FALSE))*VLOOKUP(ABSYLD2!AE$4,'[1]INTERNAL PARAMETERS-1'!$B$5:$J$44,9,FALSE)*ABSYLD2!$F56</f>
        <v>0</v>
      </c>
      <c r="AF56" s="47">
        <f>ABSYLD1!AF56*VLOOKUP(ABSYLD2!AF$4,'[1]INTERNAL PARAMETERS-1'!$B$5:$J$44,5,FALSE)*VLOOKUP(ABSYLD2!AF$4,'[1]INTERNAL PARAMETERS-1'!$B$5:$J$44,7,FALSE)*ABSYLD2!$F56 + ABSYLD1!AF56*(1-VLOOKUP(ABSYLD2!AF$4,'[1]INTERNAL PARAMETERS-1'!$B$5:$J$44,5,FALSE))*VLOOKUP(ABSYLD2!AF$4,'[1]INTERNAL PARAMETERS-1'!$B$5:$J$44,9,FALSE)*ABSYLD2!$F56</f>
        <v>0</v>
      </c>
      <c r="AG56" s="47">
        <f>ABSYLD1!AG56*VLOOKUP(ABSYLD2!AG$4,'[1]INTERNAL PARAMETERS-1'!$B$5:$J$44,5,FALSE)*VLOOKUP(ABSYLD2!AG$4,'[1]INTERNAL PARAMETERS-1'!$B$5:$J$44,7,FALSE)*ABSYLD2!$F56 + ABSYLD1!AG56*(1-VLOOKUP(ABSYLD2!AG$4,'[1]INTERNAL PARAMETERS-1'!$B$5:$J$44,5,FALSE))*VLOOKUP(ABSYLD2!AG$4,'[1]INTERNAL PARAMETERS-1'!$B$5:$J$44,9,FALSE)*ABSYLD2!$F56</f>
        <v>0</v>
      </c>
      <c r="AH56" s="47">
        <f>ABSYLD1!AH56*VLOOKUP(ABSYLD2!AH$4,'[1]INTERNAL PARAMETERS-1'!$B$5:$J$44,5,FALSE)*VLOOKUP(ABSYLD2!AH$4,'[1]INTERNAL PARAMETERS-1'!$B$5:$J$44,7,FALSE)*ABSYLD2!$F56 + ABSYLD1!AH56*(1-VLOOKUP(ABSYLD2!AH$4,'[1]INTERNAL PARAMETERS-1'!$B$5:$J$44,5,FALSE))*VLOOKUP(ABSYLD2!AH$4,'[1]INTERNAL PARAMETERS-1'!$B$5:$J$44,9,FALSE)*ABSYLD2!$F56</f>
        <v>0</v>
      </c>
      <c r="AI56" s="47">
        <f>ABSYLD1!AI56*VLOOKUP(ABSYLD2!AI$4,'[1]INTERNAL PARAMETERS-1'!$B$5:$J$44,5,FALSE)*VLOOKUP(ABSYLD2!AI$4,'[1]INTERNAL PARAMETERS-1'!$B$5:$J$44,7,FALSE)*ABSYLD2!$F56 + ABSYLD1!AI56*(1-VLOOKUP(ABSYLD2!AI$4,'[1]INTERNAL PARAMETERS-1'!$B$5:$J$44,5,FALSE))*VLOOKUP(ABSYLD2!AI$4,'[1]INTERNAL PARAMETERS-1'!$B$5:$J$44,9,FALSE)*ABSYLD2!$F56</f>
        <v>7.5674215384615384E-2</v>
      </c>
      <c r="AJ56" s="47">
        <f>ABSYLD1!AJ56*VLOOKUP(ABSYLD2!AJ$4,'[1]INTERNAL PARAMETERS-1'!$B$5:$J$44,5,FALSE)*VLOOKUP(ABSYLD2!AJ$4,'[1]INTERNAL PARAMETERS-1'!$B$5:$J$44,7,FALSE)*ABSYLD2!$F56 + ABSYLD1!AJ56*(1-VLOOKUP(ABSYLD2!AJ$4,'[1]INTERNAL PARAMETERS-1'!$B$5:$J$44,5,FALSE))*VLOOKUP(ABSYLD2!AJ$4,'[1]INTERNAL PARAMETERS-1'!$B$5:$J$44,9,FALSE)*ABSYLD2!$F56</f>
        <v>0.19675296</v>
      </c>
      <c r="AK56" s="47">
        <f>ABSYLD1!AK56*VLOOKUP(ABSYLD2!AK$4,'[1]INTERNAL PARAMETERS-1'!$B$5:$J$44,5,FALSE)*VLOOKUP(ABSYLD2!AK$4,'[1]INTERNAL PARAMETERS-1'!$B$5:$J$44,7,FALSE)*ABSYLD2!$F56 + ABSYLD1!AK56*(1-VLOOKUP(ABSYLD2!AK$4,'[1]INTERNAL PARAMETERS-1'!$B$5:$J$44,5,FALSE))*VLOOKUP(ABSYLD2!AK$4,'[1]INTERNAL PARAMETERS-1'!$B$5:$J$44,9,FALSE)*ABSYLD2!$F56</f>
        <v>0</v>
      </c>
      <c r="AL56" s="47">
        <f>ABSYLD1!AL56*VLOOKUP(ABSYLD2!AL$4,'[1]INTERNAL PARAMETERS-1'!$B$5:$J$44,5,FALSE)*VLOOKUP(ABSYLD2!AL$4,'[1]INTERNAL PARAMETERS-1'!$B$5:$J$44,7,FALSE)*ABSYLD2!$F56 + ABSYLD1!AL56*(1-VLOOKUP(ABSYLD2!AL$4,'[1]INTERNAL PARAMETERS-1'!$B$5:$J$44,5,FALSE))*VLOOKUP(ABSYLD2!AL$4,'[1]INTERNAL PARAMETERS-1'!$B$5:$J$44,9,FALSE)*ABSYLD2!$F56</f>
        <v>0</v>
      </c>
      <c r="AM56" s="47">
        <f>ABSYLD1!AM56*VLOOKUP(ABSYLD2!AM$4,'[1]INTERNAL PARAMETERS-1'!$B$5:$J$44,5,FALSE)*VLOOKUP(ABSYLD2!AM$4,'[1]INTERNAL PARAMETERS-1'!$B$5:$J$44,7,FALSE)*ABSYLD2!$F56 + ABSYLD1!AM56*(1-VLOOKUP(ABSYLD2!AM$4,'[1]INTERNAL PARAMETERS-1'!$B$5:$J$44,5,FALSE))*VLOOKUP(ABSYLD2!AM$4,'[1]INTERNAL PARAMETERS-1'!$B$5:$J$44,9,FALSE)*ABSYLD2!$F56</f>
        <v>0</v>
      </c>
      <c r="AN56" s="47">
        <f>ABSYLD1!AN56*VLOOKUP(ABSYLD2!AN$4,'[1]INTERNAL PARAMETERS-1'!$B$5:$J$44,5,FALSE)*VLOOKUP(ABSYLD2!AN$4,'[1]INTERNAL PARAMETERS-1'!$B$5:$J$44,7,FALSE)*ABSYLD2!$F56 + ABSYLD1!AN56*(1-VLOOKUP(ABSYLD2!AN$4,'[1]INTERNAL PARAMETERS-1'!$B$5:$J$44,5,FALSE))*VLOOKUP(ABSYLD2!AN$4,'[1]INTERNAL PARAMETERS-1'!$B$5:$J$44,9,FALSE)*ABSYLD2!$F56</f>
        <v>0</v>
      </c>
      <c r="AO56" s="47">
        <f>ABSYLD1!AO56*VLOOKUP(ABSYLD2!AO$4,'[1]INTERNAL PARAMETERS-1'!$B$5:$J$44,5,FALSE)*VLOOKUP(ABSYLD2!AO$4,'[1]INTERNAL PARAMETERS-1'!$B$5:$J$44,7,FALSE)*ABSYLD2!$F56 + ABSYLD1!AO56*(1-VLOOKUP(ABSYLD2!AO$4,'[1]INTERNAL PARAMETERS-1'!$B$5:$J$44,5,FALSE))*VLOOKUP(ABSYLD2!AO$4,'[1]INTERNAL PARAMETERS-1'!$B$5:$J$44,9,FALSE)*ABSYLD2!$F56</f>
        <v>0</v>
      </c>
      <c r="AP56" s="47">
        <f>ABSYLD1!AP56*VLOOKUP(ABSYLD2!AP$4,'[1]INTERNAL PARAMETERS-1'!$B$5:$J$44,5,FALSE)*VLOOKUP(ABSYLD2!AP$4,'[1]INTERNAL PARAMETERS-1'!$B$5:$J$44,7,FALSE)*ABSYLD2!$F56 + ABSYLD1!AP56*(1-VLOOKUP(ABSYLD2!AP$4,'[1]INTERNAL PARAMETERS-1'!$B$5:$J$44,5,FALSE))*VLOOKUP(ABSYLD2!AP$4,'[1]INTERNAL PARAMETERS-1'!$B$5:$J$44,9,FALSE)*ABSYLD2!$F56</f>
        <v>0</v>
      </c>
      <c r="AQ56" s="47">
        <f>ABSYLD1!AQ56*VLOOKUP(ABSYLD2!AQ$4,'[1]INTERNAL PARAMETERS-1'!$B$5:$J$44,5,FALSE)*VLOOKUP(ABSYLD2!AQ$4,'[1]INTERNAL PARAMETERS-1'!$B$5:$J$44,7,FALSE)*ABSYLD2!$F56 + ABSYLD1!AQ56*(1-VLOOKUP(ABSYLD2!AQ$4,'[1]INTERNAL PARAMETERS-1'!$B$5:$J$44,5,FALSE))*VLOOKUP(ABSYLD2!AQ$4,'[1]INTERNAL PARAMETERS-1'!$B$5:$J$44,9,FALSE)*ABSYLD2!$F56</f>
        <v>0</v>
      </c>
      <c r="AR56" s="47">
        <f>ABSYLD1!AR56*VLOOKUP(ABSYLD2!AR$4,'[1]INTERNAL PARAMETERS-1'!$B$5:$J$44,5,FALSE)*VLOOKUP(ABSYLD2!AR$4,'[1]INTERNAL PARAMETERS-1'!$B$5:$J$44,7,FALSE)*ABSYLD2!$F56 + ABSYLD1!AR56*(1-VLOOKUP(ABSYLD2!AR$4,'[1]INTERNAL PARAMETERS-1'!$B$5:$J$44,5,FALSE))*VLOOKUP(ABSYLD2!AR$4,'[1]INTERNAL PARAMETERS-1'!$B$5:$J$44,9,FALSE)*ABSYLD2!$F56</f>
        <v>0</v>
      </c>
      <c r="AS56" s="47">
        <f>ABSYLD1!AS56*VLOOKUP(ABSYLD2!AS$4,'[1]INTERNAL PARAMETERS-1'!$B$5:$J$44,5,FALSE)*VLOOKUP(ABSYLD2!AS$4,'[1]INTERNAL PARAMETERS-1'!$B$5:$J$44,7,FALSE)*ABSYLD2!$F56 + ABSYLD1!AS56*(1-VLOOKUP(ABSYLD2!AS$4,'[1]INTERNAL PARAMETERS-1'!$B$5:$J$44,5,FALSE))*VLOOKUP(ABSYLD2!AS$4,'[1]INTERNAL PARAMETERS-1'!$B$5:$J$44,9,FALSE)*ABSYLD2!$F56</f>
        <v>0</v>
      </c>
      <c r="AT56" s="46">
        <f>ABSYLD1!AT56*VLOOKUP(ABSYLD2!AT$4,'[1]INTERNAL PARAMETERS-1'!$B$5:$J$44,5,FALSE)*VLOOKUP(ABSYLD2!AT$4,'[1]INTERNAL PARAMETERS-1'!$B$5:$J$44,7,FALSE)*ABSYLD2!$F56 + ABSYLD1!AT56*(1-VLOOKUP(ABSYLD2!AT$4,'[1]INTERNAL PARAMETERS-1'!$B$5:$J$44,5,FALSE))*VLOOKUP(ABSYLD2!AT$4,'[1]INTERNAL PARAMETERS-1'!$B$5:$J$44,9,FALSE)*ABSYLD2!$F56</f>
        <v>0</v>
      </c>
      <c r="AU56" s="48">
        <f>ABSYLD1!AU56*VLOOKUP(ABSYLD2!AU$4,'[1]INTERNAL PARAMETERS-1'!$B$5:$J$44,5,FALSE)*VLOOKUP(ABSYLD2!AU$4,'[1]INTERNAL PARAMETERS-1'!$B$5:$J$44,6,FALSE)*VLOOKUP(ABSYLD2!AU$4,'[1]INTERNAL PARAMETERS-1'!$B$5:$J$44,3,FALSE) + ABSYLD1!AU56*(1-VLOOKUP(ABSYLD2!AU$4,'[1]INTERNAL PARAMETERS-1'!$B$5:$J$44,5,FALSE))*VLOOKUP(ABSYLD2!AU$4,'[1]INTERNAL PARAMETERS-1'!$B$5:$J$44,8,FALSE)*VLOOKUP(ABSYLD2!AU$4,'[1]INTERNAL PARAMETERS-1'!$B$5:$J$44,3,FALSE)</f>
        <v>0</v>
      </c>
      <c r="AV56" s="47">
        <f>ABSYLD1!AV56*VLOOKUP(ABSYLD2!AV$4,'[1]INTERNAL PARAMETERS-1'!$B$5:$J$44,5,FALSE)*VLOOKUP(ABSYLD2!AV$4,'[1]INTERNAL PARAMETERS-1'!$B$5:$J$44,6,FALSE)*VLOOKUP(ABSYLD2!AV$4,'[1]INTERNAL PARAMETERS-1'!$B$5:$J$44,3,FALSE) + ABSYLD1!AV56*(1-VLOOKUP(ABSYLD2!AV$4,'[1]INTERNAL PARAMETERS-1'!$B$5:$J$44,5,FALSE))*VLOOKUP(ABSYLD2!AV$4,'[1]INTERNAL PARAMETERS-1'!$B$5:$J$44,8,FALSE)*VLOOKUP(ABSYLD2!AV$4,'[1]INTERNAL PARAMETERS-1'!$B$5:$J$44,3,FALSE)</f>
        <v>0</v>
      </c>
      <c r="AW56" s="47">
        <f>ABSYLD1!AW56*VLOOKUP(ABSYLD2!AW$4,'[1]INTERNAL PARAMETERS-1'!$B$5:$J$44,5,FALSE)*VLOOKUP(ABSYLD2!AW$4,'[1]INTERNAL PARAMETERS-1'!$B$5:$J$44,6,FALSE)*VLOOKUP(ABSYLD2!AW$4,'[1]INTERNAL PARAMETERS-1'!$B$5:$J$44,3,FALSE) + ABSYLD1!AW56*(1-VLOOKUP(ABSYLD2!AW$4,'[1]INTERNAL PARAMETERS-1'!$B$5:$J$44,5,FALSE))*VLOOKUP(ABSYLD2!AW$4,'[1]INTERNAL PARAMETERS-1'!$B$5:$J$44,8,FALSE)*VLOOKUP(ABSYLD2!AW$4,'[1]INTERNAL PARAMETERS-1'!$B$5:$J$44,3,FALSE)</f>
        <v>3.2769839013583946</v>
      </c>
      <c r="AX56" s="47">
        <f>ABSYLD1!AX56*VLOOKUP(ABSYLD2!AX$4,'[1]INTERNAL PARAMETERS-1'!$B$5:$J$44,5,FALSE)*VLOOKUP(ABSYLD2!AX$4,'[1]INTERNAL PARAMETERS-1'!$B$5:$J$44,6,FALSE)*VLOOKUP(ABSYLD2!AX$4,'[1]INTERNAL PARAMETERS-1'!$B$5:$J$44,3,FALSE) + ABSYLD1!AX56*(1-VLOOKUP(ABSYLD2!AX$4,'[1]INTERNAL PARAMETERS-1'!$B$5:$J$44,5,FALSE))*VLOOKUP(ABSYLD2!AX$4,'[1]INTERNAL PARAMETERS-1'!$B$5:$J$44,8,FALSE)*VLOOKUP(ABSYLD2!AX$4,'[1]INTERNAL PARAMETERS-1'!$B$5:$J$44,3,FALSE)</f>
        <v>0</v>
      </c>
      <c r="AY56" s="47">
        <f>ABSYLD1!AY56*VLOOKUP(ABSYLD2!AY$4,'[1]INTERNAL PARAMETERS-1'!$B$5:$J$44,5,FALSE)*VLOOKUP(ABSYLD2!AY$4,'[1]INTERNAL PARAMETERS-1'!$B$5:$J$44,6,FALSE)*VLOOKUP(ABSYLD2!AY$4,'[1]INTERNAL PARAMETERS-1'!$B$5:$J$44,3,FALSE) + ABSYLD1!AY56*(1-VLOOKUP(ABSYLD2!AY$4,'[1]INTERNAL PARAMETERS-1'!$B$5:$J$44,5,FALSE))*VLOOKUP(ABSYLD2!AY$4,'[1]INTERNAL PARAMETERS-1'!$B$5:$J$44,8,FALSE)*VLOOKUP(ABSYLD2!AY$4,'[1]INTERNAL PARAMETERS-1'!$B$5:$J$44,3,FALSE)</f>
        <v>0</v>
      </c>
      <c r="AZ56" s="47">
        <f>ABSYLD1!AZ56*VLOOKUP(ABSYLD2!AZ$4,'[1]INTERNAL PARAMETERS-1'!$B$5:$J$44,5,FALSE)*VLOOKUP(ABSYLD2!AZ$4,'[1]INTERNAL PARAMETERS-1'!$B$5:$J$44,6,FALSE)*VLOOKUP(ABSYLD2!AZ$4,'[1]INTERNAL PARAMETERS-1'!$B$5:$J$44,3,FALSE) + ABSYLD1!AZ56*(1-VLOOKUP(ABSYLD2!AZ$4,'[1]INTERNAL PARAMETERS-1'!$B$5:$J$44,5,FALSE))*VLOOKUP(ABSYLD2!AZ$4,'[1]INTERNAL PARAMETERS-1'!$B$5:$J$44,8,FALSE)*VLOOKUP(ABSYLD2!AZ$4,'[1]INTERNAL PARAMETERS-1'!$B$5:$J$44,3,FALSE)</f>
        <v>0</v>
      </c>
      <c r="BA56" s="47">
        <f>ABSYLD1!BA56*VLOOKUP(ABSYLD2!BA$4,'[1]INTERNAL PARAMETERS-1'!$B$5:$J$44,5,FALSE)*VLOOKUP(ABSYLD2!BA$4,'[1]INTERNAL PARAMETERS-1'!$B$5:$J$44,6,FALSE)*VLOOKUP(ABSYLD2!BA$4,'[1]INTERNAL PARAMETERS-1'!$B$5:$J$44,3,FALSE) + ABSYLD1!BA56*(1-VLOOKUP(ABSYLD2!BA$4,'[1]INTERNAL PARAMETERS-1'!$B$5:$J$44,5,FALSE))*VLOOKUP(ABSYLD2!BA$4,'[1]INTERNAL PARAMETERS-1'!$B$5:$J$44,8,FALSE)*VLOOKUP(ABSYLD2!BA$4,'[1]INTERNAL PARAMETERS-1'!$B$5:$J$44,3,FALSE)</f>
        <v>6.5367763500236924</v>
      </c>
      <c r="BB56" s="47">
        <f>ABSYLD1!BB56*VLOOKUP(ABSYLD2!BB$4,'[1]INTERNAL PARAMETERS-1'!$B$5:$J$44,5,FALSE)*VLOOKUP(ABSYLD2!BB$4,'[1]INTERNAL PARAMETERS-1'!$B$5:$J$44,6,FALSE)*VLOOKUP(ABSYLD2!BB$4,'[1]INTERNAL PARAMETERS-1'!$B$5:$J$44,3,FALSE) + ABSYLD1!BB56*(1-VLOOKUP(ABSYLD2!BB$4,'[1]INTERNAL PARAMETERS-1'!$B$5:$J$44,5,FALSE))*VLOOKUP(ABSYLD2!BB$4,'[1]INTERNAL PARAMETERS-1'!$B$5:$J$44,8,FALSE)*VLOOKUP(ABSYLD2!BB$4,'[1]INTERNAL PARAMETERS-1'!$B$5:$J$44,3,FALSE)</f>
        <v>0.43222374332648855</v>
      </c>
      <c r="BC56" s="47">
        <f>ABSYLD1!BC56*VLOOKUP(ABSYLD2!BC$4,'[1]INTERNAL PARAMETERS-1'!$B$5:$J$44,5,FALSE)*VLOOKUP(ABSYLD2!BC$4,'[1]INTERNAL PARAMETERS-1'!$B$5:$J$44,6,FALSE)*VLOOKUP(ABSYLD2!BC$4,'[1]INTERNAL PARAMETERS-1'!$B$5:$J$44,3,FALSE) + ABSYLD1!BC56*(1-VLOOKUP(ABSYLD2!BC$4,'[1]INTERNAL PARAMETERS-1'!$B$5:$J$44,5,FALSE))*VLOOKUP(ABSYLD2!BC$4,'[1]INTERNAL PARAMETERS-1'!$B$5:$J$44,8,FALSE)*VLOOKUP(ABSYLD2!BC$4,'[1]INTERNAL PARAMETERS-1'!$B$5:$J$44,3,FALSE)</f>
        <v>2.0286924664350026</v>
      </c>
      <c r="BD56" s="47">
        <f>ABSYLD1!BD56*VLOOKUP(ABSYLD2!BD$4,'[1]INTERNAL PARAMETERS-1'!$B$5:$J$44,5,FALSE)*VLOOKUP(ABSYLD2!BD$4,'[1]INTERNAL PARAMETERS-1'!$B$5:$J$44,6,FALSE)*VLOOKUP(ABSYLD2!BD$4,'[1]INTERNAL PARAMETERS-1'!$B$5:$J$44,3,FALSE) + ABSYLD1!BD56*(1-VLOOKUP(ABSYLD2!BD$4,'[1]INTERNAL PARAMETERS-1'!$B$5:$J$44,5,FALSE))*VLOOKUP(ABSYLD2!BD$4,'[1]INTERNAL PARAMETERS-1'!$B$5:$J$44,8,FALSE)*VLOOKUP(ABSYLD2!BD$4,'[1]INTERNAL PARAMETERS-1'!$B$5:$J$44,3,FALSE)</f>
        <v>0.28193313568156686</v>
      </c>
      <c r="BE56" s="47">
        <f>ABSYLD1!BE56*VLOOKUP(ABSYLD2!BE$4,'[1]INTERNAL PARAMETERS-1'!$B$5:$J$44,5,FALSE)*VLOOKUP(ABSYLD2!BE$4,'[1]INTERNAL PARAMETERS-1'!$B$5:$J$44,6,FALSE)*VLOOKUP(ABSYLD2!BE$4,'[1]INTERNAL PARAMETERS-1'!$B$5:$J$44,3,FALSE) + ABSYLD1!BE56*(1-VLOOKUP(ABSYLD2!BE$4,'[1]INTERNAL PARAMETERS-1'!$B$5:$J$44,5,FALSE))*VLOOKUP(ABSYLD2!BE$4,'[1]INTERNAL PARAMETERS-1'!$B$5:$J$44,8,FALSE)*VLOOKUP(ABSYLD2!BE$4,'[1]INTERNAL PARAMETERS-1'!$B$5:$J$44,3,FALSE)</f>
        <v>1.485305923234876</v>
      </c>
      <c r="BF56" s="47">
        <f>ABSYLD1!BF56*VLOOKUP(ABSYLD2!BF$4,'[1]INTERNAL PARAMETERS-1'!$B$5:$J$44,5,FALSE)*VLOOKUP(ABSYLD2!BF$4,'[1]INTERNAL PARAMETERS-1'!$B$5:$J$44,6,FALSE)*VLOOKUP(ABSYLD2!BF$4,'[1]INTERNAL PARAMETERS-1'!$B$5:$J$44,3,FALSE) + ABSYLD1!BF56*(1-VLOOKUP(ABSYLD2!BF$4,'[1]INTERNAL PARAMETERS-1'!$B$5:$J$44,5,FALSE))*VLOOKUP(ABSYLD2!BF$4,'[1]INTERNAL PARAMETERS-1'!$B$5:$J$44,8,FALSE)*VLOOKUP(ABSYLD2!BF$4,'[1]INTERNAL PARAMETERS-1'!$B$5:$J$44,3,FALSE)</f>
        <v>0</v>
      </c>
      <c r="BG56" s="47">
        <f>ABSYLD1!BG56*VLOOKUP(ABSYLD2!BG$4,'[1]INTERNAL PARAMETERS-1'!$B$5:$J$44,5,FALSE)*VLOOKUP(ABSYLD2!BG$4,'[1]INTERNAL PARAMETERS-1'!$B$5:$J$44,6,FALSE)*VLOOKUP(ABSYLD2!BG$4,'[1]INTERNAL PARAMETERS-1'!$B$5:$J$44,3,FALSE) + ABSYLD1!BG56*(1-VLOOKUP(ABSYLD2!BG$4,'[1]INTERNAL PARAMETERS-1'!$B$5:$J$44,5,FALSE))*VLOOKUP(ABSYLD2!BG$4,'[1]INTERNAL PARAMETERS-1'!$B$5:$J$44,8,FALSE)*VLOOKUP(ABSYLD2!BG$4,'[1]INTERNAL PARAMETERS-1'!$B$5:$J$44,3,FALSE)</f>
        <v>0.40066557763386512</v>
      </c>
      <c r="BH56" s="47">
        <f>ABSYLD1!BH56*VLOOKUP(ABSYLD2!BH$4,'[1]INTERNAL PARAMETERS-1'!$B$5:$J$44,5,FALSE)*VLOOKUP(ABSYLD2!BH$4,'[1]INTERNAL PARAMETERS-1'!$B$5:$J$44,6,FALSE)*VLOOKUP(ABSYLD2!BH$4,'[1]INTERNAL PARAMETERS-1'!$B$5:$J$44,3,FALSE) + ABSYLD1!BH56*(1-VLOOKUP(ABSYLD2!BH$4,'[1]INTERNAL PARAMETERS-1'!$B$5:$J$44,5,FALSE))*VLOOKUP(ABSYLD2!BH$4,'[1]INTERNAL PARAMETERS-1'!$B$5:$J$44,8,FALSE)*VLOOKUP(ABSYLD2!BH$4,'[1]INTERNAL PARAMETERS-1'!$B$5:$J$44,3,FALSE)</f>
        <v>2.9164452377191592E-3</v>
      </c>
      <c r="BI56" s="47">
        <f>ABSYLD1!BI56*VLOOKUP(ABSYLD2!BI$4,'[1]INTERNAL PARAMETERS-1'!$B$5:$J$44,5,FALSE)*VLOOKUP(ABSYLD2!BI$4,'[1]INTERNAL PARAMETERS-1'!$B$5:$J$44,6,FALSE)*VLOOKUP(ABSYLD2!BI$4,'[1]INTERNAL PARAMETERS-1'!$B$5:$J$44,3,FALSE) + ABSYLD1!BI56*(1-VLOOKUP(ABSYLD2!BI$4,'[1]INTERNAL PARAMETERS-1'!$B$5:$J$44,5,FALSE))*VLOOKUP(ABSYLD2!BI$4,'[1]INTERNAL PARAMETERS-1'!$B$5:$J$44,8,FALSE)*VLOOKUP(ABSYLD2!BI$4,'[1]INTERNAL PARAMETERS-1'!$B$5:$J$44,3,FALSE)</f>
        <v>0</v>
      </c>
      <c r="BJ56" s="47">
        <f>ABSYLD1!BJ56*VLOOKUP(ABSYLD2!BJ$4,'[1]INTERNAL PARAMETERS-1'!$B$5:$J$44,5,FALSE)*VLOOKUP(ABSYLD2!BJ$4,'[1]INTERNAL PARAMETERS-1'!$B$5:$J$44,6,FALSE)*VLOOKUP(ABSYLD2!BJ$4,'[1]INTERNAL PARAMETERS-1'!$B$5:$J$44,3,FALSE) + ABSYLD1!BJ56*(1-VLOOKUP(ABSYLD2!BJ$4,'[1]INTERNAL PARAMETERS-1'!$B$5:$J$44,5,FALSE))*VLOOKUP(ABSYLD2!BJ$4,'[1]INTERNAL PARAMETERS-1'!$B$5:$J$44,8,FALSE)*VLOOKUP(ABSYLD2!BJ$4,'[1]INTERNAL PARAMETERS-1'!$B$5:$J$44,3,FALSE)</f>
        <v>0.26482670513347023</v>
      </c>
      <c r="BK56" s="47">
        <f>ABSYLD1!BK56*VLOOKUP(ABSYLD2!BK$4,'[1]INTERNAL PARAMETERS-1'!$B$5:$J$44,5,FALSE)*VLOOKUP(ABSYLD2!BK$4,'[1]INTERNAL PARAMETERS-1'!$B$5:$J$44,6,FALSE)*VLOOKUP(ABSYLD2!BK$4,'[1]INTERNAL PARAMETERS-1'!$B$5:$J$44,3,FALSE) + ABSYLD1!BK56*(1-VLOOKUP(ABSYLD2!BK$4,'[1]INTERNAL PARAMETERS-1'!$B$5:$J$44,5,FALSE))*VLOOKUP(ABSYLD2!BK$4,'[1]INTERNAL PARAMETERS-1'!$B$5:$J$44,8,FALSE)*VLOOKUP(ABSYLD2!BK$4,'[1]INTERNAL PARAMETERS-1'!$B$5:$J$44,3,FALSE)</f>
        <v>0.18523587679671463</v>
      </c>
      <c r="BL56" s="47">
        <f>ABSYLD1!BL56*VLOOKUP(ABSYLD2!BL$4,'[1]INTERNAL PARAMETERS-1'!$B$5:$J$44,5,FALSE)*VLOOKUP(ABSYLD2!BL$4,'[1]INTERNAL PARAMETERS-1'!$B$5:$J$44,6,FALSE)*VLOOKUP(ABSYLD2!BL$4,'[1]INTERNAL PARAMETERS-1'!$B$5:$J$44,3,FALSE) + ABSYLD1!BL56*(1-VLOOKUP(ABSYLD2!BL$4,'[1]INTERNAL PARAMETERS-1'!$B$5:$J$44,5,FALSE))*VLOOKUP(ABSYLD2!BL$4,'[1]INTERNAL PARAMETERS-1'!$B$5:$J$44,8,FALSE)*VLOOKUP(ABSYLD2!BL$4,'[1]INTERNAL PARAMETERS-1'!$B$5:$J$44,3,FALSE)</f>
        <v>0.5338329259200757</v>
      </c>
      <c r="BM56" s="47">
        <f>ABSYLD1!BM56*VLOOKUP(ABSYLD2!BM$4,'[1]INTERNAL PARAMETERS-1'!$B$5:$J$44,5,FALSE)*VLOOKUP(ABSYLD2!BM$4,'[1]INTERNAL PARAMETERS-1'!$B$5:$J$44,6,FALSE)*VLOOKUP(ABSYLD2!BM$4,'[1]INTERNAL PARAMETERS-1'!$B$5:$J$44,3,FALSE) + ABSYLD1!BM56*(1-VLOOKUP(ABSYLD2!BM$4,'[1]INTERNAL PARAMETERS-1'!$B$5:$J$44,5,FALSE))*VLOOKUP(ABSYLD2!BM$4,'[1]INTERNAL PARAMETERS-1'!$B$5:$J$44,8,FALSE)*VLOOKUP(ABSYLD2!BM$4,'[1]INTERNAL PARAMETERS-1'!$B$5:$J$44,3,FALSE)</f>
        <v>0.47284252787869208</v>
      </c>
      <c r="BN56" s="47">
        <f>ABSYLD1!BN56*VLOOKUP(ABSYLD2!BN$4,'[1]INTERNAL PARAMETERS-1'!$B$5:$J$44,5,FALSE)*VLOOKUP(ABSYLD2!BN$4,'[1]INTERNAL PARAMETERS-1'!$B$5:$J$44,6,FALSE)*VLOOKUP(ABSYLD2!BN$4,'[1]INTERNAL PARAMETERS-1'!$B$5:$J$44,3,FALSE) + ABSYLD1!BN56*(1-VLOOKUP(ABSYLD2!BN$4,'[1]INTERNAL PARAMETERS-1'!$B$5:$J$44,5,FALSE))*VLOOKUP(ABSYLD2!BN$4,'[1]INTERNAL PARAMETERS-1'!$B$5:$J$44,8,FALSE)*VLOOKUP(ABSYLD2!BN$4,'[1]INTERNAL PARAMETERS-1'!$B$5:$J$44,3,FALSE)</f>
        <v>0.15838673669246564</v>
      </c>
      <c r="BO56" s="47">
        <f>ABSYLD1!BO56*VLOOKUP(ABSYLD2!BO$4,'[1]INTERNAL PARAMETERS-1'!$B$5:$J$44,5,FALSE)*VLOOKUP(ABSYLD2!BO$4,'[1]INTERNAL PARAMETERS-1'!$B$5:$J$44,6,FALSE)*VLOOKUP(ABSYLD2!BO$4,'[1]INTERNAL PARAMETERS-1'!$B$5:$J$44,3,FALSE) + ABSYLD1!BO56*(1-VLOOKUP(ABSYLD2!BO$4,'[1]INTERNAL PARAMETERS-1'!$B$5:$J$44,5,FALSE))*VLOOKUP(ABSYLD2!BO$4,'[1]INTERNAL PARAMETERS-1'!$B$5:$J$44,8,FALSE)*VLOOKUP(ABSYLD2!BO$4,'[1]INTERNAL PARAMETERS-1'!$B$5:$J$44,3,FALSE)</f>
        <v>8.8573522034433735E-2</v>
      </c>
      <c r="BP56" s="47">
        <f>ABSYLD1!BP56*VLOOKUP(ABSYLD2!BP$4,'[1]INTERNAL PARAMETERS-1'!$B$5:$J$44,5,FALSE)*VLOOKUP(ABSYLD2!BP$4,'[1]INTERNAL PARAMETERS-1'!$B$5:$J$44,6,FALSE)*VLOOKUP(ABSYLD2!BP$4,'[1]INTERNAL PARAMETERS-1'!$B$5:$J$44,3,FALSE) + ABSYLD1!BP56*(1-VLOOKUP(ABSYLD2!BP$4,'[1]INTERNAL PARAMETERS-1'!$B$5:$J$44,5,FALSE))*VLOOKUP(ABSYLD2!BP$4,'[1]INTERNAL PARAMETERS-1'!$B$5:$J$44,8,FALSE)*VLOOKUP(ABSYLD2!BP$4,'[1]INTERNAL PARAMETERS-1'!$B$5:$J$44,3,FALSE)</f>
        <v>7.6512083399147045E-3</v>
      </c>
      <c r="BQ56" s="47">
        <f>ABSYLD1!BQ56*VLOOKUP(ABSYLD2!BQ$4,'[1]INTERNAL PARAMETERS-1'!$B$5:$J$44,5,FALSE)*VLOOKUP(ABSYLD2!BQ$4,'[1]INTERNAL PARAMETERS-1'!$B$5:$J$44,6,FALSE)*VLOOKUP(ABSYLD2!BQ$4,'[1]INTERNAL PARAMETERS-1'!$B$5:$J$44,3,FALSE) + ABSYLD1!BQ56*(1-VLOOKUP(ABSYLD2!BQ$4,'[1]INTERNAL PARAMETERS-1'!$B$5:$J$44,5,FALSE))*VLOOKUP(ABSYLD2!BQ$4,'[1]INTERNAL PARAMETERS-1'!$B$5:$J$44,8,FALSE)*VLOOKUP(ABSYLD2!BQ$4,'[1]INTERNAL PARAMETERS-1'!$B$5:$J$44,3,FALSE)</f>
        <v>0.63299066498183554</v>
      </c>
      <c r="BR56" s="47">
        <f>ABSYLD1!BR56*VLOOKUP(ABSYLD2!BR$4,'[1]INTERNAL PARAMETERS-1'!$B$5:$J$44,5,FALSE)*VLOOKUP(ABSYLD2!BR$4,'[1]INTERNAL PARAMETERS-1'!$B$5:$J$44,6,FALSE)*VLOOKUP(ABSYLD2!BR$4,'[1]INTERNAL PARAMETERS-1'!$B$5:$J$44,3,FALSE) + ABSYLD1!BR56*(1-VLOOKUP(ABSYLD2!BR$4,'[1]INTERNAL PARAMETERS-1'!$B$5:$J$44,5,FALSE))*VLOOKUP(ABSYLD2!BR$4,'[1]INTERNAL PARAMETERS-1'!$B$5:$J$44,8,FALSE)*VLOOKUP(ABSYLD2!BR$4,'[1]INTERNAL PARAMETERS-1'!$B$5:$J$44,3,FALSE)</f>
        <v>1.4766648870636549E-2</v>
      </c>
      <c r="BS56" s="47">
        <f>ABSYLD1!BS56*VLOOKUP(ABSYLD2!BS$4,'[1]INTERNAL PARAMETERS-1'!$B$5:$J$44,5,FALSE)*VLOOKUP(ABSYLD2!BS$4,'[1]INTERNAL PARAMETERS-1'!$B$5:$J$44,6,FALSE)*VLOOKUP(ABSYLD2!BS$4,'[1]INTERNAL PARAMETERS-1'!$B$5:$J$44,3,FALSE) + ABSYLD1!BS56*(1-VLOOKUP(ABSYLD2!BS$4,'[1]INTERNAL PARAMETERS-1'!$B$5:$J$44,5,FALSE))*VLOOKUP(ABSYLD2!BS$4,'[1]INTERNAL PARAMETERS-1'!$B$5:$J$44,8,FALSE)*VLOOKUP(ABSYLD2!BS$4,'[1]INTERNAL PARAMETERS-1'!$B$5:$J$44,3,FALSE)</f>
        <v>1.3180745537829726E-3</v>
      </c>
      <c r="BT56" s="47">
        <f>ABSYLD1!BT56*VLOOKUP(ABSYLD2!BT$4,'[1]INTERNAL PARAMETERS-1'!$B$5:$J$44,5,FALSE)*VLOOKUP(ABSYLD2!BT$4,'[1]INTERNAL PARAMETERS-1'!$B$5:$J$44,6,FALSE)*VLOOKUP(ABSYLD2!BT$4,'[1]INTERNAL PARAMETERS-1'!$B$5:$J$44,3,FALSE) + ABSYLD1!BT56*(1-VLOOKUP(ABSYLD2!BT$4,'[1]INTERNAL PARAMETERS-1'!$B$5:$J$44,5,FALSE))*VLOOKUP(ABSYLD2!BT$4,'[1]INTERNAL PARAMETERS-1'!$B$5:$J$44,8,FALSE)*VLOOKUP(ABSYLD2!BT$4,'[1]INTERNAL PARAMETERS-1'!$B$5:$J$44,3,FALSE)</f>
        <v>0</v>
      </c>
      <c r="BU56" s="47">
        <f>ABSYLD1!BU56*VLOOKUP(ABSYLD2!BU$4,'[1]INTERNAL PARAMETERS-1'!$B$5:$J$44,5,FALSE)*VLOOKUP(ABSYLD2!BU$4,'[1]INTERNAL PARAMETERS-1'!$B$5:$J$44,6,FALSE)*VLOOKUP(ABSYLD2!BU$4,'[1]INTERNAL PARAMETERS-1'!$B$5:$J$44,3,FALSE) + ABSYLD1!BU56*(1-VLOOKUP(ABSYLD2!BU$4,'[1]INTERNAL PARAMETERS-1'!$B$5:$J$44,5,FALSE))*VLOOKUP(ABSYLD2!BU$4,'[1]INTERNAL PARAMETERS-1'!$B$5:$J$44,8,FALSE)*VLOOKUP(ABSYLD2!BU$4,'[1]INTERNAL PARAMETERS-1'!$B$5:$J$44,3,FALSE)</f>
        <v>0</v>
      </c>
      <c r="BV56" s="47">
        <f>ABSYLD1!BV56*VLOOKUP(ABSYLD2!BV$4,'[1]INTERNAL PARAMETERS-1'!$B$5:$J$44,5,FALSE)*VLOOKUP(ABSYLD2!BV$4,'[1]INTERNAL PARAMETERS-1'!$B$5:$J$44,6,FALSE)*VLOOKUP(ABSYLD2!BV$4,'[1]INTERNAL PARAMETERS-1'!$B$5:$J$44,3,FALSE) + ABSYLD1!BV56*(1-VLOOKUP(ABSYLD2!BV$4,'[1]INTERNAL PARAMETERS-1'!$B$5:$J$44,5,FALSE))*VLOOKUP(ABSYLD2!BV$4,'[1]INTERNAL PARAMETERS-1'!$B$5:$J$44,8,FALSE)*VLOOKUP(ABSYLD2!BV$4,'[1]INTERNAL PARAMETERS-1'!$B$5:$J$44,3,FALSE)</f>
        <v>0</v>
      </c>
      <c r="BW56" s="47">
        <f>ABSYLD1!BW56*VLOOKUP(ABSYLD2!BW$4,'[1]INTERNAL PARAMETERS-1'!$B$5:$J$44,5,FALSE)*VLOOKUP(ABSYLD2!BW$4,'[1]INTERNAL PARAMETERS-1'!$B$5:$J$44,6,FALSE)*VLOOKUP(ABSYLD2!BW$4,'[1]INTERNAL PARAMETERS-1'!$B$5:$J$44,3,FALSE) + ABSYLD1!BW56*(1-VLOOKUP(ABSYLD2!BW$4,'[1]INTERNAL PARAMETERS-1'!$B$5:$J$44,5,FALSE))*VLOOKUP(ABSYLD2!BW$4,'[1]INTERNAL PARAMETERS-1'!$B$5:$J$44,8,FALSE)*VLOOKUP(ABSYLD2!BW$4,'[1]INTERNAL PARAMETERS-1'!$B$5:$J$44,3,FALSE)</f>
        <v>0</v>
      </c>
      <c r="BX56" s="47">
        <f>ABSYLD1!BX56*VLOOKUP(ABSYLD2!BX$4,'[1]INTERNAL PARAMETERS-1'!$B$5:$J$44,5,FALSE)*VLOOKUP(ABSYLD2!BX$4,'[1]INTERNAL PARAMETERS-1'!$B$5:$J$44,6,FALSE)*VLOOKUP(ABSYLD2!BX$4,'[1]INTERNAL PARAMETERS-1'!$B$5:$J$44,3,FALSE) + ABSYLD1!BX56*(1-VLOOKUP(ABSYLD2!BX$4,'[1]INTERNAL PARAMETERS-1'!$B$5:$J$44,5,FALSE))*VLOOKUP(ABSYLD2!BX$4,'[1]INTERNAL PARAMETERS-1'!$B$5:$J$44,8,FALSE)*VLOOKUP(ABSYLD2!BX$4,'[1]INTERNAL PARAMETERS-1'!$B$5:$J$44,3,FALSE)</f>
        <v>0</v>
      </c>
      <c r="BY56" s="47">
        <f>ABSYLD1!BY56*VLOOKUP(ABSYLD2!BY$4,'[1]INTERNAL PARAMETERS-1'!$B$5:$J$44,5,FALSE)*VLOOKUP(ABSYLD2!BY$4,'[1]INTERNAL PARAMETERS-1'!$B$5:$J$44,6,FALSE)*VLOOKUP(ABSYLD2!BY$4,'[1]INTERNAL PARAMETERS-1'!$B$5:$J$44,3,FALSE) + ABSYLD1!BY56*(1-VLOOKUP(ABSYLD2!BY$4,'[1]INTERNAL PARAMETERS-1'!$B$5:$J$44,5,FALSE))*VLOOKUP(ABSYLD2!BY$4,'[1]INTERNAL PARAMETERS-1'!$B$5:$J$44,8,FALSE)*VLOOKUP(ABSYLD2!BY$4,'[1]INTERNAL PARAMETERS-1'!$B$5:$J$44,3,FALSE)</f>
        <v>0</v>
      </c>
      <c r="BZ56" s="47">
        <f>ABSYLD1!BZ56*VLOOKUP(ABSYLD2!BZ$4,'[1]INTERNAL PARAMETERS-1'!$B$5:$J$44,5,FALSE)*VLOOKUP(ABSYLD2!BZ$4,'[1]INTERNAL PARAMETERS-1'!$B$5:$J$44,6,FALSE)*VLOOKUP(ABSYLD2!BZ$4,'[1]INTERNAL PARAMETERS-1'!$B$5:$J$44,3,FALSE) + ABSYLD1!BZ56*(1-VLOOKUP(ABSYLD2!BZ$4,'[1]INTERNAL PARAMETERS-1'!$B$5:$J$44,5,FALSE))*VLOOKUP(ABSYLD2!BZ$4,'[1]INTERNAL PARAMETERS-1'!$B$5:$J$44,8,FALSE)*VLOOKUP(ABSYLD2!BZ$4,'[1]INTERNAL PARAMETERS-1'!$B$5:$J$44,3,FALSE)</f>
        <v>1.2962138050860842E-3</v>
      </c>
      <c r="CA56" s="47">
        <f>ABSYLD1!CA56*VLOOKUP(ABSYLD2!CA$4,'[1]INTERNAL PARAMETERS-1'!$B$5:$J$44,5,FALSE)*VLOOKUP(ABSYLD2!CA$4,'[1]INTERNAL PARAMETERS-1'!$B$5:$J$44,6,FALSE)*VLOOKUP(ABSYLD2!CA$4,'[1]INTERNAL PARAMETERS-1'!$B$5:$J$44,3,FALSE) + ABSYLD1!CA56*(1-VLOOKUP(ABSYLD2!CA$4,'[1]INTERNAL PARAMETERS-1'!$B$5:$J$44,5,FALSE))*VLOOKUP(ABSYLD2!CA$4,'[1]INTERNAL PARAMETERS-1'!$B$5:$J$44,8,FALSE)*VLOOKUP(ABSYLD2!CA$4,'[1]INTERNAL PARAMETERS-1'!$B$5:$J$44,3,FALSE)</f>
        <v>0</v>
      </c>
      <c r="CB56" s="47">
        <f>ABSYLD1!CB56*VLOOKUP(ABSYLD2!CB$4,'[1]INTERNAL PARAMETERS-1'!$B$5:$J$44,5,FALSE)*VLOOKUP(ABSYLD2!CB$4,'[1]INTERNAL PARAMETERS-1'!$B$5:$J$44,6,FALSE)*VLOOKUP(ABSYLD2!CB$4,'[1]INTERNAL PARAMETERS-1'!$B$5:$J$44,3,FALSE) + ABSYLD1!CB56*(1-VLOOKUP(ABSYLD2!CB$4,'[1]INTERNAL PARAMETERS-1'!$B$5:$J$44,5,FALSE))*VLOOKUP(ABSYLD2!CB$4,'[1]INTERNAL PARAMETERS-1'!$B$5:$J$44,8,FALSE)*VLOOKUP(ABSYLD2!CB$4,'[1]INTERNAL PARAMETERS-1'!$B$5:$J$44,3,FALSE)</f>
        <v>0</v>
      </c>
      <c r="CC56" s="47">
        <f>ABSYLD1!CC56*VLOOKUP(ABSYLD2!CC$4,'[1]INTERNAL PARAMETERS-1'!$B$5:$J$44,5,FALSE)*VLOOKUP(ABSYLD2!CC$4,'[1]INTERNAL PARAMETERS-1'!$B$5:$J$44,6,FALSE)*VLOOKUP(ABSYLD2!CC$4,'[1]INTERNAL PARAMETERS-1'!$B$5:$J$44,3,FALSE) + ABSYLD1!CC56*(1-VLOOKUP(ABSYLD2!CC$4,'[1]INTERNAL PARAMETERS-1'!$B$5:$J$44,5,FALSE))*VLOOKUP(ABSYLD2!CC$4,'[1]INTERNAL PARAMETERS-1'!$B$5:$J$44,8,FALSE)*VLOOKUP(ABSYLD2!CC$4,'[1]INTERNAL PARAMETERS-1'!$B$5:$J$44,3,FALSE)</f>
        <v>2.4003841415258251E-3</v>
      </c>
      <c r="CD56" s="47">
        <f>ABSYLD1!CD56*VLOOKUP(ABSYLD2!CD$4,'[1]INTERNAL PARAMETERS-1'!$B$5:$J$44,5,FALSE)*VLOOKUP(ABSYLD2!CD$4,'[1]INTERNAL PARAMETERS-1'!$B$5:$J$44,6,FALSE)*VLOOKUP(ABSYLD2!CD$4,'[1]INTERNAL PARAMETERS-1'!$B$5:$J$44,3,FALSE) + ABSYLD1!CD56*(1-VLOOKUP(ABSYLD2!CD$4,'[1]INTERNAL PARAMETERS-1'!$B$5:$J$44,5,FALSE))*VLOOKUP(ABSYLD2!CD$4,'[1]INTERNAL PARAMETERS-1'!$B$5:$J$44,8,FALSE)*VLOOKUP(ABSYLD2!CD$4,'[1]INTERNAL PARAMETERS-1'!$B$5:$J$44,3,FALSE)</f>
        <v>8.101256673511293E-3</v>
      </c>
      <c r="CE56" s="47">
        <f>ABSYLD1!CE56*VLOOKUP(ABSYLD2!CE$4,'[1]INTERNAL PARAMETERS-1'!$B$5:$J$44,5,FALSE)*VLOOKUP(ABSYLD2!CE$4,'[1]INTERNAL PARAMETERS-1'!$B$5:$J$44,6,FALSE)*VLOOKUP(ABSYLD2!CE$4,'[1]INTERNAL PARAMETERS-1'!$B$5:$J$44,3,FALSE) + ABSYLD1!CE56*(1-VLOOKUP(ABSYLD2!CE$4,'[1]INTERNAL PARAMETERS-1'!$B$5:$J$44,5,FALSE))*VLOOKUP(ABSYLD2!CE$4,'[1]INTERNAL PARAMETERS-1'!$B$5:$J$44,8,FALSE)*VLOOKUP(ABSYLD2!CE$4,'[1]INTERNAL PARAMETERS-1'!$B$5:$J$44,3,FALSE)</f>
        <v>1.49373209919444E-2</v>
      </c>
      <c r="CF56" s="47">
        <f>ABSYLD1!CF56*VLOOKUP(ABSYLD2!CF$4,'[1]INTERNAL PARAMETERS-1'!$B$5:$J$44,5,FALSE)*VLOOKUP(ABSYLD2!CF$4,'[1]INTERNAL PARAMETERS-1'!$B$5:$J$44,6,FALSE)*VLOOKUP(ABSYLD2!CF$4,'[1]INTERNAL PARAMETERS-1'!$B$5:$J$44,3,FALSE) + ABSYLD1!CF56*(1-VLOOKUP(ABSYLD2!CF$4,'[1]INTERNAL PARAMETERS-1'!$B$5:$J$44,5,FALSE))*VLOOKUP(ABSYLD2!CF$4,'[1]INTERNAL PARAMETERS-1'!$B$5:$J$44,8,FALSE)*VLOOKUP(ABSYLD2!CF$4,'[1]INTERNAL PARAMETERS-1'!$B$5:$J$44,3,FALSE)</f>
        <v>0</v>
      </c>
      <c r="CG56" s="47">
        <f>ABSYLD1!CG56*VLOOKUP(ABSYLD2!CG$4,'[1]INTERNAL PARAMETERS-1'!$B$5:$J$44,5,FALSE)*VLOOKUP(ABSYLD2!CG$4,'[1]INTERNAL PARAMETERS-1'!$B$5:$J$44,6,FALSE)*VLOOKUP(ABSYLD2!CG$4,'[1]INTERNAL PARAMETERS-1'!$B$5:$J$44,3,FALSE) + ABSYLD1!CG56*(1-VLOOKUP(ABSYLD2!CG$4,'[1]INTERNAL PARAMETERS-1'!$B$5:$J$44,5,FALSE))*VLOOKUP(ABSYLD2!CG$4,'[1]INTERNAL PARAMETERS-1'!$B$5:$J$44,8,FALSE)*VLOOKUP(ABSYLD2!CG$4,'[1]INTERNAL PARAMETERS-1'!$B$5:$J$44,3,FALSE)</f>
        <v>7.9402053388090345E-4</v>
      </c>
      <c r="CH56" s="46">
        <f>ABSYLD1!CH56*VLOOKUP(ABSYLD2!CH$4,'[1]INTERNAL PARAMETERS-1'!$B$5:$J$44,5,FALSE)*VLOOKUP(ABSYLD2!CH$4,'[1]INTERNAL PARAMETERS-1'!$B$5:$J$44,6,FALSE)*VLOOKUP(ABSYLD2!CH$4,'[1]INTERNAL PARAMETERS-1'!$B$5:$J$44,3,FALSE) + ABSYLD1!CH56*(1-VLOOKUP(ABSYLD2!CH$4,'[1]INTERNAL PARAMETERS-1'!$B$5:$J$44,5,FALSE))*VLOOKUP(ABSYLD2!CH$4,'[1]INTERNAL PARAMETERS-1'!$B$5:$J$44,8,FALSE)*VLOOKUP(ABSYLD2!CH$4,'[1]INTERNAL PARAMETERS-1'!$B$5:$J$44,3,FALSE)</f>
        <v>0</v>
      </c>
      <c r="CJ56" s="48">
        <f t="shared" si="0"/>
        <v>100.0831823091346</v>
      </c>
      <c r="CK56" s="46">
        <f t="shared" si="1"/>
        <v>16.83345163027958</v>
      </c>
    </row>
    <row r="57" spans="2:89">
      <c r="B57" s="61" t="s">
        <v>4</v>
      </c>
      <c r="C57" s="60" t="s">
        <v>89</v>
      </c>
      <c r="D57" s="60" t="s">
        <v>72</v>
      </c>
      <c r="E57" s="137">
        <f>ABS!AL57</f>
        <v>563.28671328671328</v>
      </c>
      <c r="F57" s="62">
        <f>'[1]INTERNAL PARAMETERS-1'!M21</f>
        <v>9.3150000000000013</v>
      </c>
      <c r="G57" s="48">
        <f>ABSYLD1!G57*VLOOKUP(ABSYLD2!G$4,'[1]INTERNAL PARAMETERS-1'!$B$5:$J$44,5,FALSE)*VLOOKUP(ABSYLD2!G$4,'[1]INTERNAL PARAMETERS-1'!$B$5:$J$44,7,FALSE)*ABSYLD2!$F57 + ABSYLD1!G57*(1-VLOOKUP(ABSYLD2!G$4,'[1]INTERNAL PARAMETERS-1'!$B$5:$J$44,5,FALSE))*VLOOKUP(ABSYLD2!G$4,'[1]INTERNAL PARAMETERS-1'!$B$5:$J$44,9,FALSE)*ABSYLD2!$F57</f>
        <v>9.1388946841725538</v>
      </c>
      <c r="H57" s="47">
        <f>ABSYLD1!H57*VLOOKUP(ABSYLD2!H$4,'[1]INTERNAL PARAMETERS-1'!$B$5:$J$44,5,FALSE)*VLOOKUP(ABSYLD2!H$4,'[1]INTERNAL PARAMETERS-1'!$B$5:$J$44,7,FALSE)*ABSYLD2!$F57 + ABSYLD1!H57*(1-VLOOKUP(ABSYLD2!H$4,'[1]INTERNAL PARAMETERS-1'!$B$5:$J$44,5,FALSE))*VLOOKUP(ABSYLD2!H$4,'[1]INTERNAL PARAMETERS-1'!$B$5:$J$44,9,FALSE)*ABSYLD2!$F57</f>
        <v>1.5309070891426575</v>
      </c>
      <c r="I57" s="47">
        <f>ABSYLD1!I57*VLOOKUP(ABSYLD2!I$4,'[1]INTERNAL PARAMETERS-1'!$B$5:$J$44,5,FALSE)*VLOOKUP(ABSYLD2!I$4,'[1]INTERNAL PARAMETERS-1'!$B$5:$J$44,7,FALSE)*ABSYLD2!$F57 + ABSYLD1!I57*(1-VLOOKUP(ABSYLD2!I$4,'[1]INTERNAL PARAMETERS-1'!$B$5:$J$44,5,FALSE))*VLOOKUP(ABSYLD2!I$4,'[1]INTERNAL PARAMETERS-1'!$B$5:$J$44,9,FALSE)*ABSYLD2!$F57</f>
        <v>13.54129897780558</v>
      </c>
      <c r="J57" s="47">
        <f>ABSYLD1!J57*VLOOKUP(ABSYLD2!J$4,'[1]INTERNAL PARAMETERS-1'!$B$5:$J$44,5,FALSE)*VLOOKUP(ABSYLD2!J$4,'[1]INTERNAL PARAMETERS-1'!$B$5:$J$44,7,FALSE)*ABSYLD2!$F57 + ABSYLD1!J57*(1-VLOOKUP(ABSYLD2!J$4,'[1]INTERNAL PARAMETERS-1'!$B$5:$J$44,5,FALSE))*VLOOKUP(ABSYLD2!J$4,'[1]INTERNAL PARAMETERS-1'!$B$5:$J$44,9,FALSE)*ABSYLD2!$F57</f>
        <v>0</v>
      </c>
      <c r="K57" s="47">
        <f>ABSYLD1!K57*VLOOKUP(ABSYLD2!K$4,'[1]INTERNAL PARAMETERS-1'!$B$5:$J$44,5,FALSE)*VLOOKUP(ABSYLD2!K$4,'[1]INTERNAL PARAMETERS-1'!$B$5:$J$44,7,FALSE)*ABSYLD2!$F57 + ABSYLD1!K57*(1-VLOOKUP(ABSYLD2!K$4,'[1]INTERNAL PARAMETERS-1'!$B$5:$J$44,5,FALSE))*VLOOKUP(ABSYLD2!K$4,'[1]INTERNAL PARAMETERS-1'!$B$5:$J$44,9,FALSE)*ABSYLD2!$F57</f>
        <v>0</v>
      </c>
      <c r="L57" s="47">
        <f>ABSYLD1!L57*VLOOKUP(ABSYLD2!L$4,'[1]INTERNAL PARAMETERS-1'!$B$5:$J$44,5,FALSE)*VLOOKUP(ABSYLD2!L$4,'[1]INTERNAL PARAMETERS-1'!$B$5:$J$44,7,FALSE)*ABSYLD2!$F57 + ABSYLD1!L57*(1-VLOOKUP(ABSYLD2!L$4,'[1]INTERNAL PARAMETERS-1'!$B$5:$J$44,5,FALSE))*VLOOKUP(ABSYLD2!L$4,'[1]INTERNAL PARAMETERS-1'!$B$5:$J$44,9,FALSE)*ABSYLD2!$F57</f>
        <v>0</v>
      </c>
      <c r="M57" s="47">
        <f>ABSYLD1!M57*VLOOKUP(ABSYLD2!M$4,'[1]INTERNAL PARAMETERS-1'!$B$5:$J$44,5,FALSE)*VLOOKUP(ABSYLD2!M$4,'[1]INTERNAL PARAMETERS-1'!$B$5:$J$44,7,FALSE)*ABSYLD2!$F57 + ABSYLD1!M57*(1-VLOOKUP(ABSYLD2!M$4,'[1]INTERNAL PARAMETERS-1'!$B$5:$J$44,5,FALSE))*VLOOKUP(ABSYLD2!M$4,'[1]INTERNAL PARAMETERS-1'!$B$5:$J$44,9,FALSE)*ABSYLD2!$F57</f>
        <v>3.4422386650070984</v>
      </c>
      <c r="N57" s="47">
        <f>ABSYLD1!N57*VLOOKUP(ABSYLD2!N$4,'[1]INTERNAL PARAMETERS-1'!$B$5:$J$44,5,FALSE)*VLOOKUP(ABSYLD2!N$4,'[1]INTERNAL PARAMETERS-1'!$B$5:$J$44,7,FALSE)*ABSYLD2!$F57 + ABSYLD1!N57*(1-VLOOKUP(ABSYLD2!N$4,'[1]INTERNAL PARAMETERS-1'!$B$5:$J$44,5,FALSE))*VLOOKUP(ABSYLD2!N$4,'[1]INTERNAL PARAMETERS-1'!$B$5:$J$44,9,FALSE)*ABSYLD2!$F57</f>
        <v>2.1981060664772734E-2</v>
      </c>
      <c r="O57" s="47">
        <f>ABSYLD1!O57*VLOOKUP(ABSYLD2!O$4,'[1]INTERNAL PARAMETERS-1'!$B$5:$J$44,5,FALSE)*VLOOKUP(ABSYLD2!O$4,'[1]INTERNAL PARAMETERS-1'!$B$5:$J$44,7,FALSE)*ABSYLD2!$F57 + ABSYLD1!O57*(1-VLOOKUP(ABSYLD2!O$4,'[1]INTERNAL PARAMETERS-1'!$B$5:$J$44,5,FALSE))*VLOOKUP(ABSYLD2!O$4,'[1]INTERNAL PARAMETERS-1'!$B$5:$J$44,9,FALSE)*ABSYLD2!$F57</f>
        <v>0</v>
      </c>
      <c r="P57" s="47">
        <f>ABSYLD1!P57*VLOOKUP(ABSYLD2!P$4,'[1]INTERNAL PARAMETERS-1'!$B$5:$J$44,5,FALSE)*VLOOKUP(ABSYLD2!P$4,'[1]INTERNAL PARAMETERS-1'!$B$5:$J$44,7,FALSE)*ABSYLD2!$F57 + ABSYLD1!P57*(1-VLOOKUP(ABSYLD2!P$4,'[1]INTERNAL PARAMETERS-1'!$B$5:$J$44,5,FALSE))*VLOOKUP(ABSYLD2!P$4,'[1]INTERNAL PARAMETERS-1'!$B$5:$J$44,9,FALSE)*ABSYLD2!$F57</f>
        <v>0</v>
      </c>
      <c r="Q57" s="47">
        <f>ABSYLD1!Q57*VLOOKUP(ABSYLD2!Q$4,'[1]INTERNAL PARAMETERS-1'!$B$5:$J$44,5,FALSE)*VLOOKUP(ABSYLD2!Q$4,'[1]INTERNAL PARAMETERS-1'!$B$5:$J$44,7,FALSE)*ABSYLD2!$F57 + ABSYLD1!Q57*(1-VLOOKUP(ABSYLD2!Q$4,'[1]INTERNAL PARAMETERS-1'!$B$5:$J$44,5,FALSE))*VLOOKUP(ABSYLD2!Q$4,'[1]INTERNAL PARAMETERS-1'!$B$5:$J$44,9,FALSE)*ABSYLD2!$F57</f>
        <v>0</v>
      </c>
      <c r="R57" s="47">
        <f>ABSYLD1!R57*VLOOKUP(ABSYLD2!R$4,'[1]INTERNAL PARAMETERS-1'!$B$5:$J$44,5,FALSE)*VLOOKUP(ABSYLD2!R$4,'[1]INTERNAL PARAMETERS-1'!$B$5:$J$44,7,FALSE)*ABSYLD2!$F57 + ABSYLD1!R57*(1-VLOOKUP(ABSYLD2!R$4,'[1]INTERNAL PARAMETERS-1'!$B$5:$J$44,5,FALSE))*VLOOKUP(ABSYLD2!R$4,'[1]INTERNAL PARAMETERS-1'!$B$5:$J$44,9,FALSE)*ABSYLD2!$F57</f>
        <v>4.1380064886713294E-2</v>
      </c>
      <c r="S57" s="47">
        <f>ABSYLD1!S57*VLOOKUP(ABSYLD2!S$4,'[1]INTERNAL PARAMETERS-1'!$B$5:$J$44,5,FALSE)*VLOOKUP(ABSYLD2!S$4,'[1]INTERNAL PARAMETERS-1'!$B$5:$J$44,7,FALSE)*ABSYLD2!$F57 + ABSYLD1!S57*(1-VLOOKUP(ABSYLD2!S$4,'[1]INTERNAL PARAMETERS-1'!$B$5:$J$44,5,FALSE))*VLOOKUP(ABSYLD2!S$4,'[1]INTERNAL PARAMETERS-1'!$B$5:$J$44,9,FALSE)*ABSYLD2!$F57</f>
        <v>0.99220962594650364</v>
      </c>
      <c r="T57" s="47">
        <f>ABSYLD1!T57*VLOOKUP(ABSYLD2!T$4,'[1]INTERNAL PARAMETERS-1'!$B$5:$J$44,5,FALSE)*VLOOKUP(ABSYLD2!T$4,'[1]INTERNAL PARAMETERS-1'!$B$5:$J$44,7,FALSE)*ABSYLD2!$F57 + ABSYLD1!T57*(1-VLOOKUP(ABSYLD2!T$4,'[1]INTERNAL PARAMETERS-1'!$B$5:$J$44,5,FALSE))*VLOOKUP(ABSYLD2!T$4,'[1]INTERNAL PARAMETERS-1'!$B$5:$J$44,9,FALSE)*ABSYLD2!$F57</f>
        <v>0.38790662621853156</v>
      </c>
      <c r="U57" s="47">
        <f>ABSYLD1!U57*VLOOKUP(ABSYLD2!U$4,'[1]INTERNAL PARAMETERS-1'!$B$5:$J$44,5,FALSE)*VLOOKUP(ABSYLD2!U$4,'[1]INTERNAL PARAMETERS-1'!$B$5:$J$44,7,FALSE)*ABSYLD2!$F57 + ABSYLD1!U57*(1-VLOOKUP(ABSYLD2!U$4,'[1]INTERNAL PARAMETERS-1'!$B$5:$J$44,5,FALSE))*VLOOKUP(ABSYLD2!U$4,'[1]INTERNAL PARAMETERS-1'!$B$5:$J$44,9,FALSE)*ABSYLD2!$F57</f>
        <v>5.8449341652482521E-2</v>
      </c>
      <c r="V57" s="47">
        <f>ABSYLD1!V57*VLOOKUP(ABSYLD2!V$4,'[1]INTERNAL PARAMETERS-1'!$B$5:$J$44,5,FALSE)*VLOOKUP(ABSYLD2!V$4,'[1]INTERNAL PARAMETERS-1'!$B$5:$J$44,7,FALSE)*ABSYLD2!$F57 + ABSYLD1!V57*(1-VLOOKUP(ABSYLD2!V$4,'[1]INTERNAL PARAMETERS-1'!$B$5:$J$44,5,FALSE))*VLOOKUP(ABSYLD2!V$4,'[1]INTERNAL PARAMETERS-1'!$B$5:$J$44,9,FALSE)*ABSYLD2!$F57</f>
        <v>1.184263283244257</v>
      </c>
      <c r="W57" s="47">
        <f>ABSYLD1!W57*VLOOKUP(ABSYLD2!W$4,'[1]INTERNAL PARAMETERS-1'!$B$5:$J$44,5,FALSE)*VLOOKUP(ABSYLD2!W$4,'[1]INTERNAL PARAMETERS-1'!$B$5:$J$44,7,FALSE)*ABSYLD2!$F57 + ABSYLD1!W57*(1-VLOOKUP(ABSYLD2!W$4,'[1]INTERNAL PARAMETERS-1'!$B$5:$J$44,5,FALSE))*VLOOKUP(ABSYLD2!W$4,'[1]INTERNAL PARAMETERS-1'!$B$5:$J$44,9,FALSE)*ABSYLD2!$F57</f>
        <v>0</v>
      </c>
      <c r="X57" s="47">
        <f>ABSYLD1!X57*VLOOKUP(ABSYLD2!X$4,'[1]INTERNAL PARAMETERS-1'!$B$5:$J$44,5,FALSE)*VLOOKUP(ABSYLD2!X$4,'[1]INTERNAL PARAMETERS-1'!$B$5:$J$44,7,FALSE)*ABSYLD2!$F57 + ABSYLD1!X57*(1-VLOOKUP(ABSYLD2!X$4,'[1]INTERNAL PARAMETERS-1'!$B$5:$J$44,5,FALSE))*VLOOKUP(ABSYLD2!X$4,'[1]INTERNAL PARAMETERS-1'!$B$5:$J$44,9,FALSE)*ABSYLD2!$F57</f>
        <v>0</v>
      </c>
      <c r="Y57" s="47">
        <f>ABSYLD1!Y57*VLOOKUP(ABSYLD2!Y$4,'[1]INTERNAL PARAMETERS-1'!$B$5:$J$44,5,FALSE)*VLOOKUP(ABSYLD2!Y$4,'[1]INTERNAL PARAMETERS-1'!$B$5:$J$44,7,FALSE)*ABSYLD2!$F57 + ABSYLD1!Y57*(1-VLOOKUP(ABSYLD2!Y$4,'[1]INTERNAL PARAMETERS-1'!$B$5:$J$44,5,FALSE))*VLOOKUP(ABSYLD2!Y$4,'[1]INTERNAL PARAMETERS-1'!$B$5:$J$44,9,FALSE)*ABSYLD2!$F57</f>
        <v>0</v>
      </c>
      <c r="Z57" s="47">
        <f>ABSYLD1!Z57*VLOOKUP(ABSYLD2!Z$4,'[1]INTERNAL PARAMETERS-1'!$B$5:$J$44,5,FALSE)*VLOOKUP(ABSYLD2!Z$4,'[1]INTERNAL PARAMETERS-1'!$B$5:$J$44,7,FALSE)*ABSYLD2!$F57 + ABSYLD1!Z57*(1-VLOOKUP(ABSYLD2!Z$4,'[1]INTERNAL PARAMETERS-1'!$B$5:$J$44,5,FALSE))*VLOOKUP(ABSYLD2!Z$4,'[1]INTERNAL PARAMETERS-1'!$B$5:$J$44,9,FALSE)*ABSYLD2!$F57</f>
        <v>0</v>
      </c>
      <c r="AA57" s="47">
        <f>ABSYLD1!AA57*VLOOKUP(ABSYLD2!AA$4,'[1]INTERNAL PARAMETERS-1'!$B$5:$J$44,5,FALSE)*VLOOKUP(ABSYLD2!AA$4,'[1]INTERNAL PARAMETERS-1'!$B$5:$J$44,7,FALSE)*ABSYLD2!$F57 + ABSYLD1!AA57*(1-VLOOKUP(ABSYLD2!AA$4,'[1]INTERNAL PARAMETERS-1'!$B$5:$J$44,5,FALSE))*VLOOKUP(ABSYLD2!AA$4,'[1]INTERNAL PARAMETERS-1'!$B$5:$J$44,9,FALSE)*ABSYLD2!$F57</f>
        <v>0</v>
      </c>
      <c r="AB57" s="47">
        <f>ABSYLD1!AB57*VLOOKUP(ABSYLD2!AB$4,'[1]INTERNAL PARAMETERS-1'!$B$5:$J$44,5,FALSE)*VLOOKUP(ABSYLD2!AB$4,'[1]INTERNAL PARAMETERS-1'!$B$5:$J$44,7,FALSE)*ABSYLD2!$F57 + ABSYLD1!AB57*(1-VLOOKUP(ABSYLD2!AB$4,'[1]INTERNAL PARAMETERS-1'!$B$5:$J$44,5,FALSE))*VLOOKUP(ABSYLD2!AB$4,'[1]INTERNAL PARAMETERS-1'!$B$5:$J$44,9,FALSE)*ABSYLD2!$F57</f>
        <v>0</v>
      </c>
      <c r="AC57" s="47">
        <f>ABSYLD1!AC57*VLOOKUP(ABSYLD2!AC$4,'[1]INTERNAL PARAMETERS-1'!$B$5:$J$44,5,FALSE)*VLOOKUP(ABSYLD2!AC$4,'[1]INTERNAL PARAMETERS-1'!$B$5:$J$44,7,FALSE)*ABSYLD2!$F57 + ABSYLD1!AC57*(1-VLOOKUP(ABSYLD2!AC$4,'[1]INTERNAL PARAMETERS-1'!$B$5:$J$44,5,FALSE))*VLOOKUP(ABSYLD2!AC$4,'[1]INTERNAL PARAMETERS-1'!$B$5:$J$44,9,FALSE)*ABSYLD2!$F57</f>
        <v>0</v>
      </c>
      <c r="AD57" s="47">
        <f>ABSYLD1!AD57*VLOOKUP(ABSYLD2!AD$4,'[1]INTERNAL PARAMETERS-1'!$B$5:$J$44,5,FALSE)*VLOOKUP(ABSYLD2!AD$4,'[1]INTERNAL PARAMETERS-1'!$B$5:$J$44,7,FALSE)*ABSYLD2!$F57 + ABSYLD1!AD57*(1-VLOOKUP(ABSYLD2!AD$4,'[1]INTERNAL PARAMETERS-1'!$B$5:$J$44,5,FALSE))*VLOOKUP(ABSYLD2!AD$4,'[1]INTERNAL PARAMETERS-1'!$B$5:$J$44,9,FALSE)*ABSYLD2!$F57</f>
        <v>0</v>
      </c>
      <c r="AE57" s="47">
        <f>ABSYLD1!AE57*VLOOKUP(ABSYLD2!AE$4,'[1]INTERNAL PARAMETERS-1'!$B$5:$J$44,5,FALSE)*VLOOKUP(ABSYLD2!AE$4,'[1]INTERNAL PARAMETERS-1'!$B$5:$J$44,7,FALSE)*ABSYLD2!$F57 + ABSYLD1!AE57*(1-VLOOKUP(ABSYLD2!AE$4,'[1]INTERNAL PARAMETERS-1'!$B$5:$J$44,5,FALSE))*VLOOKUP(ABSYLD2!AE$4,'[1]INTERNAL PARAMETERS-1'!$B$5:$J$44,9,FALSE)*ABSYLD2!$F57</f>
        <v>0</v>
      </c>
      <c r="AF57" s="47">
        <f>ABSYLD1!AF57*VLOOKUP(ABSYLD2!AF$4,'[1]INTERNAL PARAMETERS-1'!$B$5:$J$44,5,FALSE)*VLOOKUP(ABSYLD2!AF$4,'[1]INTERNAL PARAMETERS-1'!$B$5:$J$44,7,FALSE)*ABSYLD2!$F57 + ABSYLD1!AF57*(1-VLOOKUP(ABSYLD2!AF$4,'[1]INTERNAL PARAMETERS-1'!$B$5:$J$44,5,FALSE))*VLOOKUP(ABSYLD2!AF$4,'[1]INTERNAL PARAMETERS-1'!$B$5:$J$44,9,FALSE)*ABSYLD2!$F57</f>
        <v>0</v>
      </c>
      <c r="AG57" s="47">
        <f>ABSYLD1!AG57*VLOOKUP(ABSYLD2!AG$4,'[1]INTERNAL PARAMETERS-1'!$B$5:$J$44,5,FALSE)*VLOOKUP(ABSYLD2!AG$4,'[1]INTERNAL PARAMETERS-1'!$B$5:$J$44,7,FALSE)*ABSYLD2!$F57 + ABSYLD1!AG57*(1-VLOOKUP(ABSYLD2!AG$4,'[1]INTERNAL PARAMETERS-1'!$B$5:$J$44,5,FALSE))*VLOOKUP(ABSYLD2!AG$4,'[1]INTERNAL PARAMETERS-1'!$B$5:$J$44,9,FALSE)*ABSYLD2!$F57</f>
        <v>0</v>
      </c>
      <c r="AH57" s="47">
        <f>ABSYLD1!AH57*VLOOKUP(ABSYLD2!AH$4,'[1]INTERNAL PARAMETERS-1'!$B$5:$J$44,5,FALSE)*VLOOKUP(ABSYLD2!AH$4,'[1]INTERNAL PARAMETERS-1'!$B$5:$J$44,7,FALSE)*ABSYLD2!$F57 + ABSYLD1!AH57*(1-VLOOKUP(ABSYLD2!AH$4,'[1]INTERNAL PARAMETERS-1'!$B$5:$J$44,5,FALSE))*VLOOKUP(ABSYLD2!AH$4,'[1]INTERNAL PARAMETERS-1'!$B$5:$J$44,9,FALSE)*ABSYLD2!$F57</f>
        <v>0</v>
      </c>
      <c r="AI57" s="47">
        <f>ABSYLD1!AI57*VLOOKUP(ABSYLD2!AI$4,'[1]INTERNAL PARAMETERS-1'!$B$5:$J$44,5,FALSE)*VLOOKUP(ABSYLD2!AI$4,'[1]INTERNAL PARAMETERS-1'!$B$5:$J$44,7,FALSE)*ABSYLD2!$F57 + ABSYLD1!AI57*(1-VLOOKUP(ABSYLD2!AI$4,'[1]INTERNAL PARAMETERS-1'!$B$5:$J$44,5,FALSE))*VLOOKUP(ABSYLD2!AI$4,'[1]INTERNAL PARAMETERS-1'!$B$5:$J$44,9,FALSE)*ABSYLD2!$F57</f>
        <v>1.2931270277097904E-2</v>
      </c>
      <c r="AJ57" s="47">
        <f>ABSYLD1!AJ57*VLOOKUP(ABSYLD2!AJ$4,'[1]INTERNAL PARAMETERS-1'!$B$5:$J$44,5,FALSE)*VLOOKUP(ABSYLD2!AJ$4,'[1]INTERNAL PARAMETERS-1'!$B$5:$J$44,7,FALSE)*ABSYLD2!$F57 + ABSYLD1!AJ57*(1-VLOOKUP(ABSYLD2!AJ$4,'[1]INTERNAL PARAMETERS-1'!$B$5:$J$44,5,FALSE))*VLOOKUP(ABSYLD2!AJ$4,'[1]INTERNAL PARAMETERS-1'!$B$5:$J$44,9,FALSE)*ABSYLD2!$F57</f>
        <v>0.10086390816136365</v>
      </c>
      <c r="AK57" s="47">
        <f>ABSYLD1!AK57*VLOOKUP(ABSYLD2!AK$4,'[1]INTERNAL PARAMETERS-1'!$B$5:$J$44,5,FALSE)*VLOOKUP(ABSYLD2!AK$4,'[1]INTERNAL PARAMETERS-1'!$B$5:$J$44,7,FALSE)*ABSYLD2!$F57 + ABSYLD1!AK57*(1-VLOOKUP(ABSYLD2!AK$4,'[1]INTERNAL PARAMETERS-1'!$B$5:$J$44,5,FALSE))*VLOOKUP(ABSYLD2!AK$4,'[1]INTERNAL PARAMETERS-1'!$B$5:$J$44,9,FALSE)*ABSYLD2!$F57</f>
        <v>0.22759035687692308</v>
      </c>
      <c r="AL57" s="47">
        <f>ABSYLD1!AL57*VLOOKUP(ABSYLD2!AL$4,'[1]INTERNAL PARAMETERS-1'!$B$5:$J$44,5,FALSE)*VLOOKUP(ABSYLD2!AL$4,'[1]INTERNAL PARAMETERS-1'!$B$5:$J$44,7,FALSE)*ABSYLD2!$F57 + ABSYLD1!AL57*(1-VLOOKUP(ABSYLD2!AL$4,'[1]INTERNAL PARAMETERS-1'!$B$5:$J$44,5,FALSE))*VLOOKUP(ABSYLD2!AL$4,'[1]INTERNAL PARAMETERS-1'!$B$5:$J$44,9,FALSE)*ABSYLD2!$F57</f>
        <v>0</v>
      </c>
      <c r="AM57" s="47">
        <f>ABSYLD1!AM57*VLOOKUP(ABSYLD2!AM$4,'[1]INTERNAL PARAMETERS-1'!$B$5:$J$44,5,FALSE)*VLOOKUP(ABSYLD2!AM$4,'[1]INTERNAL PARAMETERS-1'!$B$5:$J$44,7,FALSE)*ABSYLD2!$F57 + ABSYLD1!AM57*(1-VLOOKUP(ABSYLD2!AM$4,'[1]INTERNAL PARAMETERS-1'!$B$5:$J$44,5,FALSE))*VLOOKUP(ABSYLD2!AM$4,'[1]INTERNAL PARAMETERS-1'!$B$5:$J$44,9,FALSE)*ABSYLD2!$F57</f>
        <v>0</v>
      </c>
      <c r="AN57" s="47">
        <f>ABSYLD1!AN57*VLOOKUP(ABSYLD2!AN$4,'[1]INTERNAL PARAMETERS-1'!$B$5:$J$44,5,FALSE)*VLOOKUP(ABSYLD2!AN$4,'[1]INTERNAL PARAMETERS-1'!$B$5:$J$44,7,FALSE)*ABSYLD2!$F57 + ABSYLD1!AN57*(1-VLOOKUP(ABSYLD2!AN$4,'[1]INTERNAL PARAMETERS-1'!$B$5:$J$44,5,FALSE))*VLOOKUP(ABSYLD2!AN$4,'[1]INTERNAL PARAMETERS-1'!$B$5:$J$44,9,FALSE)*ABSYLD2!$F57</f>
        <v>0</v>
      </c>
      <c r="AO57" s="47">
        <f>ABSYLD1!AO57*VLOOKUP(ABSYLD2!AO$4,'[1]INTERNAL PARAMETERS-1'!$B$5:$J$44,5,FALSE)*VLOOKUP(ABSYLD2!AO$4,'[1]INTERNAL PARAMETERS-1'!$B$5:$J$44,7,FALSE)*ABSYLD2!$F57 + ABSYLD1!AO57*(1-VLOOKUP(ABSYLD2!AO$4,'[1]INTERNAL PARAMETERS-1'!$B$5:$J$44,5,FALSE))*VLOOKUP(ABSYLD2!AO$4,'[1]INTERNAL PARAMETERS-1'!$B$5:$J$44,9,FALSE)*ABSYLD2!$F57</f>
        <v>0</v>
      </c>
      <c r="AP57" s="47">
        <f>ABSYLD1!AP57*VLOOKUP(ABSYLD2!AP$4,'[1]INTERNAL PARAMETERS-1'!$B$5:$J$44,5,FALSE)*VLOOKUP(ABSYLD2!AP$4,'[1]INTERNAL PARAMETERS-1'!$B$5:$J$44,7,FALSE)*ABSYLD2!$F57 + ABSYLD1!AP57*(1-VLOOKUP(ABSYLD2!AP$4,'[1]INTERNAL PARAMETERS-1'!$B$5:$J$44,5,FALSE))*VLOOKUP(ABSYLD2!AP$4,'[1]INTERNAL PARAMETERS-1'!$B$5:$J$44,9,FALSE)*ABSYLD2!$F57</f>
        <v>0</v>
      </c>
      <c r="AQ57" s="47">
        <f>ABSYLD1!AQ57*VLOOKUP(ABSYLD2!AQ$4,'[1]INTERNAL PARAMETERS-1'!$B$5:$J$44,5,FALSE)*VLOOKUP(ABSYLD2!AQ$4,'[1]INTERNAL PARAMETERS-1'!$B$5:$J$44,7,FALSE)*ABSYLD2!$F57 + ABSYLD1!AQ57*(1-VLOOKUP(ABSYLD2!AQ$4,'[1]INTERNAL PARAMETERS-1'!$B$5:$J$44,5,FALSE))*VLOOKUP(ABSYLD2!AQ$4,'[1]INTERNAL PARAMETERS-1'!$B$5:$J$44,9,FALSE)*ABSYLD2!$F57</f>
        <v>0</v>
      </c>
      <c r="AR57" s="47">
        <f>ABSYLD1!AR57*VLOOKUP(ABSYLD2!AR$4,'[1]INTERNAL PARAMETERS-1'!$B$5:$J$44,5,FALSE)*VLOOKUP(ABSYLD2!AR$4,'[1]INTERNAL PARAMETERS-1'!$B$5:$J$44,7,FALSE)*ABSYLD2!$F57 + ABSYLD1!AR57*(1-VLOOKUP(ABSYLD2!AR$4,'[1]INTERNAL PARAMETERS-1'!$B$5:$J$44,5,FALSE))*VLOOKUP(ABSYLD2!AR$4,'[1]INTERNAL PARAMETERS-1'!$B$5:$J$44,9,FALSE)*ABSYLD2!$F57</f>
        <v>0</v>
      </c>
      <c r="AS57" s="47">
        <f>ABSYLD1!AS57*VLOOKUP(ABSYLD2!AS$4,'[1]INTERNAL PARAMETERS-1'!$B$5:$J$44,5,FALSE)*VLOOKUP(ABSYLD2!AS$4,'[1]INTERNAL PARAMETERS-1'!$B$5:$J$44,7,FALSE)*ABSYLD2!$F57 + ABSYLD1!AS57*(1-VLOOKUP(ABSYLD2!AS$4,'[1]INTERNAL PARAMETERS-1'!$B$5:$J$44,5,FALSE))*VLOOKUP(ABSYLD2!AS$4,'[1]INTERNAL PARAMETERS-1'!$B$5:$J$44,9,FALSE)*ABSYLD2!$F57</f>
        <v>0</v>
      </c>
      <c r="AT57" s="46">
        <f>ABSYLD1!AT57*VLOOKUP(ABSYLD2!AT$4,'[1]INTERNAL PARAMETERS-1'!$B$5:$J$44,5,FALSE)*VLOOKUP(ABSYLD2!AT$4,'[1]INTERNAL PARAMETERS-1'!$B$5:$J$44,7,FALSE)*ABSYLD2!$F57 + ABSYLD1!AT57*(1-VLOOKUP(ABSYLD2!AT$4,'[1]INTERNAL PARAMETERS-1'!$B$5:$J$44,5,FALSE))*VLOOKUP(ABSYLD2!AT$4,'[1]INTERNAL PARAMETERS-1'!$B$5:$J$44,9,FALSE)*ABSYLD2!$F57</f>
        <v>0</v>
      </c>
      <c r="AU57" s="48">
        <f>ABSYLD1!AU57*VLOOKUP(ABSYLD2!AU$4,'[1]INTERNAL PARAMETERS-1'!$B$5:$J$44,5,FALSE)*VLOOKUP(ABSYLD2!AU$4,'[1]INTERNAL PARAMETERS-1'!$B$5:$J$44,6,FALSE)*VLOOKUP(ABSYLD2!AU$4,'[1]INTERNAL PARAMETERS-1'!$B$5:$J$44,3,FALSE) + ABSYLD1!AU57*(1-VLOOKUP(ABSYLD2!AU$4,'[1]INTERNAL PARAMETERS-1'!$B$5:$J$44,5,FALSE))*VLOOKUP(ABSYLD2!AU$4,'[1]INTERNAL PARAMETERS-1'!$B$5:$J$44,8,FALSE)*VLOOKUP(ABSYLD2!AU$4,'[1]INTERNAL PARAMETERS-1'!$B$5:$J$44,3,FALSE)</f>
        <v>0</v>
      </c>
      <c r="AV57" s="47">
        <f>ABSYLD1!AV57*VLOOKUP(ABSYLD2!AV$4,'[1]INTERNAL PARAMETERS-1'!$B$5:$J$44,5,FALSE)*VLOOKUP(ABSYLD2!AV$4,'[1]INTERNAL PARAMETERS-1'!$B$5:$J$44,6,FALSE)*VLOOKUP(ABSYLD2!AV$4,'[1]INTERNAL PARAMETERS-1'!$B$5:$J$44,3,FALSE) + ABSYLD1!AV57*(1-VLOOKUP(ABSYLD2!AV$4,'[1]INTERNAL PARAMETERS-1'!$B$5:$J$44,5,FALSE))*VLOOKUP(ABSYLD2!AV$4,'[1]INTERNAL PARAMETERS-1'!$B$5:$J$44,8,FALSE)*VLOOKUP(ABSYLD2!AV$4,'[1]INTERNAL PARAMETERS-1'!$B$5:$J$44,3,FALSE)</f>
        <v>0</v>
      </c>
      <c r="AW57" s="47">
        <f>ABSYLD1!AW57*VLOOKUP(ABSYLD2!AW$4,'[1]INTERNAL PARAMETERS-1'!$B$5:$J$44,5,FALSE)*VLOOKUP(ABSYLD2!AW$4,'[1]INTERNAL PARAMETERS-1'!$B$5:$J$44,6,FALSE)*VLOOKUP(ABSYLD2!AW$4,'[1]INTERNAL PARAMETERS-1'!$B$5:$J$44,3,FALSE) + ABSYLD1!AW57*(1-VLOOKUP(ABSYLD2!AW$4,'[1]INTERNAL PARAMETERS-1'!$B$5:$J$44,5,FALSE))*VLOOKUP(ABSYLD2!AW$4,'[1]INTERNAL PARAMETERS-1'!$B$5:$J$44,8,FALSE)*VLOOKUP(ABSYLD2!AW$4,'[1]INTERNAL PARAMETERS-1'!$B$5:$J$44,3,FALSE)</f>
        <v>1.7163613326941598</v>
      </c>
      <c r="AX57" s="47">
        <f>ABSYLD1!AX57*VLOOKUP(ABSYLD2!AX$4,'[1]INTERNAL PARAMETERS-1'!$B$5:$J$44,5,FALSE)*VLOOKUP(ABSYLD2!AX$4,'[1]INTERNAL PARAMETERS-1'!$B$5:$J$44,6,FALSE)*VLOOKUP(ABSYLD2!AX$4,'[1]INTERNAL PARAMETERS-1'!$B$5:$J$44,3,FALSE) + ABSYLD1!AX57*(1-VLOOKUP(ABSYLD2!AX$4,'[1]INTERNAL PARAMETERS-1'!$B$5:$J$44,5,FALSE))*VLOOKUP(ABSYLD2!AX$4,'[1]INTERNAL PARAMETERS-1'!$B$5:$J$44,8,FALSE)*VLOOKUP(ABSYLD2!AX$4,'[1]INTERNAL PARAMETERS-1'!$B$5:$J$44,3,FALSE)</f>
        <v>0</v>
      </c>
      <c r="AY57" s="47">
        <f>ABSYLD1!AY57*VLOOKUP(ABSYLD2!AY$4,'[1]INTERNAL PARAMETERS-1'!$B$5:$J$44,5,FALSE)*VLOOKUP(ABSYLD2!AY$4,'[1]INTERNAL PARAMETERS-1'!$B$5:$J$44,6,FALSE)*VLOOKUP(ABSYLD2!AY$4,'[1]INTERNAL PARAMETERS-1'!$B$5:$J$44,3,FALSE) + ABSYLD1!AY57*(1-VLOOKUP(ABSYLD2!AY$4,'[1]INTERNAL PARAMETERS-1'!$B$5:$J$44,5,FALSE))*VLOOKUP(ABSYLD2!AY$4,'[1]INTERNAL PARAMETERS-1'!$B$5:$J$44,8,FALSE)*VLOOKUP(ABSYLD2!AY$4,'[1]INTERNAL PARAMETERS-1'!$B$5:$J$44,3,FALSE)</f>
        <v>0</v>
      </c>
      <c r="AZ57" s="47">
        <f>ABSYLD1!AZ57*VLOOKUP(ABSYLD2!AZ$4,'[1]INTERNAL PARAMETERS-1'!$B$5:$J$44,5,FALSE)*VLOOKUP(ABSYLD2!AZ$4,'[1]INTERNAL PARAMETERS-1'!$B$5:$J$44,6,FALSE)*VLOOKUP(ABSYLD2!AZ$4,'[1]INTERNAL PARAMETERS-1'!$B$5:$J$44,3,FALSE) + ABSYLD1!AZ57*(1-VLOOKUP(ABSYLD2!AZ$4,'[1]INTERNAL PARAMETERS-1'!$B$5:$J$44,5,FALSE))*VLOOKUP(ABSYLD2!AZ$4,'[1]INTERNAL PARAMETERS-1'!$B$5:$J$44,8,FALSE)*VLOOKUP(ABSYLD2!AZ$4,'[1]INTERNAL PARAMETERS-1'!$B$5:$J$44,3,FALSE)</f>
        <v>0</v>
      </c>
      <c r="BA57" s="47">
        <f>ABSYLD1!BA57*VLOOKUP(ABSYLD2!BA$4,'[1]INTERNAL PARAMETERS-1'!$B$5:$J$44,5,FALSE)*VLOOKUP(ABSYLD2!BA$4,'[1]INTERNAL PARAMETERS-1'!$B$5:$J$44,6,FALSE)*VLOOKUP(ABSYLD2!BA$4,'[1]INTERNAL PARAMETERS-1'!$B$5:$J$44,3,FALSE) + ABSYLD1!BA57*(1-VLOOKUP(ABSYLD2!BA$4,'[1]INTERNAL PARAMETERS-1'!$B$5:$J$44,5,FALSE))*VLOOKUP(ABSYLD2!BA$4,'[1]INTERNAL PARAMETERS-1'!$B$5:$J$44,8,FALSE)*VLOOKUP(ABSYLD2!BA$4,'[1]INTERNAL PARAMETERS-1'!$B$5:$J$44,3,FALSE)</f>
        <v>4.3609728622600477</v>
      </c>
      <c r="BB57" s="47">
        <f>ABSYLD1!BB57*VLOOKUP(ABSYLD2!BB$4,'[1]INTERNAL PARAMETERS-1'!$B$5:$J$44,5,FALSE)*VLOOKUP(ABSYLD2!BB$4,'[1]INTERNAL PARAMETERS-1'!$B$5:$J$44,6,FALSE)*VLOOKUP(ABSYLD2!BB$4,'[1]INTERNAL PARAMETERS-1'!$B$5:$J$44,3,FALSE) + ABSYLD1!BB57*(1-VLOOKUP(ABSYLD2!BB$4,'[1]INTERNAL PARAMETERS-1'!$B$5:$J$44,5,FALSE))*VLOOKUP(ABSYLD2!BB$4,'[1]INTERNAL PARAMETERS-1'!$B$5:$J$44,8,FALSE)*VLOOKUP(ABSYLD2!BB$4,'[1]INTERNAL PARAMETERS-1'!$B$5:$J$44,3,FALSE)</f>
        <v>0.13898000165577751</v>
      </c>
      <c r="BC57" s="47">
        <f>ABSYLD1!BC57*VLOOKUP(ABSYLD2!BC$4,'[1]INTERNAL PARAMETERS-1'!$B$5:$J$44,5,FALSE)*VLOOKUP(ABSYLD2!BC$4,'[1]INTERNAL PARAMETERS-1'!$B$5:$J$44,6,FALSE)*VLOOKUP(ABSYLD2!BC$4,'[1]INTERNAL PARAMETERS-1'!$B$5:$J$44,3,FALSE) + ABSYLD1!BC57*(1-VLOOKUP(ABSYLD2!BC$4,'[1]INTERNAL PARAMETERS-1'!$B$5:$J$44,5,FALSE))*VLOOKUP(ABSYLD2!BC$4,'[1]INTERNAL PARAMETERS-1'!$B$5:$J$44,8,FALSE)*VLOOKUP(ABSYLD2!BC$4,'[1]INTERNAL PARAMETERS-1'!$B$5:$J$44,3,FALSE)</f>
        <v>0.79554788875030502</v>
      </c>
      <c r="BD57" s="47">
        <f>ABSYLD1!BD57*VLOOKUP(ABSYLD2!BD$4,'[1]INTERNAL PARAMETERS-1'!$B$5:$J$44,5,FALSE)*VLOOKUP(ABSYLD2!BD$4,'[1]INTERNAL PARAMETERS-1'!$B$5:$J$44,6,FALSE)*VLOOKUP(ABSYLD2!BD$4,'[1]INTERNAL PARAMETERS-1'!$B$5:$J$44,3,FALSE) + ABSYLD1!BD57*(1-VLOOKUP(ABSYLD2!BD$4,'[1]INTERNAL PARAMETERS-1'!$B$5:$J$44,5,FALSE))*VLOOKUP(ABSYLD2!BD$4,'[1]INTERNAL PARAMETERS-1'!$B$5:$J$44,8,FALSE)*VLOOKUP(ABSYLD2!BD$4,'[1]INTERNAL PARAMETERS-1'!$B$5:$J$44,3,FALSE)</f>
        <v>0.1521541943333668</v>
      </c>
      <c r="BE57" s="47">
        <f>ABSYLD1!BE57*VLOOKUP(ABSYLD2!BE$4,'[1]INTERNAL PARAMETERS-1'!$B$5:$J$44,5,FALSE)*VLOOKUP(ABSYLD2!BE$4,'[1]INTERNAL PARAMETERS-1'!$B$5:$J$44,6,FALSE)*VLOOKUP(ABSYLD2!BE$4,'[1]INTERNAL PARAMETERS-1'!$B$5:$J$44,3,FALSE) + ABSYLD1!BE57*(1-VLOOKUP(ABSYLD2!BE$4,'[1]INTERNAL PARAMETERS-1'!$B$5:$J$44,5,FALSE))*VLOOKUP(ABSYLD2!BE$4,'[1]INTERNAL PARAMETERS-1'!$B$5:$J$44,8,FALSE)*VLOOKUP(ABSYLD2!BE$4,'[1]INTERNAL PARAMETERS-1'!$B$5:$J$44,3,FALSE)</f>
        <v>0.79989531802242919</v>
      </c>
      <c r="BF57" s="47">
        <f>ABSYLD1!BF57*VLOOKUP(ABSYLD2!BF$4,'[1]INTERNAL PARAMETERS-1'!$B$5:$J$44,5,FALSE)*VLOOKUP(ABSYLD2!BF$4,'[1]INTERNAL PARAMETERS-1'!$B$5:$J$44,6,FALSE)*VLOOKUP(ABSYLD2!BF$4,'[1]INTERNAL PARAMETERS-1'!$B$5:$J$44,3,FALSE) + ABSYLD1!BF57*(1-VLOOKUP(ABSYLD2!BF$4,'[1]INTERNAL PARAMETERS-1'!$B$5:$J$44,5,FALSE))*VLOOKUP(ABSYLD2!BF$4,'[1]INTERNAL PARAMETERS-1'!$B$5:$J$44,8,FALSE)*VLOOKUP(ABSYLD2!BF$4,'[1]INTERNAL PARAMETERS-1'!$B$5:$J$44,3,FALSE)</f>
        <v>0</v>
      </c>
      <c r="BG57" s="47">
        <f>ABSYLD1!BG57*VLOOKUP(ABSYLD2!BG$4,'[1]INTERNAL PARAMETERS-1'!$B$5:$J$44,5,FALSE)*VLOOKUP(ABSYLD2!BG$4,'[1]INTERNAL PARAMETERS-1'!$B$5:$J$44,6,FALSE)*VLOOKUP(ABSYLD2!BG$4,'[1]INTERNAL PARAMETERS-1'!$B$5:$J$44,3,FALSE) + ABSYLD1!BG57*(1-VLOOKUP(ABSYLD2!BG$4,'[1]INTERNAL PARAMETERS-1'!$B$5:$J$44,5,FALSE))*VLOOKUP(ABSYLD2!BG$4,'[1]INTERNAL PARAMETERS-1'!$B$5:$J$44,8,FALSE)*VLOOKUP(ABSYLD2!BG$4,'[1]INTERNAL PARAMETERS-1'!$B$5:$J$44,3,FALSE)</f>
        <v>0.1588601137103143</v>
      </c>
      <c r="BH57" s="47">
        <f>ABSYLD1!BH57*VLOOKUP(ABSYLD2!BH$4,'[1]INTERNAL PARAMETERS-1'!$B$5:$J$44,5,FALSE)*VLOOKUP(ABSYLD2!BH$4,'[1]INTERNAL PARAMETERS-1'!$B$5:$J$44,6,FALSE)*VLOOKUP(ABSYLD2!BH$4,'[1]INTERNAL PARAMETERS-1'!$B$5:$J$44,3,FALSE) + ABSYLD1!BH57*(1-VLOOKUP(ABSYLD2!BH$4,'[1]INTERNAL PARAMETERS-1'!$B$5:$J$44,5,FALSE))*VLOOKUP(ABSYLD2!BH$4,'[1]INTERNAL PARAMETERS-1'!$B$5:$J$44,8,FALSE)*VLOOKUP(ABSYLD2!BH$4,'[1]INTERNAL PARAMETERS-1'!$B$5:$J$44,3,FALSE)</f>
        <v>1.2929066493014172E-3</v>
      </c>
      <c r="BI57" s="47">
        <f>ABSYLD1!BI57*VLOOKUP(ABSYLD2!BI$4,'[1]INTERNAL PARAMETERS-1'!$B$5:$J$44,5,FALSE)*VLOOKUP(ABSYLD2!BI$4,'[1]INTERNAL PARAMETERS-1'!$B$5:$J$44,6,FALSE)*VLOOKUP(ABSYLD2!BI$4,'[1]INTERNAL PARAMETERS-1'!$B$5:$J$44,3,FALSE) + ABSYLD1!BI57*(1-VLOOKUP(ABSYLD2!BI$4,'[1]INTERNAL PARAMETERS-1'!$B$5:$J$44,5,FALSE))*VLOOKUP(ABSYLD2!BI$4,'[1]INTERNAL PARAMETERS-1'!$B$5:$J$44,8,FALSE)*VLOOKUP(ABSYLD2!BI$4,'[1]INTERNAL PARAMETERS-1'!$B$5:$J$44,3,FALSE)</f>
        <v>0</v>
      </c>
      <c r="BJ57" s="47">
        <f>ABSYLD1!BJ57*VLOOKUP(ABSYLD2!BJ$4,'[1]INTERNAL PARAMETERS-1'!$B$5:$J$44,5,FALSE)*VLOOKUP(ABSYLD2!BJ$4,'[1]INTERNAL PARAMETERS-1'!$B$5:$J$44,6,FALSE)*VLOOKUP(ABSYLD2!BJ$4,'[1]INTERNAL PARAMETERS-1'!$B$5:$J$44,3,FALSE) + ABSYLD1!BJ57*(1-VLOOKUP(ABSYLD2!BJ$4,'[1]INTERNAL PARAMETERS-1'!$B$5:$J$44,5,FALSE))*VLOOKUP(ABSYLD2!BJ$4,'[1]INTERNAL PARAMETERS-1'!$B$5:$J$44,8,FALSE)*VLOOKUP(ABSYLD2!BJ$4,'[1]INTERNAL PARAMETERS-1'!$B$5:$J$44,3,FALSE)</f>
        <v>7.692499107317527E-2</v>
      </c>
      <c r="BK57" s="47">
        <f>ABSYLD1!BK57*VLOOKUP(ABSYLD2!BK$4,'[1]INTERNAL PARAMETERS-1'!$B$5:$J$44,5,FALSE)*VLOOKUP(ABSYLD2!BK$4,'[1]INTERNAL PARAMETERS-1'!$B$5:$J$44,6,FALSE)*VLOOKUP(ABSYLD2!BK$4,'[1]INTERNAL PARAMETERS-1'!$B$5:$J$44,3,FALSE) + ABSYLD1!BK57*(1-VLOOKUP(ABSYLD2!BK$4,'[1]INTERNAL PARAMETERS-1'!$B$5:$J$44,5,FALSE))*VLOOKUP(ABSYLD2!BK$4,'[1]INTERNAL PARAMETERS-1'!$B$5:$J$44,8,FALSE)*VLOOKUP(ABSYLD2!BK$4,'[1]INTERNAL PARAMETERS-1'!$B$5:$J$44,3,FALSE)</f>
        <v>0.10073003034448098</v>
      </c>
      <c r="BL57" s="47">
        <f>ABSYLD1!BL57*VLOOKUP(ABSYLD2!BL$4,'[1]INTERNAL PARAMETERS-1'!$B$5:$J$44,5,FALSE)*VLOOKUP(ABSYLD2!BL$4,'[1]INTERNAL PARAMETERS-1'!$B$5:$J$44,6,FALSE)*VLOOKUP(ABSYLD2!BL$4,'[1]INTERNAL PARAMETERS-1'!$B$5:$J$44,3,FALSE) + ABSYLD1!BL57*(1-VLOOKUP(ABSYLD2!BL$4,'[1]INTERNAL PARAMETERS-1'!$B$5:$J$44,5,FALSE))*VLOOKUP(ABSYLD2!BL$4,'[1]INTERNAL PARAMETERS-1'!$B$5:$J$44,8,FALSE)*VLOOKUP(ABSYLD2!BL$4,'[1]INTERNAL PARAMETERS-1'!$B$5:$J$44,3,FALSE)</f>
        <v>0.23235082665010556</v>
      </c>
      <c r="BM57" s="47">
        <f>ABSYLD1!BM57*VLOOKUP(ABSYLD2!BM$4,'[1]INTERNAL PARAMETERS-1'!$B$5:$J$44,5,FALSE)*VLOOKUP(ABSYLD2!BM$4,'[1]INTERNAL PARAMETERS-1'!$B$5:$J$44,6,FALSE)*VLOOKUP(ABSYLD2!BM$4,'[1]INTERNAL PARAMETERS-1'!$B$5:$J$44,3,FALSE) + ABSYLD1!BM57*(1-VLOOKUP(ABSYLD2!BM$4,'[1]INTERNAL PARAMETERS-1'!$B$5:$J$44,5,FALSE))*VLOOKUP(ABSYLD2!BM$4,'[1]INTERNAL PARAMETERS-1'!$B$5:$J$44,8,FALSE)*VLOOKUP(ABSYLD2!BM$4,'[1]INTERNAL PARAMETERS-1'!$B$5:$J$44,3,FALSE)</f>
        <v>0.22358983893970508</v>
      </c>
      <c r="BN57" s="47">
        <f>ABSYLD1!BN57*VLOOKUP(ABSYLD2!BN$4,'[1]INTERNAL PARAMETERS-1'!$B$5:$J$44,5,FALSE)*VLOOKUP(ABSYLD2!BN$4,'[1]INTERNAL PARAMETERS-1'!$B$5:$J$44,6,FALSE)*VLOOKUP(ABSYLD2!BN$4,'[1]INTERNAL PARAMETERS-1'!$B$5:$J$44,3,FALSE) + ABSYLD1!BN57*(1-VLOOKUP(ABSYLD2!BN$4,'[1]INTERNAL PARAMETERS-1'!$B$5:$J$44,5,FALSE))*VLOOKUP(ABSYLD2!BN$4,'[1]INTERNAL PARAMETERS-1'!$B$5:$J$44,8,FALSE)*VLOOKUP(ABSYLD2!BN$4,'[1]INTERNAL PARAMETERS-1'!$B$5:$J$44,3,FALSE)</f>
        <v>8.289398445025202E-2</v>
      </c>
      <c r="BO57" s="47">
        <f>ABSYLD1!BO57*VLOOKUP(ABSYLD2!BO$4,'[1]INTERNAL PARAMETERS-1'!$B$5:$J$44,5,FALSE)*VLOOKUP(ABSYLD2!BO$4,'[1]INTERNAL PARAMETERS-1'!$B$5:$J$44,6,FALSE)*VLOOKUP(ABSYLD2!BO$4,'[1]INTERNAL PARAMETERS-1'!$B$5:$J$44,3,FALSE) + ABSYLD1!BO57*(1-VLOOKUP(ABSYLD2!BO$4,'[1]INTERNAL PARAMETERS-1'!$B$5:$J$44,5,FALSE))*VLOOKUP(ABSYLD2!BO$4,'[1]INTERNAL PARAMETERS-1'!$B$5:$J$44,8,FALSE)*VLOOKUP(ABSYLD2!BO$4,'[1]INTERNAL PARAMETERS-1'!$B$5:$J$44,3,FALSE)</f>
        <v>3.6647927377263391E-2</v>
      </c>
      <c r="BP57" s="47">
        <f>ABSYLD1!BP57*VLOOKUP(ABSYLD2!BP$4,'[1]INTERNAL PARAMETERS-1'!$B$5:$J$44,5,FALSE)*VLOOKUP(ABSYLD2!BP$4,'[1]INTERNAL PARAMETERS-1'!$B$5:$J$44,6,FALSE)*VLOOKUP(ABSYLD2!BP$4,'[1]INTERNAL PARAMETERS-1'!$B$5:$J$44,3,FALSE) + ABSYLD1!BP57*(1-VLOOKUP(ABSYLD2!BP$4,'[1]INTERNAL PARAMETERS-1'!$B$5:$J$44,5,FALSE))*VLOOKUP(ABSYLD2!BP$4,'[1]INTERNAL PARAMETERS-1'!$B$5:$J$44,8,FALSE)*VLOOKUP(ABSYLD2!BP$4,'[1]INTERNAL PARAMETERS-1'!$B$5:$J$44,3,FALSE)</f>
        <v>1.9381805186599846E-3</v>
      </c>
      <c r="BQ57" s="47">
        <f>ABSYLD1!BQ57*VLOOKUP(ABSYLD2!BQ$4,'[1]INTERNAL PARAMETERS-1'!$B$5:$J$44,5,FALSE)*VLOOKUP(ABSYLD2!BQ$4,'[1]INTERNAL PARAMETERS-1'!$B$5:$J$44,6,FALSE)*VLOOKUP(ABSYLD2!BQ$4,'[1]INTERNAL PARAMETERS-1'!$B$5:$J$44,3,FALSE) + ABSYLD1!BQ57*(1-VLOOKUP(ABSYLD2!BQ$4,'[1]INTERNAL PARAMETERS-1'!$B$5:$J$44,5,FALSE))*VLOOKUP(ABSYLD2!BQ$4,'[1]INTERNAL PARAMETERS-1'!$B$5:$J$44,8,FALSE)*VLOOKUP(ABSYLD2!BQ$4,'[1]INTERNAL PARAMETERS-1'!$B$5:$J$44,3,FALSE)</f>
        <v>0.2784159666719318</v>
      </c>
      <c r="BR57" s="47">
        <f>ABSYLD1!BR57*VLOOKUP(ABSYLD2!BR$4,'[1]INTERNAL PARAMETERS-1'!$B$5:$J$44,5,FALSE)*VLOOKUP(ABSYLD2!BR$4,'[1]INTERNAL PARAMETERS-1'!$B$5:$J$44,6,FALSE)*VLOOKUP(ABSYLD2!BR$4,'[1]INTERNAL PARAMETERS-1'!$B$5:$J$44,3,FALSE) + ABSYLD1!BR57*(1-VLOOKUP(ABSYLD2!BR$4,'[1]INTERNAL PARAMETERS-1'!$B$5:$J$44,5,FALSE))*VLOOKUP(ABSYLD2!BR$4,'[1]INTERNAL PARAMETERS-1'!$B$5:$J$44,8,FALSE)*VLOOKUP(ABSYLD2!BR$4,'[1]INTERNAL PARAMETERS-1'!$B$5:$J$44,3,FALSE)</f>
        <v>4.7132521075228667E-3</v>
      </c>
      <c r="BS57" s="47">
        <f>ABSYLD1!BS57*VLOOKUP(ABSYLD2!BS$4,'[1]INTERNAL PARAMETERS-1'!$B$5:$J$44,5,FALSE)*VLOOKUP(ABSYLD2!BS$4,'[1]INTERNAL PARAMETERS-1'!$B$5:$J$44,6,FALSE)*VLOOKUP(ABSYLD2!BS$4,'[1]INTERNAL PARAMETERS-1'!$B$5:$J$44,3,FALSE) + ABSYLD1!BS57*(1-VLOOKUP(ABSYLD2!BS$4,'[1]INTERNAL PARAMETERS-1'!$B$5:$J$44,5,FALSE))*VLOOKUP(ABSYLD2!BS$4,'[1]INTERNAL PARAMETERS-1'!$B$5:$J$44,8,FALSE)*VLOOKUP(ABSYLD2!BS$4,'[1]INTERNAL PARAMETERS-1'!$B$5:$J$44,3,FALSE)</f>
        <v>9.348870737065809E-4</v>
      </c>
      <c r="BT57" s="47">
        <f>ABSYLD1!BT57*VLOOKUP(ABSYLD2!BT$4,'[1]INTERNAL PARAMETERS-1'!$B$5:$J$44,5,FALSE)*VLOOKUP(ABSYLD2!BT$4,'[1]INTERNAL PARAMETERS-1'!$B$5:$J$44,6,FALSE)*VLOOKUP(ABSYLD2!BT$4,'[1]INTERNAL PARAMETERS-1'!$B$5:$J$44,3,FALSE) + ABSYLD1!BT57*(1-VLOOKUP(ABSYLD2!BT$4,'[1]INTERNAL PARAMETERS-1'!$B$5:$J$44,5,FALSE))*VLOOKUP(ABSYLD2!BT$4,'[1]INTERNAL PARAMETERS-1'!$B$5:$J$44,8,FALSE)*VLOOKUP(ABSYLD2!BT$4,'[1]INTERNAL PARAMETERS-1'!$B$5:$J$44,3,FALSE)</f>
        <v>0</v>
      </c>
      <c r="BU57" s="47">
        <f>ABSYLD1!BU57*VLOOKUP(ABSYLD2!BU$4,'[1]INTERNAL PARAMETERS-1'!$B$5:$J$44,5,FALSE)*VLOOKUP(ABSYLD2!BU$4,'[1]INTERNAL PARAMETERS-1'!$B$5:$J$44,6,FALSE)*VLOOKUP(ABSYLD2!BU$4,'[1]INTERNAL PARAMETERS-1'!$B$5:$J$44,3,FALSE) + ABSYLD1!BU57*(1-VLOOKUP(ABSYLD2!BU$4,'[1]INTERNAL PARAMETERS-1'!$B$5:$J$44,5,FALSE))*VLOOKUP(ABSYLD2!BU$4,'[1]INTERNAL PARAMETERS-1'!$B$5:$J$44,8,FALSE)*VLOOKUP(ABSYLD2!BU$4,'[1]INTERNAL PARAMETERS-1'!$B$5:$J$44,3,FALSE)</f>
        <v>0</v>
      </c>
      <c r="BV57" s="47">
        <f>ABSYLD1!BV57*VLOOKUP(ABSYLD2!BV$4,'[1]INTERNAL PARAMETERS-1'!$B$5:$J$44,5,FALSE)*VLOOKUP(ABSYLD2!BV$4,'[1]INTERNAL PARAMETERS-1'!$B$5:$J$44,6,FALSE)*VLOOKUP(ABSYLD2!BV$4,'[1]INTERNAL PARAMETERS-1'!$B$5:$J$44,3,FALSE) + ABSYLD1!BV57*(1-VLOOKUP(ABSYLD2!BV$4,'[1]INTERNAL PARAMETERS-1'!$B$5:$J$44,5,FALSE))*VLOOKUP(ABSYLD2!BV$4,'[1]INTERNAL PARAMETERS-1'!$B$5:$J$44,8,FALSE)*VLOOKUP(ABSYLD2!BV$4,'[1]INTERNAL PARAMETERS-1'!$B$5:$J$44,3,FALSE)</f>
        <v>0</v>
      </c>
      <c r="BW57" s="47">
        <f>ABSYLD1!BW57*VLOOKUP(ABSYLD2!BW$4,'[1]INTERNAL PARAMETERS-1'!$B$5:$J$44,5,FALSE)*VLOOKUP(ABSYLD2!BW$4,'[1]INTERNAL PARAMETERS-1'!$B$5:$J$44,6,FALSE)*VLOOKUP(ABSYLD2!BW$4,'[1]INTERNAL PARAMETERS-1'!$B$5:$J$44,3,FALSE) + ABSYLD1!BW57*(1-VLOOKUP(ABSYLD2!BW$4,'[1]INTERNAL PARAMETERS-1'!$B$5:$J$44,5,FALSE))*VLOOKUP(ABSYLD2!BW$4,'[1]INTERNAL PARAMETERS-1'!$B$5:$J$44,8,FALSE)*VLOOKUP(ABSYLD2!BW$4,'[1]INTERNAL PARAMETERS-1'!$B$5:$J$44,3,FALSE)</f>
        <v>0</v>
      </c>
      <c r="BX57" s="47">
        <f>ABSYLD1!BX57*VLOOKUP(ABSYLD2!BX$4,'[1]INTERNAL PARAMETERS-1'!$B$5:$J$44,5,FALSE)*VLOOKUP(ABSYLD2!BX$4,'[1]INTERNAL PARAMETERS-1'!$B$5:$J$44,6,FALSE)*VLOOKUP(ABSYLD2!BX$4,'[1]INTERNAL PARAMETERS-1'!$B$5:$J$44,3,FALSE) + ABSYLD1!BX57*(1-VLOOKUP(ABSYLD2!BX$4,'[1]INTERNAL PARAMETERS-1'!$B$5:$J$44,5,FALSE))*VLOOKUP(ABSYLD2!BX$4,'[1]INTERNAL PARAMETERS-1'!$B$5:$J$44,8,FALSE)*VLOOKUP(ABSYLD2!BX$4,'[1]INTERNAL PARAMETERS-1'!$B$5:$J$44,3,FALSE)</f>
        <v>0</v>
      </c>
      <c r="BY57" s="47">
        <f>ABSYLD1!BY57*VLOOKUP(ABSYLD2!BY$4,'[1]INTERNAL PARAMETERS-1'!$B$5:$J$44,5,FALSE)*VLOOKUP(ABSYLD2!BY$4,'[1]INTERNAL PARAMETERS-1'!$B$5:$J$44,6,FALSE)*VLOOKUP(ABSYLD2!BY$4,'[1]INTERNAL PARAMETERS-1'!$B$5:$J$44,3,FALSE) + ABSYLD1!BY57*(1-VLOOKUP(ABSYLD2!BY$4,'[1]INTERNAL PARAMETERS-1'!$B$5:$J$44,5,FALSE))*VLOOKUP(ABSYLD2!BY$4,'[1]INTERNAL PARAMETERS-1'!$B$5:$J$44,8,FALSE)*VLOOKUP(ABSYLD2!BY$4,'[1]INTERNAL PARAMETERS-1'!$B$5:$J$44,3,FALSE)</f>
        <v>0</v>
      </c>
      <c r="BZ57" s="47">
        <f>ABSYLD1!BZ57*VLOOKUP(ABSYLD2!BZ$4,'[1]INTERNAL PARAMETERS-1'!$B$5:$J$44,5,FALSE)*VLOOKUP(ABSYLD2!BZ$4,'[1]INTERNAL PARAMETERS-1'!$B$5:$J$44,6,FALSE)*VLOOKUP(ABSYLD2!BZ$4,'[1]INTERNAL PARAMETERS-1'!$B$5:$J$44,3,FALSE) + ABSYLD1!BZ57*(1-VLOOKUP(ABSYLD2!BZ$4,'[1]INTERNAL PARAMETERS-1'!$B$5:$J$44,5,FALSE))*VLOOKUP(ABSYLD2!BZ$4,'[1]INTERNAL PARAMETERS-1'!$B$5:$J$44,8,FALSE)*VLOOKUP(ABSYLD2!BZ$4,'[1]INTERNAL PARAMETERS-1'!$B$5:$J$44,3,FALSE)</f>
        <v>3.0646054318576697E-4</v>
      </c>
      <c r="CA57" s="47">
        <f>ABSYLD1!CA57*VLOOKUP(ABSYLD2!CA$4,'[1]INTERNAL PARAMETERS-1'!$B$5:$J$44,5,FALSE)*VLOOKUP(ABSYLD2!CA$4,'[1]INTERNAL PARAMETERS-1'!$B$5:$J$44,6,FALSE)*VLOOKUP(ABSYLD2!CA$4,'[1]INTERNAL PARAMETERS-1'!$B$5:$J$44,3,FALSE) + ABSYLD1!CA57*(1-VLOOKUP(ABSYLD2!CA$4,'[1]INTERNAL PARAMETERS-1'!$B$5:$J$44,5,FALSE))*VLOOKUP(ABSYLD2!CA$4,'[1]INTERNAL PARAMETERS-1'!$B$5:$J$44,8,FALSE)*VLOOKUP(ABSYLD2!CA$4,'[1]INTERNAL PARAMETERS-1'!$B$5:$J$44,3,FALSE)</f>
        <v>0</v>
      </c>
      <c r="CB57" s="47">
        <f>ABSYLD1!CB57*VLOOKUP(ABSYLD2!CB$4,'[1]INTERNAL PARAMETERS-1'!$B$5:$J$44,5,FALSE)*VLOOKUP(ABSYLD2!CB$4,'[1]INTERNAL PARAMETERS-1'!$B$5:$J$44,6,FALSE)*VLOOKUP(ABSYLD2!CB$4,'[1]INTERNAL PARAMETERS-1'!$B$5:$J$44,3,FALSE) + ABSYLD1!CB57*(1-VLOOKUP(ABSYLD2!CB$4,'[1]INTERNAL PARAMETERS-1'!$B$5:$J$44,5,FALSE))*VLOOKUP(ABSYLD2!CB$4,'[1]INTERNAL PARAMETERS-1'!$B$5:$J$44,8,FALSE)*VLOOKUP(ABSYLD2!CB$4,'[1]INTERNAL PARAMETERS-1'!$B$5:$J$44,3,FALSE)</f>
        <v>0</v>
      </c>
      <c r="CC57" s="47">
        <f>ABSYLD1!CC57*VLOOKUP(ABSYLD2!CC$4,'[1]INTERNAL PARAMETERS-1'!$B$5:$J$44,5,FALSE)*VLOOKUP(ABSYLD2!CC$4,'[1]INTERNAL PARAMETERS-1'!$B$5:$J$44,6,FALSE)*VLOOKUP(ABSYLD2!CC$4,'[1]INTERNAL PARAMETERS-1'!$B$5:$J$44,3,FALSE) + ABSYLD1!CC57*(1-VLOOKUP(ABSYLD2!CC$4,'[1]INTERNAL PARAMETERS-1'!$B$5:$J$44,5,FALSE))*VLOOKUP(ABSYLD2!CC$4,'[1]INTERNAL PARAMETERS-1'!$B$5:$J$44,8,FALSE)*VLOOKUP(ABSYLD2!CC$4,'[1]INTERNAL PARAMETERS-1'!$B$5:$J$44,3,FALSE)</f>
        <v>1.3620641311870882E-3</v>
      </c>
      <c r="CD57" s="47">
        <f>ABSYLD1!CD57*VLOOKUP(ABSYLD2!CD$4,'[1]INTERNAL PARAMETERS-1'!$B$5:$J$44,5,FALSE)*VLOOKUP(ABSYLD2!CD$4,'[1]INTERNAL PARAMETERS-1'!$B$5:$J$44,6,FALSE)*VLOOKUP(ABSYLD2!CD$4,'[1]INTERNAL PARAMETERS-1'!$B$5:$J$44,3,FALSE) + ABSYLD1!CD57*(1-VLOOKUP(ABSYLD2!CD$4,'[1]INTERNAL PARAMETERS-1'!$B$5:$J$44,5,FALSE))*VLOOKUP(ABSYLD2!CD$4,'[1]INTERNAL PARAMETERS-1'!$B$5:$J$44,8,FALSE)*VLOOKUP(ABSYLD2!CD$4,'[1]INTERNAL PARAMETERS-1'!$B$5:$J$44,3,FALSE)</f>
        <v>4.4054026943897992E-3</v>
      </c>
      <c r="CE57" s="47">
        <f>ABSYLD1!CE57*VLOOKUP(ABSYLD2!CE$4,'[1]INTERNAL PARAMETERS-1'!$B$5:$J$44,5,FALSE)*VLOOKUP(ABSYLD2!CE$4,'[1]INTERNAL PARAMETERS-1'!$B$5:$J$44,6,FALSE)*VLOOKUP(ABSYLD2!CE$4,'[1]INTERNAL PARAMETERS-1'!$B$5:$J$44,3,FALSE) + ABSYLD1!CE57*(1-VLOOKUP(ABSYLD2!CE$4,'[1]INTERNAL PARAMETERS-1'!$B$5:$J$44,5,FALSE))*VLOOKUP(ABSYLD2!CE$4,'[1]INTERNAL PARAMETERS-1'!$B$5:$J$44,8,FALSE)*VLOOKUP(ABSYLD2!CE$4,'[1]INTERNAL PARAMETERS-1'!$B$5:$J$44,3,FALSE)</f>
        <v>4.414580728478913E-3</v>
      </c>
      <c r="CF57" s="47">
        <f>ABSYLD1!CF57*VLOOKUP(ABSYLD2!CF$4,'[1]INTERNAL PARAMETERS-1'!$B$5:$J$44,5,FALSE)*VLOOKUP(ABSYLD2!CF$4,'[1]INTERNAL PARAMETERS-1'!$B$5:$J$44,6,FALSE)*VLOOKUP(ABSYLD2!CF$4,'[1]INTERNAL PARAMETERS-1'!$B$5:$J$44,3,FALSE) + ABSYLD1!CF57*(1-VLOOKUP(ABSYLD2!CF$4,'[1]INTERNAL PARAMETERS-1'!$B$5:$J$44,5,FALSE))*VLOOKUP(ABSYLD2!CF$4,'[1]INTERNAL PARAMETERS-1'!$B$5:$J$44,8,FALSE)*VLOOKUP(ABSYLD2!CF$4,'[1]INTERNAL PARAMETERS-1'!$B$5:$J$44,3,FALSE)</f>
        <v>0</v>
      </c>
      <c r="CG57" s="47">
        <f>ABSYLD1!CG57*VLOOKUP(ABSYLD2!CG$4,'[1]INTERNAL PARAMETERS-1'!$B$5:$J$44,5,FALSE)*VLOOKUP(ABSYLD2!CG$4,'[1]INTERNAL PARAMETERS-1'!$B$5:$J$44,6,FALSE)*VLOOKUP(ABSYLD2!CG$4,'[1]INTERNAL PARAMETERS-1'!$B$5:$J$44,3,FALSE) + ABSYLD1!CG57*(1-VLOOKUP(ABSYLD2!CG$4,'[1]INTERNAL PARAMETERS-1'!$B$5:$J$44,5,FALSE))*VLOOKUP(ABSYLD2!CG$4,'[1]INTERNAL PARAMETERS-1'!$B$5:$J$44,8,FALSE)*VLOOKUP(ABSYLD2!CG$4,'[1]INTERNAL PARAMETERS-1'!$B$5:$J$44,3,FALSE)</f>
        <v>5.6326959492253119E-4</v>
      </c>
      <c r="CH57" s="46">
        <f>ABSYLD1!CH57*VLOOKUP(ABSYLD2!CH$4,'[1]INTERNAL PARAMETERS-1'!$B$5:$J$44,5,FALSE)*VLOOKUP(ABSYLD2!CH$4,'[1]INTERNAL PARAMETERS-1'!$B$5:$J$44,6,FALSE)*VLOOKUP(ABSYLD2!CH$4,'[1]INTERNAL PARAMETERS-1'!$B$5:$J$44,3,FALSE) + ABSYLD1!CH57*(1-VLOOKUP(ABSYLD2!CH$4,'[1]INTERNAL PARAMETERS-1'!$B$5:$J$44,5,FALSE))*VLOOKUP(ABSYLD2!CH$4,'[1]INTERNAL PARAMETERS-1'!$B$5:$J$44,8,FALSE)*VLOOKUP(ABSYLD2!CH$4,'[1]INTERNAL PARAMETERS-1'!$B$5:$J$44,3,FALSE)</f>
        <v>0</v>
      </c>
      <c r="CJ57" s="48">
        <f t="shared" si="0"/>
        <v>30.680914954056533</v>
      </c>
      <c r="CK57" s="46">
        <f t="shared" si="1"/>
        <v>9.1742562809746708</v>
      </c>
    </row>
    <row r="58" spans="2:89">
      <c r="B58" s="61" t="s">
        <v>4</v>
      </c>
      <c r="C58" s="60" t="s">
        <v>89</v>
      </c>
      <c r="D58" s="60" t="s">
        <v>70</v>
      </c>
      <c r="E58" s="137">
        <f>ABS!AL58</f>
        <v>283.2167832167832</v>
      </c>
      <c r="F58" s="62">
        <f>'[1]INTERNAL PARAMETERS-1'!M22</f>
        <v>5.05</v>
      </c>
      <c r="G58" s="48">
        <f>ABSYLD1!G58*VLOOKUP(ABSYLD2!G$4,'[1]INTERNAL PARAMETERS-1'!$B$5:$J$44,5,FALSE)*VLOOKUP(ABSYLD2!G$4,'[1]INTERNAL PARAMETERS-1'!$B$5:$J$44,7,FALSE)*ABSYLD2!$F58 + ABSYLD1!G58*(1-VLOOKUP(ABSYLD2!G$4,'[1]INTERNAL PARAMETERS-1'!$B$5:$J$44,5,FALSE))*VLOOKUP(ABSYLD2!G$4,'[1]INTERNAL PARAMETERS-1'!$B$5:$J$44,9,FALSE)*ABSYLD2!$F58</f>
        <v>2.1655940832692306</v>
      </c>
      <c r="H58" s="47">
        <f>ABSYLD1!H58*VLOOKUP(ABSYLD2!H$4,'[1]INTERNAL PARAMETERS-1'!$B$5:$J$44,5,FALSE)*VLOOKUP(ABSYLD2!H$4,'[1]INTERNAL PARAMETERS-1'!$B$5:$J$44,7,FALSE)*ABSYLD2!$F58 + ABSYLD1!H58*(1-VLOOKUP(ABSYLD2!H$4,'[1]INTERNAL PARAMETERS-1'!$B$5:$J$44,5,FALSE))*VLOOKUP(ABSYLD2!H$4,'[1]INTERNAL PARAMETERS-1'!$B$5:$J$44,9,FALSE)*ABSYLD2!$F58</f>
        <v>1.0883121369230768</v>
      </c>
      <c r="I58" s="47">
        <f>ABSYLD1!I58*VLOOKUP(ABSYLD2!I$4,'[1]INTERNAL PARAMETERS-1'!$B$5:$J$44,5,FALSE)*VLOOKUP(ABSYLD2!I$4,'[1]INTERNAL PARAMETERS-1'!$B$5:$J$44,7,FALSE)*ABSYLD2!$F58 + ABSYLD1!I58*(1-VLOOKUP(ABSYLD2!I$4,'[1]INTERNAL PARAMETERS-1'!$B$5:$J$44,5,FALSE))*VLOOKUP(ABSYLD2!I$4,'[1]INTERNAL PARAMETERS-1'!$B$5:$J$44,9,FALSE)*ABSYLD2!$F58</f>
        <v>3.2759163353942307</v>
      </c>
      <c r="J58" s="47">
        <f>ABSYLD1!J58*VLOOKUP(ABSYLD2!J$4,'[1]INTERNAL PARAMETERS-1'!$B$5:$J$44,5,FALSE)*VLOOKUP(ABSYLD2!J$4,'[1]INTERNAL PARAMETERS-1'!$B$5:$J$44,7,FALSE)*ABSYLD2!$F58 + ABSYLD1!J58*(1-VLOOKUP(ABSYLD2!J$4,'[1]INTERNAL PARAMETERS-1'!$B$5:$J$44,5,FALSE))*VLOOKUP(ABSYLD2!J$4,'[1]INTERNAL PARAMETERS-1'!$B$5:$J$44,9,FALSE)*ABSYLD2!$F58</f>
        <v>0</v>
      </c>
      <c r="K58" s="47">
        <f>ABSYLD1!K58*VLOOKUP(ABSYLD2!K$4,'[1]INTERNAL PARAMETERS-1'!$B$5:$J$44,5,FALSE)*VLOOKUP(ABSYLD2!K$4,'[1]INTERNAL PARAMETERS-1'!$B$5:$J$44,7,FALSE)*ABSYLD2!$F58 + ABSYLD1!K58*(1-VLOOKUP(ABSYLD2!K$4,'[1]INTERNAL PARAMETERS-1'!$B$5:$J$44,5,FALSE))*VLOOKUP(ABSYLD2!K$4,'[1]INTERNAL PARAMETERS-1'!$B$5:$J$44,9,FALSE)*ABSYLD2!$F58</f>
        <v>0</v>
      </c>
      <c r="L58" s="47">
        <f>ABSYLD1!L58*VLOOKUP(ABSYLD2!L$4,'[1]INTERNAL PARAMETERS-1'!$B$5:$J$44,5,FALSE)*VLOOKUP(ABSYLD2!L$4,'[1]INTERNAL PARAMETERS-1'!$B$5:$J$44,7,FALSE)*ABSYLD2!$F58 + ABSYLD1!L58*(1-VLOOKUP(ABSYLD2!L$4,'[1]INTERNAL PARAMETERS-1'!$B$5:$J$44,5,FALSE))*VLOOKUP(ABSYLD2!L$4,'[1]INTERNAL PARAMETERS-1'!$B$5:$J$44,9,FALSE)*ABSYLD2!$F58</f>
        <v>0</v>
      </c>
      <c r="M58" s="47">
        <f>ABSYLD1!M58*VLOOKUP(ABSYLD2!M$4,'[1]INTERNAL PARAMETERS-1'!$B$5:$J$44,5,FALSE)*VLOOKUP(ABSYLD2!M$4,'[1]INTERNAL PARAMETERS-1'!$B$5:$J$44,7,FALSE)*ABSYLD2!$F58 + ABSYLD1!M58*(1-VLOOKUP(ABSYLD2!M$4,'[1]INTERNAL PARAMETERS-1'!$B$5:$J$44,5,FALSE))*VLOOKUP(ABSYLD2!M$4,'[1]INTERNAL PARAMETERS-1'!$B$5:$J$44,9,FALSE)*ABSYLD2!$F58</f>
        <v>0.90275774602972014</v>
      </c>
      <c r="N58" s="47">
        <f>ABSYLD1!N58*VLOOKUP(ABSYLD2!N$4,'[1]INTERNAL PARAMETERS-1'!$B$5:$J$44,5,FALSE)*VLOOKUP(ABSYLD2!N$4,'[1]INTERNAL PARAMETERS-1'!$B$5:$J$44,7,FALSE)*ABSYLD2!$F58 + ABSYLD1!N58*(1-VLOOKUP(ABSYLD2!N$4,'[1]INTERNAL PARAMETERS-1'!$B$5:$J$44,5,FALSE))*VLOOKUP(ABSYLD2!N$4,'[1]INTERNAL PARAMETERS-1'!$B$5:$J$44,9,FALSE)*ABSYLD2!$F58</f>
        <v>6.4342778365384613E-3</v>
      </c>
      <c r="O58" s="47">
        <f>ABSYLD1!O58*VLOOKUP(ABSYLD2!O$4,'[1]INTERNAL PARAMETERS-1'!$B$5:$J$44,5,FALSE)*VLOOKUP(ABSYLD2!O$4,'[1]INTERNAL PARAMETERS-1'!$B$5:$J$44,7,FALSE)*ABSYLD2!$F58 + ABSYLD1!O58*(1-VLOOKUP(ABSYLD2!O$4,'[1]INTERNAL PARAMETERS-1'!$B$5:$J$44,5,FALSE))*VLOOKUP(ABSYLD2!O$4,'[1]INTERNAL PARAMETERS-1'!$B$5:$J$44,9,FALSE)*ABSYLD2!$F58</f>
        <v>0</v>
      </c>
      <c r="P58" s="47">
        <f>ABSYLD1!P58*VLOOKUP(ABSYLD2!P$4,'[1]INTERNAL PARAMETERS-1'!$B$5:$J$44,5,FALSE)*VLOOKUP(ABSYLD2!P$4,'[1]INTERNAL PARAMETERS-1'!$B$5:$J$44,7,FALSE)*ABSYLD2!$F58 + ABSYLD1!P58*(1-VLOOKUP(ABSYLD2!P$4,'[1]INTERNAL PARAMETERS-1'!$B$5:$J$44,5,FALSE))*VLOOKUP(ABSYLD2!P$4,'[1]INTERNAL PARAMETERS-1'!$B$5:$J$44,9,FALSE)*ABSYLD2!$F58</f>
        <v>0</v>
      </c>
      <c r="Q58" s="47">
        <f>ABSYLD1!Q58*VLOOKUP(ABSYLD2!Q$4,'[1]INTERNAL PARAMETERS-1'!$B$5:$J$44,5,FALSE)*VLOOKUP(ABSYLD2!Q$4,'[1]INTERNAL PARAMETERS-1'!$B$5:$J$44,7,FALSE)*ABSYLD2!$F58 + ABSYLD1!Q58*(1-VLOOKUP(ABSYLD2!Q$4,'[1]INTERNAL PARAMETERS-1'!$B$5:$J$44,5,FALSE))*VLOOKUP(ABSYLD2!Q$4,'[1]INTERNAL PARAMETERS-1'!$B$5:$J$44,9,FALSE)*ABSYLD2!$F58</f>
        <v>0</v>
      </c>
      <c r="R58" s="47">
        <f>ABSYLD1!R58*VLOOKUP(ABSYLD2!R$4,'[1]INTERNAL PARAMETERS-1'!$B$5:$J$44,5,FALSE)*VLOOKUP(ABSYLD2!R$4,'[1]INTERNAL PARAMETERS-1'!$B$5:$J$44,7,FALSE)*ABSYLD2!$F58 + ABSYLD1!R58*(1-VLOOKUP(ABSYLD2!R$4,'[1]INTERNAL PARAMETERS-1'!$B$5:$J$44,5,FALSE))*VLOOKUP(ABSYLD2!R$4,'[1]INTERNAL PARAMETERS-1'!$B$5:$J$44,9,FALSE)*ABSYLD2!$F58</f>
        <v>0</v>
      </c>
      <c r="S58" s="47">
        <f>ABSYLD1!S58*VLOOKUP(ABSYLD2!S$4,'[1]INTERNAL PARAMETERS-1'!$B$5:$J$44,5,FALSE)*VLOOKUP(ABSYLD2!S$4,'[1]INTERNAL PARAMETERS-1'!$B$5:$J$44,7,FALSE)*ABSYLD2!$F58 + ABSYLD1!S58*(1-VLOOKUP(ABSYLD2!S$4,'[1]INTERNAL PARAMETERS-1'!$B$5:$J$44,5,FALSE))*VLOOKUP(ABSYLD2!S$4,'[1]INTERNAL PARAMETERS-1'!$B$5:$J$44,9,FALSE)*ABSYLD2!$F58</f>
        <v>0.38348187207167828</v>
      </c>
      <c r="T58" s="47">
        <f>ABSYLD1!T58*VLOOKUP(ABSYLD2!T$4,'[1]INTERNAL PARAMETERS-1'!$B$5:$J$44,5,FALSE)*VLOOKUP(ABSYLD2!T$4,'[1]INTERNAL PARAMETERS-1'!$B$5:$J$44,7,FALSE)*ABSYLD2!$F58 + ABSYLD1!T58*(1-VLOOKUP(ABSYLD2!T$4,'[1]INTERNAL PARAMETERS-1'!$B$5:$J$44,5,FALSE))*VLOOKUP(ABSYLD2!T$4,'[1]INTERNAL PARAMETERS-1'!$B$5:$J$44,9,FALSE)*ABSYLD2!$F58</f>
        <v>3.6767301923076923E-2</v>
      </c>
      <c r="U58" s="47">
        <f>ABSYLD1!U58*VLOOKUP(ABSYLD2!U$4,'[1]INTERNAL PARAMETERS-1'!$B$5:$J$44,5,FALSE)*VLOOKUP(ABSYLD2!U$4,'[1]INTERNAL PARAMETERS-1'!$B$5:$J$44,7,FALSE)*ABSYLD2!$F58 + ABSYLD1!U58*(1-VLOOKUP(ABSYLD2!U$4,'[1]INTERNAL PARAMETERS-1'!$B$5:$J$44,5,FALSE))*VLOOKUP(ABSYLD2!U$4,'[1]INTERNAL PARAMETERS-1'!$B$5:$J$44,9,FALSE)*ABSYLD2!$F58</f>
        <v>2.7698034115384618E-2</v>
      </c>
      <c r="V58" s="47">
        <f>ABSYLD1!V58*VLOOKUP(ABSYLD2!V$4,'[1]INTERNAL PARAMETERS-1'!$B$5:$J$44,5,FALSE)*VLOOKUP(ABSYLD2!V$4,'[1]INTERNAL PARAMETERS-1'!$B$5:$J$44,7,FALSE)*ABSYLD2!$F58 + ABSYLD1!V58*(1-VLOOKUP(ABSYLD2!V$4,'[1]INTERNAL PARAMETERS-1'!$B$5:$J$44,5,FALSE))*VLOOKUP(ABSYLD2!V$4,'[1]INTERNAL PARAMETERS-1'!$B$5:$J$44,9,FALSE)*ABSYLD2!$F58</f>
        <v>0.43072741881818172</v>
      </c>
      <c r="W58" s="47">
        <f>ABSYLD1!W58*VLOOKUP(ABSYLD2!W$4,'[1]INTERNAL PARAMETERS-1'!$B$5:$J$44,5,FALSE)*VLOOKUP(ABSYLD2!W$4,'[1]INTERNAL PARAMETERS-1'!$B$5:$J$44,7,FALSE)*ABSYLD2!$F58 + ABSYLD1!W58*(1-VLOOKUP(ABSYLD2!W$4,'[1]INTERNAL PARAMETERS-1'!$B$5:$J$44,5,FALSE))*VLOOKUP(ABSYLD2!W$4,'[1]INTERNAL PARAMETERS-1'!$B$5:$J$44,9,FALSE)*ABSYLD2!$F58</f>
        <v>0</v>
      </c>
      <c r="X58" s="47">
        <f>ABSYLD1!X58*VLOOKUP(ABSYLD2!X$4,'[1]INTERNAL PARAMETERS-1'!$B$5:$J$44,5,FALSE)*VLOOKUP(ABSYLD2!X$4,'[1]INTERNAL PARAMETERS-1'!$B$5:$J$44,7,FALSE)*ABSYLD2!$F58 + ABSYLD1!X58*(1-VLOOKUP(ABSYLD2!X$4,'[1]INTERNAL PARAMETERS-1'!$B$5:$J$44,5,FALSE))*VLOOKUP(ABSYLD2!X$4,'[1]INTERNAL PARAMETERS-1'!$B$5:$J$44,9,FALSE)*ABSYLD2!$F58</f>
        <v>0</v>
      </c>
      <c r="Y58" s="47">
        <f>ABSYLD1!Y58*VLOOKUP(ABSYLD2!Y$4,'[1]INTERNAL PARAMETERS-1'!$B$5:$J$44,5,FALSE)*VLOOKUP(ABSYLD2!Y$4,'[1]INTERNAL PARAMETERS-1'!$B$5:$J$44,7,FALSE)*ABSYLD2!$F58 + ABSYLD1!Y58*(1-VLOOKUP(ABSYLD2!Y$4,'[1]INTERNAL PARAMETERS-1'!$B$5:$J$44,5,FALSE))*VLOOKUP(ABSYLD2!Y$4,'[1]INTERNAL PARAMETERS-1'!$B$5:$J$44,9,FALSE)*ABSYLD2!$F58</f>
        <v>0</v>
      </c>
      <c r="Z58" s="47">
        <f>ABSYLD1!Z58*VLOOKUP(ABSYLD2!Z$4,'[1]INTERNAL PARAMETERS-1'!$B$5:$J$44,5,FALSE)*VLOOKUP(ABSYLD2!Z$4,'[1]INTERNAL PARAMETERS-1'!$B$5:$J$44,7,FALSE)*ABSYLD2!$F58 + ABSYLD1!Z58*(1-VLOOKUP(ABSYLD2!Z$4,'[1]INTERNAL PARAMETERS-1'!$B$5:$J$44,5,FALSE))*VLOOKUP(ABSYLD2!Z$4,'[1]INTERNAL PARAMETERS-1'!$B$5:$J$44,9,FALSE)*ABSYLD2!$F58</f>
        <v>0</v>
      </c>
      <c r="AA58" s="47">
        <f>ABSYLD1!AA58*VLOOKUP(ABSYLD2!AA$4,'[1]INTERNAL PARAMETERS-1'!$B$5:$J$44,5,FALSE)*VLOOKUP(ABSYLD2!AA$4,'[1]INTERNAL PARAMETERS-1'!$B$5:$J$44,7,FALSE)*ABSYLD2!$F58 + ABSYLD1!AA58*(1-VLOOKUP(ABSYLD2!AA$4,'[1]INTERNAL PARAMETERS-1'!$B$5:$J$44,5,FALSE))*VLOOKUP(ABSYLD2!AA$4,'[1]INTERNAL PARAMETERS-1'!$B$5:$J$44,9,FALSE)*ABSYLD2!$F58</f>
        <v>0</v>
      </c>
      <c r="AB58" s="47">
        <f>ABSYLD1!AB58*VLOOKUP(ABSYLD2!AB$4,'[1]INTERNAL PARAMETERS-1'!$B$5:$J$44,5,FALSE)*VLOOKUP(ABSYLD2!AB$4,'[1]INTERNAL PARAMETERS-1'!$B$5:$J$44,7,FALSE)*ABSYLD2!$F58 + ABSYLD1!AB58*(1-VLOOKUP(ABSYLD2!AB$4,'[1]INTERNAL PARAMETERS-1'!$B$5:$J$44,5,FALSE))*VLOOKUP(ABSYLD2!AB$4,'[1]INTERNAL PARAMETERS-1'!$B$5:$J$44,9,FALSE)*ABSYLD2!$F58</f>
        <v>0</v>
      </c>
      <c r="AC58" s="47">
        <f>ABSYLD1!AC58*VLOOKUP(ABSYLD2!AC$4,'[1]INTERNAL PARAMETERS-1'!$B$5:$J$44,5,FALSE)*VLOOKUP(ABSYLD2!AC$4,'[1]INTERNAL PARAMETERS-1'!$B$5:$J$44,7,FALSE)*ABSYLD2!$F58 + ABSYLD1!AC58*(1-VLOOKUP(ABSYLD2!AC$4,'[1]INTERNAL PARAMETERS-1'!$B$5:$J$44,5,FALSE))*VLOOKUP(ABSYLD2!AC$4,'[1]INTERNAL PARAMETERS-1'!$B$5:$J$44,9,FALSE)*ABSYLD2!$F58</f>
        <v>0</v>
      </c>
      <c r="AD58" s="47">
        <f>ABSYLD1!AD58*VLOOKUP(ABSYLD2!AD$4,'[1]INTERNAL PARAMETERS-1'!$B$5:$J$44,5,FALSE)*VLOOKUP(ABSYLD2!AD$4,'[1]INTERNAL PARAMETERS-1'!$B$5:$J$44,7,FALSE)*ABSYLD2!$F58 + ABSYLD1!AD58*(1-VLOOKUP(ABSYLD2!AD$4,'[1]INTERNAL PARAMETERS-1'!$B$5:$J$44,5,FALSE))*VLOOKUP(ABSYLD2!AD$4,'[1]INTERNAL PARAMETERS-1'!$B$5:$J$44,9,FALSE)*ABSYLD2!$F58</f>
        <v>0</v>
      </c>
      <c r="AE58" s="47">
        <f>ABSYLD1!AE58*VLOOKUP(ABSYLD2!AE$4,'[1]INTERNAL PARAMETERS-1'!$B$5:$J$44,5,FALSE)*VLOOKUP(ABSYLD2!AE$4,'[1]INTERNAL PARAMETERS-1'!$B$5:$J$44,7,FALSE)*ABSYLD2!$F58 + ABSYLD1!AE58*(1-VLOOKUP(ABSYLD2!AE$4,'[1]INTERNAL PARAMETERS-1'!$B$5:$J$44,5,FALSE))*VLOOKUP(ABSYLD2!AE$4,'[1]INTERNAL PARAMETERS-1'!$B$5:$J$44,9,FALSE)*ABSYLD2!$F58</f>
        <v>0</v>
      </c>
      <c r="AF58" s="47">
        <f>ABSYLD1!AF58*VLOOKUP(ABSYLD2!AF$4,'[1]INTERNAL PARAMETERS-1'!$B$5:$J$44,5,FALSE)*VLOOKUP(ABSYLD2!AF$4,'[1]INTERNAL PARAMETERS-1'!$B$5:$J$44,7,FALSE)*ABSYLD2!$F58 + ABSYLD1!AF58*(1-VLOOKUP(ABSYLD2!AF$4,'[1]INTERNAL PARAMETERS-1'!$B$5:$J$44,5,FALSE))*VLOOKUP(ABSYLD2!AF$4,'[1]INTERNAL PARAMETERS-1'!$B$5:$J$44,9,FALSE)*ABSYLD2!$F58</f>
        <v>0</v>
      </c>
      <c r="AG58" s="47">
        <f>ABSYLD1!AG58*VLOOKUP(ABSYLD2!AG$4,'[1]INTERNAL PARAMETERS-1'!$B$5:$J$44,5,FALSE)*VLOOKUP(ABSYLD2!AG$4,'[1]INTERNAL PARAMETERS-1'!$B$5:$J$44,7,FALSE)*ABSYLD2!$F58 + ABSYLD1!AG58*(1-VLOOKUP(ABSYLD2!AG$4,'[1]INTERNAL PARAMETERS-1'!$B$5:$J$44,5,FALSE))*VLOOKUP(ABSYLD2!AG$4,'[1]INTERNAL PARAMETERS-1'!$B$5:$J$44,9,FALSE)*ABSYLD2!$F58</f>
        <v>0</v>
      </c>
      <c r="AH58" s="47">
        <f>ABSYLD1!AH58*VLOOKUP(ABSYLD2!AH$4,'[1]INTERNAL PARAMETERS-1'!$B$5:$J$44,5,FALSE)*VLOOKUP(ABSYLD2!AH$4,'[1]INTERNAL PARAMETERS-1'!$B$5:$J$44,7,FALSE)*ABSYLD2!$F58 + ABSYLD1!AH58*(1-VLOOKUP(ABSYLD2!AH$4,'[1]INTERNAL PARAMETERS-1'!$B$5:$J$44,5,FALSE))*VLOOKUP(ABSYLD2!AH$4,'[1]INTERNAL PARAMETERS-1'!$B$5:$J$44,9,FALSE)*ABSYLD2!$F58</f>
        <v>0</v>
      </c>
      <c r="AI58" s="47">
        <f>ABSYLD1!AI58*VLOOKUP(ABSYLD2!AI$4,'[1]INTERNAL PARAMETERS-1'!$B$5:$J$44,5,FALSE)*VLOOKUP(ABSYLD2!AI$4,'[1]INTERNAL PARAMETERS-1'!$B$5:$J$44,7,FALSE)*ABSYLD2!$F58 + ABSYLD1!AI58*(1-VLOOKUP(ABSYLD2!AI$4,'[1]INTERNAL PARAMETERS-1'!$B$5:$J$44,5,FALSE))*VLOOKUP(ABSYLD2!AI$4,'[1]INTERNAL PARAMETERS-1'!$B$5:$J$44,9,FALSE)*ABSYLD2!$F58</f>
        <v>0</v>
      </c>
      <c r="AJ58" s="47">
        <f>ABSYLD1!AJ58*VLOOKUP(ABSYLD2!AJ$4,'[1]INTERNAL PARAMETERS-1'!$B$5:$J$44,5,FALSE)*VLOOKUP(ABSYLD2!AJ$4,'[1]INTERNAL PARAMETERS-1'!$B$5:$J$44,7,FALSE)*ABSYLD2!$F58 + ABSYLD1!AJ58*(1-VLOOKUP(ABSYLD2!AJ$4,'[1]INTERNAL PARAMETERS-1'!$B$5:$J$44,5,FALSE))*VLOOKUP(ABSYLD2!AJ$4,'[1]INTERNAL PARAMETERS-1'!$B$5:$J$44,9,FALSE)*ABSYLD2!$F58</f>
        <v>4.779749249999999E-2</v>
      </c>
      <c r="AK58" s="47">
        <f>ABSYLD1!AK58*VLOOKUP(ABSYLD2!AK$4,'[1]INTERNAL PARAMETERS-1'!$B$5:$J$44,5,FALSE)*VLOOKUP(ABSYLD2!AK$4,'[1]INTERNAL PARAMETERS-1'!$B$5:$J$44,7,FALSE)*ABSYLD2!$F58 + ABSYLD1!AK58*(1-VLOOKUP(ABSYLD2!AK$4,'[1]INTERNAL PARAMETERS-1'!$B$5:$J$44,5,FALSE))*VLOOKUP(ABSYLD2!AK$4,'[1]INTERNAL PARAMETERS-1'!$B$5:$J$44,9,FALSE)*ABSYLD2!$F58</f>
        <v>0</v>
      </c>
      <c r="AL58" s="47">
        <f>ABSYLD1!AL58*VLOOKUP(ABSYLD2!AL$4,'[1]INTERNAL PARAMETERS-1'!$B$5:$J$44,5,FALSE)*VLOOKUP(ABSYLD2!AL$4,'[1]INTERNAL PARAMETERS-1'!$B$5:$J$44,7,FALSE)*ABSYLD2!$F58 + ABSYLD1!AL58*(1-VLOOKUP(ABSYLD2!AL$4,'[1]INTERNAL PARAMETERS-1'!$B$5:$J$44,5,FALSE))*VLOOKUP(ABSYLD2!AL$4,'[1]INTERNAL PARAMETERS-1'!$B$5:$J$44,9,FALSE)*ABSYLD2!$F58</f>
        <v>0</v>
      </c>
      <c r="AM58" s="47">
        <f>ABSYLD1!AM58*VLOOKUP(ABSYLD2!AM$4,'[1]INTERNAL PARAMETERS-1'!$B$5:$J$44,5,FALSE)*VLOOKUP(ABSYLD2!AM$4,'[1]INTERNAL PARAMETERS-1'!$B$5:$J$44,7,FALSE)*ABSYLD2!$F58 + ABSYLD1!AM58*(1-VLOOKUP(ABSYLD2!AM$4,'[1]INTERNAL PARAMETERS-1'!$B$5:$J$44,5,FALSE))*VLOOKUP(ABSYLD2!AM$4,'[1]INTERNAL PARAMETERS-1'!$B$5:$J$44,9,FALSE)*ABSYLD2!$F58</f>
        <v>0</v>
      </c>
      <c r="AN58" s="47">
        <f>ABSYLD1!AN58*VLOOKUP(ABSYLD2!AN$4,'[1]INTERNAL PARAMETERS-1'!$B$5:$J$44,5,FALSE)*VLOOKUP(ABSYLD2!AN$4,'[1]INTERNAL PARAMETERS-1'!$B$5:$J$44,7,FALSE)*ABSYLD2!$F58 + ABSYLD1!AN58*(1-VLOOKUP(ABSYLD2!AN$4,'[1]INTERNAL PARAMETERS-1'!$B$5:$J$44,5,FALSE))*VLOOKUP(ABSYLD2!AN$4,'[1]INTERNAL PARAMETERS-1'!$B$5:$J$44,9,FALSE)*ABSYLD2!$F58</f>
        <v>0</v>
      </c>
      <c r="AO58" s="47">
        <f>ABSYLD1!AO58*VLOOKUP(ABSYLD2!AO$4,'[1]INTERNAL PARAMETERS-1'!$B$5:$J$44,5,FALSE)*VLOOKUP(ABSYLD2!AO$4,'[1]INTERNAL PARAMETERS-1'!$B$5:$J$44,7,FALSE)*ABSYLD2!$F58 + ABSYLD1!AO58*(1-VLOOKUP(ABSYLD2!AO$4,'[1]INTERNAL PARAMETERS-1'!$B$5:$J$44,5,FALSE))*VLOOKUP(ABSYLD2!AO$4,'[1]INTERNAL PARAMETERS-1'!$B$5:$J$44,9,FALSE)*ABSYLD2!$F58</f>
        <v>0</v>
      </c>
      <c r="AP58" s="47">
        <f>ABSYLD1!AP58*VLOOKUP(ABSYLD2!AP$4,'[1]INTERNAL PARAMETERS-1'!$B$5:$J$44,5,FALSE)*VLOOKUP(ABSYLD2!AP$4,'[1]INTERNAL PARAMETERS-1'!$B$5:$J$44,7,FALSE)*ABSYLD2!$F58 + ABSYLD1!AP58*(1-VLOOKUP(ABSYLD2!AP$4,'[1]INTERNAL PARAMETERS-1'!$B$5:$J$44,5,FALSE))*VLOOKUP(ABSYLD2!AP$4,'[1]INTERNAL PARAMETERS-1'!$B$5:$J$44,9,FALSE)*ABSYLD2!$F58</f>
        <v>0</v>
      </c>
      <c r="AQ58" s="47">
        <f>ABSYLD1!AQ58*VLOOKUP(ABSYLD2!AQ$4,'[1]INTERNAL PARAMETERS-1'!$B$5:$J$44,5,FALSE)*VLOOKUP(ABSYLD2!AQ$4,'[1]INTERNAL PARAMETERS-1'!$B$5:$J$44,7,FALSE)*ABSYLD2!$F58 + ABSYLD1!AQ58*(1-VLOOKUP(ABSYLD2!AQ$4,'[1]INTERNAL PARAMETERS-1'!$B$5:$J$44,5,FALSE))*VLOOKUP(ABSYLD2!AQ$4,'[1]INTERNAL PARAMETERS-1'!$B$5:$J$44,9,FALSE)*ABSYLD2!$F58</f>
        <v>0</v>
      </c>
      <c r="AR58" s="47">
        <f>ABSYLD1!AR58*VLOOKUP(ABSYLD2!AR$4,'[1]INTERNAL PARAMETERS-1'!$B$5:$J$44,5,FALSE)*VLOOKUP(ABSYLD2!AR$4,'[1]INTERNAL PARAMETERS-1'!$B$5:$J$44,7,FALSE)*ABSYLD2!$F58 + ABSYLD1!AR58*(1-VLOOKUP(ABSYLD2!AR$4,'[1]INTERNAL PARAMETERS-1'!$B$5:$J$44,5,FALSE))*VLOOKUP(ABSYLD2!AR$4,'[1]INTERNAL PARAMETERS-1'!$B$5:$J$44,9,FALSE)*ABSYLD2!$F58</f>
        <v>0</v>
      </c>
      <c r="AS58" s="47">
        <f>ABSYLD1!AS58*VLOOKUP(ABSYLD2!AS$4,'[1]INTERNAL PARAMETERS-1'!$B$5:$J$44,5,FALSE)*VLOOKUP(ABSYLD2!AS$4,'[1]INTERNAL PARAMETERS-1'!$B$5:$J$44,7,FALSE)*ABSYLD2!$F58 + ABSYLD1!AS58*(1-VLOOKUP(ABSYLD2!AS$4,'[1]INTERNAL PARAMETERS-1'!$B$5:$J$44,5,FALSE))*VLOOKUP(ABSYLD2!AS$4,'[1]INTERNAL PARAMETERS-1'!$B$5:$J$44,9,FALSE)*ABSYLD2!$F58</f>
        <v>0</v>
      </c>
      <c r="AT58" s="46">
        <f>ABSYLD1!AT58*VLOOKUP(ABSYLD2!AT$4,'[1]INTERNAL PARAMETERS-1'!$B$5:$J$44,5,FALSE)*VLOOKUP(ABSYLD2!AT$4,'[1]INTERNAL PARAMETERS-1'!$B$5:$J$44,7,FALSE)*ABSYLD2!$F58 + ABSYLD1!AT58*(1-VLOOKUP(ABSYLD2!AT$4,'[1]INTERNAL PARAMETERS-1'!$B$5:$J$44,5,FALSE))*VLOOKUP(ABSYLD2!AT$4,'[1]INTERNAL PARAMETERS-1'!$B$5:$J$44,9,FALSE)*ABSYLD2!$F58</f>
        <v>0</v>
      </c>
      <c r="AU58" s="48">
        <f>ABSYLD1!AU58*VLOOKUP(ABSYLD2!AU$4,'[1]INTERNAL PARAMETERS-1'!$B$5:$J$44,5,FALSE)*VLOOKUP(ABSYLD2!AU$4,'[1]INTERNAL PARAMETERS-1'!$B$5:$J$44,6,FALSE)*VLOOKUP(ABSYLD2!AU$4,'[1]INTERNAL PARAMETERS-1'!$B$5:$J$44,3,FALSE) + ABSYLD1!AU58*(1-VLOOKUP(ABSYLD2!AU$4,'[1]INTERNAL PARAMETERS-1'!$B$5:$J$44,5,FALSE))*VLOOKUP(ABSYLD2!AU$4,'[1]INTERNAL PARAMETERS-1'!$B$5:$J$44,8,FALSE)*VLOOKUP(ABSYLD2!AU$4,'[1]INTERNAL PARAMETERS-1'!$B$5:$J$44,3,FALSE)</f>
        <v>0</v>
      </c>
      <c r="AV58" s="47">
        <f>ABSYLD1!AV58*VLOOKUP(ABSYLD2!AV$4,'[1]INTERNAL PARAMETERS-1'!$B$5:$J$44,5,FALSE)*VLOOKUP(ABSYLD2!AV$4,'[1]INTERNAL PARAMETERS-1'!$B$5:$J$44,6,FALSE)*VLOOKUP(ABSYLD2!AV$4,'[1]INTERNAL PARAMETERS-1'!$B$5:$J$44,3,FALSE) + ABSYLD1!AV58*(1-VLOOKUP(ABSYLD2!AV$4,'[1]INTERNAL PARAMETERS-1'!$B$5:$J$44,5,FALSE))*VLOOKUP(ABSYLD2!AV$4,'[1]INTERNAL PARAMETERS-1'!$B$5:$J$44,8,FALSE)*VLOOKUP(ABSYLD2!AV$4,'[1]INTERNAL PARAMETERS-1'!$B$5:$J$44,3,FALSE)</f>
        <v>0</v>
      </c>
      <c r="AW58" s="47">
        <f>ABSYLD1!AW58*VLOOKUP(ABSYLD2!AW$4,'[1]INTERNAL PARAMETERS-1'!$B$5:$J$44,5,FALSE)*VLOOKUP(ABSYLD2!AW$4,'[1]INTERNAL PARAMETERS-1'!$B$5:$J$44,6,FALSE)*VLOOKUP(ABSYLD2!AW$4,'[1]INTERNAL PARAMETERS-1'!$B$5:$J$44,3,FALSE) + ABSYLD1!AW58*(1-VLOOKUP(ABSYLD2!AW$4,'[1]INTERNAL PARAMETERS-1'!$B$5:$J$44,5,FALSE))*VLOOKUP(ABSYLD2!AW$4,'[1]INTERNAL PARAMETERS-1'!$B$5:$J$44,8,FALSE)*VLOOKUP(ABSYLD2!AW$4,'[1]INTERNAL PARAMETERS-1'!$B$5:$J$44,3,FALSE)</f>
        <v>0.76590107255481676</v>
      </c>
      <c r="AX58" s="47">
        <f>ABSYLD1!AX58*VLOOKUP(ABSYLD2!AX$4,'[1]INTERNAL PARAMETERS-1'!$B$5:$J$44,5,FALSE)*VLOOKUP(ABSYLD2!AX$4,'[1]INTERNAL PARAMETERS-1'!$B$5:$J$44,6,FALSE)*VLOOKUP(ABSYLD2!AX$4,'[1]INTERNAL PARAMETERS-1'!$B$5:$J$44,3,FALSE) + ABSYLD1!AX58*(1-VLOOKUP(ABSYLD2!AX$4,'[1]INTERNAL PARAMETERS-1'!$B$5:$J$44,5,FALSE))*VLOOKUP(ABSYLD2!AX$4,'[1]INTERNAL PARAMETERS-1'!$B$5:$J$44,8,FALSE)*VLOOKUP(ABSYLD2!AX$4,'[1]INTERNAL PARAMETERS-1'!$B$5:$J$44,3,FALSE)</f>
        <v>0</v>
      </c>
      <c r="AY58" s="47">
        <f>ABSYLD1!AY58*VLOOKUP(ABSYLD2!AY$4,'[1]INTERNAL PARAMETERS-1'!$B$5:$J$44,5,FALSE)*VLOOKUP(ABSYLD2!AY$4,'[1]INTERNAL PARAMETERS-1'!$B$5:$J$44,6,FALSE)*VLOOKUP(ABSYLD2!AY$4,'[1]INTERNAL PARAMETERS-1'!$B$5:$J$44,3,FALSE) + ABSYLD1!AY58*(1-VLOOKUP(ABSYLD2!AY$4,'[1]INTERNAL PARAMETERS-1'!$B$5:$J$44,5,FALSE))*VLOOKUP(ABSYLD2!AY$4,'[1]INTERNAL PARAMETERS-1'!$B$5:$J$44,8,FALSE)*VLOOKUP(ABSYLD2!AY$4,'[1]INTERNAL PARAMETERS-1'!$B$5:$J$44,3,FALSE)</f>
        <v>0</v>
      </c>
      <c r="AZ58" s="47">
        <f>ABSYLD1!AZ58*VLOOKUP(ABSYLD2!AZ$4,'[1]INTERNAL PARAMETERS-1'!$B$5:$J$44,5,FALSE)*VLOOKUP(ABSYLD2!AZ$4,'[1]INTERNAL PARAMETERS-1'!$B$5:$J$44,6,FALSE)*VLOOKUP(ABSYLD2!AZ$4,'[1]INTERNAL PARAMETERS-1'!$B$5:$J$44,3,FALSE) + ABSYLD1!AZ58*(1-VLOOKUP(ABSYLD2!AZ$4,'[1]INTERNAL PARAMETERS-1'!$B$5:$J$44,5,FALSE))*VLOOKUP(ABSYLD2!AZ$4,'[1]INTERNAL PARAMETERS-1'!$B$5:$J$44,8,FALSE)*VLOOKUP(ABSYLD2!AZ$4,'[1]INTERNAL PARAMETERS-1'!$B$5:$J$44,3,FALSE)</f>
        <v>0</v>
      </c>
      <c r="BA58" s="47">
        <f>ABSYLD1!BA58*VLOOKUP(ABSYLD2!BA$4,'[1]INTERNAL PARAMETERS-1'!$B$5:$J$44,5,FALSE)*VLOOKUP(ABSYLD2!BA$4,'[1]INTERNAL PARAMETERS-1'!$B$5:$J$44,6,FALSE)*VLOOKUP(ABSYLD2!BA$4,'[1]INTERNAL PARAMETERS-1'!$B$5:$J$44,3,FALSE) + ABSYLD1!BA58*(1-VLOOKUP(ABSYLD2!BA$4,'[1]INTERNAL PARAMETERS-1'!$B$5:$J$44,5,FALSE))*VLOOKUP(ABSYLD2!BA$4,'[1]INTERNAL PARAMETERS-1'!$B$5:$J$44,8,FALSE)*VLOOKUP(ABSYLD2!BA$4,'[1]INTERNAL PARAMETERS-1'!$B$5:$J$44,3,FALSE)</f>
        <v>2.1096242561327374</v>
      </c>
      <c r="BB58" s="47">
        <f>ABSYLD1!BB58*VLOOKUP(ABSYLD2!BB$4,'[1]INTERNAL PARAMETERS-1'!$B$5:$J$44,5,FALSE)*VLOOKUP(ABSYLD2!BB$4,'[1]INTERNAL PARAMETERS-1'!$B$5:$J$44,6,FALSE)*VLOOKUP(ABSYLD2!BB$4,'[1]INTERNAL PARAMETERS-1'!$B$5:$J$44,3,FALSE) + ABSYLD1!BB58*(1-VLOOKUP(ABSYLD2!BB$4,'[1]INTERNAL PARAMETERS-1'!$B$5:$J$44,5,FALSE))*VLOOKUP(ABSYLD2!BB$4,'[1]INTERNAL PARAMETERS-1'!$B$5:$J$44,8,FALSE)*VLOOKUP(ABSYLD2!BB$4,'[1]INTERNAL PARAMETERS-1'!$B$5:$J$44,3,FALSE)</f>
        <v>7.5040368641604779E-2</v>
      </c>
      <c r="BC58" s="47">
        <f>ABSYLD1!BC58*VLOOKUP(ABSYLD2!BC$4,'[1]INTERNAL PARAMETERS-1'!$B$5:$J$44,5,FALSE)*VLOOKUP(ABSYLD2!BC$4,'[1]INTERNAL PARAMETERS-1'!$B$5:$J$44,6,FALSE)*VLOOKUP(ABSYLD2!BC$4,'[1]INTERNAL PARAMETERS-1'!$B$5:$J$44,3,FALSE) + ABSYLD1!BC58*(1-VLOOKUP(ABSYLD2!BC$4,'[1]INTERNAL PARAMETERS-1'!$B$5:$J$44,5,FALSE))*VLOOKUP(ABSYLD2!BC$4,'[1]INTERNAL PARAMETERS-1'!$B$5:$J$44,8,FALSE)*VLOOKUP(ABSYLD2!BC$4,'[1]INTERNAL PARAMETERS-1'!$B$5:$J$44,3,FALSE)</f>
        <v>0.38762889778722304</v>
      </c>
      <c r="BD58" s="47">
        <f>ABSYLD1!BD58*VLOOKUP(ABSYLD2!BD$4,'[1]INTERNAL PARAMETERS-1'!$B$5:$J$44,5,FALSE)*VLOOKUP(ABSYLD2!BD$4,'[1]INTERNAL PARAMETERS-1'!$B$5:$J$44,6,FALSE)*VLOOKUP(ABSYLD2!BD$4,'[1]INTERNAL PARAMETERS-1'!$B$5:$J$44,3,FALSE) + ABSYLD1!BD58*(1-VLOOKUP(ABSYLD2!BD$4,'[1]INTERNAL PARAMETERS-1'!$B$5:$J$44,5,FALSE))*VLOOKUP(ABSYLD2!BD$4,'[1]INTERNAL PARAMETERS-1'!$B$5:$J$44,8,FALSE)*VLOOKUP(ABSYLD2!BD$4,'[1]INTERNAL PARAMETERS-1'!$B$5:$J$44,3,FALSE)</f>
        <v>6.4604964128889594E-2</v>
      </c>
      <c r="BE58" s="47">
        <f>ABSYLD1!BE58*VLOOKUP(ABSYLD2!BE$4,'[1]INTERNAL PARAMETERS-1'!$B$5:$J$44,5,FALSE)*VLOOKUP(ABSYLD2!BE$4,'[1]INTERNAL PARAMETERS-1'!$B$5:$J$44,6,FALSE)*VLOOKUP(ABSYLD2!BE$4,'[1]INTERNAL PARAMETERS-1'!$B$5:$J$44,3,FALSE) + ABSYLD1!BE58*(1-VLOOKUP(ABSYLD2!BE$4,'[1]INTERNAL PARAMETERS-1'!$B$5:$J$44,5,FALSE))*VLOOKUP(ABSYLD2!BE$4,'[1]INTERNAL PARAMETERS-1'!$B$5:$J$44,8,FALSE)*VLOOKUP(ABSYLD2!BE$4,'[1]INTERNAL PARAMETERS-1'!$B$5:$J$44,3,FALSE)</f>
        <v>0.44342819909536046</v>
      </c>
      <c r="BF58" s="47">
        <f>ABSYLD1!BF58*VLOOKUP(ABSYLD2!BF$4,'[1]INTERNAL PARAMETERS-1'!$B$5:$J$44,5,FALSE)*VLOOKUP(ABSYLD2!BF$4,'[1]INTERNAL PARAMETERS-1'!$B$5:$J$44,6,FALSE)*VLOOKUP(ABSYLD2!BF$4,'[1]INTERNAL PARAMETERS-1'!$B$5:$J$44,3,FALSE) + ABSYLD1!BF58*(1-VLOOKUP(ABSYLD2!BF$4,'[1]INTERNAL PARAMETERS-1'!$B$5:$J$44,5,FALSE))*VLOOKUP(ABSYLD2!BF$4,'[1]INTERNAL PARAMETERS-1'!$B$5:$J$44,8,FALSE)*VLOOKUP(ABSYLD2!BF$4,'[1]INTERNAL PARAMETERS-1'!$B$5:$J$44,3,FALSE)</f>
        <v>0</v>
      </c>
      <c r="BG58" s="47">
        <f>ABSYLD1!BG58*VLOOKUP(ABSYLD2!BG$4,'[1]INTERNAL PARAMETERS-1'!$B$5:$J$44,5,FALSE)*VLOOKUP(ABSYLD2!BG$4,'[1]INTERNAL PARAMETERS-1'!$B$5:$J$44,6,FALSE)*VLOOKUP(ABSYLD2!BG$4,'[1]INTERNAL PARAMETERS-1'!$B$5:$J$44,3,FALSE) + ABSYLD1!BG58*(1-VLOOKUP(ABSYLD2!BG$4,'[1]INTERNAL PARAMETERS-1'!$B$5:$J$44,5,FALSE))*VLOOKUP(ABSYLD2!BG$4,'[1]INTERNAL PARAMETERS-1'!$B$5:$J$44,8,FALSE)*VLOOKUP(ABSYLD2!BG$4,'[1]INTERNAL PARAMETERS-1'!$B$5:$J$44,3,FALSE)</f>
        <v>0.11325248835097139</v>
      </c>
      <c r="BH58" s="47">
        <f>ABSYLD1!BH58*VLOOKUP(ABSYLD2!BH$4,'[1]INTERNAL PARAMETERS-1'!$B$5:$J$44,5,FALSE)*VLOOKUP(ABSYLD2!BH$4,'[1]INTERNAL PARAMETERS-1'!$B$5:$J$44,6,FALSE)*VLOOKUP(ABSYLD2!BH$4,'[1]INTERNAL PARAMETERS-1'!$B$5:$J$44,3,FALSE) + ABSYLD1!BH58*(1-VLOOKUP(ABSYLD2!BH$4,'[1]INTERNAL PARAMETERS-1'!$B$5:$J$44,5,FALSE))*VLOOKUP(ABSYLD2!BH$4,'[1]INTERNAL PARAMETERS-1'!$B$5:$J$44,8,FALSE)*VLOOKUP(ABSYLD2!BH$4,'[1]INTERNAL PARAMETERS-1'!$B$5:$J$44,3,FALSE)</f>
        <v>2.2604411941241508E-4</v>
      </c>
      <c r="BI58" s="47">
        <f>ABSYLD1!BI58*VLOOKUP(ABSYLD2!BI$4,'[1]INTERNAL PARAMETERS-1'!$B$5:$J$44,5,FALSE)*VLOOKUP(ABSYLD2!BI$4,'[1]INTERNAL PARAMETERS-1'!$B$5:$J$44,6,FALSE)*VLOOKUP(ABSYLD2!BI$4,'[1]INTERNAL PARAMETERS-1'!$B$5:$J$44,3,FALSE) + ABSYLD1!BI58*(1-VLOOKUP(ABSYLD2!BI$4,'[1]INTERNAL PARAMETERS-1'!$B$5:$J$44,5,FALSE))*VLOOKUP(ABSYLD2!BI$4,'[1]INTERNAL PARAMETERS-1'!$B$5:$J$44,8,FALSE)*VLOOKUP(ABSYLD2!BI$4,'[1]INTERNAL PARAMETERS-1'!$B$5:$J$44,3,FALSE)</f>
        <v>0</v>
      </c>
      <c r="BJ58" s="47">
        <f>ABSYLD1!BJ58*VLOOKUP(ABSYLD2!BJ$4,'[1]INTERNAL PARAMETERS-1'!$B$5:$J$44,5,FALSE)*VLOOKUP(ABSYLD2!BJ$4,'[1]INTERNAL PARAMETERS-1'!$B$5:$J$44,6,FALSE)*VLOOKUP(ABSYLD2!BJ$4,'[1]INTERNAL PARAMETERS-1'!$B$5:$J$44,3,FALSE) + ABSYLD1!BJ58*(1-VLOOKUP(ABSYLD2!BJ$4,'[1]INTERNAL PARAMETERS-1'!$B$5:$J$44,5,FALSE))*VLOOKUP(ABSYLD2!BJ$4,'[1]INTERNAL PARAMETERS-1'!$B$5:$J$44,8,FALSE)*VLOOKUP(ABSYLD2!BJ$4,'[1]INTERNAL PARAMETERS-1'!$B$5:$J$44,3,FALSE)</f>
        <v>5.1607543759566915E-2</v>
      </c>
      <c r="BK58" s="47">
        <f>ABSYLD1!BK58*VLOOKUP(ABSYLD2!BK$4,'[1]INTERNAL PARAMETERS-1'!$B$5:$J$44,5,FALSE)*VLOOKUP(ABSYLD2!BK$4,'[1]INTERNAL PARAMETERS-1'!$B$5:$J$44,6,FALSE)*VLOOKUP(ABSYLD2!BK$4,'[1]INTERNAL PARAMETERS-1'!$B$5:$J$44,3,FALSE) + ABSYLD1!BK58*(1-VLOOKUP(ABSYLD2!BK$4,'[1]INTERNAL PARAMETERS-1'!$B$5:$J$44,5,FALSE))*VLOOKUP(ABSYLD2!BK$4,'[1]INTERNAL PARAMETERS-1'!$B$5:$J$44,8,FALSE)*VLOOKUP(ABSYLD2!BK$4,'[1]INTERNAL PARAMETERS-1'!$B$5:$J$44,3,FALSE)</f>
        <v>4.9770678453784405E-2</v>
      </c>
      <c r="BL58" s="47">
        <f>ABSYLD1!BL58*VLOOKUP(ABSYLD2!BL$4,'[1]INTERNAL PARAMETERS-1'!$B$5:$J$44,5,FALSE)*VLOOKUP(ABSYLD2!BL$4,'[1]INTERNAL PARAMETERS-1'!$B$5:$J$44,6,FALSE)*VLOOKUP(ABSYLD2!BL$4,'[1]INTERNAL PARAMETERS-1'!$B$5:$J$44,3,FALSE) + ABSYLD1!BL58*(1-VLOOKUP(ABSYLD2!BL$4,'[1]INTERNAL PARAMETERS-1'!$B$5:$J$44,5,FALSE))*VLOOKUP(ABSYLD2!BL$4,'[1]INTERNAL PARAMETERS-1'!$B$5:$J$44,8,FALSE)*VLOOKUP(ABSYLD2!BL$4,'[1]INTERNAL PARAMETERS-1'!$B$5:$J$44,3,FALSE)</f>
        <v>9.7796532706308045E-2</v>
      </c>
      <c r="BM58" s="47">
        <f>ABSYLD1!BM58*VLOOKUP(ABSYLD2!BM$4,'[1]INTERNAL PARAMETERS-1'!$B$5:$J$44,5,FALSE)*VLOOKUP(ABSYLD2!BM$4,'[1]INTERNAL PARAMETERS-1'!$B$5:$J$44,6,FALSE)*VLOOKUP(ABSYLD2!BM$4,'[1]INTERNAL PARAMETERS-1'!$B$5:$J$44,3,FALSE) + ABSYLD1!BM58*(1-VLOOKUP(ABSYLD2!BM$4,'[1]INTERNAL PARAMETERS-1'!$B$5:$J$44,5,FALSE))*VLOOKUP(ABSYLD2!BM$4,'[1]INTERNAL PARAMETERS-1'!$B$5:$J$44,8,FALSE)*VLOOKUP(ABSYLD2!BM$4,'[1]INTERNAL PARAMETERS-1'!$B$5:$J$44,3,FALSE)</f>
        <v>9.4854474668657832E-2</v>
      </c>
      <c r="BN58" s="47">
        <f>ABSYLD1!BN58*VLOOKUP(ABSYLD2!BN$4,'[1]INTERNAL PARAMETERS-1'!$B$5:$J$44,5,FALSE)*VLOOKUP(ABSYLD2!BN$4,'[1]INTERNAL PARAMETERS-1'!$B$5:$J$44,6,FALSE)*VLOOKUP(ABSYLD2!BN$4,'[1]INTERNAL PARAMETERS-1'!$B$5:$J$44,3,FALSE) + ABSYLD1!BN58*(1-VLOOKUP(ABSYLD2!BN$4,'[1]INTERNAL PARAMETERS-1'!$B$5:$J$44,5,FALSE))*VLOOKUP(ABSYLD2!BN$4,'[1]INTERNAL PARAMETERS-1'!$B$5:$J$44,8,FALSE)*VLOOKUP(ABSYLD2!BN$4,'[1]INTERNAL PARAMETERS-1'!$B$5:$J$44,3,FALSE)</f>
        <v>4.1952933114113813E-2</v>
      </c>
      <c r="BO58" s="47">
        <f>ABSYLD1!BO58*VLOOKUP(ABSYLD2!BO$4,'[1]INTERNAL PARAMETERS-1'!$B$5:$J$44,5,FALSE)*VLOOKUP(ABSYLD2!BO$4,'[1]INTERNAL PARAMETERS-1'!$B$5:$J$44,6,FALSE)*VLOOKUP(ABSYLD2!BO$4,'[1]INTERNAL PARAMETERS-1'!$B$5:$J$44,3,FALSE) + ABSYLD1!BO58*(1-VLOOKUP(ABSYLD2!BO$4,'[1]INTERNAL PARAMETERS-1'!$B$5:$J$44,5,FALSE))*VLOOKUP(ABSYLD2!BO$4,'[1]INTERNAL PARAMETERS-1'!$B$5:$J$44,8,FALSE)*VLOOKUP(ABSYLD2!BO$4,'[1]INTERNAL PARAMETERS-1'!$B$5:$J$44,3,FALSE)</f>
        <v>1.7544000379087033E-2</v>
      </c>
      <c r="BP58" s="47">
        <f>ABSYLD1!BP58*VLOOKUP(ABSYLD2!BP$4,'[1]INTERNAL PARAMETERS-1'!$B$5:$J$44,5,FALSE)*VLOOKUP(ABSYLD2!BP$4,'[1]INTERNAL PARAMETERS-1'!$B$5:$J$44,6,FALSE)*VLOOKUP(ABSYLD2!BP$4,'[1]INTERNAL PARAMETERS-1'!$B$5:$J$44,3,FALSE) + ABSYLD1!BP58*(1-VLOOKUP(ABSYLD2!BP$4,'[1]INTERNAL PARAMETERS-1'!$B$5:$J$44,5,FALSE))*VLOOKUP(ABSYLD2!BP$4,'[1]INTERNAL PARAMETERS-1'!$B$5:$J$44,8,FALSE)*VLOOKUP(ABSYLD2!BP$4,'[1]INTERNAL PARAMETERS-1'!$B$5:$J$44,3,FALSE)</f>
        <v>1.0166005370399621E-3</v>
      </c>
      <c r="BQ58" s="47">
        <f>ABSYLD1!BQ58*VLOOKUP(ABSYLD2!BQ$4,'[1]INTERNAL PARAMETERS-1'!$B$5:$J$44,5,FALSE)*VLOOKUP(ABSYLD2!BQ$4,'[1]INTERNAL PARAMETERS-1'!$B$5:$J$44,6,FALSE)*VLOOKUP(ABSYLD2!BQ$4,'[1]INTERNAL PARAMETERS-1'!$B$5:$J$44,3,FALSE) + ABSYLD1!BQ58*(1-VLOOKUP(ABSYLD2!BQ$4,'[1]INTERNAL PARAMETERS-1'!$B$5:$J$44,5,FALSE))*VLOOKUP(ABSYLD2!BQ$4,'[1]INTERNAL PARAMETERS-1'!$B$5:$J$44,8,FALSE)*VLOOKUP(ABSYLD2!BQ$4,'[1]INTERNAL PARAMETERS-1'!$B$5:$J$44,3,FALSE)</f>
        <v>0.15129369609856264</v>
      </c>
      <c r="BR58" s="47">
        <f>ABSYLD1!BR58*VLOOKUP(ABSYLD2!BR$4,'[1]INTERNAL PARAMETERS-1'!$B$5:$J$44,5,FALSE)*VLOOKUP(ABSYLD2!BR$4,'[1]INTERNAL PARAMETERS-1'!$B$5:$J$44,6,FALSE)*VLOOKUP(ABSYLD2!BR$4,'[1]INTERNAL PARAMETERS-1'!$B$5:$J$44,3,FALSE) + ABSYLD1!BR58*(1-VLOOKUP(ABSYLD2!BR$4,'[1]INTERNAL PARAMETERS-1'!$B$5:$J$44,5,FALSE))*VLOOKUP(ABSYLD2!BR$4,'[1]INTERNAL PARAMETERS-1'!$B$5:$J$44,8,FALSE)*VLOOKUP(ABSYLD2!BR$4,'[1]INTERNAL PARAMETERS-1'!$B$5:$J$44,3,FALSE)</f>
        <v>2.7468147843942507E-3</v>
      </c>
      <c r="BS58" s="47">
        <f>ABSYLD1!BS58*VLOOKUP(ABSYLD2!BS$4,'[1]INTERNAL PARAMETERS-1'!$B$5:$J$44,5,FALSE)*VLOOKUP(ABSYLD2!BS$4,'[1]INTERNAL PARAMETERS-1'!$B$5:$J$44,6,FALSE)*VLOOKUP(ABSYLD2!BS$4,'[1]INTERNAL PARAMETERS-1'!$B$5:$J$44,3,FALSE) + ABSYLD1!BS58*(1-VLOOKUP(ABSYLD2!BS$4,'[1]INTERNAL PARAMETERS-1'!$B$5:$J$44,5,FALSE))*VLOOKUP(ABSYLD2!BS$4,'[1]INTERNAL PARAMETERS-1'!$B$5:$J$44,8,FALSE)*VLOOKUP(ABSYLD2!BS$4,'[1]INTERNAL PARAMETERS-1'!$B$5:$J$44,3,FALSE)</f>
        <v>1.3621118306744587E-4</v>
      </c>
      <c r="BT58" s="47">
        <f>ABSYLD1!BT58*VLOOKUP(ABSYLD2!BT$4,'[1]INTERNAL PARAMETERS-1'!$B$5:$J$44,5,FALSE)*VLOOKUP(ABSYLD2!BT$4,'[1]INTERNAL PARAMETERS-1'!$B$5:$J$44,6,FALSE)*VLOOKUP(ABSYLD2!BT$4,'[1]INTERNAL PARAMETERS-1'!$B$5:$J$44,3,FALSE) + ABSYLD1!BT58*(1-VLOOKUP(ABSYLD2!BT$4,'[1]INTERNAL PARAMETERS-1'!$B$5:$J$44,5,FALSE))*VLOOKUP(ABSYLD2!BT$4,'[1]INTERNAL PARAMETERS-1'!$B$5:$J$44,8,FALSE)*VLOOKUP(ABSYLD2!BT$4,'[1]INTERNAL PARAMETERS-1'!$B$5:$J$44,3,FALSE)</f>
        <v>0</v>
      </c>
      <c r="BU58" s="47">
        <f>ABSYLD1!BU58*VLOOKUP(ABSYLD2!BU$4,'[1]INTERNAL PARAMETERS-1'!$B$5:$J$44,5,FALSE)*VLOOKUP(ABSYLD2!BU$4,'[1]INTERNAL PARAMETERS-1'!$B$5:$J$44,6,FALSE)*VLOOKUP(ABSYLD2!BU$4,'[1]INTERNAL PARAMETERS-1'!$B$5:$J$44,3,FALSE) + ABSYLD1!BU58*(1-VLOOKUP(ABSYLD2!BU$4,'[1]INTERNAL PARAMETERS-1'!$B$5:$J$44,5,FALSE))*VLOOKUP(ABSYLD2!BU$4,'[1]INTERNAL PARAMETERS-1'!$B$5:$J$44,8,FALSE)*VLOOKUP(ABSYLD2!BU$4,'[1]INTERNAL PARAMETERS-1'!$B$5:$J$44,3,FALSE)</f>
        <v>0</v>
      </c>
      <c r="BV58" s="47">
        <f>ABSYLD1!BV58*VLOOKUP(ABSYLD2!BV$4,'[1]INTERNAL PARAMETERS-1'!$B$5:$J$44,5,FALSE)*VLOOKUP(ABSYLD2!BV$4,'[1]INTERNAL PARAMETERS-1'!$B$5:$J$44,6,FALSE)*VLOOKUP(ABSYLD2!BV$4,'[1]INTERNAL PARAMETERS-1'!$B$5:$J$44,3,FALSE) + ABSYLD1!BV58*(1-VLOOKUP(ABSYLD2!BV$4,'[1]INTERNAL PARAMETERS-1'!$B$5:$J$44,5,FALSE))*VLOOKUP(ABSYLD2!BV$4,'[1]INTERNAL PARAMETERS-1'!$B$5:$J$44,8,FALSE)*VLOOKUP(ABSYLD2!BV$4,'[1]INTERNAL PARAMETERS-1'!$B$5:$J$44,3,FALSE)</f>
        <v>0</v>
      </c>
      <c r="BW58" s="47">
        <f>ABSYLD1!BW58*VLOOKUP(ABSYLD2!BW$4,'[1]INTERNAL PARAMETERS-1'!$B$5:$J$44,5,FALSE)*VLOOKUP(ABSYLD2!BW$4,'[1]INTERNAL PARAMETERS-1'!$B$5:$J$44,6,FALSE)*VLOOKUP(ABSYLD2!BW$4,'[1]INTERNAL PARAMETERS-1'!$B$5:$J$44,3,FALSE) + ABSYLD1!BW58*(1-VLOOKUP(ABSYLD2!BW$4,'[1]INTERNAL PARAMETERS-1'!$B$5:$J$44,5,FALSE))*VLOOKUP(ABSYLD2!BW$4,'[1]INTERNAL PARAMETERS-1'!$B$5:$J$44,8,FALSE)*VLOOKUP(ABSYLD2!BW$4,'[1]INTERNAL PARAMETERS-1'!$B$5:$J$44,3,FALSE)</f>
        <v>0</v>
      </c>
      <c r="BX58" s="47">
        <f>ABSYLD1!BX58*VLOOKUP(ABSYLD2!BX$4,'[1]INTERNAL PARAMETERS-1'!$B$5:$J$44,5,FALSE)*VLOOKUP(ABSYLD2!BX$4,'[1]INTERNAL PARAMETERS-1'!$B$5:$J$44,6,FALSE)*VLOOKUP(ABSYLD2!BX$4,'[1]INTERNAL PARAMETERS-1'!$B$5:$J$44,3,FALSE) + ABSYLD1!BX58*(1-VLOOKUP(ABSYLD2!BX$4,'[1]INTERNAL PARAMETERS-1'!$B$5:$J$44,5,FALSE))*VLOOKUP(ABSYLD2!BX$4,'[1]INTERNAL PARAMETERS-1'!$B$5:$J$44,8,FALSE)*VLOOKUP(ABSYLD2!BX$4,'[1]INTERNAL PARAMETERS-1'!$B$5:$J$44,3,FALSE)</f>
        <v>0</v>
      </c>
      <c r="BY58" s="47">
        <f>ABSYLD1!BY58*VLOOKUP(ABSYLD2!BY$4,'[1]INTERNAL PARAMETERS-1'!$B$5:$J$44,5,FALSE)*VLOOKUP(ABSYLD2!BY$4,'[1]INTERNAL PARAMETERS-1'!$B$5:$J$44,6,FALSE)*VLOOKUP(ABSYLD2!BY$4,'[1]INTERNAL PARAMETERS-1'!$B$5:$J$44,3,FALSE) + ABSYLD1!BY58*(1-VLOOKUP(ABSYLD2!BY$4,'[1]INTERNAL PARAMETERS-1'!$B$5:$J$44,5,FALSE))*VLOOKUP(ABSYLD2!BY$4,'[1]INTERNAL PARAMETERS-1'!$B$5:$J$44,8,FALSE)*VLOOKUP(ABSYLD2!BY$4,'[1]INTERNAL PARAMETERS-1'!$B$5:$J$44,3,FALSE)</f>
        <v>0</v>
      </c>
      <c r="BZ58" s="47">
        <f>ABSYLD1!BZ58*VLOOKUP(ABSYLD2!BZ$4,'[1]INTERNAL PARAMETERS-1'!$B$5:$J$44,5,FALSE)*VLOOKUP(ABSYLD2!BZ$4,'[1]INTERNAL PARAMETERS-1'!$B$5:$J$44,6,FALSE)*VLOOKUP(ABSYLD2!BZ$4,'[1]INTERNAL PARAMETERS-1'!$B$5:$J$44,3,FALSE) + ABSYLD1!BZ58*(1-VLOOKUP(ABSYLD2!BZ$4,'[1]INTERNAL PARAMETERS-1'!$B$5:$J$44,5,FALSE))*VLOOKUP(ABSYLD2!BZ$4,'[1]INTERNAL PARAMETERS-1'!$B$5:$J$44,8,FALSE)*VLOOKUP(ABSYLD2!BZ$4,'[1]INTERNAL PARAMETERS-1'!$B$5:$J$44,3,FALSE)</f>
        <v>2.6790414152582525E-4</v>
      </c>
      <c r="CA58" s="47">
        <f>ABSYLD1!CA58*VLOOKUP(ABSYLD2!CA$4,'[1]INTERNAL PARAMETERS-1'!$B$5:$J$44,5,FALSE)*VLOOKUP(ABSYLD2!CA$4,'[1]INTERNAL PARAMETERS-1'!$B$5:$J$44,6,FALSE)*VLOOKUP(ABSYLD2!CA$4,'[1]INTERNAL PARAMETERS-1'!$B$5:$J$44,3,FALSE) + ABSYLD1!CA58*(1-VLOOKUP(ABSYLD2!CA$4,'[1]INTERNAL PARAMETERS-1'!$B$5:$J$44,5,FALSE))*VLOOKUP(ABSYLD2!CA$4,'[1]INTERNAL PARAMETERS-1'!$B$5:$J$44,8,FALSE)*VLOOKUP(ABSYLD2!CA$4,'[1]INTERNAL PARAMETERS-1'!$B$5:$J$44,3,FALSE)</f>
        <v>0</v>
      </c>
      <c r="CB58" s="47">
        <f>ABSYLD1!CB58*VLOOKUP(ABSYLD2!CB$4,'[1]INTERNAL PARAMETERS-1'!$B$5:$J$44,5,FALSE)*VLOOKUP(ABSYLD2!CB$4,'[1]INTERNAL PARAMETERS-1'!$B$5:$J$44,6,FALSE)*VLOOKUP(ABSYLD2!CB$4,'[1]INTERNAL PARAMETERS-1'!$B$5:$J$44,3,FALSE) + ABSYLD1!CB58*(1-VLOOKUP(ABSYLD2!CB$4,'[1]INTERNAL PARAMETERS-1'!$B$5:$J$44,5,FALSE))*VLOOKUP(ABSYLD2!CB$4,'[1]INTERNAL PARAMETERS-1'!$B$5:$J$44,8,FALSE)*VLOOKUP(ABSYLD2!CB$4,'[1]INTERNAL PARAMETERS-1'!$B$5:$J$44,3,FALSE)</f>
        <v>0</v>
      </c>
      <c r="CC58" s="47">
        <f>ABSYLD1!CC58*VLOOKUP(ABSYLD2!CC$4,'[1]INTERNAL PARAMETERS-1'!$B$5:$J$44,5,FALSE)*VLOOKUP(ABSYLD2!CC$4,'[1]INTERNAL PARAMETERS-1'!$B$5:$J$44,6,FALSE)*VLOOKUP(ABSYLD2!CC$4,'[1]INTERNAL PARAMETERS-1'!$B$5:$J$44,3,FALSE) + ABSYLD1!CC58*(1-VLOOKUP(ABSYLD2!CC$4,'[1]INTERNAL PARAMETERS-1'!$B$5:$J$44,5,FALSE))*VLOOKUP(ABSYLD2!CC$4,'[1]INTERNAL PARAMETERS-1'!$B$5:$J$44,8,FALSE)*VLOOKUP(ABSYLD2!CC$4,'[1]INTERNAL PARAMETERS-1'!$B$5:$J$44,3,FALSE)</f>
        <v>5.9534253672405616E-4</v>
      </c>
      <c r="CD58" s="47">
        <f>ABSYLD1!CD58*VLOOKUP(ABSYLD2!CD$4,'[1]INTERNAL PARAMETERS-1'!$B$5:$J$44,5,FALSE)*VLOOKUP(ABSYLD2!CD$4,'[1]INTERNAL PARAMETERS-1'!$B$5:$J$44,6,FALSE)*VLOOKUP(ABSYLD2!CD$4,'[1]INTERNAL PARAMETERS-1'!$B$5:$J$44,3,FALSE) + ABSYLD1!CD58*(1-VLOOKUP(ABSYLD2!CD$4,'[1]INTERNAL PARAMETERS-1'!$B$5:$J$44,5,FALSE))*VLOOKUP(ABSYLD2!CD$4,'[1]INTERNAL PARAMETERS-1'!$B$5:$J$44,8,FALSE)*VLOOKUP(ABSYLD2!CD$4,'[1]INTERNAL PARAMETERS-1'!$B$5:$J$44,3,FALSE)</f>
        <v>3.0139150787610739E-3</v>
      </c>
      <c r="CE58" s="47">
        <f>ABSYLD1!CE58*VLOOKUP(ABSYLD2!CE$4,'[1]INTERNAL PARAMETERS-1'!$B$5:$J$44,5,FALSE)*VLOOKUP(ABSYLD2!CE$4,'[1]INTERNAL PARAMETERS-1'!$B$5:$J$44,6,FALSE)*VLOOKUP(ABSYLD2!CE$4,'[1]INTERNAL PARAMETERS-1'!$B$5:$J$44,3,FALSE) + ABSYLD1!CE58*(1-VLOOKUP(ABSYLD2!CE$4,'[1]INTERNAL PARAMETERS-1'!$B$5:$J$44,5,FALSE))*VLOOKUP(ABSYLD2!CE$4,'[1]INTERNAL PARAMETERS-1'!$B$5:$J$44,8,FALSE)*VLOOKUP(ABSYLD2!CE$4,'[1]INTERNAL PARAMETERS-1'!$B$5:$J$44,3,FALSE)</f>
        <v>3.0872762975833203E-3</v>
      </c>
      <c r="CF58" s="47">
        <f>ABSYLD1!CF58*VLOOKUP(ABSYLD2!CF$4,'[1]INTERNAL PARAMETERS-1'!$B$5:$J$44,5,FALSE)*VLOOKUP(ABSYLD2!CF$4,'[1]INTERNAL PARAMETERS-1'!$B$5:$J$44,6,FALSE)*VLOOKUP(ABSYLD2!CF$4,'[1]INTERNAL PARAMETERS-1'!$B$5:$J$44,3,FALSE) + ABSYLD1!CF58*(1-VLOOKUP(ABSYLD2!CF$4,'[1]INTERNAL PARAMETERS-1'!$B$5:$J$44,5,FALSE))*VLOOKUP(ABSYLD2!CF$4,'[1]INTERNAL PARAMETERS-1'!$B$5:$J$44,8,FALSE)*VLOOKUP(ABSYLD2!CF$4,'[1]INTERNAL PARAMETERS-1'!$B$5:$J$44,3,FALSE)</f>
        <v>0</v>
      </c>
      <c r="CG58" s="47">
        <f>ABSYLD1!CG58*VLOOKUP(ABSYLD2!CG$4,'[1]INTERNAL PARAMETERS-1'!$B$5:$J$44,5,FALSE)*VLOOKUP(ABSYLD2!CG$4,'[1]INTERNAL PARAMETERS-1'!$B$5:$J$44,6,FALSE)*VLOOKUP(ABSYLD2!CG$4,'[1]INTERNAL PARAMETERS-1'!$B$5:$J$44,3,FALSE) + ABSYLD1!CG58*(1-VLOOKUP(ABSYLD2!CG$4,'[1]INTERNAL PARAMETERS-1'!$B$5:$J$44,5,FALSE))*VLOOKUP(ABSYLD2!CG$4,'[1]INTERNAL PARAMETERS-1'!$B$5:$J$44,8,FALSE)*VLOOKUP(ABSYLD2!CG$4,'[1]INTERNAL PARAMETERS-1'!$B$5:$J$44,3,FALSE)</f>
        <v>4.9235359342915809E-4</v>
      </c>
      <c r="CH58" s="46">
        <f>ABSYLD1!CH58*VLOOKUP(ABSYLD2!CH$4,'[1]INTERNAL PARAMETERS-1'!$B$5:$J$44,5,FALSE)*VLOOKUP(ABSYLD2!CH$4,'[1]INTERNAL PARAMETERS-1'!$B$5:$J$44,6,FALSE)*VLOOKUP(ABSYLD2!CH$4,'[1]INTERNAL PARAMETERS-1'!$B$5:$J$44,3,FALSE) + ABSYLD1!CH58*(1-VLOOKUP(ABSYLD2!CH$4,'[1]INTERNAL PARAMETERS-1'!$B$5:$J$44,5,FALSE))*VLOOKUP(ABSYLD2!CH$4,'[1]INTERNAL PARAMETERS-1'!$B$5:$J$44,8,FALSE)*VLOOKUP(ABSYLD2!CH$4,'[1]INTERNAL PARAMETERS-1'!$B$5:$J$44,3,FALSE)</f>
        <v>0</v>
      </c>
      <c r="CJ58" s="48">
        <f t="shared" si="0"/>
        <v>8.365486698881119</v>
      </c>
      <c r="CK58" s="46">
        <f t="shared" si="1"/>
        <v>4.4758825681436241</v>
      </c>
    </row>
    <row r="59" spans="2:89">
      <c r="B59" s="61" t="s">
        <v>4</v>
      </c>
      <c r="C59" s="60" t="s">
        <v>71</v>
      </c>
      <c r="D59" s="60" t="s">
        <v>88</v>
      </c>
      <c r="E59" s="137">
        <f>ABS!AL59</f>
        <v>4696.1538461538466</v>
      </c>
      <c r="F59" s="62">
        <f>'[1]INTERNAL PARAMETERS-1'!M5</f>
        <v>85.012</v>
      </c>
      <c r="G59" s="48">
        <f>ABSYLD1!G59*VLOOKUP(ABSYLD2!G$4,'[1]INTERNAL PARAMETERS-1'!$B$5:$J$44,5,FALSE)*VLOOKUP(ABSYLD2!G$4,'[1]INTERNAL PARAMETERS-1'!$B$5:$J$44,7,FALSE)*ABSYLD2!$F59 + ABSYLD1!G59*(1-VLOOKUP(ABSYLD2!G$4,'[1]INTERNAL PARAMETERS-1'!$B$5:$J$44,5,FALSE))*VLOOKUP(ABSYLD2!G$4,'[1]INTERNAL PARAMETERS-1'!$B$5:$J$44,9,FALSE)*ABSYLD2!$F59</f>
        <v>296.28412975107699</v>
      </c>
      <c r="H59" s="47">
        <f>ABSYLD1!H59*VLOOKUP(ABSYLD2!H$4,'[1]INTERNAL PARAMETERS-1'!$B$5:$J$44,5,FALSE)*VLOOKUP(ABSYLD2!H$4,'[1]INTERNAL PARAMETERS-1'!$B$5:$J$44,7,FALSE)*ABSYLD2!$F59 + ABSYLD1!H59*(1-VLOOKUP(ABSYLD2!H$4,'[1]INTERNAL PARAMETERS-1'!$B$5:$J$44,5,FALSE))*VLOOKUP(ABSYLD2!H$4,'[1]INTERNAL PARAMETERS-1'!$B$5:$J$44,9,FALSE)*ABSYLD2!$F59</f>
        <v>99.264405666461556</v>
      </c>
      <c r="I59" s="47">
        <f>ABSYLD1!I59*VLOOKUP(ABSYLD2!I$4,'[1]INTERNAL PARAMETERS-1'!$B$5:$J$44,5,FALSE)*VLOOKUP(ABSYLD2!I$4,'[1]INTERNAL PARAMETERS-1'!$B$5:$J$44,7,FALSE)*ABSYLD2!$F59 + ABSYLD1!I59*(1-VLOOKUP(ABSYLD2!I$4,'[1]INTERNAL PARAMETERS-1'!$B$5:$J$44,5,FALSE))*VLOOKUP(ABSYLD2!I$4,'[1]INTERNAL PARAMETERS-1'!$B$5:$J$44,9,FALSE)*ABSYLD2!$F59</f>
        <v>1072.1987768100132</v>
      </c>
      <c r="J59" s="47">
        <f>ABSYLD1!J59*VLOOKUP(ABSYLD2!J$4,'[1]INTERNAL PARAMETERS-1'!$B$5:$J$44,5,FALSE)*VLOOKUP(ABSYLD2!J$4,'[1]INTERNAL PARAMETERS-1'!$B$5:$J$44,7,FALSE)*ABSYLD2!$F59 + ABSYLD1!J59*(1-VLOOKUP(ABSYLD2!J$4,'[1]INTERNAL PARAMETERS-1'!$B$5:$J$44,5,FALSE))*VLOOKUP(ABSYLD2!J$4,'[1]INTERNAL PARAMETERS-1'!$B$5:$J$44,9,FALSE)*ABSYLD2!$F59</f>
        <v>0</v>
      </c>
      <c r="K59" s="47">
        <f>ABSYLD1!K59*VLOOKUP(ABSYLD2!K$4,'[1]INTERNAL PARAMETERS-1'!$B$5:$J$44,5,FALSE)*VLOOKUP(ABSYLD2!K$4,'[1]INTERNAL PARAMETERS-1'!$B$5:$J$44,7,FALSE)*ABSYLD2!$F59 + ABSYLD1!K59*(1-VLOOKUP(ABSYLD2!K$4,'[1]INTERNAL PARAMETERS-1'!$B$5:$J$44,5,FALSE))*VLOOKUP(ABSYLD2!K$4,'[1]INTERNAL PARAMETERS-1'!$B$5:$J$44,9,FALSE)*ABSYLD2!$F59</f>
        <v>0</v>
      </c>
      <c r="L59" s="47">
        <f>ABSYLD1!L59*VLOOKUP(ABSYLD2!L$4,'[1]INTERNAL PARAMETERS-1'!$B$5:$J$44,5,FALSE)*VLOOKUP(ABSYLD2!L$4,'[1]INTERNAL PARAMETERS-1'!$B$5:$J$44,7,FALSE)*ABSYLD2!$F59 + ABSYLD1!L59*(1-VLOOKUP(ABSYLD2!L$4,'[1]INTERNAL PARAMETERS-1'!$B$5:$J$44,5,FALSE))*VLOOKUP(ABSYLD2!L$4,'[1]INTERNAL PARAMETERS-1'!$B$5:$J$44,9,FALSE)*ABSYLD2!$F59</f>
        <v>0</v>
      </c>
      <c r="M59" s="47">
        <f>ABSYLD1!M59*VLOOKUP(ABSYLD2!M$4,'[1]INTERNAL PARAMETERS-1'!$B$5:$J$44,5,FALSE)*VLOOKUP(ABSYLD2!M$4,'[1]INTERNAL PARAMETERS-1'!$B$5:$J$44,7,FALSE)*ABSYLD2!$F59 + ABSYLD1!M59*(1-VLOOKUP(ABSYLD2!M$4,'[1]INTERNAL PARAMETERS-1'!$B$5:$J$44,5,FALSE))*VLOOKUP(ABSYLD2!M$4,'[1]INTERNAL PARAMETERS-1'!$B$5:$J$44,9,FALSE)*ABSYLD2!$F59</f>
        <v>11.67004316717631</v>
      </c>
      <c r="N59" s="47">
        <f>ABSYLD1!N59*VLOOKUP(ABSYLD2!N$4,'[1]INTERNAL PARAMETERS-1'!$B$5:$J$44,5,FALSE)*VLOOKUP(ABSYLD2!N$4,'[1]INTERNAL PARAMETERS-1'!$B$5:$J$44,7,FALSE)*ABSYLD2!$F59 + ABSYLD1!N59*(1-VLOOKUP(ABSYLD2!N$4,'[1]INTERNAL PARAMETERS-1'!$B$5:$J$44,5,FALSE))*VLOOKUP(ABSYLD2!N$4,'[1]INTERNAL PARAMETERS-1'!$B$5:$J$44,9,FALSE)*ABSYLD2!$F59</f>
        <v>8.4674865541073103</v>
      </c>
      <c r="O59" s="47">
        <f>ABSYLD1!O59*VLOOKUP(ABSYLD2!O$4,'[1]INTERNAL PARAMETERS-1'!$B$5:$J$44,5,FALSE)*VLOOKUP(ABSYLD2!O$4,'[1]INTERNAL PARAMETERS-1'!$B$5:$J$44,7,FALSE)*ABSYLD2!$F59 + ABSYLD1!O59*(1-VLOOKUP(ABSYLD2!O$4,'[1]INTERNAL PARAMETERS-1'!$B$5:$J$44,5,FALSE))*VLOOKUP(ABSYLD2!O$4,'[1]INTERNAL PARAMETERS-1'!$B$5:$J$44,9,FALSE)*ABSYLD2!$F59</f>
        <v>0</v>
      </c>
      <c r="P59" s="47">
        <f>ABSYLD1!P59*VLOOKUP(ABSYLD2!P$4,'[1]INTERNAL PARAMETERS-1'!$B$5:$J$44,5,FALSE)*VLOOKUP(ABSYLD2!P$4,'[1]INTERNAL PARAMETERS-1'!$B$5:$J$44,7,FALSE)*ABSYLD2!$F59 + ABSYLD1!P59*(1-VLOOKUP(ABSYLD2!P$4,'[1]INTERNAL PARAMETERS-1'!$B$5:$J$44,5,FALSE))*VLOOKUP(ABSYLD2!P$4,'[1]INTERNAL PARAMETERS-1'!$B$5:$J$44,9,FALSE)*ABSYLD2!$F59</f>
        <v>0</v>
      </c>
      <c r="Q59" s="47">
        <f>ABSYLD1!Q59*VLOOKUP(ABSYLD2!Q$4,'[1]INTERNAL PARAMETERS-1'!$B$5:$J$44,5,FALSE)*VLOOKUP(ABSYLD2!Q$4,'[1]INTERNAL PARAMETERS-1'!$B$5:$J$44,7,FALSE)*ABSYLD2!$F59 + ABSYLD1!Q59*(1-VLOOKUP(ABSYLD2!Q$4,'[1]INTERNAL PARAMETERS-1'!$B$5:$J$44,5,FALSE))*VLOOKUP(ABSYLD2!Q$4,'[1]INTERNAL PARAMETERS-1'!$B$5:$J$44,9,FALSE)*ABSYLD2!$F59</f>
        <v>0</v>
      </c>
      <c r="R59" s="47">
        <f>ABSYLD1!R59*VLOOKUP(ABSYLD2!R$4,'[1]INTERNAL PARAMETERS-1'!$B$5:$J$44,5,FALSE)*VLOOKUP(ABSYLD2!R$4,'[1]INTERNAL PARAMETERS-1'!$B$5:$J$44,7,FALSE)*ABSYLD2!$F59 + ABSYLD1!R59*(1-VLOOKUP(ABSYLD2!R$4,'[1]INTERNAL PARAMETERS-1'!$B$5:$J$44,5,FALSE))*VLOOKUP(ABSYLD2!R$4,'[1]INTERNAL PARAMETERS-1'!$B$5:$J$44,9,FALSE)*ABSYLD2!$F59</f>
        <v>26.827578980603082</v>
      </c>
      <c r="S59" s="47">
        <f>ABSYLD1!S59*VLOOKUP(ABSYLD2!S$4,'[1]INTERNAL PARAMETERS-1'!$B$5:$J$44,5,FALSE)*VLOOKUP(ABSYLD2!S$4,'[1]INTERNAL PARAMETERS-1'!$B$5:$J$44,7,FALSE)*ABSYLD2!$F59 + ABSYLD1!S59*(1-VLOOKUP(ABSYLD2!S$4,'[1]INTERNAL PARAMETERS-1'!$B$5:$J$44,5,FALSE))*VLOOKUP(ABSYLD2!S$4,'[1]INTERNAL PARAMETERS-1'!$B$5:$J$44,9,FALSE)*ABSYLD2!$F59</f>
        <v>423.47100510432057</v>
      </c>
      <c r="T59" s="47">
        <f>ABSYLD1!T59*VLOOKUP(ABSYLD2!T$4,'[1]INTERNAL PARAMETERS-1'!$B$5:$J$44,5,FALSE)*VLOOKUP(ABSYLD2!T$4,'[1]INTERNAL PARAMETERS-1'!$B$5:$J$44,7,FALSE)*ABSYLD2!$F59 + ABSYLD1!T59*(1-VLOOKUP(ABSYLD2!T$4,'[1]INTERNAL PARAMETERS-1'!$B$5:$J$44,5,FALSE))*VLOOKUP(ABSYLD2!T$4,'[1]INTERNAL PARAMETERS-1'!$B$5:$J$44,9,FALSE)*ABSYLD2!$F59</f>
        <v>50.30171058863079</v>
      </c>
      <c r="U59" s="47">
        <f>ABSYLD1!U59*VLOOKUP(ABSYLD2!U$4,'[1]INTERNAL PARAMETERS-1'!$B$5:$J$44,5,FALSE)*VLOOKUP(ABSYLD2!U$4,'[1]INTERNAL PARAMETERS-1'!$B$5:$J$44,7,FALSE)*ABSYLD2!$F59 + ABSYLD1!U59*(1-VLOOKUP(ABSYLD2!U$4,'[1]INTERNAL PARAMETERS-1'!$B$5:$J$44,5,FALSE))*VLOOKUP(ABSYLD2!U$4,'[1]INTERNAL PARAMETERS-1'!$B$5:$J$44,9,FALSE)*ABSYLD2!$F59</f>
        <v>15.157943027446159</v>
      </c>
      <c r="V59" s="47">
        <f>ABSYLD1!V59*VLOOKUP(ABSYLD2!V$4,'[1]INTERNAL PARAMETERS-1'!$B$5:$J$44,5,FALSE)*VLOOKUP(ABSYLD2!V$4,'[1]INTERNAL PARAMETERS-1'!$B$5:$J$44,7,FALSE)*ABSYLD2!$F59 + ABSYLD1!V59*(1-VLOOKUP(ABSYLD2!V$4,'[1]INTERNAL PARAMETERS-1'!$B$5:$J$44,5,FALSE))*VLOOKUP(ABSYLD2!V$4,'[1]INTERNAL PARAMETERS-1'!$B$5:$J$44,9,FALSE)*ABSYLD2!$F59</f>
        <v>235.71475121288006</v>
      </c>
      <c r="W59" s="47">
        <f>ABSYLD1!W59*VLOOKUP(ABSYLD2!W$4,'[1]INTERNAL PARAMETERS-1'!$B$5:$J$44,5,FALSE)*VLOOKUP(ABSYLD2!W$4,'[1]INTERNAL PARAMETERS-1'!$B$5:$J$44,7,FALSE)*ABSYLD2!$F59 + ABSYLD1!W59*(1-VLOOKUP(ABSYLD2!W$4,'[1]INTERNAL PARAMETERS-1'!$B$5:$J$44,5,FALSE))*VLOOKUP(ABSYLD2!W$4,'[1]INTERNAL PARAMETERS-1'!$B$5:$J$44,9,FALSE)*ABSYLD2!$F59</f>
        <v>0</v>
      </c>
      <c r="X59" s="47">
        <f>ABSYLD1!X59*VLOOKUP(ABSYLD2!X$4,'[1]INTERNAL PARAMETERS-1'!$B$5:$J$44,5,FALSE)*VLOOKUP(ABSYLD2!X$4,'[1]INTERNAL PARAMETERS-1'!$B$5:$J$44,7,FALSE)*ABSYLD2!$F59 + ABSYLD1!X59*(1-VLOOKUP(ABSYLD2!X$4,'[1]INTERNAL PARAMETERS-1'!$B$5:$J$44,5,FALSE))*VLOOKUP(ABSYLD2!X$4,'[1]INTERNAL PARAMETERS-1'!$B$5:$J$44,9,FALSE)*ABSYLD2!$F59</f>
        <v>0</v>
      </c>
      <c r="Y59" s="47">
        <f>ABSYLD1!Y59*VLOOKUP(ABSYLD2!Y$4,'[1]INTERNAL PARAMETERS-1'!$B$5:$J$44,5,FALSE)*VLOOKUP(ABSYLD2!Y$4,'[1]INTERNAL PARAMETERS-1'!$B$5:$J$44,7,FALSE)*ABSYLD2!$F59 + ABSYLD1!Y59*(1-VLOOKUP(ABSYLD2!Y$4,'[1]INTERNAL PARAMETERS-1'!$B$5:$J$44,5,FALSE))*VLOOKUP(ABSYLD2!Y$4,'[1]INTERNAL PARAMETERS-1'!$B$5:$J$44,9,FALSE)*ABSYLD2!$F59</f>
        <v>0</v>
      </c>
      <c r="Z59" s="47">
        <f>ABSYLD1!Z59*VLOOKUP(ABSYLD2!Z$4,'[1]INTERNAL PARAMETERS-1'!$B$5:$J$44,5,FALSE)*VLOOKUP(ABSYLD2!Z$4,'[1]INTERNAL PARAMETERS-1'!$B$5:$J$44,7,FALSE)*ABSYLD2!$F59 + ABSYLD1!Z59*(1-VLOOKUP(ABSYLD2!Z$4,'[1]INTERNAL PARAMETERS-1'!$B$5:$J$44,5,FALSE))*VLOOKUP(ABSYLD2!Z$4,'[1]INTERNAL PARAMETERS-1'!$B$5:$J$44,9,FALSE)*ABSYLD2!$F59</f>
        <v>0</v>
      </c>
      <c r="AA59" s="47">
        <f>ABSYLD1!AA59*VLOOKUP(ABSYLD2!AA$4,'[1]INTERNAL PARAMETERS-1'!$B$5:$J$44,5,FALSE)*VLOOKUP(ABSYLD2!AA$4,'[1]INTERNAL PARAMETERS-1'!$B$5:$J$44,7,FALSE)*ABSYLD2!$F59 + ABSYLD1!AA59*(1-VLOOKUP(ABSYLD2!AA$4,'[1]INTERNAL PARAMETERS-1'!$B$5:$J$44,5,FALSE))*VLOOKUP(ABSYLD2!AA$4,'[1]INTERNAL PARAMETERS-1'!$B$5:$J$44,9,FALSE)*ABSYLD2!$F59</f>
        <v>0</v>
      </c>
      <c r="AB59" s="47">
        <f>ABSYLD1!AB59*VLOOKUP(ABSYLD2!AB$4,'[1]INTERNAL PARAMETERS-1'!$B$5:$J$44,5,FALSE)*VLOOKUP(ABSYLD2!AB$4,'[1]INTERNAL PARAMETERS-1'!$B$5:$J$44,7,FALSE)*ABSYLD2!$F59 + ABSYLD1!AB59*(1-VLOOKUP(ABSYLD2!AB$4,'[1]INTERNAL PARAMETERS-1'!$B$5:$J$44,5,FALSE))*VLOOKUP(ABSYLD2!AB$4,'[1]INTERNAL PARAMETERS-1'!$B$5:$J$44,9,FALSE)*ABSYLD2!$F59</f>
        <v>0</v>
      </c>
      <c r="AC59" s="47">
        <f>ABSYLD1!AC59*VLOOKUP(ABSYLD2!AC$4,'[1]INTERNAL PARAMETERS-1'!$B$5:$J$44,5,FALSE)*VLOOKUP(ABSYLD2!AC$4,'[1]INTERNAL PARAMETERS-1'!$B$5:$J$44,7,FALSE)*ABSYLD2!$F59 + ABSYLD1!AC59*(1-VLOOKUP(ABSYLD2!AC$4,'[1]INTERNAL PARAMETERS-1'!$B$5:$J$44,5,FALSE))*VLOOKUP(ABSYLD2!AC$4,'[1]INTERNAL PARAMETERS-1'!$B$5:$J$44,9,FALSE)*ABSYLD2!$F59</f>
        <v>0</v>
      </c>
      <c r="AD59" s="47">
        <f>ABSYLD1!AD59*VLOOKUP(ABSYLD2!AD$4,'[1]INTERNAL PARAMETERS-1'!$B$5:$J$44,5,FALSE)*VLOOKUP(ABSYLD2!AD$4,'[1]INTERNAL PARAMETERS-1'!$B$5:$J$44,7,FALSE)*ABSYLD2!$F59 + ABSYLD1!AD59*(1-VLOOKUP(ABSYLD2!AD$4,'[1]INTERNAL PARAMETERS-1'!$B$5:$J$44,5,FALSE))*VLOOKUP(ABSYLD2!AD$4,'[1]INTERNAL PARAMETERS-1'!$B$5:$J$44,9,FALSE)*ABSYLD2!$F59</f>
        <v>0</v>
      </c>
      <c r="AE59" s="47">
        <f>ABSYLD1!AE59*VLOOKUP(ABSYLD2!AE$4,'[1]INTERNAL PARAMETERS-1'!$B$5:$J$44,5,FALSE)*VLOOKUP(ABSYLD2!AE$4,'[1]INTERNAL PARAMETERS-1'!$B$5:$J$44,7,FALSE)*ABSYLD2!$F59 + ABSYLD1!AE59*(1-VLOOKUP(ABSYLD2!AE$4,'[1]INTERNAL PARAMETERS-1'!$B$5:$J$44,5,FALSE))*VLOOKUP(ABSYLD2!AE$4,'[1]INTERNAL PARAMETERS-1'!$B$5:$J$44,9,FALSE)*ABSYLD2!$F59</f>
        <v>0</v>
      </c>
      <c r="AF59" s="47">
        <f>ABSYLD1!AF59*VLOOKUP(ABSYLD2!AF$4,'[1]INTERNAL PARAMETERS-1'!$B$5:$J$44,5,FALSE)*VLOOKUP(ABSYLD2!AF$4,'[1]INTERNAL PARAMETERS-1'!$B$5:$J$44,7,FALSE)*ABSYLD2!$F59 + ABSYLD1!AF59*(1-VLOOKUP(ABSYLD2!AF$4,'[1]INTERNAL PARAMETERS-1'!$B$5:$J$44,5,FALSE))*VLOOKUP(ABSYLD2!AF$4,'[1]INTERNAL PARAMETERS-1'!$B$5:$J$44,9,FALSE)*ABSYLD2!$F59</f>
        <v>0</v>
      </c>
      <c r="AG59" s="47">
        <f>ABSYLD1!AG59*VLOOKUP(ABSYLD2!AG$4,'[1]INTERNAL PARAMETERS-1'!$B$5:$J$44,5,FALSE)*VLOOKUP(ABSYLD2!AG$4,'[1]INTERNAL PARAMETERS-1'!$B$5:$J$44,7,FALSE)*ABSYLD2!$F59 + ABSYLD1!AG59*(1-VLOOKUP(ABSYLD2!AG$4,'[1]INTERNAL PARAMETERS-1'!$B$5:$J$44,5,FALSE))*VLOOKUP(ABSYLD2!AG$4,'[1]INTERNAL PARAMETERS-1'!$B$5:$J$44,9,FALSE)*ABSYLD2!$F59</f>
        <v>0</v>
      </c>
      <c r="AH59" s="47">
        <f>ABSYLD1!AH59*VLOOKUP(ABSYLD2!AH$4,'[1]INTERNAL PARAMETERS-1'!$B$5:$J$44,5,FALSE)*VLOOKUP(ABSYLD2!AH$4,'[1]INTERNAL PARAMETERS-1'!$B$5:$J$44,7,FALSE)*ABSYLD2!$F59 + ABSYLD1!AH59*(1-VLOOKUP(ABSYLD2!AH$4,'[1]INTERNAL PARAMETERS-1'!$B$5:$J$44,5,FALSE))*VLOOKUP(ABSYLD2!AH$4,'[1]INTERNAL PARAMETERS-1'!$B$5:$J$44,9,FALSE)*ABSYLD2!$F59</f>
        <v>0</v>
      </c>
      <c r="AI59" s="47">
        <f>ABSYLD1!AI59*VLOOKUP(ABSYLD2!AI$4,'[1]INTERNAL PARAMETERS-1'!$B$5:$J$44,5,FALSE)*VLOOKUP(ABSYLD2!AI$4,'[1]INTERNAL PARAMETERS-1'!$B$5:$J$44,7,FALSE)*ABSYLD2!$F59 + ABSYLD1!AI59*(1-VLOOKUP(ABSYLD2!AI$4,'[1]INTERNAL PARAMETERS-1'!$B$5:$J$44,5,FALSE))*VLOOKUP(ABSYLD2!AI$4,'[1]INTERNAL PARAMETERS-1'!$B$5:$J$44,9,FALSE)*ABSYLD2!$F59</f>
        <v>0.83838180461538481</v>
      </c>
      <c r="AJ59" s="47">
        <f>ABSYLD1!AJ59*VLOOKUP(ABSYLD2!AJ$4,'[1]INTERNAL PARAMETERS-1'!$B$5:$J$44,5,FALSE)*VLOOKUP(ABSYLD2!AJ$4,'[1]INTERNAL PARAMETERS-1'!$B$5:$J$44,7,FALSE)*ABSYLD2!$F59 + ABSYLD1!AJ59*(1-VLOOKUP(ABSYLD2!AJ$4,'[1]INTERNAL PARAMETERS-1'!$B$5:$J$44,5,FALSE))*VLOOKUP(ABSYLD2!AJ$4,'[1]INTERNAL PARAMETERS-1'!$B$5:$J$44,9,FALSE)*ABSYLD2!$F59</f>
        <v>0</v>
      </c>
      <c r="AK59" s="47">
        <f>ABSYLD1!AK59*VLOOKUP(ABSYLD2!AK$4,'[1]INTERNAL PARAMETERS-1'!$B$5:$J$44,5,FALSE)*VLOOKUP(ABSYLD2!AK$4,'[1]INTERNAL PARAMETERS-1'!$B$5:$J$44,7,FALSE)*ABSYLD2!$F59 + ABSYLD1!AK59*(1-VLOOKUP(ABSYLD2!AK$4,'[1]INTERNAL PARAMETERS-1'!$B$5:$J$44,5,FALSE))*VLOOKUP(ABSYLD2!AK$4,'[1]INTERNAL PARAMETERS-1'!$B$5:$J$44,9,FALSE)*ABSYLD2!$F59</f>
        <v>0</v>
      </c>
      <c r="AL59" s="47">
        <f>ABSYLD1!AL59*VLOOKUP(ABSYLD2!AL$4,'[1]INTERNAL PARAMETERS-1'!$B$5:$J$44,5,FALSE)*VLOOKUP(ABSYLD2!AL$4,'[1]INTERNAL PARAMETERS-1'!$B$5:$J$44,7,FALSE)*ABSYLD2!$F59 + ABSYLD1!AL59*(1-VLOOKUP(ABSYLD2!AL$4,'[1]INTERNAL PARAMETERS-1'!$B$5:$J$44,5,FALSE))*VLOOKUP(ABSYLD2!AL$4,'[1]INTERNAL PARAMETERS-1'!$B$5:$J$44,9,FALSE)*ABSYLD2!$F59</f>
        <v>0</v>
      </c>
      <c r="AM59" s="47">
        <f>ABSYLD1!AM59*VLOOKUP(ABSYLD2!AM$4,'[1]INTERNAL PARAMETERS-1'!$B$5:$J$44,5,FALSE)*VLOOKUP(ABSYLD2!AM$4,'[1]INTERNAL PARAMETERS-1'!$B$5:$J$44,7,FALSE)*ABSYLD2!$F59 + ABSYLD1!AM59*(1-VLOOKUP(ABSYLD2!AM$4,'[1]INTERNAL PARAMETERS-1'!$B$5:$J$44,5,FALSE))*VLOOKUP(ABSYLD2!AM$4,'[1]INTERNAL PARAMETERS-1'!$B$5:$J$44,9,FALSE)*ABSYLD2!$F59</f>
        <v>0</v>
      </c>
      <c r="AN59" s="47">
        <f>ABSYLD1!AN59*VLOOKUP(ABSYLD2!AN$4,'[1]INTERNAL PARAMETERS-1'!$B$5:$J$44,5,FALSE)*VLOOKUP(ABSYLD2!AN$4,'[1]INTERNAL PARAMETERS-1'!$B$5:$J$44,7,FALSE)*ABSYLD2!$F59 + ABSYLD1!AN59*(1-VLOOKUP(ABSYLD2!AN$4,'[1]INTERNAL PARAMETERS-1'!$B$5:$J$44,5,FALSE))*VLOOKUP(ABSYLD2!AN$4,'[1]INTERNAL PARAMETERS-1'!$B$5:$J$44,9,FALSE)*ABSYLD2!$F59</f>
        <v>0</v>
      </c>
      <c r="AO59" s="47">
        <f>ABSYLD1!AO59*VLOOKUP(ABSYLD2!AO$4,'[1]INTERNAL PARAMETERS-1'!$B$5:$J$44,5,FALSE)*VLOOKUP(ABSYLD2!AO$4,'[1]INTERNAL PARAMETERS-1'!$B$5:$J$44,7,FALSE)*ABSYLD2!$F59 + ABSYLD1!AO59*(1-VLOOKUP(ABSYLD2!AO$4,'[1]INTERNAL PARAMETERS-1'!$B$5:$J$44,5,FALSE))*VLOOKUP(ABSYLD2!AO$4,'[1]INTERNAL PARAMETERS-1'!$B$5:$J$44,9,FALSE)*ABSYLD2!$F59</f>
        <v>0</v>
      </c>
      <c r="AP59" s="47">
        <f>ABSYLD1!AP59*VLOOKUP(ABSYLD2!AP$4,'[1]INTERNAL PARAMETERS-1'!$B$5:$J$44,5,FALSE)*VLOOKUP(ABSYLD2!AP$4,'[1]INTERNAL PARAMETERS-1'!$B$5:$J$44,7,FALSE)*ABSYLD2!$F59 + ABSYLD1!AP59*(1-VLOOKUP(ABSYLD2!AP$4,'[1]INTERNAL PARAMETERS-1'!$B$5:$J$44,5,FALSE))*VLOOKUP(ABSYLD2!AP$4,'[1]INTERNAL PARAMETERS-1'!$B$5:$J$44,9,FALSE)*ABSYLD2!$F59</f>
        <v>0</v>
      </c>
      <c r="AQ59" s="47">
        <f>ABSYLD1!AQ59*VLOOKUP(ABSYLD2!AQ$4,'[1]INTERNAL PARAMETERS-1'!$B$5:$J$44,5,FALSE)*VLOOKUP(ABSYLD2!AQ$4,'[1]INTERNAL PARAMETERS-1'!$B$5:$J$44,7,FALSE)*ABSYLD2!$F59 + ABSYLD1!AQ59*(1-VLOOKUP(ABSYLD2!AQ$4,'[1]INTERNAL PARAMETERS-1'!$B$5:$J$44,5,FALSE))*VLOOKUP(ABSYLD2!AQ$4,'[1]INTERNAL PARAMETERS-1'!$B$5:$J$44,9,FALSE)*ABSYLD2!$F59</f>
        <v>0</v>
      </c>
      <c r="AR59" s="47">
        <f>ABSYLD1!AR59*VLOOKUP(ABSYLD2!AR$4,'[1]INTERNAL PARAMETERS-1'!$B$5:$J$44,5,FALSE)*VLOOKUP(ABSYLD2!AR$4,'[1]INTERNAL PARAMETERS-1'!$B$5:$J$44,7,FALSE)*ABSYLD2!$F59 + ABSYLD1!AR59*(1-VLOOKUP(ABSYLD2!AR$4,'[1]INTERNAL PARAMETERS-1'!$B$5:$J$44,5,FALSE))*VLOOKUP(ABSYLD2!AR$4,'[1]INTERNAL PARAMETERS-1'!$B$5:$J$44,9,FALSE)*ABSYLD2!$F59</f>
        <v>0</v>
      </c>
      <c r="AS59" s="47">
        <f>ABSYLD1!AS59*VLOOKUP(ABSYLD2!AS$4,'[1]INTERNAL PARAMETERS-1'!$B$5:$J$44,5,FALSE)*VLOOKUP(ABSYLD2!AS$4,'[1]INTERNAL PARAMETERS-1'!$B$5:$J$44,7,FALSE)*ABSYLD2!$F59 + ABSYLD1!AS59*(1-VLOOKUP(ABSYLD2!AS$4,'[1]INTERNAL PARAMETERS-1'!$B$5:$J$44,5,FALSE))*VLOOKUP(ABSYLD2!AS$4,'[1]INTERNAL PARAMETERS-1'!$B$5:$J$44,9,FALSE)*ABSYLD2!$F59</f>
        <v>0</v>
      </c>
      <c r="AT59" s="46">
        <f>ABSYLD1!AT59*VLOOKUP(ABSYLD2!AT$4,'[1]INTERNAL PARAMETERS-1'!$B$5:$J$44,5,FALSE)*VLOOKUP(ABSYLD2!AT$4,'[1]INTERNAL PARAMETERS-1'!$B$5:$J$44,7,FALSE)*ABSYLD2!$F59 + ABSYLD1!AT59*(1-VLOOKUP(ABSYLD2!AT$4,'[1]INTERNAL PARAMETERS-1'!$B$5:$J$44,5,FALSE))*VLOOKUP(ABSYLD2!AT$4,'[1]INTERNAL PARAMETERS-1'!$B$5:$J$44,9,FALSE)*ABSYLD2!$F59</f>
        <v>0</v>
      </c>
      <c r="AU59" s="48">
        <f>ABSYLD1!AU59*VLOOKUP(ABSYLD2!AU$4,'[1]INTERNAL PARAMETERS-1'!$B$5:$J$44,5,FALSE)*VLOOKUP(ABSYLD2!AU$4,'[1]INTERNAL PARAMETERS-1'!$B$5:$J$44,6,FALSE)*VLOOKUP(ABSYLD2!AU$4,'[1]INTERNAL PARAMETERS-1'!$B$5:$J$44,3,FALSE) + ABSYLD1!AU59*(1-VLOOKUP(ABSYLD2!AU$4,'[1]INTERNAL PARAMETERS-1'!$B$5:$J$44,5,FALSE))*VLOOKUP(ABSYLD2!AU$4,'[1]INTERNAL PARAMETERS-1'!$B$5:$J$44,8,FALSE)*VLOOKUP(ABSYLD2!AU$4,'[1]INTERNAL PARAMETERS-1'!$B$5:$J$44,3,FALSE)</f>
        <v>0</v>
      </c>
      <c r="AV59" s="47">
        <f>ABSYLD1!AV59*VLOOKUP(ABSYLD2!AV$4,'[1]INTERNAL PARAMETERS-1'!$B$5:$J$44,5,FALSE)*VLOOKUP(ABSYLD2!AV$4,'[1]INTERNAL PARAMETERS-1'!$B$5:$J$44,6,FALSE)*VLOOKUP(ABSYLD2!AV$4,'[1]INTERNAL PARAMETERS-1'!$B$5:$J$44,3,FALSE) + ABSYLD1!AV59*(1-VLOOKUP(ABSYLD2!AV$4,'[1]INTERNAL PARAMETERS-1'!$B$5:$J$44,5,FALSE))*VLOOKUP(ABSYLD2!AV$4,'[1]INTERNAL PARAMETERS-1'!$B$5:$J$44,8,FALSE)*VLOOKUP(ABSYLD2!AV$4,'[1]INTERNAL PARAMETERS-1'!$B$5:$J$44,3,FALSE)</f>
        <v>0</v>
      </c>
      <c r="AW59" s="47">
        <f>ABSYLD1!AW59*VLOOKUP(ABSYLD2!AW$4,'[1]INTERNAL PARAMETERS-1'!$B$5:$J$44,5,FALSE)*VLOOKUP(ABSYLD2!AW$4,'[1]INTERNAL PARAMETERS-1'!$B$5:$J$44,6,FALSE)*VLOOKUP(ABSYLD2!AW$4,'[1]INTERNAL PARAMETERS-1'!$B$5:$J$44,3,FALSE) + ABSYLD1!AW59*(1-VLOOKUP(ABSYLD2!AW$4,'[1]INTERNAL PARAMETERS-1'!$B$5:$J$44,5,FALSE))*VLOOKUP(ABSYLD2!AW$4,'[1]INTERNAL PARAMETERS-1'!$B$5:$J$44,8,FALSE)*VLOOKUP(ABSYLD2!AW$4,'[1]INTERNAL PARAMETERS-1'!$B$5:$J$44,3,FALSE)</f>
        <v>14.891084499994314</v>
      </c>
      <c r="AX59" s="47">
        <f>ABSYLD1!AX59*VLOOKUP(ABSYLD2!AX$4,'[1]INTERNAL PARAMETERS-1'!$B$5:$J$44,5,FALSE)*VLOOKUP(ABSYLD2!AX$4,'[1]INTERNAL PARAMETERS-1'!$B$5:$J$44,6,FALSE)*VLOOKUP(ABSYLD2!AX$4,'[1]INTERNAL PARAMETERS-1'!$B$5:$J$44,3,FALSE) + ABSYLD1!AX59*(1-VLOOKUP(ABSYLD2!AX$4,'[1]INTERNAL PARAMETERS-1'!$B$5:$J$44,5,FALSE))*VLOOKUP(ABSYLD2!AX$4,'[1]INTERNAL PARAMETERS-1'!$B$5:$J$44,8,FALSE)*VLOOKUP(ABSYLD2!AX$4,'[1]INTERNAL PARAMETERS-1'!$B$5:$J$44,3,FALSE)</f>
        <v>0</v>
      </c>
      <c r="AY59" s="47">
        <f>ABSYLD1!AY59*VLOOKUP(ABSYLD2!AY$4,'[1]INTERNAL PARAMETERS-1'!$B$5:$J$44,5,FALSE)*VLOOKUP(ABSYLD2!AY$4,'[1]INTERNAL PARAMETERS-1'!$B$5:$J$44,6,FALSE)*VLOOKUP(ABSYLD2!AY$4,'[1]INTERNAL PARAMETERS-1'!$B$5:$J$44,3,FALSE) + ABSYLD1!AY59*(1-VLOOKUP(ABSYLD2!AY$4,'[1]INTERNAL PARAMETERS-1'!$B$5:$J$44,5,FALSE))*VLOOKUP(ABSYLD2!AY$4,'[1]INTERNAL PARAMETERS-1'!$B$5:$J$44,8,FALSE)*VLOOKUP(ABSYLD2!AY$4,'[1]INTERNAL PARAMETERS-1'!$B$5:$J$44,3,FALSE)</f>
        <v>0</v>
      </c>
      <c r="AZ59" s="47">
        <f>ABSYLD1!AZ59*VLOOKUP(ABSYLD2!AZ$4,'[1]INTERNAL PARAMETERS-1'!$B$5:$J$44,5,FALSE)*VLOOKUP(ABSYLD2!AZ$4,'[1]INTERNAL PARAMETERS-1'!$B$5:$J$44,6,FALSE)*VLOOKUP(ABSYLD2!AZ$4,'[1]INTERNAL PARAMETERS-1'!$B$5:$J$44,3,FALSE) + ABSYLD1!AZ59*(1-VLOOKUP(ABSYLD2!AZ$4,'[1]INTERNAL PARAMETERS-1'!$B$5:$J$44,5,FALSE))*VLOOKUP(ABSYLD2!AZ$4,'[1]INTERNAL PARAMETERS-1'!$B$5:$J$44,8,FALSE)*VLOOKUP(ABSYLD2!AZ$4,'[1]INTERNAL PARAMETERS-1'!$B$5:$J$44,3,FALSE)</f>
        <v>0</v>
      </c>
      <c r="BA59" s="47">
        <f>ABSYLD1!BA59*VLOOKUP(ABSYLD2!BA$4,'[1]INTERNAL PARAMETERS-1'!$B$5:$J$44,5,FALSE)*VLOOKUP(ABSYLD2!BA$4,'[1]INTERNAL PARAMETERS-1'!$B$5:$J$44,6,FALSE)*VLOOKUP(ABSYLD2!BA$4,'[1]INTERNAL PARAMETERS-1'!$B$5:$J$44,3,FALSE) + ABSYLD1!BA59*(1-VLOOKUP(ABSYLD2!BA$4,'[1]INTERNAL PARAMETERS-1'!$B$5:$J$44,5,FALSE))*VLOOKUP(ABSYLD2!BA$4,'[1]INTERNAL PARAMETERS-1'!$B$5:$J$44,8,FALSE)*VLOOKUP(ABSYLD2!BA$4,'[1]INTERNAL PARAMETERS-1'!$B$5:$J$44,3,FALSE)</f>
        <v>1.6200092480764494</v>
      </c>
      <c r="BB59" s="47">
        <f>ABSYLD1!BB59*VLOOKUP(ABSYLD2!BB$4,'[1]INTERNAL PARAMETERS-1'!$B$5:$J$44,5,FALSE)*VLOOKUP(ABSYLD2!BB$4,'[1]INTERNAL PARAMETERS-1'!$B$5:$J$44,6,FALSE)*VLOOKUP(ABSYLD2!BB$4,'[1]INTERNAL PARAMETERS-1'!$B$5:$J$44,3,FALSE) + ABSYLD1!BB59*(1-VLOOKUP(ABSYLD2!BB$4,'[1]INTERNAL PARAMETERS-1'!$B$5:$J$44,5,FALSE))*VLOOKUP(ABSYLD2!BB$4,'[1]INTERNAL PARAMETERS-1'!$B$5:$J$44,8,FALSE)*VLOOKUP(ABSYLD2!BB$4,'[1]INTERNAL PARAMETERS-1'!$B$5:$J$44,3,FALSE)</f>
        <v>5.8662532662263462</v>
      </c>
      <c r="BC59" s="47">
        <f>ABSYLD1!BC59*VLOOKUP(ABSYLD2!BC$4,'[1]INTERNAL PARAMETERS-1'!$B$5:$J$44,5,FALSE)*VLOOKUP(ABSYLD2!BC$4,'[1]INTERNAL PARAMETERS-1'!$B$5:$J$44,6,FALSE)*VLOOKUP(ABSYLD2!BC$4,'[1]INTERNAL PARAMETERS-1'!$B$5:$J$44,3,FALSE) + ABSYLD1!BC59*(1-VLOOKUP(ABSYLD2!BC$4,'[1]INTERNAL PARAMETERS-1'!$B$5:$J$44,5,FALSE))*VLOOKUP(ABSYLD2!BC$4,'[1]INTERNAL PARAMETERS-1'!$B$5:$J$44,8,FALSE)*VLOOKUP(ABSYLD2!BC$4,'[1]INTERNAL PARAMETERS-1'!$B$5:$J$44,3,FALSE)</f>
        <v>1.1118682523787713</v>
      </c>
      <c r="BD59" s="47">
        <f>ABSYLD1!BD59*VLOOKUP(ABSYLD2!BD$4,'[1]INTERNAL PARAMETERS-1'!$B$5:$J$44,5,FALSE)*VLOOKUP(ABSYLD2!BD$4,'[1]INTERNAL PARAMETERS-1'!$B$5:$J$44,6,FALSE)*VLOOKUP(ABSYLD2!BD$4,'[1]INTERNAL PARAMETERS-1'!$B$5:$J$44,3,FALSE) + ABSYLD1!BD59*(1-VLOOKUP(ABSYLD2!BD$4,'[1]INTERNAL PARAMETERS-1'!$B$5:$J$44,5,FALSE))*VLOOKUP(ABSYLD2!BD$4,'[1]INTERNAL PARAMETERS-1'!$B$5:$J$44,8,FALSE)*VLOOKUP(ABSYLD2!BD$4,'[1]INTERNAL PARAMETERS-1'!$B$5:$J$44,3,FALSE)</f>
        <v>1.7913420698704789</v>
      </c>
      <c r="BE59" s="47">
        <f>ABSYLD1!BE59*VLOOKUP(ABSYLD2!BE$4,'[1]INTERNAL PARAMETERS-1'!$B$5:$J$44,5,FALSE)*VLOOKUP(ABSYLD2!BE$4,'[1]INTERNAL PARAMETERS-1'!$B$5:$J$44,6,FALSE)*VLOOKUP(ABSYLD2!BE$4,'[1]INTERNAL PARAMETERS-1'!$B$5:$J$44,3,FALSE) + ABSYLD1!BE59*(1-VLOOKUP(ABSYLD2!BE$4,'[1]INTERNAL PARAMETERS-1'!$B$5:$J$44,5,FALSE))*VLOOKUP(ABSYLD2!BE$4,'[1]INTERNAL PARAMETERS-1'!$B$5:$J$44,8,FALSE)*VLOOKUP(ABSYLD2!BE$4,'[1]INTERNAL PARAMETERS-1'!$B$5:$J$44,3,FALSE)</f>
        <v>1.3860633237213713</v>
      </c>
      <c r="BF59" s="47">
        <f>ABSYLD1!BF59*VLOOKUP(ABSYLD2!BF$4,'[1]INTERNAL PARAMETERS-1'!$B$5:$J$44,5,FALSE)*VLOOKUP(ABSYLD2!BF$4,'[1]INTERNAL PARAMETERS-1'!$B$5:$J$44,6,FALSE)*VLOOKUP(ABSYLD2!BF$4,'[1]INTERNAL PARAMETERS-1'!$B$5:$J$44,3,FALSE) + ABSYLD1!BF59*(1-VLOOKUP(ABSYLD2!BF$4,'[1]INTERNAL PARAMETERS-1'!$B$5:$J$44,5,FALSE))*VLOOKUP(ABSYLD2!BF$4,'[1]INTERNAL PARAMETERS-1'!$B$5:$J$44,8,FALSE)*VLOOKUP(ABSYLD2!BF$4,'[1]INTERNAL PARAMETERS-1'!$B$5:$J$44,3,FALSE)</f>
        <v>0</v>
      </c>
      <c r="BG59" s="47">
        <f>ABSYLD1!BG59*VLOOKUP(ABSYLD2!BG$4,'[1]INTERNAL PARAMETERS-1'!$B$5:$J$44,5,FALSE)*VLOOKUP(ABSYLD2!BG$4,'[1]INTERNAL PARAMETERS-1'!$B$5:$J$44,6,FALSE)*VLOOKUP(ABSYLD2!BG$4,'[1]INTERNAL PARAMETERS-1'!$B$5:$J$44,3,FALSE) + ABSYLD1!BG59*(1-VLOOKUP(ABSYLD2!BG$4,'[1]INTERNAL PARAMETERS-1'!$B$5:$J$44,5,FALSE))*VLOOKUP(ABSYLD2!BG$4,'[1]INTERNAL PARAMETERS-1'!$B$5:$J$44,8,FALSE)*VLOOKUP(ABSYLD2!BG$4,'[1]INTERNAL PARAMETERS-1'!$B$5:$J$44,3,FALSE)</f>
        <v>7.4291262440459658</v>
      </c>
      <c r="BH59" s="47">
        <f>ABSYLD1!BH59*VLOOKUP(ABSYLD2!BH$4,'[1]INTERNAL PARAMETERS-1'!$B$5:$J$44,5,FALSE)*VLOOKUP(ABSYLD2!BH$4,'[1]INTERNAL PARAMETERS-1'!$B$5:$J$44,6,FALSE)*VLOOKUP(ABSYLD2!BH$4,'[1]INTERNAL PARAMETERS-1'!$B$5:$J$44,3,FALSE) + ABSYLD1!BH59*(1-VLOOKUP(ABSYLD2!BH$4,'[1]INTERNAL PARAMETERS-1'!$B$5:$J$44,5,FALSE))*VLOOKUP(ABSYLD2!BH$4,'[1]INTERNAL PARAMETERS-1'!$B$5:$J$44,8,FALSE)*VLOOKUP(ABSYLD2!BH$4,'[1]INTERNAL PARAMETERS-1'!$B$5:$J$44,3,FALSE)</f>
        <v>1.8370685005844264E-2</v>
      </c>
      <c r="BI59" s="47">
        <f>ABSYLD1!BI59*VLOOKUP(ABSYLD2!BI$4,'[1]INTERNAL PARAMETERS-1'!$B$5:$J$44,5,FALSE)*VLOOKUP(ABSYLD2!BI$4,'[1]INTERNAL PARAMETERS-1'!$B$5:$J$44,6,FALSE)*VLOOKUP(ABSYLD2!BI$4,'[1]INTERNAL PARAMETERS-1'!$B$5:$J$44,3,FALSE) + ABSYLD1!BI59*(1-VLOOKUP(ABSYLD2!BI$4,'[1]INTERNAL PARAMETERS-1'!$B$5:$J$44,5,FALSE))*VLOOKUP(ABSYLD2!BI$4,'[1]INTERNAL PARAMETERS-1'!$B$5:$J$44,8,FALSE)*VLOOKUP(ABSYLD2!BI$4,'[1]INTERNAL PARAMETERS-1'!$B$5:$J$44,3,FALSE)</f>
        <v>0</v>
      </c>
      <c r="BJ59" s="47">
        <f>ABSYLD1!BJ59*VLOOKUP(ABSYLD2!BJ$4,'[1]INTERNAL PARAMETERS-1'!$B$5:$J$44,5,FALSE)*VLOOKUP(ABSYLD2!BJ$4,'[1]INTERNAL PARAMETERS-1'!$B$5:$J$44,6,FALSE)*VLOOKUP(ABSYLD2!BJ$4,'[1]INTERNAL PARAMETERS-1'!$B$5:$J$44,3,FALSE) + ABSYLD1!BJ59*(1-VLOOKUP(ABSYLD2!BJ$4,'[1]INTERNAL PARAMETERS-1'!$B$5:$J$44,5,FALSE))*VLOOKUP(ABSYLD2!BJ$4,'[1]INTERNAL PARAMETERS-1'!$B$5:$J$44,8,FALSE)*VLOOKUP(ABSYLD2!BJ$4,'[1]INTERNAL PARAMETERS-1'!$B$5:$J$44,3,FALSE)</f>
        <v>1.6776778759404518</v>
      </c>
      <c r="BK59" s="47">
        <f>ABSYLD1!BK59*VLOOKUP(ABSYLD2!BK$4,'[1]INTERNAL PARAMETERS-1'!$B$5:$J$44,5,FALSE)*VLOOKUP(ABSYLD2!BK$4,'[1]INTERNAL PARAMETERS-1'!$B$5:$J$44,6,FALSE)*VLOOKUP(ABSYLD2!BK$4,'[1]INTERNAL PARAMETERS-1'!$B$5:$J$44,3,FALSE) + ABSYLD1!BK59*(1-VLOOKUP(ABSYLD2!BK$4,'[1]INTERNAL PARAMETERS-1'!$B$5:$J$44,5,FALSE))*VLOOKUP(ABSYLD2!BK$4,'[1]INTERNAL PARAMETERS-1'!$B$5:$J$44,8,FALSE)*VLOOKUP(ABSYLD2!BK$4,'[1]INTERNAL PARAMETERS-1'!$B$5:$J$44,3,FALSE)</f>
        <v>0.49783442457431698</v>
      </c>
      <c r="BL59" s="47">
        <f>ABSYLD1!BL59*VLOOKUP(ABSYLD2!BL$4,'[1]INTERNAL PARAMETERS-1'!$B$5:$J$44,5,FALSE)*VLOOKUP(ABSYLD2!BL$4,'[1]INTERNAL PARAMETERS-1'!$B$5:$J$44,6,FALSE)*VLOOKUP(ABSYLD2!BL$4,'[1]INTERNAL PARAMETERS-1'!$B$5:$J$44,3,FALSE) + ABSYLD1!BL59*(1-VLOOKUP(ABSYLD2!BL$4,'[1]INTERNAL PARAMETERS-1'!$B$5:$J$44,5,FALSE))*VLOOKUP(ABSYLD2!BL$4,'[1]INTERNAL PARAMETERS-1'!$B$5:$J$44,8,FALSE)*VLOOKUP(ABSYLD2!BL$4,'[1]INTERNAL PARAMETERS-1'!$B$5:$J$44,3,FALSE)</f>
        <v>0.15284968251461062</v>
      </c>
      <c r="BM59" s="47">
        <f>ABSYLD1!BM59*VLOOKUP(ABSYLD2!BM$4,'[1]INTERNAL PARAMETERS-1'!$B$5:$J$44,5,FALSE)*VLOOKUP(ABSYLD2!BM$4,'[1]INTERNAL PARAMETERS-1'!$B$5:$J$44,6,FALSE)*VLOOKUP(ABSYLD2!BM$4,'[1]INTERNAL PARAMETERS-1'!$B$5:$J$44,3,FALSE) + ABSYLD1!BM59*(1-VLOOKUP(ABSYLD2!BM$4,'[1]INTERNAL PARAMETERS-1'!$B$5:$J$44,5,FALSE))*VLOOKUP(ABSYLD2!BM$4,'[1]INTERNAL PARAMETERS-1'!$B$5:$J$44,8,FALSE)*VLOOKUP(ABSYLD2!BM$4,'[1]INTERNAL PARAMETERS-1'!$B$5:$J$44,3,FALSE)</f>
        <v>0</v>
      </c>
      <c r="BN59" s="47">
        <f>ABSYLD1!BN59*VLOOKUP(ABSYLD2!BN$4,'[1]INTERNAL PARAMETERS-1'!$B$5:$J$44,5,FALSE)*VLOOKUP(ABSYLD2!BN$4,'[1]INTERNAL PARAMETERS-1'!$B$5:$J$44,6,FALSE)*VLOOKUP(ABSYLD2!BN$4,'[1]INTERNAL PARAMETERS-1'!$B$5:$J$44,3,FALSE) + ABSYLD1!BN59*(1-VLOOKUP(ABSYLD2!BN$4,'[1]INTERNAL PARAMETERS-1'!$B$5:$J$44,5,FALSE))*VLOOKUP(ABSYLD2!BN$4,'[1]INTERNAL PARAMETERS-1'!$B$5:$J$44,8,FALSE)*VLOOKUP(ABSYLD2!BN$4,'[1]INTERNAL PARAMETERS-1'!$B$5:$J$44,3,FALSE)</f>
        <v>1.325076425114516</v>
      </c>
      <c r="BO59" s="47">
        <f>ABSYLD1!BO59*VLOOKUP(ABSYLD2!BO$4,'[1]INTERNAL PARAMETERS-1'!$B$5:$J$44,5,FALSE)*VLOOKUP(ABSYLD2!BO$4,'[1]INTERNAL PARAMETERS-1'!$B$5:$J$44,6,FALSE)*VLOOKUP(ABSYLD2!BO$4,'[1]INTERNAL PARAMETERS-1'!$B$5:$J$44,3,FALSE) + ABSYLD1!BO59*(1-VLOOKUP(ABSYLD2!BO$4,'[1]INTERNAL PARAMETERS-1'!$B$5:$J$44,5,FALSE))*VLOOKUP(ABSYLD2!BO$4,'[1]INTERNAL PARAMETERS-1'!$B$5:$J$44,8,FALSE)*VLOOKUP(ABSYLD2!BO$4,'[1]INTERNAL PARAMETERS-1'!$B$5:$J$44,3,FALSE)</f>
        <v>0.44014206850102677</v>
      </c>
      <c r="BP59" s="47">
        <f>ABSYLD1!BP59*VLOOKUP(ABSYLD2!BP$4,'[1]INTERNAL PARAMETERS-1'!$B$5:$J$44,5,FALSE)*VLOOKUP(ABSYLD2!BP$4,'[1]INTERNAL PARAMETERS-1'!$B$5:$J$44,6,FALSE)*VLOOKUP(ABSYLD2!BP$4,'[1]INTERNAL PARAMETERS-1'!$B$5:$J$44,3,FALSE) + ABSYLD1!BP59*(1-VLOOKUP(ABSYLD2!BP$4,'[1]INTERNAL PARAMETERS-1'!$B$5:$J$44,5,FALSE))*VLOOKUP(ABSYLD2!BP$4,'[1]INTERNAL PARAMETERS-1'!$B$5:$J$44,8,FALSE)*VLOOKUP(ABSYLD2!BP$4,'[1]INTERNAL PARAMETERS-1'!$B$5:$J$44,3,FALSE)</f>
        <v>2.3409082972674147E-2</v>
      </c>
      <c r="BQ59" s="47">
        <f>ABSYLD1!BQ59*VLOOKUP(ABSYLD2!BQ$4,'[1]INTERNAL PARAMETERS-1'!$B$5:$J$44,5,FALSE)*VLOOKUP(ABSYLD2!BQ$4,'[1]INTERNAL PARAMETERS-1'!$B$5:$J$44,6,FALSE)*VLOOKUP(ABSYLD2!BQ$4,'[1]INTERNAL PARAMETERS-1'!$B$5:$J$44,3,FALSE) + ABSYLD1!BQ59*(1-VLOOKUP(ABSYLD2!BQ$4,'[1]INTERNAL PARAMETERS-1'!$B$5:$J$44,5,FALSE))*VLOOKUP(ABSYLD2!BQ$4,'[1]INTERNAL PARAMETERS-1'!$B$5:$J$44,8,FALSE)*VLOOKUP(ABSYLD2!BQ$4,'[1]INTERNAL PARAMETERS-1'!$B$5:$J$44,3,FALSE)</f>
        <v>1.9691042506713006</v>
      </c>
      <c r="BR59" s="47">
        <f>ABSYLD1!BR59*VLOOKUP(ABSYLD2!BR$4,'[1]INTERNAL PARAMETERS-1'!$B$5:$J$44,5,FALSE)*VLOOKUP(ABSYLD2!BR$4,'[1]INTERNAL PARAMETERS-1'!$B$5:$J$44,6,FALSE)*VLOOKUP(ABSYLD2!BR$4,'[1]INTERNAL PARAMETERS-1'!$B$5:$J$44,3,FALSE) + ABSYLD1!BR59*(1-VLOOKUP(ABSYLD2!BR$4,'[1]INTERNAL PARAMETERS-1'!$B$5:$J$44,5,FALSE))*VLOOKUP(ABSYLD2!BR$4,'[1]INTERNAL PARAMETERS-1'!$B$5:$J$44,8,FALSE)*VLOOKUP(ABSYLD2!BR$4,'[1]INTERNAL PARAMETERS-1'!$B$5:$J$44,3,FALSE)</f>
        <v>3.348510180698152E-2</v>
      </c>
      <c r="BS59" s="47">
        <f>ABSYLD1!BS59*VLOOKUP(ABSYLD2!BS$4,'[1]INTERNAL PARAMETERS-1'!$B$5:$J$44,5,FALSE)*VLOOKUP(ABSYLD2!BS$4,'[1]INTERNAL PARAMETERS-1'!$B$5:$J$44,6,FALSE)*VLOOKUP(ABSYLD2!BS$4,'[1]INTERNAL PARAMETERS-1'!$B$5:$J$44,3,FALSE) + ABSYLD1!BS59*(1-VLOOKUP(ABSYLD2!BS$4,'[1]INTERNAL PARAMETERS-1'!$B$5:$J$44,5,FALSE))*VLOOKUP(ABSYLD2!BS$4,'[1]INTERNAL PARAMETERS-1'!$B$5:$J$44,8,FALSE)*VLOOKUP(ABSYLD2!BS$4,'[1]INTERNAL PARAMETERS-1'!$B$5:$J$44,3,FALSE)</f>
        <v>9.9629112778392061E-3</v>
      </c>
      <c r="BT59" s="47">
        <f>ABSYLD1!BT59*VLOOKUP(ABSYLD2!BT$4,'[1]INTERNAL PARAMETERS-1'!$B$5:$J$44,5,FALSE)*VLOOKUP(ABSYLD2!BT$4,'[1]INTERNAL PARAMETERS-1'!$B$5:$J$44,6,FALSE)*VLOOKUP(ABSYLD2!BT$4,'[1]INTERNAL PARAMETERS-1'!$B$5:$J$44,3,FALSE) + ABSYLD1!BT59*(1-VLOOKUP(ABSYLD2!BT$4,'[1]INTERNAL PARAMETERS-1'!$B$5:$J$44,5,FALSE))*VLOOKUP(ABSYLD2!BT$4,'[1]INTERNAL PARAMETERS-1'!$B$5:$J$44,8,FALSE)*VLOOKUP(ABSYLD2!BT$4,'[1]INTERNAL PARAMETERS-1'!$B$5:$J$44,3,FALSE)</f>
        <v>0</v>
      </c>
      <c r="BU59" s="47">
        <f>ABSYLD1!BU59*VLOOKUP(ABSYLD2!BU$4,'[1]INTERNAL PARAMETERS-1'!$B$5:$J$44,5,FALSE)*VLOOKUP(ABSYLD2!BU$4,'[1]INTERNAL PARAMETERS-1'!$B$5:$J$44,6,FALSE)*VLOOKUP(ABSYLD2!BU$4,'[1]INTERNAL PARAMETERS-1'!$B$5:$J$44,3,FALSE) + ABSYLD1!BU59*(1-VLOOKUP(ABSYLD2!BU$4,'[1]INTERNAL PARAMETERS-1'!$B$5:$J$44,5,FALSE))*VLOOKUP(ABSYLD2!BU$4,'[1]INTERNAL PARAMETERS-1'!$B$5:$J$44,8,FALSE)*VLOOKUP(ABSYLD2!BU$4,'[1]INTERNAL PARAMETERS-1'!$B$5:$J$44,3,FALSE)</f>
        <v>0</v>
      </c>
      <c r="BV59" s="47">
        <f>ABSYLD1!BV59*VLOOKUP(ABSYLD2!BV$4,'[1]INTERNAL PARAMETERS-1'!$B$5:$J$44,5,FALSE)*VLOOKUP(ABSYLD2!BV$4,'[1]INTERNAL PARAMETERS-1'!$B$5:$J$44,6,FALSE)*VLOOKUP(ABSYLD2!BV$4,'[1]INTERNAL PARAMETERS-1'!$B$5:$J$44,3,FALSE) + ABSYLD1!BV59*(1-VLOOKUP(ABSYLD2!BV$4,'[1]INTERNAL PARAMETERS-1'!$B$5:$J$44,5,FALSE))*VLOOKUP(ABSYLD2!BV$4,'[1]INTERNAL PARAMETERS-1'!$B$5:$J$44,8,FALSE)*VLOOKUP(ABSYLD2!BV$4,'[1]INTERNAL PARAMETERS-1'!$B$5:$J$44,3,FALSE)</f>
        <v>0</v>
      </c>
      <c r="BW59" s="47">
        <f>ABSYLD1!BW59*VLOOKUP(ABSYLD2!BW$4,'[1]INTERNAL PARAMETERS-1'!$B$5:$J$44,5,FALSE)*VLOOKUP(ABSYLD2!BW$4,'[1]INTERNAL PARAMETERS-1'!$B$5:$J$44,6,FALSE)*VLOOKUP(ABSYLD2!BW$4,'[1]INTERNAL PARAMETERS-1'!$B$5:$J$44,3,FALSE) + ABSYLD1!BW59*(1-VLOOKUP(ABSYLD2!BW$4,'[1]INTERNAL PARAMETERS-1'!$B$5:$J$44,5,FALSE))*VLOOKUP(ABSYLD2!BW$4,'[1]INTERNAL PARAMETERS-1'!$B$5:$J$44,8,FALSE)*VLOOKUP(ABSYLD2!BW$4,'[1]INTERNAL PARAMETERS-1'!$B$5:$J$44,3,FALSE)</f>
        <v>0</v>
      </c>
      <c r="BX59" s="47">
        <f>ABSYLD1!BX59*VLOOKUP(ABSYLD2!BX$4,'[1]INTERNAL PARAMETERS-1'!$B$5:$J$44,5,FALSE)*VLOOKUP(ABSYLD2!BX$4,'[1]INTERNAL PARAMETERS-1'!$B$5:$J$44,6,FALSE)*VLOOKUP(ABSYLD2!BX$4,'[1]INTERNAL PARAMETERS-1'!$B$5:$J$44,3,FALSE) + ABSYLD1!BX59*(1-VLOOKUP(ABSYLD2!BX$4,'[1]INTERNAL PARAMETERS-1'!$B$5:$J$44,5,FALSE))*VLOOKUP(ABSYLD2!BX$4,'[1]INTERNAL PARAMETERS-1'!$B$5:$J$44,8,FALSE)*VLOOKUP(ABSYLD2!BX$4,'[1]INTERNAL PARAMETERS-1'!$B$5:$J$44,3,FALSE)</f>
        <v>0</v>
      </c>
      <c r="BY59" s="47">
        <f>ABSYLD1!BY59*VLOOKUP(ABSYLD2!BY$4,'[1]INTERNAL PARAMETERS-1'!$B$5:$J$44,5,FALSE)*VLOOKUP(ABSYLD2!BY$4,'[1]INTERNAL PARAMETERS-1'!$B$5:$J$44,6,FALSE)*VLOOKUP(ABSYLD2!BY$4,'[1]INTERNAL PARAMETERS-1'!$B$5:$J$44,3,FALSE) + ABSYLD1!BY59*(1-VLOOKUP(ABSYLD2!BY$4,'[1]INTERNAL PARAMETERS-1'!$B$5:$J$44,5,FALSE))*VLOOKUP(ABSYLD2!BY$4,'[1]INTERNAL PARAMETERS-1'!$B$5:$J$44,8,FALSE)*VLOOKUP(ABSYLD2!BY$4,'[1]INTERNAL PARAMETERS-1'!$B$5:$J$44,3,FALSE)</f>
        <v>0</v>
      </c>
      <c r="BZ59" s="47">
        <f>ABSYLD1!BZ59*VLOOKUP(ABSYLD2!BZ$4,'[1]INTERNAL PARAMETERS-1'!$B$5:$J$44,5,FALSE)*VLOOKUP(ABSYLD2!BZ$4,'[1]INTERNAL PARAMETERS-1'!$B$5:$J$44,6,FALSE)*VLOOKUP(ABSYLD2!BZ$4,'[1]INTERNAL PARAMETERS-1'!$B$5:$J$44,3,FALSE) + ABSYLD1!BZ59*(1-VLOOKUP(ABSYLD2!BZ$4,'[1]INTERNAL PARAMETERS-1'!$B$5:$J$44,5,FALSE))*VLOOKUP(ABSYLD2!BZ$4,'[1]INTERNAL PARAMETERS-1'!$B$5:$J$44,8,FALSE)*VLOOKUP(ABSYLD2!BZ$4,'[1]INTERNAL PARAMETERS-1'!$B$5:$J$44,3,FALSE)</f>
        <v>4.3546364239456644E-3</v>
      </c>
      <c r="CA59" s="47">
        <f>ABSYLD1!CA59*VLOOKUP(ABSYLD2!CA$4,'[1]INTERNAL PARAMETERS-1'!$B$5:$J$44,5,FALSE)*VLOOKUP(ABSYLD2!CA$4,'[1]INTERNAL PARAMETERS-1'!$B$5:$J$44,6,FALSE)*VLOOKUP(ABSYLD2!CA$4,'[1]INTERNAL PARAMETERS-1'!$B$5:$J$44,3,FALSE) + ABSYLD1!CA59*(1-VLOOKUP(ABSYLD2!CA$4,'[1]INTERNAL PARAMETERS-1'!$B$5:$J$44,5,FALSE))*VLOOKUP(ABSYLD2!CA$4,'[1]INTERNAL PARAMETERS-1'!$B$5:$J$44,8,FALSE)*VLOOKUP(ABSYLD2!CA$4,'[1]INTERNAL PARAMETERS-1'!$B$5:$J$44,3,FALSE)</f>
        <v>0</v>
      </c>
      <c r="CB59" s="47">
        <f>ABSYLD1!CB59*VLOOKUP(ABSYLD2!CB$4,'[1]INTERNAL PARAMETERS-1'!$B$5:$J$44,5,FALSE)*VLOOKUP(ABSYLD2!CB$4,'[1]INTERNAL PARAMETERS-1'!$B$5:$J$44,6,FALSE)*VLOOKUP(ABSYLD2!CB$4,'[1]INTERNAL PARAMETERS-1'!$B$5:$J$44,3,FALSE) + ABSYLD1!CB59*(1-VLOOKUP(ABSYLD2!CB$4,'[1]INTERNAL PARAMETERS-1'!$B$5:$J$44,5,FALSE))*VLOOKUP(ABSYLD2!CB$4,'[1]INTERNAL PARAMETERS-1'!$B$5:$J$44,8,FALSE)*VLOOKUP(ABSYLD2!CB$4,'[1]INTERNAL PARAMETERS-1'!$B$5:$J$44,3,FALSE)</f>
        <v>0</v>
      </c>
      <c r="CC59" s="47">
        <f>ABSYLD1!CC59*VLOOKUP(ABSYLD2!CC$4,'[1]INTERNAL PARAMETERS-1'!$B$5:$J$44,5,FALSE)*VLOOKUP(ABSYLD2!CC$4,'[1]INTERNAL PARAMETERS-1'!$B$5:$J$44,6,FALSE)*VLOOKUP(ABSYLD2!CC$4,'[1]INTERNAL PARAMETERS-1'!$B$5:$J$44,3,FALSE) + ABSYLD1!CC59*(1-VLOOKUP(ABSYLD2!CC$4,'[1]INTERNAL PARAMETERS-1'!$B$5:$J$44,5,FALSE))*VLOOKUP(ABSYLD2!CC$4,'[1]INTERNAL PARAMETERS-1'!$B$5:$J$44,8,FALSE)*VLOOKUP(ABSYLD2!CC$4,'[1]INTERNAL PARAMETERS-1'!$B$5:$J$44,3,FALSE)</f>
        <v>9.6768258284631176E-3</v>
      </c>
      <c r="CD59" s="47">
        <f>ABSYLD1!CD59*VLOOKUP(ABSYLD2!CD$4,'[1]INTERNAL PARAMETERS-1'!$B$5:$J$44,5,FALSE)*VLOOKUP(ABSYLD2!CD$4,'[1]INTERNAL PARAMETERS-1'!$B$5:$J$44,6,FALSE)*VLOOKUP(ABSYLD2!CD$4,'[1]INTERNAL PARAMETERS-1'!$B$5:$J$44,3,FALSE) + ABSYLD1!CD59*(1-VLOOKUP(ABSYLD2!CD$4,'[1]INTERNAL PARAMETERS-1'!$B$5:$J$44,5,FALSE))*VLOOKUP(ABSYLD2!CD$4,'[1]INTERNAL PARAMETERS-1'!$B$5:$J$44,8,FALSE)*VLOOKUP(ABSYLD2!CD$4,'[1]INTERNAL PARAMETERS-1'!$B$5:$J$44,3,FALSE)</f>
        <v>8.1194204959722002E-2</v>
      </c>
      <c r="CE59" s="47">
        <f>ABSYLD1!CE59*VLOOKUP(ABSYLD2!CE$4,'[1]INTERNAL PARAMETERS-1'!$B$5:$J$44,5,FALSE)*VLOOKUP(ABSYLD2!CE$4,'[1]INTERNAL PARAMETERS-1'!$B$5:$J$44,6,FALSE)*VLOOKUP(ABSYLD2!CE$4,'[1]INTERNAL PARAMETERS-1'!$B$5:$J$44,3,FALSE) + ABSYLD1!CE59*(1-VLOOKUP(ABSYLD2!CE$4,'[1]INTERNAL PARAMETERS-1'!$B$5:$J$44,5,FALSE))*VLOOKUP(ABSYLD2!CE$4,'[1]INTERNAL PARAMETERS-1'!$B$5:$J$44,8,FALSE)*VLOOKUP(ABSYLD2!CE$4,'[1]INTERNAL PARAMETERS-1'!$B$5:$J$44,3,FALSE)</f>
        <v>0.1505430150611278</v>
      </c>
      <c r="CF59" s="47">
        <f>ABSYLD1!CF59*VLOOKUP(ABSYLD2!CF$4,'[1]INTERNAL PARAMETERS-1'!$B$5:$J$44,5,FALSE)*VLOOKUP(ABSYLD2!CF$4,'[1]INTERNAL PARAMETERS-1'!$B$5:$J$44,6,FALSE)*VLOOKUP(ABSYLD2!CF$4,'[1]INTERNAL PARAMETERS-1'!$B$5:$J$44,3,FALSE) + ABSYLD1!CF59*(1-VLOOKUP(ABSYLD2!CF$4,'[1]INTERNAL PARAMETERS-1'!$B$5:$J$44,5,FALSE))*VLOOKUP(ABSYLD2!CF$4,'[1]INTERNAL PARAMETERS-1'!$B$5:$J$44,8,FALSE)*VLOOKUP(ABSYLD2!CF$4,'[1]INTERNAL PARAMETERS-1'!$B$5:$J$44,3,FALSE)</f>
        <v>0.72457897977381147</v>
      </c>
      <c r="CG59" s="47">
        <f>ABSYLD1!CG59*VLOOKUP(ABSYLD2!CG$4,'[1]INTERNAL PARAMETERS-1'!$B$5:$J$44,5,FALSE)*VLOOKUP(ABSYLD2!CG$4,'[1]INTERNAL PARAMETERS-1'!$B$5:$J$44,6,FALSE)*VLOOKUP(ABSYLD2!CG$4,'[1]INTERNAL PARAMETERS-1'!$B$5:$J$44,3,FALSE) + ABSYLD1!CG59*(1-VLOOKUP(ABSYLD2!CG$4,'[1]INTERNAL PARAMETERS-1'!$B$5:$J$44,5,FALSE))*VLOOKUP(ABSYLD2!CG$4,'[1]INTERNAL PARAMETERS-1'!$B$5:$J$44,8,FALSE)*VLOOKUP(ABSYLD2!CG$4,'[1]INTERNAL PARAMETERS-1'!$B$5:$J$44,3,FALSE)</f>
        <v>4.0014702258726904E-3</v>
      </c>
      <c r="CH59" s="46">
        <f>ABSYLD1!CH59*VLOOKUP(ABSYLD2!CH$4,'[1]INTERNAL PARAMETERS-1'!$B$5:$J$44,5,FALSE)*VLOOKUP(ABSYLD2!CH$4,'[1]INTERNAL PARAMETERS-1'!$B$5:$J$44,6,FALSE)*VLOOKUP(ABSYLD2!CH$4,'[1]INTERNAL PARAMETERS-1'!$B$5:$J$44,3,FALSE) + ABSYLD1!CH59*(1-VLOOKUP(ABSYLD2!CH$4,'[1]INTERNAL PARAMETERS-1'!$B$5:$J$44,5,FALSE))*VLOOKUP(ABSYLD2!CH$4,'[1]INTERNAL PARAMETERS-1'!$B$5:$J$44,8,FALSE)*VLOOKUP(ABSYLD2!CH$4,'[1]INTERNAL PARAMETERS-1'!$B$5:$J$44,3,FALSE)</f>
        <v>0</v>
      </c>
      <c r="CJ59" s="48">
        <f t="shared" si="0"/>
        <v>2240.1962126673316</v>
      </c>
      <c r="CK59" s="46">
        <f t="shared" si="1"/>
        <v>41.218008544966196</v>
      </c>
    </row>
    <row r="60" spans="2:89">
      <c r="B60" s="61" t="s">
        <v>4</v>
      </c>
      <c r="C60" s="60" t="s">
        <v>71</v>
      </c>
      <c r="D60" s="60" t="s">
        <v>87</v>
      </c>
      <c r="E60" s="137">
        <f>ABS!AL60</f>
        <v>10920.629370629371</v>
      </c>
      <c r="F60" s="62">
        <f>'[1]INTERNAL PARAMETERS-1'!M6</f>
        <v>78.760000000000005</v>
      </c>
      <c r="G60" s="48">
        <f>ABSYLD1!G60*VLOOKUP(ABSYLD2!G$4,'[1]INTERNAL PARAMETERS-1'!$B$5:$J$44,5,FALSE)*VLOOKUP(ABSYLD2!G$4,'[1]INTERNAL PARAMETERS-1'!$B$5:$J$44,7,FALSE)*ABSYLD2!$F60 + ABSYLD1!G60*(1-VLOOKUP(ABSYLD2!G$4,'[1]INTERNAL PARAMETERS-1'!$B$5:$J$44,5,FALSE))*VLOOKUP(ABSYLD2!G$4,'[1]INTERNAL PARAMETERS-1'!$B$5:$J$44,9,FALSE)*ABSYLD2!$F60</f>
        <v>772.41921802278455</v>
      </c>
      <c r="H60" s="47">
        <f>ABSYLD1!H60*VLOOKUP(ABSYLD2!H$4,'[1]INTERNAL PARAMETERS-1'!$B$5:$J$44,5,FALSE)*VLOOKUP(ABSYLD2!H$4,'[1]INTERNAL PARAMETERS-1'!$B$5:$J$44,7,FALSE)*ABSYLD2!$F60 + ABSYLD1!H60*(1-VLOOKUP(ABSYLD2!H$4,'[1]INTERNAL PARAMETERS-1'!$B$5:$J$44,5,FALSE))*VLOOKUP(ABSYLD2!H$4,'[1]INTERNAL PARAMETERS-1'!$B$5:$J$44,9,FALSE)*ABSYLD2!$F60</f>
        <v>0</v>
      </c>
      <c r="I60" s="47">
        <f>ABSYLD1!I60*VLOOKUP(ABSYLD2!I$4,'[1]INTERNAL PARAMETERS-1'!$B$5:$J$44,5,FALSE)*VLOOKUP(ABSYLD2!I$4,'[1]INTERNAL PARAMETERS-1'!$B$5:$J$44,7,FALSE)*ABSYLD2!$F60 + ABSYLD1!I60*(1-VLOOKUP(ABSYLD2!I$4,'[1]INTERNAL PARAMETERS-1'!$B$5:$J$44,5,FALSE))*VLOOKUP(ABSYLD2!I$4,'[1]INTERNAL PARAMETERS-1'!$B$5:$J$44,9,FALSE)*ABSYLD2!$F60</f>
        <v>2001.2211586387737</v>
      </c>
      <c r="J60" s="47">
        <f>ABSYLD1!J60*VLOOKUP(ABSYLD2!J$4,'[1]INTERNAL PARAMETERS-1'!$B$5:$J$44,5,FALSE)*VLOOKUP(ABSYLD2!J$4,'[1]INTERNAL PARAMETERS-1'!$B$5:$J$44,7,FALSE)*ABSYLD2!$F60 + ABSYLD1!J60*(1-VLOOKUP(ABSYLD2!J$4,'[1]INTERNAL PARAMETERS-1'!$B$5:$J$44,5,FALSE))*VLOOKUP(ABSYLD2!J$4,'[1]INTERNAL PARAMETERS-1'!$B$5:$J$44,9,FALSE)*ABSYLD2!$F60</f>
        <v>0</v>
      </c>
      <c r="K60" s="47">
        <f>ABSYLD1!K60*VLOOKUP(ABSYLD2!K$4,'[1]INTERNAL PARAMETERS-1'!$B$5:$J$44,5,FALSE)*VLOOKUP(ABSYLD2!K$4,'[1]INTERNAL PARAMETERS-1'!$B$5:$J$44,7,FALSE)*ABSYLD2!$F60 + ABSYLD1!K60*(1-VLOOKUP(ABSYLD2!K$4,'[1]INTERNAL PARAMETERS-1'!$B$5:$J$44,5,FALSE))*VLOOKUP(ABSYLD2!K$4,'[1]INTERNAL PARAMETERS-1'!$B$5:$J$44,9,FALSE)*ABSYLD2!$F60</f>
        <v>0</v>
      </c>
      <c r="L60" s="47">
        <f>ABSYLD1!L60*VLOOKUP(ABSYLD2!L$4,'[1]INTERNAL PARAMETERS-1'!$B$5:$J$44,5,FALSE)*VLOOKUP(ABSYLD2!L$4,'[1]INTERNAL PARAMETERS-1'!$B$5:$J$44,7,FALSE)*ABSYLD2!$F60 + ABSYLD1!L60*(1-VLOOKUP(ABSYLD2!L$4,'[1]INTERNAL PARAMETERS-1'!$B$5:$J$44,5,FALSE))*VLOOKUP(ABSYLD2!L$4,'[1]INTERNAL PARAMETERS-1'!$B$5:$J$44,9,FALSE)*ABSYLD2!$F60</f>
        <v>0</v>
      </c>
      <c r="M60" s="47">
        <f>ABSYLD1!M60*VLOOKUP(ABSYLD2!M$4,'[1]INTERNAL PARAMETERS-1'!$B$5:$J$44,5,FALSE)*VLOOKUP(ABSYLD2!M$4,'[1]INTERNAL PARAMETERS-1'!$B$5:$J$44,7,FALSE)*ABSYLD2!$F60 + ABSYLD1!M60*(1-VLOOKUP(ABSYLD2!M$4,'[1]INTERNAL PARAMETERS-1'!$B$5:$J$44,5,FALSE))*VLOOKUP(ABSYLD2!M$4,'[1]INTERNAL PARAMETERS-1'!$B$5:$J$44,9,FALSE)*ABSYLD2!$F60</f>
        <v>15.212580380718464</v>
      </c>
      <c r="N60" s="47">
        <f>ABSYLD1!N60*VLOOKUP(ABSYLD2!N$4,'[1]INTERNAL PARAMETERS-1'!$B$5:$J$44,5,FALSE)*VLOOKUP(ABSYLD2!N$4,'[1]INTERNAL PARAMETERS-1'!$B$5:$J$44,7,FALSE)*ABSYLD2!$F60 + ABSYLD1!N60*(1-VLOOKUP(ABSYLD2!N$4,'[1]INTERNAL PARAMETERS-1'!$B$5:$J$44,5,FALSE))*VLOOKUP(ABSYLD2!N$4,'[1]INTERNAL PARAMETERS-1'!$B$5:$J$44,9,FALSE)*ABSYLD2!$F60</f>
        <v>13.488956811530773</v>
      </c>
      <c r="O60" s="47">
        <f>ABSYLD1!O60*VLOOKUP(ABSYLD2!O$4,'[1]INTERNAL PARAMETERS-1'!$B$5:$J$44,5,FALSE)*VLOOKUP(ABSYLD2!O$4,'[1]INTERNAL PARAMETERS-1'!$B$5:$J$44,7,FALSE)*ABSYLD2!$F60 + ABSYLD1!O60*(1-VLOOKUP(ABSYLD2!O$4,'[1]INTERNAL PARAMETERS-1'!$B$5:$J$44,5,FALSE))*VLOOKUP(ABSYLD2!O$4,'[1]INTERNAL PARAMETERS-1'!$B$5:$J$44,9,FALSE)*ABSYLD2!$F60</f>
        <v>0</v>
      </c>
      <c r="P60" s="47">
        <f>ABSYLD1!P60*VLOOKUP(ABSYLD2!P$4,'[1]INTERNAL PARAMETERS-1'!$B$5:$J$44,5,FALSE)*VLOOKUP(ABSYLD2!P$4,'[1]INTERNAL PARAMETERS-1'!$B$5:$J$44,7,FALSE)*ABSYLD2!$F60 + ABSYLD1!P60*(1-VLOOKUP(ABSYLD2!P$4,'[1]INTERNAL PARAMETERS-1'!$B$5:$J$44,5,FALSE))*VLOOKUP(ABSYLD2!P$4,'[1]INTERNAL PARAMETERS-1'!$B$5:$J$44,9,FALSE)*ABSYLD2!$F60</f>
        <v>0</v>
      </c>
      <c r="Q60" s="47">
        <f>ABSYLD1!Q60*VLOOKUP(ABSYLD2!Q$4,'[1]INTERNAL PARAMETERS-1'!$B$5:$J$44,5,FALSE)*VLOOKUP(ABSYLD2!Q$4,'[1]INTERNAL PARAMETERS-1'!$B$5:$J$44,7,FALSE)*ABSYLD2!$F60 + ABSYLD1!Q60*(1-VLOOKUP(ABSYLD2!Q$4,'[1]INTERNAL PARAMETERS-1'!$B$5:$J$44,5,FALSE))*VLOOKUP(ABSYLD2!Q$4,'[1]INTERNAL PARAMETERS-1'!$B$5:$J$44,9,FALSE)*ABSYLD2!$F60</f>
        <v>0</v>
      </c>
      <c r="R60" s="47">
        <f>ABSYLD1!R60*VLOOKUP(ABSYLD2!R$4,'[1]INTERNAL PARAMETERS-1'!$B$5:$J$44,5,FALSE)*VLOOKUP(ABSYLD2!R$4,'[1]INTERNAL PARAMETERS-1'!$B$5:$J$44,7,FALSE)*ABSYLD2!$F60 + ABSYLD1!R60*(1-VLOOKUP(ABSYLD2!R$4,'[1]INTERNAL PARAMETERS-1'!$B$5:$J$44,5,FALSE))*VLOOKUP(ABSYLD2!R$4,'[1]INTERNAL PARAMETERS-1'!$B$5:$J$44,9,FALSE)*ABSYLD2!$F60</f>
        <v>17.985218408123078</v>
      </c>
      <c r="S60" s="47">
        <f>ABSYLD1!S60*VLOOKUP(ABSYLD2!S$4,'[1]INTERNAL PARAMETERS-1'!$B$5:$J$44,5,FALSE)*VLOOKUP(ABSYLD2!S$4,'[1]INTERNAL PARAMETERS-1'!$B$5:$J$44,7,FALSE)*ABSYLD2!$F60 + ABSYLD1!S60*(1-VLOOKUP(ABSYLD2!S$4,'[1]INTERNAL PARAMETERS-1'!$B$5:$J$44,5,FALSE))*VLOOKUP(ABSYLD2!S$4,'[1]INTERNAL PARAMETERS-1'!$B$5:$J$44,9,FALSE)*ABSYLD2!$F60</f>
        <v>630.59900525915543</v>
      </c>
      <c r="T60" s="47">
        <f>ABSYLD1!T60*VLOOKUP(ABSYLD2!T$4,'[1]INTERNAL PARAMETERS-1'!$B$5:$J$44,5,FALSE)*VLOOKUP(ABSYLD2!T$4,'[1]INTERNAL PARAMETERS-1'!$B$5:$J$44,7,FALSE)*ABSYLD2!$F60 + ABSYLD1!T60*(1-VLOOKUP(ABSYLD2!T$4,'[1]INTERNAL PARAMETERS-1'!$B$5:$J$44,5,FALSE))*VLOOKUP(ABSYLD2!T$4,'[1]INTERNAL PARAMETERS-1'!$B$5:$J$44,9,FALSE)*ABSYLD2!$F60</f>
        <v>84.307001451230761</v>
      </c>
      <c r="U60" s="47">
        <f>ABSYLD1!U60*VLOOKUP(ABSYLD2!U$4,'[1]INTERNAL PARAMETERS-1'!$B$5:$J$44,5,FALSE)*VLOOKUP(ABSYLD2!U$4,'[1]INTERNAL PARAMETERS-1'!$B$5:$J$44,7,FALSE)*ABSYLD2!$F60 + ABSYLD1!U60*(1-VLOOKUP(ABSYLD2!U$4,'[1]INTERNAL PARAMETERS-1'!$B$5:$J$44,5,FALSE))*VLOOKUP(ABSYLD2!U$4,'[1]INTERNAL PARAMETERS-1'!$B$5:$J$44,9,FALSE)*ABSYLD2!$F60</f>
        <v>59.275634388166161</v>
      </c>
      <c r="V60" s="47">
        <f>ABSYLD1!V60*VLOOKUP(ABSYLD2!V$4,'[1]INTERNAL PARAMETERS-1'!$B$5:$J$44,5,FALSE)*VLOOKUP(ABSYLD2!V$4,'[1]INTERNAL PARAMETERS-1'!$B$5:$J$44,7,FALSE)*ABSYLD2!$F60 + ABSYLD1!V60*(1-VLOOKUP(ABSYLD2!V$4,'[1]INTERNAL PARAMETERS-1'!$B$5:$J$44,5,FALSE))*VLOOKUP(ABSYLD2!V$4,'[1]INTERNAL PARAMETERS-1'!$B$5:$J$44,9,FALSE)*ABSYLD2!$F60</f>
        <v>417.00613463557613</v>
      </c>
      <c r="W60" s="47">
        <f>ABSYLD1!W60*VLOOKUP(ABSYLD2!W$4,'[1]INTERNAL PARAMETERS-1'!$B$5:$J$44,5,FALSE)*VLOOKUP(ABSYLD2!W$4,'[1]INTERNAL PARAMETERS-1'!$B$5:$J$44,7,FALSE)*ABSYLD2!$F60 + ABSYLD1!W60*(1-VLOOKUP(ABSYLD2!W$4,'[1]INTERNAL PARAMETERS-1'!$B$5:$J$44,5,FALSE))*VLOOKUP(ABSYLD2!W$4,'[1]INTERNAL PARAMETERS-1'!$B$5:$J$44,9,FALSE)*ABSYLD2!$F60</f>
        <v>0</v>
      </c>
      <c r="X60" s="47">
        <f>ABSYLD1!X60*VLOOKUP(ABSYLD2!X$4,'[1]INTERNAL PARAMETERS-1'!$B$5:$J$44,5,FALSE)*VLOOKUP(ABSYLD2!X$4,'[1]INTERNAL PARAMETERS-1'!$B$5:$J$44,7,FALSE)*ABSYLD2!$F60 + ABSYLD1!X60*(1-VLOOKUP(ABSYLD2!X$4,'[1]INTERNAL PARAMETERS-1'!$B$5:$J$44,5,FALSE))*VLOOKUP(ABSYLD2!X$4,'[1]INTERNAL PARAMETERS-1'!$B$5:$J$44,9,FALSE)*ABSYLD2!$F60</f>
        <v>0</v>
      </c>
      <c r="Y60" s="47">
        <f>ABSYLD1!Y60*VLOOKUP(ABSYLD2!Y$4,'[1]INTERNAL PARAMETERS-1'!$B$5:$J$44,5,FALSE)*VLOOKUP(ABSYLD2!Y$4,'[1]INTERNAL PARAMETERS-1'!$B$5:$J$44,7,FALSE)*ABSYLD2!$F60 + ABSYLD1!Y60*(1-VLOOKUP(ABSYLD2!Y$4,'[1]INTERNAL PARAMETERS-1'!$B$5:$J$44,5,FALSE))*VLOOKUP(ABSYLD2!Y$4,'[1]INTERNAL PARAMETERS-1'!$B$5:$J$44,9,FALSE)*ABSYLD2!$F60</f>
        <v>0</v>
      </c>
      <c r="Z60" s="47">
        <f>ABSYLD1!Z60*VLOOKUP(ABSYLD2!Z$4,'[1]INTERNAL PARAMETERS-1'!$B$5:$J$44,5,FALSE)*VLOOKUP(ABSYLD2!Z$4,'[1]INTERNAL PARAMETERS-1'!$B$5:$J$44,7,FALSE)*ABSYLD2!$F60 + ABSYLD1!Z60*(1-VLOOKUP(ABSYLD2!Z$4,'[1]INTERNAL PARAMETERS-1'!$B$5:$J$44,5,FALSE))*VLOOKUP(ABSYLD2!Z$4,'[1]INTERNAL PARAMETERS-1'!$B$5:$J$44,9,FALSE)*ABSYLD2!$F60</f>
        <v>0</v>
      </c>
      <c r="AA60" s="47">
        <f>ABSYLD1!AA60*VLOOKUP(ABSYLD2!AA$4,'[1]INTERNAL PARAMETERS-1'!$B$5:$J$44,5,FALSE)*VLOOKUP(ABSYLD2!AA$4,'[1]INTERNAL PARAMETERS-1'!$B$5:$J$44,7,FALSE)*ABSYLD2!$F60 + ABSYLD1!AA60*(1-VLOOKUP(ABSYLD2!AA$4,'[1]INTERNAL PARAMETERS-1'!$B$5:$J$44,5,FALSE))*VLOOKUP(ABSYLD2!AA$4,'[1]INTERNAL PARAMETERS-1'!$B$5:$J$44,9,FALSE)*ABSYLD2!$F60</f>
        <v>0</v>
      </c>
      <c r="AB60" s="47">
        <f>ABSYLD1!AB60*VLOOKUP(ABSYLD2!AB$4,'[1]INTERNAL PARAMETERS-1'!$B$5:$J$44,5,FALSE)*VLOOKUP(ABSYLD2!AB$4,'[1]INTERNAL PARAMETERS-1'!$B$5:$J$44,7,FALSE)*ABSYLD2!$F60 + ABSYLD1!AB60*(1-VLOOKUP(ABSYLD2!AB$4,'[1]INTERNAL PARAMETERS-1'!$B$5:$J$44,5,FALSE))*VLOOKUP(ABSYLD2!AB$4,'[1]INTERNAL PARAMETERS-1'!$B$5:$J$44,9,FALSE)*ABSYLD2!$F60</f>
        <v>0</v>
      </c>
      <c r="AC60" s="47">
        <f>ABSYLD1!AC60*VLOOKUP(ABSYLD2!AC$4,'[1]INTERNAL PARAMETERS-1'!$B$5:$J$44,5,FALSE)*VLOOKUP(ABSYLD2!AC$4,'[1]INTERNAL PARAMETERS-1'!$B$5:$J$44,7,FALSE)*ABSYLD2!$F60 + ABSYLD1!AC60*(1-VLOOKUP(ABSYLD2!AC$4,'[1]INTERNAL PARAMETERS-1'!$B$5:$J$44,5,FALSE))*VLOOKUP(ABSYLD2!AC$4,'[1]INTERNAL PARAMETERS-1'!$B$5:$J$44,9,FALSE)*ABSYLD2!$F60</f>
        <v>0</v>
      </c>
      <c r="AD60" s="47">
        <f>ABSYLD1!AD60*VLOOKUP(ABSYLD2!AD$4,'[1]INTERNAL PARAMETERS-1'!$B$5:$J$44,5,FALSE)*VLOOKUP(ABSYLD2!AD$4,'[1]INTERNAL PARAMETERS-1'!$B$5:$J$44,7,FALSE)*ABSYLD2!$F60 + ABSYLD1!AD60*(1-VLOOKUP(ABSYLD2!AD$4,'[1]INTERNAL PARAMETERS-1'!$B$5:$J$44,5,FALSE))*VLOOKUP(ABSYLD2!AD$4,'[1]INTERNAL PARAMETERS-1'!$B$5:$J$44,9,FALSE)*ABSYLD2!$F60</f>
        <v>0</v>
      </c>
      <c r="AE60" s="47">
        <f>ABSYLD1!AE60*VLOOKUP(ABSYLD2!AE$4,'[1]INTERNAL PARAMETERS-1'!$B$5:$J$44,5,FALSE)*VLOOKUP(ABSYLD2!AE$4,'[1]INTERNAL PARAMETERS-1'!$B$5:$J$44,7,FALSE)*ABSYLD2!$F60 + ABSYLD1!AE60*(1-VLOOKUP(ABSYLD2!AE$4,'[1]INTERNAL PARAMETERS-1'!$B$5:$J$44,5,FALSE))*VLOOKUP(ABSYLD2!AE$4,'[1]INTERNAL PARAMETERS-1'!$B$5:$J$44,9,FALSE)*ABSYLD2!$F60</f>
        <v>0</v>
      </c>
      <c r="AF60" s="47">
        <f>ABSYLD1!AF60*VLOOKUP(ABSYLD2!AF$4,'[1]INTERNAL PARAMETERS-1'!$B$5:$J$44,5,FALSE)*VLOOKUP(ABSYLD2!AF$4,'[1]INTERNAL PARAMETERS-1'!$B$5:$J$44,7,FALSE)*ABSYLD2!$F60 + ABSYLD1!AF60*(1-VLOOKUP(ABSYLD2!AF$4,'[1]INTERNAL PARAMETERS-1'!$B$5:$J$44,5,FALSE))*VLOOKUP(ABSYLD2!AF$4,'[1]INTERNAL PARAMETERS-1'!$B$5:$J$44,9,FALSE)*ABSYLD2!$F60</f>
        <v>7.3059359076000012</v>
      </c>
      <c r="AG60" s="47">
        <f>ABSYLD1!AG60*VLOOKUP(ABSYLD2!AG$4,'[1]INTERNAL PARAMETERS-1'!$B$5:$J$44,5,FALSE)*VLOOKUP(ABSYLD2!AG$4,'[1]INTERNAL PARAMETERS-1'!$B$5:$J$44,7,FALSE)*ABSYLD2!$F60 + ABSYLD1!AG60*(1-VLOOKUP(ABSYLD2!AG$4,'[1]INTERNAL PARAMETERS-1'!$B$5:$J$44,5,FALSE))*VLOOKUP(ABSYLD2!AG$4,'[1]INTERNAL PARAMETERS-1'!$B$5:$J$44,9,FALSE)*ABSYLD2!$F60</f>
        <v>0</v>
      </c>
      <c r="AH60" s="47">
        <f>ABSYLD1!AH60*VLOOKUP(ABSYLD2!AH$4,'[1]INTERNAL PARAMETERS-1'!$B$5:$J$44,5,FALSE)*VLOOKUP(ABSYLD2!AH$4,'[1]INTERNAL PARAMETERS-1'!$B$5:$J$44,7,FALSE)*ABSYLD2!$F60 + ABSYLD1!AH60*(1-VLOOKUP(ABSYLD2!AH$4,'[1]INTERNAL PARAMETERS-1'!$B$5:$J$44,5,FALSE))*VLOOKUP(ABSYLD2!AH$4,'[1]INTERNAL PARAMETERS-1'!$B$5:$J$44,9,FALSE)*ABSYLD2!$F60</f>
        <v>2.060648589323077</v>
      </c>
      <c r="AI60" s="47">
        <f>ABSYLD1!AI60*VLOOKUP(ABSYLD2!AI$4,'[1]INTERNAL PARAMETERS-1'!$B$5:$J$44,5,FALSE)*VLOOKUP(ABSYLD2!AI$4,'[1]INTERNAL PARAMETERS-1'!$B$5:$J$44,7,FALSE)*ABSYLD2!$F60 + ABSYLD1!AI60*(1-VLOOKUP(ABSYLD2!AI$4,'[1]INTERNAL PARAMETERS-1'!$B$5:$J$44,5,FALSE))*VLOOKUP(ABSYLD2!AI$4,'[1]INTERNAL PARAMETERS-1'!$B$5:$J$44,9,FALSE)*ABSYLD2!$F60</f>
        <v>5.6203807525384617</v>
      </c>
      <c r="AJ60" s="47">
        <f>ABSYLD1!AJ60*VLOOKUP(ABSYLD2!AJ$4,'[1]INTERNAL PARAMETERS-1'!$B$5:$J$44,5,FALSE)*VLOOKUP(ABSYLD2!AJ$4,'[1]INTERNAL PARAMETERS-1'!$B$5:$J$44,7,FALSE)*ABSYLD2!$F60 + ABSYLD1!AJ60*(1-VLOOKUP(ABSYLD2!AJ$4,'[1]INTERNAL PARAMETERS-1'!$B$5:$J$44,5,FALSE))*VLOOKUP(ABSYLD2!AJ$4,'[1]INTERNAL PARAMETERS-1'!$B$5:$J$44,9,FALSE)*ABSYLD2!$F60</f>
        <v>7.3059359076000012</v>
      </c>
      <c r="AK60" s="47">
        <f>ABSYLD1!AK60*VLOOKUP(ABSYLD2!AK$4,'[1]INTERNAL PARAMETERS-1'!$B$5:$J$44,5,FALSE)*VLOOKUP(ABSYLD2!AK$4,'[1]INTERNAL PARAMETERS-1'!$B$5:$J$44,7,FALSE)*ABSYLD2!$F60 + ABSYLD1!AK60*(1-VLOOKUP(ABSYLD2!AK$4,'[1]INTERNAL PARAMETERS-1'!$B$5:$J$44,5,FALSE))*VLOOKUP(ABSYLD2!AK$4,'[1]INTERNAL PARAMETERS-1'!$B$5:$J$44,9,FALSE)*ABSYLD2!$F60</f>
        <v>0</v>
      </c>
      <c r="AL60" s="47">
        <f>ABSYLD1!AL60*VLOOKUP(ABSYLD2!AL$4,'[1]INTERNAL PARAMETERS-1'!$B$5:$J$44,5,FALSE)*VLOOKUP(ABSYLD2!AL$4,'[1]INTERNAL PARAMETERS-1'!$B$5:$J$44,7,FALSE)*ABSYLD2!$F60 + ABSYLD1!AL60*(1-VLOOKUP(ABSYLD2!AL$4,'[1]INTERNAL PARAMETERS-1'!$B$5:$J$44,5,FALSE))*VLOOKUP(ABSYLD2!AL$4,'[1]INTERNAL PARAMETERS-1'!$B$5:$J$44,9,FALSE)*ABSYLD2!$F60</f>
        <v>0</v>
      </c>
      <c r="AM60" s="47">
        <f>ABSYLD1!AM60*VLOOKUP(ABSYLD2!AM$4,'[1]INTERNAL PARAMETERS-1'!$B$5:$J$44,5,FALSE)*VLOOKUP(ABSYLD2!AM$4,'[1]INTERNAL PARAMETERS-1'!$B$5:$J$44,7,FALSE)*ABSYLD2!$F60 + ABSYLD1!AM60*(1-VLOOKUP(ABSYLD2!AM$4,'[1]INTERNAL PARAMETERS-1'!$B$5:$J$44,5,FALSE))*VLOOKUP(ABSYLD2!AM$4,'[1]INTERNAL PARAMETERS-1'!$B$5:$J$44,9,FALSE)*ABSYLD2!$F60</f>
        <v>0</v>
      </c>
      <c r="AN60" s="47">
        <f>ABSYLD1!AN60*VLOOKUP(ABSYLD2!AN$4,'[1]INTERNAL PARAMETERS-1'!$B$5:$J$44,5,FALSE)*VLOOKUP(ABSYLD2!AN$4,'[1]INTERNAL PARAMETERS-1'!$B$5:$J$44,7,FALSE)*ABSYLD2!$F60 + ABSYLD1!AN60*(1-VLOOKUP(ABSYLD2!AN$4,'[1]INTERNAL PARAMETERS-1'!$B$5:$J$44,5,FALSE))*VLOOKUP(ABSYLD2!AN$4,'[1]INTERNAL PARAMETERS-1'!$B$5:$J$44,9,FALSE)*ABSYLD2!$F60</f>
        <v>0</v>
      </c>
      <c r="AO60" s="47">
        <f>ABSYLD1!AO60*VLOOKUP(ABSYLD2!AO$4,'[1]INTERNAL PARAMETERS-1'!$B$5:$J$44,5,FALSE)*VLOOKUP(ABSYLD2!AO$4,'[1]INTERNAL PARAMETERS-1'!$B$5:$J$44,7,FALSE)*ABSYLD2!$F60 + ABSYLD1!AO60*(1-VLOOKUP(ABSYLD2!AO$4,'[1]INTERNAL PARAMETERS-1'!$B$5:$J$44,5,FALSE))*VLOOKUP(ABSYLD2!AO$4,'[1]INTERNAL PARAMETERS-1'!$B$5:$J$44,9,FALSE)*ABSYLD2!$F60</f>
        <v>0</v>
      </c>
      <c r="AP60" s="47">
        <f>ABSYLD1!AP60*VLOOKUP(ABSYLD2!AP$4,'[1]INTERNAL PARAMETERS-1'!$B$5:$J$44,5,FALSE)*VLOOKUP(ABSYLD2!AP$4,'[1]INTERNAL PARAMETERS-1'!$B$5:$J$44,7,FALSE)*ABSYLD2!$F60 + ABSYLD1!AP60*(1-VLOOKUP(ABSYLD2!AP$4,'[1]INTERNAL PARAMETERS-1'!$B$5:$J$44,5,FALSE))*VLOOKUP(ABSYLD2!AP$4,'[1]INTERNAL PARAMETERS-1'!$B$5:$J$44,9,FALSE)*ABSYLD2!$F60</f>
        <v>0</v>
      </c>
      <c r="AQ60" s="47">
        <f>ABSYLD1!AQ60*VLOOKUP(ABSYLD2!AQ$4,'[1]INTERNAL PARAMETERS-1'!$B$5:$J$44,5,FALSE)*VLOOKUP(ABSYLD2!AQ$4,'[1]INTERNAL PARAMETERS-1'!$B$5:$J$44,7,FALSE)*ABSYLD2!$F60 + ABSYLD1!AQ60*(1-VLOOKUP(ABSYLD2!AQ$4,'[1]INTERNAL PARAMETERS-1'!$B$5:$J$44,5,FALSE))*VLOOKUP(ABSYLD2!AQ$4,'[1]INTERNAL PARAMETERS-1'!$B$5:$J$44,9,FALSE)*ABSYLD2!$F60</f>
        <v>0</v>
      </c>
      <c r="AR60" s="47">
        <f>ABSYLD1!AR60*VLOOKUP(ABSYLD2!AR$4,'[1]INTERNAL PARAMETERS-1'!$B$5:$J$44,5,FALSE)*VLOOKUP(ABSYLD2!AR$4,'[1]INTERNAL PARAMETERS-1'!$B$5:$J$44,7,FALSE)*ABSYLD2!$F60 + ABSYLD1!AR60*(1-VLOOKUP(ABSYLD2!AR$4,'[1]INTERNAL PARAMETERS-1'!$B$5:$J$44,5,FALSE))*VLOOKUP(ABSYLD2!AR$4,'[1]INTERNAL PARAMETERS-1'!$B$5:$J$44,9,FALSE)*ABSYLD2!$F60</f>
        <v>0</v>
      </c>
      <c r="AS60" s="47">
        <f>ABSYLD1!AS60*VLOOKUP(ABSYLD2!AS$4,'[1]INTERNAL PARAMETERS-1'!$B$5:$J$44,5,FALSE)*VLOOKUP(ABSYLD2!AS$4,'[1]INTERNAL PARAMETERS-1'!$B$5:$J$44,7,FALSE)*ABSYLD2!$F60 + ABSYLD1!AS60*(1-VLOOKUP(ABSYLD2!AS$4,'[1]INTERNAL PARAMETERS-1'!$B$5:$J$44,5,FALSE))*VLOOKUP(ABSYLD2!AS$4,'[1]INTERNAL PARAMETERS-1'!$B$5:$J$44,9,FALSE)*ABSYLD2!$F60</f>
        <v>0</v>
      </c>
      <c r="AT60" s="46">
        <f>ABSYLD1!AT60*VLOOKUP(ABSYLD2!AT$4,'[1]INTERNAL PARAMETERS-1'!$B$5:$J$44,5,FALSE)*VLOOKUP(ABSYLD2!AT$4,'[1]INTERNAL PARAMETERS-1'!$B$5:$J$44,7,FALSE)*ABSYLD2!$F60 + ABSYLD1!AT60*(1-VLOOKUP(ABSYLD2!AT$4,'[1]INTERNAL PARAMETERS-1'!$B$5:$J$44,5,FALSE))*VLOOKUP(ABSYLD2!AT$4,'[1]INTERNAL PARAMETERS-1'!$B$5:$J$44,9,FALSE)*ABSYLD2!$F60</f>
        <v>0</v>
      </c>
      <c r="AU60" s="48">
        <f>ABSYLD1!AU60*VLOOKUP(ABSYLD2!AU$4,'[1]INTERNAL PARAMETERS-1'!$B$5:$J$44,5,FALSE)*VLOOKUP(ABSYLD2!AU$4,'[1]INTERNAL PARAMETERS-1'!$B$5:$J$44,6,FALSE)*VLOOKUP(ABSYLD2!AU$4,'[1]INTERNAL PARAMETERS-1'!$B$5:$J$44,3,FALSE) + ABSYLD1!AU60*(1-VLOOKUP(ABSYLD2!AU$4,'[1]INTERNAL PARAMETERS-1'!$B$5:$J$44,5,FALSE))*VLOOKUP(ABSYLD2!AU$4,'[1]INTERNAL PARAMETERS-1'!$B$5:$J$44,8,FALSE)*VLOOKUP(ABSYLD2!AU$4,'[1]INTERNAL PARAMETERS-1'!$B$5:$J$44,3,FALSE)</f>
        <v>0</v>
      </c>
      <c r="AV60" s="47">
        <f>ABSYLD1!AV60*VLOOKUP(ABSYLD2!AV$4,'[1]INTERNAL PARAMETERS-1'!$B$5:$J$44,5,FALSE)*VLOOKUP(ABSYLD2!AV$4,'[1]INTERNAL PARAMETERS-1'!$B$5:$J$44,6,FALSE)*VLOOKUP(ABSYLD2!AV$4,'[1]INTERNAL PARAMETERS-1'!$B$5:$J$44,3,FALSE) + ABSYLD1!AV60*(1-VLOOKUP(ABSYLD2!AV$4,'[1]INTERNAL PARAMETERS-1'!$B$5:$J$44,5,FALSE))*VLOOKUP(ABSYLD2!AV$4,'[1]INTERNAL PARAMETERS-1'!$B$5:$J$44,8,FALSE)*VLOOKUP(ABSYLD2!AV$4,'[1]INTERNAL PARAMETERS-1'!$B$5:$J$44,3,FALSE)</f>
        <v>0</v>
      </c>
      <c r="AW60" s="47">
        <f>ABSYLD1!AW60*VLOOKUP(ABSYLD2!AW$4,'[1]INTERNAL PARAMETERS-1'!$B$5:$J$44,5,FALSE)*VLOOKUP(ABSYLD2!AW$4,'[1]INTERNAL PARAMETERS-1'!$B$5:$J$44,6,FALSE)*VLOOKUP(ABSYLD2!AW$4,'[1]INTERNAL PARAMETERS-1'!$B$5:$J$44,3,FALSE) + ABSYLD1!AW60*(1-VLOOKUP(ABSYLD2!AW$4,'[1]INTERNAL PARAMETERS-1'!$B$5:$J$44,5,FALSE))*VLOOKUP(ABSYLD2!AW$4,'[1]INTERNAL PARAMETERS-1'!$B$5:$J$44,8,FALSE)*VLOOKUP(ABSYLD2!AW$4,'[1]INTERNAL PARAMETERS-1'!$B$5:$J$44,3,FALSE)</f>
        <v>29.999957030642225</v>
      </c>
      <c r="AX60" s="47">
        <f>ABSYLD1!AX60*VLOOKUP(ABSYLD2!AX$4,'[1]INTERNAL PARAMETERS-1'!$B$5:$J$44,5,FALSE)*VLOOKUP(ABSYLD2!AX$4,'[1]INTERNAL PARAMETERS-1'!$B$5:$J$44,6,FALSE)*VLOOKUP(ABSYLD2!AX$4,'[1]INTERNAL PARAMETERS-1'!$B$5:$J$44,3,FALSE) + ABSYLD1!AX60*(1-VLOOKUP(ABSYLD2!AX$4,'[1]INTERNAL PARAMETERS-1'!$B$5:$J$44,5,FALSE))*VLOOKUP(ABSYLD2!AX$4,'[1]INTERNAL PARAMETERS-1'!$B$5:$J$44,8,FALSE)*VLOOKUP(ABSYLD2!AX$4,'[1]INTERNAL PARAMETERS-1'!$B$5:$J$44,3,FALSE)</f>
        <v>0</v>
      </c>
      <c r="AY60" s="47">
        <f>ABSYLD1!AY60*VLOOKUP(ABSYLD2!AY$4,'[1]INTERNAL PARAMETERS-1'!$B$5:$J$44,5,FALSE)*VLOOKUP(ABSYLD2!AY$4,'[1]INTERNAL PARAMETERS-1'!$B$5:$J$44,6,FALSE)*VLOOKUP(ABSYLD2!AY$4,'[1]INTERNAL PARAMETERS-1'!$B$5:$J$44,3,FALSE) + ABSYLD1!AY60*(1-VLOOKUP(ABSYLD2!AY$4,'[1]INTERNAL PARAMETERS-1'!$B$5:$J$44,5,FALSE))*VLOOKUP(ABSYLD2!AY$4,'[1]INTERNAL PARAMETERS-1'!$B$5:$J$44,8,FALSE)*VLOOKUP(ABSYLD2!AY$4,'[1]INTERNAL PARAMETERS-1'!$B$5:$J$44,3,FALSE)</f>
        <v>0</v>
      </c>
      <c r="AZ60" s="47">
        <f>ABSYLD1!AZ60*VLOOKUP(ABSYLD2!AZ$4,'[1]INTERNAL PARAMETERS-1'!$B$5:$J$44,5,FALSE)*VLOOKUP(ABSYLD2!AZ$4,'[1]INTERNAL PARAMETERS-1'!$B$5:$J$44,6,FALSE)*VLOOKUP(ABSYLD2!AZ$4,'[1]INTERNAL PARAMETERS-1'!$B$5:$J$44,3,FALSE) + ABSYLD1!AZ60*(1-VLOOKUP(ABSYLD2!AZ$4,'[1]INTERNAL PARAMETERS-1'!$B$5:$J$44,5,FALSE))*VLOOKUP(ABSYLD2!AZ$4,'[1]INTERNAL PARAMETERS-1'!$B$5:$J$44,8,FALSE)*VLOOKUP(ABSYLD2!AZ$4,'[1]INTERNAL PARAMETERS-1'!$B$5:$J$44,3,FALSE)</f>
        <v>0</v>
      </c>
      <c r="BA60" s="47">
        <f>ABSYLD1!BA60*VLOOKUP(ABSYLD2!BA$4,'[1]INTERNAL PARAMETERS-1'!$B$5:$J$44,5,FALSE)*VLOOKUP(ABSYLD2!BA$4,'[1]INTERNAL PARAMETERS-1'!$B$5:$J$44,6,FALSE)*VLOOKUP(ABSYLD2!BA$4,'[1]INTERNAL PARAMETERS-1'!$B$5:$J$44,3,FALSE) + ABSYLD1!BA60*(1-VLOOKUP(ABSYLD2!BA$4,'[1]INTERNAL PARAMETERS-1'!$B$5:$J$44,5,FALSE))*VLOOKUP(ABSYLD2!BA$4,'[1]INTERNAL PARAMETERS-1'!$B$5:$J$44,8,FALSE)*VLOOKUP(ABSYLD2!BA$4,'[1]INTERNAL PARAMETERS-1'!$B$5:$J$44,3,FALSE)</f>
        <v>2.2794099691698566</v>
      </c>
      <c r="BB60" s="47">
        <f>ABSYLD1!BB60*VLOOKUP(ABSYLD2!BB$4,'[1]INTERNAL PARAMETERS-1'!$B$5:$J$44,5,FALSE)*VLOOKUP(ABSYLD2!BB$4,'[1]INTERNAL PARAMETERS-1'!$B$5:$J$44,6,FALSE)*VLOOKUP(ABSYLD2!BB$4,'[1]INTERNAL PARAMETERS-1'!$B$5:$J$44,3,FALSE) + ABSYLD1!BB60*(1-VLOOKUP(ABSYLD2!BB$4,'[1]INTERNAL PARAMETERS-1'!$B$5:$J$44,5,FALSE))*VLOOKUP(ABSYLD2!BB$4,'[1]INTERNAL PARAMETERS-1'!$B$5:$J$44,8,FALSE)*VLOOKUP(ABSYLD2!BB$4,'[1]INTERNAL PARAMETERS-1'!$B$5:$J$44,3,FALSE)</f>
        <v>10.086934102068982</v>
      </c>
      <c r="BC60" s="47">
        <f>ABSYLD1!BC60*VLOOKUP(ABSYLD2!BC$4,'[1]INTERNAL PARAMETERS-1'!$B$5:$J$44,5,FALSE)*VLOOKUP(ABSYLD2!BC$4,'[1]INTERNAL PARAMETERS-1'!$B$5:$J$44,6,FALSE)*VLOOKUP(ABSYLD2!BC$4,'[1]INTERNAL PARAMETERS-1'!$B$5:$J$44,3,FALSE) + ABSYLD1!BC60*(1-VLOOKUP(ABSYLD2!BC$4,'[1]INTERNAL PARAMETERS-1'!$B$5:$J$44,5,FALSE))*VLOOKUP(ABSYLD2!BC$4,'[1]INTERNAL PARAMETERS-1'!$B$5:$J$44,8,FALSE)*VLOOKUP(ABSYLD2!BC$4,'[1]INTERNAL PARAMETERS-1'!$B$5:$J$44,3,FALSE)</f>
        <v>1.7506735906213298</v>
      </c>
      <c r="BD60" s="47">
        <f>ABSYLD1!BD60*VLOOKUP(ABSYLD2!BD$4,'[1]INTERNAL PARAMETERS-1'!$B$5:$J$44,5,FALSE)*VLOOKUP(ABSYLD2!BD$4,'[1]INTERNAL PARAMETERS-1'!$B$5:$J$44,6,FALSE)*VLOOKUP(ABSYLD2!BD$4,'[1]INTERNAL PARAMETERS-1'!$B$5:$J$44,3,FALSE) + ABSYLD1!BD60*(1-VLOOKUP(ABSYLD2!BD$4,'[1]INTERNAL PARAMETERS-1'!$B$5:$J$44,5,FALSE))*VLOOKUP(ABSYLD2!BD$4,'[1]INTERNAL PARAMETERS-1'!$B$5:$J$44,8,FALSE)*VLOOKUP(ABSYLD2!BD$4,'[1]INTERNAL PARAMETERS-1'!$B$5:$J$44,3,FALSE)</f>
        <v>6.5184862362184637</v>
      </c>
      <c r="BE60" s="47">
        <f>ABSYLD1!BE60*VLOOKUP(ABSYLD2!BE$4,'[1]INTERNAL PARAMETERS-1'!$B$5:$J$44,5,FALSE)*VLOOKUP(ABSYLD2!BE$4,'[1]INTERNAL PARAMETERS-1'!$B$5:$J$44,6,FALSE)*VLOOKUP(ABSYLD2!BE$4,'[1]INTERNAL PARAMETERS-1'!$B$5:$J$44,3,FALSE) + ABSYLD1!BE60*(1-VLOOKUP(ABSYLD2!BE$4,'[1]INTERNAL PARAMETERS-1'!$B$5:$J$44,5,FALSE))*VLOOKUP(ABSYLD2!BE$4,'[1]INTERNAL PARAMETERS-1'!$B$5:$J$44,8,FALSE)*VLOOKUP(ABSYLD2!BE$4,'[1]INTERNAL PARAMETERS-1'!$B$5:$J$44,3,FALSE)</f>
        <v>4.2626798579394327</v>
      </c>
      <c r="BF60" s="47">
        <f>ABSYLD1!BF60*VLOOKUP(ABSYLD2!BF$4,'[1]INTERNAL PARAMETERS-1'!$B$5:$J$44,5,FALSE)*VLOOKUP(ABSYLD2!BF$4,'[1]INTERNAL PARAMETERS-1'!$B$5:$J$44,6,FALSE)*VLOOKUP(ABSYLD2!BF$4,'[1]INTERNAL PARAMETERS-1'!$B$5:$J$44,3,FALSE) + ABSYLD1!BF60*(1-VLOOKUP(ABSYLD2!BF$4,'[1]INTERNAL PARAMETERS-1'!$B$5:$J$44,5,FALSE))*VLOOKUP(ABSYLD2!BF$4,'[1]INTERNAL PARAMETERS-1'!$B$5:$J$44,8,FALSE)*VLOOKUP(ABSYLD2!BF$4,'[1]INTERNAL PARAMETERS-1'!$B$5:$J$44,3,FALSE)</f>
        <v>0</v>
      </c>
      <c r="BG60" s="47">
        <f>ABSYLD1!BG60*VLOOKUP(ABSYLD2!BG$4,'[1]INTERNAL PARAMETERS-1'!$B$5:$J$44,5,FALSE)*VLOOKUP(ABSYLD2!BG$4,'[1]INTERNAL PARAMETERS-1'!$B$5:$J$44,6,FALSE)*VLOOKUP(ABSYLD2!BG$4,'[1]INTERNAL PARAMETERS-1'!$B$5:$J$44,3,FALSE) + ABSYLD1!BG60*(1-VLOOKUP(ABSYLD2!BG$4,'[1]INTERNAL PARAMETERS-1'!$B$5:$J$44,5,FALSE))*VLOOKUP(ABSYLD2!BG$4,'[1]INTERNAL PARAMETERS-1'!$B$5:$J$44,8,FALSE)*VLOOKUP(ABSYLD2!BG$4,'[1]INTERNAL PARAMETERS-1'!$B$5:$J$44,3,FALSE)</f>
        <v>11.941032108734007</v>
      </c>
      <c r="BH60" s="47">
        <f>ABSYLD1!BH60*VLOOKUP(ABSYLD2!BH$4,'[1]INTERNAL PARAMETERS-1'!$B$5:$J$44,5,FALSE)*VLOOKUP(ABSYLD2!BH$4,'[1]INTERNAL PARAMETERS-1'!$B$5:$J$44,6,FALSE)*VLOOKUP(ABSYLD2!BH$4,'[1]INTERNAL PARAMETERS-1'!$B$5:$J$44,3,FALSE) + ABSYLD1!BH60*(1-VLOOKUP(ABSYLD2!BH$4,'[1]INTERNAL PARAMETERS-1'!$B$5:$J$44,5,FALSE))*VLOOKUP(ABSYLD2!BH$4,'[1]INTERNAL PARAMETERS-1'!$B$5:$J$44,8,FALSE)*VLOOKUP(ABSYLD2!BH$4,'[1]INTERNAL PARAMETERS-1'!$B$5:$J$44,3,FALSE)</f>
        <v>3.3233858428397059E-2</v>
      </c>
      <c r="BI60" s="47">
        <f>ABSYLD1!BI60*VLOOKUP(ABSYLD2!BI$4,'[1]INTERNAL PARAMETERS-1'!$B$5:$J$44,5,FALSE)*VLOOKUP(ABSYLD2!BI$4,'[1]INTERNAL PARAMETERS-1'!$B$5:$J$44,6,FALSE)*VLOOKUP(ABSYLD2!BI$4,'[1]INTERNAL PARAMETERS-1'!$B$5:$J$44,3,FALSE) + ABSYLD1!BI60*(1-VLOOKUP(ABSYLD2!BI$4,'[1]INTERNAL PARAMETERS-1'!$B$5:$J$44,5,FALSE))*VLOOKUP(ABSYLD2!BI$4,'[1]INTERNAL PARAMETERS-1'!$B$5:$J$44,8,FALSE)*VLOOKUP(ABSYLD2!BI$4,'[1]INTERNAL PARAMETERS-1'!$B$5:$J$44,3,FALSE)</f>
        <v>0</v>
      </c>
      <c r="BJ60" s="47">
        <f>ABSYLD1!BJ60*VLOOKUP(ABSYLD2!BJ$4,'[1]INTERNAL PARAMETERS-1'!$B$5:$J$44,5,FALSE)*VLOOKUP(ABSYLD2!BJ$4,'[1]INTERNAL PARAMETERS-1'!$B$5:$J$44,6,FALSE)*VLOOKUP(ABSYLD2!BJ$4,'[1]INTERNAL PARAMETERS-1'!$B$5:$J$44,3,FALSE) + ABSYLD1!BJ60*(1-VLOOKUP(ABSYLD2!BJ$4,'[1]INTERNAL PARAMETERS-1'!$B$5:$J$44,5,FALSE))*VLOOKUP(ABSYLD2!BJ$4,'[1]INTERNAL PARAMETERS-1'!$B$5:$J$44,8,FALSE)*VLOOKUP(ABSYLD2!BJ$4,'[1]INTERNAL PARAMETERS-1'!$B$5:$J$44,3,FALSE)</f>
        <v>3.2036036927774871</v>
      </c>
      <c r="BK60" s="47">
        <f>ABSYLD1!BK60*VLOOKUP(ABSYLD2!BK$4,'[1]INTERNAL PARAMETERS-1'!$B$5:$J$44,5,FALSE)*VLOOKUP(ABSYLD2!BK$4,'[1]INTERNAL PARAMETERS-1'!$B$5:$J$44,6,FALSE)*VLOOKUP(ABSYLD2!BK$4,'[1]INTERNAL PARAMETERS-1'!$B$5:$J$44,3,FALSE) + ABSYLD1!BK60*(1-VLOOKUP(ABSYLD2!BK$4,'[1]INTERNAL PARAMETERS-1'!$B$5:$J$44,5,FALSE))*VLOOKUP(ABSYLD2!BK$4,'[1]INTERNAL PARAMETERS-1'!$B$5:$J$44,8,FALSE)*VLOOKUP(ABSYLD2!BK$4,'[1]INTERNAL PARAMETERS-1'!$B$5:$J$44,3,FALSE)</f>
        <v>1.8950273671073075</v>
      </c>
      <c r="BL60" s="47">
        <f>ABSYLD1!BL60*VLOOKUP(ABSYLD2!BL$4,'[1]INTERNAL PARAMETERS-1'!$B$5:$J$44,5,FALSE)*VLOOKUP(ABSYLD2!BL$4,'[1]INTERNAL PARAMETERS-1'!$B$5:$J$44,6,FALSE)*VLOOKUP(ABSYLD2!BL$4,'[1]INTERNAL PARAMETERS-1'!$B$5:$J$44,3,FALSE) + ABSYLD1!BL60*(1-VLOOKUP(ABSYLD2!BL$4,'[1]INTERNAL PARAMETERS-1'!$B$5:$J$44,5,FALSE))*VLOOKUP(ABSYLD2!BL$4,'[1]INTERNAL PARAMETERS-1'!$B$5:$J$44,8,FALSE)*VLOOKUP(ABSYLD2!BL$4,'[1]INTERNAL PARAMETERS-1'!$B$5:$J$44,3,FALSE)</f>
        <v>0.62674745924354902</v>
      </c>
      <c r="BM60" s="47">
        <f>ABSYLD1!BM60*VLOOKUP(ABSYLD2!BM$4,'[1]INTERNAL PARAMETERS-1'!$B$5:$J$44,5,FALSE)*VLOOKUP(ABSYLD2!BM$4,'[1]INTERNAL PARAMETERS-1'!$B$5:$J$44,6,FALSE)*VLOOKUP(ABSYLD2!BM$4,'[1]INTERNAL PARAMETERS-1'!$B$5:$J$44,3,FALSE) + ABSYLD1!BM60*(1-VLOOKUP(ABSYLD2!BM$4,'[1]INTERNAL PARAMETERS-1'!$B$5:$J$44,5,FALSE))*VLOOKUP(ABSYLD2!BM$4,'[1]INTERNAL PARAMETERS-1'!$B$5:$J$44,8,FALSE)*VLOOKUP(ABSYLD2!BM$4,'[1]INTERNAL PARAMETERS-1'!$B$5:$J$44,3,FALSE)</f>
        <v>5.6341944261570055E-2</v>
      </c>
      <c r="BN60" s="47">
        <f>ABSYLD1!BN60*VLOOKUP(ABSYLD2!BN$4,'[1]INTERNAL PARAMETERS-1'!$B$5:$J$44,5,FALSE)*VLOOKUP(ABSYLD2!BN$4,'[1]INTERNAL PARAMETERS-1'!$B$5:$J$44,6,FALSE)*VLOOKUP(ABSYLD2!BN$4,'[1]INTERNAL PARAMETERS-1'!$B$5:$J$44,3,FALSE) + ABSYLD1!BN60*(1-VLOOKUP(ABSYLD2!BN$4,'[1]INTERNAL PARAMETERS-1'!$B$5:$J$44,5,FALSE))*VLOOKUP(ABSYLD2!BN$4,'[1]INTERNAL PARAMETERS-1'!$B$5:$J$44,8,FALSE)*VLOOKUP(ABSYLD2!BN$4,'[1]INTERNAL PARAMETERS-1'!$B$5:$J$44,3,FALSE)</f>
        <v>4.5232188277149952</v>
      </c>
      <c r="BO60" s="47">
        <f>ABSYLD1!BO60*VLOOKUP(ABSYLD2!BO$4,'[1]INTERNAL PARAMETERS-1'!$B$5:$J$44,5,FALSE)*VLOOKUP(ABSYLD2!BO$4,'[1]INTERNAL PARAMETERS-1'!$B$5:$J$44,6,FALSE)*VLOOKUP(ABSYLD2!BO$4,'[1]INTERNAL PARAMETERS-1'!$B$5:$J$44,3,FALSE) + ABSYLD1!BO60*(1-VLOOKUP(ABSYLD2!BO$4,'[1]INTERNAL PARAMETERS-1'!$B$5:$J$44,5,FALSE))*VLOOKUP(ABSYLD2!BO$4,'[1]INTERNAL PARAMETERS-1'!$B$5:$J$44,8,FALSE)*VLOOKUP(ABSYLD2!BO$4,'[1]INTERNAL PARAMETERS-1'!$B$5:$J$44,3,FALSE)</f>
        <v>3.5363344858218584</v>
      </c>
      <c r="BP60" s="47">
        <f>ABSYLD1!BP60*VLOOKUP(ABSYLD2!BP$4,'[1]INTERNAL PARAMETERS-1'!$B$5:$J$44,5,FALSE)*VLOOKUP(ABSYLD2!BP$4,'[1]INTERNAL PARAMETERS-1'!$B$5:$J$44,6,FALSE)*VLOOKUP(ABSYLD2!BP$4,'[1]INTERNAL PARAMETERS-1'!$B$5:$J$44,3,FALSE) + ABSYLD1!BP60*(1-VLOOKUP(ABSYLD2!BP$4,'[1]INTERNAL PARAMETERS-1'!$B$5:$J$44,5,FALSE))*VLOOKUP(ABSYLD2!BP$4,'[1]INTERNAL PARAMETERS-1'!$B$5:$J$44,8,FALSE)*VLOOKUP(ABSYLD2!BP$4,'[1]INTERNAL PARAMETERS-1'!$B$5:$J$44,3,FALSE)</f>
        <v>7.4731458907827272E-2</v>
      </c>
      <c r="BQ60" s="47">
        <f>ABSYLD1!BQ60*VLOOKUP(ABSYLD2!BQ$4,'[1]INTERNAL PARAMETERS-1'!$B$5:$J$44,5,FALSE)*VLOOKUP(ABSYLD2!BQ$4,'[1]INTERNAL PARAMETERS-1'!$B$5:$J$44,6,FALSE)*VLOOKUP(ABSYLD2!BQ$4,'[1]INTERNAL PARAMETERS-1'!$B$5:$J$44,3,FALSE) + ABSYLD1!BQ60*(1-VLOOKUP(ABSYLD2!BQ$4,'[1]INTERNAL PARAMETERS-1'!$B$5:$J$44,5,FALSE))*VLOOKUP(ABSYLD2!BQ$4,'[1]INTERNAL PARAMETERS-1'!$B$5:$J$44,8,FALSE)*VLOOKUP(ABSYLD2!BQ$4,'[1]INTERNAL PARAMETERS-1'!$B$5:$J$44,3,FALSE)</f>
        <v>5.5125381664823898</v>
      </c>
      <c r="BR60" s="47">
        <f>ABSYLD1!BR60*VLOOKUP(ABSYLD2!BR$4,'[1]INTERNAL PARAMETERS-1'!$B$5:$J$44,5,FALSE)*VLOOKUP(ABSYLD2!BR$4,'[1]INTERNAL PARAMETERS-1'!$B$5:$J$44,6,FALSE)*VLOOKUP(ABSYLD2!BR$4,'[1]INTERNAL PARAMETERS-1'!$B$5:$J$44,3,FALSE) + ABSYLD1!BR60*(1-VLOOKUP(ABSYLD2!BR$4,'[1]INTERNAL PARAMETERS-1'!$B$5:$J$44,5,FALSE))*VLOOKUP(ABSYLD2!BR$4,'[1]INTERNAL PARAMETERS-1'!$B$5:$J$44,8,FALSE)*VLOOKUP(ABSYLD2!BR$4,'[1]INTERNAL PARAMETERS-1'!$B$5:$J$44,3,FALSE)</f>
        <v>0.12115329480306142</v>
      </c>
      <c r="BS60" s="47">
        <f>ABSYLD1!BS60*VLOOKUP(ABSYLD2!BS$4,'[1]INTERNAL PARAMETERS-1'!$B$5:$J$44,5,FALSE)*VLOOKUP(ABSYLD2!BS$4,'[1]INTERNAL PARAMETERS-1'!$B$5:$J$44,6,FALSE)*VLOOKUP(ABSYLD2!BS$4,'[1]INTERNAL PARAMETERS-1'!$B$5:$J$44,3,FALSE) + ABSYLD1!BS60*(1-VLOOKUP(ABSYLD2!BS$4,'[1]INTERNAL PARAMETERS-1'!$B$5:$J$44,5,FALSE))*VLOOKUP(ABSYLD2!BS$4,'[1]INTERNAL PARAMETERS-1'!$B$5:$J$44,8,FALSE)*VLOOKUP(ABSYLD2!BS$4,'[1]INTERNAL PARAMETERS-1'!$B$5:$J$44,3,FALSE)</f>
        <v>1.068031572636809E-2</v>
      </c>
      <c r="BT60" s="47">
        <f>ABSYLD1!BT60*VLOOKUP(ABSYLD2!BT$4,'[1]INTERNAL PARAMETERS-1'!$B$5:$J$44,5,FALSE)*VLOOKUP(ABSYLD2!BT$4,'[1]INTERNAL PARAMETERS-1'!$B$5:$J$44,6,FALSE)*VLOOKUP(ABSYLD2!BT$4,'[1]INTERNAL PARAMETERS-1'!$B$5:$J$44,3,FALSE) + ABSYLD1!BT60*(1-VLOOKUP(ABSYLD2!BT$4,'[1]INTERNAL PARAMETERS-1'!$B$5:$J$44,5,FALSE))*VLOOKUP(ABSYLD2!BT$4,'[1]INTERNAL PARAMETERS-1'!$B$5:$J$44,8,FALSE)*VLOOKUP(ABSYLD2!BT$4,'[1]INTERNAL PARAMETERS-1'!$B$5:$J$44,3,FALSE)</f>
        <v>0</v>
      </c>
      <c r="BU60" s="47">
        <f>ABSYLD1!BU60*VLOOKUP(ABSYLD2!BU$4,'[1]INTERNAL PARAMETERS-1'!$B$5:$J$44,5,FALSE)*VLOOKUP(ABSYLD2!BU$4,'[1]INTERNAL PARAMETERS-1'!$B$5:$J$44,6,FALSE)*VLOOKUP(ABSYLD2!BU$4,'[1]INTERNAL PARAMETERS-1'!$B$5:$J$44,3,FALSE) + ABSYLD1!BU60*(1-VLOOKUP(ABSYLD2!BU$4,'[1]INTERNAL PARAMETERS-1'!$B$5:$J$44,5,FALSE))*VLOOKUP(ABSYLD2!BU$4,'[1]INTERNAL PARAMETERS-1'!$B$5:$J$44,8,FALSE)*VLOOKUP(ABSYLD2!BU$4,'[1]INTERNAL PARAMETERS-1'!$B$5:$J$44,3,FALSE)</f>
        <v>0</v>
      </c>
      <c r="BV60" s="47">
        <f>ABSYLD1!BV60*VLOOKUP(ABSYLD2!BV$4,'[1]INTERNAL PARAMETERS-1'!$B$5:$J$44,5,FALSE)*VLOOKUP(ABSYLD2!BV$4,'[1]INTERNAL PARAMETERS-1'!$B$5:$J$44,6,FALSE)*VLOOKUP(ABSYLD2!BV$4,'[1]INTERNAL PARAMETERS-1'!$B$5:$J$44,3,FALSE) + ABSYLD1!BV60*(1-VLOOKUP(ABSYLD2!BV$4,'[1]INTERNAL PARAMETERS-1'!$B$5:$J$44,5,FALSE))*VLOOKUP(ABSYLD2!BV$4,'[1]INTERNAL PARAMETERS-1'!$B$5:$J$44,8,FALSE)*VLOOKUP(ABSYLD2!BV$4,'[1]INTERNAL PARAMETERS-1'!$B$5:$J$44,3,FALSE)</f>
        <v>0</v>
      </c>
      <c r="BW60" s="47">
        <f>ABSYLD1!BW60*VLOOKUP(ABSYLD2!BW$4,'[1]INTERNAL PARAMETERS-1'!$B$5:$J$44,5,FALSE)*VLOOKUP(ABSYLD2!BW$4,'[1]INTERNAL PARAMETERS-1'!$B$5:$J$44,6,FALSE)*VLOOKUP(ABSYLD2!BW$4,'[1]INTERNAL PARAMETERS-1'!$B$5:$J$44,3,FALSE) + ABSYLD1!BW60*(1-VLOOKUP(ABSYLD2!BW$4,'[1]INTERNAL PARAMETERS-1'!$B$5:$J$44,5,FALSE))*VLOOKUP(ABSYLD2!BW$4,'[1]INTERNAL PARAMETERS-1'!$B$5:$J$44,8,FALSE)*VLOOKUP(ABSYLD2!BW$4,'[1]INTERNAL PARAMETERS-1'!$B$5:$J$44,3,FALSE)</f>
        <v>0</v>
      </c>
      <c r="BX60" s="47">
        <f>ABSYLD1!BX60*VLOOKUP(ABSYLD2!BX$4,'[1]INTERNAL PARAMETERS-1'!$B$5:$J$44,5,FALSE)*VLOOKUP(ABSYLD2!BX$4,'[1]INTERNAL PARAMETERS-1'!$B$5:$J$44,6,FALSE)*VLOOKUP(ABSYLD2!BX$4,'[1]INTERNAL PARAMETERS-1'!$B$5:$J$44,3,FALSE) + ABSYLD1!BX60*(1-VLOOKUP(ABSYLD2!BX$4,'[1]INTERNAL PARAMETERS-1'!$B$5:$J$44,5,FALSE))*VLOOKUP(ABSYLD2!BX$4,'[1]INTERNAL PARAMETERS-1'!$B$5:$J$44,8,FALSE)*VLOOKUP(ABSYLD2!BX$4,'[1]INTERNAL PARAMETERS-1'!$B$5:$J$44,3,FALSE)</f>
        <v>0</v>
      </c>
      <c r="BY60" s="47">
        <f>ABSYLD1!BY60*VLOOKUP(ABSYLD2!BY$4,'[1]INTERNAL PARAMETERS-1'!$B$5:$J$44,5,FALSE)*VLOOKUP(ABSYLD2!BY$4,'[1]INTERNAL PARAMETERS-1'!$B$5:$J$44,6,FALSE)*VLOOKUP(ABSYLD2!BY$4,'[1]INTERNAL PARAMETERS-1'!$B$5:$J$44,3,FALSE) + ABSYLD1!BY60*(1-VLOOKUP(ABSYLD2!BY$4,'[1]INTERNAL PARAMETERS-1'!$B$5:$J$44,5,FALSE))*VLOOKUP(ABSYLD2!BY$4,'[1]INTERNAL PARAMETERS-1'!$B$5:$J$44,8,FALSE)*VLOOKUP(ABSYLD2!BY$4,'[1]INTERNAL PARAMETERS-1'!$B$5:$J$44,3,FALSE)</f>
        <v>0</v>
      </c>
      <c r="BZ60" s="47">
        <f>ABSYLD1!BZ60*VLOOKUP(ABSYLD2!BZ$4,'[1]INTERNAL PARAMETERS-1'!$B$5:$J$44,5,FALSE)*VLOOKUP(ABSYLD2!BZ$4,'[1]INTERNAL PARAMETERS-1'!$B$5:$J$44,6,FALSE)*VLOOKUP(ABSYLD2!BZ$4,'[1]INTERNAL PARAMETERS-1'!$B$5:$J$44,3,FALSE) + ABSYLD1!BZ60*(1-VLOOKUP(ABSYLD2!BZ$4,'[1]INTERNAL PARAMETERS-1'!$B$5:$J$44,5,FALSE))*VLOOKUP(ABSYLD2!BZ$4,'[1]INTERNAL PARAMETERS-1'!$B$5:$J$44,8,FALSE)*VLOOKUP(ABSYLD2!BZ$4,'[1]INTERNAL PARAMETERS-1'!$B$5:$J$44,3,FALSE)</f>
        <v>2.6256440044226822E-3</v>
      </c>
      <c r="CA60" s="47">
        <f>ABSYLD1!CA60*VLOOKUP(ABSYLD2!CA$4,'[1]INTERNAL PARAMETERS-1'!$B$5:$J$44,5,FALSE)*VLOOKUP(ABSYLD2!CA$4,'[1]INTERNAL PARAMETERS-1'!$B$5:$J$44,6,FALSE)*VLOOKUP(ABSYLD2!CA$4,'[1]INTERNAL PARAMETERS-1'!$B$5:$J$44,3,FALSE) + ABSYLD1!CA60*(1-VLOOKUP(ABSYLD2!CA$4,'[1]INTERNAL PARAMETERS-1'!$B$5:$J$44,5,FALSE))*VLOOKUP(ABSYLD2!CA$4,'[1]INTERNAL PARAMETERS-1'!$B$5:$J$44,8,FALSE)*VLOOKUP(ABSYLD2!CA$4,'[1]INTERNAL PARAMETERS-1'!$B$5:$J$44,3,FALSE)</f>
        <v>0</v>
      </c>
      <c r="CB60" s="47">
        <f>ABSYLD1!CB60*VLOOKUP(ABSYLD2!CB$4,'[1]INTERNAL PARAMETERS-1'!$B$5:$J$44,5,FALSE)*VLOOKUP(ABSYLD2!CB$4,'[1]INTERNAL PARAMETERS-1'!$B$5:$J$44,6,FALSE)*VLOOKUP(ABSYLD2!CB$4,'[1]INTERNAL PARAMETERS-1'!$B$5:$J$44,3,FALSE) + ABSYLD1!CB60*(1-VLOOKUP(ABSYLD2!CB$4,'[1]INTERNAL PARAMETERS-1'!$B$5:$J$44,5,FALSE))*VLOOKUP(ABSYLD2!CB$4,'[1]INTERNAL PARAMETERS-1'!$B$5:$J$44,8,FALSE)*VLOOKUP(ABSYLD2!CB$4,'[1]INTERNAL PARAMETERS-1'!$B$5:$J$44,3,FALSE)</f>
        <v>0</v>
      </c>
      <c r="CC60" s="47">
        <f>ABSYLD1!CC60*VLOOKUP(ABSYLD2!CC$4,'[1]INTERNAL PARAMETERS-1'!$B$5:$J$44,5,FALSE)*VLOOKUP(ABSYLD2!CC$4,'[1]INTERNAL PARAMETERS-1'!$B$5:$J$44,6,FALSE)*VLOOKUP(ABSYLD2!CC$4,'[1]INTERNAL PARAMETERS-1'!$B$5:$J$44,3,FALSE) + ABSYLD1!CC60*(1-VLOOKUP(ABSYLD2!CC$4,'[1]INTERNAL PARAMETERS-1'!$B$5:$J$44,5,FALSE))*VLOOKUP(ABSYLD2!CC$4,'[1]INTERNAL PARAMETERS-1'!$B$5:$J$44,8,FALSE)*VLOOKUP(ABSYLD2!CC$4,'[1]INTERNAL PARAMETERS-1'!$B$5:$J$44,3,FALSE)</f>
        <v>2.1152695493746498E-2</v>
      </c>
      <c r="CD60" s="47">
        <f>ABSYLD1!CD60*VLOOKUP(ABSYLD2!CD$4,'[1]INTERNAL PARAMETERS-1'!$B$5:$J$44,5,FALSE)*VLOOKUP(ABSYLD2!CD$4,'[1]INTERNAL PARAMETERS-1'!$B$5:$J$44,6,FALSE)*VLOOKUP(ABSYLD2!CD$4,'[1]INTERNAL PARAMETERS-1'!$B$5:$J$44,3,FALSE) + ABSYLD1!CD60*(1-VLOOKUP(ABSYLD2!CD$4,'[1]INTERNAL PARAMETERS-1'!$B$5:$J$44,5,FALSE))*VLOOKUP(ABSYLD2!CD$4,'[1]INTERNAL PARAMETERS-1'!$B$5:$J$44,8,FALSE)*VLOOKUP(ABSYLD2!CD$4,'[1]INTERNAL PARAMETERS-1'!$B$5:$J$44,3,FALSE)</f>
        <v>0.18873323194095432</v>
      </c>
      <c r="CE60" s="47">
        <f>ABSYLD1!CE60*VLOOKUP(ABSYLD2!CE$4,'[1]INTERNAL PARAMETERS-1'!$B$5:$J$44,5,FALSE)*VLOOKUP(ABSYLD2!CE$4,'[1]INTERNAL PARAMETERS-1'!$B$5:$J$44,6,FALSE)*VLOOKUP(ABSYLD2!CE$4,'[1]INTERNAL PARAMETERS-1'!$B$5:$J$44,3,FALSE) + ABSYLD1!CE60*(1-VLOOKUP(ABSYLD2!CE$4,'[1]INTERNAL PARAMETERS-1'!$B$5:$J$44,5,FALSE))*VLOOKUP(ABSYLD2!CE$4,'[1]INTERNAL PARAMETERS-1'!$B$5:$J$44,8,FALSE)*VLOOKUP(ABSYLD2!CE$4,'[1]INTERNAL PARAMETERS-1'!$B$5:$J$44,3,FALSE)</f>
        <v>0.25720892021102509</v>
      </c>
      <c r="CF60" s="47">
        <f>ABSYLD1!CF60*VLOOKUP(ABSYLD2!CF$4,'[1]INTERNAL PARAMETERS-1'!$B$5:$J$44,5,FALSE)*VLOOKUP(ABSYLD2!CF$4,'[1]INTERNAL PARAMETERS-1'!$B$5:$J$44,6,FALSE)*VLOOKUP(ABSYLD2!CF$4,'[1]INTERNAL PARAMETERS-1'!$B$5:$J$44,3,FALSE) + ABSYLD1!CF60*(1-VLOOKUP(ABSYLD2!CF$4,'[1]INTERNAL PARAMETERS-1'!$B$5:$J$44,5,FALSE))*VLOOKUP(ABSYLD2!CF$4,'[1]INTERNAL PARAMETERS-1'!$B$5:$J$44,8,FALSE)*VLOOKUP(ABSYLD2!CF$4,'[1]INTERNAL PARAMETERS-1'!$B$5:$J$44,3,FALSE)</f>
        <v>0.25487284585094983</v>
      </c>
      <c r="CG60" s="47">
        <f>ABSYLD1!CG60*VLOOKUP(ABSYLD2!CG$4,'[1]INTERNAL PARAMETERS-1'!$B$5:$J$44,5,FALSE)*VLOOKUP(ABSYLD2!CG$4,'[1]INTERNAL PARAMETERS-1'!$B$5:$J$44,6,FALSE)*VLOOKUP(ABSYLD2!CG$4,'[1]INTERNAL PARAMETERS-1'!$B$5:$J$44,3,FALSE) + ABSYLD1!CG60*(1-VLOOKUP(ABSYLD2!CG$4,'[1]INTERNAL PARAMETERS-1'!$B$5:$J$44,5,FALSE))*VLOOKUP(ABSYLD2!CG$4,'[1]INTERNAL PARAMETERS-1'!$B$5:$J$44,8,FALSE)*VLOOKUP(ABSYLD2!CG$4,'[1]INTERNAL PARAMETERS-1'!$B$5:$J$44,3,FALSE)</f>
        <v>0</v>
      </c>
      <c r="CH60" s="46">
        <f>ABSYLD1!CH60*VLOOKUP(ABSYLD2!CH$4,'[1]INTERNAL PARAMETERS-1'!$B$5:$J$44,5,FALSE)*VLOOKUP(ABSYLD2!CH$4,'[1]INTERNAL PARAMETERS-1'!$B$5:$J$44,6,FALSE)*VLOOKUP(ABSYLD2!CH$4,'[1]INTERNAL PARAMETERS-1'!$B$5:$J$44,3,FALSE) + ABSYLD1!CH60*(1-VLOOKUP(ABSYLD2!CH$4,'[1]INTERNAL PARAMETERS-1'!$B$5:$J$44,5,FALSE))*VLOOKUP(ABSYLD2!CH$4,'[1]INTERNAL PARAMETERS-1'!$B$5:$J$44,8,FALSE)*VLOOKUP(ABSYLD2!CH$4,'[1]INTERNAL PARAMETERS-1'!$B$5:$J$44,3,FALSE)</f>
        <v>0</v>
      </c>
      <c r="CJ60" s="48">
        <f t="shared" si="0"/>
        <v>4033.8078091531211</v>
      </c>
      <c r="CK60" s="46">
        <f t="shared" si="1"/>
        <v>87.157377104170223</v>
      </c>
    </row>
    <row r="61" spans="2:89">
      <c r="B61" s="61" t="s">
        <v>4</v>
      </c>
      <c r="C61" s="60" t="s">
        <v>71</v>
      </c>
      <c r="D61" s="60" t="s">
        <v>86</v>
      </c>
      <c r="E61" s="137">
        <f>ABS!AL61</f>
        <v>19776.923076923074</v>
      </c>
      <c r="F61" s="59">
        <f>'[1]INTERNAL PARAMETERS-1'!M7</f>
        <v>73.784999999999997</v>
      </c>
      <c r="G61" s="48">
        <f>ABSYLD1!G61*VLOOKUP(ABSYLD2!G$4,'[1]INTERNAL PARAMETERS-1'!$B$5:$J$44,5,FALSE)*VLOOKUP(ABSYLD2!G$4,'[1]INTERNAL PARAMETERS-1'!$B$5:$J$44,7,FALSE)*ABSYLD2!$F61 + ABSYLD1!G61*(1-VLOOKUP(ABSYLD2!G$4,'[1]INTERNAL PARAMETERS-1'!$B$5:$J$44,5,FALSE))*VLOOKUP(ABSYLD2!G$4,'[1]INTERNAL PARAMETERS-1'!$B$5:$J$44,9,FALSE)*ABSYLD2!$F61</f>
        <v>2598.5037314136107</v>
      </c>
      <c r="H61" s="47">
        <f>ABSYLD1!H61*VLOOKUP(ABSYLD2!H$4,'[1]INTERNAL PARAMETERS-1'!$B$5:$J$44,5,FALSE)*VLOOKUP(ABSYLD2!H$4,'[1]INTERNAL PARAMETERS-1'!$B$5:$J$44,7,FALSE)*ABSYLD2!$F61 + ABSYLD1!H61*(1-VLOOKUP(ABSYLD2!H$4,'[1]INTERNAL PARAMETERS-1'!$B$5:$J$44,5,FALSE))*VLOOKUP(ABSYLD2!H$4,'[1]INTERNAL PARAMETERS-1'!$B$5:$J$44,9,FALSE)*ABSYLD2!$F61</f>
        <v>1305.8694473657536</v>
      </c>
      <c r="I61" s="47">
        <f>ABSYLD1!I61*VLOOKUP(ABSYLD2!I$4,'[1]INTERNAL PARAMETERS-1'!$B$5:$J$44,5,FALSE)*VLOOKUP(ABSYLD2!I$4,'[1]INTERNAL PARAMETERS-1'!$B$5:$J$44,7,FALSE)*ABSYLD2!$F61 + ABSYLD1!I61*(1-VLOOKUP(ABSYLD2!I$4,'[1]INTERNAL PARAMETERS-1'!$B$5:$J$44,5,FALSE))*VLOOKUP(ABSYLD2!I$4,'[1]INTERNAL PARAMETERS-1'!$B$5:$J$44,9,FALSE)*ABSYLD2!$F61</f>
        <v>4112.8236301912075</v>
      </c>
      <c r="J61" s="47">
        <f>ABSYLD1!J61*VLOOKUP(ABSYLD2!J$4,'[1]INTERNAL PARAMETERS-1'!$B$5:$J$44,5,FALSE)*VLOOKUP(ABSYLD2!J$4,'[1]INTERNAL PARAMETERS-1'!$B$5:$J$44,7,FALSE)*ABSYLD2!$F61 + ABSYLD1!J61*(1-VLOOKUP(ABSYLD2!J$4,'[1]INTERNAL PARAMETERS-1'!$B$5:$J$44,5,FALSE))*VLOOKUP(ABSYLD2!J$4,'[1]INTERNAL PARAMETERS-1'!$B$5:$J$44,9,FALSE)*ABSYLD2!$F61</f>
        <v>0</v>
      </c>
      <c r="K61" s="47">
        <f>ABSYLD1!K61*VLOOKUP(ABSYLD2!K$4,'[1]INTERNAL PARAMETERS-1'!$B$5:$J$44,5,FALSE)*VLOOKUP(ABSYLD2!K$4,'[1]INTERNAL PARAMETERS-1'!$B$5:$J$44,7,FALSE)*ABSYLD2!$F61 + ABSYLD1!K61*(1-VLOOKUP(ABSYLD2!K$4,'[1]INTERNAL PARAMETERS-1'!$B$5:$J$44,5,FALSE))*VLOOKUP(ABSYLD2!K$4,'[1]INTERNAL PARAMETERS-1'!$B$5:$J$44,9,FALSE)*ABSYLD2!$F61</f>
        <v>0</v>
      </c>
      <c r="L61" s="47">
        <f>ABSYLD1!L61*VLOOKUP(ABSYLD2!L$4,'[1]INTERNAL PARAMETERS-1'!$B$5:$J$44,5,FALSE)*VLOOKUP(ABSYLD2!L$4,'[1]INTERNAL PARAMETERS-1'!$B$5:$J$44,7,FALSE)*ABSYLD2!$F61 + ABSYLD1!L61*(1-VLOOKUP(ABSYLD2!L$4,'[1]INTERNAL PARAMETERS-1'!$B$5:$J$44,5,FALSE))*VLOOKUP(ABSYLD2!L$4,'[1]INTERNAL PARAMETERS-1'!$B$5:$J$44,9,FALSE)*ABSYLD2!$F61</f>
        <v>0</v>
      </c>
      <c r="M61" s="47">
        <f>ABSYLD1!M61*VLOOKUP(ABSYLD2!M$4,'[1]INTERNAL PARAMETERS-1'!$B$5:$J$44,5,FALSE)*VLOOKUP(ABSYLD2!M$4,'[1]INTERNAL PARAMETERS-1'!$B$5:$J$44,7,FALSE)*ABSYLD2!$F61 + ABSYLD1!M61*(1-VLOOKUP(ABSYLD2!M$4,'[1]INTERNAL PARAMETERS-1'!$B$5:$J$44,5,FALSE))*VLOOKUP(ABSYLD2!M$4,'[1]INTERNAL PARAMETERS-1'!$B$5:$J$44,9,FALSE)*ABSYLD2!$F61</f>
        <v>37.629560154278074</v>
      </c>
      <c r="N61" s="47">
        <f>ABSYLD1!N61*VLOOKUP(ABSYLD2!N$4,'[1]INTERNAL PARAMETERS-1'!$B$5:$J$44,5,FALSE)*VLOOKUP(ABSYLD2!N$4,'[1]INTERNAL PARAMETERS-1'!$B$5:$J$44,7,FALSE)*ABSYLD2!$F61 + ABSYLD1!N61*(1-VLOOKUP(ABSYLD2!N$4,'[1]INTERNAL PARAMETERS-1'!$B$5:$J$44,5,FALSE))*VLOOKUP(ABSYLD2!N$4,'[1]INTERNAL PARAMETERS-1'!$B$5:$J$44,9,FALSE)*ABSYLD2!$F61</f>
        <v>18.425389107496155</v>
      </c>
      <c r="O61" s="47">
        <f>ABSYLD1!O61*VLOOKUP(ABSYLD2!O$4,'[1]INTERNAL PARAMETERS-1'!$B$5:$J$44,5,FALSE)*VLOOKUP(ABSYLD2!O$4,'[1]INTERNAL PARAMETERS-1'!$B$5:$J$44,7,FALSE)*ABSYLD2!$F61 + ABSYLD1!O61*(1-VLOOKUP(ABSYLD2!O$4,'[1]INTERNAL PARAMETERS-1'!$B$5:$J$44,5,FALSE))*VLOOKUP(ABSYLD2!O$4,'[1]INTERNAL PARAMETERS-1'!$B$5:$J$44,9,FALSE)*ABSYLD2!$F61</f>
        <v>0</v>
      </c>
      <c r="P61" s="47">
        <f>ABSYLD1!P61*VLOOKUP(ABSYLD2!P$4,'[1]INTERNAL PARAMETERS-1'!$B$5:$J$44,5,FALSE)*VLOOKUP(ABSYLD2!P$4,'[1]INTERNAL PARAMETERS-1'!$B$5:$J$44,7,FALSE)*ABSYLD2!$F61 + ABSYLD1!P61*(1-VLOOKUP(ABSYLD2!P$4,'[1]INTERNAL PARAMETERS-1'!$B$5:$J$44,5,FALSE))*VLOOKUP(ABSYLD2!P$4,'[1]INTERNAL PARAMETERS-1'!$B$5:$J$44,9,FALSE)*ABSYLD2!$F61</f>
        <v>0</v>
      </c>
      <c r="Q61" s="47">
        <f>ABSYLD1!Q61*VLOOKUP(ABSYLD2!Q$4,'[1]INTERNAL PARAMETERS-1'!$B$5:$J$44,5,FALSE)*VLOOKUP(ABSYLD2!Q$4,'[1]INTERNAL PARAMETERS-1'!$B$5:$J$44,7,FALSE)*ABSYLD2!$F61 + ABSYLD1!Q61*(1-VLOOKUP(ABSYLD2!Q$4,'[1]INTERNAL PARAMETERS-1'!$B$5:$J$44,5,FALSE))*VLOOKUP(ABSYLD2!Q$4,'[1]INTERNAL PARAMETERS-1'!$B$5:$J$44,9,FALSE)*ABSYLD2!$F61</f>
        <v>0</v>
      </c>
      <c r="R61" s="47">
        <f>ABSYLD1!R61*VLOOKUP(ABSYLD2!R$4,'[1]INTERNAL PARAMETERS-1'!$B$5:$J$44,5,FALSE)*VLOOKUP(ABSYLD2!R$4,'[1]INTERNAL PARAMETERS-1'!$B$5:$J$44,7,FALSE)*ABSYLD2!$F61 + ABSYLD1!R61*(1-VLOOKUP(ABSYLD2!R$4,'[1]INTERNAL PARAMETERS-1'!$B$5:$J$44,5,FALSE))*VLOOKUP(ABSYLD2!R$4,'[1]INTERNAL PARAMETERS-1'!$B$5:$J$44,9,FALSE)*ABSYLD2!$F61</f>
        <v>16.609656440492305</v>
      </c>
      <c r="S61" s="47">
        <f>ABSYLD1!S61*VLOOKUP(ABSYLD2!S$4,'[1]INTERNAL PARAMETERS-1'!$B$5:$J$44,5,FALSE)*VLOOKUP(ABSYLD2!S$4,'[1]INTERNAL PARAMETERS-1'!$B$5:$J$44,7,FALSE)*ABSYLD2!$F61 + ABSYLD1!S61*(1-VLOOKUP(ABSYLD2!S$4,'[1]INTERNAL PARAMETERS-1'!$B$5:$J$44,5,FALSE))*VLOOKUP(ABSYLD2!S$4,'[1]INTERNAL PARAMETERS-1'!$B$5:$J$44,9,FALSE)*ABSYLD2!$F61</f>
        <v>1125.6184420505272</v>
      </c>
      <c r="T61" s="47">
        <f>ABSYLD1!T61*VLOOKUP(ABSYLD2!T$4,'[1]INTERNAL PARAMETERS-1'!$B$5:$J$44,5,FALSE)*VLOOKUP(ABSYLD2!T$4,'[1]INTERNAL PARAMETERS-1'!$B$5:$J$44,7,FALSE)*ABSYLD2!$F61 + ABSYLD1!T61*(1-VLOOKUP(ABSYLD2!T$4,'[1]INTERNAL PARAMETERS-1'!$B$5:$J$44,5,FALSE))*VLOOKUP(ABSYLD2!T$4,'[1]INTERNAL PARAMETERS-1'!$B$5:$J$44,9,FALSE)*ABSYLD2!$F61</f>
        <v>62.281833931038456</v>
      </c>
      <c r="U61" s="47">
        <f>ABSYLD1!U61*VLOOKUP(ABSYLD2!U$4,'[1]INTERNAL PARAMETERS-1'!$B$5:$J$44,5,FALSE)*VLOOKUP(ABSYLD2!U$4,'[1]INTERNAL PARAMETERS-1'!$B$5:$J$44,7,FALSE)*ABSYLD2!$F61 + ABSYLD1!U61*(1-VLOOKUP(ABSYLD2!U$4,'[1]INTERNAL PARAMETERS-1'!$B$5:$J$44,5,FALSE))*VLOOKUP(ABSYLD2!U$4,'[1]INTERNAL PARAMETERS-1'!$B$5:$J$44,9,FALSE)*ABSYLD2!$F61</f>
        <v>82.110691144675371</v>
      </c>
      <c r="V61" s="47">
        <f>ABSYLD1!V61*VLOOKUP(ABSYLD2!V$4,'[1]INTERNAL PARAMETERS-1'!$B$5:$J$44,5,FALSE)*VLOOKUP(ABSYLD2!V$4,'[1]INTERNAL PARAMETERS-1'!$B$5:$J$44,7,FALSE)*ABSYLD2!$F61 + ABSYLD1!V61*(1-VLOOKUP(ABSYLD2!V$4,'[1]INTERNAL PARAMETERS-1'!$B$5:$J$44,5,FALSE))*VLOOKUP(ABSYLD2!V$4,'[1]INTERNAL PARAMETERS-1'!$B$5:$J$44,9,FALSE)*ABSYLD2!$F61</f>
        <v>530.65210372865454</v>
      </c>
      <c r="W61" s="47">
        <f>ABSYLD1!W61*VLOOKUP(ABSYLD2!W$4,'[1]INTERNAL PARAMETERS-1'!$B$5:$J$44,5,FALSE)*VLOOKUP(ABSYLD2!W$4,'[1]INTERNAL PARAMETERS-1'!$B$5:$J$44,7,FALSE)*ABSYLD2!$F61 + ABSYLD1!W61*(1-VLOOKUP(ABSYLD2!W$4,'[1]INTERNAL PARAMETERS-1'!$B$5:$J$44,5,FALSE))*VLOOKUP(ABSYLD2!W$4,'[1]INTERNAL PARAMETERS-1'!$B$5:$J$44,9,FALSE)*ABSYLD2!$F61</f>
        <v>0</v>
      </c>
      <c r="X61" s="47">
        <f>ABSYLD1!X61*VLOOKUP(ABSYLD2!X$4,'[1]INTERNAL PARAMETERS-1'!$B$5:$J$44,5,FALSE)*VLOOKUP(ABSYLD2!X$4,'[1]INTERNAL PARAMETERS-1'!$B$5:$J$44,7,FALSE)*ABSYLD2!$F61 + ABSYLD1!X61*(1-VLOOKUP(ABSYLD2!X$4,'[1]INTERNAL PARAMETERS-1'!$B$5:$J$44,5,FALSE))*VLOOKUP(ABSYLD2!X$4,'[1]INTERNAL PARAMETERS-1'!$B$5:$J$44,9,FALSE)*ABSYLD2!$F61</f>
        <v>0</v>
      </c>
      <c r="Y61" s="47">
        <f>ABSYLD1!Y61*VLOOKUP(ABSYLD2!Y$4,'[1]INTERNAL PARAMETERS-1'!$B$5:$J$44,5,FALSE)*VLOOKUP(ABSYLD2!Y$4,'[1]INTERNAL PARAMETERS-1'!$B$5:$J$44,7,FALSE)*ABSYLD2!$F61 + ABSYLD1!Y61*(1-VLOOKUP(ABSYLD2!Y$4,'[1]INTERNAL PARAMETERS-1'!$B$5:$J$44,5,FALSE))*VLOOKUP(ABSYLD2!Y$4,'[1]INTERNAL PARAMETERS-1'!$B$5:$J$44,9,FALSE)*ABSYLD2!$F61</f>
        <v>0</v>
      </c>
      <c r="Z61" s="47">
        <f>ABSYLD1!Z61*VLOOKUP(ABSYLD2!Z$4,'[1]INTERNAL PARAMETERS-1'!$B$5:$J$44,5,FALSE)*VLOOKUP(ABSYLD2!Z$4,'[1]INTERNAL PARAMETERS-1'!$B$5:$J$44,7,FALSE)*ABSYLD2!$F61 + ABSYLD1!Z61*(1-VLOOKUP(ABSYLD2!Z$4,'[1]INTERNAL PARAMETERS-1'!$B$5:$J$44,5,FALSE))*VLOOKUP(ABSYLD2!Z$4,'[1]INTERNAL PARAMETERS-1'!$B$5:$J$44,9,FALSE)*ABSYLD2!$F61</f>
        <v>0</v>
      </c>
      <c r="AA61" s="47">
        <f>ABSYLD1!AA61*VLOOKUP(ABSYLD2!AA$4,'[1]INTERNAL PARAMETERS-1'!$B$5:$J$44,5,FALSE)*VLOOKUP(ABSYLD2!AA$4,'[1]INTERNAL PARAMETERS-1'!$B$5:$J$44,7,FALSE)*ABSYLD2!$F61 + ABSYLD1!AA61*(1-VLOOKUP(ABSYLD2!AA$4,'[1]INTERNAL PARAMETERS-1'!$B$5:$J$44,5,FALSE))*VLOOKUP(ABSYLD2!AA$4,'[1]INTERNAL PARAMETERS-1'!$B$5:$J$44,9,FALSE)*ABSYLD2!$F61</f>
        <v>0</v>
      </c>
      <c r="AB61" s="47">
        <f>ABSYLD1!AB61*VLOOKUP(ABSYLD2!AB$4,'[1]INTERNAL PARAMETERS-1'!$B$5:$J$44,5,FALSE)*VLOOKUP(ABSYLD2!AB$4,'[1]INTERNAL PARAMETERS-1'!$B$5:$J$44,7,FALSE)*ABSYLD2!$F61 + ABSYLD1!AB61*(1-VLOOKUP(ABSYLD2!AB$4,'[1]INTERNAL PARAMETERS-1'!$B$5:$J$44,5,FALSE))*VLOOKUP(ABSYLD2!AB$4,'[1]INTERNAL PARAMETERS-1'!$B$5:$J$44,9,FALSE)*ABSYLD2!$F61</f>
        <v>0</v>
      </c>
      <c r="AC61" s="47">
        <f>ABSYLD1!AC61*VLOOKUP(ABSYLD2!AC$4,'[1]INTERNAL PARAMETERS-1'!$B$5:$J$44,5,FALSE)*VLOOKUP(ABSYLD2!AC$4,'[1]INTERNAL PARAMETERS-1'!$B$5:$J$44,7,FALSE)*ABSYLD2!$F61 + ABSYLD1!AC61*(1-VLOOKUP(ABSYLD2!AC$4,'[1]INTERNAL PARAMETERS-1'!$B$5:$J$44,5,FALSE))*VLOOKUP(ABSYLD2!AC$4,'[1]INTERNAL PARAMETERS-1'!$B$5:$J$44,9,FALSE)*ABSYLD2!$F61</f>
        <v>0</v>
      </c>
      <c r="AD61" s="47">
        <f>ABSYLD1!AD61*VLOOKUP(ABSYLD2!AD$4,'[1]INTERNAL PARAMETERS-1'!$B$5:$J$44,5,FALSE)*VLOOKUP(ABSYLD2!AD$4,'[1]INTERNAL PARAMETERS-1'!$B$5:$J$44,7,FALSE)*ABSYLD2!$F61 + ABSYLD1!AD61*(1-VLOOKUP(ABSYLD2!AD$4,'[1]INTERNAL PARAMETERS-1'!$B$5:$J$44,5,FALSE))*VLOOKUP(ABSYLD2!AD$4,'[1]INTERNAL PARAMETERS-1'!$B$5:$J$44,9,FALSE)*ABSYLD2!$F61</f>
        <v>0</v>
      </c>
      <c r="AE61" s="47">
        <f>ABSYLD1!AE61*VLOOKUP(ABSYLD2!AE$4,'[1]INTERNAL PARAMETERS-1'!$B$5:$J$44,5,FALSE)*VLOOKUP(ABSYLD2!AE$4,'[1]INTERNAL PARAMETERS-1'!$B$5:$J$44,7,FALSE)*ABSYLD2!$F61 + ABSYLD1!AE61*(1-VLOOKUP(ABSYLD2!AE$4,'[1]INTERNAL PARAMETERS-1'!$B$5:$J$44,5,FALSE))*VLOOKUP(ABSYLD2!AE$4,'[1]INTERNAL PARAMETERS-1'!$B$5:$J$44,9,FALSE)*ABSYLD2!$F61</f>
        <v>0</v>
      </c>
      <c r="AF61" s="47">
        <f>ABSYLD1!AF61*VLOOKUP(ABSYLD2!AF$4,'[1]INTERNAL PARAMETERS-1'!$B$5:$J$44,5,FALSE)*VLOOKUP(ABSYLD2!AF$4,'[1]INTERNAL PARAMETERS-1'!$B$5:$J$44,7,FALSE)*ABSYLD2!$F61 + ABSYLD1!AF61*(1-VLOOKUP(ABSYLD2!AF$4,'[1]INTERNAL PARAMETERS-1'!$B$5:$J$44,5,FALSE))*VLOOKUP(ABSYLD2!AF$4,'[1]INTERNAL PARAMETERS-1'!$B$5:$J$44,9,FALSE)*ABSYLD2!$F61</f>
        <v>10.118663874899999</v>
      </c>
      <c r="AG61" s="47">
        <f>ABSYLD1!AG61*VLOOKUP(ABSYLD2!AG$4,'[1]INTERNAL PARAMETERS-1'!$B$5:$J$44,5,FALSE)*VLOOKUP(ABSYLD2!AG$4,'[1]INTERNAL PARAMETERS-1'!$B$5:$J$44,7,FALSE)*ABSYLD2!$F61 + ABSYLD1!AG61*(1-VLOOKUP(ABSYLD2!AG$4,'[1]INTERNAL PARAMETERS-1'!$B$5:$J$44,5,FALSE))*VLOOKUP(ABSYLD2!AG$4,'[1]INTERNAL PARAMETERS-1'!$B$5:$J$44,9,FALSE)*ABSYLD2!$F61</f>
        <v>63.843366943142293</v>
      </c>
      <c r="AH61" s="47">
        <f>ABSYLD1!AH61*VLOOKUP(ABSYLD2!AH$4,'[1]INTERNAL PARAMETERS-1'!$B$5:$J$44,5,FALSE)*VLOOKUP(ABSYLD2!AH$4,'[1]INTERNAL PARAMETERS-1'!$B$5:$J$44,7,FALSE)*ABSYLD2!$F61 + ABSYLD1!AH61*(1-VLOOKUP(ABSYLD2!AH$4,'[1]INTERNAL PARAMETERS-1'!$B$5:$J$44,5,FALSE))*VLOOKUP(ABSYLD2!AH$4,'[1]INTERNAL PARAMETERS-1'!$B$5:$J$44,9,FALSE)*ABSYLD2!$F61</f>
        <v>0</v>
      </c>
      <c r="AI61" s="47">
        <f>ABSYLD1!AI61*VLOOKUP(ABSYLD2!AI$4,'[1]INTERNAL PARAMETERS-1'!$B$5:$J$44,5,FALSE)*VLOOKUP(ABSYLD2!AI$4,'[1]INTERNAL PARAMETERS-1'!$B$5:$J$44,7,FALSE)*ABSYLD2!$F61 + ABSYLD1!AI61*(1-VLOOKUP(ABSYLD2!AI$4,'[1]INTERNAL PARAMETERS-1'!$B$5:$J$44,5,FALSE))*VLOOKUP(ABSYLD2!AI$4,'[1]INTERNAL PARAMETERS-1'!$B$5:$J$44,9,FALSE)*ABSYLD2!$F61</f>
        <v>1.2972645993461538</v>
      </c>
      <c r="AJ61" s="47">
        <f>ABSYLD1!AJ61*VLOOKUP(ABSYLD2!AJ$4,'[1]INTERNAL PARAMETERS-1'!$B$5:$J$44,5,FALSE)*VLOOKUP(ABSYLD2!AJ$4,'[1]INTERNAL PARAMETERS-1'!$B$5:$J$44,7,FALSE)*ABSYLD2!$F61 + ABSYLD1!AJ61*(1-VLOOKUP(ABSYLD2!AJ$4,'[1]INTERNAL PARAMETERS-1'!$B$5:$J$44,5,FALSE))*VLOOKUP(ABSYLD2!AJ$4,'[1]INTERNAL PARAMETERS-1'!$B$5:$J$44,9,FALSE)*ABSYLD2!$F61</f>
        <v>0</v>
      </c>
      <c r="AK61" s="47">
        <f>ABSYLD1!AK61*VLOOKUP(ABSYLD2!AK$4,'[1]INTERNAL PARAMETERS-1'!$B$5:$J$44,5,FALSE)*VLOOKUP(ABSYLD2!AK$4,'[1]INTERNAL PARAMETERS-1'!$B$5:$J$44,7,FALSE)*ABSYLD2!$F61 + ABSYLD1!AK61*(1-VLOOKUP(ABSYLD2!AK$4,'[1]INTERNAL PARAMETERS-1'!$B$5:$J$44,5,FALSE))*VLOOKUP(ABSYLD2!AK$4,'[1]INTERNAL PARAMETERS-1'!$B$5:$J$44,9,FALSE)*ABSYLD2!$F61</f>
        <v>0</v>
      </c>
      <c r="AL61" s="47">
        <f>ABSYLD1!AL61*VLOOKUP(ABSYLD2!AL$4,'[1]INTERNAL PARAMETERS-1'!$B$5:$J$44,5,FALSE)*VLOOKUP(ABSYLD2!AL$4,'[1]INTERNAL PARAMETERS-1'!$B$5:$J$44,7,FALSE)*ABSYLD2!$F61 + ABSYLD1!AL61*(1-VLOOKUP(ABSYLD2!AL$4,'[1]INTERNAL PARAMETERS-1'!$B$5:$J$44,5,FALSE))*VLOOKUP(ABSYLD2!AL$4,'[1]INTERNAL PARAMETERS-1'!$B$5:$J$44,9,FALSE)*ABSYLD2!$F61</f>
        <v>0</v>
      </c>
      <c r="AM61" s="47">
        <f>ABSYLD1!AM61*VLOOKUP(ABSYLD2!AM$4,'[1]INTERNAL PARAMETERS-1'!$B$5:$J$44,5,FALSE)*VLOOKUP(ABSYLD2!AM$4,'[1]INTERNAL PARAMETERS-1'!$B$5:$J$44,7,FALSE)*ABSYLD2!$F61 + ABSYLD1!AM61*(1-VLOOKUP(ABSYLD2!AM$4,'[1]INTERNAL PARAMETERS-1'!$B$5:$J$44,5,FALSE))*VLOOKUP(ABSYLD2!AM$4,'[1]INTERNAL PARAMETERS-1'!$B$5:$J$44,9,FALSE)*ABSYLD2!$F61</f>
        <v>0</v>
      </c>
      <c r="AN61" s="47">
        <f>ABSYLD1!AN61*VLOOKUP(ABSYLD2!AN$4,'[1]INTERNAL PARAMETERS-1'!$B$5:$J$44,5,FALSE)*VLOOKUP(ABSYLD2!AN$4,'[1]INTERNAL PARAMETERS-1'!$B$5:$J$44,7,FALSE)*ABSYLD2!$F61 + ABSYLD1!AN61*(1-VLOOKUP(ABSYLD2!AN$4,'[1]INTERNAL PARAMETERS-1'!$B$5:$J$44,5,FALSE))*VLOOKUP(ABSYLD2!AN$4,'[1]INTERNAL PARAMETERS-1'!$B$5:$J$44,9,FALSE)*ABSYLD2!$F61</f>
        <v>0</v>
      </c>
      <c r="AO61" s="47">
        <f>ABSYLD1!AO61*VLOOKUP(ABSYLD2!AO$4,'[1]INTERNAL PARAMETERS-1'!$B$5:$J$44,5,FALSE)*VLOOKUP(ABSYLD2!AO$4,'[1]INTERNAL PARAMETERS-1'!$B$5:$J$44,7,FALSE)*ABSYLD2!$F61 + ABSYLD1!AO61*(1-VLOOKUP(ABSYLD2!AO$4,'[1]INTERNAL PARAMETERS-1'!$B$5:$J$44,5,FALSE))*VLOOKUP(ABSYLD2!AO$4,'[1]INTERNAL PARAMETERS-1'!$B$5:$J$44,9,FALSE)*ABSYLD2!$F61</f>
        <v>0</v>
      </c>
      <c r="AP61" s="47">
        <f>ABSYLD1!AP61*VLOOKUP(ABSYLD2!AP$4,'[1]INTERNAL PARAMETERS-1'!$B$5:$J$44,5,FALSE)*VLOOKUP(ABSYLD2!AP$4,'[1]INTERNAL PARAMETERS-1'!$B$5:$J$44,7,FALSE)*ABSYLD2!$F61 + ABSYLD1!AP61*(1-VLOOKUP(ABSYLD2!AP$4,'[1]INTERNAL PARAMETERS-1'!$B$5:$J$44,5,FALSE))*VLOOKUP(ABSYLD2!AP$4,'[1]INTERNAL PARAMETERS-1'!$B$5:$J$44,9,FALSE)*ABSYLD2!$F61</f>
        <v>0</v>
      </c>
      <c r="AQ61" s="47">
        <f>ABSYLD1!AQ61*VLOOKUP(ABSYLD2!AQ$4,'[1]INTERNAL PARAMETERS-1'!$B$5:$J$44,5,FALSE)*VLOOKUP(ABSYLD2!AQ$4,'[1]INTERNAL PARAMETERS-1'!$B$5:$J$44,7,FALSE)*ABSYLD2!$F61 + ABSYLD1!AQ61*(1-VLOOKUP(ABSYLD2!AQ$4,'[1]INTERNAL PARAMETERS-1'!$B$5:$J$44,5,FALSE))*VLOOKUP(ABSYLD2!AQ$4,'[1]INTERNAL PARAMETERS-1'!$B$5:$J$44,9,FALSE)*ABSYLD2!$F61</f>
        <v>0</v>
      </c>
      <c r="AR61" s="47">
        <f>ABSYLD1!AR61*VLOOKUP(ABSYLD2!AR$4,'[1]INTERNAL PARAMETERS-1'!$B$5:$J$44,5,FALSE)*VLOOKUP(ABSYLD2!AR$4,'[1]INTERNAL PARAMETERS-1'!$B$5:$J$44,7,FALSE)*ABSYLD2!$F61 + ABSYLD1!AR61*(1-VLOOKUP(ABSYLD2!AR$4,'[1]INTERNAL PARAMETERS-1'!$B$5:$J$44,5,FALSE))*VLOOKUP(ABSYLD2!AR$4,'[1]INTERNAL PARAMETERS-1'!$B$5:$J$44,9,FALSE)*ABSYLD2!$F61</f>
        <v>0</v>
      </c>
      <c r="AS61" s="47">
        <f>ABSYLD1!AS61*VLOOKUP(ABSYLD2!AS$4,'[1]INTERNAL PARAMETERS-1'!$B$5:$J$44,5,FALSE)*VLOOKUP(ABSYLD2!AS$4,'[1]INTERNAL PARAMETERS-1'!$B$5:$J$44,7,FALSE)*ABSYLD2!$F61 + ABSYLD1!AS61*(1-VLOOKUP(ABSYLD2!AS$4,'[1]INTERNAL PARAMETERS-1'!$B$5:$J$44,5,FALSE))*VLOOKUP(ABSYLD2!AS$4,'[1]INTERNAL PARAMETERS-1'!$B$5:$J$44,9,FALSE)*ABSYLD2!$F61</f>
        <v>0</v>
      </c>
      <c r="AT61" s="46">
        <f>ABSYLD1!AT61*VLOOKUP(ABSYLD2!AT$4,'[1]INTERNAL PARAMETERS-1'!$B$5:$J$44,5,FALSE)*VLOOKUP(ABSYLD2!AT$4,'[1]INTERNAL PARAMETERS-1'!$B$5:$J$44,7,FALSE)*ABSYLD2!$F61 + ABSYLD1!AT61*(1-VLOOKUP(ABSYLD2!AT$4,'[1]INTERNAL PARAMETERS-1'!$B$5:$J$44,5,FALSE))*VLOOKUP(ABSYLD2!AT$4,'[1]INTERNAL PARAMETERS-1'!$B$5:$J$44,9,FALSE)*ABSYLD2!$F61</f>
        <v>0</v>
      </c>
      <c r="AU61" s="48">
        <f>ABSYLD1!AU61*VLOOKUP(ABSYLD2!AU$4,'[1]INTERNAL PARAMETERS-1'!$B$5:$J$44,5,FALSE)*VLOOKUP(ABSYLD2!AU$4,'[1]INTERNAL PARAMETERS-1'!$B$5:$J$44,6,FALSE)*VLOOKUP(ABSYLD2!AU$4,'[1]INTERNAL PARAMETERS-1'!$B$5:$J$44,3,FALSE) + ABSYLD1!AU61*(1-VLOOKUP(ABSYLD2!AU$4,'[1]INTERNAL PARAMETERS-1'!$B$5:$J$44,5,FALSE))*VLOOKUP(ABSYLD2!AU$4,'[1]INTERNAL PARAMETERS-1'!$B$5:$J$44,8,FALSE)*VLOOKUP(ABSYLD2!AU$4,'[1]INTERNAL PARAMETERS-1'!$B$5:$J$44,3,FALSE)</f>
        <v>0</v>
      </c>
      <c r="AV61" s="47">
        <f>ABSYLD1!AV61*VLOOKUP(ABSYLD2!AV$4,'[1]INTERNAL PARAMETERS-1'!$B$5:$J$44,5,FALSE)*VLOOKUP(ABSYLD2!AV$4,'[1]INTERNAL PARAMETERS-1'!$B$5:$J$44,6,FALSE)*VLOOKUP(ABSYLD2!AV$4,'[1]INTERNAL PARAMETERS-1'!$B$5:$J$44,3,FALSE) + ABSYLD1!AV61*(1-VLOOKUP(ABSYLD2!AV$4,'[1]INTERNAL PARAMETERS-1'!$B$5:$J$44,5,FALSE))*VLOOKUP(ABSYLD2!AV$4,'[1]INTERNAL PARAMETERS-1'!$B$5:$J$44,8,FALSE)*VLOOKUP(ABSYLD2!AV$4,'[1]INTERNAL PARAMETERS-1'!$B$5:$J$44,3,FALSE)</f>
        <v>0</v>
      </c>
      <c r="AW61" s="47">
        <f>ABSYLD1!AW61*VLOOKUP(ABSYLD2!AW$4,'[1]INTERNAL PARAMETERS-1'!$B$5:$J$44,5,FALSE)*VLOOKUP(ABSYLD2!AW$4,'[1]INTERNAL PARAMETERS-1'!$B$5:$J$44,6,FALSE)*VLOOKUP(ABSYLD2!AW$4,'[1]INTERNAL PARAMETERS-1'!$B$5:$J$44,3,FALSE) + ABSYLD1!AW61*(1-VLOOKUP(ABSYLD2!AW$4,'[1]INTERNAL PARAMETERS-1'!$B$5:$J$44,5,FALSE))*VLOOKUP(ABSYLD2!AW$4,'[1]INTERNAL PARAMETERS-1'!$B$5:$J$44,8,FALSE)*VLOOKUP(ABSYLD2!AW$4,'[1]INTERNAL PARAMETERS-1'!$B$5:$J$44,3,FALSE)</f>
        <v>65.811722629024473</v>
      </c>
      <c r="AX61" s="47">
        <f>ABSYLD1!AX61*VLOOKUP(ABSYLD2!AX$4,'[1]INTERNAL PARAMETERS-1'!$B$5:$J$44,5,FALSE)*VLOOKUP(ABSYLD2!AX$4,'[1]INTERNAL PARAMETERS-1'!$B$5:$J$44,6,FALSE)*VLOOKUP(ABSYLD2!AX$4,'[1]INTERNAL PARAMETERS-1'!$B$5:$J$44,3,FALSE) + ABSYLD1!AX61*(1-VLOOKUP(ABSYLD2!AX$4,'[1]INTERNAL PARAMETERS-1'!$B$5:$J$44,5,FALSE))*VLOOKUP(ABSYLD2!AX$4,'[1]INTERNAL PARAMETERS-1'!$B$5:$J$44,8,FALSE)*VLOOKUP(ABSYLD2!AX$4,'[1]INTERNAL PARAMETERS-1'!$B$5:$J$44,3,FALSE)</f>
        <v>0</v>
      </c>
      <c r="AY61" s="47">
        <f>ABSYLD1!AY61*VLOOKUP(ABSYLD2!AY$4,'[1]INTERNAL PARAMETERS-1'!$B$5:$J$44,5,FALSE)*VLOOKUP(ABSYLD2!AY$4,'[1]INTERNAL PARAMETERS-1'!$B$5:$J$44,6,FALSE)*VLOOKUP(ABSYLD2!AY$4,'[1]INTERNAL PARAMETERS-1'!$B$5:$J$44,3,FALSE) + ABSYLD1!AY61*(1-VLOOKUP(ABSYLD2!AY$4,'[1]INTERNAL PARAMETERS-1'!$B$5:$J$44,5,FALSE))*VLOOKUP(ABSYLD2!AY$4,'[1]INTERNAL PARAMETERS-1'!$B$5:$J$44,8,FALSE)*VLOOKUP(ABSYLD2!AY$4,'[1]INTERNAL PARAMETERS-1'!$B$5:$J$44,3,FALSE)</f>
        <v>0</v>
      </c>
      <c r="AZ61" s="47">
        <f>ABSYLD1!AZ61*VLOOKUP(ABSYLD2!AZ$4,'[1]INTERNAL PARAMETERS-1'!$B$5:$J$44,5,FALSE)*VLOOKUP(ABSYLD2!AZ$4,'[1]INTERNAL PARAMETERS-1'!$B$5:$J$44,6,FALSE)*VLOOKUP(ABSYLD2!AZ$4,'[1]INTERNAL PARAMETERS-1'!$B$5:$J$44,3,FALSE) + ABSYLD1!AZ61*(1-VLOOKUP(ABSYLD2!AZ$4,'[1]INTERNAL PARAMETERS-1'!$B$5:$J$44,5,FALSE))*VLOOKUP(ABSYLD2!AZ$4,'[1]INTERNAL PARAMETERS-1'!$B$5:$J$44,8,FALSE)*VLOOKUP(ABSYLD2!AZ$4,'[1]INTERNAL PARAMETERS-1'!$B$5:$J$44,3,FALSE)</f>
        <v>0</v>
      </c>
      <c r="BA61" s="47">
        <f>ABSYLD1!BA61*VLOOKUP(ABSYLD2!BA$4,'[1]INTERNAL PARAMETERS-1'!$B$5:$J$44,5,FALSE)*VLOOKUP(ABSYLD2!BA$4,'[1]INTERNAL PARAMETERS-1'!$B$5:$J$44,6,FALSE)*VLOOKUP(ABSYLD2!BA$4,'[1]INTERNAL PARAMETERS-1'!$B$5:$J$44,3,FALSE) + ABSYLD1!BA61*(1-VLOOKUP(ABSYLD2!BA$4,'[1]INTERNAL PARAMETERS-1'!$B$5:$J$44,5,FALSE))*VLOOKUP(ABSYLD2!BA$4,'[1]INTERNAL PARAMETERS-1'!$B$5:$J$44,8,FALSE)*VLOOKUP(ABSYLD2!BA$4,'[1]INTERNAL PARAMETERS-1'!$B$5:$J$44,3,FALSE)</f>
        <v>6.0184731197580144</v>
      </c>
      <c r="BB61" s="47">
        <f>ABSYLD1!BB61*VLOOKUP(ABSYLD2!BB$4,'[1]INTERNAL PARAMETERS-1'!$B$5:$J$44,5,FALSE)*VLOOKUP(ABSYLD2!BB$4,'[1]INTERNAL PARAMETERS-1'!$B$5:$J$44,6,FALSE)*VLOOKUP(ABSYLD2!BB$4,'[1]INTERNAL PARAMETERS-1'!$B$5:$J$44,3,FALSE) + ABSYLD1!BB61*(1-VLOOKUP(ABSYLD2!BB$4,'[1]INTERNAL PARAMETERS-1'!$B$5:$J$44,5,FALSE))*VLOOKUP(ABSYLD2!BB$4,'[1]INTERNAL PARAMETERS-1'!$B$5:$J$44,8,FALSE)*VLOOKUP(ABSYLD2!BB$4,'[1]INTERNAL PARAMETERS-1'!$B$5:$J$44,3,FALSE)</f>
        <v>14.707373218538617</v>
      </c>
      <c r="BC61" s="47">
        <f>ABSYLD1!BC61*VLOOKUP(ABSYLD2!BC$4,'[1]INTERNAL PARAMETERS-1'!$B$5:$J$44,5,FALSE)*VLOOKUP(ABSYLD2!BC$4,'[1]INTERNAL PARAMETERS-1'!$B$5:$J$44,6,FALSE)*VLOOKUP(ABSYLD2!BC$4,'[1]INTERNAL PARAMETERS-1'!$B$5:$J$44,3,FALSE) + ABSYLD1!BC61*(1-VLOOKUP(ABSYLD2!BC$4,'[1]INTERNAL PARAMETERS-1'!$B$5:$J$44,5,FALSE))*VLOOKUP(ABSYLD2!BC$4,'[1]INTERNAL PARAMETERS-1'!$B$5:$J$44,8,FALSE)*VLOOKUP(ABSYLD2!BC$4,'[1]INTERNAL PARAMETERS-1'!$B$5:$J$44,3,FALSE)</f>
        <v>4.2958896909429791</v>
      </c>
      <c r="BD61" s="47">
        <f>ABSYLD1!BD61*VLOOKUP(ABSYLD2!BD$4,'[1]INTERNAL PARAMETERS-1'!$B$5:$J$44,5,FALSE)*VLOOKUP(ABSYLD2!BD$4,'[1]INTERNAL PARAMETERS-1'!$B$5:$J$44,6,FALSE)*VLOOKUP(ABSYLD2!BD$4,'[1]INTERNAL PARAMETERS-1'!$B$5:$J$44,3,FALSE) + ABSYLD1!BD61*(1-VLOOKUP(ABSYLD2!BD$4,'[1]INTERNAL PARAMETERS-1'!$B$5:$J$44,5,FALSE))*VLOOKUP(ABSYLD2!BD$4,'[1]INTERNAL PARAMETERS-1'!$B$5:$J$44,8,FALSE)*VLOOKUP(ABSYLD2!BD$4,'[1]INTERNAL PARAMETERS-1'!$B$5:$J$44,3,FALSE)</f>
        <v>12.28182338794819</v>
      </c>
      <c r="BE61" s="47">
        <f>ABSYLD1!BE61*VLOOKUP(ABSYLD2!BE$4,'[1]INTERNAL PARAMETERS-1'!$B$5:$J$44,5,FALSE)*VLOOKUP(ABSYLD2!BE$4,'[1]INTERNAL PARAMETERS-1'!$B$5:$J$44,6,FALSE)*VLOOKUP(ABSYLD2!BE$4,'[1]INTERNAL PARAMETERS-1'!$B$5:$J$44,3,FALSE) + ABSYLD1!BE61*(1-VLOOKUP(ABSYLD2!BE$4,'[1]INTERNAL PARAMETERS-1'!$B$5:$J$44,5,FALSE))*VLOOKUP(ABSYLD2!BE$4,'[1]INTERNAL PARAMETERS-1'!$B$5:$J$44,8,FALSE)*VLOOKUP(ABSYLD2!BE$4,'[1]INTERNAL PARAMETERS-1'!$B$5:$J$44,3,FALSE)</f>
        <v>13.964974812699413</v>
      </c>
      <c r="BF61" s="47">
        <f>ABSYLD1!BF61*VLOOKUP(ABSYLD2!BF$4,'[1]INTERNAL PARAMETERS-1'!$B$5:$J$44,5,FALSE)*VLOOKUP(ABSYLD2!BF$4,'[1]INTERNAL PARAMETERS-1'!$B$5:$J$44,6,FALSE)*VLOOKUP(ABSYLD2!BF$4,'[1]INTERNAL PARAMETERS-1'!$B$5:$J$44,3,FALSE) + ABSYLD1!BF61*(1-VLOOKUP(ABSYLD2!BF$4,'[1]INTERNAL PARAMETERS-1'!$B$5:$J$44,5,FALSE))*VLOOKUP(ABSYLD2!BF$4,'[1]INTERNAL PARAMETERS-1'!$B$5:$J$44,8,FALSE)*VLOOKUP(ABSYLD2!BF$4,'[1]INTERNAL PARAMETERS-1'!$B$5:$J$44,3,FALSE)</f>
        <v>0</v>
      </c>
      <c r="BG61" s="47">
        <f>ABSYLD1!BG61*VLOOKUP(ABSYLD2!BG$4,'[1]INTERNAL PARAMETERS-1'!$B$5:$J$44,5,FALSE)*VLOOKUP(ABSYLD2!BG$4,'[1]INTERNAL PARAMETERS-1'!$B$5:$J$44,6,FALSE)*VLOOKUP(ABSYLD2!BG$4,'[1]INTERNAL PARAMETERS-1'!$B$5:$J$44,3,FALSE) + ABSYLD1!BG61*(1-VLOOKUP(ABSYLD2!BG$4,'[1]INTERNAL PARAMETERS-1'!$B$5:$J$44,5,FALSE))*VLOOKUP(ABSYLD2!BG$4,'[1]INTERNAL PARAMETERS-1'!$B$5:$J$44,8,FALSE)*VLOOKUP(ABSYLD2!BG$4,'[1]INTERNAL PARAMETERS-1'!$B$5:$J$44,3,FALSE)</f>
        <v>22.751886398046118</v>
      </c>
      <c r="BH61" s="47">
        <f>ABSYLD1!BH61*VLOOKUP(ABSYLD2!BH$4,'[1]INTERNAL PARAMETERS-1'!$B$5:$J$44,5,FALSE)*VLOOKUP(ABSYLD2!BH$4,'[1]INTERNAL PARAMETERS-1'!$B$5:$J$44,6,FALSE)*VLOOKUP(ABSYLD2!BH$4,'[1]INTERNAL PARAMETERS-1'!$B$5:$J$44,3,FALSE) + ABSYLD1!BH61*(1-VLOOKUP(ABSYLD2!BH$4,'[1]INTERNAL PARAMETERS-1'!$B$5:$J$44,5,FALSE))*VLOOKUP(ABSYLD2!BH$4,'[1]INTERNAL PARAMETERS-1'!$B$5:$J$44,8,FALSE)*VLOOKUP(ABSYLD2!BH$4,'[1]INTERNAL PARAMETERS-1'!$B$5:$J$44,3,FALSE)</f>
        <v>2.6206929507502759E-2</v>
      </c>
      <c r="BI61" s="47">
        <f>ABSYLD1!BI61*VLOOKUP(ABSYLD2!BI$4,'[1]INTERNAL PARAMETERS-1'!$B$5:$J$44,5,FALSE)*VLOOKUP(ABSYLD2!BI$4,'[1]INTERNAL PARAMETERS-1'!$B$5:$J$44,6,FALSE)*VLOOKUP(ABSYLD2!BI$4,'[1]INTERNAL PARAMETERS-1'!$B$5:$J$44,3,FALSE) + ABSYLD1!BI61*(1-VLOOKUP(ABSYLD2!BI$4,'[1]INTERNAL PARAMETERS-1'!$B$5:$J$44,5,FALSE))*VLOOKUP(ABSYLD2!BI$4,'[1]INTERNAL PARAMETERS-1'!$B$5:$J$44,8,FALSE)*VLOOKUP(ABSYLD2!BI$4,'[1]INTERNAL PARAMETERS-1'!$B$5:$J$44,3,FALSE)</f>
        <v>0</v>
      </c>
      <c r="BJ61" s="47">
        <f>ABSYLD1!BJ61*VLOOKUP(ABSYLD2!BJ$4,'[1]INTERNAL PARAMETERS-1'!$B$5:$J$44,5,FALSE)*VLOOKUP(ABSYLD2!BJ$4,'[1]INTERNAL PARAMETERS-1'!$B$5:$J$44,6,FALSE)*VLOOKUP(ABSYLD2!BJ$4,'[1]INTERNAL PARAMETERS-1'!$B$5:$J$44,3,FALSE) + ABSYLD1!BJ61*(1-VLOOKUP(ABSYLD2!BJ$4,'[1]INTERNAL PARAMETERS-1'!$B$5:$J$44,5,FALSE))*VLOOKUP(ABSYLD2!BJ$4,'[1]INTERNAL PARAMETERS-1'!$B$5:$J$44,8,FALSE)*VLOOKUP(ABSYLD2!BJ$4,'[1]INTERNAL PARAMETERS-1'!$B$5:$J$44,3,FALSE)</f>
        <v>4.3515487952156047</v>
      </c>
      <c r="BK61" s="47">
        <f>ABSYLD1!BK61*VLOOKUP(ABSYLD2!BK$4,'[1]INTERNAL PARAMETERS-1'!$B$5:$J$44,5,FALSE)*VLOOKUP(ABSYLD2!BK$4,'[1]INTERNAL PARAMETERS-1'!$B$5:$J$44,6,FALSE)*VLOOKUP(ABSYLD2!BK$4,'[1]INTERNAL PARAMETERS-1'!$B$5:$J$44,3,FALSE) + ABSYLD1!BK61*(1-VLOOKUP(ABSYLD2!BK$4,'[1]INTERNAL PARAMETERS-1'!$B$5:$J$44,5,FALSE))*VLOOKUP(ABSYLD2!BK$4,'[1]INTERNAL PARAMETERS-1'!$B$5:$J$44,8,FALSE)*VLOOKUP(ABSYLD2!BK$4,'[1]INTERNAL PARAMETERS-1'!$B$5:$J$44,3,FALSE)</f>
        <v>3.0239237933912495</v>
      </c>
      <c r="BL61" s="47">
        <f>ABSYLD1!BL61*VLOOKUP(ABSYLD2!BL$4,'[1]INTERNAL PARAMETERS-1'!$B$5:$J$44,5,FALSE)*VLOOKUP(ABSYLD2!BL$4,'[1]INTERNAL PARAMETERS-1'!$B$5:$J$44,6,FALSE)*VLOOKUP(ABSYLD2!BL$4,'[1]INTERNAL PARAMETERS-1'!$B$5:$J$44,3,FALSE) + ABSYLD1!BL61*(1-VLOOKUP(ABSYLD2!BL$4,'[1]INTERNAL PARAMETERS-1'!$B$5:$J$44,5,FALSE))*VLOOKUP(ABSYLD2!BL$4,'[1]INTERNAL PARAMETERS-1'!$B$5:$J$44,8,FALSE)*VLOOKUP(ABSYLD2!BL$4,'[1]INTERNAL PARAMETERS-1'!$B$5:$J$44,3,FALSE)</f>
        <v>3.9793912497109449</v>
      </c>
      <c r="BM61" s="47">
        <f>ABSYLD1!BM61*VLOOKUP(ABSYLD2!BM$4,'[1]INTERNAL PARAMETERS-1'!$B$5:$J$44,5,FALSE)*VLOOKUP(ABSYLD2!BM$4,'[1]INTERNAL PARAMETERS-1'!$B$5:$J$44,6,FALSE)*VLOOKUP(ABSYLD2!BM$4,'[1]INTERNAL PARAMETERS-1'!$B$5:$J$44,3,FALSE) + ABSYLD1!BM61*(1-VLOOKUP(ABSYLD2!BM$4,'[1]INTERNAL PARAMETERS-1'!$B$5:$J$44,5,FALSE))*VLOOKUP(ABSYLD2!BM$4,'[1]INTERNAL PARAMETERS-1'!$B$5:$J$44,8,FALSE)*VLOOKUP(ABSYLD2!BM$4,'[1]INTERNAL PARAMETERS-1'!$B$5:$J$44,3,FALSE)</f>
        <v>0.33324860978676346</v>
      </c>
      <c r="BN61" s="47">
        <f>ABSYLD1!BN61*VLOOKUP(ABSYLD2!BN$4,'[1]INTERNAL PARAMETERS-1'!$B$5:$J$44,5,FALSE)*VLOOKUP(ABSYLD2!BN$4,'[1]INTERNAL PARAMETERS-1'!$B$5:$J$44,6,FALSE)*VLOOKUP(ABSYLD2!BN$4,'[1]INTERNAL PARAMETERS-1'!$B$5:$J$44,3,FALSE) + ABSYLD1!BN61*(1-VLOOKUP(ABSYLD2!BN$4,'[1]INTERNAL PARAMETERS-1'!$B$5:$J$44,5,FALSE))*VLOOKUP(ABSYLD2!BN$4,'[1]INTERNAL PARAMETERS-1'!$B$5:$J$44,8,FALSE)*VLOOKUP(ABSYLD2!BN$4,'[1]INTERNAL PARAMETERS-1'!$B$5:$J$44,3,FALSE)</f>
        <v>5.1541988555678397</v>
      </c>
      <c r="BO61" s="47">
        <f>ABSYLD1!BO61*VLOOKUP(ABSYLD2!BO$4,'[1]INTERNAL PARAMETERS-1'!$B$5:$J$44,5,FALSE)*VLOOKUP(ABSYLD2!BO$4,'[1]INTERNAL PARAMETERS-1'!$B$5:$J$44,6,FALSE)*VLOOKUP(ABSYLD2!BO$4,'[1]INTERNAL PARAMETERS-1'!$B$5:$J$44,3,FALSE) + ABSYLD1!BO61*(1-VLOOKUP(ABSYLD2!BO$4,'[1]INTERNAL PARAMETERS-1'!$B$5:$J$44,5,FALSE))*VLOOKUP(ABSYLD2!BO$4,'[1]INTERNAL PARAMETERS-1'!$B$5:$J$44,8,FALSE)*VLOOKUP(ABSYLD2!BO$4,'[1]INTERNAL PARAMETERS-1'!$B$5:$J$44,3,FALSE)</f>
        <v>5.9915814419712525</v>
      </c>
      <c r="BP61" s="47">
        <f>ABSYLD1!BP61*VLOOKUP(ABSYLD2!BP$4,'[1]INTERNAL PARAMETERS-1'!$B$5:$J$44,5,FALSE)*VLOOKUP(ABSYLD2!BP$4,'[1]INTERNAL PARAMETERS-1'!$B$5:$J$44,6,FALSE)*VLOOKUP(ABSYLD2!BP$4,'[1]INTERNAL PARAMETERS-1'!$B$5:$J$44,3,FALSE) + ABSYLD1!BP61*(1-VLOOKUP(ABSYLD2!BP$4,'[1]INTERNAL PARAMETERS-1'!$B$5:$J$44,5,FALSE))*VLOOKUP(ABSYLD2!BP$4,'[1]INTERNAL PARAMETERS-1'!$B$5:$J$44,8,FALSE)*VLOOKUP(ABSYLD2!BP$4,'[1]INTERNAL PARAMETERS-1'!$B$5:$J$44,3,FALSE)</f>
        <v>0.19644056265992729</v>
      </c>
      <c r="BQ61" s="47">
        <f>ABSYLD1!BQ61*VLOOKUP(ABSYLD2!BQ$4,'[1]INTERNAL PARAMETERS-1'!$B$5:$J$44,5,FALSE)*VLOOKUP(ABSYLD2!BQ$4,'[1]INTERNAL PARAMETERS-1'!$B$5:$J$44,6,FALSE)*VLOOKUP(ABSYLD2!BQ$4,'[1]INTERNAL PARAMETERS-1'!$B$5:$J$44,3,FALSE) + ABSYLD1!BQ61*(1-VLOOKUP(ABSYLD2!BQ$4,'[1]INTERNAL PARAMETERS-1'!$B$5:$J$44,5,FALSE))*VLOOKUP(ABSYLD2!BQ$4,'[1]INTERNAL PARAMETERS-1'!$B$5:$J$44,8,FALSE)*VLOOKUP(ABSYLD2!BQ$4,'[1]INTERNAL PARAMETERS-1'!$B$5:$J$44,3,FALSE)</f>
        <v>10.08922776496604</v>
      </c>
      <c r="BR61" s="47">
        <f>ABSYLD1!BR61*VLOOKUP(ABSYLD2!BR$4,'[1]INTERNAL PARAMETERS-1'!$B$5:$J$44,5,FALSE)*VLOOKUP(ABSYLD2!BR$4,'[1]INTERNAL PARAMETERS-1'!$B$5:$J$44,6,FALSE)*VLOOKUP(ABSYLD2!BR$4,'[1]INTERNAL PARAMETERS-1'!$B$5:$J$44,3,FALSE) + ABSYLD1!BR61*(1-VLOOKUP(ABSYLD2!BR$4,'[1]INTERNAL PARAMETERS-1'!$B$5:$J$44,5,FALSE))*VLOOKUP(ABSYLD2!BR$4,'[1]INTERNAL PARAMETERS-1'!$B$5:$J$44,8,FALSE)*VLOOKUP(ABSYLD2!BR$4,'[1]INTERNAL PARAMETERS-1'!$B$5:$J$44,3,FALSE)</f>
        <v>0.33836872928131412</v>
      </c>
      <c r="BS61" s="47">
        <f>ABSYLD1!BS61*VLOOKUP(ABSYLD2!BS$4,'[1]INTERNAL PARAMETERS-1'!$B$5:$J$44,5,FALSE)*VLOOKUP(ABSYLD2!BS$4,'[1]INTERNAL PARAMETERS-1'!$B$5:$J$44,6,FALSE)*VLOOKUP(ABSYLD2!BS$4,'[1]INTERNAL PARAMETERS-1'!$B$5:$J$44,3,FALSE) + ABSYLD1!BS61*(1-VLOOKUP(ABSYLD2!BS$4,'[1]INTERNAL PARAMETERS-1'!$B$5:$J$44,5,FALSE))*VLOOKUP(ABSYLD2!BS$4,'[1]INTERNAL PARAMETERS-1'!$B$5:$J$44,8,FALSE)*VLOOKUP(ABSYLD2!BS$4,'[1]INTERNAL PARAMETERS-1'!$B$5:$J$44,3,FALSE)</f>
        <v>2.1714899099668297E-2</v>
      </c>
      <c r="BT61" s="47">
        <f>ABSYLD1!BT61*VLOOKUP(ABSYLD2!BT$4,'[1]INTERNAL PARAMETERS-1'!$B$5:$J$44,5,FALSE)*VLOOKUP(ABSYLD2!BT$4,'[1]INTERNAL PARAMETERS-1'!$B$5:$J$44,6,FALSE)*VLOOKUP(ABSYLD2!BT$4,'[1]INTERNAL PARAMETERS-1'!$B$5:$J$44,3,FALSE) + ABSYLD1!BT61*(1-VLOOKUP(ABSYLD2!BT$4,'[1]INTERNAL PARAMETERS-1'!$B$5:$J$44,5,FALSE))*VLOOKUP(ABSYLD2!BT$4,'[1]INTERNAL PARAMETERS-1'!$B$5:$J$44,8,FALSE)*VLOOKUP(ABSYLD2!BT$4,'[1]INTERNAL PARAMETERS-1'!$B$5:$J$44,3,FALSE)</f>
        <v>0</v>
      </c>
      <c r="BU61" s="47">
        <f>ABSYLD1!BU61*VLOOKUP(ABSYLD2!BU$4,'[1]INTERNAL PARAMETERS-1'!$B$5:$J$44,5,FALSE)*VLOOKUP(ABSYLD2!BU$4,'[1]INTERNAL PARAMETERS-1'!$B$5:$J$44,6,FALSE)*VLOOKUP(ABSYLD2!BU$4,'[1]INTERNAL PARAMETERS-1'!$B$5:$J$44,3,FALSE) + ABSYLD1!BU61*(1-VLOOKUP(ABSYLD2!BU$4,'[1]INTERNAL PARAMETERS-1'!$B$5:$J$44,5,FALSE))*VLOOKUP(ABSYLD2!BU$4,'[1]INTERNAL PARAMETERS-1'!$B$5:$J$44,8,FALSE)*VLOOKUP(ABSYLD2!BU$4,'[1]INTERNAL PARAMETERS-1'!$B$5:$J$44,3,FALSE)</f>
        <v>0</v>
      </c>
      <c r="BV61" s="47">
        <f>ABSYLD1!BV61*VLOOKUP(ABSYLD2!BV$4,'[1]INTERNAL PARAMETERS-1'!$B$5:$J$44,5,FALSE)*VLOOKUP(ABSYLD2!BV$4,'[1]INTERNAL PARAMETERS-1'!$B$5:$J$44,6,FALSE)*VLOOKUP(ABSYLD2!BV$4,'[1]INTERNAL PARAMETERS-1'!$B$5:$J$44,3,FALSE) + ABSYLD1!BV61*(1-VLOOKUP(ABSYLD2!BV$4,'[1]INTERNAL PARAMETERS-1'!$B$5:$J$44,5,FALSE))*VLOOKUP(ABSYLD2!BV$4,'[1]INTERNAL PARAMETERS-1'!$B$5:$J$44,8,FALSE)*VLOOKUP(ABSYLD2!BV$4,'[1]INTERNAL PARAMETERS-1'!$B$5:$J$44,3,FALSE)</f>
        <v>0</v>
      </c>
      <c r="BW61" s="47">
        <f>ABSYLD1!BW61*VLOOKUP(ABSYLD2!BW$4,'[1]INTERNAL PARAMETERS-1'!$B$5:$J$44,5,FALSE)*VLOOKUP(ABSYLD2!BW$4,'[1]INTERNAL PARAMETERS-1'!$B$5:$J$44,6,FALSE)*VLOOKUP(ABSYLD2!BW$4,'[1]INTERNAL PARAMETERS-1'!$B$5:$J$44,3,FALSE) + ABSYLD1!BW61*(1-VLOOKUP(ABSYLD2!BW$4,'[1]INTERNAL PARAMETERS-1'!$B$5:$J$44,5,FALSE))*VLOOKUP(ABSYLD2!BW$4,'[1]INTERNAL PARAMETERS-1'!$B$5:$J$44,8,FALSE)*VLOOKUP(ABSYLD2!BW$4,'[1]INTERNAL PARAMETERS-1'!$B$5:$J$44,3,FALSE)</f>
        <v>0</v>
      </c>
      <c r="BX61" s="47">
        <f>ABSYLD1!BX61*VLOOKUP(ABSYLD2!BX$4,'[1]INTERNAL PARAMETERS-1'!$B$5:$J$44,5,FALSE)*VLOOKUP(ABSYLD2!BX$4,'[1]INTERNAL PARAMETERS-1'!$B$5:$J$44,6,FALSE)*VLOOKUP(ABSYLD2!BX$4,'[1]INTERNAL PARAMETERS-1'!$B$5:$J$44,3,FALSE) + ABSYLD1!BX61*(1-VLOOKUP(ABSYLD2!BX$4,'[1]INTERNAL PARAMETERS-1'!$B$5:$J$44,5,FALSE))*VLOOKUP(ABSYLD2!BX$4,'[1]INTERNAL PARAMETERS-1'!$B$5:$J$44,8,FALSE)*VLOOKUP(ABSYLD2!BX$4,'[1]INTERNAL PARAMETERS-1'!$B$5:$J$44,3,FALSE)</f>
        <v>0</v>
      </c>
      <c r="BY61" s="47">
        <f>ABSYLD1!BY61*VLOOKUP(ABSYLD2!BY$4,'[1]INTERNAL PARAMETERS-1'!$B$5:$J$44,5,FALSE)*VLOOKUP(ABSYLD2!BY$4,'[1]INTERNAL PARAMETERS-1'!$B$5:$J$44,6,FALSE)*VLOOKUP(ABSYLD2!BY$4,'[1]INTERNAL PARAMETERS-1'!$B$5:$J$44,3,FALSE) + ABSYLD1!BY61*(1-VLOOKUP(ABSYLD2!BY$4,'[1]INTERNAL PARAMETERS-1'!$B$5:$J$44,5,FALSE))*VLOOKUP(ABSYLD2!BY$4,'[1]INTERNAL PARAMETERS-1'!$B$5:$J$44,8,FALSE)*VLOOKUP(ABSYLD2!BY$4,'[1]INTERNAL PARAMETERS-1'!$B$5:$J$44,3,FALSE)</f>
        <v>0</v>
      </c>
      <c r="BZ61" s="47">
        <f>ABSYLD1!BZ61*VLOOKUP(ABSYLD2!BZ$4,'[1]INTERNAL PARAMETERS-1'!$B$5:$J$44,5,FALSE)*VLOOKUP(ABSYLD2!BZ$4,'[1]INTERNAL PARAMETERS-1'!$B$5:$J$44,6,FALSE)*VLOOKUP(ABSYLD2!BZ$4,'[1]INTERNAL PARAMETERS-1'!$B$5:$J$44,3,FALSE) + ABSYLD1!BZ61*(1-VLOOKUP(ABSYLD2!BZ$4,'[1]INTERNAL PARAMETERS-1'!$B$5:$J$44,5,FALSE))*VLOOKUP(ABSYLD2!BZ$4,'[1]INTERNAL PARAMETERS-1'!$B$5:$J$44,8,FALSE)*VLOOKUP(ABSYLD2!BZ$4,'[1]INTERNAL PARAMETERS-1'!$B$5:$J$44,3,FALSE)</f>
        <v>3.1061156190175319E-2</v>
      </c>
      <c r="CA61" s="47">
        <f>ABSYLD1!CA61*VLOOKUP(ABSYLD2!CA$4,'[1]INTERNAL PARAMETERS-1'!$B$5:$J$44,5,FALSE)*VLOOKUP(ABSYLD2!CA$4,'[1]INTERNAL PARAMETERS-1'!$B$5:$J$44,6,FALSE)*VLOOKUP(ABSYLD2!CA$4,'[1]INTERNAL PARAMETERS-1'!$B$5:$J$44,3,FALSE) + ABSYLD1!CA61*(1-VLOOKUP(ABSYLD2!CA$4,'[1]INTERNAL PARAMETERS-1'!$B$5:$J$44,5,FALSE))*VLOOKUP(ABSYLD2!CA$4,'[1]INTERNAL PARAMETERS-1'!$B$5:$J$44,8,FALSE)*VLOOKUP(ABSYLD2!CA$4,'[1]INTERNAL PARAMETERS-1'!$B$5:$J$44,3,FALSE)</f>
        <v>0</v>
      </c>
      <c r="CB61" s="47">
        <f>ABSYLD1!CB61*VLOOKUP(ABSYLD2!CB$4,'[1]INTERNAL PARAMETERS-1'!$B$5:$J$44,5,FALSE)*VLOOKUP(ABSYLD2!CB$4,'[1]INTERNAL PARAMETERS-1'!$B$5:$J$44,6,FALSE)*VLOOKUP(ABSYLD2!CB$4,'[1]INTERNAL PARAMETERS-1'!$B$5:$J$44,3,FALSE) + ABSYLD1!CB61*(1-VLOOKUP(ABSYLD2!CB$4,'[1]INTERNAL PARAMETERS-1'!$B$5:$J$44,5,FALSE))*VLOOKUP(ABSYLD2!CB$4,'[1]INTERNAL PARAMETERS-1'!$B$5:$J$44,8,FALSE)*VLOOKUP(ABSYLD2!CB$4,'[1]INTERNAL PARAMETERS-1'!$B$5:$J$44,3,FALSE)</f>
        <v>0</v>
      </c>
      <c r="CC61" s="47">
        <f>ABSYLD1!CC61*VLOOKUP(ABSYLD2!CC$4,'[1]INTERNAL PARAMETERS-1'!$B$5:$J$44,5,FALSE)*VLOOKUP(ABSYLD2!CC$4,'[1]INTERNAL PARAMETERS-1'!$B$5:$J$44,6,FALSE)*VLOOKUP(ABSYLD2!CC$4,'[1]INTERNAL PARAMETERS-1'!$B$5:$J$44,3,FALSE) + ABSYLD1!CC61*(1-VLOOKUP(ABSYLD2!CC$4,'[1]INTERNAL PARAMETERS-1'!$B$5:$J$44,5,FALSE))*VLOOKUP(ABSYLD2!CC$4,'[1]INTERNAL PARAMETERS-1'!$B$5:$J$44,8,FALSE)*VLOOKUP(ABSYLD2!CC$4,'[1]INTERNAL PARAMETERS-1'!$B$5:$J$44,3,FALSE)</f>
        <v>7.4416026788816925E-2</v>
      </c>
      <c r="CD61" s="47">
        <f>ABSYLD1!CD61*VLOOKUP(ABSYLD2!CD$4,'[1]INTERNAL PARAMETERS-1'!$B$5:$J$44,5,FALSE)*VLOOKUP(ABSYLD2!CD$4,'[1]INTERNAL PARAMETERS-1'!$B$5:$J$44,6,FALSE)*VLOOKUP(ABSYLD2!CD$4,'[1]INTERNAL PARAMETERS-1'!$B$5:$J$44,3,FALSE) + ABSYLD1!CD61*(1-VLOOKUP(ABSYLD2!CD$4,'[1]INTERNAL PARAMETERS-1'!$B$5:$J$44,5,FALSE))*VLOOKUP(ABSYLD2!CD$4,'[1]INTERNAL PARAMETERS-1'!$B$5:$J$44,8,FALSE)*VLOOKUP(ABSYLD2!CD$4,'[1]INTERNAL PARAMETERS-1'!$B$5:$J$44,3,FALSE)</f>
        <v>0.21677768840309583</v>
      </c>
      <c r="CE61" s="47">
        <f>ABSYLD1!CE61*VLOOKUP(ABSYLD2!CE$4,'[1]INTERNAL PARAMETERS-1'!$B$5:$J$44,5,FALSE)*VLOOKUP(ABSYLD2!CE$4,'[1]INTERNAL PARAMETERS-1'!$B$5:$J$44,6,FALSE)*VLOOKUP(ABSYLD2!CE$4,'[1]INTERNAL PARAMETERS-1'!$B$5:$J$44,3,FALSE) + ABSYLD1!CE61*(1-VLOOKUP(ABSYLD2!CE$4,'[1]INTERNAL PARAMETERS-1'!$B$5:$J$44,5,FALSE))*VLOOKUP(ABSYLD2!CE$4,'[1]INTERNAL PARAMETERS-1'!$B$5:$J$44,8,FALSE)*VLOOKUP(ABSYLD2!CE$4,'[1]INTERNAL PARAMETERS-1'!$B$5:$J$44,3,FALSE)</f>
        <v>0.42505320041699579</v>
      </c>
      <c r="CF61" s="47">
        <f>ABSYLD1!CF61*VLOOKUP(ABSYLD2!CF$4,'[1]INTERNAL PARAMETERS-1'!$B$5:$J$44,5,FALSE)*VLOOKUP(ABSYLD2!CF$4,'[1]INTERNAL PARAMETERS-1'!$B$5:$J$44,6,FALSE)*VLOOKUP(ABSYLD2!CF$4,'[1]INTERNAL PARAMETERS-1'!$B$5:$J$44,3,FALSE) + ABSYLD1!CF61*(1-VLOOKUP(ABSYLD2!CF$4,'[1]INTERNAL PARAMETERS-1'!$B$5:$J$44,5,FALSE))*VLOOKUP(ABSYLD2!CF$4,'[1]INTERNAL PARAMETERS-1'!$B$5:$J$44,8,FALSE)*VLOOKUP(ABSYLD2!CF$4,'[1]INTERNAL PARAMETERS-1'!$B$5:$J$44,3,FALSE)</f>
        <v>0.96905731804959694</v>
      </c>
      <c r="CG61" s="47">
        <f>ABSYLD1!CG61*VLOOKUP(ABSYLD2!CG$4,'[1]INTERNAL PARAMETERS-1'!$B$5:$J$44,5,FALSE)*VLOOKUP(ABSYLD2!CG$4,'[1]INTERNAL PARAMETERS-1'!$B$5:$J$44,6,FALSE)*VLOOKUP(ABSYLD2!CG$4,'[1]INTERNAL PARAMETERS-1'!$B$5:$J$44,3,FALSE) + ABSYLD1!CG61*(1-VLOOKUP(ABSYLD2!CG$4,'[1]INTERNAL PARAMETERS-1'!$B$5:$J$44,5,FALSE))*VLOOKUP(ABSYLD2!CG$4,'[1]INTERNAL PARAMETERS-1'!$B$5:$J$44,8,FALSE)*VLOOKUP(ABSYLD2!CG$4,'[1]INTERNAL PARAMETERS-1'!$B$5:$J$44,3,FALSE)</f>
        <v>0</v>
      </c>
      <c r="CH61" s="46">
        <f>ABSYLD1!CH61*VLOOKUP(ABSYLD2!CH$4,'[1]INTERNAL PARAMETERS-1'!$B$5:$J$44,5,FALSE)*VLOOKUP(ABSYLD2!CH$4,'[1]INTERNAL PARAMETERS-1'!$B$5:$J$44,6,FALSE)*VLOOKUP(ABSYLD2!CH$4,'[1]INTERNAL PARAMETERS-1'!$B$5:$J$44,3,FALSE) + ABSYLD1!CH61*(1-VLOOKUP(ABSYLD2!CH$4,'[1]INTERNAL PARAMETERS-1'!$B$5:$J$44,5,FALSE))*VLOOKUP(ABSYLD2!CH$4,'[1]INTERNAL PARAMETERS-1'!$B$5:$J$44,8,FALSE)*VLOOKUP(ABSYLD2!CH$4,'[1]INTERNAL PARAMETERS-1'!$B$5:$J$44,3,FALSE)</f>
        <v>0</v>
      </c>
      <c r="CJ61" s="48">
        <f t="shared" si="0"/>
        <v>9965.7837809451212</v>
      </c>
      <c r="CK61" s="46">
        <f t="shared" si="1"/>
        <v>175.05436027796452</v>
      </c>
    </row>
    <row r="62" spans="2:89">
      <c r="B62" s="61" t="s">
        <v>4</v>
      </c>
      <c r="C62" s="60" t="s">
        <v>71</v>
      </c>
      <c r="D62" s="60" t="s">
        <v>85</v>
      </c>
      <c r="E62" s="137">
        <f>ABS!AL62</f>
        <v>28311.188811188811</v>
      </c>
      <c r="F62" s="59">
        <f>'[1]INTERNAL PARAMETERS-1'!M8</f>
        <v>68.824999999999989</v>
      </c>
      <c r="G62" s="48">
        <f>ABSYLD1!G62*VLOOKUP(ABSYLD2!G$4,'[1]INTERNAL PARAMETERS-1'!$B$5:$J$44,5,FALSE)*VLOOKUP(ABSYLD2!G$4,'[1]INTERNAL PARAMETERS-1'!$B$5:$J$44,7,FALSE)*ABSYLD2!$F62 + ABSYLD1!G62*(1-VLOOKUP(ABSYLD2!G$4,'[1]INTERNAL PARAMETERS-1'!$B$5:$J$44,5,FALSE))*VLOOKUP(ABSYLD2!G$4,'[1]INTERNAL PARAMETERS-1'!$B$5:$J$44,9,FALSE)*ABSYLD2!$F62</f>
        <v>5369.061833535995</v>
      </c>
      <c r="H62" s="47">
        <f>ABSYLD1!H62*VLOOKUP(ABSYLD2!H$4,'[1]INTERNAL PARAMETERS-1'!$B$5:$J$44,5,FALSE)*VLOOKUP(ABSYLD2!H$4,'[1]INTERNAL PARAMETERS-1'!$B$5:$J$44,7,FALSE)*ABSYLD2!$F62 + ABSYLD1!H62*(1-VLOOKUP(ABSYLD2!H$4,'[1]INTERNAL PARAMETERS-1'!$B$5:$J$44,5,FALSE))*VLOOKUP(ABSYLD2!H$4,'[1]INTERNAL PARAMETERS-1'!$B$5:$J$44,9,FALSE)*ABSYLD2!$F62</f>
        <v>2916.9697725367128</v>
      </c>
      <c r="I62" s="47">
        <f>ABSYLD1!I62*VLOOKUP(ABSYLD2!I$4,'[1]INTERNAL PARAMETERS-1'!$B$5:$J$44,5,FALSE)*VLOOKUP(ABSYLD2!I$4,'[1]INTERNAL PARAMETERS-1'!$B$5:$J$44,7,FALSE)*ABSYLD2!$F62 + ABSYLD1!I62*(1-VLOOKUP(ABSYLD2!I$4,'[1]INTERNAL PARAMETERS-1'!$B$5:$J$44,5,FALSE))*VLOOKUP(ABSYLD2!I$4,'[1]INTERNAL PARAMETERS-1'!$B$5:$J$44,9,FALSE)*ABSYLD2!$F62</f>
        <v>6105.8800740117103</v>
      </c>
      <c r="J62" s="47">
        <f>ABSYLD1!J62*VLOOKUP(ABSYLD2!J$4,'[1]INTERNAL PARAMETERS-1'!$B$5:$J$44,5,FALSE)*VLOOKUP(ABSYLD2!J$4,'[1]INTERNAL PARAMETERS-1'!$B$5:$J$44,7,FALSE)*ABSYLD2!$F62 + ABSYLD1!J62*(1-VLOOKUP(ABSYLD2!J$4,'[1]INTERNAL PARAMETERS-1'!$B$5:$J$44,5,FALSE))*VLOOKUP(ABSYLD2!J$4,'[1]INTERNAL PARAMETERS-1'!$B$5:$J$44,9,FALSE)*ABSYLD2!$F62</f>
        <v>0</v>
      </c>
      <c r="K62" s="47">
        <f>ABSYLD1!K62*VLOOKUP(ABSYLD2!K$4,'[1]INTERNAL PARAMETERS-1'!$B$5:$J$44,5,FALSE)*VLOOKUP(ABSYLD2!K$4,'[1]INTERNAL PARAMETERS-1'!$B$5:$J$44,7,FALSE)*ABSYLD2!$F62 + ABSYLD1!K62*(1-VLOOKUP(ABSYLD2!K$4,'[1]INTERNAL PARAMETERS-1'!$B$5:$J$44,5,FALSE))*VLOOKUP(ABSYLD2!K$4,'[1]INTERNAL PARAMETERS-1'!$B$5:$J$44,9,FALSE)*ABSYLD2!$F62</f>
        <v>0</v>
      </c>
      <c r="L62" s="47">
        <f>ABSYLD1!L62*VLOOKUP(ABSYLD2!L$4,'[1]INTERNAL PARAMETERS-1'!$B$5:$J$44,5,FALSE)*VLOOKUP(ABSYLD2!L$4,'[1]INTERNAL PARAMETERS-1'!$B$5:$J$44,7,FALSE)*ABSYLD2!$F62 + ABSYLD1!L62*(1-VLOOKUP(ABSYLD2!L$4,'[1]INTERNAL PARAMETERS-1'!$B$5:$J$44,5,FALSE))*VLOOKUP(ABSYLD2!L$4,'[1]INTERNAL PARAMETERS-1'!$B$5:$J$44,9,FALSE)*ABSYLD2!$F62</f>
        <v>33.249503813286715</v>
      </c>
      <c r="M62" s="47">
        <f>ABSYLD1!M62*VLOOKUP(ABSYLD2!M$4,'[1]INTERNAL PARAMETERS-1'!$B$5:$J$44,5,FALSE)*VLOOKUP(ABSYLD2!M$4,'[1]INTERNAL PARAMETERS-1'!$B$5:$J$44,7,FALSE)*ABSYLD2!$F62 + ABSYLD1!M62*(1-VLOOKUP(ABSYLD2!M$4,'[1]INTERNAL PARAMETERS-1'!$B$5:$J$44,5,FALSE))*VLOOKUP(ABSYLD2!M$4,'[1]INTERNAL PARAMETERS-1'!$B$5:$J$44,9,FALSE)*ABSYLD2!$F62</f>
        <v>42.867912638205418</v>
      </c>
      <c r="N62" s="47">
        <f>ABSYLD1!N62*VLOOKUP(ABSYLD2!N$4,'[1]INTERNAL PARAMETERS-1'!$B$5:$J$44,5,FALSE)*VLOOKUP(ABSYLD2!N$4,'[1]INTERNAL PARAMETERS-1'!$B$5:$J$44,7,FALSE)*ABSYLD2!$F62 + ABSYLD1!N62*(1-VLOOKUP(ABSYLD2!N$4,'[1]INTERNAL PARAMETERS-1'!$B$5:$J$44,5,FALSE))*VLOOKUP(ABSYLD2!N$4,'[1]INTERNAL PARAMETERS-1'!$B$5:$J$44,9,FALSE)*ABSYLD2!$F62</f>
        <v>27.285140244670021</v>
      </c>
      <c r="O62" s="47">
        <f>ABSYLD1!O62*VLOOKUP(ABSYLD2!O$4,'[1]INTERNAL PARAMETERS-1'!$B$5:$J$44,5,FALSE)*VLOOKUP(ABSYLD2!O$4,'[1]INTERNAL PARAMETERS-1'!$B$5:$J$44,7,FALSE)*ABSYLD2!$F62 + ABSYLD1!O62*(1-VLOOKUP(ABSYLD2!O$4,'[1]INTERNAL PARAMETERS-1'!$B$5:$J$44,5,FALSE))*VLOOKUP(ABSYLD2!O$4,'[1]INTERNAL PARAMETERS-1'!$B$5:$J$44,9,FALSE)*ABSYLD2!$F62</f>
        <v>0</v>
      </c>
      <c r="P62" s="47">
        <f>ABSYLD1!P62*VLOOKUP(ABSYLD2!P$4,'[1]INTERNAL PARAMETERS-1'!$B$5:$J$44,5,FALSE)*VLOOKUP(ABSYLD2!P$4,'[1]INTERNAL PARAMETERS-1'!$B$5:$J$44,7,FALSE)*ABSYLD2!$F62 + ABSYLD1!P62*(1-VLOOKUP(ABSYLD2!P$4,'[1]INTERNAL PARAMETERS-1'!$B$5:$J$44,5,FALSE))*VLOOKUP(ABSYLD2!P$4,'[1]INTERNAL PARAMETERS-1'!$B$5:$J$44,9,FALSE)*ABSYLD2!$F62</f>
        <v>0</v>
      </c>
      <c r="Q62" s="47">
        <f>ABSYLD1!Q62*VLOOKUP(ABSYLD2!Q$4,'[1]INTERNAL PARAMETERS-1'!$B$5:$J$44,5,FALSE)*VLOOKUP(ABSYLD2!Q$4,'[1]INTERNAL PARAMETERS-1'!$B$5:$J$44,7,FALSE)*ABSYLD2!$F62 + ABSYLD1!Q62*(1-VLOOKUP(ABSYLD2!Q$4,'[1]INTERNAL PARAMETERS-1'!$B$5:$J$44,5,FALSE))*VLOOKUP(ABSYLD2!Q$4,'[1]INTERNAL PARAMETERS-1'!$B$5:$J$44,9,FALSE)*ABSYLD2!$F62</f>
        <v>0</v>
      </c>
      <c r="R62" s="47">
        <f>ABSYLD1!R62*VLOOKUP(ABSYLD2!R$4,'[1]INTERNAL PARAMETERS-1'!$B$5:$J$44,5,FALSE)*VLOOKUP(ABSYLD2!R$4,'[1]INTERNAL PARAMETERS-1'!$B$5:$J$44,7,FALSE)*ABSYLD2!$F62 + ABSYLD1!R62*(1-VLOOKUP(ABSYLD2!R$4,'[1]INTERNAL PARAMETERS-1'!$B$5:$J$44,5,FALSE))*VLOOKUP(ABSYLD2!R$4,'[1]INTERNAL PARAMETERS-1'!$B$5:$J$44,9,FALSE)*ABSYLD2!$F62</f>
        <v>27.594126418321672</v>
      </c>
      <c r="S62" s="47">
        <f>ABSYLD1!S62*VLOOKUP(ABSYLD2!S$4,'[1]INTERNAL PARAMETERS-1'!$B$5:$J$44,5,FALSE)*VLOOKUP(ABSYLD2!S$4,'[1]INTERNAL PARAMETERS-1'!$B$5:$J$44,7,FALSE)*ABSYLD2!$F62 + ABSYLD1!S62*(1-VLOOKUP(ABSYLD2!S$4,'[1]INTERNAL PARAMETERS-1'!$B$5:$J$44,5,FALSE))*VLOOKUP(ABSYLD2!S$4,'[1]INTERNAL PARAMETERS-1'!$B$5:$J$44,9,FALSE)*ABSYLD2!$F62</f>
        <v>1140.8206973413767</v>
      </c>
      <c r="T62" s="47">
        <f>ABSYLD1!T62*VLOOKUP(ABSYLD2!T$4,'[1]INTERNAL PARAMETERS-1'!$B$5:$J$44,5,FALSE)*VLOOKUP(ABSYLD2!T$4,'[1]INTERNAL PARAMETERS-1'!$B$5:$J$44,7,FALSE)*ABSYLD2!$F62 + ABSYLD1!T62*(1-VLOOKUP(ABSYLD2!T$4,'[1]INTERNAL PARAMETERS-1'!$B$5:$J$44,5,FALSE))*VLOOKUP(ABSYLD2!T$4,'[1]INTERNAL PARAMETERS-1'!$B$5:$J$44,9,FALSE)*ABSYLD2!$F62</f>
        <v>81.299947087762234</v>
      </c>
      <c r="U62" s="47">
        <f>ABSYLD1!U62*VLOOKUP(ABSYLD2!U$4,'[1]INTERNAL PARAMETERS-1'!$B$5:$J$44,5,FALSE)*VLOOKUP(ABSYLD2!U$4,'[1]INTERNAL PARAMETERS-1'!$B$5:$J$44,7,FALSE)*ABSYLD2!$F62 + ABSYLD1!U62*(1-VLOOKUP(ABSYLD2!U$4,'[1]INTERNAL PARAMETERS-1'!$B$5:$J$44,5,FALSE))*VLOOKUP(ABSYLD2!U$4,'[1]INTERNAL PARAMETERS-1'!$B$5:$J$44,9,FALSE)*ABSYLD2!$F62</f>
        <v>89.085833593688804</v>
      </c>
      <c r="V62" s="47">
        <f>ABSYLD1!V62*VLOOKUP(ABSYLD2!V$4,'[1]INTERNAL PARAMETERS-1'!$B$5:$J$44,5,FALSE)*VLOOKUP(ABSYLD2!V$4,'[1]INTERNAL PARAMETERS-1'!$B$5:$J$44,7,FALSE)*ABSYLD2!$F62 + ABSYLD1!V62*(1-VLOOKUP(ABSYLD2!V$4,'[1]INTERNAL PARAMETERS-1'!$B$5:$J$44,5,FALSE))*VLOOKUP(ABSYLD2!V$4,'[1]INTERNAL PARAMETERS-1'!$B$5:$J$44,9,FALSE)*ABSYLD2!$F62</f>
        <v>669.07255182272456</v>
      </c>
      <c r="W62" s="47">
        <f>ABSYLD1!W62*VLOOKUP(ABSYLD2!W$4,'[1]INTERNAL PARAMETERS-1'!$B$5:$J$44,5,FALSE)*VLOOKUP(ABSYLD2!W$4,'[1]INTERNAL PARAMETERS-1'!$B$5:$J$44,7,FALSE)*ABSYLD2!$F62 + ABSYLD1!W62*(1-VLOOKUP(ABSYLD2!W$4,'[1]INTERNAL PARAMETERS-1'!$B$5:$J$44,5,FALSE))*VLOOKUP(ABSYLD2!W$4,'[1]INTERNAL PARAMETERS-1'!$B$5:$J$44,9,FALSE)*ABSYLD2!$F62</f>
        <v>0</v>
      </c>
      <c r="X62" s="47">
        <f>ABSYLD1!X62*VLOOKUP(ABSYLD2!X$4,'[1]INTERNAL PARAMETERS-1'!$B$5:$J$44,5,FALSE)*VLOOKUP(ABSYLD2!X$4,'[1]INTERNAL PARAMETERS-1'!$B$5:$J$44,7,FALSE)*ABSYLD2!$F62 + ABSYLD1!X62*(1-VLOOKUP(ABSYLD2!X$4,'[1]INTERNAL PARAMETERS-1'!$B$5:$J$44,5,FALSE))*VLOOKUP(ABSYLD2!X$4,'[1]INTERNAL PARAMETERS-1'!$B$5:$J$44,9,FALSE)*ABSYLD2!$F62</f>
        <v>0</v>
      </c>
      <c r="Y62" s="47">
        <f>ABSYLD1!Y62*VLOOKUP(ABSYLD2!Y$4,'[1]INTERNAL PARAMETERS-1'!$B$5:$J$44,5,FALSE)*VLOOKUP(ABSYLD2!Y$4,'[1]INTERNAL PARAMETERS-1'!$B$5:$J$44,7,FALSE)*ABSYLD2!$F62 + ABSYLD1!Y62*(1-VLOOKUP(ABSYLD2!Y$4,'[1]INTERNAL PARAMETERS-1'!$B$5:$J$44,5,FALSE))*VLOOKUP(ABSYLD2!Y$4,'[1]INTERNAL PARAMETERS-1'!$B$5:$J$44,9,FALSE)*ABSYLD2!$F62</f>
        <v>0</v>
      </c>
      <c r="Z62" s="47">
        <f>ABSYLD1!Z62*VLOOKUP(ABSYLD2!Z$4,'[1]INTERNAL PARAMETERS-1'!$B$5:$J$44,5,FALSE)*VLOOKUP(ABSYLD2!Z$4,'[1]INTERNAL PARAMETERS-1'!$B$5:$J$44,7,FALSE)*ABSYLD2!$F62 + ABSYLD1!Z62*(1-VLOOKUP(ABSYLD2!Z$4,'[1]INTERNAL PARAMETERS-1'!$B$5:$J$44,5,FALSE))*VLOOKUP(ABSYLD2!Z$4,'[1]INTERNAL PARAMETERS-1'!$B$5:$J$44,9,FALSE)*ABSYLD2!$F62</f>
        <v>0</v>
      </c>
      <c r="AA62" s="47">
        <f>ABSYLD1!AA62*VLOOKUP(ABSYLD2!AA$4,'[1]INTERNAL PARAMETERS-1'!$B$5:$J$44,5,FALSE)*VLOOKUP(ABSYLD2!AA$4,'[1]INTERNAL PARAMETERS-1'!$B$5:$J$44,7,FALSE)*ABSYLD2!$F62 + ABSYLD1!AA62*(1-VLOOKUP(ABSYLD2!AA$4,'[1]INTERNAL PARAMETERS-1'!$B$5:$J$44,5,FALSE))*VLOOKUP(ABSYLD2!AA$4,'[1]INTERNAL PARAMETERS-1'!$B$5:$J$44,9,FALSE)*ABSYLD2!$F62</f>
        <v>0</v>
      </c>
      <c r="AB62" s="47">
        <f>ABSYLD1!AB62*VLOOKUP(ABSYLD2!AB$4,'[1]INTERNAL PARAMETERS-1'!$B$5:$J$44,5,FALSE)*VLOOKUP(ABSYLD2!AB$4,'[1]INTERNAL PARAMETERS-1'!$B$5:$J$44,7,FALSE)*ABSYLD2!$F62 + ABSYLD1!AB62*(1-VLOOKUP(ABSYLD2!AB$4,'[1]INTERNAL PARAMETERS-1'!$B$5:$J$44,5,FALSE))*VLOOKUP(ABSYLD2!AB$4,'[1]INTERNAL PARAMETERS-1'!$B$5:$J$44,9,FALSE)*ABSYLD2!$F62</f>
        <v>0</v>
      </c>
      <c r="AC62" s="47">
        <f>ABSYLD1!AC62*VLOOKUP(ABSYLD2!AC$4,'[1]INTERNAL PARAMETERS-1'!$B$5:$J$44,5,FALSE)*VLOOKUP(ABSYLD2!AC$4,'[1]INTERNAL PARAMETERS-1'!$B$5:$J$44,7,FALSE)*ABSYLD2!$F62 + ABSYLD1!AC62*(1-VLOOKUP(ABSYLD2!AC$4,'[1]INTERNAL PARAMETERS-1'!$B$5:$J$44,5,FALSE))*VLOOKUP(ABSYLD2!AC$4,'[1]INTERNAL PARAMETERS-1'!$B$5:$J$44,9,FALSE)*ABSYLD2!$F62</f>
        <v>0</v>
      </c>
      <c r="AD62" s="47">
        <f>ABSYLD1!AD62*VLOOKUP(ABSYLD2!AD$4,'[1]INTERNAL PARAMETERS-1'!$B$5:$J$44,5,FALSE)*VLOOKUP(ABSYLD2!AD$4,'[1]INTERNAL PARAMETERS-1'!$B$5:$J$44,7,FALSE)*ABSYLD2!$F62 + ABSYLD1!AD62*(1-VLOOKUP(ABSYLD2!AD$4,'[1]INTERNAL PARAMETERS-1'!$B$5:$J$44,5,FALSE))*VLOOKUP(ABSYLD2!AD$4,'[1]INTERNAL PARAMETERS-1'!$B$5:$J$44,9,FALSE)*ABSYLD2!$F62</f>
        <v>0</v>
      </c>
      <c r="AE62" s="47">
        <f>ABSYLD1!AE62*VLOOKUP(ABSYLD2!AE$4,'[1]INTERNAL PARAMETERS-1'!$B$5:$J$44,5,FALSE)*VLOOKUP(ABSYLD2!AE$4,'[1]INTERNAL PARAMETERS-1'!$B$5:$J$44,7,FALSE)*ABSYLD2!$F62 + ABSYLD1!AE62*(1-VLOOKUP(ABSYLD2!AE$4,'[1]INTERNAL PARAMETERS-1'!$B$5:$J$44,5,FALSE))*VLOOKUP(ABSYLD2!AE$4,'[1]INTERNAL PARAMETERS-1'!$B$5:$J$44,9,FALSE)*ABSYLD2!$F62</f>
        <v>0</v>
      </c>
      <c r="AF62" s="47">
        <f>ABSYLD1!AF62*VLOOKUP(ABSYLD2!AF$4,'[1]INTERNAL PARAMETERS-1'!$B$5:$J$44,5,FALSE)*VLOOKUP(ABSYLD2!AF$4,'[1]INTERNAL PARAMETERS-1'!$B$5:$J$44,7,FALSE)*ABSYLD2!$F62 + ABSYLD1!AF62*(1-VLOOKUP(ABSYLD2!AF$4,'[1]INTERNAL PARAMETERS-1'!$B$5:$J$44,5,FALSE))*VLOOKUP(ABSYLD2!AF$4,'[1]INTERNAL PARAMETERS-1'!$B$5:$J$44,9,FALSE)*ABSYLD2!$F62</f>
        <v>0</v>
      </c>
      <c r="AG62" s="47">
        <f>ABSYLD1!AG62*VLOOKUP(ABSYLD2!AG$4,'[1]INTERNAL PARAMETERS-1'!$B$5:$J$44,5,FALSE)*VLOOKUP(ABSYLD2!AG$4,'[1]INTERNAL PARAMETERS-1'!$B$5:$J$44,7,FALSE)*ABSYLD2!$F62 + ABSYLD1!AG62*(1-VLOOKUP(ABSYLD2!AG$4,'[1]INTERNAL PARAMETERS-1'!$B$5:$J$44,5,FALSE))*VLOOKUP(ABSYLD2!AG$4,'[1]INTERNAL PARAMETERS-1'!$B$5:$J$44,9,FALSE)*ABSYLD2!$F62</f>
        <v>0</v>
      </c>
      <c r="AH62" s="47">
        <f>ABSYLD1!AH62*VLOOKUP(ABSYLD2!AH$4,'[1]INTERNAL PARAMETERS-1'!$B$5:$J$44,5,FALSE)*VLOOKUP(ABSYLD2!AH$4,'[1]INTERNAL PARAMETERS-1'!$B$5:$J$44,7,FALSE)*ABSYLD2!$F62 + ABSYLD1!AH62*(1-VLOOKUP(ABSYLD2!AH$4,'[1]INTERNAL PARAMETERS-1'!$B$5:$J$44,5,FALSE))*VLOOKUP(ABSYLD2!AH$4,'[1]INTERNAL PARAMETERS-1'!$B$5:$J$44,9,FALSE)*ABSYLD2!$F62</f>
        <v>0</v>
      </c>
      <c r="AI62" s="47">
        <f>ABSYLD1!AI62*VLOOKUP(ABSYLD2!AI$4,'[1]INTERNAL PARAMETERS-1'!$B$5:$J$44,5,FALSE)*VLOOKUP(ABSYLD2!AI$4,'[1]INTERNAL PARAMETERS-1'!$B$5:$J$44,7,FALSE)*ABSYLD2!$F62 + ABSYLD1!AI62*(1-VLOOKUP(ABSYLD2!AI$4,'[1]INTERNAL PARAMETERS-1'!$B$5:$J$44,5,FALSE))*VLOOKUP(ABSYLD2!AI$4,'[1]INTERNAL PARAMETERS-1'!$B$5:$J$44,9,FALSE)*ABSYLD2!$F62</f>
        <v>3.6953635713723774</v>
      </c>
      <c r="AJ62" s="47">
        <f>ABSYLD1!AJ62*VLOOKUP(ABSYLD2!AJ$4,'[1]INTERNAL PARAMETERS-1'!$B$5:$J$44,5,FALSE)*VLOOKUP(ABSYLD2!AJ$4,'[1]INTERNAL PARAMETERS-1'!$B$5:$J$44,7,FALSE)*ABSYLD2!$F62 + ABSYLD1!AJ62*(1-VLOOKUP(ABSYLD2!AJ$4,'[1]INTERNAL PARAMETERS-1'!$B$5:$J$44,5,FALSE))*VLOOKUP(ABSYLD2!AJ$4,'[1]INTERNAL PARAMETERS-1'!$B$5:$J$44,9,FALSE)*ABSYLD2!$F62</f>
        <v>0</v>
      </c>
      <c r="AK62" s="47">
        <f>ABSYLD1!AK62*VLOOKUP(ABSYLD2!AK$4,'[1]INTERNAL PARAMETERS-1'!$B$5:$J$44,5,FALSE)*VLOOKUP(ABSYLD2!AK$4,'[1]INTERNAL PARAMETERS-1'!$B$5:$J$44,7,FALSE)*ABSYLD2!$F62 + ABSYLD1!AK62*(1-VLOOKUP(ABSYLD2!AK$4,'[1]INTERNAL PARAMETERS-1'!$B$5:$J$44,5,FALSE))*VLOOKUP(ABSYLD2!AK$4,'[1]INTERNAL PARAMETERS-1'!$B$5:$J$44,9,FALSE)*ABSYLD2!$F62</f>
        <v>0</v>
      </c>
      <c r="AL62" s="47">
        <f>ABSYLD1!AL62*VLOOKUP(ABSYLD2!AL$4,'[1]INTERNAL PARAMETERS-1'!$B$5:$J$44,5,FALSE)*VLOOKUP(ABSYLD2!AL$4,'[1]INTERNAL PARAMETERS-1'!$B$5:$J$44,7,FALSE)*ABSYLD2!$F62 + ABSYLD1!AL62*(1-VLOOKUP(ABSYLD2!AL$4,'[1]INTERNAL PARAMETERS-1'!$B$5:$J$44,5,FALSE))*VLOOKUP(ABSYLD2!AL$4,'[1]INTERNAL PARAMETERS-1'!$B$5:$J$44,9,FALSE)*ABSYLD2!$F62</f>
        <v>0</v>
      </c>
      <c r="AM62" s="47">
        <f>ABSYLD1!AM62*VLOOKUP(ABSYLD2!AM$4,'[1]INTERNAL PARAMETERS-1'!$B$5:$J$44,5,FALSE)*VLOOKUP(ABSYLD2!AM$4,'[1]INTERNAL PARAMETERS-1'!$B$5:$J$44,7,FALSE)*ABSYLD2!$F62 + ABSYLD1!AM62*(1-VLOOKUP(ABSYLD2!AM$4,'[1]INTERNAL PARAMETERS-1'!$B$5:$J$44,5,FALSE))*VLOOKUP(ABSYLD2!AM$4,'[1]INTERNAL PARAMETERS-1'!$B$5:$J$44,9,FALSE)*ABSYLD2!$F62</f>
        <v>0</v>
      </c>
      <c r="AN62" s="47">
        <f>ABSYLD1!AN62*VLOOKUP(ABSYLD2!AN$4,'[1]INTERNAL PARAMETERS-1'!$B$5:$J$44,5,FALSE)*VLOOKUP(ABSYLD2!AN$4,'[1]INTERNAL PARAMETERS-1'!$B$5:$J$44,7,FALSE)*ABSYLD2!$F62 + ABSYLD1!AN62*(1-VLOOKUP(ABSYLD2!AN$4,'[1]INTERNAL PARAMETERS-1'!$B$5:$J$44,5,FALSE))*VLOOKUP(ABSYLD2!AN$4,'[1]INTERNAL PARAMETERS-1'!$B$5:$J$44,9,FALSE)*ABSYLD2!$F62</f>
        <v>0</v>
      </c>
      <c r="AO62" s="47">
        <f>ABSYLD1!AO62*VLOOKUP(ABSYLD2!AO$4,'[1]INTERNAL PARAMETERS-1'!$B$5:$J$44,5,FALSE)*VLOOKUP(ABSYLD2!AO$4,'[1]INTERNAL PARAMETERS-1'!$B$5:$J$44,7,FALSE)*ABSYLD2!$F62 + ABSYLD1!AO62*(1-VLOOKUP(ABSYLD2!AO$4,'[1]INTERNAL PARAMETERS-1'!$B$5:$J$44,5,FALSE))*VLOOKUP(ABSYLD2!AO$4,'[1]INTERNAL PARAMETERS-1'!$B$5:$J$44,9,FALSE)*ABSYLD2!$F62</f>
        <v>0</v>
      </c>
      <c r="AP62" s="47">
        <f>ABSYLD1!AP62*VLOOKUP(ABSYLD2!AP$4,'[1]INTERNAL PARAMETERS-1'!$B$5:$J$44,5,FALSE)*VLOOKUP(ABSYLD2!AP$4,'[1]INTERNAL PARAMETERS-1'!$B$5:$J$44,7,FALSE)*ABSYLD2!$F62 + ABSYLD1!AP62*(1-VLOOKUP(ABSYLD2!AP$4,'[1]INTERNAL PARAMETERS-1'!$B$5:$J$44,5,FALSE))*VLOOKUP(ABSYLD2!AP$4,'[1]INTERNAL PARAMETERS-1'!$B$5:$J$44,9,FALSE)*ABSYLD2!$F62</f>
        <v>0</v>
      </c>
      <c r="AQ62" s="47">
        <f>ABSYLD1!AQ62*VLOOKUP(ABSYLD2!AQ$4,'[1]INTERNAL PARAMETERS-1'!$B$5:$J$44,5,FALSE)*VLOOKUP(ABSYLD2!AQ$4,'[1]INTERNAL PARAMETERS-1'!$B$5:$J$44,7,FALSE)*ABSYLD2!$F62 + ABSYLD1!AQ62*(1-VLOOKUP(ABSYLD2!AQ$4,'[1]INTERNAL PARAMETERS-1'!$B$5:$J$44,5,FALSE))*VLOOKUP(ABSYLD2!AQ$4,'[1]INTERNAL PARAMETERS-1'!$B$5:$J$44,9,FALSE)*ABSYLD2!$F62</f>
        <v>0</v>
      </c>
      <c r="AR62" s="47">
        <f>ABSYLD1!AR62*VLOOKUP(ABSYLD2!AR$4,'[1]INTERNAL PARAMETERS-1'!$B$5:$J$44,5,FALSE)*VLOOKUP(ABSYLD2!AR$4,'[1]INTERNAL PARAMETERS-1'!$B$5:$J$44,7,FALSE)*ABSYLD2!$F62 + ABSYLD1!AR62*(1-VLOOKUP(ABSYLD2!AR$4,'[1]INTERNAL PARAMETERS-1'!$B$5:$J$44,5,FALSE))*VLOOKUP(ABSYLD2!AR$4,'[1]INTERNAL PARAMETERS-1'!$B$5:$J$44,9,FALSE)*ABSYLD2!$F62</f>
        <v>0</v>
      </c>
      <c r="AS62" s="47">
        <f>ABSYLD1!AS62*VLOOKUP(ABSYLD2!AS$4,'[1]INTERNAL PARAMETERS-1'!$B$5:$J$44,5,FALSE)*VLOOKUP(ABSYLD2!AS$4,'[1]INTERNAL PARAMETERS-1'!$B$5:$J$44,7,FALSE)*ABSYLD2!$F62 + ABSYLD1!AS62*(1-VLOOKUP(ABSYLD2!AS$4,'[1]INTERNAL PARAMETERS-1'!$B$5:$J$44,5,FALSE))*VLOOKUP(ABSYLD2!AS$4,'[1]INTERNAL PARAMETERS-1'!$B$5:$J$44,9,FALSE)*ABSYLD2!$F62</f>
        <v>0</v>
      </c>
      <c r="AT62" s="46">
        <f>ABSYLD1!AT62*VLOOKUP(ABSYLD2!AT$4,'[1]INTERNAL PARAMETERS-1'!$B$5:$J$44,5,FALSE)*VLOOKUP(ABSYLD2!AT$4,'[1]INTERNAL PARAMETERS-1'!$B$5:$J$44,7,FALSE)*ABSYLD2!$F62 + ABSYLD1!AT62*(1-VLOOKUP(ABSYLD2!AT$4,'[1]INTERNAL PARAMETERS-1'!$B$5:$J$44,5,FALSE))*VLOOKUP(ABSYLD2!AT$4,'[1]INTERNAL PARAMETERS-1'!$B$5:$J$44,9,FALSE)*ABSYLD2!$F62</f>
        <v>0</v>
      </c>
      <c r="AU62" s="48">
        <f>ABSYLD1!AU62*VLOOKUP(ABSYLD2!AU$4,'[1]INTERNAL PARAMETERS-1'!$B$5:$J$44,5,FALSE)*VLOOKUP(ABSYLD2!AU$4,'[1]INTERNAL PARAMETERS-1'!$B$5:$J$44,6,FALSE)*VLOOKUP(ABSYLD2!AU$4,'[1]INTERNAL PARAMETERS-1'!$B$5:$J$44,3,FALSE) + ABSYLD1!AU62*(1-VLOOKUP(ABSYLD2!AU$4,'[1]INTERNAL PARAMETERS-1'!$B$5:$J$44,5,FALSE))*VLOOKUP(ABSYLD2!AU$4,'[1]INTERNAL PARAMETERS-1'!$B$5:$J$44,8,FALSE)*VLOOKUP(ABSYLD2!AU$4,'[1]INTERNAL PARAMETERS-1'!$B$5:$J$44,3,FALSE)</f>
        <v>0</v>
      </c>
      <c r="AV62" s="47">
        <f>ABSYLD1!AV62*VLOOKUP(ABSYLD2!AV$4,'[1]INTERNAL PARAMETERS-1'!$B$5:$J$44,5,FALSE)*VLOOKUP(ABSYLD2!AV$4,'[1]INTERNAL PARAMETERS-1'!$B$5:$J$44,6,FALSE)*VLOOKUP(ABSYLD2!AV$4,'[1]INTERNAL PARAMETERS-1'!$B$5:$J$44,3,FALSE) + ABSYLD1!AV62*(1-VLOOKUP(ABSYLD2!AV$4,'[1]INTERNAL PARAMETERS-1'!$B$5:$J$44,5,FALSE))*VLOOKUP(ABSYLD2!AV$4,'[1]INTERNAL PARAMETERS-1'!$B$5:$J$44,8,FALSE)*VLOOKUP(ABSYLD2!AV$4,'[1]INTERNAL PARAMETERS-1'!$B$5:$J$44,3,FALSE)</f>
        <v>0</v>
      </c>
      <c r="AW62" s="47">
        <f>ABSYLD1!AW62*VLOOKUP(ABSYLD2!AW$4,'[1]INTERNAL PARAMETERS-1'!$B$5:$J$44,5,FALSE)*VLOOKUP(ABSYLD2!AW$4,'[1]INTERNAL PARAMETERS-1'!$B$5:$J$44,6,FALSE)*VLOOKUP(ABSYLD2!AW$4,'[1]INTERNAL PARAMETERS-1'!$B$5:$J$44,3,FALSE) + ABSYLD1!AW62*(1-VLOOKUP(ABSYLD2!AW$4,'[1]INTERNAL PARAMETERS-1'!$B$5:$J$44,5,FALSE))*VLOOKUP(ABSYLD2!AW$4,'[1]INTERNAL PARAMETERS-1'!$B$5:$J$44,8,FALSE)*VLOOKUP(ABSYLD2!AW$4,'[1]INTERNAL PARAMETERS-1'!$B$5:$J$44,3,FALSE)</f>
        <v>104.74500073469764</v>
      </c>
      <c r="AX62" s="47">
        <f>ABSYLD1!AX62*VLOOKUP(ABSYLD2!AX$4,'[1]INTERNAL PARAMETERS-1'!$B$5:$J$44,5,FALSE)*VLOOKUP(ABSYLD2!AX$4,'[1]INTERNAL PARAMETERS-1'!$B$5:$J$44,6,FALSE)*VLOOKUP(ABSYLD2!AX$4,'[1]INTERNAL PARAMETERS-1'!$B$5:$J$44,3,FALSE) + ABSYLD1!AX62*(1-VLOOKUP(ABSYLD2!AX$4,'[1]INTERNAL PARAMETERS-1'!$B$5:$J$44,5,FALSE))*VLOOKUP(ABSYLD2!AX$4,'[1]INTERNAL PARAMETERS-1'!$B$5:$J$44,8,FALSE)*VLOOKUP(ABSYLD2!AX$4,'[1]INTERNAL PARAMETERS-1'!$B$5:$J$44,3,FALSE)</f>
        <v>0</v>
      </c>
      <c r="AY62" s="47">
        <f>ABSYLD1!AY62*VLOOKUP(ABSYLD2!AY$4,'[1]INTERNAL PARAMETERS-1'!$B$5:$J$44,5,FALSE)*VLOOKUP(ABSYLD2!AY$4,'[1]INTERNAL PARAMETERS-1'!$B$5:$J$44,6,FALSE)*VLOOKUP(ABSYLD2!AY$4,'[1]INTERNAL PARAMETERS-1'!$B$5:$J$44,3,FALSE) + ABSYLD1!AY62*(1-VLOOKUP(ABSYLD2!AY$4,'[1]INTERNAL PARAMETERS-1'!$B$5:$J$44,5,FALSE))*VLOOKUP(ABSYLD2!AY$4,'[1]INTERNAL PARAMETERS-1'!$B$5:$J$44,8,FALSE)*VLOOKUP(ABSYLD2!AY$4,'[1]INTERNAL PARAMETERS-1'!$B$5:$J$44,3,FALSE)</f>
        <v>0</v>
      </c>
      <c r="AZ62" s="47">
        <f>ABSYLD1!AZ62*VLOOKUP(ABSYLD2!AZ$4,'[1]INTERNAL PARAMETERS-1'!$B$5:$J$44,5,FALSE)*VLOOKUP(ABSYLD2!AZ$4,'[1]INTERNAL PARAMETERS-1'!$B$5:$J$44,6,FALSE)*VLOOKUP(ABSYLD2!AZ$4,'[1]INTERNAL PARAMETERS-1'!$B$5:$J$44,3,FALSE) + ABSYLD1!AZ62*(1-VLOOKUP(ABSYLD2!AZ$4,'[1]INTERNAL PARAMETERS-1'!$B$5:$J$44,5,FALSE))*VLOOKUP(ABSYLD2!AZ$4,'[1]INTERNAL PARAMETERS-1'!$B$5:$J$44,8,FALSE)*VLOOKUP(ABSYLD2!AZ$4,'[1]INTERNAL PARAMETERS-1'!$B$5:$J$44,3,FALSE)</f>
        <v>0</v>
      </c>
      <c r="BA62" s="47">
        <f>ABSYLD1!BA62*VLOOKUP(ABSYLD2!BA$4,'[1]INTERNAL PARAMETERS-1'!$B$5:$J$44,5,FALSE)*VLOOKUP(ABSYLD2!BA$4,'[1]INTERNAL PARAMETERS-1'!$B$5:$J$44,6,FALSE)*VLOOKUP(ABSYLD2!BA$4,'[1]INTERNAL PARAMETERS-1'!$B$5:$J$44,3,FALSE) + ABSYLD1!BA62*(1-VLOOKUP(ABSYLD2!BA$4,'[1]INTERNAL PARAMETERS-1'!$B$5:$J$44,5,FALSE))*VLOOKUP(ABSYLD2!BA$4,'[1]INTERNAL PARAMETERS-1'!$B$5:$J$44,8,FALSE)*VLOOKUP(ABSYLD2!BA$4,'[1]INTERNAL PARAMETERS-1'!$B$5:$J$44,3,FALSE)</f>
        <v>7.3504069095035973</v>
      </c>
      <c r="BB62" s="47">
        <f>ABSYLD1!BB62*VLOOKUP(ABSYLD2!BB$4,'[1]INTERNAL PARAMETERS-1'!$B$5:$J$44,5,FALSE)*VLOOKUP(ABSYLD2!BB$4,'[1]INTERNAL PARAMETERS-1'!$B$5:$J$44,6,FALSE)*VLOOKUP(ABSYLD2!BB$4,'[1]INTERNAL PARAMETERS-1'!$B$5:$J$44,3,FALSE) + ABSYLD1!BB62*(1-VLOOKUP(ABSYLD2!BB$4,'[1]INTERNAL PARAMETERS-1'!$B$5:$J$44,5,FALSE))*VLOOKUP(ABSYLD2!BB$4,'[1]INTERNAL PARAMETERS-1'!$B$5:$J$44,8,FALSE)*VLOOKUP(ABSYLD2!BB$4,'[1]INTERNAL PARAMETERS-1'!$B$5:$J$44,3,FALSE)</f>
        <v>23.348903874249505</v>
      </c>
      <c r="BC62" s="47">
        <f>ABSYLD1!BC62*VLOOKUP(ABSYLD2!BC$4,'[1]INTERNAL PARAMETERS-1'!$B$5:$J$44,5,FALSE)*VLOOKUP(ABSYLD2!BC$4,'[1]INTERNAL PARAMETERS-1'!$B$5:$J$44,6,FALSE)*VLOOKUP(ABSYLD2!BC$4,'[1]INTERNAL PARAMETERS-1'!$B$5:$J$44,3,FALSE) + ABSYLD1!BC62*(1-VLOOKUP(ABSYLD2!BC$4,'[1]INTERNAL PARAMETERS-1'!$B$5:$J$44,5,FALSE))*VLOOKUP(ABSYLD2!BC$4,'[1]INTERNAL PARAMETERS-1'!$B$5:$J$44,8,FALSE)*VLOOKUP(ABSYLD2!BC$4,'[1]INTERNAL PARAMETERS-1'!$B$5:$J$44,3,FALSE)</f>
        <v>9.58516766409012</v>
      </c>
      <c r="BD62" s="47">
        <f>ABSYLD1!BD62*VLOOKUP(ABSYLD2!BD$4,'[1]INTERNAL PARAMETERS-1'!$B$5:$J$44,5,FALSE)*VLOOKUP(ABSYLD2!BD$4,'[1]INTERNAL PARAMETERS-1'!$B$5:$J$44,6,FALSE)*VLOOKUP(ABSYLD2!BD$4,'[1]INTERNAL PARAMETERS-1'!$B$5:$J$44,3,FALSE) + ABSYLD1!BD62*(1-VLOOKUP(ABSYLD2!BD$4,'[1]INTERNAL PARAMETERS-1'!$B$5:$J$44,5,FALSE))*VLOOKUP(ABSYLD2!BD$4,'[1]INTERNAL PARAMETERS-1'!$B$5:$J$44,8,FALSE)*VLOOKUP(ABSYLD2!BD$4,'[1]INTERNAL PARAMETERS-1'!$B$5:$J$44,3,FALSE)</f>
        <v>19.674843503220803</v>
      </c>
      <c r="BE62" s="47">
        <f>ABSYLD1!BE62*VLOOKUP(ABSYLD2!BE$4,'[1]INTERNAL PARAMETERS-1'!$B$5:$J$44,5,FALSE)*VLOOKUP(ABSYLD2!BE$4,'[1]INTERNAL PARAMETERS-1'!$B$5:$J$44,6,FALSE)*VLOOKUP(ABSYLD2!BE$4,'[1]INTERNAL PARAMETERS-1'!$B$5:$J$44,3,FALSE) + ABSYLD1!BE62*(1-VLOOKUP(ABSYLD2!BE$4,'[1]INTERNAL PARAMETERS-1'!$B$5:$J$44,5,FALSE))*VLOOKUP(ABSYLD2!BE$4,'[1]INTERNAL PARAMETERS-1'!$B$5:$J$44,8,FALSE)*VLOOKUP(ABSYLD2!BE$4,'[1]INTERNAL PARAMETERS-1'!$B$5:$J$44,3,FALSE)</f>
        <v>36.60167991617007</v>
      </c>
      <c r="BF62" s="47">
        <f>ABSYLD1!BF62*VLOOKUP(ABSYLD2!BF$4,'[1]INTERNAL PARAMETERS-1'!$B$5:$J$44,5,FALSE)*VLOOKUP(ABSYLD2!BF$4,'[1]INTERNAL PARAMETERS-1'!$B$5:$J$44,6,FALSE)*VLOOKUP(ABSYLD2!BF$4,'[1]INTERNAL PARAMETERS-1'!$B$5:$J$44,3,FALSE) + ABSYLD1!BF62*(1-VLOOKUP(ABSYLD2!BF$4,'[1]INTERNAL PARAMETERS-1'!$B$5:$J$44,5,FALSE))*VLOOKUP(ABSYLD2!BF$4,'[1]INTERNAL PARAMETERS-1'!$B$5:$J$44,8,FALSE)*VLOOKUP(ABSYLD2!BF$4,'[1]INTERNAL PARAMETERS-1'!$B$5:$J$44,3,FALSE)</f>
        <v>0</v>
      </c>
      <c r="BG62" s="47">
        <f>ABSYLD1!BG62*VLOOKUP(ABSYLD2!BG$4,'[1]INTERNAL PARAMETERS-1'!$B$5:$J$44,5,FALSE)*VLOOKUP(ABSYLD2!BG$4,'[1]INTERNAL PARAMETERS-1'!$B$5:$J$44,6,FALSE)*VLOOKUP(ABSYLD2!BG$4,'[1]INTERNAL PARAMETERS-1'!$B$5:$J$44,3,FALSE) + ABSYLD1!BG62*(1-VLOOKUP(ABSYLD2!BG$4,'[1]INTERNAL PARAMETERS-1'!$B$5:$J$44,5,FALSE))*VLOOKUP(ABSYLD2!BG$4,'[1]INTERNAL PARAMETERS-1'!$B$5:$J$44,8,FALSE)*VLOOKUP(ABSYLD2!BG$4,'[1]INTERNAL PARAMETERS-1'!$B$5:$J$44,3,FALSE)</f>
        <v>24.720967518125097</v>
      </c>
      <c r="BH62" s="47">
        <f>ABSYLD1!BH62*VLOOKUP(ABSYLD2!BH$4,'[1]INTERNAL PARAMETERS-1'!$B$5:$J$44,5,FALSE)*VLOOKUP(ABSYLD2!BH$4,'[1]INTERNAL PARAMETERS-1'!$B$5:$J$44,6,FALSE)*VLOOKUP(ABSYLD2!BH$4,'[1]INTERNAL PARAMETERS-1'!$B$5:$J$44,3,FALSE) + ABSYLD1!BH62*(1-VLOOKUP(ABSYLD2!BH$4,'[1]INTERNAL PARAMETERS-1'!$B$5:$J$44,5,FALSE))*VLOOKUP(ABSYLD2!BH$4,'[1]INTERNAL PARAMETERS-1'!$B$5:$J$44,8,FALSE)*VLOOKUP(ABSYLD2!BH$4,'[1]INTERNAL PARAMETERS-1'!$B$5:$J$44,3,FALSE)</f>
        <v>3.6674725573728119E-2</v>
      </c>
      <c r="BI62" s="47">
        <f>ABSYLD1!BI62*VLOOKUP(ABSYLD2!BI$4,'[1]INTERNAL PARAMETERS-1'!$B$5:$J$44,5,FALSE)*VLOOKUP(ABSYLD2!BI$4,'[1]INTERNAL PARAMETERS-1'!$B$5:$J$44,6,FALSE)*VLOOKUP(ABSYLD2!BI$4,'[1]INTERNAL PARAMETERS-1'!$B$5:$J$44,3,FALSE) + ABSYLD1!BI62*(1-VLOOKUP(ABSYLD2!BI$4,'[1]INTERNAL PARAMETERS-1'!$B$5:$J$44,5,FALSE))*VLOOKUP(ABSYLD2!BI$4,'[1]INTERNAL PARAMETERS-1'!$B$5:$J$44,8,FALSE)*VLOOKUP(ABSYLD2!BI$4,'[1]INTERNAL PARAMETERS-1'!$B$5:$J$44,3,FALSE)</f>
        <v>0</v>
      </c>
      <c r="BJ62" s="47">
        <f>ABSYLD1!BJ62*VLOOKUP(ABSYLD2!BJ$4,'[1]INTERNAL PARAMETERS-1'!$B$5:$J$44,5,FALSE)*VLOOKUP(ABSYLD2!BJ$4,'[1]INTERNAL PARAMETERS-1'!$B$5:$J$44,6,FALSE)*VLOOKUP(ABSYLD2!BJ$4,'[1]INTERNAL PARAMETERS-1'!$B$5:$J$44,3,FALSE) + ABSYLD1!BJ62*(1-VLOOKUP(ABSYLD2!BJ$4,'[1]INTERNAL PARAMETERS-1'!$B$5:$J$44,5,FALSE))*VLOOKUP(ABSYLD2!BJ$4,'[1]INTERNAL PARAMETERS-1'!$B$5:$J$44,8,FALSE)*VLOOKUP(ABSYLD2!BJ$4,'[1]INTERNAL PARAMETERS-1'!$B$5:$J$44,3,FALSE)</f>
        <v>5.8820544801605372</v>
      </c>
      <c r="BK62" s="47">
        <f>ABSYLD1!BK62*VLOOKUP(ABSYLD2!BK$4,'[1]INTERNAL PARAMETERS-1'!$B$5:$J$44,5,FALSE)*VLOOKUP(ABSYLD2!BK$4,'[1]INTERNAL PARAMETERS-1'!$B$5:$J$44,6,FALSE)*VLOOKUP(ABSYLD2!BK$4,'[1]INTERNAL PARAMETERS-1'!$B$5:$J$44,3,FALSE) + ABSYLD1!BK62*(1-VLOOKUP(ABSYLD2!BK$4,'[1]INTERNAL PARAMETERS-1'!$B$5:$J$44,5,FALSE))*VLOOKUP(ABSYLD2!BK$4,'[1]INTERNAL PARAMETERS-1'!$B$5:$J$44,8,FALSE)*VLOOKUP(ABSYLD2!BK$4,'[1]INTERNAL PARAMETERS-1'!$B$5:$J$44,3,FALSE)</f>
        <v>6.3811268627676236</v>
      </c>
      <c r="BL62" s="47">
        <f>ABSYLD1!BL62*VLOOKUP(ABSYLD2!BL$4,'[1]INTERNAL PARAMETERS-1'!$B$5:$J$44,5,FALSE)*VLOOKUP(ABSYLD2!BL$4,'[1]INTERNAL PARAMETERS-1'!$B$5:$J$44,6,FALSE)*VLOOKUP(ABSYLD2!BL$4,'[1]INTERNAL PARAMETERS-1'!$B$5:$J$44,3,FALSE) + ABSYLD1!BL62*(1-VLOOKUP(ABSYLD2!BL$4,'[1]INTERNAL PARAMETERS-1'!$B$5:$J$44,5,FALSE))*VLOOKUP(ABSYLD2!BL$4,'[1]INTERNAL PARAMETERS-1'!$B$5:$J$44,8,FALSE)*VLOOKUP(ABSYLD2!BL$4,'[1]INTERNAL PARAMETERS-1'!$B$5:$J$44,3,FALSE)</f>
        <v>15.645476169739092</v>
      </c>
      <c r="BM62" s="47">
        <f>ABSYLD1!BM62*VLOOKUP(ABSYLD2!BM$4,'[1]INTERNAL PARAMETERS-1'!$B$5:$J$44,5,FALSE)*VLOOKUP(ABSYLD2!BM$4,'[1]INTERNAL PARAMETERS-1'!$B$5:$J$44,6,FALSE)*VLOOKUP(ABSYLD2!BM$4,'[1]INTERNAL PARAMETERS-1'!$B$5:$J$44,3,FALSE) + ABSYLD1!BM62*(1-VLOOKUP(ABSYLD2!BM$4,'[1]INTERNAL PARAMETERS-1'!$B$5:$J$44,5,FALSE))*VLOOKUP(ABSYLD2!BM$4,'[1]INTERNAL PARAMETERS-1'!$B$5:$J$44,8,FALSE)*VLOOKUP(ABSYLD2!BM$4,'[1]INTERNAL PARAMETERS-1'!$B$5:$J$44,3,FALSE)</f>
        <v>1.8654640175815969</v>
      </c>
      <c r="BN62" s="47">
        <f>ABSYLD1!BN62*VLOOKUP(ABSYLD2!BN$4,'[1]INTERNAL PARAMETERS-1'!$B$5:$J$44,5,FALSE)*VLOOKUP(ABSYLD2!BN$4,'[1]INTERNAL PARAMETERS-1'!$B$5:$J$44,6,FALSE)*VLOOKUP(ABSYLD2!BN$4,'[1]INTERNAL PARAMETERS-1'!$B$5:$J$44,3,FALSE) + ABSYLD1!BN62*(1-VLOOKUP(ABSYLD2!BN$4,'[1]INTERNAL PARAMETERS-1'!$B$5:$J$44,5,FALSE))*VLOOKUP(ABSYLD2!BN$4,'[1]INTERNAL PARAMETERS-1'!$B$5:$J$44,8,FALSE)*VLOOKUP(ABSYLD2!BN$4,'[1]INTERNAL PARAMETERS-1'!$B$5:$J$44,3,FALSE)</f>
        <v>4.5144362440372774</v>
      </c>
      <c r="BO62" s="47">
        <f>ABSYLD1!BO62*VLOOKUP(ABSYLD2!BO$4,'[1]INTERNAL PARAMETERS-1'!$B$5:$J$44,5,FALSE)*VLOOKUP(ABSYLD2!BO$4,'[1]INTERNAL PARAMETERS-1'!$B$5:$J$44,6,FALSE)*VLOOKUP(ABSYLD2!BO$4,'[1]INTERNAL PARAMETERS-1'!$B$5:$J$44,3,FALSE) + ABSYLD1!BO62*(1-VLOOKUP(ABSYLD2!BO$4,'[1]INTERNAL PARAMETERS-1'!$B$5:$J$44,5,FALSE))*VLOOKUP(ABSYLD2!BO$4,'[1]INTERNAL PARAMETERS-1'!$B$5:$J$44,8,FALSE)*VLOOKUP(ABSYLD2!BO$4,'[1]INTERNAL PARAMETERS-1'!$B$5:$J$44,3,FALSE)</f>
        <v>3.3190244448988389</v>
      </c>
      <c r="BP62" s="47">
        <f>ABSYLD1!BP62*VLOOKUP(ABSYLD2!BP$4,'[1]INTERNAL PARAMETERS-1'!$B$5:$J$44,5,FALSE)*VLOOKUP(ABSYLD2!BP$4,'[1]INTERNAL PARAMETERS-1'!$B$5:$J$44,6,FALSE)*VLOOKUP(ABSYLD2!BP$4,'[1]INTERNAL PARAMETERS-1'!$B$5:$J$44,3,FALSE) + ABSYLD1!BP62*(1-VLOOKUP(ABSYLD2!BP$4,'[1]INTERNAL PARAMETERS-1'!$B$5:$J$44,5,FALSE))*VLOOKUP(ABSYLD2!BP$4,'[1]INTERNAL PARAMETERS-1'!$B$5:$J$44,8,FALSE)*VLOOKUP(ABSYLD2!BP$4,'[1]INTERNAL PARAMETERS-1'!$B$5:$J$44,3,FALSE)</f>
        <v>0.30239256343246079</v>
      </c>
      <c r="BQ62" s="47">
        <f>ABSYLD1!BQ62*VLOOKUP(ABSYLD2!BQ$4,'[1]INTERNAL PARAMETERS-1'!$B$5:$J$44,5,FALSE)*VLOOKUP(ABSYLD2!BQ$4,'[1]INTERNAL PARAMETERS-1'!$B$5:$J$44,6,FALSE)*VLOOKUP(ABSYLD2!BQ$4,'[1]INTERNAL PARAMETERS-1'!$B$5:$J$44,3,FALSE) + ABSYLD1!BQ62*(1-VLOOKUP(ABSYLD2!BQ$4,'[1]INTERNAL PARAMETERS-1'!$B$5:$J$44,5,FALSE))*VLOOKUP(ABSYLD2!BQ$4,'[1]INTERNAL PARAMETERS-1'!$B$5:$J$44,8,FALSE)*VLOOKUP(ABSYLD2!BQ$4,'[1]INTERNAL PARAMETERS-1'!$B$5:$J$44,3,FALSE)</f>
        <v>15.637121822776814</v>
      </c>
      <c r="BR62" s="47">
        <f>ABSYLD1!BR62*VLOOKUP(ABSYLD2!BR$4,'[1]INTERNAL PARAMETERS-1'!$B$5:$J$44,5,FALSE)*VLOOKUP(ABSYLD2!BR$4,'[1]INTERNAL PARAMETERS-1'!$B$5:$J$44,6,FALSE)*VLOOKUP(ABSYLD2!BR$4,'[1]INTERNAL PARAMETERS-1'!$B$5:$J$44,3,FALSE) + ABSYLD1!BR62*(1-VLOOKUP(ABSYLD2!BR$4,'[1]INTERNAL PARAMETERS-1'!$B$5:$J$44,5,FALSE))*VLOOKUP(ABSYLD2!BR$4,'[1]INTERNAL PARAMETERS-1'!$B$5:$J$44,8,FALSE)*VLOOKUP(ABSYLD2!BR$4,'[1]INTERNAL PARAMETERS-1'!$B$5:$J$44,3,FALSE)</f>
        <v>0.58071688030614144</v>
      </c>
      <c r="BS62" s="47">
        <f>ABSYLD1!BS62*VLOOKUP(ABSYLD2!BS$4,'[1]INTERNAL PARAMETERS-1'!$B$5:$J$44,5,FALSE)*VLOOKUP(ABSYLD2!BS$4,'[1]INTERNAL PARAMETERS-1'!$B$5:$J$44,6,FALSE)*VLOOKUP(ABSYLD2!BS$4,'[1]INTERNAL PARAMETERS-1'!$B$5:$J$44,3,FALSE) + ABSYLD1!BS62*(1-VLOOKUP(ABSYLD2!BS$4,'[1]INTERNAL PARAMETERS-1'!$B$5:$J$44,5,FALSE))*VLOOKUP(ABSYLD2!BS$4,'[1]INTERNAL PARAMETERS-1'!$B$5:$J$44,8,FALSE)*VLOOKUP(ABSYLD2!BS$4,'[1]INTERNAL PARAMETERS-1'!$B$5:$J$44,3,FALSE)</f>
        <v>3.8172357619792936E-2</v>
      </c>
      <c r="BT62" s="47">
        <f>ABSYLD1!BT62*VLOOKUP(ABSYLD2!BT$4,'[1]INTERNAL PARAMETERS-1'!$B$5:$J$44,5,FALSE)*VLOOKUP(ABSYLD2!BT$4,'[1]INTERNAL PARAMETERS-1'!$B$5:$J$44,6,FALSE)*VLOOKUP(ABSYLD2!BT$4,'[1]INTERNAL PARAMETERS-1'!$B$5:$J$44,3,FALSE) + ABSYLD1!BT62*(1-VLOOKUP(ABSYLD2!BT$4,'[1]INTERNAL PARAMETERS-1'!$B$5:$J$44,5,FALSE))*VLOOKUP(ABSYLD2!BT$4,'[1]INTERNAL PARAMETERS-1'!$B$5:$J$44,8,FALSE)*VLOOKUP(ABSYLD2!BT$4,'[1]INTERNAL PARAMETERS-1'!$B$5:$J$44,3,FALSE)</f>
        <v>0</v>
      </c>
      <c r="BU62" s="47">
        <f>ABSYLD1!BU62*VLOOKUP(ABSYLD2!BU$4,'[1]INTERNAL PARAMETERS-1'!$B$5:$J$44,5,FALSE)*VLOOKUP(ABSYLD2!BU$4,'[1]INTERNAL PARAMETERS-1'!$B$5:$J$44,6,FALSE)*VLOOKUP(ABSYLD2!BU$4,'[1]INTERNAL PARAMETERS-1'!$B$5:$J$44,3,FALSE) + ABSYLD1!BU62*(1-VLOOKUP(ABSYLD2!BU$4,'[1]INTERNAL PARAMETERS-1'!$B$5:$J$44,5,FALSE))*VLOOKUP(ABSYLD2!BU$4,'[1]INTERNAL PARAMETERS-1'!$B$5:$J$44,8,FALSE)*VLOOKUP(ABSYLD2!BU$4,'[1]INTERNAL PARAMETERS-1'!$B$5:$J$44,3,FALSE)</f>
        <v>0</v>
      </c>
      <c r="BV62" s="47">
        <f>ABSYLD1!BV62*VLOOKUP(ABSYLD2!BV$4,'[1]INTERNAL PARAMETERS-1'!$B$5:$J$44,5,FALSE)*VLOOKUP(ABSYLD2!BV$4,'[1]INTERNAL PARAMETERS-1'!$B$5:$J$44,6,FALSE)*VLOOKUP(ABSYLD2!BV$4,'[1]INTERNAL PARAMETERS-1'!$B$5:$J$44,3,FALSE) + ABSYLD1!BV62*(1-VLOOKUP(ABSYLD2!BV$4,'[1]INTERNAL PARAMETERS-1'!$B$5:$J$44,5,FALSE))*VLOOKUP(ABSYLD2!BV$4,'[1]INTERNAL PARAMETERS-1'!$B$5:$J$44,8,FALSE)*VLOOKUP(ABSYLD2!BV$4,'[1]INTERNAL PARAMETERS-1'!$B$5:$J$44,3,FALSE)</f>
        <v>0</v>
      </c>
      <c r="BW62" s="47">
        <f>ABSYLD1!BW62*VLOOKUP(ABSYLD2!BW$4,'[1]INTERNAL PARAMETERS-1'!$B$5:$J$44,5,FALSE)*VLOOKUP(ABSYLD2!BW$4,'[1]INTERNAL PARAMETERS-1'!$B$5:$J$44,6,FALSE)*VLOOKUP(ABSYLD2!BW$4,'[1]INTERNAL PARAMETERS-1'!$B$5:$J$44,3,FALSE) + ABSYLD1!BW62*(1-VLOOKUP(ABSYLD2!BW$4,'[1]INTERNAL PARAMETERS-1'!$B$5:$J$44,5,FALSE))*VLOOKUP(ABSYLD2!BW$4,'[1]INTERNAL PARAMETERS-1'!$B$5:$J$44,8,FALSE)*VLOOKUP(ABSYLD2!BW$4,'[1]INTERNAL PARAMETERS-1'!$B$5:$J$44,3,FALSE)</f>
        <v>0</v>
      </c>
      <c r="BX62" s="47">
        <f>ABSYLD1!BX62*VLOOKUP(ABSYLD2!BX$4,'[1]INTERNAL PARAMETERS-1'!$B$5:$J$44,5,FALSE)*VLOOKUP(ABSYLD2!BX$4,'[1]INTERNAL PARAMETERS-1'!$B$5:$J$44,6,FALSE)*VLOOKUP(ABSYLD2!BX$4,'[1]INTERNAL PARAMETERS-1'!$B$5:$J$44,3,FALSE) + ABSYLD1!BX62*(1-VLOOKUP(ABSYLD2!BX$4,'[1]INTERNAL PARAMETERS-1'!$B$5:$J$44,5,FALSE))*VLOOKUP(ABSYLD2!BX$4,'[1]INTERNAL PARAMETERS-1'!$B$5:$J$44,8,FALSE)*VLOOKUP(ABSYLD2!BX$4,'[1]INTERNAL PARAMETERS-1'!$B$5:$J$44,3,FALSE)</f>
        <v>0</v>
      </c>
      <c r="BY62" s="47">
        <f>ABSYLD1!BY62*VLOOKUP(ABSYLD2!BY$4,'[1]INTERNAL PARAMETERS-1'!$B$5:$J$44,5,FALSE)*VLOOKUP(ABSYLD2!BY$4,'[1]INTERNAL PARAMETERS-1'!$B$5:$J$44,6,FALSE)*VLOOKUP(ABSYLD2!BY$4,'[1]INTERNAL PARAMETERS-1'!$B$5:$J$44,3,FALSE) + ABSYLD1!BY62*(1-VLOOKUP(ABSYLD2!BY$4,'[1]INTERNAL PARAMETERS-1'!$B$5:$J$44,5,FALSE))*VLOOKUP(ABSYLD2!BY$4,'[1]INTERNAL PARAMETERS-1'!$B$5:$J$44,8,FALSE)*VLOOKUP(ABSYLD2!BY$4,'[1]INTERNAL PARAMETERS-1'!$B$5:$J$44,3,FALSE)</f>
        <v>0</v>
      </c>
      <c r="BZ62" s="47">
        <f>ABSYLD1!BZ62*VLOOKUP(ABSYLD2!BZ$4,'[1]INTERNAL PARAMETERS-1'!$B$5:$J$44,5,FALSE)*VLOOKUP(ABSYLD2!BZ$4,'[1]INTERNAL PARAMETERS-1'!$B$5:$J$44,6,FALSE)*VLOOKUP(ABSYLD2!BZ$4,'[1]INTERNAL PARAMETERS-1'!$B$5:$J$44,3,FALSE) + ABSYLD1!BZ62*(1-VLOOKUP(ABSYLD2!BZ$4,'[1]INTERNAL PARAMETERS-1'!$B$5:$J$44,5,FALSE))*VLOOKUP(ABSYLD2!BZ$4,'[1]INTERNAL PARAMETERS-1'!$B$5:$J$44,8,FALSE)*VLOOKUP(ABSYLD2!BZ$4,'[1]INTERNAL PARAMETERS-1'!$B$5:$J$44,3,FALSE)</f>
        <v>9.4836506356887451E-2</v>
      </c>
      <c r="CA62" s="47">
        <f>ABSYLD1!CA62*VLOOKUP(ABSYLD2!CA$4,'[1]INTERNAL PARAMETERS-1'!$B$5:$J$44,5,FALSE)*VLOOKUP(ABSYLD2!CA$4,'[1]INTERNAL PARAMETERS-1'!$B$5:$J$44,6,FALSE)*VLOOKUP(ABSYLD2!CA$4,'[1]INTERNAL PARAMETERS-1'!$B$5:$J$44,3,FALSE) + ABSYLD1!CA62*(1-VLOOKUP(ABSYLD2!CA$4,'[1]INTERNAL PARAMETERS-1'!$B$5:$J$44,5,FALSE))*VLOOKUP(ABSYLD2!CA$4,'[1]INTERNAL PARAMETERS-1'!$B$5:$J$44,8,FALSE)*VLOOKUP(ABSYLD2!CA$4,'[1]INTERNAL PARAMETERS-1'!$B$5:$J$44,3,FALSE)</f>
        <v>0</v>
      </c>
      <c r="CB62" s="47">
        <f>ABSYLD1!CB62*VLOOKUP(ABSYLD2!CB$4,'[1]INTERNAL PARAMETERS-1'!$B$5:$J$44,5,FALSE)*VLOOKUP(ABSYLD2!CB$4,'[1]INTERNAL PARAMETERS-1'!$B$5:$J$44,6,FALSE)*VLOOKUP(ABSYLD2!CB$4,'[1]INTERNAL PARAMETERS-1'!$B$5:$J$44,3,FALSE) + ABSYLD1!CB62*(1-VLOOKUP(ABSYLD2!CB$4,'[1]INTERNAL PARAMETERS-1'!$B$5:$J$44,5,FALSE))*VLOOKUP(ABSYLD2!CB$4,'[1]INTERNAL PARAMETERS-1'!$B$5:$J$44,8,FALSE)*VLOOKUP(ABSYLD2!CB$4,'[1]INTERNAL PARAMETERS-1'!$B$5:$J$44,3,FALSE)</f>
        <v>0</v>
      </c>
      <c r="CC62" s="47">
        <f>ABSYLD1!CC62*VLOOKUP(ABSYLD2!CC$4,'[1]INTERNAL PARAMETERS-1'!$B$5:$J$44,5,FALSE)*VLOOKUP(ABSYLD2!CC$4,'[1]INTERNAL PARAMETERS-1'!$B$5:$J$44,6,FALSE)*VLOOKUP(ABSYLD2!CC$4,'[1]INTERNAL PARAMETERS-1'!$B$5:$J$44,3,FALSE) + ABSYLD1!CC62*(1-VLOOKUP(ABSYLD2!CC$4,'[1]INTERNAL PARAMETERS-1'!$B$5:$J$44,5,FALSE))*VLOOKUP(ABSYLD2!CC$4,'[1]INTERNAL PARAMETERS-1'!$B$5:$J$44,8,FALSE)*VLOOKUP(ABSYLD2!CC$4,'[1]INTERNAL PARAMETERS-1'!$B$5:$J$44,3,FALSE)</f>
        <v>0.12842541234043164</v>
      </c>
      <c r="CD62" s="47">
        <f>ABSYLD1!CD62*VLOOKUP(ABSYLD2!CD$4,'[1]INTERNAL PARAMETERS-1'!$B$5:$J$44,5,FALSE)*VLOOKUP(ABSYLD2!CD$4,'[1]INTERNAL PARAMETERS-1'!$B$5:$J$44,6,FALSE)*VLOOKUP(ABSYLD2!CD$4,'[1]INTERNAL PARAMETERS-1'!$B$5:$J$44,3,FALSE) + ABSYLD1!CD62*(1-VLOOKUP(ABSYLD2!CD$4,'[1]INTERNAL PARAMETERS-1'!$B$5:$J$44,5,FALSE))*VLOOKUP(ABSYLD2!CD$4,'[1]INTERNAL PARAMETERS-1'!$B$5:$J$44,8,FALSE)*VLOOKUP(ABSYLD2!CD$4,'[1]INTERNAL PARAMETERS-1'!$B$5:$J$44,3,FALSE)</f>
        <v>0.32764874824887635</v>
      </c>
      <c r="CE62" s="47">
        <f>ABSYLD1!CE62*VLOOKUP(ABSYLD2!CE$4,'[1]INTERNAL PARAMETERS-1'!$B$5:$J$44,5,FALSE)*VLOOKUP(ABSYLD2!CE$4,'[1]INTERNAL PARAMETERS-1'!$B$5:$J$44,6,FALSE)*VLOOKUP(ABSYLD2!CE$4,'[1]INTERNAL PARAMETERS-1'!$B$5:$J$44,3,FALSE) + ABSYLD1!CE62*(1-VLOOKUP(ABSYLD2!CE$4,'[1]INTERNAL PARAMETERS-1'!$B$5:$J$44,5,FALSE))*VLOOKUP(ABSYLD2!CE$4,'[1]INTERNAL PARAMETERS-1'!$B$5:$J$44,8,FALSE)*VLOOKUP(ABSYLD2!CE$4,'[1]INTERNAL PARAMETERS-1'!$B$5:$J$44,3,FALSE)</f>
        <v>0.47813630382562006</v>
      </c>
      <c r="CF62" s="47">
        <f>ABSYLD1!CF62*VLOOKUP(ABSYLD2!CF$4,'[1]INTERNAL PARAMETERS-1'!$B$5:$J$44,5,FALSE)*VLOOKUP(ABSYLD2!CF$4,'[1]INTERNAL PARAMETERS-1'!$B$5:$J$44,6,FALSE)*VLOOKUP(ABSYLD2!CF$4,'[1]INTERNAL PARAMETERS-1'!$B$5:$J$44,3,FALSE) + ABSYLD1!CF62*(1-VLOOKUP(ABSYLD2!CF$4,'[1]INTERNAL PARAMETERS-1'!$B$5:$J$44,5,FALSE))*VLOOKUP(ABSYLD2!CF$4,'[1]INTERNAL PARAMETERS-1'!$B$5:$J$44,8,FALSE)*VLOOKUP(ABSYLD2!CF$4,'[1]INTERNAL PARAMETERS-1'!$B$5:$J$44,3,FALSE)</f>
        <v>2.3013190952639966</v>
      </c>
      <c r="CG62" s="47">
        <f>ABSYLD1!CG62*VLOOKUP(ABSYLD2!CG$4,'[1]INTERNAL PARAMETERS-1'!$B$5:$J$44,5,FALSE)*VLOOKUP(ABSYLD2!CG$4,'[1]INTERNAL PARAMETERS-1'!$B$5:$J$44,6,FALSE)*VLOOKUP(ABSYLD2!CG$4,'[1]INTERNAL PARAMETERS-1'!$B$5:$J$44,3,FALSE) + ABSYLD1!CG62*(1-VLOOKUP(ABSYLD2!CG$4,'[1]INTERNAL PARAMETERS-1'!$B$5:$J$44,5,FALSE))*VLOOKUP(ABSYLD2!CG$4,'[1]INTERNAL PARAMETERS-1'!$B$5:$J$44,8,FALSE)*VLOOKUP(ABSYLD2!CG$4,'[1]INTERNAL PARAMETERS-1'!$B$5:$J$44,3,FALSE)</f>
        <v>2.1785570244539858E-2</v>
      </c>
      <c r="CH62" s="46">
        <f>ABSYLD1!CH62*VLOOKUP(ABSYLD2!CH$4,'[1]INTERNAL PARAMETERS-1'!$B$5:$J$44,5,FALSE)*VLOOKUP(ABSYLD2!CH$4,'[1]INTERNAL PARAMETERS-1'!$B$5:$J$44,6,FALSE)*VLOOKUP(ABSYLD2!CH$4,'[1]INTERNAL PARAMETERS-1'!$B$5:$J$44,3,FALSE) + ABSYLD1!CH62*(1-VLOOKUP(ABSYLD2!CH$4,'[1]INTERNAL PARAMETERS-1'!$B$5:$J$44,5,FALSE))*VLOOKUP(ABSYLD2!CH$4,'[1]INTERNAL PARAMETERS-1'!$B$5:$J$44,8,FALSE)*VLOOKUP(ABSYLD2!CH$4,'[1]INTERNAL PARAMETERS-1'!$B$5:$J$44,3,FALSE)</f>
        <v>0</v>
      </c>
      <c r="CJ62" s="48">
        <f t="shared" si="0"/>
        <v>16506.882756615825</v>
      </c>
      <c r="CK62" s="46">
        <f t="shared" si="1"/>
        <v>283.58178232523107</v>
      </c>
    </row>
    <row r="63" spans="2:89">
      <c r="B63" s="61" t="s">
        <v>4</v>
      </c>
      <c r="C63" s="60" t="s">
        <v>71</v>
      </c>
      <c r="D63" s="60" t="s">
        <v>84</v>
      </c>
      <c r="E63" s="137">
        <f>ABS!AL63</f>
        <v>26783.916083916083</v>
      </c>
      <c r="F63" s="59">
        <f>'[1]INTERNAL PARAMETERS-1'!M9</f>
        <v>63.875</v>
      </c>
      <c r="G63" s="48">
        <f>ABSYLD1!G63*VLOOKUP(ABSYLD2!G$4,'[1]INTERNAL PARAMETERS-1'!$B$5:$J$44,5,FALSE)*VLOOKUP(ABSYLD2!G$4,'[1]INTERNAL PARAMETERS-1'!$B$5:$J$44,7,FALSE)*ABSYLD2!$F63 + ABSYLD1!G63*(1-VLOOKUP(ABSYLD2!G$4,'[1]INTERNAL PARAMETERS-1'!$B$5:$J$44,5,FALSE))*VLOOKUP(ABSYLD2!G$4,'[1]INTERNAL PARAMETERS-1'!$B$5:$J$44,9,FALSE)*ABSYLD2!$F63</f>
        <v>4678.3305630763361</v>
      </c>
      <c r="H63" s="47">
        <f>ABSYLD1!H63*VLOOKUP(ABSYLD2!H$4,'[1]INTERNAL PARAMETERS-1'!$B$5:$J$44,5,FALSE)*VLOOKUP(ABSYLD2!H$4,'[1]INTERNAL PARAMETERS-1'!$B$5:$J$44,7,FALSE)*ABSYLD2!$F63 + ABSYLD1!H63*(1-VLOOKUP(ABSYLD2!H$4,'[1]INTERNAL PARAMETERS-1'!$B$5:$J$44,5,FALSE))*VLOOKUP(ABSYLD2!H$4,'[1]INTERNAL PARAMETERS-1'!$B$5:$J$44,9,FALSE)*ABSYLD2!$F63</f>
        <v>4282.2999288769925</v>
      </c>
      <c r="I63" s="47">
        <f>ABSYLD1!I63*VLOOKUP(ABSYLD2!I$4,'[1]INTERNAL PARAMETERS-1'!$B$5:$J$44,5,FALSE)*VLOOKUP(ABSYLD2!I$4,'[1]INTERNAL PARAMETERS-1'!$B$5:$J$44,7,FALSE)*ABSYLD2!$F63 + ABSYLD1!I63*(1-VLOOKUP(ABSYLD2!I$4,'[1]INTERNAL PARAMETERS-1'!$B$5:$J$44,5,FALSE))*VLOOKUP(ABSYLD2!I$4,'[1]INTERNAL PARAMETERS-1'!$B$5:$J$44,9,FALSE)*ABSYLD2!$F63</f>
        <v>4778.9326484477315</v>
      </c>
      <c r="J63" s="47">
        <f>ABSYLD1!J63*VLOOKUP(ABSYLD2!J$4,'[1]INTERNAL PARAMETERS-1'!$B$5:$J$44,5,FALSE)*VLOOKUP(ABSYLD2!J$4,'[1]INTERNAL PARAMETERS-1'!$B$5:$J$44,7,FALSE)*ABSYLD2!$F63 + ABSYLD1!J63*(1-VLOOKUP(ABSYLD2!J$4,'[1]INTERNAL PARAMETERS-1'!$B$5:$J$44,5,FALSE))*VLOOKUP(ABSYLD2!J$4,'[1]INTERNAL PARAMETERS-1'!$B$5:$J$44,9,FALSE)*ABSYLD2!$F63</f>
        <v>0</v>
      </c>
      <c r="K63" s="47">
        <f>ABSYLD1!K63*VLOOKUP(ABSYLD2!K$4,'[1]INTERNAL PARAMETERS-1'!$B$5:$J$44,5,FALSE)*VLOOKUP(ABSYLD2!K$4,'[1]INTERNAL PARAMETERS-1'!$B$5:$J$44,7,FALSE)*ABSYLD2!$F63 + ABSYLD1!K63*(1-VLOOKUP(ABSYLD2!K$4,'[1]INTERNAL PARAMETERS-1'!$B$5:$J$44,5,FALSE))*VLOOKUP(ABSYLD2!K$4,'[1]INTERNAL PARAMETERS-1'!$B$5:$J$44,9,FALSE)*ABSYLD2!$F63</f>
        <v>0</v>
      </c>
      <c r="L63" s="47">
        <f>ABSYLD1!L63*VLOOKUP(ABSYLD2!L$4,'[1]INTERNAL PARAMETERS-1'!$B$5:$J$44,5,FALSE)*VLOOKUP(ABSYLD2!L$4,'[1]INTERNAL PARAMETERS-1'!$B$5:$J$44,7,FALSE)*ABSYLD2!$F63 + ABSYLD1!L63*(1-VLOOKUP(ABSYLD2!L$4,'[1]INTERNAL PARAMETERS-1'!$B$5:$J$44,5,FALSE))*VLOOKUP(ABSYLD2!L$4,'[1]INTERNAL PARAMETERS-1'!$B$5:$J$44,9,FALSE)*ABSYLD2!$F63</f>
        <v>0</v>
      </c>
      <c r="M63" s="47">
        <f>ABSYLD1!M63*VLOOKUP(ABSYLD2!M$4,'[1]INTERNAL PARAMETERS-1'!$B$5:$J$44,5,FALSE)*VLOOKUP(ABSYLD2!M$4,'[1]INTERNAL PARAMETERS-1'!$B$5:$J$44,7,FALSE)*ABSYLD2!$F63 + ABSYLD1!M63*(1-VLOOKUP(ABSYLD2!M$4,'[1]INTERNAL PARAMETERS-1'!$B$5:$J$44,5,FALSE))*VLOOKUP(ABSYLD2!M$4,'[1]INTERNAL PARAMETERS-1'!$B$5:$J$44,9,FALSE)*ABSYLD2!$F63</f>
        <v>41.132367777705419</v>
      </c>
      <c r="N63" s="47">
        <f>ABSYLD1!N63*VLOOKUP(ABSYLD2!N$4,'[1]INTERNAL PARAMETERS-1'!$B$5:$J$44,5,FALSE)*VLOOKUP(ABSYLD2!N$4,'[1]INTERNAL PARAMETERS-1'!$B$5:$J$44,7,FALSE)*ABSYLD2!$F63 + ABSYLD1!N63*(1-VLOOKUP(ABSYLD2!N$4,'[1]INTERNAL PARAMETERS-1'!$B$5:$J$44,5,FALSE))*VLOOKUP(ABSYLD2!N$4,'[1]INTERNAL PARAMETERS-1'!$B$5:$J$44,9,FALSE)*ABSYLD2!$F63</f>
        <v>19.289653576121069</v>
      </c>
      <c r="O63" s="47">
        <f>ABSYLD1!O63*VLOOKUP(ABSYLD2!O$4,'[1]INTERNAL PARAMETERS-1'!$B$5:$J$44,5,FALSE)*VLOOKUP(ABSYLD2!O$4,'[1]INTERNAL PARAMETERS-1'!$B$5:$J$44,7,FALSE)*ABSYLD2!$F63 + ABSYLD1!O63*(1-VLOOKUP(ABSYLD2!O$4,'[1]INTERNAL PARAMETERS-1'!$B$5:$J$44,5,FALSE))*VLOOKUP(ABSYLD2!O$4,'[1]INTERNAL PARAMETERS-1'!$B$5:$J$44,9,FALSE)*ABSYLD2!$F63</f>
        <v>0</v>
      </c>
      <c r="P63" s="47">
        <f>ABSYLD1!P63*VLOOKUP(ABSYLD2!P$4,'[1]INTERNAL PARAMETERS-1'!$B$5:$J$44,5,FALSE)*VLOOKUP(ABSYLD2!P$4,'[1]INTERNAL PARAMETERS-1'!$B$5:$J$44,7,FALSE)*ABSYLD2!$F63 + ABSYLD1!P63*(1-VLOOKUP(ABSYLD2!P$4,'[1]INTERNAL PARAMETERS-1'!$B$5:$J$44,5,FALSE))*VLOOKUP(ABSYLD2!P$4,'[1]INTERNAL PARAMETERS-1'!$B$5:$J$44,9,FALSE)*ABSYLD2!$F63</f>
        <v>0</v>
      </c>
      <c r="Q63" s="47">
        <f>ABSYLD1!Q63*VLOOKUP(ABSYLD2!Q$4,'[1]INTERNAL PARAMETERS-1'!$B$5:$J$44,5,FALSE)*VLOOKUP(ABSYLD2!Q$4,'[1]INTERNAL PARAMETERS-1'!$B$5:$J$44,7,FALSE)*ABSYLD2!$F63 + ABSYLD1!Q63*(1-VLOOKUP(ABSYLD2!Q$4,'[1]INTERNAL PARAMETERS-1'!$B$5:$J$44,5,FALSE))*VLOOKUP(ABSYLD2!Q$4,'[1]INTERNAL PARAMETERS-1'!$B$5:$J$44,9,FALSE)*ABSYLD2!$F63</f>
        <v>0</v>
      </c>
      <c r="R63" s="47">
        <f>ABSYLD1!R63*VLOOKUP(ABSYLD2!R$4,'[1]INTERNAL PARAMETERS-1'!$B$5:$J$44,5,FALSE)*VLOOKUP(ABSYLD2!R$4,'[1]INTERNAL PARAMETERS-1'!$B$5:$J$44,7,FALSE)*ABSYLD2!$F63 + ABSYLD1!R63*(1-VLOOKUP(ABSYLD2!R$4,'[1]INTERNAL PARAMETERS-1'!$B$5:$J$44,5,FALSE))*VLOOKUP(ABSYLD2!R$4,'[1]INTERNAL PARAMETERS-1'!$B$5:$J$44,9,FALSE)*ABSYLD2!$F63</f>
        <v>40.848970007412582</v>
      </c>
      <c r="S63" s="47">
        <f>ABSYLD1!S63*VLOOKUP(ABSYLD2!S$4,'[1]INTERNAL PARAMETERS-1'!$B$5:$J$44,5,FALSE)*VLOOKUP(ABSYLD2!S$4,'[1]INTERNAL PARAMETERS-1'!$B$5:$J$44,7,FALSE)*ABSYLD2!$F63 + ABSYLD1!S63*(1-VLOOKUP(ABSYLD2!S$4,'[1]INTERNAL PARAMETERS-1'!$B$5:$J$44,5,FALSE))*VLOOKUP(ABSYLD2!S$4,'[1]INTERNAL PARAMETERS-1'!$B$5:$J$44,9,FALSE)*ABSYLD2!$F63</f>
        <v>839.16492043629808</v>
      </c>
      <c r="T63" s="47">
        <f>ABSYLD1!T63*VLOOKUP(ABSYLD2!T$4,'[1]INTERNAL PARAMETERS-1'!$B$5:$J$44,5,FALSE)*VLOOKUP(ABSYLD2!T$4,'[1]INTERNAL PARAMETERS-1'!$B$5:$J$44,7,FALSE)*ABSYLD2!$F63 + ABSYLD1!T63*(1-VLOOKUP(ABSYLD2!T$4,'[1]INTERNAL PARAMETERS-1'!$B$5:$J$44,5,FALSE))*VLOOKUP(ABSYLD2!T$4,'[1]INTERNAL PARAMETERS-1'!$B$5:$J$44,9,FALSE)*ABSYLD2!$F63</f>
        <v>153.1836375277972</v>
      </c>
      <c r="U63" s="47">
        <f>ABSYLD1!U63*VLOOKUP(ABSYLD2!U$4,'[1]INTERNAL PARAMETERS-1'!$B$5:$J$44,5,FALSE)*VLOOKUP(ABSYLD2!U$4,'[1]INTERNAL PARAMETERS-1'!$B$5:$J$44,7,FALSE)*ABSYLD2!$F63 + ABSYLD1!U63*(1-VLOOKUP(ABSYLD2!U$4,'[1]INTERNAL PARAMETERS-1'!$B$5:$J$44,5,FALSE))*VLOOKUP(ABSYLD2!U$4,'[1]INTERNAL PARAMETERS-1'!$B$5:$J$44,9,FALSE)*ABSYLD2!$F63</f>
        <v>108.98775097357343</v>
      </c>
      <c r="V63" s="47">
        <f>ABSYLD1!V63*VLOOKUP(ABSYLD2!V$4,'[1]INTERNAL PARAMETERS-1'!$B$5:$J$44,5,FALSE)*VLOOKUP(ABSYLD2!V$4,'[1]INTERNAL PARAMETERS-1'!$B$5:$J$44,7,FALSE)*ABSYLD2!$F63 + ABSYLD1!V63*(1-VLOOKUP(ABSYLD2!V$4,'[1]INTERNAL PARAMETERS-1'!$B$5:$J$44,5,FALSE))*VLOOKUP(ABSYLD2!V$4,'[1]INTERNAL PARAMETERS-1'!$B$5:$J$44,9,FALSE)*ABSYLD2!$F63</f>
        <v>428.99604794114941</v>
      </c>
      <c r="W63" s="47">
        <f>ABSYLD1!W63*VLOOKUP(ABSYLD2!W$4,'[1]INTERNAL PARAMETERS-1'!$B$5:$J$44,5,FALSE)*VLOOKUP(ABSYLD2!W$4,'[1]INTERNAL PARAMETERS-1'!$B$5:$J$44,7,FALSE)*ABSYLD2!$F63 + ABSYLD1!W63*(1-VLOOKUP(ABSYLD2!W$4,'[1]INTERNAL PARAMETERS-1'!$B$5:$J$44,5,FALSE))*VLOOKUP(ABSYLD2!W$4,'[1]INTERNAL PARAMETERS-1'!$B$5:$J$44,9,FALSE)*ABSYLD2!$F63</f>
        <v>0</v>
      </c>
      <c r="X63" s="47">
        <f>ABSYLD1!X63*VLOOKUP(ABSYLD2!X$4,'[1]INTERNAL PARAMETERS-1'!$B$5:$J$44,5,FALSE)*VLOOKUP(ABSYLD2!X$4,'[1]INTERNAL PARAMETERS-1'!$B$5:$J$44,7,FALSE)*ABSYLD2!$F63 + ABSYLD1!X63*(1-VLOOKUP(ABSYLD2!X$4,'[1]INTERNAL PARAMETERS-1'!$B$5:$J$44,5,FALSE))*VLOOKUP(ABSYLD2!X$4,'[1]INTERNAL PARAMETERS-1'!$B$5:$J$44,9,FALSE)*ABSYLD2!$F63</f>
        <v>0</v>
      </c>
      <c r="Y63" s="47">
        <f>ABSYLD1!Y63*VLOOKUP(ABSYLD2!Y$4,'[1]INTERNAL PARAMETERS-1'!$B$5:$J$44,5,FALSE)*VLOOKUP(ABSYLD2!Y$4,'[1]INTERNAL PARAMETERS-1'!$B$5:$J$44,7,FALSE)*ABSYLD2!$F63 + ABSYLD1!Y63*(1-VLOOKUP(ABSYLD2!Y$4,'[1]INTERNAL PARAMETERS-1'!$B$5:$J$44,5,FALSE))*VLOOKUP(ABSYLD2!Y$4,'[1]INTERNAL PARAMETERS-1'!$B$5:$J$44,9,FALSE)*ABSYLD2!$F63</f>
        <v>0</v>
      </c>
      <c r="Z63" s="47">
        <f>ABSYLD1!Z63*VLOOKUP(ABSYLD2!Z$4,'[1]INTERNAL PARAMETERS-1'!$B$5:$J$44,5,FALSE)*VLOOKUP(ABSYLD2!Z$4,'[1]INTERNAL PARAMETERS-1'!$B$5:$J$44,7,FALSE)*ABSYLD2!$F63 + ABSYLD1!Z63*(1-VLOOKUP(ABSYLD2!Z$4,'[1]INTERNAL PARAMETERS-1'!$B$5:$J$44,5,FALSE))*VLOOKUP(ABSYLD2!Z$4,'[1]INTERNAL PARAMETERS-1'!$B$5:$J$44,9,FALSE)*ABSYLD2!$F63</f>
        <v>0</v>
      </c>
      <c r="AA63" s="47">
        <f>ABSYLD1!AA63*VLOOKUP(ABSYLD2!AA$4,'[1]INTERNAL PARAMETERS-1'!$B$5:$J$44,5,FALSE)*VLOOKUP(ABSYLD2!AA$4,'[1]INTERNAL PARAMETERS-1'!$B$5:$J$44,7,FALSE)*ABSYLD2!$F63 + ABSYLD1!AA63*(1-VLOOKUP(ABSYLD2!AA$4,'[1]INTERNAL PARAMETERS-1'!$B$5:$J$44,5,FALSE))*VLOOKUP(ABSYLD2!AA$4,'[1]INTERNAL PARAMETERS-1'!$B$5:$J$44,9,FALSE)*ABSYLD2!$F63</f>
        <v>0</v>
      </c>
      <c r="AB63" s="47">
        <f>ABSYLD1!AB63*VLOOKUP(ABSYLD2!AB$4,'[1]INTERNAL PARAMETERS-1'!$B$5:$J$44,5,FALSE)*VLOOKUP(ABSYLD2!AB$4,'[1]INTERNAL PARAMETERS-1'!$B$5:$J$44,7,FALSE)*ABSYLD2!$F63 + ABSYLD1!AB63*(1-VLOOKUP(ABSYLD2!AB$4,'[1]INTERNAL PARAMETERS-1'!$B$5:$J$44,5,FALSE))*VLOOKUP(ABSYLD2!AB$4,'[1]INTERNAL PARAMETERS-1'!$B$5:$J$44,9,FALSE)*ABSYLD2!$F63</f>
        <v>0</v>
      </c>
      <c r="AC63" s="47">
        <f>ABSYLD1!AC63*VLOOKUP(ABSYLD2!AC$4,'[1]INTERNAL PARAMETERS-1'!$B$5:$J$44,5,FALSE)*VLOOKUP(ABSYLD2!AC$4,'[1]INTERNAL PARAMETERS-1'!$B$5:$J$44,7,FALSE)*ABSYLD2!$F63 + ABSYLD1!AC63*(1-VLOOKUP(ABSYLD2!AC$4,'[1]INTERNAL PARAMETERS-1'!$B$5:$J$44,5,FALSE))*VLOOKUP(ABSYLD2!AC$4,'[1]INTERNAL PARAMETERS-1'!$B$5:$J$44,9,FALSE)*ABSYLD2!$F63</f>
        <v>0</v>
      </c>
      <c r="AD63" s="47">
        <f>ABSYLD1!AD63*VLOOKUP(ABSYLD2!AD$4,'[1]INTERNAL PARAMETERS-1'!$B$5:$J$44,5,FALSE)*VLOOKUP(ABSYLD2!AD$4,'[1]INTERNAL PARAMETERS-1'!$B$5:$J$44,7,FALSE)*ABSYLD2!$F63 + ABSYLD1!AD63*(1-VLOOKUP(ABSYLD2!AD$4,'[1]INTERNAL PARAMETERS-1'!$B$5:$J$44,5,FALSE))*VLOOKUP(ABSYLD2!AD$4,'[1]INTERNAL PARAMETERS-1'!$B$5:$J$44,9,FALSE)*ABSYLD2!$F63</f>
        <v>0</v>
      </c>
      <c r="AE63" s="47">
        <f>ABSYLD1!AE63*VLOOKUP(ABSYLD2!AE$4,'[1]INTERNAL PARAMETERS-1'!$B$5:$J$44,5,FALSE)*VLOOKUP(ABSYLD2!AE$4,'[1]INTERNAL PARAMETERS-1'!$B$5:$J$44,7,FALSE)*ABSYLD2!$F63 + ABSYLD1!AE63*(1-VLOOKUP(ABSYLD2!AE$4,'[1]INTERNAL PARAMETERS-1'!$B$5:$J$44,5,FALSE))*VLOOKUP(ABSYLD2!AE$4,'[1]INTERNAL PARAMETERS-1'!$B$5:$J$44,9,FALSE)*ABSYLD2!$F63</f>
        <v>0</v>
      </c>
      <c r="AF63" s="47">
        <f>ABSYLD1!AF63*VLOOKUP(ABSYLD2!AF$4,'[1]INTERNAL PARAMETERS-1'!$B$5:$J$44,5,FALSE)*VLOOKUP(ABSYLD2!AF$4,'[1]INTERNAL PARAMETERS-1'!$B$5:$J$44,7,FALSE)*ABSYLD2!$F63 + ABSYLD1!AF63*(1-VLOOKUP(ABSYLD2!AF$4,'[1]INTERNAL PARAMETERS-1'!$B$5:$J$44,5,FALSE))*VLOOKUP(ABSYLD2!AF$4,'[1]INTERNAL PARAMETERS-1'!$B$5:$J$44,9,FALSE)*ABSYLD2!$F63</f>
        <v>33.187564061590905</v>
      </c>
      <c r="AG63" s="47">
        <f>ABSYLD1!AG63*VLOOKUP(ABSYLD2!AG$4,'[1]INTERNAL PARAMETERS-1'!$B$5:$J$44,5,FALSE)*VLOOKUP(ABSYLD2!AG$4,'[1]INTERNAL PARAMETERS-1'!$B$5:$J$44,7,FALSE)*ABSYLD2!$F63 + ABSYLD1!AG63*(1-VLOOKUP(ABSYLD2!AG$4,'[1]INTERNAL PARAMETERS-1'!$B$5:$J$44,5,FALSE))*VLOOKUP(ABSYLD2!AG$4,'[1]INTERNAL PARAMETERS-1'!$B$5:$J$44,9,FALSE)*ABSYLD2!$F63</f>
        <v>0</v>
      </c>
      <c r="AH63" s="47">
        <f>ABSYLD1!AH63*VLOOKUP(ABSYLD2!AH$4,'[1]INTERNAL PARAMETERS-1'!$B$5:$J$44,5,FALSE)*VLOOKUP(ABSYLD2!AH$4,'[1]INTERNAL PARAMETERS-1'!$B$5:$J$44,7,FALSE)*ABSYLD2!$F63 + ABSYLD1!AH63*(1-VLOOKUP(ABSYLD2!AH$4,'[1]INTERNAL PARAMETERS-1'!$B$5:$J$44,5,FALSE))*VLOOKUP(ABSYLD2!AH$4,'[1]INTERNAL PARAMETERS-1'!$B$5:$J$44,9,FALSE)*ABSYLD2!$F63</f>
        <v>0</v>
      </c>
      <c r="AI63" s="47">
        <f>ABSYLD1!AI63*VLOOKUP(ABSYLD2!AI$4,'[1]INTERNAL PARAMETERS-1'!$B$5:$J$44,5,FALSE)*VLOOKUP(ABSYLD2!AI$4,'[1]INTERNAL PARAMETERS-1'!$B$5:$J$44,7,FALSE)*ABSYLD2!$F63 + ABSYLD1!AI63*(1-VLOOKUP(ABSYLD2!AI$4,'[1]INTERNAL PARAMETERS-1'!$B$5:$J$44,5,FALSE))*VLOOKUP(ABSYLD2!AI$4,'[1]INTERNAL PARAMETERS-1'!$B$5:$J$44,9,FALSE)*ABSYLD2!$F63</f>
        <v>1.4182719684440559</v>
      </c>
      <c r="AJ63" s="47">
        <f>ABSYLD1!AJ63*VLOOKUP(ABSYLD2!AJ$4,'[1]INTERNAL PARAMETERS-1'!$B$5:$J$44,5,FALSE)*VLOOKUP(ABSYLD2!AJ$4,'[1]INTERNAL PARAMETERS-1'!$B$5:$J$44,7,FALSE)*ABSYLD2!$F63 + ABSYLD1!AJ63*(1-VLOOKUP(ABSYLD2!AJ$4,'[1]INTERNAL PARAMETERS-1'!$B$5:$J$44,5,FALSE))*VLOOKUP(ABSYLD2!AJ$4,'[1]INTERNAL PARAMETERS-1'!$B$5:$J$44,9,FALSE)*ABSYLD2!$F63</f>
        <v>55.31260676931818</v>
      </c>
      <c r="AK63" s="47">
        <f>ABSYLD1!AK63*VLOOKUP(ABSYLD2!AK$4,'[1]INTERNAL PARAMETERS-1'!$B$5:$J$44,5,FALSE)*VLOOKUP(ABSYLD2!AK$4,'[1]INTERNAL PARAMETERS-1'!$B$5:$J$44,7,FALSE)*ABSYLD2!$F63 + ABSYLD1!AK63*(1-VLOOKUP(ABSYLD2!AK$4,'[1]INTERNAL PARAMETERS-1'!$B$5:$J$44,5,FALSE))*VLOOKUP(ABSYLD2!AK$4,'[1]INTERNAL PARAMETERS-1'!$B$5:$J$44,9,FALSE)*ABSYLD2!$F63</f>
        <v>0</v>
      </c>
      <c r="AL63" s="47">
        <f>ABSYLD1!AL63*VLOOKUP(ABSYLD2!AL$4,'[1]INTERNAL PARAMETERS-1'!$B$5:$J$44,5,FALSE)*VLOOKUP(ABSYLD2!AL$4,'[1]INTERNAL PARAMETERS-1'!$B$5:$J$44,7,FALSE)*ABSYLD2!$F63 + ABSYLD1!AL63*(1-VLOOKUP(ABSYLD2!AL$4,'[1]INTERNAL PARAMETERS-1'!$B$5:$J$44,5,FALSE))*VLOOKUP(ABSYLD2!AL$4,'[1]INTERNAL PARAMETERS-1'!$B$5:$J$44,9,FALSE)*ABSYLD2!$F63</f>
        <v>0</v>
      </c>
      <c r="AM63" s="47">
        <f>ABSYLD1!AM63*VLOOKUP(ABSYLD2!AM$4,'[1]INTERNAL PARAMETERS-1'!$B$5:$J$44,5,FALSE)*VLOOKUP(ABSYLD2!AM$4,'[1]INTERNAL PARAMETERS-1'!$B$5:$J$44,7,FALSE)*ABSYLD2!$F63 + ABSYLD1!AM63*(1-VLOOKUP(ABSYLD2!AM$4,'[1]INTERNAL PARAMETERS-1'!$B$5:$J$44,5,FALSE))*VLOOKUP(ABSYLD2!AM$4,'[1]INTERNAL PARAMETERS-1'!$B$5:$J$44,9,FALSE)*ABSYLD2!$F63</f>
        <v>0</v>
      </c>
      <c r="AN63" s="47">
        <f>ABSYLD1!AN63*VLOOKUP(ABSYLD2!AN$4,'[1]INTERNAL PARAMETERS-1'!$B$5:$J$44,5,FALSE)*VLOOKUP(ABSYLD2!AN$4,'[1]INTERNAL PARAMETERS-1'!$B$5:$J$44,7,FALSE)*ABSYLD2!$F63 + ABSYLD1!AN63*(1-VLOOKUP(ABSYLD2!AN$4,'[1]INTERNAL PARAMETERS-1'!$B$5:$J$44,5,FALSE))*VLOOKUP(ABSYLD2!AN$4,'[1]INTERNAL PARAMETERS-1'!$B$5:$J$44,9,FALSE)*ABSYLD2!$F63</f>
        <v>0</v>
      </c>
      <c r="AO63" s="47">
        <f>ABSYLD1!AO63*VLOOKUP(ABSYLD2!AO$4,'[1]INTERNAL PARAMETERS-1'!$B$5:$J$44,5,FALSE)*VLOOKUP(ABSYLD2!AO$4,'[1]INTERNAL PARAMETERS-1'!$B$5:$J$44,7,FALSE)*ABSYLD2!$F63 + ABSYLD1!AO63*(1-VLOOKUP(ABSYLD2!AO$4,'[1]INTERNAL PARAMETERS-1'!$B$5:$J$44,5,FALSE))*VLOOKUP(ABSYLD2!AO$4,'[1]INTERNAL PARAMETERS-1'!$B$5:$J$44,9,FALSE)*ABSYLD2!$F63</f>
        <v>0</v>
      </c>
      <c r="AP63" s="47">
        <f>ABSYLD1!AP63*VLOOKUP(ABSYLD2!AP$4,'[1]INTERNAL PARAMETERS-1'!$B$5:$J$44,5,FALSE)*VLOOKUP(ABSYLD2!AP$4,'[1]INTERNAL PARAMETERS-1'!$B$5:$J$44,7,FALSE)*ABSYLD2!$F63 + ABSYLD1!AP63*(1-VLOOKUP(ABSYLD2!AP$4,'[1]INTERNAL PARAMETERS-1'!$B$5:$J$44,5,FALSE))*VLOOKUP(ABSYLD2!AP$4,'[1]INTERNAL PARAMETERS-1'!$B$5:$J$44,9,FALSE)*ABSYLD2!$F63</f>
        <v>0</v>
      </c>
      <c r="AQ63" s="47">
        <f>ABSYLD1!AQ63*VLOOKUP(ABSYLD2!AQ$4,'[1]INTERNAL PARAMETERS-1'!$B$5:$J$44,5,FALSE)*VLOOKUP(ABSYLD2!AQ$4,'[1]INTERNAL PARAMETERS-1'!$B$5:$J$44,7,FALSE)*ABSYLD2!$F63 + ABSYLD1!AQ63*(1-VLOOKUP(ABSYLD2!AQ$4,'[1]INTERNAL PARAMETERS-1'!$B$5:$J$44,5,FALSE))*VLOOKUP(ABSYLD2!AQ$4,'[1]INTERNAL PARAMETERS-1'!$B$5:$J$44,9,FALSE)*ABSYLD2!$F63</f>
        <v>0</v>
      </c>
      <c r="AR63" s="47">
        <f>ABSYLD1!AR63*VLOOKUP(ABSYLD2!AR$4,'[1]INTERNAL PARAMETERS-1'!$B$5:$J$44,5,FALSE)*VLOOKUP(ABSYLD2!AR$4,'[1]INTERNAL PARAMETERS-1'!$B$5:$J$44,7,FALSE)*ABSYLD2!$F63 + ABSYLD1!AR63*(1-VLOOKUP(ABSYLD2!AR$4,'[1]INTERNAL PARAMETERS-1'!$B$5:$J$44,5,FALSE))*VLOOKUP(ABSYLD2!AR$4,'[1]INTERNAL PARAMETERS-1'!$B$5:$J$44,9,FALSE)*ABSYLD2!$F63</f>
        <v>0</v>
      </c>
      <c r="AS63" s="47">
        <f>ABSYLD1!AS63*VLOOKUP(ABSYLD2!AS$4,'[1]INTERNAL PARAMETERS-1'!$B$5:$J$44,5,FALSE)*VLOOKUP(ABSYLD2!AS$4,'[1]INTERNAL PARAMETERS-1'!$B$5:$J$44,7,FALSE)*ABSYLD2!$F63 + ABSYLD1!AS63*(1-VLOOKUP(ABSYLD2!AS$4,'[1]INTERNAL PARAMETERS-1'!$B$5:$J$44,5,FALSE))*VLOOKUP(ABSYLD2!AS$4,'[1]INTERNAL PARAMETERS-1'!$B$5:$J$44,9,FALSE)*ABSYLD2!$F63</f>
        <v>0</v>
      </c>
      <c r="AT63" s="46">
        <f>ABSYLD1!AT63*VLOOKUP(ABSYLD2!AT$4,'[1]INTERNAL PARAMETERS-1'!$B$5:$J$44,5,FALSE)*VLOOKUP(ABSYLD2!AT$4,'[1]INTERNAL PARAMETERS-1'!$B$5:$J$44,7,FALSE)*ABSYLD2!$F63 + ABSYLD1!AT63*(1-VLOOKUP(ABSYLD2!AT$4,'[1]INTERNAL PARAMETERS-1'!$B$5:$J$44,5,FALSE))*VLOOKUP(ABSYLD2!AT$4,'[1]INTERNAL PARAMETERS-1'!$B$5:$J$44,9,FALSE)*ABSYLD2!$F63</f>
        <v>0</v>
      </c>
      <c r="AU63" s="48">
        <f>ABSYLD1!AU63*VLOOKUP(ABSYLD2!AU$4,'[1]INTERNAL PARAMETERS-1'!$B$5:$J$44,5,FALSE)*VLOOKUP(ABSYLD2!AU$4,'[1]INTERNAL PARAMETERS-1'!$B$5:$J$44,6,FALSE)*VLOOKUP(ABSYLD2!AU$4,'[1]INTERNAL PARAMETERS-1'!$B$5:$J$44,3,FALSE) + ABSYLD1!AU63*(1-VLOOKUP(ABSYLD2!AU$4,'[1]INTERNAL PARAMETERS-1'!$B$5:$J$44,5,FALSE))*VLOOKUP(ABSYLD2!AU$4,'[1]INTERNAL PARAMETERS-1'!$B$5:$J$44,8,FALSE)*VLOOKUP(ABSYLD2!AU$4,'[1]INTERNAL PARAMETERS-1'!$B$5:$J$44,3,FALSE)</f>
        <v>0</v>
      </c>
      <c r="AV63" s="47">
        <f>ABSYLD1!AV63*VLOOKUP(ABSYLD2!AV$4,'[1]INTERNAL PARAMETERS-1'!$B$5:$J$44,5,FALSE)*VLOOKUP(ABSYLD2!AV$4,'[1]INTERNAL PARAMETERS-1'!$B$5:$J$44,6,FALSE)*VLOOKUP(ABSYLD2!AV$4,'[1]INTERNAL PARAMETERS-1'!$B$5:$J$44,3,FALSE) + ABSYLD1!AV63*(1-VLOOKUP(ABSYLD2!AV$4,'[1]INTERNAL PARAMETERS-1'!$B$5:$J$44,5,FALSE))*VLOOKUP(ABSYLD2!AV$4,'[1]INTERNAL PARAMETERS-1'!$B$5:$J$44,8,FALSE)*VLOOKUP(ABSYLD2!AV$4,'[1]INTERNAL PARAMETERS-1'!$B$5:$J$44,3,FALSE)</f>
        <v>0</v>
      </c>
      <c r="AW63" s="47">
        <f>ABSYLD1!AW63*VLOOKUP(ABSYLD2!AW$4,'[1]INTERNAL PARAMETERS-1'!$B$5:$J$44,5,FALSE)*VLOOKUP(ABSYLD2!AW$4,'[1]INTERNAL PARAMETERS-1'!$B$5:$J$44,6,FALSE)*VLOOKUP(ABSYLD2!AW$4,'[1]INTERNAL PARAMETERS-1'!$B$5:$J$44,3,FALSE) + ABSYLD1!AW63*(1-VLOOKUP(ABSYLD2!AW$4,'[1]INTERNAL PARAMETERS-1'!$B$5:$J$44,5,FALSE))*VLOOKUP(ABSYLD2!AW$4,'[1]INTERNAL PARAMETERS-1'!$B$5:$J$44,8,FALSE)*VLOOKUP(ABSYLD2!AW$4,'[1]INTERNAL PARAMETERS-1'!$B$5:$J$44,3,FALSE)</f>
        <v>88.334682192921747</v>
      </c>
      <c r="AX63" s="47">
        <f>ABSYLD1!AX63*VLOOKUP(ABSYLD2!AX$4,'[1]INTERNAL PARAMETERS-1'!$B$5:$J$44,5,FALSE)*VLOOKUP(ABSYLD2!AX$4,'[1]INTERNAL PARAMETERS-1'!$B$5:$J$44,6,FALSE)*VLOOKUP(ABSYLD2!AX$4,'[1]INTERNAL PARAMETERS-1'!$B$5:$J$44,3,FALSE) + ABSYLD1!AX63*(1-VLOOKUP(ABSYLD2!AX$4,'[1]INTERNAL PARAMETERS-1'!$B$5:$J$44,5,FALSE))*VLOOKUP(ABSYLD2!AX$4,'[1]INTERNAL PARAMETERS-1'!$B$5:$J$44,8,FALSE)*VLOOKUP(ABSYLD2!AX$4,'[1]INTERNAL PARAMETERS-1'!$B$5:$J$44,3,FALSE)</f>
        <v>0</v>
      </c>
      <c r="AY63" s="47">
        <f>ABSYLD1!AY63*VLOOKUP(ABSYLD2!AY$4,'[1]INTERNAL PARAMETERS-1'!$B$5:$J$44,5,FALSE)*VLOOKUP(ABSYLD2!AY$4,'[1]INTERNAL PARAMETERS-1'!$B$5:$J$44,6,FALSE)*VLOOKUP(ABSYLD2!AY$4,'[1]INTERNAL PARAMETERS-1'!$B$5:$J$44,3,FALSE) + ABSYLD1!AY63*(1-VLOOKUP(ABSYLD2!AY$4,'[1]INTERNAL PARAMETERS-1'!$B$5:$J$44,5,FALSE))*VLOOKUP(ABSYLD2!AY$4,'[1]INTERNAL PARAMETERS-1'!$B$5:$J$44,8,FALSE)*VLOOKUP(ABSYLD2!AY$4,'[1]INTERNAL PARAMETERS-1'!$B$5:$J$44,3,FALSE)</f>
        <v>0</v>
      </c>
      <c r="AZ63" s="47">
        <f>ABSYLD1!AZ63*VLOOKUP(ABSYLD2!AZ$4,'[1]INTERNAL PARAMETERS-1'!$B$5:$J$44,5,FALSE)*VLOOKUP(ABSYLD2!AZ$4,'[1]INTERNAL PARAMETERS-1'!$B$5:$J$44,6,FALSE)*VLOOKUP(ABSYLD2!AZ$4,'[1]INTERNAL PARAMETERS-1'!$B$5:$J$44,3,FALSE) + ABSYLD1!AZ63*(1-VLOOKUP(ABSYLD2!AZ$4,'[1]INTERNAL PARAMETERS-1'!$B$5:$J$44,5,FALSE))*VLOOKUP(ABSYLD2!AZ$4,'[1]INTERNAL PARAMETERS-1'!$B$5:$J$44,8,FALSE)*VLOOKUP(ABSYLD2!AZ$4,'[1]INTERNAL PARAMETERS-1'!$B$5:$J$44,3,FALSE)</f>
        <v>0</v>
      </c>
      <c r="BA63" s="47">
        <f>ABSYLD1!BA63*VLOOKUP(ABSYLD2!BA$4,'[1]INTERNAL PARAMETERS-1'!$B$5:$J$44,5,FALSE)*VLOOKUP(ABSYLD2!BA$4,'[1]INTERNAL PARAMETERS-1'!$B$5:$J$44,6,FALSE)*VLOOKUP(ABSYLD2!BA$4,'[1]INTERNAL PARAMETERS-1'!$B$5:$J$44,3,FALSE) + ABSYLD1!BA63*(1-VLOOKUP(ABSYLD2!BA$4,'[1]INTERNAL PARAMETERS-1'!$B$5:$J$44,5,FALSE))*VLOOKUP(ABSYLD2!BA$4,'[1]INTERNAL PARAMETERS-1'!$B$5:$J$44,8,FALSE)*VLOOKUP(ABSYLD2!BA$4,'[1]INTERNAL PARAMETERS-1'!$B$5:$J$44,3,FALSE)</f>
        <v>7.5993782583900265</v>
      </c>
      <c r="BB63" s="47">
        <f>ABSYLD1!BB63*VLOOKUP(ABSYLD2!BB$4,'[1]INTERNAL PARAMETERS-1'!$B$5:$J$44,5,FALSE)*VLOOKUP(ABSYLD2!BB$4,'[1]INTERNAL PARAMETERS-1'!$B$5:$J$44,6,FALSE)*VLOOKUP(ABSYLD2!BB$4,'[1]INTERNAL PARAMETERS-1'!$B$5:$J$44,3,FALSE) + ABSYLD1!BB63*(1-VLOOKUP(ABSYLD2!BB$4,'[1]INTERNAL PARAMETERS-1'!$B$5:$J$44,5,FALSE))*VLOOKUP(ABSYLD2!BB$4,'[1]INTERNAL PARAMETERS-1'!$B$5:$J$44,8,FALSE)*VLOOKUP(ABSYLD2!BB$4,'[1]INTERNAL PARAMETERS-1'!$B$5:$J$44,3,FALSE)</f>
        <v>17.786071831830643</v>
      </c>
      <c r="BC63" s="47">
        <f>ABSYLD1!BC63*VLOOKUP(ABSYLD2!BC$4,'[1]INTERNAL PARAMETERS-1'!$B$5:$J$44,5,FALSE)*VLOOKUP(ABSYLD2!BC$4,'[1]INTERNAL PARAMETERS-1'!$B$5:$J$44,6,FALSE)*VLOOKUP(ABSYLD2!BC$4,'[1]INTERNAL PARAMETERS-1'!$B$5:$J$44,3,FALSE) + ABSYLD1!BC63*(1-VLOOKUP(ABSYLD2!BC$4,'[1]INTERNAL PARAMETERS-1'!$B$5:$J$44,5,FALSE))*VLOOKUP(ABSYLD2!BC$4,'[1]INTERNAL PARAMETERS-1'!$B$5:$J$44,8,FALSE)*VLOOKUP(ABSYLD2!BC$4,'[1]INTERNAL PARAMETERS-1'!$B$5:$J$44,3,FALSE)</f>
        <v>13.908574795037406</v>
      </c>
      <c r="BD63" s="47">
        <f>ABSYLD1!BD63*VLOOKUP(ABSYLD2!BD$4,'[1]INTERNAL PARAMETERS-1'!$B$5:$J$44,5,FALSE)*VLOOKUP(ABSYLD2!BD$4,'[1]INTERNAL PARAMETERS-1'!$B$5:$J$44,6,FALSE)*VLOOKUP(ABSYLD2!BD$4,'[1]INTERNAL PARAMETERS-1'!$B$5:$J$44,3,FALSE) + ABSYLD1!BD63*(1-VLOOKUP(ABSYLD2!BD$4,'[1]INTERNAL PARAMETERS-1'!$B$5:$J$44,5,FALSE))*VLOOKUP(ABSYLD2!BD$4,'[1]INTERNAL PARAMETERS-1'!$B$5:$J$44,8,FALSE)*VLOOKUP(ABSYLD2!BD$4,'[1]INTERNAL PARAMETERS-1'!$B$5:$J$44,3,FALSE)</f>
        <v>15.438509634230984</v>
      </c>
      <c r="BE63" s="47">
        <f>ABSYLD1!BE63*VLOOKUP(ABSYLD2!BE$4,'[1]INTERNAL PARAMETERS-1'!$B$5:$J$44,5,FALSE)*VLOOKUP(ABSYLD2!BE$4,'[1]INTERNAL PARAMETERS-1'!$B$5:$J$44,6,FALSE)*VLOOKUP(ABSYLD2!BE$4,'[1]INTERNAL PARAMETERS-1'!$B$5:$J$44,3,FALSE) + ABSYLD1!BE63*(1-VLOOKUP(ABSYLD2!BE$4,'[1]INTERNAL PARAMETERS-1'!$B$5:$J$44,5,FALSE))*VLOOKUP(ABSYLD2!BE$4,'[1]INTERNAL PARAMETERS-1'!$B$5:$J$44,8,FALSE)*VLOOKUP(ABSYLD2!BE$4,'[1]INTERNAL PARAMETERS-1'!$B$5:$J$44,3,FALSE)</f>
        <v>45.721867153541162</v>
      </c>
      <c r="BF63" s="47">
        <f>ABSYLD1!BF63*VLOOKUP(ABSYLD2!BF$4,'[1]INTERNAL PARAMETERS-1'!$B$5:$J$44,5,FALSE)*VLOOKUP(ABSYLD2!BF$4,'[1]INTERNAL PARAMETERS-1'!$B$5:$J$44,6,FALSE)*VLOOKUP(ABSYLD2!BF$4,'[1]INTERNAL PARAMETERS-1'!$B$5:$J$44,3,FALSE) + ABSYLD1!BF63*(1-VLOOKUP(ABSYLD2!BF$4,'[1]INTERNAL PARAMETERS-1'!$B$5:$J$44,5,FALSE))*VLOOKUP(ABSYLD2!BF$4,'[1]INTERNAL PARAMETERS-1'!$B$5:$J$44,8,FALSE)*VLOOKUP(ABSYLD2!BF$4,'[1]INTERNAL PARAMETERS-1'!$B$5:$J$44,3,FALSE)</f>
        <v>0</v>
      </c>
      <c r="BG63" s="47">
        <f>ABSYLD1!BG63*VLOOKUP(ABSYLD2!BG$4,'[1]INTERNAL PARAMETERS-1'!$B$5:$J$44,5,FALSE)*VLOOKUP(ABSYLD2!BG$4,'[1]INTERNAL PARAMETERS-1'!$B$5:$J$44,6,FALSE)*VLOOKUP(ABSYLD2!BG$4,'[1]INTERNAL PARAMETERS-1'!$B$5:$J$44,3,FALSE) + ABSYLD1!BG63*(1-VLOOKUP(ABSYLD2!BG$4,'[1]INTERNAL PARAMETERS-1'!$B$5:$J$44,5,FALSE))*VLOOKUP(ABSYLD2!BG$4,'[1]INTERNAL PARAMETERS-1'!$B$5:$J$44,8,FALSE)*VLOOKUP(ABSYLD2!BG$4,'[1]INTERNAL PARAMETERS-1'!$B$5:$J$44,3,FALSE)</f>
        <v>19.593440387182113</v>
      </c>
      <c r="BH63" s="47">
        <f>ABSYLD1!BH63*VLOOKUP(ABSYLD2!BH$4,'[1]INTERNAL PARAMETERS-1'!$B$5:$J$44,5,FALSE)*VLOOKUP(ABSYLD2!BH$4,'[1]INTERNAL PARAMETERS-1'!$B$5:$J$44,6,FALSE)*VLOOKUP(ABSYLD2!BH$4,'[1]INTERNAL PARAMETERS-1'!$B$5:$J$44,3,FALSE) + ABSYLD1!BH63*(1-VLOOKUP(ABSYLD2!BH$4,'[1]INTERNAL PARAMETERS-1'!$B$5:$J$44,5,FALSE))*VLOOKUP(ABSYLD2!BH$4,'[1]INTERNAL PARAMETERS-1'!$B$5:$J$44,8,FALSE)*VLOOKUP(ABSYLD2!BH$4,'[1]INTERNAL PARAMETERS-1'!$B$5:$J$44,3,FALSE)</f>
        <v>7.4456787614422523E-2</v>
      </c>
      <c r="BI63" s="47">
        <f>ABSYLD1!BI63*VLOOKUP(ABSYLD2!BI$4,'[1]INTERNAL PARAMETERS-1'!$B$5:$J$44,5,FALSE)*VLOOKUP(ABSYLD2!BI$4,'[1]INTERNAL PARAMETERS-1'!$B$5:$J$44,6,FALSE)*VLOOKUP(ABSYLD2!BI$4,'[1]INTERNAL PARAMETERS-1'!$B$5:$J$44,3,FALSE) + ABSYLD1!BI63*(1-VLOOKUP(ABSYLD2!BI$4,'[1]INTERNAL PARAMETERS-1'!$B$5:$J$44,5,FALSE))*VLOOKUP(ABSYLD2!BI$4,'[1]INTERNAL PARAMETERS-1'!$B$5:$J$44,8,FALSE)*VLOOKUP(ABSYLD2!BI$4,'[1]INTERNAL PARAMETERS-1'!$B$5:$J$44,3,FALSE)</f>
        <v>0</v>
      </c>
      <c r="BJ63" s="47">
        <f>ABSYLD1!BJ63*VLOOKUP(ABSYLD2!BJ$4,'[1]INTERNAL PARAMETERS-1'!$B$5:$J$44,5,FALSE)*VLOOKUP(ABSYLD2!BJ$4,'[1]INTERNAL PARAMETERS-1'!$B$5:$J$44,6,FALSE)*VLOOKUP(ABSYLD2!BJ$4,'[1]INTERNAL PARAMETERS-1'!$B$5:$J$44,3,FALSE) + ABSYLD1!BJ63*(1-VLOOKUP(ABSYLD2!BJ$4,'[1]INTERNAL PARAMETERS-1'!$B$5:$J$44,5,FALSE))*VLOOKUP(ABSYLD2!BJ$4,'[1]INTERNAL PARAMETERS-1'!$B$5:$J$44,8,FALSE)*VLOOKUP(ABSYLD2!BJ$4,'[1]INTERNAL PARAMETERS-1'!$B$5:$J$44,3,FALSE)</f>
        <v>4.0637260904050772</v>
      </c>
      <c r="BK63" s="47">
        <f>ABSYLD1!BK63*VLOOKUP(ABSYLD2!BK$4,'[1]INTERNAL PARAMETERS-1'!$B$5:$J$44,5,FALSE)*VLOOKUP(ABSYLD2!BK$4,'[1]INTERNAL PARAMETERS-1'!$B$5:$J$44,6,FALSE)*VLOOKUP(ABSYLD2!BK$4,'[1]INTERNAL PARAMETERS-1'!$B$5:$J$44,3,FALSE) + ABSYLD1!BK63*(1-VLOOKUP(ABSYLD2!BK$4,'[1]INTERNAL PARAMETERS-1'!$B$5:$J$44,5,FALSE))*VLOOKUP(ABSYLD2!BK$4,'[1]INTERNAL PARAMETERS-1'!$B$5:$J$44,8,FALSE)*VLOOKUP(ABSYLD2!BK$4,'[1]INTERNAL PARAMETERS-1'!$B$5:$J$44,3,FALSE)</f>
        <v>5.5697425038847808</v>
      </c>
      <c r="BL63" s="47">
        <f>ABSYLD1!BL63*VLOOKUP(ABSYLD2!BL$4,'[1]INTERNAL PARAMETERS-1'!$B$5:$J$44,5,FALSE)*VLOOKUP(ABSYLD2!BL$4,'[1]INTERNAL PARAMETERS-1'!$B$5:$J$44,6,FALSE)*VLOOKUP(ABSYLD2!BL$4,'[1]INTERNAL PARAMETERS-1'!$B$5:$J$44,3,FALSE) + ABSYLD1!BL63*(1-VLOOKUP(ABSYLD2!BL$4,'[1]INTERNAL PARAMETERS-1'!$B$5:$J$44,5,FALSE))*VLOOKUP(ABSYLD2!BL$4,'[1]INTERNAL PARAMETERS-1'!$B$5:$J$44,8,FALSE)*VLOOKUP(ABSYLD2!BL$4,'[1]INTERNAL PARAMETERS-1'!$B$5:$J$44,3,FALSE)</f>
        <v>21.062479430262631</v>
      </c>
      <c r="BM63" s="47">
        <f>ABSYLD1!BM63*VLOOKUP(ABSYLD2!BM$4,'[1]INTERNAL PARAMETERS-1'!$B$5:$J$44,5,FALSE)*VLOOKUP(ABSYLD2!BM$4,'[1]INTERNAL PARAMETERS-1'!$B$5:$J$44,6,FALSE)*VLOOKUP(ABSYLD2!BM$4,'[1]INTERNAL PARAMETERS-1'!$B$5:$J$44,3,FALSE) + ABSYLD1!BM63*(1-VLOOKUP(ABSYLD2!BM$4,'[1]INTERNAL PARAMETERS-1'!$B$5:$J$44,5,FALSE))*VLOOKUP(ABSYLD2!BM$4,'[1]INTERNAL PARAMETERS-1'!$B$5:$J$44,8,FALSE)*VLOOKUP(ABSYLD2!BM$4,'[1]INTERNAL PARAMETERS-1'!$B$5:$J$44,3,FALSE)</f>
        <v>4.1027623336505794</v>
      </c>
      <c r="BN63" s="47">
        <f>ABSYLD1!BN63*VLOOKUP(ABSYLD2!BN$4,'[1]INTERNAL PARAMETERS-1'!$B$5:$J$44,5,FALSE)*VLOOKUP(ABSYLD2!BN$4,'[1]INTERNAL PARAMETERS-1'!$B$5:$J$44,6,FALSE)*VLOOKUP(ABSYLD2!BN$4,'[1]INTERNAL PARAMETERS-1'!$B$5:$J$44,3,FALSE) + ABSYLD1!BN63*(1-VLOOKUP(ABSYLD2!BN$4,'[1]INTERNAL PARAMETERS-1'!$B$5:$J$44,5,FALSE))*VLOOKUP(ABSYLD2!BN$4,'[1]INTERNAL PARAMETERS-1'!$B$5:$J$44,8,FALSE)*VLOOKUP(ABSYLD2!BN$4,'[1]INTERNAL PARAMETERS-1'!$B$5:$J$44,3,FALSE)</f>
        <v>4.641180959765081</v>
      </c>
      <c r="BO63" s="47">
        <f>ABSYLD1!BO63*VLOOKUP(ABSYLD2!BO$4,'[1]INTERNAL PARAMETERS-1'!$B$5:$J$44,5,FALSE)*VLOOKUP(ABSYLD2!BO$4,'[1]INTERNAL PARAMETERS-1'!$B$5:$J$44,6,FALSE)*VLOOKUP(ABSYLD2!BO$4,'[1]INTERNAL PARAMETERS-1'!$B$5:$J$44,3,FALSE) + ABSYLD1!BO63*(1-VLOOKUP(ABSYLD2!BO$4,'[1]INTERNAL PARAMETERS-1'!$B$5:$J$44,5,FALSE))*VLOOKUP(ABSYLD2!BO$4,'[1]INTERNAL PARAMETERS-1'!$B$5:$J$44,8,FALSE)*VLOOKUP(ABSYLD2!BO$4,'[1]INTERNAL PARAMETERS-1'!$B$5:$J$44,3,FALSE)</f>
        <v>3.4616914104300633</v>
      </c>
      <c r="BP63" s="47">
        <f>ABSYLD1!BP63*VLOOKUP(ABSYLD2!BP$4,'[1]INTERNAL PARAMETERS-1'!$B$5:$J$44,5,FALSE)*VLOOKUP(ABSYLD2!BP$4,'[1]INTERNAL PARAMETERS-1'!$B$5:$J$44,6,FALSE)*VLOOKUP(ABSYLD2!BP$4,'[1]INTERNAL PARAMETERS-1'!$B$5:$J$44,3,FALSE) + ABSYLD1!BP63*(1-VLOOKUP(ABSYLD2!BP$4,'[1]INTERNAL PARAMETERS-1'!$B$5:$J$44,5,FALSE))*VLOOKUP(ABSYLD2!BP$4,'[1]INTERNAL PARAMETERS-1'!$B$5:$J$44,8,FALSE)*VLOOKUP(ABSYLD2!BP$4,'[1]INTERNAL PARAMETERS-1'!$B$5:$J$44,3,FALSE)</f>
        <v>0.26974593367412875</v>
      </c>
      <c r="BQ63" s="47">
        <f>ABSYLD1!BQ63*VLOOKUP(ABSYLD2!BQ$4,'[1]INTERNAL PARAMETERS-1'!$B$5:$J$44,5,FALSE)*VLOOKUP(ABSYLD2!BQ$4,'[1]INTERNAL PARAMETERS-1'!$B$5:$J$44,6,FALSE)*VLOOKUP(ABSYLD2!BQ$4,'[1]INTERNAL PARAMETERS-1'!$B$5:$J$44,3,FALSE) + ABSYLD1!BQ63*(1-VLOOKUP(ABSYLD2!BQ$4,'[1]INTERNAL PARAMETERS-1'!$B$5:$J$44,5,FALSE))*VLOOKUP(ABSYLD2!BQ$4,'[1]INTERNAL PARAMETERS-1'!$B$5:$J$44,8,FALSE)*VLOOKUP(ABSYLD2!BQ$4,'[1]INTERNAL PARAMETERS-1'!$B$5:$J$44,3,FALSE)</f>
        <v>16.19019750023693</v>
      </c>
      <c r="BR63" s="47">
        <f>ABSYLD1!BR63*VLOOKUP(ABSYLD2!BR$4,'[1]INTERNAL PARAMETERS-1'!$B$5:$J$44,5,FALSE)*VLOOKUP(ABSYLD2!BR$4,'[1]INTERNAL PARAMETERS-1'!$B$5:$J$44,6,FALSE)*VLOOKUP(ABSYLD2!BR$4,'[1]INTERNAL PARAMETERS-1'!$B$5:$J$44,3,FALSE) + ABSYLD1!BR63*(1-VLOOKUP(ABSYLD2!BR$4,'[1]INTERNAL PARAMETERS-1'!$B$5:$J$44,5,FALSE))*VLOOKUP(ABSYLD2!BR$4,'[1]INTERNAL PARAMETERS-1'!$B$5:$J$44,8,FALSE)*VLOOKUP(ABSYLD2!BR$4,'[1]INTERNAL PARAMETERS-1'!$B$5:$J$44,3,FALSE)</f>
        <v>0.67857598809781594</v>
      </c>
      <c r="BS63" s="47">
        <f>ABSYLD1!BS63*VLOOKUP(ABSYLD2!BS$4,'[1]INTERNAL PARAMETERS-1'!$B$5:$J$44,5,FALSE)*VLOOKUP(ABSYLD2!BS$4,'[1]INTERNAL PARAMETERS-1'!$B$5:$J$44,6,FALSE)*VLOOKUP(ABSYLD2!BS$4,'[1]INTERNAL PARAMETERS-1'!$B$5:$J$44,3,FALSE) + ABSYLD1!BS63*(1-VLOOKUP(ABSYLD2!BS$4,'[1]INTERNAL PARAMETERS-1'!$B$5:$J$44,5,FALSE))*VLOOKUP(ABSYLD2!BS$4,'[1]INTERNAL PARAMETERS-1'!$B$5:$J$44,8,FALSE)*VLOOKUP(ABSYLD2!BS$4,'[1]INTERNAL PARAMETERS-1'!$B$5:$J$44,3,FALSE)</f>
        <v>6.7300006441607677E-2</v>
      </c>
      <c r="BT63" s="47">
        <f>ABSYLD1!BT63*VLOOKUP(ABSYLD2!BT$4,'[1]INTERNAL PARAMETERS-1'!$B$5:$J$44,5,FALSE)*VLOOKUP(ABSYLD2!BT$4,'[1]INTERNAL PARAMETERS-1'!$B$5:$J$44,6,FALSE)*VLOOKUP(ABSYLD2!BT$4,'[1]INTERNAL PARAMETERS-1'!$B$5:$J$44,3,FALSE) + ABSYLD1!BT63*(1-VLOOKUP(ABSYLD2!BT$4,'[1]INTERNAL PARAMETERS-1'!$B$5:$J$44,5,FALSE))*VLOOKUP(ABSYLD2!BT$4,'[1]INTERNAL PARAMETERS-1'!$B$5:$J$44,8,FALSE)*VLOOKUP(ABSYLD2!BT$4,'[1]INTERNAL PARAMETERS-1'!$B$5:$J$44,3,FALSE)</f>
        <v>0</v>
      </c>
      <c r="BU63" s="47">
        <f>ABSYLD1!BU63*VLOOKUP(ABSYLD2!BU$4,'[1]INTERNAL PARAMETERS-1'!$B$5:$J$44,5,FALSE)*VLOOKUP(ABSYLD2!BU$4,'[1]INTERNAL PARAMETERS-1'!$B$5:$J$44,6,FALSE)*VLOOKUP(ABSYLD2!BU$4,'[1]INTERNAL PARAMETERS-1'!$B$5:$J$44,3,FALSE) + ABSYLD1!BU63*(1-VLOOKUP(ABSYLD2!BU$4,'[1]INTERNAL PARAMETERS-1'!$B$5:$J$44,5,FALSE))*VLOOKUP(ABSYLD2!BU$4,'[1]INTERNAL PARAMETERS-1'!$B$5:$J$44,8,FALSE)*VLOOKUP(ABSYLD2!BU$4,'[1]INTERNAL PARAMETERS-1'!$B$5:$J$44,3,FALSE)</f>
        <v>0</v>
      </c>
      <c r="BV63" s="47">
        <f>ABSYLD1!BV63*VLOOKUP(ABSYLD2!BV$4,'[1]INTERNAL PARAMETERS-1'!$B$5:$J$44,5,FALSE)*VLOOKUP(ABSYLD2!BV$4,'[1]INTERNAL PARAMETERS-1'!$B$5:$J$44,6,FALSE)*VLOOKUP(ABSYLD2!BV$4,'[1]INTERNAL PARAMETERS-1'!$B$5:$J$44,3,FALSE) + ABSYLD1!BV63*(1-VLOOKUP(ABSYLD2!BV$4,'[1]INTERNAL PARAMETERS-1'!$B$5:$J$44,5,FALSE))*VLOOKUP(ABSYLD2!BV$4,'[1]INTERNAL PARAMETERS-1'!$B$5:$J$44,8,FALSE)*VLOOKUP(ABSYLD2!BV$4,'[1]INTERNAL PARAMETERS-1'!$B$5:$J$44,3,FALSE)</f>
        <v>0</v>
      </c>
      <c r="BW63" s="47">
        <f>ABSYLD1!BW63*VLOOKUP(ABSYLD2!BW$4,'[1]INTERNAL PARAMETERS-1'!$B$5:$J$44,5,FALSE)*VLOOKUP(ABSYLD2!BW$4,'[1]INTERNAL PARAMETERS-1'!$B$5:$J$44,6,FALSE)*VLOOKUP(ABSYLD2!BW$4,'[1]INTERNAL PARAMETERS-1'!$B$5:$J$44,3,FALSE) + ABSYLD1!BW63*(1-VLOOKUP(ABSYLD2!BW$4,'[1]INTERNAL PARAMETERS-1'!$B$5:$J$44,5,FALSE))*VLOOKUP(ABSYLD2!BW$4,'[1]INTERNAL PARAMETERS-1'!$B$5:$J$44,8,FALSE)*VLOOKUP(ABSYLD2!BW$4,'[1]INTERNAL PARAMETERS-1'!$B$5:$J$44,3,FALSE)</f>
        <v>0</v>
      </c>
      <c r="BX63" s="47">
        <f>ABSYLD1!BX63*VLOOKUP(ABSYLD2!BX$4,'[1]INTERNAL PARAMETERS-1'!$B$5:$J$44,5,FALSE)*VLOOKUP(ABSYLD2!BX$4,'[1]INTERNAL PARAMETERS-1'!$B$5:$J$44,6,FALSE)*VLOOKUP(ABSYLD2!BX$4,'[1]INTERNAL PARAMETERS-1'!$B$5:$J$44,3,FALSE) + ABSYLD1!BX63*(1-VLOOKUP(ABSYLD2!BX$4,'[1]INTERNAL PARAMETERS-1'!$B$5:$J$44,5,FALSE))*VLOOKUP(ABSYLD2!BX$4,'[1]INTERNAL PARAMETERS-1'!$B$5:$J$44,8,FALSE)*VLOOKUP(ABSYLD2!BX$4,'[1]INTERNAL PARAMETERS-1'!$B$5:$J$44,3,FALSE)</f>
        <v>0</v>
      </c>
      <c r="BY63" s="47">
        <f>ABSYLD1!BY63*VLOOKUP(ABSYLD2!BY$4,'[1]INTERNAL PARAMETERS-1'!$B$5:$J$44,5,FALSE)*VLOOKUP(ABSYLD2!BY$4,'[1]INTERNAL PARAMETERS-1'!$B$5:$J$44,6,FALSE)*VLOOKUP(ABSYLD2!BY$4,'[1]INTERNAL PARAMETERS-1'!$B$5:$J$44,3,FALSE) + ABSYLD1!BY63*(1-VLOOKUP(ABSYLD2!BY$4,'[1]INTERNAL PARAMETERS-1'!$B$5:$J$44,5,FALSE))*VLOOKUP(ABSYLD2!BY$4,'[1]INTERNAL PARAMETERS-1'!$B$5:$J$44,8,FALSE)*VLOOKUP(ABSYLD2!BY$4,'[1]INTERNAL PARAMETERS-1'!$B$5:$J$44,3,FALSE)</f>
        <v>0</v>
      </c>
      <c r="BZ63" s="47">
        <f>ABSYLD1!BZ63*VLOOKUP(ABSYLD2!BZ$4,'[1]INTERNAL PARAMETERS-1'!$B$5:$J$44,5,FALSE)*VLOOKUP(ABSYLD2!BZ$4,'[1]INTERNAL PARAMETERS-1'!$B$5:$J$44,6,FALSE)*VLOOKUP(ABSYLD2!BZ$4,'[1]INTERNAL PARAMETERS-1'!$B$5:$J$44,3,FALSE) + ABSYLD1!BZ63*(1-VLOOKUP(ABSYLD2!BZ$4,'[1]INTERNAL PARAMETERS-1'!$B$5:$J$44,5,FALSE))*VLOOKUP(ABSYLD2!BZ$4,'[1]INTERNAL PARAMETERS-1'!$B$5:$J$44,8,FALSE)*VLOOKUP(ABSYLD2!BZ$4,'[1]INTERNAL PARAMETERS-1'!$B$5:$J$44,3,FALSE)</f>
        <v>6.8634899219942258E-2</v>
      </c>
      <c r="CA63" s="47">
        <f>ABSYLD1!CA63*VLOOKUP(ABSYLD2!CA$4,'[1]INTERNAL PARAMETERS-1'!$B$5:$J$44,5,FALSE)*VLOOKUP(ABSYLD2!CA$4,'[1]INTERNAL PARAMETERS-1'!$B$5:$J$44,6,FALSE)*VLOOKUP(ABSYLD2!CA$4,'[1]INTERNAL PARAMETERS-1'!$B$5:$J$44,3,FALSE) + ABSYLD1!CA63*(1-VLOOKUP(ABSYLD2!CA$4,'[1]INTERNAL PARAMETERS-1'!$B$5:$J$44,5,FALSE))*VLOOKUP(ABSYLD2!CA$4,'[1]INTERNAL PARAMETERS-1'!$B$5:$J$44,8,FALSE)*VLOOKUP(ABSYLD2!CA$4,'[1]INTERNAL PARAMETERS-1'!$B$5:$J$44,3,FALSE)</f>
        <v>0</v>
      </c>
      <c r="CB63" s="47">
        <f>ABSYLD1!CB63*VLOOKUP(ABSYLD2!CB$4,'[1]INTERNAL PARAMETERS-1'!$B$5:$J$44,5,FALSE)*VLOOKUP(ABSYLD2!CB$4,'[1]INTERNAL PARAMETERS-1'!$B$5:$J$44,6,FALSE)*VLOOKUP(ABSYLD2!CB$4,'[1]INTERNAL PARAMETERS-1'!$B$5:$J$44,3,FALSE) + ABSYLD1!CB63*(1-VLOOKUP(ABSYLD2!CB$4,'[1]INTERNAL PARAMETERS-1'!$B$5:$J$44,5,FALSE))*VLOOKUP(ABSYLD2!CB$4,'[1]INTERNAL PARAMETERS-1'!$B$5:$J$44,8,FALSE)*VLOOKUP(ABSYLD2!CB$4,'[1]INTERNAL PARAMETERS-1'!$B$5:$J$44,3,FALSE)</f>
        <v>0</v>
      </c>
      <c r="CC63" s="47">
        <f>ABSYLD1!CC63*VLOOKUP(ABSYLD2!CC$4,'[1]INTERNAL PARAMETERS-1'!$B$5:$J$44,5,FALSE)*VLOOKUP(ABSYLD2!CC$4,'[1]INTERNAL PARAMETERS-1'!$B$5:$J$44,6,FALSE)*VLOOKUP(ABSYLD2!CC$4,'[1]INTERNAL PARAMETERS-1'!$B$5:$J$44,3,FALSE) + ABSYLD1!CC63*(1-VLOOKUP(ABSYLD2!CC$4,'[1]INTERNAL PARAMETERS-1'!$B$5:$J$44,5,FALSE))*VLOOKUP(ABSYLD2!CC$4,'[1]INTERNAL PARAMETERS-1'!$B$5:$J$44,8,FALSE)*VLOOKUP(ABSYLD2!CC$4,'[1]INTERNAL PARAMETERS-1'!$B$5:$J$44,3,FALSE)</f>
        <v>0.14843603028790511</v>
      </c>
      <c r="CD63" s="47">
        <f>ABSYLD1!CD63*VLOOKUP(ABSYLD2!CD$4,'[1]INTERNAL PARAMETERS-1'!$B$5:$J$44,5,FALSE)*VLOOKUP(ABSYLD2!CD$4,'[1]INTERNAL PARAMETERS-1'!$B$5:$J$44,6,FALSE)*VLOOKUP(ABSYLD2!CD$4,'[1]INTERNAL PARAMETERS-1'!$B$5:$J$44,3,FALSE) + ABSYLD1!CD63*(1-VLOOKUP(ABSYLD2!CD$4,'[1]INTERNAL PARAMETERS-1'!$B$5:$J$44,5,FALSE))*VLOOKUP(ABSYLD2!CD$4,'[1]INTERNAL PARAMETERS-1'!$B$5:$J$44,8,FALSE)*VLOOKUP(ABSYLD2!CD$4,'[1]INTERNAL PARAMETERS-1'!$B$5:$J$44,3,FALSE)</f>
        <v>0.32376758547637163</v>
      </c>
      <c r="CE63" s="47">
        <f>ABSYLD1!CE63*VLOOKUP(ABSYLD2!CE$4,'[1]INTERNAL PARAMETERS-1'!$B$5:$J$44,5,FALSE)*VLOOKUP(ABSYLD2!CE$4,'[1]INTERNAL PARAMETERS-1'!$B$5:$J$44,6,FALSE)*VLOOKUP(ABSYLD2!CE$4,'[1]INTERNAL PARAMETERS-1'!$B$5:$J$44,3,FALSE) + ABSYLD1!CE63*(1-VLOOKUP(ABSYLD2!CE$4,'[1]INTERNAL PARAMETERS-1'!$B$5:$J$44,5,FALSE))*VLOOKUP(ABSYLD2!CE$4,'[1]INTERNAL PARAMETERS-1'!$B$5:$J$44,8,FALSE)*VLOOKUP(ABSYLD2!CE$4,'[1]INTERNAL PARAMETERS-1'!$B$5:$J$44,3,FALSE)</f>
        <v>0.62144324126488715</v>
      </c>
      <c r="CF63" s="47">
        <f>ABSYLD1!CF63*VLOOKUP(ABSYLD2!CF$4,'[1]INTERNAL PARAMETERS-1'!$B$5:$J$44,5,FALSE)*VLOOKUP(ABSYLD2!CF$4,'[1]INTERNAL PARAMETERS-1'!$B$5:$J$44,6,FALSE)*VLOOKUP(ABSYLD2!CF$4,'[1]INTERNAL PARAMETERS-1'!$B$5:$J$44,3,FALSE) + ABSYLD1!CF63*(1-VLOOKUP(ABSYLD2!CF$4,'[1]INTERNAL PARAMETERS-1'!$B$5:$J$44,5,FALSE))*VLOOKUP(ABSYLD2!CF$4,'[1]INTERNAL PARAMETERS-1'!$B$5:$J$44,8,FALSE)*VLOOKUP(ABSYLD2!CF$4,'[1]INTERNAL PARAMETERS-1'!$B$5:$J$44,3,FALSE)</f>
        <v>0.74776752272465918</v>
      </c>
      <c r="CG63" s="47">
        <f>ABSYLD1!CG63*VLOOKUP(ABSYLD2!CG$4,'[1]INTERNAL PARAMETERS-1'!$B$5:$J$44,5,FALSE)*VLOOKUP(ABSYLD2!CG$4,'[1]INTERNAL PARAMETERS-1'!$B$5:$J$44,6,FALSE)*VLOOKUP(ABSYLD2!CG$4,'[1]INTERNAL PARAMETERS-1'!$B$5:$J$44,3,FALSE) + ABSYLD1!CG63*(1-VLOOKUP(ABSYLD2!CG$4,'[1]INTERNAL PARAMETERS-1'!$B$5:$J$44,5,FALSE))*VLOOKUP(ABSYLD2!CG$4,'[1]INTERNAL PARAMETERS-1'!$B$5:$J$44,8,FALSE)*VLOOKUP(ABSYLD2!CG$4,'[1]INTERNAL PARAMETERS-1'!$B$5:$J$44,3,FALSE)</f>
        <v>9.0092074071308568E-3</v>
      </c>
      <c r="CH63" s="46">
        <f>ABSYLD1!CH63*VLOOKUP(ABSYLD2!CH$4,'[1]INTERNAL PARAMETERS-1'!$B$5:$J$44,5,FALSE)*VLOOKUP(ABSYLD2!CH$4,'[1]INTERNAL PARAMETERS-1'!$B$5:$J$44,6,FALSE)*VLOOKUP(ABSYLD2!CH$4,'[1]INTERNAL PARAMETERS-1'!$B$5:$J$44,3,FALSE) + ABSYLD1!CH63*(1-VLOOKUP(ABSYLD2!CH$4,'[1]INTERNAL PARAMETERS-1'!$B$5:$J$44,5,FALSE))*VLOOKUP(ABSYLD2!CH$4,'[1]INTERNAL PARAMETERS-1'!$B$5:$J$44,8,FALSE)*VLOOKUP(ABSYLD2!CH$4,'[1]INTERNAL PARAMETERS-1'!$B$5:$J$44,3,FALSE)</f>
        <v>0</v>
      </c>
      <c r="CJ63" s="48">
        <f t="shared" si="0"/>
        <v>15461.084931440471</v>
      </c>
      <c r="CK63" s="46">
        <f t="shared" si="1"/>
        <v>270.48344168397807</v>
      </c>
    </row>
    <row r="64" spans="2:89">
      <c r="B64" s="61" t="s">
        <v>4</v>
      </c>
      <c r="C64" s="60" t="s">
        <v>71</v>
      </c>
      <c r="D64" s="60" t="s">
        <v>83</v>
      </c>
      <c r="E64" s="137">
        <f>ABS!AL64</f>
        <v>19429.720279720277</v>
      </c>
      <c r="F64" s="59">
        <f>'[1]INTERNAL PARAMETERS-1'!M10</f>
        <v>58.935000000000002</v>
      </c>
      <c r="G64" s="48">
        <f>ABSYLD1!G64*VLOOKUP(ABSYLD2!G$4,'[1]INTERNAL PARAMETERS-1'!$B$5:$J$44,5,FALSE)*VLOOKUP(ABSYLD2!G$4,'[1]INTERNAL PARAMETERS-1'!$B$5:$J$44,7,FALSE)*ABSYLD2!$F64 + ABSYLD1!G64*(1-VLOOKUP(ABSYLD2!G$4,'[1]INTERNAL PARAMETERS-1'!$B$5:$J$44,5,FALSE))*VLOOKUP(ABSYLD2!G$4,'[1]INTERNAL PARAMETERS-1'!$B$5:$J$44,9,FALSE)*ABSYLD2!$F64</f>
        <v>4766.4645529859881</v>
      </c>
      <c r="H64" s="47">
        <f>ABSYLD1!H64*VLOOKUP(ABSYLD2!H$4,'[1]INTERNAL PARAMETERS-1'!$B$5:$J$44,5,FALSE)*VLOOKUP(ABSYLD2!H$4,'[1]INTERNAL PARAMETERS-1'!$B$5:$J$44,7,FALSE)*ABSYLD2!$F64 + ABSYLD1!H64*(1-VLOOKUP(ABSYLD2!H$4,'[1]INTERNAL PARAMETERS-1'!$B$5:$J$44,5,FALSE))*VLOOKUP(ABSYLD2!H$4,'[1]INTERNAL PARAMETERS-1'!$B$5:$J$44,9,FALSE)*ABSYLD2!$F64</f>
        <v>1972.670417594685</v>
      </c>
      <c r="I64" s="47">
        <f>ABSYLD1!I64*VLOOKUP(ABSYLD2!I$4,'[1]INTERNAL PARAMETERS-1'!$B$5:$J$44,5,FALSE)*VLOOKUP(ABSYLD2!I$4,'[1]INTERNAL PARAMETERS-1'!$B$5:$J$44,7,FALSE)*ABSYLD2!$F64 + ABSYLD1!I64*(1-VLOOKUP(ABSYLD2!I$4,'[1]INTERNAL PARAMETERS-1'!$B$5:$J$44,5,FALSE))*VLOOKUP(ABSYLD2!I$4,'[1]INTERNAL PARAMETERS-1'!$B$5:$J$44,9,FALSE)*ABSYLD2!$F64</f>
        <v>3194.954222482811</v>
      </c>
      <c r="J64" s="47">
        <f>ABSYLD1!J64*VLOOKUP(ABSYLD2!J$4,'[1]INTERNAL PARAMETERS-1'!$B$5:$J$44,5,FALSE)*VLOOKUP(ABSYLD2!J$4,'[1]INTERNAL PARAMETERS-1'!$B$5:$J$44,7,FALSE)*ABSYLD2!$F64 + ABSYLD1!J64*(1-VLOOKUP(ABSYLD2!J$4,'[1]INTERNAL PARAMETERS-1'!$B$5:$J$44,5,FALSE))*VLOOKUP(ABSYLD2!J$4,'[1]INTERNAL PARAMETERS-1'!$B$5:$J$44,9,FALSE)*ABSYLD2!$F64</f>
        <v>0</v>
      </c>
      <c r="K64" s="47">
        <f>ABSYLD1!K64*VLOOKUP(ABSYLD2!K$4,'[1]INTERNAL PARAMETERS-1'!$B$5:$J$44,5,FALSE)*VLOOKUP(ABSYLD2!K$4,'[1]INTERNAL PARAMETERS-1'!$B$5:$J$44,7,FALSE)*ABSYLD2!$F64 + ABSYLD1!K64*(1-VLOOKUP(ABSYLD2!K$4,'[1]INTERNAL PARAMETERS-1'!$B$5:$J$44,5,FALSE))*VLOOKUP(ABSYLD2!K$4,'[1]INTERNAL PARAMETERS-1'!$B$5:$J$44,9,FALSE)*ABSYLD2!$F64</f>
        <v>64.261909944857521</v>
      </c>
      <c r="L64" s="47">
        <f>ABSYLD1!L64*VLOOKUP(ABSYLD2!L$4,'[1]INTERNAL PARAMETERS-1'!$B$5:$J$44,5,FALSE)*VLOOKUP(ABSYLD2!L$4,'[1]INTERNAL PARAMETERS-1'!$B$5:$J$44,7,FALSE)*ABSYLD2!$F64 + ABSYLD1!L64*(1-VLOOKUP(ABSYLD2!L$4,'[1]INTERNAL PARAMETERS-1'!$B$5:$J$44,5,FALSE))*VLOOKUP(ABSYLD2!L$4,'[1]INTERNAL PARAMETERS-1'!$B$5:$J$44,9,FALSE)*ABSYLD2!$F64</f>
        <v>0</v>
      </c>
      <c r="M64" s="47">
        <f>ABSYLD1!M64*VLOOKUP(ABSYLD2!M$4,'[1]INTERNAL PARAMETERS-1'!$B$5:$J$44,5,FALSE)*VLOOKUP(ABSYLD2!M$4,'[1]INTERNAL PARAMETERS-1'!$B$5:$J$44,7,FALSE)*ABSYLD2!$F64 + ABSYLD1!M64*(1-VLOOKUP(ABSYLD2!M$4,'[1]INTERNAL PARAMETERS-1'!$B$5:$J$44,5,FALSE))*VLOOKUP(ABSYLD2!M$4,'[1]INTERNAL PARAMETERS-1'!$B$5:$J$44,9,FALSE)*ABSYLD2!$F64</f>
        <v>33.821967463827797</v>
      </c>
      <c r="N64" s="47">
        <f>ABSYLD1!N64*VLOOKUP(ABSYLD2!N$4,'[1]INTERNAL PARAMETERS-1'!$B$5:$J$44,5,FALSE)*VLOOKUP(ABSYLD2!N$4,'[1]INTERNAL PARAMETERS-1'!$B$5:$J$44,7,FALSE)*ABSYLD2!$F64 + ABSYLD1!N64*(1-VLOOKUP(ABSYLD2!N$4,'[1]INTERNAL PARAMETERS-1'!$B$5:$J$44,5,FALSE))*VLOOKUP(ABSYLD2!N$4,'[1]INTERNAL PARAMETERS-1'!$B$5:$J$44,9,FALSE)*ABSYLD2!$F64</f>
        <v>11.543743864385009</v>
      </c>
      <c r="O64" s="47">
        <f>ABSYLD1!O64*VLOOKUP(ABSYLD2!O$4,'[1]INTERNAL PARAMETERS-1'!$B$5:$J$44,5,FALSE)*VLOOKUP(ABSYLD2!O$4,'[1]INTERNAL PARAMETERS-1'!$B$5:$J$44,7,FALSE)*ABSYLD2!$F64 + ABSYLD1!O64*(1-VLOOKUP(ABSYLD2!O$4,'[1]INTERNAL PARAMETERS-1'!$B$5:$J$44,5,FALSE))*VLOOKUP(ABSYLD2!O$4,'[1]INTERNAL PARAMETERS-1'!$B$5:$J$44,9,FALSE)*ABSYLD2!$F64</f>
        <v>0</v>
      </c>
      <c r="P64" s="47">
        <f>ABSYLD1!P64*VLOOKUP(ABSYLD2!P$4,'[1]INTERNAL PARAMETERS-1'!$B$5:$J$44,5,FALSE)*VLOOKUP(ABSYLD2!P$4,'[1]INTERNAL PARAMETERS-1'!$B$5:$J$44,7,FALSE)*ABSYLD2!$F64 + ABSYLD1!P64*(1-VLOOKUP(ABSYLD2!P$4,'[1]INTERNAL PARAMETERS-1'!$B$5:$J$44,5,FALSE))*VLOOKUP(ABSYLD2!P$4,'[1]INTERNAL PARAMETERS-1'!$B$5:$J$44,9,FALSE)*ABSYLD2!$F64</f>
        <v>0</v>
      </c>
      <c r="Q64" s="47">
        <f>ABSYLD1!Q64*VLOOKUP(ABSYLD2!Q$4,'[1]INTERNAL PARAMETERS-1'!$B$5:$J$44,5,FALSE)*VLOOKUP(ABSYLD2!Q$4,'[1]INTERNAL PARAMETERS-1'!$B$5:$J$44,7,FALSE)*ABSYLD2!$F64 + ABSYLD1!Q64*(1-VLOOKUP(ABSYLD2!Q$4,'[1]INTERNAL PARAMETERS-1'!$B$5:$J$44,5,FALSE))*VLOOKUP(ABSYLD2!Q$4,'[1]INTERNAL PARAMETERS-1'!$B$5:$J$44,9,FALSE)*ABSYLD2!$F64</f>
        <v>0</v>
      </c>
      <c r="R64" s="47">
        <f>ABSYLD1!R64*VLOOKUP(ABSYLD2!R$4,'[1]INTERNAL PARAMETERS-1'!$B$5:$J$44,5,FALSE)*VLOOKUP(ABSYLD2!R$4,'[1]INTERNAL PARAMETERS-1'!$B$5:$J$44,7,FALSE)*ABSYLD2!$F64 + ABSYLD1!R64*(1-VLOOKUP(ABSYLD2!R$4,'[1]INTERNAL PARAMETERS-1'!$B$5:$J$44,5,FALSE))*VLOOKUP(ABSYLD2!R$4,'[1]INTERNAL PARAMETERS-1'!$B$5:$J$44,9,FALSE)*ABSYLD2!$F64</f>
        <v>26.657708345874124</v>
      </c>
      <c r="S64" s="47">
        <f>ABSYLD1!S64*VLOOKUP(ABSYLD2!S$4,'[1]INTERNAL PARAMETERS-1'!$B$5:$J$44,5,FALSE)*VLOOKUP(ABSYLD2!S$4,'[1]INTERNAL PARAMETERS-1'!$B$5:$J$44,7,FALSE)*ABSYLD2!$F64 + ABSYLD1!S64*(1-VLOOKUP(ABSYLD2!S$4,'[1]INTERNAL PARAMETERS-1'!$B$5:$J$44,5,FALSE))*VLOOKUP(ABSYLD2!S$4,'[1]INTERNAL PARAMETERS-1'!$B$5:$J$44,9,FALSE)*ABSYLD2!$F64</f>
        <v>524.44120716350881</v>
      </c>
      <c r="T64" s="47">
        <f>ABSYLD1!T64*VLOOKUP(ABSYLD2!T$4,'[1]INTERNAL PARAMETERS-1'!$B$5:$J$44,5,FALSE)*VLOOKUP(ABSYLD2!T$4,'[1]INTERNAL PARAMETERS-1'!$B$5:$J$44,7,FALSE)*ABSYLD2!$F64 + ABSYLD1!T64*(1-VLOOKUP(ABSYLD2!T$4,'[1]INTERNAL PARAMETERS-1'!$B$5:$J$44,5,FALSE))*VLOOKUP(ABSYLD2!T$4,'[1]INTERNAL PARAMETERS-1'!$B$5:$J$44,9,FALSE)*ABSYLD2!$F64</f>
        <v>78.544052012895108</v>
      </c>
      <c r="U64" s="47">
        <f>ABSYLD1!U64*VLOOKUP(ABSYLD2!U$4,'[1]INTERNAL PARAMETERS-1'!$B$5:$J$44,5,FALSE)*VLOOKUP(ABSYLD2!U$4,'[1]INTERNAL PARAMETERS-1'!$B$5:$J$44,7,FALSE)*ABSYLD2!$F64 + ABSYLD1!U64*(1-VLOOKUP(ABSYLD2!U$4,'[1]INTERNAL PARAMETERS-1'!$B$5:$J$44,5,FALSE))*VLOOKUP(ABSYLD2!U$4,'[1]INTERNAL PARAMETERS-1'!$B$5:$J$44,9,FALSE)*ABSYLD2!$F64</f>
        <v>59.169852516380978</v>
      </c>
      <c r="V64" s="47">
        <f>ABSYLD1!V64*VLOOKUP(ABSYLD2!V$4,'[1]INTERNAL PARAMETERS-1'!$B$5:$J$44,5,FALSE)*VLOOKUP(ABSYLD2!V$4,'[1]INTERNAL PARAMETERS-1'!$B$5:$J$44,7,FALSE)*ABSYLD2!$F64 + ABSYLD1!V64*(1-VLOOKUP(ABSYLD2!V$4,'[1]INTERNAL PARAMETERS-1'!$B$5:$J$44,5,FALSE))*VLOOKUP(ABSYLD2!V$4,'[1]INTERNAL PARAMETERS-1'!$B$5:$J$44,9,FALSE)*ABSYLD2!$F64</f>
        <v>243.34696897468683</v>
      </c>
      <c r="W64" s="47">
        <f>ABSYLD1!W64*VLOOKUP(ABSYLD2!W$4,'[1]INTERNAL PARAMETERS-1'!$B$5:$J$44,5,FALSE)*VLOOKUP(ABSYLD2!W$4,'[1]INTERNAL PARAMETERS-1'!$B$5:$J$44,7,FALSE)*ABSYLD2!$F64 + ABSYLD1!W64*(1-VLOOKUP(ABSYLD2!W$4,'[1]INTERNAL PARAMETERS-1'!$B$5:$J$44,5,FALSE))*VLOOKUP(ABSYLD2!W$4,'[1]INTERNAL PARAMETERS-1'!$B$5:$J$44,9,FALSE)*ABSYLD2!$F64</f>
        <v>0</v>
      </c>
      <c r="X64" s="47">
        <f>ABSYLD1!X64*VLOOKUP(ABSYLD2!X$4,'[1]INTERNAL PARAMETERS-1'!$B$5:$J$44,5,FALSE)*VLOOKUP(ABSYLD2!X$4,'[1]INTERNAL PARAMETERS-1'!$B$5:$J$44,7,FALSE)*ABSYLD2!$F64 + ABSYLD1!X64*(1-VLOOKUP(ABSYLD2!X$4,'[1]INTERNAL PARAMETERS-1'!$B$5:$J$44,5,FALSE))*VLOOKUP(ABSYLD2!X$4,'[1]INTERNAL PARAMETERS-1'!$B$5:$J$44,9,FALSE)*ABSYLD2!$F64</f>
        <v>0</v>
      </c>
      <c r="Y64" s="47">
        <f>ABSYLD1!Y64*VLOOKUP(ABSYLD2!Y$4,'[1]INTERNAL PARAMETERS-1'!$B$5:$J$44,5,FALSE)*VLOOKUP(ABSYLD2!Y$4,'[1]INTERNAL PARAMETERS-1'!$B$5:$J$44,7,FALSE)*ABSYLD2!$F64 + ABSYLD1!Y64*(1-VLOOKUP(ABSYLD2!Y$4,'[1]INTERNAL PARAMETERS-1'!$B$5:$J$44,5,FALSE))*VLOOKUP(ABSYLD2!Y$4,'[1]INTERNAL PARAMETERS-1'!$B$5:$J$44,9,FALSE)*ABSYLD2!$F64</f>
        <v>0</v>
      </c>
      <c r="Z64" s="47">
        <f>ABSYLD1!Z64*VLOOKUP(ABSYLD2!Z$4,'[1]INTERNAL PARAMETERS-1'!$B$5:$J$44,5,FALSE)*VLOOKUP(ABSYLD2!Z$4,'[1]INTERNAL PARAMETERS-1'!$B$5:$J$44,7,FALSE)*ABSYLD2!$F64 + ABSYLD1!Z64*(1-VLOOKUP(ABSYLD2!Z$4,'[1]INTERNAL PARAMETERS-1'!$B$5:$J$44,5,FALSE))*VLOOKUP(ABSYLD2!Z$4,'[1]INTERNAL PARAMETERS-1'!$B$5:$J$44,9,FALSE)*ABSYLD2!$F64</f>
        <v>0</v>
      </c>
      <c r="AA64" s="47">
        <f>ABSYLD1!AA64*VLOOKUP(ABSYLD2!AA$4,'[1]INTERNAL PARAMETERS-1'!$B$5:$J$44,5,FALSE)*VLOOKUP(ABSYLD2!AA$4,'[1]INTERNAL PARAMETERS-1'!$B$5:$J$44,7,FALSE)*ABSYLD2!$F64 + ABSYLD1!AA64*(1-VLOOKUP(ABSYLD2!AA$4,'[1]INTERNAL PARAMETERS-1'!$B$5:$J$44,5,FALSE))*VLOOKUP(ABSYLD2!AA$4,'[1]INTERNAL PARAMETERS-1'!$B$5:$J$44,9,FALSE)*ABSYLD2!$F64</f>
        <v>0</v>
      </c>
      <c r="AB64" s="47">
        <f>ABSYLD1!AB64*VLOOKUP(ABSYLD2!AB$4,'[1]INTERNAL PARAMETERS-1'!$B$5:$J$44,5,FALSE)*VLOOKUP(ABSYLD2!AB$4,'[1]INTERNAL PARAMETERS-1'!$B$5:$J$44,7,FALSE)*ABSYLD2!$F64 + ABSYLD1!AB64*(1-VLOOKUP(ABSYLD2!AB$4,'[1]INTERNAL PARAMETERS-1'!$B$5:$J$44,5,FALSE))*VLOOKUP(ABSYLD2!AB$4,'[1]INTERNAL PARAMETERS-1'!$B$5:$J$44,9,FALSE)*ABSYLD2!$F64</f>
        <v>0</v>
      </c>
      <c r="AC64" s="47">
        <f>ABSYLD1!AC64*VLOOKUP(ABSYLD2!AC$4,'[1]INTERNAL PARAMETERS-1'!$B$5:$J$44,5,FALSE)*VLOOKUP(ABSYLD2!AC$4,'[1]INTERNAL PARAMETERS-1'!$B$5:$J$44,7,FALSE)*ABSYLD2!$F64 + ABSYLD1!AC64*(1-VLOOKUP(ABSYLD2!AC$4,'[1]INTERNAL PARAMETERS-1'!$B$5:$J$44,5,FALSE))*VLOOKUP(ABSYLD2!AC$4,'[1]INTERNAL PARAMETERS-1'!$B$5:$J$44,9,FALSE)*ABSYLD2!$F64</f>
        <v>0</v>
      </c>
      <c r="AD64" s="47">
        <f>ABSYLD1!AD64*VLOOKUP(ABSYLD2!AD$4,'[1]INTERNAL PARAMETERS-1'!$B$5:$J$44,5,FALSE)*VLOOKUP(ABSYLD2!AD$4,'[1]INTERNAL PARAMETERS-1'!$B$5:$J$44,7,FALSE)*ABSYLD2!$F64 + ABSYLD1!AD64*(1-VLOOKUP(ABSYLD2!AD$4,'[1]INTERNAL PARAMETERS-1'!$B$5:$J$44,5,FALSE))*VLOOKUP(ABSYLD2!AD$4,'[1]INTERNAL PARAMETERS-1'!$B$5:$J$44,9,FALSE)*ABSYLD2!$F64</f>
        <v>0</v>
      </c>
      <c r="AE64" s="47">
        <f>ABSYLD1!AE64*VLOOKUP(ABSYLD2!AE$4,'[1]INTERNAL PARAMETERS-1'!$B$5:$J$44,5,FALSE)*VLOOKUP(ABSYLD2!AE$4,'[1]INTERNAL PARAMETERS-1'!$B$5:$J$44,7,FALSE)*ABSYLD2!$F64 + ABSYLD1!AE64*(1-VLOOKUP(ABSYLD2!AE$4,'[1]INTERNAL PARAMETERS-1'!$B$5:$J$44,5,FALSE))*VLOOKUP(ABSYLD2!AE$4,'[1]INTERNAL PARAMETERS-1'!$B$5:$J$44,9,FALSE)*ABSYLD2!$F64</f>
        <v>0</v>
      </c>
      <c r="AF64" s="47">
        <f>ABSYLD1!AF64*VLOOKUP(ABSYLD2!AF$4,'[1]INTERNAL PARAMETERS-1'!$B$5:$J$44,5,FALSE)*VLOOKUP(ABSYLD2!AF$4,'[1]INTERNAL PARAMETERS-1'!$B$5:$J$44,7,FALSE)*ABSYLD2!$F64 + ABSYLD1!AF64*(1-VLOOKUP(ABSYLD2!AF$4,'[1]INTERNAL PARAMETERS-1'!$B$5:$J$44,5,FALSE))*VLOOKUP(ABSYLD2!AF$4,'[1]INTERNAL PARAMETERS-1'!$B$5:$J$44,9,FALSE)*ABSYLD2!$F64</f>
        <v>18.564551761847728</v>
      </c>
      <c r="AG64" s="47">
        <f>ABSYLD1!AG64*VLOOKUP(ABSYLD2!AG$4,'[1]INTERNAL PARAMETERS-1'!$B$5:$J$44,5,FALSE)*VLOOKUP(ABSYLD2!AG$4,'[1]INTERNAL PARAMETERS-1'!$B$5:$J$44,7,FALSE)*ABSYLD2!$F64 + ABSYLD1!AG64*(1-VLOOKUP(ABSYLD2!AG$4,'[1]INTERNAL PARAMETERS-1'!$B$5:$J$44,5,FALSE))*VLOOKUP(ABSYLD2!AG$4,'[1]INTERNAL PARAMETERS-1'!$B$5:$J$44,9,FALSE)*ABSYLD2!$F64</f>
        <v>29.281912392963463</v>
      </c>
      <c r="AH64" s="47">
        <f>ABSYLD1!AH64*VLOOKUP(ABSYLD2!AH$4,'[1]INTERNAL PARAMETERS-1'!$B$5:$J$44,5,FALSE)*VLOOKUP(ABSYLD2!AH$4,'[1]INTERNAL PARAMETERS-1'!$B$5:$J$44,7,FALSE)*ABSYLD2!$F64 + ABSYLD1!AH64*(1-VLOOKUP(ABSYLD2!AH$4,'[1]INTERNAL PARAMETERS-1'!$B$5:$J$44,5,FALSE))*VLOOKUP(ABSYLD2!AH$4,'[1]INTERNAL PARAMETERS-1'!$B$5:$J$44,9,FALSE)*ABSYLD2!$F64</f>
        <v>0</v>
      </c>
      <c r="AI64" s="47">
        <f>ABSYLD1!AI64*VLOOKUP(ABSYLD2!AI$4,'[1]INTERNAL PARAMETERS-1'!$B$5:$J$44,5,FALSE)*VLOOKUP(ABSYLD2!AI$4,'[1]INTERNAL PARAMETERS-1'!$B$5:$J$44,7,FALSE)*ABSYLD2!$F64 + ABSYLD1!AI64*(1-VLOOKUP(ABSYLD2!AI$4,'[1]INTERNAL PARAMETERS-1'!$B$5:$J$44,5,FALSE))*VLOOKUP(ABSYLD2!AI$4,'[1]INTERNAL PARAMETERS-1'!$B$5:$J$44,9,FALSE)*ABSYLD2!$F64</f>
        <v>2.3800707386984268</v>
      </c>
      <c r="AJ64" s="47">
        <f>ABSYLD1!AJ64*VLOOKUP(ABSYLD2!AJ$4,'[1]INTERNAL PARAMETERS-1'!$B$5:$J$44,5,FALSE)*VLOOKUP(ABSYLD2!AJ$4,'[1]INTERNAL PARAMETERS-1'!$B$5:$J$44,7,FALSE)*ABSYLD2!$F64 + ABSYLD1!AJ64*(1-VLOOKUP(ABSYLD2!AJ$4,'[1]INTERNAL PARAMETERS-1'!$B$5:$J$44,5,FALSE))*VLOOKUP(ABSYLD2!AJ$4,'[1]INTERNAL PARAMETERS-1'!$B$5:$J$44,9,FALSE)*ABSYLD2!$F64</f>
        <v>37.129103523695456</v>
      </c>
      <c r="AK64" s="47">
        <f>ABSYLD1!AK64*VLOOKUP(ABSYLD2!AK$4,'[1]INTERNAL PARAMETERS-1'!$B$5:$J$44,5,FALSE)*VLOOKUP(ABSYLD2!AK$4,'[1]INTERNAL PARAMETERS-1'!$B$5:$J$44,7,FALSE)*ABSYLD2!$F64 + ABSYLD1!AK64*(1-VLOOKUP(ABSYLD2!AK$4,'[1]INTERNAL PARAMETERS-1'!$B$5:$J$44,5,FALSE))*VLOOKUP(ABSYLD2!AK$4,'[1]INTERNAL PARAMETERS-1'!$B$5:$J$44,9,FALSE)*ABSYLD2!$F64</f>
        <v>0</v>
      </c>
      <c r="AL64" s="47">
        <f>ABSYLD1!AL64*VLOOKUP(ABSYLD2!AL$4,'[1]INTERNAL PARAMETERS-1'!$B$5:$J$44,5,FALSE)*VLOOKUP(ABSYLD2!AL$4,'[1]INTERNAL PARAMETERS-1'!$B$5:$J$44,7,FALSE)*ABSYLD2!$F64 + ABSYLD1!AL64*(1-VLOOKUP(ABSYLD2!AL$4,'[1]INTERNAL PARAMETERS-1'!$B$5:$J$44,5,FALSE))*VLOOKUP(ABSYLD2!AL$4,'[1]INTERNAL PARAMETERS-1'!$B$5:$J$44,9,FALSE)*ABSYLD2!$F64</f>
        <v>0</v>
      </c>
      <c r="AM64" s="47">
        <f>ABSYLD1!AM64*VLOOKUP(ABSYLD2!AM$4,'[1]INTERNAL PARAMETERS-1'!$B$5:$J$44,5,FALSE)*VLOOKUP(ABSYLD2!AM$4,'[1]INTERNAL PARAMETERS-1'!$B$5:$J$44,7,FALSE)*ABSYLD2!$F64 + ABSYLD1!AM64*(1-VLOOKUP(ABSYLD2!AM$4,'[1]INTERNAL PARAMETERS-1'!$B$5:$J$44,5,FALSE))*VLOOKUP(ABSYLD2!AM$4,'[1]INTERNAL PARAMETERS-1'!$B$5:$J$44,9,FALSE)*ABSYLD2!$F64</f>
        <v>0</v>
      </c>
      <c r="AN64" s="47">
        <f>ABSYLD1!AN64*VLOOKUP(ABSYLD2!AN$4,'[1]INTERNAL PARAMETERS-1'!$B$5:$J$44,5,FALSE)*VLOOKUP(ABSYLD2!AN$4,'[1]INTERNAL PARAMETERS-1'!$B$5:$J$44,7,FALSE)*ABSYLD2!$F64 + ABSYLD1!AN64*(1-VLOOKUP(ABSYLD2!AN$4,'[1]INTERNAL PARAMETERS-1'!$B$5:$J$44,5,FALSE))*VLOOKUP(ABSYLD2!AN$4,'[1]INTERNAL PARAMETERS-1'!$B$5:$J$44,9,FALSE)*ABSYLD2!$F64</f>
        <v>0</v>
      </c>
      <c r="AO64" s="47">
        <f>ABSYLD1!AO64*VLOOKUP(ABSYLD2!AO$4,'[1]INTERNAL PARAMETERS-1'!$B$5:$J$44,5,FALSE)*VLOOKUP(ABSYLD2!AO$4,'[1]INTERNAL PARAMETERS-1'!$B$5:$J$44,7,FALSE)*ABSYLD2!$F64 + ABSYLD1!AO64*(1-VLOOKUP(ABSYLD2!AO$4,'[1]INTERNAL PARAMETERS-1'!$B$5:$J$44,5,FALSE))*VLOOKUP(ABSYLD2!AO$4,'[1]INTERNAL PARAMETERS-1'!$B$5:$J$44,9,FALSE)*ABSYLD2!$F64</f>
        <v>0</v>
      </c>
      <c r="AP64" s="47">
        <f>ABSYLD1!AP64*VLOOKUP(ABSYLD2!AP$4,'[1]INTERNAL PARAMETERS-1'!$B$5:$J$44,5,FALSE)*VLOOKUP(ABSYLD2!AP$4,'[1]INTERNAL PARAMETERS-1'!$B$5:$J$44,7,FALSE)*ABSYLD2!$F64 + ABSYLD1!AP64*(1-VLOOKUP(ABSYLD2!AP$4,'[1]INTERNAL PARAMETERS-1'!$B$5:$J$44,5,FALSE))*VLOOKUP(ABSYLD2!AP$4,'[1]INTERNAL PARAMETERS-1'!$B$5:$J$44,9,FALSE)*ABSYLD2!$F64</f>
        <v>0</v>
      </c>
      <c r="AQ64" s="47">
        <f>ABSYLD1!AQ64*VLOOKUP(ABSYLD2!AQ$4,'[1]INTERNAL PARAMETERS-1'!$B$5:$J$44,5,FALSE)*VLOOKUP(ABSYLD2!AQ$4,'[1]INTERNAL PARAMETERS-1'!$B$5:$J$44,7,FALSE)*ABSYLD2!$F64 + ABSYLD1!AQ64*(1-VLOOKUP(ABSYLD2!AQ$4,'[1]INTERNAL PARAMETERS-1'!$B$5:$J$44,5,FALSE))*VLOOKUP(ABSYLD2!AQ$4,'[1]INTERNAL PARAMETERS-1'!$B$5:$J$44,9,FALSE)*ABSYLD2!$F64</f>
        <v>0</v>
      </c>
      <c r="AR64" s="47">
        <f>ABSYLD1!AR64*VLOOKUP(ABSYLD2!AR$4,'[1]INTERNAL PARAMETERS-1'!$B$5:$J$44,5,FALSE)*VLOOKUP(ABSYLD2!AR$4,'[1]INTERNAL PARAMETERS-1'!$B$5:$J$44,7,FALSE)*ABSYLD2!$F64 + ABSYLD1!AR64*(1-VLOOKUP(ABSYLD2!AR$4,'[1]INTERNAL PARAMETERS-1'!$B$5:$J$44,5,FALSE))*VLOOKUP(ABSYLD2!AR$4,'[1]INTERNAL PARAMETERS-1'!$B$5:$J$44,9,FALSE)*ABSYLD2!$F64</f>
        <v>0</v>
      </c>
      <c r="AS64" s="47">
        <f>ABSYLD1!AS64*VLOOKUP(ABSYLD2!AS$4,'[1]INTERNAL PARAMETERS-1'!$B$5:$J$44,5,FALSE)*VLOOKUP(ABSYLD2!AS$4,'[1]INTERNAL PARAMETERS-1'!$B$5:$J$44,7,FALSE)*ABSYLD2!$F64 + ABSYLD1!AS64*(1-VLOOKUP(ABSYLD2!AS$4,'[1]INTERNAL PARAMETERS-1'!$B$5:$J$44,5,FALSE))*VLOOKUP(ABSYLD2!AS$4,'[1]INTERNAL PARAMETERS-1'!$B$5:$J$44,9,FALSE)*ABSYLD2!$F64</f>
        <v>0</v>
      </c>
      <c r="AT64" s="46">
        <f>ABSYLD1!AT64*VLOOKUP(ABSYLD2!AT$4,'[1]INTERNAL PARAMETERS-1'!$B$5:$J$44,5,FALSE)*VLOOKUP(ABSYLD2!AT$4,'[1]INTERNAL PARAMETERS-1'!$B$5:$J$44,7,FALSE)*ABSYLD2!$F64 + ABSYLD1!AT64*(1-VLOOKUP(ABSYLD2!AT$4,'[1]INTERNAL PARAMETERS-1'!$B$5:$J$44,5,FALSE))*VLOOKUP(ABSYLD2!AT$4,'[1]INTERNAL PARAMETERS-1'!$B$5:$J$44,9,FALSE)*ABSYLD2!$F64</f>
        <v>0</v>
      </c>
      <c r="AU64" s="48">
        <f>ABSYLD1!AU64*VLOOKUP(ABSYLD2!AU$4,'[1]INTERNAL PARAMETERS-1'!$B$5:$J$44,5,FALSE)*VLOOKUP(ABSYLD2!AU$4,'[1]INTERNAL PARAMETERS-1'!$B$5:$J$44,6,FALSE)*VLOOKUP(ABSYLD2!AU$4,'[1]INTERNAL PARAMETERS-1'!$B$5:$J$44,3,FALSE) + ABSYLD1!AU64*(1-VLOOKUP(ABSYLD2!AU$4,'[1]INTERNAL PARAMETERS-1'!$B$5:$J$44,5,FALSE))*VLOOKUP(ABSYLD2!AU$4,'[1]INTERNAL PARAMETERS-1'!$B$5:$J$44,8,FALSE)*VLOOKUP(ABSYLD2!AU$4,'[1]INTERNAL PARAMETERS-1'!$B$5:$J$44,3,FALSE)</f>
        <v>0</v>
      </c>
      <c r="AV64" s="47">
        <f>ABSYLD1!AV64*VLOOKUP(ABSYLD2!AV$4,'[1]INTERNAL PARAMETERS-1'!$B$5:$J$44,5,FALSE)*VLOOKUP(ABSYLD2!AV$4,'[1]INTERNAL PARAMETERS-1'!$B$5:$J$44,6,FALSE)*VLOOKUP(ABSYLD2!AV$4,'[1]INTERNAL PARAMETERS-1'!$B$5:$J$44,3,FALSE) + ABSYLD1!AV64*(1-VLOOKUP(ABSYLD2!AV$4,'[1]INTERNAL PARAMETERS-1'!$B$5:$J$44,5,FALSE))*VLOOKUP(ABSYLD2!AV$4,'[1]INTERNAL PARAMETERS-1'!$B$5:$J$44,8,FALSE)*VLOOKUP(ABSYLD2!AV$4,'[1]INTERNAL PARAMETERS-1'!$B$5:$J$44,3,FALSE)</f>
        <v>0</v>
      </c>
      <c r="AW64" s="47">
        <f>ABSYLD1!AW64*VLOOKUP(ABSYLD2!AW$4,'[1]INTERNAL PARAMETERS-1'!$B$5:$J$44,5,FALSE)*VLOOKUP(ABSYLD2!AW$4,'[1]INTERNAL PARAMETERS-1'!$B$5:$J$44,6,FALSE)*VLOOKUP(ABSYLD2!AW$4,'[1]INTERNAL PARAMETERS-1'!$B$5:$J$44,3,FALSE) + ABSYLD1!AW64*(1-VLOOKUP(ABSYLD2!AW$4,'[1]INTERNAL PARAMETERS-1'!$B$5:$J$44,5,FALSE))*VLOOKUP(ABSYLD2!AW$4,'[1]INTERNAL PARAMETERS-1'!$B$5:$J$44,8,FALSE)*VLOOKUP(ABSYLD2!AW$4,'[1]INTERNAL PARAMETERS-1'!$B$5:$J$44,3,FALSE)</f>
        <v>64.006282829698137</v>
      </c>
      <c r="AX64" s="47">
        <f>ABSYLD1!AX64*VLOOKUP(ABSYLD2!AX$4,'[1]INTERNAL PARAMETERS-1'!$B$5:$J$44,5,FALSE)*VLOOKUP(ABSYLD2!AX$4,'[1]INTERNAL PARAMETERS-1'!$B$5:$J$44,6,FALSE)*VLOOKUP(ABSYLD2!AX$4,'[1]INTERNAL PARAMETERS-1'!$B$5:$J$44,3,FALSE) + ABSYLD1!AX64*(1-VLOOKUP(ABSYLD2!AX$4,'[1]INTERNAL PARAMETERS-1'!$B$5:$J$44,5,FALSE))*VLOOKUP(ABSYLD2!AX$4,'[1]INTERNAL PARAMETERS-1'!$B$5:$J$44,8,FALSE)*VLOOKUP(ABSYLD2!AX$4,'[1]INTERNAL PARAMETERS-1'!$B$5:$J$44,3,FALSE)</f>
        <v>0</v>
      </c>
      <c r="AY64" s="47">
        <f>ABSYLD1!AY64*VLOOKUP(ABSYLD2!AY$4,'[1]INTERNAL PARAMETERS-1'!$B$5:$J$44,5,FALSE)*VLOOKUP(ABSYLD2!AY$4,'[1]INTERNAL PARAMETERS-1'!$B$5:$J$44,6,FALSE)*VLOOKUP(ABSYLD2!AY$4,'[1]INTERNAL PARAMETERS-1'!$B$5:$J$44,3,FALSE) + ABSYLD1!AY64*(1-VLOOKUP(ABSYLD2!AY$4,'[1]INTERNAL PARAMETERS-1'!$B$5:$J$44,5,FALSE))*VLOOKUP(ABSYLD2!AY$4,'[1]INTERNAL PARAMETERS-1'!$B$5:$J$44,8,FALSE)*VLOOKUP(ABSYLD2!AY$4,'[1]INTERNAL PARAMETERS-1'!$B$5:$J$44,3,FALSE)</f>
        <v>0</v>
      </c>
      <c r="AZ64" s="47">
        <f>ABSYLD1!AZ64*VLOOKUP(ABSYLD2!AZ$4,'[1]INTERNAL PARAMETERS-1'!$B$5:$J$44,5,FALSE)*VLOOKUP(ABSYLD2!AZ$4,'[1]INTERNAL PARAMETERS-1'!$B$5:$J$44,6,FALSE)*VLOOKUP(ABSYLD2!AZ$4,'[1]INTERNAL PARAMETERS-1'!$B$5:$J$44,3,FALSE) + ABSYLD1!AZ64*(1-VLOOKUP(ABSYLD2!AZ$4,'[1]INTERNAL PARAMETERS-1'!$B$5:$J$44,5,FALSE))*VLOOKUP(ABSYLD2!AZ$4,'[1]INTERNAL PARAMETERS-1'!$B$5:$J$44,8,FALSE)*VLOOKUP(ABSYLD2!AZ$4,'[1]INTERNAL PARAMETERS-1'!$B$5:$J$44,3,FALSE)</f>
        <v>0</v>
      </c>
      <c r="BA64" s="47">
        <f>ABSYLD1!BA64*VLOOKUP(ABSYLD2!BA$4,'[1]INTERNAL PARAMETERS-1'!$B$5:$J$44,5,FALSE)*VLOOKUP(ABSYLD2!BA$4,'[1]INTERNAL PARAMETERS-1'!$B$5:$J$44,6,FALSE)*VLOOKUP(ABSYLD2!BA$4,'[1]INTERNAL PARAMETERS-1'!$B$5:$J$44,3,FALSE) + ABSYLD1!BA64*(1-VLOOKUP(ABSYLD2!BA$4,'[1]INTERNAL PARAMETERS-1'!$B$5:$J$44,5,FALSE))*VLOOKUP(ABSYLD2!BA$4,'[1]INTERNAL PARAMETERS-1'!$B$5:$J$44,8,FALSE)*VLOOKUP(ABSYLD2!BA$4,'[1]INTERNAL PARAMETERS-1'!$B$5:$J$44,3,FALSE)</f>
        <v>6.7725285483422102</v>
      </c>
      <c r="BB64" s="47">
        <f>ABSYLD1!BB64*VLOOKUP(ABSYLD2!BB$4,'[1]INTERNAL PARAMETERS-1'!$B$5:$J$44,5,FALSE)*VLOOKUP(ABSYLD2!BB$4,'[1]INTERNAL PARAMETERS-1'!$B$5:$J$44,6,FALSE)*VLOOKUP(ABSYLD2!BB$4,'[1]INTERNAL PARAMETERS-1'!$B$5:$J$44,3,FALSE) + ABSYLD1!BB64*(1-VLOOKUP(ABSYLD2!BB$4,'[1]INTERNAL PARAMETERS-1'!$B$5:$J$44,5,FALSE))*VLOOKUP(ABSYLD2!BB$4,'[1]INTERNAL PARAMETERS-1'!$B$5:$J$44,8,FALSE)*VLOOKUP(ABSYLD2!BB$4,'[1]INTERNAL PARAMETERS-1'!$B$5:$J$44,3,FALSE)</f>
        <v>11.536124143862823</v>
      </c>
      <c r="BC64" s="47">
        <f>ABSYLD1!BC64*VLOOKUP(ABSYLD2!BC$4,'[1]INTERNAL PARAMETERS-1'!$B$5:$J$44,5,FALSE)*VLOOKUP(ABSYLD2!BC$4,'[1]INTERNAL PARAMETERS-1'!$B$5:$J$44,6,FALSE)*VLOOKUP(ABSYLD2!BC$4,'[1]INTERNAL PARAMETERS-1'!$B$5:$J$44,3,FALSE) + ABSYLD1!BC64*(1-VLOOKUP(ABSYLD2!BC$4,'[1]INTERNAL PARAMETERS-1'!$B$5:$J$44,5,FALSE))*VLOOKUP(ABSYLD2!BC$4,'[1]INTERNAL PARAMETERS-1'!$B$5:$J$44,8,FALSE)*VLOOKUP(ABSYLD2!BC$4,'[1]INTERNAL PARAMETERS-1'!$B$5:$J$44,3,FALSE)</f>
        <v>13.280628737453512</v>
      </c>
      <c r="BD64" s="47">
        <f>ABSYLD1!BD64*VLOOKUP(ABSYLD2!BD$4,'[1]INTERNAL PARAMETERS-1'!$B$5:$J$44,5,FALSE)*VLOOKUP(ABSYLD2!BD$4,'[1]INTERNAL PARAMETERS-1'!$B$5:$J$44,6,FALSE)*VLOOKUP(ABSYLD2!BD$4,'[1]INTERNAL PARAMETERS-1'!$B$5:$J$44,3,FALSE) + ABSYLD1!BD64*(1-VLOOKUP(ABSYLD2!BD$4,'[1]INTERNAL PARAMETERS-1'!$B$5:$J$44,5,FALSE))*VLOOKUP(ABSYLD2!BD$4,'[1]INTERNAL PARAMETERS-1'!$B$5:$J$44,8,FALSE)*VLOOKUP(ABSYLD2!BD$4,'[1]INTERNAL PARAMETERS-1'!$B$5:$J$44,3,FALSE)</f>
        <v>11.446624110500565</v>
      </c>
      <c r="BE64" s="47">
        <f>ABSYLD1!BE64*VLOOKUP(ABSYLD2!BE$4,'[1]INTERNAL PARAMETERS-1'!$B$5:$J$44,5,FALSE)*VLOOKUP(ABSYLD2!BE$4,'[1]INTERNAL PARAMETERS-1'!$B$5:$J$44,6,FALSE)*VLOOKUP(ABSYLD2!BE$4,'[1]INTERNAL PARAMETERS-1'!$B$5:$J$44,3,FALSE) + ABSYLD1!BE64*(1-VLOOKUP(ABSYLD2!BE$4,'[1]INTERNAL PARAMETERS-1'!$B$5:$J$44,5,FALSE))*VLOOKUP(ABSYLD2!BE$4,'[1]INTERNAL PARAMETERS-1'!$B$5:$J$44,8,FALSE)*VLOOKUP(ABSYLD2!BE$4,'[1]INTERNAL PARAMETERS-1'!$B$5:$J$44,3,FALSE)</f>
        <v>27.529935619024997</v>
      </c>
      <c r="BF64" s="47">
        <f>ABSYLD1!BF64*VLOOKUP(ABSYLD2!BF$4,'[1]INTERNAL PARAMETERS-1'!$B$5:$J$44,5,FALSE)*VLOOKUP(ABSYLD2!BF$4,'[1]INTERNAL PARAMETERS-1'!$B$5:$J$44,6,FALSE)*VLOOKUP(ABSYLD2!BF$4,'[1]INTERNAL PARAMETERS-1'!$B$5:$J$44,3,FALSE) + ABSYLD1!BF64*(1-VLOOKUP(ABSYLD2!BF$4,'[1]INTERNAL PARAMETERS-1'!$B$5:$J$44,5,FALSE))*VLOOKUP(ABSYLD2!BF$4,'[1]INTERNAL PARAMETERS-1'!$B$5:$J$44,8,FALSE)*VLOOKUP(ABSYLD2!BF$4,'[1]INTERNAL PARAMETERS-1'!$B$5:$J$44,3,FALSE)</f>
        <v>0</v>
      </c>
      <c r="BG64" s="47">
        <f>ABSYLD1!BG64*VLOOKUP(ABSYLD2!BG$4,'[1]INTERNAL PARAMETERS-1'!$B$5:$J$44,5,FALSE)*VLOOKUP(ABSYLD2!BG$4,'[1]INTERNAL PARAMETERS-1'!$B$5:$J$44,6,FALSE)*VLOOKUP(ABSYLD2!BG$4,'[1]INTERNAL PARAMETERS-1'!$B$5:$J$44,3,FALSE) + ABSYLD1!BG64*(1-VLOOKUP(ABSYLD2!BG$4,'[1]INTERNAL PARAMETERS-1'!$B$5:$J$44,5,FALSE))*VLOOKUP(ABSYLD2!BG$4,'[1]INTERNAL PARAMETERS-1'!$B$5:$J$44,8,FALSE)*VLOOKUP(ABSYLD2!BG$4,'[1]INTERNAL PARAMETERS-1'!$B$5:$J$44,3,FALSE)</f>
        <v>13.271432813091927</v>
      </c>
      <c r="BH64" s="47">
        <f>ABSYLD1!BH64*VLOOKUP(ABSYLD2!BH$4,'[1]INTERNAL PARAMETERS-1'!$B$5:$J$44,5,FALSE)*VLOOKUP(ABSYLD2!BH$4,'[1]INTERNAL PARAMETERS-1'!$B$5:$J$44,6,FALSE)*VLOOKUP(ABSYLD2!BH$4,'[1]INTERNAL PARAMETERS-1'!$B$5:$J$44,3,FALSE) + ABSYLD1!BH64*(1-VLOOKUP(ABSYLD2!BH$4,'[1]INTERNAL PARAMETERS-1'!$B$5:$J$44,5,FALSE))*VLOOKUP(ABSYLD2!BH$4,'[1]INTERNAL PARAMETERS-1'!$B$5:$J$44,8,FALSE)*VLOOKUP(ABSYLD2!BH$4,'[1]INTERNAL PARAMETERS-1'!$B$5:$J$44,3,FALSE)</f>
        <v>4.1377366337186423E-2</v>
      </c>
      <c r="BI64" s="47">
        <f>ABSYLD1!BI64*VLOOKUP(ABSYLD2!BI$4,'[1]INTERNAL PARAMETERS-1'!$B$5:$J$44,5,FALSE)*VLOOKUP(ABSYLD2!BI$4,'[1]INTERNAL PARAMETERS-1'!$B$5:$J$44,6,FALSE)*VLOOKUP(ABSYLD2!BI$4,'[1]INTERNAL PARAMETERS-1'!$B$5:$J$44,3,FALSE) + ABSYLD1!BI64*(1-VLOOKUP(ABSYLD2!BI$4,'[1]INTERNAL PARAMETERS-1'!$B$5:$J$44,5,FALSE))*VLOOKUP(ABSYLD2!BI$4,'[1]INTERNAL PARAMETERS-1'!$B$5:$J$44,8,FALSE)*VLOOKUP(ABSYLD2!BI$4,'[1]INTERNAL PARAMETERS-1'!$B$5:$J$44,3,FALSE)</f>
        <v>0</v>
      </c>
      <c r="BJ64" s="47">
        <f>ABSYLD1!BJ64*VLOOKUP(ABSYLD2!BJ$4,'[1]INTERNAL PARAMETERS-1'!$B$5:$J$44,5,FALSE)*VLOOKUP(ABSYLD2!BJ$4,'[1]INTERNAL PARAMETERS-1'!$B$5:$J$44,6,FALSE)*VLOOKUP(ABSYLD2!BJ$4,'[1]INTERNAL PARAMETERS-1'!$B$5:$J$44,3,FALSE) + ABSYLD1!BJ64*(1-VLOOKUP(ABSYLD2!BJ$4,'[1]INTERNAL PARAMETERS-1'!$B$5:$J$44,5,FALSE))*VLOOKUP(ABSYLD2!BJ$4,'[1]INTERNAL PARAMETERS-1'!$B$5:$J$44,8,FALSE)*VLOOKUP(ABSYLD2!BJ$4,'[1]INTERNAL PARAMETERS-1'!$B$5:$J$44,3,FALSE)</f>
        <v>2.498358184649804</v>
      </c>
      <c r="BK64" s="47">
        <f>ABSYLD1!BK64*VLOOKUP(ABSYLD2!BK$4,'[1]INTERNAL PARAMETERS-1'!$B$5:$J$44,5,FALSE)*VLOOKUP(ABSYLD2!BK$4,'[1]INTERNAL PARAMETERS-1'!$B$5:$J$44,6,FALSE)*VLOOKUP(ABSYLD2!BK$4,'[1]INTERNAL PARAMETERS-1'!$B$5:$J$44,3,FALSE) + ABSYLD1!BK64*(1-VLOOKUP(ABSYLD2!BK$4,'[1]INTERNAL PARAMETERS-1'!$B$5:$J$44,5,FALSE))*VLOOKUP(ABSYLD2!BK$4,'[1]INTERNAL PARAMETERS-1'!$B$5:$J$44,8,FALSE)*VLOOKUP(ABSYLD2!BK$4,'[1]INTERNAL PARAMETERS-1'!$B$5:$J$44,3,FALSE)</f>
        <v>4.0775028358268832</v>
      </c>
      <c r="BL64" s="47">
        <f>ABSYLD1!BL64*VLOOKUP(ABSYLD2!BL$4,'[1]INTERNAL PARAMETERS-1'!$B$5:$J$44,5,FALSE)*VLOOKUP(ABSYLD2!BL$4,'[1]INTERNAL PARAMETERS-1'!$B$5:$J$44,6,FALSE)*VLOOKUP(ABSYLD2!BL$4,'[1]INTERNAL PARAMETERS-1'!$B$5:$J$44,3,FALSE) + ABSYLD1!BL64*(1-VLOOKUP(ABSYLD2!BL$4,'[1]INTERNAL PARAMETERS-1'!$B$5:$J$44,5,FALSE))*VLOOKUP(ABSYLD2!BL$4,'[1]INTERNAL PARAMETERS-1'!$B$5:$J$44,8,FALSE)*VLOOKUP(ABSYLD2!BL$4,'[1]INTERNAL PARAMETERS-1'!$B$5:$J$44,3,FALSE)</f>
        <v>13.770713229664992</v>
      </c>
      <c r="BM64" s="47">
        <f>ABSYLD1!BM64*VLOOKUP(ABSYLD2!BM$4,'[1]INTERNAL PARAMETERS-1'!$B$5:$J$44,5,FALSE)*VLOOKUP(ABSYLD2!BM$4,'[1]INTERNAL PARAMETERS-1'!$B$5:$J$44,6,FALSE)*VLOOKUP(ABSYLD2!BM$4,'[1]INTERNAL PARAMETERS-1'!$B$5:$J$44,3,FALSE) + ABSYLD1!BM64*(1-VLOOKUP(ABSYLD2!BM$4,'[1]INTERNAL PARAMETERS-1'!$B$5:$J$44,5,FALSE))*VLOOKUP(ABSYLD2!BM$4,'[1]INTERNAL PARAMETERS-1'!$B$5:$J$44,8,FALSE)*VLOOKUP(ABSYLD2!BM$4,'[1]INTERNAL PARAMETERS-1'!$B$5:$J$44,3,FALSE)</f>
        <v>2.4873235613583944</v>
      </c>
      <c r="BN64" s="47">
        <f>ABSYLD1!BN64*VLOOKUP(ABSYLD2!BN$4,'[1]INTERNAL PARAMETERS-1'!$B$5:$J$44,5,FALSE)*VLOOKUP(ABSYLD2!BN$4,'[1]INTERNAL PARAMETERS-1'!$B$5:$J$44,6,FALSE)*VLOOKUP(ABSYLD2!BN$4,'[1]INTERNAL PARAMETERS-1'!$B$5:$J$44,3,FALSE) + ABSYLD1!BN64*(1-VLOOKUP(ABSYLD2!BN$4,'[1]INTERNAL PARAMETERS-1'!$B$5:$J$44,5,FALSE))*VLOOKUP(ABSYLD2!BN$4,'[1]INTERNAL PARAMETERS-1'!$B$5:$J$44,8,FALSE)*VLOOKUP(ABSYLD2!BN$4,'[1]INTERNAL PARAMETERS-1'!$B$5:$J$44,3,FALSE)</f>
        <v>3.522461759226605</v>
      </c>
      <c r="BO64" s="47">
        <f>ABSYLD1!BO64*VLOOKUP(ABSYLD2!BO$4,'[1]INTERNAL PARAMETERS-1'!$B$5:$J$44,5,FALSE)*VLOOKUP(ABSYLD2!BO$4,'[1]INTERNAL PARAMETERS-1'!$B$5:$J$44,6,FALSE)*VLOOKUP(ABSYLD2!BO$4,'[1]INTERNAL PARAMETERS-1'!$B$5:$J$44,3,FALSE) + ABSYLD1!BO64*(1-VLOOKUP(ABSYLD2!BO$4,'[1]INTERNAL PARAMETERS-1'!$B$5:$J$44,5,FALSE))*VLOOKUP(ABSYLD2!BO$4,'[1]INTERNAL PARAMETERS-1'!$B$5:$J$44,8,FALSE)*VLOOKUP(ABSYLD2!BO$4,'[1]INTERNAL PARAMETERS-1'!$B$5:$J$44,3,FALSE)</f>
        <v>3.1860789245657006</v>
      </c>
      <c r="BP64" s="47">
        <f>ABSYLD1!BP64*VLOOKUP(ABSYLD2!BP$4,'[1]INTERNAL PARAMETERS-1'!$B$5:$J$44,5,FALSE)*VLOOKUP(ABSYLD2!BP$4,'[1]INTERNAL PARAMETERS-1'!$B$5:$J$44,6,FALSE)*VLOOKUP(ABSYLD2!BP$4,'[1]INTERNAL PARAMETERS-1'!$B$5:$J$44,3,FALSE) + ABSYLD1!BP64*(1-VLOOKUP(ABSYLD2!BP$4,'[1]INTERNAL PARAMETERS-1'!$B$5:$J$44,5,FALSE))*VLOOKUP(ABSYLD2!BP$4,'[1]INTERNAL PARAMETERS-1'!$B$5:$J$44,8,FALSE)*VLOOKUP(ABSYLD2!BP$4,'[1]INTERNAL PARAMETERS-1'!$B$5:$J$44,3,FALSE)</f>
        <v>0.25375988682385375</v>
      </c>
      <c r="BQ64" s="47">
        <f>ABSYLD1!BQ64*VLOOKUP(ABSYLD2!BQ$4,'[1]INTERNAL PARAMETERS-1'!$B$5:$J$44,5,FALSE)*VLOOKUP(ABSYLD2!BQ$4,'[1]INTERNAL PARAMETERS-1'!$B$5:$J$44,6,FALSE)*VLOOKUP(ABSYLD2!BQ$4,'[1]INTERNAL PARAMETERS-1'!$B$5:$J$44,3,FALSE) + ABSYLD1!BQ64*(1-VLOOKUP(ABSYLD2!BQ$4,'[1]INTERNAL PARAMETERS-1'!$B$5:$J$44,5,FALSE))*VLOOKUP(ABSYLD2!BQ$4,'[1]INTERNAL PARAMETERS-1'!$B$5:$J$44,8,FALSE)*VLOOKUP(ABSYLD2!BQ$4,'[1]INTERNAL PARAMETERS-1'!$B$5:$J$44,3,FALSE)</f>
        <v>12.588498214658031</v>
      </c>
      <c r="BR64" s="47">
        <f>ABSYLD1!BR64*VLOOKUP(ABSYLD2!BR$4,'[1]INTERNAL PARAMETERS-1'!$B$5:$J$44,5,FALSE)*VLOOKUP(ABSYLD2!BR$4,'[1]INTERNAL PARAMETERS-1'!$B$5:$J$44,6,FALSE)*VLOOKUP(ABSYLD2!BR$4,'[1]INTERNAL PARAMETERS-1'!$B$5:$J$44,3,FALSE) + ABSYLD1!BR64*(1-VLOOKUP(ABSYLD2!BR$4,'[1]INTERNAL PARAMETERS-1'!$B$5:$J$44,5,FALSE))*VLOOKUP(ABSYLD2!BR$4,'[1]INTERNAL PARAMETERS-1'!$B$5:$J$44,8,FALSE)*VLOOKUP(ABSYLD2!BR$4,'[1]INTERNAL PARAMETERS-1'!$B$5:$J$44,3,FALSE)</f>
        <v>0.39615486217659129</v>
      </c>
      <c r="BS64" s="47">
        <f>ABSYLD1!BS64*VLOOKUP(ABSYLD2!BS$4,'[1]INTERNAL PARAMETERS-1'!$B$5:$J$44,5,FALSE)*VLOOKUP(ABSYLD2!BS$4,'[1]INTERNAL PARAMETERS-1'!$B$5:$J$44,6,FALSE)*VLOOKUP(ABSYLD2!BS$4,'[1]INTERNAL PARAMETERS-1'!$B$5:$J$44,3,FALSE) + ABSYLD1!BS64*(1-VLOOKUP(ABSYLD2!BS$4,'[1]INTERNAL PARAMETERS-1'!$B$5:$J$44,5,FALSE))*VLOOKUP(ABSYLD2!BS$4,'[1]INTERNAL PARAMETERS-1'!$B$5:$J$44,8,FALSE)*VLOOKUP(ABSYLD2!BS$4,'[1]INTERNAL PARAMETERS-1'!$B$5:$J$44,3,FALSE)</f>
        <v>2.7200624271621603E-2</v>
      </c>
      <c r="BT64" s="47">
        <f>ABSYLD1!BT64*VLOOKUP(ABSYLD2!BT$4,'[1]INTERNAL PARAMETERS-1'!$B$5:$J$44,5,FALSE)*VLOOKUP(ABSYLD2!BT$4,'[1]INTERNAL PARAMETERS-1'!$B$5:$J$44,6,FALSE)*VLOOKUP(ABSYLD2!BT$4,'[1]INTERNAL PARAMETERS-1'!$B$5:$J$44,3,FALSE) + ABSYLD1!BT64*(1-VLOOKUP(ABSYLD2!BT$4,'[1]INTERNAL PARAMETERS-1'!$B$5:$J$44,5,FALSE))*VLOOKUP(ABSYLD2!BT$4,'[1]INTERNAL PARAMETERS-1'!$B$5:$J$44,8,FALSE)*VLOOKUP(ABSYLD2!BT$4,'[1]INTERNAL PARAMETERS-1'!$B$5:$J$44,3,FALSE)</f>
        <v>0</v>
      </c>
      <c r="BU64" s="47">
        <f>ABSYLD1!BU64*VLOOKUP(ABSYLD2!BU$4,'[1]INTERNAL PARAMETERS-1'!$B$5:$J$44,5,FALSE)*VLOOKUP(ABSYLD2!BU$4,'[1]INTERNAL PARAMETERS-1'!$B$5:$J$44,6,FALSE)*VLOOKUP(ABSYLD2!BU$4,'[1]INTERNAL PARAMETERS-1'!$B$5:$J$44,3,FALSE) + ABSYLD1!BU64*(1-VLOOKUP(ABSYLD2!BU$4,'[1]INTERNAL PARAMETERS-1'!$B$5:$J$44,5,FALSE))*VLOOKUP(ABSYLD2!BU$4,'[1]INTERNAL PARAMETERS-1'!$B$5:$J$44,8,FALSE)*VLOOKUP(ABSYLD2!BU$4,'[1]INTERNAL PARAMETERS-1'!$B$5:$J$44,3,FALSE)</f>
        <v>0</v>
      </c>
      <c r="BV64" s="47">
        <f>ABSYLD1!BV64*VLOOKUP(ABSYLD2!BV$4,'[1]INTERNAL PARAMETERS-1'!$B$5:$J$44,5,FALSE)*VLOOKUP(ABSYLD2!BV$4,'[1]INTERNAL PARAMETERS-1'!$B$5:$J$44,6,FALSE)*VLOOKUP(ABSYLD2!BV$4,'[1]INTERNAL PARAMETERS-1'!$B$5:$J$44,3,FALSE) + ABSYLD1!BV64*(1-VLOOKUP(ABSYLD2!BV$4,'[1]INTERNAL PARAMETERS-1'!$B$5:$J$44,5,FALSE))*VLOOKUP(ABSYLD2!BV$4,'[1]INTERNAL PARAMETERS-1'!$B$5:$J$44,8,FALSE)*VLOOKUP(ABSYLD2!BV$4,'[1]INTERNAL PARAMETERS-1'!$B$5:$J$44,3,FALSE)</f>
        <v>0</v>
      </c>
      <c r="BW64" s="47">
        <f>ABSYLD1!BW64*VLOOKUP(ABSYLD2!BW$4,'[1]INTERNAL PARAMETERS-1'!$B$5:$J$44,5,FALSE)*VLOOKUP(ABSYLD2!BW$4,'[1]INTERNAL PARAMETERS-1'!$B$5:$J$44,6,FALSE)*VLOOKUP(ABSYLD2!BW$4,'[1]INTERNAL PARAMETERS-1'!$B$5:$J$44,3,FALSE) + ABSYLD1!BW64*(1-VLOOKUP(ABSYLD2!BW$4,'[1]INTERNAL PARAMETERS-1'!$B$5:$J$44,5,FALSE))*VLOOKUP(ABSYLD2!BW$4,'[1]INTERNAL PARAMETERS-1'!$B$5:$J$44,8,FALSE)*VLOOKUP(ABSYLD2!BW$4,'[1]INTERNAL PARAMETERS-1'!$B$5:$J$44,3,FALSE)</f>
        <v>0</v>
      </c>
      <c r="BX64" s="47">
        <f>ABSYLD1!BX64*VLOOKUP(ABSYLD2!BX$4,'[1]INTERNAL PARAMETERS-1'!$B$5:$J$44,5,FALSE)*VLOOKUP(ABSYLD2!BX$4,'[1]INTERNAL PARAMETERS-1'!$B$5:$J$44,6,FALSE)*VLOOKUP(ABSYLD2!BX$4,'[1]INTERNAL PARAMETERS-1'!$B$5:$J$44,3,FALSE) + ABSYLD1!BX64*(1-VLOOKUP(ABSYLD2!BX$4,'[1]INTERNAL PARAMETERS-1'!$B$5:$J$44,5,FALSE))*VLOOKUP(ABSYLD2!BX$4,'[1]INTERNAL PARAMETERS-1'!$B$5:$J$44,8,FALSE)*VLOOKUP(ABSYLD2!BX$4,'[1]INTERNAL PARAMETERS-1'!$B$5:$J$44,3,FALSE)</f>
        <v>0</v>
      </c>
      <c r="BY64" s="47">
        <f>ABSYLD1!BY64*VLOOKUP(ABSYLD2!BY$4,'[1]INTERNAL PARAMETERS-1'!$B$5:$J$44,5,FALSE)*VLOOKUP(ABSYLD2!BY$4,'[1]INTERNAL PARAMETERS-1'!$B$5:$J$44,6,FALSE)*VLOOKUP(ABSYLD2!BY$4,'[1]INTERNAL PARAMETERS-1'!$B$5:$J$44,3,FALSE) + ABSYLD1!BY64*(1-VLOOKUP(ABSYLD2!BY$4,'[1]INTERNAL PARAMETERS-1'!$B$5:$J$44,5,FALSE))*VLOOKUP(ABSYLD2!BY$4,'[1]INTERNAL PARAMETERS-1'!$B$5:$J$44,8,FALSE)*VLOOKUP(ABSYLD2!BY$4,'[1]INTERNAL PARAMETERS-1'!$B$5:$J$44,3,FALSE)</f>
        <v>0</v>
      </c>
      <c r="BZ64" s="47">
        <f>ABSYLD1!BZ64*VLOOKUP(ABSYLD2!BZ$4,'[1]INTERNAL PARAMETERS-1'!$B$5:$J$44,5,FALSE)*VLOOKUP(ABSYLD2!BZ$4,'[1]INTERNAL PARAMETERS-1'!$B$5:$J$44,6,FALSE)*VLOOKUP(ABSYLD2!BZ$4,'[1]INTERNAL PARAMETERS-1'!$B$5:$J$44,3,FALSE) + ABSYLD1!BZ64*(1-VLOOKUP(ABSYLD2!BZ$4,'[1]INTERNAL PARAMETERS-1'!$B$5:$J$44,5,FALSE))*VLOOKUP(ABSYLD2!BZ$4,'[1]INTERNAL PARAMETERS-1'!$B$5:$J$44,8,FALSE)*VLOOKUP(ABSYLD2!BZ$4,'[1]INTERNAL PARAMETERS-1'!$B$5:$J$44,3,FALSE)</f>
        <v>4.0123701737539659E-2</v>
      </c>
      <c r="CA64" s="47">
        <f>ABSYLD1!CA64*VLOOKUP(ABSYLD2!CA$4,'[1]INTERNAL PARAMETERS-1'!$B$5:$J$44,5,FALSE)*VLOOKUP(ABSYLD2!CA$4,'[1]INTERNAL PARAMETERS-1'!$B$5:$J$44,6,FALSE)*VLOOKUP(ABSYLD2!CA$4,'[1]INTERNAL PARAMETERS-1'!$B$5:$J$44,3,FALSE) + ABSYLD1!CA64*(1-VLOOKUP(ABSYLD2!CA$4,'[1]INTERNAL PARAMETERS-1'!$B$5:$J$44,5,FALSE))*VLOOKUP(ABSYLD2!CA$4,'[1]INTERNAL PARAMETERS-1'!$B$5:$J$44,8,FALSE)*VLOOKUP(ABSYLD2!CA$4,'[1]INTERNAL PARAMETERS-1'!$B$5:$J$44,3,FALSE)</f>
        <v>0</v>
      </c>
      <c r="CB64" s="47">
        <f>ABSYLD1!CB64*VLOOKUP(ABSYLD2!CB$4,'[1]INTERNAL PARAMETERS-1'!$B$5:$J$44,5,FALSE)*VLOOKUP(ABSYLD2!CB$4,'[1]INTERNAL PARAMETERS-1'!$B$5:$J$44,6,FALSE)*VLOOKUP(ABSYLD2!CB$4,'[1]INTERNAL PARAMETERS-1'!$B$5:$J$44,3,FALSE) + ABSYLD1!CB64*(1-VLOOKUP(ABSYLD2!CB$4,'[1]INTERNAL PARAMETERS-1'!$B$5:$J$44,5,FALSE))*VLOOKUP(ABSYLD2!CB$4,'[1]INTERNAL PARAMETERS-1'!$B$5:$J$44,8,FALSE)*VLOOKUP(ABSYLD2!CB$4,'[1]INTERNAL PARAMETERS-1'!$B$5:$J$44,3,FALSE)</f>
        <v>0</v>
      </c>
      <c r="CC64" s="47">
        <f>ABSYLD1!CC64*VLOOKUP(ABSYLD2!CC$4,'[1]INTERNAL PARAMETERS-1'!$B$5:$J$44,5,FALSE)*VLOOKUP(ABSYLD2!CC$4,'[1]INTERNAL PARAMETERS-1'!$B$5:$J$44,6,FALSE)*VLOOKUP(ABSYLD2!CC$4,'[1]INTERNAL PARAMETERS-1'!$B$5:$J$44,3,FALSE) + ABSYLD1!CC64*(1-VLOOKUP(ABSYLD2!CC$4,'[1]INTERNAL PARAMETERS-1'!$B$5:$J$44,5,FALSE))*VLOOKUP(ABSYLD2!CC$4,'[1]INTERNAL PARAMETERS-1'!$B$5:$J$44,8,FALSE)*VLOOKUP(ABSYLD2!CC$4,'[1]INTERNAL PARAMETERS-1'!$B$5:$J$44,3,FALSE)</f>
        <v>0.12383944619749858</v>
      </c>
      <c r="CD64" s="47">
        <f>ABSYLD1!CD64*VLOOKUP(ABSYLD2!CD$4,'[1]INTERNAL PARAMETERS-1'!$B$5:$J$44,5,FALSE)*VLOOKUP(ABSYLD2!CD$4,'[1]INTERNAL PARAMETERS-1'!$B$5:$J$44,6,FALSE)*VLOOKUP(ABSYLD2!CD$4,'[1]INTERNAL PARAMETERS-1'!$B$5:$J$44,3,FALSE) + ABSYLD1!CD64*(1-VLOOKUP(ABSYLD2!CD$4,'[1]INTERNAL PARAMETERS-1'!$B$5:$J$44,5,FALSE))*VLOOKUP(ABSYLD2!CD$4,'[1]INTERNAL PARAMETERS-1'!$B$5:$J$44,8,FALSE)*VLOOKUP(ABSYLD2!CD$4,'[1]INTERNAL PARAMETERS-1'!$B$5:$J$44,3,FALSE)</f>
        <v>0.2080504126017719</v>
      </c>
      <c r="CE64" s="47">
        <f>ABSYLD1!CE64*VLOOKUP(ABSYLD2!CE$4,'[1]INTERNAL PARAMETERS-1'!$B$5:$J$44,5,FALSE)*VLOOKUP(ABSYLD2!CE$4,'[1]INTERNAL PARAMETERS-1'!$B$5:$J$44,6,FALSE)*VLOOKUP(ABSYLD2!CE$4,'[1]INTERNAL PARAMETERS-1'!$B$5:$J$44,3,FALSE) + ABSYLD1!CE64*(1-VLOOKUP(ABSYLD2!CE$4,'[1]INTERNAL PARAMETERS-1'!$B$5:$J$44,5,FALSE))*VLOOKUP(ABSYLD2!CE$4,'[1]INTERNAL PARAMETERS-1'!$B$5:$J$44,8,FALSE)*VLOOKUP(ABSYLD2!CE$4,'[1]INTERNAL PARAMETERS-1'!$B$5:$J$44,3,FALSE)</f>
        <v>0.398163550013584</v>
      </c>
      <c r="CF64" s="47">
        <f>ABSYLD1!CF64*VLOOKUP(ABSYLD2!CF$4,'[1]INTERNAL PARAMETERS-1'!$B$5:$J$44,5,FALSE)*VLOOKUP(ABSYLD2!CF$4,'[1]INTERNAL PARAMETERS-1'!$B$5:$J$44,6,FALSE)*VLOOKUP(ABSYLD2!CF$4,'[1]INTERNAL PARAMETERS-1'!$B$5:$J$44,3,FALSE) + ABSYLD1!CF64*(1-VLOOKUP(ABSYLD2!CF$4,'[1]INTERNAL PARAMETERS-1'!$B$5:$J$44,5,FALSE))*VLOOKUP(ABSYLD2!CF$4,'[1]INTERNAL PARAMETERS-1'!$B$5:$J$44,8,FALSE)*VLOOKUP(ABSYLD2!CF$4,'[1]INTERNAL PARAMETERS-1'!$B$5:$J$44,3,FALSE)</f>
        <v>0.12363404333363966</v>
      </c>
      <c r="CG64" s="47">
        <f>ABSYLD1!CG64*VLOOKUP(ABSYLD2!CG$4,'[1]INTERNAL PARAMETERS-1'!$B$5:$J$44,5,FALSE)*VLOOKUP(ABSYLD2!CG$4,'[1]INTERNAL PARAMETERS-1'!$B$5:$J$44,6,FALSE)*VLOOKUP(ABSYLD2!CG$4,'[1]INTERNAL PARAMETERS-1'!$B$5:$J$44,3,FALSE) + ABSYLD1!CG64*(1-VLOOKUP(ABSYLD2!CG$4,'[1]INTERNAL PARAMETERS-1'!$B$5:$J$44,5,FALSE))*VLOOKUP(ABSYLD2!CG$4,'[1]INTERNAL PARAMETERS-1'!$B$5:$J$44,8,FALSE)*VLOOKUP(ABSYLD2!CG$4,'[1]INTERNAL PARAMETERS-1'!$B$5:$J$44,3,FALSE)</f>
        <v>0</v>
      </c>
      <c r="CH64" s="46">
        <f>ABSYLD1!CH64*VLOOKUP(ABSYLD2!CH$4,'[1]INTERNAL PARAMETERS-1'!$B$5:$J$44,5,FALSE)*VLOOKUP(ABSYLD2!CH$4,'[1]INTERNAL PARAMETERS-1'!$B$5:$J$44,6,FALSE)*VLOOKUP(ABSYLD2!CH$4,'[1]INTERNAL PARAMETERS-1'!$B$5:$J$44,3,FALSE) + ABSYLD1!CH64*(1-VLOOKUP(ABSYLD2!CH$4,'[1]INTERNAL PARAMETERS-1'!$B$5:$J$44,5,FALSE))*VLOOKUP(ABSYLD2!CH$4,'[1]INTERNAL PARAMETERS-1'!$B$5:$J$44,8,FALSE)*VLOOKUP(ABSYLD2!CH$4,'[1]INTERNAL PARAMETERS-1'!$B$5:$J$44,3,FALSE)</f>
        <v>0</v>
      </c>
      <c r="CJ64" s="48">
        <f t="shared" si="0"/>
        <v>11063.232241767109</v>
      </c>
      <c r="CK64" s="46">
        <f t="shared" si="1"/>
        <v>191.58679740541791</v>
      </c>
    </row>
    <row r="65" spans="2:89">
      <c r="B65" s="61" t="s">
        <v>4</v>
      </c>
      <c r="C65" s="60" t="s">
        <v>71</v>
      </c>
      <c r="D65" s="60" t="s">
        <v>82</v>
      </c>
      <c r="E65" s="137">
        <f>ABS!AL65</f>
        <v>15905.244755244756</v>
      </c>
      <c r="F65" s="59">
        <f>'[1]INTERNAL PARAMETERS-1'!M11</f>
        <v>53.995000000000005</v>
      </c>
      <c r="G65" s="48">
        <f>ABSYLD1!G65*VLOOKUP(ABSYLD2!G$4,'[1]INTERNAL PARAMETERS-1'!$B$5:$J$44,5,FALSE)*VLOOKUP(ABSYLD2!G$4,'[1]INTERNAL PARAMETERS-1'!$B$5:$J$44,7,FALSE)*ABSYLD2!$F65 + ABSYLD1!G65*(1-VLOOKUP(ABSYLD2!G$4,'[1]INTERNAL PARAMETERS-1'!$B$5:$J$44,5,FALSE))*VLOOKUP(ABSYLD2!G$4,'[1]INTERNAL PARAMETERS-1'!$B$5:$J$44,9,FALSE)*ABSYLD2!$F65</f>
        <v>5109.4431101427963</v>
      </c>
      <c r="H65" s="47">
        <f>ABSYLD1!H65*VLOOKUP(ABSYLD2!H$4,'[1]INTERNAL PARAMETERS-1'!$B$5:$J$44,5,FALSE)*VLOOKUP(ABSYLD2!H$4,'[1]INTERNAL PARAMETERS-1'!$B$5:$J$44,7,FALSE)*ABSYLD2!$F65 + ABSYLD1!H65*(1-VLOOKUP(ABSYLD2!H$4,'[1]INTERNAL PARAMETERS-1'!$B$5:$J$44,5,FALSE))*VLOOKUP(ABSYLD2!H$4,'[1]INTERNAL PARAMETERS-1'!$B$5:$J$44,9,FALSE)*ABSYLD2!$F65</f>
        <v>2017.5050650770004</v>
      </c>
      <c r="I65" s="47">
        <f>ABSYLD1!I65*VLOOKUP(ABSYLD2!I$4,'[1]INTERNAL PARAMETERS-1'!$B$5:$J$44,5,FALSE)*VLOOKUP(ABSYLD2!I$4,'[1]INTERNAL PARAMETERS-1'!$B$5:$J$44,7,FALSE)*ABSYLD2!$F65 + ABSYLD1!I65*(1-VLOOKUP(ABSYLD2!I$4,'[1]INTERNAL PARAMETERS-1'!$B$5:$J$44,5,FALSE))*VLOOKUP(ABSYLD2!I$4,'[1]INTERNAL PARAMETERS-1'!$B$5:$J$44,9,FALSE)*ABSYLD2!$F65</f>
        <v>2301.0380987148815</v>
      </c>
      <c r="J65" s="47">
        <f>ABSYLD1!J65*VLOOKUP(ABSYLD2!J$4,'[1]INTERNAL PARAMETERS-1'!$B$5:$J$44,5,FALSE)*VLOOKUP(ABSYLD2!J$4,'[1]INTERNAL PARAMETERS-1'!$B$5:$J$44,7,FALSE)*ABSYLD2!$F65 + ABSYLD1!J65*(1-VLOOKUP(ABSYLD2!J$4,'[1]INTERNAL PARAMETERS-1'!$B$5:$J$44,5,FALSE))*VLOOKUP(ABSYLD2!J$4,'[1]INTERNAL PARAMETERS-1'!$B$5:$J$44,9,FALSE)*ABSYLD2!$F65</f>
        <v>0</v>
      </c>
      <c r="K65" s="47">
        <f>ABSYLD1!K65*VLOOKUP(ABSYLD2!K$4,'[1]INTERNAL PARAMETERS-1'!$B$5:$J$44,5,FALSE)*VLOOKUP(ABSYLD2!K$4,'[1]INTERNAL PARAMETERS-1'!$B$5:$J$44,7,FALSE)*ABSYLD2!$F65 + ABSYLD1!K65*(1-VLOOKUP(ABSYLD2!K$4,'[1]INTERNAL PARAMETERS-1'!$B$5:$J$44,5,FALSE))*VLOOKUP(ABSYLD2!K$4,'[1]INTERNAL PARAMETERS-1'!$B$5:$J$44,9,FALSE)*ABSYLD2!$F65</f>
        <v>0</v>
      </c>
      <c r="L65" s="47">
        <f>ABSYLD1!L65*VLOOKUP(ABSYLD2!L$4,'[1]INTERNAL PARAMETERS-1'!$B$5:$J$44,5,FALSE)*VLOOKUP(ABSYLD2!L$4,'[1]INTERNAL PARAMETERS-1'!$B$5:$J$44,7,FALSE)*ABSYLD2!$F65 + ABSYLD1!L65*(1-VLOOKUP(ABSYLD2!L$4,'[1]INTERNAL PARAMETERS-1'!$B$5:$J$44,5,FALSE))*VLOOKUP(ABSYLD2!L$4,'[1]INTERNAL PARAMETERS-1'!$B$5:$J$44,9,FALSE)*ABSYLD2!$F65</f>
        <v>0</v>
      </c>
      <c r="M65" s="47">
        <f>ABSYLD1!M65*VLOOKUP(ABSYLD2!M$4,'[1]INTERNAL PARAMETERS-1'!$B$5:$J$44,5,FALSE)*VLOOKUP(ABSYLD2!M$4,'[1]INTERNAL PARAMETERS-1'!$B$5:$J$44,7,FALSE)*ABSYLD2!$F65 + ABSYLD1!M65*(1-VLOOKUP(ABSYLD2!M$4,'[1]INTERNAL PARAMETERS-1'!$B$5:$J$44,5,FALSE))*VLOOKUP(ABSYLD2!M$4,'[1]INTERNAL PARAMETERS-1'!$B$5:$J$44,9,FALSE)*ABSYLD2!$F65</f>
        <v>35.339385404860238</v>
      </c>
      <c r="N65" s="47">
        <f>ABSYLD1!N65*VLOOKUP(ABSYLD2!N$4,'[1]INTERNAL PARAMETERS-1'!$B$5:$J$44,5,FALSE)*VLOOKUP(ABSYLD2!N$4,'[1]INTERNAL PARAMETERS-1'!$B$5:$J$44,7,FALSE)*ABSYLD2!$F65 + ABSYLD1!N65*(1-VLOOKUP(ABSYLD2!N$4,'[1]INTERNAL PARAMETERS-1'!$B$5:$J$44,5,FALSE))*VLOOKUP(ABSYLD2!N$4,'[1]INTERNAL PARAMETERS-1'!$B$5:$J$44,9,FALSE)*ABSYLD2!$F65</f>
        <v>8.0035136437073877</v>
      </c>
      <c r="O65" s="47">
        <f>ABSYLD1!O65*VLOOKUP(ABSYLD2!O$4,'[1]INTERNAL PARAMETERS-1'!$B$5:$J$44,5,FALSE)*VLOOKUP(ABSYLD2!O$4,'[1]INTERNAL PARAMETERS-1'!$B$5:$J$44,7,FALSE)*ABSYLD2!$F65 + ABSYLD1!O65*(1-VLOOKUP(ABSYLD2!O$4,'[1]INTERNAL PARAMETERS-1'!$B$5:$J$44,5,FALSE))*VLOOKUP(ABSYLD2!O$4,'[1]INTERNAL PARAMETERS-1'!$B$5:$J$44,9,FALSE)*ABSYLD2!$F65</f>
        <v>0</v>
      </c>
      <c r="P65" s="47">
        <f>ABSYLD1!P65*VLOOKUP(ABSYLD2!P$4,'[1]INTERNAL PARAMETERS-1'!$B$5:$J$44,5,FALSE)*VLOOKUP(ABSYLD2!P$4,'[1]INTERNAL PARAMETERS-1'!$B$5:$J$44,7,FALSE)*ABSYLD2!$F65 + ABSYLD1!P65*(1-VLOOKUP(ABSYLD2!P$4,'[1]INTERNAL PARAMETERS-1'!$B$5:$J$44,5,FALSE))*VLOOKUP(ABSYLD2!P$4,'[1]INTERNAL PARAMETERS-1'!$B$5:$J$44,9,FALSE)*ABSYLD2!$F65</f>
        <v>0</v>
      </c>
      <c r="Q65" s="47">
        <f>ABSYLD1!Q65*VLOOKUP(ABSYLD2!Q$4,'[1]INTERNAL PARAMETERS-1'!$B$5:$J$44,5,FALSE)*VLOOKUP(ABSYLD2!Q$4,'[1]INTERNAL PARAMETERS-1'!$B$5:$J$44,7,FALSE)*ABSYLD2!$F65 + ABSYLD1!Q65*(1-VLOOKUP(ABSYLD2!Q$4,'[1]INTERNAL PARAMETERS-1'!$B$5:$J$44,5,FALSE))*VLOOKUP(ABSYLD2!Q$4,'[1]INTERNAL PARAMETERS-1'!$B$5:$J$44,9,FALSE)*ABSYLD2!$F65</f>
        <v>0</v>
      </c>
      <c r="R65" s="47">
        <f>ABSYLD1!R65*VLOOKUP(ABSYLD2!R$4,'[1]INTERNAL PARAMETERS-1'!$B$5:$J$44,5,FALSE)*VLOOKUP(ABSYLD2!R$4,'[1]INTERNAL PARAMETERS-1'!$B$5:$J$44,7,FALSE)*ABSYLD2!$F65 + ABSYLD1!R65*(1-VLOOKUP(ABSYLD2!R$4,'[1]INTERNAL PARAMETERS-1'!$B$5:$J$44,5,FALSE))*VLOOKUP(ABSYLD2!R$4,'[1]INTERNAL PARAMETERS-1'!$B$5:$J$44,9,FALSE)*ABSYLD2!$F65</f>
        <v>16.523383006363638</v>
      </c>
      <c r="S65" s="47">
        <f>ABSYLD1!S65*VLOOKUP(ABSYLD2!S$4,'[1]INTERNAL PARAMETERS-1'!$B$5:$J$44,5,FALSE)*VLOOKUP(ABSYLD2!S$4,'[1]INTERNAL PARAMETERS-1'!$B$5:$J$44,7,FALSE)*ABSYLD2!$F65 + ABSYLD1!S65*(1-VLOOKUP(ABSYLD2!S$4,'[1]INTERNAL PARAMETERS-1'!$B$5:$J$44,5,FALSE))*VLOOKUP(ABSYLD2!S$4,'[1]INTERNAL PARAMETERS-1'!$B$5:$J$44,9,FALSE)*ABSYLD2!$F65</f>
        <v>313.00168854229872</v>
      </c>
      <c r="T65" s="47">
        <f>ABSYLD1!T65*VLOOKUP(ABSYLD2!T$4,'[1]INTERNAL PARAMETERS-1'!$B$5:$J$44,5,FALSE)*VLOOKUP(ABSYLD2!T$4,'[1]INTERNAL PARAMETERS-1'!$B$5:$J$44,7,FALSE)*ABSYLD2!$F65 + ABSYLD1!T65*(1-VLOOKUP(ABSYLD2!T$4,'[1]INTERNAL PARAMETERS-1'!$B$5:$J$44,5,FALSE))*VLOOKUP(ABSYLD2!T$4,'[1]INTERNAL PARAMETERS-1'!$B$5:$J$44,9,FALSE)*ABSYLD2!$F65</f>
        <v>68.158954901250013</v>
      </c>
      <c r="U65" s="47">
        <f>ABSYLD1!U65*VLOOKUP(ABSYLD2!U$4,'[1]INTERNAL PARAMETERS-1'!$B$5:$J$44,5,FALSE)*VLOOKUP(ABSYLD2!U$4,'[1]INTERNAL PARAMETERS-1'!$B$5:$J$44,7,FALSE)*ABSYLD2!$F65 + ABSYLD1!U65*(1-VLOOKUP(ABSYLD2!U$4,'[1]INTERNAL PARAMETERS-1'!$B$5:$J$44,5,FALSE))*VLOOKUP(ABSYLD2!U$4,'[1]INTERNAL PARAMETERS-1'!$B$5:$J$44,9,FALSE)*ABSYLD2!$F65</f>
        <v>65.349979790168206</v>
      </c>
      <c r="V65" s="47">
        <f>ABSYLD1!V65*VLOOKUP(ABSYLD2!V$4,'[1]INTERNAL PARAMETERS-1'!$B$5:$J$44,5,FALSE)*VLOOKUP(ABSYLD2!V$4,'[1]INTERNAL PARAMETERS-1'!$B$5:$J$44,7,FALSE)*ABSYLD2!$F65 + ABSYLD1!V65*(1-VLOOKUP(ABSYLD2!V$4,'[1]INTERNAL PARAMETERS-1'!$B$5:$J$44,5,FALSE))*VLOOKUP(ABSYLD2!V$4,'[1]INTERNAL PARAMETERS-1'!$B$5:$J$44,9,FALSE)*ABSYLD2!$F65</f>
        <v>195.77110728227217</v>
      </c>
      <c r="W65" s="47">
        <f>ABSYLD1!W65*VLOOKUP(ABSYLD2!W$4,'[1]INTERNAL PARAMETERS-1'!$B$5:$J$44,5,FALSE)*VLOOKUP(ABSYLD2!W$4,'[1]INTERNAL PARAMETERS-1'!$B$5:$J$44,7,FALSE)*ABSYLD2!$F65 + ABSYLD1!W65*(1-VLOOKUP(ABSYLD2!W$4,'[1]INTERNAL PARAMETERS-1'!$B$5:$J$44,5,FALSE))*VLOOKUP(ABSYLD2!W$4,'[1]INTERNAL PARAMETERS-1'!$B$5:$J$44,9,FALSE)*ABSYLD2!$F65</f>
        <v>0</v>
      </c>
      <c r="X65" s="47">
        <f>ABSYLD1!X65*VLOOKUP(ABSYLD2!X$4,'[1]INTERNAL PARAMETERS-1'!$B$5:$J$44,5,FALSE)*VLOOKUP(ABSYLD2!X$4,'[1]INTERNAL PARAMETERS-1'!$B$5:$J$44,7,FALSE)*ABSYLD2!$F65 + ABSYLD1!X65*(1-VLOOKUP(ABSYLD2!X$4,'[1]INTERNAL PARAMETERS-1'!$B$5:$J$44,5,FALSE))*VLOOKUP(ABSYLD2!X$4,'[1]INTERNAL PARAMETERS-1'!$B$5:$J$44,9,FALSE)*ABSYLD2!$F65</f>
        <v>0</v>
      </c>
      <c r="Y65" s="47">
        <f>ABSYLD1!Y65*VLOOKUP(ABSYLD2!Y$4,'[1]INTERNAL PARAMETERS-1'!$B$5:$J$44,5,FALSE)*VLOOKUP(ABSYLD2!Y$4,'[1]INTERNAL PARAMETERS-1'!$B$5:$J$44,7,FALSE)*ABSYLD2!$F65 + ABSYLD1!Y65*(1-VLOOKUP(ABSYLD2!Y$4,'[1]INTERNAL PARAMETERS-1'!$B$5:$J$44,5,FALSE))*VLOOKUP(ABSYLD2!Y$4,'[1]INTERNAL PARAMETERS-1'!$B$5:$J$44,9,FALSE)*ABSYLD2!$F65</f>
        <v>0</v>
      </c>
      <c r="Z65" s="47">
        <f>ABSYLD1!Z65*VLOOKUP(ABSYLD2!Z$4,'[1]INTERNAL PARAMETERS-1'!$B$5:$J$44,5,FALSE)*VLOOKUP(ABSYLD2!Z$4,'[1]INTERNAL PARAMETERS-1'!$B$5:$J$44,7,FALSE)*ABSYLD2!$F65 + ABSYLD1!Z65*(1-VLOOKUP(ABSYLD2!Z$4,'[1]INTERNAL PARAMETERS-1'!$B$5:$J$44,5,FALSE))*VLOOKUP(ABSYLD2!Z$4,'[1]INTERNAL PARAMETERS-1'!$B$5:$J$44,9,FALSE)*ABSYLD2!$F65</f>
        <v>0</v>
      </c>
      <c r="AA65" s="47">
        <f>ABSYLD1!AA65*VLOOKUP(ABSYLD2!AA$4,'[1]INTERNAL PARAMETERS-1'!$B$5:$J$44,5,FALSE)*VLOOKUP(ABSYLD2!AA$4,'[1]INTERNAL PARAMETERS-1'!$B$5:$J$44,7,FALSE)*ABSYLD2!$F65 + ABSYLD1!AA65*(1-VLOOKUP(ABSYLD2!AA$4,'[1]INTERNAL PARAMETERS-1'!$B$5:$J$44,5,FALSE))*VLOOKUP(ABSYLD2!AA$4,'[1]INTERNAL PARAMETERS-1'!$B$5:$J$44,9,FALSE)*ABSYLD2!$F65</f>
        <v>0</v>
      </c>
      <c r="AB65" s="47">
        <f>ABSYLD1!AB65*VLOOKUP(ABSYLD2!AB$4,'[1]INTERNAL PARAMETERS-1'!$B$5:$J$44,5,FALSE)*VLOOKUP(ABSYLD2!AB$4,'[1]INTERNAL PARAMETERS-1'!$B$5:$J$44,7,FALSE)*ABSYLD2!$F65 + ABSYLD1!AB65*(1-VLOOKUP(ABSYLD2!AB$4,'[1]INTERNAL PARAMETERS-1'!$B$5:$J$44,5,FALSE))*VLOOKUP(ABSYLD2!AB$4,'[1]INTERNAL PARAMETERS-1'!$B$5:$J$44,9,FALSE)*ABSYLD2!$F65</f>
        <v>0</v>
      </c>
      <c r="AC65" s="47">
        <f>ABSYLD1!AC65*VLOOKUP(ABSYLD2!AC$4,'[1]INTERNAL PARAMETERS-1'!$B$5:$J$44,5,FALSE)*VLOOKUP(ABSYLD2!AC$4,'[1]INTERNAL PARAMETERS-1'!$B$5:$J$44,7,FALSE)*ABSYLD2!$F65 + ABSYLD1!AC65*(1-VLOOKUP(ABSYLD2!AC$4,'[1]INTERNAL PARAMETERS-1'!$B$5:$J$44,5,FALSE))*VLOOKUP(ABSYLD2!AC$4,'[1]INTERNAL PARAMETERS-1'!$B$5:$J$44,9,FALSE)*ABSYLD2!$F65</f>
        <v>0</v>
      </c>
      <c r="AD65" s="47">
        <f>ABSYLD1!AD65*VLOOKUP(ABSYLD2!AD$4,'[1]INTERNAL PARAMETERS-1'!$B$5:$J$44,5,FALSE)*VLOOKUP(ABSYLD2!AD$4,'[1]INTERNAL PARAMETERS-1'!$B$5:$J$44,7,FALSE)*ABSYLD2!$F65 + ABSYLD1!AD65*(1-VLOOKUP(ABSYLD2!AD$4,'[1]INTERNAL PARAMETERS-1'!$B$5:$J$44,5,FALSE))*VLOOKUP(ABSYLD2!AD$4,'[1]INTERNAL PARAMETERS-1'!$B$5:$J$44,9,FALSE)*ABSYLD2!$F65</f>
        <v>0</v>
      </c>
      <c r="AE65" s="47">
        <f>ABSYLD1!AE65*VLOOKUP(ABSYLD2!AE$4,'[1]INTERNAL PARAMETERS-1'!$B$5:$J$44,5,FALSE)*VLOOKUP(ABSYLD2!AE$4,'[1]INTERNAL PARAMETERS-1'!$B$5:$J$44,7,FALSE)*ABSYLD2!$F65 + ABSYLD1!AE65*(1-VLOOKUP(ABSYLD2!AE$4,'[1]INTERNAL PARAMETERS-1'!$B$5:$J$44,5,FALSE))*VLOOKUP(ABSYLD2!AE$4,'[1]INTERNAL PARAMETERS-1'!$B$5:$J$44,9,FALSE)*ABSYLD2!$F65</f>
        <v>0</v>
      </c>
      <c r="AF65" s="47">
        <f>ABSYLD1!AF65*VLOOKUP(ABSYLD2!AF$4,'[1]INTERNAL PARAMETERS-1'!$B$5:$J$44,5,FALSE)*VLOOKUP(ABSYLD2!AF$4,'[1]INTERNAL PARAMETERS-1'!$B$5:$J$44,7,FALSE)*ABSYLD2!$F65 + ABSYLD1!AF65*(1-VLOOKUP(ABSYLD2!AF$4,'[1]INTERNAL PARAMETERS-1'!$B$5:$J$44,5,FALSE))*VLOOKUP(ABSYLD2!AF$4,'[1]INTERNAL PARAMETERS-1'!$B$5:$J$44,9,FALSE)*ABSYLD2!$F65</f>
        <v>8.0551492156022739</v>
      </c>
      <c r="AG65" s="47">
        <f>ABSYLD1!AG65*VLOOKUP(ABSYLD2!AG$4,'[1]INTERNAL PARAMETERS-1'!$B$5:$J$44,5,FALSE)*VLOOKUP(ABSYLD2!AG$4,'[1]INTERNAL PARAMETERS-1'!$B$5:$J$44,7,FALSE)*ABSYLD2!$F65 + ABSYLD1!AG65*(1-VLOOKUP(ABSYLD2!AG$4,'[1]INTERNAL PARAMETERS-1'!$B$5:$J$44,5,FALSE))*VLOOKUP(ABSYLD2!AG$4,'[1]INTERNAL PARAMETERS-1'!$B$5:$J$44,9,FALSE)*ABSYLD2!$F65</f>
        <v>0</v>
      </c>
      <c r="AH65" s="47">
        <f>ABSYLD1!AH65*VLOOKUP(ABSYLD2!AH$4,'[1]INTERNAL PARAMETERS-1'!$B$5:$J$44,5,FALSE)*VLOOKUP(ABSYLD2!AH$4,'[1]INTERNAL PARAMETERS-1'!$B$5:$J$44,7,FALSE)*ABSYLD2!$F65 + ABSYLD1!AH65*(1-VLOOKUP(ABSYLD2!AH$4,'[1]INTERNAL PARAMETERS-1'!$B$5:$J$44,5,FALSE))*VLOOKUP(ABSYLD2!AH$4,'[1]INTERNAL PARAMETERS-1'!$B$5:$J$44,9,FALSE)*ABSYLD2!$F65</f>
        <v>0</v>
      </c>
      <c r="AI65" s="47">
        <f>ABSYLD1!AI65*VLOOKUP(ABSYLD2!AI$4,'[1]INTERNAL PARAMETERS-1'!$B$5:$J$44,5,FALSE)*VLOOKUP(ABSYLD2!AI$4,'[1]INTERNAL PARAMETERS-1'!$B$5:$J$44,7,FALSE)*ABSYLD2!$F65 + ABSYLD1!AI65*(1-VLOOKUP(ABSYLD2!AI$4,'[1]INTERNAL PARAMETERS-1'!$B$5:$J$44,5,FALSE))*VLOOKUP(ABSYLD2!AI$4,'[1]INTERNAL PARAMETERS-1'!$B$5:$J$44,9,FALSE)*ABSYLD2!$F65</f>
        <v>4.1308457515909094</v>
      </c>
      <c r="AJ65" s="47">
        <f>ABSYLD1!AJ65*VLOOKUP(ABSYLD2!AJ$4,'[1]INTERNAL PARAMETERS-1'!$B$5:$J$44,5,FALSE)*VLOOKUP(ABSYLD2!AJ$4,'[1]INTERNAL PARAMETERS-1'!$B$5:$J$44,7,FALSE)*ABSYLD2!$F65 + ABSYLD1!AJ65*(1-VLOOKUP(ABSYLD2!AJ$4,'[1]INTERNAL PARAMETERS-1'!$B$5:$J$44,5,FALSE))*VLOOKUP(ABSYLD2!AJ$4,'[1]INTERNAL PARAMETERS-1'!$B$5:$J$44,9,FALSE)*ABSYLD2!$F65</f>
        <v>0</v>
      </c>
      <c r="AK65" s="47">
        <f>ABSYLD1!AK65*VLOOKUP(ABSYLD2!AK$4,'[1]INTERNAL PARAMETERS-1'!$B$5:$J$44,5,FALSE)*VLOOKUP(ABSYLD2!AK$4,'[1]INTERNAL PARAMETERS-1'!$B$5:$J$44,7,FALSE)*ABSYLD2!$F65 + ABSYLD1!AK65*(1-VLOOKUP(ABSYLD2!AK$4,'[1]INTERNAL PARAMETERS-1'!$B$5:$J$44,5,FALSE))*VLOOKUP(ABSYLD2!AK$4,'[1]INTERNAL PARAMETERS-1'!$B$5:$J$44,9,FALSE)*ABSYLD2!$F65</f>
        <v>0</v>
      </c>
      <c r="AL65" s="47">
        <f>ABSYLD1!AL65*VLOOKUP(ABSYLD2!AL$4,'[1]INTERNAL PARAMETERS-1'!$B$5:$J$44,5,FALSE)*VLOOKUP(ABSYLD2!AL$4,'[1]INTERNAL PARAMETERS-1'!$B$5:$J$44,7,FALSE)*ABSYLD2!$F65 + ABSYLD1!AL65*(1-VLOOKUP(ABSYLD2!AL$4,'[1]INTERNAL PARAMETERS-1'!$B$5:$J$44,5,FALSE))*VLOOKUP(ABSYLD2!AL$4,'[1]INTERNAL PARAMETERS-1'!$B$5:$J$44,9,FALSE)*ABSYLD2!$F65</f>
        <v>0</v>
      </c>
      <c r="AM65" s="47">
        <f>ABSYLD1!AM65*VLOOKUP(ABSYLD2!AM$4,'[1]INTERNAL PARAMETERS-1'!$B$5:$J$44,5,FALSE)*VLOOKUP(ABSYLD2!AM$4,'[1]INTERNAL PARAMETERS-1'!$B$5:$J$44,7,FALSE)*ABSYLD2!$F65 + ABSYLD1!AM65*(1-VLOOKUP(ABSYLD2!AM$4,'[1]INTERNAL PARAMETERS-1'!$B$5:$J$44,5,FALSE))*VLOOKUP(ABSYLD2!AM$4,'[1]INTERNAL PARAMETERS-1'!$B$5:$J$44,9,FALSE)*ABSYLD2!$F65</f>
        <v>0</v>
      </c>
      <c r="AN65" s="47">
        <f>ABSYLD1!AN65*VLOOKUP(ABSYLD2!AN$4,'[1]INTERNAL PARAMETERS-1'!$B$5:$J$44,5,FALSE)*VLOOKUP(ABSYLD2!AN$4,'[1]INTERNAL PARAMETERS-1'!$B$5:$J$44,7,FALSE)*ABSYLD2!$F65 + ABSYLD1!AN65*(1-VLOOKUP(ABSYLD2!AN$4,'[1]INTERNAL PARAMETERS-1'!$B$5:$J$44,5,FALSE))*VLOOKUP(ABSYLD2!AN$4,'[1]INTERNAL PARAMETERS-1'!$B$5:$J$44,9,FALSE)*ABSYLD2!$F65</f>
        <v>0</v>
      </c>
      <c r="AO65" s="47">
        <f>ABSYLD1!AO65*VLOOKUP(ABSYLD2!AO$4,'[1]INTERNAL PARAMETERS-1'!$B$5:$J$44,5,FALSE)*VLOOKUP(ABSYLD2!AO$4,'[1]INTERNAL PARAMETERS-1'!$B$5:$J$44,7,FALSE)*ABSYLD2!$F65 + ABSYLD1!AO65*(1-VLOOKUP(ABSYLD2!AO$4,'[1]INTERNAL PARAMETERS-1'!$B$5:$J$44,5,FALSE))*VLOOKUP(ABSYLD2!AO$4,'[1]INTERNAL PARAMETERS-1'!$B$5:$J$44,9,FALSE)*ABSYLD2!$F65</f>
        <v>0</v>
      </c>
      <c r="AP65" s="47">
        <f>ABSYLD1!AP65*VLOOKUP(ABSYLD2!AP$4,'[1]INTERNAL PARAMETERS-1'!$B$5:$J$44,5,FALSE)*VLOOKUP(ABSYLD2!AP$4,'[1]INTERNAL PARAMETERS-1'!$B$5:$J$44,7,FALSE)*ABSYLD2!$F65 + ABSYLD1!AP65*(1-VLOOKUP(ABSYLD2!AP$4,'[1]INTERNAL PARAMETERS-1'!$B$5:$J$44,5,FALSE))*VLOOKUP(ABSYLD2!AP$4,'[1]INTERNAL PARAMETERS-1'!$B$5:$J$44,9,FALSE)*ABSYLD2!$F65</f>
        <v>0</v>
      </c>
      <c r="AQ65" s="47">
        <f>ABSYLD1!AQ65*VLOOKUP(ABSYLD2!AQ$4,'[1]INTERNAL PARAMETERS-1'!$B$5:$J$44,5,FALSE)*VLOOKUP(ABSYLD2!AQ$4,'[1]INTERNAL PARAMETERS-1'!$B$5:$J$44,7,FALSE)*ABSYLD2!$F65 + ABSYLD1!AQ65*(1-VLOOKUP(ABSYLD2!AQ$4,'[1]INTERNAL PARAMETERS-1'!$B$5:$J$44,5,FALSE))*VLOOKUP(ABSYLD2!AQ$4,'[1]INTERNAL PARAMETERS-1'!$B$5:$J$44,9,FALSE)*ABSYLD2!$F65</f>
        <v>0</v>
      </c>
      <c r="AR65" s="47">
        <f>ABSYLD1!AR65*VLOOKUP(ABSYLD2!AR$4,'[1]INTERNAL PARAMETERS-1'!$B$5:$J$44,5,FALSE)*VLOOKUP(ABSYLD2!AR$4,'[1]INTERNAL PARAMETERS-1'!$B$5:$J$44,7,FALSE)*ABSYLD2!$F65 + ABSYLD1!AR65*(1-VLOOKUP(ABSYLD2!AR$4,'[1]INTERNAL PARAMETERS-1'!$B$5:$J$44,5,FALSE))*VLOOKUP(ABSYLD2!AR$4,'[1]INTERNAL PARAMETERS-1'!$B$5:$J$44,9,FALSE)*ABSYLD2!$F65</f>
        <v>0</v>
      </c>
      <c r="AS65" s="47">
        <f>ABSYLD1!AS65*VLOOKUP(ABSYLD2!AS$4,'[1]INTERNAL PARAMETERS-1'!$B$5:$J$44,5,FALSE)*VLOOKUP(ABSYLD2!AS$4,'[1]INTERNAL PARAMETERS-1'!$B$5:$J$44,7,FALSE)*ABSYLD2!$F65 + ABSYLD1!AS65*(1-VLOOKUP(ABSYLD2!AS$4,'[1]INTERNAL PARAMETERS-1'!$B$5:$J$44,5,FALSE))*VLOOKUP(ABSYLD2!AS$4,'[1]INTERNAL PARAMETERS-1'!$B$5:$J$44,9,FALSE)*ABSYLD2!$F65</f>
        <v>0</v>
      </c>
      <c r="AT65" s="46">
        <f>ABSYLD1!AT65*VLOOKUP(ABSYLD2!AT$4,'[1]INTERNAL PARAMETERS-1'!$B$5:$J$44,5,FALSE)*VLOOKUP(ABSYLD2!AT$4,'[1]INTERNAL PARAMETERS-1'!$B$5:$J$44,7,FALSE)*ABSYLD2!$F65 + ABSYLD1!AT65*(1-VLOOKUP(ABSYLD2!AT$4,'[1]INTERNAL PARAMETERS-1'!$B$5:$J$44,5,FALSE))*VLOOKUP(ABSYLD2!AT$4,'[1]INTERNAL PARAMETERS-1'!$B$5:$J$44,9,FALSE)*ABSYLD2!$F65</f>
        <v>0</v>
      </c>
      <c r="AU65" s="48">
        <f>ABSYLD1!AU65*VLOOKUP(ABSYLD2!AU$4,'[1]INTERNAL PARAMETERS-1'!$B$5:$J$44,5,FALSE)*VLOOKUP(ABSYLD2!AU$4,'[1]INTERNAL PARAMETERS-1'!$B$5:$J$44,6,FALSE)*VLOOKUP(ABSYLD2!AU$4,'[1]INTERNAL PARAMETERS-1'!$B$5:$J$44,3,FALSE) + ABSYLD1!AU65*(1-VLOOKUP(ABSYLD2!AU$4,'[1]INTERNAL PARAMETERS-1'!$B$5:$J$44,5,FALSE))*VLOOKUP(ABSYLD2!AU$4,'[1]INTERNAL PARAMETERS-1'!$B$5:$J$44,8,FALSE)*VLOOKUP(ABSYLD2!AU$4,'[1]INTERNAL PARAMETERS-1'!$B$5:$J$44,3,FALSE)</f>
        <v>0</v>
      </c>
      <c r="AV65" s="47">
        <f>ABSYLD1!AV65*VLOOKUP(ABSYLD2!AV$4,'[1]INTERNAL PARAMETERS-1'!$B$5:$J$44,5,FALSE)*VLOOKUP(ABSYLD2!AV$4,'[1]INTERNAL PARAMETERS-1'!$B$5:$J$44,6,FALSE)*VLOOKUP(ABSYLD2!AV$4,'[1]INTERNAL PARAMETERS-1'!$B$5:$J$44,3,FALSE) + ABSYLD1!AV65*(1-VLOOKUP(ABSYLD2!AV$4,'[1]INTERNAL PARAMETERS-1'!$B$5:$J$44,5,FALSE))*VLOOKUP(ABSYLD2!AV$4,'[1]INTERNAL PARAMETERS-1'!$B$5:$J$44,8,FALSE)*VLOOKUP(ABSYLD2!AV$4,'[1]INTERNAL PARAMETERS-1'!$B$5:$J$44,3,FALSE)</f>
        <v>0</v>
      </c>
      <c r="AW65" s="47">
        <f>ABSYLD1!AW65*VLOOKUP(ABSYLD2!AW$4,'[1]INTERNAL PARAMETERS-1'!$B$5:$J$44,5,FALSE)*VLOOKUP(ABSYLD2!AW$4,'[1]INTERNAL PARAMETERS-1'!$B$5:$J$44,6,FALSE)*VLOOKUP(ABSYLD2!AW$4,'[1]INTERNAL PARAMETERS-1'!$B$5:$J$44,3,FALSE) + ABSYLD1!AW65*(1-VLOOKUP(ABSYLD2!AW$4,'[1]INTERNAL PARAMETERS-1'!$B$5:$J$44,5,FALSE))*VLOOKUP(ABSYLD2!AW$4,'[1]INTERNAL PARAMETERS-1'!$B$5:$J$44,8,FALSE)*VLOOKUP(ABSYLD2!AW$4,'[1]INTERNAL PARAMETERS-1'!$B$5:$J$44,3,FALSE)</f>
        <v>50.315468176933216</v>
      </c>
      <c r="AX65" s="47">
        <f>ABSYLD1!AX65*VLOOKUP(ABSYLD2!AX$4,'[1]INTERNAL PARAMETERS-1'!$B$5:$J$44,5,FALSE)*VLOOKUP(ABSYLD2!AX$4,'[1]INTERNAL PARAMETERS-1'!$B$5:$J$44,6,FALSE)*VLOOKUP(ABSYLD2!AX$4,'[1]INTERNAL PARAMETERS-1'!$B$5:$J$44,3,FALSE) + ABSYLD1!AX65*(1-VLOOKUP(ABSYLD2!AX$4,'[1]INTERNAL PARAMETERS-1'!$B$5:$J$44,5,FALSE))*VLOOKUP(ABSYLD2!AX$4,'[1]INTERNAL PARAMETERS-1'!$B$5:$J$44,8,FALSE)*VLOOKUP(ABSYLD2!AX$4,'[1]INTERNAL PARAMETERS-1'!$B$5:$J$44,3,FALSE)</f>
        <v>0</v>
      </c>
      <c r="AY65" s="47">
        <f>ABSYLD1!AY65*VLOOKUP(ABSYLD2!AY$4,'[1]INTERNAL PARAMETERS-1'!$B$5:$J$44,5,FALSE)*VLOOKUP(ABSYLD2!AY$4,'[1]INTERNAL PARAMETERS-1'!$B$5:$J$44,6,FALSE)*VLOOKUP(ABSYLD2!AY$4,'[1]INTERNAL PARAMETERS-1'!$B$5:$J$44,3,FALSE) + ABSYLD1!AY65*(1-VLOOKUP(ABSYLD2!AY$4,'[1]INTERNAL PARAMETERS-1'!$B$5:$J$44,5,FALSE))*VLOOKUP(ABSYLD2!AY$4,'[1]INTERNAL PARAMETERS-1'!$B$5:$J$44,8,FALSE)*VLOOKUP(ABSYLD2!AY$4,'[1]INTERNAL PARAMETERS-1'!$B$5:$J$44,3,FALSE)</f>
        <v>0</v>
      </c>
      <c r="AZ65" s="47">
        <f>ABSYLD1!AZ65*VLOOKUP(ABSYLD2!AZ$4,'[1]INTERNAL PARAMETERS-1'!$B$5:$J$44,5,FALSE)*VLOOKUP(ABSYLD2!AZ$4,'[1]INTERNAL PARAMETERS-1'!$B$5:$J$44,6,FALSE)*VLOOKUP(ABSYLD2!AZ$4,'[1]INTERNAL PARAMETERS-1'!$B$5:$J$44,3,FALSE) + ABSYLD1!AZ65*(1-VLOOKUP(ABSYLD2!AZ$4,'[1]INTERNAL PARAMETERS-1'!$B$5:$J$44,5,FALSE))*VLOOKUP(ABSYLD2!AZ$4,'[1]INTERNAL PARAMETERS-1'!$B$5:$J$44,8,FALSE)*VLOOKUP(ABSYLD2!AZ$4,'[1]INTERNAL PARAMETERS-1'!$B$5:$J$44,3,FALSE)</f>
        <v>0</v>
      </c>
      <c r="BA65" s="47">
        <f>ABSYLD1!BA65*VLOOKUP(ABSYLD2!BA$4,'[1]INTERNAL PARAMETERS-1'!$B$5:$J$44,5,FALSE)*VLOOKUP(ABSYLD2!BA$4,'[1]INTERNAL PARAMETERS-1'!$B$5:$J$44,6,FALSE)*VLOOKUP(ABSYLD2!BA$4,'[1]INTERNAL PARAMETERS-1'!$B$5:$J$44,3,FALSE) + ABSYLD1!BA65*(1-VLOOKUP(ABSYLD2!BA$4,'[1]INTERNAL PARAMETERS-1'!$B$5:$J$44,5,FALSE))*VLOOKUP(ABSYLD2!BA$4,'[1]INTERNAL PARAMETERS-1'!$B$5:$J$44,8,FALSE)*VLOOKUP(ABSYLD2!BA$4,'[1]INTERNAL PARAMETERS-1'!$B$5:$J$44,3,FALSE)</f>
        <v>7.723794522734738</v>
      </c>
      <c r="BB65" s="47">
        <f>ABSYLD1!BB65*VLOOKUP(ABSYLD2!BB$4,'[1]INTERNAL PARAMETERS-1'!$B$5:$J$44,5,FALSE)*VLOOKUP(ABSYLD2!BB$4,'[1]INTERNAL PARAMETERS-1'!$B$5:$J$44,6,FALSE)*VLOOKUP(ABSYLD2!BB$4,'[1]INTERNAL PARAMETERS-1'!$B$5:$J$44,3,FALSE) + ABSYLD1!BB65*(1-VLOOKUP(ABSYLD2!BB$4,'[1]INTERNAL PARAMETERS-1'!$B$5:$J$44,5,FALSE))*VLOOKUP(ABSYLD2!BB$4,'[1]INTERNAL PARAMETERS-1'!$B$5:$J$44,8,FALSE)*VLOOKUP(ABSYLD2!BB$4,'[1]INTERNAL PARAMETERS-1'!$B$5:$J$44,3,FALSE)</f>
        <v>8.7299884879550103</v>
      </c>
      <c r="BC65" s="47">
        <f>ABSYLD1!BC65*VLOOKUP(ABSYLD2!BC$4,'[1]INTERNAL PARAMETERS-1'!$B$5:$J$44,5,FALSE)*VLOOKUP(ABSYLD2!BC$4,'[1]INTERNAL PARAMETERS-1'!$B$5:$J$44,6,FALSE)*VLOOKUP(ABSYLD2!BC$4,'[1]INTERNAL PARAMETERS-1'!$B$5:$J$44,3,FALSE) + ABSYLD1!BC65*(1-VLOOKUP(ABSYLD2!BC$4,'[1]INTERNAL PARAMETERS-1'!$B$5:$J$44,5,FALSE))*VLOOKUP(ABSYLD2!BC$4,'[1]INTERNAL PARAMETERS-1'!$B$5:$J$44,8,FALSE)*VLOOKUP(ABSYLD2!BC$4,'[1]INTERNAL PARAMETERS-1'!$B$5:$J$44,3,FALSE)</f>
        <v>10.542313936755647</v>
      </c>
      <c r="BD65" s="47">
        <f>ABSYLD1!BD65*VLOOKUP(ABSYLD2!BD$4,'[1]INTERNAL PARAMETERS-1'!$B$5:$J$44,5,FALSE)*VLOOKUP(ABSYLD2!BD$4,'[1]INTERNAL PARAMETERS-1'!$B$5:$J$44,6,FALSE)*VLOOKUP(ABSYLD2!BD$4,'[1]INTERNAL PARAMETERS-1'!$B$5:$J$44,3,FALSE) + ABSYLD1!BD65*(1-VLOOKUP(ABSYLD2!BD$4,'[1]INTERNAL PARAMETERS-1'!$B$5:$J$44,5,FALSE))*VLOOKUP(ABSYLD2!BD$4,'[1]INTERNAL PARAMETERS-1'!$B$5:$J$44,8,FALSE)*VLOOKUP(ABSYLD2!BD$4,'[1]INTERNAL PARAMETERS-1'!$B$5:$J$44,3,FALSE)</f>
        <v>9.5839217606869536</v>
      </c>
      <c r="BE65" s="47">
        <f>ABSYLD1!BE65*VLOOKUP(ABSYLD2!BE$4,'[1]INTERNAL PARAMETERS-1'!$B$5:$J$44,5,FALSE)*VLOOKUP(ABSYLD2!BE$4,'[1]INTERNAL PARAMETERS-1'!$B$5:$J$44,6,FALSE)*VLOOKUP(ABSYLD2!BE$4,'[1]INTERNAL PARAMETERS-1'!$B$5:$J$44,3,FALSE) + ABSYLD1!BE65*(1-VLOOKUP(ABSYLD2!BE$4,'[1]INTERNAL PARAMETERS-1'!$B$5:$J$44,5,FALSE))*VLOOKUP(ABSYLD2!BE$4,'[1]INTERNAL PARAMETERS-1'!$B$5:$J$44,8,FALSE)*VLOOKUP(ABSYLD2!BE$4,'[1]INTERNAL PARAMETERS-1'!$B$5:$J$44,3,FALSE)</f>
        <v>22.04302004957999</v>
      </c>
      <c r="BF65" s="47">
        <f>ABSYLD1!BF65*VLOOKUP(ABSYLD2!BF$4,'[1]INTERNAL PARAMETERS-1'!$B$5:$J$44,5,FALSE)*VLOOKUP(ABSYLD2!BF$4,'[1]INTERNAL PARAMETERS-1'!$B$5:$J$44,6,FALSE)*VLOOKUP(ABSYLD2!BF$4,'[1]INTERNAL PARAMETERS-1'!$B$5:$J$44,3,FALSE) + ABSYLD1!BF65*(1-VLOOKUP(ABSYLD2!BF$4,'[1]INTERNAL PARAMETERS-1'!$B$5:$J$44,5,FALSE))*VLOOKUP(ABSYLD2!BF$4,'[1]INTERNAL PARAMETERS-1'!$B$5:$J$44,8,FALSE)*VLOOKUP(ABSYLD2!BF$4,'[1]INTERNAL PARAMETERS-1'!$B$5:$J$44,3,FALSE)</f>
        <v>0</v>
      </c>
      <c r="BG65" s="47">
        <f>ABSYLD1!BG65*VLOOKUP(ABSYLD2!BG$4,'[1]INTERNAL PARAMETERS-1'!$B$5:$J$44,5,FALSE)*VLOOKUP(ABSYLD2!BG$4,'[1]INTERNAL PARAMETERS-1'!$B$5:$J$44,6,FALSE)*VLOOKUP(ABSYLD2!BG$4,'[1]INTERNAL PARAMETERS-1'!$B$5:$J$44,3,FALSE) + ABSYLD1!BG65*(1-VLOOKUP(ABSYLD2!BG$4,'[1]INTERNAL PARAMETERS-1'!$B$5:$J$44,5,FALSE))*VLOOKUP(ABSYLD2!BG$4,'[1]INTERNAL PARAMETERS-1'!$B$5:$J$44,8,FALSE)*VLOOKUP(ABSYLD2!BG$4,'[1]INTERNAL PARAMETERS-1'!$B$5:$J$44,3,FALSE)</f>
        <v>8.6454464913568145</v>
      </c>
      <c r="BH65" s="47">
        <f>ABSYLD1!BH65*VLOOKUP(ABSYLD2!BH$4,'[1]INTERNAL PARAMETERS-1'!$B$5:$J$44,5,FALSE)*VLOOKUP(ABSYLD2!BH$4,'[1]INTERNAL PARAMETERS-1'!$B$5:$J$44,6,FALSE)*VLOOKUP(ABSYLD2!BH$4,'[1]INTERNAL PARAMETERS-1'!$B$5:$J$44,3,FALSE) + ABSYLD1!BH65*(1-VLOOKUP(ABSYLD2!BH$4,'[1]INTERNAL PARAMETERS-1'!$B$5:$J$44,5,FALSE))*VLOOKUP(ABSYLD2!BH$4,'[1]INTERNAL PARAMETERS-1'!$B$5:$J$44,8,FALSE)*VLOOKUP(ABSYLD2!BH$4,'[1]INTERNAL PARAMETERS-1'!$B$5:$J$44,3,FALSE)</f>
        <v>3.919152899383984E-2</v>
      </c>
      <c r="BI65" s="47">
        <f>ABSYLD1!BI65*VLOOKUP(ABSYLD2!BI$4,'[1]INTERNAL PARAMETERS-1'!$B$5:$J$44,5,FALSE)*VLOOKUP(ABSYLD2!BI$4,'[1]INTERNAL PARAMETERS-1'!$B$5:$J$44,6,FALSE)*VLOOKUP(ABSYLD2!BI$4,'[1]INTERNAL PARAMETERS-1'!$B$5:$J$44,3,FALSE) + ABSYLD1!BI65*(1-VLOOKUP(ABSYLD2!BI$4,'[1]INTERNAL PARAMETERS-1'!$B$5:$J$44,5,FALSE))*VLOOKUP(ABSYLD2!BI$4,'[1]INTERNAL PARAMETERS-1'!$B$5:$J$44,8,FALSE)*VLOOKUP(ABSYLD2!BI$4,'[1]INTERNAL PARAMETERS-1'!$B$5:$J$44,3,FALSE)</f>
        <v>0</v>
      </c>
      <c r="BJ65" s="47">
        <f>ABSYLD1!BJ65*VLOOKUP(ABSYLD2!BJ$4,'[1]INTERNAL PARAMETERS-1'!$B$5:$J$44,5,FALSE)*VLOOKUP(ABSYLD2!BJ$4,'[1]INTERNAL PARAMETERS-1'!$B$5:$J$44,6,FALSE)*VLOOKUP(ABSYLD2!BJ$4,'[1]INTERNAL PARAMETERS-1'!$B$5:$J$44,3,FALSE) + ABSYLD1!BJ65*(1-VLOOKUP(ABSYLD2!BJ$4,'[1]INTERNAL PARAMETERS-1'!$B$5:$J$44,5,FALSE))*VLOOKUP(ABSYLD2!BJ$4,'[1]INTERNAL PARAMETERS-1'!$B$5:$J$44,8,FALSE)*VLOOKUP(ABSYLD2!BJ$4,'[1]INTERNAL PARAMETERS-1'!$B$5:$J$44,3,FALSE)</f>
        <v>2.1938003466557769</v>
      </c>
      <c r="BK65" s="47">
        <f>ABSYLD1!BK65*VLOOKUP(ABSYLD2!BK$4,'[1]INTERNAL PARAMETERS-1'!$B$5:$J$44,5,FALSE)*VLOOKUP(ABSYLD2!BK$4,'[1]INTERNAL PARAMETERS-1'!$B$5:$J$44,6,FALSE)*VLOOKUP(ABSYLD2!BK$4,'[1]INTERNAL PARAMETERS-1'!$B$5:$J$44,3,FALSE) + ABSYLD1!BK65*(1-VLOOKUP(ABSYLD2!BK$4,'[1]INTERNAL PARAMETERS-1'!$B$5:$J$44,5,FALSE))*VLOOKUP(ABSYLD2!BK$4,'[1]INTERNAL PARAMETERS-1'!$B$5:$J$44,8,FALSE)*VLOOKUP(ABSYLD2!BK$4,'[1]INTERNAL PARAMETERS-1'!$B$5:$J$44,3,FALSE)</f>
        <v>3.3792980181444845</v>
      </c>
      <c r="BL65" s="47">
        <f>ABSYLD1!BL65*VLOOKUP(ABSYLD2!BL$4,'[1]INTERNAL PARAMETERS-1'!$B$5:$J$44,5,FALSE)*VLOOKUP(ABSYLD2!BL$4,'[1]INTERNAL PARAMETERS-1'!$B$5:$J$44,6,FALSE)*VLOOKUP(ABSYLD2!BL$4,'[1]INTERNAL PARAMETERS-1'!$B$5:$J$44,3,FALSE) + ABSYLD1!BL65*(1-VLOOKUP(ABSYLD2!BL$4,'[1]INTERNAL PARAMETERS-1'!$B$5:$J$44,5,FALSE))*VLOOKUP(ABSYLD2!BL$4,'[1]INTERNAL PARAMETERS-1'!$B$5:$J$44,8,FALSE)*VLOOKUP(ABSYLD2!BL$4,'[1]INTERNAL PARAMETERS-1'!$B$5:$J$44,3,FALSE)</f>
        <v>12.094541809681939</v>
      </c>
      <c r="BM65" s="47">
        <f>ABSYLD1!BM65*VLOOKUP(ABSYLD2!BM$4,'[1]INTERNAL PARAMETERS-1'!$B$5:$J$44,5,FALSE)*VLOOKUP(ABSYLD2!BM$4,'[1]INTERNAL PARAMETERS-1'!$B$5:$J$44,6,FALSE)*VLOOKUP(ABSYLD2!BM$4,'[1]INTERNAL PARAMETERS-1'!$B$5:$J$44,3,FALSE) + ABSYLD1!BM65*(1-VLOOKUP(ABSYLD2!BM$4,'[1]INTERNAL PARAMETERS-1'!$B$5:$J$44,5,FALSE))*VLOOKUP(ABSYLD2!BM$4,'[1]INTERNAL PARAMETERS-1'!$B$5:$J$44,8,FALSE)*VLOOKUP(ABSYLD2!BM$4,'[1]INTERNAL PARAMETERS-1'!$B$5:$J$44,3,FALSE)</f>
        <v>3.2166964257233523</v>
      </c>
      <c r="BN65" s="47">
        <f>ABSYLD1!BN65*VLOOKUP(ABSYLD2!BN$4,'[1]INTERNAL PARAMETERS-1'!$B$5:$J$44,5,FALSE)*VLOOKUP(ABSYLD2!BN$4,'[1]INTERNAL PARAMETERS-1'!$B$5:$J$44,6,FALSE)*VLOOKUP(ABSYLD2!BN$4,'[1]INTERNAL PARAMETERS-1'!$B$5:$J$44,3,FALSE) + ABSYLD1!BN65*(1-VLOOKUP(ABSYLD2!BN$4,'[1]INTERNAL PARAMETERS-1'!$B$5:$J$44,5,FALSE))*VLOOKUP(ABSYLD2!BN$4,'[1]INTERNAL PARAMETERS-1'!$B$5:$J$44,8,FALSE)*VLOOKUP(ABSYLD2!BN$4,'[1]INTERNAL PARAMETERS-1'!$B$5:$J$44,3,FALSE)</f>
        <v>2.9305674738659704</v>
      </c>
      <c r="BO65" s="47">
        <f>ABSYLD1!BO65*VLOOKUP(ABSYLD2!BO$4,'[1]INTERNAL PARAMETERS-1'!$B$5:$J$44,5,FALSE)*VLOOKUP(ABSYLD2!BO$4,'[1]INTERNAL PARAMETERS-1'!$B$5:$J$44,6,FALSE)*VLOOKUP(ABSYLD2!BO$4,'[1]INTERNAL PARAMETERS-1'!$B$5:$J$44,3,FALSE) + ABSYLD1!BO65*(1-VLOOKUP(ABSYLD2!BO$4,'[1]INTERNAL PARAMETERS-1'!$B$5:$J$44,5,FALSE))*VLOOKUP(ABSYLD2!BO$4,'[1]INTERNAL PARAMETERS-1'!$B$5:$J$44,8,FALSE)*VLOOKUP(ABSYLD2!BO$4,'[1]INTERNAL PARAMETERS-1'!$B$5:$J$44,3,FALSE)</f>
        <v>2.4286138655217475</v>
      </c>
      <c r="BP65" s="47">
        <f>ABSYLD1!BP65*VLOOKUP(ABSYLD2!BP$4,'[1]INTERNAL PARAMETERS-1'!$B$5:$J$44,5,FALSE)*VLOOKUP(ABSYLD2!BP$4,'[1]INTERNAL PARAMETERS-1'!$B$5:$J$44,6,FALSE)*VLOOKUP(ABSYLD2!BP$4,'[1]INTERNAL PARAMETERS-1'!$B$5:$J$44,3,FALSE) + ABSYLD1!BP65*(1-VLOOKUP(ABSYLD2!BP$4,'[1]INTERNAL PARAMETERS-1'!$B$5:$J$44,5,FALSE))*VLOOKUP(ABSYLD2!BP$4,'[1]INTERNAL PARAMETERS-1'!$B$5:$J$44,8,FALSE)*VLOOKUP(ABSYLD2!BP$4,'[1]INTERNAL PARAMETERS-1'!$B$5:$J$44,3,FALSE)</f>
        <v>0.18159935672951277</v>
      </c>
      <c r="BQ65" s="47">
        <f>ABSYLD1!BQ65*VLOOKUP(ABSYLD2!BQ$4,'[1]INTERNAL PARAMETERS-1'!$B$5:$J$44,5,FALSE)*VLOOKUP(ABSYLD2!BQ$4,'[1]INTERNAL PARAMETERS-1'!$B$5:$J$44,6,FALSE)*VLOOKUP(ABSYLD2!BQ$4,'[1]INTERNAL PARAMETERS-1'!$B$5:$J$44,3,FALSE) + ABSYLD1!BQ65*(1-VLOOKUP(ABSYLD2!BQ$4,'[1]INTERNAL PARAMETERS-1'!$B$5:$J$44,5,FALSE))*VLOOKUP(ABSYLD2!BQ$4,'[1]INTERNAL PARAMETERS-1'!$B$5:$J$44,8,FALSE)*VLOOKUP(ABSYLD2!BQ$4,'[1]INTERNAL PARAMETERS-1'!$B$5:$J$44,3,FALSE)</f>
        <v>11.249434729584586</v>
      </c>
      <c r="BR65" s="47">
        <f>ABSYLD1!BR65*VLOOKUP(ABSYLD2!BR$4,'[1]INTERNAL PARAMETERS-1'!$B$5:$J$44,5,FALSE)*VLOOKUP(ABSYLD2!BR$4,'[1]INTERNAL PARAMETERS-1'!$B$5:$J$44,6,FALSE)*VLOOKUP(ABSYLD2!BR$4,'[1]INTERNAL PARAMETERS-1'!$B$5:$J$44,3,FALSE) + ABSYLD1!BR65*(1-VLOOKUP(ABSYLD2!BR$4,'[1]INTERNAL PARAMETERS-1'!$B$5:$J$44,5,FALSE))*VLOOKUP(ABSYLD2!BR$4,'[1]INTERNAL PARAMETERS-1'!$B$5:$J$44,8,FALSE)*VLOOKUP(ABSYLD2!BR$4,'[1]INTERNAL PARAMETERS-1'!$B$5:$J$44,3,FALSE)</f>
        <v>0.34635835788687702</v>
      </c>
      <c r="BS65" s="47">
        <f>ABSYLD1!BS65*VLOOKUP(ABSYLD2!BS$4,'[1]INTERNAL PARAMETERS-1'!$B$5:$J$44,5,FALSE)*VLOOKUP(ABSYLD2!BS$4,'[1]INTERNAL PARAMETERS-1'!$B$5:$J$44,6,FALSE)*VLOOKUP(ABSYLD2!BS$4,'[1]INTERNAL PARAMETERS-1'!$B$5:$J$44,3,FALSE) + ABSYLD1!BS65*(1-VLOOKUP(ABSYLD2!BS$4,'[1]INTERNAL PARAMETERS-1'!$B$5:$J$44,5,FALSE))*VLOOKUP(ABSYLD2!BS$4,'[1]INTERNAL PARAMETERS-1'!$B$5:$J$44,8,FALSE)*VLOOKUP(ABSYLD2!BS$4,'[1]INTERNAL PARAMETERS-1'!$B$5:$J$44,3,FALSE)</f>
        <v>3.6497909930931494E-2</v>
      </c>
      <c r="BT65" s="47">
        <f>ABSYLD1!BT65*VLOOKUP(ABSYLD2!BT$4,'[1]INTERNAL PARAMETERS-1'!$B$5:$J$44,5,FALSE)*VLOOKUP(ABSYLD2!BT$4,'[1]INTERNAL PARAMETERS-1'!$B$5:$J$44,6,FALSE)*VLOOKUP(ABSYLD2!BT$4,'[1]INTERNAL PARAMETERS-1'!$B$5:$J$44,3,FALSE) + ABSYLD1!BT65*(1-VLOOKUP(ABSYLD2!BT$4,'[1]INTERNAL PARAMETERS-1'!$B$5:$J$44,5,FALSE))*VLOOKUP(ABSYLD2!BT$4,'[1]INTERNAL PARAMETERS-1'!$B$5:$J$44,8,FALSE)*VLOOKUP(ABSYLD2!BT$4,'[1]INTERNAL PARAMETERS-1'!$B$5:$J$44,3,FALSE)</f>
        <v>0</v>
      </c>
      <c r="BU65" s="47">
        <f>ABSYLD1!BU65*VLOOKUP(ABSYLD2!BU$4,'[1]INTERNAL PARAMETERS-1'!$B$5:$J$44,5,FALSE)*VLOOKUP(ABSYLD2!BU$4,'[1]INTERNAL PARAMETERS-1'!$B$5:$J$44,6,FALSE)*VLOOKUP(ABSYLD2!BU$4,'[1]INTERNAL PARAMETERS-1'!$B$5:$J$44,3,FALSE) + ABSYLD1!BU65*(1-VLOOKUP(ABSYLD2!BU$4,'[1]INTERNAL PARAMETERS-1'!$B$5:$J$44,5,FALSE))*VLOOKUP(ABSYLD2!BU$4,'[1]INTERNAL PARAMETERS-1'!$B$5:$J$44,8,FALSE)*VLOOKUP(ABSYLD2!BU$4,'[1]INTERNAL PARAMETERS-1'!$B$5:$J$44,3,FALSE)</f>
        <v>0</v>
      </c>
      <c r="BV65" s="47">
        <f>ABSYLD1!BV65*VLOOKUP(ABSYLD2!BV$4,'[1]INTERNAL PARAMETERS-1'!$B$5:$J$44,5,FALSE)*VLOOKUP(ABSYLD2!BV$4,'[1]INTERNAL PARAMETERS-1'!$B$5:$J$44,6,FALSE)*VLOOKUP(ABSYLD2!BV$4,'[1]INTERNAL PARAMETERS-1'!$B$5:$J$44,3,FALSE) + ABSYLD1!BV65*(1-VLOOKUP(ABSYLD2!BV$4,'[1]INTERNAL PARAMETERS-1'!$B$5:$J$44,5,FALSE))*VLOOKUP(ABSYLD2!BV$4,'[1]INTERNAL PARAMETERS-1'!$B$5:$J$44,8,FALSE)*VLOOKUP(ABSYLD2!BV$4,'[1]INTERNAL PARAMETERS-1'!$B$5:$J$44,3,FALSE)</f>
        <v>0</v>
      </c>
      <c r="BW65" s="47">
        <f>ABSYLD1!BW65*VLOOKUP(ABSYLD2!BW$4,'[1]INTERNAL PARAMETERS-1'!$B$5:$J$44,5,FALSE)*VLOOKUP(ABSYLD2!BW$4,'[1]INTERNAL PARAMETERS-1'!$B$5:$J$44,6,FALSE)*VLOOKUP(ABSYLD2!BW$4,'[1]INTERNAL PARAMETERS-1'!$B$5:$J$44,3,FALSE) + ABSYLD1!BW65*(1-VLOOKUP(ABSYLD2!BW$4,'[1]INTERNAL PARAMETERS-1'!$B$5:$J$44,5,FALSE))*VLOOKUP(ABSYLD2!BW$4,'[1]INTERNAL PARAMETERS-1'!$B$5:$J$44,8,FALSE)*VLOOKUP(ABSYLD2!BW$4,'[1]INTERNAL PARAMETERS-1'!$B$5:$J$44,3,FALSE)</f>
        <v>0</v>
      </c>
      <c r="BX65" s="47">
        <f>ABSYLD1!BX65*VLOOKUP(ABSYLD2!BX$4,'[1]INTERNAL PARAMETERS-1'!$B$5:$J$44,5,FALSE)*VLOOKUP(ABSYLD2!BX$4,'[1]INTERNAL PARAMETERS-1'!$B$5:$J$44,6,FALSE)*VLOOKUP(ABSYLD2!BX$4,'[1]INTERNAL PARAMETERS-1'!$B$5:$J$44,3,FALSE) + ABSYLD1!BX65*(1-VLOOKUP(ABSYLD2!BX$4,'[1]INTERNAL PARAMETERS-1'!$B$5:$J$44,5,FALSE))*VLOOKUP(ABSYLD2!BX$4,'[1]INTERNAL PARAMETERS-1'!$B$5:$J$44,8,FALSE)*VLOOKUP(ABSYLD2!BX$4,'[1]INTERNAL PARAMETERS-1'!$B$5:$J$44,3,FALSE)</f>
        <v>0</v>
      </c>
      <c r="BY65" s="47">
        <f>ABSYLD1!BY65*VLOOKUP(ABSYLD2!BY$4,'[1]INTERNAL PARAMETERS-1'!$B$5:$J$44,5,FALSE)*VLOOKUP(ABSYLD2!BY$4,'[1]INTERNAL PARAMETERS-1'!$B$5:$J$44,6,FALSE)*VLOOKUP(ABSYLD2!BY$4,'[1]INTERNAL PARAMETERS-1'!$B$5:$J$44,3,FALSE) + ABSYLD1!BY65*(1-VLOOKUP(ABSYLD2!BY$4,'[1]INTERNAL PARAMETERS-1'!$B$5:$J$44,5,FALSE))*VLOOKUP(ABSYLD2!BY$4,'[1]INTERNAL PARAMETERS-1'!$B$5:$J$44,8,FALSE)*VLOOKUP(ABSYLD2!BY$4,'[1]INTERNAL PARAMETERS-1'!$B$5:$J$44,3,FALSE)</f>
        <v>0</v>
      </c>
      <c r="BZ65" s="47">
        <f>ABSYLD1!BZ65*VLOOKUP(ABSYLD2!BZ$4,'[1]INTERNAL PARAMETERS-1'!$B$5:$J$44,5,FALSE)*VLOOKUP(ABSYLD2!BZ$4,'[1]INTERNAL PARAMETERS-1'!$B$5:$J$44,6,FALSE)*VLOOKUP(ABSYLD2!BZ$4,'[1]INTERNAL PARAMETERS-1'!$B$5:$J$44,3,FALSE) + ABSYLD1!BZ65*(1-VLOOKUP(ABSYLD2!BZ$4,'[1]INTERNAL PARAMETERS-1'!$B$5:$J$44,5,FALSE))*VLOOKUP(ABSYLD2!BZ$4,'[1]INTERNAL PARAMETERS-1'!$B$5:$J$44,8,FALSE)*VLOOKUP(ABSYLD2!BZ$4,'[1]INTERNAL PARAMETERS-1'!$B$5:$J$44,3,FALSE)</f>
        <v>4.4337891386970321E-2</v>
      </c>
      <c r="CA65" s="47">
        <f>ABSYLD1!CA65*VLOOKUP(ABSYLD2!CA$4,'[1]INTERNAL PARAMETERS-1'!$B$5:$J$44,5,FALSE)*VLOOKUP(ABSYLD2!CA$4,'[1]INTERNAL PARAMETERS-1'!$B$5:$J$44,6,FALSE)*VLOOKUP(ABSYLD2!CA$4,'[1]INTERNAL PARAMETERS-1'!$B$5:$J$44,3,FALSE) + ABSYLD1!CA65*(1-VLOOKUP(ABSYLD2!CA$4,'[1]INTERNAL PARAMETERS-1'!$B$5:$J$44,5,FALSE))*VLOOKUP(ABSYLD2!CA$4,'[1]INTERNAL PARAMETERS-1'!$B$5:$J$44,8,FALSE)*VLOOKUP(ABSYLD2!CA$4,'[1]INTERNAL PARAMETERS-1'!$B$5:$J$44,3,FALSE)</f>
        <v>0</v>
      </c>
      <c r="CB65" s="47">
        <f>ABSYLD1!CB65*VLOOKUP(ABSYLD2!CB$4,'[1]INTERNAL PARAMETERS-1'!$B$5:$J$44,5,FALSE)*VLOOKUP(ABSYLD2!CB$4,'[1]INTERNAL PARAMETERS-1'!$B$5:$J$44,6,FALSE)*VLOOKUP(ABSYLD2!CB$4,'[1]INTERNAL PARAMETERS-1'!$B$5:$J$44,3,FALSE) + ABSYLD1!CB65*(1-VLOOKUP(ABSYLD2!CB$4,'[1]INTERNAL PARAMETERS-1'!$B$5:$J$44,5,FALSE))*VLOOKUP(ABSYLD2!CB$4,'[1]INTERNAL PARAMETERS-1'!$B$5:$J$44,8,FALSE)*VLOOKUP(ABSYLD2!CB$4,'[1]INTERNAL PARAMETERS-1'!$B$5:$J$44,3,FALSE)</f>
        <v>0</v>
      </c>
      <c r="CC65" s="47">
        <f>ABSYLD1!CC65*VLOOKUP(ABSYLD2!CC$4,'[1]INTERNAL PARAMETERS-1'!$B$5:$J$44,5,FALSE)*VLOOKUP(ABSYLD2!CC$4,'[1]INTERNAL PARAMETERS-1'!$B$5:$J$44,6,FALSE)*VLOOKUP(ABSYLD2!CC$4,'[1]INTERNAL PARAMETERS-1'!$B$5:$J$44,3,FALSE) + ABSYLD1!CC65*(1-VLOOKUP(ABSYLD2!CC$4,'[1]INTERNAL PARAMETERS-1'!$B$5:$J$44,5,FALSE))*VLOOKUP(ABSYLD2!CC$4,'[1]INTERNAL PARAMETERS-1'!$B$5:$J$44,8,FALSE)*VLOOKUP(ABSYLD2!CC$4,'[1]INTERNAL PARAMETERS-1'!$B$5:$J$44,3,FALSE)</f>
        <v>0.12667968967705806</v>
      </c>
      <c r="CD65" s="47">
        <f>ABSYLD1!CD65*VLOOKUP(ABSYLD2!CD$4,'[1]INTERNAL PARAMETERS-1'!$B$5:$J$44,5,FALSE)*VLOOKUP(ABSYLD2!CD$4,'[1]INTERNAL PARAMETERS-1'!$B$5:$J$44,6,FALSE)*VLOOKUP(ABSYLD2!CD$4,'[1]INTERNAL PARAMETERS-1'!$B$5:$J$44,3,FALSE) + ABSYLD1!CD65*(1-VLOOKUP(ABSYLD2!CD$4,'[1]INTERNAL PARAMETERS-1'!$B$5:$J$44,5,FALSE))*VLOOKUP(ABSYLD2!CD$4,'[1]INTERNAL PARAMETERS-1'!$B$5:$J$44,8,FALSE)*VLOOKUP(ABSYLD2!CD$4,'[1]INTERNAL PARAMETERS-1'!$B$5:$J$44,3,FALSE)</f>
        <v>0.15922933216352433</v>
      </c>
      <c r="CE65" s="47">
        <f>ABSYLD1!CE65*VLOOKUP(ABSYLD2!CE$4,'[1]INTERNAL PARAMETERS-1'!$B$5:$J$44,5,FALSE)*VLOOKUP(ABSYLD2!CE$4,'[1]INTERNAL PARAMETERS-1'!$B$5:$J$44,6,FALSE)*VLOOKUP(ABSYLD2!CE$4,'[1]INTERNAL PARAMETERS-1'!$B$5:$J$44,3,FALSE) + ABSYLD1!CE65*(1-VLOOKUP(ABSYLD2!CE$4,'[1]INTERNAL PARAMETERS-1'!$B$5:$J$44,5,FALSE))*VLOOKUP(ABSYLD2!CE$4,'[1]INTERNAL PARAMETERS-1'!$B$5:$J$44,8,FALSE)*VLOOKUP(ABSYLD2!CE$4,'[1]INTERNAL PARAMETERS-1'!$B$5:$J$44,3,FALSE)</f>
        <v>0.29196652287474339</v>
      </c>
      <c r="CF65" s="47">
        <f>ABSYLD1!CF65*VLOOKUP(ABSYLD2!CF$4,'[1]INTERNAL PARAMETERS-1'!$B$5:$J$44,5,FALSE)*VLOOKUP(ABSYLD2!CF$4,'[1]INTERNAL PARAMETERS-1'!$B$5:$J$44,6,FALSE)*VLOOKUP(ABSYLD2!CF$4,'[1]INTERNAL PARAMETERS-1'!$B$5:$J$44,3,FALSE) + ABSYLD1!CF65*(1-VLOOKUP(ABSYLD2!CF$4,'[1]INTERNAL PARAMETERS-1'!$B$5:$J$44,5,FALSE))*VLOOKUP(ABSYLD2!CF$4,'[1]INTERNAL PARAMETERS-1'!$B$5:$J$44,8,FALSE)*VLOOKUP(ABSYLD2!CF$4,'[1]INTERNAL PARAMETERS-1'!$B$5:$J$44,3,FALSE)</f>
        <v>0.23421080589135707</v>
      </c>
      <c r="CG65" s="47">
        <f>ABSYLD1!CG65*VLOOKUP(ABSYLD2!CG$4,'[1]INTERNAL PARAMETERS-1'!$B$5:$J$44,5,FALSE)*VLOOKUP(ABSYLD2!CG$4,'[1]INTERNAL PARAMETERS-1'!$B$5:$J$44,6,FALSE)*VLOOKUP(ABSYLD2!CG$4,'[1]INTERNAL PARAMETERS-1'!$B$5:$J$44,3,FALSE) + ABSYLD1!CG65*(1-VLOOKUP(ABSYLD2!CG$4,'[1]INTERNAL PARAMETERS-1'!$B$5:$J$44,5,FALSE))*VLOOKUP(ABSYLD2!CG$4,'[1]INTERNAL PARAMETERS-1'!$B$5:$J$44,8,FALSE)*VLOOKUP(ABSYLD2!CG$4,'[1]INTERNAL PARAMETERS-1'!$B$5:$J$44,3,FALSE)</f>
        <v>7.760387735672951E-3</v>
      </c>
      <c r="CH65" s="46">
        <f>ABSYLD1!CH65*VLOOKUP(ABSYLD2!CH$4,'[1]INTERNAL PARAMETERS-1'!$B$5:$J$44,5,FALSE)*VLOOKUP(ABSYLD2!CH$4,'[1]INTERNAL PARAMETERS-1'!$B$5:$J$44,6,FALSE)*VLOOKUP(ABSYLD2!CH$4,'[1]INTERNAL PARAMETERS-1'!$B$5:$J$44,3,FALSE) + ABSYLD1!CH65*(1-VLOOKUP(ABSYLD2!CH$4,'[1]INTERNAL PARAMETERS-1'!$B$5:$J$44,5,FALSE))*VLOOKUP(ABSYLD2!CH$4,'[1]INTERNAL PARAMETERS-1'!$B$5:$J$44,8,FALSE)*VLOOKUP(ABSYLD2!CH$4,'[1]INTERNAL PARAMETERS-1'!$B$5:$J$44,3,FALSE)</f>
        <v>0</v>
      </c>
      <c r="CJ65" s="48">
        <f t="shared" si="0"/>
        <v>10142.320281472794</v>
      </c>
      <c r="CK65" s="46">
        <f t="shared" si="1"/>
        <v>156.54473787845072</v>
      </c>
    </row>
    <row r="66" spans="2:89">
      <c r="B66" s="61" t="s">
        <v>4</v>
      </c>
      <c r="C66" s="60" t="s">
        <v>71</v>
      </c>
      <c r="D66" s="60" t="s">
        <v>81</v>
      </c>
      <c r="E66" s="137">
        <f>ABS!AL66</f>
        <v>16063.636363636366</v>
      </c>
      <c r="F66" s="59">
        <f>'[1]INTERNAL PARAMETERS-1'!M12</f>
        <v>49.09</v>
      </c>
      <c r="G66" s="48">
        <f>ABSYLD1!G66*VLOOKUP(ABSYLD2!G$4,'[1]INTERNAL PARAMETERS-1'!$B$5:$J$44,5,FALSE)*VLOOKUP(ABSYLD2!G$4,'[1]INTERNAL PARAMETERS-1'!$B$5:$J$44,7,FALSE)*ABSYLD2!$F66 + ABSYLD1!G66*(1-VLOOKUP(ABSYLD2!G$4,'[1]INTERNAL PARAMETERS-1'!$B$5:$J$44,5,FALSE))*VLOOKUP(ABSYLD2!G$4,'[1]INTERNAL PARAMETERS-1'!$B$5:$J$44,9,FALSE)*ABSYLD2!$F66</f>
        <v>4273.4416818957825</v>
      </c>
      <c r="H66" s="47">
        <f>ABSYLD1!H66*VLOOKUP(ABSYLD2!H$4,'[1]INTERNAL PARAMETERS-1'!$B$5:$J$44,5,FALSE)*VLOOKUP(ABSYLD2!H$4,'[1]INTERNAL PARAMETERS-1'!$B$5:$J$44,7,FALSE)*ABSYLD2!$F66 + ABSYLD1!H66*(1-VLOOKUP(ABSYLD2!H$4,'[1]INTERNAL PARAMETERS-1'!$B$5:$J$44,5,FALSE))*VLOOKUP(ABSYLD2!H$4,'[1]INTERNAL PARAMETERS-1'!$B$5:$J$44,9,FALSE)*ABSYLD2!$F66</f>
        <v>1288.5670498003637</v>
      </c>
      <c r="I66" s="47">
        <f>ABSYLD1!I66*VLOOKUP(ABSYLD2!I$4,'[1]INTERNAL PARAMETERS-1'!$B$5:$J$44,5,FALSE)*VLOOKUP(ABSYLD2!I$4,'[1]INTERNAL PARAMETERS-1'!$B$5:$J$44,7,FALSE)*ABSYLD2!$F66 + ABSYLD1!I66*(1-VLOOKUP(ABSYLD2!I$4,'[1]INTERNAL PARAMETERS-1'!$B$5:$J$44,5,FALSE))*VLOOKUP(ABSYLD2!I$4,'[1]INTERNAL PARAMETERS-1'!$B$5:$J$44,9,FALSE)*ABSYLD2!$F66</f>
        <v>1892.6771784662708</v>
      </c>
      <c r="J66" s="47">
        <f>ABSYLD1!J66*VLOOKUP(ABSYLD2!J$4,'[1]INTERNAL PARAMETERS-1'!$B$5:$J$44,5,FALSE)*VLOOKUP(ABSYLD2!J$4,'[1]INTERNAL PARAMETERS-1'!$B$5:$J$44,7,FALSE)*ABSYLD2!$F66 + ABSYLD1!J66*(1-VLOOKUP(ABSYLD2!J$4,'[1]INTERNAL PARAMETERS-1'!$B$5:$J$44,5,FALSE))*VLOOKUP(ABSYLD2!J$4,'[1]INTERNAL PARAMETERS-1'!$B$5:$J$44,9,FALSE)*ABSYLD2!$F66</f>
        <v>0</v>
      </c>
      <c r="K66" s="47">
        <f>ABSYLD1!K66*VLOOKUP(ABSYLD2!K$4,'[1]INTERNAL PARAMETERS-1'!$B$5:$J$44,5,FALSE)*VLOOKUP(ABSYLD2!K$4,'[1]INTERNAL PARAMETERS-1'!$B$5:$J$44,7,FALSE)*ABSYLD2!$F66 + ABSYLD1!K66*(1-VLOOKUP(ABSYLD2!K$4,'[1]INTERNAL PARAMETERS-1'!$B$5:$J$44,5,FALSE))*VLOOKUP(ABSYLD2!K$4,'[1]INTERNAL PARAMETERS-1'!$B$5:$J$44,9,FALSE)*ABSYLD2!$F66</f>
        <v>0</v>
      </c>
      <c r="L66" s="47">
        <f>ABSYLD1!L66*VLOOKUP(ABSYLD2!L$4,'[1]INTERNAL PARAMETERS-1'!$B$5:$J$44,5,FALSE)*VLOOKUP(ABSYLD2!L$4,'[1]INTERNAL PARAMETERS-1'!$B$5:$J$44,7,FALSE)*ABSYLD2!$F66 + ABSYLD1!L66*(1-VLOOKUP(ABSYLD2!L$4,'[1]INTERNAL PARAMETERS-1'!$B$5:$J$44,5,FALSE))*VLOOKUP(ABSYLD2!L$4,'[1]INTERNAL PARAMETERS-1'!$B$5:$J$44,9,FALSE)*ABSYLD2!$F66</f>
        <v>0</v>
      </c>
      <c r="M66" s="47">
        <f>ABSYLD1!M66*VLOOKUP(ABSYLD2!M$4,'[1]INTERNAL PARAMETERS-1'!$B$5:$J$44,5,FALSE)*VLOOKUP(ABSYLD2!M$4,'[1]INTERNAL PARAMETERS-1'!$B$5:$J$44,7,FALSE)*ABSYLD2!$F66 + ABSYLD1!M66*(1-VLOOKUP(ABSYLD2!M$4,'[1]INTERNAL PARAMETERS-1'!$B$5:$J$44,5,FALSE))*VLOOKUP(ABSYLD2!M$4,'[1]INTERNAL PARAMETERS-1'!$B$5:$J$44,9,FALSE)*ABSYLD2!$F66</f>
        <v>28.855974324837284</v>
      </c>
      <c r="N66" s="47">
        <f>ABSYLD1!N66*VLOOKUP(ABSYLD2!N$4,'[1]INTERNAL PARAMETERS-1'!$B$5:$J$44,5,FALSE)*VLOOKUP(ABSYLD2!N$4,'[1]INTERNAL PARAMETERS-1'!$B$5:$J$44,7,FALSE)*ABSYLD2!$F66 + ABSYLD1!N66*(1-VLOOKUP(ABSYLD2!N$4,'[1]INTERNAL PARAMETERS-1'!$B$5:$J$44,5,FALSE))*VLOOKUP(ABSYLD2!N$4,'[1]INTERNAL PARAMETERS-1'!$B$5:$J$44,9,FALSE)*ABSYLD2!$F66</f>
        <v>5.8043626515477289</v>
      </c>
      <c r="O66" s="47">
        <f>ABSYLD1!O66*VLOOKUP(ABSYLD2!O$4,'[1]INTERNAL PARAMETERS-1'!$B$5:$J$44,5,FALSE)*VLOOKUP(ABSYLD2!O$4,'[1]INTERNAL PARAMETERS-1'!$B$5:$J$44,7,FALSE)*ABSYLD2!$F66 + ABSYLD1!O66*(1-VLOOKUP(ABSYLD2!O$4,'[1]INTERNAL PARAMETERS-1'!$B$5:$J$44,5,FALSE))*VLOOKUP(ABSYLD2!O$4,'[1]INTERNAL PARAMETERS-1'!$B$5:$J$44,9,FALSE)*ABSYLD2!$F66</f>
        <v>0</v>
      </c>
      <c r="P66" s="47">
        <f>ABSYLD1!P66*VLOOKUP(ABSYLD2!P$4,'[1]INTERNAL PARAMETERS-1'!$B$5:$J$44,5,FALSE)*VLOOKUP(ABSYLD2!P$4,'[1]INTERNAL PARAMETERS-1'!$B$5:$J$44,7,FALSE)*ABSYLD2!$F66 + ABSYLD1!P66*(1-VLOOKUP(ABSYLD2!P$4,'[1]INTERNAL PARAMETERS-1'!$B$5:$J$44,5,FALSE))*VLOOKUP(ABSYLD2!P$4,'[1]INTERNAL PARAMETERS-1'!$B$5:$J$44,9,FALSE)*ABSYLD2!$F66</f>
        <v>0</v>
      </c>
      <c r="Q66" s="47">
        <f>ABSYLD1!Q66*VLOOKUP(ABSYLD2!Q$4,'[1]INTERNAL PARAMETERS-1'!$B$5:$J$44,5,FALSE)*VLOOKUP(ABSYLD2!Q$4,'[1]INTERNAL PARAMETERS-1'!$B$5:$J$44,7,FALSE)*ABSYLD2!$F66 + ABSYLD1!Q66*(1-VLOOKUP(ABSYLD2!Q$4,'[1]INTERNAL PARAMETERS-1'!$B$5:$J$44,5,FALSE))*VLOOKUP(ABSYLD2!Q$4,'[1]INTERNAL PARAMETERS-1'!$B$5:$J$44,9,FALSE)*ABSYLD2!$F66</f>
        <v>0</v>
      </c>
      <c r="R66" s="47">
        <f>ABSYLD1!R66*VLOOKUP(ABSYLD2!R$4,'[1]INTERNAL PARAMETERS-1'!$B$5:$J$44,5,FALSE)*VLOOKUP(ABSYLD2!R$4,'[1]INTERNAL PARAMETERS-1'!$B$5:$J$44,7,FALSE)*ABSYLD2!$F66 + ABSYLD1!R66*(1-VLOOKUP(ABSYLD2!R$4,'[1]INTERNAL PARAMETERS-1'!$B$5:$J$44,5,FALSE))*VLOOKUP(ABSYLD2!R$4,'[1]INTERNAL PARAMETERS-1'!$B$5:$J$44,9,FALSE)*ABSYLD2!$F66</f>
        <v>9.9497839793454563</v>
      </c>
      <c r="S66" s="47">
        <f>ABSYLD1!S66*VLOOKUP(ABSYLD2!S$4,'[1]INTERNAL PARAMETERS-1'!$B$5:$J$44,5,FALSE)*VLOOKUP(ABSYLD2!S$4,'[1]INTERNAL PARAMETERS-1'!$B$5:$J$44,7,FALSE)*ABSYLD2!$F66 + ABSYLD1!S66*(1-VLOOKUP(ABSYLD2!S$4,'[1]INTERNAL PARAMETERS-1'!$B$5:$J$44,5,FALSE))*VLOOKUP(ABSYLD2!S$4,'[1]INTERNAL PARAMETERS-1'!$B$5:$J$44,9,FALSE)*ABSYLD2!$F66</f>
        <v>330.78247514087184</v>
      </c>
      <c r="T66" s="47">
        <f>ABSYLD1!T66*VLOOKUP(ABSYLD2!T$4,'[1]INTERNAL PARAMETERS-1'!$B$5:$J$44,5,FALSE)*VLOOKUP(ABSYLD2!T$4,'[1]INTERNAL PARAMETERS-1'!$B$5:$J$44,7,FALSE)*ABSYLD2!$F66 + ABSYLD1!T66*(1-VLOOKUP(ABSYLD2!T$4,'[1]INTERNAL PARAMETERS-1'!$B$5:$J$44,5,FALSE))*VLOOKUP(ABSYLD2!T$4,'[1]INTERNAL PARAMETERS-1'!$B$5:$J$44,9,FALSE)*ABSYLD2!$F66</f>
        <v>93.283956189818198</v>
      </c>
      <c r="U66" s="47">
        <f>ABSYLD1!U66*VLOOKUP(ABSYLD2!U$4,'[1]INTERNAL PARAMETERS-1'!$B$5:$J$44,5,FALSE)*VLOOKUP(ABSYLD2!U$4,'[1]INTERNAL PARAMETERS-1'!$B$5:$J$44,7,FALSE)*ABSYLD2!$F66 + ABSYLD1!U66*(1-VLOOKUP(ABSYLD2!U$4,'[1]INTERNAL PARAMETERS-1'!$B$5:$J$44,5,FALSE))*VLOOKUP(ABSYLD2!U$4,'[1]INTERNAL PARAMETERS-1'!$B$5:$J$44,9,FALSE)*ABSYLD2!$F66</f>
        <v>56.219843792170934</v>
      </c>
      <c r="V66" s="47">
        <f>ABSYLD1!V66*VLOOKUP(ABSYLD2!V$4,'[1]INTERNAL PARAMETERS-1'!$B$5:$J$44,5,FALSE)*VLOOKUP(ABSYLD2!V$4,'[1]INTERNAL PARAMETERS-1'!$B$5:$J$44,7,FALSE)*ABSYLD2!$F66 + ABSYLD1!V66*(1-VLOOKUP(ABSYLD2!V$4,'[1]INTERNAL PARAMETERS-1'!$B$5:$J$44,5,FALSE))*VLOOKUP(ABSYLD2!V$4,'[1]INTERNAL PARAMETERS-1'!$B$5:$J$44,9,FALSE)*ABSYLD2!$F66</f>
        <v>169.99563857870046</v>
      </c>
      <c r="W66" s="47">
        <f>ABSYLD1!W66*VLOOKUP(ABSYLD2!W$4,'[1]INTERNAL PARAMETERS-1'!$B$5:$J$44,5,FALSE)*VLOOKUP(ABSYLD2!W$4,'[1]INTERNAL PARAMETERS-1'!$B$5:$J$44,7,FALSE)*ABSYLD2!$F66 + ABSYLD1!W66*(1-VLOOKUP(ABSYLD2!W$4,'[1]INTERNAL PARAMETERS-1'!$B$5:$J$44,5,FALSE))*VLOOKUP(ABSYLD2!W$4,'[1]INTERNAL PARAMETERS-1'!$B$5:$J$44,9,FALSE)*ABSYLD2!$F66</f>
        <v>0</v>
      </c>
      <c r="X66" s="47">
        <f>ABSYLD1!X66*VLOOKUP(ABSYLD2!X$4,'[1]INTERNAL PARAMETERS-1'!$B$5:$J$44,5,FALSE)*VLOOKUP(ABSYLD2!X$4,'[1]INTERNAL PARAMETERS-1'!$B$5:$J$44,7,FALSE)*ABSYLD2!$F66 + ABSYLD1!X66*(1-VLOOKUP(ABSYLD2!X$4,'[1]INTERNAL PARAMETERS-1'!$B$5:$J$44,5,FALSE))*VLOOKUP(ABSYLD2!X$4,'[1]INTERNAL PARAMETERS-1'!$B$5:$J$44,9,FALSE)*ABSYLD2!$F66</f>
        <v>0</v>
      </c>
      <c r="Y66" s="47">
        <f>ABSYLD1!Y66*VLOOKUP(ABSYLD2!Y$4,'[1]INTERNAL PARAMETERS-1'!$B$5:$J$44,5,FALSE)*VLOOKUP(ABSYLD2!Y$4,'[1]INTERNAL PARAMETERS-1'!$B$5:$J$44,7,FALSE)*ABSYLD2!$F66 + ABSYLD1!Y66*(1-VLOOKUP(ABSYLD2!Y$4,'[1]INTERNAL PARAMETERS-1'!$B$5:$J$44,5,FALSE))*VLOOKUP(ABSYLD2!Y$4,'[1]INTERNAL PARAMETERS-1'!$B$5:$J$44,9,FALSE)*ABSYLD2!$F66</f>
        <v>0</v>
      </c>
      <c r="Z66" s="47">
        <f>ABSYLD1!Z66*VLOOKUP(ABSYLD2!Z$4,'[1]INTERNAL PARAMETERS-1'!$B$5:$J$44,5,FALSE)*VLOOKUP(ABSYLD2!Z$4,'[1]INTERNAL PARAMETERS-1'!$B$5:$J$44,7,FALSE)*ABSYLD2!$F66 + ABSYLD1!Z66*(1-VLOOKUP(ABSYLD2!Z$4,'[1]INTERNAL PARAMETERS-1'!$B$5:$J$44,5,FALSE))*VLOOKUP(ABSYLD2!Z$4,'[1]INTERNAL PARAMETERS-1'!$B$5:$J$44,9,FALSE)*ABSYLD2!$F66</f>
        <v>0</v>
      </c>
      <c r="AA66" s="47">
        <f>ABSYLD1!AA66*VLOOKUP(ABSYLD2!AA$4,'[1]INTERNAL PARAMETERS-1'!$B$5:$J$44,5,FALSE)*VLOOKUP(ABSYLD2!AA$4,'[1]INTERNAL PARAMETERS-1'!$B$5:$J$44,7,FALSE)*ABSYLD2!$F66 + ABSYLD1!AA66*(1-VLOOKUP(ABSYLD2!AA$4,'[1]INTERNAL PARAMETERS-1'!$B$5:$J$44,5,FALSE))*VLOOKUP(ABSYLD2!AA$4,'[1]INTERNAL PARAMETERS-1'!$B$5:$J$44,9,FALSE)*ABSYLD2!$F66</f>
        <v>0</v>
      </c>
      <c r="AB66" s="47">
        <f>ABSYLD1!AB66*VLOOKUP(ABSYLD2!AB$4,'[1]INTERNAL PARAMETERS-1'!$B$5:$J$44,5,FALSE)*VLOOKUP(ABSYLD2!AB$4,'[1]INTERNAL PARAMETERS-1'!$B$5:$J$44,7,FALSE)*ABSYLD2!$F66 + ABSYLD1!AB66*(1-VLOOKUP(ABSYLD2!AB$4,'[1]INTERNAL PARAMETERS-1'!$B$5:$J$44,5,FALSE))*VLOOKUP(ABSYLD2!AB$4,'[1]INTERNAL PARAMETERS-1'!$B$5:$J$44,9,FALSE)*ABSYLD2!$F66</f>
        <v>0</v>
      </c>
      <c r="AC66" s="47">
        <f>ABSYLD1!AC66*VLOOKUP(ABSYLD2!AC$4,'[1]INTERNAL PARAMETERS-1'!$B$5:$J$44,5,FALSE)*VLOOKUP(ABSYLD2!AC$4,'[1]INTERNAL PARAMETERS-1'!$B$5:$J$44,7,FALSE)*ABSYLD2!$F66 + ABSYLD1!AC66*(1-VLOOKUP(ABSYLD2!AC$4,'[1]INTERNAL PARAMETERS-1'!$B$5:$J$44,5,FALSE))*VLOOKUP(ABSYLD2!AC$4,'[1]INTERNAL PARAMETERS-1'!$B$5:$J$44,9,FALSE)*ABSYLD2!$F66</f>
        <v>0</v>
      </c>
      <c r="AD66" s="47">
        <f>ABSYLD1!AD66*VLOOKUP(ABSYLD2!AD$4,'[1]INTERNAL PARAMETERS-1'!$B$5:$J$44,5,FALSE)*VLOOKUP(ABSYLD2!AD$4,'[1]INTERNAL PARAMETERS-1'!$B$5:$J$44,7,FALSE)*ABSYLD2!$F66 + ABSYLD1!AD66*(1-VLOOKUP(ABSYLD2!AD$4,'[1]INTERNAL PARAMETERS-1'!$B$5:$J$44,5,FALSE))*VLOOKUP(ABSYLD2!AD$4,'[1]INTERNAL PARAMETERS-1'!$B$5:$J$44,9,FALSE)*ABSYLD2!$F66</f>
        <v>0</v>
      </c>
      <c r="AE66" s="47">
        <f>ABSYLD1!AE66*VLOOKUP(ABSYLD2!AE$4,'[1]INTERNAL PARAMETERS-1'!$B$5:$J$44,5,FALSE)*VLOOKUP(ABSYLD2!AE$4,'[1]INTERNAL PARAMETERS-1'!$B$5:$J$44,7,FALSE)*ABSYLD2!$F66 + ABSYLD1!AE66*(1-VLOOKUP(ABSYLD2!AE$4,'[1]INTERNAL PARAMETERS-1'!$B$5:$J$44,5,FALSE))*VLOOKUP(ABSYLD2!AE$4,'[1]INTERNAL PARAMETERS-1'!$B$5:$J$44,9,FALSE)*ABSYLD2!$F66</f>
        <v>0</v>
      </c>
      <c r="AF66" s="47">
        <f>ABSYLD1!AF66*VLOOKUP(ABSYLD2!AF$4,'[1]INTERNAL PARAMETERS-1'!$B$5:$J$44,5,FALSE)*VLOOKUP(ABSYLD2!AF$4,'[1]INTERNAL PARAMETERS-1'!$B$5:$J$44,7,FALSE)*ABSYLD2!$F66 + ABSYLD1!AF66*(1-VLOOKUP(ABSYLD2!AF$4,'[1]INTERNAL PARAMETERS-1'!$B$5:$J$44,5,FALSE))*VLOOKUP(ABSYLD2!AF$4,'[1]INTERNAL PARAMETERS-1'!$B$5:$J$44,9,FALSE)*ABSYLD2!$F66</f>
        <v>0</v>
      </c>
      <c r="AG66" s="47">
        <f>ABSYLD1!AG66*VLOOKUP(ABSYLD2!AG$4,'[1]INTERNAL PARAMETERS-1'!$B$5:$J$44,5,FALSE)*VLOOKUP(ABSYLD2!AG$4,'[1]INTERNAL PARAMETERS-1'!$B$5:$J$44,7,FALSE)*ABSYLD2!$F66 + ABSYLD1!AG66*(1-VLOOKUP(ABSYLD2!AG$4,'[1]INTERNAL PARAMETERS-1'!$B$5:$J$44,5,FALSE))*VLOOKUP(ABSYLD2!AG$4,'[1]INTERNAL PARAMETERS-1'!$B$5:$J$44,9,FALSE)*ABSYLD2!$F66</f>
        <v>25.499554559100002</v>
      </c>
      <c r="AH66" s="47">
        <f>ABSYLD1!AH66*VLOOKUP(ABSYLD2!AH$4,'[1]INTERNAL PARAMETERS-1'!$B$5:$J$44,5,FALSE)*VLOOKUP(ABSYLD2!AH$4,'[1]INTERNAL PARAMETERS-1'!$B$5:$J$44,7,FALSE)*ABSYLD2!$F66 + ABSYLD1!AH66*(1-VLOOKUP(ABSYLD2!AH$4,'[1]INTERNAL PARAMETERS-1'!$B$5:$J$44,5,FALSE))*VLOOKUP(ABSYLD2!AH$4,'[1]INTERNAL PARAMETERS-1'!$B$5:$J$44,9,FALSE)*ABSYLD2!$F66</f>
        <v>2.2804479686999999</v>
      </c>
      <c r="AI66" s="47">
        <f>ABSYLD1!AI66*VLOOKUP(ABSYLD2!AI$4,'[1]INTERNAL PARAMETERS-1'!$B$5:$J$44,5,FALSE)*VLOOKUP(ABSYLD2!AI$4,'[1]INTERNAL PARAMETERS-1'!$B$5:$J$44,7,FALSE)*ABSYLD2!$F66 + ABSYLD1!AI66*(1-VLOOKUP(ABSYLD2!AI$4,'[1]INTERNAL PARAMETERS-1'!$B$5:$J$44,5,FALSE))*VLOOKUP(ABSYLD2!AI$4,'[1]INTERNAL PARAMETERS-1'!$B$5:$J$44,9,FALSE)*ABSYLD2!$F66</f>
        <v>4.1458747520454553</v>
      </c>
      <c r="AJ66" s="47">
        <f>ABSYLD1!AJ66*VLOOKUP(ABSYLD2!AJ$4,'[1]INTERNAL PARAMETERS-1'!$B$5:$J$44,5,FALSE)*VLOOKUP(ABSYLD2!AJ$4,'[1]INTERNAL PARAMETERS-1'!$B$5:$J$44,7,FALSE)*ABSYLD2!$F66 + ABSYLD1!AJ66*(1-VLOOKUP(ABSYLD2!AJ$4,'[1]INTERNAL PARAMETERS-1'!$B$5:$J$44,5,FALSE))*VLOOKUP(ABSYLD2!AJ$4,'[1]INTERNAL PARAMETERS-1'!$B$5:$J$44,9,FALSE)*ABSYLD2!$F66</f>
        <v>16.170449232600003</v>
      </c>
      <c r="AK66" s="47">
        <f>ABSYLD1!AK66*VLOOKUP(ABSYLD2!AK$4,'[1]INTERNAL PARAMETERS-1'!$B$5:$J$44,5,FALSE)*VLOOKUP(ABSYLD2!AK$4,'[1]INTERNAL PARAMETERS-1'!$B$5:$J$44,7,FALSE)*ABSYLD2!$F66 + ABSYLD1!AK66*(1-VLOOKUP(ABSYLD2!AK$4,'[1]INTERNAL PARAMETERS-1'!$B$5:$J$44,5,FALSE))*VLOOKUP(ABSYLD2!AK$4,'[1]INTERNAL PARAMETERS-1'!$B$5:$J$44,9,FALSE)*ABSYLD2!$F66</f>
        <v>0</v>
      </c>
      <c r="AL66" s="47">
        <f>ABSYLD1!AL66*VLOOKUP(ABSYLD2!AL$4,'[1]INTERNAL PARAMETERS-1'!$B$5:$J$44,5,FALSE)*VLOOKUP(ABSYLD2!AL$4,'[1]INTERNAL PARAMETERS-1'!$B$5:$J$44,7,FALSE)*ABSYLD2!$F66 + ABSYLD1!AL66*(1-VLOOKUP(ABSYLD2!AL$4,'[1]INTERNAL PARAMETERS-1'!$B$5:$J$44,5,FALSE))*VLOOKUP(ABSYLD2!AL$4,'[1]INTERNAL PARAMETERS-1'!$B$5:$J$44,9,FALSE)*ABSYLD2!$F66</f>
        <v>0</v>
      </c>
      <c r="AM66" s="47">
        <f>ABSYLD1!AM66*VLOOKUP(ABSYLD2!AM$4,'[1]INTERNAL PARAMETERS-1'!$B$5:$J$44,5,FALSE)*VLOOKUP(ABSYLD2!AM$4,'[1]INTERNAL PARAMETERS-1'!$B$5:$J$44,7,FALSE)*ABSYLD2!$F66 + ABSYLD1!AM66*(1-VLOOKUP(ABSYLD2!AM$4,'[1]INTERNAL PARAMETERS-1'!$B$5:$J$44,5,FALSE))*VLOOKUP(ABSYLD2!AM$4,'[1]INTERNAL PARAMETERS-1'!$B$5:$J$44,9,FALSE)*ABSYLD2!$F66</f>
        <v>0</v>
      </c>
      <c r="AN66" s="47">
        <f>ABSYLD1!AN66*VLOOKUP(ABSYLD2!AN$4,'[1]INTERNAL PARAMETERS-1'!$B$5:$J$44,5,FALSE)*VLOOKUP(ABSYLD2!AN$4,'[1]INTERNAL PARAMETERS-1'!$B$5:$J$44,7,FALSE)*ABSYLD2!$F66 + ABSYLD1!AN66*(1-VLOOKUP(ABSYLD2!AN$4,'[1]INTERNAL PARAMETERS-1'!$B$5:$J$44,5,FALSE))*VLOOKUP(ABSYLD2!AN$4,'[1]INTERNAL PARAMETERS-1'!$B$5:$J$44,9,FALSE)*ABSYLD2!$F66</f>
        <v>0</v>
      </c>
      <c r="AO66" s="47">
        <f>ABSYLD1!AO66*VLOOKUP(ABSYLD2!AO$4,'[1]INTERNAL PARAMETERS-1'!$B$5:$J$44,5,FALSE)*VLOOKUP(ABSYLD2!AO$4,'[1]INTERNAL PARAMETERS-1'!$B$5:$J$44,7,FALSE)*ABSYLD2!$F66 + ABSYLD1!AO66*(1-VLOOKUP(ABSYLD2!AO$4,'[1]INTERNAL PARAMETERS-1'!$B$5:$J$44,5,FALSE))*VLOOKUP(ABSYLD2!AO$4,'[1]INTERNAL PARAMETERS-1'!$B$5:$J$44,9,FALSE)*ABSYLD2!$F66</f>
        <v>0</v>
      </c>
      <c r="AP66" s="47">
        <f>ABSYLD1!AP66*VLOOKUP(ABSYLD2!AP$4,'[1]INTERNAL PARAMETERS-1'!$B$5:$J$44,5,FALSE)*VLOOKUP(ABSYLD2!AP$4,'[1]INTERNAL PARAMETERS-1'!$B$5:$J$44,7,FALSE)*ABSYLD2!$F66 + ABSYLD1!AP66*(1-VLOOKUP(ABSYLD2!AP$4,'[1]INTERNAL PARAMETERS-1'!$B$5:$J$44,5,FALSE))*VLOOKUP(ABSYLD2!AP$4,'[1]INTERNAL PARAMETERS-1'!$B$5:$J$44,9,FALSE)*ABSYLD2!$F66</f>
        <v>0</v>
      </c>
      <c r="AQ66" s="47">
        <f>ABSYLD1!AQ66*VLOOKUP(ABSYLD2!AQ$4,'[1]INTERNAL PARAMETERS-1'!$B$5:$J$44,5,FALSE)*VLOOKUP(ABSYLD2!AQ$4,'[1]INTERNAL PARAMETERS-1'!$B$5:$J$44,7,FALSE)*ABSYLD2!$F66 + ABSYLD1!AQ66*(1-VLOOKUP(ABSYLD2!AQ$4,'[1]INTERNAL PARAMETERS-1'!$B$5:$J$44,5,FALSE))*VLOOKUP(ABSYLD2!AQ$4,'[1]INTERNAL PARAMETERS-1'!$B$5:$J$44,9,FALSE)*ABSYLD2!$F66</f>
        <v>0</v>
      </c>
      <c r="AR66" s="47">
        <f>ABSYLD1!AR66*VLOOKUP(ABSYLD2!AR$4,'[1]INTERNAL PARAMETERS-1'!$B$5:$J$44,5,FALSE)*VLOOKUP(ABSYLD2!AR$4,'[1]INTERNAL PARAMETERS-1'!$B$5:$J$44,7,FALSE)*ABSYLD2!$F66 + ABSYLD1!AR66*(1-VLOOKUP(ABSYLD2!AR$4,'[1]INTERNAL PARAMETERS-1'!$B$5:$J$44,5,FALSE))*VLOOKUP(ABSYLD2!AR$4,'[1]INTERNAL PARAMETERS-1'!$B$5:$J$44,9,FALSE)*ABSYLD2!$F66</f>
        <v>0</v>
      </c>
      <c r="AS66" s="47">
        <f>ABSYLD1!AS66*VLOOKUP(ABSYLD2!AS$4,'[1]INTERNAL PARAMETERS-1'!$B$5:$J$44,5,FALSE)*VLOOKUP(ABSYLD2!AS$4,'[1]INTERNAL PARAMETERS-1'!$B$5:$J$44,7,FALSE)*ABSYLD2!$F66 + ABSYLD1!AS66*(1-VLOOKUP(ABSYLD2!AS$4,'[1]INTERNAL PARAMETERS-1'!$B$5:$J$44,5,FALSE))*VLOOKUP(ABSYLD2!AS$4,'[1]INTERNAL PARAMETERS-1'!$B$5:$J$44,9,FALSE)*ABSYLD2!$F66</f>
        <v>0</v>
      </c>
      <c r="AT66" s="46">
        <f>ABSYLD1!AT66*VLOOKUP(ABSYLD2!AT$4,'[1]INTERNAL PARAMETERS-1'!$B$5:$J$44,5,FALSE)*VLOOKUP(ABSYLD2!AT$4,'[1]INTERNAL PARAMETERS-1'!$B$5:$J$44,7,FALSE)*ABSYLD2!$F66 + ABSYLD1!AT66*(1-VLOOKUP(ABSYLD2!AT$4,'[1]INTERNAL PARAMETERS-1'!$B$5:$J$44,5,FALSE))*VLOOKUP(ABSYLD2!AT$4,'[1]INTERNAL PARAMETERS-1'!$B$5:$J$44,9,FALSE)*ABSYLD2!$F66</f>
        <v>0</v>
      </c>
      <c r="AU66" s="48">
        <f>ABSYLD1!AU66*VLOOKUP(ABSYLD2!AU$4,'[1]INTERNAL PARAMETERS-1'!$B$5:$J$44,5,FALSE)*VLOOKUP(ABSYLD2!AU$4,'[1]INTERNAL PARAMETERS-1'!$B$5:$J$44,6,FALSE)*VLOOKUP(ABSYLD2!AU$4,'[1]INTERNAL PARAMETERS-1'!$B$5:$J$44,3,FALSE) + ABSYLD1!AU66*(1-VLOOKUP(ABSYLD2!AU$4,'[1]INTERNAL PARAMETERS-1'!$B$5:$J$44,5,FALSE))*VLOOKUP(ABSYLD2!AU$4,'[1]INTERNAL PARAMETERS-1'!$B$5:$J$44,8,FALSE)*VLOOKUP(ABSYLD2!AU$4,'[1]INTERNAL PARAMETERS-1'!$B$5:$J$44,3,FALSE)</f>
        <v>0</v>
      </c>
      <c r="AV66" s="47">
        <f>ABSYLD1!AV66*VLOOKUP(ABSYLD2!AV$4,'[1]INTERNAL PARAMETERS-1'!$B$5:$J$44,5,FALSE)*VLOOKUP(ABSYLD2!AV$4,'[1]INTERNAL PARAMETERS-1'!$B$5:$J$44,6,FALSE)*VLOOKUP(ABSYLD2!AV$4,'[1]INTERNAL PARAMETERS-1'!$B$5:$J$44,3,FALSE) + ABSYLD1!AV66*(1-VLOOKUP(ABSYLD2!AV$4,'[1]INTERNAL PARAMETERS-1'!$B$5:$J$44,5,FALSE))*VLOOKUP(ABSYLD2!AV$4,'[1]INTERNAL PARAMETERS-1'!$B$5:$J$44,8,FALSE)*VLOOKUP(ABSYLD2!AV$4,'[1]INTERNAL PARAMETERS-1'!$B$5:$J$44,3,FALSE)</f>
        <v>0</v>
      </c>
      <c r="AW66" s="47">
        <f>ABSYLD1!AW66*VLOOKUP(ABSYLD2!AW$4,'[1]INTERNAL PARAMETERS-1'!$B$5:$J$44,5,FALSE)*VLOOKUP(ABSYLD2!AW$4,'[1]INTERNAL PARAMETERS-1'!$B$5:$J$44,6,FALSE)*VLOOKUP(ABSYLD2!AW$4,'[1]INTERNAL PARAMETERS-1'!$B$5:$J$44,3,FALSE) + ABSYLD1!AW66*(1-VLOOKUP(ABSYLD2!AW$4,'[1]INTERNAL PARAMETERS-1'!$B$5:$J$44,5,FALSE))*VLOOKUP(ABSYLD2!AW$4,'[1]INTERNAL PARAMETERS-1'!$B$5:$J$44,8,FALSE)*VLOOKUP(ABSYLD2!AW$4,'[1]INTERNAL PARAMETERS-1'!$B$5:$J$44,3,FALSE)</f>
        <v>45.521311678160913</v>
      </c>
      <c r="AX66" s="47">
        <f>ABSYLD1!AX66*VLOOKUP(ABSYLD2!AX$4,'[1]INTERNAL PARAMETERS-1'!$B$5:$J$44,5,FALSE)*VLOOKUP(ABSYLD2!AX$4,'[1]INTERNAL PARAMETERS-1'!$B$5:$J$44,6,FALSE)*VLOOKUP(ABSYLD2!AX$4,'[1]INTERNAL PARAMETERS-1'!$B$5:$J$44,3,FALSE) + ABSYLD1!AX66*(1-VLOOKUP(ABSYLD2!AX$4,'[1]INTERNAL PARAMETERS-1'!$B$5:$J$44,5,FALSE))*VLOOKUP(ABSYLD2!AX$4,'[1]INTERNAL PARAMETERS-1'!$B$5:$J$44,8,FALSE)*VLOOKUP(ABSYLD2!AX$4,'[1]INTERNAL PARAMETERS-1'!$B$5:$J$44,3,FALSE)</f>
        <v>0</v>
      </c>
      <c r="AY66" s="47">
        <f>ABSYLD1!AY66*VLOOKUP(ABSYLD2!AY$4,'[1]INTERNAL PARAMETERS-1'!$B$5:$J$44,5,FALSE)*VLOOKUP(ABSYLD2!AY$4,'[1]INTERNAL PARAMETERS-1'!$B$5:$J$44,6,FALSE)*VLOOKUP(ABSYLD2!AY$4,'[1]INTERNAL PARAMETERS-1'!$B$5:$J$44,3,FALSE) + ABSYLD1!AY66*(1-VLOOKUP(ABSYLD2!AY$4,'[1]INTERNAL PARAMETERS-1'!$B$5:$J$44,5,FALSE))*VLOOKUP(ABSYLD2!AY$4,'[1]INTERNAL PARAMETERS-1'!$B$5:$J$44,8,FALSE)*VLOOKUP(ABSYLD2!AY$4,'[1]INTERNAL PARAMETERS-1'!$B$5:$J$44,3,FALSE)</f>
        <v>0</v>
      </c>
      <c r="AZ66" s="47">
        <f>ABSYLD1!AZ66*VLOOKUP(ABSYLD2!AZ$4,'[1]INTERNAL PARAMETERS-1'!$B$5:$J$44,5,FALSE)*VLOOKUP(ABSYLD2!AZ$4,'[1]INTERNAL PARAMETERS-1'!$B$5:$J$44,6,FALSE)*VLOOKUP(ABSYLD2!AZ$4,'[1]INTERNAL PARAMETERS-1'!$B$5:$J$44,3,FALSE) + ABSYLD1!AZ66*(1-VLOOKUP(ABSYLD2!AZ$4,'[1]INTERNAL PARAMETERS-1'!$B$5:$J$44,5,FALSE))*VLOOKUP(ABSYLD2!AZ$4,'[1]INTERNAL PARAMETERS-1'!$B$5:$J$44,8,FALSE)*VLOOKUP(ABSYLD2!AZ$4,'[1]INTERNAL PARAMETERS-1'!$B$5:$J$44,3,FALSE)</f>
        <v>0</v>
      </c>
      <c r="BA66" s="47">
        <f>ABSYLD1!BA66*VLOOKUP(ABSYLD2!BA$4,'[1]INTERNAL PARAMETERS-1'!$B$5:$J$44,5,FALSE)*VLOOKUP(ABSYLD2!BA$4,'[1]INTERNAL PARAMETERS-1'!$B$5:$J$44,6,FALSE)*VLOOKUP(ABSYLD2!BA$4,'[1]INTERNAL PARAMETERS-1'!$B$5:$J$44,3,FALSE) + ABSYLD1!BA66*(1-VLOOKUP(ABSYLD2!BA$4,'[1]INTERNAL PARAMETERS-1'!$B$5:$J$44,5,FALSE))*VLOOKUP(ABSYLD2!BA$4,'[1]INTERNAL PARAMETERS-1'!$B$5:$J$44,8,FALSE)*VLOOKUP(ABSYLD2!BA$4,'[1]INTERNAL PARAMETERS-1'!$B$5:$J$44,3,FALSE)</f>
        <v>6.9369405986835915</v>
      </c>
      <c r="BB66" s="47">
        <f>ABSYLD1!BB66*VLOOKUP(ABSYLD2!BB$4,'[1]INTERNAL PARAMETERS-1'!$B$5:$J$44,5,FALSE)*VLOOKUP(ABSYLD2!BB$4,'[1]INTERNAL PARAMETERS-1'!$B$5:$J$44,6,FALSE)*VLOOKUP(ABSYLD2!BB$4,'[1]INTERNAL PARAMETERS-1'!$B$5:$J$44,3,FALSE) + ABSYLD1!BB66*(1-VLOOKUP(ABSYLD2!BB$4,'[1]INTERNAL PARAMETERS-1'!$B$5:$J$44,5,FALSE))*VLOOKUP(ABSYLD2!BB$4,'[1]INTERNAL PARAMETERS-1'!$B$5:$J$44,8,FALSE)*VLOOKUP(ABSYLD2!BB$4,'[1]INTERNAL PARAMETERS-1'!$B$5:$J$44,3,FALSE)</f>
        <v>6.9638279653451551</v>
      </c>
      <c r="BC66" s="47">
        <f>ABSYLD1!BC66*VLOOKUP(ABSYLD2!BC$4,'[1]INTERNAL PARAMETERS-1'!$B$5:$J$44,5,FALSE)*VLOOKUP(ABSYLD2!BC$4,'[1]INTERNAL PARAMETERS-1'!$B$5:$J$44,6,FALSE)*VLOOKUP(ABSYLD2!BC$4,'[1]INTERNAL PARAMETERS-1'!$B$5:$J$44,3,FALSE) + ABSYLD1!BC66*(1-VLOOKUP(ABSYLD2!BC$4,'[1]INTERNAL PARAMETERS-1'!$B$5:$J$44,5,FALSE))*VLOOKUP(ABSYLD2!BC$4,'[1]INTERNAL PARAMETERS-1'!$B$5:$J$44,8,FALSE)*VLOOKUP(ABSYLD2!BC$4,'[1]INTERNAL PARAMETERS-1'!$B$5:$J$44,3,FALSE)</f>
        <v>13.35742002023521</v>
      </c>
      <c r="BD66" s="47">
        <f>ABSYLD1!BD66*VLOOKUP(ABSYLD2!BD$4,'[1]INTERNAL PARAMETERS-1'!$B$5:$J$44,5,FALSE)*VLOOKUP(ABSYLD2!BD$4,'[1]INTERNAL PARAMETERS-1'!$B$5:$J$44,6,FALSE)*VLOOKUP(ABSYLD2!BD$4,'[1]INTERNAL PARAMETERS-1'!$B$5:$J$44,3,FALSE) + ABSYLD1!BD66*(1-VLOOKUP(ABSYLD2!BD$4,'[1]INTERNAL PARAMETERS-1'!$B$5:$J$44,5,FALSE))*VLOOKUP(ABSYLD2!BD$4,'[1]INTERNAL PARAMETERS-1'!$B$5:$J$44,8,FALSE)*VLOOKUP(ABSYLD2!BD$4,'[1]INTERNAL PARAMETERS-1'!$B$5:$J$44,3,FALSE)</f>
        <v>8.8608680157961572</v>
      </c>
      <c r="BE66" s="47">
        <f>ABSYLD1!BE66*VLOOKUP(ABSYLD2!BE$4,'[1]INTERNAL PARAMETERS-1'!$B$5:$J$44,5,FALSE)*VLOOKUP(ABSYLD2!BE$4,'[1]INTERNAL PARAMETERS-1'!$B$5:$J$44,6,FALSE)*VLOOKUP(ABSYLD2!BE$4,'[1]INTERNAL PARAMETERS-1'!$B$5:$J$44,3,FALSE) + ABSYLD1!BE66*(1-VLOOKUP(ABSYLD2!BE$4,'[1]INTERNAL PARAMETERS-1'!$B$5:$J$44,5,FALSE))*VLOOKUP(ABSYLD2!BE$4,'[1]INTERNAL PARAMETERS-1'!$B$5:$J$44,8,FALSE)*VLOOKUP(ABSYLD2!BE$4,'[1]INTERNAL PARAMETERS-1'!$B$5:$J$44,3,FALSE)</f>
        <v>19.734532796953523</v>
      </c>
      <c r="BF66" s="47">
        <f>ABSYLD1!BF66*VLOOKUP(ABSYLD2!BF$4,'[1]INTERNAL PARAMETERS-1'!$B$5:$J$44,5,FALSE)*VLOOKUP(ABSYLD2!BF$4,'[1]INTERNAL PARAMETERS-1'!$B$5:$J$44,6,FALSE)*VLOOKUP(ABSYLD2!BF$4,'[1]INTERNAL PARAMETERS-1'!$B$5:$J$44,3,FALSE) + ABSYLD1!BF66*(1-VLOOKUP(ABSYLD2!BF$4,'[1]INTERNAL PARAMETERS-1'!$B$5:$J$44,5,FALSE))*VLOOKUP(ABSYLD2!BF$4,'[1]INTERNAL PARAMETERS-1'!$B$5:$J$44,8,FALSE)*VLOOKUP(ABSYLD2!BF$4,'[1]INTERNAL PARAMETERS-1'!$B$5:$J$44,3,FALSE)</f>
        <v>0</v>
      </c>
      <c r="BG66" s="47">
        <f>ABSYLD1!BG66*VLOOKUP(ABSYLD2!BG$4,'[1]INTERNAL PARAMETERS-1'!$B$5:$J$44,5,FALSE)*VLOOKUP(ABSYLD2!BG$4,'[1]INTERNAL PARAMETERS-1'!$B$5:$J$44,6,FALSE)*VLOOKUP(ABSYLD2!BG$4,'[1]INTERNAL PARAMETERS-1'!$B$5:$J$44,3,FALSE) + ABSYLD1!BG66*(1-VLOOKUP(ABSYLD2!BG$4,'[1]INTERNAL PARAMETERS-1'!$B$5:$J$44,5,FALSE))*VLOOKUP(ABSYLD2!BG$4,'[1]INTERNAL PARAMETERS-1'!$B$5:$J$44,8,FALSE)*VLOOKUP(ABSYLD2!BG$4,'[1]INTERNAL PARAMETERS-1'!$B$5:$J$44,3,FALSE)</f>
        <v>10.049483760595482</v>
      </c>
      <c r="BH66" s="47">
        <f>ABSYLD1!BH66*VLOOKUP(ABSYLD2!BH$4,'[1]INTERNAL PARAMETERS-1'!$B$5:$J$44,5,FALSE)*VLOOKUP(ABSYLD2!BH$4,'[1]INTERNAL PARAMETERS-1'!$B$5:$J$44,6,FALSE)*VLOOKUP(ABSYLD2!BH$4,'[1]INTERNAL PARAMETERS-1'!$B$5:$J$44,3,FALSE) + ABSYLD1!BH66*(1-VLOOKUP(ABSYLD2!BH$4,'[1]INTERNAL PARAMETERS-1'!$B$5:$J$44,5,FALSE))*VLOOKUP(ABSYLD2!BH$4,'[1]INTERNAL PARAMETERS-1'!$B$5:$J$44,8,FALSE)*VLOOKUP(ABSYLD2!BH$4,'[1]INTERNAL PARAMETERS-1'!$B$5:$J$44,3,FALSE)</f>
        <v>5.8997927269740534E-2</v>
      </c>
      <c r="BI66" s="47">
        <f>ABSYLD1!BI66*VLOOKUP(ABSYLD2!BI$4,'[1]INTERNAL PARAMETERS-1'!$B$5:$J$44,5,FALSE)*VLOOKUP(ABSYLD2!BI$4,'[1]INTERNAL PARAMETERS-1'!$B$5:$J$44,6,FALSE)*VLOOKUP(ABSYLD2!BI$4,'[1]INTERNAL PARAMETERS-1'!$B$5:$J$44,3,FALSE) + ABSYLD1!BI66*(1-VLOOKUP(ABSYLD2!BI$4,'[1]INTERNAL PARAMETERS-1'!$B$5:$J$44,5,FALSE))*VLOOKUP(ABSYLD2!BI$4,'[1]INTERNAL PARAMETERS-1'!$B$5:$J$44,8,FALSE)*VLOOKUP(ABSYLD2!BI$4,'[1]INTERNAL PARAMETERS-1'!$B$5:$J$44,3,FALSE)</f>
        <v>0</v>
      </c>
      <c r="BJ66" s="47">
        <f>ABSYLD1!BJ66*VLOOKUP(ABSYLD2!BJ$4,'[1]INTERNAL PARAMETERS-1'!$B$5:$J$44,5,FALSE)*VLOOKUP(ABSYLD2!BJ$4,'[1]INTERNAL PARAMETERS-1'!$B$5:$J$44,6,FALSE)*VLOOKUP(ABSYLD2!BJ$4,'[1]INTERNAL PARAMETERS-1'!$B$5:$J$44,3,FALSE) + ABSYLD1!BJ66*(1-VLOOKUP(ABSYLD2!BJ$4,'[1]INTERNAL PARAMETERS-1'!$B$5:$J$44,5,FALSE))*VLOOKUP(ABSYLD2!BJ$4,'[1]INTERNAL PARAMETERS-1'!$B$5:$J$44,8,FALSE)*VLOOKUP(ABSYLD2!BJ$4,'[1]INTERNAL PARAMETERS-1'!$B$5:$J$44,3,FALSE)</f>
        <v>2.0953028137924212</v>
      </c>
      <c r="BK66" s="47">
        <f>ABSYLD1!BK66*VLOOKUP(ABSYLD2!BK$4,'[1]INTERNAL PARAMETERS-1'!$B$5:$J$44,5,FALSE)*VLOOKUP(ABSYLD2!BK$4,'[1]INTERNAL PARAMETERS-1'!$B$5:$J$44,6,FALSE)*VLOOKUP(ABSYLD2!BK$4,'[1]INTERNAL PARAMETERS-1'!$B$5:$J$44,3,FALSE) + ABSYLD1!BK66*(1-VLOOKUP(ABSYLD2!BK$4,'[1]INTERNAL PARAMETERS-1'!$B$5:$J$44,5,FALSE))*VLOOKUP(ABSYLD2!BK$4,'[1]INTERNAL PARAMETERS-1'!$B$5:$J$44,8,FALSE)*VLOOKUP(ABSYLD2!BK$4,'[1]INTERNAL PARAMETERS-1'!$B$5:$J$44,3,FALSE)</f>
        <v>2.9977733136979663</v>
      </c>
      <c r="BL66" s="47">
        <f>ABSYLD1!BL66*VLOOKUP(ABSYLD2!BL$4,'[1]INTERNAL PARAMETERS-1'!$B$5:$J$44,5,FALSE)*VLOOKUP(ABSYLD2!BL$4,'[1]INTERNAL PARAMETERS-1'!$B$5:$J$44,6,FALSE)*VLOOKUP(ABSYLD2!BL$4,'[1]INTERNAL PARAMETERS-1'!$B$5:$J$44,3,FALSE) + ABSYLD1!BL66*(1-VLOOKUP(ABSYLD2!BL$4,'[1]INTERNAL PARAMETERS-1'!$B$5:$J$44,5,FALSE))*VLOOKUP(ABSYLD2!BL$4,'[1]INTERNAL PARAMETERS-1'!$B$5:$J$44,8,FALSE)*VLOOKUP(ABSYLD2!BL$4,'[1]INTERNAL PARAMETERS-1'!$B$5:$J$44,3,FALSE)</f>
        <v>13.089889742004853</v>
      </c>
      <c r="BM66" s="47">
        <f>ABSYLD1!BM66*VLOOKUP(ABSYLD2!BM$4,'[1]INTERNAL PARAMETERS-1'!$B$5:$J$44,5,FALSE)*VLOOKUP(ABSYLD2!BM$4,'[1]INTERNAL PARAMETERS-1'!$B$5:$J$44,6,FALSE)*VLOOKUP(ABSYLD2!BM$4,'[1]INTERNAL PARAMETERS-1'!$B$5:$J$44,3,FALSE) + ABSYLD1!BM66*(1-VLOOKUP(ABSYLD2!BM$4,'[1]INTERNAL PARAMETERS-1'!$B$5:$J$44,5,FALSE))*VLOOKUP(ABSYLD2!BM$4,'[1]INTERNAL PARAMETERS-1'!$B$5:$J$44,8,FALSE)*VLOOKUP(ABSYLD2!BM$4,'[1]INTERNAL PARAMETERS-1'!$B$5:$J$44,3,FALSE)</f>
        <v>3.7511218088781035</v>
      </c>
      <c r="BN66" s="47">
        <f>ABSYLD1!BN66*VLOOKUP(ABSYLD2!BN$4,'[1]INTERNAL PARAMETERS-1'!$B$5:$J$44,5,FALSE)*VLOOKUP(ABSYLD2!BN$4,'[1]INTERNAL PARAMETERS-1'!$B$5:$J$44,6,FALSE)*VLOOKUP(ABSYLD2!BN$4,'[1]INTERNAL PARAMETERS-1'!$B$5:$J$44,3,FALSE) + ABSYLD1!BN66*(1-VLOOKUP(ABSYLD2!BN$4,'[1]INTERNAL PARAMETERS-1'!$B$5:$J$44,5,FALSE))*VLOOKUP(ABSYLD2!BN$4,'[1]INTERNAL PARAMETERS-1'!$B$5:$J$44,8,FALSE)*VLOOKUP(ABSYLD2!BN$4,'[1]INTERNAL PARAMETERS-1'!$B$5:$J$44,3,FALSE)</f>
        <v>3.1190563498599975</v>
      </c>
      <c r="BO66" s="47">
        <f>ABSYLD1!BO66*VLOOKUP(ABSYLD2!BO$4,'[1]INTERNAL PARAMETERS-1'!$B$5:$J$44,5,FALSE)*VLOOKUP(ABSYLD2!BO$4,'[1]INTERNAL PARAMETERS-1'!$B$5:$J$44,6,FALSE)*VLOOKUP(ABSYLD2!BO$4,'[1]INTERNAL PARAMETERS-1'!$B$5:$J$44,3,FALSE) + ABSYLD1!BO66*(1-VLOOKUP(ABSYLD2!BO$4,'[1]INTERNAL PARAMETERS-1'!$B$5:$J$44,5,FALSE))*VLOOKUP(ABSYLD2!BO$4,'[1]INTERNAL PARAMETERS-1'!$B$5:$J$44,8,FALSE)*VLOOKUP(ABSYLD2!BO$4,'[1]INTERNAL PARAMETERS-1'!$B$5:$J$44,3,FALSE)</f>
        <v>2.8137843194026506</v>
      </c>
      <c r="BP66" s="47">
        <f>ABSYLD1!BP66*VLOOKUP(ABSYLD2!BP$4,'[1]INTERNAL PARAMETERS-1'!$B$5:$J$44,5,FALSE)*VLOOKUP(ABSYLD2!BP$4,'[1]INTERNAL PARAMETERS-1'!$B$5:$J$44,6,FALSE)*VLOOKUP(ABSYLD2!BP$4,'[1]INTERNAL PARAMETERS-1'!$B$5:$J$44,3,FALSE) + ABSYLD1!BP66*(1-VLOOKUP(ABSYLD2!BP$4,'[1]INTERNAL PARAMETERS-1'!$B$5:$J$44,5,FALSE))*VLOOKUP(ABSYLD2!BP$4,'[1]INTERNAL PARAMETERS-1'!$B$5:$J$44,8,FALSE)*VLOOKUP(ABSYLD2!BP$4,'[1]INTERNAL PARAMETERS-1'!$B$5:$J$44,3,FALSE)</f>
        <v>0.17983923696098567</v>
      </c>
      <c r="BQ66" s="47">
        <f>ABSYLD1!BQ66*VLOOKUP(ABSYLD2!BQ$4,'[1]INTERNAL PARAMETERS-1'!$B$5:$J$44,5,FALSE)*VLOOKUP(ABSYLD2!BQ$4,'[1]INTERNAL PARAMETERS-1'!$B$5:$J$44,6,FALSE)*VLOOKUP(ABSYLD2!BQ$4,'[1]INTERNAL PARAMETERS-1'!$B$5:$J$44,3,FALSE) + ABSYLD1!BQ66*(1-VLOOKUP(ABSYLD2!BQ$4,'[1]INTERNAL PARAMETERS-1'!$B$5:$J$44,5,FALSE))*VLOOKUP(ABSYLD2!BQ$4,'[1]INTERNAL PARAMETERS-1'!$B$5:$J$44,8,FALSE)*VLOOKUP(ABSYLD2!BQ$4,'[1]INTERNAL PARAMETERS-1'!$B$5:$J$44,3,FALSE)</f>
        <v>11.903694837782343</v>
      </c>
      <c r="BR66" s="47">
        <f>ABSYLD1!BR66*VLOOKUP(ABSYLD2!BR$4,'[1]INTERNAL PARAMETERS-1'!$B$5:$J$44,5,FALSE)*VLOOKUP(ABSYLD2!BR$4,'[1]INTERNAL PARAMETERS-1'!$B$5:$J$44,6,FALSE)*VLOOKUP(ABSYLD2!BR$4,'[1]INTERNAL PARAMETERS-1'!$B$5:$J$44,3,FALSE) + ABSYLD1!BR66*(1-VLOOKUP(ABSYLD2!BR$4,'[1]INTERNAL PARAMETERS-1'!$B$5:$J$44,5,FALSE))*VLOOKUP(ABSYLD2!BR$4,'[1]INTERNAL PARAMETERS-1'!$B$5:$J$44,8,FALSE)*VLOOKUP(ABSYLD2!BR$4,'[1]INTERNAL PARAMETERS-1'!$B$5:$J$44,3,FALSE)</f>
        <v>0.40625735037521005</v>
      </c>
      <c r="BS66" s="47">
        <f>ABSYLD1!BS66*VLOOKUP(ABSYLD2!BS$4,'[1]INTERNAL PARAMETERS-1'!$B$5:$J$44,5,FALSE)*VLOOKUP(ABSYLD2!BS$4,'[1]INTERNAL PARAMETERS-1'!$B$5:$J$44,6,FALSE)*VLOOKUP(ABSYLD2!BS$4,'[1]INTERNAL PARAMETERS-1'!$B$5:$J$44,3,FALSE) + ABSYLD1!BS66*(1-VLOOKUP(ABSYLD2!BS$4,'[1]INTERNAL PARAMETERS-1'!$B$5:$J$44,5,FALSE))*VLOOKUP(ABSYLD2!BS$4,'[1]INTERNAL PARAMETERS-1'!$B$5:$J$44,8,FALSE)*VLOOKUP(ABSYLD2!BS$4,'[1]INTERNAL PARAMETERS-1'!$B$5:$J$44,3,FALSE)</f>
        <v>2.6071182863543034E-2</v>
      </c>
      <c r="BT66" s="47">
        <f>ABSYLD1!BT66*VLOOKUP(ABSYLD2!BT$4,'[1]INTERNAL PARAMETERS-1'!$B$5:$J$44,5,FALSE)*VLOOKUP(ABSYLD2!BT$4,'[1]INTERNAL PARAMETERS-1'!$B$5:$J$44,6,FALSE)*VLOOKUP(ABSYLD2!BT$4,'[1]INTERNAL PARAMETERS-1'!$B$5:$J$44,3,FALSE) + ABSYLD1!BT66*(1-VLOOKUP(ABSYLD2!BT$4,'[1]INTERNAL PARAMETERS-1'!$B$5:$J$44,5,FALSE))*VLOOKUP(ABSYLD2!BT$4,'[1]INTERNAL PARAMETERS-1'!$B$5:$J$44,8,FALSE)*VLOOKUP(ABSYLD2!BT$4,'[1]INTERNAL PARAMETERS-1'!$B$5:$J$44,3,FALSE)</f>
        <v>0</v>
      </c>
      <c r="BU66" s="47">
        <f>ABSYLD1!BU66*VLOOKUP(ABSYLD2!BU$4,'[1]INTERNAL PARAMETERS-1'!$B$5:$J$44,5,FALSE)*VLOOKUP(ABSYLD2!BU$4,'[1]INTERNAL PARAMETERS-1'!$B$5:$J$44,6,FALSE)*VLOOKUP(ABSYLD2!BU$4,'[1]INTERNAL PARAMETERS-1'!$B$5:$J$44,3,FALSE) + ABSYLD1!BU66*(1-VLOOKUP(ABSYLD2!BU$4,'[1]INTERNAL PARAMETERS-1'!$B$5:$J$44,5,FALSE))*VLOOKUP(ABSYLD2!BU$4,'[1]INTERNAL PARAMETERS-1'!$B$5:$J$44,8,FALSE)*VLOOKUP(ABSYLD2!BU$4,'[1]INTERNAL PARAMETERS-1'!$B$5:$J$44,3,FALSE)</f>
        <v>0</v>
      </c>
      <c r="BV66" s="47">
        <f>ABSYLD1!BV66*VLOOKUP(ABSYLD2!BV$4,'[1]INTERNAL PARAMETERS-1'!$B$5:$J$44,5,FALSE)*VLOOKUP(ABSYLD2!BV$4,'[1]INTERNAL PARAMETERS-1'!$B$5:$J$44,6,FALSE)*VLOOKUP(ABSYLD2!BV$4,'[1]INTERNAL PARAMETERS-1'!$B$5:$J$44,3,FALSE) + ABSYLD1!BV66*(1-VLOOKUP(ABSYLD2!BV$4,'[1]INTERNAL PARAMETERS-1'!$B$5:$J$44,5,FALSE))*VLOOKUP(ABSYLD2!BV$4,'[1]INTERNAL PARAMETERS-1'!$B$5:$J$44,8,FALSE)*VLOOKUP(ABSYLD2!BV$4,'[1]INTERNAL PARAMETERS-1'!$B$5:$J$44,3,FALSE)</f>
        <v>0</v>
      </c>
      <c r="BW66" s="47">
        <f>ABSYLD1!BW66*VLOOKUP(ABSYLD2!BW$4,'[1]INTERNAL PARAMETERS-1'!$B$5:$J$44,5,FALSE)*VLOOKUP(ABSYLD2!BW$4,'[1]INTERNAL PARAMETERS-1'!$B$5:$J$44,6,FALSE)*VLOOKUP(ABSYLD2!BW$4,'[1]INTERNAL PARAMETERS-1'!$B$5:$J$44,3,FALSE) + ABSYLD1!BW66*(1-VLOOKUP(ABSYLD2!BW$4,'[1]INTERNAL PARAMETERS-1'!$B$5:$J$44,5,FALSE))*VLOOKUP(ABSYLD2!BW$4,'[1]INTERNAL PARAMETERS-1'!$B$5:$J$44,8,FALSE)*VLOOKUP(ABSYLD2!BW$4,'[1]INTERNAL PARAMETERS-1'!$B$5:$J$44,3,FALSE)</f>
        <v>0</v>
      </c>
      <c r="BX66" s="47">
        <f>ABSYLD1!BX66*VLOOKUP(ABSYLD2!BX$4,'[1]INTERNAL PARAMETERS-1'!$B$5:$J$44,5,FALSE)*VLOOKUP(ABSYLD2!BX$4,'[1]INTERNAL PARAMETERS-1'!$B$5:$J$44,6,FALSE)*VLOOKUP(ABSYLD2!BX$4,'[1]INTERNAL PARAMETERS-1'!$B$5:$J$44,3,FALSE) + ABSYLD1!BX66*(1-VLOOKUP(ABSYLD2!BX$4,'[1]INTERNAL PARAMETERS-1'!$B$5:$J$44,5,FALSE))*VLOOKUP(ABSYLD2!BX$4,'[1]INTERNAL PARAMETERS-1'!$B$5:$J$44,8,FALSE)*VLOOKUP(ABSYLD2!BX$4,'[1]INTERNAL PARAMETERS-1'!$B$5:$J$44,3,FALSE)</f>
        <v>0</v>
      </c>
      <c r="BY66" s="47">
        <f>ABSYLD1!BY66*VLOOKUP(ABSYLD2!BY$4,'[1]INTERNAL PARAMETERS-1'!$B$5:$J$44,5,FALSE)*VLOOKUP(ABSYLD2!BY$4,'[1]INTERNAL PARAMETERS-1'!$B$5:$J$44,6,FALSE)*VLOOKUP(ABSYLD2!BY$4,'[1]INTERNAL PARAMETERS-1'!$B$5:$J$44,3,FALSE) + ABSYLD1!BY66*(1-VLOOKUP(ABSYLD2!BY$4,'[1]INTERNAL PARAMETERS-1'!$B$5:$J$44,5,FALSE))*VLOOKUP(ABSYLD2!BY$4,'[1]INTERNAL PARAMETERS-1'!$B$5:$J$44,8,FALSE)*VLOOKUP(ABSYLD2!BY$4,'[1]INTERNAL PARAMETERS-1'!$B$5:$J$44,3,FALSE)</f>
        <v>0</v>
      </c>
      <c r="BZ66" s="47">
        <f>ABSYLD1!BZ66*VLOOKUP(ABSYLD2!BZ$4,'[1]INTERNAL PARAMETERS-1'!$B$5:$J$44,5,FALSE)*VLOOKUP(ABSYLD2!BZ$4,'[1]INTERNAL PARAMETERS-1'!$B$5:$J$44,6,FALSE)*VLOOKUP(ABSYLD2!BZ$4,'[1]INTERNAL PARAMETERS-1'!$B$5:$J$44,3,FALSE) + ABSYLD1!BZ66*(1-VLOOKUP(ABSYLD2!BZ$4,'[1]INTERNAL PARAMETERS-1'!$B$5:$J$44,5,FALSE))*VLOOKUP(ABSYLD2!BZ$4,'[1]INTERNAL PARAMETERS-1'!$B$5:$J$44,8,FALSE)*VLOOKUP(ABSYLD2!BZ$4,'[1]INTERNAL PARAMETERS-1'!$B$5:$J$44,3,FALSE)</f>
        <v>1.8645903841702446E-2</v>
      </c>
      <c r="CA66" s="47">
        <f>ABSYLD1!CA66*VLOOKUP(ABSYLD2!CA$4,'[1]INTERNAL PARAMETERS-1'!$B$5:$J$44,5,FALSE)*VLOOKUP(ABSYLD2!CA$4,'[1]INTERNAL PARAMETERS-1'!$B$5:$J$44,6,FALSE)*VLOOKUP(ABSYLD2!CA$4,'[1]INTERNAL PARAMETERS-1'!$B$5:$J$44,3,FALSE) + ABSYLD1!CA66*(1-VLOOKUP(ABSYLD2!CA$4,'[1]INTERNAL PARAMETERS-1'!$B$5:$J$44,5,FALSE))*VLOOKUP(ABSYLD2!CA$4,'[1]INTERNAL PARAMETERS-1'!$B$5:$J$44,8,FALSE)*VLOOKUP(ABSYLD2!CA$4,'[1]INTERNAL PARAMETERS-1'!$B$5:$J$44,3,FALSE)</f>
        <v>0</v>
      </c>
      <c r="CB66" s="47">
        <f>ABSYLD1!CB66*VLOOKUP(ABSYLD2!CB$4,'[1]INTERNAL PARAMETERS-1'!$B$5:$J$44,5,FALSE)*VLOOKUP(ABSYLD2!CB$4,'[1]INTERNAL PARAMETERS-1'!$B$5:$J$44,6,FALSE)*VLOOKUP(ABSYLD2!CB$4,'[1]INTERNAL PARAMETERS-1'!$B$5:$J$44,3,FALSE) + ABSYLD1!CB66*(1-VLOOKUP(ABSYLD2!CB$4,'[1]INTERNAL PARAMETERS-1'!$B$5:$J$44,5,FALSE))*VLOOKUP(ABSYLD2!CB$4,'[1]INTERNAL PARAMETERS-1'!$B$5:$J$44,8,FALSE)*VLOOKUP(ABSYLD2!CB$4,'[1]INTERNAL PARAMETERS-1'!$B$5:$J$44,3,FALSE)</f>
        <v>0</v>
      </c>
      <c r="CC66" s="47">
        <f>ABSYLD1!CC66*VLOOKUP(ABSYLD2!CC$4,'[1]INTERNAL PARAMETERS-1'!$B$5:$J$44,5,FALSE)*VLOOKUP(ABSYLD2!CC$4,'[1]INTERNAL PARAMETERS-1'!$B$5:$J$44,6,FALSE)*VLOOKUP(ABSYLD2!CC$4,'[1]INTERNAL PARAMETERS-1'!$B$5:$J$44,3,FALSE) + ABSYLD1!CC66*(1-VLOOKUP(ABSYLD2!CC$4,'[1]INTERNAL PARAMETERS-1'!$B$5:$J$44,5,FALSE))*VLOOKUP(ABSYLD2!CC$4,'[1]INTERNAL PARAMETERS-1'!$B$5:$J$44,8,FALSE)*VLOOKUP(ABSYLD2!CC$4,'[1]INTERNAL PARAMETERS-1'!$B$5:$J$44,3,FALSE)</f>
        <v>0.12042404832555538</v>
      </c>
      <c r="CD66" s="47">
        <f>ABSYLD1!CD66*VLOOKUP(ABSYLD2!CD$4,'[1]INTERNAL PARAMETERS-1'!$B$5:$J$44,5,FALSE)*VLOOKUP(ABSYLD2!CD$4,'[1]INTERNAL PARAMETERS-1'!$B$5:$J$44,6,FALSE)*VLOOKUP(ABSYLD2!CD$4,'[1]INTERNAL PARAMETERS-1'!$B$5:$J$44,3,FALSE) + ABSYLD1!CD66*(1-VLOOKUP(ABSYLD2!CD$4,'[1]INTERNAL PARAMETERS-1'!$B$5:$J$44,5,FALSE))*VLOOKUP(ABSYLD2!CD$4,'[1]INTERNAL PARAMETERS-1'!$B$5:$J$44,8,FALSE)*VLOOKUP(ABSYLD2!CD$4,'[1]INTERNAL PARAMETERS-1'!$B$5:$J$44,3,FALSE)</f>
        <v>0.1680111494045175</v>
      </c>
      <c r="CE66" s="47">
        <f>ABSYLD1!CE66*VLOOKUP(ABSYLD2!CE$4,'[1]INTERNAL PARAMETERS-1'!$B$5:$J$44,5,FALSE)*VLOOKUP(ABSYLD2!CE$4,'[1]INTERNAL PARAMETERS-1'!$B$5:$J$44,6,FALSE)*VLOOKUP(ABSYLD2!CE$4,'[1]INTERNAL PARAMETERS-1'!$B$5:$J$44,3,FALSE) + ABSYLD1!CE66*(1-VLOOKUP(ABSYLD2!CE$4,'[1]INTERNAL PARAMETERS-1'!$B$5:$J$44,5,FALSE))*VLOOKUP(ABSYLD2!CE$4,'[1]INTERNAL PARAMETERS-1'!$B$5:$J$44,8,FALSE)*VLOOKUP(ABSYLD2!CE$4,'[1]INTERNAL PARAMETERS-1'!$B$5:$J$44,3,FALSE)</f>
        <v>0.38946671231211516</v>
      </c>
      <c r="CF66" s="47">
        <f>ABSYLD1!CF66*VLOOKUP(ABSYLD2!CF$4,'[1]INTERNAL PARAMETERS-1'!$B$5:$J$44,5,FALSE)*VLOOKUP(ABSYLD2!CF$4,'[1]INTERNAL PARAMETERS-1'!$B$5:$J$44,6,FALSE)*VLOOKUP(ABSYLD2!CF$4,'[1]INTERNAL PARAMETERS-1'!$B$5:$J$44,3,FALSE) + ABSYLD1!CF66*(1-VLOOKUP(ABSYLD2!CF$4,'[1]INTERNAL PARAMETERS-1'!$B$5:$J$44,5,FALSE))*VLOOKUP(ABSYLD2!CF$4,'[1]INTERNAL PARAMETERS-1'!$B$5:$J$44,8,FALSE)*VLOOKUP(ABSYLD2!CF$4,'[1]INTERNAL PARAMETERS-1'!$B$5:$J$44,3,FALSE)</f>
        <v>0.32319372092141124</v>
      </c>
      <c r="CG66" s="47">
        <f>ABSYLD1!CG66*VLOOKUP(ABSYLD2!CG$4,'[1]INTERNAL PARAMETERS-1'!$B$5:$J$44,5,FALSE)*VLOOKUP(ABSYLD2!CG$4,'[1]INTERNAL PARAMETERS-1'!$B$5:$J$44,6,FALSE)*VLOOKUP(ABSYLD2!CG$4,'[1]INTERNAL PARAMETERS-1'!$B$5:$J$44,3,FALSE) + ABSYLD1!CG66*(1-VLOOKUP(ABSYLD2!CG$4,'[1]INTERNAL PARAMETERS-1'!$B$5:$J$44,5,FALSE))*VLOOKUP(ABSYLD2!CG$4,'[1]INTERNAL PARAMETERS-1'!$B$5:$J$44,8,FALSE)*VLOOKUP(ABSYLD2!CG$4,'[1]INTERNAL PARAMETERS-1'!$B$5:$J$44,3,FALSE)</f>
        <v>8.5676641478439428E-3</v>
      </c>
      <c r="CH66" s="46">
        <f>ABSYLD1!CH66*VLOOKUP(ABSYLD2!CH$4,'[1]INTERNAL PARAMETERS-1'!$B$5:$J$44,5,FALSE)*VLOOKUP(ABSYLD2!CH$4,'[1]INTERNAL PARAMETERS-1'!$B$5:$J$44,6,FALSE)*VLOOKUP(ABSYLD2!CH$4,'[1]INTERNAL PARAMETERS-1'!$B$5:$J$44,3,FALSE) + ABSYLD1!CH66*(1-VLOOKUP(ABSYLD2!CH$4,'[1]INTERNAL PARAMETERS-1'!$B$5:$J$44,5,FALSE))*VLOOKUP(ABSYLD2!CH$4,'[1]INTERNAL PARAMETERS-1'!$B$5:$J$44,8,FALSE)*VLOOKUP(ABSYLD2!CH$4,'[1]INTERNAL PARAMETERS-1'!$B$5:$J$44,3,FALSE)</f>
        <v>0</v>
      </c>
      <c r="CJ66" s="48">
        <f t="shared" si="0"/>
        <v>8197.6742713321546</v>
      </c>
      <c r="CK66" s="46">
        <f t="shared" si="1"/>
        <v>152.89448291761101</v>
      </c>
    </row>
    <row r="67" spans="2:89">
      <c r="B67" s="61" t="s">
        <v>4</v>
      </c>
      <c r="C67" s="60" t="s">
        <v>71</v>
      </c>
      <c r="D67" s="60" t="s">
        <v>80</v>
      </c>
      <c r="E67" s="137">
        <f>ABS!AL67</f>
        <v>15376.573426573426</v>
      </c>
      <c r="F67" s="59">
        <f>'[1]INTERNAL PARAMETERS-1'!M13</f>
        <v>44.225000000000001</v>
      </c>
      <c r="G67" s="48">
        <f>ABSYLD1!G67*VLOOKUP(ABSYLD2!G$4,'[1]INTERNAL PARAMETERS-1'!$B$5:$J$44,5,FALSE)*VLOOKUP(ABSYLD2!G$4,'[1]INTERNAL PARAMETERS-1'!$B$5:$J$44,7,FALSE)*ABSYLD2!$F67 + ABSYLD1!G67*(1-VLOOKUP(ABSYLD2!G$4,'[1]INTERNAL PARAMETERS-1'!$B$5:$J$44,5,FALSE))*VLOOKUP(ABSYLD2!G$4,'[1]INTERNAL PARAMETERS-1'!$B$5:$J$44,9,FALSE)*ABSYLD2!$F67</f>
        <v>2354.8374673747762</v>
      </c>
      <c r="H67" s="47">
        <f>ABSYLD1!H67*VLOOKUP(ABSYLD2!H$4,'[1]INTERNAL PARAMETERS-1'!$B$5:$J$44,5,FALSE)*VLOOKUP(ABSYLD2!H$4,'[1]INTERNAL PARAMETERS-1'!$B$5:$J$44,7,FALSE)*ABSYLD2!$F67 + ABSYLD1!H67*(1-VLOOKUP(ABSYLD2!H$4,'[1]INTERNAL PARAMETERS-1'!$B$5:$J$44,5,FALSE))*VLOOKUP(ABSYLD2!H$4,'[1]INTERNAL PARAMETERS-1'!$B$5:$J$44,9,FALSE)*ABSYLD2!$F67</f>
        <v>1129.6314666134265</v>
      </c>
      <c r="I67" s="47">
        <f>ABSYLD1!I67*VLOOKUP(ABSYLD2!I$4,'[1]INTERNAL PARAMETERS-1'!$B$5:$J$44,5,FALSE)*VLOOKUP(ABSYLD2!I$4,'[1]INTERNAL PARAMETERS-1'!$B$5:$J$44,7,FALSE)*ABSYLD2!$F67 + ABSYLD1!I67*(1-VLOOKUP(ABSYLD2!I$4,'[1]INTERNAL PARAMETERS-1'!$B$5:$J$44,5,FALSE))*VLOOKUP(ABSYLD2!I$4,'[1]INTERNAL PARAMETERS-1'!$B$5:$J$44,9,FALSE)*ABSYLD2!$F67</f>
        <v>1613.125572948134</v>
      </c>
      <c r="J67" s="47">
        <f>ABSYLD1!J67*VLOOKUP(ABSYLD2!J$4,'[1]INTERNAL PARAMETERS-1'!$B$5:$J$44,5,FALSE)*VLOOKUP(ABSYLD2!J$4,'[1]INTERNAL PARAMETERS-1'!$B$5:$J$44,7,FALSE)*ABSYLD2!$F67 + ABSYLD1!J67*(1-VLOOKUP(ABSYLD2!J$4,'[1]INTERNAL PARAMETERS-1'!$B$5:$J$44,5,FALSE))*VLOOKUP(ABSYLD2!J$4,'[1]INTERNAL PARAMETERS-1'!$B$5:$J$44,9,FALSE)*ABSYLD2!$F67</f>
        <v>0</v>
      </c>
      <c r="K67" s="47">
        <f>ABSYLD1!K67*VLOOKUP(ABSYLD2!K$4,'[1]INTERNAL PARAMETERS-1'!$B$5:$J$44,5,FALSE)*VLOOKUP(ABSYLD2!K$4,'[1]INTERNAL PARAMETERS-1'!$B$5:$J$44,7,FALSE)*ABSYLD2!$F67 + ABSYLD1!K67*(1-VLOOKUP(ABSYLD2!K$4,'[1]INTERNAL PARAMETERS-1'!$B$5:$J$44,5,FALSE))*VLOOKUP(ABSYLD2!K$4,'[1]INTERNAL PARAMETERS-1'!$B$5:$J$44,9,FALSE)*ABSYLD2!$F67</f>
        <v>24.530004637552448</v>
      </c>
      <c r="L67" s="47">
        <f>ABSYLD1!L67*VLOOKUP(ABSYLD2!L$4,'[1]INTERNAL PARAMETERS-1'!$B$5:$J$44,5,FALSE)*VLOOKUP(ABSYLD2!L$4,'[1]INTERNAL PARAMETERS-1'!$B$5:$J$44,7,FALSE)*ABSYLD2!$F67 + ABSYLD1!L67*(1-VLOOKUP(ABSYLD2!L$4,'[1]INTERNAL PARAMETERS-1'!$B$5:$J$44,5,FALSE))*VLOOKUP(ABSYLD2!L$4,'[1]INTERNAL PARAMETERS-1'!$B$5:$J$44,9,FALSE)*ABSYLD2!$F67</f>
        <v>0</v>
      </c>
      <c r="M67" s="47">
        <f>ABSYLD1!M67*VLOOKUP(ABSYLD2!M$4,'[1]INTERNAL PARAMETERS-1'!$B$5:$J$44,5,FALSE)*VLOOKUP(ABSYLD2!M$4,'[1]INTERNAL PARAMETERS-1'!$B$5:$J$44,7,FALSE)*ABSYLD2!$F67 + ABSYLD1!M67*(1-VLOOKUP(ABSYLD2!M$4,'[1]INTERNAL PARAMETERS-1'!$B$5:$J$44,5,FALSE))*VLOOKUP(ABSYLD2!M$4,'[1]INTERNAL PARAMETERS-1'!$B$5:$J$44,9,FALSE)*ABSYLD2!$F67</f>
        <v>44.269144050776497</v>
      </c>
      <c r="N67" s="47">
        <f>ABSYLD1!N67*VLOOKUP(ABSYLD2!N$4,'[1]INTERNAL PARAMETERS-1'!$B$5:$J$44,5,FALSE)*VLOOKUP(ABSYLD2!N$4,'[1]INTERNAL PARAMETERS-1'!$B$5:$J$44,7,FALSE)*ABSYLD2!$F67 + ABSYLD1!N67*(1-VLOOKUP(ABSYLD2!N$4,'[1]INTERNAL PARAMETERS-1'!$B$5:$J$44,5,FALSE))*VLOOKUP(ABSYLD2!N$4,'[1]INTERNAL PARAMETERS-1'!$B$5:$J$44,9,FALSE)*ABSYLD2!$F67</f>
        <v>5.3155653692681391</v>
      </c>
      <c r="O67" s="47">
        <f>ABSYLD1!O67*VLOOKUP(ABSYLD2!O$4,'[1]INTERNAL PARAMETERS-1'!$B$5:$J$44,5,FALSE)*VLOOKUP(ABSYLD2!O$4,'[1]INTERNAL PARAMETERS-1'!$B$5:$J$44,7,FALSE)*ABSYLD2!$F67 + ABSYLD1!O67*(1-VLOOKUP(ABSYLD2!O$4,'[1]INTERNAL PARAMETERS-1'!$B$5:$J$44,5,FALSE))*VLOOKUP(ABSYLD2!O$4,'[1]INTERNAL PARAMETERS-1'!$B$5:$J$44,9,FALSE)*ABSYLD2!$F67</f>
        <v>0</v>
      </c>
      <c r="P67" s="47">
        <f>ABSYLD1!P67*VLOOKUP(ABSYLD2!P$4,'[1]INTERNAL PARAMETERS-1'!$B$5:$J$44,5,FALSE)*VLOOKUP(ABSYLD2!P$4,'[1]INTERNAL PARAMETERS-1'!$B$5:$J$44,7,FALSE)*ABSYLD2!$F67 + ABSYLD1!P67*(1-VLOOKUP(ABSYLD2!P$4,'[1]INTERNAL PARAMETERS-1'!$B$5:$J$44,5,FALSE))*VLOOKUP(ABSYLD2!P$4,'[1]INTERNAL PARAMETERS-1'!$B$5:$J$44,9,FALSE)*ABSYLD2!$F67</f>
        <v>0</v>
      </c>
      <c r="Q67" s="47">
        <f>ABSYLD1!Q67*VLOOKUP(ABSYLD2!Q$4,'[1]INTERNAL PARAMETERS-1'!$B$5:$J$44,5,FALSE)*VLOOKUP(ABSYLD2!Q$4,'[1]INTERNAL PARAMETERS-1'!$B$5:$J$44,7,FALSE)*ABSYLD2!$F67 + ABSYLD1!Q67*(1-VLOOKUP(ABSYLD2!Q$4,'[1]INTERNAL PARAMETERS-1'!$B$5:$J$44,5,FALSE))*VLOOKUP(ABSYLD2!Q$4,'[1]INTERNAL PARAMETERS-1'!$B$5:$J$44,9,FALSE)*ABSYLD2!$F67</f>
        <v>0</v>
      </c>
      <c r="R67" s="47">
        <f>ABSYLD1!R67*VLOOKUP(ABSYLD2!R$4,'[1]INTERNAL PARAMETERS-1'!$B$5:$J$44,5,FALSE)*VLOOKUP(ABSYLD2!R$4,'[1]INTERNAL PARAMETERS-1'!$B$5:$J$44,7,FALSE)*ABSYLD2!$F67 + ABSYLD1!R67*(1-VLOOKUP(ABSYLD2!R$4,'[1]INTERNAL PARAMETERS-1'!$B$5:$J$44,5,FALSE))*VLOOKUP(ABSYLD2!R$4,'[1]INTERNAL PARAMETERS-1'!$B$5:$J$44,9,FALSE)*ABSYLD2!$F67</f>
        <v>2.9072598088951049</v>
      </c>
      <c r="S67" s="47">
        <f>ABSYLD1!S67*VLOOKUP(ABSYLD2!S$4,'[1]INTERNAL PARAMETERS-1'!$B$5:$J$44,5,FALSE)*VLOOKUP(ABSYLD2!S$4,'[1]INTERNAL PARAMETERS-1'!$B$5:$J$44,7,FALSE)*ABSYLD2!$F67 + ABSYLD1!S67*(1-VLOOKUP(ABSYLD2!S$4,'[1]INTERNAL PARAMETERS-1'!$B$5:$J$44,5,FALSE))*VLOOKUP(ABSYLD2!S$4,'[1]INTERNAL PARAMETERS-1'!$B$5:$J$44,9,FALSE)*ABSYLD2!$F67</f>
        <v>265.17766008583067</v>
      </c>
      <c r="T67" s="47">
        <f>ABSYLD1!T67*VLOOKUP(ABSYLD2!T$4,'[1]INTERNAL PARAMETERS-1'!$B$5:$J$44,5,FALSE)*VLOOKUP(ABSYLD2!T$4,'[1]INTERNAL PARAMETERS-1'!$B$5:$J$44,7,FALSE)*ABSYLD2!$F67 + ABSYLD1!T67*(1-VLOOKUP(ABSYLD2!T$4,'[1]INTERNAL PARAMETERS-1'!$B$5:$J$44,5,FALSE))*VLOOKUP(ABSYLD2!T$4,'[1]INTERNAL PARAMETERS-1'!$B$5:$J$44,9,FALSE)*ABSYLD2!$F67</f>
        <v>65.42150604765736</v>
      </c>
      <c r="U67" s="47">
        <f>ABSYLD1!U67*VLOOKUP(ABSYLD2!U$4,'[1]INTERNAL PARAMETERS-1'!$B$5:$J$44,5,FALSE)*VLOOKUP(ABSYLD2!U$4,'[1]INTERNAL PARAMETERS-1'!$B$5:$J$44,7,FALSE)*ABSYLD2!$F67 + ABSYLD1!U67*(1-VLOOKUP(ABSYLD2!U$4,'[1]INTERNAL PARAMETERS-1'!$B$5:$J$44,5,FALSE))*VLOOKUP(ABSYLD2!U$4,'[1]INTERNAL PARAMETERS-1'!$B$5:$J$44,9,FALSE)*ABSYLD2!$F67</f>
        <v>41.071192262439865</v>
      </c>
      <c r="V67" s="47">
        <f>ABSYLD1!V67*VLOOKUP(ABSYLD2!V$4,'[1]INTERNAL PARAMETERS-1'!$B$5:$J$44,5,FALSE)*VLOOKUP(ABSYLD2!V$4,'[1]INTERNAL PARAMETERS-1'!$B$5:$J$44,7,FALSE)*ABSYLD2!$F67 + ABSYLD1!V67*(1-VLOOKUP(ABSYLD2!V$4,'[1]INTERNAL PARAMETERS-1'!$B$5:$J$44,5,FALSE))*VLOOKUP(ABSYLD2!V$4,'[1]INTERNAL PARAMETERS-1'!$B$5:$J$44,9,FALSE)*ABSYLD2!$F67</f>
        <v>143.22027019462828</v>
      </c>
      <c r="W67" s="47">
        <f>ABSYLD1!W67*VLOOKUP(ABSYLD2!W$4,'[1]INTERNAL PARAMETERS-1'!$B$5:$J$44,5,FALSE)*VLOOKUP(ABSYLD2!W$4,'[1]INTERNAL PARAMETERS-1'!$B$5:$J$44,7,FALSE)*ABSYLD2!$F67 + ABSYLD1!W67*(1-VLOOKUP(ABSYLD2!W$4,'[1]INTERNAL PARAMETERS-1'!$B$5:$J$44,5,FALSE))*VLOOKUP(ABSYLD2!W$4,'[1]INTERNAL PARAMETERS-1'!$B$5:$J$44,9,FALSE)*ABSYLD2!$F67</f>
        <v>0</v>
      </c>
      <c r="X67" s="47">
        <f>ABSYLD1!X67*VLOOKUP(ABSYLD2!X$4,'[1]INTERNAL PARAMETERS-1'!$B$5:$J$44,5,FALSE)*VLOOKUP(ABSYLD2!X$4,'[1]INTERNAL PARAMETERS-1'!$B$5:$J$44,7,FALSE)*ABSYLD2!$F67 + ABSYLD1!X67*(1-VLOOKUP(ABSYLD2!X$4,'[1]INTERNAL PARAMETERS-1'!$B$5:$J$44,5,FALSE))*VLOOKUP(ABSYLD2!X$4,'[1]INTERNAL PARAMETERS-1'!$B$5:$J$44,9,FALSE)*ABSYLD2!$F67</f>
        <v>0</v>
      </c>
      <c r="Y67" s="47">
        <f>ABSYLD1!Y67*VLOOKUP(ABSYLD2!Y$4,'[1]INTERNAL PARAMETERS-1'!$B$5:$J$44,5,FALSE)*VLOOKUP(ABSYLD2!Y$4,'[1]INTERNAL PARAMETERS-1'!$B$5:$J$44,7,FALSE)*ABSYLD2!$F67 + ABSYLD1!Y67*(1-VLOOKUP(ABSYLD2!Y$4,'[1]INTERNAL PARAMETERS-1'!$B$5:$J$44,5,FALSE))*VLOOKUP(ABSYLD2!Y$4,'[1]INTERNAL PARAMETERS-1'!$B$5:$J$44,9,FALSE)*ABSYLD2!$F67</f>
        <v>0</v>
      </c>
      <c r="Z67" s="47">
        <f>ABSYLD1!Z67*VLOOKUP(ABSYLD2!Z$4,'[1]INTERNAL PARAMETERS-1'!$B$5:$J$44,5,FALSE)*VLOOKUP(ABSYLD2!Z$4,'[1]INTERNAL PARAMETERS-1'!$B$5:$J$44,7,FALSE)*ABSYLD2!$F67 + ABSYLD1!Z67*(1-VLOOKUP(ABSYLD2!Z$4,'[1]INTERNAL PARAMETERS-1'!$B$5:$J$44,5,FALSE))*VLOOKUP(ABSYLD2!Z$4,'[1]INTERNAL PARAMETERS-1'!$B$5:$J$44,9,FALSE)*ABSYLD2!$F67</f>
        <v>0</v>
      </c>
      <c r="AA67" s="47">
        <f>ABSYLD1!AA67*VLOOKUP(ABSYLD2!AA$4,'[1]INTERNAL PARAMETERS-1'!$B$5:$J$44,5,FALSE)*VLOOKUP(ABSYLD2!AA$4,'[1]INTERNAL PARAMETERS-1'!$B$5:$J$44,7,FALSE)*ABSYLD2!$F67 + ABSYLD1!AA67*(1-VLOOKUP(ABSYLD2!AA$4,'[1]INTERNAL PARAMETERS-1'!$B$5:$J$44,5,FALSE))*VLOOKUP(ABSYLD2!AA$4,'[1]INTERNAL PARAMETERS-1'!$B$5:$J$44,9,FALSE)*ABSYLD2!$F67</f>
        <v>0</v>
      </c>
      <c r="AB67" s="47">
        <f>ABSYLD1!AB67*VLOOKUP(ABSYLD2!AB$4,'[1]INTERNAL PARAMETERS-1'!$B$5:$J$44,5,FALSE)*VLOOKUP(ABSYLD2!AB$4,'[1]INTERNAL PARAMETERS-1'!$B$5:$J$44,7,FALSE)*ABSYLD2!$F67 + ABSYLD1!AB67*(1-VLOOKUP(ABSYLD2!AB$4,'[1]INTERNAL PARAMETERS-1'!$B$5:$J$44,5,FALSE))*VLOOKUP(ABSYLD2!AB$4,'[1]INTERNAL PARAMETERS-1'!$B$5:$J$44,9,FALSE)*ABSYLD2!$F67</f>
        <v>0</v>
      </c>
      <c r="AC67" s="47">
        <f>ABSYLD1!AC67*VLOOKUP(ABSYLD2!AC$4,'[1]INTERNAL PARAMETERS-1'!$B$5:$J$44,5,FALSE)*VLOOKUP(ABSYLD2!AC$4,'[1]INTERNAL PARAMETERS-1'!$B$5:$J$44,7,FALSE)*ABSYLD2!$F67 + ABSYLD1!AC67*(1-VLOOKUP(ABSYLD2!AC$4,'[1]INTERNAL PARAMETERS-1'!$B$5:$J$44,5,FALSE))*VLOOKUP(ABSYLD2!AC$4,'[1]INTERNAL PARAMETERS-1'!$B$5:$J$44,9,FALSE)*ABSYLD2!$F67</f>
        <v>0</v>
      </c>
      <c r="AD67" s="47">
        <f>ABSYLD1!AD67*VLOOKUP(ABSYLD2!AD$4,'[1]INTERNAL PARAMETERS-1'!$B$5:$J$44,5,FALSE)*VLOOKUP(ABSYLD2!AD$4,'[1]INTERNAL PARAMETERS-1'!$B$5:$J$44,7,FALSE)*ABSYLD2!$F67 + ABSYLD1!AD67*(1-VLOOKUP(ABSYLD2!AD$4,'[1]INTERNAL PARAMETERS-1'!$B$5:$J$44,5,FALSE))*VLOOKUP(ABSYLD2!AD$4,'[1]INTERNAL PARAMETERS-1'!$B$5:$J$44,9,FALSE)*ABSYLD2!$F67</f>
        <v>0</v>
      </c>
      <c r="AE67" s="47">
        <f>ABSYLD1!AE67*VLOOKUP(ABSYLD2!AE$4,'[1]INTERNAL PARAMETERS-1'!$B$5:$J$44,5,FALSE)*VLOOKUP(ABSYLD2!AE$4,'[1]INTERNAL PARAMETERS-1'!$B$5:$J$44,7,FALSE)*ABSYLD2!$F67 + ABSYLD1!AE67*(1-VLOOKUP(ABSYLD2!AE$4,'[1]INTERNAL PARAMETERS-1'!$B$5:$J$44,5,FALSE))*VLOOKUP(ABSYLD2!AE$4,'[1]INTERNAL PARAMETERS-1'!$B$5:$J$44,9,FALSE)*ABSYLD2!$F67</f>
        <v>0</v>
      </c>
      <c r="AF67" s="47">
        <f>ABSYLD1!AF67*VLOOKUP(ABSYLD2!AF$4,'[1]INTERNAL PARAMETERS-1'!$B$5:$J$44,5,FALSE)*VLOOKUP(ABSYLD2!AF$4,'[1]INTERNAL PARAMETERS-1'!$B$5:$J$44,7,FALSE)*ABSYLD2!$F67 + ABSYLD1!AF67*(1-VLOOKUP(ABSYLD2!AF$4,'[1]INTERNAL PARAMETERS-1'!$B$5:$J$44,5,FALSE))*VLOOKUP(ABSYLD2!AF$4,'[1]INTERNAL PARAMETERS-1'!$B$5:$J$44,9,FALSE)*ABSYLD2!$F67</f>
        <v>0</v>
      </c>
      <c r="AG67" s="47">
        <f>ABSYLD1!AG67*VLOOKUP(ABSYLD2!AG$4,'[1]INTERNAL PARAMETERS-1'!$B$5:$J$44,5,FALSE)*VLOOKUP(ABSYLD2!AG$4,'[1]INTERNAL PARAMETERS-1'!$B$5:$J$44,7,FALSE)*ABSYLD2!$F67 + ABSYLD1!AG67*(1-VLOOKUP(ABSYLD2!AG$4,'[1]INTERNAL PARAMETERS-1'!$B$5:$J$44,5,FALSE))*VLOOKUP(ABSYLD2!AG$4,'[1]INTERNAL PARAMETERS-1'!$B$5:$J$44,9,FALSE)*ABSYLD2!$F67</f>
        <v>0</v>
      </c>
      <c r="AH67" s="47">
        <f>ABSYLD1!AH67*VLOOKUP(ABSYLD2!AH$4,'[1]INTERNAL PARAMETERS-1'!$B$5:$J$44,5,FALSE)*VLOOKUP(ABSYLD2!AH$4,'[1]INTERNAL PARAMETERS-1'!$B$5:$J$44,7,FALSE)*ABSYLD2!$F67 + ABSYLD1!AH67*(1-VLOOKUP(ABSYLD2!AH$4,'[1]INTERNAL PARAMETERS-1'!$B$5:$J$44,5,FALSE))*VLOOKUP(ABSYLD2!AH$4,'[1]INTERNAL PARAMETERS-1'!$B$5:$J$44,9,FALSE)*ABSYLD2!$F67</f>
        <v>1.9987411186153845</v>
      </c>
      <c r="AI67" s="47">
        <f>ABSYLD1!AI67*VLOOKUP(ABSYLD2!AI$4,'[1]INTERNAL PARAMETERS-1'!$B$5:$J$44,5,FALSE)*VLOOKUP(ABSYLD2!AI$4,'[1]INTERNAL PARAMETERS-1'!$B$5:$J$44,7,FALSE)*ABSYLD2!$F67 + ABSYLD1!AI67*(1-VLOOKUP(ABSYLD2!AI$4,'[1]INTERNAL PARAMETERS-1'!$B$5:$J$44,5,FALSE))*VLOOKUP(ABSYLD2!AI$4,'[1]INTERNAL PARAMETERS-1'!$B$5:$J$44,9,FALSE)*ABSYLD2!$F67</f>
        <v>0.90851869027972021</v>
      </c>
      <c r="AJ67" s="47">
        <f>ABSYLD1!AJ67*VLOOKUP(ABSYLD2!AJ$4,'[1]INTERNAL PARAMETERS-1'!$B$5:$J$44,5,FALSE)*VLOOKUP(ABSYLD2!AJ$4,'[1]INTERNAL PARAMETERS-1'!$B$5:$J$44,7,FALSE)*ABSYLD2!$F67 + ABSYLD1!AJ67*(1-VLOOKUP(ABSYLD2!AJ$4,'[1]INTERNAL PARAMETERS-1'!$B$5:$J$44,5,FALSE))*VLOOKUP(ABSYLD2!AJ$4,'[1]INTERNAL PARAMETERS-1'!$B$5:$J$44,9,FALSE)*ABSYLD2!$F67</f>
        <v>21.261989465488636</v>
      </c>
      <c r="AK67" s="47">
        <f>ABSYLD1!AK67*VLOOKUP(ABSYLD2!AK$4,'[1]INTERNAL PARAMETERS-1'!$B$5:$J$44,5,FALSE)*VLOOKUP(ABSYLD2!AK$4,'[1]INTERNAL PARAMETERS-1'!$B$5:$J$44,7,FALSE)*ABSYLD2!$F67 + ABSYLD1!AK67*(1-VLOOKUP(ABSYLD2!AK$4,'[1]INTERNAL PARAMETERS-1'!$B$5:$J$44,5,FALSE))*VLOOKUP(ABSYLD2!AK$4,'[1]INTERNAL PARAMETERS-1'!$B$5:$J$44,9,FALSE)*ABSYLD2!$F67</f>
        <v>0</v>
      </c>
      <c r="AL67" s="47">
        <f>ABSYLD1!AL67*VLOOKUP(ABSYLD2!AL$4,'[1]INTERNAL PARAMETERS-1'!$B$5:$J$44,5,FALSE)*VLOOKUP(ABSYLD2!AL$4,'[1]INTERNAL PARAMETERS-1'!$B$5:$J$44,7,FALSE)*ABSYLD2!$F67 + ABSYLD1!AL67*(1-VLOOKUP(ABSYLD2!AL$4,'[1]INTERNAL PARAMETERS-1'!$B$5:$J$44,5,FALSE))*VLOOKUP(ABSYLD2!AL$4,'[1]INTERNAL PARAMETERS-1'!$B$5:$J$44,9,FALSE)*ABSYLD2!$F67</f>
        <v>0</v>
      </c>
      <c r="AM67" s="47">
        <f>ABSYLD1!AM67*VLOOKUP(ABSYLD2!AM$4,'[1]INTERNAL PARAMETERS-1'!$B$5:$J$44,5,FALSE)*VLOOKUP(ABSYLD2!AM$4,'[1]INTERNAL PARAMETERS-1'!$B$5:$J$44,7,FALSE)*ABSYLD2!$F67 + ABSYLD1!AM67*(1-VLOOKUP(ABSYLD2!AM$4,'[1]INTERNAL PARAMETERS-1'!$B$5:$J$44,5,FALSE))*VLOOKUP(ABSYLD2!AM$4,'[1]INTERNAL PARAMETERS-1'!$B$5:$J$44,9,FALSE)*ABSYLD2!$F67</f>
        <v>0</v>
      </c>
      <c r="AN67" s="47">
        <f>ABSYLD1!AN67*VLOOKUP(ABSYLD2!AN$4,'[1]INTERNAL PARAMETERS-1'!$B$5:$J$44,5,FALSE)*VLOOKUP(ABSYLD2!AN$4,'[1]INTERNAL PARAMETERS-1'!$B$5:$J$44,7,FALSE)*ABSYLD2!$F67 + ABSYLD1!AN67*(1-VLOOKUP(ABSYLD2!AN$4,'[1]INTERNAL PARAMETERS-1'!$B$5:$J$44,5,FALSE))*VLOOKUP(ABSYLD2!AN$4,'[1]INTERNAL PARAMETERS-1'!$B$5:$J$44,9,FALSE)*ABSYLD2!$F67</f>
        <v>0</v>
      </c>
      <c r="AO67" s="47">
        <f>ABSYLD1!AO67*VLOOKUP(ABSYLD2!AO$4,'[1]INTERNAL PARAMETERS-1'!$B$5:$J$44,5,FALSE)*VLOOKUP(ABSYLD2!AO$4,'[1]INTERNAL PARAMETERS-1'!$B$5:$J$44,7,FALSE)*ABSYLD2!$F67 + ABSYLD1!AO67*(1-VLOOKUP(ABSYLD2!AO$4,'[1]INTERNAL PARAMETERS-1'!$B$5:$J$44,5,FALSE))*VLOOKUP(ABSYLD2!AO$4,'[1]INTERNAL PARAMETERS-1'!$B$5:$J$44,9,FALSE)*ABSYLD2!$F67</f>
        <v>0</v>
      </c>
      <c r="AP67" s="47">
        <f>ABSYLD1!AP67*VLOOKUP(ABSYLD2!AP$4,'[1]INTERNAL PARAMETERS-1'!$B$5:$J$44,5,FALSE)*VLOOKUP(ABSYLD2!AP$4,'[1]INTERNAL PARAMETERS-1'!$B$5:$J$44,7,FALSE)*ABSYLD2!$F67 + ABSYLD1!AP67*(1-VLOOKUP(ABSYLD2!AP$4,'[1]INTERNAL PARAMETERS-1'!$B$5:$J$44,5,FALSE))*VLOOKUP(ABSYLD2!AP$4,'[1]INTERNAL PARAMETERS-1'!$B$5:$J$44,9,FALSE)*ABSYLD2!$F67</f>
        <v>0</v>
      </c>
      <c r="AQ67" s="47">
        <f>ABSYLD1!AQ67*VLOOKUP(ABSYLD2!AQ$4,'[1]INTERNAL PARAMETERS-1'!$B$5:$J$44,5,FALSE)*VLOOKUP(ABSYLD2!AQ$4,'[1]INTERNAL PARAMETERS-1'!$B$5:$J$44,7,FALSE)*ABSYLD2!$F67 + ABSYLD1!AQ67*(1-VLOOKUP(ABSYLD2!AQ$4,'[1]INTERNAL PARAMETERS-1'!$B$5:$J$44,5,FALSE))*VLOOKUP(ABSYLD2!AQ$4,'[1]INTERNAL PARAMETERS-1'!$B$5:$J$44,9,FALSE)*ABSYLD2!$F67</f>
        <v>0</v>
      </c>
      <c r="AR67" s="47">
        <f>ABSYLD1!AR67*VLOOKUP(ABSYLD2!AR$4,'[1]INTERNAL PARAMETERS-1'!$B$5:$J$44,5,FALSE)*VLOOKUP(ABSYLD2!AR$4,'[1]INTERNAL PARAMETERS-1'!$B$5:$J$44,7,FALSE)*ABSYLD2!$F67 + ABSYLD1!AR67*(1-VLOOKUP(ABSYLD2!AR$4,'[1]INTERNAL PARAMETERS-1'!$B$5:$J$44,5,FALSE))*VLOOKUP(ABSYLD2!AR$4,'[1]INTERNAL PARAMETERS-1'!$B$5:$J$44,9,FALSE)*ABSYLD2!$F67</f>
        <v>0</v>
      </c>
      <c r="AS67" s="47">
        <f>ABSYLD1!AS67*VLOOKUP(ABSYLD2!AS$4,'[1]INTERNAL PARAMETERS-1'!$B$5:$J$44,5,FALSE)*VLOOKUP(ABSYLD2!AS$4,'[1]INTERNAL PARAMETERS-1'!$B$5:$J$44,7,FALSE)*ABSYLD2!$F67 + ABSYLD1!AS67*(1-VLOOKUP(ABSYLD2!AS$4,'[1]INTERNAL PARAMETERS-1'!$B$5:$J$44,5,FALSE))*VLOOKUP(ABSYLD2!AS$4,'[1]INTERNAL PARAMETERS-1'!$B$5:$J$44,9,FALSE)*ABSYLD2!$F67</f>
        <v>0</v>
      </c>
      <c r="AT67" s="46">
        <f>ABSYLD1!AT67*VLOOKUP(ABSYLD2!AT$4,'[1]INTERNAL PARAMETERS-1'!$B$5:$J$44,5,FALSE)*VLOOKUP(ABSYLD2!AT$4,'[1]INTERNAL PARAMETERS-1'!$B$5:$J$44,7,FALSE)*ABSYLD2!$F67 + ABSYLD1!AT67*(1-VLOOKUP(ABSYLD2!AT$4,'[1]INTERNAL PARAMETERS-1'!$B$5:$J$44,5,FALSE))*VLOOKUP(ABSYLD2!AT$4,'[1]INTERNAL PARAMETERS-1'!$B$5:$J$44,9,FALSE)*ABSYLD2!$F67</f>
        <v>0</v>
      </c>
      <c r="AU67" s="48">
        <f>ABSYLD1!AU67*VLOOKUP(ABSYLD2!AU$4,'[1]INTERNAL PARAMETERS-1'!$B$5:$J$44,5,FALSE)*VLOOKUP(ABSYLD2!AU$4,'[1]INTERNAL PARAMETERS-1'!$B$5:$J$44,6,FALSE)*VLOOKUP(ABSYLD2!AU$4,'[1]INTERNAL PARAMETERS-1'!$B$5:$J$44,3,FALSE) + ABSYLD1!AU67*(1-VLOOKUP(ABSYLD2!AU$4,'[1]INTERNAL PARAMETERS-1'!$B$5:$J$44,5,FALSE))*VLOOKUP(ABSYLD2!AU$4,'[1]INTERNAL PARAMETERS-1'!$B$5:$J$44,8,FALSE)*VLOOKUP(ABSYLD2!AU$4,'[1]INTERNAL PARAMETERS-1'!$B$5:$J$44,3,FALSE)</f>
        <v>0</v>
      </c>
      <c r="AV67" s="47">
        <f>ABSYLD1!AV67*VLOOKUP(ABSYLD2!AV$4,'[1]INTERNAL PARAMETERS-1'!$B$5:$J$44,5,FALSE)*VLOOKUP(ABSYLD2!AV$4,'[1]INTERNAL PARAMETERS-1'!$B$5:$J$44,6,FALSE)*VLOOKUP(ABSYLD2!AV$4,'[1]INTERNAL PARAMETERS-1'!$B$5:$J$44,3,FALSE) + ABSYLD1!AV67*(1-VLOOKUP(ABSYLD2!AV$4,'[1]INTERNAL PARAMETERS-1'!$B$5:$J$44,5,FALSE))*VLOOKUP(ABSYLD2!AV$4,'[1]INTERNAL PARAMETERS-1'!$B$5:$J$44,8,FALSE)*VLOOKUP(ABSYLD2!AV$4,'[1]INTERNAL PARAMETERS-1'!$B$5:$J$44,3,FALSE)</f>
        <v>0</v>
      </c>
      <c r="AW67" s="47">
        <f>ABSYLD1!AW67*VLOOKUP(ABSYLD2!AW$4,'[1]INTERNAL PARAMETERS-1'!$B$5:$J$44,5,FALSE)*VLOOKUP(ABSYLD2!AW$4,'[1]INTERNAL PARAMETERS-1'!$B$5:$J$44,6,FALSE)*VLOOKUP(ABSYLD2!AW$4,'[1]INTERNAL PARAMETERS-1'!$B$5:$J$44,3,FALSE) + ABSYLD1!AW67*(1-VLOOKUP(ABSYLD2!AW$4,'[1]INTERNAL PARAMETERS-1'!$B$5:$J$44,5,FALSE))*VLOOKUP(ABSYLD2!AW$4,'[1]INTERNAL PARAMETERS-1'!$B$5:$J$44,8,FALSE)*VLOOKUP(ABSYLD2!AW$4,'[1]INTERNAL PARAMETERS-1'!$B$5:$J$44,3,FALSE)</f>
        <v>43.065707733924107</v>
      </c>
      <c r="AX67" s="47">
        <f>ABSYLD1!AX67*VLOOKUP(ABSYLD2!AX$4,'[1]INTERNAL PARAMETERS-1'!$B$5:$J$44,5,FALSE)*VLOOKUP(ABSYLD2!AX$4,'[1]INTERNAL PARAMETERS-1'!$B$5:$J$44,6,FALSE)*VLOOKUP(ABSYLD2!AX$4,'[1]INTERNAL PARAMETERS-1'!$B$5:$J$44,3,FALSE) + ABSYLD1!AX67*(1-VLOOKUP(ABSYLD2!AX$4,'[1]INTERNAL PARAMETERS-1'!$B$5:$J$44,5,FALSE))*VLOOKUP(ABSYLD2!AX$4,'[1]INTERNAL PARAMETERS-1'!$B$5:$J$44,8,FALSE)*VLOOKUP(ABSYLD2!AX$4,'[1]INTERNAL PARAMETERS-1'!$B$5:$J$44,3,FALSE)</f>
        <v>0</v>
      </c>
      <c r="AY67" s="47">
        <f>ABSYLD1!AY67*VLOOKUP(ABSYLD2!AY$4,'[1]INTERNAL PARAMETERS-1'!$B$5:$J$44,5,FALSE)*VLOOKUP(ABSYLD2!AY$4,'[1]INTERNAL PARAMETERS-1'!$B$5:$J$44,6,FALSE)*VLOOKUP(ABSYLD2!AY$4,'[1]INTERNAL PARAMETERS-1'!$B$5:$J$44,3,FALSE) + ABSYLD1!AY67*(1-VLOOKUP(ABSYLD2!AY$4,'[1]INTERNAL PARAMETERS-1'!$B$5:$J$44,5,FALSE))*VLOOKUP(ABSYLD2!AY$4,'[1]INTERNAL PARAMETERS-1'!$B$5:$J$44,8,FALSE)*VLOOKUP(ABSYLD2!AY$4,'[1]INTERNAL PARAMETERS-1'!$B$5:$J$44,3,FALSE)</f>
        <v>0</v>
      </c>
      <c r="AZ67" s="47">
        <f>ABSYLD1!AZ67*VLOOKUP(ABSYLD2!AZ$4,'[1]INTERNAL PARAMETERS-1'!$B$5:$J$44,5,FALSE)*VLOOKUP(ABSYLD2!AZ$4,'[1]INTERNAL PARAMETERS-1'!$B$5:$J$44,6,FALSE)*VLOOKUP(ABSYLD2!AZ$4,'[1]INTERNAL PARAMETERS-1'!$B$5:$J$44,3,FALSE) + ABSYLD1!AZ67*(1-VLOOKUP(ABSYLD2!AZ$4,'[1]INTERNAL PARAMETERS-1'!$B$5:$J$44,5,FALSE))*VLOOKUP(ABSYLD2!AZ$4,'[1]INTERNAL PARAMETERS-1'!$B$5:$J$44,8,FALSE)*VLOOKUP(ABSYLD2!AZ$4,'[1]INTERNAL PARAMETERS-1'!$B$5:$J$44,3,FALSE)</f>
        <v>0</v>
      </c>
      <c r="BA67" s="47">
        <f>ABSYLD1!BA67*VLOOKUP(ABSYLD2!BA$4,'[1]INTERNAL PARAMETERS-1'!$B$5:$J$44,5,FALSE)*VLOOKUP(ABSYLD2!BA$4,'[1]INTERNAL PARAMETERS-1'!$B$5:$J$44,6,FALSE)*VLOOKUP(ABSYLD2!BA$4,'[1]INTERNAL PARAMETERS-1'!$B$5:$J$44,3,FALSE) + ABSYLD1!BA67*(1-VLOOKUP(ABSYLD2!BA$4,'[1]INTERNAL PARAMETERS-1'!$B$5:$J$44,5,FALSE))*VLOOKUP(ABSYLD2!BA$4,'[1]INTERNAL PARAMETERS-1'!$B$5:$J$44,8,FALSE)*VLOOKUP(ABSYLD2!BA$4,'[1]INTERNAL PARAMETERS-1'!$B$5:$J$44,3,FALSE)</f>
        <v>11.812954962239512</v>
      </c>
      <c r="BB67" s="47">
        <f>ABSYLD1!BB67*VLOOKUP(ABSYLD2!BB$4,'[1]INTERNAL PARAMETERS-1'!$B$5:$J$44,5,FALSE)*VLOOKUP(ABSYLD2!BB$4,'[1]INTERNAL PARAMETERS-1'!$B$5:$J$44,6,FALSE)*VLOOKUP(ABSYLD2!BB$4,'[1]INTERNAL PARAMETERS-1'!$B$5:$J$44,3,FALSE) + ABSYLD1!BB67*(1-VLOOKUP(ABSYLD2!BB$4,'[1]INTERNAL PARAMETERS-1'!$B$5:$J$44,5,FALSE))*VLOOKUP(ABSYLD2!BB$4,'[1]INTERNAL PARAMETERS-1'!$B$5:$J$44,8,FALSE)*VLOOKUP(ABSYLD2!BB$4,'[1]INTERNAL PARAMETERS-1'!$B$5:$J$44,3,FALSE)</f>
        <v>7.0789386524479392</v>
      </c>
      <c r="BC67" s="47">
        <f>ABSYLD1!BC67*VLOOKUP(ABSYLD2!BC$4,'[1]INTERNAL PARAMETERS-1'!$B$5:$J$44,5,FALSE)*VLOOKUP(ABSYLD2!BC$4,'[1]INTERNAL PARAMETERS-1'!$B$5:$J$44,6,FALSE)*VLOOKUP(ABSYLD2!BC$4,'[1]INTERNAL PARAMETERS-1'!$B$5:$J$44,3,FALSE) + ABSYLD1!BC67*(1-VLOOKUP(ABSYLD2!BC$4,'[1]INTERNAL PARAMETERS-1'!$B$5:$J$44,5,FALSE))*VLOOKUP(ABSYLD2!BC$4,'[1]INTERNAL PARAMETERS-1'!$B$5:$J$44,8,FALSE)*VLOOKUP(ABSYLD2!BC$4,'[1]INTERNAL PARAMETERS-1'!$B$5:$J$44,3,FALSE)</f>
        <v>13.898791911450296</v>
      </c>
      <c r="BD67" s="47">
        <f>ABSYLD1!BD67*VLOOKUP(ABSYLD2!BD$4,'[1]INTERNAL PARAMETERS-1'!$B$5:$J$44,5,FALSE)*VLOOKUP(ABSYLD2!BD$4,'[1]INTERNAL PARAMETERS-1'!$B$5:$J$44,6,FALSE)*VLOOKUP(ABSYLD2!BD$4,'[1]INTERNAL PARAMETERS-1'!$B$5:$J$44,3,FALSE) + ABSYLD1!BD67*(1-VLOOKUP(ABSYLD2!BD$4,'[1]INTERNAL PARAMETERS-1'!$B$5:$J$44,5,FALSE))*VLOOKUP(ABSYLD2!BD$4,'[1]INTERNAL PARAMETERS-1'!$B$5:$J$44,8,FALSE)*VLOOKUP(ABSYLD2!BD$4,'[1]INTERNAL PARAMETERS-1'!$B$5:$J$44,3,FALSE)</f>
        <v>6.1129007217551443</v>
      </c>
      <c r="BE67" s="47">
        <f>ABSYLD1!BE67*VLOOKUP(ABSYLD2!BE$4,'[1]INTERNAL PARAMETERS-1'!$B$5:$J$44,5,FALSE)*VLOOKUP(ABSYLD2!BE$4,'[1]INTERNAL PARAMETERS-1'!$B$5:$J$44,6,FALSE)*VLOOKUP(ABSYLD2!BE$4,'[1]INTERNAL PARAMETERS-1'!$B$5:$J$44,3,FALSE) + ABSYLD1!BE67*(1-VLOOKUP(ABSYLD2!BE$4,'[1]INTERNAL PARAMETERS-1'!$B$5:$J$44,5,FALSE))*VLOOKUP(ABSYLD2!BE$4,'[1]INTERNAL PARAMETERS-1'!$B$5:$J$44,8,FALSE)*VLOOKUP(ABSYLD2!BE$4,'[1]INTERNAL PARAMETERS-1'!$B$5:$J$44,3,FALSE)</f>
        <v>18.048356155102887</v>
      </c>
      <c r="BF67" s="47">
        <f>ABSYLD1!BF67*VLOOKUP(ABSYLD2!BF$4,'[1]INTERNAL PARAMETERS-1'!$B$5:$J$44,5,FALSE)*VLOOKUP(ABSYLD2!BF$4,'[1]INTERNAL PARAMETERS-1'!$B$5:$J$44,6,FALSE)*VLOOKUP(ABSYLD2!BF$4,'[1]INTERNAL PARAMETERS-1'!$B$5:$J$44,3,FALSE) + ABSYLD1!BF67*(1-VLOOKUP(ABSYLD2!BF$4,'[1]INTERNAL PARAMETERS-1'!$B$5:$J$44,5,FALSE))*VLOOKUP(ABSYLD2!BF$4,'[1]INTERNAL PARAMETERS-1'!$B$5:$J$44,8,FALSE)*VLOOKUP(ABSYLD2!BF$4,'[1]INTERNAL PARAMETERS-1'!$B$5:$J$44,3,FALSE)</f>
        <v>0</v>
      </c>
      <c r="BG67" s="47">
        <f>ABSYLD1!BG67*VLOOKUP(ABSYLD2!BG$4,'[1]INTERNAL PARAMETERS-1'!$B$5:$J$44,5,FALSE)*VLOOKUP(ABSYLD2!BG$4,'[1]INTERNAL PARAMETERS-1'!$B$5:$J$44,6,FALSE)*VLOOKUP(ABSYLD2!BG$4,'[1]INTERNAL PARAMETERS-1'!$B$5:$J$44,3,FALSE) + ABSYLD1!BG67*(1-VLOOKUP(ABSYLD2!BG$4,'[1]INTERNAL PARAMETERS-1'!$B$5:$J$44,5,FALSE))*VLOOKUP(ABSYLD2!BG$4,'[1]INTERNAL PARAMETERS-1'!$B$5:$J$44,8,FALSE)*VLOOKUP(ABSYLD2!BG$4,'[1]INTERNAL PARAMETERS-1'!$B$5:$J$44,3,FALSE)</f>
        <v>8.9425913408450501</v>
      </c>
      <c r="BH67" s="47">
        <f>ABSYLD1!BH67*VLOOKUP(ABSYLD2!BH$4,'[1]INTERNAL PARAMETERS-1'!$B$5:$J$44,5,FALSE)*VLOOKUP(ABSYLD2!BH$4,'[1]INTERNAL PARAMETERS-1'!$B$5:$J$44,6,FALSE)*VLOOKUP(ABSYLD2!BH$4,'[1]INTERNAL PARAMETERS-1'!$B$5:$J$44,3,FALSE) + ABSYLD1!BH67*(1-VLOOKUP(ABSYLD2!BH$4,'[1]INTERNAL PARAMETERS-1'!$B$5:$J$44,5,FALSE))*VLOOKUP(ABSYLD2!BH$4,'[1]INTERNAL PARAMETERS-1'!$B$5:$J$44,8,FALSE)*VLOOKUP(ABSYLD2!BH$4,'[1]INTERNAL PARAMETERS-1'!$B$5:$J$44,3,FALSE)</f>
        <v>4.5927787666001349E-2</v>
      </c>
      <c r="BI67" s="47">
        <f>ABSYLD1!BI67*VLOOKUP(ABSYLD2!BI$4,'[1]INTERNAL PARAMETERS-1'!$B$5:$J$44,5,FALSE)*VLOOKUP(ABSYLD2!BI$4,'[1]INTERNAL PARAMETERS-1'!$B$5:$J$44,6,FALSE)*VLOOKUP(ABSYLD2!BI$4,'[1]INTERNAL PARAMETERS-1'!$B$5:$J$44,3,FALSE) + ABSYLD1!BI67*(1-VLOOKUP(ABSYLD2!BI$4,'[1]INTERNAL PARAMETERS-1'!$B$5:$J$44,5,FALSE))*VLOOKUP(ABSYLD2!BI$4,'[1]INTERNAL PARAMETERS-1'!$B$5:$J$44,8,FALSE)*VLOOKUP(ABSYLD2!BI$4,'[1]INTERNAL PARAMETERS-1'!$B$5:$J$44,3,FALSE)</f>
        <v>0</v>
      </c>
      <c r="BJ67" s="47">
        <f>ABSYLD1!BJ67*VLOOKUP(ABSYLD2!BJ$4,'[1]INTERNAL PARAMETERS-1'!$B$5:$J$44,5,FALSE)*VLOOKUP(ABSYLD2!BJ$4,'[1]INTERNAL PARAMETERS-1'!$B$5:$J$44,6,FALSE)*VLOOKUP(ABSYLD2!BJ$4,'[1]INTERNAL PARAMETERS-1'!$B$5:$J$44,3,FALSE) + ABSYLD1!BJ67*(1-VLOOKUP(ABSYLD2!BJ$4,'[1]INTERNAL PARAMETERS-1'!$B$5:$J$44,5,FALSE))*VLOOKUP(ABSYLD2!BJ$4,'[1]INTERNAL PARAMETERS-1'!$B$5:$J$44,8,FALSE)*VLOOKUP(ABSYLD2!BJ$4,'[1]INTERNAL PARAMETERS-1'!$B$5:$J$44,3,FALSE)</f>
        <v>1.9594703497190591</v>
      </c>
      <c r="BK67" s="47">
        <f>ABSYLD1!BK67*VLOOKUP(ABSYLD2!BK$4,'[1]INTERNAL PARAMETERS-1'!$B$5:$J$44,5,FALSE)*VLOOKUP(ABSYLD2!BK$4,'[1]INTERNAL PARAMETERS-1'!$B$5:$J$44,6,FALSE)*VLOOKUP(ABSYLD2!BK$4,'[1]INTERNAL PARAMETERS-1'!$B$5:$J$44,3,FALSE) + ABSYLD1!BK67*(1-VLOOKUP(ABSYLD2!BK$4,'[1]INTERNAL PARAMETERS-1'!$B$5:$J$44,5,FALSE))*VLOOKUP(ABSYLD2!BK$4,'[1]INTERNAL PARAMETERS-1'!$B$5:$J$44,8,FALSE)*VLOOKUP(ABSYLD2!BK$4,'[1]INTERNAL PARAMETERS-1'!$B$5:$J$44,3,FALSE)</f>
        <v>2.9819265684817857</v>
      </c>
      <c r="BL67" s="47">
        <f>ABSYLD1!BL67*VLOOKUP(ABSYLD2!BL$4,'[1]INTERNAL PARAMETERS-1'!$B$5:$J$44,5,FALSE)*VLOOKUP(ABSYLD2!BL$4,'[1]INTERNAL PARAMETERS-1'!$B$5:$J$44,6,FALSE)*VLOOKUP(ABSYLD2!BL$4,'[1]INTERNAL PARAMETERS-1'!$B$5:$J$44,3,FALSE) + ABSYLD1!BL67*(1-VLOOKUP(ABSYLD2!BL$4,'[1]INTERNAL PARAMETERS-1'!$B$5:$J$44,5,FALSE))*VLOOKUP(ABSYLD2!BL$4,'[1]INTERNAL PARAMETERS-1'!$B$5:$J$44,8,FALSE)*VLOOKUP(ABSYLD2!BL$4,'[1]INTERNAL PARAMETERS-1'!$B$5:$J$44,3,FALSE)</f>
        <v>12.355495332048937</v>
      </c>
      <c r="BM67" s="47">
        <f>ABSYLD1!BM67*VLOOKUP(ABSYLD2!BM$4,'[1]INTERNAL PARAMETERS-1'!$B$5:$J$44,5,FALSE)*VLOOKUP(ABSYLD2!BM$4,'[1]INTERNAL PARAMETERS-1'!$B$5:$J$44,6,FALSE)*VLOOKUP(ABSYLD2!BM$4,'[1]INTERNAL PARAMETERS-1'!$B$5:$J$44,3,FALSE) + ABSYLD1!BM67*(1-VLOOKUP(ABSYLD2!BM$4,'[1]INTERNAL PARAMETERS-1'!$B$5:$J$44,5,FALSE))*VLOOKUP(ABSYLD2!BM$4,'[1]INTERNAL PARAMETERS-1'!$B$5:$J$44,8,FALSE)*VLOOKUP(ABSYLD2!BM$4,'[1]INTERNAL PARAMETERS-1'!$B$5:$J$44,3,FALSE)</f>
        <v>4.4288670197986812</v>
      </c>
      <c r="BN67" s="47">
        <f>ABSYLD1!BN67*VLOOKUP(ABSYLD2!BN$4,'[1]INTERNAL PARAMETERS-1'!$B$5:$J$44,5,FALSE)*VLOOKUP(ABSYLD2!BN$4,'[1]INTERNAL PARAMETERS-1'!$B$5:$J$44,6,FALSE)*VLOOKUP(ABSYLD2!BN$4,'[1]INTERNAL PARAMETERS-1'!$B$5:$J$44,3,FALSE) + ABSYLD1!BN67*(1-VLOOKUP(ABSYLD2!BN$4,'[1]INTERNAL PARAMETERS-1'!$B$5:$J$44,5,FALSE))*VLOOKUP(ABSYLD2!BN$4,'[1]INTERNAL PARAMETERS-1'!$B$5:$J$44,8,FALSE)*VLOOKUP(ABSYLD2!BN$4,'[1]INTERNAL PARAMETERS-1'!$B$5:$J$44,3,FALSE)</f>
        <v>3.1319794738544831</v>
      </c>
      <c r="BO67" s="47">
        <f>ABSYLD1!BO67*VLOOKUP(ABSYLD2!BO$4,'[1]INTERNAL PARAMETERS-1'!$B$5:$J$44,5,FALSE)*VLOOKUP(ABSYLD2!BO$4,'[1]INTERNAL PARAMETERS-1'!$B$5:$J$44,6,FALSE)*VLOOKUP(ABSYLD2!BO$4,'[1]INTERNAL PARAMETERS-1'!$B$5:$J$44,3,FALSE) + ABSYLD1!BO67*(1-VLOOKUP(ABSYLD2!BO$4,'[1]INTERNAL PARAMETERS-1'!$B$5:$J$44,5,FALSE))*VLOOKUP(ABSYLD2!BO$4,'[1]INTERNAL PARAMETERS-1'!$B$5:$J$44,8,FALSE)*VLOOKUP(ABSYLD2!BO$4,'[1]INTERNAL PARAMETERS-1'!$B$5:$J$44,3,FALSE)</f>
        <v>2.9963684398983359</v>
      </c>
      <c r="BP67" s="47">
        <f>ABSYLD1!BP67*VLOOKUP(ABSYLD2!BP$4,'[1]INTERNAL PARAMETERS-1'!$B$5:$J$44,5,FALSE)*VLOOKUP(ABSYLD2!BP$4,'[1]INTERNAL PARAMETERS-1'!$B$5:$J$44,6,FALSE)*VLOOKUP(ABSYLD2!BP$4,'[1]INTERNAL PARAMETERS-1'!$B$5:$J$44,3,FALSE) + ABSYLD1!BP67*(1-VLOOKUP(ABSYLD2!BP$4,'[1]INTERNAL PARAMETERS-1'!$B$5:$J$44,5,FALSE))*VLOOKUP(ABSYLD2!BP$4,'[1]INTERNAL PARAMETERS-1'!$B$5:$J$44,8,FALSE)*VLOOKUP(ABSYLD2!BP$4,'[1]INTERNAL PARAMETERS-1'!$B$5:$J$44,3,FALSE)</f>
        <v>0.16926165768728188</v>
      </c>
      <c r="BQ67" s="47">
        <f>ABSYLD1!BQ67*VLOOKUP(ABSYLD2!BQ$4,'[1]INTERNAL PARAMETERS-1'!$B$5:$J$44,5,FALSE)*VLOOKUP(ABSYLD2!BQ$4,'[1]INTERNAL PARAMETERS-1'!$B$5:$J$44,6,FALSE)*VLOOKUP(ABSYLD2!BQ$4,'[1]INTERNAL PARAMETERS-1'!$B$5:$J$44,3,FALSE) + ABSYLD1!BQ67*(1-VLOOKUP(ABSYLD2!BQ$4,'[1]INTERNAL PARAMETERS-1'!$B$5:$J$44,5,FALSE))*VLOOKUP(ABSYLD2!BQ$4,'[1]INTERNAL PARAMETERS-1'!$B$5:$J$44,8,FALSE)*VLOOKUP(ABSYLD2!BQ$4,'[1]INTERNAL PARAMETERS-1'!$B$5:$J$44,3,FALSE)</f>
        <v>11.917482201863846</v>
      </c>
      <c r="BR67" s="47">
        <f>ABSYLD1!BR67*VLOOKUP(ABSYLD2!BR$4,'[1]INTERNAL PARAMETERS-1'!$B$5:$J$44,5,FALSE)*VLOOKUP(ABSYLD2!BR$4,'[1]INTERNAL PARAMETERS-1'!$B$5:$J$44,6,FALSE)*VLOOKUP(ABSYLD2!BR$4,'[1]INTERNAL PARAMETERS-1'!$B$5:$J$44,3,FALSE) + ABSYLD1!BR67*(1-VLOOKUP(ABSYLD2!BR$4,'[1]INTERNAL PARAMETERS-1'!$B$5:$J$44,5,FALSE))*VLOOKUP(ABSYLD2!BR$4,'[1]INTERNAL PARAMETERS-1'!$B$5:$J$44,8,FALSE)*VLOOKUP(ABSYLD2!BR$4,'[1]INTERNAL PARAMETERS-1'!$B$5:$J$44,3,FALSE)</f>
        <v>0.51159707504946805</v>
      </c>
      <c r="BS67" s="47">
        <f>ABSYLD1!BS67*VLOOKUP(ABSYLD2!BS$4,'[1]INTERNAL PARAMETERS-1'!$B$5:$J$44,5,FALSE)*VLOOKUP(ABSYLD2!BS$4,'[1]INTERNAL PARAMETERS-1'!$B$5:$J$44,6,FALSE)*VLOOKUP(ABSYLD2!BS$4,'[1]INTERNAL PARAMETERS-1'!$B$5:$J$44,3,FALSE) + ABSYLD1!BS67*(1-VLOOKUP(ABSYLD2!BS$4,'[1]INTERNAL PARAMETERS-1'!$B$5:$J$44,5,FALSE))*VLOOKUP(ABSYLD2!BS$4,'[1]INTERNAL PARAMETERS-1'!$B$5:$J$44,8,FALSE)*VLOOKUP(ABSYLD2!BS$4,'[1]INTERNAL PARAMETERS-1'!$B$5:$J$44,3,FALSE)</f>
        <v>2.5369472758863316E-2</v>
      </c>
      <c r="BT67" s="47">
        <f>ABSYLD1!BT67*VLOOKUP(ABSYLD2!BT$4,'[1]INTERNAL PARAMETERS-1'!$B$5:$J$44,5,FALSE)*VLOOKUP(ABSYLD2!BT$4,'[1]INTERNAL PARAMETERS-1'!$B$5:$J$44,6,FALSE)*VLOOKUP(ABSYLD2!BT$4,'[1]INTERNAL PARAMETERS-1'!$B$5:$J$44,3,FALSE) + ABSYLD1!BT67*(1-VLOOKUP(ABSYLD2!BT$4,'[1]INTERNAL PARAMETERS-1'!$B$5:$J$44,5,FALSE))*VLOOKUP(ABSYLD2!BT$4,'[1]INTERNAL PARAMETERS-1'!$B$5:$J$44,8,FALSE)*VLOOKUP(ABSYLD2!BT$4,'[1]INTERNAL PARAMETERS-1'!$B$5:$J$44,3,FALSE)</f>
        <v>0</v>
      </c>
      <c r="BU67" s="47">
        <f>ABSYLD1!BU67*VLOOKUP(ABSYLD2!BU$4,'[1]INTERNAL PARAMETERS-1'!$B$5:$J$44,5,FALSE)*VLOOKUP(ABSYLD2!BU$4,'[1]INTERNAL PARAMETERS-1'!$B$5:$J$44,6,FALSE)*VLOOKUP(ABSYLD2!BU$4,'[1]INTERNAL PARAMETERS-1'!$B$5:$J$44,3,FALSE) + ABSYLD1!BU67*(1-VLOOKUP(ABSYLD2!BU$4,'[1]INTERNAL PARAMETERS-1'!$B$5:$J$44,5,FALSE))*VLOOKUP(ABSYLD2!BU$4,'[1]INTERNAL PARAMETERS-1'!$B$5:$J$44,8,FALSE)*VLOOKUP(ABSYLD2!BU$4,'[1]INTERNAL PARAMETERS-1'!$B$5:$J$44,3,FALSE)</f>
        <v>0</v>
      </c>
      <c r="BV67" s="47">
        <f>ABSYLD1!BV67*VLOOKUP(ABSYLD2!BV$4,'[1]INTERNAL PARAMETERS-1'!$B$5:$J$44,5,FALSE)*VLOOKUP(ABSYLD2!BV$4,'[1]INTERNAL PARAMETERS-1'!$B$5:$J$44,6,FALSE)*VLOOKUP(ABSYLD2!BV$4,'[1]INTERNAL PARAMETERS-1'!$B$5:$J$44,3,FALSE) + ABSYLD1!BV67*(1-VLOOKUP(ABSYLD2!BV$4,'[1]INTERNAL PARAMETERS-1'!$B$5:$J$44,5,FALSE))*VLOOKUP(ABSYLD2!BV$4,'[1]INTERNAL PARAMETERS-1'!$B$5:$J$44,8,FALSE)*VLOOKUP(ABSYLD2!BV$4,'[1]INTERNAL PARAMETERS-1'!$B$5:$J$44,3,FALSE)</f>
        <v>0</v>
      </c>
      <c r="BW67" s="47">
        <f>ABSYLD1!BW67*VLOOKUP(ABSYLD2!BW$4,'[1]INTERNAL PARAMETERS-1'!$B$5:$J$44,5,FALSE)*VLOOKUP(ABSYLD2!BW$4,'[1]INTERNAL PARAMETERS-1'!$B$5:$J$44,6,FALSE)*VLOOKUP(ABSYLD2!BW$4,'[1]INTERNAL PARAMETERS-1'!$B$5:$J$44,3,FALSE) + ABSYLD1!BW67*(1-VLOOKUP(ABSYLD2!BW$4,'[1]INTERNAL PARAMETERS-1'!$B$5:$J$44,5,FALSE))*VLOOKUP(ABSYLD2!BW$4,'[1]INTERNAL PARAMETERS-1'!$B$5:$J$44,8,FALSE)*VLOOKUP(ABSYLD2!BW$4,'[1]INTERNAL PARAMETERS-1'!$B$5:$J$44,3,FALSE)</f>
        <v>0</v>
      </c>
      <c r="BX67" s="47">
        <f>ABSYLD1!BX67*VLOOKUP(ABSYLD2!BX$4,'[1]INTERNAL PARAMETERS-1'!$B$5:$J$44,5,FALSE)*VLOOKUP(ABSYLD2!BX$4,'[1]INTERNAL PARAMETERS-1'!$B$5:$J$44,6,FALSE)*VLOOKUP(ABSYLD2!BX$4,'[1]INTERNAL PARAMETERS-1'!$B$5:$J$44,3,FALSE) + ABSYLD1!BX67*(1-VLOOKUP(ABSYLD2!BX$4,'[1]INTERNAL PARAMETERS-1'!$B$5:$J$44,5,FALSE))*VLOOKUP(ABSYLD2!BX$4,'[1]INTERNAL PARAMETERS-1'!$B$5:$J$44,8,FALSE)*VLOOKUP(ABSYLD2!BX$4,'[1]INTERNAL PARAMETERS-1'!$B$5:$J$44,3,FALSE)</f>
        <v>0</v>
      </c>
      <c r="BY67" s="47">
        <f>ABSYLD1!BY67*VLOOKUP(ABSYLD2!BY$4,'[1]INTERNAL PARAMETERS-1'!$B$5:$J$44,5,FALSE)*VLOOKUP(ABSYLD2!BY$4,'[1]INTERNAL PARAMETERS-1'!$B$5:$J$44,6,FALSE)*VLOOKUP(ABSYLD2!BY$4,'[1]INTERNAL PARAMETERS-1'!$B$5:$J$44,3,FALSE) + ABSYLD1!BY67*(1-VLOOKUP(ABSYLD2!BY$4,'[1]INTERNAL PARAMETERS-1'!$B$5:$J$44,5,FALSE))*VLOOKUP(ABSYLD2!BY$4,'[1]INTERNAL PARAMETERS-1'!$B$5:$J$44,8,FALSE)*VLOOKUP(ABSYLD2!BY$4,'[1]INTERNAL PARAMETERS-1'!$B$5:$J$44,3,FALSE)</f>
        <v>0</v>
      </c>
      <c r="BZ67" s="47">
        <f>ABSYLD1!BZ67*VLOOKUP(ABSYLD2!BZ$4,'[1]INTERNAL PARAMETERS-1'!$B$5:$J$44,5,FALSE)*VLOOKUP(ABSYLD2!BZ$4,'[1]INTERNAL PARAMETERS-1'!$B$5:$J$44,6,FALSE)*VLOOKUP(ABSYLD2!BZ$4,'[1]INTERNAL PARAMETERS-1'!$B$5:$J$44,3,FALSE) + ABSYLD1!BZ67*(1-VLOOKUP(ABSYLD2!BZ$4,'[1]INTERNAL PARAMETERS-1'!$B$5:$J$44,5,FALSE))*VLOOKUP(ABSYLD2!BZ$4,'[1]INTERNAL PARAMETERS-1'!$B$5:$J$44,8,FALSE)*VLOOKUP(ABSYLD2!BZ$4,'[1]INTERNAL PARAMETERS-1'!$B$5:$J$44,3,FALSE)</f>
        <v>1.8144594080383679E-2</v>
      </c>
      <c r="CA67" s="47">
        <f>ABSYLD1!CA67*VLOOKUP(ABSYLD2!CA$4,'[1]INTERNAL PARAMETERS-1'!$B$5:$J$44,5,FALSE)*VLOOKUP(ABSYLD2!CA$4,'[1]INTERNAL PARAMETERS-1'!$B$5:$J$44,6,FALSE)*VLOOKUP(ABSYLD2!CA$4,'[1]INTERNAL PARAMETERS-1'!$B$5:$J$44,3,FALSE) + ABSYLD1!CA67*(1-VLOOKUP(ABSYLD2!CA$4,'[1]INTERNAL PARAMETERS-1'!$B$5:$J$44,5,FALSE))*VLOOKUP(ABSYLD2!CA$4,'[1]INTERNAL PARAMETERS-1'!$B$5:$J$44,8,FALSE)*VLOOKUP(ABSYLD2!CA$4,'[1]INTERNAL PARAMETERS-1'!$B$5:$J$44,3,FALSE)</f>
        <v>0</v>
      </c>
      <c r="CB67" s="47">
        <f>ABSYLD1!CB67*VLOOKUP(ABSYLD2!CB$4,'[1]INTERNAL PARAMETERS-1'!$B$5:$J$44,5,FALSE)*VLOOKUP(ABSYLD2!CB$4,'[1]INTERNAL PARAMETERS-1'!$B$5:$J$44,6,FALSE)*VLOOKUP(ABSYLD2!CB$4,'[1]INTERNAL PARAMETERS-1'!$B$5:$J$44,3,FALSE) + ABSYLD1!CB67*(1-VLOOKUP(ABSYLD2!CB$4,'[1]INTERNAL PARAMETERS-1'!$B$5:$J$44,5,FALSE))*VLOOKUP(ABSYLD2!CB$4,'[1]INTERNAL PARAMETERS-1'!$B$5:$J$44,8,FALSE)*VLOOKUP(ABSYLD2!CB$4,'[1]INTERNAL PARAMETERS-1'!$B$5:$J$44,3,FALSE)</f>
        <v>0</v>
      </c>
      <c r="CC67" s="47">
        <f>ABSYLD1!CC67*VLOOKUP(ABSYLD2!CC$4,'[1]INTERNAL PARAMETERS-1'!$B$5:$J$44,5,FALSE)*VLOOKUP(ABSYLD2!CC$4,'[1]INTERNAL PARAMETERS-1'!$B$5:$J$44,6,FALSE)*VLOOKUP(ABSYLD2!CC$4,'[1]INTERNAL PARAMETERS-1'!$B$5:$J$44,3,FALSE) + ABSYLD1!CC67*(1-VLOOKUP(ABSYLD2!CC$4,'[1]INTERNAL PARAMETERS-1'!$B$5:$J$44,5,FALSE))*VLOOKUP(ABSYLD2!CC$4,'[1]INTERNAL PARAMETERS-1'!$B$5:$J$44,8,FALSE)*VLOOKUP(ABSYLD2!CC$4,'[1]INTERNAL PARAMETERS-1'!$B$5:$J$44,3,FALSE)</f>
        <v>9.1982834842693234E-2</v>
      </c>
      <c r="CD67" s="47">
        <f>ABSYLD1!CD67*VLOOKUP(ABSYLD2!CD$4,'[1]INTERNAL PARAMETERS-1'!$B$5:$J$44,5,FALSE)*VLOOKUP(ABSYLD2!CD$4,'[1]INTERNAL PARAMETERS-1'!$B$5:$J$44,6,FALSE)*VLOOKUP(ABSYLD2!CD$4,'[1]INTERNAL PARAMETERS-1'!$B$5:$J$44,3,FALSE) + ABSYLD1!CD67*(1-VLOOKUP(ABSYLD2!CD$4,'[1]INTERNAL PARAMETERS-1'!$B$5:$J$44,5,FALSE))*VLOOKUP(ABSYLD2!CD$4,'[1]INTERNAL PARAMETERS-1'!$B$5:$J$44,8,FALSE)*VLOOKUP(ABSYLD2!CD$4,'[1]INTERNAL PARAMETERS-1'!$B$5:$J$44,3,FALSE)</f>
        <v>0.13419395168248588</v>
      </c>
      <c r="CE67" s="47">
        <f>ABSYLD1!CE67*VLOOKUP(ABSYLD2!CE$4,'[1]INTERNAL PARAMETERS-1'!$B$5:$J$44,5,FALSE)*VLOOKUP(ABSYLD2!CE$4,'[1]INTERNAL PARAMETERS-1'!$B$5:$J$44,6,FALSE)*VLOOKUP(ABSYLD2!CE$4,'[1]INTERNAL PARAMETERS-1'!$B$5:$J$44,3,FALSE) + ABSYLD1!CE67*(1-VLOOKUP(ABSYLD2!CE$4,'[1]INTERNAL PARAMETERS-1'!$B$5:$J$44,5,FALSE))*VLOOKUP(ABSYLD2!CE$4,'[1]INTERNAL PARAMETERS-1'!$B$5:$J$44,8,FALSE)*VLOOKUP(ABSYLD2!CE$4,'[1]INTERNAL PARAMETERS-1'!$B$5:$J$44,3,FALSE)</f>
        <v>0.27443759673985157</v>
      </c>
      <c r="CF67" s="47">
        <f>ABSYLD1!CF67*VLOOKUP(ABSYLD2!CF$4,'[1]INTERNAL PARAMETERS-1'!$B$5:$J$44,5,FALSE)*VLOOKUP(ABSYLD2!CF$4,'[1]INTERNAL PARAMETERS-1'!$B$5:$J$44,6,FALSE)*VLOOKUP(ABSYLD2!CF$4,'[1]INTERNAL PARAMETERS-1'!$B$5:$J$44,3,FALSE) + ABSYLD1!CF67*(1-VLOOKUP(ABSYLD2!CF$4,'[1]INTERNAL PARAMETERS-1'!$B$5:$J$44,5,FALSE))*VLOOKUP(ABSYLD2!CF$4,'[1]INTERNAL PARAMETERS-1'!$B$5:$J$44,8,FALSE)*VLOOKUP(ABSYLD2!CF$4,'[1]INTERNAL PARAMETERS-1'!$B$5:$J$44,3,FALSE)</f>
        <v>0.18869611115656004</v>
      </c>
      <c r="CG67" s="47">
        <f>ABSYLD1!CG67*VLOOKUP(ABSYLD2!CG$4,'[1]INTERNAL PARAMETERS-1'!$B$5:$J$44,5,FALSE)*VLOOKUP(ABSYLD2!CG$4,'[1]INTERNAL PARAMETERS-1'!$B$5:$J$44,6,FALSE)*VLOOKUP(ABSYLD2!CG$4,'[1]INTERNAL PARAMETERS-1'!$B$5:$J$44,3,FALSE) + ABSYLD1!CG67*(1-VLOOKUP(ABSYLD2!CG$4,'[1]INTERNAL PARAMETERS-1'!$B$5:$J$44,5,FALSE))*VLOOKUP(ABSYLD2!CG$4,'[1]INTERNAL PARAMETERS-1'!$B$5:$J$44,8,FALSE)*VLOOKUP(ABSYLD2!CG$4,'[1]INTERNAL PARAMETERS-1'!$B$5:$J$44,3,FALSE)</f>
        <v>0</v>
      </c>
      <c r="CH67" s="46">
        <f>ABSYLD1!CH67*VLOOKUP(ABSYLD2!CH$4,'[1]INTERNAL PARAMETERS-1'!$B$5:$J$44,5,FALSE)*VLOOKUP(ABSYLD2!CH$4,'[1]INTERNAL PARAMETERS-1'!$B$5:$J$44,6,FALSE)*VLOOKUP(ABSYLD2!CH$4,'[1]INTERNAL PARAMETERS-1'!$B$5:$J$44,3,FALSE) + ABSYLD1!CH67*(1-VLOOKUP(ABSYLD2!CH$4,'[1]INTERNAL PARAMETERS-1'!$B$5:$J$44,5,FALSE))*VLOOKUP(ABSYLD2!CH$4,'[1]INTERNAL PARAMETERS-1'!$B$5:$J$44,8,FALSE)*VLOOKUP(ABSYLD2!CH$4,'[1]INTERNAL PARAMETERS-1'!$B$5:$J$44,3,FALSE)</f>
        <v>0</v>
      </c>
      <c r="CJ67" s="48">
        <f t="shared" si="0"/>
        <v>5713.6763586677689</v>
      </c>
      <c r="CK67" s="46">
        <f t="shared" si="1"/>
        <v>150.19144194509363</v>
      </c>
    </row>
    <row r="68" spans="2:89">
      <c r="B68" s="61" t="s">
        <v>4</v>
      </c>
      <c r="C68" s="60" t="s">
        <v>71</v>
      </c>
      <c r="D68" s="60" t="s">
        <v>79</v>
      </c>
      <c r="E68" s="137">
        <f>ABS!AL68</f>
        <v>13139.160839160841</v>
      </c>
      <c r="F68" s="59">
        <f>'[1]INTERNAL PARAMETERS-1'!M14</f>
        <v>39.424999999999997</v>
      </c>
      <c r="G68" s="48">
        <f>ABSYLD1!G68*VLOOKUP(ABSYLD2!G$4,'[1]INTERNAL PARAMETERS-1'!$B$5:$J$44,5,FALSE)*VLOOKUP(ABSYLD2!G$4,'[1]INTERNAL PARAMETERS-1'!$B$5:$J$44,7,FALSE)*ABSYLD2!$F68 + ABSYLD1!G68*(1-VLOOKUP(ABSYLD2!G$4,'[1]INTERNAL PARAMETERS-1'!$B$5:$J$44,5,FALSE))*VLOOKUP(ABSYLD2!G$4,'[1]INTERNAL PARAMETERS-1'!$B$5:$J$44,9,FALSE)*ABSYLD2!$F68</f>
        <v>1284.8433479456066</v>
      </c>
      <c r="H68" s="47">
        <f>ABSYLD1!H68*VLOOKUP(ABSYLD2!H$4,'[1]INTERNAL PARAMETERS-1'!$B$5:$J$44,5,FALSE)*VLOOKUP(ABSYLD2!H$4,'[1]INTERNAL PARAMETERS-1'!$B$5:$J$44,7,FALSE)*ABSYLD2!$F68 + ABSYLD1!H68*(1-VLOOKUP(ABSYLD2!H$4,'[1]INTERNAL PARAMETERS-1'!$B$5:$J$44,5,FALSE))*VLOOKUP(ABSYLD2!H$4,'[1]INTERNAL PARAMETERS-1'!$B$5:$J$44,9,FALSE)*ABSYLD2!$F68</f>
        <v>774.82945831346854</v>
      </c>
      <c r="I68" s="47">
        <f>ABSYLD1!I68*VLOOKUP(ABSYLD2!I$4,'[1]INTERNAL PARAMETERS-1'!$B$5:$J$44,5,FALSE)*VLOOKUP(ABSYLD2!I$4,'[1]INTERNAL PARAMETERS-1'!$B$5:$J$44,7,FALSE)*ABSYLD2!$F68 + ABSYLD1!I68*(1-VLOOKUP(ABSYLD2!I$4,'[1]INTERNAL PARAMETERS-1'!$B$5:$J$44,5,FALSE))*VLOOKUP(ABSYLD2!I$4,'[1]INTERNAL PARAMETERS-1'!$B$5:$J$44,9,FALSE)*ABSYLD2!$F68</f>
        <v>1194.5787216579261</v>
      </c>
      <c r="J68" s="47">
        <f>ABSYLD1!J68*VLOOKUP(ABSYLD2!J$4,'[1]INTERNAL PARAMETERS-1'!$B$5:$J$44,5,FALSE)*VLOOKUP(ABSYLD2!J$4,'[1]INTERNAL PARAMETERS-1'!$B$5:$J$44,7,FALSE)*ABSYLD2!$F68 + ABSYLD1!J68*(1-VLOOKUP(ABSYLD2!J$4,'[1]INTERNAL PARAMETERS-1'!$B$5:$J$44,5,FALSE))*VLOOKUP(ABSYLD2!J$4,'[1]INTERNAL PARAMETERS-1'!$B$5:$J$44,9,FALSE)*ABSYLD2!$F68</f>
        <v>0</v>
      </c>
      <c r="K68" s="47">
        <f>ABSYLD1!K68*VLOOKUP(ABSYLD2!K$4,'[1]INTERNAL PARAMETERS-1'!$B$5:$J$44,5,FALSE)*VLOOKUP(ABSYLD2!K$4,'[1]INTERNAL PARAMETERS-1'!$B$5:$J$44,7,FALSE)*ABSYLD2!$F68 + ABSYLD1!K68*(1-VLOOKUP(ABSYLD2!K$4,'[1]INTERNAL PARAMETERS-1'!$B$5:$J$44,5,FALSE))*VLOOKUP(ABSYLD2!K$4,'[1]INTERNAL PARAMETERS-1'!$B$5:$J$44,9,FALSE)*ABSYLD2!$F68</f>
        <v>0</v>
      </c>
      <c r="L68" s="47">
        <f>ABSYLD1!L68*VLOOKUP(ABSYLD2!L$4,'[1]INTERNAL PARAMETERS-1'!$B$5:$J$44,5,FALSE)*VLOOKUP(ABSYLD2!L$4,'[1]INTERNAL PARAMETERS-1'!$B$5:$J$44,7,FALSE)*ABSYLD2!$F68 + ABSYLD1!L68*(1-VLOOKUP(ABSYLD2!L$4,'[1]INTERNAL PARAMETERS-1'!$B$5:$J$44,5,FALSE))*VLOOKUP(ABSYLD2!L$4,'[1]INTERNAL PARAMETERS-1'!$B$5:$J$44,9,FALSE)*ABSYLD2!$F68</f>
        <v>0</v>
      </c>
      <c r="M68" s="47">
        <f>ABSYLD1!M68*VLOOKUP(ABSYLD2!M$4,'[1]INTERNAL PARAMETERS-1'!$B$5:$J$44,5,FALSE)*VLOOKUP(ABSYLD2!M$4,'[1]INTERNAL PARAMETERS-1'!$B$5:$J$44,7,FALSE)*ABSYLD2!$F68 + ABSYLD1!M68*(1-VLOOKUP(ABSYLD2!M$4,'[1]INTERNAL PARAMETERS-1'!$B$5:$J$44,5,FALSE))*VLOOKUP(ABSYLD2!M$4,'[1]INTERNAL PARAMETERS-1'!$B$5:$J$44,9,FALSE)*ABSYLD2!$F68</f>
        <v>31.208592343894413</v>
      </c>
      <c r="N68" s="47">
        <f>ABSYLD1!N68*VLOOKUP(ABSYLD2!N$4,'[1]INTERNAL PARAMETERS-1'!$B$5:$J$44,5,FALSE)*VLOOKUP(ABSYLD2!N$4,'[1]INTERNAL PARAMETERS-1'!$B$5:$J$44,7,FALSE)*ABSYLD2!$F68 + ABSYLD1!N68*(1-VLOOKUP(ABSYLD2!N$4,'[1]INTERNAL PARAMETERS-1'!$B$5:$J$44,5,FALSE))*VLOOKUP(ABSYLD2!N$4,'[1]INTERNAL PARAMETERS-1'!$B$5:$J$44,9,FALSE)*ABSYLD2!$F68</f>
        <v>3.0903266055026228</v>
      </c>
      <c r="O68" s="47">
        <f>ABSYLD1!O68*VLOOKUP(ABSYLD2!O$4,'[1]INTERNAL PARAMETERS-1'!$B$5:$J$44,5,FALSE)*VLOOKUP(ABSYLD2!O$4,'[1]INTERNAL PARAMETERS-1'!$B$5:$J$44,7,FALSE)*ABSYLD2!$F68 + ABSYLD1!O68*(1-VLOOKUP(ABSYLD2!O$4,'[1]INTERNAL PARAMETERS-1'!$B$5:$J$44,5,FALSE))*VLOOKUP(ABSYLD2!O$4,'[1]INTERNAL PARAMETERS-1'!$B$5:$J$44,9,FALSE)*ABSYLD2!$F68</f>
        <v>0</v>
      </c>
      <c r="P68" s="47">
        <f>ABSYLD1!P68*VLOOKUP(ABSYLD2!P$4,'[1]INTERNAL PARAMETERS-1'!$B$5:$J$44,5,FALSE)*VLOOKUP(ABSYLD2!P$4,'[1]INTERNAL PARAMETERS-1'!$B$5:$J$44,7,FALSE)*ABSYLD2!$F68 + ABSYLD1!P68*(1-VLOOKUP(ABSYLD2!P$4,'[1]INTERNAL PARAMETERS-1'!$B$5:$J$44,5,FALSE))*VLOOKUP(ABSYLD2!P$4,'[1]INTERNAL PARAMETERS-1'!$B$5:$J$44,9,FALSE)*ABSYLD2!$F68</f>
        <v>0</v>
      </c>
      <c r="Q68" s="47">
        <f>ABSYLD1!Q68*VLOOKUP(ABSYLD2!Q$4,'[1]INTERNAL PARAMETERS-1'!$B$5:$J$44,5,FALSE)*VLOOKUP(ABSYLD2!Q$4,'[1]INTERNAL PARAMETERS-1'!$B$5:$J$44,7,FALSE)*ABSYLD2!$F68 + ABSYLD1!Q68*(1-VLOOKUP(ABSYLD2!Q$4,'[1]INTERNAL PARAMETERS-1'!$B$5:$J$44,5,FALSE))*VLOOKUP(ABSYLD2!Q$4,'[1]INTERNAL PARAMETERS-1'!$B$5:$J$44,9,FALSE)*ABSYLD2!$F68</f>
        <v>0</v>
      </c>
      <c r="R68" s="47">
        <f>ABSYLD1!R68*VLOOKUP(ABSYLD2!R$4,'[1]INTERNAL PARAMETERS-1'!$B$5:$J$44,5,FALSE)*VLOOKUP(ABSYLD2!R$4,'[1]INTERNAL PARAMETERS-1'!$B$5:$J$44,7,FALSE)*ABSYLD2!$F68 + ABSYLD1!R68*(1-VLOOKUP(ABSYLD2!R$4,'[1]INTERNAL PARAMETERS-1'!$B$5:$J$44,5,FALSE))*VLOOKUP(ABSYLD2!R$4,'[1]INTERNAL PARAMETERS-1'!$B$5:$J$44,9,FALSE)*ABSYLD2!$F68</f>
        <v>9.3076291241958042</v>
      </c>
      <c r="S68" s="47">
        <f>ABSYLD1!S68*VLOOKUP(ABSYLD2!S$4,'[1]INTERNAL PARAMETERS-1'!$B$5:$J$44,5,FALSE)*VLOOKUP(ABSYLD2!S$4,'[1]INTERNAL PARAMETERS-1'!$B$5:$J$44,7,FALSE)*ABSYLD2!$F68 + ABSYLD1!S68*(1-VLOOKUP(ABSYLD2!S$4,'[1]INTERNAL PARAMETERS-1'!$B$5:$J$44,5,FALSE))*VLOOKUP(ABSYLD2!S$4,'[1]INTERNAL PARAMETERS-1'!$B$5:$J$44,9,FALSE)*ABSYLD2!$F68</f>
        <v>196.71831111446909</v>
      </c>
      <c r="T68" s="47">
        <f>ABSYLD1!T68*VLOOKUP(ABSYLD2!T$4,'[1]INTERNAL PARAMETERS-1'!$B$5:$J$44,5,FALSE)*VLOOKUP(ABSYLD2!T$4,'[1]INTERNAL PARAMETERS-1'!$B$5:$J$44,7,FALSE)*ABSYLD2!$F68 + ABSYLD1!T68*(1-VLOOKUP(ABSYLD2!T$4,'[1]INTERNAL PARAMETERS-1'!$B$5:$J$44,5,FALSE))*VLOOKUP(ABSYLD2!T$4,'[1]INTERNAL PARAMETERS-1'!$B$5:$J$44,9,FALSE)*ABSYLD2!$F68</f>
        <v>30.539881046643359</v>
      </c>
      <c r="U68" s="47">
        <f>ABSYLD1!U68*VLOOKUP(ABSYLD2!U$4,'[1]INTERNAL PARAMETERS-1'!$B$5:$J$44,5,FALSE)*VLOOKUP(ABSYLD2!U$4,'[1]INTERNAL PARAMETERS-1'!$B$5:$J$44,7,FALSE)*ABSYLD2!$F68 + ABSYLD1!U68*(1-VLOOKUP(ABSYLD2!U$4,'[1]INTERNAL PARAMETERS-1'!$B$5:$J$44,5,FALSE))*VLOOKUP(ABSYLD2!U$4,'[1]INTERNAL PARAMETERS-1'!$B$5:$J$44,9,FALSE)*ABSYLD2!$F68</f>
        <v>26.292881570052796</v>
      </c>
      <c r="V68" s="47">
        <f>ABSYLD1!V68*VLOOKUP(ABSYLD2!V$4,'[1]INTERNAL PARAMETERS-1'!$B$5:$J$44,5,FALSE)*VLOOKUP(ABSYLD2!V$4,'[1]INTERNAL PARAMETERS-1'!$B$5:$J$44,7,FALSE)*ABSYLD2!$F68 + ABSYLD1!V68*(1-VLOOKUP(ABSYLD2!V$4,'[1]INTERNAL PARAMETERS-1'!$B$5:$J$44,5,FALSE))*VLOOKUP(ABSYLD2!V$4,'[1]INTERNAL PARAMETERS-1'!$B$5:$J$44,9,FALSE)*ABSYLD2!$F68</f>
        <v>119.25768380498417</v>
      </c>
      <c r="W68" s="47">
        <f>ABSYLD1!W68*VLOOKUP(ABSYLD2!W$4,'[1]INTERNAL PARAMETERS-1'!$B$5:$J$44,5,FALSE)*VLOOKUP(ABSYLD2!W$4,'[1]INTERNAL PARAMETERS-1'!$B$5:$J$44,7,FALSE)*ABSYLD2!$F68 + ABSYLD1!W68*(1-VLOOKUP(ABSYLD2!W$4,'[1]INTERNAL PARAMETERS-1'!$B$5:$J$44,5,FALSE))*VLOOKUP(ABSYLD2!W$4,'[1]INTERNAL PARAMETERS-1'!$B$5:$J$44,9,FALSE)*ABSYLD2!$F68</f>
        <v>0</v>
      </c>
      <c r="X68" s="47">
        <f>ABSYLD1!X68*VLOOKUP(ABSYLD2!X$4,'[1]INTERNAL PARAMETERS-1'!$B$5:$J$44,5,FALSE)*VLOOKUP(ABSYLD2!X$4,'[1]INTERNAL PARAMETERS-1'!$B$5:$J$44,7,FALSE)*ABSYLD2!$F68 + ABSYLD1!X68*(1-VLOOKUP(ABSYLD2!X$4,'[1]INTERNAL PARAMETERS-1'!$B$5:$J$44,5,FALSE))*VLOOKUP(ABSYLD2!X$4,'[1]INTERNAL PARAMETERS-1'!$B$5:$J$44,9,FALSE)*ABSYLD2!$F68</f>
        <v>0</v>
      </c>
      <c r="Y68" s="47">
        <f>ABSYLD1!Y68*VLOOKUP(ABSYLD2!Y$4,'[1]INTERNAL PARAMETERS-1'!$B$5:$J$44,5,FALSE)*VLOOKUP(ABSYLD2!Y$4,'[1]INTERNAL PARAMETERS-1'!$B$5:$J$44,7,FALSE)*ABSYLD2!$F68 + ABSYLD1!Y68*(1-VLOOKUP(ABSYLD2!Y$4,'[1]INTERNAL PARAMETERS-1'!$B$5:$J$44,5,FALSE))*VLOOKUP(ABSYLD2!Y$4,'[1]INTERNAL PARAMETERS-1'!$B$5:$J$44,9,FALSE)*ABSYLD2!$F68</f>
        <v>0</v>
      </c>
      <c r="Z68" s="47">
        <f>ABSYLD1!Z68*VLOOKUP(ABSYLD2!Z$4,'[1]INTERNAL PARAMETERS-1'!$B$5:$J$44,5,FALSE)*VLOOKUP(ABSYLD2!Z$4,'[1]INTERNAL PARAMETERS-1'!$B$5:$J$44,7,FALSE)*ABSYLD2!$F68 + ABSYLD1!Z68*(1-VLOOKUP(ABSYLD2!Z$4,'[1]INTERNAL PARAMETERS-1'!$B$5:$J$44,5,FALSE))*VLOOKUP(ABSYLD2!Z$4,'[1]INTERNAL PARAMETERS-1'!$B$5:$J$44,9,FALSE)*ABSYLD2!$F68</f>
        <v>0</v>
      </c>
      <c r="AA68" s="47">
        <f>ABSYLD1!AA68*VLOOKUP(ABSYLD2!AA$4,'[1]INTERNAL PARAMETERS-1'!$B$5:$J$44,5,FALSE)*VLOOKUP(ABSYLD2!AA$4,'[1]INTERNAL PARAMETERS-1'!$B$5:$J$44,7,FALSE)*ABSYLD2!$F68 + ABSYLD1!AA68*(1-VLOOKUP(ABSYLD2!AA$4,'[1]INTERNAL PARAMETERS-1'!$B$5:$J$44,5,FALSE))*VLOOKUP(ABSYLD2!AA$4,'[1]INTERNAL PARAMETERS-1'!$B$5:$J$44,9,FALSE)*ABSYLD2!$F68</f>
        <v>0</v>
      </c>
      <c r="AB68" s="47">
        <f>ABSYLD1!AB68*VLOOKUP(ABSYLD2!AB$4,'[1]INTERNAL PARAMETERS-1'!$B$5:$J$44,5,FALSE)*VLOOKUP(ABSYLD2!AB$4,'[1]INTERNAL PARAMETERS-1'!$B$5:$J$44,7,FALSE)*ABSYLD2!$F68 + ABSYLD1!AB68*(1-VLOOKUP(ABSYLD2!AB$4,'[1]INTERNAL PARAMETERS-1'!$B$5:$J$44,5,FALSE))*VLOOKUP(ABSYLD2!AB$4,'[1]INTERNAL PARAMETERS-1'!$B$5:$J$44,9,FALSE)*ABSYLD2!$F68</f>
        <v>0</v>
      </c>
      <c r="AC68" s="47">
        <f>ABSYLD1!AC68*VLOOKUP(ABSYLD2!AC$4,'[1]INTERNAL PARAMETERS-1'!$B$5:$J$44,5,FALSE)*VLOOKUP(ABSYLD2!AC$4,'[1]INTERNAL PARAMETERS-1'!$B$5:$J$44,7,FALSE)*ABSYLD2!$F68 + ABSYLD1!AC68*(1-VLOOKUP(ABSYLD2!AC$4,'[1]INTERNAL PARAMETERS-1'!$B$5:$J$44,5,FALSE))*VLOOKUP(ABSYLD2!AC$4,'[1]INTERNAL PARAMETERS-1'!$B$5:$J$44,9,FALSE)*ABSYLD2!$F68</f>
        <v>0</v>
      </c>
      <c r="AD68" s="47">
        <f>ABSYLD1!AD68*VLOOKUP(ABSYLD2!AD$4,'[1]INTERNAL PARAMETERS-1'!$B$5:$J$44,5,FALSE)*VLOOKUP(ABSYLD2!AD$4,'[1]INTERNAL PARAMETERS-1'!$B$5:$J$44,7,FALSE)*ABSYLD2!$F68 + ABSYLD1!AD68*(1-VLOOKUP(ABSYLD2!AD$4,'[1]INTERNAL PARAMETERS-1'!$B$5:$J$44,5,FALSE))*VLOOKUP(ABSYLD2!AD$4,'[1]INTERNAL PARAMETERS-1'!$B$5:$J$44,9,FALSE)*ABSYLD2!$F68</f>
        <v>0</v>
      </c>
      <c r="AE68" s="47">
        <f>ABSYLD1!AE68*VLOOKUP(ABSYLD2!AE$4,'[1]INTERNAL PARAMETERS-1'!$B$5:$J$44,5,FALSE)*VLOOKUP(ABSYLD2!AE$4,'[1]INTERNAL PARAMETERS-1'!$B$5:$J$44,7,FALSE)*ABSYLD2!$F68 + ABSYLD1!AE68*(1-VLOOKUP(ABSYLD2!AE$4,'[1]INTERNAL PARAMETERS-1'!$B$5:$J$44,5,FALSE))*VLOOKUP(ABSYLD2!AE$4,'[1]INTERNAL PARAMETERS-1'!$B$5:$J$44,9,FALSE)*ABSYLD2!$F68</f>
        <v>0</v>
      </c>
      <c r="AF68" s="47">
        <f>ABSYLD1!AF68*VLOOKUP(ABSYLD2!AF$4,'[1]INTERNAL PARAMETERS-1'!$B$5:$J$44,5,FALSE)*VLOOKUP(ABSYLD2!AF$4,'[1]INTERNAL PARAMETERS-1'!$B$5:$J$44,7,FALSE)*ABSYLD2!$F68 + ABSYLD1!AF68*(1-VLOOKUP(ABSYLD2!AF$4,'[1]INTERNAL PARAMETERS-1'!$B$5:$J$44,5,FALSE))*VLOOKUP(ABSYLD2!AF$4,'[1]INTERNAL PARAMETERS-1'!$B$5:$J$44,9,FALSE)*ABSYLD2!$F68</f>
        <v>0</v>
      </c>
      <c r="AG68" s="47">
        <f>ABSYLD1!AG68*VLOOKUP(ABSYLD2!AG$4,'[1]INTERNAL PARAMETERS-1'!$B$5:$J$44,5,FALSE)*VLOOKUP(ABSYLD2!AG$4,'[1]INTERNAL PARAMETERS-1'!$B$5:$J$44,7,FALSE)*ABSYLD2!$F68 + ABSYLD1!AG68*(1-VLOOKUP(ABSYLD2!AG$4,'[1]INTERNAL PARAMETERS-1'!$B$5:$J$44,5,FALSE))*VLOOKUP(ABSYLD2!AG$4,'[1]INTERNAL PARAMETERS-1'!$B$5:$J$44,9,FALSE)*ABSYLD2!$F68</f>
        <v>0</v>
      </c>
      <c r="AH68" s="47">
        <f>ABSYLD1!AH68*VLOOKUP(ABSYLD2!AH$4,'[1]INTERNAL PARAMETERS-1'!$B$5:$J$44,5,FALSE)*VLOOKUP(ABSYLD2!AH$4,'[1]INTERNAL PARAMETERS-1'!$B$5:$J$44,7,FALSE)*ABSYLD2!$F68 + ABSYLD1!AH68*(1-VLOOKUP(ABSYLD2!AH$4,'[1]INTERNAL PARAMETERS-1'!$B$5:$J$44,5,FALSE))*VLOOKUP(ABSYLD2!AH$4,'[1]INTERNAL PARAMETERS-1'!$B$5:$J$44,9,FALSE)*ABSYLD2!$F68</f>
        <v>0</v>
      </c>
      <c r="AI68" s="47">
        <f>ABSYLD1!AI68*VLOOKUP(ABSYLD2!AI$4,'[1]INTERNAL PARAMETERS-1'!$B$5:$J$44,5,FALSE)*VLOOKUP(ABSYLD2!AI$4,'[1]INTERNAL PARAMETERS-1'!$B$5:$J$44,7,FALSE)*ABSYLD2!$F68 + ABSYLD1!AI68*(1-VLOOKUP(ABSYLD2!AI$4,'[1]INTERNAL PARAMETERS-1'!$B$5:$J$44,5,FALSE))*VLOOKUP(ABSYLD2!AI$4,'[1]INTERNAL PARAMETERS-1'!$B$5:$J$44,9,FALSE)*ABSYLD2!$F68</f>
        <v>0.72702902247377621</v>
      </c>
      <c r="AJ68" s="47">
        <f>ABSYLD1!AJ68*VLOOKUP(ABSYLD2!AJ$4,'[1]INTERNAL PARAMETERS-1'!$B$5:$J$44,5,FALSE)*VLOOKUP(ABSYLD2!AJ$4,'[1]INTERNAL PARAMETERS-1'!$B$5:$J$44,7,FALSE)*ABSYLD2!$F68 + ABSYLD1!AJ68*(1-VLOOKUP(ABSYLD2!AJ$4,'[1]INTERNAL PARAMETERS-1'!$B$5:$J$44,5,FALSE))*VLOOKUP(ABSYLD2!AJ$4,'[1]INTERNAL PARAMETERS-1'!$B$5:$J$44,9,FALSE)*ABSYLD2!$F68</f>
        <v>28.358172365522726</v>
      </c>
      <c r="AK68" s="47">
        <f>ABSYLD1!AK68*VLOOKUP(ABSYLD2!AK$4,'[1]INTERNAL PARAMETERS-1'!$B$5:$J$44,5,FALSE)*VLOOKUP(ABSYLD2!AK$4,'[1]INTERNAL PARAMETERS-1'!$B$5:$J$44,7,FALSE)*ABSYLD2!$F68 + ABSYLD1!AK68*(1-VLOOKUP(ABSYLD2!AK$4,'[1]INTERNAL PARAMETERS-1'!$B$5:$J$44,5,FALSE))*VLOOKUP(ABSYLD2!AK$4,'[1]INTERNAL PARAMETERS-1'!$B$5:$J$44,9,FALSE)*ABSYLD2!$F68</f>
        <v>0</v>
      </c>
      <c r="AL68" s="47">
        <f>ABSYLD1!AL68*VLOOKUP(ABSYLD2!AL$4,'[1]INTERNAL PARAMETERS-1'!$B$5:$J$44,5,FALSE)*VLOOKUP(ABSYLD2!AL$4,'[1]INTERNAL PARAMETERS-1'!$B$5:$J$44,7,FALSE)*ABSYLD2!$F68 + ABSYLD1!AL68*(1-VLOOKUP(ABSYLD2!AL$4,'[1]INTERNAL PARAMETERS-1'!$B$5:$J$44,5,FALSE))*VLOOKUP(ABSYLD2!AL$4,'[1]INTERNAL PARAMETERS-1'!$B$5:$J$44,9,FALSE)*ABSYLD2!$F68</f>
        <v>0</v>
      </c>
      <c r="AM68" s="47">
        <f>ABSYLD1!AM68*VLOOKUP(ABSYLD2!AM$4,'[1]INTERNAL PARAMETERS-1'!$B$5:$J$44,5,FALSE)*VLOOKUP(ABSYLD2!AM$4,'[1]INTERNAL PARAMETERS-1'!$B$5:$J$44,7,FALSE)*ABSYLD2!$F68 + ABSYLD1!AM68*(1-VLOOKUP(ABSYLD2!AM$4,'[1]INTERNAL PARAMETERS-1'!$B$5:$J$44,5,FALSE))*VLOOKUP(ABSYLD2!AM$4,'[1]INTERNAL PARAMETERS-1'!$B$5:$J$44,9,FALSE)*ABSYLD2!$F68</f>
        <v>0</v>
      </c>
      <c r="AN68" s="47">
        <f>ABSYLD1!AN68*VLOOKUP(ABSYLD2!AN$4,'[1]INTERNAL PARAMETERS-1'!$B$5:$J$44,5,FALSE)*VLOOKUP(ABSYLD2!AN$4,'[1]INTERNAL PARAMETERS-1'!$B$5:$J$44,7,FALSE)*ABSYLD2!$F68 + ABSYLD1!AN68*(1-VLOOKUP(ABSYLD2!AN$4,'[1]INTERNAL PARAMETERS-1'!$B$5:$J$44,5,FALSE))*VLOOKUP(ABSYLD2!AN$4,'[1]INTERNAL PARAMETERS-1'!$B$5:$J$44,9,FALSE)*ABSYLD2!$F68</f>
        <v>0</v>
      </c>
      <c r="AO68" s="47">
        <f>ABSYLD1!AO68*VLOOKUP(ABSYLD2!AO$4,'[1]INTERNAL PARAMETERS-1'!$B$5:$J$44,5,FALSE)*VLOOKUP(ABSYLD2!AO$4,'[1]INTERNAL PARAMETERS-1'!$B$5:$J$44,7,FALSE)*ABSYLD2!$F68 + ABSYLD1!AO68*(1-VLOOKUP(ABSYLD2!AO$4,'[1]INTERNAL PARAMETERS-1'!$B$5:$J$44,5,FALSE))*VLOOKUP(ABSYLD2!AO$4,'[1]INTERNAL PARAMETERS-1'!$B$5:$J$44,9,FALSE)*ABSYLD2!$F68</f>
        <v>0</v>
      </c>
      <c r="AP68" s="47">
        <f>ABSYLD1!AP68*VLOOKUP(ABSYLD2!AP$4,'[1]INTERNAL PARAMETERS-1'!$B$5:$J$44,5,FALSE)*VLOOKUP(ABSYLD2!AP$4,'[1]INTERNAL PARAMETERS-1'!$B$5:$J$44,7,FALSE)*ABSYLD2!$F68 + ABSYLD1!AP68*(1-VLOOKUP(ABSYLD2!AP$4,'[1]INTERNAL PARAMETERS-1'!$B$5:$J$44,5,FALSE))*VLOOKUP(ABSYLD2!AP$4,'[1]INTERNAL PARAMETERS-1'!$B$5:$J$44,9,FALSE)*ABSYLD2!$F68</f>
        <v>0</v>
      </c>
      <c r="AQ68" s="47">
        <f>ABSYLD1!AQ68*VLOOKUP(ABSYLD2!AQ$4,'[1]INTERNAL PARAMETERS-1'!$B$5:$J$44,5,FALSE)*VLOOKUP(ABSYLD2!AQ$4,'[1]INTERNAL PARAMETERS-1'!$B$5:$J$44,7,FALSE)*ABSYLD2!$F68 + ABSYLD1!AQ68*(1-VLOOKUP(ABSYLD2!AQ$4,'[1]INTERNAL PARAMETERS-1'!$B$5:$J$44,5,FALSE))*VLOOKUP(ABSYLD2!AQ$4,'[1]INTERNAL PARAMETERS-1'!$B$5:$J$44,9,FALSE)*ABSYLD2!$F68</f>
        <v>0</v>
      </c>
      <c r="AR68" s="47">
        <f>ABSYLD1!AR68*VLOOKUP(ABSYLD2!AR$4,'[1]INTERNAL PARAMETERS-1'!$B$5:$J$44,5,FALSE)*VLOOKUP(ABSYLD2!AR$4,'[1]INTERNAL PARAMETERS-1'!$B$5:$J$44,7,FALSE)*ABSYLD2!$F68 + ABSYLD1!AR68*(1-VLOOKUP(ABSYLD2!AR$4,'[1]INTERNAL PARAMETERS-1'!$B$5:$J$44,5,FALSE))*VLOOKUP(ABSYLD2!AR$4,'[1]INTERNAL PARAMETERS-1'!$B$5:$J$44,9,FALSE)*ABSYLD2!$F68</f>
        <v>0</v>
      </c>
      <c r="AS68" s="47">
        <f>ABSYLD1!AS68*VLOOKUP(ABSYLD2!AS$4,'[1]INTERNAL PARAMETERS-1'!$B$5:$J$44,5,FALSE)*VLOOKUP(ABSYLD2!AS$4,'[1]INTERNAL PARAMETERS-1'!$B$5:$J$44,7,FALSE)*ABSYLD2!$F68 + ABSYLD1!AS68*(1-VLOOKUP(ABSYLD2!AS$4,'[1]INTERNAL PARAMETERS-1'!$B$5:$J$44,5,FALSE))*VLOOKUP(ABSYLD2!AS$4,'[1]INTERNAL PARAMETERS-1'!$B$5:$J$44,9,FALSE)*ABSYLD2!$F68</f>
        <v>0</v>
      </c>
      <c r="AT68" s="46">
        <f>ABSYLD1!AT68*VLOOKUP(ABSYLD2!AT$4,'[1]INTERNAL PARAMETERS-1'!$B$5:$J$44,5,FALSE)*VLOOKUP(ABSYLD2!AT$4,'[1]INTERNAL PARAMETERS-1'!$B$5:$J$44,7,FALSE)*ABSYLD2!$F68 + ABSYLD1!AT68*(1-VLOOKUP(ABSYLD2!AT$4,'[1]INTERNAL PARAMETERS-1'!$B$5:$J$44,5,FALSE))*VLOOKUP(ABSYLD2!AT$4,'[1]INTERNAL PARAMETERS-1'!$B$5:$J$44,9,FALSE)*ABSYLD2!$F68</f>
        <v>0</v>
      </c>
      <c r="AU68" s="48">
        <f>ABSYLD1!AU68*VLOOKUP(ABSYLD2!AU$4,'[1]INTERNAL PARAMETERS-1'!$B$5:$J$44,5,FALSE)*VLOOKUP(ABSYLD2!AU$4,'[1]INTERNAL PARAMETERS-1'!$B$5:$J$44,6,FALSE)*VLOOKUP(ABSYLD2!AU$4,'[1]INTERNAL PARAMETERS-1'!$B$5:$J$44,3,FALSE) + ABSYLD1!AU68*(1-VLOOKUP(ABSYLD2!AU$4,'[1]INTERNAL PARAMETERS-1'!$B$5:$J$44,5,FALSE))*VLOOKUP(ABSYLD2!AU$4,'[1]INTERNAL PARAMETERS-1'!$B$5:$J$44,8,FALSE)*VLOOKUP(ABSYLD2!AU$4,'[1]INTERNAL PARAMETERS-1'!$B$5:$J$44,3,FALSE)</f>
        <v>0</v>
      </c>
      <c r="AV68" s="47">
        <f>ABSYLD1!AV68*VLOOKUP(ABSYLD2!AV$4,'[1]INTERNAL PARAMETERS-1'!$B$5:$J$44,5,FALSE)*VLOOKUP(ABSYLD2!AV$4,'[1]INTERNAL PARAMETERS-1'!$B$5:$J$44,6,FALSE)*VLOOKUP(ABSYLD2!AV$4,'[1]INTERNAL PARAMETERS-1'!$B$5:$J$44,3,FALSE) + ABSYLD1!AV68*(1-VLOOKUP(ABSYLD2!AV$4,'[1]INTERNAL PARAMETERS-1'!$B$5:$J$44,5,FALSE))*VLOOKUP(ABSYLD2!AV$4,'[1]INTERNAL PARAMETERS-1'!$B$5:$J$44,8,FALSE)*VLOOKUP(ABSYLD2!AV$4,'[1]INTERNAL PARAMETERS-1'!$B$5:$J$44,3,FALSE)</f>
        <v>0</v>
      </c>
      <c r="AW68" s="47">
        <f>ABSYLD1!AW68*VLOOKUP(ABSYLD2!AW$4,'[1]INTERNAL PARAMETERS-1'!$B$5:$J$44,5,FALSE)*VLOOKUP(ABSYLD2!AW$4,'[1]INTERNAL PARAMETERS-1'!$B$5:$J$44,6,FALSE)*VLOOKUP(ABSYLD2!AW$4,'[1]INTERNAL PARAMETERS-1'!$B$5:$J$44,3,FALSE) + ABSYLD1!AW68*(1-VLOOKUP(ABSYLD2!AW$4,'[1]INTERNAL PARAMETERS-1'!$B$5:$J$44,5,FALSE))*VLOOKUP(ABSYLD2!AW$4,'[1]INTERNAL PARAMETERS-1'!$B$5:$J$44,8,FALSE)*VLOOKUP(ABSYLD2!AW$4,'[1]INTERNAL PARAMETERS-1'!$B$5:$J$44,3,FALSE)</f>
        <v>35.774562128418061</v>
      </c>
      <c r="AX68" s="47">
        <f>ABSYLD1!AX68*VLOOKUP(ABSYLD2!AX$4,'[1]INTERNAL PARAMETERS-1'!$B$5:$J$44,5,FALSE)*VLOOKUP(ABSYLD2!AX$4,'[1]INTERNAL PARAMETERS-1'!$B$5:$J$44,6,FALSE)*VLOOKUP(ABSYLD2!AX$4,'[1]INTERNAL PARAMETERS-1'!$B$5:$J$44,3,FALSE) + ABSYLD1!AX68*(1-VLOOKUP(ABSYLD2!AX$4,'[1]INTERNAL PARAMETERS-1'!$B$5:$J$44,5,FALSE))*VLOOKUP(ABSYLD2!AX$4,'[1]INTERNAL PARAMETERS-1'!$B$5:$J$44,8,FALSE)*VLOOKUP(ABSYLD2!AX$4,'[1]INTERNAL PARAMETERS-1'!$B$5:$J$44,3,FALSE)</f>
        <v>0</v>
      </c>
      <c r="AY68" s="47">
        <f>ABSYLD1!AY68*VLOOKUP(ABSYLD2!AY$4,'[1]INTERNAL PARAMETERS-1'!$B$5:$J$44,5,FALSE)*VLOOKUP(ABSYLD2!AY$4,'[1]INTERNAL PARAMETERS-1'!$B$5:$J$44,6,FALSE)*VLOOKUP(ABSYLD2!AY$4,'[1]INTERNAL PARAMETERS-1'!$B$5:$J$44,3,FALSE) + ABSYLD1!AY68*(1-VLOOKUP(ABSYLD2!AY$4,'[1]INTERNAL PARAMETERS-1'!$B$5:$J$44,5,FALSE))*VLOOKUP(ABSYLD2!AY$4,'[1]INTERNAL PARAMETERS-1'!$B$5:$J$44,8,FALSE)*VLOOKUP(ABSYLD2!AY$4,'[1]INTERNAL PARAMETERS-1'!$B$5:$J$44,3,FALSE)</f>
        <v>0</v>
      </c>
      <c r="AZ68" s="47">
        <f>ABSYLD1!AZ68*VLOOKUP(ABSYLD2!AZ$4,'[1]INTERNAL PARAMETERS-1'!$B$5:$J$44,5,FALSE)*VLOOKUP(ABSYLD2!AZ$4,'[1]INTERNAL PARAMETERS-1'!$B$5:$J$44,6,FALSE)*VLOOKUP(ABSYLD2!AZ$4,'[1]INTERNAL PARAMETERS-1'!$B$5:$J$44,3,FALSE) + ABSYLD1!AZ68*(1-VLOOKUP(ABSYLD2!AZ$4,'[1]INTERNAL PARAMETERS-1'!$B$5:$J$44,5,FALSE))*VLOOKUP(ABSYLD2!AZ$4,'[1]INTERNAL PARAMETERS-1'!$B$5:$J$44,8,FALSE)*VLOOKUP(ABSYLD2!AZ$4,'[1]INTERNAL PARAMETERS-1'!$B$5:$J$44,3,FALSE)</f>
        <v>0</v>
      </c>
      <c r="BA68" s="47">
        <f>ABSYLD1!BA68*VLOOKUP(ABSYLD2!BA$4,'[1]INTERNAL PARAMETERS-1'!$B$5:$J$44,5,FALSE)*VLOOKUP(ABSYLD2!BA$4,'[1]INTERNAL PARAMETERS-1'!$B$5:$J$44,6,FALSE)*VLOOKUP(ABSYLD2!BA$4,'[1]INTERNAL PARAMETERS-1'!$B$5:$J$44,3,FALSE) + ABSYLD1!BA68*(1-VLOOKUP(ABSYLD2!BA$4,'[1]INTERNAL PARAMETERS-1'!$B$5:$J$44,5,FALSE))*VLOOKUP(ABSYLD2!BA$4,'[1]INTERNAL PARAMETERS-1'!$B$5:$J$44,8,FALSE)*VLOOKUP(ABSYLD2!BA$4,'[1]INTERNAL PARAMETERS-1'!$B$5:$J$44,3,FALSE)</f>
        <v>9.3417392987305767</v>
      </c>
      <c r="BB68" s="47">
        <f>ABSYLD1!BB68*VLOOKUP(ABSYLD2!BB$4,'[1]INTERNAL PARAMETERS-1'!$B$5:$J$44,5,FALSE)*VLOOKUP(ABSYLD2!BB$4,'[1]INTERNAL PARAMETERS-1'!$B$5:$J$44,6,FALSE)*VLOOKUP(ABSYLD2!BB$4,'[1]INTERNAL PARAMETERS-1'!$B$5:$J$44,3,FALSE) + ABSYLD1!BB68*(1-VLOOKUP(ABSYLD2!BB$4,'[1]INTERNAL PARAMETERS-1'!$B$5:$J$44,5,FALSE))*VLOOKUP(ABSYLD2!BB$4,'[1]INTERNAL PARAMETERS-1'!$B$5:$J$44,8,FALSE)*VLOOKUP(ABSYLD2!BB$4,'[1]INTERNAL PARAMETERS-1'!$B$5:$J$44,3,FALSE)</f>
        <v>4.6165676689510491</v>
      </c>
      <c r="BC68" s="47">
        <f>ABSYLD1!BC68*VLOOKUP(ABSYLD2!BC$4,'[1]INTERNAL PARAMETERS-1'!$B$5:$J$44,5,FALSE)*VLOOKUP(ABSYLD2!BC$4,'[1]INTERNAL PARAMETERS-1'!$B$5:$J$44,6,FALSE)*VLOOKUP(ABSYLD2!BC$4,'[1]INTERNAL PARAMETERS-1'!$B$5:$J$44,3,FALSE) + ABSYLD1!BC68*(1-VLOOKUP(ABSYLD2!BC$4,'[1]INTERNAL PARAMETERS-1'!$B$5:$J$44,5,FALSE))*VLOOKUP(ABSYLD2!BC$4,'[1]INTERNAL PARAMETERS-1'!$B$5:$J$44,8,FALSE)*VLOOKUP(ABSYLD2!BC$4,'[1]INTERNAL PARAMETERS-1'!$B$5:$J$44,3,FALSE)</f>
        <v>11.37909486320415</v>
      </c>
      <c r="BD68" s="47">
        <f>ABSYLD1!BD68*VLOOKUP(ABSYLD2!BD$4,'[1]INTERNAL PARAMETERS-1'!$B$5:$J$44,5,FALSE)*VLOOKUP(ABSYLD2!BD$4,'[1]INTERNAL PARAMETERS-1'!$B$5:$J$44,6,FALSE)*VLOOKUP(ABSYLD2!BD$4,'[1]INTERNAL PARAMETERS-1'!$B$5:$J$44,3,FALSE) + ABSYLD1!BD68*(1-VLOOKUP(ABSYLD2!BD$4,'[1]INTERNAL PARAMETERS-1'!$B$5:$J$44,5,FALSE))*VLOOKUP(ABSYLD2!BD$4,'[1]INTERNAL PARAMETERS-1'!$B$5:$J$44,8,FALSE)*VLOOKUP(ABSYLD2!BD$4,'[1]INTERNAL PARAMETERS-1'!$B$5:$J$44,3,FALSE)</f>
        <v>5.9494687880676613</v>
      </c>
      <c r="BE68" s="47">
        <f>ABSYLD1!BE68*VLOOKUP(ABSYLD2!BE$4,'[1]INTERNAL PARAMETERS-1'!$B$5:$J$44,5,FALSE)*VLOOKUP(ABSYLD2!BE$4,'[1]INTERNAL PARAMETERS-1'!$B$5:$J$44,6,FALSE)*VLOOKUP(ABSYLD2!BE$4,'[1]INTERNAL PARAMETERS-1'!$B$5:$J$44,3,FALSE) + ABSYLD1!BE68*(1-VLOOKUP(ABSYLD2!BE$4,'[1]INTERNAL PARAMETERS-1'!$B$5:$J$44,5,FALSE))*VLOOKUP(ABSYLD2!BE$4,'[1]INTERNAL PARAMETERS-1'!$B$5:$J$44,8,FALSE)*VLOOKUP(ABSYLD2!BE$4,'[1]INTERNAL PARAMETERS-1'!$B$5:$J$44,3,FALSE)</f>
        <v>22.034057387412592</v>
      </c>
      <c r="BF68" s="47">
        <f>ABSYLD1!BF68*VLOOKUP(ABSYLD2!BF$4,'[1]INTERNAL PARAMETERS-1'!$B$5:$J$44,5,FALSE)*VLOOKUP(ABSYLD2!BF$4,'[1]INTERNAL PARAMETERS-1'!$B$5:$J$44,6,FALSE)*VLOOKUP(ABSYLD2!BF$4,'[1]INTERNAL PARAMETERS-1'!$B$5:$J$44,3,FALSE) + ABSYLD1!BF68*(1-VLOOKUP(ABSYLD2!BF$4,'[1]INTERNAL PARAMETERS-1'!$B$5:$J$44,5,FALSE))*VLOOKUP(ABSYLD2!BF$4,'[1]INTERNAL PARAMETERS-1'!$B$5:$J$44,8,FALSE)*VLOOKUP(ABSYLD2!BF$4,'[1]INTERNAL PARAMETERS-1'!$B$5:$J$44,3,FALSE)</f>
        <v>0</v>
      </c>
      <c r="BG68" s="47">
        <f>ABSYLD1!BG68*VLOOKUP(ABSYLD2!BG$4,'[1]INTERNAL PARAMETERS-1'!$B$5:$J$44,5,FALSE)*VLOOKUP(ABSYLD2!BG$4,'[1]INTERNAL PARAMETERS-1'!$B$5:$J$44,6,FALSE)*VLOOKUP(ABSYLD2!BG$4,'[1]INTERNAL PARAMETERS-1'!$B$5:$J$44,3,FALSE) + ABSYLD1!BG68*(1-VLOOKUP(ABSYLD2!BG$4,'[1]INTERNAL PARAMETERS-1'!$B$5:$J$44,5,FALSE))*VLOOKUP(ABSYLD2!BG$4,'[1]INTERNAL PARAMETERS-1'!$B$5:$J$44,8,FALSE)*VLOOKUP(ABSYLD2!BG$4,'[1]INTERNAL PARAMETERS-1'!$B$5:$J$44,3,FALSE)</f>
        <v>7.4416180824972376</v>
      </c>
      <c r="BH68" s="47">
        <f>ABSYLD1!BH68*VLOOKUP(ABSYLD2!BH$4,'[1]INTERNAL PARAMETERS-1'!$B$5:$J$44,5,FALSE)*VLOOKUP(ABSYLD2!BH$4,'[1]INTERNAL PARAMETERS-1'!$B$5:$J$44,6,FALSE)*VLOOKUP(ABSYLD2!BH$4,'[1]INTERNAL PARAMETERS-1'!$B$5:$J$44,3,FALSE) + ABSYLD1!BH68*(1-VLOOKUP(ABSYLD2!BH$4,'[1]INTERNAL PARAMETERS-1'!$B$5:$J$44,5,FALSE))*VLOOKUP(ABSYLD2!BH$4,'[1]INTERNAL PARAMETERS-1'!$B$5:$J$44,8,FALSE)*VLOOKUP(ABSYLD2!BH$4,'[1]INTERNAL PARAMETERS-1'!$B$5:$J$44,3,FALSE)</f>
        <v>2.4050187639580129E-2</v>
      </c>
      <c r="BI68" s="47">
        <f>ABSYLD1!BI68*VLOOKUP(ABSYLD2!BI$4,'[1]INTERNAL PARAMETERS-1'!$B$5:$J$44,5,FALSE)*VLOOKUP(ABSYLD2!BI$4,'[1]INTERNAL PARAMETERS-1'!$B$5:$J$44,6,FALSE)*VLOOKUP(ABSYLD2!BI$4,'[1]INTERNAL PARAMETERS-1'!$B$5:$J$44,3,FALSE) + ABSYLD1!BI68*(1-VLOOKUP(ABSYLD2!BI$4,'[1]INTERNAL PARAMETERS-1'!$B$5:$J$44,5,FALSE))*VLOOKUP(ABSYLD2!BI$4,'[1]INTERNAL PARAMETERS-1'!$B$5:$J$44,8,FALSE)*VLOOKUP(ABSYLD2!BI$4,'[1]INTERNAL PARAMETERS-1'!$B$5:$J$44,3,FALSE)</f>
        <v>0</v>
      </c>
      <c r="BJ68" s="47">
        <f>ABSYLD1!BJ68*VLOOKUP(ABSYLD2!BJ$4,'[1]INTERNAL PARAMETERS-1'!$B$5:$J$44,5,FALSE)*VLOOKUP(ABSYLD2!BJ$4,'[1]INTERNAL PARAMETERS-1'!$B$5:$J$44,6,FALSE)*VLOOKUP(ABSYLD2!BJ$4,'[1]INTERNAL PARAMETERS-1'!$B$5:$J$44,3,FALSE) + ABSYLD1!BJ68*(1-VLOOKUP(ABSYLD2!BJ$4,'[1]INTERNAL PARAMETERS-1'!$B$5:$J$44,5,FALSE))*VLOOKUP(ABSYLD2!BJ$4,'[1]INTERNAL PARAMETERS-1'!$B$5:$J$44,8,FALSE)*VLOOKUP(ABSYLD2!BJ$4,'[1]INTERNAL PARAMETERS-1'!$B$5:$J$44,3,FALSE)</f>
        <v>1.8302765582352063</v>
      </c>
      <c r="BK68" s="47">
        <f>ABSYLD1!BK68*VLOOKUP(ABSYLD2!BK$4,'[1]INTERNAL PARAMETERS-1'!$B$5:$J$44,5,FALSE)*VLOOKUP(ABSYLD2!BK$4,'[1]INTERNAL PARAMETERS-1'!$B$5:$J$44,6,FALSE)*VLOOKUP(ABSYLD2!BK$4,'[1]INTERNAL PARAMETERS-1'!$B$5:$J$44,3,FALSE) + ABSYLD1!BK68*(1-VLOOKUP(ABSYLD2!BK$4,'[1]INTERNAL PARAMETERS-1'!$B$5:$J$44,5,FALSE))*VLOOKUP(ABSYLD2!BK$4,'[1]INTERNAL PARAMETERS-1'!$B$5:$J$44,8,FALSE)*VLOOKUP(ABSYLD2!BK$4,'[1]INTERNAL PARAMETERS-1'!$B$5:$J$44,3,FALSE)</f>
        <v>2.4149299720251007</v>
      </c>
      <c r="BL68" s="47">
        <f>ABSYLD1!BL68*VLOOKUP(ABSYLD2!BL$4,'[1]INTERNAL PARAMETERS-1'!$B$5:$J$44,5,FALSE)*VLOOKUP(ABSYLD2!BL$4,'[1]INTERNAL PARAMETERS-1'!$B$5:$J$44,6,FALSE)*VLOOKUP(ABSYLD2!BL$4,'[1]INTERNAL PARAMETERS-1'!$B$5:$J$44,3,FALSE) + ABSYLD1!BL68*(1-VLOOKUP(ABSYLD2!BL$4,'[1]INTERNAL PARAMETERS-1'!$B$5:$J$44,5,FALSE))*VLOOKUP(ABSYLD2!BL$4,'[1]INTERNAL PARAMETERS-1'!$B$5:$J$44,8,FALSE)*VLOOKUP(ABSYLD2!BL$4,'[1]INTERNAL PARAMETERS-1'!$B$5:$J$44,3,FALSE)</f>
        <v>9.7762525606932709</v>
      </c>
      <c r="BM68" s="47">
        <f>ABSYLD1!BM68*VLOOKUP(ABSYLD2!BM$4,'[1]INTERNAL PARAMETERS-1'!$B$5:$J$44,5,FALSE)*VLOOKUP(ABSYLD2!BM$4,'[1]INTERNAL PARAMETERS-1'!$B$5:$J$44,6,FALSE)*VLOOKUP(ABSYLD2!BM$4,'[1]INTERNAL PARAMETERS-1'!$B$5:$J$44,3,FALSE) + ABSYLD1!BM68*(1-VLOOKUP(ABSYLD2!BM$4,'[1]INTERNAL PARAMETERS-1'!$B$5:$J$44,5,FALSE))*VLOOKUP(ABSYLD2!BM$4,'[1]INTERNAL PARAMETERS-1'!$B$5:$J$44,8,FALSE)*VLOOKUP(ABSYLD2!BM$4,'[1]INTERNAL PARAMETERS-1'!$B$5:$J$44,3,FALSE)</f>
        <v>4.456256767552448</v>
      </c>
      <c r="BN68" s="47">
        <f>ABSYLD1!BN68*VLOOKUP(ABSYLD2!BN$4,'[1]INTERNAL PARAMETERS-1'!$B$5:$J$44,5,FALSE)*VLOOKUP(ABSYLD2!BN$4,'[1]INTERNAL PARAMETERS-1'!$B$5:$J$44,6,FALSE)*VLOOKUP(ABSYLD2!BN$4,'[1]INTERNAL PARAMETERS-1'!$B$5:$J$44,3,FALSE) + ABSYLD1!BN68*(1-VLOOKUP(ABSYLD2!BN$4,'[1]INTERNAL PARAMETERS-1'!$B$5:$J$44,5,FALSE))*VLOOKUP(ABSYLD2!BN$4,'[1]INTERNAL PARAMETERS-1'!$B$5:$J$44,8,FALSE)*VLOOKUP(ABSYLD2!BN$4,'[1]INTERNAL PARAMETERS-1'!$B$5:$J$44,3,FALSE)</f>
        <v>2.6665727812179609</v>
      </c>
      <c r="BO68" s="47">
        <f>ABSYLD1!BO68*VLOOKUP(ABSYLD2!BO$4,'[1]INTERNAL PARAMETERS-1'!$B$5:$J$44,5,FALSE)*VLOOKUP(ABSYLD2!BO$4,'[1]INTERNAL PARAMETERS-1'!$B$5:$J$44,6,FALSE)*VLOOKUP(ABSYLD2!BO$4,'[1]INTERNAL PARAMETERS-1'!$B$5:$J$44,3,FALSE) + ABSYLD1!BO68*(1-VLOOKUP(ABSYLD2!BO$4,'[1]INTERNAL PARAMETERS-1'!$B$5:$J$44,5,FALSE))*VLOOKUP(ABSYLD2!BO$4,'[1]INTERNAL PARAMETERS-1'!$B$5:$J$44,8,FALSE)*VLOOKUP(ABSYLD2!BO$4,'[1]INTERNAL PARAMETERS-1'!$B$5:$J$44,3,FALSE)</f>
        <v>2.4810704500302991</v>
      </c>
      <c r="BP68" s="47">
        <f>ABSYLD1!BP68*VLOOKUP(ABSYLD2!BP$4,'[1]INTERNAL PARAMETERS-1'!$B$5:$J$44,5,FALSE)*VLOOKUP(ABSYLD2!BP$4,'[1]INTERNAL PARAMETERS-1'!$B$5:$J$44,6,FALSE)*VLOOKUP(ABSYLD2!BP$4,'[1]INTERNAL PARAMETERS-1'!$B$5:$J$44,3,FALSE) + ABSYLD1!BP68*(1-VLOOKUP(ABSYLD2!BP$4,'[1]INTERNAL PARAMETERS-1'!$B$5:$J$44,5,FALSE))*VLOOKUP(ABSYLD2!BP$4,'[1]INTERNAL PARAMETERS-1'!$B$5:$J$44,8,FALSE)*VLOOKUP(ABSYLD2!BP$4,'[1]INTERNAL PARAMETERS-1'!$B$5:$J$44,3,FALSE)</f>
        <v>0.14164047760371043</v>
      </c>
      <c r="BQ68" s="47">
        <f>ABSYLD1!BQ68*VLOOKUP(ABSYLD2!BQ$4,'[1]INTERNAL PARAMETERS-1'!$B$5:$J$44,5,FALSE)*VLOOKUP(ABSYLD2!BQ$4,'[1]INTERNAL PARAMETERS-1'!$B$5:$J$44,6,FALSE)*VLOOKUP(ABSYLD2!BQ$4,'[1]INTERNAL PARAMETERS-1'!$B$5:$J$44,3,FALSE) + ABSYLD1!BQ68*(1-VLOOKUP(ABSYLD2!BQ$4,'[1]INTERNAL PARAMETERS-1'!$B$5:$J$44,5,FALSE))*VLOOKUP(ABSYLD2!BQ$4,'[1]INTERNAL PARAMETERS-1'!$B$5:$J$44,8,FALSE)*VLOOKUP(ABSYLD2!BQ$4,'[1]INTERNAL PARAMETERS-1'!$B$5:$J$44,3,FALSE)</f>
        <v>10.331397711262047</v>
      </c>
      <c r="BR68" s="47">
        <f>ABSYLD1!BR68*VLOOKUP(ABSYLD2!BR$4,'[1]INTERNAL PARAMETERS-1'!$B$5:$J$44,5,FALSE)*VLOOKUP(ABSYLD2!BR$4,'[1]INTERNAL PARAMETERS-1'!$B$5:$J$44,6,FALSE)*VLOOKUP(ABSYLD2!BR$4,'[1]INTERNAL PARAMETERS-1'!$B$5:$J$44,3,FALSE) + ABSYLD1!BR68*(1-VLOOKUP(ABSYLD2!BR$4,'[1]INTERNAL PARAMETERS-1'!$B$5:$J$44,5,FALSE))*VLOOKUP(ABSYLD2!BR$4,'[1]INTERNAL PARAMETERS-1'!$B$5:$J$44,8,FALSE)*VLOOKUP(ABSYLD2!BR$4,'[1]INTERNAL PARAMETERS-1'!$B$5:$J$44,3,FALSE)</f>
        <v>0.38966428885570287</v>
      </c>
      <c r="BS68" s="47">
        <f>ABSYLD1!BS68*VLOOKUP(ABSYLD2!BS$4,'[1]INTERNAL PARAMETERS-1'!$B$5:$J$44,5,FALSE)*VLOOKUP(ABSYLD2!BS$4,'[1]INTERNAL PARAMETERS-1'!$B$5:$J$44,6,FALSE)*VLOOKUP(ABSYLD2!BS$4,'[1]INTERNAL PARAMETERS-1'!$B$5:$J$44,3,FALSE) + ABSYLD1!BS68*(1-VLOOKUP(ABSYLD2!BS$4,'[1]INTERNAL PARAMETERS-1'!$B$5:$J$44,5,FALSE))*VLOOKUP(ABSYLD2!BS$4,'[1]INTERNAL PARAMETERS-1'!$B$5:$J$44,8,FALSE)*VLOOKUP(ABSYLD2!BS$4,'[1]INTERNAL PARAMETERS-1'!$B$5:$J$44,3,FALSE)</f>
        <v>1.0351554317140766E-2</v>
      </c>
      <c r="BT68" s="47">
        <f>ABSYLD1!BT68*VLOOKUP(ABSYLD2!BT$4,'[1]INTERNAL PARAMETERS-1'!$B$5:$J$44,5,FALSE)*VLOOKUP(ABSYLD2!BT$4,'[1]INTERNAL PARAMETERS-1'!$B$5:$J$44,6,FALSE)*VLOOKUP(ABSYLD2!BT$4,'[1]INTERNAL PARAMETERS-1'!$B$5:$J$44,3,FALSE) + ABSYLD1!BT68*(1-VLOOKUP(ABSYLD2!BT$4,'[1]INTERNAL PARAMETERS-1'!$B$5:$J$44,5,FALSE))*VLOOKUP(ABSYLD2!BT$4,'[1]INTERNAL PARAMETERS-1'!$B$5:$J$44,8,FALSE)*VLOOKUP(ABSYLD2!BT$4,'[1]INTERNAL PARAMETERS-1'!$B$5:$J$44,3,FALSE)</f>
        <v>0</v>
      </c>
      <c r="BU68" s="47">
        <f>ABSYLD1!BU68*VLOOKUP(ABSYLD2!BU$4,'[1]INTERNAL PARAMETERS-1'!$B$5:$J$44,5,FALSE)*VLOOKUP(ABSYLD2!BU$4,'[1]INTERNAL PARAMETERS-1'!$B$5:$J$44,6,FALSE)*VLOOKUP(ABSYLD2!BU$4,'[1]INTERNAL PARAMETERS-1'!$B$5:$J$44,3,FALSE) + ABSYLD1!BU68*(1-VLOOKUP(ABSYLD2!BU$4,'[1]INTERNAL PARAMETERS-1'!$B$5:$J$44,5,FALSE))*VLOOKUP(ABSYLD2!BU$4,'[1]INTERNAL PARAMETERS-1'!$B$5:$J$44,8,FALSE)*VLOOKUP(ABSYLD2!BU$4,'[1]INTERNAL PARAMETERS-1'!$B$5:$J$44,3,FALSE)</f>
        <v>0</v>
      </c>
      <c r="BV68" s="47">
        <f>ABSYLD1!BV68*VLOOKUP(ABSYLD2!BV$4,'[1]INTERNAL PARAMETERS-1'!$B$5:$J$44,5,FALSE)*VLOOKUP(ABSYLD2!BV$4,'[1]INTERNAL PARAMETERS-1'!$B$5:$J$44,6,FALSE)*VLOOKUP(ABSYLD2!BV$4,'[1]INTERNAL PARAMETERS-1'!$B$5:$J$44,3,FALSE) + ABSYLD1!BV68*(1-VLOOKUP(ABSYLD2!BV$4,'[1]INTERNAL PARAMETERS-1'!$B$5:$J$44,5,FALSE))*VLOOKUP(ABSYLD2!BV$4,'[1]INTERNAL PARAMETERS-1'!$B$5:$J$44,8,FALSE)*VLOOKUP(ABSYLD2!BV$4,'[1]INTERNAL PARAMETERS-1'!$B$5:$J$44,3,FALSE)</f>
        <v>0</v>
      </c>
      <c r="BW68" s="47">
        <f>ABSYLD1!BW68*VLOOKUP(ABSYLD2!BW$4,'[1]INTERNAL PARAMETERS-1'!$B$5:$J$44,5,FALSE)*VLOOKUP(ABSYLD2!BW$4,'[1]INTERNAL PARAMETERS-1'!$B$5:$J$44,6,FALSE)*VLOOKUP(ABSYLD2!BW$4,'[1]INTERNAL PARAMETERS-1'!$B$5:$J$44,3,FALSE) + ABSYLD1!BW68*(1-VLOOKUP(ABSYLD2!BW$4,'[1]INTERNAL PARAMETERS-1'!$B$5:$J$44,5,FALSE))*VLOOKUP(ABSYLD2!BW$4,'[1]INTERNAL PARAMETERS-1'!$B$5:$J$44,8,FALSE)*VLOOKUP(ABSYLD2!BW$4,'[1]INTERNAL PARAMETERS-1'!$B$5:$J$44,3,FALSE)</f>
        <v>0</v>
      </c>
      <c r="BX68" s="47">
        <f>ABSYLD1!BX68*VLOOKUP(ABSYLD2!BX$4,'[1]INTERNAL PARAMETERS-1'!$B$5:$J$44,5,FALSE)*VLOOKUP(ABSYLD2!BX$4,'[1]INTERNAL PARAMETERS-1'!$B$5:$J$44,6,FALSE)*VLOOKUP(ABSYLD2!BX$4,'[1]INTERNAL PARAMETERS-1'!$B$5:$J$44,3,FALSE) + ABSYLD1!BX68*(1-VLOOKUP(ABSYLD2!BX$4,'[1]INTERNAL PARAMETERS-1'!$B$5:$J$44,5,FALSE))*VLOOKUP(ABSYLD2!BX$4,'[1]INTERNAL PARAMETERS-1'!$B$5:$J$44,8,FALSE)*VLOOKUP(ABSYLD2!BX$4,'[1]INTERNAL PARAMETERS-1'!$B$5:$J$44,3,FALSE)</f>
        <v>0</v>
      </c>
      <c r="BY68" s="47">
        <f>ABSYLD1!BY68*VLOOKUP(ABSYLD2!BY$4,'[1]INTERNAL PARAMETERS-1'!$B$5:$J$44,5,FALSE)*VLOOKUP(ABSYLD2!BY$4,'[1]INTERNAL PARAMETERS-1'!$B$5:$J$44,6,FALSE)*VLOOKUP(ABSYLD2!BY$4,'[1]INTERNAL PARAMETERS-1'!$B$5:$J$44,3,FALSE) + ABSYLD1!BY68*(1-VLOOKUP(ABSYLD2!BY$4,'[1]INTERNAL PARAMETERS-1'!$B$5:$J$44,5,FALSE))*VLOOKUP(ABSYLD2!BY$4,'[1]INTERNAL PARAMETERS-1'!$B$5:$J$44,8,FALSE)*VLOOKUP(ABSYLD2!BY$4,'[1]INTERNAL PARAMETERS-1'!$B$5:$J$44,3,FALSE)</f>
        <v>0</v>
      </c>
      <c r="BZ68" s="47">
        <f>ABSYLD1!BZ68*VLOOKUP(ABSYLD2!BZ$4,'[1]INTERNAL PARAMETERS-1'!$B$5:$J$44,5,FALSE)*VLOOKUP(ABSYLD2!BZ$4,'[1]INTERNAL PARAMETERS-1'!$B$5:$J$44,6,FALSE)*VLOOKUP(ABSYLD2!BZ$4,'[1]INTERNAL PARAMETERS-1'!$B$5:$J$44,3,FALSE) + ABSYLD1!BZ68*(1-VLOOKUP(ABSYLD2!BZ$4,'[1]INTERNAL PARAMETERS-1'!$B$5:$J$44,5,FALSE))*VLOOKUP(ABSYLD2!BZ$4,'[1]INTERNAL PARAMETERS-1'!$B$5:$J$44,8,FALSE)*VLOOKUP(ABSYLD2!BZ$4,'[1]INTERNAL PARAMETERS-1'!$B$5:$J$44,3,FALSE)</f>
        <v>2.2396149133757419E-2</v>
      </c>
      <c r="CA68" s="47">
        <f>ABSYLD1!CA68*VLOOKUP(ABSYLD2!CA$4,'[1]INTERNAL PARAMETERS-1'!$B$5:$J$44,5,FALSE)*VLOOKUP(ABSYLD2!CA$4,'[1]INTERNAL PARAMETERS-1'!$B$5:$J$44,6,FALSE)*VLOOKUP(ABSYLD2!CA$4,'[1]INTERNAL PARAMETERS-1'!$B$5:$J$44,3,FALSE) + ABSYLD1!CA68*(1-VLOOKUP(ABSYLD2!CA$4,'[1]INTERNAL PARAMETERS-1'!$B$5:$J$44,5,FALSE))*VLOOKUP(ABSYLD2!CA$4,'[1]INTERNAL PARAMETERS-1'!$B$5:$J$44,8,FALSE)*VLOOKUP(ABSYLD2!CA$4,'[1]INTERNAL PARAMETERS-1'!$B$5:$J$44,3,FALSE)</f>
        <v>0</v>
      </c>
      <c r="CB68" s="47">
        <f>ABSYLD1!CB68*VLOOKUP(ABSYLD2!CB$4,'[1]INTERNAL PARAMETERS-1'!$B$5:$J$44,5,FALSE)*VLOOKUP(ABSYLD2!CB$4,'[1]INTERNAL PARAMETERS-1'!$B$5:$J$44,6,FALSE)*VLOOKUP(ABSYLD2!CB$4,'[1]INTERNAL PARAMETERS-1'!$B$5:$J$44,3,FALSE) + ABSYLD1!CB68*(1-VLOOKUP(ABSYLD2!CB$4,'[1]INTERNAL PARAMETERS-1'!$B$5:$J$44,5,FALSE))*VLOOKUP(ABSYLD2!CB$4,'[1]INTERNAL PARAMETERS-1'!$B$5:$J$44,8,FALSE)*VLOOKUP(ABSYLD2!CB$4,'[1]INTERNAL PARAMETERS-1'!$B$5:$J$44,3,FALSE)</f>
        <v>0</v>
      </c>
      <c r="CC68" s="47">
        <f>ABSYLD1!CC68*VLOOKUP(ABSYLD2!CC$4,'[1]INTERNAL PARAMETERS-1'!$B$5:$J$44,5,FALSE)*VLOOKUP(ABSYLD2!CC$4,'[1]INTERNAL PARAMETERS-1'!$B$5:$J$44,6,FALSE)*VLOOKUP(ABSYLD2!CC$4,'[1]INTERNAL PARAMETERS-1'!$B$5:$J$44,3,FALSE) + ABSYLD1!CC68*(1-VLOOKUP(ABSYLD2!CC$4,'[1]INTERNAL PARAMETERS-1'!$B$5:$J$44,5,FALSE))*VLOOKUP(ABSYLD2!CC$4,'[1]INTERNAL PARAMETERS-1'!$B$5:$J$44,8,FALSE)*VLOOKUP(ABSYLD2!CC$4,'[1]INTERNAL PARAMETERS-1'!$B$5:$J$44,3,FALSE)</f>
        <v>8.8225862332821189E-2</v>
      </c>
      <c r="CD68" s="47">
        <f>ABSYLD1!CD68*VLOOKUP(ABSYLD2!CD$4,'[1]INTERNAL PARAMETERS-1'!$B$5:$J$44,5,FALSE)*VLOOKUP(ABSYLD2!CD$4,'[1]INTERNAL PARAMETERS-1'!$B$5:$J$44,6,FALSE)*VLOOKUP(ABSYLD2!CD$4,'[1]INTERNAL PARAMETERS-1'!$B$5:$J$44,3,FALSE) + ABSYLD1!CD68*(1-VLOOKUP(ABSYLD2!CD$4,'[1]INTERNAL PARAMETERS-1'!$B$5:$J$44,5,FALSE))*VLOOKUP(ABSYLD2!CD$4,'[1]INTERNAL PARAMETERS-1'!$B$5:$J$44,8,FALSE)*VLOOKUP(ABSYLD2!CD$4,'[1]INTERNAL PARAMETERS-1'!$B$5:$J$44,3,FALSE)</f>
        <v>0.10773732012578799</v>
      </c>
      <c r="CE68" s="47">
        <f>ABSYLD1!CE68*VLOOKUP(ABSYLD2!CE$4,'[1]INTERNAL PARAMETERS-1'!$B$5:$J$44,5,FALSE)*VLOOKUP(ABSYLD2!CE$4,'[1]INTERNAL PARAMETERS-1'!$B$5:$J$44,6,FALSE)*VLOOKUP(ABSYLD2!CE$4,'[1]INTERNAL PARAMETERS-1'!$B$5:$J$44,3,FALSE) + ABSYLD1!CE68*(1-VLOOKUP(ABSYLD2!CE$4,'[1]INTERNAL PARAMETERS-1'!$B$5:$J$44,5,FALSE))*VLOOKUP(ABSYLD2!CE$4,'[1]INTERNAL PARAMETERS-1'!$B$5:$J$44,8,FALSE)*VLOOKUP(ABSYLD2!CE$4,'[1]INTERNAL PARAMETERS-1'!$B$5:$J$44,3,FALSE)</f>
        <v>0.29327720719001749</v>
      </c>
      <c r="CF68" s="47">
        <f>ABSYLD1!CF68*VLOOKUP(ABSYLD2!CF$4,'[1]INTERNAL PARAMETERS-1'!$B$5:$J$44,5,FALSE)*VLOOKUP(ABSYLD2!CF$4,'[1]INTERNAL PARAMETERS-1'!$B$5:$J$44,6,FALSE)*VLOOKUP(ABSYLD2!CF$4,'[1]INTERNAL PARAMETERS-1'!$B$5:$J$44,3,FALSE) + ABSYLD1!CF68*(1-VLOOKUP(ABSYLD2!CF$4,'[1]INTERNAL PARAMETERS-1'!$B$5:$J$44,5,FALSE))*VLOOKUP(ABSYLD2!CF$4,'[1]INTERNAL PARAMETERS-1'!$B$5:$J$44,8,FALSE)*VLOOKUP(ABSYLD2!CF$4,'[1]INTERNAL PARAMETERS-1'!$B$5:$J$44,3,FALSE)</f>
        <v>0.56462931738246147</v>
      </c>
      <c r="CG68" s="47">
        <f>ABSYLD1!CG68*VLOOKUP(ABSYLD2!CG$4,'[1]INTERNAL PARAMETERS-1'!$B$5:$J$44,5,FALSE)*VLOOKUP(ABSYLD2!CG$4,'[1]INTERNAL PARAMETERS-1'!$B$5:$J$44,6,FALSE)*VLOOKUP(ABSYLD2!CG$4,'[1]INTERNAL PARAMETERS-1'!$B$5:$J$44,3,FALSE) + ABSYLD1!CG68*(1-VLOOKUP(ABSYLD2!CG$4,'[1]INTERNAL PARAMETERS-1'!$B$5:$J$44,5,FALSE))*VLOOKUP(ABSYLD2!CG$4,'[1]INTERNAL PARAMETERS-1'!$B$5:$J$44,8,FALSE)*VLOOKUP(ABSYLD2!CG$4,'[1]INTERNAL PARAMETERS-1'!$B$5:$J$44,3,FALSE)</f>
        <v>1.4967365801754716E-2</v>
      </c>
      <c r="CH68" s="46">
        <f>ABSYLD1!CH68*VLOOKUP(ABSYLD2!CH$4,'[1]INTERNAL PARAMETERS-1'!$B$5:$J$44,5,FALSE)*VLOOKUP(ABSYLD2!CH$4,'[1]INTERNAL PARAMETERS-1'!$B$5:$J$44,6,FALSE)*VLOOKUP(ABSYLD2!CH$4,'[1]INTERNAL PARAMETERS-1'!$B$5:$J$44,3,FALSE) + ABSYLD1!CH68*(1-VLOOKUP(ABSYLD2!CH$4,'[1]INTERNAL PARAMETERS-1'!$B$5:$J$44,5,FALSE))*VLOOKUP(ABSYLD2!CH$4,'[1]INTERNAL PARAMETERS-1'!$B$5:$J$44,8,FALSE)*VLOOKUP(ABSYLD2!CH$4,'[1]INTERNAL PARAMETERS-1'!$B$5:$J$44,3,FALSE)</f>
        <v>0</v>
      </c>
      <c r="CJ68" s="48">
        <f t="shared" si="0"/>
        <v>3699.7520349147399</v>
      </c>
      <c r="CK68" s="46">
        <f t="shared" si="1"/>
        <v>132.1508047486804</v>
      </c>
    </row>
    <row r="69" spans="2:89">
      <c r="B69" s="61" t="s">
        <v>4</v>
      </c>
      <c r="C69" s="60" t="s">
        <v>71</v>
      </c>
      <c r="D69" s="60" t="s">
        <v>78</v>
      </c>
      <c r="E69" s="137">
        <f>ABS!AL69</f>
        <v>10415.034965034965</v>
      </c>
      <c r="F69" s="59">
        <f>'[1]INTERNAL PARAMETERS-1'!M15</f>
        <v>34.72</v>
      </c>
      <c r="G69" s="48">
        <f>ABSYLD1!G69*VLOOKUP(ABSYLD2!G$4,'[1]INTERNAL PARAMETERS-1'!$B$5:$J$44,5,FALSE)*VLOOKUP(ABSYLD2!G$4,'[1]INTERNAL PARAMETERS-1'!$B$5:$J$44,7,FALSE)*ABSYLD2!$F69 + ABSYLD1!G69*(1-VLOOKUP(ABSYLD2!G$4,'[1]INTERNAL PARAMETERS-1'!$B$5:$J$44,5,FALSE))*VLOOKUP(ABSYLD2!G$4,'[1]INTERNAL PARAMETERS-1'!$B$5:$J$44,9,FALSE)*ABSYLD2!$F69</f>
        <v>778.19534527131191</v>
      </c>
      <c r="H69" s="47">
        <f>ABSYLD1!H69*VLOOKUP(ABSYLD2!H$4,'[1]INTERNAL PARAMETERS-1'!$B$5:$J$44,5,FALSE)*VLOOKUP(ABSYLD2!H$4,'[1]INTERNAL PARAMETERS-1'!$B$5:$J$44,7,FALSE)*ABSYLD2!$F69 + ABSYLD1!H69*(1-VLOOKUP(ABSYLD2!H$4,'[1]INTERNAL PARAMETERS-1'!$B$5:$J$44,5,FALSE))*VLOOKUP(ABSYLD2!H$4,'[1]INTERNAL PARAMETERS-1'!$B$5:$J$44,9,FALSE)*ABSYLD2!$F69</f>
        <v>361.00221987450624</v>
      </c>
      <c r="I69" s="47">
        <f>ABSYLD1!I69*VLOOKUP(ABSYLD2!I$4,'[1]INTERNAL PARAMETERS-1'!$B$5:$J$44,5,FALSE)*VLOOKUP(ABSYLD2!I$4,'[1]INTERNAL PARAMETERS-1'!$B$5:$J$44,7,FALSE)*ABSYLD2!$F69 + ABSYLD1!I69*(1-VLOOKUP(ABSYLD2!I$4,'[1]INTERNAL PARAMETERS-1'!$B$5:$J$44,5,FALSE))*VLOOKUP(ABSYLD2!I$4,'[1]INTERNAL PARAMETERS-1'!$B$5:$J$44,9,FALSE)*ABSYLD2!$F69</f>
        <v>811.05895874808004</v>
      </c>
      <c r="J69" s="47">
        <f>ABSYLD1!J69*VLOOKUP(ABSYLD2!J$4,'[1]INTERNAL PARAMETERS-1'!$B$5:$J$44,5,FALSE)*VLOOKUP(ABSYLD2!J$4,'[1]INTERNAL PARAMETERS-1'!$B$5:$J$44,7,FALSE)*ABSYLD2!$F69 + ABSYLD1!J69*(1-VLOOKUP(ABSYLD2!J$4,'[1]INTERNAL PARAMETERS-1'!$B$5:$J$44,5,FALSE))*VLOOKUP(ABSYLD2!J$4,'[1]INTERNAL PARAMETERS-1'!$B$5:$J$44,9,FALSE)*ABSYLD2!$F69</f>
        <v>0</v>
      </c>
      <c r="K69" s="47">
        <f>ABSYLD1!K69*VLOOKUP(ABSYLD2!K$4,'[1]INTERNAL PARAMETERS-1'!$B$5:$J$44,5,FALSE)*VLOOKUP(ABSYLD2!K$4,'[1]INTERNAL PARAMETERS-1'!$B$5:$J$44,7,FALSE)*ABSYLD2!$F69 + ABSYLD1!K69*(1-VLOOKUP(ABSYLD2!K$4,'[1]INTERNAL PARAMETERS-1'!$B$5:$J$44,5,FALSE))*VLOOKUP(ABSYLD2!K$4,'[1]INTERNAL PARAMETERS-1'!$B$5:$J$44,9,FALSE)*ABSYLD2!$F69</f>
        <v>0</v>
      </c>
      <c r="L69" s="47">
        <f>ABSYLD1!L69*VLOOKUP(ABSYLD2!L$4,'[1]INTERNAL PARAMETERS-1'!$B$5:$J$44,5,FALSE)*VLOOKUP(ABSYLD2!L$4,'[1]INTERNAL PARAMETERS-1'!$B$5:$J$44,7,FALSE)*ABSYLD2!$F69 + ABSYLD1!L69*(1-VLOOKUP(ABSYLD2!L$4,'[1]INTERNAL PARAMETERS-1'!$B$5:$J$44,5,FALSE))*VLOOKUP(ABSYLD2!L$4,'[1]INTERNAL PARAMETERS-1'!$B$5:$J$44,9,FALSE)*ABSYLD2!$F69</f>
        <v>0</v>
      </c>
      <c r="M69" s="47">
        <f>ABSYLD1!M69*VLOOKUP(ABSYLD2!M$4,'[1]INTERNAL PARAMETERS-1'!$B$5:$J$44,5,FALSE)*VLOOKUP(ABSYLD2!M$4,'[1]INTERNAL PARAMETERS-1'!$B$5:$J$44,7,FALSE)*ABSYLD2!$F69 + ABSYLD1!M69*(1-VLOOKUP(ABSYLD2!M$4,'[1]INTERNAL PARAMETERS-1'!$B$5:$J$44,5,FALSE))*VLOOKUP(ABSYLD2!M$4,'[1]INTERNAL PARAMETERS-1'!$B$5:$J$44,9,FALSE)*ABSYLD2!$F69</f>
        <v>36.252488732139852</v>
      </c>
      <c r="N69" s="47">
        <f>ABSYLD1!N69*VLOOKUP(ABSYLD2!N$4,'[1]INTERNAL PARAMETERS-1'!$B$5:$J$44,5,FALSE)*VLOOKUP(ABSYLD2!N$4,'[1]INTERNAL PARAMETERS-1'!$B$5:$J$44,7,FALSE)*ABSYLD2!$F69 + ABSYLD1!N69*(1-VLOOKUP(ABSYLD2!N$4,'[1]INTERNAL PARAMETERS-1'!$B$5:$J$44,5,FALSE))*VLOOKUP(ABSYLD2!N$4,'[1]INTERNAL PARAMETERS-1'!$B$5:$J$44,9,FALSE)*ABSYLD2!$F69</f>
        <v>2.6678682806853145</v>
      </c>
      <c r="O69" s="47">
        <f>ABSYLD1!O69*VLOOKUP(ABSYLD2!O$4,'[1]INTERNAL PARAMETERS-1'!$B$5:$J$44,5,FALSE)*VLOOKUP(ABSYLD2!O$4,'[1]INTERNAL PARAMETERS-1'!$B$5:$J$44,7,FALSE)*ABSYLD2!$F69 + ABSYLD1!O69*(1-VLOOKUP(ABSYLD2!O$4,'[1]INTERNAL PARAMETERS-1'!$B$5:$J$44,5,FALSE))*VLOOKUP(ABSYLD2!O$4,'[1]INTERNAL PARAMETERS-1'!$B$5:$J$44,9,FALSE)*ABSYLD2!$F69</f>
        <v>0</v>
      </c>
      <c r="P69" s="47">
        <f>ABSYLD1!P69*VLOOKUP(ABSYLD2!P$4,'[1]INTERNAL PARAMETERS-1'!$B$5:$J$44,5,FALSE)*VLOOKUP(ABSYLD2!P$4,'[1]INTERNAL PARAMETERS-1'!$B$5:$J$44,7,FALSE)*ABSYLD2!$F69 + ABSYLD1!P69*(1-VLOOKUP(ABSYLD2!P$4,'[1]INTERNAL PARAMETERS-1'!$B$5:$J$44,5,FALSE))*VLOOKUP(ABSYLD2!P$4,'[1]INTERNAL PARAMETERS-1'!$B$5:$J$44,9,FALSE)*ABSYLD2!$F69</f>
        <v>0</v>
      </c>
      <c r="Q69" s="47">
        <f>ABSYLD1!Q69*VLOOKUP(ABSYLD2!Q$4,'[1]INTERNAL PARAMETERS-1'!$B$5:$J$44,5,FALSE)*VLOOKUP(ABSYLD2!Q$4,'[1]INTERNAL PARAMETERS-1'!$B$5:$J$44,7,FALSE)*ABSYLD2!$F69 + ABSYLD1!Q69*(1-VLOOKUP(ABSYLD2!Q$4,'[1]INTERNAL PARAMETERS-1'!$B$5:$J$44,5,FALSE))*VLOOKUP(ABSYLD2!Q$4,'[1]INTERNAL PARAMETERS-1'!$B$5:$J$44,9,FALSE)*ABSYLD2!$F69</f>
        <v>0</v>
      </c>
      <c r="R69" s="47">
        <f>ABSYLD1!R69*VLOOKUP(ABSYLD2!R$4,'[1]INTERNAL PARAMETERS-1'!$B$5:$J$44,5,FALSE)*VLOOKUP(ABSYLD2!R$4,'[1]INTERNAL PARAMETERS-1'!$B$5:$J$44,7,FALSE)*ABSYLD2!$F69 + ABSYLD1!R69*(1-VLOOKUP(ABSYLD2!R$4,'[1]INTERNAL PARAMETERS-1'!$B$5:$J$44,5,FALSE))*VLOOKUP(ABSYLD2!R$4,'[1]INTERNAL PARAMETERS-1'!$B$5:$J$44,9,FALSE)*ABSYLD2!$F69</f>
        <v>1.6263771989034965</v>
      </c>
      <c r="S69" s="47">
        <f>ABSYLD1!S69*VLOOKUP(ABSYLD2!S$4,'[1]INTERNAL PARAMETERS-1'!$B$5:$J$44,5,FALSE)*VLOOKUP(ABSYLD2!S$4,'[1]INTERNAL PARAMETERS-1'!$B$5:$J$44,7,FALSE)*ABSYLD2!$F69 + ABSYLD1!S69*(1-VLOOKUP(ABSYLD2!S$4,'[1]INTERNAL PARAMETERS-1'!$B$5:$J$44,5,FALSE))*VLOOKUP(ABSYLD2!S$4,'[1]INTERNAL PARAMETERS-1'!$B$5:$J$44,9,FALSE)*ABSYLD2!$F69</f>
        <v>120.40599872865064</v>
      </c>
      <c r="T69" s="47">
        <f>ABSYLD1!T69*VLOOKUP(ABSYLD2!T$4,'[1]INTERNAL PARAMETERS-1'!$B$5:$J$44,5,FALSE)*VLOOKUP(ABSYLD2!T$4,'[1]INTERNAL PARAMETERS-1'!$B$5:$J$44,7,FALSE)*ABSYLD2!$F69 + ABSYLD1!T69*(1-VLOOKUP(ABSYLD2!T$4,'[1]INTERNAL PARAMETERS-1'!$B$5:$J$44,5,FALSE))*VLOOKUP(ABSYLD2!T$4,'[1]INTERNAL PARAMETERS-1'!$B$5:$J$44,9,FALSE)*ABSYLD2!$F69</f>
        <v>24.392403493426574</v>
      </c>
      <c r="U69" s="47">
        <f>ABSYLD1!U69*VLOOKUP(ABSYLD2!U$4,'[1]INTERNAL PARAMETERS-1'!$B$5:$J$44,5,FALSE)*VLOOKUP(ABSYLD2!U$4,'[1]INTERNAL PARAMETERS-1'!$B$5:$J$44,7,FALSE)*ABSYLD2!$F69 + ABSYLD1!U69*(1-VLOOKUP(ABSYLD2!U$4,'[1]INTERNAL PARAMETERS-1'!$B$5:$J$44,5,FALSE))*VLOOKUP(ABSYLD2!U$4,'[1]INTERNAL PARAMETERS-1'!$B$5:$J$44,9,FALSE)*ABSYLD2!$F69</f>
        <v>11.484654489992726</v>
      </c>
      <c r="V69" s="47">
        <f>ABSYLD1!V69*VLOOKUP(ABSYLD2!V$4,'[1]INTERNAL PARAMETERS-1'!$B$5:$J$44,5,FALSE)*VLOOKUP(ABSYLD2!V$4,'[1]INTERNAL PARAMETERS-1'!$B$5:$J$44,7,FALSE)*ABSYLD2!$F69 + ABSYLD1!V69*(1-VLOOKUP(ABSYLD2!V$4,'[1]INTERNAL PARAMETERS-1'!$B$5:$J$44,5,FALSE))*VLOOKUP(ABSYLD2!V$4,'[1]INTERNAL PARAMETERS-1'!$B$5:$J$44,9,FALSE)*ABSYLD2!$F69</f>
        <v>77.932188702838303</v>
      </c>
      <c r="W69" s="47">
        <f>ABSYLD1!W69*VLOOKUP(ABSYLD2!W$4,'[1]INTERNAL PARAMETERS-1'!$B$5:$J$44,5,FALSE)*VLOOKUP(ABSYLD2!W$4,'[1]INTERNAL PARAMETERS-1'!$B$5:$J$44,7,FALSE)*ABSYLD2!$F69 + ABSYLD1!W69*(1-VLOOKUP(ABSYLD2!W$4,'[1]INTERNAL PARAMETERS-1'!$B$5:$J$44,5,FALSE))*VLOOKUP(ABSYLD2!W$4,'[1]INTERNAL PARAMETERS-1'!$B$5:$J$44,9,FALSE)*ABSYLD2!$F69</f>
        <v>0</v>
      </c>
      <c r="X69" s="47">
        <f>ABSYLD1!X69*VLOOKUP(ABSYLD2!X$4,'[1]INTERNAL PARAMETERS-1'!$B$5:$J$44,5,FALSE)*VLOOKUP(ABSYLD2!X$4,'[1]INTERNAL PARAMETERS-1'!$B$5:$J$44,7,FALSE)*ABSYLD2!$F69 + ABSYLD1!X69*(1-VLOOKUP(ABSYLD2!X$4,'[1]INTERNAL PARAMETERS-1'!$B$5:$J$44,5,FALSE))*VLOOKUP(ABSYLD2!X$4,'[1]INTERNAL PARAMETERS-1'!$B$5:$J$44,9,FALSE)*ABSYLD2!$F69</f>
        <v>0</v>
      </c>
      <c r="Y69" s="47">
        <f>ABSYLD1!Y69*VLOOKUP(ABSYLD2!Y$4,'[1]INTERNAL PARAMETERS-1'!$B$5:$J$44,5,FALSE)*VLOOKUP(ABSYLD2!Y$4,'[1]INTERNAL PARAMETERS-1'!$B$5:$J$44,7,FALSE)*ABSYLD2!$F69 + ABSYLD1!Y69*(1-VLOOKUP(ABSYLD2!Y$4,'[1]INTERNAL PARAMETERS-1'!$B$5:$J$44,5,FALSE))*VLOOKUP(ABSYLD2!Y$4,'[1]INTERNAL PARAMETERS-1'!$B$5:$J$44,9,FALSE)*ABSYLD2!$F69</f>
        <v>0</v>
      </c>
      <c r="Z69" s="47">
        <f>ABSYLD1!Z69*VLOOKUP(ABSYLD2!Z$4,'[1]INTERNAL PARAMETERS-1'!$B$5:$J$44,5,FALSE)*VLOOKUP(ABSYLD2!Z$4,'[1]INTERNAL PARAMETERS-1'!$B$5:$J$44,7,FALSE)*ABSYLD2!$F69 + ABSYLD1!Z69*(1-VLOOKUP(ABSYLD2!Z$4,'[1]INTERNAL PARAMETERS-1'!$B$5:$J$44,5,FALSE))*VLOOKUP(ABSYLD2!Z$4,'[1]INTERNAL PARAMETERS-1'!$B$5:$J$44,9,FALSE)*ABSYLD2!$F69</f>
        <v>0</v>
      </c>
      <c r="AA69" s="47">
        <f>ABSYLD1!AA69*VLOOKUP(ABSYLD2!AA$4,'[1]INTERNAL PARAMETERS-1'!$B$5:$J$44,5,FALSE)*VLOOKUP(ABSYLD2!AA$4,'[1]INTERNAL PARAMETERS-1'!$B$5:$J$44,7,FALSE)*ABSYLD2!$F69 + ABSYLD1!AA69*(1-VLOOKUP(ABSYLD2!AA$4,'[1]INTERNAL PARAMETERS-1'!$B$5:$J$44,5,FALSE))*VLOOKUP(ABSYLD2!AA$4,'[1]INTERNAL PARAMETERS-1'!$B$5:$J$44,9,FALSE)*ABSYLD2!$F69</f>
        <v>0</v>
      </c>
      <c r="AB69" s="47">
        <f>ABSYLD1!AB69*VLOOKUP(ABSYLD2!AB$4,'[1]INTERNAL PARAMETERS-1'!$B$5:$J$44,5,FALSE)*VLOOKUP(ABSYLD2!AB$4,'[1]INTERNAL PARAMETERS-1'!$B$5:$J$44,7,FALSE)*ABSYLD2!$F69 + ABSYLD1!AB69*(1-VLOOKUP(ABSYLD2!AB$4,'[1]INTERNAL PARAMETERS-1'!$B$5:$J$44,5,FALSE))*VLOOKUP(ABSYLD2!AB$4,'[1]INTERNAL PARAMETERS-1'!$B$5:$J$44,9,FALSE)*ABSYLD2!$F69</f>
        <v>0</v>
      </c>
      <c r="AC69" s="47">
        <f>ABSYLD1!AC69*VLOOKUP(ABSYLD2!AC$4,'[1]INTERNAL PARAMETERS-1'!$B$5:$J$44,5,FALSE)*VLOOKUP(ABSYLD2!AC$4,'[1]INTERNAL PARAMETERS-1'!$B$5:$J$44,7,FALSE)*ABSYLD2!$F69 + ABSYLD1!AC69*(1-VLOOKUP(ABSYLD2!AC$4,'[1]INTERNAL PARAMETERS-1'!$B$5:$J$44,5,FALSE))*VLOOKUP(ABSYLD2!AC$4,'[1]INTERNAL PARAMETERS-1'!$B$5:$J$44,9,FALSE)*ABSYLD2!$F69</f>
        <v>0</v>
      </c>
      <c r="AD69" s="47">
        <f>ABSYLD1!AD69*VLOOKUP(ABSYLD2!AD$4,'[1]INTERNAL PARAMETERS-1'!$B$5:$J$44,5,FALSE)*VLOOKUP(ABSYLD2!AD$4,'[1]INTERNAL PARAMETERS-1'!$B$5:$J$44,7,FALSE)*ABSYLD2!$F69 + ABSYLD1!AD69*(1-VLOOKUP(ABSYLD2!AD$4,'[1]INTERNAL PARAMETERS-1'!$B$5:$J$44,5,FALSE))*VLOOKUP(ABSYLD2!AD$4,'[1]INTERNAL PARAMETERS-1'!$B$5:$J$44,9,FALSE)*ABSYLD2!$F69</f>
        <v>0</v>
      </c>
      <c r="AE69" s="47">
        <f>ABSYLD1!AE69*VLOOKUP(ABSYLD2!AE$4,'[1]INTERNAL PARAMETERS-1'!$B$5:$J$44,5,FALSE)*VLOOKUP(ABSYLD2!AE$4,'[1]INTERNAL PARAMETERS-1'!$B$5:$J$44,7,FALSE)*ABSYLD2!$F69 + ABSYLD1!AE69*(1-VLOOKUP(ABSYLD2!AE$4,'[1]INTERNAL PARAMETERS-1'!$B$5:$J$44,5,FALSE))*VLOOKUP(ABSYLD2!AE$4,'[1]INTERNAL PARAMETERS-1'!$B$5:$J$44,9,FALSE)*ABSYLD2!$F69</f>
        <v>0</v>
      </c>
      <c r="AF69" s="47">
        <f>ABSYLD1!AF69*VLOOKUP(ABSYLD2!AF$4,'[1]INTERNAL PARAMETERS-1'!$B$5:$J$44,5,FALSE)*VLOOKUP(ABSYLD2!AF$4,'[1]INTERNAL PARAMETERS-1'!$B$5:$J$44,7,FALSE)*ABSYLD2!$F69 + ABSYLD1!AF69*(1-VLOOKUP(ABSYLD2!AF$4,'[1]INTERNAL PARAMETERS-1'!$B$5:$J$44,5,FALSE))*VLOOKUP(ABSYLD2!AF$4,'[1]INTERNAL PARAMETERS-1'!$B$5:$J$44,9,FALSE)*ABSYLD2!$F69</f>
        <v>3.9642944223272729</v>
      </c>
      <c r="AG69" s="47">
        <f>ABSYLD1!AG69*VLOOKUP(ABSYLD2!AG$4,'[1]INTERNAL PARAMETERS-1'!$B$5:$J$44,5,FALSE)*VLOOKUP(ABSYLD2!AG$4,'[1]INTERNAL PARAMETERS-1'!$B$5:$J$44,7,FALSE)*ABSYLD2!$F69 + ABSYLD1!AG69*(1-VLOOKUP(ABSYLD2!AG$4,'[1]INTERNAL PARAMETERS-1'!$B$5:$J$44,5,FALSE))*VLOOKUP(ABSYLD2!AG$4,'[1]INTERNAL PARAMETERS-1'!$B$5:$J$44,9,FALSE)*ABSYLD2!$F69</f>
        <v>0</v>
      </c>
      <c r="AH69" s="47">
        <f>ABSYLD1!AH69*VLOOKUP(ABSYLD2!AH$4,'[1]INTERNAL PARAMETERS-1'!$B$5:$J$44,5,FALSE)*VLOOKUP(ABSYLD2!AH$4,'[1]INTERNAL PARAMETERS-1'!$B$5:$J$44,7,FALSE)*ABSYLD2!$F69 + ABSYLD1!AH69*(1-VLOOKUP(ABSYLD2!AH$4,'[1]INTERNAL PARAMETERS-1'!$B$5:$J$44,5,FALSE))*VLOOKUP(ABSYLD2!AH$4,'[1]INTERNAL PARAMETERS-1'!$B$5:$J$44,9,FALSE)*ABSYLD2!$F69</f>
        <v>0</v>
      </c>
      <c r="AI69" s="47">
        <f>ABSYLD1!AI69*VLOOKUP(ABSYLD2!AI$4,'[1]INTERNAL PARAMETERS-1'!$B$5:$J$44,5,FALSE)*VLOOKUP(ABSYLD2!AI$4,'[1]INTERNAL PARAMETERS-1'!$B$5:$J$44,7,FALSE)*ABSYLD2!$F69 + ABSYLD1!AI69*(1-VLOOKUP(ABSYLD2!AI$4,'[1]INTERNAL PARAMETERS-1'!$B$5:$J$44,5,FALSE))*VLOOKUP(ABSYLD2!AI$4,'[1]INTERNAL PARAMETERS-1'!$B$5:$J$44,9,FALSE)*ABSYLD2!$F69</f>
        <v>0</v>
      </c>
      <c r="AJ69" s="47">
        <f>ABSYLD1!AJ69*VLOOKUP(ABSYLD2!AJ$4,'[1]INTERNAL PARAMETERS-1'!$B$5:$J$44,5,FALSE)*VLOOKUP(ABSYLD2!AJ$4,'[1]INTERNAL PARAMETERS-1'!$B$5:$J$44,7,FALSE)*ABSYLD2!$F69 + ABSYLD1!AJ69*(1-VLOOKUP(ABSYLD2!AJ$4,'[1]INTERNAL PARAMETERS-1'!$B$5:$J$44,5,FALSE))*VLOOKUP(ABSYLD2!AJ$4,'[1]INTERNAL PARAMETERS-1'!$B$5:$J$44,9,FALSE)*ABSYLD2!$F69</f>
        <v>3.9642944223272729</v>
      </c>
      <c r="AK69" s="47">
        <f>ABSYLD1!AK69*VLOOKUP(ABSYLD2!AK$4,'[1]INTERNAL PARAMETERS-1'!$B$5:$J$44,5,FALSE)*VLOOKUP(ABSYLD2!AK$4,'[1]INTERNAL PARAMETERS-1'!$B$5:$J$44,7,FALSE)*ABSYLD2!$F69 + ABSYLD1!AK69*(1-VLOOKUP(ABSYLD2!AK$4,'[1]INTERNAL PARAMETERS-1'!$B$5:$J$44,5,FALSE))*VLOOKUP(ABSYLD2!AK$4,'[1]INTERNAL PARAMETERS-1'!$B$5:$J$44,9,FALSE)*ABSYLD2!$F69</f>
        <v>0</v>
      </c>
      <c r="AL69" s="47">
        <f>ABSYLD1!AL69*VLOOKUP(ABSYLD2!AL$4,'[1]INTERNAL PARAMETERS-1'!$B$5:$J$44,5,FALSE)*VLOOKUP(ABSYLD2!AL$4,'[1]INTERNAL PARAMETERS-1'!$B$5:$J$44,7,FALSE)*ABSYLD2!$F69 + ABSYLD1!AL69*(1-VLOOKUP(ABSYLD2!AL$4,'[1]INTERNAL PARAMETERS-1'!$B$5:$J$44,5,FALSE))*VLOOKUP(ABSYLD2!AL$4,'[1]INTERNAL PARAMETERS-1'!$B$5:$J$44,9,FALSE)*ABSYLD2!$F69</f>
        <v>0</v>
      </c>
      <c r="AM69" s="47">
        <f>ABSYLD1!AM69*VLOOKUP(ABSYLD2!AM$4,'[1]INTERNAL PARAMETERS-1'!$B$5:$J$44,5,FALSE)*VLOOKUP(ABSYLD2!AM$4,'[1]INTERNAL PARAMETERS-1'!$B$5:$J$44,7,FALSE)*ABSYLD2!$F69 + ABSYLD1!AM69*(1-VLOOKUP(ABSYLD2!AM$4,'[1]INTERNAL PARAMETERS-1'!$B$5:$J$44,5,FALSE))*VLOOKUP(ABSYLD2!AM$4,'[1]INTERNAL PARAMETERS-1'!$B$5:$J$44,9,FALSE)*ABSYLD2!$F69</f>
        <v>0</v>
      </c>
      <c r="AN69" s="47">
        <f>ABSYLD1!AN69*VLOOKUP(ABSYLD2!AN$4,'[1]INTERNAL PARAMETERS-1'!$B$5:$J$44,5,FALSE)*VLOOKUP(ABSYLD2!AN$4,'[1]INTERNAL PARAMETERS-1'!$B$5:$J$44,7,FALSE)*ABSYLD2!$F69 + ABSYLD1!AN69*(1-VLOOKUP(ABSYLD2!AN$4,'[1]INTERNAL PARAMETERS-1'!$B$5:$J$44,5,FALSE))*VLOOKUP(ABSYLD2!AN$4,'[1]INTERNAL PARAMETERS-1'!$B$5:$J$44,9,FALSE)*ABSYLD2!$F69</f>
        <v>0</v>
      </c>
      <c r="AO69" s="47">
        <f>ABSYLD1!AO69*VLOOKUP(ABSYLD2!AO$4,'[1]INTERNAL PARAMETERS-1'!$B$5:$J$44,5,FALSE)*VLOOKUP(ABSYLD2!AO$4,'[1]INTERNAL PARAMETERS-1'!$B$5:$J$44,7,FALSE)*ABSYLD2!$F69 + ABSYLD1!AO69*(1-VLOOKUP(ABSYLD2!AO$4,'[1]INTERNAL PARAMETERS-1'!$B$5:$J$44,5,FALSE))*VLOOKUP(ABSYLD2!AO$4,'[1]INTERNAL PARAMETERS-1'!$B$5:$J$44,9,FALSE)*ABSYLD2!$F69</f>
        <v>0</v>
      </c>
      <c r="AP69" s="47">
        <f>ABSYLD1!AP69*VLOOKUP(ABSYLD2!AP$4,'[1]INTERNAL PARAMETERS-1'!$B$5:$J$44,5,FALSE)*VLOOKUP(ABSYLD2!AP$4,'[1]INTERNAL PARAMETERS-1'!$B$5:$J$44,7,FALSE)*ABSYLD2!$F69 + ABSYLD1!AP69*(1-VLOOKUP(ABSYLD2!AP$4,'[1]INTERNAL PARAMETERS-1'!$B$5:$J$44,5,FALSE))*VLOOKUP(ABSYLD2!AP$4,'[1]INTERNAL PARAMETERS-1'!$B$5:$J$44,9,FALSE)*ABSYLD2!$F69</f>
        <v>0</v>
      </c>
      <c r="AQ69" s="47">
        <f>ABSYLD1!AQ69*VLOOKUP(ABSYLD2!AQ$4,'[1]INTERNAL PARAMETERS-1'!$B$5:$J$44,5,FALSE)*VLOOKUP(ABSYLD2!AQ$4,'[1]INTERNAL PARAMETERS-1'!$B$5:$J$44,7,FALSE)*ABSYLD2!$F69 + ABSYLD1!AQ69*(1-VLOOKUP(ABSYLD2!AQ$4,'[1]INTERNAL PARAMETERS-1'!$B$5:$J$44,5,FALSE))*VLOOKUP(ABSYLD2!AQ$4,'[1]INTERNAL PARAMETERS-1'!$B$5:$J$44,9,FALSE)*ABSYLD2!$F69</f>
        <v>0</v>
      </c>
      <c r="AR69" s="47">
        <f>ABSYLD1!AR69*VLOOKUP(ABSYLD2!AR$4,'[1]INTERNAL PARAMETERS-1'!$B$5:$J$44,5,FALSE)*VLOOKUP(ABSYLD2!AR$4,'[1]INTERNAL PARAMETERS-1'!$B$5:$J$44,7,FALSE)*ABSYLD2!$F69 + ABSYLD1!AR69*(1-VLOOKUP(ABSYLD2!AR$4,'[1]INTERNAL PARAMETERS-1'!$B$5:$J$44,5,FALSE))*VLOOKUP(ABSYLD2!AR$4,'[1]INTERNAL PARAMETERS-1'!$B$5:$J$44,9,FALSE)*ABSYLD2!$F69</f>
        <v>0</v>
      </c>
      <c r="AS69" s="47">
        <f>ABSYLD1!AS69*VLOOKUP(ABSYLD2!AS$4,'[1]INTERNAL PARAMETERS-1'!$B$5:$J$44,5,FALSE)*VLOOKUP(ABSYLD2!AS$4,'[1]INTERNAL PARAMETERS-1'!$B$5:$J$44,7,FALSE)*ABSYLD2!$F69 + ABSYLD1!AS69*(1-VLOOKUP(ABSYLD2!AS$4,'[1]INTERNAL PARAMETERS-1'!$B$5:$J$44,5,FALSE))*VLOOKUP(ABSYLD2!AS$4,'[1]INTERNAL PARAMETERS-1'!$B$5:$J$44,9,FALSE)*ABSYLD2!$F69</f>
        <v>0</v>
      </c>
      <c r="AT69" s="46">
        <f>ABSYLD1!AT69*VLOOKUP(ABSYLD2!AT$4,'[1]INTERNAL PARAMETERS-1'!$B$5:$J$44,5,FALSE)*VLOOKUP(ABSYLD2!AT$4,'[1]INTERNAL PARAMETERS-1'!$B$5:$J$44,7,FALSE)*ABSYLD2!$F69 + ABSYLD1!AT69*(1-VLOOKUP(ABSYLD2!AT$4,'[1]INTERNAL PARAMETERS-1'!$B$5:$J$44,5,FALSE))*VLOOKUP(ABSYLD2!AT$4,'[1]INTERNAL PARAMETERS-1'!$B$5:$J$44,9,FALSE)*ABSYLD2!$F69</f>
        <v>0</v>
      </c>
      <c r="AU69" s="48">
        <f>ABSYLD1!AU69*VLOOKUP(ABSYLD2!AU$4,'[1]INTERNAL PARAMETERS-1'!$B$5:$J$44,5,FALSE)*VLOOKUP(ABSYLD2!AU$4,'[1]INTERNAL PARAMETERS-1'!$B$5:$J$44,6,FALSE)*VLOOKUP(ABSYLD2!AU$4,'[1]INTERNAL PARAMETERS-1'!$B$5:$J$44,3,FALSE) + ABSYLD1!AU69*(1-VLOOKUP(ABSYLD2!AU$4,'[1]INTERNAL PARAMETERS-1'!$B$5:$J$44,5,FALSE))*VLOOKUP(ABSYLD2!AU$4,'[1]INTERNAL PARAMETERS-1'!$B$5:$J$44,8,FALSE)*VLOOKUP(ABSYLD2!AU$4,'[1]INTERNAL PARAMETERS-1'!$B$5:$J$44,3,FALSE)</f>
        <v>0</v>
      </c>
      <c r="AV69" s="47">
        <f>ABSYLD1!AV69*VLOOKUP(ABSYLD2!AV$4,'[1]INTERNAL PARAMETERS-1'!$B$5:$J$44,5,FALSE)*VLOOKUP(ABSYLD2!AV$4,'[1]INTERNAL PARAMETERS-1'!$B$5:$J$44,6,FALSE)*VLOOKUP(ABSYLD2!AV$4,'[1]INTERNAL PARAMETERS-1'!$B$5:$J$44,3,FALSE) + ABSYLD1!AV69*(1-VLOOKUP(ABSYLD2!AV$4,'[1]INTERNAL PARAMETERS-1'!$B$5:$J$44,5,FALSE))*VLOOKUP(ABSYLD2!AV$4,'[1]INTERNAL PARAMETERS-1'!$B$5:$J$44,8,FALSE)*VLOOKUP(ABSYLD2!AV$4,'[1]INTERNAL PARAMETERS-1'!$B$5:$J$44,3,FALSE)</f>
        <v>0</v>
      </c>
      <c r="AW69" s="47">
        <f>ABSYLD1!AW69*VLOOKUP(ABSYLD2!AW$4,'[1]INTERNAL PARAMETERS-1'!$B$5:$J$44,5,FALSE)*VLOOKUP(ABSYLD2!AW$4,'[1]INTERNAL PARAMETERS-1'!$B$5:$J$44,6,FALSE)*VLOOKUP(ABSYLD2!AW$4,'[1]INTERNAL PARAMETERS-1'!$B$5:$J$44,3,FALSE) + ABSYLD1!AW69*(1-VLOOKUP(ABSYLD2!AW$4,'[1]INTERNAL PARAMETERS-1'!$B$5:$J$44,5,FALSE))*VLOOKUP(ABSYLD2!AW$4,'[1]INTERNAL PARAMETERS-1'!$B$5:$J$44,8,FALSE)*VLOOKUP(ABSYLD2!AW$4,'[1]INTERNAL PARAMETERS-1'!$B$5:$J$44,3,FALSE)</f>
        <v>27.580616109007646</v>
      </c>
      <c r="AX69" s="47">
        <f>ABSYLD1!AX69*VLOOKUP(ABSYLD2!AX$4,'[1]INTERNAL PARAMETERS-1'!$B$5:$J$44,5,FALSE)*VLOOKUP(ABSYLD2!AX$4,'[1]INTERNAL PARAMETERS-1'!$B$5:$J$44,6,FALSE)*VLOOKUP(ABSYLD2!AX$4,'[1]INTERNAL PARAMETERS-1'!$B$5:$J$44,3,FALSE) + ABSYLD1!AX69*(1-VLOOKUP(ABSYLD2!AX$4,'[1]INTERNAL PARAMETERS-1'!$B$5:$J$44,5,FALSE))*VLOOKUP(ABSYLD2!AX$4,'[1]INTERNAL PARAMETERS-1'!$B$5:$J$44,8,FALSE)*VLOOKUP(ABSYLD2!AX$4,'[1]INTERNAL PARAMETERS-1'!$B$5:$J$44,3,FALSE)</f>
        <v>0</v>
      </c>
      <c r="AY69" s="47">
        <f>ABSYLD1!AY69*VLOOKUP(ABSYLD2!AY$4,'[1]INTERNAL PARAMETERS-1'!$B$5:$J$44,5,FALSE)*VLOOKUP(ABSYLD2!AY$4,'[1]INTERNAL PARAMETERS-1'!$B$5:$J$44,6,FALSE)*VLOOKUP(ABSYLD2!AY$4,'[1]INTERNAL PARAMETERS-1'!$B$5:$J$44,3,FALSE) + ABSYLD1!AY69*(1-VLOOKUP(ABSYLD2!AY$4,'[1]INTERNAL PARAMETERS-1'!$B$5:$J$44,5,FALSE))*VLOOKUP(ABSYLD2!AY$4,'[1]INTERNAL PARAMETERS-1'!$B$5:$J$44,8,FALSE)*VLOOKUP(ABSYLD2!AY$4,'[1]INTERNAL PARAMETERS-1'!$B$5:$J$44,3,FALSE)</f>
        <v>0</v>
      </c>
      <c r="AZ69" s="47">
        <f>ABSYLD1!AZ69*VLOOKUP(ABSYLD2!AZ$4,'[1]INTERNAL PARAMETERS-1'!$B$5:$J$44,5,FALSE)*VLOOKUP(ABSYLD2!AZ$4,'[1]INTERNAL PARAMETERS-1'!$B$5:$J$44,6,FALSE)*VLOOKUP(ABSYLD2!AZ$4,'[1]INTERNAL PARAMETERS-1'!$B$5:$J$44,3,FALSE) + ABSYLD1!AZ69*(1-VLOOKUP(ABSYLD2!AZ$4,'[1]INTERNAL PARAMETERS-1'!$B$5:$J$44,5,FALSE))*VLOOKUP(ABSYLD2!AZ$4,'[1]INTERNAL PARAMETERS-1'!$B$5:$J$44,8,FALSE)*VLOOKUP(ABSYLD2!AZ$4,'[1]INTERNAL PARAMETERS-1'!$B$5:$J$44,3,FALSE)</f>
        <v>0</v>
      </c>
      <c r="BA69" s="47">
        <f>ABSYLD1!BA69*VLOOKUP(ABSYLD2!BA$4,'[1]INTERNAL PARAMETERS-1'!$B$5:$J$44,5,FALSE)*VLOOKUP(ABSYLD2!BA$4,'[1]INTERNAL PARAMETERS-1'!$B$5:$J$44,6,FALSE)*VLOOKUP(ABSYLD2!BA$4,'[1]INTERNAL PARAMETERS-1'!$B$5:$J$44,3,FALSE) + ABSYLD1!BA69*(1-VLOOKUP(ABSYLD2!BA$4,'[1]INTERNAL PARAMETERS-1'!$B$5:$J$44,5,FALSE))*VLOOKUP(ABSYLD2!BA$4,'[1]INTERNAL PARAMETERS-1'!$B$5:$J$44,8,FALSE)*VLOOKUP(ABSYLD2!BA$4,'[1]INTERNAL PARAMETERS-1'!$B$5:$J$44,3,FALSE)</f>
        <v>12.322061571640267</v>
      </c>
      <c r="BB69" s="47">
        <f>ABSYLD1!BB69*VLOOKUP(ABSYLD2!BB$4,'[1]INTERNAL PARAMETERS-1'!$B$5:$J$44,5,FALSE)*VLOOKUP(ABSYLD2!BB$4,'[1]INTERNAL PARAMETERS-1'!$B$5:$J$44,6,FALSE)*VLOOKUP(ABSYLD2!BB$4,'[1]INTERNAL PARAMETERS-1'!$B$5:$J$44,3,FALSE) + ABSYLD1!BB69*(1-VLOOKUP(ABSYLD2!BB$4,'[1]INTERNAL PARAMETERS-1'!$B$5:$J$44,5,FALSE))*VLOOKUP(ABSYLD2!BB$4,'[1]INTERNAL PARAMETERS-1'!$B$5:$J$44,8,FALSE)*VLOOKUP(ABSYLD2!BB$4,'[1]INTERNAL PARAMETERS-1'!$B$5:$J$44,3,FALSE)</f>
        <v>4.5255481915712004</v>
      </c>
      <c r="BC69" s="47">
        <f>ABSYLD1!BC69*VLOOKUP(ABSYLD2!BC$4,'[1]INTERNAL PARAMETERS-1'!$B$5:$J$44,5,FALSE)*VLOOKUP(ABSYLD2!BC$4,'[1]INTERNAL PARAMETERS-1'!$B$5:$J$44,6,FALSE)*VLOOKUP(ABSYLD2!BC$4,'[1]INTERNAL PARAMETERS-1'!$B$5:$J$44,3,FALSE) + ABSYLD1!BC69*(1-VLOOKUP(ABSYLD2!BC$4,'[1]INTERNAL PARAMETERS-1'!$B$5:$J$44,5,FALSE))*VLOOKUP(ABSYLD2!BC$4,'[1]INTERNAL PARAMETERS-1'!$B$5:$J$44,8,FALSE)*VLOOKUP(ABSYLD2!BC$4,'[1]INTERNAL PARAMETERS-1'!$B$5:$J$44,3,FALSE)</f>
        <v>11.459421078029035</v>
      </c>
      <c r="BD69" s="47">
        <f>ABSYLD1!BD69*VLOOKUP(ABSYLD2!BD$4,'[1]INTERNAL PARAMETERS-1'!$B$5:$J$44,5,FALSE)*VLOOKUP(ABSYLD2!BD$4,'[1]INTERNAL PARAMETERS-1'!$B$5:$J$44,6,FALSE)*VLOOKUP(ABSYLD2!BD$4,'[1]INTERNAL PARAMETERS-1'!$B$5:$J$44,3,FALSE) + ABSYLD1!BD69*(1-VLOOKUP(ABSYLD2!BD$4,'[1]INTERNAL PARAMETERS-1'!$B$5:$J$44,5,FALSE))*VLOOKUP(ABSYLD2!BD$4,'[1]INTERNAL PARAMETERS-1'!$B$5:$J$44,8,FALSE)*VLOOKUP(ABSYLD2!BD$4,'[1]INTERNAL PARAMETERS-1'!$B$5:$J$44,3,FALSE)</f>
        <v>3.5753344183949114</v>
      </c>
      <c r="BE69" s="47">
        <f>ABSYLD1!BE69*VLOOKUP(ABSYLD2!BE$4,'[1]INTERNAL PARAMETERS-1'!$B$5:$J$44,5,FALSE)*VLOOKUP(ABSYLD2!BE$4,'[1]INTERNAL PARAMETERS-1'!$B$5:$J$44,6,FALSE)*VLOOKUP(ABSYLD2!BE$4,'[1]INTERNAL PARAMETERS-1'!$B$5:$J$44,3,FALSE) + ABSYLD1!BE69*(1-VLOOKUP(ABSYLD2!BE$4,'[1]INTERNAL PARAMETERS-1'!$B$5:$J$44,5,FALSE))*VLOOKUP(ABSYLD2!BE$4,'[1]INTERNAL PARAMETERS-1'!$B$5:$J$44,8,FALSE)*VLOOKUP(ABSYLD2!BE$4,'[1]INTERNAL PARAMETERS-1'!$B$5:$J$44,3,FALSE)</f>
        <v>13.782604979301276</v>
      </c>
      <c r="BF69" s="47">
        <f>ABSYLD1!BF69*VLOOKUP(ABSYLD2!BF$4,'[1]INTERNAL PARAMETERS-1'!$B$5:$J$44,5,FALSE)*VLOOKUP(ABSYLD2!BF$4,'[1]INTERNAL PARAMETERS-1'!$B$5:$J$44,6,FALSE)*VLOOKUP(ABSYLD2!BF$4,'[1]INTERNAL PARAMETERS-1'!$B$5:$J$44,3,FALSE) + ABSYLD1!BF69*(1-VLOOKUP(ABSYLD2!BF$4,'[1]INTERNAL PARAMETERS-1'!$B$5:$J$44,5,FALSE))*VLOOKUP(ABSYLD2!BF$4,'[1]INTERNAL PARAMETERS-1'!$B$5:$J$44,8,FALSE)*VLOOKUP(ABSYLD2!BF$4,'[1]INTERNAL PARAMETERS-1'!$B$5:$J$44,3,FALSE)</f>
        <v>0</v>
      </c>
      <c r="BG69" s="47">
        <f>ABSYLD1!BG69*VLOOKUP(ABSYLD2!BG$4,'[1]INTERNAL PARAMETERS-1'!$B$5:$J$44,5,FALSE)*VLOOKUP(ABSYLD2!BG$4,'[1]INTERNAL PARAMETERS-1'!$B$5:$J$44,6,FALSE)*VLOOKUP(ABSYLD2!BG$4,'[1]INTERNAL PARAMETERS-1'!$B$5:$J$44,3,FALSE) + ABSYLD1!BG69*(1-VLOOKUP(ABSYLD2!BG$4,'[1]INTERNAL PARAMETERS-1'!$B$5:$J$44,5,FALSE))*VLOOKUP(ABSYLD2!BG$4,'[1]INTERNAL PARAMETERS-1'!$B$5:$J$44,8,FALSE)*VLOOKUP(ABSYLD2!BG$4,'[1]INTERNAL PARAMETERS-1'!$B$5:$J$44,3,FALSE)</f>
        <v>5.172049826606381</v>
      </c>
      <c r="BH69" s="47">
        <f>ABSYLD1!BH69*VLOOKUP(ABSYLD2!BH$4,'[1]INTERNAL PARAMETERS-1'!$B$5:$J$44,5,FALSE)*VLOOKUP(ABSYLD2!BH$4,'[1]INTERNAL PARAMETERS-1'!$B$5:$J$44,6,FALSE)*VLOOKUP(ABSYLD2!BH$4,'[1]INTERNAL PARAMETERS-1'!$B$5:$J$44,3,FALSE) + ABSYLD1!BH69*(1-VLOOKUP(ABSYLD2!BH$4,'[1]INTERNAL PARAMETERS-1'!$B$5:$J$44,5,FALSE))*VLOOKUP(ABSYLD2!BH$4,'[1]INTERNAL PARAMETERS-1'!$B$5:$J$44,8,FALSE)*VLOOKUP(ABSYLD2!BH$4,'[1]INTERNAL PARAMETERS-1'!$B$5:$J$44,3,FALSE)</f>
        <v>2.181211148978332E-2</v>
      </c>
      <c r="BI69" s="47">
        <f>ABSYLD1!BI69*VLOOKUP(ABSYLD2!BI$4,'[1]INTERNAL PARAMETERS-1'!$B$5:$J$44,5,FALSE)*VLOOKUP(ABSYLD2!BI$4,'[1]INTERNAL PARAMETERS-1'!$B$5:$J$44,6,FALSE)*VLOOKUP(ABSYLD2!BI$4,'[1]INTERNAL PARAMETERS-1'!$B$5:$J$44,3,FALSE) + ABSYLD1!BI69*(1-VLOOKUP(ABSYLD2!BI$4,'[1]INTERNAL PARAMETERS-1'!$B$5:$J$44,5,FALSE))*VLOOKUP(ABSYLD2!BI$4,'[1]INTERNAL PARAMETERS-1'!$B$5:$J$44,8,FALSE)*VLOOKUP(ABSYLD2!BI$4,'[1]INTERNAL PARAMETERS-1'!$B$5:$J$44,3,FALSE)</f>
        <v>0</v>
      </c>
      <c r="BJ69" s="47">
        <f>ABSYLD1!BJ69*VLOOKUP(ABSYLD2!BJ$4,'[1]INTERNAL PARAMETERS-1'!$B$5:$J$44,5,FALSE)*VLOOKUP(ABSYLD2!BJ$4,'[1]INTERNAL PARAMETERS-1'!$B$5:$J$44,6,FALSE)*VLOOKUP(ABSYLD2!BJ$4,'[1]INTERNAL PARAMETERS-1'!$B$5:$J$44,3,FALSE) + ABSYLD1!BJ69*(1-VLOOKUP(ABSYLD2!BJ$4,'[1]INTERNAL PARAMETERS-1'!$B$5:$J$44,5,FALSE))*VLOOKUP(ABSYLD2!BJ$4,'[1]INTERNAL PARAMETERS-1'!$B$5:$J$44,8,FALSE)*VLOOKUP(ABSYLD2!BJ$4,'[1]INTERNAL PARAMETERS-1'!$B$5:$J$44,3,FALSE)</f>
        <v>1.3581233186763111</v>
      </c>
      <c r="BK69" s="47">
        <f>ABSYLD1!BK69*VLOOKUP(ABSYLD2!BK$4,'[1]INTERNAL PARAMETERS-1'!$B$5:$J$44,5,FALSE)*VLOOKUP(ABSYLD2!BK$4,'[1]INTERNAL PARAMETERS-1'!$B$5:$J$44,6,FALSE)*VLOOKUP(ABSYLD2!BK$4,'[1]INTERNAL PARAMETERS-1'!$B$5:$J$44,3,FALSE) + ABSYLD1!BK69*(1-VLOOKUP(ABSYLD2!BK$4,'[1]INTERNAL PARAMETERS-1'!$B$5:$J$44,5,FALSE))*VLOOKUP(ABSYLD2!BK$4,'[1]INTERNAL PARAMETERS-1'!$B$5:$J$44,8,FALSE)*VLOOKUP(ABSYLD2!BK$4,'[1]INTERNAL PARAMETERS-1'!$B$5:$J$44,3,FALSE)</f>
        <v>1.9394905999373933</v>
      </c>
      <c r="BL69" s="47">
        <f>ABSYLD1!BL69*VLOOKUP(ABSYLD2!BL$4,'[1]INTERNAL PARAMETERS-1'!$B$5:$J$44,5,FALSE)*VLOOKUP(ABSYLD2!BL$4,'[1]INTERNAL PARAMETERS-1'!$B$5:$J$44,6,FALSE)*VLOOKUP(ABSYLD2!BL$4,'[1]INTERNAL PARAMETERS-1'!$B$5:$J$44,3,FALSE) + ABSYLD1!BL69*(1-VLOOKUP(ABSYLD2!BL$4,'[1]INTERNAL PARAMETERS-1'!$B$5:$J$44,5,FALSE))*VLOOKUP(ABSYLD2!BL$4,'[1]INTERNAL PARAMETERS-1'!$B$5:$J$44,8,FALSE)*VLOOKUP(ABSYLD2!BL$4,'[1]INTERNAL PARAMETERS-1'!$B$5:$J$44,3,FALSE)</f>
        <v>7.7580710839542784</v>
      </c>
      <c r="BM69" s="47">
        <f>ABSYLD1!BM69*VLOOKUP(ABSYLD2!BM$4,'[1]INTERNAL PARAMETERS-1'!$B$5:$J$44,5,FALSE)*VLOOKUP(ABSYLD2!BM$4,'[1]INTERNAL PARAMETERS-1'!$B$5:$J$44,6,FALSE)*VLOOKUP(ABSYLD2!BM$4,'[1]INTERNAL PARAMETERS-1'!$B$5:$J$44,3,FALSE) + ABSYLD1!BM69*(1-VLOOKUP(ABSYLD2!BM$4,'[1]INTERNAL PARAMETERS-1'!$B$5:$J$44,5,FALSE))*VLOOKUP(ABSYLD2!BM$4,'[1]INTERNAL PARAMETERS-1'!$B$5:$J$44,8,FALSE)*VLOOKUP(ABSYLD2!BM$4,'[1]INTERNAL PARAMETERS-1'!$B$5:$J$44,3,FALSE)</f>
        <v>4.0910340662937061</v>
      </c>
      <c r="BN69" s="47">
        <f>ABSYLD1!BN69*VLOOKUP(ABSYLD2!BN$4,'[1]INTERNAL PARAMETERS-1'!$B$5:$J$44,5,FALSE)*VLOOKUP(ABSYLD2!BN$4,'[1]INTERNAL PARAMETERS-1'!$B$5:$J$44,6,FALSE)*VLOOKUP(ABSYLD2!BN$4,'[1]INTERNAL PARAMETERS-1'!$B$5:$J$44,3,FALSE) + ABSYLD1!BN69*(1-VLOOKUP(ABSYLD2!BN$4,'[1]INTERNAL PARAMETERS-1'!$B$5:$J$44,5,FALSE))*VLOOKUP(ABSYLD2!BN$4,'[1]INTERNAL PARAMETERS-1'!$B$5:$J$44,8,FALSE)*VLOOKUP(ABSYLD2!BN$4,'[1]INTERNAL PARAMETERS-1'!$B$5:$J$44,3,FALSE)</f>
        <v>2.0930884189328127</v>
      </c>
      <c r="BO69" s="47">
        <f>ABSYLD1!BO69*VLOOKUP(ABSYLD2!BO$4,'[1]INTERNAL PARAMETERS-1'!$B$5:$J$44,5,FALSE)*VLOOKUP(ABSYLD2!BO$4,'[1]INTERNAL PARAMETERS-1'!$B$5:$J$44,6,FALSE)*VLOOKUP(ABSYLD2!BO$4,'[1]INTERNAL PARAMETERS-1'!$B$5:$J$44,3,FALSE) + ABSYLD1!BO69*(1-VLOOKUP(ABSYLD2!BO$4,'[1]INTERNAL PARAMETERS-1'!$B$5:$J$44,5,FALSE))*VLOOKUP(ABSYLD2!BO$4,'[1]INTERNAL PARAMETERS-1'!$B$5:$J$44,8,FALSE)*VLOOKUP(ABSYLD2!BO$4,'[1]INTERNAL PARAMETERS-1'!$B$5:$J$44,3,FALSE)</f>
        <v>1.9412839306615362</v>
      </c>
      <c r="BP69" s="47">
        <f>ABSYLD1!BP69*VLOOKUP(ABSYLD2!BP$4,'[1]INTERNAL PARAMETERS-1'!$B$5:$J$44,5,FALSE)*VLOOKUP(ABSYLD2!BP$4,'[1]INTERNAL PARAMETERS-1'!$B$5:$J$44,6,FALSE)*VLOOKUP(ABSYLD2!BP$4,'[1]INTERNAL PARAMETERS-1'!$B$5:$J$44,3,FALSE) + ABSYLD1!BP69*(1-VLOOKUP(ABSYLD2!BP$4,'[1]INTERNAL PARAMETERS-1'!$B$5:$J$44,5,FALSE))*VLOOKUP(ABSYLD2!BP$4,'[1]INTERNAL PARAMETERS-1'!$B$5:$J$44,8,FALSE)*VLOOKUP(ABSYLD2!BP$4,'[1]INTERNAL PARAMETERS-1'!$B$5:$J$44,3,FALSE)</f>
        <v>0.15122947283640384</v>
      </c>
      <c r="BQ69" s="47">
        <f>ABSYLD1!BQ69*VLOOKUP(ABSYLD2!BQ$4,'[1]INTERNAL PARAMETERS-1'!$B$5:$J$44,5,FALSE)*VLOOKUP(ABSYLD2!BQ$4,'[1]INTERNAL PARAMETERS-1'!$B$5:$J$44,6,FALSE)*VLOOKUP(ABSYLD2!BQ$4,'[1]INTERNAL PARAMETERS-1'!$B$5:$J$44,3,FALSE) + ABSYLD1!BQ69*(1-VLOOKUP(ABSYLD2!BQ$4,'[1]INTERNAL PARAMETERS-1'!$B$5:$J$44,5,FALSE))*VLOOKUP(ABSYLD2!BQ$4,'[1]INTERNAL PARAMETERS-1'!$B$5:$J$44,8,FALSE)*VLOOKUP(ABSYLD2!BQ$4,'[1]INTERNAL PARAMETERS-1'!$B$5:$J$44,3,FALSE)</f>
        <v>8.5688697166324452</v>
      </c>
      <c r="BR69" s="47">
        <f>ABSYLD1!BR69*VLOOKUP(ABSYLD2!BR$4,'[1]INTERNAL PARAMETERS-1'!$B$5:$J$44,5,FALSE)*VLOOKUP(ABSYLD2!BR$4,'[1]INTERNAL PARAMETERS-1'!$B$5:$J$44,6,FALSE)*VLOOKUP(ABSYLD2!BR$4,'[1]INTERNAL PARAMETERS-1'!$B$5:$J$44,3,FALSE) + ABSYLD1!BR69*(1-VLOOKUP(ABSYLD2!BR$4,'[1]INTERNAL PARAMETERS-1'!$B$5:$J$44,5,FALSE))*VLOOKUP(ABSYLD2!BR$4,'[1]INTERNAL PARAMETERS-1'!$B$5:$J$44,8,FALSE)*VLOOKUP(ABSYLD2!BR$4,'[1]INTERNAL PARAMETERS-1'!$B$5:$J$44,3,FALSE)</f>
        <v>0.23743829157364196</v>
      </c>
      <c r="BS69" s="47">
        <f>ABSYLD1!BS69*VLOOKUP(ABSYLD2!BS$4,'[1]INTERNAL PARAMETERS-1'!$B$5:$J$44,5,FALSE)*VLOOKUP(ABSYLD2!BS$4,'[1]INTERNAL PARAMETERS-1'!$B$5:$J$44,6,FALSE)*VLOOKUP(ABSYLD2!BS$4,'[1]INTERNAL PARAMETERS-1'!$B$5:$J$44,3,FALSE) + ABSYLD1!BS69*(1-VLOOKUP(ABSYLD2!BS$4,'[1]INTERNAL PARAMETERS-1'!$B$5:$J$44,5,FALSE))*VLOOKUP(ABSYLD2!BS$4,'[1]INTERNAL PARAMETERS-1'!$B$5:$J$44,8,FALSE)*VLOOKUP(ABSYLD2!BS$4,'[1]INTERNAL PARAMETERS-1'!$B$5:$J$44,3,FALSE)</f>
        <v>1.4786284308094371E-2</v>
      </c>
      <c r="BT69" s="47">
        <f>ABSYLD1!BT69*VLOOKUP(ABSYLD2!BT$4,'[1]INTERNAL PARAMETERS-1'!$B$5:$J$44,5,FALSE)*VLOOKUP(ABSYLD2!BT$4,'[1]INTERNAL PARAMETERS-1'!$B$5:$J$44,6,FALSE)*VLOOKUP(ABSYLD2!BT$4,'[1]INTERNAL PARAMETERS-1'!$B$5:$J$44,3,FALSE) + ABSYLD1!BT69*(1-VLOOKUP(ABSYLD2!BT$4,'[1]INTERNAL PARAMETERS-1'!$B$5:$J$44,5,FALSE))*VLOOKUP(ABSYLD2!BT$4,'[1]INTERNAL PARAMETERS-1'!$B$5:$J$44,8,FALSE)*VLOOKUP(ABSYLD2!BT$4,'[1]INTERNAL PARAMETERS-1'!$B$5:$J$44,3,FALSE)</f>
        <v>0</v>
      </c>
      <c r="BU69" s="47">
        <f>ABSYLD1!BU69*VLOOKUP(ABSYLD2!BU$4,'[1]INTERNAL PARAMETERS-1'!$B$5:$J$44,5,FALSE)*VLOOKUP(ABSYLD2!BU$4,'[1]INTERNAL PARAMETERS-1'!$B$5:$J$44,6,FALSE)*VLOOKUP(ABSYLD2!BU$4,'[1]INTERNAL PARAMETERS-1'!$B$5:$J$44,3,FALSE) + ABSYLD1!BU69*(1-VLOOKUP(ABSYLD2!BU$4,'[1]INTERNAL PARAMETERS-1'!$B$5:$J$44,5,FALSE))*VLOOKUP(ABSYLD2!BU$4,'[1]INTERNAL PARAMETERS-1'!$B$5:$J$44,8,FALSE)*VLOOKUP(ABSYLD2!BU$4,'[1]INTERNAL PARAMETERS-1'!$B$5:$J$44,3,FALSE)</f>
        <v>0</v>
      </c>
      <c r="BV69" s="47">
        <f>ABSYLD1!BV69*VLOOKUP(ABSYLD2!BV$4,'[1]INTERNAL PARAMETERS-1'!$B$5:$J$44,5,FALSE)*VLOOKUP(ABSYLD2!BV$4,'[1]INTERNAL PARAMETERS-1'!$B$5:$J$44,6,FALSE)*VLOOKUP(ABSYLD2!BV$4,'[1]INTERNAL PARAMETERS-1'!$B$5:$J$44,3,FALSE) + ABSYLD1!BV69*(1-VLOOKUP(ABSYLD2!BV$4,'[1]INTERNAL PARAMETERS-1'!$B$5:$J$44,5,FALSE))*VLOOKUP(ABSYLD2!BV$4,'[1]INTERNAL PARAMETERS-1'!$B$5:$J$44,8,FALSE)*VLOOKUP(ABSYLD2!BV$4,'[1]INTERNAL PARAMETERS-1'!$B$5:$J$44,3,FALSE)</f>
        <v>0</v>
      </c>
      <c r="BW69" s="47">
        <f>ABSYLD1!BW69*VLOOKUP(ABSYLD2!BW$4,'[1]INTERNAL PARAMETERS-1'!$B$5:$J$44,5,FALSE)*VLOOKUP(ABSYLD2!BW$4,'[1]INTERNAL PARAMETERS-1'!$B$5:$J$44,6,FALSE)*VLOOKUP(ABSYLD2!BW$4,'[1]INTERNAL PARAMETERS-1'!$B$5:$J$44,3,FALSE) + ABSYLD1!BW69*(1-VLOOKUP(ABSYLD2!BW$4,'[1]INTERNAL PARAMETERS-1'!$B$5:$J$44,5,FALSE))*VLOOKUP(ABSYLD2!BW$4,'[1]INTERNAL PARAMETERS-1'!$B$5:$J$44,8,FALSE)*VLOOKUP(ABSYLD2!BW$4,'[1]INTERNAL PARAMETERS-1'!$B$5:$J$44,3,FALSE)</f>
        <v>0</v>
      </c>
      <c r="BX69" s="47">
        <f>ABSYLD1!BX69*VLOOKUP(ABSYLD2!BX$4,'[1]INTERNAL PARAMETERS-1'!$B$5:$J$44,5,FALSE)*VLOOKUP(ABSYLD2!BX$4,'[1]INTERNAL PARAMETERS-1'!$B$5:$J$44,6,FALSE)*VLOOKUP(ABSYLD2!BX$4,'[1]INTERNAL PARAMETERS-1'!$B$5:$J$44,3,FALSE) + ABSYLD1!BX69*(1-VLOOKUP(ABSYLD2!BX$4,'[1]INTERNAL PARAMETERS-1'!$B$5:$J$44,5,FALSE))*VLOOKUP(ABSYLD2!BX$4,'[1]INTERNAL PARAMETERS-1'!$B$5:$J$44,8,FALSE)*VLOOKUP(ABSYLD2!BX$4,'[1]INTERNAL PARAMETERS-1'!$B$5:$J$44,3,FALSE)</f>
        <v>0</v>
      </c>
      <c r="BY69" s="47">
        <f>ABSYLD1!BY69*VLOOKUP(ABSYLD2!BY$4,'[1]INTERNAL PARAMETERS-1'!$B$5:$J$44,5,FALSE)*VLOOKUP(ABSYLD2!BY$4,'[1]INTERNAL PARAMETERS-1'!$B$5:$J$44,6,FALSE)*VLOOKUP(ABSYLD2!BY$4,'[1]INTERNAL PARAMETERS-1'!$B$5:$J$44,3,FALSE) + ABSYLD1!BY69*(1-VLOOKUP(ABSYLD2!BY$4,'[1]INTERNAL PARAMETERS-1'!$B$5:$J$44,5,FALSE))*VLOOKUP(ABSYLD2!BY$4,'[1]INTERNAL PARAMETERS-1'!$B$5:$J$44,8,FALSE)*VLOOKUP(ABSYLD2!BY$4,'[1]INTERNAL PARAMETERS-1'!$B$5:$J$44,3,FALSE)</f>
        <v>0</v>
      </c>
      <c r="BZ69" s="47">
        <f>ABSYLD1!BZ69*VLOOKUP(ABSYLD2!BZ$4,'[1]INTERNAL PARAMETERS-1'!$B$5:$J$44,5,FALSE)*VLOOKUP(ABSYLD2!BZ$4,'[1]INTERNAL PARAMETERS-1'!$B$5:$J$44,6,FALSE)*VLOOKUP(ABSYLD2!BZ$4,'[1]INTERNAL PARAMETERS-1'!$B$5:$J$44,3,FALSE) + ABSYLD1!BZ69*(1-VLOOKUP(ABSYLD2!BZ$4,'[1]INTERNAL PARAMETERS-1'!$B$5:$J$44,5,FALSE))*VLOOKUP(ABSYLD2!BZ$4,'[1]INTERNAL PARAMETERS-1'!$B$5:$J$44,8,FALSE)*VLOOKUP(ABSYLD2!BZ$4,'[1]INTERNAL PARAMETERS-1'!$B$5:$J$44,3,FALSE)</f>
        <v>1.1309768163466922E-2</v>
      </c>
      <c r="CA69" s="47">
        <f>ABSYLD1!CA69*VLOOKUP(ABSYLD2!CA$4,'[1]INTERNAL PARAMETERS-1'!$B$5:$J$44,5,FALSE)*VLOOKUP(ABSYLD2!CA$4,'[1]INTERNAL PARAMETERS-1'!$B$5:$J$44,6,FALSE)*VLOOKUP(ABSYLD2!CA$4,'[1]INTERNAL PARAMETERS-1'!$B$5:$J$44,3,FALSE) + ABSYLD1!CA69*(1-VLOOKUP(ABSYLD2!CA$4,'[1]INTERNAL PARAMETERS-1'!$B$5:$J$44,5,FALSE))*VLOOKUP(ABSYLD2!CA$4,'[1]INTERNAL PARAMETERS-1'!$B$5:$J$44,8,FALSE)*VLOOKUP(ABSYLD2!CA$4,'[1]INTERNAL PARAMETERS-1'!$B$5:$J$44,3,FALSE)</f>
        <v>0</v>
      </c>
      <c r="CB69" s="47">
        <f>ABSYLD1!CB69*VLOOKUP(ABSYLD2!CB$4,'[1]INTERNAL PARAMETERS-1'!$B$5:$J$44,5,FALSE)*VLOOKUP(ABSYLD2!CB$4,'[1]INTERNAL PARAMETERS-1'!$B$5:$J$44,6,FALSE)*VLOOKUP(ABSYLD2!CB$4,'[1]INTERNAL PARAMETERS-1'!$B$5:$J$44,3,FALSE) + ABSYLD1!CB69*(1-VLOOKUP(ABSYLD2!CB$4,'[1]INTERNAL PARAMETERS-1'!$B$5:$J$44,5,FALSE))*VLOOKUP(ABSYLD2!CB$4,'[1]INTERNAL PARAMETERS-1'!$B$5:$J$44,8,FALSE)*VLOOKUP(ABSYLD2!CB$4,'[1]INTERNAL PARAMETERS-1'!$B$5:$J$44,3,FALSE)</f>
        <v>0</v>
      </c>
      <c r="CC69" s="47">
        <f>ABSYLD1!CC69*VLOOKUP(ABSYLD2!CC$4,'[1]INTERNAL PARAMETERS-1'!$B$5:$J$44,5,FALSE)*VLOOKUP(ABSYLD2!CC$4,'[1]INTERNAL PARAMETERS-1'!$B$5:$J$44,6,FALSE)*VLOOKUP(ABSYLD2!CC$4,'[1]INTERNAL PARAMETERS-1'!$B$5:$J$44,3,FALSE) + ABSYLD1!CC69*(1-VLOOKUP(ABSYLD2!CC$4,'[1]INTERNAL PARAMETERS-1'!$B$5:$J$44,5,FALSE))*VLOOKUP(ABSYLD2!CC$4,'[1]INTERNAL PARAMETERS-1'!$B$5:$J$44,8,FALSE)*VLOOKUP(ABSYLD2!CC$4,'[1]INTERNAL PARAMETERS-1'!$B$5:$J$44,3,FALSE)</f>
        <v>5.2060791954164937E-2</v>
      </c>
      <c r="CD69" s="47">
        <f>ABSYLD1!CD69*VLOOKUP(ABSYLD2!CD$4,'[1]INTERNAL PARAMETERS-1'!$B$5:$J$44,5,FALSE)*VLOOKUP(ABSYLD2!CD$4,'[1]INTERNAL PARAMETERS-1'!$B$5:$J$44,6,FALSE)*VLOOKUP(ABSYLD2!CD$4,'[1]INTERNAL PARAMETERS-1'!$B$5:$J$44,3,FALSE) + ABSYLD1!CD69*(1-VLOOKUP(ABSYLD2!CD$4,'[1]INTERNAL PARAMETERS-1'!$B$5:$J$44,5,FALSE))*VLOOKUP(ABSYLD2!CD$4,'[1]INTERNAL PARAMETERS-1'!$B$5:$J$44,8,FALSE)*VLOOKUP(ABSYLD2!CD$4,'[1]INTERNAL PARAMETERS-1'!$B$5:$J$44,3,FALSE)</f>
        <v>9.1555094996338349E-2</v>
      </c>
      <c r="CE69" s="47">
        <f>ABSYLD1!CE69*VLOOKUP(ABSYLD2!CE$4,'[1]INTERNAL PARAMETERS-1'!$B$5:$J$44,5,FALSE)*VLOOKUP(ABSYLD2!CE$4,'[1]INTERNAL PARAMETERS-1'!$B$5:$J$44,6,FALSE)*VLOOKUP(ABSYLD2!CE$4,'[1]INTERNAL PARAMETERS-1'!$B$5:$J$44,3,FALSE) + ABSYLD1!CE69*(1-VLOOKUP(ABSYLD2!CE$4,'[1]INTERNAL PARAMETERS-1'!$B$5:$J$44,5,FALSE))*VLOOKUP(ABSYLD2!CE$4,'[1]INTERNAL PARAMETERS-1'!$B$5:$J$44,8,FALSE)*VLOOKUP(ABSYLD2!CE$4,'[1]INTERNAL PARAMETERS-1'!$B$5:$J$44,3,FALSE)</f>
        <v>0.22342657049312906</v>
      </c>
      <c r="CF69" s="47">
        <f>ABSYLD1!CF69*VLOOKUP(ABSYLD2!CF$4,'[1]INTERNAL PARAMETERS-1'!$B$5:$J$44,5,FALSE)*VLOOKUP(ABSYLD2!CF$4,'[1]INTERNAL PARAMETERS-1'!$B$5:$J$44,6,FALSE)*VLOOKUP(ABSYLD2!CF$4,'[1]INTERNAL PARAMETERS-1'!$B$5:$J$44,3,FALSE) + ABSYLD1!CF69*(1-VLOOKUP(ABSYLD2!CF$4,'[1]INTERNAL PARAMETERS-1'!$B$5:$J$44,5,FALSE))*VLOOKUP(ABSYLD2!CF$4,'[1]INTERNAL PARAMETERS-1'!$B$5:$J$44,8,FALSE)*VLOOKUP(ABSYLD2!CF$4,'[1]INTERNAL PARAMETERS-1'!$B$5:$J$44,3,FALSE)</f>
        <v>0.17922385441225713</v>
      </c>
      <c r="CG69" s="47">
        <f>ABSYLD1!CG69*VLOOKUP(ABSYLD2!CG$4,'[1]INTERNAL PARAMETERS-1'!$B$5:$J$44,5,FALSE)*VLOOKUP(ABSYLD2!CG$4,'[1]INTERNAL PARAMETERS-1'!$B$5:$J$44,6,FALSE)*VLOOKUP(ABSYLD2!CG$4,'[1]INTERNAL PARAMETERS-1'!$B$5:$J$44,3,FALSE) + ABSYLD1!CG69*(1-VLOOKUP(ABSYLD2!CG$4,'[1]INTERNAL PARAMETERS-1'!$B$5:$J$44,5,FALSE))*VLOOKUP(ABSYLD2!CG$4,'[1]INTERNAL PARAMETERS-1'!$B$5:$J$44,8,FALSE)*VLOOKUP(ABSYLD2!CG$4,'[1]INTERNAL PARAMETERS-1'!$B$5:$J$44,3,FALSE)</f>
        <v>0</v>
      </c>
      <c r="CH69" s="46">
        <f>ABSYLD1!CH69*VLOOKUP(ABSYLD2!CH$4,'[1]INTERNAL PARAMETERS-1'!$B$5:$J$44,5,FALSE)*VLOOKUP(ABSYLD2!CH$4,'[1]INTERNAL PARAMETERS-1'!$B$5:$J$44,6,FALSE)*VLOOKUP(ABSYLD2!CH$4,'[1]INTERNAL PARAMETERS-1'!$B$5:$J$44,3,FALSE) + ABSYLD1!CH69*(1-VLOOKUP(ABSYLD2!CH$4,'[1]INTERNAL PARAMETERS-1'!$B$5:$J$44,5,FALSE))*VLOOKUP(ABSYLD2!CH$4,'[1]INTERNAL PARAMETERS-1'!$B$5:$J$44,8,FALSE)*VLOOKUP(ABSYLD2!CH$4,'[1]INTERNAL PARAMETERS-1'!$B$5:$J$44,3,FALSE)</f>
        <v>0</v>
      </c>
      <c r="CJ69" s="48">
        <f t="shared" ref="CJ69:CJ132" si="2">SUM(G69:AT69)</f>
        <v>2232.9470923651902</v>
      </c>
      <c r="CK69" s="46">
        <f t="shared" ref="CK69:CK132" si="3">SUM(AU69:CH69)</f>
        <v>107.15043954986648</v>
      </c>
    </row>
    <row r="70" spans="2:89">
      <c r="B70" s="61" t="s">
        <v>4</v>
      </c>
      <c r="C70" s="60" t="s">
        <v>71</v>
      </c>
      <c r="D70" s="60" t="s">
        <v>77</v>
      </c>
      <c r="E70" s="137">
        <f>ABS!AL70</f>
        <v>7740.2097902097903</v>
      </c>
      <c r="F70" s="59">
        <f>'[1]INTERNAL PARAMETERS-1'!M16</f>
        <v>30.094999999999999</v>
      </c>
      <c r="G70" s="48">
        <f>ABSYLD1!G70*VLOOKUP(ABSYLD2!G$4,'[1]INTERNAL PARAMETERS-1'!$B$5:$J$44,5,FALSE)*VLOOKUP(ABSYLD2!G$4,'[1]INTERNAL PARAMETERS-1'!$B$5:$J$44,7,FALSE)*ABSYLD2!$F70 + ABSYLD1!G70*(1-VLOOKUP(ABSYLD2!G$4,'[1]INTERNAL PARAMETERS-1'!$B$5:$J$44,5,FALSE))*VLOOKUP(ABSYLD2!G$4,'[1]INTERNAL PARAMETERS-1'!$B$5:$J$44,9,FALSE)*ABSYLD2!$F70</f>
        <v>444.67366040952271</v>
      </c>
      <c r="H70" s="47">
        <f>ABSYLD1!H70*VLOOKUP(ABSYLD2!H$4,'[1]INTERNAL PARAMETERS-1'!$B$5:$J$44,5,FALSE)*VLOOKUP(ABSYLD2!H$4,'[1]INTERNAL PARAMETERS-1'!$B$5:$J$44,7,FALSE)*ABSYLD2!$F70 + ABSYLD1!H70*(1-VLOOKUP(ABSYLD2!H$4,'[1]INTERNAL PARAMETERS-1'!$B$5:$J$44,5,FALSE))*VLOOKUP(ABSYLD2!H$4,'[1]INTERNAL PARAMETERS-1'!$B$5:$J$44,9,FALSE)*ABSYLD2!$F70</f>
        <v>406.31278888756361</v>
      </c>
      <c r="I70" s="47">
        <f>ABSYLD1!I70*VLOOKUP(ABSYLD2!I$4,'[1]INTERNAL PARAMETERS-1'!$B$5:$J$44,5,FALSE)*VLOOKUP(ABSYLD2!I$4,'[1]INTERNAL PARAMETERS-1'!$B$5:$J$44,7,FALSE)*ABSYLD2!$F70 + ABSYLD1!I70*(1-VLOOKUP(ABSYLD2!I$4,'[1]INTERNAL PARAMETERS-1'!$B$5:$J$44,5,FALSE))*VLOOKUP(ABSYLD2!I$4,'[1]INTERNAL PARAMETERS-1'!$B$5:$J$44,9,FALSE)*ABSYLD2!$F70</f>
        <v>446.02274642372998</v>
      </c>
      <c r="J70" s="47">
        <f>ABSYLD1!J70*VLOOKUP(ABSYLD2!J$4,'[1]INTERNAL PARAMETERS-1'!$B$5:$J$44,5,FALSE)*VLOOKUP(ABSYLD2!J$4,'[1]INTERNAL PARAMETERS-1'!$B$5:$J$44,7,FALSE)*ABSYLD2!$F70 + ABSYLD1!J70*(1-VLOOKUP(ABSYLD2!J$4,'[1]INTERNAL PARAMETERS-1'!$B$5:$J$44,5,FALSE))*VLOOKUP(ABSYLD2!J$4,'[1]INTERNAL PARAMETERS-1'!$B$5:$J$44,9,FALSE)*ABSYLD2!$F70</f>
        <v>0</v>
      </c>
      <c r="K70" s="47">
        <f>ABSYLD1!K70*VLOOKUP(ABSYLD2!K$4,'[1]INTERNAL PARAMETERS-1'!$B$5:$J$44,5,FALSE)*VLOOKUP(ABSYLD2!K$4,'[1]INTERNAL PARAMETERS-1'!$B$5:$J$44,7,FALSE)*ABSYLD2!$F70 + ABSYLD1!K70*(1-VLOOKUP(ABSYLD2!K$4,'[1]INTERNAL PARAMETERS-1'!$B$5:$J$44,5,FALSE))*VLOOKUP(ABSYLD2!K$4,'[1]INTERNAL PARAMETERS-1'!$B$5:$J$44,9,FALSE)*ABSYLD2!$F70</f>
        <v>0</v>
      </c>
      <c r="L70" s="47">
        <f>ABSYLD1!L70*VLOOKUP(ABSYLD2!L$4,'[1]INTERNAL PARAMETERS-1'!$B$5:$J$44,5,FALSE)*VLOOKUP(ABSYLD2!L$4,'[1]INTERNAL PARAMETERS-1'!$B$5:$J$44,7,FALSE)*ABSYLD2!$F70 + ABSYLD1!L70*(1-VLOOKUP(ABSYLD2!L$4,'[1]INTERNAL PARAMETERS-1'!$B$5:$J$44,5,FALSE))*VLOOKUP(ABSYLD2!L$4,'[1]INTERNAL PARAMETERS-1'!$B$5:$J$44,9,FALSE)*ABSYLD2!$F70</f>
        <v>0</v>
      </c>
      <c r="M70" s="47">
        <f>ABSYLD1!M70*VLOOKUP(ABSYLD2!M$4,'[1]INTERNAL PARAMETERS-1'!$B$5:$J$44,5,FALSE)*VLOOKUP(ABSYLD2!M$4,'[1]INTERNAL PARAMETERS-1'!$B$5:$J$44,7,FALSE)*ABSYLD2!$F70 + ABSYLD1!M70*(1-VLOOKUP(ABSYLD2!M$4,'[1]INTERNAL PARAMETERS-1'!$B$5:$J$44,5,FALSE))*VLOOKUP(ABSYLD2!M$4,'[1]INTERNAL PARAMETERS-1'!$B$5:$J$44,9,FALSE)*ABSYLD2!$F70</f>
        <v>33.040070430432273</v>
      </c>
      <c r="N70" s="47">
        <f>ABSYLD1!N70*VLOOKUP(ABSYLD2!N$4,'[1]INTERNAL PARAMETERS-1'!$B$5:$J$44,5,FALSE)*VLOOKUP(ABSYLD2!N$4,'[1]INTERNAL PARAMETERS-1'!$B$5:$J$44,7,FALSE)*ABSYLD2!$F70 + ABSYLD1!N70*(1-VLOOKUP(ABSYLD2!N$4,'[1]INTERNAL PARAMETERS-1'!$B$5:$J$44,5,FALSE))*VLOOKUP(ABSYLD2!N$4,'[1]INTERNAL PARAMETERS-1'!$B$5:$J$44,9,FALSE)*ABSYLD2!$F70</f>
        <v>1.5099333631312499</v>
      </c>
      <c r="O70" s="47">
        <f>ABSYLD1!O70*VLOOKUP(ABSYLD2!O$4,'[1]INTERNAL PARAMETERS-1'!$B$5:$J$44,5,FALSE)*VLOOKUP(ABSYLD2!O$4,'[1]INTERNAL PARAMETERS-1'!$B$5:$J$44,7,FALSE)*ABSYLD2!$F70 + ABSYLD1!O70*(1-VLOOKUP(ABSYLD2!O$4,'[1]INTERNAL PARAMETERS-1'!$B$5:$J$44,5,FALSE))*VLOOKUP(ABSYLD2!O$4,'[1]INTERNAL PARAMETERS-1'!$B$5:$J$44,9,FALSE)*ABSYLD2!$F70</f>
        <v>0</v>
      </c>
      <c r="P70" s="47">
        <f>ABSYLD1!P70*VLOOKUP(ABSYLD2!P$4,'[1]INTERNAL PARAMETERS-1'!$B$5:$J$44,5,FALSE)*VLOOKUP(ABSYLD2!P$4,'[1]INTERNAL PARAMETERS-1'!$B$5:$J$44,7,FALSE)*ABSYLD2!$F70 + ABSYLD1!P70*(1-VLOOKUP(ABSYLD2!P$4,'[1]INTERNAL PARAMETERS-1'!$B$5:$J$44,5,FALSE))*VLOOKUP(ABSYLD2!P$4,'[1]INTERNAL PARAMETERS-1'!$B$5:$J$44,9,FALSE)*ABSYLD2!$F70</f>
        <v>0</v>
      </c>
      <c r="Q70" s="47">
        <f>ABSYLD1!Q70*VLOOKUP(ABSYLD2!Q$4,'[1]INTERNAL PARAMETERS-1'!$B$5:$J$44,5,FALSE)*VLOOKUP(ABSYLD2!Q$4,'[1]INTERNAL PARAMETERS-1'!$B$5:$J$44,7,FALSE)*ABSYLD2!$F70 + ABSYLD1!Q70*(1-VLOOKUP(ABSYLD2!Q$4,'[1]INTERNAL PARAMETERS-1'!$B$5:$J$44,5,FALSE))*VLOOKUP(ABSYLD2!Q$4,'[1]INTERNAL PARAMETERS-1'!$B$5:$J$44,9,FALSE)*ABSYLD2!$F70</f>
        <v>0</v>
      </c>
      <c r="R70" s="47">
        <f>ABSYLD1!R70*VLOOKUP(ABSYLD2!R$4,'[1]INTERNAL PARAMETERS-1'!$B$5:$J$44,5,FALSE)*VLOOKUP(ABSYLD2!R$4,'[1]INTERNAL PARAMETERS-1'!$B$5:$J$44,7,FALSE)*ABSYLD2!$F70 + ABSYLD1!R70*(1-VLOOKUP(ABSYLD2!R$4,'[1]INTERNAL PARAMETERS-1'!$B$5:$J$44,5,FALSE))*VLOOKUP(ABSYLD2!R$4,'[1]INTERNAL PARAMETERS-1'!$B$5:$J$44,9,FALSE)*ABSYLD2!$F70</f>
        <v>4.392719773309091</v>
      </c>
      <c r="S70" s="47">
        <f>ABSYLD1!S70*VLOOKUP(ABSYLD2!S$4,'[1]INTERNAL PARAMETERS-1'!$B$5:$J$44,5,FALSE)*VLOOKUP(ABSYLD2!S$4,'[1]INTERNAL PARAMETERS-1'!$B$5:$J$44,7,FALSE)*ABSYLD2!$F70 + ABSYLD1!S70*(1-VLOOKUP(ABSYLD2!S$4,'[1]INTERNAL PARAMETERS-1'!$B$5:$J$44,5,FALSE))*VLOOKUP(ABSYLD2!S$4,'[1]INTERNAL PARAMETERS-1'!$B$5:$J$44,9,FALSE)*ABSYLD2!$F70</f>
        <v>63.659947377666825</v>
      </c>
      <c r="T70" s="47">
        <f>ABSYLD1!T70*VLOOKUP(ABSYLD2!T$4,'[1]INTERNAL PARAMETERS-1'!$B$5:$J$44,5,FALSE)*VLOOKUP(ABSYLD2!T$4,'[1]INTERNAL PARAMETERS-1'!$B$5:$J$44,7,FALSE)*ABSYLD2!$F70 + ABSYLD1!T70*(1-VLOOKUP(ABSYLD2!T$4,'[1]INTERNAL PARAMETERS-1'!$B$5:$J$44,5,FALSE))*VLOOKUP(ABSYLD2!T$4,'[1]INTERNAL PARAMETERS-1'!$B$5:$J$44,9,FALSE)*ABSYLD2!$F70</f>
        <v>16.47200032506818</v>
      </c>
      <c r="U70" s="47">
        <f>ABSYLD1!U70*VLOOKUP(ABSYLD2!U$4,'[1]INTERNAL PARAMETERS-1'!$B$5:$J$44,5,FALSE)*VLOOKUP(ABSYLD2!U$4,'[1]INTERNAL PARAMETERS-1'!$B$5:$J$44,7,FALSE)*ABSYLD2!$F70 + ABSYLD1!U70*(1-VLOOKUP(ABSYLD2!U$4,'[1]INTERNAL PARAMETERS-1'!$B$5:$J$44,5,FALSE))*VLOOKUP(ABSYLD2!U$4,'[1]INTERNAL PARAMETERS-1'!$B$5:$J$44,9,FALSE)*ABSYLD2!$F70</f>
        <v>7.7556326257254558</v>
      </c>
      <c r="V70" s="47">
        <f>ABSYLD1!V70*VLOOKUP(ABSYLD2!V$4,'[1]INTERNAL PARAMETERS-1'!$B$5:$J$44,5,FALSE)*VLOOKUP(ABSYLD2!V$4,'[1]INTERNAL PARAMETERS-1'!$B$5:$J$44,7,FALSE)*ABSYLD2!$F70 + ABSYLD1!V70*(1-VLOOKUP(ABSYLD2!V$4,'[1]INTERNAL PARAMETERS-1'!$B$5:$J$44,5,FALSE))*VLOOKUP(ABSYLD2!V$4,'[1]INTERNAL PARAMETERS-1'!$B$5:$J$44,9,FALSE)*ABSYLD2!$F70</f>
        <v>60.66840518691442</v>
      </c>
      <c r="W70" s="47">
        <f>ABSYLD1!W70*VLOOKUP(ABSYLD2!W$4,'[1]INTERNAL PARAMETERS-1'!$B$5:$J$44,5,FALSE)*VLOOKUP(ABSYLD2!W$4,'[1]INTERNAL PARAMETERS-1'!$B$5:$J$44,7,FALSE)*ABSYLD2!$F70 + ABSYLD1!W70*(1-VLOOKUP(ABSYLD2!W$4,'[1]INTERNAL PARAMETERS-1'!$B$5:$J$44,5,FALSE))*VLOOKUP(ABSYLD2!W$4,'[1]INTERNAL PARAMETERS-1'!$B$5:$J$44,9,FALSE)*ABSYLD2!$F70</f>
        <v>0</v>
      </c>
      <c r="X70" s="47">
        <f>ABSYLD1!X70*VLOOKUP(ABSYLD2!X$4,'[1]INTERNAL PARAMETERS-1'!$B$5:$J$44,5,FALSE)*VLOOKUP(ABSYLD2!X$4,'[1]INTERNAL PARAMETERS-1'!$B$5:$J$44,7,FALSE)*ABSYLD2!$F70 + ABSYLD1!X70*(1-VLOOKUP(ABSYLD2!X$4,'[1]INTERNAL PARAMETERS-1'!$B$5:$J$44,5,FALSE))*VLOOKUP(ABSYLD2!X$4,'[1]INTERNAL PARAMETERS-1'!$B$5:$J$44,9,FALSE)*ABSYLD2!$F70</f>
        <v>0</v>
      </c>
      <c r="Y70" s="47">
        <f>ABSYLD1!Y70*VLOOKUP(ABSYLD2!Y$4,'[1]INTERNAL PARAMETERS-1'!$B$5:$J$44,5,FALSE)*VLOOKUP(ABSYLD2!Y$4,'[1]INTERNAL PARAMETERS-1'!$B$5:$J$44,7,FALSE)*ABSYLD2!$F70 + ABSYLD1!Y70*(1-VLOOKUP(ABSYLD2!Y$4,'[1]INTERNAL PARAMETERS-1'!$B$5:$J$44,5,FALSE))*VLOOKUP(ABSYLD2!Y$4,'[1]INTERNAL PARAMETERS-1'!$B$5:$J$44,9,FALSE)*ABSYLD2!$F70</f>
        <v>0</v>
      </c>
      <c r="Z70" s="47">
        <f>ABSYLD1!Z70*VLOOKUP(ABSYLD2!Z$4,'[1]INTERNAL PARAMETERS-1'!$B$5:$J$44,5,FALSE)*VLOOKUP(ABSYLD2!Z$4,'[1]INTERNAL PARAMETERS-1'!$B$5:$J$44,7,FALSE)*ABSYLD2!$F70 + ABSYLD1!Z70*(1-VLOOKUP(ABSYLD2!Z$4,'[1]INTERNAL PARAMETERS-1'!$B$5:$J$44,5,FALSE))*VLOOKUP(ABSYLD2!Z$4,'[1]INTERNAL PARAMETERS-1'!$B$5:$J$44,9,FALSE)*ABSYLD2!$F70</f>
        <v>0</v>
      </c>
      <c r="AA70" s="47">
        <f>ABSYLD1!AA70*VLOOKUP(ABSYLD2!AA$4,'[1]INTERNAL PARAMETERS-1'!$B$5:$J$44,5,FALSE)*VLOOKUP(ABSYLD2!AA$4,'[1]INTERNAL PARAMETERS-1'!$B$5:$J$44,7,FALSE)*ABSYLD2!$F70 + ABSYLD1!AA70*(1-VLOOKUP(ABSYLD2!AA$4,'[1]INTERNAL PARAMETERS-1'!$B$5:$J$44,5,FALSE))*VLOOKUP(ABSYLD2!AA$4,'[1]INTERNAL PARAMETERS-1'!$B$5:$J$44,9,FALSE)*ABSYLD2!$F70</f>
        <v>0</v>
      </c>
      <c r="AB70" s="47">
        <f>ABSYLD1!AB70*VLOOKUP(ABSYLD2!AB$4,'[1]INTERNAL PARAMETERS-1'!$B$5:$J$44,5,FALSE)*VLOOKUP(ABSYLD2!AB$4,'[1]INTERNAL PARAMETERS-1'!$B$5:$J$44,7,FALSE)*ABSYLD2!$F70 + ABSYLD1!AB70*(1-VLOOKUP(ABSYLD2!AB$4,'[1]INTERNAL PARAMETERS-1'!$B$5:$J$44,5,FALSE))*VLOOKUP(ABSYLD2!AB$4,'[1]INTERNAL PARAMETERS-1'!$B$5:$J$44,9,FALSE)*ABSYLD2!$F70</f>
        <v>0</v>
      </c>
      <c r="AC70" s="47">
        <f>ABSYLD1!AC70*VLOOKUP(ABSYLD2!AC$4,'[1]INTERNAL PARAMETERS-1'!$B$5:$J$44,5,FALSE)*VLOOKUP(ABSYLD2!AC$4,'[1]INTERNAL PARAMETERS-1'!$B$5:$J$44,7,FALSE)*ABSYLD2!$F70 + ABSYLD1!AC70*(1-VLOOKUP(ABSYLD2!AC$4,'[1]INTERNAL PARAMETERS-1'!$B$5:$J$44,5,FALSE))*VLOOKUP(ABSYLD2!AC$4,'[1]INTERNAL PARAMETERS-1'!$B$5:$J$44,9,FALSE)*ABSYLD2!$F70</f>
        <v>0</v>
      </c>
      <c r="AD70" s="47">
        <f>ABSYLD1!AD70*VLOOKUP(ABSYLD2!AD$4,'[1]INTERNAL PARAMETERS-1'!$B$5:$J$44,5,FALSE)*VLOOKUP(ABSYLD2!AD$4,'[1]INTERNAL PARAMETERS-1'!$B$5:$J$44,7,FALSE)*ABSYLD2!$F70 + ABSYLD1!AD70*(1-VLOOKUP(ABSYLD2!AD$4,'[1]INTERNAL PARAMETERS-1'!$B$5:$J$44,5,FALSE))*VLOOKUP(ABSYLD2!AD$4,'[1]INTERNAL PARAMETERS-1'!$B$5:$J$44,9,FALSE)*ABSYLD2!$F70</f>
        <v>0</v>
      </c>
      <c r="AE70" s="47">
        <f>ABSYLD1!AE70*VLOOKUP(ABSYLD2!AE$4,'[1]INTERNAL PARAMETERS-1'!$B$5:$J$44,5,FALSE)*VLOOKUP(ABSYLD2!AE$4,'[1]INTERNAL PARAMETERS-1'!$B$5:$J$44,7,FALSE)*ABSYLD2!$F70 + ABSYLD1!AE70*(1-VLOOKUP(ABSYLD2!AE$4,'[1]INTERNAL PARAMETERS-1'!$B$5:$J$44,5,FALSE))*VLOOKUP(ABSYLD2!AE$4,'[1]INTERNAL PARAMETERS-1'!$B$5:$J$44,9,FALSE)*ABSYLD2!$F70</f>
        <v>0</v>
      </c>
      <c r="AF70" s="47">
        <f>ABSYLD1!AF70*VLOOKUP(ABSYLD2!AF$4,'[1]INTERNAL PARAMETERS-1'!$B$5:$J$44,5,FALSE)*VLOOKUP(ABSYLD2!AF$4,'[1]INTERNAL PARAMETERS-1'!$B$5:$J$44,7,FALSE)*ABSYLD2!$F70 + ABSYLD1!AF70*(1-VLOOKUP(ABSYLD2!AF$4,'[1]INTERNAL PARAMETERS-1'!$B$5:$J$44,5,FALSE))*VLOOKUP(ABSYLD2!AF$4,'[1]INTERNAL PARAMETERS-1'!$B$5:$J$44,9,FALSE)*ABSYLD2!$F70</f>
        <v>2.6763593757136364</v>
      </c>
      <c r="AG70" s="47">
        <f>ABSYLD1!AG70*VLOOKUP(ABSYLD2!AG$4,'[1]INTERNAL PARAMETERS-1'!$B$5:$J$44,5,FALSE)*VLOOKUP(ABSYLD2!AG$4,'[1]INTERNAL PARAMETERS-1'!$B$5:$J$44,7,FALSE)*ABSYLD2!$F70 + ABSYLD1!AG70*(1-VLOOKUP(ABSYLD2!AG$4,'[1]INTERNAL PARAMETERS-1'!$B$5:$J$44,5,FALSE))*VLOOKUP(ABSYLD2!AG$4,'[1]INTERNAL PARAMETERS-1'!$B$5:$J$44,9,FALSE)*ABSYLD2!$F70</f>
        <v>0</v>
      </c>
      <c r="AH70" s="47">
        <f>ABSYLD1!AH70*VLOOKUP(ABSYLD2!AH$4,'[1]INTERNAL PARAMETERS-1'!$B$5:$J$44,5,FALSE)*VLOOKUP(ABSYLD2!AH$4,'[1]INTERNAL PARAMETERS-1'!$B$5:$J$44,7,FALSE)*ABSYLD2!$F70 + ABSYLD1!AH70*(1-VLOOKUP(ABSYLD2!AH$4,'[1]INTERNAL PARAMETERS-1'!$B$5:$J$44,5,FALSE))*VLOOKUP(ABSYLD2!AH$4,'[1]INTERNAL PARAMETERS-1'!$B$5:$J$44,9,FALSE)*ABSYLD2!$F70</f>
        <v>0.75487059314999994</v>
      </c>
      <c r="AI70" s="47">
        <f>ABSYLD1!AI70*VLOOKUP(ABSYLD2!AI$4,'[1]INTERNAL PARAMETERS-1'!$B$5:$J$44,5,FALSE)*VLOOKUP(ABSYLD2!AI$4,'[1]INTERNAL PARAMETERS-1'!$B$5:$J$44,7,FALSE)*ABSYLD2!$F70 + ABSYLD1!AI70*(1-VLOOKUP(ABSYLD2!AI$4,'[1]INTERNAL PARAMETERS-1'!$B$5:$J$44,5,FALSE))*VLOOKUP(ABSYLD2!AI$4,'[1]INTERNAL PARAMETERS-1'!$B$5:$J$44,9,FALSE)*ABSYLD2!$F70</f>
        <v>0.68636246457954542</v>
      </c>
      <c r="AJ70" s="47">
        <f>ABSYLD1!AJ70*VLOOKUP(ABSYLD2!AJ$4,'[1]INTERNAL PARAMETERS-1'!$B$5:$J$44,5,FALSE)*VLOOKUP(ABSYLD2!AJ$4,'[1]INTERNAL PARAMETERS-1'!$B$5:$J$44,7,FALSE)*ABSYLD2!$F70 + ABSYLD1!AJ70*(1-VLOOKUP(ABSYLD2!AJ$4,'[1]INTERNAL PARAMETERS-1'!$B$5:$J$44,5,FALSE))*VLOOKUP(ABSYLD2!AJ$4,'[1]INTERNAL PARAMETERS-1'!$B$5:$J$44,9,FALSE)*ABSYLD2!$F70</f>
        <v>5.3536272237204541</v>
      </c>
      <c r="AK70" s="47">
        <f>ABSYLD1!AK70*VLOOKUP(ABSYLD2!AK$4,'[1]INTERNAL PARAMETERS-1'!$B$5:$J$44,5,FALSE)*VLOOKUP(ABSYLD2!AK$4,'[1]INTERNAL PARAMETERS-1'!$B$5:$J$44,7,FALSE)*ABSYLD2!$F70 + ABSYLD1!AK70*(1-VLOOKUP(ABSYLD2!AK$4,'[1]INTERNAL PARAMETERS-1'!$B$5:$J$44,5,FALSE))*VLOOKUP(ABSYLD2!AK$4,'[1]INTERNAL PARAMETERS-1'!$B$5:$J$44,9,FALSE)*ABSYLD2!$F70</f>
        <v>0</v>
      </c>
      <c r="AL70" s="47">
        <f>ABSYLD1!AL70*VLOOKUP(ABSYLD2!AL$4,'[1]INTERNAL PARAMETERS-1'!$B$5:$J$44,5,FALSE)*VLOOKUP(ABSYLD2!AL$4,'[1]INTERNAL PARAMETERS-1'!$B$5:$J$44,7,FALSE)*ABSYLD2!$F70 + ABSYLD1!AL70*(1-VLOOKUP(ABSYLD2!AL$4,'[1]INTERNAL PARAMETERS-1'!$B$5:$J$44,5,FALSE))*VLOOKUP(ABSYLD2!AL$4,'[1]INTERNAL PARAMETERS-1'!$B$5:$J$44,9,FALSE)*ABSYLD2!$F70</f>
        <v>0</v>
      </c>
      <c r="AM70" s="47">
        <f>ABSYLD1!AM70*VLOOKUP(ABSYLD2!AM$4,'[1]INTERNAL PARAMETERS-1'!$B$5:$J$44,5,FALSE)*VLOOKUP(ABSYLD2!AM$4,'[1]INTERNAL PARAMETERS-1'!$B$5:$J$44,7,FALSE)*ABSYLD2!$F70 + ABSYLD1!AM70*(1-VLOOKUP(ABSYLD2!AM$4,'[1]INTERNAL PARAMETERS-1'!$B$5:$J$44,5,FALSE))*VLOOKUP(ABSYLD2!AM$4,'[1]INTERNAL PARAMETERS-1'!$B$5:$J$44,9,FALSE)*ABSYLD2!$F70</f>
        <v>0</v>
      </c>
      <c r="AN70" s="47">
        <f>ABSYLD1!AN70*VLOOKUP(ABSYLD2!AN$4,'[1]INTERNAL PARAMETERS-1'!$B$5:$J$44,5,FALSE)*VLOOKUP(ABSYLD2!AN$4,'[1]INTERNAL PARAMETERS-1'!$B$5:$J$44,7,FALSE)*ABSYLD2!$F70 + ABSYLD1!AN70*(1-VLOOKUP(ABSYLD2!AN$4,'[1]INTERNAL PARAMETERS-1'!$B$5:$J$44,5,FALSE))*VLOOKUP(ABSYLD2!AN$4,'[1]INTERNAL PARAMETERS-1'!$B$5:$J$44,9,FALSE)*ABSYLD2!$F70</f>
        <v>0</v>
      </c>
      <c r="AO70" s="47">
        <f>ABSYLD1!AO70*VLOOKUP(ABSYLD2!AO$4,'[1]INTERNAL PARAMETERS-1'!$B$5:$J$44,5,FALSE)*VLOOKUP(ABSYLD2!AO$4,'[1]INTERNAL PARAMETERS-1'!$B$5:$J$44,7,FALSE)*ABSYLD2!$F70 + ABSYLD1!AO70*(1-VLOOKUP(ABSYLD2!AO$4,'[1]INTERNAL PARAMETERS-1'!$B$5:$J$44,5,FALSE))*VLOOKUP(ABSYLD2!AO$4,'[1]INTERNAL PARAMETERS-1'!$B$5:$J$44,9,FALSE)*ABSYLD2!$F70</f>
        <v>0</v>
      </c>
      <c r="AP70" s="47">
        <f>ABSYLD1!AP70*VLOOKUP(ABSYLD2!AP$4,'[1]INTERNAL PARAMETERS-1'!$B$5:$J$44,5,FALSE)*VLOOKUP(ABSYLD2!AP$4,'[1]INTERNAL PARAMETERS-1'!$B$5:$J$44,7,FALSE)*ABSYLD2!$F70 + ABSYLD1!AP70*(1-VLOOKUP(ABSYLD2!AP$4,'[1]INTERNAL PARAMETERS-1'!$B$5:$J$44,5,FALSE))*VLOOKUP(ABSYLD2!AP$4,'[1]INTERNAL PARAMETERS-1'!$B$5:$J$44,9,FALSE)*ABSYLD2!$F70</f>
        <v>0</v>
      </c>
      <c r="AQ70" s="47">
        <f>ABSYLD1!AQ70*VLOOKUP(ABSYLD2!AQ$4,'[1]INTERNAL PARAMETERS-1'!$B$5:$J$44,5,FALSE)*VLOOKUP(ABSYLD2!AQ$4,'[1]INTERNAL PARAMETERS-1'!$B$5:$J$44,7,FALSE)*ABSYLD2!$F70 + ABSYLD1!AQ70*(1-VLOOKUP(ABSYLD2!AQ$4,'[1]INTERNAL PARAMETERS-1'!$B$5:$J$44,5,FALSE))*VLOOKUP(ABSYLD2!AQ$4,'[1]INTERNAL PARAMETERS-1'!$B$5:$J$44,9,FALSE)*ABSYLD2!$F70</f>
        <v>0</v>
      </c>
      <c r="AR70" s="47">
        <f>ABSYLD1!AR70*VLOOKUP(ABSYLD2!AR$4,'[1]INTERNAL PARAMETERS-1'!$B$5:$J$44,5,FALSE)*VLOOKUP(ABSYLD2!AR$4,'[1]INTERNAL PARAMETERS-1'!$B$5:$J$44,7,FALSE)*ABSYLD2!$F70 + ABSYLD1!AR70*(1-VLOOKUP(ABSYLD2!AR$4,'[1]INTERNAL PARAMETERS-1'!$B$5:$J$44,5,FALSE))*VLOOKUP(ABSYLD2!AR$4,'[1]INTERNAL PARAMETERS-1'!$B$5:$J$44,9,FALSE)*ABSYLD2!$F70</f>
        <v>0</v>
      </c>
      <c r="AS70" s="47">
        <f>ABSYLD1!AS70*VLOOKUP(ABSYLD2!AS$4,'[1]INTERNAL PARAMETERS-1'!$B$5:$J$44,5,FALSE)*VLOOKUP(ABSYLD2!AS$4,'[1]INTERNAL PARAMETERS-1'!$B$5:$J$44,7,FALSE)*ABSYLD2!$F70 + ABSYLD1!AS70*(1-VLOOKUP(ABSYLD2!AS$4,'[1]INTERNAL PARAMETERS-1'!$B$5:$J$44,5,FALSE))*VLOOKUP(ABSYLD2!AS$4,'[1]INTERNAL PARAMETERS-1'!$B$5:$J$44,9,FALSE)*ABSYLD2!$F70</f>
        <v>0</v>
      </c>
      <c r="AT70" s="46">
        <f>ABSYLD1!AT70*VLOOKUP(ABSYLD2!AT$4,'[1]INTERNAL PARAMETERS-1'!$B$5:$J$44,5,FALSE)*VLOOKUP(ABSYLD2!AT$4,'[1]INTERNAL PARAMETERS-1'!$B$5:$J$44,7,FALSE)*ABSYLD2!$F70 + ABSYLD1!AT70*(1-VLOOKUP(ABSYLD2!AT$4,'[1]INTERNAL PARAMETERS-1'!$B$5:$J$44,5,FALSE))*VLOOKUP(ABSYLD2!AT$4,'[1]INTERNAL PARAMETERS-1'!$B$5:$J$44,9,FALSE)*ABSYLD2!$F70</f>
        <v>0</v>
      </c>
      <c r="AU70" s="48">
        <f>ABSYLD1!AU70*VLOOKUP(ABSYLD2!AU$4,'[1]INTERNAL PARAMETERS-1'!$B$5:$J$44,5,FALSE)*VLOOKUP(ABSYLD2!AU$4,'[1]INTERNAL PARAMETERS-1'!$B$5:$J$44,6,FALSE)*VLOOKUP(ABSYLD2!AU$4,'[1]INTERNAL PARAMETERS-1'!$B$5:$J$44,3,FALSE) + ABSYLD1!AU70*(1-VLOOKUP(ABSYLD2!AU$4,'[1]INTERNAL PARAMETERS-1'!$B$5:$J$44,5,FALSE))*VLOOKUP(ABSYLD2!AU$4,'[1]INTERNAL PARAMETERS-1'!$B$5:$J$44,8,FALSE)*VLOOKUP(ABSYLD2!AU$4,'[1]INTERNAL PARAMETERS-1'!$B$5:$J$44,3,FALSE)</f>
        <v>0</v>
      </c>
      <c r="AV70" s="47">
        <f>ABSYLD1!AV70*VLOOKUP(ABSYLD2!AV$4,'[1]INTERNAL PARAMETERS-1'!$B$5:$J$44,5,FALSE)*VLOOKUP(ABSYLD2!AV$4,'[1]INTERNAL PARAMETERS-1'!$B$5:$J$44,6,FALSE)*VLOOKUP(ABSYLD2!AV$4,'[1]INTERNAL PARAMETERS-1'!$B$5:$J$44,3,FALSE) + ABSYLD1!AV70*(1-VLOOKUP(ABSYLD2!AV$4,'[1]INTERNAL PARAMETERS-1'!$B$5:$J$44,5,FALSE))*VLOOKUP(ABSYLD2!AV$4,'[1]INTERNAL PARAMETERS-1'!$B$5:$J$44,8,FALSE)*VLOOKUP(ABSYLD2!AV$4,'[1]INTERNAL PARAMETERS-1'!$B$5:$J$44,3,FALSE)</f>
        <v>0</v>
      </c>
      <c r="AW70" s="47">
        <f>ABSYLD1!AW70*VLOOKUP(ABSYLD2!AW$4,'[1]INTERNAL PARAMETERS-1'!$B$5:$J$44,5,FALSE)*VLOOKUP(ABSYLD2!AW$4,'[1]INTERNAL PARAMETERS-1'!$B$5:$J$44,6,FALSE)*VLOOKUP(ABSYLD2!AW$4,'[1]INTERNAL PARAMETERS-1'!$B$5:$J$44,3,FALSE) + ABSYLD1!AW70*(1-VLOOKUP(ABSYLD2!AW$4,'[1]INTERNAL PARAMETERS-1'!$B$5:$J$44,5,FALSE))*VLOOKUP(ABSYLD2!AW$4,'[1]INTERNAL PARAMETERS-1'!$B$5:$J$44,8,FALSE)*VLOOKUP(ABSYLD2!AW$4,'[1]INTERNAL PARAMETERS-1'!$B$5:$J$44,3,FALSE)</f>
        <v>17.498221676080352</v>
      </c>
      <c r="AX70" s="47">
        <f>ABSYLD1!AX70*VLOOKUP(ABSYLD2!AX$4,'[1]INTERNAL PARAMETERS-1'!$B$5:$J$44,5,FALSE)*VLOOKUP(ABSYLD2!AX$4,'[1]INTERNAL PARAMETERS-1'!$B$5:$J$44,6,FALSE)*VLOOKUP(ABSYLD2!AX$4,'[1]INTERNAL PARAMETERS-1'!$B$5:$J$44,3,FALSE) + ABSYLD1!AX70*(1-VLOOKUP(ABSYLD2!AX$4,'[1]INTERNAL PARAMETERS-1'!$B$5:$J$44,5,FALSE))*VLOOKUP(ABSYLD2!AX$4,'[1]INTERNAL PARAMETERS-1'!$B$5:$J$44,8,FALSE)*VLOOKUP(ABSYLD2!AX$4,'[1]INTERNAL PARAMETERS-1'!$B$5:$J$44,3,FALSE)</f>
        <v>0</v>
      </c>
      <c r="AY70" s="47">
        <f>ABSYLD1!AY70*VLOOKUP(ABSYLD2!AY$4,'[1]INTERNAL PARAMETERS-1'!$B$5:$J$44,5,FALSE)*VLOOKUP(ABSYLD2!AY$4,'[1]INTERNAL PARAMETERS-1'!$B$5:$J$44,6,FALSE)*VLOOKUP(ABSYLD2!AY$4,'[1]INTERNAL PARAMETERS-1'!$B$5:$J$44,3,FALSE) + ABSYLD1!AY70*(1-VLOOKUP(ABSYLD2!AY$4,'[1]INTERNAL PARAMETERS-1'!$B$5:$J$44,5,FALSE))*VLOOKUP(ABSYLD2!AY$4,'[1]INTERNAL PARAMETERS-1'!$B$5:$J$44,8,FALSE)*VLOOKUP(ABSYLD2!AY$4,'[1]INTERNAL PARAMETERS-1'!$B$5:$J$44,3,FALSE)</f>
        <v>0</v>
      </c>
      <c r="AZ70" s="47">
        <f>ABSYLD1!AZ70*VLOOKUP(ABSYLD2!AZ$4,'[1]INTERNAL PARAMETERS-1'!$B$5:$J$44,5,FALSE)*VLOOKUP(ABSYLD2!AZ$4,'[1]INTERNAL PARAMETERS-1'!$B$5:$J$44,6,FALSE)*VLOOKUP(ABSYLD2!AZ$4,'[1]INTERNAL PARAMETERS-1'!$B$5:$J$44,3,FALSE) + ABSYLD1!AZ70*(1-VLOOKUP(ABSYLD2!AZ$4,'[1]INTERNAL PARAMETERS-1'!$B$5:$J$44,5,FALSE))*VLOOKUP(ABSYLD2!AZ$4,'[1]INTERNAL PARAMETERS-1'!$B$5:$J$44,8,FALSE)*VLOOKUP(ABSYLD2!AZ$4,'[1]INTERNAL PARAMETERS-1'!$B$5:$J$44,3,FALSE)</f>
        <v>0</v>
      </c>
      <c r="BA70" s="47">
        <f>ABSYLD1!BA70*VLOOKUP(ABSYLD2!BA$4,'[1]INTERNAL PARAMETERS-1'!$B$5:$J$44,5,FALSE)*VLOOKUP(ABSYLD2!BA$4,'[1]INTERNAL PARAMETERS-1'!$B$5:$J$44,6,FALSE)*VLOOKUP(ABSYLD2!BA$4,'[1]INTERNAL PARAMETERS-1'!$B$5:$J$44,3,FALSE) + ABSYLD1!BA70*(1-VLOOKUP(ABSYLD2!BA$4,'[1]INTERNAL PARAMETERS-1'!$B$5:$J$44,5,FALSE))*VLOOKUP(ABSYLD2!BA$4,'[1]INTERNAL PARAMETERS-1'!$B$5:$J$44,8,FALSE)*VLOOKUP(ABSYLD2!BA$4,'[1]INTERNAL PARAMETERS-1'!$B$5:$J$44,3,FALSE)</f>
        <v>12.956028109996755</v>
      </c>
      <c r="BB70" s="47">
        <f>ABSYLD1!BB70*VLOOKUP(ABSYLD2!BB$4,'[1]INTERNAL PARAMETERS-1'!$B$5:$J$44,5,FALSE)*VLOOKUP(ABSYLD2!BB$4,'[1]INTERNAL PARAMETERS-1'!$B$5:$J$44,6,FALSE)*VLOOKUP(ABSYLD2!BB$4,'[1]INTERNAL PARAMETERS-1'!$B$5:$J$44,3,FALSE) + ABSYLD1!BB70*(1-VLOOKUP(ABSYLD2!BB$4,'[1]INTERNAL PARAMETERS-1'!$B$5:$J$44,5,FALSE))*VLOOKUP(ABSYLD2!BB$4,'[1]INTERNAL PARAMETERS-1'!$B$5:$J$44,8,FALSE)*VLOOKUP(ABSYLD2!BB$4,'[1]INTERNAL PARAMETERS-1'!$B$5:$J$44,3,FALSE)</f>
        <v>2.9549488013948819</v>
      </c>
      <c r="BC70" s="47">
        <f>ABSYLD1!BC70*VLOOKUP(ABSYLD2!BC$4,'[1]INTERNAL PARAMETERS-1'!$B$5:$J$44,5,FALSE)*VLOOKUP(ABSYLD2!BC$4,'[1]INTERNAL PARAMETERS-1'!$B$5:$J$44,6,FALSE)*VLOOKUP(ABSYLD2!BC$4,'[1]INTERNAL PARAMETERS-1'!$B$5:$J$44,3,FALSE) + ABSYLD1!BC70*(1-VLOOKUP(ABSYLD2!BC$4,'[1]INTERNAL PARAMETERS-1'!$B$5:$J$44,5,FALSE))*VLOOKUP(ABSYLD2!BC$4,'[1]INTERNAL PARAMETERS-1'!$B$5:$J$44,8,FALSE)*VLOOKUP(ABSYLD2!BC$4,'[1]INTERNAL PARAMETERS-1'!$B$5:$J$44,3,FALSE)</f>
        <v>7.8565451083906037</v>
      </c>
      <c r="BD70" s="47">
        <f>ABSYLD1!BD70*VLOOKUP(ABSYLD2!BD$4,'[1]INTERNAL PARAMETERS-1'!$B$5:$J$44,5,FALSE)*VLOOKUP(ABSYLD2!BD$4,'[1]INTERNAL PARAMETERS-1'!$B$5:$J$44,6,FALSE)*VLOOKUP(ABSYLD2!BD$4,'[1]INTERNAL PARAMETERS-1'!$B$5:$J$44,3,FALSE) + ABSYLD1!BD70*(1-VLOOKUP(ABSYLD2!BD$4,'[1]INTERNAL PARAMETERS-1'!$B$5:$J$44,5,FALSE))*VLOOKUP(ABSYLD2!BD$4,'[1]INTERNAL PARAMETERS-1'!$B$5:$J$44,8,FALSE)*VLOOKUP(ABSYLD2!BD$4,'[1]INTERNAL PARAMETERS-1'!$B$5:$J$44,3,FALSE)</f>
        <v>2.8212162942927304</v>
      </c>
      <c r="BE70" s="47">
        <f>ABSYLD1!BE70*VLOOKUP(ABSYLD2!BE$4,'[1]INTERNAL PARAMETERS-1'!$B$5:$J$44,5,FALSE)*VLOOKUP(ABSYLD2!BE$4,'[1]INTERNAL PARAMETERS-1'!$B$5:$J$44,6,FALSE)*VLOOKUP(ABSYLD2!BE$4,'[1]INTERNAL PARAMETERS-1'!$B$5:$J$44,3,FALSE) + ABSYLD1!BE70*(1-VLOOKUP(ABSYLD2!BE$4,'[1]INTERNAL PARAMETERS-1'!$B$5:$J$44,5,FALSE))*VLOOKUP(ABSYLD2!BE$4,'[1]INTERNAL PARAMETERS-1'!$B$5:$J$44,8,FALSE)*VLOOKUP(ABSYLD2!BE$4,'[1]INTERNAL PARAMETERS-1'!$B$5:$J$44,3,FALSE)</f>
        <v>11.058390364182019</v>
      </c>
      <c r="BF70" s="47">
        <f>ABSYLD1!BF70*VLOOKUP(ABSYLD2!BF$4,'[1]INTERNAL PARAMETERS-1'!$B$5:$J$44,5,FALSE)*VLOOKUP(ABSYLD2!BF$4,'[1]INTERNAL PARAMETERS-1'!$B$5:$J$44,6,FALSE)*VLOOKUP(ABSYLD2!BF$4,'[1]INTERNAL PARAMETERS-1'!$B$5:$J$44,3,FALSE) + ABSYLD1!BF70*(1-VLOOKUP(ABSYLD2!BF$4,'[1]INTERNAL PARAMETERS-1'!$B$5:$J$44,5,FALSE))*VLOOKUP(ABSYLD2!BF$4,'[1]INTERNAL PARAMETERS-1'!$B$5:$J$44,8,FALSE)*VLOOKUP(ABSYLD2!BF$4,'[1]INTERNAL PARAMETERS-1'!$B$5:$J$44,3,FALSE)</f>
        <v>0</v>
      </c>
      <c r="BG70" s="47">
        <f>ABSYLD1!BG70*VLOOKUP(ABSYLD2!BG$4,'[1]INTERNAL PARAMETERS-1'!$B$5:$J$44,5,FALSE)*VLOOKUP(ABSYLD2!BG$4,'[1]INTERNAL PARAMETERS-1'!$B$5:$J$44,6,FALSE)*VLOOKUP(ABSYLD2!BG$4,'[1]INTERNAL PARAMETERS-1'!$B$5:$J$44,3,FALSE) + ABSYLD1!BG70*(1-VLOOKUP(ABSYLD2!BG$4,'[1]INTERNAL PARAMETERS-1'!$B$5:$J$44,5,FALSE))*VLOOKUP(ABSYLD2!BG$4,'[1]INTERNAL PARAMETERS-1'!$B$5:$J$44,8,FALSE)*VLOOKUP(ABSYLD2!BG$4,'[1]INTERNAL PARAMETERS-1'!$B$5:$J$44,3,FALSE)</f>
        <v>3.1547592317469597</v>
      </c>
      <c r="BH70" s="47">
        <f>ABSYLD1!BH70*VLOOKUP(ABSYLD2!BH$4,'[1]INTERNAL PARAMETERS-1'!$B$5:$J$44,5,FALSE)*VLOOKUP(ABSYLD2!BH$4,'[1]INTERNAL PARAMETERS-1'!$B$5:$J$44,6,FALSE)*VLOOKUP(ABSYLD2!BH$4,'[1]INTERNAL PARAMETERS-1'!$B$5:$J$44,3,FALSE) + ABSYLD1!BH70*(1-VLOOKUP(ABSYLD2!BH$4,'[1]INTERNAL PARAMETERS-1'!$B$5:$J$44,5,FALSE))*VLOOKUP(ABSYLD2!BH$4,'[1]INTERNAL PARAMETERS-1'!$B$5:$J$44,8,FALSE)*VLOOKUP(ABSYLD2!BH$4,'[1]INTERNAL PARAMETERS-1'!$B$5:$J$44,3,FALSE)</f>
        <v>1.699318652569607E-2</v>
      </c>
      <c r="BI70" s="47">
        <f>ABSYLD1!BI70*VLOOKUP(ABSYLD2!BI$4,'[1]INTERNAL PARAMETERS-1'!$B$5:$J$44,5,FALSE)*VLOOKUP(ABSYLD2!BI$4,'[1]INTERNAL PARAMETERS-1'!$B$5:$J$44,6,FALSE)*VLOOKUP(ABSYLD2!BI$4,'[1]INTERNAL PARAMETERS-1'!$B$5:$J$44,3,FALSE) + ABSYLD1!BI70*(1-VLOOKUP(ABSYLD2!BI$4,'[1]INTERNAL PARAMETERS-1'!$B$5:$J$44,5,FALSE))*VLOOKUP(ABSYLD2!BI$4,'[1]INTERNAL PARAMETERS-1'!$B$5:$J$44,8,FALSE)*VLOOKUP(ABSYLD2!BI$4,'[1]INTERNAL PARAMETERS-1'!$B$5:$J$44,3,FALSE)</f>
        <v>0</v>
      </c>
      <c r="BJ70" s="47">
        <f>ABSYLD1!BJ70*VLOOKUP(ABSYLD2!BJ$4,'[1]INTERNAL PARAMETERS-1'!$B$5:$J$44,5,FALSE)*VLOOKUP(ABSYLD2!BJ$4,'[1]INTERNAL PARAMETERS-1'!$B$5:$J$44,6,FALSE)*VLOOKUP(ABSYLD2!BJ$4,'[1]INTERNAL PARAMETERS-1'!$B$5:$J$44,3,FALSE) + ABSYLD1!BJ70*(1-VLOOKUP(ABSYLD2!BJ$4,'[1]INTERNAL PARAMETERS-1'!$B$5:$J$44,5,FALSE))*VLOOKUP(ABSYLD2!BJ$4,'[1]INTERNAL PARAMETERS-1'!$B$5:$J$44,8,FALSE)*VLOOKUP(ABSYLD2!BJ$4,'[1]INTERNAL PARAMETERS-1'!$B$5:$J$44,3,FALSE)</f>
        <v>1.2197484644560388</v>
      </c>
      <c r="BK70" s="47">
        <f>ABSYLD1!BK70*VLOOKUP(ABSYLD2!BK$4,'[1]INTERNAL PARAMETERS-1'!$B$5:$J$44,5,FALSE)*VLOOKUP(ABSYLD2!BK$4,'[1]INTERNAL PARAMETERS-1'!$B$5:$J$44,6,FALSE)*VLOOKUP(ABSYLD2!BK$4,'[1]INTERNAL PARAMETERS-1'!$B$5:$J$44,3,FALSE) + ABSYLD1!BK70*(1-VLOOKUP(ABSYLD2!BK$4,'[1]INTERNAL PARAMETERS-1'!$B$5:$J$44,5,FALSE))*VLOOKUP(ABSYLD2!BK$4,'[1]INTERNAL PARAMETERS-1'!$B$5:$J$44,8,FALSE)*VLOOKUP(ABSYLD2!BK$4,'[1]INTERNAL PARAMETERS-1'!$B$5:$J$44,3,FALSE)</f>
        <v>1.1512609142981864</v>
      </c>
      <c r="BL70" s="47">
        <f>ABSYLD1!BL70*VLOOKUP(ABSYLD2!BL$4,'[1]INTERNAL PARAMETERS-1'!$B$5:$J$44,5,FALSE)*VLOOKUP(ABSYLD2!BL$4,'[1]INTERNAL PARAMETERS-1'!$B$5:$J$44,6,FALSE)*VLOOKUP(ABSYLD2!BL$4,'[1]INTERNAL PARAMETERS-1'!$B$5:$J$44,3,FALSE) + ABSYLD1!BL70*(1-VLOOKUP(ABSYLD2!BL$4,'[1]INTERNAL PARAMETERS-1'!$B$5:$J$44,5,FALSE))*VLOOKUP(ABSYLD2!BL$4,'[1]INTERNAL PARAMETERS-1'!$B$5:$J$44,8,FALSE)*VLOOKUP(ABSYLD2!BL$4,'[1]INTERNAL PARAMETERS-1'!$B$5:$J$44,3,FALSE)</f>
        <v>6.1502492908519404</v>
      </c>
      <c r="BM70" s="47">
        <f>ABSYLD1!BM70*VLOOKUP(ABSYLD2!BM$4,'[1]INTERNAL PARAMETERS-1'!$B$5:$J$44,5,FALSE)*VLOOKUP(ABSYLD2!BM$4,'[1]INTERNAL PARAMETERS-1'!$B$5:$J$44,6,FALSE)*VLOOKUP(ABSYLD2!BM$4,'[1]INTERNAL PARAMETERS-1'!$B$5:$J$44,3,FALSE) + ABSYLD1!BM70*(1-VLOOKUP(ABSYLD2!BM$4,'[1]INTERNAL PARAMETERS-1'!$B$5:$J$44,5,FALSE))*VLOOKUP(ABSYLD2!BM$4,'[1]INTERNAL PARAMETERS-1'!$B$5:$J$44,8,FALSE)*VLOOKUP(ABSYLD2!BM$4,'[1]INTERNAL PARAMETERS-1'!$B$5:$J$44,3,FALSE)</f>
        <v>3.700472720599072</v>
      </c>
      <c r="BN70" s="47">
        <f>ABSYLD1!BN70*VLOOKUP(ABSYLD2!BN$4,'[1]INTERNAL PARAMETERS-1'!$B$5:$J$44,5,FALSE)*VLOOKUP(ABSYLD2!BN$4,'[1]INTERNAL PARAMETERS-1'!$B$5:$J$44,6,FALSE)*VLOOKUP(ABSYLD2!BN$4,'[1]INTERNAL PARAMETERS-1'!$B$5:$J$44,3,FALSE) + ABSYLD1!BN70*(1-VLOOKUP(ABSYLD2!BN$4,'[1]INTERNAL PARAMETERS-1'!$B$5:$J$44,5,FALSE))*VLOOKUP(ABSYLD2!BN$4,'[1]INTERNAL PARAMETERS-1'!$B$5:$J$44,8,FALSE)*VLOOKUP(ABSYLD2!BN$4,'[1]INTERNAL PARAMETERS-1'!$B$5:$J$44,3,FALSE)</f>
        <v>1.8726178386137478</v>
      </c>
      <c r="BO70" s="47">
        <f>ABSYLD1!BO70*VLOOKUP(ABSYLD2!BO$4,'[1]INTERNAL PARAMETERS-1'!$B$5:$J$44,5,FALSE)*VLOOKUP(ABSYLD2!BO$4,'[1]INTERNAL PARAMETERS-1'!$B$5:$J$44,6,FALSE)*VLOOKUP(ABSYLD2!BO$4,'[1]INTERNAL PARAMETERS-1'!$B$5:$J$44,3,FALSE) + ABSYLD1!BO70*(1-VLOOKUP(ABSYLD2!BO$4,'[1]INTERNAL PARAMETERS-1'!$B$5:$J$44,5,FALSE))*VLOOKUP(ABSYLD2!BO$4,'[1]INTERNAL PARAMETERS-1'!$B$5:$J$44,8,FALSE)*VLOOKUP(ABSYLD2!BO$4,'[1]INTERNAL PARAMETERS-1'!$B$5:$J$44,3,FALSE)</f>
        <v>1.9998472154587095</v>
      </c>
      <c r="BP70" s="47">
        <f>ABSYLD1!BP70*VLOOKUP(ABSYLD2!BP$4,'[1]INTERNAL PARAMETERS-1'!$B$5:$J$44,5,FALSE)*VLOOKUP(ABSYLD2!BP$4,'[1]INTERNAL PARAMETERS-1'!$B$5:$J$44,6,FALSE)*VLOOKUP(ABSYLD2!BP$4,'[1]INTERNAL PARAMETERS-1'!$B$5:$J$44,3,FALSE) + ABSYLD1!BP70*(1-VLOOKUP(ABSYLD2!BP$4,'[1]INTERNAL PARAMETERS-1'!$B$5:$J$44,5,FALSE))*VLOOKUP(ABSYLD2!BP$4,'[1]INTERNAL PARAMETERS-1'!$B$5:$J$44,8,FALSE)*VLOOKUP(ABSYLD2!BP$4,'[1]INTERNAL PARAMETERS-1'!$B$5:$J$44,3,FALSE)</f>
        <v>0.11941303221091025</v>
      </c>
      <c r="BQ70" s="47">
        <f>ABSYLD1!BQ70*VLOOKUP(ABSYLD2!BQ$4,'[1]INTERNAL PARAMETERS-1'!$B$5:$J$44,5,FALSE)*VLOOKUP(ABSYLD2!BQ$4,'[1]INTERNAL PARAMETERS-1'!$B$5:$J$44,6,FALSE)*VLOOKUP(ABSYLD2!BQ$4,'[1]INTERNAL PARAMETERS-1'!$B$5:$J$44,3,FALSE) + ABSYLD1!BQ70*(1-VLOOKUP(ABSYLD2!BQ$4,'[1]INTERNAL PARAMETERS-1'!$B$5:$J$44,5,FALSE))*VLOOKUP(ABSYLD2!BQ$4,'[1]INTERNAL PARAMETERS-1'!$B$5:$J$44,8,FALSE)*VLOOKUP(ABSYLD2!BQ$4,'[1]INTERNAL PARAMETERS-1'!$B$5:$J$44,3,FALSE)</f>
        <v>6.4183383516032224</v>
      </c>
      <c r="BR70" s="47">
        <f>ABSYLD1!BR70*VLOOKUP(ABSYLD2!BR$4,'[1]INTERNAL PARAMETERS-1'!$B$5:$J$44,5,FALSE)*VLOOKUP(ABSYLD2!BR$4,'[1]INTERNAL PARAMETERS-1'!$B$5:$J$44,6,FALSE)*VLOOKUP(ABSYLD2!BR$4,'[1]INTERNAL PARAMETERS-1'!$B$5:$J$44,3,FALSE) + ABSYLD1!BR70*(1-VLOOKUP(ABSYLD2!BR$4,'[1]INTERNAL PARAMETERS-1'!$B$5:$J$44,5,FALSE))*VLOOKUP(ABSYLD2!BR$4,'[1]INTERNAL PARAMETERS-1'!$B$5:$J$44,8,FALSE)*VLOOKUP(ABSYLD2!BR$4,'[1]INTERNAL PARAMETERS-1'!$B$5:$J$44,3,FALSE)</f>
        <v>9.8946398092215782E-2</v>
      </c>
      <c r="BS70" s="47">
        <f>ABSYLD1!BS70*VLOOKUP(ABSYLD2!BS$4,'[1]INTERNAL PARAMETERS-1'!$B$5:$J$44,5,FALSE)*VLOOKUP(ABSYLD2!BS$4,'[1]INTERNAL PARAMETERS-1'!$B$5:$J$44,6,FALSE)*VLOOKUP(ABSYLD2!BS$4,'[1]INTERNAL PARAMETERS-1'!$B$5:$J$44,3,FALSE) + ABSYLD1!BS70*(1-VLOOKUP(ABSYLD2!BS$4,'[1]INTERNAL PARAMETERS-1'!$B$5:$J$44,5,FALSE))*VLOOKUP(ABSYLD2!BS$4,'[1]INTERNAL PARAMETERS-1'!$B$5:$J$44,8,FALSE)*VLOOKUP(ABSYLD2!BS$4,'[1]INTERNAL PARAMETERS-1'!$B$5:$J$44,3,FALSE)</f>
        <v>2.303981256012981E-2</v>
      </c>
      <c r="BT70" s="47">
        <f>ABSYLD1!BT70*VLOOKUP(ABSYLD2!BT$4,'[1]INTERNAL PARAMETERS-1'!$B$5:$J$44,5,FALSE)*VLOOKUP(ABSYLD2!BT$4,'[1]INTERNAL PARAMETERS-1'!$B$5:$J$44,6,FALSE)*VLOOKUP(ABSYLD2!BT$4,'[1]INTERNAL PARAMETERS-1'!$B$5:$J$44,3,FALSE) + ABSYLD1!BT70*(1-VLOOKUP(ABSYLD2!BT$4,'[1]INTERNAL PARAMETERS-1'!$B$5:$J$44,5,FALSE))*VLOOKUP(ABSYLD2!BT$4,'[1]INTERNAL PARAMETERS-1'!$B$5:$J$44,8,FALSE)*VLOOKUP(ABSYLD2!BT$4,'[1]INTERNAL PARAMETERS-1'!$B$5:$J$44,3,FALSE)</f>
        <v>0</v>
      </c>
      <c r="BU70" s="47">
        <f>ABSYLD1!BU70*VLOOKUP(ABSYLD2!BU$4,'[1]INTERNAL PARAMETERS-1'!$B$5:$J$44,5,FALSE)*VLOOKUP(ABSYLD2!BU$4,'[1]INTERNAL PARAMETERS-1'!$B$5:$J$44,6,FALSE)*VLOOKUP(ABSYLD2!BU$4,'[1]INTERNAL PARAMETERS-1'!$B$5:$J$44,3,FALSE) + ABSYLD1!BU70*(1-VLOOKUP(ABSYLD2!BU$4,'[1]INTERNAL PARAMETERS-1'!$B$5:$J$44,5,FALSE))*VLOOKUP(ABSYLD2!BU$4,'[1]INTERNAL PARAMETERS-1'!$B$5:$J$44,8,FALSE)*VLOOKUP(ABSYLD2!BU$4,'[1]INTERNAL PARAMETERS-1'!$B$5:$J$44,3,FALSE)</f>
        <v>0</v>
      </c>
      <c r="BV70" s="47">
        <f>ABSYLD1!BV70*VLOOKUP(ABSYLD2!BV$4,'[1]INTERNAL PARAMETERS-1'!$B$5:$J$44,5,FALSE)*VLOOKUP(ABSYLD2!BV$4,'[1]INTERNAL PARAMETERS-1'!$B$5:$J$44,6,FALSE)*VLOOKUP(ABSYLD2!BV$4,'[1]INTERNAL PARAMETERS-1'!$B$5:$J$44,3,FALSE) + ABSYLD1!BV70*(1-VLOOKUP(ABSYLD2!BV$4,'[1]INTERNAL PARAMETERS-1'!$B$5:$J$44,5,FALSE))*VLOOKUP(ABSYLD2!BV$4,'[1]INTERNAL PARAMETERS-1'!$B$5:$J$44,8,FALSE)*VLOOKUP(ABSYLD2!BV$4,'[1]INTERNAL PARAMETERS-1'!$B$5:$J$44,3,FALSE)</f>
        <v>0</v>
      </c>
      <c r="BW70" s="47">
        <f>ABSYLD1!BW70*VLOOKUP(ABSYLD2!BW$4,'[1]INTERNAL PARAMETERS-1'!$B$5:$J$44,5,FALSE)*VLOOKUP(ABSYLD2!BW$4,'[1]INTERNAL PARAMETERS-1'!$B$5:$J$44,6,FALSE)*VLOOKUP(ABSYLD2!BW$4,'[1]INTERNAL PARAMETERS-1'!$B$5:$J$44,3,FALSE) + ABSYLD1!BW70*(1-VLOOKUP(ABSYLD2!BW$4,'[1]INTERNAL PARAMETERS-1'!$B$5:$J$44,5,FALSE))*VLOOKUP(ABSYLD2!BW$4,'[1]INTERNAL PARAMETERS-1'!$B$5:$J$44,8,FALSE)*VLOOKUP(ABSYLD2!BW$4,'[1]INTERNAL PARAMETERS-1'!$B$5:$J$44,3,FALSE)</f>
        <v>0</v>
      </c>
      <c r="BX70" s="47">
        <f>ABSYLD1!BX70*VLOOKUP(ABSYLD2!BX$4,'[1]INTERNAL PARAMETERS-1'!$B$5:$J$44,5,FALSE)*VLOOKUP(ABSYLD2!BX$4,'[1]INTERNAL PARAMETERS-1'!$B$5:$J$44,6,FALSE)*VLOOKUP(ABSYLD2!BX$4,'[1]INTERNAL PARAMETERS-1'!$B$5:$J$44,3,FALSE) + ABSYLD1!BX70*(1-VLOOKUP(ABSYLD2!BX$4,'[1]INTERNAL PARAMETERS-1'!$B$5:$J$44,5,FALSE))*VLOOKUP(ABSYLD2!BX$4,'[1]INTERNAL PARAMETERS-1'!$B$5:$J$44,8,FALSE)*VLOOKUP(ABSYLD2!BX$4,'[1]INTERNAL PARAMETERS-1'!$B$5:$J$44,3,FALSE)</f>
        <v>0</v>
      </c>
      <c r="BY70" s="47">
        <f>ABSYLD1!BY70*VLOOKUP(ABSYLD2!BY$4,'[1]INTERNAL PARAMETERS-1'!$B$5:$J$44,5,FALSE)*VLOOKUP(ABSYLD2!BY$4,'[1]INTERNAL PARAMETERS-1'!$B$5:$J$44,6,FALSE)*VLOOKUP(ABSYLD2!BY$4,'[1]INTERNAL PARAMETERS-1'!$B$5:$J$44,3,FALSE) + ABSYLD1!BY70*(1-VLOOKUP(ABSYLD2!BY$4,'[1]INTERNAL PARAMETERS-1'!$B$5:$J$44,5,FALSE))*VLOOKUP(ABSYLD2!BY$4,'[1]INTERNAL PARAMETERS-1'!$B$5:$J$44,8,FALSE)*VLOOKUP(ABSYLD2!BY$4,'[1]INTERNAL PARAMETERS-1'!$B$5:$J$44,3,FALSE)</f>
        <v>0</v>
      </c>
      <c r="BZ70" s="47">
        <f>ABSYLD1!BZ70*VLOOKUP(ABSYLD2!BZ$4,'[1]INTERNAL PARAMETERS-1'!$B$5:$J$44,5,FALSE)*VLOOKUP(ABSYLD2!BZ$4,'[1]INTERNAL PARAMETERS-1'!$B$5:$J$44,6,FALSE)*VLOOKUP(ABSYLD2!BZ$4,'[1]INTERNAL PARAMETERS-1'!$B$5:$J$44,3,FALSE) + ABSYLD1!BZ70*(1-VLOOKUP(ABSYLD2!BZ$4,'[1]INTERNAL PARAMETERS-1'!$B$5:$J$44,5,FALSE))*VLOOKUP(ABSYLD2!BZ$4,'[1]INTERNAL PARAMETERS-1'!$B$5:$J$44,8,FALSE)*VLOOKUP(ABSYLD2!BZ$4,'[1]INTERNAL PARAMETERS-1'!$B$5:$J$44,3,FALSE)</f>
        <v>1.0070036459671744E-2</v>
      </c>
      <c r="CA70" s="47">
        <f>ABSYLD1!CA70*VLOOKUP(ABSYLD2!CA$4,'[1]INTERNAL PARAMETERS-1'!$B$5:$J$44,5,FALSE)*VLOOKUP(ABSYLD2!CA$4,'[1]INTERNAL PARAMETERS-1'!$B$5:$J$44,6,FALSE)*VLOOKUP(ABSYLD2!CA$4,'[1]INTERNAL PARAMETERS-1'!$B$5:$J$44,3,FALSE) + ABSYLD1!CA70*(1-VLOOKUP(ABSYLD2!CA$4,'[1]INTERNAL PARAMETERS-1'!$B$5:$J$44,5,FALSE))*VLOOKUP(ABSYLD2!CA$4,'[1]INTERNAL PARAMETERS-1'!$B$5:$J$44,8,FALSE)*VLOOKUP(ABSYLD2!CA$4,'[1]INTERNAL PARAMETERS-1'!$B$5:$J$44,3,FALSE)</f>
        <v>0</v>
      </c>
      <c r="CB70" s="47">
        <f>ABSYLD1!CB70*VLOOKUP(ABSYLD2!CB$4,'[1]INTERNAL PARAMETERS-1'!$B$5:$J$44,5,FALSE)*VLOOKUP(ABSYLD2!CB$4,'[1]INTERNAL PARAMETERS-1'!$B$5:$J$44,6,FALSE)*VLOOKUP(ABSYLD2!CB$4,'[1]INTERNAL PARAMETERS-1'!$B$5:$J$44,3,FALSE) + ABSYLD1!CB70*(1-VLOOKUP(ABSYLD2!CB$4,'[1]INTERNAL PARAMETERS-1'!$B$5:$J$44,5,FALSE))*VLOOKUP(ABSYLD2!CB$4,'[1]INTERNAL PARAMETERS-1'!$B$5:$J$44,8,FALSE)*VLOOKUP(ABSYLD2!CB$4,'[1]INTERNAL PARAMETERS-1'!$B$5:$J$44,3,FALSE)</f>
        <v>0</v>
      </c>
      <c r="CC70" s="47">
        <f>ABSYLD1!CC70*VLOOKUP(ABSYLD2!CC$4,'[1]INTERNAL PARAMETERS-1'!$B$5:$J$44,5,FALSE)*VLOOKUP(ABSYLD2!CC$4,'[1]INTERNAL PARAMETERS-1'!$B$5:$J$44,6,FALSE)*VLOOKUP(ABSYLD2!CC$4,'[1]INTERNAL PARAMETERS-1'!$B$5:$J$44,3,FALSE) + ABSYLD1!CC70*(1-VLOOKUP(ABSYLD2!CC$4,'[1]INTERNAL PARAMETERS-1'!$B$5:$J$44,5,FALSE))*VLOOKUP(ABSYLD2!CC$4,'[1]INTERNAL PARAMETERS-1'!$B$5:$J$44,8,FALSE)*VLOOKUP(ABSYLD2!CC$4,'[1]INTERNAL PARAMETERS-1'!$B$5:$J$44,3,FALSE)</f>
        <v>4.2657823004264725E-2</v>
      </c>
      <c r="CD70" s="47">
        <f>ABSYLD1!CD70*VLOOKUP(ABSYLD2!CD$4,'[1]INTERNAL PARAMETERS-1'!$B$5:$J$44,5,FALSE)*VLOOKUP(ABSYLD2!CD$4,'[1]INTERNAL PARAMETERS-1'!$B$5:$J$44,6,FALSE)*VLOOKUP(ABSYLD2!CD$4,'[1]INTERNAL PARAMETERS-1'!$B$5:$J$44,3,FALSE) + ABSYLD1!CD70*(1-VLOOKUP(ABSYLD2!CD$4,'[1]INTERNAL PARAMETERS-1'!$B$5:$J$44,5,FALSE))*VLOOKUP(ABSYLD2!CD$4,'[1]INTERNAL PARAMETERS-1'!$B$5:$J$44,8,FALSE)*VLOOKUP(ABSYLD2!CD$4,'[1]INTERNAL PARAMETERS-1'!$B$5:$J$44,3,FALSE)</f>
        <v>4.2482899560890852E-2</v>
      </c>
      <c r="CE70" s="47">
        <f>ABSYLD1!CE70*VLOOKUP(ABSYLD2!CE$4,'[1]INTERNAL PARAMETERS-1'!$B$5:$J$44,5,FALSE)*VLOOKUP(ABSYLD2!CE$4,'[1]INTERNAL PARAMETERS-1'!$B$5:$J$44,6,FALSE)*VLOOKUP(ABSYLD2!CE$4,'[1]INTERNAL PARAMETERS-1'!$B$5:$J$44,3,FALSE) + ABSYLD1!CE70*(1-VLOOKUP(ABSYLD2!CE$4,'[1]INTERNAL PARAMETERS-1'!$B$5:$J$44,5,FALSE))*VLOOKUP(ABSYLD2!CE$4,'[1]INTERNAL PARAMETERS-1'!$B$5:$J$44,8,FALSE)*VLOOKUP(ABSYLD2!CE$4,'[1]INTERNAL PARAMETERS-1'!$B$5:$J$44,3,FALSE)</f>
        <v>0.10879328128384144</v>
      </c>
      <c r="CF70" s="47">
        <f>ABSYLD1!CF70*VLOOKUP(ABSYLD2!CF$4,'[1]INTERNAL PARAMETERS-1'!$B$5:$J$44,5,FALSE)*VLOOKUP(ABSYLD2!CF$4,'[1]INTERNAL PARAMETERS-1'!$B$5:$J$44,6,FALSE)*VLOOKUP(ABSYLD2!CF$4,'[1]INTERNAL PARAMETERS-1'!$B$5:$J$44,3,FALSE) + ABSYLD1!CF70*(1-VLOOKUP(ABSYLD2!CF$4,'[1]INTERNAL PARAMETERS-1'!$B$5:$J$44,5,FALSE))*VLOOKUP(ABSYLD2!CF$4,'[1]INTERNAL PARAMETERS-1'!$B$5:$J$44,8,FALSE)*VLOOKUP(ABSYLD2!CF$4,'[1]INTERNAL PARAMETERS-1'!$B$5:$J$44,3,FALSE)</f>
        <v>6.9820133177955504E-2</v>
      </c>
      <c r="CG70" s="47">
        <f>ABSYLD1!CG70*VLOOKUP(ABSYLD2!CG$4,'[1]INTERNAL PARAMETERS-1'!$B$5:$J$44,5,FALSE)*VLOOKUP(ABSYLD2!CG$4,'[1]INTERNAL PARAMETERS-1'!$B$5:$J$44,6,FALSE)*VLOOKUP(ABSYLD2!CG$4,'[1]INTERNAL PARAMETERS-1'!$B$5:$J$44,3,FALSE) + ABSYLD1!CG70*(1-VLOOKUP(ABSYLD2!CG$4,'[1]INTERNAL PARAMETERS-1'!$B$5:$J$44,5,FALSE))*VLOOKUP(ABSYLD2!CG$4,'[1]INTERNAL PARAMETERS-1'!$B$5:$J$44,8,FALSE)*VLOOKUP(ABSYLD2!CG$4,'[1]INTERNAL PARAMETERS-1'!$B$5:$J$44,3,FALSE)</f>
        <v>4.626083397423931E-3</v>
      </c>
      <c r="CH70" s="46">
        <f>ABSYLD1!CH70*VLOOKUP(ABSYLD2!CH$4,'[1]INTERNAL PARAMETERS-1'!$B$5:$J$44,5,FALSE)*VLOOKUP(ABSYLD2!CH$4,'[1]INTERNAL PARAMETERS-1'!$B$5:$J$44,6,FALSE)*VLOOKUP(ABSYLD2!CH$4,'[1]INTERNAL PARAMETERS-1'!$B$5:$J$44,3,FALSE) + ABSYLD1!CH70*(1-VLOOKUP(ABSYLD2!CH$4,'[1]INTERNAL PARAMETERS-1'!$B$5:$J$44,5,FALSE))*VLOOKUP(ABSYLD2!CH$4,'[1]INTERNAL PARAMETERS-1'!$B$5:$J$44,8,FALSE)*VLOOKUP(ABSYLD2!CH$4,'[1]INTERNAL PARAMETERS-1'!$B$5:$J$44,3,FALSE)</f>
        <v>0</v>
      </c>
      <c r="CJ70" s="48">
        <f t="shared" si="2"/>
        <v>1493.9791244602275</v>
      </c>
      <c r="CK70" s="46">
        <f t="shared" si="3"/>
        <v>81.349487068238219</v>
      </c>
    </row>
    <row r="71" spans="2:89">
      <c r="B71" s="61" t="s">
        <v>4</v>
      </c>
      <c r="C71" s="60" t="s">
        <v>71</v>
      </c>
      <c r="D71" s="60" t="s">
        <v>76</v>
      </c>
      <c r="E71" s="137">
        <f>ABS!AL71</f>
        <v>5791.2587412587409</v>
      </c>
      <c r="F71" s="59">
        <f>'[1]INTERNAL PARAMETERS-1'!M17</f>
        <v>25.55</v>
      </c>
      <c r="G71" s="48">
        <f>ABSYLD1!G71*VLOOKUP(ABSYLD2!G$4,'[1]INTERNAL PARAMETERS-1'!$B$5:$J$44,5,FALSE)*VLOOKUP(ABSYLD2!G$4,'[1]INTERNAL PARAMETERS-1'!$B$5:$J$44,7,FALSE)*ABSYLD2!$F71 + ABSYLD1!G71*(1-VLOOKUP(ABSYLD2!G$4,'[1]INTERNAL PARAMETERS-1'!$B$5:$J$44,5,FALSE))*VLOOKUP(ABSYLD2!G$4,'[1]INTERNAL PARAMETERS-1'!$B$5:$J$44,9,FALSE)*ABSYLD2!$F71</f>
        <v>351.06714958026919</v>
      </c>
      <c r="H71" s="47">
        <f>ABSYLD1!H71*VLOOKUP(ABSYLD2!H$4,'[1]INTERNAL PARAMETERS-1'!$B$5:$J$44,5,FALSE)*VLOOKUP(ABSYLD2!H$4,'[1]INTERNAL PARAMETERS-1'!$B$5:$J$44,7,FALSE)*ABSYLD2!$F71 + ABSYLD1!H71*(1-VLOOKUP(ABSYLD2!H$4,'[1]INTERNAL PARAMETERS-1'!$B$5:$J$44,5,FALSE))*VLOOKUP(ABSYLD2!H$4,'[1]INTERNAL PARAMETERS-1'!$B$5:$J$44,9,FALSE)*ABSYLD2!$F71</f>
        <v>58.807751310587413</v>
      </c>
      <c r="I71" s="47">
        <f>ABSYLD1!I71*VLOOKUP(ABSYLD2!I$4,'[1]INTERNAL PARAMETERS-1'!$B$5:$J$44,5,FALSE)*VLOOKUP(ABSYLD2!I$4,'[1]INTERNAL PARAMETERS-1'!$B$5:$J$44,7,FALSE)*ABSYLD2!$F71 + ABSYLD1!I71*(1-VLOOKUP(ABSYLD2!I$4,'[1]INTERNAL PARAMETERS-1'!$B$5:$J$44,5,FALSE))*VLOOKUP(ABSYLD2!I$4,'[1]INTERNAL PARAMETERS-1'!$B$5:$J$44,9,FALSE)*ABSYLD2!$F71</f>
        <v>317.69716001134327</v>
      </c>
      <c r="J71" s="47">
        <f>ABSYLD1!J71*VLOOKUP(ABSYLD2!J$4,'[1]INTERNAL PARAMETERS-1'!$B$5:$J$44,5,FALSE)*VLOOKUP(ABSYLD2!J$4,'[1]INTERNAL PARAMETERS-1'!$B$5:$J$44,7,FALSE)*ABSYLD2!$F71 + ABSYLD1!J71*(1-VLOOKUP(ABSYLD2!J$4,'[1]INTERNAL PARAMETERS-1'!$B$5:$J$44,5,FALSE))*VLOOKUP(ABSYLD2!J$4,'[1]INTERNAL PARAMETERS-1'!$B$5:$J$44,9,FALSE)*ABSYLD2!$F71</f>
        <v>0</v>
      </c>
      <c r="K71" s="47">
        <f>ABSYLD1!K71*VLOOKUP(ABSYLD2!K$4,'[1]INTERNAL PARAMETERS-1'!$B$5:$J$44,5,FALSE)*VLOOKUP(ABSYLD2!K$4,'[1]INTERNAL PARAMETERS-1'!$B$5:$J$44,7,FALSE)*ABSYLD2!$F71 + ABSYLD1!K71*(1-VLOOKUP(ABSYLD2!K$4,'[1]INTERNAL PARAMETERS-1'!$B$5:$J$44,5,FALSE))*VLOOKUP(ABSYLD2!K$4,'[1]INTERNAL PARAMETERS-1'!$B$5:$J$44,9,FALSE)*ABSYLD2!$F71</f>
        <v>0</v>
      </c>
      <c r="L71" s="47">
        <f>ABSYLD1!L71*VLOOKUP(ABSYLD2!L$4,'[1]INTERNAL PARAMETERS-1'!$B$5:$J$44,5,FALSE)*VLOOKUP(ABSYLD2!L$4,'[1]INTERNAL PARAMETERS-1'!$B$5:$J$44,7,FALSE)*ABSYLD2!$F71 + ABSYLD1!L71*(1-VLOOKUP(ABSYLD2!L$4,'[1]INTERNAL PARAMETERS-1'!$B$5:$J$44,5,FALSE))*VLOOKUP(ABSYLD2!L$4,'[1]INTERNAL PARAMETERS-1'!$B$5:$J$44,9,FALSE)*ABSYLD2!$F71</f>
        <v>0</v>
      </c>
      <c r="M71" s="47">
        <f>ABSYLD1!M71*VLOOKUP(ABSYLD2!M$4,'[1]INTERNAL PARAMETERS-1'!$B$5:$J$44,5,FALSE)*VLOOKUP(ABSYLD2!M$4,'[1]INTERNAL PARAMETERS-1'!$B$5:$J$44,7,FALSE)*ABSYLD2!$F71 + ABSYLD1!M71*(1-VLOOKUP(ABSYLD2!M$4,'[1]INTERNAL PARAMETERS-1'!$B$5:$J$44,5,FALSE))*VLOOKUP(ABSYLD2!M$4,'[1]INTERNAL PARAMETERS-1'!$B$5:$J$44,9,FALSE)*ABSYLD2!$F71</f>
        <v>28.37643067442518</v>
      </c>
      <c r="N71" s="47">
        <f>ABSYLD1!N71*VLOOKUP(ABSYLD2!N$4,'[1]INTERNAL PARAMETERS-1'!$B$5:$J$44,5,FALSE)*VLOOKUP(ABSYLD2!N$4,'[1]INTERNAL PARAMETERS-1'!$B$5:$J$44,7,FALSE)*ABSYLD2!$F71 + ABSYLD1!N71*(1-VLOOKUP(ABSYLD2!N$4,'[1]INTERNAL PARAMETERS-1'!$B$5:$J$44,5,FALSE))*VLOOKUP(ABSYLD2!N$4,'[1]INTERNAL PARAMETERS-1'!$B$5:$J$44,9,FALSE)*ABSYLD2!$F71</f>
        <v>0.94372766366564687</v>
      </c>
      <c r="O71" s="47">
        <f>ABSYLD1!O71*VLOOKUP(ABSYLD2!O$4,'[1]INTERNAL PARAMETERS-1'!$B$5:$J$44,5,FALSE)*VLOOKUP(ABSYLD2!O$4,'[1]INTERNAL PARAMETERS-1'!$B$5:$J$44,7,FALSE)*ABSYLD2!$F71 + ABSYLD1!O71*(1-VLOOKUP(ABSYLD2!O$4,'[1]INTERNAL PARAMETERS-1'!$B$5:$J$44,5,FALSE))*VLOOKUP(ABSYLD2!O$4,'[1]INTERNAL PARAMETERS-1'!$B$5:$J$44,9,FALSE)*ABSYLD2!$F71</f>
        <v>0</v>
      </c>
      <c r="P71" s="47">
        <f>ABSYLD1!P71*VLOOKUP(ABSYLD2!P$4,'[1]INTERNAL PARAMETERS-1'!$B$5:$J$44,5,FALSE)*VLOOKUP(ABSYLD2!P$4,'[1]INTERNAL PARAMETERS-1'!$B$5:$J$44,7,FALSE)*ABSYLD2!$F71 + ABSYLD1!P71*(1-VLOOKUP(ABSYLD2!P$4,'[1]INTERNAL PARAMETERS-1'!$B$5:$J$44,5,FALSE))*VLOOKUP(ABSYLD2!P$4,'[1]INTERNAL PARAMETERS-1'!$B$5:$J$44,9,FALSE)*ABSYLD2!$F71</f>
        <v>0</v>
      </c>
      <c r="Q71" s="47">
        <f>ABSYLD1!Q71*VLOOKUP(ABSYLD2!Q$4,'[1]INTERNAL PARAMETERS-1'!$B$5:$J$44,5,FALSE)*VLOOKUP(ABSYLD2!Q$4,'[1]INTERNAL PARAMETERS-1'!$B$5:$J$44,7,FALSE)*ABSYLD2!$F71 + ABSYLD1!Q71*(1-VLOOKUP(ABSYLD2!Q$4,'[1]INTERNAL PARAMETERS-1'!$B$5:$J$44,5,FALSE))*VLOOKUP(ABSYLD2!Q$4,'[1]INTERNAL PARAMETERS-1'!$B$5:$J$44,9,FALSE)*ABSYLD2!$F71</f>
        <v>0</v>
      </c>
      <c r="R71" s="47">
        <f>ABSYLD1!R71*VLOOKUP(ABSYLD2!R$4,'[1]INTERNAL PARAMETERS-1'!$B$5:$J$44,5,FALSE)*VLOOKUP(ABSYLD2!R$4,'[1]INTERNAL PARAMETERS-1'!$B$5:$J$44,7,FALSE)*ABSYLD2!$F71 + ABSYLD1!R71*(1-VLOOKUP(ABSYLD2!R$4,'[1]INTERNAL PARAMETERS-1'!$B$5:$J$44,5,FALSE))*VLOOKUP(ABSYLD2!R$4,'[1]INTERNAL PARAMETERS-1'!$B$5:$J$44,9,FALSE)*ABSYLD2!$F71</f>
        <v>0.79475852869930053</v>
      </c>
      <c r="S71" s="47">
        <f>ABSYLD1!S71*VLOOKUP(ABSYLD2!S$4,'[1]INTERNAL PARAMETERS-1'!$B$5:$J$44,5,FALSE)*VLOOKUP(ABSYLD2!S$4,'[1]INTERNAL PARAMETERS-1'!$B$5:$J$44,7,FALSE)*ABSYLD2!$F71 + ABSYLD1!S71*(1-VLOOKUP(ABSYLD2!S$4,'[1]INTERNAL PARAMETERS-1'!$B$5:$J$44,5,FALSE))*VLOOKUP(ABSYLD2!S$4,'[1]INTERNAL PARAMETERS-1'!$B$5:$J$44,9,FALSE)*ABSYLD2!$F71</f>
        <v>33.434341009558217</v>
      </c>
      <c r="T71" s="47">
        <f>ABSYLD1!T71*VLOOKUP(ABSYLD2!T$4,'[1]INTERNAL PARAMETERS-1'!$B$5:$J$44,5,FALSE)*VLOOKUP(ABSYLD2!T$4,'[1]INTERNAL PARAMETERS-1'!$B$5:$J$44,7,FALSE)*ABSYLD2!$F71 + ABSYLD1!T71*(1-VLOOKUP(ABSYLD2!T$4,'[1]INTERNAL PARAMETERS-1'!$B$5:$J$44,5,FALSE))*VLOOKUP(ABSYLD2!T$4,'[1]INTERNAL PARAMETERS-1'!$B$5:$J$44,9,FALSE)*ABSYLD2!$F71</f>
        <v>4.4700728239510497</v>
      </c>
      <c r="U71" s="47">
        <f>ABSYLD1!U71*VLOOKUP(ABSYLD2!U$4,'[1]INTERNAL PARAMETERS-1'!$B$5:$J$44,5,FALSE)*VLOOKUP(ABSYLD2!U$4,'[1]INTERNAL PARAMETERS-1'!$B$5:$J$44,7,FALSE)*ABSYLD2!$F71 + ABSYLD1!U71*(1-VLOOKUP(ABSYLD2!U$4,'[1]INTERNAL PARAMETERS-1'!$B$5:$J$44,5,FALSE))*VLOOKUP(ABSYLD2!U$4,'[1]INTERNAL PARAMETERS-1'!$B$5:$J$44,9,FALSE)*ABSYLD2!$F71</f>
        <v>1.1225964217877622</v>
      </c>
      <c r="V71" s="47">
        <f>ABSYLD1!V71*VLOOKUP(ABSYLD2!V$4,'[1]INTERNAL PARAMETERS-1'!$B$5:$J$44,5,FALSE)*VLOOKUP(ABSYLD2!V$4,'[1]INTERNAL PARAMETERS-1'!$B$5:$J$44,7,FALSE)*ABSYLD2!$F71 + ABSYLD1!V71*(1-VLOOKUP(ABSYLD2!V$4,'[1]INTERNAL PARAMETERS-1'!$B$5:$J$44,5,FALSE))*VLOOKUP(ABSYLD2!V$4,'[1]INTERNAL PARAMETERS-1'!$B$5:$J$44,9,FALSE)*ABSYLD2!$F71</f>
        <v>29.094194751156813</v>
      </c>
      <c r="W71" s="47">
        <f>ABSYLD1!W71*VLOOKUP(ABSYLD2!W$4,'[1]INTERNAL PARAMETERS-1'!$B$5:$J$44,5,FALSE)*VLOOKUP(ABSYLD2!W$4,'[1]INTERNAL PARAMETERS-1'!$B$5:$J$44,7,FALSE)*ABSYLD2!$F71 + ABSYLD1!W71*(1-VLOOKUP(ABSYLD2!W$4,'[1]INTERNAL PARAMETERS-1'!$B$5:$J$44,5,FALSE))*VLOOKUP(ABSYLD2!W$4,'[1]INTERNAL PARAMETERS-1'!$B$5:$J$44,9,FALSE)*ABSYLD2!$F71</f>
        <v>0</v>
      </c>
      <c r="X71" s="47">
        <f>ABSYLD1!X71*VLOOKUP(ABSYLD2!X$4,'[1]INTERNAL PARAMETERS-1'!$B$5:$J$44,5,FALSE)*VLOOKUP(ABSYLD2!X$4,'[1]INTERNAL PARAMETERS-1'!$B$5:$J$44,7,FALSE)*ABSYLD2!$F71 + ABSYLD1!X71*(1-VLOOKUP(ABSYLD2!X$4,'[1]INTERNAL PARAMETERS-1'!$B$5:$J$44,5,FALSE))*VLOOKUP(ABSYLD2!X$4,'[1]INTERNAL PARAMETERS-1'!$B$5:$J$44,9,FALSE)*ABSYLD2!$F71</f>
        <v>0</v>
      </c>
      <c r="Y71" s="47">
        <f>ABSYLD1!Y71*VLOOKUP(ABSYLD2!Y$4,'[1]INTERNAL PARAMETERS-1'!$B$5:$J$44,5,FALSE)*VLOOKUP(ABSYLD2!Y$4,'[1]INTERNAL PARAMETERS-1'!$B$5:$J$44,7,FALSE)*ABSYLD2!$F71 + ABSYLD1!Y71*(1-VLOOKUP(ABSYLD2!Y$4,'[1]INTERNAL PARAMETERS-1'!$B$5:$J$44,5,FALSE))*VLOOKUP(ABSYLD2!Y$4,'[1]INTERNAL PARAMETERS-1'!$B$5:$J$44,9,FALSE)*ABSYLD2!$F71</f>
        <v>0</v>
      </c>
      <c r="Z71" s="47">
        <f>ABSYLD1!Z71*VLOOKUP(ABSYLD2!Z$4,'[1]INTERNAL PARAMETERS-1'!$B$5:$J$44,5,FALSE)*VLOOKUP(ABSYLD2!Z$4,'[1]INTERNAL PARAMETERS-1'!$B$5:$J$44,7,FALSE)*ABSYLD2!$F71 + ABSYLD1!Z71*(1-VLOOKUP(ABSYLD2!Z$4,'[1]INTERNAL PARAMETERS-1'!$B$5:$J$44,5,FALSE))*VLOOKUP(ABSYLD2!Z$4,'[1]INTERNAL PARAMETERS-1'!$B$5:$J$44,9,FALSE)*ABSYLD2!$F71</f>
        <v>0</v>
      </c>
      <c r="AA71" s="47">
        <f>ABSYLD1!AA71*VLOOKUP(ABSYLD2!AA$4,'[1]INTERNAL PARAMETERS-1'!$B$5:$J$44,5,FALSE)*VLOOKUP(ABSYLD2!AA$4,'[1]INTERNAL PARAMETERS-1'!$B$5:$J$44,7,FALSE)*ABSYLD2!$F71 + ABSYLD1!AA71*(1-VLOOKUP(ABSYLD2!AA$4,'[1]INTERNAL PARAMETERS-1'!$B$5:$J$44,5,FALSE))*VLOOKUP(ABSYLD2!AA$4,'[1]INTERNAL PARAMETERS-1'!$B$5:$J$44,9,FALSE)*ABSYLD2!$F71</f>
        <v>0</v>
      </c>
      <c r="AB71" s="47">
        <f>ABSYLD1!AB71*VLOOKUP(ABSYLD2!AB$4,'[1]INTERNAL PARAMETERS-1'!$B$5:$J$44,5,FALSE)*VLOOKUP(ABSYLD2!AB$4,'[1]INTERNAL PARAMETERS-1'!$B$5:$J$44,7,FALSE)*ABSYLD2!$F71 + ABSYLD1!AB71*(1-VLOOKUP(ABSYLD2!AB$4,'[1]INTERNAL PARAMETERS-1'!$B$5:$J$44,5,FALSE))*VLOOKUP(ABSYLD2!AB$4,'[1]INTERNAL PARAMETERS-1'!$B$5:$J$44,9,FALSE)*ABSYLD2!$F71</f>
        <v>0</v>
      </c>
      <c r="AC71" s="47">
        <f>ABSYLD1!AC71*VLOOKUP(ABSYLD2!AC$4,'[1]INTERNAL PARAMETERS-1'!$B$5:$J$44,5,FALSE)*VLOOKUP(ABSYLD2!AC$4,'[1]INTERNAL PARAMETERS-1'!$B$5:$J$44,7,FALSE)*ABSYLD2!$F71 + ABSYLD1!AC71*(1-VLOOKUP(ABSYLD2!AC$4,'[1]INTERNAL PARAMETERS-1'!$B$5:$J$44,5,FALSE))*VLOOKUP(ABSYLD2!AC$4,'[1]INTERNAL PARAMETERS-1'!$B$5:$J$44,9,FALSE)*ABSYLD2!$F71</f>
        <v>0</v>
      </c>
      <c r="AD71" s="47">
        <f>ABSYLD1!AD71*VLOOKUP(ABSYLD2!AD$4,'[1]INTERNAL PARAMETERS-1'!$B$5:$J$44,5,FALSE)*VLOOKUP(ABSYLD2!AD$4,'[1]INTERNAL PARAMETERS-1'!$B$5:$J$44,7,FALSE)*ABSYLD2!$F71 + ABSYLD1!AD71*(1-VLOOKUP(ABSYLD2!AD$4,'[1]INTERNAL PARAMETERS-1'!$B$5:$J$44,5,FALSE))*VLOOKUP(ABSYLD2!AD$4,'[1]INTERNAL PARAMETERS-1'!$B$5:$J$44,9,FALSE)*ABSYLD2!$F71</f>
        <v>0</v>
      </c>
      <c r="AE71" s="47">
        <f>ABSYLD1!AE71*VLOOKUP(ABSYLD2!AE$4,'[1]INTERNAL PARAMETERS-1'!$B$5:$J$44,5,FALSE)*VLOOKUP(ABSYLD2!AE$4,'[1]INTERNAL PARAMETERS-1'!$B$5:$J$44,7,FALSE)*ABSYLD2!$F71 + ABSYLD1!AE71*(1-VLOOKUP(ABSYLD2!AE$4,'[1]INTERNAL PARAMETERS-1'!$B$5:$J$44,5,FALSE))*VLOOKUP(ABSYLD2!AE$4,'[1]INTERNAL PARAMETERS-1'!$B$5:$J$44,9,FALSE)*ABSYLD2!$F71</f>
        <v>0</v>
      </c>
      <c r="AF71" s="47">
        <f>ABSYLD1!AF71*VLOOKUP(ABSYLD2!AF$4,'[1]INTERNAL PARAMETERS-1'!$B$5:$J$44,5,FALSE)*VLOOKUP(ABSYLD2!AF$4,'[1]INTERNAL PARAMETERS-1'!$B$5:$J$44,7,FALSE)*ABSYLD2!$F71 + ABSYLD1!AF71*(1-VLOOKUP(ABSYLD2!AF$4,'[1]INTERNAL PARAMETERS-1'!$B$5:$J$44,5,FALSE))*VLOOKUP(ABSYLD2!AF$4,'[1]INTERNAL PARAMETERS-1'!$B$5:$J$44,9,FALSE)*ABSYLD2!$F71</f>
        <v>0</v>
      </c>
      <c r="AG71" s="47">
        <f>ABSYLD1!AG71*VLOOKUP(ABSYLD2!AG$4,'[1]INTERNAL PARAMETERS-1'!$B$5:$J$44,5,FALSE)*VLOOKUP(ABSYLD2!AG$4,'[1]INTERNAL PARAMETERS-1'!$B$5:$J$44,7,FALSE)*ABSYLD2!$F71 + ABSYLD1!AG71*(1-VLOOKUP(ABSYLD2!AG$4,'[1]INTERNAL PARAMETERS-1'!$B$5:$J$44,5,FALSE))*VLOOKUP(ABSYLD2!AG$4,'[1]INTERNAL PARAMETERS-1'!$B$5:$J$44,9,FALSE)*ABSYLD2!$F71</f>
        <v>0</v>
      </c>
      <c r="AH71" s="47">
        <f>ABSYLD1!AH71*VLOOKUP(ABSYLD2!AH$4,'[1]INTERNAL PARAMETERS-1'!$B$5:$J$44,5,FALSE)*VLOOKUP(ABSYLD2!AH$4,'[1]INTERNAL PARAMETERS-1'!$B$5:$J$44,7,FALSE)*ABSYLD2!$F71 + ABSYLD1!AH71*(1-VLOOKUP(ABSYLD2!AH$4,'[1]INTERNAL PARAMETERS-1'!$B$5:$J$44,5,FALSE))*VLOOKUP(ABSYLD2!AH$4,'[1]INTERNAL PARAMETERS-1'!$B$5:$J$44,9,FALSE)*ABSYLD2!$F71</f>
        <v>0</v>
      </c>
      <c r="AI71" s="47">
        <f>ABSYLD1!AI71*VLOOKUP(ABSYLD2!AI$4,'[1]INTERNAL PARAMETERS-1'!$B$5:$J$44,5,FALSE)*VLOOKUP(ABSYLD2!AI$4,'[1]INTERNAL PARAMETERS-1'!$B$5:$J$44,7,FALSE)*ABSYLD2!$F71 + ABSYLD1!AI71*(1-VLOOKUP(ABSYLD2!AI$4,'[1]INTERNAL PARAMETERS-1'!$B$5:$J$44,5,FALSE))*VLOOKUP(ABSYLD2!AI$4,'[1]INTERNAL PARAMETERS-1'!$B$5:$J$44,9,FALSE)*ABSYLD2!$F71</f>
        <v>0</v>
      </c>
      <c r="AJ71" s="47">
        <f>ABSYLD1!AJ71*VLOOKUP(ABSYLD2!AJ$4,'[1]INTERNAL PARAMETERS-1'!$B$5:$J$44,5,FALSE)*VLOOKUP(ABSYLD2!AJ$4,'[1]INTERNAL PARAMETERS-1'!$B$5:$J$44,7,FALSE)*ABSYLD2!$F71 + ABSYLD1!AJ71*(1-VLOOKUP(ABSYLD2!AJ$4,'[1]INTERNAL PARAMETERS-1'!$B$5:$J$44,5,FALSE))*VLOOKUP(ABSYLD2!AJ$4,'[1]INTERNAL PARAMETERS-1'!$B$5:$J$44,9,FALSE)*ABSYLD2!$F71</f>
        <v>1.9372239137045451</v>
      </c>
      <c r="AK71" s="47">
        <f>ABSYLD1!AK71*VLOOKUP(ABSYLD2!AK$4,'[1]INTERNAL PARAMETERS-1'!$B$5:$J$44,5,FALSE)*VLOOKUP(ABSYLD2!AK$4,'[1]INTERNAL PARAMETERS-1'!$B$5:$J$44,7,FALSE)*ABSYLD2!$F71 + ABSYLD1!AK71*(1-VLOOKUP(ABSYLD2!AK$4,'[1]INTERNAL PARAMETERS-1'!$B$5:$J$44,5,FALSE))*VLOOKUP(ABSYLD2!AK$4,'[1]INTERNAL PARAMETERS-1'!$B$5:$J$44,9,FALSE)*ABSYLD2!$F71</f>
        <v>4.3711719078461533</v>
      </c>
      <c r="AL71" s="47">
        <f>ABSYLD1!AL71*VLOOKUP(ABSYLD2!AL$4,'[1]INTERNAL PARAMETERS-1'!$B$5:$J$44,5,FALSE)*VLOOKUP(ABSYLD2!AL$4,'[1]INTERNAL PARAMETERS-1'!$B$5:$J$44,7,FALSE)*ABSYLD2!$F71 + ABSYLD1!AL71*(1-VLOOKUP(ABSYLD2!AL$4,'[1]INTERNAL PARAMETERS-1'!$B$5:$J$44,5,FALSE))*VLOOKUP(ABSYLD2!AL$4,'[1]INTERNAL PARAMETERS-1'!$B$5:$J$44,9,FALSE)*ABSYLD2!$F71</f>
        <v>0</v>
      </c>
      <c r="AM71" s="47">
        <f>ABSYLD1!AM71*VLOOKUP(ABSYLD2!AM$4,'[1]INTERNAL PARAMETERS-1'!$B$5:$J$44,5,FALSE)*VLOOKUP(ABSYLD2!AM$4,'[1]INTERNAL PARAMETERS-1'!$B$5:$J$44,7,FALSE)*ABSYLD2!$F71 + ABSYLD1!AM71*(1-VLOOKUP(ABSYLD2!AM$4,'[1]INTERNAL PARAMETERS-1'!$B$5:$J$44,5,FALSE))*VLOOKUP(ABSYLD2!AM$4,'[1]INTERNAL PARAMETERS-1'!$B$5:$J$44,9,FALSE)*ABSYLD2!$F71</f>
        <v>0</v>
      </c>
      <c r="AN71" s="47">
        <f>ABSYLD1!AN71*VLOOKUP(ABSYLD2!AN$4,'[1]INTERNAL PARAMETERS-1'!$B$5:$J$44,5,FALSE)*VLOOKUP(ABSYLD2!AN$4,'[1]INTERNAL PARAMETERS-1'!$B$5:$J$44,7,FALSE)*ABSYLD2!$F71 + ABSYLD1!AN71*(1-VLOOKUP(ABSYLD2!AN$4,'[1]INTERNAL PARAMETERS-1'!$B$5:$J$44,5,FALSE))*VLOOKUP(ABSYLD2!AN$4,'[1]INTERNAL PARAMETERS-1'!$B$5:$J$44,9,FALSE)*ABSYLD2!$F71</f>
        <v>0</v>
      </c>
      <c r="AO71" s="47">
        <f>ABSYLD1!AO71*VLOOKUP(ABSYLD2!AO$4,'[1]INTERNAL PARAMETERS-1'!$B$5:$J$44,5,FALSE)*VLOOKUP(ABSYLD2!AO$4,'[1]INTERNAL PARAMETERS-1'!$B$5:$J$44,7,FALSE)*ABSYLD2!$F71 + ABSYLD1!AO71*(1-VLOOKUP(ABSYLD2!AO$4,'[1]INTERNAL PARAMETERS-1'!$B$5:$J$44,5,FALSE))*VLOOKUP(ABSYLD2!AO$4,'[1]INTERNAL PARAMETERS-1'!$B$5:$J$44,9,FALSE)*ABSYLD2!$F71</f>
        <v>0</v>
      </c>
      <c r="AP71" s="47">
        <f>ABSYLD1!AP71*VLOOKUP(ABSYLD2!AP$4,'[1]INTERNAL PARAMETERS-1'!$B$5:$J$44,5,FALSE)*VLOOKUP(ABSYLD2!AP$4,'[1]INTERNAL PARAMETERS-1'!$B$5:$J$44,7,FALSE)*ABSYLD2!$F71 + ABSYLD1!AP71*(1-VLOOKUP(ABSYLD2!AP$4,'[1]INTERNAL PARAMETERS-1'!$B$5:$J$44,5,FALSE))*VLOOKUP(ABSYLD2!AP$4,'[1]INTERNAL PARAMETERS-1'!$B$5:$J$44,9,FALSE)*ABSYLD2!$F71</f>
        <v>0</v>
      </c>
      <c r="AQ71" s="47">
        <f>ABSYLD1!AQ71*VLOOKUP(ABSYLD2!AQ$4,'[1]INTERNAL PARAMETERS-1'!$B$5:$J$44,5,FALSE)*VLOOKUP(ABSYLD2!AQ$4,'[1]INTERNAL PARAMETERS-1'!$B$5:$J$44,7,FALSE)*ABSYLD2!$F71 + ABSYLD1!AQ71*(1-VLOOKUP(ABSYLD2!AQ$4,'[1]INTERNAL PARAMETERS-1'!$B$5:$J$44,5,FALSE))*VLOOKUP(ABSYLD2!AQ$4,'[1]INTERNAL PARAMETERS-1'!$B$5:$J$44,9,FALSE)*ABSYLD2!$F71</f>
        <v>0</v>
      </c>
      <c r="AR71" s="47">
        <f>ABSYLD1!AR71*VLOOKUP(ABSYLD2!AR$4,'[1]INTERNAL PARAMETERS-1'!$B$5:$J$44,5,FALSE)*VLOOKUP(ABSYLD2!AR$4,'[1]INTERNAL PARAMETERS-1'!$B$5:$J$44,7,FALSE)*ABSYLD2!$F71 + ABSYLD1!AR71*(1-VLOOKUP(ABSYLD2!AR$4,'[1]INTERNAL PARAMETERS-1'!$B$5:$J$44,5,FALSE))*VLOOKUP(ABSYLD2!AR$4,'[1]INTERNAL PARAMETERS-1'!$B$5:$J$44,9,FALSE)*ABSYLD2!$F71</f>
        <v>0</v>
      </c>
      <c r="AS71" s="47">
        <f>ABSYLD1!AS71*VLOOKUP(ABSYLD2!AS$4,'[1]INTERNAL PARAMETERS-1'!$B$5:$J$44,5,FALSE)*VLOOKUP(ABSYLD2!AS$4,'[1]INTERNAL PARAMETERS-1'!$B$5:$J$44,7,FALSE)*ABSYLD2!$F71 + ABSYLD1!AS71*(1-VLOOKUP(ABSYLD2!AS$4,'[1]INTERNAL PARAMETERS-1'!$B$5:$J$44,5,FALSE))*VLOOKUP(ABSYLD2!AS$4,'[1]INTERNAL PARAMETERS-1'!$B$5:$J$44,9,FALSE)*ABSYLD2!$F71</f>
        <v>0</v>
      </c>
      <c r="AT71" s="46">
        <f>ABSYLD1!AT71*VLOOKUP(ABSYLD2!AT$4,'[1]INTERNAL PARAMETERS-1'!$B$5:$J$44,5,FALSE)*VLOOKUP(ABSYLD2!AT$4,'[1]INTERNAL PARAMETERS-1'!$B$5:$J$44,7,FALSE)*ABSYLD2!$F71 + ABSYLD1!AT71*(1-VLOOKUP(ABSYLD2!AT$4,'[1]INTERNAL PARAMETERS-1'!$B$5:$J$44,5,FALSE))*VLOOKUP(ABSYLD2!AT$4,'[1]INTERNAL PARAMETERS-1'!$B$5:$J$44,9,FALSE)*ABSYLD2!$F71</f>
        <v>0</v>
      </c>
      <c r="AU71" s="48">
        <f>ABSYLD1!AU71*VLOOKUP(ABSYLD2!AU$4,'[1]INTERNAL PARAMETERS-1'!$B$5:$J$44,5,FALSE)*VLOOKUP(ABSYLD2!AU$4,'[1]INTERNAL PARAMETERS-1'!$B$5:$J$44,6,FALSE)*VLOOKUP(ABSYLD2!AU$4,'[1]INTERNAL PARAMETERS-1'!$B$5:$J$44,3,FALSE) + ABSYLD1!AU71*(1-VLOOKUP(ABSYLD2!AU$4,'[1]INTERNAL PARAMETERS-1'!$B$5:$J$44,5,FALSE))*VLOOKUP(ABSYLD2!AU$4,'[1]INTERNAL PARAMETERS-1'!$B$5:$J$44,8,FALSE)*VLOOKUP(ABSYLD2!AU$4,'[1]INTERNAL PARAMETERS-1'!$B$5:$J$44,3,FALSE)</f>
        <v>0</v>
      </c>
      <c r="AV71" s="47">
        <f>ABSYLD1!AV71*VLOOKUP(ABSYLD2!AV$4,'[1]INTERNAL PARAMETERS-1'!$B$5:$J$44,5,FALSE)*VLOOKUP(ABSYLD2!AV$4,'[1]INTERNAL PARAMETERS-1'!$B$5:$J$44,6,FALSE)*VLOOKUP(ABSYLD2!AV$4,'[1]INTERNAL PARAMETERS-1'!$B$5:$J$44,3,FALSE) + ABSYLD1!AV71*(1-VLOOKUP(ABSYLD2!AV$4,'[1]INTERNAL PARAMETERS-1'!$B$5:$J$44,5,FALSE))*VLOOKUP(ABSYLD2!AV$4,'[1]INTERNAL PARAMETERS-1'!$B$5:$J$44,8,FALSE)*VLOOKUP(ABSYLD2!AV$4,'[1]INTERNAL PARAMETERS-1'!$B$5:$J$44,3,FALSE)</f>
        <v>0</v>
      </c>
      <c r="AW71" s="47">
        <f>ABSYLD1!AW71*VLOOKUP(ABSYLD2!AW$4,'[1]INTERNAL PARAMETERS-1'!$B$5:$J$44,5,FALSE)*VLOOKUP(ABSYLD2!AW$4,'[1]INTERNAL PARAMETERS-1'!$B$5:$J$44,6,FALSE)*VLOOKUP(ABSYLD2!AW$4,'[1]INTERNAL PARAMETERS-1'!$B$5:$J$44,3,FALSE) + ABSYLD1!AW71*(1-VLOOKUP(ABSYLD2!AW$4,'[1]INTERNAL PARAMETERS-1'!$B$5:$J$44,5,FALSE))*VLOOKUP(ABSYLD2!AW$4,'[1]INTERNAL PARAMETERS-1'!$B$5:$J$44,8,FALSE)*VLOOKUP(ABSYLD2!AW$4,'[1]INTERNAL PARAMETERS-1'!$B$5:$J$44,3,FALSE)</f>
        <v>14.680933865175584</v>
      </c>
      <c r="AX71" s="47">
        <f>ABSYLD1!AX71*VLOOKUP(ABSYLD2!AX$4,'[1]INTERNAL PARAMETERS-1'!$B$5:$J$44,5,FALSE)*VLOOKUP(ABSYLD2!AX$4,'[1]INTERNAL PARAMETERS-1'!$B$5:$J$44,6,FALSE)*VLOOKUP(ABSYLD2!AX$4,'[1]INTERNAL PARAMETERS-1'!$B$5:$J$44,3,FALSE) + ABSYLD1!AX71*(1-VLOOKUP(ABSYLD2!AX$4,'[1]INTERNAL PARAMETERS-1'!$B$5:$J$44,5,FALSE))*VLOOKUP(ABSYLD2!AX$4,'[1]INTERNAL PARAMETERS-1'!$B$5:$J$44,8,FALSE)*VLOOKUP(ABSYLD2!AX$4,'[1]INTERNAL PARAMETERS-1'!$B$5:$J$44,3,FALSE)</f>
        <v>0</v>
      </c>
      <c r="AY71" s="47">
        <f>ABSYLD1!AY71*VLOOKUP(ABSYLD2!AY$4,'[1]INTERNAL PARAMETERS-1'!$B$5:$J$44,5,FALSE)*VLOOKUP(ABSYLD2!AY$4,'[1]INTERNAL PARAMETERS-1'!$B$5:$J$44,6,FALSE)*VLOOKUP(ABSYLD2!AY$4,'[1]INTERNAL PARAMETERS-1'!$B$5:$J$44,3,FALSE) + ABSYLD1!AY71*(1-VLOOKUP(ABSYLD2!AY$4,'[1]INTERNAL PARAMETERS-1'!$B$5:$J$44,5,FALSE))*VLOOKUP(ABSYLD2!AY$4,'[1]INTERNAL PARAMETERS-1'!$B$5:$J$44,8,FALSE)*VLOOKUP(ABSYLD2!AY$4,'[1]INTERNAL PARAMETERS-1'!$B$5:$J$44,3,FALSE)</f>
        <v>0</v>
      </c>
      <c r="AZ71" s="47">
        <f>ABSYLD1!AZ71*VLOOKUP(ABSYLD2!AZ$4,'[1]INTERNAL PARAMETERS-1'!$B$5:$J$44,5,FALSE)*VLOOKUP(ABSYLD2!AZ$4,'[1]INTERNAL PARAMETERS-1'!$B$5:$J$44,6,FALSE)*VLOOKUP(ABSYLD2!AZ$4,'[1]INTERNAL PARAMETERS-1'!$B$5:$J$44,3,FALSE) + ABSYLD1!AZ71*(1-VLOOKUP(ABSYLD2!AZ$4,'[1]INTERNAL PARAMETERS-1'!$B$5:$J$44,5,FALSE))*VLOOKUP(ABSYLD2!AZ$4,'[1]INTERNAL PARAMETERS-1'!$B$5:$J$44,8,FALSE)*VLOOKUP(ABSYLD2!AZ$4,'[1]INTERNAL PARAMETERS-1'!$B$5:$J$44,3,FALSE)</f>
        <v>0</v>
      </c>
      <c r="BA71" s="47">
        <f>ABSYLD1!BA71*VLOOKUP(ABSYLD2!BA$4,'[1]INTERNAL PARAMETERS-1'!$B$5:$J$44,5,FALSE)*VLOOKUP(ABSYLD2!BA$4,'[1]INTERNAL PARAMETERS-1'!$B$5:$J$44,6,FALSE)*VLOOKUP(ABSYLD2!BA$4,'[1]INTERNAL PARAMETERS-1'!$B$5:$J$44,3,FALSE) + ABSYLD1!BA71*(1-VLOOKUP(ABSYLD2!BA$4,'[1]INTERNAL PARAMETERS-1'!$B$5:$J$44,5,FALSE))*VLOOKUP(ABSYLD2!BA$4,'[1]INTERNAL PARAMETERS-1'!$B$5:$J$44,8,FALSE)*VLOOKUP(ABSYLD2!BA$4,'[1]INTERNAL PARAMETERS-1'!$B$5:$J$44,3,FALSE)</f>
        <v>13.106662828368805</v>
      </c>
      <c r="BB71" s="47">
        <f>ABSYLD1!BB71*VLOOKUP(ABSYLD2!BB$4,'[1]INTERNAL PARAMETERS-1'!$B$5:$J$44,5,FALSE)*VLOOKUP(ABSYLD2!BB$4,'[1]INTERNAL PARAMETERS-1'!$B$5:$J$44,6,FALSE)*VLOOKUP(ABSYLD2!BB$4,'[1]INTERNAL PARAMETERS-1'!$B$5:$J$44,3,FALSE) + ABSYLD1!BB71*(1-VLOOKUP(ABSYLD2!BB$4,'[1]INTERNAL PARAMETERS-1'!$B$5:$J$44,5,FALSE))*VLOOKUP(ABSYLD2!BB$4,'[1]INTERNAL PARAMETERS-1'!$B$5:$J$44,8,FALSE)*VLOOKUP(ABSYLD2!BB$4,'[1]INTERNAL PARAMETERS-1'!$B$5:$J$44,3,FALSE)</f>
        <v>2.1754159489444578</v>
      </c>
      <c r="BC71" s="47">
        <f>ABSYLD1!BC71*VLOOKUP(ABSYLD2!BC$4,'[1]INTERNAL PARAMETERS-1'!$B$5:$J$44,5,FALSE)*VLOOKUP(ABSYLD2!BC$4,'[1]INTERNAL PARAMETERS-1'!$B$5:$J$44,6,FALSE)*VLOOKUP(ABSYLD2!BC$4,'[1]INTERNAL PARAMETERS-1'!$B$5:$J$44,3,FALSE) + ABSYLD1!BC71*(1-VLOOKUP(ABSYLD2!BC$4,'[1]INTERNAL PARAMETERS-1'!$B$5:$J$44,5,FALSE))*VLOOKUP(ABSYLD2!BC$4,'[1]INTERNAL PARAMETERS-1'!$B$5:$J$44,8,FALSE)*VLOOKUP(ABSYLD2!BC$4,'[1]INTERNAL PARAMETERS-1'!$B$5:$J$44,3,FALSE)</f>
        <v>6.7580745644525493</v>
      </c>
      <c r="BD71" s="47">
        <f>ABSYLD1!BD71*VLOOKUP(ABSYLD2!BD$4,'[1]INTERNAL PARAMETERS-1'!$B$5:$J$44,5,FALSE)*VLOOKUP(ABSYLD2!BD$4,'[1]INTERNAL PARAMETERS-1'!$B$5:$J$44,6,FALSE)*VLOOKUP(ABSYLD2!BD$4,'[1]INTERNAL PARAMETERS-1'!$B$5:$J$44,3,FALSE) + ABSYLD1!BD71*(1-VLOOKUP(ABSYLD2!BD$4,'[1]INTERNAL PARAMETERS-1'!$B$5:$J$44,5,FALSE))*VLOOKUP(ABSYLD2!BD$4,'[1]INTERNAL PARAMETERS-1'!$B$5:$J$44,8,FALSE)*VLOOKUP(ABSYLD2!BD$4,'[1]INTERNAL PARAMETERS-1'!$B$5:$J$44,3,FALSE)</f>
        <v>1.5829715218111458</v>
      </c>
      <c r="BE71" s="47">
        <f>ABSYLD1!BE71*VLOOKUP(ABSYLD2!BE$4,'[1]INTERNAL PARAMETERS-1'!$B$5:$J$44,5,FALSE)*VLOOKUP(ABSYLD2!BE$4,'[1]INTERNAL PARAMETERS-1'!$B$5:$J$44,6,FALSE)*VLOOKUP(ABSYLD2!BE$4,'[1]INTERNAL PARAMETERS-1'!$B$5:$J$44,3,FALSE) + ABSYLD1!BE71*(1-VLOOKUP(ABSYLD2!BE$4,'[1]INTERNAL PARAMETERS-1'!$B$5:$J$44,5,FALSE))*VLOOKUP(ABSYLD2!BE$4,'[1]INTERNAL PARAMETERS-1'!$B$5:$J$44,8,FALSE)*VLOOKUP(ABSYLD2!BE$4,'[1]INTERNAL PARAMETERS-1'!$B$5:$J$44,3,FALSE)</f>
        <v>8.6068672241794335</v>
      </c>
      <c r="BF71" s="47">
        <f>ABSYLD1!BF71*VLOOKUP(ABSYLD2!BF$4,'[1]INTERNAL PARAMETERS-1'!$B$5:$J$44,5,FALSE)*VLOOKUP(ABSYLD2!BF$4,'[1]INTERNAL PARAMETERS-1'!$B$5:$J$44,6,FALSE)*VLOOKUP(ABSYLD2!BF$4,'[1]INTERNAL PARAMETERS-1'!$B$5:$J$44,3,FALSE) + ABSYLD1!BF71*(1-VLOOKUP(ABSYLD2!BF$4,'[1]INTERNAL PARAMETERS-1'!$B$5:$J$44,5,FALSE))*VLOOKUP(ABSYLD2!BF$4,'[1]INTERNAL PARAMETERS-1'!$B$5:$J$44,8,FALSE)*VLOOKUP(ABSYLD2!BF$4,'[1]INTERNAL PARAMETERS-1'!$B$5:$J$44,3,FALSE)</f>
        <v>0</v>
      </c>
      <c r="BG71" s="47">
        <f>ABSYLD1!BG71*VLOOKUP(ABSYLD2!BG$4,'[1]INTERNAL PARAMETERS-1'!$B$5:$J$44,5,FALSE)*VLOOKUP(ABSYLD2!BG$4,'[1]INTERNAL PARAMETERS-1'!$B$5:$J$44,6,FALSE)*VLOOKUP(ABSYLD2!BG$4,'[1]INTERNAL PARAMETERS-1'!$B$5:$J$44,3,FALSE) + ABSYLD1!BG71*(1-VLOOKUP(ABSYLD2!BG$4,'[1]INTERNAL PARAMETERS-1'!$B$5:$J$44,5,FALSE))*VLOOKUP(ABSYLD2!BG$4,'[1]INTERNAL PARAMETERS-1'!$B$5:$J$44,8,FALSE)*VLOOKUP(ABSYLD2!BG$4,'[1]INTERNAL PARAMETERS-1'!$B$5:$J$44,3,FALSE)</f>
        <v>1.9516240237821827</v>
      </c>
      <c r="BH71" s="47">
        <f>ABSYLD1!BH71*VLOOKUP(ABSYLD2!BH$4,'[1]INTERNAL PARAMETERS-1'!$B$5:$J$44,5,FALSE)*VLOOKUP(ABSYLD2!BH$4,'[1]INTERNAL PARAMETERS-1'!$B$5:$J$44,6,FALSE)*VLOOKUP(ABSYLD2!BH$4,'[1]INTERNAL PARAMETERS-1'!$B$5:$J$44,3,FALSE) + ABSYLD1!BH71*(1-VLOOKUP(ABSYLD2!BH$4,'[1]INTERNAL PARAMETERS-1'!$B$5:$J$44,5,FALSE))*VLOOKUP(ABSYLD2!BH$4,'[1]INTERNAL PARAMETERS-1'!$B$5:$J$44,8,FALSE)*VLOOKUP(ABSYLD2!BH$4,'[1]INTERNAL PARAMETERS-1'!$B$5:$J$44,3,FALSE)</f>
        <v>5.431834434887494E-3</v>
      </c>
      <c r="BI71" s="47">
        <f>ABSYLD1!BI71*VLOOKUP(ABSYLD2!BI$4,'[1]INTERNAL PARAMETERS-1'!$B$5:$J$44,5,FALSE)*VLOOKUP(ABSYLD2!BI$4,'[1]INTERNAL PARAMETERS-1'!$B$5:$J$44,6,FALSE)*VLOOKUP(ABSYLD2!BI$4,'[1]INTERNAL PARAMETERS-1'!$B$5:$J$44,3,FALSE) + ABSYLD1!BI71*(1-VLOOKUP(ABSYLD2!BI$4,'[1]INTERNAL PARAMETERS-1'!$B$5:$J$44,5,FALSE))*VLOOKUP(ABSYLD2!BI$4,'[1]INTERNAL PARAMETERS-1'!$B$5:$J$44,8,FALSE)*VLOOKUP(ABSYLD2!BI$4,'[1]INTERNAL PARAMETERS-1'!$B$5:$J$44,3,FALSE)</f>
        <v>0</v>
      </c>
      <c r="BJ71" s="47">
        <f>ABSYLD1!BJ71*VLOOKUP(ABSYLD2!BJ$4,'[1]INTERNAL PARAMETERS-1'!$B$5:$J$44,5,FALSE)*VLOOKUP(ABSYLD2!BJ$4,'[1]INTERNAL PARAMETERS-1'!$B$5:$J$44,6,FALSE)*VLOOKUP(ABSYLD2!BJ$4,'[1]INTERNAL PARAMETERS-1'!$B$5:$J$44,3,FALSE) + ABSYLD1!BJ71*(1-VLOOKUP(ABSYLD2!BJ$4,'[1]INTERNAL PARAMETERS-1'!$B$5:$J$44,5,FALSE))*VLOOKUP(ABSYLD2!BJ$4,'[1]INTERNAL PARAMETERS-1'!$B$5:$J$44,8,FALSE)*VLOOKUP(ABSYLD2!BJ$4,'[1]INTERNAL PARAMETERS-1'!$B$5:$J$44,3,FALSE)</f>
        <v>0.68899724634422232</v>
      </c>
      <c r="BK71" s="47">
        <f>ABSYLD1!BK71*VLOOKUP(ABSYLD2!BK$4,'[1]INTERNAL PARAMETERS-1'!$B$5:$J$44,5,FALSE)*VLOOKUP(ABSYLD2!BK$4,'[1]INTERNAL PARAMETERS-1'!$B$5:$J$44,6,FALSE)*VLOOKUP(ABSYLD2!BK$4,'[1]INTERNAL PARAMETERS-1'!$B$5:$J$44,3,FALSE) + ABSYLD1!BK71*(1-VLOOKUP(ABSYLD2!BK$4,'[1]INTERNAL PARAMETERS-1'!$B$5:$J$44,5,FALSE))*VLOOKUP(ABSYLD2!BK$4,'[1]INTERNAL PARAMETERS-1'!$B$5:$J$44,8,FALSE)*VLOOKUP(ABSYLD2!BK$4,'[1]INTERNAL PARAMETERS-1'!$B$5:$J$44,3,FALSE)</f>
        <v>0.87403636516965577</v>
      </c>
      <c r="BL71" s="47">
        <f>ABSYLD1!BL71*VLOOKUP(ABSYLD2!BL$4,'[1]INTERNAL PARAMETERS-1'!$B$5:$J$44,5,FALSE)*VLOOKUP(ABSYLD2!BL$4,'[1]INTERNAL PARAMETERS-1'!$B$5:$J$44,6,FALSE)*VLOOKUP(ABSYLD2!BL$4,'[1]INTERNAL PARAMETERS-1'!$B$5:$J$44,3,FALSE) + ABSYLD1!BL71*(1-VLOOKUP(ABSYLD2!BL$4,'[1]INTERNAL PARAMETERS-1'!$B$5:$J$44,5,FALSE))*VLOOKUP(ABSYLD2!BL$4,'[1]INTERNAL PARAMETERS-1'!$B$5:$J$44,8,FALSE)*VLOOKUP(ABSYLD2!BL$4,'[1]INTERNAL PARAMETERS-1'!$B$5:$J$44,3,FALSE)</f>
        <v>3.8868241004037842</v>
      </c>
      <c r="BM71" s="47">
        <f>ABSYLD1!BM71*VLOOKUP(ABSYLD2!BM$4,'[1]INTERNAL PARAMETERS-1'!$B$5:$J$44,5,FALSE)*VLOOKUP(ABSYLD2!BM$4,'[1]INTERNAL PARAMETERS-1'!$B$5:$J$44,6,FALSE)*VLOOKUP(ABSYLD2!BM$4,'[1]INTERNAL PARAMETERS-1'!$B$5:$J$44,3,FALSE) + ABSYLD1!BM71*(1-VLOOKUP(ABSYLD2!BM$4,'[1]INTERNAL PARAMETERS-1'!$B$5:$J$44,5,FALSE))*VLOOKUP(ABSYLD2!BM$4,'[1]INTERNAL PARAMETERS-1'!$B$5:$J$44,8,FALSE)*VLOOKUP(ABSYLD2!BM$4,'[1]INTERNAL PARAMETERS-1'!$B$5:$J$44,3,FALSE)</f>
        <v>2.3945921158685253</v>
      </c>
      <c r="BN71" s="47">
        <f>ABSYLD1!BN71*VLOOKUP(ABSYLD2!BN$4,'[1]INTERNAL PARAMETERS-1'!$B$5:$J$44,5,FALSE)*VLOOKUP(ABSYLD2!BN$4,'[1]INTERNAL PARAMETERS-1'!$B$5:$J$44,6,FALSE)*VLOOKUP(ABSYLD2!BN$4,'[1]INTERNAL PARAMETERS-1'!$B$5:$J$44,3,FALSE) + ABSYLD1!BN71*(1-VLOOKUP(ABSYLD2!BN$4,'[1]INTERNAL PARAMETERS-1'!$B$5:$J$44,5,FALSE))*VLOOKUP(ABSYLD2!BN$4,'[1]INTERNAL PARAMETERS-1'!$B$5:$J$44,8,FALSE)*VLOOKUP(ABSYLD2!BN$4,'[1]INTERNAL PARAMETERS-1'!$B$5:$J$44,3,FALSE)</f>
        <v>1.3595155654456426</v>
      </c>
      <c r="BO71" s="47">
        <f>ABSYLD1!BO71*VLOOKUP(ABSYLD2!BO$4,'[1]INTERNAL PARAMETERS-1'!$B$5:$J$44,5,FALSE)*VLOOKUP(ABSYLD2!BO$4,'[1]INTERNAL PARAMETERS-1'!$B$5:$J$44,6,FALSE)*VLOOKUP(ABSYLD2!BO$4,'[1]INTERNAL PARAMETERS-1'!$B$5:$J$44,3,FALSE) + ABSYLD1!BO71*(1-VLOOKUP(ABSYLD2!BO$4,'[1]INTERNAL PARAMETERS-1'!$B$5:$J$44,5,FALSE))*VLOOKUP(ABSYLD2!BO$4,'[1]INTERNAL PARAMETERS-1'!$B$5:$J$44,8,FALSE)*VLOOKUP(ABSYLD2!BO$4,'[1]INTERNAL PARAMETERS-1'!$B$5:$J$44,3,FALSE)</f>
        <v>1.3686803889777572</v>
      </c>
      <c r="BP71" s="47">
        <f>ABSYLD1!BP71*VLOOKUP(ABSYLD2!BP$4,'[1]INTERNAL PARAMETERS-1'!$B$5:$J$44,5,FALSE)*VLOOKUP(ABSYLD2!BP$4,'[1]INTERNAL PARAMETERS-1'!$B$5:$J$44,6,FALSE)*VLOOKUP(ABSYLD2!BP$4,'[1]INTERNAL PARAMETERS-1'!$B$5:$J$44,3,FALSE) + ABSYLD1!BP71*(1-VLOOKUP(ABSYLD2!BP$4,'[1]INTERNAL PARAMETERS-1'!$B$5:$J$44,5,FALSE))*VLOOKUP(ABSYLD2!BP$4,'[1]INTERNAL PARAMETERS-1'!$B$5:$J$44,8,FALSE)*VLOOKUP(ABSYLD2!BP$4,'[1]INTERNAL PARAMETERS-1'!$B$5:$J$44,3,FALSE)</f>
        <v>6.5146927941873323E-2</v>
      </c>
      <c r="BQ71" s="47">
        <f>ABSYLD1!BQ71*VLOOKUP(ABSYLD2!BQ$4,'[1]INTERNAL PARAMETERS-1'!$B$5:$J$44,5,FALSE)*VLOOKUP(ABSYLD2!BQ$4,'[1]INTERNAL PARAMETERS-1'!$B$5:$J$44,6,FALSE)*VLOOKUP(ABSYLD2!BQ$4,'[1]INTERNAL PARAMETERS-1'!$B$5:$J$44,3,FALSE) + ABSYLD1!BQ71*(1-VLOOKUP(ABSYLD2!BQ$4,'[1]INTERNAL PARAMETERS-1'!$B$5:$J$44,5,FALSE))*VLOOKUP(ABSYLD2!BQ$4,'[1]INTERNAL PARAMETERS-1'!$B$5:$J$44,8,FALSE)*VLOOKUP(ABSYLD2!BQ$4,'[1]INTERNAL PARAMETERS-1'!$B$5:$J$44,3,FALSE)</f>
        <v>5.1287194767019431</v>
      </c>
      <c r="BR71" s="47">
        <f>ABSYLD1!BR71*VLOOKUP(ABSYLD2!BR$4,'[1]INTERNAL PARAMETERS-1'!$B$5:$J$44,5,FALSE)*VLOOKUP(ABSYLD2!BR$4,'[1]INTERNAL PARAMETERS-1'!$B$5:$J$44,6,FALSE)*VLOOKUP(ABSYLD2!BR$4,'[1]INTERNAL PARAMETERS-1'!$B$5:$J$44,3,FALSE) + ABSYLD1!BR71*(1-VLOOKUP(ABSYLD2!BR$4,'[1]INTERNAL PARAMETERS-1'!$B$5:$J$44,5,FALSE))*VLOOKUP(ABSYLD2!BR$4,'[1]INTERNAL PARAMETERS-1'!$B$5:$J$44,8,FALSE)*VLOOKUP(ABSYLD2!BR$4,'[1]INTERNAL PARAMETERS-1'!$B$5:$J$44,3,FALSE)</f>
        <v>8.4344864256113483E-2</v>
      </c>
      <c r="BS71" s="47">
        <f>ABSYLD1!BS71*VLOOKUP(ABSYLD2!BS$4,'[1]INTERNAL PARAMETERS-1'!$B$5:$J$44,5,FALSE)*VLOOKUP(ABSYLD2!BS$4,'[1]INTERNAL PARAMETERS-1'!$B$5:$J$44,6,FALSE)*VLOOKUP(ABSYLD2!BS$4,'[1]INTERNAL PARAMETERS-1'!$B$5:$J$44,3,FALSE) + ABSYLD1!BS71*(1-VLOOKUP(ABSYLD2!BS$4,'[1]INTERNAL PARAMETERS-1'!$B$5:$J$44,5,FALSE))*VLOOKUP(ABSYLD2!BS$4,'[1]INTERNAL PARAMETERS-1'!$B$5:$J$44,8,FALSE)*VLOOKUP(ABSYLD2!BS$4,'[1]INTERNAL PARAMETERS-1'!$B$5:$J$44,3,FALSE)</f>
        <v>5.4554687956807051E-3</v>
      </c>
      <c r="BT71" s="47">
        <f>ABSYLD1!BT71*VLOOKUP(ABSYLD2!BT$4,'[1]INTERNAL PARAMETERS-1'!$B$5:$J$44,5,FALSE)*VLOOKUP(ABSYLD2!BT$4,'[1]INTERNAL PARAMETERS-1'!$B$5:$J$44,6,FALSE)*VLOOKUP(ABSYLD2!BT$4,'[1]INTERNAL PARAMETERS-1'!$B$5:$J$44,3,FALSE) + ABSYLD1!BT71*(1-VLOOKUP(ABSYLD2!BT$4,'[1]INTERNAL PARAMETERS-1'!$B$5:$J$44,5,FALSE))*VLOOKUP(ABSYLD2!BT$4,'[1]INTERNAL PARAMETERS-1'!$B$5:$J$44,8,FALSE)*VLOOKUP(ABSYLD2!BT$4,'[1]INTERNAL PARAMETERS-1'!$B$5:$J$44,3,FALSE)</f>
        <v>0</v>
      </c>
      <c r="BU71" s="47">
        <f>ABSYLD1!BU71*VLOOKUP(ABSYLD2!BU$4,'[1]INTERNAL PARAMETERS-1'!$B$5:$J$44,5,FALSE)*VLOOKUP(ABSYLD2!BU$4,'[1]INTERNAL PARAMETERS-1'!$B$5:$J$44,6,FALSE)*VLOOKUP(ABSYLD2!BU$4,'[1]INTERNAL PARAMETERS-1'!$B$5:$J$44,3,FALSE) + ABSYLD1!BU71*(1-VLOOKUP(ABSYLD2!BU$4,'[1]INTERNAL PARAMETERS-1'!$B$5:$J$44,5,FALSE))*VLOOKUP(ABSYLD2!BU$4,'[1]INTERNAL PARAMETERS-1'!$B$5:$J$44,8,FALSE)*VLOOKUP(ABSYLD2!BU$4,'[1]INTERNAL PARAMETERS-1'!$B$5:$J$44,3,FALSE)</f>
        <v>0</v>
      </c>
      <c r="BV71" s="47">
        <f>ABSYLD1!BV71*VLOOKUP(ABSYLD2!BV$4,'[1]INTERNAL PARAMETERS-1'!$B$5:$J$44,5,FALSE)*VLOOKUP(ABSYLD2!BV$4,'[1]INTERNAL PARAMETERS-1'!$B$5:$J$44,6,FALSE)*VLOOKUP(ABSYLD2!BV$4,'[1]INTERNAL PARAMETERS-1'!$B$5:$J$44,3,FALSE) + ABSYLD1!BV71*(1-VLOOKUP(ABSYLD2!BV$4,'[1]INTERNAL PARAMETERS-1'!$B$5:$J$44,5,FALSE))*VLOOKUP(ABSYLD2!BV$4,'[1]INTERNAL PARAMETERS-1'!$B$5:$J$44,8,FALSE)*VLOOKUP(ABSYLD2!BV$4,'[1]INTERNAL PARAMETERS-1'!$B$5:$J$44,3,FALSE)</f>
        <v>0</v>
      </c>
      <c r="BW71" s="47">
        <f>ABSYLD1!BW71*VLOOKUP(ABSYLD2!BW$4,'[1]INTERNAL PARAMETERS-1'!$B$5:$J$44,5,FALSE)*VLOOKUP(ABSYLD2!BW$4,'[1]INTERNAL PARAMETERS-1'!$B$5:$J$44,6,FALSE)*VLOOKUP(ABSYLD2!BW$4,'[1]INTERNAL PARAMETERS-1'!$B$5:$J$44,3,FALSE) + ABSYLD1!BW71*(1-VLOOKUP(ABSYLD2!BW$4,'[1]INTERNAL PARAMETERS-1'!$B$5:$J$44,5,FALSE))*VLOOKUP(ABSYLD2!BW$4,'[1]INTERNAL PARAMETERS-1'!$B$5:$J$44,8,FALSE)*VLOOKUP(ABSYLD2!BW$4,'[1]INTERNAL PARAMETERS-1'!$B$5:$J$44,3,FALSE)</f>
        <v>0</v>
      </c>
      <c r="BX71" s="47">
        <f>ABSYLD1!BX71*VLOOKUP(ABSYLD2!BX$4,'[1]INTERNAL PARAMETERS-1'!$B$5:$J$44,5,FALSE)*VLOOKUP(ABSYLD2!BX$4,'[1]INTERNAL PARAMETERS-1'!$B$5:$J$44,6,FALSE)*VLOOKUP(ABSYLD2!BX$4,'[1]INTERNAL PARAMETERS-1'!$B$5:$J$44,3,FALSE) + ABSYLD1!BX71*(1-VLOOKUP(ABSYLD2!BX$4,'[1]INTERNAL PARAMETERS-1'!$B$5:$J$44,5,FALSE))*VLOOKUP(ABSYLD2!BX$4,'[1]INTERNAL PARAMETERS-1'!$B$5:$J$44,8,FALSE)*VLOOKUP(ABSYLD2!BX$4,'[1]INTERNAL PARAMETERS-1'!$B$5:$J$44,3,FALSE)</f>
        <v>0</v>
      </c>
      <c r="BY71" s="47">
        <f>ABSYLD1!BY71*VLOOKUP(ABSYLD2!BY$4,'[1]INTERNAL PARAMETERS-1'!$B$5:$J$44,5,FALSE)*VLOOKUP(ABSYLD2!BY$4,'[1]INTERNAL PARAMETERS-1'!$B$5:$J$44,6,FALSE)*VLOOKUP(ABSYLD2!BY$4,'[1]INTERNAL PARAMETERS-1'!$B$5:$J$44,3,FALSE) + ABSYLD1!BY71*(1-VLOOKUP(ABSYLD2!BY$4,'[1]INTERNAL PARAMETERS-1'!$B$5:$J$44,5,FALSE))*VLOOKUP(ABSYLD2!BY$4,'[1]INTERNAL PARAMETERS-1'!$B$5:$J$44,8,FALSE)*VLOOKUP(ABSYLD2!BY$4,'[1]INTERNAL PARAMETERS-1'!$B$5:$J$44,3,FALSE)</f>
        <v>0</v>
      </c>
      <c r="BZ71" s="47">
        <f>ABSYLD1!BZ71*VLOOKUP(ABSYLD2!BZ$4,'[1]INTERNAL PARAMETERS-1'!$B$5:$J$44,5,FALSE)*VLOOKUP(ABSYLD2!BZ$4,'[1]INTERNAL PARAMETERS-1'!$B$5:$J$44,6,FALSE)*VLOOKUP(ABSYLD2!BZ$4,'[1]INTERNAL PARAMETERS-1'!$B$5:$J$44,3,FALSE) + ABSYLD1!BZ71*(1-VLOOKUP(ABSYLD2!BZ$4,'[1]INTERNAL PARAMETERS-1'!$B$5:$J$44,5,FALSE))*VLOOKUP(ABSYLD2!BZ$4,'[1]INTERNAL PARAMETERS-1'!$B$5:$J$44,8,FALSE)*VLOOKUP(ABSYLD2!BZ$4,'[1]INTERNAL PARAMETERS-1'!$B$5:$J$44,3,FALSE)</f>
        <v>4.2919263500524113E-3</v>
      </c>
      <c r="CA71" s="47">
        <f>ABSYLD1!CA71*VLOOKUP(ABSYLD2!CA$4,'[1]INTERNAL PARAMETERS-1'!$B$5:$J$44,5,FALSE)*VLOOKUP(ABSYLD2!CA$4,'[1]INTERNAL PARAMETERS-1'!$B$5:$J$44,6,FALSE)*VLOOKUP(ABSYLD2!CA$4,'[1]INTERNAL PARAMETERS-1'!$B$5:$J$44,3,FALSE) + ABSYLD1!CA71*(1-VLOOKUP(ABSYLD2!CA$4,'[1]INTERNAL PARAMETERS-1'!$B$5:$J$44,5,FALSE))*VLOOKUP(ABSYLD2!CA$4,'[1]INTERNAL PARAMETERS-1'!$B$5:$J$44,8,FALSE)*VLOOKUP(ABSYLD2!CA$4,'[1]INTERNAL PARAMETERS-1'!$B$5:$J$44,3,FALSE)</f>
        <v>0</v>
      </c>
      <c r="CB71" s="47">
        <f>ABSYLD1!CB71*VLOOKUP(ABSYLD2!CB$4,'[1]INTERNAL PARAMETERS-1'!$B$5:$J$44,5,FALSE)*VLOOKUP(ABSYLD2!CB$4,'[1]INTERNAL PARAMETERS-1'!$B$5:$J$44,6,FALSE)*VLOOKUP(ABSYLD2!CB$4,'[1]INTERNAL PARAMETERS-1'!$B$5:$J$44,3,FALSE) + ABSYLD1!CB71*(1-VLOOKUP(ABSYLD2!CB$4,'[1]INTERNAL PARAMETERS-1'!$B$5:$J$44,5,FALSE))*VLOOKUP(ABSYLD2!CB$4,'[1]INTERNAL PARAMETERS-1'!$B$5:$J$44,8,FALSE)*VLOOKUP(ABSYLD2!CB$4,'[1]INTERNAL PARAMETERS-1'!$B$5:$J$44,3,FALSE)</f>
        <v>0</v>
      </c>
      <c r="CC71" s="47">
        <f>ABSYLD1!CC71*VLOOKUP(ABSYLD2!CC$4,'[1]INTERNAL PARAMETERS-1'!$B$5:$J$44,5,FALSE)*VLOOKUP(ABSYLD2!CC$4,'[1]INTERNAL PARAMETERS-1'!$B$5:$J$44,6,FALSE)*VLOOKUP(ABSYLD2!CC$4,'[1]INTERNAL PARAMETERS-1'!$B$5:$J$44,3,FALSE) + ABSYLD1!CC71*(1-VLOOKUP(ABSYLD2!CC$4,'[1]INTERNAL PARAMETERS-1'!$B$5:$J$44,5,FALSE))*VLOOKUP(ABSYLD2!CC$4,'[1]INTERNAL PARAMETERS-1'!$B$5:$J$44,8,FALSE)*VLOOKUP(ABSYLD2!CC$4,'[1]INTERNAL PARAMETERS-1'!$B$5:$J$44,3,FALSE)</f>
        <v>2.1460164498499443E-2</v>
      </c>
      <c r="CD71" s="47">
        <f>ABSYLD1!CD71*VLOOKUP(ABSYLD2!CD$4,'[1]INTERNAL PARAMETERS-1'!$B$5:$J$44,5,FALSE)*VLOOKUP(ABSYLD2!CD$4,'[1]INTERNAL PARAMETERS-1'!$B$5:$J$44,6,FALSE)*VLOOKUP(ABSYLD2!CD$4,'[1]INTERNAL PARAMETERS-1'!$B$5:$J$44,3,FALSE) + ABSYLD1!CD71*(1-VLOOKUP(ABSYLD2!CD$4,'[1]INTERNAL PARAMETERS-1'!$B$5:$J$44,5,FALSE))*VLOOKUP(ABSYLD2!CD$4,'[1]INTERNAL PARAMETERS-1'!$B$5:$J$44,8,FALSE)*VLOOKUP(ABSYLD2!CD$4,'[1]INTERNAL PARAMETERS-1'!$B$5:$J$44,3,FALSE)</f>
        <v>3.48727673100616E-2</v>
      </c>
      <c r="CE71" s="47">
        <f>ABSYLD1!CE71*VLOOKUP(ABSYLD2!CE$4,'[1]INTERNAL PARAMETERS-1'!$B$5:$J$44,5,FALSE)*VLOOKUP(ABSYLD2!CE$4,'[1]INTERNAL PARAMETERS-1'!$B$5:$J$44,6,FALSE)*VLOOKUP(ABSYLD2!CE$4,'[1]INTERNAL PARAMETERS-1'!$B$5:$J$44,3,FALSE) + ABSYLD1!CE71*(1-VLOOKUP(ABSYLD2!CE$4,'[1]INTERNAL PARAMETERS-1'!$B$5:$J$44,5,FALSE))*VLOOKUP(ABSYLD2!CE$4,'[1]INTERNAL PARAMETERS-1'!$B$5:$J$44,8,FALSE)*VLOOKUP(ABSYLD2!CE$4,'[1]INTERNAL PARAMETERS-1'!$B$5:$J$44,3,FALSE)</f>
        <v>0.14838170881819618</v>
      </c>
      <c r="CF71" s="47">
        <f>ABSYLD1!CF71*VLOOKUP(ABSYLD2!CF$4,'[1]INTERNAL PARAMETERS-1'!$B$5:$J$44,5,FALSE)*VLOOKUP(ABSYLD2!CF$4,'[1]INTERNAL PARAMETERS-1'!$B$5:$J$44,6,FALSE)*VLOOKUP(ABSYLD2!CF$4,'[1]INTERNAL PARAMETERS-1'!$B$5:$J$44,3,FALSE) + ABSYLD1!CF71*(1-VLOOKUP(ABSYLD2!CF$4,'[1]INTERNAL PARAMETERS-1'!$B$5:$J$44,5,FALSE))*VLOOKUP(ABSYLD2!CF$4,'[1]INTERNAL PARAMETERS-1'!$B$5:$J$44,8,FALSE)*VLOOKUP(ABSYLD2!CF$4,'[1]INTERNAL PARAMETERS-1'!$B$5:$J$44,3,FALSE)</f>
        <v>2.9758827078100535E-2</v>
      </c>
      <c r="CG71" s="47">
        <f>ABSYLD1!CG71*VLOOKUP(ABSYLD2!CG$4,'[1]INTERNAL PARAMETERS-1'!$B$5:$J$44,5,FALSE)*VLOOKUP(ABSYLD2!CG$4,'[1]INTERNAL PARAMETERS-1'!$B$5:$J$44,6,FALSE)*VLOOKUP(ABSYLD2!CG$4,'[1]INTERNAL PARAMETERS-1'!$B$5:$J$44,3,FALSE) + ABSYLD1!CG71*(1-VLOOKUP(ABSYLD2!CG$4,'[1]INTERNAL PARAMETERS-1'!$B$5:$J$44,5,FALSE))*VLOOKUP(ABSYLD2!CG$4,'[1]INTERNAL PARAMETERS-1'!$B$5:$J$44,8,FALSE)*VLOOKUP(ABSYLD2!CG$4,'[1]INTERNAL PARAMETERS-1'!$B$5:$J$44,3,FALSE)</f>
        <v>7.8882794773193939E-3</v>
      </c>
      <c r="CH71" s="46">
        <f>ABSYLD1!CH71*VLOOKUP(ABSYLD2!CH$4,'[1]INTERNAL PARAMETERS-1'!$B$5:$J$44,5,FALSE)*VLOOKUP(ABSYLD2!CH$4,'[1]INTERNAL PARAMETERS-1'!$B$5:$J$44,6,FALSE)*VLOOKUP(ABSYLD2!CH$4,'[1]INTERNAL PARAMETERS-1'!$B$5:$J$44,3,FALSE) + ABSYLD1!CH71*(1-VLOOKUP(ABSYLD2!CH$4,'[1]INTERNAL PARAMETERS-1'!$B$5:$J$44,5,FALSE))*VLOOKUP(ABSYLD2!CH$4,'[1]INTERNAL PARAMETERS-1'!$B$5:$J$44,8,FALSE)*VLOOKUP(ABSYLD2!CH$4,'[1]INTERNAL PARAMETERS-1'!$B$5:$J$44,3,FALSE)</f>
        <v>0</v>
      </c>
      <c r="CJ71" s="48">
        <f t="shared" si="2"/>
        <v>832.11657859699437</v>
      </c>
      <c r="CK71" s="46">
        <f t="shared" si="3"/>
        <v>64.970948004586432</v>
      </c>
    </row>
    <row r="72" spans="2:89">
      <c r="B72" s="61" t="s">
        <v>4</v>
      </c>
      <c r="C72" s="60" t="s">
        <v>71</v>
      </c>
      <c r="D72" s="60" t="s">
        <v>75</v>
      </c>
      <c r="E72" s="137">
        <f>ABS!AL72</f>
        <v>4188.461538461539</v>
      </c>
      <c r="F72" s="59">
        <f>'[1]INTERNAL PARAMETERS-1'!M18</f>
        <v>21.115000000000002</v>
      </c>
      <c r="G72" s="48">
        <f>ABSYLD1!G72*VLOOKUP(ABSYLD2!G$4,'[1]INTERNAL PARAMETERS-1'!$B$5:$J$44,5,FALSE)*VLOOKUP(ABSYLD2!G$4,'[1]INTERNAL PARAMETERS-1'!$B$5:$J$44,7,FALSE)*ABSYLD2!$F72 + ABSYLD1!G72*(1-VLOOKUP(ABSYLD2!G$4,'[1]INTERNAL PARAMETERS-1'!$B$5:$J$44,5,FALSE))*VLOOKUP(ABSYLD2!G$4,'[1]INTERNAL PARAMETERS-1'!$B$5:$J$44,9,FALSE)*ABSYLD2!$F72</f>
        <v>145.09888499224041</v>
      </c>
      <c r="H72" s="47">
        <f>ABSYLD1!H72*VLOOKUP(ABSYLD2!H$4,'[1]INTERNAL PARAMETERS-1'!$B$5:$J$44,5,FALSE)*VLOOKUP(ABSYLD2!H$4,'[1]INTERNAL PARAMETERS-1'!$B$5:$J$44,7,FALSE)*ABSYLD2!$F72 + ABSYLD1!H72*(1-VLOOKUP(ABSYLD2!H$4,'[1]INTERNAL PARAMETERS-1'!$B$5:$J$44,5,FALSE))*VLOOKUP(ABSYLD2!H$4,'[1]INTERNAL PARAMETERS-1'!$B$5:$J$44,9,FALSE)*ABSYLD2!$F72</f>
        <v>54.688568754600013</v>
      </c>
      <c r="I72" s="47">
        <f>ABSYLD1!I72*VLOOKUP(ABSYLD2!I$4,'[1]INTERNAL PARAMETERS-1'!$B$5:$J$44,5,FALSE)*VLOOKUP(ABSYLD2!I$4,'[1]INTERNAL PARAMETERS-1'!$B$5:$J$44,7,FALSE)*ABSYLD2!$F72 + ABSYLD1!I72*(1-VLOOKUP(ABSYLD2!I$4,'[1]INTERNAL PARAMETERS-1'!$B$5:$J$44,5,FALSE))*VLOOKUP(ABSYLD2!I$4,'[1]INTERNAL PARAMETERS-1'!$B$5:$J$44,9,FALSE)*ABSYLD2!$F72</f>
        <v>172.85966394809546</v>
      </c>
      <c r="J72" s="47">
        <f>ABSYLD1!J72*VLOOKUP(ABSYLD2!J$4,'[1]INTERNAL PARAMETERS-1'!$B$5:$J$44,5,FALSE)*VLOOKUP(ABSYLD2!J$4,'[1]INTERNAL PARAMETERS-1'!$B$5:$J$44,7,FALSE)*ABSYLD2!$F72 + ABSYLD1!J72*(1-VLOOKUP(ABSYLD2!J$4,'[1]INTERNAL PARAMETERS-1'!$B$5:$J$44,5,FALSE))*VLOOKUP(ABSYLD2!J$4,'[1]INTERNAL PARAMETERS-1'!$B$5:$J$44,9,FALSE)*ABSYLD2!$F72</f>
        <v>0</v>
      </c>
      <c r="K72" s="47">
        <f>ABSYLD1!K72*VLOOKUP(ABSYLD2!K$4,'[1]INTERNAL PARAMETERS-1'!$B$5:$J$44,5,FALSE)*VLOOKUP(ABSYLD2!K$4,'[1]INTERNAL PARAMETERS-1'!$B$5:$J$44,7,FALSE)*ABSYLD2!$F72 + ABSYLD1!K72*(1-VLOOKUP(ABSYLD2!K$4,'[1]INTERNAL PARAMETERS-1'!$B$5:$J$44,5,FALSE))*VLOOKUP(ABSYLD2!K$4,'[1]INTERNAL PARAMETERS-1'!$B$5:$J$44,9,FALSE)*ABSYLD2!$F72</f>
        <v>0</v>
      </c>
      <c r="L72" s="47">
        <f>ABSYLD1!L72*VLOOKUP(ABSYLD2!L$4,'[1]INTERNAL PARAMETERS-1'!$B$5:$J$44,5,FALSE)*VLOOKUP(ABSYLD2!L$4,'[1]INTERNAL PARAMETERS-1'!$B$5:$J$44,7,FALSE)*ABSYLD2!$F72 + ABSYLD1!L72*(1-VLOOKUP(ABSYLD2!L$4,'[1]INTERNAL PARAMETERS-1'!$B$5:$J$44,5,FALSE))*VLOOKUP(ABSYLD2!L$4,'[1]INTERNAL PARAMETERS-1'!$B$5:$J$44,9,FALSE)*ABSYLD2!$F72</f>
        <v>0</v>
      </c>
      <c r="M72" s="47">
        <f>ABSYLD1!M72*VLOOKUP(ABSYLD2!M$4,'[1]INTERNAL PARAMETERS-1'!$B$5:$J$44,5,FALSE)*VLOOKUP(ABSYLD2!M$4,'[1]INTERNAL PARAMETERS-1'!$B$5:$J$44,7,FALSE)*ABSYLD2!$F72 + ABSYLD1!M72*(1-VLOOKUP(ABSYLD2!M$4,'[1]INTERNAL PARAMETERS-1'!$B$5:$J$44,5,FALSE))*VLOOKUP(ABSYLD2!M$4,'[1]INTERNAL PARAMETERS-1'!$B$5:$J$44,9,FALSE)*ABSYLD2!$F72</f>
        <v>26.969078600868471</v>
      </c>
      <c r="N72" s="47">
        <f>ABSYLD1!N72*VLOOKUP(ABSYLD2!N$4,'[1]INTERNAL PARAMETERS-1'!$B$5:$J$44,5,FALSE)*VLOOKUP(ABSYLD2!N$4,'[1]INTERNAL PARAMETERS-1'!$B$5:$J$44,7,FALSE)*ABSYLD2!$F72 + ABSYLD1!N72*(1-VLOOKUP(ABSYLD2!N$4,'[1]INTERNAL PARAMETERS-1'!$B$5:$J$44,5,FALSE))*VLOOKUP(ABSYLD2!N$4,'[1]INTERNAL PARAMETERS-1'!$B$5:$J$44,9,FALSE)*ABSYLD2!$F72</f>
        <v>0.55428487861153863</v>
      </c>
      <c r="O72" s="47">
        <f>ABSYLD1!O72*VLOOKUP(ABSYLD2!O$4,'[1]INTERNAL PARAMETERS-1'!$B$5:$J$44,5,FALSE)*VLOOKUP(ABSYLD2!O$4,'[1]INTERNAL PARAMETERS-1'!$B$5:$J$44,7,FALSE)*ABSYLD2!$F72 + ABSYLD1!O72*(1-VLOOKUP(ABSYLD2!O$4,'[1]INTERNAL PARAMETERS-1'!$B$5:$J$44,5,FALSE))*VLOOKUP(ABSYLD2!O$4,'[1]INTERNAL PARAMETERS-1'!$B$5:$J$44,9,FALSE)*ABSYLD2!$F72</f>
        <v>0</v>
      </c>
      <c r="P72" s="47">
        <f>ABSYLD1!P72*VLOOKUP(ABSYLD2!P$4,'[1]INTERNAL PARAMETERS-1'!$B$5:$J$44,5,FALSE)*VLOOKUP(ABSYLD2!P$4,'[1]INTERNAL PARAMETERS-1'!$B$5:$J$44,7,FALSE)*ABSYLD2!$F72 + ABSYLD1!P72*(1-VLOOKUP(ABSYLD2!P$4,'[1]INTERNAL PARAMETERS-1'!$B$5:$J$44,5,FALSE))*VLOOKUP(ABSYLD2!P$4,'[1]INTERNAL PARAMETERS-1'!$B$5:$J$44,9,FALSE)*ABSYLD2!$F72</f>
        <v>0</v>
      </c>
      <c r="Q72" s="47">
        <f>ABSYLD1!Q72*VLOOKUP(ABSYLD2!Q$4,'[1]INTERNAL PARAMETERS-1'!$B$5:$J$44,5,FALSE)*VLOOKUP(ABSYLD2!Q$4,'[1]INTERNAL PARAMETERS-1'!$B$5:$J$44,7,FALSE)*ABSYLD2!$F72 + ABSYLD1!Q72*(1-VLOOKUP(ABSYLD2!Q$4,'[1]INTERNAL PARAMETERS-1'!$B$5:$J$44,5,FALSE))*VLOOKUP(ABSYLD2!Q$4,'[1]INTERNAL PARAMETERS-1'!$B$5:$J$44,9,FALSE)*ABSYLD2!$F72</f>
        <v>0</v>
      </c>
      <c r="R72" s="47">
        <f>ABSYLD1!R72*VLOOKUP(ABSYLD2!R$4,'[1]INTERNAL PARAMETERS-1'!$B$5:$J$44,5,FALSE)*VLOOKUP(ABSYLD2!R$4,'[1]INTERNAL PARAMETERS-1'!$B$5:$J$44,7,FALSE)*ABSYLD2!$F72 + ABSYLD1!R72*(1-VLOOKUP(ABSYLD2!R$4,'[1]INTERNAL PARAMETERS-1'!$B$5:$J$44,5,FALSE))*VLOOKUP(ABSYLD2!R$4,'[1]INTERNAL PARAMETERS-1'!$B$5:$J$44,9,FALSE)*ABSYLD2!$F72</f>
        <v>0.49271339243076939</v>
      </c>
      <c r="S72" s="47">
        <f>ABSYLD1!S72*VLOOKUP(ABSYLD2!S$4,'[1]INTERNAL PARAMETERS-1'!$B$5:$J$44,5,FALSE)*VLOOKUP(ABSYLD2!S$4,'[1]INTERNAL PARAMETERS-1'!$B$5:$J$44,7,FALSE)*ABSYLD2!$F72 + ABSYLD1!S72*(1-VLOOKUP(ABSYLD2!S$4,'[1]INTERNAL PARAMETERS-1'!$B$5:$J$44,5,FALSE))*VLOOKUP(ABSYLD2!S$4,'[1]INTERNAL PARAMETERS-1'!$B$5:$J$44,9,FALSE)*ABSYLD2!$F72</f>
        <v>18.523155466777506</v>
      </c>
      <c r="T72" s="47">
        <f>ABSYLD1!T72*VLOOKUP(ABSYLD2!T$4,'[1]INTERNAL PARAMETERS-1'!$B$5:$J$44,5,FALSE)*VLOOKUP(ABSYLD2!T$4,'[1]INTERNAL PARAMETERS-1'!$B$5:$J$44,7,FALSE)*ABSYLD2!$F72 + ABSYLD1!T72*(1-VLOOKUP(ABSYLD2!T$4,'[1]INTERNAL PARAMETERS-1'!$B$5:$J$44,5,FALSE))*VLOOKUP(ABSYLD2!T$4,'[1]INTERNAL PARAMETERS-1'!$B$5:$J$44,9,FALSE)*ABSYLD2!$F72</f>
        <v>5.5427603467500015</v>
      </c>
      <c r="U72" s="47">
        <f>ABSYLD1!U72*VLOOKUP(ABSYLD2!U$4,'[1]INTERNAL PARAMETERS-1'!$B$5:$J$44,5,FALSE)*VLOOKUP(ABSYLD2!U$4,'[1]INTERNAL PARAMETERS-1'!$B$5:$J$44,7,FALSE)*ABSYLD2!$F72 + ABSYLD1!U72*(1-VLOOKUP(ABSYLD2!U$4,'[1]INTERNAL PARAMETERS-1'!$B$5:$J$44,5,FALSE))*VLOOKUP(ABSYLD2!U$4,'[1]INTERNAL PARAMETERS-1'!$B$5:$J$44,9,FALSE)*ABSYLD2!$F72</f>
        <v>2.7838306672338469</v>
      </c>
      <c r="V72" s="47">
        <f>ABSYLD1!V72*VLOOKUP(ABSYLD2!V$4,'[1]INTERNAL PARAMETERS-1'!$B$5:$J$44,5,FALSE)*VLOOKUP(ABSYLD2!V$4,'[1]INTERNAL PARAMETERS-1'!$B$5:$J$44,7,FALSE)*ABSYLD2!$F72 + ABSYLD1!V72*(1-VLOOKUP(ABSYLD2!V$4,'[1]INTERNAL PARAMETERS-1'!$B$5:$J$44,5,FALSE))*VLOOKUP(ABSYLD2!V$4,'[1]INTERNAL PARAMETERS-1'!$B$5:$J$44,9,FALSE)*ABSYLD2!$F72</f>
        <v>14.429872541195483</v>
      </c>
      <c r="W72" s="47">
        <f>ABSYLD1!W72*VLOOKUP(ABSYLD2!W$4,'[1]INTERNAL PARAMETERS-1'!$B$5:$J$44,5,FALSE)*VLOOKUP(ABSYLD2!W$4,'[1]INTERNAL PARAMETERS-1'!$B$5:$J$44,7,FALSE)*ABSYLD2!$F72 + ABSYLD1!W72*(1-VLOOKUP(ABSYLD2!W$4,'[1]INTERNAL PARAMETERS-1'!$B$5:$J$44,5,FALSE))*VLOOKUP(ABSYLD2!W$4,'[1]INTERNAL PARAMETERS-1'!$B$5:$J$44,9,FALSE)*ABSYLD2!$F72</f>
        <v>0</v>
      </c>
      <c r="X72" s="47">
        <f>ABSYLD1!X72*VLOOKUP(ABSYLD2!X$4,'[1]INTERNAL PARAMETERS-1'!$B$5:$J$44,5,FALSE)*VLOOKUP(ABSYLD2!X$4,'[1]INTERNAL PARAMETERS-1'!$B$5:$J$44,7,FALSE)*ABSYLD2!$F72 + ABSYLD1!X72*(1-VLOOKUP(ABSYLD2!X$4,'[1]INTERNAL PARAMETERS-1'!$B$5:$J$44,5,FALSE))*VLOOKUP(ABSYLD2!X$4,'[1]INTERNAL PARAMETERS-1'!$B$5:$J$44,9,FALSE)*ABSYLD2!$F72</f>
        <v>0</v>
      </c>
      <c r="Y72" s="47">
        <f>ABSYLD1!Y72*VLOOKUP(ABSYLD2!Y$4,'[1]INTERNAL PARAMETERS-1'!$B$5:$J$44,5,FALSE)*VLOOKUP(ABSYLD2!Y$4,'[1]INTERNAL PARAMETERS-1'!$B$5:$J$44,7,FALSE)*ABSYLD2!$F72 + ABSYLD1!Y72*(1-VLOOKUP(ABSYLD2!Y$4,'[1]INTERNAL PARAMETERS-1'!$B$5:$J$44,5,FALSE))*VLOOKUP(ABSYLD2!Y$4,'[1]INTERNAL PARAMETERS-1'!$B$5:$J$44,9,FALSE)*ABSYLD2!$F72</f>
        <v>0</v>
      </c>
      <c r="Z72" s="47">
        <f>ABSYLD1!Z72*VLOOKUP(ABSYLD2!Z$4,'[1]INTERNAL PARAMETERS-1'!$B$5:$J$44,5,FALSE)*VLOOKUP(ABSYLD2!Z$4,'[1]INTERNAL PARAMETERS-1'!$B$5:$J$44,7,FALSE)*ABSYLD2!$F72 + ABSYLD1!Z72*(1-VLOOKUP(ABSYLD2!Z$4,'[1]INTERNAL PARAMETERS-1'!$B$5:$J$44,5,FALSE))*VLOOKUP(ABSYLD2!Z$4,'[1]INTERNAL PARAMETERS-1'!$B$5:$J$44,9,FALSE)*ABSYLD2!$F72</f>
        <v>0</v>
      </c>
      <c r="AA72" s="47">
        <f>ABSYLD1!AA72*VLOOKUP(ABSYLD2!AA$4,'[1]INTERNAL PARAMETERS-1'!$B$5:$J$44,5,FALSE)*VLOOKUP(ABSYLD2!AA$4,'[1]INTERNAL PARAMETERS-1'!$B$5:$J$44,7,FALSE)*ABSYLD2!$F72 + ABSYLD1!AA72*(1-VLOOKUP(ABSYLD2!AA$4,'[1]INTERNAL PARAMETERS-1'!$B$5:$J$44,5,FALSE))*VLOOKUP(ABSYLD2!AA$4,'[1]INTERNAL PARAMETERS-1'!$B$5:$J$44,9,FALSE)*ABSYLD2!$F72</f>
        <v>0</v>
      </c>
      <c r="AB72" s="47">
        <f>ABSYLD1!AB72*VLOOKUP(ABSYLD2!AB$4,'[1]INTERNAL PARAMETERS-1'!$B$5:$J$44,5,FALSE)*VLOOKUP(ABSYLD2!AB$4,'[1]INTERNAL PARAMETERS-1'!$B$5:$J$44,7,FALSE)*ABSYLD2!$F72 + ABSYLD1!AB72*(1-VLOOKUP(ABSYLD2!AB$4,'[1]INTERNAL PARAMETERS-1'!$B$5:$J$44,5,FALSE))*VLOOKUP(ABSYLD2!AB$4,'[1]INTERNAL PARAMETERS-1'!$B$5:$J$44,9,FALSE)*ABSYLD2!$F72</f>
        <v>0</v>
      </c>
      <c r="AC72" s="47">
        <f>ABSYLD1!AC72*VLOOKUP(ABSYLD2!AC$4,'[1]INTERNAL PARAMETERS-1'!$B$5:$J$44,5,FALSE)*VLOOKUP(ABSYLD2!AC$4,'[1]INTERNAL PARAMETERS-1'!$B$5:$J$44,7,FALSE)*ABSYLD2!$F72 + ABSYLD1!AC72*(1-VLOOKUP(ABSYLD2!AC$4,'[1]INTERNAL PARAMETERS-1'!$B$5:$J$44,5,FALSE))*VLOOKUP(ABSYLD2!AC$4,'[1]INTERNAL PARAMETERS-1'!$B$5:$J$44,9,FALSE)*ABSYLD2!$F72</f>
        <v>0</v>
      </c>
      <c r="AD72" s="47">
        <f>ABSYLD1!AD72*VLOOKUP(ABSYLD2!AD$4,'[1]INTERNAL PARAMETERS-1'!$B$5:$J$44,5,FALSE)*VLOOKUP(ABSYLD2!AD$4,'[1]INTERNAL PARAMETERS-1'!$B$5:$J$44,7,FALSE)*ABSYLD2!$F72 + ABSYLD1!AD72*(1-VLOOKUP(ABSYLD2!AD$4,'[1]INTERNAL PARAMETERS-1'!$B$5:$J$44,5,FALSE))*VLOOKUP(ABSYLD2!AD$4,'[1]INTERNAL PARAMETERS-1'!$B$5:$J$44,9,FALSE)*ABSYLD2!$F72</f>
        <v>0</v>
      </c>
      <c r="AE72" s="47">
        <f>ABSYLD1!AE72*VLOOKUP(ABSYLD2!AE$4,'[1]INTERNAL PARAMETERS-1'!$B$5:$J$44,5,FALSE)*VLOOKUP(ABSYLD2!AE$4,'[1]INTERNAL PARAMETERS-1'!$B$5:$J$44,7,FALSE)*ABSYLD2!$F72 + ABSYLD1!AE72*(1-VLOOKUP(ABSYLD2!AE$4,'[1]INTERNAL PARAMETERS-1'!$B$5:$J$44,5,FALSE))*VLOOKUP(ABSYLD2!AE$4,'[1]INTERNAL PARAMETERS-1'!$B$5:$J$44,9,FALSE)*ABSYLD2!$F72</f>
        <v>0</v>
      </c>
      <c r="AF72" s="47">
        <f>ABSYLD1!AF72*VLOOKUP(ABSYLD2!AF$4,'[1]INTERNAL PARAMETERS-1'!$B$5:$J$44,5,FALSE)*VLOOKUP(ABSYLD2!AF$4,'[1]INTERNAL PARAMETERS-1'!$B$5:$J$44,7,FALSE)*ABSYLD2!$F72 + ABSYLD1!AF72*(1-VLOOKUP(ABSYLD2!AF$4,'[1]INTERNAL PARAMETERS-1'!$B$5:$J$44,5,FALSE))*VLOOKUP(ABSYLD2!AF$4,'[1]INTERNAL PARAMETERS-1'!$B$5:$J$44,9,FALSE)*ABSYLD2!$F72</f>
        <v>0</v>
      </c>
      <c r="AG72" s="47">
        <f>ABSYLD1!AG72*VLOOKUP(ABSYLD2!AG$4,'[1]INTERNAL PARAMETERS-1'!$B$5:$J$44,5,FALSE)*VLOOKUP(ABSYLD2!AG$4,'[1]INTERNAL PARAMETERS-1'!$B$5:$J$44,7,FALSE)*ABSYLD2!$F72 + ABSYLD1!AG72*(1-VLOOKUP(ABSYLD2!AG$4,'[1]INTERNAL PARAMETERS-1'!$B$5:$J$44,5,FALSE))*VLOOKUP(ABSYLD2!AG$4,'[1]INTERNAL PARAMETERS-1'!$B$5:$J$44,9,FALSE)*ABSYLD2!$F72</f>
        <v>0</v>
      </c>
      <c r="AH72" s="47">
        <f>ABSYLD1!AH72*VLOOKUP(ABSYLD2!AH$4,'[1]INTERNAL PARAMETERS-1'!$B$5:$J$44,5,FALSE)*VLOOKUP(ABSYLD2!AH$4,'[1]INTERNAL PARAMETERS-1'!$B$5:$J$44,7,FALSE)*ABSYLD2!$F72 + ABSYLD1!AH72*(1-VLOOKUP(ABSYLD2!AH$4,'[1]INTERNAL PARAMETERS-1'!$B$5:$J$44,5,FALSE))*VLOOKUP(ABSYLD2!AH$4,'[1]INTERNAL PARAMETERS-1'!$B$5:$J$44,9,FALSE)*ABSYLD2!$F72</f>
        <v>0</v>
      </c>
      <c r="AI72" s="47">
        <f>ABSYLD1!AI72*VLOOKUP(ABSYLD2!AI$4,'[1]INTERNAL PARAMETERS-1'!$B$5:$J$44,5,FALSE)*VLOOKUP(ABSYLD2!AI$4,'[1]INTERNAL PARAMETERS-1'!$B$5:$J$44,7,FALSE)*ABSYLD2!$F72 + ABSYLD1!AI72*(1-VLOOKUP(ABSYLD2!AI$4,'[1]INTERNAL PARAMETERS-1'!$B$5:$J$44,5,FALSE))*VLOOKUP(ABSYLD2!AI$4,'[1]INTERNAL PARAMETERS-1'!$B$5:$J$44,9,FALSE)*ABSYLD2!$F72</f>
        <v>0.15397293513461544</v>
      </c>
      <c r="AJ72" s="47">
        <f>ABSYLD1!AJ72*VLOOKUP(ABSYLD2!AJ$4,'[1]INTERNAL PARAMETERS-1'!$B$5:$J$44,5,FALSE)*VLOOKUP(ABSYLD2!AJ$4,'[1]INTERNAL PARAMETERS-1'!$B$5:$J$44,7,FALSE)*ABSYLD2!$F72 + ABSYLD1!AJ72*(1-VLOOKUP(ABSYLD2!AJ$4,'[1]INTERNAL PARAMETERS-1'!$B$5:$J$44,5,FALSE))*VLOOKUP(ABSYLD2!AJ$4,'[1]INTERNAL PARAMETERS-1'!$B$5:$J$44,9,FALSE)*ABSYLD2!$F72</f>
        <v>6.004599556725001</v>
      </c>
      <c r="AK72" s="47">
        <f>ABSYLD1!AK72*VLOOKUP(ABSYLD2!AK$4,'[1]INTERNAL PARAMETERS-1'!$B$5:$J$44,5,FALSE)*VLOOKUP(ABSYLD2!AK$4,'[1]INTERNAL PARAMETERS-1'!$B$5:$J$44,7,FALSE)*ABSYLD2!$F72 + ABSYLD1!AK72*(1-VLOOKUP(ABSYLD2!AK$4,'[1]INTERNAL PARAMETERS-1'!$B$5:$J$44,5,FALSE))*VLOOKUP(ABSYLD2!AK$4,'[1]INTERNAL PARAMETERS-1'!$B$5:$J$44,9,FALSE)*ABSYLD2!$F72</f>
        <v>0</v>
      </c>
      <c r="AL72" s="47">
        <f>ABSYLD1!AL72*VLOOKUP(ABSYLD2!AL$4,'[1]INTERNAL PARAMETERS-1'!$B$5:$J$44,5,FALSE)*VLOOKUP(ABSYLD2!AL$4,'[1]INTERNAL PARAMETERS-1'!$B$5:$J$44,7,FALSE)*ABSYLD2!$F72 + ABSYLD1!AL72*(1-VLOOKUP(ABSYLD2!AL$4,'[1]INTERNAL PARAMETERS-1'!$B$5:$J$44,5,FALSE))*VLOOKUP(ABSYLD2!AL$4,'[1]INTERNAL PARAMETERS-1'!$B$5:$J$44,9,FALSE)*ABSYLD2!$F72</f>
        <v>0</v>
      </c>
      <c r="AM72" s="47">
        <f>ABSYLD1!AM72*VLOOKUP(ABSYLD2!AM$4,'[1]INTERNAL PARAMETERS-1'!$B$5:$J$44,5,FALSE)*VLOOKUP(ABSYLD2!AM$4,'[1]INTERNAL PARAMETERS-1'!$B$5:$J$44,7,FALSE)*ABSYLD2!$F72 + ABSYLD1!AM72*(1-VLOOKUP(ABSYLD2!AM$4,'[1]INTERNAL PARAMETERS-1'!$B$5:$J$44,5,FALSE))*VLOOKUP(ABSYLD2!AM$4,'[1]INTERNAL PARAMETERS-1'!$B$5:$J$44,9,FALSE)*ABSYLD2!$F72</f>
        <v>0</v>
      </c>
      <c r="AN72" s="47">
        <f>ABSYLD1!AN72*VLOOKUP(ABSYLD2!AN$4,'[1]INTERNAL PARAMETERS-1'!$B$5:$J$44,5,FALSE)*VLOOKUP(ABSYLD2!AN$4,'[1]INTERNAL PARAMETERS-1'!$B$5:$J$44,7,FALSE)*ABSYLD2!$F72 + ABSYLD1!AN72*(1-VLOOKUP(ABSYLD2!AN$4,'[1]INTERNAL PARAMETERS-1'!$B$5:$J$44,5,FALSE))*VLOOKUP(ABSYLD2!AN$4,'[1]INTERNAL PARAMETERS-1'!$B$5:$J$44,9,FALSE)*ABSYLD2!$F72</f>
        <v>0</v>
      </c>
      <c r="AO72" s="47">
        <f>ABSYLD1!AO72*VLOOKUP(ABSYLD2!AO$4,'[1]INTERNAL PARAMETERS-1'!$B$5:$J$44,5,FALSE)*VLOOKUP(ABSYLD2!AO$4,'[1]INTERNAL PARAMETERS-1'!$B$5:$J$44,7,FALSE)*ABSYLD2!$F72 + ABSYLD1!AO72*(1-VLOOKUP(ABSYLD2!AO$4,'[1]INTERNAL PARAMETERS-1'!$B$5:$J$44,5,FALSE))*VLOOKUP(ABSYLD2!AO$4,'[1]INTERNAL PARAMETERS-1'!$B$5:$J$44,9,FALSE)*ABSYLD2!$F72</f>
        <v>0</v>
      </c>
      <c r="AP72" s="47">
        <f>ABSYLD1!AP72*VLOOKUP(ABSYLD2!AP$4,'[1]INTERNAL PARAMETERS-1'!$B$5:$J$44,5,FALSE)*VLOOKUP(ABSYLD2!AP$4,'[1]INTERNAL PARAMETERS-1'!$B$5:$J$44,7,FALSE)*ABSYLD2!$F72 + ABSYLD1!AP72*(1-VLOOKUP(ABSYLD2!AP$4,'[1]INTERNAL PARAMETERS-1'!$B$5:$J$44,5,FALSE))*VLOOKUP(ABSYLD2!AP$4,'[1]INTERNAL PARAMETERS-1'!$B$5:$J$44,9,FALSE)*ABSYLD2!$F72</f>
        <v>0</v>
      </c>
      <c r="AQ72" s="47">
        <f>ABSYLD1!AQ72*VLOOKUP(ABSYLD2!AQ$4,'[1]INTERNAL PARAMETERS-1'!$B$5:$J$44,5,FALSE)*VLOOKUP(ABSYLD2!AQ$4,'[1]INTERNAL PARAMETERS-1'!$B$5:$J$44,7,FALSE)*ABSYLD2!$F72 + ABSYLD1!AQ72*(1-VLOOKUP(ABSYLD2!AQ$4,'[1]INTERNAL PARAMETERS-1'!$B$5:$J$44,5,FALSE))*VLOOKUP(ABSYLD2!AQ$4,'[1]INTERNAL PARAMETERS-1'!$B$5:$J$44,9,FALSE)*ABSYLD2!$F72</f>
        <v>0</v>
      </c>
      <c r="AR72" s="47">
        <f>ABSYLD1!AR72*VLOOKUP(ABSYLD2!AR$4,'[1]INTERNAL PARAMETERS-1'!$B$5:$J$44,5,FALSE)*VLOOKUP(ABSYLD2!AR$4,'[1]INTERNAL PARAMETERS-1'!$B$5:$J$44,7,FALSE)*ABSYLD2!$F72 + ABSYLD1!AR72*(1-VLOOKUP(ABSYLD2!AR$4,'[1]INTERNAL PARAMETERS-1'!$B$5:$J$44,5,FALSE))*VLOOKUP(ABSYLD2!AR$4,'[1]INTERNAL PARAMETERS-1'!$B$5:$J$44,9,FALSE)*ABSYLD2!$F72</f>
        <v>0</v>
      </c>
      <c r="AS72" s="47">
        <f>ABSYLD1!AS72*VLOOKUP(ABSYLD2!AS$4,'[1]INTERNAL PARAMETERS-1'!$B$5:$J$44,5,FALSE)*VLOOKUP(ABSYLD2!AS$4,'[1]INTERNAL PARAMETERS-1'!$B$5:$J$44,7,FALSE)*ABSYLD2!$F72 + ABSYLD1!AS72*(1-VLOOKUP(ABSYLD2!AS$4,'[1]INTERNAL PARAMETERS-1'!$B$5:$J$44,5,FALSE))*VLOOKUP(ABSYLD2!AS$4,'[1]INTERNAL PARAMETERS-1'!$B$5:$J$44,9,FALSE)*ABSYLD2!$F72</f>
        <v>0</v>
      </c>
      <c r="AT72" s="46">
        <f>ABSYLD1!AT72*VLOOKUP(ABSYLD2!AT$4,'[1]INTERNAL PARAMETERS-1'!$B$5:$J$44,5,FALSE)*VLOOKUP(ABSYLD2!AT$4,'[1]INTERNAL PARAMETERS-1'!$B$5:$J$44,7,FALSE)*ABSYLD2!$F72 + ABSYLD1!AT72*(1-VLOOKUP(ABSYLD2!AT$4,'[1]INTERNAL PARAMETERS-1'!$B$5:$J$44,5,FALSE))*VLOOKUP(ABSYLD2!AT$4,'[1]INTERNAL PARAMETERS-1'!$B$5:$J$44,9,FALSE)*ABSYLD2!$F72</f>
        <v>0</v>
      </c>
      <c r="AU72" s="48">
        <f>ABSYLD1!AU72*VLOOKUP(ABSYLD2!AU$4,'[1]INTERNAL PARAMETERS-1'!$B$5:$J$44,5,FALSE)*VLOOKUP(ABSYLD2!AU$4,'[1]INTERNAL PARAMETERS-1'!$B$5:$J$44,6,FALSE)*VLOOKUP(ABSYLD2!AU$4,'[1]INTERNAL PARAMETERS-1'!$B$5:$J$44,3,FALSE) + ABSYLD1!AU72*(1-VLOOKUP(ABSYLD2!AU$4,'[1]INTERNAL PARAMETERS-1'!$B$5:$J$44,5,FALSE))*VLOOKUP(ABSYLD2!AU$4,'[1]INTERNAL PARAMETERS-1'!$B$5:$J$44,8,FALSE)*VLOOKUP(ABSYLD2!AU$4,'[1]INTERNAL PARAMETERS-1'!$B$5:$J$44,3,FALSE)</f>
        <v>0</v>
      </c>
      <c r="AV72" s="47">
        <f>ABSYLD1!AV72*VLOOKUP(ABSYLD2!AV$4,'[1]INTERNAL PARAMETERS-1'!$B$5:$J$44,5,FALSE)*VLOOKUP(ABSYLD2!AV$4,'[1]INTERNAL PARAMETERS-1'!$B$5:$J$44,6,FALSE)*VLOOKUP(ABSYLD2!AV$4,'[1]INTERNAL PARAMETERS-1'!$B$5:$J$44,3,FALSE) + ABSYLD1!AV72*(1-VLOOKUP(ABSYLD2!AV$4,'[1]INTERNAL PARAMETERS-1'!$B$5:$J$44,5,FALSE))*VLOOKUP(ABSYLD2!AV$4,'[1]INTERNAL PARAMETERS-1'!$B$5:$J$44,8,FALSE)*VLOOKUP(ABSYLD2!AV$4,'[1]INTERNAL PARAMETERS-1'!$B$5:$J$44,3,FALSE)</f>
        <v>0</v>
      </c>
      <c r="AW72" s="47">
        <f>ABSYLD1!AW72*VLOOKUP(ABSYLD2!AW$4,'[1]INTERNAL PARAMETERS-1'!$B$5:$J$44,5,FALSE)*VLOOKUP(ABSYLD2!AW$4,'[1]INTERNAL PARAMETERS-1'!$B$5:$J$44,6,FALSE)*VLOOKUP(ABSYLD2!AW$4,'[1]INTERNAL PARAMETERS-1'!$B$5:$J$44,3,FALSE) + ABSYLD1!AW72*(1-VLOOKUP(ABSYLD2!AW$4,'[1]INTERNAL PARAMETERS-1'!$B$5:$J$44,5,FALSE))*VLOOKUP(ABSYLD2!AW$4,'[1]INTERNAL PARAMETERS-1'!$B$5:$J$44,8,FALSE)*VLOOKUP(ABSYLD2!AW$4,'[1]INTERNAL PARAMETERS-1'!$B$5:$J$44,3,FALSE)</f>
        <v>9.6657116001541645</v>
      </c>
      <c r="AX72" s="47">
        <f>ABSYLD1!AX72*VLOOKUP(ABSYLD2!AX$4,'[1]INTERNAL PARAMETERS-1'!$B$5:$J$44,5,FALSE)*VLOOKUP(ABSYLD2!AX$4,'[1]INTERNAL PARAMETERS-1'!$B$5:$J$44,6,FALSE)*VLOOKUP(ABSYLD2!AX$4,'[1]INTERNAL PARAMETERS-1'!$B$5:$J$44,3,FALSE) + ABSYLD1!AX72*(1-VLOOKUP(ABSYLD2!AX$4,'[1]INTERNAL PARAMETERS-1'!$B$5:$J$44,5,FALSE))*VLOOKUP(ABSYLD2!AX$4,'[1]INTERNAL PARAMETERS-1'!$B$5:$J$44,8,FALSE)*VLOOKUP(ABSYLD2!AX$4,'[1]INTERNAL PARAMETERS-1'!$B$5:$J$44,3,FALSE)</f>
        <v>0</v>
      </c>
      <c r="AY72" s="47">
        <f>ABSYLD1!AY72*VLOOKUP(ABSYLD2!AY$4,'[1]INTERNAL PARAMETERS-1'!$B$5:$J$44,5,FALSE)*VLOOKUP(ABSYLD2!AY$4,'[1]INTERNAL PARAMETERS-1'!$B$5:$J$44,6,FALSE)*VLOOKUP(ABSYLD2!AY$4,'[1]INTERNAL PARAMETERS-1'!$B$5:$J$44,3,FALSE) + ABSYLD1!AY72*(1-VLOOKUP(ABSYLD2!AY$4,'[1]INTERNAL PARAMETERS-1'!$B$5:$J$44,5,FALSE))*VLOOKUP(ABSYLD2!AY$4,'[1]INTERNAL PARAMETERS-1'!$B$5:$J$44,8,FALSE)*VLOOKUP(ABSYLD2!AY$4,'[1]INTERNAL PARAMETERS-1'!$B$5:$J$44,3,FALSE)</f>
        <v>0</v>
      </c>
      <c r="AZ72" s="47">
        <f>ABSYLD1!AZ72*VLOOKUP(ABSYLD2!AZ$4,'[1]INTERNAL PARAMETERS-1'!$B$5:$J$44,5,FALSE)*VLOOKUP(ABSYLD2!AZ$4,'[1]INTERNAL PARAMETERS-1'!$B$5:$J$44,6,FALSE)*VLOOKUP(ABSYLD2!AZ$4,'[1]INTERNAL PARAMETERS-1'!$B$5:$J$44,3,FALSE) + ABSYLD1!AZ72*(1-VLOOKUP(ABSYLD2!AZ$4,'[1]INTERNAL PARAMETERS-1'!$B$5:$J$44,5,FALSE))*VLOOKUP(ABSYLD2!AZ$4,'[1]INTERNAL PARAMETERS-1'!$B$5:$J$44,8,FALSE)*VLOOKUP(ABSYLD2!AZ$4,'[1]INTERNAL PARAMETERS-1'!$B$5:$J$44,3,FALSE)</f>
        <v>0</v>
      </c>
      <c r="BA72" s="47">
        <f>ABSYLD1!BA72*VLOOKUP(ABSYLD2!BA$4,'[1]INTERNAL PARAMETERS-1'!$B$5:$J$44,5,FALSE)*VLOOKUP(ABSYLD2!BA$4,'[1]INTERNAL PARAMETERS-1'!$B$5:$J$44,6,FALSE)*VLOOKUP(ABSYLD2!BA$4,'[1]INTERNAL PARAMETERS-1'!$B$5:$J$44,3,FALSE) + ABSYLD1!BA72*(1-VLOOKUP(ABSYLD2!BA$4,'[1]INTERNAL PARAMETERS-1'!$B$5:$J$44,5,FALSE))*VLOOKUP(ABSYLD2!BA$4,'[1]INTERNAL PARAMETERS-1'!$B$5:$J$44,8,FALSE)*VLOOKUP(ABSYLD2!BA$4,'[1]INTERNAL PARAMETERS-1'!$B$5:$J$44,3,FALSE)</f>
        <v>15.073020441041228</v>
      </c>
      <c r="BB72" s="47">
        <f>ABSYLD1!BB72*VLOOKUP(ABSYLD2!BB$4,'[1]INTERNAL PARAMETERS-1'!$B$5:$J$44,5,FALSE)*VLOOKUP(ABSYLD2!BB$4,'[1]INTERNAL PARAMETERS-1'!$B$5:$J$44,6,FALSE)*VLOOKUP(ABSYLD2!BB$4,'[1]INTERNAL PARAMETERS-1'!$B$5:$J$44,3,FALSE) + ABSYLD1!BB72*(1-VLOOKUP(ABSYLD2!BB$4,'[1]INTERNAL PARAMETERS-1'!$B$5:$J$44,5,FALSE))*VLOOKUP(ABSYLD2!BB$4,'[1]INTERNAL PARAMETERS-1'!$B$5:$J$44,8,FALSE)*VLOOKUP(ABSYLD2!BB$4,'[1]INTERNAL PARAMETERS-1'!$B$5:$J$44,3,FALSE)</f>
        <v>1.5460675748273576</v>
      </c>
      <c r="BC72" s="47">
        <f>ABSYLD1!BC72*VLOOKUP(ABSYLD2!BC$4,'[1]INTERNAL PARAMETERS-1'!$B$5:$J$44,5,FALSE)*VLOOKUP(ABSYLD2!BC$4,'[1]INTERNAL PARAMETERS-1'!$B$5:$J$44,6,FALSE)*VLOOKUP(ABSYLD2!BC$4,'[1]INTERNAL PARAMETERS-1'!$B$5:$J$44,3,FALSE) + ABSYLD1!BC72*(1-VLOOKUP(ABSYLD2!BC$4,'[1]INTERNAL PARAMETERS-1'!$B$5:$J$44,5,FALSE))*VLOOKUP(ABSYLD2!BC$4,'[1]INTERNAL PARAMETERS-1'!$B$5:$J$44,8,FALSE)*VLOOKUP(ABSYLD2!BC$4,'[1]INTERNAL PARAMETERS-1'!$B$5:$J$44,3,FALSE)</f>
        <v>4.3618572168598968</v>
      </c>
      <c r="BD72" s="47">
        <f>ABSYLD1!BD72*VLOOKUP(ABSYLD2!BD$4,'[1]INTERNAL PARAMETERS-1'!$B$5:$J$44,5,FALSE)*VLOOKUP(ABSYLD2!BD$4,'[1]INTERNAL PARAMETERS-1'!$B$5:$J$44,6,FALSE)*VLOOKUP(ABSYLD2!BD$4,'[1]INTERNAL PARAMETERS-1'!$B$5:$J$44,3,FALSE) + ABSYLD1!BD72*(1-VLOOKUP(ABSYLD2!BD$4,'[1]INTERNAL PARAMETERS-1'!$B$5:$J$44,5,FALSE))*VLOOKUP(ABSYLD2!BD$4,'[1]INTERNAL PARAMETERS-1'!$B$5:$J$44,8,FALSE)*VLOOKUP(ABSYLD2!BD$4,'[1]INTERNAL PARAMETERS-1'!$B$5:$J$44,3,FALSE)</f>
        <v>0.84496628069815205</v>
      </c>
      <c r="BE72" s="47">
        <f>ABSYLD1!BE72*VLOOKUP(ABSYLD2!BE$4,'[1]INTERNAL PARAMETERS-1'!$B$5:$J$44,5,FALSE)*VLOOKUP(ABSYLD2!BE$4,'[1]INTERNAL PARAMETERS-1'!$B$5:$J$44,6,FALSE)*VLOOKUP(ABSYLD2!BE$4,'[1]INTERNAL PARAMETERS-1'!$B$5:$J$44,3,FALSE) + ABSYLD1!BE72*(1-VLOOKUP(ABSYLD2!BE$4,'[1]INTERNAL PARAMETERS-1'!$B$5:$J$44,5,FALSE))*VLOOKUP(ABSYLD2!BE$4,'[1]INTERNAL PARAMETERS-1'!$B$5:$J$44,8,FALSE)*VLOOKUP(ABSYLD2!BE$4,'[1]INTERNAL PARAMETERS-1'!$B$5:$J$44,3,FALSE)</f>
        <v>6.8154356350150058</v>
      </c>
      <c r="BF72" s="47">
        <f>ABSYLD1!BF72*VLOOKUP(ABSYLD2!BF$4,'[1]INTERNAL PARAMETERS-1'!$B$5:$J$44,5,FALSE)*VLOOKUP(ABSYLD2!BF$4,'[1]INTERNAL PARAMETERS-1'!$B$5:$J$44,6,FALSE)*VLOOKUP(ABSYLD2!BF$4,'[1]INTERNAL PARAMETERS-1'!$B$5:$J$44,3,FALSE) + ABSYLD1!BF72*(1-VLOOKUP(ABSYLD2!BF$4,'[1]INTERNAL PARAMETERS-1'!$B$5:$J$44,5,FALSE))*VLOOKUP(ABSYLD2!BF$4,'[1]INTERNAL PARAMETERS-1'!$B$5:$J$44,8,FALSE)*VLOOKUP(ABSYLD2!BF$4,'[1]INTERNAL PARAMETERS-1'!$B$5:$J$44,3,FALSE)</f>
        <v>0</v>
      </c>
      <c r="BG72" s="47">
        <f>ABSYLD1!BG72*VLOOKUP(ABSYLD2!BG$4,'[1]INTERNAL PARAMETERS-1'!$B$5:$J$44,5,FALSE)*VLOOKUP(ABSYLD2!BG$4,'[1]INTERNAL PARAMETERS-1'!$B$5:$J$44,6,FALSE)*VLOOKUP(ABSYLD2!BG$4,'[1]INTERNAL PARAMETERS-1'!$B$5:$J$44,3,FALSE) + ABSYLD1!BG72*(1-VLOOKUP(ABSYLD2!BG$4,'[1]INTERNAL PARAMETERS-1'!$B$5:$J$44,5,FALSE))*VLOOKUP(ABSYLD2!BG$4,'[1]INTERNAL PARAMETERS-1'!$B$5:$J$44,8,FALSE)*VLOOKUP(ABSYLD2!BG$4,'[1]INTERNAL PARAMETERS-1'!$B$5:$J$44,3,FALSE)</f>
        <v>1.3083326463757701</v>
      </c>
      <c r="BH72" s="47">
        <f>ABSYLD1!BH72*VLOOKUP(ABSYLD2!BH$4,'[1]INTERNAL PARAMETERS-1'!$B$5:$J$44,5,FALSE)*VLOOKUP(ABSYLD2!BH$4,'[1]INTERNAL PARAMETERS-1'!$B$5:$J$44,6,FALSE)*VLOOKUP(ABSYLD2!BH$4,'[1]INTERNAL PARAMETERS-1'!$B$5:$J$44,3,FALSE) + ABSYLD1!BH72*(1-VLOOKUP(ABSYLD2!BH$4,'[1]INTERNAL PARAMETERS-1'!$B$5:$J$44,5,FALSE))*VLOOKUP(ABSYLD2!BH$4,'[1]INTERNAL PARAMETERS-1'!$B$5:$J$44,8,FALSE)*VLOOKUP(ABSYLD2!BH$4,'[1]INTERNAL PARAMETERS-1'!$B$5:$J$44,3,FALSE)</f>
        <v>8.1500044435318282E-3</v>
      </c>
      <c r="BI72" s="47">
        <f>ABSYLD1!BI72*VLOOKUP(ABSYLD2!BI$4,'[1]INTERNAL PARAMETERS-1'!$B$5:$J$44,5,FALSE)*VLOOKUP(ABSYLD2!BI$4,'[1]INTERNAL PARAMETERS-1'!$B$5:$J$44,6,FALSE)*VLOOKUP(ABSYLD2!BI$4,'[1]INTERNAL PARAMETERS-1'!$B$5:$J$44,3,FALSE) + ABSYLD1!BI72*(1-VLOOKUP(ABSYLD2!BI$4,'[1]INTERNAL PARAMETERS-1'!$B$5:$J$44,5,FALSE))*VLOOKUP(ABSYLD2!BI$4,'[1]INTERNAL PARAMETERS-1'!$B$5:$J$44,8,FALSE)*VLOOKUP(ABSYLD2!BI$4,'[1]INTERNAL PARAMETERS-1'!$B$5:$J$44,3,FALSE)</f>
        <v>0</v>
      </c>
      <c r="BJ72" s="47">
        <f>ABSYLD1!BJ72*VLOOKUP(ABSYLD2!BJ$4,'[1]INTERNAL PARAMETERS-1'!$B$5:$J$44,5,FALSE)*VLOOKUP(ABSYLD2!BJ$4,'[1]INTERNAL PARAMETERS-1'!$B$5:$J$44,6,FALSE)*VLOOKUP(ABSYLD2!BJ$4,'[1]INTERNAL PARAMETERS-1'!$B$5:$J$44,3,FALSE) + ABSYLD1!BJ72*(1-VLOOKUP(ABSYLD2!BJ$4,'[1]INTERNAL PARAMETERS-1'!$B$5:$J$44,5,FALSE))*VLOOKUP(ABSYLD2!BJ$4,'[1]INTERNAL PARAMETERS-1'!$B$5:$J$44,8,FALSE)*VLOOKUP(ABSYLD2!BJ$4,'[1]INTERNAL PARAMETERS-1'!$B$5:$J$44,3,FALSE)</f>
        <v>0.41349804285215608</v>
      </c>
      <c r="BK72" s="47">
        <f>ABSYLD1!BK72*VLOOKUP(ABSYLD2!BK$4,'[1]INTERNAL PARAMETERS-1'!$B$5:$J$44,5,FALSE)*VLOOKUP(ABSYLD2!BK$4,'[1]INTERNAL PARAMETERS-1'!$B$5:$J$44,6,FALSE)*VLOOKUP(ABSYLD2!BK$4,'[1]INTERNAL PARAMETERS-1'!$B$5:$J$44,3,FALSE) + ABSYLD1!BK72*(1-VLOOKUP(ABSYLD2!BK$4,'[1]INTERNAL PARAMETERS-1'!$B$5:$J$44,5,FALSE))*VLOOKUP(ABSYLD2!BK$4,'[1]INTERNAL PARAMETERS-1'!$B$5:$J$44,8,FALSE)*VLOOKUP(ABSYLD2!BK$4,'[1]INTERNAL PARAMETERS-1'!$B$5:$J$44,3,FALSE)</f>
        <v>0.59817090372453019</v>
      </c>
      <c r="BL72" s="47">
        <f>ABSYLD1!BL72*VLOOKUP(ABSYLD2!BL$4,'[1]INTERNAL PARAMETERS-1'!$B$5:$J$44,5,FALSE)*VLOOKUP(ABSYLD2!BL$4,'[1]INTERNAL PARAMETERS-1'!$B$5:$J$44,6,FALSE)*VLOOKUP(ABSYLD2!BL$4,'[1]INTERNAL PARAMETERS-1'!$B$5:$J$44,3,FALSE) + ABSYLD1!BL72*(1-VLOOKUP(ABSYLD2!BL$4,'[1]INTERNAL PARAMETERS-1'!$B$5:$J$44,5,FALSE))*VLOOKUP(ABSYLD2!BL$4,'[1]INTERNAL PARAMETERS-1'!$B$5:$J$44,8,FALSE)*VLOOKUP(ABSYLD2!BL$4,'[1]INTERNAL PARAMETERS-1'!$B$5:$J$44,3,FALSE)</f>
        <v>2.5993876675848999</v>
      </c>
      <c r="BM72" s="47">
        <f>ABSYLD1!BM72*VLOOKUP(ABSYLD2!BM$4,'[1]INTERNAL PARAMETERS-1'!$B$5:$J$44,5,FALSE)*VLOOKUP(ABSYLD2!BM$4,'[1]INTERNAL PARAMETERS-1'!$B$5:$J$44,6,FALSE)*VLOOKUP(ABSYLD2!BM$4,'[1]INTERNAL PARAMETERS-1'!$B$5:$J$44,3,FALSE) + ABSYLD1!BM72*(1-VLOOKUP(ABSYLD2!BM$4,'[1]INTERNAL PARAMETERS-1'!$B$5:$J$44,5,FALSE))*VLOOKUP(ABSYLD2!BM$4,'[1]INTERNAL PARAMETERS-1'!$B$5:$J$44,8,FALSE)*VLOOKUP(ABSYLD2!BM$4,'[1]INTERNAL PARAMETERS-1'!$B$5:$J$44,3,FALSE)</f>
        <v>1.4509268295751068</v>
      </c>
      <c r="BN72" s="47">
        <f>ABSYLD1!BN72*VLOOKUP(ABSYLD2!BN$4,'[1]INTERNAL PARAMETERS-1'!$B$5:$J$44,5,FALSE)*VLOOKUP(ABSYLD2!BN$4,'[1]INTERNAL PARAMETERS-1'!$B$5:$J$44,6,FALSE)*VLOOKUP(ABSYLD2!BN$4,'[1]INTERNAL PARAMETERS-1'!$B$5:$J$44,3,FALSE) + ABSYLD1!BN72*(1-VLOOKUP(ABSYLD2!BN$4,'[1]INTERNAL PARAMETERS-1'!$B$5:$J$44,5,FALSE))*VLOOKUP(ABSYLD2!BN$4,'[1]INTERNAL PARAMETERS-1'!$B$5:$J$44,8,FALSE)*VLOOKUP(ABSYLD2!BN$4,'[1]INTERNAL PARAMETERS-1'!$B$5:$J$44,3,FALSE)</f>
        <v>1.1860474508292533</v>
      </c>
      <c r="BO72" s="47">
        <f>ABSYLD1!BO72*VLOOKUP(ABSYLD2!BO$4,'[1]INTERNAL PARAMETERS-1'!$B$5:$J$44,5,FALSE)*VLOOKUP(ABSYLD2!BO$4,'[1]INTERNAL PARAMETERS-1'!$B$5:$J$44,6,FALSE)*VLOOKUP(ABSYLD2!BO$4,'[1]INTERNAL PARAMETERS-1'!$B$5:$J$44,3,FALSE) + ABSYLD1!BO72*(1-VLOOKUP(ABSYLD2!BO$4,'[1]INTERNAL PARAMETERS-1'!$B$5:$J$44,5,FALSE))*VLOOKUP(ABSYLD2!BO$4,'[1]INTERNAL PARAMETERS-1'!$B$5:$J$44,8,FALSE)*VLOOKUP(ABSYLD2!BO$4,'[1]INTERNAL PARAMETERS-1'!$B$5:$J$44,3,FALSE)</f>
        <v>1.1138530292212925</v>
      </c>
      <c r="BP72" s="47">
        <f>ABSYLD1!BP72*VLOOKUP(ABSYLD2!BP$4,'[1]INTERNAL PARAMETERS-1'!$B$5:$J$44,5,FALSE)*VLOOKUP(ABSYLD2!BP$4,'[1]INTERNAL PARAMETERS-1'!$B$5:$J$44,6,FALSE)*VLOOKUP(ABSYLD2!BP$4,'[1]INTERNAL PARAMETERS-1'!$B$5:$J$44,3,FALSE) + ABSYLD1!BP72*(1-VLOOKUP(ABSYLD2!BP$4,'[1]INTERNAL PARAMETERS-1'!$B$5:$J$44,5,FALSE))*VLOOKUP(ABSYLD2!BP$4,'[1]INTERNAL PARAMETERS-1'!$B$5:$J$44,8,FALSE)*VLOOKUP(ABSYLD2!BP$4,'[1]INTERNAL PARAMETERS-1'!$B$5:$J$44,3,FALSE)</f>
        <v>4.1745045869530879E-2</v>
      </c>
      <c r="BQ72" s="47">
        <f>ABSYLD1!BQ72*VLOOKUP(ABSYLD2!BQ$4,'[1]INTERNAL PARAMETERS-1'!$B$5:$J$44,5,FALSE)*VLOOKUP(ABSYLD2!BQ$4,'[1]INTERNAL PARAMETERS-1'!$B$5:$J$44,6,FALSE)*VLOOKUP(ABSYLD2!BQ$4,'[1]INTERNAL PARAMETERS-1'!$B$5:$J$44,3,FALSE) + ABSYLD1!BQ72*(1-VLOOKUP(ABSYLD2!BQ$4,'[1]INTERNAL PARAMETERS-1'!$B$5:$J$44,5,FALSE))*VLOOKUP(ABSYLD2!BQ$4,'[1]INTERNAL PARAMETERS-1'!$B$5:$J$44,8,FALSE)*VLOOKUP(ABSYLD2!BQ$4,'[1]INTERNAL PARAMETERS-1'!$B$5:$J$44,3,FALSE)</f>
        <v>3.4060756722476713</v>
      </c>
      <c r="BR72" s="47">
        <f>ABSYLD1!BR72*VLOOKUP(ABSYLD2!BR$4,'[1]INTERNAL PARAMETERS-1'!$B$5:$J$44,5,FALSE)*VLOOKUP(ABSYLD2!BR$4,'[1]INTERNAL PARAMETERS-1'!$B$5:$J$44,6,FALSE)*VLOOKUP(ABSYLD2!BR$4,'[1]INTERNAL PARAMETERS-1'!$B$5:$J$44,3,FALSE) + ABSYLD1!BR72*(1-VLOOKUP(ABSYLD2!BR$4,'[1]INTERNAL PARAMETERS-1'!$B$5:$J$44,5,FALSE))*VLOOKUP(ABSYLD2!BR$4,'[1]INTERNAL PARAMETERS-1'!$B$5:$J$44,8,FALSE)*VLOOKUP(ABSYLD2!BR$4,'[1]INTERNAL PARAMETERS-1'!$B$5:$J$44,3,FALSE)</f>
        <v>5.2270032197125262E-2</v>
      </c>
      <c r="BS72" s="47">
        <f>ABSYLD1!BS72*VLOOKUP(ABSYLD2!BS$4,'[1]INTERNAL PARAMETERS-1'!$B$5:$J$44,5,FALSE)*VLOOKUP(ABSYLD2!BS$4,'[1]INTERNAL PARAMETERS-1'!$B$5:$J$44,6,FALSE)*VLOOKUP(ABSYLD2!BS$4,'[1]INTERNAL PARAMETERS-1'!$B$5:$J$44,3,FALSE) + ABSYLD1!BS72*(1-VLOOKUP(ABSYLD2!BS$4,'[1]INTERNAL PARAMETERS-1'!$B$5:$J$44,5,FALSE))*VLOOKUP(ABSYLD2!BS$4,'[1]INTERNAL PARAMETERS-1'!$B$5:$J$44,8,FALSE)*VLOOKUP(ABSYLD2!BS$4,'[1]INTERNAL PARAMETERS-1'!$B$5:$J$44,3,FALSE)</f>
        <v>4.9110843942505146E-3</v>
      </c>
      <c r="BT72" s="47">
        <f>ABSYLD1!BT72*VLOOKUP(ABSYLD2!BT$4,'[1]INTERNAL PARAMETERS-1'!$B$5:$J$44,5,FALSE)*VLOOKUP(ABSYLD2!BT$4,'[1]INTERNAL PARAMETERS-1'!$B$5:$J$44,6,FALSE)*VLOOKUP(ABSYLD2!BT$4,'[1]INTERNAL PARAMETERS-1'!$B$5:$J$44,3,FALSE) + ABSYLD1!BT72*(1-VLOOKUP(ABSYLD2!BT$4,'[1]INTERNAL PARAMETERS-1'!$B$5:$J$44,5,FALSE))*VLOOKUP(ABSYLD2!BT$4,'[1]INTERNAL PARAMETERS-1'!$B$5:$J$44,8,FALSE)*VLOOKUP(ABSYLD2!BT$4,'[1]INTERNAL PARAMETERS-1'!$B$5:$J$44,3,FALSE)</f>
        <v>0</v>
      </c>
      <c r="BU72" s="47">
        <f>ABSYLD1!BU72*VLOOKUP(ABSYLD2!BU$4,'[1]INTERNAL PARAMETERS-1'!$B$5:$J$44,5,FALSE)*VLOOKUP(ABSYLD2!BU$4,'[1]INTERNAL PARAMETERS-1'!$B$5:$J$44,6,FALSE)*VLOOKUP(ABSYLD2!BU$4,'[1]INTERNAL PARAMETERS-1'!$B$5:$J$44,3,FALSE) + ABSYLD1!BU72*(1-VLOOKUP(ABSYLD2!BU$4,'[1]INTERNAL PARAMETERS-1'!$B$5:$J$44,5,FALSE))*VLOOKUP(ABSYLD2!BU$4,'[1]INTERNAL PARAMETERS-1'!$B$5:$J$44,8,FALSE)*VLOOKUP(ABSYLD2!BU$4,'[1]INTERNAL PARAMETERS-1'!$B$5:$J$44,3,FALSE)</f>
        <v>0</v>
      </c>
      <c r="BV72" s="47">
        <f>ABSYLD1!BV72*VLOOKUP(ABSYLD2!BV$4,'[1]INTERNAL PARAMETERS-1'!$B$5:$J$44,5,FALSE)*VLOOKUP(ABSYLD2!BV$4,'[1]INTERNAL PARAMETERS-1'!$B$5:$J$44,6,FALSE)*VLOOKUP(ABSYLD2!BV$4,'[1]INTERNAL PARAMETERS-1'!$B$5:$J$44,3,FALSE) + ABSYLD1!BV72*(1-VLOOKUP(ABSYLD2!BV$4,'[1]INTERNAL PARAMETERS-1'!$B$5:$J$44,5,FALSE))*VLOOKUP(ABSYLD2!BV$4,'[1]INTERNAL PARAMETERS-1'!$B$5:$J$44,8,FALSE)*VLOOKUP(ABSYLD2!BV$4,'[1]INTERNAL PARAMETERS-1'!$B$5:$J$44,3,FALSE)</f>
        <v>0</v>
      </c>
      <c r="BW72" s="47">
        <f>ABSYLD1!BW72*VLOOKUP(ABSYLD2!BW$4,'[1]INTERNAL PARAMETERS-1'!$B$5:$J$44,5,FALSE)*VLOOKUP(ABSYLD2!BW$4,'[1]INTERNAL PARAMETERS-1'!$B$5:$J$44,6,FALSE)*VLOOKUP(ABSYLD2!BW$4,'[1]INTERNAL PARAMETERS-1'!$B$5:$J$44,3,FALSE) + ABSYLD1!BW72*(1-VLOOKUP(ABSYLD2!BW$4,'[1]INTERNAL PARAMETERS-1'!$B$5:$J$44,5,FALSE))*VLOOKUP(ABSYLD2!BW$4,'[1]INTERNAL PARAMETERS-1'!$B$5:$J$44,8,FALSE)*VLOOKUP(ABSYLD2!BW$4,'[1]INTERNAL PARAMETERS-1'!$B$5:$J$44,3,FALSE)</f>
        <v>0</v>
      </c>
      <c r="BX72" s="47">
        <f>ABSYLD1!BX72*VLOOKUP(ABSYLD2!BX$4,'[1]INTERNAL PARAMETERS-1'!$B$5:$J$44,5,FALSE)*VLOOKUP(ABSYLD2!BX$4,'[1]INTERNAL PARAMETERS-1'!$B$5:$J$44,6,FALSE)*VLOOKUP(ABSYLD2!BX$4,'[1]INTERNAL PARAMETERS-1'!$B$5:$J$44,3,FALSE) + ABSYLD1!BX72*(1-VLOOKUP(ABSYLD2!BX$4,'[1]INTERNAL PARAMETERS-1'!$B$5:$J$44,5,FALSE))*VLOOKUP(ABSYLD2!BX$4,'[1]INTERNAL PARAMETERS-1'!$B$5:$J$44,8,FALSE)*VLOOKUP(ABSYLD2!BX$4,'[1]INTERNAL PARAMETERS-1'!$B$5:$J$44,3,FALSE)</f>
        <v>0</v>
      </c>
      <c r="BY72" s="47">
        <f>ABSYLD1!BY72*VLOOKUP(ABSYLD2!BY$4,'[1]INTERNAL PARAMETERS-1'!$B$5:$J$44,5,FALSE)*VLOOKUP(ABSYLD2!BY$4,'[1]INTERNAL PARAMETERS-1'!$B$5:$J$44,6,FALSE)*VLOOKUP(ABSYLD2!BY$4,'[1]INTERNAL PARAMETERS-1'!$B$5:$J$44,3,FALSE) + ABSYLD1!BY72*(1-VLOOKUP(ABSYLD2!BY$4,'[1]INTERNAL PARAMETERS-1'!$B$5:$J$44,5,FALSE))*VLOOKUP(ABSYLD2!BY$4,'[1]INTERNAL PARAMETERS-1'!$B$5:$J$44,8,FALSE)*VLOOKUP(ABSYLD2!BY$4,'[1]INTERNAL PARAMETERS-1'!$B$5:$J$44,3,FALSE)</f>
        <v>0</v>
      </c>
      <c r="BZ72" s="47">
        <f>ABSYLD1!BZ72*VLOOKUP(ABSYLD2!BZ$4,'[1]INTERNAL PARAMETERS-1'!$B$5:$J$44,5,FALSE)*VLOOKUP(ABSYLD2!BZ$4,'[1]INTERNAL PARAMETERS-1'!$B$5:$J$44,6,FALSE)*VLOOKUP(ABSYLD2!BZ$4,'[1]INTERNAL PARAMETERS-1'!$B$5:$J$44,3,FALSE) + ABSYLD1!BZ72*(1-VLOOKUP(ABSYLD2!BZ$4,'[1]INTERNAL PARAMETERS-1'!$B$5:$J$44,5,FALSE))*VLOOKUP(ABSYLD2!BZ$4,'[1]INTERNAL PARAMETERS-1'!$B$5:$J$44,8,FALSE)*VLOOKUP(ABSYLD2!BZ$4,'[1]INTERNAL PARAMETERS-1'!$B$5:$J$44,3,FALSE)</f>
        <v>3.2199089635128737E-3</v>
      </c>
      <c r="CA72" s="47">
        <f>ABSYLD1!CA72*VLOOKUP(ABSYLD2!CA$4,'[1]INTERNAL PARAMETERS-1'!$B$5:$J$44,5,FALSE)*VLOOKUP(ABSYLD2!CA$4,'[1]INTERNAL PARAMETERS-1'!$B$5:$J$44,6,FALSE)*VLOOKUP(ABSYLD2!CA$4,'[1]INTERNAL PARAMETERS-1'!$B$5:$J$44,3,FALSE) + ABSYLD1!CA72*(1-VLOOKUP(ABSYLD2!CA$4,'[1]INTERNAL PARAMETERS-1'!$B$5:$J$44,5,FALSE))*VLOOKUP(ABSYLD2!CA$4,'[1]INTERNAL PARAMETERS-1'!$B$5:$J$44,8,FALSE)*VLOOKUP(ABSYLD2!CA$4,'[1]INTERNAL PARAMETERS-1'!$B$5:$J$44,3,FALSE)</f>
        <v>0</v>
      </c>
      <c r="CB72" s="47">
        <f>ABSYLD1!CB72*VLOOKUP(ABSYLD2!CB$4,'[1]INTERNAL PARAMETERS-1'!$B$5:$J$44,5,FALSE)*VLOOKUP(ABSYLD2!CB$4,'[1]INTERNAL PARAMETERS-1'!$B$5:$J$44,6,FALSE)*VLOOKUP(ABSYLD2!CB$4,'[1]INTERNAL PARAMETERS-1'!$B$5:$J$44,3,FALSE) + ABSYLD1!CB72*(1-VLOOKUP(ABSYLD2!CB$4,'[1]INTERNAL PARAMETERS-1'!$B$5:$J$44,5,FALSE))*VLOOKUP(ABSYLD2!CB$4,'[1]INTERNAL PARAMETERS-1'!$B$5:$J$44,8,FALSE)*VLOOKUP(ABSYLD2!CB$4,'[1]INTERNAL PARAMETERS-1'!$B$5:$J$44,3,FALSE)</f>
        <v>0</v>
      </c>
      <c r="CC72" s="47">
        <f>ABSYLD1!CC72*VLOOKUP(ABSYLD2!CC$4,'[1]INTERNAL PARAMETERS-1'!$B$5:$J$44,5,FALSE)*VLOOKUP(ABSYLD2!CC$4,'[1]INTERNAL PARAMETERS-1'!$B$5:$J$44,6,FALSE)*VLOOKUP(ABSYLD2!CC$4,'[1]INTERNAL PARAMETERS-1'!$B$5:$J$44,3,FALSE) + ABSYLD1!CC72*(1-VLOOKUP(ABSYLD2!CC$4,'[1]INTERNAL PARAMETERS-1'!$B$5:$J$44,5,FALSE))*VLOOKUP(ABSYLD2!CC$4,'[1]INTERNAL PARAMETERS-1'!$B$5:$J$44,8,FALSE)*VLOOKUP(ABSYLD2!CC$4,'[1]INTERNAL PARAMETERS-1'!$B$5:$J$44,3,FALSE)</f>
        <v>1.1627063730848208E-2</v>
      </c>
      <c r="CD72" s="47">
        <f>ABSYLD1!CD72*VLOOKUP(ABSYLD2!CD$4,'[1]INTERNAL PARAMETERS-1'!$B$5:$J$44,5,FALSE)*VLOOKUP(ABSYLD2!CD$4,'[1]INTERNAL PARAMETERS-1'!$B$5:$J$44,6,FALSE)*VLOOKUP(ABSYLD2!CD$4,'[1]INTERNAL PARAMETERS-1'!$B$5:$J$44,3,FALSE) + ABSYLD1!CD72*(1-VLOOKUP(ABSYLD2!CD$4,'[1]INTERNAL PARAMETERS-1'!$B$5:$J$44,5,FALSE))*VLOOKUP(ABSYLD2!CD$4,'[1]INTERNAL PARAMETERS-1'!$B$5:$J$44,8,FALSE)*VLOOKUP(ABSYLD2!CD$4,'[1]INTERNAL PARAMETERS-1'!$B$5:$J$44,3,FALSE)</f>
        <v>2.8173336496604012E-2</v>
      </c>
      <c r="CE72" s="47">
        <f>ABSYLD1!CE72*VLOOKUP(ABSYLD2!CE$4,'[1]INTERNAL PARAMETERS-1'!$B$5:$J$44,5,FALSE)*VLOOKUP(ABSYLD2!CE$4,'[1]INTERNAL PARAMETERS-1'!$B$5:$J$44,6,FALSE)*VLOOKUP(ABSYLD2!CE$4,'[1]INTERNAL PARAMETERS-1'!$B$5:$J$44,3,FALSE) + ABSYLD1!CE72*(1-VLOOKUP(ABSYLD2!CE$4,'[1]INTERNAL PARAMETERS-1'!$B$5:$J$44,5,FALSE))*VLOOKUP(ABSYLD2!CE$4,'[1]INTERNAL PARAMETERS-1'!$B$5:$J$44,8,FALSE)*VLOOKUP(ABSYLD2!CE$4,'[1]INTERNAL PARAMETERS-1'!$B$5:$J$44,3,FALSE)</f>
        <v>7.8846773254146282E-2</v>
      </c>
      <c r="CF72" s="47">
        <f>ABSYLD1!CF72*VLOOKUP(ABSYLD2!CF$4,'[1]INTERNAL PARAMETERS-1'!$B$5:$J$44,5,FALSE)*VLOOKUP(ABSYLD2!CF$4,'[1]INTERNAL PARAMETERS-1'!$B$5:$J$44,6,FALSE)*VLOOKUP(ABSYLD2!CF$4,'[1]INTERNAL PARAMETERS-1'!$B$5:$J$44,3,FALSE) + ABSYLD1!CF72*(1-VLOOKUP(ABSYLD2!CF$4,'[1]INTERNAL PARAMETERS-1'!$B$5:$J$44,5,FALSE))*VLOOKUP(ABSYLD2!CF$4,'[1]INTERNAL PARAMETERS-1'!$B$5:$J$44,8,FALSE)*VLOOKUP(ABSYLD2!CF$4,'[1]INTERNAL PARAMETERS-1'!$B$5:$J$44,3,FALSE)</f>
        <v>2.2324143135049757E-2</v>
      </c>
      <c r="CG72" s="47">
        <f>ABSYLD1!CG72*VLOOKUP(ABSYLD2!CG$4,'[1]INTERNAL PARAMETERS-1'!$B$5:$J$44,5,FALSE)*VLOOKUP(ABSYLD2!CG$4,'[1]INTERNAL PARAMETERS-1'!$B$5:$J$44,6,FALSE)*VLOOKUP(ABSYLD2!CG$4,'[1]INTERNAL PARAMETERS-1'!$B$5:$J$44,3,FALSE) + ABSYLD1!CG72*(1-VLOOKUP(ABSYLD2!CG$4,'[1]INTERNAL PARAMETERS-1'!$B$5:$J$44,5,FALSE))*VLOOKUP(ABSYLD2!CG$4,'[1]INTERNAL PARAMETERS-1'!$B$5:$J$44,8,FALSE)*VLOOKUP(ABSYLD2!CG$4,'[1]INTERNAL PARAMETERS-1'!$B$5:$J$44,3,FALSE)</f>
        <v>0</v>
      </c>
      <c r="CH72" s="46">
        <f>ABSYLD1!CH72*VLOOKUP(ABSYLD2!CH$4,'[1]INTERNAL PARAMETERS-1'!$B$5:$J$44,5,FALSE)*VLOOKUP(ABSYLD2!CH$4,'[1]INTERNAL PARAMETERS-1'!$B$5:$J$44,6,FALSE)*VLOOKUP(ABSYLD2!CH$4,'[1]INTERNAL PARAMETERS-1'!$B$5:$J$44,3,FALSE) + ABSYLD1!CH72*(1-VLOOKUP(ABSYLD2!CH$4,'[1]INTERNAL PARAMETERS-1'!$B$5:$J$44,5,FALSE))*VLOOKUP(ABSYLD2!CH$4,'[1]INTERNAL PARAMETERS-1'!$B$5:$J$44,8,FALSE)*VLOOKUP(ABSYLD2!CH$4,'[1]INTERNAL PARAMETERS-1'!$B$5:$J$44,3,FALSE)</f>
        <v>0</v>
      </c>
      <c r="CJ72" s="48">
        <f t="shared" si="2"/>
        <v>448.10138608066313</v>
      </c>
      <c r="CK72" s="46">
        <f t="shared" si="3"/>
        <v>50.634618383491095</v>
      </c>
    </row>
    <row r="73" spans="2:89">
      <c r="B73" s="61" t="s">
        <v>4</v>
      </c>
      <c r="C73" s="60" t="s">
        <v>71</v>
      </c>
      <c r="D73" s="60" t="s">
        <v>74</v>
      </c>
      <c r="E73" s="137">
        <f>ABS!AL73</f>
        <v>2832.1678321678319</v>
      </c>
      <c r="F73" s="59">
        <f>'[1]INTERNAL PARAMETERS-1'!M19</f>
        <v>16.865000000000002</v>
      </c>
      <c r="G73" s="48">
        <f>ABSYLD1!G73*VLOOKUP(ABSYLD2!G$4,'[1]INTERNAL PARAMETERS-1'!$B$5:$J$44,5,FALSE)*VLOOKUP(ABSYLD2!G$4,'[1]INTERNAL PARAMETERS-1'!$B$5:$J$44,7,FALSE)*ABSYLD2!$F73 + ABSYLD1!G73*(1-VLOOKUP(ABSYLD2!G$4,'[1]INTERNAL PARAMETERS-1'!$B$5:$J$44,5,FALSE))*VLOOKUP(ABSYLD2!G$4,'[1]INTERNAL PARAMETERS-1'!$B$5:$J$44,9,FALSE)*ABSYLD2!$F73</f>
        <v>67.933471489143358</v>
      </c>
      <c r="H73" s="47">
        <f>ABSYLD1!H73*VLOOKUP(ABSYLD2!H$4,'[1]INTERNAL PARAMETERS-1'!$B$5:$J$44,5,FALSE)*VLOOKUP(ABSYLD2!H$4,'[1]INTERNAL PARAMETERS-1'!$B$5:$J$44,7,FALSE)*ABSYLD2!$F73 + ABSYLD1!H73*(1-VLOOKUP(ABSYLD2!H$4,'[1]INTERNAL PARAMETERS-1'!$B$5:$J$44,5,FALSE))*VLOOKUP(ABSYLD2!H$4,'[1]INTERNAL PARAMETERS-1'!$B$5:$J$44,9,FALSE)*ABSYLD2!$F73</f>
        <v>12.802226217482515</v>
      </c>
      <c r="I73" s="47">
        <f>ABSYLD1!I73*VLOOKUP(ABSYLD2!I$4,'[1]INTERNAL PARAMETERS-1'!$B$5:$J$44,5,FALSE)*VLOOKUP(ABSYLD2!I$4,'[1]INTERNAL PARAMETERS-1'!$B$5:$J$44,7,FALSE)*ABSYLD2!$F73 + ABSYLD1!I73*(1-VLOOKUP(ABSYLD2!I$4,'[1]INTERNAL PARAMETERS-1'!$B$5:$J$44,5,FALSE))*VLOOKUP(ABSYLD2!I$4,'[1]INTERNAL PARAMETERS-1'!$B$5:$J$44,9,FALSE)*ABSYLD2!$F73</f>
        <v>86.066011928682727</v>
      </c>
      <c r="J73" s="47">
        <f>ABSYLD1!J73*VLOOKUP(ABSYLD2!J$4,'[1]INTERNAL PARAMETERS-1'!$B$5:$J$44,5,FALSE)*VLOOKUP(ABSYLD2!J$4,'[1]INTERNAL PARAMETERS-1'!$B$5:$J$44,7,FALSE)*ABSYLD2!$F73 + ABSYLD1!J73*(1-VLOOKUP(ABSYLD2!J$4,'[1]INTERNAL PARAMETERS-1'!$B$5:$J$44,5,FALSE))*VLOOKUP(ABSYLD2!J$4,'[1]INTERNAL PARAMETERS-1'!$B$5:$J$44,9,FALSE)*ABSYLD2!$F73</f>
        <v>0</v>
      </c>
      <c r="K73" s="47">
        <f>ABSYLD1!K73*VLOOKUP(ABSYLD2!K$4,'[1]INTERNAL PARAMETERS-1'!$B$5:$J$44,5,FALSE)*VLOOKUP(ABSYLD2!K$4,'[1]INTERNAL PARAMETERS-1'!$B$5:$J$44,7,FALSE)*ABSYLD2!$F73 + ABSYLD1!K73*(1-VLOOKUP(ABSYLD2!K$4,'[1]INTERNAL PARAMETERS-1'!$B$5:$J$44,5,FALSE))*VLOOKUP(ABSYLD2!K$4,'[1]INTERNAL PARAMETERS-1'!$B$5:$J$44,9,FALSE)*ABSYLD2!$F73</f>
        <v>0</v>
      </c>
      <c r="L73" s="47">
        <f>ABSYLD1!L73*VLOOKUP(ABSYLD2!L$4,'[1]INTERNAL PARAMETERS-1'!$B$5:$J$44,5,FALSE)*VLOOKUP(ABSYLD2!L$4,'[1]INTERNAL PARAMETERS-1'!$B$5:$J$44,7,FALSE)*ABSYLD2!$F73 + ABSYLD1!L73*(1-VLOOKUP(ABSYLD2!L$4,'[1]INTERNAL PARAMETERS-1'!$B$5:$J$44,5,FALSE))*VLOOKUP(ABSYLD2!L$4,'[1]INTERNAL PARAMETERS-1'!$B$5:$J$44,9,FALSE)*ABSYLD2!$F73</f>
        <v>0</v>
      </c>
      <c r="M73" s="47">
        <f>ABSYLD1!M73*VLOOKUP(ABSYLD2!M$4,'[1]INTERNAL PARAMETERS-1'!$B$5:$J$44,5,FALSE)*VLOOKUP(ABSYLD2!M$4,'[1]INTERNAL PARAMETERS-1'!$B$5:$J$44,7,FALSE)*ABSYLD2!$F73 + ABSYLD1!M73*(1-VLOOKUP(ABSYLD2!M$4,'[1]INTERNAL PARAMETERS-1'!$B$5:$J$44,5,FALSE))*VLOOKUP(ABSYLD2!M$4,'[1]INTERNAL PARAMETERS-1'!$B$5:$J$44,9,FALSE)*ABSYLD2!$F73</f>
        <v>21.030508103491261</v>
      </c>
      <c r="N73" s="47">
        <f>ABSYLD1!N73*VLOOKUP(ABSYLD2!N$4,'[1]INTERNAL PARAMETERS-1'!$B$5:$J$44,5,FALSE)*VLOOKUP(ABSYLD2!N$4,'[1]INTERNAL PARAMETERS-1'!$B$5:$J$44,7,FALSE)*ABSYLD2!$F73 + ABSYLD1!N73*(1-VLOOKUP(ABSYLD2!N$4,'[1]INTERNAL PARAMETERS-1'!$B$5:$J$44,5,FALSE))*VLOOKUP(ABSYLD2!N$4,'[1]INTERNAL PARAMETERS-1'!$B$5:$J$44,9,FALSE)*ABSYLD2!$F73</f>
        <v>0.41089300737325185</v>
      </c>
      <c r="O73" s="47">
        <f>ABSYLD1!O73*VLOOKUP(ABSYLD2!O$4,'[1]INTERNAL PARAMETERS-1'!$B$5:$J$44,5,FALSE)*VLOOKUP(ABSYLD2!O$4,'[1]INTERNAL PARAMETERS-1'!$B$5:$J$44,7,FALSE)*ABSYLD2!$F73 + ABSYLD1!O73*(1-VLOOKUP(ABSYLD2!O$4,'[1]INTERNAL PARAMETERS-1'!$B$5:$J$44,5,FALSE))*VLOOKUP(ABSYLD2!O$4,'[1]INTERNAL PARAMETERS-1'!$B$5:$J$44,9,FALSE)*ABSYLD2!$F73</f>
        <v>0</v>
      </c>
      <c r="P73" s="47">
        <f>ABSYLD1!P73*VLOOKUP(ABSYLD2!P$4,'[1]INTERNAL PARAMETERS-1'!$B$5:$J$44,5,FALSE)*VLOOKUP(ABSYLD2!P$4,'[1]INTERNAL PARAMETERS-1'!$B$5:$J$44,7,FALSE)*ABSYLD2!$F73 + ABSYLD1!P73*(1-VLOOKUP(ABSYLD2!P$4,'[1]INTERNAL PARAMETERS-1'!$B$5:$J$44,5,FALSE))*VLOOKUP(ABSYLD2!P$4,'[1]INTERNAL PARAMETERS-1'!$B$5:$J$44,9,FALSE)*ABSYLD2!$F73</f>
        <v>0</v>
      </c>
      <c r="Q73" s="47">
        <f>ABSYLD1!Q73*VLOOKUP(ABSYLD2!Q$4,'[1]INTERNAL PARAMETERS-1'!$B$5:$J$44,5,FALSE)*VLOOKUP(ABSYLD2!Q$4,'[1]INTERNAL PARAMETERS-1'!$B$5:$J$44,7,FALSE)*ABSYLD2!$F73 + ABSYLD1!Q73*(1-VLOOKUP(ABSYLD2!Q$4,'[1]INTERNAL PARAMETERS-1'!$B$5:$J$44,5,FALSE))*VLOOKUP(ABSYLD2!Q$4,'[1]INTERNAL PARAMETERS-1'!$B$5:$J$44,9,FALSE)*ABSYLD2!$F73</f>
        <v>0</v>
      </c>
      <c r="R73" s="47">
        <f>ABSYLD1!R73*VLOOKUP(ABSYLD2!R$4,'[1]INTERNAL PARAMETERS-1'!$B$5:$J$44,5,FALSE)*VLOOKUP(ABSYLD2!R$4,'[1]INTERNAL PARAMETERS-1'!$B$5:$J$44,7,FALSE)*ABSYLD2!$F73 + ABSYLD1!R73*(1-VLOOKUP(ABSYLD2!R$4,'[1]INTERNAL PARAMETERS-1'!$B$5:$J$44,5,FALSE))*VLOOKUP(ABSYLD2!R$4,'[1]INTERNAL PARAMETERS-1'!$B$5:$J$44,9,FALSE)*ABSYLD2!$F73</f>
        <v>0</v>
      </c>
      <c r="S73" s="47">
        <f>ABSYLD1!S73*VLOOKUP(ABSYLD2!S$4,'[1]INTERNAL PARAMETERS-1'!$B$5:$J$44,5,FALSE)*VLOOKUP(ABSYLD2!S$4,'[1]INTERNAL PARAMETERS-1'!$B$5:$J$44,7,FALSE)*ABSYLD2!$F73 + ABSYLD1!S73*(1-VLOOKUP(ABSYLD2!S$4,'[1]INTERNAL PARAMETERS-1'!$B$5:$J$44,5,FALSE))*VLOOKUP(ABSYLD2!S$4,'[1]INTERNAL PARAMETERS-1'!$B$5:$J$44,9,FALSE)*ABSYLD2!$F73</f>
        <v>10.106504237958044</v>
      </c>
      <c r="T73" s="47">
        <f>ABSYLD1!T73*VLOOKUP(ABSYLD2!T$4,'[1]INTERNAL PARAMETERS-1'!$B$5:$J$44,5,FALSE)*VLOOKUP(ABSYLD2!T$4,'[1]INTERNAL PARAMETERS-1'!$B$5:$J$44,7,FALSE)*ABSYLD2!$F73 + ABSYLD1!T73*(1-VLOOKUP(ABSYLD2!T$4,'[1]INTERNAL PARAMETERS-1'!$B$5:$J$44,5,FALSE))*VLOOKUP(ABSYLD2!T$4,'[1]INTERNAL PARAMETERS-1'!$B$5:$J$44,9,FALSE)*ABSYLD2!$F73</f>
        <v>1.730126098951049</v>
      </c>
      <c r="U73" s="47">
        <f>ABSYLD1!U73*VLOOKUP(ABSYLD2!U$4,'[1]INTERNAL PARAMETERS-1'!$B$5:$J$44,5,FALSE)*VLOOKUP(ABSYLD2!U$4,'[1]INTERNAL PARAMETERS-1'!$B$5:$J$44,7,FALSE)*ABSYLD2!$F73 + ABSYLD1!U73*(1-VLOOKUP(ABSYLD2!U$4,'[1]INTERNAL PARAMETERS-1'!$B$5:$J$44,5,FALSE))*VLOOKUP(ABSYLD2!U$4,'[1]INTERNAL PARAMETERS-1'!$B$5:$J$44,9,FALSE)*ABSYLD2!$F73</f>
        <v>0.97746727201048955</v>
      </c>
      <c r="V73" s="47">
        <f>ABSYLD1!V73*VLOOKUP(ABSYLD2!V$4,'[1]INTERNAL PARAMETERS-1'!$B$5:$J$44,5,FALSE)*VLOOKUP(ABSYLD2!V$4,'[1]INTERNAL PARAMETERS-1'!$B$5:$J$44,7,FALSE)*ABSYLD2!$F73 + ABSYLD1!V73*(1-VLOOKUP(ABSYLD2!V$4,'[1]INTERNAL PARAMETERS-1'!$B$5:$J$44,5,FALSE))*VLOOKUP(ABSYLD2!V$4,'[1]INTERNAL PARAMETERS-1'!$B$5:$J$44,9,FALSE)*ABSYLD2!$F73</f>
        <v>10.441005791947552</v>
      </c>
      <c r="W73" s="47">
        <f>ABSYLD1!W73*VLOOKUP(ABSYLD2!W$4,'[1]INTERNAL PARAMETERS-1'!$B$5:$J$44,5,FALSE)*VLOOKUP(ABSYLD2!W$4,'[1]INTERNAL PARAMETERS-1'!$B$5:$J$44,7,FALSE)*ABSYLD2!$F73 + ABSYLD1!W73*(1-VLOOKUP(ABSYLD2!W$4,'[1]INTERNAL PARAMETERS-1'!$B$5:$J$44,5,FALSE))*VLOOKUP(ABSYLD2!W$4,'[1]INTERNAL PARAMETERS-1'!$B$5:$J$44,9,FALSE)*ABSYLD2!$F73</f>
        <v>0</v>
      </c>
      <c r="X73" s="47">
        <f>ABSYLD1!X73*VLOOKUP(ABSYLD2!X$4,'[1]INTERNAL PARAMETERS-1'!$B$5:$J$44,5,FALSE)*VLOOKUP(ABSYLD2!X$4,'[1]INTERNAL PARAMETERS-1'!$B$5:$J$44,7,FALSE)*ABSYLD2!$F73 + ABSYLD1!X73*(1-VLOOKUP(ABSYLD2!X$4,'[1]INTERNAL PARAMETERS-1'!$B$5:$J$44,5,FALSE))*VLOOKUP(ABSYLD2!X$4,'[1]INTERNAL PARAMETERS-1'!$B$5:$J$44,9,FALSE)*ABSYLD2!$F73</f>
        <v>0</v>
      </c>
      <c r="Y73" s="47">
        <f>ABSYLD1!Y73*VLOOKUP(ABSYLD2!Y$4,'[1]INTERNAL PARAMETERS-1'!$B$5:$J$44,5,FALSE)*VLOOKUP(ABSYLD2!Y$4,'[1]INTERNAL PARAMETERS-1'!$B$5:$J$44,7,FALSE)*ABSYLD2!$F73 + ABSYLD1!Y73*(1-VLOOKUP(ABSYLD2!Y$4,'[1]INTERNAL PARAMETERS-1'!$B$5:$J$44,5,FALSE))*VLOOKUP(ABSYLD2!Y$4,'[1]INTERNAL PARAMETERS-1'!$B$5:$J$44,9,FALSE)*ABSYLD2!$F73</f>
        <v>0</v>
      </c>
      <c r="Z73" s="47">
        <f>ABSYLD1!Z73*VLOOKUP(ABSYLD2!Z$4,'[1]INTERNAL PARAMETERS-1'!$B$5:$J$44,5,FALSE)*VLOOKUP(ABSYLD2!Z$4,'[1]INTERNAL PARAMETERS-1'!$B$5:$J$44,7,FALSE)*ABSYLD2!$F73 + ABSYLD1!Z73*(1-VLOOKUP(ABSYLD2!Z$4,'[1]INTERNAL PARAMETERS-1'!$B$5:$J$44,5,FALSE))*VLOOKUP(ABSYLD2!Z$4,'[1]INTERNAL PARAMETERS-1'!$B$5:$J$44,9,FALSE)*ABSYLD2!$F73</f>
        <v>0</v>
      </c>
      <c r="AA73" s="47">
        <f>ABSYLD1!AA73*VLOOKUP(ABSYLD2!AA$4,'[1]INTERNAL PARAMETERS-1'!$B$5:$J$44,5,FALSE)*VLOOKUP(ABSYLD2!AA$4,'[1]INTERNAL PARAMETERS-1'!$B$5:$J$44,7,FALSE)*ABSYLD2!$F73 + ABSYLD1!AA73*(1-VLOOKUP(ABSYLD2!AA$4,'[1]INTERNAL PARAMETERS-1'!$B$5:$J$44,5,FALSE))*VLOOKUP(ABSYLD2!AA$4,'[1]INTERNAL PARAMETERS-1'!$B$5:$J$44,9,FALSE)*ABSYLD2!$F73</f>
        <v>0</v>
      </c>
      <c r="AB73" s="47">
        <f>ABSYLD1!AB73*VLOOKUP(ABSYLD2!AB$4,'[1]INTERNAL PARAMETERS-1'!$B$5:$J$44,5,FALSE)*VLOOKUP(ABSYLD2!AB$4,'[1]INTERNAL PARAMETERS-1'!$B$5:$J$44,7,FALSE)*ABSYLD2!$F73 + ABSYLD1!AB73*(1-VLOOKUP(ABSYLD2!AB$4,'[1]INTERNAL PARAMETERS-1'!$B$5:$J$44,5,FALSE))*VLOOKUP(ABSYLD2!AB$4,'[1]INTERNAL PARAMETERS-1'!$B$5:$J$44,9,FALSE)*ABSYLD2!$F73</f>
        <v>0</v>
      </c>
      <c r="AC73" s="47">
        <f>ABSYLD1!AC73*VLOOKUP(ABSYLD2!AC$4,'[1]INTERNAL PARAMETERS-1'!$B$5:$J$44,5,FALSE)*VLOOKUP(ABSYLD2!AC$4,'[1]INTERNAL PARAMETERS-1'!$B$5:$J$44,7,FALSE)*ABSYLD2!$F73 + ABSYLD1!AC73*(1-VLOOKUP(ABSYLD2!AC$4,'[1]INTERNAL PARAMETERS-1'!$B$5:$J$44,5,FALSE))*VLOOKUP(ABSYLD2!AC$4,'[1]INTERNAL PARAMETERS-1'!$B$5:$J$44,9,FALSE)*ABSYLD2!$F73</f>
        <v>0</v>
      </c>
      <c r="AD73" s="47">
        <f>ABSYLD1!AD73*VLOOKUP(ABSYLD2!AD$4,'[1]INTERNAL PARAMETERS-1'!$B$5:$J$44,5,FALSE)*VLOOKUP(ABSYLD2!AD$4,'[1]INTERNAL PARAMETERS-1'!$B$5:$J$44,7,FALSE)*ABSYLD2!$F73 + ABSYLD1!AD73*(1-VLOOKUP(ABSYLD2!AD$4,'[1]INTERNAL PARAMETERS-1'!$B$5:$J$44,5,FALSE))*VLOOKUP(ABSYLD2!AD$4,'[1]INTERNAL PARAMETERS-1'!$B$5:$J$44,9,FALSE)*ABSYLD2!$F73</f>
        <v>0</v>
      </c>
      <c r="AE73" s="47">
        <f>ABSYLD1!AE73*VLOOKUP(ABSYLD2!AE$4,'[1]INTERNAL PARAMETERS-1'!$B$5:$J$44,5,FALSE)*VLOOKUP(ABSYLD2!AE$4,'[1]INTERNAL PARAMETERS-1'!$B$5:$J$44,7,FALSE)*ABSYLD2!$F73 + ABSYLD1!AE73*(1-VLOOKUP(ABSYLD2!AE$4,'[1]INTERNAL PARAMETERS-1'!$B$5:$J$44,5,FALSE))*VLOOKUP(ABSYLD2!AE$4,'[1]INTERNAL PARAMETERS-1'!$B$5:$J$44,9,FALSE)*ABSYLD2!$F73</f>
        <v>0</v>
      </c>
      <c r="AF73" s="47">
        <f>ABSYLD1!AF73*VLOOKUP(ABSYLD2!AF$4,'[1]INTERNAL PARAMETERS-1'!$B$5:$J$44,5,FALSE)*VLOOKUP(ABSYLD2!AF$4,'[1]INTERNAL PARAMETERS-1'!$B$5:$J$44,7,FALSE)*ABSYLD2!$F73 + ABSYLD1!AF73*(1-VLOOKUP(ABSYLD2!AF$4,'[1]INTERNAL PARAMETERS-1'!$B$5:$J$44,5,FALSE))*VLOOKUP(ABSYLD2!AF$4,'[1]INTERNAL PARAMETERS-1'!$B$5:$J$44,9,FALSE)*ABSYLD2!$F73</f>
        <v>0</v>
      </c>
      <c r="AG73" s="47">
        <f>ABSYLD1!AG73*VLOOKUP(ABSYLD2!AG$4,'[1]INTERNAL PARAMETERS-1'!$B$5:$J$44,5,FALSE)*VLOOKUP(ABSYLD2!AG$4,'[1]INTERNAL PARAMETERS-1'!$B$5:$J$44,7,FALSE)*ABSYLD2!$F73 + ABSYLD1!AG73*(1-VLOOKUP(ABSYLD2!AG$4,'[1]INTERNAL PARAMETERS-1'!$B$5:$J$44,5,FALSE))*VLOOKUP(ABSYLD2!AG$4,'[1]INTERNAL PARAMETERS-1'!$B$5:$J$44,9,FALSE)*ABSYLD2!$F73</f>
        <v>0</v>
      </c>
      <c r="AH73" s="47">
        <f>ABSYLD1!AH73*VLOOKUP(ABSYLD2!AH$4,'[1]INTERNAL PARAMETERS-1'!$B$5:$J$44,5,FALSE)*VLOOKUP(ABSYLD2!AH$4,'[1]INTERNAL PARAMETERS-1'!$B$5:$J$44,7,FALSE)*ABSYLD2!$F73 + ABSYLD1!AH73*(1-VLOOKUP(ABSYLD2!AH$4,'[1]INTERNAL PARAMETERS-1'!$B$5:$J$44,5,FALSE))*VLOOKUP(ABSYLD2!AH$4,'[1]INTERNAL PARAMETERS-1'!$B$5:$J$44,9,FALSE)*ABSYLD2!$F73</f>
        <v>0</v>
      </c>
      <c r="AI73" s="47">
        <f>ABSYLD1!AI73*VLOOKUP(ABSYLD2!AI$4,'[1]INTERNAL PARAMETERS-1'!$B$5:$J$44,5,FALSE)*VLOOKUP(ABSYLD2!AI$4,'[1]INTERNAL PARAMETERS-1'!$B$5:$J$44,7,FALSE)*ABSYLD2!$F73 + ABSYLD1!AI73*(1-VLOOKUP(ABSYLD2!AI$4,'[1]INTERNAL PARAMETERS-1'!$B$5:$J$44,5,FALSE))*VLOOKUP(ABSYLD2!AI$4,'[1]INTERNAL PARAMETERS-1'!$B$5:$J$44,9,FALSE)*ABSYLD2!$F73</f>
        <v>7.2076646328671334E-2</v>
      </c>
      <c r="AJ73" s="47">
        <f>ABSYLD1!AJ73*VLOOKUP(ABSYLD2!AJ$4,'[1]INTERNAL PARAMETERS-1'!$B$5:$J$44,5,FALSE)*VLOOKUP(ABSYLD2!AJ$4,'[1]INTERNAL PARAMETERS-1'!$B$5:$J$44,7,FALSE)*ABSYLD2!$F73 + ABSYLD1!AJ73*(1-VLOOKUP(ABSYLD2!AJ$4,'[1]INTERNAL PARAMETERS-1'!$B$5:$J$44,5,FALSE))*VLOOKUP(ABSYLD2!AJ$4,'[1]INTERNAL PARAMETERS-1'!$B$5:$J$44,9,FALSE)*ABSYLD2!$F73</f>
        <v>1.1245819643181818</v>
      </c>
      <c r="AK73" s="47">
        <f>ABSYLD1!AK73*VLOOKUP(ABSYLD2!AK$4,'[1]INTERNAL PARAMETERS-1'!$B$5:$J$44,5,FALSE)*VLOOKUP(ABSYLD2!AK$4,'[1]INTERNAL PARAMETERS-1'!$B$5:$J$44,7,FALSE)*ABSYLD2!$F73 + ABSYLD1!AK73*(1-VLOOKUP(ABSYLD2!AK$4,'[1]INTERNAL PARAMETERS-1'!$B$5:$J$44,5,FALSE))*VLOOKUP(ABSYLD2!AK$4,'[1]INTERNAL PARAMETERS-1'!$B$5:$J$44,9,FALSE)*ABSYLD2!$F73</f>
        <v>0</v>
      </c>
      <c r="AL73" s="47">
        <f>ABSYLD1!AL73*VLOOKUP(ABSYLD2!AL$4,'[1]INTERNAL PARAMETERS-1'!$B$5:$J$44,5,FALSE)*VLOOKUP(ABSYLD2!AL$4,'[1]INTERNAL PARAMETERS-1'!$B$5:$J$44,7,FALSE)*ABSYLD2!$F73 + ABSYLD1!AL73*(1-VLOOKUP(ABSYLD2!AL$4,'[1]INTERNAL PARAMETERS-1'!$B$5:$J$44,5,FALSE))*VLOOKUP(ABSYLD2!AL$4,'[1]INTERNAL PARAMETERS-1'!$B$5:$J$44,9,FALSE)*ABSYLD2!$F73</f>
        <v>0</v>
      </c>
      <c r="AM73" s="47">
        <f>ABSYLD1!AM73*VLOOKUP(ABSYLD2!AM$4,'[1]INTERNAL PARAMETERS-1'!$B$5:$J$44,5,FALSE)*VLOOKUP(ABSYLD2!AM$4,'[1]INTERNAL PARAMETERS-1'!$B$5:$J$44,7,FALSE)*ABSYLD2!$F73 + ABSYLD1!AM73*(1-VLOOKUP(ABSYLD2!AM$4,'[1]INTERNAL PARAMETERS-1'!$B$5:$J$44,5,FALSE))*VLOOKUP(ABSYLD2!AM$4,'[1]INTERNAL PARAMETERS-1'!$B$5:$J$44,9,FALSE)*ABSYLD2!$F73</f>
        <v>0</v>
      </c>
      <c r="AN73" s="47">
        <f>ABSYLD1!AN73*VLOOKUP(ABSYLD2!AN$4,'[1]INTERNAL PARAMETERS-1'!$B$5:$J$44,5,FALSE)*VLOOKUP(ABSYLD2!AN$4,'[1]INTERNAL PARAMETERS-1'!$B$5:$J$44,7,FALSE)*ABSYLD2!$F73 + ABSYLD1!AN73*(1-VLOOKUP(ABSYLD2!AN$4,'[1]INTERNAL PARAMETERS-1'!$B$5:$J$44,5,FALSE))*VLOOKUP(ABSYLD2!AN$4,'[1]INTERNAL PARAMETERS-1'!$B$5:$J$44,9,FALSE)*ABSYLD2!$F73</f>
        <v>0</v>
      </c>
      <c r="AO73" s="47">
        <f>ABSYLD1!AO73*VLOOKUP(ABSYLD2!AO$4,'[1]INTERNAL PARAMETERS-1'!$B$5:$J$44,5,FALSE)*VLOOKUP(ABSYLD2!AO$4,'[1]INTERNAL PARAMETERS-1'!$B$5:$J$44,7,FALSE)*ABSYLD2!$F73 + ABSYLD1!AO73*(1-VLOOKUP(ABSYLD2!AO$4,'[1]INTERNAL PARAMETERS-1'!$B$5:$J$44,5,FALSE))*VLOOKUP(ABSYLD2!AO$4,'[1]INTERNAL PARAMETERS-1'!$B$5:$J$44,9,FALSE)*ABSYLD2!$F73</f>
        <v>0</v>
      </c>
      <c r="AP73" s="47">
        <f>ABSYLD1!AP73*VLOOKUP(ABSYLD2!AP$4,'[1]INTERNAL PARAMETERS-1'!$B$5:$J$44,5,FALSE)*VLOOKUP(ABSYLD2!AP$4,'[1]INTERNAL PARAMETERS-1'!$B$5:$J$44,7,FALSE)*ABSYLD2!$F73 + ABSYLD1!AP73*(1-VLOOKUP(ABSYLD2!AP$4,'[1]INTERNAL PARAMETERS-1'!$B$5:$J$44,5,FALSE))*VLOOKUP(ABSYLD2!AP$4,'[1]INTERNAL PARAMETERS-1'!$B$5:$J$44,9,FALSE)*ABSYLD2!$F73</f>
        <v>0</v>
      </c>
      <c r="AQ73" s="47">
        <f>ABSYLD1!AQ73*VLOOKUP(ABSYLD2!AQ$4,'[1]INTERNAL PARAMETERS-1'!$B$5:$J$44,5,FALSE)*VLOOKUP(ABSYLD2!AQ$4,'[1]INTERNAL PARAMETERS-1'!$B$5:$J$44,7,FALSE)*ABSYLD2!$F73 + ABSYLD1!AQ73*(1-VLOOKUP(ABSYLD2!AQ$4,'[1]INTERNAL PARAMETERS-1'!$B$5:$J$44,5,FALSE))*VLOOKUP(ABSYLD2!AQ$4,'[1]INTERNAL PARAMETERS-1'!$B$5:$J$44,9,FALSE)*ABSYLD2!$F73</f>
        <v>0</v>
      </c>
      <c r="AR73" s="47">
        <f>ABSYLD1!AR73*VLOOKUP(ABSYLD2!AR$4,'[1]INTERNAL PARAMETERS-1'!$B$5:$J$44,5,FALSE)*VLOOKUP(ABSYLD2!AR$4,'[1]INTERNAL PARAMETERS-1'!$B$5:$J$44,7,FALSE)*ABSYLD2!$F73 + ABSYLD1!AR73*(1-VLOOKUP(ABSYLD2!AR$4,'[1]INTERNAL PARAMETERS-1'!$B$5:$J$44,5,FALSE))*VLOOKUP(ABSYLD2!AR$4,'[1]INTERNAL PARAMETERS-1'!$B$5:$J$44,9,FALSE)*ABSYLD2!$F73</f>
        <v>0</v>
      </c>
      <c r="AS73" s="47">
        <f>ABSYLD1!AS73*VLOOKUP(ABSYLD2!AS$4,'[1]INTERNAL PARAMETERS-1'!$B$5:$J$44,5,FALSE)*VLOOKUP(ABSYLD2!AS$4,'[1]INTERNAL PARAMETERS-1'!$B$5:$J$44,7,FALSE)*ABSYLD2!$F73 + ABSYLD1!AS73*(1-VLOOKUP(ABSYLD2!AS$4,'[1]INTERNAL PARAMETERS-1'!$B$5:$J$44,5,FALSE))*VLOOKUP(ABSYLD2!AS$4,'[1]INTERNAL PARAMETERS-1'!$B$5:$J$44,9,FALSE)*ABSYLD2!$F73</f>
        <v>0</v>
      </c>
      <c r="AT73" s="46">
        <f>ABSYLD1!AT73*VLOOKUP(ABSYLD2!AT$4,'[1]INTERNAL PARAMETERS-1'!$B$5:$J$44,5,FALSE)*VLOOKUP(ABSYLD2!AT$4,'[1]INTERNAL PARAMETERS-1'!$B$5:$J$44,7,FALSE)*ABSYLD2!$F73 + ABSYLD1!AT73*(1-VLOOKUP(ABSYLD2!AT$4,'[1]INTERNAL PARAMETERS-1'!$B$5:$J$44,5,FALSE))*VLOOKUP(ABSYLD2!AT$4,'[1]INTERNAL PARAMETERS-1'!$B$5:$J$44,9,FALSE)*ABSYLD2!$F73</f>
        <v>0</v>
      </c>
      <c r="AU73" s="48">
        <f>ABSYLD1!AU73*VLOOKUP(ABSYLD2!AU$4,'[1]INTERNAL PARAMETERS-1'!$B$5:$J$44,5,FALSE)*VLOOKUP(ABSYLD2!AU$4,'[1]INTERNAL PARAMETERS-1'!$B$5:$J$44,6,FALSE)*VLOOKUP(ABSYLD2!AU$4,'[1]INTERNAL PARAMETERS-1'!$B$5:$J$44,3,FALSE) + ABSYLD1!AU73*(1-VLOOKUP(ABSYLD2!AU$4,'[1]INTERNAL PARAMETERS-1'!$B$5:$J$44,5,FALSE))*VLOOKUP(ABSYLD2!AU$4,'[1]INTERNAL PARAMETERS-1'!$B$5:$J$44,8,FALSE)*VLOOKUP(ABSYLD2!AU$4,'[1]INTERNAL PARAMETERS-1'!$B$5:$J$44,3,FALSE)</f>
        <v>0</v>
      </c>
      <c r="AV73" s="47">
        <f>ABSYLD1!AV73*VLOOKUP(ABSYLD2!AV$4,'[1]INTERNAL PARAMETERS-1'!$B$5:$J$44,5,FALSE)*VLOOKUP(ABSYLD2!AV$4,'[1]INTERNAL PARAMETERS-1'!$B$5:$J$44,6,FALSE)*VLOOKUP(ABSYLD2!AV$4,'[1]INTERNAL PARAMETERS-1'!$B$5:$J$44,3,FALSE) + ABSYLD1!AV73*(1-VLOOKUP(ABSYLD2!AV$4,'[1]INTERNAL PARAMETERS-1'!$B$5:$J$44,5,FALSE))*VLOOKUP(ABSYLD2!AV$4,'[1]INTERNAL PARAMETERS-1'!$B$5:$J$44,8,FALSE)*VLOOKUP(ABSYLD2!AV$4,'[1]INTERNAL PARAMETERS-1'!$B$5:$J$44,3,FALSE)</f>
        <v>0</v>
      </c>
      <c r="AW73" s="47">
        <f>ABSYLD1!AW73*VLOOKUP(ABSYLD2!AW$4,'[1]INTERNAL PARAMETERS-1'!$B$5:$J$44,5,FALSE)*VLOOKUP(ABSYLD2!AW$4,'[1]INTERNAL PARAMETERS-1'!$B$5:$J$44,6,FALSE)*VLOOKUP(ABSYLD2!AW$4,'[1]INTERNAL PARAMETERS-1'!$B$5:$J$44,3,FALSE) + ABSYLD1!AW73*(1-VLOOKUP(ABSYLD2!AW$4,'[1]INTERNAL PARAMETERS-1'!$B$5:$J$44,5,FALSE))*VLOOKUP(ABSYLD2!AW$4,'[1]INTERNAL PARAMETERS-1'!$B$5:$J$44,8,FALSE)*VLOOKUP(ABSYLD2!AW$4,'[1]INTERNAL PARAMETERS-1'!$B$5:$J$44,3,FALSE)</f>
        <v>6.0252710411812007</v>
      </c>
      <c r="AX73" s="47">
        <f>ABSYLD1!AX73*VLOOKUP(ABSYLD2!AX$4,'[1]INTERNAL PARAMETERS-1'!$B$5:$J$44,5,FALSE)*VLOOKUP(ABSYLD2!AX$4,'[1]INTERNAL PARAMETERS-1'!$B$5:$J$44,6,FALSE)*VLOOKUP(ABSYLD2!AX$4,'[1]INTERNAL PARAMETERS-1'!$B$5:$J$44,3,FALSE) + ABSYLD1!AX73*(1-VLOOKUP(ABSYLD2!AX$4,'[1]INTERNAL PARAMETERS-1'!$B$5:$J$44,5,FALSE))*VLOOKUP(ABSYLD2!AX$4,'[1]INTERNAL PARAMETERS-1'!$B$5:$J$44,8,FALSE)*VLOOKUP(ABSYLD2!AX$4,'[1]INTERNAL PARAMETERS-1'!$B$5:$J$44,3,FALSE)</f>
        <v>0</v>
      </c>
      <c r="AY73" s="47">
        <f>ABSYLD1!AY73*VLOOKUP(ABSYLD2!AY$4,'[1]INTERNAL PARAMETERS-1'!$B$5:$J$44,5,FALSE)*VLOOKUP(ABSYLD2!AY$4,'[1]INTERNAL PARAMETERS-1'!$B$5:$J$44,6,FALSE)*VLOOKUP(ABSYLD2!AY$4,'[1]INTERNAL PARAMETERS-1'!$B$5:$J$44,3,FALSE) + ABSYLD1!AY73*(1-VLOOKUP(ABSYLD2!AY$4,'[1]INTERNAL PARAMETERS-1'!$B$5:$J$44,5,FALSE))*VLOOKUP(ABSYLD2!AY$4,'[1]INTERNAL PARAMETERS-1'!$B$5:$J$44,8,FALSE)*VLOOKUP(ABSYLD2!AY$4,'[1]INTERNAL PARAMETERS-1'!$B$5:$J$44,3,FALSE)</f>
        <v>0</v>
      </c>
      <c r="AZ73" s="47">
        <f>ABSYLD1!AZ73*VLOOKUP(ABSYLD2!AZ$4,'[1]INTERNAL PARAMETERS-1'!$B$5:$J$44,5,FALSE)*VLOOKUP(ABSYLD2!AZ$4,'[1]INTERNAL PARAMETERS-1'!$B$5:$J$44,6,FALSE)*VLOOKUP(ABSYLD2!AZ$4,'[1]INTERNAL PARAMETERS-1'!$B$5:$J$44,3,FALSE) + ABSYLD1!AZ73*(1-VLOOKUP(ABSYLD2!AZ$4,'[1]INTERNAL PARAMETERS-1'!$B$5:$J$44,5,FALSE))*VLOOKUP(ABSYLD2!AZ$4,'[1]INTERNAL PARAMETERS-1'!$B$5:$J$44,8,FALSE)*VLOOKUP(ABSYLD2!AZ$4,'[1]INTERNAL PARAMETERS-1'!$B$5:$J$44,3,FALSE)</f>
        <v>0</v>
      </c>
      <c r="BA73" s="47">
        <f>ABSYLD1!BA73*VLOOKUP(ABSYLD2!BA$4,'[1]INTERNAL PARAMETERS-1'!$B$5:$J$44,5,FALSE)*VLOOKUP(ABSYLD2!BA$4,'[1]INTERNAL PARAMETERS-1'!$B$5:$J$44,6,FALSE)*VLOOKUP(ABSYLD2!BA$4,'[1]INTERNAL PARAMETERS-1'!$B$5:$J$44,3,FALSE) + ABSYLD1!BA73*(1-VLOOKUP(ABSYLD2!BA$4,'[1]INTERNAL PARAMETERS-1'!$B$5:$J$44,5,FALSE))*VLOOKUP(ABSYLD2!BA$4,'[1]INTERNAL PARAMETERS-1'!$B$5:$J$44,8,FALSE)*VLOOKUP(ABSYLD2!BA$4,'[1]INTERNAL PARAMETERS-1'!$B$5:$J$44,3,FALSE)</f>
        <v>14.715962918530746</v>
      </c>
      <c r="BB73" s="47">
        <f>ABSYLD1!BB73*VLOOKUP(ABSYLD2!BB$4,'[1]INTERNAL PARAMETERS-1'!$B$5:$J$44,5,FALSE)*VLOOKUP(ABSYLD2!BB$4,'[1]INTERNAL PARAMETERS-1'!$B$5:$J$44,6,FALSE)*VLOOKUP(ABSYLD2!BB$4,'[1]INTERNAL PARAMETERS-1'!$B$5:$J$44,3,FALSE) + ABSYLD1!BB73*(1-VLOOKUP(ABSYLD2!BB$4,'[1]INTERNAL PARAMETERS-1'!$B$5:$J$44,5,FALSE))*VLOOKUP(ABSYLD2!BB$4,'[1]INTERNAL PARAMETERS-1'!$B$5:$J$44,8,FALSE)*VLOOKUP(ABSYLD2!BB$4,'[1]INTERNAL PARAMETERS-1'!$B$5:$J$44,3,FALSE)</f>
        <v>1.4349241067862322</v>
      </c>
      <c r="BC73" s="47">
        <f>ABSYLD1!BC73*VLOOKUP(ABSYLD2!BC$4,'[1]INTERNAL PARAMETERS-1'!$B$5:$J$44,5,FALSE)*VLOOKUP(ABSYLD2!BC$4,'[1]INTERNAL PARAMETERS-1'!$B$5:$J$44,6,FALSE)*VLOOKUP(ABSYLD2!BC$4,'[1]INTERNAL PARAMETERS-1'!$B$5:$J$44,3,FALSE) + ABSYLD1!BC73*(1-VLOOKUP(ABSYLD2!BC$4,'[1]INTERNAL PARAMETERS-1'!$B$5:$J$44,5,FALSE))*VLOOKUP(ABSYLD2!BC$4,'[1]INTERNAL PARAMETERS-1'!$B$5:$J$44,8,FALSE)*VLOOKUP(ABSYLD2!BC$4,'[1]INTERNAL PARAMETERS-1'!$B$5:$J$44,3,FALSE)</f>
        <v>3.4537021833402735</v>
      </c>
      <c r="BD73" s="47">
        <f>ABSYLD1!BD73*VLOOKUP(ABSYLD2!BD$4,'[1]INTERNAL PARAMETERS-1'!$B$5:$J$44,5,FALSE)*VLOOKUP(ABSYLD2!BD$4,'[1]INTERNAL PARAMETERS-1'!$B$5:$J$44,6,FALSE)*VLOOKUP(ABSYLD2!BD$4,'[1]INTERNAL PARAMETERS-1'!$B$5:$J$44,3,FALSE) + ABSYLD1!BD73*(1-VLOOKUP(ABSYLD2!BD$4,'[1]INTERNAL PARAMETERS-1'!$B$5:$J$44,5,FALSE))*VLOOKUP(ABSYLD2!BD$4,'[1]INTERNAL PARAMETERS-1'!$B$5:$J$44,8,FALSE)*VLOOKUP(ABSYLD2!BD$4,'[1]INTERNAL PARAMETERS-1'!$B$5:$J$44,3,FALSE)</f>
        <v>0.65593510153501522</v>
      </c>
      <c r="BE73" s="47">
        <f>ABSYLD1!BE73*VLOOKUP(ABSYLD2!BE$4,'[1]INTERNAL PARAMETERS-1'!$B$5:$J$44,5,FALSE)*VLOOKUP(ABSYLD2!BE$4,'[1]INTERNAL PARAMETERS-1'!$B$5:$J$44,6,FALSE)*VLOOKUP(ABSYLD2!BE$4,'[1]INTERNAL PARAMETERS-1'!$B$5:$J$44,3,FALSE) + ABSYLD1!BE73*(1-VLOOKUP(ABSYLD2!BE$4,'[1]INTERNAL PARAMETERS-1'!$B$5:$J$44,5,FALSE))*VLOOKUP(ABSYLD2!BE$4,'[1]INTERNAL PARAMETERS-1'!$B$5:$J$44,8,FALSE)*VLOOKUP(ABSYLD2!BE$4,'[1]INTERNAL PARAMETERS-1'!$B$5:$J$44,3,FALSE)</f>
        <v>5.8874274482560551</v>
      </c>
      <c r="BF73" s="47">
        <f>ABSYLD1!BF73*VLOOKUP(ABSYLD2!BF$4,'[1]INTERNAL PARAMETERS-1'!$B$5:$J$44,5,FALSE)*VLOOKUP(ABSYLD2!BF$4,'[1]INTERNAL PARAMETERS-1'!$B$5:$J$44,6,FALSE)*VLOOKUP(ABSYLD2!BF$4,'[1]INTERNAL PARAMETERS-1'!$B$5:$J$44,3,FALSE) + ABSYLD1!BF73*(1-VLOOKUP(ABSYLD2!BF$4,'[1]INTERNAL PARAMETERS-1'!$B$5:$J$44,5,FALSE))*VLOOKUP(ABSYLD2!BF$4,'[1]INTERNAL PARAMETERS-1'!$B$5:$J$44,8,FALSE)*VLOOKUP(ABSYLD2!BF$4,'[1]INTERNAL PARAMETERS-1'!$B$5:$J$44,3,FALSE)</f>
        <v>0</v>
      </c>
      <c r="BG73" s="47">
        <f>ABSYLD1!BG73*VLOOKUP(ABSYLD2!BG$4,'[1]INTERNAL PARAMETERS-1'!$B$5:$J$44,5,FALSE)*VLOOKUP(ABSYLD2!BG$4,'[1]INTERNAL PARAMETERS-1'!$B$5:$J$44,6,FALSE)*VLOOKUP(ABSYLD2!BG$4,'[1]INTERNAL PARAMETERS-1'!$B$5:$J$44,3,FALSE) + ABSYLD1!BG73*(1-VLOOKUP(ABSYLD2!BG$4,'[1]INTERNAL PARAMETERS-1'!$B$5:$J$44,5,FALSE))*VLOOKUP(ABSYLD2!BG$4,'[1]INTERNAL PARAMETERS-1'!$B$5:$J$44,8,FALSE)*VLOOKUP(ABSYLD2!BG$4,'[1]INTERNAL PARAMETERS-1'!$B$5:$J$44,3,FALSE)</f>
        <v>0.89373529489812031</v>
      </c>
      <c r="BH73" s="47">
        <f>ABSYLD1!BH73*VLOOKUP(ABSYLD2!BH$4,'[1]INTERNAL PARAMETERS-1'!$B$5:$J$44,5,FALSE)*VLOOKUP(ABSYLD2!BH$4,'[1]INTERNAL PARAMETERS-1'!$B$5:$J$44,6,FALSE)*VLOOKUP(ABSYLD2!BH$4,'[1]INTERNAL PARAMETERS-1'!$B$5:$J$44,3,FALSE) + ABSYLD1!BH73*(1-VLOOKUP(ABSYLD2!BH$4,'[1]INTERNAL PARAMETERS-1'!$B$5:$J$44,5,FALSE))*VLOOKUP(ABSYLD2!BH$4,'[1]INTERNAL PARAMETERS-1'!$B$5:$J$44,8,FALSE)*VLOOKUP(ABSYLD2!BH$4,'[1]INTERNAL PARAMETERS-1'!$B$5:$J$44,3,FALSE)</f>
        <v>3.1850352407346238E-3</v>
      </c>
      <c r="BI73" s="47">
        <f>ABSYLD1!BI73*VLOOKUP(ABSYLD2!BI$4,'[1]INTERNAL PARAMETERS-1'!$B$5:$J$44,5,FALSE)*VLOOKUP(ABSYLD2!BI$4,'[1]INTERNAL PARAMETERS-1'!$B$5:$J$44,6,FALSE)*VLOOKUP(ABSYLD2!BI$4,'[1]INTERNAL PARAMETERS-1'!$B$5:$J$44,3,FALSE) + ABSYLD1!BI73*(1-VLOOKUP(ABSYLD2!BI$4,'[1]INTERNAL PARAMETERS-1'!$B$5:$J$44,5,FALSE))*VLOOKUP(ABSYLD2!BI$4,'[1]INTERNAL PARAMETERS-1'!$B$5:$J$44,8,FALSE)*VLOOKUP(ABSYLD2!BI$4,'[1]INTERNAL PARAMETERS-1'!$B$5:$J$44,3,FALSE)</f>
        <v>0</v>
      </c>
      <c r="BJ73" s="47">
        <f>ABSYLD1!BJ73*VLOOKUP(ABSYLD2!BJ$4,'[1]INTERNAL PARAMETERS-1'!$B$5:$J$44,5,FALSE)*VLOOKUP(ABSYLD2!BJ$4,'[1]INTERNAL PARAMETERS-1'!$B$5:$J$44,6,FALSE)*VLOOKUP(ABSYLD2!BJ$4,'[1]INTERNAL PARAMETERS-1'!$B$5:$J$44,3,FALSE) + ABSYLD1!BJ73*(1-VLOOKUP(ABSYLD2!BJ$4,'[1]INTERNAL PARAMETERS-1'!$B$5:$J$44,5,FALSE))*VLOOKUP(ABSYLD2!BJ$4,'[1]INTERNAL PARAMETERS-1'!$B$5:$J$44,8,FALSE)*VLOOKUP(ABSYLD2!BJ$4,'[1]INTERNAL PARAMETERS-1'!$B$5:$J$44,3,FALSE)</f>
        <v>0.37459160507746869</v>
      </c>
      <c r="BK73" s="47">
        <f>ABSYLD1!BK73*VLOOKUP(ABSYLD2!BK$4,'[1]INTERNAL PARAMETERS-1'!$B$5:$J$44,5,FALSE)*VLOOKUP(ABSYLD2!BK$4,'[1]INTERNAL PARAMETERS-1'!$B$5:$J$44,6,FALSE)*VLOOKUP(ABSYLD2!BK$4,'[1]INTERNAL PARAMETERS-1'!$B$5:$J$44,3,FALSE) + ABSYLD1!BK73*(1-VLOOKUP(ABSYLD2!BK$4,'[1]INTERNAL PARAMETERS-1'!$B$5:$J$44,5,FALSE))*VLOOKUP(ABSYLD2!BK$4,'[1]INTERNAL PARAMETERS-1'!$B$5:$J$44,8,FALSE)*VLOOKUP(ABSYLD2!BK$4,'[1]INTERNAL PARAMETERS-1'!$B$5:$J$44,3,FALSE)</f>
        <v>0.36411924808661555</v>
      </c>
      <c r="BL73" s="47">
        <f>ABSYLD1!BL73*VLOOKUP(ABSYLD2!BL$4,'[1]INTERNAL PARAMETERS-1'!$B$5:$J$44,5,FALSE)*VLOOKUP(ABSYLD2!BL$4,'[1]INTERNAL PARAMETERS-1'!$B$5:$J$44,6,FALSE)*VLOOKUP(ABSYLD2!BL$4,'[1]INTERNAL PARAMETERS-1'!$B$5:$J$44,3,FALSE) + ABSYLD1!BL73*(1-VLOOKUP(ABSYLD2!BL$4,'[1]INTERNAL PARAMETERS-1'!$B$5:$J$44,5,FALSE))*VLOOKUP(ABSYLD2!BL$4,'[1]INTERNAL PARAMETERS-1'!$B$5:$J$44,8,FALSE)*VLOOKUP(ABSYLD2!BL$4,'[1]INTERNAL PARAMETERS-1'!$B$5:$J$44,3,FALSE)</f>
        <v>1.4574467677086771</v>
      </c>
      <c r="BM73" s="47">
        <f>ABSYLD1!BM73*VLOOKUP(ABSYLD2!BM$4,'[1]INTERNAL PARAMETERS-1'!$B$5:$J$44,5,FALSE)*VLOOKUP(ABSYLD2!BM$4,'[1]INTERNAL PARAMETERS-1'!$B$5:$J$44,6,FALSE)*VLOOKUP(ABSYLD2!BM$4,'[1]INTERNAL PARAMETERS-1'!$B$5:$J$44,3,FALSE) + ABSYLD1!BM73*(1-VLOOKUP(ABSYLD2!BM$4,'[1]INTERNAL PARAMETERS-1'!$B$5:$J$44,5,FALSE))*VLOOKUP(ABSYLD2!BM$4,'[1]INTERNAL PARAMETERS-1'!$B$5:$J$44,8,FALSE)*VLOOKUP(ABSYLD2!BM$4,'[1]INTERNAL PARAMETERS-1'!$B$5:$J$44,3,FALSE)</f>
        <v>1.0124964455421372</v>
      </c>
      <c r="BN73" s="47">
        <f>ABSYLD1!BN73*VLOOKUP(ABSYLD2!BN$4,'[1]INTERNAL PARAMETERS-1'!$B$5:$J$44,5,FALSE)*VLOOKUP(ABSYLD2!BN$4,'[1]INTERNAL PARAMETERS-1'!$B$5:$J$44,6,FALSE)*VLOOKUP(ABSYLD2!BN$4,'[1]INTERNAL PARAMETERS-1'!$B$5:$J$44,3,FALSE) + ABSYLD1!BN73*(1-VLOOKUP(ABSYLD2!BN$4,'[1]INTERNAL PARAMETERS-1'!$B$5:$J$44,5,FALSE))*VLOOKUP(ABSYLD2!BN$4,'[1]INTERNAL PARAMETERS-1'!$B$5:$J$44,8,FALSE)*VLOOKUP(ABSYLD2!BN$4,'[1]INTERNAL PARAMETERS-1'!$B$5:$J$44,3,FALSE)</f>
        <v>0.68851502347754923</v>
      </c>
      <c r="BO73" s="47">
        <f>ABSYLD1!BO73*VLOOKUP(ABSYLD2!BO$4,'[1]INTERNAL PARAMETERS-1'!$B$5:$J$44,5,FALSE)*VLOOKUP(ABSYLD2!BO$4,'[1]INTERNAL PARAMETERS-1'!$B$5:$J$44,6,FALSE)*VLOOKUP(ABSYLD2!BO$4,'[1]INTERNAL PARAMETERS-1'!$B$5:$J$44,3,FALSE) + ABSYLD1!BO73*(1-VLOOKUP(ABSYLD2!BO$4,'[1]INTERNAL PARAMETERS-1'!$B$5:$J$44,5,FALSE))*VLOOKUP(ABSYLD2!BO$4,'[1]INTERNAL PARAMETERS-1'!$B$5:$J$44,8,FALSE)*VLOOKUP(ABSYLD2!BO$4,'[1]INTERNAL PARAMETERS-1'!$B$5:$J$44,3,FALSE)</f>
        <v>0.5105080055714305</v>
      </c>
      <c r="BP73" s="47">
        <f>ABSYLD1!BP73*VLOOKUP(ABSYLD2!BP$4,'[1]INTERNAL PARAMETERS-1'!$B$5:$J$44,5,FALSE)*VLOOKUP(ABSYLD2!BP$4,'[1]INTERNAL PARAMETERS-1'!$B$5:$J$44,6,FALSE)*VLOOKUP(ABSYLD2!BP$4,'[1]INTERNAL PARAMETERS-1'!$B$5:$J$44,3,FALSE) + ABSYLD1!BP73*(1-VLOOKUP(ABSYLD2!BP$4,'[1]INTERNAL PARAMETERS-1'!$B$5:$J$44,5,FALSE))*VLOOKUP(ABSYLD2!BP$4,'[1]INTERNAL PARAMETERS-1'!$B$5:$J$44,8,FALSE)*VLOOKUP(ABSYLD2!BP$4,'[1]INTERNAL PARAMETERS-1'!$B$5:$J$44,3,FALSE)</f>
        <v>1.611426731379503E-2</v>
      </c>
      <c r="BQ73" s="47">
        <f>ABSYLD1!BQ73*VLOOKUP(ABSYLD2!BQ$4,'[1]INTERNAL PARAMETERS-1'!$B$5:$J$44,5,FALSE)*VLOOKUP(ABSYLD2!BQ$4,'[1]INTERNAL PARAMETERS-1'!$B$5:$J$44,6,FALSE)*VLOOKUP(ABSYLD2!BQ$4,'[1]INTERNAL PARAMETERS-1'!$B$5:$J$44,3,FALSE) + ABSYLD1!BQ73*(1-VLOOKUP(ABSYLD2!BQ$4,'[1]INTERNAL PARAMETERS-1'!$B$5:$J$44,5,FALSE))*VLOOKUP(ABSYLD2!BQ$4,'[1]INTERNAL PARAMETERS-1'!$B$5:$J$44,8,FALSE)*VLOOKUP(ABSYLD2!BQ$4,'[1]INTERNAL PARAMETERS-1'!$B$5:$J$44,3,FALSE)</f>
        <v>2.1317214342126047</v>
      </c>
      <c r="BR73" s="47">
        <f>ABSYLD1!BR73*VLOOKUP(ABSYLD2!BR$4,'[1]INTERNAL PARAMETERS-1'!$B$5:$J$44,5,FALSE)*VLOOKUP(ABSYLD2!BR$4,'[1]INTERNAL PARAMETERS-1'!$B$5:$J$44,6,FALSE)*VLOOKUP(ABSYLD2!BR$4,'[1]INTERNAL PARAMETERS-1'!$B$5:$J$44,3,FALSE) + ABSYLD1!BR73*(1-VLOOKUP(ABSYLD2!BR$4,'[1]INTERNAL PARAMETERS-1'!$B$5:$J$44,5,FALSE))*VLOOKUP(ABSYLD2!BR$4,'[1]INTERNAL PARAMETERS-1'!$B$5:$J$44,8,FALSE)*VLOOKUP(ABSYLD2!BR$4,'[1]INTERNAL PARAMETERS-1'!$B$5:$J$44,3,FALSE)</f>
        <v>5.1603083442225119E-2</v>
      </c>
      <c r="BS73" s="47">
        <f>ABSYLD1!BS73*VLOOKUP(ABSYLD2!BS$4,'[1]INTERNAL PARAMETERS-1'!$B$5:$J$44,5,FALSE)*VLOOKUP(ABSYLD2!BS$4,'[1]INTERNAL PARAMETERS-1'!$B$5:$J$44,6,FALSE)*VLOOKUP(ABSYLD2!BS$4,'[1]INTERNAL PARAMETERS-1'!$B$5:$J$44,3,FALSE) + ABSYLD1!BS73*(1-VLOOKUP(ABSYLD2!BS$4,'[1]INTERNAL PARAMETERS-1'!$B$5:$J$44,5,FALSE))*VLOOKUP(ABSYLD2!BS$4,'[1]INTERNAL PARAMETERS-1'!$B$5:$J$44,8,FALSE)*VLOOKUP(ABSYLD2!BS$4,'[1]INTERNAL PARAMETERS-1'!$B$5:$J$44,3,FALSE)</f>
        <v>5.2778852974540861E-3</v>
      </c>
      <c r="BT73" s="47">
        <f>ABSYLD1!BT73*VLOOKUP(ABSYLD2!BT$4,'[1]INTERNAL PARAMETERS-1'!$B$5:$J$44,5,FALSE)*VLOOKUP(ABSYLD2!BT$4,'[1]INTERNAL PARAMETERS-1'!$B$5:$J$44,6,FALSE)*VLOOKUP(ABSYLD2!BT$4,'[1]INTERNAL PARAMETERS-1'!$B$5:$J$44,3,FALSE) + ABSYLD1!BT73*(1-VLOOKUP(ABSYLD2!BT$4,'[1]INTERNAL PARAMETERS-1'!$B$5:$J$44,5,FALSE))*VLOOKUP(ABSYLD2!BT$4,'[1]INTERNAL PARAMETERS-1'!$B$5:$J$44,8,FALSE)*VLOOKUP(ABSYLD2!BT$4,'[1]INTERNAL PARAMETERS-1'!$B$5:$J$44,3,FALSE)</f>
        <v>0</v>
      </c>
      <c r="BU73" s="47">
        <f>ABSYLD1!BU73*VLOOKUP(ABSYLD2!BU$4,'[1]INTERNAL PARAMETERS-1'!$B$5:$J$44,5,FALSE)*VLOOKUP(ABSYLD2!BU$4,'[1]INTERNAL PARAMETERS-1'!$B$5:$J$44,6,FALSE)*VLOOKUP(ABSYLD2!BU$4,'[1]INTERNAL PARAMETERS-1'!$B$5:$J$44,3,FALSE) + ABSYLD1!BU73*(1-VLOOKUP(ABSYLD2!BU$4,'[1]INTERNAL PARAMETERS-1'!$B$5:$J$44,5,FALSE))*VLOOKUP(ABSYLD2!BU$4,'[1]INTERNAL PARAMETERS-1'!$B$5:$J$44,8,FALSE)*VLOOKUP(ABSYLD2!BU$4,'[1]INTERNAL PARAMETERS-1'!$B$5:$J$44,3,FALSE)</f>
        <v>0</v>
      </c>
      <c r="BV73" s="47">
        <f>ABSYLD1!BV73*VLOOKUP(ABSYLD2!BV$4,'[1]INTERNAL PARAMETERS-1'!$B$5:$J$44,5,FALSE)*VLOOKUP(ABSYLD2!BV$4,'[1]INTERNAL PARAMETERS-1'!$B$5:$J$44,6,FALSE)*VLOOKUP(ABSYLD2!BV$4,'[1]INTERNAL PARAMETERS-1'!$B$5:$J$44,3,FALSE) + ABSYLD1!BV73*(1-VLOOKUP(ABSYLD2!BV$4,'[1]INTERNAL PARAMETERS-1'!$B$5:$J$44,5,FALSE))*VLOOKUP(ABSYLD2!BV$4,'[1]INTERNAL PARAMETERS-1'!$B$5:$J$44,8,FALSE)*VLOOKUP(ABSYLD2!BV$4,'[1]INTERNAL PARAMETERS-1'!$B$5:$J$44,3,FALSE)</f>
        <v>0</v>
      </c>
      <c r="BW73" s="47">
        <f>ABSYLD1!BW73*VLOOKUP(ABSYLD2!BW$4,'[1]INTERNAL PARAMETERS-1'!$B$5:$J$44,5,FALSE)*VLOOKUP(ABSYLD2!BW$4,'[1]INTERNAL PARAMETERS-1'!$B$5:$J$44,6,FALSE)*VLOOKUP(ABSYLD2!BW$4,'[1]INTERNAL PARAMETERS-1'!$B$5:$J$44,3,FALSE) + ABSYLD1!BW73*(1-VLOOKUP(ABSYLD2!BW$4,'[1]INTERNAL PARAMETERS-1'!$B$5:$J$44,5,FALSE))*VLOOKUP(ABSYLD2!BW$4,'[1]INTERNAL PARAMETERS-1'!$B$5:$J$44,8,FALSE)*VLOOKUP(ABSYLD2!BW$4,'[1]INTERNAL PARAMETERS-1'!$B$5:$J$44,3,FALSE)</f>
        <v>0</v>
      </c>
      <c r="BX73" s="47">
        <f>ABSYLD1!BX73*VLOOKUP(ABSYLD2!BX$4,'[1]INTERNAL PARAMETERS-1'!$B$5:$J$44,5,FALSE)*VLOOKUP(ABSYLD2!BX$4,'[1]INTERNAL PARAMETERS-1'!$B$5:$J$44,6,FALSE)*VLOOKUP(ABSYLD2!BX$4,'[1]INTERNAL PARAMETERS-1'!$B$5:$J$44,3,FALSE) + ABSYLD1!BX73*(1-VLOOKUP(ABSYLD2!BX$4,'[1]INTERNAL PARAMETERS-1'!$B$5:$J$44,5,FALSE))*VLOOKUP(ABSYLD2!BX$4,'[1]INTERNAL PARAMETERS-1'!$B$5:$J$44,8,FALSE)*VLOOKUP(ABSYLD2!BX$4,'[1]INTERNAL PARAMETERS-1'!$B$5:$J$44,3,FALSE)</f>
        <v>0</v>
      </c>
      <c r="BY73" s="47">
        <f>ABSYLD1!BY73*VLOOKUP(ABSYLD2!BY$4,'[1]INTERNAL PARAMETERS-1'!$B$5:$J$44,5,FALSE)*VLOOKUP(ABSYLD2!BY$4,'[1]INTERNAL PARAMETERS-1'!$B$5:$J$44,6,FALSE)*VLOOKUP(ABSYLD2!BY$4,'[1]INTERNAL PARAMETERS-1'!$B$5:$J$44,3,FALSE) + ABSYLD1!BY73*(1-VLOOKUP(ABSYLD2!BY$4,'[1]INTERNAL PARAMETERS-1'!$B$5:$J$44,5,FALSE))*VLOOKUP(ABSYLD2!BY$4,'[1]INTERNAL PARAMETERS-1'!$B$5:$J$44,8,FALSE)*VLOOKUP(ABSYLD2!BY$4,'[1]INTERNAL PARAMETERS-1'!$B$5:$J$44,3,FALSE)</f>
        <v>0</v>
      </c>
      <c r="BZ73" s="47">
        <f>ABSYLD1!BZ73*VLOOKUP(ABSYLD2!BZ$4,'[1]INTERNAL PARAMETERS-1'!$B$5:$J$44,5,FALSE)*VLOOKUP(ABSYLD2!BZ$4,'[1]INTERNAL PARAMETERS-1'!$B$5:$J$44,6,FALSE)*VLOOKUP(ABSYLD2!BZ$4,'[1]INTERNAL PARAMETERS-1'!$B$5:$J$44,3,FALSE) + ABSYLD1!BZ73*(1-VLOOKUP(ABSYLD2!BZ$4,'[1]INTERNAL PARAMETERS-1'!$B$5:$J$44,5,FALSE))*VLOOKUP(ABSYLD2!BZ$4,'[1]INTERNAL PARAMETERS-1'!$B$5:$J$44,8,FALSE)*VLOOKUP(ABSYLD2!BZ$4,'[1]INTERNAL PARAMETERS-1'!$B$5:$J$44,3,FALSE)</f>
        <v>9.4371414540285155E-4</v>
      </c>
      <c r="CA73" s="47">
        <f>ABSYLD1!CA73*VLOOKUP(ABSYLD2!CA$4,'[1]INTERNAL PARAMETERS-1'!$B$5:$J$44,5,FALSE)*VLOOKUP(ABSYLD2!CA$4,'[1]INTERNAL PARAMETERS-1'!$B$5:$J$44,6,FALSE)*VLOOKUP(ABSYLD2!CA$4,'[1]INTERNAL PARAMETERS-1'!$B$5:$J$44,3,FALSE) + ABSYLD1!CA73*(1-VLOOKUP(ABSYLD2!CA$4,'[1]INTERNAL PARAMETERS-1'!$B$5:$J$44,5,FALSE))*VLOOKUP(ABSYLD2!CA$4,'[1]INTERNAL PARAMETERS-1'!$B$5:$J$44,8,FALSE)*VLOOKUP(ABSYLD2!CA$4,'[1]INTERNAL PARAMETERS-1'!$B$5:$J$44,3,FALSE)</f>
        <v>0</v>
      </c>
      <c r="CB73" s="47">
        <f>ABSYLD1!CB73*VLOOKUP(ABSYLD2!CB$4,'[1]INTERNAL PARAMETERS-1'!$B$5:$J$44,5,FALSE)*VLOOKUP(ABSYLD2!CB$4,'[1]INTERNAL PARAMETERS-1'!$B$5:$J$44,6,FALSE)*VLOOKUP(ABSYLD2!CB$4,'[1]INTERNAL PARAMETERS-1'!$B$5:$J$44,3,FALSE) + ABSYLD1!CB73*(1-VLOOKUP(ABSYLD2!CB$4,'[1]INTERNAL PARAMETERS-1'!$B$5:$J$44,5,FALSE))*VLOOKUP(ABSYLD2!CB$4,'[1]INTERNAL PARAMETERS-1'!$B$5:$J$44,8,FALSE)*VLOOKUP(ABSYLD2!CB$4,'[1]INTERNAL PARAMETERS-1'!$B$5:$J$44,3,FALSE)</f>
        <v>0</v>
      </c>
      <c r="CC73" s="47">
        <f>ABSYLD1!CC73*VLOOKUP(ABSYLD2!CC$4,'[1]INTERNAL PARAMETERS-1'!$B$5:$J$44,5,FALSE)*VLOOKUP(ABSYLD2!CC$4,'[1]INTERNAL PARAMETERS-1'!$B$5:$J$44,6,FALSE)*VLOOKUP(ABSYLD2!CC$4,'[1]INTERNAL PARAMETERS-1'!$B$5:$J$44,3,FALSE) + ABSYLD1!CC73*(1-VLOOKUP(ABSYLD2!CC$4,'[1]INTERNAL PARAMETERS-1'!$B$5:$J$44,5,FALSE))*VLOOKUP(ABSYLD2!CC$4,'[1]INTERNAL PARAMETERS-1'!$B$5:$J$44,8,FALSE)*VLOOKUP(ABSYLD2!CC$4,'[1]INTERNAL PARAMETERS-1'!$B$5:$J$44,3,FALSE)</f>
        <v>7.6019246133743048E-3</v>
      </c>
      <c r="CD73" s="47">
        <f>ABSYLD1!CD73*VLOOKUP(ABSYLD2!CD$4,'[1]INTERNAL PARAMETERS-1'!$B$5:$J$44,5,FALSE)*VLOOKUP(ABSYLD2!CD$4,'[1]INTERNAL PARAMETERS-1'!$B$5:$J$44,6,FALSE)*VLOOKUP(ABSYLD2!CD$4,'[1]INTERNAL PARAMETERS-1'!$B$5:$J$44,3,FALSE) + ABSYLD1!CD73*(1-VLOOKUP(ABSYLD2!CD$4,'[1]INTERNAL PARAMETERS-1'!$B$5:$J$44,5,FALSE))*VLOOKUP(ABSYLD2!CD$4,'[1]INTERNAL PARAMETERS-1'!$B$5:$J$44,8,FALSE)*VLOOKUP(ABSYLD2!CD$4,'[1]INTERNAL PARAMETERS-1'!$B$5:$J$44,3,FALSE)</f>
        <v>1.6514541606237703E-2</v>
      </c>
      <c r="CE73" s="47">
        <f>ABSYLD1!CE73*VLOOKUP(ABSYLD2!CE$4,'[1]INTERNAL PARAMETERS-1'!$B$5:$J$44,5,FALSE)*VLOOKUP(ABSYLD2!CE$4,'[1]INTERNAL PARAMETERS-1'!$B$5:$J$44,6,FALSE)*VLOOKUP(ABSYLD2!CE$4,'[1]INTERNAL PARAMETERS-1'!$B$5:$J$44,3,FALSE) + ABSYLD1!CE73*(1-VLOOKUP(ABSYLD2!CE$4,'[1]INTERNAL PARAMETERS-1'!$B$5:$J$44,5,FALSE))*VLOOKUP(ABSYLD2!CE$4,'[1]INTERNAL PARAMETERS-1'!$B$5:$J$44,8,FALSE)*VLOOKUP(ABSYLD2!CE$4,'[1]INTERNAL PARAMETERS-1'!$B$5:$J$44,3,FALSE)</f>
        <v>3.2624645458853262E-2</v>
      </c>
      <c r="CF73" s="47">
        <f>ABSYLD1!CF73*VLOOKUP(ABSYLD2!CF$4,'[1]INTERNAL PARAMETERS-1'!$B$5:$J$44,5,FALSE)*VLOOKUP(ABSYLD2!CF$4,'[1]INTERNAL PARAMETERS-1'!$B$5:$J$44,6,FALSE)*VLOOKUP(ABSYLD2!CF$4,'[1]INTERNAL PARAMETERS-1'!$B$5:$J$44,3,FALSE) + ABSYLD1!CF73*(1-VLOOKUP(ABSYLD2!CF$4,'[1]INTERNAL PARAMETERS-1'!$B$5:$J$44,5,FALSE))*VLOOKUP(ABSYLD2!CF$4,'[1]INTERNAL PARAMETERS-1'!$B$5:$J$44,8,FALSE)*VLOOKUP(ABSYLD2!CF$4,'[1]INTERNAL PARAMETERS-1'!$B$5:$J$44,3,FALSE)</f>
        <v>5.2343367217587332E-2</v>
      </c>
      <c r="CG73" s="47">
        <f>ABSYLD1!CG73*VLOOKUP(ABSYLD2!CG$4,'[1]INTERNAL PARAMETERS-1'!$B$5:$J$44,5,FALSE)*VLOOKUP(ABSYLD2!CG$4,'[1]INTERNAL PARAMETERS-1'!$B$5:$J$44,6,FALSE)*VLOOKUP(ABSYLD2!CG$4,'[1]INTERNAL PARAMETERS-1'!$B$5:$J$44,3,FALSE) + ABSYLD1!CG73*(1-VLOOKUP(ABSYLD2!CG$4,'[1]INTERNAL PARAMETERS-1'!$B$5:$J$44,5,FALSE))*VLOOKUP(ABSYLD2!CG$4,'[1]INTERNAL PARAMETERS-1'!$B$5:$J$44,8,FALSE)*VLOOKUP(ABSYLD2!CG$4,'[1]INTERNAL PARAMETERS-1'!$B$5:$J$44,3,FALSE)</f>
        <v>0</v>
      </c>
      <c r="CH73" s="46">
        <f>ABSYLD1!CH73*VLOOKUP(ABSYLD2!CH$4,'[1]INTERNAL PARAMETERS-1'!$B$5:$J$44,5,FALSE)*VLOOKUP(ABSYLD2!CH$4,'[1]INTERNAL PARAMETERS-1'!$B$5:$J$44,6,FALSE)*VLOOKUP(ABSYLD2!CH$4,'[1]INTERNAL PARAMETERS-1'!$B$5:$J$44,3,FALSE) + ABSYLD1!CH73*(1-VLOOKUP(ABSYLD2!CH$4,'[1]INTERNAL PARAMETERS-1'!$B$5:$J$44,5,FALSE))*VLOOKUP(ABSYLD2!CH$4,'[1]INTERNAL PARAMETERS-1'!$B$5:$J$44,8,FALSE)*VLOOKUP(ABSYLD2!CH$4,'[1]INTERNAL PARAMETERS-1'!$B$5:$J$44,3,FALSE)</f>
        <v>0</v>
      </c>
      <c r="CJ73" s="48">
        <f t="shared" si="2"/>
        <v>212.69487275768711</v>
      </c>
      <c r="CK73" s="46">
        <f t="shared" si="3"/>
        <v>39.792565088539796</v>
      </c>
    </row>
    <row r="74" spans="2:89">
      <c r="B74" s="61" t="s">
        <v>4</v>
      </c>
      <c r="C74" s="60" t="s">
        <v>71</v>
      </c>
      <c r="D74" s="60" t="s">
        <v>73</v>
      </c>
      <c r="E74" s="137">
        <f>ABS!AL74</f>
        <v>1803.1468531468531</v>
      </c>
      <c r="F74" s="59">
        <f>'[1]INTERNAL PARAMETERS-1'!M20</f>
        <v>12.89</v>
      </c>
      <c r="G74" s="48">
        <f>ABSYLD1!G74*VLOOKUP(ABSYLD2!G$4,'[1]INTERNAL PARAMETERS-1'!$B$5:$J$44,5,FALSE)*VLOOKUP(ABSYLD2!G$4,'[1]INTERNAL PARAMETERS-1'!$B$5:$J$44,7,FALSE)*ABSYLD2!$F74 + ABSYLD1!G74*(1-VLOOKUP(ABSYLD2!G$4,'[1]INTERNAL PARAMETERS-1'!$B$5:$J$44,5,FALSE))*VLOOKUP(ABSYLD2!G$4,'[1]INTERNAL PARAMETERS-1'!$B$5:$J$44,9,FALSE)*ABSYLD2!$F74</f>
        <v>24.951156278154542</v>
      </c>
      <c r="H74" s="47">
        <f>ABSYLD1!H74*VLOOKUP(ABSYLD2!H$4,'[1]INTERNAL PARAMETERS-1'!$B$5:$J$44,5,FALSE)*VLOOKUP(ABSYLD2!H$4,'[1]INTERNAL PARAMETERS-1'!$B$5:$J$44,7,FALSE)*ABSYLD2!$F74 + ABSYLD1!H74*(1-VLOOKUP(ABSYLD2!H$4,'[1]INTERNAL PARAMETERS-1'!$B$5:$J$44,5,FALSE))*VLOOKUP(ABSYLD2!H$4,'[1]INTERNAL PARAMETERS-1'!$B$5:$J$44,9,FALSE)*ABSYLD2!$F74</f>
        <v>8.3596433145482525</v>
      </c>
      <c r="I74" s="47">
        <f>ABSYLD1!I74*VLOOKUP(ABSYLD2!I$4,'[1]INTERNAL PARAMETERS-1'!$B$5:$J$44,5,FALSE)*VLOOKUP(ABSYLD2!I$4,'[1]INTERNAL PARAMETERS-1'!$B$5:$J$44,7,FALSE)*ABSYLD2!$F74 + ABSYLD1!I74*(1-VLOOKUP(ABSYLD2!I$4,'[1]INTERNAL PARAMETERS-1'!$B$5:$J$44,5,FALSE))*VLOOKUP(ABSYLD2!I$4,'[1]INTERNAL PARAMETERS-1'!$B$5:$J$44,9,FALSE)*ABSYLD2!$F74</f>
        <v>45.385367401722121</v>
      </c>
      <c r="J74" s="47">
        <f>ABSYLD1!J74*VLOOKUP(ABSYLD2!J$4,'[1]INTERNAL PARAMETERS-1'!$B$5:$J$44,5,FALSE)*VLOOKUP(ABSYLD2!J$4,'[1]INTERNAL PARAMETERS-1'!$B$5:$J$44,7,FALSE)*ABSYLD2!$F74 + ABSYLD1!J74*(1-VLOOKUP(ABSYLD2!J$4,'[1]INTERNAL PARAMETERS-1'!$B$5:$J$44,5,FALSE))*VLOOKUP(ABSYLD2!J$4,'[1]INTERNAL PARAMETERS-1'!$B$5:$J$44,9,FALSE)*ABSYLD2!$F74</f>
        <v>0</v>
      </c>
      <c r="K74" s="47">
        <f>ABSYLD1!K74*VLOOKUP(ABSYLD2!K$4,'[1]INTERNAL PARAMETERS-1'!$B$5:$J$44,5,FALSE)*VLOOKUP(ABSYLD2!K$4,'[1]INTERNAL PARAMETERS-1'!$B$5:$J$44,7,FALSE)*ABSYLD2!$F74 + ABSYLD1!K74*(1-VLOOKUP(ABSYLD2!K$4,'[1]INTERNAL PARAMETERS-1'!$B$5:$J$44,5,FALSE))*VLOOKUP(ABSYLD2!K$4,'[1]INTERNAL PARAMETERS-1'!$B$5:$J$44,9,FALSE)*ABSYLD2!$F74</f>
        <v>0</v>
      </c>
      <c r="L74" s="47">
        <f>ABSYLD1!L74*VLOOKUP(ABSYLD2!L$4,'[1]INTERNAL PARAMETERS-1'!$B$5:$J$44,5,FALSE)*VLOOKUP(ABSYLD2!L$4,'[1]INTERNAL PARAMETERS-1'!$B$5:$J$44,7,FALSE)*ABSYLD2!$F74 + ABSYLD1!L74*(1-VLOOKUP(ABSYLD2!L$4,'[1]INTERNAL PARAMETERS-1'!$B$5:$J$44,5,FALSE))*VLOOKUP(ABSYLD2!L$4,'[1]INTERNAL PARAMETERS-1'!$B$5:$J$44,9,FALSE)*ABSYLD2!$F74</f>
        <v>0</v>
      </c>
      <c r="M74" s="47">
        <f>ABSYLD1!M74*VLOOKUP(ABSYLD2!M$4,'[1]INTERNAL PARAMETERS-1'!$B$5:$J$44,5,FALSE)*VLOOKUP(ABSYLD2!M$4,'[1]INTERNAL PARAMETERS-1'!$B$5:$J$44,7,FALSE)*ABSYLD2!$F74 + ABSYLD1!M74*(1-VLOOKUP(ABSYLD2!M$4,'[1]INTERNAL PARAMETERS-1'!$B$5:$J$44,5,FALSE))*VLOOKUP(ABSYLD2!M$4,'[1]INTERNAL PARAMETERS-1'!$B$5:$J$44,9,FALSE)*ABSYLD2!$F74</f>
        <v>13.73867314145717</v>
      </c>
      <c r="N74" s="47">
        <f>ABSYLD1!N74*VLOOKUP(ABSYLD2!N$4,'[1]INTERNAL PARAMETERS-1'!$B$5:$J$44,5,FALSE)*VLOOKUP(ABSYLD2!N$4,'[1]INTERNAL PARAMETERS-1'!$B$5:$J$44,7,FALSE)*ABSYLD2!$F74 + ABSYLD1!N74*(1-VLOOKUP(ABSYLD2!N$4,'[1]INTERNAL PARAMETERS-1'!$B$5:$J$44,5,FALSE))*VLOOKUP(ABSYLD2!N$4,'[1]INTERNAL PARAMETERS-1'!$B$5:$J$44,9,FALSE)*ABSYLD2!$F74</f>
        <v>0.1729775450824301</v>
      </c>
      <c r="O74" s="47">
        <f>ABSYLD1!O74*VLOOKUP(ABSYLD2!O$4,'[1]INTERNAL PARAMETERS-1'!$B$5:$J$44,5,FALSE)*VLOOKUP(ABSYLD2!O$4,'[1]INTERNAL PARAMETERS-1'!$B$5:$J$44,7,FALSE)*ABSYLD2!$F74 + ABSYLD1!O74*(1-VLOOKUP(ABSYLD2!O$4,'[1]INTERNAL PARAMETERS-1'!$B$5:$J$44,5,FALSE))*VLOOKUP(ABSYLD2!O$4,'[1]INTERNAL PARAMETERS-1'!$B$5:$J$44,9,FALSE)*ABSYLD2!$F74</f>
        <v>0</v>
      </c>
      <c r="P74" s="47">
        <f>ABSYLD1!P74*VLOOKUP(ABSYLD2!P$4,'[1]INTERNAL PARAMETERS-1'!$B$5:$J$44,5,FALSE)*VLOOKUP(ABSYLD2!P$4,'[1]INTERNAL PARAMETERS-1'!$B$5:$J$44,7,FALSE)*ABSYLD2!$F74 + ABSYLD1!P74*(1-VLOOKUP(ABSYLD2!P$4,'[1]INTERNAL PARAMETERS-1'!$B$5:$J$44,5,FALSE))*VLOOKUP(ABSYLD2!P$4,'[1]INTERNAL PARAMETERS-1'!$B$5:$J$44,9,FALSE)*ABSYLD2!$F74</f>
        <v>0</v>
      </c>
      <c r="Q74" s="47">
        <f>ABSYLD1!Q74*VLOOKUP(ABSYLD2!Q$4,'[1]INTERNAL PARAMETERS-1'!$B$5:$J$44,5,FALSE)*VLOOKUP(ABSYLD2!Q$4,'[1]INTERNAL PARAMETERS-1'!$B$5:$J$44,7,FALSE)*ABSYLD2!$F74 + ABSYLD1!Q74*(1-VLOOKUP(ABSYLD2!Q$4,'[1]INTERNAL PARAMETERS-1'!$B$5:$J$44,5,FALSE))*VLOOKUP(ABSYLD2!Q$4,'[1]INTERNAL PARAMETERS-1'!$B$5:$J$44,9,FALSE)*ABSYLD2!$F74</f>
        <v>0</v>
      </c>
      <c r="R74" s="47">
        <f>ABSYLD1!R74*VLOOKUP(ABSYLD2!R$4,'[1]INTERNAL PARAMETERS-1'!$B$5:$J$44,5,FALSE)*VLOOKUP(ABSYLD2!R$4,'[1]INTERNAL PARAMETERS-1'!$B$5:$J$44,7,FALSE)*ABSYLD2!$F74 + ABSYLD1!R74*(1-VLOOKUP(ABSYLD2!R$4,'[1]INTERNAL PARAMETERS-1'!$B$5:$J$44,5,FALSE))*VLOOKUP(ABSYLD2!R$4,'[1]INTERNAL PARAMETERS-1'!$B$5:$J$44,9,FALSE)*ABSYLD2!$F74</f>
        <v>0</v>
      </c>
      <c r="S74" s="47">
        <f>ABSYLD1!S74*VLOOKUP(ABSYLD2!S$4,'[1]INTERNAL PARAMETERS-1'!$B$5:$J$44,5,FALSE)*VLOOKUP(ABSYLD2!S$4,'[1]INTERNAL PARAMETERS-1'!$B$5:$J$44,7,FALSE)*ABSYLD2!$F74 + ABSYLD1!S74*(1-VLOOKUP(ABSYLD2!S$4,'[1]INTERNAL PARAMETERS-1'!$B$5:$J$44,5,FALSE))*VLOOKUP(ABSYLD2!S$4,'[1]INTERNAL PARAMETERS-1'!$B$5:$J$44,9,FALSE)*ABSYLD2!$F74</f>
        <v>4.328560346959196</v>
      </c>
      <c r="T74" s="47">
        <f>ABSYLD1!T74*VLOOKUP(ABSYLD2!T$4,'[1]INTERNAL PARAMETERS-1'!$B$5:$J$44,5,FALSE)*VLOOKUP(ABSYLD2!T$4,'[1]INTERNAL PARAMETERS-1'!$B$5:$J$44,7,FALSE)*ABSYLD2!$F74 + ABSYLD1!T74*(1-VLOOKUP(ABSYLD2!T$4,'[1]INTERNAL PARAMETERS-1'!$B$5:$J$44,5,FALSE))*VLOOKUP(ABSYLD2!T$4,'[1]INTERNAL PARAMETERS-1'!$B$5:$J$44,9,FALSE)*ABSYLD2!$F74</f>
        <v>2.7535464311538465</v>
      </c>
      <c r="U74" s="47">
        <f>ABSYLD1!U74*VLOOKUP(ABSYLD2!U$4,'[1]INTERNAL PARAMETERS-1'!$B$5:$J$44,5,FALSE)*VLOOKUP(ABSYLD2!U$4,'[1]INTERNAL PARAMETERS-1'!$B$5:$J$44,7,FALSE)*ABSYLD2!$F74 + ABSYLD1!U74*(1-VLOOKUP(ABSYLD2!U$4,'[1]INTERNAL PARAMETERS-1'!$B$5:$J$44,5,FALSE))*VLOOKUP(ABSYLD2!U$4,'[1]INTERNAL PARAMETERS-1'!$B$5:$J$44,9,FALSE)*ABSYLD2!$F74</f>
        <v>0</v>
      </c>
      <c r="V74" s="47">
        <f>ABSYLD1!V74*VLOOKUP(ABSYLD2!V$4,'[1]INTERNAL PARAMETERS-1'!$B$5:$J$44,5,FALSE)*VLOOKUP(ABSYLD2!V$4,'[1]INTERNAL PARAMETERS-1'!$B$5:$J$44,7,FALSE)*ABSYLD2!$F74 + ABSYLD1!V74*(1-VLOOKUP(ABSYLD2!V$4,'[1]INTERNAL PARAMETERS-1'!$B$5:$J$44,5,FALSE))*VLOOKUP(ABSYLD2!V$4,'[1]INTERNAL PARAMETERS-1'!$B$5:$J$44,9,FALSE)*ABSYLD2!$F74</f>
        <v>3.9100111789089333</v>
      </c>
      <c r="W74" s="47">
        <f>ABSYLD1!W74*VLOOKUP(ABSYLD2!W$4,'[1]INTERNAL PARAMETERS-1'!$B$5:$J$44,5,FALSE)*VLOOKUP(ABSYLD2!W$4,'[1]INTERNAL PARAMETERS-1'!$B$5:$J$44,7,FALSE)*ABSYLD2!$F74 + ABSYLD1!W74*(1-VLOOKUP(ABSYLD2!W$4,'[1]INTERNAL PARAMETERS-1'!$B$5:$J$44,5,FALSE))*VLOOKUP(ABSYLD2!W$4,'[1]INTERNAL PARAMETERS-1'!$B$5:$J$44,9,FALSE)*ABSYLD2!$F74</f>
        <v>0</v>
      </c>
      <c r="X74" s="47">
        <f>ABSYLD1!X74*VLOOKUP(ABSYLD2!X$4,'[1]INTERNAL PARAMETERS-1'!$B$5:$J$44,5,FALSE)*VLOOKUP(ABSYLD2!X$4,'[1]INTERNAL PARAMETERS-1'!$B$5:$J$44,7,FALSE)*ABSYLD2!$F74 + ABSYLD1!X74*(1-VLOOKUP(ABSYLD2!X$4,'[1]INTERNAL PARAMETERS-1'!$B$5:$J$44,5,FALSE))*VLOOKUP(ABSYLD2!X$4,'[1]INTERNAL PARAMETERS-1'!$B$5:$J$44,9,FALSE)*ABSYLD2!$F74</f>
        <v>0</v>
      </c>
      <c r="Y74" s="47">
        <f>ABSYLD1!Y74*VLOOKUP(ABSYLD2!Y$4,'[1]INTERNAL PARAMETERS-1'!$B$5:$J$44,5,FALSE)*VLOOKUP(ABSYLD2!Y$4,'[1]INTERNAL PARAMETERS-1'!$B$5:$J$44,7,FALSE)*ABSYLD2!$F74 + ABSYLD1!Y74*(1-VLOOKUP(ABSYLD2!Y$4,'[1]INTERNAL PARAMETERS-1'!$B$5:$J$44,5,FALSE))*VLOOKUP(ABSYLD2!Y$4,'[1]INTERNAL PARAMETERS-1'!$B$5:$J$44,9,FALSE)*ABSYLD2!$F74</f>
        <v>0</v>
      </c>
      <c r="Z74" s="47">
        <f>ABSYLD1!Z74*VLOOKUP(ABSYLD2!Z$4,'[1]INTERNAL PARAMETERS-1'!$B$5:$J$44,5,FALSE)*VLOOKUP(ABSYLD2!Z$4,'[1]INTERNAL PARAMETERS-1'!$B$5:$J$44,7,FALSE)*ABSYLD2!$F74 + ABSYLD1!Z74*(1-VLOOKUP(ABSYLD2!Z$4,'[1]INTERNAL PARAMETERS-1'!$B$5:$J$44,5,FALSE))*VLOOKUP(ABSYLD2!Z$4,'[1]INTERNAL PARAMETERS-1'!$B$5:$J$44,9,FALSE)*ABSYLD2!$F74</f>
        <v>0</v>
      </c>
      <c r="AA74" s="47">
        <f>ABSYLD1!AA74*VLOOKUP(ABSYLD2!AA$4,'[1]INTERNAL PARAMETERS-1'!$B$5:$J$44,5,FALSE)*VLOOKUP(ABSYLD2!AA$4,'[1]INTERNAL PARAMETERS-1'!$B$5:$J$44,7,FALSE)*ABSYLD2!$F74 + ABSYLD1!AA74*(1-VLOOKUP(ABSYLD2!AA$4,'[1]INTERNAL PARAMETERS-1'!$B$5:$J$44,5,FALSE))*VLOOKUP(ABSYLD2!AA$4,'[1]INTERNAL PARAMETERS-1'!$B$5:$J$44,9,FALSE)*ABSYLD2!$F74</f>
        <v>0</v>
      </c>
      <c r="AB74" s="47">
        <f>ABSYLD1!AB74*VLOOKUP(ABSYLD2!AB$4,'[1]INTERNAL PARAMETERS-1'!$B$5:$J$44,5,FALSE)*VLOOKUP(ABSYLD2!AB$4,'[1]INTERNAL PARAMETERS-1'!$B$5:$J$44,7,FALSE)*ABSYLD2!$F74 + ABSYLD1!AB74*(1-VLOOKUP(ABSYLD2!AB$4,'[1]INTERNAL PARAMETERS-1'!$B$5:$J$44,5,FALSE))*VLOOKUP(ABSYLD2!AB$4,'[1]INTERNAL PARAMETERS-1'!$B$5:$J$44,9,FALSE)*ABSYLD2!$F74</f>
        <v>0</v>
      </c>
      <c r="AC74" s="47">
        <f>ABSYLD1!AC74*VLOOKUP(ABSYLD2!AC$4,'[1]INTERNAL PARAMETERS-1'!$B$5:$J$44,5,FALSE)*VLOOKUP(ABSYLD2!AC$4,'[1]INTERNAL PARAMETERS-1'!$B$5:$J$44,7,FALSE)*ABSYLD2!$F74 + ABSYLD1!AC74*(1-VLOOKUP(ABSYLD2!AC$4,'[1]INTERNAL PARAMETERS-1'!$B$5:$J$44,5,FALSE))*VLOOKUP(ABSYLD2!AC$4,'[1]INTERNAL PARAMETERS-1'!$B$5:$J$44,9,FALSE)*ABSYLD2!$F74</f>
        <v>0</v>
      </c>
      <c r="AD74" s="47">
        <f>ABSYLD1!AD74*VLOOKUP(ABSYLD2!AD$4,'[1]INTERNAL PARAMETERS-1'!$B$5:$J$44,5,FALSE)*VLOOKUP(ABSYLD2!AD$4,'[1]INTERNAL PARAMETERS-1'!$B$5:$J$44,7,FALSE)*ABSYLD2!$F74 + ABSYLD1!AD74*(1-VLOOKUP(ABSYLD2!AD$4,'[1]INTERNAL PARAMETERS-1'!$B$5:$J$44,5,FALSE))*VLOOKUP(ABSYLD2!AD$4,'[1]INTERNAL PARAMETERS-1'!$B$5:$J$44,9,FALSE)*ABSYLD2!$F74</f>
        <v>0</v>
      </c>
      <c r="AE74" s="47">
        <f>ABSYLD1!AE74*VLOOKUP(ABSYLD2!AE$4,'[1]INTERNAL PARAMETERS-1'!$B$5:$J$44,5,FALSE)*VLOOKUP(ABSYLD2!AE$4,'[1]INTERNAL PARAMETERS-1'!$B$5:$J$44,7,FALSE)*ABSYLD2!$F74 + ABSYLD1!AE74*(1-VLOOKUP(ABSYLD2!AE$4,'[1]INTERNAL PARAMETERS-1'!$B$5:$J$44,5,FALSE))*VLOOKUP(ABSYLD2!AE$4,'[1]INTERNAL PARAMETERS-1'!$B$5:$J$44,9,FALSE)*ABSYLD2!$F74</f>
        <v>0</v>
      </c>
      <c r="AF74" s="47">
        <f>ABSYLD1!AF74*VLOOKUP(ABSYLD2!AF$4,'[1]INTERNAL PARAMETERS-1'!$B$5:$J$44,5,FALSE)*VLOOKUP(ABSYLD2!AF$4,'[1]INTERNAL PARAMETERS-1'!$B$5:$J$44,7,FALSE)*ABSYLD2!$F74 + ABSYLD1!AF74*(1-VLOOKUP(ABSYLD2!AF$4,'[1]INTERNAL PARAMETERS-1'!$B$5:$J$44,5,FALSE))*VLOOKUP(ABSYLD2!AF$4,'[1]INTERNAL PARAMETERS-1'!$B$5:$J$44,9,FALSE)*ABSYLD2!$F74</f>
        <v>0.27538253419090908</v>
      </c>
      <c r="AG74" s="47">
        <f>ABSYLD1!AG74*VLOOKUP(ABSYLD2!AG$4,'[1]INTERNAL PARAMETERS-1'!$B$5:$J$44,5,FALSE)*VLOOKUP(ABSYLD2!AG$4,'[1]INTERNAL PARAMETERS-1'!$B$5:$J$44,7,FALSE)*ABSYLD2!$F74 + ABSYLD1!AG74*(1-VLOOKUP(ABSYLD2!AG$4,'[1]INTERNAL PARAMETERS-1'!$B$5:$J$44,5,FALSE))*VLOOKUP(ABSYLD2!AG$4,'[1]INTERNAL PARAMETERS-1'!$B$5:$J$44,9,FALSE)*ABSYLD2!$F74</f>
        <v>0</v>
      </c>
      <c r="AH74" s="47">
        <f>ABSYLD1!AH74*VLOOKUP(ABSYLD2!AH$4,'[1]INTERNAL PARAMETERS-1'!$B$5:$J$44,5,FALSE)*VLOOKUP(ABSYLD2!AH$4,'[1]INTERNAL PARAMETERS-1'!$B$5:$J$44,7,FALSE)*ABSYLD2!$F74 + ABSYLD1!AH74*(1-VLOOKUP(ABSYLD2!AH$4,'[1]INTERNAL PARAMETERS-1'!$B$5:$J$44,5,FALSE))*VLOOKUP(ABSYLD2!AH$4,'[1]INTERNAL PARAMETERS-1'!$B$5:$J$44,9,FALSE)*ABSYLD2!$F74</f>
        <v>0</v>
      </c>
      <c r="AI74" s="47">
        <f>ABSYLD1!AI74*VLOOKUP(ABSYLD2!AI$4,'[1]INTERNAL PARAMETERS-1'!$B$5:$J$44,5,FALSE)*VLOOKUP(ABSYLD2!AI$4,'[1]INTERNAL PARAMETERS-1'!$B$5:$J$44,7,FALSE)*ABSYLD2!$F74 + ABSYLD1!AI74*(1-VLOOKUP(ABSYLD2!AI$4,'[1]INTERNAL PARAMETERS-1'!$B$5:$J$44,5,FALSE))*VLOOKUP(ABSYLD2!AI$4,'[1]INTERNAL PARAMETERS-1'!$B$5:$J$44,9,FALSE)*ABSYLD2!$F74</f>
        <v>3.5305453101398598E-2</v>
      </c>
      <c r="AJ74" s="47">
        <f>ABSYLD1!AJ74*VLOOKUP(ABSYLD2!AJ$4,'[1]INTERNAL PARAMETERS-1'!$B$5:$J$44,5,FALSE)*VLOOKUP(ABSYLD2!AJ$4,'[1]INTERNAL PARAMETERS-1'!$B$5:$J$44,7,FALSE)*ABSYLD2!$F74 + ABSYLD1!AJ74*(1-VLOOKUP(ABSYLD2!AJ$4,'[1]INTERNAL PARAMETERS-1'!$B$5:$J$44,5,FALSE))*VLOOKUP(ABSYLD2!AJ$4,'[1]INTERNAL PARAMETERS-1'!$B$5:$J$44,9,FALSE)*ABSYLD2!$F74</f>
        <v>0.82605695657727274</v>
      </c>
      <c r="AK74" s="47">
        <f>ABSYLD1!AK74*VLOOKUP(ABSYLD2!AK$4,'[1]INTERNAL PARAMETERS-1'!$B$5:$J$44,5,FALSE)*VLOOKUP(ABSYLD2!AK$4,'[1]INTERNAL PARAMETERS-1'!$B$5:$J$44,7,FALSE)*ABSYLD2!$F74 + ABSYLD1!AK74*(1-VLOOKUP(ABSYLD2!AK$4,'[1]INTERNAL PARAMETERS-1'!$B$5:$J$44,5,FALSE))*VLOOKUP(ABSYLD2!AK$4,'[1]INTERNAL PARAMETERS-1'!$B$5:$J$44,9,FALSE)*ABSYLD2!$F74</f>
        <v>0</v>
      </c>
      <c r="AL74" s="47">
        <f>ABSYLD1!AL74*VLOOKUP(ABSYLD2!AL$4,'[1]INTERNAL PARAMETERS-1'!$B$5:$J$44,5,FALSE)*VLOOKUP(ABSYLD2!AL$4,'[1]INTERNAL PARAMETERS-1'!$B$5:$J$44,7,FALSE)*ABSYLD2!$F74 + ABSYLD1!AL74*(1-VLOOKUP(ABSYLD2!AL$4,'[1]INTERNAL PARAMETERS-1'!$B$5:$J$44,5,FALSE))*VLOOKUP(ABSYLD2!AL$4,'[1]INTERNAL PARAMETERS-1'!$B$5:$J$44,9,FALSE)*ABSYLD2!$F74</f>
        <v>0</v>
      </c>
      <c r="AM74" s="47">
        <f>ABSYLD1!AM74*VLOOKUP(ABSYLD2!AM$4,'[1]INTERNAL PARAMETERS-1'!$B$5:$J$44,5,FALSE)*VLOOKUP(ABSYLD2!AM$4,'[1]INTERNAL PARAMETERS-1'!$B$5:$J$44,7,FALSE)*ABSYLD2!$F74 + ABSYLD1!AM74*(1-VLOOKUP(ABSYLD2!AM$4,'[1]INTERNAL PARAMETERS-1'!$B$5:$J$44,5,FALSE))*VLOOKUP(ABSYLD2!AM$4,'[1]INTERNAL PARAMETERS-1'!$B$5:$J$44,9,FALSE)*ABSYLD2!$F74</f>
        <v>0</v>
      </c>
      <c r="AN74" s="47">
        <f>ABSYLD1!AN74*VLOOKUP(ABSYLD2!AN$4,'[1]INTERNAL PARAMETERS-1'!$B$5:$J$44,5,FALSE)*VLOOKUP(ABSYLD2!AN$4,'[1]INTERNAL PARAMETERS-1'!$B$5:$J$44,7,FALSE)*ABSYLD2!$F74 + ABSYLD1!AN74*(1-VLOOKUP(ABSYLD2!AN$4,'[1]INTERNAL PARAMETERS-1'!$B$5:$J$44,5,FALSE))*VLOOKUP(ABSYLD2!AN$4,'[1]INTERNAL PARAMETERS-1'!$B$5:$J$44,9,FALSE)*ABSYLD2!$F74</f>
        <v>0</v>
      </c>
      <c r="AO74" s="47">
        <f>ABSYLD1!AO74*VLOOKUP(ABSYLD2!AO$4,'[1]INTERNAL PARAMETERS-1'!$B$5:$J$44,5,FALSE)*VLOOKUP(ABSYLD2!AO$4,'[1]INTERNAL PARAMETERS-1'!$B$5:$J$44,7,FALSE)*ABSYLD2!$F74 + ABSYLD1!AO74*(1-VLOOKUP(ABSYLD2!AO$4,'[1]INTERNAL PARAMETERS-1'!$B$5:$J$44,5,FALSE))*VLOOKUP(ABSYLD2!AO$4,'[1]INTERNAL PARAMETERS-1'!$B$5:$J$44,9,FALSE)*ABSYLD2!$F74</f>
        <v>0</v>
      </c>
      <c r="AP74" s="47">
        <f>ABSYLD1!AP74*VLOOKUP(ABSYLD2!AP$4,'[1]INTERNAL PARAMETERS-1'!$B$5:$J$44,5,FALSE)*VLOOKUP(ABSYLD2!AP$4,'[1]INTERNAL PARAMETERS-1'!$B$5:$J$44,7,FALSE)*ABSYLD2!$F74 + ABSYLD1!AP74*(1-VLOOKUP(ABSYLD2!AP$4,'[1]INTERNAL PARAMETERS-1'!$B$5:$J$44,5,FALSE))*VLOOKUP(ABSYLD2!AP$4,'[1]INTERNAL PARAMETERS-1'!$B$5:$J$44,9,FALSE)*ABSYLD2!$F74</f>
        <v>0</v>
      </c>
      <c r="AQ74" s="47">
        <f>ABSYLD1!AQ74*VLOOKUP(ABSYLD2!AQ$4,'[1]INTERNAL PARAMETERS-1'!$B$5:$J$44,5,FALSE)*VLOOKUP(ABSYLD2!AQ$4,'[1]INTERNAL PARAMETERS-1'!$B$5:$J$44,7,FALSE)*ABSYLD2!$F74 + ABSYLD1!AQ74*(1-VLOOKUP(ABSYLD2!AQ$4,'[1]INTERNAL PARAMETERS-1'!$B$5:$J$44,5,FALSE))*VLOOKUP(ABSYLD2!AQ$4,'[1]INTERNAL PARAMETERS-1'!$B$5:$J$44,9,FALSE)*ABSYLD2!$F74</f>
        <v>0</v>
      </c>
      <c r="AR74" s="47">
        <f>ABSYLD1!AR74*VLOOKUP(ABSYLD2!AR$4,'[1]INTERNAL PARAMETERS-1'!$B$5:$J$44,5,FALSE)*VLOOKUP(ABSYLD2!AR$4,'[1]INTERNAL PARAMETERS-1'!$B$5:$J$44,7,FALSE)*ABSYLD2!$F74 + ABSYLD1!AR74*(1-VLOOKUP(ABSYLD2!AR$4,'[1]INTERNAL PARAMETERS-1'!$B$5:$J$44,5,FALSE))*VLOOKUP(ABSYLD2!AR$4,'[1]INTERNAL PARAMETERS-1'!$B$5:$J$44,9,FALSE)*ABSYLD2!$F74</f>
        <v>0</v>
      </c>
      <c r="AS74" s="47">
        <f>ABSYLD1!AS74*VLOOKUP(ABSYLD2!AS$4,'[1]INTERNAL PARAMETERS-1'!$B$5:$J$44,5,FALSE)*VLOOKUP(ABSYLD2!AS$4,'[1]INTERNAL PARAMETERS-1'!$B$5:$J$44,7,FALSE)*ABSYLD2!$F74 + ABSYLD1!AS74*(1-VLOOKUP(ABSYLD2!AS$4,'[1]INTERNAL PARAMETERS-1'!$B$5:$J$44,5,FALSE))*VLOOKUP(ABSYLD2!AS$4,'[1]INTERNAL PARAMETERS-1'!$B$5:$J$44,9,FALSE)*ABSYLD2!$F74</f>
        <v>0</v>
      </c>
      <c r="AT74" s="46">
        <f>ABSYLD1!AT74*VLOOKUP(ABSYLD2!AT$4,'[1]INTERNAL PARAMETERS-1'!$B$5:$J$44,5,FALSE)*VLOOKUP(ABSYLD2!AT$4,'[1]INTERNAL PARAMETERS-1'!$B$5:$J$44,7,FALSE)*ABSYLD2!$F74 + ABSYLD1!AT74*(1-VLOOKUP(ABSYLD2!AT$4,'[1]INTERNAL PARAMETERS-1'!$B$5:$J$44,5,FALSE))*VLOOKUP(ABSYLD2!AT$4,'[1]INTERNAL PARAMETERS-1'!$B$5:$J$44,9,FALSE)*ABSYLD2!$F74</f>
        <v>0</v>
      </c>
      <c r="AU74" s="48">
        <f>ABSYLD1!AU74*VLOOKUP(ABSYLD2!AU$4,'[1]INTERNAL PARAMETERS-1'!$B$5:$J$44,5,FALSE)*VLOOKUP(ABSYLD2!AU$4,'[1]INTERNAL PARAMETERS-1'!$B$5:$J$44,6,FALSE)*VLOOKUP(ABSYLD2!AU$4,'[1]INTERNAL PARAMETERS-1'!$B$5:$J$44,3,FALSE) + ABSYLD1!AU74*(1-VLOOKUP(ABSYLD2!AU$4,'[1]INTERNAL PARAMETERS-1'!$B$5:$J$44,5,FALSE))*VLOOKUP(ABSYLD2!AU$4,'[1]INTERNAL PARAMETERS-1'!$B$5:$J$44,8,FALSE)*VLOOKUP(ABSYLD2!AU$4,'[1]INTERNAL PARAMETERS-1'!$B$5:$J$44,3,FALSE)</f>
        <v>0</v>
      </c>
      <c r="AV74" s="47">
        <f>ABSYLD1!AV74*VLOOKUP(ABSYLD2!AV$4,'[1]INTERNAL PARAMETERS-1'!$B$5:$J$44,5,FALSE)*VLOOKUP(ABSYLD2!AV$4,'[1]INTERNAL PARAMETERS-1'!$B$5:$J$44,6,FALSE)*VLOOKUP(ABSYLD2!AV$4,'[1]INTERNAL PARAMETERS-1'!$B$5:$J$44,3,FALSE) + ABSYLD1!AV74*(1-VLOOKUP(ABSYLD2!AV$4,'[1]INTERNAL PARAMETERS-1'!$B$5:$J$44,5,FALSE))*VLOOKUP(ABSYLD2!AV$4,'[1]INTERNAL PARAMETERS-1'!$B$5:$J$44,8,FALSE)*VLOOKUP(ABSYLD2!AV$4,'[1]INTERNAL PARAMETERS-1'!$B$5:$J$44,3,FALSE)</f>
        <v>0</v>
      </c>
      <c r="AW74" s="47">
        <f>ABSYLD1!AW74*VLOOKUP(ABSYLD2!AW$4,'[1]INTERNAL PARAMETERS-1'!$B$5:$J$44,5,FALSE)*VLOOKUP(ABSYLD2!AW$4,'[1]INTERNAL PARAMETERS-1'!$B$5:$J$44,6,FALSE)*VLOOKUP(ABSYLD2!AW$4,'[1]INTERNAL PARAMETERS-1'!$B$5:$J$44,3,FALSE) + ABSYLD1!AW74*(1-VLOOKUP(ABSYLD2!AW$4,'[1]INTERNAL PARAMETERS-1'!$B$5:$J$44,5,FALSE))*VLOOKUP(ABSYLD2!AW$4,'[1]INTERNAL PARAMETERS-1'!$B$5:$J$44,8,FALSE)*VLOOKUP(ABSYLD2!AW$4,'[1]INTERNAL PARAMETERS-1'!$B$5:$J$44,3,FALSE)</f>
        <v>4.1571356140866014</v>
      </c>
      <c r="AX74" s="47">
        <f>ABSYLD1!AX74*VLOOKUP(ABSYLD2!AX$4,'[1]INTERNAL PARAMETERS-1'!$B$5:$J$44,5,FALSE)*VLOOKUP(ABSYLD2!AX$4,'[1]INTERNAL PARAMETERS-1'!$B$5:$J$44,6,FALSE)*VLOOKUP(ABSYLD2!AX$4,'[1]INTERNAL PARAMETERS-1'!$B$5:$J$44,3,FALSE) + ABSYLD1!AX74*(1-VLOOKUP(ABSYLD2!AX$4,'[1]INTERNAL PARAMETERS-1'!$B$5:$J$44,5,FALSE))*VLOOKUP(ABSYLD2!AX$4,'[1]INTERNAL PARAMETERS-1'!$B$5:$J$44,8,FALSE)*VLOOKUP(ABSYLD2!AX$4,'[1]INTERNAL PARAMETERS-1'!$B$5:$J$44,3,FALSE)</f>
        <v>0</v>
      </c>
      <c r="AY74" s="47">
        <f>ABSYLD1!AY74*VLOOKUP(ABSYLD2!AY$4,'[1]INTERNAL PARAMETERS-1'!$B$5:$J$44,5,FALSE)*VLOOKUP(ABSYLD2!AY$4,'[1]INTERNAL PARAMETERS-1'!$B$5:$J$44,6,FALSE)*VLOOKUP(ABSYLD2!AY$4,'[1]INTERNAL PARAMETERS-1'!$B$5:$J$44,3,FALSE) + ABSYLD1!AY74*(1-VLOOKUP(ABSYLD2!AY$4,'[1]INTERNAL PARAMETERS-1'!$B$5:$J$44,5,FALSE))*VLOOKUP(ABSYLD2!AY$4,'[1]INTERNAL PARAMETERS-1'!$B$5:$J$44,8,FALSE)*VLOOKUP(ABSYLD2!AY$4,'[1]INTERNAL PARAMETERS-1'!$B$5:$J$44,3,FALSE)</f>
        <v>0</v>
      </c>
      <c r="AZ74" s="47">
        <f>ABSYLD1!AZ74*VLOOKUP(ABSYLD2!AZ$4,'[1]INTERNAL PARAMETERS-1'!$B$5:$J$44,5,FALSE)*VLOOKUP(ABSYLD2!AZ$4,'[1]INTERNAL PARAMETERS-1'!$B$5:$J$44,6,FALSE)*VLOOKUP(ABSYLD2!AZ$4,'[1]INTERNAL PARAMETERS-1'!$B$5:$J$44,3,FALSE) + ABSYLD1!AZ74*(1-VLOOKUP(ABSYLD2!AZ$4,'[1]INTERNAL PARAMETERS-1'!$B$5:$J$44,5,FALSE))*VLOOKUP(ABSYLD2!AZ$4,'[1]INTERNAL PARAMETERS-1'!$B$5:$J$44,8,FALSE)*VLOOKUP(ABSYLD2!AZ$4,'[1]INTERNAL PARAMETERS-1'!$B$5:$J$44,3,FALSE)</f>
        <v>0</v>
      </c>
      <c r="BA74" s="47">
        <f>ABSYLD1!BA74*VLOOKUP(ABSYLD2!BA$4,'[1]INTERNAL PARAMETERS-1'!$B$5:$J$44,5,FALSE)*VLOOKUP(ABSYLD2!BA$4,'[1]INTERNAL PARAMETERS-1'!$B$5:$J$44,6,FALSE)*VLOOKUP(ABSYLD2!BA$4,'[1]INTERNAL PARAMETERS-1'!$B$5:$J$44,3,FALSE) + ABSYLD1!BA74*(1-VLOOKUP(ABSYLD2!BA$4,'[1]INTERNAL PARAMETERS-1'!$B$5:$J$44,5,FALSE))*VLOOKUP(ABSYLD2!BA$4,'[1]INTERNAL PARAMETERS-1'!$B$5:$J$44,8,FALSE)*VLOOKUP(ABSYLD2!BA$4,'[1]INTERNAL PARAMETERS-1'!$B$5:$J$44,3,FALSE)</f>
        <v>12.57816069326187</v>
      </c>
      <c r="BB74" s="47">
        <f>ABSYLD1!BB74*VLOOKUP(ABSYLD2!BB$4,'[1]INTERNAL PARAMETERS-1'!$B$5:$J$44,5,FALSE)*VLOOKUP(ABSYLD2!BB$4,'[1]INTERNAL PARAMETERS-1'!$B$5:$J$44,6,FALSE)*VLOOKUP(ABSYLD2!BB$4,'[1]INTERNAL PARAMETERS-1'!$B$5:$J$44,3,FALSE) + ABSYLD1!BB74*(1-VLOOKUP(ABSYLD2!BB$4,'[1]INTERNAL PARAMETERS-1'!$B$5:$J$44,5,FALSE))*VLOOKUP(ABSYLD2!BB$4,'[1]INTERNAL PARAMETERS-1'!$B$5:$J$44,8,FALSE)*VLOOKUP(ABSYLD2!BB$4,'[1]INTERNAL PARAMETERS-1'!$B$5:$J$44,3,FALSE)</f>
        <v>0.79035706317271426</v>
      </c>
      <c r="BC74" s="47">
        <f>ABSYLD1!BC74*VLOOKUP(ABSYLD2!BC$4,'[1]INTERNAL PARAMETERS-1'!$B$5:$J$44,5,FALSE)*VLOOKUP(ABSYLD2!BC$4,'[1]INTERNAL PARAMETERS-1'!$B$5:$J$44,6,FALSE)*VLOOKUP(ABSYLD2!BC$4,'[1]INTERNAL PARAMETERS-1'!$B$5:$J$44,3,FALSE) + ABSYLD1!BC74*(1-VLOOKUP(ABSYLD2!BC$4,'[1]INTERNAL PARAMETERS-1'!$B$5:$J$44,5,FALSE))*VLOOKUP(ABSYLD2!BC$4,'[1]INTERNAL PARAMETERS-1'!$B$5:$J$44,8,FALSE)*VLOOKUP(ABSYLD2!BC$4,'[1]INTERNAL PARAMETERS-1'!$B$5:$J$44,3,FALSE)</f>
        <v>1.9813036219096509</v>
      </c>
      <c r="BD74" s="47">
        <f>ABSYLD1!BD74*VLOOKUP(ABSYLD2!BD$4,'[1]INTERNAL PARAMETERS-1'!$B$5:$J$44,5,FALSE)*VLOOKUP(ABSYLD2!BD$4,'[1]INTERNAL PARAMETERS-1'!$B$5:$J$44,6,FALSE)*VLOOKUP(ABSYLD2!BD$4,'[1]INTERNAL PARAMETERS-1'!$B$5:$J$44,3,FALSE) + ABSYLD1!BD74*(1-VLOOKUP(ABSYLD2!BD$4,'[1]INTERNAL PARAMETERS-1'!$B$5:$J$44,5,FALSE))*VLOOKUP(ABSYLD2!BD$4,'[1]INTERNAL PARAMETERS-1'!$B$5:$J$44,8,FALSE)*VLOOKUP(ABSYLD2!BD$4,'[1]INTERNAL PARAMETERS-1'!$B$5:$J$44,3,FALSE)</f>
        <v>0.29162138770566187</v>
      </c>
      <c r="BE74" s="47">
        <f>ABSYLD1!BE74*VLOOKUP(ABSYLD2!BE$4,'[1]INTERNAL PARAMETERS-1'!$B$5:$J$44,5,FALSE)*VLOOKUP(ABSYLD2!BE$4,'[1]INTERNAL PARAMETERS-1'!$B$5:$J$44,6,FALSE)*VLOOKUP(ABSYLD2!BE$4,'[1]INTERNAL PARAMETERS-1'!$B$5:$J$44,3,FALSE) + ABSYLD1!BE74*(1-VLOOKUP(ABSYLD2!BE$4,'[1]INTERNAL PARAMETERS-1'!$B$5:$J$44,5,FALSE))*VLOOKUP(ABSYLD2!BE$4,'[1]INTERNAL PARAMETERS-1'!$B$5:$J$44,8,FALSE)*VLOOKUP(ABSYLD2!BE$4,'[1]INTERNAL PARAMETERS-1'!$B$5:$J$44,3,FALSE)</f>
        <v>3.8299785357522147</v>
      </c>
      <c r="BF74" s="47">
        <f>ABSYLD1!BF74*VLOOKUP(ABSYLD2!BF$4,'[1]INTERNAL PARAMETERS-1'!$B$5:$J$44,5,FALSE)*VLOOKUP(ABSYLD2!BF$4,'[1]INTERNAL PARAMETERS-1'!$B$5:$J$44,6,FALSE)*VLOOKUP(ABSYLD2!BF$4,'[1]INTERNAL PARAMETERS-1'!$B$5:$J$44,3,FALSE) + ABSYLD1!BF74*(1-VLOOKUP(ABSYLD2!BF$4,'[1]INTERNAL PARAMETERS-1'!$B$5:$J$44,5,FALSE))*VLOOKUP(ABSYLD2!BF$4,'[1]INTERNAL PARAMETERS-1'!$B$5:$J$44,8,FALSE)*VLOOKUP(ABSYLD2!BF$4,'[1]INTERNAL PARAMETERS-1'!$B$5:$J$44,3,FALSE)</f>
        <v>0</v>
      </c>
      <c r="BG74" s="47">
        <f>ABSYLD1!BG74*VLOOKUP(ABSYLD2!BG$4,'[1]INTERNAL PARAMETERS-1'!$B$5:$J$44,5,FALSE)*VLOOKUP(ABSYLD2!BG$4,'[1]INTERNAL PARAMETERS-1'!$B$5:$J$44,6,FALSE)*VLOOKUP(ABSYLD2!BG$4,'[1]INTERNAL PARAMETERS-1'!$B$5:$J$44,3,FALSE) + ABSYLD1!BG74*(1-VLOOKUP(ABSYLD2!BG$4,'[1]INTERNAL PARAMETERS-1'!$B$5:$J$44,5,FALSE))*VLOOKUP(ABSYLD2!BG$4,'[1]INTERNAL PARAMETERS-1'!$B$5:$J$44,8,FALSE)*VLOOKUP(ABSYLD2!BG$4,'[1]INTERNAL PARAMETERS-1'!$B$5:$J$44,3,FALSE)</f>
        <v>0.50082367598088762</v>
      </c>
      <c r="BH74" s="47">
        <f>ABSYLD1!BH74*VLOOKUP(ABSYLD2!BH$4,'[1]INTERNAL PARAMETERS-1'!$B$5:$J$44,5,FALSE)*VLOOKUP(ABSYLD2!BH$4,'[1]INTERNAL PARAMETERS-1'!$B$5:$J$44,6,FALSE)*VLOOKUP(ABSYLD2!BH$4,'[1]INTERNAL PARAMETERS-1'!$B$5:$J$44,3,FALSE) + ABSYLD1!BH74*(1-VLOOKUP(ABSYLD2!BH$4,'[1]INTERNAL PARAMETERS-1'!$B$5:$J$44,5,FALSE))*VLOOKUP(ABSYLD2!BH$4,'[1]INTERNAL PARAMETERS-1'!$B$5:$J$44,8,FALSE)*VLOOKUP(ABSYLD2!BH$4,'[1]INTERNAL PARAMETERS-1'!$B$5:$J$44,3,FALSE)</f>
        <v>6.6322718117201064E-3</v>
      </c>
      <c r="BI74" s="47">
        <f>ABSYLD1!BI74*VLOOKUP(ABSYLD2!BI$4,'[1]INTERNAL PARAMETERS-1'!$B$5:$J$44,5,FALSE)*VLOOKUP(ABSYLD2!BI$4,'[1]INTERNAL PARAMETERS-1'!$B$5:$J$44,6,FALSE)*VLOOKUP(ABSYLD2!BI$4,'[1]INTERNAL PARAMETERS-1'!$B$5:$J$44,3,FALSE) + ABSYLD1!BI74*(1-VLOOKUP(ABSYLD2!BI$4,'[1]INTERNAL PARAMETERS-1'!$B$5:$J$44,5,FALSE))*VLOOKUP(ABSYLD2!BI$4,'[1]INTERNAL PARAMETERS-1'!$B$5:$J$44,8,FALSE)*VLOOKUP(ABSYLD2!BI$4,'[1]INTERNAL PARAMETERS-1'!$B$5:$J$44,3,FALSE)</f>
        <v>0</v>
      </c>
      <c r="BJ74" s="47">
        <f>ABSYLD1!BJ74*VLOOKUP(ABSYLD2!BJ$4,'[1]INTERNAL PARAMETERS-1'!$B$5:$J$44,5,FALSE)*VLOOKUP(ABSYLD2!BJ$4,'[1]INTERNAL PARAMETERS-1'!$B$5:$J$44,6,FALSE)*VLOOKUP(ABSYLD2!BJ$4,'[1]INTERNAL PARAMETERS-1'!$B$5:$J$44,3,FALSE) + ABSYLD1!BJ74*(1-VLOOKUP(ABSYLD2!BJ$4,'[1]INTERNAL PARAMETERS-1'!$B$5:$J$44,5,FALSE))*VLOOKUP(ABSYLD2!BJ$4,'[1]INTERNAL PARAMETERS-1'!$B$5:$J$44,8,FALSE)*VLOOKUP(ABSYLD2!BJ$4,'[1]INTERNAL PARAMETERS-1'!$B$5:$J$44,3,FALSE)</f>
        <v>0.18353848003378756</v>
      </c>
      <c r="BK74" s="47">
        <f>ABSYLD1!BK74*VLOOKUP(ABSYLD2!BK$4,'[1]INTERNAL PARAMETERS-1'!$B$5:$J$44,5,FALSE)*VLOOKUP(ABSYLD2!BK$4,'[1]INTERNAL PARAMETERS-1'!$B$5:$J$44,6,FALSE)*VLOOKUP(ABSYLD2!BK$4,'[1]INTERNAL PARAMETERS-1'!$B$5:$J$44,3,FALSE) + ABSYLD1!BK74*(1-VLOOKUP(ABSYLD2!BK$4,'[1]INTERNAL PARAMETERS-1'!$B$5:$J$44,5,FALSE))*VLOOKUP(ABSYLD2!BK$4,'[1]INTERNAL PARAMETERS-1'!$B$5:$J$44,8,FALSE)*VLOOKUP(ABSYLD2!BK$4,'[1]INTERNAL PARAMETERS-1'!$B$5:$J$44,3,FALSE)</f>
        <v>0.19441812986746315</v>
      </c>
      <c r="BL74" s="47">
        <f>ABSYLD1!BL74*VLOOKUP(ABSYLD2!BL$4,'[1]INTERNAL PARAMETERS-1'!$B$5:$J$44,5,FALSE)*VLOOKUP(ABSYLD2!BL$4,'[1]INTERNAL PARAMETERS-1'!$B$5:$J$44,6,FALSE)*VLOOKUP(ABSYLD2!BL$4,'[1]INTERNAL PARAMETERS-1'!$B$5:$J$44,3,FALSE) + ABSYLD1!BL74*(1-VLOOKUP(ABSYLD2!BL$4,'[1]INTERNAL PARAMETERS-1'!$B$5:$J$44,5,FALSE))*VLOOKUP(ABSYLD2!BL$4,'[1]INTERNAL PARAMETERS-1'!$B$5:$J$44,8,FALSE)*VLOOKUP(ABSYLD2!BL$4,'[1]INTERNAL PARAMETERS-1'!$B$5:$J$44,3,FALSE)</f>
        <v>0.91684917724099302</v>
      </c>
      <c r="BM74" s="47">
        <f>ABSYLD1!BM74*VLOOKUP(ABSYLD2!BM$4,'[1]INTERNAL PARAMETERS-1'!$B$5:$J$44,5,FALSE)*VLOOKUP(ABSYLD2!BM$4,'[1]INTERNAL PARAMETERS-1'!$B$5:$J$44,6,FALSE)*VLOOKUP(ABSYLD2!BM$4,'[1]INTERNAL PARAMETERS-1'!$B$5:$J$44,3,FALSE) + ABSYLD1!BM74*(1-VLOOKUP(ABSYLD2!BM$4,'[1]INTERNAL PARAMETERS-1'!$B$5:$J$44,5,FALSE))*VLOOKUP(ABSYLD2!BM$4,'[1]INTERNAL PARAMETERS-1'!$B$5:$J$44,8,FALSE)*VLOOKUP(ABSYLD2!BM$4,'[1]INTERNAL PARAMETERS-1'!$B$5:$J$44,3,FALSE)</f>
        <v>0.52547556183684896</v>
      </c>
      <c r="BN74" s="47">
        <f>ABSYLD1!BN74*VLOOKUP(ABSYLD2!BN$4,'[1]INTERNAL PARAMETERS-1'!$B$5:$J$44,5,FALSE)*VLOOKUP(ABSYLD2!BN$4,'[1]INTERNAL PARAMETERS-1'!$B$5:$J$44,6,FALSE)*VLOOKUP(ABSYLD2!BN$4,'[1]INTERNAL PARAMETERS-1'!$B$5:$J$44,3,FALSE) + ABSYLD1!BN74*(1-VLOOKUP(ABSYLD2!BN$4,'[1]INTERNAL PARAMETERS-1'!$B$5:$J$44,5,FALSE))*VLOOKUP(ABSYLD2!BN$4,'[1]INTERNAL PARAMETERS-1'!$B$5:$J$44,8,FALSE)*VLOOKUP(ABSYLD2!BN$4,'[1]INTERNAL PARAMETERS-1'!$B$5:$J$44,3,FALSE)</f>
        <v>0.43469485070145464</v>
      </c>
      <c r="BO74" s="47">
        <f>ABSYLD1!BO74*VLOOKUP(ABSYLD2!BO$4,'[1]INTERNAL PARAMETERS-1'!$B$5:$J$44,5,FALSE)*VLOOKUP(ABSYLD2!BO$4,'[1]INTERNAL PARAMETERS-1'!$B$5:$J$44,6,FALSE)*VLOOKUP(ABSYLD2!BO$4,'[1]INTERNAL PARAMETERS-1'!$B$5:$J$44,3,FALSE) + ABSYLD1!BO74*(1-VLOOKUP(ABSYLD2!BO$4,'[1]INTERNAL PARAMETERS-1'!$B$5:$J$44,5,FALSE))*VLOOKUP(ABSYLD2!BO$4,'[1]INTERNAL PARAMETERS-1'!$B$5:$J$44,8,FALSE)*VLOOKUP(ABSYLD2!BO$4,'[1]INTERNAL PARAMETERS-1'!$B$5:$J$44,3,FALSE)</f>
        <v>0.33742650358151088</v>
      </c>
      <c r="BP74" s="47">
        <f>ABSYLD1!BP74*VLOOKUP(ABSYLD2!BP$4,'[1]INTERNAL PARAMETERS-1'!$B$5:$J$44,5,FALSE)*VLOOKUP(ABSYLD2!BP$4,'[1]INTERNAL PARAMETERS-1'!$B$5:$J$44,6,FALSE)*VLOOKUP(ABSYLD2!BP$4,'[1]INTERNAL PARAMETERS-1'!$B$5:$J$44,3,FALSE) + ABSYLD1!BP74*(1-VLOOKUP(ABSYLD2!BP$4,'[1]INTERNAL PARAMETERS-1'!$B$5:$J$44,5,FALSE))*VLOOKUP(ABSYLD2!BP$4,'[1]INTERNAL PARAMETERS-1'!$B$5:$J$44,8,FALSE)*VLOOKUP(ABSYLD2!BP$4,'[1]INTERNAL PARAMETERS-1'!$B$5:$J$44,3,FALSE)</f>
        <v>8.0304607616203099E-3</v>
      </c>
      <c r="BQ74" s="47">
        <f>ABSYLD1!BQ74*VLOOKUP(ABSYLD2!BQ$4,'[1]INTERNAL PARAMETERS-1'!$B$5:$J$44,5,FALSE)*VLOOKUP(ABSYLD2!BQ$4,'[1]INTERNAL PARAMETERS-1'!$B$5:$J$44,6,FALSE)*VLOOKUP(ABSYLD2!BQ$4,'[1]INTERNAL PARAMETERS-1'!$B$5:$J$44,3,FALSE) + ABSYLD1!BQ74*(1-VLOOKUP(ABSYLD2!BQ$4,'[1]INTERNAL PARAMETERS-1'!$B$5:$J$44,5,FALSE))*VLOOKUP(ABSYLD2!BQ$4,'[1]INTERNAL PARAMETERS-1'!$B$5:$J$44,8,FALSE)*VLOOKUP(ABSYLD2!BQ$4,'[1]INTERNAL PARAMETERS-1'!$B$5:$J$44,3,FALSE)</f>
        <v>1.0441845703680306</v>
      </c>
      <c r="BR74" s="47">
        <f>ABSYLD1!BR74*VLOOKUP(ABSYLD2!BR$4,'[1]INTERNAL PARAMETERS-1'!$B$5:$J$44,5,FALSE)*VLOOKUP(ABSYLD2!BR$4,'[1]INTERNAL PARAMETERS-1'!$B$5:$J$44,6,FALSE)*VLOOKUP(ABSYLD2!BR$4,'[1]INTERNAL PARAMETERS-1'!$B$5:$J$44,3,FALSE) + ABSYLD1!BR74*(1-VLOOKUP(ABSYLD2!BR$4,'[1]INTERNAL PARAMETERS-1'!$B$5:$J$44,5,FALSE))*VLOOKUP(ABSYLD2!BR$4,'[1]INTERNAL PARAMETERS-1'!$B$5:$J$44,8,FALSE)*VLOOKUP(ABSYLD2!BR$4,'[1]INTERNAL PARAMETERS-1'!$B$5:$J$44,3,FALSE)</f>
        <v>2.6864064786260963E-2</v>
      </c>
      <c r="BS74" s="47">
        <f>ABSYLD1!BS74*VLOOKUP(ABSYLD2!BS$4,'[1]INTERNAL PARAMETERS-1'!$B$5:$J$44,5,FALSE)*VLOOKUP(ABSYLD2!BS$4,'[1]INTERNAL PARAMETERS-1'!$B$5:$J$44,6,FALSE)*VLOOKUP(ABSYLD2!BS$4,'[1]INTERNAL PARAMETERS-1'!$B$5:$J$44,3,FALSE) + ABSYLD1!BS74*(1-VLOOKUP(ABSYLD2!BS$4,'[1]INTERNAL PARAMETERS-1'!$B$5:$J$44,5,FALSE))*VLOOKUP(ABSYLD2!BS$4,'[1]INTERNAL PARAMETERS-1'!$B$5:$J$44,8,FALSE)*VLOOKUP(ABSYLD2!BS$4,'[1]INTERNAL PARAMETERS-1'!$B$5:$J$44,3,FALSE)</f>
        <v>3.3816075386625694E-3</v>
      </c>
      <c r="BT74" s="47">
        <f>ABSYLD1!BT74*VLOOKUP(ABSYLD2!BT$4,'[1]INTERNAL PARAMETERS-1'!$B$5:$J$44,5,FALSE)*VLOOKUP(ABSYLD2!BT$4,'[1]INTERNAL PARAMETERS-1'!$B$5:$J$44,6,FALSE)*VLOOKUP(ABSYLD2!BT$4,'[1]INTERNAL PARAMETERS-1'!$B$5:$J$44,3,FALSE) + ABSYLD1!BT74*(1-VLOOKUP(ABSYLD2!BT$4,'[1]INTERNAL PARAMETERS-1'!$B$5:$J$44,5,FALSE))*VLOOKUP(ABSYLD2!BT$4,'[1]INTERNAL PARAMETERS-1'!$B$5:$J$44,8,FALSE)*VLOOKUP(ABSYLD2!BT$4,'[1]INTERNAL PARAMETERS-1'!$B$5:$J$44,3,FALSE)</f>
        <v>0</v>
      </c>
      <c r="BU74" s="47">
        <f>ABSYLD1!BU74*VLOOKUP(ABSYLD2!BU$4,'[1]INTERNAL PARAMETERS-1'!$B$5:$J$44,5,FALSE)*VLOOKUP(ABSYLD2!BU$4,'[1]INTERNAL PARAMETERS-1'!$B$5:$J$44,6,FALSE)*VLOOKUP(ABSYLD2!BU$4,'[1]INTERNAL PARAMETERS-1'!$B$5:$J$44,3,FALSE) + ABSYLD1!BU74*(1-VLOOKUP(ABSYLD2!BU$4,'[1]INTERNAL PARAMETERS-1'!$B$5:$J$44,5,FALSE))*VLOOKUP(ABSYLD2!BU$4,'[1]INTERNAL PARAMETERS-1'!$B$5:$J$44,8,FALSE)*VLOOKUP(ABSYLD2!BU$4,'[1]INTERNAL PARAMETERS-1'!$B$5:$J$44,3,FALSE)</f>
        <v>0</v>
      </c>
      <c r="BV74" s="47">
        <f>ABSYLD1!BV74*VLOOKUP(ABSYLD2!BV$4,'[1]INTERNAL PARAMETERS-1'!$B$5:$J$44,5,FALSE)*VLOOKUP(ABSYLD2!BV$4,'[1]INTERNAL PARAMETERS-1'!$B$5:$J$44,6,FALSE)*VLOOKUP(ABSYLD2!BV$4,'[1]INTERNAL PARAMETERS-1'!$B$5:$J$44,3,FALSE) + ABSYLD1!BV74*(1-VLOOKUP(ABSYLD2!BV$4,'[1]INTERNAL PARAMETERS-1'!$B$5:$J$44,5,FALSE))*VLOOKUP(ABSYLD2!BV$4,'[1]INTERNAL PARAMETERS-1'!$B$5:$J$44,8,FALSE)*VLOOKUP(ABSYLD2!BV$4,'[1]INTERNAL PARAMETERS-1'!$B$5:$J$44,3,FALSE)</f>
        <v>0</v>
      </c>
      <c r="BW74" s="47">
        <f>ABSYLD1!BW74*VLOOKUP(ABSYLD2!BW$4,'[1]INTERNAL PARAMETERS-1'!$B$5:$J$44,5,FALSE)*VLOOKUP(ABSYLD2!BW$4,'[1]INTERNAL PARAMETERS-1'!$B$5:$J$44,6,FALSE)*VLOOKUP(ABSYLD2!BW$4,'[1]INTERNAL PARAMETERS-1'!$B$5:$J$44,3,FALSE) + ABSYLD1!BW74*(1-VLOOKUP(ABSYLD2!BW$4,'[1]INTERNAL PARAMETERS-1'!$B$5:$J$44,5,FALSE))*VLOOKUP(ABSYLD2!BW$4,'[1]INTERNAL PARAMETERS-1'!$B$5:$J$44,8,FALSE)*VLOOKUP(ABSYLD2!BW$4,'[1]INTERNAL PARAMETERS-1'!$B$5:$J$44,3,FALSE)</f>
        <v>0</v>
      </c>
      <c r="BX74" s="47">
        <f>ABSYLD1!BX74*VLOOKUP(ABSYLD2!BX$4,'[1]INTERNAL PARAMETERS-1'!$B$5:$J$44,5,FALSE)*VLOOKUP(ABSYLD2!BX$4,'[1]INTERNAL PARAMETERS-1'!$B$5:$J$44,6,FALSE)*VLOOKUP(ABSYLD2!BX$4,'[1]INTERNAL PARAMETERS-1'!$B$5:$J$44,3,FALSE) + ABSYLD1!BX74*(1-VLOOKUP(ABSYLD2!BX$4,'[1]INTERNAL PARAMETERS-1'!$B$5:$J$44,5,FALSE))*VLOOKUP(ABSYLD2!BX$4,'[1]INTERNAL PARAMETERS-1'!$B$5:$J$44,8,FALSE)*VLOOKUP(ABSYLD2!BX$4,'[1]INTERNAL PARAMETERS-1'!$B$5:$J$44,3,FALSE)</f>
        <v>0</v>
      </c>
      <c r="BY74" s="47">
        <f>ABSYLD1!BY74*VLOOKUP(ABSYLD2!BY$4,'[1]INTERNAL PARAMETERS-1'!$B$5:$J$44,5,FALSE)*VLOOKUP(ABSYLD2!BY$4,'[1]INTERNAL PARAMETERS-1'!$B$5:$J$44,6,FALSE)*VLOOKUP(ABSYLD2!BY$4,'[1]INTERNAL PARAMETERS-1'!$B$5:$J$44,3,FALSE) + ABSYLD1!BY74*(1-VLOOKUP(ABSYLD2!BY$4,'[1]INTERNAL PARAMETERS-1'!$B$5:$J$44,5,FALSE))*VLOOKUP(ABSYLD2!BY$4,'[1]INTERNAL PARAMETERS-1'!$B$5:$J$44,8,FALSE)*VLOOKUP(ABSYLD2!BY$4,'[1]INTERNAL PARAMETERS-1'!$B$5:$J$44,3,FALSE)</f>
        <v>0</v>
      </c>
      <c r="BZ74" s="47">
        <f>ABSYLD1!BZ74*VLOOKUP(ABSYLD2!BZ$4,'[1]INTERNAL PARAMETERS-1'!$B$5:$J$44,5,FALSE)*VLOOKUP(ABSYLD2!BZ$4,'[1]INTERNAL PARAMETERS-1'!$B$5:$J$44,6,FALSE)*VLOOKUP(ABSYLD2!BZ$4,'[1]INTERNAL PARAMETERS-1'!$B$5:$J$44,3,FALSE) + ABSYLD1!BZ74*(1-VLOOKUP(ABSYLD2!BZ$4,'[1]INTERNAL PARAMETERS-1'!$B$5:$J$44,5,FALSE))*VLOOKUP(ABSYLD2!BZ$4,'[1]INTERNAL PARAMETERS-1'!$B$5:$J$44,8,FALSE)*VLOOKUP(ABSYLD2!BZ$4,'[1]INTERNAL PARAMETERS-1'!$B$5:$J$44,3,FALSE)</f>
        <v>9.069696860182938E-4</v>
      </c>
      <c r="CA74" s="47">
        <f>ABSYLD1!CA74*VLOOKUP(ABSYLD2!CA$4,'[1]INTERNAL PARAMETERS-1'!$B$5:$J$44,5,FALSE)*VLOOKUP(ABSYLD2!CA$4,'[1]INTERNAL PARAMETERS-1'!$B$5:$J$44,6,FALSE)*VLOOKUP(ABSYLD2!CA$4,'[1]INTERNAL PARAMETERS-1'!$B$5:$J$44,3,FALSE) + ABSYLD1!CA74*(1-VLOOKUP(ABSYLD2!CA$4,'[1]INTERNAL PARAMETERS-1'!$B$5:$J$44,5,FALSE))*VLOOKUP(ABSYLD2!CA$4,'[1]INTERNAL PARAMETERS-1'!$B$5:$J$44,8,FALSE)*VLOOKUP(ABSYLD2!CA$4,'[1]INTERNAL PARAMETERS-1'!$B$5:$J$44,3,FALSE)</f>
        <v>0</v>
      </c>
      <c r="CB74" s="47">
        <f>ABSYLD1!CB74*VLOOKUP(ABSYLD2!CB$4,'[1]INTERNAL PARAMETERS-1'!$B$5:$J$44,5,FALSE)*VLOOKUP(ABSYLD2!CB$4,'[1]INTERNAL PARAMETERS-1'!$B$5:$J$44,6,FALSE)*VLOOKUP(ABSYLD2!CB$4,'[1]INTERNAL PARAMETERS-1'!$B$5:$J$44,3,FALSE) + ABSYLD1!CB74*(1-VLOOKUP(ABSYLD2!CB$4,'[1]INTERNAL PARAMETERS-1'!$B$5:$J$44,5,FALSE))*VLOOKUP(ABSYLD2!CB$4,'[1]INTERNAL PARAMETERS-1'!$B$5:$J$44,8,FALSE)*VLOOKUP(ABSYLD2!CB$4,'[1]INTERNAL PARAMETERS-1'!$B$5:$J$44,3,FALSE)</f>
        <v>0</v>
      </c>
      <c r="CC74" s="47">
        <f>ABSYLD1!CC74*VLOOKUP(ABSYLD2!CC$4,'[1]INTERNAL PARAMETERS-1'!$B$5:$J$44,5,FALSE)*VLOOKUP(ABSYLD2!CC$4,'[1]INTERNAL PARAMETERS-1'!$B$5:$J$44,6,FALSE)*VLOOKUP(ABSYLD2!CC$4,'[1]INTERNAL PARAMETERS-1'!$B$5:$J$44,3,FALSE) + ABSYLD1!CC74*(1-VLOOKUP(ABSYLD2!CC$4,'[1]INTERNAL PARAMETERS-1'!$B$5:$J$44,5,FALSE))*VLOOKUP(ABSYLD2!CC$4,'[1]INTERNAL PARAMETERS-1'!$B$5:$J$44,8,FALSE)*VLOOKUP(ABSYLD2!CC$4,'[1]INTERNAL PARAMETERS-1'!$B$5:$J$44,3,FALSE)</f>
        <v>3.0232322867276462E-3</v>
      </c>
      <c r="CD74" s="47">
        <f>ABSYLD1!CD74*VLOOKUP(ABSYLD2!CD$4,'[1]INTERNAL PARAMETERS-1'!$B$5:$J$44,5,FALSE)*VLOOKUP(ABSYLD2!CD$4,'[1]INTERNAL PARAMETERS-1'!$B$5:$J$44,6,FALSE)*VLOOKUP(ABSYLD2!CD$4,'[1]INTERNAL PARAMETERS-1'!$B$5:$J$44,3,FALSE) + ABSYLD1!CD74*(1-VLOOKUP(ABSYLD2!CD$4,'[1]INTERNAL PARAMETERS-1'!$B$5:$J$44,5,FALSE))*VLOOKUP(ABSYLD2!CD$4,'[1]INTERNAL PARAMETERS-1'!$B$5:$J$44,8,FALSE)*VLOOKUP(ABSYLD2!CD$4,'[1]INTERNAL PARAMETERS-1'!$B$5:$J$44,3,FALSE)</f>
        <v>1.3352623089272122E-2</v>
      </c>
      <c r="CE74" s="47">
        <f>ABSYLD1!CE74*VLOOKUP(ABSYLD2!CE$4,'[1]INTERNAL PARAMETERS-1'!$B$5:$J$44,5,FALSE)*VLOOKUP(ABSYLD2!CE$4,'[1]INTERNAL PARAMETERS-1'!$B$5:$J$44,6,FALSE)*VLOOKUP(ABSYLD2!CE$4,'[1]INTERNAL PARAMETERS-1'!$B$5:$J$44,3,FALSE) + ABSYLD1!CE74*(1-VLOOKUP(ABSYLD2!CE$4,'[1]INTERNAL PARAMETERS-1'!$B$5:$J$44,5,FALSE))*VLOOKUP(ABSYLD2!CE$4,'[1]INTERNAL PARAMETERS-1'!$B$5:$J$44,8,FALSE)*VLOOKUP(ABSYLD2!CE$4,'[1]INTERNAL PARAMETERS-1'!$B$5:$J$44,3,FALSE)</f>
        <v>2.4387215962091299E-2</v>
      </c>
      <c r="CF74" s="47">
        <f>ABSYLD1!CF74*VLOOKUP(ABSYLD2!CF$4,'[1]INTERNAL PARAMETERS-1'!$B$5:$J$44,5,FALSE)*VLOOKUP(ABSYLD2!CF$4,'[1]INTERNAL PARAMETERS-1'!$B$5:$J$44,6,FALSE)*VLOOKUP(ABSYLD2!CF$4,'[1]INTERNAL PARAMETERS-1'!$B$5:$J$44,3,FALSE) + ABSYLD1!CF74*(1-VLOOKUP(ABSYLD2!CF$4,'[1]INTERNAL PARAMETERS-1'!$B$5:$J$44,5,FALSE))*VLOOKUP(ABSYLD2!CF$4,'[1]INTERNAL PARAMETERS-1'!$B$5:$J$44,8,FALSE)*VLOOKUP(ABSYLD2!CF$4,'[1]INTERNAL PARAMETERS-1'!$B$5:$J$44,3,FALSE)</f>
        <v>2.5152662785514278E-2</v>
      </c>
      <c r="CG74" s="47">
        <f>ABSYLD1!CG74*VLOOKUP(ABSYLD2!CG$4,'[1]INTERNAL PARAMETERS-1'!$B$5:$J$44,5,FALSE)*VLOOKUP(ABSYLD2!CG$4,'[1]INTERNAL PARAMETERS-1'!$B$5:$J$44,6,FALSE)*VLOOKUP(ABSYLD2!CG$4,'[1]INTERNAL PARAMETERS-1'!$B$5:$J$44,3,FALSE) + ABSYLD1!CG74*(1-VLOOKUP(ABSYLD2!CG$4,'[1]INTERNAL PARAMETERS-1'!$B$5:$J$44,5,FALSE))*VLOOKUP(ABSYLD2!CG$4,'[1]INTERNAL PARAMETERS-1'!$B$5:$J$44,8,FALSE)*VLOOKUP(ABSYLD2!CG$4,'[1]INTERNAL PARAMETERS-1'!$B$5:$J$44,3,FALSE)</f>
        <v>1.1113397573268621E-3</v>
      </c>
      <c r="CH74" s="46">
        <f>ABSYLD1!CH74*VLOOKUP(ABSYLD2!CH$4,'[1]INTERNAL PARAMETERS-1'!$B$5:$J$44,5,FALSE)*VLOOKUP(ABSYLD2!CH$4,'[1]INTERNAL PARAMETERS-1'!$B$5:$J$44,6,FALSE)*VLOOKUP(ABSYLD2!CH$4,'[1]INTERNAL PARAMETERS-1'!$B$5:$J$44,3,FALSE) + ABSYLD1!CH74*(1-VLOOKUP(ABSYLD2!CH$4,'[1]INTERNAL PARAMETERS-1'!$B$5:$J$44,5,FALSE))*VLOOKUP(ABSYLD2!CH$4,'[1]INTERNAL PARAMETERS-1'!$B$5:$J$44,8,FALSE)*VLOOKUP(ABSYLD2!CH$4,'[1]INTERNAL PARAMETERS-1'!$B$5:$J$44,3,FALSE)</f>
        <v>0</v>
      </c>
      <c r="CJ74" s="48">
        <f t="shared" si="2"/>
        <v>104.73668058185608</v>
      </c>
      <c r="CK74" s="46">
        <f t="shared" si="3"/>
        <v>27.878810313964902</v>
      </c>
    </row>
    <row r="75" spans="2:89">
      <c r="B75" s="61" t="s">
        <v>4</v>
      </c>
      <c r="C75" s="60" t="s">
        <v>71</v>
      </c>
      <c r="D75" s="60" t="s">
        <v>72</v>
      </c>
      <c r="E75" s="137">
        <f>ABS!AL75</f>
        <v>885.31468531468533</v>
      </c>
      <c r="F75" s="59">
        <f>'[1]INTERNAL PARAMETERS-1'!M21</f>
        <v>9.3150000000000013</v>
      </c>
      <c r="G75" s="48">
        <f>ABSYLD1!G75*VLOOKUP(ABSYLD2!G$4,'[1]INTERNAL PARAMETERS-1'!$B$5:$J$44,5,FALSE)*VLOOKUP(ABSYLD2!G$4,'[1]INTERNAL PARAMETERS-1'!$B$5:$J$44,7,FALSE)*ABSYLD2!$F75 + ABSYLD1!G75*(1-VLOOKUP(ABSYLD2!G$4,'[1]INTERNAL PARAMETERS-1'!$B$5:$J$44,5,FALSE))*VLOOKUP(ABSYLD2!G$4,'[1]INTERNAL PARAMETERS-1'!$B$5:$J$44,9,FALSE)*ABSYLD2!$F75</f>
        <v>6.3995059342132876</v>
      </c>
      <c r="H75" s="47">
        <f>ABSYLD1!H75*VLOOKUP(ABSYLD2!H$4,'[1]INTERNAL PARAMETERS-1'!$B$5:$J$44,5,FALSE)*VLOOKUP(ABSYLD2!H$4,'[1]INTERNAL PARAMETERS-1'!$B$5:$J$44,7,FALSE)*ABSYLD2!$F75 + ABSYLD1!H75*(1-VLOOKUP(ABSYLD2!H$4,'[1]INTERNAL PARAMETERS-1'!$B$5:$J$44,5,FALSE))*VLOOKUP(ABSYLD2!H$4,'[1]INTERNAL PARAMETERS-1'!$B$5:$J$44,9,FALSE)*ABSYLD2!$F75</f>
        <v>5.3602469357034979</v>
      </c>
      <c r="I75" s="47">
        <f>ABSYLD1!I75*VLOOKUP(ABSYLD2!I$4,'[1]INTERNAL PARAMETERS-1'!$B$5:$J$44,5,FALSE)*VLOOKUP(ABSYLD2!I$4,'[1]INTERNAL PARAMETERS-1'!$B$5:$J$44,7,FALSE)*ABSYLD2!$F75 + ABSYLD1!I75*(1-VLOOKUP(ABSYLD2!I$4,'[1]INTERNAL PARAMETERS-1'!$B$5:$J$44,5,FALSE))*VLOOKUP(ABSYLD2!I$4,'[1]INTERNAL PARAMETERS-1'!$B$5:$J$44,9,FALSE)*ABSYLD2!$F75</f>
        <v>14.881308547503464</v>
      </c>
      <c r="J75" s="47">
        <f>ABSYLD1!J75*VLOOKUP(ABSYLD2!J$4,'[1]INTERNAL PARAMETERS-1'!$B$5:$J$44,5,FALSE)*VLOOKUP(ABSYLD2!J$4,'[1]INTERNAL PARAMETERS-1'!$B$5:$J$44,7,FALSE)*ABSYLD2!$F75 + ABSYLD1!J75*(1-VLOOKUP(ABSYLD2!J$4,'[1]INTERNAL PARAMETERS-1'!$B$5:$J$44,5,FALSE))*VLOOKUP(ABSYLD2!J$4,'[1]INTERNAL PARAMETERS-1'!$B$5:$J$44,9,FALSE)*ABSYLD2!$F75</f>
        <v>0</v>
      </c>
      <c r="K75" s="47">
        <f>ABSYLD1!K75*VLOOKUP(ABSYLD2!K$4,'[1]INTERNAL PARAMETERS-1'!$B$5:$J$44,5,FALSE)*VLOOKUP(ABSYLD2!K$4,'[1]INTERNAL PARAMETERS-1'!$B$5:$J$44,7,FALSE)*ABSYLD2!$F75 + ABSYLD1!K75*(1-VLOOKUP(ABSYLD2!K$4,'[1]INTERNAL PARAMETERS-1'!$B$5:$J$44,5,FALSE))*VLOOKUP(ABSYLD2!K$4,'[1]INTERNAL PARAMETERS-1'!$B$5:$J$44,9,FALSE)*ABSYLD2!$F75</f>
        <v>0</v>
      </c>
      <c r="L75" s="47">
        <f>ABSYLD1!L75*VLOOKUP(ABSYLD2!L$4,'[1]INTERNAL PARAMETERS-1'!$B$5:$J$44,5,FALSE)*VLOOKUP(ABSYLD2!L$4,'[1]INTERNAL PARAMETERS-1'!$B$5:$J$44,7,FALSE)*ABSYLD2!$F75 + ABSYLD1!L75*(1-VLOOKUP(ABSYLD2!L$4,'[1]INTERNAL PARAMETERS-1'!$B$5:$J$44,5,FALSE))*VLOOKUP(ABSYLD2!L$4,'[1]INTERNAL PARAMETERS-1'!$B$5:$J$44,9,FALSE)*ABSYLD2!$F75</f>
        <v>0</v>
      </c>
      <c r="M75" s="47">
        <f>ABSYLD1!M75*VLOOKUP(ABSYLD2!M$4,'[1]INTERNAL PARAMETERS-1'!$B$5:$J$44,5,FALSE)*VLOOKUP(ABSYLD2!M$4,'[1]INTERNAL PARAMETERS-1'!$B$5:$J$44,7,FALSE)*ABSYLD2!$F75 + ABSYLD1!M75*(1-VLOOKUP(ABSYLD2!M$4,'[1]INTERNAL PARAMETERS-1'!$B$5:$J$44,5,FALSE))*VLOOKUP(ABSYLD2!M$4,'[1]INTERNAL PARAMETERS-1'!$B$5:$J$44,9,FALSE)*ABSYLD2!$F75</f>
        <v>5.5246048642088832</v>
      </c>
      <c r="N75" s="47">
        <f>ABSYLD1!N75*VLOOKUP(ABSYLD2!N$4,'[1]INTERNAL PARAMETERS-1'!$B$5:$J$44,5,FALSE)*VLOOKUP(ABSYLD2!N$4,'[1]INTERNAL PARAMETERS-1'!$B$5:$J$44,7,FALSE)*ABSYLD2!$F75 + ABSYLD1!N75*(1-VLOOKUP(ABSYLD2!N$4,'[1]INTERNAL PARAMETERS-1'!$B$5:$J$44,5,FALSE))*VLOOKUP(ABSYLD2!N$4,'[1]INTERNAL PARAMETERS-1'!$B$5:$J$44,9,FALSE)*ABSYLD2!$F75</f>
        <v>6.6096732441083925E-2</v>
      </c>
      <c r="O75" s="47">
        <f>ABSYLD1!O75*VLOOKUP(ABSYLD2!O$4,'[1]INTERNAL PARAMETERS-1'!$B$5:$J$44,5,FALSE)*VLOOKUP(ABSYLD2!O$4,'[1]INTERNAL PARAMETERS-1'!$B$5:$J$44,7,FALSE)*ABSYLD2!$F75 + ABSYLD1!O75*(1-VLOOKUP(ABSYLD2!O$4,'[1]INTERNAL PARAMETERS-1'!$B$5:$J$44,5,FALSE))*VLOOKUP(ABSYLD2!O$4,'[1]INTERNAL PARAMETERS-1'!$B$5:$J$44,9,FALSE)*ABSYLD2!$F75</f>
        <v>0</v>
      </c>
      <c r="P75" s="47">
        <f>ABSYLD1!P75*VLOOKUP(ABSYLD2!P$4,'[1]INTERNAL PARAMETERS-1'!$B$5:$J$44,5,FALSE)*VLOOKUP(ABSYLD2!P$4,'[1]INTERNAL PARAMETERS-1'!$B$5:$J$44,7,FALSE)*ABSYLD2!$F75 + ABSYLD1!P75*(1-VLOOKUP(ABSYLD2!P$4,'[1]INTERNAL PARAMETERS-1'!$B$5:$J$44,5,FALSE))*VLOOKUP(ABSYLD2!P$4,'[1]INTERNAL PARAMETERS-1'!$B$5:$J$44,9,FALSE)*ABSYLD2!$F75</f>
        <v>0</v>
      </c>
      <c r="Q75" s="47">
        <f>ABSYLD1!Q75*VLOOKUP(ABSYLD2!Q$4,'[1]INTERNAL PARAMETERS-1'!$B$5:$J$44,5,FALSE)*VLOOKUP(ABSYLD2!Q$4,'[1]INTERNAL PARAMETERS-1'!$B$5:$J$44,7,FALSE)*ABSYLD2!$F75 + ABSYLD1!Q75*(1-VLOOKUP(ABSYLD2!Q$4,'[1]INTERNAL PARAMETERS-1'!$B$5:$J$44,5,FALSE))*VLOOKUP(ABSYLD2!Q$4,'[1]INTERNAL PARAMETERS-1'!$B$5:$J$44,9,FALSE)*ABSYLD2!$F75</f>
        <v>0</v>
      </c>
      <c r="R75" s="47">
        <f>ABSYLD1!R75*VLOOKUP(ABSYLD2!R$4,'[1]INTERNAL PARAMETERS-1'!$B$5:$J$44,5,FALSE)*VLOOKUP(ABSYLD2!R$4,'[1]INTERNAL PARAMETERS-1'!$B$5:$J$44,7,FALSE)*ABSYLD2!$F75 + ABSYLD1!R75*(1-VLOOKUP(ABSYLD2!R$4,'[1]INTERNAL PARAMETERS-1'!$B$5:$J$44,5,FALSE))*VLOOKUP(ABSYLD2!R$4,'[1]INTERNAL PARAMETERS-1'!$B$5:$J$44,9,FALSE)*ABSYLD2!$F75</f>
        <v>5.7951254467132875E-2</v>
      </c>
      <c r="S75" s="47">
        <f>ABSYLD1!S75*VLOOKUP(ABSYLD2!S$4,'[1]INTERNAL PARAMETERS-1'!$B$5:$J$44,5,FALSE)*VLOOKUP(ABSYLD2!S$4,'[1]INTERNAL PARAMETERS-1'!$B$5:$J$44,7,FALSE)*ABSYLD2!$F75 + ABSYLD1!S75*(1-VLOOKUP(ABSYLD2!S$4,'[1]INTERNAL PARAMETERS-1'!$B$5:$J$44,5,FALSE))*VLOOKUP(ABSYLD2!S$4,'[1]INTERNAL PARAMETERS-1'!$B$5:$J$44,9,FALSE)*ABSYLD2!$F75</f>
        <v>1.1277624855197206</v>
      </c>
      <c r="T75" s="47">
        <f>ABSYLD1!T75*VLOOKUP(ABSYLD2!T$4,'[1]INTERNAL PARAMETERS-1'!$B$5:$J$44,5,FALSE)*VLOOKUP(ABSYLD2!T$4,'[1]INTERNAL PARAMETERS-1'!$B$5:$J$44,7,FALSE)*ABSYLD2!$F75 + ABSYLD1!T75*(1-VLOOKUP(ABSYLD2!T$4,'[1]INTERNAL PARAMETERS-1'!$B$5:$J$44,5,FALSE))*VLOOKUP(ABSYLD2!T$4,'[1]INTERNAL PARAMETERS-1'!$B$5:$J$44,9,FALSE)*ABSYLD2!$F75</f>
        <v>0.54326827051048965</v>
      </c>
      <c r="U75" s="47">
        <f>ABSYLD1!U75*VLOOKUP(ABSYLD2!U$4,'[1]INTERNAL PARAMETERS-1'!$B$5:$J$44,5,FALSE)*VLOOKUP(ABSYLD2!U$4,'[1]INTERNAL PARAMETERS-1'!$B$5:$J$44,7,FALSE)*ABSYLD2!$F75 + ABSYLD1!U75*(1-VLOOKUP(ABSYLD2!U$4,'[1]INTERNAL PARAMETERS-1'!$B$5:$J$44,5,FALSE))*VLOOKUP(ABSYLD2!U$4,'[1]INTERNAL PARAMETERS-1'!$B$5:$J$44,9,FALSE)*ABSYLD2!$F75</f>
        <v>0.16369365631342661</v>
      </c>
      <c r="V75" s="47">
        <f>ABSYLD1!V75*VLOOKUP(ABSYLD2!V$4,'[1]INTERNAL PARAMETERS-1'!$B$5:$J$44,5,FALSE)*VLOOKUP(ABSYLD2!V$4,'[1]INTERNAL PARAMETERS-1'!$B$5:$J$44,7,FALSE)*ABSYLD2!$F75 + ABSYLD1!V75*(1-VLOOKUP(ABSYLD2!V$4,'[1]INTERNAL PARAMETERS-1'!$B$5:$J$44,5,FALSE))*VLOOKUP(ABSYLD2!V$4,'[1]INTERNAL PARAMETERS-1'!$B$5:$J$44,9,FALSE)*ABSYLD2!$F75</f>
        <v>1.5428643227653847</v>
      </c>
      <c r="W75" s="47">
        <f>ABSYLD1!W75*VLOOKUP(ABSYLD2!W$4,'[1]INTERNAL PARAMETERS-1'!$B$5:$J$44,5,FALSE)*VLOOKUP(ABSYLD2!W$4,'[1]INTERNAL PARAMETERS-1'!$B$5:$J$44,7,FALSE)*ABSYLD2!$F75 + ABSYLD1!W75*(1-VLOOKUP(ABSYLD2!W$4,'[1]INTERNAL PARAMETERS-1'!$B$5:$J$44,5,FALSE))*VLOOKUP(ABSYLD2!W$4,'[1]INTERNAL PARAMETERS-1'!$B$5:$J$44,9,FALSE)*ABSYLD2!$F75</f>
        <v>0</v>
      </c>
      <c r="X75" s="47">
        <f>ABSYLD1!X75*VLOOKUP(ABSYLD2!X$4,'[1]INTERNAL PARAMETERS-1'!$B$5:$J$44,5,FALSE)*VLOOKUP(ABSYLD2!X$4,'[1]INTERNAL PARAMETERS-1'!$B$5:$J$44,7,FALSE)*ABSYLD2!$F75 + ABSYLD1!X75*(1-VLOOKUP(ABSYLD2!X$4,'[1]INTERNAL PARAMETERS-1'!$B$5:$J$44,5,FALSE))*VLOOKUP(ABSYLD2!X$4,'[1]INTERNAL PARAMETERS-1'!$B$5:$J$44,9,FALSE)*ABSYLD2!$F75</f>
        <v>0</v>
      </c>
      <c r="Y75" s="47">
        <f>ABSYLD1!Y75*VLOOKUP(ABSYLD2!Y$4,'[1]INTERNAL PARAMETERS-1'!$B$5:$J$44,5,FALSE)*VLOOKUP(ABSYLD2!Y$4,'[1]INTERNAL PARAMETERS-1'!$B$5:$J$44,7,FALSE)*ABSYLD2!$F75 + ABSYLD1!Y75*(1-VLOOKUP(ABSYLD2!Y$4,'[1]INTERNAL PARAMETERS-1'!$B$5:$J$44,5,FALSE))*VLOOKUP(ABSYLD2!Y$4,'[1]INTERNAL PARAMETERS-1'!$B$5:$J$44,9,FALSE)*ABSYLD2!$F75</f>
        <v>0</v>
      </c>
      <c r="Z75" s="47">
        <f>ABSYLD1!Z75*VLOOKUP(ABSYLD2!Z$4,'[1]INTERNAL PARAMETERS-1'!$B$5:$J$44,5,FALSE)*VLOOKUP(ABSYLD2!Z$4,'[1]INTERNAL PARAMETERS-1'!$B$5:$J$44,7,FALSE)*ABSYLD2!$F75 + ABSYLD1!Z75*(1-VLOOKUP(ABSYLD2!Z$4,'[1]INTERNAL PARAMETERS-1'!$B$5:$J$44,5,FALSE))*VLOOKUP(ABSYLD2!Z$4,'[1]INTERNAL PARAMETERS-1'!$B$5:$J$44,9,FALSE)*ABSYLD2!$F75</f>
        <v>0</v>
      </c>
      <c r="AA75" s="47">
        <f>ABSYLD1!AA75*VLOOKUP(ABSYLD2!AA$4,'[1]INTERNAL PARAMETERS-1'!$B$5:$J$44,5,FALSE)*VLOOKUP(ABSYLD2!AA$4,'[1]INTERNAL PARAMETERS-1'!$B$5:$J$44,7,FALSE)*ABSYLD2!$F75 + ABSYLD1!AA75*(1-VLOOKUP(ABSYLD2!AA$4,'[1]INTERNAL PARAMETERS-1'!$B$5:$J$44,5,FALSE))*VLOOKUP(ABSYLD2!AA$4,'[1]INTERNAL PARAMETERS-1'!$B$5:$J$44,9,FALSE)*ABSYLD2!$F75</f>
        <v>0</v>
      </c>
      <c r="AB75" s="47">
        <f>ABSYLD1!AB75*VLOOKUP(ABSYLD2!AB$4,'[1]INTERNAL PARAMETERS-1'!$B$5:$J$44,5,FALSE)*VLOOKUP(ABSYLD2!AB$4,'[1]INTERNAL PARAMETERS-1'!$B$5:$J$44,7,FALSE)*ABSYLD2!$F75 + ABSYLD1!AB75*(1-VLOOKUP(ABSYLD2!AB$4,'[1]INTERNAL PARAMETERS-1'!$B$5:$J$44,5,FALSE))*VLOOKUP(ABSYLD2!AB$4,'[1]INTERNAL PARAMETERS-1'!$B$5:$J$44,9,FALSE)*ABSYLD2!$F75</f>
        <v>0</v>
      </c>
      <c r="AC75" s="47">
        <f>ABSYLD1!AC75*VLOOKUP(ABSYLD2!AC$4,'[1]INTERNAL PARAMETERS-1'!$B$5:$J$44,5,FALSE)*VLOOKUP(ABSYLD2!AC$4,'[1]INTERNAL PARAMETERS-1'!$B$5:$J$44,7,FALSE)*ABSYLD2!$F75 + ABSYLD1!AC75*(1-VLOOKUP(ABSYLD2!AC$4,'[1]INTERNAL PARAMETERS-1'!$B$5:$J$44,5,FALSE))*VLOOKUP(ABSYLD2!AC$4,'[1]INTERNAL PARAMETERS-1'!$B$5:$J$44,9,FALSE)*ABSYLD2!$F75</f>
        <v>0</v>
      </c>
      <c r="AD75" s="47">
        <f>ABSYLD1!AD75*VLOOKUP(ABSYLD2!AD$4,'[1]INTERNAL PARAMETERS-1'!$B$5:$J$44,5,FALSE)*VLOOKUP(ABSYLD2!AD$4,'[1]INTERNAL PARAMETERS-1'!$B$5:$J$44,7,FALSE)*ABSYLD2!$F75 + ABSYLD1!AD75*(1-VLOOKUP(ABSYLD2!AD$4,'[1]INTERNAL PARAMETERS-1'!$B$5:$J$44,5,FALSE))*VLOOKUP(ABSYLD2!AD$4,'[1]INTERNAL PARAMETERS-1'!$B$5:$J$44,9,FALSE)*ABSYLD2!$F75</f>
        <v>0</v>
      </c>
      <c r="AE75" s="47">
        <f>ABSYLD1!AE75*VLOOKUP(ABSYLD2!AE$4,'[1]INTERNAL PARAMETERS-1'!$B$5:$J$44,5,FALSE)*VLOOKUP(ABSYLD2!AE$4,'[1]INTERNAL PARAMETERS-1'!$B$5:$J$44,7,FALSE)*ABSYLD2!$F75 + ABSYLD1!AE75*(1-VLOOKUP(ABSYLD2!AE$4,'[1]INTERNAL PARAMETERS-1'!$B$5:$J$44,5,FALSE))*VLOOKUP(ABSYLD2!AE$4,'[1]INTERNAL PARAMETERS-1'!$B$5:$J$44,9,FALSE)*ABSYLD2!$F75</f>
        <v>0</v>
      </c>
      <c r="AF75" s="47">
        <f>ABSYLD1!AF75*VLOOKUP(ABSYLD2!AF$4,'[1]INTERNAL PARAMETERS-1'!$B$5:$J$44,5,FALSE)*VLOOKUP(ABSYLD2!AF$4,'[1]INTERNAL PARAMETERS-1'!$B$5:$J$44,7,FALSE)*ABSYLD2!$F75 + ABSYLD1!AF75*(1-VLOOKUP(ABSYLD2!AF$4,'[1]INTERNAL PARAMETERS-1'!$B$5:$J$44,5,FALSE))*VLOOKUP(ABSYLD2!AF$4,'[1]INTERNAL PARAMETERS-1'!$B$5:$J$44,9,FALSE)*ABSYLD2!$F75</f>
        <v>0</v>
      </c>
      <c r="AG75" s="47">
        <f>ABSYLD1!AG75*VLOOKUP(ABSYLD2!AG$4,'[1]INTERNAL PARAMETERS-1'!$B$5:$J$44,5,FALSE)*VLOOKUP(ABSYLD2!AG$4,'[1]INTERNAL PARAMETERS-1'!$B$5:$J$44,7,FALSE)*ABSYLD2!$F75 + ABSYLD1!AG75*(1-VLOOKUP(ABSYLD2!AG$4,'[1]INTERNAL PARAMETERS-1'!$B$5:$J$44,5,FALSE))*VLOOKUP(ABSYLD2!AG$4,'[1]INTERNAL PARAMETERS-1'!$B$5:$J$44,9,FALSE)*ABSYLD2!$F75</f>
        <v>0</v>
      </c>
      <c r="AH75" s="47">
        <f>ABSYLD1!AH75*VLOOKUP(ABSYLD2!AH$4,'[1]INTERNAL PARAMETERS-1'!$B$5:$J$44,5,FALSE)*VLOOKUP(ABSYLD2!AH$4,'[1]INTERNAL PARAMETERS-1'!$B$5:$J$44,7,FALSE)*ABSYLD2!$F75 + ABSYLD1!AH75*(1-VLOOKUP(ABSYLD2!AH$4,'[1]INTERNAL PARAMETERS-1'!$B$5:$J$44,5,FALSE))*VLOOKUP(ABSYLD2!AH$4,'[1]INTERNAL PARAMETERS-1'!$B$5:$J$44,9,FALSE)*ABSYLD2!$F75</f>
        <v>0</v>
      </c>
      <c r="AI75" s="47">
        <f>ABSYLD1!AI75*VLOOKUP(ABSYLD2!AI$4,'[1]INTERNAL PARAMETERS-1'!$B$5:$J$44,5,FALSE)*VLOOKUP(ABSYLD2!AI$4,'[1]INTERNAL PARAMETERS-1'!$B$5:$J$44,7,FALSE)*ABSYLD2!$F75 + ABSYLD1!AI75*(1-VLOOKUP(ABSYLD2!AI$4,'[1]INTERNAL PARAMETERS-1'!$B$5:$J$44,5,FALSE))*VLOOKUP(ABSYLD2!AI$4,'[1]INTERNAL PARAMETERS-1'!$B$5:$J$44,9,FALSE)*ABSYLD2!$F75</f>
        <v>1.8109767020979023E-2</v>
      </c>
      <c r="AJ75" s="47">
        <f>ABSYLD1!AJ75*VLOOKUP(ABSYLD2!AJ$4,'[1]INTERNAL PARAMETERS-1'!$B$5:$J$44,5,FALSE)*VLOOKUP(ABSYLD2!AJ$4,'[1]INTERNAL PARAMETERS-1'!$B$5:$J$44,7,FALSE)*ABSYLD2!$F75 + ABSYLD1!AJ75*(1-VLOOKUP(ABSYLD2!AJ$4,'[1]INTERNAL PARAMETERS-1'!$B$5:$J$44,5,FALSE))*VLOOKUP(ABSYLD2!AJ$4,'[1]INTERNAL PARAMETERS-1'!$B$5:$J$44,9,FALSE)*ABSYLD2!$F75</f>
        <v>0.28248020337272733</v>
      </c>
      <c r="AK75" s="47">
        <f>ABSYLD1!AK75*VLOOKUP(ABSYLD2!AK$4,'[1]INTERNAL PARAMETERS-1'!$B$5:$J$44,5,FALSE)*VLOOKUP(ABSYLD2!AK$4,'[1]INTERNAL PARAMETERS-1'!$B$5:$J$44,7,FALSE)*ABSYLD2!$F75 + ABSYLD1!AK75*(1-VLOOKUP(ABSYLD2!AK$4,'[1]INTERNAL PARAMETERS-1'!$B$5:$J$44,5,FALSE))*VLOOKUP(ABSYLD2!AK$4,'[1]INTERNAL PARAMETERS-1'!$B$5:$J$44,9,FALSE)*ABSYLD2!$F75</f>
        <v>0</v>
      </c>
      <c r="AL75" s="47">
        <f>ABSYLD1!AL75*VLOOKUP(ABSYLD2!AL$4,'[1]INTERNAL PARAMETERS-1'!$B$5:$J$44,5,FALSE)*VLOOKUP(ABSYLD2!AL$4,'[1]INTERNAL PARAMETERS-1'!$B$5:$J$44,7,FALSE)*ABSYLD2!$F75 + ABSYLD1!AL75*(1-VLOOKUP(ABSYLD2!AL$4,'[1]INTERNAL PARAMETERS-1'!$B$5:$J$44,5,FALSE))*VLOOKUP(ABSYLD2!AL$4,'[1]INTERNAL PARAMETERS-1'!$B$5:$J$44,9,FALSE)*ABSYLD2!$F75</f>
        <v>0</v>
      </c>
      <c r="AM75" s="47">
        <f>ABSYLD1!AM75*VLOOKUP(ABSYLD2!AM$4,'[1]INTERNAL PARAMETERS-1'!$B$5:$J$44,5,FALSE)*VLOOKUP(ABSYLD2!AM$4,'[1]INTERNAL PARAMETERS-1'!$B$5:$J$44,7,FALSE)*ABSYLD2!$F75 + ABSYLD1!AM75*(1-VLOOKUP(ABSYLD2!AM$4,'[1]INTERNAL PARAMETERS-1'!$B$5:$J$44,5,FALSE))*VLOOKUP(ABSYLD2!AM$4,'[1]INTERNAL PARAMETERS-1'!$B$5:$J$44,9,FALSE)*ABSYLD2!$F75</f>
        <v>0</v>
      </c>
      <c r="AN75" s="47">
        <f>ABSYLD1!AN75*VLOOKUP(ABSYLD2!AN$4,'[1]INTERNAL PARAMETERS-1'!$B$5:$J$44,5,FALSE)*VLOOKUP(ABSYLD2!AN$4,'[1]INTERNAL PARAMETERS-1'!$B$5:$J$44,7,FALSE)*ABSYLD2!$F75 + ABSYLD1!AN75*(1-VLOOKUP(ABSYLD2!AN$4,'[1]INTERNAL PARAMETERS-1'!$B$5:$J$44,5,FALSE))*VLOOKUP(ABSYLD2!AN$4,'[1]INTERNAL PARAMETERS-1'!$B$5:$J$44,9,FALSE)*ABSYLD2!$F75</f>
        <v>0</v>
      </c>
      <c r="AO75" s="47">
        <f>ABSYLD1!AO75*VLOOKUP(ABSYLD2!AO$4,'[1]INTERNAL PARAMETERS-1'!$B$5:$J$44,5,FALSE)*VLOOKUP(ABSYLD2!AO$4,'[1]INTERNAL PARAMETERS-1'!$B$5:$J$44,7,FALSE)*ABSYLD2!$F75 + ABSYLD1!AO75*(1-VLOOKUP(ABSYLD2!AO$4,'[1]INTERNAL PARAMETERS-1'!$B$5:$J$44,5,FALSE))*VLOOKUP(ABSYLD2!AO$4,'[1]INTERNAL PARAMETERS-1'!$B$5:$J$44,9,FALSE)*ABSYLD2!$F75</f>
        <v>0</v>
      </c>
      <c r="AP75" s="47">
        <f>ABSYLD1!AP75*VLOOKUP(ABSYLD2!AP$4,'[1]INTERNAL PARAMETERS-1'!$B$5:$J$44,5,FALSE)*VLOOKUP(ABSYLD2!AP$4,'[1]INTERNAL PARAMETERS-1'!$B$5:$J$44,7,FALSE)*ABSYLD2!$F75 + ABSYLD1!AP75*(1-VLOOKUP(ABSYLD2!AP$4,'[1]INTERNAL PARAMETERS-1'!$B$5:$J$44,5,FALSE))*VLOOKUP(ABSYLD2!AP$4,'[1]INTERNAL PARAMETERS-1'!$B$5:$J$44,9,FALSE)*ABSYLD2!$F75</f>
        <v>0</v>
      </c>
      <c r="AQ75" s="47">
        <f>ABSYLD1!AQ75*VLOOKUP(ABSYLD2!AQ$4,'[1]INTERNAL PARAMETERS-1'!$B$5:$J$44,5,FALSE)*VLOOKUP(ABSYLD2!AQ$4,'[1]INTERNAL PARAMETERS-1'!$B$5:$J$44,7,FALSE)*ABSYLD2!$F75 + ABSYLD1!AQ75*(1-VLOOKUP(ABSYLD2!AQ$4,'[1]INTERNAL PARAMETERS-1'!$B$5:$J$44,5,FALSE))*VLOOKUP(ABSYLD2!AQ$4,'[1]INTERNAL PARAMETERS-1'!$B$5:$J$44,9,FALSE)*ABSYLD2!$F75</f>
        <v>0</v>
      </c>
      <c r="AR75" s="47">
        <f>ABSYLD1!AR75*VLOOKUP(ABSYLD2!AR$4,'[1]INTERNAL PARAMETERS-1'!$B$5:$J$44,5,FALSE)*VLOOKUP(ABSYLD2!AR$4,'[1]INTERNAL PARAMETERS-1'!$B$5:$J$44,7,FALSE)*ABSYLD2!$F75 + ABSYLD1!AR75*(1-VLOOKUP(ABSYLD2!AR$4,'[1]INTERNAL PARAMETERS-1'!$B$5:$J$44,5,FALSE))*VLOOKUP(ABSYLD2!AR$4,'[1]INTERNAL PARAMETERS-1'!$B$5:$J$44,9,FALSE)*ABSYLD2!$F75</f>
        <v>0</v>
      </c>
      <c r="AS75" s="47">
        <f>ABSYLD1!AS75*VLOOKUP(ABSYLD2!AS$4,'[1]INTERNAL PARAMETERS-1'!$B$5:$J$44,5,FALSE)*VLOOKUP(ABSYLD2!AS$4,'[1]INTERNAL PARAMETERS-1'!$B$5:$J$44,7,FALSE)*ABSYLD2!$F75 + ABSYLD1!AS75*(1-VLOOKUP(ABSYLD2!AS$4,'[1]INTERNAL PARAMETERS-1'!$B$5:$J$44,5,FALSE))*VLOOKUP(ABSYLD2!AS$4,'[1]INTERNAL PARAMETERS-1'!$B$5:$J$44,9,FALSE)*ABSYLD2!$F75</f>
        <v>0</v>
      </c>
      <c r="AT75" s="46">
        <f>ABSYLD1!AT75*VLOOKUP(ABSYLD2!AT$4,'[1]INTERNAL PARAMETERS-1'!$B$5:$J$44,5,FALSE)*VLOOKUP(ABSYLD2!AT$4,'[1]INTERNAL PARAMETERS-1'!$B$5:$J$44,7,FALSE)*ABSYLD2!$F75 + ABSYLD1!AT75*(1-VLOOKUP(ABSYLD2!AT$4,'[1]INTERNAL PARAMETERS-1'!$B$5:$J$44,5,FALSE))*VLOOKUP(ABSYLD2!AT$4,'[1]INTERNAL PARAMETERS-1'!$B$5:$J$44,9,FALSE)*ABSYLD2!$F75</f>
        <v>0</v>
      </c>
      <c r="AU75" s="48">
        <f>ABSYLD1!AU75*VLOOKUP(ABSYLD2!AU$4,'[1]INTERNAL PARAMETERS-1'!$B$5:$J$44,5,FALSE)*VLOOKUP(ABSYLD2!AU$4,'[1]INTERNAL PARAMETERS-1'!$B$5:$J$44,6,FALSE)*VLOOKUP(ABSYLD2!AU$4,'[1]INTERNAL PARAMETERS-1'!$B$5:$J$44,3,FALSE) + ABSYLD1!AU75*(1-VLOOKUP(ABSYLD2!AU$4,'[1]INTERNAL PARAMETERS-1'!$B$5:$J$44,5,FALSE))*VLOOKUP(ABSYLD2!AU$4,'[1]INTERNAL PARAMETERS-1'!$B$5:$J$44,8,FALSE)*VLOOKUP(ABSYLD2!AU$4,'[1]INTERNAL PARAMETERS-1'!$B$5:$J$44,3,FALSE)</f>
        <v>0</v>
      </c>
      <c r="AV75" s="47">
        <f>ABSYLD1!AV75*VLOOKUP(ABSYLD2!AV$4,'[1]INTERNAL PARAMETERS-1'!$B$5:$J$44,5,FALSE)*VLOOKUP(ABSYLD2!AV$4,'[1]INTERNAL PARAMETERS-1'!$B$5:$J$44,6,FALSE)*VLOOKUP(ABSYLD2!AV$4,'[1]INTERNAL PARAMETERS-1'!$B$5:$J$44,3,FALSE) + ABSYLD1!AV75*(1-VLOOKUP(ABSYLD2!AV$4,'[1]INTERNAL PARAMETERS-1'!$B$5:$J$44,5,FALSE))*VLOOKUP(ABSYLD2!AV$4,'[1]INTERNAL PARAMETERS-1'!$B$5:$J$44,8,FALSE)*VLOOKUP(ABSYLD2!AV$4,'[1]INTERNAL PARAMETERS-1'!$B$5:$J$44,3,FALSE)</f>
        <v>0</v>
      </c>
      <c r="AW75" s="47">
        <f>ABSYLD1!AW75*VLOOKUP(ABSYLD2!AW$4,'[1]INTERNAL PARAMETERS-1'!$B$5:$J$44,5,FALSE)*VLOOKUP(ABSYLD2!AW$4,'[1]INTERNAL PARAMETERS-1'!$B$5:$J$44,6,FALSE)*VLOOKUP(ABSYLD2!AW$4,'[1]INTERNAL PARAMETERS-1'!$B$5:$J$44,3,FALSE) + ABSYLD1!AW75*(1-VLOOKUP(ABSYLD2!AW$4,'[1]INTERNAL PARAMETERS-1'!$B$5:$J$44,5,FALSE))*VLOOKUP(ABSYLD2!AW$4,'[1]INTERNAL PARAMETERS-1'!$B$5:$J$44,8,FALSE)*VLOOKUP(ABSYLD2!AW$4,'[1]INTERNAL PARAMETERS-1'!$B$5:$J$44,3,FALSE)</f>
        <v>1.8862077126196919</v>
      </c>
      <c r="AX75" s="47">
        <f>ABSYLD1!AX75*VLOOKUP(ABSYLD2!AX$4,'[1]INTERNAL PARAMETERS-1'!$B$5:$J$44,5,FALSE)*VLOOKUP(ABSYLD2!AX$4,'[1]INTERNAL PARAMETERS-1'!$B$5:$J$44,6,FALSE)*VLOOKUP(ABSYLD2!AX$4,'[1]INTERNAL PARAMETERS-1'!$B$5:$J$44,3,FALSE) + ABSYLD1!AX75*(1-VLOOKUP(ABSYLD2!AX$4,'[1]INTERNAL PARAMETERS-1'!$B$5:$J$44,5,FALSE))*VLOOKUP(ABSYLD2!AX$4,'[1]INTERNAL PARAMETERS-1'!$B$5:$J$44,8,FALSE)*VLOOKUP(ABSYLD2!AX$4,'[1]INTERNAL PARAMETERS-1'!$B$5:$J$44,3,FALSE)</f>
        <v>0</v>
      </c>
      <c r="AY75" s="47">
        <f>ABSYLD1!AY75*VLOOKUP(ABSYLD2!AY$4,'[1]INTERNAL PARAMETERS-1'!$B$5:$J$44,5,FALSE)*VLOOKUP(ABSYLD2!AY$4,'[1]INTERNAL PARAMETERS-1'!$B$5:$J$44,6,FALSE)*VLOOKUP(ABSYLD2!AY$4,'[1]INTERNAL PARAMETERS-1'!$B$5:$J$44,3,FALSE) + ABSYLD1!AY75*(1-VLOOKUP(ABSYLD2!AY$4,'[1]INTERNAL PARAMETERS-1'!$B$5:$J$44,5,FALSE))*VLOOKUP(ABSYLD2!AY$4,'[1]INTERNAL PARAMETERS-1'!$B$5:$J$44,8,FALSE)*VLOOKUP(ABSYLD2!AY$4,'[1]INTERNAL PARAMETERS-1'!$B$5:$J$44,3,FALSE)</f>
        <v>0</v>
      </c>
      <c r="AZ75" s="47">
        <f>ABSYLD1!AZ75*VLOOKUP(ABSYLD2!AZ$4,'[1]INTERNAL PARAMETERS-1'!$B$5:$J$44,5,FALSE)*VLOOKUP(ABSYLD2!AZ$4,'[1]INTERNAL PARAMETERS-1'!$B$5:$J$44,6,FALSE)*VLOOKUP(ABSYLD2!AZ$4,'[1]INTERNAL PARAMETERS-1'!$B$5:$J$44,3,FALSE) + ABSYLD1!AZ75*(1-VLOOKUP(ABSYLD2!AZ$4,'[1]INTERNAL PARAMETERS-1'!$B$5:$J$44,5,FALSE))*VLOOKUP(ABSYLD2!AZ$4,'[1]INTERNAL PARAMETERS-1'!$B$5:$J$44,8,FALSE)*VLOOKUP(ABSYLD2!AZ$4,'[1]INTERNAL PARAMETERS-1'!$B$5:$J$44,3,FALSE)</f>
        <v>0</v>
      </c>
      <c r="BA75" s="47">
        <f>ABSYLD1!BA75*VLOOKUP(ABSYLD2!BA$4,'[1]INTERNAL PARAMETERS-1'!$B$5:$J$44,5,FALSE)*VLOOKUP(ABSYLD2!BA$4,'[1]INTERNAL PARAMETERS-1'!$B$5:$J$44,6,FALSE)*VLOOKUP(ABSYLD2!BA$4,'[1]INTERNAL PARAMETERS-1'!$B$5:$J$44,3,FALSE) + ABSYLD1!BA75*(1-VLOOKUP(ABSYLD2!BA$4,'[1]INTERNAL PARAMETERS-1'!$B$5:$J$44,5,FALSE))*VLOOKUP(ABSYLD2!BA$4,'[1]INTERNAL PARAMETERS-1'!$B$5:$J$44,8,FALSE)*VLOOKUP(ABSYLD2!BA$4,'[1]INTERNAL PARAMETERS-1'!$B$5:$J$44,3,FALSE)</f>
        <v>6.9991230220159961</v>
      </c>
      <c r="BB75" s="47">
        <f>ABSYLD1!BB75*VLOOKUP(ABSYLD2!BB$4,'[1]INTERNAL PARAMETERS-1'!$B$5:$J$44,5,FALSE)*VLOOKUP(ABSYLD2!BB$4,'[1]INTERNAL PARAMETERS-1'!$B$5:$J$44,6,FALSE)*VLOOKUP(ABSYLD2!BB$4,'[1]INTERNAL PARAMETERS-1'!$B$5:$J$44,3,FALSE) + ABSYLD1!BB75*(1-VLOOKUP(ABSYLD2!BB$4,'[1]INTERNAL PARAMETERS-1'!$B$5:$J$44,5,FALSE))*VLOOKUP(ABSYLD2!BB$4,'[1]INTERNAL PARAMETERS-1'!$B$5:$J$44,8,FALSE)*VLOOKUP(ABSYLD2!BB$4,'[1]INTERNAL PARAMETERS-1'!$B$5:$J$44,3,FALSE)</f>
        <v>0.41791086081779405</v>
      </c>
      <c r="BC75" s="47">
        <f>ABSYLD1!BC75*VLOOKUP(ABSYLD2!BC$4,'[1]INTERNAL PARAMETERS-1'!$B$5:$J$44,5,FALSE)*VLOOKUP(ABSYLD2!BC$4,'[1]INTERNAL PARAMETERS-1'!$B$5:$J$44,6,FALSE)*VLOOKUP(ABSYLD2!BC$4,'[1]INTERNAL PARAMETERS-1'!$B$5:$J$44,3,FALSE) + ABSYLD1!BC75*(1-VLOOKUP(ABSYLD2!BC$4,'[1]INTERNAL PARAMETERS-1'!$B$5:$J$44,5,FALSE))*VLOOKUP(ABSYLD2!BC$4,'[1]INTERNAL PARAMETERS-1'!$B$5:$J$44,8,FALSE)*VLOOKUP(ABSYLD2!BC$4,'[1]INTERNAL PARAMETERS-1'!$B$5:$J$44,3,FALSE)</f>
        <v>1.0106721823299494</v>
      </c>
      <c r="BD75" s="47">
        <f>ABSYLD1!BD75*VLOOKUP(ABSYLD2!BD$4,'[1]INTERNAL PARAMETERS-1'!$B$5:$J$44,5,FALSE)*VLOOKUP(ABSYLD2!BD$4,'[1]INTERNAL PARAMETERS-1'!$B$5:$J$44,6,FALSE)*VLOOKUP(ABSYLD2!BD$4,'[1]INTERNAL PARAMETERS-1'!$B$5:$J$44,3,FALSE) + ABSYLD1!BD75*(1-VLOOKUP(ABSYLD2!BD$4,'[1]INTERNAL PARAMETERS-1'!$B$5:$J$44,5,FALSE))*VLOOKUP(ABSYLD2!BD$4,'[1]INTERNAL PARAMETERS-1'!$B$5:$J$44,8,FALSE)*VLOOKUP(ABSYLD2!BD$4,'[1]INTERNAL PARAMETERS-1'!$B$5:$J$44,3,FALSE)</f>
        <v>0.10350313243060841</v>
      </c>
      <c r="BE75" s="47">
        <f>ABSYLD1!BE75*VLOOKUP(ABSYLD2!BE$4,'[1]INTERNAL PARAMETERS-1'!$B$5:$J$44,5,FALSE)*VLOOKUP(ABSYLD2!BE$4,'[1]INTERNAL PARAMETERS-1'!$B$5:$J$44,6,FALSE)*VLOOKUP(ABSYLD2!BE$4,'[1]INTERNAL PARAMETERS-1'!$B$5:$J$44,3,FALSE) + ABSYLD1!BE75*(1-VLOOKUP(ABSYLD2!BE$4,'[1]INTERNAL PARAMETERS-1'!$B$5:$J$44,5,FALSE))*VLOOKUP(ABSYLD2!BE$4,'[1]INTERNAL PARAMETERS-1'!$B$5:$J$44,8,FALSE)*VLOOKUP(ABSYLD2!BE$4,'[1]INTERNAL PARAMETERS-1'!$B$5:$J$44,3,FALSE)</f>
        <v>2.1448961443931016</v>
      </c>
      <c r="BF75" s="47">
        <f>ABSYLD1!BF75*VLOOKUP(ABSYLD2!BF$4,'[1]INTERNAL PARAMETERS-1'!$B$5:$J$44,5,FALSE)*VLOOKUP(ABSYLD2!BF$4,'[1]INTERNAL PARAMETERS-1'!$B$5:$J$44,6,FALSE)*VLOOKUP(ABSYLD2!BF$4,'[1]INTERNAL PARAMETERS-1'!$B$5:$J$44,3,FALSE) + ABSYLD1!BF75*(1-VLOOKUP(ABSYLD2!BF$4,'[1]INTERNAL PARAMETERS-1'!$B$5:$J$44,5,FALSE))*VLOOKUP(ABSYLD2!BF$4,'[1]INTERNAL PARAMETERS-1'!$B$5:$J$44,8,FALSE)*VLOOKUP(ABSYLD2!BF$4,'[1]INTERNAL PARAMETERS-1'!$B$5:$J$44,3,FALSE)</f>
        <v>0</v>
      </c>
      <c r="BG75" s="47">
        <f>ABSYLD1!BG75*VLOOKUP(ABSYLD2!BG$4,'[1]INTERNAL PARAMETERS-1'!$B$5:$J$44,5,FALSE)*VLOOKUP(ABSYLD2!BG$4,'[1]INTERNAL PARAMETERS-1'!$B$5:$J$44,6,FALSE)*VLOOKUP(ABSYLD2!BG$4,'[1]INTERNAL PARAMETERS-1'!$B$5:$J$44,3,FALSE) + ABSYLD1!BG75*(1-VLOOKUP(ABSYLD2!BG$4,'[1]INTERNAL PARAMETERS-1'!$B$5:$J$44,5,FALSE))*VLOOKUP(ABSYLD2!BG$4,'[1]INTERNAL PARAMETERS-1'!$B$5:$J$44,8,FALSE)*VLOOKUP(ABSYLD2!BG$4,'[1]INTERNAL PARAMETERS-1'!$B$5:$J$44,3,FALSE)</f>
        <v>0.18056313101879642</v>
      </c>
      <c r="BH75" s="47">
        <f>ABSYLD1!BH75*VLOOKUP(ABSYLD2!BH$4,'[1]INTERNAL PARAMETERS-1'!$B$5:$J$44,5,FALSE)*VLOOKUP(ABSYLD2!BH$4,'[1]INTERNAL PARAMETERS-1'!$B$5:$J$44,6,FALSE)*VLOOKUP(ABSYLD2!BH$4,'[1]INTERNAL PARAMETERS-1'!$B$5:$J$44,3,FALSE) + ABSYLD1!BH75*(1-VLOOKUP(ABSYLD2!BH$4,'[1]INTERNAL PARAMETERS-1'!$B$5:$J$44,5,FALSE))*VLOOKUP(ABSYLD2!BH$4,'[1]INTERNAL PARAMETERS-1'!$B$5:$J$44,8,FALSE)*VLOOKUP(ABSYLD2!BH$4,'[1]INTERNAL PARAMETERS-1'!$B$5:$J$44,3,FALSE)</f>
        <v>1.8107325624847433E-3</v>
      </c>
      <c r="BI75" s="47">
        <f>ABSYLD1!BI75*VLOOKUP(ABSYLD2!BI$4,'[1]INTERNAL PARAMETERS-1'!$B$5:$J$44,5,FALSE)*VLOOKUP(ABSYLD2!BI$4,'[1]INTERNAL PARAMETERS-1'!$B$5:$J$44,6,FALSE)*VLOOKUP(ABSYLD2!BI$4,'[1]INTERNAL PARAMETERS-1'!$B$5:$J$44,3,FALSE) + ABSYLD1!BI75*(1-VLOOKUP(ABSYLD2!BI$4,'[1]INTERNAL PARAMETERS-1'!$B$5:$J$44,5,FALSE))*VLOOKUP(ABSYLD2!BI$4,'[1]INTERNAL PARAMETERS-1'!$B$5:$J$44,8,FALSE)*VLOOKUP(ABSYLD2!BI$4,'[1]INTERNAL PARAMETERS-1'!$B$5:$J$44,3,FALSE)</f>
        <v>0</v>
      </c>
      <c r="BJ75" s="47">
        <f>ABSYLD1!BJ75*VLOOKUP(ABSYLD2!BJ$4,'[1]INTERNAL PARAMETERS-1'!$B$5:$J$44,5,FALSE)*VLOOKUP(ABSYLD2!BJ$4,'[1]INTERNAL PARAMETERS-1'!$B$5:$J$44,6,FALSE)*VLOOKUP(ABSYLD2!BJ$4,'[1]INTERNAL PARAMETERS-1'!$B$5:$J$44,3,FALSE) + ABSYLD1!BJ75*(1-VLOOKUP(ABSYLD2!BJ$4,'[1]INTERNAL PARAMETERS-1'!$B$5:$J$44,5,FALSE))*VLOOKUP(ABSYLD2!BJ$4,'[1]INTERNAL PARAMETERS-1'!$B$5:$J$44,8,FALSE)*VLOOKUP(ABSYLD2!BJ$4,'[1]INTERNAL PARAMETERS-1'!$B$5:$J$44,3,FALSE)</f>
        <v>0.10021827572895277</v>
      </c>
      <c r="BK75" s="47">
        <f>ABSYLD1!BK75*VLOOKUP(ABSYLD2!BK$4,'[1]INTERNAL PARAMETERS-1'!$B$5:$J$44,5,FALSE)*VLOOKUP(ABSYLD2!BK$4,'[1]INTERNAL PARAMETERS-1'!$B$5:$J$44,6,FALSE)*VLOOKUP(ABSYLD2!BK$4,'[1]INTERNAL PARAMETERS-1'!$B$5:$J$44,3,FALSE) + ABSYLD1!BK75*(1-VLOOKUP(ABSYLD2!BK$4,'[1]INTERNAL PARAMETERS-1'!$B$5:$J$44,5,FALSE))*VLOOKUP(ABSYLD2!BK$4,'[1]INTERNAL PARAMETERS-1'!$B$5:$J$44,8,FALSE)*VLOOKUP(ABSYLD2!BK$4,'[1]INTERNAL PARAMETERS-1'!$B$5:$J$44,3,FALSE)</f>
        <v>8.5870964953403892E-2</v>
      </c>
      <c r="BL75" s="47">
        <f>ABSYLD1!BL75*VLOOKUP(ABSYLD2!BL$4,'[1]INTERNAL PARAMETERS-1'!$B$5:$J$44,5,FALSE)*VLOOKUP(ABSYLD2!BL$4,'[1]INTERNAL PARAMETERS-1'!$B$5:$J$44,6,FALSE)*VLOOKUP(ABSYLD2!BL$4,'[1]INTERNAL PARAMETERS-1'!$B$5:$J$44,3,FALSE) + ABSYLD1!BL75*(1-VLOOKUP(ABSYLD2!BL$4,'[1]INTERNAL PARAMETERS-1'!$B$5:$J$44,5,FALSE))*VLOOKUP(ABSYLD2!BL$4,'[1]INTERNAL PARAMETERS-1'!$B$5:$J$44,8,FALSE)*VLOOKUP(ABSYLD2!BL$4,'[1]INTERNAL PARAMETERS-1'!$B$5:$J$44,3,FALSE)</f>
        <v>0.36156756032222398</v>
      </c>
      <c r="BM75" s="47">
        <f>ABSYLD1!BM75*VLOOKUP(ABSYLD2!BM$4,'[1]INTERNAL PARAMETERS-1'!$B$5:$J$44,5,FALSE)*VLOOKUP(ABSYLD2!BM$4,'[1]INTERNAL PARAMETERS-1'!$B$5:$J$44,6,FALSE)*VLOOKUP(ABSYLD2!BM$4,'[1]INTERNAL PARAMETERS-1'!$B$5:$J$44,3,FALSE) + ABSYLD1!BM75*(1-VLOOKUP(ABSYLD2!BM$4,'[1]INTERNAL PARAMETERS-1'!$B$5:$J$44,5,FALSE))*VLOOKUP(ABSYLD2!BM$4,'[1]INTERNAL PARAMETERS-1'!$B$5:$J$44,8,FALSE)*VLOOKUP(ABSYLD2!BM$4,'[1]INTERNAL PARAMETERS-1'!$B$5:$J$44,3,FALSE)</f>
        <v>0.26709066521847763</v>
      </c>
      <c r="BN75" s="47">
        <f>ABSYLD1!BN75*VLOOKUP(ABSYLD2!BN$4,'[1]INTERNAL PARAMETERS-1'!$B$5:$J$44,5,FALSE)*VLOOKUP(ABSYLD2!BN$4,'[1]INTERNAL PARAMETERS-1'!$B$5:$J$44,6,FALSE)*VLOOKUP(ABSYLD2!BN$4,'[1]INTERNAL PARAMETERS-1'!$B$5:$J$44,3,FALSE) + ABSYLD1!BN75*(1-VLOOKUP(ABSYLD2!BN$4,'[1]INTERNAL PARAMETERS-1'!$B$5:$J$44,5,FALSE))*VLOOKUP(ABSYLD2!BN$4,'[1]INTERNAL PARAMETERS-1'!$B$5:$J$44,8,FALSE)*VLOOKUP(ABSYLD2!BN$4,'[1]INTERNAL PARAMETERS-1'!$B$5:$J$44,3,FALSE)</f>
        <v>0.21232975841242949</v>
      </c>
      <c r="BO75" s="47">
        <f>ABSYLD1!BO75*VLOOKUP(ABSYLD2!BO$4,'[1]INTERNAL PARAMETERS-1'!$B$5:$J$44,5,FALSE)*VLOOKUP(ABSYLD2!BO$4,'[1]INTERNAL PARAMETERS-1'!$B$5:$J$44,6,FALSE)*VLOOKUP(ABSYLD2!BO$4,'[1]INTERNAL PARAMETERS-1'!$B$5:$J$44,3,FALSE) + ABSYLD1!BO75*(1-VLOOKUP(ABSYLD2!BO$4,'[1]INTERNAL PARAMETERS-1'!$B$5:$J$44,5,FALSE))*VLOOKUP(ABSYLD2!BO$4,'[1]INTERNAL PARAMETERS-1'!$B$5:$J$44,8,FALSE)*VLOOKUP(ABSYLD2!BO$4,'[1]INTERNAL PARAMETERS-1'!$B$5:$J$44,3,FALSE)</f>
        <v>0.1454231994417082</v>
      </c>
      <c r="BP75" s="47">
        <f>ABSYLD1!BP75*VLOOKUP(ABSYLD2!BP$4,'[1]INTERNAL PARAMETERS-1'!$B$5:$J$44,5,FALSE)*VLOOKUP(ABSYLD2!BP$4,'[1]INTERNAL PARAMETERS-1'!$B$5:$J$44,6,FALSE)*VLOOKUP(ABSYLD2!BP$4,'[1]INTERNAL PARAMETERS-1'!$B$5:$J$44,3,FALSE) + ABSYLD1!BP75*(1-VLOOKUP(ABSYLD2!BP$4,'[1]INTERNAL PARAMETERS-1'!$B$5:$J$44,5,FALSE))*VLOOKUP(ABSYLD2!BP$4,'[1]INTERNAL PARAMETERS-1'!$B$5:$J$44,8,FALSE)*VLOOKUP(ABSYLD2!BP$4,'[1]INTERNAL PARAMETERS-1'!$B$5:$J$44,3,FALSE)</f>
        <v>7.0575941471259741E-3</v>
      </c>
      <c r="BQ75" s="47">
        <f>ABSYLD1!BQ75*VLOOKUP(ABSYLD2!BQ$4,'[1]INTERNAL PARAMETERS-1'!$B$5:$J$44,5,FALSE)*VLOOKUP(ABSYLD2!BQ$4,'[1]INTERNAL PARAMETERS-1'!$B$5:$J$44,6,FALSE)*VLOOKUP(ABSYLD2!BQ$4,'[1]INTERNAL PARAMETERS-1'!$B$5:$J$44,3,FALSE) + ABSYLD1!BQ75*(1-VLOOKUP(ABSYLD2!BQ$4,'[1]INTERNAL PARAMETERS-1'!$B$5:$J$44,5,FALSE))*VLOOKUP(ABSYLD2!BQ$4,'[1]INTERNAL PARAMETERS-1'!$B$5:$J$44,8,FALSE)*VLOOKUP(ABSYLD2!BQ$4,'[1]INTERNAL PARAMETERS-1'!$B$5:$J$44,3,FALSE)</f>
        <v>0.49531055188753759</v>
      </c>
      <c r="BR75" s="47">
        <f>ABSYLD1!BR75*VLOOKUP(ABSYLD2!BR$4,'[1]INTERNAL PARAMETERS-1'!$B$5:$J$44,5,FALSE)*VLOOKUP(ABSYLD2!BR$4,'[1]INTERNAL PARAMETERS-1'!$B$5:$J$44,6,FALSE)*VLOOKUP(ABSYLD2!BR$4,'[1]INTERNAL PARAMETERS-1'!$B$5:$J$44,3,FALSE) + ABSYLD1!BR75*(1-VLOOKUP(ABSYLD2!BR$4,'[1]INTERNAL PARAMETERS-1'!$B$5:$J$44,5,FALSE))*VLOOKUP(ABSYLD2!BR$4,'[1]INTERNAL PARAMETERS-1'!$B$5:$J$44,8,FALSE)*VLOOKUP(ABSYLD2!BR$4,'[1]INTERNAL PARAMETERS-1'!$B$5:$J$44,3,FALSE)</f>
        <v>1.8336028403957441E-2</v>
      </c>
      <c r="BS75" s="47">
        <f>ABSYLD1!BS75*VLOOKUP(ABSYLD2!BS$4,'[1]INTERNAL PARAMETERS-1'!$B$5:$J$44,5,FALSE)*VLOOKUP(ABSYLD2!BS$4,'[1]INTERNAL PARAMETERS-1'!$B$5:$J$44,6,FALSE)*VLOOKUP(ABSYLD2!BS$4,'[1]INTERNAL PARAMETERS-1'!$B$5:$J$44,3,FALSE) + ABSYLD1!BS75*(1-VLOOKUP(ABSYLD2!BS$4,'[1]INTERNAL PARAMETERS-1'!$B$5:$J$44,5,FALSE))*VLOOKUP(ABSYLD2!BS$4,'[1]INTERNAL PARAMETERS-1'!$B$5:$J$44,8,FALSE)*VLOOKUP(ABSYLD2!BS$4,'[1]INTERNAL PARAMETERS-1'!$B$5:$J$44,3,FALSE)</f>
        <v>1.9640121537599976E-3</v>
      </c>
      <c r="BT75" s="47">
        <f>ABSYLD1!BT75*VLOOKUP(ABSYLD2!BT$4,'[1]INTERNAL PARAMETERS-1'!$B$5:$J$44,5,FALSE)*VLOOKUP(ABSYLD2!BT$4,'[1]INTERNAL PARAMETERS-1'!$B$5:$J$44,6,FALSE)*VLOOKUP(ABSYLD2!BT$4,'[1]INTERNAL PARAMETERS-1'!$B$5:$J$44,3,FALSE) + ABSYLD1!BT75*(1-VLOOKUP(ABSYLD2!BT$4,'[1]INTERNAL PARAMETERS-1'!$B$5:$J$44,5,FALSE))*VLOOKUP(ABSYLD2!BT$4,'[1]INTERNAL PARAMETERS-1'!$B$5:$J$44,8,FALSE)*VLOOKUP(ABSYLD2!BT$4,'[1]INTERNAL PARAMETERS-1'!$B$5:$J$44,3,FALSE)</f>
        <v>0</v>
      </c>
      <c r="BU75" s="47">
        <f>ABSYLD1!BU75*VLOOKUP(ABSYLD2!BU$4,'[1]INTERNAL PARAMETERS-1'!$B$5:$J$44,5,FALSE)*VLOOKUP(ABSYLD2!BU$4,'[1]INTERNAL PARAMETERS-1'!$B$5:$J$44,6,FALSE)*VLOOKUP(ABSYLD2!BU$4,'[1]INTERNAL PARAMETERS-1'!$B$5:$J$44,3,FALSE) + ABSYLD1!BU75*(1-VLOOKUP(ABSYLD2!BU$4,'[1]INTERNAL PARAMETERS-1'!$B$5:$J$44,5,FALSE))*VLOOKUP(ABSYLD2!BU$4,'[1]INTERNAL PARAMETERS-1'!$B$5:$J$44,8,FALSE)*VLOOKUP(ABSYLD2!BU$4,'[1]INTERNAL PARAMETERS-1'!$B$5:$J$44,3,FALSE)</f>
        <v>0</v>
      </c>
      <c r="BV75" s="47">
        <f>ABSYLD1!BV75*VLOOKUP(ABSYLD2!BV$4,'[1]INTERNAL PARAMETERS-1'!$B$5:$J$44,5,FALSE)*VLOOKUP(ABSYLD2!BV$4,'[1]INTERNAL PARAMETERS-1'!$B$5:$J$44,6,FALSE)*VLOOKUP(ABSYLD2!BV$4,'[1]INTERNAL PARAMETERS-1'!$B$5:$J$44,3,FALSE) + ABSYLD1!BV75*(1-VLOOKUP(ABSYLD2!BV$4,'[1]INTERNAL PARAMETERS-1'!$B$5:$J$44,5,FALSE))*VLOOKUP(ABSYLD2!BV$4,'[1]INTERNAL PARAMETERS-1'!$B$5:$J$44,8,FALSE)*VLOOKUP(ABSYLD2!BV$4,'[1]INTERNAL PARAMETERS-1'!$B$5:$J$44,3,FALSE)</f>
        <v>0</v>
      </c>
      <c r="BW75" s="47">
        <f>ABSYLD1!BW75*VLOOKUP(ABSYLD2!BW$4,'[1]INTERNAL PARAMETERS-1'!$B$5:$J$44,5,FALSE)*VLOOKUP(ABSYLD2!BW$4,'[1]INTERNAL PARAMETERS-1'!$B$5:$J$44,6,FALSE)*VLOOKUP(ABSYLD2!BW$4,'[1]INTERNAL PARAMETERS-1'!$B$5:$J$44,3,FALSE) + ABSYLD1!BW75*(1-VLOOKUP(ABSYLD2!BW$4,'[1]INTERNAL PARAMETERS-1'!$B$5:$J$44,5,FALSE))*VLOOKUP(ABSYLD2!BW$4,'[1]INTERNAL PARAMETERS-1'!$B$5:$J$44,8,FALSE)*VLOOKUP(ABSYLD2!BW$4,'[1]INTERNAL PARAMETERS-1'!$B$5:$J$44,3,FALSE)</f>
        <v>0</v>
      </c>
      <c r="BX75" s="47">
        <f>ABSYLD1!BX75*VLOOKUP(ABSYLD2!BX$4,'[1]INTERNAL PARAMETERS-1'!$B$5:$J$44,5,FALSE)*VLOOKUP(ABSYLD2!BX$4,'[1]INTERNAL PARAMETERS-1'!$B$5:$J$44,6,FALSE)*VLOOKUP(ABSYLD2!BX$4,'[1]INTERNAL PARAMETERS-1'!$B$5:$J$44,3,FALSE) + ABSYLD1!BX75*(1-VLOOKUP(ABSYLD2!BX$4,'[1]INTERNAL PARAMETERS-1'!$B$5:$J$44,5,FALSE))*VLOOKUP(ABSYLD2!BX$4,'[1]INTERNAL PARAMETERS-1'!$B$5:$J$44,8,FALSE)*VLOOKUP(ABSYLD2!BX$4,'[1]INTERNAL PARAMETERS-1'!$B$5:$J$44,3,FALSE)</f>
        <v>0</v>
      </c>
      <c r="BY75" s="47">
        <f>ABSYLD1!BY75*VLOOKUP(ABSYLD2!BY$4,'[1]INTERNAL PARAMETERS-1'!$B$5:$J$44,5,FALSE)*VLOOKUP(ABSYLD2!BY$4,'[1]INTERNAL PARAMETERS-1'!$B$5:$J$44,6,FALSE)*VLOOKUP(ABSYLD2!BY$4,'[1]INTERNAL PARAMETERS-1'!$B$5:$J$44,3,FALSE) + ABSYLD1!BY75*(1-VLOOKUP(ABSYLD2!BY$4,'[1]INTERNAL PARAMETERS-1'!$B$5:$J$44,5,FALSE))*VLOOKUP(ABSYLD2!BY$4,'[1]INTERNAL PARAMETERS-1'!$B$5:$J$44,8,FALSE)*VLOOKUP(ABSYLD2!BY$4,'[1]INTERNAL PARAMETERS-1'!$B$5:$J$44,3,FALSE)</f>
        <v>0</v>
      </c>
      <c r="BZ75" s="47">
        <f>ABSYLD1!BZ75*VLOOKUP(ABSYLD2!BZ$4,'[1]INTERNAL PARAMETERS-1'!$B$5:$J$44,5,FALSE)*VLOOKUP(ABSYLD2!BZ$4,'[1]INTERNAL PARAMETERS-1'!$B$5:$J$44,6,FALSE)*VLOOKUP(ABSYLD2!BZ$4,'[1]INTERNAL PARAMETERS-1'!$B$5:$J$44,3,FALSE) + ABSYLD1!BZ75*(1-VLOOKUP(ABSYLD2!BZ$4,'[1]INTERNAL PARAMETERS-1'!$B$5:$J$44,5,FALSE))*VLOOKUP(ABSYLD2!BZ$4,'[1]INTERNAL PARAMETERS-1'!$B$5:$J$44,8,FALSE)*VLOOKUP(ABSYLD2!BZ$4,'[1]INTERNAL PARAMETERS-1'!$B$5:$J$44,3,FALSE)</f>
        <v>2.1461511374046895E-4</v>
      </c>
      <c r="CA75" s="47">
        <f>ABSYLD1!CA75*VLOOKUP(ABSYLD2!CA$4,'[1]INTERNAL PARAMETERS-1'!$B$5:$J$44,5,FALSE)*VLOOKUP(ABSYLD2!CA$4,'[1]INTERNAL PARAMETERS-1'!$B$5:$J$44,6,FALSE)*VLOOKUP(ABSYLD2!CA$4,'[1]INTERNAL PARAMETERS-1'!$B$5:$J$44,3,FALSE) + ABSYLD1!CA75*(1-VLOOKUP(ABSYLD2!CA$4,'[1]INTERNAL PARAMETERS-1'!$B$5:$J$44,5,FALSE))*VLOOKUP(ABSYLD2!CA$4,'[1]INTERNAL PARAMETERS-1'!$B$5:$J$44,8,FALSE)*VLOOKUP(ABSYLD2!CA$4,'[1]INTERNAL PARAMETERS-1'!$B$5:$J$44,3,FALSE)</f>
        <v>0</v>
      </c>
      <c r="CB75" s="47">
        <f>ABSYLD1!CB75*VLOOKUP(ABSYLD2!CB$4,'[1]INTERNAL PARAMETERS-1'!$B$5:$J$44,5,FALSE)*VLOOKUP(ABSYLD2!CB$4,'[1]INTERNAL PARAMETERS-1'!$B$5:$J$44,6,FALSE)*VLOOKUP(ABSYLD2!CB$4,'[1]INTERNAL PARAMETERS-1'!$B$5:$J$44,3,FALSE) + ABSYLD1!CB75*(1-VLOOKUP(ABSYLD2!CB$4,'[1]INTERNAL PARAMETERS-1'!$B$5:$J$44,5,FALSE))*VLOOKUP(ABSYLD2!CB$4,'[1]INTERNAL PARAMETERS-1'!$B$5:$J$44,8,FALSE)*VLOOKUP(ABSYLD2!CB$4,'[1]INTERNAL PARAMETERS-1'!$B$5:$J$44,3,FALSE)</f>
        <v>0</v>
      </c>
      <c r="CC75" s="47">
        <f>ABSYLD1!CC75*VLOOKUP(ABSYLD2!CC$4,'[1]INTERNAL PARAMETERS-1'!$B$5:$J$44,5,FALSE)*VLOOKUP(ABSYLD2!CC$4,'[1]INTERNAL PARAMETERS-1'!$B$5:$J$44,6,FALSE)*VLOOKUP(ABSYLD2!CC$4,'[1]INTERNAL PARAMETERS-1'!$B$5:$J$44,3,FALSE) + ABSYLD1!CC75*(1-VLOOKUP(ABSYLD2!CC$4,'[1]INTERNAL PARAMETERS-1'!$B$5:$J$44,5,FALSE))*VLOOKUP(ABSYLD2!CC$4,'[1]INTERNAL PARAMETERS-1'!$B$5:$J$44,8,FALSE)*VLOOKUP(ABSYLD2!CC$4,'[1]INTERNAL PARAMETERS-1'!$B$5:$J$44,3,FALSE)</f>
        <v>1.4306859832569894E-3</v>
      </c>
      <c r="CD75" s="47">
        <f>ABSYLD1!CD75*VLOOKUP(ABSYLD2!CD$4,'[1]INTERNAL PARAMETERS-1'!$B$5:$J$44,5,FALSE)*VLOOKUP(ABSYLD2!CD$4,'[1]INTERNAL PARAMETERS-1'!$B$5:$J$44,6,FALSE)*VLOOKUP(ABSYLD2!CD$4,'[1]INTERNAL PARAMETERS-1'!$B$5:$J$44,3,FALSE) + ABSYLD1!CD75*(1-VLOOKUP(ABSYLD2!CD$4,'[1]INTERNAL PARAMETERS-1'!$B$5:$J$44,5,FALSE))*VLOOKUP(ABSYLD2!CD$4,'[1]INTERNAL PARAMETERS-1'!$B$5:$J$44,8,FALSE)*VLOOKUP(ABSYLD2!CD$4,'[1]INTERNAL PARAMETERS-1'!$B$5:$J$44,3,FALSE)</f>
        <v>6.706335456412171E-3</v>
      </c>
      <c r="CE75" s="47">
        <f>ABSYLD1!CE75*VLOOKUP(ABSYLD2!CE$4,'[1]INTERNAL PARAMETERS-1'!$B$5:$J$44,5,FALSE)*VLOOKUP(ABSYLD2!CE$4,'[1]INTERNAL PARAMETERS-1'!$B$5:$J$44,6,FALSE)*VLOOKUP(ABSYLD2!CE$4,'[1]INTERNAL PARAMETERS-1'!$B$5:$J$44,3,FALSE) + ABSYLD1!CE75*(1-VLOOKUP(ABSYLD2!CE$4,'[1]INTERNAL PARAMETERS-1'!$B$5:$J$44,5,FALSE))*VLOOKUP(ABSYLD2!CE$4,'[1]INTERNAL PARAMETERS-1'!$B$5:$J$44,8,FALSE)*VLOOKUP(ABSYLD2!CE$4,'[1]INTERNAL PARAMETERS-1'!$B$5:$J$44,3,FALSE)</f>
        <v>1.1128763501500553E-2</v>
      </c>
      <c r="CF75" s="47">
        <f>ABSYLD1!CF75*VLOOKUP(ABSYLD2!CF$4,'[1]INTERNAL PARAMETERS-1'!$B$5:$J$44,5,FALSE)*VLOOKUP(ABSYLD2!CF$4,'[1]INTERNAL PARAMETERS-1'!$B$5:$J$44,6,FALSE)*VLOOKUP(ABSYLD2!CF$4,'[1]INTERNAL PARAMETERS-1'!$B$5:$J$44,3,FALSE) + ABSYLD1!CF75*(1-VLOOKUP(ABSYLD2!CF$4,'[1]INTERNAL PARAMETERS-1'!$B$5:$J$44,5,FALSE))*VLOOKUP(ABSYLD2!CF$4,'[1]INTERNAL PARAMETERS-1'!$B$5:$J$44,8,FALSE)*VLOOKUP(ABSYLD2!CF$4,'[1]INTERNAL PARAMETERS-1'!$B$5:$J$44,3,FALSE)</f>
        <v>5.9518434494622409E-3</v>
      </c>
      <c r="CG75" s="47">
        <f>ABSYLD1!CG75*VLOOKUP(ABSYLD2!CG$4,'[1]INTERNAL PARAMETERS-1'!$B$5:$J$44,5,FALSE)*VLOOKUP(ABSYLD2!CG$4,'[1]INTERNAL PARAMETERS-1'!$B$5:$J$44,6,FALSE)*VLOOKUP(ABSYLD2!CG$4,'[1]INTERNAL PARAMETERS-1'!$B$5:$J$44,3,FALSE) + ABSYLD1!CG75*(1-VLOOKUP(ABSYLD2!CG$4,'[1]INTERNAL PARAMETERS-1'!$B$5:$J$44,5,FALSE))*VLOOKUP(ABSYLD2!CG$4,'[1]INTERNAL PARAMETERS-1'!$B$5:$J$44,8,FALSE)*VLOOKUP(ABSYLD2!CG$4,'[1]INTERNAL PARAMETERS-1'!$B$5:$J$44,3,FALSE)</f>
        <v>7.8883829008773566E-4</v>
      </c>
      <c r="CH75" s="46">
        <f>ABSYLD1!CH75*VLOOKUP(ABSYLD2!CH$4,'[1]INTERNAL PARAMETERS-1'!$B$5:$J$44,5,FALSE)*VLOOKUP(ABSYLD2!CH$4,'[1]INTERNAL PARAMETERS-1'!$B$5:$J$44,6,FALSE)*VLOOKUP(ABSYLD2!CH$4,'[1]INTERNAL PARAMETERS-1'!$B$5:$J$44,3,FALSE) + ABSYLD1!CH75*(1-VLOOKUP(ABSYLD2!CH$4,'[1]INTERNAL PARAMETERS-1'!$B$5:$J$44,5,FALSE))*VLOOKUP(ABSYLD2!CH$4,'[1]INTERNAL PARAMETERS-1'!$B$5:$J$44,8,FALSE)*VLOOKUP(ABSYLD2!CH$4,'[1]INTERNAL PARAMETERS-1'!$B$5:$J$44,3,FALSE)</f>
        <v>0</v>
      </c>
      <c r="CJ75" s="48">
        <f t="shared" si="2"/>
        <v>35.967892974040069</v>
      </c>
      <c r="CK75" s="46">
        <f t="shared" si="3"/>
        <v>14.466076610652463</v>
      </c>
    </row>
    <row r="76" spans="2:89">
      <c r="B76" s="61" t="s">
        <v>4</v>
      </c>
      <c r="C76" s="60" t="s">
        <v>71</v>
      </c>
      <c r="D76" s="60" t="s">
        <v>70</v>
      </c>
      <c r="E76" s="137">
        <f>ABS!AL76</f>
        <v>374.47552447552448</v>
      </c>
      <c r="F76" s="59">
        <f>'[1]INTERNAL PARAMETERS-1'!M22</f>
        <v>5.05</v>
      </c>
      <c r="G76" s="48">
        <f>ABSYLD1!G76*VLOOKUP(ABSYLD2!G$4,'[1]INTERNAL PARAMETERS-1'!$B$5:$J$44,5,FALSE)*VLOOKUP(ABSYLD2!G$4,'[1]INTERNAL PARAMETERS-1'!$B$5:$J$44,7,FALSE)*ABSYLD2!$F76 + ABSYLD1!G76*(1-VLOOKUP(ABSYLD2!G$4,'[1]INTERNAL PARAMETERS-1'!$B$5:$J$44,5,FALSE))*VLOOKUP(ABSYLD2!G$4,'[1]INTERNAL PARAMETERS-1'!$B$5:$J$44,9,FALSE)*ABSYLD2!$F76</f>
        <v>0</v>
      </c>
      <c r="H76" s="47">
        <f>ABSYLD1!H76*VLOOKUP(ABSYLD2!H$4,'[1]INTERNAL PARAMETERS-1'!$B$5:$J$44,5,FALSE)*VLOOKUP(ABSYLD2!H$4,'[1]INTERNAL PARAMETERS-1'!$B$5:$J$44,7,FALSE)*ABSYLD2!$F76 + ABSYLD1!H76*(1-VLOOKUP(ABSYLD2!H$4,'[1]INTERNAL PARAMETERS-1'!$B$5:$J$44,5,FALSE))*VLOOKUP(ABSYLD2!H$4,'[1]INTERNAL PARAMETERS-1'!$B$5:$J$44,9,FALSE)*ABSYLD2!$F76</f>
        <v>0</v>
      </c>
      <c r="I76" s="47">
        <f>ABSYLD1!I76*VLOOKUP(ABSYLD2!I$4,'[1]INTERNAL PARAMETERS-1'!$B$5:$J$44,5,FALSE)*VLOOKUP(ABSYLD2!I$4,'[1]INTERNAL PARAMETERS-1'!$B$5:$J$44,7,FALSE)*ABSYLD2!$F76 + ABSYLD1!I76*(1-VLOOKUP(ABSYLD2!I$4,'[1]INTERNAL PARAMETERS-1'!$B$5:$J$44,5,FALSE))*VLOOKUP(ABSYLD2!I$4,'[1]INTERNAL PARAMETERS-1'!$B$5:$J$44,9,FALSE)*ABSYLD2!$F76</f>
        <v>3.681480164815385</v>
      </c>
      <c r="J76" s="47">
        <f>ABSYLD1!J76*VLOOKUP(ABSYLD2!J$4,'[1]INTERNAL PARAMETERS-1'!$B$5:$J$44,5,FALSE)*VLOOKUP(ABSYLD2!J$4,'[1]INTERNAL PARAMETERS-1'!$B$5:$J$44,7,FALSE)*ABSYLD2!$F76 + ABSYLD1!J76*(1-VLOOKUP(ABSYLD2!J$4,'[1]INTERNAL PARAMETERS-1'!$B$5:$J$44,5,FALSE))*VLOOKUP(ABSYLD2!J$4,'[1]INTERNAL PARAMETERS-1'!$B$5:$J$44,9,FALSE)*ABSYLD2!$F76</f>
        <v>0</v>
      </c>
      <c r="K76" s="47">
        <f>ABSYLD1!K76*VLOOKUP(ABSYLD2!K$4,'[1]INTERNAL PARAMETERS-1'!$B$5:$J$44,5,FALSE)*VLOOKUP(ABSYLD2!K$4,'[1]INTERNAL PARAMETERS-1'!$B$5:$J$44,7,FALSE)*ABSYLD2!$F76 + ABSYLD1!K76*(1-VLOOKUP(ABSYLD2!K$4,'[1]INTERNAL PARAMETERS-1'!$B$5:$J$44,5,FALSE))*VLOOKUP(ABSYLD2!K$4,'[1]INTERNAL PARAMETERS-1'!$B$5:$J$44,9,FALSE)*ABSYLD2!$F76</f>
        <v>0</v>
      </c>
      <c r="L76" s="47">
        <f>ABSYLD1!L76*VLOOKUP(ABSYLD2!L$4,'[1]INTERNAL PARAMETERS-1'!$B$5:$J$44,5,FALSE)*VLOOKUP(ABSYLD2!L$4,'[1]INTERNAL PARAMETERS-1'!$B$5:$J$44,7,FALSE)*ABSYLD2!$F76 + ABSYLD1!L76*(1-VLOOKUP(ABSYLD2!L$4,'[1]INTERNAL PARAMETERS-1'!$B$5:$J$44,5,FALSE))*VLOOKUP(ABSYLD2!L$4,'[1]INTERNAL PARAMETERS-1'!$B$5:$J$44,9,FALSE)*ABSYLD2!$F76</f>
        <v>0</v>
      </c>
      <c r="M76" s="47">
        <f>ABSYLD1!M76*VLOOKUP(ABSYLD2!M$4,'[1]INTERNAL PARAMETERS-1'!$B$5:$J$44,5,FALSE)*VLOOKUP(ABSYLD2!M$4,'[1]INTERNAL PARAMETERS-1'!$B$5:$J$44,7,FALSE)*ABSYLD2!$F76 + ABSYLD1!M76*(1-VLOOKUP(ABSYLD2!M$4,'[1]INTERNAL PARAMETERS-1'!$B$5:$J$44,5,FALSE))*VLOOKUP(ABSYLD2!M$4,'[1]INTERNAL PARAMETERS-1'!$B$5:$J$44,9,FALSE)*ABSYLD2!$F76</f>
        <v>1.284790367777098</v>
      </c>
      <c r="N76" s="47">
        <f>ABSYLD1!N76*VLOOKUP(ABSYLD2!N$4,'[1]INTERNAL PARAMETERS-1'!$B$5:$J$44,5,FALSE)*VLOOKUP(ABSYLD2!N$4,'[1]INTERNAL PARAMETERS-1'!$B$5:$J$44,7,FALSE)*ABSYLD2!$F76 + ABSYLD1!N76*(1-VLOOKUP(ABSYLD2!N$4,'[1]INTERNAL PARAMETERS-1'!$B$5:$J$44,5,FALSE))*VLOOKUP(ABSYLD2!N$4,'[1]INTERNAL PARAMETERS-1'!$B$5:$J$44,9,FALSE)*ABSYLD2!$F76</f>
        <v>2.1525367114510488E-2</v>
      </c>
      <c r="O76" s="47">
        <f>ABSYLD1!O76*VLOOKUP(ABSYLD2!O$4,'[1]INTERNAL PARAMETERS-1'!$B$5:$J$44,5,FALSE)*VLOOKUP(ABSYLD2!O$4,'[1]INTERNAL PARAMETERS-1'!$B$5:$J$44,7,FALSE)*ABSYLD2!$F76 + ABSYLD1!O76*(1-VLOOKUP(ABSYLD2!O$4,'[1]INTERNAL PARAMETERS-1'!$B$5:$J$44,5,FALSE))*VLOOKUP(ABSYLD2!O$4,'[1]INTERNAL PARAMETERS-1'!$B$5:$J$44,9,FALSE)*ABSYLD2!$F76</f>
        <v>0</v>
      </c>
      <c r="P76" s="47">
        <f>ABSYLD1!P76*VLOOKUP(ABSYLD2!P$4,'[1]INTERNAL PARAMETERS-1'!$B$5:$J$44,5,FALSE)*VLOOKUP(ABSYLD2!P$4,'[1]INTERNAL PARAMETERS-1'!$B$5:$J$44,7,FALSE)*ABSYLD2!$F76 + ABSYLD1!P76*(1-VLOOKUP(ABSYLD2!P$4,'[1]INTERNAL PARAMETERS-1'!$B$5:$J$44,5,FALSE))*VLOOKUP(ABSYLD2!P$4,'[1]INTERNAL PARAMETERS-1'!$B$5:$J$44,9,FALSE)*ABSYLD2!$F76</f>
        <v>0</v>
      </c>
      <c r="Q76" s="47">
        <f>ABSYLD1!Q76*VLOOKUP(ABSYLD2!Q$4,'[1]INTERNAL PARAMETERS-1'!$B$5:$J$44,5,FALSE)*VLOOKUP(ABSYLD2!Q$4,'[1]INTERNAL PARAMETERS-1'!$B$5:$J$44,7,FALSE)*ABSYLD2!$F76 + ABSYLD1!Q76*(1-VLOOKUP(ABSYLD2!Q$4,'[1]INTERNAL PARAMETERS-1'!$B$5:$J$44,5,FALSE))*VLOOKUP(ABSYLD2!Q$4,'[1]INTERNAL PARAMETERS-1'!$B$5:$J$44,9,FALSE)*ABSYLD2!$F76</f>
        <v>0</v>
      </c>
      <c r="R76" s="47">
        <f>ABSYLD1!R76*VLOOKUP(ABSYLD2!R$4,'[1]INTERNAL PARAMETERS-1'!$B$5:$J$44,5,FALSE)*VLOOKUP(ABSYLD2!R$4,'[1]INTERNAL PARAMETERS-1'!$B$5:$J$44,7,FALSE)*ABSYLD2!$F76 + ABSYLD1!R76*(1-VLOOKUP(ABSYLD2!R$4,'[1]INTERNAL PARAMETERS-1'!$B$5:$J$44,5,FALSE))*VLOOKUP(ABSYLD2!R$4,'[1]INTERNAL PARAMETERS-1'!$B$5:$J$44,9,FALSE)*ABSYLD2!$F76</f>
        <v>2.5047259804195799E-2</v>
      </c>
      <c r="S76" s="47">
        <f>ABSYLD1!S76*VLOOKUP(ABSYLD2!S$4,'[1]INTERNAL PARAMETERS-1'!$B$5:$J$44,5,FALSE)*VLOOKUP(ABSYLD2!S$4,'[1]INTERNAL PARAMETERS-1'!$B$5:$J$44,7,FALSE)*ABSYLD2!$F76 + ABSYLD1!S76*(1-VLOOKUP(ABSYLD2!S$4,'[1]INTERNAL PARAMETERS-1'!$B$5:$J$44,5,FALSE))*VLOOKUP(ABSYLD2!S$4,'[1]INTERNAL PARAMETERS-1'!$B$5:$J$44,9,FALSE)*ABSYLD2!$F76</f>
        <v>0.40756911440979021</v>
      </c>
      <c r="T76" s="47">
        <f>ABSYLD1!T76*VLOOKUP(ABSYLD2!T$4,'[1]INTERNAL PARAMETERS-1'!$B$5:$J$44,5,FALSE)*VLOOKUP(ABSYLD2!T$4,'[1]INTERNAL PARAMETERS-1'!$B$5:$J$44,7,FALSE)*ABSYLD2!$F76 + ABSYLD1!T76*(1-VLOOKUP(ABSYLD2!T$4,'[1]INTERNAL PARAMETERS-1'!$B$5:$J$44,5,FALSE))*VLOOKUP(ABSYLD2!T$4,'[1]INTERNAL PARAMETERS-1'!$B$5:$J$44,9,FALSE)*ABSYLD2!$F76</f>
        <v>9.3927224265734244E-2</v>
      </c>
      <c r="U76" s="47">
        <f>ABSYLD1!U76*VLOOKUP(ABSYLD2!U$4,'[1]INTERNAL PARAMETERS-1'!$B$5:$J$44,5,FALSE)*VLOOKUP(ABSYLD2!U$4,'[1]INTERNAL PARAMETERS-1'!$B$5:$J$44,7,FALSE)*ABSYLD2!$F76 + ABSYLD1!U76*(1-VLOOKUP(ABSYLD2!U$4,'[1]INTERNAL PARAMETERS-1'!$B$5:$J$44,5,FALSE))*VLOOKUP(ABSYLD2!U$4,'[1]INTERNAL PARAMETERS-1'!$B$5:$J$44,9,FALSE)*ABSYLD2!$F76</f>
        <v>7.0758508946853135E-2</v>
      </c>
      <c r="V76" s="47">
        <f>ABSYLD1!V76*VLOOKUP(ABSYLD2!V$4,'[1]INTERNAL PARAMETERS-1'!$B$5:$J$44,5,FALSE)*VLOOKUP(ABSYLD2!V$4,'[1]INTERNAL PARAMETERS-1'!$B$5:$J$44,7,FALSE)*ABSYLD2!$F76 + ABSYLD1!V76*(1-VLOOKUP(ABSYLD2!V$4,'[1]INTERNAL PARAMETERS-1'!$B$5:$J$44,5,FALSE))*VLOOKUP(ABSYLD2!V$4,'[1]INTERNAL PARAMETERS-1'!$B$5:$J$44,9,FALSE)*ABSYLD2!$F76</f>
        <v>0.2334131803463286</v>
      </c>
      <c r="W76" s="47">
        <f>ABSYLD1!W76*VLOOKUP(ABSYLD2!W$4,'[1]INTERNAL PARAMETERS-1'!$B$5:$J$44,5,FALSE)*VLOOKUP(ABSYLD2!W$4,'[1]INTERNAL PARAMETERS-1'!$B$5:$J$44,7,FALSE)*ABSYLD2!$F76 + ABSYLD1!W76*(1-VLOOKUP(ABSYLD2!W$4,'[1]INTERNAL PARAMETERS-1'!$B$5:$J$44,5,FALSE))*VLOOKUP(ABSYLD2!W$4,'[1]INTERNAL PARAMETERS-1'!$B$5:$J$44,9,FALSE)*ABSYLD2!$F76</f>
        <v>0</v>
      </c>
      <c r="X76" s="47">
        <f>ABSYLD1!X76*VLOOKUP(ABSYLD2!X$4,'[1]INTERNAL PARAMETERS-1'!$B$5:$J$44,5,FALSE)*VLOOKUP(ABSYLD2!X$4,'[1]INTERNAL PARAMETERS-1'!$B$5:$J$44,7,FALSE)*ABSYLD2!$F76 + ABSYLD1!X76*(1-VLOOKUP(ABSYLD2!X$4,'[1]INTERNAL PARAMETERS-1'!$B$5:$J$44,5,FALSE))*VLOOKUP(ABSYLD2!X$4,'[1]INTERNAL PARAMETERS-1'!$B$5:$J$44,9,FALSE)*ABSYLD2!$F76</f>
        <v>0</v>
      </c>
      <c r="Y76" s="47">
        <f>ABSYLD1!Y76*VLOOKUP(ABSYLD2!Y$4,'[1]INTERNAL PARAMETERS-1'!$B$5:$J$44,5,FALSE)*VLOOKUP(ABSYLD2!Y$4,'[1]INTERNAL PARAMETERS-1'!$B$5:$J$44,7,FALSE)*ABSYLD2!$F76 + ABSYLD1!Y76*(1-VLOOKUP(ABSYLD2!Y$4,'[1]INTERNAL PARAMETERS-1'!$B$5:$J$44,5,FALSE))*VLOOKUP(ABSYLD2!Y$4,'[1]INTERNAL PARAMETERS-1'!$B$5:$J$44,9,FALSE)*ABSYLD2!$F76</f>
        <v>0</v>
      </c>
      <c r="Z76" s="47">
        <f>ABSYLD1!Z76*VLOOKUP(ABSYLD2!Z$4,'[1]INTERNAL PARAMETERS-1'!$B$5:$J$44,5,FALSE)*VLOOKUP(ABSYLD2!Z$4,'[1]INTERNAL PARAMETERS-1'!$B$5:$J$44,7,FALSE)*ABSYLD2!$F76 + ABSYLD1!Z76*(1-VLOOKUP(ABSYLD2!Z$4,'[1]INTERNAL PARAMETERS-1'!$B$5:$J$44,5,FALSE))*VLOOKUP(ABSYLD2!Z$4,'[1]INTERNAL PARAMETERS-1'!$B$5:$J$44,9,FALSE)*ABSYLD2!$F76</f>
        <v>0</v>
      </c>
      <c r="AA76" s="47">
        <f>ABSYLD1!AA76*VLOOKUP(ABSYLD2!AA$4,'[1]INTERNAL PARAMETERS-1'!$B$5:$J$44,5,FALSE)*VLOOKUP(ABSYLD2!AA$4,'[1]INTERNAL PARAMETERS-1'!$B$5:$J$44,7,FALSE)*ABSYLD2!$F76 + ABSYLD1!AA76*(1-VLOOKUP(ABSYLD2!AA$4,'[1]INTERNAL PARAMETERS-1'!$B$5:$J$44,5,FALSE))*VLOOKUP(ABSYLD2!AA$4,'[1]INTERNAL PARAMETERS-1'!$B$5:$J$44,9,FALSE)*ABSYLD2!$F76</f>
        <v>0</v>
      </c>
      <c r="AB76" s="47">
        <f>ABSYLD1!AB76*VLOOKUP(ABSYLD2!AB$4,'[1]INTERNAL PARAMETERS-1'!$B$5:$J$44,5,FALSE)*VLOOKUP(ABSYLD2!AB$4,'[1]INTERNAL PARAMETERS-1'!$B$5:$J$44,7,FALSE)*ABSYLD2!$F76 + ABSYLD1!AB76*(1-VLOOKUP(ABSYLD2!AB$4,'[1]INTERNAL PARAMETERS-1'!$B$5:$J$44,5,FALSE))*VLOOKUP(ABSYLD2!AB$4,'[1]INTERNAL PARAMETERS-1'!$B$5:$J$44,9,FALSE)*ABSYLD2!$F76</f>
        <v>0</v>
      </c>
      <c r="AC76" s="47">
        <f>ABSYLD1!AC76*VLOOKUP(ABSYLD2!AC$4,'[1]INTERNAL PARAMETERS-1'!$B$5:$J$44,5,FALSE)*VLOOKUP(ABSYLD2!AC$4,'[1]INTERNAL PARAMETERS-1'!$B$5:$J$44,7,FALSE)*ABSYLD2!$F76 + ABSYLD1!AC76*(1-VLOOKUP(ABSYLD2!AC$4,'[1]INTERNAL PARAMETERS-1'!$B$5:$J$44,5,FALSE))*VLOOKUP(ABSYLD2!AC$4,'[1]INTERNAL PARAMETERS-1'!$B$5:$J$44,9,FALSE)*ABSYLD2!$F76</f>
        <v>0</v>
      </c>
      <c r="AD76" s="47">
        <f>ABSYLD1!AD76*VLOOKUP(ABSYLD2!AD$4,'[1]INTERNAL PARAMETERS-1'!$B$5:$J$44,5,FALSE)*VLOOKUP(ABSYLD2!AD$4,'[1]INTERNAL PARAMETERS-1'!$B$5:$J$44,7,FALSE)*ABSYLD2!$F76 + ABSYLD1!AD76*(1-VLOOKUP(ABSYLD2!AD$4,'[1]INTERNAL PARAMETERS-1'!$B$5:$J$44,5,FALSE))*VLOOKUP(ABSYLD2!AD$4,'[1]INTERNAL PARAMETERS-1'!$B$5:$J$44,9,FALSE)*ABSYLD2!$F76</f>
        <v>0</v>
      </c>
      <c r="AE76" s="47">
        <f>ABSYLD1!AE76*VLOOKUP(ABSYLD2!AE$4,'[1]INTERNAL PARAMETERS-1'!$B$5:$J$44,5,FALSE)*VLOOKUP(ABSYLD2!AE$4,'[1]INTERNAL PARAMETERS-1'!$B$5:$J$44,7,FALSE)*ABSYLD2!$F76 + ABSYLD1!AE76*(1-VLOOKUP(ABSYLD2!AE$4,'[1]INTERNAL PARAMETERS-1'!$B$5:$J$44,5,FALSE))*VLOOKUP(ABSYLD2!AE$4,'[1]INTERNAL PARAMETERS-1'!$B$5:$J$44,9,FALSE)*ABSYLD2!$F76</f>
        <v>0</v>
      </c>
      <c r="AF76" s="47">
        <f>ABSYLD1!AF76*VLOOKUP(ABSYLD2!AF$4,'[1]INTERNAL PARAMETERS-1'!$B$5:$J$44,5,FALSE)*VLOOKUP(ABSYLD2!AF$4,'[1]INTERNAL PARAMETERS-1'!$B$5:$J$44,7,FALSE)*ABSYLD2!$F76 + ABSYLD1!AF76*(1-VLOOKUP(ABSYLD2!AF$4,'[1]INTERNAL PARAMETERS-1'!$B$5:$J$44,5,FALSE))*VLOOKUP(ABSYLD2!AF$4,'[1]INTERNAL PARAMETERS-1'!$B$5:$J$44,9,FALSE)*ABSYLD2!$F76</f>
        <v>0</v>
      </c>
      <c r="AG76" s="47">
        <f>ABSYLD1!AG76*VLOOKUP(ABSYLD2!AG$4,'[1]INTERNAL PARAMETERS-1'!$B$5:$J$44,5,FALSE)*VLOOKUP(ABSYLD2!AG$4,'[1]INTERNAL PARAMETERS-1'!$B$5:$J$44,7,FALSE)*ABSYLD2!$F76 + ABSYLD1!AG76*(1-VLOOKUP(ABSYLD2!AG$4,'[1]INTERNAL PARAMETERS-1'!$B$5:$J$44,5,FALSE))*VLOOKUP(ABSYLD2!AG$4,'[1]INTERNAL PARAMETERS-1'!$B$5:$J$44,9,FALSE)*ABSYLD2!$F76</f>
        <v>0</v>
      </c>
      <c r="AH76" s="47">
        <f>ABSYLD1!AH76*VLOOKUP(ABSYLD2!AH$4,'[1]INTERNAL PARAMETERS-1'!$B$5:$J$44,5,FALSE)*VLOOKUP(ABSYLD2!AH$4,'[1]INTERNAL PARAMETERS-1'!$B$5:$J$44,7,FALSE)*ABSYLD2!$F76 + ABSYLD1!AH76*(1-VLOOKUP(ABSYLD2!AH$4,'[1]INTERNAL PARAMETERS-1'!$B$5:$J$44,5,FALSE))*VLOOKUP(ABSYLD2!AH$4,'[1]INTERNAL PARAMETERS-1'!$B$5:$J$44,9,FALSE)*ABSYLD2!$F76</f>
        <v>0</v>
      </c>
      <c r="AI76" s="47">
        <f>ABSYLD1!AI76*VLOOKUP(ABSYLD2!AI$4,'[1]INTERNAL PARAMETERS-1'!$B$5:$J$44,5,FALSE)*VLOOKUP(ABSYLD2!AI$4,'[1]INTERNAL PARAMETERS-1'!$B$5:$J$44,7,FALSE)*ABSYLD2!$F76 + ABSYLD1!AI76*(1-VLOOKUP(ABSYLD2!AI$4,'[1]INTERNAL PARAMETERS-1'!$B$5:$J$44,5,FALSE))*VLOOKUP(ABSYLD2!AI$4,'[1]INTERNAL PARAMETERS-1'!$B$5:$J$44,9,FALSE)*ABSYLD2!$F76</f>
        <v>0</v>
      </c>
      <c r="AJ76" s="47">
        <f>ABSYLD1!AJ76*VLOOKUP(ABSYLD2!AJ$4,'[1]INTERNAL PARAMETERS-1'!$B$5:$J$44,5,FALSE)*VLOOKUP(ABSYLD2!AJ$4,'[1]INTERNAL PARAMETERS-1'!$B$5:$J$44,7,FALSE)*ABSYLD2!$F76 + ABSYLD1!AJ76*(1-VLOOKUP(ABSYLD2!AJ$4,'[1]INTERNAL PARAMETERS-1'!$B$5:$J$44,5,FALSE))*VLOOKUP(ABSYLD2!AJ$4,'[1]INTERNAL PARAMETERS-1'!$B$5:$J$44,9,FALSE)*ABSYLD2!$F76</f>
        <v>0.18315808731818181</v>
      </c>
      <c r="AK76" s="47">
        <f>ABSYLD1!AK76*VLOOKUP(ABSYLD2!AK$4,'[1]INTERNAL PARAMETERS-1'!$B$5:$J$44,5,FALSE)*VLOOKUP(ABSYLD2!AK$4,'[1]INTERNAL PARAMETERS-1'!$B$5:$J$44,7,FALSE)*ABSYLD2!$F76 + ABSYLD1!AK76*(1-VLOOKUP(ABSYLD2!AK$4,'[1]INTERNAL PARAMETERS-1'!$B$5:$J$44,5,FALSE))*VLOOKUP(ABSYLD2!AK$4,'[1]INTERNAL PARAMETERS-1'!$B$5:$J$44,9,FALSE)*ABSYLD2!$F76</f>
        <v>0</v>
      </c>
      <c r="AL76" s="47">
        <f>ABSYLD1!AL76*VLOOKUP(ABSYLD2!AL$4,'[1]INTERNAL PARAMETERS-1'!$B$5:$J$44,5,FALSE)*VLOOKUP(ABSYLD2!AL$4,'[1]INTERNAL PARAMETERS-1'!$B$5:$J$44,7,FALSE)*ABSYLD2!$F76 + ABSYLD1!AL76*(1-VLOOKUP(ABSYLD2!AL$4,'[1]INTERNAL PARAMETERS-1'!$B$5:$J$44,5,FALSE))*VLOOKUP(ABSYLD2!AL$4,'[1]INTERNAL PARAMETERS-1'!$B$5:$J$44,9,FALSE)*ABSYLD2!$F76</f>
        <v>0</v>
      </c>
      <c r="AM76" s="47">
        <f>ABSYLD1!AM76*VLOOKUP(ABSYLD2!AM$4,'[1]INTERNAL PARAMETERS-1'!$B$5:$J$44,5,FALSE)*VLOOKUP(ABSYLD2!AM$4,'[1]INTERNAL PARAMETERS-1'!$B$5:$J$44,7,FALSE)*ABSYLD2!$F76 + ABSYLD1!AM76*(1-VLOOKUP(ABSYLD2!AM$4,'[1]INTERNAL PARAMETERS-1'!$B$5:$J$44,5,FALSE))*VLOOKUP(ABSYLD2!AM$4,'[1]INTERNAL PARAMETERS-1'!$B$5:$J$44,9,FALSE)*ABSYLD2!$F76</f>
        <v>0</v>
      </c>
      <c r="AN76" s="47">
        <f>ABSYLD1!AN76*VLOOKUP(ABSYLD2!AN$4,'[1]INTERNAL PARAMETERS-1'!$B$5:$J$44,5,FALSE)*VLOOKUP(ABSYLD2!AN$4,'[1]INTERNAL PARAMETERS-1'!$B$5:$J$44,7,FALSE)*ABSYLD2!$F76 + ABSYLD1!AN76*(1-VLOOKUP(ABSYLD2!AN$4,'[1]INTERNAL PARAMETERS-1'!$B$5:$J$44,5,FALSE))*VLOOKUP(ABSYLD2!AN$4,'[1]INTERNAL PARAMETERS-1'!$B$5:$J$44,9,FALSE)*ABSYLD2!$F76</f>
        <v>0</v>
      </c>
      <c r="AO76" s="47">
        <f>ABSYLD1!AO76*VLOOKUP(ABSYLD2!AO$4,'[1]INTERNAL PARAMETERS-1'!$B$5:$J$44,5,FALSE)*VLOOKUP(ABSYLD2!AO$4,'[1]INTERNAL PARAMETERS-1'!$B$5:$J$44,7,FALSE)*ABSYLD2!$F76 + ABSYLD1!AO76*(1-VLOOKUP(ABSYLD2!AO$4,'[1]INTERNAL PARAMETERS-1'!$B$5:$J$44,5,FALSE))*VLOOKUP(ABSYLD2!AO$4,'[1]INTERNAL PARAMETERS-1'!$B$5:$J$44,9,FALSE)*ABSYLD2!$F76</f>
        <v>0</v>
      </c>
      <c r="AP76" s="47">
        <f>ABSYLD1!AP76*VLOOKUP(ABSYLD2!AP$4,'[1]INTERNAL PARAMETERS-1'!$B$5:$J$44,5,FALSE)*VLOOKUP(ABSYLD2!AP$4,'[1]INTERNAL PARAMETERS-1'!$B$5:$J$44,7,FALSE)*ABSYLD2!$F76 + ABSYLD1!AP76*(1-VLOOKUP(ABSYLD2!AP$4,'[1]INTERNAL PARAMETERS-1'!$B$5:$J$44,5,FALSE))*VLOOKUP(ABSYLD2!AP$4,'[1]INTERNAL PARAMETERS-1'!$B$5:$J$44,9,FALSE)*ABSYLD2!$F76</f>
        <v>0</v>
      </c>
      <c r="AQ76" s="47">
        <f>ABSYLD1!AQ76*VLOOKUP(ABSYLD2!AQ$4,'[1]INTERNAL PARAMETERS-1'!$B$5:$J$44,5,FALSE)*VLOOKUP(ABSYLD2!AQ$4,'[1]INTERNAL PARAMETERS-1'!$B$5:$J$44,7,FALSE)*ABSYLD2!$F76 + ABSYLD1!AQ76*(1-VLOOKUP(ABSYLD2!AQ$4,'[1]INTERNAL PARAMETERS-1'!$B$5:$J$44,5,FALSE))*VLOOKUP(ABSYLD2!AQ$4,'[1]INTERNAL PARAMETERS-1'!$B$5:$J$44,9,FALSE)*ABSYLD2!$F76</f>
        <v>0</v>
      </c>
      <c r="AR76" s="47">
        <f>ABSYLD1!AR76*VLOOKUP(ABSYLD2!AR$4,'[1]INTERNAL PARAMETERS-1'!$B$5:$J$44,5,FALSE)*VLOOKUP(ABSYLD2!AR$4,'[1]INTERNAL PARAMETERS-1'!$B$5:$J$44,7,FALSE)*ABSYLD2!$F76 + ABSYLD1!AR76*(1-VLOOKUP(ABSYLD2!AR$4,'[1]INTERNAL PARAMETERS-1'!$B$5:$J$44,5,FALSE))*VLOOKUP(ABSYLD2!AR$4,'[1]INTERNAL PARAMETERS-1'!$B$5:$J$44,9,FALSE)*ABSYLD2!$F76</f>
        <v>0</v>
      </c>
      <c r="AS76" s="47">
        <f>ABSYLD1!AS76*VLOOKUP(ABSYLD2!AS$4,'[1]INTERNAL PARAMETERS-1'!$B$5:$J$44,5,FALSE)*VLOOKUP(ABSYLD2!AS$4,'[1]INTERNAL PARAMETERS-1'!$B$5:$J$44,7,FALSE)*ABSYLD2!$F76 + ABSYLD1!AS76*(1-VLOOKUP(ABSYLD2!AS$4,'[1]INTERNAL PARAMETERS-1'!$B$5:$J$44,5,FALSE))*VLOOKUP(ABSYLD2!AS$4,'[1]INTERNAL PARAMETERS-1'!$B$5:$J$44,9,FALSE)*ABSYLD2!$F76</f>
        <v>0</v>
      </c>
      <c r="AT76" s="46">
        <f>ABSYLD1!AT76*VLOOKUP(ABSYLD2!AT$4,'[1]INTERNAL PARAMETERS-1'!$B$5:$J$44,5,FALSE)*VLOOKUP(ABSYLD2!AT$4,'[1]INTERNAL PARAMETERS-1'!$B$5:$J$44,7,FALSE)*ABSYLD2!$F76 + ABSYLD1!AT76*(1-VLOOKUP(ABSYLD2!AT$4,'[1]INTERNAL PARAMETERS-1'!$B$5:$J$44,5,FALSE))*VLOOKUP(ABSYLD2!AT$4,'[1]INTERNAL PARAMETERS-1'!$B$5:$J$44,9,FALSE)*ABSYLD2!$F76</f>
        <v>0</v>
      </c>
      <c r="AU76" s="48">
        <f>ABSYLD1!AU76*VLOOKUP(ABSYLD2!AU$4,'[1]INTERNAL PARAMETERS-1'!$B$5:$J$44,5,FALSE)*VLOOKUP(ABSYLD2!AU$4,'[1]INTERNAL PARAMETERS-1'!$B$5:$J$44,6,FALSE)*VLOOKUP(ABSYLD2!AU$4,'[1]INTERNAL PARAMETERS-1'!$B$5:$J$44,3,FALSE) + ABSYLD1!AU76*(1-VLOOKUP(ABSYLD2!AU$4,'[1]INTERNAL PARAMETERS-1'!$B$5:$J$44,5,FALSE))*VLOOKUP(ABSYLD2!AU$4,'[1]INTERNAL PARAMETERS-1'!$B$5:$J$44,8,FALSE)*VLOOKUP(ABSYLD2!AU$4,'[1]INTERNAL PARAMETERS-1'!$B$5:$J$44,3,FALSE)</f>
        <v>0</v>
      </c>
      <c r="AV76" s="47">
        <f>ABSYLD1!AV76*VLOOKUP(ABSYLD2!AV$4,'[1]INTERNAL PARAMETERS-1'!$B$5:$J$44,5,FALSE)*VLOOKUP(ABSYLD2!AV$4,'[1]INTERNAL PARAMETERS-1'!$B$5:$J$44,6,FALSE)*VLOOKUP(ABSYLD2!AV$4,'[1]INTERNAL PARAMETERS-1'!$B$5:$J$44,3,FALSE) + ABSYLD1!AV76*(1-VLOOKUP(ABSYLD2!AV$4,'[1]INTERNAL PARAMETERS-1'!$B$5:$J$44,5,FALSE))*VLOOKUP(ABSYLD2!AV$4,'[1]INTERNAL PARAMETERS-1'!$B$5:$J$44,8,FALSE)*VLOOKUP(ABSYLD2!AV$4,'[1]INTERNAL PARAMETERS-1'!$B$5:$J$44,3,FALSE)</f>
        <v>0</v>
      </c>
      <c r="AW76" s="47">
        <f>ABSYLD1!AW76*VLOOKUP(ABSYLD2!AW$4,'[1]INTERNAL PARAMETERS-1'!$B$5:$J$44,5,FALSE)*VLOOKUP(ABSYLD2!AW$4,'[1]INTERNAL PARAMETERS-1'!$B$5:$J$44,6,FALSE)*VLOOKUP(ABSYLD2!AW$4,'[1]INTERNAL PARAMETERS-1'!$B$5:$J$44,3,FALSE) + ABSYLD1!AW76*(1-VLOOKUP(ABSYLD2!AW$4,'[1]INTERNAL PARAMETERS-1'!$B$5:$J$44,5,FALSE))*VLOOKUP(ABSYLD2!AW$4,'[1]INTERNAL PARAMETERS-1'!$B$5:$J$44,8,FALSE)*VLOOKUP(ABSYLD2!AW$4,'[1]INTERNAL PARAMETERS-1'!$B$5:$J$44,3,FALSE)</f>
        <v>0.86072088482750098</v>
      </c>
      <c r="AX76" s="47">
        <f>ABSYLD1!AX76*VLOOKUP(ABSYLD2!AX$4,'[1]INTERNAL PARAMETERS-1'!$B$5:$J$44,5,FALSE)*VLOOKUP(ABSYLD2!AX$4,'[1]INTERNAL PARAMETERS-1'!$B$5:$J$44,6,FALSE)*VLOOKUP(ABSYLD2!AX$4,'[1]INTERNAL PARAMETERS-1'!$B$5:$J$44,3,FALSE) + ABSYLD1!AX76*(1-VLOOKUP(ABSYLD2!AX$4,'[1]INTERNAL PARAMETERS-1'!$B$5:$J$44,5,FALSE))*VLOOKUP(ABSYLD2!AX$4,'[1]INTERNAL PARAMETERS-1'!$B$5:$J$44,8,FALSE)*VLOOKUP(ABSYLD2!AX$4,'[1]INTERNAL PARAMETERS-1'!$B$5:$J$44,3,FALSE)</f>
        <v>0</v>
      </c>
      <c r="AY76" s="47">
        <f>ABSYLD1!AY76*VLOOKUP(ABSYLD2!AY$4,'[1]INTERNAL PARAMETERS-1'!$B$5:$J$44,5,FALSE)*VLOOKUP(ABSYLD2!AY$4,'[1]INTERNAL PARAMETERS-1'!$B$5:$J$44,6,FALSE)*VLOOKUP(ABSYLD2!AY$4,'[1]INTERNAL PARAMETERS-1'!$B$5:$J$44,3,FALSE) + ABSYLD1!AY76*(1-VLOOKUP(ABSYLD2!AY$4,'[1]INTERNAL PARAMETERS-1'!$B$5:$J$44,5,FALSE))*VLOOKUP(ABSYLD2!AY$4,'[1]INTERNAL PARAMETERS-1'!$B$5:$J$44,8,FALSE)*VLOOKUP(ABSYLD2!AY$4,'[1]INTERNAL PARAMETERS-1'!$B$5:$J$44,3,FALSE)</f>
        <v>0</v>
      </c>
      <c r="AZ76" s="47">
        <f>ABSYLD1!AZ76*VLOOKUP(ABSYLD2!AZ$4,'[1]INTERNAL PARAMETERS-1'!$B$5:$J$44,5,FALSE)*VLOOKUP(ABSYLD2!AZ$4,'[1]INTERNAL PARAMETERS-1'!$B$5:$J$44,6,FALSE)*VLOOKUP(ABSYLD2!AZ$4,'[1]INTERNAL PARAMETERS-1'!$B$5:$J$44,3,FALSE) + ABSYLD1!AZ76*(1-VLOOKUP(ABSYLD2!AZ$4,'[1]INTERNAL PARAMETERS-1'!$B$5:$J$44,5,FALSE))*VLOOKUP(ABSYLD2!AZ$4,'[1]INTERNAL PARAMETERS-1'!$B$5:$J$44,8,FALSE)*VLOOKUP(ABSYLD2!AZ$4,'[1]INTERNAL PARAMETERS-1'!$B$5:$J$44,3,FALSE)</f>
        <v>0</v>
      </c>
      <c r="BA76" s="47">
        <f>ABSYLD1!BA76*VLOOKUP(ABSYLD2!BA$4,'[1]INTERNAL PARAMETERS-1'!$B$5:$J$44,5,FALSE)*VLOOKUP(ABSYLD2!BA$4,'[1]INTERNAL PARAMETERS-1'!$B$5:$J$44,6,FALSE)*VLOOKUP(ABSYLD2!BA$4,'[1]INTERNAL PARAMETERS-1'!$B$5:$J$44,3,FALSE) + ABSYLD1!BA76*(1-VLOOKUP(ABSYLD2!BA$4,'[1]INTERNAL PARAMETERS-1'!$B$5:$J$44,5,FALSE))*VLOOKUP(ABSYLD2!BA$4,'[1]INTERNAL PARAMETERS-1'!$B$5:$J$44,8,FALSE)*VLOOKUP(ABSYLD2!BA$4,'[1]INTERNAL PARAMETERS-1'!$B$5:$J$44,3,FALSE)</f>
        <v>3.0023834587169906</v>
      </c>
      <c r="BB76" s="47">
        <f>ABSYLD1!BB76*VLOOKUP(ABSYLD2!BB$4,'[1]INTERNAL PARAMETERS-1'!$B$5:$J$44,5,FALSE)*VLOOKUP(ABSYLD2!BB$4,'[1]INTERNAL PARAMETERS-1'!$B$5:$J$44,6,FALSE)*VLOOKUP(ABSYLD2!BB$4,'[1]INTERNAL PARAMETERS-1'!$B$5:$J$44,3,FALSE) + ABSYLD1!BB76*(1-VLOOKUP(ABSYLD2!BB$4,'[1]INTERNAL PARAMETERS-1'!$B$5:$J$44,5,FALSE))*VLOOKUP(ABSYLD2!BB$4,'[1]INTERNAL PARAMETERS-1'!$B$5:$J$44,8,FALSE)*VLOOKUP(ABSYLD2!BB$4,'[1]INTERNAL PARAMETERS-1'!$B$5:$J$44,3,FALSE)</f>
        <v>0.25104161250949869</v>
      </c>
      <c r="BC76" s="47">
        <f>ABSYLD1!BC76*VLOOKUP(ABSYLD2!BC$4,'[1]INTERNAL PARAMETERS-1'!$B$5:$J$44,5,FALSE)*VLOOKUP(ABSYLD2!BC$4,'[1]INTERNAL PARAMETERS-1'!$B$5:$J$44,6,FALSE)*VLOOKUP(ABSYLD2!BC$4,'[1]INTERNAL PARAMETERS-1'!$B$5:$J$44,3,FALSE) + ABSYLD1!BC76*(1-VLOOKUP(ABSYLD2!BC$4,'[1]INTERNAL PARAMETERS-1'!$B$5:$J$44,5,FALSE))*VLOOKUP(ABSYLD2!BC$4,'[1]INTERNAL PARAMETERS-1'!$B$5:$J$44,8,FALSE)*VLOOKUP(ABSYLD2!BC$4,'[1]INTERNAL PARAMETERS-1'!$B$5:$J$44,3,FALSE)</f>
        <v>0.43688465097557472</v>
      </c>
      <c r="BD76" s="47">
        <f>ABSYLD1!BD76*VLOOKUP(ABSYLD2!BD$4,'[1]INTERNAL PARAMETERS-1'!$B$5:$J$44,5,FALSE)*VLOOKUP(ABSYLD2!BD$4,'[1]INTERNAL PARAMETERS-1'!$B$5:$J$44,6,FALSE)*VLOOKUP(ABSYLD2!BD$4,'[1]INTERNAL PARAMETERS-1'!$B$5:$J$44,3,FALSE) + ABSYLD1!BD76*(1-VLOOKUP(ABSYLD2!BD$4,'[1]INTERNAL PARAMETERS-1'!$B$5:$J$44,5,FALSE))*VLOOKUP(ABSYLD2!BD$4,'[1]INTERNAL PARAMETERS-1'!$B$5:$J$44,8,FALSE)*VLOOKUP(ABSYLD2!BD$4,'[1]INTERNAL PARAMETERS-1'!$B$5:$J$44,3,FALSE)</f>
        <v>2.4271532386525175E-2</v>
      </c>
      <c r="BE76" s="47">
        <f>ABSYLD1!BE76*VLOOKUP(ABSYLD2!BE$4,'[1]INTERNAL PARAMETERS-1'!$B$5:$J$44,5,FALSE)*VLOOKUP(ABSYLD2!BE$4,'[1]INTERNAL PARAMETERS-1'!$B$5:$J$44,6,FALSE)*VLOOKUP(ABSYLD2!BE$4,'[1]INTERNAL PARAMETERS-1'!$B$5:$J$44,3,FALSE) + ABSYLD1!BE76*(1-VLOOKUP(ABSYLD2!BE$4,'[1]INTERNAL PARAMETERS-1'!$B$5:$J$44,5,FALSE))*VLOOKUP(ABSYLD2!BE$4,'[1]INTERNAL PARAMETERS-1'!$B$5:$J$44,8,FALSE)*VLOOKUP(ABSYLD2!BE$4,'[1]INTERNAL PARAMETERS-1'!$B$5:$J$44,3,FALSE)</f>
        <v>0.94764955295357622</v>
      </c>
      <c r="BF76" s="47">
        <f>ABSYLD1!BF76*VLOOKUP(ABSYLD2!BF$4,'[1]INTERNAL PARAMETERS-1'!$B$5:$J$44,5,FALSE)*VLOOKUP(ABSYLD2!BF$4,'[1]INTERNAL PARAMETERS-1'!$B$5:$J$44,6,FALSE)*VLOOKUP(ABSYLD2!BF$4,'[1]INTERNAL PARAMETERS-1'!$B$5:$J$44,3,FALSE) + ABSYLD1!BF76*(1-VLOOKUP(ABSYLD2!BF$4,'[1]INTERNAL PARAMETERS-1'!$B$5:$J$44,5,FALSE))*VLOOKUP(ABSYLD2!BF$4,'[1]INTERNAL PARAMETERS-1'!$B$5:$J$44,8,FALSE)*VLOOKUP(ABSYLD2!BF$4,'[1]INTERNAL PARAMETERS-1'!$B$5:$J$44,3,FALSE)</f>
        <v>0</v>
      </c>
      <c r="BG76" s="47">
        <f>ABSYLD1!BG76*VLOOKUP(ABSYLD2!BG$4,'[1]INTERNAL PARAMETERS-1'!$B$5:$J$44,5,FALSE)*VLOOKUP(ABSYLD2!BG$4,'[1]INTERNAL PARAMETERS-1'!$B$5:$J$44,6,FALSE)*VLOOKUP(ABSYLD2!BG$4,'[1]INTERNAL PARAMETERS-1'!$B$5:$J$44,3,FALSE) + ABSYLD1!BG76*(1-VLOOKUP(ABSYLD2!BG$4,'[1]INTERNAL PARAMETERS-1'!$B$5:$J$44,5,FALSE))*VLOOKUP(ABSYLD2!BG$4,'[1]INTERNAL PARAMETERS-1'!$B$5:$J$44,8,FALSE)*VLOOKUP(ABSYLD2!BG$4,'[1]INTERNAL PARAMETERS-1'!$B$5:$J$44,3,FALSE)</f>
        <v>0.1203660974443216</v>
      </c>
      <c r="BH76" s="47">
        <f>ABSYLD1!BH76*VLOOKUP(ABSYLD2!BH$4,'[1]INTERNAL PARAMETERS-1'!$B$5:$J$44,5,FALSE)*VLOOKUP(ABSYLD2!BH$4,'[1]INTERNAL PARAMETERS-1'!$B$5:$J$44,6,FALSE)*VLOOKUP(ABSYLD2!BH$4,'[1]INTERNAL PARAMETERS-1'!$B$5:$J$44,3,FALSE) + ABSYLD1!BH76*(1-VLOOKUP(ABSYLD2!BH$4,'[1]INTERNAL PARAMETERS-1'!$B$5:$J$44,5,FALSE))*VLOOKUP(ABSYLD2!BH$4,'[1]INTERNAL PARAMETERS-1'!$B$5:$J$44,8,FALSE)*VLOOKUP(ABSYLD2!BH$4,'[1]INTERNAL PARAMETERS-1'!$B$5:$J$44,3,FALSE)</f>
        <v>5.7746137430536592E-4</v>
      </c>
      <c r="BI76" s="47">
        <f>ABSYLD1!BI76*VLOOKUP(ABSYLD2!BI$4,'[1]INTERNAL PARAMETERS-1'!$B$5:$J$44,5,FALSE)*VLOOKUP(ABSYLD2!BI$4,'[1]INTERNAL PARAMETERS-1'!$B$5:$J$44,6,FALSE)*VLOOKUP(ABSYLD2!BI$4,'[1]INTERNAL PARAMETERS-1'!$B$5:$J$44,3,FALSE) + ABSYLD1!BI76*(1-VLOOKUP(ABSYLD2!BI$4,'[1]INTERNAL PARAMETERS-1'!$B$5:$J$44,5,FALSE))*VLOOKUP(ABSYLD2!BI$4,'[1]INTERNAL PARAMETERS-1'!$B$5:$J$44,8,FALSE)*VLOOKUP(ABSYLD2!BI$4,'[1]INTERNAL PARAMETERS-1'!$B$5:$J$44,3,FALSE)</f>
        <v>0</v>
      </c>
      <c r="BJ76" s="47">
        <f>ABSYLD1!BJ76*VLOOKUP(ABSYLD2!BJ$4,'[1]INTERNAL PARAMETERS-1'!$B$5:$J$44,5,FALSE)*VLOOKUP(ABSYLD2!BJ$4,'[1]INTERNAL PARAMETERS-1'!$B$5:$J$44,6,FALSE)*VLOOKUP(ABSYLD2!BJ$4,'[1]INTERNAL PARAMETERS-1'!$B$5:$J$44,3,FALSE) + ABSYLD1!BJ76*(1-VLOOKUP(ABSYLD2!BJ$4,'[1]INTERNAL PARAMETERS-1'!$B$5:$J$44,5,FALSE))*VLOOKUP(ABSYLD2!BJ$4,'[1]INTERNAL PARAMETERS-1'!$B$5:$J$44,8,FALSE)*VLOOKUP(ABSYLD2!BJ$4,'[1]INTERNAL PARAMETERS-1'!$B$5:$J$44,3,FALSE)</f>
        <v>2.79663666451372E-2</v>
      </c>
      <c r="BK76" s="47">
        <f>ABSYLD1!BK76*VLOOKUP(ABSYLD2!BK$4,'[1]INTERNAL PARAMETERS-1'!$B$5:$J$44,5,FALSE)*VLOOKUP(ABSYLD2!BK$4,'[1]INTERNAL PARAMETERS-1'!$B$5:$J$44,6,FALSE)*VLOOKUP(ABSYLD2!BK$4,'[1]INTERNAL PARAMETERS-1'!$B$5:$J$44,3,FALSE) + ABSYLD1!BK76*(1-VLOOKUP(ABSYLD2!BK$4,'[1]INTERNAL PARAMETERS-1'!$B$5:$J$44,5,FALSE))*VLOOKUP(ABSYLD2!BK$4,'[1]INTERNAL PARAMETERS-1'!$B$5:$J$44,8,FALSE)*VLOOKUP(ABSYLD2!BK$4,'[1]INTERNAL PARAMETERS-1'!$B$5:$J$44,3,FALSE)</f>
        <v>4.4013219976450656E-2</v>
      </c>
      <c r="BL76" s="47">
        <f>ABSYLD1!BL76*VLOOKUP(ABSYLD2!BL$4,'[1]INTERNAL PARAMETERS-1'!$B$5:$J$44,5,FALSE)*VLOOKUP(ABSYLD2!BL$4,'[1]INTERNAL PARAMETERS-1'!$B$5:$J$44,6,FALSE)*VLOOKUP(ABSYLD2!BL$4,'[1]INTERNAL PARAMETERS-1'!$B$5:$J$44,3,FALSE) + ABSYLD1!BL76*(1-VLOOKUP(ABSYLD2!BL$4,'[1]INTERNAL PARAMETERS-1'!$B$5:$J$44,5,FALSE))*VLOOKUP(ABSYLD2!BL$4,'[1]INTERNAL PARAMETERS-1'!$B$5:$J$44,8,FALSE)*VLOOKUP(ABSYLD2!BL$4,'[1]INTERNAL PARAMETERS-1'!$B$5:$J$44,3,FALSE)</f>
        <v>9.1287996279490524E-2</v>
      </c>
      <c r="BM76" s="47">
        <f>ABSYLD1!BM76*VLOOKUP(ABSYLD2!BM$4,'[1]INTERNAL PARAMETERS-1'!$B$5:$J$44,5,FALSE)*VLOOKUP(ABSYLD2!BM$4,'[1]INTERNAL PARAMETERS-1'!$B$5:$J$44,6,FALSE)*VLOOKUP(ABSYLD2!BM$4,'[1]INTERNAL PARAMETERS-1'!$B$5:$J$44,3,FALSE) + ABSYLD1!BM76*(1-VLOOKUP(ABSYLD2!BM$4,'[1]INTERNAL PARAMETERS-1'!$B$5:$J$44,5,FALSE))*VLOOKUP(ABSYLD2!BM$4,'[1]INTERNAL PARAMETERS-1'!$B$5:$J$44,8,FALSE)*VLOOKUP(ABSYLD2!BM$4,'[1]INTERNAL PARAMETERS-1'!$B$5:$J$44,3,FALSE)</f>
        <v>8.8118102333969925E-2</v>
      </c>
      <c r="BN76" s="47">
        <f>ABSYLD1!BN76*VLOOKUP(ABSYLD2!BN$4,'[1]INTERNAL PARAMETERS-1'!$B$5:$J$44,5,FALSE)*VLOOKUP(ABSYLD2!BN$4,'[1]INTERNAL PARAMETERS-1'!$B$5:$J$44,6,FALSE)*VLOOKUP(ABSYLD2!BN$4,'[1]INTERNAL PARAMETERS-1'!$B$5:$J$44,3,FALSE) + ABSYLD1!BN76*(1-VLOOKUP(ABSYLD2!BN$4,'[1]INTERNAL PARAMETERS-1'!$B$5:$J$44,5,FALSE))*VLOOKUP(ABSYLD2!BN$4,'[1]INTERNAL PARAMETERS-1'!$B$5:$J$44,8,FALSE)*VLOOKUP(ABSYLD2!BN$4,'[1]INTERNAL PARAMETERS-1'!$B$5:$J$44,3,FALSE)</f>
        <v>7.5510933867980079E-2</v>
      </c>
      <c r="BO76" s="47">
        <f>ABSYLD1!BO76*VLOOKUP(ABSYLD2!BO$4,'[1]INTERNAL PARAMETERS-1'!$B$5:$J$44,5,FALSE)*VLOOKUP(ABSYLD2!BO$4,'[1]INTERNAL PARAMETERS-1'!$B$5:$J$44,6,FALSE)*VLOOKUP(ABSYLD2!BO$4,'[1]INTERNAL PARAMETERS-1'!$B$5:$J$44,3,FALSE) + ABSYLD1!BO76*(1-VLOOKUP(ABSYLD2!BO$4,'[1]INTERNAL PARAMETERS-1'!$B$5:$J$44,5,FALSE))*VLOOKUP(ABSYLD2!BO$4,'[1]INTERNAL PARAMETERS-1'!$B$5:$J$44,8,FALSE)*VLOOKUP(ABSYLD2!BO$4,'[1]INTERNAL PARAMETERS-1'!$B$5:$J$44,3,FALSE)</f>
        <v>5.7485794459011218E-2</v>
      </c>
      <c r="BP76" s="47">
        <f>ABSYLD1!BP76*VLOOKUP(ABSYLD2!BP$4,'[1]INTERNAL PARAMETERS-1'!$B$5:$J$44,5,FALSE)*VLOOKUP(ABSYLD2!BP$4,'[1]INTERNAL PARAMETERS-1'!$B$5:$J$44,6,FALSE)*VLOOKUP(ABSYLD2!BP$4,'[1]INTERNAL PARAMETERS-1'!$B$5:$J$44,3,FALSE) + ABSYLD1!BP76*(1-VLOOKUP(ABSYLD2!BP$4,'[1]INTERNAL PARAMETERS-1'!$B$5:$J$44,5,FALSE))*VLOOKUP(ABSYLD2!BP$4,'[1]INTERNAL PARAMETERS-1'!$B$5:$J$44,8,FALSE)*VLOOKUP(ABSYLD2!BP$4,'[1]INTERNAL PARAMETERS-1'!$B$5:$J$44,3,FALSE)</f>
        <v>2.3806800878792664E-3</v>
      </c>
      <c r="BQ76" s="47">
        <f>ABSYLD1!BQ76*VLOOKUP(ABSYLD2!BQ$4,'[1]INTERNAL PARAMETERS-1'!$B$5:$J$44,5,FALSE)*VLOOKUP(ABSYLD2!BQ$4,'[1]INTERNAL PARAMETERS-1'!$B$5:$J$44,6,FALSE)*VLOOKUP(ABSYLD2!BQ$4,'[1]INTERNAL PARAMETERS-1'!$B$5:$J$44,3,FALSE) + ABSYLD1!BQ76*(1-VLOOKUP(ABSYLD2!BQ$4,'[1]INTERNAL PARAMETERS-1'!$B$5:$J$44,5,FALSE))*VLOOKUP(ABSYLD2!BQ$4,'[1]INTERNAL PARAMETERS-1'!$B$5:$J$44,8,FALSE)*VLOOKUP(ABSYLD2!BQ$4,'[1]INTERNAL PARAMETERS-1'!$B$5:$J$44,3,FALSE)</f>
        <v>0.18765269957352712</v>
      </c>
      <c r="BR76" s="47">
        <f>ABSYLD1!BR76*VLOOKUP(ABSYLD2!BR$4,'[1]INTERNAL PARAMETERS-1'!$B$5:$J$44,5,FALSE)*VLOOKUP(ABSYLD2!BR$4,'[1]INTERNAL PARAMETERS-1'!$B$5:$J$44,6,FALSE)*VLOOKUP(ABSYLD2!BR$4,'[1]INTERNAL PARAMETERS-1'!$B$5:$J$44,3,FALSE) + ABSYLD1!BR76*(1-VLOOKUP(ABSYLD2!BR$4,'[1]INTERNAL PARAMETERS-1'!$B$5:$J$44,5,FALSE))*VLOOKUP(ABSYLD2!BR$4,'[1]INTERNAL PARAMETERS-1'!$B$5:$J$44,8,FALSE)*VLOOKUP(ABSYLD2!BR$4,'[1]INTERNAL PARAMETERS-1'!$B$5:$J$44,3,FALSE)</f>
        <v>5.2629130595482545E-3</v>
      </c>
      <c r="BS76" s="47">
        <f>ABSYLD1!BS76*VLOOKUP(ABSYLD2!BS$4,'[1]INTERNAL PARAMETERS-1'!$B$5:$J$44,5,FALSE)*VLOOKUP(ABSYLD2!BS$4,'[1]INTERNAL PARAMETERS-1'!$B$5:$J$44,6,FALSE)*VLOOKUP(ABSYLD2!BS$4,'[1]INTERNAL PARAMETERS-1'!$B$5:$J$44,3,FALSE) + ABSYLD1!BS76*(1-VLOOKUP(ABSYLD2!BS$4,'[1]INTERNAL PARAMETERS-1'!$B$5:$J$44,5,FALSE))*VLOOKUP(ABSYLD2!BS$4,'[1]INTERNAL PARAMETERS-1'!$B$5:$J$44,8,FALSE)*VLOOKUP(ABSYLD2!BS$4,'[1]INTERNAL PARAMETERS-1'!$B$5:$J$44,3,FALSE)</f>
        <v>1.7398527591505004E-4</v>
      </c>
      <c r="BT76" s="47">
        <f>ABSYLD1!BT76*VLOOKUP(ABSYLD2!BT$4,'[1]INTERNAL PARAMETERS-1'!$B$5:$J$44,5,FALSE)*VLOOKUP(ABSYLD2!BT$4,'[1]INTERNAL PARAMETERS-1'!$B$5:$J$44,6,FALSE)*VLOOKUP(ABSYLD2!BT$4,'[1]INTERNAL PARAMETERS-1'!$B$5:$J$44,3,FALSE) + ABSYLD1!BT76*(1-VLOOKUP(ABSYLD2!BT$4,'[1]INTERNAL PARAMETERS-1'!$B$5:$J$44,5,FALSE))*VLOOKUP(ABSYLD2!BT$4,'[1]INTERNAL PARAMETERS-1'!$B$5:$J$44,8,FALSE)*VLOOKUP(ABSYLD2!BT$4,'[1]INTERNAL PARAMETERS-1'!$B$5:$J$44,3,FALSE)</f>
        <v>0</v>
      </c>
      <c r="BU76" s="47">
        <f>ABSYLD1!BU76*VLOOKUP(ABSYLD2!BU$4,'[1]INTERNAL PARAMETERS-1'!$B$5:$J$44,5,FALSE)*VLOOKUP(ABSYLD2!BU$4,'[1]INTERNAL PARAMETERS-1'!$B$5:$J$44,6,FALSE)*VLOOKUP(ABSYLD2!BU$4,'[1]INTERNAL PARAMETERS-1'!$B$5:$J$44,3,FALSE) + ABSYLD1!BU76*(1-VLOOKUP(ABSYLD2!BU$4,'[1]INTERNAL PARAMETERS-1'!$B$5:$J$44,5,FALSE))*VLOOKUP(ABSYLD2!BU$4,'[1]INTERNAL PARAMETERS-1'!$B$5:$J$44,8,FALSE)*VLOOKUP(ABSYLD2!BU$4,'[1]INTERNAL PARAMETERS-1'!$B$5:$J$44,3,FALSE)</f>
        <v>0</v>
      </c>
      <c r="BV76" s="47">
        <f>ABSYLD1!BV76*VLOOKUP(ABSYLD2!BV$4,'[1]INTERNAL PARAMETERS-1'!$B$5:$J$44,5,FALSE)*VLOOKUP(ABSYLD2!BV$4,'[1]INTERNAL PARAMETERS-1'!$B$5:$J$44,6,FALSE)*VLOOKUP(ABSYLD2!BV$4,'[1]INTERNAL PARAMETERS-1'!$B$5:$J$44,3,FALSE) + ABSYLD1!BV76*(1-VLOOKUP(ABSYLD2!BV$4,'[1]INTERNAL PARAMETERS-1'!$B$5:$J$44,5,FALSE))*VLOOKUP(ABSYLD2!BV$4,'[1]INTERNAL PARAMETERS-1'!$B$5:$J$44,8,FALSE)*VLOOKUP(ABSYLD2!BV$4,'[1]INTERNAL PARAMETERS-1'!$B$5:$J$44,3,FALSE)</f>
        <v>0</v>
      </c>
      <c r="BW76" s="47">
        <f>ABSYLD1!BW76*VLOOKUP(ABSYLD2!BW$4,'[1]INTERNAL PARAMETERS-1'!$B$5:$J$44,5,FALSE)*VLOOKUP(ABSYLD2!BW$4,'[1]INTERNAL PARAMETERS-1'!$B$5:$J$44,6,FALSE)*VLOOKUP(ABSYLD2!BW$4,'[1]INTERNAL PARAMETERS-1'!$B$5:$J$44,3,FALSE) + ABSYLD1!BW76*(1-VLOOKUP(ABSYLD2!BW$4,'[1]INTERNAL PARAMETERS-1'!$B$5:$J$44,5,FALSE))*VLOOKUP(ABSYLD2!BW$4,'[1]INTERNAL PARAMETERS-1'!$B$5:$J$44,8,FALSE)*VLOOKUP(ABSYLD2!BW$4,'[1]INTERNAL PARAMETERS-1'!$B$5:$J$44,3,FALSE)</f>
        <v>0</v>
      </c>
      <c r="BX76" s="47">
        <f>ABSYLD1!BX76*VLOOKUP(ABSYLD2!BX$4,'[1]INTERNAL PARAMETERS-1'!$B$5:$J$44,5,FALSE)*VLOOKUP(ABSYLD2!BX$4,'[1]INTERNAL PARAMETERS-1'!$B$5:$J$44,6,FALSE)*VLOOKUP(ABSYLD2!BX$4,'[1]INTERNAL PARAMETERS-1'!$B$5:$J$44,3,FALSE) + ABSYLD1!BX76*(1-VLOOKUP(ABSYLD2!BX$4,'[1]INTERNAL PARAMETERS-1'!$B$5:$J$44,5,FALSE))*VLOOKUP(ABSYLD2!BX$4,'[1]INTERNAL PARAMETERS-1'!$B$5:$J$44,8,FALSE)*VLOOKUP(ABSYLD2!BX$4,'[1]INTERNAL PARAMETERS-1'!$B$5:$J$44,3,FALSE)</f>
        <v>0</v>
      </c>
      <c r="BY76" s="47">
        <f>ABSYLD1!BY76*VLOOKUP(ABSYLD2!BY$4,'[1]INTERNAL PARAMETERS-1'!$B$5:$J$44,5,FALSE)*VLOOKUP(ABSYLD2!BY$4,'[1]INTERNAL PARAMETERS-1'!$B$5:$J$44,6,FALSE)*VLOOKUP(ABSYLD2!BY$4,'[1]INTERNAL PARAMETERS-1'!$B$5:$J$44,3,FALSE) + ABSYLD1!BY76*(1-VLOOKUP(ABSYLD2!BY$4,'[1]INTERNAL PARAMETERS-1'!$B$5:$J$44,5,FALSE))*VLOOKUP(ABSYLD2!BY$4,'[1]INTERNAL PARAMETERS-1'!$B$5:$J$44,8,FALSE)*VLOOKUP(ABSYLD2!BY$4,'[1]INTERNAL PARAMETERS-1'!$B$5:$J$44,3,FALSE)</f>
        <v>0</v>
      </c>
      <c r="BZ76" s="47">
        <f>ABSYLD1!BZ76*VLOOKUP(ABSYLD2!BZ$4,'[1]INTERNAL PARAMETERS-1'!$B$5:$J$44,5,FALSE)*VLOOKUP(ABSYLD2!BZ$4,'[1]INTERNAL PARAMETERS-1'!$B$5:$J$44,6,FALSE)*VLOOKUP(ABSYLD2!BZ$4,'[1]INTERNAL PARAMETERS-1'!$B$5:$J$44,3,FALSE) + ABSYLD1!BZ76*(1-VLOOKUP(ABSYLD2!BZ$4,'[1]INTERNAL PARAMETERS-1'!$B$5:$J$44,5,FALSE))*VLOOKUP(ABSYLD2!BZ$4,'[1]INTERNAL PARAMETERS-1'!$B$5:$J$44,8,FALSE)*VLOOKUP(ABSYLD2!BZ$4,'[1]INTERNAL PARAMETERS-1'!$B$5:$J$44,3,FALSE)</f>
        <v>0</v>
      </c>
      <c r="CA76" s="47">
        <f>ABSYLD1!CA76*VLOOKUP(ABSYLD2!CA$4,'[1]INTERNAL PARAMETERS-1'!$B$5:$J$44,5,FALSE)*VLOOKUP(ABSYLD2!CA$4,'[1]INTERNAL PARAMETERS-1'!$B$5:$J$44,6,FALSE)*VLOOKUP(ABSYLD2!CA$4,'[1]INTERNAL PARAMETERS-1'!$B$5:$J$44,3,FALSE) + ABSYLD1!CA76*(1-VLOOKUP(ABSYLD2!CA$4,'[1]INTERNAL PARAMETERS-1'!$B$5:$J$44,5,FALSE))*VLOOKUP(ABSYLD2!CA$4,'[1]INTERNAL PARAMETERS-1'!$B$5:$J$44,8,FALSE)*VLOOKUP(ABSYLD2!CA$4,'[1]INTERNAL PARAMETERS-1'!$B$5:$J$44,3,FALSE)</f>
        <v>0</v>
      </c>
      <c r="CB76" s="47">
        <f>ABSYLD1!CB76*VLOOKUP(ABSYLD2!CB$4,'[1]INTERNAL PARAMETERS-1'!$B$5:$J$44,5,FALSE)*VLOOKUP(ABSYLD2!CB$4,'[1]INTERNAL PARAMETERS-1'!$B$5:$J$44,6,FALSE)*VLOOKUP(ABSYLD2!CB$4,'[1]INTERNAL PARAMETERS-1'!$B$5:$J$44,3,FALSE) + ABSYLD1!CB76*(1-VLOOKUP(ABSYLD2!CB$4,'[1]INTERNAL PARAMETERS-1'!$B$5:$J$44,5,FALSE))*VLOOKUP(ABSYLD2!CB$4,'[1]INTERNAL PARAMETERS-1'!$B$5:$J$44,8,FALSE)*VLOOKUP(ABSYLD2!CB$4,'[1]INTERNAL PARAMETERS-1'!$B$5:$J$44,3,FALSE)</f>
        <v>0</v>
      </c>
      <c r="CC76" s="47">
        <f>ABSYLD1!CC76*VLOOKUP(ABSYLD2!CC$4,'[1]INTERNAL PARAMETERS-1'!$B$5:$J$44,5,FALSE)*VLOOKUP(ABSYLD2!CC$4,'[1]INTERNAL PARAMETERS-1'!$B$5:$J$44,6,FALSE)*VLOOKUP(ABSYLD2!CC$4,'[1]INTERNAL PARAMETERS-1'!$B$5:$J$44,3,FALSE) + ABSYLD1!CC76*(1-VLOOKUP(ABSYLD2!CC$4,'[1]INTERNAL PARAMETERS-1'!$B$5:$J$44,5,FALSE))*VLOOKUP(ABSYLD2!CC$4,'[1]INTERNAL PARAMETERS-1'!$B$5:$J$44,8,FALSE)*VLOOKUP(ABSYLD2!CC$4,'[1]INTERNAL PARAMETERS-1'!$B$5:$J$44,3,FALSE)</f>
        <v>1.1406874088539796E-3</v>
      </c>
      <c r="CD76" s="47">
        <f>ABSYLD1!CD76*VLOOKUP(ABSYLD2!CD$4,'[1]INTERNAL PARAMETERS-1'!$B$5:$J$44,5,FALSE)*VLOOKUP(ABSYLD2!CD$4,'[1]INTERNAL PARAMETERS-1'!$B$5:$J$44,6,FALSE)*VLOOKUP(ABSYLD2!CD$4,'[1]INTERNAL PARAMETERS-1'!$B$5:$J$44,3,FALSE) + ABSYLD1!CD76*(1-VLOOKUP(ABSYLD2!CD$4,'[1]INTERNAL PARAMETERS-1'!$B$5:$J$44,5,FALSE))*VLOOKUP(ABSYLD2!CD$4,'[1]INTERNAL PARAMETERS-1'!$B$5:$J$44,8,FALSE)*VLOOKUP(ABSYLD2!CD$4,'[1]INTERNAL PARAMETERS-1'!$B$5:$J$44,3,FALSE)</f>
        <v>3.4220536143938197E-3</v>
      </c>
      <c r="CE76" s="47">
        <f>ABSYLD1!CE76*VLOOKUP(ABSYLD2!CE$4,'[1]INTERNAL PARAMETERS-1'!$B$5:$J$44,5,FALSE)*VLOOKUP(ABSYLD2!CE$4,'[1]INTERNAL PARAMETERS-1'!$B$5:$J$44,6,FALSE)*VLOOKUP(ABSYLD2!CE$4,'[1]INTERNAL PARAMETERS-1'!$B$5:$J$44,3,FALSE) + ABSYLD1!CE76*(1-VLOOKUP(ABSYLD2!CE$4,'[1]INTERNAL PARAMETERS-1'!$B$5:$J$44,5,FALSE))*VLOOKUP(ABSYLD2!CE$4,'[1]INTERNAL PARAMETERS-1'!$B$5:$J$44,8,FALSE)*VLOOKUP(ABSYLD2!CE$4,'[1]INTERNAL PARAMETERS-1'!$B$5:$J$44,3,FALSE)</f>
        <v>9.8585998294108352E-4</v>
      </c>
      <c r="CF76" s="47">
        <f>ABSYLD1!CF76*VLOOKUP(ABSYLD2!CF$4,'[1]INTERNAL PARAMETERS-1'!$B$5:$J$44,5,FALSE)*VLOOKUP(ABSYLD2!CF$4,'[1]INTERNAL PARAMETERS-1'!$B$5:$J$44,6,FALSE)*VLOOKUP(ABSYLD2!CF$4,'[1]INTERNAL PARAMETERS-1'!$B$5:$J$44,3,FALSE) + ABSYLD1!CF76*(1-VLOOKUP(ABSYLD2!CF$4,'[1]INTERNAL PARAMETERS-1'!$B$5:$J$44,5,FALSE))*VLOOKUP(ABSYLD2!CF$4,'[1]INTERNAL PARAMETERS-1'!$B$5:$J$44,8,FALSE)*VLOOKUP(ABSYLD2!CF$4,'[1]INTERNAL PARAMETERS-1'!$B$5:$J$44,3,FALSE)</f>
        <v>0</v>
      </c>
      <c r="CG76" s="47">
        <f>ABSYLD1!CG76*VLOOKUP(ABSYLD2!CG$4,'[1]INTERNAL PARAMETERS-1'!$B$5:$J$44,5,FALSE)*VLOOKUP(ABSYLD2!CG$4,'[1]INTERNAL PARAMETERS-1'!$B$5:$J$44,6,FALSE)*VLOOKUP(ABSYLD2!CG$4,'[1]INTERNAL PARAMETERS-1'!$B$5:$J$44,3,FALSE) + ABSYLD1!CG76*(1-VLOOKUP(ABSYLD2!CG$4,'[1]INTERNAL PARAMETERS-1'!$B$5:$J$44,5,FALSE))*VLOOKUP(ABSYLD2!CG$4,'[1]INTERNAL PARAMETERS-1'!$B$5:$J$44,8,FALSE)*VLOOKUP(ABSYLD2!CG$4,'[1]INTERNAL PARAMETERS-1'!$B$5:$J$44,3,FALSE)</f>
        <v>0</v>
      </c>
      <c r="CH76" s="46">
        <f>ABSYLD1!CH76*VLOOKUP(ABSYLD2!CH$4,'[1]INTERNAL PARAMETERS-1'!$B$5:$J$44,5,FALSE)*VLOOKUP(ABSYLD2!CH$4,'[1]INTERNAL PARAMETERS-1'!$B$5:$J$44,6,FALSE)*VLOOKUP(ABSYLD2!CH$4,'[1]INTERNAL PARAMETERS-1'!$B$5:$J$44,3,FALSE) + ABSYLD1!CH76*(1-VLOOKUP(ABSYLD2!CH$4,'[1]INTERNAL PARAMETERS-1'!$B$5:$J$44,5,FALSE))*VLOOKUP(ABSYLD2!CH$4,'[1]INTERNAL PARAMETERS-1'!$B$5:$J$44,8,FALSE)*VLOOKUP(ABSYLD2!CH$4,'[1]INTERNAL PARAMETERS-1'!$B$5:$J$44,3,FALSE)</f>
        <v>0</v>
      </c>
      <c r="CJ76" s="48">
        <f t="shared" si="2"/>
        <v>6.0016692747980773</v>
      </c>
      <c r="CK76" s="46">
        <f t="shared" si="3"/>
        <v>6.2292965437533914</v>
      </c>
    </row>
    <row r="77" spans="2:89">
      <c r="B77" s="61" t="s">
        <v>10</v>
      </c>
      <c r="C77" s="60" t="s">
        <v>89</v>
      </c>
      <c r="D77" s="60" t="s">
        <v>88</v>
      </c>
      <c r="E77" s="137">
        <f>ABS!AL77</f>
        <v>4709.4299999999994</v>
      </c>
      <c r="F77" s="62">
        <f>'[1]INTERNAL PARAMETERS-1'!M5</f>
        <v>85.012</v>
      </c>
      <c r="G77" s="48">
        <f>ABSYLD1!G77*VLOOKUP(ABSYLD2!G$4,'[1]INTERNAL PARAMETERS-1'!$B$5:$J$44,5,FALSE)*VLOOKUP(ABSYLD2!G$4,'[1]INTERNAL PARAMETERS-1'!$B$5:$J$44,7,FALSE)*ABSYLD2!$F77 + ABSYLD1!G77*(1-VLOOKUP(ABSYLD2!G$4,'[1]INTERNAL PARAMETERS-1'!$B$5:$J$44,5,FALSE))*VLOOKUP(ABSYLD2!G$4,'[1]INTERNAL PARAMETERS-1'!$B$5:$J$44,9,FALSE)*ABSYLD2!$F77</f>
        <v>328.43742040748702</v>
      </c>
      <c r="H77" s="47">
        <f>ABSYLD1!H77*VLOOKUP(ABSYLD2!H$4,'[1]INTERNAL PARAMETERS-1'!$B$5:$J$44,5,FALSE)*VLOOKUP(ABSYLD2!H$4,'[1]INTERNAL PARAMETERS-1'!$B$5:$J$44,7,FALSE)*ABSYLD2!$F77 + ABSYLD1!H77*(1-VLOOKUP(ABSYLD2!H$4,'[1]INTERNAL PARAMETERS-1'!$B$5:$J$44,5,FALSE))*VLOOKUP(ABSYLD2!H$4,'[1]INTERNAL PARAMETERS-1'!$B$5:$J$44,9,FALSE)*ABSYLD2!$F77</f>
        <v>198.0590555639551</v>
      </c>
      <c r="I77" s="47">
        <f>ABSYLD1!I77*VLOOKUP(ABSYLD2!I$4,'[1]INTERNAL PARAMETERS-1'!$B$5:$J$44,5,FALSE)*VLOOKUP(ABSYLD2!I$4,'[1]INTERNAL PARAMETERS-1'!$B$5:$J$44,7,FALSE)*ABSYLD2!$F77 + ABSYLD1!I77*(1-VLOOKUP(ABSYLD2!I$4,'[1]INTERNAL PARAMETERS-1'!$B$5:$J$44,5,FALSE))*VLOOKUP(ABSYLD2!I$4,'[1]INTERNAL PARAMETERS-1'!$B$5:$J$44,9,FALSE)*ABSYLD2!$F77</f>
        <v>1085.8816081529487</v>
      </c>
      <c r="J77" s="47">
        <f>ABSYLD1!J77*VLOOKUP(ABSYLD2!J$4,'[1]INTERNAL PARAMETERS-1'!$B$5:$J$44,5,FALSE)*VLOOKUP(ABSYLD2!J$4,'[1]INTERNAL PARAMETERS-1'!$B$5:$J$44,7,FALSE)*ABSYLD2!$F77 + ABSYLD1!J77*(1-VLOOKUP(ABSYLD2!J$4,'[1]INTERNAL PARAMETERS-1'!$B$5:$J$44,5,FALSE))*VLOOKUP(ABSYLD2!J$4,'[1]INTERNAL PARAMETERS-1'!$B$5:$J$44,9,FALSE)*ABSYLD2!$F77</f>
        <v>0</v>
      </c>
      <c r="K77" s="47">
        <f>ABSYLD1!K77*VLOOKUP(ABSYLD2!K$4,'[1]INTERNAL PARAMETERS-1'!$B$5:$J$44,5,FALSE)*VLOOKUP(ABSYLD2!K$4,'[1]INTERNAL PARAMETERS-1'!$B$5:$J$44,7,FALSE)*ABSYLD2!$F77 + ABSYLD1!K77*(1-VLOOKUP(ABSYLD2!K$4,'[1]INTERNAL PARAMETERS-1'!$B$5:$J$44,5,FALSE))*VLOOKUP(ABSYLD2!K$4,'[1]INTERNAL PARAMETERS-1'!$B$5:$J$44,9,FALSE)*ABSYLD2!$F77</f>
        <v>15.057867113510762</v>
      </c>
      <c r="L77" s="47">
        <f>ABSYLD1!L77*VLOOKUP(ABSYLD2!L$4,'[1]INTERNAL PARAMETERS-1'!$B$5:$J$44,5,FALSE)*VLOOKUP(ABSYLD2!L$4,'[1]INTERNAL PARAMETERS-1'!$B$5:$J$44,7,FALSE)*ABSYLD2!$F77 + ABSYLD1!L77*(1-VLOOKUP(ABSYLD2!L$4,'[1]INTERNAL PARAMETERS-1'!$B$5:$J$44,5,FALSE))*VLOOKUP(ABSYLD2!L$4,'[1]INTERNAL PARAMETERS-1'!$B$5:$J$44,9,FALSE)*ABSYLD2!$F77</f>
        <v>0</v>
      </c>
      <c r="M77" s="47">
        <f>ABSYLD1!M77*VLOOKUP(ABSYLD2!M$4,'[1]INTERNAL PARAMETERS-1'!$B$5:$J$44,5,FALSE)*VLOOKUP(ABSYLD2!M$4,'[1]INTERNAL PARAMETERS-1'!$B$5:$J$44,7,FALSE)*ABSYLD2!$F77 + ABSYLD1!M77*(1-VLOOKUP(ABSYLD2!M$4,'[1]INTERNAL PARAMETERS-1'!$B$5:$J$44,5,FALSE))*VLOOKUP(ABSYLD2!M$4,'[1]INTERNAL PARAMETERS-1'!$B$5:$J$44,9,FALSE)*ABSYLD2!$F77</f>
        <v>10.672497025720119</v>
      </c>
      <c r="N77" s="47">
        <f>ABSYLD1!N77*VLOOKUP(ABSYLD2!N$4,'[1]INTERNAL PARAMETERS-1'!$B$5:$J$44,5,FALSE)*VLOOKUP(ABSYLD2!N$4,'[1]INTERNAL PARAMETERS-1'!$B$5:$J$44,7,FALSE)*ABSYLD2!$F77 + ABSYLD1!N77*(1-VLOOKUP(ABSYLD2!N$4,'[1]INTERNAL PARAMETERS-1'!$B$5:$J$44,5,FALSE))*VLOOKUP(ABSYLD2!N$4,'[1]INTERNAL PARAMETERS-1'!$B$5:$J$44,9,FALSE)*ABSYLD2!$F77</f>
        <v>7.9737013380714039</v>
      </c>
      <c r="O77" s="47">
        <f>ABSYLD1!O77*VLOOKUP(ABSYLD2!O$4,'[1]INTERNAL PARAMETERS-1'!$B$5:$J$44,5,FALSE)*VLOOKUP(ABSYLD2!O$4,'[1]INTERNAL PARAMETERS-1'!$B$5:$J$44,7,FALSE)*ABSYLD2!$F77 + ABSYLD1!O77*(1-VLOOKUP(ABSYLD2!O$4,'[1]INTERNAL PARAMETERS-1'!$B$5:$J$44,5,FALSE))*VLOOKUP(ABSYLD2!O$4,'[1]INTERNAL PARAMETERS-1'!$B$5:$J$44,9,FALSE)*ABSYLD2!$F77</f>
        <v>0</v>
      </c>
      <c r="P77" s="47">
        <f>ABSYLD1!P77*VLOOKUP(ABSYLD2!P$4,'[1]INTERNAL PARAMETERS-1'!$B$5:$J$44,5,FALSE)*VLOOKUP(ABSYLD2!P$4,'[1]INTERNAL PARAMETERS-1'!$B$5:$J$44,7,FALSE)*ABSYLD2!$F77 + ABSYLD1!P77*(1-VLOOKUP(ABSYLD2!P$4,'[1]INTERNAL PARAMETERS-1'!$B$5:$J$44,5,FALSE))*VLOOKUP(ABSYLD2!P$4,'[1]INTERNAL PARAMETERS-1'!$B$5:$J$44,9,FALSE)*ABSYLD2!$F77</f>
        <v>0</v>
      </c>
      <c r="Q77" s="47">
        <f>ABSYLD1!Q77*VLOOKUP(ABSYLD2!Q$4,'[1]INTERNAL PARAMETERS-1'!$B$5:$J$44,5,FALSE)*VLOOKUP(ABSYLD2!Q$4,'[1]INTERNAL PARAMETERS-1'!$B$5:$J$44,7,FALSE)*ABSYLD2!$F77 + ABSYLD1!Q77*(1-VLOOKUP(ABSYLD2!Q$4,'[1]INTERNAL PARAMETERS-1'!$B$5:$J$44,5,FALSE))*VLOOKUP(ABSYLD2!Q$4,'[1]INTERNAL PARAMETERS-1'!$B$5:$J$44,9,FALSE)*ABSYLD2!$F77</f>
        <v>0</v>
      </c>
      <c r="R77" s="47">
        <f>ABSYLD1!R77*VLOOKUP(ABSYLD2!R$4,'[1]INTERNAL PARAMETERS-1'!$B$5:$J$44,5,FALSE)*VLOOKUP(ABSYLD2!R$4,'[1]INTERNAL PARAMETERS-1'!$B$5:$J$44,7,FALSE)*ABSYLD2!$F77 + ABSYLD1!R77*(1-VLOOKUP(ABSYLD2!R$4,'[1]INTERNAL PARAMETERS-1'!$B$5:$J$44,5,FALSE))*VLOOKUP(ABSYLD2!R$4,'[1]INTERNAL PARAMETERS-1'!$B$5:$J$44,9,FALSE)*ABSYLD2!$F77</f>
        <v>23.196425893039869</v>
      </c>
      <c r="S77" s="47">
        <f>ABSYLD1!S77*VLOOKUP(ABSYLD2!S$4,'[1]INTERNAL PARAMETERS-1'!$B$5:$J$44,5,FALSE)*VLOOKUP(ABSYLD2!S$4,'[1]INTERNAL PARAMETERS-1'!$B$5:$J$44,7,FALSE)*ABSYLD2!$F77 + ABSYLD1!S77*(1-VLOOKUP(ABSYLD2!S$4,'[1]INTERNAL PARAMETERS-1'!$B$5:$J$44,5,FALSE))*VLOOKUP(ABSYLD2!S$4,'[1]INTERNAL PARAMETERS-1'!$B$5:$J$44,9,FALSE)*ABSYLD2!$F77</f>
        <v>372.12424403750708</v>
      </c>
      <c r="T77" s="47">
        <f>ABSYLD1!T77*VLOOKUP(ABSYLD2!T$4,'[1]INTERNAL PARAMETERS-1'!$B$5:$J$44,5,FALSE)*VLOOKUP(ABSYLD2!T$4,'[1]INTERNAL PARAMETERS-1'!$B$5:$J$44,7,FALSE)*ABSYLD2!$F77 + ABSYLD1!T77*(1-VLOOKUP(ABSYLD2!T$4,'[1]INTERNAL PARAMETERS-1'!$B$5:$J$44,5,FALSE))*VLOOKUP(ABSYLD2!T$4,'[1]INTERNAL PARAMETERS-1'!$B$5:$J$44,9,FALSE)*ABSYLD2!$F77</f>
        <v>60.220658786337715</v>
      </c>
      <c r="U77" s="47">
        <f>ABSYLD1!U77*VLOOKUP(ABSYLD2!U$4,'[1]INTERNAL PARAMETERS-1'!$B$5:$J$44,5,FALSE)*VLOOKUP(ABSYLD2!U$4,'[1]INTERNAL PARAMETERS-1'!$B$5:$J$44,7,FALSE)*ABSYLD2!$F77 + ABSYLD1!U77*(1-VLOOKUP(ABSYLD2!U$4,'[1]INTERNAL PARAMETERS-1'!$B$5:$J$44,5,FALSE))*VLOOKUP(ABSYLD2!U$4,'[1]INTERNAL PARAMETERS-1'!$B$5:$J$44,9,FALSE)*ABSYLD2!$F77</f>
        <v>15.122076539680361</v>
      </c>
      <c r="V77" s="47">
        <f>ABSYLD1!V77*VLOOKUP(ABSYLD2!V$4,'[1]INTERNAL PARAMETERS-1'!$B$5:$J$44,5,FALSE)*VLOOKUP(ABSYLD2!V$4,'[1]INTERNAL PARAMETERS-1'!$B$5:$J$44,7,FALSE)*ABSYLD2!$F77 + ABSYLD1!V77*(1-VLOOKUP(ABSYLD2!V$4,'[1]INTERNAL PARAMETERS-1'!$B$5:$J$44,5,FALSE))*VLOOKUP(ABSYLD2!V$4,'[1]INTERNAL PARAMETERS-1'!$B$5:$J$44,9,FALSE)*ABSYLD2!$F77</f>
        <v>275.54467539439202</v>
      </c>
      <c r="W77" s="47">
        <f>ABSYLD1!W77*VLOOKUP(ABSYLD2!W$4,'[1]INTERNAL PARAMETERS-1'!$B$5:$J$44,5,FALSE)*VLOOKUP(ABSYLD2!W$4,'[1]INTERNAL PARAMETERS-1'!$B$5:$J$44,7,FALSE)*ABSYLD2!$F77 + ABSYLD1!W77*(1-VLOOKUP(ABSYLD2!W$4,'[1]INTERNAL PARAMETERS-1'!$B$5:$J$44,5,FALSE))*VLOOKUP(ABSYLD2!W$4,'[1]INTERNAL PARAMETERS-1'!$B$5:$J$44,9,FALSE)*ABSYLD2!$F77</f>
        <v>0</v>
      </c>
      <c r="X77" s="47">
        <f>ABSYLD1!X77*VLOOKUP(ABSYLD2!X$4,'[1]INTERNAL PARAMETERS-1'!$B$5:$J$44,5,FALSE)*VLOOKUP(ABSYLD2!X$4,'[1]INTERNAL PARAMETERS-1'!$B$5:$J$44,7,FALSE)*ABSYLD2!$F77 + ABSYLD1!X77*(1-VLOOKUP(ABSYLD2!X$4,'[1]INTERNAL PARAMETERS-1'!$B$5:$J$44,5,FALSE))*VLOOKUP(ABSYLD2!X$4,'[1]INTERNAL PARAMETERS-1'!$B$5:$J$44,9,FALSE)*ABSYLD2!$F77</f>
        <v>0</v>
      </c>
      <c r="Y77" s="47">
        <f>ABSYLD1!Y77*VLOOKUP(ABSYLD2!Y$4,'[1]INTERNAL PARAMETERS-1'!$B$5:$J$44,5,FALSE)*VLOOKUP(ABSYLD2!Y$4,'[1]INTERNAL PARAMETERS-1'!$B$5:$J$44,7,FALSE)*ABSYLD2!$F77 + ABSYLD1!Y77*(1-VLOOKUP(ABSYLD2!Y$4,'[1]INTERNAL PARAMETERS-1'!$B$5:$J$44,5,FALSE))*VLOOKUP(ABSYLD2!Y$4,'[1]INTERNAL PARAMETERS-1'!$B$5:$J$44,9,FALSE)*ABSYLD2!$F77</f>
        <v>0</v>
      </c>
      <c r="Z77" s="47">
        <f>ABSYLD1!Z77*VLOOKUP(ABSYLD2!Z$4,'[1]INTERNAL PARAMETERS-1'!$B$5:$J$44,5,FALSE)*VLOOKUP(ABSYLD2!Z$4,'[1]INTERNAL PARAMETERS-1'!$B$5:$J$44,7,FALSE)*ABSYLD2!$F77 + ABSYLD1!Z77*(1-VLOOKUP(ABSYLD2!Z$4,'[1]INTERNAL PARAMETERS-1'!$B$5:$J$44,5,FALSE))*VLOOKUP(ABSYLD2!Z$4,'[1]INTERNAL PARAMETERS-1'!$B$5:$J$44,9,FALSE)*ABSYLD2!$F77</f>
        <v>0</v>
      </c>
      <c r="AA77" s="47">
        <f>ABSYLD1!AA77*VLOOKUP(ABSYLD2!AA$4,'[1]INTERNAL PARAMETERS-1'!$B$5:$J$44,5,FALSE)*VLOOKUP(ABSYLD2!AA$4,'[1]INTERNAL PARAMETERS-1'!$B$5:$J$44,7,FALSE)*ABSYLD2!$F77 + ABSYLD1!AA77*(1-VLOOKUP(ABSYLD2!AA$4,'[1]INTERNAL PARAMETERS-1'!$B$5:$J$44,5,FALSE))*VLOOKUP(ABSYLD2!AA$4,'[1]INTERNAL PARAMETERS-1'!$B$5:$J$44,9,FALSE)*ABSYLD2!$F77</f>
        <v>0</v>
      </c>
      <c r="AB77" s="47">
        <f>ABSYLD1!AB77*VLOOKUP(ABSYLD2!AB$4,'[1]INTERNAL PARAMETERS-1'!$B$5:$J$44,5,FALSE)*VLOOKUP(ABSYLD2!AB$4,'[1]INTERNAL PARAMETERS-1'!$B$5:$J$44,7,FALSE)*ABSYLD2!$F77 + ABSYLD1!AB77*(1-VLOOKUP(ABSYLD2!AB$4,'[1]INTERNAL PARAMETERS-1'!$B$5:$J$44,5,FALSE))*VLOOKUP(ABSYLD2!AB$4,'[1]INTERNAL PARAMETERS-1'!$B$5:$J$44,9,FALSE)*ABSYLD2!$F77</f>
        <v>0</v>
      </c>
      <c r="AC77" s="47">
        <f>ABSYLD1!AC77*VLOOKUP(ABSYLD2!AC$4,'[1]INTERNAL PARAMETERS-1'!$B$5:$J$44,5,FALSE)*VLOOKUP(ABSYLD2!AC$4,'[1]INTERNAL PARAMETERS-1'!$B$5:$J$44,7,FALSE)*ABSYLD2!$F77 + ABSYLD1!AC77*(1-VLOOKUP(ABSYLD2!AC$4,'[1]INTERNAL PARAMETERS-1'!$B$5:$J$44,5,FALSE))*VLOOKUP(ABSYLD2!AC$4,'[1]INTERNAL PARAMETERS-1'!$B$5:$J$44,9,FALSE)*ABSYLD2!$F77</f>
        <v>0</v>
      </c>
      <c r="AD77" s="47">
        <f>ABSYLD1!AD77*VLOOKUP(ABSYLD2!AD$4,'[1]INTERNAL PARAMETERS-1'!$B$5:$J$44,5,FALSE)*VLOOKUP(ABSYLD2!AD$4,'[1]INTERNAL PARAMETERS-1'!$B$5:$J$44,7,FALSE)*ABSYLD2!$F77 + ABSYLD1!AD77*(1-VLOOKUP(ABSYLD2!AD$4,'[1]INTERNAL PARAMETERS-1'!$B$5:$J$44,5,FALSE))*VLOOKUP(ABSYLD2!AD$4,'[1]INTERNAL PARAMETERS-1'!$B$5:$J$44,9,FALSE)*ABSYLD2!$F77</f>
        <v>0</v>
      </c>
      <c r="AE77" s="47">
        <f>ABSYLD1!AE77*VLOOKUP(ABSYLD2!AE$4,'[1]INTERNAL PARAMETERS-1'!$B$5:$J$44,5,FALSE)*VLOOKUP(ABSYLD2!AE$4,'[1]INTERNAL PARAMETERS-1'!$B$5:$J$44,7,FALSE)*ABSYLD2!$F77 + ABSYLD1!AE77*(1-VLOOKUP(ABSYLD2!AE$4,'[1]INTERNAL PARAMETERS-1'!$B$5:$J$44,5,FALSE))*VLOOKUP(ABSYLD2!AE$4,'[1]INTERNAL PARAMETERS-1'!$B$5:$J$44,9,FALSE)*ABSYLD2!$F77</f>
        <v>0</v>
      </c>
      <c r="AF77" s="47">
        <f>ABSYLD1!AF77*VLOOKUP(ABSYLD2!AF$4,'[1]INTERNAL PARAMETERS-1'!$B$5:$J$44,5,FALSE)*VLOOKUP(ABSYLD2!AF$4,'[1]INTERNAL PARAMETERS-1'!$B$5:$J$44,7,FALSE)*ABSYLD2!$F77 + ABSYLD1!AF77*(1-VLOOKUP(ABSYLD2!AF$4,'[1]INTERNAL PARAMETERS-1'!$B$5:$J$44,5,FALSE))*VLOOKUP(ABSYLD2!AF$4,'[1]INTERNAL PARAMETERS-1'!$B$5:$J$44,9,FALSE)*ABSYLD2!$F77</f>
        <v>0</v>
      </c>
      <c r="AG77" s="47">
        <f>ABSYLD1!AG77*VLOOKUP(ABSYLD2!AG$4,'[1]INTERNAL PARAMETERS-1'!$B$5:$J$44,5,FALSE)*VLOOKUP(ABSYLD2!AG$4,'[1]INTERNAL PARAMETERS-1'!$B$5:$J$44,7,FALSE)*ABSYLD2!$F77 + ABSYLD1!AG77*(1-VLOOKUP(ABSYLD2!AG$4,'[1]INTERNAL PARAMETERS-1'!$B$5:$J$44,5,FALSE))*VLOOKUP(ABSYLD2!AG$4,'[1]INTERNAL PARAMETERS-1'!$B$5:$J$44,9,FALSE)*ABSYLD2!$F77</f>
        <v>0</v>
      </c>
      <c r="AH77" s="47">
        <f>ABSYLD1!AH77*VLOOKUP(ABSYLD2!AH$4,'[1]INTERNAL PARAMETERS-1'!$B$5:$J$44,5,FALSE)*VLOOKUP(ABSYLD2!AH$4,'[1]INTERNAL PARAMETERS-1'!$B$5:$J$44,7,FALSE)*ABSYLD2!$F77 + ABSYLD1!AH77*(1-VLOOKUP(ABSYLD2!AH$4,'[1]INTERNAL PARAMETERS-1'!$B$5:$J$44,5,FALSE))*VLOOKUP(ABSYLD2!AH$4,'[1]INTERNAL PARAMETERS-1'!$B$5:$J$44,9,FALSE)*ABSYLD2!$F77</f>
        <v>2.4534342468507959</v>
      </c>
      <c r="AI77" s="47">
        <f>ABSYLD1!AI77*VLOOKUP(ABSYLD2!AI$4,'[1]INTERNAL PARAMETERS-1'!$B$5:$J$44,5,FALSE)*VLOOKUP(ABSYLD2!AI$4,'[1]INTERNAL PARAMETERS-1'!$B$5:$J$44,7,FALSE)*ABSYLD2!$F77 + ABSYLD1!AI77*(1-VLOOKUP(ABSYLD2!AI$4,'[1]INTERNAL PARAMETERS-1'!$B$5:$J$44,5,FALSE))*VLOOKUP(ABSYLD2!AI$4,'[1]INTERNAL PARAMETERS-1'!$B$5:$J$44,9,FALSE)*ABSYLD2!$F77</f>
        <v>5.5759869246608993</v>
      </c>
      <c r="AJ77" s="47">
        <f>ABSYLD1!AJ77*VLOOKUP(ABSYLD2!AJ$4,'[1]INTERNAL PARAMETERS-1'!$B$5:$J$44,5,FALSE)*VLOOKUP(ABSYLD2!AJ$4,'[1]INTERNAL PARAMETERS-1'!$B$5:$J$44,7,FALSE)*ABSYLD2!$F77 + ABSYLD1!AJ77*(1-VLOOKUP(ABSYLD2!AJ$4,'[1]INTERNAL PARAMETERS-1'!$B$5:$J$44,5,FALSE))*VLOOKUP(ABSYLD2!AJ$4,'[1]INTERNAL PARAMETERS-1'!$B$5:$J$44,9,FALSE)*ABSYLD2!$F77</f>
        <v>4.3500504994586633</v>
      </c>
      <c r="AK77" s="47">
        <f>ABSYLD1!AK77*VLOOKUP(ABSYLD2!AK$4,'[1]INTERNAL PARAMETERS-1'!$B$5:$J$44,5,FALSE)*VLOOKUP(ABSYLD2!AK$4,'[1]INTERNAL PARAMETERS-1'!$B$5:$J$44,7,FALSE)*ABSYLD2!$F77 + ABSYLD1!AK77*(1-VLOOKUP(ABSYLD2!AK$4,'[1]INTERNAL PARAMETERS-1'!$B$5:$J$44,5,FALSE))*VLOOKUP(ABSYLD2!AK$4,'[1]INTERNAL PARAMETERS-1'!$B$5:$J$44,9,FALSE)*ABSYLD2!$F77</f>
        <v>0</v>
      </c>
      <c r="AL77" s="47">
        <f>ABSYLD1!AL77*VLOOKUP(ABSYLD2!AL$4,'[1]INTERNAL PARAMETERS-1'!$B$5:$J$44,5,FALSE)*VLOOKUP(ABSYLD2!AL$4,'[1]INTERNAL PARAMETERS-1'!$B$5:$J$44,7,FALSE)*ABSYLD2!$F77 + ABSYLD1!AL77*(1-VLOOKUP(ABSYLD2!AL$4,'[1]INTERNAL PARAMETERS-1'!$B$5:$J$44,5,FALSE))*VLOOKUP(ABSYLD2!AL$4,'[1]INTERNAL PARAMETERS-1'!$B$5:$J$44,9,FALSE)*ABSYLD2!$F77</f>
        <v>0</v>
      </c>
      <c r="AM77" s="47">
        <f>ABSYLD1!AM77*VLOOKUP(ABSYLD2!AM$4,'[1]INTERNAL PARAMETERS-1'!$B$5:$J$44,5,FALSE)*VLOOKUP(ABSYLD2!AM$4,'[1]INTERNAL PARAMETERS-1'!$B$5:$J$44,7,FALSE)*ABSYLD2!$F77 + ABSYLD1!AM77*(1-VLOOKUP(ABSYLD2!AM$4,'[1]INTERNAL PARAMETERS-1'!$B$5:$J$44,5,FALSE))*VLOOKUP(ABSYLD2!AM$4,'[1]INTERNAL PARAMETERS-1'!$B$5:$J$44,9,FALSE)*ABSYLD2!$F77</f>
        <v>0</v>
      </c>
      <c r="AN77" s="47">
        <f>ABSYLD1!AN77*VLOOKUP(ABSYLD2!AN$4,'[1]INTERNAL PARAMETERS-1'!$B$5:$J$44,5,FALSE)*VLOOKUP(ABSYLD2!AN$4,'[1]INTERNAL PARAMETERS-1'!$B$5:$J$44,7,FALSE)*ABSYLD2!$F77 + ABSYLD1!AN77*(1-VLOOKUP(ABSYLD2!AN$4,'[1]INTERNAL PARAMETERS-1'!$B$5:$J$44,5,FALSE))*VLOOKUP(ABSYLD2!AN$4,'[1]INTERNAL PARAMETERS-1'!$B$5:$J$44,9,FALSE)*ABSYLD2!$F77</f>
        <v>0</v>
      </c>
      <c r="AO77" s="47">
        <f>ABSYLD1!AO77*VLOOKUP(ABSYLD2!AO$4,'[1]INTERNAL PARAMETERS-1'!$B$5:$J$44,5,FALSE)*VLOOKUP(ABSYLD2!AO$4,'[1]INTERNAL PARAMETERS-1'!$B$5:$J$44,7,FALSE)*ABSYLD2!$F77 + ABSYLD1!AO77*(1-VLOOKUP(ABSYLD2!AO$4,'[1]INTERNAL PARAMETERS-1'!$B$5:$J$44,5,FALSE))*VLOOKUP(ABSYLD2!AO$4,'[1]INTERNAL PARAMETERS-1'!$B$5:$J$44,9,FALSE)*ABSYLD2!$F77</f>
        <v>0</v>
      </c>
      <c r="AP77" s="47">
        <f>ABSYLD1!AP77*VLOOKUP(ABSYLD2!AP$4,'[1]INTERNAL PARAMETERS-1'!$B$5:$J$44,5,FALSE)*VLOOKUP(ABSYLD2!AP$4,'[1]INTERNAL PARAMETERS-1'!$B$5:$J$44,7,FALSE)*ABSYLD2!$F77 + ABSYLD1!AP77*(1-VLOOKUP(ABSYLD2!AP$4,'[1]INTERNAL PARAMETERS-1'!$B$5:$J$44,5,FALSE))*VLOOKUP(ABSYLD2!AP$4,'[1]INTERNAL PARAMETERS-1'!$B$5:$J$44,9,FALSE)*ABSYLD2!$F77</f>
        <v>0</v>
      </c>
      <c r="AQ77" s="47">
        <f>ABSYLD1!AQ77*VLOOKUP(ABSYLD2!AQ$4,'[1]INTERNAL PARAMETERS-1'!$B$5:$J$44,5,FALSE)*VLOOKUP(ABSYLD2!AQ$4,'[1]INTERNAL PARAMETERS-1'!$B$5:$J$44,7,FALSE)*ABSYLD2!$F77 + ABSYLD1!AQ77*(1-VLOOKUP(ABSYLD2!AQ$4,'[1]INTERNAL PARAMETERS-1'!$B$5:$J$44,5,FALSE))*VLOOKUP(ABSYLD2!AQ$4,'[1]INTERNAL PARAMETERS-1'!$B$5:$J$44,9,FALSE)*ABSYLD2!$F77</f>
        <v>0</v>
      </c>
      <c r="AR77" s="47">
        <f>ABSYLD1!AR77*VLOOKUP(ABSYLD2!AR$4,'[1]INTERNAL PARAMETERS-1'!$B$5:$J$44,5,FALSE)*VLOOKUP(ABSYLD2!AR$4,'[1]INTERNAL PARAMETERS-1'!$B$5:$J$44,7,FALSE)*ABSYLD2!$F77 + ABSYLD1!AR77*(1-VLOOKUP(ABSYLD2!AR$4,'[1]INTERNAL PARAMETERS-1'!$B$5:$J$44,5,FALSE))*VLOOKUP(ABSYLD2!AR$4,'[1]INTERNAL PARAMETERS-1'!$B$5:$J$44,9,FALSE)*ABSYLD2!$F77</f>
        <v>0</v>
      </c>
      <c r="AS77" s="47">
        <f>ABSYLD1!AS77*VLOOKUP(ABSYLD2!AS$4,'[1]INTERNAL PARAMETERS-1'!$B$5:$J$44,5,FALSE)*VLOOKUP(ABSYLD2!AS$4,'[1]INTERNAL PARAMETERS-1'!$B$5:$J$44,7,FALSE)*ABSYLD2!$F77 + ABSYLD1!AS77*(1-VLOOKUP(ABSYLD2!AS$4,'[1]INTERNAL PARAMETERS-1'!$B$5:$J$44,5,FALSE))*VLOOKUP(ABSYLD2!AS$4,'[1]INTERNAL PARAMETERS-1'!$B$5:$J$44,9,FALSE)*ABSYLD2!$F77</f>
        <v>0</v>
      </c>
      <c r="AT77" s="46">
        <f>ABSYLD1!AT77*VLOOKUP(ABSYLD2!AT$4,'[1]INTERNAL PARAMETERS-1'!$B$5:$J$44,5,FALSE)*VLOOKUP(ABSYLD2!AT$4,'[1]INTERNAL PARAMETERS-1'!$B$5:$J$44,7,FALSE)*ABSYLD2!$F77 + ABSYLD1!AT77*(1-VLOOKUP(ABSYLD2!AT$4,'[1]INTERNAL PARAMETERS-1'!$B$5:$J$44,5,FALSE))*VLOOKUP(ABSYLD2!AT$4,'[1]INTERNAL PARAMETERS-1'!$B$5:$J$44,9,FALSE)*ABSYLD2!$F77</f>
        <v>0</v>
      </c>
      <c r="AU77" s="48">
        <f>ABSYLD1!AU77*VLOOKUP(ABSYLD2!AU$4,'[1]INTERNAL PARAMETERS-1'!$B$5:$J$44,5,FALSE)*VLOOKUP(ABSYLD2!AU$4,'[1]INTERNAL PARAMETERS-1'!$B$5:$J$44,6,FALSE)*VLOOKUP(ABSYLD2!AU$4,'[1]INTERNAL PARAMETERS-1'!$B$5:$J$44,3,FALSE) + ABSYLD1!AU77*(1-VLOOKUP(ABSYLD2!AU$4,'[1]INTERNAL PARAMETERS-1'!$B$5:$J$44,5,FALSE))*VLOOKUP(ABSYLD2!AU$4,'[1]INTERNAL PARAMETERS-1'!$B$5:$J$44,8,FALSE)*VLOOKUP(ABSYLD2!AU$4,'[1]INTERNAL PARAMETERS-1'!$B$5:$J$44,3,FALSE)</f>
        <v>0</v>
      </c>
      <c r="AV77" s="47">
        <f>ABSYLD1!AV77*VLOOKUP(ABSYLD2!AV$4,'[1]INTERNAL PARAMETERS-1'!$B$5:$J$44,5,FALSE)*VLOOKUP(ABSYLD2!AV$4,'[1]INTERNAL PARAMETERS-1'!$B$5:$J$44,6,FALSE)*VLOOKUP(ABSYLD2!AV$4,'[1]INTERNAL PARAMETERS-1'!$B$5:$J$44,3,FALSE) + ABSYLD1!AV77*(1-VLOOKUP(ABSYLD2!AV$4,'[1]INTERNAL PARAMETERS-1'!$B$5:$J$44,5,FALSE))*VLOOKUP(ABSYLD2!AV$4,'[1]INTERNAL PARAMETERS-1'!$B$5:$J$44,8,FALSE)*VLOOKUP(ABSYLD2!AV$4,'[1]INTERNAL PARAMETERS-1'!$B$5:$J$44,3,FALSE)</f>
        <v>0</v>
      </c>
      <c r="AW77" s="47">
        <f>ABSYLD1!AW77*VLOOKUP(ABSYLD2!AW$4,'[1]INTERNAL PARAMETERS-1'!$B$5:$J$44,5,FALSE)*VLOOKUP(ABSYLD2!AW$4,'[1]INTERNAL PARAMETERS-1'!$B$5:$J$44,6,FALSE)*VLOOKUP(ABSYLD2!AW$4,'[1]INTERNAL PARAMETERS-1'!$B$5:$J$44,3,FALSE) + ABSYLD1!AW77*(1-VLOOKUP(ABSYLD2!AW$4,'[1]INTERNAL PARAMETERS-1'!$B$5:$J$44,5,FALSE))*VLOOKUP(ABSYLD2!AW$4,'[1]INTERNAL PARAMETERS-1'!$B$5:$J$44,8,FALSE)*VLOOKUP(ABSYLD2!AW$4,'[1]INTERNAL PARAMETERS-1'!$B$5:$J$44,3,FALSE)</f>
        <v>15.081116611701274</v>
      </c>
      <c r="AX77" s="47">
        <f>ABSYLD1!AX77*VLOOKUP(ABSYLD2!AX$4,'[1]INTERNAL PARAMETERS-1'!$B$5:$J$44,5,FALSE)*VLOOKUP(ABSYLD2!AX$4,'[1]INTERNAL PARAMETERS-1'!$B$5:$J$44,6,FALSE)*VLOOKUP(ABSYLD2!AX$4,'[1]INTERNAL PARAMETERS-1'!$B$5:$J$44,3,FALSE) + ABSYLD1!AX77*(1-VLOOKUP(ABSYLD2!AX$4,'[1]INTERNAL PARAMETERS-1'!$B$5:$J$44,5,FALSE))*VLOOKUP(ABSYLD2!AX$4,'[1]INTERNAL PARAMETERS-1'!$B$5:$J$44,8,FALSE)*VLOOKUP(ABSYLD2!AX$4,'[1]INTERNAL PARAMETERS-1'!$B$5:$J$44,3,FALSE)</f>
        <v>0</v>
      </c>
      <c r="AY77" s="47">
        <f>ABSYLD1!AY77*VLOOKUP(ABSYLD2!AY$4,'[1]INTERNAL PARAMETERS-1'!$B$5:$J$44,5,FALSE)*VLOOKUP(ABSYLD2!AY$4,'[1]INTERNAL PARAMETERS-1'!$B$5:$J$44,6,FALSE)*VLOOKUP(ABSYLD2!AY$4,'[1]INTERNAL PARAMETERS-1'!$B$5:$J$44,3,FALSE) + ABSYLD1!AY77*(1-VLOOKUP(ABSYLD2!AY$4,'[1]INTERNAL PARAMETERS-1'!$B$5:$J$44,5,FALSE))*VLOOKUP(ABSYLD2!AY$4,'[1]INTERNAL PARAMETERS-1'!$B$5:$J$44,8,FALSE)*VLOOKUP(ABSYLD2!AY$4,'[1]INTERNAL PARAMETERS-1'!$B$5:$J$44,3,FALSE)</f>
        <v>0</v>
      </c>
      <c r="AZ77" s="47">
        <f>ABSYLD1!AZ77*VLOOKUP(ABSYLD2!AZ$4,'[1]INTERNAL PARAMETERS-1'!$B$5:$J$44,5,FALSE)*VLOOKUP(ABSYLD2!AZ$4,'[1]INTERNAL PARAMETERS-1'!$B$5:$J$44,6,FALSE)*VLOOKUP(ABSYLD2!AZ$4,'[1]INTERNAL PARAMETERS-1'!$B$5:$J$44,3,FALSE) + ABSYLD1!AZ77*(1-VLOOKUP(ABSYLD2!AZ$4,'[1]INTERNAL PARAMETERS-1'!$B$5:$J$44,5,FALSE))*VLOOKUP(ABSYLD2!AZ$4,'[1]INTERNAL PARAMETERS-1'!$B$5:$J$44,8,FALSE)*VLOOKUP(ABSYLD2!AZ$4,'[1]INTERNAL PARAMETERS-1'!$B$5:$J$44,3,FALSE)</f>
        <v>0</v>
      </c>
      <c r="BA77" s="47">
        <f>ABSYLD1!BA77*VLOOKUP(ABSYLD2!BA$4,'[1]INTERNAL PARAMETERS-1'!$B$5:$J$44,5,FALSE)*VLOOKUP(ABSYLD2!BA$4,'[1]INTERNAL PARAMETERS-1'!$B$5:$J$44,6,FALSE)*VLOOKUP(ABSYLD2!BA$4,'[1]INTERNAL PARAMETERS-1'!$B$5:$J$44,3,FALSE) + ABSYLD1!BA77*(1-VLOOKUP(ABSYLD2!BA$4,'[1]INTERNAL PARAMETERS-1'!$B$5:$J$44,5,FALSE))*VLOOKUP(ABSYLD2!BA$4,'[1]INTERNAL PARAMETERS-1'!$B$5:$J$44,8,FALSE)*VLOOKUP(ABSYLD2!BA$4,'[1]INTERNAL PARAMETERS-1'!$B$5:$J$44,3,FALSE)</f>
        <v>1.4815321275215452</v>
      </c>
      <c r="BB77" s="47">
        <f>ABSYLD1!BB77*VLOOKUP(ABSYLD2!BB$4,'[1]INTERNAL PARAMETERS-1'!$B$5:$J$44,5,FALSE)*VLOOKUP(ABSYLD2!BB$4,'[1]INTERNAL PARAMETERS-1'!$B$5:$J$44,6,FALSE)*VLOOKUP(ABSYLD2!BB$4,'[1]INTERNAL PARAMETERS-1'!$B$5:$J$44,3,FALSE) + ABSYLD1!BB77*(1-VLOOKUP(ABSYLD2!BB$4,'[1]INTERNAL PARAMETERS-1'!$B$5:$J$44,5,FALSE))*VLOOKUP(ABSYLD2!BB$4,'[1]INTERNAL PARAMETERS-1'!$B$5:$J$44,8,FALSE)*VLOOKUP(ABSYLD2!BB$4,'[1]INTERNAL PARAMETERS-1'!$B$5:$J$44,3,FALSE)</f>
        <v>5.5241601175835742</v>
      </c>
      <c r="BC77" s="47">
        <f>ABSYLD1!BC77*VLOOKUP(ABSYLD2!BC$4,'[1]INTERNAL PARAMETERS-1'!$B$5:$J$44,5,FALSE)*VLOOKUP(ABSYLD2!BC$4,'[1]INTERNAL PARAMETERS-1'!$B$5:$J$44,6,FALSE)*VLOOKUP(ABSYLD2!BC$4,'[1]INTERNAL PARAMETERS-1'!$B$5:$J$44,3,FALSE) + ABSYLD1!BC77*(1-VLOOKUP(ABSYLD2!BC$4,'[1]INTERNAL PARAMETERS-1'!$B$5:$J$44,5,FALSE))*VLOOKUP(ABSYLD2!BC$4,'[1]INTERNAL PARAMETERS-1'!$B$5:$J$44,8,FALSE)*VLOOKUP(ABSYLD2!BC$4,'[1]INTERNAL PARAMETERS-1'!$B$5:$J$44,3,FALSE)</f>
        <v>1.1503504313829611</v>
      </c>
      <c r="BD77" s="47">
        <f>ABSYLD1!BD77*VLOOKUP(ABSYLD2!BD$4,'[1]INTERNAL PARAMETERS-1'!$B$5:$J$44,5,FALSE)*VLOOKUP(ABSYLD2!BD$4,'[1]INTERNAL PARAMETERS-1'!$B$5:$J$44,6,FALSE)*VLOOKUP(ABSYLD2!BD$4,'[1]INTERNAL PARAMETERS-1'!$B$5:$J$44,3,FALSE) + ABSYLD1!BD77*(1-VLOOKUP(ABSYLD2!BD$4,'[1]INTERNAL PARAMETERS-1'!$B$5:$J$44,5,FALSE))*VLOOKUP(ABSYLD2!BD$4,'[1]INTERNAL PARAMETERS-1'!$B$5:$J$44,8,FALSE)*VLOOKUP(ABSYLD2!BD$4,'[1]INTERNAL PARAMETERS-1'!$B$5:$J$44,3,FALSE)</f>
        <v>2.1363661403628171</v>
      </c>
      <c r="BE77" s="47">
        <f>ABSYLD1!BE77*VLOOKUP(ABSYLD2!BE$4,'[1]INTERNAL PARAMETERS-1'!$B$5:$J$44,5,FALSE)*VLOOKUP(ABSYLD2!BE$4,'[1]INTERNAL PARAMETERS-1'!$B$5:$J$44,6,FALSE)*VLOOKUP(ABSYLD2!BE$4,'[1]INTERNAL PARAMETERS-1'!$B$5:$J$44,3,FALSE) + ABSYLD1!BE77*(1-VLOOKUP(ABSYLD2!BE$4,'[1]INTERNAL PARAMETERS-1'!$B$5:$J$44,5,FALSE))*VLOOKUP(ABSYLD2!BE$4,'[1]INTERNAL PARAMETERS-1'!$B$5:$J$44,8,FALSE)*VLOOKUP(ABSYLD2!BE$4,'[1]INTERNAL PARAMETERS-1'!$B$5:$J$44,3,FALSE)</f>
        <v>1.2445431838044023</v>
      </c>
      <c r="BF77" s="47">
        <f>ABSYLD1!BF77*VLOOKUP(ABSYLD2!BF$4,'[1]INTERNAL PARAMETERS-1'!$B$5:$J$44,5,FALSE)*VLOOKUP(ABSYLD2!BF$4,'[1]INTERNAL PARAMETERS-1'!$B$5:$J$44,6,FALSE)*VLOOKUP(ABSYLD2!BF$4,'[1]INTERNAL PARAMETERS-1'!$B$5:$J$44,3,FALSE) + ABSYLD1!BF77*(1-VLOOKUP(ABSYLD2!BF$4,'[1]INTERNAL PARAMETERS-1'!$B$5:$J$44,5,FALSE))*VLOOKUP(ABSYLD2!BF$4,'[1]INTERNAL PARAMETERS-1'!$B$5:$J$44,8,FALSE)*VLOOKUP(ABSYLD2!BF$4,'[1]INTERNAL PARAMETERS-1'!$B$5:$J$44,3,FALSE)</f>
        <v>0</v>
      </c>
      <c r="BG77" s="47">
        <f>ABSYLD1!BG77*VLOOKUP(ABSYLD2!BG$4,'[1]INTERNAL PARAMETERS-1'!$B$5:$J$44,5,FALSE)*VLOOKUP(ABSYLD2!BG$4,'[1]INTERNAL PARAMETERS-1'!$B$5:$J$44,6,FALSE)*VLOOKUP(ABSYLD2!BG$4,'[1]INTERNAL PARAMETERS-1'!$B$5:$J$44,3,FALSE) + ABSYLD1!BG77*(1-VLOOKUP(ABSYLD2!BG$4,'[1]INTERNAL PARAMETERS-1'!$B$5:$J$44,5,FALSE))*VLOOKUP(ABSYLD2!BG$4,'[1]INTERNAL PARAMETERS-1'!$B$5:$J$44,8,FALSE)*VLOOKUP(ABSYLD2!BG$4,'[1]INTERNAL PARAMETERS-1'!$B$5:$J$44,3,FALSE)</f>
        <v>6.5283288680975229</v>
      </c>
      <c r="BH77" s="47">
        <f>ABSYLD1!BH77*VLOOKUP(ABSYLD2!BH$4,'[1]INTERNAL PARAMETERS-1'!$B$5:$J$44,5,FALSE)*VLOOKUP(ABSYLD2!BH$4,'[1]INTERNAL PARAMETERS-1'!$B$5:$J$44,6,FALSE)*VLOOKUP(ABSYLD2!BH$4,'[1]INTERNAL PARAMETERS-1'!$B$5:$J$44,3,FALSE) + ABSYLD1!BH77*(1-VLOOKUP(ABSYLD2!BH$4,'[1]INTERNAL PARAMETERS-1'!$B$5:$J$44,5,FALSE))*VLOOKUP(ABSYLD2!BH$4,'[1]INTERNAL PARAMETERS-1'!$B$5:$J$44,8,FALSE)*VLOOKUP(ABSYLD2!BH$4,'[1]INTERNAL PARAMETERS-1'!$B$5:$J$44,3,FALSE)</f>
        <v>2.1993183541123607E-2</v>
      </c>
      <c r="BI77" s="47">
        <f>ABSYLD1!BI77*VLOOKUP(ABSYLD2!BI$4,'[1]INTERNAL PARAMETERS-1'!$B$5:$J$44,5,FALSE)*VLOOKUP(ABSYLD2!BI$4,'[1]INTERNAL PARAMETERS-1'!$B$5:$J$44,6,FALSE)*VLOOKUP(ABSYLD2!BI$4,'[1]INTERNAL PARAMETERS-1'!$B$5:$J$44,3,FALSE) + ABSYLD1!BI77*(1-VLOOKUP(ABSYLD2!BI$4,'[1]INTERNAL PARAMETERS-1'!$B$5:$J$44,5,FALSE))*VLOOKUP(ABSYLD2!BI$4,'[1]INTERNAL PARAMETERS-1'!$B$5:$J$44,8,FALSE)*VLOOKUP(ABSYLD2!BI$4,'[1]INTERNAL PARAMETERS-1'!$B$5:$J$44,3,FALSE)</f>
        <v>0</v>
      </c>
      <c r="BJ77" s="47">
        <f>ABSYLD1!BJ77*VLOOKUP(ABSYLD2!BJ$4,'[1]INTERNAL PARAMETERS-1'!$B$5:$J$44,5,FALSE)*VLOOKUP(ABSYLD2!BJ$4,'[1]INTERNAL PARAMETERS-1'!$B$5:$J$44,6,FALSE)*VLOOKUP(ABSYLD2!BJ$4,'[1]INTERNAL PARAMETERS-1'!$B$5:$J$44,3,FALSE) + ABSYLD1!BJ77*(1-VLOOKUP(ABSYLD2!BJ$4,'[1]INTERNAL PARAMETERS-1'!$B$5:$J$44,5,FALSE))*VLOOKUP(ABSYLD2!BJ$4,'[1]INTERNAL PARAMETERS-1'!$B$5:$J$44,8,FALSE)*VLOOKUP(ABSYLD2!BJ$4,'[1]INTERNAL PARAMETERS-1'!$B$5:$J$44,3,FALSE)</f>
        <v>1.9611636665236627</v>
      </c>
      <c r="BK77" s="47">
        <f>ABSYLD1!BK77*VLOOKUP(ABSYLD2!BK$4,'[1]INTERNAL PARAMETERS-1'!$B$5:$J$44,5,FALSE)*VLOOKUP(ABSYLD2!BK$4,'[1]INTERNAL PARAMETERS-1'!$B$5:$J$44,6,FALSE)*VLOOKUP(ABSYLD2!BK$4,'[1]INTERNAL PARAMETERS-1'!$B$5:$J$44,3,FALSE) + ABSYLD1!BK77*(1-VLOOKUP(ABSYLD2!BK$4,'[1]INTERNAL PARAMETERS-1'!$B$5:$J$44,5,FALSE))*VLOOKUP(ABSYLD2!BK$4,'[1]INTERNAL PARAMETERS-1'!$B$5:$J$44,8,FALSE)*VLOOKUP(ABSYLD2!BK$4,'[1]INTERNAL PARAMETERS-1'!$B$5:$J$44,3,FALSE)</f>
        <v>0.41389333374029563</v>
      </c>
      <c r="BL77" s="47">
        <f>ABSYLD1!BL77*VLOOKUP(ABSYLD2!BL$4,'[1]INTERNAL PARAMETERS-1'!$B$5:$J$44,5,FALSE)*VLOOKUP(ABSYLD2!BL$4,'[1]INTERNAL PARAMETERS-1'!$B$5:$J$44,6,FALSE)*VLOOKUP(ABSYLD2!BL$4,'[1]INTERNAL PARAMETERS-1'!$B$5:$J$44,3,FALSE) + ABSYLD1!BL77*(1-VLOOKUP(ABSYLD2!BL$4,'[1]INTERNAL PARAMETERS-1'!$B$5:$J$44,5,FALSE))*VLOOKUP(ABSYLD2!BL$4,'[1]INTERNAL PARAMETERS-1'!$B$5:$J$44,8,FALSE)*VLOOKUP(ABSYLD2!BL$4,'[1]INTERNAL PARAMETERS-1'!$B$5:$J$44,3,FALSE)</f>
        <v>0.1626538794516961</v>
      </c>
      <c r="BM77" s="47">
        <f>ABSYLD1!BM77*VLOOKUP(ABSYLD2!BM$4,'[1]INTERNAL PARAMETERS-1'!$B$5:$J$44,5,FALSE)*VLOOKUP(ABSYLD2!BM$4,'[1]INTERNAL PARAMETERS-1'!$B$5:$J$44,6,FALSE)*VLOOKUP(ABSYLD2!BM$4,'[1]INTERNAL PARAMETERS-1'!$B$5:$J$44,3,FALSE) + ABSYLD1!BM77*(1-VLOOKUP(ABSYLD2!BM$4,'[1]INTERNAL PARAMETERS-1'!$B$5:$J$44,5,FALSE))*VLOOKUP(ABSYLD2!BM$4,'[1]INTERNAL PARAMETERS-1'!$B$5:$J$44,8,FALSE)*VLOOKUP(ABSYLD2!BM$4,'[1]INTERNAL PARAMETERS-1'!$B$5:$J$44,3,FALSE)</f>
        <v>3.1074045332451745E-2</v>
      </c>
      <c r="BN77" s="47">
        <f>ABSYLD1!BN77*VLOOKUP(ABSYLD2!BN$4,'[1]INTERNAL PARAMETERS-1'!$B$5:$J$44,5,FALSE)*VLOOKUP(ABSYLD2!BN$4,'[1]INTERNAL PARAMETERS-1'!$B$5:$J$44,6,FALSE)*VLOOKUP(ABSYLD2!BN$4,'[1]INTERNAL PARAMETERS-1'!$B$5:$J$44,3,FALSE) + ABSYLD1!BN77*(1-VLOOKUP(ABSYLD2!BN$4,'[1]INTERNAL PARAMETERS-1'!$B$5:$J$44,5,FALSE))*VLOOKUP(ABSYLD2!BN$4,'[1]INTERNAL PARAMETERS-1'!$B$5:$J$44,8,FALSE)*VLOOKUP(ABSYLD2!BN$4,'[1]INTERNAL PARAMETERS-1'!$B$5:$J$44,3,FALSE)</f>
        <v>1.1596264928265709</v>
      </c>
      <c r="BO77" s="47">
        <f>ABSYLD1!BO77*VLOOKUP(ABSYLD2!BO$4,'[1]INTERNAL PARAMETERS-1'!$B$5:$J$44,5,FALSE)*VLOOKUP(ABSYLD2!BO$4,'[1]INTERNAL PARAMETERS-1'!$B$5:$J$44,6,FALSE)*VLOOKUP(ABSYLD2!BO$4,'[1]INTERNAL PARAMETERS-1'!$B$5:$J$44,3,FALSE) + ABSYLD1!BO77*(1-VLOOKUP(ABSYLD2!BO$4,'[1]INTERNAL PARAMETERS-1'!$B$5:$J$44,5,FALSE))*VLOOKUP(ABSYLD2!BO$4,'[1]INTERNAL PARAMETERS-1'!$B$5:$J$44,8,FALSE)*VLOOKUP(ABSYLD2!BO$4,'[1]INTERNAL PARAMETERS-1'!$B$5:$J$44,3,FALSE)</f>
        <v>0.49477416763249282</v>
      </c>
      <c r="BP77" s="47">
        <f>ABSYLD1!BP77*VLOOKUP(ABSYLD2!BP$4,'[1]INTERNAL PARAMETERS-1'!$B$5:$J$44,5,FALSE)*VLOOKUP(ABSYLD2!BP$4,'[1]INTERNAL PARAMETERS-1'!$B$5:$J$44,6,FALSE)*VLOOKUP(ABSYLD2!BP$4,'[1]INTERNAL PARAMETERS-1'!$B$5:$J$44,3,FALSE) + ABSYLD1!BP77*(1-VLOOKUP(ABSYLD2!BP$4,'[1]INTERNAL PARAMETERS-1'!$B$5:$J$44,5,FALSE))*VLOOKUP(ABSYLD2!BP$4,'[1]INTERNAL PARAMETERS-1'!$B$5:$J$44,8,FALSE)*VLOOKUP(ABSYLD2!BP$4,'[1]INTERNAL PARAMETERS-1'!$B$5:$J$44,3,FALSE)</f>
        <v>1.9232886627351124E-2</v>
      </c>
      <c r="BQ77" s="47">
        <f>ABSYLD1!BQ77*VLOOKUP(ABSYLD2!BQ$4,'[1]INTERNAL PARAMETERS-1'!$B$5:$J$44,5,FALSE)*VLOOKUP(ABSYLD2!BQ$4,'[1]INTERNAL PARAMETERS-1'!$B$5:$J$44,6,FALSE)*VLOOKUP(ABSYLD2!BQ$4,'[1]INTERNAL PARAMETERS-1'!$B$5:$J$44,3,FALSE) + ABSYLD1!BQ77*(1-VLOOKUP(ABSYLD2!BQ$4,'[1]INTERNAL PARAMETERS-1'!$B$5:$J$44,5,FALSE))*VLOOKUP(ABSYLD2!BQ$4,'[1]INTERNAL PARAMETERS-1'!$B$5:$J$44,8,FALSE)*VLOOKUP(ABSYLD2!BQ$4,'[1]INTERNAL PARAMETERS-1'!$B$5:$J$44,3,FALSE)</f>
        <v>2.3289510332993837</v>
      </c>
      <c r="BR77" s="47">
        <f>ABSYLD1!BR77*VLOOKUP(ABSYLD2!BR$4,'[1]INTERNAL PARAMETERS-1'!$B$5:$J$44,5,FALSE)*VLOOKUP(ABSYLD2!BR$4,'[1]INTERNAL PARAMETERS-1'!$B$5:$J$44,6,FALSE)*VLOOKUP(ABSYLD2!BR$4,'[1]INTERNAL PARAMETERS-1'!$B$5:$J$44,3,FALSE) + ABSYLD1!BR77*(1-VLOOKUP(ABSYLD2!BR$4,'[1]INTERNAL PARAMETERS-1'!$B$5:$J$44,5,FALSE))*VLOOKUP(ABSYLD2!BR$4,'[1]INTERNAL PARAMETERS-1'!$B$5:$J$44,8,FALSE)*VLOOKUP(ABSYLD2!BR$4,'[1]INTERNAL PARAMETERS-1'!$B$5:$J$44,3,FALSE)</f>
        <v>3.9593189522069812E-2</v>
      </c>
      <c r="BS77" s="47">
        <f>ABSYLD1!BS77*VLOOKUP(ABSYLD2!BS$4,'[1]INTERNAL PARAMETERS-1'!$B$5:$J$44,5,FALSE)*VLOOKUP(ABSYLD2!BS$4,'[1]INTERNAL PARAMETERS-1'!$B$5:$J$44,6,FALSE)*VLOOKUP(ABSYLD2!BS$4,'[1]INTERNAL PARAMETERS-1'!$B$5:$J$44,3,FALSE) + ABSYLD1!BS77*(1-VLOOKUP(ABSYLD2!BS$4,'[1]INTERNAL PARAMETERS-1'!$B$5:$J$44,5,FALSE))*VLOOKUP(ABSYLD2!BS$4,'[1]INTERNAL PARAMETERS-1'!$B$5:$J$44,8,FALSE)*VLOOKUP(ABSYLD2!BS$4,'[1]INTERNAL PARAMETERS-1'!$B$5:$J$44,3,FALSE)</f>
        <v>1.3252800193798767E-2</v>
      </c>
      <c r="BT77" s="47">
        <f>ABSYLD1!BT77*VLOOKUP(ABSYLD2!BT$4,'[1]INTERNAL PARAMETERS-1'!$B$5:$J$44,5,FALSE)*VLOOKUP(ABSYLD2!BT$4,'[1]INTERNAL PARAMETERS-1'!$B$5:$J$44,6,FALSE)*VLOOKUP(ABSYLD2!BT$4,'[1]INTERNAL PARAMETERS-1'!$B$5:$J$44,3,FALSE) + ABSYLD1!BT77*(1-VLOOKUP(ABSYLD2!BT$4,'[1]INTERNAL PARAMETERS-1'!$B$5:$J$44,5,FALSE))*VLOOKUP(ABSYLD2!BT$4,'[1]INTERNAL PARAMETERS-1'!$B$5:$J$44,8,FALSE)*VLOOKUP(ABSYLD2!BT$4,'[1]INTERNAL PARAMETERS-1'!$B$5:$J$44,3,FALSE)</f>
        <v>0</v>
      </c>
      <c r="BU77" s="47">
        <f>ABSYLD1!BU77*VLOOKUP(ABSYLD2!BU$4,'[1]INTERNAL PARAMETERS-1'!$B$5:$J$44,5,FALSE)*VLOOKUP(ABSYLD2!BU$4,'[1]INTERNAL PARAMETERS-1'!$B$5:$J$44,6,FALSE)*VLOOKUP(ABSYLD2!BU$4,'[1]INTERNAL PARAMETERS-1'!$B$5:$J$44,3,FALSE) + ABSYLD1!BU77*(1-VLOOKUP(ABSYLD2!BU$4,'[1]INTERNAL PARAMETERS-1'!$B$5:$J$44,5,FALSE))*VLOOKUP(ABSYLD2!BU$4,'[1]INTERNAL PARAMETERS-1'!$B$5:$J$44,8,FALSE)*VLOOKUP(ABSYLD2!BU$4,'[1]INTERNAL PARAMETERS-1'!$B$5:$J$44,3,FALSE)</f>
        <v>0</v>
      </c>
      <c r="BV77" s="47">
        <f>ABSYLD1!BV77*VLOOKUP(ABSYLD2!BV$4,'[1]INTERNAL PARAMETERS-1'!$B$5:$J$44,5,FALSE)*VLOOKUP(ABSYLD2!BV$4,'[1]INTERNAL PARAMETERS-1'!$B$5:$J$44,6,FALSE)*VLOOKUP(ABSYLD2!BV$4,'[1]INTERNAL PARAMETERS-1'!$B$5:$J$44,3,FALSE) + ABSYLD1!BV77*(1-VLOOKUP(ABSYLD2!BV$4,'[1]INTERNAL PARAMETERS-1'!$B$5:$J$44,5,FALSE))*VLOOKUP(ABSYLD2!BV$4,'[1]INTERNAL PARAMETERS-1'!$B$5:$J$44,8,FALSE)*VLOOKUP(ABSYLD2!BV$4,'[1]INTERNAL PARAMETERS-1'!$B$5:$J$44,3,FALSE)</f>
        <v>0</v>
      </c>
      <c r="BW77" s="47">
        <f>ABSYLD1!BW77*VLOOKUP(ABSYLD2!BW$4,'[1]INTERNAL PARAMETERS-1'!$B$5:$J$44,5,FALSE)*VLOOKUP(ABSYLD2!BW$4,'[1]INTERNAL PARAMETERS-1'!$B$5:$J$44,6,FALSE)*VLOOKUP(ABSYLD2!BW$4,'[1]INTERNAL PARAMETERS-1'!$B$5:$J$44,3,FALSE) + ABSYLD1!BW77*(1-VLOOKUP(ABSYLD2!BW$4,'[1]INTERNAL PARAMETERS-1'!$B$5:$J$44,5,FALSE))*VLOOKUP(ABSYLD2!BW$4,'[1]INTERNAL PARAMETERS-1'!$B$5:$J$44,8,FALSE)*VLOOKUP(ABSYLD2!BW$4,'[1]INTERNAL PARAMETERS-1'!$B$5:$J$44,3,FALSE)</f>
        <v>0</v>
      </c>
      <c r="BX77" s="47">
        <f>ABSYLD1!BX77*VLOOKUP(ABSYLD2!BX$4,'[1]INTERNAL PARAMETERS-1'!$B$5:$J$44,5,FALSE)*VLOOKUP(ABSYLD2!BX$4,'[1]INTERNAL PARAMETERS-1'!$B$5:$J$44,6,FALSE)*VLOOKUP(ABSYLD2!BX$4,'[1]INTERNAL PARAMETERS-1'!$B$5:$J$44,3,FALSE) + ABSYLD1!BX77*(1-VLOOKUP(ABSYLD2!BX$4,'[1]INTERNAL PARAMETERS-1'!$B$5:$J$44,5,FALSE))*VLOOKUP(ABSYLD2!BX$4,'[1]INTERNAL PARAMETERS-1'!$B$5:$J$44,8,FALSE)*VLOOKUP(ABSYLD2!BX$4,'[1]INTERNAL PARAMETERS-1'!$B$5:$J$44,3,FALSE)</f>
        <v>0</v>
      </c>
      <c r="BY77" s="47">
        <f>ABSYLD1!BY77*VLOOKUP(ABSYLD2!BY$4,'[1]INTERNAL PARAMETERS-1'!$B$5:$J$44,5,FALSE)*VLOOKUP(ABSYLD2!BY$4,'[1]INTERNAL PARAMETERS-1'!$B$5:$J$44,6,FALSE)*VLOOKUP(ABSYLD2!BY$4,'[1]INTERNAL PARAMETERS-1'!$B$5:$J$44,3,FALSE) + ABSYLD1!BY77*(1-VLOOKUP(ABSYLD2!BY$4,'[1]INTERNAL PARAMETERS-1'!$B$5:$J$44,5,FALSE))*VLOOKUP(ABSYLD2!BY$4,'[1]INTERNAL PARAMETERS-1'!$B$5:$J$44,8,FALSE)*VLOOKUP(ABSYLD2!BY$4,'[1]INTERNAL PARAMETERS-1'!$B$5:$J$44,3,FALSE)</f>
        <v>0</v>
      </c>
      <c r="BZ77" s="47">
        <f>ABSYLD1!BZ77*VLOOKUP(ABSYLD2!BZ$4,'[1]INTERNAL PARAMETERS-1'!$B$5:$J$44,5,FALSE)*VLOOKUP(ABSYLD2!BZ$4,'[1]INTERNAL PARAMETERS-1'!$B$5:$J$44,6,FALSE)*VLOOKUP(ABSYLD2!BZ$4,'[1]INTERNAL PARAMETERS-1'!$B$5:$J$44,3,FALSE) + ABSYLD1!BZ77*(1-VLOOKUP(ABSYLD2!BZ$4,'[1]INTERNAL PARAMETERS-1'!$B$5:$J$44,5,FALSE))*VLOOKUP(ABSYLD2!BZ$4,'[1]INTERNAL PARAMETERS-1'!$B$5:$J$44,8,FALSE)*VLOOKUP(ABSYLD2!BZ$4,'[1]INTERNAL PARAMETERS-1'!$B$5:$J$44,3,FALSE)</f>
        <v>1.4481108504443532E-3</v>
      </c>
      <c r="CA77" s="47">
        <f>ABSYLD1!CA77*VLOOKUP(ABSYLD2!CA$4,'[1]INTERNAL PARAMETERS-1'!$B$5:$J$44,5,FALSE)*VLOOKUP(ABSYLD2!CA$4,'[1]INTERNAL PARAMETERS-1'!$B$5:$J$44,6,FALSE)*VLOOKUP(ABSYLD2!CA$4,'[1]INTERNAL PARAMETERS-1'!$B$5:$J$44,3,FALSE) + ABSYLD1!CA77*(1-VLOOKUP(ABSYLD2!CA$4,'[1]INTERNAL PARAMETERS-1'!$B$5:$J$44,5,FALSE))*VLOOKUP(ABSYLD2!CA$4,'[1]INTERNAL PARAMETERS-1'!$B$5:$J$44,8,FALSE)*VLOOKUP(ABSYLD2!CA$4,'[1]INTERNAL PARAMETERS-1'!$B$5:$J$44,3,FALSE)</f>
        <v>0</v>
      </c>
      <c r="CB77" s="47">
        <f>ABSYLD1!CB77*VLOOKUP(ABSYLD2!CB$4,'[1]INTERNAL PARAMETERS-1'!$B$5:$J$44,5,FALSE)*VLOOKUP(ABSYLD2!CB$4,'[1]INTERNAL PARAMETERS-1'!$B$5:$J$44,6,FALSE)*VLOOKUP(ABSYLD2!CB$4,'[1]INTERNAL PARAMETERS-1'!$B$5:$J$44,3,FALSE) + ABSYLD1!CB77*(1-VLOOKUP(ABSYLD2!CB$4,'[1]INTERNAL PARAMETERS-1'!$B$5:$J$44,5,FALSE))*VLOOKUP(ABSYLD2!CB$4,'[1]INTERNAL PARAMETERS-1'!$B$5:$J$44,8,FALSE)*VLOOKUP(ABSYLD2!CB$4,'[1]INTERNAL PARAMETERS-1'!$B$5:$J$44,3,FALSE)</f>
        <v>0</v>
      </c>
      <c r="CC77" s="47">
        <f>ABSYLD1!CC77*VLOOKUP(ABSYLD2!CC$4,'[1]INTERNAL PARAMETERS-1'!$B$5:$J$44,5,FALSE)*VLOOKUP(ABSYLD2!CC$4,'[1]INTERNAL PARAMETERS-1'!$B$5:$J$44,6,FALSE)*VLOOKUP(ABSYLD2!CC$4,'[1]INTERNAL PARAMETERS-1'!$B$5:$J$44,3,FALSE) + ABSYLD1!CC77*(1-VLOOKUP(ABSYLD2!CC$4,'[1]INTERNAL PARAMETERS-1'!$B$5:$J$44,5,FALSE))*VLOOKUP(ABSYLD2!CC$4,'[1]INTERNAL PARAMETERS-1'!$B$5:$J$44,8,FALSE)*VLOOKUP(ABSYLD2!CC$4,'[1]INTERNAL PARAMETERS-1'!$B$5:$J$44,3,FALSE)</f>
        <v>4.4248553589486643E-3</v>
      </c>
      <c r="CD77" s="47">
        <f>ABSYLD1!CD77*VLOOKUP(ABSYLD2!CD$4,'[1]INTERNAL PARAMETERS-1'!$B$5:$J$44,5,FALSE)*VLOOKUP(ABSYLD2!CD$4,'[1]INTERNAL PARAMETERS-1'!$B$5:$J$44,6,FALSE)*VLOOKUP(ABSYLD2!CD$4,'[1]INTERNAL PARAMETERS-1'!$B$5:$J$44,3,FALSE) + ABSYLD1!CD77*(1-VLOOKUP(ABSYLD2!CD$4,'[1]INTERNAL PARAMETERS-1'!$B$5:$J$44,5,FALSE))*VLOOKUP(ABSYLD2!CD$4,'[1]INTERNAL PARAMETERS-1'!$B$5:$J$44,8,FALSE)*VLOOKUP(ABSYLD2!CD$4,'[1]INTERNAL PARAMETERS-1'!$B$5:$J$44,3,FALSE)</f>
        <v>9.3826002900862404E-2</v>
      </c>
      <c r="CE77" s="47">
        <f>ABSYLD1!CE77*VLOOKUP(ABSYLD2!CE$4,'[1]INTERNAL PARAMETERS-1'!$B$5:$J$44,5,FALSE)*VLOOKUP(ABSYLD2!CE$4,'[1]INTERNAL PARAMETERS-1'!$B$5:$J$44,6,FALSE)*VLOOKUP(ABSYLD2!CE$4,'[1]INTERNAL PARAMETERS-1'!$B$5:$J$44,3,FALSE) + ABSYLD1!CE77*(1-VLOOKUP(ABSYLD2!CE$4,'[1]INTERNAL PARAMETERS-1'!$B$5:$J$44,5,FALSE))*VLOOKUP(ABSYLD2!CE$4,'[1]INTERNAL PARAMETERS-1'!$B$5:$J$44,8,FALSE)*VLOOKUP(ABSYLD2!CE$4,'[1]INTERNAL PARAMETERS-1'!$B$5:$J$44,3,FALSE)</f>
        <v>0.11681427526917781</v>
      </c>
      <c r="CF77" s="47">
        <f>ABSYLD1!CF77*VLOOKUP(ABSYLD2!CF$4,'[1]INTERNAL PARAMETERS-1'!$B$5:$J$44,5,FALSE)*VLOOKUP(ABSYLD2!CF$4,'[1]INTERNAL PARAMETERS-1'!$B$5:$J$44,6,FALSE)*VLOOKUP(ABSYLD2!CF$4,'[1]INTERNAL PARAMETERS-1'!$B$5:$J$44,3,FALSE) + ABSYLD1!CF77*(1-VLOOKUP(ABSYLD2!CF$4,'[1]INTERNAL PARAMETERS-1'!$B$5:$J$44,5,FALSE))*VLOOKUP(ABSYLD2!CF$4,'[1]INTERNAL PARAMETERS-1'!$B$5:$J$44,8,FALSE)*VLOOKUP(ABSYLD2!CF$4,'[1]INTERNAL PARAMETERS-1'!$B$5:$J$44,3,FALSE)</f>
        <v>0.74296240717343398</v>
      </c>
      <c r="CG77" s="47">
        <f>ABSYLD1!CG77*VLOOKUP(ABSYLD2!CG$4,'[1]INTERNAL PARAMETERS-1'!$B$5:$J$44,5,FALSE)*VLOOKUP(ABSYLD2!CG$4,'[1]INTERNAL PARAMETERS-1'!$B$5:$J$44,6,FALSE)*VLOOKUP(ABSYLD2!CG$4,'[1]INTERNAL PARAMETERS-1'!$B$5:$J$44,3,FALSE) + ABSYLD1!CG77*(1-VLOOKUP(ABSYLD2!CG$4,'[1]INTERNAL PARAMETERS-1'!$B$5:$J$44,5,FALSE))*VLOOKUP(ABSYLD2!CG$4,'[1]INTERNAL PARAMETERS-1'!$B$5:$J$44,8,FALSE)*VLOOKUP(ABSYLD2!CG$4,'[1]INTERNAL PARAMETERS-1'!$B$5:$J$44,3,FALSE)</f>
        <v>5.3226693461273103E-3</v>
      </c>
      <c r="CH77" s="46">
        <f>ABSYLD1!CH77*VLOOKUP(ABSYLD2!CH$4,'[1]INTERNAL PARAMETERS-1'!$B$5:$J$44,5,FALSE)*VLOOKUP(ABSYLD2!CH$4,'[1]INTERNAL PARAMETERS-1'!$B$5:$J$44,6,FALSE)*VLOOKUP(ABSYLD2!CH$4,'[1]INTERNAL PARAMETERS-1'!$B$5:$J$44,3,FALSE) + ABSYLD1!CH77*(1-VLOOKUP(ABSYLD2!CH$4,'[1]INTERNAL PARAMETERS-1'!$B$5:$J$44,5,FALSE))*VLOOKUP(ABSYLD2!CH$4,'[1]INTERNAL PARAMETERS-1'!$B$5:$J$44,8,FALSE)*VLOOKUP(ABSYLD2!CH$4,'[1]INTERNAL PARAMETERS-1'!$B$5:$J$44,3,FALSE)</f>
        <v>0</v>
      </c>
      <c r="CJ77" s="48">
        <f t="shared" si="2"/>
        <v>2404.6697019236203</v>
      </c>
      <c r="CK77" s="46">
        <f t="shared" si="3"/>
        <v>40.757404480043988</v>
      </c>
    </row>
    <row r="78" spans="2:89">
      <c r="B78" s="61" t="s">
        <v>10</v>
      </c>
      <c r="C78" s="60" t="s">
        <v>89</v>
      </c>
      <c r="D78" s="60" t="s">
        <v>87</v>
      </c>
      <c r="E78" s="137">
        <f>ABS!AL78</f>
        <v>11450.17</v>
      </c>
      <c r="F78" s="62">
        <f>'[1]INTERNAL PARAMETERS-1'!M6</f>
        <v>78.760000000000005</v>
      </c>
      <c r="G78" s="48">
        <f>ABSYLD1!G78*VLOOKUP(ABSYLD2!G$4,'[1]INTERNAL PARAMETERS-1'!$B$5:$J$44,5,FALSE)*VLOOKUP(ABSYLD2!G$4,'[1]INTERNAL PARAMETERS-1'!$B$5:$J$44,7,FALSE)*ABSYLD2!$F78 + ABSYLD1!G78*(1-VLOOKUP(ABSYLD2!G$4,'[1]INTERNAL PARAMETERS-1'!$B$5:$J$44,5,FALSE))*VLOOKUP(ABSYLD2!G$4,'[1]INTERNAL PARAMETERS-1'!$B$5:$J$44,9,FALSE)*ABSYLD2!$F78</f>
        <v>728.97669824132913</v>
      </c>
      <c r="H78" s="47">
        <f>ABSYLD1!H78*VLOOKUP(ABSYLD2!H$4,'[1]INTERNAL PARAMETERS-1'!$B$5:$J$44,5,FALSE)*VLOOKUP(ABSYLD2!H$4,'[1]INTERNAL PARAMETERS-1'!$B$5:$J$44,7,FALSE)*ABSYLD2!$F78 + ABSYLD1!H78*(1-VLOOKUP(ABSYLD2!H$4,'[1]INTERNAL PARAMETERS-1'!$B$5:$J$44,5,FALSE))*VLOOKUP(ABSYLD2!H$4,'[1]INTERNAL PARAMETERS-1'!$B$5:$J$44,9,FALSE)*ABSYLD2!$F78</f>
        <v>152.63477970518977</v>
      </c>
      <c r="I78" s="47">
        <f>ABSYLD1!I78*VLOOKUP(ABSYLD2!I$4,'[1]INTERNAL PARAMETERS-1'!$B$5:$J$44,5,FALSE)*VLOOKUP(ABSYLD2!I$4,'[1]INTERNAL PARAMETERS-1'!$B$5:$J$44,7,FALSE)*ABSYLD2!$F78 + ABSYLD1!I78*(1-VLOOKUP(ABSYLD2!I$4,'[1]INTERNAL PARAMETERS-1'!$B$5:$J$44,5,FALSE))*VLOOKUP(ABSYLD2!I$4,'[1]INTERNAL PARAMETERS-1'!$B$5:$J$44,9,FALSE)*ABSYLD2!$F78</f>
        <v>1974.9539370335822</v>
      </c>
      <c r="J78" s="47">
        <f>ABSYLD1!J78*VLOOKUP(ABSYLD2!J$4,'[1]INTERNAL PARAMETERS-1'!$B$5:$J$44,5,FALSE)*VLOOKUP(ABSYLD2!J$4,'[1]INTERNAL PARAMETERS-1'!$B$5:$J$44,7,FALSE)*ABSYLD2!$F78 + ABSYLD1!J78*(1-VLOOKUP(ABSYLD2!J$4,'[1]INTERNAL PARAMETERS-1'!$B$5:$J$44,5,FALSE))*VLOOKUP(ABSYLD2!J$4,'[1]INTERNAL PARAMETERS-1'!$B$5:$J$44,9,FALSE)*ABSYLD2!$F78</f>
        <v>0</v>
      </c>
      <c r="K78" s="47">
        <f>ABSYLD1!K78*VLOOKUP(ABSYLD2!K$4,'[1]INTERNAL PARAMETERS-1'!$B$5:$J$44,5,FALSE)*VLOOKUP(ABSYLD2!K$4,'[1]INTERNAL PARAMETERS-1'!$B$5:$J$44,7,FALSE)*ABSYLD2!$F78 + ABSYLD1!K78*(1-VLOOKUP(ABSYLD2!K$4,'[1]INTERNAL PARAMETERS-1'!$B$5:$J$44,5,FALSE))*VLOOKUP(ABSYLD2!K$4,'[1]INTERNAL PARAMETERS-1'!$B$5:$J$44,9,FALSE)*ABSYLD2!$F78</f>
        <v>0</v>
      </c>
      <c r="L78" s="47">
        <f>ABSYLD1!L78*VLOOKUP(ABSYLD2!L$4,'[1]INTERNAL PARAMETERS-1'!$B$5:$J$44,5,FALSE)*VLOOKUP(ABSYLD2!L$4,'[1]INTERNAL PARAMETERS-1'!$B$5:$J$44,7,FALSE)*ABSYLD2!$F78 + ABSYLD1!L78*(1-VLOOKUP(ABSYLD2!L$4,'[1]INTERNAL PARAMETERS-1'!$B$5:$J$44,5,FALSE))*VLOOKUP(ABSYLD2!L$4,'[1]INTERNAL PARAMETERS-1'!$B$5:$J$44,9,FALSE)*ABSYLD2!$F78</f>
        <v>0</v>
      </c>
      <c r="M78" s="47">
        <f>ABSYLD1!M78*VLOOKUP(ABSYLD2!M$4,'[1]INTERNAL PARAMETERS-1'!$B$5:$J$44,5,FALSE)*VLOOKUP(ABSYLD2!M$4,'[1]INTERNAL PARAMETERS-1'!$B$5:$J$44,7,FALSE)*ABSYLD2!$F78 + ABSYLD1!M78*(1-VLOOKUP(ABSYLD2!M$4,'[1]INTERNAL PARAMETERS-1'!$B$5:$J$44,5,FALSE))*VLOOKUP(ABSYLD2!M$4,'[1]INTERNAL PARAMETERS-1'!$B$5:$J$44,9,FALSE)*ABSYLD2!$F78</f>
        <v>13.758384158559748</v>
      </c>
      <c r="N78" s="47">
        <f>ABSYLD1!N78*VLOOKUP(ABSYLD2!N$4,'[1]INTERNAL PARAMETERS-1'!$B$5:$J$44,5,FALSE)*VLOOKUP(ABSYLD2!N$4,'[1]INTERNAL PARAMETERS-1'!$B$5:$J$44,7,FALSE)*ABSYLD2!$F78 + ABSYLD1!N78*(1-VLOOKUP(ABSYLD2!N$4,'[1]INTERNAL PARAMETERS-1'!$B$5:$J$44,5,FALSE))*VLOOKUP(ABSYLD2!N$4,'[1]INTERNAL PARAMETERS-1'!$B$5:$J$44,9,FALSE)*ABSYLD2!$F78</f>
        <v>16.759495010585916</v>
      </c>
      <c r="O78" s="47">
        <f>ABSYLD1!O78*VLOOKUP(ABSYLD2!O$4,'[1]INTERNAL PARAMETERS-1'!$B$5:$J$44,5,FALSE)*VLOOKUP(ABSYLD2!O$4,'[1]INTERNAL PARAMETERS-1'!$B$5:$J$44,7,FALSE)*ABSYLD2!$F78 + ABSYLD1!O78*(1-VLOOKUP(ABSYLD2!O$4,'[1]INTERNAL PARAMETERS-1'!$B$5:$J$44,5,FALSE))*VLOOKUP(ABSYLD2!O$4,'[1]INTERNAL PARAMETERS-1'!$B$5:$J$44,9,FALSE)*ABSYLD2!$F78</f>
        <v>0</v>
      </c>
      <c r="P78" s="47">
        <f>ABSYLD1!P78*VLOOKUP(ABSYLD2!P$4,'[1]INTERNAL PARAMETERS-1'!$B$5:$J$44,5,FALSE)*VLOOKUP(ABSYLD2!P$4,'[1]INTERNAL PARAMETERS-1'!$B$5:$J$44,7,FALSE)*ABSYLD2!$F78 + ABSYLD1!P78*(1-VLOOKUP(ABSYLD2!P$4,'[1]INTERNAL PARAMETERS-1'!$B$5:$J$44,5,FALSE))*VLOOKUP(ABSYLD2!P$4,'[1]INTERNAL PARAMETERS-1'!$B$5:$J$44,9,FALSE)*ABSYLD2!$F78</f>
        <v>0</v>
      </c>
      <c r="Q78" s="47">
        <f>ABSYLD1!Q78*VLOOKUP(ABSYLD2!Q$4,'[1]INTERNAL PARAMETERS-1'!$B$5:$J$44,5,FALSE)*VLOOKUP(ABSYLD2!Q$4,'[1]INTERNAL PARAMETERS-1'!$B$5:$J$44,7,FALSE)*ABSYLD2!$F78 + ABSYLD1!Q78*(1-VLOOKUP(ABSYLD2!Q$4,'[1]INTERNAL PARAMETERS-1'!$B$5:$J$44,5,FALSE))*VLOOKUP(ABSYLD2!Q$4,'[1]INTERNAL PARAMETERS-1'!$B$5:$J$44,9,FALSE)*ABSYLD2!$F78</f>
        <v>0</v>
      </c>
      <c r="R78" s="47">
        <f>ABSYLD1!R78*VLOOKUP(ABSYLD2!R$4,'[1]INTERNAL PARAMETERS-1'!$B$5:$J$44,5,FALSE)*VLOOKUP(ABSYLD2!R$4,'[1]INTERNAL PARAMETERS-1'!$B$5:$J$44,7,FALSE)*ABSYLD2!$F78 + ABSYLD1!R78*(1-VLOOKUP(ABSYLD2!R$4,'[1]INTERNAL PARAMETERS-1'!$B$5:$J$44,5,FALSE))*VLOOKUP(ABSYLD2!R$4,'[1]INTERNAL PARAMETERS-1'!$B$5:$J$44,9,FALSE)*ABSYLD2!$F78</f>
        <v>18.151740153817602</v>
      </c>
      <c r="S78" s="47">
        <f>ABSYLD1!S78*VLOOKUP(ABSYLD2!S$4,'[1]INTERNAL PARAMETERS-1'!$B$5:$J$44,5,FALSE)*VLOOKUP(ABSYLD2!S$4,'[1]INTERNAL PARAMETERS-1'!$B$5:$J$44,7,FALSE)*ABSYLD2!$F78 + ABSYLD1!S78*(1-VLOOKUP(ABSYLD2!S$4,'[1]INTERNAL PARAMETERS-1'!$B$5:$J$44,5,FALSE))*VLOOKUP(ABSYLD2!S$4,'[1]INTERNAL PARAMETERS-1'!$B$5:$J$44,9,FALSE)*ABSYLD2!$F78</f>
        <v>724.71188701164795</v>
      </c>
      <c r="T78" s="47">
        <f>ABSYLD1!T78*VLOOKUP(ABSYLD2!T$4,'[1]INTERNAL PARAMETERS-1'!$B$5:$J$44,5,FALSE)*VLOOKUP(ABSYLD2!T$4,'[1]INTERNAL PARAMETERS-1'!$B$5:$J$44,7,FALSE)*ABSYLD2!$F78 + ABSYLD1!T78*(1-VLOOKUP(ABSYLD2!T$4,'[1]INTERNAL PARAMETERS-1'!$B$5:$J$44,5,FALSE))*VLOOKUP(ABSYLD2!T$4,'[1]INTERNAL PARAMETERS-1'!$B$5:$J$44,9,FALSE)*ABSYLD2!$F78</f>
        <v>105.19856878095841</v>
      </c>
      <c r="U78" s="47">
        <f>ABSYLD1!U78*VLOOKUP(ABSYLD2!U$4,'[1]INTERNAL PARAMETERS-1'!$B$5:$J$44,5,FALSE)*VLOOKUP(ABSYLD2!U$4,'[1]INTERNAL PARAMETERS-1'!$B$5:$J$44,7,FALSE)*ABSYLD2!$F78 + ABSYLD1!U78*(1-VLOOKUP(ABSYLD2!U$4,'[1]INTERNAL PARAMETERS-1'!$B$5:$J$44,5,FALSE))*VLOOKUP(ABSYLD2!U$4,'[1]INTERNAL PARAMETERS-1'!$B$5:$J$44,9,FALSE)*ABSYLD2!$F78</f>
        <v>34.963653183900767</v>
      </c>
      <c r="V78" s="47">
        <f>ABSYLD1!V78*VLOOKUP(ABSYLD2!V$4,'[1]INTERNAL PARAMETERS-1'!$B$5:$J$44,5,FALSE)*VLOOKUP(ABSYLD2!V$4,'[1]INTERNAL PARAMETERS-1'!$B$5:$J$44,7,FALSE)*ABSYLD2!$F78 + ABSYLD1!V78*(1-VLOOKUP(ABSYLD2!V$4,'[1]INTERNAL PARAMETERS-1'!$B$5:$J$44,5,FALSE))*VLOOKUP(ABSYLD2!V$4,'[1]INTERNAL PARAMETERS-1'!$B$5:$J$44,9,FALSE)*ABSYLD2!$F78</f>
        <v>422.88074226274841</v>
      </c>
      <c r="W78" s="47">
        <f>ABSYLD1!W78*VLOOKUP(ABSYLD2!W$4,'[1]INTERNAL PARAMETERS-1'!$B$5:$J$44,5,FALSE)*VLOOKUP(ABSYLD2!W$4,'[1]INTERNAL PARAMETERS-1'!$B$5:$J$44,7,FALSE)*ABSYLD2!$F78 + ABSYLD1!W78*(1-VLOOKUP(ABSYLD2!W$4,'[1]INTERNAL PARAMETERS-1'!$B$5:$J$44,5,FALSE))*VLOOKUP(ABSYLD2!W$4,'[1]INTERNAL PARAMETERS-1'!$B$5:$J$44,9,FALSE)*ABSYLD2!$F78</f>
        <v>0</v>
      </c>
      <c r="X78" s="47">
        <f>ABSYLD1!X78*VLOOKUP(ABSYLD2!X$4,'[1]INTERNAL PARAMETERS-1'!$B$5:$J$44,5,FALSE)*VLOOKUP(ABSYLD2!X$4,'[1]INTERNAL PARAMETERS-1'!$B$5:$J$44,7,FALSE)*ABSYLD2!$F78 + ABSYLD1!X78*(1-VLOOKUP(ABSYLD2!X$4,'[1]INTERNAL PARAMETERS-1'!$B$5:$J$44,5,FALSE))*VLOOKUP(ABSYLD2!X$4,'[1]INTERNAL PARAMETERS-1'!$B$5:$J$44,9,FALSE)*ABSYLD2!$F78</f>
        <v>0</v>
      </c>
      <c r="Y78" s="47">
        <f>ABSYLD1!Y78*VLOOKUP(ABSYLD2!Y$4,'[1]INTERNAL PARAMETERS-1'!$B$5:$J$44,5,FALSE)*VLOOKUP(ABSYLD2!Y$4,'[1]INTERNAL PARAMETERS-1'!$B$5:$J$44,7,FALSE)*ABSYLD2!$F78 + ABSYLD1!Y78*(1-VLOOKUP(ABSYLD2!Y$4,'[1]INTERNAL PARAMETERS-1'!$B$5:$J$44,5,FALSE))*VLOOKUP(ABSYLD2!Y$4,'[1]INTERNAL PARAMETERS-1'!$B$5:$J$44,9,FALSE)*ABSYLD2!$F78</f>
        <v>0</v>
      </c>
      <c r="Z78" s="47">
        <f>ABSYLD1!Z78*VLOOKUP(ABSYLD2!Z$4,'[1]INTERNAL PARAMETERS-1'!$B$5:$J$44,5,FALSE)*VLOOKUP(ABSYLD2!Z$4,'[1]INTERNAL PARAMETERS-1'!$B$5:$J$44,7,FALSE)*ABSYLD2!$F78 + ABSYLD1!Z78*(1-VLOOKUP(ABSYLD2!Z$4,'[1]INTERNAL PARAMETERS-1'!$B$5:$J$44,5,FALSE))*VLOOKUP(ABSYLD2!Z$4,'[1]INTERNAL PARAMETERS-1'!$B$5:$J$44,9,FALSE)*ABSYLD2!$F78</f>
        <v>0</v>
      </c>
      <c r="AA78" s="47">
        <f>ABSYLD1!AA78*VLOOKUP(ABSYLD2!AA$4,'[1]INTERNAL PARAMETERS-1'!$B$5:$J$44,5,FALSE)*VLOOKUP(ABSYLD2!AA$4,'[1]INTERNAL PARAMETERS-1'!$B$5:$J$44,7,FALSE)*ABSYLD2!$F78 + ABSYLD1!AA78*(1-VLOOKUP(ABSYLD2!AA$4,'[1]INTERNAL PARAMETERS-1'!$B$5:$J$44,5,FALSE))*VLOOKUP(ABSYLD2!AA$4,'[1]INTERNAL PARAMETERS-1'!$B$5:$J$44,9,FALSE)*ABSYLD2!$F78</f>
        <v>0</v>
      </c>
      <c r="AB78" s="47">
        <f>ABSYLD1!AB78*VLOOKUP(ABSYLD2!AB$4,'[1]INTERNAL PARAMETERS-1'!$B$5:$J$44,5,FALSE)*VLOOKUP(ABSYLD2!AB$4,'[1]INTERNAL PARAMETERS-1'!$B$5:$J$44,7,FALSE)*ABSYLD2!$F78 + ABSYLD1!AB78*(1-VLOOKUP(ABSYLD2!AB$4,'[1]INTERNAL PARAMETERS-1'!$B$5:$J$44,5,FALSE))*VLOOKUP(ABSYLD2!AB$4,'[1]INTERNAL PARAMETERS-1'!$B$5:$J$44,9,FALSE)*ABSYLD2!$F78</f>
        <v>0</v>
      </c>
      <c r="AC78" s="47">
        <f>ABSYLD1!AC78*VLOOKUP(ABSYLD2!AC$4,'[1]INTERNAL PARAMETERS-1'!$B$5:$J$44,5,FALSE)*VLOOKUP(ABSYLD2!AC$4,'[1]INTERNAL PARAMETERS-1'!$B$5:$J$44,7,FALSE)*ABSYLD2!$F78 + ABSYLD1!AC78*(1-VLOOKUP(ABSYLD2!AC$4,'[1]INTERNAL PARAMETERS-1'!$B$5:$J$44,5,FALSE))*VLOOKUP(ABSYLD2!AC$4,'[1]INTERNAL PARAMETERS-1'!$B$5:$J$44,9,FALSE)*ABSYLD2!$F78</f>
        <v>0</v>
      </c>
      <c r="AD78" s="47">
        <f>ABSYLD1!AD78*VLOOKUP(ABSYLD2!AD$4,'[1]INTERNAL PARAMETERS-1'!$B$5:$J$44,5,FALSE)*VLOOKUP(ABSYLD2!AD$4,'[1]INTERNAL PARAMETERS-1'!$B$5:$J$44,7,FALSE)*ABSYLD2!$F78 + ABSYLD1!AD78*(1-VLOOKUP(ABSYLD2!AD$4,'[1]INTERNAL PARAMETERS-1'!$B$5:$J$44,5,FALSE))*VLOOKUP(ABSYLD2!AD$4,'[1]INTERNAL PARAMETERS-1'!$B$5:$J$44,9,FALSE)*ABSYLD2!$F78</f>
        <v>0</v>
      </c>
      <c r="AE78" s="47">
        <f>ABSYLD1!AE78*VLOOKUP(ABSYLD2!AE$4,'[1]INTERNAL PARAMETERS-1'!$B$5:$J$44,5,FALSE)*VLOOKUP(ABSYLD2!AE$4,'[1]INTERNAL PARAMETERS-1'!$B$5:$J$44,7,FALSE)*ABSYLD2!$F78 + ABSYLD1!AE78*(1-VLOOKUP(ABSYLD2!AE$4,'[1]INTERNAL PARAMETERS-1'!$B$5:$J$44,5,FALSE))*VLOOKUP(ABSYLD2!AE$4,'[1]INTERNAL PARAMETERS-1'!$B$5:$J$44,9,FALSE)*ABSYLD2!$F78</f>
        <v>0</v>
      </c>
      <c r="AF78" s="47">
        <f>ABSYLD1!AF78*VLOOKUP(ABSYLD2!AF$4,'[1]INTERNAL PARAMETERS-1'!$B$5:$J$44,5,FALSE)*VLOOKUP(ABSYLD2!AF$4,'[1]INTERNAL PARAMETERS-1'!$B$5:$J$44,7,FALSE)*ABSYLD2!$F78 + ABSYLD1!AF78*(1-VLOOKUP(ABSYLD2!AF$4,'[1]INTERNAL PARAMETERS-1'!$B$5:$J$44,5,FALSE))*VLOOKUP(ABSYLD2!AF$4,'[1]INTERNAL PARAMETERS-1'!$B$5:$J$44,9,FALSE)*ABSYLD2!$F78</f>
        <v>0</v>
      </c>
      <c r="AG78" s="47">
        <f>ABSYLD1!AG78*VLOOKUP(ABSYLD2!AG$4,'[1]INTERNAL PARAMETERS-1'!$B$5:$J$44,5,FALSE)*VLOOKUP(ABSYLD2!AG$4,'[1]INTERNAL PARAMETERS-1'!$B$5:$J$44,7,FALSE)*ABSYLD2!$F78 + ABSYLD1!AG78*(1-VLOOKUP(ABSYLD2!AG$4,'[1]INTERNAL PARAMETERS-1'!$B$5:$J$44,5,FALSE))*VLOOKUP(ABSYLD2!AG$4,'[1]INTERNAL PARAMETERS-1'!$B$5:$J$44,9,FALSE)*ABSYLD2!$F78</f>
        <v>0</v>
      </c>
      <c r="AH78" s="47">
        <f>ABSYLD1!AH78*VLOOKUP(ABSYLD2!AH$4,'[1]INTERNAL PARAMETERS-1'!$B$5:$J$44,5,FALSE)*VLOOKUP(ABSYLD2!AH$4,'[1]INTERNAL PARAMETERS-1'!$B$5:$J$44,7,FALSE)*ABSYLD2!$F78 + ABSYLD1!AH78*(1-VLOOKUP(ABSYLD2!AH$4,'[1]INTERNAL PARAMETERS-1'!$B$5:$J$44,5,FALSE))*VLOOKUP(ABSYLD2!AH$4,'[1]INTERNAL PARAMETERS-1'!$B$5:$J$44,9,FALSE)*ABSYLD2!$F78</f>
        <v>0</v>
      </c>
      <c r="AI78" s="47">
        <f>ABSYLD1!AI78*VLOOKUP(ABSYLD2!AI$4,'[1]INTERNAL PARAMETERS-1'!$B$5:$J$44,5,FALSE)*VLOOKUP(ABSYLD2!AI$4,'[1]INTERNAL PARAMETERS-1'!$B$5:$J$44,7,FALSE)*ABSYLD2!$F78 + ABSYLD1!AI78*(1-VLOOKUP(ABSYLD2!AI$4,'[1]INTERNAL PARAMETERS-1'!$B$5:$J$44,5,FALSE))*VLOOKUP(ABSYLD2!AI$4,'[1]INTERNAL PARAMETERS-1'!$B$5:$J$44,9,FALSE)*ABSYLD2!$F78</f>
        <v>7.2194830982406009</v>
      </c>
      <c r="AJ78" s="47">
        <f>ABSYLD1!AJ78*VLOOKUP(ABSYLD2!AJ$4,'[1]INTERNAL PARAMETERS-1'!$B$5:$J$44,5,FALSE)*VLOOKUP(ABSYLD2!AJ$4,'[1]INTERNAL PARAMETERS-1'!$B$5:$J$44,7,FALSE)*ABSYLD2!$F78 + ABSYLD1!AJ78*(1-VLOOKUP(ABSYLD2!AJ$4,'[1]INTERNAL PARAMETERS-1'!$B$5:$J$44,5,FALSE))*VLOOKUP(ABSYLD2!AJ$4,'[1]INTERNAL PARAMETERS-1'!$B$5:$J$44,9,FALSE)*ABSYLD2!$F78</f>
        <v>4.0235395404547205</v>
      </c>
      <c r="AK78" s="47">
        <f>ABSYLD1!AK78*VLOOKUP(ABSYLD2!AK$4,'[1]INTERNAL PARAMETERS-1'!$B$5:$J$44,5,FALSE)*VLOOKUP(ABSYLD2!AK$4,'[1]INTERNAL PARAMETERS-1'!$B$5:$J$44,7,FALSE)*ABSYLD2!$F78 + ABSYLD1!AK78*(1-VLOOKUP(ABSYLD2!AK$4,'[1]INTERNAL PARAMETERS-1'!$B$5:$J$44,5,FALSE))*VLOOKUP(ABSYLD2!AK$4,'[1]INTERNAL PARAMETERS-1'!$B$5:$J$44,9,FALSE)*ABSYLD2!$F78</f>
        <v>0</v>
      </c>
      <c r="AL78" s="47">
        <f>ABSYLD1!AL78*VLOOKUP(ABSYLD2!AL$4,'[1]INTERNAL PARAMETERS-1'!$B$5:$J$44,5,FALSE)*VLOOKUP(ABSYLD2!AL$4,'[1]INTERNAL PARAMETERS-1'!$B$5:$J$44,7,FALSE)*ABSYLD2!$F78 + ABSYLD1!AL78*(1-VLOOKUP(ABSYLD2!AL$4,'[1]INTERNAL PARAMETERS-1'!$B$5:$J$44,5,FALSE))*VLOOKUP(ABSYLD2!AL$4,'[1]INTERNAL PARAMETERS-1'!$B$5:$J$44,9,FALSE)*ABSYLD2!$F78</f>
        <v>0</v>
      </c>
      <c r="AM78" s="47">
        <f>ABSYLD1!AM78*VLOOKUP(ABSYLD2!AM$4,'[1]INTERNAL PARAMETERS-1'!$B$5:$J$44,5,FALSE)*VLOOKUP(ABSYLD2!AM$4,'[1]INTERNAL PARAMETERS-1'!$B$5:$J$44,7,FALSE)*ABSYLD2!$F78 + ABSYLD1!AM78*(1-VLOOKUP(ABSYLD2!AM$4,'[1]INTERNAL PARAMETERS-1'!$B$5:$J$44,5,FALSE))*VLOOKUP(ABSYLD2!AM$4,'[1]INTERNAL PARAMETERS-1'!$B$5:$J$44,9,FALSE)*ABSYLD2!$F78</f>
        <v>0</v>
      </c>
      <c r="AN78" s="47">
        <f>ABSYLD1!AN78*VLOOKUP(ABSYLD2!AN$4,'[1]INTERNAL PARAMETERS-1'!$B$5:$J$44,5,FALSE)*VLOOKUP(ABSYLD2!AN$4,'[1]INTERNAL PARAMETERS-1'!$B$5:$J$44,7,FALSE)*ABSYLD2!$F78 + ABSYLD1!AN78*(1-VLOOKUP(ABSYLD2!AN$4,'[1]INTERNAL PARAMETERS-1'!$B$5:$J$44,5,FALSE))*VLOOKUP(ABSYLD2!AN$4,'[1]INTERNAL PARAMETERS-1'!$B$5:$J$44,9,FALSE)*ABSYLD2!$F78</f>
        <v>0</v>
      </c>
      <c r="AO78" s="47">
        <f>ABSYLD1!AO78*VLOOKUP(ABSYLD2!AO$4,'[1]INTERNAL PARAMETERS-1'!$B$5:$J$44,5,FALSE)*VLOOKUP(ABSYLD2!AO$4,'[1]INTERNAL PARAMETERS-1'!$B$5:$J$44,7,FALSE)*ABSYLD2!$F78 + ABSYLD1!AO78*(1-VLOOKUP(ABSYLD2!AO$4,'[1]INTERNAL PARAMETERS-1'!$B$5:$J$44,5,FALSE))*VLOOKUP(ABSYLD2!AO$4,'[1]INTERNAL PARAMETERS-1'!$B$5:$J$44,9,FALSE)*ABSYLD2!$F78</f>
        <v>0</v>
      </c>
      <c r="AP78" s="47">
        <f>ABSYLD1!AP78*VLOOKUP(ABSYLD2!AP$4,'[1]INTERNAL PARAMETERS-1'!$B$5:$J$44,5,FALSE)*VLOOKUP(ABSYLD2!AP$4,'[1]INTERNAL PARAMETERS-1'!$B$5:$J$44,7,FALSE)*ABSYLD2!$F78 + ABSYLD1!AP78*(1-VLOOKUP(ABSYLD2!AP$4,'[1]INTERNAL PARAMETERS-1'!$B$5:$J$44,5,FALSE))*VLOOKUP(ABSYLD2!AP$4,'[1]INTERNAL PARAMETERS-1'!$B$5:$J$44,9,FALSE)*ABSYLD2!$F78</f>
        <v>0</v>
      </c>
      <c r="AQ78" s="47">
        <f>ABSYLD1!AQ78*VLOOKUP(ABSYLD2!AQ$4,'[1]INTERNAL PARAMETERS-1'!$B$5:$J$44,5,FALSE)*VLOOKUP(ABSYLD2!AQ$4,'[1]INTERNAL PARAMETERS-1'!$B$5:$J$44,7,FALSE)*ABSYLD2!$F78 + ABSYLD1!AQ78*(1-VLOOKUP(ABSYLD2!AQ$4,'[1]INTERNAL PARAMETERS-1'!$B$5:$J$44,5,FALSE))*VLOOKUP(ABSYLD2!AQ$4,'[1]INTERNAL PARAMETERS-1'!$B$5:$J$44,9,FALSE)*ABSYLD2!$F78</f>
        <v>0</v>
      </c>
      <c r="AR78" s="47">
        <f>ABSYLD1!AR78*VLOOKUP(ABSYLD2!AR$4,'[1]INTERNAL PARAMETERS-1'!$B$5:$J$44,5,FALSE)*VLOOKUP(ABSYLD2!AR$4,'[1]INTERNAL PARAMETERS-1'!$B$5:$J$44,7,FALSE)*ABSYLD2!$F78 + ABSYLD1!AR78*(1-VLOOKUP(ABSYLD2!AR$4,'[1]INTERNAL PARAMETERS-1'!$B$5:$J$44,5,FALSE))*VLOOKUP(ABSYLD2!AR$4,'[1]INTERNAL PARAMETERS-1'!$B$5:$J$44,9,FALSE)*ABSYLD2!$F78</f>
        <v>0</v>
      </c>
      <c r="AS78" s="47">
        <f>ABSYLD1!AS78*VLOOKUP(ABSYLD2!AS$4,'[1]INTERNAL PARAMETERS-1'!$B$5:$J$44,5,FALSE)*VLOOKUP(ABSYLD2!AS$4,'[1]INTERNAL PARAMETERS-1'!$B$5:$J$44,7,FALSE)*ABSYLD2!$F78 + ABSYLD1!AS78*(1-VLOOKUP(ABSYLD2!AS$4,'[1]INTERNAL PARAMETERS-1'!$B$5:$J$44,5,FALSE))*VLOOKUP(ABSYLD2!AS$4,'[1]INTERNAL PARAMETERS-1'!$B$5:$J$44,9,FALSE)*ABSYLD2!$F78</f>
        <v>0</v>
      </c>
      <c r="AT78" s="46">
        <f>ABSYLD1!AT78*VLOOKUP(ABSYLD2!AT$4,'[1]INTERNAL PARAMETERS-1'!$B$5:$J$44,5,FALSE)*VLOOKUP(ABSYLD2!AT$4,'[1]INTERNAL PARAMETERS-1'!$B$5:$J$44,7,FALSE)*ABSYLD2!$F78 + ABSYLD1!AT78*(1-VLOOKUP(ABSYLD2!AT$4,'[1]INTERNAL PARAMETERS-1'!$B$5:$J$44,5,FALSE))*VLOOKUP(ABSYLD2!AT$4,'[1]INTERNAL PARAMETERS-1'!$B$5:$J$44,9,FALSE)*ABSYLD2!$F78</f>
        <v>0</v>
      </c>
      <c r="AU78" s="48">
        <f>ABSYLD1!AU78*VLOOKUP(ABSYLD2!AU$4,'[1]INTERNAL PARAMETERS-1'!$B$5:$J$44,5,FALSE)*VLOOKUP(ABSYLD2!AU$4,'[1]INTERNAL PARAMETERS-1'!$B$5:$J$44,6,FALSE)*VLOOKUP(ABSYLD2!AU$4,'[1]INTERNAL PARAMETERS-1'!$B$5:$J$44,3,FALSE) + ABSYLD1!AU78*(1-VLOOKUP(ABSYLD2!AU$4,'[1]INTERNAL PARAMETERS-1'!$B$5:$J$44,5,FALSE))*VLOOKUP(ABSYLD2!AU$4,'[1]INTERNAL PARAMETERS-1'!$B$5:$J$44,8,FALSE)*VLOOKUP(ABSYLD2!AU$4,'[1]INTERNAL PARAMETERS-1'!$B$5:$J$44,3,FALSE)</f>
        <v>0</v>
      </c>
      <c r="AV78" s="47">
        <f>ABSYLD1!AV78*VLOOKUP(ABSYLD2!AV$4,'[1]INTERNAL PARAMETERS-1'!$B$5:$J$44,5,FALSE)*VLOOKUP(ABSYLD2!AV$4,'[1]INTERNAL PARAMETERS-1'!$B$5:$J$44,6,FALSE)*VLOOKUP(ABSYLD2!AV$4,'[1]INTERNAL PARAMETERS-1'!$B$5:$J$44,3,FALSE) + ABSYLD1!AV78*(1-VLOOKUP(ABSYLD2!AV$4,'[1]INTERNAL PARAMETERS-1'!$B$5:$J$44,5,FALSE))*VLOOKUP(ABSYLD2!AV$4,'[1]INTERNAL PARAMETERS-1'!$B$5:$J$44,8,FALSE)*VLOOKUP(ABSYLD2!AV$4,'[1]INTERNAL PARAMETERS-1'!$B$5:$J$44,3,FALSE)</f>
        <v>0</v>
      </c>
      <c r="AW78" s="47">
        <f>ABSYLD1!AW78*VLOOKUP(ABSYLD2!AW$4,'[1]INTERNAL PARAMETERS-1'!$B$5:$J$44,5,FALSE)*VLOOKUP(ABSYLD2!AW$4,'[1]INTERNAL PARAMETERS-1'!$B$5:$J$44,6,FALSE)*VLOOKUP(ABSYLD2!AW$4,'[1]INTERNAL PARAMETERS-1'!$B$5:$J$44,3,FALSE) + ABSYLD1!AW78*(1-VLOOKUP(ABSYLD2!AW$4,'[1]INTERNAL PARAMETERS-1'!$B$5:$J$44,5,FALSE))*VLOOKUP(ABSYLD2!AW$4,'[1]INTERNAL PARAMETERS-1'!$B$5:$J$44,8,FALSE)*VLOOKUP(ABSYLD2!AW$4,'[1]INTERNAL PARAMETERS-1'!$B$5:$J$44,3,FALSE)</f>
        <v>29.60618969709768</v>
      </c>
      <c r="AX78" s="47">
        <f>ABSYLD1!AX78*VLOOKUP(ABSYLD2!AX$4,'[1]INTERNAL PARAMETERS-1'!$B$5:$J$44,5,FALSE)*VLOOKUP(ABSYLD2!AX$4,'[1]INTERNAL PARAMETERS-1'!$B$5:$J$44,6,FALSE)*VLOOKUP(ABSYLD2!AX$4,'[1]INTERNAL PARAMETERS-1'!$B$5:$J$44,3,FALSE) + ABSYLD1!AX78*(1-VLOOKUP(ABSYLD2!AX$4,'[1]INTERNAL PARAMETERS-1'!$B$5:$J$44,5,FALSE))*VLOOKUP(ABSYLD2!AX$4,'[1]INTERNAL PARAMETERS-1'!$B$5:$J$44,8,FALSE)*VLOOKUP(ABSYLD2!AX$4,'[1]INTERNAL PARAMETERS-1'!$B$5:$J$44,3,FALSE)</f>
        <v>0</v>
      </c>
      <c r="AY78" s="47">
        <f>ABSYLD1!AY78*VLOOKUP(ABSYLD2!AY$4,'[1]INTERNAL PARAMETERS-1'!$B$5:$J$44,5,FALSE)*VLOOKUP(ABSYLD2!AY$4,'[1]INTERNAL PARAMETERS-1'!$B$5:$J$44,6,FALSE)*VLOOKUP(ABSYLD2!AY$4,'[1]INTERNAL PARAMETERS-1'!$B$5:$J$44,3,FALSE) + ABSYLD1!AY78*(1-VLOOKUP(ABSYLD2!AY$4,'[1]INTERNAL PARAMETERS-1'!$B$5:$J$44,5,FALSE))*VLOOKUP(ABSYLD2!AY$4,'[1]INTERNAL PARAMETERS-1'!$B$5:$J$44,8,FALSE)*VLOOKUP(ABSYLD2!AY$4,'[1]INTERNAL PARAMETERS-1'!$B$5:$J$44,3,FALSE)</f>
        <v>0</v>
      </c>
      <c r="AZ78" s="47">
        <f>ABSYLD1!AZ78*VLOOKUP(ABSYLD2!AZ$4,'[1]INTERNAL PARAMETERS-1'!$B$5:$J$44,5,FALSE)*VLOOKUP(ABSYLD2!AZ$4,'[1]INTERNAL PARAMETERS-1'!$B$5:$J$44,6,FALSE)*VLOOKUP(ABSYLD2!AZ$4,'[1]INTERNAL PARAMETERS-1'!$B$5:$J$44,3,FALSE) + ABSYLD1!AZ78*(1-VLOOKUP(ABSYLD2!AZ$4,'[1]INTERNAL PARAMETERS-1'!$B$5:$J$44,5,FALSE))*VLOOKUP(ABSYLD2!AZ$4,'[1]INTERNAL PARAMETERS-1'!$B$5:$J$44,8,FALSE)*VLOOKUP(ABSYLD2!AZ$4,'[1]INTERNAL PARAMETERS-1'!$B$5:$J$44,3,FALSE)</f>
        <v>0</v>
      </c>
      <c r="BA78" s="47">
        <f>ABSYLD1!BA78*VLOOKUP(ABSYLD2!BA$4,'[1]INTERNAL PARAMETERS-1'!$B$5:$J$44,5,FALSE)*VLOOKUP(ABSYLD2!BA$4,'[1]INTERNAL PARAMETERS-1'!$B$5:$J$44,6,FALSE)*VLOOKUP(ABSYLD2!BA$4,'[1]INTERNAL PARAMETERS-1'!$B$5:$J$44,3,FALSE) + ABSYLD1!BA78*(1-VLOOKUP(ABSYLD2!BA$4,'[1]INTERNAL PARAMETERS-1'!$B$5:$J$44,5,FALSE))*VLOOKUP(ABSYLD2!BA$4,'[1]INTERNAL PARAMETERS-1'!$B$5:$J$44,8,FALSE)*VLOOKUP(ABSYLD2!BA$4,'[1]INTERNAL PARAMETERS-1'!$B$5:$J$44,3,FALSE)</f>
        <v>2.0615173248608722</v>
      </c>
      <c r="BB78" s="47">
        <f>ABSYLD1!BB78*VLOOKUP(ABSYLD2!BB$4,'[1]INTERNAL PARAMETERS-1'!$B$5:$J$44,5,FALSE)*VLOOKUP(ABSYLD2!BB$4,'[1]INTERNAL PARAMETERS-1'!$B$5:$J$44,6,FALSE)*VLOOKUP(ABSYLD2!BB$4,'[1]INTERNAL PARAMETERS-1'!$B$5:$J$44,3,FALSE) + ABSYLD1!BB78*(1-VLOOKUP(ABSYLD2!BB$4,'[1]INTERNAL PARAMETERS-1'!$B$5:$J$44,5,FALSE))*VLOOKUP(ABSYLD2!BB$4,'[1]INTERNAL PARAMETERS-1'!$B$5:$J$44,8,FALSE)*VLOOKUP(ABSYLD2!BB$4,'[1]INTERNAL PARAMETERS-1'!$B$5:$J$44,3,FALSE)</f>
        <v>12.532616429702204</v>
      </c>
      <c r="BC78" s="47">
        <f>ABSYLD1!BC78*VLOOKUP(ABSYLD2!BC$4,'[1]INTERNAL PARAMETERS-1'!$B$5:$J$44,5,FALSE)*VLOOKUP(ABSYLD2!BC$4,'[1]INTERNAL PARAMETERS-1'!$B$5:$J$44,6,FALSE)*VLOOKUP(ABSYLD2!BC$4,'[1]INTERNAL PARAMETERS-1'!$B$5:$J$44,3,FALSE) + ABSYLD1!BC78*(1-VLOOKUP(ABSYLD2!BC$4,'[1]INTERNAL PARAMETERS-1'!$B$5:$J$44,5,FALSE))*VLOOKUP(ABSYLD2!BC$4,'[1]INTERNAL PARAMETERS-1'!$B$5:$J$44,8,FALSE)*VLOOKUP(ABSYLD2!BC$4,'[1]INTERNAL PARAMETERS-1'!$B$5:$J$44,3,FALSE)</f>
        <v>2.0505440875927885</v>
      </c>
      <c r="BD78" s="47">
        <f>ABSYLD1!BD78*VLOOKUP(ABSYLD2!BD$4,'[1]INTERNAL PARAMETERS-1'!$B$5:$J$44,5,FALSE)*VLOOKUP(ABSYLD2!BD$4,'[1]INTERNAL PARAMETERS-1'!$B$5:$J$44,6,FALSE)*VLOOKUP(ABSYLD2!BD$4,'[1]INTERNAL PARAMETERS-1'!$B$5:$J$44,3,FALSE) + ABSYLD1!BD78*(1-VLOOKUP(ABSYLD2!BD$4,'[1]INTERNAL PARAMETERS-1'!$B$5:$J$44,5,FALSE))*VLOOKUP(ABSYLD2!BD$4,'[1]INTERNAL PARAMETERS-1'!$B$5:$J$44,8,FALSE)*VLOOKUP(ABSYLD2!BD$4,'[1]INTERNAL PARAMETERS-1'!$B$5:$J$44,3,FALSE)</f>
        <v>8.0996527319872627</v>
      </c>
      <c r="BE78" s="47">
        <f>ABSYLD1!BE78*VLOOKUP(ABSYLD2!BE$4,'[1]INTERNAL PARAMETERS-1'!$B$5:$J$44,5,FALSE)*VLOOKUP(ABSYLD2!BE$4,'[1]INTERNAL PARAMETERS-1'!$B$5:$J$44,6,FALSE)*VLOOKUP(ABSYLD2!BE$4,'[1]INTERNAL PARAMETERS-1'!$B$5:$J$44,3,FALSE) + ABSYLD1!BE78*(1-VLOOKUP(ABSYLD2!BE$4,'[1]INTERNAL PARAMETERS-1'!$B$5:$J$44,5,FALSE))*VLOOKUP(ABSYLD2!BE$4,'[1]INTERNAL PARAMETERS-1'!$B$5:$J$44,8,FALSE)*VLOOKUP(ABSYLD2!BE$4,'[1]INTERNAL PARAMETERS-1'!$B$5:$J$44,3,FALSE)</f>
        <v>3.6809686569565998</v>
      </c>
      <c r="BF78" s="47">
        <f>ABSYLD1!BF78*VLOOKUP(ABSYLD2!BF$4,'[1]INTERNAL PARAMETERS-1'!$B$5:$J$44,5,FALSE)*VLOOKUP(ABSYLD2!BF$4,'[1]INTERNAL PARAMETERS-1'!$B$5:$J$44,6,FALSE)*VLOOKUP(ABSYLD2!BF$4,'[1]INTERNAL PARAMETERS-1'!$B$5:$J$44,3,FALSE) + ABSYLD1!BF78*(1-VLOOKUP(ABSYLD2!BF$4,'[1]INTERNAL PARAMETERS-1'!$B$5:$J$44,5,FALSE))*VLOOKUP(ABSYLD2!BF$4,'[1]INTERNAL PARAMETERS-1'!$B$5:$J$44,8,FALSE)*VLOOKUP(ABSYLD2!BF$4,'[1]INTERNAL PARAMETERS-1'!$B$5:$J$44,3,FALSE)</f>
        <v>0</v>
      </c>
      <c r="BG78" s="47">
        <f>ABSYLD1!BG78*VLOOKUP(ABSYLD2!BG$4,'[1]INTERNAL PARAMETERS-1'!$B$5:$J$44,5,FALSE)*VLOOKUP(ABSYLD2!BG$4,'[1]INTERNAL PARAMETERS-1'!$B$5:$J$44,6,FALSE)*VLOOKUP(ABSYLD2!BG$4,'[1]INTERNAL PARAMETERS-1'!$B$5:$J$44,3,FALSE) + ABSYLD1!BG78*(1-VLOOKUP(ABSYLD2!BG$4,'[1]INTERNAL PARAMETERS-1'!$B$5:$J$44,5,FALSE))*VLOOKUP(ABSYLD2!BG$4,'[1]INTERNAL PARAMETERS-1'!$B$5:$J$44,8,FALSE)*VLOOKUP(ABSYLD2!BG$4,'[1]INTERNAL PARAMETERS-1'!$B$5:$J$44,3,FALSE)</f>
        <v>13.723155032302767</v>
      </c>
      <c r="BH78" s="47">
        <f>ABSYLD1!BH78*VLOOKUP(ABSYLD2!BH$4,'[1]INTERNAL PARAMETERS-1'!$B$5:$J$44,5,FALSE)*VLOOKUP(ABSYLD2!BH$4,'[1]INTERNAL PARAMETERS-1'!$B$5:$J$44,6,FALSE)*VLOOKUP(ABSYLD2!BH$4,'[1]INTERNAL PARAMETERS-1'!$B$5:$J$44,3,FALSE) + ABSYLD1!BH78*(1-VLOOKUP(ABSYLD2!BH$4,'[1]INTERNAL PARAMETERS-1'!$B$5:$J$44,5,FALSE))*VLOOKUP(ABSYLD2!BH$4,'[1]INTERNAL PARAMETERS-1'!$B$5:$J$44,8,FALSE)*VLOOKUP(ABSYLD2!BH$4,'[1]INTERNAL PARAMETERS-1'!$B$5:$J$44,3,FALSE)</f>
        <v>4.1469323799385623E-2</v>
      </c>
      <c r="BI78" s="47">
        <f>ABSYLD1!BI78*VLOOKUP(ABSYLD2!BI$4,'[1]INTERNAL PARAMETERS-1'!$B$5:$J$44,5,FALSE)*VLOOKUP(ABSYLD2!BI$4,'[1]INTERNAL PARAMETERS-1'!$B$5:$J$44,6,FALSE)*VLOOKUP(ABSYLD2!BI$4,'[1]INTERNAL PARAMETERS-1'!$B$5:$J$44,3,FALSE) + ABSYLD1!BI78*(1-VLOOKUP(ABSYLD2!BI$4,'[1]INTERNAL PARAMETERS-1'!$B$5:$J$44,5,FALSE))*VLOOKUP(ABSYLD2!BI$4,'[1]INTERNAL PARAMETERS-1'!$B$5:$J$44,8,FALSE)*VLOOKUP(ABSYLD2!BI$4,'[1]INTERNAL PARAMETERS-1'!$B$5:$J$44,3,FALSE)</f>
        <v>0</v>
      </c>
      <c r="BJ78" s="47">
        <f>ABSYLD1!BJ78*VLOOKUP(ABSYLD2!BJ$4,'[1]INTERNAL PARAMETERS-1'!$B$5:$J$44,5,FALSE)*VLOOKUP(ABSYLD2!BJ$4,'[1]INTERNAL PARAMETERS-1'!$B$5:$J$44,6,FALSE)*VLOOKUP(ABSYLD2!BJ$4,'[1]INTERNAL PARAMETERS-1'!$B$5:$J$44,3,FALSE) + ABSYLD1!BJ78*(1-VLOOKUP(ABSYLD2!BJ$4,'[1]INTERNAL PARAMETERS-1'!$B$5:$J$44,5,FALSE))*VLOOKUP(ABSYLD2!BJ$4,'[1]INTERNAL PARAMETERS-1'!$B$5:$J$44,8,FALSE)*VLOOKUP(ABSYLD2!BJ$4,'[1]INTERNAL PARAMETERS-1'!$B$5:$J$44,3,FALSE)</f>
        <v>3.2487347187382318</v>
      </c>
      <c r="BK78" s="47">
        <f>ABSYLD1!BK78*VLOOKUP(ABSYLD2!BK$4,'[1]INTERNAL PARAMETERS-1'!$B$5:$J$44,5,FALSE)*VLOOKUP(ABSYLD2!BK$4,'[1]INTERNAL PARAMETERS-1'!$B$5:$J$44,6,FALSE)*VLOOKUP(ABSYLD2!BK$4,'[1]INTERNAL PARAMETERS-1'!$B$5:$J$44,3,FALSE) + ABSYLD1!BK78*(1-VLOOKUP(ABSYLD2!BK$4,'[1]INTERNAL PARAMETERS-1'!$B$5:$J$44,5,FALSE))*VLOOKUP(ABSYLD2!BK$4,'[1]INTERNAL PARAMETERS-1'!$B$5:$J$44,8,FALSE)*VLOOKUP(ABSYLD2!BK$4,'[1]INTERNAL PARAMETERS-1'!$B$5:$J$44,3,FALSE)</f>
        <v>1.7249283068563341</v>
      </c>
      <c r="BL78" s="47">
        <f>ABSYLD1!BL78*VLOOKUP(ABSYLD2!BL$4,'[1]INTERNAL PARAMETERS-1'!$B$5:$J$44,5,FALSE)*VLOOKUP(ABSYLD2!BL$4,'[1]INTERNAL PARAMETERS-1'!$B$5:$J$44,6,FALSE)*VLOOKUP(ABSYLD2!BL$4,'[1]INTERNAL PARAMETERS-1'!$B$5:$J$44,3,FALSE) + ABSYLD1!BL78*(1-VLOOKUP(ABSYLD2!BL$4,'[1]INTERNAL PARAMETERS-1'!$B$5:$J$44,5,FALSE))*VLOOKUP(ABSYLD2!BL$4,'[1]INTERNAL PARAMETERS-1'!$B$5:$J$44,8,FALSE)*VLOOKUP(ABSYLD2!BL$4,'[1]INTERNAL PARAMETERS-1'!$B$5:$J$44,3,FALSE)</f>
        <v>0.3044427157309651</v>
      </c>
      <c r="BM78" s="47">
        <f>ABSYLD1!BM78*VLOOKUP(ABSYLD2!BM$4,'[1]INTERNAL PARAMETERS-1'!$B$5:$J$44,5,FALSE)*VLOOKUP(ABSYLD2!BM$4,'[1]INTERNAL PARAMETERS-1'!$B$5:$J$44,6,FALSE)*VLOOKUP(ABSYLD2!BM$4,'[1]INTERNAL PARAMETERS-1'!$B$5:$J$44,3,FALSE) + ABSYLD1!BM78*(1-VLOOKUP(ABSYLD2!BM$4,'[1]INTERNAL PARAMETERS-1'!$B$5:$J$44,5,FALSE))*VLOOKUP(ABSYLD2!BM$4,'[1]INTERNAL PARAMETERS-1'!$B$5:$J$44,8,FALSE)*VLOOKUP(ABSYLD2!BM$4,'[1]INTERNAL PARAMETERS-1'!$B$5:$J$44,3,FALSE)</f>
        <v>0.13958867920001641</v>
      </c>
      <c r="BN78" s="47">
        <f>ABSYLD1!BN78*VLOOKUP(ABSYLD2!BN$4,'[1]INTERNAL PARAMETERS-1'!$B$5:$J$44,5,FALSE)*VLOOKUP(ABSYLD2!BN$4,'[1]INTERNAL PARAMETERS-1'!$B$5:$J$44,6,FALSE)*VLOOKUP(ABSYLD2!BN$4,'[1]INTERNAL PARAMETERS-1'!$B$5:$J$44,3,FALSE) + ABSYLD1!BN78*(1-VLOOKUP(ABSYLD2!BN$4,'[1]INTERNAL PARAMETERS-1'!$B$5:$J$44,5,FALSE))*VLOOKUP(ABSYLD2!BN$4,'[1]INTERNAL PARAMETERS-1'!$B$5:$J$44,8,FALSE)*VLOOKUP(ABSYLD2!BN$4,'[1]INTERNAL PARAMETERS-1'!$B$5:$J$44,3,FALSE)</f>
        <v>4.4862124220690616</v>
      </c>
      <c r="BO78" s="47">
        <f>ABSYLD1!BO78*VLOOKUP(ABSYLD2!BO$4,'[1]INTERNAL PARAMETERS-1'!$B$5:$J$44,5,FALSE)*VLOOKUP(ABSYLD2!BO$4,'[1]INTERNAL PARAMETERS-1'!$B$5:$J$44,6,FALSE)*VLOOKUP(ABSYLD2!BO$4,'[1]INTERNAL PARAMETERS-1'!$B$5:$J$44,3,FALSE) + ABSYLD1!BO78*(1-VLOOKUP(ABSYLD2!BO$4,'[1]INTERNAL PARAMETERS-1'!$B$5:$J$44,5,FALSE))*VLOOKUP(ABSYLD2!BO$4,'[1]INTERNAL PARAMETERS-1'!$B$5:$J$44,8,FALSE)*VLOOKUP(ABSYLD2!BO$4,'[1]INTERNAL PARAMETERS-1'!$B$5:$J$44,3,FALSE)</f>
        <v>3.6712864057441426</v>
      </c>
      <c r="BP78" s="47">
        <f>ABSYLD1!BP78*VLOOKUP(ABSYLD2!BP$4,'[1]INTERNAL PARAMETERS-1'!$B$5:$J$44,5,FALSE)*VLOOKUP(ABSYLD2!BP$4,'[1]INTERNAL PARAMETERS-1'!$B$5:$J$44,6,FALSE)*VLOOKUP(ABSYLD2!BP$4,'[1]INTERNAL PARAMETERS-1'!$B$5:$J$44,3,FALSE) + ABSYLD1!BP78*(1-VLOOKUP(ABSYLD2!BP$4,'[1]INTERNAL PARAMETERS-1'!$B$5:$J$44,5,FALSE))*VLOOKUP(ABSYLD2!BP$4,'[1]INTERNAL PARAMETERS-1'!$B$5:$J$44,8,FALSE)*VLOOKUP(ABSYLD2!BP$4,'[1]INTERNAL PARAMETERS-1'!$B$5:$J$44,3,FALSE)</f>
        <v>0.10056479759708417</v>
      </c>
      <c r="BQ78" s="47">
        <f>ABSYLD1!BQ78*VLOOKUP(ABSYLD2!BQ$4,'[1]INTERNAL PARAMETERS-1'!$B$5:$J$44,5,FALSE)*VLOOKUP(ABSYLD2!BQ$4,'[1]INTERNAL PARAMETERS-1'!$B$5:$J$44,6,FALSE)*VLOOKUP(ABSYLD2!BQ$4,'[1]INTERNAL PARAMETERS-1'!$B$5:$J$44,3,FALSE) + ABSYLD1!BQ78*(1-VLOOKUP(ABSYLD2!BQ$4,'[1]INTERNAL PARAMETERS-1'!$B$5:$J$44,5,FALSE))*VLOOKUP(ABSYLD2!BQ$4,'[1]INTERNAL PARAMETERS-1'!$B$5:$J$44,8,FALSE)*VLOOKUP(ABSYLD2!BQ$4,'[1]INTERNAL PARAMETERS-1'!$B$5:$J$44,3,FALSE)</f>
        <v>5.5606224699388092</v>
      </c>
      <c r="BR78" s="47">
        <f>ABSYLD1!BR78*VLOOKUP(ABSYLD2!BR$4,'[1]INTERNAL PARAMETERS-1'!$B$5:$J$44,5,FALSE)*VLOOKUP(ABSYLD2!BR$4,'[1]INTERNAL PARAMETERS-1'!$B$5:$J$44,6,FALSE)*VLOOKUP(ABSYLD2!BR$4,'[1]INTERNAL PARAMETERS-1'!$B$5:$J$44,3,FALSE) + ABSYLD1!BR78*(1-VLOOKUP(ABSYLD2!BR$4,'[1]INTERNAL PARAMETERS-1'!$B$5:$J$44,5,FALSE))*VLOOKUP(ABSYLD2!BR$4,'[1]INTERNAL PARAMETERS-1'!$B$5:$J$44,8,FALSE)*VLOOKUP(ABSYLD2!BR$4,'[1]INTERNAL PARAMETERS-1'!$B$5:$J$44,3,FALSE)</f>
        <v>0.13585998972676247</v>
      </c>
      <c r="BS78" s="47">
        <f>ABSYLD1!BS78*VLOOKUP(ABSYLD2!BS$4,'[1]INTERNAL PARAMETERS-1'!$B$5:$J$44,5,FALSE)*VLOOKUP(ABSYLD2!BS$4,'[1]INTERNAL PARAMETERS-1'!$B$5:$J$44,6,FALSE)*VLOOKUP(ABSYLD2!BS$4,'[1]INTERNAL PARAMETERS-1'!$B$5:$J$44,3,FALSE) + ABSYLD1!BS78*(1-VLOOKUP(ABSYLD2!BS$4,'[1]INTERNAL PARAMETERS-1'!$B$5:$J$44,5,FALSE))*VLOOKUP(ABSYLD2!BS$4,'[1]INTERNAL PARAMETERS-1'!$B$5:$J$44,8,FALSE)*VLOOKUP(ABSYLD2!BS$4,'[1]INTERNAL PARAMETERS-1'!$B$5:$J$44,3,FALSE)</f>
        <v>2.1314181885037645E-2</v>
      </c>
      <c r="BT78" s="47">
        <f>ABSYLD1!BT78*VLOOKUP(ABSYLD2!BT$4,'[1]INTERNAL PARAMETERS-1'!$B$5:$J$44,5,FALSE)*VLOOKUP(ABSYLD2!BT$4,'[1]INTERNAL PARAMETERS-1'!$B$5:$J$44,6,FALSE)*VLOOKUP(ABSYLD2!BT$4,'[1]INTERNAL PARAMETERS-1'!$B$5:$J$44,3,FALSE) + ABSYLD1!BT78*(1-VLOOKUP(ABSYLD2!BT$4,'[1]INTERNAL PARAMETERS-1'!$B$5:$J$44,5,FALSE))*VLOOKUP(ABSYLD2!BT$4,'[1]INTERNAL PARAMETERS-1'!$B$5:$J$44,8,FALSE)*VLOOKUP(ABSYLD2!BT$4,'[1]INTERNAL PARAMETERS-1'!$B$5:$J$44,3,FALSE)</f>
        <v>0</v>
      </c>
      <c r="BU78" s="47">
        <f>ABSYLD1!BU78*VLOOKUP(ABSYLD2!BU$4,'[1]INTERNAL PARAMETERS-1'!$B$5:$J$44,5,FALSE)*VLOOKUP(ABSYLD2!BU$4,'[1]INTERNAL PARAMETERS-1'!$B$5:$J$44,6,FALSE)*VLOOKUP(ABSYLD2!BU$4,'[1]INTERNAL PARAMETERS-1'!$B$5:$J$44,3,FALSE) + ABSYLD1!BU78*(1-VLOOKUP(ABSYLD2!BU$4,'[1]INTERNAL PARAMETERS-1'!$B$5:$J$44,5,FALSE))*VLOOKUP(ABSYLD2!BU$4,'[1]INTERNAL PARAMETERS-1'!$B$5:$J$44,8,FALSE)*VLOOKUP(ABSYLD2!BU$4,'[1]INTERNAL PARAMETERS-1'!$B$5:$J$44,3,FALSE)</f>
        <v>0</v>
      </c>
      <c r="BV78" s="47">
        <f>ABSYLD1!BV78*VLOOKUP(ABSYLD2!BV$4,'[1]INTERNAL PARAMETERS-1'!$B$5:$J$44,5,FALSE)*VLOOKUP(ABSYLD2!BV$4,'[1]INTERNAL PARAMETERS-1'!$B$5:$J$44,6,FALSE)*VLOOKUP(ABSYLD2!BV$4,'[1]INTERNAL PARAMETERS-1'!$B$5:$J$44,3,FALSE) + ABSYLD1!BV78*(1-VLOOKUP(ABSYLD2!BV$4,'[1]INTERNAL PARAMETERS-1'!$B$5:$J$44,5,FALSE))*VLOOKUP(ABSYLD2!BV$4,'[1]INTERNAL PARAMETERS-1'!$B$5:$J$44,8,FALSE)*VLOOKUP(ABSYLD2!BV$4,'[1]INTERNAL PARAMETERS-1'!$B$5:$J$44,3,FALSE)</f>
        <v>0</v>
      </c>
      <c r="BW78" s="47">
        <f>ABSYLD1!BW78*VLOOKUP(ABSYLD2!BW$4,'[1]INTERNAL PARAMETERS-1'!$B$5:$J$44,5,FALSE)*VLOOKUP(ABSYLD2!BW$4,'[1]INTERNAL PARAMETERS-1'!$B$5:$J$44,6,FALSE)*VLOOKUP(ABSYLD2!BW$4,'[1]INTERNAL PARAMETERS-1'!$B$5:$J$44,3,FALSE) + ABSYLD1!BW78*(1-VLOOKUP(ABSYLD2!BW$4,'[1]INTERNAL PARAMETERS-1'!$B$5:$J$44,5,FALSE))*VLOOKUP(ABSYLD2!BW$4,'[1]INTERNAL PARAMETERS-1'!$B$5:$J$44,8,FALSE)*VLOOKUP(ABSYLD2!BW$4,'[1]INTERNAL PARAMETERS-1'!$B$5:$J$44,3,FALSE)</f>
        <v>0</v>
      </c>
      <c r="BX78" s="47">
        <f>ABSYLD1!BX78*VLOOKUP(ABSYLD2!BX$4,'[1]INTERNAL PARAMETERS-1'!$B$5:$J$44,5,FALSE)*VLOOKUP(ABSYLD2!BX$4,'[1]INTERNAL PARAMETERS-1'!$B$5:$J$44,6,FALSE)*VLOOKUP(ABSYLD2!BX$4,'[1]INTERNAL PARAMETERS-1'!$B$5:$J$44,3,FALSE) + ABSYLD1!BX78*(1-VLOOKUP(ABSYLD2!BX$4,'[1]INTERNAL PARAMETERS-1'!$B$5:$J$44,5,FALSE))*VLOOKUP(ABSYLD2!BX$4,'[1]INTERNAL PARAMETERS-1'!$B$5:$J$44,8,FALSE)*VLOOKUP(ABSYLD2!BX$4,'[1]INTERNAL PARAMETERS-1'!$B$5:$J$44,3,FALSE)</f>
        <v>0</v>
      </c>
      <c r="BY78" s="47">
        <f>ABSYLD1!BY78*VLOOKUP(ABSYLD2!BY$4,'[1]INTERNAL PARAMETERS-1'!$B$5:$J$44,5,FALSE)*VLOOKUP(ABSYLD2!BY$4,'[1]INTERNAL PARAMETERS-1'!$B$5:$J$44,6,FALSE)*VLOOKUP(ABSYLD2!BY$4,'[1]INTERNAL PARAMETERS-1'!$B$5:$J$44,3,FALSE) + ABSYLD1!BY78*(1-VLOOKUP(ABSYLD2!BY$4,'[1]INTERNAL PARAMETERS-1'!$B$5:$J$44,5,FALSE))*VLOOKUP(ABSYLD2!BY$4,'[1]INTERNAL PARAMETERS-1'!$B$5:$J$44,8,FALSE)*VLOOKUP(ABSYLD2!BY$4,'[1]INTERNAL PARAMETERS-1'!$B$5:$J$44,3,FALSE)</f>
        <v>0</v>
      </c>
      <c r="BZ78" s="47">
        <f>ABSYLD1!BZ78*VLOOKUP(ABSYLD2!BZ$4,'[1]INTERNAL PARAMETERS-1'!$B$5:$J$44,5,FALSE)*VLOOKUP(ABSYLD2!BZ$4,'[1]INTERNAL PARAMETERS-1'!$B$5:$J$44,6,FALSE)*VLOOKUP(ABSYLD2!BZ$4,'[1]INTERNAL PARAMETERS-1'!$B$5:$J$44,3,FALSE) + ABSYLD1!BZ78*(1-VLOOKUP(ABSYLD2!BZ$4,'[1]INTERNAL PARAMETERS-1'!$B$5:$J$44,5,FALSE))*VLOOKUP(ABSYLD2!BZ$4,'[1]INTERNAL PARAMETERS-1'!$B$5:$J$44,8,FALSE)*VLOOKUP(ABSYLD2!BZ$4,'[1]INTERNAL PARAMETERS-1'!$B$5:$J$44,3,FALSE)</f>
        <v>7.9504713872032839E-3</v>
      </c>
      <c r="CA78" s="47">
        <f>ABSYLD1!CA78*VLOOKUP(ABSYLD2!CA$4,'[1]INTERNAL PARAMETERS-1'!$B$5:$J$44,5,FALSE)*VLOOKUP(ABSYLD2!CA$4,'[1]INTERNAL PARAMETERS-1'!$B$5:$J$44,6,FALSE)*VLOOKUP(ABSYLD2!CA$4,'[1]INTERNAL PARAMETERS-1'!$B$5:$J$44,3,FALSE) + ABSYLD1!CA78*(1-VLOOKUP(ABSYLD2!CA$4,'[1]INTERNAL PARAMETERS-1'!$B$5:$J$44,5,FALSE))*VLOOKUP(ABSYLD2!CA$4,'[1]INTERNAL PARAMETERS-1'!$B$5:$J$44,8,FALSE)*VLOOKUP(ABSYLD2!CA$4,'[1]INTERNAL PARAMETERS-1'!$B$5:$J$44,3,FALSE)</f>
        <v>0</v>
      </c>
      <c r="CB78" s="47">
        <f>ABSYLD1!CB78*VLOOKUP(ABSYLD2!CB$4,'[1]INTERNAL PARAMETERS-1'!$B$5:$J$44,5,FALSE)*VLOOKUP(ABSYLD2!CB$4,'[1]INTERNAL PARAMETERS-1'!$B$5:$J$44,6,FALSE)*VLOOKUP(ABSYLD2!CB$4,'[1]INTERNAL PARAMETERS-1'!$B$5:$J$44,3,FALSE) + ABSYLD1!CB78*(1-VLOOKUP(ABSYLD2!CB$4,'[1]INTERNAL PARAMETERS-1'!$B$5:$J$44,5,FALSE))*VLOOKUP(ABSYLD2!CB$4,'[1]INTERNAL PARAMETERS-1'!$B$5:$J$44,8,FALSE)*VLOOKUP(ABSYLD2!CB$4,'[1]INTERNAL PARAMETERS-1'!$B$5:$J$44,3,FALSE)</f>
        <v>0</v>
      </c>
      <c r="CC78" s="47">
        <f>ABSYLD1!CC78*VLOOKUP(ABSYLD2!CC$4,'[1]INTERNAL PARAMETERS-1'!$B$5:$J$44,5,FALSE)*VLOOKUP(ABSYLD2!CC$4,'[1]INTERNAL PARAMETERS-1'!$B$5:$J$44,6,FALSE)*VLOOKUP(ABSYLD2!CC$4,'[1]INTERNAL PARAMETERS-1'!$B$5:$J$44,3,FALSE) + ABSYLD1!CC78*(1-VLOOKUP(ABSYLD2!CC$4,'[1]INTERNAL PARAMETERS-1'!$B$5:$J$44,5,FALSE))*VLOOKUP(ABSYLD2!CC$4,'[1]INTERNAL PARAMETERS-1'!$B$5:$J$44,8,FALSE)*VLOOKUP(ABSYLD2!CC$4,'[1]INTERNAL PARAMETERS-1'!$B$5:$J$44,3,FALSE)</f>
        <v>1.7667714193785076E-2</v>
      </c>
      <c r="CD78" s="47">
        <f>ABSYLD1!CD78*VLOOKUP(ABSYLD2!CD$4,'[1]INTERNAL PARAMETERS-1'!$B$5:$J$44,5,FALSE)*VLOOKUP(ABSYLD2!CD$4,'[1]INTERNAL PARAMETERS-1'!$B$5:$J$44,6,FALSE)*VLOOKUP(ABSYLD2!CD$4,'[1]INTERNAL PARAMETERS-1'!$B$5:$J$44,3,FALSE) + ABSYLD1!CD78*(1-VLOOKUP(ABSYLD2!CD$4,'[1]INTERNAL PARAMETERS-1'!$B$5:$J$44,5,FALSE))*VLOOKUP(ABSYLD2!CD$4,'[1]INTERNAL PARAMETERS-1'!$B$5:$J$44,8,FALSE)*VLOOKUP(ABSYLD2!CD$4,'[1]INTERNAL PARAMETERS-1'!$B$5:$J$44,3,FALSE)</f>
        <v>0.18852349879195071</v>
      </c>
      <c r="CE78" s="47">
        <f>ABSYLD1!CE78*VLOOKUP(ABSYLD2!CE$4,'[1]INTERNAL PARAMETERS-1'!$B$5:$J$44,5,FALSE)*VLOOKUP(ABSYLD2!CE$4,'[1]INTERNAL PARAMETERS-1'!$B$5:$J$44,6,FALSE)*VLOOKUP(ABSYLD2!CE$4,'[1]INTERNAL PARAMETERS-1'!$B$5:$J$44,3,FALSE) + ABSYLD1!CE78*(1-VLOOKUP(ABSYLD2!CE$4,'[1]INTERNAL PARAMETERS-1'!$B$5:$J$44,5,FALSE))*VLOOKUP(ABSYLD2!CE$4,'[1]INTERNAL PARAMETERS-1'!$B$5:$J$44,8,FALSE)*VLOOKUP(ABSYLD2!CE$4,'[1]INTERNAL PARAMETERS-1'!$B$5:$J$44,3,FALSE)</f>
        <v>0.22488707940268421</v>
      </c>
      <c r="CF78" s="47">
        <f>ABSYLD1!CF78*VLOOKUP(ABSYLD2!CF$4,'[1]INTERNAL PARAMETERS-1'!$B$5:$J$44,5,FALSE)*VLOOKUP(ABSYLD2!CF$4,'[1]INTERNAL PARAMETERS-1'!$B$5:$J$44,6,FALSE)*VLOOKUP(ABSYLD2!CF$4,'[1]INTERNAL PARAMETERS-1'!$B$5:$J$44,3,FALSE) + ABSYLD1!CF78*(1-VLOOKUP(ABSYLD2!CF$4,'[1]INTERNAL PARAMETERS-1'!$B$5:$J$44,5,FALSE))*VLOOKUP(ABSYLD2!CF$4,'[1]INTERNAL PARAMETERS-1'!$B$5:$J$44,8,FALSE)*VLOOKUP(ABSYLD2!CF$4,'[1]INTERNAL PARAMETERS-1'!$B$5:$J$44,3,FALSE)</f>
        <v>0.14030229360746474</v>
      </c>
      <c r="CG78" s="47">
        <f>ABSYLD1!CG78*VLOOKUP(ABSYLD2!CG$4,'[1]INTERNAL PARAMETERS-1'!$B$5:$J$44,5,FALSE)*VLOOKUP(ABSYLD2!CG$4,'[1]INTERNAL PARAMETERS-1'!$B$5:$J$44,6,FALSE)*VLOOKUP(ABSYLD2!CG$4,'[1]INTERNAL PARAMETERS-1'!$B$5:$J$44,3,FALSE) + ABSYLD1!CG78*(1-VLOOKUP(ABSYLD2!CG$4,'[1]INTERNAL PARAMETERS-1'!$B$5:$J$44,5,FALSE))*VLOOKUP(ABSYLD2!CG$4,'[1]INTERNAL PARAMETERS-1'!$B$5:$J$44,8,FALSE)*VLOOKUP(ABSYLD2!CG$4,'[1]INTERNAL PARAMETERS-1'!$B$5:$J$44,3,FALSE)</f>
        <v>2.6574551429650929E-3</v>
      </c>
      <c r="CH78" s="46">
        <f>ABSYLD1!CH78*VLOOKUP(ABSYLD2!CH$4,'[1]INTERNAL PARAMETERS-1'!$B$5:$J$44,5,FALSE)*VLOOKUP(ABSYLD2!CH$4,'[1]INTERNAL PARAMETERS-1'!$B$5:$J$44,6,FALSE)*VLOOKUP(ABSYLD2!CH$4,'[1]INTERNAL PARAMETERS-1'!$B$5:$J$44,3,FALSE) + ABSYLD1!CH78*(1-VLOOKUP(ABSYLD2!CH$4,'[1]INTERNAL PARAMETERS-1'!$B$5:$J$44,5,FALSE))*VLOOKUP(ABSYLD2!CH$4,'[1]INTERNAL PARAMETERS-1'!$B$5:$J$44,8,FALSE)*VLOOKUP(ABSYLD2!CH$4,'[1]INTERNAL PARAMETERS-1'!$B$5:$J$44,3,FALSE)</f>
        <v>0</v>
      </c>
      <c r="CJ78" s="48">
        <f t="shared" si="2"/>
        <v>4204.2329081810149</v>
      </c>
      <c r="CK78" s="46">
        <f t="shared" si="3"/>
        <v>91.771656484312061</v>
      </c>
    </row>
    <row r="79" spans="2:89">
      <c r="B79" s="61" t="s">
        <v>10</v>
      </c>
      <c r="C79" s="60" t="s">
        <v>89</v>
      </c>
      <c r="D79" s="60" t="s">
        <v>86</v>
      </c>
      <c r="E79" s="137">
        <f>ABS!AL79</f>
        <v>24585.17</v>
      </c>
      <c r="F79" s="62">
        <f>'[1]INTERNAL PARAMETERS-1'!M7</f>
        <v>73.784999999999997</v>
      </c>
      <c r="G79" s="48">
        <f>ABSYLD1!G79*VLOOKUP(ABSYLD2!G$4,'[1]INTERNAL PARAMETERS-1'!$B$5:$J$44,5,FALSE)*VLOOKUP(ABSYLD2!G$4,'[1]INTERNAL PARAMETERS-1'!$B$5:$J$44,7,FALSE)*ABSYLD2!$F79 + ABSYLD1!G79*(1-VLOOKUP(ABSYLD2!G$4,'[1]INTERNAL PARAMETERS-1'!$B$5:$J$44,5,FALSE))*VLOOKUP(ABSYLD2!G$4,'[1]INTERNAL PARAMETERS-1'!$B$5:$J$44,9,FALSE)*ABSYLD2!$F79</f>
        <v>656.245599418192</v>
      </c>
      <c r="H79" s="47">
        <f>ABSYLD1!H79*VLOOKUP(ABSYLD2!H$4,'[1]INTERNAL PARAMETERS-1'!$B$5:$J$44,5,FALSE)*VLOOKUP(ABSYLD2!H$4,'[1]INTERNAL PARAMETERS-1'!$B$5:$J$44,7,FALSE)*ABSYLD2!$F79 + ABSYLD1!H79*(1-VLOOKUP(ABSYLD2!H$4,'[1]INTERNAL PARAMETERS-1'!$B$5:$J$44,5,FALSE))*VLOOKUP(ABSYLD2!H$4,'[1]INTERNAL PARAMETERS-1'!$B$5:$J$44,9,FALSE)*ABSYLD2!$F79</f>
        <v>535.8750655342775</v>
      </c>
      <c r="I79" s="47">
        <f>ABSYLD1!I79*VLOOKUP(ABSYLD2!I$4,'[1]INTERNAL PARAMETERS-1'!$B$5:$J$44,5,FALSE)*VLOOKUP(ABSYLD2!I$4,'[1]INTERNAL PARAMETERS-1'!$B$5:$J$44,7,FALSE)*ABSYLD2!$F79 + ABSYLD1!I79*(1-VLOOKUP(ABSYLD2!I$4,'[1]INTERNAL PARAMETERS-1'!$B$5:$J$44,5,FALSE))*VLOOKUP(ABSYLD2!I$4,'[1]INTERNAL PARAMETERS-1'!$B$5:$J$44,9,FALSE)*ABSYLD2!$F79</f>
        <v>3982.4563326616053</v>
      </c>
      <c r="J79" s="47">
        <f>ABSYLD1!J79*VLOOKUP(ABSYLD2!J$4,'[1]INTERNAL PARAMETERS-1'!$B$5:$J$44,5,FALSE)*VLOOKUP(ABSYLD2!J$4,'[1]INTERNAL PARAMETERS-1'!$B$5:$J$44,7,FALSE)*ABSYLD2!$F79 + ABSYLD1!J79*(1-VLOOKUP(ABSYLD2!J$4,'[1]INTERNAL PARAMETERS-1'!$B$5:$J$44,5,FALSE))*VLOOKUP(ABSYLD2!J$4,'[1]INTERNAL PARAMETERS-1'!$B$5:$J$44,9,FALSE)*ABSYLD2!$F79</f>
        <v>0</v>
      </c>
      <c r="K79" s="47">
        <f>ABSYLD1!K79*VLOOKUP(ABSYLD2!K$4,'[1]INTERNAL PARAMETERS-1'!$B$5:$J$44,5,FALSE)*VLOOKUP(ABSYLD2!K$4,'[1]INTERNAL PARAMETERS-1'!$B$5:$J$44,7,FALSE)*ABSYLD2!$F79 + ABSYLD1!K79*(1-VLOOKUP(ABSYLD2!K$4,'[1]INTERNAL PARAMETERS-1'!$B$5:$J$44,5,FALSE))*VLOOKUP(ABSYLD2!K$4,'[1]INTERNAL PARAMETERS-1'!$B$5:$J$44,9,FALSE)*ABSYLD2!$F79</f>
        <v>0</v>
      </c>
      <c r="L79" s="47">
        <f>ABSYLD1!L79*VLOOKUP(ABSYLD2!L$4,'[1]INTERNAL PARAMETERS-1'!$B$5:$J$44,5,FALSE)*VLOOKUP(ABSYLD2!L$4,'[1]INTERNAL PARAMETERS-1'!$B$5:$J$44,7,FALSE)*ABSYLD2!$F79 + ABSYLD1!L79*(1-VLOOKUP(ABSYLD2!L$4,'[1]INTERNAL PARAMETERS-1'!$B$5:$J$44,5,FALSE))*VLOOKUP(ABSYLD2!L$4,'[1]INTERNAL PARAMETERS-1'!$B$5:$J$44,9,FALSE)*ABSYLD2!$F79</f>
        <v>0</v>
      </c>
      <c r="M79" s="47">
        <f>ABSYLD1!M79*VLOOKUP(ABSYLD2!M$4,'[1]INTERNAL PARAMETERS-1'!$B$5:$J$44,5,FALSE)*VLOOKUP(ABSYLD2!M$4,'[1]INTERNAL PARAMETERS-1'!$B$5:$J$44,7,FALSE)*ABSYLD2!$F79 + ABSYLD1!M79*(1-VLOOKUP(ABSYLD2!M$4,'[1]INTERNAL PARAMETERS-1'!$B$5:$J$44,5,FALSE))*VLOOKUP(ABSYLD2!M$4,'[1]INTERNAL PARAMETERS-1'!$B$5:$J$44,9,FALSE)*ABSYLD2!$F79</f>
        <v>46.443636416756391</v>
      </c>
      <c r="N79" s="47">
        <f>ABSYLD1!N79*VLOOKUP(ABSYLD2!N$4,'[1]INTERNAL PARAMETERS-1'!$B$5:$J$44,5,FALSE)*VLOOKUP(ABSYLD2!N$4,'[1]INTERNAL PARAMETERS-1'!$B$5:$J$44,7,FALSE)*ABSYLD2!$F79 + ABSYLD1!N79*(1-VLOOKUP(ABSYLD2!N$4,'[1]INTERNAL PARAMETERS-1'!$B$5:$J$44,5,FALSE))*VLOOKUP(ABSYLD2!N$4,'[1]INTERNAL PARAMETERS-1'!$B$5:$J$44,9,FALSE)*ABSYLD2!$F79</f>
        <v>25.832959295304335</v>
      </c>
      <c r="O79" s="47">
        <f>ABSYLD1!O79*VLOOKUP(ABSYLD2!O$4,'[1]INTERNAL PARAMETERS-1'!$B$5:$J$44,5,FALSE)*VLOOKUP(ABSYLD2!O$4,'[1]INTERNAL PARAMETERS-1'!$B$5:$J$44,7,FALSE)*ABSYLD2!$F79 + ABSYLD1!O79*(1-VLOOKUP(ABSYLD2!O$4,'[1]INTERNAL PARAMETERS-1'!$B$5:$J$44,5,FALSE))*VLOOKUP(ABSYLD2!O$4,'[1]INTERNAL PARAMETERS-1'!$B$5:$J$44,9,FALSE)*ABSYLD2!$F79</f>
        <v>0</v>
      </c>
      <c r="P79" s="47">
        <f>ABSYLD1!P79*VLOOKUP(ABSYLD2!P$4,'[1]INTERNAL PARAMETERS-1'!$B$5:$J$44,5,FALSE)*VLOOKUP(ABSYLD2!P$4,'[1]INTERNAL PARAMETERS-1'!$B$5:$J$44,7,FALSE)*ABSYLD2!$F79 + ABSYLD1!P79*(1-VLOOKUP(ABSYLD2!P$4,'[1]INTERNAL PARAMETERS-1'!$B$5:$J$44,5,FALSE))*VLOOKUP(ABSYLD2!P$4,'[1]INTERNAL PARAMETERS-1'!$B$5:$J$44,9,FALSE)*ABSYLD2!$F79</f>
        <v>0</v>
      </c>
      <c r="Q79" s="47">
        <f>ABSYLD1!Q79*VLOOKUP(ABSYLD2!Q$4,'[1]INTERNAL PARAMETERS-1'!$B$5:$J$44,5,FALSE)*VLOOKUP(ABSYLD2!Q$4,'[1]INTERNAL PARAMETERS-1'!$B$5:$J$44,7,FALSE)*ABSYLD2!$F79 + ABSYLD1!Q79*(1-VLOOKUP(ABSYLD2!Q$4,'[1]INTERNAL PARAMETERS-1'!$B$5:$J$44,5,FALSE))*VLOOKUP(ABSYLD2!Q$4,'[1]INTERNAL PARAMETERS-1'!$B$5:$J$44,9,FALSE)*ABSYLD2!$F79</f>
        <v>0</v>
      </c>
      <c r="R79" s="47">
        <f>ABSYLD1!R79*VLOOKUP(ABSYLD2!R$4,'[1]INTERNAL PARAMETERS-1'!$B$5:$J$44,5,FALSE)*VLOOKUP(ABSYLD2!R$4,'[1]INTERNAL PARAMETERS-1'!$B$5:$J$44,7,FALSE)*ABSYLD2!$F79 + ABSYLD1!R79*(1-VLOOKUP(ABSYLD2!R$4,'[1]INTERNAL PARAMETERS-1'!$B$5:$J$44,5,FALSE))*VLOOKUP(ABSYLD2!R$4,'[1]INTERNAL PARAMETERS-1'!$B$5:$J$44,9,FALSE)*ABSYLD2!$F79</f>
        <v>13.368577976769117</v>
      </c>
      <c r="S79" s="47">
        <f>ABSYLD1!S79*VLOOKUP(ABSYLD2!S$4,'[1]INTERNAL PARAMETERS-1'!$B$5:$J$44,5,FALSE)*VLOOKUP(ABSYLD2!S$4,'[1]INTERNAL PARAMETERS-1'!$B$5:$J$44,7,FALSE)*ABSYLD2!$F79 + ABSYLD1!S79*(1-VLOOKUP(ABSYLD2!S$4,'[1]INTERNAL PARAMETERS-1'!$B$5:$J$44,5,FALSE))*VLOOKUP(ABSYLD2!S$4,'[1]INTERNAL PARAMETERS-1'!$B$5:$J$44,9,FALSE)*ABSYLD2!$F79</f>
        <v>1322.1898757692377</v>
      </c>
      <c r="T79" s="47">
        <f>ABSYLD1!T79*VLOOKUP(ABSYLD2!T$4,'[1]INTERNAL PARAMETERS-1'!$B$5:$J$44,5,FALSE)*VLOOKUP(ABSYLD2!T$4,'[1]INTERNAL PARAMETERS-1'!$B$5:$J$44,7,FALSE)*ABSYLD2!$F79 + ABSYLD1!T79*(1-VLOOKUP(ABSYLD2!T$4,'[1]INTERNAL PARAMETERS-1'!$B$5:$J$44,5,FALSE))*VLOOKUP(ABSYLD2!T$4,'[1]INTERNAL PARAMETERS-1'!$B$5:$J$44,9,FALSE)*ABSYLD2!$F79</f>
        <v>125.33586058251585</v>
      </c>
      <c r="U79" s="47">
        <f>ABSYLD1!U79*VLOOKUP(ABSYLD2!U$4,'[1]INTERNAL PARAMETERS-1'!$B$5:$J$44,5,FALSE)*VLOOKUP(ABSYLD2!U$4,'[1]INTERNAL PARAMETERS-1'!$B$5:$J$44,7,FALSE)*ABSYLD2!$F79 + ABSYLD1!U79*(1-VLOOKUP(ABSYLD2!U$4,'[1]INTERNAL PARAMETERS-1'!$B$5:$J$44,5,FALSE))*VLOOKUP(ABSYLD2!U$4,'[1]INTERNAL PARAMETERS-1'!$B$5:$J$44,9,FALSE)*ABSYLD2!$F79</f>
        <v>59.797901801222444</v>
      </c>
      <c r="V79" s="47">
        <f>ABSYLD1!V79*VLOOKUP(ABSYLD2!V$4,'[1]INTERNAL PARAMETERS-1'!$B$5:$J$44,5,FALSE)*VLOOKUP(ABSYLD2!V$4,'[1]INTERNAL PARAMETERS-1'!$B$5:$J$44,7,FALSE)*ABSYLD2!$F79 + ABSYLD1!V79*(1-VLOOKUP(ABSYLD2!V$4,'[1]INTERNAL PARAMETERS-1'!$B$5:$J$44,5,FALSE))*VLOOKUP(ABSYLD2!V$4,'[1]INTERNAL PARAMETERS-1'!$B$5:$J$44,9,FALSE)*ABSYLD2!$F79</f>
        <v>797.92484407605809</v>
      </c>
      <c r="W79" s="47">
        <f>ABSYLD1!W79*VLOOKUP(ABSYLD2!W$4,'[1]INTERNAL PARAMETERS-1'!$B$5:$J$44,5,FALSE)*VLOOKUP(ABSYLD2!W$4,'[1]INTERNAL PARAMETERS-1'!$B$5:$J$44,7,FALSE)*ABSYLD2!$F79 + ABSYLD1!W79*(1-VLOOKUP(ABSYLD2!W$4,'[1]INTERNAL PARAMETERS-1'!$B$5:$J$44,5,FALSE))*VLOOKUP(ABSYLD2!W$4,'[1]INTERNAL PARAMETERS-1'!$B$5:$J$44,9,FALSE)*ABSYLD2!$F79</f>
        <v>0</v>
      </c>
      <c r="X79" s="47">
        <f>ABSYLD1!X79*VLOOKUP(ABSYLD2!X$4,'[1]INTERNAL PARAMETERS-1'!$B$5:$J$44,5,FALSE)*VLOOKUP(ABSYLD2!X$4,'[1]INTERNAL PARAMETERS-1'!$B$5:$J$44,7,FALSE)*ABSYLD2!$F79 + ABSYLD1!X79*(1-VLOOKUP(ABSYLD2!X$4,'[1]INTERNAL PARAMETERS-1'!$B$5:$J$44,5,FALSE))*VLOOKUP(ABSYLD2!X$4,'[1]INTERNAL PARAMETERS-1'!$B$5:$J$44,9,FALSE)*ABSYLD2!$F79</f>
        <v>0</v>
      </c>
      <c r="Y79" s="47">
        <f>ABSYLD1!Y79*VLOOKUP(ABSYLD2!Y$4,'[1]INTERNAL PARAMETERS-1'!$B$5:$J$44,5,FALSE)*VLOOKUP(ABSYLD2!Y$4,'[1]INTERNAL PARAMETERS-1'!$B$5:$J$44,7,FALSE)*ABSYLD2!$F79 + ABSYLD1!Y79*(1-VLOOKUP(ABSYLD2!Y$4,'[1]INTERNAL PARAMETERS-1'!$B$5:$J$44,5,FALSE))*VLOOKUP(ABSYLD2!Y$4,'[1]INTERNAL PARAMETERS-1'!$B$5:$J$44,9,FALSE)*ABSYLD2!$F79</f>
        <v>0</v>
      </c>
      <c r="Z79" s="47">
        <f>ABSYLD1!Z79*VLOOKUP(ABSYLD2!Z$4,'[1]INTERNAL PARAMETERS-1'!$B$5:$J$44,5,FALSE)*VLOOKUP(ABSYLD2!Z$4,'[1]INTERNAL PARAMETERS-1'!$B$5:$J$44,7,FALSE)*ABSYLD2!$F79 + ABSYLD1!Z79*(1-VLOOKUP(ABSYLD2!Z$4,'[1]INTERNAL PARAMETERS-1'!$B$5:$J$44,5,FALSE))*VLOOKUP(ABSYLD2!Z$4,'[1]INTERNAL PARAMETERS-1'!$B$5:$J$44,9,FALSE)*ABSYLD2!$F79</f>
        <v>0</v>
      </c>
      <c r="AA79" s="47">
        <f>ABSYLD1!AA79*VLOOKUP(ABSYLD2!AA$4,'[1]INTERNAL PARAMETERS-1'!$B$5:$J$44,5,FALSE)*VLOOKUP(ABSYLD2!AA$4,'[1]INTERNAL PARAMETERS-1'!$B$5:$J$44,7,FALSE)*ABSYLD2!$F79 + ABSYLD1!AA79*(1-VLOOKUP(ABSYLD2!AA$4,'[1]INTERNAL PARAMETERS-1'!$B$5:$J$44,5,FALSE))*VLOOKUP(ABSYLD2!AA$4,'[1]INTERNAL PARAMETERS-1'!$B$5:$J$44,9,FALSE)*ABSYLD2!$F79</f>
        <v>0</v>
      </c>
      <c r="AB79" s="47">
        <f>ABSYLD1!AB79*VLOOKUP(ABSYLD2!AB$4,'[1]INTERNAL PARAMETERS-1'!$B$5:$J$44,5,FALSE)*VLOOKUP(ABSYLD2!AB$4,'[1]INTERNAL PARAMETERS-1'!$B$5:$J$44,7,FALSE)*ABSYLD2!$F79 + ABSYLD1!AB79*(1-VLOOKUP(ABSYLD2!AB$4,'[1]INTERNAL PARAMETERS-1'!$B$5:$J$44,5,FALSE))*VLOOKUP(ABSYLD2!AB$4,'[1]INTERNAL PARAMETERS-1'!$B$5:$J$44,9,FALSE)*ABSYLD2!$F79</f>
        <v>0</v>
      </c>
      <c r="AC79" s="47">
        <f>ABSYLD1!AC79*VLOOKUP(ABSYLD2!AC$4,'[1]INTERNAL PARAMETERS-1'!$B$5:$J$44,5,FALSE)*VLOOKUP(ABSYLD2!AC$4,'[1]INTERNAL PARAMETERS-1'!$B$5:$J$44,7,FALSE)*ABSYLD2!$F79 + ABSYLD1!AC79*(1-VLOOKUP(ABSYLD2!AC$4,'[1]INTERNAL PARAMETERS-1'!$B$5:$J$44,5,FALSE))*VLOOKUP(ABSYLD2!AC$4,'[1]INTERNAL PARAMETERS-1'!$B$5:$J$44,9,FALSE)*ABSYLD2!$F79</f>
        <v>0</v>
      </c>
      <c r="AD79" s="47">
        <f>ABSYLD1!AD79*VLOOKUP(ABSYLD2!AD$4,'[1]INTERNAL PARAMETERS-1'!$B$5:$J$44,5,FALSE)*VLOOKUP(ABSYLD2!AD$4,'[1]INTERNAL PARAMETERS-1'!$B$5:$J$44,7,FALSE)*ABSYLD2!$F79 + ABSYLD1!AD79*(1-VLOOKUP(ABSYLD2!AD$4,'[1]INTERNAL PARAMETERS-1'!$B$5:$J$44,5,FALSE))*VLOOKUP(ABSYLD2!AD$4,'[1]INTERNAL PARAMETERS-1'!$B$5:$J$44,9,FALSE)*ABSYLD2!$F79</f>
        <v>0</v>
      </c>
      <c r="AE79" s="47">
        <f>ABSYLD1!AE79*VLOOKUP(ABSYLD2!AE$4,'[1]INTERNAL PARAMETERS-1'!$B$5:$J$44,5,FALSE)*VLOOKUP(ABSYLD2!AE$4,'[1]INTERNAL PARAMETERS-1'!$B$5:$J$44,7,FALSE)*ABSYLD2!$F79 + ABSYLD1!AE79*(1-VLOOKUP(ABSYLD2!AE$4,'[1]INTERNAL PARAMETERS-1'!$B$5:$J$44,5,FALSE))*VLOOKUP(ABSYLD2!AE$4,'[1]INTERNAL PARAMETERS-1'!$B$5:$J$44,9,FALSE)*ABSYLD2!$F79</f>
        <v>0</v>
      </c>
      <c r="AF79" s="47">
        <f>ABSYLD1!AF79*VLOOKUP(ABSYLD2!AF$4,'[1]INTERNAL PARAMETERS-1'!$B$5:$J$44,5,FALSE)*VLOOKUP(ABSYLD2!AF$4,'[1]INTERNAL PARAMETERS-1'!$B$5:$J$44,7,FALSE)*ABSYLD2!$F79 + ABSYLD1!AF79*(1-VLOOKUP(ABSYLD2!AF$4,'[1]INTERNAL PARAMETERS-1'!$B$5:$J$44,5,FALSE))*VLOOKUP(ABSYLD2!AF$4,'[1]INTERNAL PARAMETERS-1'!$B$5:$J$44,9,FALSE)*ABSYLD2!$F79</f>
        <v>5.4333430248614389</v>
      </c>
      <c r="AG79" s="47">
        <f>ABSYLD1!AG79*VLOOKUP(ABSYLD2!AG$4,'[1]INTERNAL PARAMETERS-1'!$B$5:$J$44,5,FALSE)*VLOOKUP(ABSYLD2!AG$4,'[1]INTERNAL PARAMETERS-1'!$B$5:$J$44,7,FALSE)*ABSYLD2!$F79 + ABSYLD1!AG79*(1-VLOOKUP(ABSYLD2!AG$4,'[1]INTERNAL PARAMETERS-1'!$B$5:$J$44,5,FALSE))*VLOOKUP(ABSYLD2!AG$4,'[1]INTERNAL PARAMETERS-1'!$B$5:$J$44,9,FALSE)*ABSYLD2!$F79</f>
        <v>0</v>
      </c>
      <c r="AH79" s="47">
        <f>ABSYLD1!AH79*VLOOKUP(ABSYLD2!AH$4,'[1]INTERNAL PARAMETERS-1'!$B$5:$J$44,5,FALSE)*VLOOKUP(ABSYLD2!AH$4,'[1]INTERNAL PARAMETERS-1'!$B$5:$J$44,7,FALSE)*ABSYLD2!$F79 + ABSYLD1!AH79*(1-VLOOKUP(ABSYLD2!AH$4,'[1]INTERNAL PARAMETERS-1'!$B$5:$J$44,5,FALSE))*VLOOKUP(ABSYLD2!AH$4,'[1]INTERNAL PARAMETERS-1'!$B$5:$J$44,9,FALSE)*ABSYLD2!$F79</f>
        <v>3.0629673135278246</v>
      </c>
      <c r="AI79" s="47">
        <f>ABSYLD1!AI79*VLOOKUP(ABSYLD2!AI$4,'[1]INTERNAL PARAMETERS-1'!$B$5:$J$44,5,FALSE)*VLOOKUP(ABSYLD2!AI$4,'[1]INTERNAL PARAMETERS-1'!$B$5:$J$44,7,FALSE)*ABSYLD2!$F79 + ABSYLD1!AI79*(1-VLOOKUP(ABSYLD2!AI$4,'[1]INTERNAL PARAMETERS-1'!$B$5:$J$44,5,FALSE))*VLOOKUP(ABSYLD2!AI$4,'[1]INTERNAL PARAMETERS-1'!$B$5:$J$44,9,FALSE)*ABSYLD2!$F79</f>
        <v>7.659685804780124</v>
      </c>
      <c r="AJ79" s="47">
        <f>ABSYLD1!AJ79*VLOOKUP(ABSYLD2!AJ$4,'[1]INTERNAL PARAMETERS-1'!$B$5:$J$44,5,FALSE)*VLOOKUP(ABSYLD2!AJ$4,'[1]INTERNAL PARAMETERS-1'!$B$5:$J$44,7,FALSE)*ABSYLD2!$F79 + ABSYLD1!AJ79*(1-VLOOKUP(ABSYLD2!AJ$4,'[1]INTERNAL PARAMETERS-1'!$B$5:$J$44,5,FALSE))*VLOOKUP(ABSYLD2!AJ$4,'[1]INTERNAL PARAMETERS-1'!$B$5:$J$44,9,FALSE)*ABSYLD2!$F79</f>
        <v>5.4333430248614389</v>
      </c>
      <c r="AK79" s="47">
        <f>ABSYLD1!AK79*VLOOKUP(ABSYLD2!AK$4,'[1]INTERNAL PARAMETERS-1'!$B$5:$J$44,5,FALSE)*VLOOKUP(ABSYLD2!AK$4,'[1]INTERNAL PARAMETERS-1'!$B$5:$J$44,7,FALSE)*ABSYLD2!$F79 + ABSYLD1!AK79*(1-VLOOKUP(ABSYLD2!AK$4,'[1]INTERNAL PARAMETERS-1'!$B$5:$J$44,5,FALSE))*VLOOKUP(ABSYLD2!AK$4,'[1]INTERNAL PARAMETERS-1'!$B$5:$J$44,9,FALSE)*ABSYLD2!$F79</f>
        <v>0</v>
      </c>
      <c r="AL79" s="47">
        <f>ABSYLD1!AL79*VLOOKUP(ABSYLD2!AL$4,'[1]INTERNAL PARAMETERS-1'!$B$5:$J$44,5,FALSE)*VLOOKUP(ABSYLD2!AL$4,'[1]INTERNAL PARAMETERS-1'!$B$5:$J$44,7,FALSE)*ABSYLD2!$F79 + ABSYLD1!AL79*(1-VLOOKUP(ABSYLD2!AL$4,'[1]INTERNAL PARAMETERS-1'!$B$5:$J$44,5,FALSE))*VLOOKUP(ABSYLD2!AL$4,'[1]INTERNAL PARAMETERS-1'!$B$5:$J$44,9,FALSE)*ABSYLD2!$F79</f>
        <v>0</v>
      </c>
      <c r="AM79" s="47">
        <f>ABSYLD1!AM79*VLOOKUP(ABSYLD2!AM$4,'[1]INTERNAL PARAMETERS-1'!$B$5:$J$44,5,FALSE)*VLOOKUP(ABSYLD2!AM$4,'[1]INTERNAL PARAMETERS-1'!$B$5:$J$44,7,FALSE)*ABSYLD2!$F79 + ABSYLD1!AM79*(1-VLOOKUP(ABSYLD2!AM$4,'[1]INTERNAL PARAMETERS-1'!$B$5:$J$44,5,FALSE))*VLOOKUP(ABSYLD2!AM$4,'[1]INTERNAL PARAMETERS-1'!$B$5:$J$44,9,FALSE)*ABSYLD2!$F79</f>
        <v>0</v>
      </c>
      <c r="AN79" s="47">
        <f>ABSYLD1!AN79*VLOOKUP(ABSYLD2!AN$4,'[1]INTERNAL PARAMETERS-1'!$B$5:$J$44,5,FALSE)*VLOOKUP(ABSYLD2!AN$4,'[1]INTERNAL PARAMETERS-1'!$B$5:$J$44,7,FALSE)*ABSYLD2!$F79 + ABSYLD1!AN79*(1-VLOOKUP(ABSYLD2!AN$4,'[1]INTERNAL PARAMETERS-1'!$B$5:$J$44,5,FALSE))*VLOOKUP(ABSYLD2!AN$4,'[1]INTERNAL PARAMETERS-1'!$B$5:$J$44,9,FALSE)*ABSYLD2!$F79</f>
        <v>0</v>
      </c>
      <c r="AO79" s="47">
        <f>ABSYLD1!AO79*VLOOKUP(ABSYLD2!AO$4,'[1]INTERNAL PARAMETERS-1'!$B$5:$J$44,5,FALSE)*VLOOKUP(ABSYLD2!AO$4,'[1]INTERNAL PARAMETERS-1'!$B$5:$J$44,7,FALSE)*ABSYLD2!$F79 + ABSYLD1!AO79*(1-VLOOKUP(ABSYLD2!AO$4,'[1]INTERNAL PARAMETERS-1'!$B$5:$J$44,5,FALSE))*VLOOKUP(ABSYLD2!AO$4,'[1]INTERNAL PARAMETERS-1'!$B$5:$J$44,9,FALSE)*ABSYLD2!$F79</f>
        <v>0</v>
      </c>
      <c r="AP79" s="47">
        <f>ABSYLD1!AP79*VLOOKUP(ABSYLD2!AP$4,'[1]INTERNAL PARAMETERS-1'!$B$5:$J$44,5,FALSE)*VLOOKUP(ABSYLD2!AP$4,'[1]INTERNAL PARAMETERS-1'!$B$5:$J$44,7,FALSE)*ABSYLD2!$F79 + ABSYLD1!AP79*(1-VLOOKUP(ABSYLD2!AP$4,'[1]INTERNAL PARAMETERS-1'!$B$5:$J$44,5,FALSE))*VLOOKUP(ABSYLD2!AP$4,'[1]INTERNAL PARAMETERS-1'!$B$5:$J$44,9,FALSE)*ABSYLD2!$F79</f>
        <v>0</v>
      </c>
      <c r="AQ79" s="47">
        <f>ABSYLD1!AQ79*VLOOKUP(ABSYLD2!AQ$4,'[1]INTERNAL PARAMETERS-1'!$B$5:$J$44,5,FALSE)*VLOOKUP(ABSYLD2!AQ$4,'[1]INTERNAL PARAMETERS-1'!$B$5:$J$44,7,FALSE)*ABSYLD2!$F79 + ABSYLD1!AQ79*(1-VLOOKUP(ABSYLD2!AQ$4,'[1]INTERNAL PARAMETERS-1'!$B$5:$J$44,5,FALSE))*VLOOKUP(ABSYLD2!AQ$4,'[1]INTERNAL PARAMETERS-1'!$B$5:$J$44,9,FALSE)*ABSYLD2!$F79</f>
        <v>0</v>
      </c>
      <c r="AR79" s="47">
        <f>ABSYLD1!AR79*VLOOKUP(ABSYLD2!AR$4,'[1]INTERNAL PARAMETERS-1'!$B$5:$J$44,5,FALSE)*VLOOKUP(ABSYLD2!AR$4,'[1]INTERNAL PARAMETERS-1'!$B$5:$J$44,7,FALSE)*ABSYLD2!$F79 + ABSYLD1!AR79*(1-VLOOKUP(ABSYLD2!AR$4,'[1]INTERNAL PARAMETERS-1'!$B$5:$J$44,5,FALSE))*VLOOKUP(ABSYLD2!AR$4,'[1]INTERNAL PARAMETERS-1'!$B$5:$J$44,9,FALSE)*ABSYLD2!$F79</f>
        <v>0</v>
      </c>
      <c r="AS79" s="47">
        <f>ABSYLD1!AS79*VLOOKUP(ABSYLD2!AS$4,'[1]INTERNAL PARAMETERS-1'!$B$5:$J$44,5,FALSE)*VLOOKUP(ABSYLD2!AS$4,'[1]INTERNAL PARAMETERS-1'!$B$5:$J$44,7,FALSE)*ABSYLD2!$F79 + ABSYLD1!AS79*(1-VLOOKUP(ABSYLD2!AS$4,'[1]INTERNAL PARAMETERS-1'!$B$5:$J$44,5,FALSE))*VLOOKUP(ABSYLD2!AS$4,'[1]INTERNAL PARAMETERS-1'!$B$5:$J$44,9,FALSE)*ABSYLD2!$F79</f>
        <v>0</v>
      </c>
      <c r="AT79" s="46">
        <f>ABSYLD1!AT79*VLOOKUP(ABSYLD2!AT$4,'[1]INTERNAL PARAMETERS-1'!$B$5:$J$44,5,FALSE)*VLOOKUP(ABSYLD2!AT$4,'[1]INTERNAL PARAMETERS-1'!$B$5:$J$44,7,FALSE)*ABSYLD2!$F79 + ABSYLD1!AT79*(1-VLOOKUP(ABSYLD2!AT$4,'[1]INTERNAL PARAMETERS-1'!$B$5:$J$44,5,FALSE))*VLOOKUP(ABSYLD2!AT$4,'[1]INTERNAL PARAMETERS-1'!$B$5:$J$44,9,FALSE)*ABSYLD2!$F79</f>
        <v>0</v>
      </c>
      <c r="AU79" s="48">
        <f>ABSYLD1!AU79*VLOOKUP(ABSYLD2!AU$4,'[1]INTERNAL PARAMETERS-1'!$B$5:$J$44,5,FALSE)*VLOOKUP(ABSYLD2!AU$4,'[1]INTERNAL PARAMETERS-1'!$B$5:$J$44,6,FALSE)*VLOOKUP(ABSYLD2!AU$4,'[1]INTERNAL PARAMETERS-1'!$B$5:$J$44,3,FALSE) + ABSYLD1!AU79*(1-VLOOKUP(ABSYLD2!AU$4,'[1]INTERNAL PARAMETERS-1'!$B$5:$J$44,5,FALSE))*VLOOKUP(ABSYLD2!AU$4,'[1]INTERNAL PARAMETERS-1'!$B$5:$J$44,8,FALSE)*VLOOKUP(ABSYLD2!AU$4,'[1]INTERNAL PARAMETERS-1'!$B$5:$J$44,3,FALSE)</f>
        <v>0</v>
      </c>
      <c r="AV79" s="47">
        <f>ABSYLD1!AV79*VLOOKUP(ABSYLD2!AV$4,'[1]INTERNAL PARAMETERS-1'!$B$5:$J$44,5,FALSE)*VLOOKUP(ABSYLD2!AV$4,'[1]INTERNAL PARAMETERS-1'!$B$5:$J$44,6,FALSE)*VLOOKUP(ABSYLD2!AV$4,'[1]INTERNAL PARAMETERS-1'!$B$5:$J$44,3,FALSE) + ABSYLD1!AV79*(1-VLOOKUP(ABSYLD2!AV$4,'[1]INTERNAL PARAMETERS-1'!$B$5:$J$44,5,FALSE))*VLOOKUP(ABSYLD2!AV$4,'[1]INTERNAL PARAMETERS-1'!$B$5:$J$44,8,FALSE)*VLOOKUP(ABSYLD2!AV$4,'[1]INTERNAL PARAMETERS-1'!$B$5:$J$44,3,FALSE)</f>
        <v>0</v>
      </c>
      <c r="AW79" s="47">
        <f>ABSYLD1!AW79*VLOOKUP(ABSYLD2!AW$4,'[1]INTERNAL PARAMETERS-1'!$B$5:$J$44,5,FALSE)*VLOOKUP(ABSYLD2!AW$4,'[1]INTERNAL PARAMETERS-1'!$B$5:$J$44,6,FALSE)*VLOOKUP(ABSYLD2!AW$4,'[1]INTERNAL PARAMETERS-1'!$B$5:$J$44,3,FALSE) + ABSYLD1!AW79*(1-VLOOKUP(ABSYLD2!AW$4,'[1]INTERNAL PARAMETERS-1'!$B$5:$J$44,5,FALSE))*VLOOKUP(ABSYLD2!AW$4,'[1]INTERNAL PARAMETERS-1'!$B$5:$J$44,8,FALSE)*VLOOKUP(ABSYLD2!AW$4,'[1]INTERNAL PARAMETERS-1'!$B$5:$J$44,3,FALSE)</f>
        <v>63.725638421101657</v>
      </c>
      <c r="AX79" s="47">
        <f>ABSYLD1!AX79*VLOOKUP(ABSYLD2!AX$4,'[1]INTERNAL PARAMETERS-1'!$B$5:$J$44,5,FALSE)*VLOOKUP(ABSYLD2!AX$4,'[1]INTERNAL PARAMETERS-1'!$B$5:$J$44,6,FALSE)*VLOOKUP(ABSYLD2!AX$4,'[1]INTERNAL PARAMETERS-1'!$B$5:$J$44,3,FALSE) + ABSYLD1!AX79*(1-VLOOKUP(ABSYLD2!AX$4,'[1]INTERNAL PARAMETERS-1'!$B$5:$J$44,5,FALSE))*VLOOKUP(ABSYLD2!AX$4,'[1]INTERNAL PARAMETERS-1'!$B$5:$J$44,8,FALSE)*VLOOKUP(ABSYLD2!AX$4,'[1]INTERNAL PARAMETERS-1'!$B$5:$J$44,3,FALSE)</f>
        <v>0</v>
      </c>
      <c r="AY79" s="47">
        <f>ABSYLD1!AY79*VLOOKUP(ABSYLD2!AY$4,'[1]INTERNAL PARAMETERS-1'!$B$5:$J$44,5,FALSE)*VLOOKUP(ABSYLD2!AY$4,'[1]INTERNAL PARAMETERS-1'!$B$5:$J$44,6,FALSE)*VLOOKUP(ABSYLD2!AY$4,'[1]INTERNAL PARAMETERS-1'!$B$5:$J$44,3,FALSE) + ABSYLD1!AY79*(1-VLOOKUP(ABSYLD2!AY$4,'[1]INTERNAL PARAMETERS-1'!$B$5:$J$44,5,FALSE))*VLOOKUP(ABSYLD2!AY$4,'[1]INTERNAL PARAMETERS-1'!$B$5:$J$44,8,FALSE)*VLOOKUP(ABSYLD2!AY$4,'[1]INTERNAL PARAMETERS-1'!$B$5:$J$44,3,FALSE)</f>
        <v>0</v>
      </c>
      <c r="AZ79" s="47">
        <f>ABSYLD1!AZ79*VLOOKUP(ABSYLD2!AZ$4,'[1]INTERNAL PARAMETERS-1'!$B$5:$J$44,5,FALSE)*VLOOKUP(ABSYLD2!AZ$4,'[1]INTERNAL PARAMETERS-1'!$B$5:$J$44,6,FALSE)*VLOOKUP(ABSYLD2!AZ$4,'[1]INTERNAL PARAMETERS-1'!$B$5:$J$44,3,FALSE) + ABSYLD1!AZ79*(1-VLOOKUP(ABSYLD2!AZ$4,'[1]INTERNAL PARAMETERS-1'!$B$5:$J$44,5,FALSE))*VLOOKUP(ABSYLD2!AZ$4,'[1]INTERNAL PARAMETERS-1'!$B$5:$J$44,8,FALSE)*VLOOKUP(ABSYLD2!AZ$4,'[1]INTERNAL PARAMETERS-1'!$B$5:$J$44,3,FALSE)</f>
        <v>0</v>
      </c>
      <c r="BA79" s="47">
        <f>ABSYLD1!BA79*VLOOKUP(ABSYLD2!BA$4,'[1]INTERNAL PARAMETERS-1'!$B$5:$J$44,5,FALSE)*VLOOKUP(ABSYLD2!BA$4,'[1]INTERNAL PARAMETERS-1'!$B$5:$J$44,6,FALSE)*VLOOKUP(ABSYLD2!BA$4,'[1]INTERNAL PARAMETERS-1'!$B$5:$J$44,3,FALSE) + ABSYLD1!BA79*(1-VLOOKUP(ABSYLD2!BA$4,'[1]INTERNAL PARAMETERS-1'!$B$5:$J$44,5,FALSE))*VLOOKUP(ABSYLD2!BA$4,'[1]INTERNAL PARAMETERS-1'!$B$5:$J$44,8,FALSE)*VLOOKUP(ABSYLD2!BA$4,'[1]INTERNAL PARAMETERS-1'!$B$5:$J$44,3,FALSE)</f>
        <v>7.4281967743458823</v>
      </c>
      <c r="BB79" s="47">
        <f>ABSYLD1!BB79*VLOOKUP(ABSYLD2!BB$4,'[1]INTERNAL PARAMETERS-1'!$B$5:$J$44,5,FALSE)*VLOOKUP(ABSYLD2!BB$4,'[1]INTERNAL PARAMETERS-1'!$B$5:$J$44,6,FALSE)*VLOOKUP(ABSYLD2!BB$4,'[1]INTERNAL PARAMETERS-1'!$B$5:$J$44,3,FALSE) + ABSYLD1!BB79*(1-VLOOKUP(ABSYLD2!BB$4,'[1]INTERNAL PARAMETERS-1'!$B$5:$J$44,5,FALSE))*VLOOKUP(ABSYLD2!BB$4,'[1]INTERNAL PARAMETERS-1'!$B$5:$J$44,8,FALSE)*VLOOKUP(ABSYLD2!BB$4,'[1]INTERNAL PARAMETERS-1'!$B$5:$J$44,3,FALSE)</f>
        <v>20.620187257852002</v>
      </c>
      <c r="BC79" s="47">
        <f>ABSYLD1!BC79*VLOOKUP(ABSYLD2!BC$4,'[1]INTERNAL PARAMETERS-1'!$B$5:$J$44,5,FALSE)*VLOOKUP(ABSYLD2!BC$4,'[1]INTERNAL PARAMETERS-1'!$B$5:$J$44,6,FALSE)*VLOOKUP(ABSYLD2!BC$4,'[1]INTERNAL PARAMETERS-1'!$B$5:$J$44,3,FALSE) + ABSYLD1!BC79*(1-VLOOKUP(ABSYLD2!BC$4,'[1]INTERNAL PARAMETERS-1'!$B$5:$J$44,5,FALSE))*VLOOKUP(ABSYLD2!BC$4,'[1]INTERNAL PARAMETERS-1'!$B$5:$J$44,8,FALSE)*VLOOKUP(ABSYLD2!BC$4,'[1]INTERNAL PARAMETERS-1'!$B$5:$J$44,3,FALSE)</f>
        <v>3.960354086638977</v>
      </c>
      <c r="BD79" s="47">
        <f>ABSYLD1!BD79*VLOOKUP(ABSYLD2!BD$4,'[1]INTERNAL PARAMETERS-1'!$B$5:$J$44,5,FALSE)*VLOOKUP(ABSYLD2!BD$4,'[1]INTERNAL PARAMETERS-1'!$B$5:$J$44,6,FALSE)*VLOOKUP(ABSYLD2!BD$4,'[1]INTERNAL PARAMETERS-1'!$B$5:$J$44,3,FALSE) + ABSYLD1!BD79*(1-VLOOKUP(ABSYLD2!BD$4,'[1]INTERNAL PARAMETERS-1'!$B$5:$J$44,5,FALSE))*VLOOKUP(ABSYLD2!BD$4,'[1]INTERNAL PARAMETERS-1'!$B$5:$J$44,8,FALSE)*VLOOKUP(ABSYLD2!BD$4,'[1]INTERNAL PARAMETERS-1'!$B$5:$J$44,3,FALSE)</f>
        <v>17.910274122429499</v>
      </c>
      <c r="BE79" s="47">
        <f>ABSYLD1!BE79*VLOOKUP(ABSYLD2!BE$4,'[1]INTERNAL PARAMETERS-1'!$B$5:$J$44,5,FALSE)*VLOOKUP(ABSYLD2!BE$4,'[1]INTERNAL PARAMETERS-1'!$B$5:$J$44,6,FALSE)*VLOOKUP(ABSYLD2!BE$4,'[1]INTERNAL PARAMETERS-1'!$B$5:$J$44,3,FALSE) + ABSYLD1!BE79*(1-VLOOKUP(ABSYLD2!BE$4,'[1]INTERNAL PARAMETERS-1'!$B$5:$J$44,5,FALSE))*VLOOKUP(ABSYLD2!BE$4,'[1]INTERNAL PARAMETERS-1'!$B$5:$J$44,8,FALSE)*VLOOKUP(ABSYLD2!BE$4,'[1]INTERNAL PARAMETERS-1'!$B$5:$J$44,3,FALSE)</f>
        <v>6.897084619004846</v>
      </c>
      <c r="BF79" s="47">
        <f>ABSYLD1!BF79*VLOOKUP(ABSYLD2!BF$4,'[1]INTERNAL PARAMETERS-1'!$B$5:$J$44,5,FALSE)*VLOOKUP(ABSYLD2!BF$4,'[1]INTERNAL PARAMETERS-1'!$B$5:$J$44,6,FALSE)*VLOOKUP(ABSYLD2!BF$4,'[1]INTERNAL PARAMETERS-1'!$B$5:$J$44,3,FALSE) + ABSYLD1!BF79*(1-VLOOKUP(ABSYLD2!BF$4,'[1]INTERNAL PARAMETERS-1'!$B$5:$J$44,5,FALSE))*VLOOKUP(ABSYLD2!BF$4,'[1]INTERNAL PARAMETERS-1'!$B$5:$J$44,8,FALSE)*VLOOKUP(ABSYLD2!BF$4,'[1]INTERNAL PARAMETERS-1'!$B$5:$J$44,3,FALSE)</f>
        <v>0</v>
      </c>
      <c r="BG79" s="47">
        <f>ABSYLD1!BG79*VLOOKUP(ABSYLD2!BG$4,'[1]INTERNAL PARAMETERS-1'!$B$5:$J$44,5,FALSE)*VLOOKUP(ABSYLD2!BG$4,'[1]INTERNAL PARAMETERS-1'!$B$5:$J$44,6,FALSE)*VLOOKUP(ABSYLD2!BG$4,'[1]INTERNAL PARAMETERS-1'!$B$5:$J$44,3,FALSE) + ABSYLD1!BG79*(1-VLOOKUP(ABSYLD2!BG$4,'[1]INTERNAL PARAMETERS-1'!$B$5:$J$44,5,FALSE))*VLOOKUP(ABSYLD2!BG$4,'[1]INTERNAL PARAMETERS-1'!$B$5:$J$44,8,FALSE)*VLOOKUP(ABSYLD2!BG$4,'[1]INTERNAL PARAMETERS-1'!$B$5:$J$44,3,FALSE)</f>
        <v>26.725143020354011</v>
      </c>
      <c r="BH79" s="47">
        <f>ABSYLD1!BH79*VLOOKUP(ABSYLD2!BH$4,'[1]INTERNAL PARAMETERS-1'!$B$5:$J$44,5,FALSE)*VLOOKUP(ABSYLD2!BH$4,'[1]INTERNAL PARAMETERS-1'!$B$5:$J$44,6,FALSE)*VLOOKUP(ABSYLD2!BH$4,'[1]INTERNAL PARAMETERS-1'!$B$5:$J$44,3,FALSE) + ABSYLD1!BH79*(1-VLOOKUP(ABSYLD2!BH$4,'[1]INTERNAL PARAMETERS-1'!$B$5:$J$44,5,FALSE))*VLOOKUP(ABSYLD2!BH$4,'[1]INTERNAL PARAMETERS-1'!$B$5:$J$44,8,FALSE)*VLOOKUP(ABSYLD2!BH$4,'[1]INTERNAL PARAMETERS-1'!$B$5:$J$44,3,FALSE)</f>
        <v>5.2738782012827924E-2</v>
      </c>
      <c r="BI79" s="47">
        <f>ABSYLD1!BI79*VLOOKUP(ABSYLD2!BI$4,'[1]INTERNAL PARAMETERS-1'!$B$5:$J$44,5,FALSE)*VLOOKUP(ABSYLD2!BI$4,'[1]INTERNAL PARAMETERS-1'!$B$5:$J$44,6,FALSE)*VLOOKUP(ABSYLD2!BI$4,'[1]INTERNAL PARAMETERS-1'!$B$5:$J$44,3,FALSE) + ABSYLD1!BI79*(1-VLOOKUP(ABSYLD2!BI$4,'[1]INTERNAL PARAMETERS-1'!$B$5:$J$44,5,FALSE))*VLOOKUP(ABSYLD2!BI$4,'[1]INTERNAL PARAMETERS-1'!$B$5:$J$44,8,FALSE)*VLOOKUP(ABSYLD2!BI$4,'[1]INTERNAL PARAMETERS-1'!$B$5:$J$44,3,FALSE)</f>
        <v>0</v>
      </c>
      <c r="BJ79" s="47">
        <f>ABSYLD1!BJ79*VLOOKUP(ABSYLD2!BJ$4,'[1]INTERNAL PARAMETERS-1'!$B$5:$J$44,5,FALSE)*VLOOKUP(ABSYLD2!BJ$4,'[1]INTERNAL PARAMETERS-1'!$B$5:$J$44,6,FALSE)*VLOOKUP(ABSYLD2!BJ$4,'[1]INTERNAL PARAMETERS-1'!$B$5:$J$44,3,FALSE) + ABSYLD1!BJ79*(1-VLOOKUP(ABSYLD2!BJ$4,'[1]INTERNAL PARAMETERS-1'!$B$5:$J$44,5,FALSE))*VLOOKUP(ABSYLD2!BJ$4,'[1]INTERNAL PARAMETERS-1'!$B$5:$J$44,8,FALSE)*VLOOKUP(ABSYLD2!BJ$4,'[1]INTERNAL PARAMETERS-1'!$B$5:$J$44,3,FALSE)</f>
        <v>6.5432867777478183</v>
      </c>
      <c r="BK79" s="47">
        <f>ABSYLD1!BK79*VLOOKUP(ABSYLD2!BK$4,'[1]INTERNAL PARAMETERS-1'!$B$5:$J$44,5,FALSE)*VLOOKUP(ABSYLD2!BK$4,'[1]INTERNAL PARAMETERS-1'!$B$5:$J$44,6,FALSE)*VLOOKUP(ABSYLD2!BK$4,'[1]INTERNAL PARAMETERS-1'!$B$5:$J$44,3,FALSE) + ABSYLD1!BK79*(1-VLOOKUP(ABSYLD2!BK$4,'[1]INTERNAL PARAMETERS-1'!$B$5:$J$44,5,FALSE))*VLOOKUP(ABSYLD2!BK$4,'[1]INTERNAL PARAMETERS-1'!$B$5:$J$44,8,FALSE)*VLOOKUP(ABSYLD2!BK$4,'[1]INTERNAL PARAMETERS-1'!$B$5:$J$44,3,FALSE)</f>
        <v>4.153549182029292</v>
      </c>
      <c r="BL79" s="47">
        <f>ABSYLD1!BL79*VLOOKUP(ABSYLD2!BL$4,'[1]INTERNAL PARAMETERS-1'!$B$5:$J$44,5,FALSE)*VLOOKUP(ABSYLD2!BL$4,'[1]INTERNAL PARAMETERS-1'!$B$5:$J$44,6,FALSE)*VLOOKUP(ABSYLD2!BL$4,'[1]INTERNAL PARAMETERS-1'!$B$5:$J$44,3,FALSE) + ABSYLD1!BL79*(1-VLOOKUP(ABSYLD2!BL$4,'[1]INTERNAL PARAMETERS-1'!$B$5:$J$44,5,FALSE))*VLOOKUP(ABSYLD2!BL$4,'[1]INTERNAL PARAMETERS-1'!$B$5:$J$44,8,FALSE)*VLOOKUP(ABSYLD2!BL$4,'[1]INTERNAL PARAMETERS-1'!$B$5:$J$44,3,FALSE)</f>
        <v>1.9891686578113921</v>
      </c>
      <c r="BM79" s="47">
        <f>ABSYLD1!BM79*VLOOKUP(ABSYLD2!BM$4,'[1]INTERNAL PARAMETERS-1'!$B$5:$J$44,5,FALSE)*VLOOKUP(ABSYLD2!BM$4,'[1]INTERNAL PARAMETERS-1'!$B$5:$J$44,6,FALSE)*VLOOKUP(ABSYLD2!BM$4,'[1]INTERNAL PARAMETERS-1'!$B$5:$J$44,3,FALSE) + ABSYLD1!BM79*(1-VLOOKUP(ABSYLD2!BM$4,'[1]INTERNAL PARAMETERS-1'!$B$5:$J$44,5,FALSE))*VLOOKUP(ABSYLD2!BM$4,'[1]INTERNAL PARAMETERS-1'!$B$5:$J$44,8,FALSE)*VLOOKUP(ABSYLD2!BM$4,'[1]INTERNAL PARAMETERS-1'!$B$5:$J$44,3,FALSE)</f>
        <v>0.26823993517016831</v>
      </c>
      <c r="BN79" s="47">
        <f>ABSYLD1!BN79*VLOOKUP(ABSYLD2!BN$4,'[1]INTERNAL PARAMETERS-1'!$B$5:$J$44,5,FALSE)*VLOOKUP(ABSYLD2!BN$4,'[1]INTERNAL PARAMETERS-1'!$B$5:$J$44,6,FALSE)*VLOOKUP(ABSYLD2!BN$4,'[1]INTERNAL PARAMETERS-1'!$B$5:$J$44,3,FALSE) + ABSYLD1!BN79*(1-VLOOKUP(ABSYLD2!BN$4,'[1]INTERNAL PARAMETERS-1'!$B$5:$J$44,5,FALSE))*VLOOKUP(ABSYLD2!BN$4,'[1]INTERNAL PARAMETERS-1'!$B$5:$J$44,8,FALSE)*VLOOKUP(ABSYLD2!BN$4,'[1]INTERNAL PARAMETERS-1'!$B$5:$J$44,3,FALSE)</f>
        <v>6.5921253576221641</v>
      </c>
      <c r="BO79" s="47">
        <f>ABSYLD1!BO79*VLOOKUP(ABSYLD2!BO$4,'[1]INTERNAL PARAMETERS-1'!$B$5:$J$44,5,FALSE)*VLOOKUP(ABSYLD2!BO$4,'[1]INTERNAL PARAMETERS-1'!$B$5:$J$44,6,FALSE)*VLOOKUP(ABSYLD2!BO$4,'[1]INTERNAL PARAMETERS-1'!$B$5:$J$44,3,FALSE) + ABSYLD1!BO79*(1-VLOOKUP(ABSYLD2!BO$4,'[1]INTERNAL PARAMETERS-1'!$B$5:$J$44,5,FALSE))*VLOOKUP(ABSYLD2!BO$4,'[1]INTERNAL PARAMETERS-1'!$B$5:$J$44,8,FALSE)*VLOOKUP(ABSYLD2!BO$4,'[1]INTERNAL PARAMETERS-1'!$B$5:$J$44,3,FALSE)</f>
        <v>11.787229867375979</v>
      </c>
      <c r="BP79" s="47">
        <f>ABSYLD1!BP79*VLOOKUP(ABSYLD2!BP$4,'[1]INTERNAL PARAMETERS-1'!$B$5:$J$44,5,FALSE)*VLOOKUP(ABSYLD2!BP$4,'[1]INTERNAL PARAMETERS-1'!$B$5:$J$44,6,FALSE)*VLOOKUP(ABSYLD2!BP$4,'[1]INTERNAL PARAMETERS-1'!$B$5:$J$44,3,FALSE) + ABSYLD1!BP79*(1-VLOOKUP(ABSYLD2!BP$4,'[1]INTERNAL PARAMETERS-1'!$B$5:$J$44,5,FALSE))*VLOOKUP(ABSYLD2!BP$4,'[1]INTERNAL PARAMETERS-1'!$B$5:$J$44,8,FALSE)*VLOOKUP(ABSYLD2!BP$4,'[1]INTERNAL PARAMETERS-1'!$B$5:$J$44,3,FALSE)</f>
        <v>0.35841048359166316</v>
      </c>
      <c r="BQ79" s="47">
        <f>ABSYLD1!BQ79*VLOOKUP(ABSYLD2!BQ$4,'[1]INTERNAL PARAMETERS-1'!$B$5:$J$44,5,FALSE)*VLOOKUP(ABSYLD2!BQ$4,'[1]INTERNAL PARAMETERS-1'!$B$5:$J$44,6,FALSE)*VLOOKUP(ABSYLD2!BQ$4,'[1]INTERNAL PARAMETERS-1'!$B$5:$J$44,3,FALSE) + ABSYLD1!BQ79*(1-VLOOKUP(ABSYLD2!BQ$4,'[1]INTERNAL PARAMETERS-1'!$B$5:$J$44,5,FALSE))*VLOOKUP(ABSYLD2!BQ$4,'[1]INTERNAL PARAMETERS-1'!$B$5:$J$44,8,FALSE)*VLOOKUP(ABSYLD2!BQ$4,'[1]INTERNAL PARAMETERS-1'!$B$5:$J$44,3,FALSE)</f>
        <v>12.525003201566733</v>
      </c>
      <c r="BR79" s="47">
        <f>ABSYLD1!BR79*VLOOKUP(ABSYLD2!BR$4,'[1]INTERNAL PARAMETERS-1'!$B$5:$J$44,5,FALSE)*VLOOKUP(ABSYLD2!BR$4,'[1]INTERNAL PARAMETERS-1'!$B$5:$J$44,6,FALSE)*VLOOKUP(ABSYLD2!BR$4,'[1]INTERNAL PARAMETERS-1'!$B$5:$J$44,3,FALSE) + ABSYLD1!BR79*(1-VLOOKUP(ABSYLD2!BR$4,'[1]INTERNAL PARAMETERS-1'!$B$5:$J$44,5,FALSE))*VLOOKUP(ABSYLD2!BR$4,'[1]INTERNAL PARAMETERS-1'!$B$5:$J$44,8,FALSE)*VLOOKUP(ABSYLD2!BR$4,'[1]INTERNAL PARAMETERS-1'!$B$5:$J$44,3,FALSE)</f>
        <v>0.33111289455262966</v>
      </c>
      <c r="BS79" s="47">
        <f>ABSYLD1!BS79*VLOOKUP(ABSYLD2!BS$4,'[1]INTERNAL PARAMETERS-1'!$B$5:$J$44,5,FALSE)*VLOOKUP(ABSYLD2!BS$4,'[1]INTERNAL PARAMETERS-1'!$B$5:$J$44,6,FALSE)*VLOOKUP(ABSYLD2!BS$4,'[1]INTERNAL PARAMETERS-1'!$B$5:$J$44,3,FALSE) + ABSYLD1!BS79*(1-VLOOKUP(ABSYLD2!BS$4,'[1]INTERNAL PARAMETERS-1'!$B$5:$J$44,5,FALSE))*VLOOKUP(ABSYLD2!BS$4,'[1]INTERNAL PARAMETERS-1'!$B$5:$J$44,8,FALSE)*VLOOKUP(ABSYLD2!BS$4,'[1]INTERNAL PARAMETERS-1'!$B$5:$J$44,3,FALSE)</f>
        <v>3.1779689337535937E-2</v>
      </c>
      <c r="BT79" s="47">
        <f>ABSYLD1!BT79*VLOOKUP(ABSYLD2!BT$4,'[1]INTERNAL PARAMETERS-1'!$B$5:$J$44,5,FALSE)*VLOOKUP(ABSYLD2!BT$4,'[1]INTERNAL PARAMETERS-1'!$B$5:$J$44,6,FALSE)*VLOOKUP(ABSYLD2!BT$4,'[1]INTERNAL PARAMETERS-1'!$B$5:$J$44,3,FALSE) + ABSYLD1!BT79*(1-VLOOKUP(ABSYLD2!BT$4,'[1]INTERNAL PARAMETERS-1'!$B$5:$J$44,5,FALSE))*VLOOKUP(ABSYLD2!BT$4,'[1]INTERNAL PARAMETERS-1'!$B$5:$J$44,8,FALSE)*VLOOKUP(ABSYLD2!BT$4,'[1]INTERNAL PARAMETERS-1'!$B$5:$J$44,3,FALSE)</f>
        <v>0</v>
      </c>
      <c r="BU79" s="47">
        <f>ABSYLD1!BU79*VLOOKUP(ABSYLD2!BU$4,'[1]INTERNAL PARAMETERS-1'!$B$5:$J$44,5,FALSE)*VLOOKUP(ABSYLD2!BU$4,'[1]INTERNAL PARAMETERS-1'!$B$5:$J$44,6,FALSE)*VLOOKUP(ABSYLD2!BU$4,'[1]INTERNAL PARAMETERS-1'!$B$5:$J$44,3,FALSE) + ABSYLD1!BU79*(1-VLOOKUP(ABSYLD2!BU$4,'[1]INTERNAL PARAMETERS-1'!$B$5:$J$44,5,FALSE))*VLOOKUP(ABSYLD2!BU$4,'[1]INTERNAL PARAMETERS-1'!$B$5:$J$44,8,FALSE)*VLOOKUP(ABSYLD2!BU$4,'[1]INTERNAL PARAMETERS-1'!$B$5:$J$44,3,FALSE)</f>
        <v>0</v>
      </c>
      <c r="BV79" s="47">
        <f>ABSYLD1!BV79*VLOOKUP(ABSYLD2!BV$4,'[1]INTERNAL PARAMETERS-1'!$B$5:$J$44,5,FALSE)*VLOOKUP(ABSYLD2!BV$4,'[1]INTERNAL PARAMETERS-1'!$B$5:$J$44,6,FALSE)*VLOOKUP(ABSYLD2!BV$4,'[1]INTERNAL PARAMETERS-1'!$B$5:$J$44,3,FALSE) + ABSYLD1!BV79*(1-VLOOKUP(ABSYLD2!BV$4,'[1]INTERNAL PARAMETERS-1'!$B$5:$J$44,5,FALSE))*VLOOKUP(ABSYLD2!BV$4,'[1]INTERNAL PARAMETERS-1'!$B$5:$J$44,8,FALSE)*VLOOKUP(ABSYLD2!BV$4,'[1]INTERNAL PARAMETERS-1'!$B$5:$J$44,3,FALSE)</f>
        <v>0</v>
      </c>
      <c r="BW79" s="47">
        <f>ABSYLD1!BW79*VLOOKUP(ABSYLD2!BW$4,'[1]INTERNAL PARAMETERS-1'!$B$5:$J$44,5,FALSE)*VLOOKUP(ABSYLD2!BW$4,'[1]INTERNAL PARAMETERS-1'!$B$5:$J$44,6,FALSE)*VLOOKUP(ABSYLD2!BW$4,'[1]INTERNAL PARAMETERS-1'!$B$5:$J$44,3,FALSE) + ABSYLD1!BW79*(1-VLOOKUP(ABSYLD2!BW$4,'[1]INTERNAL PARAMETERS-1'!$B$5:$J$44,5,FALSE))*VLOOKUP(ABSYLD2!BW$4,'[1]INTERNAL PARAMETERS-1'!$B$5:$J$44,8,FALSE)*VLOOKUP(ABSYLD2!BW$4,'[1]INTERNAL PARAMETERS-1'!$B$5:$J$44,3,FALSE)</f>
        <v>0</v>
      </c>
      <c r="BX79" s="47">
        <f>ABSYLD1!BX79*VLOOKUP(ABSYLD2!BX$4,'[1]INTERNAL PARAMETERS-1'!$B$5:$J$44,5,FALSE)*VLOOKUP(ABSYLD2!BX$4,'[1]INTERNAL PARAMETERS-1'!$B$5:$J$44,6,FALSE)*VLOOKUP(ABSYLD2!BX$4,'[1]INTERNAL PARAMETERS-1'!$B$5:$J$44,3,FALSE) + ABSYLD1!BX79*(1-VLOOKUP(ABSYLD2!BX$4,'[1]INTERNAL PARAMETERS-1'!$B$5:$J$44,5,FALSE))*VLOOKUP(ABSYLD2!BX$4,'[1]INTERNAL PARAMETERS-1'!$B$5:$J$44,8,FALSE)*VLOOKUP(ABSYLD2!BX$4,'[1]INTERNAL PARAMETERS-1'!$B$5:$J$44,3,FALSE)</f>
        <v>0</v>
      </c>
      <c r="BY79" s="47">
        <f>ABSYLD1!BY79*VLOOKUP(ABSYLD2!BY$4,'[1]INTERNAL PARAMETERS-1'!$B$5:$J$44,5,FALSE)*VLOOKUP(ABSYLD2!BY$4,'[1]INTERNAL PARAMETERS-1'!$B$5:$J$44,6,FALSE)*VLOOKUP(ABSYLD2!BY$4,'[1]INTERNAL PARAMETERS-1'!$B$5:$J$44,3,FALSE) + ABSYLD1!BY79*(1-VLOOKUP(ABSYLD2!BY$4,'[1]INTERNAL PARAMETERS-1'!$B$5:$J$44,5,FALSE))*VLOOKUP(ABSYLD2!BY$4,'[1]INTERNAL PARAMETERS-1'!$B$5:$J$44,8,FALSE)*VLOOKUP(ABSYLD2!BY$4,'[1]INTERNAL PARAMETERS-1'!$B$5:$J$44,3,FALSE)</f>
        <v>0</v>
      </c>
      <c r="BZ79" s="47">
        <f>ABSYLD1!BZ79*VLOOKUP(ABSYLD2!BZ$4,'[1]INTERNAL PARAMETERS-1'!$B$5:$J$44,5,FALSE)*VLOOKUP(ABSYLD2!BZ$4,'[1]INTERNAL PARAMETERS-1'!$B$5:$J$44,6,FALSE)*VLOOKUP(ABSYLD2!BZ$4,'[1]INTERNAL PARAMETERS-1'!$B$5:$J$44,3,FALSE) + ABSYLD1!BZ79*(1-VLOOKUP(ABSYLD2!BZ$4,'[1]INTERNAL PARAMETERS-1'!$B$5:$J$44,5,FALSE))*VLOOKUP(ABSYLD2!BZ$4,'[1]INTERNAL PARAMETERS-1'!$B$5:$J$44,8,FALSE)*VLOOKUP(ABSYLD2!BZ$4,'[1]INTERNAL PARAMETERS-1'!$B$5:$J$44,3,FALSE)</f>
        <v>1.6667788104305543E-2</v>
      </c>
      <c r="CA79" s="47">
        <f>ABSYLD1!CA79*VLOOKUP(ABSYLD2!CA$4,'[1]INTERNAL PARAMETERS-1'!$B$5:$J$44,5,FALSE)*VLOOKUP(ABSYLD2!CA$4,'[1]INTERNAL PARAMETERS-1'!$B$5:$J$44,6,FALSE)*VLOOKUP(ABSYLD2!CA$4,'[1]INTERNAL PARAMETERS-1'!$B$5:$J$44,3,FALSE) + ABSYLD1!CA79*(1-VLOOKUP(ABSYLD2!CA$4,'[1]INTERNAL PARAMETERS-1'!$B$5:$J$44,5,FALSE))*VLOOKUP(ABSYLD2!CA$4,'[1]INTERNAL PARAMETERS-1'!$B$5:$J$44,8,FALSE)*VLOOKUP(ABSYLD2!CA$4,'[1]INTERNAL PARAMETERS-1'!$B$5:$J$44,3,FALSE)</f>
        <v>0</v>
      </c>
      <c r="CB79" s="47">
        <f>ABSYLD1!CB79*VLOOKUP(ABSYLD2!CB$4,'[1]INTERNAL PARAMETERS-1'!$B$5:$J$44,5,FALSE)*VLOOKUP(ABSYLD2!CB$4,'[1]INTERNAL PARAMETERS-1'!$B$5:$J$44,6,FALSE)*VLOOKUP(ABSYLD2!CB$4,'[1]INTERNAL PARAMETERS-1'!$B$5:$J$44,3,FALSE) + ABSYLD1!CB79*(1-VLOOKUP(ABSYLD2!CB$4,'[1]INTERNAL PARAMETERS-1'!$B$5:$J$44,5,FALSE))*VLOOKUP(ABSYLD2!CB$4,'[1]INTERNAL PARAMETERS-1'!$B$5:$J$44,8,FALSE)*VLOOKUP(ABSYLD2!CB$4,'[1]INTERNAL PARAMETERS-1'!$B$5:$J$44,3,FALSE)</f>
        <v>0</v>
      </c>
      <c r="CC79" s="47">
        <f>ABSYLD1!CC79*VLOOKUP(ABSYLD2!CC$4,'[1]INTERNAL PARAMETERS-1'!$B$5:$J$44,5,FALSE)*VLOOKUP(ABSYLD2!CC$4,'[1]INTERNAL PARAMETERS-1'!$B$5:$J$44,6,FALSE)*VLOOKUP(ABSYLD2!CC$4,'[1]INTERNAL PARAMETERS-1'!$B$5:$J$44,3,FALSE) + ABSYLD1!CC79*(1-VLOOKUP(ABSYLD2!CC$4,'[1]INTERNAL PARAMETERS-1'!$B$5:$J$44,5,FALSE))*VLOOKUP(ABSYLD2!CC$4,'[1]INTERNAL PARAMETERS-1'!$B$5:$J$44,8,FALSE)*VLOOKUP(ABSYLD2!CC$4,'[1]INTERNAL PARAMETERS-1'!$B$5:$J$44,3,FALSE)</f>
        <v>4.2248825429070491E-2</v>
      </c>
      <c r="CD79" s="47">
        <f>ABSYLD1!CD79*VLOOKUP(ABSYLD2!CD$4,'[1]INTERNAL PARAMETERS-1'!$B$5:$J$44,5,FALSE)*VLOOKUP(ABSYLD2!CD$4,'[1]INTERNAL PARAMETERS-1'!$B$5:$J$44,6,FALSE)*VLOOKUP(ABSYLD2!CD$4,'[1]INTERNAL PARAMETERS-1'!$B$5:$J$44,3,FALSE) + ABSYLD1!CD79*(1-VLOOKUP(ABSYLD2!CD$4,'[1]INTERNAL PARAMETERS-1'!$B$5:$J$44,5,FALSE))*VLOOKUP(ABSYLD2!CD$4,'[1]INTERNAL PARAMETERS-1'!$B$5:$J$44,8,FALSE)*VLOOKUP(ABSYLD2!CD$4,'[1]INTERNAL PARAMETERS-1'!$B$5:$J$44,3,FALSE)</f>
        <v>0.37806769509312521</v>
      </c>
      <c r="CE79" s="47">
        <f>ABSYLD1!CE79*VLOOKUP(ABSYLD2!CE$4,'[1]INTERNAL PARAMETERS-1'!$B$5:$J$44,5,FALSE)*VLOOKUP(ABSYLD2!CE$4,'[1]INTERNAL PARAMETERS-1'!$B$5:$J$44,6,FALSE)*VLOOKUP(ABSYLD2!CE$4,'[1]INTERNAL PARAMETERS-1'!$B$5:$J$44,3,FALSE) + ABSYLD1!CE79*(1-VLOOKUP(ABSYLD2!CE$4,'[1]INTERNAL PARAMETERS-1'!$B$5:$J$44,5,FALSE))*VLOOKUP(ABSYLD2!CE$4,'[1]INTERNAL PARAMETERS-1'!$B$5:$J$44,8,FALSE)*VLOOKUP(ABSYLD2!CE$4,'[1]INTERNAL PARAMETERS-1'!$B$5:$J$44,3,FALSE)</f>
        <v>0.43818067516435977</v>
      </c>
      <c r="CF79" s="47">
        <f>ABSYLD1!CF79*VLOOKUP(ABSYLD2!CF$4,'[1]INTERNAL PARAMETERS-1'!$B$5:$J$44,5,FALSE)*VLOOKUP(ABSYLD2!CF$4,'[1]INTERNAL PARAMETERS-1'!$B$5:$J$44,6,FALSE)*VLOOKUP(ABSYLD2!CF$4,'[1]INTERNAL PARAMETERS-1'!$B$5:$J$44,3,FALSE) + ABSYLD1!CF79*(1-VLOOKUP(ABSYLD2!CF$4,'[1]INTERNAL PARAMETERS-1'!$B$5:$J$44,5,FALSE))*VLOOKUP(ABSYLD2!CF$4,'[1]INTERNAL PARAMETERS-1'!$B$5:$J$44,8,FALSE)*VLOOKUP(ABSYLD2!CF$4,'[1]INTERNAL PARAMETERS-1'!$B$5:$J$44,3,FALSE)</f>
        <v>0.26000392745195811</v>
      </c>
      <c r="CG79" s="47">
        <f>ABSYLD1!CG79*VLOOKUP(ABSYLD2!CG$4,'[1]INTERNAL PARAMETERS-1'!$B$5:$J$44,5,FALSE)*VLOOKUP(ABSYLD2!CG$4,'[1]INTERNAL PARAMETERS-1'!$B$5:$J$44,6,FALSE)*VLOOKUP(ABSYLD2!CG$4,'[1]INTERNAL PARAMETERS-1'!$B$5:$J$44,3,FALSE) + ABSYLD1!CG79*(1-VLOOKUP(ABSYLD2!CG$4,'[1]INTERNAL PARAMETERS-1'!$B$5:$J$44,5,FALSE))*VLOOKUP(ABSYLD2!CG$4,'[1]INTERNAL PARAMETERS-1'!$B$5:$J$44,8,FALSE)*VLOOKUP(ABSYLD2!CG$4,'[1]INTERNAL PARAMETERS-1'!$B$5:$J$44,3,FALSE)</f>
        <v>3.8305613210020532E-3</v>
      </c>
      <c r="CH79" s="46">
        <f>ABSYLD1!CH79*VLOOKUP(ABSYLD2!CH$4,'[1]INTERNAL PARAMETERS-1'!$B$5:$J$44,5,FALSE)*VLOOKUP(ABSYLD2!CH$4,'[1]INTERNAL PARAMETERS-1'!$B$5:$J$44,6,FALSE)*VLOOKUP(ABSYLD2!CH$4,'[1]INTERNAL PARAMETERS-1'!$B$5:$J$44,3,FALSE) + ABSYLD1!CH79*(1-VLOOKUP(ABSYLD2!CH$4,'[1]INTERNAL PARAMETERS-1'!$B$5:$J$44,5,FALSE))*VLOOKUP(ABSYLD2!CH$4,'[1]INTERNAL PARAMETERS-1'!$B$5:$J$44,8,FALSE)*VLOOKUP(ABSYLD2!CH$4,'[1]INTERNAL PARAMETERS-1'!$B$5:$J$44,3,FALSE)</f>
        <v>0</v>
      </c>
      <c r="CJ79" s="48">
        <f t="shared" si="2"/>
        <v>7587.0599926999712</v>
      </c>
      <c r="CK79" s="46">
        <f t="shared" si="3"/>
        <v>193.03852260310887</v>
      </c>
    </row>
    <row r="80" spans="2:89">
      <c r="B80" s="61" t="s">
        <v>10</v>
      </c>
      <c r="C80" s="60" t="s">
        <v>89</v>
      </c>
      <c r="D80" s="60" t="s">
        <v>85</v>
      </c>
      <c r="E80" s="137">
        <f>ABS!AL80</f>
        <v>62297.53</v>
      </c>
      <c r="F80" s="62">
        <f>'[1]INTERNAL PARAMETERS-1'!M8</f>
        <v>68.824999999999989</v>
      </c>
      <c r="G80" s="48">
        <f>ABSYLD1!G80*VLOOKUP(ABSYLD2!G$4,'[1]INTERNAL PARAMETERS-1'!$B$5:$J$44,5,FALSE)*VLOOKUP(ABSYLD2!G$4,'[1]INTERNAL PARAMETERS-1'!$B$5:$J$44,7,FALSE)*ABSYLD2!$F80 + ABSYLD1!G80*(1-VLOOKUP(ABSYLD2!G$4,'[1]INTERNAL PARAMETERS-1'!$B$5:$J$44,5,FALSE))*VLOOKUP(ABSYLD2!G$4,'[1]INTERNAL PARAMETERS-1'!$B$5:$J$44,9,FALSE)*ABSYLD2!$F80</f>
        <v>7859.336548804059</v>
      </c>
      <c r="H80" s="47">
        <f>ABSYLD1!H80*VLOOKUP(ABSYLD2!H$4,'[1]INTERNAL PARAMETERS-1'!$B$5:$J$44,5,FALSE)*VLOOKUP(ABSYLD2!H$4,'[1]INTERNAL PARAMETERS-1'!$B$5:$J$44,7,FALSE)*ABSYLD2!$F80 + ABSYLD1!H80*(1-VLOOKUP(ABSYLD2!H$4,'[1]INTERNAL PARAMETERS-1'!$B$5:$J$44,5,FALSE))*VLOOKUP(ABSYLD2!H$4,'[1]INTERNAL PARAMETERS-1'!$B$5:$J$44,9,FALSE)*ABSYLD2!$F80</f>
        <v>5841.0795376411979</v>
      </c>
      <c r="I80" s="47">
        <f>ABSYLD1!I80*VLOOKUP(ABSYLD2!I$4,'[1]INTERNAL PARAMETERS-1'!$B$5:$J$44,5,FALSE)*VLOOKUP(ABSYLD2!I$4,'[1]INTERNAL PARAMETERS-1'!$B$5:$J$44,7,FALSE)*ABSYLD2!$F80 + ABSYLD1!I80*(1-VLOOKUP(ABSYLD2!I$4,'[1]INTERNAL PARAMETERS-1'!$B$5:$J$44,5,FALSE))*VLOOKUP(ABSYLD2!I$4,'[1]INTERNAL PARAMETERS-1'!$B$5:$J$44,9,FALSE)*ABSYLD2!$F80</f>
        <v>11023.069241825891</v>
      </c>
      <c r="J80" s="47">
        <f>ABSYLD1!J80*VLOOKUP(ABSYLD2!J$4,'[1]INTERNAL PARAMETERS-1'!$B$5:$J$44,5,FALSE)*VLOOKUP(ABSYLD2!J$4,'[1]INTERNAL PARAMETERS-1'!$B$5:$J$44,7,FALSE)*ABSYLD2!$F80 + ABSYLD1!J80*(1-VLOOKUP(ABSYLD2!J$4,'[1]INTERNAL PARAMETERS-1'!$B$5:$J$44,5,FALSE))*VLOOKUP(ABSYLD2!J$4,'[1]INTERNAL PARAMETERS-1'!$B$5:$J$44,9,FALSE)*ABSYLD2!$F80</f>
        <v>0</v>
      </c>
      <c r="K80" s="47">
        <f>ABSYLD1!K80*VLOOKUP(ABSYLD2!K$4,'[1]INTERNAL PARAMETERS-1'!$B$5:$J$44,5,FALSE)*VLOOKUP(ABSYLD2!K$4,'[1]INTERNAL PARAMETERS-1'!$B$5:$J$44,7,FALSE)*ABSYLD2!$F80 + ABSYLD1!K80*(1-VLOOKUP(ABSYLD2!K$4,'[1]INTERNAL PARAMETERS-1'!$B$5:$J$44,5,FALSE))*VLOOKUP(ABSYLD2!K$4,'[1]INTERNAL PARAMETERS-1'!$B$5:$J$44,9,FALSE)*ABSYLD2!$F80</f>
        <v>50.763365812888871</v>
      </c>
      <c r="L80" s="47">
        <f>ABSYLD1!L80*VLOOKUP(ABSYLD2!L$4,'[1]INTERNAL PARAMETERS-1'!$B$5:$J$44,5,FALSE)*VLOOKUP(ABSYLD2!L$4,'[1]INTERNAL PARAMETERS-1'!$B$5:$J$44,7,FALSE)*ABSYLD2!$F80 + ABSYLD1!L80*(1-VLOOKUP(ABSYLD2!L$4,'[1]INTERNAL PARAMETERS-1'!$B$5:$J$44,5,FALSE))*VLOOKUP(ABSYLD2!L$4,'[1]INTERNAL PARAMETERS-1'!$B$5:$J$44,9,FALSE)*ABSYLD2!$F80</f>
        <v>0</v>
      </c>
      <c r="M80" s="47">
        <f>ABSYLD1!M80*VLOOKUP(ABSYLD2!M$4,'[1]INTERNAL PARAMETERS-1'!$B$5:$J$44,5,FALSE)*VLOOKUP(ABSYLD2!M$4,'[1]INTERNAL PARAMETERS-1'!$B$5:$J$44,7,FALSE)*ABSYLD2!$F80 + ABSYLD1!M80*(1-VLOOKUP(ABSYLD2!M$4,'[1]INTERNAL PARAMETERS-1'!$B$5:$J$44,5,FALSE))*VLOOKUP(ABSYLD2!M$4,'[1]INTERNAL PARAMETERS-1'!$B$5:$J$44,9,FALSE)*ABSYLD2!$F80</f>
        <v>146.06609160385042</v>
      </c>
      <c r="N80" s="47">
        <f>ABSYLD1!N80*VLOOKUP(ABSYLD2!N$4,'[1]INTERNAL PARAMETERS-1'!$B$5:$J$44,5,FALSE)*VLOOKUP(ABSYLD2!N$4,'[1]INTERNAL PARAMETERS-1'!$B$5:$J$44,7,FALSE)*ABSYLD2!$F80 + ABSYLD1!N80*(1-VLOOKUP(ABSYLD2!N$4,'[1]INTERNAL PARAMETERS-1'!$B$5:$J$44,5,FALSE))*VLOOKUP(ABSYLD2!N$4,'[1]INTERNAL PARAMETERS-1'!$B$5:$J$44,9,FALSE)*ABSYLD2!$F80</f>
        <v>86.545653942228682</v>
      </c>
      <c r="O80" s="47">
        <f>ABSYLD1!O80*VLOOKUP(ABSYLD2!O$4,'[1]INTERNAL PARAMETERS-1'!$B$5:$J$44,5,FALSE)*VLOOKUP(ABSYLD2!O$4,'[1]INTERNAL PARAMETERS-1'!$B$5:$J$44,7,FALSE)*ABSYLD2!$F80 + ABSYLD1!O80*(1-VLOOKUP(ABSYLD2!O$4,'[1]INTERNAL PARAMETERS-1'!$B$5:$J$44,5,FALSE))*VLOOKUP(ABSYLD2!O$4,'[1]INTERNAL PARAMETERS-1'!$B$5:$J$44,9,FALSE)*ABSYLD2!$F80</f>
        <v>0</v>
      </c>
      <c r="P80" s="47">
        <f>ABSYLD1!P80*VLOOKUP(ABSYLD2!P$4,'[1]INTERNAL PARAMETERS-1'!$B$5:$J$44,5,FALSE)*VLOOKUP(ABSYLD2!P$4,'[1]INTERNAL PARAMETERS-1'!$B$5:$J$44,7,FALSE)*ABSYLD2!$F80 + ABSYLD1!P80*(1-VLOOKUP(ABSYLD2!P$4,'[1]INTERNAL PARAMETERS-1'!$B$5:$J$44,5,FALSE))*VLOOKUP(ABSYLD2!P$4,'[1]INTERNAL PARAMETERS-1'!$B$5:$J$44,9,FALSE)*ABSYLD2!$F80</f>
        <v>0</v>
      </c>
      <c r="Q80" s="47">
        <f>ABSYLD1!Q80*VLOOKUP(ABSYLD2!Q$4,'[1]INTERNAL PARAMETERS-1'!$B$5:$J$44,5,FALSE)*VLOOKUP(ABSYLD2!Q$4,'[1]INTERNAL PARAMETERS-1'!$B$5:$J$44,7,FALSE)*ABSYLD2!$F80 + ABSYLD1!Q80*(1-VLOOKUP(ABSYLD2!Q$4,'[1]INTERNAL PARAMETERS-1'!$B$5:$J$44,5,FALSE))*VLOOKUP(ABSYLD2!Q$4,'[1]INTERNAL PARAMETERS-1'!$B$5:$J$44,9,FALSE)*ABSYLD2!$F80</f>
        <v>0</v>
      </c>
      <c r="R80" s="47">
        <f>ABSYLD1!R80*VLOOKUP(ABSYLD2!R$4,'[1]INTERNAL PARAMETERS-1'!$B$5:$J$44,5,FALSE)*VLOOKUP(ABSYLD2!R$4,'[1]INTERNAL PARAMETERS-1'!$B$5:$J$44,7,FALSE)*ABSYLD2!$F80 + ABSYLD1!R80*(1-VLOOKUP(ABSYLD2!R$4,'[1]INTERNAL PARAMETERS-1'!$B$5:$J$44,5,FALSE))*VLOOKUP(ABSYLD2!R$4,'[1]INTERNAL PARAMETERS-1'!$B$5:$J$44,9,FALSE)*ABSYLD2!$F80</f>
        <v>90.211682647339984</v>
      </c>
      <c r="S80" s="47">
        <f>ABSYLD1!S80*VLOOKUP(ABSYLD2!S$4,'[1]INTERNAL PARAMETERS-1'!$B$5:$J$44,5,FALSE)*VLOOKUP(ABSYLD2!S$4,'[1]INTERNAL PARAMETERS-1'!$B$5:$J$44,7,FALSE)*ABSYLD2!$F80 + ABSYLD1!S80*(1-VLOOKUP(ABSYLD2!S$4,'[1]INTERNAL PARAMETERS-1'!$B$5:$J$44,5,FALSE))*VLOOKUP(ABSYLD2!S$4,'[1]INTERNAL PARAMETERS-1'!$B$5:$J$44,9,FALSE)*ABSYLD2!$F80</f>
        <v>1630.4659718238624</v>
      </c>
      <c r="T80" s="47">
        <f>ABSYLD1!T80*VLOOKUP(ABSYLD2!T$4,'[1]INTERNAL PARAMETERS-1'!$B$5:$J$44,5,FALSE)*VLOOKUP(ABSYLD2!T$4,'[1]INTERNAL PARAMETERS-1'!$B$5:$J$44,7,FALSE)*ABSYLD2!$F80 + ABSYLD1!T80*(1-VLOOKUP(ABSYLD2!T$4,'[1]INTERNAL PARAMETERS-1'!$B$5:$J$44,5,FALSE))*VLOOKUP(ABSYLD2!T$4,'[1]INTERNAL PARAMETERS-1'!$B$5:$J$44,9,FALSE)*ABSYLD2!$F80</f>
        <v>304.46442893477251</v>
      </c>
      <c r="U80" s="47">
        <f>ABSYLD1!U80*VLOOKUP(ABSYLD2!U$4,'[1]INTERNAL PARAMETERS-1'!$B$5:$J$44,5,FALSE)*VLOOKUP(ABSYLD2!U$4,'[1]INTERNAL PARAMETERS-1'!$B$5:$J$44,7,FALSE)*ABSYLD2!$F80 + ABSYLD1!U80*(1-VLOOKUP(ABSYLD2!U$4,'[1]INTERNAL PARAMETERS-1'!$B$5:$J$44,5,FALSE))*VLOOKUP(ABSYLD2!U$4,'[1]INTERNAL PARAMETERS-1'!$B$5:$J$44,9,FALSE)*ABSYLD2!$F80</f>
        <v>144.41063862523171</v>
      </c>
      <c r="V80" s="47">
        <f>ABSYLD1!V80*VLOOKUP(ABSYLD2!V$4,'[1]INTERNAL PARAMETERS-1'!$B$5:$J$44,5,FALSE)*VLOOKUP(ABSYLD2!V$4,'[1]INTERNAL PARAMETERS-1'!$B$5:$J$44,7,FALSE)*ABSYLD2!$F80 + ABSYLD1!V80*(1-VLOOKUP(ABSYLD2!V$4,'[1]INTERNAL PARAMETERS-1'!$B$5:$J$44,5,FALSE))*VLOOKUP(ABSYLD2!V$4,'[1]INTERNAL PARAMETERS-1'!$B$5:$J$44,9,FALSE)*ABSYLD2!$F80</f>
        <v>1757.3540844398615</v>
      </c>
      <c r="W80" s="47">
        <f>ABSYLD1!W80*VLOOKUP(ABSYLD2!W$4,'[1]INTERNAL PARAMETERS-1'!$B$5:$J$44,5,FALSE)*VLOOKUP(ABSYLD2!W$4,'[1]INTERNAL PARAMETERS-1'!$B$5:$J$44,7,FALSE)*ABSYLD2!$F80 + ABSYLD1!W80*(1-VLOOKUP(ABSYLD2!W$4,'[1]INTERNAL PARAMETERS-1'!$B$5:$J$44,5,FALSE))*VLOOKUP(ABSYLD2!W$4,'[1]INTERNAL PARAMETERS-1'!$B$5:$J$44,9,FALSE)*ABSYLD2!$F80</f>
        <v>0</v>
      </c>
      <c r="X80" s="47">
        <f>ABSYLD1!X80*VLOOKUP(ABSYLD2!X$4,'[1]INTERNAL PARAMETERS-1'!$B$5:$J$44,5,FALSE)*VLOOKUP(ABSYLD2!X$4,'[1]INTERNAL PARAMETERS-1'!$B$5:$J$44,7,FALSE)*ABSYLD2!$F80 + ABSYLD1!X80*(1-VLOOKUP(ABSYLD2!X$4,'[1]INTERNAL PARAMETERS-1'!$B$5:$J$44,5,FALSE))*VLOOKUP(ABSYLD2!X$4,'[1]INTERNAL PARAMETERS-1'!$B$5:$J$44,9,FALSE)*ABSYLD2!$F80</f>
        <v>0</v>
      </c>
      <c r="Y80" s="47">
        <f>ABSYLD1!Y80*VLOOKUP(ABSYLD2!Y$4,'[1]INTERNAL PARAMETERS-1'!$B$5:$J$44,5,FALSE)*VLOOKUP(ABSYLD2!Y$4,'[1]INTERNAL PARAMETERS-1'!$B$5:$J$44,7,FALSE)*ABSYLD2!$F80 + ABSYLD1!Y80*(1-VLOOKUP(ABSYLD2!Y$4,'[1]INTERNAL PARAMETERS-1'!$B$5:$J$44,5,FALSE))*VLOOKUP(ABSYLD2!Y$4,'[1]INTERNAL PARAMETERS-1'!$B$5:$J$44,9,FALSE)*ABSYLD2!$F80</f>
        <v>0</v>
      </c>
      <c r="Z80" s="47">
        <f>ABSYLD1!Z80*VLOOKUP(ABSYLD2!Z$4,'[1]INTERNAL PARAMETERS-1'!$B$5:$J$44,5,FALSE)*VLOOKUP(ABSYLD2!Z$4,'[1]INTERNAL PARAMETERS-1'!$B$5:$J$44,7,FALSE)*ABSYLD2!$F80 + ABSYLD1!Z80*(1-VLOOKUP(ABSYLD2!Z$4,'[1]INTERNAL PARAMETERS-1'!$B$5:$J$44,5,FALSE))*VLOOKUP(ABSYLD2!Z$4,'[1]INTERNAL PARAMETERS-1'!$B$5:$J$44,9,FALSE)*ABSYLD2!$F80</f>
        <v>0</v>
      </c>
      <c r="AA80" s="47">
        <f>ABSYLD1!AA80*VLOOKUP(ABSYLD2!AA$4,'[1]INTERNAL PARAMETERS-1'!$B$5:$J$44,5,FALSE)*VLOOKUP(ABSYLD2!AA$4,'[1]INTERNAL PARAMETERS-1'!$B$5:$J$44,7,FALSE)*ABSYLD2!$F80 + ABSYLD1!AA80*(1-VLOOKUP(ABSYLD2!AA$4,'[1]INTERNAL PARAMETERS-1'!$B$5:$J$44,5,FALSE))*VLOOKUP(ABSYLD2!AA$4,'[1]INTERNAL PARAMETERS-1'!$B$5:$J$44,9,FALSE)*ABSYLD2!$F80</f>
        <v>0</v>
      </c>
      <c r="AB80" s="47">
        <f>ABSYLD1!AB80*VLOOKUP(ABSYLD2!AB$4,'[1]INTERNAL PARAMETERS-1'!$B$5:$J$44,5,FALSE)*VLOOKUP(ABSYLD2!AB$4,'[1]INTERNAL PARAMETERS-1'!$B$5:$J$44,7,FALSE)*ABSYLD2!$F80 + ABSYLD1!AB80*(1-VLOOKUP(ABSYLD2!AB$4,'[1]INTERNAL PARAMETERS-1'!$B$5:$J$44,5,FALSE))*VLOOKUP(ABSYLD2!AB$4,'[1]INTERNAL PARAMETERS-1'!$B$5:$J$44,9,FALSE)*ABSYLD2!$F80</f>
        <v>0</v>
      </c>
      <c r="AC80" s="47">
        <f>ABSYLD1!AC80*VLOOKUP(ABSYLD2!AC$4,'[1]INTERNAL PARAMETERS-1'!$B$5:$J$44,5,FALSE)*VLOOKUP(ABSYLD2!AC$4,'[1]INTERNAL PARAMETERS-1'!$B$5:$J$44,7,FALSE)*ABSYLD2!$F80 + ABSYLD1!AC80*(1-VLOOKUP(ABSYLD2!AC$4,'[1]INTERNAL PARAMETERS-1'!$B$5:$J$44,5,FALSE))*VLOOKUP(ABSYLD2!AC$4,'[1]INTERNAL PARAMETERS-1'!$B$5:$J$44,9,FALSE)*ABSYLD2!$F80</f>
        <v>0</v>
      </c>
      <c r="AD80" s="47">
        <f>ABSYLD1!AD80*VLOOKUP(ABSYLD2!AD$4,'[1]INTERNAL PARAMETERS-1'!$B$5:$J$44,5,FALSE)*VLOOKUP(ABSYLD2!AD$4,'[1]INTERNAL PARAMETERS-1'!$B$5:$J$44,7,FALSE)*ABSYLD2!$F80 + ABSYLD1!AD80*(1-VLOOKUP(ABSYLD2!AD$4,'[1]INTERNAL PARAMETERS-1'!$B$5:$J$44,5,FALSE))*VLOOKUP(ABSYLD2!AD$4,'[1]INTERNAL PARAMETERS-1'!$B$5:$J$44,9,FALSE)*ABSYLD2!$F80</f>
        <v>0</v>
      </c>
      <c r="AE80" s="47">
        <f>ABSYLD1!AE80*VLOOKUP(ABSYLD2!AE$4,'[1]INTERNAL PARAMETERS-1'!$B$5:$J$44,5,FALSE)*VLOOKUP(ABSYLD2!AE$4,'[1]INTERNAL PARAMETERS-1'!$B$5:$J$44,7,FALSE)*ABSYLD2!$F80 + ABSYLD1!AE80*(1-VLOOKUP(ABSYLD2!AE$4,'[1]INTERNAL PARAMETERS-1'!$B$5:$J$44,5,FALSE))*VLOOKUP(ABSYLD2!AE$4,'[1]INTERNAL PARAMETERS-1'!$B$5:$J$44,9,FALSE)*ABSYLD2!$F80</f>
        <v>0</v>
      </c>
      <c r="AF80" s="47">
        <f>ABSYLD1!AF80*VLOOKUP(ABSYLD2!AF$4,'[1]INTERNAL PARAMETERS-1'!$B$5:$J$44,5,FALSE)*VLOOKUP(ABSYLD2!AF$4,'[1]INTERNAL PARAMETERS-1'!$B$5:$J$44,7,FALSE)*ABSYLD2!$F80 + ABSYLD1!AF80*(1-VLOOKUP(ABSYLD2!AF$4,'[1]INTERNAL PARAMETERS-1'!$B$5:$J$44,5,FALSE))*VLOOKUP(ABSYLD2!AF$4,'[1]INTERNAL PARAMETERS-1'!$B$5:$J$44,9,FALSE)*ABSYLD2!$F80</f>
        <v>29.313222944632571</v>
      </c>
      <c r="AG80" s="47">
        <f>ABSYLD1!AG80*VLOOKUP(ABSYLD2!AG$4,'[1]INTERNAL PARAMETERS-1'!$B$5:$J$44,5,FALSE)*VLOOKUP(ABSYLD2!AG$4,'[1]INTERNAL PARAMETERS-1'!$B$5:$J$44,7,FALSE)*ABSYLD2!$F80 + ABSYLD1!AG80*(1-VLOOKUP(ABSYLD2!AG$4,'[1]INTERNAL PARAMETERS-1'!$B$5:$J$44,5,FALSE))*VLOOKUP(ABSYLD2!AG$4,'[1]INTERNAL PARAMETERS-1'!$B$5:$J$44,9,FALSE)*ABSYLD2!$F80</f>
        <v>0</v>
      </c>
      <c r="AH80" s="47">
        <f>ABSYLD1!AH80*VLOOKUP(ABSYLD2!AH$4,'[1]INTERNAL PARAMETERS-1'!$B$5:$J$44,5,FALSE)*VLOOKUP(ABSYLD2!AH$4,'[1]INTERNAL PARAMETERS-1'!$B$5:$J$44,7,FALSE)*ABSYLD2!$F80 + ABSYLD1!AH80*(1-VLOOKUP(ABSYLD2!AH$4,'[1]INTERNAL PARAMETERS-1'!$B$5:$J$44,5,FALSE))*VLOOKUP(ABSYLD2!AH$4,'[1]INTERNAL PARAMETERS-1'!$B$5:$J$44,9,FALSE)*ABSYLD2!$F80</f>
        <v>8.2678321125886729</v>
      </c>
      <c r="AI80" s="47">
        <f>ABSYLD1!AI80*VLOOKUP(ABSYLD2!AI$4,'[1]INTERNAL PARAMETERS-1'!$B$5:$J$44,5,FALSE)*VLOOKUP(ABSYLD2!AI$4,'[1]INTERNAL PARAMETERS-1'!$B$5:$J$44,7,FALSE)*ABSYLD2!$F80 + ABSYLD1!AI80*(1-VLOOKUP(ABSYLD2!AI$4,'[1]INTERNAL PARAMETERS-1'!$B$5:$J$44,5,FALSE))*VLOOKUP(ABSYLD2!AI$4,'[1]INTERNAL PARAMETERS-1'!$B$5:$J$44,9,FALSE)*ABSYLD2!$F80</f>
        <v>23.491911084827745</v>
      </c>
      <c r="AJ80" s="47">
        <f>ABSYLD1!AJ80*VLOOKUP(ABSYLD2!AJ$4,'[1]INTERNAL PARAMETERS-1'!$B$5:$J$44,5,FALSE)*VLOOKUP(ABSYLD2!AJ$4,'[1]INTERNAL PARAMETERS-1'!$B$5:$J$44,7,FALSE)*ABSYLD2!$F80 + ABSYLD1!AJ80*(1-VLOOKUP(ABSYLD2!AJ$4,'[1]INTERNAL PARAMETERS-1'!$B$5:$J$44,5,FALSE))*VLOOKUP(ABSYLD2!AJ$4,'[1]INTERNAL PARAMETERS-1'!$B$5:$J$44,9,FALSE)*ABSYLD2!$F80</f>
        <v>117.26961352578904</v>
      </c>
      <c r="AK80" s="47">
        <f>ABSYLD1!AK80*VLOOKUP(ABSYLD2!AK$4,'[1]INTERNAL PARAMETERS-1'!$B$5:$J$44,5,FALSE)*VLOOKUP(ABSYLD2!AK$4,'[1]INTERNAL PARAMETERS-1'!$B$5:$J$44,7,FALSE)*ABSYLD2!$F80 + ABSYLD1!AK80*(1-VLOOKUP(ABSYLD2!AK$4,'[1]INTERNAL PARAMETERS-1'!$B$5:$J$44,5,FALSE))*VLOOKUP(ABSYLD2!AK$4,'[1]INTERNAL PARAMETERS-1'!$B$5:$J$44,9,FALSE)*ABSYLD2!$F80</f>
        <v>33.090194011364595</v>
      </c>
      <c r="AL80" s="47">
        <f>ABSYLD1!AL80*VLOOKUP(ABSYLD2!AL$4,'[1]INTERNAL PARAMETERS-1'!$B$5:$J$44,5,FALSE)*VLOOKUP(ABSYLD2!AL$4,'[1]INTERNAL PARAMETERS-1'!$B$5:$J$44,7,FALSE)*ABSYLD2!$F80 + ABSYLD1!AL80*(1-VLOOKUP(ABSYLD2!AL$4,'[1]INTERNAL PARAMETERS-1'!$B$5:$J$44,5,FALSE))*VLOOKUP(ABSYLD2!AL$4,'[1]INTERNAL PARAMETERS-1'!$B$5:$J$44,9,FALSE)*ABSYLD2!$F80</f>
        <v>0</v>
      </c>
      <c r="AM80" s="47">
        <f>ABSYLD1!AM80*VLOOKUP(ABSYLD2!AM$4,'[1]INTERNAL PARAMETERS-1'!$B$5:$J$44,5,FALSE)*VLOOKUP(ABSYLD2!AM$4,'[1]INTERNAL PARAMETERS-1'!$B$5:$J$44,7,FALSE)*ABSYLD2!$F80 + ABSYLD1!AM80*(1-VLOOKUP(ABSYLD2!AM$4,'[1]INTERNAL PARAMETERS-1'!$B$5:$J$44,5,FALSE))*VLOOKUP(ABSYLD2!AM$4,'[1]INTERNAL PARAMETERS-1'!$B$5:$J$44,9,FALSE)*ABSYLD2!$F80</f>
        <v>0</v>
      </c>
      <c r="AN80" s="47">
        <f>ABSYLD1!AN80*VLOOKUP(ABSYLD2!AN$4,'[1]INTERNAL PARAMETERS-1'!$B$5:$J$44,5,FALSE)*VLOOKUP(ABSYLD2!AN$4,'[1]INTERNAL PARAMETERS-1'!$B$5:$J$44,7,FALSE)*ABSYLD2!$F80 + ABSYLD1!AN80*(1-VLOOKUP(ABSYLD2!AN$4,'[1]INTERNAL PARAMETERS-1'!$B$5:$J$44,5,FALSE))*VLOOKUP(ABSYLD2!AN$4,'[1]INTERNAL PARAMETERS-1'!$B$5:$J$44,9,FALSE)*ABSYLD2!$F80</f>
        <v>0</v>
      </c>
      <c r="AO80" s="47">
        <f>ABSYLD1!AO80*VLOOKUP(ABSYLD2!AO$4,'[1]INTERNAL PARAMETERS-1'!$B$5:$J$44,5,FALSE)*VLOOKUP(ABSYLD2!AO$4,'[1]INTERNAL PARAMETERS-1'!$B$5:$J$44,7,FALSE)*ABSYLD2!$F80 + ABSYLD1!AO80*(1-VLOOKUP(ABSYLD2!AO$4,'[1]INTERNAL PARAMETERS-1'!$B$5:$J$44,5,FALSE))*VLOOKUP(ABSYLD2!AO$4,'[1]INTERNAL PARAMETERS-1'!$B$5:$J$44,9,FALSE)*ABSYLD2!$F80</f>
        <v>0</v>
      </c>
      <c r="AP80" s="47">
        <f>ABSYLD1!AP80*VLOOKUP(ABSYLD2!AP$4,'[1]INTERNAL PARAMETERS-1'!$B$5:$J$44,5,FALSE)*VLOOKUP(ABSYLD2!AP$4,'[1]INTERNAL PARAMETERS-1'!$B$5:$J$44,7,FALSE)*ABSYLD2!$F80 + ABSYLD1!AP80*(1-VLOOKUP(ABSYLD2!AP$4,'[1]INTERNAL PARAMETERS-1'!$B$5:$J$44,5,FALSE))*VLOOKUP(ABSYLD2!AP$4,'[1]INTERNAL PARAMETERS-1'!$B$5:$J$44,9,FALSE)*ABSYLD2!$F80</f>
        <v>0</v>
      </c>
      <c r="AQ80" s="47">
        <f>ABSYLD1!AQ80*VLOOKUP(ABSYLD2!AQ$4,'[1]INTERNAL PARAMETERS-1'!$B$5:$J$44,5,FALSE)*VLOOKUP(ABSYLD2!AQ$4,'[1]INTERNAL PARAMETERS-1'!$B$5:$J$44,7,FALSE)*ABSYLD2!$F80 + ABSYLD1!AQ80*(1-VLOOKUP(ABSYLD2!AQ$4,'[1]INTERNAL PARAMETERS-1'!$B$5:$J$44,5,FALSE))*VLOOKUP(ABSYLD2!AQ$4,'[1]INTERNAL PARAMETERS-1'!$B$5:$J$44,9,FALSE)*ABSYLD2!$F80</f>
        <v>0</v>
      </c>
      <c r="AR80" s="47">
        <f>ABSYLD1!AR80*VLOOKUP(ABSYLD2!AR$4,'[1]INTERNAL PARAMETERS-1'!$B$5:$J$44,5,FALSE)*VLOOKUP(ABSYLD2!AR$4,'[1]INTERNAL PARAMETERS-1'!$B$5:$J$44,7,FALSE)*ABSYLD2!$F80 + ABSYLD1!AR80*(1-VLOOKUP(ABSYLD2!AR$4,'[1]INTERNAL PARAMETERS-1'!$B$5:$J$44,5,FALSE))*VLOOKUP(ABSYLD2!AR$4,'[1]INTERNAL PARAMETERS-1'!$B$5:$J$44,9,FALSE)*ABSYLD2!$F80</f>
        <v>0</v>
      </c>
      <c r="AS80" s="47">
        <f>ABSYLD1!AS80*VLOOKUP(ABSYLD2!AS$4,'[1]INTERNAL PARAMETERS-1'!$B$5:$J$44,5,FALSE)*VLOOKUP(ABSYLD2!AS$4,'[1]INTERNAL PARAMETERS-1'!$B$5:$J$44,7,FALSE)*ABSYLD2!$F80 + ABSYLD1!AS80*(1-VLOOKUP(ABSYLD2!AS$4,'[1]INTERNAL PARAMETERS-1'!$B$5:$J$44,5,FALSE))*VLOOKUP(ABSYLD2!AS$4,'[1]INTERNAL PARAMETERS-1'!$B$5:$J$44,9,FALSE)*ABSYLD2!$F80</f>
        <v>0</v>
      </c>
      <c r="AT80" s="46">
        <f>ABSYLD1!AT80*VLOOKUP(ABSYLD2!AT$4,'[1]INTERNAL PARAMETERS-1'!$B$5:$J$44,5,FALSE)*VLOOKUP(ABSYLD2!AT$4,'[1]INTERNAL PARAMETERS-1'!$B$5:$J$44,7,FALSE)*ABSYLD2!$F80 + ABSYLD1!AT80*(1-VLOOKUP(ABSYLD2!AT$4,'[1]INTERNAL PARAMETERS-1'!$B$5:$J$44,5,FALSE))*VLOOKUP(ABSYLD2!AT$4,'[1]INTERNAL PARAMETERS-1'!$B$5:$J$44,9,FALSE)*ABSYLD2!$F80</f>
        <v>0</v>
      </c>
      <c r="AU80" s="48">
        <f>ABSYLD1!AU80*VLOOKUP(ABSYLD2!AU$4,'[1]INTERNAL PARAMETERS-1'!$B$5:$J$44,5,FALSE)*VLOOKUP(ABSYLD2!AU$4,'[1]INTERNAL PARAMETERS-1'!$B$5:$J$44,6,FALSE)*VLOOKUP(ABSYLD2!AU$4,'[1]INTERNAL PARAMETERS-1'!$B$5:$J$44,3,FALSE) + ABSYLD1!AU80*(1-VLOOKUP(ABSYLD2!AU$4,'[1]INTERNAL PARAMETERS-1'!$B$5:$J$44,5,FALSE))*VLOOKUP(ABSYLD2!AU$4,'[1]INTERNAL PARAMETERS-1'!$B$5:$J$44,8,FALSE)*VLOOKUP(ABSYLD2!AU$4,'[1]INTERNAL PARAMETERS-1'!$B$5:$J$44,3,FALSE)</f>
        <v>0</v>
      </c>
      <c r="AV80" s="47">
        <f>ABSYLD1!AV80*VLOOKUP(ABSYLD2!AV$4,'[1]INTERNAL PARAMETERS-1'!$B$5:$J$44,5,FALSE)*VLOOKUP(ABSYLD2!AV$4,'[1]INTERNAL PARAMETERS-1'!$B$5:$J$44,6,FALSE)*VLOOKUP(ABSYLD2!AV$4,'[1]INTERNAL PARAMETERS-1'!$B$5:$J$44,3,FALSE) + ABSYLD1!AV80*(1-VLOOKUP(ABSYLD2!AV$4,'[1]INTERNAL PARAMETERS-1'!$B$5:$J$44,5,FALSE))*VLOOKUP(ABSYLD2!AV$4,'[1]INTERNAL PARAMETERS-1'!$B$5:$J$44,8,FALSE)*VLOOKUP(ABSYLD2!AV$4,'[1]INTERNAL PARAMETERS-1'!$B$5:$J$44,3,FALSE)</f>
        <v>0</v>
      </c>
      <c r="AW80" s="47">
        <f>ABSYLD1!AW80*VLOOKUP(ABSYLD2!AW$4,'[1]INTERNAL PARAMETERS-1'!$B$5:$J$44,5,FALSE)*VLOOKUP(ABSYLD2!AW$4,'[1]INTERNAL PARAMETERS-1'!$B$5:$J$44,6,FALSE)*VLOOKUP(ABSYLD2!AW$4,'[1]INTERNAL PARAMETERS-1'!$B$5:$J$44,3,FALSE) + ABSYLD1!AW80*(1-VLOOKUP(ABSYLD2!AW$4,'[1]INTERNAL PARAMETERS-1'!$B$5:$J$44,5,FALSE))*VLOOKUP(ABSYLD2!AW$4,'[1]INTERNAL PARAMETERS-1'!$B$5:$J$44,8,FALSE)*VLOOKUP(ABSYLD2!AW$4,'[1]INTERNAL PARAMETERS-1'!$B$5:$J$44,3,FALSE)</f>
        <v>189.09827606146683</v>
      </c>
      <c r="AX80" s="47">
        <f>ABSYLD1!AX80*VLOOKUP(ABSYLD2!AX$4,'[1]INTERNAL PARAMETERS-1'!$B$5:$J$44,5,FALSE)*VLOOKUP(ABSYLD2!AX$4,'[1]INTERNAL PARAMETERS-1'!$B$5:$J$44,6,FALSE)*VLOOKUP(ABSYLD2!AX$4,'[1]INTERNAL PARAMETERS-1'!$B$5:$J$44,3,FALSE) + ABSYLD1!AX80*(1-VLOOKUP(ABSYLD2!AX$4,'[1]INTERNAL PARAMETERS-1'!$B$5:$J$44,5,FALSE))*VLOOKUP(ABSYLD2!AX$4,'[1]INTERNAL PARAMETERS-1'!$B$5:$J$44,8,FALSE)*VLOOKUP(ABSYLD2!AX$4,'[1]INTERNAL PARAMETERS-1'!$B$5:$J$44,3,FALSE)</f>
        <v>0</v>
      </c>
      <c r="AY80" s="47">
        <f>ABSYLD1!AY80*VLOOKUP(ABSYLD2!AY$4,'[1]INTERNAL PARAMETERS-1'!$B$5:$J$44,5,FALSE)*VLOOKUP(ABSYLD2!AY$4,'[1]INTERNAL PARAMETERS-1'!$B$5:$J$44,6,FALSE)*VLOOKUP(ABSYLD2!AY$4,'[1]INTERNAL PARAMETERS-1'!$B$5:$J$44,3,FALSE) + ABSYLD1!AY80*(1-VLOOKUP(ABSYLD2!AY$4,'[1]INTERNAL PARAMETERS-1'!$B$5:$J$44,5,FALSE))*VLOOKUP(ABSYLD2!AY$4,'[1]INTERNAL PARAMETERS-1'!$B$5:$J$44,8,FALSE)*VLOOKUP(ABSYLD2!AY$4,'[1]INTERNAL PARAMETERS-1'!$B$5:$J$44,3,FALSE)</f>
        <v>0</v>
      </c>
      <c r="AZ80" s="47">
        <f>ABSYLD1!AZ80*VLOOKUP(ABSYLD2!AZ$4,'[1]INTERNAL PARAMETERS-1'!$B$5:$J$44,5,FALSE)*VLOOKUP(ABSYLD2!AZ$4,'[1]INTERNAL PARAMETERS-1'!$B$5:$J$44,6,FALSE)*VLOOKUP(ABSYLD2!AZ$4,'[1]INTERNAL PARAMETERS-1'!$B$5:$J$44,3,FALSE) + ABSYLD1!AZ80*(1-VLOOKUP(ABSYLD2!AZ$4,'[1]INTERNAL PARAMETERS-1'!$B$5:$J$44,5,FALSE))*VLOOKUP(ABSYLD2!AZ$4,'[1]INTERNAL PARAMETERS-1'!$B$5:$J$44,8,FALSE)*VLOOKUP(ABSYLD2!AZ$4,'[1]INTERNAL PARAMETERS-1'!$B$5:$J$44,3,FALSE)</f>
        <v>0</v>
      </c>
      <c r="BA80" s="47">
        <f>ABSYLD1!BA80*VLOOKUP(ABSYLD2!BA$4,'[1]INTERNAL PARAMETERS-1'!$B$5:$J$44,5,FALSE)*VLOOKUP(ABSYLD2!BA$4,'[1]INTERNAL PARAMETERS-1'!$B$5:$J$44,6,FALSE)*VLOOKUP(ABSYLD2!BA$4,'[1]INTERNAL PARAMETERS-1'!$B$5:$J$44,3,FALSE) + ABSYLD1!BA80*(1-VLOOKUP(ABSYLD2!BA$4,'[1]INTERNAL PARAMETERS-1'!$B$5:$J$44,5,FALSE))*VLOOKUP(ABSYLD2!BA$4,'[1]INTERNAL PARAMETERS-1'!$B$5:$J$44,8,FALSE)*VLOOKUP(ABSYLD2!BA$4,'[1]INTERNAL PARAMETERS-1'!$B$5:$J$44,3,FALSE)</f>
        <v>25.045427754563836</v>
      </c>
      <c r="BB80" s="47">
        <f>ABSYLD1!BB80*VLOOKUP(ABSYLD2!BB$4,'[1]INTERNAL PARAMETERS-1'!$B$5:$J$44,5,FALSE)*VLOOKUP(ABSYLD2!BB$4,'[1]INTERNAL PARAMETERS-1'!$B$5:$J$44,6,FALSE)*VLOOKUP(ABSYLD2!BB$4,'[1]INTERNAL PARAMETERS-1'!$B$5:$J$44,3,FALSE) + ABSYLD1!BB80*(1-VLOOKUP(ABSYLD2!BB$4,'[1]INTERNAL PARAMETERS-1'!$B$5:$J$44,5,FALSE))*VLOOKUP(ABSYLD2!BB$4,'[1]INTERNAL PARAMETERS-1'!$B$5:$J$44,8,FALSE)*VLOOKUP(ABSYLD2!BB$4,'[1]INTERNAL PARAMETERS-1'!$B$5:$J$44,3,FALSE)</f>
        <v>74.060317686140564</v>
      </c>
      <c r="BC80" s="47">
        <f>ABSYLD1!BC80*VLOOKUP(ABSYLD2!BC$4,'[1]INTERNAL PARAMETERS-1'!$B$5:$J$44,5,FALSE)*VLOOKUP(ABSYLD2!BC$4,'[1]INTERNAL PARAMETERS-1'!$B$5:$J$44,6,FALSE)*VLOOKUP(ABSYLD2!BC$4,'[1]INTERNAL PARAMETERS-1'!$B$5:$J$44,3,FALSE) + ABSYLD1!BC80*(1-VLOOKUP(ABSYLD2!BC$4,'[1]INTERNAL PARAMETERS-1'!$B$5:$J$44,5,FALSE))*VLOOKUP(ABSYLD2!BC$4,'[1]INTERNAL PARAMETERS-1'!$B$5:$J$44,8,FALSE)*VLOOKUP(ABSYLD2!BC$4,'[1]INTERNAL PARAMETERS-1'!$B$5:$J$44,3,FALSE)</f>
        <v>27.36641945979536</v>
      </c>
      <c r="BD80" s="47">
        <f>ABSYLD1!BD80*VLOOKUP(ABSYLD2!BD$4,'[1]INTERNAL PARAMETERS-1'!$B$5:$J$44,5,FALSE)*VLOOKUP(ABSYLD2!BD$4,'[1]INTERNAL PARAMETERS-1'!$B$5:$J$44,6,FALSE)*VLOOKUP(ABSYLD2!BD$4,'[1]INTERNAL PARAMETERS-1'!$B$5:$J$44,3,FALSE) + ABSYLD1!BD80*(1-VLOOKUP(ABSYLD2!BD$4,'[1]INTERNAL PARAMETERS-1'!$B$5:$J$44,5,FALSE))*VLOOKUP(ABSYLD2!BD$4,'[1]INTERNAL PARAMETERS-1'!$B$5:$J$44,8,FALSE)*VLOOKUP(ABSYLD2!BD$4,'[1]INTERNAL PARAMETERS-1'!$B$5:$J$44,3,FALSE)</f>
        <v>48.575321376717291</v>
      </c>
      <c r="BE80" s="47">
        <f>ABSYLD1!BE80*VLOOKUP(ABSYLD2!BE$4,'[1]INTERNAL PARAMETERS-1'!$B$5:$J$44,5,FALSE)*VLOOKUP(ABSYLD2!BE$4,'[1]INTERNAL PARAMETERS-1'!$B$5:$J$44,6,FALSE)*VLOOKUP(ABSYLD2!BE$4,'[1]INTERNAL PARAMETERS-1'!$B$5:$J$44,3,FALSE) + ABSYLD1!BE80*(1-VLOOKUP(ABSYLD2!BE$4,'[1]INTERNAL PARAMETERS-1'!$B$5:$J$44,5,FALSE))*VLOOKUP(ABSYLD2!BE$4,'[1]INTERNAL PARAMETERS-1'!$B$5:$J$44,8,FALSE)*VLOOKUP(ABSYLD2!BE$4,'[1]INTERNAL PARAMETERS-1'!$B$5:$J$44,3,FALSE)</f>
        <v>33.774057006046768</v>
      </c>
      <c r="BF80" s="47">
        <f>ABSYLD1!BF80*VLOOKUP(ABSYLD2!BF$4,'[1]INTERNAL PARAMETERS-1'!$B$5:$J$44,5,FALSE)*VLOOKUP(ABSYLD2!BF$4,'[1]INTERNAL PARAMETERS-1'!$B$5:$J$44,6,FALSE)*VLOOKUP(ABSYLD2!BF$4,'[1]INTERNAL PARAMETERS-1'!$B$5:$J$44,3,FALSE) + ABSYLD1!BF80*(1-VLOOKUP(ABSYLD2!BF$4,'[1]INTERNAL PARAMETERS-1'!$B$5:$J$44,5,FALSE))*VLOOKUP(ABSYLD2!BF$4,'[1]INTERNAL PARAMETERS-1'!$B$5:$J$44,8,FALSE)*VLOOKUP(ABSYLD2!BF$4,'[1]INTERNAL PARAMETERS-1'!$B$5:$J$44,3,FALSE)</f>
        <v>0</v>
      </c>
      <c r="BG80" s="47">
        <f>ABSYLD1!BG80*VLOOKUP(ABSYLD2!BG$4,'[1]INTERNAL PARAMETERS-1'!$B$5:$J$44,5,FALSE)*VLOOKUP(ABSYLD2!BG$4,'[1]INTERNAL PARAMETERS-1'!$B$5:$J$44,6,FALSE)*VLOOKUP(ABSYLD2!BG$4,'[1]INTERNAL PARAMETERS-1'!$B$5:$J$44,3,FALSE) + ABSYLD1!BG80*(1-VLOOKUP(ABSYLD2!BG$4,'[1]INTERNAL PARAMETERS-1'!$B$5:$J$44,5,FALSE))*VLOOKUP(ABSYLD2!BG$4,'[1]INTERNAL PARAMETERS-1'!$B$5:$J$44,8,FALSE)*VLOOKUP(ABSYLD2!BG$4,'[1]INTERNAL PARAMETERS-1'!$B$5:$J$44,3,FALSE)</f>
        <v>35.331315799931254</v>
      </c>
      <c r="BH80" s="47">
        <f>ABSYLD1!BH80*VLOOKUP(ABSYLD2!BH$4,'[1]INTERNAL PARAMETERS-1'!$B$5:$J$44,5,FALSE)*VLOOKUP(ABSYLD2!BH$4,'[1]INTERNAL PARAMETERS-1'!$B$5:$J$44,6,FALSE)*VLOOKUP(ABSYLD2!BH$4,'[1]INTERNAL PARAMETERS-1'!$B$5:$J$44,3,FALSE) + ABSYLD1!BH80*(1-VLOOKUP(ABSYLD2!BH$4,'[1]INTERNAL PARAMETERS-1'!$B$5:$J$44,5,FALSE))*VLOOKUP(ABSYLD2!BH$4,'[1]INTERNAL PARAMETERS-1'!$B$5:$J$44,8,FALSE)*VLOOKUP(ABSYLD2!BH$4,'[1]INTERNAL PARAMETERS-1'!$B$5:$J$44,3,FALSE)</f>
        <v>0.13734510018919097</v>
      </c>
      <c r="BI80" s="47">
        <f>ABSYLD1!BI80*VLOOKUP(ABSYLD2!BI$4,'[1]INTERNAL PARAMETERS-1'!$B$5:$J$44,5,FALSE)*VLOOKUP(ABSYLD2!BI$4,'[1]INTERNAL PARAMETERS-1'!$B$5:$J$44,6,FALSE)*VLOOKUP(ABSYLD2!BI$4,'[1]INTERNAL PARAMETERS-1'!$B$5:$J$44,3,FALSE) + ABSYLD1!BI80*(1-VLOOKUP(ABSYLD2!BI$4,'[1]INTERNAL PARAMETERS-1'!$B$5:$J$44,5,FALSE))*VLOOKUP(ABSYLD2!BI$4,'[1]INTERNAL PARAMETERS-1'!$B$5:$J$44,8,FALSE)*VLOOKUP(ABSYLD2!BI$4,'[1]INTERNAL PARAMETERS-1'!$B$5:$J$44,3,FALSE)</f>
        <v>0</v>
      </c>
      <c r="BJ80" s="47">
        <f>ABSYLD1!BJ80*VLOOKUP(ABSYLD2!BJ$4,'[1]INTERNAL PARAMETERS-1'!$B$5:$J$44,5,FALSE)*VLOOKUP(ABSYLD2!BJ$4,'[1]INTERNAL PARAMETERS-1'!$B$5:$J$44,6,FALSE)*VLOOKUP(ABSYLD2!BJ$4,'[1]INTERNAL PARAMETERS-1'!$B$5:$J$44,3,FALSE) + ABSYLD1!BJ80*(1-VLOOKUP(ABSYLD2!BJ$4,'[1]INTERNAL PARAMETERS-1'!$B$5:$J$44,5,FALSE))*VLOOKUP(ABSYLD2!BJ$4,'[1]INTERNAL PARAMETERS-1'!$B$5:$J$44,8,FALSE)*VLOOKUP(ABSYLD2!BJ$4,'[1]INTERNAL PARAMETERS-1'!$B$5:$J$44,3,FALSE)</f>
        <v>15.449524027622534</v>
      </c>
      <c r="BK80" s="47">
        <f>ABSYLD1!BK80*VLOOKUP(ABSYLD2!BK$4,'[1]INTERNAL PARAMETERS-1'!$B$5:$J$44,5,FALSE)*VLOOKUP(ABSYLD2!BK$4,'[1]INTERNAL PARAMETERS-1'!$B$5:$J$44,6,FALSE)*VLOOKUP(ABSYLD2!BK$4,'[1]INTERNAL PARAMETERS-1'!$B$5:$J$44,3,FALSE) + ABSYLD1!BK80*(1-VLOOKUP(ABSYLD2!BK$4,'[1]INTERNAL PARAMETERS-1'!$B$5:$J$44,5,FALSE))*VLOOKUP(ABSYLD2!BK$4,'[1]INTERNAL PARAMETERS-1'!$B$5:$J$44,8,FALSE)*VLOOKUP(ABSYLD2!BK$4,'[1]INTERNAL PARAMETERS-1'!$B$5:$J$44,3,FALSE)</f>
        <v>15.658741866630944</v>
      </c>
      <c r="BL80" s="47">
        <f>ABSYLD1!BL80*VLOOKUP(ABSYLD2!BL$4,'[1]INTERNAL PARAMETERS-1'!$B$5:$J$44,5,FALSE)*VLOOKUP(ABSYLD2!BL$4,'[1]INTERNAL PARAMETERS-1'!$B$5:$J$44,6,FALSE)*VLOOKUP(ABSYLD2!BL$4,'[1]INTERNAL PARAMETERS-1'!$B$5:$J$44,3,FALSE) + ABSYLD1!BL80*(1-VLOOKUP(ABSYLD2!BL$4,'[1]INTERNAL PARAMETERS-1'!$B$5:$J$44,5,FALSE))*VLOOKUP(ABSYLD2!BL$4,'[1]INTERNAL PARAMETERS-1'!$B$5:$J$44,8,FALSE)*VLOOKUP(ABSYLD2!BL$4,'[1]INTERNAL PARAMETERS-1'!$B$5:$J$44,3,FALSE)</f>
        <v>21.49985184938291</v>
      </c>
      <c r="BM80" s="47">
        <f>ABSYLD1!BM80*VLOOKUP(ABSYLD2!BM$4,'[1]INTERNAL PARAMETERS-1'!$B$5:$J$44,5,FALSE)*VLOOKUP(ABSYLD2!BM$4,'[1]INTERNAL PARAMETERS-1'!$B$5:$J$44,6,FALSE)*VLOOKUP(ABSYLD2!BM$4,'[1]INTERNAL PARAMETERS-1'!$B$5:$J$44,3,FALSE) + ABSYLD1!BM80*(1-VLOOKUP(ABSYLD2!BM$4,'[1]INTERNAL PARAMETERS-1'!$B$5:$J$44,5,FALSE))*VLOOKUP(ABSYLD2!BM$4,'[1]INTERNAL PARAMETERS-1'!$B$5:$J$44,8,FALSE)*VLOOKUP(ABSYLD2!BM$4,'[1]INTERNAL PARAMETERS-1'!$B$5:$J$44,3,FALSE)</f>
        <v>2.0698860142158355</v>
      </c>
      <c r="BN80" s="47">
        <f>ABSYLD1!BN80*VLOOKUP(ABSYLD2!BN$4,'[1]INTERNAL PARAMETERS-1'!$B$5:$J$44,5,FALSE)*VLOOKUP(ABSYLD2!BN$4,'[1]INTERNAL PARAMETERS-1'!$B$5:$J$44,6,FALSE)*VLOOKUP(ABSYLD2!BN$4,'[1]INTERNAL PARAMETERS-1'!$B$5:$J$44,3,FALSE) + ABSYLD1!BN80*(1-VLOOKUP(ABSYLD2!BN$4,'[1]INTERNAL PARAMETERS-1'!$B$5:$J$44,5,FALSE))*VLOOKUP(ABSYLD2!BN$4,'[1]INTERNAL PARAMETERS-1'!$B$5:$J$44,8,FALSE)*VLOOKUP(ABSYLD2!BN$4,'[1]INTERNAL PARAMETERS-1'!$B$5:$J$44,3,FALSE)</f>
        <v>10.374281114384573</v>
      </c>
      <c r="BO80" s="47">
        <f>ABSYLD1!BO80*VLOOKUP(ABSYLD2!BO$4,'[1]INTERNAL PARAMETERS-1'!$B$5:$J$44,5,FALSE)*VLOOKUP(ABSYLD2!BO$4,'[1]INTERNAL PARAMETERS-1'!$B$5:$J$44,6,FALSE)*VLOOKUP(ABSYLD2!BO$4,'[1]INTERNAL PARAMETERS-1'!$B$5:$J$44,3,FALSE) + ABSYLD1!BO80*(1-VLOOKUP(ABSYLD2!BO$4,'[1]INTERNAL PARAMETERS-1'!$B$5:$J$44,5,FALSE))*VLOOKUP(ABSYLD2!BO$4,'[1]INTERNAL PARAMETERS-1'!$B$5:$J$44,8,FALSE)*VLOOKUP(ABSYLD2!BO$4,'[1]INTERNAL PARAMETERS-1'!$B$5:$J$44,3,FALSE)</f>
        <v>12.444839430240384</v>
      </c>
      <c r="BP80" s="47">
        <f>ABSYLD1!BP80*VLOOKUP(ABSYLD2!BP$4,'[1]INTERNAL PARAMETERS-1'!$B$5:$J$44,5,FALSE)*VLOOKUP(ABSYLD2!BP$4,'[1]INTERNAL PARAMETERS-1'!$B$5:$J$44,6,FALSE)*VLOOKUP(ABSYLD2!BP$4,'[1]INTERNAL PARAMETERS-1'!$B$5:$J$44,3,FALSE) + ABSYLD1!BP80*(1-VLOOKUP(ABSYLD2!BP$4,'[1]INTERNAL PARAMETERS-1'!$B$5:$J$44,5,FALSE))*VLOOKUP(ABSYLD2!BP$4,'[1]INTERNAL PARAMETERS-1'!$B$5:$J$44,8,FALSE)*VLOOKUP(ABSYLD2!BP$4,'[1]INTERNAL PARAMETERS-1'!$B$5:$J$44,3,FALSE)</f>
        <v>1.1972357224340862</v>
      </c>
      <c r="BQ80" s="47">
        <f>ABSYLD1!BQ80*VLOOKUP(ABSYLD2!BQ$4,'[1]INTERNAL PARAMETERS-1'!$B$5:$J$44,5,FALSE)*VLOOKUP(ABSYLD2!BQ$4,'[1]INTERNAL PARAMETERS-1'!$B$5:$J$44,6,FALSE)*VLOOKUP(ABSYLD2!BQ$4,'[1]INTERNAL PARAMETERS-1'!$B$5:$J$44,3,FALSE) + ABSYLD1!BQ80*(1-VLOOKUP(ABSYLD2!BQ$4,'[1]INTERNAL PARAMETERS-1'!$B$5:$J$44,5,FALSE))*VLOOKUP(ABSYLD2!BQ$4,'[1]INTERNAL PARAMETERS-1'!$B$5:$J$44,8,FALSE)*VLOOKUP(ABSYLD2!BQ$4,'[1]INTERNAL PARAMETERS-1'!$B$5:$J$44,3,FALSE)</f>
        <v>42.188012678586048</v>
      </c>
      <c r="BR80" s="47">
        <f>ABSYLD1!BR80*VLOOKUP(ABSYLD2!BR$4,'[1]INTERNAL PARAMETERS-1'!$B$5:$J$44,5,FALSE)*VLOOKUP(ABSYLD2!BR$4,'[1]INTERNAL PARAMETERS-1'!$B$5:$J$44,6,FALSE)*VLOOKUP(ABSYLD2!BR$4,'[1]INTERNAL PARAMETERS-1'!$B$5:$J$44,3,FALSE) + ABSYLD1!BR80*(1-VLOOKUP(ABSYLD2!BR$4,'[1]INTERNAL PARAMETERS-1'!$B$5:$J$44,5,FALSE))*VLOOKUP(ABSYLD2!BR$4,'[1]INTERNAL PARAMETERS-1'!$B$5:$J$44,8,FALSE)*VLOOKUP(ABSYLD2!BR$4,'[1]INTERNAL PARAMETERS-1'!$B$5:$J$44,3,FALSE)</f>
        <v>2.0346735058605421</v>
      </c>
      <c r="BS80" s="47">
        <f>ABSYLD1!BS80*VLOOKUP(ABSYLD2!BS$4,'[1]INTERNAL PARAMETERS-1'!$B$5:$J$44,5,FALSE)*VLOOKUP(ABSYLD2!BS$4,'[1]INTERNAL PARAMETERS-1'!$B$5:$J$44,6,FALSE)*VLOOKUP(ABSYLD2!BS$4,'[1]INTERNAL PARAMETERS-1'!$B$5:$J$44,3,FALSE) + ABSYLD1!BS80*(1-VLOOKUP(ABSYLD2!BS$4,'[1]INTERNAL PARAMETERS-1'!$B$5:$J$44,5,FALSE))*VLOOKUP(ABSYLD2!BS$4,'[1]INTERNAL PARAMETERS-1'!$B$5:$J$44,8,FALSE)*VLOOKUP(ABSYLD2!BS$4,'[1]INTERNAL PARAMETERS-1'!$B$5:$J$44,3,FALSE)</f>
        <v>0.10881480996075292</v>
      </c>
      <c r="BT80" s="47">
        <f>ABSYLD1!BT80*VLOOKUP(ABSYLD2!BT$4,'[1]INTERNAL PARAMETERS-1'!$B$5:$J$44,5,FALSE)*VLOOKUP(ABSYLD2!BT$4,'[1]INTERNAL PARAMETERS-1'!$B$5:$J$44,6,FALSE)*VLOOKUP(ABSYLD2!BT$4,'[1]INTERNAL PARAMETERS-1'!$B$5:$J$44,3,FALSE) + ABSYLD1!BT80*(1-VLOOKUP(ABSYLD2!BT$4,'[1]INTERNAL PARAMETERS-1'!$B$5:$J$44,5,FALSE))*VLOOKUP(ABSYLD2!BT$4,'[1]INTERNAL PARAMETERS-1'!$B$5:$J$44,8,FALSE)*VLOOKUP(ABSYLD2!BT$4,'[1]INTERNAL PARAMETERS-1'!$B$5:$J$44,3,FALSE)</f>
        <v>0</v>
      </c>
      <c r="BU80" s="47">
        <f>ABSYLD1!BU80*VLOOKUP(ABSYLD2!BU$4,'[1]INTERNAL PARAMETERS-1'!$B$5:$J$44,5,FALSE)*VLOOKUP(ABSYLD2!BU$4,'[1]INTERNAL PARAMETERS-1'!$B$5:$J$44,6,FALSE)*VLOOKUP(ABSYLD2!BU$4,'[1]INTERNAL PARAMETERS-1'!$B$5:$J$44,3,FALSE) + ABSYLD1!BU80*(1-VLOOKUP(ABSYLD2!BU$4,'[1]INTERNAL PARAMETERS-1'!$B$5:$J$44,5,FALSE))*VLOOKUP(ABSYLD2!BU$4,'[1]INTERNAL PARAMETERS-1'!$B$5:$J$44,8,FALSE)*VLOOKUP(ABSYLD2!BU$4,'[1]INTERNAL PARAMETERS-1'!$B$5:$J$44,3,FALSE)</f>
        <v>0</v>
      </c>
      <c r="BV80" s="47">
        <f>ABSYLD1!BV80*VLOOKUP(ABSYLD2!BV$4,'[1]INTERNAL PARAMETERS-1'!$B$5:$J$44,5,FALSE)*VLOOKUP(ABSYLD2!BV$4,'[1]INTERNAL PARAMETERS-1'!$B$5:$J$44,6,FALSE)*VLOOKUP(ABSYLD2!BV$4,'[1]INTERNAL PARAMETERS-1'!$B$5:$J$44,3,FALSE) + ABSYLD1!BV80*(1-VLOOKUP(ABSYLD2!BV$4,'[1]INTERNAL PARAMETERS-1'!$B$5:$J$44,5,FALSE))*VLOOKUP(ABSYLD2!BV$4,'[1]INTERNAL PARAMETERS-1'!$B$5:$J$44,8,FALSE)*VLOOKUP(ABSYLD2!BV$4,'[1]INTERNAL PARAMETERS-1'!$B$5:$J$44,3,FALSE)</f>
        <v>0</v>
      </c>
      <c r="BW80" s="47">
        <f>ABSYLD1!BW80*VLOOKUP(ABSYLD2!BW$4,'[1]INTERNAL PARAMETERS-1'!$B$5:$J$44,5,FALSE)*VLOOKUP(ABSYLD2!BW$4,'[1]INTERNAL PARAMETERS-1'!$B$5:$J$44,6,FALSE)*VLOOKUP(ABSYLD2!BW$4,'[1]INTERNAL PARAMETERS-1'!$B$5:$J$44,3,FALSE) + ABSYLD1!BW80*(1-VLOOKUP(ABSYLD2!BW$4,'[1]INTERNAL PARAMETERS-1'!$B$5:$J$44,5,FALSE))*VLOOKUP(ABSYLD2!BW$4,'[1]INTERNAL PARAMETERS-1'!$B$5:$J$44,8,FALSE)*VLOOKUP(ABSYLD2!BW$4,'[1]INTERNAL PARAMETERS-1'!$B$5:$J$44,3,FALSE)</f>
        <v>0</v>
      </c>
      <c r="BX80" s="47">
        <f>ABSYLD1!BX80*VLOOKUP(ABSYLD2!BX$4,'[1]INTERNAL PARAMETERS-1'!$B$5:$J$44,5,FALSE)*VLOOKUP(ABSYLD2!BX$4,'[1]INTERNAL PARAMETERS-1'!$B$5:$J$44,6,FALSE)*VLOOKUP(ABSYLD2!BX$4,'[1]INTERNAL PARAMETERS-1'!$B$5:$J$44,3,FALSE) + ABSYLD1!BX80*(1-VLOOKUP(ABSYLD2!BX$4,'[1]INTERNAL PARAMETERS-1'!$B$5:$J$44,5,FALSE))*VLOOKUP(ABSYLD2!BX$4,'[1]INTERNAL PARAMETERS-1'!$B$5:$J$44,8,FALSE)*VLOOKUP(ABSYLD2!BX$4,'[1]INTERNAL PARAMETERS-1'!$B$5:$J$44,3,FALSE)</f>
        <v>0</v>
      </c>
      <c r="BY80" s="47">
        <f>ABSYLD1!BY80*VLOOKUP(ABSYLD2!BY$4,'[1]INTERNAL PARAMETERS-1'!$B$5:$J$44,5,FALSE)*VLOOKUP(ABSYLD2!BY$4,'[1]INTERNAL PARAMETERS-1'!$B$5:$J$44,6,FALSE)*VLOOKUP(ABSYLD2!BY$4,'[1]INTERNAL PARAMETERS-1'!$B$5:$J$44,3,FALSE) + ABSYLD1!BY80*(1-VLOOKUP(ABSYLD2!BY$4,'[1]INTERNAL PARAMETERS-1'!$B$5:$J$44,5,FALSE))*VLOOKUP(ABSYLD2!BY$4,'[1]INTERNAL PARAMETERS-1'!$B$5:$J$44,8,FALSE)*VLOOKUP(ABSYLD2!BY$4,'[1]INTERNAL PARAMETERS-1'!$B$5:$J$44,3,FALSE)</f>
        <v>0</v>
      </c>
      <c r="BZ80" s="47">
        <f>ABSYLD1!BZ80*VLOOKUP(ABSYLD2!BZ$4,'[1]INTERNAL PARAMETERS-1'!$B$5:$J$44,5,FALSE)*VLOOKUP(ABSYLD2!BZ$4,'[1]INTERNAL PARAMETERS-1'!$B$5:$J$44,6,FALSE)*VLOOKUP(ABSYLD2!BZ$4,'[1]INTERNAL PARAMETERS-1'!$B$5:$J$44,3,FALSE) + ABSYLD1!BZ80*(1-VLOOKUP(ABSYLD2!BZ$4,'[1]INTERNAL PARAMETERS-1'!$B$5:$J$44,5,FALSE))*VLOOKUP(ABSYLD2!BZ$4,'[1]INTERNAL PARAMETERS-1'!$B$5:$J$44,8,FALSE)*VLOOKUP(ABSYLD2!BZ$4,'[1]INTERNAL PARAMETERS-1'!$B$5:$J$44,3,FALSE)</f>
        <v>0.16729758887430304</v>
      </c>
      <c r="CA80" s="47">
        <f>ABSYLD1!CA80*VLOOKUP(ABSYLD2!CA$4,'[1]INTERNAL PARAMETERS-1'!$B$5:$J$44,5,FALSE)*VLOOKUP(ABSYLD2!CA$4,'[1]INTERNAL PARAMETERS-1'!$B$5:$J$44,6,FALSE)*VLOOKUP(ABSYLD2!CA$4,'[1]INTERNAL PARAMETERS-1'!$B$5:$J$44,3,FALSE) + ABSYLD1!CA80*(1-VLOOKUP(ABSYLD2!CA$4,'[1]INTERNAL PARAMETERS-1'!$B$5:$J$44,5,FALSE))*VLOOKUP(ABSYLD2!CA$4,'[1]INTERNAL PARAMETERS-1'!$B$5:$J$44,8,FALSE)*VLOOKUP(ABSYLD2!CA$4,'[1]INTERNAL PARAMETERS-1'!$B$5:$J$44,3,FALSE)</f>
        <v>0</v>
      </c>
      <c r="CB80" s="47">
        <f>ABSYLD1!CB80*VLOOKUP(ABSYLD2!CB$4,'[1]INTERNAL PARAMETERS-1'!$B$5:$J$44,5,FALSE)*VLOOKUP(ABSYLD2!CB$4,'[1]INTERNAL PARAMETERS-1'!$B$5:$J$44,6,FALSE)*VLOOKUP(ABSYLD2!CB$4,'[1]INTERNAL PARAMETERS-1'!$B$5:$J$44,3,FALSE) + ABSYLD1!CB80*(1-VLOOKUP(ABSYLD2!CB$4,'[1]INTERNAL PARAMETERS-1'!$B$5:$J$44,5,FALSE))*VLOOKUP(ABSYLD2!CB$4,'[1]INTERNAL PARAMETERS-1'!$B$5:$J$44,8,FALSE)*VLOOKUP(ABSYLD2!CB$4,'[1]INTERNAL PARAMETERS-1'!$B$5:$J$44,3,FALSE)</f>
        <v>0</v>
      </c>
      <c r="CC80" s="47">
        <f>ABSYLD1!CC80*VLOOKUP(ABSYLD2!CC$4,'[1]INTERNAL PARAMETERS-1'!$B$5:$J$44,5,FALSE)*VLOOKUP(ABSYLD2!CC$4,'[1]INTERNAL PARAMETERS-1'!$B$5:$J$44,6,FALSE)*VLOOKUP(ABSYLD2!CC$4,'[1]INTERNAL PARAMETERS-1'!$B$5:$J$44,3,FALSE) + ABSYLD1!CC80*(1-VLOOKUP(ABSYLD2!CC$4,'[1]INTERNAL PARAMETERS-1'!$B$5:$J$44,5,FALSE))*VLOOKUP(ABSYLD2!CC$4,'[1]INTERNAL PARAMETERS-1'!$B$5:$J$44,8,FALSE)*VLOOKUP(ABSYLD2!CC$4,'[1]INTERNAL PARAMETERS-1'!$B$5:$J$44,3,FALSE)</f>
        <v>0.16411657891973166</v>
      </c>
      <c r="CD80" s="47">
        <f>ABSYLD1!CD80*VLOOKUP(ABSYLD2!CD$4,'[1]INTERNAL PARAMETERS-1'!$B$5:$J$44,5,FALSE)*VLOOKUP(ABSYLD2!CD$4,'[1]INTERNAL PARAMETERS-1'!$B$5:$J$44,6,FALSE)*VLOOKUP(ABSYLD2!CD$4,'[1]INTERNAL PARAMETERS-1'!$B$5:$J$44,3,FALSE) + ABSYLD1!CD80*(1-VLOOKUP(ABSYLD2!CD$4,'[1]INTERNAL PARAMETERS-1'!$B$5:$J$44,5,FALSE))*VLOOKUP(ABSYLD2!CD$4,'[1]INTERNAL PARAMETERS-1'!$B$5:$J$44,8,FALSE)*VLOOKUP(ABSYLD2!CD$4,'[1]INTERNAL PARAMETERS-1'!$B$5:$J$44,3,FALSE)</f>
        <v>0.93634533318984803</v>
      </c>
      <c r="CE80" s="47">
        <f>ABSYLD1!CE80*VLOOKUP(ABSYLD2!CE$4,'[1]INTERNAL PARAMETERS-1'!$B$5:$J$44,5,FALSE)*VLOOKUP(ABSYLD2!CE$4,'[1]INTERNAL PARAMETERS-1'!$B$5:$J$44,6,FALSE)*VLOOKUP(ABSYLD2!CE$4,'[1]INTERNAL PARAMETERS-1'!$B$5:$J$44,3,FALSE) + ABSYLD1!CE80*(1-VLOOKUP(ABSYLD2!CE$4,'[1]INTERNAL PARAMETERS-1'!$B$5:$J$44,5,FALSE))*VLOOKUP(ABSYLD2!CE$4,'[1]INTERNAL PARAMETERS-1'!$B$5:$J$44,8,FALSE)*VLOOKUP(ABSYLD2!CE$4,'[1]INTERNAL PARAMETERS-1'!$B$5:$J$44,3,FALSE)</f>
        <v>0.80763289511509162</v>
      </c>
      <c r="CF80" s="47">
        <f>ABSYLD1!CF80*VLOOKUP(ABSYLD2!CF$4,'[1]INTERNAL PARAMETERS-1'!$B$5:$J$44,5,FALSE)*VLOOKUP(ABSYLD2!CF$4,'[1]INTERNAL PARAMETERS-1'!$B$5:$J$44,6,FALSE)*VLOOKUP(ABSYLD2!CF$4,'[1]INTERNAL PARAMETERS-1'!$B$5:$J$44,3,FALSE) + ABSYLD1!CF80*(1-VLOOKUP(ABSYLD2!CF$4,'[1]INTERNAL PARAMETERS-1'!$B$5:$J$44,5,FALSE))*VLOOKUP(ABSYLD2!CF$4,'[1]INTERNAL PARAMETERS-1'!$B$5:$J$44,8,FALSE)*VLOOKUP(ABSYLD2!CF$4,'[1]INTERNAL PARAMETERS-1'!$B$5:$J$44,3,FALSE)</f>
        <v>1.0449454610012225</v>
      </c>
      <c r="CG80" s="47">
        <f>ABSYLD1!CG80*VLOOKUP(ABSYLD2!CG$4,'[1]INTERNAL PARAMETERS-1'!$B$5:$J$44,5,FALSE)*VLOOKUP(ABSYLD2!CG$4,'[1]INTERNAL PARAMETERS-1'!$B$5:$J$44,6,FALSE)*VLOOKUP(ABSYLD2!CG$4,'[1]INTERNAL PARAMETERS-1'!$B$5:$J$44,3,FALSE) + ABSYLD1!CG80*(1-VLOOKUP(ABSYLD2!CG$4,'[1]INTERNAL PARAMETERS-1'!$B$5:$J$44,5,FALSE))*VLOOKUP(ABSYLD2!CG$4,'[1]INTERNAL PARAMETERS-1'!$B$5:$J$44,8,FALSE)*VLOOKUP(ABSYLD2!CG$4,'[1]INTERNAL PARAMETERS-1'!$B$5:$J$44,3,FALSE)</f>
        <v>1.1084048173363451E-2</v>
      </c>
      <c r="CH80" s="46">
        <f>ABSYLD1!CH80*VLOOKUP(ABSYLD2!CH$4,'[1]INTERNAL PARAMETERS-1'!$B$5:$J$44,5,FALSE)*VLOOKUP(ABSYLD2!CH$4,'[1]INTERNAL PARAMETERS-1'!$B$5:$J$44,6,FALSE)*VLOOKUP(ABSYLD2!CH$4,'[1]INTERNAL PARAMETERS-1'!$B$5:$J$44,3,FALSE) + ABSYLD1!CH80*(1-VLOOKUP(ABSYLD2!CH$4,'[1]INTERNAL PARAMETERS-1'!$B$5:$J$44,5,FALSE))*VLOOKUP(ABSYLD2!CH$4,'[1]INTERNAL PARAMETERS-1'!$B$5:$J$44,8,FALSE)*VLOOKUP(ABSYLD2!CH$4,'[1]INTERNAL PARAMETERS-1'!$B$5:$J$44,3,FALSE)</f>
        <v>0</v>
      </c>
      <c r="CJ80" s="48">
        <f t="shared" si="2"/>
        <v>29145.20001978039</v>
      </c>
      <c r="CK80" s="46">
        <f t="shared" si="3"/>
        <v>559.54576316944338</v>
      </c>
    </row>
    <row r="81" spans="2:89">
      <c r="B81" s="61" t="s">
        <v>10</v>
      </c>
      <c r="C81" s="60" t="s">
        <v>89</v>
      </c>
      <c r="D81" s="60" t="s">
        <v>84</v>
      </c>
      <c r="E81" s="137">
        <f>ABS!AL81</f>
        <v>80068.83</v>
      </c>
      <c r="F81" s="62">
        <f>'[1]INTERNAL PARAMETERS-1'!M9</f>
        <v>63.875</v>
      </c>
      <c r="G81" s="48">
        <f>ABSYLD1!G81*VLOOKUP(ABSYLD2!G$4,'[1]INTERNAL PARAMETERS-1'!$B$5:$J$44,5,FALSE)*VLOOKUP(ABSYLD2!G$4,'[1]INTERNAL PARAMETERS-1'!$B$5:$J$44,7,FALSE)*ABSYLD2!$F81 + ABSYLD1!G81*(1-VLOOKUP(ABSYLD2!G$4,'[1]INTERNAL PARAMETERS-1'!$B$5:$J$44,5,FALSE))*VLOOKUP(ABSYLD2!G$4,'[1]INTERNAL PARAMETERS-1'!$B$5:$J$44,9,FALSE)*ABSYLD2!$F81</f>
        <v>18710.491848980149</v>
      </c>
      <c r="H81" s="47">
        <f>ABSYLD1!H81*VLOOKUP(ABSYLD2!H$4,'[1]INTERNAL PARAMETERS-1'!$B$5:$J$44,5,FALSE)*VLOOKUP(ABSYLD2!H$4,'[1]INTERNAL PARAMETERS-1'!$B$5:$J$44,7,FALSE)*ABSYLD2!$F81 + ABSYLD1!H81*(1-VLOOKUP(ABSYLD2!H$4,'[1]INTERNAL PARAMETERS-1'!$B$5:$J$44,5,FALSE))*VLOOKUP(ABSYLD2!H$4,'[1]INTERNAL PARAMETERS-1'!$B$5:$J$44,9,FALSE)*ABSYLD2!$F81</f>
        <v>11501.713135670856</v>
      </c>
      <c r="I81" s="47">
        <f>ABSYLD1!I81*VLOOKUP(ABSYLD2!I$4,'[1]INTERNAL PARAMETERS-1'!$B$5:$J$44,5,FALSE)*VLOOKUP(ABSYLD2!I$4,'[1]INTERNAL PARAMETERS-1'!$B$5:$J$44,7,FALSE)*ABSYLD2!$F81 + ABSYLD1!I81*(1-VLOOKUP(ABSYLD2!I$4,'[1]INTERNAL PARAMETERS-1'!$B$5:$J$44,5,FALSE))*VLOOKUP(ABSYLD2!I$4,'[1]INTERNAL PARAMETERS-1'!$B$5:$J$44,9,FALSE)*ABSYLD2!$F81</f>
        <v>13660.877322070899</v>
      </c>
      <c r="J81" s="47">
        <f>ABSYLD1!J81*VLOOKUP(ABSYLD2!J$4,'[1]INTERNAL PARAMETERS-1'!$B$5:$J$44,5,FALSE)*VLOOKUP(ABSYLD2!J$4,'[1]INTERNAL PARAMETERS-1'!$B$5:$J$44,7,FALSE)*ABSYLD2!$F81 + ABSYLD1!J81*(1-VLOOKUP(ABSYLD2!J$4,'[1]INTERNAL PARAMETERS-1'!$B$5:$J$44,5,FALSE))*VLOOKUP(ABSYLD2!J$4,'[1]INTERNAL PARAMETERS-1'!$B$5:$J$44,9,FALSE)*ABSYLD2!$F81</f>
        <v>0</v>
      </c>
      <c r="K81" s="47">
        <f>ABSYLD1!K81*VLOOKUP(ABSYLD2!K$4,'[1]INTERNAL PARAMETERS-1'!$B$5:$J$44,5,FALSE)*VLOOKUP(ABSYLD2!K$4,'[1]INTERNAL PARAMETERS-1'!$B$5:$J$44,7,FALSE)*ABSYLD2!$F81 + ABSYLD1!K81*(1-VLOOKUP(ABSYLD2!K$4,'[1]INTERNAL PARAMETERS-1'!$B$5:$J$44,5,FALSE))*VLOOKUP(ABSYLD2!K$4,'[1]INTERNAL PARAMETERS-1'!$B$5:$J$44,9,FALSE)*ABSYLD2!$F81</f>
        <v>76.570187443036872</v>
      </c>
      <c r="L81" s="47">
        <f>ABSYLD1!L81*VLOOKUP(ABSYLD2!L$4,'[1]INTERNAL PARAMETERS-1'!$B$5:$J$44,5,FALSE)*VLOOKUP(ABSYLD2!L$4,'[1]INTERNAL PARAMETERS-1'!$B$5:$J$44,7,FALSE)*ABSYLD2!$F81 + ABSYLD1!L81*(1-VLOOKUP(ABSYLD2!L$4,'[1]INTERNAL PARAMETERS-1'!$B$5:$J$44,5,FALSE))*VLOOKUP(ABSYLD2!L$4,'[1]INTERNAL PARAMETERS-1'!$B$5:$J$44,9,FALSE)*ABSYLD2!$F81</f>
        <v>0</v>
      </c>
      <c r="M81" s="47">
        <f>ABSYLD1!M81*VLOOKUP(ABSYLD2!M$4,'[1]INTERNAL PARAMETERS-1'!$B$5:$J$44,5,FALSE)*VLOOKUP(ABSYLD2!M$4,'[1]INTERNAL PARAMETERS-1'!$B$5:$J$44,7,FALSE)*ABSYLD2!$F81 + ABSYLD1!M81*(1-VLOOKUP(ABSYLD2!M$4,'[1]INTERNAL PARAMETERS-1'!$B$5:$J$44,5,FALSE))*VLOOKUP(ABSYLD2!M$4,'[1]INTERNAL PARAMETERS-1'!$B$5:$J$44,9,FALSE)*ABSYLD2!$F81</f>
        <v>211.38803223378437</v>
      </c>
      <c r="N81" s="47">
        <f>ABSYLD1!N81*VLOOKUP(ABSYLD2!N$4,'[1]INTERNAL PARAMETERS-1'!$B$5:$J$44,5,FALSE)*VLOOKUP(ABSYLD2!N$4,'[1]INTERNAL PARAMETERS-1'!$B$5:$J$44,7,FALSE)*ABSYLD2!$F81 + ABSYLD1!N81*(1-VLOOKUP(ABSYLD2!N$4,'[1]INTERNAL PARAMETERS-1'!$B$5:$J$44,5,FALSE))*VLOOKUP(ABSYLD2!N$4,'[1]INTERNAL PARAMETERS-1'!$B$5:$J$44,9,FALSE)*ABSYLD2!$F81</f>
        <v>85.585078462404951</v>
      </c>
      <c r="O81" s="47">
        <f>ABSYLD1!O81*VLOOKUP(ABSYLD2!O$4,'[1]INTERNAL PARAMETERS-1'!$B$5:$J$44,5,FALSE)*VLOOKUP(ABSYLD2!O$4,'[1]INTERNAL PARAMETERS-1'!$B$5:$J$44,7,FALSE)*ABSYLD2!$F81 + ABSYLD1!O81*(1-VLOOKUP(ABSYLD2!O$4,'[1]INTERNAL PARAMETERS-1'!$B$5:$J$44,5,FALSE))*VLOOKUP(ABSYLD2!O$4,'[1]INTERNAL PARAMETERS-1'!$B$5:$J$44,9,FALSE)*ABSYLD2!$F81</f>
        <v>0</v>
      </c>
      <c r="P81" s="47">
        <f>ABSYLD1!P81*VLOOKUP(ABSYLD2!P$4,'[1]INTERNAL PARAMETERS-1'!$B$5:$J$44,5,FALSE)*VLOOKUP(ABSYLD2!P$4,'[1]INTERNAL PARAMETERS-1'!$B$5:$J$44,7,FALSE)*ABSYLD2!$F81 + ABSYLD1!P81*(1-VLOOKUP(ABSYLD2!P$4,'[1]INTERNAL PARAMETERS-1'!$B$5:$J$44,5,FALSE))*VLOOKUP(ABSYLD2!P$4,'[1]INTERNAL PARAMETERS-1'!$B$5:$J$44,9,FALSE)*ABSYLD2!$F81</f>
        <v>0</v>
      </c>
      <c r="Q81" s="47">
        <f>ABSYLD1!Q81*VLOOKUP(ABSYLD2!Q$4,'[1]INTERNAL PARAMETERS-1'!$B$5:$J$44,5,FALSE)*VLOOKUP(ABSYLD2!Q$4,'[1]INTERNAL PARAMETERS-1'!$B$5:$J$44,7,FALSE)*ABSYLD2!$F81 + ABSYLD1!Q81*(1-VLOOKUP(ABSYLD2!Q$4,'[1]INTERNAL PARAMETERS-1'!$B$5:$J$44,5,FALSE))*VLOOKUP(ABSYLD2!Q$4,'[1]INTERNAL PARAMETERS-1'!$B$5:$J$44,9,FALSE)*ABSYLD2!$F81</f>
        <v>0</v>
      </c>
      <c r="R81" s="47">
        <f>ABSYLD1!R81*VLOOKUP(ABSYLD2!R$4,'[1]INTERNAL PARAMETERS-1'!$B$5:$J$44,5,FALSE)*VLOOKUP(ABSYLD2!R$4,'[1]INTERNAL PARAMETERS-1'!$B$5:$J$44,7,FALSE)*ABSYLD2!$F81 + ABSYLD1!R81*(1-VLOOKUP(ABSYLD2!R$4,'[1]INTERNAL PARAMETERS-1'!$B$5:$J$44,5,FALSE))*VLOOKUP(ABSYLD2!R$4,'[1]INTERNAL PARAMETERS-1'!$B$5:$J$44,9,FALSE)*ABSYLD2!$F81</f>
        <v>63.533079283464005</v>
      </c>
      <c r="S81" s="47">
        <f>ABSYLD1!S81*VLOOKUP(ABSYLD2!S$4,'[1]INTERNAL PARAMETERS-1'!$B$5:$J$44,5,FALSE)*VLOOKUP(ABSYLD2!S$4,'[1]INTERNAL PARAMETERS-1'!$B$5:$J$44,7,FALSE)*ABSYLD2!$F81 + ABSYLD1!S81*(1-VLOOKUP(ABSYLD2!S$4,'[1]INTERNAL PARAMETERS-1'!$B$5:$J$44,5,FALSE))*VLOOKUP(ABSYLD2!S$4,'[1]INTERNAL PARAMETERS-1'!$B$5:$J$44,9,FALSE)*ABSYLD2!$F81</f>
        <v>1838.157733742534</v>
      </c>
      <c r="T81" s="47">
        <f>ABSYLD1!T81*VLOOKUP(ABSYLD2!T$4,'[1]INTERNAL PARAMETERS-1'!$B$5:$J$44,5,FALSE)*VLOOKUP(ABSYLD2!T$4,'[1]INTERNAL PARAMETERS-1'!$B$5:$J$44,7,FALSE)*ABSYLD2!$F81 + ABSYLD1!T81*(1-VLOOKUP(ABSYLD2!T$4,'[1]INTERNAL PARAMETERS-1'!$B$5:$J$44,5,FALSE))*VLOOKUP(ABSYLD2!T$4,'[1]INTERNAL PARAMETERS-1'!$B$5:$J$44,9,FALSE)*ABSYLD2!$F81</f>
        <v>331.842503560365</v>
      </c>
      <c r="U81" s="47">
        <f>ABSYLD1!U81*VLOOKUP(ABSYLD2!U$4,'[1]INTERNAL PARAMETERS-1'!$B$5:$J$44,5,FALSE)*VLOOKUP(ABSYLD2!U$4,'[1]INTERNAL PARAMETERS-1'!$B$5:$J$44,7,FALSE)*ABSYLD2!$F81 + ABSYLD1!U81*(1-VLOOKUP(ABSYLD2!U$4,'[1]INTERNAL PARAMETERS-1'!$B$5:$J$44,5,FALSE))*VLOOKUP(ABSYLD2!U$4,'[1]INTERNAL PARAMETERS-1'!$B$5:$J$44,9,FALSE)*ABSYLD2!$F81</f>
        <v>243.58459033460269</v>
      </c>
      <c r="V81" s="47">
        <f>ABSYLD1!V81*VLOOKUP(ABSYLD2!V$4,'[1]INTERNAL PARAMETERS-1'!$B$5:$J$44,5,FALSE)*VLOOKUP(ABSYLD2!V$4,'[1]INTERNAL PARAMETERS-1'!$B$5:$J$44,7,FALSE)*ABSYLD2!$F81 + ABSYLD1!V81*(1-VLOOKUP(ABSYLD2!V$4,'[1]INTERNAL PARAMETERS-1'!$B$5:$J$44,5,FALSE))*VLOOKUP(ABSYLD2!V$4,'[1]INTERNAL PARAMETERS-1'!$B$5:$J$44,9,FALSE)*ABSYLD2!$F81</f>
        <v>1658.337112122121</v>
      </c>
      <c r="W81" s="47">
        <f>ABSYLD1!W81*VLOOKUP(ABSYLD2!W$4,'[1]INTERNAL PARAMETERS-1'!$B$5:$J$44,5,FALSE)*VLOOKUP(ABSYLD2!W$4,'[1]INTERNAL PARAMETERS-1'!$B$5:$J$44,7,FALSE)*ABSYLD2!$F81 + ABSYLD1!W81*(1-VLOOKUP(ABSYLD2!W$4,'[1]INTERNAL PARAMETERS-1'!$B$5:$J$44,5,FALSE))*VLOOKUP(ABSYLD2!W$4,'[1]INTERNAL PARAMETERS-1'!$B$5:$J$44,9,FALSE)*ABSYLD2!$F81</f>
        <v>0</v>
      </c>
      <c r="X81" s="47">
        <f>ABSYLD1!X81*VLOOKUP(ABSYLD2!X$4,'[1]INTERNAL PARAMETERS-1'!$B$5:$J$44,5,FALSE)*VLOOKUP(ABSYLD2!X$4,'[1]INTERNAL PARAMETERS-1'!$B$5:$J$44,7,FALSE)*ABSYLD2!$F81 + ABSYLD1!X81*(1-VLOOKUP(ABSYLD2!X$4,'[1]INTERNAL PARAMETERS-1'!$B$5:$J$44,5,FALSE))*VLOOKUP(ABSYLD2!X$4,'[1]INTERNAL PARAMETERS-1'!$B$5:$J$44,9,FALSE)*ABSYLD2!$F81</f>
        <v>0</v>
      </c>
      <c r="Y81" s="47">
        <f>ABSYLD1!Y81*VLOOKUP(ABSYLD2!Y$4,'[1]INTERNAL PARAMETERS-1'!$B$5:$J$44,5,FALSE)*VLOOKUP(ABSYLD2!Y$4,'[1]INTERNAL PARAMETERS-1'!$B$5:$J$44,7,FALSE)*ABSYLD2!$F81 + ABSYLD1!Y81*(1-VLOOKUP(ABSYLD2!Y$4,'[1]INTERNAL PARAMETERS-1'!$B$5:$J$44,5,FALSE))*VLOOKUP(ABSYLD2!Y$4,'[1]INTERNAL PARAMETERS-1'!$B$5:$J$44,9,FALSE)*ABSYLD2!$F81</f>
        <v>0</v>
      </c>
      <c r="Z81" s="47">
        <f>ABSYLD1!Z81*VLOOKUP(ABSYLD2!Z$4,'[1]INTERNAL PARAMETERS-1'!$B$5:$J$44,5,FALSE)*VLOOKUP(ABSYLD2!Z$4,'[1]INTERNAL PARAMETERS-1'!$B$5:$J$44,7,FALSE)*ABSYLD2!$F81 + ABSYLD1!Z81*(1-VLOOKUP(ABSYLD2!Z$4,'[1]INTERNAL PARAMETERS-1'!$B$5:$J$44,5,FALSE))*VLOOKUP(ABSYLD2!Z$4,'[1]INTERNAL PARAMETERS-1'!$B$5:$J$44,9,FALSE)*ABSYLD2!$F81</f>
        <v>0</v>
      </c>
      <c r="AA81" s="47">
        <f>ABSYLD1!AA81*VLOOKUP(ABSYLD2!AA$4,'[1]INTERNAL PARAMETERS-1'!$B$5:$J$44,5,FALSE)*VLOOKUP(ABSYLD2!AA$4,'[1]INTERNAL PARAMETERS-1'!$B$5:$J$44,7,FALSE)*ABSYLD2!$F81 + ABSYLD1!AA81*(1-VLOOKUP(ABSYLD2!AA$4,'[1]INTERNAL PARAMETERS-1'!$B$5:$J$44,5,FALSE))*VLOOKUP(ABSYLD2!AA$4,'[1]INTERNAL PARAMETERS-1'!$B$5:$J$44,9,FALSE)*ABSYLD2!$F81</f>
        <v>0</v>
      </c>
      <c r="AB81" s="47">
        <f>ABSYLD1!AB81*VLOOKUP(ABSYLD2!AB$4,'[1]INTERNAL PARAMETERS-1'!$B$5:$J$44,5,FALSE)*VLOOKUP(ABSYLD2!AB$4,'[1]INTERNAL PARAMETERS-1'!$B$5:$J$44,7,FALSE)*ABSYLD2!$F81 + ABSYLD1!AB81*(1-VLOOKUP(ABSYLD2!AB$4,'[1]INTERNAL PARAMETERS-1'!$B$5:$J$44,5,FALSE))*VLOOKUP(ABSYLD2!AB$4,'[1]INTERNAL PARAMETERS-1'!$B$5:$J$44,9,FALSE)*ABSYLD2!$F81</f>
        <v>0</v>
      </c>
      <c r="AC81" s="47">
        <f>ABSYLD1!AC81*VLOOKUP(ABSYLD2!AC$4,'[1]INTERNAL PARAMETERS-1'!$B$5:$J$44,5,FALSE)*VLOOKUP(ABSYLD2!AC$4,'[1]INTERNAL PARAMETERS-1'!$B$5:$J$44,7,FALSE)*ABSYLD2!$F81 + ABSYLD1!AC81*(1-VLOOKUP(ABSYLD2!AC$4,'[1]INTERNAL PARAMETERS-1'!$B$5:$J$44,5,FALSE))*VLOOKUP(ABSYLD2!AC$4,'[1]INTERNAL PARAMETERS-1'!$B$5:$J$44,9,FALSE)*ABSYLD2!$F81</f>
        <v>0</v>
      </c>
      <c r="AD81" s="47">
        <f>ABSYLD1!AD81*VLOOKUP(ABSYLD2!AD$4,'[1]INTERNAL PARAMETERS-1'!$B$5:$J$44,5,FALSE)*VLOOKUP(ABSYLD2!AD$4,'[1]INTERNAL PARAMETERS-1'!$B$5:$J$44,7,FALSE)*ABSYLD2!$F81 + ABSYLD1!AD81*(1-VLOOKUP(ABSYLD2!AD$4,'[1]INTERNAL PARAMETERS-1'!$B$5:$J$44,5,FALSE))*VLOOKUP(ABSYLD2!AD$4,'[1]INTERNAL PARAMETERS-1'!$B$5:$J$44,9,FALSE)*ABSYLD2!$F81</f>
        <v>0</v>
      </c>
      <c r="AE81" s="47">
        <f>ABSYLD1!AE81*VLOOKUP(ABSYLD2!AE$4,'[1]INTERNAL PARAMETERS-1'!$B$5:$J$44,5,FALSE)*VLOOKUP(ABSYLD2!AE$4,'[1]INTERNAL PARAMETERS-1'!$B$5:$J$44,7,FALSE)*ABSYLD2!$F81 + ABSYLD1!AE81*(1-VLOOKUP(ABSYLD2!AE$4,'[1]INTERNAL PARAMETERS-1'!$B$5:$J$44,5,FALSE))*VLOOKUP(ABSYLD2!AE$4,'[1]INTERNAL PARAMETERS-1'!$B$5:$J$44,9,FALSE)*ABSYLD2!$F81</f>
        <v>0</v>
      </c>
      <c r="AF81" s="47">
        <f>ABSYLD1!AF81*VLOOKUP(ABSYLD2!AF$4,'[1]INTERNAL PARAMETERS-1'!$B$5:$J$44,5,FALSE)*VLOOKUP(ABSYLD2!AF$4,'[1]INTERNAL PARAMETERS-1'!$B$5:$J$44,7,FALSE)*ABSYLD2!$F81 + ABSYLD1!AF81*(1-VLOOKUP(ABSYLD2!AF$4,'[1]INTERNAL PARAMETERS-1'!$B$5:$J$44,5,FALSE))*VLOOKUP(ABSYLD2!AF$4,'[1]INTERNAL PARAMETERS-1'!$B$5:$J$44,9,FALSE)*ABSYLD2!$F81</f>
        <v>11.070111259423124</v>
      </c>
      <c r="AG81" s="47">
        <f>ABSYLD1!AG81*VLOOKUP(ABSYLD2!AG$4,'[1]INTERNAL PARAMETERS-1'!$B$5:$J$44,5,FALSE)*VLOOKUP(ABSYLD2!AG$4,'[1]INTERNAL PARAMETERS-1'!$B$5:$J$44,7,FALSE)*ABSYLD2!$F81 + ABSYLD1!AG81*(1-VLOOKUP(ABSYLD2!AG$4,'[1]INTERNAL PARAMETERS-1'!$B$5:$J$44,5,FALSE))*VLOOKUP(ABSYLD2!AG$4,'[1]INTERNAL PARAMETERS-1'!$B$5:$J$44,9,FALSE)*ABSYLD2!$F81</f>
        <v>0</v>
      </c>
      <c r="AH81" s="47">
        <f>ABSYLD1!AH81*VLOOKUP(ABSYLD2!AH$4,'[1]INTERNAL PARAMETERS-1'!$B$5:$J$44,5,FALSE)*VLOOKUP(ABSYLD2!AH$4,'[1]INTERNAL PARAMETERS-1'!$B$5:$J$44,7,FALSE)*ABSYLD2!$F81 + ABSYLD1!AH81*(1-VLOOKUP(ABSYLD2!AH$4,'[1]INTERNAL PARAMETERS-1'!$B$5:$J$44,5,FALSE))*VLOOKUP(ABSYLD2!AH$4,'[1]INTERNAL PARAMETERS-1'!$B$5:$J$44,9,FALSE)*ABSYLD2!$F81</f>
        <v>3.1223390731706249</v>
      </c>
      <c r="AI81" s="47">
        <f>ABSYLD1!AI81*VLOOKUP(ABSYLD2!AI$4,'[1]INTERNAL PARAMETERS-1'!$B$5:$J$44,5,FALSE)*VLOOKUP(ABSYLD2!AI$4,'[1]INTERNAL PARAMETERS-1'!$B$5:$J$44,7,FALSE)*ABSYLD2!$F81 + ABSYLD1!AI81*(1-VLOOKUP(ABSYLD2!AI$4,'[1]INTERNAL PARAMETERS-1'!$B$5:$J$44,5,FALSE))*VLOOKUP(ABSYLD2!AI$4,'[1]INTERNAL PARAMETERS-1'!$B$5:$J$44,9,FALSE)*ABSYLD2!$F81</f>
        <v>12.762976506301875</v>
      </c>
      <c r="AJ81" s="47">
        <f>ABSYLD1!AJ81*VLOOKUP(ABSYLD2!AJ$4,'[1]INTERNAL PARAMETERS-1'!$B$5:$J$44,5,FALSE)*VLOOKUP(ABSYLD2!AJ$4,'[1]INTERNAL PARAMETERS-1'!$B$5:$J$44,7,FALSE)*ABSYLD2!$F81 + ABSYLD1!AJ81*(1-VLOOKUP(ABSYLD2!AJ$4,'[1]INTERNAL PARAMETERS-1'!$B$5:$J$44,5,FALSE))*VLOOKUP(ABSYLD2!AJ$4,'[1]INTERNAL PARAMETERS-1'!$B$5:$J$44,9,FALSE)*ABSYLD2!$F81</f>
        <v>210.1725447577324</v>
      </c>
      <c r="AK81" s="47">
        <f>ABSYLD1!AK81*VLOOKUP(ABSYLD2!AK$4,'[1]INTERNAL PARAMETERS-1'!$B$5:$J$44,5,FALSE)*VLOOKUP(ABSYLD2!AK$4,'[1]INTERNAL PARAMETERS-1'!$B$5:$J$44,7,FALSE)*ABSYLD2!$F81 + ABSYLD1!AK81*(1-VLOOKUP(ABSYLD2!AK$4,'[1]INTERNAL PARAMETERS-1'!$B$5:$J$44,5,FALSE))*VLOOKUP(ABSYLD2!AK$4,'[1]INTERNAL PARAMETERS-1'!$B$5:$J$44,9,FALSE)*ABSYLD2!$F81</f>
        <v>24.978712585364999</v>
      </c>
      <c r="AL81" s="47">
        <f>ABSYLD1!AL81*VLOOKUP(ABSYLD2!AL$4,'[1]INTERNAL PARAMETERS-1'!$B$5:$J$44,5,FALSE)*VLOOKUP(ABSYLD2!AL$4,'[1]INTERNAL PARAMETERS-1'!$B$5:$J$44,7,FALSE)*ABSYLD2!$F81 + ABSYLD1!AL81*(1-VLOOKUP(ABSYLD2!AL$4,'[1]INTERNAL PARAMETERS-1'!$B$5:$J$44,5,FALSE))*VLOOKUP(ABSYLD2!AL$4,'[1]INTERNAL PARAMETERS-1'!$B$5:$J$44,9,FALSE)*ABSYLD2!$F81</f>
        <v>0</v>
      </c>
      <c r="AM81" s="47">
        <f>ABSYLD1!AM81*VLOOKUP(ABSYLD2!AM$4,'[1]INTERNAL PARAMETERS-1'!$B$5:$J$44,5,FALSE)*VLOOKUP(ABSYLD2!AM$4,'[1]INTERNAL PARAMETERS-1'!$B$5:$J$44,7,FALSE)*ABSYLD2!$F81 + ABSYLD1!AM81*(1-VLOOKUP(ABSYLD2!AM$4,'[1]INTERNAL PARAMETERS-1'!$B$5:$J$44,5,FALSE))*VLOOKUP(ABSYLD2!AM$4,'[1]INTERNAL PARAMETERS-1'!$B$5:$J$44,9,FALSE)*ABSYLD2!$F81</f>
        <v>0</v>
      </c>
      <c r="AN81" s="47">
        <f>ABSYLD1!AN81*VLOOKUP(ABSYLD2!AN$4,'[1]INTERNAL PARAMETERS-1'!$B$5:$J$44,5,FALSE)*VLOOKUP(ABSYLD2!AN$4,'[1]INTERNAL PARAMETERS-1'!$B$5:$J$44,7,FALSE)*ABSYLD2!$F81 + ABSYLD1!AN81*(1-VLOOKUP(ABSYLD2!AN$4,'[1]INTERNAL PARAMETERS-1'!$B$5:$J$44,5,FALSE))*VLOOKUP(ABSYLD2!AN$4,'[1]INTERNAL PARAMETERS-1'!$B$5:$J$44,9,FALSE)*ABSYLD2!$F81</f>
        <v>0</v>
      </c>
      <c r="AO81" s="47">
        <f>ABSYLD1!AO81*VLOOKUP(ABSYLD2!AO$4,'[1]INTERNAL PARAMETERS-1'!$B$5:$J$44,5,FALSE)*VLOOKUP(ABSYLD2!AO$4,'[1]INTERNAL PARAMETERS-1'!$B$5:$J$44,7,FALSE)*ABSYLD2!$F81 + ABSYLD1!AO81*(1-VLOOKUP(ABSYLD2!AO$4,'[1]INTERNAL PARAMETERS-1'!$B$5:$J$44,5,FALSE))*VLOOKUP(ABSYLD2!AO$4,'[1]INTERNAL PARAMETERS-1'!$B$5:$J$44,9,FALSE)*ABSYLD2!$F81</f>
        <v>0</v>
      </c>
      <c r="AP81" s="47">
        <f>ABSYLD1!AP81*VLOOKUP(ABSYLD2!AP$4,'[1]INTERNAL PARAMETERS-1'!$B$5:$J$44,5,FALSE)*VLOOKUP(ABSYLD2!AP$4,'[1]INTERNAL PARAMETERS-1'!$B$5:$J$44,7,FALSE)*ABSYLD2!$F81 + ABSYLD1!AP81*(1-VLOOKUP(ABSYLD2!AP$4,'[1]INTERNAL PARAMETERS-1'!$B$5:$J$44,5,FALSE))*VLOOKUP(ABSYLD2!AP$4,'[1]INTERNAL PARAMETERS-1'!$B$5:$J$44,9,FALSE)*ABSYLD2!$F81</f>
        <v>0</v>
      </c>
      <c r="AQ81" s="47">
        <f>ABSYLD1!AQ81*VLOOKUP(ABSYLD2!AQ$4,'[1]INTERNAL PARAMETERS-1'!$B$5:$J$44,5,FALSE)*VLOOKUP(ABSYLD2!AQ$4,'[1]INTERNAL PARAMETERS-1'!$B$5:$J$44,7,FALSE)*ABSYLD2!$F81 + ABSYLD1!AQ81*(1-VLOOKUP(ABSYLD2!AQ$4,'[1]INTERNAL PARAMETERS-1'!$B$5:$J$44,5,FALSE))*VLOOKUP(ABSYLD2!AQ$4,'[1]INTERNAL PARAMETERS-1'!$B$5:$J$44,9,FALSE)*ABSYLD2!$F81</f>
        <v>0</v>
      </c>
      <c r="AR81" s="47">
        <f>ABSYLD1!AR81*VLOOKUP(ABSYLD2!AR$4,'[1]INTERNAL PARAMETERS-1'!$B$5:$J$44,5,FALSE)*VLOOKUP(ABSYLD2!AR$4,'[1]INTERNAL PARAMETERS-1'!$B$5:$J$44,7,FALSE)*ABSYLD2!$F81 + ABSYLD1!AR81*(1-VLOOKUP(ABSYLD2!AR$4,'[1]INTERNAL PARAMETERS-1'!$B$5:$J$44,5,FALSE))*VLOOKUP(ABSYLD2!AR$4,'[1]INTERNAL PARAMETERS-1'!$B$5:$J$44,9,FALSE)*ABSYLD2!$F81</f>
        <v>0</v>
      </c>
      <c r="AS81" s="47">
        <f>ABSYLD1!AS81*VLOOKUP(ABSYLD2!AS$4,'[1]INTERNAL PARAMETERS-1'!$B$5:$J$44,5,FALSE)*VLOOKUP(ABSYLD2!AS$4,'[1]INTERNAL PARAMETERS-1'!$B$5:$J$44,7,FALSE)*ABSYLD2!$F81 + ABSYLD1!AS81*(1-VLOOKUP(ABSYLD2!AS$4,'[1]INTERNAL PARAMETERS-1'!$B$5:$J$44,5,FALSE))*VLOOKUP(ABSYLD2!AS$4,'[1]INTERNAL PARAMETERS-1'!$B$5:$J$44,9,FALSE)*ABSYLD2!$F81</f>
        <v>0</v>
      </c>
      <c r="AT81" s="46">
        <f>ABSYLD1!AT81*VLOOKUP(ABSYLD2!AT$4,'[1]INTERNAL PARAMETERS-1'!$B$5:$J$44,5,FALSE)*VLOOKUP(ABSYLD2!AT$4,'[1]INTERNAL PARAMETERS-1'!$B$5:$J$44,7,FALSE)*ABSYLD2!$F81 + ABSYLD1!AT81*(1-VLOOKUP(ABSYLD2!AT$4,'[1]INTERNAL PARAMETERS-1'!$B$5:$J$44,5,FALSE))*VLOOKUP(ABSYLD2!AT$4,'[1]INTERNAL PARAMETERS-1'!$B$5:$J$44,9,FALSE)*ABSYLD2!$F81</f>
        <v>0</v>
      </c>
      <c r="AU81" s="48">
        <f>ABSYLD1!AU81*VLOOKUP(ABSYLD2!AU$4,'[1]INTERNAL PARAMETERS-1'!$B$5:$J$44,5,FALSE)*VLOOKUP(ABSYLD2!AU$4,'[1]INTERNAL PARAMETERS-1'!$B$5:$J$44,6,FALSE)*VLOOKUP(ABSYLD2!AU$4,'[1]INTERNAL PARAMETERS-1'!$B$5:$J$44,3,FALSE) + ABSYLD1!AU81*(1-VLOOKUP(ABSYLD2!AU$4,'[1]INTERNAL PARAMETERS-1'!$B$5:$J$44,5,FALSE))*VLOOKUP(ABSYLD2!AU$4,'[1]INTERNAL PARAMETERS-1'!$B$5:$J$44,8,FALSE)*VLOOKUP(ABSYLD2!AU$4,'[1]INTERNAL PARAMETERS-1'!$B$5:$J$44,3,FALSE)</f>
        <v>0</v>
      </c>
      <c r="AV81" s="47">
        <f>ABSYLD1!AV81*VLOOKUP(ABSYLD2!AV$4,'[1]INTERNAL PARAMETERS-1'!$B$5:$J$44,5,FALSE)*VLOOKUP(ABSYLD2!AV$4,'[1]INTERNAL PARAMETERS-1'!$B$5:$J$44,6,FALSE)*VLOOKUP(ABSYLD2!AV$4,'[1]INTERNAL PARAMETERS-1'!$B$5:$J$44,3,FALSE) + ABSYLD1!AV81*(1-VLOOKUP(ABSYLD2!AV$4,'[1]INTERNAL PARAMETERS-1'!$B$5:$J$44,5,FALSE))*VLOOKUP(ABSYLD2!AV$4,'[1]INTERNAL PARAMETERS-1'!$B$5:$J$44,8,FALSE)*VLOOKUP(ABSYLD2!AV$4,'[1]INTERNAL PARAMETERS-1'!$B$5:$J$44,3,FALSE)</f>
        <v>0</v>
      </c>
      <c r="AW81" s="47">
        <f>ABSYLD1!AW81*VLOOKUP(ABSYLD2!AW$4,'[1]INTERNAL PARAMETERS-1'!$B$5:$J$44,5,FALSE)*VLOOKUP(ABSYLD2!AW$4,'[1]INTERNAL PARAMETERS-1'!$B$5:$J$44,6,FALSE)*VLOOKUP(ABSYLD2!AW$4,'[1]INTERNAL PARAMETERS-1'!$B$5:$J$44,3,FALSE) + ABSYLD1!AW81*(1-VLOOKUP(ABSYLD2!AW$4,'[1]INTERNAL PARAMETERS-1'!$B$5:$J$44,5,FALSE))*VLOOKUP(ABSYLD2!AW$4,'[1]INTERNAL PARAMETERS-1'!$B$5:$J$44,8,FALSE)*VLOOKUP(ABSYLD2!AW$4,'[1]INTERNAL PARAMETERS-1'!$B$5:$J$44,3,FALSE)</f>
        <v>252.51020374049185</v>
      </c>
      <c r="AX81" s="47">
        <f>ABSYLD1!AX81*VLOOKUP(ABSYLD2!AX$4,'[1]INTERNAL PARAMETERS-1'!$B$5:$J$44,5,FALSE)*VLOOKUP(ABSYLD2!AX$4,'[1]INTERNAL PARAMETERS-1'!$B$5:$J$44,6,FALSE)*VLOOKUP(ABSYLD2!AX$4,'[1]INTERNAL PARAMETERS-1'!$B$5:$J$44,3,FALSE) + ABSYLD1!AX81*(1-VLOOKUP(ABSYLD2!AX$4,'[1]INTERNAL PARAMETERS-1'!$B$5:$J$44,5,FALSE))*VLOOKUP(ABSYLD2!AX$4,'[1]INTERNAL PARAMETERS-1'!$B$5:$J$44,8,FALSE)*VLOOKUP(ABSYLD2!AX$4,'[1]INTERNAL PARAMETERS-1'!$B$5:$J$44,3,FALSE)</f>
        <v>0</v>
      </c>
      <c r="AY81" s="47">
        <f>ABSYLD1!AY81*VLOOKUP(ABSYLD2!AY$4,'[1]INTERNAL PARAMETERS-1'!$B$5:$J$44,5,FALSE)*VLOOKUP(ABSYLD2!AY$4,'[1]INTERNAL PARAMETERS-1'!$B$5:$J$44,6,FALSE)*VLOOKUP(ABSYLD2!AY$4,'[1]INTERNAL PARAMETERS-1'!$B$5:$J$44,3,FALSE) + ABSYLD1!AY81*(1-VLOOKUP(ABSYLD2!AY$4,'[1]INTERNAL PARAMETERS-1'!$B$5:$J$44,5,FALSE))*VLOOKUP(ABSYLD2!AY$4,'[1]INTERNAL PARAMETERS-1'!$B$5:$J$44,8,FALSE)*VLOOKUP(ABSYLD2!AY$4,'[1]INTERNAL PARAMETERS-1'!$B$5:$J$44,3,FALSE)</f>
        <v>0</v>
      </c>
      <c r="AZ81" s="47">
        <f>ABSYLD1!AZ81*VLOOKUP(ABSYLD2!AZ$4,'[1]INTERNAL PARAMETERS-1'!$B$5:$J$44,5,FALSE)*VLOOKUP(ABSYLD2!AZ$4,'[1]INTERNAL PARAMETERS-1'!$B$5:$J$44,6,FALSE)*VLOOKUP(ABSYLD2!AZ$4,'[1]INTERNAL PARAMETERS-1'!$B$5:$J$44,3,FALSE) + ABSYLD1!AZ81*(1-VLOOKUP(ABSYLD2!AZ$4,'[1]INTERNAL PARAMETERS-1'!$B$5:$J$44,5,FALSE))*VLOOKUP(ABSYLD2!AZ$4,'[1]INTERNAL PARAMETERS-1'!$B$5:$J$44,8,FALSE)*VLOOKUP(ABSYLD2!AZ$4,'[1]INTERNAL PARAMETERS-1'!$B$5:$J$44,3,FALSE)</f>
        <v>0</v>
      </c>
      <c r="BA81" s="47">
        <f>ABSYLD1!BA81*VLOOKUP(ABSYLD2!BA$4,'[1]INTERNAL PARAMETERS-1'!$B$5:$J$44,5,FALSE)*VLOOKUP(ABSYLD2!BA$4,'[1]INTERNAL PARAMETERS-1'!$B$5:$J$44,6,FALSE)*VLOOKUP(ABSYLD2!BA$4,'[1]INTERNAL PARAMETERS-1'!$B$5:$J$44,3,FALSE) + ABSYLD1!BA81*(1-VLOOKUP(ABSYLD2!BA$4,'[1]INTERNAL PARAMETERS-1'!$B$5:$J$44,5,FALSE))*VLOOKUP(ABSYLD2!BA$4,'[1]INTERNAL PARAMETERS-1'!$B$5:$J$44,8,FALSE)*VLOOKUP(ABSYLD2!BA$4,'[1]INTERNAL PARAMETERS-1'!$B$5:$J$44,3,FALSE)</f>
        <v>39.054829639833727</v>
      </c>
      <c r="BB81" s="47">
        <f>ABSYLD1!BB81*VLOOKUP(ABSYLD2!BB$4,'[1]INTERNAL PARAMETERS-1'!$B$5:$J$44,5,FALSE)*VLOOKUP(ABSYLD2!BB$4,'[1]INTERNAL PARAMETERS-1'!$B$5:$J$44,6,FALSE)*VLOOKUP(ABSYLD2!BB$4,'[1]INTERNAL PARAMETERS-1'!$B$5:$J$44,3,FALSE) + ABSYLD1!BB81*(1-VLOOKUP(ABSYLD2!BB$4,'[1]INTERNAL PARAMETERS-1'!$B$5:$J$44,5,FALSE))*VLOOKUP(ABSYLD2!BB$4,'[1]INTERNAL PARAMETERS-1'!$B$5:$J$44,8,FALSE)*VLOOKUP(ABSYLD2!BB$4,'[1]INTERNAL PARAMETERS-1'!$B$5:$J$44,3,FALSE)</f>
        <v>78.913929027194996</v>
      </c>
      <c r="BC81" s="47">
        <f>ABSYLD1!BC81*VLOOKUP(ABSYLD2!BC$4,'[1]INTERNAL PARAMETERS-1'!$B$5:$J$44,5,FALSE)*VLOOKUP(ABSYLD2!BC$4,'[1]INTERNAL PARAMETERS-1'!$B$5:$J$44,6,FALSE)*VLOOKUP(ABSYLD2!BC$4,'[1]INTERNAL PARAMETERS-1'!$B$5:$J$44,3,FALSE) + ABSYLD1!BC81*(1-VLOOKUP(ABSYLD2!BC$4,'[1]INTERNAL PARAMETERS-1'!$B$5:$J$44,5,FALSE))*VLOOKUP(ABSYLD2!BC$4,'[1]INTERNAL PARAMETERS-1'!$B$5:$J$44,8,FALSE)*VLOOKUP(ABSYLD2!BC$4,'[1]INTERNAL PARAMETERS-1'!$B$5:$J$44,3,FALSE)</f>
        <v>50.758694931559944</v>
      </c>
      <c r="BD81" s="47">
        <f>ABSYLD1!BD81*VLOOKUP(ABSYLD2!BD$4,'[1]INTERNAL PARAMETERS-1'!$B$5:$J$44,5,FALSE)*VLOOKUP(ABSYLD2!BD$4,'[1]INTERNAL PARAMETERS-1'!$B$5:$J$44,6,FALSE)*VLOOKUP(ABSYLD2!BD$4,'[1]INTERNAL PARAMETERS-1'!$B$5:$J$44,3,FALSE) + ABSYLD1!BD81*(1-VLOOKUP(ABSYLD2!BD$4,'[1]INTERNAL PARAMETERS-1'!$B$5:$J$44,5,FALSE))*VLOOKUP(ABSYLD2!BD$4,'[1]INTERNAL PARAMETERS-1'!$B$5:$J$44,8,FALSE)*VLOOKUP(ABSYLD2!BD$4,'[1]INTERNAL PARAMETERS-1'!$B$5:$J$44,3,FALSE)</f>
        <v>49.159461775783164</v>
      </c>
      <c r="BE81" s="47">
        <f>ABSYLD1!BE81*VLOOKUP(ABSYLD2!BE$4,'[1]INTERNAL PARAMETERS-1'!$B$5:$J$44,5,FALSE)*VLOOKUP(ABSYLD2!BE$4,'[1]INTERNAL PARAMETERS-1'!$B$5:$J$44,6,FALSE)*VLOOKUP(ABSYLD2!BE$4,'[1]INTERNAL PARAMETERS-1'!$B$5:$J$44,3,FALSE) + ABSYLD1!BE81*(1-VLOOKUP(ABSYLD2!BE$4,'[1]INTERNAL PARAMETERS-1'!$B$5:$J$44,5,FALSE))*VLOOKUP(ABSYLD2!BE$4,'[1]INTERNAL PARAMETERS-1'!$B$5:$J$44,8,FALSE)*VLOOKUP(ABSYLD2!BE$4,'[1]INTERNAL PARAMETERS-1'!$B$5:$J$44,3,FALSE)</f>
        <v>61.941483115710355</v>
      </c>
      <c r="BF81" s="47">
        <f>ABSYLD1!BF81*VLOOKUP(ABSYLD2!BF$4,'[1]INTERNAL PARAMETERS-1'!$B$5:$J$44,5,FALSE)*VLOOKUP(ABSYLD2!BF$4,'[1]INTERNAL PARAMETERS-1'!$B$5:$J$44,6,FALSE)*VLOOKUP(ABSYLD2!BF$4,'[1]INTERNAL PARAMETERS-1'!$B$5:$J$44,3,FALSE) + ABSYLD1!BF81*(1-VLOOKUP(ABSYLD2!BF$4,'[1]INTERNAL PARAMETERS-1'!$B$5:$J$44,5,FALSE))*VLOOKUP(ABSYLD2!BF$4,'[1]INTERNAL PARAMETERS-1'!$B$5:$J$44,8,FALSE)*VLOOKUP(ABSYLD2!BF$4,'[1]INTERNAL PARAMETERS-1'!$B$5:$J$44,3,FALSE)</f>
        <v>0</v>
      </c>
      <c r="BG81" s="47">
        <f>ABSYLD1!BG81*VLOOKUP(ABSYLD2!BG$4,'[1]INTERNAL PARAMETERS-1'!$B$5:$J$44,5,FALSE)*VLOOKUP(ABSYLD2!BG$4,'[1]INTERNAL PARAMETERS-1'!$B$5:$J$44,6,FALSE)*VLOOKUP(ABSYLD2!BG$4,'[1]INTERNAL PARAMETERS-1'!$B$5:$J$44,3,FALSE) + ABSYLD1!BG81*(1-VLOOKUP(ABSYLD2!BG$4,'[1]INTERNAL PARAMETERS-1'!$B$5:$J$44,5,FALSE))*VLOOKUP(ABSYLD2!BG$4,'[1]INTERNAL PARAMETERS-1'!$B$5:$J$44,8,FALSE)*VLOOKUP(ABSYLD2!BG$4,'[1]INTERNAL PARAMETERS-1'!$B$5:$J$44,3,FALSE)</f>
        <v>42.918660088408828</v>
      </c>
      <c r="BH81" s="47">
        <f>ABSYLD1!BH81*VLOOKUP(ABSYLD2!BH$4,'[1]INTERNAL PARAMETERS-1'!$B$5:$J$44,5,FALSE)*VLOOKUP(ABSYLD2!BH$4,'[1]INTERNAL PARAMETERS-1'!$B$5:$J$44,6,FALSE)*VLOOKUP(ABSYLD2!BH$4,'[1]INTERNAL PARAMETERS-1'!$B$5:$J$44,3,FALSE) + ABSYLD1!BH81*(1-VLOOKUP(ABSYLD2!BH$4,'[1]INTERNAL PARAMETERS-1'!$B$5:$J$44,5,FALSE))*VLOOKUP(ABSYLD2!BH$4,'[1]INTERNAL PARAMETERS-1'!$B$5:$J$44,8,FALSE)*VLOOKUP(ABSYLD2!BH$4,'[1]INTERNAL PARAMETERS-1'!$B$5:$J$44,3,FALSE)</f>
        <v>0.16129612279607061</v>
      </c>
      <c r="BI81" s="47">
        <f>ABSYLD1!BI81*VLOOKUP(ABSYLD2!BI$4,'[1]INTERNAL PARAMETERS-1'!$B$5:$J$44,5,FALSE)*VLOOKUP(ABSYLD2!BI$4,'[1]INTERNAL PARAMETERS-1'!$B$5:$J$44,6,FALSE)*VLOOKUP(ABSYLD2!BI$4,'[1]INTERNAL PARAMETERS-1'!$B$5:$J$44,3,FALSE) + ABSYLD1!BI81*(1-VLOOKUP(ABSYLD2!BI$4,'[1]INTERNAL PARAMETERS-1'!$B$5:$J$44,5,FALSE))*VLOOKUP(ABSYLD2!BI$4,'[1]INTERNAL PARAMETERS-1'!$B$5:$J$44,8,FALSE)*VLOOKUP(ABSYLD2!BI$4,'[1]INTERNAL PARAMETERS-1'!$B$5:$J$44,3,FALSE)</f>
        <v>0</v>
      </c>
      <c r="BJ81" s="47">
        <f>ABSYLD1!BJ81*VLOOKUP(ABSYLD2!BJ$4,'[1]INTERNAL PARAMETERS-1'!$B$5:$J$44,5,FALSE)*VLOOKUP(ABSYLD2!BJ$4,'[1]INTERNAL PARAMETERS-1'!$B$5:$J$44,6,FALSE)*VLOOKUP(ABSYLD2!BJ$4,'[1]INTERNAL PARAMETERS-1'!$B$5:$J$44,3,FALSE) + ABSYLD1!BJ81*(1-VLOOKUP(ABSYLD2!BJ$4,'[1]INTERNAL PARAMETERS-1'!$B$5:$J$44,5,FALSE))*VLOOKUP(ABSYLD2!BJ$4,'[1]INTERNAL PARAMETERS-1'!$B$5:$J$44,8,FALSE)*VLOOKUP(ABSYLD2!BJ$4,'[1]INTERNAL PARAMETERS-1'!$B$5:$J$44,3,FALSE)</f>
        <v>15.708834199195575</v>
      </c>
      <c r="BK81" s="47">
        <f>ABSYLD1!BK81*VLOOKUP(ABSYLD2!BK$4,'[1]INTERNAL PARAMETERS-1'!$B$5:$J$44,5,FALSE)*VLOOKUP(ABSYLD2!BK$4,'[1]INTERNAL PARAMETERS-1'!$B$5:$J$44,6,FALSE)*VLOOKUP(ABSYLD2!BK$4,'[1]INTERNAL PARAMETERS-1'!$B$5:$J$44,3,FALSE) + ABSYLD1!BK81*(1-VLOOKUP(ABSYLD2!BK$4,'[1]INTERNAL PARAMETERS-1'!$B$5:$J$44,5,FALSE))*VLOOKUP(ABSYLD2!BK$4,'[1]INTERNAL PARAMETERS-1'!$B$5:$J$44,8,FALSE)*VLOOKUP(ABSYLD2!BK$4,'[1]INTERNAL PARAMETERS-1'!$B$5:$J$44,3,FALSE)</f>
        <v>18.457927002426107</v>
      </c>
      <c r="BL81" s="47">
        <f>ABSYLD1!BL81*VLOOKUP(ABSYLD2!BL$4,'[1]INTERNAL PARAMETERS-1'!$B$5:$J$44,5,FALSE)*VLOOKUP(ABSYLD2!BL$4,'[1]INTERNAL PARAMETERS-1'!$B$5:$J$44,6,FALSE)*VLOOKUP(ABSYLD2!BL$4,'[1]INTERNAL PARAMETERS-1'!$B$5:$J$44,3,FALSE) + ABSYLD1!BL81*(1-VLOOKUP(ABSYLD2!BL$4,'[1]INTERNAL PARAMETERS-1'!$B$5:$J$44,5,FALSE))*VLOOKUP(ABSYLD2!BL$4,'[1]INTERNAL PARAMETERS-1'!$B$5:$J$44,8,FALSE)*VLOOKUP(ABSYLD2!BL$4,'[1]INTERNAL PARAMETERS-1'!$B$5:$J$44,3,FALSE)</f>
        <v>47.00490002017569</v>
      </c>
      <c r="BM81" s="47">
        <f>ABSYLD1!BM81*VLOOKUP(ABSYLD2!BM$4,'[1]INTERNAL PARAMETERS-1'!$B$5:$J$44,5,FALSE)*VLOOKUP(ABSYLD2!BM$4,'[1]INTERNAL PARAMETERS-1'!$B$5:$J$44,6,FALSE)*VLOOKUP(ABSYLD2!BM$4,'[1]INTERNAL PARAMETERS-1'!$B$5:$J$44,3,FALSE) + ABSYLD1!BM81*(1-VLOOKUP(ABSYLD2!BM$4,'[1]INTERNAL PARAMETERS-1'!$B$5:$J$44,5,FALSE))*VLOOKUP(ABSYLD2!BM$4,'[1]INTERNAL PARAMETERS-1'!$B$5:$J$44,8,FALSE)*VLOOKUP(ABSYLD2!BM$4,'[1]INTERNAL PARAMETERS-1'!$B$5:$J$44,3,FALSE)</f>
        <v>5.8902711405669974</v>
      </c>
      <c r="BN81" s="47">
        <f>ABSYLD1!BN81*VLOOKUP(ABSYLD2!BN$4,'[1]INTERNAL PARAMETERS-1'!$B$5:$J$44,5,FALSE)*VLOOKUP(ABSYLD2!BN$4,'[1]INTERNAL PARAMETERS-1'!$B$5:$J$44,6,FALSE)*VLOOKUP(ABSYLD2!BN$4,'[1]INTERNAL PARAMETERS-1'!$B$5:$J$44,3,FALSE) + ABSYLD1!BN81*(1-VLOOKUP(ABSYLD2!BN$4,'[1]INTERNAL PARAMETERS-1'!$B$5:$J$44,5,FALSE))*VLOOKUP(ABSYLD2!BN$4,'[1]INTERNAL PARAMETERS-1'!$B$5:$J$44,8,FALSE)*VLOOKUP(ABSYLD2!BN$4,'[1]INTERNAL PARAMETERS-1'!$B$5:$J$44,3,FALSE)</f>
        <v>14.043571105018607</v>
      </c>
      <c r="BO81" s="47">
        <f>ABSYLD1!BO81*VLOOKUP(ABSYLD2!BO$4,'[1]INTERNAL PARAMETERS-1'!$B$5:$J$44,5,FALSE)*VLOOKUP(ABSYLD2!BO$4,'[1]INTERNAL PARAMETERS-1'!$B$5:$J$44,6,FALSE)*VLOOKUP(ABSYLD2!BO$4,'[1]INTERNAL PARAMETERS-1'!$B$5:$J$44,3,FALSE) + ABSYLD1!BO81*(1-VLOOKUP(ABSYLD2!BO$4,'[1]INTERNAL PARAMETERS-1'!$B$5:$J$44,5,FALSE))*VLOOKUP(ABSYLD2!BO$4,'[1]INTERNAL PARAMETERS-1'!$B$5:$J$44,8,FALSE)*VLOOKUP(ABSYLD2!BO$4,'[1]INTERNAL PARAMETERS-1'!$B$5:$J$44,3,FALSE)</f>
        <v>12.923549524123763</v>
      </c>
      <c r="BP81" s="47">
        <f>ABSYLD1!BP81*VLOOKUP(ABSYLD2!BP$4,'[1]INTERNAL PARAMETERS-1'!$B$5:$J$44,5,FALSE)*VLOOKUP(ABSYLD2!BP$4,'[1]INTERNAL PARAMETERS-1'!$B$5:$J$44,6,FALSE)*VLOOKUP(ABSYLD2!BP$4,'[1]INTERNAL PARAMETERS-1'!$B$5:$J$44,3,FALSE) + ABSYLD1!BP81*(1-VLOOKUP(ABSYLD2!BP$4,'[1]INTERNAL PARAMETERS-1'!$B$5:$J$44,5,FALSE))*VLOOKUP(ABSYLD2!BP$4,'[1]INTERNAL PARAMETERS-1'!$B$5:$J$44,8,FALSE)*VLOOKUP(ABSYLD2!BP$4,'[1]INTERNAL PARAMETERS-1'!$B$5:$J$44,3,FALSE)</f>
        <v>1.1842235857209855</v>
      </c>
      <c r="BQ81" s="47">
        <f>ABSYLD1!BQ81*VLOOKUP(ABSYLD2!BQ$4,'[1]INTERNAL PARAMETERS-1'!$B$5:$J$44,5,FALSE)*VLOOKUP(ABSYLD2!BQ$4,'[1]INTERNAL PARAMETERS-1'!$B$5:$J$44,6,FALSE)*VLOOKUP(ABSYLD2!BQ$4,'[1]INTERNAL PARAMETERS-1'!$B$5:$J$44,3,FALSE) + ABSYLD1!BQ81*(1-VLOOKUP(ABSYLD2!BQ$4,'[1]INTERNAL PARAMETERS-1'!$B$5:$J$44,5,FALSE))*VLOOKUP(ABSYLD2!BQ$4,'[1]INTERNAL PARAMETERS-1'!$B$5:$J$44,8,FALSE)*VLOOKUP(ABSYLD2!BQ$4,'[1]INTERNAL PARAMETERS-1'!$B$5:$J$44,3,FALSE)</f>
        <v>49.726715633147442</v>
      </c>
      <c r="BR81" s="47">
        <f>ABSYLD1!BR81*VLOOKUP(ABSYLD2!BR$4,'[1]INTERNAL PARAMETERS-1'!$B$5:$J$44,5,FALSE)*VLOOKUP(ABSYLD2!BR$4,'[1]INTERNAL PARAMETERS-1'!$B$5:$J$44,6,FALSE)*VLOOKUP(ABSYLD2!BR$4,'[1]INTERNAL PARAMETERS-1'!$B$5:$J$44,3,FALSE) + ABSYLD1!BR81*(1-VLOOKUP(ABSYLD2!BR$4,'[1]INTERNAL PARAMETERS-1'!$B$5:$J$44,5,FALSE))*VLOOKUP(ABSYLD2!BR$4,'[1]INTERNAL PARAMETERS-1'!$B$5:$J$44,8,FALSE)*VLOOKUP(ABSYLD2!BR$4,'[1]INTERNAL PARAMETERS-1'!$B$5:$J$44,3,FALSE)</f>
        <v>2.5882546445478276</v>
      </c>
      <c r="BS81" s="47">
        <f>ABSYLD1!BS81*VLOOKUP(ABSYLD2!BS$4,'[1]INTERNAL PARAMETERS-1'!$B$5:$J$44,5,FALSE)*VLOOKUP(ABSYLD2!BS$4,'[1]INTERNAL PARAMETERS-1'!$B$5:$J$44,6,FALSE)*VLOOKUP(ABSYLD2!BS$4,'[1]INTERNAL PARAMETERS-1'!$B$5:$J$44,3,FALSE) + ABSYLD1!BS81*(1-VLOOKUP(ABSYLD2!BS$4,'[1]INTERNAL PARAMETERS-1'!$B$5:$J$44,5,FALSE))*VLOOKUP(ABSYLD2!BS$4,'[1]INTERNAL PARAMETERS-1'!$B$5:$J$44,8,FALSE)*VLOOKUP(ABSYLD2!BS$4,'[1]INTERNAL PARAMETERS-1'!$B$5:$J$44,3,FALSE)</f>
        <v>0.19438980113577004</v>
      </c>
      <c r="BT81" s="47">
        <f>ABSYLD1!BT81*VLOOKUP(ABSYLD2!BT$4,'[1]INTERNAL PARAMETERS-1'!$B$5:$J$44,5,FALSE)*VLOOKUP(ABSYLD2!BT$4,'[1]INTERNAL PARAMETERS-1'!$B$5:$J$44,6,FALSE)*VLOOKUP(ABSYLD2!BT$4,'[1]INTERNAL PARAMETERS-1'!$B$5:$J$44,3,FALSE) + ABSYLD1!BT81*(1-VLOOKUP(ABSYLD2!BT$4,'[1]INTERNAL PARAMETERS-1'!$B$5:$J$44,5,FALSE))*VLOOKUP(ABSYLD2!BT$4,'[1]INTERNAL PARAMETERS-1'!$B$5:$J$44,8,FALSE)*VLOOKUP(ABSYLD2!BT$4,'[1]INTERNAL PARAMETERS-1'!$B$5:$J$44,3,FALSE)</f>
        <v>0</v>
      </c>
      <c r="BU81" s="47">
        <f>ABSYLD1!BU81*VLOOKUP(ABSYLD2!BU$4,'[1]INTERNAL PARAMETERS-1'!$B$5:$J$44,5,FALSE)*VLOOKUP(ABSYLD2!BU$4,'[1]INTERNAL PARAMETERS-1'!$B$5:$J$44,6,FALSE)*VLOOKUP(ABSYLD2!BU$4,'[1]INTERNAL PARAMETERS-1'!$B$5:$J$44,3,FALSE) + ABSYLD1!BU81*(1-VLOOKUP(ABSYLD2!BU$4,'[1]INTERNAL PARAMETERS-1'!$B$5:$J$44,5,FALSE))*VLOOKUP(ABSYLD2!BU$4,'[1]INTERNAL PARAMETERS-1'!$B$5:$J$44,8,FALSE)*VLOOKUP(ABSYLD2!BU$4,'[1]INTERNAL PARAMETERS-1'!$B$5:$J$44,3,FALSE)</f>
        <v>0</v>
      </c>
      <c r="BV81" s="47">
        <f>ABSYLD1!BV81*VLOOKUP(ABSYLD2!BV$4,'[1]INTERNAL PARAMETERS-1'!$B$5:$J$44,5,FALSE)*VLOOKUP(ABSYLD2!BV$4,'[1]INTERNAL PARAMETERS-1'!$B$5:$J$44,6,FALSE)*VLOOKUP(ABSYLD2!BV$4,'[1]INTERNAL PARAMETERS-1'!$B$5:$J$44,3,FALSE) + ABSYLD1!BV81*(1-VLOOKUP(ABSYLD2!BV$4,'[1]INTERNAL PARAMETERS-1'!$B$5:$J$44,5,FALSE))*VLOOKUP(ABSYLD2!BV$4,'[1]INTERNAL PARAMETERS-1'!$B$5:$J$44,8,FALSE)*VLOOKUP(ABSYLD2!BV$4,'[1]INTERNAL PARAMETERS-1'!$B$5:$J$44,3,FALSE)</f>
        <v>0</v>
      </c>
      <c r="BW81" s="47">
        <f>ABSYLD1!BW81*VLOOKUP(ABSYLD2!BW$4,'[1]INTERNAL PARAMETERS-1'!$B$5:$J$44,5,FALSE)*VLOOKUP(ABSYLD2!BW$4,'[1]INTERNAL PARAMETERS-1'!$B$5:$J$44,6,FALSE)*VLOOKUP(ABSYLD2!BW$4,'[1]INTERNAL PARAMETERS-1'!$B$5:$J$44,3,FALSE) + ABSYLD1!BW81*(1-VLOOKUP(ABSYLD2!BW$4,'[1]INTERNAL PARAMETERS-1'!$B$5:$J$44,5,FALSE))*VLOOKUP(ABSYLD2!BW$4,'[1]INTERNAL PARAMETERS-1'!$B$5:$J$44,8,FALSE)*VLOOKUP(ABSYLD2!BW$4,'[1]INTERNAL PARAMETERS-1'!$B$5:$J$44,3,FALSE)</f>
        <v>0</v>
      </c>
      <c r="BX81" s="47">
        <f>ABSYLD1!BX81*VLOOKUP(ABSYLD2!BX$4,'[1]INTERNAL PARAMETERS-1'!$B$5:$J$44,5,FALSE)*VLOOKUP(ABSYLD2!BX$4,'[1]INTERNAL PARAMETERS-1'!$B$5:$J$44,6,FALSE)*VLOOKUP(ABSYLD2!BX$4,'[1]INTERNAL PARAMETERS-1'!$B$5:$J$44,3,FALSE) + ABSYLD1!BX81*(1-VLOOKUP(ABSYLD2!BX$4,'[1]INTERNAL PARAMETERS-1'!$B$5:$J$44,5,FALSE))*VLOOKUP(ABSYLD2!BX$4,'[1]INTERNAL PARAMETERS-1'!$B$5:$J$44,8,FALSE)*VLOOKUP(ABSYLD2!BX$4,'[1]INTERNAL PARAMETERS-1'!$B$5:$J$44,3,FALSE)</f>
        <v>0</v>
      </c>
      <c r="BY81" s="47">
        <f>ABSYLD1!BY81*VLOOKUP(ABSYLD2!BY$4,'[1]INTERNAL PARAMETERS-1'!$B$5:$J$44,5,FALSE)*VLOOKUP(ABSYLD2!BY$4,'[1]INTERNAL PARAMETERS-1'!$B$5:$J$44,6,FALSE)*VLOOKUP(ABSYLD2!BY$4,'[1]INTERNAL PARAMETERS-1'!$B$5:$J$44,3,FALSE) + ABSYLD1!BY81*(1-VLOOKUP(ABSYLD2!BY$4,'[1]INTERNAL PARAMETERS-1'!$B$5:$J$44,5,FALSE))*VLOOKUP(ABSYLD2!BY$4,'[1]INTERNAL PARAMETERS-1'!$B$5:$J$44,8,FALSE)*VLOOKUP(ABSYLD2!BY$4,'[1]INTERNAL PARAMETERS-1'!$B$5:$J$44,3,FALSE)</f>
        <v>0</v>
      </c>
      <c r="BZ81" s="47">
        <f>ABSYLD1!BZ81*VLOOKUP(ABSYLD2!BZ$4,'[1]INTERNAL PARAMETERS-1'!$B$5:$J$44,5,FALSE)*VLOOKUP(ABSYLD2!BZ$4,'[1]INTERNAL PARAMETERS-1'!$B$5:$J$44,6,FALSE)*VLOOKUP(ABSYLD2!BZ$4,'[1]INTERNAL PARAMETERS-1'!$B$5:$J$44,3,FALSE) + ABSYLD1!BZ81*(1-VLOOKUP(ABSYLD2!BZ$4,'[1]INTERNAL PARAMETERS-1'!$B$5:$J$44,5,FALSE))*VLOOKUP(ABSYLD2!BZ$4,'[1]INTERNAL PARAMETERS-1'!$B$5:$J$44,8,FALSE)*VLOOKUP(ABSYLD2!BZ$4,'[1]INTERNAL PARAMETERS-1'!$B$5:$J$44,3,FALSE)</f>
        <v>0.27204530289152523</v>
      </c>
      <c r="CA81" s="47">
        <f>ABSYLD1!CA81*VLOOKUP(ABSYLD2!CA$4,'[1]INTERNAL PARAMETERS-1'!$B$5:$J$44,5,FALSE)*VLOOKUP(ABSYLD2!CA$4,'[1]INTERNAL PARAMETERS-1'!$B$5:$J$44,6,FALSE)*VLOOKUP(ABSYLD2!CA$4,'[1]INTERNAL PARAMETERS-1'!$B$5:$J$44,3,FALSE) + ABSYLD1!CA81*(1-VLOOKUP(ABSYLD2!CA$4,'[1]INTERNAL PARAMETERS-1'!$B$5:$J$44,5,FALSE))*VLOOKUP(ABSYLD2!CA$4,'[1]INTERNAL PARAMETERS-1'!$B$5:$J$44,8,FALSE)*VLOOKUP(ABSYLD2!CA$4,'[1]INTERNAL PARAMETERS-1'!$B$5:$J$44,3,FALSE)</f>
        <v>0</v>
      </c>
      <c r="CB81" s="47">
        <f>ABSYLD1!CB81*VLOOKUP(ABSYLD2!CB$4,'[1]INTERNAL PARAMETERS-1'!$B$5:$J$44,5,FALSE)*VLOOKUP(ABSYLD2!CB$4,'[1]INTERNAL PARAMETERS-1'!$B$5:$J$44,6,FALSE)*VLOOKUP(ABSYLD2!CB$4,'[1]INTERNAL PARAMETERS-1'!$B$5:$J$44,3,FALSE) + ABSYLD1!CB81*(1-VLOOKUP(ABSYLD2!CB$4,'[1]INTERNAL PARAMETERS-1'!$B$5:$J$44,5,FALSE))*VLOOKUP(ABSYLD2!CB$4,'[1]INTERNAL PARAMETERS-1'!$B$5:$J$44,8,FALSE)*VLOOKUP(ABSYLD2!CB$4,'[1]INTERNAL PARAMETERS-1'!$B$5:$J$44,3,FALSE)</f>
        <v>0</v>
      </c>
      <c r="CC81" s="47">
        <f>ABSYLD1!CC81*VLOOKUP(ABSYLD2!CC$4,'[1]INTERNAL PARAMETERS-1'!$B$5:$J$44,5,FALSE)*VLOOKUP(ABSYLD2!CC$4,'[1]INTERNAL PARAMETERS-1'!$B$5:$J$44,6,FALSE)*VLOOKUP(ABSYLD2!CC$4,'[1]INTERNAL PARAMETERS-1'!$B$5:$J$44,3,FALSE) + ABSYLD1!CC81*(1-VLOOKUP(ABSYLD2!CC$4,'[1]INTERNAL PARAMETERS-1'!$B$5:$J$44,5,FALSE))*VLOOKUP(ABSYLD2!CC$4,'[1]INTERNAL PARAMETERS-1'!$B$5:$J$44,8,FALSE)*VLOOKUP(ABSYLD2!CC$4,'[1]INTERNAL PARAMETERS-1'!$B$5:$J$44,3,FALSE)</f>
        <v>0.30772070282920744</v>
      </c>
      <c r="CD81" s="47">
        <f>ABSYLD1!CD81*VLOOKUP(ABSYLD2!CD$4,'[1]INTERNAL PARAMETERS-1'!$B$5:$J$44,5,FALSE)*VLOOKUP(ABSYLD2!CD$4,'[1]INTERNAL PARAMETERS-1'!$B$5:$J$44,6,FALSE)*VLOOKUP(ABSYLD2!CD$4,'[1]INTERNAL PARAMETERS-1'!$B$5:$J$44,3,FALSE) + ABSYLD1!CD81*(1-VLOOKUP(ABSYLD2!CD$4,'[1]INTERNAL PARAMETERS-1'!$B$5:$J$44,5,FALSE))*VLOOKUP(ABSYLD2!CD$4,'[1]INTERNAL PARAMETERS-1'!$B$5:$J$44,8,FALSE)*VLOOKUP(ABSYLD2!CD$4,'[1]INTERNAL PARAMETERS-1'!$B$5:$J$44,3,FALSE)</f>
        <v>1.1825443434169036</v>
      </c>
      <c r="CE81" s="47">
        <f>ABSYLD1!CE81*VLOOKUP(ABSYLD2!CE$4,'[1]INTERNAL PARAMETERS-1'!$B$5:$J$44,5,FALSE)*VLOOKUP(ABSYLD2!CE$4,'[1]INTERNAL PARAMETERS-1'!$B$5:$J$44,6,FALSE)*VLOOKUP(ABSYLD2!CE$4,'[1]INTERNAL PARAMETERS-1'!$B$5:$J$44,3,FALSE) + ABSYLD1!CE81*(1-VLOOKUP(ABSYLD2!CE$4,'[1]INTERNAL PARAMETERS-1'!$B$5:$J$44,5,FALSE))*VLOOKUP(ABSYLD2!CE$4,'[1]INTERNAL PARAMETERS-1'!$B$5:$J$44,8,FALSE)*VLOOKUP(ABSYLD2!CE$4,'[1]INTERNAL PARAMETERS-1'!$B$5:$J$44,3,FALSE)</f>
        <v>1.539259339792401</v>
      </c>
      <c r="CF81" s="47">
        <f>ABSYLD1!CF81*VLOOKUP(ABSYLD2!CF$4,'[1]INTERNAL PARAMETERS-1'!$B$5:$J$44,5,FALSE)*VLOOKUP(ABSYLD2!CF$4,'[1]INTERNAL PARAMETERS-1'!$B$5:$J$44,6,FALSE)*VLOOKUP(ABSYLD2!CF$4,'[1]INTERNAL PARAMETERS-1'!$B$5:$J$44,3,FALSE) + ABSYLD1!CF81*(1-VLOOKUP(ABSYLD2!CF$4,'[1]INTERNAL PARAMETERS-1'!$B$5:$J$44,5,FALSE))*VLOOKUP(ABSYLD2!CF$4,'[1]INTERNAL PARAMETERS-1'!$B$5:$J$44,8,FALSE)*VLOOKUP(ABSYLD2!CF$4,'[1]INTERNAL PARAMETERS-1'!$B$5:$J$44,3,FALSE)</f>
        <v>1.019591266059245</v>
      </c>
      <c r="CG81" s="47">
        <f>ABSYLD1!CG81*VLOOKUP(ABSYLD2!CG$4,'[1]INTERNAL PARAMETERS-1'!$B$5:$J$44,5,FALSE)*VLOOKUP(ABSYLD2!CG$4,'[1]INTERNAL PARAMETERS-1'!$B$5:$J$44,6,FALSE)*VLOOKUP(ABSYLD2!CG$4,'[1]INTERNAL PARAMETERS-1'!$B$5:$J$44,3,FALSE) + ABSYLD1!CG81*(1-VLOOKUP(ABSYLD2!CG$4,'[1]INTERNAL PARAMETERS-1'!$B$5:$J$44,5,FALSE))*VLOOKUP(ABSYLD2!CG$4,'[1]INTERNAL PARAMETERS-1'!$B$5:$J$44,8,FALSE)*VLOOKUP(ABSYLD2!CG$4,'[1]INTERNAL PARAMETERS-1'!$B$5:$J$44,3,FALSE)</f>
        <v>2.7029921708944565E-2</v>
      </c>
      <c r="CH81" s="46">
        <f>ABSYLD1!CH81*VLOOKUP(ABSYLD2!CH$4,'[1]INTERNAL PARAMETERS-1'!$B$5:$J$44,5,FALSE)*VLOOKUP(ABSYLD2!CH$4,'[1]INTERNAL PARAMETERS-1'!$B$5:$J$44,6,FALSE)*VLOOKUP(ABSYLD2!CH$4,'[1]INTERNAL PARAMETERS-1'!$B$5:$J$44,3,FALSE) + ABSYLD1!CH81*(1-VLOOKUP(ABSYLD2!CH$4,'[1]INTERNAL PARAMETERS-1'!$B$5:$J$44,5,FALSE))*VLOOKUP(ABSYLD2!CH$4,'[1]INTERNAL PARAMETERS-1'!$B$5:$J$44,8,FALSE)*VLOOKUP(ABSYLD2!CH$4,'[1]INTERNAL PARAMETERS-1'!$B$5:$J$44,3,FALSE)</f>
        <v>0</v>
      </c>
      <c r="CJ81" s="48">
        <f t="shared" si="2"/>
        <v>48644.187308086213</v>
      </c>
      <c r="CK81" s="46">
        <f t="shared" si="3"/>
        <v>747.48938597453616</v>
      </c>
    </row>
    <row r="82" spans="2:89">
      <c r="B82" s="61" t="s">
        <v>10</v>
      </c>
      <c r="C82" s="60" t="s">
        <v>89</v>
      </c>
      <c r="D82" s="60" t="s">
        <v>83</v>
      </c>
      <c r="E82" s="137">
        <f>ABS!AL82</f>
        <v>60215.81</v>
      </c>
      <c r="F82" s="62">
        <f>'[1]INTERNAL PARAMETERS-1'!M10</f>
        <v>58.935000000000002</v>
      </c>
      <c r="G82" s="48">
        <f>ABSYLD1!G82*VLOOKUP(ABSYLD2!G$4,'[1]INTERNAL PARAMETERS-1'!$B$5:$J$44,5,FALSE)*VLOOKUP(ABSYLD2!G$4,'[1]INTERNAL PARAMETERS-1'!$B$5:$J$44,7,FALSE)*ABSYLD2!$F82 + ABSYLD1!G82*(1-VLOOKUP(ABSYLD2!G$4,'[1]INTERNAL PARAMETERS-1'!$B$5:$J$44,5,FALSE))*VLOOKUP(ABSYLD2!G$4,'[1]INTERNAL PARAMETERS-1'!$B$5:$J$44,9,FALSE)*ABSYLD2!$F82</f>
        <v>11449.994736260089</v>
      </c>
      <c r="H82" s="47">
        <f>ABSYLD1!H82*VLOOKUP(ABSYLD2!H$4,'[1]INTERNAL PARAMETERS-1'!$B$5:$J$44,5,FALSE)*VLOOKUP(ABSYLD2!H$4,'[1]INTERNAL PARAMETERS-1'!$B$5:$J$44,7,FALSE)*ABSYLD2!$F82 + ABSYLD1!H82*(1-VLOOKUP(ABSYLD2!H$4,'[1]INTERNAL PARAMETERS-1'!$B$5:$J$44,5,FALSE))*VLOOKUP(ABSYLD2!H$4,'[1]INTERNAL PARAMETERS-1'!$B$5:$J$44,9,FALSE)*ABSYLD2!$F82</f>
        <v>9567.186685989107</v>
      </c>
      <c r="I82" s="47">
        <f>ABSYLD1!I82*VLOOKUP(ABSYLD2!I$4,'[1]INTERNAL PARAMETERS-1'!$B$5:$J$44,5,FALSE)*VLOOKUP(ABSYLD2!I$4,'[1]INTERNAL PARAMETERS-1'!$B$5:$J$44,7,FALSE)*ABSYLD2!$F82 + ABSYLD1!I82*(1-VLOOKUP(ABSYLD2!I$4,'[1]INTERNAL PARAMETERS-1'!$B$5:$J$44,5,FALSE))*VLOOKUP(ABSYLD2!I$4,'[1]INTERNAL PARAMETERS-1'!$B$5:$J$44,9,FALSE)*ABSYLD2!$F82</f>
        <v>8858.6633698852074</v>
      </c>
      <c r="J82" s="47">
        <f>ABSYLD1!J82*VLOOKUP(ABSYLD2!J$4,'[1]INTERNAL PARAMETERS-1'!$B$5:$J$44,5,FALSE)*VLOOKUP(ABSYLD2!J$4,'[1]INTERNAL PARAMETERS-1'!$B$5:$J$44,7,FALSE)*ABSYLD2!$F82 + ABSYLD1!J82*(1-VLOOKUP(ABSYLD2!J$4,'[1]INTERNAL PARAMETERS-1'!$B$5:$J$44,5,FALSE))*VLOOKUP(ABSYLD2!J$4,'[1]INTERNAL PARAMETERS-1'!$B$5:$J$44,9,FALSE)*ABSYLD2!$F82</f>
        <v>0</v>
      </c>
      <c r="K82" s="47">
        <f>ABSYLD1!K82*VLOOKUP(ABSYLD2!K$4,'[1]INTERNAL PARAMETERS-1'!$B$5:$J$44,5,FALSE)*VLOOKUP(ABSYLD2!K$4,'[1]INTERNAL PARAMETERS-1'!$B$5:$J$44,7,FALSE)*ABSYLD2!$F82 + ABSYLD1!K82*(1-VLOOKUP(ABSYLD2!K$4,'[1]INTERNAL PARAMETERS-1'!$B$5:$J$44,5,FALSE))*VLOOKUP(ABSYLD2!K$4,'[1]INTERNAL PARAMETERS-1'!$B$5:$J$44,9,FALSE)*ABSYLD2!$F82</f>
        <v>63.239950345077013</v>
      </c>
      <c r="L82" s="47">
        <f>ABSYLD1!L82*VLOOKUP(ABSYLD2!L$4,'[1]INTERNAL PARAMETERS-1'!$B$5:$J$44,5,FALSE)*VLOOKUP(ABSYLD2!L$4,'[1]INTERNAL PARAMETERS-1'!$B$5:$J$44,7,FALSE)*ABSYLD2!$F82 + ABSYLD1!L82*(1-VLOOKUP(ABSYLD2!L$4,'[1]INTERNAL PARAMETERS-1'!$B$5:$J$44,5,FALSE))*VLOOKUP(ABSYLD2!L$4,'[1]INTERNAL PARAMETERS-1'!$B$5:$J$44,9,FALSE)*ABSYLD2!$F82</f>
        <v>0</v>
      </c>
      <c r="M82" s="47">
        <f>ABSYLD1!M82*VLOOKUP(ABSYLD2!M$4,'[1]INTERNAL PARAMETERS-1'!$B$5:$J$44,5,FALSE)*VLOOKUP(ABSYLD2!M$4,'[1]INTERNAL PARAMETERS-1'!$B$5:$J$44,7,FALSE)*ABSYLD2!$F82 + ABSYLD1!M82*(1-VLOOKUP(ABSYLD2!M$4,'[1]INTERNAL PARAMETERS-1'!$B$5:$J$44,5,FALSE))*VLOOKUP(ABSYLD2!M$4,'[1]INTERNAL PARAMETERS-1'!$B$5:$J$44,9,FALSE)*ABSYLD2!$F82</f>
        <v>182.03119323384925</v>
      </c>
      <c r="N82" s="47">
        <f>ABSYLD1!N82*VLOOKUP(ABSYLD2!N$4,'[1]INTERNAL PARAMETERS-1'!$B$5:$J$44,5,FALSE)*VLOOKUP(ABSYLD2!N$4,'[1]INTERNAL PARAMETERS-1'!$B$5:$J$44,7,FALSE)*ABSYLD2!$F82 + ABSYLD1!N82*(1-VLOOKUP(ABSYLD2!N$4,'[1]INTERNAL PARAMETERS-1'!$B$5:$J$44,5,FALSE))*VLOOKUP(ABSYLD2!N$4,'[1]INTERNAL PARAMETERS-1'!$B$5:$J$44,9,FALSE)*ABSYLD2!$F82</f>
        <v>46.784343905467232</v>
      </c>
      <c r="O82" s="47">
        <f>ABSYLD1!O82*VLOOKUP(ABSYLD2!O$4,'[1]INTERNAL PARAMETERS-1'!$B$5:$J$44,5,FALSE)*VLOOKUP(ABSYLD2!O$4,'[1]INTERNAL PARAMETERS-1'!$B$5:$J$44,7,FALSE)*ABSYLD2!$F82 + ABSYLD1!O82*(1-VLOOKUP(ABSYLD2!O$4,'[1]INTERNAL PARAMETERS-1'!$B$5:$J$44,5,FALSE))*VLOOKUP(ABSYLD2!O$4,'[1]INTERNAL PARAMETERS-1'!$B$5:$J$44,9,FALSE)*ABSYLD2!$F82</f>
        <v>0</v>
      </c>
      <c r="P82" s="47">
        <f>ABSYLD1!P82*VLOOKUP(ABSYLD2!P$4,'[1]INTERNAL PARAMETERS-1'!$B$5:$J$44,5,FALSE)*VLOOKUP(ABSYLD2!P$4,'[1]INTERNAL PARAMETERS-1'!$B$5:$J$44,7,FALSE)*ABSYLD2!$F82 + ABSYLD1!P82*(1-VLOOKUP(ABSYLD2!P$4,'[1]INTERNAL PARAMETERS-1'!$B$5:$J$44,5,FALSE))*VLOOKUP(ABSYLD2!P$4,'[1]INTERNAL PARAMETERS-1'!$B$5:$J$44,9,FALSE)*ABSYLD2!$F82</f>
        <v>0</v>
      </c>
      <c r="Q82" s="47">
        <f>ABSYLD1!Q82*VLOOKUP(ABSYLD2!Q$4,'[1]INTERNAL PARAMETERS-1'!$B$5:$J$44,5,FALSE)*VLOOKUP(ABSYLD2!Q$4,'[1]INTERNAL PARAMETERS-1'!$B$5:$J$44,7,FALSE)*ABSYLD2!$F82 + ABSYLD1!Q82*(1-VLOOKUP(ABSYLD2!Q$4,'[1]INTERNAL PARAMETERS-1'!$B$5:$J$44,5,FALSE))*VLOOKUP(ABSYLD2!Q$4,'[1]INTERNAL PARAMETERS-1'!$B$5:$J$44,9,FALSE)*ABSYLD2!$F82</f>
        <v>0</v>
      </c>
      <c r="R82" s="47">
        <f>ABSYLD1!R82*VLOOKUP(ABSYLD2!R$4,'[1]INTERNAL PARAMETERS-1'!$B$5:$J$44,5,FALSE)*VLOOKUP(ABSYLD2!R$4,'[1]INTERNAL PARAMETERS-1'!$B$5:$J$44,7,FALSE)*ABSYLD2!$F82 + ABSYLD1!R82*(1-VLOOKUP(ABSYLD2!R$4,'[1]INTERNAL PARAMETERS-1'!$B$5:$J$44,5,FALSE))*VLOOKUP(ABSYLD2!R$4,'[1]INTERNAL PARAMETERS-1'!$B$5:$J$44,9,FALSE)*ABSYLD2!$F82</f>
        <v>63.708394421707212</v>
      </c>
      <c r="S82" s="47">
        <f>ABSYLD1!S82*VLOOKUP(ABSYLD2!S$4,'[1]INTERNAL PARAMETERS-1'!$B$5:$J$44,5,FALSE)*VLOOKUP(ABSYLD2!S$4,'[1]INTERNAL PARAMETERS-1'!$B$5:$J$44,7,FALSE)*ABSYLD2!$F82 + ABSYLD1!S82*(1-VLOOKUP(ABSYLD2!S$4,'[1]INTERNAL PARAMETERS-1'!$B$5:$J$44,5,FALSE))*VLOOKUP(ABSYLD2!S$4,'[1]INTERNAL PARAMETERS-1'!$B$5:$J$44,9,FALSE)*ABSYLD2!$F82</f>
        <v>1150.6667597485437</v>
      </c>
      <c r="T82" s="47">
        <f>ABSYLD1!T82*VLOOKUP(ABSYLD2!T$4,'[1]INTERNAL PARAMETERS-1'!$B$5:$J$44,5,FALSE)*VLOOKUP(ABSYLD2!T$4,'[1]INTERNAL PARAMETERS-1'!$B$5:$J$44,7,FALSE)*ABSYLD2!$F82 + ABSYLD1!T82*(1-VLOOKUP(ABSYLD2!T$4,'[1]INTERNAL PARAMETERS-1'!$B$5:$J$44,5,FALSE))*VLOOKUP(ABSYLD2!T$4,'[1]INTERNAL PARAMETERS-1'!$B$5:$J$44,9,FALSE)*ABSYLD2!$F82</f>
        <v>358.34907216581587</v>
      </c>
      <c r="U82" s="47">
        <f>ABSYLD1!U82*VLOOKUP(ABSYLD2!U$4,'[1]INTERNAL PARAMETERS-1'!$B$5:$J$44,5,FALSE)*VLOOKUP(ABSYLD2!U$4,'[1]INTERNAL PARAMETERS-1'!$B$5:$J$44,7,FALSE)*ABSYLD2!$F82 + ABSYLD1!U82*(1-VLOOKUP(ABSYLD2!U$4,'[1]INTERNAL PARAMETERS-1'!$B$5:$J$44,5,FALSE))*VLOOKUP(ABSYLD2!U$4,'[1]INTERNAL PARAMETERS-1'!$B$5:$J$44,9,FALSE)*ABSYLD2!$F82</f>
        <v>222.31553843829002</v>
      </c>
      <c r="V82" s="47">
        <f>ABSYLD1!V82*VLOOKUP(ABSYLD2!V$4,'[1]INTERNAL PARAMETERS-1'!$B$5:$J$44,5,FALSE)*VLOOKUP(ABSYLD2!V$4,'[1]INTERNAL PARAMETERS-1'!$B$5:$J$44,7,FALSE)*ABSYLD2!$F82 + ABSYLD1!V82*(1-VLOOKUP(ABSYLD2!V$4,'[1]INTERNAL PARAMETERS-1'!$B$5:$J$44,5,FALSE))*VLOOKUP(ABSYLD2!V$4,'[1]INTERNAL PARAMETERS-1'!$B$5:$J$44,9,FALSE)*ABSYLD2!$F82</f>
        <v>1102.519385532833</v>
      </c>
      <c r="W82" s="47">
        <f>ABSYLD1!W82*VLOOKUP(ABSYLD2!W$4,'[1]INTERNAL PARAMETERS-1'!$B$5:$J$44,5,FALSE)*VLOOKUP(ABSYLD2!W$4,'[1]INTERNAL PARAMETERS-1'!$B$5:$J$44,7,FALSE)*ABSYLD2!$F82 + ABSYLD1!W82*(1-VLOOKUP(ABSYLD2!W$4,'[1]INTERNAL PARAMETERS-1'!$B$5:$J$44,5,FALSE))*VLOOKUP(ABSYLD2!W$4,'[1]INTERNAL PARAMETERS-1'!$B$5:$J$44,9,FALSE)*ABSYLD2!$F82</f>
        <v>0</v>
      </c>
      <c r="X82" s="47">
        <f>ABSYLD1!X82*VLOOKUP(ABSYLD2!X$4,'[1]INTERNAL PARAMETERS-1'!$B$5:$J$44,5,FALSE)*VLOOKUP(ABSYLD2!X$4,'[1]INTERNAL PARAMETERS-1'!$B$5:$J$44,7,FALSE)*ABSYLD2!$F82 + ABSYLD1!X82*(1-VLOOKUP(ABSYLD2!X$4,'[1]INTERNAL PARAMETERS-1'!$B$5:$J$44,5,FALSE))*VLOOKUP(ABSYLD2!X$4,'[1]INTERNAL PARAMETERS-1'!$B$5:$J$44,9,FALSE)*ABSYLD2!$F82</f>
        <v>0</v>
      </c>
      <c r="Y82" s="47">
        <f>ABSYLD1!Y82*VLOOKUP(ABSYLD2!Y$4,'[1]INTERNAL PARAMETERS-1'!$B$5:$J$44,5,FALSE)*VLOOKUP(ABSYLD2!Y$4,'[1]INTERNAL PARAMETERS-1'!$B$5:$J$44,7,FALSE)*ABSYLD2!$F82 + ABSYLD1!Y82*(1-VLOOKUP(ABSYLD2!Y$4,'[1]INTERNAL PARAMETERS-1'!$B$5:$J$44,5,FALSE))*VLOOKUP(ABSYLD2!Y$4,'[1]INTERNAL PARAMETERS-1'!$B$5:$J$44,9,FALSE)*ABSYLD2!$F82</f>
        <v>0</v>
      </c>
      <c r="Z82" s="47">
        <f>ABSYLD1!Z82*VLOOKUP(ABSYLD2!Z$4,'[1]INTERNAL PARAMETERS-1'!$B$5:$J$44,5,FALSE)*VLOOKUP(ABSYLD2!Z$4,'[1]INTERNAL PARAMETERS-1'!$B$5:$J$44,7,FALSE)*ABSYLD2!$F82 + ABSYLD1!Z82*(1-VLOOKUP(ABSYLD2!Z$4,'[1]INTERNAL PARAMETERS-1'!$B$5:$J$44,5,FALSE))*VLOOKUP(ABSYLD2!Z$4,'[1]INTERNAL PARAMETERS-1'!$B$5:$J$44,9,FALSE)*ABSYLD2!$F82</f>
        <v>0</v>
      </c>
      <c r="AA82" s="47">
        <f>ABSYLD1!AA82*VLOOKUP(ABSYLD2!AA$4,'[1]INTERNAL PARAMETERS-1'!$B$5:$J$44,5,FALSE)*VLOOKUP(ABSYLD2!AA$4,'[1]INTERNAL PARAMETERS-1'!$B$5:$J$44,7,FALSE)*ABSYLD2!$F82 + ABSYLD1!AA82*(1-VLOOKUP(ABSYLD2!AA$4,'[1]INTERNAL PARAMETERS-1'!$B$5:$J$44,5,FALSE))*VLOOKUP(ABSYLD2!AA$4,'[1]INTERNAL PARAMETERS-1'!$B$5:$J$44,9,FALSE)*ABSYLD2!$F82</f>
        <v>0</v>
      </c>
      <c r="AB82" s="47">
        <f>ABSYLD1!AB82*VLOOKUP(ABSYLD2!AB$4,'[1]INTERNAL PARAMETERS-1'!$B$5:$J$44,5,FALSE)*VLOOKUP(ABSYLD2!AB$4,'[1]INTERNAL PARAMETERS-1'!$B$5:$J$44,7,FALSE)*ABSYLD2!$F82 + ABSYLD1!AB82*(1-VLOOKUP(ABSYLD2!AB$4,'[1]INTERNAL PARAMETERS-1'!$B$5:$J$44,5,FALSE))*VLOOKUP(ABSYLD2!AB$4,'[1]INTERNAL PARAMETERS-1'!$B$5:$J$44,9,FALSE)*ABSYLD2!$F82</f>
        <v>0</v>
      </c>
      <c r="AC82" s="47">
        <f>ABSYLD1!AC82*VLOOKUP(ABSYLD2!AC$4,'[1]INTERNAL PARAMETERS-1'!$B$5:$J$44,5,FALSE)*VLOOKUP(ABSYLD2!AC$4,'[1]INTERNAL PARAMETERS-1'!$B$5:$J$44,7,FALSE)*ABSYLD2!$F82 + ABSYLD1!AC82*(1-VLOOKUP(ABSYLD2!AC$4,'[1]INTERNAL PARAMETERS-1'!$B$5:$J$44,5,FALSE))*VLOOKUP(ABSYLD2!AC$4,'[1]INTERNAL PARAMETERS-1'!$B$5:$J$44,9,FALSE)*ABSYLD2!$F82</f>
        <v>0</v>
      </c>
      <c r="AD82" s="47">
        <f>ABSYLD1!AD82*VLOOKUP(ABSYLD2!AD$4,'[1]INTERNAL PARAMETERS-1'!$B$5:$J$44,5,FALSE)*VLOOKUP(ABSYLD2!AD$4,'[1]INTERNAL PARAMETERS-1'!$B$5:$J$44,7,FALSE)*ABSYLD2!$F82 + ABSYLD1!AD82*(1-VLOOKUP(ABSYLD2!AD$4,'[1]INTERNAL PARAMETERS-1'!$B$5:$J$44,5,FALSE))*VLOOKUP(ABSYLD2!AD$4,'[1]INTERNAL PARAMETERS-1'!$B$5:$J$44,9,FALSE)*ABSYLD2!$F82</f>
        <v>0</v>
      </c>
      <c r="AE82" s="47">
        <f>ABSYLD1!AE82*VLOOKUP(ABSYLD2!AE$4,'[1]INTERNAL PARAMETERS-1'!$B$5:$J$44,5,FALSE)*VLOOKUP(ABSYLD2!AE$4,'[1]INTERNAL PARAMETERS-1'!$B$5:$J$44,7,FALSE)*ABSYLD2!$F82 + ABSYLD1!AE82*(1-VLOOKUP(ABSYLD2!AE$4,'[1]INTERNAL PARAMETERS-1'!$B$5:$J$44,5,FALSE))*VLOOKUP(ABSYLD2!AE$4,'[1]INTERNAL PARAMETERS-1'!$B$5:$J$44,9,FALSE)*ABSYLD2!$F82</f>
        <v>0</v>
      </c>
      <c r="AF82" s="47">
        <f>ABSYLD1!AF82*VLOOKUP(ABSYLD2!AF$4,'[1]INTERNAL PARAMETERS-1'!$B$5:$J$44,5,FALSE)*VLOOKUP(ABSYLD2!AF$4,'[1]INTERNAL PARAMETERS-1'!$B$5:$J$44,7,FALSE)*ABSYLD2!$F82 + ABSYLD1!AF82*(1-VLOOKUP(ABSYLD2!AF$4,'[1]INTERNAL PARAMETERS-1'!$B$5:$J$44,5,FALSE))*VLOOKUP(ABSYLD2!AF$4,'[1]INTERNAL PARAMETERS-1'!$B$5:$J$44,9,FALSE)*ABSYLD2!$F82</f>
        <v>91.346594942888984</v>
      </c>
      <c r="AG82" s="47">
        <f>ABSYLD1!AG82*VLOOKUP(ABSYLD2!AG$4,'[1]INTERNAL PARAMETERS-1'!$B$5:$J$44,5,FALSE)*VLOOKUP(ABSYLD2!AG$4,'[1]INTERNAL PARAMETERS-1'!$B$5:$J$44,7,FALSE)*ABSYLD2!$F82 + ABSYLD1!AG82*(1-VLOOKUP(ABSYLD2!AG$4,'[1]INTERNAL PARAMETERS-1'!$B$5:$J$44,5,FALSE))*VLOOKUP(ABSYLD2!AG$4,'[1]INTERNAL PARAMETERS-1'!$B$5:$J$44,9,FALSE)*ABSYLD2!$F82</f>
        <v>0</v>
      </c>
      <c r="AH82" s="47">
        <f>ABSYLD1!AH82*VLOOKUP(ABSYLD2!AH$4,'[1]INTERNAL PARAMETERS-1'!$B$5:$J$44,5,FALSE)*VLOOKUP(ABSYLD2!AH$4,'[1]INTERNAL PARAMETERS-1'!$B$5:$J$44,7,FALSE)*ABSYLD2!$F82 + ABSYLD1!AH82*(1-VLOOKUP(ABSYLD2!AH$4,'[1]INTERNAL PARAMETERS-1'!$B$5:$J$44,5,FALSE))*VLOOKUP(ABSYLD2!AH$4,'[1]INTERNAL PARAMETERS-1'!$B$5:$J$44,9,FALSE)*ABSYLD2!$F82</f>
        <v>0</v>
      </c>
      <c r="AI82" s="47">
        <f>ABSYLD1!AI82*VLOOKUP(ABSYLD2!AI$4,'[1]INTERNAL PARAMETERS-1'!$B$5:$J$44,5,FALSE)*VLOOKUP(ABSYLD2!AI$4,'[1]INTERNAL PARAMETERS-1'!$B$5:$J$44,7,FALSE)*ABSYLD2!$F82 + ABSYLD1!AI82*(1-VLOOKUP(ABSYLD2!AI$4,'[1]INTERNAL PARAMETERS-1'!$B$5:$J$44,5,FALSE))*VLOOKUP(ABSYLD2!AI$4,'[1]INTERNAL PARAMETERS-1'!$B$5:$J$44,9,FALSE)*ABSYLD2!$F82</f>
        <v>16.395542682056998</v>
      </c>
      <c r="AJ82" s="47">
        <f>ABSYLD1!AJ82*VLOOKUP(ABSYLD2!AJ$4,'[1]INTERNAL PARAMETERS-1'!$B$5:$J$44,5,FALSE)*VLOOKUP(ABSYLD2!AJ$4,'[1]INTERNAL PARAMETERS-1'!$B$5:$J$44,7,FALSE)*ABSYLD2!$F82 + ABSYLD1!AJ82*(1-VLOOKUP(ABSYLD2!AJ$4,'[1]INTERNAL PARAMETERS-1'!$B$5:$J$44,5,FALSE))*VLOOKUP(ABSYLD2!AJ$4,'[1]INTERNAL PARAMETERS-1'!$B$5:$J$44,9,FALSE)*ABSYLD2!$F82</f>
        <v>118.75057342575569</v>
      </c>
      <c r="AK82" s="47">
        <f>ABSYLD1!AK82*VLOOKUP(ABSYLD2!AK$4,'[1]INTERNAL PARAMETERS-1'!$B$5:$J$44,5,FALSE)*VLOOKUP(ABSYLD2!AK$4,'[1]INTERNAL PARAMETERS-1'!$B$5:$J$44,7,FALSE)*ABSYLD2!$F82 + ABSYLD1!AK82*(1-VLOOKUP(ABSYLD2!AK$4,'[1]INTERNAL PARAMETERS-1'!$B$5:$J$44,5,FALSE))*VLOOKUP(ABSYLD2!AK$4,'[1]INTERNAL PARAMETERS-1'!$B$5:$J$44,9,FALSE)*ABSYLD2!$F82</f>
        <v>41.223078743457599</v>
      </c>
      <c r="AL82" s="47">
        <f>ABSYLD1!AL82*VLOOKUP(ABSYLD2!AL$4,'[1]INTERNAL PARAMETERS-1'!$B$5:$J$44,5,FALSE)*VLOOKUP(ABSYLD2!AL$4,'[1]INTERNAL PARAMETERS-1'!$B$5:$J$44,7,FALSE)*ABSYLD2!$F82 + ABSYLD1!AL82*(1-VLOOKUP(ABSYLD2!AL$4,'[1]INTERNAL PARAMETERS-1'!$B$5:$J$44,5,FALSE))*VLOOKUP(ABSYLD2!AL$4,'[1]INTERNAL PARAMETERS-1'!$B$5:$J$44,9,FALSE)*ABSYLD2!$F82</f>
        <v>0</v>
      </c>
      <c r="AM82" s="47">
        <f>ABSYLD1!AM82*VLOOKUP(ABSYLD2!AM$4,'[1]INTERNAL PARAMETERS-1'!$B$5:$J$44,5,FALSE)*VLOOKUP(ABSYLD2!AM$4,'[1]INTERNAL PARAMETERS-1'!$B$5:$J$44,7,FALSE)*ABSYLD2!$F82 + ABSYLD1!AM82*(1-VLOOKUP(ABSYLD2!AM$4,'[1]INTERNAL PARAMETERS-1'!$B$5:$J$44,5,FALSE))*VLOOKUP(ABSYLD2!AM$4,'[1]INTERNAL PARAMETERS-1'!$B$5:$J$44,9,FALSE)*ABSYLD2!$F82</f>
        <v>0</v>
      </c>
      <c r="AN82" s="47">
        <f>ABSYLD1!AN82*VLOOKUP(ABSYLD2!AN$4,'[1]INTERNAL PARAMETERS-1'!$B$5:$J$44,5,FALSE)*VLOOKUP(ABSYLD2!AN$4,'[1]INTERNAL PARAMETERS-1'!$B$5:$J$44,7,FALSE)*ABSYLD2!$F82 + ABSYLD1!AN82*(1-VLOOKUP(ABSYLD2!AN$4,'[1]INTERNAL PARAMETERS-1'!$B$5:$J$44,5,FALSE))*VLOOKUP(ABSYLD2!AN$4,'[1]INTERNAL PARAMETERS-1'!$B$5:$J$44,9,FALSE)*ABSYLD2!$F82</f>
        <v>0</v>
      </c>
      <c r="AO82" s="47">
        <f>ABSYLD1!AO82*VLOOKUP(ABSYLD2!AO$4,'[1]INTERNAL PARAMETERS-1'!$B$5:$J$44,5,FALSE)*VLOOKUP(ABSYLD2!AO$4,'[1]INTERNAL PARAMETERS-1'!$B$5:$J$44,7,FALSE)*ABSYLD2!$F82 + ABSYLD1!AO82*(1-VLOOKUP(ABSYLD2!AO$4,'[1]INTERNAL PARAMETERS-1'!$B$5:$J$44,5,FALSE))*VLOOKUP(ABSYLD2!AO$4,'[1]INTERNAL PARAMETERS-1'!$B$5:$J$44,9,FALSE)*ABSYLD2!$F82</f>
        <v>0</v>
      </c>
      <c r="AP82" s="47">
        <f>ABSYLD1!AP82*VLOOKUP(ABSYLD2!AP$4,'[1]INTERNAL PARAMETERS-1'!$B$5:$J$44,5,FALSE)*VLOOKUP(ABSYLD2!AP$4,'[1]INTERNAL PARAMETERS-1'!$B$5:$J$44,7,FALSE)*ABSYLD2!$F82 + ABSYLD1!AP82*(1-VLOOKUP(ABSYLD2!AP$4,'[1]INTERNAL PARAMETERS-1'!$B$5:$J$44,5,FALSE))*VLOOKUP(ABSYLD2!AP$4,'[1]INTERNAL PARAMETERS-1'!$B$5:$J$44,9,FALSE)*ABSYLD2!$F82</f>
        <v>0</v>
      </c>
      <c r="AQ82" s="47">
        <f>ABSYLD1!AQ82*VLOOKUP(ABSYLD2!AQ$4,'[1]INTERNAL PARAMETERS-1'!$B$5:$J$44,5,FALSE)*VLOOKUP(ABSYLD2!AQ$4,'[1]INTERNAL PARAMETERS-1'!$B$5:$J$44,7,FALSE)*ABSYLD2!$F82 + ABSYLD1!AQ82*(1-VLOOKUP(ABSYLD2!AQ$4,'[1]INTERNAL PARAMETERS-1'!$B$5:$J$44,5,FALSE))*VLOOKUP(ABSYLD2!AQ$4,'[1]INTERNAL PARAMETERS-1'!$B$5:$J$44,9,FALSE)*ABSYLD2!$F82</f>
        <v>0</v>
      </c>
      <c r="AR82" s="47">
        <f>ABSYLD1!AR82*VLOOKUP(ABSYLD2!AR$4,'[1]INTERNAL PARAMETERS-1'!$B$5:$J$44,5,FALSE)*VLOOKUP(ABSYLD2!AR$4,'[1]INTERNAL PARAMETERS-1'!$B$5:$J$44,7,FALSE)*ABSYLD2!$F82 + ABSYLD1!AR82*(1-VLOOKUP(ABSYLD2!AR$4,'[1]INTERNAL PARAMETERS-1'!$B$5:$J$44,5,FALSE))*VLOOKUP(ABSYLD2!AR$4,'[1]INTERNAL PARAMETERS-1'!$B$5:$J$44,9,FALSE)*ABSYLD2!$F82</f>
        <v>0</v>
      </c>
      <c r="AS82" s="47">
        <f>ABSYLD1!AS82*VLOOKUP(ABSYLD2!AS$4,'[1]INTERNAL PARAMETERS-1'!$B$5:$J$44,5,FALSE)*VLOOKUP(ABSYLD2!AS$4,'[1]INTERNAL PARAMETERS-1'!$B$5:$J$44,7,FALSE)*ABSYLD2!$F82 + ABSYLD1!AS82*(1-VLOOKUP(ABSYLD2!AS$4,'[1]INTERNAL PARAMETERS-1'!$B$5:$J$44,5,FALSE))*VLOOKUP(ABSYLD2!AS$4,'[1]INTERNAL PARAMETERS-1'!$B$5:$J$44,9,FALSE)*ABSYLD2!$F82</f>
        <v>0</v>
      </c>
      <c r="AT82" s="46">
        <f>ABSYLD1!AT82*VLOOKUP(ABSYLD2!AT$4,'[1]INTERNAL PARAMETERS-1'!$B$5:$J$44,5,FALSE)*VLOOKUP(ABSYLD2!AT$4,'[1]INTERNAL PARAMETERS-1'!$B$5:$J$44,7,FALSE)*ABSYLD2!$F82 + ABSYLD1!AT82*(1-VLOOKUP(ABSYLD2!AT$4,'[1]INTERNAL PARAMETERS-1'!$B$5:$J$44,5,FALSE))*VLOOKUP(ABSYLD2!AT$4,'[1]INTERNAL PARAMETERS-1'!$B$5:$J$44,9,FALSE)*ABSYLD2!$F82</f>
        <v>0</v>
      </c>
      <c r="AU82" s="48">
        <f>ABSYLD1!AU82*VLOOKUP(ABSYLD2!AU$4,'[1]INTERNAL PARAMETERS-1'!$B$5:$J$44,5,FALSE)*VLOOKUP(ABSYLD2!AU$4,'[1]INTERNAL PARAMETERS-1'!$B$5:$J$44,6,FALSE)*VLOOKUP(ABSYLD2!AU$4,'[1]INTERNAL PARAMETERS-1'!$B$5:$J$44,3,FALSE) + ABSYLD1!AU82*(1-VLOOKUP(ABSYLD2!AU$4,'[1]INTERNAL PARAMETERS-1'!$B$5:$J$44,5,FALSE))*VLOOKUP(ABSYLD2!AU$4,'[1]INTERNAL PARAMETERS-1'!$B$5:$J$44,8,FALSE)*VLOOKUP(ABSYLD2!AU$4,'[1]INTERNAL PARAMETERS-1'!$B$5:$J$44,3,FALSE)</f>
        <v>0</v>
      </c>
      <c r="AV82" s="47">
        <f>ABSYLD1!AV82*VLOOKUP(ABSYLD2!AV$4,'[1]INTERNAL PARAMETERS-1'!$B$5:$J$44,5,FALSE)*VLOOKUP(ABSYLD2!AV$4,'[1]INTERNAL PARAMETERS-1'!$B$5:$J$44,6,FALSE)*VLOOKUP(ABSYLD2!AV$4,'[1]INTERNAL PARAMETERS-1'!$B$5:$J$44,3,FALSE) + ABSYLD1!AV82*(1-VLOOKUP(ABSYLD2!AV$4,'[1]INTERNAL PARAMETERS-1'!$B$5:$J$44,5,FALSE))*VLOOKUP(ABSYLD2!AV$4,'[1]INTERNAL PARAMETERS-1'!$B$5:$J$44,8,FALSE)*VLOOKUP(ABSYLD2!AV$4,'[1]INTERNAL PARAMETERS-1'!$B$5:$J$44,3,FALSE)</f>
        <v>0</v>
      </c>
      <c r="AW82" s="47">
        <f>ABSYLD1!AW82*VLOOKUP(ABSYLD2!AW$4,'[1]INTERNAL PARAMETERS-1'!$B$5:$J$44,5,FALSE)*VLOOKUP(ABSYLD2!AW$4,'[1]INTERNAL PARAMETERS-1'!$B$5:$J$44,6,FALSE)*VLOOKUP(ABSYLD2!AW$4,'[1]INTERNAL PARAMETERS-1'!$B$5:$J$44,3,FALSE) + ABSYLD1!AW82*(1-VLOOKUP(ABSYLD2!AW$4,'[1]INTERNAL PARAMETERS-1'!$B$5:$J$44,5,FALSE))*VLOOKUP(ABSYLD2!AW$4,'[1]INTERNAL PARAMETERS-1'!$B$5:$J$44,8,FALSE)*VLOOKUP(ABSYLD2!AW$4,'[1]INTERNAL PARAMETERS-1'!$B$5:$J$44,3,FALSE)</f>
        <v>177.47049680897575</v>
      </c>
      <c r="AX82" s="47">
        <f>ABSYLD1!AX82*VLOOKUP(ABSYLD2!AX$4,'[1]INTERNAL PARAMETERS-1'!$B$5:$J$44,5,FALSE)*VLOOKUP(ABSYLD2!AX$4,'[1]INTERNAL PARAMETERS-1'!$B$5:$J$44,6,FALSE)*VLOOKUP(ABSYLD2!AX$4,'[1]INTERNAL PARAMETERS-1'!$B$5:$J$44,3,FALSE) + ABSYLD1!AX82*(1-VLOOKUP(ABSYLD2!AX$4,'[1]INTERNAL PARAMETERS-1'!$B$5:$J$44,5,FALSE))*VLOOKUP(ABSYLD2!AX$4,'[1]INTERNAL PARAMETERS-1'!$B$5:$J$44,8,FALSE)*VLOOKUP(ABSYLD2!AX$4,'[1]INTERNAL PARAMETERS-1'!$B$5:$J$44,3,FALSE)</f>
        <v>0</v>
      </c>
      <c r="AY82" s="47">
        <f>ABSYLD1!AY82*VLOOKUP(ABSYLD2!AY$4,'[1]INTERNAL PARAMETERS-1'!$B$5:$J$44,5,FALSE)*VLOOKUP(ABSYLD2!AY$4,'[1]INTERNAL PARAMETERS-1'!$B$5:$J$44,6,FALSE)*VLOOKUP(ABSYLD2!AY$4,'[1]INTERNAL PARAMETERS-1'!$B$5:$J$44,3,FALSE) + ABSYLD1!AY82*(1-VLOOKUP(ABSYLD2!AY$4,'[1]INTERNAL PARAMETERS-1'!$B$5:$J$44,5,FALSE))*VLOOKUP(ABSYLD2!AY$4,'[1]INTERNAL PARAMETERS-1'!$B$5:$J$44,8,FALSE)*VLOOKUP(ABSYLD2!AY$4,'[1]INTERNAL PARAMETERS-1'!$B$5:$J$44,3,FALSE)</f>
        <v>0</v>
      </c>
      <c r="AZ82" s="47">
        <f>ABSYLD1!AZ82*VLOOKUP(ABSYLD2!AZ$4,'[1]INTERNAL PARAMETERS-1'!$B$5:$J$44,5,FALSE)*VLOOKUP(ABSYLD2!AZ$4,'[1]INTERNAL PARAMETERS-1'!$B$5:$J$44,6,FALSE)*VLOOKUP(ABSYLD2!AZ$4,'[1]INTERNAL PARAMETERS-1'!$B$5:$J$44,3,FALSE) + ABSYLD1!AZ82*(1-VLOOKUP(ABSYLD2!AZ$4,'[1]INTERNAL PARAMETERS-1'!$B$5:$J$44,5,FALSE))*VLOOKUP(ABSYLD2!AZ$4,'[1]INTERNAL PARAMETERS-1'!$B$5:$J$44,8,FALSE)*VLOOKUP(ABSYLD2!AZ$4,'[1]INTERNAL PARAMETERS-1'!$B$5:$J$44,3,FALSE)</f>
        <v>0</v>
      </c>
      <c r="BA82" s="47">
        <f>ABSYLD1!BA82*VLOOKUP(ABSYLD2!BA$4,'[1]INTERNAL PARAMETERS-1'!$B$5:$J$44,5,FALSE)*VLOOKUP(ABSYLD2!BA$4,'[1]INTERNAL PARAMETERS-1'!$B$5:$J$44,6,FALSE)*VLOOKUP(ABSYLD2!BA$4,'[1]INTERNAL PARAMETERS-1'!$B$5:$J$44,3,FALSE) + ABSYLD1!BA82*(1-VLOOKUP(ABSYLD2!BA$4,'[1]INTERNAL PARAMETERS-1'!$B$5:$J$44,5,FALSE))*VLOOKUP(ABSYLD2!BA$4,'[1]INTERNAL PARAMETERS-1'!$B$5:$J$44,8,FALSE)*VLOOKUP(ABSYLD2!BA$4,'[1]INTERNAL PARAMETERS-1'!$B$5:$J$44,3,FALSE)</f>
        <v>36.450021844043199</v>
      </c>
      <c r="BB82" s="47">
        <f>ABSYLD1!BB82*VLOOKUP(ABSYLD2!BB$4,'[1]INTERNAL PARAMETERS-1'!$B$5:$J$44,5,FALSE)*VLOOKUP(ABSYLD2!BB$4,'[1]INTERNAL PARAMETERS-1'!$B$5:$J$44,6,FALSE)*VLOOKUP(ABSYLD2!BB$4,'[1]INTERNAL PARAMETERS-1'!$B$5:$J$44,3,FALSE) + ABSYLD1!BB82*(1-VLOOKUP(ABSYLD2!BB$4,'[1]INTERNAL PARAMETERS-1'!$B$5:$J$44,5,FALSE))*VLOOKUP(ABSYLD2!BB$4,'[1]INTERNAL PARAMETERS-1'!$B$5:$J$44,8,FALSE)*VLOOKUP(ABSYLD2!BB$4,'[1]INTERNAL PARAMETERS-1'!$B$5:$J$44,3,FALSE)</f>
        <v>46.753462795355858</v>
      </c>
      <c r="BC82" s="47">
        <f>ABSYLD1!BC82*VLOOKUP(ABSYLD2!BC$4,'[1]INTERNAL PARAMETERS-1'!$B$5:$J$44,5,FALSE)*VLOOKUP(ABSYLD2!BC$4,'[1]INTERNAL PARAMETERS-1'!$B$5:$J$44,6,FALSE)*VLOOKUP(ABSYLD2!BC$4,'[1]INTERNAL PARAMETERS-1'!$B$5:$J$44,3,FALSE) + ABSYLD1!BC82*(1-VLOOKUP(ABSYLD2!BC$4,'[1]INTERNAL PARAMETERS-1'!$B$5:$J$44,5,FALSE))*VLOOKUP(ABSYLD2!BC$4,'[1]INTERNAL PARAMETERS-1'!$B$5:$J$44,8,FALSE)*VLOOKUP(ABSYLD2!BC$4,'[1]INTERNAL PARAMETERS-1'!$B$5:$J$44,3,FALSE)</f>
        <v>44.370875108129134</v>
      </c>
      <c r="BD82" s="47">
        <f>ABSYLD1!BD82*VLOOKUP(ABSYLD2!BD$4,'[1]INTERNAL PARAMETERS-1'!$B$5:$J$44,5,FALSE)*VLOOKUP(ABSYLD2!BD$4,'[1]INTERNAL PARAMETERS-1'!$B$5:$J$44,6,FALSE)*VLOOKUP(ABSYLD2!BD$4,'[1]INTERNAL PARAMETERS-1'!$B$5:$J$44,3,FALSE) + ABSYLD1!BD82*(1-VLOOKUP(ABSYLD2!BD$4,'[1]INTERNAL PARAMETERS-1'!$B$5:$J$44,5,FALSE))*VLOOKUP(ABSYLD2!BD$4,'[1]INTERNAL PARAMETERS-1'!$B$5:$J$44,8,FALSE)*VLOOKUP(ABSYLD2!BD$4,'[1]INTERNAL PARAMETERS-1'!$B$5:$J$44,3,FALSE)</f>
        <v>34.22714229436864</v>
      </c>
      <c r="BE82" s="47">
        <f>ABSYLD1!BE82*VLOOKUP(ABSYLD2!BE$4,'[1]INTERNAL PARAMETERS-1'!$B$5:$J$44,5,FALSE)*VLOOKUP(ABSYLD2!BE$4,'[1]INTERNAL PARAMETERS-1'!$B$5:$J$44,6,FALSE)*VLOOKUP(ABSYLD2!BE$4,'[1]INTERNAL PARAMETERS-1'!$B$5:$J$44,3,FALSE) + ABSYLD1!BE82*(1-VLOOKUP(ABSYLD2!BE$4,'[1]INTERNAL PARAMETERS-1'!$B$5:$J$44,5,FALSE))*VLOOKUP(ABSYLD2!BE$4,'[1]INTERNAL PARAMETERS-1'!$B$5:$J$44,8,FALSE)*VLOOKUP(ABSYLD2!BE$4,'[1]INTERNAL PARAMETERS-1'!$B$5:$J$44,3,FALSE)</f>
        <v>47.198625446659655</v>
      </c>
      <c r="BF82" s="47">
        <f>ABSYLD1!BF82*VLOOKUP(ABSYLD2!BF$4,'[1]INTERNAL PARAMETERS-1'!$B$5:$J$44,5,FALSE)*VLOOKUP(ABSYLD2!BF$4,'[1]INTERNAL PARAMETERS-1'!$B$5:$J$44,6,FALSE)*VLOOKUP(ABSYLD2!BF$4,'[1]INTERNAL PARAMETERS-1'!$B$5:$J$44,3,FALSE) + ABSYLD1!BF82*(1-VLOOKUP(ABSYLD2!BF$4,'[1]INTERNAL PARAMETERS-1'!$B$5:$J$44,5,FALSE))*VLOOKUP(ABSYLD2!BF$4,'[1]INTERNAL PARAMETERS-1'!$B$5:$J$44,8,FALSE)*VLOOKUP(ABSYLD2!BF$4,'[1]INTERNAL PARAMETERS-1'!$B$5:$J$44,3,FALSE)</f>
        <v>0</v>
      </c>
      <c r="BG82" s="47">
        <f>ABSYLD1!BG82*VLOOKUP(ABSYLD2!BG$4,'[1]INTERNAL PARAMETERS-1'!$B$5:$J$44,5,FALSE)*VLOOKUP(ABSYLD2!BG$4,'[1]INTERNAL PARAMETERS-1'!$B$5:$J$44,6,FALSE)*VLOOKUP(ABSYLD2!BG$4,'[1]INTERNAL PARAMETERS-1'!$B$5:$J$44,3,FALSE) + ABSYLD1!BG82*(1-VLOOKUP(ABSYLD2!BG$4,'[1]INTERNAL PARAMETERS-1'!$B$5:$J$44,5,FALSE))*VLOOKUP(ABSYLD2!BG$4,'[1]INTERNAL PARAMETERS-1'!$B$5:$J$44,8,FALSE)*VLOOKUP(ABSYLD2!BG$4,'[1]INTERNAL PARAMETERS-1'!$B$5:$J$44,3,FALSE)</f>
        <v>29.118605448369809</v>
      </c>
      <c r="BH82" s="47">
        <f>ABSYLD1!BH82*VLOOKUP(ABSYLD2!BH$4,'[1]INTERNAL PARAMETERS-1'!$B$5:$J$44,5,FALSE)*VLOOKUP(ABSYLD2!BH$4,'[1]INTERNAL PARAMETERS-1'!$B$5:$J$44,6,FALSE)*VLOOKUP(ABSYLD2!BH$4,'[1]INTERNAL PARAMETERS-1'!$B$5:$J$44,3,FALSE) + ABSYLD1!BH82*(1-VLOOKUP(ABSYLD2!BH$4,'[1]INTERNAL PARAMETERS-1'!$B$5:$J$44,5,FALSE))*VLOOKUP(ABSYLD2!BH$4,'[1]INTERNAL PARAMETERS-1'!$B$5:$J$44,8,FALSE)*VLOOKUP(ABSYLD2!BH$4,'[1]INTERNAL PARAMETERS-1'!$B$5:$J$44,3,FALSE)</f>
        <v>0.18877993247867431</v>
      </c>
      <c r="BI82" s="47">
        <f>ABSYLD1!BI82*VLOOKUP(ABSYLD2!BI$4,'[1]INTERNAL PARAMETERS-1'!$B$5:$J$44,5,FALSE)*VLOOKUP(ABSYLD2!BI$4,'[1]INTERNAL PARAMETERS-1'!$B$5:$J$44,6,FALSE)*VLOOKUP(ABSYLD2!BI$4,'[1]INTERNAL PARAMETERS-1'!$B$5:$J$44,3,FALSE) + ABSYLD1!BI82*(1-VLOOKUP(ABSYLD2!BI$4,'[1]INTERNAL PARAMETERS-1'!$B$5:$J$44,5,FALSE))*VLOOKUP(ABSYLD2!BI$4,'[1]INTERNAL PARAMETERS-1'!$B$5:$J$44,8,FALSE)*VLOOKUP(ABSYLD2!BI$4,'[1]INTERNAL PARAMETERS-1'!$B$5:$J$44,3,FALSE)</f>
        <v>0</v>
      </c>
      <c r="BJ82" s="47">
        <f>ABSYLD1!BJ82*VLOOKUP(ABSYLD2!BJ$4,'[1]INTERNAL PARAMETERS-1'!$B$5:$J$44,5,FALSE)*VLOOKUP(ABSYLD2!BJ$4,'[1]INTERNAL PARAMETERS-1'!$B$5:$J$44,6,FALSE)*VLOOKUP(ABSYLD2!BJ$4,'[1]INTERNAL PARAMETERS-1'!$B$5:$J$44,3,FALSE) + ABSYLD1!BJ82*(1-VLOOKUP(ABSYLD2!BJ$4,'[1]INTERNAL PARAMETERS-1'!$B$5:$J$44,5,FALSE))*VLOOKUP(ABSYLD2!BJ$4,'[1]INTERNAL PARAMETERS-1'!$B$5:$J$44,8,FALSE)*VLOOKUP(ABSYLD2!BJ$4,'[1]INTERNAL PARAMETERS-1'!$B$5:$J$44,3,FALSE)</f>
        <v>11.31918076558229</v>
      </c>
      <c r="BK82" s="47">
        <f>ABSYLD1!BK82*VLOOKUP(ABSYLD2!BK$4,'[1]INTERNAL PARAMETERS-1'!$B$5:$J$44,5,FALSE)*VLOOKUP(ABSYLD2!BK$4,'[1]INTERNAL PARAMETERS-1'!$B$5:$J$44,6,FALSE)*VLOOKUP(ABSYLD2!BK$4,'[1]INTERNAL PARAMETERS-1'!$B$5:$J$44,3,FALSE) + ABSYLD1!BK82*(1-VLOOKUP(ABSYLD2!BK$4,'[1]INTERNAL PARAMETERS-1'!$B$5:$J$44,5,FALSE))*VLOOKUP(ABSYLD2!BK$4,'[1]INTERNAL PARAMETERS-1'!$B$5:$J$44,8,FALSE)*VLOOKUP(ABSYLD2!BK$4,'[1]INTERNAL PARAMETERS-1'!$B$5:$J$44,3,FALSE)</f>
        <v>15.297266741909024</v>
      </c>
      <c r="BL82" s="47">
        <f>ABSYLD1!BL82*VLOOKUP(ABSYLD2!BL$4,'[1]INTERNAL PARAMETERS-1'!$B$5:$J$44,5,FALSE)*VLOOKUP(ABSYLD2!BL$4,'[1]INTERNAL PARAMETERS-1'!$B$5:$J$44,6,FALSE)*VLOOKUP(ABSYLD2!BL$4,'[1]INTERNAL PARAMETERS-1'!$B$5:$J$44,3,FALSE) + ABSYLD1!BL82*(1-VLOOKUP(ABSYLD2!BL$4,'[1]INTERNAL PARAMETERS-1'!$B$5:$J$44,5,FALSE))*VLOOKUP(ABSYLD2!BL$4,'[1]INTERNAL PARAMETERS-1'!$B$5:$J$44,8,FALSE)*VLOOKUP(ABSYLD2!BL$4,'[1]INTERNAL PARAMETERS-1'!$B$5:$J$44,3,FALSE)</f>
        <v>41.20688121977431</v>
      </c>
      <c r="BM82" s="47">
        <f>ABSYLD1!BM82*VLOOKUP(ABSYLD2!BM$4,'[1]INTERNAL PARAMETERS-1'!$B$5:$J$44,5,FALSE)*VLOOKUP(ABSYLD2!BM$4,'[1]INTERNAL PARAMETERS-1'!$B$5:$J$44,6,FALSE)*VLOOKUP(ABSYLD2!BM$4,'[1]INTERNAL PARAMETERS-1'!$B$5:$J$44,3,FALSE) + ABSYLD1!BM82*(1-VLOOKUP(ABSYLD2!BM$4,'[1]INTERNAL PARAMETERS-1'!$B$5:$J$44,5,FALSE))*VLOOKUP(ABSYLD2!BM$4,'[1]INTERNAL PARAMETERS-1'!$B$5:$J$44,8,FALSE)*VLOOKUP(ABSYLD2!BM$4,'[1]INTERNAL PARAMETERS-1'!$B$5:$J$44,3,FALSE)</f>
        <v>5.4129891312706029</v>
      </c>
      <c r="BN82" s="47">
        <f>ABSYLD1!BN82*VLOOKUP(ABSYLD2!BN$4,'[1]INTERNAL PARAMETERS-1'!$B$5:$J$44,5,FALSE)*VLOOKUP(ABSYLD2!BN$4,'[1]INTERNAL PARAMETERS-1'!$B$5:$J$44,6,FALSE)*VLOOKUP(ABSYLD2!BN$4,'[1]INTERNAL PARAMETERS-1'!$B$5:$J$44,3,FALSE) + ABSYLD1!BN82*(1-VLOOKUP(ABSYLD2!BN$4,'[1]INTERNAL PARAMETERS-1'!$B$5:$J$44,5,FALSE))*VLOOKUP(ABSYLD2!BN$4,'[1]INTERNAL PARAMETERS-1'!$B$5:$J$44,8,FALSE)*VLOOKUP(ABSYLD2!BN$4,'[1]INTERNAL PARAMETERS-1'!$B$5:$J$44,3,FALSE)</f>
        <v>11.475963525937688</v>
      </c>
      <c r="BO82" s="47">
        <f>ABSYLD1!BO82*VLOOKUP(ABSYLD2!BO$4,'[1]INTERNAL PARAMETERS-1'!$B$5:$J$44,5,FALSE)*VLOOKUP(ABSYLD2!BO$4,'[1]INTERNAL PARAMETERS-1'!$B$5:$J$44,6,FALSE)*VLOOKUP(ABSYLD2!BO$4,'[1]INTERNAL PARAMETERS-1'!$B$5:$J$44,3,FALSE) + ABSYLD1!BO82*(1-VLOOKUP(ABSYLD2!BO$4,'[1]INTERNAL PARAMETERS-1'!$B$5:$J$44,5,FALSE))*VLOOKUP(ABSYLD2!BO$4,'[1]INTERNAL PARAMETERS-1'!$B$5:$J$44,8,FALSE)*VLOOKUP(ABSYLD2!BO$4,'[1]INTERNAL PARAMETERS-1'!$B$5:$J$44,3,FALSE)</f>
        <v>10.442349890291844</v>
      </c>
      <c r="BP82" s="47">
        <f>ABSYLD1!BP82*VLOOKUP(ABSYLD2!BP$4,'[1]INTERNAL PARAMETERS-1'!$B$5:$J$44,5,FALSE)*VLOOKUP(ABSYLD2!BP$4,'[1]INTERNAL PARAMETERS-1'!$B$5:$J$44,6,FALSE)*VLOOKUP(ABSYLD2!BP$4,'[1]INTERNAL PARAMETERS-1'!$B$5:$J$44,3,FALSE) + ABSYLD1!BP82*(1-VLOOKUP(ABSYLD2!BP$4,'[1]INTERNAL PARAMETERS-1'!$B$5:$J$44,5,FALSE))*VLOOKUP(ABSYLD2!BP$4,'[1]INTERNAL PARAMETERS-1'!$B$5:$J$44,8,FALSE)*VLOOKUP(ABSYLD2!BP$4,'[1]INTERNAL PARAMETERS-1'!$B$5:$J$44,3,FALSE)</f>
        <v>1.0598734330276796</v>
      </c>
      <c r="BQ82" s="47">
        <f>ABSYLD1!BQ82*VLOOKUP(ABSYLD2!BQ$4,'[1]INTERNAL PARAMETERS-1'!$B$5:$J$44,5,FALSE)*VLOOKUP(ABSYLD2!BQ$4,'[1]INTERNAL PARAMETERS-1'!$B$5:$J$44,6,FALSE)*VLOOKUP(ABSYLD2!BQ$4,'[1]INTERNAL PARAMETERS-1'!$B$5:$J$44,3,FALSE) + ABSYLD1!BQ82*(1-VLOOKUP(ABSYLD2!BQ$4,'[1]INTERNAL PARAMETERS-1'!$B$5:$J$44,5,FALSE))*VLOOKUP(ABSYLD2!BQ$4,'[1]INTERNAL PARAMETERS-1'!$B$5:$J$44,8,FALSE)*VLOOKUP(ABSYLD2!BQ$4,'[1]INTERNAL PARAMETERS-1'!$B$5:$J$44,3,FALSE)</f>
        <v>40.501702796136342</v>
      </c>
      <c r="BR82" s="47">
        <f>ABSYLD1!BR82*VLOOKUP(ABSYLD2!BR$4,'[1]INTERNAL PARAMETERS-1'!$B$5:$J$44,5,FALSE)*VLOOKUP(ABSYLD2!BR$4,'[1]INTERNAL PARAMETERS-1'!$B$5:$J$44,6,FALSE)*VLOOKUP(ABSYLD2!BR$4,'[1]INTERNAL PARAMETERS-1'!$B$5:$J$44,3,FALSE) + ABSYLD1!BR82*(1-VLOOKUP(ABSYLD2!BR$4,'[1]INTERNAL PARAMETERS-1'!$B$5:$J$44,5,FALSE))*VLOOKUP(ABSYLD2!BR$4,'[1]INTERNAL PARAMETERS-1'!$B$5:$J$44,8,FALSE)*VLOOKUP(ABSYLD2!BR$4,'[1]INTERNAL PARAMETERS-1'!$B$5:$J$44,3,FALSE)</f>
        <v>2.1065692233573876</v>
      </c>
      <c r="BS82" s="47">
        <f>ABSYLD1!BS82*VLOOKUP(ABSYLD2!BS$4,'[1]INTERNAL PARAMETERS-1'!$B$5:$J$44,5,FALSE)*VLOOKUP(ABSYLD2!BS$4,'[1]INTERNAL PARAMETERS-1'!$B$5:$J$44,6,FALSE)*VLOOKUP(ABSYLD2!BS$4,'[1]INTERNAL PARAMETERS-1'!$B$5:$J$44,3,FALSE) + ABSYLD1!BS82*(1-VLOOKUP(ABSYLD2!BS$4,'[1]INTERNAL PARAMETERS-1'!$B$5:$J$44,5,FALSE))*VLOOKUP(ABSYLD2!BS$4,'[1]INTERNAL PARAMETERS-1'!$B$5:$J$44,8,FALSE)*VLOOKUP(ABSYLD2!BS$4,'[1]INTERNAL PARAMETERS-1'!$B$5:$J$44,3,FALSE)</f>
        <v>0.12713976839423682</v>
      </c>
      <c r="BT82" s="47">
        <f>ABSYLD1!BT82*VLOOKUP(ABSYLD2!BT$4,'[1]INTERNAL PARAMETERS-1'!$B$5:$J$44,5,FALSE)*VLOOKUP(ABSYLD2!BT$4,'[1]INTERNAL PARAMETERS-1'!$B$5:$J$44,6,FALSE)*VLOOKUP(ABSYLD2!BT$4,'[1]INTERNAL PARAMETERS-1'!$B$5:$J$44,3,FALSE) + ABSYLD1!BT82*(1-VLOOKUP(ABSYLD2!BT$4,'[1]INTERNAL PARAMETERS-1'!$B$5:$J$44,5,FALSE))*VLOOKUP(ABSYLD2!BT$4,'[1]INTERNAL PARAMETERS-1'!$B$5:$J$44,8,FALSE)*VLOOKUP(ABSYLD2!BT$4,'[1]INTERNAL PARAMETERS-1'!$B$5:$J$44,3,FALSE)</f>
        <v>0</v>
      </c>
      <c r="BU82" s="47">
        <f>ABSYLD1!BU82*VLOOKUP(ABSYLD2!BU$4,'[1]INTERNAL PARAMETERS-1'!$B$5:$J$44,5,FALSE)*VLOOKUP(ABSYLD2!BU$4,'[1]INTERNAL PARAMETERS-1'!$B$5:$J$44,6,FALSE)*VLOOKUP(ABSYLD2!BU$4,'[1]INTERNAL PARAMETERS-1'!$B$5:$J$44,3,FALSE) + ABSYLD1!BU82*(1-VLOOKUP(ABSYLD2!BU$4,'[1]INTERNAL PARAMETERS-1'!$B$5:$J$44,5,FALSE))*VLOOKUP(ABSYLD2!BU$4,'[1]INTERNAL PARAMETERS-1'!$B$5:$J$44,8,FALSE)*VLOOKUP(ABSYLD2!BU$4,'[1]INTERNAL PARAMETERS-1'!$B$5:$J$44,3,FALSE)</f>
        <v>0</v>
      </c>
      <c r="BV82" s="47">
        <f>ABSYLD1!BV82*VLOOKUP(ABSYLD2!BV$4,'[1]INTERNAL PARAMETERS-1'!$B$5:$J$44,5,FALSE)*VLOOKUP(ABSYLD2!BV$4,'[1]INTERNAL PARAMETERS-1'!$B$5:$J$44,6,FALSE)*VLOOKUP(ABSYLD2!BV$4,'[1]INTERNAL PARAMETERS-1'!$B$5:$J$44,3,FALSE) + ABSYLD1!BV82*(1-VLOOKUP(ABSYLD2!BV$4,'[1]INTERNAL PARAMETERS-1'!$B$5:$J$44,5,FALSE))*VLOOKUP(ABSYLD2!BV$4,'[1]INTERNAL PARAMETERS-1'!$B$5:$J$44,8,FALSE)*VLOOKUP(ABSYLD2!BV$4,'[1]INTERNAL PARAMETERS-1'!$B$5:$J$44,3,FALSE)</f>
        <v>0</v>
      </c>
      <c r="BW82" s="47">
        <f>ABSYLD1!BW82*VLOOKUP(ABSYLD2!BW$4,'[1]INTERNAL PARAMETERS-1'!$B$5:$J$44,5,FALSE)*VLOOKUP(ABSYLD2!BW$4,'[1]INTERNAL PARAMETERS-1'!$B$5:$J$44,6,FALSE)*VLOOKUP(ABSYLD2!BW$4,'[1]INTERNAL PARAMETERS-1'!$B$5:$J$44,3,FALSE) + ABSYLD1!BW82*(1-VLOOKUP(ABSYLD2!BW$4,'[1]INTERNAL PARAMETERS-1'!$B$5:$J$44,5,FALSE))*VLOOKUP(ABSYLD2!BW$4,'[1]INTERNAL PARAMETERS-1'!$B$5:$J$44,8,FALSE)*VLOOKUP(ABSYLD2!BW$4,'[1]INTERNAL PARAMETERS-1'!$B$5:$J$44,3,FALSE)</f>
        <v>0</v>
      </c>
      <c r="BX82" s="47">
        <f>ABSYLD1!BX82*VLOOKUP(ABSYLD2!BX$4,'[1]INTERNAL PARAMETERS-1'!$B$5:$J$44,5,FALSE)*VLOOKUP(ABSYLD2!BX$4,'[1]INTERNAL PARAMETERS-1'!$B$5:$J$44,6,FALSE)*VLOOKUP(ABSYLD2!BX$4,'[1]INTERNAL PARAMETERS-1'!$B$5:$J$44,3,FALSE) + ABSYLD1!BX82*(1-VLOOKUP(ABSYLD2!BX$4,'[1]INTERNAL PARAMETERS-1'!$B$5:$J$44,5,FALSE))*VLOOKUP(ABSYLD2!BX$4,'[1]INTERNAL PARAMETERS-1'!$B$5:$J$44,8,FALSE)*VLOOKUP(ABSYLD2!BX$4,'[1]INTERNAL PARAMETERS-1'!$B$5:$J$44,3,FALSE)</f>
        <v>0</v>
      </c>
      <c r="BY82" s="47">
        <f>ABSYLD1!BY82*VLOOKUP(ABSYLD2!BY$4,'[1]INTERNAL PARAMETERS-1'!$B$5:$J$44,5,FALSE)*VLOOKUP(ABSYLD2!BY$4,'[1]INTERNAL PARAMETERS-1'!$B$5:$J$44,6,FALSE)*VLOOKUP(ABSYLD2!BY$4,'[1]INTERNAL PARAMETERS-1'!$B$5:$J$44,3,FALSE) + ABSYLD1!BY82*(1-VLOOKUP(ABSYLD2!BY$4,'[1]INTERNAL PARAMETERS-1'!$B$5:$J$44,5,FALSE))*VLOOKUP(ABSYLD2!BY$4,'[1]INTERNAL PARAMETERS-1'!$B$5:$J$44,8,FALSE)*VLOOKUP(ABSYLD2!BY$4,'[1]INTERNAL PARAMETERS-1'!$B$5:$J$44,3,FALSE)</f>
        <v>0</v>
      </c>
      <c r="BZ82" s="47">
        <f>ABSYLD1!BZ82*VLOOKUP(ABSYLD2!BZ$4,'[1]INTERNAL PARAMETERS-1'!$B$5:$J$44,5,FALSE)*VLOOKUP(ABSYLD2!BZ$4,'[1]INTERNAL PARAMETERS-1'!$B$5:$J$44,6,FALSE)*VLOOKUP(ABSYLD2!BZ$4,'[1]INTERNAL PARAMETERS-1'!$B$5:$J$44,3,FALSE) + ABSYLD1!BZ82*(1-VLOOKUP(ABSYLD2!BZ$4,'[1]INTERNAL PARAMETERS-1'!$B$5:$J$44,5,FALSE))*VLOOKUP(ABSYLD2!BZ$4,'[1]INTERNAL PARAMETERS-1'!$B$5:$J$44,8,FALSE)*VLOOKUP(ABSYLD2!BZ$4,'[1]INTERNAL PARAMETERS-1'!$B$5:$J$44,3,FALSE)</f>
        <v>0.18206103508837451</v>
      </c>
      <c r="CA82" s="47">
        <f>ABSYLD1!CA82*VLOOKUP(ABSYLD2!CA$4,'[1]INTERNAL PARAMETERS-1'!$B$5:$J$44,5,FALSE)*VLOOKUP(ABSYLD2!CA$4,'[1]INTERNAL PARAMETERS-1'!$B$5:$J$44,6,FALSE)*VLOOKUP(ABSYLD2!CA$4,'[1]INTERNAL PARAMETERS-1'!$B$5:$J$44,3,FALSE) + ABSYLD1!CA82*(1-VLOOKUP(ABSYLD2!CA$4,'[1]INTERNAL PARAMETERS-1'!$B$5:$J$44,5,FALSE))*VLOOKUP(ABSYLD2!CA$4,'[1]INTERNAL PARAMETERS-1'!$B$5:$J$44,8,FALSE)*VLOOKUP(ABSYLD2!CA$4,'[1]INTERNAL PARAMETERS-1'!$B$5:$J$44,3,FALSE)</f>
        <v>0</v>
      </c>
      <c r="CB82" s="47">
        <f>ABSYLD1!CB82*VLOOKUP(ABSYLD2!CB$4,'[1]INTERNAL PARAMETERS-1'!$B$5:$J$44,5,FALSE)*VLOOKUP(ABSYLD2!CB$4,'[1]INTERNAL PARAMETERS-1'!$B$5:$J$44,6,FALSE)*VLOOKUP(ABSYLD2!CB$4,'[1]INTERNAL PARAMETERS-1'!$B$5:$J$44,3,FALSE) + ABSYLD1!CB82*(1-VLOOKUP(ABSYLD2!CB$4,'[1]INTERNAL PARAMETERS-1'!$B$5:$J$44,5,FALSE))*VLOOKUP(ABSYLD2!CB$4,'[1]INTERNAL PARAMETERS-1'!$B$5:$J$44,8,FALSE)*VLOOKUP(ABSYLD2!CB$4,'[1]INTERNAL PARAMETERS-1'!$B$5:$J$44,3,FALSE)</f>
        <v>0</v>
      </c>
      <c r="CC82" s="47">
        <f>ABSYLD1!CC82*VLOOKUP(ABSYLD2!CC$4,'[1]INTERNAL PARAMETERS-1'!$B$5:$J$44,5,FALSE)*VLOOKUP(ABSYLD2!CC$4,'[1]INTERNAL PARAMETERS-1'!$B$5:$J$44,6,FALSE)*VLOOKUP(ABSYLD2!CC$4,'[1]INTERNAL PARAMETERS-1'!$B$5:$J$44,3,FALSE) + ABSYLD1!CC82*(1-VLOOKUP(ABSYLD2!CC$4,'[1]INTERNAL PARAMETERS-1'!$B$5:$J$44,5,FALSE))*VLOOKUP(ABSYLD2!CC$4,'[1]INTERNAL PARAMETERS-1'!$B$5:$J$44,8,FALSE)*VLOOKUP(ABSYLD2!CC$4,'[1]INTERNAL PARAMETERS-1'!$B$5:$J$44,3,FALSE)</f>
        <v>0.21935126758470089</v>
      </c>
      <c r="CD82" s="47">
        <f>ABSYLD1!CD82*VLOOKUP(ABSYLD2!CD$4,'[1]INTERNAL PARAMETERS-1'!$B$5:$J$44,5,FALSE)*VLOOKUP(ABSYLD2!CD$4,'[1]INTERNAL PARAMETERS-1'!$B$5:$J$44,6,FALSE)*VLOOKUP(ABSYLD2!CD$4,'[1]INTERNAL PARAMETERS-1'!$B$5:$J$44,3,FALSE) + ABSYLD1!CD82*(1-VLOOKUP(ABSYLD2!CD$4,'[1]INTERNAL PARAMETERS-1'!$B$5:$J$44,5,FALSE))*VLOOKUP(ABSYLD2!CD$4,'[1]INTERNAL PARAMETERS-1'!$B$5:$J$44,8,FALSE)*VLOOKUP(ABSYLD2!CD$4,'[1]INTERNAL PARAMETERS-1'!$B$5:$J$44,3,FALSE)</f>
        <v>0.75127984560824634</v>
      </c>
      <c r="CE82" s="47">
        <f>ABSYLD1!CE82*VLOOKUP(ABSYLD2!CE$4,'[1]INTERNAL PARAMETERS-1'!$B$5:$J$44,5,FALSE)*VLOOKUP(ABSYLD2!CE$4,'[1]INTERNAL PARAMETERS-1'!$B$5:$J$44,6,FALSE)*VLOOKUP(ABSYLD2!CE$4,'[1]INTERNAL PARAMETERS-1'!$B$5:$J$44,3,FALSE) + ABSYLD1!CE82*(1-VLOOKUP(ABSYLD2!CE$4,'[1]INTERNAL PARAMETERS-1'!$B$5:$J$44,5,FALSE))*VLOOKUP(ABSYLD2!CE$4,'[1]INTERNAL PARAMETERS-1'!$B$5:$J$44,8,FALSE)*VLOOKUP(ABSYLD2!CE$4,'[1]INTERNAL PARAMETERS-1'!$B$5:$J$44,3,FALSE)</f>
        <v>1.2891638422529577</v>
      </c>
      <c r="CF82" s="47">
        <f>ABSYLD1!CF82*VLOOKUP(ABSYLD2!CF$4,'[1]INTERNAL PARAMETERS-1'!$B$5:$J$44,5,FALSE)*VLOOKUP(ABSYLD2!CF$4,'[1]INTERNAL PARAMETERS-1'!$B$5:$J$44,6,FALSE)*VLOOKUP(ABSYLD2!CF$4,'[1]INTERNAL PARAMETERS-1'!$B$5:$J$44,3,FALSE) + ABSYLD1!CF82*(1-VLOOKUP(ABSYLD2!CF$4,'[1]INTERNAL PARAMETERS-1'!$B$5:$J$44,5,FALSE))*VLOOKUP(ABSYLD2!CF$4,'[1]INTERNAL PARAMETERS-1'!$B$5:$J$44,8,FALSE)*VLOOKUP(ABSYLD2!CF$4,'[1]INTERNAL PARAMETERS-1'!$B$5:$J$44,3,FALSE)</f>
        <v>0.30416971609190957</v>
      </c>
      <c r="CG82" s="47">
        <f>ABSYLD1!CG82*VLOOKUP(ABSYLD2!CG$4,'[1]INTERNAL PARAMETERS-1'!$B$5:$J$44,5,FALSE)*VLOOKUP(ABSYLD2!CG$4,'[1]INTERNAL PARAMETERS-1'!$B$5:$J$44,6,FALSE)*VLOOKUP(ABSYLD2!CG$4,'[1]INTERNAL PARAMETERS-1'!$B$5:$J$44,3,FALSE) + ABSYLD1!CG82*(1-VLOOKUP(ABSYLD2!CG$4,'[1]INTERNAL PARAMETERS-1'!$B$5:$J$44,5,FALSE))*VLOOKUP(ABSYLD2!CG$4,'[1]INTERNAL PARAMETERS-1'!$B$5:$J$44,8,FALSE)*VLOOKUP(ABSYLD2!CG$4,'[1]INTERNAL PARAMETERS-1'!$B$5:$J$44,3,FALSE)</f>
        <v>0</v>
      </c>
      <c r="CH82" s="46">
        <f>ABSYLD1!CH82*VLOOKUP(ABSYLD2!CH$4,'[1]INTERNAL PARAMETERS-1'!$B$5:$J$44,5,FALSE)*VLOOKUP(ABSYLD2!CH$4,'[1]INTERNAL PARAMETERS-1'!$B$5:$J$44,6,FALSE)*VLOOKUP(ABSYLD2!CH$4,'[1]INTERNAL PARAMETERS-1'!$B$5:$J$44,3,FALSE) + ABSYLD1!CH82*(1-VLOOKUP(ABSYLD2!CH$4,'[1]INTERNAL PARAMETERS-1'!$B$5:$J$44,5,FALSE))*VLOOKUP(ABSYLD2!CH$4,'[1]INTERNAL PARAMETERS-1'!$B$5:$J$44,8,FALSE)*VLOOKUP(ABSYLD2!CH$4,'[1]INTERNAL PARAMETERS-1'!$B$5:$J$44,3,FALSE)</f>
        <v>0</v>
      </c>
      <c r="CJ82" s="48">
        <f t="shared" si="2"/>
        <v>33333.175219720149</v>
      </c>
      <c r="CK82" s="46">
        <f t="shared" si="3"/>
        <v>557.47395188068833</v>
      </c>
    </row>
    <row r="83" spans="2:89">
      <c r="B83" s="61" t="s">
        <v>10</v>
      </c>
      <c r="C83" s="60" t="s">
        <v>89</v>
      </c>
      <c r="D83" s="60" t="s">
        <v>82</v>
      </c>
      <c r="E83" s="137">
        <f>ABS!AL83</f>
        <v>44394.17</v>
      </c>
      <c r="F83" s="62">
        <f>'[1]INTERNAL PARAMETERS-1'!M11</f>
        <v>53.995000000000005</v>
      </c>
      <c r="G83" s="48">
        <f>ABSYLD1!G83*VLOOKUP(ABSYLD2!G$4,'[1]INTERNAL PARAMETERS-1'!$B$5:$J$44,5,FALSE)*VLOOKUP(ABSYLD2!G$4,'[1]INTERNAL PARAMETERS-1'!$B$5:$J$44,7,FALSE)*ABSYLD2!$F83 + ABSYLD1!G83*(1-VLOOKUP(ABSYLD2!G$4,'[1]INTERNAL PARAMETERS-1'!$B$5:$J$44,5,FALSE))*VLOOKUP(ABSYLD2!G$4,'[1]INTERNAL PARAMETERS-1'!$B$5:$J$44,9,FALSE)*ABSYLD2!$F83</f>
        <v>7975.3725562936006</v>
      </c>
      <c r="H83" s="47">
        <f>ABSYLD1!H83*VLOOKUP(ABSYLD2!H$4,'[1]INTERNAL PARAMETERS-1'!$B$5:$J$44,5,FALSE)*VLOOKUP(ABSYLD2!H$4,'[1]INTERNAL PARAMETERS-1'!$B$5:$J$44,7,FALSE)*ABSYLD2!$F83 + ABSYLD1!H83*(1-VLOOKUP(ABSYLD2!H$4,'[1]INTERNAL PARAMETERS-1'!$B$5:$J$44,5,FALSE))*VLOOKUP(ABSYLD2!H$4,'[1]INTERNAL PARAMETERS-1'!$B$5:$J$44,9,FALSE)*ABSYLD2!$F83</f>
        <v>6040.2349334502096</v>
      </c>
      <c r="I83" s="47">
        <f>ABSYLD1!I83*VLOOKUP(ABSYLD2!I$4,'[1]INTERNAL PARAMETERS-1'!$B$5:$J$44,5,FALSE)*VLOOKUP(ABSYLD2!I$4,'[1]INTERNAL PARAMETERS-1'!$B$5:$J$44,7,FALSE)*ABSYLD2!$F83 + ABSYLD1!I83*(1-VLOOKUP(ABSYLD2!I$4,'[1]INTERNAL PARAMETERS-1'!$B$5:$J$44,5,FALSE))*VLOOKUP(ABSYLD2!I$4,'[1]INTERNAL PARAMETERS-1'!$B$5:$J$44,9,FALSE)*ABSYLD2!$F83</f>
        <v>5290.2727905986521</v>
      </c>
      <c r="J83" s="47">
        <f>ABSYLD1!J83*VLOOKUP(ABSYLD2!J$4,'[1]INTERNAL PARAMETERS-1'!$B$5:$J$44,5,FALSE)*VLOOKUP(ABSYLD2!J$4,'[1]INTERNAL PARAMETERS-1'!$B$5:$J$44,7,FALSE)*ABSYLD2!$F83 + ABSYLD1!J83*(1-VLOOKUP(ABSYLD2!J$4,'[1]INTERNAL PARAMETERS-1'!$B$5:$J$44,5,FALSE))*VLOOKUP(ABSYLD2!J$4,'[1]INTERNAL PARAMETERS-1'!$B$5:$J$44,9,FALSE)*ABSYLD2!$F83</f>
        <v>0</v>
      </c>
      <c r="K83" s="47">
        <f>ABSYLD1!K83*VLOOKUP(ABSYLD2!K$4,'[1]INTERNAL PARAMETERS-1'!$B$5:$J$44,5,FALSE)*VLOOKUP(ABSYLD2!K$4,'[1]INTERNAL PARAMETERS-1'!$B$5:$J$44,7,FALSE)*ABSYLD2!$F83 + ABSYLD1!K83*(1-VLOOKUP(ABSYLD2!K$4,'[1]INTERNAL PARAMETERS-1'!$B$5:$J$44,5,FALSE))*VLOOKUP(ABSYLD2!K$4,'[1]INTERNAL PARAMETERS-1'!$B$5:$J$44,9,FALSE)*ABSYLD2!$F83</f>
        <v>77.24416338325419</v>
      </c>
      <c r="L83" s="47">
        <f>ABSYLD1!L83*VLOOKUP(ABSYLD2!L$4,'[1]INTERNAL PARAMETERS-1'!$B$5:$J$44,5,FALSE)*VLOOKUP(ABSYLD2!L$4,'[1]INTERNAL PARAMETERS-1'!$B$5:$J$44,7,FALSE)*ABSYLD2!$F83 + ABSYLD1!L83*(1-VLOOKUP(ABSYLD2!L$4,'[1]INTERNAL PARAMETERS-1'!$B$5:$J$44,5,FALSE))*VLOOKUP(ABSYLD2!L$4,'[1]INTERNAL PARAMETERS-1'!$B$5:$J$44,9,FALSE)*ABSYLD2!$F83</f>
        <v>25.758841245525904</v>
      </c>
      <c r="M83" s="47">
        <f>ABSYLD1!M83*VLOOKUP(ABSYLD2!M$4,'[1]INTERNAL PARAMETERS-1'!$B$5:$J$44,5,FALSE)*VLOOKUP(ABSYLD2!M$4,'[1]INTERNAL PARAMETERS-1'!$B$5:$J$44,7,FALSE)*ABSYLD2!$F83 + ABSYLD1!M83*(1-VLOOKUP(ABSYLD2!M$4,'[1]INTERNAL PARAMETERS-1'!$B$5:$J$44,5,FALSE))*VLOOKUP(ABSYLD2!M$4,'[1]INTERNAL PARAMETERS-1'!$B$5:$J$44,9,FALSE)*ABSYLD2!$F83</f>
        <v>154.85819361968024</v>
      </c>
      <c r="N83" s="47">
        <f>ABSYLD1!N83*VLOOKUP(ABSYLD2!N$4,'[1]INTERNAL PARAMETERS-1'!$B$5:$J$44,5,FALSE)*VLOOKUP(ABSYLD2!N$4,'[1]INTERNAL PARAMETERS-1'!$B$5:$J$44,7,FALSE)*ABSYLD2!$F83 + ABSYLD1!N83*(1-VLOOKUP(ABSYLD2!N$4,'[1]INTERNAL PARAMETERS-1'!$B$5:$J$44,5,FALSE))*VLOOKUP(ABSYLD2!N$4,'[1]INTERNAL PARAMETERS-1'!$B$5:$J$44,9,FALSE)*ABSYLD2!$F83</f>
        <v>29.417358968491087</v>
      </c>
      <c r="O83" s="47">
        <f>ABSYLD1!O83*VLOOKUP(ABSYLD2!O$4,'[1]INTERNAL PARAMETERS-1'!$B$5:$J$44,5,FALSE)*VLOOKUP(ABSYLD2!O$4,'[1]INTERNAL PARAMETERS-1'!$B$5:$J$44,7,FALSE)*ABSYLD2!$F83 + ABSYLD1!O83*(1-VLOOKUP(ABSYLD2!O$4,'[1]INTERNAL PARAMETERS-1'!$B$5:$J$44,5,FALSE))*VLOOKUP(ABSYLD2!O$4,'[1]INTERNAL PARAMETERS-1'!$B$5:$J$44,9,FALSE)*ABSYLD2!$F83</f>
        <v>0</v>
      </c>
      <c r="P83" s="47">
        <f>ABSYLD1!P83*VLOOKUP(ABSYLD2!P$4,'[1]INTERNAL PARAMETERS-1'!$B$5:$J$44,5,FALSE)*VLOOKUP(ABSYLD2!P$4,'[1]INTERNAL PARAMETERS-1'!$B$5:$J$44,7,FALSE)*ABSYLD2!$F83 + ABSYLD1!P83*(1-VLOOKUP(ABSYLD2!P$4,'[1]INTERNAL PARAMETERS-1'!$B$5:$J$44,5,FALSE))*VLOOKUP(ABSYLD2!P$4,'[1]INTERNAL PARAMETERS-1'!$B$5:$J$44,9,FALSE)*ABSYLD2!$F83</f>
        <v>0</v>
      </c>
      <c r="Q83" s="47">
        <f>ABSYLD1!Q83*VLOOKUP(ABSYLD2!Q$4,'[1]INTERNAL PARAMETERS-1'!$B$5:$J$44,5,FALSE)*VLOOKUP(ABSYLD2!Q$4,'[1]INTERNAL PARAMETERS-1'!$B$5:$J$44,7,FALSE)*ABSYLD2!$F83 + ABSYLD1!Q83*(1-VLOOKUP(ABSYLD2!Q$4,'[1]INTERNAL PARAMETERS-1'!$B$5:$J$44,5,FALSE))*VLOOKUP(ABSYLD2!Q$4,'[1]INTERNAL PARAMETERS-1'!$B$5:$J$44,9,FALSE)*ABSYLD2!$F83</f>
        <v>0</v>
      </c>
      <c r="R83" s="47">
        <f>ABSYLD1!R83*VLOOKUP(ABSYLD2!R$4,'[1]INTERNAL PARAMETERS-1'!$B$5:$J$44,5,FALSE)*VLOOKUP(ABSYLD2!R$4,'[1]INTERNAL PARAMETERS-1'!$B$5:$J$44,7,FALSE)*ABSYLD2!$F83 + ABSYLD1!R83*(1-VLOOKUP(ABSYLD2!R$4,'[1]INTERNAL PARAMETERS-1'!$B$5:$J$44,5,FALSE))*VLOOKUP(ABSYLD2!R$4,'[1]INTERNAL PARAMETERS-1'!$B$5:$J$44,9,FALSE)*ABSYLD2!$F83</f>
        <v>51.872447846006004</v>
      </c>
      <c r="S83" s="47">
        <f>ABSYLD1!S83*VLOOKUP(ABSYLD2!S$4,'[1]INTERNAL PARAMETERS-1'!$B$5:$J$44,5,FALSE)*VLOOKUP(ABSYLD2!S$4,'[1]INTERNAL PARAMETERS-1'!$B$5:$J$44,7,FALSE)*ABSYLD2!$F83 + ABSYLD1!S83*(1-VLOOKUP(ABSYLD2!S$4,'[1]INTERNAL PARAMETERS-1'!$B$5:$J$44,5,FALSE))*VLOOKUP(ABSYLD2!S$4,'[1]INTERNAL PARAMETERS-1'!$B$5:$J$44,9,FALSE)*ABSYLD2!$F83</f>
        <v>693.15277553188287</v>
      </c>
      <c r="T83" s="47">
        <f>ABSYLD1!T83*VLOOKUP(ABSYLD2!T$4,'[1]INTERNAL PARAMETERS-1'!$B$5:$J$44,5,FALSE)*VLOOKUP(ABSYLD2!T$4,'[1]INTERNAL PARAMETERS-1'!$B$5:$J$44,7,FALSE)*ABSYLD2!$F83 + ABSYLD1!T83*(1-VLOOKUP(ABSYLD2!T$4,'[1]INTERNAL PARAMETERS-1'!$B$5:$J$44,5,FALSE))*VLOOKUP(ABSYLD2!T$4,'[1]INTERNAL PARAMETERS-1'!$B$5:$J$44,9,FALSE)*ABSYLD2!$F83</f>
        <v>183.08049672524953</v>
      </c>
      <c r="U83" s="47">
        <f>ABSYLD1!U83*VLOOKUP(ABSYLD2!U$4,'[1]INTERNAL PARAMETERS-1'!$B$5:$J$44,5,FALSE)*VLOOKUP(ABSYLD2!U$4,'[1]INTERNAL PARAMETERS-1'!$B$5:$J$44,7,FALSE)*ABSYLD2!$F83 + ABSYLD1!U83*(1-VLOOKUP(ABSYLD2!U$4,'[1]INTERNAL PARAMETERS-1'!$B$5:$J$44,5,FALSE))*VLOOKUP(ABSYLD2!U$4,'[1]INTERNAL PARAMETERS-1'!$B$5:$J$44,9,FALSE)*ABSYLD2!$F83</f>
        <v>137.92064086635466</v>
      </c>
      <c r="V83" s="47">
        <f>ABSYLD1!V83*VLOOKUP(ABSYLD2!V$4,'[1]INTERNAL PARAMETERS-1'!$B$5:$J$44,5,FALSE)*VLOOKUP(ABSYLD2!V$4,'[1]INTERNAL PARAMETERS-1'!$B$5:$J$44,7,FALSE)*ABSYLD2!$F83 + ABSYLD1!V83*(1-VLOOKUP(ABSYLD2!V$4,'[1]INTERNAL PARAMETERS-1'!$B$5:$J$44,5,FALSE))*VLOOKUP(ABSYLD2!V$4,'[1]INTERNAL PARAMETERS-1'!$B$5:$J$44,9,FALSE)*ABSYLD2!$F83</f>
        <v>678.38241961126573</v>
      </c>
      <c r="W83" s="47">
        <f>ABSYLD1!W83*VLOOKUP(ABSYLD2!W$4,'[1]INTERNAL PARAMETERS-1'!$B$5:$J$44,5,FALSE)*VLOOKUP(ABSYLD2!W$4,'[1]INTERNAL PARAMETERS-1'!$B$5:$J$44,7,FALSE)*ABSYLD2!$F83 + ABSYLD1!W83*(1-VLOOKUP(ABSYLD2!W$4,'[1]INTERNAL PARAMETERS-1'!$B$5:$J$44,5,FALSE))*VLOOKUP(ABSYLD2!W$4,'[1]INTERNAL PARAMETERS-1'!$B$5:$J$44,9,FALSE)*ABSYLD2!$F83</f>
        <v>0</v>
      </c>
      <c r="X83" s="47">
        <f>ABSYLD1!X83*VLOOKUP(ABSYLD2!X$4,'[1]INTERNAL PARAMETERS-1'!$B$5:$J$44,5,FALSE)*VLOOKUP(ABSYLD2!X$4,'[1]INTERNAL PARAMETERS-1'!$B$5:$J$44,7,FALSE)*ABSYLD2!$F83 + ABSYLD1!X83*(1-VLOOKUP(ABSYLD2!X$4,'[1]INTERNAL PARAMETERS-1'!$B$5:$J$44,5,FALSE))*VLOOKUP(ABSYLD2!X$4,'[1]INTERNAL PARAMETERS-1'!$B$5:$J$44,9,FALSE)*ABSYLD2!$F83</f>
        <v>0</v>
      </c>
      <c r="Y83" s="47">
        <f>ABSYLD1!Y83*VLOOKUP(ABSYLD2!Y$4,'[1]INTERNAL PARAMETERS-1'!$B$5:$J$44,5,FALSE)*VLOOKUP(ABSYLD2!Y$4,'[1]INTERNAL PARAMETERS-1'!$B$5:$J$44,7,FALSE)*ABSYLD2!$F83 + ABSYLD1!Y83*(1-VLOOKUP(ABSYLD2!Y$4,'[1]INTERNAL PARAMETERS-1'!$B$5:$J$44,5,FALSE))*VLOOKUP(ABSYLD2!Y$4,'[1]INTERNAL PARAMETERS-1'!$B$5:$J$44,9,FALSE)*ABSYLD2!$F83</f>
        <v>0</v>
      </c>
      <c r="Z83" s="47">
        <f>ABSYLD1!Z83*VLOOKUP(ABSYLD2!Z$4,'[1]INTERNAL PARAMETERS-1'!$B$5:$J$44,5,FALSE)*VLOOKUP(ABSYLD2!Z$4,'[1]INTERNAL PARAMETERS-1'!$B$5:$J$44,7,FALSE)*ABSYLD2!$F83 + ABSYLD1!Z83*(1-VLOOKUP(ABSYLD2!Z$4,'[1]INTERNAL PARAMETERS-1'!$B$5:$J$44,5,FALSE))*VLOOKUP(ABSYLD2!Z$4,'[1]INTERNAL PARAMETERS-1'!$B$5:$J$44,9,FALSE)*ABSYLD2!$F83</f>
        <v>0</v>
      </c>
      <c r="AA83" s="47">
        <f>ABSYLD1!AA83*VLOOKUP(ABSYLD2!AA$4,'[1]INTERNAL PARAMETERS-1'!$B$5:$J$44,5,FALSE)*VLOOKUP(ABSYLD2!AA$4,'[1]INTERNAL PARAMETERS-1'!$B$5:$J$44,7,FALSE)*ABSYLD2!$F83 + ABSYLD1!AA83*(1-VLOOKUP(ABSYLD2!AA$4,'[1]INTERNAL PARAMETERS-1'!$B$5:$J$44,5,FALSE))*VLOOKUP(ABSYLD2!AA$4,'[1]INTERNAL PARAMETERS-1'!$B$5:$J$44,9,FALSE)*ABSYLD2!$F83</f>
        <v>0</v>
      </c>
      <c r="AB83" s="47">
        <f>ABSYLD1!AB83*VLOOKUP(ABSYLD2!AB$4,'[1]INTERNAL PARAMETERS-1'!$B$5:$J$44,5,FALSE)*VLOOKUP(ABSYLD2!AB$4,'[1]INTERNAL PARAMETERS-1'!$B$5:$J$44,7,FALSE)*ABSYLD2!$F83 + ABSYLD1!AB83*(1-VLOOKUP(ABSYLD2!AB$4,'[1]INTERNAL PARAMETERS-1'!$B$5:$J$44,5,FALSE))*VLOOKUP(ABSYLD2!AB$4,'[1]INTERNAL PARAMETERS-1'!$B$5:$J$44,9,FALSE)*ABSYLD2!$F83</f>
        <v>0</v>
      </c>
      <c r="AC83" s="47">
        <f>ABSYLD1!AC83*VLOOKUP(ABSYLD2!AC$4,'[1]INTERNAL PARAMETERS-1'!$B$5:$J$44,5,FALSE)*VLOOKUP(ABSYLD2!AC$4,'[1]INTERNAL PARAMETERS-1'!$B$5:$J$44,7,FALSE)*ABSYLD2!$F83 + ABSYLD1!AC83*(1-VLOOKUP(ABSYLD2!AC$4,'[1]INTERNAL PARAMETERS-1'!$B$5:$J$44,5,FALSE))*VLOOKUP(ABSYLD2!AC$4,'[1]INTERNAL PARAMETERS-1'!$B$5:$J$44,9,FALSE)*ABSYLD2!$F83</f>
        <v>0</v>
      </c>
      <c r="AD83" s="47">
        <f>ABSYLD1!AD83*VLOOKUP(ABSYLD2!AD$4,'[1]INTERNAL PARAMETERS-1'!$B$5:$J$44,5,FALSE)*VLOOKUP(ABSYLD2!AD$4,'[1]INTERNAL PARAMETERS-1'!$B$5:$J$44,7,FALSE)*ABSYLD2!$F83 + ABSYLD1!AD83*(1-VLOOKUP(ABSYLD2!AD$4,'[1]INTERNAL PARAMETERS-1'!$B$5:$J$44,5,FALSE))*VLOOKUP(ABSYLD2!AD$4,'[1]INTERNAL PARAMETERS-1'!$B$5:$J$44,9,FALSE)*ABSYLD2!$F83</f>
        <v>0</v>
      </c>
      <c r="AE83" s="47">
        <f>ABSYLD1!AE83*VLOOKUP(ABSYLD2!AE$4,'[1]INTERNAL PARAMETERS-1'!$B$5:$J$44,5,FALSE)*VLOOKUP(ABSYLD2!AE$4,'[1]INTERNAL PARAMETERS-1'!$B$5:$J$44,7,FALSE)*ABSYLD2!$F83 + ABSYLD1!AE83*(1-VLOOKUP(ABSYLD2!AE$4,'[1]INTERNAL PARAMETERS-1'!$B$5:$J$44,5,FALSE))*VLOOKUP(ABSYLD2!AE$4,'[1]INTERNAL PARAMETERS-1'!$B$5:$J$44,9,FALSE)*ABSYLD2!$F83</f>
        <v>0</v>
      </c>
      <c r="AF83" s="47">
        <f>ABSYLD1!AF83*VLOOKUP(ABSYLD2!AF$4,'[1]INTERNAL PARAMETERS-1'!$B$5:$J$44,5,FALSE)*VLOOKUP(ABSYLD2!AF$4,'[1]INTERNAL PARAMETERS-1'!$B$5:$J$44,7,FALSE)*ABSYLD2!$F83 + ABSYLD1!AF83*(1-VLOOKUP(ABSYLD2!AF$4,'[1]INTERNAL PARAMETERS-1'!$B$5:$J$44,5,FALSE))*VLOOKUP(ABSYLD2!AF$4,'[1]INTERNAL PARAMETERS-1'!$B$5:$J$44,9,FALSE)*ABSYLD2!$F83</f>
        <v>29.747075012909669</v>
      </c>
      <c r="AG83" s="47">
        <f>ABSYLD1!AG83*VLOOKUP(ABSYLD2!AG$4,'[1]INTERNAL PARAMETERS-1'!$B$5:$J$44,5,FALSE)*VLOOKUP(ABSYLD2!AG$4,'[1]INTERNAL PARAMETERS-1'!$B$5:$J$44,7,FALSE)*ABSYLD2!$F83 + ABSYLD1!AG83*(1-VLOOKUP(ABSYLD2!AG$4,'[1]INTERNAL PARAMETERS-1'!$B$5:$J$44,5,FALSE))*VLOOKUP(ABSYLD2!AG$4,'[1]INTERNAL PARAMETERS-1'!$B$5:$J$44,9,FALSE)*ABSYLD2!$F83</f>
        <v>0</v>
      </c>
      <c r="AH83" s="47">
        <f>ABSYLD1!AH83*VLOOKUP(ABSYLD2!AH$4,'[1]INTERNAL PARAMETERS-1'!$B$5:$J$44,5,FALSE)*VLOOKUP(ABSYLD2!AH$4,'[1]INTERNAL PARAMETERS-1'!$B$5:$J$44,7,FALSE)*ABSYLD2!$F83 + ABSYLD1!AH83*(1-VLOOKUP(ABSYLD2!AH$4,'[1]INTERNAL PARAMETERS-1'!$B$5:$J$44,5,FALSE))*VLOOKUP(ABSYLD2!AH$4,'[1]INTERNAL PARAMETERS-1'!$B$5:$J$44,9,FALSE)*ABSYLD2!$F83</f>
        <v>2.0988685459317398</v>
      </c>
      <c r="AI83" s="47">
        <f>ABSYLD1!AI83*VLOOKUP(ABSYLD2!AI$4,'[1]INTERNAL PARAMETERS-1'!$B$5:$J$44,5,FALSE)*VLOOKUP(ABSYLD2!AI$4,'[1]INTERNAL PARAMETERS-1'!$B$5:$J$44,7,FALSE)*ABSYLD2!$F83 + ABSYLD1!AI83*(1-VLOOKUP(ABSYLD2!AI$4,'[1]INTERNAL PARAMETERS-1'!$B$5:$J$44,5,FALSE))*VLOOKUP(ABSYLD2!AI$4,'[1]INTERNAL PARAMETERS-1'!$B$5:$J$44,9,FALSE)*ABSYLD2!$F83</f>
        <v>10.489548603240401</v>
      </c>
      <c r="AJ83" s="47">
        <f>ABSYLD1!AJ83*VLOOKUP(ABSYLD2!AJ$4,'[1]INTERNAL PARAMETERS-1'!$B$5:$J$44,5,FALSE)*VLOOKUP(ABSYLD2!AJ$4,'[1]INTERNAL PARAMETERS-1'!$B$5:$J$44,7,FALSE)*ABSYLD2!$F83 + ABSYLD1!AJ83*(1-VLOOKUP(ABSYLD2!AJ$4,'[1]INTERNAL PARAMETERS-1'!$B$5:$J$44,5,FALSE))*VLOOKUP(ABSYLD2!AJ$4,'[1]INTERNAL PARAMETERS-1'!$B$5:$J$44,9,FALSE)*ABSYLD2!$F83</f>
        <v>126.43909162463963</v>
      </c>
      <c r="AK83" s="47">
        <f>ABSYLD1!AK83*VLOOKUP(ABSYLD2!AK$4,'[1]INTERNAL PARAMETERS-1'!$B$5:$J$44,5,FALSE)*VLOOKUP(ABSYLD2!AK$4,'[1]INTERNAL PARAMETERS-1'!$B$5:$J$44,7,FALSE)*ABSYLD2!$F83 + ABSYLD1!AK83*(1-VLOOKUP(ABSYLD2!AK$4,'[1]INTERNAL PARAMETERS-1'!$B$5:$J$44,5,FALSE))*VLOOKUP(ABSYLD2!AK$4,'[1]INTERNAL PARAMETERS-1'!$B$5:$J$44,9,FALSE)*ABSYLD2!$F83</f>
        <v>16.790948367453918</v>
      </c>
      <c r="AL83" s="47">
        <f>ABSYLD1!AL83*VLOOKUP(ABSYLD2!AL$4,'[1]INTERNAL PARAMETERS-1'!$B$5:$J$44,5,FALSE)*VLOOKUP(ABSYLD2!AL$4,'[1]INTERNAL PARAMETERS-1'!$B$5:$J$44,7,FALSE)*ABSYLD2!$F83 + ABSYLD1!AL83*(1-VLOOKUP(ABSYLD2!AL$4,'[1]INTERNAL PARAMETERS-1'!$B$5:$J$44,5,FALSE))*VLOOKUP(ABSYLD2!AL$4,'[1]INTERNAL PARAMETERS-1'!$B$5:$J$44,9,FALSE)*ABSYLD2!$F83</f>
        <v>0</v>
      </c>
      <c r="AM83" s="47">
        <f>ABSYLD1!AM83*VLOOKUP(ABSYLD2!AM$4,'[1]INTERNAL PARAMETERS-1'!$B$5:$J$44,5,FALSE)*VLOOKUP(ABSYLD2!AM$4,'[1]INTERNAL PARAMETERS-1'!$B$5:$J$44,7,FALSE)*ABSYLD2!$F83 + ABSYLD1!AM83*(1-VLOOKUP(ABSYLD2!AM$4,'[1]INTERNAL PARAMETERS-1'!$B$5:$J$44,5,FALSE))*VLOOKUP(ABSYLD2!AM$4,'[1]INTERNAL PARAMETERS-1'!$B$5:$J$44,9,FALSE)*ABSYLD2!$F83</f>
        <v>0</v>
      </c>
      <c r="AN83" s="47">
        <f>ABSYLD1!AN83*VLOOKUP(ABSYLD2!AN$4,'[1]INTERNAL PARAMETERS-1'!$B$5:$J$44,5,FALSE)*VLOOKUP(ABSYLD2!AN$4,'[1]INTERNAL PARAMETERS-1'!$B$5:$J$44,7,FALSE)*ABSYLD2!$F83 + ABSYLD1!AN83*(1-VLOOKUP(ABSYLD2!AN$4,'[1]INTERNAL PARAMETERS-1'!$B$5:$J$44,5,FALSE))*VLOOKUP(ABSYLD2!AN$4,'[1]INTERNAL PARAMETERS-1'!$B$5:$J$44,9,FALSE)*ABSYLD2!$F83</f>
        <v>0</v>
      </c>
      <c r="AO83" s="47">
        <f>ABSYLD1!AO83*VLOOKUP(ABSYLD2!AO$4,'[1]INTERNAL PARAMETERS-1'!$B$5:$J$44,5,FALSE)*VLOOKUP(ABSYLD2!AO$4,'[1]INTERNAL PARAMETERS-1'!$B$5:$J$44,7,FALSE)*ABSYLD2!$F83 + ABSYLD1!AO83*(1-VLOOKUP(ABSYLD2!AO$4,'[1]INTERNAL PARAMETERS-1'!$B$5:$J$44,5,FALSE))*VLOOKUP(ABSYLD2!AO$4,'[1]INTERNAL PARAMETERS-1'!$B$5:$J$44,9,FALSE)*ABSYLD2!$F83</f>
        <v>0</v>
      </c>
      <c r="AP83" s="47">
        <f>ABSYLD1!AP83*VLOOKUP(ABSYLD2!AP$4,'[1]INTERNAL PARAMETERS-1'!$B$5:$J$44,5,FALSE)*VLOOKUP(ABSYLD2!AP$4,'[1]INTERNAL PARAMETERS-1'!$B$5:$J$44,7,FALSE)*ABSYLD2!$F83 + ABSYLD1!AP83*(1-VLOOKUP(ABSYLD2!AP$4,'[1]INTERNAL PARAMETERS-1'!$B$5:$J$44,5,FALSE))*VLOOKUP(ABSYLD2!AP$4,'[1]INTERNAL PARAMETERS-1'!$B$5:$J$44,9,FALSE)*ABSYLD2!$F83</f>
        <v>0</v>
      </c>
      <c r="AQ83" s="47">
        <f>ABSYLD1!AQ83*VLOOKUP(ABSYLD2!AQ$4,'[1]INTERNAL PARAMETERS-1'!$B$5:$J$44,5,FALSE)*VLOOKUP(ABSYLD2!AQ$4,'[1]INTERNAL PARAMETERS-1'!$B$5:$J$44,7,FALSE)*ABSYLD2!$F83 + ABSYLD1!AQ83*(1-VLOOKUP(ABSYLD2!AQ$4,'[1]INTERNAL PARAMETERS-1'!$B$5:$J$44,5,FALSE))*VLOOKUP(ABSYLD2!AQ$4,'[1]INTERNAL PARAMETERS-1'!$B$5:$J$44,9,FALSE)*ABSYLD2!$F83</f>
        <v>0</v>
      </c>
      <c r="AR83" s="47">
        <f>ABSYLD1!AR83*VLOOKUP(ABSYLD2!AR$4,'[1]INTERNAL PARAMETERS-1'!$B$5:$J$44,5,FALSE)*VLOOKUP(ABSYLD2!AR$4,'[1]INTERNAL PARAMETERS-1'!$B$5:$J$44,7,FALSE)*ABSYLD2!$F83 + ABSYLD1!AR83*(1-VLOOKUP(ABSYLD2!AR$4,'[1]INTERNAL PARAMETERS-1'!$B$5:$J$44,5,FALSE))*VLOOKUP(ABSYLD2!AR$4,'[1]INTERNAL PARAMETERS-1'!$B$5:$J$44,9,FALSE)*ABSYLD2!$F83</f>
        <v>0</v>
      </c>
      <c r="AS83" s="47">
        <f>ABSYLD1!AS83*VLOOKUP(ABSYLD2!AS$4,'[1]INTERNAL PARAMETERS-1'!$B$5:$J$44,5,FALSE)*VLOOKUP(ABSYLD2!AS$4,'[1]INTERNAL PARAMETERS-1'!$B$5:$J$44,7,FALSE)*ABSYLD2!$F83 + ABSYLD1!AS83*(1-VLOOKUP(ABSYLD2!AS$4,'[1]INTERNAL PARAMETERS-1'!$B$5:$J$44,5,FALSE))*VLOOKUP(ABSYLD2!AS$4,'[1]INTERNAL PARAMETERS-1'!$B$5:$J$44,9,FALSE)*ABSYLD2!$F83</f>
        <v>0</v>
      </c>
      <c r="AT83" s="46">
        <f>ABSYLD1!AT83*VLOOKUP(ABSYLD2!AT$4,'[1]INTERNAL PARAMETERS-1'!$B$5:$J$44,5,FALSE)*VLOOKUP(ABSYLD2!AT$4,'[1]INTERNAL PARAMETERS-1'!$B$5:$J$44,7,FALSE)*ABSYLD2!$F83 + ABSYLD1!AT83*(1-VLOOKUP(ABSYLD2!AT$4,'[1]INTERNAL PARAMETERS-1'!$B$5:$J$44,5,FALSE))*VLOOKUP(ABSYLD2!AT$4,'[1]INTERNAL PARAMETERS-1'!$B$5:$J$44,9,FALSE)*ABSYLD2!$F83</f>
        <v>0</v>
      </c>
      <c r="AU83" s="48">
        <f>ABSYLD1!AU83*VLOOKUP(ABSYLD2!AU$4,'[1]INTERNAL PARAMETERS-1'!$B$5:$J$44,5,FALSE)*VLOOKUP(ABSYLD2!AU$4,'[1]INTERNAL PARAMETERS-1'!$B$5:$J$44,6,FALSE)*VLOOKUP(ABSYLD2!AU$4,'[1]INTERNAL PARAMETERS-1'!$B$5:$J$44,3,FALSE) + ABSYLD1!AU83*(1-VLOOKUP(ABSYLD2!AU$4,'[1]INTERNAL PARAMETERS-1'!$B$5:$J$44,5,FALSE))*VLOOKUP(ABSYLD2!AU$4,'[1]INTERNAL PARAMETERS-1'!$B$5:$J$44,8,FALSE)*VLOOKUP(ABSYLD2!AU$4,'[1]INTERNAL PARAMETERS-1'!$B$5:$J$44,3,FALSE)</f>
        <v>0</v>
      </c>
      <c r="AV83" s="47">
        <f>ABSYLD1!AV83*VLOOKUP(ABSYLD2!AV$4,'[1]INTERNAL PARAMETERS-1'!$B$5:$J$44,5,FALSE)*VLOOKUP(ABSYLD2!AV$4,'[1]INTERNAL PARAMETERS-1'!$B$5:$J$44,6,FALSE)*VLOOKUP(ABSYLD2!AV$4,'[1]INTERNAL PARAMETERS-1'!$B$5:$J$44,3,FALSE) + ABSYLD1!AV83*(1-VLOOKUP(ABSYLD2!AV$4,'[1]INTERNAL PARAMETERS-1'!$B$5:$J$44,5,FALSE))*VLOOKUP(ABSYLD2!AV$4,'[1]INTERNAL PARAMETERS-1'!$B$5:$J$44,8,FALSE)*VLOOKUP(ABSYLD2!AV$4,'[1]INTERNAL PARAMETERS-1'!$B$5:$J$44,3,FALSE)</f>
        <v>0</v>
      </c>
      <c r="AW83" s="47">
        <f>ABSYLD1!AW83*VLOOKUP(ABSYLD2!AW$4,'[1]INTERNAL PARAMETERS-1'!$B$5:$J$44,5,FALSE)*VLOOKUP(ABSYLD2!AW$4,'[1]INTERNAL PARAMETERS-1'!$B$5:$J$44,6,FALSE)*VLOOKUP(ABSYLD2!AW$4,'[1]INTERNAL PARAMETERS-1'!$B$5:$J$44,3,FALSE) + ABSYLD1!AW83*(1-VLOOKUP(ABSYLD2!AW$4,'[1]INTERNAL PARAMETERS-1'!$B$5:$J$44,5,FALSE))*VLOOKUP(ABSYLD2!AW$4,'[1]INTERNAL PARAMETERS-1'!$B$5:$J$44,8,FALSE)*VLOOKUP(ABSYLD2!AW$4,'[1]INTERNAL PARAMETERS-1'!$B$5:$J$44,3,FALSE)</f>
        <v>115.67933290253809</v>
      </c>
      <c r="AX83" s="47">
        <f>ABSYLD1!AX83*VLOOKUP(ABSYLD2!AX$4,'[1]INTERNAL PARAMETERS-1'!$B$5:$J$44,5,FALSE)*VLOOKUP(ABSYLD2!AX$4,'[1]INTERNAL PARAMETERS-1'!$B$5:$J$44,6,FALSE)*VLOOKUP(ABSYLD2!AX$4,'[1]INTERNAL PARAMETERS-1'!$B$5:$J$44,3,FALSE) + ABSYLD1!AX83*(1-VLOOKUP(ABSYLD2!AX$4,'[1]INTERNAL PARAMETERS-1'!$B$5:$J$44,5,FALSE))*VLOOKUP(ABSYLD2!AX$4,'[1]INTERNAL PARAMETERS-1'!$B$5:$J$44,8,FALSE)*VLOOKUP(ABSYLD2!AX$4,'[1]INTERNAL PARAMETERS-1'!$B$5:$J$44,3,FALSE)</f>
        <v>0</v>
      </c>
      <c r="AY83" s="47">
        <f>ABSYLD1!AY83*VLOOKUP(ABSYLD2!AY$4,'[1]INTERNAL PARAMETERS-1'!$B$5:$J$44,5,FALSE)*VLOOKUP(ABSYLD2!AY$4,'[1]INTERNAL PARAMETERS-1'!$B$5:$J$44,6,FALSE)*VLOOKUP(ABSYLD2!AY$4,'[1]INTERNAL PARAMETERS-1'!$B$5:$J$44,3,FALSE) + ABSYLD1!AY83*(1-VLOOKUP(ABSYLD2!AY$4,'[1]INTERNAL PARAMETERS-1'!$B$5:$J$44,5,FALSE))*VLOOKUP(ABSYLD2!AY$4,'[1]INTERNAL PARAMETERS-1'!$B$5:$J$44,8,FALSE)*VLOOKUP(ABSYLD2!AY$4,'[1]INTERNAL PARAMETERS-1'!$B$5:$J$44,3,FALSE)</f>
        <v>0</v>
      </c>
      <c r="AZ83" s="47">
        <f>ABSYLD1!AZ83*VLOOKUP(ABSYLD2!AZ$4,'[1]INTERNAL PARAMETERS-1'!$B$5:$J$44,5,FALSE)*VLOOKUP(ABSYLD2!AZ$4,'[1]INTERNAL PARAMETERS-1'!$B$5:$J$44,6,FALSE)*VLOOKUP(ABSYLD2!AZ$4,'[1]INTERNAL PARAMETERS-1'!$B$5:$J$44,3,FALSE) + ABSYLD1!AZ83*(1-VLOOKUP(ABSYLD2!AZ$4,'[1]INTERNAL PARAMETERS-1'!$B$5:$J$44,5,FALSE))*VLOOKUP(ABSYLD2!AZ$4,'[1]INTERNAL PARAMETERS-1'!$B$5:$J$44,8,FALSE)*VLOOKUP(ABSYLD2!AZ$4,'[1]INTERNAL PARAMETERS-1'!$B$5:$J$44,3,FALSE)</f>
        <v>0</v>
      </c>
      <c r="BA83" s="47">
        <f>ABSYLD1!BA83*VLOOKUP(ABSYLD2!BA$4,'[1]INTERNAL PARAMETERS-1'!$B$5:$J$44,5,FALSE)*VLOOKUP(ABSYLD2!BA$4,'[1]INTERNAL PARAMETERS-1'!$B$5:$J$44,6,FALSE)*VLOOKUP(ABSYLD2!BA$4,'[1]INTERNAL PARAMETERS-1'!$B$5:$J$44,3,FALSE) + ABSYLD1!BA83*(1-VLOOKUP(ABSYLD2!BA$4,'[1]INTERNAL PARAMETERS-1'!$B$5:$J$44,5,FALSE))*VLOOKUP(ABSYLD2!BA$4,'[1]INTERNAL PARAMETERS-1'!$B$5:$J$44,8,FALSE)*VLOOKUP(ABSYLD2!BA$4,'[1]INTERNAL PARAMETERS-1'!$B$5:$J$44,3,FALSE)</f>
        <v>33.845887640020557</v>
      </c>
      <c r="BB83" s="47">
        <f>ABSYLD1!BB83*VLOOKUP(ABSYLD2!BB$4,'[1]INTERNAL PARAMETERS-1'!$B$5:$J$44,5,FALSE)*VLOOKUP(ABSYLD2!BB$4,'[1]INTERNAL PARAMETERS-1'!$B$5:$J$44,6,FALSE)*VLOOKUP(ABSYLD2!BB$4,'[1]INTERNAL PARAMETERS-1'!$B$5:$J$44,3,FALSE) + ABSYLD1!BB83*(1-VLOOKUP(ABSYLD2!BB$4,'[1]INTERNAL PARAMETERS-1'!$B$5:$J$44,5,FALSE))*VLOOKUP(ABSYLD2!BB$4,'[1]INTERNAL PARAMETERS-1'!$B$5:$J$44,8,FALSE)*VLOOKUP(ABSYLD2!BB$4,'[1]INTERNAL PARAMETERS-1'!$B$5:$J$44,3,FALSE)</f>
        <v>32.08755761200981</v>
      </c>
      <c r="BC83" s="47">
        <f>ABSYLD1!BC83*VLOOKUP(ABSYLD2!BC$4,'[1]INTERNAL PARAMETERS-1'!$B$5:$J$44,5,FALSE)*VLOOKUP(ABSYLD2!BC$4,'[1]INTERNAL PARAMETERS-1'!$B$5:$J$44,6,FALSE)*VLOOKUP(ABSYLD2!BC$4,'[1]INTERNAL PARAMETERS-1'!$B$5:$J$44,3,FALSE) + ABSYLD1!BC83*(1-VLOOKUP(ABSYLD2!BC$4,'[1]INTERNAL PARAMETERS-1'!$B$5:$J$44,5,FALSE))*VLOOKUP(ABSYLD2!BC$4,'[1]INTERNAL PARAMETERS-1'!$B$5:$J$44,8,FALSE)*VLOOKUP(ABSYLD2!BC$4,'[1]INTERNAL PARAMETERS-1'!$B$5:$J$44,3,FALSE)</f>
        <v>40.651853338662058</v>
      </c>
      <c r="BD83" s="47">
        <f>ABSYLD1!BD83*VLOOKUP(ABSYLD2!BD$4,'[1]INTERNAL PARAMETERS-1'!$B$5:$J$44,5,FALSE)*VLOOKUP(ABSYLD2!BD$4,'[1]INTERNAL PARAMETERS-1'!$B$5:$J$44,6,FALSE)*VLOOKUP(ABSYLD2!BD$4,'[1]INTERNAL PARAMETERS-1'!$B$5:$J$44,3,FALSE) + ABSYLD1!BD83*(1-VLOOKUP(ABSYLD2!BD$4,'[1]INTERNAL PARAMETERS-1'!$B$5:$J$44,5,FALSE))*VLOOKUP(ABSYLD2!BD$4,'[1]INTERNAL PARAMETERS-1'!$B$5:$J$44,8,FALSE)*VLOOKUP(ABSYLD2!BD$4,'[1]INTERNAL PARAMETERS-1'!$B$5:$J$44,3,FALSE)</f>
        <v>24.391098099708923</v>
      </c>
      <c r="BE83" s="47">
        <f>ABSYLD1!BE83*VLOOKUP(ABSYLD2!BE$4,'[1]INTERNAL PARAMETERS-1'!$B$5:$J$44,5,FALSE)*VLOOKUP(ABSYLD2!BE$4,'[1]INTERNAL PARAMETERS-1'!$B$5:$J$44,6,FALSE)*VLOOKUP(ABSYLD2!BE$4,'[1]INTERNAL PARAMETERS-1'!$B$5:$J$44,3,FALSE) + ABSYLD1!BE83*(1-VLOOKUP(ABSYLD2!BE$4,'[1]INTERNAL PARAMETERS-1'!$B$5:$J$44,5,FALSE))*VLOOKUP(ABSYLD2!BE$4,'[1]INTERNAL PARAMETERS-1'!$B$5:$J$44,8,FALSE)*VLOOKUP(ABSYLD2!BE$4,'[1]INTERNAL PARAMETERS-1'!$B$5:$J$44,3,FALSE)</f>
        <v>34.377622776588566</v>
      </c>
      <c r="BF83" s="47">
        <f>ABSYLD1!BF83*VLOOKUP(ABSYLD2!BF$4,'[1]INTERNAL PARAMETERS-1'!$B$5:$J$44,5,FALSE)*VLOOKUP(ABSYLD2!BF$4,'[1]INTERNAL PARAMETERS-1'!$B$5:$J$44,6,FALSE)*VLOOKUP(ABSYLD2!BF$4,'[1]INTERNAL PARAMETERS-1'!$B$5:$J$44,3,FALSE) + ABSYLD1!BF83*(1-VLOOKUP(ABSYLD2!BF$4,'[1]INTERNAL PARAMETERS-1'!$B$5:$J$44,5,FALSE))*VLOOKUP(ABSYLD2!BF$4,'[1]INTERNAL PARAMETERS-1'!$B$5:$J$44,8,FALSE)*VLOOKUP(ABSYLD2!BF$4,'[1]INTERNAL PARAMETERS-1'!$B$5:$J$44,3,FALSE)</f>
        <v>0</v>
      </c>
      <c r="BG83" s="47">
        <f>ABSYLD1!BG83*VLOOKUP(ABSYLD2!BG$4,'[1]INTERNAL PARAMETERS-1'!$B$5:$J$44,5,FALSE)*VLOOKUP(ABSYLD2!BG$4,'[1]INTERNAL PARAMETERS-1'!$B$5:$J$44,6,FALSE)*VLOOKUP(ABSYLD2!BG$4,'[1]INTERNAL PARAMETERS-1'!$B$5:$J$44,3,FALSE) + ABSYLD1!BG83*(1-VLOOKUP(ABSYLD2!BG$4,'[1]INTERNAL PARAMETERS-1'!$B$5:$J$44,5,FALSE))*VLOOKUP(ABSYLD2!BG$4,'[1]INTERNAL PARAMETERS-1'!$B$5:$J$44,8,FALSE)*VLOOKUP(ABSYLD2!BG$4,'[1]INTERNAL PARAMETERS-1'!$B$5:$J$44,3,FALSE)</f>
        <v>19.145632277911876</v>
      </c>
      <c r="BH83" s="47">
        <f>ABSYLD1!BH83*VLOOKUP(ABSYLD2!BH$4,'[1]INTERNAL PARAMETERS-1'!$B$5:$J$44,5,FALSE)*VLOOKUP(ABSYLD2!BH$4,'[1]INTERNAL PARAMETERS-1'!$B$5:$J$44,6,FALSE)*VLOOKUP(ABSYLD2!BH$4,'[1]INTERNAL PARAMETERS-1'!$B$5:$J$44,3,FALSE) + ABSYLD1!BH83*(1-VLOOKUP(ABSYLD2!BH$4,'[1]INTERNAL PARAMETERS-1'!$B$5:$J$44,5,FALSE))*VLOOKUP(ABSYLD2!BH$4,'[1]INTERNAL PARAMETERS-1'!$B$5:$J$44,8,FALSE)*VLOOKUP(ABSYLD2!BH$4,'[1]INTERNAL PARAMETERS-1'!$B$5:$J$44,3,FALSE)</f>
        <v>0.10527163460780449</v>
      </c>
      <c r="BI83" s="47">
        <f>ABSYLD1!BI83*VLOOKUP(ABSYLD2!BI$4,'[1]INTERNAL PARAMETERS-1'!$B$5:$J$44,5,FALSE)*VLOOKUP(ABSYLD2!BI$4,'[1]INTERNAL PARAMETERS-1'!$B$5:$J$44,6,FALSE)*VLOOKUP(ABSYLD2!BI$4,'[1]INTERNAL PARAMETERS-1'!$B$5:$J$44,3,FALSE) + ABSYLD1!BI83*(1-VLOOKUP(ABSYLD2!BI$4,'[1]INTERNAL PARAMETERS-1'!$B$5:$J$44,5,FALSE))*VLOOKUP(ABSYLD2!BI$4,'[1]INTERNAL PARAMETERS-1'!$B$5:$J$44,8,FALSE)*VLOOKUP(ABSYLD2!BI$4,'[1]INTERNAL PARAMETERS-1'!$B$5:$J$44,3,FALSE)</f>
        <v>0</v>
      </c>
      <c r="BJ83" s="47">
        <f>ABSYLD1!BJ83*VLOOKUP(ABSYLD2!BJ$4,'[1]INTERNAL PARAMETERS-1'!$B$5:$J$44,5,FALSE)*VLOOKUP(ABSYLD2!BJ$4,'[1]INTERNAL PARAMETERS-1'!$B$5:$J$44,6,FALSE)*VLOOKUP(ABSYLD2!BJ$4,'[1]INTERNAL PARAMETERS-1'!$B$5:$J$44,3,FALSE) + ABSYLD1!BJ83*(1-VLOOKUP(ABSYLD2!BJ$4,'[1]INTERNAL PARAMETERS-1'!$B$5:$J$44,5,FALSE))*VLOOKUP(ABSYLD2!BJ$4,'[1]INTERNAL PARAMETERS-1'!$B$5:$J$44,8,FALSE)*VLOOKUP(ABSYLD2!BJ$4,'[1]INTERNAL PARAMETERS-1'!$B$5:$J$44,3,FALSE)</f>
        <v>7.6019163806565722</v>
      </c>
      <c r="BK83" s="47">
        <f>ABSYLD1!BK83*VLOOKUP(ABSYLD2!BK$4,'[1]INTERNAL PARAMETERS-1'!$B$5:$J$44,5,FALSE)*VLOOKUP(ABSYLD2!BK$4,'[1]INTERNAL PARAMETERS-1'!$B$5:$J$44,6,FALSE)*VLOOKUP(ABSYLD2!BK$4,'[1]INTERNAL PARAMETERS-1'!$B$5:$J$44,3,FALSE) + ABSYLD1!BK83*(1-VLOOKUP(ABSYLD2!BK$4,'[1]INTERNAL PARAMETERS-1'!$B$5:$J$44,5,FALSE))*VLOOKUP(ABSYLD2!BK$4,'[1]INTERNAL PARAMETERS-1'!$B$5:$J$44,8,FALSE)*VLOOKUP(ABSYLD2!BK$4,'[1]INTERNAL PARAMETERS-1'!$B$5:$J$44,3,FALSE)</f>
        <v>9.6952276783045708</v>
      </c>
      <c r="BL83" s="47">
        <f>ABSYLD1!BL83*VLOOKUP(ABSYLD2!BL$4,'[1]INTERNAL PARAMETERS-1'!$B$5:$J$44,5,FALSE)*VLOOKUP(ABSYLD2!BL$4,'[1]INTERNAL PARAMETERS-1'!$B$5:$J$44,6,FALSE)*VLOOKUP(ABSYLD2!BL$4,'[1]INTERNAL PARAMETERS-1'!$B$5:$J$44,3,FALSE) + ABSYLD1!BL83*(1-VLOOKUP(ABSYLD2!BL$4,'[1]INTERNAL PARAMETERS-1'!$B$5:$J$44,5,FALSE))*VLOOKUP(ABSYLD2!BL$4,'[1]INTERNAL PARAMETERS-1'!$B$5:$J$44,8,FALSE)*VLOOKUP(ABSYLD2!BL$4,'[1]INTERNAL PARAMETERS-1'!$B$5:$J$44,3,FALSE)</f>
        <v>27.535704254266026</v>
      </c>
      <c r="BM83" s="47">
        <f>ABSYLD1!BM83*VLOOKUP(ABSYLD2!BM$4,'[1]INTERNAL PARAMETERS-1'!$B$5:$J$44,5,FALSE)*VLOOKUP(ABSYLD2!BM$4,'[1]INTERNAL PARAMETERS-1'!$B$5:$J$44,6,FALSE)*VLOOKUP(ABSYLD2!BM$4,'[1]INTERNAL PARAMETERS-1'!$B$5:$J$44,3,FALSE) + ABSYLD1!BM83*(1-VLOOKUP(ABSYLD2!BM$4,'[1]INTERNAL PARAMETERS-1'!$B$5:$J$44,5,FALSE))*VLOOKUP(ABSYLD2!BM$4,'[1]INTERNAL PARAMETERS-1'!$B$5:$J$44,8,FALSE)*VLOOKUP(ABSYLD2!BM$4,'[1]INTERNAL PARAMETERS-1'!$B$5:$J$44,3,FALSE)</f>
        <v>6.6096465840302585</v>
      </c>
      <c r="BN83" s="47">
        <f>ABSYLD1!BN83*VLOOKUP(ABSYLD2!BN$4,'[1]INTERNAL PARAMETERS-1'!$B$5:$J$44,5,FALSE)*VLOOKUP(ABSYLD2!BN$4,'[1]INTERNAL PARAMETERS-1'!$B$5:$J$44,6,FALSE)*VLOOKUP(ABSYLD2!BN$4,'[1]INTERNAL PARAMETERS-1'!$B$5:$J$44,3,FALSE) + ABSYLD1!BN83*(1-VLOOKUP(ABSYLD2!BN$4,'[1]INTERNAL PARAMETERS-1'!$B$5:$J$44,5,FALSE))*VLOOKUP(ABSYLD2!BN$4,'[1]INTERNAL PARAMETERS-1'!$B$5:$J$44,8,FALSE)*VLOOKUP(ABSYLD2!BN$4,'[1]INTERNAL PARAMETERS-1'!$B$5:$J$44,3,FALSE)</f>
        <v>10.407538401579384</v>
      </c>
      <c r="BO83" s="47">
        <f>ABSYLD1!BO83*VLOOKUP(ABSYLD2!BO$4,'[1]INTERNAL PARAMETERS-1'!$B$5:$J$44,5,FALSE)*VLOOKUP(ABSYLD2!BO$4,'[1]INTERNAL PARAMETERS-1'!$B$5:$J$44,6,FALSE)*VLOOKUP(ABSYLD2!BO$4,'[1]INTERNAL PARAMETERS-1'!$B$5:$J$44,3,FALSE) + ABSYLD1!BO83*(1-VLOOKUP(ABSYLD2!BO$4,'[1]INTERNAL PARAMETERS-1'!$B$5:$J$44,5,FALSE))*VLOOKUP(ABSYLD2!BO$4,'[1]INTERNAL PARAMETERS-1'!$B$5:$J$44,8,FALSE)*VLOOKUP(ABSYLD2!BO$4,'[1]INTERNAL PARAMETERS-1'!$B$5:$J$44,3,FALSE)</f>
        <v>8.4481501919450448</v>
      </c>
      <c r="BP83" s="47">
        <f>ABSYLD1!BP83*VLOOKUP(ABSYLD2!BP$4,'[1]INTERNAL PARAMETERS-1'!$B$5:$J$44,5,FALSE)*VLOOKUP(ABSYLD2!BP$4,'[1]INTERNAL PARAMETERS-1'!$B$5:$J$44,6,FALSE)*VLOOKUP(ABSYLD2!BP$4,'[1]INTERNAL PARAMETERS-1'!$B$5:$J$44,3,FALSE) + ABSYLD1!BP83*(1-VLOOKUP(ABSYLD2!BP$4,'[1]INTERNAL PARAMETERS-1'!$B$5:$J$44,5,FALSE))*VLOOKUP(ABSYLD2!BP$4,'[1]INTERNAL PARAMETERS-1'!$B$5:$J$44,8,FALSE)*VLOOKUP(ABSYLD2!BP$4,'[1]INTERNAL PARAMETERS-1'!$B$5:$J$44,3,FALSE)</f>
        <v>0.75456451694390125</v>
      </c>
      <c r="BQ83" s="47">
        <f>ABSYLD1!BQ83*VLOOKUP(ABSYLD2!BQ$4,'[1]INTERNAL PARAMETERS-1'!$B$5:$J$44,5,FALSE)*VLOOKUP(ABSYLD2!BQ$4,'[1]INTERNAL PARAMETERS-1'!$B$5:$J$44,6,FALSE)*VLOOKUP(ABSYLD2!BQ$4,'[1]INTERNAL PARAMETERS-1'!$B$5:$J$44,3,FALSE) + ABSYLD1!BQ83*(1-VLOOKUP(ABSYLD2!BQ$4,'[1]INTERNAL PARAMETERS-1'!$B$5:$J$44,5,FALSE))*VLOOKUP(ABSYLD2!BQ$4,'[1]INTERNAL PARAMETERS-1'!$B$5:$J$44,8,FALSE)*VLOOKUP(ABSYLD2!BQ$4,'[1]INTERNAL PARAMETERS-1'!$B$5:$J$44,3,FALSE)</f>
        <v>32.565805576891997</v>
      </c>
      <c r="BR83" s="47">
        <f>ABSYLD1!BR83*VLOOKUP(ABSYLD2!BR$4,'[1]INTERNAL PARAMETERS-1'!$B$5:$J$44,5,FALSE)*VLOOKUP(ABSYLD2!BR$4,'[1]INTERNAL PARAMETERS-1'!$B$5:$J$44,6,FALSE)*VLOOKUP(ABSYLD2!BR$4,'[1]INTERNAL PARAMETERS-1'!$B$5:$J$44,3,FALSE) + ABSYLD1!BR83*(1-VLOOKUP(ABSYLD2!BR$4,'[1]INTERNAL PARAMETERS-1'!$B$5:$J$44,5,FALSE))*VLOOKUP(ABSYLD2!BR$4,'[1]INTERNAL PARAMETERS-1'!$B$5:$J$44,8,FALSE)*VLOOKUP(ABSYLD2!BR$4,'[1]INTERNAL PARAMETERS-1'!$B$5:$J$44,3,FALSE)</f>
        <v>1.4391531138873728</v>
      </c>
      <c r="BS83" s="47">
        <f>ABSYLD1!BS83*VLOOKUP(ABSYLD2!BS$4,'[1]INTERNAL PARAMETERS-1'!$B$5:$J$44,5,FALSE)*VLOOKUP(ABSYLD2!BS$4,'[1]INTERNAL PARAMETERS-1'!$B$5:$J$44,6,FALSE)*VLOOKUP(ABSYLD2!BS$4,'[1]INTERNAL PARAMETERS-1'!$B$5:$J$44,3,FALSE) + ABSYLD1!BS83*(1-VLOOKUP(ABSYLD2!BS$4,'[1]INTERNAL PARAMETERS-1'!$B$5:$J$44,5,FALSE))*VLOOKUP(ABSYLD2!BS$4,'[1]INTERNAL PARAMETERS-1'!$B$5:$J$44,8,FALSE)*VLOOKUP(ABSYLD2!BS$4,'[1]INTERNAL PARAMETERS-1'!$B$5:$J$44,3,FALSE)</f>
        <v>0.10704938501589324</v>
      </c>
      <c r="BT83" s="47">
        <f>ABSYLD1!BT83*VLOOKUP(ABSYLD2!BT$4,'[1]INTERNAL PARAMETERS-1'!$B$5:$J$44,5,FALSE)*VLOOKUP(ABSYLD2!BT$4,'[1]INTERNAL PARAMETERS-1'!$B$5:$J$44,6,FALSE)*VLOOKUP(ABSYLD2!BT$4,'[1]INTERNAL PARAMETERS-1'!$B$5:$J$44,3,FALSE) + ABSYLD1!BT83*(1-VLOOKUP(ABSYLD2!BT$4,'[1]INTERNAL PARAMETERS-1'!$B$5:$J$44,5,FALSE))*VLOOKUP(ABSYLD2!BT$4,'[1]INTERNAL PARAMETERS-1'!$B$5:$J$44,8,FALSE)*VLOOKUP(ABSYLD2!BT$4,'[1]INTERNAL PARAMETERS-1'!$B$5:$J$44,3,FALSE)</f>
        <v>0</v>
      </c>
      <c r="BU83" s="47">
        <f>ABSYLD1!BU83*VLOOKUP(ABSYLD2!BU$4,'[1]INTERNAL PARAMETERS-1'!$B$5:$J$44,5,FALSE)*VLOOKUP(ABSYLD2!BU$4,'[1]INTERNAL PARAMETERS-1'!$B$5:$J$44,6,FALSE)*VLOOKUP(ABSYLD2!BU$4,'[1]INTERNAL PARAMETERS-1'!$B$5:$J$44,3,FALSE) + ABSYLD1!BU83*(1-VLOOKUP(ABSYLD2!BU$4,'[1]INTERNAL PARAMETERS-1'!$B$5:$J$44,5,FALSE))*VLOOKUP(ABSYLD2!BU$4,'[1]INTERNAL PARAMETERS-1'!$B$5:$J$44,8,FALSE)*VLOOKUP(ABSYLD2!BU$4,'[1]INTERNAL PARAMETERS-1'!$B$5:$J$44,3,FALSE)</f>
        <v>0</v>
      </c>
      <c r="BV83" s="47">
        <f>ABSYLD1!BV83*VLOOKUP(ABSYLD2!BV$4,'[1]INTERNAL PARAMETERS-1'!$B$5:$J$44,5,FALSE)*VLOOKUP(ABSYLD2!BV$4,'[1]INTERNAL PARAMETERS-1'!$B$5:$J$44,6,FALSE)*VLOOKUP(ABSYLD2!BV$4,'[1]INTERNAL PARAMETERS-1'!$B$5:$J$44,3,FALSE) + ABSYLD1!BV83*(1-VLOOKUP(ABSYLD2!BV$4,'[1]INTERNAL PARAMETERS-1'!$B$5:$J$44,5,FALSE))*VLOOKUP(ABSYLD2!BV$4,'[1]INTERNAL PARAMETERS-1'!$B$5:$J$44,8,FALSE)*VLOOKUP(ABSYLD2!BV$4,'[1]INTERNAL PARAMETERS-1'!$B$5:$J$44,3,FALSE)</f>
        <v>0</v>
      </c>
      <c r="BW83" s="47">
        <f>ABSYLD1!BW83*VLOOKUP(ABSYLD2!BW$4,'[1]INTERNAL PARAMETERS-1'!$B$5:$J$44,5,FALSE)*VLOOKUP(ABSYLD2!BW$4,'[1]INTERNAL PARAMETERS-1'!$B$5:$J$44,6,FALSE)*VLOOKUP(ABSYLD2!BW$4,'[1]INTERNAL PARAMETERS-1'!$B$5:$J$44,3,FALSE) + ABSYLD1!BW83*(1-VLOOKUP(ABSYLD2!BW$4,'[1]INTERNAL PARAMETERS-1'!$B$5:$J$44,5,FALSE))*VLOOKUP(ABSYLD2!BW$4,'[1]INTERNAL PARAMETERS-1'!$B$5:$J$44,8,FALSE)*VLOOKUP(ABSYLD2!BW$4,'[1]INTERNAL PARAMETERS-1'!$B$5:$J$44,3,FALSE)</f>
        <v>0</v>
      </c>
      <c r="BX83" s="47">
        <f>ABSYLD1!BX83*VLOOKUP(ABSYLD2!BX$4,'[1]INTERNAL PARAMETERS-1'!$B$5:$J$44,5,FALSE)*VLOOKUP(ABSYLD2!BX$4,'[1]INTERNAL PARAMETERS-1'!$B$5:$J$44,6,FALSE)*VLOOKUP(ABSYLD2!BX$4,'[1]INTERNAL PARAMETERS-1'!$B$5:$J$44,3,FALSE) + ABSYLD1!BX83*(1-VLOOKUP(ABSYLD2!BX$4,'[1]INTERNAL PARAMETERS-1'!$B$5:$J$44,5,FALSE))*VLOOKUP(ABSYLD2!BX$4,'[1]INTERNAL PARAMETERS-1'!$B$5:$J$44,8,FALSE)*VLOOKUP(ABSYLD2!BX$4,'[1]INTERNAL PARAMETERS-1'!$B$5:$J$44,3,FALSE)</f>
        <v>0</v>
      </c>
      <c r="BY83" s="47">
        <f>ABSYLD1!BY83*VLOOKUP(ABSYLD2!BY$4,'[1]INTERNAL PARAMETERS-1'!$B$5:$J$44,5,FALSE)*VLOOKUP(ABSYLD2!BY$4,'[1]INTERNAL PARAMETERS-1'!$B$5:$J$44,6,FALSE)*VLOOKUP(ABSYLD2!BY$4,'[1]INTERNAL PARAMETERS-1'!$B$5:$J$44,3,FALSE) + ABSYLD1!BY83*(1-VLOOKUP(ABSYLD2!BY$4,'[1]INTERNAL PARAMETERS-1'!$B$5:$J$44,5,FALSE))*VLOOKUP(ABSYLD2!BY$4,'[1]INTERNAL PARAMETERS-1'!$B$5:$J$44,8,FALSE)*VLOOKUP(ABSYLD2!BY$4,'[1]INTERNAL PARAMETERS-1'!$B$5:$J$44,3,FALSE)</f>
        <v>0</v>
      </c>
      <c r="BZ83" s="47">
        <f>ABSYLD1!BZ83*VLOOKUP(ABSYLD2!BZ$4,'[1]INTERNAL PARAMETERS-1'!$B$5:$J$44,5,FALSE)*VLOOKUP(ABSYLD2!BZ$4,'[1]INTERNAL PARAMETERS-1'!$B$5:$J$44,6,FALSE)*VLOOKUP(ABSYLD2!BZ$4,'[1]INTERNAL PARAMETERS-1'!$B$5:$J$44,3,FALSE) + ABSYLD1!BZ83*(1-VLOOKUP(ABSYLD2!BZ$4,'[1]INTERNAL PARAMETERS-1'!$B$5:$J$44,5,FALSE))*VLOOKUP(ABSYLD2!BZ$4,'[1]INTERNAL PARAMETERS-1'!$B$5:$J$44,8,FALSE)*VLOOKUP(ABSYLD2!BZ$4,'[1]INTERNAL PARAMETERS-1'!$B$5:$J$44,3,FALSE)</f>
        <v>8.9677521496469806E-2</v>
      </c>
      <c r="CA83" s="47">
        <f>ABSYLD1!CA83*VLOOKUP(ABSYLD2!CA$4,'[1]INTERNAL PARAMETERS-1'!$B$5:$J$44,5,FALSE)*VLOOKUP(ABSYLD2!CA$4,'[1]INTERNAL PARAMETERS-1'!$B$5:$J$44,6,FALSE)*VLOOKUP(ABSYLD2!CA$4,'[1]INTERNAL PARAMETERS-1'!$B$5:$J$44,3,FALSE) + ABSYLD1!CA83*(1-VLOOKUP(ABSYLD2!CA$4,'[1]INTERNAL PARAMETERS-1'!$B$5:$J$44,5,FALSE))*VLOOKUP(ABSYLD2!CA$4,'[1]INTERNAL PARAMETERS-1'!$B$5:$J$44,8,FALSE)*VLOOKUP(ABSYLD2!CA$4,'[1]INTERNAL PARAMETERS-1'!$B$5:$J$44,3,FALSE)</f>
        <v>0</v>
      </c>
      <c r="CB83" s="47">
        <f>ABSYLD1!CB83*VLOOKUP(ABSYLD2!CB$4,'[1]INTERNAL PARAMETERS-1'!$B$5:$J$44,5,FALSE)*VLOOKUP(ABSYLD2!CB$4,'[1]INTERNAL PARAMETERS-1'!$B$5:$J$44,6,FALSE)*VLOOKUP(ABSYLD2!CB$4,'[1]INTERNAL PARAMETERS-1'!$B$5:$J$44,3,FALSE) + ABSYLD1!CB83*(1-VLOOKUP(ABSYLD2!CB$4,'[1]INTERNAL PARAMETERS-1'!$B$5:$J$44,5,FALSE))*VLOOKUP(ABSYLD2!CB$4,'[1]INTERNAL PARAMETERS-1'!$B$5:$J$44,8,FALSE)*VLOOKUP(ABSYLD2!CB$4,'[1]INTERNAL PARAMETERS-1'!$B$5:$J$44,3,FALSE)</f>
        <v>0</v>
      </c>
      <c r="CC83" s="47">
        <f>ABSYLD1!CC83*VLOOKUP(ABSYLD2!CC$4,'[1]INTERNAL PARAMETERS-1'!$B$5:$J$44,5,FALSE)*VLOOKUP(ABSYLD2!CC$4,'[1]INTERNAL PARAMETERS-1'!$B$5:$J$44,6,FALSE)*VLOOKUP(ABSYLD2!CC$4,'[1]INTERNAL PARAMETERS-1'!$B$5:$J$44,3,FALSE) + ABSYLD1!CC83*(1-VLOOKUP(ABSYLD2!CC$4,'[1]INTERNAL PARAMETERS-1'!$B$5:$J$44,5,FALSE))*VLOOKUP(ABSYLD2!CC$4,'[1]INTERNAL PARAMETERS-1'!$B$5:$J$44,8,FALSE)*VLOOKUP(ABSYLD2!CC$4,'[1]INTERNAL PARAMETERS-1'!$B$5:$J$44,3,FALSE)</f>
        <v>0.17437295846535791</v>
      </c>
      <c r="CD83" s="47">
        <f>ABSYLD1!CD83*VLOOKUP(ABSYLD2!CD$4,'[1]INTERNAL PARAMETERS-1'!$B$5:$J$44,5,FALSE)*VLOOKUP(ABSYLD2!CD$4,'[1]INTERNAL PARAMETERS-1'!$B$5:$J$44,6,FALSE)*VLOOKUP(ABSYLD2!CD$4,'[1]INTERNAL PARAMETERS-1'!$B$5:$J$44,3,FALSE) + ABSYLD1!CD83*(1-VLOOKUP(ABSYLD2!CD$4,'[1]INTERNAL PARAMETERS-1'!$B$5:$J$44,5,FALSE))*VLOOKUP(ABSYLD2!CD$4,'[1]INTERNAL PARAMETERS-1'!$B$5:$J$44,8,FALSE)*VLOOKUP(ABSYLD2!CD$4,'[1]INTERNAL PARAMETERS-1'!$B$5:$J$44,3,FALSE)</f>
        <v>0.53936462564257903</v>
      </c>
      <c r="CE83" s="47">
        <f>ABSYLD1!CE83*VLOOKUP(ABSYLD2!CE$4,'[1]INTERNAL PARAMETERS-1'!$B$5:$J$44,5,FALSE)*VLOOKUP(ABSYLD2!CE$4,'[1]INTERNAL PARAMETERS-1'!$B$5:$J$44,6,FALSE)*VLOOKUP(ABSYLD2!CE$4,'[1]INTERNAL PARAMETERS-1'!$B$5:$J$44,3,FALSE) + ABSYLD1!CE83*(1-VLOOKUP(ABSYLD2!CE$4,'[1]INTERNAL PARAMETERS-1'!$B$5:$J$44,5,FALSE))*VLOOKUP(ABSYLD2!CE$4,'[1]INTERNAL PARAMETERS-1'!$B$5:$J$44,8,FALSE)*VLOOKUP(ABSYLD2!CE$4,'[1]INTERNAL PARAMETERS-1'!$B$5:$J$44,3,FALSE)</f>
        <v>0.86493503802175609</v>
      </c>
      <c r="CF83" s="47">
        <f>ABSYLD1!CF83*VLOOKUP(ABSYLD2!CF$4,'[1]INTERNAL PARAMETERS-1'!$B$5:$J$44,5,FALSE)*VLOOKUP(ABSYLD2!CF$4,'[1]INTERNAL PARAMETERS-1'!$B$5:$J$44,6,FALSE)*VLOOKUP(ABSYLD2!CF$4,'[1]INTERNAL PARAMETERS-1'!$B$5:$J$44,3,FALSE) + ABSYLD1!CF83*(1-VLOOKUP(ABSYLD2!CF$4,'[1]INTERNAL PARAMETERS-1'!$B$5:$J$44,5,FALSE))*VLOOKUP(ABSYLD2!CF$4,'[1]INTERNAL PARAMETERS-1'!$B$5:$J$44,8,FALSE)*VLOOKUP(ABSYLD2!CF$4,'[1]INTERNAL PARAMETERS-1'!$B$5:$J$44,3,FALSE)</f>
        <v>0.86505922987671169</v>
      </c>
      <c r="CG83" s="47">
        <f>ABSYLD1!CG83*VLOOKUP(ABSYLD2!CG$4,'[1]INTERNAL PARAMETERS-1'!$B$5:$J$44,5,FALSE)*VLOOKUP(ABSYLD2!CG$4,'[1]INTERNAL PARAMETERS-1'!$B$5:$J$44,6,FALSE)*VLOOKUP(ABSYLD2!CG$4,'[1]INTERNAL PARAMETERS-1'!$B$5:$J$44,3,FALSE) + ABSYLD1!CG83*(1-VLOOKUP(ABSYLD2!CG$4,'[1]INTERNAL PARAMETERS-1'!$B$5:$J$44,5,FALSE))*VLOOKUP(ABSYLD2!CG$4,'[1]INTERNAL PARAMETERS-1'!$B$5:$J$44,8,FALSE)*VLOOKUP(ABSYLD2!CG$4,'[1]INTERNAL PARAMETERS-1'!$B$5:$J$44,3,FALSE)</f>
        <v>1.4329271247712525E-2</v>
      </c>
      <c r="CH83" s="46">
        <f>ABSYLD1!CH83*VLOOKUP(ABSYLD2!CH$4,'[1]INTERNAL PARAMETERS-1'!$B$5:$J$44,5,FALSE)*VLOOKUP(ABSYLD2!CH$4,'[1]INTERNAL PARAMETERS-1'!$B$5:$J$44,6,FALSE)*VLOOKUP(ABSYLD2!CH$4,'[1]INTERNAL PARAMETERS-1'!$B$5:$J$44,3,FALSE) + ABSYLD1!CH83*(1-VLOOKUP(ABSYLD2!CH$4,'[1]INTERNAL PARAMETERS-1'!$B$5:$J$44,5,FALSE))*VLOOKUP(ABSYLD2!CH$4,'[1]INTERNAL PARAMETERS-1'!$B$5:$J$44,8,FALSE)*VLOOKUP(ABSYLD2!CH$4,'[1]INTERNAL PARAMETERS-1'!$B$5:$J$44,3,FALSE)</f>
        <v>0</v>
      </c>
      <c r="CJ83" s="48">
        <f t="shared" si="2"/>
        <v>21523.133150294347</v>
      </c>
      <c r="CK83" s="46">
        <f t="shared" si="3"/>
        <v>407.99675101031926</v>
      </c>
    </row>
    <row r="84" spans="2:89">
      <c r="B84" s="61" t="s">
        <v>10</v>
      </c>
      <c r="C84" s="60" t="s">
        <v>89</v>
      </c>
      <c r="D84" s="60" t="s">
        <v>81</v>
      </c>
      <c r="E84" s="137">
        <f>ABS!AL84</f>
        <v>39362.400000000001</v>
      </c>
      <c r="F84" s="62">
        <f>'[1]INTERNAL PARAMETERS-1'!M12</f>
        <v>49.09</v>
      </c>
      <c r="G84" s="48">
        <f>ABSYLD1!G84*VLOOKUP(ABSYLD2!G$4,'[1]INTERNAL PARAMETERS-1'!$B$5:$J$44,5,FALSE)*VLOOKUP(ABSYLD2!G$4,'[1]INTERNAL PARAMETERS-1'!$B$5:$J$44,7,FALSE)*ABSYLD2!$F84 + ABSYLD1!G84*(1-VLOOKUP(ABSYLD2!G$4,'[1]INTERNAL PARAMETERS-1'!$B$5:$J$44,5,FALSE))*VLOOKUP(ABSYLD2!G$4,'[1]INTERNAL PARAMETERS-1'!$B$5:$J$44,9,FALSE)*ABSYLD2!$F84</f>
        <v>8943.8401422570805</v>
      </c>
      <c r="H84" s="47">
        <f>ABSYLD1!H84*VLOOKUP(ABSYLD2!H$4,'[1]INTERNAL PARAMETERS-1'!$B$5:$J$44,5,FALSE)*VLOOKUP(ABSYLD2!H$4,'[1]INTERNAL PARAMETERS-1'!$B$5:$J$44,7,FALSE)*ABSYLD2!$F84 + ABSYLD1!H84*(1-VLOOKUP(ABSYLD2!H$4,'[1]INTERNAL PARAMETERS-1'!$B$5:$J$44,5,FALSE))*VLOOKUP(ABSYLD2!H$4,'[1]INTERNAL PARAMETERS-1'!$B$5:$J$44,9,FALSE)*ABSYLD2!$F84</f>
        <v>4711.2988323272266</v>
      </c>
      <c r="I84" s="47">
        <f>ABSYLD1!I84*VLOOKUP(ABSYLD2!I$4,'[1]INTERNAL PARAMETERS-1'!$B$5:$J$44,5,FALSE)*VLOOKUP(ABSYLD2!I$4,'[1]INTERNAL PARAMETERS-1'!$B$5:$J$44,7,FALSE)*ABSYLD2!$F84 + ABSYLD1!I84*(1-VLOOKUP(ABSYLD2!I$4,'[1]INTERNAL PARAMETERS-1'!$B$5:$J$44,5,FALSE))*VLOOKUP(ABSYLD2!I$4,'[1]INTERNAL PARAMETERS-1'!$B$5:$J$44,9,FALSE)*ABSYLD2!$F84</f>
        <v>4101.3667136451531</v>
      </c>
      <c r="J84" s="47">
        <f>ABSYLD1!J84*VLOOKUP(ABSYLD2!J$4,'[1]INTERNAL PARAMETERS-1'!$B$5:$J$44,5,FALSE)*VLOOKUP(ABSYLD2!J$4,'[1]INTERNAL PARAMETERS-1'!$B$5:$J$44,7,FALSE)*ABSYLD2!$F84 + ABSYLD1!J84*(1-VLOOKUP(ABSYLD2!J$4,'[1]INTERNAL PARAMETERS-1'!$B$5:$J$44,5,FALSE))*VLOOKUP(ABSYLD2!J$4,'[1]INTERNAL PARAMETERS-1'!$B$5:$J$44,9,FALSE)*ABSYLD2!$F84</f>
        <v>0</v>
      </c>
      <c r="K84" s="47">
        <f>ABSYLD1!K84*VLOOKUP(ABSYLD2!K$4,'[1]INTERNAL PARAMETERS-1'!$B$5:$J$44,5,FALSE)*VLOOKUP(ABSYLD2!K$4,'[1]INTERNAL PARAMETERS-1'!$B$5:$J$44,7,FALSE)*ABSYLD2!$F84 + ABSYLD1!K84*(1-VLOOKUP(ABSYLD2!K$4,'[1]INTERNAL PARAMETERS-1'!$B$5:$J$44,5,FALSE))*VLOOKUP(ABSYLD2!K$4,'[1]INTERNAL PARAMETERS-1'!$B$5:$J$44,9,FALSE)*ABSYLD2!$F84</f>
        <v>24.703492111452004</v>
      </c>
      <c r="L84" s="47">
        <f>ABSYLD1!L84*VLOOKUP(ABSYLD2!L$4,'[1]INTERNAL PARAMETERS-1'!$B$5:$J$44,5,FALSE)*VLOOKUP(ABSYLD2!L$4,'[1]INTERNAL PARAMETERS-1'!$B$5:$J$44,7,FALSE)*ABSYLD2!$F84 + ABSYLD1!L84*(1-VLOOKUP(ABSYLD2!L$4,'[1]INTERNAL PARAMETERS-1'!$B$5:$J$44,5,FALSE))*VLOOKUP(ABSYLD2!L$4,'[1]INTERNAL PARAMETERS-1'!$B$5:$J$44,9,FALSE)*ABSYLD2!$F84</f>
        <v>0</v>
      </c>
      <c r="M84" s="47">
        <f>ABSYLD1!M84*VLOOKUP(ABSYLD2!M$4,'[1]INTERNAL PARAMETERS-1'!$B$5:$J$44,5,FALSE)*VLOOKUP(ABSYLD2!M$4,'[1]INTERNAL PARAMETERS-1'!$B$5:$J$44,7,FALSE)*ABSYLD2!$F84 + ABSYLD1!M84*(1-VLOOKUP(ABSYLD2!M$4,'[1]INTERNAL PARAMETERS-1'!$B$5:$J$44,5,FALSE))*VLOOKUP(ABSYLD2!M$4,'[1]INTERNAL PARAMETERS-1'!$B$5:$J$44,9,FALSE)*ABSYLD2!$F84</f>
        <v>141.65687086595355</v>
      </c>
      <c r="N84" s="47">
        <f>ABSYLD1!N84*VLOOKUP(ABSYLD2!N$4,'[1]INTERNAL PARAMETERS-1'!$B$5:$J$44,5,FALSE)*VLOOKUP(ABSYLD2!N$4,'[1]INTERNAL PARAMETERS-1'!$B$5:$J$44,7,FALSE)*ABSYLD2!$F84 + ABSYLD1!N84*(1-VLOOKUP(ABSYLD2!N$4,'[1]INTERNAL PARAMETERS-1'!$B$5:$J$44,5,FALSE))*VLOOKUP(ABSYLD2!N$4,'[1]INTERNAL PARAMETERS-1'!$B$5:$J$44,9,FALSE)*ABSYLD2!$F84</f>
        <v>19.895639329011605</v>
      </c>
      <c r="O84" s="47">
        <f>ABSYLD1!O84*VLOOKUP(ABSYLD2!O$4,'[1]INTERNAL PARAMETERS-1'!$B$5:$J$44,5,FALSE)*VLOOKUP(ABSYLD2!O$4,'[1]INTERNAL PARAMETERS-1'!$B$5:$J$44,7,FALSE)*ABSYLD2!$F84 + ABSYLD1!O84*(1-VLOOKUP(ABSYLD2!O$4,'[1]INTERNAL PARAMETERS-1'!$B$5:$J$44,5,FALSE))*VLOOKUP(ABSYLD2!O$4,'[1]INTERNAL PARAMETERS-1'!$B$5:$J$44,9,FALSE)*ABSYLD2!$F84</f>
        <v>0</v>
      </c>
      <c r="P84" s="47">
        <f>ABSYLD1!P84*VLOOKUP(ABSYLD2!P$4,'[1]INTERNAL PARAMETERS-1'!$B$5:$J$44,5,FALSE)*VLOOKUP(ABSYLD2!P$4,'[1]INTERNAL PARAMETERS-1'!$B$5:$J$44,7,FALSE)*ABSYLD2!$F84 + ABSYLD1!P84*(1-VLOOKUP(ABSYLD2!P$4,'[1]INTERNAL PARAMETERS-1'!$B$5:$J$44,5,FALSE))*VLOOKUP(ABSYLD2!P$4,'[1]INTERNAL PARAMETERS-1'!$B$5:$J$44,9,FALSE)*ABSYLD2!$F84</f>
        <v>0</v>
      </c>
      <c r="Q84" s="47">
        <f>ABSYLD1!Q84*VLOOKUP(ABSYLD2!Q$4,'[1]INTERNAL PARAMETERS-1'!$B$5:$J$44,5,FALSE)*VLOOKUP(ABSYLD2!Q$4,'[1]INTERNAL PARAMETERS-1'!$B$5:$J$44,7,FALSE)*ABSYLD2!$F84 + ABSYLD1!Q84*(1-VLOOKUP(ABSYLD2!Q$4,'[1]INTERNAL PARAMETERS-1'!$B$5:$J$44,5,FALSE))*VLOOKUP(ABSYLD2!Q$4,'[1]INTERNAL PARAMETERS-1'!$B$5:$J$44,9,FALSE)*ABSYLD2!$F84</f>
        <v>0</v>
      </c>
      <c r="R84" s="47">
        <f>ABSYLD1!R84*VLOOKUP(ABSYLD2!R$4,'[1]INTERNAL PARAMETERS-1'!$B$5:$J$44,5,FALSE)*VLOOKUP(ABSYLD2!R$4,'[1]INTERNAL PARAMETERS-1'!$B$5:$J$44,7,FALSE)*ABSYLD2!$F84 + ABSYLD1!R84*(1-VLOOKUP(ABSYLD2!R$4,'[1]INTERNAL PARAMETERS-1'!$B$5:$J$44,5,FALSE))*VLOOKUP(ABSYLD2!R$4,'[1]INTERNAL PARAMETERS-1'!$B$5:$J$44,9,FALSE)*ABSYLD2!$F84</f>
        <v>40.980222980928005</v>
      </c>
      <c r="S84" s="47">
        <f>ABSYLD1!S84*VLOOKUP(ABSYLD2!S$4,'[1]INTERNAL PARAMETERS-1'!$B$5:$J$44,5,FALSE)*VLOOKUP(ABSYLD2!S$4,'[1]INTERNAL PARAMETERS-1'!$B$5:$J$44,7,FALSE)*ABSYLD2!$F84 + ABSYLD1!S84*(1-VLOOKUP(ABSYLD2!S$4,'[1]INTERNAL PARAMETERS-1'!$B$5:$J$44,5,FALSE))*VLOOKUP(ABSYLD2!S$4,'[1]INTERNAL PARAMETERS-1'!$B$5:$J$44,9,FALSE)*ABSYLD2!$F84</f>
        <v>510.78284784128459</v>
      </c>
      <c r="T84" s="47">
        <f>ABSYLD1!T84*VLOOKUP(ABSYLD2!T$4,'[1]INTERNAL PARAMETERS-1'!$B$5:$J$44,5,FALSE)*VLOOKUP(ABSYLD2!T$4,'[1]INTERNAL PARAMETERS-1'!$B$5:$J$44,7,FALSE)*ABSYLD2!$F84 + ABSYLD1!T84*(1-VLOOKUP(ABSYLD2!T$4,'[1]INTERNAL PARAMETERS-1'!$B$5:$J$44,5,FALSE))*VLOOKUP(ABSYLD2!T$4,'[1]INTERNAL PARAMETERS-1'!$B$5:$J$44,9,FALSE)*ABSYLD2!$F84</f>
        <v>170.14483091944803</v>
      </c>
      <c r="U84" s="47">
        <f>ABSYLD1!U84*VLOOKUP(ABSYLD2!U$4,'[1]INTERNAL PARAMETERS-1'!$B$5:$J$44,5,FALSE)*VLOOKUP(ABSYLD2!U$4,'[1]INTERNAL PARAMETERS-1'!$B$5:$J$44,7,FALSE)*ABSYLD2!$F84 + ABSYLD1!U84*(1-VLOOKUP(ABSYLD2!U$4,'[1]INTERNAL PARAMETERS-1'!$B$5:$J$44,5,FALSE))*VLOOKUP(ABSYLD2!U$4,'[1]INTERNAL PARAMETERS-1'!$B$5:$J$44,9,FALSE)*ABSYLD2!$F84</f>
        <v>119.90467748940912</v>
      </c>
      <c r="V84" s="47">
        <f>ABSYLD1!V84*VLOOKUP(ABSYLD2!V$4,'[1]INTERNAL PARAMETERS-1'!$B$5:$J$44,5,FALSE)*VLOOKUP(ABSYLD2!V$4,'[1]INTERNAL PARAMETERS-1'!$B$5:$J$44,7,FALSE)*ABSYLD2!$F84 + ABSYLD1!V84*(1-VLOOKUP(ABSYLD2!V$4,'[1]INTERNAL PARAMETERS-1'!$B$5:$J$44,5,FALSE))*VLOOKUP(ABSYLD2!V$4,'[1]INTERNAL PARAMETERS-1'!$B$5:$J$44,9,FALSE)*ABSYLD2!$F84</f>
        <v>565.0354709773527</v>
      </c>
      <c r="W84" s="47">
        <f>ABSYLD1!W84*VLOOKUP(ABSYLD2!W$4,'[1]INTERNAL PARAMETERS-1'!$B$5:$J$44,5,FALSE)*VLOOKUP(ABSYLD2!W$4,'[1]INTERNAL PARAMETERS-1'!$B$5:$J$44,7,FALSE)*ABSYLD2!$F84 + ABSYLD1!W84*(1-VLOOKUP(ABSYLD2!W$4,'[1]INTERNAL PARAMETERS-1'!$B$5:$J$44,5,FALSE))*VLOOKUP(ABSYLD2!W$4,'[1]INTERNAL PARAMETERS-1'!$B$5:$J$44,9,FALSE)*ABSYLD2!$F84</f>
        <v>0</v>
      </c>
      <c r="X84" s="47">
        <f>ABSYLD1!X84*VLOOKUP(ABSYLD2!X$4,'[1]INTERNAL PARAMETERS-1'!$B$5:$J$44,5,FALSE)*VLOOKUP(ABSYLD2!X$4,'[1]INTERNAL PARAMETERS-1'!$B$5:$J$44,7,FALSE)*ABSYLD2!$F84 + ABSYLD1!X84*(1-VLOOKUP(ABSYLD2!X$4,'[1]INTERNAL PARAMETERS-1'!$B$5:$J$44,5,FALSE))*VLOOKUP(ABSYLD2!X$4,'[1]INTERNAL PARAMETERS-1'!$B$5:$J$44,9,FALSE)*ABSYLD2!$F84</f>
        <v>0</v>
      </c>
      <c r="Y84" s="47">
        <f>ABSYLD1!Y84*VLOOKUP(ABSYLD2!Y$4,'[1]INTERNAL PARAMETERS-1'!$B$5:$J$44,5,FALSE)*VLOOKUP(ABSYLD2!Y$4,'[1]INTERNAL PARAMETERS-1'!$B$5:$J$44,7,FALSE)*ABSYLD2!$F84 + ABSYLD1!Y84*(1-VLOOKUP(ABSYLD2!Y$4,'[1]INTERNAL PARAMETERS-1'!$B$5:$J$44,5,FALSE))*VLOOKUP(ABSYLD2!Y$4,'[1]INTERNAL PARAMETERS-1'!$B$5:$J$44,9,FALSE)*ABSYLD2!$F84</f>
        <v>0</v>
      </c>
      <c r="Z84" s="47">
        <f>ABSYLD1!Z84*VLOOKUP(ABSYLD2!Z$4,'[1]INTERNAL PARAMETERS-1'!$B$5:$J$44,5,FALSE)*VLOOKUP(ABSYLD2!Z$4,'[1]INTERNAL PARAMETERS-1'!$B$5:$J$44,7,FALSE)*ABSYLD2!$F84 + ABSYLD1!Z84*(1-VLOOKUP(ABSYLD2!Z$4,'[1]INTERNAL PARAMETERS-1'!$B$5:$J$44,5,FALSE))*VLOOKUP(ABSYLD2!Z$4,'[1]INTERNAL PARAMETERS-1'!$B$5:$J$44,9,FALSE)*ABSYLD2!$F84</f>
        <v>0</v>
      </c>
      <c r="AA84" s="47">
        <f>ABSYLD1!AA84*VLOOKUP(ABSYLD2!AA$4,'[1]INTERNAL PARAMETERS-1'!$B$5:$J$44,5,FALSE)*VLOOKUP(ABSYLD2!AA$4,'[1]INTERNAL PARAMETERS-1'!$B$5:$J$44,7,FALSE)*ABSYLD2!$F84 + ABSYLD1!AA84*(1-VLOOKUP(ABSYLD2!AA$4,'[1]INTERNAL PARAMETERS-1'!$B$5:$J$44,5,FALSE))*VLOOKUP(ABSYLD2!AA$4,'[1]INTERNAL PARAMETERS-1'!$B$5:$J$44,9,FALSE)*ABSYLD2!$F84</f>
        <v>0</v>
      </c>
      <c r="AB84" s="47">
        <f>ABSYLD1!AB84*VLOOKUP(ABSYLD2!AB$4,'[1]INTERNAL PARAMETERS-1'!$B$5:$J$44,5,FALSE)*VLOOKUP(ABSYLD2!AB$4,'[1]INTERNAL PARAMETERS-1'!$B$5:$J$44,7,FALSE)*ABSYLD2!$F84 + ABSYLD1!AB84*(1-VLOOKUP(ABSYLD2!AB$4,'[1]INTERNAL PARAMETERS-1'!$B$5:$J$44,5,FALSE))*VLOOKUP(ABSYLD2!AB$4,'[1]INTERNAL PARAMETERS-1'!$B$5:$J$44,9,FALSE)*ABSYLD2!$F84</f>
        <v>0</v>
      </c>
      <c r="AC84" s="47">
        <f>ABSYLD1!AC84*VLOOKUP(ABSYLD2!AC$4,'[1]INTERNAL PARAMETERS-1'!$B$5:$J$44,5,FALSE)*VLOOKUP(ABSYLD2!AC$4,'[1]INTERNAL PARAMETERS-1'!$B$5:$J$44,7,FALSE)*ABSYLD2!$F84 + ABSYLD1!AC84*(1-VLOOKUP(ABSYLD2!AC$4,'[1]INTERNAL PARAMETERS-1'!$B$5:$J$44,5,FALSE))*VLOOKUP(ABSYLD2!AC$4,'[1]INTERNAL PARAMETERS-1'!$B$5:$J$44,9,FALSE)*ABSYLD2!$F84</f>
        <v>0</v>
      </c>
      <c r="AD84" s="47">
        <f>ABSYLD1!AD84*VLOOKUP(ABSYLD2!AD$4,'[1]INTERNAL PARAMETERS-1'!$B$5:$J$44,5,FALSE)*VLOOKUP(ABSYLD2!AD$4,'[1]INTERNAL PARAMETERS-1'!$B$5:$J$44,7,FALSE)*ABSYLD2!$F84 + ABSYLD1!AD84*(1-VLOOKUP(ABSYLD2!AD$4,'[1]INTERNAL PARAMETERS-1'!$B$5:$J$44,5,FALSE))*VLOOKUP(ABSYLD2!AD$4,'[1]INTERNAL PARAMETERS-1'!$B$5:$J$44,9,FALSE)*ABSYLD2!$F84</f>
        <v>0</v>
      </c>
      <c r="AE84" s="47">
        <f>ABSYLD1!AE84*VLOOKUP(ABSYLD2!AE$4,'[1]INTERNAL PARAMETERS-1'!$B$5:$J$44,5,FALSE)*VLOOKUP(ABSYLD2!AE$4,'[1]INTERNAL PARAMETERS-1'!$B$5:$J$44,7,FALSE)*ABSYLD2!$F84 + ABSYLD1!AE84*(1-VLOOKUP(ABSYLD2!AE$4,'[1]INTERNAL PARAMETERS-1'!$B$5:$J$44,5,FALSE))*VLOOKUP(ABSYLD2!AE$4,'[1]INTERNAL PARAMETERS-1'!$B$5:$J$44,9,FALSE)*ABSYLD2!$F84</f>
        <v>0</v>
      </c>
      <c r="AF84" s="47">
        <f>ABSYLD1!AF84*VLOOKUP(ABSYLD2!AF$4,'[1]INTERNAL PARAMETERS-1'!$B$5:$J$44,5,FALSE)*VLOOKUP(ABSYLD2!AF$4,'[1]INTERNAL PARAMETERS-1'!$B$5:$J$44,7,FALSE)*ABSYLD2!$F84 + ABSYLD1!AF84*(1-VLOOKUP(ABSYLD2!AF$4,'[1]INTERNAL PARAMETERS-1'!$B$5:$J$44,5,FALSE))*VLOOKUP(ABSYLD2!AF$4,'[1]INTERNAL PARAMETERS-1'!$B$5:$J$44,9,FALSE)*ABSYLD2!$F84</f>
        <v>42.811850355674402</v>
      </c>
      <c r="AG84" s="47">
        <f>ABSYLD1!AG84*VLOOKUP(ABSYLD2!AG$4,'[1]INTERNAL PARAMETERS-1'!$B$5:$J$44,5,FALSE)*VLOOKUP(ABSYLD2!AG$4,'[1]INTERNAL PARAMETERS-1'!$B$5:$J$44,7,FALSE)*ABSYLD2!$F84 + ABSYLD1!AG84*(1-VLOOKUP(ABSYLD2!AG$4,'[1]INTERNAL PARAMETERS-1'!$B$5:$J$44,5,FALSE))*VLOOKUP(ABSYLD2!AG$4,'[1]INTERNAL PARAMETERS-1'!$B$5:$J$44,9,FALSE)*ABSYLD2!$F84</f>
        <v>0</v>
      </c>
      <c r="AH84" s="47">
        <f>ABSYLD1!AH84*VLOOKUP(ABSYLD2!AH$4,'[1]INTERNAL PARAMETERS-1'!$B$5:$J$44,5,FALSE)*VLOOKUP(ABSYLD2!AH$4,'[1]INTERNAL PARAMETERS-1'!$B$5:$J$44,7,FALSE)*ABSYLD2!$F84 + ABSYLD1!AH84*(1-VLOOKUP(ABSYLD2!AH$4,'[1]INTERNAL PARAMETERS-1'!$B$5:$J$44,5,FALSE))*VLOOKUP(ABSYLD2!AH$4,'[1]INTERNAL PARAMETERS-1'!$B$5:$J$44,9,FALSE)*ABSYLD2!$F84</f>
        <v>6.0365058747840008</v>
      </c>
      <c r="AI84" s="47">
        <f>ABSYLD1!AI84*VLOOKUP(ABSYLD2!AI$4,'[1]INTERNAL PARAMETERS-1'!$B$5:$J$44,5,FALSE)*VLOOKUP(ABSYLD2!AI$4,'[1]INTERNAL PARAMETERS-1'!$B$5:$J$44,7,FALSE)*ABSYLD2!$F84 + ABSYLD1!AI84*(1-VLOOKUP(ABSYLD2!AI$4,'[1]INTERNAL PARAMETERS-1'!$B$5:$J$44,5,FALSE))*VLOOKUP(ABSYLD2!AI$4,'[1]INTERNAL PARAMETERS-1'!$B$5:$J$44,9,FALSE)*ABSYLD2!$F84</f>
        <v>10.062453374820002</v>
      </c>
      <c r="AJ84" s="47">
        <f>ABSYLD1!AJ84*VLOOKUP(ABSYLD2!AJ$4,'[1]INTERNAL PARAMETERS-1'!$B$5:$J$44,5,FALSE)*VLOOKUP(ABSYLD2!AJ$4,'[1]INTERNAL PARAMETERS-1'!$B$5:$J$44,7,FALSE)*ABSYLD2!$F84 + ABSYLD1!AJ84*(1-VLOOKUP(ABSYLD2!AJ$4,'[1]INTERNAL PARAMETERS-1'!$B$5:$J$44,5,FALSE))*VLOOKUP(ABSYLD2!AJ$4,'[1]INTERNAL PARAMETERS-1'!$B$5:$J$44,9,FALSE)*ABSYLD2!$F84</f>
        <v>114.1624222915176</v>
      </c>
      <c r="AK84" s="47">
        <f>ABSYLD1!AK84*VLOOKUP(ABSYLD2!AK$4,'[1]INTERNAL PARAMETERS-1'!$B$5:$J$44,5,FALSE)*VLOOKUP(ABSYLD2!AK$4,'[1]INTERNAL PARAMETERS-1'!$B$5:$J$44,7,FALSE)*ABSYLD2!$F84 + ABSYLD1!AK84*(1-VLOOKUP(ABSYLD2!AK$4,'[1]INTERNAL PARAMETERS-1'!$B$5:$J$44,5,FALSE))*VLOOKUP(ABSYLD2!AK$4,'[1]INTERNAL PARAMETERS-1'!$B$5:$J$44,9,FALSE)*ABSYLD2!$F84</f>
        <v>48.292046998272006</v>
      </c>
      <c r="AL84" s="47">
        <f>ABSYLD1!AL84*VLOOKUP(ABSYLD2!AL$4,'[1]INTERNAL PARAMETERS-1'!$B$5:$J$44,5,FALSE)*VLOOKUP(ABSYLD2!AL$4,'[1]INTERNAL PARAMETERS-1'!$B$5:$J$44,7,FALSE)*ABSYLD2!$F84 + ABSYLD1!AL84*(1-VLOOKUP(ABSYLD2!AL$4,'[1]INTERNAL PARAMETERS-1'!$B$5:$J$44,5,FALSE))*VLOOKUP(ABSYLD2!AL$4,'[1]INTERNAL PARAMETERS-1'!$B$5:$J$44,9,FALSE)*ABSYLD2!$F84</f>
        <v>0</v>
      </c>
      <c r="AM84" s="47">
        <f>ABSYLD1!AM84*VLOOKUP(ABSYLD2!AM$4,'[1]INTERNAL PARAMETERS-1'!$B$5:$J$44,5,FALSE)*VLOOKUP(ABSYLD2!AM$4,'[1]INTERNAL PARAMETERS-1'!$B$5:$J$44,7,FALSE)*ABSYLD2!$F84 + ABSYLD1!AM84*(1-VLOOKUP(ABSYLD2!AM$4,'[1]INTERNAL PARAMETERS-1'!$B$5:$J$44,5,FALSE))*VLOOKUP(ABSYLD2!AM$4,'[1]INTERNAL PARAMETERS-1'!$B$5:$J$44,9,FALSE)*ABSYLD2!$F84</f>
        <v>0</v>
      </c>
      <c r="AN84" s="47">
        <f>ABSYLD1!AN84*VLOOKUP(ABSYLD2!AN$4,'[1]INTERNAL PARAMETERS-1'!$B$5:$J$44,5,FALSE)*VLOOKUP(ABSYLD2!AN$4,'[1]INTERNAL PARAMETERS-1'!$B$5:$J$44,7,FALSE)*ABSYLD2!$F84 + ABSYLD1!AN84*(1-VLOOKUP(ABSYLD2!AN$4,'[1]INTERNAL PARAMETERS-1'!$B$5:$J$44,5,FALSE))*VLOOKUP(ABSYLD2!AN$4,'[1]INTERNAL PARAMETERS-1'!$B$5:$J$44,9,FALSE)*ABSYLD2!$F84</f>
        <v>0</v>
      </c>
      <c r="AO84" s="47">
        <f>ABSYLD1!AO84*VLOOKUP(ABSYLD2!AO$4,'[1]INTERNAL PARAMETERS-1'!$B$5:$J$44,5,FALSE)*VLOOKUP(ABSYLD2!AO$4,'[1]INTERNAL PARAMETERS-1'!$B$5:$J$44,7,FALSE)*ABSYLD2!$F84 + ABSYLD1!AO84*(1-VLOOKUP(ABSYLD2!AO$4,'[1]INTERNAL PARAMETERS-1'!$B$5:$J$44,5,FALSE))*VLOOKUP(ABSYLD2!AO$4,'[1]INTERNAL PARAMETERS-1'!$B$5:$J$44,9,FALSE)*ABSYLD2!$F84</f>
        <v>0</v>
      </c>
      <c r="AP84" s="47">
        <f>ABSYLD1!AP84*VLOOKUP(ABSYLD2!AP$4,'[1]INTERNAL PARAMETERS-1'!$B$5:$J$44,5,FALSE)*VLOOKUP(ABSYLD2!AP$4,'[1]INTERNAL PARAMETERS-1'!$B$5:$J$44,7,FALSE)*ABSYLD2!$F84 + ABSYLD1!AP84*(1-VLOOKUP(ABSYLD2!AP$4,'[1]INTERNAL PARAMETERS-1'!$B$5:$J$44,5,FALSE))*VLOOKUP(ABSYLD2!AP$4,'[1]INTERNAL PARAMETERS-1'!$B$5:$J$44,9,FALSE)*ABSYLD2!$F84</f>
        <v>0</v>
      </c>
      <c r="AQ84" s="47">
        <f>ABSYLD1!AQ84*VLOOKUP(ABSYLD2!AQ$4,'[1]INTERNAL PARAMETERS-1'!$B$5:$J$44,5,FALSE)*VLOOKUP(ABSYLD2!AQ$4,'[1]INTERNAL PARAMETERS-1'!$B$5:$J$44,7,FALSE)*ABSYLD2!$F84 + ABSYLD1!AQ84*(1-VLOOKUP(ABSYLD2!AQ$4,'[1]INTERNAL PARAMETERS-1'!$B$5:$J$44,5,FALSE))*VLOOKUP(ABSYLD2!AQ$4,'[1]INTERNAL PARAMETERS-1'!$B$5:$J$44,9,FALSE)*ABSYLD2!$F84</f>
        <v>0</v>
      </c>
      <c r="AR84" s="47">
        <f>ABSYLD1!AR84*VLOOKUP(ABSYLD2!AR$4,'[1]INTERNAL PARAMETERS-1'!$B$5:$J$44,5,FALSE)*VLOOKUP(ABSYLD2!AR$4,'[1]INTERNAL PARAMETERS-1'!$B$5:$J$44,7,FALSE)*ABSYLD2!$F84 + ABSYLD1!AR84*(1-VLOOKUP(ABSYLD2!AR$4,'[1]INTERNAL PARAMETERS-1'!$B$5:$J$44,5,FALSE))*VLOOKUP(ABSYLD2!AR$4,'[1]INTERNAL PARAMETERS-1'!$B$5:$J$44,9,FALSE)*ABSYLD2!$F84</f>
        <v>0</v>
      </c>
      <c r="AS84" s="47">
        <f>ABSYLD1!AS84*VLOOKUP(ABSYLD2!AS$4,'[1]INTERNAL PARAMETERS-1'!$B$5:$J$44,5,FALSE)*VLOOKUP(ABSYLD2!AS$4,'[1]INTERNAL PARAMETERS-1'!$B$5:$J$44,7,FALSE)*ABSYLD2!$F84 + ABSYLD1!AS84*(1-VLOOKUP(ABSYLD2!AS$4,'[1]INTERNAL PARAMETERS-1'!$B$5:$J$44,5,FALSE))*VLOOKUP(ABSYLD2!AS$4,'[1]INTERNAL PARAMETERS-1'!$B$5:$J$44,9,FALSE)*ABSYLD2!$F84</f>
        <v>0</v>
      </c>
      <c r="AT84" s="46">
        <f>ABSYLD1!AT84*VLOOKUP(ABSYLD2!AT$4,'[1]INTERNAL PARAMETERS-1'!$B$5:$J$44,5,FALSE)*VLOOKUP(ABSYLD2!AT$4,'[1]INTERNAL PARAMETERS-1'!$B$5:$J$44,7,FALSE)*ABSYLD2!$F84 + ABSYLD1!AT84*(1-VLOOKUP(ABSYLD2!AT$4,'[1]INTERNAL PARAMETERS-1'!$B$5:$J$44,5,FALSE))*VLOOKUP(ABSYLD2!AT$4,'[1]INTERNAL PARAMETERS-1'!$B$5:$J$44,9,FALSE)*ABSYLD2!$F84</f>
        <v>0</v>
      </c>
      <c r="AU84" s="48">
        <f>ABSYLD1!AU84*VLOOKUP(ABSYLD2!AU$4,'[1]INTERNAL PARAMETERS-1'!$B$5:$J$44,5,FALSE)*VLOOKUP(ABSYLD2!AU$4,'[1]INTERNAL PARAMETERS-1'!$B$5:$J$44,6,FALSE)*VLOOKUP(ABSYLD2!AU$4,'[1]INTERNAL PARAMETERS-1'!$B$5:$J$44,3,FALSE) + ABSYLD1!AU84*(1-VLOOKUP(ABSYLD2!AU$4,'[1]INTERNAL PARAMETERS-1'!$B$5:$J$44,5,FALSE))*VLOOKUP(ABSYLD2!AU$4,'[1]INTERNAL PARAMETERS-1'!$B$5:$J$44,8,FALSE)*VLOOKUP(ABSYLD2!AU$4,'[1]INTERNAL PARAMETERS-1'!$B$5:$J$44,3,FALSE)</f>
        <v>0</v>
      </c>
      <c r="AV84" s="47">
        <f>ABSYLD1!AV84*VLOOKUP(ABSYLD2!AV$4,'[1]INTERNAL PARAMETERS-1'!$B$5:$J$44,5,FALSE)*VLOOKUP(ABSYLD2!AV$4,'[1]INTERNAL PARAMETERS-1'!$B$5:$J$44,6,FALSE)*VLOOKUP(ABSYLD2!AV$4,'[1]INTERNAL PARAMETERS-1'!$B$5:$J$44,3,FALSE) + ABSYLD1!AV84*(1-VLOOKUP(ABSYLD2!AV$4,'[1]INTERNAL PARAMETERS-1'!$B$5:$J$44,5,FALSE))*VLOOKUP(ABSYLD2!AV$4,'[1]INTERNAL PARAMETERS-1'!$B$5:$J$44,8,FALSE)*VLOOKUP(ABSYLD2!AV$4,'[1]INTERNAL PARAMETERS-1'!$B$5:$J$44,3,FALSE)</f>
        <v>0</v>
      </c>
      <c r="AW84" s="47">
        <f>ABSYLD1!AW84*VLOOKUP(ABSYLD2!AW$4,'[1]INTERNAL PARAMETERS-1'!$B$5:$J$44,5,FALSE)*VLOOKUP(ABSYLD2!AW$4,'[1]INTERNAL PARAMETERS-1'!$B$5:$J$44,6,FALSE)*VLOOKUP(ABSYLD2!AW$4,'[1]INTERNAL PARAMETERS-1'!$B$5:$J$44,3,FALSE) + ABSYLD1!AW84*(1-VLOOKUP(ABSYLD2!AW$4,'[1]INTERNAL PARAMETERS-1'!$B$5:$J$44,5,FALSE))*VLOOKUP(ABSYLD2!AW$4,'[1]INTERNAL PARAMETERS-1'!$B$5:$J$44,8,FALSE)*VLOOKUP(ABSYLD2!AW$4,'[1]INTERNAL PARAMETERS-1'!$B$5:$J$44,3,FALSE)</f>
        <v>98.643125516823417</v>
      </c>
      <c r="AX84" s="47">
        <f>ABSYLD1!AX84*VLOOKUP(ABSYLD2!AX$4,'[1]INTERNAL PARAMETERS-1'!$B$5:$J$44,5,FALSE)*VLOOKUP(ABSYLD2!AX$4,'[1]INTERNAL PARAMETERS-1'!$B$5:$J$44,6,FALSE)*VLOOKUP(ABSYLD2!AX$4,'[1]INTERNAL PARAMETERS-1'!$B$5:$J$44,3,FALSE) + ABSYLD1!AX84*(1-VLOOKUP(ABSYLD2!AX$4,'[1]INTERNAL PARAMETERS-1'!$B$5:$J$44,5,FALSE))*VLOOKUP(ABSYLD2!AX$4,'[1]INTERNAL PARAMETERS-1'!$B$5:$J$44,8,FALSE)*VLOOKUP(ABSYLD2!AX$4,'[1]INTERNAL PARAMETERS-1'!$B$5:$J$44,3,FALSE)</f>
        <v>0</v>
      </c>
      <c r="AY84" s="47">
        <f>ABSYLD1!AY84*VLOOKUP(ABSYLD2!AY$4,'[1]INTERNAL PARAMETERS-1'!$B$5:$J$44,5,FALSE)*VLOOKUP(ABSYLD2!AY$4,'[1]INTERNAL PARAMETERS-1'!$B$5:$J$44,6,FALSE)*VLOOKUP(ABSYLD2!AY$4,'[1]INTERNAL PARAMETERS-1'!$B$5:$J$44,3,FALSE) + ABSYLD1!AY84*(1-VLOOKUP(ABSYLD2!AY$4,'[1]INTERNAL PARAMETERS-1'!$B$5:$J$44,5,FALSE))*VLOOKUP(ABSYLD2!AY$4,'[1]INTERNAL PARAMETERS-1'!$B$5:$J$44,8,FALSE)*VLOOKUP(ABSYLD2!AY$4,'[1]INTERNAL PARAMETERS-1'!$B$5:$J$44,3,FALSE)</f>
        <v>0</v>
      </c>
      <c r="AZ84" s="47">
        <f>ABSYLD1!AZ84*VLOOKUP(ABSYLD2!AZ$4,'[1]INTERNAL PARAMETERS-1'!$B$5:$J$44,5,FALSE)*VLOOKUP(ABSYLD2!AZ$4,'[1]INTERNAL PARAMETERS-1'!$B$5:$J$44,6,FALSE)*VLOOKUP(ABSYLD2!AZ$4,'[1]INTERNAL PARAMETERS-1'!$B$5:$J$44,3,FALSE) + ABSYLD1!AZ84*(1-VLOOKUP(ABSYLD2!AZ$4,'[1]INTERNAL PARAMETERS-1'!$B$5:$J$44,5,FALSE))*VLOOKUP(ABSYLD2!AZ$4,'[1]INTERNAL PARAMETERS-1'!$B$5:$J$44,8,FALSE)*VLOOKUP(ABSYLD2!AZ$4,'[1]INTERNAL PARAMETERS-1'!$B$5:$J$44,3,FALSE)</f>
        <v>0</v>
      </c>
      <c r="BA84" s="47">
        <f>ABSYLD1!BA84*VLOOKUP(ABSYLD2!BA$4,'[1]INTERNAL PARAMETERS-1'!$B$5:$J$44,5,FALSE)*VLOOKUP(ABSYLD2!BA$4,'[1]INTERNAL PARAMETERS-1'!$B$5:$J$44,6,FALSE)*VLOOKUP(ABSYLD2!BA$4,'[1]INTERNAL PARAMETERS-1'!$B$5:$J$44,3,FALSE) + ABSYLD1!BA84*(1-VLOOKUP(ABSYLD2!BA$4,'[1]INTERNAL PARAMETERS-1'!$B$5:$J$44,5,FALSE))*VLOOKUP(ABSYLD2!BA$4,'[1]INTERNAL PARAMETERS-1'!$B$5:$J$44,8,FALSE)*VLOOKUP(ABSYLD2!BA$4,'[1]INTERNAL PARAMETERS-1'!$B$5:$J$44,3,FALSE)</f>
        <v>34.054136849806525</v>
      </c>
      <c r="BB84" s="47">
        <f>ABSYLD1!BB84*VLOOKUP(ABSYLD2!BB$4,'[1]INTERNAL PARAMETERS-1'!$B$5:$J$44,5,FALSE)*VLOOKUP(ABSYLD2!BB$4,'[1]INTERNAL PARAMETERS-1'!$B$5:$J$44,6,FALSE)*VLOOKUP(ABSYLD2!BB$4,'[1]INTERNAL PARAMETERS-1'!$B$5:$J$44,3,FALSE) + ABSYLD1!BB84*(1-VLOOKUP(ABSYLD2!BB$4,'[1]INTERNAL PARAMETERS-1'!$B$5:$J$44,5,FALSE))*VLOOKUP(ABSYLD2!BB$4,'[1]INTERNAL PARAMETERS-1'!$B$5:$J$44,8,FALSE)*VLOOKUP(ABSYLD2!BB$4,'[1]INTERNAL PARAMETERS-1'!$B$5:$J$44,3,FALSE)</f>
        <v>23.869943672600765</v>
      </c>
      <c r="BC84" s="47">
        <f>ABSYLD1!BC84*VLOOKUP(ABSYLD2!BC$4,'[1]INTERNAL PARAMETERS-1'!$B$5:$J$44,5,FALSE)*VLOOKUP(ABSYLD2!BC$4,'[1]INTERNAL PARAMETERS-1'!$B$5:$J$44,6,FALSE)*VLOOKUP(ABSYLD2!BC$4,'[1]INTERNAL PARAMETERS-1'!$B$5:$J$44,3,FALSE) + ABSYLD1!BC84*(1-VLOOKUP(ABSYLD2!BC$4,'[1]INTERNAL PARAMETERS-1'!$B$5:$J$44,5,FALSE))*VLOOKUP(ABSYLD2!BC$4,'[1]INTERNAL PARAMETERS-1'!$B$5:$J$44,8,FALSE)*VLOOKUP(ABSYLD2!BC$4,'[1]INTERNAL PARAMETERS-1'!$B$5:$J$44,3,FALSE)</f>
        <v>43.593686260313106</v>
      </c>
      <c r="BD84" s="47">
        <f>ABSYLD1!BD84*VLOOKUP(ABSYLD2!BD$4,'[1]INTERNAL PARAMETERS-1'!$B$5:$J$44,5,FALSE)*VLOOKUP(ABSYLD2!BD$4,'[1]INTERNAL PARAMETERS-1'!$B$5:$J$44,6,FALSE)*VLOOKUP(ABSYLD2!BD$4,'[1]INTERNAL PARAMETERS-1'!$B$5:$J$44,3,FALSE) + ABSYLD1!BD84*(1-VLOOKUP(ABSYLD2!BD$4,'[1]INTERNAL PARAMETERS-1'!$B$5:$J$44,5,FALSE))*VLOOKUP(ABSYLD2!BD$4,'[1]INTERNAL PARAMETERS-1'!$B$5:$J$44,8,FALSE)*VLOOKUP(ABSYLD2!BD$4,'[1]INTERNAL PARAMETERS-1'!$B$5:$J$44,3,FALSE)</f>
        <v>18.849739521874987</v>
      </c>
      <c r="BE84" s="47">
        <f>ABSYLD1!BE84*VLOOKUP(ABSYLD2!BE$4,'[1]INTERNAL PARAMETERS-1'!$B$5:$J$44,5,FALSE)*VLOOKUP(ABSYLD2!BE$4,'[1]INTERNAL PARAMETERS-1'!$B$5:$J$44,6,FALSE)*VLOOKUP(ABSYLD2!BE$4,'[1]INTERNAL PARAMETERS-1'!$B$5:$J$44,3,FALSE) + ABSYLD1!BE84*(1-VLOOKUP(ABSYLD2!BE$4,'[1]INTERNAL PARAMETERS-1'!$B$5:$J$44,5,FALSE))*VLOOKUP(ABSYLD2!BE$4,'[1]INTERNAL PARAMETERS-1'!$B$5:$J$44,8,FALSE)*VLOOKUP(ABSYLD2!BE$4,'[1]INTERNAL PARAMETERS-1'!$B$5:$J$44,3,FALSE)</f>
        <v>34.832804166678606</v>
      </c>
      <c r="BF84" s="47">
        <f>ABSYLD1!BF84*VLOOKUP(ABSYLD2!BF$4,'[1]INTERNAL PARAMETERS-1'!$B$5:$J$44,5,FALSE)*VLOOKUP(ABSYLD2!BF$4,'[1]INTERNAL PARAMETERS-1'!$B$5:$J$44,6,FALSE)*VLOOKUP(ABSYLD2!BF$4,'[1]INTERNAL PARAMETERS-1'!$B$5:$J$44,3,FALSE) + ABSYLD1!BF84*(1-VLOOKUP(ABSYLD2!BF$4,'[1]INTERNAL PARAMETERS-1'!$B$5:$J$44,5,FALSE))*VLOOKUP(ABSYLD2!BF$4,'[1]INTERNAL PARAMETERS-1'!$B$5:$J$44,8,FALSE)*VLOOKUP(ABSYLD2!BF$4,'[1]INTERNAL PARAMETERS-1'!$B$5:$J$44,3,FALSE)</f>
        <v>0</v>
      </c>
      <c r="BG84" s="47">
        <f>ABSYLD1!BG84*VLOOKUP(ABSYLD2!BG$4,'[1]INTERNAL PARAMETERS-1'!$B$5:$J$44,5,FALSE)*VLOOKUP(ABSYLD2!BG$4,'[1]INTERNAL PARAMETERS-1'!$B$5:$J$44,6,FALSE)*VLOOKUP(ABSYLD2!BG$4,'[1]INTERNAL PARAMETERS-1'!$B$5:$J$44,3,FALSE) + ABSYLD1!BG84*(1-VLOOKUP(ABSYLD2!BG$4,'[1]INTERNAL PARAMETERS-1'!$B$5:$J$44,5,FALSE))*VLOOKUP(ABSYLD2!BG$4,'[1]INTERNAL PARAMETERS-1'!$B$5:$J$44,8,FALSE)*VLOOKUP(ABSYLD2!BG$4,'[1]INTERNAL PARAMETERS-1'!$B$5:$J$44,3,FALSE)</f>
        <v>15.518064953065135</v>
      </c>
      <c r="BH84" s="47">
        <f>ABSYLD1!BH84*VLOOKUP(ABSYLD2!BH$4,'[1]INTERNAL PARAMETERS-1'!$B$5:$J$44,5,FALSE)*VLOOKUP(ABSYLD2!BH$4,'[1]INTERNAL PARAMETERS-1'!$B$5:$J$44,6,FALSE)*VLOOKUP(ABSYLD2!BH$4,'[1]INTERNAL PARAMETERS-1'!$B$5:$J$44,3,FALSE) + ABSYLD1!BH84*(1-VLOOKUP(ABSYLD2!BH$4,'[1]INTERNAL PARAMETERS-1'!$B$5:$J$44,5,FALSE))*VLOOKUP(ABSYLD2!BH$4,'[1]INTERNAL PARAMETERS-1'!$B$5:$J$44,8,FALSE)*VLOOKUP(ABSYLD2!BH$4,'[1]INTERNAL PARAMETERS-1'!$B$5:$J$44,3,FALSE)</f>
        <v>0.10760899054797535</v>
      </c>
      <c r="BI84" s="47">
        <f>ABSYLD1!BI84*VLOOKUP(ABSYLD2!BI$4,'[1]INTERNAL PARAMETERS-1'!$B$5:$J$44,5,FALSE)*VLOOKUP(ABSYLD2!BI$4,'[1]INTERNAL PARAMETERS-1'!$B$5:$J$44,6,FALSE)*VLOOKUP(ABSYLD2!BI$4,'[1]INTERNAL PARAMETERS-1'!$B$5:$J$44,3,FALSE) + ABSYLD1!BI84*(1-VLOOKUP(ABSYLD2!BI$4,'[1]INTERNAL PARAMETERS-1'!$B$5:$J$44,5,FALSE))*VLOOKUP(ABSYLD2!BI$4,'[1]INTERNAL PARAMETERS-1'!$B$5:$J$44,8,FALSE)*VLOOKUP(ABSYLD2!BI$4,'[1]INTERNAL PARAMETERS-1'!$B$5:$J$44,3,FALSE)</f>
        <v>0</v>
      </c>
      <c r="BJ84" s="47">
        <f>ABSYLD1!BJ84*VLOOKUP(ABSYLD2!BJ$4,'[1]INTERNAL PARAMETERS-1'!$B$5:$J$44,5,FALSE)*VLOOKUP(ABSYLD2!BJ$4,'[1]INTERNAL PARAMETERS-1'!$B$5:$J$44,6,FALSE)*VLOOKUP(ABSYLD2!BJ$4,'[1]INTERNAL PARAMETERS-1'!$B$5:$J$44,3,FALSE) + ABSYLD1!BJ84*(1-VLOOKUP(ABSYLD2!BJ$4,'[1]INTERNAL PARAMETERS-1'!$B$5:$J$44,5,FALSE))*VLOOKUP(ABSYLD2!BJ$4,'[1]INTERNAL PARAMETERS-1'!$B$5:$J$44,8,FALSE)*VLOOKUP(ABSYLD2!BJ$4,'[1]INTERNAL PARAMETERS-1'!$B$5:$J$44,3,FALSE)</f>
        <v>6.9644163940316055</v>
      </c>
      <c r="BK84" s="47">
        <f>ABSYLD1!BK84*VLOOKUP(ABSYLD2!BK$4,'[1]INTERNAL PARAMETERS-1'!$B$5:$J$44,5,FALSE)*VLOOKUP(ABSYLD2!BK$4,'[1]INTERNAL PARAMETERS-1'!$B$5:$J$44,6,FALSE)*VLOOKUP(ABSYLD2!BK$4,'[1]INTERNAL PARAMETERS-1'!$B$5:$J$44,3,FALSE) + ABSYLD1!BK84*(1-VLOOKUP(ABSYLD2!BK$4,'[1]INTERNAL PARAMETERS-1'!$B$5:$J$44,5,FALSE))*VLOOKUP(ABSYLD2!BK$4,'[1]INTERNAL PARAMETERS-1'!$B$5:$J$44,8,FALSE)*VLOOKUP(ABSYLD2!BK$4,'[1]INTERNAL PARAMETERS-1'!$B$5:$J$44,3,FALSE)</f>
        <v>8.7306240416308842</v>
      </c>
      <c r="BL84" s="47">
        <f>ABSYLD1!BL84*VLOOKUP(ABSYLD2!BL$4,'[1]INTERNAL PARAMETERS-1'!$B$5:$J$44,5,FALSE)*VLOOKUP(ABSYLD2!BL$4,'[1]INTERNAL PARAMETERS-1'!$B$5:$J$44,6,FALSE)*VLOOKUP(ABSYLD2!BL$4,'[1]INTERNAL PARAMETERS-1'!$B$5:$J$44,3,FALSE) + ABSYLD1!BL84*(1-VLOOKUP(ABSYLD2!BL$4,'[1]INTERNAL PARAMETERS-1'!$B$5:$J$44,5,FALSE))*VLOOKUP(ABSYLD2!BL$4,'[1]INTERNAL PARAMETERS-1'!$B$5:$J$44,8,FALSE)*VLOOKUP(ABSYLD2!BL$4,'[1]INTERNAL PARAMETERS-1'!$B$5:$J$44,3,FALSE)</f>
        <v>24.375373988209279</v>
      </c>
      <c r="BM84" s="47">
        <f>ABSYLD1!BM84*VLOOKUP(ABSYLD2!BM$4,'[1]INTERNAL PARAMETERS-1'!$B$5:$J$44,5,FALSE)*VLOOKUP(ABSYLD2!BM$4,'[1]INTERNAL PARAMETERS-1'!$B$5:$J$44,6,FALSE)*VLOOKUP(ABSYLD2!BM$4,'[1]INTERNAL PARAMETERS-1'!$B$5:$J$44,3,FALSE) + ABSYLD1!BM84*(1-VLOOKUP(ABSYLD2!BM$4,'[1]INTERNAL PARAMETERS-1'!$B$5:$J$44,5,FALSE))*VLOOKUP(ABSYLD2!BM$4,'[1]INTERNAL PARAMETERS-1'!$B$5:$J$44,8,FALSE)*VLOOKUP(ABSYLD2!BM$4,'[1]INTERNAL PARAMETERS-1'!$B$5:$J$44,3,FALSE)</f>
        <v>7.1506676657938391</v>
      </c>
      <c r="BN84" s="47">
        <f>ABSYLD1!BN84*VLOOKUP(ABSYLD2!BN$4,'[1]INTERNAL PARAMETERS-1'!$B$5:$J$44,5,FALSE)*VLOOKUP(ABSYLD2!BN$4,'[1]INTERNAL PARAMETERS-1'!$B$5:$J$44,6,FALSE)*VLOOKUP(ABSYLD2!BN$4,'[1]INTERNAL PARAMETERS-1'!$B$5:$J$44,3,FALSE) + ABSYLD1!BN84*(1-VLOOKUP(ABSYLD2!BN$4,'[1]INTERNAL PARAMETERS-1'!$B$5:$J$44,5,FALSE))*VLOOKUP(ABSYLD2!BN$4,'[1]INTERNAL PARAMETERS-1'!$B$5:$J$44,8,FALSE)*VLOOKUP(ABSYLD2!BN$4,'[1]INTERNAL PARAMETERS-1'!$B$5:$J$44,3,FALSE)</f>
        <v>9.0779700693880905</v>
      </c>
      <c r="BO84" s="47">
        <f>ABSYLD1!BO84*VLOOKUP(ABSYLD2!BO$4,'[1]INTERNAL PARAMETERS-1'!$B$5:$J$44,5,FALSE)*VLOOKUP(ABSYLD2!BO$4,'[1]INTERNAL PARAMETERS-1'!$B$5:$J$44,6,FALSE)*VLOOKUP(ABSYLD2!BO$4,'[1]INTERNAL PARAMETERS-1'!$B$5:$J$44,3,FALSE) + ABSYLD1!BO84*(1-VLOOKUP(ABSYLD2!BO$4,'[1]INTERNAL PARAMETERS-1'!$B$5:$J$44,5,FALSE))*VLOOKUP(ABSYLD2!BO$4,'[1]INTERNAL PARAMETERS-1'!$B$5:$J$44,8,FALSE)*VLOOKUP(ABSYLD2!BO$4,'[1]INTERNAL PARAMETERS-1'!$B$5:$J$44,3,FALSE)</f>
        <v>7.4849325415372503</v>
      </c>
      <c r="BP84" s="47">
        <f>ABSYLD1!BP84*VLOOKUP(ABSYLD2!BP$4,'[1]INTERNAL PARAMETERS-1'!$B$5:$J$44,5,FALSE)*VLOOKUP(ABSYLD2!BP$4,'[1]INTERNAL PARAMETERS-1'!$B$5:$J$44,6,FALSE)*VLOOKUP(ABSYLD2!BP$4,'[1]INTERNAL PARAMETERS-1'!$B$5:$J$44,3,FALSE) + ABSYLD1!BP84*(1-VLOOKUP(ABSYLD2!BP$4,'[1]INTERNAL PARAMETERS-1'!$B$5:$J$44,5,FALSE))*VLOOKUP(ABSYLD2!BP$4,'[1]INTERNAL PARAMETERS-1'!$B$5:$J$44,8,FALSE)*VLOOKUP(ABSYLD2!BP$4,'[1]INTERNAL PARAMETERS-1'!$B$5:$J$44,3,FALSE)</f>
        <v>0.67908691420780287</v>
      </c>
      <c r="BQ84" s="47">
        <f>ABSYLD1!BQ84*VLOOKUP(ABSYLD2!BQ$4,'[1]INTERNAL PARAMETERS-1'!$B$5:$J$44,5,FALSE)*VLOOKUP(ABSYLD2!BQ$4,'[1]INTERNAL PARAMETERS-1'!$B$5:$J$44,6,FALSE)*VLOOKUP(ABSYLD2!BQ$4,'[1]INTERNAL PARAMETERS-1'!$B$5:$J$44,3,FALSE) + ABSYLD1!BQ84*(1-VLOOKUP(ABSYLD2!BQ$4,'[1]INTERNAL PARAMETERS-1'!$B$5:$J$44,5,FALSE))*VLOOKUP(ABSYLD2!BQ$4,'[1]INTERNAL PARAMETERS-1'!$B$5:$J$44,8,FALSE)*VLOOKUP(ABSYLD2!BQ$4,'[1]INTERNAL PARAMETERS-1'!$B$5:$J$44,3,FALSE)</f>
        <v>29.226635345347027</v>
      </c>
      <c r="BR84" s="47">
        <f>ABSYLD1!BR84*VLOOKUP(ABSYLD2!BR$4,'[1]INTERNAL PARAMETERS-1'!$B$5:$J$44,5,FALSE)*VLOOKUP(ABSYLD2!BR$4,'[1]INTERNAL PARAMETERS-1'!$B$5:$J$44,6,FALSE)*VLOOKUP(ABSYLD2!BR$4,'[1]INTERNAL PARAMETERS-1'!$B$5:$J$44,3,FALSE) + ABSYLD1!BR84*(1-VLOOKUP(ABSYLD2!BR$4,'[1]INTERNAL PARAMETERS-1'!$B$5:$J$44,5,FALSE))*VLOOKUP(ABSYLD2!BR$4,'[1]INTERNAL PARAMETERS-1'!$B$5:$J$44,8,FALSE)*VLOOKUP(ABSYLD2!BR$4,'[1]INTERNAL PARAMETERS-1'!$B$5:$J$44,3,FALSE)</f>
        <v>1.2021539807073511</v>
      </c>
      <c r="BS84" s="47">
        <f>ABSYLD1!BS84*VLOOKUP(ABSYLD2!BS$4,'[1]INTERNAL PARAMETERS-1'!$B$5:$J$44,5,FALSE)*VLOOKUP(ABSYLD2!BS$4,'[1]INTERNAL PARAMETERS-1'!$B$5:$J$44,6,FALSE)*VLOOKUP(ABSYLD2!BS$4,'[1]INTERNAL PARAMETERS-1'!$B$5:$J$44,3,FALSE) + ABSYLD1!BS84*(1-VLOOKUP(ABSYLD2!BS$4,'[1]INTERNAL PARAMETERS-1'!$B$5:$J$44,5,FALSE))*VLOOKUP(ABSYLD2!BS$4,'[1]INTERNAL PARAMETERS-1'!$B$5:$J$44,8,FALSE)*VLOOKUP(ABSYLD2!BS$4,'[1]INTERNAL PARAMETERS-1'!$B$5:$J$44,3,FALSE)</f>
        <v>7.739229789240247E-2</v>
      </c>
      <c r="BT84" s="47">
        <f>ABSYLD1!BT84*VLOOKUP(ABSYLD2!BT$4,'[1]INTERNAL PARAMETERS-1'!$B$5:$J$44,5,FALSE)*VLOOKUP(ABSYLD2!BT$4,'[1]INTERNAL PARAMETERS-1'!$B$5:$J$44,6,FALSE)*VLOOKUP(ABSYLD2!BT$4,'[1]INTERNAL PARAMETERS-1'!$B$5:$J$44,3,FALSE) + ABSYLD1!BT84*(1-VLOOKUP(ABSYLD2!BT$4,'[1]INTERNAL PARAMETERS-1'!$B$5:$J$44,5,FALSE))*VLOOKUP(ABSYLD2!BT$4,'[1]INTERNAL PARAMETERS-1'!$B$5:$J$44,8,FALSE)*VLOOKUP(ABSYLD2!BT$4,'[1]INTERNAL PARAMETERS-1'!$B$5:$J$44,3,FALSE)</f>
        <v>0</v>
      </c>
      <c r="BU84" s="47">
        <f>ABSYLD1!BU84*VLOOKUP(ABSYLD2!BU$4,'[1]INTERNAL PARAMETERS-1'!$B$5:$J$44,5,FALSE)*VLOOKUP(ABSYLD2!BU$4,'[1]INTERNAL PARAMETERS-1'!$B$5:$J$44,6,FALSE)*VLOOKUP(ABSYLD2!BU$4,'[1]INTERNAL PARAMETERS-1'!$B$5:$J$44,3,FALSE) + ABSYLD1!BU84*(1-VLOOKUP(ABSYLD2!BU$4,'[1]INTERNAL PARAMETERS-1'!$B$5:$J$44,5,FALSE))*VLOOKUP(ABSYLD2!BU$4,'[1]INTERNAL PARAMETERS-1'!$B$5:$J$44,8,FALSE)*VLOOKUP(ABSYLD2!BU$4,'[1]INTERNAL PARAMETERS-1'!$B$5:$J$44,3,FALSE)</f>
        <v>0</v>
      </c>
      <c r="BV84" s="47">
        <f>ABSYLD1!BV84*VLOOKUP(ABSYLD2!BV$4,'[1]INTERNAL PARAMETERS-1'!$B$5:$J$44,5,FALSE)*VLOOKUP(ABSYLD2!BV$4,'[1]INTERNAL PARAMETERS-1'!$B$5:$J$44,6,FALSE)*VLOOKUP(ABSYLD2!BV$4,'[1]INTERNAL PARAMETERS-1'!$B$5:$J$44,3,FALSE) + ABSYLD1!BV84*(1-VLOOKUP(ABSYLD2!BV$4,'[1]INTERNAL PARAMETERS-1'!$B$5:$J$44,5,FALSE))*VLOOKUP(ABSYLD2!BV$4,'[1]INTERNAL PARAMETERS-1'!$B$5:$J$44,8,FALSE)*VLOOKUP(ABSYLD2!BV$4,'[1]INTERNAL PARAMETERS-1'!$B$5:$J$44,3,FALSE)</f>
        <v>0</v>
      </c>
      <c r="BW84" s="47">
        <f>ABSYLD1!BW84*VLOOKUP(ABSYLD2!BW$4,'[1]INTERNAL PARAMETERS-1'!$B$5:$J$44,5,FALSE)*VLOOKUP(ABSYLD2!BW$4,'[1]INTERNAL PARAMETERS-1'!$B$5:$J$44,6,FALSE)*VLOOKUP(ABSYLD2!BW$4,'[1]INTERNAL PARAMETERS-1'!$B$5:$J$44,3,FALSE) + ABSYLD1!BW84*(1-VLOOKUP(ABSYLD2!BW$4,'[1]INTERNAL PARAMETERS-1'!$B$5:$J$44,5,FALSE))*VLOOKUP(ABSYLD2!BW$4,'[1]INTERNAL PARAMETERS-1'!$B$5:$J$44,8,FALSE)*VLOOKUP(ABSYLD2!BW$4,'[1]INTERNAL PARAMETERS-1'!$B$5:$J$44,3,FALSE)</f>
        <v>0</v>
      </c>
      <c r="BX84" s="47">
        <f>ABSYLD1!BX84*VLOOKUP(ABSYLD2!BX$4,'[1]INTERNAL PARAMETERS-1'!$B$5:$J$44,5,FALSE)*VLOOKUP(ABSYLD2!BX$4,'[1]INTERNAL PARAMETERS-1'!$B$5:$J$44,6,FALSE)*VLOOKUP(ABSYLD2!BX$4,'[1]INTERNAL PARAMETERS-1'!$B$5:$J$44,3,FALSE) + ABSYLD1!BX84*(1-VLOOKUP(ABSYLD2!BX$4,'[1]INTERNAL PARAMETERS-1'!$B$5:$J$44,5,FALSE))*VLOOKUP(ABSYLD2!BX$4,'[1]INTERNAL PARAMETERS-1'!$B$5:$J$44,8,FALSE)*VLOOKUP(ABSYLD2!BX$4,'[1]INTERNAL PARAMETERS-1'!$B$5:$J$44,3,FALSE)</f>
        <v>0</v>
      </c>
      <c r="BY84" s="47">
        <f>ABSYLD1!BY84*VLOOKUP(ABSYLD2!BY$4,'[1]INTERNAL PARAMETERS-1'!$B$5:$J$44,5,FALSE)*VLOOKUP(ABSYLD2!BY$4,'[1]INTERNAL PARAMETERS-1'!$B$5:$J$44,6,FALSE)*VLOOKUP(ABSYLD2!BY$4,'[1]INTERNAL PARAMETERS-1'!$B$5:$J$44,3,FALSE) + ABSYLD1!BY84*(1-VLOOKUP(ABSYLD2!BY$4,'[1]INTERNAL PARAMETERS-1'!$B$5:$J$44,5,FALSE))*VLOOKUP(ABSYLD2!BY$4,'[1]INTERNAL PARAMETERS-1'!$B$5:$J$44,8,FALSE)*VLOOKUP(ABSYLD2!BY$4,'[1]INTERNAL PARAMETERS-1'!$B$5:$J$44,3,FALSE)</f>
        <v>0</v>
      </c>
      <c r="BZ84" s="47">
        <f>ABSYLD1!BZ84*VLOOKUP(ABSYLD2!BZ$4,'[1]INTERNAL PARAMETERS-1'!$B$5:$J$44,5,FALSE)*VLOOKUP(ABSYLD2!BZ$4,'[1]INTERNAL PARAMETERS-1'!$B$5:$J$44,6,FALSE)*VLOOKUP(ABSYLD2!BZ$4,'[1]INTERNAL PARAMETERS-1'!$B$5:$J$44,3,FALSE) + ABSYLD1!BZ84*(1-VLOOKUP(ABSYLD2!BZ$4,'[1]INTERNAL PARAMETERS-1'!$B$5:$J$44,5,FALSE))*VLOOKUP(ABSYLD2!BZ$4,'[1]INTERNAL PARAMETERS-1'!$B$5:$J$44,8,FALSE)*VLOOKUP(ABSYLD2!BZ$4,'[1]INTERNAL PARAMETERS-1'!$B$5:$J$44,3,FALSE)</f>
        <v>8.8451318550603689E-2</v>
      </c>
      <c r="CA84" s="47">
        <f>ABSYLD1!CA84*VLOOKUP(ABSYLD2!CA$4,'[1]INTERNAL PARAMETERS-1'!$B$5:$J$44,5,FALSE)*VLOOKUP(ABSYLD2!CA$4,'[1]INTERNAL PARAMETERS-1'!$B$5:$J$44,6,FALSE)*VLOOKUP(ABSYLD2!CA$4,'[1]INTERNAL PARAMETERS-1'!$B$5:$J$44,3,FALSE) + ABSYLD1!CA84*(1-VLOOKUP(ABSYLD2!CA$4,'[1]INTERNAL PARAMETERS-1'!$B$5:$J$44,5,FALSE))*VLOOKUP(ABSYLD2!CA$4,'[1]INTERNAL PARAMETERS-1'!$B$5:$J$44,8,FALSE)*VLOOKUP(ABSYLD2!CA$4,'[1]INTERNAL PARAMETERS-1'!$B$5:$J$44,3,FALSE)</f>
        <v>0</v>
      </c>
      <c r="CB84" s="47">
        <f>ABSYLD1!CB84*VLOOKUP(ABSYLD2!CB$4,'[1]INTERNAL PARAMETERS-1'!$B$5:$J$44,5,FALSE)*VLOOKUP(ABSYLD2!CB$4,'[1]INTERNAL PARAMETERS-1'!$B$5:$J$44,6,FALSE)*VLOOKUP(ABSYLD2!CB$4,'[1]INTERNAL PARAMETERS-1'!$B$5:$J$44,3,FALSE) + ABSYLD1!CB84*(1-VLOOKUP(ABSYLD2!CB$4,'[1]INTERNAL PARAMETERS-1'!$B$5:$J$44,5,FALSE))*VLOOKUP(ABSYLD2!CB$4,'[1]INTERNAL PARAMETERS-1'!$B$5:$J$44,8,FALSE)*VLOOKUP(ABSYLD2!CB$4,'[1]INTERNAL PARAMETERS-1'!$B$5:$J$44,3,FALSE)</f>
        <v>0</v>
      </c>
      <c r="CC84" s="47">
        <f>ABSYLD1!CC84*VLOOKUP(ABSYLD2!CC$4,'[1]INTERNAL PARAMETERS-1'!$B$5:$J$44,5,FALSE)*VLOOKUP(ABSYLD2!CC$4,'[1]INTERNAL PARAMETERS-1'!$B$5:$J$44,6,FALSE)*VLOOKUP(ABSYLD2!CC$4,'[1]INTERNAL PARAMETERS-1'!$B$5:$J$44,3,FALSE) + ABSYLD1!CC84*(1-VLOOKUP(ABSYLD2!CC$4,'[1]INTERNAL PARAMETERS-1'!$B$5:$J$44,5,FALSE))*VLOOKUP(ABSYLD2!CC$4,'[1]INTERNAL PARAMETERS-1'!$B$5:$J$44,8,FALSE)*VLOOKUP(ABSYLD2!CC$4,'[1]INTERNAL PARAMETERS-1'!$B$5:$J$44,3,FALSE)</f>
        <v>0.16113165750406572</v>
      </c>
      <c r="CD84" s="47">
        <f>ABSYLD1!CD84*VLOOKUP(ABSYLD2!CD$4,'[1]INTERNAL PARAMETERS-1'!$B$5:$J$44,5,FALSE)*VLOOKUP(ABSYLD2!CD$4,'[1]INTERNAL PARAMETERS-1'!$B$5:$J$44,6,FALSE)*VLOOKUP(ABSYLD2!CD$4,'[1]INTERNAL PARAMETERS-1'!$B$5:$J$44,3,FALSE) + ABSYLD1!CD84*(1-VLOOKUP(ABSYLD2!CD$4,'[1]INTERNAL PARAMETERS-1'!$B$5:$J$44,5,FALSE))*VLOOKUP(ABSYLD2!CD$4,'[1]INTERNAL PARAMETERS-1'!$B$5:$J$44,8,FALSE)*VLOOKUP(ABSYLD2!CD$4,'[1]INTERNAL PARAMETERS-1'!$B$5:$J$44,3,FALSE)</f>
        <v>0.46196941199507185</v>
      </c>
      <c r="CE84" s="47">
        <f>ABSYLD1!CE84*VLOOKUP(ABSYLD2!CE$4,'[1]INTERNAL PARAMETERS-1'!$B$5:$J$44,5,FALSE)*VLOOKUP(ABSYLD2!CE$4,'[1]INTERNAL PARAMETERS-1'!$B$5:$J$44,6,FALSE)*VLOOKUP(ABSYLD2!CE$4,'[1]INTERNAL PARAMETERS-1'!$B$5:$J$44,3,FALSE) + ABSYLD1!CE84*(1-VLOOKUP(ABSYLD2!CE$4,'[1]INTERNAL PARAMETERS-1'!$B$5:$J$44,5,FALSE))*VLOOKUP(ABSYLD2!CE$4,'[1]INTERNAL PARAMETERS-1'!$B$5:$J$44,8,FALSE)*VLOOKUP(ABSYLD2!CE$4,'[1]INTERNAL PARAMETERS-1'!$B$5:$J$44,3,FALSE)</f>
        <v>0.65186932929235331</v>
      </c>
      <c r="CF84" s="47">
        <f>ABSYLD1!CF84*VLOOKUP(ABSYLD2!CF$4,'[1]INTERNAL PARAMETERS-1'!$B$5:$J$44,5,FALSE)*VLOOKUP(ABSYLD2!CF$4,'[1]INTERNAL PARAMETERS-1'!$B$5:$J$44,6,FALSE)*VLOOKUP(ABSYLD2!CF$4,'[1]INTERNAL PARAMETERS-1'!$B$5:$J$44,3,FALSE) + ABSYLD1!CF84*(1-VLOOKUP(ABSYLD2!CF$4,'[1]INTERNAL PARAMETERS-1'!$B$5:$J$44,5,FALSE))*VLOOKUP(ABSYLD2!CF$4,'[1]INTERNAL PARAMETERS-1'!$B$5:$J$44,8,FALSE)*VLOOKUP(ABSYLD2!CF$4,'[1]INTERNAL PARAMETERS-1'!$B$5:$J$44,3,FALSE)</f>
        <v>0.28523402063940861</v>
      </c>
      <c r="CG84" s="47">
        <f>ABSYLD1!CG84*VLOOKUP(ABSYLD2!CG$4,'[1]INTERNAL PARAMETERS-1'!$B$5:$J$44,5,FALSE)*VLOOKUP(ABSYLD2!CG$4,'[1]INTERNAL PARAMETERS-1'!$B$5:$J$44,6,FALSE)*VLOOKUP(ABSYLD2!CG$4,'[1]INTERNAL PARAMETERS-1'!$B$5:$J$44,3,FALSE) + ABSYLD1!CG84*(1-VLOOKUP(ABSYLD2!CG$4,'[1]INTERNAL PARAMETERS-1'!$B$5:$J$44,5,FALSE))*VLOOKUP(ABSYLD2!CG$4,'[1]INTERNAL PARAMETERS-1'!$B$5:$J$44,8,FALSE)*VLOOKUP(ABSYLD2!CG$4,'[1]INTERNAL PARAMETERS-1'!$B$5:$J$44,3,FALSE)</f>
        <v>0</v>
      </c>
      <c r="CH84" s="46">
        <f>ABSYLD1!CH84*VLOOKUP(ABSYLD2!CH$4,'[1]INTERNAL PARAMETERS-1'!$B$5:$J$44,5,FALSE)*VLOOKUP(ABSYLD2!CH$4,'[1]INTERNAL PARAMETERS-1'!$B$5:$J$44,6,FALSE)*VLOOKUP(ABSYLD2!CH$4,'[1]INTERNAL PARAMETERS-1'!$B$5:$J$44,3,FALSE) + ABSYLD1!CH84*(1-VLOOKUP(ABSYLD2!CH$4,'[1]INTERNAL PARAMETERS-1'!$B$5:$J$44,5,FALSE))*VLOOKUP(ABSYLD2!CH$4,'[1]INTERNAL PARAMETERS-1'!$B$5:$J$44,8,FALSE)*VLOOKUP(ABSYLD2!CH$4,'[1]INTERNAL PARAMETERS-1'!$B$5:$J$44,3,FALSE)</f>
        <v>0</v>
      </c>
      <c r="CJ84" s="48">
        <f t="shared" si="2"/>
        <v>19570.975019639369</v>
      </c>
      <c r="CK84" s="46">
        <f t="shared" si="3"/>
        <v>366.08701890843764</v>
      </c>
    </row>
    <row r="85" spans="2:89">
      <c r="B85" s="61" t="s">
        <v>10</v>
      </c>
      <c r="C85" s="60" t="s">
        <v>89</v>
      </c>
      <c r="D85" s="60" t="s">
        <v>80</v>
      </c>
      <c r="E85" s="137">
        <f>ABS!AL85</f>
        <v>35805.299999999996</v>
      </c>
      <c r="F85" s="62">
        <f>'[1]INTERNAL PARAMETERS-1'!M13</f>
        <v>44.225000000000001</v>
      </c>
      <c r="G85" s="48">
        <f>ABSYLD1!G85*VLOOKUP(ABSYLD2!G$4,'[1]INTERNAL PARAMETERS-1'!$B$5:$J$44,5,FALSE)*VLOOKUP(ABSYLD2!G$4,'[1]INTERNAL PARAMETERS-1'!$B$5:$J$44,7,FALSE)*ABSYLD2!$F85 + ABSYLD1!G85*(1-VLOOKUP(ABSYLD2!G$4,'[1]INTERNAL PARAMETERS-1'!$B$5:$J$44,5,FALSE))*VLOOKUP(ABSYLD2!G$4,'[1]INTERNAL PARAMETERS-1'!$B$5:$J$44,9,FALSE)*ABSYLD2!$F85</f>
        <v>7015.5832469167635</v>
      </c>
      <c r="H85" s="47">
        <f>ABSYLD1!H85*VLOOKUP(ABSYLD2!H$4,'[1]INTERNAL PARAMETERS-1'!$B$5:$J$44,5,FALSE)*VLOOKUP(ABSYLD2!H$4,'[1]INTERNAL PARAMETERS-1'!$B$5:$J$44,7,FALSE)*ABSYLD2!$F85 + ABSYLD1!H85*(1-VLOOKUP(ABSYLD2!H$4,'[1]INTERNAL PARAMETERS-1'!$B$5:$J$44,5,FALSE))*VLOOKUP(ABSYLD2!H$4,'[1]INTERNAL PARAMETERS-1'!$B$5:$J$44,9,FALSE)*ABSYLD2!$F85</f>
        <v>3376.7011873087554</v>
      </c>
      <c r="I85" s="47">
        <f>ABSYLD1!I85*VLOOKUP(ABSYLD2!I$4,'[1]INTERNAL PARAMETERS-1'!$B$5:$J$44,5,FALSE)*VLOOKUP(ABSYLD2!I$4,'[1]INTERNAL PARAMETERS-1'!$B$5:$J$44,7,FALSE)*ABSYLD2!$F85 + ABSYLD1!I85*(1-VLOOKUP(ABSYLD2!I$4,'[1]INTERNAL PARAMETERS-1'!$B$5:$J$44,5,FALSE))*VLOOKUP(ABSYLD2!I$4,'[1]INTERNAL PARAMETERS-1'!$B$5:$J$44,9,FALSE)*ABSYLD2!$F85</f>
        <v>3453.5013175165132</v>
      </c>
      <c r="J85" s="47">
        <f>ABSYLD1!J85*VLOOKUP(ABSYLD2!J$4,'[1]INTERNAL PARAMETERS-1'!$B$5:$J$44,5,FALSE)*VLOOKUP(ABSYLD2!J$4,'[1]INTERNAL PARAMETERS-1'!$B$5:$J$44,7,FALSE)*ABSYLD2!$F85 + ABSYLD1!J85*(1-VLOOKUP(ABSYLD2!J$4,'[1]INTERNAL PARAMETERS-1'!$B$5:$J$44,5,FALSE))*VLOOKUP(ABSYLD2!J$4,'[1]INTERNAL PARAMETERS-1'!$B$5:$J$44,9,FALSE)*ABSYLD2!$F85</f>
        <v>0</v>
      </c>
      <c r="K85" s="47">
        <f>ABSYLD1!K85*VLOOKUP(ABSYLD2!K$4,'[1]INTERNAL PARAMETERS-1'!$B$5:$J$44,5,FALSE)*VLOOKUP(ABSYLD2!K$4,'[1]INTERNAL PARAMETERS-1'!$B$5:$J$44,7,FALSE)*ABSYLD2!$F85 + ABSYLD1!K85*(1-VLOOKUP(ABSYLD2!K$4,'[1]INTERNAL PARAMETERS-1'!$B$5:$J$44,5,FALSE))*VLOOKUP(ABSYLD2!K$4,'[1]INTERNAL PARAMETERS-1'!$B$5:$J$44,9,FALSE)*ABSYLD2!$F85</f>
        <v>45.298089306551248</v>
      </c>
      <c r="L85" s="47">
        <f>ABSYLD1!L85*VLOOKUP(ABSYLD2!L$4,'[1]INTERNAL PARAMETERS-1'!$B$5:$J$44,5,FALSE)*VLOOKUP(ABSYLD2!L$4,'[1]INTERNAL PARAMETERS-1'!$B$5:$J$44,7,FALSE)*ABSYLD2!$F85 + ABSYLD1!L85*(1-VLOOKUP(ABSYLD2!L$4,'[1]INTERNAL PARAMETERS-1'!$B$5:$J$44,5,FALSE))*VLOOKUP(ABSYLD2!L$4,'[1]INTERNAL PARAMETERS-1'!$B$5:$J$44,9,FALSE)*ABSYLD2!$F85</f>
        <v>0</v>
      </c>
      <c r="M85" s="47">
        <f>ABSYLD1!M85*VLOOKUP(ABSYLD2!M$4,'[1]INTERNAL PARAMETERS-1'!$B$5:$J$44,5,FALSE)*VLOOKUP(ABSYLD2!M$4,'[1]INTERNAL PARAMETERS-1'!$B$5:$J$44,7,FALSE)*ABSYLD2!$F85 + ABSYLD1!M85*(1-VLOOKUP(ABSYLD2!M$4,'[1]INTERNAL PARAMETERS-1'!$B$5:$J$44,5,FALSE))*VLOOKUP(ABSYLD2!M$4,'[1]INTERNAL PARAMETERS-1'!$B$5:$J$44,9,FALSE)*ABSYLD2!$F85</f>
        <v>130.86988774703912</v>
      </c>
      <c r="N85" s="47">
        <f>ABSYLD1!N85*VLOOKUP(ABSYLD2!N$4,'[1]INTERNAL PARAMETERS-1'!$B$5:$J$44,5,FALSE)*VLOOKUP(ABSYLD2!N$4,'[1]INTERNAL PARAMETERS-1'!$B$5:$J$44,7,FALSE)*ABSYLD2!$F85 + ABSYLD1!N85*(1-VLOOKUP(ABSYLD2!N$4,'[1]INTERNAL PARAMETERS-1'!$B$5:$J$44,5,FALSE))*VLOOKUP(ABSYLD2!N$4,'[1]INTERNAL PARAMETERS-1'!$B$5:$J$44,9,FALSE)*ABSYLD2!$F85</f>
        <v>15.433954410819</v>
      </c>
      <c r="O85" s="47">
        <f>ABSYLD1!O85*VLOOKUP(ABSYLD2!O$4,'[1]INTERNAL PARAMETERS-1'!$B$5:$J$44,5,FALSE)*VLOOKUP(ABSYLD2!O$4,'[1]INTERNAL PARAMETERS-1'!$B$5:$J$44,7,FALSE)*ABSYLD2!$F85 + ABSYLD1!O85*(1-VLOOKUP(ABSYLD2!O$4,'[1]INTERNAL PARAMETERS-1'!$B$5:$J$44,5,FALSE))*VLOOKUP(ABSYLD2!O$4,'[1]INTERNAL PARAMETERS-1'!$B$5:$J$44,9,FALSE)*ABSYLD2!$F85</f>
        <v>0</v>
      </c>
      <c r="P85" s="47">
        <f>ABSYLD1!P85*VLOOKUP(ABSYLD2!P$4,'[1]INTERNAL PARAMETERS-1'!$B$5:$J$44,5,FALSE)*VLOOKUP(ABSYLD2!P$4,'[1]INTERNAL PARAMETERS-1'!$B$5:$J$44,7,FALSE)*ABSYLD2!$F85 + ABSYLD1!P85*(1-VLOOKUP(ABSYLD2!P$4,'[1]INTERNAL PARAMETERS-1'!$B$5:$J$44,5,FALSE))*VLOOKUP(ABSYLD2!P$4,'[1]INTERNAL PARAMETERS-1'!$B$5:$J$44,9,FALSE)*ABSYLD2!$F85</f>
        <v>0</v>
      </c>
      <c r="Q85" s="47">
        <f>ABSYLD1!Q85*VLOOKUP(ABSYLD2!Q$4,'[1]INTERNAL PARAMETERS-1'!$B$5:$J$44,5,FALSE)*VLOOKUP(ABSYLD2!Q$4,'[1]INTERNAL PARAMETERS-1'!$B$5:$J$44,7,FALSE)*ABSYLD2!$F85 + ABSYLD1!Q85*(1-VLOOKUP(ABSYLD2!Q$4,'[1]INTERNAL PARAMETERS-1'!$B$5:$J$44,5,FALSE))*VLOOKUP(ABSYLD2!Q$4,'[1]INTERNAL PARAMETERS-1'!$B$5:$J$44,9,FALSE)*ABSYLD2!$F85</f>
        <v>0</v>
      </c>
      <c r="R85" s="47">
        <f>ABSYLD1!R85*VLOOKUP(ABSYLD2!R$4,'[1]INTERNAL PARAMETERS-1'!$B$5:$J$44,5,FALSE)*VLOOKUP(ABSYLD2!R$4,'[1]INTERNAL PARAMETERS-1'!$B$5:$J$44,7,FALSE)*ABSYLD2!$F85 + ABSYLD1!R85*(1-VLOOKUP(ABSYLD2!R$4,'[1]INTERNAL PARAMETERS-1'!$B$5:$J$44,5,FALSE))*VLOOKUP(ABSYLD2!R$4,'[1]INTERNAL PARAMETERS-1'!$B$5:$J$44,9,FALSE)*ABSYLD2!$F85</f>
        <v>32.209441034963994</v>
      </c>
      <c r="S85" s="47">
        <f>ABSYLD1!S85*VLOOKUP(ABSYLD2!S$4,'[1]INTERNAL PARAMETERS-1'!$B$5:$J$44,5,FALSE)*VLOOKUP(ABSYLD2!S$4,'[1]INTERNAL PARAMETERS-1'!$B$5:$J$44,7,FALSE)*ABSYLD2!$F85 + ABSYLD1!S85*(1-VLOOKUP(ABSYLD2!S$4,'[1]INTERNAL PARAMETERS-1'!$B$5:$J$44,5,FALSE))*VLOOKUP(ABSYLD2!S$4,'[1]INTERNAL PARAMETERS-1'!$B$5:$J$44,9,FALSE)*ABSYLD2!$F85</f>
        <v>380.57159684187803</v>
      </c>
      <c r="T85" s="47">
        <f>ABSYLD1!T85*VLOOKUP(ABSYLD2!T$4,'[1]INTERNAL PARAMETERS-1'!$B$5:$J$44,5,FALSE)*VLOOKUP(ABSYLD2!T$4,'[1]INTERNAL PARAMETERS-1'!$B$5:$J$44,7,FALSE)*ABSYLD2!$F85 + ABSYLD1!T85*(1-VLOOKUP(ABSYLD2!T$4,'[1]INTERNAL PARAMETERS-1'!$B$5:$J$44,5,FALSE))*VLOOKUP(ABSYLD2!T$4,'[1]INTERNAL PARAMETERS-1'!$B$5:$J$44,9,FALSE)*ABSYLD2!$F85</f>
        <v>90.591428144925004</v>
      </c>
      <c r="U85" s="47">
        <f>ABSYLD1!U85*VLOOKUP(ABSYLD2!U$4,'[1]INTERNAL PARAMETERS-1'!$B$5:$J$44,5,FALSE)*VLOOKUP(ABSYLD2!U$4,'[1]INTERNAL PARAMETERS-1'!$B$5:$J$44,7,FALSE)*ABSYLD2!$F85 + ABSYLD1!U85*(1-VLOOKUP(ABSYLD2!U$4,'[1]INTERNAL PARAMETERS-1'!$B$5:$J$44,5,FALSE))*VLOOKUP(ABSYLD2!U$4,'[1]INTERNAL PARAMETERS-1'!$B$5:$J$44,9,FALSE)*ABSYLD2!$F85</f>
        <v>37.912599770567695</v>
      </c>
      <c r="V85" s="47">
        <f>ABSYLD1!V85*VLOOKUP(ABSYLD2!V$4,'[1]INTERNAL PARAMETERS-1'!$B$5:$J$44,5,FALSE)*VLOOKUP(ABSYLD2!V$4,'[1]INTERNAL PARAMETERS-1'!$B$5:$J$44,7,FALSE)*ABSYLD2!$F85 + ABSYLD1!V85*(1-VLOOKUP(ABSYLD2!V$4,'[1]INTERNAL PARAMETERS-1'!$B$5:$J$44,5,FALSE))*VLOOKUP(ABSYLD2!V$4,'[1]INTERNAL PARAMETERS-1'!$B$5:$J$44,9,FALSE)*ABSYLD2!$F85</f>
        <v>521.70128448293178</v>
      </c>
      <c r="W85" s="47">
        <f>ABSYLD1!W85*VLOOKUP(ABSYLD2!W$4,'[1]INTERNAL PARAMETERS-1'!$B$5:$J$44,5,FALSE)*VLOOKUP(ABSYLD2!W$4,'[1]INTERNAL PARAMETERS-1'!$B$5:$J$44,7,FALSE)*ABSYLD2!$F85 + ABSYLD1!W85*(1-VLOOKUP(ABSYLD2!W$4,'[1]INTERNAL PARAMETERS-1'!$B$5:$J$44,5,FALSE))*VLOOKUP(ABSYLD2!W$4,'[1]INTERNAL PARAMETERS-1'!$B$5:$J$44,9,FALSE)*ABSYLD2!$F85</f>
        <v>0</v>
      </c>
      <c r="X85" s="47">
        <f>ABSYLD1!X85*VLOOKUP(ABSYLD2!X$4,'[1]INTERNAL PARAMETERS-1'!$B$5:$J$44,5,FALSE)*VLOOKUP(ABSYLD2!X$4,'[1]INTERNAL PARAMETERS-1'!$B$5:$J$44,7,FALSE)*ABSYLD2!$F85 + ABSYLD1!X85*(1-VLOOKUP(ABSYLD2!X$4,'[1]INTERNAL PARAMETERS-1'!$B$5:$J$44,5,FALSE))*VLOOKUP(ABSYLD2!X$4,'[1]INTERNAL PARAMETERS-1'!$B$5:$J$44,9,FALSE)*ABSYLD2!$F85</f>
        <v>0</v>
      </c>
      <c r="Y85" s="47">
        <f>ABSYLD1!Y85*VLOOKUP(ABSYLD2!Y$4,'[1]INTERNAL PARAMETERS-1'!$B$5:$J$44,5,FALSE)*VLOOKUP(ABSYLD2!Y$4,'[1]INTERNAL PARAMETERS-1'!$B$5:$J$44,7,FALSE)*ABSYLD2!$F85 + ABSYLD1!Y85*(1-VLOOKUP(ABSYLD2!Y$4,'[1]INTERNAL PARAMETERS-1'!$B$5:$J$44,5,FALSE))*VLOOKUP(ABSYLD2!Y$4,'[1]INTERNAL PARAMETERS-1'!$B$5:$J$44,9,FALSE)*ABSYLD2!$F85</f>
        <v>0</v>
      </c>
      <c r="Z85" s="47">
        <f>ABSYLD1!Z85*VLOOKUP(ABSYLD2!Z$4,'[1]INTERNAL PARAMETERS-1'!$B$5:$J$44,5,FALSE)*VLOOKUP(ABSYLD2!Z$4,'[1]INTERNAL PARAMETERS-1'!$B$5:$J$44,7,FALSE)*ABSYLD2!$F85 + ABSYLD1!Z85*(1-VLOOKUP(ABSYLD2!Z$4,'[1]INTERNAL PARAMETERS-1'!$B$5:$J$44,5,FALSE))*VLOOKUP(ABSYLD2!Z$4,'[1]INTERNAL PARAMETERS-1'!$B$5:$J$44,9,FALSE)*ABSYLD2!$F85</f>
        <v>0</v>
      </c>
      <c r="AA85" s="47">
        <f>ABSYLD1!AA85*VLOOKUP(ABSYLD2!AA$4,'[1]INTERNAL PARAMETERS-1'!$B$5:$J$44,5,FALSE)*VLOOKUP(ABSYLD2!AA$4,'[1]INTERNAL PARAMETERS-1'!$B$5:$J$44,7,FALSE)*ABSYLD2!$F85 + ABSYLD1!AA85*(1-VLOOKUP(ABSYLD2!AA$4,'[1]INTERNAL PARAMETERS-1'!$B$5:$J$44,5,FALSE))*VLOOKUP(ABSYLD2!AA$4,'[1]INTERNAL PARAMETERS-1'!$B$5:$J$44,9,FALSE)*ABSYLD2!$F85</f>
        <v>0</v>
      </c>
      <c r="AB85" s="47">
        <f>ABSYLD1!AB85*VLOOKUP(ABSYLD2!AB$4,'[1]INTERNAL PARAMETERS-1'!$B$5:$J$44,5,FALSE)*VLOOKUP(ABSYLD2!AB$4,'[1]INTERNAL PARAMETERS-1'!$B$5:$J$44,7,FALSE)*ABSYLD2!$F85 + ABSYLD1!AB85*(1-VLOOKUP(ABSYLD2!AB$4,'[1]INTERNAL PARAMETERS-1'!$B$5:$J$44,5,FALSE))*VLOOKUP(ABSYLD2!AB$4,'[1]INTERNAL PARAMETERS-1'!$B$5:$J$44,9,FALSE)*ABSYLD2!$F85</f>
        <v>0</v>
      </c>
      <c r="AC85" s="47">
        <f>ABSYLD1!AC85*VLOOKUP(ABSYLD2!AC$4,'[1]INTERNAL PARAMETERS-1'!$B$5:$J$44,5,FALSE)*VLOOKUP(ABSYLD2!AC$4,'[1]INTERNAL PARAMETERS-1'!$B$5:$J$44,7,FALSE)*ABSYLD2!$F85 + ABSYLD1!AC85*(1-VLOOKUP(ABSYLD2!AC$4,'[1]INTERNAL PARAMETERS-1'!$B$5:$J$44,5,FALSE))*VLOOKUP(ABSYLD2!AC$4,'[1]INTERNAL PARAMETERS-1'!$B$5:$J$44,9,FALSE)*ABSYLD2!$F85</f>
        <v>0</v>
      </c>
      <c r="AD85" s="47">
        <f>ABSYLD1!AD85*VLOOKUP(ABSYLD2!AD$4,'[1]INTERNAL PARAMETERS-1'!$B$5:$J$44,5,FALSE)*VLOOKUP(ABSYLD2!AD$4,'[1]INTERNAL PARAMETERS-1'!$B$5:$J$44,7,FALSE)*ABSYLD2!$F85 + ABSYLD1!AD85*(1-VLOOKUP(ABSYLD2!AD$4,'[1]INTERNAL PARAMETERS-1'!$B$5:$J$44,5,FALSE))*VLOOKUP(ABSYLD2!AD$4,'[1]INTERNAL PARAMETERS-1'!$B$5:$J$44,9,FALSE)*ABSYLD2!$F85</f>
        <v>0</v>
      </c>
      <c r="AE85" s="47">
        <f>ABSYLD1!AE85*VLOOKUP(ABSYLD2!AE$4,'[1]INTERNAL PARAMETERS-1'!$B$5:$J$44,5,FALSE)*VLOOKUP(ABSYLD2!AE$4,'[1]INTERNAL PARAMETERS-1'!$B$5:$J$44,7,FALSE)*ABSYLD2!$F85 + ABSYLD1!AE85*(1-VLOOKUP(ABSYLD2!AE$4,'[1]INTERNAL PARAMETERS-1'!$B$5:$J$44,5,FALSE))*VLOOKUP(ABSYLD2!AE$4,'[1]INTERNAL PARAMETERS-1'!$B$5:$J$44,9,FALSE)*ABSYLD2!$F85</f>
        <v>0</v>
      </c>
      <c r="AF85" s="47">
        <f>ABSYLD1!AF85*VLOOKUP(ABSYLD2!AF$4,'[1]INTERNAL PARAMETERS-1'!$B$5:$J$44,5,FALSE)*VLOOKUP(ABSYLD2!AF$4,'[1]INTERNAL PARAMETERS-1'!$B$5:$J$44,7,FALSE)*ABSYLD2!$F85 + ABSYLD1!AF85*(1-VLOOKUP(ABSYLD2!AF$4,'[1]INTERNAL PARAMETERS-1'!$B$5:$J$44,5,FALSE))*VLOOKUP(ABSYLD2!AF$4,'[1]INTERNAL PARAMETERS-1'!$B$5:$J$44,9,FALSE)*ABSYLD2!$F85</f>
        <v>26.172229377118494</v>
      </c>
      <c r="AG85" s="47">
        <f>ABSYLD1!AG85*VLOOKUP(ABSYLD2!AG$4,'[1]INTERNAL PARAMETERS-1'!$B$5:$J$44,5,FALSE)*VLOOKUP(ABSYLD2!AG$4,'[1]INTERNAL PARAMETERS-1'!$B$5:$J$44,7,FALSE)*ABSYLD2!$F85 + ABSYLD1!AG85*(1-VLOOKUP(ABSYLD2!AG$4,'[1]INTERNAL PARAMETERS-1'!$B$5:$J$44,5,FALSE))*VLOOKUP(ABSYLD2!AG$4,'[1]INTERNAL PARAMETERS-1'!$B$5:$J$44,9,FALSE)*ABSYLD2!$F85</f>
        <v>0</v>
      </c>
      <c r="AH85" s="47">
        <f>ABSYLD1!AH85*VLOOKUP(ABSYLD2!AH$4,'[1]INTERNAL PARAMETERS-1'!$B$5:$J$44,5,FALSE)*VLOOKUP(ABSYLD2!AH$4,'[1]INTERNAL PARAMETERS-1'!$B$5:$J$44,7,FALSE)*ABSYLD2!$F85 + ABSYLD1!AH85*(1-VLOOKUP(ABSYLD2!AH$4,'[1]INTERNAL PARAMETERS-1'!$B$5:$J$44,5,FALSE))*VLOOKUP(ABSYLD2!AH$4,'[1]INTERNAL PARAMETERS-1'!$B$5:$J$44,9,FALSE)*ABSYLD2!$F85</f>
        <v>3.6909554249782497</v>
      </c>
      <c r="AI85" s="47">
        <f>ABSYLD1!AI85*VLOOKUP(ABSYLD2!AI$4,'[1]INTERNAL PARAMETERS-1'!$B$5:$J$44,5,FALSE)*VLOOKUP(ABSYLD2!AI$4,'[1]INTERNAL PARAMETERS-1'!$B$5:$J$44,7,FALSE)*ABSYLD2!$F85 + ABSYLD1!AI85*(1-VLOOKUP(ABSYLD2!AI$4,'[1]INTERNAL PARAMETERS-1'!$B$5:$J$44,5,FALSE))*VLOOKUP(ABSYLD2!AI$4,'[1]INTERNAL PARAMETERS-1'!$B$5:$J$44,9,FALSE)*ABSYLD2!$F85</f>
        <v>6.7100363007187491</v>
      </c>
      <c r="AJ85" s="47">
        <f>ABSYLD1!AJ85*VLOOKUP(ABSYLD2!AJ$4,'[1]INTERNAL PARAMETERS-1'!$B$5:$J$44,5,FALSE)*VLOOKUP(ABSYLD2!AJ$4,'[1]INTERNAL PARAMETERS-1'!$B$5:$J$44,7,FALSE)*ABSYLD2!$F85 + ABSYLD1!AJ85*(1-VLOOKUP(ABSYLD2!AJ$4,'[1]INTERNAL PARAMETERS-1'!$B$5:$J$44,5,FALSE))*VLOOKUP(ABSYLD2!AJ$4,'[1]INTERNAL PARAMETERS-1'!$B$5:$J$44,9,FALSE)*ABSYLD2!$F85</f>
        <v>39.258344065677747</v>
      </c>
      <c r="AK85" s="47">
        <f>ABSYLD1!AK85*VLOOKUP(ABSYLD2!AK$4,'[1]INTERNAL PARAMETERS-1'!$B$5:$J$44,5,FALSE)*VLOOKUP(ABSYLD2!AK$4,'[1]INTERNAL PARAMETERS-1'!$B$5:$J$44,7,FALSE)*ABSYLD2!$F85 + ABSYLD1!AK85*(1-VLOOKUP(ABSYLD2!AK$4,'[1]INTERNAL PARAMETERS-1'!$B$5:$J$44,5,FALSE))*VLOOKUP(ABSYLD2!AK$4,'[1]INTERNAL PARAMETERS-1'!$B$5:$J$44,9,FALSE)*ABSYLD2!$F85</f>
        <v>0</v>
      </c>
      <c r="AL85" s="47">
        <f>ABSYLD1!AL85*VLOOKUP(ABSYLD2!AL$4,'[1]INTERNAL PARAMETERS-1'!$B$5:$J$44,5,FALSE)*VLOOKUP(ABSYLD2!AL$4,'[1]INTERNAL PARAMETERS-1'!$B$5:$J$44,7,FALSE)*ABSYLD2!$F85 + ABSYLD1!AL85*(1-VLOOKUP(ABSYLD2!AL$4,'[1]INTERNAL PARAMETERS-1'!$B$5:$J$44,5,FALSE))*VLOOKUP(ABSYLD2!AL$4,'[1]INTERNAL PARAMETERS-1'!$B$5:$J$44,9,FALSE)*ABSYLD2!$F85</f>
        <v>0</v>
      </c>
      <c r="AM85" s="47">
        <f>ABSYLD1!AM85*VLOOKUP(ABSYLD2!AM$4,'[1]INTERNAL PARAMETERS-1'!$B$5:$J$44,5,FALSE)*VLOOKUP(ABSYLD2!AM$4,'[1]INTERNAL PARAMETERS-1'!$B$5:$J$44,7,FALSE)*ABSYLD2!$F85 + ABSYLD1!AM85*(1-VLOOKUP(ABSYLD2!AM$4,'[1]INTERNAL PARAMETERS-1'!$B$5:$J$44,5,FALSE))*VLOOKUP(ABSYLD2!AM$4,'[1]INTERNAL PARAMETERS-1'!$B$5:$J$44,9,FALSE)*ABSYLD2!$F85</f>
        <v>0</v>
      </c>
      <c r="AN85" s="47">
        <f>ABSYLD1!AN85*VLOOKUP(ABSYLD2!AN$4,'[1]INTERNAL PARAMETERS-1'!$B$5:$J$44,5,FALSE)*VLOOKUP(ABSYLD2!AN$4,'[1]INTERNAL PARAMETERS-1'!$B$5:$J$44,7,FALSE)*ABSYLD2!$F85 + ABSYLD1!AN85*(1-VLOOKUP(ABSYLD2!AN$4,'[1]INTERNAL PARAMETERS-1'!$B$5:$J$44,5,FALSE))*VLOOKUP(ABSYLD2!AN$4,'[1]INTERNAL PARAMETERS-1'!$B$5:$J$44,9,FALSE)*ABSYLD2!$F85</f>
        <v>0</v>
      </c>
      <c r="AO85" s="47">
        <f>ABSYLD1!AO85*VLOOKUP(ABSYLD2!AO$4,'[1]INTERNAL PARAMETERS-1'!$B$5:$J$44,5,FALSE)*VLOOKUP(ABSYLD2!AO$4,'[1]INTERNAL PARAMETERS-1'!$B$5:$J$44,7,FALSE)*ABSYLD2!$F85 + ABSYLD1!AO85*(1-VLOOKUP(ABSYLD2!AO$4,'[1]INTERNAL PARAMETERS-1'!$B$5:$J$44,5,FALSE))*VLOOKUP(ABSYLD2!AO$4,'[1]INTERNAL PARAMETERS-1'!$B$5:$J$44,9,FALSE)*ABSYLD2!$F85</f>
        <v>0</v>
      </c>
      <c r="AP85" s="47">
        <f>ABSYLD1!AP85*VLOOKUP(ABSYLD2!AP$4,'[1]INTERNAL PARAMETERS-1'!$B$5:$J$44,5,FALSE)*VLOOKUP(ABSYLD2!AP$4,'[1]INTERNAL PARAMETERS-1'!$B$5:$J$44,7,FALSE)*ABSYLD2!$F85 + ABSYLD1!AP85*(1-VLOOKUP(ABSYLD2!AP$4,'[1]INTERNAL PARAMETERS-1'!$B$5:$J$44,5,FALSE))*VLOOKUP(ABSYLD2!AP$4,'[1]INTERNAL PARAMETERS-1'!$B$5:$J$44,9,FALSE)*ABSYLD2!$F85</f>
        <v>0</v>
      </c>
      <c r="AQ85" s="47">
        <f>ABSYLD1!AQ85*VLOOKUP(ABSYLD2!AQ$4,'[1]INTERNAL PARAMETERS-1'!$B$5:$J$44,5,FALSE)*VLOOKUP(ABSYLD2!AQ$4,'[1]INTERNAL PARAMETERS-1'!$B$5:$J$44,7,FALSE)*ABSYLD2!$F85 + ABSYLD1!AQ85*(1-VLOOKUP(ABSYLD2!AQ$4,'[1]INTERNAL PARAMETERS-1'!$B$5:$J$44,5,FALSE))*VLOOKUP(ABSYLD2!AQ$4,'[1]INTERNAL PARAMETERS-1'!$B$5:$J$44,9,FALSE)*ABSYLD2!$F85</f>
        <v>0</v>
      </c>
      <c r="AR85" s="47">
        <f>ABSYLD1!AR85*VLOOKUP(ABSYLD2!AR$4,'[1]INTERNAL PARAMETERS-1'!$B$5:$J$44,5,FALSE)*VLOOKUP(ABSYLD2!AR$4,'[1]INTERNAL PARAMETERS-1'!$B$5:$J$44,7,FALSE)*ABSYLD2!$F85 + ABSYLD1!AR85*(1-VLOOKUP(ABSYLD2!AR$4,'[1]INTERNAL PARAMETERS-1'!$B$5:$J$44,5,FALSE))*VLOOKUP(ABSYLD2!AR$4,'[1]INTERNAL PARAMETERS-1'!$B$5:$J$44,9,FALSE)*ABSYLD2!$F85</f>
        <v>0</v>
      </c>
      <c r="AS85" s="47">
        <f>ABSYLD1!AS85*VLOOKUP(ABSYLD2!AS$4,'[1]INTERNAL PARAMETERS-1'!$B$5:$J$44,5,FALSE)*VLOOKUP(ABSYLD2!AS$4,'[1]INTERNAL PARAMETERS-1'!$B$5:$J$44,7,FALSE)*ABSYLD2!$F85 + ABSYLD1!AS85*(1-VLOOKUP(ABSYLD2!AS$4,'[1]INTERNAL PARAMETERS-1'!$B$5:$J$44,5,FALSE))*VLOOKUP(ABSYLD2!AS$4,'[1]INTERNAL PARAMETERS-1'!$B$5:$J$44,9,FALSE)*ABSYLD2!$F85</f>
        <v>0</v>
      </c>
      <c r="AT85" s="46">
        <f>ABSYLD1!AT85*VLOOKUP(ABSYLD2!AT$4,'[1]INTERNAL PARAMETERS-1'!$B$5:$J$44,5,FALSE)*VLOOKUP(ABSYLD2!AT$4,'[1]INTERNAL PARAMETERS-1'!$B$5:$J$44,7,FALSE)*ABSYLD2!$F85 + ABSYLD1!AT85*(1-VLOOKUP(ABSYLD2!AT$4,'[1]INTERNAL PARAMETERS-1'!$B$5:$J$44,5,FALSE))*VLOOKUP(ABSYLD2!AT$4,'[1]INTERNAL PARAMETERS-1'!$B$5:$J$44,9,FALSE)*ABSYLD2!$F85</f>
        <v>0</v>
      </c>
      <c r="AU85" s="48">
        <f>ABSYLD1!AU85*VLOOKUP(ABSYLD2!AU$4,'[1]INTERNAL PARAMETERS-1'!$B$5:$J$44,5,FALSE)*VLOOKUP(ABSYLD2!AU$4,'[1]INTERNAL PARAMETERS-1'!$B$5:$J$44,6,FALSE)*VLOOKUP(ABSYLD2!AU$4,'[1]INTERNAL PARAMETERS-1'!$B$5:$J$44,3,FALSE) + ABSYLD1!AU85*(1-VLOOKUP(ABSYLD2!AU$4,'[1]INTERNAL PARAMETERS-1'!$B$5:$J$44,5,FALSE))*VLOOKUP(ABSYLD2!AU$4,'[1]INTERNAL PARAMETERS-1'!$B$5:$J$44,8,FALSE)*VLOOKUP(ABSYLD2!AU$4,'[1]INTERNAL PARAMETERS-1'!$B$5:$J$44,3,FALSE)</f>
        <v>0</v>
      </c>
      <c r="AV85" s="47">
        <f>ABSYLD1!AV85*VLOOKUP(ABSYLD2!AV$4,'[1]INTERNAL PARAMETERS-1'!$B$5:$J$44,5,FALSE)*VLOOKUP(ABSYLD2!AV$4,'[1]INTERNAL PARAMETERS-1'!$B$5:$J$44,6,FALSE)*VLOOKUP(ABSYLD2!AV$4,'[1]INTERNAL PARAMETERS-1'!$B$5:$J$44,3,FALSE) + ABSYLD1!AV85*(1-VLOOKUP(ABSYLD2!AV$4,'[1]INTERNAL PARAMETERS-1'!$B$5:$J$44,5,FALSE))*VLOOKUP(ABSYLD2!AV$4,'[1]INTERNAL PARAMETERS-1'!$B$5:$J$44,8,FALSE)*VLOOKUP(ABSYLD2!AV$4,'[1]INTERNAL PARAMETERS-1'!$B$5:$J$44,3,FALSE)</f>
        <v>0</v>
      </c>
      <c r="AW85" s="47">
        <f>ABSYLD1!AW85*VLOOKUP(ABSYLD2!AW$4,'[1]INTERNAL PARAMETERS-1'!$B$5:$J$44,5,FALSE)*VLOOKUP(ABSYLD2!AW$4,'[1]INTERNAL PARAMETERS-1'!$B$5:$J$44,6,FALSE)*VLOOKUP(ABSYLD2!AW$4,'[1]INTERNAL PARAMETERS-1'!$B$5:$J$44,3,FALSE) + ABSYLD1!AW85*(1-VLOOKUP(ABSYLD2!AW$4,'[1]INTERNAL PARAMETERS-1'!$B$5:$J$44,5,FALSE))*VLOOKUP(ABSYLD2!AW$4,'[1]INTERNAL PARAMETERS-1'!$B$5:$J$44,8,FALSE)*VLOOKUP(ABSYLD2!AW$4,'[1]INTERNAL PARAMETERS-1'!$B$5:$J$44,3,FALSE)</f>
        <v>92.198326585992277</v>
      </c>
      <c r="AX85" s="47">
        <f>ABSYLD1!AX85*VLOOKUP(ABSYLD2!AX$4,'[1]INTERNAL PARAMETERS-1'!$B$5:$J$44,5,FALSE)*VLOOKUP(ABSYLD2!AX$4,'[1]INTERNAL PARAMETERS-1'!$B$5:$J$44,6,FALSE)*VLOOKUP(ABSYLD2!AX$4,'[1]INTERNAL PARAMETERS-1'!$B$5:$J$44,3,FALSE) + ABSYLD1!AX85*(1-VLOOKUP(ABSYLD2!AX$4,'[1]INTERNAL PARAMETERS-1'!$B$5:$J$44,5,FALSE))*VLOOKUP(ABSYLD2!AX$4,'[1]INTERNAL PARAMETERS-1'!$B$5:$J$44,8,FALSE)*VLOOKUP(ABSYLD2!AX$4,'[1]INTERNAL PARAMETERS-1'!$B$5:$J$44,3,FALSE)</f>
        <v>0</v>
      </c>
      <c r="AY85" s="47">
        <f>ABSYLD1!AY85*VLOOKUP(ABSYLD2!AY$4,'[1]INTERNAL PARAMETERS-1'!$B$5:$J$44,5,FALSE)*VLOOKUP(ABSYLD2!AY$4,'[1]INTERNAL PARAMETERS-1'!$B$5:$J$44,6,FALSE)*VLOOKUP(ABSYLD2!AY$4,'[1]INTERNAL PARAMETERS-1'!$B$5:$J$44,3,FALSE) + ABSYLD1!AY85*(1-VLOOKUP(ABSYLD2!AY$4,'[1]INTERNAL PARAMETERS-1'!$B$5:$J$44,5,FALSE))*VLOOKUP(ABSYLD2!AY$4,'[1]INTERNAL PARAMETERS-1'!$B$5:$J$44,8,FALSE)*VLOOKUP(ABSYLD2!AY$4,'[1]INTERNAL PARAMETERS-1'!$B$5:$J$44,3,FALSE)</f>
        <v>0</v>
      </c>
      <c r="AZ85" s="47">
        <f>ABSYLD1!AZ85*VLOOKUP(ABSYLD2!AZ$4,'[1]INTERNAL PARAMETERS-1'!$B$5:$J$44,5,FALSE)*VLOOKUP(ABSYLD2!AZ$4,'[1]INTERNAL PARAMETERS-1'!$B$5:$J$44,6,FALSE)*VLOOKUP(ABSYLD2!AZ$4,'[1]INTERNAL PARAMETERS-1'!$B$5:$J$44,3,FALSE) + ABSYLD1!AZ85*(1-VLOOKUP(ABSYLD2!AZ$4,'[1]INTERNAL PARAMETERS-1'!$B$5:$J$44,5,FALSE))*VLOOKUP(ABSYLD2!AZ$4,'[1]INTERNAL PARAMETERS-1'!$B$5:$J$44,8,FALSE)*VLOOKUP(ABSYLD2!AZ$4,'[1]INTERNAL PARAMETERS-1'!$B$5:$J$44,3,FALSE)</f>
        <v>0</v>
      </c>
      <c r="BA85" s="47">
        <f>ABSYLD1!BA85*VLOOKUP(ABSYLD2!BA$4,'[1]INTERNAL PARAMETERS-1'!$B$5:$J$44,5,FALSE)*VLOOKUP(ABSYLD2!BA$4,'[1]INTERNAL PARAMETERS-1'!$B$5:$J$44,6,FALSE)*VLOOKUP(ABSYLD2!BA$4,'[1]INTERNAL PARAMETERS-1'!$B$5:$J$44,3,FALSE) + ABSYLD1!BA85*(1-VLOOKUP(ABSYLD2!BA$4,'[1]INTERNAL PARAMETERS-1'!$B$5:$J$44,5,FALSE))*VLOOKUP(ABSYLD2!BA$4,'[1]INTERNAL PARAMETERS-1'!$B$5:$J$44,8,FALSE)*VLOOKUP(ABSYLD2!BA$4,'[1]INTERNAL PARAMETERS-1'!$B$5:$J$44,3,FALSE)</f>
        <v>34.921842809879159</v>
      </c>
      <c r="BB85" s="47">
        <f>ABSYLD1!BB85*VLOOKUP(ABSYLD2!BB$4,'[1]INTERNAL PARAMETERS-1'!$B$5:$J$44,5,FALSE)*VLOOKUP(ABSYLD2!BB$4,'[1]INTERNAL PARAMETERS-1'!$B$5:$J$44,6,FALSE)*VLOOKUP(ABSYLD2!BB$4,'[1]INTERNAL PARAMETERS-1'!$B$5:$J$44,3,FALSE) + ABSYLD1!BB85*(1-VLOOKUP(ABSYLD2!BB$4,'[1]INTERNAL PARAMETERS-1'!$B$5:$J$44,5,FALSE))*VLOOKUP(ABSYLD2!BB$4,'[1]INTERNAL PARAMETERS-1'!$B$5:$J$44,8,FALSE)*VLOOKUP(ABSYLD2!BB$4,'[1]INTERNAL PARAMETERS-1'!$B$5:$J$44,3,FALSE)</f>
        <v>20.553978523249473</v>
      </c>
      <c r="BC85" s="47">
        <f>ABSYLD1!BC85*VLOOKUP(ABSYLD2!BC$4,'[1]INTERNAL PARAMETERS-1'!$B$5:$J$44,5,FALSE)*VLOOKUP(ABSYLD2!BC$4,'[1]INTERNAL PARAMETERS-1'!$B$5:$J$44,6,FALSE)*VLOOKUP(ABSYLD2!BC$4,'[1]INTERNAL PARAMETERS-1'!$B$5:$J$44,3,FALSE) + ABSYLD1!BC85*(1-VLOOKUP(ABSYLD2!BC$4,'[1]INTERNAL PARAMETERS-1'!$B$5:$J$44,5,FALSE))*VLOOKUP(ABSYLD2!BC$4,'[1]INTERNAL PARAMETERS-1'!$B$5:$J$44,8,FALSE)*VLOOKUP(ABSYLD2!BC$4,'[1]INTERNAL PARAMETERS-1'!$B$5:$J$44,3,FALSE)</f>
        <v>47.282715088894861</v>
      </c>
      <c r="BD85" s="47">
        <f>ABSYLD1!BD85*VLOOKUP(ABSYLD2!BD$4,'[1]INTERNAL PARAMETERS-1'!$B$5:$J$44,5,FALSE)*VLOOKUP(ABSYLD2!BD$4,'[1]INTERNAL PARAMETERS-1'!$B$5:$J$44,6,FALSE)*VLOOKUP(ABSYLD2!BD$4,'[1]INTERNAL PARAMETERS-1'!$B$5:$J$44,3,FALSE) + ABSYLD1!BD85*(1-VLOOKUP(ABSYLD2!BD$4,'[1]INTERNAL PARAMETERS-1'!$B$5:$J$44,5,FALSE))*VLOOKUP(ABSYLD2!BD$4,'[1]INTERNAL PARAMETERS-1'!$B$5:$J$44,8,FALSE)*VLOOKUP(ABSYLD2!BD$4,'[1]INTERNAL PARAMETERS-1'!$B$5:$J$44,3,FALSE)</f>
        <v>16.156894708122135</v>
      </c>
      <c r="BE85" s="47">
        <f>ABSYLD1!BE85*VLOOKUP(ABSYLD2!BE$4,'[1]INTERNAL PARAMETERS-1'!$B$5:$J$44,5,FALSE)*VLOOKUP(ABSYLD2!BE$4,'[1]INTERNAL PARAMETERS-1'!$B$5:$J$44,6,FALSE)*VLOOKUP(ABSYLD2!BE$4,'[1]INTERNAL PARAMETERS-1'!$B$5:$J$44,3,FALSE) + ABSYLD1!BE85*(1-VLOOKUP(ABSYLD2!BE$4,'[1]INTERNAL PARAMETERS-1'!$B$5:$J$44,5,FALSE))*VLOOKUP(ABSYLD2!BE$4,'[1]INTERNAL PARAMETERS-1'!$B$5:$J$44,8,FALSE)*VLOOKUP(ABSYLD2!BE$4,'[1]INTERNAL PARAMETERS-1'!$B$5:$J$44,3,FALSE)</f>
        <v>32.389199524695023</v>
      </c>
      <c r="BF85" s="47">
        <f>ABSYLD1!BF85*VLOOKUP(ABSYLD2!BF$4,'[1]INTERNAL PARAMETERS-1'!$B$5:$J$44,5,FALSE)*VLOOKUP(ABSYLD2!BF$4,'[1]INTERNAL PARAMETERS-1'!$B$5:$J$44,6,FALSE)*VLOOKUP(ABSYLD2!BF$4,'[1]INTERNAL PARAMETERS-1'!$B$5:$J$44,3,FALSE) + ABSYLD1!BF85*(1-VLOOKUP(ABSYLD2!BF$4,'[1]INTERNAL PARAMETERS-1'!$B$5:$J$44,5,FALSE))*VLOOKUP(ABSYLD2!BF$4,'[1]INTERNAL PARAMETERS-1'!$B$5:$J$44,8,FALSE)*VLOOKUP(ABSYLD2!BF$4,'[1]INTERNAL PARAMETERS-1'!$B$5:$J$44,3,FALSE)</f>
        <v>0</v>
      </c>
      <c r="BG85" s="47">
        <f>ABSYLD1!BG85*VLOOKUP(ABSYLD2!BG$4,'[1]INTERNAL PARAMETERS-1'!$B$5:$J$44,5,FALSE)*VLOOKUP(ABSYLD2!BG$4,'[1]INTERNAL PARAMETERS-1'!$B$5:$J$44,6,FALSE)*VLOOKUP(ABSYLD2!BG$4,'[1]INTERNAL PARAMETERS-1'!$B$5:$J$44,3,FALSE) + ABSYLD1!BG85*(1-VLOOKUP(ABSYLD2!BG$4,'[1]INTERNAL PARAMETERS-1'!$B$5:$J$44,5,FALSE))*VLOOKUP(ABSYLD2!BG$4,'[1]INTERNAL PARAMETERS-1'!$B$5:$J$44,8,FALSE)*VLOOKUP(ABSYLD2!BG$4,'[1]INTERNAL PARAMETERS-1'!$B$5:$J$44,3,FALSE)</f>
        <v>12.834023293622094</v>
      </c>
      <c r="BH85" s="47">
        <f>ABSYLD1!BH85*VLOOKUP(ABSYLD2!BH$4,'[1]INTERNAL PARAMETERS-1'!$B$5:$J$44,5,FALSE)*VLOOKUP(ABSYLD2!BH$4,'[1]INTERNAL PARAMETERS-1'!$B$5:$J$44,6,FALSE)*VLOOKUP(ABSYLD2!BH$4,'[1]INTERNAL PARAMETERS-1'!$B$5:$J$44,3,FALSE) + ABSYLD1!BH85*(1-VLOOKUP(ABSYLD2!BH$4,'[1]INTERNAL PARAMETERS-1'!$B$5:$J$44,5,FALSE))*VLOOKUP(ABSYLD2!BH$4,'[1]INTERNAL PARAMETERS-1'!$B$5:$J$44,8,FALSE)*VLOOKUP(ABSYLD2!BH$4,'[1]INTERNAL PARAMETERS-1'!$B$5:$J$44,3,FALSE)</f>
        <v>6.3597800288624232E-2</v>
      </c>
      <c r="BI85" s="47">
        <f>ABSYLD1!BI85*VLOOKUP(ABSYLD2!BI$4,'[1]INTERNAL PARAMETERS-1'!$B$5:$J$44,5,FALSE)*VLOOKUP(ABSYLD2!BI$4,'[1]INTERNAL PARAMETERS-1'!$B$5:$J$44,6,FALSE)*VLOOKUP(ABSYLD2!BI$4,'[1]INTERNAL PARAMETERS-1'!$B$5:$J$44,3,FALSE) + ABSYLD1!BI85*(1-VLOOKUP(ABSYLD2!BI$4,'[1]INTERNAL PARAMETERS-1'!$B$5:$J$44,5,FALSE))*VLOOKUP(ABSYLD2!BI$4,'[1]INTERNAL PARAMETERS-1'!$B$5:$J$44,8,FALSE)*VLOOKUP(ABSYLD2!BI$4,'[1]INTERNAL PARAMETERS-1'!$B$5:$J$44,3,FALSE)</f>
        <v>0</v>
      </c>
      <c r="BJ85" s="47">
        <f>ABSYLD1!BJ85*VLOOKUP(ABSYLD2!BJ$4,'[1]INTERNAL PARAMETERS-1'!$B$5:$J$44,5,FALSE)*VLOOKUP(ABSYLD2!BJ$4,'[1]INTERNAL PARAMETERS-1'!$B$5:$J$44,6,FALSE)*VLOOKUP(ABSYLD2!BJ$4,'[1]INTERNAL PARAMETERS-1'!$B$5:$J$44,3,FALSE) + ABSYLD1!BJ85*(1-VLOOKUP(ABSYLD2!BJ$4,'[1]INTERNAL PARAMETERS-1'!$B$5:$J$44,5,FALSE))*VLOOKUP(ABSYLD2!BJ$4,'[1]INTERNAL PARAMETERS-1'!$B$5:$J$44,8,FALSE)*VLOOKUP(ABSYLD2!BJ$4,'[1]INTERNAL PARAMETERS-1'!$B$5:$J$44,3,FALSE)</f>
        <v>7.1376642214503683</v>
      </c>
      <c r="BK85" s="47">
        <f>ABSYLD1!BK85*VLOOKUP(ABSYLD2!BK$4,'[1]INTERNAL PARAMETERS-1'!$B$5:$J$44,5,FALSE)*VLOOKUP(ABSYLD2!BK$4,'[1]INTERNAL PARAMETERS-1'!$B$5:$J$44,6,FALSE)*VLOOKUP(ABSYLD2!BK$4,'[1]INTERNAL PARAMETERS-1'!$B$5:$J$44,3,FALSE) + ABSYLD1!BK85*(1-VLOOKUP(ABSYLD2!BK$4,'[1]INTERNAL PARAMETERS-1'!$B$5:$J$44,5,FALSE))*VLOOKUP(ABSYLD2!BK$4,'[1]INTERNAL PARAMETERS-1'!$B$5:$J$44,8,FALSE)*VLOOKUP(ABSYLD2!BK$4,'[1]INTERNAL PARAMETERS-1'!$B$5:$J$44,3,FALSE)</f>
        <v>8.8266566115090761</v>
      </c>
      <c r="BL85" s="47">
        <f>ABSYLD1!BL85*VLOOKUP(ABSYLD2!BL$4,'[1]INTERNAL PARAMETERS-1'!$B$5:$J$44,5,FALSE)*VLOOKUP(ABSYLD2!BL$4,'[1]INTERNAL PARAMETERS-1'!$B$5:$J$44,6,FALSE)*VLOOKUP(ABSYLD2!BL$4,'[1]INTERNAL PARAMETERS-1'!$B$5:$J$44,3,FALSE) + ABSYLD1!BL85*(1-VLOOKUP(ABSYLD2!BL$4,'[1]INTERNAL PARAMETERS-1'!$B$5:$J$44,5,FALSE))*VLOOKUP(ABSYLD2!BL$4,'[1]INTERNAL PARAMETERS-1'!$B$5:$J$44,8,FALSE)*VLOOKUP(ABSYLD2!BL$4,'[1]INTERNAL PARAMETERS-1'!$B$5:$J$44,3,FALSE)</f>
        <v>23.811097296573383</v>
      </c>
      <c r="BM85" s="47">
        <f>ABSYLD1!BM85*VLOOKUP(ABSYLD2!BM$4,'[1]INTERNAL PARAMETERS-1'!$B$5:$J$44,5,FALSE)*VLOOKUP(ABSYLD2!BM$4,'[1]INTERNAL PARAMETERS-1'!$B$5:$J$44,6,FALSE)*VLOOKUP(ABSYLD2!BM$4,'[1]INTERNAL PARAMETERS-1'!$B$5:$J$44,3,FALSE) + ABSYLD1!BM85*(1-VLOOKUP(ABSYLD2!BM$4,'[1]INTERNAL PARAMETERS-1'!$B$5:$J$44,5,FALSE))*VLOOKUP(ABSYLD2!BM$4,'[1]INTERNAL PARAMETERS-1'!$B$5:$J$44,8,FALSE)*VLOOKUP(ABSYLD2!BM$4,'[1]INTERNAL PARAMETERS-1'!$B$5:$J$44,3,FALSE)</f>
        <v>7.7725481775878427</v>
      </c>
      <c r="BN85" s="47">
        <f>ABSYLD1!BN85*VLOOKUP(ABSYLD2!BN$4,'[1]INTERNAL PARAMETERS-1'!$B$5:$J$44,5,FALSE)*VLOOKUP(ABSYLD2!BN$4,'[1]INTERNAL PARAMETERS-1'!$B$5:$J$44,6,FALSE)*VLOOKUP(ABSYLD2!BN$4,'[1]INTERNAL PARAMETERS-1'!$B$5:$J$44,3,FALSE) + ABSYLD1!BN85*(1-VLOOKUP(ABSYLD2!BN$4,'[1]INTERNAL PARAMETERS-1'!$B$5:$J$44,5,FALSE))*VLOOKUP(ABSYLD2!BN$4,'[1]INTERNAL PARAMETERS-1'!$B$5:$J$44,8,FALSE)*VLOOKUP(ABSYLD2!BN$4,'[1]INTERNAL PARAMETERS-1'!$B$5:$J$44,3,FALSE)</f>
        <v>8.1074023624985632</v>
      </c>
      <c r="BO85" s="47">
        <f>ABSYLD1!BO85*VLOOKUP(ABSYLD2!BO$4,'[1]INTERNAL PARAMETERS-1'!$B$5:$J$44,5,FALSE)*VLOOKUP(ABSYLD2!BO$4,'[1]INTERNAL PARAMETERS-1'!$B$5:$J$44,6,FALSE)*VLOOKUP(ABSYLD2!BO$4,'[1]INTERNAL PARAMETERS-1'!$B$5:$J$44,3,FALSE) + ABSYLD1!BO85*(1-VLOOKUP(ABSYLD2!BO$4,'[1]INTERNAL PARAMETERS-1'!$B$5:$J$44,5,FALSE))*VLOOKUP(ABSYLD2!BO$4,'[1]INTERNAL PARAMETERS-1'!$B$5:$J$44,8,FALSE)*VLOOKUP(ABSYLD2!BO$4,'[1]INTERNAL PARAMETERS-1'!$B$5:$J$44,3,FALSE)</f>
        <v>6.128242539503244</v>
      </c>
      <c r="BP85" s="47">
        <f>ABSYLD1!BP85*VLOOKUP(ABSYLD2!BP$4,'[1]INTERNAL PARAMETERS-1'!$B$5:$J$44,5,FALSE)*VLOOKUP(ABSYLD2!BP$4,'[1]INTERNAL PARAMETERS-1'!$B$5:$J$44,6,FALSE)*VLOOKUP(ABSYLD2!BP$4,'[1]INTERNAL PARAMETERS-1'!$B$5:$J$44,3,FALSE) + ABSYLD1!BP85*(1-VLOOKUP(ABSYLD2!BP$4,'[1]INTERNAL PARAMETERS-1'!$B$5:$J$44,5,FALSE))*VLOOKUP(ABSYLD2!BP$4,'[1]INTERNAL PARAMETERS-1'!$B$5:$J$44,8,FALSE)*VLOOKUP(ABSYLD2!BP$4,'[1]INTERNAL PARAMETERS-1'!$B$5:$J$44,3,FALSE)</f>
        <v>0.49788600401396294</v>
      </c>
      <c r="BQ85" s="47">
        <f>ABSYLD1!BQ85*VLOOKUP(ABSYLD2!BQ$4,'[1]INTERNAL PARAMETERS-1'!$B$5:$J$44,5,FALSE)*VLOOKUP(ABSYLD2!BQ$4,'[1]INTERNAL PARAMETERS-1'!$B$5:$J$44,6,FALSE)*VLOOKUP(ABSYLD2!BQ$4,'[1]INTERNAL PARAMETERS-1'!$B$5:$J$44,3,FALSE) + ABSYLD1!BQ85*(1-VLOOKUP(ABSYLD2!BQ$4,'[1]INTERNAL PARAMETERS-1'!$B$5:$J$44,5,FALSE))*VLOOKUP(ABSYLD2!BQ$4,'[1]INTERNAL PARAMETERS-1'!$B$5:$J$44,8,FALSE)*VLOOKUP(ABSYLD2!BQ$4,'[1]INTERNAL PARAMETERS-1'!$B$5:$J$44,3,FALSE)</f>
        <v>27.332277931145796</v>
      </c>
      <c r="BR85" s="47">
        <f>ABSYLD1!BR85*VLOOKUP(ABSYLD2!BR$4,'[1]INTERNAL PARAMETERS-1'!$B$5:$J$44,5,FALSE)*VLOOKUP(ABSYLD2!BR$4,'[1]INTERNAL PARAMETERS-1'!$B$5:$J$44,6,FALSE)*VLOOKUP(ABSYLD2!BR$4,'[1]INTERNAL PARAMETERS-1'!$B$5:$J$44,3,FALSE) + ABSYLD1!BR85*(1-VLOOKUP(ABSYLD2!BR$4,'[1]INTERNAL PARAMETERS-1'!$B$5:$J$44,5,FALSE))*VLOOKUP(ABSYLD2!BR$4,'[1]INTERNAL PARAMETERS-1'!$B$5:$J$44,8,FALSE)*VLOOKUP(ABSYLD2!BR$4,'[1]INTERNAL PARAMETERS-1'!$B$5:$J$44,3,FALSE)</f>
        <v>0.98748300020353164</v>
      </c>
      <c r="BS85" s="47">
        <f>ABSYLD1!BS85*VLOOKUP(ABSYLD2!BS$4,'[1]INTERNAL PARAMETERS-1'!$B$5:$J$44,5,FALSE)*VLOOKUP(ABSYLD2!BS$4,'[1]INTERNAL PARAMETERS-1'!$B$5:$J$44,6,FALSE)*VLOOKUP(ABSYLD2!BS$4,'[1]INTERNAL PARAMETERS-1'!$B$5:$J$44,3,FALSE) + ABSYLD1!BS85*(1-VLOOKUP(ABSYLD2!BS$4,'[1]INTERNAL PARAMETERS-1'!$B$5:$J$44,5,FALSE))*VLOOKUP(ABSYLD2!BS$4,'[1]INTERNAL PARAMETERS-1'!$B$5:$J$44,8,FALSE)*VLOOKUP(ABSYLD2!BS$4,'[1]INTERNAL PARAMETERS-1'!$B$5:$J$44,3,FALSE)</f>
        <v>5.3226428758110879E-2</v>
      </c>
      <c r="BT85" s="47">
        <f>ABSYLD1!BT85*VLOOKUP(ABSYLD2!BT$4,'[1]INTERNAL PARAMETERS-1'!$B$5:$J$44,5,FALSE)*VLOOKUP(ABSYLD2!BT$4,'[1]INTERNAL PARAMETERS-1'!$B$5:$J$44,6,FALSE)*VLOOKUP(ABSYLD2!BT$4,'[1]INTERNAL PARAMETERS-1'!$B$5:$J$44,3,FALSE) + ABSYLD1!BT85*(1-VLOOKUP(ABSYLD2!BT$4,'[1]INTERNAL PARAMETERS-1'!$B$5:$J$44,5,FALSE))*VLOOKUP(ABSYLD2!BT$4,'[1]INTERNAL PARAMETERS-1'!$B$5:$J$44,8,FALSE)*VLOOKUP(ABSYLD2!BT$4,'[1]INTERNAL PARAMETERS-1'!$B$5:$J$44,3,FALSE)</f>
        <v>0</v>
      </c>
      <c r="BU85" s="47">
        <f>ABSYLD1!BU85*VLOOKUP(ABSYLD2!BU$4,'[1]INTERNAL PARAMETERS-1'!$B$5:$J$44,5,FALSE)*VLOOKUP(ABSYLD2!BU$4,'[1]INTERNAL PARAMETERS-1'!$B$5:$J$44,6,FALSE)*VLOOKUP(ABSYLD2!BU$4,'[1]INTERNAL PARAMETERS-1'!$B$5:$J$44,3,FALSE) + ABSYLD1!BU85*(1-VLOOKUP(ABSYLD2!BU$4,'[1]INTERNAL PARAMETERS-1'!$B$5:$J$44,5,FALSE))*VLOOKUP(ABSYLD2!BU$4,'[1]INTERNAL PARAMETERS-1'!$B$5:$J$44,8,FALSE)*VLOOKUP(ABSYLD2!BU$4,'[1]INTERNAL PARAMETERS-1'!$B$5:$J$44,3,FALSE)</f>
        <v>0</v>
      </c>
      <c r="BV85" s="47">
        <f>ABSYLD1!BV85*VLOOKUP(ABSYLD2!BV$4,'[1]INTERNAL PARAMETERS-1'!$B$5:$J$44,5,FALSE)*VLOOKUP(ABSYLD2!BV$4,'[1]INTERNAL PARAMETERS-1'!$B$5:$J$44,6,FALSE)*VLOOKUP(ABSYLD2!BV$4,'[1]INTERNAL PARAMETERS-1'!$B$5:$J$44,3,FALSE) + ABSYLD1!BV85*(1-VLOOKUP(ABSYLD2!BV$4,'[1]INTERNAL PARAMETERS-1'!$B$5:$J$44,5,FALSE))*VLOOKUP(ABSYLD2!BV$4,'[1]INTERNAL PARAMETERS-1'!$B$5:$J$44,8,FALSE)*VLOOKUP(ABSYLD2!BV$4,'[1]INTERNAL PARAMETERS-1'!$B$5:$J$44,3,FALSE)</f>
        <v>0</v>
      </c>
      <c r="BW85" s="47">
        <f>ABSYLD1!BW85*VLOOKUP(ABSYLD2!BW$4,'[1]INTERNAL PARAMETERS-1'!$B$5:$J$44,5,FALSE)*VLOOKUP(ABSYLD2!BW$4,'[1]INTERNAL PARAMETERS-1'!$B$5:$J$44,6,FALSE)*VLOOKUP(ABSYLD2!BW$4,'[1]INTERNAL PARAMETERS-1'!$B$5:$J$44,3,FALSE) + ABSYLD1!BW85*(1-VLOOKUP(ABSYLD2!BW$4,'[1]INTERNAL PARAMETERS-1'!$B$5:$J$44,5,FALSE))*VLOOKUP(ABSYLD2!BW$4,'[1]INTERNAL PARAMETERS-1'!$B$5:$J$44,8,FALSE)*VLOOKUP(ABSYLD2!BW$4,'[1]INTERNAL PARAMETERS-1'!$B$5:$J$44,3,FALSE)</f>
        <v>0</v>
      </c>
      <c r="BX85" s="47">
        <f>ABSYLD1!BX85*VLOOKUP(ABSYLD2!BX$4,'[1]INTERNAL PARAMETERS-1'!$B$5:$J$44,5,FALSE)*VLOOKUP(ABSYLD2!BX$4,'[1]INTERNAL PARAMETERS-1'!$B$5:$J$44,6,FALSE)*VLOOKUP(ABSYLD2!BX$4,'[1]INTERNAL PARAMETERS-1'!$B$5:$J$44,3,FALSE) + ABSYLD1!BX85*(1-VLOOKUP(ABSYLD2!BX$4,'[1]INTERNAL PARAMETERS-1'!$B$5:$J$44,5,FALSE))*VLOOKUP(ABSYLD2!BX$4,'[1]INTERNAL PARAMETERS-1'!$B$5:$J$44,8,FALSE)*VLOOKUP(ABSYLD2!BX$4,'[1]INTERNAL PARAMETERS-1'!$B$5:$J$44,3,FALSE)</f>
        <v>0</v>
      </c>
      <c r="BY85" s="47">
        <f>ABSYLD1!BY85*VLOOKUP(ABSYLD2!BY$4,'[1]INTERNAL PARAMETERS-1'!$B$5:$J$44,5,FALSE)*VLOOKUP(ABSYLD2!BY$4,'[1]INTERNAL PARAMETERS-1'!$B$5:$J$44,6,FALSE)*VLOOKUP(ABSYLD2!BY$4,'[1]INTERNAL PARAMETERS-1'!$B$5:$J$44,3,FALSE) + ABSYLD1!BY85*(1-VLOOKUP(ABSYLD2!BY$4,'[1]INTERNAL PARAMETERS-1'!$B$5:$J$44,5,FALSE))*VLOOKUP(ABSYLD2!BY$4,'[1]INTERNAL PARAMETERS-1'!$B$5:$J$44,8,FALSE)*VLOOKUP(ABSYLD2!BY$4,'[1]INTERNAL PARAMETERS-1'!$B$5:$J$44,3,FALSE)</f>
        <v>0</v>
      </c>
      <c r="BZ85" s="47">
        <f>ABSYLD1!BZ85*VLOOKUP(ABSYLD2!BZ$4,'[1]INTERNAL PARAMETERS-1'!$B$5:$J$44,5,FALSE)*VLOOKUP(ABSYLD2!BZ$4,'[1]INTERNAL PARAMETERS-1'!$B$5:$J$44,6,FALSE)*VLOOKUP(ABSYLD2!BZ$4,'[1]INTERNAL PARAMETERS-1'!$B$5:$J$44,3,FALSE) + ABSYLD1!BZ85*(1-VLOOKUP(ABSYLD2!BZ$4,'[1]INTERNAL PARAMETERS-1'!$B$5:$J$44,5,FALSE))*VLOOKUP(ABSYLD2!BZ$4,'[1]INTERNAL PARAMETERS-1'!$B$5:$J$44,8,FALSE)*VLOOKUP(ABSYLD2!BZ$4,'[1]INTERNAL PARAMETERS-1'!$B$5:$J$44,3,FALSE)</f>
        <v>7.3280318039260758E-2</v>
      </c>
      <c r="CA85" s="47">
        <f>ABSYLD1!CA85*VLOOKUP(ABSYLD2!CA$4,'[1]INTERNAL PARAMETERS-1'!$B$5:$J$44,5,FALSE)*VLOOKUP(ABSYLD2!CA$4,'[1]INTERNAL PARAMETERS-1'!$B$5:$J$44,6,FALSE)*VLOOKUP(ABSYLD2!CA$4,'[1]INTERNAL PARAMETERS-1'!$B$5:$J$44,3,FALSE) + ABSYLD1!CA85*(1-VLOOKUP(ABSYLD2!CA$4,'[1]INTERNAL PARAMETERS-1'!$B$5:$J$44,5,FALSE))*VLOOKUP(ABSYLD2!CA$4,'[1]INTERNAL PARAMETERS-1'!$B$5:$J$44,8,FALSE)*VLOOKUP(ABSYLD2!CA$4,'[1]INTERNAL PARAMETERS-1'!$B$5:$J$44,3,FALSE)</f>
        <v>0</v>
      </c>
      <c r="CB85" s="47">
        <f>ABSYLD1!CB85*VLOOKUP(ABSYLD2!CB$4,'[1]INTERNAL PARAMETERS-1'!$B$5:$J$44,5,FALSE)*VLOOKUP(ABSYLD2!CB$4,'[1]INTERNAL PARAMETERS-1'!$B$5:$J$44,6,FALSE)*VLOOKUP(ABSYLD2!CB$4,'[1]INTERNAL PARAMETERS-1'!$B$5:$J$44,3,FALSE) + ABSYLD1!CB85*(1-VLOOKUP(ABSYLD2!CB$4,'[1]INTERNAL PARAMETERS-1'!$B$5:$J$44,5,FALSE))*VLOOKUP(ABSYLD2!CB$4,'[1]INTERNAL PARAMETERS-1'!$B$5:$J$44,8,FALSE)*VLOOKUP(ABSYLD2!CB$4,'[1]INTERNAL PARAMETERS-1'!$B$5:$J$44,3,FALSE)</f>
        <v>0</v>
      </c>
      <c r="CC85" s="47">
        <f>ABSYLD1!CC85*VLOOKUP(ABSYLD2!CC$4,'[1]INTERNAL PARAMETERS-1'!$B$5:$J$44,5,FALSE)*VLOOKUP(ABSYLD2!CC$4,'[1]INTERNAL PARAMETERS-1'!$B$5:$J$44,6,FALSE)*VLOOKUP(ABSYLD2!CC$4,'[1]INTERNAL PARAMETERS-1'!$B$5:$J$44,3,FALSE) + ABSYLD1!CC85*(1-VLOOKUP(ABSYLD2!CC$4,'[1]INTERNAL PARAMETERS-1'!$B$5:$J$44,5,FALSE))*VLOOKUP(ABSYLD2!CC$4,'[1]INTERNAL PARAMETERS-1'!$B$5:$J$44,8,FALSE)*VLOOKUP(ABSYLD2!CC$4,'[1]INTERNAL PARAMETERS-1'!$B$5:$J$44,3,FALSE)</f>
        <v>0.12562418658956875</v>
      </c>
      <c r="CD85" s="47">
        <f>ABSYLD1!CD85*VLOOKUP(ABSYLD2!CD$4,'[1]INTERNAL PARAMETERS-1'!$B$5:$J$44,5,FALSE)*VLOOKUP(ABSYLD2!CD$4,'[1]INTERNAL PARAMETERS-1'!$B$5:$J$44,6,FALSE)*VLOOKUP(ABSYLD2!CD$4,'[1]INTERNAL PARAMETERS-1'!$B$5:$J$44,3,FALSE) + ABSYLD1!CD85*(1-VLOOKUP(ABSYLD2!CD$4,'[1]INTERNAL PARAMETERS-1'!$B$5:$J$44,5,FALSE))*VLOOKUP(ABSYLD2!CD$4,'[1]INTERNAL PARAMETERS-1'!$B$5:$J$44,8,FALSE)*VLOOKUP(ABSYLD2!CD$4,'[1]INTERNAL PARAMETERS-1'!$B$5:$J$44,3,FALSE)</f>
        <v>0.38210639765815185</v>
      </c>
      <c r="CE85" s="47">
        <f>ABSYLD1!CE85*VLOOKUP(ABSYLD2!CE$4,'[1]INTERNAL PARAMETERS-1'!$B$5:$J$44,5,FALSE)*VLOOKUP(ABSYLD2!CE$4,'[1]INTERNAL PARAMETERS-1'!$B$5:$J$44,6,FALSE)*VLOOKUP(ABSYLD2!CE$4,'[1]INTERNAL PARAMETERS-1'!$B$5:$J$44,3,FALSE) + ABSYLD1!CE85*(1-VLOOKUP(ABSYLD2!CE$4,'[1]INTERNAL PARAMETERS-1'!$B$5:$J$44,5,FALSE))*VLOOKUP(ABSYLD2!CE$4,'[1]INTERNAL PARAMETERS-1'!$B$5:$J$44,8,FALSE)*VLOOKUP(ABSYLD2!CE$4,'[1]INTERNAL PARAMETERS-1'!$B$5:$J$44,3,FALSE)</f>
        <v>0.68764508313600003</v>
      </c>
      <c r="CF85" s="47">
        <f>ABSYLD1!CF85*VLOOKUP(ABSYLD2!CF$4,'[1]INTERNAL PARAMETERS-1'!$B$5:$J$44,5,FALSE)*VLOOKUP(ABSYLD2!CF$4,'[1]INTERNAL PARAMETERS-1'!$B$5:$J$44,6,FALSE)*VLOOKUP(ABSYLD2!CF$4,'[1]INTERNAL PARAMETERS-1'!$B$5:$J$44,3,FALSE) + ABSYLD1!CF85*(1-VLOOKUP(ABSYLD2!CF$4,'[1]INTERNAL PARAMETERS-1'!$B$5:$J$44,5,FALSE))*VLOOKUP(ABSYLD2!CF$4,'[1]INTERNAL PARAMETERS-1'!$B$5:$J$44,8,FALSE)*VLOOKUP(ABSYLD2!CF$4,'[1]INTERNAL PARAMETERS-1'!$B$5:$J$44,3,FALSE)</f>
        <v>0.34841033420996292</v>
      </c>
      <c r="CG85" s="47">
        <f>ABSYLD1!CG85*VLOOKUP(ABSYLD2!CG$4,'[1]INTERNAL PARAMETERS-1'!$B$5:$J$44,5,FALSE)*VLOOKUP(ABSYLD2!CG$4,'[1]INTERNAL PARAMETERS-1'!$B$5:$J$44,6,FALSE)*VLOOKUP(ABSYLD2!CG$4,'[1]INTERNAL PARAMETERS-1'!$B$5:$J$44,3,FALSE) + ABSYLD1!CG85*(1-VLOOKUP(ABSYLD2!CG$4,'[1]INTERNAL PARAMETERS-1'!$B$5:$J$44,5,FALSE))*VLOOKUP(ABSYLD2!CG$4,'[1]INTERNAL PARAMETERS-1'!$B$5:$J$44,8,FALSE)*VLOOKUP(ABSYLD2!CG$4,'[1]INTERNAL PARAMETERS-1'!$B$5:$J$44,3,FALSE)</f>
        <v>0</v>
      </c>
      <c r="CH85" s="46">
        <f>ABSYLD1!CH85*VLOOKUP(ABSYLD2!CH$4,'[1]INTERNAL PARAMETERS-1'!$B$5:$J$44,5,FALSE)*VLOOKUP(ABSYLD2!CH$4,'[1]INTERNAL PARAMETERS-1'!$B$5:$J$44,6,FALSE)*VLOOKUP(ABSYLD2!CH$4,'[1]INTERNAL PARAMETERS-1'!$B$5:$J$44,3,FALSE) + ABSYLD1!CH85*(1-VLOOKUP(ABSYLD2!CH$4,'[1]INTERNAL PARAMETERS-1'!$B$5:$J$44,5,FALSE))*VLOOKUP(ABSYLD2!CH$4,'[1]INTERNAL PARAMETERS-1'!$B$5:$J$44,8,FALSE)*VLOOKUP(ABSYLD2!CH$4,'[1]INTERNAL PARAMETERS-1'!$B$5:$J$44,3,FALSE)</f>
        <v>0</v>
      </c>
      <c r="CJ85" s="48">
        <f t="shared" si="2"/>
        <v>15176.2055986502</v>
      </c>
      <c r="CK85" s="46">
        <f t="shared" si="3"/>
        <v>348.67212922762053</v>
      </c>
    </row>
    <row r="86" spans="2:89">
      <c r="B86" s="61" t="s">
        <v>10</v>
      </c>
      <c r="C86" s="60" t="s">
        <v>89</v>
      </c>
      <c r="D86" s="60" t="s">
        <v>79</v>
      </c>
      <c r="E86" s="137">
        <f>ABS!AL86</f>
        <v>31898.17</v>
      </c>
      <c r="F86" s="62">
        <f>'[1]INTERNAL PARAMETERS-1'!M14</f>
        <v>39.424999999999997</v>
      </c>
      <c r="G86" s="48">
        <f>ABSYLD1!G86*VLOOKUP(ABSYLD2!G$4,'[1]INTERNAL PARAMETERS-1'!$B$5:$J$44,5,FALSE)*VLOOKUP(ABSYLD2!G$4,'[1]INTERNAL PARAMETERS-1'!$B$5:$J$44,7,FALSE)*ABSYLD2!$F86 + ABSYLD1!G86*(1-VLOOKUP(ABSYLD2!G$4,'[1]INTERNAL PARAMETERS-1'!$B$5:$J$44,5,FALSE))*VLOOKUP(ABSYLD2!G$4,'[1]INTERNAL PARAMETERS-1'!$B$5:$J$44,9,FALSE)*ABSYLD2!$F86</f>
        <v>6690.8295669916852</v>
      </c>
      <c r="H86" s="47">
        <f>ABSYLD1!H86*VLOOKUP(ABSYLD2!H$4,'[1]INTERNAL PARAMETERS-1'!$B$5:$J$44,5,FALSE)*VLOOKUP(ABSYLD2!H$4,'[1]INTERNAL PARAMETERS-1'!$B$5:$J$44,7,FALSE)*ABSYLD2!$F86 + ABSYLD1!H86*(1-VLOOKUP(ABSYLD2!H$4,'[1]INTERNAL PARAMETERS-1'!$B$5:$J$44,5,FALSE))*VLOOKUP(ABSYLD2!H$4,'[1]INTERNAL PARAMETERS-1'!$B$5:$J$44,9,FALSE)*ABSYLD2!$F86</f>
        <v>2286.4793112274779</v>
      </c>
      <c r="I86" s="47">
        <f>ABSYLD1!I86*VLOOKUP(ABSYLD2!I$4,'[1]INTERNAL PARAMETERS-1'!$B$5:$J$44,5,FALSE)*VLOOKUP(ABSYLD2!I$4,'[1]INTERNAL PARAMETERS-1'!$B$5:$J$44,7,FALSE)*ABSYLD2!$F86 + ABSYLD1!I86*(1-VLOOKUP(ABSYLD2!I$4,'[1]INTERNAL PARAMETERS-1'!$B$5:$J$44,5,FALSE))*VLOOKUP(ABSYLD2!I$4,'[1]INTERNAL PARAMETERS-1'!$B$5:$J$44,9,FALSE)*ABSYLD2!$F86</f>
        <v>2680.6832796170424</v>
      </c>
      <c r="J86" s="47">
        <f>ABSYLD1!J86*VLOOKUP(ABSYLD2!J$4,'[1]INTERNAL PARAMETERS-1'!$B$5:$J$44,5,FALSE)*VLOOKUP(ABSYLD2!J$4,'[1]INTERNAL PARAMETERS-1'!$B$5:$J$44,7,FALSE)*ABSYLD2!$F86 + ABSYLD1!J86*(1-VLOOKUP(ABSYLD2!J$4,'[1]INTERNAL PARAMETERS-1'!$B$5:$J$44,5,FALSE))*VLOOKUP(ABSYLD2!J$4,'[1]INTERNAL PARAMETERS-1'!$B$5:$J$44,9,FALSE)*ABSYLD2!$F86</f>
        <v>0</v>
      </c>
      <c r="K86" s="47">
        <f>ABSYLD1!K86*VLOOKUP(ABSYLD2!K$4,'[1]INTERNAL PARAMETERS-1'!$B$5:$J$44,5,FALSE)*VLOOKUP(ABSYLD2!K$4,'[1]INTERNAL PARAMETERS-1'!$B$5:$J$44,7,FALSE)*ABSYLD2!$F86 + ABSYLD1!K86*(1-VLOOKUP(ABSYLD2!K$4,'[1]INTERNAL PARAMETERS-1'!$B$5:$J$44,5,FALSE))*VLOOKUP(ABSYLD2!K$4,'[1]INTERNAL PARAMETERS-1'!$B$5:$J$44,9,FALSE)*ABSYLD2!$F86</f>
        <v>20.440792315471498</v>
      </c>
      <c r="L86" s="47">
        <f>ABSYLD1!L86*VLOOKUP(ABSYLD2!L$4,'[1]INTERNAL PARAMETERS-1'!$B$5:$J$44,5,FALSE)*VLOOKUP(ABSYLD2!L$4,'[1]INTERNAL PARAMETERS-1'!$B$5:$J$44,7,FALSE)*ABSYLD2!$F86 + ABSYLD1!L86*(1-VLOOKUP(ABSYLD2!L$4,'[1]INTERNAL PARAMETERS-1'!$B$5:$J$44,5,FALSE))*VLOOKUP(ABSYLD2!L$4,'[1]INTERNAL PARAMETERS-1'!$B$5:$J$44,9,FALSE)*ABSYLD2!$F86</f>
        <v>0</v>
      </c>
      <c r="M86" s="47">
        <f>ABSYLD1!M86*VLOOKUP(ABSYLD2!M$4,'[1]INTERNAL PARAMETERS-1'!$B$5:$J$44,5,FALSE)*VLOOKUP(ABSYLD2!M$4,'[1]INTERNAL PARAMETERS-1'!$B$5:$J$44,7,FALSE)*ABSYLD2!$F86 + ABSYLD1!M86*(1-VLOOKUP(ABSYLD2!M$4,'[1]INTERNAL PARAMETERS-1'!$B$5:$J$44,5,FALSE))*VLOOKUP(ABSYLD2!M$4,'[1]INTERNAL PARAMETERS-1'!$B$5:$J$44,9,FALSE)*ABSYLD2!$F86</f>
        <v>144.07026069081928</v>
      </c>
      <c r="N86" s="47">
        <f>ABSYLD1!N86*VLOOKUP(ABSYLD2!N$4,'[1]INTERNAL PARAMETERS-1'!$B$5:$J$44,5,FALSE)*VLOOKUP(ABSYLD2!N$4,'[1]INTERNAL PARAMETERS-1'!$B$5:$J$44,7,FALSE)*ABSYLD2!$F86 + ABSYLD1!N86*(1-VLOOKUP(ABSYLD2!N$4,'[1]INTERNAL PARAMETERS-1'!$B$5:$J$44,5,FALSE))*VLOOKUP(ABSYLD2!N$4,'[1]INTERNAL PARAMETERS-1'!$B$5:$J$44,9,FALSE)*ABSYLD2!$F86</f>
        <v>10.2236658796516</v>
      </c>
      <c r="O86" s="47">
        <f>ABSYLD1!O86*VLOOKUP(ABSYLD2!O$4,'[1]INTERNAL PARAMETERS-1'!$B$5:$J$44,5,FALSE)*VLOOKUP(ABSYLD2!O$4,'[1]INTERNAL PARAMETERS-1'!$B$5:$J$44,7,FALSE)*ABSYLD2!$F86 + ABSYLD1!O86*(1-VLOOKUP(ABSYLD2!O$4,'[1]INTERNAL PARAMETERS-1'!$B$5:$J$44,5,FALSE))*VLOOKUP(ABSYLD2!O$4,'[1]INTERNAL PARAMETERS-1'!$B$5:$J$44,9,FALSE)*ABSYLD2!$F86</f>
        <v>0</v>
      </c>
      <c r="P86" s="47">
        <f>ABSYLD1!P86*VLOOKUP(ABSYLD2!P$4,'[1]INTERNAL PARAMETERS-1'!$B$5:$J$44,5,FALSE)*VLOOKUP(ABSYLD2!P$4,'[1]INTERNAL PARAMETERS-1'!$B$5:$J$44,7,FALSE)*ABSYLD2!$F86 + ABSYLD1!P86*(1-VLOOKUP(ABSYLD2!P$4,'[1]INTERNAL PARAMETERS-1'!$B$5:$J$44,5,FALSE))*VLOOKUP(ABSYLD2!P$4,'[1]INTERNAL PARAMETERS-1'!$B$5:$J$44,9,FALSE)*ABSYLD2!$F86</f>
        <v>0</v>
      </c>
      <c r="Q86" s="47">
        <f>ABSYLD1!Q86*VLOOKUP(ABSYLD2!Q$4,'[1]INTERNAL PARAMETERS-1'!$B$5:$J$44,5,FALSE)*VLOOKUP(ABSYLD2!Q$4,'[1]INTERNAL PARAMETERS-1'!$B$5:$J$44,7,FALSE)*ABSYLD2!$F86 + ABSYLD1!Q86*(1-VLOOKUP(ABSYLD2!Q$4,'[1]INTERNAL PARAMETERS-1'!$B$5:$J$44,5,FALSE))*VLOOKUP(ABSYLD2!Q$4,'[1]INTERNAL PARAMETERS-1'!$B$5:$J$44,9,FALSE)*ABSYLD2!$F86</f>
        <v>0</v>
      </c>
      <c r="R86" s="47">
        <f>ABSYLD1!R86*VLOOKUP(ABSYLD2!R$4,'[1]INTERNAL PARAMETERS-1'!$B$5:$J$44,5,FALSE)*VLOOKUP(ABSYLD2!R$4,'[1]INTERNAL PARAMETERS-1'!$B$5:$J$44,7,FALSE)*ABSYLD2!$F86 + ABSYLD1!R86*(1-VLOOKUP(ABSYLD2!R$4,'[1]INTERNAL PARAMETERS-1'!$B$5:$J$44,5,FALSE))*VLOOKUP(ABSYLD2!R$4,'[1]INTERNAL PARAMETERS-1'!$B$5:$J$44,9,FALSE)*ABSYLD2!$F86</f>
        <v>24.234172771998399</v>
      </c>
      <c r="S86" s="47">
        <f>ABSYLD1!S86*VLOOKUP(ABSYLD2!S$4,'[1]INTERNAL PARAMETERS-1'!$B$5:$J$44,5,FALSE)*VLOOKUP(ABSYLD2!S$4,'[1]INTERNAL PARAMETERS-1'!$B$5:$J$44,7,FALSE)*ABSYLD2!$F86 + ABSYLD1!S86*(1-VLOOKUP(ABSYLD2!S$4,'[1]INTERNAL PARAMETERS-1'!$B$5:$J$44,5,FALSE))*VLOOKUP(ABSYLD2!S$4,'[1]INTERNAL PARAMETERS-1'!$B$5:$J$44,9,FALSE)*ABSYLD2!$F86</f>
        <v>295.16846166756659</v>
      </c>
      <c r="T86" s="47">
        <f>ABSYLD1!T86*VLOOKUP(ABSYLD2!T$4,'[1]INTERNAL PARAMETERS-1'!$B$5:$J$44,5,FALSE)*VLOOKUP(ABSYLD2!T$4,'[1]INTERNAL PARAMETERS-1'!$B$5:$J$44,7,FALSE)*ABSYLD2!$F86 + ABSYLD1!T86*(1-VLOOKUP(ABSYLD2!T$4,'[1]INTERNAL PARAMETERS-1'!$B$5:$J$44,5,FALSE))*VLOOKUP(ABSYLD2!T$4,'[1]INTERNAL PARAMETERS-1'!$B$5:$J$44,9,FALSE)*ABSYLD2!$F86</f>
        <v>127.22865250178022</v>
      </c>
      <c r="U86" s="47">
        <f>ABSYLD1!U86*VLOOKUP(ABSYLD2!U$4,'[1]INTERNAL PARAMETERS-1'!$B$5:$J$44,5,FALSE)*VLOOKUP(ABSYLD2!U$4,'[1]INTERNAL PARAMETERS-1'!$B$5:$J$44,7,FALSE)*ABSYLD2!$F86 + ABSYLD1!U86*(1-VLOOKUP(ABSYLD2!U$4,'[1]INTERNAL PARAMETERS-1'!$B$5:$J$44,5,FALSE))*VLOOKUP(ABSYLD2!U$4,'[1]INTERNAL PARAMETERS-1'!$B$5:$J$44,9,FALSE)*ABSYLD2!$F86</f>
        <v>61.614815844226712</v>
      </c>
      <c r="V86" s="47">
        <f>ABSYLD1!V86*VLOOKUP(ABSYLD2!V$4,'[1]INTERNAL PARAMETERS-1'!$B$5:$J$44,5,FALSE)*VLOOKUP(ABSYLD2!V$4,'[1]INTERNAL PARAMETERS-1'!$B$5:$J$44,7,FALSE)*ABSYLD2!$F86 + ABSYLD1!V86*(1-VLOOKUP(ABSYLD2!V$4,'[1]INTERNAL PARAMETERS-1'!$B$5:$J$44,5,FALSE))*VLOOKUP(ABSYLD2!V$4,'[1]INTERNAL PARAMETERS-1'!$B$5:$J$44,9,FALSE)*ABSYLD2!$F86</f>
        <v>353.26125882257475</v>
      </c>
      <c r="W86" s="47">
        <f>ABSYLD1!W86*VLOOKUP(ABSYLD2!W$4,'[1]INTERNAL PARAMETERS-1'!$B$5:$J$44,5,FALSE)*VLOOKUP(ABSYLD2!W$4,'[1]INTERNAL PARAMETERS-1'!$B$5:$J$44,7,FALSE)*ABSYLD2!$F86 + ABSYLD1!W86*(1-VLOOKUP(ABSYLD2!W$4,'[1]INTERNAL PARAMETERS-1'!$B$5:$J$44,5,FALSE))*VLOOKUP(ABSYLD2!W$4,'[1]INTERNAL PARAMETERS-1'!$B$5:$J$44,9,FALSE)*ABSYLD2!$F86</f>
        <v>0</v>
      </c>
      <c r="X86" s="47">
        <f>ABSYLD1!X86*VLOOKUP(ABSYLD2!X$4,'[1]INTERNAL PARAMETERS-1'!$B$5:$J$44,5,FALSE)*VLOOKUP(ABSYLD2!X$4,'[1]INTERNAL PARAMETERS-1'!$B$5:$J$44,7,FALSE)*ABSYLD2!$F86 + ABSYLD1!X86*(1-VLOOKUP(ABSYLD2!X$4,'[1]INTERNAL PARAMETERS-1'!$B$5:$J$44,5,FALSE))*VLOOKUP(ABSYLD2!X$4,'[1]INTERNAL PARAMETERS-1'!$B$5:$J$44,9,FALSE)*ABSYLD2!$F86</f>
        <v>0</v>
      </c>
      <c r="Y86" s="47">
        <f>ABSYLD1!Y86*VLOOKUP(ABSYLD2!Y$4,'[1]INTERNAL PARAMETERS-1'!$B$5:$J$44,5,FALSE)*VLOOKUP(ABSYLD2!Y$4,'[1]INTERNAL PARAMETERS-1'!$B$5:$J$44,7,FALSE)*ABSYLD2!$F86 + ABSYLD1!Y86*(1-VLOOKUP(ABSYLD2!Y$4,'[1]INTERNAL PARAMETERS-1'!$B$5:$J$44,5,FALSE))*VLOOKUP(ABSYLD2!Y$4,'[1]INTERNAL PARAMETERS-1'!$B$5:$J$44,9,FALSE)*ABSYLD2!$F86</f>
        <v>0</v>
      </c>
      <c r="Z86" s="47">
        <f>ABSYLD1!Z86*VLOOKUP(ABSYLD2!Z$4,'[1]INTERNAL PARAMETERS-1'!$B$5:$J$44,5,FALSE)*VLOOKUP(ABSYLD2!Z$4,'[1]INTERNAL PARAMETERS-1'!$B$5:$J$44,7,FALSE)*ABSYLD2!$F86 + ABSYLD1!Z86*(1-VLOOKUP(ABSYLD2!Z$4,'[1]INTERNAL PARAMETERS-1'!$B$5:$J$44,5,FALSE))*VLOOKUP(ABSYLD2!Z$4,'[1]INTERNAL PARAMETERS-1'!$B$5:$J$44,9,FALSE)*ABSYLD2!$F86</f>
        <v>0</v>
      </c>
      <c r="AA86" s="47">
        <f>ABSYLD1!AA86*VLOOKUP(ABSYLD2!AA$4,'[1]INTERNAL PARAMETERS-1'!$B$5:$J$44,5,FALSE)*VLOOKUP(ABSYLD2!AA$4,'[1]INTERNAL PARAMETERS-1'!$B$5:$J$44,7,FALSE)*ABSYLD2!$F86 + ABSYLD1!AA86*(1-VLOOKUP(ABSYLD2!AA$4,'[1]INTERNAL PARAMETERS-1'!$B$5:$J$44,5,FALSE))*VLOOKUP(ABSYLD2!AA$4,'[1]INTERNAL PARAMETERS-1'!$B$5:$J$44,9,FALSE)*ABSYLD2!$F86</f>
        <v>0</v>
      </c>
      <c r="AB86" s="47">
        <f>ABSYLD1!AB86*VLOOKUP(ABSYLD2!AB$4,'[1]INTERNAL PARAMETERS-1'!$B$5:$J$44,5,FALSE)*VLOOKUP(ABSYLD2!AB$4,'[1]INTERNAL PARAMETERS-1'!$B$5:$J$44,7,FALSE)*ABSYLD2!$F86 + ABSYLD1!AB86*(1-VLOOKUP(ABSYLD2!AB$4,'[1]INTERNAL PARAMETERS-1'!$B$5:$J$44,5,FALSE))*VLOOKUP(ABSYLD2!AB$4,'[1]INTERNAL PARAMETERS-1'!$B$5:$J$44,9,FALSE)*ABSYLD2!$F86</f>
        <v>0</v>
      </c>
      <c r="AC86" s="47">
        <f>ABSYLD1!AC86*VLOOKUP(ABSYLD2!AC$4,'[1]INTERNAL PARAMETERS-1'!$B$5:$J$44,5,FALSE)*VLOOKUP(ABSYLD2!AC$4,'[1]INTERNAL PARAMETERS-1'!$B$5:$J$44,7,FALSE)*ABSYLD2!$F86 + ABSYLD1!AC86*(1-VLOOKUP(ABSYLD2!AC$4,'[1]INTERNAL PARAMETERS-1'!$B$5:$J$44,5,FALSE))*VLOOKUP(ABSYLD2!AC$4,'[1]INTERNAL PARAMETERS-1'!$B$5:$J$44,9,FALSE)*ABSYLD2!$F86</f>
        <v>0</v>
      </c>
      <c r="AD86" s="47">
        <f>ABSYLD1!AD86*VLOOKUP(ABSYLD2!AD$4,'[1]INTERNAL PARAMETERS-1'!$B$5:$J$44,5,FALSE)*VLOOKUP(ABSYLD2!AD$4,'[1]INTERNAL PARAMETERS-1'!$B$5:$J$44,7,FALSE)*ABSYLD2!$F86 + ABSYLD1!AD86*(1-VLOOKUP(ABSYLD2!AD$4,'[1]INTERNAL PARAMETERS-1'!$B$5:$J$44,5,FALSE))*VLOOKUP(ABSYLD2!AD$4,'[1]INTERNAL PARAMETERS-1'!$B$5:$J$44,9,FALSE)*ABSYLD2!$F86</f>
        <v>0</v>
      </c>
      <c r="AE86" s="47">
        <f>ABSYLD1!AE86*VLOOKUP(ABSYLD2!AE$4,'[1]INTERNAL PARAMETERS-1'!$B$5:$J$44,5,FALSE)*VLOOKUP(ABSYLD2!AE$4,'[1]INTERNAL PARAMETERS-1'!$B$5:$J$44,7,FALSE)*ABSYLD2!$F86 + ABSYLD1!AE86*(1-VLOOKUP(ABSYLD2!AE$4,'[1]INTERNAL PARAMETERS-1'!$B$5:$J$44,5,FALSE))*VLOOKUP(ABSYLD2!AE$4,'[1]INTERNAL PARAMETERS-1'!$B$5:$J$44,9,FALSE)*ABSYLD2!$F86</f>
        <v>0</v>
      </c>
      <c r="AF86" s="47">
        <f>ABSYLD1!AF86*VLOOKUP(ABSYLD2!AF$4,'[1]INTERNAL PARAMETERS-1'!$B$5:$J$44,5,FALSE)*VLOOKUP(ABSYLD2!AF$4,'[1]INTERNAL PARAMETERS-1'!$B$5:$J$44,7,FALSE)*ABSYLD2!$F86 + ABSYLD1!AF86*(1-VLOOKUP(ABSYLD2!AF$4,'[1]INTERNAL PARAMETERS-1'!$B$5:$J$44,5,FALSE))*VLOOKUP(ABSYLD2!AF$4,'[1]INTERNAL PARAMETERS-1'!$B$5:$J$44,9,FALSE)*ABSYLD2!$F86</f>
        <v>11.815140142923974</v>
      </c>
      <c r="AG86" s="47">
        <f>ABSYLD1!AG86*VLOOKUP(ABSYLD2!AG$4,'[1]INTERNAL PARAMETERS-1'!$B$5:$J$44,5,FALSE)*VLOOKUP(ABSYLD2!AG$4,'[1]INTERNAL PARAMETERS-1'!$B$5:$J$44,7,FALSE)*ABSYLD2!$F86 + ABSYLD1!AG86*(1-VLOOKUP(ABSYLD2!AG$4,'[1]INTERNAL PARAMETERS-1'!$B$5:$J$44,5,FALSE))*VLOOKUP(ABSYLD2!AG$4,'[1]INTERNAL PARAMETERS-1'!$B$5:$J$44,9,FALSE)*ABSYLD2!$F86</f>
        <v>0</v>
      </c>
      <c r="AH86" s="47">
        <f>ABSYLD1!AH86*VLOOKUP(ABSYLD2!AH$4,'[1]INTERNAL PARAMETERS-1'!$B$5:$J$44,5,FALSE)*VLOOKUP(ABSYLD2!AH$4,'[1]INTERNAL PARAMETERS-1'!$B$5:$J$44,7,FALSE)*ABSYLD2!$F86 + ABSYLD1!AH86*(1-VLOOKUP(ABSYLD2!AH$4,'[1]INTERNAL PARAMETERS-1'!$B$5:$J$44,5,FALSE))*VLOOKUP(ABSYLD2!AH$4,'[1]INTERNAL PARAMETERS-1'!$B$5:$J$44,9,FALSE)*ABSYLD2!$F86</f>
        <v>3.3324754249272743</v>
      </c>
      <c r="AI86" s="47">
        <f>ABSYLD1!AI86*VLOOKUP(ABSYLD2!AI$4,'[1]INTERNAL PARAMETERS-1'!$B$5:$J$44,5,FALSE)*VLOOKUP(ABSYLD2!AI$4,'[1]INTERNAL PARAMETERS-1'!$B$5:$J$44,7,FALSE)*ABSYLD2!$F86 + ABSYLD1!AI86*(1-VLOOKUP(ABSYLD2!AI$4,'[1]INTERNAL PARAMETERS-1'!$B$5:$J$44,5,FALSE))*VLOOKUP(ABSYLD2!AI$4,'[1]INTERNAL PARAMETERS-1'!$B$5:$J$44,9,FALSE)*ABSYLD2!$F86</f>
        <v>3.0295231135702494</v>
      </c>
      <c r="AJ86" s="47">
        <f>ABSYLD1!AJ86*VLOOKUP(ABSYLD2!AJ$4,'[1]INTERNAL PARAMETERS-1'!$B$5:$J$44,5,FALSE)*VLOOKUP(ABSYLD2!AJ$4,'[1]INTERNAL PARAMETERS-1'!$B$5:$J$44,7,FALSE)*ABSYLD2!$F86 + ABSYLD1!AJ86*(1-VLOOKUP(ABSYLD2!AJ$4,'[1]INTERNAL PARAMETERS-1'!$B$5:$J$44,5,FALSE))*VLOOKUP(ABSYLD2!AJ$4,'[1]INTERNAL PARAMETERS-1'!$B$5:$J$44,9,FALSE)*ABSYLD2!$F86</f>
        <v>47.25565598882212</v>
      </c>
      <c r="AK86" s="47">
        <f>ABSYLD1!AK86*VLOOKUP(ABSYLD2!AK$4,'[1]INTERNAL PARAMETERS-1'!$B$5:$J$44,5,FALSE)*VLOOKUP(ABSYLD2!AK$4,'[1]INTERNAL PARAMETERS-1'!$B$5:$J$44,7,FALSE)*ABSYLD2!$F86 + ABSYLD1!AK86*(1-VLOOKUP(ABSYLD2!AK$4,'[1]INTERNAL PARAMETERS-1'!$B$5:$J$44,5,FALSE))*VLOOKUP(ABSYLD2!AK$4,'[1]INTERNAL PARAMETERS-1'!$B$5:$J$44,9,FALSE)*ABSYLD2!$F86</f>
        <v>13.324368324159197</v>
      </c>
      <c r="AL86" s="47">
        <f>ABSYLD1!AL86*VLOOKUP(ABSYLD2!AL$4,'[1]INTERNAL PARAMETERS-1'!$B$5:$J$44,5,FALSE)*VLOOKUP(ABSYLD2!AL$4,'[1]INTERNAL PARAMETERS-1'!$B$5:$J$44,7,FALSE)*ABSYLD2!$F86 + ABSYLD1!AL86*(1-VLOOKUP(ABSYLD2!AL$4,'[1]INTERNAL PARAMETERS-1'!$B$5:$J$44,5,FALSE))*VLOOKUP(ABSYLD2!AL$4,'[1]INTERNAL PARAMETERS-1'!$B$5:$J$44,9,FALSE)*ABSYLD2!$F86</f>
        <v>0</v>
      </c>
      <c r="AM86" s="47">
        <f>ABSYLD1!AM86*VLOOKUP(ABSYLD2!AM$4,'[1]INTERNAL PARAMETERS-1'!$B$5:$J$44,5,FALSE)*VLOOKUP(ABSYLD2!AM$4,'[1]INTERNAL PARAMETERS-1'!$B$5:$J$44,7,FALSE)*ABSYLD2!$F86 + ABSYLD1!AM86*(1-VLOOKUP(ABSYLD2!AM$4,'[1]INTERNAL PARAMETERS-1'!$B$5:$J$44,5,FALSE))*VLOOKUP(ABSYLD2!AM$4,'[1]INTERNAL PARAMETERS-1'!$B$5:$J$44,9,FALSE)*ABSYLD2!$F86</f>
        <v>0</v>
      </c>
      <c r="AN86" s="47">
        <f>ABSYLD1!AN86*VLOOKUP(ABSYLD2!AN$4,'[1]INTERNAL PARAMETERS-1'!$B$5:$J$44,5,FALSE)*VLOOKUP(ABSYLD2!AN$4,'[1]INTERNAL PARAMETERS-1'!$B$5:$J$44,7,FALSE)*ABSYLD2!$F86 + ABSYLD1!AN86*(1-VLOOKUP(ABSYLD2!AN$4,'[1]INTERNAL PARAMETERS-1'!$B$5:$J$44,5,FALSE))*VLOOKUP(ABSYLD2!AN$4,'[1]INTERNAL PARAMETERS-1'!$B$5:$J$44,9,FALSE)*ABSYLD2!$F86</f>
        <v>0</v>
      </c>
      <c r="AO86" s="47">
        <f>ABSYLD1!AO86*VLOOKUP(ABSYLD2!AO$4,'[1]INTERNAL PARAMETERS-1'!$B$5:$J$44,5,FALSE)*VLOOKUP(ABSYLD2!AO$4,'[1]INTERNAL PARAMETERS-1'!$B$5:$J$44,7,FALSE)*ABSYLD2!$F86 + ABSYLD1!AO86*(1-VLOOKUP(ABSYLD2!AO$4,'[1]INTERNAL PARAMETERS-1'!$B$5:$J$44,5,FALSE))*VLOOKUP(ABSYLD2!AO$4,'[1]INTERNAL PARAMETERS-1'!$B$5:$J$44,9,FALSE)*ABSYLD2!$F86</f>
        <v>0</v>
      </c>
      <c r="AP86" s="47">
        <f>ABSYLD1!AP86*VLOOKUP(ABSYLD2!AP$4,'[1]INTERNAL PARAMETERS-1'!$B$5:$J$44,5,FALSE)*VLOOKUP(ABSYLD2!AP$4,'[1]INTERNAL PARAMETERS-1'!$B$5:$J$44,7,FALSE)*ABSYLD2!$F86 + ABSYLD1!AP86*(1-VLOOKUP(ABSYLD2!AP$4,'[1]INTERNAL PARAMETERS-1'!$B$5:$J$44,5,FALSE))*VLOOKUP(ABSYLD2!AP$4,'[1]INTERNAL PARAMETERS-1'!$B$5:$J$44,9,FALSE)*ABSYLD2!$F86</f>
        <v>0</v>
      </c>
      <c r="AQ86" s="47">
        <f>ABSYLD1!AQ86*VLOOKUP(ABSYLD2!AQ$4,'[1]INTERNAL PARAMETERS-1'!$B$5:$J$44,5,FALSE)*VLOOKUP(ABSYLD2!AQ$4,'[1]INTERNAL PARAMETERS-1'!$B$5:$J$44,7,FALSE)*ABSYLD2!$F86 + ABSYLD1!AQ86*(1-VLOOKUP(ABSYLD2!AQ$4,'[1]INTERNAL PARAMETERS-1'!$B$5:$J$44,5,FALSE))*VLOOKUP(ABSYLD2!AQ$4,'[1]INTERNAL PARAMETERS-1'!$B$5:$J$44,9,FALSE)*ABSYLD2!$F86</f>
        <v>0</v>
      </c>
      <c r="AR86" s="47">
        <f>ABSYLD1!AR86*VLOOKUP(ABSYLD2!AR$4,'[1]INTERNAL PARAMETERS-1'!$B$5:$J$44,5,FALSE)*VLOOKUP(ABSYLD2!AR$4,'[1]INTERNAL PARAMETERS-1'!$B$5:$J$44,7,FALSE)*ABSYLD2!$F86 + ABSYLD1!AR86*(1-VLOOKUP(ABSYLD2!AR$4,'[1]INTERNAL PARAMETERS-1'!$B$5:$J$44,5,FALSE))*VLOOKUP(ABSYLD2!AR$4,'[1]INTERNAL PARAMETERS-1'!$B$5:$J$44,9,FALSE)*ABSYLD2!$F86</f>
        <v>0</v>
      </c>
      <c r="AS86" s="47">
        <f>ABSYLD1!AS86*VLOOKUP(ABSYLD2!AS$4,'[1]INTERNAL PARAMETERS-1'!$B$5:$J$44,5,FALSE)*VLOOKUP(ABSYLD2!AS$4,'[1]INTERNAL PARAMETERS-1'!$B$5:$J$44,7,FALSE)*ABSYLD2!$F86 + ABSYLD1!AS86*(1-VLOOKUP(ABSYLD2!AS$4,'[1]INTERNAL PARAMETERS-1'!$B$5:$J$44,5,FALSE))*VLOOKUP(ABSYLD2!AS$4,'[1]INTERNAL PARAMETERS-1'!$B$5:$J$44,9,FALSE)*ABSYLD2!$F86</f>
        <v>0</v>
      </c>
      <c r="AT86" s="46">
        <f>ABSYLD1!AT86*VLOOKUP(ABSYLD2!AT$4,'[1]INTERNAL PARAMETERS-1'!$B$5:$J$44,5,FALSE)*VLOOKUP(ABSYLD2!AT$4,'[1]INTERNAL PARAMETERS-1'!$B$5:$J$44,7,FALSE)*ABSYLD2!$F86 + ABSYLD1!AT86*(1-VLOOKUP(ABSYLD2!AT$4,'[1]INTERNAL PARAMETERS-1'!$B$5:$J$44,5,FALSE))*VLOOKUP(ABSYLD2!AT$4,'[1]INTERNAL PARAMETERS-1'!$B$5:$J$44,9,FALSE)*ABSYLD2!$F86</f>
        <v>0</v>
      </c>
      <c r="AU86" s="48">
        <f>ABSYLD1!AU86*VLOOKUP(ABSYLD2!AU$4,'[1]INTERNAL PARAMETERS-1'!$B$5:$J$44,5,FALSE)*VLOOKUP(ABSYLD2!AU$4,'[1]INTERNAL PARAMETERS-1'!$B$5:$J$44,6,FALSE)*VLOOKUP(ABSYLD2!AU$4,'[1]INTERNAL PARAMETERS-1'!$B$5:$J$44,3,FALSE) + ABSYLD1!AU86*(1-VLOOKUP(ABSYLD2!AU$4,'[1]INTERNAL PARAMETERS-1'!$B$5:$J$44,5,FALSE))*VLOOKUP(ABSYLD2!AU$4,'[1]INTERNAL PARAMETERS-1'!$B$5:$J$44,8,FALSE)*VLOOKUP(ABSYLD2!AU$4,'[1]INTERNAL PARAMETERS-1'!$B$5:$J$44,3,FALSE)</f>
        <v>0</v>
      </c>
      <c r="AV86" s="47">
        <f>ABSYLD1!AV86*VLOOKUP(ABSYLD2!AV$4,'[1]INTERNAL PARAMETERS-1'!$B$5:$J$44,5,FALSE)*VLOOKUP(ABSYLD2!AV$4,'[1]INTERNAL PARAMETERS-1'!$B$5:$J$44,6,FALSE)*VLOOKUP(ABSYLD2!AV$4,'[1]INTERNAL PARAMETERS-1'!$B$5:$J$44,3,FALSE) + ABSYLD1!AV86*(1-VLOOKUP(ABSYLD2!AV$4,'[1]INTERNAL PARAMETERS-1'!$B$5:$J$44,5,FALSE))*VLOOKUP(ABSYLD2!AV$4,'[1]INTERNAL PARAMETERS-1'!$B$5:$J$44,8,FALSE)*VLOOKUP(ABSYLD2!AV$4,'[1]INTERNAL PARAMETERS-1'!$B$5:$J$44,3,FALSE)</f>
        <v>0</v>
      </c>
      <c r="AW86" s="47">
        <f>ABSYLD1!AW86*VLOOKUP(ABSYLD2!AW$4,'[1]INTERNAL PARAMETERS-1'!$B$5:$J$44,5,FALSE)*VLOOKUP(ABSYLD2!AW$4,'[1]INTERNAL PARAMETERS-1'!$B$5:$J$44,6,FALSE)*VLOOKUP(ABSYLD2!AW$4,'[1]INTERNAL PARAMETERS-1'!$B$5:$J$44,3,FALSE) + ABSYLD1!AW86*(1-VLOOKUP(ABSYLD2!AW$4,'[1]INTERNAL PARAMETERS-1'!$B$5:$J$44,5,FALSE))*VLOOKUP(ABSYLD2!AW$4,'[1]INTERNAL PARAMETERS-1'!$B$5:$J$44,8,FALSE)*VLOOKUP(ABSYLD2!AW$4,'[1]INTERNAL PARAMETERS-1'!$B$5:$J$44,3,FALSE)</f>
        <v>80.279573706263392</v>
      </c>
      <c r="AX86" s="47">
        <f>ABSYLD1!AX86*VLOOKUP(ABSYLD2!AX$4,'[1]INTERNAL PARAMETERS-1'!$B$5:$J$44,5,FALSE)*VLOOKUP(ABSYLD2!AX$4,'[1]INTERNAL PARAMETERS-1'!$B$5:$J$44,6,FALSE)*VLOOKUP(ABSYLD2!AX$4,'[1]INTERNAL PARAMETERS-1'!$B$5:$J$44,3,FALSE) + ABSYLD1!AX86*(1-VLOOKUP(ABSYLD2!AX$4,'[1]INTERNAL PARAMETERS-1'!$B$5:$J$44,5,FALSE))*VLOOKUP(ABSYLD2!AX$4,'[1]INTERNAL PARAMETERS-1'!$B$5:$J$44,8,FALSE)*VLOOKUP(ABSYLD2!AX$4,'[1]INTERNAL PARAMETERS-1'!$B$5:$J$44,3,FALSE)</f>
        <v>0</v>
      </c>
      <c r="AY86" s="47">
        <f>ABSYLD1!AY86*VLOOKUP(ABSYLD2!AY$4,'[1]INTERNAL PARAMETERS-1'!$B$5:$J$44,5,FALSE)*VLOOKUP(ABSYLD2!AY$4,'[1]INTERNAL PARAMETERS-1'!$B$5:$J$44,6,FALSE)*VLOOKUP(ABSYLD2!AY$4,'[1]INTERNAL PARAMETERS-1'!$B$5:$J$44,3,FALSE) + ABSYLD1!AY86*(1-VLOOKUP(ABSYLD2!AY$4,'[1]INTERNAL PARAMETERS-1'!$B$5:$J$44,5,FALSE))*VLOOKUP(ABSYLD2!AY$4,'[1]INTERNAL PARAMETERS-1'!$B$5:$J$44,8,FALSE)*VLOOKUP(ABSYLD2!AY$4,'[1]INTERNAL PARAMETERS-1'!$B$5:$J$44,3,FALSE)</f>
        <v>0</v>
      </c>
      <c r="AZ86" s="47">
        <f>ABSYLD1!AZ86*VLOOKUP(ABSYLD2!AZ$4,'[1]INTERNAL PARAMETERS-1'!$B$5:$J$44,5,FALSE)*VLOOKUP(ABSYLD2!AZ$4,'[1]INTERNAL PARAMETERS-1'!$B$5:$J$44,6,FALSE)*VLOOKUP(ABSYLD2!AZ$4,'[1]INTERNAL PARAMETERS-1'!$B$5:$J$44,3,FALSE) + ABSYLD1!AZ86*(1-VLOOKUP(ABSYLD2!AZ$4,'[1]INTERNAL PARAMETERS-1'!$B$5:$J$44,5,FALSE))*VLOOKUP(ABSYLD2!AZ$4,'[1]INTERNAL PARAMETERS-1'!$B$5:$J$44,8,FALSE)*VLOOKUP(ABSYLD2!AZ$4,'[1]INTERNAL PARAMETERS-1'!$B$5:$J$44,3,FALSE)</f>
        <v>0</v>
      </c>
      <c r="BA86" s="47">
        <f>ABSYLD1!BA86*VLOOKUP(ABSYLD2!BA$4,'[1]INTERNAL PARAMETERS-1'!$B$5:$J$44,5,FALSE)*VLOOKUP(ABSYLD2!BA$4,'[1]INTERNAL PARAMETERS-1'!$B$5:$J$44,6,FALSE)*VLOOKUP(ABSYLD2!BA$4,'[1]INTERNAL PARAMETERS-1'!$B$5:$J$44,3,FALSE) + ABSYLD1!BA86*(1-VLOOKUP(ABSYLD2!BA$4,'[1]INTERNAL PARAMETERS-1'!$B$5:$J$44,5,FALSE))*VLOOKUP(ABSYLD2!BA$4,'[1]INTERNAL PARAMETERS-1'!$B$5:$J$44,8,FALSE)*VLOOKUP(ABSYLD2!BA$4,'[1]INTERNAL PARAMETERS-1'!$B$5:$J$44,3,FALSE)</f>
        <v>43.124880521472427</v>
      </c>
      <c r="BB86" s="47">
        <f>ABSYLD1!BB86*VLOOKUP(ABSYLD2!BB$4,'[1]INTERNAL PARAMETERS-1'!$B$5:$J$44,5,FALSE)*VLOOKUP(ABSYLD2!BB$4,'[1]INTERNAL PARAMETERS-1'!$B$5:$J$44,6,FALSE)*VLOOKUP(ABSYLD2!BB$4,'[1]INTERNAL PARAMETERS-1'!$B$5:$J$44,3,FALSE) + ABSYLD1!BB86*(1-VLOOKUP(ABSYLD2!BB$4,'[1]INTERNAL PARAMETERS-1'!$B$5:$J$44,5,FALSE))*VLOOKUP(ABSYLD2!BB$4,'[1]INTERNAL PARAMETERS-1'!$B$5:$J$44,8,FALSE)*VLOOKUP(ABSYLD2!BB$4,'[1]INTERNAL PARAMETERS-1'!$B$5:$J$44,3,FALSE)</f>
        <v>15.272898752551452</v>
      </c>
      <c r="BC86" s="47">
        <f>ABSYLD1!BC86*VLOOKUP(ABSYLD2!BC$4,'[1]INTERNAL PARAMETERS-1'!$B$5:$J$44,5,FALSE)*VLOOKUP(ABSYLD2!BC$4,'[1]INTERNAL PARAMETERS-1'!$B$5:$J$44,6,FALSE)*VLOOKUP(ABSYLD2!BC$4,'[1]INTERNAL PARAMETERS-1'!$B$5:$J$44,3,FALSE) + ABSYLD1!BC86*(1-VLOOKUP(ABSYLD2!BC$4,'[1]INTERNAL PARAMETERS-1'!$B$5:$J$44,5,FALSE))*VLOOKUP(ABSYLD2!BC$4,'[1]INTERNAL PARAMETERS-1'!$B$5:$J$44,8,FALSE)*VLOOKUP(ABSYLD2!BC$4,'[1]INTERNAL PARAMETERS-1'!$B$5:$J$44,3,FALSE)</f>
        <v>48.487902942127278</v>
      </c>
      <c r="BD86" s="47">
        <f>ABSYLD1!BD86*VLOOKUP(ABSYLD2!BD$4,'[1]INTERNAL PARAMETERS-1'!$B$5:$J$44,5,FALSE)*VLOOKUP(ABSYLD2!BD$4,'[1]INTERNAL PARAMETERS-1'!$B$5:$J$44,6,FALSE)*VLOOKUP(ABSYLD2!BD$4,'[1]INTERNAL PARAMETERS-1'!$B$5:$J$44,3,FALSE) + ABSYLD1!BD86*(1-VLOOKUP(ABSYLD2!BD$4,'[1]INTERNAL PARAMETERS-1'!$B$5:$J$44,5,FALSE))*VLOOKUP(ABSYLD2!BD$4,'[1]INTERNAL PARAMETERS-1'!$B$5:$J$44,8,FALSE)*VLOOKUP(ABSYLD2!BD$4,'[1]INTERNAL PARAMETERS-1'!$B$5:$J$44,3,FALSE)</f>
        <v>13.41541288530488</v>
      </c>
      <c r="BE86" s="47">
        <f>ABSYLD1!BE86*VLOOKUP(ABSYLD2!BE$4,'[1]INTERNAL PARAMETERS-1'!$B$5:$J$44,5,FALSE)*VLOOKUP(ABSYLD2!BE$4,'[1]INTERNAL PARAMETERS-1'!$B$5:$J$44,6,FALSE)*VLOOKUP(ABSYLD2!BE$4,'[1]INTERNAL PARAMETERS-1'!$B$5:$J$44,3,FALSE) + ABSYLD1!BE86*(1-VLOOKUP(ABSYLD2!BE$4,'[1]INTERNAL PARAMETERS-1'!$B$5:$J$44,5,FALSE))*VLOOKUP(ABSYLD2!BE$4,'[1]INTERNAL PARAMETERS-1'!$B$5:$J$44,8,FALSE)*VLOOKUP(ABSYLD2!BE$4,'[1]INTERNAL PARAMETERS-1'!$B$5:$J$44,3,FALSE)</f>
        <v>28.482950181887063</v>
      </c>
      <c r="BF86" s="47">
        <f>ABSYLD1!BF86*VLOOKUP(ABSYLD2!BF$4,'[1]INTERNAL PARAMETERS-1'!$B$5:$J$44,5,FALSE)*VLOOKUP(ABSYLD2!BF$4,'[1]INTERNAL PARAMETERS-1'!$B$5:$J$44,6,FALSE)*VLOOKUP(ABSYLD2!BF$4,'[1]INTERNAL PARAMETERS-1'!$B$5:$J$44,3,FALSE) + ABSYLD1!BF86*(1-VLOOKUP(ABSYLD2!BF$4,'[1]INTERNAL PARAMETERS-1'!$B$5:$J$44,5,FALSE))*VLOOKUP(ABSYLD2!BF$4,'[1]INTERNAL PARAMETERS-1'!$B$5:$J$44,8,FALSE)*VLOOKUP(ABSYLD2!BF$4,'[1]INTERNAL PARAMETERS-1'!$B$5:$J$44,3,FALSE)</f>
        <v>0</v>
      </c>
      <c r="BG86" s="47">
        <f>ABSYLD1!BG86*VLOOKUP(ABSYLD2!BG$4,'[1]INTERNAL PARAMETERS-1'!$B$5:$J$44,5,FALSE)*VLOOKUP(ABSYLD2!BG$4,'[1]INTERNAL PARAMETERS-1'!$B$5:$J$44,6,FALSE)*VLOOKUP(ABSYLD2!BG$4,'[1]INTERNAL PARAMETERS-1'!$B$5:$J$44,3,FALSE) + ABSYLD1!BG86*(1-VLOOKUP(ABSYLD2!BG$4,'[1]INTERNAL PARAMETERS-1'!$B$5:$J$44,5,FALSE))*VLOOKUP(ABSYLD2!BG$4,'[1]INTERNAL PARAMETERS-1'!$B$5:$J$44,8,FALSE)*VLOOKUP(ABSYLD2!BG$4,'[1]INTERNAL PARAMETERS-1'!$B$5:$J$44,3,FALSE)</f>
        <v>11.165869355446576</v>
      </c>
      <c r="BH86" s="47">
        <f>ABSYLD1!BH86*VLOOKUP(ABSYLD2!BH$4,'[1]INTERNAL PARAMETERS-1'!$B$5:$J$44,5,FALSE)*VLOOKUP(ABSYLD2!BH$4,'[1]INTERNAL PARAMETERS-1'!$B$5:$J$44,6,FALSE)*VLOOKUP(ABSYLD2!BH$4,'[1]INTERNAL PARAMETERS-1'!$B$5:$J$44,3,FALSE) + ABSYLD1!BH86*(1-VLOOKUP(ABSYLD2!BH$4,'[1]INTERNAL PARAMETERS-1'!$B$5:$J$44,5,FALSE))*VLOOKUP(ABSYLD2!BH$4,'[1]INTERNAL PARAMETERS-1'!$B$5:$J$44,8,FALSE)*VLOOKUP(ABSYLD2!BH$4,'[1]INTERNAL PARAMETERS-1'!$B$5:$J$44,3,FALSE)</f>
        <v>0.1001926943043893</v>
      </c>
      <c r="BI86" s="47">
        <f>ABSYLD1!BI86*VLOOKUP(ABSYLD2!BI$4,'[1]INTERNAL PARAMETERS-1'!$B$5:$J$44,5,FALSE)*VLOOKUP(ABSYLD2!BI$4,'[1]INTERNAL PARAMETERS-1'!$B$5:$J$44,6,FALSE)*VLOOKUP(ABSYLD2!BI$4,'[1]INTERNAL PARAMETERS-1'!$B$5:$J$44,3,FALSE) + ABSYLD1!BI86*(1-VLOOKUP(ABSYLD2!BI$4,'[1]INTERNAL PARAMETERS-1'!$B$5:$J$44,5,FALSE))*VLOOKUP(ABSYLD2!BI$4,'[1]INTERNAL PARAMETERS-1'!$B$5:$J$44,8,FALSE)*VLOOKUP(ABSYLD2!BI$4,'[1]INTERNAL PARAMETERS-1'!$B$5:$J$44,3,FALSE)</f>
        <v>0</v>
      </c>
      <c r="BJ86" s="47">
        <f>ABSYLD1!BJ86*VLOOKUP(ABSYLD2!BJ$4,'[1]INTERNAL PARAMETERS-1'!$B$5:$J$44,5,FALSE)*VLOOKUP(ABSYLD2!BJ$4,'[1]INTERNAL PARAMETERS-1'!$B$5:$J$44,6,FALSE)*VLOOKUP(ABSYLD2!BJ$4,'[1]INTERNAL PARAMETERS-1'!$B$5:$J$44,3,FALSE) + ABSYLD1!BJ86*(1-VLOOKUP(ABSYLD2!BJ$4,'[1]INTERNAL PARAMETERS-1'!$B$5:$J$44,5,FALSE))*VLOOKUP(ABSYLD2!BJ$4,'[1]INTERNAL PARAMETERS-1'!$B$5:$J$44,8,FALSE)*VLOOKUP(ABSYLD2!BJ$4,'[1]INTERNAL PARAMETERS-1'!$B$5:$J$44,3,FALSE)</f>
        <v>5.421586101008919</v>
      </c>
      <c r="BK86" s="47">
        <f>ABSYLD1!BK86*VLOOKUP(ABSYLD2!BK$4,'[1]INTERNAL PARAMETERS-1'!$B$5:$J$44,5,FALSE)*VLOOKUP(ABSYLD2!BK$4,'[1]INTERNAL PARAMETERS-1'!$B$5:$J$44,6,FALSE)*VLOOKUP(ABSYLD2!BK$4,'[1]INTERNAL PARAMETERS-1'!$B$5:$J$44,3,FALSE) + ABSYLD1!BK86*(1-VLOOKUP(ABSYLD2!BK$4,'[1]INTERNAL PARAMETERS-1'!$B$5:$J$44,5,FALSE))*VLOOKUP(ABSYLD2!BK$4,'[1]INTERNAL PARAMETERS-1'!$B$5:$J$44,8,FALSE)*VLOOKUP(ABSYLD2!BK$4,'[1]INTERNAL PARAMETERS-1'!$B$5:$J$44,3,FALSE)</f>
        <v>8.6060140001614371</v>
      </c>
      <c r="BL86" s="47">
        <f>ABSYLD1!BL86*VLOOKUP(ABSYLD2!BL$4,'[1]INTERNAL PARAMETERS-1'!$B$5:$J$44,5,FALSE)*VLOOKUP(ABSYLD2!BL$4,'[1]INTERNAL PARAMETERS-1'!$B$5:$J$44,6,FALSE)*VLOOKUP(ABSYLD2!BL$4,'[1]INTERNAL PARAMETERS-1'!$B$5:$J$44,3,FALSE) + ABSYLD1!BL86*(1-VLOOKUP(ABSYLD2!BL$4,'[1]INTERNAL PARAMETERS-1'!$B$5:$J$44,5,FALSE))*VLOOKUP(ABSYLD2!BL$4,'[1]INTERNAL PARAMETERS-1'!$B$5:$J$44,8,FALSE)*VLOOKUP(ABSYLD2!BL$4,'[1]INTERNAL PARAMETERS-1'!$B$5:$J$44,3,FALSE)</f>
        <v>19.172994240101417</v>
      </c>
      <c r="BM86" s="47">
        <f>ABSYLD1!BM86*VLOOKUP(ABSYLD2!BM$4,'[1]INTERNAL PARAMETERS-1'!$B$5:$J$44,5,FALSE)*VLOOKUP(ABSYLD2!BM$4,'[1]INTERNAL PARAMETERS-1'!$B$5:$J$44,6,FALSE)*VLOOKUP(ABSYLD2!BM$4,'[1]INTERNAL PARAMETERS-1'!$B$5:$J$44,3,FALSE) + ABSYLD1!BM86*(1-VLOOKUP(ABSYLD2!BM$4,'[1]INTERNAL PARAMETERS-1'!$B$5:$J$44,5,FALSE))*VLOOKUP(ABSYLD2!BM$4,'[1]INTERNAL PARAMETERS-1'!$B$5:$J$44,8,FALSE)*VLOOKUP(ABSYLD2!BM$4,'[1]INTERNAL PARAMETERS-1'!$B$5:$J$44,3,FALSE)</f>
        <v>8.3723144876812956</v>
      </c>
      <c r="BN86" s="47">
        <f>ABSYLD1!BN86*VLOOKUP(ABSYLD2!BN$4,'[1]INTERNAL PARAMETERS-1'!$B$5:$J$44,5,FALSE)*VLOOKUP(ABSYLD2!BN$4,'[1]INTERNAL PARAMETERS-1'!$B$5:$J$44,6,FALSE)*VLOOKUP(ABSYLD2!BN$4,'[1]INTERNAL PARAMETERS-1'!$B$5:$J$44,3,FALSE) + ABSYLD1!BN86*(1-VLOOKUP(ABSYLD2!BN$4,'[1]INTERNAL PARAMETERS-1'!$B$5:$J$44,5,FALSE))*VLOOKUP(ABSYLD2!BN$4,'[1]INTERNAL PARAMETERS-1'!$B$5:$J$44,8,FALSE)*VLOOKUP(ABSYLD2!BN$4,'[1]INTERNAL PARAMETERS-1'!$B$5:$J$44,3,FALSE)</f>
        <v>7.5015139480128825</v>
      </c>
      <c r="BO86" s="47">
        <f>ABSYLD1!BO86*VLOOKUP(ABSYLD2!BO$4,'[1]INTERNAL PARAMETERS-1'!$B$5:$J$44,5,FALSE)*VLOOKUP(ABSYLD2!BO$4,'[1]INTERNAL PARAMETERS-1'!$B$5:$J$44,6,FALSE)*VLOOKUP(ABSYLD2!BO$4,'[1]INTERNAL PARAMETERS-1'!$B$5:$J$44,3,FALSE) + ABSYLD1!BO86*(1-VLOOKUP(ABSYLD2!BO$4,'[1]INTERNAL PARAMETERS-1'!$B$5:$J$44,5,FALSE))*VLOOKUP(ABSYLD2!BO$4,'[1]INTERNAL PARAMETERS-1'!$B$5:$J$44,8,FALSE)*VLOOKUP(ABSYLD2!BO$4,'[1]INTERNAL PARAMETERS-1'!$B$5:$J$44,3,FALSE)</f>
        <v>5.5785851471876802</v>
      </c>
      <c r="BP86" s="47">
        <f>ABSYLD1!BP86*VLOOKUP(ABSYLD2!BP$4,'[1]INTERNAL PARAMETERS-1'!$B$5:$J$44,5,FALSE)*VLOOKUP(ABSYLD2!BP$4,'[1]INTERNAL PARAMETERS-1'!$B$5:$J$44,6,FALSE)*VLOOKUP(ABSYLD2!BP$4,'[1]INTERNAL PARAMETERS-1'!$B$5:$J$44,3,FALSE) + ABSYLD1!BP86*(1-VLOOKUP(ABSYLD2!BP$4,'[1]INTERNAL PARAMETERS-1'!$B$5:$J$44,5,FALSE))*VLOOKUP(ABSYLD2!BP$4,'[1]INTERNAL PARAMETERS-1'!$B$5:$J$44,8,FALSE)*VLOOKUP(ABSYLD2!BP$4,'[1]INTERNAL PARAMETERS-1'!$B$5:$J$44,3,FALSE)</f>
        <v>0.46132718537601636</v>
      </c>
      <c r="BQ86" s="47">
        <f>ABSYLD1!BQ86*VLOOKUP(ABSYLD2!BQ$4,'[1]INTERNAL PARAMETERS-1'!$B$5:$J$44,5,FALSE)*VLOOKUP(ABSYLD2!BQ$4,'[1]INTERNAL PARAMETERS-1'!$B$5:$J$44,6,FALSE)*VLOOKUP(ABSYLD2!BQ$4,'[1]INTERNAL PARAMETERS-1'!$B$5:$J$44,3,FALSE) + ABSYLD1!BQ86*(1-VLOOKUP(ABSYLD2!BQ$4,'[1]INTERNAL PARAMETERS-1'!$B$5:$J$44,5,FALSE))*VLOOKUP(ABSYLD2!BQ$4,'[1]INTERNAL PARAMETERS-1'!$B$5:$J$44,8,FALSE)*VLOOKUP(ABSYLD2!BQ$4,'[1]INTERNAL PARAMETERS-1'!$B$5:$J$44,3,FALSE)</f>
        <v>23.377173203299794</v>
      </c>
      <c r="BR86" s="47">
        <f>ABSYLD1!BR86*VLOOKUP(ABSYLD2!BR$4,'[1]INTERNAL PARAMETERS-1'!$B$5:$J$44,5,FALSE)*VLOOKUP(ABSYLD2!BR$4,'[1]INTERNAL PARAMETERS-1'!$B$5:$J$44,6,FALSE)*VLOOKUP(ABSYLD2!BR$4,'[1]INTERNAL PARAMETERS-1'!$B$5:$J$44,3,FALSE) + ABSYLD1!BR86*(1-VLOOKUP(ABSYLD2!BR$4,'[1]INTERNAL PARAMETERS-1'!$B$5:$J$44,5,FALSE))*VLOOKUP(ABSYLD2!BR$4,'[1]INTERNAL PARAMETERS-1'!$B$5:$J$44,8,FALSE)*VLOOKUP(ABSYLD2!BR$4,'[1]INTERNAL PARAMETERS-1'!$B$5:$J$44,3,FALSE)</f>
        <v>0.65223487268893909</v>
      </c>
      <c r="BS86" s="47">
        <f>ABSYLD1!BS86*VLOOKUP(ABSYLD2!BS$4,'[1]INTERNAL PARAMETERS-1'!$B$5:$J$44,5,FALSE)*VLOOKUP(ABSYLD2!BS$4,'[1]INTERNAL PARAMETERS-1'!$B$5:$J$44,6,FALSE)*VLOOKUP(ABSYLD2!BS$4,'[1]INTERNAL PARAMETERS-1'!$B$5:$J$44,3,FALSE) + ABSYLD1!BS86*(1-VLOOKUP(ABSYLD2!BS$4,'[1]INTERNAL PARAMETERS-1'!$B$5:$J$44,5,FALSE))*VLOOKUP(ABSYLD2!BS$4,'[1]INTERNAL PARAMETERS-1'!$B$5:$J$44,8,FALSE)*VLOOKUP(ABSYLD2!BS$4,'[1]INTERNAL PARAMETERS-1'!$B$5:$J$44,3,FALSE)</f>
        <v>6.8998732845722111E-2</v>
      </c>
      <c r="BT86" s="47">
        <f>ABSYLD1!BT86*VLOOKUP(ABSYLD2!BT$4,'[1]INTERNAL PARAMETERS-1'!$B$5:$J$44,5,FALSE)*VLOOKUP(ABSYLD2!BT$4,'[1]INTERNAL PARAMETERS-1'!$B$5:$J$44,6,FALSE)*VLOOKUP(ABSYLD2!BT$4,'[1]INTERNAL PARAMETERS-1'!$B$5:$J$44,3,FALSE) + ABSYLD1!BT86*(1-VLOOKUP(ABSYLD2!BT$4,'[1]INTERNAL PARAMETERS-1'!$B$5:$J$44,5,FALSE))*VLOOKUP(ABSYLD2!BT$4,'[1]INTERNAL PARAMETERS-1'!$B$5:$J$44,8,FALSE)*VLOOKUP(ABSYLD2!BT$4,'[1]INTERNAL PARAMETERS-1'!$B$5:$J$44,3,FALSE)</f>
        <v>0</v>
      </c>
      <c r="BU86" s="47">
        <f>ABSYLD1!BU86*VLOOKUP(ABSYLD2!BU$4,'[1]INTERNAL PARAMETERS-1'!$B$5:$J$44,5,FALSE)*VLOOKUP(ABSYLD2!BU$4,'[1]INTERNAL PARAMETERS-1'!$B$5:$J$44,6,FALSE)*VLOOKUP(ABSYLD2!BU$4,'[1]INTERNAL PARAMETERS-1'!$B$5:$J$44,3,FALSE) + ABSYLD1!BU86*(1-VLOOKUP(ABSYLD2!BU$4,'[1]INTERNAL PARAMETERS-1'!$B$5:$J$44,5,FALSE))*VLOOKUP(ABSYLD2!BU$4,'[1]INTERNAL PARAMETERS-1'!$B$5:$J$44,8,FALSE)*VLOOKUP(ABSYLD2!BU$4,'[1]INTERNAL PARAMETERS-1'!$B$5:$J$44,3,FALSE)</f>
        <v>0</v>
      </c>
      <c r="BV86" s="47">
        <f>ABSYLD1!BV86*VLOOKUP(ABSYLD2!BV$4,'[1]INTERNAL PARAMETERS-1'!$B$5:$J$44,5,FALSE)*VLOOKUP(ABSYLD2!BV$4,'[1]INTERNAL PARAMETERS-1'!$B$5:$J$44,6,FALSE)*VLOOKUP(ABSYLD2!BV$4,'[1]INTERNAL PARAMETERS-1'!$B$5:$J$44,3,FALSE) + ABSYLD1!BV86*(1-VLOOKUP(ABSYLD2!BV$4,'[1]INTERNAL PARAMETERS-1'!$B$5:$J$44,5,FALSE))*VLOOKUP(ABSYLD2!BV$4,'[1]INTERNAL PARAMETERS-1'!$B$5:$J$44,8,FALSE)*VLOOKUP(ABSYLD2!BV$4,'[1]INTERNAL PARAMETERS-1'!$B$5:$J$44,3,FALSE)</f>
        <v>0</v>
      </c>
      <c r="BW86" s="47">
        <f>ABSYLD1!BW86*VLOOKUP(ABSYLD2!BW$4,'[1]INTERNAL PARAMETERS-1'!$B$5:$J$44,5,FALSE)*VLOOKUP(ABSYLD2!BW$4,'[1]INTERNAL PARAMETERS-1'!$B$5:$J$44,6,FALSE)*VLOOKUP(ABSYLD2!BW$4,'[1]INTERNAL PARAMETERS-1'!$B$5:$J$44,3,FALSE) + ABSYLD1!BW86*(1-VLOOKUP(ABSYLD2!BW$4,'[1]INTERNAL PARAMETERS-1'!$B$5:$J$44,5,FALSE))*VLOOKUP(ABSYLD2!BW$4,'[1]INTERNAL PARAMETERS-1'!$B$5:$J$44,8,FALSE)*VLOOKUP(ABSYLD2!BW$4,'[1]INTERNAL PARAMETERS-1'!$B$5:$J$44,3,FALSE)</f>
        <v>0</v>
      </c>
      <c r="BX86" s="47">
        <f>ABSYLD1!BX86*VLOOKUP(ABSYLD2!BX$4,'[1]INTERNAL PARAMETERS-1'!$B$5:$J$44,5,FALSE)*VLOOKUP(ABSYLD2!BX$4,'[1]INTERNAL PARAMETERS-1'!$B$5:$J$44,6,FALSE)*VLOOKUP(ABSYLD2!BX$4,'[1]INTERNAL PARAMETERS-1'!$B$5:$J$44,3,FALSE) + ABSYLD1!BX86*(1-VLOOKUP(ABSYLD2!BX$4,'[1]INTERNAL PARAMETERS-1'!$B$5:$J$44,5,FALSE))*VLOOKUP(ABSYLD2!BX$4,'[1]INTERNAL PARAMETERS-1'!$B$5:$J$44,8,FALSE)*VLOOKUP(ABSYLD2!BX$4,'[1]INTERNAL PARAMETERS-1'!$B$5:$J$44,3,FALSE)</f>
        <v>0</v>
      </c>
      <c r="BY86" s="47">
        <f>ABSYLD1!BY86*VLOOKUP(ABSYLD2!BY$4,'[1]INTERNAL PARAMETERS-1'!$B$5:$J$44,5,FALSE)*VLOOKUP(ABSYLD2!BY$4,'[1]INTERNAL PARAMETERS-1'!$B$5:$J$44,6,FALSE)*VLOOKUP(ABSYLD2!BY$4,'[1]INTERNAL PARAMETERS-1'!$B$5:$J$44,3,FALSE) + ABSYLD1!BY86*(1-VLOOKUP(ABSYLD2!BY$4,'[1]INTERNAL PARAMETERS-1'!$B$5:$J$44,5,FALSE))*VLOOKUP(ABSYLD2!BY$4,'[1]INTERNAL PARAMETERS-1'!$B$5:$J$44,8,FALSE)*VLOOKUP(ABSYLD2!BY$4,'[1]INTERNAL PARAMETERS-1'!$B$5:$J$44,3,FALSE)</f>
        <v>0</v>
      </c>
      <c r="BZ86" s="47">
        <f>ABSYLD1!BZ86*VLOOKUP(ABSYLD2!BZ$4,'[1]INTERNAL PARAMETERS-1'!$B$5:$J$44,5,FALSE)*VLOOKUP(ABSYLD2!BZ$4,'[1]INTERNAL PARAMETERS-1'!$B$5:$J$44,6,FALSE)*VLOOKUP(ABSYLD2!BZ$4,'[1]INTERNAL PARAMETERS-1'!$B$5:$J$44,3,FALSE) + ABSYLD1!BZ86*(1-VLOOKUP(ABSYLD2!BZ$4,'[1]INTERNAL PARAMETERS-1'!$B$5:$J$44,5,FALSE))*VLOOKUP(ABSYLD2!BZ$4,'[1]INTERNAL PARAMETERS-1'!$B$5:$J$44,8,FALSE)*VLOOKUP(ABSYLD2!BZ$4,'[1]INTERNAL PARAMETERS-1'!$B$5:$J$44,3,FALSE)</f>
        <v>6.9975912869716619E-2</v>
      </c>
      <c r="CA86" s="47">
        <f>ABSYLD1!CA86*VLOOKUP(ABSYLD2!CA$4,'[1]INTERNAL PARAMETERS-1'!$B$5:$J$44,5,FALSE)*VLOOKUP(ABSYLD2!CA$4,'[1]INTERNAL PARAMETERS-1'!$B$5:$J$44,6,FALSE)*VLOOKUP(ABSYLD2!CA$4,'[1]INTERNAL PARAMETERS-1'!$B$5:$J$44,3,FALSE) + ABSYLD1!CA86*(1-VLOOKUP(ABSYLD2!CA$4,'[1]INTERNAL PARAMETERS-1'!$B$5:$J$44,5,FALSE))*VLOOKUP(ABSYLD2!CA$4,'[1]INTERNAL PARAMETERS-1'!$B$5:$J$44,8,FALSE)*VLOOKUP(ABSYLD2!CA$4,'[1]INTERNAL PARAMETERS-1'!$B$5:$J$44,3,FALSE)</f>
        <v>0</v>
      </c>
      <c r="CB86" s="47">
        <f>ABSYLD1!CB86*VLOOKUP(ABSYLD2!CB$4,'[1]INTERNAL PARAMETERS-1'!$B$5:$J$44,5,FALSE)*VLOOKUP(ABSYLD2!CB$4,'[1]INTERNAL PARAMETERS-1'!$B$5:$J$44,6,FALSE)*VLOOKUP(ABSYLD2!CB$4,'[1]INTERNAL PARAMETERS-1'!$B$5:$J$44,3,FALSE) + ABSYLD1!CB86*(1-VLOOKUP(ABSYLD2!CB$4,'[1]INTERNAL PARAMETERS-1'!$B$5:$J$44,5,FALSE))*VLOOKUP(ABSYLD2!CB$4,'[1]INTERNAL PARAMETERS-1'!$B$5:$J$44,8,FALSE)*VLOOKUP(ABSYLD2!CB$4,'[1]INTERNAL PARAMETERS-1'!$B$5:$J$44,3,FALSE)</f>
        <v>0</v>
      </c>
      <c r="CC86" s="47">
        <f>ABSYLD1!CC86*VLOOKUP(ABSYLD2!CC$4,'[1]INTERNAL PARAMETERS-1'!$B$5:$J$44,5,FALSE)*VLOOKUP(ABSYLD2!CC$4,'[1]INTERNAL PARAMETERS-1'!$B$5:$J$44,6,FALSE)*VLOOKUP(ABSYLD2!CC$4,'[1]INTERNAL PARAMETERS-1'!$B$5:$J$44,3,FALSE) + ABSYLD1!CC86*(1-VLOOKUP(ABSYLD2!CC$4,'[1]INTERNAL PARAMETERS-1'!$B$5:$J$44,5,FALSE))*VLOOKUP(ABSYLD2!CC$4,'[1]INTERNAL PARAMETERS-1'!$B$5:$J$44,8,FALSE)*VLOOKUP(ABSYLD2!CC$4,'[1]INTERNAL PARAMETERS-1'!$B$5:$J$44,3,FALSE)</f>
        <v>0.14136423566079123</v>
      </c>
      <c r="CD86" s="47">
        <f>ABSYLD1!CD86*VLOOKUP(ABSYLD2!CD$4,'[1]INTERNAL PARAMETERS-1'!$B$5:$J$44,5,FALSE)*VLOOKUP(ABSYLD2!CD$4,'[1]INTERNAL PARAMETERS-1'!$B$5:$J$44,6,FALSE)*VLOOKUP(ABSYLD2!CD$4,'[1]INTERNAL PARAMETERS-1'!$B$5:$J$44,3,FALSE) + ABSYLD1!CD86*(1-VLOOKUP(ABSYLD2!CD$4,'[1]INTERNAL PARAMETERS-1'!$B$5:$J$44,5,FALSE))*VLOOKUP(ABSYLD2!CD$4,'[1]INTERNAL PARAMETERS-1'!$B$5:$J$44,8,FALSE)*VLOOKUP(ABSYLD2!CD$4,'[1]INTERNAL PARAMETERS-1'!$B$5:$J$44,3,FALSE)</f>
        <v>0.31983675435410264</v>
      </c>
      <c r="CE86" s="47">
        <f>ABSYLD1!CE86*VLOOKUP(ABSYLD2!CE$4,'[1]INTERNAL PARAMETERS-1'!$B$5:$J$44,5,FALSE)*VLOOKUP(ABSYLD2!CE$4,'[1]INTERNAL PARAMETERS-1'!$B$5:$J$44,6,FALSE)*VLOOKUP(ABSYLD2!CE$4,'[1]INTERNAL PARAMETERS-1'!$B$5:$J$44,3,FALSE) + ABSYLD1!CE86*(1-VLOOKUP(ABSYLD2!CE$4,'[1]INTERNAL PARAMETERS-1'!$B$5:$J$44,5,FALSE))*VLOOKUP(ABSYLD2!CE$4,'[1]INTERNAL PARAMETERS-1'!$B$5:$J$44,8,FALSE)*VLOOKUP(ABSYLD2!CE$4,'[1]INTERNAL PARAMETERS-1'!$B$5:$J$44,3,FALSE)</f>
        <v>0.65977012608023666</v>
      </c>
      <c r="CF86" s="47">
        <f>ABSYLD1!CF86*VLOOKUP(ABSYLD2!CF$4,'[1]INTERNAL PARAMETERS-1'!$B$5:$J$44,5,FALSE)*VLOOKUP(ABSYLD2!CF$4,'[1]INTERNAL PARAMETERS-1'!$B$5:$J$44,6,FALSE)*VLOOKUP(ABSYLD2!CF$4,'[1]INTERNAL PARAMETERS-1'!$B$5:$J$44,3,FALSE) + ABSYLD1!CF86*(1-VLOOKUP(ABSYLD2!CF$4,'[1]INTERNAL PARAMETERS-1'!$B$5:$J$44,5,FALSE))*VLOOKUP(ABSYLD2!CF$4,'[1]INTERNAL PARAMETERS-1'!$B$5:$J$44,8,FALSE)*VLOOKUP(ABSYLD2!CF$4,'[1]INTERNAL PARAMETERS-1'!$B$5:$J$44,3,FALSE)</f>
        <v>0.29403431634452182</v>
      </c>
      <c r="CG86" s="47">
        <f>ABSYLD1!CG86*VLOOKUP(ABSYLD2!CG$4,'[1]INTERNAL PARAMETERS-1'!$B$5:$J$44,5,FALSE)*VLOOKUP(ABSYLD2!CG$4,'[1]INTERNAL PARAMETERS-1'!$B$5:$J$44,6,FALSE)*VLOOKUP(ABSYLD2!CG$4,'[1]INTERNAL PARAMETERS-1'!$B$5:$J$44,3,FALSE) + ABSYLD1!CG86*(1-VLOOKUP(ABSYLD2!CG$4,'[1]INTERNAL PARAMETERS-1'!$B$5:$J$44,5,FALSE))*VLOOKUP(ABSYLD2!CG$4,'[1]INTERNAL PARAMETERS-1'!$B$5:$J$44,8,FALSE)*VLOOKUP(ABSYLD2!CG$4,'[1]INTERNAL PARAMETERS-1'!$B$5:$J$44,3,FALSE)</f>
        <v>0</v>
      </c>
      <c r="CH86" s="46">
        <f>ABSYLD1!CH86*VLOOKUP(ABSYLD2!CH$4,'[1]INTERNAL PARAMETERS-1'!$B$5:$J$44,5,FALSE)*VLOOKUP(ABSYLD2!CH$4,'[1]INTERNAL PARAMETERS-1'!$B$5:$J$44,6,FALSE)*VLOOKUP(ABSYLD2!CH$4,'[1]INTERNAL PARAMETERS-1'!$B$5:$J$44,3,FALSE) + ABSYLD1!CH86*(1-VLOOKUP(ABSYLD2!CH$4,'[1]INTERNAL PARAMETERS-1'!$B$5:$J$44,5,FALSE))*VLOOKUP(ABSYLD2!CH$4,'[1]INTERNAL PARAMETERS-1'!$B$5:$J$44,8,FALSE)*VLOOKUP(ABSYLD2!CH$4,'[1]INTERNAL PARAMETERS-1'!$B$5:$J$44,3,FALSE)</f>
        <v>0</v>
      </c>
      <c r="CJ86" s="48">
        <f t="shared" si="2"/>
        <v>12772.991401324698</v>
      </c>
      <c r="CK86" s="46">
        <f t="shared" si="3"/>
        <v>321.02740430303083</v>
      </c>
    </row>
    <row r="87" spans="2:89">
      <c r="B87" s="61" t="s">
        <v>10</v>
      </c>
      <c r="C87" s="60" t="s">
        <v>89</v>
      </c>
      <c r="D87" s="60" t="s">
        <v>78</v>
      </c>
      <c r="E87" s="137">
        <f>ABS!AL87</f>
        <v>30376.639999999999</v>
      </c>
      <c r="F87" s="62">
        <f>'[1]INTERNAL PARAMETERS-1'!M15</f>
        <v>34.72</v>
      </c>
      <c r="G87" s="48">
        <f>ABSYLD1!G87*VLOOKUP(ABSYLD2!G$4,'[1]INTERNAL PARAMETERS-1'!$B$5:$J$44,5,FALSE)*VLOOKUP(ABSYLD2!G$4,'[1]INTERNAL PARAMETERS-1'!$B$5:$J$44,7,FALSE)*ABSYLD2!$F87 + ABSYLD1!G87*(1-VLOOKUP(ABSYLD2!G$4,'[1]INTERNAL PARAMETERS-1'!$B$5:$J$44,5,FALSE))*VLOOKUP(ABSYLD2!G$4,'[1]INTERNAL PARAMETERS-1'!$B$5:$J$44,9,FALSE)*ABSYLD2!$F87</f>
        <v>4971.6877206194322</v>
      </c>
      <c r="H87" s="47">
        <f>ABSYLD1!H87*VLOOKUP(ABSYLD2!H$4,'[1]INTERNAL PARAMETERS-1'!$B$5:$J$44,5,FALSE)*VLOOKUP(ABSYLD2!H$4,'[1]INTERNAL PARAMETERS-1'!$B$5:$J$44,7,FALSE)*ABSYLD2!$F87 + ABSYLD1!H87*(1-VLOOKUP(ABSYLD2!H$4,'[1]INTERNAL PARAMETERS-1'!$B$5:$J$44,5,FALSE))*VLOOKUP(ABSYLD2!H$4,'[1]INTERNAL PARAMETERS-1'!$B$5:$J$44,9,FALSE)*ABSYLD2!$F87</f>
        <v>1378.4813239397581</v>
      </c>
      <c r="I87" s="47">
        <f>ABSYLD1!I87*VLOOKUP(ABSYLD2!I$4,'[1]INTERNAL PARAMETERS-1'!$B$5:$J$44,5,FALSE)*VLOOKUP(ABSYLD2!I$4,'[1]INTERNAL PARAMETERS-1'!$B$5:$J$44,7,FALSE)*ABSYLD2!$F87 + ABSYLD1!I87*(1-VLOOKUP(ABSYLD2!I$4,'[1]INTERNAL PARAMETERS-1'!$B$5:$J$44,5,FALSE))*VLOOKUP(ABSYLD2!I$4,'[1]INTERNAL PARAMETERS-1'!$B$5:$J$44,9,FALSE)*ABSYLD2!$F87</f>
        <v>2286.7232110896389</v>
      </c>
      <c r="J87" s="47">
        <f>ABSYLD1!J87*VLOOKUP(ABSYLD2!J$4,'[1]INTERNAL PARAMETERS-1'!$B$5:$J$44,5,FALSE)*VLOOKUP(ABSYLD2!J$4,'[1]INTERNAL PARAMETERS-1'!$B$5:$J$44,7,FALSE)*ABSYLD2!$F87 + ABSYLD1!J87*(1-VLOOKUP(ABSYLD2!J$4,'[1]INTERNAL PARAMETERS-1'!$B$5:$J$44,5,FALSE))*VLOOKUP(ABSYLD2!J$4,'[1]INTERNAL PARAMETERS-1'!$B$5:$J$44,9,FALSE)*ABSYLD2!$F87</f>
        <v>0</v>
      </c>
      <c r="K87" s="47">
        <f>ABSYLD1!K87*VLOOKUP(ABSYLD2!K$4,'[1]INTERNAL PARAMETERS-1'!$B$5:$J$44,5,FALSE)*VLOOKUP(ABSYLD2!K$4,'[1]INTERNAL PARAMETERS-1'!$B$5:$J$44,7,FALSE)*ABSYLD2!$F87 + ABSYLD1!K87*(1-VLOOKUP(ABSYLD2!K$4,'[1]INTERNAL PARAMETERS-1'!$B$5:$J$44,5,FALSE))*VLOOKUP(ABSYLD2!K$4,'[1]INTERNAL PARAMETERS-1'!$B$5:$J$44,9,FALSE)*ABSYLD2!$F87</f>
        <v>0</v>
      </c>
      <c r="L87" s="47">
        <f>ABSYLD1!L87*VLOOKUP(ABSYLD2!L$4,'[1]INTERNAL PARAMETERS-1'!$B$5:$J$44,5,FALSE)*VLOOKUP(ABSYLD2!L$4,'[1]INTERNAL PARAMETERS-1'!$B$5:$J$44,7,FALSE)*ABSYLD2!$F87 + ABSYLD1!L87*(1-VLOOKUP(ABSYLD2!L$4,'[1]INTERNAL PARAMETERS-1'!$B$5:$J$44,5,FALSE))*VLOOKUP(ABSYLD2!L$4,'[1]INTERNAL PARAMETERS-1'!$B$5:$J$44,9,FALSE)*ABSYLD2!$F87</f>
        <v>0</v>
      </c>
      <c r="M87" s="47">
        <f>ABSYLD1!M87*VLOOKUP(ABSYLD2!M$4,'[1]INTERNAL PARAMETERS-1'!$B$5:$J$44,5,FALSE)*VLOOKUP(ABSYLD2!M$4,'[1]INTERNAL PARAMETERS-1'!$B$5:$J$44,7,FALSE)*ABSYLD2!$F87 + ABSYLD1!M87*(1-VLOOKUP(ABSYLD2!M$4,'[1]INTERNAL PARAMETERS-1'!$B$5:$J$44,5,FALSE))*VLOOKUP(ABSYLD2!M$4,'[1]INTERNAL PARAMETERS-1'!$B$5:$J$44,9,FALSE)*ABSYLD2!$F87</f>
        <v>136.32077034184806</v>
      </c>
      <c r="N87" s="47">
        <f>ABSYLD1!N87*VLOOKUP(ABSYLD2!N$4,'[1]INTERNAL PARAMETERS-1'!$B$5:$J$44,5,FALSE)*VLOOKUP(ABSYLD2!N$4,'[1]INTERNAL PARAMETERS-1'!$B$5:$J$44,7,FALSE)*ABSYLD2!$F87 + ABSYLD1!N87*(1-VLOOKUP(ABSYLD2!N$4,'[1]INTERNAL PARAMETERS-1'!$B$5:$J$44,5,FALSE))*VLOOKUP(ABSYLD2!N$4,'[1]INTERNAL PARAMETERS-1'!$B$5:$J$44,9,FALSE)*ABSYLD2!$F87</f>
        <v>7.8587670228300803</v>
      </c>
      <c r="O87" s="47">
        <f>ABSYLD1!O87*VLOOKUP(ABSYLD2!O$4,'[1]INTERNAL PARAMETERS-1'!$B$5:$J$44,5,FALSE)*VLOOKUP(ABSYLD2!O$4,'[1]INTERNAL PARAMETERS-1'!$B$5:$J$44,7,FALSE)*ABSYLD2!$F87 + ABSYLD1!O87*(1-VLOOKUP(ABSYLD2!O$4,'[1]INTERNAL PARAMETERS-1'!$B$5:$J$44,5,FALSE))*VLOOKUP(ABSYLD2!O$4,'[1]INTERNAL PARAMETERS-1'!$B$5:$J$44,9,FALSE)*ABSYLD2!$F87</f>
        <v>0</v>
      </c>
      <c r="P87" s="47">
        <f>ABSYLD1!P87*VLOOKUP(ABSYLD2!P$4,'[1]INTERNAL PARAMETERS-1'!$B$5:$J$44,5,FALSE)*VLOOKUP(ABSYLD2!P$4,'[1]INTERNAL PARAMETERS-1'!$B$5:$J$44,7,FALSE)*ABSYLD2!$F87 + ABSYLD1!P87*(1-VLOOKUP(ABSYLD2!P$4,'[1]INTERNAL PARAMETERS-1'!$B$5:$J$44,5,FALSE))*VLOOKUP(ABSYLD2!P$4,'[1]INTERNAL PARAMETERS-1'!$B$5:$J$44,9,FALSE)*ABSYLD2!$F87</f>
        <v>0</v>
      </c>
      <c r="Q87" s="47">
        <f>ABSYLD1!Q87*VLOOKUP(ABSYLD2!Q$4,'[1]INTERNAL PARAMETERS-1'!$B$5:$J$44,5,FALSE)*VLOOKUP(ABSYLD2!Q$4,'[1]INTERNAL PARAMETERS-1'!$B$5:$J$44,7,FALSE)*ABSYLD2!$F87 + ABSYLD1!Q87*(1-VLOOKUP(ABSYLD2!Q$4,'[1]INTERNAL PARAMETERS-1'!$B$5:$J$44,5,FALSE))*VLOOKUP(ABSYLD2!Q$4,'[1]INTERNAL PARAMETERS-1'!$B$5:$J$44,9,FALSE)*ABSYLD2!$F87</f>
        <v>0</v>
      </c>
      <c r="R87" s="47">
        <f>ABSYLD1!R87*VLOOKUP(ABSYLD2!R$4,'[1]INTERNAL PARAMETERS-1'!$B$5:$J$44,5,FALSE)*VLOOKUP(ABSYLD2!R$4,'[1]INTERNAL PARAMETERS-1'!$B$5:$J$44,7,FALSE)*ABSYLD2!$F87 + ABSYLD1!R87*(1-VLOOKUP(ABSYLD2!R$4,'[1]INTERNAL PARAMETERS-1'!$B$5:$J$44,5,FALSE))*VLOOKUP(ABSYLD2!R$4,'[1]INTERNAL PARAMETERS-1'!$B$5:$J$44,9,FALSE)*ABSYLD2!$F87</f>
        <v>16.299399313899521</v>
      </c>
      <c r="S87" s="47">
        <f>ABSYLD1!S87*VLOOKUP(ABSYLD2!S$4,'[1]INTERNAL PARAMETERS-1'!$B$5:$J$44,5,FALSE)*VLOOKUP(ABSYLD2!S$4,'[1]INTERNAL PARAMETERS-1'!$B$5:$J$44,7,FALSE)*ABSYLD2!$F87 + ABSYLD1!S87*(1-VLOOKUP(ABSYLD2!S$4,'[1]INTERNAL PARAMETERS-1'!$B$5:$J$44,5,FALSE))*VLOOKUP(ABSYLD2!S$4,'[1]INTERNAL PARAMETERS-1'!$B$5:$J$44,9,FALSE)*ABSYLD2!$F87</f>
        <v>269.90021383239934</v>
      </c>
      <c r="T87" s="47">
        <f>ABSYLD1!T87*VLOOKUP(ABSYLD2!T$4,'[1]INTERNAL PARAMETERS-1'!$B$5:$J$44,5,FALSE)*VLOOKUP(ABSYLD2!T$4,'[1]INTERNAL PARAMETERS-1'!$B$5:$J$44,7,FALSE)*ABSYLD2!$F87 + ABSYLD1!T87*(1-VLOOKUP(ABSYLD2!T$4,'[1]INTERNAL PARAMETERS-1'!$B$5:$J$44,5,FALSE))*VLOOKUP(ABSYLD2!T$4,'[1]INTERNAL PARAMETERS-1'!$B$5:$J$44,9,FALSE)*ABSYLD2!$F87</f>
        <v>56.756384892211194</v>
      </c>
      <c r="U87" s="47">
        <f>ABSYLD1!U87*VLOOKUP(ABSYLD2!U$4,'[1]INTERNAL PARAMETERS-1'!$B$5:$J$44,5,FALSE)*VLOOKUP(ABSYLD2!U$4,'[1]INTERNAL PARAMETERS-1'!$B$5:$J$44,7,FALSE)*ABSYLD2!$F87 + ABSYLD1!U87*(1-VLOOKUP(ABSYLD2!U$4,'[1]INTERNAL PARAMETERS-1'!$B$5:$J$44,5,FALSE))*VLOOKUP(ABSYLD2!U$4,'[1]INTERNAL PARAMETERS-1'!$B$5:$J$44,9,FALSE)*ABSYLD2!$F87</f>
        <v>62.492435276601356</v>
      </c>
      <c r="V87" s="47">
        <f>ABSYLD1!V87*VLOOKUP(ABSYLD2!V$4,'[1]INTERNAL PARAMETERS-1'!$B$5:$J$44,5,FALSE)*VLOOKUP(ABSYLD2!V$4,'[1]INTERNAL PARAMETERS-1'!$B$5:$J$44,7,FALSE)*ABSYLD2!$F87 + ABSYLD1!V87*(1-VLOOKUP(ABSYLD2!V$4,'[1]INTERNAL PARAMETERS-1'!$B$5:$J$44,5,FALSE))*VLOOKUP(ABSYLD2!V$4,'[1]INTERNAL PARAMETERS-1'!$B$5:$J$44,9,FALSE)*ABSYLD2!$F87</f>
        <v>303.78567086751195</v>
      </c>
      <c r="W87" s="47">
        <f>ABSYLD1!W87*VLOOKUP(ABSYLD2!W$4,'[1]INTERNAL PARAMETERS-1'!$B$5:$J$44,5,FALSE)*VLOOKUP(ABSYLD2!W$4,'[1]INTERNAL PARAMETERS-1'!$B$5:$J$44,7,FALSE)*ABSYLD2!$F87 + ABSYLD1!W87*(1-VLOOKUP(ABSYLD2!W$4,'[1]INTERNAL PARAMETERS-1'!$B$5:$J$44,5,FALSE))*VLOOKUP(ABSYLD2!W$4,'[1]INTERNAL PARAMETERS-1'!$B$5:$J$44,9,FALSE)*ABSYLD2!$F87</f>
        <v>0</v>
      </c>
      <c r="X87" s="47">
        <f>ABSYLD1!X87*VLOOKUP(ABSYLD2!X$4,'[1]INTERNAL PARAMETERS-1'!$B$5:$J$44,5,FALSE)*VLOOKUP(ABSYLD2!X$4,'[1]INTERNAL PARAMETERS-1'!$B$5:$J$44,7,FALSE)*ABSYLD2!$F87 + ABSYLD1!X87*(1-VLOOKUP(ABSYLD2!X$4,'[1]INTERNAL PARAMETERS-1'!$B$5:$J$44,5,FALSE))*VLOOKUP(ABSYLD2!X$4,'[1]INTERNAL PARAMETERS-1'!$B$5:$J$44,9,FALSE)*ABSYLD2!$F87</f>
        <v>0</v>
      </c>
      <c r="Y87" s="47">
        <f>ABSYLD1!Y87*VLOOKUP(ABSYLD2!Y$4,'[1]INTERNAL PARAMETERS-1'!$B$5:$J$44,5,FALSE)*VLOOKUP(ABSYLD2!Y$4,'[1]INTERNAL PARAMETERS-1'!$B$5:$J$44,7,FALSE)*ABSYLD2!$F87 + ABSYLD1!Y87*(1-VLOOKUP(ABSYLD2!Y$4,'[1]INTERNAL PARAMETERS-1'!$B$5:$J$44,5,FALSE))*VLOOKUP(ABSYLD2!Y$4,'[1]INTERNAL PARAMETERS-1'!$B$5:$J$44,9,FALSE)*ABSYLD2!$F87</f>
        <v>0</v>
      </c>
      <c r="Z87" s="47">
        <f>ABSYLD1!Z87*VLOOKUP(ABSYLD2!Z$4,'[1]INTERNAL PARAMETERS-1'!$B$5:$J$44,5,FALSE)*VLOOKUP(ABSYLD2!Z$4,'[1]INTERNAL PARAMETERS-1'!$B$5:$J$44,7,FALSE)*ABSYLD2!$F87 + ABSYLD1!Z87*(1-VLOOKUP(ABSYLD2!Z$4,'[1]INTERNAL PARAMETERS-1'!$B$5:$J$44,5,FALSE))*VLOOKUP(ABSYLD2!Z$4,'[1]INTERNAL PARAMETERS-1'!$B$5:$J$44,9,FALSE)*ABSYLD2!$F87</f>
        <v>0</v>
      </c>
      <c r="AA87" s="47">
        <f>ABSYLD1!AA87*VLOOKUP(ABSYLD2!AA$4,'[1]INTERNAL PARAMETERS-1'!$B$5:$J$44,5,FALSE)*VLOOKUP(ABSYLD2!AA$4,'[1]INTERNAL PARAMETERS-1'!$B$5:$J$44,7,FALSE)*ABSYLD2!$F87 + ABSYLD1!AA87*(1-VLOOKUP(ABSYLD2!AA$4,'[1]INTERNAL PARAMETERS-1'!$B$5:$J$44,5,FALSE))*VLOOKUP(ABSYLD2!AA$4,'[1]INTERNAL PARAMETERS-1'!$B$5:$J$44,9,FALSE)*ABSYLD2!$F87</f>
        <v>0</v>
      </c>
      <c r="AB87" s="47">
        <f>ABSYLD1!AB87*VLOOKUP(ABSYLD2!AB$4,'[1]INTERNAL PARAMETERS-1'!$B$5:$J$44,5,FALSE)*VLOOKUP(ABSYLD2!AB$4,'[1]INTERNAL PARAMETERS-1'!$B$5:$J$44,7,FALSE)*ABSYLD2!$F87 + ABSYLD1!AB87*(1-VLOOKUP(ABSYLD2!AB$4,'[1]INTERNAL PARAMETERS-1'!$B$5:$J$44,5,FALSE))*VLOOKUP(ABSYLD2!AB$4,'[1]INTERNAL PARAMETERS-1'!$B$5:$J$44,9,FALSE)*ABSYLD2!$F87</f>
        <v>0</v>
      </c>
      <c r="AC87" s="47">
        <f>ABSYLD1!AC87*VLOOKUP(ABSYLD2!AC$4,'[1]INTERNAL PARAMETERS-1'!$B$5:$J$44,5,FALSE)*VLOOKUP(ABSYLD2!AC$4,'[1]INTERNAL PARAMETERS-1'!$B$5:$J$44,7,FALSE)*ABSYLD2!$F87 + ABSYLD1!AC87*(1-VLOOKUP(ABSYLD2!AC$4,'[1]INTERNAL PARAMETERS-1'!$B$5:$J$44,5,FALSE))*VLOOKUP(ABSYLD2!AC$4,'[1]INTERNAL PARAMETERS-1'!$B$5:$J$44,9,FALSE)*ABSYLD2!$F87</f>
        <v>0</v>
      </c>
      <c r="AD87" s="47">
        <f>ABSYLD1!AD87*VLOOKUP(ABSYLD2!AD$4,'[1]INTERNAL PARAMETERS-1'!$B$5:$J$44,5,FALSE)*VLOOKUP(ABSYLD2!AD$4,'[1]INTERNAL PARAMETERS-1'!$B$5:$J$44,7,FALSE)*ABSYLD2!$F87 + ABSYLD1!AD87*(1-VLOOKUP(ABSYLD2!AD$4,'[1]INTERNAL PARAMETERS-1'!$B$5:$J$44,5,FALSE))*VLOOKUP(ABSYLD2!AD$4,'[1]INTERNAL PARAMETERS-1'!$B$5:$J$44,9,FALSE)*ABSYLD2!$F87</f>
        <v>0</v>
      </c>
      <c r="AE87" s="47">
        <f>ABSYLD1!AE87*VLOOKUP(ABSYLD2!AE$4,'[1]INTERNAL PARAMETERS-1'!$B$5:$J$44,5,FALSE)*VLOOKUP(ABSYLD2!AE$4,'[1]INTERNAL PARAMETERS-1'!$B$5:$J$44,7,FALSE)*ABSYLD2!$F87 + ABSYLD1!AE87*(1-VLOOKUP(ABSYLD2!AE$4,'[1]INTERNAL PARAMETERS-1'!$B$5:$J$44,5,FALSE))*VLOOKUP(ABSYLD2!AE$4,'[1]INTERNAL PARAMETERS-1'!$B$5:$J$44,9,FALSE)*ABSYLD2!$F87</f>
        <v>0</v>
      </c>
      <c r="AF87" s="47">
        <f>ABSYLD1!AF87*VLOOKUP(ABSYLD2!AF$4,'[1]INTERNAL PARAMETERS-1'!$B$5:$J$44,5,FALSE)*VLOOKUP(ABSYLD2!AF$4,'[1]INTERNAL PARAMETERS-1'!$B$5:$J$44,7,FALSE)*ABSYLD2!$F87 + ABSYLD1!AF87*(1-VLOOKUP(ABSYLD2!AF$4,'[1]INTERNAL PARAMETERS-1'!$B$5:$J$44,5,FALSE))*VLOOKUP(ABSYLD2!AF$4,'[1]INTERNAL PARAMETERS-1'!$B$5:$J$44,9,FALSE)*ABSYLD2!$F87</f>
        <v>22.705085181542394</v>
      </c>
      <c r="AG87" s="47">
        <f>ABSYLD1!AG87*VLOOKUP(ABSYLD2!AG$4,'[1]INTERNAL PARAMETERS-1'!$B$5:$J$44,5,FALSE)*VLOOKUP(ABSYLD2!AG$4,'[1]INTERNAL PARAMETERS-1'!$B$5:$J$44,7,FALSE)*ABSYLD2!$F87 + ABSYLD1!AG87*(1-VLOOKUP(ABSYLD2!AG$4,'[1]INTERNAL PARAMETERS-1'!$B$5:$J$44,5,FALSE))*VLOOKUP(ABSYLD2!AG$4,'[1]INTERNAL PARAMETERS-1'!$B$5:$J$44,9,FALSE)*ABSYLD2!$F87</f>
        <v>0</v>
      </c>
      <c r="AH87" s="47">
        <f>ABSYLD1!AH87*VLOOKUP(ABSYLD2!AH$4,'[1]INTERNAL PARAMETERS-1'!$B$5:$J$44,5,FALSE)*VLOOKUP(ABSYLD2!AH$4,'[1]INTERNAL PARAMETERS-1'!$B$5:$J$44,7,FALSE)*ABSYLD2!$F87 + ABSYLD1!AH87*(1-VLOOKUP(ABSYLD2!AH$4,'[1]INTERNAL PARAMETERS-1'!$B$5:$J$44,5,FALSE))*VLOOKUP(ABSYLD2!AH$4,'[1]INTERNAL PARAMETERS-1'!$B$5:$J$44,9,FALSE)*ABSYLD2!$F87</f>
        <v>0</v>
      </c>
      <c r="AI87" s="47">
        <f>ABSYLD1!AI87*VLOOKUP(ABSYLD2!AI$4,'[1]INTERNAL PARAMETERS-1'!$B$5:$J$44,5,FALSE)*VLOOKUP(ABSYLD2!AI$4,'[1]INTERNAL PARAMETERS-1'!$B$5:$J$44,7,FALSE)*ABSYLD2!$F87 + ABSYLD1!AI87*(1-VLOOKUP(ABSYLD2!AI$4,'[1]INTERNAL PARAMETERS-1'!$B$5:$J$44,5,FALSE))*VLOOKUP(ABSYLD2!AI$4,'[1]INTERNAL PARAMETERS-1'!$B$5:$J$44,9,FALSE)*ABSYLD2!$F87</f>
        <v>5.0935622855935998</v>
      </c>
      <c r="AJ87" s="47">
        <f>ABSYLD1!AJ87*VLOOKUP(ABSYLD2!AJ$4,'[1]INTERNAL PARAMETERS-1'!$B$5:$J$44,5,FALSE)*VLOOKUP(ABSYLD2!AJ$4,'[1]INTERNAL PARAMETERS-1'!$B$5:$J$44,7,FALSE)*ABSYLD2!$F87 + ABSYLD1!AJ87*(1-VLOOKUP(ABSYLD2!AJ$4,'[1]INTERNAL PARAMETERS-1'!$B$5:$J$44,5,FALSE))*VLOOKUP(ABSYLD2!AJ$4,'[1]INTERNAL PARAMETERS-1'!$B$5:$J$44,9,FALSE)*ABSYLD2!$F87</f>
        <v>39.729785827630081</v>
      </c>
      <c r="AK87" s="47">
        <f>ABSYLD1!AK87*VLOOKUP(ABSYLD2!AK$4,'[1]INTERNAL PARAMETERS-1'!$B$5:$J$44,5,FALSE)*VLOOKUP(ABSYLD2!AK$4,'[1]INTERNAL PARAMETERS-1'!$B$5:$J$44,7,FALSE)*ABSYLD2!$F87 + ABSYLD1!AK87*(1-VLOOKUP(ABSYLD2!AK$4,'[1]INTERNAL PARAMETERS-1'!$B$5:$J$44,5,FALSE))*VLOOKUP(ABSYLD2!AK$4,'[1]INTERNAL PARAMETERS-1'!$B$5:$J$44,9,FALSE)*ABSYLD2!$F87</f>
        <v>0</v>
      </c>
      <c r="AL87" s="47">
        <f>ABSYLD1!AL87*VLOOKUP(ABSYLD2!AL$4,'[1]INTERNAL PARAMETERS-1'!$B$5:$J$44,5,FALSE)*VLOOKUP(ABSYLD2!AL$4,'[1]INTERNAL PARAMETERS-1'!$B$5:$J$44,7,FALSE)*ABSYLD2!$F87 + ABSYLD1!AL87*(1-VLOOKUP(ABSYLD2!AL$4,'[1]INTERNAL PARAMETERS-1'!$B$5:$J$44,5,FALSE))*VLOOKUP(ABSYLD2!AL$4,'[1]INTERNAL PARAMETERS-1'!$B$5:$J$44,9,FALSE)*ABSYLD2!$F87</f>
        <v>0</v>
      </c>
      <c r="AM87" s="47">
        <f>ABSYLD1!AM87*VLOOKUP(ABSYLD2!AM$4,'[1]INTERNAL PARAMETERS-1'!$B$5:$J$44,5,FALSE)*VLOOKUP(ABSYLD2!AM$4,'[1]INTERNAL PARAMETERS-1'!$B$5:$J$44,7,FALSE)*ABSYLD2!$F87 + ABSYLD1!AM87*(1-VLOOKUP(ABSYLD2!AM$4,'[1]INTERNAL PARAMETERS-1'!$B$5:$J$44,5,FALSE))*VLOOKUP(ABSYLD2!AM$4,'[1]INTERNAL PARAMETERS-1'!$B$5:$J$44,9,FALSE)*ABSYLD2!$F87</f>
        <v>0</v>
      </c>
      <c r="AN87" s="47">
        <f>ABSYLD1!AN87*VLOOKUP(ABSYLD2!AN$4,'[1]INTERNAL PARAMETERS-1'!$B$5:$J$44,5,FALSE)*VLOOKUP(ABSYLD2!AN$4,'[1]INTERNAL PARAMETERS-1'!$B$5:$J$44,7,FALSE)*ABSYLD2!$F87 + ABSYLD1!AN87*(1-VLOOKUP(ABSYLD2!AN$4,'[1]INTERNAL PARAMETERS-1'!$B$5:$J$44,5,FALSE))*VLOOKUP(ABSYLD2!AN$4,'[1]INTERNAL PARAMETERS-1'!$B$5:$J$44,9,FALSE)*ABSYLD2!$F87</f>
        <v>0</v>
      </c>
      <c r="AO87" s="47">
        <f>ABSYLD1!AO87*VLOOKUP(ABSYLD2!AO$4,'[1]INTERNAL PARAMETERS-1'!$B$5:$J$44,5,FALSE)*VLOOKUP(ABSYLD2!AO$4,'[1]INTERNAL PARAMETERS-1'!$B$5:$J$44,7,FALSE)*ABSYLD2!$F87 + ABSYLD1!AO87*(1-VLOOKUP(ABSYLD2!AO$4,'[1]INTERNAL PARAMETERS-1'!$B$5:$J$44,5,FALSE))*VLOOKUP(ABSYLD2!AO$4,'[1]INTERNAL PARAMETERS-1'!$B$5:$J$44,9,FALSE)*ABSYLD2!$F87</f>
        <v>0</v>
      </c>
      <c r="AP87" s="47">
        <f>ABSYLD1!AP87*VLOOKUP(ABSYLD2!AP$4,'[1]INTERNAL PARAMETERS-1'!$B$5:$J$44,5,FALSE)*VLOOKUP(ABSYLD2!AP$4,'[1]INTERNAL PARAMETERS-1'!$B$5:$J$44,7,FALSE)*ABSYLD2!$F87 + ABSYLD1!AP87*(1-VLOOKUP(ABSYLD2!AP$4,'[1]INTERNAL PARAMETERS-1'!$B$5:$J$44,5,FALSE))*VLOOKUP(ABSYLD2!AP$4,'[1]INTERNAL PARAMETERS-1'!$B$5:$J$44,9,FALSE)*ABSYLD2!$F87</f>
        <v>0</v>
      </c>
      <c r="AQ87" s="47">
        <f>ABSYLD1!AQ87*VLOOKUP(ABSYLD2!AQ$4,'[1]INTERNAL PARAMETERS-1'!$B$5:$J$44,5,FALSE)*VLOOKUP(ABSYLD2!AQ$4,'[1]INTERNAL PARAMETERS-1'!$B$5:$J$44,7,FALSE)*ABSYLD2!$F87 + ABSYLD1!AQ87*(1-VLOOKUP(ABSYLD2!AQ$4,'[1]INTERNAL PARAMETERS-1'!$B$5:$J$44,5,FALSE))*VLOOKUP(ABSYLD2!AQ$4,'[1]INTERNAL PARAMETERS-1'!$B$5:$J$44,9,FALSE)*ABSYLD2!$F87</f>
        <v>0</v>
      </c>
      <c r="AR87" s="47">
        <f>ABSYLD1!AR87*VLOOKUP(ABSYLD2!AR$4,'[1]INTERNAL PARAMETERS-1'!$B$5:$J$44,5,FALSE)*VLOOKUP(ABSYLD2!AR$4,'[1]INTERNAL PARAMETERS-1'!$B$5:$J$44,7,FALSE)*ABSYLD2!$F87 + ABSYLD1!AR87*(1-VLOOKUP(ABSYLD2!AR$4,'[1]INTERNAL PARAMETERS-1'!$B$5:$J$44,5,FALSE))*VLOOKUP(ABSYLD2!AR$4,'[1]INTERNAL PARAMETERS-1'!$B$5:$J$44,9,FALSE)*ABSYLD2!$F87</f>
        <v>0</v>
      </c>
      <c r="AS87" s="47">
        <f>ABSYLD1!AS87*VLOOKUP(ABSYLD2!AS$4,'[1]INTERNAL PARAMETERS-1'!$B$5:$J$44,5,FALSE)*VLOOKUP(ABSYLD2!AS$4,'[1]INTERNAL PARAMETERS-1'!$B$5:$J$44,7,FALSE)*ABSYLD2!$F87 + ABSYLD1!AS87*(1-VLOOKUP(ABSYLD2!AS$4,'[1]INTERNAL PARAMETERS-1'!$B$5:$J$44,5,FALSE))*VLOOKUP(ABSYLD2!AS$4,'[1]INTERNAL PARAMETERS-1'!$B$5:$J$44,9,FALSE)*ABSYLD2!$F87</f>
        <v>0</v>
      </c>
      <c r="AT87" s="46">
        <f>ABSYLD1!AT87*VLOOKUP(ABSYLD2!AT$4,'[1]INTERNAL PARAMETERS-1'!$B$5:$J$44,5,FALSE)*VLOOKUP(ABSYLD2!AT$4,'[1]INTERNAL PARAMETERS-1'!$B$5:$J$44,7,FALSE)*ABSYLD2!$F87 + ABSYLD1!AT87*(1-VLOOKUP(ABSYLD2!AT$4,'[1]INTERNAL PARAMETERS-1'!$B$5:$J$44,5,FALSE))*VLOOKUP(ABSYLD2!AT$4,'[1]INTERNAL PARAMETERS-1'!$B$5:$J$44,9,FALSE)*ABSYLD2!$F87</f>
        <v>0</v>
      </c>
      <c r="AU87" s="48">
        <f>ABSYLD1!AU87*VLOOKUP(ABSYLD2!AU$4,'[1]INTERNAL PARAMETERS-1'!$B$5:$J$44,5,FALSE)*VLOOKUP(ABSYLD2!AU$4,'[1]INTERNAL PARAMETERS-1'!$B$5:$J$44,6,FALSE)*VLOOKUP(ABSYLD2!AU$4,'[1]INTERNAL PARAMETERS-1'!$B$5:$J$44,3,FALSE) + ABSYLD1!AU87*(1-VLOOKUP(ABSYLD2!AU$4,'[1]INTERNAL PARAMETERS-1'!$B$5:$J$44,5,FALSE))*VLOOKUP(ABSYLD2!AU$4,'[1]INTERNAL PARAMETERS-1'!$B$5:$J$44,8,FALSE)*VLOOKUP(ABSYLD2!AU$4,'[1]INTERNAL PARAMETERS-1'!$B$5:$J$44,3,FALSE)</f>
        <v>0</v>
      </c>
      <c r="AV87" s="47">
        <f>ABSYLD1!AV87*VLOOKUP(ABSYLD2!AV$4,'[1]INTERNAL PARAMETERS-1'!$B$5:$J$44,5,FALSE)*VLOOKUP(ABSYLD2!AV$4,'[1]INTERNAL PARAMETERS-1'!$B$5:$J$44,6,FALSE)*VLOOKUP(ABSYLD2!AV$4,'[1]INTERNAL PARAMETERS-1'!$B$5:$J$44,3,FALSE) + ABSYLD1!AV87*(1-VLOOKUP(ABSYLD2!AV$4,'[1]INTERNAL PARAMETERS-1'!$B$5:$J$44,5,FALSE))*VLOOKUP(ABSYLD2!AV$4,'[1]INTERNAL PARAMETERS-1'!$B$5:$J$44,8,FALSE)*VLOOKUP(ABSYLD2!AV$4,'[1]INTERNAL PARAMETERS-1'!$B$5:$J$44,3,FALSE)</f>
        <v>0</v>
      </c>
      <c r="AW87" s="47">
        <f>ABSYLD1!AW87*VLOOKUP(ABSYLD2!AW$4,'[1]INTERNAL PARAMETERS-1'!$B$5:$J$44,5,FALSE)*VLOOKUP(ABSYLD2!AW$4,'[1]INTERNAL PARAMETERS-1'!$B$5:$J$44,6,FALSE)*VLOOKUP(ABSYLD2!AW$4,'[1]INTERNAL PARAMETERS-1'!$B$5:$J$44,3,FALSE) + ABSYLD1!AW87*(1-VLOOKUP(ABSYLD2!AW$4,'[1]INTERNAL PARAMETERS-1'!$B$5:$J$44,5,FALSE))*VLOOKUP(ABSYLD2!AW$4,'[1]INTERNAL PARAMETERS-1'!$B$5:$J$44,8,FALSE)*VLOOKUP(ABSYLD2!AW$4,'[1]INTERNAL PARAMETERS-1'!$B$5:$J$44,3,FALSE)</f>
        <v>77.761591006863299</v>
      </c>
      <c r="AX87" s="47">
        <f>ABSYLD1!AX87*VLOOKUP(ABSYLD2!AX$4,'[1]INTERNAL PARAMETERS-1'!$B$5:$J$44,5,FALSE)*VLOOKUP(ABSYLD2!AX$4,'[1]INTERNAL PARAMETERS-1'!$B$5:$J$44,6,FALSE)*VLOOKUP(ABSYLD2!AX$4,'[1]INTERNAL PARAMETERS-1'!$B$5:$J$44,3,FALSE) + ABSYLD1!AX87*(1-VLOOKUP(ABSYLD2!AX$4,'[1]INTERNAL PARAMETERS-1'!$B$5:$J$44,5,FALSE))*VLOOKUP(ABSYLD2!AX$4,'[1]INTERNAL PARAMETERS-1'!$B$5:$J$44,8,FALSE)*VLOOKUP(ABSYLD2!AX$4,'[1]INTERNAL PARAMETERS-1'!$B$5:$J$44,3,FALSE)</f>
        <v>0</v>
      </c>
      <c r="AY87" s="47">
        <f>ABSYLD1!AY87*VLOOKUP(ABSYLD2!AY$4,'[1]INTERNAL PARAMETERS-1'!$B$5:$J$44,5,FALSE)*VLOOKUP(ABSYLD2!AY$4,'[1]INTERNAL PARAMETERS-1'!$B$5:$J$44,6,FALSE)*VLOOKUP(ABSYLD2!AY$4,'[1]INTERNAL PARAMETERS-1'!$B$5:$J$44,3,FALSE) + ABSYLD1!AY87*(1-VLOOKUP(ABSYLD2!AY$4,'[1]INTERNAL PARAMETERS-1'!$B$5:$J$44,5,FALSE))*VLOOKUP(ABSYLD2!AY$4,'[1]INTERNAL PARAMETERS-1'!$B$5:$J$44,8,FALSE)*VLOOKUP(ABSYLD2!AY$4,'[1]INTERNAL PARAMETERS-1'!$B$5:$J$44,3,FALSE)</f>
        <v>0</v>
      </c>
      <c r="AZ87" s="47">
        <f>ABSYLD1!AZ87*VLOOKUP(ABSYLD2!AZ$4,'[1]INTERNAL PARAMETERS-1'!$B$5:$J$44,5,FALSE)*VLOOKUP(ABSYLD2!AZ$4,'[1]INTERNAL PARAMETERS-1'!$B$5:$J$44,6,FALSE)*VLOOKUP(ABSYLD2!AZ$4,'[1]INTERNAL PARAMETERS-1'!$B$5:$J$44,3,FALSE) + ABSYLD1!AZ87*(1-VLOOKUP(ABSYLD2!AZ$4,'[1]INTERNAL PARAMETERS-1'!$B$5:$J$44,5,FALSE))*VLOOKUP(ABSYLD2!AZ$4,'[1]INTERNAL PARAMETERS-1'!$B$5:$J$44,8,FALSE)*VLOOKUP(ABSYLD2!AZ$4,'[1]INTERNAL PARAMETERS-1'!$B$5:$J$44,3,FALSE)</f>
        <v>0</v>
      </c>
      <c r="BA87" s="47">
        <f>ABSYLD1!BA87*VLOOKUP(ABSYLD2!BA$4,'[1]INTERNAL PARAMETERS-1'!$B$5:$J$44,5,FALSE)*VLOOKUP(ABSYLD2!BA$4,'[1]INTERNAL PARAMETERS-1'!$B$5:$J$44,6,FALSE)*VLOOKUP(ABSYLD2!BA$4,'[1]INTERNAL PARAMETERS-1'!$B$5:$J$44,3,FALSE) + ABSYLD1!BA87*(1-VLOOKUP(ABSYLD2!BA$4,'[1]INTERNAL PARAMETERS-1'!$B$5:$J$44,5,FALSE))*VLOOKUP(ABSYLD2!BA$4,'[1]INTERNAL PARAMETERS-1'!$B$5:$J$44,8,FALSE)*VLOOKUP(ABSYLD2!BA$4,'[1]INTERNAL PARAMETERS-1'!$B$5:$J$44,3,FALSE)</f>
        <v>46.334830638992493</v>
      </c>
      <c r="BB87" s="47">
        <f>ABSYLD1!BB87*VLOOKUP(ABSYLD2!BB$4,'[1]INTERNAL PARAMETERS-1'!$B$5:$J$44,5,FALSE)*VLOOKUP(ABSYLD2!BB$4,'[1]INTERNAL PARAMETERS-1'!$B$5:$J$44,6,FALSE)*VLOOKUP(ABSYLD2!BB$4,'[1]INTERNAL PARAMETERS-1'!$B$5:$J$44,3,FALSE) + ABSYLD1!BB87*(1-VLOOKUP(ABSYLD2!BB$4,'[1]INTERNAL PARAMETERS-1'!$B$5:$J$44,5,FALSE))*VLOOKUP(ABSYLD2!BB$4,'[1]INTERNAL PARAMETERS-1'!$B$5:$J$44,8,FALSE)*VLOOKUP(ABSYLD2!BB$4,'[1]INTERNAL PARAMETERS-1'!$B$5:$J$44,3,FALSE)</f>
        <v>13.330953835176658</v>
      </c>
      <c r="BC87" s="47">
        <f>ABSYLD1!BC87*VLOOKUP(ABSYLD2!BC$4,'[1]INTERNAL PARAMETERS-1'!$B$5:$J$44,5,FALSE)*VLOOKUP(ABSYLD2!BC$4,'[1]INTERNAL PARAMETERS-1'!$B$5:$J$44,6,FALSE)*VLOOKUP(ABSYLD2!BC$4,'[1]INTERNAL PARAMETERS-1'!$B$5:$J$44,3,FALSE) + ABSYLD1!BC87*(1-VLOOKUP(ABSYLD2!BC$4,'[1]INTERNAL PARAMETERS-1'!$B$5:$J$44,5,FALSE))*VLOOKUP(ABSYLD2!BC$4,'[1]INTERNAL PARAMETERS-1'!$B$5:$J$44,8,FALSE)*VLOOKUP(ABSYLD2!BC$4,'[1]INTERNAL PARAMETERS-1'!$B$5:$J$44,3,FALSE)</f>
        <v>46.602345434561457</v>
      </c>
      <c r="BD87" s="47">
        <f>ABSYLD1!BD87*VLOOKUP(ABSYLD2!BD$4,'[1]INTERNAL PARAMETERS-1'!$B$5:$J$44,5,FALSE)*VLOOKUP(ABSYLD2!BD$4,'[1]INTERNAL PARAMETERS-1'!$B$5:$J$44,6,FALSE)*VLOOKUP(ABSYLD2!BD$4,'[1]INTERNAL PARAMETERS-1'!$B$5:$J$44,3,FALSE) + ABSYLD1!BD87*(1-VLOOKUP(ABSYLD2!BD$4,'[1]INTERNAL PARAMETERS-1'!$B$5:$J$44,5,FALSE))*VLOOKUP(ABSYLD2!BD$4,'[1]INTERNAL PARAMETERS-1'!$B$5:$J$44,8,FALSE)*VLOOKUP(ABSYLD2!BD$4,'[1]INTERNAL PARAMETERS-1'!$B$5:$J$44,3,FALSE)</f>
        <v>11.683407725597569</v>
      </c>
      <c r="BE87" s="47">
        <f>ABSYLD1!BE87*VLOOKUP(ABSYLD2!BE$4,'[1]INTERNAL PARAMETERS-1'!$B$5:$J$44,5,FALSE)*VLOOKUP(ABSYLD2!BE$4,'[1]INTERNAL PARAMETERS-1'!$B$5:$J$44,6,FALSE)*VLOOKUP(ABSYLD2!BE$4,'[1]INTERNAL PARAMETERS-1'!$B$5:$J$44,3,FALSE) + ABSYLD1!BE87*(1-VLOOKUP(ABSYLD2!BE$4,'[1]INTERNAL PARAMETERS-1'!$B$5:$J$44,5,FALSE))*VLOOKUP(ABSYLD2!BE$4,'[1]INTERNAL PARAMETERS-1'!$B$5:$J$44,8,FALSE)*VLOOKUP(ABSYLD2!BE$4,'[1]INTERNAL PARAMETERS-1'!$B$5:$J$44,3,FALSE)</f>
        <v>29.603912370026709</v>
      </c>
      <c r="BF87" s="47">
        <f>ABSYLD1!BF87*VLOOKUP(ABSYLD2!BF$4,'[1]INTERNAL PARAMETERS-1'!$B$5:$J$44,5,FALSE)*VLOOKUP(ABSYLD2!BF$4,'[1]INTERNAL PARAMETERS-1'!$B$5:$J$44,6,FALSE)*VLOOKUP(ABSYLD2!BF$4,'[1]INTERNAL PARAMETERS-1'!$B$5:$J$44,3,FALSE) + ABSYLD1!BF87*(1-VLOOKUP(ABSYLD2!BF$4,'[1]INTERNAL PARAMETERS-1'!$B$5:$J$44,5,FALSE))*VLOOKUP(ABSYLD2!BF$4,'[1]INTERNAL PARAMETERS-1'!$B$5:$J$44,8,FALSE)*VLOOKUP(ABSYLD2!BF$4,'[1]INTERNAL PARAMETERS-1'!$B$5:$J$44,3,FALSE)</f>
        <v>0</v>
      </c>
      <c r="BG87" s="47">
        <f>ABSYLD1!BG87*VLOOKUP(ABSYLD2!BG$4,'[1]INTERNAL PARAMETERS-1'!$B$5:$J$44,5,FALSE)*VLOOKUP(ABSYLD2!BG$4,'[1]INTERNAL PARAMETERS-1'!$B$5:$J$44,6,FALSE)*VLOOKUP(ABSYLD2!BG$4,'[1]INTERNAL PARAMETERS-1'!$B$5:$J$44,3,FALSE) + ABSYLD1!BG87*(1-VLOOKUP(ABSYLD2!BG$4,'[1]INTERNAL PARAMETERS-1'!$B$5:$J$44,5,FALSE))*VLOOKUP(ABSYLD2!BG$4,'[1]INTERNAL PARAMETERS-1'!$B$5:$J$44,8,FALSE)*VLOOKUP(ABSYLD2!BG$4,'[1]INTERNAL PARAMETERS-1'!$B$5:$J$44,3,FALSE)</f>
        <v>11.593586439981271</v>
      </c>
      <c r="BH87" s="47">
        <f>ABSYLD1!BH87*VLOOKUP(ABSYLD2!BH$4,'[1]INTERNAL PARAMETERS-1'!$B$5:$J$44,5,FALSE)*VLOOKUP(ABSYLD2!BH$4,'[1]INTERNAL PARAMETERS-1'!$B$5:$J$44,6,FALSE)*VLOOKUP(ABSYLD2!BH$4,'[1]INTERNAL PARAMETERS-1'!$B$5:$J$44,3,FALSE) + ABSYLD1!BH87*(1-VLOOKUP(ABSYLD2!BH$4,'[1]INTERNAL PARAMETERS-1'!$B$5:$J$44,5,FALSE))*VLOOKUP(ABSYLD2!BH$4,'[1]INTERNAL PARAMETERS-1'!$B$5:$J$44,8,FALSE)*VLOOKUP(ABSYLD2!BH$4,'[1]INTERNAL PARAMETERS-1'!$B$5:$J$44,3,FALSE)</f>
        <v>5.075254660163285E-2</v>
      </c>
      <c r="BI87" s="47">
        <f>ABSYLD1!BI87*VLOOKUP(ABSYLD2!BI$4,'[1]INTERNAL PARAMETERS-1'!$B$5:$J$44,5,FALSE)*VLOOKUP(ABSYLD2!BI$4,'[1]INTERNAL PARAMETERS-1'!$B$5:$J$44,6,FALSE)*VLOOKUP(ABSYLD2!BI$4,'[1]INTERNAL PARAMETERS-1'!$B$5:$J$44,3,FALSE) + ABSYLD1!BI87*(1-VLOOKUP(ABSYLD2!BI$4,'[1]INTERNAL PARAMETERS-1'!$B$5:$J$44,5,FALSE))*VLOOKUP(ABSYLD2!BI$4,'[1]INTERNAL PARAMETERS-1'!$B$5:$J$44,8,FALSE)*VLOOKUP(ABSYLD2!BI$4,'[1]INTERNAL PARAMETERS-1'!$B$5:$J$44,3,FALSE)</f>
        <v>0</v>
      </c>
      <c r="BJ87" s="47">
        <f>ABSYLD1!BJ87*VLOOKUP(ABSYLD2!BJ$4,'[1]INTERNAL PARAMETERS-1'!$B$5:$J$44,5,FALSE)*VLOOKUP(ABSYLD2!BJ$4,'[1]INTERNAL PARAMETERS-1'!$B$5:$J$44,6,FALSE)*VLOOKUP(ABSYLD2!BJ$4,'[1]INTERNAL PARAMETERS-1'!$B$5:$J$44,3,FALSE) + ABSYLD1!BJ87*(1-VLOOKUP(ABSYLD2!BJ$4,'[1]INTERNAL PARAMETERS-1'!$B$5:$J$44,5,FALSE))*VLOOKUP(ABSYLD2!BJ$4,'[1]INTERNAL PARAMETERS-1'!$B$5:$J$44,8,FALSE)*VLOOKUP(ABSYLD2!BJ$4,'[1]INTERNAL PARAMETERS-1'!$B$5:$J$44,3,FALSE)</f>
        <v>5.2940692459965364</v>
      </c>
      <c r="BK87" s="47">
        <f>ABSYLD1!BK87*VLOOKUP(ABSYLD2!BK$4,'[1]INTERNAL PARAMETERS-1'!$B$5:$J$44,5,FALSE)*VLOOKUP(ABSYLD2!BK$4,'[1]INTERNAL PARAMETERS-1'!$B$5:$J$44,6,FALSE)*VLOOKUP(ABSYLD2!BK$4,'[1]INTERNAL PARAMETERS-1'!$B$5:$J$44,3,FALSE) + ABSYLD1!BK87*(1-VLOOKUP(ABSYLD2!BK$4,'[1]INTERNAL PARAMETERS-1'!$B$5:$J$44,5,FALSE))*VLOOKUP(ABSYLD2!BK$4,'[1]INTERNAL PARAMETERS-1'!$B$5:$J$44,8,FALSE)*VLOOKUP(ABSYLD2!BK$4,'[1]INTERNAL PARAMETERS-1'!$B$5:$J$44,3,FALSE)</f>
        <v>6.4802385646617058</v>
      </c>
      <c r="BL87" s="47">
        <f>ABSYLD1!BL87*VLOOKUP(ABSYLD2!BL$4,'[1]INTERNAL PARAMETERS-1'!$B$5:$J$44,5,FALSE)*VLOOKUP(ABSYLD2!BL$4,'[1]INTERNAL PARAMETERS-1'!$B$5:$J$44,6,FALSE)*VLOOKUP(ABSYLD2!BL$4,'[1]INTERNAL PARAMETERS-1'!$B$5:$J$44,3,FALSE) + ABSYLD1!BL87*(1-VLOOKUP(ABSYLD2!BL$4,'[1]INTERNAL PARAMETERS-1'!$B$5:$J$44,5,FALSE))*VLOOKUP(ABSYLD2!BL$4,'[1]INTERNAL PARAMETERS-1'!$B$5:$J$44,8,FALSE)*VLOOKUP(ABSYLD2!BL$4,'[1]INTERNAL PARAMETERS-1'!$B$5:$J$44,3,FALSE)</f>
        <v>20.399255347112476</v>
      </c>
      <c r="BM87" s="47">
        <f>ABSYLD1!BM87*VLOOKUP(ABSYLD2!BM$4,'[1]INTERNAL PARAMETERS-1'!$B$5:$J$44,5,FALSE)*VLOOKUP(ABSYLD2!BM$4,'[1]INTERNAL PARAMETERS-1'!$B$5:$J$44,6,FALSE)*VLOOKUP(ABSYLD2!BM$4,'[1]INTERNAL PARAMETERS-1'!$B$5:$J$44,3,FALSE) + ABSYLD1!BM87*(1-VLOOKUP(ABSYLD2!BM$4,'[1]INTERNAL PARAMETERS-1'!$B$5:$J$44,5,FALSE))*VLOOKUP(ABSYLD2!BM$4,'[1]INTERNAL PARAMETERS-1'!$B$5:$J$44,8,FALSE)*VLOOKUP(ABSYLD2!BM$4,'[1]INTERNAL PARAMETERS-1'!$B$5:$J$44,3,FALSE)</f>
        <v>10.574449700168541</v>
      </c>
      <c r="BN87" s="47">
        <f>ABSYLD1!BN87*VLOOKUP(ABSYLD2!BN$4,'[1]INTERNAL PARAMETERS-1'!$B$5:$J$44,5,FALSE)*VLOOKUP(ABSYLD2!BN$4,'[1]INTERNAL PARAMETERS-1'!$B$5:$J$44,6,FALSE)*VLOOKUP(ABSYLD2!BN$4,'[1]INTERNAL PARAMETERS-1'!$B$5:$J$44,3,FALSE) + ABSYLD1!BN87*(1-VLOOKUP(ABSYLD2!BN$4,'[1]INTERNAL PARAMETERS-1'!$B$5:$J$44,5,FALSE))*VLOOKUP(ABSYLD2!BN$4,'[1]INTERNAL PARAMETERS-1'!$B$5:$J$44,8,FALSE)*VLOOKUP(ABSYLD2!BN$4,'[1]INTERNAL PARAMETERS-1'!$B$5:$J$44,3,FALSE)</f>
        <v>7.0318691820905137</v>
      </c>
      <c r="BO87" s="47">
        <f>ABSYLD1!BO87*VLOOKUP(ABSYLD2!BO$4,'[1]INTERNAL PARAMETERS-1'!$B$5:$J$44,5,FALSE)*VLOOKUP(ABSYLD2!BO$4,'[1]INTERNAL PARAMETERS-1'!$B$5:$J$44,6,FALSE)*VLOOKUP(ABSYLD2!BO$4,'[1]INTERNAL PARAMETERS-1'!$B$5:$J$44,3,FALSE) + ABSYLD1!BO87*(1-VLOOKUP(ABSYLD2!BO$4,'[1]INTERNAL PARAMETERS-1'!$B$5:$J$44,5,FALSE))*VLOOKUP(ABSYLD2!BO$4,'[1]INTERNAL PARAMETERS-1'!$B$5:$J$44,8,FALSE)*VLOOKUP(ABSYLD2!BO$4,'[1]INTERNAL PARAMETERS-1'!$B$5:$J$44,3,FALSE)</f>
        <v>4.7559819605729343</v>
      </c>
      <c r="BP87" s="47">
        <f>ABSYLD1!BP87*VLOOKUP(ABSYLD2!BP$4,'[1]INTERNAL PARAMETERS-1'!$B$5:$J$44,5,FALSE)*VLOOKUP(ABSYLD2!BP$4,'[1]INTERNAL PARAMETERS-1'!$B$5:$J$44,6,FALSE)*VLOOKUP(ABSYLD2!BP$4,'[1]INTERNAL PARAMETERS-1'!$B$5:$J$44,3,FALSE) + ABSYLD1!BP87*(1-VLOOKUP(ABSYLD2!BP$4,'[1]INTERNAL PARAMETERS-1'!$B$5:$J$44,5,FALSE))*VLOOKUP(ABSYLD2!BP$4,'[1]INTERNAL PARAMETERS-1'!$B$5:$J$44,8,FALSE)*VLOOKUP(ABSYLD2!BP$4,'[1]INTERNAL PARAMETERS-1'!$B$5:$J$44,3,FALSE)</f>
        <v>0.41554632244698148</v>
      </c>
      <c r="BQ87" s="47">
        <f>ABSYLD1!BQ87*VLOOKUP(ABSYLD2!BQ$4,'[1]INTERNAL PARAMETERS-1'!$B$5:$J$44,5,FALSE)*VLOOKUP(ABSYLD2!BQ$4,'[1]INTERNAL PARAMETERS-1'!$B$5:$J$44,6,FALSE)*VLOOKUP(ABSYLD2!BQ$4,'[1]INTERNAL PARAMETERS-1'!$B$5:$J$44,3,FALSE) + ABSYLD1!BQ87*(1-VLOOKUP(ABSYLD2!BQ$4,'[1]INTERNAL PARAMETERS-1'!$B$5:$J$44,5,FALSE))*VLOOKUP(ABSYLD2!BQ$4,'[1]INTERNAL PARAMETERS-1'!$B$5:$J$44,8,FALSE)*VLOOKUP(ABSYLD2!BQ$4,'[1]INTERNAL PARAMETERS-1'!$B$5:$J$44,3,FALSE)</f>
        <v>21.98403220072608</v>
      </c>
      <c r="BR87" s="47">
        <f>ABSYLD1!BR87*VLOOKUP(ABSYLD2!BR$4,'[1]INTERNAL PARAMETERS-1'!$B$5:$J$44,5,FALSE)*VLOOKUP(ABSYLD2!BR$4,'[1]INTERNAL PARAMETERS-1'!$B$5:$J$44,6,FALSE)*VLOOKUP(ABSYLD2!BR$4,'[1]INTERNAL PARAMETERS-1'!$B$5:$J$44,3,FALSE) + ABSYLD1!BR87*(1-VLOOKUP(ABSYLD2!BR$4,'[1]INTERNAL PARAMETERS-1'!$B$5:$J$44,5,FALSE))*VLOOKUP(ABSYLD2!BR$4,'[1]INTERNAL PARAMETERS-1'!$B$5:$J$44,8,FALSE)*VLOOKUP(ABSYLD2!BR$4,'[1]INTERNAL PARAMETERS-1'!$B$5:$J$44,3,FALSE)</f>
        <v>0.56929972547048879</v>
      </c>
      <c r="BS87" s="47">
        <f>ABSYLD1!BS87*VLOOKUP(ABSYLD2!BS$4,'[1]INTERNAL PARAMETERS-1'!$B$5:$J$44,5,FALSE)*VLOOKUP(ABSYLD2!BS$4,'[1]INTERNAL PARAMETERS-1'!$B$5:$J$44,6,FALSE)*VLOOKUP(ABSYLD2!BS$4,'[1]INTERNAL PARAMETERS-1'!$B$5:$J$44,3,FALSE) + ABSYLD1!BS87*(1-VLOOKUP(ABSYLD2!BS$4,'[1]INTERNAL PARAMETERS-1'!$B$5:$J$44,5,FALSE))*VLOOKUP(ABSYLD2!BS$4,'[1]INTERNAL PARAMETERS-1'!$B$5:$J$44,8,FALSE)*VLOOKUP(ABSYLD2!BS$4,'[1]INTERNAL PARAMETERS-1'!$B$5:$J$44,3,FALSE)</f>
        <v>7.057676518417523E-2</v>
      </c>
      <c r="BT87" s="47">
        <f>ABSYLD1!BT87*VLOOKUP(ABSYLD2!BT$4,'[1]INTERNAL PARAMETERS-1'!$B$5:$J$44,5,FALSE)*VLOOKUP(ABSYLD2!BT$4,'[1]INTERNAL PARAMETERS-1'!$B$5:$J$44,6,FALSE)*VLOOKUP(ABSYLD2!BT$4,'[1]INTERNAL PARAMETERS-1'!$B$5:$J$44,3,FALSE) + ABSYLD1!BT87*(1-VLOOKUP(ABSYLD2!BT$4,'[1]INTERNAL PARAMETERS-1'!$B$5:$J$44,5,FALSE))*VLOOKUP(ABSYLD2!BT$4,'[1]INTERNAL PARAMETERS-1'!$B$5:$J$44,8,FALSE)*VLOOKUP(ABSYLD2!BT$4,'[1]INTERNAL PARAMETERS-1'!$B$5:$J$44,3,FALSE)</f>
        <v>0</v>
      </c>
      <c r="BU87" s="47">
        <f>ABSYLD1!BU87*VLOOKUP(ABSYLD2!BU$4,'[1]INTERNAL PARAMETERS-1'!$B$5:$J$44,5,FALSE)*VLOOKUP(ABSYLD2!BU$4,'[1]INTERNAL PARAMETERS-1'!$B$5:$J$44,6,FALSE)*VLOOKUP(ABSYLD2!BU$4,'[1]INTERNAL PARAMETERS-1'!$B$5:$J$44,3,FALSE) + ABSYLD1!BU87*(1-VLOOKUP(ABSYLD2!BU$4,'[1]INTERNAL PARAMETERS-1'!$B$5:$J$44,5,FALSE))*VLOOKUP(ABSYLD2!BU$4,'[1]INTERNAL PARAMETERS-1'!$B$5:$J$44,8,FALSE)*VLOOKUP(ABSYLD2!BU$4,'[1]INTERNAL PARAMETERS-1'!$B$5:$J$44,3,FALSE)</f>
        <v>0</v>
      </c>
      <c r="BV87" s="47">
        <f>ABSYLD1!BV87*VLOOKUP(ABSYLD2!BV$4,'[1]INTERNAL PARAMETERS-1'!$B$5:$J$44,5,FALSE)*VLOOKUP(ABSYLD2!BV$4,'[1]INTERNAL PARAMETERS-1'!$B$5:$J$44,6,FALSE)*VLOOKUP(ABSYLD2!BV$4,'[1]INTERNAL PARAMETERS-1'!$B$5:$J$44,3,FALSE) + ABSYLD1!BV87*(1-VLOOKUP(ABSYLD2!BV$4,'[1]INTERNAL PARAMETERS-1'!$B$5:$J$44,5,FALSE))*VLOOKUP(ABSYLD2!BV$4,'[1]INTERNAL PARAMETERS-1'!$B$5:$J$44,8,FALSE)*VLOOKUP(ABSYLD2!BV$4,'[1]INTERNAL PARAMETERS-1'!$B$5:$J$44,3,FALSE)</f>
        <v>0</v>
      </c>
      <c r="BW87" s="47">
        <f>ABSYLD1!BW87*VLOOKUP(ABSYLD2!BW$4,'[1]INTERNAL PARAMETERS-1'!$B$5:$J$44,5,FALSE)*VLOOKUP(ABSYLD2!BW$4,'[1]INTERNAL PARAMETERS-1'!$B$5:$J$44,6,FALSE)*VLOOKUP(ABSYLD2!BW$4,'[1]INTERNAL PARAMETERS-1'!$B$5:$J$44,3,FALSE) + ABSYLD1!BW87*(1-VLOOKUP(ABSYLD2!BW$4,'[1]INTERNAL PARAMETERS-1'!$B$5:$J$44,5,FALSE))*VLOOKUP(ABSYLD2!BW$4,'[1]INTERNAL PARAMETERS-1'!$B$5:$J$44,8,FALSE)*VLOOKUP(ABSYLD2!BW$4,'[1]INTERNAL PARAMETERS-1'!$B$5:$J$44,3,FALSE)</f>
        <v>0</v>
      </c>
      <c r="BX87" s="47">
        <f>ABSYLD1!BX87*VLOOKUP(ABSYLD2!BX$4,'[1]INTERNAL PARAMETERS-1'!$B$5:$J$44,5,FALSE)*VLOOKUP(ABSYLD2!BX$4,'[1]INTERNAL PARAMETERS-1'!$B$5:$J$44,6,FALSE)*VLOOKUP(ABSYLD2!BX$4,'[1]INTERNAL PARAMETERS-1'!$B$5:$J$44,3,FALSE) + ABSYLD1!BX87*(1-VLOOKUP(ABSYLD2!BX$4,'[1]INTERNAL PARAMETERS-1'!$B$5:$J$44,5,FALSE))*VLOOKUP(ABSYLD2!BX$4,'[1]INTERNAL PARAMETERS-1'!$B$5:$J$44,8,FALSE)*VLOOKUP(ABSYLD2!BX$4,'[1]INTERNAL PARAMETERS-1'!$B$5:$J$44,3,FALSE)</f>
        <v>0</v>
      </c>
      <c r="BY87" s="47">
        <f>ABSYLD1!BY87*VLOOKUP(ABSYLD2!BY$4,'[1]INTERNAL PARAMETERS-1'!$B$5:$J$44,5,FALSE)*VLOOKUP(ABSYLD2!BY$4,'[1]INTERNAL PARAMETERS-1'!$B$5:$J$44,6,FALSE)*VLOOKUP(ABSYLD2!BY$4,'[1]INTERNAL PARAMETERS-1'!$B$5:$J$44,3,FALSE) + ABSYLD1!BY87*(1-VLOOKUP(ABSYLD2!BY$4,'[1]INTERNAL PARAMETERS-1'!$B$5:$J$44,5,FALSE))*VLOOKUP(ABSYLD2!BY$4,'[1]INTERNAL PARAMETERS-1'!$B$5:$J$44,8,FALSE)*VLOOKUP(ABSYLD2!BY$4,'[1]INTERNAL PARAMETERS-1'!$B$5:$J$44,3,FALSE)</f>
        <v>0</v>
      </c>
      <c r="BZ87" s="47">
        <f>ABSYLD1!BZ87*VLOOKUP(ABSYLD2!BZ$4,'[1]INTERNAL PARAMETERS-1'!$B$5:$J$44,5,FALSE)*VLOOKUP(ABSYLD2!BZ$4,'[1]INTERNAL PARAMETERS-1'!$B$5:$J$44,6,FALSE)*VLOOKUP(ABSYLD2!BZ$4,'[1]INTERNAL PARAMETERS-1'!$B$5:$J$44,3,FALSE) + ABSYLD1!BZ87*(1-VLOOKUP(ABSYLD2!BZ$4,'[1]INTERNAL PARAMETERS-1'!$B$5:$J$44,5,FALSE))*VLOOKUP(ABSYLD2!BZ$4,'[1]INTERNAL PARAMETERS-1'!$B$5:$J$44,8,FALSE)*VLOOKUP(ABSYLD2!BZ$4,'[1]INTERNAL PARAMETERS-1'!$B$5:$J$44,3,FALSE)</f>
        <v>2.5449731127089932E-2</v>
      </c>
      <c r="CA87" s="47">
        <f>ABSYLD1!CA87*VLOOKUP(ABSYLD2!CA$4,'[1]INTERNAL PARAMETERS-1'!$B$5:$J$44,5,FALSE)*VLOOKUP(ABSYLD2!CA$4,'[1]INTERNAL PARAMETERS-1'!$B$5:$J$44,6,FALSE)*VLOOKUP(ABSYLD2!CA$4,'[1]INTERNAL PARAMETERS-1'!$B$5:$J$44,3,FALSE) + ABSYLD1!CA87*(1-VLOOKUP(ABSYLD2!CA$4,'[1]INTERNAL PARAMETERS-1'!$B$5:$J$44,5,FALSE))*VLOOKUP(ABSYLD2!CA$4,'[1]INTERNAL PARAMETERS-1'!$B$5:$J$44,8,FALSE)*VLOOKUP(ABSYLD2!CA$4,'[1]INTERNAL PARAMETERS-1'!$B$5:$J$44,3,FALSE)</f>
        <v>0</v>
      </c>
      <c r="CB87" s="47">
        <f>ABSYLD1!CB87*VLOOKUP(ABSYLD2!CB$4,'[1]INTERNAL PARAMETERS-1'!$B$5:$J$44,5,FALSE)*VLOOKUP(ABSYLD2!CB$4,'[1]INTERNAL PARAMETERS-1'!$B$5:$J$44,6,FALSE)*VLOOKUP(ABSYLD2!CB$4,'[1]INTERNAL PARAMETERS-1'!$B$5:$J$44,3,FALSE) + ABSYLD1!CB87*(1-VLOOKUP(ABSYLD2!CB$4,'[1]INTERNAL PARAMETERS-1'!$B$5:$J$44,5,FALSE))*VLOOKUP(ABSYLD2!CB$4,'[1]INTERNAL PARAMETERS-1'!$B$5:$J$44,8,FALSE)*VLOOKUP(ABSYLD2!CB$4,'[1]INTERNAL PARAMETERS-1'!$B$5:$J$44,3,FALSE)</f>
        <v>0</v>
      </c>
      <c r="CC87" s="47">
        <f>ABSYLD1!CC87*VLOOKUP(ABSYLD2!CC$4,'[1]INTERNAL PARAMETERS-1'!$B$5:$J$44,5,FALSE)*VLOOKUP(ABSYLD2!CC$4,'[1]INTERNAL PARAMETERS-1'!$B$5:$J$44,6,FALSE)*VLOOKUP(ABSYLD2!CC$4,'[1]INTERNAL PARAMETERS-1'!$B$5:$J$44,3,FALSE) + ABSYLD1!CC87*(1-VLOOKUP(ABSYLD2!CC$4,'[1]INTERNAL PARAMETERS-1'!$B$5:$J$44,5,FALSE))*VLOOKUP(ABSYLD2!CC$4,'[1]INTERNAL PARAMETERS-1'!$B$5:$J$44,8,FALSE)*VLOOKUP(ABSYLD2!CC$4,'[1]INTERNAL PARAMETERS-1'!$B$5:$J$44,3,FALSE)</f>
        <v>0.11696339562324981</v>
      </c>
      <c r="CD87" s="47">
        <f>ABSYLD1!CD87*VLOOKUP(ABSYLD2!CD$4,'[1]INTERNAL PARAMETERS-1'!$B$5:$J$44,5,FALSE)*VLOOKUP(ABSYLD2!CD$4,'[1]INTERNAL PARAMETERS-1'!$B$5:$J$44,6,FALSE)*VLOOKUP(ABSYLD2!CD$4,'[1]INTERNAL PARAMETERS-1'!$B$5:$J$44,3,FALSE) + ABSYLD1!CD87*(1-VLOOKUP(ABSYLD2!CD$4,'[1]INTERNAL PARAMETERS-1'!$B$5:$J$44,5,FALSE))*VLOOKUP(ABSYLD2!CD$4,'[1]INTERNAL PARAMETERS-1'!$B$5:$J$44,8,FALSE)*VLOOKUP(ABSYLD2!CD$4,'[1]INTERNAL PARAMETERS-1'!$B$5:$J$44,3,FALSE)</f>
        <v>0.29112353015694453</v>
      </c>
      <c r="CE87" s="47">
        <f>ABSYLD1!CE87*VLOOKUP(ABSYLD2!CE$4,'[1]INTERNAL PARAMETERS-1'!$B$5:$J$44,5,FALSE)*VLOOKUP(ABSYLD2!CE$4,'[1]INTERNAL PARAMETERS-1'!$B$5:$J$44,6,FALSE)*VLOOKUP(ABSYLD2!CE$4,'[1]INTERNAL PARAMETERS-1'!$B$5:$J$44,3,FALSE) + ABSYLD1!CE87*(1-VLOOKUP(ABSYLD2!CE$4,'[1]INTERNAL PARAMETERS-1'!$B$5:$J$44,5,FALSE))*VLOOKUP(ABSYLD2!CE$4,'[1]INTERNAL PARAMETERS-1'!$B$5:$J$44,8,FALSE)*VLOOKUP(ABSYLD2!CE$4,'[1]INTERNAL PARAMETERS-1'!$B$5:$J$44,3,FALSE)</f>
        <v>0.55988266767034101</v>
      </c>
      <c r="CF87" s="47">
        <f>ABSYLD1!CF87*VLOOKUP(ABSYLD2!CF$4,'[1]INTERNAL PARAMETERS-1'!$B$5:$J$44,5,FALSE)*VLOOKUP(ABSYLD2!CF$4,'[1]INTERNAL PARAMETERS-1'!$B$5:$J$44,6,FALSE)*VLOOKUP(ABSYLD2!CF$4,'[1]INTERNAL PARAMETERS-1'!$B$5:$J$44,3,FALSE) + ABSYLD1!CF87*(1-VLOOKUP(ABSYLD2!CF$4,'[1]INTERNAL PARAMETERS-1'!$B$5:$J$44,5,FALSE))*VLOOKUP(ABSYLD2!CF$4,'[1]INTERNAL PARAMETERS-1'!$B$5:$J$44,8,FALSE)*VLOOKUP(ABSYLD2!CF$4,'[1]INTERNAL PARAMETERS-1'!$B$5:$J$44,3,FALSE)</f>
        <v>0.64162141218130697</v>
      </c>
      <c r="CG87" s="47">
        <f>ABSYLD1!CG87*VLOOKUP(ABSYLD2!CG$4,'[1]INTERNAL PARAMETERS-1'!$B$5:$J$44,5,FALSE)*VLOOKUP(ABSYLD2!CG$4,'[1]INTERNAL PARAMETERS-1'!$B$5:$J$44,6,FALSE)*VLOOKUP(ABSYLD2!CG$4,'[1]INTERNAL PARAMETERS-1'!$B$5:$J$44,3,FALSE) + ABSYLD1!CG87*(1-VLOOKUP(ABSYLD2!CG$4,'[1]INTERNAL PARAMETERS-1'!$B$5:$J$44,5,FALSE))*VLOOKUP(ABSYLD2!CG$4,'[1]INTERNAL PARAMETERS-1'!$B$5:$J$44,8,FALSE)*VLOOKUP(ABSYLD2!CG$4,'[1]INTERNAL PARAMETERS-1'!$B$5:$J$44,3,FALSE)</f>
        <v>0</v>
      </c>
      <c r="CH87" s="46">
        <f>ABSYLD1!CH87*VLOOKUP(ABSYLD2!CH$4,'[1]INTERNAL PARAMETERS-1'!$B$5:$J$44,5,FALSE)*VLOOKUP(ABSYLD2!CH$4,'[1]INTERNAL PARAMETERS-1'!$B$5:$J$44,6,FALSE)*VLOOKUP(ABSYLD2!CH$4,'[1]INTERNAL PARAMETERS-1'!$B$5:$J$44,3,FALSE) + ABSYLD1!CH87*(1-VLOOKUP(ABSYLD2!CH$4,'[1]INTERNAL PARAMETERS-1'!$B$5:$J$44,5,FALSE))*VLOOKUP(ABSYLD2!CH$4,'[1]INTERNAL PARAMETERS-1'!$B$5:$J$44,8,FALSE)*VLOOKUP(ABSYLD2!CH$4,'[1]INTERNAL PARAMETERS-1'!$B$5:$J$44,3,FALSE)</f>
        <v>0</v>
      </c>
      <c r="CJ87" s="48">
        <f t="shared" si="2"/>
        <v>9557.8343304908958</v>
      </c>
      <c r="CK87" s="46">
        <f t="shared" si="3"/>
        <v>316.17173974899043</v>
      </c>
    </row>
    <row r="88" spans="2:89">
      <c r="B88" s="61" t="s">
        <v>10</v>
      </c>
      <c r="C88" s="60" t="s">
        <v>89</v>
      </c>
      <c r="D88" s="60" t="s">
        <v>77</v>
      </c>
      <c r="E88" s="137">
        <f>ABS!AL88</f>
        <v>25220.62</v>
      </c>
      <c r="F88" s="62">
        <f>'[1]INTERNAL PARAMETERS-1'!M16</f>
        <v>30.094999999999999</v>
      </c>
      <c r="G88" s="48">
        <f>ABSYLD1!G88*VLOOKUP(ABSYLD2!G$4,'[1]INTERNAL PARAMETERS-1'!$B$5:$J$44,5,FALSE)*VLOOKUP(ABSYLD2!G$4,'[1]INTERNAL PARAMETERS-1'!$B$5:$J$44,7,FALSE)*ABSYLD2!$F88 + ABSYLD1!G88*(1-VLOOKUP(ABSYLD2!G$4,'[1]INTERNAL PARAMETERS-1'!$B$5:$J$44,5,FALSE))*VLOOKUP(ABSYLD2!G$4,'[1]INTERNAL PARAMETERS-1'!$B$5:$J$44,9,FALSE)*ABSYLD2!$F88</f>
        <v>4439.7486412327444</v>
      </c>
      <c r="H88" s="47">
        <f>ABSYLD1!H88*VLOOKUP(ABSYLD2!H$4,'[1]INTERNAL PARAMETERS-1'!$B$5:$J$44,5,FALSE)*VLOOKUP(ABSYLD2!H$4,'[1]INTERNAL PARAMETERS-1'!$B$5:$J$44,7,FALSE)*ABSYLD2!$F88 + ABSYLD1!H88*(1-VLOOKUP(ABSYLD2!H$4,'[1]INTERNAL PARAMETERS-1'!$B$5:$J$44,5,FALSE))*VLOOKUP(ABSYLD2!H$4,'[1]INTERNAL PARAMETERS-1'!$B$5:$J$44,9,FALSE)*ABSYLD2!$F88</f>
        <v>1247.9425915843181</v>
      </c>
      <c r="I88" s="47">
        <f>ABSYLD1!I88*VLOOKUP(ABSYLD2!I$4,'[1]INTERNAL PARAMETERS-1'!$B$5:$J$44,5,FALSE)*VLOOKUP(ABSYLD2!I$4,'[1]INTERNAL PARAMETERS-1'!$B$5:$J$44,7,FALSE)*ABSYLD2!$F88 + ABSYLD1!I88*(1-VLOOKUP(ABSYLD2!I$4,'[1]INTERNAL PARAMETERS-1'!$B$5:$J$44,5,FALSE))*VLOOKUP(ABSYLD2!I$4,'[1]INTERNAL PARAMETERS-1'!$B$5:$J$44,9,FALSE)*ABSYLD2!$F88</f>
        <v>1685.7321284198604</v>
      </c>
      <c r="J88" s="47">
        <f>ABSYLD1!J88*VLOOKUP(ABSYLD2!J$4,'[1]INTERNAL PARAMETERS-1'!$B$5:$J$44,5,FALSE)*VLOOKUP(ABSYLD2!J$4,'[1]INTERNAL PARAMETERS-1'!$B$5:$J$44,7,FALSE)*ABSYLD2!$F88 + ABSYLD1!J88*(1-VLOOKUP(ABSYLD2!J$4,'[1]INTERNAL PARAMETERS-1'!$B$5:$J$44,5,FALSE))*VLOOKUP(ABSYLD2!J$4,'[1]INTERNAL PARAMETERS-1'!$B$5:$J$44,9,FALSE)*ABSYLD2!$F88</f>
        <v>0</v>
      </c>
      <c r="K88" s="47">
        <f>ABSYLD1!K88*VLOOKUP(ABSYLD2!K$4,'[1]INTERNAL PARAMETERS-1'!$B$5:$J$44,5,FALSE)*VLOOKUP(ABSYLD2!K$4,'[1]INTERNAL PARAMETERS-1'!$B$5:$J$44,7,FALSE)*ABSYLD2!$F88 + ABSYLD1!K88*(1-VLOOKUP(ABSYLD2!K$4,'[1]INTERNAL PARAMETERS-1'!$B$5:$J$44,5,FALSE))*VLOOKUP(ABSYLD2!K$4,'[1]INTERNAL PARAMETERS-1'!$B$5:$J$44,9,FALSE)*ABSYLD2!$F88</f>
        <v>0</v>
      </c>
      <c r="L88" s="47">
        <f>ABSYLD1!L88*VLOOKUP(ABSYLD2!L$4,'[1]INTERNAL PARAMETERS-1'!$B$5:$J$44,5,FALSE)*VLOOKUP(ABSYLD2!L$4,'[1]INTERNAL PARAMETERS-1'!$B$5:$J$44,7,FALSE)*ABSYLD2!$F88 + ABSYLD1!L88*(1-VLOOKUP(ABSYLD2!L$4,'[1]INTERNAL PARAMETERS-1'!$B$5:$J$44,5,FALSE))*VLOOKUP(ABSYLD2!L$4,'[1]INTERNAL PARAMETERS-1'!$B$5:$J$44,9,FALSE)*ABSYLD2!$F88</f>
        <v>0</v>
      </c>
      <c r="M88" s="47">
        <f>ABSYLD1!M88*VLOOKUP(ABSYLD2!M$4,'[1]INTERNAL PARAMETERS-1'!$B$5:$J$44,5,FALSE)*VLOOKUP(ABSYLD2!M$4,'[1]INTERNAL PARAMETERS-1'!$B$5:$J$44,7,FALSE)*ABSYLD2!$F88 + ABSYLD1!M88*(1-VLOOKUP(ABSYLD2!M$4,'[1]INTERNAL PARAMETERS-1'!$B$5:$J$44,5,FALSE))*VLOOKUP(ABSYLD2!M$4,'[1]INTERNAL PARAMETERS-1'!$B$5:$J$44,9,FALSE)*ABSYLD2!$F88</f>
        <v>133.38019389798069</v>
      </c>
      <c r="N88" s="47">
        <f>ABSYLD1!N88*VLOOKUP(ABSYLD2!N$4,'[1]INTERNAL PARAMETERS-1'!$B$5:$J$44,5,FALSE)*VLOOKUP(ABSYLD2!N$4,'[1]INTERNAL PARAMETERS-1'!$B$5:$J$44,7,FALSE)*ABSYLD2!$F88 + ABSYLD1!N88*(1-VLOOKUP(ABSYLD2!N$4,'[1]INTERNAL PARAMETERS-1'!$B$5:$J$44,5,FALSE))*VLOOKUP(ABSYLD2!N$4,'[1]INTERNAL PARAMETERS-1'!$B$5:$J$44,9,FALSE)*ABSYLD2!$F88</f>
        <v>5.0145245601927124</v>
      </c>
      <c r="O88" s="47">
        <f>ABSYLD1!O88*VLOOKUP(ABSYLD2!O$4,'[1]INTERNAL PARAMETERS-1'!$B$5:$J$44,5,FALSE)*VLOOKUP(ABSYLD2!O$4,'[1]INTERNAL PARAMETERS-1'!$B$5:$J$44,7,FALSE)*ABSYLD2!$F88 + ABSYLD1!O88*(1-VLOOKUP(ABSYLD2!O$4,'[1]INTERNAL PARAMETERS-1'!$B$5:$J$44,5,FALSE))*VLOOKUP(ABSYLD2!O$4,'[1]INTERNAL PARAMETERS-1'!$B$5:$J$44,9,FALSE)*ABSYLD2!$F88</f>
        <v>0</v>
      </c>
      <c r="P88" s="47">
        <f>ABSYLD1!P88*VLOOKUP(ABSYLD2!P$4,'[1]INTERNAL PARAMETERS-1'!$B$5:$J$44,5,FALSE)*VLOOKUP(ABSYLD2!P$4,'[1]INTERNAL PARAMETERS-1'!$B$5:$J$44,7,FALSE)*ABSYLD2!$F88 + ABSYLD1!P88*(1-VLOOKUP(ABSYLD2!P$4,'[1]INTERNAL PARAMETERS-1'!$B$5:$J$44,5,FALSE))*VLOOKUP(ABSYLD2!P$4,'[1]INTERNAL PARAMETERS-1'!$B$5:$J$44,9,FALSE)*ABSYLD2!$F88</f>
        <v>0</v>
      </c>
      <c r="Q88" s="47">
        <f>ABSYLD1!Q88*VLOOKUP(ABSYLD2!Q$4,'[1]INTERNAL PARAMETERS-1'!$B$5:$J$44,5,FALSE)*VLOOKUP(ABSYLD2!Q$4,'[1]INTERNAL PARAMETERS-1'!$B$5:$J$44,7,FALSE)*ABSYLD2!$F88 + ABSYLD1!Q88*(1-VLOOKUP(ABSYLD2!Q$4,'[1]INTERNAL PARAMETERS-1'!$B$5:$J$44,5,FALSE))*VLOOKUP(ABSYLD2!Q$4,'[1]INTERNAL PARAMETERS-1'!$B$5:$J$44,9,FALSE)*ABSYLD2!$F88</f>
        <v>0</v>
      </c>
      <c r="R88" s="47">
        <f>ABSYLD1!R88*VLOOKUP(ABSYLD2!R$4,'[1]INTERNAL PARAMETERS-1'!$B$5:$J$44,5,FALSE)*VLOOKUP(ABSYLD2!R$4,'[1]INTERNAL PARAMETERS-1'!$B$5:$J$44,7,FALSE)*ABSYLD2!$F88 + ABSYLD1!R88*(1-VLOOKUP(ABSYLD2!R$4,'[1]INTERNAL PARAMETERS-1'!$B$5:$J$44,5,FALSE))*VLOOKUP(ABSYLD2!R$4,'[1]INTERNAL PARAMETERS-1'!$B$5:$J$44,9,FALSE)*ABSYLD2!$F88</f>
        <v>16.35342408023584</v>
      </c>
      <c r="S88" s="47">
        <f>ABSYLD1!S88*VLOOKUP(ABSYLD2!S$4,'[1]INTERNAL PARAMETERS-1'!$B$5:$J$44,5,FALSE)*VLOOKUP(ABSYLD2!S$4,'[1]INTERNAL PARAMETERS-1'!$B$5:$J$44,7,FALSE)*ABSYLD2!$F88 + ABSYLD1!S88*(1-VLOOKUP(ABSYLD2!S$4,'[1]INTERNAL PARAMETERS-1'!$B$5:$J$44,5,FALSE))*VLOOKUP(ABSYLD2!S$4,'[1]INTERNAL PARAMETERS-1'!$B$5:$J$44,9,FALSE)*ABSYLD2!$F88</f>
        <v>201.51992895794135</v>
      </c>
      <c r="T88" s="47">
        <f>ABSYLD1!T88*VLOOKUP(ABSYLD2!T$4,'[1]INTERNAL PARAMETERS-1'!$B$5:$J$44,5,FALSE)*VLOOKUP(ABSYLD2!T$4,'[1]INTERNAL PARAMETERS-1'!$B$5:$J$44,7,FALSE)*ABSYLD2!$F88 + ABSYLD1!T88*(1-VLOOKUP(ABSYLD2!T$4,'[1]INTERNAL PARAMETERS-1'!$B$5:$J$44,5,FALSE))*VLOOKUP(ABSYLD2!T$4,'[1]INTERNAL PARAMETERS-1'!$B$5:$J$44,9,FALSE)*ABSYLD2!$F88</f>
        <v>80.488939883991605</v>
      </c>
      <c r="U88" s="47">
        <f>ABSYLD1!U88*VLOOKUP(ABSYLD2!U$4,'[1]INTERNAL PARAMETERS-1'!$B$5:$J$44,5,FALSE)*VLOOKUP(ABSYLD2!U$4,'[1]INTERNAL PARAMETERS-1'!$B$5:$J$44,7,FALSE)*ABSYLD2!$F88 + ABSYLD1!U88*(1-VLOOKUP(ABSYLD2!U$4,'[1]INTERNAL PARAMETERS-1'!$B$5:$J$44,5,FALSE))*VLOOKUP(ABSYLD2!U$4,'[1]INTERNAL PARAMETERS-1'!$B$5:$J$44,9,FALSE)*ABSYLD2!$F88</f>
        <v>17.323550948548284</v>
      </c>
      <c r="V88" s="47">
        <f>ABSYLD1!V88*VLOOKUP(ABSYLD2!V$4,'[1]INTERNAL PARAMETERS-1'!$B$5:$J$44,5,FALSE)*VLOOKUP(ABSYLD2!V$4,'[1]INTERNAL PARAMETERS-1'!$B$5:$J$44,7,FALSE)*ABSYLD2!$F88 + ABSYLD1!V88*(1-VLOOKUP(ABSYLD2!V$4,'[1]INTERNAL PARAMETERS-1'!$B$5:$J$44,5,FALSE))*VLOOKUP(ABSYLD2!V$4,'[1]INTERNAL PARAMETERS-1'!$B$5:$J$44,9,FALSE)*ABSYLD2!$F88</f>
        <v>197.29168275960424</v>
      </c>
      <c r="W88" s="47">
        <f>ABSYLD1!W88*VLOOKUP(ABSYLD2!W$4,'[1]INTERNAL PARAMETERS-1'!$B$5:$J$44,5,FALSE)*VLOOKUP(ABSYLD2!W$4,'[1]INTERNAL PARAMETERS-1'!$B$5:$J$44,7,FALSE)*ABSYLD2!$F88 + ABSYLD1!W88*(1-VLOOKUP(ABSYLD2!W$4,'[1]INTERNAL PARAMETERS-1'!$B$5:$J$44,5,FALSE))*VLOOKUP(ABSYLD2!W$4,'[1]INTERNAL PARAMETERS-1'!$B$5:$J$44,9,FALSE)*ABSYLD2!$F88</f>
        <v>0</v>
      </c>
      <c r="X88" s="47">
        <f>ABSYLD1!X88*VLOOKUP(ABSYLD2!X$4,'[1]INTERNAL PARAMETERS-1'!$B$5:$J$44,5,FALSE)*VLOOKUP(ABSYLD2!X$4,'[1]INTERNAL PARAMETERS-1'!$B$5:$J$44,7,FALSE)*ABSYLD2!$F88 + ABSYLD1!X88*(1-VLOOKUP(ABSYLD2!X$4,'[1]INTERNAL PARAMETERS-1'!$B$5:$J$44,5,FALSE))*VLOOKUP(ABSYLD2!X$4,'[1]INTERNAL PARAMETERS-1'!$B$5:$J$44,9,FALSE)*ABSYLD2!$F88</f>
        <v>0</v>
      </c>
      <c r="Y88" s="47">
        <f>ABSYLD1!Y88*VLOOKUP(ABSYLD2!Y$4,'[1]INTERNAL PARAMETERS-1'!$B$5:$J$44,5,FALSE)*VLOOKUP(ABSYLD2!Y$4,'[1]INTERNAL PARAMETERS-1'!$B$5:$J$44,7,FALSE)*ABSYLD2!$F88 + ABSYLD1!Y88*(1-VLOOKUP(ABSYLD2!Y$4,'[1]INTERNAL PARAMETERS-1'!$B$5:$J$44,5,FALSE))*VLOOKUP(ABSYLD2!Y$4,'[1]INTERNAL PARAMETERS-1'!$B$5:$J$44,9,FALSE)*ABSYLD2!$F88</f>
        <v>0</v>
      </c>
      <c r="Z88" s="47">
        <f>ABSYLD1!Z88*VLOOKUP(ABSYLD2!Z$4,'[1]INTERNAL PARAMETERS-1'!$B$5:$J$44,5,FALSE)*VLOOKUP(ABSYLD2!Z$4,'[1]INTERNAL PARAMETERS-1'!$B$5:$J$44,7,FALSE)*ABSYLD2!$F88 + ABSYLD1!Z88*(1-VLOOKUP(ABSYLD2!Z$4,'[1]INTERNAL PARAMETERS-1'!$B$5:$J$44,5,FALSE))*VLOOKUP(ABSYLD2!Z$4,'[1]INTERNAL PARAMETERS-1'!$B$5:$J$44,9,FALSE)*ABSYLD2!$F88</f>
        <v>0</v>
      </c>
      <c r="AA88" s="47">
        <f>ABSYLD1!AA88*VLOOKUP(ABSYLD2!AA$4,'[1]INTERNAL PARAMETERS-1'!$B$5:$J$44,5,FALSE)*VLOOKUP(ABSYLD2!AA$4,'[1]INTERNAL PARAMETERS-1'!$B$5:$J$44,7,FALSE)*ABSYLD2!$F88 + ABSYLD1!AA88*(1-VLOOKUP(ABSYLD2!AA$4,'[1]INTERNAL PARAMETERS-1'!$B$5:$J$44,5,FALSE))*VLOOKUP(ABSYLD2!AA$4,'[1]INTERNAL PARAMETERS-1'!$B$5:$J$44,9,FALSE)*ABSYLD2!$F88</f>
        <v>0</v>
      </c>
      <c r="AB88" s="47">
        <f>ABSYLD1!AB88*VLOOKUP(ABSYLD2!AB$4,'[1]INTERNAL PARAMETERS-1'!$B$5:$J$44,5,FALSE)*VLOOKUP(ABSYLD2!AB$4,'[1]INTERNAL PARAMETERS-1'!$B$5:$J$44,7,FALSE)*ABSYLD2!$F88 + ABSYLD1!AB88*(1-VLOOKUP(ABSYLD2!AB$4,'[1]INTERNAL PARAMETERS-1'!$B$5:$J$44,5,FALSE))*VLOOKUP(ABSYLD2!AB$4,'[1]INTERNAL PARAMETERS-1'!$B$5:$J$44,9,FALSE)*ABSYLD2!$F88</f>
        <v>0</v>
      </c>
      <c r="AC88" s="47">
        <f>ABSYLD1!AC88*VLOOKUP(ABSYLD2!AC$4,'[1]INTERNAL PARAMETERS-1'!$B$5:$J$44,5,FALSE)*VLOOKUP(ABSYLD2!AC$4,'[1]INTERNAL PARAMETERS-1'!$B$5:$J$44,7,FALSE)*ABSYLD2!$F88 + ABSYLD1!AC88*(1-VLOOKUP(ABSYLD2!AC$4,'[1]INTERNAL PARAMETERS-1'!$B$5:$J$44,5,FALSE))*VLOOKUP(ABSYLD2!AC$4,'[1]INTERNAL PARAMETERS-1'!$B$5:$J$44,9,FALSE)*ABSYLD2!$F88</f>
        <v>0</v>
      </c>
      <c r="AD88" s="47">
        <f>ABSYLD1!AD88*VLOOKUP(ABSYLD2!AD$4,'[1]INTERNAL PARAMETERS-1'!$B$5:$J$44,5,FALSE)*VLOOKUP(ABSYLD2!AD$4,'[1]INTERNAL PARAMETERS-1'!$B$5:$J$44,7,FALSE)*ABSYLD2!$F88 + ABSYLD1!AD88*(1-VLOOKUP(ABSYLD2!AD$4,'[1]INTERNAL PARAMETERS-1'!$B$5:$J$44,5,FALSE))*VLOOKUP(ABSYLD2!AD$4,'[1]INTERNAL PARAMETERS-1'!$B$5:$J$44,9,FALSE)*ABSYLD2!$F88</f>
        <v>0</v>
      </c>
      <c r="AE88" s="47">
        <f>ABSYLD1!AE88*VLOOKUP(ABSYLD2!AE$4,'[1]INTERNAL PARAMETERS-1'!$B$5:$J$44,5,FALSE)*VLOOKUP(ABSYLD2!AE$4,'[1]INTERNAL PARAMETERS-1'!$B$5:$J$44,7,FALSE)*ABSYLD2!$F88 + ABSYLD1!AE88*(1-VLOOKUP(ABSYLD2!AE$4,'[1]INTERNAL PARAMETERS-1'!$B$5:$J$44,5,FALSE))*VLOOKUP(ABSYLD2!AE$4,'[1]INTERNAL PARAMETERS-1'!$B$5:$J$44,9,FALSE)*ABSYLD2!$F88</f>
        <v>0</v>
      </c>
      <c r="AF88" s="47">
        <f>ABSYLD1!AF88*VLOOKUP(ABSYLD2!AF$4,'[1]INTERNAL PARAMETERS-1'!$B$5:$J$44,5,FALSE)*VLOOKUP(ABSYLD2!AF$4,'[1]INTERNAL PARAMETERS-1'!$B$5:$J$44,7,FALSE)*ABSYLD2!$F88 + ABSYLD1!AF88*(1-VLOOKUP(ABSYLD2!AF$4,'[1]INTERNAL PARAMETERS-1'!$B$5:$J$44,5,FALSE))*VLOOKUP(ABSYLD2!AF$4,'[1]INTERNAL PARAMETERS-1'!$B$5:$J$44,9,FALSE)*ABSYLD2!$F88</f>
        <v>24.912679458039356</v>
      </c>
      <c r="AG88" s="47">
        <f>ABSYLD1!AG88*VLOOKUP(ABSYLD2!AG$4,'[1]INTERNAL PARAMETERS-1'!$B$5:$J$44,5,FALSE)*VLOOKUP(ABSYLD2!AG$4,'[1]INTERNAL PARAMETERS-1'!$B$5:$J$44,7,FALSE)*ABSYLD2!$F88 + ABSYLD1!AG88*(1-VLOOKUP(ABSYLD2!AG$4,'[1]INTERNAL PARAMETERS-1'!$B$5:$J$44,5,FALSE))*VLOOKUP(ABSYLD2!AG$4,'[1]INTERNAL PARAMETERS-1'!$B$5:$J$44,9,FALSE)*ABSYLD2!$F88</f>
        <v>0</v>
      </c>
      <c r="AH88" s="47">
        <f>ABSYLD1!AH88*VLOOKUP(ABSYLD2!AH$4,'[1]INTERNAL PARAMETERS-1'!$B$5:$J$44,5,FALSE)*VLOOKUP(ABSYLD2!AH$4,'[1]INTERNAL PARAMETERS-1'!$B$5:$J$44,7,FALSE)*ABSYLD2!$F88 + ABSYLD1!AH88*(1-VLOOKUP(ABSYLD2!AH$4,'[1]INTERNAL PARAMETERS-1'!$B$5:$J$44,5,FALSE))*VLOOKUP(ABSYLD2!AH$4,'[1]INTERNAL PARAMETERS-1'!$B$5:$J$44,9,FALSE)*ABSYLD2!$F88</f>
        <v>1.4051636528915699</v>
      </c>
      <c r="AI88" s="47">
        <f>ABSYLD1!AI88*VLOOKUP(ABSYLD2!AI$4,'[1]INTERNAL PARAMETERS-1'!$B$5:$J$44,5,FALSE)*VLOOKUP(ABSYLD2!AI$4,'[1]INTERNAL PARAMETERS-1'!$B$5:$J$44,7,FALSE)*ABSYLD2!$F88 + ABSYLD1!AI88*(1-VLOOKUP(ABSYLD2!AI$4,'[1]INTERNAL PARAMETERS-1'!$B$5:$J$44,5,FALSE))*VLOOKUP(ABSYLD2!AI$4,'[1]INTERNAL PARAMETERS-1'!$B$5:$J$44,9,FALSE)*ABSYLD2!$F88</f>
        <v>3.8326440151655499</v>
      </c>
      <c r="AJ88" s="47">
        <f>ABSYLD1!AJ88*VLOOKUP(ABSYLD2!AJ$4,'[1]INTERNAL PARAMETERS-1'!$B$5:$J$44,5,FALSE)*VLOOKUP(ABSYLD2!AJ$4,'[1]INTERNAL PARAMETERS-1'!$B$5:$J$44,7,FALSE)*ABSYLD2!$F88 + ABSYLD1!AJ88*(1-VLOOKUP(ABSYLD2!AJ$4,'[1]INTERNAL PARAMETERS-1'!$B$5:$J$44,5,FALSE))*VLOOKUP(ABSYLD2!AJ$4,'[1]INTERNAL PARAMETERS-1'!$B$5:$J$44,9,FALSE)*ABSYLD2!$F88</f>
        <v>39.861471195574858</v>
      </c>
      <c r="AK88" s="47">
        <f>ABSYLD1!AK88*VLOOKUP(ABSYLD2!AK$4,'[1]INTERNAL PARAMETERS-1'!$B$5:$J$44,5,FALSE)*VLOOKUP(ABSYLD2!AK$4,'[1]INTERNAL PARAMETERS-1'!$B$5:$J$44,7,FALSE)*ABSYLD2!$F88 + ABSYLD1!AK88*(1-VLOOKUP(ABSYLD2!AK$4,'[1]INTERNAL PARAMETERS-1'!$B$5:$J$44,5,FALSE))*VLOOKUP(ABSYLD2!AK$4,'[1]INTERNAL PARAMETERS-1'!$B$5:$J$44,9,FALSE)*ABSYLD2!$F88</f>
        <v>0</v>
      </c>
      <c r="AL88" s="47">
        <f>ABSYLD1!AL88*VLOOKUP(ABSYLD2!AL$4,'[1]INTERNAL PARAMETERS-1'!$B$5:$J$44,5,FALSE)*VLOOKUP(ABSYLD2!AL$4,'[1]INTERNAL PARAMETERS-1'!$B$5:$J$44,7,FALSE)*ABSYLD2!$F88 + ABSYLD1!AL88*(1-VLOOKUP(ABSYLD2!AL$4,'[1]INTERNAL PARAMETERS-1'!$B$5:$J$44,5,FALSE))*VLOOKUP(ABSYLD2!AL$4,'[1]INTERNAL PARAMETERS-1'!$B$5:$J$44,9,FALSE)*ABSYLD2!$F88</f>
        <v>0</v>
      </c>
      <c r="AM88" s="47">
        <f>ABSYLD1!AM88*VLOOKUP(ABSYLD2!AM$4,'[1]INTERNAL PARAMETERS-1'!$B$5:$J$44,5,FALSE)*VLOOKUP(ABSYLD2!AM$4,'[1]INTERNAL PARAMETERS-1'!$B$5:$J$44,7,FALSE)*ABSYLD2!$F88 + ABSYLD1!AM88*(1-VLOOKUP(ABSYLD2!AM$4,'[1]INTERNAL PARAMETERS-1'!$B$5:$J$44,5,FALSE))*VLOOKUP(ABSYLD2!AM$4,'[1]INTERNAL PARAMETERS-1'!$B$5:$J$44,9,FALSE)*ABSYLD2!$F88</f>
        <v>0</v>
      </c>
      <c r="AN88" s="47">
        <f>ABSYLD1!AN88*VLOOKUP(ABSYLD2!AN$4,'[1]INTERNAL PARAMETERS-1'!$B$5:$J$44,5,FALSE)*VLOOKUP(ABSYLD2!AN$4,'[1]INTERNAL PARAMETERS-1'!$B$5:$J$44,7,FALSE)*ABSYLD2!$F88 + ABSYLD1!AN88*(1-VLOOKUP(ABSYLD2!AN$4,'[1]INTERNAL PARAMETERS-1'!$B$5:$J$44,5,FALSE))*VLOOKUP(ABSYLD2!AN$4,'[1]INTERNAL PARAMETERS-1'!$B$5:$J$44,9,FALSE)*ABSYLD2!$F88</f>
        <v>0</v>
      </c>
      <c r="AO88" s="47">
        <f>ABSYLD1!AO88*VLOOKUP(ABSYLD2!AO$4,'[1]INTERNAL PARAMETERS-1'!$B$5:$J$44,5,FALSE)*VLOOKUP(ABSYLD2!AO$4,'[1]INTERNAL PARAMETERS-1'!$B$5:$J$44,7,FALSE)*ABSYLD2!$F88 + ABSYLD1!AO88*(1-VLOOKUP(ABSYLD2!AO$4,'[1]INTERNAL PARAMETERS-1'!$B$5:$J$44,5,FALSE))*VLOOKUP(ABSYLD2!AO$4,'[1]INTERNAL PARAMETERS-1'!$B$5:$J$44,9,FALSE)*ABSYLD2!$F88</f>
        <v>0</v>
      </c>
      <c r="AP88" s="47">
        <f>ABSYLD1!AP88*VLOOKUP(ABSYLD2!AP$4,'[1]INTERNAL PARAMETERS-1'!$B$5:$J$44,5,FALSE)*VLOOKUP(ABSYLD2!AP$4,'[1]INTERNAL PARAMETERS-1'!$B$5:$J$44,7,FALSE)*ABSYLD2!$F88 + ABSYLD1!AP88*(1-VLOOKUP(ABSYLD2!AP$4,'[1]INTERNAL PARAMETERS-1'!$B$5:$J$44,5,FALSE))*VLOOKUP(ABSYLD2!AP$4,'[1]INTERNAL PARAMETERS-1'!$B$5:$J$44,9,FALSE)*ABSYLD2!$F88</f>
        <v>0</v>
      </c>
      <c r="AQ88" s="47">
        <f>ABSYLD1!AQ88*VLOOKUP(ABSYLD2!AQ$4,'[1]INTERNAL PARAMETERS-1'!$B$5:$J$44,5,FALSE)*VLOOKUP(ABSYLD2!AQ$4,'[1]INTERNAL PARAMETERS-1'!$B$5:$J$44,7,FALSE)*ABSYLD2!$F88 + ABSYLD1!AQ88*(1-VLOOKUP(ABSYLD2!AQ$4,'[1]INTERNAL PARAMETERS-1'!$B$5:$J$44,5,FALSE))*VLOOKUP(ABSYLD2!AQ$4,'[1]INTERNAL PARAMETERS-1'!$B$5:$J$44,9,FALSE)*ABSYLD2!$F88</f>
        <v>0</v>
      </c>
      <c r="AR88" s="47">
        <f>ABSYLD1!AR88*VLOOKUP(ABSYLD2!AR$4,'[1]INTERNAL PARAMETERS-1'!$B$5:$J$44,5,FALSE)*VLOOKUP(ABSYLD2!AR$4,'[1]INTERNAL PARAMETERS-1'!$B$5:$J$44,7,FALSE)*ABSYLD2!$F88 + ABSYLD1!AR88*(1-VLOOKUP(ABSYLD2!AR$4,'[1]INTERNAL PARAMETERS-1'!$B$5:$J$44,5,FALSE))*VLOOKUP(ABSYLD2!AR$4,'[1]INTERNAL PARAMETERS-1'!$B$5:$J$44,9,FALSE)*ABSYLD2!$F88</f>
        <v>0</v>
      </c>
      <c r="AS88" s="47">
        <f>ABSYLD1!AS88*VLOOKUP(ABSYLD2!AS$4,'[1]INTERNAL PARAMETERS-1'!$B$5:$J$44,5,FALSE)*VLOOKUP(ABSYLD2!AS$4,'[1]INTERNAL PARAMETERS-1'!$B$5:$J$44,7,FALSE)*ABSYLD2!$F88 + ABSYLD1!AS88*(1-VLOOKUP(ABSYLD2!AS$4,'[1]INTERNAL PARAMETERS-1'!$B$5:$J$44,5,FALSE))*VLOOKUP(ABSYLD2!AS$4,'[1]INTERNAL PARAMETERS-1'!$B$5:$J$44,9,FALSE)*ABSYLD2!$F88</f>
        <v>0</v>
      </c>
      <c r="AT88" s="46">
        <f>ABSYLD1!AT88*VLOOKUP(ABSYLD2!AT$4,'[1]INTERNAL PARAMETERS-1'!$B$5:$J$44,5,FALSE)*VLOOKUP(ABSYLD2!AT$4,'[1]INTERNAL PARAMETERS-1'!$B$5:$J$44,7,FALSE)*ABSYLD2!$F88 + ABSYLD1!AT88*(1-VLOOKUP(ABSYLD2!AT$4,'[1]INTERNAL PARAMETERS-1'!$B$5:$J$44,5,FALSE))*VLOOKUP(ABSYLD2!AT$4,'[1]INTERNAL PARAMETERS-1'!$B$5:$J$44,9,FALSE)*ABSYLD2!$F88</f>
        <v>0</v>
      </c>
      <c r="AU88" s="48">
        <f>ABSYLD1!AU88*VLOOKUP(ABSYLD2!AU$4,'[1]INTERNAL PARAMETERS-1'!$B$5:$J$44,5,FALSE)*VLOOKUP(ABSYLD2!AU$4,'[1]INTERNAL PARAMETERS-1'!$B$5:$J$44,6,FALSE)*VLOOKUP(ABSYLD2!AU$4,'[1]INTERNAL PARAMETERS-1'!$B$5:$J$44,3,FALSE) + ABSYLD1!AU88*(1-VLOOKUP(ABSYLD2!AU$4,'[1]INTERNAL PARAMETERS-1'!$B$5:$J$44,5,FALSE))*VLOOKUP(ABSYLD2!AU$4,'[1]INTERNAL PARAMETERS-1'!$B$5:$J$44,8,FALSE)*VLOOKUP(ABSYLD2!AU$4,'[1]INTERNAL PARAMETERS-1'!$B$5:$J$44,3,FALSE)</f>
        <v>0</v>
      </c>
      <c r="AV88" s="47">
        <f>ABSYLD1!AV88*VLOOKUP(ABSYLD2!AV$4,'[1]INTERNAL PARAMETERS-1'!$B$5:$J$44,5,FALSE)*VLOOKUP(ABSYLD2!AV$4,'[1]INTERNAL PARAMETERS-1'!$B$5:$J$44,6,FALSE)*VLOOKUP(ABSYLD2!AV$4,'[1]INTERNAL PARAMETERS-1'!$B$5:$J$44,3,FALSE) + ABSYLD1!AV88*(1-VLOOKUP(ABSYLD2!AV$4,'[1]INTERNAL PARAMETERS-1'!$B$5:$J$44,5,FALSE))*VLOOKUP(ABSYLD2!AV$4,'[1]INTERNAL PARAMETERS-1'!$B$5:$J$44,8,FALSE)*VLOOKUP(ABSYLD2!AV$4,'[1]INTERNAL PARAMETERS-1'!$B$5:$J$44,3,FALSE)</f>
        <v>0</v>
      </c>
      <c r="AW88" s="47">
        <f>ABSYLD1!AW88*VLOOKUP(ABSYLD2!AW$4,'[1]INTERNAL PARAMETERS-1'!$B$5:$J$44,5,FALSE)*VLOOKUP(ABSYLD2!AW$4,'[1]INTERNAL PARAMETERS-1'!$B$5:$J$44,6,FALSE)*VLOOKUP(ABSYLD2!AW$4,'[1]INTERNAL PARAMETERS-1'!$B$5:$J$44,3,FALSE) + ABSYLD1!AW88*(1-VLOOKUP(ABSYLD2!AW$4,'[1]INTERNAL PARAMETERS-1'!$B$5:$J$44,5,FALSE))*VLOOKUP(ABSYLD2!AW$4,'[1]INTERNAL PARAMETERS-1'!$B$5:$J$44,8,FALSE)*VLOOKUP(ABSYLD2!AW$4,'[1]INTERNAL PARAMETERS-1'!$B$5:$J$44,3,FALSE)</f>
        <v>66.134103487086421</v>
      </c>
      <c r="AX88" s="47">
        <f>ABSYLD1!AX88*VLOOKUP(ABSYLD2!AX$4,'[1]INTERNAL PARAMETERS-1'!$B$5:$J$44,5,FALSE)*VLOOKUP(ABSYLD2!AX$4,'[1]INTERNAL PARAMETERS-1'!$B$5:$J$44,6,FALSE)*VLOOKUP(ABSYLD2!AX$4,'[1]INTERNAL PARAMETERS-1'!$B$5:$J$44,3,FALSE) + ABSYLD1!AX88*(1-VLOOKUP(ABSYLD2!AX$4,'[1]INTERNAL PARAMETERS-1'!$B$5:$J$44,5,FALSE))*VLOOKUP(ABSYLD2!AX$4,'[1]INTERNAL PARAMETERS-1'!$B$5:$J$44,8,FALSE)*VLOOKUP(ABSYLD2!AX$4,'[1]INTERNAL PARAMETERS-1'!$B$5:$J$44,3,FALSE)</f>
        <v>0</v>
      </c>
      <c r="AY88" s="47">
        <f>ABSYLD1!AY88*VLOOKUP(ABSYLD2!AY$4,'[1]INTERNAL PARAMETERS-1'!$B$5:$J$44,5,FALSE)*VLOOKUP(ABSYLD2!AY$4,'[1]INTERNAL PARAMETERS-1'!$B$5:$J$44,6,FALSE)*VLOOKUP(ABSYLD2!AY$4,'[1]INTERNAL PARAMETERS-1'!$B$5:$J$44,3,FALSE) + ABSYLD1!AY88*(1-VLOOKUP(ABSYLD2!AY$4,'[1]INTERNAL PARAMETERS-1'!$B$5:$J$44,5,FALSE))*VLOOKUP(ABSYLD2!AY$4,'[1]INTERNAL PARAMETERS-1'!$B$5:$J$44,8,FALSE)*VLOOKUP(ABSYLD2!AY$4,'[1]INTERNAL PARAMETERS-1'!$B$5:$J$44,3,FALSE)</f>
        <v>0</v>
      </c>
      <c r="AZ88" s="47">
        <f>ABSYLD1!AZ88*VLOOKUP(ABSYLD2!AZ$4,'[1]INTERNAL PARAMETERS-1'!$B$5:$J$44,5,FALSE)*VLOOKUP(ABSYLD2!AZ$4,'[1]INTERNAL PARAMETERS-1'!$B$5:$J$44,6,FALSE)*VLOOKUP(ABSYLD2!AZ$4,'[1]INTERNAL PARAMETERS-1'!$B$5:$J$44,3,FALSE) + ABSYLD1!AZ88*(1-VLOOKUP(ABSYLD2!AZ$4,'[1]INTERNAL PARAMETERS-1'!$B$5:$J$44,5,FALSE))*VLOOKUP(ABSYLD2!AZ$4,'[1]INTERNAL PARAMETERS-1'!$B$5:$J$44,8,FALSE)*VLOOKUP(ABSYLD2!AZ$4,'[1]INTERNAL PARAMETERS-1'!$B$5:$J$44,3,FALSE)</f>
        <v>0</v>
      </c>
      <c r="BA88" s="47">
        <f>ABSYLD1!BA88*VLOOKUP(ABSYLD2!BA$4,'[1]INTERNAL PARAMETERS-1'!$B$5:$J$44,5,FALSE)*VLOOKUP(ABSYLD2!BA$4,'[1]INTERNAL PARAMETERS-1'!$B$5:$J$44,6,FALSE)*VLOOKUP(ABSYLD2!BA$4,'[1]INTERNAL PARAMETERS-1'!$B$5:$J$44,3,FALSE) + ABSYLD1!BA88*(1-VLOOKUP(ABSYLD2!BA$4,'[1]INTERNAL PARAMETERS-1'!$B$5:$J$44,5,FALSE))*VLOOKUP(ABSYLD2!BA$4,'[1]INTERNAL PARAMETERS-1'!$B$5:$J$44,8,FALSE)*VLOOKUP(ABSYLD2!BA$4,'[1]INTERNAL PARAMETERS-1'!$B$5:$J$44,3,FALSE)</f>
        <v>52.302477535501005</v>
      </c>
      <c r="BB88" s="47">
        <f>ABSYLD1!BB88*VLOOKUP(ABSYLD2!BB$4,'[1]INTERNAL PARAMETERS-1'!$B$5:$J$44,5,FALSE)*VLOOKUP(ABSYLD2!BB$4,'[1]INTERNAL PARAMETERS-1'!$B$5:$J$44,6,FALSE)*VLOOKUP(ABSYLD2!BB$4,'[1]INTERNAL PARAMETERS-1'!$B$5:$J$44,3,FALSE) + ABSYLD1!BB88*(1-VLOOKUP(ABSYLD2!BB$4,'[1]INTERNAL PARAMETERS-1'!$B$5:$J$44,5,FALSE))*VLOOKUP(ABSYLD2!BB$4,'[1]INTERNAL PARAMETERS-1'!$B$5:$J$44,8,FALSE)*VLOOKUP(ABSYLD2!BB$4,'[1]INTERNAL PARAMETERS-1'!$B$5:$J$44,3,FALSE)</f>
        <v>9.8134551500857441</v>
      </c>
      <c r="BC88" s="47">
        <f>ABSYLD1!BC88*VLOOKUP(ABSYLD2!BC$4,'[1]INTERNAL PARAMETERS-1'!$B$5:$J$44,5,FALSE)*VLOOKUP(ABSYLD2!BC$4,'[1]INTERNAL PARAMETERS-1'!$B$5:$J$44,6,FALSE)*VLOOKUP(ABSYLD2!BC$4,'[1]INTERNAL PARAMETERS-1'!$B$5:$J$44,3,FALSE) + ABSYLD1!BC88*(1-VLOOKUP(ABSYLD2!BC$4,'[1]INTERNAL PARAMETERS-1'!$B$5:$J$44,5,FALSE))*VLOOKUP(ABSYLD2!BC$4,'[1]INTERNAL PARAMETERS-1'!$B$5:$J$44,8,FALSE)*VLOOKUP(ABSYLD2!BC$4,'[1]INTERNAL PARAMETERS-1'!$B$5:$J$44,3,FALSE)</f>
        <v>42.810477912719335</v>
      </c>
      <c r="BD88" s="47">
        <f>ABSYLD1!BD88*VLOOKUP(ABSYLD2!BD$4,'[1]INTERNAL PARAMETERS-1'!$B$5:$J$44,5,FALSE)*VLOOKUP(ABSYLD2!BD$4,'[1]INTERNAL PARAMETERS-1'!$B$5:$J$44,6,FALSE)*VLOOKUP(ABSYLD2!BD$4,'[1]INTERNAL PARAMETERS-1'!$B$5:$J$44,3,FALSE) + ABSYLD1!BD88*(1-VLOOKUP(ABSYLD2!BD$4,'[1]INTERNAL PARAMETERS-1'!$B$5:$J$44,5,FALSE))*VLOOKUP(ABSYLD2!BD$4,'[1]INTERNAL PARAMETERS-1'!$B$5:$J$44,8,FALSE)*VLOOKUP(ABSYLD2!BD$4,'[1]INTERNAL PARAMETERS-1'!$B$5:$J$44,3,FALSE)</f>
        <v>7.7111883968735846</v>
      </c>
      <c r="BE88" s="47">
        <f>ABSYLD1!BE88*VLOOKUP(ABSYLD2!BE$4,'[1]INTERNAL PARAMETERS-1'!$B$5:$J$44,5,FALSE)*VLOOKUP(ABSYLD2!BE$4,'[1]INTERNAL PARAMETERS-1'!$B$5:$J$44,6,FALSE)*VLOOKUP(ABSYLD2!BE$4,'[1]INTERNAL PARAMETERS-1'!$B$5:$J$44,3,FALSE) + ABSYLD1!BE88*(1-VLOOKUP(ABSYLD2!BE$4,'[1]INTERNAL PARAMETERS-1'!$B$5:$J$44,5,FALSE))*VLOOKUP(ABSYLD2!BE$4,'[1]INTERNAL PARAMETERS-1'!$B$5:$J$44,8,FALSE)*VLOOKUP(ABSYLD2!BE$4,'[1]INTERNAL PARAMETERS-1'!$B$5:$J$44,3,FALSE)</f>
        <v>21.181482832731106</v>
      </c>
      <c r="BF88" s="47">
        <f>ABSYLD1!BF88*VLOOKUP(ABSYLD2!BF$4,'[1]INTERNAL PARAMETERS-1'!$B$5:$J$44,5,FALSE)*VLOOKUP(ABSYLD2!BF$4,'[1]INTERNAL PARAMETERS-1'!$B$5:$J$44,6,FALSE)*VLOOKUP(ABSYLD2!BF$4,'[1]INTERNAL PARAMETERS-1'!$B$5:$J$44,3,FALSE) + ABSYLD1!BF88*(1-VLOOKUP(ABSYLD2!BF$4,'[1]INTERNAL PARAMETERS-1'!$B$5:$J$44,5,FALSE))*VLOOKUP(ABSYLD2!BF$4,'[1]INTERNAL PARAMETERS-1'!$B$5:$J$44,8,FALSE)*VLOOKUP(ABSYLD2!BF$4,'[1]INTERNAL PARAMETERS-1'!$B$5:$J$44,3,FALSE)</f>
        <v>0</v>
      </c>
      <c r="BG88" s="47">
        <f>ABSYLD1!BG88*VLOOKUP(ABSYLD2!BG$4,'[1]INTERNAL PARAMETERS-1'!$B$5:$J$44,5,FALSE)*VLOOKUP(ABSYLD2!BG$4,'[1]INTERNAL PARAMETERS-1'!$B$5:$J$44,6,FALSE)*VLOOKUP(ABSYLD2!BG$4,'[1]INTERNAL PARAMETERS-1'!$B$5:$J$44,3,FALSE) + ABSYLD1!BG88*(1-VLOOKUP(ABSYLD2!BG$4,'[1]INTERNAL PARAMETERS-1'!$B$5:$J$44,5,FALSE))*VLOOKUP(ABSYLD2!BG$4,'[1]INTERNAL PARAMETERS-1'!$B$5:$J$44,8,FALSE)*VLOOKUP(ABSYLD2!BG$4,'[1]INTERNAL PARAMETERS-1'!$B$5:$J$44,3,FALSE)</f>
        <v>9.9866066883380675</v>
      </c>
      <c r="BH88" s="47">
        <f>ABSYLD1!BH88*VLOOKUP(ABSYLD2!BH$4,'[1]INTERNAL PARAMETERS-1'!$B$5:$J$44,5,FALSE)*VLOOKUP(ABSYLD2!BH$4,'[1]INTERNAL PARAMETERS-1'!$B$5:$J$44,6,FALSE)*VLOOKUP(ABSYLD2!BH$4,'[1]INTERNAL PARAMETERS-1'!$B$5:$J$44,3,FALSE) + ABSYLD1!BH88*(1-VLOOKUP(ABSYLD2!BH$4,'[1]INTERNAL PARAMETERS-1'!$B$5:$J$44,5,FALSE))*VLOOKUP(ABSYLD2!BH$4,'[1]INTERNAL PARAMETERS-1'!$B$5:$J$44,8,FALSE)*VLOOKUP(ABSYLD2!BH$4,'[1]INTERNAL PARAMETERS-1'!$B$5:$J$44,3,FALSE)</f>
        <v>8.3035669118015604E-2</v>
      </c>
      <c r="BI88" s="47">
        <f>ABSYLD1!BI88*VLOOKUP(ABSYLD2!BI$4,'[1]INTERNAL PARAMETERS-1'!$B$5:$J$44,5,FALSE)*VLOOKUP(ABSYLD2!BI$4,'[1]INTERNAL PARAMETERS-1'!$B$5:$J$44,6,FALSE)*VLOOKUP(ABSYLD2!BI$4,'[1]INTERNAL PARAMETERS-1'!$B$5:$J$44,3,FALSE) + ABSYLD1!BI88*(1-VLOOKUP(ABSYLD2!BI$4,'[1]INTERNAL PARAMETERS-1'!$B$5:$J$44,5,FALSE))*VLOOKUP(ABSYLD2!BI$4,'[1]INTERNAL PARAMETERS-1'!$B$5:$J$44,8,FALSE)*VLOOKUP(ABSYLD2!BI$4,'[1]INTERNAL PARAMETERS-1'!$B$5:$J$44,3,FALSE)</f>
        <v>0</v>
      </c>
      <c r="BJ88" s="47">
        <f>ABSYLD1!BJ88*VLOOKUP(ABSYLD2!BJ$4,'[1]INTERNAL PARAMETERS-1'!$B$5:$J$44,5,FALSE)*VLOOKUP(ABSYLD2!BJ$4,'[1]INTERNAL PARAMETERS-1'!$B$5:$J$44,6,FALSE)*VLOOKUP(ABSYLD2!BJ$4,'[1]INTERNAL PARAMETERS-1'!$B$5:$J$44,3,FALSE) + ABSYLD1!BJ88*(1-VLOOKUP(ABSYLD2!BJ$4,'[1]INTERNAL PARAMETERS-1'!$B$5:$J$44,5,FALSE))*VLOOKUP(ABSYLD2!BJ$4,'[1]INTERNAL PARAMETERS-1'!$B$5:$J$44,8,FALSE)*VLOOKUP(ABSYLD2!BJ$4,'[1]INTERNAL PARAMETERS-1'!$B$5:$J$44,3,FALSE)</f>
        <v>3.9665823809701899</v>
      </c>
      <c r="BK88" s="47">
        <f>ABSYLD1!BK88*VLOOKUP(ABSYLD2!BK$4,'[1]INTERNAL PARAMETERS-1'!$B$5:$J$44,5,FALSE)*VLOOKUP(ABSYLD2!BK$4,'[1]INTERNAL PARAMETERS-1'!$B$5:$J$44,6,FALSE)*VLOOKUP(ABSYLD2!BK$4,'[1]INTERNAL PARAMETERS-1'!$B$5:$J$44,3,FALSE) + ABSYLD1!BK88*(1-VLOOKUP(ABSYLD2!BK$4,'[1]INTERNAL PARAMETERS-1'!$B$5:$J$44,5,FALSE))*VLOOKUP(ABSYLD2!BK$4,'[1]INTERNAL PARAMETERS-1'!$B$5:$J$44,8,FALSE)*VLOOKUP(ABSYLD2!BK$4,'[1]INTERNAL PARAMETERS-1'!$B$5:$J$44,3,FALSE)</f>
        <v>5.4245494222247279</v>
      </c>
      <c r="BL88" s="47">
        <f>ABSYLD1!BL88*VLOOKUP(ABSYLD2!BL$4,'[1]INTERNAL PARAMETERS-1'!$B$5:$J$44,5,FALSE)*VLOOKUP(ABSYLD2!BL$4,'[1]INTERNAL PARAMETERS-1'!$B$5:$J$44,6,FALSE)*VLOOKUP(ABSYLD2!BL$4,'[1]INTERNAL PARAMETERS-1'!$B$5:$J$44,3,FALSE) + ABSYLD1!BL88*(1-VLOOKUP(ABSYLD2!BL$4,'[1]INTERNAL PARAMETERS-1'!$B$5:$J$44,5,FALSE))*VLOOKUP(ABSYLD2!BL$4,'[1]INTERNAL PARAMETERS-1'!$B$5:$J$44,8,FALSE)*VLOOKUP(ABSYLD2!BL$4,'[1]INTERNAL PARAMETERS-1'!$B$5:$J$44,3,FALSE)</f>
        <v>16.580577846866316</v>
      </c>
      <c r="BM88" s="47">
        <f>ABSYLD1!BM88*VLOOKUP(ABSYLD2!BM$4,'[1]INTERNAL PARAMETERS-1'!$B$5:$J$44,5,FALSE)*VLOOKUP(ABSYLD2!BM$4,'[1]INTERNAL PARAMETERS-1'!$B$5:$J$44,6,FALSE)*VLOOKUP(ABSYLD2!BM$4,'[1]INTERNAL PARAMETERS-1'!$B$5:$J$44,3,FALSE) + ABSYLD1!BM88*(1-VLOOKUP(ABSYLD2!BM$4,'[1]INTERNAL PARAMETERS-1'!$B$5:$J$44,5,FALSE))*VLOOKUP(ABSYLD2!BM$4,'[1]INTERNAL PARAMETERS-1'!$B$5:$J$44,8,FALSE)*VLOOKUP(ABSYLD2!BM$4,'[1]INTERNAL PARAMETERS-1'!$B$5:$J$44,3,FALSE)</f>
        <v>8.4972688965540506</v>
      </c>
      <c r="BN88" s="47">
        <f>ABSYLD1!BN88*VLOOKUP(ABSYLD2!BN$4,'[1]INTERNAL PARAMETERS-1'!$B$5:$J$44,5,FALSE)*VLOOKUP(ABSYLD2!BN$4,'[1]INTERNAL PARAMETERS-1'!$B$5:$J$44,6,FALSE)*VLOOKUP(ABSYLD2!BN$4,'[1]INTERNAL PARAMETERS-1'!$B$5:$J$44,3,FALSE) + ABSYLD1!BN88*(1-VLOOKUP(ABSYLD2!BN$4,'[1]INTERNAL PARAMETERS-1'!$B$5:$J$44,5,FALSE))*VLOOKUP(ABSYLD2!BN$4,'[1]INTERNAL PARAMETERS-1'!$B$5:$J$44,8,FALSE)*VLOOKUP(ABSYLD2!BN$4,'[1]INTERNAL PARAMETERS-1'!$B$5:$J$44,3,FALSE)</f>
        <v>5.1036334425271734</v>
      </c>
      <c r="BO88" s="47">
        <f>ABSYLD1!BO88*VLOOKUP(ABSYLD2!BO$4,'[1]INTERNAL PARAMETERS-1'!$B$5:$J$44,5,FALSE)*VLOOKUP(ABSYLD2!BO$4,'[1]INTERNAL PARAMETERS-1'!$B$5:$J$44,6,FALSE)*VLOOKUP(ABSYLD2!BO$4,'[1]INTERNAL PARAMETERS-1'!$B$5:$J$44,3,FALSE) + ABSYLD1!BO88*(1-VLOOKUP(ABSYLD2!BO$4,'[1]INTERNAL PARAMETERS-1'!$B$5:$J$44,5,FALSE))*VLOOKUP(ABSYLD2!BO$4,'[1]INTERNAL PARAMETERS-1'!$B$5:$J$44,8,FALSE)*VLOOKUP(ABSYLD2!BO$4,'[1]INTERNAL PARAMETERS-1'!$B$5:$J$44,3,FALSE)</f>
        <v>3.2689888664100972</v>
      </c>
      <c r="BP88" s="47">
        <f>ABSYLD1!BP88*VLOOKUP(ABSYLD2!BP$4,'[1]INTERNAL PARAMETERS-1'!$B$5:$J$44,5,FALSE)*VLOOKUP(ABSYLD2!BP$4,'[1]INTERNAL PARAMETERS-1'!$B$5:$J$44,6,FALSE)*VLOOKUP(ABSYLD2!BP$4,'[1]INTERNAL PARAMETERS-1'!$B$5:$J$44,3,FALSE) + ABSYLD1!BP88*(1-VLOOKUP(ABSYLD2!BP$4,'[1]INTERNAL PARAMETERS-1'!$B$5:$J$44,5,FALSE))*VLOOKUP(ABSYLD2!BP$4,'[1]INTERNAL PARAMETERS-1'!$B$5:$J$44,8,FALSE)*VLOOKUP(ABSYLD2!BP$4,'[1]INTERNAL PARAMETERS-1'!$B$5:$J$44,3,FALSE)</f>
        <v>0.32601592395548251</v>
      </c>
      <c r="BQ88" s="47">
        <f>ABSYLD1!BQ88*VLOOKUP(ABSYLD2!BQ$4,'[1]INTERNAL PARAMETERS-1'!$B$5:$J$44,5,FALSE)*VLOOKUP(ABSYLD2!BQ$4,'[1]INTERNAL PARAMETERS-1'!$B$5:$J$44,6,FALSE)*VLOOKUP(ABSYLD2!BQ$4,'[1]INTERNAL PARAMETERS-1'!$B$5:$J$44,3,FALSE) + ABSYLD1!BQ88*(1-VLOOKUP(ABSYLD2!BQ$4,'[1]INTERNAL PARAMETERS-1'!$B$5:$J$44,5,FALSE))*VLOOKUP(ABSYLD2!BQ$4,'[1]INTERNAL PARAMETERS-1'!$B$5:$J$44,8,FALSE)*VLOOKUP(ABSYLD2!BQ$4,'[1]INTERNAL PARAMETERS-1'!$B$5:$J$44,3,FALSE)</f>
        <v>17.739103816145381</v>
      </c>
      <c r="BR88" s="47">
        <f>ABSYLD1!BR88*VLOOKUP(ABSYLD2!BR$4,'[1]INTERNAL PARAMETERS-1'!$B$5:$J$44,5,FALSE)*VLOOKUP(ABSYLD2!BR$4,'[1]INTERNAL PARAMETERS-1'!$B$5:$J$44,6,FALSE)*VLOOKUP(ABSYLD2!BR$4,'[1]INTERNAL PARAMETERS-1'!$B$5:$J$44,3,FALSE) + ABSYLD1!BR88*(1-VLOOKUP(ABSYLD2!BR$4,'[1]INTERNAL PARAMETERS-1'!$B$5:$J$44,5,FALSE))*VLOOKUP(ABSYLD2!BR$4,'[1]INTERNAL PARAMETERS-1'!$B$5:$J$44,8,FALSE)*VLOOKUP(ABSYLD2!BR$4,'[1]INTERNAL PARAMETERS-1'!$B$5:$J$44,3,FALSE)</f>
        <v>0.57657885124122099</v>
      </c>
      <c r="BS88" s="47">
        <f>ABSYLD1!BS88*VLOOKUP(ABSYLD2!BS$4,'[1]INTERNAL PARAMETERS-1'!$B$5:$J$44,5,FALSE)*VLOOKUP(ABSYLD2!BS$4,'[1]INTERNAL PARAMETERS-1'!$B$5:$J$44,6,FALSE)*VLOOKUP(ABSYLD2!BS$4,'[1]INTERNAL PARAMETERS-1'!$B$5:$J$44,3,FALSE) + ABSYLD1!BS88*(1-VLOOKUP(ABSYLD2!BS$4,'[1]INTERNAL PARAMETERS-1'!$B$5:$J$44,5,FALSE))*VLOOKUP(ABSYLD2!BS$4,'[1]INTERNAL PARAMETERS-1'!$B$5:$J$44,8,FALSE)*VLOOKUP(ABSYLD2!BS$4,'[1]INTERNAL PARAMETERS-1'!$B$5:$J$44,3,FALSE)</f>
        <v>5.7183207161861739E-2</v>
      </c>
      <c r="BT88" s="47">
        <f>ABSYLD1!BT88*VLOOKUP(ABSYLD2!BT$4,'[1]INTERNAL PARAMETERS-1'!$B$5:$J$44,5,FALSE)*VLOOKUP(ABSYLD2!BT$4,'[1]INTERNAL PARAMETERS-1'!$B$5:$J$44,6,FALSE)*VLOOKUP(ABSYLD2!BT$4,'[1]INTERNAL PARAMETERS-1'!$B$5:$J$44,3,FALSE) + ABSYLD1!BT88*(1-VLOOKUP(ABSYLD2!BT$4,'[1]INTERNAL PARAMETERS-1'!$B$5:$J$44,5,FALSE))*VLOOKUP(ABSYLD2!BT$4,'[1]INTERNAL PARAMETERS-1'!$B$5:$J$44,8,FALSE)*VLOOKUP(ABSYLD2!BT$4,'[1]INTERNAL PARAMETERS-1'!$B$5:$J$44,3,FALSE)</f>
        <v>0</v>
      </c>
      <c r="BU88" s="47">
        <f>ABSYLD1!BU88*VLOOKUP(ABSYLD2!BU$4,'[1]INTERNAL PARAMETERS-1'!$B$5:$J$44,5,FALSE)*VLOOKUP(ABSYLD2!BU$4,'[1]INTERNAL PARAMETERS-1'!$B$5:$J$44,6,FALSE)*VLOOKUP(ABSYLD2!BU$4,'[1]INTERNAL PARAMETERS-1'!$B$5:$J$44,3,FALSE) + ABSYLD1!BU88*(1-VLOOKUP(ABSYLD2!BU$4,'[1]INTERNAL PARAMETERS-1'!$B$5:$J$44,5,FALSE))*VLOOKUP(ABSYLD2!BU$4,'[1]INTERNAL PARAMETERS-1'!$B$5:$J$44,8,FALSE)*VLOOKUP(ABSYLD2!BU$4,'[1]INTERNAL PARAMETERS-1'!$B$5:$J$44,3,FALSE)</f>
        <v>0</v>
      </c>
      <c r="BV88" s="47">
        <f>ABSYLD1!BV88*VLOOKUP(ABSYLD2!BV$4,'[1]INTERNAL PARAMETERS-1'!$B$5:$J$44,5,FALSE)*VLOOKUP(ABSYLD2!BV$4,'[1]INTERNAL PARAMETERS-1'!$B$5:$J$44,6,FALSE)*VLOOKUP(ABSYLD2!BV$4,'[1]INTERNAL PARAMETERS-1'!$B$5:$J$44,3,FALSE) + ABSYLD1!BV88*(1-VLOOKUP(ABSYLD2!BV$4,'[1]INTERNAL PARAMETERS-1'!$B$5:$J$44,5,FALSE))*VLOOKUP(ABSYLD2!BV$4,'[1]INTERNAL PARAMETERS-1'!$B$5:$J$44,8,FALSE)*VLOOKUP(ABSYLD2!BV$4,'[1]INTERNAL PARAMETERS-1'!$B$5:$J$44,3,FALSE)</f>
        <v>0</v>
      </c>
      <c r="BW88" s="47">
        <f>ABSYLD1!BW88*VLOOKUP(ABSYLD2!BW$4,'[1]INTERNAL PARAMETERS-1'!$B$5:$J$44,5,FALSE)*VLOOKUP(ABSYLD2!BW$4,'[1]INTERNAL PARAMETERS-1'!$B$5:$J$44,6,FALSE)*VLOOKUP(ABSYLD2!BW$4,'[1]INTERNAL PARAMETERS-1'!$B$5:$J$44,3,FALSE) + ABSYLD1!BW88*(1-VLOOKUP(ABSYLD2!BW$4,'[1]INTERNAL PARAMETERS-1'!$B$5:$J$44,5,FALSE))*VLOOKUP(ABSYLD2!BW$4,'[1]INTERNAL PARAMETERS-1'!$B$5:$J$44,8,FALSE)*VLOOKUP(ABSYLD2!BW$4,'[1]INTERNAL PARAMETERS-1'!$B$5:$J$44,3,FALSE)</f>
        <v>0</v>
      </c>
      <c r="BX88" s="47">
        <f>ABSYLD1!BX88*VLOOKUP(ABSYLD2!BX$4,'[1]INTERNAL PARAMETERS-1'!$B$5:$J$44,5,FALSE)*VLOOKUP(ABSYLD2!BX$4,'[1]INTERNAL PARAMETERS-1'!$B$5:$J$44,6,FALSE)*VLOOKUP(ABSYLD2!BX$4,'[1]INTERNAL PARAMETERS-1'!$B$5:$J$44,3,FALSE) + ABSYLD1!BX88*(1-VLOOKUP(ABSYLD2!BX$4,'[1]INTERNAL PARAMETERS-1'!$B$5:$J$44,5,FALSE))*VLOOKUP(ABSYLD2!BX$4,'[1]INTERNAL PARAMETERS-1'!$B$5:$J$44,8,FALSE)*VLOOKUP(ABSYLD2!BX$4,'[1]INTERNAL PARAMETERS-1'!$B$5:$J$44,3,FALSE)</f>
        <v>0</v>
      </c>
      <c r="BY88" s="47">
        <f>ABSYLD1!BY88*VLOOKUP(ABSYLD2!BY$4,'[1]INTERNAL PARAMETERS-1'!$B$5:$J$44,5,FALSE)*VLOOKUP(ABSYLD2!BY$4,'[1]INTERNAL PARAMETERS-1'!$B$5:$J$44,6,FALSE)*VLOOKUP(ABSYLD2!BY$4,'[1]INTERNAL PARAMETERS-1'!$B$5:$J$44,3,FALSE) + ABSYLD1!BY88*(1-VLOOKUP(ABSYLD2!BY$4,'[1]INTERNAL PARAMETERS-1'!$B$5:$J$44,5,FALSE))*VLOOKUP(ABSYLD2!BY$4,'[1]INTERNAL PARAMETERS-1'!$B$5:$J$44,8,FALSE)*VLOOKUP(ABSYLD2!BY$4,'[1]INTERNAL PARAMETERS-1'!$B$5:$J$44,3,FALSE)</f>
        <v>0</v>
      </c>
      <c r="BZ88" s="47">
        <f>ABSYLD1!BZ88*VLOOKUP(ABSYLD2!BZ$4,'[1]INTERNAL PARAMETERS-1'!$B$5:$J$44,5,FALSE)*VLOOKUP(ABSYLD2!BZ$4,'[1]INTERNAL PARAMETERS-1'!$B$5:$J$44,6,FALSE)*VLOOKUP(ABSYLD2!BZ$4,'[1]INTERNAL PARAMETERS-1'!$B$5:$J$44,3,FALSE) + ABSYLD1!BZ88*(1-VLOOKUP(ABSYLD2!BZ$4,'[1]INTERNAL PARAMETERS-1'!$B$5:$J$44,5,FALSE))*VLOOKUP(ABSYLD2!BZ$4,'[1]INTERNAL PARAMETERS-1'!$B$5:$J$44,8,FALSE)*VLOOKUP(ABSYLD2!BZ$4,'[1]INTERNAL PARAMETERS-1'!$B$5:$J$44,3,FALSE)</f>
        <v>3.983362330625051E-2</v>
      </c>
      <c r="CA88" s="47">
        <f>ABSYLD1!CA88*VLOOKUP(ABSYLD2!CA$4,'[1]INTERNAL PARAMETERS-1'!$B$5:$J$44,5,FALSE)*VLOOKUP(ABSYLD2!CA$4,'[1]INTERNAL PARAMETERS-1'!$B$5:$J$44,6,FALSE)*VLOOKUP(ABSYLD2!CA$4,'[1]INTERNAL PARAMETERS-1'!$B$5:$J$44,3,FALSE) + ABSYLD1!CA88*(1-VLOOKUP(ABSYLD2!CA$4,'[1]INTERNAL PARAMETERS-1'!$B$5:$J$44,5,FALSE))*VLOOKUP(ABSYLD2!CA$4,'[1]INTERNAL PARAMETERS-1'!$B$5:$J$44,8,FALSE)*VLOOKUP(ABSYLD2!CA$4,'[1]INTERNAL PARAMETERS-1'!$B$5:$J$44,3,FALSE)</f>
        <v>0</v>
      </c>
      <c r="CB88" s="47">
        <f>ABSYLD1!CB88*VLOOKUP(ABSYLD2!CB$4,'[1]INTERNAL PARAMETERS-1'!$B$5:$J$44,5,FALSE)*VLOOKUP(ABSYLD2!CB$4,'[1]INTERNAL PARAMETERS-1'!$B$5:$J$44,6,FALSE)*VLOOKUP(ABSYLD2!CB$4,'[1]INTERNAL PARAMETERS-1'!$B$5:$J$44,3,FALSE) + ABSYLD1!CB88*(1-VLOOKUP(ABSYLD2!CB$4,'[1]INTERNAL PARAMETERS-1'!$B$5:$J$44,5,FALSE))*VLOOKUP(ABSYLD2!CB$4,'[1]INTERNAL PARAMETERS-1'!$B$5:$J$44,8,FALSE)*VLOOKUP(ABSYLD2!CB$4,'[1]INTERNAL PARAMETERS-1'!$B$5:$J$44,3,FALSE)</f>
        <v>0</v>
      </c>
      <c r="CC88" s="47">
        <f>ABSYLD1!CC88*VLOOKUP(ABSYLD2!CC$4,'[1]INTERNAL PARAMETERS-1'!$B$5:$J$44,5,FALSE)*VLOOKUP(ABSYLD2!CC$4,'[1]INTERNAL PARAMETERS-1'!$B$5:$J$44,6,FALSE)*VLOOKUP(ABSYLD2!CC$4,'[1]INTERNAL PARAMETERS-1'!$B$5:$J$44,3,FALSE) + ABSYLD1!CC88*(1-VLOOKUP(ABSYLD2!CC$4,'[1]INTERNAL PARAMETERS-1'!$B$5:$J$44,5,FALSE))*VLOOKUP(ABSYLD2!CC$4,'[1]INTERNAL PARAMETERS-1'!$B$5:$J$44,8,FALSE)*VLOOKUP(ABSYLD2!CC$4,'[1]INTERNAL PARAMETERS-1'!$B$5:$J$44,3,FALSE)</f>
        <v>8.2009764037212871E-2</v>
      </c>
      <c r="CD88" s="47">
        <f>ABSYLD1!CD88*VLOOKUP(ABSYLD2!CD$4,'[1]INTERNAL PARAMETERS-1'!$B$5:$J$44,5,FALSE)*VLOOKUP(ABSYLD2!CD$4,'[1]INTERNAL PARAMETERS-1'!$B$5:$J$44,6,FALSE)*VLOOKUP(ABSYLD2!CD$4,'[1]INTERNAL PARAMETERS-1'!$B$5:$J$44,3,FALSE) + ABSYLD1!CD88*(1-VLOOKUP(ABSYLD2!CD$4,'[1]INTERNAL PARAMETERS-1'!$B$5:$J$44,5,FALSE))*VLOOKUP(ABSYLD2!CD$4,'[1]INTERNAL PARAMETERS-1'!$B$5:$J$44,8,FALSE)*VLOOKUP(ABSYLD2!CD$4,'[1]INTERNAL PARAMETERS-1'!$B$5:$J$44,3,FALSE)</f>
        <v>0.22162136645565503</v>
      </c>
      <c r="CE88" s="47">
        <f>ABSYLD1!CE88*VLOOKUP(ABSYLD2!CE$4,'[1]INTERNAL PARAMETERS-1'!$B$5:$J$44,5,FALSE)*VLOOKUP(ABSYLD2!CE$4,'[1]INTERNAL PARAMETERS-1'!$B$5:$J$44,6,FALSE)*VLOOKUP(ABSYLD2!CE$4,'[1]INTERNAL PARAMETERS-1'!$B$5:$J$44,3,FALSE) + ABSYLD1!CE88*(1-VLOOKUP(ABSYLD2!CE$4,'[1]INTERNAL PARAMETERS-1'!$B$5:$J$44,5,FALSE))*VLOOKUP(ABSYLD2!CE$4,'[1]INTERNAL PARAMETERS-1'!$B$5:$J$44,8,FALSE)*VLOOKUP(ABSYLD2!CE$4,'[1]INTERNAL PARAMETERS-1'!$B$5:$J$44,3,FALSE)</f>
        <v>0.5535371215644912</v>
      </c>
      <c r="CF88" s="47">
        <f>ABSYLD1!CF88*VLOOKUP(ABSYLD2!CF$4,'[1]INTERNAL PARAMETERS-1'!$B$5:$J$44,5,FALSE)*VLOOKUP(ABSYLD2!CF$4,'[1]INTERNAL PARAMETERS-1'!$B$5:$J$44,6,FALSE)*VLOOKUP(ABSYLD2!CF$4,'[1]INTERNAL PARAMETERS-1'!$B$5:$J$44,3,FALSE) + ABSYLD1!CF88*(1-VLOOKUP(ABSYLD2!CF$4,'[1]INTERNAL PARAMETERS-1'!$B$5:$J$44,5,FALSE))*VLOOKUP(ABSYLD2!CF$4,'[1]INTERNAL PARAMETERS-1'!$B$5:$J$44,8,FALSE)*VLOOKUP(ABSYLD2!CF$4,'[1]INTERNAL PARAMETERS-1'!$B$5:$J$44,3,FALSE)</f>
        <v>0.19495691170647503</v>
      </c>
      <c r="CG88" s="47">
        <f>ABSYLD1!CG88*VLOOKUP(ABSYLD2!CG$4,'[1]INTERNAL PARAMETERS-1'!$B$5:$J$44,5,FALSE)*VLOOKUP(ABSYLD2!CG$4,'[1]INTERNAL PARAMETERS-1'!$B$5:$J$44,6,FALSE)*VLOOKUP(ABSYLD2!CG$4,'[1]INTERNAL PARAMETERS-1'!$B$5:$J$44,3,FALSE) + ABSYLD1!CG88*(1-VLOOKUP(ABSYLD2!CG$4,'[1]INTERNAL PARAMETERS-1'!$B$5:$J$44,5,FALSE))*VLOOKUP(ABSYLD2!CG$4,'[1]INTERNAL PARAMETERS-1'!$B$5:$J$44,8,FALSE)*VLOOKUP(ABSYLD2!CG$4,'[1]INTERNAL PARAMETERS-1'!$B$5:$J$44,3,FALSE)</f>
        <v>8.6112829196057505E-3</v>
      </c>
      <c r="CH88" s="46">
        <f>ABSYLD1!CH88*VLOOKUP(ABSYLD2!CH$4,'[1]INTERNAL PARAMETERS-1'!$B$5:$J$44,5,FALSE)*VLOOKUP(ABSYLD2!CH$4,'[1]INTERNAL PARAMETERS-1'!$B$5:$J$44,6,FALSE)*VLOOKUP(ABSYLD2!CH$4,'[1]INTERNAL PARAMETERS-1'!$B$5:$J$44,3,FALSE) + ABSYLD1!CH88*(1-VLOOKUP(ABSYLD2!CH$4,'[1]INTERNAL PARAMETERS-1'!$B$5:$J$44,5,FALSE))*VLOOKUP(ABSYLD2!CH$4,'[1]INTERNAL PARAMETERS-1'!$B$5:$J$44,8,FALSE)*VLOOKUP(ABSYLD2!CH$4,'[1]INTERNAL PARAMETERS-1'!$B$5:$J$44,3,FALSE)</f>
        <v>0</v>
      </c>
      <c r="CJ88" s="48">
        <f t="shared" si="2"/>
        <v>8094.8075646470888</v>
      </c>
      <c r="CK88" s="46">
        <f t="shared" si="3"/>
        <v>272.66388039649945</v>
      </c>
    </row>
    <row r="89" spans="2:89">
      <c r="B89" s="61" t="s">
        <v>10</v>
      </c>
      <c r="C89" s="60" t="s">
        <v>89</v>
      </c>
      <c r="D89" s="60" t="s">
        <v>76</v>
      </c>
      <c r="E89" s="137">
        <f>ABS!AL89</f>
        <v>16412.36</v>
      </c>
      <c r="F89" s="62">
        <f>'[1]INTERNAL PARAMETERS-1'!M17</f>
        <v>25.55</v>
      </c>
      <c r="G89" s="48">
        <f>ABSYLD1!G89*VLOOKUP(ABSYLD2!G$4,'[1]INTERNAL PARAMETERS-1'!$B$5:$J$44,5,FALSE)*VLOOKUP(ABSYLD2!G$4,'[1]INTERNAL PARAMETERS-1'!$B$5:$J$44,7,FALSE)*ABSYLD2!$F89 + ABSYLD1!G89*(1-VLOOKUP(ABSYLD2!G$4,'[1]INTERNAL PARAMETERS-1'!$B$5:$J$44,5,FALSE))*VLOOKUP(ABSYLD2!G$4,'[1]INTERNAL PARAMETERS-1'!$B$5:$J$44,9,FALSE)*ABSYLD2!$F89</f>
        <v>2303.7878922927052</v>
      </c>
      <c r="H89" s="47">
        <f>ABSYLD1!H89*VLOOKUP(ABSYLD2!H$4,'[1]INTERNAL PARAMETERS-1'!$B$5:$J$44,5,FALSE)*VLOOKUP(ABSYLD2!H$4,'[1]INTERNAL PARAMETERS-1'!$B$5:$J$44,7,FALSE)*ABSYLD2!$F89 + ABSYLD1!H89*(1-VLOOKUP(ABSYLD2!H$4,'[1]INTERNAL PARAMETERS-1'!$B$5:$J$44,5,FALSE))*VLOOKUP(ABSYLD2!H$4,'[1]INTERNAL PARAMETERS-1'!$B$5:$J$44,9,FALSE)*ABSYLD2!$F89</f>
        <v>780.82304852566563</v>
      </c>
      <c r="I89" s="47">
        <f>ABSYLD1!I89*VLOOKUP(ABSYLD2!I$4,'[1]INTERNAL PARAMETERS-1'!$B$5:$J$44,5,FALSE)*VLOOKUP(ABSYLD2!I$4,'[1]INTERNAL PARAMETERS-1'!$B$5:$J$44,7,FALSE)*ABSYLD2!$F89 + ABSYLD1!I89*(1-VLOOKUP(ABSYLD2!I$4,'[1]INTERNAL PARAMETERS-1'!$B$5:$J$44,5,FALSE))*VLOOKUP(ABSYLD2!I$4,'[1]INTERNAL PARAMETERS-1'!$B$5:$J$44,9,FALSE)*ABSYLD2!$F89</f>
        <v>1004.8865253197118</v>
      </c>
      <c r="J89" s="47">
        <f>ABSYLD1!J89*VLOOKUP(ABSYLD2!J$4,'[1]INTERNAL PARAMETERS-1'!$B$5:$J$44,5,FALSE)*VLOOKUP(ABSYLD2!J$4,'[1]INTERNAL PARAMETERS-1'!$B$5:$J$44,7,FALSE)*ABSYLD2!$F89 + ABSYLD1!J89*(1-VLOOKUP(ABSYLD2!J$4,'[1]INTERNAL PARAMETERS-1'!$B$5:$J$44,5,FALSE))*VLOOKUP(ABSYLD2!J$4,'[1]INTERNAL PARAMETERS-1'!$B$5:$J$44,9,FALSE)*ABSYLD2!$F89</f>
        <v>0</v>
      </c>
      <c r="K89" s="47">
        <f>ABSYLD1!K89*VLOOKUP(ABSYLD2!K$4,'[1]INTERNAL PARAMETERS-1'!$B$5:$J$44,5,FALSE)*VLOOKUP(ABSYLD2!K$4,'[1]INTERNAL PARAMETERS-1'!$B$5:$J$44,7,FALSE)*ABSYLD2!$F89 + ABSYLD1!K89*(1-VLOOKUP(ABSYLD2!K$4,'[1]INTERNAL PARAMETERS-1'!$B$5:$J$44,5,FALSE))*VLOOKUP(ABSYLD2!K$4,'[1]INTERNAL PARAMETERS-1'!$B$5:$J$44,9,FALSE)*ABSYLD2!$F89</f>
        <v>12.278781169137</v>
      </c>
      <c r="L89" s="47">
        <f>ABSYLD1!L89*VLOOKUP(ABSYLD2!L$4,'[1]INTERNAL PARAMETERS-1'!$B$5:$J$44,5,FALSE)*VLOOKUP(ABSYLD2!L$4,'[1]INTERNAL PARAMETERS-1'!$B$5:$J$44,7,FALSE)*ABSYLD2!$F89 + ABSYLD1!L89*(1-VLOOKUP(ABSYLD2!L$4,'[1]INTERNAL PARAMETERS-1'!$B$5:$J$44,5,FALSE))*VLOOKUP(ABSYLD2!L$4,'[1]INTERNAL PARAMETERS-1'!$B$5:$J$44,9,FALSE)*ABSYLD2!$F89</f>
        <v>0</v>
      </c>
      <c r="M89" s="47">
        <f>ABSYLD1!M89*VLOOKUP(ABSYLD2!M$4,'[1]INTERNAL PARAMETERS-1'!$B$5:$J$44,5,FALSE)*VLOOKUP(ABSYLD2!M$4,'[1]INTERNAL PARAMETERS-1'!$B$5:$J$44,7,FALSE)*ABSYLD2!$F89 + ABSYLD1!M89*(1-VLOOKUP(ABSYLD2!M$4,'[1]INTERNAL PARAMETERS-1'!$B$5:$J$44,5,FALSE))*VLOOKUP(ABSYLD2!M$4,'[1]INTERNAL PARAMETERS-1'!$B$5:$J$44,9,FALSE)*ABSYLD2!$F89</f>
        <v>92.854167334910954</v>
      </c>
      <c r="N89" s="47">
        <f>ABSYLD1!N89*VLOOKUP(ABSYLD2!N$4,'[1]INTERNAL PARAMETERS-1'!$B$5:$J$44,5,FALSE)*VLOOKUP(ABSYLD2!N$4,'[1]INTERNAL PARAMETERS-1'!$B$5:$J$44,7,FALSE)*ABSYLD2!$F89 + ABSYLD1!N89*(1-VLOOKUP(ABSYLD2!N$4,'[1]INTERNAL PARAMETERS-1'!$B$5:$J$44,5,FALSE))*VLOOKUP(ABSYLD2!N$4,'[1]INTERNAL PARAMETERS-1'!$B$5:$J$44,9,FALSE)*ABSYLD2!$F89</f>
        <v>2.2513195489074507</v>
      </c>
      <c r="O89" s="47">
        <f>ABSYLD1!O89*VLOOKUP(ABSYLD2!O$4,'[1]INTERNAL PARAMETERS-1'!$B$5:$J$44,5,FALSE)*VLOOKUP(ABSYLD2!O$4,'[1]INTERNAL PARAMETERS-1'!$B$5:$J$44,7,FALSE)*ABSYLD2!$F89 + ABSYLD1!O89*(1-VLOOKUP(ABSYLD2!O$4,'[1]INTERNAL PARAMETERS-1'!$B$5:$J$44,5,FALSE))*VLOOKUP(ABSYLD2!O$4,'[1]INTERNAL PARAMETERS-1'!$B$5:$J$44,9,FALSE)*ABSYLD2!$F89</f>
        <v>0</v>
      </c>
      <c r="P89" s="47">
        <f>ABSYLD1!P89*VLOOKUP(ABSYLD2!P$4,'[1]INTERNAL PARAMETERS-1'!$B$5:$J$44,5,FALSE)*VLOOKUP(ABSYLD2!P$4,'[1]INTERNAL PARAMETERS-1'!$B$5:$J$44,7,FALSE)*ABSYLD2!$F89 + ABSYLD1!P89*(1-VLOOKUP(ABSYLD2!P$4,'[1]INTERNAL PARAMETERS-1'!$B$5:$J$44,5,FALSE))*VLOOKUP(ABSYLD2!P$4,'[1]INTERNAL PARAMETERS-1'!$B$5:$J$44,9,FALSE)*ABSYLD2!$F89</f>
        <v>0</v>
      </c>
      <c r="Q89" s="47">
        <f>ABSYLD1!Q89*VLOOKUP(ABSYLD2!Q$4,'[1]INTERNAL PARAMETERS-1'!$B$5:$J$44,5,FALSE)*VLOOKUP(ABSYLD2!Q$4,'[1]INTERNAL PARAMETERS-1'!$B$5:$J$44,7,FALSE)*ABSYLD2!$F89 + ABSYLD1!Q89*(1-VLOOKUP(ABSYLD2!Q$4,'[1]INTERNAL PARAMETERS-1'!$B$5:$J$44,5,FALSE))*VLOOKUP(ABSYLD2!Q$4,'[1]INTERNAL PARAMETERS-1'!$B$5:$J$44,9,FALSE)*ABSYLD2!$F89</f>
        <v>0</v>
      </c>
      <c r="R89" s="47">
        <f>ABSYLD1!R89*VLOOKUP(ABSYLD2!R$4,'[1]INTERNAL PARAMETERS-1'!$B$5:$J$44,5,FALSE)*VLOOKUP(ABSYLD2!R$4,'[1]INTERNAL PARAMETERS-1'!$B$5:$J$44,7,FALSE)*ABSYLD2!$F89 + ABSYLD1!R89*(1-VLOOKUP(ABSYLD2!R$4,'[1]INTERNAL PARAMETERS-1'!$B$5:$J$44,5,FALSE))*VLOOKUP(ABSYLD2!R$4,'[1]INTERNAL PARAMETERS-1'!$B$5:$J$44,9,FALSE)*ABSYLD2!$F89</f>
        <v>2.9105259067583997</v>
      </c>
      <c r="S89" s="47">
        <f>ABSYLD1!S89*VLOOKUP(ABSYLD2!S$4,'[1]INTERNAL PARAMETERS-1'!$B$5:$J$44,5,FALSE)*VLOOKUP(ABSYLD2!S$4,'[1]INTERNAL PARAMETERS-1'!$B$5:$J$44,7,FALSE)*ABSYLD2!$F89 + ABSYLD1!S89*(1-VLOOKUP(ABSYLD2!S$4,'[1]INTERNAL PARAMETERS-1'!$B$5:$J$44,5,FALSE))*VLOOKUP(ABSYLD2!S$4,'[1]INTERNAL PARAMETERS-1'!$B$5:$J$44,9,FALSE)*ABSYLD2!$F89</f>
        <v>117.36520855975483</v>
      </c>
      <c r="T89" s="47">
        <f>ABSYLD1!T89*VLOOKUP(ABSYLD2!T$4,'[1]INTERNAL PARAMETERS-1'!$B$5:$J$44,5,FALSE)*VLOOKUP(ABSYLD2!T$4,'[1]INTERNAL PARAMETERS-1'!$B$5:$J$44,7,FALSE)*ABSYLD2!$F89 + ABSYLD1!T89*(1-VLOOKUP(ABSYLD2!T$4,'[1]INTERNAL PARAMETERS-1'!$B$5:$J$44,5,FALSE))*VLOOKUP(ABSYLD2!T$4,'[1]INTERNAL PARAMETERS-1'!$B$5:$J$44,9,FALSE)*ABSYLD2!$F89</f>
        <v>38.204426548386003</v>
      </c>
      <c r="U89" s="47">
        <f>ABSYLD1!U89*VLOOKUP(ABSYLD2!U$4,'[1]INTERNAL PARAMETERS-1'!$B$5:$J$44,5,FALSE)*VLOOKUP(ABSYLD2!U$4,'[1]INTERNAL PARAMETERS-1'!$B$5:$J$44,7,FALSE)*ABSYLD2!$F89 + ABSYLD1!U89*(1-VLOOKUP(ABSYLD2!U$4,'[1]INTERNAL PARAMETERS-1'!$B$5:$J$44,5,FALSE))*VLOOKUP(ABSYLD2!U$4,'[1]INTERNAL PARAMETERS-1'!$B$5:$J$44,9,FALSE)*ABSYLD2!$F89</f>
        <v>24.668602457584402</v>
      </c>
      <c r="V89" s="47">
        <f>ABSYLD1!V89*VLOOKUP(ABSYLD2!V$4,'[1]INTERNAL PARAMETERS-1'!$B$5:$J$44,5,FALSE)*VLOOKUP(ABSYLD2!V$4,'[1]INTERNAL PARAMETERS-1'!$B$5:$J$44,7,FALSE)*ABSYLD2!$F89 + ABSYLD1!V89*(1-VLOOKUP(ABSYLD2!V$4,'[1]INTERNAL PARAMETERS-1'!$B$5:$J$44,5,FALSE))*VLOOKUP(ABSYLD2!V$4,'[1]INTERNAL PARAMETERS-1'!$B$5:$J$44,9,FALSE)*ABSYLD2!$F89</f>
        <v>156.93711430556667</v>
      </c>
      <c r="W89" s="47">
        <f>ABSYLD1!W89*VLOOKUP(ABSYLD2!W$4,'[1]INTERNAL PARAMETERS-1'!$B$5:$J$44,5,FALSE)*VLOOKUP(ABSYLD2!W$4,'[1]INTERNAL PARAMETERS-1'!$B$5:$J$44,7,FALSE)*ABSYLD2!$F89 + ABSYLD1!W89*(1-VLOOKUP(ABSYLD2!W$4,'[1]INTERNAL PARAMETERS-1'!$B$5:$J$44,5,FALSE))*VLOOKUP(ABSYLD2!W$4,'[1]INTERNAL PARAMETERS-1'!$B$5:$J$44,9,FALSE)*ABSYLD2!$F89</f>
        <v>0</v>
      </c>
      <c r="X89" s="47">
        <f>ABSYLD1!X89*VLOOKUP(ABSYLD2!X$4,'[1]INTERNAL PARAMETERS-1'!$B$5:$J$44,5,FALSE)*VLOOKUP(ABSYLD2!X$4,'[1]INTERNAL PARAMETERS-1'!$B$5:$J$44,7,FALSE)*ABSYLD2!$F89 + ABSYLD1!X89*(1-VLOOKUP(ABSYLD2!X$4,'[1]INTERNAL PARAMETERS-1'!$B$5:$J$44,5,FALSE))*VLOOKUP(ABSYLD2!X$4,'[1]INTERNAL PARAMETERS-1'!$B$5:$J$44,9,FALSE)*ABSYLD2!$F89</f>
        <v>0</v>
      </c>
      <c r="Y89" s="47">
        <f>ABSYLD1!Y89*VLOOKUP(ABSYLD2!Y$4,'[1]INTERNAL PARAMETERS-1'!$B$5:$J$44,5,FALSE)*VLOOKUP(ABSYLD2!Y$4,'[1]INTERNAL PARAMETERS-1'!$B$5:$J$44,7,FALSE)*ABSYLD2!$F89 + ABSYLD1!Y89*(1-VLOOKUP(ABSYLD2!Y$4,'[1]INTERNAL PARAMETERS-1'!$B$5:$J$44,5,FALSE))*VLOOKUP(ABSYLD2!Y$4,'[1]INTERNAL PARAMETERS-1'!$B$5:$J$44,9,FALSE)*ABSYLD2!$F89</f>
        <v>0</v>
      </c>
      <c r="Z89" s="47">
        <f>ABSYLD1!Z89*VLOOKUP(ABSYLD2!Z$4,'[1]INTERNAL PARAMETERS-1'!$B$5:$J$44,5,FALSE)*VLOOKUP(ABSYLD2!Z$4,'[1]INTERNAL PARAMETERS-1'!$B$5:$J$44,7,FALSE)*ABSYLD2!$F89 + ABSYLD1!Z89*(1-VLOOKUP(ABSYLD2!Z$4,'[1]INTERNAL PARAMETERS-1'!$B$5:$J$44,5,FALSE))*VLOOKUP(ABSYLD2!Z$4,'[1]INTERNAL PARAMETERS-1'!$B$5:$J$44,9,FALSE)*ABSYLD2!$F89</f>
        <v>0</v>
      </c>
      <c r="AA89" s="47">
        <f>ABSYLD1!AA89*VLOOKUP(ABSYLD2!AA$4,'[1]INTERNAL PARAMETERS-1'!$B$5:$J$44,5,FALSE)*VLOOKUP(ABSYLD2!AA$4,'[1]INTERNAL PARAMETERS-1'!$B$5:$J$44,7,FALSE)*ABSYLD2!$F89 + ABSYLD1!AA89*(1-VLOOKUP(ABSYLD2!AA$4,'[1]INTERNAL PARAMETERS-1'!$B$5:$J$44,5,FALSE))*VLOOKUP(ABSYLD2!AA$4,'[1]INTERNAL PARAMETERS-1'!$B$5:$J$44,9,FALSE)*ABSYLD2!$F89</f>
        <v>0</v>
      </c>
      <c r="AB89" s="47">
        <f>ABSYLD1!AB89*VLOOKUP(ABSYLD2!AB$4,'[1]INTERNAL PARAMETERS-1'!$B$5:$J$44,5,FALSE)*VLOOKUP(ABSYLD2!AB$4,'[1]INTERNAL PARAMETERS-1'!$B$5:$J$44,7,FALSE)*ABSYLD2!$F89 + ABSYLD1!AB89*(1-VLOOKUP(ABSYLD2!AB$4,'[1]INTERNAL PARAMETERS-1'!$B$5:$J$44,5,FALSE))*VLOOKUP(ABSYLD2!AB$4,'[1]INTERNAL PARAMETERS-1'!$B$5:$J$44,9,FALSE)*ABSYLD2!$F89</f>
        <v>0</v>
      </c>
      <c r="AC89" s="47">
        <f>ABSYLD1!AC89*VLOOKUP(ABSYLD2!AC$4,'[1]INTERNAL PARAMETERS-1'!$B$5:$J$44,5,FALSE)*VLOOKUP(ABSYLD2!AC$4,'[1]INTERNAL PARAMETERS-1'!$B$5:$J$44,7,FALSE)*ABSYLD2!$F89 + ABSYLD1!AC89*(1-VLOOKUP(ABSYLD2!AC$4,'[1]INTERNAL PARAMETERS-1'!$B$5:$J$44,5,FALSE))*VLOOKUP(ABSYLD2!AC$4,'[1]INTERNAL PARAMETERS-1'!$B$5:$J$44,9,FALSE)*ABSYLD2!$F89</f>
        <v>0</v>
      </c>
      <c r="AD89" s="47">
        <f>ABSYLD1!AD89*VLOOKUP(ABSYLD2!AD$4,'[1]INTERNAL PARAMETERS-1'!$B$5:$J$44,5,FALSE)*VLOOKUP(ABSYLD2!AD$4,'[1]INTERNAL PARAMETERS-1'!$B$5:$J$44,7,FALSE)*ABSYLD2!$F89 + ABSYLD1!AD89*(1-VLOOKUP(ABSYLD2!AD$4,'[1]INTERNAL PARAMETERS-1'!$B$5:$J$44,5,FALSE))*VLOOKUP(ABSYLD2!AD$4,'[1]INTERNAL PARAMETERS-1'!$B$5:$J$44,9,FALSE)*ABSYLD2!$F89</f>
        <v>0</v>
      </c>
      <c r="AE89" s="47">
        <f>ABSYLD1!AE89*VLOOKUP(ABSYLD2!AE$4,'[1]INTERNAL PARAMETERS-1'!$B$5:$J$44,5,FALSE)*VLOOKUP(ABSYLD2!AE$4,'[1]INTERNAL PARAMETERS-1'!$B$5:$J$44,7,FALSE)*ABSYLD2!$F89 + ABSYLD1!AE89*(1-VLOOKUP(ABSYLD2!AE$4,'[1]INTERNAL PARAMETERS-1'!$B$5:$J$44,5,FALSE))*VLOOKUP(ABSYLD2!AE$4,'[1]INTERNAL PARAMETERS-1'!$B$5:$J$44,9,FALSE)*ABSYLD2!$F89</f>
        <v>0</v>
      </c>
      <c r="AF89" s="47">
        <f>ABSYLD1!AF89*VLOOKUP(ABSYLD2!AF$4,'[1]INTERNAL PARAMETERS-1'!$B$5:$J$44,5,FALSE)*VLOOKUP(ABSYLD2!AF$4,'[1]INTERNAL PARAMETERS-1'!$B$5:$J$44,7,FALSE)*ABSYLD2!$F89 + ABSYLD1!AF89*(1-VLOOKUP(ABSYLD2!AF$4,'[1]INTERNAL PARAMETERS-1'!$B$5:$J$44,5,FALSE))*VLOOKUP(ABSYLD2!AF$4,'[1]INTERNAL PARAMETERS-1'!$B$5:$J$44,9,FALSE)*ABSYLD2!$F89</f>
        <v>7.0944068977236006</v>
      </c>
      <c r="AG89" s="47">
        <f>ABSYLD1!AG89*VLOOKUP(ABSYLD2!AG$4,'[1]INTERNAL PARAMETERS-1'!$B$5:$J$44,5,FALSE)*VLOOKUP(ABSYLD2!AG$4,'[1]INTERNAL PARAMETERS-1'!$B$5:$J$44,7,FALSE)*ABSYLD2!$F89 + ABSYLD1!AG89*(1-VLOOKUP(ABSYLD2!AG$4,'[1]INTERNAL PARAMETERS-1'!$B$5:$J$44,5,FALSE))*VLOOKUP(ABSYLD2!AG$4,'[1]INTERNAL PARAMETERS-1'!$B$5:$J$44,9,FALSE)*ABSYLD2!$F89</f>
        <v>0</v>
      </c>
      <c r="AH89" s="47">
        <f>ABSYLD1!AH89*VLOOKUP(ABSYLD2!AH$4,'[1]INTERNAL PARAMETERS-1'!$B$5:$J$44,5,FALSE)*VLOOKUP(ABSYLD2!AH$4,'[1]INTERNAL PARAMETERS-1'!$B$5:$J$44,7,FALSE)*ABSYLD2!$F89 + ABSYLD1!AH89*(1-VLOOKUP(ABSYLD2!AH$4,'[1]INTERNAL PARAMETERS-1'!$B$5:$J$44,5,FALSE))*VLOOKUP(ABSYLD2!AH$4,'[1]INTERNAL PARAMETERS-1'!$B$5:$J$44,9,FALSE)*ABSYLD2!$F89</f>
        <v>0</v>
      </c>
      <c r="AI89" s="47">
        <f>ABSYLD1!AI89*VLOOKUP(ABSYLD2!AI$4,'[1]INTERNAL PARAMETERS-1'!$B$5:$J$44,5,FALSE)*VLOOKUP(ABSYLD2!AI$4,'[1]INTERNAL PARAMETERS-1'!$B$5:$J$44,7,FALSE)*ABSYLD2!$F89 + ABSYLD1!AI89*(1-VLOOKUP(ABSYLD2!AI$4,'[1]INTERNAL PARAMETERS-1'!$B$5:$J$44,5,FALSE))*VLOOKUP(ABSYLD2!AI$4,'[1]INTERNAL PARAMETERS-1'!$B$5:$J$44,9,FALSE)*ABSYLD2!$F89</f>
        <v>4.0933463921769997</v>
      </c>
      <c r="AJ89" s="47">
        <f>ABSYLD1!AJ89*VLOOKUP(ABSYLD2!AJ$4,'[1]INTERNAL PARAMETERS-1'!$B$5:$J$44,5,FALSE)*VLOOKUP(ABSYLD2!AJ$4,'[1]INTERNAL PARAMETERS-1'!$B$5:$J$44,7,FALSE)*ABSYLD2!$F89 + ABSYLD1!AJ89*(1-VLOOKUP(ABSYLD2!AJ$4,'[1]INTERNAL PARAMETERS-1'!$B$5:$J$44,5,FALSE))*VLOOKUP(ABSYLD2!AJ$4,'[1]INTERNAL PARAMETERS-1'!$B$5:$J$44,9,FALSE)*ABSYLD2!$F89</f>
        <v>17.737652653921199</v>
      </c>
      <c r="AK89" s="47">
        <f>ABSYLD1!AK89*VLOOKUP(ABSYLD2!AK$4,'[1]INTERNAL PARAMETERS-1'!$B$5:$J$44,5,FALSE)*VLOOKUP(ABSYLD2!AK$4,'[1]INTERNAL PARAMETERS-1'!$B$5:$J$44,7,FALSE)*ABSYLD2!$F89 + ABSYLD1!AK89*(1-VLOOKUP(ABSYLD2!AK$4,'[1]INTERNAL PARAMETERS-1'!$B$5:$J$44,5,FALSE))*VLOOKUP(ABSYLD2!AK$4,'[1]INTERNAL PARAMETERS-1'!$B$5:$J$44,9,FALSE)*ABSYLD2!$F89</f>
        <v>0</v>
      </c>
      <c r="AL89" s="47">
        <f>ABSYLD1!AL89*VLOOKUP(ABSYLD2!AL$4,'[1]INTERNAL PARAMETERS-1'!$B$5:$J$44,5,FALSE)*VLOOKUP(ABSYLD2!AL$4,'[1]INTERNAL PARAMETERS-1'!$B$5:$J$44,7,FALSE)*ABSYLD2!$F89 + ABSYLD1!AL89*(1-VLOOKUP(ABSYLD2!AL$4,'[1]INTERNAL PARAMETERS-1'!$B$5:$J$44,5,FALSE))*VLOOKUP(ABSYLD2!AL$4,'[1]INTERNAL PARAMETERS-1'!$B$5:$J$44,9,FALSE)*ABSYLD2!$F89</f>
        <v>0</v>
      </c>
      <c r="AM89" s="47">
        <f>ABSYLD1!AM89*VLOOKUP(ABSYLD2!AM$4,'[1]INTERNAL PARAMETERS-1'!$B$5:$J$44,5,FALSE)*VLOOKUP(ABSYLD2!AM$4,'[1]INTERNAL PARAMETERS-1'!$B$5:$J$44,7,FALSE)*ABSYLD2!$F89 + ABSYLD1!AM89*(1-VLOOKUP(ABSYLD2!AM$4,'[1]INTERNAL PARAMETERS-1'!$B$5:$J$44,5,FALSE))*VLOOKUP(ABSYLD2!AM$4,'[1]INTERNAL PARAMETERS-1'!$B$5:$J$44,9,FALSE)*ABSYLD2!$F89</f>
        <v>0</v>
      </c>
      <c r="AN89" s="47">
        <f>ABSYLD1!AN89*VLOOKUP(ABSYLD2!AN$4,'[1]INTERNAL PARAMETERS-1'!$B$5:$J$44,5,FALSE)*VLOOKUP(ABSYLD2!AN$4,'[1]INTERNAL PARAMETERS-1'!$B$5:$J$44,7,FALSE)*ABSYLD2!$F89 + ABSYLD1!AN89*(1-VLOOKUP(ABSYLD2!AN$4,'[1]INTERNAL PARAMETERS-1'!$B$5:$J$44,5,FALSE))*VLOOKUP(ABSYLD2!AN$4,'[1]INTERNAL PARAMETERS-1'!$B$5:$J$44,9,FALSE)*ABSYLD2!$F89</f>
        <v>0</v>
      </c>
      <c r="AO89" s="47">
        <f>ABSYLD1!AO89*VLOOKUP(ABSYLD2!AO$4,'[1]INTERNAL PARAMETERS-1'!$B$5:$J$44,5,FALSE)*VLOOKUP(ABSYLD2!AO$4,'[1]INTERNAL PARAMETERS-1'!$B$5:$J$44,7,FALSE)*ABSYLD2!$F89 + ABSYLD1!AO89*(1-VLOOKUP(ABSYLD2!AO$4,'[1]INTERNAL PARAMETERS-1'!$B$5:$J$44,5,FALSE))*VLOOKUP(ABSYLD2!AO$4,'[1]INTERNAL PARAMETERS-1'!$B$5:$J$44,9,FALSE)*ABSYLD2!$F89</f>
        <v>0</v>
      </c>
      <c r="AP89" s="47">
        <f>ABSYLD1!AP89*VLOOKUP(ABSYLD2!AP$4,'[1]INTERNAL PARAMETERS-1'!$B$5:$J$44,5,FALSE)*VLOOKUP(ABSYLD2!AP$4,'[1]INTERNAL PARAMETERS-1'!$B$5:$J$44,7,FALSE)*ABSYLD2!$F89 + ABSYLD1!AP89*(1-VLOOKUP(ABSYLD2!AP$4,'[1]INTERNAL PARAMETERS-1'!$B$5:$J$44,5,FALSE))*VLOOKUP(ABSYLD2!AP$4,'[1]INTERNAL PARAMETERS-1'!$B$5:$J$44,9,FALSE)*ABSYLD2!$F89</f>
        <v>0</v>
      </c>
      <c r="AQ89" s="47">
        <f>ABSYLD1!AQ89*VLOOKUP(ABSYLD2!AQ$4,'[1]INTERNAL PARAMETERS-1'!$B$5:$J$44,5,FALSE)*VLOOKUP(ABSYLD2!AQ$4,'[1]INTERNAL PARAMETERS-1'!$B$5:$J$44,7,FALSE)*ABSYLD2!$F89 + ABSYLD1!AQ89*(1-VLOOKUP(ABSYLD2!AQ$4,'[1]INTERNAL PARAMETERS-1'!$B$5:$J$44,5,FALSE))*VLOOKUP(ABSYLD2!AQ$4,'[1]INTERNAL PARAMETERS-1'!$B$5:$J$44,9,FALSE)*ABSYLD2!$F89</f>
        <v>0</v>
      </c>
      <c r="AR89" s="47">
        <f>ABSYLD1!AR89*VLOOKUP(ABSYLD2!AR$4,'[1]INTERNAL PARAMETERS-1'!$B$5:$J$44,5,FALSE)*VLOOKUP(ABSYLD2!AR$4,'[1]INTERNAL PARAMETERS-1'!$B$5:$J$44,7,FALSE)*ABSYLD2!$F89 + ABSYLD1!AR89*(1-VLOOKUP(ABSYLD2!AR$4,'[1]INTERNAL PARAMETERS-1'!$B$5:$J$44,5,FALSE))*VLOOKUP(ABSYLD2!AR$4,'[1]INTERNAL PARAMETERS-1'!$B$5:$J$44,9,FALSE)*ABSYLD2!$F89</f>
        <v>0</v>
      </c>
      <c r="AS89" s="47">
        <f>ABSYLD1!AS89*VLOOKUP(ABSYLD2!AS$4,'[1]INTERNAL PARAMETERS-1'!$B$5:$J$44,5,FALSE)*VLOOKUP(ABSYLD2!AS$4,'[1]INTERNAL PARAMETERS-1'!$B$5:$J$44,7,FALSE)*ABSYLD2!$F89 + ABSYLD1!AS89*(1-VLOOKUP(ABSYLD2!AS$4,'[1]INTERNAL PARAMETERS-1'!$B$5:$J$44,5,FALSE))*VLOOKUP(ABSYLD2!AS$4,'[1]INTERNAL PARAMETERS-1'!$B$5:$J$44,9,FALSE)*ABSYLD2!$F89</f>
        <v>0</v>
      </c>
      <c r="AT89" s="46">
        <f>ABSYLD1!AT89*VLOOKUP(ABSYLD2!AT$4,'[1]INTERNAL PARAMETERS-1'!$B$5:$J$44,5,FALSE)*VLOOKUP(ABSYLD2!AT$4,'[1]INTERNAL PARAMETERS-1'!$B$5:$J$44,7,FALSE)*ABSYLD2!$F89 + ABSYLD1!AT89*(1-VLOOKUP(ABSYLD2!AT$4,'[1]INTERNAL PARAMETERS-1'!$B$5:$J$44,5,FALSE))*VLOOKUP(ABSYLD2!AT$4,'[1]INTERNAL PARAMETERS-1'!$B$5:$J$44,9,FALSE)*ABSYLD2!$F89</f>
        <v>0</v>
      </c>
      <c r="AU89" s="48">
        <f>ABSYLD1!AU89*VLOOKUP(ABSYLD2!AU$4,'[1]INTERNAL PARAMETERS-1'!$B$5:$J$44,5,FALSE)*VLOOKUP(ABSYLD2!AU$4,'[1]INTERNAL PARAMETERS-1'!$B$5:$J$44,6,FALSE)*VLOOKUP(ABSYLD2!AU$4,'[1]INTERNAL PARAMETERS-1'!$B$5:$J$44,3,FALSE) + ABSYLD1!AU89*(1-VLOOKUP(ABSYLD2!AU$4,'[1]INTERNAL PARAMETERS-1'!$B$5:$J$44,5,FALSE))*VLOOKUP(ABSYLD2!AU$4,'[1]INTERNAL PARAMETERS-1'!$B$5:$J$44,8,FALSE)*VLOOKUP(ABSYLD2!AU$4,'[1]INTERNAL PARAMETERS-1'!$B$5:$J$44,3,FALSE)</f>
        <v>0</v>
      </c>
      <c r="AV89" s="47">
        <f>ABSYLD1!AV89*VLOOKUP(ABSYLD2!AV$4,'[1]INTERNAL PARAMETERS-1'!$B$5:$J$44,5,FALSE)*VLOOKUP(ABSYLD2!AV$4,'[1]INTERNAL PARAMETERS-1'!$B$5:$J$44,6,FALSE)*VLOOKUP(ABSYLD2!AV$4,'[1]INTERNAL PARAMETERS-1'!$B$5:$J$44,3,FALSE) + ABSYLD1!AV89*(1-VLOOKUP(ABSYLD2!AV$4,'[1]INTERNAL PARAMETERS-1'!$B$5:$J$44,5,FALSE))*VLOOKUP(ABSYLD2!AV$4,'[1]INTERNAL PARAMETERS-1'!$B$5:$J$44,8,FALSE)*VLOOKUP(ABSYLD2!AV$4,'[1]INTERNAL PARAMETERS-1'!$B$5:$J$44,3,FALSE)</f>
        <v>0</v>
      </c>
      <c r="AW89" s="47">
        <f>ABSYLD1!AW89*VLOOKUP(ABSYLD2!AW$4,'[1]INTERNAL PARAMETERS-1'!$B$5:$J$44,5,FALSE)*VLOOKUP(ABSYLD2!AW$4,'[1]INTERNAL PARAMETERS-1'!$B$5:$J$44,6,FALSE)*VLOOKUP(ABSYLD2!AW$4,'[1]INTERNAL PARAMETERS-1'!$B$5:$J$44,3,FALSE) + ABSYLD1!AW89*(1-VLOOKUP(ABSYLD2!AW$4,'[1]INTERNAL PARAMETERS-1'!$B$5:$J$44,5,FALSE))*VLOOKUP(ABSYLD2!AW$4,'[1]INTERNAL PARAMETERS-1'!$B$5:$J$44,8,FALSE)*VLOOKUP(ABSYLD2!AW$4,'[1]INTERNAL PARAMETERS-1'!$B$5:$J$44,3,FALSE)</f>
        <v>46.436274783501496</v>
      </c>
      <c r="AX89" s="47">
        <f>ABSYLD1!AX89*VLOOKUP(ABSYLD2!AX$4,'[1]INTERNAL PARAMETERS-1'!$B$5:$J$44,5,FALSE)*VLOOKUP(ABSYLD2!AX$4,'[1]INTERNAL PARAMETERS-1'!$B$5:$J$44,6,FALSE)*VLOOKUP(ABSYLD2!AX$4,'[1]INTERNAL PARAMETERS-1'!$B$5:$J$44,3,FALSE) + ABSYLD1!AX89*(1-VLOOKUP(ABSYLD2!AX$4,'[1]INTERNAL PARAMETERS-1'!$B$5:$J$44,5,FALSE))*VLOOKUP(ABSYLD2!AX$4,'[1]INTERNAL PARAMETERS-1'!$B$5:$J$44,8,FALSE)*VLOOKUP(ABSYLD2!AX$4,'[1]INTERNAL PARAMETERS-1'!$B$5:$J$44,3,FALSE)</f>
        <v>0</v>
      </c>
      <c r="AY89" s="47">
        <f>ABSYLD1!AY89*VLOOKUP(ABSYLD2!AY$4,'[1]INTERNAL PARAMETERS-1'!$B$5:$J$44,5,FALSE)*VLOOKUP(ABSYLD2!AY$4,'[1]INTERNAL PARAMETERS-1'!$B$5:$J$44,6,FALSE)*VLOOKUP(ABSYLD2!AY$4,'[1]INTERNAL PARAMETERS-1'!$B$5:$J$44,3,FALSE) + ABSYLD1!AY89*(1-VLOOKUP(ABSYLD2!AY$4,'[1]INTERNAL PARAMETERS-1'!$B$5:$J$44,5,FALSE))*VLOOKUP(ABSYLD2!AY$4,'[1]INTERNAL PARAMETERS-1'!$B$5:$J$44,8,FALSE)*VLOOKUP(ABSYLD2!AY$4,'[1]INTERNAL PARAMETERS-1'!$B$5:$J$44,3,FALSE)</f>
        <v>0</v>
      </c>
      <c r="AZ89" s="47">
        <f>ABSYLD1!AZ89*VLOOKUP(ABSYLD2!AZ$4,'[1]INTERNAL PARAMETERS-1'!$B$5:$J$44,5,FALSE)*VLOOKUP(ABSYLD2!AZ$4,'[1]INTERNAL PARAMETERS-1'!$B$5:$J$44,6,FALSE)*VLOOKUP(ABSYLD2!AZ$4,'[1]INTERNAL PARAMETERS-1'!$B$5:$J$44,3,FALSE) + ABSYLD1!AZ89*(1-VLOOKUP(ABSYLD2!AZ$4,'[1]INTERNAL PARAMETERS-1'!$B$5:$J$44,5,FALSE))*VLOOKUP(ABSYLD2!AZ$4,'[1]INTERNAL PARAMETERS-1'!$B$5:$J$44,8,FALSE)*VLOOKUP(ABSYLD2!AZ$4,'[1]INTERNAL PARAMETERS-1'!$B$5:$J$44,3,FALSE)</f>
        <v>0</v>
      </c>
      <c r="BA89" s="47">
        <f>ABSYLD1!BA89*VLOOKUP(ABSYLD2!BA$4,'[1]INTERNAL PARAMETERS-1'!$B$5:$J$44,5,FALSE)*VLOOKUP(ABSYLD2!BA$4,'[1]INTERNAL PARAMETERS-1'!$B$5:$J$44,6,FALSE)*VLOOKUP(ABSYLD2!BA$4,'[1]INTERNAL PARAMETERS-1'!$B$5:$J$44,3,FALSE) + ABSYLD1!BA89*(1-VLOOKUP(ABSYLD2!BA$4,'[1]INTERNAL PARAMETERS-1'!$B$5:$J$44,5,FALSE))*VLOOKUP(ABSYLD2!BA$4,'[1]INTERNAL PARAMETERS-1'!$B$5:$J$44,8,FALSE)*VLOOKUP(ABSYLD2!BA$4,'[1]INTERNAL PARAMETERS-1'!$B$5:$J$44,3,FALSE)</f>
        <v>42.887996641680061</v>
      </c>
      <c r="BB89" s="47">
        <f>ABSYLD1!BB89*VLOOKUP(ABSYLD2!BB$4,'[1]INTERNAL PARAMETERS-1'!$B$5:$J$44,5,FALSE)*VLOOKUP(ABSYLD2!BB$4,'[1]INTERNAL PARAMETERS-1'!$B$5:$J$44,6,FALSE)*VLOOKUP(ABSYLD2!BB$4,'[1]INTERNAL PARAMETERS-1'!$B$5:$J$44,3,FALSE) + ABSYLD1!BB89*(1-VLOOKUP(ABSYLD2!BB$4,'[1]INTERNAL PARAMETERS-1'!$B$5:$J$44,5,FALSE))*VLOOKUP(ABSYLD2!BB$4,'[1]INTERNAL PARAMETERS-1'!$B$5:$J$44,8,FALSE)*VLOOKUP(ABSYLD2!BB$4,'[1]INTERNAL PARAMETERS-1'!$B$5:$J$44,3,FALSE)</f>
        <v>5.1895866163767179</v>
      </c>
      <c r="BC89" s="47">
        <f>ABSYLD1!BC89*VLOOKUP(ABSYLD2!BC$4,'[1]INTERNAL PARAMETERS-1'!$B$5:$J$44,5,FALSE)*VLOOKUP(ABSYLD2!BC$4,'[1]INTERNAL PARAMETERS-1'!$B$5:$J$44,6,FALSE)*VLOOKUP(ABSYLD2!BC$4,'[1]INTERNAL PARAMETERS-1'!$B$5:$J$44,3,FALSE) + ABSYLD1!BC89*(1-VLOOKUP(ABSYLD2!BC$4,'[1]INTERNAL PARAMETERS-1'!$B$5:$J$44,5,FALSE))*VLOOKUP(ABSYLD2!BC$4,'[1]INTERNAL PARAMETERS-1'!$B$5:$J$44,8,FALSE)*VLOOKUP(ABSYLD2!BC$4,'[1]INTERNAL PARAMETERS-1'!$B$5:$J$44,3,FALSE)</f>
        <v>28.655031345935758</v>
      </c>
      <c r="BD89" s="47">
        <f>ABSYLD1!BD89*VLOOKUP(ABSYLD2!BD$4,'[1]INTERNAL PARAMETERS-1'!$B$5:$J$44,5,FALSE)*VLOOKUP(ABSYLD2!BD$4,'[1]INTERNAL PARAMETERS-1'!$B$5:$J$44,6,FALSE)*VLOOKUP(ABSYLD2!BD$4,'[1]INTERNAL PARAMETERS-1'!$B$5:$J$44,3,FALSE) + ABSYLD1!BD89*(1-VLOOKUP(ABSYLD2!BD$4,'[1]INTERNAL PARAMETERS-1'!$B$5:$J$44,5,FALSE))*VLOOKUP(ABSYLD2!BD$4,'[1]INTERNAL PARAMETERS-1'!$B$5:$J$44,8,FALSE)*VLOOKUP(ABSYLD2!BD$4,'[1]INTERNAL PARAMETERS-1'!$B$5:$J$44,3,FALSE)</f>
        <v>4.8501682252524025</v>
      </c>
      <c r="BE89" s="47">
        <f>ABSYLD1!BE89*VLOOKUP(ABSYLD2!BE$4,'[1]INTERNAL PARAMETERS-1'!$B$5:$J$44,5,FALSE)*VLOOKUP(ABSYLD2!BE$4,'[1]INTERNAL PARAMETERS-1'!$B$5:$J$44,6,FALSE)*VLOOKUP(ABSYLD2!BE$4,'[1]INTERNAL PARAMETERS-1'!$B$5:$J$44,3,FALSE) + ABSYLD1!BE89*(1-VLOOKUP(ABSYLD2!BE$4,'[1]INTERNAL PARAMETERS-1'!$B$5:$J$44,5,FALSE))*VLOOKUP(ABSYLD2!BE$4,'[1]INTERNAL PARAMETERS-1'!$B$5:$J$44,8,FALSE)*VLOOKUP(ABSYLD2!BE$4,'[1]INTERNAL PARAMETERS-1'!$B$5:$J$44,3,FALSE)</f>
        <v>16.387527391600166</v>
      </c>
      <c r="BF89" s="47">
        <f>ABSYLD1!BF89*VLOOKUP(ABSYLD2!BF$4,'[1]INTERNAL PARAMETERS-1'!$B$5:$J$44,5,FALSE)*VLOOKUP(ABSYLD2!BF$4,'[1]INTERNAL PARAMETERS-1'!$B$5:$J$44,6,FALSE)*VLOOKUP(ABSYLD2!BF$4,'[1]INTERNAL PARAMETERS-1'!$B$5:$J$44,3,FALSE) + ABSYLD1!BF89*(1-VLOOKUP(ABSYLD2!BF$4,'[1]INTERNAL PARAMETERS-1'!$B$5:$J$44,5,FALSE))*VLOOKUP(ABSYLD2!BF$4,'[1]INTERNAL PARAMETERS-1'!$B$5:$J$44,8,FALSE)*VLOOKUP(ABSYLD2!BF$4,'[1]INTERNAL PARAMETERS-1'!$B$5:$J$44,3,FALSE)</f>
        <v>0</v>
      </c>
      <c r="BG89" s="47">
        <f>ABSYLD1!BG89*VLOOKUP(ABSYLD2!BG$4,'[1]INTERNAL PARAMETERS-1'!$B$5:$J$44,5,FALSE)*VLOOKUP(ABSYLD2!BG$4,'[1]INTERNAL PARAMETERS-1'!$B$5:$J$44,6,FALSE)*VLOOKUP(ABSYLD2!BG$4,'[1]INTERNAL PARAMETERS-1'!$B$5:$J$44,3,FALSE) + ABSYLD1!BG89*(1-VLOOKUP(ABSYLD2!BG$4,'[1]INTERNAL PARAMETERS-1'!$B$5:$J$44,5,FALSE))*VLOOKUP(ABSYLD2!BG$4,'[1]INTERNAL PARAMETERS-1'!$B$5:$J$44,8,FALSE)*VLOOKUP(ABSYLD2!BG$4,'[1]INTERNAL PARAMETERS-1'!$B$5:$J$44,3,FALSE)</f>
        <v>6.8508232453554916</v>
      </c>
      <c r="BH89" s="47">
        <f>ABSYLD1!BH89*VLOOKUP(ABSYLD2!BH$4,'[1]INTERNAL PARAMETERS-1'!$B$5:$J$44,5,FALSE)*VLOOKUP(ABSYLD2!BH$4,'[1]INTERNAL PARAMETERS-1'!$B$5:$J$44,6,FALSE)*VLOOKUP(ABSYLD2!BH$4,'[1]INTERNAL PARAMETERS-1'!$B$5:$J$44,3,FALSE) + ABSYLD1!BH89*(1-VLOOKUP(ABSYLD2!BH$4,'[1]INTERNAL PARAMETERS-1'!$B$5:$J$44,5,FALSE))*VLOOKUP(ABSYLD2!BH$4,'[1]INTERNAL PARAMETERS-1'!$B$5:$J$44,8,FALSE)*VLOOKUP(ABSYLD2!BH$4,'[1]INTERNAL PARAMETERS-1'!$B$5:$J$44,3,FALSE)</f>
        <v>4.6424326373105541E-2</v>
      </c>
      <c r="BI89" s="47">
        <f>ABSYLD1!BI89*VLOOKUP(ABSYLD2!BI$4,'[1]INTERNAL PARAMETERS-1'!$B$5:$J$44,5,FALSE)*VLOOKUP(ABSYLD2!BI$4,'[1]INTERNAL PARAMETERS-1'!$B$5:$J$44,6,FALSE)*VLOOKUP(ABSYLD2!BI$4,'[1]INTERNAL PARAMETERS-1'!$B$5:$J$44,3,FALSE) + ABSYLD1!BI89*(1-VLOOKUP(ABSYLD2!BI$4,'[1]INTERNAL PARAMETERS-1'!$B$5:$J$44,5,FALSE))*VLOOKUP(ABSYLD2!BI$4,'[1]INTERNAL PARAMETERS-1'!$B$5:$J$44,8,FALSE)*VLOOKUP(ABSYLD2!BI$4,'[1]INTERNAL PARAMETERS-1'!$B$5:$J$44,3,FALSE)</f>
        <v>0</v>
      </c>
      <c r="BJ89" s="47">
        <f>ABSYLD1!BJ89*VLOOKUP(ABSYLD2!BJ$4,'[1]INTERNAL PARAMETERS-1'!$B$5:$J$44,5,FALSE)*VLOOKUP(ABSYLD2!BJ$4,'[1]INTERNAL PARAMETERS-1'!$B$5:$J$44,6,FALSE)*VLOOKUP(ABSYLD2!BJ$4,'[1]INTERNAL PARAMETERS-1'!$B$5:$J$44,3,FALSE) + ABSYLD1!BJ89*(1-VLOOKUP(ABSYLD2!BJ$4,'[1]INTERNAL PARAMETERS-1'!$B$5:$J$44,5,FALSE))*VLOOKUP(ABSYLD2!BJ$4,'[1]INTERNAL PARAMETERS-1'!$B$5:$J$44,8,FALSE)*VLOOKUP(ABSYLD2!BJ$4,'[1]INTERNAL PARAMETERS-1'!$B$5:$J$44,3,FALSE)</f>
        <v>3.7165228503684431</v>
      </c>
      <c r="BK89" s="47">
        <f>ABSYLD1!BK89*VLOOKUP(ABSYLD2!BK$4,'[1]INTERNAL PARAMETERS-1'!$B$5:$J$44,5,FALSE)*VLOOKUP(ABSYLD2!BK$4,'[1]INTERNAL PARAMETERS-1'!$B$5:$J$44,6,FALSE)*VLOOKUP(ABSYLD2!BK$4,'[1]INTERNAL PARAMETERS-1'!$B$5:$J$44,3,FALSE) + ABSYLD1!BK89*(1-VLOOKUP(ABSYLD2!BK$4,'[1]INTERNAL PARAMETERS-1'!$B$5:$J$44,5,FALSE))*VLOOKUP(ABSYLD2!BK$4,'[1]INTERNAL PARAMETERS-1'!$B$5:$J$44,8,FALSE)*VLOOKUP(ABSYLD2!BK$4,'[1]INTERNAL PARAMETERS-1'!$B$5:$J$44,3,FALSE)</f>
        <v>3.4540434683062999</v>
      </c>
      <c r="BL89" s="47">
        <f>ABSYLD1!BL89*VLOOKUP(ABSYLD2!BL$4,'[1]INTERNAL PARAMETERS-1'!$B$5:$J$44,5,FALSE)*VLOOKUP(ABSYLD2!BL$4,'[1]INTERNAL PARAMETERS-1'!$B$5:$J$44,6,FALSE)*VLOOKUP(ABSYLD2!BL$4,'[1]INTERNAL PARAMETERS-1'!$B$5:$J$44,3,FALSE) + ABSYLD1!BL89*(1-VLOOKUP(ABSYLD2!BL$4,'[1]INTERNAL PARAMETERS-1'!$B$5:$J$44,5,FALSE))*VLOOKUP(ABSYLD2!BL$4,'[1]INTERNAL PARAMETERS-1'!$B$5:$J$44,8,FALSE)*VLOOKUP(ABSYLD2!BL$4,'[1]INTERNAL PARAMETERS-1'!$B$5:$J$44,3,FALSE)</f>
        <v>8.8286346126645086</v>
      </c>
      <c r="BM89" s="47">
        <f>ABSYLD1!BM89*VLOOKUP(ABSYLD2!BM$4,'[1]INTERNAL PARAMETERS-1'!$B$5:$J$44,5,FALSE)*VLOOKUP(ABSYLD2!BM$4,'[1]INTERNAL PARAMETERS-1'!$B$5:$J$44,6,FALSE)*VLOOKUP(ABSYLD2!BM$4,'[1]INTERNAL PARAMETERS-1'!$B$5:$J$44,3,FALSE) + ABSYLD1!BM89*(1-VLOOKUP(ABSYLD2!BM$4,'[1]INTERNAL PARAMETERS-1'!$B$5:$J$44,5,FALSE))*VLOOKUP(ABSYLD2!BM$4,'[1]INTERNAL PARAMETERS-1'!$B$5:$J$44,8,FALSE)*VLOOKUP(ABSYLD2!BM$4,'[1]INTERNAL PARAMETERS-1'!$B$5:$J$44,3,FALSE)</f>
        <v>6.0719515928178058</v>
      </c>
      <c r="BN89" s="47">
        <f>ABSYLD1!BN89*VLOOKUP(ABSYLD2!BN$4,'[1]INTERNAL PARAMETERS-1'!$B$5:$J$44,5,FALSE)*VLOOKUP(ABSYLD2!BN$4,'[1]INTERNAL PARAMETERS-1'!$B$5:$J$44,6,FALSE)*VLOOKUP(ABSYLD2!BN$4,'[1]INTERNAL PARAMETERS-1'!$B$5:$J$44,3,FALSE) + ABSYLD1!BN89*(1-VLOOKUP(ABSYLD2!BN$4,'[1]INTERNAL PARAMETERS-1'!$B$5:$J$44,5,FALSE))*VLOOKUP(ABSYLD2!BN$4,'[1]INTERNAL PARAMETERS-1'!$B$5:$J$44,8,FALSE)*VLOOKUP(ABSYLD2!BN$4,'[1]INTERNAL PARAMETERS-1'!$B$5:$J$44,3,FALSE)</f>
        <v>2.6575773131325948</v>
      </c>
      <c r="BO89" s="47">
        <f>ABSYLD1!BO89*VLOOKUP(ABSYLD2!BO$4,'[1]INTERNAL PARAMETERS-1'!$B$5:$J$44,5,FALSE)*VLOOKUP(ABSYLD2!BO$4,'[1]INTERNAL PARAMETERS-1'!$B$5:$J$44,6,FALSE)*VLOOKUP(ABSYLD2!BO$4,'[1]INTERNAL PARAMETERS-1'!$B$5:$J$44,3,FALSE) + ABSYLD1!BO89*(1-VLOOKUP(ABSYLD2!BO$4,'[1]INTERNAL PARAMETERS-1'!$B$5:$J$44,5,FALSE))*VLOOKUP(ABSYLD2!BO$4,'[1]INTERNAL PARAMETERS-1'!$B$5:$J$44,8,FALSE)*VLOOKUP(ABSYLD2!BO$4,'[1]INTERNAL PARAMETERS-1'!$B$5:$J$44,3,FALSE)</f>
        <v>1.4994289677744452</v>
      </c>
      <c r="BP89" s="47">
        <f>ABSYLD1!BP89*VLOOKUP(ABSYLD2!BP$4,'[1]INTERNAL PARAMETERS-1'!$B$5:$J$44,5,FALSE)*VLOOKUP(ABSYLD2!BP$4,'[1]INTERNAL PARAMETERS-1'!$B$5:$J$44,6,FALSE)*VLOOKUP(ABSYLD2!BP$4,'[1]INTERNAL PARAMETERS-1'!$B$5:$J$44,3,FALSE) + ABSYLD1!BP89*(1-VLOOKUP(ABSYLD2!BP$4,'[1]INTERNAL PARAMETERS-1'!$B$5:$J$44,5,FALSE))*VLOOKUP(ABSYLD2!BP$4,'[1]INTERNAL PARAMETERS-1'!$B$5:$J$44,8,FALSE)*VLOOKUP(ABSYLD2!BP$4,'[1]INTERNAL PARAMETERS-1'!$B$5:$J$44,3,FALSE)</f>
        <v>0.21127081702603692</v>
      </c>
      <c r="BQ89" s="47">
        <f>ABSYLD1!BQ89*VLOOKUP(ABSYLD2!BQ$4,'[1]INTERNAL PARAMETERS-1'!$B$5:$J$44,5,FALSE)*VLOOKUP(ABSYLD2!BQ$4,'[1]INTERNAL PARAMETERS-1'!$B$5:$J$44,6,FALSE)*VLOOKUP(ABSYLD2!BQ$4,'[1]INTERNAL PARAMETERS-1'!$B$5:$J$44,3,FALSE) + ABSYLD1!BQ89*(1-VLOOKUP(ABSYLD2!BQ$4,'[1]INTERNAL PARAMETERS-1'!$B$5:$J$44,5,FALSE))*VLOOKUP(ABSYLD2!BQ$4,'[1]INTERNAL PARAMETERS-1'!$B$5:$J$44,8,FALSE)*VLOOKUP(ABSYLD2!BQ$4,'[1]INTERNAL PARAMETERS-1'!$B$5:$J$44,3,FALSE)</f>
        <v>10.904194043012732</v>
      </c>
      <c r="BR89" s="47">
        <f>ABSYLD1!BR89*VLOOKUP(ABSYLD2!BR$4,'[1]INTERNAL PARAMETERS-1'!$B$5:$J$44,5,FALSE)*VLOOKUP(ABSYLD2!BR$4,'[1]INTERNAL PARAMETERS-1'!$B$5:$J$44,6,FALSE)*VLOOKUP(ABSYLD2!BR$4,'[1]INTERNAL PARAMETERS-1'!$B$5:$J$44,3,FALSE) + ABSYLD1!BR89*(1-VLOOKUP(ABSYLD2!BR$4,'[1]INTERNAL PARAMETERS-1'!$B$5:$J$44,5,FALSE))*VLOOKUP(ABSYLD2!BR$4,'[1]INTERNAL PARAMETERS-1'!$B$5:$J$44,8,FALSE)*VLOOKUP(ABSYLD2!BR$4,'[1]INTERNAL PARAMETERS-1'!$B$5:$J$44,3,FALSE)</f>
        <v>0.24176922373159207</v>
      </c>
      <c r="BS89" s="47">
        <f>ABSYLD1!BS89*VLOOKUP(ABSYLD2!BS$4,'[1]INTERNAL PARAMETERS-1'!$B$5:$J$44,5,FALSE)*VLOOKUP(ABSYLD2!BS$4,'[1]INTERNAL PARAMETERS-1'!$B$5:$J$44,6,FALSE)*VLOOKUP(ABSYLD2!BS$4,'[1]INTERNAL PARAMETERS-1'!$B$5:$J$44,3,FALSE) + ABSYLD1!BS89*(1-VLOOKUP(ABSYLD2!BS$4,'[1]INTERNAL PARAMETERS-1'!$B$5:$J$44,5,FALSE))*VLOOKUP(ABSYLD2!BS$4,'[1]INTERNAL PARAMETERS-1'!$B$5:$J$44,8,FALSE)*VLOOKUP(ABSYLD2!BS$4,'[1]INTERNAL PARAMETERS-1'!$B$5:$J$44,3,FALSE)</f>
        <v>4.5958472374976043E-2</v>
      </c>
      <c r="BT89" s="47">
        <f>ABSYLD1!BT89*VLOOKUP(ABSYLD2!BT$4,'[1]INTERNAL PARAMETERS-1'!$B$5:$J$44,5,FALSE)*VLOOKUP(ABSYLD2!BT$4,'[1]INTERNAL PARAMETERS-1'!$B$5:$J$44,6,FALSE)*VLOOKUP(ABSYLD2!BT$4,'[1]INTERNAL PARAMETERS-1'!$B$5:$J$44,3,FALSE) + ABSYLD1!BT89*(1-VLOOKUP(ABSYLD2!BT$4,'[1]INTERNAL PARAMETERS-1'!$B$5:$J$44,5,FALSE))*VLOOKUP(ABSYLD2!BT$4,'[1]INTERNAL PARAMETERS-1'!$B$5:$J$44,8,FALSE)*VLOOKUP(ABSYLD2!BT$4,'[1]INTERNAL PARAMETERS-1'!$B$5:$J$44,3,FALSE)</f>
        <v>0</v>
      </c>
      <c r="BU89" s="47">
        <f>ABSYLD1!BU89*VLOOKUP(ABSYLD2!BU$4,'[1]INTERNAL PARAMETERS-1'!$B$5:$J$44,5,FALSE)*VLOOKUP(ABSYLD2!BU$4,'[1]INTERNAL PARAMETERS-1'!$B$5:$J$44,6,FALSE)*VLOOKUP(ABSYLD2!BU$4,'[1]INTERNAL PARAMETERS-1'!$B$5:$J$44,3,FALSE) + ABSYLD1!BU89*(1-VLOOKUP(ABSYLD2!BU$4,'[1]INTERNAL PARAMETERS-1'!$B$5:$J$44,5,FALSE))*VLOOKUP(ABSYLD2!BU$4,'[1]INTERNAL PARAMETERS-1'!$B$5:$J$44,8,FALSE)*VLOOKUP(ABSYLD2!BU$4,'[1]INTERNAL PARAMETERS-1'!$B$5:$J$44,3,FALSE)</f>
        <v>0</v>
      </c>
      <c r="BV89" s="47">
        <f>ABSYLD1!BV89*VLOOKUP(ABSYLD2!BV$4,'[1]INTERNAL PARAMETERS-1'!$B$5:$J$44,5,FALSE)*VLOOKUP(ABSYLD2!BV$4,'[1]INTERNAL PARAMETERS-1'!$B$5:$J$44,6,FALSE)*VLOOKUP(ABSYLD2!BV$4,'[1]INTERNAL PARAMETERS-1'!$B$5:$J$44,3,FALSE) + ABSYLD1!BV89*(1-VLOOKUP(ABSYLD2!BV$4,'[1]INTERNAL PARAMETERS-1'!$B$5:$J$44,5,FALSE))*VLOOKUP(ABSYLD2!BV$4,'[1]INTERNAL PARAMETERS-1'!$B$5:$J$44,8,FALSE)*VLOOKUP(ABSYLD2!BV$4,'[1]INTERNAL PARAMETERS-1'!$B$5:$J$44,3,FALSE)</f>
        <v>0</v>
      </c>
      <c r="BW89" s="47">
        <f>ABSYLD1!BW89*VLOOKUP(ABSYLD2!BW$4,'[1]INTERNAL PARAMETERS-1'!$B$5:$J$44,5,FALSE)*VLOOKUP(ABSYLD2!BW$4,'[1]INTERNAL PARAMETERS-1'!$B$5:$J$44,6,FALSE)*VLOOKUP(ABSYLD2!BW$4,'[1]INTERNAL PARAMETERS-1'!$B$5:$J$44,3,FALSE) + ABSYLD1!BW89*(1-VLOOKUP(ABSYLD2!BW$4,'[1]INTERNAL PARAMETERS-1'!$B$5:$J$44,5,FALSE))*VLOOKUP(ABSYLD2!BW$4,'[1]INTERNAL PARAMETERS-1'!$B$5:$J$44,8,FALSE)*VLOOKUP(ABSYLD2!BW$4,'[1]INTERNAL PARAMETERS-1'!$B$5:$J$44,3,FALSE)</f>
        <v>0</v>
      </c>
      <c r="BX89" s="47">
        <f>ABSYLD1!BX89*VLOOKUP(ABSYLD2!BX$4,'[1]INTERNAL PARAMETERS-1'!$B$5:$J$44,5,FALSE)*VLOOKUP(ABSYLD2!BX$4,'[1]INTERNAL PARAMETERS-1'!$B$5:$J$44,6,FALSE)*VLOOKUP(ABSYLD2!BX$4,'[1]INTERNAL PARAMETERS-1'!$B$5:$J$44,3,FALSE) + ABSYLD1!BX89*(1-VLOOKUP(ABSYLD2!BX$4,'[1]INTERNAL PARAMETERS-1'!$B$5:$J$44,5,FALSE))*VLOOKUP(ABSYLD2!BX$4,'[1]INTERNAL PARAMETERS-1'!$B$5:$J$44,8,FALSE)*VLOOKUP(ABSYLD2!BX$4,'[1]INTERNAL PARAMETERS-1'!$B$5:$J$44,3,FALSE)</f>
        <v>0</v>
      </c>
      <c r="BY89" s="47">
        <f>ABSYLD1!BY89*VLOOKUP(ABSYLD2!BY$4,'[1]INTERNAL PARAMETERS-1'!$B$5:$J$44,5,FALSE)*VLOOKUP(ABSYLD2!BY$4,'[1]INTERNAL PARAMETERS-1'!$B$5:$J$44,6,FALSE)*VLOOKUP(ABSYLD2!BY$4,'[1]INTERNAL PARAMETERS-1'!$B$5:$J$44,3,FALSE) + ABSYLD1!BY89*(1-VLOOKUP(ABSYLD2!BY$4,'[1]INTERNAL PARAMETERS-1'!$B$5:$J$44,5,FALSE))*VLOOKUP(ABSYLD2!BY$4,'[1]INTERNAL PARAMETERS-1'!$B$5:$J$44,8,FALSE)*VLOOKUP(ABSYLD2!BY$4,'[1]INTERNAL PARAMETERS-1'!$B$5:$J$44,3,FALSE)</f>
        <v>0</v>
      </c>
      <c r="BZ89" s="47">
        <f>ABSYLD1!BZ89*VLOOKUP(ABSYLD2!BZ$4,'[1]INTERNAL PARAMETERS-1'!$B$5:$J$44,5,FALSE)*VLOOKUP(ABSYLD2!BZ$4,'[1]INTERNAL PARAMETERS-1'!$B$5:$J$44,6,FALSE)*VLOOKUP(ABSYLD2!BZ$4,'[1]INTERNAL PARAMETERS-1'!$B$5:$J$44,3,FALSE) + ABSYLD1!BZ89*(1-VLOOKUP(ABSYLD2!BZ$4,'[1]INTERNAL PARAMETERS-1'!$B$5:$J$44,5,FALSE))*VLOOKUP(ABSYLD2!BZ$4,'[1]INTERNAL PARAMETERS-1'!$B$5:$J$44,8,FALSE)*VLOOKUP(ABSYLD2!BZ$4,'[1]INTERNAL PARAMETERS-1'!$B$5:$J$44,3,FALSE)</f>
        <v>2.9475568659134289E-2</v>
      </c>
      <c r="CA89" s="47">
        <f>ABSYLD1!CA89*VLOOKUP(ABSYLD2!CA$4,'[1]INTERNAL PARAMETERS-1'!$B$5:$J$44,5,FALSE)*VLOOKUP(ABSYLD2!CA$4,'[1]INTERNAL PARAMETERS-1'!$B$5:$J$44,6,FALSE)*VLOOKUP(ABSYLD2!CA$4,'[1]INTERNAL PARAMETERS-1'!$B$5:$J$44,3,FALSE) + ABSYLD1!CA89*(1-VLOOKUP(ABSYLD2!CA$4,'[1]INTERNAL PARAMETERS-1'!$B$5:$J$44,5,FALSE))*VLOOKUP(ABSYLD2!CA$4,'[1]INTERNAL PARAMETERS-1'!$B$5:$J$44,8,FALSE)*VLOOKUP(ABSYLD2!CA$4,'[1]INTERNAL PARAMETERS-1'!$B$5:$J$44,3,FALSE)</f>
        <v>0</v>
      </c>
      <c r="CB89" s="47">
        <f>ABSYLD1!CB89*VLOOKUP(ABSYLD2!CB$4,'[1]INTERNAL PARAMETERS-1'!$B$5:$J$44,5,FALSE)*VLOOKUP(ABSYLD2!CB$4,'[1]INTERNAL PARAMETERS-1'!$B$5:$J$44,6,FALSE)*VLOOKUP(ABSYLD2!CB$4,'[1]INTERNAL PARAMETERS-1'!$B$5:$J$44,3,FALSE) + ABSYLD1!CB89*(1-VLOOKUP(ABSYLD2!CB$4,'[1]INTERNAL PARAMETERS-1'!$B$5:$J$44,5,FALSE))*VLOOKUP(ABSYLD2!CB$4,'[1]INTERNAL PARAMETERS-1'!$B$5:$J$44,8,FALSE)*VLOOKUP(ABSYLD2!CB$4,'[1]INTERNAL PARAMETERS-1'!$B$5:$J$44,3,FALSE)</f>
        <v>0</v>
      </c>
      <c r="CC89" s="47">
        <f>ABSYLD1!CC89*VLOOKUP(ABSYLD2!CC$4,'[1]INTERNAL PARAMETERS-1'!$B$5:$J$44,5,FALSE)*VLOOKUP(ABSYLD2!CC$4,'[1]INTERNAL PARAMETERS-1'!$B$5:$J$44,6,FALSE)*VLOOKUP(ABSYLD2!CC$4,'[1]INTERNAL PARAMETERS-1'!$B$5:$J$44,3,FALSE) + ABSYLD1!CC89*(1-VLOOKUP(ABSYLD2!CC$4,'[1]INTERNAL PARAMETERS-1'!$B$5:$J$44,5,FALSE))*VLOOKUP(ABSYLD2!CC$4,'[1]INTERNAL PARAMETERS-1'!$B$5:$J$44,8,FALSE)*VLOOKUP(ABSYLD2!CC$4,'[1]INTERNAL PARAMETERS-1'!$B$5:$J$44,3,FALSE)</f>
        <v>5.2400708989108834E-2</v>
      </c>
      <c r="CD89" s="47">
        <f>ABSYLD1!CD89*VLOOKUP(ABSYLD2!CD$4,'[1]INTERNAL PARAMETERS-1'!$B$5:$J$44,5,FALSE)*VLOOKUP(ABSYLD2!CD$4,'[1]INTERNAL PARAMETERS-1'!$B$5:$J$44,6,FALSE)*VLOOKUP(ABSYLD2!CD$4,'[1]INTERNAL PARAMETERS-1'!$B$5:$J$44,3,FALSE) + ABSYLD1!CD89*(1-VLOOKUP(ABSYLD2!CD$4,'[1]INTERNAL PARAMETERS-1'!$B$5:$J$44,5,FALSE))*VLOOKUP(ABSYLD2!CD$4,'[1]INTERNAL PARAMETERS-1'!$B$5:$J$44,8,FALSE)*VLOOKUP(ABSYLD2!CD$4,'[1]INTERNAL PARAMETERS-1'!$B$5:$J$44,3,FALSE)</f>
        <v>0.14655877553912114</v>
      </c>
      <c r="CE89" s="47">
        <f>ABSYLD1!CE89*VLOOKUP(ABSYLD2!CE$4,'[1]INTERNAL PARAMETERS-1'!$B$5:$J$44,5,FALSE)*VLOOKUP(ABSYLD2!CE$4,'[1]INTERNAL PARAMETERS-1'!$B$5:$J$44,6,FALSE)*VLOOKUP(ABSYLD2!CE$4,'[1]INTERNAL PARAMETERS-1'!$B$5:$J$44,3,FALSE) + ABSYLD1!CE89*(1-VLOOKUP(ABSYLD2!CE$4,'[1]INTERNAL PARAMETERS-1'!$B$5:$J$44,5,FALSE))*VLOOKUP(ABSYLD2!CE$4,'[1]INTERNAL PARAMETERS-1'!$B$5:$J$44,8,FALSE)*VLOOKUP(ABSYLD2!CE$4,'[1]INTERNAL PARAMETERS-1'!$B$5:$J$44,3,FALSE)</f>
        <v>0.26041639761352281</v>
      </c>
      <c r="CF89" s="47">
        <f>ABSYLD1!CF89*VLOOKUP(ABSYLD2!CF$4,'[1]INTERNAL PARAMETERS-1'!$B$5:$J$44,5,FALSE)*VLOOKUP(ABSYLD2!CF$4,'[1]INTERNAL PARAMETERS-1'!$B$5:$J$44,6,FALSE)*VLOOKUP(ABSYLD2!CF$4,'[1]INTERNAL PARAMETERS-1'!$B$5:$J$44,3,FALSE) + ABSYLD1!CF89*(1-VLOOKUP(ABSYLD2!CF$4,'[1]INTERNAL PARAMETERS-1'!$B$5:$J$44,5,FALSE))*VLOOKUP(ABSYLD2!CF$4,'[1]INTERNAL PARAMETERS-1'!$B$5:$J$44,8,FALSE)*VLOOKUP(ABSYLD2!CF$4,'[1]INTERNAL PARAMETERS-1'!$B$5:$J$44,3,FALSE)</f>
        <v>0</v>
      </c>
      <c r="CG89" s="47">
        <f>ABSYLD1!CG89*VLOOKUP(ABSYLD2!CG$4,'[1]INTERNAL PARAMETERS-1'!$B$5:$J$44,5,FALSE)*VLOOKUP(ABSYLD2!CG$4,'[1]INTERNAL PARAMETERS-1'!$B$5:$J$44,6,FALSE)*VLOOKUP(ABSYLD2!CG$4,'[1]INTERNAL PARAMETERS-1'!$B$5:$J$44,3,FALSE) + ABSYLD1!CG89*(1-VLOOKUP(ABSYLD2!CG$4,'[1]INTERNAL PARAMETERS-1'!$B$5:$J$44,5,FALSE))*VLOOKUP(ABSYLD2!CG$4,'[1]INTERNAL PARAMETERS-1'!$B$5:$J$44,8,FALSE)*VLOOKUP(ABSYLD2!CG$4,'[1]INTERNAL PARAMETERS-1'!$B$5:$J$44,3,FALSE)</f>
        <v>0</v>
      </c>
      <c r="CH89" s="46">
        <f>ABSYLD1!CH89*VLOOKUP(ABSYLD2!CH$4,'[1]INTERNAL PARAMETERS-1'!$B$5:$J$44,5,FALSE)*VLOOKUP(ABSYLD2!CH$4,'[1]INTERNAL PARAMETERS-1'!$B$5:$J$44,6,FALSE)*VLOOKUP(ABSYLD2!CH$4,'[1]INTERNAL PARAMETERS-1'!$B$5:$J$44,3,FALSE) + ABSYLD1!CH89*(1-VLOOKUP(ABSYLD2!CH$4,'[1]INTERNAL PARAMETERS-1'!$B$5:$J$44,5,FALSE))*VLOOKUP(ABSYLD2!CH$4,'[1]INTERNAL PARAMETERS-1'!$B$5:$J$44,8,FALSE)*VLOOKUP(ABSYLD2!CH$4,'[1]INTERNAL PARAMETERS-1'!$B$5:$J$44,3,FALSE)</f>
        <v>0</v>
      </c>
      <c r="CJ89" s="48">
        <f t="shared" si="2"/>
        <v>4565.8930179129111</v>
      </c>
      <c r="CK89" s="46">
        <f t="shared" si="3"/>
        <v>189.42403538808549</v>
      </c>
    </row>
    <row r="90" spans="2:89">
      <c r="B90" s="61" t="s">
        <v>10</v>
      </c>
      <c r="C90" s="60" t="s">
        <v>89</v>
      </c>
      <c r="D90" s="60" t="s">
        <v>75</v>
      </c>
      <c r="E90" s="137">
        <f>ABS!AL90</f>
        <v>9783.7999999999993</v>
      </c>
      <c r="F90" s="62">
        <f>'[1]INTERNAL PARAMETERS-1'!M18</f>
        <v>21.115000000000002</v>
      </c>
      <c r="G90" s="48">
        <f>ABSYLD1!G90*VLOOKUP(ABSYLD2!G$4,'[1]INTERNAL PARAMETERS-1'!$B$5:$J$44,5,FALSE)*VLOOKUP(ABSYLD2!G$4,'[1]INTERNAL PARAMETERS-1'!$B$5:$J$44,7,FALSE)*ABSYLD2!$F90 + ABSYLD1!G90*(1-VLOOKUP(ABSYLD2!G$4,'[1]INTERNAL PARAMETERS-1'!$B$5:$J$44,5,FALSE))*VLOOKUP(ABSYLD2!G$4,'[1]INTERNAL PARAMETERS-1'!$B$5:$J$44,9,FALSE)*ABSYLD2!$F90</f>
        <v>1587.9291247092285</v>
      </c>
      <c r="H90" s="47">
        <f>ABSYLD1!H90*VLOOKUP(ABSYLD2!H$4,'[1]INTERNAL PARAMETERS-1'!$B$5:$J$44,5,FALSE)*VLOOKUP(ABSYLD2!H$4,'[1]INTERNAL PARAMETERS-1'!$B$5:$J$44,7,FALSE)*ABSYLD2!$F90 + ABSYLD1!H90*(1-VLOOKUP(ABSYLD2!H$4,'[1]INTERNAL PARAMETERS-1'!$B$5:$J$44,5,FALSE))*VLOOKUP(ABSYLD2!H$4,'[1]INTERNAL PARAMETERS-1'!$B$5:$J$44,9,FALSE)*ABSYLD2!$F90</f>
        <v>375.52910687090241</v>
      </c>
      <c r="I90" s="47">
        <f>ABSYLD1!I90*VLOOKUP(ABSYLD2!I$4,'[1]INTERNAL PARAMETERS-1'!$B$5:$J$44,5,FALSE)*VLOOKUP(ABSYLD2!I$4,'[1]INTERNAL PARAMETERS-1'!$B$5:$J$44,7,FALSE)*ABSYLD2!$F90 + ABSYLD1!I90*(1-VLOOKUP(ABSYLD2!I$4,'[1]INTERNAL PARAMETERS-1'!$B$5:$J$44,5,FALSE))*VLOOKUP(ABSYLD2!I$4,'[1]INTERNAL PARAMETERS-1'!$B$5:$J$44,9,FALSE)*ABSYLD2!$F90</f>
        <v>496.53277032218364</v>
      </c>
      <c r="J90" s="47">
        <f>ABSYLD1!J90*VLOOKUP(ABSYLD2!J$4,'[1]INTERNAL PARAMETERS-1'!$B$5:$J$44,5,FALSE)*VLOOKUP(ABSYLD2!J$4,'[1]INTERNAL PARAMETERS-1'!$B$5:$J$44,7,FALSE)*ABSYLD2!$F90 + ABSYLD1!J90*(1-VLOOKUP(ABSYLD2!J$4,'[1]INTERNAL PARAMETERS-1'!$B$5:$J$44,5,FALSE))*VLOOKUP(ABSYLD2!J$4,'[1]INTERNAL PARAMETERS-1'!$B$5:$J$44,9,FALSE)*ABSYLD2!$F90</f>
        <v>0</v>
      </c>
      <c r="K90" s="47">
        <f>ABSYLD1!K90*VLOOKUP(ABSYLD2!K$4,'[1]INTERNAL PARAMETERS-1'!$B$5:$J$44,5,FALSE)*VLOOKUP(ABSYLD2!K$4,'[1]INTERNAL PARAMETERS-1'!$B$5:$J$44,7,FALSE)*ABSYLD2!$F90 + ABSYLD1!K90*(1-VLOOKUP(ABSYLD2!K$4,'[1]INTERNAL PARAMETERS-1'!$B$5:$J$44,5,FALSE))*VLOOKUP(ABSYLD2!K$4,'[1]INTERNAL PARAMETERS-1'!$B$5:$J$44,9,FALSE)*ABSYLD2!$F90</f>
        <v>7.1367865260705008</v>
      </c>
      <c r="L90" s="47">
        <f>ABSYLD1!L90*VLOOKUP(ABSYLD2!L$4,'[1]INTERNAL PARAMETERS-1'!$B$5:$J$44,5,FALSE)*VLOOKUP(ABSYLD2!L$4,'[1]INTERNAL PARAMETERS-1'!$B$5:$J$44,7,FALSE)*ABSYLD2!$F90 + ABSYLD1!L90*(1-VLOOKUP(ABSYLD2!L$4,'[1]INTERNAL PARAMETERS-1'!$B$5:$J$44,5,FALSE))*VLOOKUP(ABSYLD2!L$4,'[1]INTERNAL PARAMETERS-1'!$B$5:$J$44,9,FALSE)*ABSYLD2!$F90</f>
        <v>0</v>
      </c>
      <c r="M90" s="47">
        <f>ABSYLD1!M90*VLOOKUP(ABSYLD2!M$4,'[1]INTERNAL PARAMETERS-1'!$B$5:$J$44,5,FALSE)*VLOOKUP(ABSYLD2!M$4,'[1]INTERNAL PARAMETERS-1'!$B$5:$J$44,7,FALSE)*ABSYLD2!$F90 + ABSYLD1!M90*(1-VLOOKUP(ABSYLD2!M$4,'[1]INTERNAL PARAMETERS-1'!$B$5:$J$44,5,FALSE))*VLOOKUP(ABSYLD2!M$4,'[1]INTERNAL PARAMETERS-1'!$B$5:$J$44,9,FALSE)*ABSYLD2!$F90</f>
        <v>51.815421115854903</v>
      </c>
      <c r="N90" s="47">
        <f>ABSYLD1!N90*VLOOKUP(ABSYLD2!N$4,'[1]INTERNAL PARAMETERS-1'!$B$5:$J$44,5,FALSE)*VLOOKUP(ABSYLD2!N$4,'[1]INTERNAL PARAMETERS-1'!$B$5:$J$44,7,FALSE)*ABSYLD2!$F90 + ABSYLD1!N90*(1-VLOOKUP(ABSYLD2!N$4,'[1]INTERNAL PARAMETERS-1'!$B$5:$J$44,5,FALSE))*VLOOKUP(ABSYLD2!N$4,'[1]INTERNAL PARAMETERS-1'!$B$5:$J$44,9,FALSE)*ABSYLD2!$F90</f>
        <v>1.4801397566176002</v>
      </c>
      <c r="O90" s="47">
        <f>ABSYLD1!O90*VLOOKUP(ABSYLD2!O$4,'[1]INTERNAL PARAMETERS-1'!$B$5:$J$44,5,FALSE)*VLOOKUP(ABSYLD2!O$4,'[1]INTERNAL PARAMETERS-1'!$B$5:$J$44,7,FALSE)*ABSYLD2!$F90 + ABSYLD1!O90*(1-VLOOKUP(ABSYLD2!O$4,'[1]INTERNAL PARAMETERS-1'!$B$5:$J$44,5,FALSE))*VLOOKUP(ABSYLD2!O$4,'[1]INTERNAL PARAMETERS-1'!$B$5:$J$44,9,FALSE)*ABSYLD2!$F90</f>
        <v>0</v>
      </c>
      <c r="P90" s="47">
        <f>ABSYLD1!P90*VLOOKUP(ABSYLD2!P$4,'[1]INTERNAL PARAMETERS-1'!$B$5:$J$44,5,FALSE)*VLOOKUP(ABSYLD2!P$4,'[1]INTERNAL PARAMETERS-1'!$B$5:$J$44,7,FALSE)*ABSYLD2!$F90 + ABSYLD1!P90*(1-VLOOKUP(ABSYLD2!P$4,'[1]INTERNAL PARAMETERS-1'!$B$5:$J$44,5,FALSE))*VLOOKUP(ABSYLD2!P$4,'[1]INTERNAL PARAMETERS-1'!$B$5:$J$44,9,FALSE)*ABSYLD2!$F90</f>
        <v>0</v>
      </c>
      <c r="Q90" s="47">
        <f>ABSYLD1!Q90*VLOOKUP(ABSYLD2!Q$4,'[1]INTERNAL PARAMETERS-1'!$B$5:$J$44,5,FALSE)*VLOOKUP(ABSYLD2!Q$4,'[1]INTERNAL PARAMETERS-1'!$B$5:$J$44,7,FALSE)*ABSYLD2!$F90 + ABSYLD1!Q90*(1-VLOOKUP(ABSYLD2!Q$4,'[1]INTERNAL PARAMETERS-1'!$B$5:$J$44,5,FALSE))*VLOOKUP(ABSYLD2!Q$4,'[1]INTERNAL PARAMETERS-1'!$B$5:$J$44,9,FALSE)*ABSYLD2!$F90</f>
        <v>0</v>
      </c>
      <c r="R90" s="47">
        <f>ABSYLD1!R90*VLOOKUP(ABSYLD2!R$4,'[1]INTERNAL PARAMETERS-1'!$B$5:$J$44,5,FALSE)*VLOOKUP(ABSYLD2!R$4,'[1]INTERNAL PARAMETERS-1'!$B$5:$J$44,7,FALSE)*ABSYLD2!$F90 + ABSYLD1!R90*(1-VLOOKUP(ABSYLD2!R$4,'[1]INTERNAL PARAMETERS-1'!$B$5:$J$44,5,FALSE))*VLOOKUP(ABSYLD2!R$4,'[1]INTERNAL PARAMETERS-1'!$B$5:$J$44,9,FALSE)*ABSYLD2!$F90</f>
        <v>0.84584136605280014</v>
      </c>
      <c r="S90" s="47">
        <f>ABSYLD1!S90*VLOOKUP(ABSYLD2!S$4,'[1]INTERNAL PARAMETERS-1'!$B$5:$J$44,5,FALSE)*VLOOKUP(ABSYLD2!S$4,'[1]INTERNAL PARAMETERS-1'!$B$5:$J$44,7,FALSE)*ABSYLD2!$F90 + ABSYLD1!S90*(1-VLOOKUP(ABSYLD2!S$4,'[1]INTERNAL PARAMETERS-1'!$B$5:$J$44,5,FALSE))*VLOOKUP(ABSYLD2!S$4,'[1]INTERNAL PARAMETERS-1'!$B$5:$J$44,9,FALSE)*ABSYLD2!$F90</f>
        <v>50.623155403097421</v>
      </c>
      <c r="T90" s="47">
        <f>ABSYLD1!T90*VLOOKUP(ABSYLD2!T$4,'[1]INTERNAL PARAMETERS-1'!$B$5:$J$44,5,FALSE)*VLOOKUP(ABSYLD2!T$4,'[1]INTERNAL PARAMETERS-1'!$B$5:$J$44,7,FALSE)*ABSYLD2!$F90 + ABSYLD1!T90*(1-VLOOKUP(ABSYLD2!T$4,'[1]INTERNAL PARAMETERS-1'!$B$5:$J$44,5,FALSE))*VLOOKUP(ABSYLD2!T$4,'[1]INTERNAL PARAMETERS-1'!$B$5:$J$44,9,FALSE)*ABSYLD2!$F90</f>
        <v>19.030191226566</v>
      </c>
      <c r="U90" s="47">
        <f>ABSYLD1!U90*VLOOKUP(ABSYLD2!U$4,'[1]INTERNAL PARAMETERS-1'!$B$5:$J$44,5,FALSE)*VLOOKUP(ABSYLD2!U$4,'[1]INTERNAL PARAMETERS-1'!$B$5:$J$44,7,FALSE)*ABSYLD2!$F90 + ABSYLD1!U90*(1-VLOOKUP(ABSYLD2!U$4,'[1]INTERNAL PARAMETERS-1'!$B$5:$J$44,5,FALSE))*VLOOKUP(ABSYLD2!U$4,'[1]INTERNAL PARAMETERS-1'!$B$5:$J$44,9,FALSE)*ABSYLD2!$F90</f>
        <v>5.973287765790281</v>
      </c>
      <c r="V90" s="47">
        <f>ABSYLD1!V90*VLOOKUP(ABSYLD2!V$4,'[1]INTERNAL PARAMETERS-1'!$B$5:$J$44,5,FALSE)*VLOOKUP(ABSYLD2!V$4,'[1]INTERNAL PARAMETERS-1'!$B$5:$J$44,7,FALSE)*ABSYLD2!$F90 + ABSYLD1!V90*(1-VLOOKUP(ABSYLD2!V$4,'[1]INTERNAL PARAMETERS-1'!$B$5:$J$44,5,FALSE))*VLOOKUP(ABSYLD2!V$4,'[1]INTERNAL PARAMETERS-1'!$B$5:$J$44,9,FALSE)*ABSYLD2!$F90</f>
        <v>61.364914154073077</v>
      </c>
      <c r="W90" s="47">
        <f>ABSYLD1!W90*VLOOKUP(ABSYLD2!W$4,'[1]INTERNAL PARAMETERS-1'!$B$5:$J$44,5,FALSE)*VLOOKUP(ABSYLD2!W$4,'[1]INTERNAL PARAMETERS-1'!$B$5:$J$44,7,FALSE)*ABSYLD2!$F90 + ABSYLD1!W90*(1-VLOOKUP(ABSYLD2!W$4,'[1]INTERNAL PARAMETERS-1'!$B$5:$J$44,5,FALSE))*VLOOKUP(ABSYLD2!W$4,'[1]INTERNAL PARAMETERS-1'!$B$5:$J$44,9,FALSE)*ABSYLD2!$F90</f>
        <v>0</v>
      </c>
      <c r="X90" s="47">
        <f>ABSYLD1!X90*VLOOKUP(ABSYLD2!X$4,'[1]INTERNAL PARAMETERS-1'!$B$5:$J$44,5,FALSE)*VLOOKUP(ABSYLD2!X$4,'[1]INTERNAL PARAMETERS-1'!$B$5:$J$44,7,FALSE)*ABSYLD2!$F90 + ABSYLD1!X90*(1-VLOOKUP(ABSYLD2!X$4,'[1]INTERNAL PARAMETERS-1'!$B$5:$J$44,5,FALSE))*VLOOKUP(ABSYLD2!X$4,'[1]INTERNAL PARAMETERS-1'!$B$5:$J$44,9,FALSE)*ABSYLD2!$F90</f>
        <v>0</v>
      </c>
      <c r="Y90" s="47">
        <f>ABSYLD1!Y90*VLOOKUP(ABSYLD2!Y$4,'[1]INTERNAL PARAMETERS-1'!$B$5:$J$44,5,FALSE)*VLOOKUP(ABSYLD2!Y$4,'[1]INTERNAL PARAMETERS-1'!$B$5:$J$44,7,FALSE)*ABSYLD2!$F90 + ABSYLD1!Y90*(1-VLOOKUP(ABSYLD2!Y$4,'[1]INTERNAL PARAMETERS-1'!$B$5:$J$44,5,FALSE))*VLOOKUP(ABSYLD2!Y$4,'[1]INTERNAL PARAMETERS-1'!$B$5:$J$44,9,FALSE)*ABSYLD2!$F90</f>
        <v>0</v>
      </c>
      <c r="Z90" s="47">
        <f>ABSYLD1!Z90*VLOOKUP(ABSYLD2!Z$4,'[1]INTERNAL PARAMETERS-1'!$B$5:$J$44,5,FALSE)*VLOOKUP(ABSYLD2!Z$4,'[1]INTERNAL PARAMETERS-1'!$B$5:$J$44,7,FALSE)*ABSYLD2!$F90 + ABSYLD1!Z90*(1-VLOOKUP(ABSYLD2!Z$4,'[1]INTERNAL PARAMETERS-1'!$B$5:$J$44,5,FALSE))*VLOOKUP(ABSYLD2!Z$4,'[1]INTERNAL PARAMETERS-1'!$B$5:$J$44,9,FALSE)*ABSYLD2!$F90</f>
        <v>0</v>
      </c>
      <c r="AA90" s="47">
        <f>ABSYLD1!AA90*VLOOKUP(ABSYLD2!AA$4,'[1]INTERNAL PARAMETERS-1'!$B$5:$J$44,5,FALSE)*VLOOKUP(ABSYLD2!AA$4,'[1]INTERNAL PARAMETERS-1'!$B$5:$J$44,7,FALSE)*ABSYLD2!$F90 + ABSYLD1!AA90*(1-VLOOKUP(ABSYLD2!AA$4,'[1]INTERNAL PARAMETERS-1'!$B$5:$J$44,5,FALSE))*VLOOKUP(ABSYLD2!AA$4,'[1]INTERNAL PARAMETERS-1'!$B$5:$J$44,9,FALSE)*ABSYLD2!$F90</f>
        <v>0</v>
      </c>
      <c r="AB90" s="47">
        <f>ABSYLD1!AB90*VLOOKUP(ABSYLD2!AB$4,'[1]INTERNAL PARAMETERS-1'!$B$5:$J$44,5,FALSE)*VLOOKUP(ABSYLD2!AB$4,'[1]INTERNAL PARAMETERS-1'!$B$5:$J$44,7,FALSE)*ABSYLD2!$F90 + ABSYLD1!AB90*(1-VLOOKUP(ABSYLD2!AB$4,'[1]INTERNAL PARAMETERS-1'!$B$5:$J$44,5,FALSE))*VLOOKUP(ABSYLD2!AB$4,'[1]INTERNAL PARAMETERS-1'!$B$5:$J$44,9,FALSE)*ABSYLD2!$F90</f>
        <v>0</v>
      </c>
      <c r="AC90" s="47">
        <f>ABSYLD1!AC90*VLOOKUP(ABSYLD2!AC$4,'[1]INTERNAL PARAMETERS-1'!$B$5:$J$44,5,FALSE)*VLOOKUP(ABSYLD2!AC$4,'[1]INTERNAL PARAMETERS-1'!$B$5:$J$44,7,FALSE)*ABSYLD2!$F90 + ABSYLD1!AC90*(1-VLOOKUP(ABSYLD2!AC$4,'[1]INTERNAL PARAMETERS-1'!$B$5:$J$44,5,FALSE))*VLOOKUP(ABSYLD2!AC$4,'[1]INTERNAL PARAMETERS-1'!$B$5:$J$44,9,FALSE)*ABSYLD2!$F90</f>
        <v>0</v>
      </c>
      <c r="AD90" s="47">
        <f>ABSYLD1!AD90*VLOOKUP(ABSYLD2!AD$4,'[1]INTERNAL PARAMETERS-1'!$B$5:$J$44,5,FALSE)*VLOOKUP(ABSYLD2!AD$4,'[1]INTERNAL PARAMETERS-1'!$B$5:$J$44,7,FALSE)*ABSYLD2!$F90 + ABSYLD1!AD90*(1-VLOOKUP(ABSYLD2!AD$4,'[1]INTERNAL PARAMETERS-1'!$B$5:$J$44,5,FALSE))*VLOOKUP(ABSYLD2!AD$4,'[1]INTERNAL PARAMETERS-1'!$B$5:$J$44,9,FALSE)*ABSYLD2!$F90</f>
        <v>0</v>
      </c>
      <c r="AE90" s="47">
        <f>ABSYLD1!AE90*VLOOKUP(ABSYLD2!AE$4,'[1]INTERNAL PARAMETERS-1'!$B$5:$J$44,5,FALSE)*VLOOKUP(ABSYLD2!AE$4,'[1]INTERNAL PARAMETERS-1'!$B$5:$J$44,7,FALSE)*ABSYLD2!$F90 + ABSYLD1!AE90*(1-VLOOKUP(ABSYLD2!AE$4,'[1]INTERNAL PARAMETERS-1'!$B$5:$J$44,5,FALSE))*VLOOKUP(ABSYLD2!AE$4,'[1]INTERNAL PARAMETERS-1'!$B$5:$J$44,9,FALSE)*ABSYLD2!$F90</f>
        <v>0</v>
      </c>
      <c r="AF90" s="47">
        <f>ABSYLD1!AF90*VLOOKUP(ABSYLD2!AF$4,'[1]INTERNAL PARAMETERS-1'!$B$5:$J$44,5,FALSE)*VLOOKUP(ABSYLD2!AF$4,'[1]INTERNAL PARAMETERS-1'!$B$5:$J$44,7,FALSE)*ABSYLD2!$F90 + ABSYLD1!AF90*(1-VLOOKUP(ABSYLD2!AF$4,'[1]INTERNAL PARAMETERS-1'!$B$5:$J$44,5,FALSE))*VLOOKUP(ABSYLD2!AF$4,'[1]INTERNAL PARAMETERS-1'!$B$5:$J$44,9,FALSE)*ABSYLD2!$F90</f>
        <v>4.1234766595073999</v>
      </c>
      <c r="AG90" s="47">
        <f>ABSYLD1!AG90*VLOOKUP(ABSYLD2!AG$4,'[1]INTERNAL PARAMETERS-1'!$B$5:$J$44,5,FALSE)*VLOOKUP(ABSYLD2!AG$4,'[1]INTERNAL PARAMETERS-1'!$B$5:$J$44,7,FALSE)*ABSYLD2!$F90 + ABSYLD1!AG90*(1-VLOOKUP(ABSYLD2!AG$4,'[1]INTERNAL PARAMETERS-1'!$B$5:$J$44,5,FALSE))*VLOOKUP(ABSYLD2!AG$4,'[1]INTERNAL PARAMETERS-1'!$B$5:$J$44,9,FALSE)*ABSYLD2!$F90</f>
        <v>0</v>
      </c>
      <c r="AH90" s="47">
        <f>ABSYLD1!AH90*VLOOKUP(ABSYLD2!AH$4,'[1]INTERNAL PARAMETERS-1'!$B$5:$J$44,5,FALSE)*VLOOKUP(ABSYLD2!AH$4,'[1]INTERNAL PARAMETERS-1'!$B$5:$J$44,7,FALSE)*ABSYLD2!$F90 + ABSYLD1!AH90*(1-VLOOKUP(ABSYLD2!AH$4,'[1]INTERNAL PARAMETERS-1'!$B$5:$J$44,5,FALSE))*VLOOKUP(ABSYLD2!AH$4,'[1]INTERNAL PARAMETERS-1'!$B$5:$J$44,9,FALSE)*ABSYLD2!$F90</f>
        <v>0</v>
      </c>
      <c r="AI90" s="47">
        <f>ABSYLD1!AI90*VLOOKUP(ABSYLD2!AI$4,'[1]INTERNAL PARAMETERS-1'!$B$5:$J$44,5,FALSE)*VLOOKUP(ABSYLD2!AI$4,'[1]INTERNAL PARAMETERS-1'!$B$5:$J$44,7,FALSE)*ABSYLD2!$F90 + ABSYLD1!AI90*(1-VLOOKUP(ABSYLD2!AI$4,'[1]INTERNAL PARAMETERS-1'!$B$5:$J$44,5,FALSE))*VLOOKUP(ABSYLD2!AI$4,'[1]INTERNAL PARAMETERS-1'!$B$5:$J$44,9,FALSE)*ABSYLD2!$F90</f>
        <v>1.0571984150975</v>
      </c>
      <c r="AJ90" s="47">
        <f>ABSYLD1!AJ90*VLOOKUP(ABSYLD2!AJ$4,'[1]INTERNAL PARAMETERS-1'!$B$5:$J$44,5,FALSE)*VLOOKUP(ABSYLD2!AJ$4,'[1]INTERNAL PARAMETERS-1'!$B$5:$J$44,7,FALSE)*ABSYLD2!$F90 + ABSYLD1!AJ90*(1-VLOOKUP(ABSYLD2!AJ$4,'[1]INTERNAL PARAMETERS-1'!$B$5:$J$44,5,FALSE))*VLOOKUP(ABSYLD2!AJ$4,'[1]INTERNAL PARAMETERS-1'!$B$5:$J$44,9,FALSE)*ABSYLD2!$F90</f>
        <v>6.185214989261099</v>
      </c>
      <c r="AK90" s="47">
        <f>ABSYLD1!AK90*VLOOKUP(ABSYLD2!AK$4,'[1]INTERNAL PARAMETERS-1'!$B$5:$J$44,5,FALSE)*VLOOKUP(ABSYLD2!AK$4,'[1]INTERNAL PARAMETERS-1'!$B$5:$J$44,7,FALSE)*ABSYLD2!$F90 + ABSYLD1!AK90*(1-VLOOKUP(ABSYLD2!AK$4,'[1]INTERNAL PARAMETERS-1'!$B$5:$J$44,5,FALSE))*VLOOKUP(ABSYLD2!AK$4,'[1]INTERNAL PARAMETERS-1'!$B$5:$J$44,9,FALSE)*ABSYLD2!$F90</f>
        <v>9.3042550265807993</v>
      </c>
      <c r="AL90" s="47">
        <f>ABSYLD1!AL90*VLOOKUP(ABSYLD2!AL$4,'[1]INTERNAL PARAMETERS-1'!$B$5:$J$44,5,FALSE)*VLOOKUP(ABSYLD2!AL$4,'[1]INTERNAL PARAMETERS-1'!$B$5:$J$44,7,FALSE)*ABSYLD2!$F90 + ABSYLD1!AL90*(1-VLOOKUP(ABSYLD2!AL$4,'[1]INTERNAL PARAMETERS-1'!$B$5:$J$44,5,FALSE))*VLOOKUP(ABSYLD2!AL$4,'[1]INTERNAL PARAMETERS-1'!$B$5:$J$44,9,FALSE)*ABSYLD2!$F90</f>
        <v>0</v>
      </c>
      <c r="AM90" s="47">
        <f>ABSYLD1!AM90*VLOOKUP(ABSYLD2!AM$4,'[1]INTERNAL PARAMETERS-1'!$B$5:$J$44,5,FALSE)*VLOOKUP(ABSYLD2!AM$4,'[1]INTERNAL PARAMETERS-1'!$B$5:$J$44,7,FALSE)*ABSYLD2!$F90 + ABSYLD1!AM90*(1-VLOOKUP(ABSYLD2!AM$4,'[1]INTERNAL PARAMETERS-1'!$B$5:$J$44,5,FALSE))*VLOOKUP(ABSYLD2!AM$4,'[1]INTERNAL PARAMETERS-1'!$B$5:$J$44,9,FALSE)*ABSYLD2!$F90</f>
        <v>0</v>
      </c>
      <c r="AN90" s="47">
        <f>ABSYLD1!AN90*VLOOKUP(ABSYLD2!AN$4,'[1]INTERNAL PARAMETERS-1'!$B$5:$J$44,5,FALSE)*VLOOKUP(ABSYLD2!AN$4,'[1]INTERNAL PARAMETERS-1'!$B$5:$J$44,7,FALSE)*ABSYLD2!$F90 + ABSYLD1!AN90*(1-VLOOKUP(ABSYLD2!AN$4,'[1]INTERNAL PARAMETERS-1'!$B$5:$J$44,5,FALSE))*VLOOKUP(ABSYLD2!AN$4,'[1]INTERNAL PARAMETERS-1'!$B$5:$J$44,9,FALSE)*ABSYLD2!$F90</f>
        <v>0</v>
      </c>
      <c r="AO90" s="47">
        <f>ABSYLD1!AO90*VLOOKUP(ABSYLD2!AO$4,'[1]INTERNAL PARAMETERS-1'!$B$5:$J$44,5,FALSE)*VLOOKUP(ABSYLD2!AO$4,'[1]INTERNAL PARAMETERS-1'!$B$5:$J$44,7,FALSE)*ABSYLD2!$F90 + ABSYLD1!AO90*(1-VLOOKUP(ABSYLD2!AO$4,'[1]INTERNAL PARAMETERS-1'!$B$5:$J$44,5,FALSE))*VLOOKUP(ABSYLD2!AO$4,'[1]INTERNAL PARAMETERS-1'!$B$5:$J$44,9,FALSE)*ABSYLD2!$F90</f>
        <v>0</v>
      </c>
      <c r="AP90" s="47">
        <f>ABSYLD1!AP90*VLOOKUP(ABSYLD2!AP$4,'[1]INTERNAL PARAMETERS-1'!$B$5:$J$44,5,FALSE)*VLOOKUP(ABSYLD2!AP$4,'[1]INTERNAL PARAMETERS-1'!$B$5:$J$44,7,FALSE)*ABSYLD2!$F90 + ABSYLD1!AP90*(1-VLOOKUP(ABSYLD2!AP$4,'[1]INTERNAL PARAMETERS-1'!$B$5:$J$44,5,FALSE))*VLOOKUP(ABSYLD2!AP$4,'[1]INTERNAL PARAMETERS-1'!$B$5:$J$44,9,FALSE)*ABSYLD2!$F90</f>
        <v>0</v>
      </c>
      <c r="AQ90" s="47">
        <f>ABSYLD1!AQ90*VLOOKUP(ABSYLD2!AQ$4,'[1]INTERNAL PARAMETERS-1'!$B$5:$J$44,5,FALSE)*VLOOKUP(ABSYLD2!AQ$4,'[1]INTERNAL PARAMETERS-1'!$B$5:$J$44,7,FALSE)*ABSYLD2!$F90 + ABSYLD1!AQ90*(1-VLOOKUP(ABSYLD2!AQ$4,'[1]INTERNAL PARAMETERS-1'!$B$5:$J$44,5,FALSE))*VLOOKUP(ABSYLD2!AQ$4,'[1]INTERNAL PARAMETERS-1'!$B$5:$J$44,9,FALSE)*ABSYLD2!$F90</f>
        <v>0</v>
      </c>
      <c r="AR90" s="47">
        <f>ABSYLD1!AR90*VLOOKUP(ABSYLD2!AR$4,'[1]INTERNAL PARAMETERS-1'!$B$5:$J$44,5,FALSE)*VLOOKUP(ABSYLD2!AR$4,'[1]INTERNAL PARAMETERS-1'!$B$5:$J$44,7,FALSE)*ABSYLD2!$F90 + ABSYLD1!AR90*(1-VLOOKUP(ABSYLD2!AR$4,'[1]INTERNAL PARAMETERS-1'!$B$5:$J$44,5,FALSE))*VLOOKUP(ABSYLD2!AR$4,'[1]INTERNAL PARAMETERS-1'!$B$5:$J$44,9,FALSE)*ABSYLD2!$F90</f>
        <v>0</v>
      </c>
      <c r="AS90" s="47">
        <f>ABSYLD1!AS90*VLOOKUP(ABSYLD2!AS$4,'[1]INTERNAL PARAMETERS-1'!$B$5:$J$44,5,FALSE)*VLOOKUP(ABSYLD2!AS$4,'[1]INTERNAL PARAMETERS-1'!$B$5:$J$44,7,FALSE)*ABSYLD2!$F90 + ABSYLD1!AS90*(1-VLOOKUP(ABSYLD2!AS$4,'[1]INTERNAL PARAMETERS-1'!$B$5:$J$44,5,FALSE))*VLOOKUP(ABSYLD2!AS$4,'[1]INTERNAL PARAMETERS-1'!$B$5:$J$44,9,FALSE)*ABSYLD2!$F90</f>
        <v>0</v>
      </c>
      <c r="AT90" s="46">
        <f>ABSYLD1!AT90*VLOOKUP(ABSYLD2!AT$4,'[1]INTERNAL PARAMETERS-1'!$B$5:$J$44,5,FALSE)*VLOOKUP(ABSYLD2!AT$4,'[1]INTERNAL PARAMETERS-1'!$B$5:$J$44,7,FALSE)*ABSYLD2!$F90 + ABSYLD1!AT90*(1-VLOOKUP(ABSYLD2!AT$4,'[1]INTERNAL PARAMETERS-1'!$B$5:$J$44,5,FALSE))*VLOOKUP(ABSYLD2!AT$4,'[1]INTERNAL PARAMETERS-1'!$B$5:$J$44,9,FALSE)*ABSYLD2!$F90</f>
        <v>0</v>
      </c>
      <c r="AU90" s="48">
        <f>ABSYLD1!AU90*VLOOKUP(ABSYLD2!AU$4,'[1]INTERNAL PARAMETERS-1'!$B$5:$J$44,5,FALSE)*VLOOKUP(ABSYLD2!AU$4,'[1]INTERNAL PARAMETERS-1'!$B$5:$J$44,6,FALSE)*VLOOKUP(ABSYLD2!AU$4,'[1]INTERNAL PARAMETERS-1'!$B$5:$J$44,3,FALSE) + ABSYLD1!AU90*(1-VLOOKUP(ABSYLD2!AU$4,'[1]INTERNAL PARAMETERS-1'!$B$5:$J$44,5,FALSE))*VLOOKUP(ABSYLD2!AU$4,'[1]INTERNAL PARAMETERS-1'!$B$5:$J$44,8,FALSE)*VLOOKUP(ABSYLD2!AU$4,'[1]INTERNAL PARAMETERS-1'!$B$5:$J$44,3,FALSE)</f>
        <v>0</v>
      </c>
      <c r="AV90" s="47">
        <f>ABSYLD1!AV90*VLOOKUP(ABSYLD2!AV$4,'[1]INTERNAL PARAMETERS-1'!$B$5:$J$44,5,FALSE)*VLOOKUP(ABSYLD2!AV$4,'[1]INTERNAL PARAMETERS-1'!$B$5:$J$44,6,FALSE)*VLOOKUP(ABSYLD2!AV$4,'[1]INTERNAL PARAMETERS-1'!$B$5:$J$44,3,FALSE) + ABSYLD1!AV90*(1-VLOOKUP(ABSYLD2!AV$4,'[1]INTERNAL PARAMETERS-1'!$B$5:$J$44,5,FALSE))*VLOOKUP(ABSYLD2!AV$4,'[1]INTERNAL PARAMETERS-1'!$B$5:$J$44,8,FALSE)*VLOOKUP(ABSYLD2!AV$4,'[1]INTERNAL PARAMETERS-1'!$B$5:$J$44,3,FALSE)</f>
        <v>0</v>
      </c>
      <c r="AW90" s="47">
        <f>ABSYLD1!AW90*VLOOKUP(ABSYLD2!AW$4,'[1]INTERNAL PARAMETERS-1'!$B$5:$J$44,5,FALSE)*VLOOKUP(ABSYLD2!AW$4,'[1]INTERNAL PARAMETERS-1'!$B$5:$J$44,6,FALSE)*VLOOKUP(ABSYLD2!AW$4,'[1]INTERNAL PARAMETERS-1'!$B$5:$J$44,3,FALSE) + ABSYLD1!AW90*(1-VLOOKUP(ABSYLD2!AW$4,'[1]INTERNAL PARAMETERS-1'!$B$5:$J$44,5,FALSE))*VLOOKUP(ABSYLD2!AW$4,'[1]INTERNAL PARAMETERS-1'!$B$5:$J$44,8,FALSE)*VLOOKUP(ABSYLD2!AW$4,'[1]INTERNAL PARAMETERS-1'!$B$5:$J$44,3,FALSE)</f>
        <v>27.764386718933523</v>
      </c>
      <c r="AX90" s="47">
        <f>ABSYLD1!AX90*VLOOKUP(ABSYLD2!AX$4,'[1]INTERNAL PARAMETERS-1'!$B$5:$J$44,5,FALSE)*VLOOKUP(ABSYLD2!AX$4,'[1]INTERNAL PARAMETERS-1'!$B$5:$J$44,6,FALSE)*VLOOKUP(ABSYLD2!AX$4,'[1]INTERNAL PARAMETERS-1'!$B$5:$J$44,3,FALSE) + ABSYLD1!AX90*(1-VLOOKUP(ABSYLD2!AX$4,'[1]INTERNAL PARAMETERS-1'!$B$5:$J$44,5,FALSE))*VLOOKUP(ABSYLD2!AX$4,'[1]INTERNAL PARAMETERS-1'!$B$5:$J$44,8,FALSE)*VLOOKUP(ABSYLD2!AX$4,'[1]INTERNAL PARAMETERS-1'!$B$5:$J$44,3,FALSE)</f>
        <v>0</v>
      </c>
      <c r="AY90" s="47">
        <f>ABSYLD1!AY90*VLOOKUP(ABSYLD2!AY$4,'[1]INTERNAL PARAMETERS-1'!$B$5:$J$44,5,FALSE)*VLOOKUP(ABSYLD2!AY$4,'[1]INTERNAL PARAMETERS-1'!$B$5:$J$44,6,FALSE)*VLOOKUP(ABSYLD2!AY$4,'[1]INTERNAL PARAMETERS-1'!$B$5:$J$44,3,FALSE) + ABSYLD1!AY90*(1-VLOOKUP(ABSYLD2!AY$4,'[1]INTERNAL PARAMETERS-1'!$B$5:$J$44,5,FALSE))*VLOOKUP(ABSYLD2!AY$4,'[1]INTERNAL PARAMETERS-1'!$B$5:$J$44,8,FALSE)*VLOOKUP(ABSYLD2!AY$4,'[1]INTERNAL PARAMETERS-1'!$B$5:$J$44,3,FALSE)</f>
        <v>0</v>
      </c>
      <c r="AZ90" s="47">
        <f>ABSYLD1!AZ90*VLOOKUP(ABSYLD2!AZ$4,'[1]INTERNAL PARAMETERS-1'!$B$5:$J$44,5,FALSE)*VLOOKUP(ABSYLD2!AZ$4,'[1]INTERNAL PARAMETERS-1'!$B$5:$J$44,6,FALSE)*VLOOKUP(ABSYLD2!AZ$4,'[1]INTERNAL PARAMETERS-1'!$B$5:$J$44,3,FALSE) + ABSYLD1!AZ90*(1-VLOOKUP(ABSYLD2!AZ$4,'[1]INTERNAL PARAMETERS-1'!$B$5:$J$44,5,FALSE))*VLOOKUP(ABSYLD2!AZ$4,'[1]INTERNAL PARAMETERS-1'!$B$5:$J$44,8,FALSE)*VLOOKUP(ABSYLD2!AZ$4,'[1]INTERNAL PARAMETERS-1'!$B$5:$J$44,3,FALSE)</f>
        <v>0</v>
      </c>
      <c r="BA90" s="47">
        <f>ABSYLD1!BA90*VLOOKUP(ABSYLD2!BA$4,'[1]INTERNAL PARAMETERS-1'!$B$5:$J$44,5,FALSE)*VLOOKUP(ABSYLD2!BA$4,'[1]INTERNAL PARAMETERS-1'!$B$5:$J$44,6,FALSE)*VLOOKUP(ABSYLD2!BA$4,'[1]INTERNAL PARAMETERS-1'!$B$5:$J$44,3,FALSE) + ABSYLD1!BA90*(1-VLOOKUP(ABSYLD2!BA$4,'[1]INTERNAL PARAMETERS-1'!$B$5:$J$44,5,FALSE))*VLOOKUP(ABSYLD2!BA$4,'[1]INTERNAL PARAMETERS-1'!$B$5:$J$44,8,FALSE)*VLOOKUP(ABSYLD2!BA$4,'[1]INTERNAL PARAMETERS-1'!$B$5:$J$44,3,FALSE)</f>
        <v>28.959643493911933</v>
      </c>
      <c r="BB90" s="47">
        <f>ABSYLD1!BB90*VLOOKUP(ABSYLD2!BB$4,'[1]INTERNAL PARAMETERS-1'!$B$5:$J$44,5,FALSE)*VLOOKUP(ABSYLD2!BB$4,'[1]INTERNAL PARAMETERS-1'!$B$5:$J$44,6,FALSE)*VLOOKUP(ABSYLD2!BB$4,'[1]INTERNAL PARAMETERS-1'!$B$5:$J$44,3,FALSE) + ABSYLD1!BB90*(1-VLOOKUP(ABSYLD2!BB$4,'[1]INTERNAL PARAMETERS-1'!$B$5:$J$44,5,FALSE))*VLOOKUP(ABSYLD2!BB$4,'[1]INTERNAL PARAMETERS-1'!$B$5:$J$44,8,FALSE)*VLOOKUP(ABSYLD2!BB$4,'[1]INTERNAL PARAMETERS-1'!$B$5:$J$44,3,FALSE)</f>
        <v>4.1285558603937904</v>
      </c>
      <c r="BC90" s="47">
        <f>ABSYLD1!BC90*VLOOKUP(ABSYLD2!BC$4,'[1]INTERNAL PARAMETERS-1'!$B$5:$J$44,5,FALSE)*VLOOKUP(ABSYLD2!BC$4,'[1]INTERNAL PARAMETERS-1'!$B$5:$J$44,6,FALSE)*VLOOKUP(ABSYLD2!BC$4,'[1]INTERNAL PARAMETERS-1'!$B$5:$J$44,3,FALSE) + ABSYLD1!BC90*(1-VLOOKUP(ABSYLD2!BC$4,'[1]INTERNAL PARAMETERS-1'!$B$5:$J$44,5,FALSE))*VLOOKUP(ABSYLD2!BC$4,'[1]INTERNAL PARAMETERS-1'!$B$5:$J$44,8,FALSE)*VLOOKUP(ABSYLD2!BC$4,'[1]INTERNAL PARAMETERS-1'!$B$5:$J$44,3,FALSE)</f>
        <v>18.621484099538808</v>
      </c>
      <c r="BD90" s="47">
        <f>ABSYLD1!BD90*VLOOKUP(ABSYLD2!BD$4,'[1]INTERNAL PARAMETERS-1'!$B$5:$J$44,5,FALSE)*VLOOKUP(ABSYLD2!BD$4,'[1]INTERNAL PARAMETERS-1'!$B$5:$J$44,6,FALSE)*VLOOKUP(ABSYLD2!BD$4,'[1]INTERNAL PARAMETERS-1'!$B$5:$J$44,3,FALSE) + ABSYLD1!BD90*(1-VLOOKUP(ABSYLD2!BD$4,'[1]INTERNAL PARAMETERS-1'!$B$5:$J$44,5,FALSE))*VLOOKUP(ABSYLD2!BD$4,'[1]INTERNAL PARAMETERS-1'!$B$5:$J$44,8,FALSE)*VLOOKUP(ABSYLD2!BD$4,'[1]INTERNAL PARAMETERS-1'!$B$5:$J$44,3,FALSE)</f>
        <v>3.4890798473499789</v>
      </c>
      <c r="BE90" s="47">
        <f>ABSYLD1!BE90*VLOOKUP(ABSYLD2!BE$4,'[1]INTERNAL PARAMETERS-1'!$B$5:$J$44,5,FALSE)*VLOOKUP(ABSYLD2!BE$4,'[1]INTERNAL PARAMETERS-1'!$B$5:$J$44,6,FALSE)*VLOOKUP(ABSYLD2!BE$4,'[1]INTERNAL PARAMETERS-1'!$B$5:$J$44,3,FALSE) + ABSYLD1!BE90*(1-VLOOKUP(ABSYLD2!BE$4,'[1]INTERNAL PARAMETERS-1'!$B$5:$J$44,5,FALSE))*VLOOKUP(ABSYLD2!BE$4,'[1]INTERNAL PARAMETERS-1'!$B$5:$J$44,8,FALSE)*VLOOKUP(ABSYLD2!BE$4,'[1]INTERNAL PARAMETERS-1'!$B$5:$J$44,3,FALSE)</f>
        <v>9.4125665946864885</v>
      </c>
      <c r="BF90" s="47">
        <f>ABSYLD1!BF90*VLOOKUP(ABSYLD2!BF$4,'[1]INTERNAL PARAMETERS-1'!$B$5:$J$44,5,FALSE)*VLOOKUP(ABSYLD2!BF$4,'[1]INTERNAL PARAMETERS-1'!$B$5:$J$44,6,FALSE)*VLOOKUP(ABSYLD2!BF$4,'[1]INTERNAL PARAMETERS-1'!$B$5:$J$44,3,FALSE) + ABSYLD1!BF90*(1-VLOOKUP(ABSYLD2!BF$4,'[1]INTERNAL PARAMETERS-1'!$B$5:$J$44,5,FALSE))*VLOOKUP(ABSYLD2!BF$4,'[1]INTERNAL PARAMETERS-1'!$B$5:$J$44,8,FALSE)*VLOOKUP(ABSYLD2!BF$4,'[1]INTERNAL PARAMETERS-1'!$B$5:$J$44,3,FALSE)</f>
        <v>0</v>
      </c>
      <c r="BG90" s="47">
        <f>ABSYLD1!BG90*VLOOKUP(ABSYLD2!BG$4,'[1]INTERNAL PARAMETERS-1'!$B$5:$J$44,5,FALSE)*VLOOKUP(ABSYLD2!BG$4,'[1]INTERNAL PARAMETERS-1'!$B$5:$J$44,6,FALSE)*VLOOKUP(ABSYLD2!BG$4,'[1]INTERNAL PARAMETERS-1'!$B$5:$J$44,3,FALSE) + ABSYLD1!BG90*(1-VLOOKUP(ABSYLD2!BG$4,'[1]INTERNAL PARAMETERS-1'!$B$5:$J$44,5,FALSE))*VLOOKUP(ABSYLD2!BG$4,'[1]INTERNAL PARAMETERS-1'!$B$5:$J$44,8,FALSE)*VLOOKUP(ABSYLD2!BG$4,'[1]INTERNAL PARAMETERS-1'!$B$5:$J$44,3,FALSE)</f>
        <v>3.5756287310343873</v>
      </c>
      <c r="BH90" s="47">
        <f>ABSYLD1!BH90*VLOOKUP(ABSYLD2!BH$4,'[1]INTERNAL PARAMETERS-1'!$B$5:$J$44,5,FALSE)*VLOOKUP(ABSYLD2!BH$4,'[1]INTERNAL PARAMETERS-1'!$B$5:$J$44,6,FALSE)*VLOOKUP(ABSYLD2!BH$4,'[1]INTERNAL PARAMETERS-1'!$B$5:$J$44,3,FALSE) + ABSYLD1!BH90*(1-VLOOKUP(ABSYLD2!BH$4,'[1]INTERNAL PARAMETERS-1'!$B$5:$J$44,5,FALSE))*VLOOKUP(ABSYLD2!BH$4,'[1]INTERNAL PARAMETERS-1'!$B$5:$J$44,8,FALSE)*VLOOKUP(ABSYLD2!BH$4,'[1]INTERNAL PARAMETERS-1'!$B$5:$J$44,3,FALSE)</f>
        <v>2.7981751574143732E-2</v>
      </c>
      <c r="BI90" s="47">
        <f>ABSYLD1!BI90*VLOOKUP(ABSYLD2!BI$4,'[1]INTERNAL PARAMETERS-1'!$B$5:$J$44,5,FALSE)*VLOOKUP(ABSYLD2!BI$4,'[1]INTERNAL PARAMETERS-1'!$B$5:$J$44,6,FALSE)*VLOOKUP(ABSYLD2!BI$4,'[1]INTERNAL PARAMETERS-1'!$B$5:$J$44,3,FALSE) + ABSYLD1!BI90*(1-VLOOKUP(ABSYLD2!BI$4,'[1]INTERNAL PARAMETERS-1'!$B$5:$J$44,5,FALSE))*VLOOKUP(ABSYLD2!BI$4,'[1]INTERNAL PARAMETERS-1'!$B$5:$J$44,8,FALSE)*VLOOKUP(ABSYLD2!BI$4,'[1]INTERNAL PARAMETERS-1'!$B$5:$J$44,3,FALSE)</f>
        <v>0</v>
      </c>
      <c r="BJ90" s="47">
        <f>ABSYLD1!BJ90*VLOOKUP(ABSYLD2!BJ$4,'[1]INTERNAL PARAMETERS-1'!$B$5:$J$44,5,FALSE)*VLOOKUP(ABSYLD2!BJ$4,'[1]INTERNAL PARAMETERS-1'!$B$5:$J$44,6,FALSE)*VLOOKUP(ABSYLD2!BJ$4,'[1]INTERNAL PARAMETERS-1'!$B$5:$J$44,3,FALSE) + ABSYLD1!BJ90*(1-VLOOKUP(ABSYLD2!BJ$4,'[1]INTERNAL PARAMETERS-1'!$B$5:$J$44,5,FALSE))*VLOOKUP(ABSYLD2!BJ$4,'[1]INTERNAL PARAMETERS-1'!$B$5:$J$44,8,FALSE)*VLOOKUP(ABSYLD2!BJ$4,'[1]INTERNAL PARAMETERS-1'!$B$5:$J$44,3,FALSE)</f>
        <v>1.7584543335403282</v>
      </c>
      <c r="BK90" s="47">
        <f>ABSYLD1!BK90*VLOOKUP(ABSYLD2!BK$4,'[1]INTERNAL PARAMETERS-1'!$B$5:$J$44,5,FALSE)*VLOOKUP(ABSYLD2!BK$4,'[1]INTERNAL PARAMETERS-1'!$B$5:$J$44,6,FALSE)*VLOOKUP(ABSYLD2!BK$4,'[1]INTERNAL PARAMETERS-1'!$B$5:$J$44,3,FALSE) + ABSYLD1!BK90*(1-VLOOKUP(ABSYLD2!BK$4,'[1]INTERNAL PARAMETERS-1'!$B$5:$J$44,5,FALSE))*VLOOKUP(ABSYLD2!BK$4,'[1]INTERNAL PARAMETERS-1'!$B$5:$J$44,8,FALSE)*VLOOKUP(ABSYLD2!BK$4,'[1]INTERNAL PARAMETERS-1'!$B$5:$J$44,3,FALSE)</f>
        <v>1.6785174148893636</v>
      </c>
      <c r="BL90" s="47">
        <f>ABSYLD1!BL90*VLOOKUP(ABSYLD2!BL$4,'[1]INTERNAL PARAMETERS-1'!$B$5:$J$44,5,FALSE)*VLOOKUP(ABSYLD2!BL$4,'[1]INTERNAL PARAMETERS-1'!$B$5:$J$44,6,FALSE)*VLOOKUP(ABSYLD2!BL$4,'[1]INTERNAL PARAMETERS-1'!$B$5:$J$44,3,FALSE) + ABSYLD1!BL90*(1-VLOOKUP(ABSYLD2!BL$4,'[1]INTERNAL PARAMETERS-1'!$B$5:$J$44,5,FALSE))*VLOOKUP(ABSYLD2!BL$4,'[1]INTERNAL PARAMETERS-1'!$B$5:$J$44,8,FALSE)*VLOOKUP(ABSYLD2!BL$4,'[1]INTERNAL PARAMETERS-1'!$B$5:$J$44,3,FALSE)</f>
        <v>6.4023592621409424</v>
      </c>
      <c r="BM90" s="47">
        <f>ABSYLD1!BM90*VLOOKUP(ABSYLD2!BM$4,'[1]INTERNAL PARAMETERS-1'!$B$5:$J$44,5,FALSE)*VLOOKUP(ABSYLD2!BM$4,'[1]INTERNAL PARAMETERS-1'!$B$5:$J$44,6,FALSE)*VLOOKUP(ABSYLD2!BM$4,'[1]INTERNAL PARAMETERS-1'!$B$5:$J$44,3,FALSE) + ABSYLD1!BM90*(1-VLOOKUP(ABSYLD2!BM$4,'[1]INTERNAL PARAMETERS-1'!$B$5:$J$44,5,FALSE))*VLOOKUP(ABSYLD2!BM$4,'[1]INTERNAL PARAMETERS-1'!$B$5:$J$44,8,FALSE)*VLOOKUP(ABSYLD2!BM$4,'[1]INTERNAL PARAMETERS-1'!$B$5:$J$44,3,FALSE)</f>
        <v>3.3209926927664881</v>
      </c>
      <c r="BN90" s="47">
        <f>ABSYLD1!BN90*VLOOKUP(ABSYLD2!BN$4,'[1]INTERNAL PARAMETERS-1'!$B$5:$J$44,5,FALSE)*VLOOKUP(ABSYLD2!BN$4,'[1]INTERNAL PARAMETERS-1'!$B$5:$J$44,6,FALSE)*VLOOKUP(ABSYLD2!BN$4,'[1]INTERNAL PARAMETERS-1'!$B$5:$J$44,3,FALSE) + ABSYLD1!BN90*(1-VLOOKUP(ABSYLD2!BN$4,'[1]INTERNAL PARAMETERS-1'!$B$5:$J$44,5,FALSE))*VLOOKUP(ABSYLD2!BN$4,'[1]INTERNAL PARAMETERS-1'!$B$5:$J$44,8,FALSE)*VLOOKUP(ABSYLD2!BN$4,'[1]INTERNAL PARAMETERS-1'!$B$5:$J$44,3,FALSE)</f>
        <v>1.6130897812336755</v>
      </c>
      <c r="BO90" s="47">
        <f>ABSYLD1!BO90*VLOOKUP(ABSYLD2!BO$4,'[1]INTERNAL PARAMETERS-1'!$B$5:$J$44,5,FALSE)*VLOOKUP(ABSYLD2!BO$4,'[1]INTERNAL PARAMETERS-1'!$B$5:$J$44,6,FALSE)*VLOOKUP(ABSYLD2!BO$4,'[1]INTERNAL PARAMETERS-1'!$B$5:$J$44,3,FALSE) + ABSYLD1!BO90*(1-VLOOKUP(ABSYLD2!BO$4,'[1]INTERNAL PARAMETERS-1'!$B$5:$J$44,5,FALSE))*VLOOKUP(ABSYLD2!BO$4,'[1]INTERNAL PARAMETERS-1'!$B$5:$J$44,8,FALSE)*VLOOKUP(ABSYLD2!BO$4,'[1]INTERNAL PARAMETERS-1'!$B$5:$J$44,3,FALSE)</f>
        <v>0.89703431794704991</v>
      </c>
      <c r="BP90" s="47">
        <f>ABSYLD1!BP90*VLOOKUP(ABSYLD2!BP$4,'[1]INTERNAL PARAMETERS-1'!$B$5:$J$44,5,FALSE)*VLOOKUP(ABSYLD2!BP$4,'[1]INTERNAL PARAMETERS-1'!$B$5:$J$44,6,FALSE)*VLOOKUP(ABSYLD2!BP$4,'[1]INTERNAL PARAMETERS-1'!$B$5:$J$44,3,FALSE) + ABSYLD1!BP90*(1-VLOOKUP(ABSYLD2!BP$4,'[1]INTERNAL PARAMETERS-1'!$B$5:$J$44,5,FALSE))*VLOOKUP(ABSYLD2!BP$4,'[1]INTERNAL PARAMETERS-1'!$B$5:$J$44,8,FALSE)*VLOOKUP(ABSYLD2!BP$4,'[1]INTERNAL PARAMETERS-1'!$B$5:$J$44,3,FALSE)</f>
        <v>7.1661654044353179E-2</v>
      </c>
      <c r="BQ90" s="47">
        <f>ABSYLD1!BQ90*VLOOKUP(ABSYLD2!BQ$4,'[1]INTERNAL PARAMETERS-1'!$B$5:$J$44,5,FALSE)*VLOOKUP(ABSYLD2!BQ$4,'[1]INTERNAL PARAMETERS-1'!$B$5:$J$44,6,FALSE)*VLOOKUP(ABSYLD2!BQ$4,'[1]INTERNAL PARAMETERS-1'!$B$5:$J$44,3,FALSE) + ABSYLD1!BQ90*(1-VLOOKUP(ABSYLD2!BQ$4,'[1]INTERNAL PARAMETERS-1'!$B$5:$J$44,5,FALSE))*VLOOKUP(ABSYLD2!BQ$4,'[1]INTERNAL PARAMETERS-1'!$B$5:$J$44,8,FALSE)*VLOOKUP(ABSYLD2!BQ$4,'[1]INTERNAL PARAMETERS-1'!$B$5:$J$44,3,FALSE)</f>
        <v>6.2315806665462015</v>
      </c>
      <c r="BR90" s="47">
        <f>ABSYLD1!BR90*VLOOKUP(ABSYLD2!BR$4,'[1]INTERNAL PARAMETERS-1'!$B$5:$J$44,5,FALSE)*VLOOKUP(ABSYLD2!BR$4,'[1]INTERNAL PARAMETERS-1'!$B$5:$J$44,6,FALSE)*VLOOKUP(ABSYLD2!BR$4,'[1]INTERNAL PARAMETERS-1'!$B$5:$J$44,3,FALSE) + ABSYLD1!BR90*(1-VLOOKUP(ABSYLD2!BR$4,'[1]INTERNAL PARAMETERS-1'!$B$5:$J$44,5,FALSE))*VLOOKUP(ABSYLD2!BR$4,'[1]INTERNAL PARAMETERS-1'!$B$5:$J$44,8,FALSE)*VLOOKUP(ABSYLD2!BR$4,'[1]INTERNAL PARAMETERS-1'!$B$5:$J$44,3,FALSE)</f>
        <v>0.15112291059017111</v>
      </c>
      <c r="BS90" s="47">
        <f>ABSYLD1!BS90*VLOOKUP(ABSYLD2!BS$4,'[1]INTERNAL PARAMETERS-1'!$B$5:$J$44,5,FALSE)*VLOOKUP(ABSYLD2!BS$4,'[1]INTERNAL PARAMETERS-1'!$B$5:$J$44,6,FALSE)*VLOOKUP(ABSYLD2!BS$4,'[1]INTERNAL PARAMETERS-1'!$B$5:$J$44,3,FALSE) + ABSYLD1!BS90*(1-VLOOKUP(ABSYLD2!BS$4,'[1]INTERNAL PARAMETERS-1'!$B$5:$J$44,5,FALSE))*VLOOKUP(ABSYLD2!BS$4,'[1]INTERNAL PARAMETERS-1'!$B$5:$J$44,8,FALSE)*VLOOKUP(ABSYLD2!BS$4,'[1]INTERNAL PARAMETERS-1'!$B$5:$J$44,3,FALSE)</f>
        <v>1.967185338699521E-2</v>
      </c>
      <c r="BT90" s="47">
        <f>ABSYLD1!BT90*VLOOKUP(ABSYLD2!BT$4,'[1]INTERNAL PARAMETERS-1'!$B$5:$J$44,5,FALSE)*VLOOKUP(ABSYLD2!BT$4,'[1]INTERNAL PARAMETERS-1'!$B$5:$J$44,6,FALSE)*VLOOKUP(ABSYLD2!BT$4,'[1]INTERNAL PARAMETERS-1'!$B$5:$J$44,3,FALSE) + ABSYLD1!BT90*(1-VLOOKUP(ABSYLD2!BT$4,'[1]INTERNAL PARAMETERS-1'!$B$5:$J$44,5,FALSE))*VLOOKUP(ABSYLD2!BT$4,'[1]INTERNAL PARAMETERS-1'!$B$5:$J$44,8,FALSE)*VLOOKUP(ABSYLD2!BT$4,'[1]INTERNAL PARAMETERS-1'!$B$5:$J$44,3,FALSE)</f>
        <v>0</v>
      </c>
      <c r="BU90" s="47">
        <f>ABSYLD1!BU90*VLOOKUP(ABSYLD2!BU$4,'[1]INTERNAL PARAMETERS-1'!$B$5:$J$44,5,FALSE)*VLOOKUP(ABSYLD2!BU$4,'[1]INTERNAL PARAMETERS-1'!$B$5:$J$44,6,FALSE)*VLOOKUP(ABSYLD2!BU$4,'[1]INTERNAL PARAMETERS-1'!$B$5:$J$44,3,FALSE) + ABSYLD1!BU90*(1-VLOOKUP(ABSYLD2!BU$4,'[1]INTERNAL PARAMETERS-1'!$B$5:$J$44,5,FALSE))*VLOOKUP(ABSYLD2!BU$4,'[1]INTERNAL PARAMETERS-1'!$B$5:$J$44,8,FALSE)*VLOOKUP(ABSYLD2!BU$4,'[1]INTERNAL PARAMETERS-1'!$B$5:$J$44,3,FALSE)</f>
        <v>0</v>
      </c>
      <c r="BV90" s="47">
        <f>ABSYLD1!BV90*VLOOKUP(ABSYLD2!BV$4,'[1]INTERNAL PARAMETERS-1'!$B$5:$J$44,5,FALSE)*VLOOKUP(ABSYLD2!BV$4,'[1]INTERNAL PARAMETERS-1'!$B$5:$J$44,6,FALSE)*VLOOKUP(ABSYLD2!BV$4,'[1]INTERNAL PARAMETERS-1'!$B$5:$J$44,3,FALSE) + ABSYLD1!BV90*(1-VLOOKUP(ABSYLD2!BV$4,'[1]INTERNAL PARAMETERS-1'!$B$5:$J$44,5,FALSE))*VLOOKUP(ABSYLD2!BV$4,'[1]INTERNAL PARAMETERS-1'!$B$5:$J$44,8,FALSE)*VLOOKUP(ABSYLD2!BV$4,'[1]INTERNAL PARAMETERS-1'!$B$5:$J$44,3,FALSE)</f>
        <v>0</v>
      </c>
      <c r="BW90" s="47">
        <f>ABSYLD1!BW90*VLOOKUP(ABSYLD2!BW$4,'[1]INTERNAL PARAMETERS-1'!$B$5:$J$44,5,FALSE)*VLOOKUP(ABSYLD2!BW$4,'[1]INTERNAL PARAMETERS-1'!$B$5:$J$44,6,FALSE)*VLOOKUP(ABSYLD2!BW$4,'[1]INTERNAL PARAMETERS-1'!$B$5:$J$44,3,FALSE) + ABSYLD1!BW90*(1-VLOOKUP(ABSYLD2!BW$4,'[1]INTERNAL PARAMETERS-1'!$B$5:$J$44,5,FALSE))*VLOOKUP(ABSYLD2!BW$4,'[1]INTERNAL PARAMETERS-1'!$B$5:$J$44,8,FALSE)*VLOOKUP(ABSYLD2!BW$4,'[1]INTERNAL PARAMETERS-1'!$B$5:$J$44,3,FALSE)</f>
        <v>0</v>
      </c>
      <c r="BX90" s="47">
        <f>ABSYLD1!BX90*VLOOKUP(ABSYLD2!BX$4,'[1]INTERNAL PARAMETERS-1'!$B$5:$J$44,5,FALSE)*VLOOKUP(ABSYLD2!BX$4,'[1]INTERNAL PARAMETERS-1'!$B$5:$J$44,6,FALSE)*VLOOKUP(ABSYLD2!BX$4,'[1]INTERNAL PARAMETERS-1'!$B$5:$J$44,3,FALSE) + ABSYLD1!BX90*(1-VLOOKUP(ABSYLD2!BX$4,'[1]INTERNAL PARAMETERS-1'!$B$5:$J$44,5,FALSE))*VLOOKUP(ABSYLD2!BX$4,'[1]INTERNAL PARAMETERS-1'!$B$5:$J$44,8,FALSE)*VLOOKUP(ABSYLD2!BX$4,'[1]INTERNAL PARAMETERS-1'!$B$5:$J$44,3,FALSE)</f>
        <v>0</v>
      </c>
      <c r="BY90" s="47">
        <f>ABSYLD1!BY90*VLOOKUP(ABSYLD2!BY$4,'[1]INTERNAL PARAMETERS-1'!$B$5:$J$44,5,FALSE)*VLOOKUP(ABSYLD2!BY$4,'[1]INTERNAL PARAMETERS-1'!$B$5:$J$44,6,FALSE)*VLOOKUP(ABSYLD2!BY$4,'[1]INTERNAL PARAMETERS-1'!$B$5:$J$44,3,FALSE) + ABSYLD1!BY90*(1-VLOOKUP(ABSYLD2!BY$4,'[1]INTERNAL PARAMETERS-1'!$B$5:$J$44,5,FALSE))*VLOOKUP(ABSYLD2!BY$4,'[1]INTERNAL PARAMETERS-1'!$B$5:$J$44,8,FALSE)*VLOOKUP(ABSYLD2!BY$4,'[1]INTERNAL PARAMETERS-1'!$B$5:$J$44,3,FALSE)</f>
        <v>0</v>
      </c>
      <c r="BZ90" s="47">
        <f>ABSYLD1!BZ90*VLOOKUP(ABSYLD2!BZ$4,'[1]INTERNAL PARAMETERS-1'!$B$5:$J$44,5,FALSE)*VLOOKUP(ABSYLD2!BZ$4,'[1]INTERNAL PARAMETERS-1'!$B$5:$J$44,6,FALSE)*VLOOKUP(ABSYLD2!BZ$4,'[1]INTERNAL PARAMETERS-1'!$B$5:$J$44,3,FALSE) + ABSYLD1!BZ90*(1-VLOOKUP(ABSYLD2!BZ$4,'[1]INTERNAL PARAMETERS-1'!$B$5:$J$44,5,FALSE))*VLOOKUP(ABSYLD2!BZ$4,'[1]INTERNAL PARAMETERS-1'!$B$5:$J$44,8,FALSE)*VLOOKUP(ABSYLD2!BZ$4,'[1]INTERNAL PARAMETERS-1'!$B$5:$J$44,3,FALSE)</f>
        <v>9.6727942507761795E-3</v>
      </c>
      <c r="CA90" s="47">
        <f>ABSYLD1!CA90*VLOOKUP(ABSYLD2!CA$4,'[1]INTERNAL PARAMETERS-1'!$B$5:$J$44,5,FALSE)*VLOOKUP(ABSYLD2!CA$4,'[1]INTERNAL PARAMETERS-1'!$B$5:$J$44,6,FALSE)*VLOOKUP(ABSYLD2!CA$4,'[1]INTERNAL PARAMETERS-1'!$B$5:$J$44,3,FALSE) + ABSYLD1!CA90*(1-VLOOKUP(ABSYLD2!CA$4,'[1]INTERNAL PARAMETERS-1'!$B$5:$J$44,5,FALSE))*VLOOKUP(ABSYLD2!CA$4,'[1]INTERNAL PARAMETERS-1'!$B$5:$J$44,8,FALSE)*VLOOKUP(ABSYLD2!CA$4,'[1]INTERNAL PARAMETERS-1'!$B$5:$J$44,3,FALSE)</f>
        <v>0</v>
      </c>
      <c r="CB90" s="47">
        <f>ABSYLD1!CB90*VLOOKUP(ABSYLD2!CB$4,'[1]INTERNAL PARAMETERS-1'!$B$5:$J$44,5,FALSE)*VLOOKUP(ABSYLD2!CB$4,'[1]INTERNAL PARAMETERS-1'!$B$5:$J$44,6,FALSE)*VLOOKUP(ABSYLD2!CB$4,'[1]INTERNAL PARAMETERS-1'!$B$5:$J$44,3,FALSE) + ABSYLD1!CB90*(1-VLOOKUP(ABSYLD2!CB$4,'[1]INTERNAL PARAMETERS-1'!$B$5:$J$44,5,FALSE))*VLOOKUP(ABSYLD2!CB$4,'[1]INTERNAL PARAMETERS-1'!$B$5:$J$44,8,FALSE)*VLOOKUP(ABSYLD2!CB$4,'[1]INTERNAL PARAMETERS-1'!$B$5:$J$44,3,FALSE)</f>
        <v>0</v>
      </c>
      <c r="CC90" s="47">
        <f>ABSYLD1!CC90*VLOOKUP(ABSYLD2!CC$4,'[1]INTERNAL PARAMETERS-1'!$B$5:$J$44,5,FALSE)*VLOOKUP(ABSYLD2!CC$4,'[1]INTERNAL PARAMETERS-1'!$B$5:$J$44,6,FALSE)*VLOOKUP(ABSYLD2!CC$4,'[1]INTERNAL PARAMETERS-1'!$B$5:$J$44,3,FALSE) + ABSYLD1!CC90*(1-VLOOKUP(ABSYLD2!CC$4,'[1]INTERNAL PARAMETERS-1'!$B$5:$J$44,5,FALSE))*VLOOKUP(ABSYLD2!CC$4,'[1]INTERNAL PARAMETERS-1'!$B$5:$J$44,8,FALSE)*VLOOKUP(ABSYLD2!CC$4,'[1]INTERNAL PARAMETERS-1'!$B$5:$J$44,3,FALSE)</f>
        <v>3.3778097386447638E-2</v>
      </c>
      <c r="CD90" s="47">
        <f>ABSYLD1!CD90*VLOOKUP(ABSYLD2!CD$4,'[1]INTERNAL PARAMETERS-1'!$B$5:$J$44,5,FALSE)*VLOOKUP(ABSYLD2!CD$4,'[1]INTERNAL PARAMETERS-1'!$B$5:$J$44,6,FALSE)*VLOOKUP(ABSYLD2!CD$4,'[1]INTERNAL PARAMETERS-1'!$B$5:$J$44,3,FALSE) + ABSYLD1!CD90*(1-VLOOKUP(ABSYLD2!CD$4,'[1]INTERNAL PARAMETERS-1'!$B$5:$J$44,5,FALSE))*VLOOKUP(ABSYLD2!CD$4,'[1]INTERNAL PARAMETERS-1'!$B$5:$J$44,8,FALSE)*VLOOKUP(ABSYLD2!CD$4,'[1]INTERNAL PARAMETERS-1'!$B$5:$J$44,3,FALSE)</f>
        <v>8.5788312099876779E-2</v>
      </c>
      <c r="CE90" s="47">
        <f>ABSYLD1!CE90*VLOOKUP(ABSYLD2!CE$4,'[1]INTERNAL PARAMETERS-1'!$B$5:$J$44,5,FALSE)*VLOOKUP(ABSYLD2!CE$4,'[1]INTERNAL PARAMETERS-1'!$B$5:$J$44,6,FALSE)*VLOOKUP(ABSYLD2!CE$4,'[1]INTERNAL PARAMETERS-1'!$B$5:$J$44,3,FALSE) + ABSYLD1!CE90*(1-VLOOKUP(ABSYLD2!CE$4,'[1]INTERNAL PARAMETERS-1'!$B$5:$J$44,5,FALSE))*VLOOKUP(ABSYLD2!CE$4,'[1]INTERNAL PARAMETERS-1'!$B$5:$J$44,8,FALSE)*VLOOKUP(ABSYLD2!CE$4,'[1]INTERNAL PARAMETERS-1'!$B$5:$J$44,3,FALSE)</f>
        <v>0.19904766382468994</v>
      </c>
      <c r="CF90" s="47">
        <f>ABSYLD1!CF90*VLOOKUP(ABSYLD2!CF$4,'[1]INTERNAL PARAMETERS-1'!$B$5:$J$44,5,FALSE)*VLOOKUP(ABSYLD2!CF$4,'[1]INTERNAL PARAMETERS-1'!$B$5:$J$44,6,FALSE)*VLOOKUP(ABSYLD2!CF$4,'[1]INTERNAL PARAMETERS-1'!$B$5:$J$44,3,FALSE) + ABSYLD1!CF90*(1-VLOOKUP(ABSYLD2!CF$4,'[1]INTERNAL PARAMETERS-1'!$B$5:$J$44,5,FALSE))*VLOOKUP(ABSYLD2!CF$4,'[1]INTERNAL PARAMETERS-1'!$B$5:$J$44,8,FALSE)*VLOOKUP(ABSYLD2!CF$4,'[1]INTERNAL PARAMETERS-1'!$B$5:$J$44,3,FALSE)</f>
        <v>3.8323869444977406E-2</v>
      </c>
      <c r="CG90" s="47">
        <f>ABSYLD1!CG90*VLOOKUP(ABSYLD2!CG$4,'[1]INTERNAL PARAMETERS-1'!$B$5:$J$44,5,FALSE)*VLOOKUP(ABSYLD2!CG$4,'[1]INTERNAL PARAMETERS-1'!$B$5:$J$44,6,FALSE)*VLOOKUP(ABSYLD2!CG$4,'[1]INTERNAL PARAMETERS-1'!$B$5:$J$44,3,FALSE) + ABSYLD1!CG90*(1-VLOOKUP(ABSYLD2!CG$4,'[1]INTERNAL PARAMETERS-1'!$B$5:$J$44,5,FALSE))*VLOOKUP(ABSYLD2!CG$4,'[1]INTERNAL PARAMETERS-1'!$B$5:$J$44,8,FALSE)*VLOOKUP(ABSYLD2!CG$4,'[1]INTERNAL PARAMETERS-1'!$B$5:$J$44,3,FALSE)</f>
        <v>5.0793230533059553E-3</v>
      </c>
      <c r="CH90" s="46">
        <f>ABSYLD1!CH90*VLOOKUP(ABSYLD2!CH$4,'[1]INTERNAL PARAMETERS-1'!$B$5:$J$44,5,FALSE)*VLOOKUP(ABSYLD2!CH$4,'[1]INTERNAL PARAMETERS-1'!$B$5:$J$44,6,FALSE)*VLOOKUP(ABSYLD2!CH$4,'[1]INTERNAL PARAMETERS-1'!$B$5:$J$44,3,FALSE) + ABSYLD1!CH90*(1-VLOOKUP(ABSYLD2!CH$4,'[1]INTERNAL PARAMETERS-1'!$B$5:$J$44,5,FALSE))*VLOOKUP(ABSYLD2!CH$4,'[1]INTERNAL PARAMETERS-1'!$B$5:$J$44,8,FALSE)*VLOOKUP(ABSYLD2!CH$4,'[1]INTERNAL PARAMETERS-1'!$B$5:$J$44,3,FALSE)</f>
        <v>0</v>
      </c>
      <c r="CJ90" s="48">
        <f t="shared" si="2"/>
        <v>2678.9308843068839</v>
      </c>
      <c r="CK90" s="46">
        <f t="shared" si="3"/>
        <v>118.49550204456871</v>
      </c>
    </row>
    <row r="91" spans="2:89">
      <c r="B91" s="61" t="s">
        <v>10</v>
      </c>
      <c r="C91" s="60" t="s">
        <v>89</v>
      </c>
      <c r="D91" s="60" t="s">
        <v>74</v>
      </c>
      <c r="E91" s="137">
        <f>ABS!AL91</f>
        <v>5805.67</v>
      </c>
      <c r="F91" s="62">
        <f>'[1]INTERNAL PARAMETERS-1'!M19</f>
        <v>16.865000000000002</v>
      </c>
      <c r="G91" s="48">
        <f>ABSYLD1!G91*VLOOKUP(ABSYLD2!G$4,'[1]INTERNAL PARAMETERS-1'!$B$5:$J$44,5,FALSE)*VLOOKUP(ABSYLD2!G$4,'[1]INTERNAL PARAMETERS-1'!$B$5:$J$44,7,FALSE)*ABSYLD2!$F91 + ABSYLD1!G91*(1-VLOOKUP(ABSYLD2!G$4,'[1]INTERNAL PARAMETERS-1'!$B$5:$J$44,5,FALSE))*VLOOKUP(ABSYLD2!G$4,'[1]INTERNAL PARAMETERS-1'!$B$5:$J$44,9,FALSE)*ABSYLD2!$F91</f>
        <v>316.17871285217592</v>
      </c>
      <c r="H91" s="47">
        <f>ABSYLD1!H91*VLOOKUP(ABSYLD2!H$4,'[1]INTERNAL PARAMETERS-1'!$B$5:$J$44,5,FALSE)*VLOOKUP(ABSYLD2!H$4,'[1]INTERNAL PARAMETERS-1'!$B$5:$J$44,7,FALSE)*ABSYLD2!$F91 + ABSYLD1!H91*(1-VLOOKUP(ABSYLD2!H$4,'[1]INTERNAL PARAMETERS-1'!$B$5:$J$44,5,FALSE))*VLOOKUP(ABSYLD2!H$4,'[1]INTERNAL PARAMETERS-1'!$B$5:$J$44,9,FALSE)*ABSYLD2!$F91</f>
        <v>103.28074293852849</v>
      </c>
      <c r="I91" s="47">
        <f>ABSYLD1!I91*VLOOKUP(ABSYLD2!I$4,'[1]INTERNAL PARAMETERS-1'!$B$5:$J$44,5,FALSE)*VLOOKUP(ABSYLD2!I$4,'[1]INTERNAL PARAMETERS-1'!$B$5:$J$44,7,FALSE)*ABSYLD2!$F91 + ABSYLD1!I91*(1-VLOOKUP(ABSYLD2!I$4,'[1]INTERNAL PARAMETERS-1'!$B$5:$J$44,5,FALSE))*VLOOKUP(ABSYLD2!I$4,'[1]INTERNAL PARAMETERS-1'!$B$5:$J$44,9,FALSE)*ABSYLD2!$F91</f>
        <v>239.1820499973775</v>
      </c>
      <c r="J91" s="47">
        <f>ABSYLD1!J91*VLOOKUP(ABSYLD2!J$4,'[1]INTERNAL PARAMETERS-1'!$B$5:$J$44,5,FALSE)*VLOOKUP(ABSYLD2!J$4,'[1]INTERNAL PARAMETERS-1'!$B$5:$J$44,7,FALSE)*ABSYLD2!$F91 + ABSYLD1!J91*(1-VLOOKUP(ABSYLD2!J$4,'[1]INTERNAL PARAMETERS-1'!$B$5:$J$44,5,FALSE))*VLOOKUP(ABSYLD2!J$4,'[1]INTERNAL PARAMETERS-1'!$B$5:$J$44,9,FALSE)*ABSYLD2!$F91</f>
        <v>0</v>
      </c>
      <c r="K91" s="47">
        <f>ABSYLD1!K91*VLOOKUP(ABSYLD2!K$4,'[1]INTERNAL PARAMETERS-1'!$B$5:$J$44,5,FALSE)*VLOOKUP(ABSYLD2!K$4,'[1]INTERNAL PARAMETERS-1'!$B$5:$J$44,7,FALSE)*ABSYLD2!$F91 + ABSYLD1!K91*(1-VLOOKUP(ABSYLD2!K$4,'[1]INTERNAL PARAMETERS-1'!$B$5:$J$44,5,FALSE))*VLOOKUP(ABSYLD2!K$4,'[1]INTERNAL PARAMETERS-1'!$B$5:$J$44,9,FALSE)*ABSYLD2!$F91</f>
        <v>0</v>
      </c>
      <c r="L91" s="47">
        <f>ABSYLD1!L91*VLOOKUP(ABSYLD2!L$4,'[1]INTERNAL PARAMETERS-1'!$B$5:$J$44,5,FALSE)*VLOOKUP(ABSYLD2!L$4,'[1]INTERNAL PARAMETERS-1'!$B$5:$J$44,7,FALSE)*ABSYLD2!$F91 + ABSYLD1!L91*(1-VLOOKUP(ABSYLD2!L$4,'[1]INTERNAL PARAMETERS-1'!$B$5:$J$44,5,FALSE))*VLOOKUP(ABSYLD2!L$4,'[1]INTERNAL PARAMETERS-1'!$B$5:$J$44,9,FALSE)*ABSYLD2!$F91</f>
        <v>0</v>
      </c>
      <c r="M91" s="47">
        <f>ABSYLD1!M91*VLOOKUP(ABSYLD2!M$4,'[1]INTERNAL PARAMETERS-1'!$B$5:$J$44,5,FALSE)*VLOOKUP(ABSYLD2!M$4,'[1]INTERNAL PARAMETERS-1'!$B$5:$J$44,7,FALSE)*ABSYLD2!$F91 + ABSYLD1!M91*(1-VLOOKUP(ABSYLD2!M$4,'[1]INTERNAL PARAMETERS-1'!$B$5:$J$44,5,FALSE))*VLOOKUP(ABSYLD2!M$4,'[1]INTERNAL PARAMETERS-1'!$B$5:$J$44,9,FALSE)*ABSYLD2!$F91</f>
        <v>33.780929571241316</v>
      </c>
      <c r="N91" s="47">
        <f>ABSYLD1!N91*VLOOKUP(ABSYLD2!N$4,'[1]INTERNAL PARAMETERS-1'!$B$5:$J$44,5,FALSE)*VLOOKUP(ABSYLD2!N$4,'[1]INTERNAL PARAMETERS-1'!$B$5:$J$44,7,FALSE)*ABSYLD2!$F91 + ABSYLD1!N91*(1-VLOOKUP(ABSYLD2!N$4,'[1]INTERNAL PARAMETERS-1'!$B$5:$J$44,5,FALSE))*VLOOKUP(ABSYLD2!N$4,'[1]INTERNAL PARAMETERS-1'!$B$5:$J$44,9,FALSE)*ABSYLD2!$F91</f>
        <v>0.57706273967910759</v>
      </c>
      <c r="O91" s="47">
        <f>ABSYLD1!O91*VLOOKUP(ABSYLD2!O$4,'[1]INTERNAL PARAMETERS-1'!$B$5:$J$44,5,FALSE)*VLOOKUP(ABSYLD2!O$4,'[1]INTERNAL PARAMETERS-1'!$B$5:$J$44,7,FALSE)*ABSYLD2!$F91 + ABSYLD1!O91*(1-VLOOKUP(ABSYLD2!O$4,'[1]INTERNAL PARAMETERS-1'!$B$5:$J$44,5,FALSE))*VLOOKUP(ABSYLD2!O$4,'[1]INTERNAL PARAMETERS-1'!$B$5:$J$44,9,FALSE)*ABSYLD2!$F91</f>
        <v>0</v>
      </c>
      <c r="P91" s="47">
        <f>ABSYLD1!P91*VLOOKUP(ABSYLD2!P$4,'[1]INTERNAL PARAMETERS-1'!$B$5:$J$44,5,FALSE)*VLOOKUP(ABSYLD2!P$4,'[1]INTERNAL PARAMETERS-1'!$B$5:$J$44,7,FALSE)*ABSYLD2!$F91 + ABSYLD1!P91*(1-VLOOKUP(ABSYLD2!P$4,'[1]INTERNAL PARAMETERS-1'!$B$5:$J$44,5,FALSE))*VLOOKUP(ABSYLD2!P$4,'[1]INTERNAL PARAMETERS-1'!$B$5:$J$44,9,FALSE)*ABSYLD2!$F91</f>
        <v>0</v>
      </c>
      <c r="Q91" s="47">
        <f>ABSYLD1!Q91*VLOOKUP(ABSYLD2!Q$4,'[1]INTERNAL PARAMETERS-1'!$B$5:$J$44,5,FALSE)*VLOOKUP(ABSYLD2!Q$4,'[1]INTERNAL PARAMETERS-1'!$B$5:$J$44,7,FALSE)*ABSYLD2!$F91 + ABSYLD1!Q91*(1-VLOOKUP(ABSYLD2!Q$4,'[1]INTERNAL PARAMETERS-1'!$B$5:$J$44,5,FALSE))*VLOOKUP(ABSYLD2!Q$4,'[1]INTERNAL PARAMETERS-1'!$B$5:$J$44,9,FALSE)*ABSYLD2!$F91</f>
        <v>0</v>
      </c>
      <c r="R91" s="47">
        <f>ABSYLD1!R91*VLOOKUP(ABSYLD2!R$4,'[1]INTERNAL PARAMETERS-1'!$B$5:$J$44,5,FALSE)*VLOOKUP(ABSYLD2!R$4,'[1]INTERNAL PARAMETERS-1'!$B$5:$J$44,7,FALSE)*ABSYLD2!$F91 + ABSYLD1!R91*(1-VLOOKUP(ABSYLD2!R$4,'[1]INTERNAL PARAMETERS-1'!$B$5:$J$44,5,FALSE))*VLOOKUP(ABSYLD2!R$4,'[1]INTERNAL PARAMETERS-1'!$B$5:$J$44,9,FALSE)*ABSYLD2!$F91</f>
        <v>0</v>
      </c>
      <c r="S91" s="47">
        <f>ABSYLD1!S91*VLOOKUP(ABSYLD2!S$4,'[1]INTERNAL PARAMETERS-1'!$B$5:$J$44,5,FALSE)*VLOOKUP(ABSYLD2!S$4,'[1]INTERNAL PARAMETERS-1'!$B$5:$J$44,7,FALSE)*ABSYLD2!$F91 + ABSYLD1!S91*(1-VLOOKUP(ABSYLD2!S$4,'[1]INTERNAL PARAMETERS-1'!$B$5:$J$44,5,FALSE))*VLOOKUP(ABSYLD2!S$4,'[1]INTERNAL PARAMETERS-1'!$B$5:$J$44,9,FALSE)*ABSYLD2!$F91</f>
        <v>22.259220095771834</v>
      </c>
      <c r="T91" s="47">
        <f>ABSYLD1!T91*VLOOKUP(ABSYLD2!T$4,'[1]INTERNAL PARAMETERS-1'!$B$5:$J$44,5,FALSE)*VLOOKUP(ABSYLD2!T$4,'[1]INTERNAL PARAMETERS-1'!$B$5:$J$44,7,FALSE)*ABSYLD2!$F91 + ABSYLD1!T91*(1-VLOOKUP(ABSYLD2!T$4,'[1]INTERNAL PARAMETERS-1'!$B$5:$J$44,5,FALSE))*VLOOKUP(ABSYLD2!T$4,'[1]INTERNAL PARAMETERS-1'!$B$5:$J$44,9,FALSE)*ABSYLD2!$F91</f>
        <v>9.6625073537167498</v>
      </c>
      <c r="U91" s="47">
        <f>ABSYLD1!U91*VLOOKUP(ABSYLD2!U$4,'[1]INTERNAL PARAMETERS-1'!$B$5:$J$44,5,FALSE)*VLOOKUP(ABSYLD2!U$4,'[1]INTERNAL PARAMETERS-1'!$B$5:$J$44,7,FALSE)*ABSYLD2!$F91 + ABSYLD1!U91*(1-VLOOKUP(ABSYLD2!U$4,'[1]INTERNAL PARAMETERS-1'!$B$5:$J$44,5,FALSE))*VLOOKUP(ABSYLD2!U$4,'[1]INTERNAL PARAMETERS-1'!$B$5:$J$44,9,FALSE)*ABSYLD2!$F91</f>
        <v>1.2130708375898063</v>
      </c>
      <c r="V91" s="47">
        <f>ABSYLD1!V91*VLOOKUP(ABSYLD2!V$4,'[1]INTERNAL PARAMETERS-1'!$B$5:$J$44,5,FALSE)*VLOOKUP(ABSYLD2!V$4,'[1]INTERNAL PARAMETERS-1'!$B$5:$J$44,7,FALSE)*ABSYLD2!$F91 + ABSYLD1!V91*(1-VLOOKUP(ABSYLD2!V$4,'[1]INTERNAL PARAMETERS-1'!$B$5:$J$44,5,FALSE))*VLOOKUP(ABSYLD2!V$4,'[1]INTERNAL PARAMETERS-1'!$B$5:$J$44,9,FALSE)*ABSYLD2!$F91</f>
        <v>32.586545358046877</v>
      </c>
      <c r="W91" s="47">
        <f>ABSYLD1!W91*VLOOKUP(ABSYLD2!W$4,'[1]INTERNAL PARAMETERS-1'!$B$5:$J$44,5,FALSE)*VLOOKUP(ABSYLD2!W$4,'[1]INTERNAL PARAMETERS-1'!$B$5:$J$44,7,FALSE)*ABSYLD2!$F91 + ABSYLD1!W91*(1-VLOOKUP(ABSYLD2!W$4,'[1]INTERNAL PARAMETERS-1'!$B$5:$J$44,5,FALSE))*VLOOKUP(ABSYLD2!W$4,'[1]INTERNAL PARAMETERS-1'!$B$5:$J$44,9,FALSE)*ABSYLD2!$F91</f>
        <v>0</v>
      </c>
      <c r="X91" s="47">
        <f>ABSYLD1!X91*VLOOKUP(ABSYLD2!X$4,'[1]INTERNAL PARAMETERS-1'!$B$5:$J$44,5,FALSE)*VLOOKUP(ABSYLD2!X$4,'[1]INTERNAL PARAMETERS-1'!$B$5:$J$44,7,FALSE)*ABSYLD2!$F91 + ABSYLD1!X91*(1-VLOOKUP(ABSYLD2!X$4,'[1]INTERNAL PARAMETERS-1'!$B$5:$J$44,5,FALSE))*VLOOKUP(ABSYLD2!X$4,'[1]INTERNAL PARAMETERS-1'!$B$5:$J$44,9,FALSE)*ABSYLD2!$F91</f>
        <v>0</v>
      </c>
      <c r="Y91" s="47">
        <f>ABSYLD1!Y91*VLOOKUP(ABSYLD2!Y$4,'[1]INTERNAL PARAMETERS-1'!$B$5:$J$44,5,FALSE)*VLOOKUP(ABSYLD2!Y$4,'[1]INTERNAL PARAMETERS-1'!$B$5:$J$44,7,FALSE)*ABSYLD2!$F91 + ABSYLD1!Y91*(1-VLOOKUP(ABSYLD2!Y$4,'[1]INTERNAL PARAMETERS-1'!$B$5:$J$44,5,FALSE))*VLOOKUP(ABSYLD2!Y$4,'[1]INTERNAL PARAMETERS-1'!$B$5:$J$44,9,FALSE)*ABSYLD2!$F91</f>
        <v>0</v>
      </c>
      <c r="Z91" s="47">
        <f>ABSYLD1!Z91*VLOOKUP(ABSYLD2!Z$4,'[1]INTERNAL PARAMETERS-1'!$B$5:$J$44,5,FALSE)*VLOOKUP(ABSYLD2!Z$4,'[1]INTERNAL PARAMETERS-1'!$B$5:$J$44,7,FALSE)*ABSYLD2!$F91 + ABSYLD1!Z91*(1-VLOOKUP(ABSYLD2!Z$4,'[1]INTERNAL PARAMETERS-1'!$B$5:$J$44,5,FALSE))*VLOOKUP(ABSYLD2!Z$4,'[1]INTERNAL PARAMETERS-1'!$B$5:$J$44,9,FALSE)*ABSYLD2!$F91</f>
        <v>0</v>
      </c>
      <c r="AA91" s="47">
        <f>ABSYLD1!AA91*VLOOKUP(ABSYLD2!AA$4,'[1]INTERNAL PARAMETERS-1'!$B$5:$J$44,5,FALSE)*VLOOKUP(ABSYLD2!AA$4,'[1]INTERNAL PARAMETERS-1'!$B$5:$J$44,7,FALSE)*ABSYLD2!$F91 + ABSYLD1!AA91*(1-VLOOKUP(ABSYLD2!AA$4,'[1]INTERNAL PARAMETERS-1'!$B$5:$J$44,5,FALSE))*VLOOKUP(ABSYLD2!AA$4,'[1]INTERNAL PARAMETERS-1'!$B$5:$J$44,9,FALSE)*ABSYLD2!$F91</f>
        <v>0</v>
      </c>
      <c r="AB91" s="47">
        <f>ABSYLD1!AB91*VLOOKUP(ABSYLD2!AB$4,'[1]INTERNAL PARAMETERS-1'!$B$5:$J$44,5,FALSE)*VLOOKUP(ABSYLD2!AB$4,'[1]INTERNAL PARAMETERS-1'!$B$5:$J$44,7,FALSE)*ABSYLD2!$F91 + ABSYLD1!AB91*(1-VLOOKUP(ABSYLD2!AB$4,'[1]INTERNAL PARAMETERS-1'!$B$5:$J$44,5,FALSE))*VLOOKUP(ABSYLD2!AB$4,'[1]INTERNAL PARAMETERS-1'!$B$5:$J$44,9,FALSE)*ABSYLD2!$F91</f>
        <v>0</v>
      </c>
      <c r="AC91" s="47">
        <f>ABSYLD1!AC91*VLOOKUP(ABSYLD2!AC$4,'[1]INTERNAL PARAMETERS-1'!$B$5:$J$44,5,FALSE)*VLOOKUP(ABSYLD2!AC$4,'[1]INTERNAL PARAMETERS-1'!$B$5:$J$44,7,FALSE)*ABSYLD2!$F91 + ABSYLD1!AC91*(1-VLOOKUP(ABSYLD2!AC$4,'[1]INTERNAL PARAMETERS-1'!$B$5:$J$44,5,FALSE))*VLOOKUP(ABSYLD2!AC$4,'[1]INTERNAL PARAMETERS-1'!$B$5:$J$44,9,FALSE)*ABSYLD2!$F91</f>
        <v>0</v>
      </c>
      <c r="AD91" s="47">
        <f>ABSYLD1!AD91*VLOOKUP(ABSYLD2!AD$4,'[1]INTERNAL PARAMETERS-1'!$B$5:$J$44,5,FALSE)*VLOOKUP(ABSYLD2!AD$4,'[1]INTERNAL PARAMETERS-1'!$B$5:$J$44,7,FALSE)*ABSYLD2!$F91 + ABSYLD1!AD91*(1-VLOOKUP(ABSYLD2!AD$4,'[1]INTERNAL PARAMETERS-1'!$B$5:$J$44,5,FALSE))*VLOOKUP(ABSYLD2!AD$4,'[1]INTERNAL PARAMETERS-1'!$B$5:$J$44,9,FALSE)*ABSYLD2!$F91</f>
        <v>0</v>
      </c>
      <c r="AE91" s="47">
        <f>ABSYLD1!AE91*VLOOKUP(ABSYLD2!AE$4,'[1]INTERNAL PARAMETERS-1'!$B$5:$J$44,5,FALSE)*VLOOKUP(ABSYLD2!AE$4,'[1]INTERNAL PARAMETERS-1'!$B$5:$J$44,7,FALSE)*ABSYLD2!$F91 + ABSYLD1!AE91*(1-VLOOKUP(ABSYLD2!AE$4,'[1]INTERNAL PARAMETERS-1'!$B$5:$J$44,5,FALSE))*VLOOKUP(ABSYLD2!AE$4,'[1]INTERNAL PARAMETERS-1'!$B$5:$J$44,9,FALSE)*ABSYLD2!$F91</f>
        <v>0</v>
      </c>
      <c r="AF91" s="47">
        <f>ABSYLD1!AF91*VLOOKUP(ABSYLD2!AF$4,'[1]INTERNAL PARAMETERS-1'!$B$5:$J$44,5,FALSE)*VLOOKUP(ABSYLD2!AF$4,'[1]INTERNAL PARAMETERS-1'!$B$5:$J$44,7,FALSE)*ABSYLD2!$F91 + ABSYLD1!AF91*(1-VLOOKUP(ABSYLD2!AF$4,'[1]INTERNAL PARAMETERS-1'!$B$5:$J$44,5,FALSE))*VLOOKUP(ABSYLD2!AF$4,'[1]INTERNAL PARAMETERS-1'!$B$5:$J$44,9,FALSE)*ABSYLD2!$F91</f>
        <v>0</v>
      </c>
      <c r="AG91" s="47">
        <f>ABSYLD1!AG91*VLOOKUP(ABSYLD2!AG$4,'[1]INTERNAL PARAMETERS-1'!$B$5:$J$44,5,FALSE)*VLOOKUP(ABSYLD2!AG$4,'[1]INTERNAL PARAMETERS-1'!$B$5:$J$44,7,FALSE)*ABSYLD2!$F91 + ABSYLD1!AG91*(1-VLOOKUP(ABSYLD2!AG$4,'[1]INTERNAL PARAMETERS-1'!$B$5:$J$44,5,FALSE))*VLOOKUP(ABSYLD2!AG$4,'[1]INTERNAL PARAMETERS-1'!$B$5:$J$44,9,FALSE)*ABSYLD2!$F91</f>
        <v>0</v>
      </c>
      <c r="AH91" s="47">
        <f>ABSYLD1!AH91*VLOOKUP(ABSYLD2!AH$4,'[1]INTERNAL PARAMETERS-1'!$B$5:$J$44,5,FALSE)*VLOOKUP(ABSYLD2!AH$4,'[1]INTERNAL PARAMETERS-1'!$B$5:$J$44,7,FALSE)*ABSYLD2!$F91 + ABSYLD1!AH91*(1-VLOOKUP(ABSYLD2!AH$4,'[1]INTERNAL PARAMETERS-1'!$B$5:$J$44,5,FALSE))*VLOOKUP(ABSYLD2!AH$4,'[1]INTERNAL PARAMETERS-1'!$B$5:$J$44,9,FALSE)*ABSYLD2!$F91</f>
        <v>0</v>
      </c>
      <c r="AI91" s="47">
        <f>ABSYLD1!AI91*VLOOKUP(ABSYLD2!AI$4,'[1]INTERNAL PARAMETERS-1'!$B$5:$J$44,5,FALSE)*VLOOKUP(ABSYLD2!AI$4,'[1]INTERNAL PARAMETERS-1'!$B$5:$J$44,7,FALSE)*ABSYLD2!$F91 + ABSYLD1!AI91*(1-VLOOKUP(ABSYLD2!AI$4,'[1]INTERNAL PARAMETERS-1'!$B$5:$J$44,5,FALSE))*VLOOKUP(ABSYLD2!AI$4,'[1]INTERNAL PARAMETERS-1'!$B$5:$J$44,9,FALSE)*ABSYLD2!$F91</f>
        <v>0.26837850389155005</v>
      </c>
      <c r="AJ91" s="47">
        <f>ABSYLD1!AJ91*VLOOKUP(ABSYLD2!AJ$4,'[1]INTERNAL PARAMETERS-1'!$B$5:$J$44,5,FALSE)*VLOOKUP(ABSYLD2!AJ$4,'[1]INTERNAL PARAMETERS-1'!$B$5:$J$44,7,FALSE)*ABSYLD2!$F91 + ABSYLD1!AJ91*(1-VLOOKUP(ABSYLD2!AJ$4,'[1]INTERNAL PARAMETERS-1'!$B$5:$J$44,5,FALSE))*VLOOKUP(ABSYLD2!AJ$4,'[1]INTERNAL PARAMETERS-1'!$B$5:$J$44,9,FALSE)*ABSYLD2!$F91</f>
        <v>4.187086519943926</v>
      </c>
      <c r="AK91" s="47">
        <f>ABSYLD1!AK91*VLOOKUP(ABSYLD2!AK$4,'[1]INTERNAL PARAMETERS-1'!$B$5:$J$44,5,FALSE)*VLOOKUP(ABSYLD2!AK$4,'[1]INTERNAL PARAMETERS-1'!$B$5:$J$44,7,FALSE)*ABSYLD2!$F91 + ABSYLD1!AK91*(1-VLOOKUP(ABSYLD2!AK$4,'[1]INTERNAL PARAMETERS-1'!$B$5:$J$44,5,FALSE))*VLOOKUP(ABSYLD2!AK$4,'[1]INTERNAL PARAMETERS-1'!$B$5:$J$44,9,FALSE)*ABSYLD2!$F91</f>
        <v>0</v>
      </c>
      <c r="AL91" s="47">
        <f>ABSYLD1!AL91*VLOOKUP(ABSYLD2!AL$4,'[1]INTERNAL PARAMETERS-1'!$B$5:$J$44,5,FALSE)*VLOOKUP(ABSYLD2!AL$4,'[1]INTERNAL PARAMETERS-1'!$B$5:$J$44,7,FALSE)*ABSYLD2!$F91 + ABSYLD1!AL91*(1-VLOOKUP(ABSYLD2!AL$4,'[1]INTERNAL PARAMETERS-1'!$B$5:$J$44,5,FALSE))*VLOOKUP(ABSYLD2!AL$4,'[1]INTERNAL PARAMETERS-1'!$B$5:$J$44,9,FALSE)*ABSYLD2!$F91</f>
        <v>0</v>
      </c>
      <c r="AM91" s="47">
        <f>ABSYLD1!AM91*VLOOKUP(ABSYLD2!AM$4,'[1]INTERNAL PARAMETERS-1'!$B$5:$J$44,5,FALSE)*VLOOKUP(ABSYLD2!AM$4,'[1]INTERNAL PARAMETERS-1'!$B$5:$J$44,7,FALSE)*ABSYLD2!$F91 + ABSYLD1!AM91*(1-VLOOKUP(ABSYLD2!AM$4,'[1]INTERNAL PARAMETERS-1'!$B$5:$J$44,5,FALSE))*VLOOKUP(ABSYLD2!AM$4,'[1]INTERNAL PARAMETERS-1'!$B$5:$J$44,9,FALSE)*ABSYLD2!$F91</f>
        <v>0</v>
      </c>
      <c r="AN91" s="47">
        <f>ABSYLD1!AN91*VLOOKUP(ABSYLD2!AN$4,'[1]INTERNAL PARAMETERS-1'!$B$5:$J$44,5,FALSE)*VLOOKUP(ABSYLD2!AN$4,'[1]INTERNAL PARAMETERS-1'!$B$5:$J$44,7,FALSE)*ABSYLD2!$F91 + ABSYLD1!AN91*(1-VLOOKUP(ABSYLD2!AN$4,'[1]INTERNAL PARAMETERS-1'!$B$5:$J$44,5,FALSE))*VLOOKUP(ABSYLD2!AN$4,'[1]INTERNAL PARAMETERS-1'!$B$5:$J$44,9,FALSE)*ABSYLD2!$F91</f>
        <v>0</v>
      </c>
      <c r="AO91" s="47">
        <f>ABSYLD1!AO91*VLOOKUP(ABSYLD2!AO$4,'[1]INTERNAL PARAMETERS-1'!$B$5:$J$44,5,FALSE)*VLOOKUP(ABSYLD2!AO$4,'[1]INTERNAL PARAMETERS-1'!$B$5:$J$44,7,FALSE)*ABSYLD2!$F91 + ABSYLD1!AO91*(1-VLOOKUP(ABSYLD2!AO$4,'[1]INTERNAL PARAMETERS-1'!$B$5:$J$44,5,FALSE))*VLOOKUP(ABSYLD2!AO$4,'[1]INTERNAL PARAMETERS-1'!$B$5:$J$44,9,FALSE)*ABSYLD2!$F91</f>
        <v>0</v>
      </c>
      <c r="AP91" s="47">
        <f>ABSYLD1!AP91*VLOOKUP(ABSYLD2!AP$4,'[1]INTERNAL PARAMETERS-1'!$B$5:$J$44,5,FALSE)*VLOOKUP(ABSYLD2!AP$4,'[1]INTERNAL PARAMETERS-1'!$B$5:$J$44,7,FALSE)*ABSYLD2!$F91 + ABSYLD1!AP91*(1-VLOOKUP(ABSYLD2!AP$4,'[1]INTERNAL PARAMETERS-1'!$B$5:$J$44,5,FALSE))*VLOOKUP(ABSYLD2!AP$4,'[1]INTERNAL PARAMETERS-1'!$B$5:$J$44,9,FALSE)*ABSYLD2!$F91</f>
        <v>0</v>
      </c>
      <c r="AQ91" s="47">
        <f>ABSYLD1!AQ91*VLOOKUP(ABSYLD2!AQ$4,'[1]INTERNAL PARAMETERS-1'!$B$5:$J$44,5,FALSE)*VLOOKUP(ABSYLD2!AQ$4,'[1]INTERNAL PARAMETERS-1'!$B$5:$J$44,7,FALSE)*ABSYLD2!$F91 + ABSYLD1!AQ91*(1-VLOOKUP(ABSYLD2!AQ$4,'[1]INTERNAL PARAMETERS-1'!$B$5:$J$44,5,FALSE))*VLOOKUP(ABSYLD2!AQ$4,'[1]INTERNAL PARAMETERS-1'!$B$5:$J$44,9,FALSE)*ABSYLD2!$F91</f>
        <v>0</v>
      </c>
      <c r="AR91" s="47">
        <f>ABSYLD1!AR91*VLOOKUP(ABSYLD2!AR$4,'[1]INTERNAL PARAMETERS-1'!$B$5:$J$44,5,FALSE)*VLOOKUP(ABSYLD2!AR$4,'[1]INTERNAL PARAMETERS-1'!$B$5:$J$44,7,FALSE)*ABSYLD2!$F91 + ABSYLD1!AR91*(1-VLOOKUP(ABSYLD2!AR$4,'[1]INTERNAL PARAMETERS-1'!$B$5:$J$44,5,FALSE))*VLOOKUP(ABSYLD2!AR$4,'[1]INTERNAL PARAMETERS-1'!$B$5:$J$44,9,FALSE)*ABSYLD2!$F91</f>
        <v>0</v>
      </c>
      <c r="AS91" s="47">
        <f>ABSYLD1!AS91*VLOOKUP(ABSYLD2!AS$4,'[1]INTERNAL PARAMETERS-1'!$B$5:$J$44,5,FALSE)*VLOOKUP(ABSYLD2!AS$4,'[1]INTERNAL PARAMETERS-1'!$B$5:$J$44,7,FALSE)*ABSYLD2!$F91 + ABSYLD1!AS91*(1-VLOOKUP(ABSYLD2!AS$4,'[1]INTERNAL PARAMETERS-1'!$B$5:$J$44,5,FALSE))*VLOOKUP(ABSYLD2!AS$4,'[1]INTERNAL PARAMETERS-1'!$B$5:$J$44,9,FALSE)*ABSYLD2!$F91</f>
        <v>0</v>
      </c>
      <c r="AT91" s="46">
        <f>ABSYLD1!AT91*VLOOKUP(ABSYLD2!AT$4,'[1]INTERNAL PARAMETERS-1'!$B$5:$J$44,5,FALSE)*VLOOKUP(ABSYLD2!AT$4,'[1]INTERNAL PARAMETERS-1'!$B$5:$J$44,7,FALSE)*ABSYLD2!$F91 + ABSYLD1!AT91*(1-VLOOKUP(ABSYLD2!AT$4,'[1]INTERNAL PARAMETERS-1'!$B$5:$J$44,5,FALSE))*VLOOKUP(ABSYLD2!AT$4,'[1]INTERNAL PARAMETERS-1'!$B$5:$J$44,9,FALSE)*ABSYLD2!$F91</f>
        <v>0</v>
      </c>
      <c r="AU91" s="48">
        <f>ABSYLD1!AU91*VLOOKUP(ABSYLD2!AU$4,'[1]INTERNAL PARAMETERS-1'!$B$5:$J$44,5,FALSE)*VLOOKUP(ABSYLD2!AU$4,'[1]INTERNAL PARAMETERS-1'!$B$5:$J$44,6,FALSE)*VLOOKUP(ABSYLD2!AU$4,'[1]INTERNAL PARAMETERS-1'!$B$5:$J$44,3,FALSE) + ABSYLD1!AU91*(1-VLOOKUP(ABSYLD2!AU$4,'[1]INTERNAL PARAMETERS-1'!$B$5:$J$44,5,FALSE))*VLOOKUP(ABSYLD2!AU$4,'[1]INTERNAL PARAMETERS-1'!$B$5:$J$44,8,FALSE)*VLOOKUP(ABSYLD2!AU$4,'[1]INTERNAL PARAMETERS-1'!$B$5:$J$44,3,FALSE)</f>
        <v>0</v>
      </c>
      <c r="AV91" s="47">
        <f>ABSYLD1!AV91*VLOOKUP(ABSYLD2!AV$4,'[1]INTERNAL PARAMETERS-1'!$B$5:$J$44,5,FALSE)*VLOOKUP(ABSYLD2!AV$4,'[1]INTERNAL PARAMETERS-1'!$B$5:$J$44,6,FALSE)*VLOOKUP(ABSYLD2!AV$4,'[1]INTERNAL PARAMETERS-1'!$B$5:$J$44,3,FALSE) + ABSYLD1!AV91*(1-VLOOKUP(ABSYLD2!AV$4,'[1]INTERNAL PARAMETERS-1'!$B$5:$J$44,5,FALSE))*VLOOKUP(ABSYLD2!AV$4,'[1]INTERNAL PARAMETERS-1'!$B$5:$J$44,8,FALSE)*VLOOKUP(ABSYLD2!AV$4,'[1]INTERNAL PARAMETERS-1'!$B$5:$J$44,3,FALSE)</f>
        <v>0</v>
      </c>
      <c r="AW91" s="47">
        <f>ABSYLD1!AW91*VLOOKUP(ABSYLD2!AW$4,'[1]INTERNAL PARAMETERS-1'!$B$5:$J$44,5,FALSE)*VLOOKUP(ABSYLD2!AW$4,'[1]INTERNAL PARAMETERS-1'!$B$5:$J$44,6,FALSE)*VLOOKUP(ABSYLD2!AW$4,'[1]INTERNAL PARAMETERS-1'!$B$5:$J$44,3,FALSE) + ABSYLD1!AW91*(1-VLOOKUP(ABSYLD2!AW$4,'[1]INTERNAL PARAMETERS-1'!$B$5:$J$44,5,FALSE))*VLOOKUP(ABSYLD2!AW$4,'[1]INTERNAL PARAMETERS-1'!$B$5:$J$44,8,FALSE)*VLOOKUP(ABSYLD2!AW$4,'[1]INTERNAL PARAMETERS-1'!$B$5:$J$44,3,FALSE)</f>
        <v>16.744550457545643</v>
      </c>
      <c r="AX91" s="47">
        <f>ABSYLD1!AX91*VLOOKUP(ABSYLD2!AX$4,'[1]INTERNAL PARAMETERS-1'!$B$5:$J$44,5,FALSE)*VLOOKUP(ABSYLD2!AX$4,'[1]INTERNAL PARAMETERS-1'!$B$5:$J$44,6,FALSE)*VLOOKUP(ABSYLD2!AX$4,'[1]INTERNAL PARAMETERS-1'!$B$5:$J$44,3,FALSE) + ABSYLD1!AX91*(1-VLOOKUP(ABSYLD2!AX$4,'[1]INTERNAL PARAMETERS-1'!$B$5:$J$44,5,FALSE))*VLOOKUP(ABSYLD2!AX$4,'[1]INTERNAL PARAMETERS-1'!$B$5:$J$44,8,FALSE)*VLOOKUP(ABSYLD2!AX$4,'[1]INTERNAL PARAMETERS-1'!$B$5:$J$44,3,FALSE)</f>
        <v>0</v>
      </c>
      <c r="AY91" s="47">
        <f>ABSYLD1!AY91*VLOOKUP(ABSYLD2!AY$4,'[1]INTERNAL PARAMETERS-1'!$B$5:$J$44,5,FALSE)*VLOOKUP(ABSYLD2!AY$4,'[1]INTERNAL PARAMETERS-1'!$B$5:$J$44,6,FALSE)*VLOOKUP(ABSYLD2!AY$4,'[1]INTERNAL PARAMETERS-1'!$B$5:$J$44,3,FALSE) + ABSYLD1!AY91*(1-VLOOKUP(ABSYLD2!AY$4,'[1]INTERNAL PARAMETERS-1'!$B$5:$J$44,5,FALSE))*VLOOKUP(ABSYLD2!AY$4,'[1]INTERNAL PARAMETERS-1'!$B$5:$J$44,8,FALSE)*VLOOKUP(ABSYLD2!AY$4,'[1]INTERNAL PARAMETERS-1'!$B$5:$J$44,3,FALSE)</f>
        <v>0</v>
      </c>
      <c r="AZ91" s="47">
        <f>ABSYLD1!AZ91*VLOOKUP(ABSYLD2!AZ$4,'[1]INTERNAL PARAMETERS-1'!$B$5:$J$44,5,FALSE)*VLOOKUP(ABSYLD2!AZ$4,'[1]INTERNAL PARAMETERS-1'!$B$5:$J$44,6,FALSE)*VLOOKUP(ABSYLD2!AZ$4,'[1]INTERNAL PARAMETERS-1'!$B$5:$J$44,3,FALSE) + ABSYLD1!AZ91*(1-VLOOKUP(ABSYLD2!AZ$4,'[1]INTERNAL PARAMETERS-1'!$B$5:$J$44,5,FALSE))*VLOOKUP(ABSYLD2!AZ$4,'[1]INTERNAL PARAMETERS-1'!$B$5:$J$44,8,FALSE)*VLOOKUP(ABSYLD2!AZ$4,'[1]INTERNAL PARAMETERS-1'!$B$5:$J$44,3,FALSE)</f>
        <v>0</v>
      </c>
      <c r="BA91" s="47">
        <f>ABSYLD1!BA91*VLOOKUP(ABSYLD2!BA$4,'[1]INTERNAL PARAMETERS-1'!$B$5:$J$44,5,FALSE)*VLOOKUP(ABSYLD2!BA$4,'[1]INTERNAL PARAMETERS-1'!$B$5:$J$44,6,FALSE)*VLOOKUP(ABSYLD2!BA$4,'[1]INTERNAL PARAMETERS-1'!$B$5:$J$44,3,FALSE) + ABSYLD1!BA91*(1-VLOOKUP(ABSYLD2!BA$4,'[1]INTERNAL PARAMETERS-1'!$B$5:$J$44,5,FALSE))*VLOOKUP(ABSYLD2!BA$4,'[1]INTERNAL PARAMETERS-1'!$B$5:$J$44,8,FALSE)*VLOOKUP(ABSYLD2!BA$4,'[1]INTERNAL PARAMETERS-1'!$B$5:$J$44,3,FALSE)</f>
        <v>23.637988415570408</v>
      </c>
      <c r="BB91" s="47">
        <f>ABSYLD1!BB91*VLOOKUP(ABSYLD2!BB$4,'[1]INTERNAL PARAMETERS-1'!$B$5:$J$44,5,FALSE)*VLOOKUP(ABSYLD2!BB$4,'[1]INTERNAL PARAMETERS-1'!$B$5:$J$44,6,FALSE)*VLOOKUP(ABSYLD2!BB$4,'[1]INTERNAL PARAMETERS-1'!$B$5:$J$44,3,FALSE) + ABSYLD1!BB91*(1-VLOOKUP(ABSYLD2!BB$4,'[1]INTERNAL PARAMETERS-1'!$B$5:$J$44,5,FALSE))*VLOOKUP(ABSYLD2!BB$4,'[1]INTERNAL PARAMETERS-1'!$B$5:$J$44,8,FALSE)*VLOOKUP(ABSYLD2!BB$4,'[1]INTERNAL PARAMETERS-1'!$B$5:$J$44,3,FALSE)</f>
        <v>2.0152234801637148</v>
      </c>
      <c r="BC91" s="47">
        <f>ABSYLD1!BC91*VLOOKUP(ABSYLD2!BC$4,'[1]INTERNAL PARAMETERS-1'!$B$5:$J$44,5,FALSE)*VLOOKUP(ABSYLD2!BC$4,'[1]INTERNAL PARAMETERS-1'!$B$5:$J$44,6,FALSE)*VLOOKUP(ABSYLD2!BC$4,'[1]INTERNAL PARAMETERS-1'!$B$5:$J$44,3,FALSE) + ABSYLD1!BC91*(1-VLOOKUP(ABSYLD2!BC$4,'[1]INTERNAL PARAMETERS-1'!$B$5:$J$44,5,FALSE))*VLOOKUP(ABSYLD2!BC$4,'[1]INTERNAL PARAMETERS-1'!$B$5:$J$44,8,FALSE)*VLOOKUP(ABSYLD2!BC$4,'[1]INTERNAL PARAMETERS-1'!$B$5:$J$44,3,FALSE)</f>
        <v>11.214450543872537</v>
      </c>
      <c r="BD91" s="47">
        <f>ABSYLD1!BD91*VLOOKUP(ABSYLD2!BD$4,'[1]INTERNAL PARAMETERS-1'!$B$5:$J$44,5,FALSE)*VLOOKUP(ABSYLD2!BD$4,'[1]INTERNAL PARAMETERS-1'!$B$5:$J$44,6,FALSE)*VLOOKUP(ABSYLD2!BD$4,'[1]INTERNAL PARAMETERS-1'!$B$5:$J$44,3,FALSE) + ABSYLD1!BD91*(1-VLOOKUP(ABSYLD2!BD$4,'[1]INTERNAL PARAMETERS-1'!$B$5:$J$44,5,FALSE))*VLOOKUP(ABSYLD2!BD$4,'[1]INTERNAL PARAMETERS-1'!$B$5:$J$44,8,FALSE)*VLOOKUP(ABSYLD2!BD$4,'[1]INTERNAL PARAMETERS-1'!$B$5:$J$44,3,FALSE)</f>
        <v>1.8690735754490022</v>
      </c>
      <c r="BE91" s="47">
        <f>ABSYLD1!BE91*VLOOKUP(ABSYLD2!BE$4,'[1]INTERNAL PARAMETERS-1'!$B$5:$J$44,5,FALSE)*VLOOKUP(ABSYLD2!BE$4,'[1]INTERNAL PARAMETERS-1'!$B$5:$J$44,6,FALSE)*VLOOKUP(ABSYLD2!BE$4,'[1]INTERNAL PARAMETERS-1'!$B$5:$J$44,3,FALSE) + ABSYLD1!BE91*(1-VLOOKUP(ABSYLD2!BE$4,'[1]INTERNAL PARAMETERS-1'!$B$5:$J$44,5,FALSE))*VLOOKUP(ABSYLD2!BE$4,'[1]INTERNAL PARAMETERS-1'!$B$5:$J$44,8,FALSE)*VLOOKUP(ABSYLD2!BE$4,'[1]INTERNAL PARAMETERS-1'!$B$5:$J$44,3,FALSE)</f>
        <v>7.0459604837147447</v>
      </c>
      <c r="BF91" s="47">
        <f>ABSYLD1!BF91*VLOOKUP(ABSYLD2!BF$4,'[1]INTERNAL PARAMETERS-1'!$B$5:$J$44,5,FALSE)*VLOOKUP(ABSYLD2!BF$4,'[1]INTERNAL PARAMETERS-1'!$B$5:$J$44,6,FALSE)*VLOOKUP(ABSYLD2!BF$4,'[1]INTERNAL PARAMETERS-1'!$B$5:$J$44,3,FALSE) + ABSYLD1!BF91*(1-VLOOKUP(ABSYLD2!BF$4,'[1]INTERNAL PARAMETERS-1'!$B$5:$J$44,5,FALSE))*VLOOKUP(ABSYLD2!BF$4,'[1]INTERNAL PARAMETERS-1'!$B$5:$J$44,8,FALSE)*VLOOKUP(ABSYLD2!BF$4,'[1]INTERNAL PARAMETERS-1'!$B$5:$J$44,3,FALSE)</f>
        <v>0</v>
      </c>
      <c r="BG91" s="47">
        <f>ABSYLD1!BG91*VLOOKUP(ABSYLD2!BG$4,'[1]INTERNAL PARAMETERS-1'!$B$5:$J$44,5,FALSE)*VLOOKUP(ABSYLD2!BG$4,'[1]INTERNAL PARAMETERS-1'!$B$5:$J$44,6,FALSE)*VLOOKUP(ABSYLD2!BG$4,'[1]INTERNAL PARAMETERS-1'!$B$5:$J$44,3,FALSE) + ABSYLD1!BG91*(1-VLOOKUP(ABSYLD2!BG$4,'[1]INTERNAL PARAMETERS-1'!$B$5:$J$44,5,FALSE))*VLOOKUP(ABSYLD2!BG$4,'[1]INTERNAL PARAMETERS-1'!$B$5:$J$44,8,FALSE)*VLOOKUP(ABSYLD2!BG$4,'[1]INTERNAL PARAMETERS-1'!$B$5:$J$44,3,FALSE)</f>
        <v>1.9684205505776584</v>
      </c>
      <c r="BH91" s="47">
        <f>ABSYLD1!BH91*VLOOKUP(ABSYLD2!BH$4,'[1]INTERNAL PARAMETERS-1'!$B$5:$J$44,5,FALSE)*VLOOKUP(ABSYLD2!BH$4,'[1]INTERNAL PARAMETERS-1'!$B$5:$J$44,6,FALSE)*VLOOKUP(ABSYLD2!BH$4,'[1]INTERNAL PARAMETERS-1'!$B$5:$J$44,3,FALSE) + ABSYLD1!BH91*(1-VLOOKUP(ABSYLD2!BH$4,'[1]INTERNAL PARAMETERS-1'!$B$5:$J$44,5,FALSE))*VLOOKUP(ABSYLD2!BH$4,'[1]INTERNAL PARAMETERS-1'!$B$5:$J$44,8,FALSE)*VLOOKUP(ABSYLD2!BH$4,'[1]INTERNAL PARAMETERS-1'!$B$5:$J$44,3,FALSE)</f>
        <v>1.7787967278283363E-2</v>
      </c>
      <c r="BI91" s="47">
        <f>ABSYLD1!BI91*VLOOKUP(ABSYLD2!BI$4,'[1]INTERNAL PARAMETERS-1'!$B$5:$J$44,5,FALSE)*VLOOKUP(ABSYLD2!BI$4,'[1]INTERNAL PARAMETERS-1'!$B$5:$J$44,6,FALSE)*VLOOKUP(ABSYLD2!BI$4,'[1]INTERNAL PARAMETERS-1'!$B$5:$J$44,3,FALSE) + ABSYLD1!BI91*(1-VLOOKUP(ABSYLD2!BI$4,'[1]INTERNAL PARAMETERS-1'!$B$5:$J$44,5,FALSE))*VLOOKUP(ABSYLD2!BI$4,'[1]INTERNAL PARAMETERS-1'!$B$5:$J$44,8,FALSE)*VLOOKUP(ABSYLD2!BI$4,'[1]INTERNAL PARAMETERS-1'!$B$5:$J$44,3,FALSE)</f>
        <v>0</v>
      </c>
      <c r="BJ91" s="47">
        <f>ABSYLD1!BJ91*VLOOKUP(ABSYLD2!BJ$4,'[1]INTERNAL PARAMETERS-1'!$B$5:$J$44,5,FALSE)*VLOOKUP(ABSYLD2!BJ$4,'[1]INTERNAL PARAMETERS-1'!$B$5:$J$44,6,FALSE)*VLOOKUP(ABSYLD2!BJ$4,'[1]INTERNAL PARAMETERS-1'!$B$5:$J$44,3,FALSE) + ABSYLD1!BJ91*(1-VLOOKUP(ABSYLD2!BJ$4,'[1]INTERNAL PARAMETERS-1'!$B$5:$J$44,5,FALSE))*VLOOKUP(ABSYLD2!BJ$4,'[1]INTERNAL PARAMETERS-1'!$B$5:$J$44,8,FALSE)*VLOOKUP(ABSYLD2!BJ$4,'[1]INTERNAL PARAMETERS-1'!$B$5:$J$44,3,FALSE)</f>
        <v>1.1691063651180695</v>
      </c>
      <c r="BK91" s="47">
        <f>ABSYLD1!BK91*VLOOKUP(ABSYLD2!BK$4,'[1]INTERNAL PARAMETERS-1'!$B$5:$J$44,5,FALSE)*VLOOKUP(ABSYLD2!BK$4,'[1]INTERNAL PARAMETERS-1'!$B$5:$J$44,6,FALSE)*VLOOKUP(ABSYLD2!BK$4,'[1]INTERNAL PARAMETERS-1'!$B$5:$J$44,3,FALSE) + ABSYLD1!BK91*(1-VLOOKUP(ABSYLD2!BK$4,'[1]INTERNAL PARAMETERS-1'!$B$5:$J$44,5,FALSE))*VLOOKUP(ABSYLD2!BK$4,'[1]INTERNAL PARAMETERS-1'!$B$5:$J$44,8,FALSE)*VLOOKUP(ABSYLD2!BK$4,'[1]INTERNAL PARAMETERS-1'!$B$5:$J$44,3,FALSE)</f>
        <v>0.92892902550438616</v>
      </c>
      <c r="BL91" s="47">
        <f>ABSYLD1!BL91*VLOOKUP(ABSYLD2!BL$4,'[1]INTERNAL PARAMETERS-1'!$B$5:$J$44,5,FALSE)*VLOOKUP(ABSYLD2!BL$4,'[1]INTERNAL PARAMETERS-1'!$B$5:$J$44,6,FALSE)*VLOOKUP(ABSYLD2!BL$4,'[1]INTERNAL PARAMETERS-1'!$B$5:$J$44,3,FALSE) + ABSYLD1!BL91*(1-VLOOKUP(ABSYLD2!BL$4,'[1]INTERNAL PARAMETERS-1'!$B$5:$J$44,5,FALSE))*VLOOKUP(ABSYLD2!BL$4,'[1]INTERNAL PARAMETERS-1'!$B$5:$J$44,8,FALSE)*VLOOKUP(ABSYLD2!BL$4,'[1]INTERNAL PARAMETERS-1'!$B$5:$J$44,3,FALSE)</f>
        <v>3.5025823982173794</v>
      </c>
      <c r="BM91" s="47">
        <f>ABSYLD1!BM91*VLOOKUP(ABSYLD2!BM$4,'[1]INTERNAL PARAMETERS-1'!$B$5:$J$44,5,FALSE)*VLOOKUP(ABSYLD2!BM$4,'[1]INTERNAL PARAMETERS-1'!$B$5:$J$44,6,FALSE)*VLOOKUP(ABSYLD2!BM$4,'[1]INTERNAL PARAMETERS-1'!$B$5:$J$44,3,FALSE) + ABSYLD1!BM91*(1-VLOOKUP(ABSYLD2!BM$4,'[1]INTERNAL PARAMETERS-1'!$B$5:$J$44,5,FALSE))*VLOOKUP(ABSYLD2!BM$4,'[1]INTERNAL PARAMETERS-1'!$B$5:$J$44,8,FALSE)*VLOOKUP(ABSYLD2!BM$4,'[1]INTERNAL PARAMETERS-1'!$B$5:$J$44,3,FALSE)</f>
        <v>2.2996082911705957</v>
      </c>
      <c r="BN91" s="47">
        <f>ABSYLD1!BN91*VLOOKUP(ABSYLD2!BN$4,'[1]INTERNAL PARAMETERS-1'!$B$5:$J$44,5,FALSE)*VLOOKUP(ABSYLD2!BN$4,'[1]INTERNAL PARAMETERS-1'!$B$5:$J$44,6,FALSE)*VLOOKUP(ABSYLD2!BN$4,'[1]INTERNAL PARAMETERS-1'!$B$5:$J$44,3,FALSE) + ABSYLD1!BN91*(1-VLOOKUP(ABSYLD2!BN$4,'[1]INTERNAL PARAMETERS-1'!$B$5:$J$44,5,FALSE))*VLOOKUP(ABSYLD2!BN$4,'[1]INTERNAL PARAMETERS-1'!$B$5:$J$44,8,FALSE)*VLOOKUP(ABSYLD2!BN$4,'[1]INTERNAL PARAMETERS-1'!$B$5:$J$44,3,FALSE)</f>
        <v>0.76281504804202616</v>
      </c>
      <c r="BO91" s="47">
        <f>ABSYLD1!BO91*VLOOKUP(ABSYLD2!BO$4,'[1]INTERNAL PARAMETERS-1'!$B$5:$J$44,5,FALSE)*VLOOKUP(ABSYLD2!BO$4,'[1]INTERNAL PARAMETERS-1'!$B$5:$J$44,6,FALSE)*VLOOKUP(ABSYLD2!BO$4,'[1]INTERNAL PARAMETERS-1'!$B$5:$J$44,3,FALSE) + ABSYLD1!BO91*(1-VLOOKUP(ABSYLD2!BO$4,'[1]INTERNAL PARAMETERS-1'!$B$5:$J$44,5,FALSE))*VLOOKUP(ABSYLD2!BO$4,'[1]INTERNAL PARAMETERS-1'!$B$5:$J$44,8,FALSE)*VLOOKUP(ABSYLD2!BO$4,'[1]INTERNAL PARAMETERS-1'!$B$5:$J$44,3,FALSE)</f>
        <v>0.49520503152884882</v>
      </c>
      <c r="BP91" s="47">
        <f>ABSYLD1!BP91*VLOOKUP(ABSYLD2!BP$4,'[1]INTERNAL PARAMETERS-1'!$B$5:$J$44,5,FALSE)*VLOOKUP(ABSYLD2!BP$4,'[1]INTERNAL PARAMETERS-1'!$B$5:$J$44,6,FALSE)*VLOOKUP(ABSYLD2!BP$4,'[1]INTERNAL PARAMETERS-1'!$B$5:$J$44,3,FALSE) + ABSYLD1!BP91*(1-VLOOKUP(ABSYLD2!BP$4,'[1]INTERNAL PARAMETERS-1'!$B$5:$J$44,5,FALSE))*VLOOKUP(ABSYLD2!BP$4,'[1]INTERNAL PARAMETERS-1'!$B$5:$J$44,8,FALSE)*VLOOKUP(ABSYLD2!BP$4,'[1]INTERNAL PARAMETERS-1'!$B$5:$J$44,3,FALSE)</f>
        <v>3.3332628437084191E-2</v>
      </c>
      <c r="BQ91" s="47">
        <f>ABSYLD1!BQ91*VLOOKUP(ABSYLD2!BQ$4,'[1]INTERNAL PARAMETERS-1'!$B$5:$J$44,5,FALSE)*VLOOKUP(ABSYLD2!BQ$4,'[1]INTERNAL PARAMETERS-1'!$B$5:$J$44,6,FALSE)*VLOOKUP(ABSYLD2!BQ$4,'[1]INTERNAL PARAMETERS-1'!$B$5:$J$44,3,FALSE) + ABSYLD1!BQ91*(1-VLOOKUP(ABSYLD2!BQ$4,'[1]INTERNAL PARAMETERS-1'!$B$5:$J$44,5,FALSE))*VLOOKUP(ABSYLD2!BQ$4,'[1]INTERNAL PARAMETERS-1'!$B$5:$J$44,8,FALSE)*VLOOKUP(ABSYLD2!BQ$4,'[1]INTERNAL PARAMETERS-1'!$B$5:$J$44,3,FALSE)</f>
        <v>3.7240967332944566</v>
      </c>
      <c r="BR91" s="47">
        <f>ABSYLD1!BR91*VLOOKUP(ABSYLD2!BR$4,'[1]INTERNAL PARAMETERS-1'!$B$5:$J$44,5,FALSE)*VLOOKUP(ABSYLD2!BR$4,'[1]INTERNAL PARAMETERS-1'!$B$5:$J$44,6,FALSE)*VLOOKUP(ABSYLD2!BR$4,'[1]INTERNAL PARAMETERS-1'!$B$5:$J$44,3,FALSE) + ABSYLD1!BR91*(1-VLOOKUP(ABSYLD2!BR$4,'[1]INTERNAL PARAMETERS-1'!$B$5:$J$44,5,FALSE))*VLOOKUP(ABSYLD2!BR$4,'[1]INTERNAL PARAMETERS-1'!$B$5:$J$44,8,FALSE)*VLOOKUP(ABSYLD2!BR$4,'[1]INTERNAL PARAMETERS-1'!$B$5:$J$44,3,FALSE)</f>
        <v>4.2029320229845311E-2</v>
      </c>
      <c r="BS91" s="47">
        <f>ABSYLD1!BS91*VLOOKUP(ABSYLD2!BS$4,'[1]INTERNAL PARAMETERS-1'!$B$5:$J$44,5,FALSE)*VLOOKUP(ABSYLD2!BS$4,'[1]INTERNAL PARAMETERS-1'!$B$5:$J$44,6,FALSE)*VLOOKUP(ABSYLD2!BS$4,'[1]INTERNAL PARAMETERS-1'!$B$5:$J$44,3,FALSE) + ABSYLD1!BS91*(1-VLOOKUP(ABSYLD2!BS$4,'[1]INTERNAL PARAMETERS-1'!$B$5:$J$44,5,FALSE))*VLOOKUP(ABSYLD2!BS$4,'[1]INTERNAL PARAMETERS-1'!$B$5:$J$44,8,FALSE)*VLOOKUP(ABSYLD2!BS$4,'[1]INTERNAL PARAMETERS-1'!$B$5:$J$44,3,FALSE)</f>
        <v>8.039013097015742E-3</v>
      </c>
      <c r="BT91" s="47">
        <f>ABSYLD1!BT91*VLOOKUP(ABSYLD2!BT$4,'[1]INTERNAL PARAMETERS-1'!$B$5:$J$44,5,FALSE)*VLOOKUP(ABSYLD2!BT$4,'[1]INTERNAL PARAMETERS-1'!$B$5:$J$44,6,FALSE)*VLOOKUP(ABSYLD2!BT$4,'[1]INTERNAL PARAMETERS-1'!$B$5:$J$44,3,FALSE) + ABSYLD1!BT91*(1-VLOOKUP(ABSYLD2!BT$4,'[1]INTERNAL PARAMETERS-1'!$B$5:$J$44,5,FALSE))*VLOOKUP(ABSYLD2!BT$4,'[1]INTERNAL PARAMETERS-1'!$B$5:$J$44,8,FALSE)*VLOOKUP(ABSYLD2!BT$4,'[1]INTERNAL PARAMETERS-1'!$B$5:$J$44,3,FALSE)</f>
        <v>0</v>
      </c>
      <c r="BU91" s="47">
        <f>ABSYLD1!BU91*VLOOKUP(ABSYLD2!BU$4,'[1]INTERNAL PARAMETERS-1'!$B$5:$J$44,5,FALSE)*VLOOKUP(ABSYLD2!BU$4,'[1]INTERNAL PARAMETERS-1'!$B$5:$J$44,6,FALSE)*VLOOKUP(ABSYLD2!BU$4,'[1]INTERNAL PARAMETERS-1'!$B$5:$J$44,3,FALSE) + ABSYLD1!BU91*(1-VLOOKUP(ABSYLD2!BU$4,'[1]INTERNAL PARAMETERS-1'!$B$5:$J$44,5,FALSE))*VLOOKUP(ABSYLD2!BU$4,'[1]INTERNAL PARAMETERS-1'!$B$5:$J$44,8,FALSE)*VLOOKUP(ABSYLD2!BU$4,'[1]INTERNAL PARAMETERS-1'!$B$5:$J$44,3,FALSE)</f>
        <v>0</v>
      </c>
      <c r="BV91" s="47">
        <f>ABSYLD1!BV91*VLOOKUP(ABSYLD2!BV$4,'[1]INTERNAL PARAMETERS-1'!$B$5:$J$44,5,FALSE)*VLOOKUP(ABSYLD2!BV$4,'[1]INTERNAL PARAMETERS-1'!$B$5:$J$44,6,FALSE)*VLOOKUP(ABSYLD2!BV$4,'[1]INTERNAL PARAMETERS-1'!$B$5:$J$44,3,FALSE) + ABSYLD1!BV91*(1-VLOOKUP(ABSYLD2!BV$4,'[1]INTERNAL PARAMETERS-1'!$B$5:$J$44,5,FALSE))*VLOOKUP(ABSYLD2!BV$4,'[1]INTERNAL PARAMETERS-1'!$B$5:$J$44,8,FALSE)*VLOOKUP(ABSYLD2!BV$4,'[1]INTERNAL PARAMETERS-1'!$B$5:$J$44,3,FALSE)</f>
        <v>0</v>
      </c>
      <c r="BW91" s="47">
        <f>ABSYLD1!BW91*VLOOKUP(ABSYLD2!BW$4,'[1]INTERNAL PARAMETERS-1'!$B$5:$J$44,5,FALSE)*VLOOKUP(ABSYLD2!BW$4,'[1]INTERNAL PARAMETERS-1'!$B$5:$J$44,6,FALSE)*VLOOKUP(ABSYLD2!BW$4,'[1]INTERNAL PARAMETERS-1'!$B$5:$J$44,3,FALSE) + ABSYLD1!BW91*(1-VLOOKUP(ABSYLD2!BW$4,'[1]INTERNAL PARAMETERS-1'!$B$5:$J$44,5,FALSE))*VLOOKUP(ABSYLD2!BW$4,'[1]INTERNAL PARAMETERS-1'!$B$5:$J$44,8,FALSE)*VLOOKUP(ABSYLD2!BW$4,'[1]INTERNAL PARAMETERS-1'!$B$5:$J$44,3,FALSE)</f>
        <v>0</v>
      </c>
      <c r="BX91" s="47">
        <f>ABSYLD1!BX91*VLOOKUP(ABSYLD2!BX$4,'[1]INTERNAL PARAMETERS-1'!$B$5:$J$44,5,FALSE)*VLOOKUP(ABSYLD2!BX$4,'[1]INTERNAL PARAMETERS-1'!$B$5:$J$44,6,FALSE)*VLOOKUP(ABSYLD2!BX$4,'[1]INTERNAL PARAMETERS-1'!$B$5:$J$44,3,FALSE) + ABSYLD1!BX91*(1-VLOOKUP(ABSYLD2!BX$4,'[1]INTERNAL PARAMETERS-1'!$B$5:$J$44,5,FALSE))*VLOOKUP(ABSYLD2!BX$4,'[1]INTERNAL PARAMETERS-1'!$B$5:$J$44,8,FALSE)*VLOOKUP(ABSYLD2!BX$4,'[1]INTERNAL PARAMETERS-1'!$B$5:$J$44,3,FALSE)</f>
        <v>0</v>
      </c>
      <c r="BY91" s="47">
        <f>ABSYLD1!BY91*VLOOKUP(ABSYLD2!BY$4,'[1]INTERNAL PARAMETERS-1'!$B$5:$J$44,5,FALSE)*VLOOKUP(ABSYLD2!BY$4,'[1]INTERNAL PARAMETERS-1'!$B$5:$J$44,6,FALSE)*VLOOKUP(ABSYLD2!BY$4,'[1]INTERNAL PARAMETERS-1'!$B$5:$J$44,3,FALSE) + ABSYLD1!BY91*(1-VLOOKUP(ABSYLD2!BY$4,'[1]INTERNAL PARAMETERS-1'!$B$5:$J$44,5,FALSE))*VLOOKUP(ABSYLD2!BY$4,'[1]INTERNAL PARAMETERS-1'!$B$5:$J$44,8,FALSE)*VLOOKUP(ABSYLD2!BY$4,'[1]INTERNAL PARAMETERS-1'!$B$5:$J$44,3,FALSE)</f>
        <v>0</v>
      </c>
      <c r="BZ91" s="47">
        <f>ABSYLD1!BZ91*VLOOKUP(ABSYLD2!BZ$4,'[1]INTERNAL PARAMETERS-1'!$B$5:$J$44,5,FALSE)*VLOOKUP(ABSYLD2!BZ$4,'[1]INTERNAL PARAMETERS-1'!$B$5:$J$44,6,FALSE)*VLOOKUP(ABSYLD2!BZ$4,'[1]INTERNAL PARAMETERS-1'!$B$5:$J$44,3,FALSE) + ABSYLD1!BZ91*(1-VLOOKUP(ABSYLD2!BZ$4,'[1]INTERNAL PARAMETERS-1'!$B$5:$J$44,5,FALSE))*VLOOKUP(ABSYLD2!BZ$4,'[1]INTERNAL PARAMETERS-1'!$B$5:$J$44,8,FALSE)*VLOOKUP(ABSYLD2!BZ$4,'[1]INTERNAL PARAMETERS-1'!$B$5:$J$44,3,FALSE)</f>
        <v>5.2703486010086242E-3</v>
      </c>
      <c r="CA91" s="47">
        <f>ABSYLD1!CA91*VLOOKUP(ABSYLD2!CA$4,'[1]INTERNAL PARAMETERS-1'!$B$5:$J$44,5,FALSE)*VLOOKUP(ABSYLD2!CA$4,'[1]INTERNAL PARAMETERS-1'!$B$5:$J$44,6,FALSE)*VLOOKUP(ABSYLD2!CA$4,'[1]INTERNAL PARAMETERS-1'!$B$5:$J$44,3,FALSE) + ABSYLD1!CA91*(1-VLOOKUP(ABSYLD2!CA$4,'[1]INTERNAL PARAMETERS-1'!$B$5:$J$44,5,FALSE))*VLOOKUP(ABSYLD2!CA$4,'[1]INTERNAL PARAMETERS-1'!$B$5:$J$44,8,FALSE)*VLOOKUP(ABSYLD2!CA$4,'[1]INTERNAL PARAMETERS-1'!$B$5:$J$44,3,FALSE)</f>
        <v>0</v>
      </c>
      <c r="CB91" s="47">
        <f>ABSYLD1!CB91*VLOOKUP(ABSYLD2!CB$4,'[1]INTERNAL PARAMETERS-1'!$B$5:$J$44,5,FALSE)*VLOOKUP(ABSYLD2!CB$4,'[1]INTERNAL PARAMETERS-1'!$B$5:$J$44,6,FALSE)*VLOOKUP(ABSYLD2!CB$4,'[1]INTERNAL PARAMETERS-1'!$B$5:$J$44,3,FALSE) + ABSYLD1!CB91*(1-VLOOKUP(ABSYLD2!CB$4,'[1]INTERNAL PARAMETERS-1'!$B$5:$J$44,5,FALSE))*VLOOKUP(ABSYLD2!CB$4,'[1]INTERNAL PARAMETERS-1'!$B$5:$J$44,8,FALSE)*VLOOKUP(ABSYLD2!CB$4,'[1]INTERNAL PARAMETERS-1'!$B$5:$J$44,3,FALSE)</f>
        <v>0</v>
      </c>
      <c r="CC91" s="47">
        <f>ABSYLD1!CC91*VLOOKUP(ABSYLD2!CC$4,'[1]INTERNAL PARAMETERS-1'!$B$5:$J$44,5,FALSE)*VLOOKUP(ABSYLD2!CC$4,'[1]INTERNAL PARAMETERS-1'!$B$5:$J$44,6,FALSE)*VLOOKUP(ABSYLD2!CC$4,'[1]INTERNAL PARAMETERS-1'!$B$5:$J$44,3,FALSE) + ABSYLD1!CC91*(1-VLOOKUP(ABSYLD2!CC$4,'[1]INTERNAL PARAMETERS-1'!$B$5:$J$44,5,FALSE))*VLOOKUP(ABSYLD2!CC$4,'[1]INTERNAL PARAMETERS-1'!$B$5:$J$44,8,FALSE)*VLOOKUP(ABSYLD2!CC$4,'[1]INTERNAL PARAMETERS-1'!$B$5:$J$44,3,FALSE)</f>
        <v>8.7840923596659813E-3</v>
      </c>
      <c r="CD91" s="47">
        <f>ABSYLD1!CD91*VLOOKUP(ABSYLD2!CD$4,'[1]INTERNAL PARAMETERS-1'!$B$5:$J$44,5,FALSE)*VLOOKUP(ABSYLD2!CD$4,'[1]INTERNAL PARAMETERS-1'!$B$5:$J$44,6,FALSE)*VLOOKUP(ABSYLD2!CD$4,'[1]INTERNAL PARAMETERS-1'!$B$5:$J$44,3,FALSE) + ABSYLD1!CD91*(1-VLOOKUP(ABSYLD2!CD$4,'[1]INTERNAL PARAMETERS-1'!$B$5:$J$44,5,FALSE))*VLOOKUP(ABSYLD2!CD$4,'[1]INTERNAL PARAMETERS-1'!$B$5:$J$44,8,FALSE)*VLOOKUP(ABSYLD2!CD$4,'[1]INTERNAL PARAMETERS-1'!$B$5:$J$44,3,FALSE)</f>
        <v>4.8678571168032848E-2</v>
      </c>
      <c r="CE91" s="47">
        <f>ABSYLD1!CE91*VLOOKUP(ABSYLD2!CE$4,'[1]INTERNAL PARAMETERS-1'!$B$5:$J$44,5,FALSE)*VLOOKUP(ABSYLD2!CE$4,'[1]INTERNAL PARAMETERS-1'!$B$5:$J$44,6,FALSE)*VLOOKUP(ABSYLD2!CE$4,'[1]INTERNAL PARAMETERS-1'!$B$5:$J$44,3,FALSE) + ABSYLD1!CE91*(1-VLOOKUP(ABSYLD2!CE$4,'[1]INTERNAL PARAMETERS-1'!$B$5:$J$44,5,FALSE))*VLOOKUP(ABSYLD2!CE$4,'[1]INTERNAL PARAMETERS-1'!$B$5:$J$44,8,FALSE)*VLOOKUP(ABSYLD2!CE$4,'[1]INTERNAL PARAMETERS-1'!$B$5:$J$44,3,FALSE)</f>
        <v>7.5919039937603294E-2</v>
      </c>
      <c r="CF91" s="47">
        <f>ABSYLD1!CF91*VLOOKUP(ABSYLD2!CF$4,'[1]INTERNAL PARAMETERS-1'!$B$5:$J$44,5,FALSE)*VLOOKUP(ABSYLD2!CF$4,'[1]INTERNAL PARAMETERS-1'!$B$5:$J$44,6,FALSE)*VLOOKUP(ABSYLD2!CF$4,'[1]INTERNAL PARAMETERS-1'!$B$5:$J$44,3,FALSE) + ABSYLD1!CF91*(1-VLOOKUP(ABSYLD2!CF$4,'[1]INTERNAL PARAMETERS-1'!$B$5:$J$44,5,FALSE))*VLOOKUP(ABSYLD2!CF$4,'[1]INTERNAL PARAMETERS-1'!$B$5:$J$44,8,FALSE)*VLOOKUP(ABSYLD2!CF$4,'[1]INTERNAL PARAMETERS-1'!$B$5:$J$44,3,FALSE)</f>
        <v>4.8717262600751807E-2</v>
      </c>
      <c r="CG91" s="47">
        <f>ABSYLD1!CG91*VLOOKUP(ABSYLD2!CG$4,'[1]INTERNAL PARAMETERS-1'!$B$5:$J$44,5,FALSE)*VLOOKUP(ABSYLD2!CG$4,'[1]INTERNAL PARAMETERS-1'!$B$5:$J$44,6,FALSE)*VLOOKUP(ABSYLD2!CG$4,'[1]INTERNAL PARAMETERS-1'!$B$5:$J$44,3,FALSE) + ABSYLD1!CG91*(1-VLOOKUP(ABSYLD2!CG$4,'[1]INTERNAL PARAMETERS-1'!$B$5:$J$44,5,FALSE))*VLOOKUP(ABSYLD2!CG$4,'[1]INTERNAL PARAMETERS-1'!$B$5:$J$44,8,FALSE)*VLOOKUP(ABSYLD2!CG$4,'[1]INTERNAL PARAMETERS-1'!$B$5:$J$44,3,FALSE)</f>
        <v>9.6864230223901449E-3</v>
      </c>
      <c r="CH91" s="46">
        <f>ABSYLD1!CH91*VLOOKUP(ABSYLD2!CH$4,'[1]INTERNAL PARAMETERS-1'!$B$5:$J$44,5,FALSE)*VLOOKUP(ABSYLD2!CH$4,'[1]INTERNAL PARAMETERS-1'!$B$5:$J$44,6,FALSE)*VLOOKUP(ABSYLD2!CH$4,'[1]INTERNAL PARAMETERS-1'!$B$5:$J$44,3,FALSE) + ABSYLD1!CH91*(1-VLOOKUP(ABSYLD2!CH$4,'[1]INTERNAL PARAMETERS-1'!$B$5:$J$44,5,FALSE))*VLOOKUP(ABSYLD2!CH$4,'[1]INTERNAL PARAMETERS-1'!$B$5:$J$44,8,FALSE)*VLOOKUP(ABSYLD2!CH$4,'[1]INTERNAL PARAMETERS-1'!$B$5:$J$44,3,FALSE)</f>
        <v>0</v>
      </c>
      <c r="CJ91" s="48">
        <f t="shared" si="2"/>
        <v>763.17630676796318</v>
      </c>
      <c r="CK91" s="46">
        <f t="shared" si="3"/>
        <v>77.676255066501142</v>
      </c>
    </row>
    <row r="92" spans="2:89">
      <c r="B92" s="61" t="s">
        <v>10</v>
      </c>
      <c r="C92" s="60" t="s">
        <v>89</v>
      </c>
      <c r="D92" s="60" t="s">
        <v>73</v>
      </c>
      <c r="E92" s="137">
        <f>ABS!AL92</f>
        <v>3591.89</v>
      </c>
      <c r="F92" s="62">
        <f>'[1]INTERNAL PARAMETERS-1'!M20</f>
        <v>12.89</v>
      </c>
      <c r="G92" s="48">
        <f>ABSYLD1!G92*VLOOKUP(ABSYLD2!G$4,'[1]INTERNAL PARAMETERS-1'!$B$5:$J$44,5,FALSE)*VLOOKUP(ABSYLD2!G$4,'[1]INTERNAL PARAMETERS-1'!$B$5:$J$44,7,FALSE)*ABSYLD2!$F92 + ABSYLD1!G92*(1-VLOOKUP(ABSYLD2!G$4,'[1]INTERNAL PARAMETERS-1'!$B$5:$J$44,5,FALSE))*VLOOKUP(ABSYLD2!G$4,'[1]INTERNAL PARAMETERS-1'!$B$5:$J$44,9,FALSE)*ABSYLD2!$F92</f>
        <v>92.503866774362493</v>
      </c>
      <c r="H92" s="47">
        <f>ABSYLD1!H92*VLOOKUP(ABSYLD2!H$4,'[1]INTERNAL PARAMETERS-1'!$B$5:$J$44,5,FALSE)*VLOOKUP(ABSYLD2!H$4,'[1]INTERNAL PARAMETERS-1'!$B$5:$J$44,7,FALSE)*ABSYLD2!$F92 + ABSYLD1!H92*(1-VLOOKUP(ABSYLD2!H$4,'[1]INTERNAL PARAMETERS-1'!$B$5:$J$44,5,FALSE))*VLOOKUP(ABSYLD2!H$4,'[1]INTERNAL PARAMETERS-1'!$B$5:$J$44,9,FALSE)*ABSYLD2!$F92</f>
        <v>51.136126148384079</v>
      </c>
      <c r="I92" s="47">
        <f>ABSYLD1!I92*VLOOKUP(ABSYLD2!I$4,'[1]INTERNAL PARAMETERS-1'!$B$5:$J$44,5,FALSE)*VLOOKUP(ABSYLD2!I$4,'[1]INTERNAL PARAMETERS-1'!$B$5:$J$44,7,FALSE)*ABSYLD2!$F92 + ABSYLD1!I92*(1-VLOOKUP(ABSYLD2!I$4,'[1]INTERNAL PARAMETERS-1'!$B$5:$J$44,5,FALSE))*VLOOKUP(ABSYLD2!I$4,'[1]INTERNAL PARAMETERS-1'!$B$5:$J$44,9,FALSE)*ABSYLD2!$F92</f>
        <v>111.3707366894817</v>
      </c>
      <c r="J92" s="47">
        <f>ABSYLD1!J92*VLOOKUP(ABSYLD2!J$4,'[1]INTERNAL PARAMETERS-1'!$B$5:$J$44,5,FALSE)*VLOOKUP(ABSYLD2!J$4,'[1]INTERNAL PARAMETERS-1'!$B$5:$J$44,7,FALSE)*ABSYLD2!$F92 + ABSYLD1!J92*(1-VLOOKUP(ABSYLD2!J$4,'[1]INTERNAL PARAMETERS-1'!$B$5:$J$44,5,FALSE))*VLOOKUP(ABSYLD2!J$4,'[1]INTERNAL PARAMETERS-1'!$B$5:$J$44,9,FALSE)*ABSYLD2!$F92</f>
        <v>0</v>
      </c>
      <c r="K92" s="47">
        <f>ABSYLD1!K92*VLOOKUP(ABSYLD2!K$4,'[1]INTERNAL PARAMETERS-1'!$B$5:$J$44,5,FALSE)*VLOOKUP(ABSYLD2!K$4,'[1]INTERNAL PARAMETERS-1'!$B$5:$J$44,7,FALSE)*ABSYLD2!$F92 + ABSYLD1!K92*(1-VLOOKUP(ABSYLD2!K$4,'[1]INTERNAL PARAMETERS-1'!$B$5:$J$44,5,FALSE))*VLOOKUP(ABSYLD2!K$4,'[1]INTERNAL PARAMETERS-1'!$B$5:$J$44,9,FALSE)*ABSYLD2!$F92</f>
        <v>0</v>
      </c>
      <c r="L92" s="47">
        <f>ABSYLD1!L92*VLOOKUP(ABSYLD2!L$4,'[1]INTERNAL PARAMETERS-1'!$B$5:$J$44,5,FALSE)*VLOOKUP(ABSYLD2!L$4,'[1]INTERNAL PARAMETERS-1'!$B$5:$J$44,7,FALSE)*ABSYLD2!$F92 + ABSYLD1!L92*(1-VLOOKUP(ABSYLD2!L$4,'[1]INTERNAL PARAMETERS-1'!$B$5:$J$44,5,FALSE))*VLOOKUP(ABSYLD2!L$4,'[1]INTERNAL PARAMETERS-1'!$B$5:$J$44,9,FALSE)*ABSYLD2!$F92</f>
        <v>0</v>
      </c>
      <c r="M92" s="47">
        <f>ABSYLD1!M92*VLOOKUP(ABSYLD2!M$4,'[1]INTERNAL PARAMETERS-1'!$B$5:$J$44,5,FALSE)*VLOOKUP(ABSYLD2!M$4,'[1]INTERNAL PARAMETERS-1'!$B$5:$J$44,7,FALSE)*ABSYLD2!$F92 + ABSYLD1!M92*(1-VLOOKUP(ABSYLD2!M$4,'[1]INTERNAL PARAMETERS-1'!$B$5:$J$44,5,FALSE))*VLOOKUP(ABSYLD2!M$4,'[1]INTERNAL PARAMETERS-1'!$B$5:$J$44,9,FALSE)*ABSYLD2!$F92</f>
        <v>22.226260498738242</v>
      </c>
      <c r="N92" s="47">
        <f>ABSYLD1!N92*VLOOKUP(ABSYLD2!N$4,'[1]INTERNAL PARAMETERS-1'!$B$5:$J$44,5,FALSE)*VLOOKUP(ABSYLD2!N$4,'[1]INTERNAL PARAMETERS-1'!$B$5:$J$44,7,FALSE)*ABSYLD2!$F92 + ABSYLD1!N92*(1-VLOOKUP(ABSYLD2!N$4,'[1]INTERNAL PARAMETERS-1'!$B$5:$J$44,5,FALSE))*VLOOKUP(ABSYLD2!N$4,'[1]INTERNAL PARAMETERS-1'!$B$5:$J$44,9,FALSE)*ABSYLD2!$F92</f>
        <v>0.29447615382152503</v>
      </c>
      <c r="O92" s="47">
        <f>ABSYLD1!O92*VLOOKUP(ABSYLD2!O$4,'[1]INTERNAL PARAMETERS-1'!$B$5:$J$44,5,FALSE)*VLOOKUP(ABSYLD2!O$4,'[1]INTERNAL PARAMETERS-1'!$B$5:$J$44,7,FALSE)*ABSYLD2!$F92 + ABSYLD1!O92*(1-VLOOKUP(ABSYLD2!O$4,'[1]INTERNAL PARAMETERS-1'!$B$5:$J$44,5,FALSE))*VLOOKUP(ABSYLD2!O$4,'[1]INTERNAL PARAMETERS-1'!$B$5:$J$44,9,FALSE)*ABSYLD2!$F92</f>
        <v>0</v>
      </c>
      <c r="P92" s="47">
        <f>ABSYLD1!P92*VLOOKUP(ABSYLD2!P$4,'[1]INTERNAL PARAMETERS-1'!$B$5:$J$44,5,FALSE)*VLOOKUP(ABSYLD2!P$4,'[1]INTERNAL PARAMETERS-1'!$B$5:$J$44,7,FALSE)*ABSYLD2!$F92 + ABSYLD1!P92*(1-VLOOKUP(ABSYLD2!P$4,'[1]INTERNAL PARAMETERS-1'!$B$5:$J$44,5,FALSE))*VLOOKUP(ABSYLD2!P$4,'[1]INTERNAL PARAMETERS-1'!$B$5:$J$44,9,FALSE)*ABSYLD2!$F92</f>
        <v>0</v>
      </c>
      <c r="Q92" s="47">
        <f>ABSYLD1!Q92*VLOOKUP(ABSYLD2!Q$4,'[1]INTERNAL PARAMETERS-1'!$B$5:$J$44,5,FALSE)*VLOOKUP(ABSYLD2!Q$4,'[1]INTERNAL PARAMETERS-1'!$B$5:$J$44,7,FALSE)*ABSYLD2!$F92 + ABSYLD1!Q92*(1-VLOOKUP(ABSYLD2!Q$4,'[1]INTERNAL PARAMETERS-1'!$B$5:$J$44,5,FALSE))*VLOOKUP(ABSYLD2!Q$4,'[1]INTERNAL PARAMETERS-1'!$B$5:$J$44,9,FALSE)*ABSYLD2!$F92</f>
        <v>0</v>
      </c>
      <c r="R92" s="47">
        <f>ABSYLD1!R92*VLOOKUP(ABSYLD2!R$4,'[1]INTERNAL PARAMETERS-1'!$B$5:$J$44,5,FALSE)*VLOOKUP(ABSYLD2!R$4,'[1]INTERNAL PARAMETERS-1'!$B$5:$J$44,7,FALSE)*ABSYLD2!$F92 + ABSYLD1!R92*(1-VLOOKUP(ABSYLD2!R$4,'[1]INTERNAL PARAMETERS-1'!$B$5:$J$44,5,FALSE))*VLOOKUP(ABSYLD2!R$4,'[1]INTERNAL PARAMETERS-1'!$B$5:$J$44,9,FALSE)*ABSYLD2!$F92</f>
        <v>0</v>
      </c>
      <c r="S92" s="47">
        <f>ABSYLD1!S92*VLOOKUP(ABSYLD2!S$4,'[1]INTERNAL PARAMETERS-1'!$B$5:$J$44,5,FALSE)*VLOOKUP(ABSYLD2!S$4,'[1]INTERNAL PARAMETERS-1'!$B$5:$J$44,7,FALSE)*ABSYLD2!$F92 + ABSYLD1!S92*(1-VLOOKUP(ABSYLD2!S$4,'[1]INTERNAL PARAMETERS-1'!$B$5:$J$44,5,FALSE))*VLOOKUP(ABSYLD2!S$4,'[1]INTERNAL PARAMETERS-1'!$B$5:$J$44,9,FALSE)*ABSYLD2!$F92</f>
        <v>10.779925984484811</v>
      </c>
      <c r="T92" s="47">
        <f>ABSYLD1!T92*VLOOKUP(ABSYLD2!T$4,'[1]INTERNAL PARAMETERS-1'!$B$5:$J$44,5,FALSE)*VLOOKUP(ABSYLD2!T$4,'[1]INTERNAL PARAMETERS-1'!$B$5:$J$44,7,FALSE)*ABSYLD2!$F92 + ABSYLD1!T92*(1-VLOOKUP(ABSYLD2!T$4,'[1]INTERNAL PARAMETERS-1'!$B$5:$J$44,5,FALSE))*VLOOKUP(ABSYLD2!T$4,'[1]INTERNAL PARAMETERS-1'!$B$5:$J$44,9,FALSE)*ABSYLD2!$F92</f>
        <v>3.7692855090230997</v>
      </c>
      <c r="U92" s="47">
        <f>ABSYLD1!U92*VLOOKUP(ABSYLD2!U$4,'[1]INTERNAL PARAMETERS-1'!$B$5:$J$44,5,FALSE)*VLOOKUP(ABSYLD2!U$4,'[1]INTERNAL PARAMETERS-1'!$B$5:$J$44,7,FALSE)*ABSYLD2!$F92 + ABSYLD1!U92*(1-VLOOKUP(ABSYLD2!U$4,'[1]INTERNAL PARAMETERS-1'!$B$5:$J$44,5,FALSE))*VLOOKUP(ABSYLD2!U$4,'[1]INTERNAL PARAMETERS-1'!$B$5:$J$44,9,FALSE)*ABSYLD2!$F92</f>
        <v>1.0647839175048961</v>
      </c>
      <c r="V92" s="47">
        <f>ABSYLD1!V92*VLOOKUP(ABSYLD2!V$4,'[1]INTERNAL PARAMETERS-1'!$B$5:$J$44,5,FALSE)*VLOOKUP(ABSYLD2!V$4,'[1]INTERNAL PARAMETERS-1'!$B$5:$J$44,7,FALSE)*ABSYLD2!$F92 + ABSYLD1!V92*(1-VLOOKUP(ABSYLD2!V$4,'[1]INTERNAL PARAMETERS-1'!$B$5:$J$44,5,FALSE))*VLOOKUP(ABSYLD2!V$4,'[1]INTERNAL PARAMETERS-1'!$B$5:$J$44,9,FALSE)*ABSYLD2!$F92</f>
        <v>17.562557813915753</v>
      </c>
      <c r="W92" s="47">
        <f>ABSYLD1!W92*VLOOKUP(ABSYLD2!W$4,'[1]INTERNAL PARAMETERS-1'!$B$5:$J$44,5,FALSE)*VLOOKUP(ABSYLD2!W$4,'[1]INTERNAL PARAMETERS-1'!$B$5:$J$44,7,FALSE)*ABSYLD2!$F92 + ABSYLD1!W92*(1-VLOOKUP(ABSYLD2!W$4,'[1]INTERNAL PARAMETERS-1'!$B$5:$J$44,5,FALSE))*VLOOKUP(ABSYLD2!W$4,'[1]INTERNAL PARAMETERS-1'!$B$5:$J$44,9,FALSE)*ABSYLD2!$F92</f>
        <v>0</v>
      </c>
      <c r="X92" s="47">
        <f>ABSYLD1!X92*VLOOKUP(ABSYLD2!X$4,'[1]INTERNAL PARAMETERS-1'!$B$5:$J$44,5,FALSE)*VLOOKUP(ABSYLD2!X$4,'[1]INTERNAL PARAMETERS-1'!$B$5:$J$44,7,FALSE)*ABSYLD2!$F92 + ABSYLD1!X92*(1-VLOOKUP(ABSYLD2!X$4,'[1]INTERNAL PARAMETERS-1'!$B$5:$J$44,5,FALSE))*VLOOKUP(ABSYLD2!X$4,'[1]INTERNAL PARAMETERS-1'!$B$5:$J$44,9,FALSE)*ABSYLD2!$F92</f>
        <v>0</v>
      </c>
      <c r="Y92" s="47">
        <f>ABSYLD1!Y92*VLOOKUP(ABSYLD2!Y$4,'[1]INTERNAL PARAMETERS-1'!$B$5:$J$44,5,FALSE)*VLOOKUP(ABSYLD2!Y$4,'[1]INTERNAL PARAMETERS-1'!$B$5:$J$44,7,FALSE)*ABSYLD2!$F92 + ABSYLD1!Y92*(1-VLOOKUP(ABSYLD2!Y$4,'[1]INTERNAL PARAMETERS-1'!$B$5:$J$44,5,FALSE))*VLOOKUP(ABSYLD2!Y$4,'[1]INTERNAL PARAMETERS-1'!$B$5:$J$44,9,FALSE)*ABSYLD2!$F92</f>
        <v>0</v>
      </c>
      <c r="Z92" s="47">
        <f>ABSYLD1!Z92*VLOOKUP(ABSYLD2!Z$4,'[1]INTERNAL PARAMETERS-1'!$B$5:$J$44,5,FALSE)*VLOOKUP(ABSYLD2!Z$4,'[1]INTERNAL PARAMETERS-1'!$B$5:$J$44,7,FALSE)*ABSYLD2!$F92 + ABSYLD1!Z92*(1-VLOOKUP(ABSYLD2!Z$4,'[1]INTERNAL PARAMETERS-1'!$B$5:$J$44,5,FALSE))*VLOOKUP(ABSYLD2!Z$4,'[1]INTERNAL PARAMETERS-1'!$B$5:$J$44,9,FALSE)*ABSYLD2!$F92</f>
        <v>0</v>
      </c>
      <c r="AA92" s="47">
        <f>ABSYLD1!AA92*VLOOKUP(ABSYLD2!AA$4,'[1]INTERNAL PARAMETERS-1'!$B$5:$J$44,5,FALSE)*VLOOKUP(ABSYLD2!AA$4,'[1]INTERNAL PARAMETERS-1'!$B$5:$J$44,7,FALSE)*ABSYLD2!$F92 + ABSYLD1!AA92*(1-VLOOKUP(ABSYLD2!AA$4,'[1]INTERNAL PARAMETERS-1'!$B$5:$J$44,5,FALSE))*VLOOKUP(ABSYLD2!AA$4,'[1]INTERNAL PARAMETERS-1'!$B$5:$J$44,9,FALSE)*ABSYLD2!$F92</f>
        <v>0</v>
      </c>
      <c r="AB92" s="47">
        <f>ABSYLD1!AB92*VLOOKUP(ABSYLD2!AB$4,'[1]INTERNAL PARAMETERS-1'!$B$5:$J$44,5,FALSE)*VLOOKUP(ABSYLD2!AB$4,'[1]INTERNAL PARAMETERS-1'!$B$5:$J$44,7,FALSE)*ABSYLD2!$F92 + ABSYLD1!AB92*(1-VLOOKUP(ABSYLD2!AB$4,'[1]INTERNAL PARAMETERS-1'!$B$5:$J$44,5,FALSE))*VLOOKUP(ABSYLD2!AB$4,'[1]INTERNAL PARAMETERS-1'!$B$5:$J$44,9,FALSE)*ABSYLD2!$F92</f>
        <v>0</v>
      </c>
      <c r="AC92" s="47">
        <f>ABSYLD1!AC92*VLOOKUP(ABSYLD2!AC$4,'[1]INTERNAL PARAMETERS-1'!$B$5:$J$44,5,FALSE)*VLOOKUP(ABSYLD2!AC$4,'[1]INTERNAL PARAMETERS-1'!$B$5:$J$44,7,FALSE)*ABSYLD2!$F92 + ABSYLD1!AC92*(1-VLOOKUP(ABSYLD2!AC$4,'[1]INTERNAL PARAMETERS-1'!$B$5:$J$44,5,FALSE))*VLOOKUP(ABSYLD2!AC$4,'[1]INTERNAL PARAMETERS-1'!$B$5:$J$44,9,FALSE)*ABSYLD2!$F92</f>
        <v>0</v>
      </c>
      <c r="AD92" s="47">
        <f>ABSYLD1!AD92*VLOOKUP(ABSYLD2!AD$4,'[1]INTERNAL PARAMETERS-1'!$B$5:$J$44,5,FALSE)*VLOOKUP(ABSYLD2!AD$4,'[1]INTERNAL PARAMETERS-1'!$B$5:$J$44,7,FALSE)*ABSYLD2!$F92 + ABSYLD1!AD92*(1-VLOOKUP(ABSYLD2!AD$4,'[1]INTERNAL PARAMETERS-1'!$B$5:$J$44,5,FALSE))*VLOOKUP(ABSYLD2!AD$4,'[1]INTERNAL PARAMETERS-1'!$B$5:$J$44,9,FALSE)*ABSYLD2!$F92</f>
        <v>0</v>
      </c>
      <c r="AE92" s="47">
        <f>ABSYLD1!AE92*VLOOKUP(ABSYLD2!AE$4,'[1]INTERNAL PARAMETERS-1'!$B$5:$J$44,5,FALSE)*VLOOKUP(ABSYLD2!AE$4,'[1]INTERNAL PARAMETERS-1'!$B$5:$J$44,7,FALSE)*ABSYLD2!$F92 + ABSYLD1!AE92*(1-VLOOKUP(ABSYLD2!AE$4,'[1]INTERNAL PARAMETERS-1'!$B$5:$J$44,5,FALSE))*VLOOKUP(ABSYLD2!AE$4,'[1]INTERNAL PARAMETERS-1'!$B$5:$J$44,9,FALSE)*ABSYLD2!$F92</f>
        <v>0</v>
      </c>
      <c r="AF92" s="47">
        <f>ABSYLD1!AF92*VLOOKUP(ABSYLD2!AF$4,'[1]INTERNAL PARAMETERS-1'!$B$5:$J$44,5,FALSE)*VLOOKUP(ABSYLD2!AF$4,'[1]INTERNAL PARAMETERS-1'!$B$5:$J$44,7,FALSE)*ABSYLD2!$F92 + ABSYLD1!AF92*(1-VLOOKUP(ABSYLD2!AF$4,'[1]INTERNAL PARAMETERS-1'!$B$5:$J$44,5,FALSE))*VLOOKUP(ABSYLD2!AF$4,'[1]INTERNAL PARAMETERS-1'!$B$5:$J$44,9,FALSE)*ABSYLD2!$F92</f>
        <v>0</v>
      </c>
      <c r="AG92" s="47">
        <f>ABSYLD1!AG92*VLOOKUP(ABSYLD2!AG$4,'[1]INTERNAL PARAMETERS-1'!$B$5:$J$44,5,FALSE)*VLOOKUP(ABSYLD2!AG$4,'[1]INTERNAL PARAMETERS-1'!$B$5:$J$44,7,FALSE)*ABSYLD2!$F92 + ABSYLD1!AG92*(1-VLOOKUP(ABSYLD2!AG$4,'[1]INTERNAL PARAMETERS-1'!$B$5:$J$44,5,FALSE))*VLOOKUP(ABSYLD2!AG$4,'[1]INTERNAL PARAMETERS-1'!$B$5:$J$44,9,FALSE)*ABSYLD2!$F92</f>
        <v>0</v>
      </c>
      <c r="AH92" s="47">
        <f>ABSYLD1!AH92*VLOOKUP(ABSYLD2!AH$4,'[1]INTERNAL PARAMETERS-1'!$B$5:$J$44,5,FALSE)*VLOOKUP(ABSYLD2!AH$4,'[1]INTERNAL PARAMETERS-1'!$B$5:$J$44,7,FALSE)*ABSYLD2!$F92 + ABSYLD1!AH92*(1-VLOOKUP(ABSYLD2!AH$4,'[1]INTERNAL PARAMETERS-1'!$B$5:$J$44,5,FALSE))*VLOOKUP(ABSYLD2!AH$4,'[1]INTERNAL PARAMETERS-1'!$B$5:$J$44,9,FALSE)*ABSYLD2!$F92</f>
        <v>0</v>
      </c>
      <c r="AI92" s="47">
        <f>ABSYLD1!AI92*VLOOKUP(ABSYLD2!AI$4,'[1]INTERNAL PARAMETERS-1'!$B$5:$J$44,5,FALSE)*VLOOKUP(ABSYLD2!AI$4,'[1]INTERNAL PARAMETERS-1'!$B$5:$J$44,7,FALSE)*ABSYLD2!$F92 + ABSYLD1!AI92*(1-VLOOKUP(ABSYLD2!AI$4,'[1]INTERNAL PARAMETERS-1'!$B$5:$J$44,5,FALSE))*VLOOKUP(ABSYLD2!AI$4,'[1]INTERNAL PARAMETERS-1'!$B$5:$J$44,9,FALSE)*ABSYLD2!$F92</f>
        <v>0.23557166316480002</v>
      </c>
      <c r="AJ92" s="47">
        <f>ABSYLD1!AJ92*VLOOKUP(ABSYLD2!AJ$4,'[1]INTERNAL PARAMETERS-1'!$B$5:$J$44,5,FALSE)*VLOOKUP(ABSYLD2!AJ$4,'[1]INTERNAL PARAMETERS-1'!$B$5:$J$44,7,FALSE)*ABSYLD2!$F92 + ABSYLD1!AJ92*(1-VLOOKUP(ABSYLD2!AJ$4,'[1]INTERNAL PARAMETERS-1'!$B$5:$J$44,5,FALSE))*VLOOKUP(ABSYLD2!AJ$4,'[1]INTERNAL PARAMETERS-1'!$B$5:$J$44,9,FALSE)*ABSYLD2!$F92</f>
        <v>0.61248632422848004</v>
      </c>
      <c r="AK92" s="47">
        <f>ABSYLD1!AK92*VLOOKUP(ABSYLD2!AK$4,'[1]INTERNAL PARAMETERS-1'!$B$5:$J$44,5,FALSE)*VLOOKUP(ABSYLD2!AK$4,'[1]INTERNAL PARAMETERS-1'!$B$5:$J$44,7,FALSE)*ABSYLD2!$F92 + ABSYLD1!AK92*(1-VLOOKUP(ABSYLD2!AK$4,'[1]INTERNAL PARAMETERS-1'!$B$5:$J$44,5,FALSE))*VLOOKUP(ABSYLD2!AK$4,'[1]INTERNAL PARAMETERS-1'!$B$5:$J$44,9,FALSE)*ABSYLD2!$F92</f>
        <v>0</v>
      </c>
      <c r="AL92" s="47">
        <f>ABSYLD1!AL92*VLOOKUP(ABSYLD2!AL$4,'[1]INTERNAL PARAMETERS-1'!$B$5:$J$44,5,FALSE)*VLOOKUP(ABSYLD2!AL$4,'[1]INTERNAL PARAMETERS-1'!$B$5:$J$44,7,FALSE)*ABSYLD2!$F92 + ABSYLD1!AL92*(1-VLOOKUP(ABSYLD2!AL$4,'[1]INTERNAL PARAMETERS-1'!$B$5:$J$44,5,FALSE))*VLOOKUP(ABSYLD2!AL$4,'[1]INTERNAL PARAMETERS-1'!$B$5:$J$44,9,FALSE)*ABSYLD2!$F92</f>
        <v>0</v>
      </c>
      <c r="AM92" s="47">
        <f>ABSYLD1!AM92*VLOOKUP(ABSYLD2!AM$4,'[1]INTERNAL PARAMETERS-1'!$B$5:$J$44,5,FALSE)*VLOOKUP(ABSYLD2!AM$4,'[1]INTERNAL PARAMETERS-1'!$B$5:$J$44,7,FALSE)*ABSYLD2!$F92 + ABSYLD1!AM92*(1-VLOOKUP(ABSYLD2!AM$4,'[1]INTERNAL PARAMETERS-1'!$B$5:$J$44,5,FALSE))*VLOOKUP(ABSYLD2!AM$4,'[1]INTERNAL PARAMETERS-1'!$B$5:$J$44,9,FALSE)*ABSYLD2!$F92</f>
        <v>0</v>
      </c>
      <c r="AN92" s="47">
        <f>ABSYLD1!AN92*VLOOKUP(ABSYLD2!AN$4,'[1]INTERNAL PARAMETERS-1'!$B$5:$J$44,5,FALSE)*VLOOKUP(ABSYLD2!AN$4,'[1]INTERNAL PARAMETERS-1'!$B$5:$J$44,7,FALSE)*ABSYLD2!$F92 + ABSYLD1!AN92*(1-VLOOKUP(ABSYLD2!AN$4,'[1]INTERNAL PARAMETERS-1'!$B$5:$J$44,5,FALSE))*VLOOKUP(ABSYLD2!AN$4,'[1]INTERNAL PARAMETERS-1'!$B$5:$J$44,9,FALSE)*ABSYLD2!$F92</f>
        <v>0</v>
      </c>
      <c r="AO92" s="47">
        <f>ABSYLD1!AO92*VLOOKUP(ABSYLD2!AO$4,'[1]INTERNAL PARAMETERS-1'!$B$5:$J$44,5,FALSE)*VLOOKUP(ABSYLD2!AO$4,'[1]INTERNAL PARAMETERS-1'!$B$5:$J$44,7,FALSE)*ABSYLD2!$F92 + ABSYLD1!AO92*(1-VLOOKUP(ABSYLD2!AO$4,'[1]INTERNAL PARAMETERS-1'!$B$5:$J$44,5,FALSE))*VLOOKUP(ABSYLD2!AO$4,'[1]INTERNAL PARAMETERS-1'!$B$5:$J$44,9,FALSE)*ABSYLD2!$F92</f>
        <v>0</v>
      </c>
      <c r="AP92" s="47">
        <f>ABSYLD1!AP92*VLOOKUP(ABSYLD2!AP$4,'[1]INTERNAL PARAMETERS-1'!$B$5:$J$44,5,FALSE)*VLOOKUP(ABSYLD2!AP$4,'[1]INTERNAL PARAMETERS-1'!$B$5:$J$44,7,FALSE)*ABSYLD2!$F92 + ABSYLD1!AP92*(1-VLOOKUP(ABSYLD2!AP$4,'[1]INTERNAL PARAMETERS-1'!$B$5:$J$44,5,FALSE))*VLOOKUP(ABSYLD2!AP$4,'[1]INTERNAL PARAMETERS-1'!$B$5:$J$44,9,FALSE)*ABSYLD2!$F92</f>
        <v>0</v>
      </c>
      <c r="AQ92" s="47">
        <f>ABSYLD1!AQ92*VLOOKUP(ABSYLD2!AQ$4,'[1]INTERNAL PARAMETERS-1'!$B$5:$J$44,5,FALSE)*VLOOKUP(ABSYLD2!AQ$4,'[1]INTERNAL PARAMETERS-1'!$B$5:$J$44,7,FALSE)*ABSYLD2!$F92 + ABSYLD1!AQ92*(1-VLOOKUP(ABSYLD2!AQ$4,'[1]INTERNAL PARAMETERS-1'!$B$5:$J$44,5,FALSE))*VLOOKUP(ABSYLD2!AQ$4,'[1]INTERNAL PARAMETERS-1'!$B$5:$J$44,9,FALSE)*ABSYLD2!$F92</f>
        <v>0</v>
      </c>
      <c r="AR92" s="47">
        <f>ABSYLD1!AR92*VLOOKUP(ABSYLD2!AR$4,'[1]INTERNAL PARAMETERS-1'!$B$5:$J$44,5,FALSE)*VLOOKUP(ABSYLD2!AR$4,'[1]INTERNAL PARAMETERS-1'!$B$5:$J$44,7,FALSE)*ABSYLD2!$F92 + ABSYLD1!AR92*(1-VLOOKUP(ABSYLD2!AR$4,'[1]INTERNAL PARAMETERS-1'!$B$5:$J$44,5,FALSE))*VLOOKUP(ABSYLD2!AR$4,'[1]INTERNAL PARAMETERS-1'!$B$5:$J$44,9,FALSE)*ABSYLD2!$F92</f>
        <v>0</v>
      </c>
      <c r="AS92" s="47">
        <f>ABSYLD1!AS92*VLOOKUP(ABSYLD2!AS$4,'[1]INTERNAL PARAMETERS-1'!$B$5:$J$44,5,FALSE)*VLOOKUP(ABSYLD2!AS$4,'[1]INTERNAL PARAMETERS-1'!$B$5:$J$44,7,FALSE)*ABSYLD2!$F92 + ABSYLD1!AS92*(1-VLOOKUP(ABSYLD2!AS$4,'[1]INTERNAL PARAMETERS-1'!$B$5:$J$44,5,FALSE))*VLOOKUP(ABSYLD2!AS$4,'[1]INTERNAL PARAMETERS-1'!$B$5:$J$44,9,FALSE)*ABSYLD2!$F92</f>
        <v>0</v>
      </c>
      <c r="AT92" s="46">
        <f>ABSYLD1!AT92*VLOOKUP(ABSYLD2!AT$4,'[1]INTERNAL PARAMETERS-1'!$B$5:$J$44,5,FALSE)*VLOOKUP(ABSYLD2!AT$4,'[1]INTERNAL PARAMETERS-1'!$B$5:$J$44,7,FALSE)*ABSYLD2!$F92 + ABSYLD1!AT92*(1-VLOOKUP(ABSYLD2!AT$4,'[1]INTERNAL PARAMETERS-1'!$B$5:$J$44,5,FALSE))*VLOOKUP(ABSYLD2!AT$4,'[1]INTERNAL PARAMETERS-1'!$B$5:$J$44,9,FALSE)*ABSYLD2!$F92</f>
        <v>0</v>
      </c>
      <c r="AU92" s="48">
        <f>ABSYLD1!AU92*VLOOKUP(ABSYLD2!AU$4,'[1]INTERNAL PARAMETERS-1'!$B$5:$J$44,5,FALSE)*VLOOKUP(ABSYLD2!AU$4,'[1]INTERNAL PARAMETERS-1'!$B$5:$J$44,6,FALSE)*VLOOKUP(ABSYLD2!AU$4,'[1]INTERNAL PARAMETERS-1'!$B$5:$J$44,3,FALSE) + ABSYLD1!AU92*(1-VLOOKUP(ABSYLD2!AU$4,'[1]INTERNAL PARAMETERS-1'!$B$5:$J$44,5,FALSE))*VLOOKUP(ABSYLD2!AU$4,'[1]INTERNAL PARAMETERS-1'!$B$5:$J$44,8,FALSE)*VLOOKUP(ABSYLD2!AU$4,'[1]INTERNAL PARAMETERS-1'!$B$5:$J$44,3,FALSE)</f>
        <v>0</v>
      </c>
      <c r="AV92" s="47">
        <f>ABSYLD1!AV92*VLOOKUP(ABSYLD2!AV$4,'[1]INTERNAL PARAMETERS-1'!$B$5:$J$44,5,FALSE)*VLOOKUP(ABSYLD2!AV$4,'[1]INTERNAL PARAMETERS-1'!$B$5:$J$44,6,FALSE)*VLOOKUP(ABSYLD2!AV$4,'[1]INTERNAL PARAMETERS-1'!$B$5:$J$44,3,FALSE) + ABSYLD1!AV92*(1-VLOOKUP(ABSYLD2!AV$4,'[1]INTERNAL PARAMETERS-1'!$B$5:$J$44,5,FALSE))*VLOOKUP(ABSYLD2!AV$4,'[1]INTERNAL PARAMETERS-1'!$B$5:$J$44,8,FALSE)*VLOOKUP(ABSYLD2!AV$4,'[1]INTERNAL PARAMETERS-1'!$B$5:$J$44,3,FALSE)</f>
        <v>0</v>
      </c>
      <c r="AW92" s="47">
        <f>ABSYLD1!AW92*VLOOKUP(ABSYLD2!AW$4,'[1]INTERNAL PARAMETERS-1'!$B$5:$J$44,5,FALSE)*VLOOKUP(ABSYLD2!AW$4,'[1]INTERNAL PARAMETERS-1'!$B$5:$J$44,6,FALSE)*VLOOKUP(ABSYLD2!AW$4,'[1]INTERNAL PARAMETERS-1'!$B$5:$J$44,3,FALSE) + ABSYLD1!AW92*(1-VLOOKUP(ABSYLD2!AW$4,'[1]INTERNAL PARAMETERS-1'!$B$5:$J$44,5,FALSE))*VLOOKUP(ABSYLD2!AW$4,'[1]INTERNAL PARAMETERS-1'!$B$5:$J$44,8,FALSE)*VLOOKUP(ABSYLD2!AW$4,'[1]INTERNAL PARAMETERS-1'!$B$5:$J$44,3,FALSE)</f>
        <v>10.201156944723511</v>
      </c>
      <c r="AX92" s="47">
        <f>ABSYLD1!AX92*VLOOKUP(ABSYLD2!AX$4,'[1]INTERNAL PARAMETERS-1'!$B$5:$J$44,5,FALSE)*VLOOKUP(ABSYLD2!AX$4,'[1]INTERNAL PARAMETERS-1'!$B$5:$J$44,6,FALSE)*VLOOKUP(ABSYLD2!AX$4,'[1]INTERNAL PARAMETERS-1'!$B$5:$J$44,3,FALSE) + ABSYLD1!AX92*(1-VLOOKUP(ABSYLD2!AX$4,'[1]INTERNAL PARAMETERS-1'!$B$5:$J$44,5,FALSE))*VLOOKUP(ABSYLD2!AX$4,'[1]INTERNAL PARAMETERS-1'!$B$5:$J$44,8,FALSE)*VLOOKUP(ABSYLD2!AX$4,'[1]INTERNAL PARAMETERS-1'!$B$5:$J$44,3,FALSE)</f>
        <v>0</v>
      </c>
      <c r="AY92" s="47">
        <f>ABSYLD1!AY92*VLOOKUP(ABSYLD2!AY$4,'[1]INTERNAL PARAMETERS-1'!$B$5:$J$44,5,FALSE)*VLOOKUP(ABSYLD2!AY$4,'[1]INTERNAL PARAMETERS-1'!$B$5:$J$44,6,FALSE)*VLOOKUP(ABSYLD2!AY$4,'[1]INTERNAL PARAMETERS-1'!$B$5:$J$44,3,FALSE) + ABSYLD1!AY92*(1-VLOOKUP(ABSYLD2!AY$4,'[1]INTERNAL PARAMETERS-1'!$B$5:$J$44,5,FALSE))*VLOOKUP(ABSYLD2!AY$4,'[1]INTERNAL PARAMETERS-1'!$B$5:$J$44,8,FALSE)*VLOOKUP(ABSYLD2!AY$4,'[1]INTERNAL PARAMETERS-1'!$B$5:$J$44,3,FALSE)</f>
        <v>0</v>
      </c>
      <c r="AZ92" s="47">
        <f>ABSYLD1!AZ92*VLOOKUP(ABSYLD2!AZ$4,'[1]INTERNAL PARAMETERS-1'!$B$5:$J$44,5,FALSE)*VLOOKUP(ABSYLD2!AZ$4,'[1]INTERNAL PARAMETERS-1'!$B$5:$J$44,6,FALSE)*VLOOKUP(ABSYLD2!AZ$4,'[1]INTERNAL PARAMETERS-1'!$B$5:$J$44,3,FALSE) + ABSYLD1!AZ92*(1-VLOOKUP(ABSYLD2!AZ$4,'[1]INTERNAL PARAMETERS-1'!$B$5:$J$44,5,FALSE))*VLOOKUP(ABSYLD2!AZ$4,'[1]INTERNAL PARAMETERS-1'!$B$5:$J$44,8,FALSE)*VLOOKUP(ABSYLD2!AZ$4,'[1]INTERNAL PARAMETERS-1'!$B$5:$J$44,3,FALSE)</f>
        <v>0</v>
      </c>
      <c r="BA92" s="47">
        <f>ABSYLD1!BA92*VLOOKUP(ABSYLD2!BA$4,'[1]INTERNAL PARAMETERS-1'!$B$5:$J$44,5,FALSE)*VLOOKUP(ABSYLD2!BA$4,'[1]INTERNAL PARAMETERS-1'!$B$5:$J$44,6,FALSE)*VLOOKUP(ABSYLD2!BA$4,'[1]INTERNAL PARAMETERS-1'!$B$5:$J$44,3,FALSE) + ABSYLD1!BA92*(1-VLOOKUP(ABSYLD2!BA$4,'[1]INTERNAL PARAMETERS-1'!$B$5:$J$44,5,FALSE))*VLOOKUP(ABSYLD2!BA$4,'[1]INTERNAL PARAMETERS-1'!$B$5:$J$44,8,FALSE)*VLOOKUP(ABSYLD2!BA$4,'[1]INTERNAL PARAMETERS-1'!$B$5:$J$44,3,FALSE)</f>
        <v>20.348797390035053</v>
      </c>
      <c r="BB92" s="47">
        <f>ABSYLD1!BB92*VLOOKUP(ABSYLD2!BB$4,'[1]INTERNAL PARAMETERS-1'!$B$5:$J$44,5,FALSE)*VLOOKUP(ABSYLD2!BB$4,'[1]INTERNAL PARAMETERS-1'!$B$5:$J$44,6,FALSE)*VLOOKUP(ABSYLD2!BB$4,'[1]INTERNAL PARAMETERS-1'!$B$5:$J$44,3,FALSE) + ABSYLD1!BB92*(1-VLOOKUP(ABSYLD2!BB$4,'[1]INTERNAL PARAMETERS-1'!$B$5:$J$44,5,FALSE))*VLOOKUP(ABSYLD2!BB$4,'[1]INTERNAL PARAMETERS-1'!$B$5:$J$44,8,FALSE)*VLOOKUP(ABSYLD2!BB$4,'[1]INTERNAL PARAMETERS-1'!$B$5:$J$44,3,FALSE)</f>
        <v>1.3455001225613836</v>
      </c>
      <c r="BC92" s="47">
        <f>ABSYLD1!BC92*VLOOKUP(ABSYLD2!BC$4,'[1]INTERNAL PARAMETERS-1'!$B$5:$J$44,5,FALSE)*VLOOKUP(ABSYLD2!BC$4,'[1]INTERNAL PARAMETERS-1'!$B$5:$J$44,6,FALSE)*VLOOKUP(ABSYLD2!BC$4,'[1]INTERNAL PARAMETERS-1'!$B$5:$J$44,3,FALSE) + ABSYLD1!BC92*(1-VLOOKUP(ABSYLD2!BC$4,'[1]INTERNAL PARAMETERS-1'!$B$5:$J$44,5,FALSE))*VLOOKUP(ABSYLD2!BC$4,'[1]INTERNAL PARAMETERS-1'!$B$5:$J$44,8,FALSE)*VLOOKUP(ABSYLD2!BC$4,'[1]INTERNAL PARAMETERS-1'!$B$5:$J$44,3,FALSE)</f>
        <v>6.3152614921614587</v>
      </c>
      <c r="BD92" s="47">
        <f>ABSYLD1!BD92*VLOOKUP(ABSYLD2!BD$4,'[1]INTERNAL PARAMETERS-1'!$B$5:$J$44,5,FALSE)*VLOOKUP(ABSYLD2!BD$4,'[1]INTERNAL PARAMETERS-1'!$B$5:$J$44,6,FALSE)*VLOOKUP(ABSYLD2!BD$4,'[1]INTERNAL PARAMETERS-1'!$B$5:$J$44,3,FALSE) + ABSYLD1!BD92*(1-VLOOKUP(ABSYLD2!BD$4,'[1]INTERNAL PARAMETERS-1'!$B$5:$J$44,5,FALSE))*VLOOKUP(ABSYLD2!BD$4,'[1]INTERNAL PARAMETERS-1'!$B$5:$J$44,8,FALSE)*VLOOKUP(ABSYLD2!BD$4,'[1]INTERNAL PARAMETERS-1'!$B$5:$J$44,3,FALSE)</f>
        <v>0.87764976929349492</v>
      </c>
      <c r="BE92" s="47">
        <f>ABSYLD1!BE92*VLOOKUP(ABSYLD2!BE$4,'[1]INTERNAL PARAMETERS-1'!$B$5:$J$44,5,FALSE)*VLOOKUP(ABSYLD2!BE$4,'[1]INTERNAL PARAMETERS-1'!$B$5:$J$44,6,FALSE)*VLOOKUP(ABSYLD2!BE$4,'[1]INTERNAL PARAMETERS-1'!$B$5:$J$44,3,FALSE) + ABSYLD1!BE92*(1-VLOOKUP(ABSYLD2!BE$4,'[1]INTERNAL PARAMETERS-1'!$B$5:$J$44,5,FALSE))*VLOOKUP(ABSYLD2!BE$4,'[1]INTERNAL PARAMETERS-1'!$B$5:$J$44,8,FALSE)*VLOOKUP(ABSYLD2!BE$4,'[1]INTERNAL PARAMETERS-1'!$B$5:$J$44,3,FALSE)</f>
        <v>4.623714760260369</v>
      </c>
      <c r="BF92" s="47">
        <f>ABSYLD1!BF92*VLOOKUP(ABSYLD2!BF$4,'[1]INTERNAL PARAMETERS-1'!$B$5:$J$44,5,FALSE)*VLOOKUP(ABSYLD2!BF$4,'[1]INTERNAL PARAMETERS-1'!$B$5:$J$44,6,FALSE)*VLOOKUP(ABSYLD2!BF$4,'[1]INTERNAL PARAMETERS-1'!$B$5:$J$44,3,FALSE) + ABSYLD1!BF92*(1-VLOOKUP(ABSYLD2!BF$4,'[1]INTERNAL PARAMETERS-1'!$B$5:$J$44,5,FALSE))*VLOOKUP(ABSYLD2!BF$4,'[1]INTERNAL PARAMETERS-1'!$B$5:$J$44,8,FALSE)*VLOOKUP(ABSYLD2!BF$4,'[1]INTERNAL PARAMETERS-1'!$B$5:$J$44,3,FALSE)</f>
        <v>0</v>
      </c>
      <c r="BG92" s="47">
        <f>ABSYLD1!BG92*VLOOKUP(ABSYLD2!BG$4,'[1]INTERNAL PARAMETERS-1'!$B$5:$J$44,5,FALSE)*VLOOKUP(ABSYLD2!BG$4,'[1]INTERNAL PARAMETERS-1'!$B$5:$J$44,6,FALSE)*VLOOKUP(ABSYLD2!BG$4,'[1]INTERNAL PARAMETERS-1'!$B$5:$J$44,3,FALSE) + ABSYLD1!BG92*(1-VLOOKUP(ABSYLD2!BG$4,'[1]INTERNAL PARAMETERS-1'!$B$5:$J$44,5,FALSE))*VLOOKUP(ABSYLD2!BG$4,'[1]INTERNAL PARAMETERS-1'!$B$5:$J$44,8,FALSE)*VLOOKUP(ABSYLD2!BG$4,'[1]INTERNAL PARAMETERS-1'!$B$5:$J$44,3,FALSE)</f>
        <v>1.2472604574276631</v>
      </c>
      <c r="BH92" s="47">
        <f>ABSYLD1!BH92*VLOOKUP(ABSYLD2!BH$4,'[1]INTERNAL PARAMETERS-1'!$B$5:$J$44,5,FALSE)*VLOOKUP(ABSYLD2!BH$4,'[1]INTERNAL PARAMETERS-1'!$B$5:$J$44,6,FALSE)*VLOOKUP(ABSYLD2!BH$4,'[1]INTERNAL PARAMETERS-1'!$B$5:$J$44,3,FALSE) + ABSYLD1!BH92*(1-VLOOKUP(ABSYLD2!BH$4,'[1]INTERNAL PARAMETERS-1'!$B$5:$J$44,5,FALSE))*VLOOKUP(ABSYLD2!BH$4,'[1]INTERNAL PARAMETERS-1'!$B$5:$J$44,8,FALSE)*VLOOKUP(ABSYLD2!BH$4,'[1]INTERNAL PARAMETERS-1'!$B$5:$J$44,3,FALSE)</f>
        <v>9.0788104202562617E-3</v>
      </c>
      <c r="BI92" s="47">
        <f>ABSYLD1!BI92*VLOOKUP(ABSYLD2!BI$4,'[1]INTERNAL PARAMETERS-1'!$B$5:$J$44,5,FALSE)*VLOOKUP(ABSYLD2!BI$4,'[1]INTERNAL PARAMETERS-1'!$B$5:$J$44,6,FALSE)*VLOOKUP(ABSYLD2!BI$4,'[1]INTERNAL PARAMETERS-1'!$B$5:$J$44,3,FALSE) + ABSYLD1!BI92*(1-VLOOKUP(ABSYLD2!BI$4,'[1]INTERNAL PARAMETERS-1'!$B$5:$J$44,5,FALSE))*VLOOKUP(ABSYLD2!BI$4,'[1]INTERNAL PARAMETERS-1'!$B$5:$J$44,8,FALSE)*VLOOKUP(ABSYLD2!BI$4,'[1]INTERNAL PARAMETERS-1'!$B$5:$J$44,3,FALSE)</f>
        <v>0</v>
      </c>
      <c r="BJ92" s="47">
        <f>ABSYLD1!BJ92*VLOOKUP(ABSYLD2!BJ$4,'[1]INTERNAL PARAMETERS-1'!$B$5:$J$44,5,FALSE)*VLOOKUP(ABSYLD2!BJ$4,'[1]INTERNAL PARAMETERS-1'!$B$5:$J$44,6,FALSE)*VLOOKUP(ABSYLD2!BJ$4,'[1]INTERNAL PARAMETERS-1'!$B$5:$J$44,3,FALSE) + ABSYLD1!BJ92*(1-VLOOKUP(ABSYLD2!BJ$4,'[1]INTERNAL PARAMETERS-1'!$B$5:$J$44,5,FALSE))*VLOOKUP(ABSYLD2!BJ$4,'[1]INTERNAL PARAMETERS-1'!$B$5:$J$44,8,FALSE)*VLOOKUP(ABSYLD2!BJ$4,'[1]INTERNAL PARAMETERS-1'!$B$5:$J$44,3,FALSE)</f>
        <v>0.82439794138161215</v>
      </c>
      <c r="BK92" s="47">
        <f>ABSYLD1!BK92*VLOOKUP(ABSYLD2!BK$4,'[1]INTERNAL PARAMETERS-1'!$B$5:$J$44,5,FALSE)*VLOOKUP(ABSYLD2!BK$4,'[1]INTERNAL PARAMETERS-1'!$B$5:$J$44,6,FALSE)*VLOOKUP(ABSYLD2!BK$4,'[1]INTERNAL PARAMETERS-1'!$B$5:$J$44,3,FALSE) + ABSYLD1!BK92*(1-VLOOKUP(ABSYLD2!BK$4,'[1]INTERNAL PARAMETERS-1'!$B$5:$J$44,5,FALSE))*VLOOKUP(ABSYLD2!BK$4,'[1]INTERNAL PARAMETERS-1'!$B$5:$J$44,8,FALSE)*VLOOKUP(ABSYLD2!BK$4,'[1]INTERNAL PARAMETERS-1'!$B$5:$J$44,3,FALSE)</f>
        <v>0.57663397437303765</v>
      </c>
      <c r="BL92" s="47">
        <f>ABSYLD1!BL92*VLOOKUP(ABSYLD2!BL$4,'[1]INTERNAL PARAMETERS-1'!$B$5:$J$44,5,FALSE)*VLOOKUP(ABSYLD2!BL$4,'[1]INTERNAL PARAMETERS-1'!$B$5:$J$44,6,FALSE)*VLOOKUP(ABSYLD2!BL$4,'[1]INTERNAL PARAMETERS-1'!$B$5:$J$44,3,FALSE) + ABSYLD1!BL92*(1-VLOOKUP(ABSYLD2!BL$4,'[1]INTERNAL PARAMETERS-1'!$B$5:$J$44,5,FALSE))*VLOOKUP(ABSYLD2!BL$4,'[1]INTERNAL PARAMETERS-1'!$B$5:$J$44,8,FALSE)*VLOOKUP(ABSYLD2!BL$4,'[1]INTERNAL PARAMETERS-1'!$B$5:$J$44,3,FALSE)</f>
        <v>1.6618065951786529</v>
      </c>
      <c r="BM92" s="47">
        <f>ABSYLD1!BM92*VLOOKUP(ABSYLD2!BM$4,'[1]INTERNAL PARAMETERS-1'!$B$5:$J$44,5,FALSE)*VLOOKUP(ABSYLD2!BM$4,'[1]INTERNAL PARAMETERS-1'!$B$5:$J$44,6,FALSE)*VLOOKUP(ABSYLD2!BM$4,'[1]INTERNAL PARAMETERS-1'!$B$5:$J$44,3,FALSE) + ABSYLD1!BM92*(1-VLOOKUP(ABSYLD2!BM$4,'[1]INTERNAL PARAMETERS-1'!$B$5:$J$44,5,FALSE))*VLOOKUP(ABSYLD2!BM$4,'[1]INTERNAL PARAMETERS-1'!$B$5:$J$44,8,FALSE)*VLOOKUP(ABSYLD2!BM$4,'[1]INTERNAL PARAMETERS-1'!$B$5:$J$44,3,FALSE)</f>
        <v>1.4719452344672357</v>
      </c>
      <c r="BN92" s="47">
        <f>ABSYLD1!BN92*VLOOKUP(ABSYLD2!BN$4,'[1]INTERNAL PARAMETERS-1'!$B$5:$J$44,5,FALSE)*VLOOKUP(ABSYLD2!BN$4,'[1]INTERNAL PARAMETERS-1'!$B$5:$J$44,6,FALSE)*VLOOKUP(ABSYLD2!BN$4,'[1]INTERNAL PARAMETERS-1'!$B$5:$J$44,3,FALSE) + ABSYLD1!BN92*(1-VLOOKUP(ABSYLD2!BN$4,'[1]INTERNAL PARAMETERS-1'!$B$5:$J$44,5,FALSE))*VLOOKUP(ABSYLD2!BN$4,'[1]INTERNAL PARAMETERS-1'!$B$5:$J$44,8,FALSE)*VLOOKUP(ABSYLD2!BN$4,'[1]INTERNAL PARAMETERS-1'!$B$5:$J$44,3,FALSE)</f>
        <v>0.49305337090386048</v>
      </c>
      <c r="BO92" s="47">
        <f>ABSYLD1!BO92*VLOOKUP(ABSYLD2!BO$4,'[1]INTERNAL PARAMETERS-1'!$B$5:$J$44,5,FALSE)*VLOOKUP(ABSYLD2!BO$4,'[1]INTERNAL PARAMETERS-1'!$B$5:$J$44,6,FALSE)*VLOOKUP(ABSYLD2!BO$4,'[1]INTERNAL PARAMETERS-1'!$B$5:$J$44,3,FALSE) + ABSYLD1!BO92*(1-VLOOKUP(ABSYLD2!BO$4,'[1]INTERNAL PARAMETERS-1'!$B$5:$J$44,5,FALSE))*VLOOKUP(ABSYLD2!BO$4,'[1]INTERNAL PARAMETERS-1'!$B$5:$J$44,8,FALSE)*VLOOKUP(ABSYLD2!BO$4,'[1]INTERNAL PARAMETERS-1'!$B$5:$J$44,3,FALSE)</f>
        <v>0.27572683498556055</v>
      </c>
      <c r="BP92" s="47">
        <f>ABSYLD1!BP92*VLOOKUP(ABSYLD2!BP$4,'[1]INTERNAL PARAMETERS-1'!$B$5:$J$44,5,FALSE)*VLOOKUP(ABSYLD2!BP$4,'[1]INTERNAL PARAMETERS-1'!$B$5:$J$44,6,FALSE)*VLOOKUP(ABSYLD2!BP$4,'[1]INTERNAL PARAMETERS-1'!$B$5:$J$44,3,FALSE) + ABSYLD1!BP92*(1-VLOOKUP(ABSYLD2!BP$4,'[1]INTERNAL PARAMETERS-1'!$B$5:$J$44,5,FALSE))*VLOOKUP(ABSYLD2!BP$4,'[1]INTERNAL PARAMETERS-1'!$B$5:$J$44,8,FALSE)*VLOOKUP(ABSYLD2!BP$4,'[1]INTERNAL PARAMETERS-1'!$B$5:$J$44,3,FALSE)</f>
        <v>2.3817992227515399E-2</v>
      </c>
      <c r="BQ92" s="47">
        <f>ABSYLD1!BQ92*VLOOKUP(ABSYLD2!BQ$4,'[1]INTERNAL PARAMETERS-1'!$B$5:$J$44,5,FALSE)*VLOOKUP(ABSYLD2!BQ$4,'[1]INTERNAL PARAMETERS-1'!$B$5:$J$44,6,FALSE)*VLOOKUP(ABSYLD2!BQ$4,'[1]INTERNAL PARAMETERS-1'!$B$5:$J$44,3,FALSE) + ABSYLD1!BQ92*(1-VLOOKUP(ABSYLD2!BQ$4,'[1]INTERNAL PARAMETERS-1'!$B$5:$J$44,5,FALSE))*VLOOKUP(ABSYLD2!BQ$4,'[1]INTERNAL PARAMETERS-1'!$B$5:$J$44,8,FALSE)*VLOOKUP(ABSYLD2!BQ$4,'[1]INTERNAL PARAMETERS-1'!$B$5:$J$44,3,FALSE)</f>
        <v>1.9704817943560577</v>
      </c>
      <c r="BR92" s="47">
        <f>ABSYLD1!BR92*VLOOKUP(ABSYLD2!BR$4,'[1]INTERNAL PARAMETERS-1'!$B$5:$J$44,5,FALSE)*VLOOKUP(ABSYLD2!BR$4,'[1]INTERNAL PARAMETERS-1'!$B$5:$J$44,6,FALSE)*VLOOKUP(ABSYLD2!BR$4,'[1]INTERNAL PARAMETERS-1'!$B$5:$J$44,3,FALSE) + ABSYLD1!BR92*(1-VLOOKUP(ABSYLD2!BR$4,'[1]INTERNAL PARAMETERS-1'!$B$5:$J$44,5,FALSE))*VLOOKUP(ABSYLD2!BR$4,'[1]INTERNAL PARAMETERS-1'!$B$5:$J$44,8,FALSE)*VLOOKUP(ABSYLD2!BR$4,'[1]INTERNAL PARAMETERS-1'!$B$5:$J$44,3,FALSE)</f>
        <v>4.5968154623690624E-2</v>
      </c>
      <c r="BS92" s="47">
        <f>ABSYLD1!BS92*VLOOKUP(ABSYLD2!BS$4,'[1]INTERNAL PARAMETERS-1'!$B$5:$J$44,5,FALSE)*VLOOKUP(ABSYLD2!BS$4,'[1]INTERNAL PARAMETERS-1'!$B$5:$J$44,6,FALSE)*VLOOKUP(ABSYLD2!BS$4,'[1]INTERNAL PARAMETERS-1'!$B$5:$J$44,3,FALSE) + ABSYLD1!BS92*(1-VLOOKUP(ABSYLD2!BS$4,'[1]INTERNAL PARAMETERS-1'!$B$5:$J$44,5,FALSE))*VLOOKUP(ABSYLD2!BS$4,'[1]INTERNAL PARAMETERS-1'!$B$5:$J$44,8,FALSE)*VLOOKUP(ABSYLD2!BS$4,'[1]INTERNAL PARAMETERS-1'!$B$5:$J$44,3,FALSE)</f>
        <v>4.1031283011225194E-3</v>
      </c>
      <c r="BT92" s="47">
        <f>ABSYLD1!BT92*VLOOKUP(ABSYLD2!BT$4,'[1]INTERNAL PARAMETERS-1'!$B$5:$J$44,5,FALSE)*VLOOKUP(ABSYLD2!BT$4,'[1]INTERNAL PARAMETERS-1'!$B$5:$J$44,6,FALSE)*VLOOKUP(ABSYLD2!BT$4,'[1]INTERNAL PARAMETERS-1'!$B$5:$J$44,3,FALSE) + ABSYLD1!BT92*(1-VLOOKUP(ABSYLD2!BT$4,'[1]INTERNAL PARAMETERS-1'!$B$5:$J$44,5,FALSE))*VLOOKUP(ABSYLD2!BT$4,'[1]INTERNAL PARAMETERS-1'!$B$5:$J$44,8,FALSE)*VLOOKUP(ABSYLD2!BT$4,'[1]INTERNAL PARAMETERS-1'!$B$5:$J$44,3,FALSE)</f>
        <v>0</v>
      </c>
      <c r="BU92" s="47">
        <f>ABSYLD1!BU92*VLOOKUP(ABSYLD2!BU$4,'[1]INTERNAL PARAMETERS-1'!$B$5:$J$44,5,FALSE)*VLOOKUP(ABSYLD2!BU$4,'[1]INTERNAL PARAMETERS-1'!$B$5:$J$44,6,FALSE)*VLOOKUP(ABSYLD2!BU$4,'[1]INTERNAL PARAMETERS-1'!$B$5:$J$44,3,FALSE) + ABSYLD1!BU92*(1-VLOOKUP(ABSYLD2!BU$4,'[1]INTERNAL PARAMETERS-1'!$B$5:$J$44,5,FALSE))*VLOOKUP(ABSYLD2!BU$4,'[1]INTERNAL PARAMETERS-1'!$B$5:$J$44,8,FALSE)*VLOOKUP(ABSYLD2!BU$4,'[1]INTERNAL PARAMETERS-1'!$B$5:$J$44,3,FALSE)</f>
        <v>0</v>
      </c>
      <c r="BV92" s="47">
        <f>ABSYLD1!BV92*VLOOKUP(ABSYLD2!BV$4,'[1]INTERNAL PARAMETERS-1'!$B$5:$J$44,5,FALSE)*VLOOKUP(ABSYLD2!BV$4,'[1]INTERNAL PARAMETERS-1'!$B$5:$J$44,6,FALSE)*VLOOKUP(ABSYLD2!BV$4,'[1]INTERNAL PARAMETERS-1'!$B$5:$J$44,3,FALSE) + ABSYLD1!BV92*(1-VLOOKUP(ABSYLD2!BV$4,'[1]INTERNAL PARAMETERS-1'!$B$5:$J$44,5,FALSE))*VLOOKUP(ABSYLD2!BV$4,'[1]INTERNAL PARAMETERS-1'!$B$5:$J$44,8,FALSE)*VLOOKUP(ABSYLD2!BV$4,'[1]INTERNAL PARAMETERS-1'!$B$5:$J$44,3,FALSE)</f>
        <v>0</v>
      </c>
      <c r="BW92" s="47">
        <f>ABSYLD1!BW92*VLOOKUP(ABSYLD2!BW$4,'[1]INTERNAL PARAMETERS-1'!$B$5:$J$44,5,FALSE)*VLOOKUP(ABSYLD2!BW$4,'[1]INTERNAL PARAMETERS-1'!$B$5:$J$44,6,FALSE)*VLOOKUP(ABSYLD2!BW$4,'[1]INTERNAL PARAMETERS-1'!$B$5:$J$44,3,FALSE) + ABSYLD1!BW92*(1-VLOOKUP(ABSYLD2!BW$4,'[1]INTERNAL PARAMETERS-1'!$B$5:$J$44,5,FALSE))*VLOOKUP(ABSYLD2!BW$4,'[1]INTERNAL PARAMETERS-1'!$B$5:$J$44,8,FALSE)*VLOOKUP(ABSYLD2!BW$4,'[1]INTERNAL PARAMETERS-1'!$B$5:$J$44,3,FALSE)</f>
        <v>0</v>
      </c>
      <c r="BX92" s="47">
        <f>ABSYLD1!BX92*VLOOKUP(ABSYLD2!BX$4,'[1]INTERNAL PARAMETERS-1'!$B$5:$J$44,5,FALSE)*VLOOKUP(ABSYLD2!BX$4,'[1]INTERNAL PARAMETERS-1'!$B$5:$J$44,6,FALSE)*VLOOKUP(ABSYLD2!BX$4,'[1]INTERNAL PARAMETERS-1'!$B$5:$J$44,3,FALSE) + ABSYLD1!BX92*(1-VLOOKUP(ABSYLD2!BX$4,'[1]INTERNAL PARAMETERS-1'!$B$5:$J$44,5,FALSE))*VLOOKUP(ABSYLD2!BX$4,'[1]INTERNAL PARAMETERS-1'!$B$5:$J$44,8,FALSE)*VLOOKUP(ABSYLD2!BX$4,'[1]INTERNAL PARAMETERS-1'!$B$5:$J$44,3,FALSE)</f>
        <v>0</v>
      </c>
      <c r="BY92" s="47">
        <f>ABSYLD1!BY92*VLOOKUP(ABSYLD2!BY$4,'[1]INTERNAL PARAMETERS-1'!$B$5:$J$44,5,FALSE)*VLOOKUP(ABSYLD2!BY$4,'[1]INTERNAL PARAMETERS-1'!$B$5:$J$44,6,FALSE)*VLOOKUP(ABSYLD2!BY$4,'[1]INTERNAL PARAMETERS-1'!$B$5:$J$44,3,FALSE) + ABSYLD1!BY92*(1-VLOOKUP(ABSYLD2!BY$4,'[1]INTERNAL PARAMETERS-1'!$B$5:$J$44,5,FALSE))*VLOOKUP(ABSYLD2!BY$4,'[1]INTERNAL PARAMETERS-1'!$B$5:$J$44,8,FALSE)*VLOOKUP(ABSYLD2!BY$4,'[1]INTERNAL PARAMETERS-1'!$B$5:$J$44,3,FALSE)</f>
        <v>0</v>
      </c>
      <c r="BZ92" s="47">
        <f>ABSYLD1!BZ92*VLOOKUP(ABSYLD2!BZ$4,'[1]INTERNAL PARAMETERS-1'!$B$5:$J$44,5,FALSE)*VLOOKUP(ABSYLD2!BZ$4,'[1]INTERNAL PARAMETERS-1'!$B$5:$J$44,6,FALSE)*VLOOKUP(ABSYLD2!BZ$4,'[1]INTERNAL PARAMETERS-1'!$B$5:$J$44,3,FALSE) + ABSYLD1!BZ92*(1-VLOOKUP(ABSYLD2!BZ$4,'[1]INTERNAL PARAMETERS-1'!$B$5:$J$44,5,FALSE))*VLOOKUP(ABSYLD2!BZ$4,'[1]INTERNAL PARAMETERS-1'!$B$5:$J$44,8,FALSE)*VLOOKUP(ABSYLD2!BZ$4,'[1]INTERNAL PARAMETERS-1'!$B$5:$J$44,3,FALSE)</f>
        <v>4.0350764171039012E-3</v>
      </c>
      <c r="CA92" s="47">
        <f>ABSYLD1!CA92*VLOOKUP(ABSYLD2!CA$4,'[1]INTERNAL PARAMETERS-1'!$B$5:$J$44,5,FALSE)*VLOOKUP(ABSYLD2!CA$4,'[1]INTERNAL PARAMETERS-1'!$B$5:$J$44,6,FALSE)*VLOOKUP(ABSYLD2!CA$4,'[1]INTERNAL PARAMETERS-1'!$B$5:$J$44,3,FALSE) + ABSYLD1!CA92*(1-VLOOKUP(ABSYLD2!CA$4,'[1]INTERNAL PARAMETERS-1'!$B$5:$J$44,5,FALSE))*VLOOKUP(ABSYLD2!CA$4,'[1]INTERNAL PARAMETERS-1'!$B$5:$J$44,8,FALSE)*VLOOKUP(ABSYLD2!CA$4,'[1]INTERNAL PARAMETERS-1'!$B$5:$J$44,3,FALSE)</f>
        <v>0</v>
      </c>
      <c r="CB92" s="47">
        <f>ABSYLD1!CB92*VLOOKUP(ABSYLD2!CB$4,'[1]INTERNAL PARAMETERS-1'!$B$5:$J$44,5,FALSE)*VLOOKUP(ABSYLD2!CB$4,'[1]INTERNAL PARAMETERS-1'!$B$5:$J$44,6,FALSE)*VLOOKUP(ABSYLD2!CB$4,'[1]INTERNAL PARAMETERS-1'!$B$5:$J$44,3,FALSE) + ABSYLD1!CB92*(1-VLOOKUP(ABSYLD2!CB$4,'[1]INTERNAL PARAMETERS-1'!$B$5:$J$44,5,FALSE))*VLOOKUP(ABSYLD2!CB$4,'[1]INTERNAL PARAMETERS-1'!$B$5:$J$44,8,FALSE)*VLOOKUP(ABSYLD2!CB$4,'[1]INTERNAL PARAMETERS-1'!$B$5:$J$44,3,FALSE)</f>
        <v>0</v>
      </c>
      <c r="CC92" s="47">
        <f>ABSYLD1!CC92*VLOOKUP(ABSYLD2!CC$4,'[1]INTERNAL PARAMETERS-1'!$B$5:$J$44,5,FALSE)*VLOOKUP(ABSYLD2!CC$4,'[1]INTERNAL PARAMETERS-1'!$B$5:$J$44,6,FALSE)*VLOOKUP(ABSYLD2!CC$4,'[1]INTERNAL PARAMETERS-1'!$B$5:$J$44,3,FALSE) + ABSYLD1!CC92*(1-VLOOKUP(ABSYLD2!CC$4,'[1]INTERNAL PARAMETERS-1'!$B$5:$J$44,5,FALSE))*VLOOKUP(ABSYLD2!CC$4,'[1]INTERNAL PARAMETERS-1'!$B$5:$J$44,8,FALSE)*VLOOKUP(ABSYLD2!CC$4,'[1]INTERNAL PARAMETERS-1'!$B$5:$J$44,3,FALSE)</f>
        <v>7.4723270215578371E-3</v>
      </c>
      <c r="CD92" s="47">
        <f>ABSYLD1!CD92*VLOOKUP(ABSYLD2!CD$4,'[1]INTERNAL PARAMETERS-1'!$B$5:$J$44,5,FALSE)*VLOOKUP(ABSYLD2!CD$4,'[1]INTERNAL PARAMETERS-1'!$B$5:$J$44,6,FALSE)*VLOOKUP(ABSYLD2!CD$4,'[1]INTERNAL PARAMETERS-1'!$B$5:$J$44,3,FALSE) + ABSYLD1!CD92*(1-VLOOKUP(ABSYLD2!CD$4,'[1]INTERNAL PARAMETERS-1'!$B$5:$J$44,5,FALSE))*VLOOKUP(ABSYLD2!CD$4,'[1]INTERNAL PARAMETERS-1'!$B$5:$J$44,8,FALSE)*VLOOKUP(ABSYLD2!CD$4,'[1]INTERNAL PARAMETERS-1'!$B$5:$J$44,3,FALSE)</f>
        <v>2.5218979788616015E-2</v>
      </c>
      <c r="CE92" s="47">
        <f>ABSYLD1!CE92*VLOOKUP(ABSYLD2!CE$4,'[1]INTERNAL PARAMETERS-1'!$B$5:$J$44,5,FALSE)*VLOOKUP(ABSYLD2!CE$4,'[1]INTERNAL PARAMETERS-1'!$B$5:$J$44,6,FALSE)*VLOOKUP(ABSYLD2!CE$4,'[1]INTERNAL PARAMETERS-1'!$B$5:$J$44,3,FALSE) + ABSYLD1!CE92*(1-VLOOKUP(ABSYLD2!CE$4,'[1]INTERNAL PARAMETERS-1'!$B$5:$J$44,5,FALSE))*VLOOKUP(ABSYLD2!CE$4,'[1]INTERNAL PARAMETERS-1'!$B$5:$J$44,8,FALSE)*VLOOKUP(ABSYLD2!CE$4,'[1]INTERNAL PARAMETERS-1'!$B$5:$J$44,3,FALSE)</f>
        <v>4.6499452044721154E-2</v>
      </c>
      <c r="CF92" s="47">
        <f>ABSYLD1!CF92*VLOOKUP(ABSYLD2!CF$4,'[1]INTERNAL PARAMETERS-1'!$B$5:$J$44,5,FALSE)*VLOOKUP(ABSYLD2!CF$4,'[1]INTERNAL PARAMETERS-1'!$B$5:$J$44,6,FALSE)*VLOOKUP(ABSYLD2!CF$4,'[1]INTERNAL PARAMETERS-1'!$B$5:$J$44,3,FALSE) + ABSYLD1!CF92*(1-VLOOKUP(ABSYLD2!CF$4,'[1]INTERNAL PARAMETERS-1'!$B$5:$J$44,5,FALSE))*VLOOKUP(ABSYLD2!CF$4,'[1]INTERNAL PARAMETERS-1'!$B$5:$J$44,8,FALSE)*VLOOKUP(ABSYLD2!CF$4,'[1]INTERNAL PARAMETERS-1'!$B$5:$J$44,3,FALSE)</f>
        <v>0</v>
      </c>
      <c r="CG92" s="47">
        <f>ABSYLD1!CG92*VLOOKUP(ABSYLD2!CG$4,'[1]INTERNAL PARAMETERS-1'!$B$5:$J$44,5,FALSE)*VLOOKUP(ABSYLD2!CG$4,'[1]INTERNAL PARAMETERS-1'!$B$5:$J$44,6,FALSE)*VLOOKUP(ABSYLD2!CG$4,'[1]INTERNAL PARAMETERS-1'!$B$5:$J$44,3,FALSE) + ABSYLD1!CG92*(1-VLOOKUP(ABSYLD2!CG$4,'[1]INTERNAL PARAMETERS-1'!$B$5:$J$44,5,FALSE))*VLOOKUP(ABSYLD2!CG$4,'[1]INTERNAL PARAMETERS-1'!$B$5:$J$44,8,FALSE)*VLOOKUP(ABSYLD2!CG$4,'[1]INTERNAL PARAMETERS-1'!$B$5:$J$44,3,FALSE)</f>
        <v>2.4717631600492816E-3</v>
      </c>
      <c r="CH92" s="46">
        <f>ABSYLD1!CH92*VLOOKUP(ABSYLD2!CH$4,'[1]INTERNAL PARAMETERS-1'!$B$5:$J$44,5,FALSE)*VLOOKUP(ABSYLD2!CH$4,'[1]INTERNAL PARAMETERS-1'!$B$5:$J$44,6,FALSE)*VLOOKUP(ABSYLD2!CH$4,'[1]INTERNAL PARAMETERS-1'!$B$5:$J$44,3,FALSE) + ABSYLD1!CH92*(1-VLOOKUP(ABSYLD2!CH$4,'[1]INTERNAL PARAMETERS-1'!$B$5:$J$44,5,FALSE))*VLOOKUP(ABSYLD2!CH$4,'[1]INTERNAL PARAMETERS-1'!$B$5:$J$44,8,FALSE)*VLOOKUP(ABSYLD2!CH$4,'[1]INTERNAL PARAMETERS-1'!$B$5:$J$44,3,FALSE)</f>
        <v>0</v>
      </c>
      <c r="CJ92" s="48">
        <f t="shared" si="2"/>
        <v>311.55607747710991</v>
      </c>
      <c r="CK92" s="46">
        <f t="shared" si="3"/>
        <v>52.402052366113601</v>
      </c>
    </row>
    <row r="93" spans="2:89">
      <c r="B93" s="61" t="s">
        <v>10</v>
      </c>
      <c r="C93" s="60" t="s">
        <v>89</v>
      </c>
      <c r="D93" s="60" t="s">
        <v>72</v>
      </c>
      <c r="E93" s="137">
        <f>ABS!AL93</f>
        <v>1867.3</v>
      </c>
      <c r="F93" s="62">
        <f>'[1]INTERNAL PARAMETERS-1'!M21</f>
        <v>9.3150000000000013</v>
      </c>
      <c r="G93" s="48">
        <f>ABSYLD1!G93*VLOOKUP(ABSYLD2!G$4,'[1]INTERNAL PARAMETERS-1'!$B$5:$J$44,5,FALSE)*VLOOKUP(ABSYLD2!G$4,'[1]INTERNAL PARAMETERS-1'!$B$5:$J$44,7,FALSE)*ABSYLD2!$F93 + ABSYLD1!G93*(1-VLOOKUP(ABSYLD2!G$4,'[1]INTERNAL PARAMETERS-1'!$B$5:$J$44,5,FALSE))*VLOOKUP(ABSYLD2!G$4,'[1]INTERNAL PARAMETERS-1'!$B$5:$J$44,9,FALSE)*ABSYLD2!$F93</f>
        <v>30.295509624544049</v>
      </c>
      <c r="H93" s="47">
        <f>ABSYLD1!H93*VLOOKUP(ABSYLD2!H$4,'[1]INTERNAL PARAMETERS-1'!$B$5:$J$44,5,FALSE)*VLOOKUP(ABSYLD2!H$4,'[1]INTERNAL PARAMETERS-1'!$B$5:$J$44,7,FALSE)*ABSYLD2!$F93 + ABSYLD1!H93*(1-VLOOKUP(ABSYLD2!H$4,'[1]INTERNAL PARAMETERS-1'!$B$5:$J$44,5,FALSE))*VLOOKUP(ABSYLD2!H$4,'[1]INTERNAL PARAMETERS-1'!$B$5:$J$44,9,FALSE)*ABSYLD2!$F93</f>
        <v>5.0749693541964005</v>
      </c>
      <c r="I93" s="47">
        <f>ABSYLD1!I93*VLOOKUP(ABSYLD2!I$4,'[1]INTERNAL PARAMETERS-1'!$B$5:$J$44,5,FALSE)*VLOOKUP(ABSYLD2!I$4,'[1]INTERNAL PARAMETERS-1'!$B$5:$J$44,7,FALSE)*ABSYLD2!$F93 + ABSYLD1!I93*(1-VLOOKUP(ABSYLD2!I$4,'[1]INTERNAL PARAMETERS-1'!$B$5:$J$44,5,FALSE))*VLOOKUP(ABSYLD2!I$4,'[1]INTERNAL PARAMETERS-1'!$B$5:$J$44,9,FALSE)*ABSYLD2!$F93</f>
        <v>44.889515383235995</v>
      </c>
      <c r="J93" s="47">
        <f>ABSYLD1!J93*VLOOKUP(ABSYLD2!J$4,'[1]INTERNAL PARAMETERS-1'!$B$5:$J$44,5,FALSE)*VLOOKUP(ABSYLD2!J$4,'[1]INTERNAL PARAMETERS-1'!$B$5:$J$44,7,FALSE)*ABSYLD2!$F93 + ABSYLD1!J93*(1-VLOOKUP(ABSYLD2!J$4,'[1]INTERNAL PARAMETERS-1'!$B$5:$J$44,5,FALSE))*VLOOKUP(ABSYLD2!J$4,'[1]INTERNAL PARAMETERS-1'!$B$5:$J$44,9,FALSE)*ABSYLD2!$F93</f>
        <v>0</v>
      </c>
      <c r="K93" s="47">
        <f>ABSYLD1!K93*VLOOKUP(ABSYLD2!K$4,'[1]INTERNAL PARAMETERS-1'!$B$5:$J$44,5,FALSE)*VLOOKUP(ABSYLD2!K$4,'[1]INTERNAL PARAMETERS-1'!$B$5:$J$44,7,FALSE)*ABSYLD2!$F93 + ABSYLD1!K93*(1-VLOOKUP(ABSYLD2!K$4,'[1]INTERNAL PARAMETERS-1'!$B$5:$J$44,5,FALSE))*VLOOKUP(ABSYLD2!K$4,'[1]INTERNAL PARAMETERS-1'!$B$5:$J$44,9,FALSE)*ABSYLD2!$F93</f>
        <v>0</v>
      </c>
      <c r="L93" s="47">
        <f>ABSYLD1!L93*VLOOKUP(ABSYLD2!L$4,'[1]INTERNAL PARAMETERS-1'!$B$5:$J$44,5,FALSE)*VLOOKUP(ABSYLD2!L$4,'[1]INTERNAL PARAMETERS-1'!$B$5:$J$44,7,FALSE)*ABSYLD2!$F93 + ABSYLD1!L93*(1-VLOOKUP(ABSYLD2!L$4,'[1]INTERNAL PARAMETERS-1'!$B$5:$J$44,5,FALSE))*VLOOKUP(ABSYLD2!L$4,'[1]INTERNAL PARAMETERS-1'!$B$5:$J$44,9,FALSE)*ABSYLD2!$F93</f>
        <v>0</v>
      </c>
      <c r="M93" s="47">
        <f>ABSYLD1!M93*VLOOKUP(ABSYLD2!M$4,'[1]INTERNAL PARAMETERS-1'!$B$5:$J$44,5,FALSE)*VLOOKUP(ABSYLD2!M$4,'[1]INTERNAL PARAMETERS-1'!$B$5:$J$44,7,FALSE)*ABSYLD2!$F93 + ABSYLD1!M93*(1-VLOOKUP(ABSYLD2!M$4,'[1]INTERNAL PARAMETERS-1'!$B$5:$J$44,5,FALSE))*VLOOKUP(ABSYLD2!M$4,'[1]INTERNAL PARAMETERS-1'!$B$5:$J$44,9,FALSE)*ABSYLD2!$F93</f>
        <v>11.411048951719293</v>
      </c>
      <c r="N93" s="47">
        <f>ABSYLD1!N93*VLOOKUP(ABSYLD2!N$4,'[1]INTERNAL PARAMETERS-1'!$B$5:$J$44,5,FALSE)*VLOOKUP(ABSYLD2!N$4,'[1]INTERNAL PARAMETERS-1'!$B$5:$J$44,7,FALSE)*ABSYLD2!$F93 + ABSYLD1!N93*(1-VLOOKUP(ABSYLD2!N$4,'[1]INTERNAL PARAMETERS-1'!$B$5:$J$44,5,FALSE))*VLOOKUP(ABSYLD2!N$4,'[1]INTERNAL PARAMETERS-1'!$B$5:$J$44,9,FALSE)*ABSYLD2!$F93</f>
        <v>7.286739348037502E-2</v>
      </c>
      <c r="O93" s="47">
        <f>ABSYLD1!O93*VLOOKUP(ABSYLD2!O$4,'[1]INTERNAL PARAMETERS-1'!$B$5:$J$44,5,FALSE)*VLOOKUP(ABSYLD2!O$4,'[1]INTERNAL PARAMETERS-1'!$B$5:$J$44,7,FALSE)*ABSYLD2!$F93 + ABSYLD1!O93*(1-VLOOKUP(ABSYLD2!O$4,'[1]INTERNAL PARAMETERS-1'!$B$5:$J$44,5,FALSE))*VLOOKUP(ABSYLD2!O$4,'[1]INTERNAL PARAMETERS-1'!$B$5:$J$44,9,FALSE)*ABSYLD2!$F93</f>
        <v>0</v>
      </c>
      <c r="P93" s="47">
        <f>ABSYLD1!P93*VLOOKUP(ABSYLD2!P$4,'[1]INTERNAL PARAMETERS-1'!$B$5:$J$44,5,FALSE)*VLOOKUP(ABSYLD2!P$4,'[1]INTERNAL PARAMETERS-1'!$B$5:$J$44,7,FALSE)*ABSYLD2!$F93 + ABSYLD1!P93*(1-VLOOKUP(ABSYLD2!P$4,'[1]INTERNAL PARAMETERS-1'!$B$5:$J$44,5,FALSE))*VLOOKUP(ABSYLD2!P$4,'[1]INTERNAL PARAMETERS-1'!$B$5:$J$44,9,FALSE)*ABSYLD2!$F93</f>
        <v>0</v>
      </c>
      <c r="Q93" s="47">
        <f>ABSYLD1!Q93*VLOOKUP(ABSYLD2!Q$4,'[1]INTERNAL PARAMETERS-1'!$B$5:$J$44,5,FALSE)*VLOOKUP(ABSYLD2!Q$4,'[1]INTERNAL PARAMETERS-1'!$B$5:$J$44,7,FALSE)*ABSYLD2!$F93 + ABSYLD1!Q93*(1-VLOOKUP(ABSYLD2!Q$4,'[1]INTERNAL PARAMETERS-1'!$B$5:$J$44,5,FALSE))*VLOOKUP(ABSYLD2!Q$4,'[1]INTERNAL PARAMETERS-1'!$B$5:$J$44,9,FALSE)*ABSYLD2!$F93</f>
        <v>0</v>
      </c>
      <c r="R93" s="47">
        <f>ABSYLD1!R93*VLOOKUP(ABSYLD2!R$4,'[1]INTERNAL PARAMETERS-1'!$B$5:$J$44,5,FALSE)*VLOOKUP(ABSYLD2!R$4,'[1]INTERNAL PARAMETERS-1'!$B$5:$J$44,7,FALSE)*ABSYLD2!$F93 + ABSYLD1!R93*(1-VLOOKUP(ABSYLD2!R$4,'[1]INTERNAL PARAMETERS-1'!$B$5:$J$44,5,FALSE))*VLOOKUP(ABSYLD2!R$4,'[1]INTERNAL PARAMETERS-1'!$B$5:$J$44,9,FALSE)*ABSYLD2!$F93</f>
        <v>0.1371752490168</v>
      </c>
      <c r="S93" s="47">
        <f>ABSYLD1!S93*VLOOKUP(ABSYLD2!S$4,'[1]INTERNAL PARAMETERS-1'!$B$5:$J$44,5,FALSE)*VLOOKUP(ABSYLD2!S$4,'[1]INTERNAL PARAMETERS-1'!$B$5:$J$44,7,FALSE)*ABSYLD2!$F93 + ABSYLD1!S93*(1-VLOOKUP(ABSYLD2!S$4,'[1]INTERNAL PARAMETERS-1'!$B$5:$J$44,5,FALSE))*VLOOKUP(ABSYLD2!S$4,'[1]INTERNAL PARAMETERS-1'!$B$5:$J$44,9,FALSE)*ABSYLD2!$F93</f>
        <v>3.2891829166701005</v>
      </c>
      <c r="T93" s="47">
        <f>ABSYLD1!T93*VLOOKUP(ABSYLD2!T$4,'[1]INTERNAL PARAMETERS-1'!$B$5:$J$44,5,FALSE)*VLOOKUP(ABSYLD2!T$4,'[1]INTERNAL PARAMETERS-1'!$B$5:$J$44,7,FALSE)*ABSYLD2!$F93 + ABSYLD1!T93*(1-VLOOKUP(ABSYLD2!T$4,'[1]INTERNAL PARAMETERS-1'!$B$5:$J$44,5,FALSE))*VLOOKUP(ABSYLD2!T$4,'[1]INTERNAL PARAMETERS-1'!$B$5:$J$44,9,FALSE)*ABSYLD2!$F93</f>
        <v>1.2859135961354999</v>
      </c>
      <c r="U93" s="47">
        <f>ABSYLD1!U93*VLOOKUP(ABSYLD2!U$4,'[1]INTERNAL PARAMETERS-1'!$B$5:$J$44,5,FALSE)*VLOOKUP(ABSYLD2!U$4,'[1]INTERNAL PARAMETERS-1'!$B$5:$J$44,7,FALSE)*ABSYLD2!$F93 + ABSYLD1!U93*(1-VLOOKUP(ABSYLD2!U$4,'[1]INTERNAL PARAMETERS-1'!$B$5:$J$44,5,FALSE))*VLOOKUP(ABSYLD2!U$4,'[1]INTERNAL PARAMETERS-1'!$B$5:$J$44,9,FALSE)*ABSYLD2!$F93</f>
        <v>0.19376003923623006</v>
      </c>
      <c r="V93" s="47">
        <f>ABSYLD1!V93*VLOOKUP(ABSYLD2!V$4,'[1]INTERNAL PARAMETERS-1'!$B$5:$J$44,5,FALSE)*VLOOKUP(ABSYLD2!V$4,'[1]INTERNAL PARAMETERS-1'!$B$5:$J$44,7,FALSE)*ABSYLD2!$F93 + ABSYLD1!V93*(1-VLOOKUP(ABSYLD2!V$4,'[1]INTERNAL PARAMETERS-1'!$B$5:$J$44,5,FALSE))*VLOOKUP(ABSYLD2!V$4,'[1]INTERNAL PARAMETERS-1'!$B$5:$J$44,9,FALSE)*ABSYLD2!$F93</f>
        <v>3.9258423403933724</v>
      </c>
      <c r="W93" s="47">
        <f>ABSYLD1!W93*VLOOKUP(ABSYLD2!W$4,'[1]INTERNAL PARAMETERS-1'!$B$5:$J$44,5,FALSE)*VLOOKUP(ABSYLD2!W$4,'[1]INTERNAL PARAMETERS-1'!$B$5:$J$44,7,FALSE)*ABSYLD2!$F93 + ABSYLD1!W93*(1-VLOOKUP(ABSYLD2!W$4,'[1]INTERNAL PARAMETERS-1'!$B$5:$J$44,5,FALSE))*VLOOKUP(ABSYLD2!W$4,'[1]INTERNAL PARAMETERS-1'!$B$5:$J$44,9,FALSE)*ABSYLD2!$F93</f>
        <v>0</v>
      </c>
      <c r="X93" s="47">
        <f>ABSYLD1!X93*VLOOKUP(ABSYLD2!X$4,'[1]INTERNAL PARAMETERS-1'!$B$5:$J$44,5,FALSE)*VLOOKUP(ABSYLD2!X$4,'[1]INTERNAL PARAMETERS-1'!$B$5:$J$44,7,FALSE)*ABSYLD2!$F93 + ABSYLD1!X93*(1-VLOOKUP(ABSYLD2!X$4,'[1]INTERNAL PARAMETERS-1'!$B$5:$J$44,5,FALSE))*VLOOKUP(ABSYLD2!X$4,'[1]INTERNAL PARAMETERS-1'!$B$5:$J$44,9,FALSE)*ABSYLD2!$F93</f>
        <v>0</v>
      </c>
      <c r="Y93" s="47">
        <f>ABSYLD1!Y93*VLOOKUP(ABSYLD2!Y$4,'[1]INTERNAL PARAMETERS-1'!$B$5:$J$44,5,FALSE)*VLOOKUP(ABSYLD2!Y$4,'[1]INTERNAL PARAMETERS-1'!$B$5:$J$44,7,FALSE)*ABSYLD2!$F93 + ABSYLD1!Y93*(1-VLOOKUP(ABSYLD2!Y$4,'[1]INTERNAL PARAMETERS-1'!$B$5:$J$44,5,FALSE))*VLOOKUP(ABSYLD2!Y$4,'[1]INTERNAL PARAMETERS-1'!$B$5:$J$44,9,FALSE)*ABSYLD2!$F93</f>
        <v>0</v>
      </c>
      <c r="Z93" s="47">
        <f>ABSYLD1!Z93*VLOOKUP(ABSYLD2!Z$4,'[1]INTERNAL PARAMETERS-1'!$B$5:$J$44,5,FALSE)*VLOOKUP(ABSYLD2!Z$4,'[1]INTERNAL PARAMETERS-1'!$B$5:$J$44,7,FALSE)*ABSYLD2!$F93 + ABSYLD1!Z93*(1-VLOOKUP(ABSYLD2!Z$4,'[1]INTERNAL PARAMETERS-1'!$B$5:$J$44,5,FALSE))*VLOOKUP(ABSYLD2!Z$4,'[1]INTERNAL PARAMETERS-1'!$B$5:$J$44,9,FALSE)*ABSYLD2!$F93</f>
        <v>0</v>
      </c>
      <c r="AA93" s="47">
        <f>ABSYLD1!AA93*VLOOKUP(ABSYLD2!AA$4,'[1]INTERNAL PARAMETERS-1'!$B$5:$J$44,5,FALSE)*VLOOKUP(ABSYLD2!AA$4,'[1]INTERNAL PARAMETERS-1'!$B$5:$J$44,7,FALSE)*ABSYLD2!$F93 + ABSYLD1!AA93*(1-VLOOKUP(ABSYLD2!AA$4,'[1]INTERNAL PARAMETERS-1'!$B$5:$J$44,5,FALSE))*VLOOKUP(ABSYLD2!AA$4,'[1]INTERNAL PARAMETERS-1'!$B$5:$J$44,9,FALSE)*ABSYLD2!$F93</f>
        <v>0</v>
      </c>
      <c r="AB93" s="47">
        <f>ABSYLD1!AB93*VLOOKUP(ABSYLD2!AB$4,'[1]INTERNAL PARAMETERS-1'!$B$5:$J$44,5,FALSE)*VLOOKUP(ABSYLD2!AB$4,'[1]INTERNAL PARAMETERS-1'!$B$5:$J$44,7,FALSE)*ABSYLD2!$F93 + ABSYLD1!AB93*(1-VLOOKUP(ABSYLD2!AB$4,'[1]INTERNAL PARAMETERS-1'!$B$5:$J$44,5,FALSE))*VLOOKUP(ABSYLD2!AB$4,'[1]INTERNAL PARAMETERS-1'!$B$5:$J$44,9,FALSE)*ABSYLD2!$F93</f>
        <v>0</v>
      </c>
      <c r="AC93" s="47">
        <f>ABSYLD1!AC93*VLOOKUP(ABSYLD2!AC$4,'[1]INTERNAL PARAMETERS-1'!$B$5:$J$44,5,FALSE)*VLOOKUP(ABSYLD2!AC$4,'[1]INTERNAL PARAMETERS-1'!$B$5:$J$44,7,FALSE)*ABSYLD2!$F93 + ABSYLD1!AC93*(1-VLOOKUP(ABSYLD2!AC$4,'[1]INTERNAL PARAMETERS-1'!$B$5:$J$44,5,FALSE))*VLOOKUP(ABSYLD2!AC$4,'[1]INTERNAL PARAMETERS-1'!$B$5:$J$44,9,FALSE)*ABSYLD2!$F93</f>
        <v>0</v>
      </c>
      <c r="AD93" s="47">
        <f>ABSYLD1!AD93*VLOOKUP(ABSYLD2!AD$4,'[1]INTERNAL PARAMETERS-1'!$B$5:$J$44,5,FALSE)*VLOOKUP(ABSYLD2!AD$4,'[1]INTERNAL PARAMETERS-1'!$B$5:$J$44,7,FALSE)*ABSYLD2!$F93 + ABSYLD1!AD93*(1-VLOOKUP(ABSYLD2!AD$4,'[1]INTERNAL PARAMETERS-1'!$B$5:$J$44,5,FALSE))*VLOOKUP(ABSYLD2!AD$4,'[1]INTERNAL PARAMETERS-1'!$B$5:$J$44,9,FALSE)*ABSYLD2!$F93</f>
        <v>0</v>
      </c>
      <c r="AE93" s="47">
        <f>ABSYLD1!AE93*VLOOKUP(ABSYLD2!AE$4,'[1]INTERNAL PARAMETERS-1'!$B$5:$J$44,5,FALSE)*VLOOKUP(ABSYLD2!AE$4,'[1]INTERNAL PARAMETERS-1'!$B$5:$J$44,7,FALSE)*ABSYLD2!$F93 + ABSYLD1!AE93*(1-VLOOKUP(ABSYLD2!AE$4,'[1]INTERNAL PARAMETERS-1'!$B$5:$J$44,5,FALSE))*VLOOKUP(ABSYLD2!AE$4,'[1]INTERNAL PARAMETERS-1'!$B$5:$J$44,9,FALSE)*ABSYLD2!$F93</f>
        <v>0</v>
      </c>
      <c r="AF93" s="47">
        <f>ABSYLD1!AF93*VLOOKUP(ABSYLD2!AF$4,'[1]INTERNAL PARAMETERS-1'!$B$5:$J$44,5,FALSE)*VLOOKUP(ABSYLD2!AF$4,'[1]INTERNAL PARAMETERS-1'!$B$5:$J$44,7,FALSE)*ABSYLD2!$F93 + ABSYLD1!AF93*(1-VLOOKUP(ABSYLD2!AF$4,'[1]INTERNAL PARAMETERS-1'!$B$5:$J$44,5,FALSE))*VLOOKUP(ABSYLD2!AF$4,'[1]INTERNAL PARAMETERS-1'!$B$5:$J$44,9,FALSE)*ABSYLD2!$F93</f>
        <v>0</v>
      </c>
      <c r="AG93" s="47">
        <f>ABSYLD1!AG93*VLOOKUP(ABSYLD2!AG$4,'[1]INTERNAL PARAMETERS-1'!$B$5:$J$44,5,FALSE)*VLOOKUP(ABSYLD2!AG$4,'[1]INTERNAL PARAMETERS-1'!$B$5:$J$44,7,FALSE)*ABSYLD2!$F93 + ABSYLD1!AG93*(1-VLOOKUP(ABSYLD2!AG$4,'[1]INTERNAL PARAMETERS-1'!$B$5:$J$44,5,FALSE))*VLOOKUP(ABSYLD2!AG$4,'[1]INTERNAL PARAMETERS-1'!$B$5:$J$44,9,FALSE)*ABSYLD2!$F93</f>
        <v>0</v>
      </c>
      <c r="AH93" s="47">
        <f>ABSYLD1!AH93*VLOOKUP(ABSYLD2!AH$4,'[1]INTERNAL PARAMETERS-1'!$B$5:$J$44,5,FALSE)*VLOOKUP(ABSYLD2!AH$4,'[1]INTERNAL PARAMETERS-1'!$B$5:$J$44,7,FALSE)*ABSYLD2!$F93 + ABSYLD1!AH93*(1-VLOOKUP(ABSYLD2!AH$4,'[1]INTERNAL PARAMETERS-1'!$B$5:$J$44,5,FALSE))*VLOOKUP(ABSYLD2!AH$4,'[1]INTERNAL PARAMETERS-1'!$B$5:$J$44,9,FALSE)*ABSYLD2!$F93</f>
        <v>0</v>
      </c>
      <c r="AI93" s="47">
        <f>ABSYLD1!AI93*VLOOKUP(ABSYLD2!AI$4,'[1]INTERNAL PARAMETERS-1'!$B$5:$J$44,5,FALSE)*VLOOKUP(ABSYLD2!AI$4,'[1]INTERNAL PARAMETERS-1'!$B$5:$J$44,7,FALSE)*ABSYLD2!$F93 + ABSYLD1!AI93*(1-VLOOKUP(ABSYLD2!AI$4,'[1]INTERNAL PARAMETERS-1'!$B$5:$J$44,5,FALSE))*VLOOKUP(ABSYLD2!AI$4,'[1]INTERNAL PARAMETERS-1'!$B$5:$J$44,9,FALSE)*ABSYLD2!$F93</f>
        <v>4.2867265317750002E-2</v>
      </c>
      <c r="AJ93" s="47">
        <f>ABSYLD1!AJ93*VLOOKUP(ABSYLD2!AJ$4,'[1]INTERNAL PARAMETERS-1'!$B$5:$J$44,5,FALSE)*VLOOKUP(ABSYLD2!AJ$4,'[1]INTERNAL PARAMETERS-1'!$B$5:$J$44,7,FALSE)*ABSYLD2!$F93 + ABSYLD1!AJ93*(1-VLOOKUP(ABSYLD2!AJ$4,'[1]INTERNAL PARAMETERS-1'!$B$5:$J$44,5,FALSE))*VLOOKUP(ABSYLD2!AJ$4,'[1]INTERNAL PARAMETERS-1'!$B$5:$J$44,9,FALSE)*ABSYLD2!$F93</f>
        <v>0.33436466947845001</v>
      </c>
      <c r="AK93" s="47">
        <f>ABSYLD1!AK93*VLOOKUP(ABSYLD2!AK$4,'[1]INTERNAL PARAMETERS-1'!$B$5:$J$44,5,FALSE)*VLOOKUP(ABSYLD2!AK$4,'[1]INTERNAL PARAMETERS-1'!$B$5:$J$44,7,FALSE)*ABSYLD2!$F93 + ABSYLD1!AK93*(1-VLOOKUP(ABSYLD2!AK$4,'[1]INTERNAL PARAMETERS-1'!$B$5:$J$44,5,FALSE))*VLOOKUP(ABSYLD2!AK$4,'[1]INTERNAL PARAMETERS-1'!$B$5:$J$44,9,FALSE)*ABSYLD2!$F93</f>
        <v>0.75446386959239997</v>
      </c>
      <c r="AL93" s="47">
        <f>ABSYLD1!AL93*VLOOKUP(ABSYLD2!AL$4,'[1]INTERNAL PARAMETERS-1'!$B$5:$J$44,5,FALSE)*VLOOKUP(ABSYLD2!AL$4,'[1]INTERNAL PARAMETERS-1'!$B$5:$J$44,7,FALSE)*ABSYLD2!$F93 + ABSYLD1!AL93*(1-VLOOKUP(ABSYLD2!AL$4,'[1]INTERNAL PARAMETERS-1'!$B$5:$J$44,5,FALSE))*VLOOKUP(ABSYLD2!AL$4,'[1]INTERNAL PARAMETERS-1'!$B$5:$J$44,9,FALSE)*ABSYLD2!$F93</f>
        <v>0</v>
      </c>
      <c r="AM93" s="47">
        <f>ABSYLD1!AM93*VLOOKUP(ABSYLD2!AM$4,'[1]INTERNAL PARAMETERS-1'!$B$5:$J$44,5,FALSE)*VLOOKUP(ABSYLD2!AM$4,'[1]INTERNAL PARAMETERS-1'!$B$5:$J$44,7,FALSE)*ABSYLD2!$F93 + ABSYLD1!AM93*(1-VLOOKUP(ABSYLD2!AM$4,'[1]INTERNAL PARAMETERS-1'!$B$5:$J$44,5,FALSE))*VLOOKUP(ABSYLD2!AM$4,'[1]INTERNAL PARAMETERS-1'!$B$5:$J$44,9,FALSE)*ABSYLD2!$F93</f>
        <v>0</v>
      </c>
      <c r="AN93" s="47">
        <f>ABSYLD1!AN93*VLOOKUP(ABSYLD2!AN$4,'[1]INTERNAL PARAMETERS-1'!$B$5:$J$44,5,FALSE)*VLOOKUP(ABSYLD2!AN$4,'[1]INTERNAL PARAMETERS-1'!$B$5:$J$44,7,FALSE)*ABSYLD2!$F93 + ABSYLD1!AN93*(1-VLOOKUP(ABSYLD2!AN$4,'[1]INTERNAL PARAMETERS-1'!$B$5:$J$44,5,FALSE))*VLOOKUP(ABSYLD2!AN$4,'[1]INTERNAL PARAMETERS-1'!$B$5:$J$44,9,FALSE)*ABSYLD2!$F93</f>
        <v>0</v>
      </c>
      <c r="AO93" s="47">
        <f>ABSYLD1!AO93*VLOOKUP(ABSYLD2!AO$4,'[1]INTERNAL PARAMETERS-1'!$B$5:$J$44,5,FALSE)*VLOOKUP(ABSYLD2!AO$4,'[1]INTERNAL PARAMETERS-1'!$B$5:$J$44,7,FALSE)*ABSYLD2!$F93 + ABSYLD1!AO93*(1-VLOOKUP(ABSYLD2!AO$4,'[1]INTERNAL PARAMETERS-1'!$B$5:$J$44,5,FALSE))*VLOOKUP(ABSYLD2!AO$4,'[1]INTERNAL PARAMETERS-1'!$B$5:$J$44,9,FALSE)*ABSYLD2!$F93</f>
        <v>0</v>
      </c>
      <c r="AP93" s="47">
        <f>ABSYLD1!AP93*VLOOKUP(ABSYLD2!AP$4,'[1]INTERNAL PARAMETERS-1'!$B$5:$J$44,5,FALSE)*VLOOKUP(ABSYLD2!AP$4,'[1]INTERNAL PARAMETERS-1'!$B$5:$J$44,7,FALSE)*ABSYLD2!$F93 + ABSYLD1!AP93*(1-VLOOKUP(ABSYLD2!AP$4,'[1]INTERNAL PARAMETERS-1'!$B$5:$J$44,5,FALSE))*VLOOKUP(ABSYLD2!AP$4,'[1]INTERNAL PARAMETERS-1'!$B$5:$J$44,9,FALSE)*ABSYLD2!$F93</f>
        <v>0</v>
      </c>
      <c r="AQ93" s="47">
        <f>ABSYLD1!AQ93*VLOOKUP(ABSYLD2!AQ$4,'[1]INTERNAL PARAMETERS-1'!$B$5:$J$44,5,FALSE)*VLOOKUP(ABSYLD2!AQ$4,'[1]INTERNAL PARAMETERS-1'!$B$5:$J$44,7,FALSE)*ABSYLD2!$F93 + ABSYLD1!AQ93*(1-VLOOKUP(ABSYLD2!AQ$4,'[1]INTERNAL PARAMETERS-1'!$B$5:$J$44,5,FALSE))*VLOOKUP(ABSYLD2!AQ$4,'[1]INTERNAL PARAMETERS-1'!$B$5:$J$44,9,FALSE)*ABSYLD2!$F93</f>
        <v>0</v>
      </c>
      <c r="AR93" s="47">
        <f>ABSYLD1!AR93*VLOOKUP(ABSYLD2!AR$4,'[1]INTERNAL PARAMETERS-1'!$B$5:$J$44,5,FALSE)*VLOOKUP(ABSYLD2!AR$4,'[1]INTERNAL PARAMETERS-1'!$B$5:$J$44,7,FALSE)*ABSYLD2!$F93 + ABSYLD1!AR93*(1-VLOOKUP(ABSYLD2!AR$4,'[1]INTERNAL PARAMETERS-1'!$B$5:$J$44,5,FALSE))*VLOOKUP(ABSYLD2!AR$4,'[1]INTERNAL PARAMETERS-1'!$B$5:$J$44,9,FALSE)*ABSYLD2!$F93</f>
        <v>0</v>
      </c>
      <c r="AS93" s="47">
        <f>ABSYLD1!AS93*VLOOKUP(ABSYLD2!AS$4,'[1]INTERNAL PARAMETERS-1'!$B$5:$J$44,5,FALSE)*VLOOKUP(ABSYLD2!AS$4,'[1]INTERNAL PARAMETERS-1'!$B$5:$J$44,7,FALSE)*ABSYLD2!$F93 + ABSYLD1!AS93*(1-VLOOKUP(ABSYLD2!AS$4,'[1]INTERNAL PARAMETERS-1'!$B$5:$J$44,5,FALSE))*VLOOKUP(ABSYLD2!AS$4,'[1]INTERNAL PARAMETERS-1'!$B$5:$J$44,9,FALSE)*ABSYLD2!$F93</f>
        <v>0</v>
      </c>
      <c r="AT93" s="46">
        <f>ABSYLD1!AT93*VLOOKUP(ABSYLD2!AT$4,'[1]INTERNAL PARAMETERS-1'!$B$5:$J$44,5,FALSE)*VLOOKUP(ABSYLD2!AT$4,'[1]INTERNAL PARAMETERS-1'!$B$5:$J$44,7,FALSE)*ABSYLD2!$F93 + ABSYLD1!AT93*(1-VLOOKUP(ABSYLD2!AT$4,'[1]INTERNAL PARAMETERS-1'!$B$5:$J$44,5,FALSE))*VLOOKUP(ABSYLD2!AT$4,'[1]INTERNAL PARAMETERS-1'!$B$5:$J$44,9,FALSE)*ABSYLD2!$F93</f>
        <v>0</v>
      </c>
      <c r="AU93" s="48">
        <f>ABSYLD1!AU93*VLOOKUP(ABSYLD2!AU$4,'[1]INTERNAL PARAMETERS-1'!$B$5:$J$44,5,FALSE)*VLOOKUP(ABSYLD2!AU$4,'[1]INTERNAL PARAMETERS-1'!$B$5:$J$44,6,FALSE)*VLOOKUP(ABSYLD2!AU$4,'[1]INTERNAL PARAMETERS-1'!$B$5:$J$44,3,FALSE) + ABSYLD1!AU93*(1-VLOOKUP(ABSYLD2!AU$4,'[1]INTERNAL PARAMETERS-1'!$B$5:$J$44,5,FALSE))*VLOOKUP(ABSYLD2!AU$4,'[1]INTERNAL PARAMETERS-1'!$B$5:$J$44,8,FALSE)*VLOOKUP(ABSYLD2!AU$4,'[1]INTERNAL PARAMETERS-1'!$B$5:$J$44,3,FALSE)</f>
        <v>0</v>
      </c>
      <c r="AV93" s="47">
        <f>ABSYLD1!AV93*VLOOKUP(ABSYLD2!AV$4,'[1]INTERNAL PARAMETERS-1'!$B$5:$J$44,5,FALSE)*VLOOKUP(ABSYLD2!AV$4,'[1]INTERNAL PARAMETERS-1'!$B$5:$J$44,6,FALSE)*VLOOKUP(ABSYLD2!AV$4,'[1]INTERNAL PARAMETERS-1'!$B$5:$J$44,3,FALSE) + ABSYLD1!AV93*(1-VLOOKUP(ABSYLD2!AV$4,'[1]INTERNAL PARAMETERS-1'!$B$5:$J$44,5,FALSE))*VLOOKUP(ABSYLD2!AV$4,'[1]INTERNAL PARAMETERS-1'!$B$5:$J$44,8,FALSE)*VLOOKUP(ABSYLD2!AV$4,'[1]INTERNAL PARAMETERS-1'!$B$5:$J$44,3,FALSE)</f>
        <v>0</v>
      </c>
      <c r="AW93" s="47">
        <f>ABSYLD1!AW93*VLOOKUP(ABSYLD2!AW$4,'[1]INTERNAL PARAMETERS-1'!$B$5:$J$44,5,FALSE)*VLOOKUP(ABSYLD2!AW$4,'[1]INTERNAL PARAMETERS-1'!$B$5:$J$44,6,FALSE)*VLOOKUP(ABSYLD2!AW$4,'[1]INTERNAL PARAMETERS-1'!$B$5:$J$44,3,FALSE) + ABSYLD1!AW93*(1-VLOOKUP(ABSYLD2!AW$4,'[1]INTERNAL PARAMETERS-1'!$B$5:$J$44,5,FALSE))*VLOOKUP(ABSYLD2!AW$4,'[1]INTERNAL PARAMETERS-1'!$B$5:$J$44,8,FALSE)*VLOOKUP(ABSYLD2!AW$4,'[1]INTERNAL PARAMETERS-1'!$B$5:$J$44,3,FALSE)</f>
        <v>5.6897516680967355</v>
      </c>
      <c r="AX93" s="47">
        <f>ABSYLD1!AX93*VLOOKUP(ABSYLD2!AX$4,'[1]INTERNAL PARAMETERS-1'!$B$5:$J$44,5,FALSE)*VLOOKUP(ABSYLD2!AX$4,'[1]INTERNAL PARAMETERS-1'!$B$5:$J$44,6,FALSE)*VLOOKUP(ABSYLD2!AX$4,'[1]INTERNAL PARAMETERS-1'!$B$5:$J$44,3,FALSE) + ABSYLD1!AX93*(1-VLOOKUP(ABSYLD2!AX$4,'[1]INTERNAL PARAMETERS-1'!$B$5:$J$44,5,FALSE))*VLOOKUP(ABSYLD2!AX$4,'[1]INTERNAL PARAMETERS-1'!$B$5:$J$44,8,FALSE)*VLOOKUP(ABSYLD2!AX$4,'[1]INTERNAL PARAMETERS-1'!$B$5:$J$44,3,FALSE)</f>
        <v>0</v>
      </c>
      <c r="AY93" s="47">
        <f>ABSYLD1!AY93*VLOOKUP(ABSYLD2!AY$4,'[1]INTERNAL PARAMETERS-1'!$B$5:$J$44,5,FALSE)*VLOOKUP(ABSYLD2!AY$4,'[1]INTERNAL PARAMETERS-1'!$B$5:$J$44,6,FALSE)*VLOOKUP(ABSYLD2!AY$4,'[1]INTERNAL PARAMETERS-1'!$B$5:$J$44,3,FALSE) + ABSYLD1!AY93*(1-VLOOKUP(ABSYLD2!AY$4,'[1]INTERNAL PARAMETERS-1'!$B$5:$J$44,5,FALSE))*VLOOKUP(ABSYLD2!AY$4,'[1]INTERNAL PARAMETERS-1'!$B$5:$J$44,8,FALSE)*VLOOKUP(ABSYLD2!AY$4,'[1]INTERNAL PARAMETERS-1'!$B$5:$J$44,3,FALSE)</f>
        <v>0</v>
      </c>
      <c r="AZ93" s="47">
        <f>ABSYLD1!AZ93*VLOOKUP(ABSYLD2!AZ$4,'[1]INTERNAL PARAMETERS-1'!$B$5:$J$44,5,FALSE)*VLOOKUP(ABSYLD2!AZ$4,'[1]INTERNAL PARAMETERS-1'!$B$5:$J$44,6,FALSE)*VLOOKUP(ABSYLD2!AZ$4,'[1]INTERNAL PARAMETERS-1'!$B$5:$J$44,3,FALSE) + ABSYLD1!AZ93*(1-VLOOKUP(ABSYLD2!AZ$4,'[1]INTERNAL PARAMETERS-1'!$B$5:$J$44,5,FALSE))*VLOOKUP(ABSYLD2!AZ$4,'[1]INTERNAL PARAMETERS-1'!$B$5:$J$44,8,FALSE)*VLOOKUP(ABSYLD2!AZ$4,'[1]INTERNAL PARAMETERS-1'!$B$5:$J$44,3,FALSE)</f>
        <v>0</v>
      </c>
      <c r="BA93" s="47">
        <f>ABSYLD1!BA93*VLOOKUP(ABSYLD2!BA$4,'[1]INTERNAL PARAMETERS-1'!$B$5:$J$44,5,FALSE)*VLOOKUP(ABSYLD2!BA$4,'[1]INTERNAL PARAMETERS-1'!$B$5:$J$44,6,FALSE)*VLOOKUP(ABSYLD2!BA$4,'[1]INTERNAL PARAMETERS-1'!$B$5:$J$44,3,FALSE) + ABSYLD1!BA93*(1-VLOOKUP(ABSYLD2!BA$4,'[1]INTERNAL PARAMETERS-1'!$B$5:$J$44,5,FALSE))*VLOOKUP(ABSYLD2!BA$4,'[1]INTERNAL PARAMETERS-1'!$B$5:$J$44,8,FALSE)*VLOOKUP(ABSYLD2!BA$4,'[1]INTERNAL PARAMETERS-1'!$B$5:$J$44,3,FALSE)</f>
        <v>14.456660229358667</v>
      </c>
      <c r="BB93" s="47">
        <f>ABSYLD1!BB93*VLOOKUP(ABSYLD2!BB$4,'[1]INTERNAL PARAMETERS-1'!$B$5:$J$44,5,FALSE)*VLOOKUP(ABSYLD2!BB$4,'[1]INTERNAL PARAMETERS-1'!$B$5:$J$44,6,FALSE)*VLOOKUP(ABSYLD2!BB$4,'[1]INTERNAL PARAMETERS-1'!$B$5:$J$44,3,FALSE) + ABSYLD1!BB93*(1-VLOOKUP(ABSYLD2!BB$4,'[1]INTERNAL PARAMETERS-1'!$B$5:$J$44,5,FALSE))*VLOOKUP(ABSYLD2!BB$4,'[1]INTERNAL PARAMETERS-1'!$B$5:$J$44,8,FALSE)*VLOOKUP(ABSYLD2!BB$4,'[1]INTERNAL PARAMETERS-1'!$B$5:$J$44,3,FALSE)</f>
        <v>0.46071982699108821</v>
      </c>
      <c r="BC93" s="47">
        <f>ABSYLD1!BC93*VLOOKUP(ABSYLD2!BC$4,'[1]INTERNAL PARAMETERS-1'!$B$5:$J$44,5,FALSE)*VLOOKUP(ABSYLD2!BC$4,'[1]INTERNAL PARAMETERS-1'!$B$5:$J$44,6,FALSE)*VLOOKUP(ABSYLD2!BC$4,'[1]INTERNAL PARAMETERS-1'!$B$5:$J$44,3,FALSE) + ABSYLD1!BC93*(1-VLOOKUP(ABSYLD2!BC$4,'[1]INTERNAL PARAMETERS-1'!$B$5:$J$44,5,FALSE))*VLOOKUP(ABSYLD2!BC$4,'[1]INTERNAL PARAMETERS-1'!$B$5:$J$44,8,FALSE)*VLOOKUP(ABSYLD2!BC$4,'[1]INTERNAL PARAMETERS-1'!$B$5:$J$44,3,FALSE)</f>
        <v>2.6372476708984807</v>
      </c>
      <c r="BD93" s="47">
        <f>ABSYLD1!BD93*VLOOKUP(ABSYLD2!BD$4,'[1]INTERNAL PARAMETERS-1'!$B$5:$J$44,5,FALSE)*VLOOKUP(ABSYLD2!BD$4,'[1]INTERNAL PARAMETERS-1'!$B$5:$J$44,6,FALSE)*VLOOKUP(ABSYLD2!BD$4,'[1]INTERNAL PARAMETERS-1'!$B$5:$J$44,3,FALSE) + ABSYLD1!BD93*(1-VLOOKUP(ABSYLD2!BD$4,'[1]INTERNAL PARAMETERS-1'!$B$5:$J$44,5,FALSE))*VLOOKUP(ABSYLD2!BD$4,'[1]INTERNAL PARAMETERS-1'!$B$5:$J$44,8,FALSE)*VLOOKUP(ABSYLD2!BD$4,'[1]INTERNAL PARAMETERS-1'!$B$5:$J$44,3,FALSE)</f>
        <v>0.50439238202673498</v>
      </c>
      <c r="BE93" s="47">
        <f>ABSYLD1!BE93*VLOOKUP(ABSYLD2!BE$4,'[1]INTERNAL PARAMETERS-1'!$B$5:$J$44,5,FALSE)*VLOOKUP(ABSYLD2!BE$4,'[1]INTERNAL PARAMETERS-1'!$B$5:$J$44,6,FALSE)*VLOOKUP(ABSYLD2!BE$4,'[1]INTERNAL PARAMETERS-1'!$B$5:$J$44,3,FALSE) + ABSYLD1!BE93*(1-VLOOKUP(ABSYLD2!BE$4,'[1]INTERNAL PARAMETERS-1'!$B$5:$J$44,5,FALSE))*VLOOKUP(ABSYLD2!BE$4,'[1]INTERNAL PARAMETERS-1'!$B$5:$J$44,8,FALSE)*VLOOKUP(ABSYLD2!BE$4,'[1]INTERNAL PARAMETERS-1'!$B$5:$J$44,3,FALSE)</f>
        <v>2.6516594340172479</v>
      </c>
      <c r="BF93" s="47">
        <f>ABSYLD1!BF93*VLOOKUP(ABSYLD2!BF$4,'[1]INTERNAL PARAMETERS-1'!$B$5:$J$44,5,FALSE)*VLOOKUP(ABSYLD2!BF$4,'[1]INTERNAL PARAMETERS-1'!$B$5:$J$44,6,FALSE)*VLOOKUP(ABSYLD2!BF$4,'[1]INTERNAL PARAMETERS-1'!$B$5:$J$44,3,FALSE) + ABSYLD1!BF93*(1-VLOOKUP(ABSYLD2!BF$4,'[1]INTERNAL PARAMETERS-1'!$B$5:$J$44,5,FALSE))*VLOOKUP(ABSYLD2!BF$4,'[1]INTERNAL PARAMETERS-1'!$B$5:$J$44,8,FALSE)*VLOOKUP(ABSYLD2!BF$4,'[1]INTERNAL PARAMETERS-1'!$B$5:$J$44,3,FALSE)</f>
        <v>0</v>
      </c>
      <c r="BG93" s="47">
        <f>ABSYLD1!BG93*VLOOKUP(ABSYLD2!BG$4,'[1]INTERNAL PARAMETERS-1'!$B$5:$J$44,5,FALSE)*VLOOKUP(ABSYLD2!BG$4,'[1]INTERNAL PARAMETERS-1'!$B$5:$J$44,6,FALSE)*VLOOKUP(ABSYLD2!BG$4,'[1]INTERNAL PARAMETERS-1'!$B$5:$J$44,3,FALSE) + ABSYLD1!BG93*(1-VLOOKUP(ABSYLD2!BG$4,'[1]INTERNAL PARAMETERS-1'!$B$5:$J$44,5,FALSE))*VLOOKUP(ABSYLD2!BG$4,'[1]INTERNAL PARAMETERS-1'!$B$5:$J$44,8,FALSE)*VLOOKUP(ABSYLD2!BG$4,'[1]INTERNAL PARAMETERS-1'!$B$5:$J$44,3,FALSE)</f>
        <v>0.52662255887488019</v>
      </c>
      <c r="BH93" s="47">
        <f>ABSYLD1!BH93*VLOOKUP(ABSYLD2!BH$4,'[1]INTERNAL PARAMETERS-1'!$B$5:$J$44,5,FALSE)*VLOOKUP(ABSYLD2!BH$4,'[1]INTERNAL PARAMETERS-1'!$B$5:$J$44,6,FALSE)*VLOOKUP(ABSYLD2!BH$4,'[1]INTERNAL PARAMETERS-1'!$B$5:$J$44,3,FALSE) + ABSYLD1!BH93*(1-VLOOKUP(ABSYLD2!BH$4,'[1]INTERNAL PARAMETERS-1'!$B$5:$J$44,5,FALSE))*VLOOKUP(ABSYLD2!BH$4,'[1]INTERNAL PARAMETERS-1'!$B$5:$J$44,8,FALSE)*VLOOKUP(ABSYLD2!BH$4,'[1]INTERNAL PARAMETERS-1'!$B$5:$J$44,3,FALSE)</f>
        <v>4.2859959755728949E-3</v>
      </c>
      <c r="BI93" s="47">
        <f>ABSYLD1!BI93*VLOOKUP(ABSYLD2!BI$4,'[1]INTERNAL PARAMETERS-1'!$B$5:$J$44,5,FALSE)*VLOOKUP(ABSYLD2!BI$4,'[1]INTERNAL PARAMETERS-1'!$B$5:$J$44,6,FALSE)*VLOOKUP(ABSYLD2!BI$4,'[1]INTERNAL PARAMETERS-1'!$B$5:$J$44,3,FALSE) + ABSYLD1!BI93*(1-VLOOKUP(ABSYLD2!BI$4,'[1]INTERNAL PARAMETERS-1'!$B$5:$J$44,5,FALSE))*VLOOKUP(ABSYLD2!BI$4,'[1]INTERNAL PARAMETERS-1'!$B$5:$J$44,8,FALSE)*VLOOKUP(ABSYLD2!BI$4,'[1]INTERNAL PARAMETERS-1'!$B$5:$J$44,3,FALSE)</f>
        <v>0</v>
      </c>
      <c r="BJ93" s="47">
        <f>ABSYLD1!BJ93*VLOOKUP(ABSYLD2!BJ$4,'[1]INTERNAL PARAMETERS-1'!$B$5:$J$44,5,FALSE)*VLOOKUP(ABSYLD2!BJ$4,'[1]INTERNAL PARAMETERS-1'!$B$5:$J$44,6,FALSE)*VLOOKUP(ABSYLD2!BJ$4,'[1]INTERNAL PARAMETERS-1'!$B$5:$J$44,3,FALSE) + ABSYLD1!BJ93*(1-VLOOKUP(ABSYLD2!BJ$4,'[1]INTERNAL PARAMETERS-1'!$B$5:$J$44,5,FALSE))*VLOOKUP(ABSYLD2!BJ$4,'[1]INTERNAL PARAMETERS-1'!$B$5:$J$44,8,FALSE)*VLOOKUP(ABSYLD2!BJ$4,'[1]INTERNAL PARAMETERS-1'!$B$5:$J$44,3,FALSE)</f>
        <v>0.25500696615548663</v>
      </c>
      <c r="BK93" s="47">
        <f>ABSYLD1!BK93*VLOOKUP(ABSYLD2!BK$4,'[1]INTERNAL PARAMETERS-1'!$B$5:$J$44,5,FALSE)*VLOOKUP(ABSYLD2!BK$4,'[1]INTERNAL PARAMETERS-1'!$B$5:$J$44,6,FALSE)*VLOOKUP(ABSYLD2!BK$4,'[1]INTERNAL PARAMETERS-1'!$B$5:$J$44,3,FALSE) + ABSYLD1!BK93*(1-VLOOKUP(ABSYLD2!BK$4,'[1]INTERNAL PARAMETERS-1'!$B$5:$J$44,5,FALSE))*VLOOKUP(ABSYLD2!BK$4,'[1]INTERNAL PARAMETERS-1'!$B$5:$J$44,8,FALSE)*VLOOKUP(ABSYLD2!BK$4,'[1]INTERNAL PARAMETERS-1'!$B$5:$J$44,3,FALSE)</f>
        <v>0.33392086343515398</v>
      </c>
      <c r="BL93" s="47">
        <f>ABSYLD1!BL93*VLOOKUP(ABSYLD2!BL$4,'[1]INTERNAL PARAMETERS-1'!$B$5:$J$44,5,FALSE)*VLOOKUP(ABSYLD2!BL$4,'[1]INTERNAL PARAMETERS-1'!$B$5:$J$44,6,FALSE)*VLOOKUP(ABSYLD2!BL$4,'[1]INTERNAL PARAMETERS-1'!$B$5:$J$44,3,FALSE) + ABSYLD1!BL93*(1-VLOOKUP(ABSYLD2!BL$4,'[1]INTERNAL PARAMETERS-1'!$B$5:$J$44,5,FALSE))*VLOOKUP(ABSYLD2!BL$4,'[1]INTERNAL PARAMETERS-1'!$B$5:$J$44,8,FALSE)*VLOOKUP(ABSYLD2!BL$4,'[1]INTERNAL PARAMETERS-1'!$B$5:$J$44,3,FALSE)</f>
        <v>0.77024486530521552</v>
      </c>
      <c r="BM93" s="47">
        <f>ABSYLD1!BM93*VLOOKUP(ABSYLD2!BM$4,'[1]INTERNAL PARAMETERS-1'!$B$5:$J$44,5,FALSE)*VLOOKUP(ABSYLD2!BM$4,'[1]INTERNAL PARAMETERS-1'!$B$5:$J$44,6,FALSE)*VLOOKUP(ABSYLD2!BM$4,'[1]INTERNAL PARAMETERS-1'!$B$5:$J$44,3,FALSE) + ABSYLD1!BM93*(1-VLOOKUP(ABSYLD2!BM$4,'[1]INTERNAL PARAMETERS-1'!$B$5:$J$44,5,FALSE))*VLOOKUP(ABSYLD2!BM$4,'[1]INTERNAL PARAMETERS-1'!$B$5:$J$44,8,FALSE)*VLOOKUP(ABSYLD2!BM$4,'[1]INTERNAL PARAMETERS-1'!$B$5:$J$44,3,FALSE)</f>
        <v>0.74120212034825461</v>
      </c>
      <c r="BN93" s="47">
        <f>ABSYLD1!BN93*VLOOKUP(ABSYLD2!BN$4,'[1]INTERNAL PARAMETERS-1'!$B$5:$J$44,5,FALSE)*VLOOKUP(ABSYLD2!BN$4,'[1]INTERNAL PARAMETERS-1'!$B$5:$J$44,6,FALSE)*VLOOKUP(ABSYLD2!BN$4,'[1]INTERNAL PARAMETERS-1'!$B$5:$J$44,3,FALSE) + ABSYLD1!BN93*(1-VLOOKUP(ABSYLD2!BN$4,'[1]INTERNAL PARAMETERS-1'!$B$5:$J$44,5,FALSE))*VLOOKUP(ABSYLD2!BN$4,'[1]INTERNAL PARAMETERS-1'!$B$5:$J$44,8,FALSE)*VLOOKUP(ABSYLD2!BN$4,'[1]INTERNAL PARAMETERS-1'!$B$5:$J$44,3,FALSE)</f>
        <v>0.2747942273674196</v>
      </c>
      <c r="BO93" s="47">
        <f>ABSYLD1!BO93*VLOOKUP(ABSYLD2!BO$4,'[1]INTERNAL PARAMETERS-1'!$B$5:$J$44,5,FALSE)*VLOOKUP(ABSYLD2!BO$4,'[1]INTERNAL PARAMETERS-1'!$B$5:$J$44,6,FALSE)*VLOOKUP(ABSYLD2!BO$4,'[1]INTERNAL PARAMETERS-1'!$B$5:$J$44,3,FALSE) + ABSYLD1!BO93*(1-VLOOKUP(ABSYLD2!BO$4,'[1]INTERNAL PARAMETERS-1'!$B$5:$J$44,5,FALSE))*VLOOKUP(ABSYLD2!BO$4,'[1]INTERNAL PARAMETERS-1'!$B$5:$J$44,8,FALSE)*VLOOKUP(ABSYLD2!BO$4,'[1]INTERNAL PARAMETERS-1'!$B$5:$J$44,3,FALSE)</f>
        <v>0.12148817498688572</v>
      </c>
      <c r="BP93" s="47">
        <f>ABSYLD1!BP93*VLOOKUP(ABSYLD2!BP$4,'[1]INTERNAL PARAMETERS-1'!$B$5:$J$44,5,FALSE)*VLOOKUP(ABSYLD2!BP$4,'[1]INTERNAL PARAMETERS-1'!$B$5:$J$44,6,FALSE)*VLOOKUP(ABSYLD2!BP$4,'[1]INTERNAL PARAMETERS-1'!$B$5:$J$44,3,FALSE) + ABSYLD1!BP93*(1-VLOOKUP(ABSYLD2!BP$4,'[1]INTERNAL PARAMETERS-1'!$B$5:$J$44,5,FALSE))*VLOOKUP(ABSYLD2!BP$4,'[1]INTERNAL PARAMETERS-1'!$B$5:$J$44,8,FALSE)*VLOOKUP(ABSYLD2!BP$4,'[1]INTERNAL PARAMETERS-1'!$B$5:$J$44,3,FALSE)</f>
        <v>6.4250840595482545E-3</v>
      </c>
      <c r="BQ93" s="47">
        <f>ABSYLD1!BQ93*VLOOKUP(ABSYLD2!BQ$4,'[1]INTERNAL PARAMETERS-1'!$B$5:$J$44,5,FALSE)*VLOOKUP(ABSYLD2!BQ$4,'[1]INTERNAL PARAMETERS-1'!$B$5:$J$44,6,FALSE)*VLOOKUP(ABSYLD2!BQ$4,'[1]INTERNAL PARAMETERS-1'!$B$5:$J$44,3,FALSE) + ABSYLD1!BQ93*(1-VLOOKUP(ABSYLD2!BQ$4,'[1]INTERNAL PARAMETERS-1'!$B$5:$J$44,5,FALSE))*VLOOKUP(ABSYLD2!BQ$4,'[1]INTERNAL PARAMETERS-1'!$B$5:$J$44,8,FALSE)*VLOOKUP(ABSYLD2!BQ$4,'[1]INTERNAL PARAMETERS-1'!$B$5:$J$44,3,FALSE)</f>
        <v>0.92295117620123213</v>
      </c>
      <c r="BR93" s="47">
        <f>ABSYLD1!BR93*VLOOKUP(ABSYLD2!BR$4,'[1]INTERNAL PARAMETERS-1'!$B$5:$J$44,5,FALSE)*VLOOKUP(ABSYLD2!BR$4,'[1]INTERNAL PARAMETERS-1'!$B$5:$J$44,6,FALSE)*VLOOKUP(ABSYLD2!BR$4,'[1]INTERNAL PARAMETERS-1'!$B$5:$J$44,3,FALSE) + ABSYLD1!BR93*(1-VLOOKUP(ABSYLD2!BR$4,'[1]INTERNAL PARAMETERS-1'!$B$5:$J$44,5,FALSE))*VLOOKUP(ABSYLD2!BR$4,'[1]INTERNAL PARAMETERS-1'!$B$5:$J$44,8,FALSE)*VLOOKUP(ABSYLD2!BR$4,'[1]INTERNAL PARAMETERS-1'!$B$5:$J$44,3,FALSE)</f>
        <v>1.5624468770130047E-2</v>
      </c>
      <c r="BS93" s="47">
        <f>ABSYLD1!BS93*VLOOKUP(ABSYLD2!BS$4,'[1]INTERNAL PARAMETERS-1'!$B$5:$J$44,5,FALSE)*VLOOKUP(ABSYLD2!BS$4,'[1]INTERNAL PARAMETERS-1'!$B$5:$J$44,6,FALSE)*VLOOKUP(ABSYLD2!BS$4,'[1]INTERNAL PARAMETERS-1'!$B$5:$J$44,3,FALSE) + ABSYLD1!BS93*(1-VLOOKUP(ABSYLD2!BS$4,'[1]INTERNAL PARAMETERS-1'!$B$5:$J$44,5,FALSE))*VLOOKUP(ABSYLD2!BS$4,'[1]INTERNAL PARAMETERS-1'!$B$5:$J$44,8,FALSE)*VLOOKUP(ABSYLD2!BS$4,'[1]INTERNAL PARAMETERS-1'!$B$5:$J$44,3,FALSE)</f>
        <v>3.099158193429158E-3</v>
      </c>
      <c r="BT93" s="47">
        <f>ABSYLD1!BT93*VLOOKUP(ABSYLD2!BT$4,'[1]INTERNAL PARAMETERS-1'!$B$5:$J$44,5,FALSE)*VLOOKUP(ABSYLD2!BT$4,'[1]INTERNAL PARAMETERS-1'!$B$5:$J$44,6,FALSE)*VLOOKUP(ABSYLD2!BT$4,'[1]INTERNAL PARAMETERS-1'!$B$5:$J$44,3,FALSE) + ABSYLD1!BT93*(1-VLOOKUP(ABSYLD2!BT$4,'[1]INTERNAL PARAMETERS-1'!$B$5:$J$44,5,FALSE))*VLOOKUP(ABSYLD2!BT$4,'[1]INTERNAL PARAMETERS-1'!$B$5:$J$44,8,FALSE)*VLOOKUP(ABSYLD2!BT$4,'[1]INTERNAL PARAMETERS-1'!$B$5:$J$44,3,FALSE)</f>
        <v>0</v>
      </c>
      <c r="BU93" s="47">
        <f>ABSYLD1!BU93*VLOOKUP(ABSYLD2!BU$4,'[1]INTERNAL PARAMETERS-1'!$B$5:$J$44,5,FALSE)*VLOOKUP(ABSYLD2!BU$4,'[1]INTERNAL PARAMETERS-1'!$B$5:$J$44,6,FALSE)*VLOOKUP(ABSYLD2!BU$4,'[1]INTERNAL PARAMETERS-1'!$B$5:$J$44,3,FALSE) + ABSYLD1!BU93*(1-VLOOKUP(ABSYLD2!BU$4,'[1]INTERNAL PARAMETERS-1'!$B$5:$J$44,5,FALSE))*VLOOKUP(ABSYLD2!BU$4,'[1]INTERNAL PARAMETERS-1'!$B$5:$J$44,8,FALSE)*VLOOKUP(ABSYLD2!BU$4,'[1]INTERNAL PARAMETERS-1'!$B$5:$J$44,3,FALSE)</f>
        <v>0</v>
      </c>
      <c r="BV93" s="47">
        <f>ABSYLD1!BV93*VLOOKUP(ABSYLD2!BV$4,'[1]INTERNAL PARAMETERS-1'!$B$5:$J$44,5,FALSE)*VLOOKUP(ABSYLD2!BV$4,'[1]INTERNAL PARAMETERS-1'!$B$5:$J$44,6,FALSE)*VLOOKUP(ABSYLD2!BV$4,'[1]INTERNAL PARAMETERS-1'!$B$5:$J$44,3,FALSE) + ABSYLD1!BV93*(1-VLOOKUP(ABSYLD2!BV$4,'[1]INTERNAL PARAMETERS-1'!$B$5:$J$44,5,FALSE))*VLOOKUP(ABSYLD2!BV$4,'[1]INTERNAL PARAMETERS-1'!$B$5:$J$44,8,FALSE)*VLOOKUP(ABSYLD2!BV$4,'[1]INTERNAL PARAMETERS-1'!$B$5:$J$44,3,FALSE)</f>
        <v>0</v>
      </c>
      <c r="BW93" s="47">
        <f>ABSYLD1!BW93*VLOOKUP(ABSYLD2!BW$4,'[1]INTERNAL PARAMETERS-1'!$B$5:$J$44,5,FALSE)*VLOOKUP(ABSYLD2!BW$4,'[1]INTERNAL PARAMETERS-1'!$B$5:$J$44,6,FALSE)*VLOOKUP(ABSYLD2!BW$4,'[1]INTERNAL PARAMETERS-1'!$B$5:$J$44,3,FALSE) + ABSYLD1!BW93*(1-VLOOKUP(ABSYLD2!BW$4,'[1]INTERNAL PARAMETERS-1'!$B$5:$J$44,5,FALSE))*VLOOKUP(ABSYLD2!BW$4,'[1]INTERNAL PARAMETERS-1'!$B$5:$J$44,8,FALSE)*VLOOKUP(ABSYLD2!BW$4,'[1]INTERNAL PARAMETERS-1'!$B$5:$J$44,3,FALSE)</f>
        <v>0</v>
      </c>
      <c r="BX93" s="47">
        <f>ABSYLD1!BX93*VLOOKUP(ABSYLD2!BX$4,'[1]INTERNAL PARAMETERS-1'!$B$5:$J$44,5,FALSE)*VLOOKUP(ABSYLD2!BX$4,'[1]INTERNAL PARAMETERS-1'!$B$5:$J$44,6,FALSE)*VLOOKUP(ABSYLD2!BX$4,'[1]INTERNAL PARAMETERS-1'!$B$5:$J$44,3,FALSE) + ABSYLD1!BX93*(1-VLOOKUP(ABSYLD2!BX$4,'[1]INTERNAL PARAMETERS-1'!$B$5:$J$44,5,FALSE))*VLOOKUP(ABSYLD2!BX$4,'[1]INTERNAL PARAMETERS-1'!$B$5:$J$44,8,FALSE)*VLOOKUP(ABSYLD2!BX$4,'[1]INTERNAL PARAMETERS-1'!$B$5:$J$44,3,FALSE)</f>
        <v>0</v>
      </c>
      <c r="BY93" s="47">
        <f>ABSYLD1!BY93*VLOOKUP(ABSYLD2!BY$4,'[1]INTERNAL PARAMETERS-1'!$B$5:$J$44,5,FALSE)*VLOOKUP(ABSYLD2!BY$4,'[1]INTERNAL PARAMETERS-1'!$B$5:$J$44,6,FALSE)*VLOOKUP(ABSYLD2!BY$4,'[1]INTERNAL PARAMETERS-1'!$B$5:$J$44,3,FALSE) + ABSYLD1!BY93*(1-VLOOKUP(ABSYLD2!BY$4,'[1]INTERNAL PARAMETERS-1'!$B$5:$J$44,5,FALSE))*VLOOKUP(ABSYLD2!BY$4,'[1]INTERNAL PARAMETERS-1'!$B$5:$J$44,8,FALSE)*VLOOKUP(ABSYLD2!BY$4,'[1]INTERNAL PARAMETERS-1'!$B$5:$J$44,3,FALSE)</f>
        <v>0</v>
      </c>
      <c r="BZ93" s="47">
        <f>ABSYLD1!BZ93*VLOOKUP(ABSYLD2!BZ$4,'[1]INTERNAL PARAMETERS-1'!$B$5:$J$44,5,FALSE)*VLOOKUP(ABSYLD2!BZ$4,'[1]INTERNAL PARAMETERS-1'!$B$5:$J$44,6,FALSE)*VLOOKUP(ABSYLD2!BZ$4,'[1]INTERNAL PARAMETERS-1'!$B$5:$J$44,3,FALSE) + ABSYLD1!BZ93*(1-VLOOKUP(ABSYLD2!BZ$4,'[1]INTERNAL PARAMETERS-1'!$B$5:$J$44,5,FALSE))*VLOOKUP(ABSYLD2!BZ$4,'[1]INTERNAL PARAMETERS-1'!$B$5:$J$44,8,FALSE)*VLOOKUP(ABSYLD2!BZ$4,'[1]INTERNAL PARAMETERS-1'!$B$5:$J$44,3,FALSE)</f>
        <v>1.0159191736509238E-3</v>
      </c>
      <c r="CA93" s="47">
        <f>ABSYLD1!CA93*VLOOKUP(ABSYLD2!CA$4,'[1]INTERNAL PARAMETERS-1'!$B$5:$J$44,5,FALSE)*VLOOKUP(ABSYLD2!CA$4,'[1]INTERNAL PARAMETERS-1'!$B$5:$J$44,6,FALSE)*VLOOKUP(ABSYLD2!CA$4,'[1]INTERNAL PARAMETERS-1'!$B$5:$J$44,3,FALSE) + ABSYLD1!CA93*(1-VLOOKUP(ABSYLD2!CA$4,'[1]INTERNAL PARAMETERS-1'!$B$5:$J$44,5,FALSE))*VLOOKUP(ABSYLD2!CA$4,'[1]INTERNAL PARAMETERS-1'!$B$5:$J$44,8,FALSE)*VLOOKUP(ABSYLD2!CA$4,'[1]INTERNAL PARAMETERS-1'!$B$5:$J$44,3,FALSE)</f>
        <v>0</v>
      </c>
      <c r="CB93" s="47">
        <f>ABSYLD1!CB93*VLOOKUP(ABSYLD2!CB$4,'[1]INTERNAL PARAMETERS-1'!$B$5:$J$44,5,FALSE)*VLOOKUP(ABSYLD2!CB$4,'[1]INTERNAL PARAMETERS-1'!$B$5:$J$44,6,FALSE)*VLOOKUP(ABSYLD2!CB$4,'[1]INTERNAL PARAMETERS-1'!$B$5:$J$44,3,FALSE) + ABSYLD1!CB93*(1-VLOOKUP(ABSYLD2!CB$4,'[1]INTERNAL PARAMETERS-1'!$B$5:$J$44,5,FALSE))*VLOOKUP(ABSYLD2!CB$4,'[1]INTERNAL PARAMETERS-1'!$B$5:$J$44,8,FALSE)*VLOOKUP(ABSYLD2!CB$4,'[1]INTERNAL PARAMETERS-1'!$B$5:$J$44,3,FALSE)</f>
        <v>0</v>
      </c>
      <c r="CC93" s="47">
        <f>ABSYLD1!CC93*VLOOKUP(ABSYLD2!CC$4,'[1]INTERNAL PARAMETERS-1'!$B$5:$J$44,5,FALSE)*VLOOKUP(ABSYLD2!CC$4,'[1]INTERNAL PARAMETERS-1'!$B$5:$J$44,6,FALSE)*VLOOKUP(ABSYLD2!CC$4,'[1]INTERNAL PARAMETERS-1'!$B$5:$J$44,3,FALSE) + ABSYLD1!CC93*(1-VLOOKUP(ABSYLD2!CC$4,'[1]INTERNAL PARAMETERS-1'!$B$5:$J$44,5,FALSE))*VLOOKUP(ABSYLD2!CC$4,'[1]INTERNAL PARAMETERS-1'!$B$5:$J$44,8,FALSE)*VLOOKUP(ABSYLD2!CC$4,'[1]INTERNAL PARAMETERS-1'!$B$5:$J$44,3,FALSE)</f>
        <v>4.515253586091718E-3</v>
      </c>
      <c r="CD93" s="47">
        <f>ABSYLD1!CD93*VLOOKUP(ABSYLD2!CD$4,'[1]INTERNAL PARAMETERS-1'!$B$5:$J$44,5,FALSE)*VLOOKUP(ABSYLD2!CD$4,'[1]INTERNAL PARAMETERS-1'!$B$5:$J$44,6,FALSE)*VLOOKUP(ABSYLD2!CD$4,'[1]INTERNAL PARAMETERS-1'!$B$5:$J$44,3,FALSE) + ABSYLD1!CD93*(1-VLOOKUP(ABSYLD2!CD$4,'[1]INTERNAL PARAMETERS-1'!$B$5:$J$44,5,FALSE))*VLOOKUP(ABSYLD2!CD$4,'[1]INTERNAL PARAMETERS-1'!$B$5:$J$44,8,FALSE)*VLOOKUP(ABSYLD2!CD$4,'[1]INTERNAL PARAMETERS-1'!$B$5:$J$44,3,FALSE)</f>
        <v>1.4603945481396305E-2</v>
      </c>
      <c r="CE93" s="47">
        <f>ABSYLD1!CE93*VLOOKUP(ABSYLD2!CE$4,'[1]INTERNAL PARAMETERS-1'!$B$5:$J$44,5,FALSE)*VLOOKUP(ABSYLD2!CE$4,'[1]INTERNAL PARAMETERS-1'!$B$5:$J$44,6,FALSE)*VLOOKUP(ABSYLD2!CE$4,'[1]INTERNAL PARAMETERS-1'!$B$5:$J$44,3,FALSE) + ABSYLD1!CE93*(1-VLOOKUP(ABSYLD2!CE$4,'[1]INTERNAL PARAMETERS-1'!$B$5:$J$44,5,FALSE))*VLOOKUP(ABSYLD2!CE$4,'[1]INTERNAL PARAMETERS-1'!$B$5:$J$44,8,FALSE)*VLOOKUP(ABSYLD2!CE$4,'[1]INTERNAL PARAMETERS-1'!$B$5:$J$44,3,FALSE)</f>
        <v>1.4634370738464067E-2</v>
      </c>
      <c r="CF93" s="47">
        <f>ABSYLD1!CF93*VLOOKUP(ABSYLD2!CF$4,'[1]INTERNAL PARAMETERS-1'!$B$5:$J$44,5,FALSE)*VLOOKUP(ABSYLD2!CF$4,'[1]INTERNAL PARAMETERS-1'!$B$5:$J$44,6,FALSE)*VLOOKUP(ABSYLD2!CF$4,'[1]INTERNAL PARAMETERS-1'!$B$5:$J$44,3,FALSE) + ABSYLD1!CF93*(1-VLOOKUP(ABSYLD2!CF$4,'[1]INTERNAL PARAMETERS-1'!$B$5:$J$44,5,FALSE))*VLOOKUP(ABSYLD2!CF$4,'[1]INTERNAL PARAMETERS-1'!$B$5:$J$44,8,FALSE)*VLOOKUP(ABSYLD2!CF$4,'[1]INTERNAL PARAMETERS-1'!$B$5:$J$44,3,FALSE)</f>
        <v>0</v>
      </c>
      <c r="CG93" s="47">
        <f>ABSYLD1!CG93*VLOOKUP(ABSYLD2!CG$4,'[1]INTERNAL PARAMETERS-1'!$B$5:$J$44,5,FALSE)*VLOOKUP(ABSYLD2!CG$4,'[1]INTERNAL PARAMETERS-1'!$B$5:$J$44,6,FALSE)*VLOOKUP(ABSYLD2!CG$4,'[1]INTERNAL PARAMETERS-1'!$B$5:$J$44,3,FALSE) + ABSYLD1!CG93*(1-VLOOKUP(ABSYLD2!CG$4,'[1]INTERNAL PARAMETERS-1'!$B$5:$J$44,5,FALSE))*VLOOKUP(ABSYLD2!CG$4,'[1]INTERNAL PARAMETERS-1'!$B$5:$J$44,8,FALSE)*VLOOKUP(ABSYLD2!CG$4,'[1]INTERNAL PARAMETERS-1'!$B$5:$J$44,3,FALSE)</f>
        <v>1.8672432524845996E-3</v>
      </c>
      <c r="CH93" s="46">
        <f>ABSYLD1!CH93*VLOOKUP(ABSYLD2!CH$4,'[1]INTERNAL PARAMETERS-1'!$B$5:$J$44,5,FALSE)*VLOOKUP(ABSYLD2!CH$4,'[1]INTERNAL PARAMETERS-1'!$B$5:$J$44,6,FALSE)*VLOOKUP(ABSYLD2!CH$4,'[1]INTERNAL PARAMETERS-1'!$B$5:$J$44,3,FALSE) + ABSYLD1!CH93*(1-VLOOKUP(ABSYLD2!CH$4,'[1]INTERNAL PARAMETERS-1'!$B$5:$J$44,5,FALSE))*VLOOKUP(ABSYLD2!CH$4,'[1]INTERNAL PARAMETERS-1'!$B$5:$J$44,8,FALSE)*VLOOKUP(ABSYLD2!CH$4,'[1]INTERNAL PARAMETERS-1'!$B$5:$J$44,3,FALSE)</f>
        <v>0</v>
      </c>
      <c r="CJ93" s="48">
        <f t="shared" si="2"/>
        <v>101.70748065301673</v>
      </c>
      <c r="CK93" s="46">
        <f t="shared" si="3"/>
        <v>30.412733603294249</v>
      </c>
    </row>
    <row r="94" spans="2:89">
      <c r="B94" s="61" t="s">
        <v>10</v>
      </c>
      <c r="C94" s="60" t="s">
        <v>89</v>
      </c>
      <c r="D94" s="60" t="s">
        <v>70</v>
      </c>
      <c r="E94" s="137">
        <f>ABS!AL94</f>
        <v>891.76</v>
      </c>
      <c r="F94" s="62">
        <f>'[1]INTERNAL PARAMETERS-1'!M22</f>
        <v>5.05</v>
      </c>
      <c r="G94" s="48">
        <f>ABSYLD1!G94*VLOOKUP(ABSYLD2!G$4,'[1]INTERNAL PARAMETERS-1'!$B$5:$J$44,5,FALSE)*VLOOKUP(ABSYLD2!G$4,'[1]INTERNAL PARAMETERS-1'!$B$5:$J$44,7,FALSE)*ABSYLD2!$F94 + ABSYLD1!G94*(1-VLOOKUP(ABSYLD2!G$4,'[1]INTERNAL PARAMETERS-1'!$B$5:$J$44,5,FALSE))*VLOOKUP(ABSYLD2!G$4,'[1]INTERNAL PARAMETERS-1'!$B$5:$J$44,9,FALSE)*ABSYLD2!$F94</f>
        <v>6.8187702641123993</v>
      </c>
      <c r="H94" s="47">
        <f>ABSYLD1!H94*VLOOKUP(ABSYLD2!H$4,'[1]INTERNAL PARAMETERS-1'!$B$5:$J$44,5,FALSE)*VLOOKUP(ABSYLD2!H$4,'[1]INTERNAL PARAMETERS-1'!$B$5:$J$44,7,FALSE)*ABSYLD2!$F94 + ABSYLD1!H94*(1-VLOOKUP(ABSYLD2!H$4,'[1]INTERNAL PARAMETERS-1'!$B$5:$J$44,5,FALSE))*VLOOKUP(ABSYLD2!H$4,'[1]INTERNAL PARAMETERS-1'!$B$5:$J$44,9,FALSE)*ABSYLD2!$F94</f>
        <v>3.4267504213535993</v>
      </c>
      <c r="I94" s="47">
        <f>ABSYLD1!I94*VLOOKUP(ABSYLD2!I$4,'[1]INTERNAL PARAMETERS-1'!$B$5:$J$44,5,FALSE)*VLOOKUP(ABSYLD2!I$4,'[1]INTERNAL PARAMETERS-1'!$B$5:$J$44,7,FALSE)*ABSYLD2!$F94 + ABSYLD1!I94*(1-VLOOKUP(ABSYLD2!I$4,'[1]INTERNAL PARAMETERS-1'!$B$5:$J$44,5,FALSE))*VLOOKUP(ABSYLD2!I$4,'[1]INTERNAL PARAMETERS-1'!$B$5:$J$44,9,FALSE)*ABSYLD2!$F94</f>
        <v>10.314823571084339</v>
      </c>
      <c r="J94" s="47">
        <f>ABSYLD1!J94*VLOOKUP(ABSYLD2!J$4,'[1]INTERNAL PARAMETERS-1'!$B$5:$J$44,5,FALSE)*VLOOKUP(ABSYLD2!J$4,'[1]INTERNAL PARAMETERS-1'!$B$5:$J$44,7,FALSE)*ABSYLD2!$F94 + ABSYLD1!J94*(1-VLOOKUP(ABSYLD2!J$4,'[1]INTERNAL PARAMETERS-1'!$B$5:$J$44,5,FALSE))*VLOOKUP(ABSYLD2!J$4,'[1]INTERNAL PARAMETERS-1'!$B$5:$J$44,9,FALSE)*ABSYLD2!$F94</f>
        <v>0</v>
      </c>
      <c r="K94" s="47">
        <f>ABSYLD1!K94*VLOOKUP(ABSYLD2!K$4,'[1]INTERNAL PARAMETERS-1'!$B$5:$J$44,5,FALSE)*VLOOKUP(ABSYLD2!K$4,'[1]INTERNAL PARAMETERS-1'!$B$5:$J$44,7,FALSE)*ABSYLD2!$F94 + ABSYLD1!K94*(1-VLOOKUP(ABSYLD2!K$4,'[1]INTERNAL PARAMETERS-1'!$B$5:$J$44,5,FALSE))*VLOOKUP(ABSYLD2!K$4,'[1]INTERNAL PARAMETERS-1'!$B$5:$J$44,9,FALSE)*ABSYLD2!$F94</f>
        <v>0</v>
      </c>
      <c r="L94" s="47">
        <f>ABSYLD1!L94*VLOOKUP(ABSYLD2!L$4,'[1]INTERNAL PARAMETERS-1'!$B$5:$J$44,5,FALSE)*VLOOKUP(ABSYLD2!L$4,'[1]INTERNAL PARAMETERS-1'!$B$5:$J$44,7,FALSE)*ABSYLD2!$F94 + ABSYLD1!L94*(1-VLOOKUP(ABSYLD2!L$4,'[1]INTERNAL PARAMETERS-1'!$B$5:$J$44,5,FALSE))*VLOOKUP(ABSYLD2!L$4,'[1]INTERNAL PARAMETERS-1'!$B$5:$J$44,9,FALSE)*ABSYLD2!$F94</f>
        <v>0</v>
      </c>
      <c r="M94" s="47">
        <f>ABSYLD1!M94*VLOOKUP(ABSYLD2!M$4,'[1]INTERNAL PARAMETERS-1'!$B$5:$J$44,5,FALSE)*VLOOKUP(ABSYLD2!M$4,'[1]INTERNAL PARAMETERS-1'!$B$5:$J$44,7,FALSE)*ABSYLD2!$F94 + ABSYLD1!M94*(1-VLOOKUP(ABSYLD2!M$4,'[1]INTERNAL PARAMETERS-1'!$B$5:$J$44,5,FALSE))*VLOOKUP(ABSYLD2!M$4,'[1]INTERNAL PARAMETERS-1'!$B$5:$J$44,9,FALSE)*ABSYLD2!$F94</f>
        <v>2.8424983804129202</v>
      </c>
      <c r="N94" s="47">
        <f>ABSYLD1!N94*VLOOKUP(ABSYLD2!N$4,'[1]INTERNAL PARAMETERS-1'!$B$5:$J$44,5,FALSE)*VLOOKUP(ABSYLD2!N$4,'[1]INTERNAL PARAMETERS-1'!$B$5:$J$44,7,FALSE)*ABSYLD2!$F94 + ABSYLD1!N94*(1-VLOOKUP(ABSYLD2!N$4,'[1]INTERNAL PARAMETERS-1'!$B$5:$J$44,5,FALSE))*VLOOKUP(ABSYLD2!N$4,'[1]INTERNAL PARAMETERS-1'!$B$5:$J$44,9,FALSE)*ABSYLD2!$F94</f>
        <v>2.0259504180300002E-2</v>
      </c>
      <c r="O94" s="47">
        <f>ABSYLD1!O94*VLOOKUP(ABSYLD2!O$4,'[1]INTERNAL PARAMETERS-1'!$B$5:$J$44,5,FALSE)*VLOOKUP(ABSYLD2!O$4,'[1]INTERNAL PARAMETERS-1'!$B$5:$J$44,7,FALSE)*ABSYLD2!$F94 + ABSYLD1!O94*(1-VLOOKUP(ABSYLD2!O$4,'[1]INTERNAL PARAMETERS-1'!$B$5:$J$44,5,FALSE))*VLOOKUP(ABSYLD2!O$4,'[1]INTERNAL PARAMETERS-1'!$B$5:$J$44,9,FALSE)*ABSYLD2!$F94</f>
        <v>0</v>
      </c>
      <c r="P94" s="47">
        <f>ABSYLD1!P94*VLOOKUP(ABSYLD2!P$4,'[1]INTERNAL PARAMETERS-1'!$B$5:$J$44,5,FALSE)*VLOOKUP(ABSYLD2!P$4,'[1]INTERNAL PARAMETERS-1'!$B$5:$J$44,7,FALSE)*ABSYLD2!$F94 + ABSYLD1!P94*(1-VLOOKUP(ABSYLD2!P$4,'[1]INTERNAL PARAMETERS-1'!$B$5:$J$44,5,FALSE))*VLOOKUP(ABSYLD2!P$4,'[1]INTERNAL PARAMETERS-1'!$B$5:$J$44,9,FALSE)*ABSYLD2!$F94</f>
        <v>0</v>
      </c>
      <c r="Q94" s="47">
        <f>ABSYLD1!Q94*VLOOKUP(ABSYLD2!Q$4,'[1]INTERNAL PARAMETERS-1'!$B$5:$J$44,5,FALSE)*VLOOKUP(ABSYLD2!Q$4,'[1]INTERNAL PARAMETERS-1'!$B$5:$J$44,7,FALSE)*ABSYLD2!$F94 + ABSYLD1!Q94*(1-VLOOKUP(ABSYLD2!Q$4,'[1]INTERNAL PARAMETERS-1'!$B$5:$J$44,5,FALSE))*VLOOKUP(ABSYLD2!Q$4,'[1]INTERNAL PARAMETERS-1'!$B$5:$J$44,9,FALSE)*ABSYLD2!$F94</f>
        <v>0</v>
      </c>
      <c r="R94" s="47">
        <f>ABSYLD1!R94*VLOOKUP(ABSYLD2!R$4,'[1]INTERNAL PARAMETERS-1'!$B$5:$J$44,5,FALSE)*VLOOKUP(ABSYLD2!R$4,'[1]INTERNAL PARAMETERS-1'!$B$5:$J$44,7,FALSE)*ABSYLD2!$F94 + ABSYLD1!R94*(1-VLOOKUP(ABSYLD2!R$4,'[1]INTERNAL PARAMETERS-1'!$B$5:$J$44,5,FALSE))*VLOOKUP(ABSYLD2!R$4,'[1]INTERNAL PARAMETERS-1'!$B$5:$J$44,9,FALSE)*ABSYLD2!$F94</f>
        <v>0</v>
      </c>
      <c r="S94" s="47">
        <f>ABSYLD1!S94*VLOOKUP(ABSYLD2!S$4,'[1]INTERNAL PARAMETERS-1'!$B$5:$J$44,5,FALSE)*VLOOKUP(ABSYLD2!S$4,'[1]INTERNAL PARAMETERS-1'!$B$5:$J$44,7,FALSE)*ABSYLD2!$F94 + ABSYLD1!S94*(1-VLOOKUP(ABSYLD2!S$4,'[1]INTERNAL PARAMETERS-1'!$B$5:$J$44,5,FALSE))*VLOOKUP(ABSYLD2!S$4,'[1]INTERNAL PARAMETERS-1'!$B$5:$J$44,9,FALSE)*ABSYLD2!$F94</f>
        <v>1.2074630265710002</v>
      </c>
      <c r="T94" s="47">
        <f>ABSYLD1!T94*VLOOKUP(ABSYLD2!T$4,'[1]INTERNAL PARAMETERS-1'!$B$5:$J$44,5,FALSE)*VLOOKUP(ABSYLD2!T$4,'[1]INTERNAL PARAMETERS-1'!$B$5:$J$44,7,FALSE)*ABSYLD2!$F94 + ABSYLD1!T94*(1-VLOOKUP(ABSYLD2!T$4,'[1]INTERNAL PARAMETERS-1'!$B$5:$J$44,5,FALSE))*VLOOKUP(ABSYLD2!T$4,'[1]INTERNAL PARAMETERS-1'!$B$5:$J$44,9,FALSE)*ABSYLD2!$F94</f>
        <v>0.11576859531600001</v>
      </c>
      <c r="U94" s="47">
        <f>ABSYLD1!U94*VLOOKUP(ABSYLD2!U$4,'[1]INTERNAL PARAMETERS-1'!$B$5:$J$44,5,FALSE)*VLOOKUP(ABSYLD2!U$4,'[1]INTERNAL PARAMETERS-1'!$B$5:$J$44,7,FALSE)*ABSYLD2!$F94 + ABSYLD1!U94*(1-VLOOKUP(ABSYLD2!U$4,'[1]INTERNAL PARAMETERS-1'!$B$5:$J$44,5,FALSE))*VLOOKUP(ABSYLD2!U$4,'[1]INTERNAL PARAMETERS-1'!$B$5:$J$44,9,FALSE)*ABSYLD2!$F94</f>
        <v>8.7212341804720012E-2</v>
      </c>
      <c r="V94" s="47">
        <f>ABSYLD1!V94*VLOOKUP(ABSYLD2!V$4,'[1]INTERNAL PARAMETERS-1'!$B$5:$J$44,5,FALSE)*VLOOKUP(ABSYLD2!V$4,'[1]INTERNAL PARAMETERS-1'!$B$5:$J$44,7,FALSE)*ABSYLD2!$F94 + ABSYLD1!V94*(1-VLOOKUP(ABSYLD2!V$4,'[1]INTERNAL PARAMETERS-1'!$B$5:$J$44,5,FALSE))*VLOOKUP(ABSYLD2!V$4,'[1]INTERNAL PARAMETERS-1'!$B$5:$J$44,9,FALSE)*ABSYLD2!$F94</f>
        <v>1.3562242980187198</v>
      </c>
      <c r="W94" s="47">
        <f>ABSYLD1!W94*VLOOKUP(ABSYLD2!W$4,'[1]INTERNAL PARAMETERS-1'!$B$5:$J$44,5,FALSE)*VLOOKUP(ABSYLD2!W$4,'[1]INTERNAL PARAMETERS-1'!$B$5:$J$44,7,FALSE)*ABSYLD2!$F94 + ABSYLD1!W94*(1-VLOOKUP(ABSYLD2!W$4,'[1]INTERNAL PARAMETERS-1'!$B$5:$J$44,5,FALSE))*VLOOKUP(ABSYLD2!W$4,'[1]INTERNAL PARAMETERS-1'!$B$5:$J$44,9,FALSE)*ABSYLD2!$F94</f>
        <v>0</v>
      </c>
      <c r="X94" s="47">
        <f>ABSYLD1!X94*VLOOKUP(ABSYLD2!X$4,'[1]INTERNAL PARAMETERS-1'!$B$5:$J$44,5,FALSE)*VLOOKUP(ABSYLD2!X$4,'[1]INTERNAL PARAMETERS-1'!$B$5:$J$44,7,FALSE)*ABSYLD2!$F94 + ABSYLD1!X94*(1-VLOOKUP(ABSYLD2!X$4,'[1]INTERNAL PARAMETERS-1'!$B$5:$J$44,5,FALSE))*VLOOKUP(ABSYLD2!X$4,'[1]INTERNAL PARAMETERS-1'!$B$5:$J$44,9,FALSE)*ABSYLD2!$F94</f>
        <v>0</v>
      </c>
      <c r="Y94" s="47">
        <f>ABSYLD1!Y94*VLOOKUP(ABSYLD2!Y$4,'[1]INTERNAL PARAMETERS-1'!$B$5:$J$44,5,FALSE)*VLOOKUP(ABSYLD2!Y$4,'[1]INTERNAL PARAMETERS-1'!$B$5:$J$44,7,FALSE)*ABSYLD2!$F94 + ABSYLD1!Y94*(1-VLOOKUP(ABSYLD2!Y$4,'[1]INTERNAL PARAMETERS-1'!$B$5:$J$44,5,FALSE))*VLOOKUP(ABSYLD2!Y$4,'[1]INTERNAL PARAMETERS-1'!$B$5:$J$44,9,FALSE)*ABSYLD2!$F94</f>
        <v>0</v>
      </c>
      <c r="Z94" s="47">
        <f>ABSYLD1!Z94*VLOOKUP(ABSYLD2!Z$4,'[1]INTERNAL PARAMETERS-1'!$B$5:$J$44,5,FALSE)*VLOOKUP(ABSYLD2!Z$4,'[1]INTERNAL PARAMETERS-1'!$B$5:$J$44,7,FALSE)*ABSYLD2!$F94 + ABSYLD1!Z94*(1-VLOOKUP(ABSYLD2!Z$4,'[1]INTERNAL PARAMETERS-1'!$B$5:$J$44,5,FALSE))*VLOOKUP(ABSYLD2!Z$4,'[1]INTERNAL PARAMETERS-1'!$B$5:$J$44,9,FALSE)*ABSYLD2!$F94</f>
        <v>0</v>
      </c>
      <c r="AA94" s="47">
        <f>ABSYLD1!AA94*VLOOKUP(ABSYLD2!AA$4,'[1]INTERNAL PARAMETERS-1'!$B$5:$J$44,5,FALSE)*VLOOKUP(ABSYLD2!AA$4,'[1]INTERNAL PARAMETERS-1'!$B$5:$J$44,7,FALSE)*ABSYLD2!$F94 + ABSYLD1!AA94*(1-VLOOKUP(ABSYLD2!AA$4,'[1]INTERNAL PARAMETERS-1'!$B$5:$J$44,5,FALSE))*VLOOKUP(ABSYLD2!AA$4,'[1]INTERNAL PARAMETERS-1'!$B$5:$J$44,9,FALSE)*ABSYLD2!$F94</f>
        <v>0</v>
      </c>
      <c r="AB94" s="47">
        <f>ABSYLD1!AB94*VLOOKUP(ABSYLD2!AB$4,'[1]INTERNAL PARAMETERS-1'!$B$5:$J$44,5,FALSE)*VLOOKUP(ABSYLD2!AB$4,'[1]INTERNAL PARAMETERS-1'!$B$5:$J$44,7,FALSE)*ABSYLD2!$F94 + ABSYLD1!AB94*(1-VLOOKUP(ABSYLD2!AB$4,'[1]INTERNAL PARAMETERS-1'!$B$5:$J$44,5,FALSE))*VLOOKUP(ABSYLD2!AB$4,'[1]INTERNAL PARAMETERS-1'!$B$5:$J$44,9,FALSE)*ABSYLD2!$F94</f>
        <v>0</v>
      </c>
      <c r="AC94" s="47">
        <f>ABSYLD1!AC94*VLOOKUP(ABSYLD2!AC$4,'[1]INTERNAL PARAMETERS-1'!$B$5:$J$44,5,FALSE)*VLOOKUP(ABSYLD2!AC$4,'[1]INTERNAL PARAMETERS-1'!$B$5:$J$44,7,FALSE)*ABSYLD2!$F94 + ABSYLD1!AC94*(1-VLOOKUP(ABSYLD2!AC$4,'[1]INTERNAL PARAMETERS-1'!$B$5:$J$44,5,FALSE))*VLOOKUP(ABSYLD2!AC$4,'[1]INTERNAL PARAMETERS-1'!$B$5:$J$44,9,FALSE)*ABSYLD2!$F94</f>
        <v>0</v>
      </c>
      <c r="AD94" s="47">
        <f>ABSYLD1!AD94*VLOOKUP(ABSYLD2!AD$4,'[1]INTERNAL PARAMETERS-1'!$B$5:$J$44,5,FALSE)*VLOOKUP(ABSYLD2!AD$4,'[1]INTERNAL PARAMETERS-1'!$B$5:$J$44,7,FALSE)*ABSYLD2!$F94 + ABSYLD1!AD94*(1-VLOOKUP(ABSYLD2!AD$4,'[1]INTERNAL PARAMETERS-1'!$B$5:$J$44,5,FALSE))*VLOOKUP(ABSYLD2!AD$4,'[1]INTERNAL PARAMETERS-1'!$B$5:$J$44,9,FALSE)*ABSYLD2!$F94</f>
        <v>0</v>
      </c>
      <c r="AE94" s="47">
        <f>ABSYLD1!AE94*VLOOKUP(ABSYLD2!AE$4,'[1]INTERNAL PARAMETERS-1'!$B$5:$J$44,5,FALSE)*VLOOKUP(ABSYLD2!AE$4,'[1]INTERNAL PARAMETERS-1'!$B$5:$J$44,7,FALSE)*ABSYLD2!$F94 + ABSYLD1!AE94*(1-VLOOKUP(ABSYLD2!AE$4,'[1]INTERNAL PARAMETERS-1'!$B$5:$J$44,5,FALSE))*VLOOKUP(ABSYLD2!AE$4,'[1]INTERNAL PARAMETERS-1'!$B$5:$J$44,9,FALSE)*ABSYLD2!$F94</f>
        <v>0</v>
      </c>
      <c r="AF94" s="47">
        <f>ABSYLD1!AF94*VLOOKUP(ABSYLD2!AF$4,'[1]INTERNAL PARAMETERS-1'!$B$5:$J$44,5,FALSE)*VLOOKUP(ABSYLD2!AF$4,'[1]INTERNAL PARAMETERS-1'!$B$5:$J$44,7,FALSE)*ABSYLD2!$F94 + ABSYLD1!AF94*(1-VLOOKUP(ABSYLD2!AF$4,'[1]INTERNAL PARAMETERS-1'!$B$5:$J$44,5,FALSE))*VLOOKUP(ABSYLD2!AF$4,'[1]INTERNAL PARAMETERS-1'!$B$5:$J$44,9,FALSE)*ABSYLD2!$F94</f>
        <v>0</v>
      </c>
      <c r="AG94" s="47">
        <f>ABSYLD1!AG94*VLOOKUP(ABSYLD2!AG$4,'[1]INTERNAL PARAMETERS-1'!$B$5:$J$44,5,FALSE)*VLOOKUP(ABSYLD2!AG$4,'[1]INTERNAL PARAMETERS-1'!$B$5:$J$44,7,FALSE)*ABSYLD2!$F94 + ABSYLD1!AG94*(1-VLOOKUP(ABSYLD2!AG$4,'[1]INTERNAL PARAMETERS-1'!$B$5:$J$44,5,FALSE))*VLOOKUP(ABSYLD2!AG$4,'[1]INTERNAL PARAMETERS-1'!$B$5:$J$44,9,FALSE)*ABSYLD2!$F94</f>
        <v>0</v>
      </c>
      <c r="AH94" s="47">
        <f>ABSYLD1!AH94*VLOOKUP(ABSYLD2!AH$4,'[1]INTERNAL PARAMETERS-1'!$B$5:$J$44,5,FALSE)*VLOOKUP(ABSYLD2!AH$4,'[1]INTERNAL PARAMETERS-1'!$B$5:$J$44,7,FALSE)*ABSYLD2!$F94 + ABSYLD1!AH94*(1-VLOOKUP(ABSYLD2!AH$4,'[1]INTERNAL PARAMETERS-1'!$B$5:$J$44,5,FALSE))*VLOOKUP(ABSYLD2!AH$4,'[1]INTERNAL PARAMETERS-1'!$B$5:$J$44,9,FALSE)*ABSYLD2!$F94</f>
        <v>0</v>
      </c>
      <c r="AI94" s="47">
        <f>ABSYLD1!AI94*VLOOKUP(ABSYLD2!AI$4,'[1]INTERNAL PARAMETERS-1'!$B$5:$J$44,5,FALSE)*VLOOKUP(ABSYLD2!AI$4,'[1]INTERNAL PARAMETERS-1'!$B$5:$J$44,7,FALSE)*ABSYLD2!$F94 + ABSYLD1!AI94*(1-VLOOKUP(ABSYLD2!AI$4,'[1]INTERNAL PARAMETERS-1'!$B$5:$J$44,5,FALSE))*VLOOKUP(ABSYLD2!AI$4,'[1]INTERNAL PARAMETERS-1'!$B$5:$J$44,9,FALSE)*ABSYLD2!$F94</f>
        <v>0</v>
      </c>
      <c r="AJ94" s="47">
        <f>ABSYLD1!AJ94*VLOOKUP(ABSYLD2!AJ$4,'[1]INTERNAL PARAMETERS-1'!$B$5:$J$44,5,FALSE)*VLOOKUP(ABSYLD2!AJ$4,'[1]INTERNAL PARAMETERS-1'!$B$5:$J$44,7,FALSE)*ABSYLD2!$F94 + ABSYLD1!AJ94*(1-VLOOKUP(ABSYLD2!AJ$4,'[1]INTERNAL PARAMETERS-1'!$B$5:$J$44,5,FALSE))*VLOOKUP(ABSYLD2!AJ$4,'[1]INTERNAL PARAMETERS-1'!$B$5:$J$44,9,FALSE)*ABSYLD2!$F94</f>
        <v>0.1504991739108</v>
      </c>
      <c r="AK94" s="47">
        <f>ABSYLD1!AK94*VLOOKUP(ABSYLD2!AK$4,'[1]INTERNAL PARAMETERS-1'!$B$5:$J$44,5,FALSE)*VLOOKUP(ABSYLD2!AK$4,'[1]INTERNAL PARAMETERS-1'!$B$5:$J$44,7,FALSE)*ABSYLD2!$F94 + ABSYLD1!AK94*(1-VLOOKUP(ABSYLD2!AK$4,'[1]INTERNAL PARAMETERS-1'!$B$5:$J$44,5,FALSE))*VLOOKUP(ABSYLD2!AK$4,'[1]INTERNAL PARAMETERS-1'!$B$5:$J$44,9,FALSE)*ABSYLD2!$F94</f>
        <v>0</v>
      </c>
      <c r="AL94" s="47">
        <f>ABSYLD1!AL94*VLOOKUP(ABSYLD2!AL$4,'[1]INTERNAL PARAMETERS-1'!$B$5:$J$44,5,FALSE)*VLOOKUP(ABSYLD2!AL$4,'[1]INTERNAL PARAMETERS-1'!$B$5:$J$44,7,FALSE)*ABSYLD2!$F94 + ABSYLD1!AL94*(1-VLOOKUP(ABSYLD2!AL$4,'[1]INTERNAL PARAMETERS-1'!$B$5:$J$44,5,FALSE))*VLOOKUP(ABSYLD2!AL$4,'[1]INTERNAL PARAMETERS-1'!$B$5:$J$44,9,FALSE)*ABSYLD2!$F94</f>
        <v>0</v>
      </c>
      <c r="AM94" s="47">
        <f>ABSYLD1!AM94*VLOOKUP(ABSYLD2!AM$4,'[1]INTERNAL PARAMETERS-1'!$B$5:$J$44,5,FALSE)*VLOOKUP(ABSYLD2!AM$4,'[1]INTERNAL PARAMETERS-1'!$B$5:$J$44,7,FALSE)*ABSYLD2!$F94 + ABSYLD1!AM94*(1-VLOOKUP(ABSYLD2!AM$4,'[1]INTERNAL PARAMETERS-1'!$B$5:$J$44,5,FALSE))*VLOOKUP(ABSYLD2!AM$4,'[1]INTERNAL PARAMETERS-1'!$B$5:$J$44,9,FALSE)*ABSYLD2!$F94</f>
        <v>0</v>
      </c>
      <c r="AN94" s="47">
        <f>ABSYLD1!AN94*VLOOKUP(ABSYLD2!AN$4,'[1]INTERNAL PARAMETERS-1'!$B$5:$J$44,5,FALSE)*VLOOKUP(ABSYLD2!AN$4,'[1]INTERNAL PARAMETERS-1'!$B$5:$J$44,7,FALSE)*ABSYLD2!$F94 + ABSYLD1!AN94*(1-VLOOKUP(ABSYLD2!AN$4,'[1]INTERNAL PARAMETERS-1'!$B$5:$J$44,5,FALSE))*VLOOKUP(ABSYLD2!AN$4,'[1]INTERNAL PARAMETERS-1'!$B$5:$J$44,9,FALSE)*ABSYLD2!$F94</f>
        <v>0</v>
      </c>
      <c r="AO94" s="47">
        <f>ABSYLD1!AO94*VLOOKUP(ABSYLD2!AO$4,'[1]INTERNAL PARAMETERS-1'!$B$5:$J$44,5,FALSE)*VLOOKUP(ABSYLD2!AO$4,'[1]INTERNAL PARAMETERS-1'!$B$5:$J$44,7,FALSE)*ABSYLD2!$F94 + ABSYLD1!AO94*(1-VLOOKUP(ABSYLD2!AO$4,'[1]INTERNAL PARAMETERS-1'!$B$5:$J$44,5,FALSE))*VLOOKUP(ABSYLD2!AO$4,'[1]INTERNAL PARAMETERS-1'!$B$5:$J$44,9,FALSE)*ABSYLD2!$F94</f>
        <v>0</v>
      </c>
      <c r="AP94" s="47">
        <f>ABSYLD1!AP94*VLOOKUP(ABSYLD2!AP$4,'[1]INTERNAL PARAMETERS-1'!$B$5:$J$44,5,FALSE)*VLOOKUP(ABSYLD2!AP$4,'[1]INTERNAL PARAMETERS-1'!$B$5:$J$44,7,FALSE)*ABSYLD2!$F94 + ABSYLD1!AP94*(1-VLOOKUP(ABSYLD2!AP$4,'[1]INTERNAL PARAMETERS-1'!$B$5:$J$44,5,FALSE))*VLOOKUP(ABSYLD2!AP$4,'[1]INTERNAL PARAMETERS-1'!$B$5:$J$44,9,FALSE)*ABSYLD2!$F94</f>
        <v>0</v>
      </c>
      <c r="AQ94" s="47">
        <f>ABSYLD1!AQ94*VLOOKUP(ABSYLD2!AQ$4,'[1]INTERNAL PARAMETERS-1'!$B$5:$J$44,5,FALSE)*VLOOKUP(ABSYLD2!AQ$4,'[1]INTERNAL PARAMETERS-1'!$B$5:$J$44,7,FALSE)*ABSYLD2!$F94 + ABSYLD1!AQ94*(1-VLOOKUP(ABSYLD2!AQ$4,'[1]INTERNAL PARAMETERS-1'!$B$5:$J$44,5,FALSE))*VLOOKUP(ABSYLD2!AQ$4,'[1]INTERNAL PARAMETERS-1'!$B$5:$J$44,9,FALSE)*ABSYLD2!$F94</f>
        <v>0</v>
      </c>
      <c r="AR94" s="47">
        <f>ABSYLD1!AR94*VLOOKUP(ABSYLD2!AR$4,'[1]INTERNAL PARAMETERS-1'!$B$5:$J$44,5,FALSE)*VLOOKUP(ABSYLD2!AR$4,'[1]INTERNAL PARAMETERS-1'!$B$5:$J$44,7,FALSE)*ABSYLD2!$F94 + ABSYLD1!AR94*(1-VLOOKUP(ABSYLD2!AR$4,'[1]INTERNAL PARAMETERS-1'!$B$5:$J$44,5,FALSE))*VLOOKUP(ABSYLD2!AR$4,'[1]INTERNAL PARAMETERS-1'!$B$5:$J$44,9,FALSE)*ABSYLD2!$F94</f>
        <v>0</v>
      </c>
      <c r="AS94" s="47">
        <f>ABSYLD1!AS94*VLOOKUP(ABSYLD2!AS$4,'[1]INTERNAL PARAMETERS-1'!$B$5:$J$44,5,FALSE)*VLOOKUP(ABSYLD2!AS$4,'[1]INTERNAL PARAMETERS-1'!$B$5:$J$44,7,FALSE)*ABSYLD2!$F94 + ABSYLD1!AS94*(1-VLOOKUP(ABSYLD2!AS$4,'[1]INTERNAL PARAMETERS-1'!$B$5:$J$44,5,FALSE))*VLOOKUP(ABSYLD2!AS$4,'[1]INTERNAL PARAMETERS-1'!$B$5:$J$44,9,FALSE)*ABSYLD2!$F94</f>
        <v>0</v>
      </c>
      <c r="AT94" s="46">
        <f>ABSYLD1!AT94*VLOOKUP(ABSYLD2!AT$4,'[1]INTERNAL PARAMETERS-1'!$B$5:$J$44,5,FALSE)*VLOOKUP(ABSYLD2!AT$4,'[1]INTERNAL PARAMETERS-1'!$B$5:$J$44,7,FALSE)*ABSYLD2!$F94 + ABSYLD1!AT94*(1-VLOOKUP(ABSYLD2!AT$4,'[1]INTERNAL PARAMETERS-1'!$B$5:$J$44,5,FALSE))*VLOOKUP(ABSYLD2!AT$4,'[1]INTERNAL PARAMETERS-1'!$B$5:$J$44,9,FALSE)*ABSYLD2!$F94</f>
        <v>0</v>
      </c>
      <c r="AU94" s="48">
        <f>ABSYLD1!AU94*VLOOKUP(ABSYLD2!AU$4,'[1]INTERNAL PARAMETERS-1'!$B$5:$J$44,5,FALSE)*VLOOKUP(ABSYLD2!AU$4,'[1]INTERNAL PARAMETERS-1'!$B$5:$J$44,6,FALSE)*VLOOKUP(ABSYLD2!AU$4,'[1]INTERNAL PARAMETERS-1'!$B$5:$J$44,3,FALSE) + ABSYLD1!AU94*(1-VLOOKUP(ABSYLD2!AU$4,'[1]INTERNAL PARAMETERS-1'!$B$5:$J$44,5,FALSE))*VLOOKUP(ABSYLD2!AU$4,'[1]INTERNAL PARAMETERS-1'!$B$5:$J$44,8,FALSE)*VLOOKUP(ABSYLD2!AU$4,'[1]INTERNAL PARAMETERS-1'!$B$5:$J$44,3,FALSE)</f>
        <v>0</v>
      </c>
      <c r="AV94" s="47">
        <f>ABSYLD1!AV94*VLOOKUP(ABSYLD2!AV$4,'[1]INTERNAL PARAMETERS-1'!$B$5:$J$44,5,FALSE)*VLOOKUP(ABSYLD2!AV$4,'[1]INTERNAL PARAMETERS-1'!$B$5:$J$44,6,FALSE)*VLOOKUP(ABSYLD2!AV$4,'[1]INTERNAL PARAMETERS-1'!$B$5:$J$44,3,FALSE) + ABSYLD1!AV94*(1-VLOOKUP(ABSYLD2!AV$4,'[1]INTERNAL PARAMETERS-1'!$B$5:$J$44,5,FALSE))*VLOOKUP(ABSYLD2!AV$4,'[1]INTERNAL PARAMETERS-1'!$B$5:$J$44,8,FALSE)*VLOOKUP(ABSYLD2!AV$4,'[1]INTERNAL PARAMETERS-1'!$B$5:$J$44,3,FALSE)</f>
        <v>0</v>
      </c>
      <c r="AW94" s="47">
        <f>ABSYLD1!AW94*VLOOKUP(ABSYLD2!AW$4,'[1]INTERNAL PARAMETERS-1'!$B$5:$J$44,5,FALSE)*VLOOKUP(ABSYLD2!AW$4,'[1]INTERNAL PARAMETERS-1'!$B$5:$J$44,6,FALSE)*VLOOKUP(ABSYLD2!AW$4,'[1]INTERNAL PARAMETERS-1'!$B$5:$J$44,3,FALSE) + ABSYLD1!AW94*(1-VLOOKUP(ABSYLD2!AW$4,'[1]INTERNAL PARAMETERS-1'!$B$5:$J$44,5,FALSE))*VLOOKUP(ABSYLD2!AW$4,'[1]INTERNAL PARAMETERS-1'!$B$5:$J$44,8,FALSE)*VLOOKUP(ABSYLD2!AW$4,'[1]INTERNAL PARAMETERS-1'!$B$5:$J$44,3,FALSE)</f>
        <v>2.4115800366911633</v>
      </c>
      <c r="AX94" s="47">
        <f>ABSYLD1!AX94*VLOOKUP(ABSYLD2!AX$4,'[1]INTERNAL PARAMETERS-1'!$B$5:$J$44,5,FALSE)*VLOOKUP(ABSYLD2!AX$4,'[1]INTERNAL PARAMETERS-1'!$B$5:$J$44,6,FALSE)*VLOOKUP(ABSYLD2!AX$4,'[1]INTERNAL PARAMETERS-1'!$B$5:$J$44,3,FALSE) + ABSYLD1!AX94*(1-VLOOKUP(ABSYLD2!AX$4,'[1]INTERNAL PARAMETERS-1'!$B$5:$J$44,5,FALSE))*VLOOKUP(ABSYLD2!AX$4,'[1]INTERNAL PARAMETERS-1'!$B$5:$J$44,8,FALSE)*VLOOKUP(ABSYLD2!AX$4,'[1]INTERNAL PARAMETERS-1'!$B$5:$J$44,3,FALSE)</f>
        <v>0</v>
      </c>
      <c r="AY94" s="47">
        <f>ABSYLD1!AY94*VLOOKUP(ABSYLD2!AY$4,'[1]INTERNAL PARAMETERS-1'!$B$5:$J$44,5,FALSE)*VLOOKUP(ABSYLD2!AY$4,'[1]INTERNAL PARAMETERS-1'!$B$5:$J$44,6,FALSE)*VLOOKUP(ABSYLD2!AY$4,'[1]INTERNAL PARAMETERS-1'!$B$5:$J$44,3,FALSE) + ABSYLD1!AY94*(1-VLOOKUP(ABSYLD2!AY$4,'[1]INTERNAL PARAMETERS-1'!$B$5:$J$44,5,FALSE))*VLOOKUP(ABSYLD2!AY$4,'[1]INTERNAL PARAMETERS-1'!$B$5:$J$44,8,FALSE)*VLOOKUP(ABSYLD2!AY$4,'[1]INTERNAL PARAMETERS-1'!$B$5:$J$44,3,FALSE)</f>
        <v>0</v>
      </c>
      <c r="AZ94" s="47">
        <f>ABSYLD1!AZ94*VLOOKUP(ABSYLD2!AZ$4,'[1]INTERNAL PARAMETERS-1'!$B$5:$J$44,5,FALSE)*VLOOKUP(ABSYLD2!AZ$4,'[1]INTERNAL PARAMETERS-1'!$B$5:$J$44,6,FALSE)*VLOOKUP(ABSYLD2!AZ$4,'[1]INTERNAL PARAMETERS-1'!$B$5:$J$44,3,FALSE) + ABSYLD1!AZ94*(1-VLOOKUP(ABSYLD2!AZ$4,'[1]INTERNAL PARAMETERS-1'!$B$5:$J$44,5,FALSE))*VLOOKUP(ABSYLD2!AZ$4,'[1]INTERNAL PARAMETERS-1'!$B$5:$J$44,8,FALSE)*VLOOKUP(ABSYLD2!AZ$4,'[1]INTERNAL PARAMETERS-1'!$B$5:$J$44,3,FALSE)</f>
        <v>0</v>
      </c>
      <c r="BA94" s="47">
        <f>ABSYLD1!BA94*VLOOKUP(ABSYLD2!BA$4,'[1]INTERNAL PARAMETERS-1'!$B$5:$J$44,5,FALSE)*VLOOKUP(ABSYLD2!BA$4,'[1]INTERNAL PARAMETERS-1'!$B$5:$J$44,6,FALSE)*VLOOKUP(ABSYLD2!BA$4,'[1]INTERNAL PARAMETERS-1'!$B$5:$J$44,3,FALSE) + ABSYLD1!BA94*(1-VLOOKUP(ABSYLD2!BA$4,'[1]INTERNAL PARAMETERS-1'!$B$5:$J$44,5,FALSE))*VLOOKUP(ABSYLD2!BA$4,'[1]INTERNAL PARAMETERS-1'!$B$5:$J$44,8,FALSE)*VLOOKUP(ABSYLD2!BA$4,'[1]INTERNAL PARAMETERS-1'!$B$5:$J$44,3,FALSE)</f>
        <v>6.642538995328322</v>
      </c>
      <c r="BB94" s="47">
        <f>ABSYLD1!BB94*VLOOKUP(ABSYLD2!BB$4,'[1]INTERNAL PARAMETERS-1'!$B$5:$J$44,5,FALSE)*VLOOKUP(ABSYLD2!BB$4,'[1]INTERNAL PARAMETERS-1'!$B$5:$J$44,6,FALSE)*VLOOKUP(ABSYLD2!BB$4,'[1]INTERNAL PARAMETERS-1'!$B$5:$J$44,3,FALSE) + ABSYLD1!BB94*(1-VLOOKUP(ABSYLD2!BB$4,'[1]INTERNAL PARAMETERS-1'!$B$5:$J$44,5,FALSE))*VLOOKUP(ABSYLD2!BB$4,'[1]INTERNAL PARAMETERS-1'!$B$5:$J$44,8,FALSE)*VLOOKUP(ABSYLD2!BB$4,'[1]INTERNAL PARAMETERS-1'!$B$5:$J$44,3,FALSE)</f>
        <v>0.23627836733325336</v>
      </c>
      <c r="BC94" s="47">
        <f>ABSYLD1!BC94*VLOOKUP(ABSYLD2!BC$4,'[1]INTERNAL PARAMETERS-1'!$B$5:$J$44,5,FALSE)*VLOOKUP(ABSYLD2!BC$4,'[1]INTERNAL PARAMETERS-1'!$B$5:$J$44,6,FALSE)*VLOOKUP(ABSYLD2!BC$4,'[1]INTERNAL PARAMETERS-1'!$B$5:$J$44,3,FALSE) + ABSYLD1!BC94*(1-VLOOKUP(ABSYLD2!BC$4,'[1]INTERNAL PARAMETERS-1'!$B$5:$J$44,5,FALSE))*VLOOKUP(ABSYLD2!BC$4,'[1]INTERNAL PARAMETERS-1'!$B$5:$J$44,8,FALSE)*VLOOKUP(ABSYLD2!BC$4,'[1]INTERNAL PARAMETERS-1'!$B$5:$J$44,3,FALSE)</f>
        <v>1.2205206978364189</v>
      </c>
      <c r="BD94" s="47">
        <f>ABSYLD1!BD94*VLOOKUP(ABSYLD2!BD$4,'[1]INTERNAL PARAMETERS-1'!$B$5:$J$44,5,FALSE)*VLOOKUP(ABSYLD2!BD$4,'[1]INTERNAL PARAMETERS-1'!$B$5:$J$44,6,FALSE)*VLOOKUP(ABSYLD2!BD$4,'[1]INTERNAL PARAMETERS-1'!$B$5:$J$44,3,FALSE) + ABSYLD1!BD94*(1-VLOOKUP(ABSYLD2!BD$4,'[1]INTERNAL PARAMETERS-1'!$B$5:$J$44,5,FALSE))*VLOOKUP(ABSYLD2!BD$4,'[1]INTERNAL PARAMETERS-1'!$B$5:$J$44,8,FALSE)*VLOOKUP(ABSYLD2!BD$4,'[1]INTERNAL PARAMETERS-1'!$B$5:$J$44,3,FALSE)</f>
        <v>0.20342058177915398</v>
      </c>
      <c r="BE94" s="47">
        <f>ABSYLD1!BE94*VLOOKUP(ABSYLD2!BE$4,'[1]INTERNAL PARAMETERS-1'!$B$5:$J$44,5,FALSE)*VLOOKUP(ABSYLD2!BE$4,'[1]INTERNAL PARAMETERS-1'!$B$5:$J$44,6,FALSE)*VLOOKUP(ABSYLD2!BE$4,'[1]INTERNAL PARAMETERS-1'!$B$5:$J$44,3,FALSE) + ABSYLD1!BE94*(1-VLOOKUP(ABSYLD2!BE$4,'[1]INTERNAL PARAMETERS-1'!$B$5:$J$44,5,FALSE))*VLOOKUP(ABSYLD2!BE$4,'[1]INTERNAL PARAMETERS-1'!$B$5:$J$44,8,FALSE)*VLOOKUP(ABSYLD2!BE$4,'[1]INTERNAL PARAMETERS-1'!$B$5:$J$44,3,FALSE)</f>
        <v>1.3962150347657987</v>
      </c>
      <c r="BF94" s="47">
        <f>ABSYLD1!BF94*VLOOKUP(ABSYLD2!BF$4,'[1]INTERNAL PARAMETERS-1'!$B$5:$J$44,5,FALSE)*VLOOKUP(ABSYLD2!BF$4,'[1]INTERNAL PARAMETERS-1'!$B$5:$J$44,6,FALSE)*VLOOKUP(ABSYLD2!BF$4,'[1]INTERNAL PARAMETERS-1'!$B$5:$J$44,3,FALSE) + ABSYLD1!BF94*(1-VLOOKUP(ABSYLD2!BF$4,'[1]INTERNAL PARAMETERS-1'!$B$5:$J$44,5,FALSE))*VLOOKUP(ABSYLD2!BF$4,'[1]INTERNAL PARAMETERS-1'!$B$5:$J$44,8,FALSE)*VLOOKUP(ABSYLD2!BF$4,'[1]INTERNAL PARAMETERS-1'!$B$5:$J$44,3,FALSE)</f>
        <v>0</v>
      </c>
      <c r="BG94" s="47">
        <f>ABSYLD1!BG94*VLOOKUP(ABSYLD2!BG$4,'[1]INTERNAL PARAMETERS-1'!$B$5:$J$44,5,FALSE)*VLOOKUP(ABSYLD2!BG$4,'[1]INTERNAL PARAMETERS-1'!$B$5:$J$44,6,FALSE)*VLOOKUP(ABSYLD2!BG$4,'[1]INTERNAL PARAMETERS-1'!$B$5:$J$44,3,FALSE) + ABSYLD1!BG94*(1-VLOOKUP(ABSYLD2!BG$4,'[1]INTERNAL PARAMETERS-1'!$B$5:$J$44,5,FALSE))*VLOOKUP(ABSYLD2!BG$4,'[1]INTERNAL PARAMETERS-1'!$B$5:$J$44,8,FALSE)*VLOOKUP(ABSYLD2!BG$4,'[1]INTERNAL PARAMETERS-1'!$B$5:$J$44,3,FALSE)</f>
        <v>0.35659623651101979</v>
      </c>
      <c r="BH94" s="47">
        <f>ABSYLD1!BH94*VLOOKUP(ABSYLD2!BH$4,'[1]INTERNAL PARAMETERS-1'!$B$5:$J$44,5,FALSE)*VLOOKUP(ABSYLD2!BH$4,'[1]INTERNAL PARAMETERS-1'!$B$5:$J$44,6,FALSE)*VLOOKUP(ABSYLD2!BH$4,'[1]INTERNAL PARAMETERS-1'!$B$5:$J$44,3,FALSE) + ABSYLD1!BH94*(1-VLOOKUP(ABSYLD2!BH$4,'[1]INTERNAL PARAMETERS-1'!$B$5:$J$44,5,FALSE))*VLOOKUP(ABSYLD2!BH$4,'[1]INTERNAL PARAMETERS-1'!$B$5:$J$44,8,FALSE)*VLOOKUP(ABSYLD2!BH$4,'[1]INTERNAL PARAMETERS-1'!$B$5:$J$44,3,FALSE)</f>
        <v>7.117413792985625E-4</v>
      </c>
      <c r="BI94" s="47">
        <f>ABSYLD1!BI94*VLOOKUP(ABSYLD2!BI$4,'[1]INTERNAL PARAMETERS-1'!$B$5:$J$44,5,FALSE)*VLOOKUP(ABSYLD2!BI$4,'[1]INTERNAL PARAMETERS-1'!$B$5:$J$44,6,FALSE)*VLOOKUP(ABSYLD2!BI$4,'[1]INTERNAL PARAMETERS-1'!$B$5:$J$44,3,FALSE) + ABSYLD1!BI94*(1-VLOOKUP(ABSYLD2!BI$4,'[1]INTERNAL PARAMETERS-1'!$B$5:$J$44,5,FALSE))*VLOOKUP(ABSYLD2!BI$4,'[1]INTERNAL PARAMETERS-1'!$B$5:$J$44,8,FALSE)*VLOOKUP(ABSYLD2!BI$4,'[1]INTERNAL PARAMETERS-1'!$B$5:$J$44,3,FALSE)</f>
        <v>0</v>
      </c>
      <c r="BJ94" s="47">
        <f>ABSYLD1!BJ94*VLOOKUP(ABSYLD2!BJ$4,'[1]INTERNAL PARAMETERS-1'!$B$5:$J$44,5,FALSE)*VLOOKUP(ABSYLD2!BJ$4,'[1]INTERNAL PARAMETERS-1'!$B$5:$J$44,6,FALSE)*VLOOKUP(ABSYLD2!BJ$4,'[1]INTERNAL PARAMETERS-1'!$B$5:$J$44,3,FALSE) + ABSYLD1!BJ94*(1-VLOOKUP(ABSYLD2!BJ$4,'[1]INTERNAL PARAMETERS-1'!$B$5:$J$44,5,FALSE))*VLOOKUP(ABSYLD2!BJ$4,'[1]INTERNAL PARAMETERS-1'!$B$5:$J$44,8,FALSE)*VLOOKUP(ABSYLD2!BJ$4,'[1]INTERNAL PARAMETERS-1'!$B$5:$J$44,3,FALSE)</f>
        <v>0.1624958192813207</v>
      </c>
      <c r="BK94" s="47">
        <f>ABSYLD1!BK94*VLOOKUP(ABSYLD2!BK$4,'[1]INTERNAL PARAMETERS-1'!$B$5:$J$44,5,FALSE)*VLOOKUP(ABSYLD2!BK$4,'[1]INTERNAL PARAMETERS-1'!$B$5:$J$44,6,FALSE)*VLOOKUP(ABSYLD2!BK$4,'[1]INTERNAL PARAMETERS-1'!$B$5:$J$44,3,FALSE) + ABSYLD1!BK94*(1-VLOOKUP(ABSYLD2!BK$4,'[1]INTERNAL PARAMETERS-1'!$B$5:$J$44,5,FALSE))*VLOOKUP(ABSYLD2!BK$4,'[1]INTERNAL PARAMETERS-1'!$B$5:$J$44,8,FALSE)*VLOOKUP(ABSYLD2!BK$4,'[1]INTERNAL PARAMETERS-1'!$B$5:$J$44,3,FALSE)</f>
        <v>0.15671211188065162</v>
      </c>
      <c r="BL94" s="47">
        <f>ABSYLD1!BL94*VLOOKUP(ABSYLD2!BL$4,'[1]INTERNAL PARAMETERS-1'!$B$5:$J$44,5,FALSE)*VLOOKUP(ABSYLD2!BL$4,'[1]INTERNAL PARAMETERS-1'!$B$5:$J$44,6,FALSE)*VLOOKUP(ABSYLD2!BL$4,'[1]INTERNAL PARAMETERS-1'!$B$5:$J$44,3,FALSE) + ABSYLD1!BL94*(1-VLOOKUP(ABSYLD2!BL$4,'[1]INTERNAL PARAMETERS-1'!$B$5:$J$44,5,FALSE))*VLOOKUP(ABSYLD2!BL$4,'[1]INTERNAL PARAMETERS-1'!$B$5:$J$44,8,FALSE)*VLOOKUP(ABSYLD2!BL$4,'[1]INTERNAL PARAMETERS-1'!$B$5:$J$44,3,FALSE)</f>
        <v>0.30793032466378639</v>
      </c>
      <c r="BM94" s="47">
        <f>ABSYLD1!BM94*VLOOKUP(ABSYLD2!BM$4,'[1]INTERNAL PARAMETERS-1'!$B$5:$J$44,5,FALSE)*VLOOKUP(ABSYLD2!BM$4,'[1]INTERNAL PARAMETERS-1'!$B$5:$J$44,6,FALSE)*VLOOKUP(ABSYLD2!BM$4,'[1]INTERNAL PARAMETERS-1'!$B$5:$J$44,3,FALSE) + ABSYLD1!BM94*(1-VLOOKUP(ABSYLD2!BM$4,'[1]INTERNAL PARAMETERS-1'!$B$5:$J$44,5,FALSE))*VLOOKUP(ABSYLD2!BM$4,'[1]INTERNAL PARAMETERS-1'!$B$5:$J$44,8,FALSE)*VLOOKUP(ABSYLD2!BM$4,'[1]INTERNAL PARAMETERS-1'!$B$5:$J$44,3,FALSE)</f>
        <v>0.29866671519172067</v>
      </c>
      <c r="BN94" s="47">
        <f>ABSYLD1!BN94*VLOOKUP(ABSYLD2!BN$4,'[1]INTERNAL PARAMETERS-1'!$B$5:$J$44,5,FALSE)*VLOOKUP(ABSYLD2!BN$4,'[1]INTERNAL PARAMETERS-1'!$B$5:$J$44,6,FALSE)*VLOOKUP(ABSYLD2!BN$4,'[1]INTERNAL PARAMETERS-1'!$B$5:$J$44,3,FALSE) + ABSYLD1!BN94*(1-VLOOKUP(ABSYLD2!BN$4,'[1]INTERNAL PARAMETERS-1'!$B$5:$J$44,5,FALSE))*VLOOKUP(ABSYLD2!BN$4,'[1]INTERNAL PARAMETERS-1'!$B$5:$J$44,8,FALSE)*VLOOKUP(ABSYLD2!BN$4,'[1]INTERNAL PARAMETERS-1'!$B$5:$J$44,3,FALSE)</f>
        <v>0.13209650646023274</v>
      </c>
      <c r="BO94" s="47">
        <f>ABSYLD1!BO94*VLOOKUP(ABSYLD2!BO$4,'[1]INTERNAL PARAMETERS-1'!$B$5:$J$44,5,FALSE)*VLOOKUP(ABSYLD2!BO$4,'[1]INTERNAL PARAMETERS-1'!$B$5:$J$44,6,FALSE)*VLOOKUP(ABSYLD2!BO$4,'[1]INTERNAL PARAMETERS-1'!$B$5:$J$44,3,FALSE) + ABSYLD1!BO94*(1-VLOOKUP(ABSYLD2!BO$4,'[1]INTERNAL PARAMETERS-1'!$B$5:$J$44,5,FALSE))*VLOOKUP(ABSYLD2!BO$4,'[1]INTERNAL PARAMETERS-1'!$B$5:$J$44,8,FALSE)*VLOOKUP(ABSYLD2!BO$4,'[1]INTERNAL PARAMETERS-1'!$B$5:$J$44,3,FALSE)</f>
        <v>5.5240503759550988E-2</v>
      </c>
      <c r="BP94" s="47">
        <f>ABSYLD1!BP94*VLOOKUP(ABSYLD2!BP$4,'[1]INTERNAL PARAMETERS-1'!$B$5:$J$44,5,FALSE)*VLOOKUP(ABSYLD2!BP$4,'[1]INTERNAL PARAMETERS-1'!$B$5:$J$44,6,FALSE)*VLOOKUP(ABSYLD2!BP$4,'[1]INTERNAL PARAMETERS-1'!$B$5:$J$44,3,FALSE) + ABSYLD1!BP94*(1-VLOOKUP(ABSYLD2!BP$4,'[1]INTERNAL PARAMETERS-1'!$B$5:$J$44,5,FALSE))*VLOOKUP(ABSYLD2!BP$4,'[1]INTERNAL PARAMETERS-1'!$B$5:$J$44,8,FALSE)*VLOOKUP(ABSYLD2!BP$4,'[1]INTERNAL PARAMETERS-1'!$B$5:$J$44,3,FALSE)</f>
        <v>3.2009532931416835E-3</v>
      </c>
      <c r="BQ94" s="47">
        <f>ABSYLD1!BQ94*VLOOKUP(ABSYLD2!BQ$4,'[1]INTERNAL PARAMETERS-1'!$B$5:$J$44,5,FALSE)*VLOOKUP(ABSYLD2!BQ$4,'[1]INTERNAL PARAMETERS-1'!$B$5:$J$44,6,FALSE)*VLOOKUP(ABSYLD2!BQ$4,'[1]INTERNAL PARAMETERS-1'!$B$5:$J$44,3,FALSE) + ABSYLD1!BQ94*(1-VLOOKUP(ABSYLD2!BQ$4,'[1]INTERNAL PARAMETERS-1'!$B$5:$J$44,5,FALSE))*VLOOKUP(ABSYLD2!BQ$4,'[1]INTERNAL PARAMETERS-1'!$B$5:$J$44,8,FALSE)*VLOOKUP(ABSYLD2!BQ$4,'[1]INTERNAL PARAMETERS-1'!$B$5:$J$44,3,FALSE)</f>
        <v>0.47637595802217664</v>
      </c>
      <c r="BR94" s="47">
        <f>ABSYLD1!BR94*VLOOKUP(ABSYLD2!BR$4,'[1]INTERNAL PARAMETERS-1'!$B$5:$J$44,5,FALSE)*VLOOKUP(ABSYLD2!BR$4,'[1]INTERNAL PARAMETERS-1'!$B$5:$J$44,6,FALSE)*VLOOKUP(ABSYLD2!BR$4,'[1]INTERNAL PARAMETERS-1'!$B$5:$J$44,3,FALSE) + ABSYLD1!BR94*(1-VLOOKUP(ABSYLD2!BR$4,'[1]INTERNAL PARAMETERS-1'!$B$5:$J$44,5,FALSE))*VLOOKUP(ABSYLD2!BR$4,'[1]INTERNAL PARAMETERS-1'!$B$5:$J$44,8,FALSE)*VLOOKUP(ABSYLD2!BR$4,'[1]INTERNAL PARAMETERS-1'!$B$5:$J$44,3,FALSE)</f>
        <v>8.6488502704887057E-3</v>
      </c>
      <c r="BS94" s="47">
        <f>ABSYLD1!BS94*VLOOKUP(ABSYLD2!BS$4,'[1]INTERNAL PARAMETERS-1'!$B$5:$J$44,5,FALSE)*VLOOKUP(ABSYLD2!BS$4,'[1]INTERNAL PARAMETERS-1'!$B$5:$J$44,6,FALSE)*VLOOKUP(ABSYLD2!BS$4,'[1]INTERNAL PARAMETERS-1'!$B$5:$J$44,3,FALSE) + ABSYLD1!BS94*(1-VLOOKUP(ABSYLD2!BS$4,'[1]INTERNAL PARAMETERS-1'!$B$5:$J$44,5,FALSE))*VLOOKUP(ABSYLD2!BS$4,'[1]INTERNAL PARAMETERS-1'!$B$5:$J$44,8,FALSE)*VLOOKUP(ABSYLD2!BS$4,'[1]INTERNAL PARAMETERS-1'!$B$5:$J$44,3,FALSE)</f>
        <v>4.2888589875427792E-4</v>
      </c>
      <c r="BT94" s="47">
        <f>ABSYLD1!BT94*VLOOKUP(ABSYLD2!BT$4,'[1]INTERNAL PARAMETERS-1'!$B$5:$J$44,5,FALSE)*VLOOKUP(ABSYLD2!BT$4,'[1]INTERNAL PARAMETERS-1'!$B$5:$J$44,6,FALSE)*VLOOKUP(ABSYLD2!BT$4,'[1]INTERNAL PARAMETERS-1'!$B$5:$J$44,3,FALSE) + ABSYLD1!BT94*(1-VLOOKUP(ABSYLD2!BT$4,'[1]INTERNAL PARAMETERS-1'!$B$5:$J$44,5,FALSE))*VLOOKUP(ABSYLD2!BT$4,'[1]INTERNAL PARAMETERS-1'!$B$5:$J$44,8,FALSE)*VLOOKUP(ABSYLD2!BT$4,'[1]INTERNAL PARAMETERS-1'!$B$5:$J$44,3,FALSE)</f>
        <v>0</v>
      </c>
      <c r="BU94" s="47">
        <f>ABSYLD1!BU94*VLOOKUP(ABSYLD2!BU$4,'[1]INTERNAL PARAMETERS-1'!$B$5:$J$44,5,FALSE)*VLOOKUP(ABSYLD2!BU$4,'[1]INTERNAL PARAMETERS-1'!$B$5:$J$44,6,FALSE)*VLOOKUP(ABSYLD2!BU$4,'[1]INTERNAL PARAMETERS-1'!$B$5:$J$44,3,FALSE) + ABSYLD1!BU94*(1-VLOOKUP(ABSYLD2!BU$4,'[1]INTERNAL PARAMETERS-1'!$B$5:$J$44,5,FALSE))*VLOOKUP(ABSYLD2!BU$4,'[1]INTERNAL PARAMETERS-1'!$B$5:$J$44,8,FALSE)*VLOOKUP(ABSYLD2!BU$4,'[1]INTERNAL PARAMETERS-1'!$B$5:$J$44,3,FALSE)</f>
        <v>0</v>
      </c>
      <c r="BV94" s="47">
        <f>ABSYLD1!BV94*VLOOKUP(ABSYLD2!BV$4,'[1]INTERNAL PARAMETERS-1'!$B$5:$J$44,5,FALSE)*VLOOKUP(ABSYLD2!BV$4,'[1]INTERNAL PARAMETERS-1'!$B$5:$J$44,6,FALSE)*VLOOKUP(ABSYLD2!BV$4,'[1]INTERNAL PARAMETERS-1'!$B$5:$J$44,3,FALSE) + ABSYLD1!BV94*(1-VLOOKUP(ABSYLD2!BV$4,'[1]INTERNAL PARAMETERS-1'!$B$5:$J$44,5,FALSE))*VLOOKUP(ABSYLD2!BV$4,'[1]INTERNAL PARAMETERS-1'!$B$5:$J$44,8,FALSE)*VLOOKUP(ABSYLD2!BV$4,'[1]INTERNAL PARAMETERS-1'!$B$5:$J$44,3,FALSE)</f>
        <v>0</v>
      </c>
      <c r="BW94" s="47">
        <f>ABSYLD1!BW94*VLOOKUP(ABSYLD2!BW$4,'[1]INTERNAL PARAMETERS-1'!$B$5:$J$44,5,FALSE)*VLOOKUP(ABSYLD2!BW$4,'[1]INTERNAL PARAMETERS-1'!$B$5:$J$44,6,FALSE)*VLOOKUP(ABSYLD2!BW$4,'[1]INTERNAL PARAMETERS-1'!$B$5:$J$44,3,FALSE) + ABSYLD1!BW94*(1-VLOOKUP(ABSYLD2!BW$4,'[1]INTERNAL PARAMETERS-1'!$B$5:$J$44,5,FALSE))*VLOOKUP(ABSYLD2!BW$4,'[1]INTERNAL PARAMETERS-1'!$B$5:$J$44,8,FALSE)*VLOOKUP(ABSYLD2!BW$4,'[1]INTERNAL PARAMETERS-1'!$B$5:$J$44,3,FALSE)</f>
        <v>0</v>
      </c>
      <c r="BX94" s="47">
        <f>ABSYLD1!BX94*VLOOKUP(ABSYLD2!BX$4,'[1]INTERNAL PARAMETERS-1'!$B$5:$J$44,5,FALSE)*VLOOKUP(ABSYLD2!BX$4,'[1]INTERNAL PARAMETERS-1'!$B$5:$J$44,6,FALSE)*VLOOKUP(ABSYLD2!BX$4,'[1]INTERNAL PARAMETERS-1'!$B$5:$J$44,3,FALSE) + ABSYLD1!BX94*(1-VLOOKUP(ABSYLD2!BX$4,'[1]INTERNAL PARAMETERS-1'!$B$5:$J$44,5,FALSE))*VLOOKUP(ABSYLD2!BX$4,'[1]INTERNAL PARAMETERS-1'!$B$5:$J$44,8,FALSE)*VLOOKUP(ABSYLD2!BX$4,'[1]INTERNAL PARAMETERS-1'!$B$5:$J$44,3,FALSE)</f>
        <v>0</v>
      </c>
      <c r="BY94" s="47">
        <f>ABSYLD1!BY94*VLOOKUP(ABSYLD2!BY$4,'[1]INTERNAL PARAMETERS-1'!$B$5:$J$44,5,FALSE)*VLOOKUP(ABSYLD2!BY$4,'[1]INTERNAL PARAMETERS-1'!$B$5:$J$44,6,FALSE)*VLOOKUP(ABSYLD2!BY$4,'[1]INTERNAL PARAMETERS-1'!$B$5:$J$44,3,FALSE) + ABSYLD1!BY94*(1-VLOOKUP(ABSYLD2!BY$4,'[1]INTERNAL PARAMETERS-1'!$B$5:$J$44,5,FALSE))*VLOOKUP(ABSYLD2!BY$4,'[1]INTERNAL PARAMETERS-1'!$B$5:$J$44,8,FALSE)*VLOOKUP(ABSYLD2!BY$4,'[1]INTERNAL PARAMETERS-1'!$B$5:$J$44,3,FALSE)</f>
        <v>0</v>
      </c>
      <c r="BZ94" s="47">
        <f>ABSYLD1!BZ94*VLOOKUP(ABSYLD2!BZ$4,'[1]INTERNAL PARAMETERS-1'!$B$5:$J$44,5,FALSE)*VLOOKUP(ABSYLD2!BZ$4,'[1]INTERNAL PARAMETERS-1'!$B$5:$J$44,6,FALSE)*VLOOKUP(ABSYLD2!BZ$4,'[1]INTERNAL PARAMETERS-1'!$B$5:$J$44,3,FALSE) + ABSYLD1!BZ94*(1-VLOOKUP(ABSYLD2!BZ$4,'[1]INTERNAL PARAMETERS-1'!$B$5:$J$44,5,FALSE))*VLOOKUP(ABSYLD2!BZ$4,'[1]INTERNAL PARAMETERS-1'!$B$5:$J$44,8,FALSE)*VLOOKUP(ABSYLD2!BZ$4,'[1]INTERNAL PARAMETERS-1'!$B$5:$J$44,3,FALSE)</f>
        <v>8.4354533842792611E-4</v>
      </c>
      <c r="CA94" s="47">
        <f>ABSYLD1!CA94*VLOOKUP(ABSYLD2!CA$4,'[1]INTERNAL PARAMETERS-1'!$B$5:$J$44,5,FALSE)*VLOOKUP(ABSYLD2!CA$4,'[1]INTERNAL PARAMETERS-1'!$B$5:$J$44,6,FALSE)*VLOOKUP(ABSYLD2!CA$4,'[1]INTERNAL PARAMETERS-1'!$B$5:$J$44,3,FALSE) + ABSYLD1!CA94*(1-VLOOKUP(ABSYLD2!CA$4,'[1]INTERNAL PARAMETERS-1'!$B$5:$J$44,5,FALSE))*VLOOKUP(ABSYLD2!CA$4,'[1]INTERNAL PARAMETERS-1'!$B$5:$J$44,8,FALSE)*VLOOKUP(ABSYLD2!CA$4,'[1]INTERNAL PARAMETERS-1'!$B$5:$J$44,3,FALSE)</f>
        <v>0</v>
      </c>
      <c r="CB94" s="47">
        <f>ABSYLD1!CB94*VLOOKUP(ABSYLD2!CB$4,'[1]INTERNAL PARAMETERS-1'!$B$5:$J$44,5,FALSE)*VLOOKUP(ABSYLD2!CB$4,'[1]INTERNAL PARAMETERS-1'!$B$5:$J$44,6,FALSE)*VLOOKUP(ABSYLD2!CB$4,'[1]INTERNAL PARAMETERS-1'!$B$5:$J$44,3,FALSE) + ABSYLD1!CB94*(1-VLOOKUP(ABSYLD2!CB$4,'[1]INTERNAL PARAMETERS-1'!$B$5:$J$44,5,FALSE))*VLOOKUP(ABSYLD2!CB$4,'[1]INTERNAL PARAMETERS-1'!$B$5:$J$44,8,FALSE)*VLOOKUP(ABSYLD2!CB$4,'[1]INTERNAL PARAMETERS-1'!$B$5:$J$44,3,FALSE)</f>
        <v>0</v>
      </c>
      <c r="CC94" s="47">
        <f>ABSYLD1!CC94*VLOOKUP(ABSYLD2!CC$4,'[1]INTERNAL PARAMETERS-1'!$B$5:$J$44,5,FALSE)*VLOOKUP(ABSYLD2!CC$4,'[1]INTERNAL PARAMETERS-1'!$B$5:$J$44,6,FALSE)*VLOOKUP(ABSYLD2!CC$4,'[1]INTERNAL PARAMETERS-1'!$B$5:$J$44,3,FALSE) + ABSYLD1!CC94*(1-VLOOKUP(ABSYLD2!CC$4,'[1]INTERNAL PARAMETERS-1'!$B$5:$J$44,5,FALSE))*VLOOKUP(ABSYLD2!CC$4,'[1]INTERNAL PARAMETERS-1'!$B$5:$J$44,8,FALSE)*VLOOKUP(ABSYLD2!CC$4,'[1]INTERNAL PARAMETERS-1'!$B$5:$J$44,3,FALSE)</f>
        <v>1.8745451965065025E-3</v>
      </c>
      <c r="CD94" s="47">
        <f>ABSYLD1!CD94*VLOOKUP(ABSYLD2!CD$4,'[1]INTERNAL PARAMETERS-1'!$B$5:$J$44,5,FALSE)*VLOOKUP(ABSYLD2!CD$4,'[1]INTERNAL PARAMETERS-1'!$B$5:$J$44,6,FALSE)*VLOOKUP(ABSYLD2!CD$4,'[1]INTERNAL PARAMETERS-1'!$B$5:$J$44,3,FALSE) + ABSYLD1!CD94*(1-VLOOKUP(ABSYLD2!CD$4,'[1]INTERNAL PARAMETERS-1'!$B$5:$J$44,5,FALSE))*VLOOKUP(ABSYLD2!CD$4,'[1]INTERNAL PARAMETERS-1'!$B$5:$J$44,8,FALSE)*VLOOKUP(ABSYLD2!CD$4,'[1]INTERNAL PARAMETERS-1'!$B$5:$J$44,3,FALSE)</f>
        <v>9.4898645486652979E-3</v>
      </c>
      <c r="CE94" s="47">
        <f>ABSYLD1!CE94*VLOOKUP(ABSYLD2!CE$4,'[1]INTERNAL PARAMETERS-1'!$B$5:$J$44,5,FALSE)*VLOOKUP(ABSYLD2!CE$4,'[1]INTERNAL PARAMETERS-1'!$B$5:$J$44,6,FALSE)*VLOOKUP(ABSYLD2!CE$4,'[1]INTERNAL PARAMETERS-1'!$B$5:$J$44,3,FALSE) + ABSYLD1!CE94*(1-VLOOKUP(ABSYLD2!CE$4,'[1]INTERNAL PARAMETERS-1'!$B$5:$J$44,5,FALSE))*VLOOKUP(ABSYLD2!CE$4,'[1]INTERNAL PARAMETERS-1'!$B$5:$J$44,8,FALSE)*VLOOKUP(ABSYLD2!CE$4,'[1]INTERNAL PARAMETERS-1'!$B$5:$J$44,3,FALSE)</f>
        <v>9.720855804740863E-3</v>
      </c>
      <c r="CF94" s="47">
        <f>ABSYLD1!CF94*VLOOKUP(ABSYLD2!CF$4,'[1]INTERNAL PARAMETERS-1'!$B$5:$J$44,5,FALSE)*VLOOKUP(ABSYLD2!CF$4,'[1]INTERNAL PARAMETERS-1'!$B$5:$J$44,6,FALSE)*VLOOKUP(ABSYLD2!CF$4,'[1]INTERNAL PARAMETERS-1'!$B$5:$J$44,3,FALSE) + ABSYLD1!CF94*(1-VLOOKUP(ABSYLD2!CF$4,'[1]INTERNAL PARAMETERS-1'!$B$5:$J$44,5,FALSE))*VLOOKUP(ABSYLD2!CF$4,'[1]INTERNAL PARAMETERS-1'!$B$5:$J$44,8,FALSE)*VLOOKUP(ABSYLD2!CF$4,'[1]INTERNAL PARAMETERS-1'!$B$5:$J$44,3,FALSE)</f>
        <v>0</v>
      </c>
      <c r="CG94" s="47">
        <f>ABSYLD1!CG94*VLOOKUP(ABSYLD2!CG$4,'[1]INTERNAL PARAMETERS-1'!$B$5:$J$44,5,FALSE)*VLOOKUP(ABSYLD2!CG$4,'[1]INTERNAL PARAMETERS-1'!$B$5:$J$44,6,FALSE)*VLOOKUP(ABSYLD2!CG$4,'[1]INTERNAL PARAMETERS-1'!$B$5:$J$44,3,FALSE) + ABSYLD1!CG94*(1-VLOOKUP(ABSYLD2!CG$4,'[1]INTERNAL PARAMETERS-1'!$B$5:$J$44,5,FALSE))*VLOOKUP(ABSYLD2!CG$4,'[1]INTERNAL PARAMETERS-1'!$B$5:$J$44,8,FALSE)*VLOOKUP(ABSYLD2!CG$4,'[1]INTERNAL PARAMETERS-1'!$B$5:$J$44,3,FALSE)</f>
        <v>1.5502656145215607E-3</v>
      </c>
      <c r="CH94" s="46">
        <f>ABSYLD1!CH94*VLOOKUP(ABSYLD2!CH$4,'[1]INTERNAL PARAMETERS-1'!$B$5:$J$44,5,FALSE)*VLOOKUP(ABSYLD2!CH$4,'[1]INTERNAL PARAMETERS-1'!$B$5:$J$44,6,FALSE)*VLOOKUP(ABSYLD2!CH$4,'[1]INTERNAL PARAMETERS-1'!$B$5:$J$44,3,FALSE) + ABSYLD1!CH94*(1-VLOOKUP(ABSYLD2!CH$4,'[1]INTERNAL PARAMETERS-1'!$B$5:$J$44,5,FALSE))*VLOOKUP(ABSYLD2!CH$4,'[1]INTERNAL PARAMETERS-1'!$B$5:$J$44,8,FALSE)*VLOOKUP(ABSYLD2!CH$4,'[1]INTERNAL PARAMETERS-1'!$B$5:$J$44,3,FALSE)</f>
        <v>0</v>
      </c>
      <c r="CJ94" s="48">
        <f t="shared" si="2"/>
        <v>26.340269576764793</v>
      </c>
      <c r="CK94" s="46">
        <f t="shared" si="3"/>
        <v>14.093137396849116</v>
      </c>
    </row>
    <row r="95" spans="2:89">
      <c r="B95" s="61" t="s">
        <v>10</v>
      </c>
      <c r="C95" s="60" t="s">
        <v>71</v>
      </c>
      <c r="D95" s="60" t="s">
        <v>88</v>
      </c>
      <c r="E95" s="137">
        <f>ABS!AL95</f>
        <v>3062.23</v>
      </c>
      <c r="F95" s="59">
        <f>'[1]INTERNAL PARAMETERS-1'!M5</f>
        <v>85.012</v>
      </c>
      <c r="G95" s="48">
        <f>ABSYLD1!G95*VLOOKUP(ABSYLD2!G$4,'[1]INTERNAL PARAMETERS-1'!$B$5:$J$44,5,FALSE)*VLOOKUP(ABSYLD2!G$4,'[1]INTERNAL PARAMETERS-1'!$B$5:$J$44,7,FALSE)*ABSYLD2!$F95 + ABSYLD1!G95*(1-VLOOKUP(ABSYLD2!G$4,'[1]INTERNAL PARAMETERS-1'!$B$5:$J$44,5,FALSE))*VLOOKUP(ABSYLD2!G$4,'[1]INTERNAL PARAMETERS-1'!$B$5:$J$44,9,FALSE)*ABSYLD2!$F95</f>
        <v>193.19855787746638</v>
      </c>
      <c r="H95" s="47">
        <f>ABSYLD1!H95*VLOOKUP(ABSYLD2!H$4,'[1]INTERNAL PARAMETERS-1'!$B$5:$J$44,5,FALSE)*VLOOKUP(ABSYLD2!H$4,'[1]INTERNAL PARAMETERS-1'!$B$5:$J$44,7,FALSE)*ABSYLD2!$F95 + ABSYLD1!H95*(1-VLOOKUP(ABSYLD2!H$4,'[1]INTERNAL PARAMETERS-1'!$B$5:$J$44,5,FALSE))*VLOOKUP(ABSYLD2!H$4,'[1]INTERNAL PARAMETERS-1'!$B$5:$J$44,9,FALSE)*ABSYLD2!$F95</f>
        <v>64.727530426406403</v>
      </c>
      <c r="I95" s="47">
        <f>ABSYLD1!I95*VLOOKUP(ABSYLD2!I$4,'[1]INTERNAL PARAMETERS-1'!$B$5:$J$44,5,FALSE)*VLOOKUP(ABSYLD2!I$4,'[1]INTERNAL PARAMETERS-1'!$B$5:$J$44,7,FALSE)*ABSYLD2!$F95 + ABSYLD1!I95*(1-VLOOKUP(ABSYLD2!I$4,'[1]INTERNAL PARAMETERS-1'!$B$5:$J$44,5,FALSE))*VLOOKUP(ABSYLD2!I$4,'[1]INTERNAL PARAMETERS-1'!$B$5:$J$44,9,FALSE)*ABSYLD2!$F95</f>
        <v>699.15070244131107</v>
      </c>
      <c r="J95" s="47">
        <f>ABSYLD1!J95*VLOOKUP(ABSYLD2!J$4,'[1]INTERNAL PARAMETERS-1'!$B$5:$J$44,5,FALSE)*VLOOKUP(ABSYLD2!J$4,'[1]INTERNAL PARAMETERS-1'!$B$5:$J$44,7,FALSE)*ABSYLD2!$F95 + ABSYLD1!J95*(1-VLOOKUP(ABSYLD2!J$4,'[1]INTERNAL PARAMETERS-1'!$B$5:$J$44,5,FALSE))*VLOOKUP(ABSYLD2!J$4,'[1]INTERNAL PARAMETERS-1'!$B$5:$J$44,9,FALSE)*ABSYLD2!$F95</f>
        <v>0</v>
      </c>
      <c r="K95" s="47">
        <f>ABSYLD1!K95*VLOOKUP(ABSYLD2!K$4,'[1]INTERNAL PARAMETERS-1'!$B$5:$J$44,5,FALSE)*VLOOKUP(ABSYLD2!K$4,'[1]INTERNAL PARAMETERS-1'!$B$5:$J$44,7,FALSE)*ABSYLD2!$F95 + ABSYLD1!K95*(1-VLOOKUP(ABSYLD2!K$4,'[1]INTERNAL PARAMETERS-1'!$B$5:$J$44,5,FALSE))*VLOOKUP(ABSYLD2!K$4,'[1]INTERNAL PARAMETERS-1'!$B$5:$J$44,9,FALSE)*ABSYLD2!$F95</f>
        <v>0</v>
      </c>
      <c r="L95" s="47">
        <f>ABSYLD1!L95*VLOOKUP(ABSYLD2!L$4,'[1]INTERNAL PARAMETERS-1'!$B$5:$J$44,5,FALSE)*VLOOKUP(ABSYLD2!L$4,'[1]INTERNAL PARAMETERS-1'!$B$5:$J$44,7,FALSE)*ABSYLD2!$F95 + ABSYLD1!L95*(1-VLOOKUP(ABSYLD2!L$4,'[1]INTERNAL PARAMETERS-1'!$B$5:$J$44,5,FALSE))*VLOOKUP(ABSYLD2!L$4,'[1]INTERNAL PARAMETERS-1'!$B$5:$J$44,9,FALSE)*ABSYLD2!$F95</f>
        <v>0</v>
      </c>
      <c r="M95" s="47">
        <f>ABSYLD1!M95*VLOOKUP(ABSYLD2!M$4,'[1]INTERNAL PARAMETERS-1'!$B$5:$J$44,5,FALSE)*VLOOKUP(ABSYLD2!M$4,'[1]INTERNAL PARAMETERS-1'!$B$5:$J$44,7,FALSE)*ABSYLD2!$F95 + ABSYLD1!M95*(1-VLOOKUP(ABSYLD2!M$4,'[1]INTERNAL PARAMETERS-1'!$B$5:$J$44,5,FALSE))*VLOOKUP(ABSYLD2!M$4,'[1]INTERNAL PARAMETERS-1'!$B$5:$J$44,9,FALSE)*ABSYLD2!$F95</f>
        <v>7.6097073176362002</v>
      </c>
      <c r="N95" s="47">
        <f>ABSYLD1!N95*VLOOKUP(ABSYLD2!N$4,'[1]INTERNAL PARAMETERS-1'!$B$5:$J$44,5,FALSE)*VLOOKUP(ABSYLD2!N$4,'[1]INTERNAL PARAMETERS-1'!$B$5:$J$44,7,FALSE)*ABSYLD2!$F95 + ABSYLD1!N95*(1-VLOOKUP(ABSYLD2!N$4,'[1]INTERNAL PARAMETERS-1'!$B$5:$J$44,5,FALSE))*VLOOKUP(ABSYLD2!N$4,'[1]INTERNAL PARAMETERS-1'!$B$5:$J$44,9,FALSE)*ABSYLD2!$F95</f>
        <v>5.5214101156034783</v>
      </c>
      <c r="O95" s="47">
        <f>ABSYLD1!O95*VLOOKUP(ABSYLD2!O$4,'[1]INTERNAL PARAMETERS-1'!$B$5:$J$44,5,FALSE)*VLOOKUP(ABSYLD2!O$4,'[1]INTERNAL PARAMETERS-1'!$B$5:$J$44,7,FALSE)*ABSYLD2!$F95 + ABSYLD1!O95*(1-VLOOKUP(ABSYLD2!O$4,'[1]INTERNAL PARAMETERS-1'!$B$5:$J$44,5,FALSE))*VLOOKUP(ABSYLD2!O$4,'[1]INTERNAL PARAMETERS-1'!$B$5:$J$44,9,FALSE)*ABSYLD2!$F95</f>
        <v>0</v>
      </c>
      <c r="P95" s="47">
        <f>ABSYLD1!P95*VLOOKUP(ABSYLD2!P$4,'[1]INTERNAL PARAMETERS-1'!$B$5:$J$44,5,FALSE)*VLOOKUP(ABSYLD2!P$4,'[1]INTERNAL PARAMETERS-1'!$B$5:$J$44,7,FALSE)*ABSYLD2!$F95 + ABSYLD1!P95*(1-VLOOKUP(ABSYLD2!P$4,'[1]INTERNAL PARAMETERS-1'!$B$5:$J$44,5,FALSE))*VLOOKUP(ABSYLD2!P$4,'[1]INTERNAL PARAMETERS-1'!$B$5:$J$44,9,FALSE)*ABSYLD2!$F95</f>
        <v>0</v>
      </c>
      <c r="Q95" s="47">
        <f>ABSYLD1!Q95*VLOOKUP(ABSYLD2!Q$4,'[1]INTERNAL PARAMETERS-1'!$B$5:$J$44,5,FALSE)*VLOOKUP(ABSYLD2!Q$4,'[1]INTERNAL PARAMETERS-1'!$B$5:$J$44,7,FALSE)*ABSYLD2!$F95 + ABSYLD1!Q95*(1-VLOOKUP(ABSYLD2!Q$4,'[1]INTERNAL PARAMETERS-1'!$B$5:$J$44,5,FALSE))*VLOOKUP(ABSYLD2!Q$4,'[1]INTERNAL PARAMETERS-1'!$B$5:$J$44,9,FALSE)*ABSYLD2!$F95</f>
        <v>0</v>
      </c>
      <c r="R95" s="47">
        <f>ABSYLD1!R95*VLOOKUP(ABSYLD2!R$4,'[1]INTERNAL PARAMETERS-1'!$B$5:$J$44,5,FALSE)*VLOOKUP(ABSYLD2!R$4,'[1]INTERNAL PARAMETERS-1'!$B$5:$J$44,7,FALSE)*ABSYLD2!$F95 + ABSYLD1!R95*(1-VLOOKUP(ABSYLD2!R$4,'[1]INTERNAL PARAMETERS-1'!$B$5:$J$44,5,FALSE))*VLOOKUP(ABSYLD2!R$4,'[1]INTERNAL PARAMETERS-1'!$B$5:$J$44,9,FALSE)*ABSYLD2!$F95</f>
        <v>17.493510620197188</v>
      </c>
      <c r="S95" s="47">
        <f>ABSYLD1!S95*VLOOKUP(ABSYLD2!S$4,'[1]INTERNAL PARAMETERS-1'!$B$5:$J$44,5,FALSE)*VLOOKUP(ABSYLD2!S$4,'[1]INTERNAL PARAMETERS-1'!$B$5:$J$44,7,FALSE)*ABSYLD2!$F95 + ABSYLD1!S95*(1-VLOOKUP(ABSYLD2!S$4,'[1]INTERNAL PARAMETERS-1'!$B$5:$J$44,5,FALSE))*VLOOKUP(ABSYLD2!S$4,'[1]INTERNAL PARAMETERS-1'!$B$5:$J$44,9,FALSE)*ABSYLD2!$F95</f>
        <v>276.13354639619729</v>
      </c>
      <c r="T95" s="47">
        <f>ABSYLD1!T95*VLOOKUP(ABSYLD2!T$4,'[1]INTERNAL PARAMETERS-1'!$B$5:$J$44,5,FALSE)*VLOOKUP(ABSYLD2!T$4,'[1]INTERNAL PARAMETERS-1'!$B$5:$J$44,7,FALSE)*ABSYLD2!$F95 + ABSYLD1!T95*(1-VLOOKUP(ABSYLD2!T$4,'[1]INTERNAL PARAMETERS-1'!$B$5:$J$44,5,FALSE))*VLOOKUP(ABSYLD2!T$4,'[1]INTERNAL PARAMETERS-1'!$B$5:$J$44,9,FALSE)*ABSYLD2!$F95</f>
        <v>32.800332412869722</v>
      </c>
      <c r="U95" s="47">
        <f>ABSYLD1!U95*VLOOKUP(ABSYLD2!U$4,'[1]INTERNAL PARAMETERS-1'!$B$5:$J$44,5,FALSE)*VLOOKUP(ABSYLD2!U$4,'[1]INTERNAL PARAMETERS-1'!$B$5:$J$44,7,FALSE)*ABSYLD2!$F95 + ABSYLD1!U95*(1-VLOOKUP(ABSYLD2!U$4,'[1]INTERNAL PARAMETERS-1'!$B$5:$J$44,5,FALSE))*VLOOKUP(ABSYLD2!U$4,'[1]INTERNAL PARAMETERS-1'!$B$5:$J$44,9,FALSE)*ABSYLD2!$F95</f>
        <v>9.8840688353836814</v>
      </c>
      <c r="V95" s="47">
        <f>ABSYLD1!V95*VLOOKUP(ABSYLD2!V$4,'[1]INTERNAL PARAMETERS-1'!$B$5:$J$44,5,FALSE)*VLOOKUP(ABSYLD2!V$4,'[1]INTERNAL PARAMETERS-1'!$B$5:$J$44,7,FALSE)*ABSYLD2!$F95 + ABSYLD1!V95*(1-VLOOKUP(ABSYLD2!V$4,'[1]INTERNAL PARAMETERS-1'!$B$5:$J$44,5,FALSE))*VLOOKUP(ABSYLD2!V$4,'[1]INTERNAL PARAMETERS-1'!$B$5:$J$44,9,FALSE)*ABSYLD2!$F95</f>
        <v>153.70296763122082</v>
      </c>
      <c r="W95" s="47">
        <f>ABSYLD1!W95*VLOOKUP(ABSYLD2!W$4,'[1]INTERNAL PARAMETERS-1'!$B$5:$J$44,5,FALSE)*VLOOKUP(ABSYLD2!W$4,'[1]INTERNAL PARAMETERS-1'!$B$5:$J$44,7,FALSE)*ABSYLD2!$F95 + ABSYLD1!W95*(1-VLOOKUP(ABSYLD2!W$4,'[1]INTERNAL PARAMETERS-1'!$B$5:$J$44,5,FALSE))*VLOOKUP(ABSYLD2!W$4,'[1]INTERNAL PARAMETERS-1'!$B$5:$J$44,9,FALSE)*ABSYLD2!$F95</f>
        <v>0</v>
      </c>
      <c r="X95" s="47">
        <f>ABSYLD1!X95*VLOOKUP(ABSYLD2!X$4,'[1]INTERNAL PARAMETERS-1'!$B$5:$J$44,5,FALSE)*VLOOKUP(ABSYLD2!X$4,'[1]INTERNAL PARAMETERS-1'!$B$5:$J$44,7,FALSE)*ABSYLD2!$F95 + ABSYLD1!X95*(1-VLOOKUP(ABSYLD2!X$4,'[1]INTERNAL PARAMETERS-1'!$B$5:$J$44,5,FALSE))*VLOOKUP(ABSYLD2!X$4,'[1]INTERNAL PARAMETERS-1'!$B$5:$J$44,9,FALSE)*ABSYLD2!$F95</f>
        <v>0</v>
      </c>
      <c r="Y95" s="47">
        <f>ABSYLD1!Y95*VLOOKUP(ABSYLD2!Y$4,'[1]INTERNAL PARAMETERS-1'!$B$5:$J$44,5,FALSE)*VLOOKUP(ABSYLD2!Y$4,'[1]INTERNAL PARAMETERS-1'!$B$5:$J$44,7,FALSE)*ABSYLD2!$F95 + ABSYLD1!Y95*(1-VLOOKUP(ABSYLD2!Y$4,'[1]INTERNAL PARAMETERS-1'!$B$5:$J$44,5,FALSE))*VLOOKUP(ABSYLD2!Y$4,'[1]INTERNAL PARAMETERS-1'!$B$5:$J$44,9,FALSE)*ABSYLD2!$F95</f>
        <v>0</v>
      </c>
      <c r="Z95" s="47">
        <f>ABSYLD1!Z95*VLOOKUP(ABSYLD2!Z$4,'[1]INTERNAL PARAMETERS-1'!$B$5:$J$44,5,FALSE)*VLOOKUP(ABSYLD2!Z$4,'[1]INTERNAL PARAMETERS-1'!$B$5:$J$44,7,FALSE)*ABSYLD2!$F95 + ABSYLD1!Z95*(1-VLOOKUP(ABSYLD2!Z$4,'[1]INTERNAL PARAMETERS-1'!$B$5:$J$44,5,FALSE))*VLOOKUP(ABSYLD2!Z$4,'[1]INTERNAL PARAMETERS-1'!$B$5:$J$44,9,FALSE)*ABSYLD2!$F95</f>
        <v>0</v>
      </c>
      <c r="AA95" s="47">
        <f>ABSYLD1!AA95*VLOOKUP(ABSYLD2!AA$4,'[1]INTERNAL PARAMETERS-1'!$B$5:$J$44,5,FALSE)*VLOOKUP(ABSYLD2!AA$4,'[1]INTERNAL PARAMETERS-1'!$B$5:$J$44,7,FALSE)*ABSYLD2!$F95 + ABSYLD1!AA95*(1-VLOOKUP(ABSYLD2!AA$4,'[1]INTERNAL PARAMETERS-1'!$B$5:$J$44,5,FALSE))*VLOOKUP(ABSYLD2!AA$4,'[1]INTERNAL PARAMETERS-1'!$B$5:$J$44,9,FALSE)*ABSYLD2!$F95</f>
        <v>0</v>
      </c>
      <c r="AB95" s="47">
        <f>ABSYLD1!AB95*VLOOKUP(ABSYLD2!AB$4,'[1]INTERNAL PARAMETERS-1'!$B$5:$J$44,5,FALSE)*VLOOKUP(ABSYLD2!AB$4,'[1]INTERNAL PARAMETERS-1'!$B$5:$J$44,7,FALSE)*ABSYLD2!$F95 + ABSYLD1!AB95*(1-VLOOKUP(ABSYLD2!AB$4,'[1]INTERNAL PARAMETERS-1'!$B$5:$J$44,5,FALSE))*VLOOKUP(ABSYLD2!AB$4,'[1]INTERNAL PARAMETERS-1'!$B$5:$J$44,9,FALSE)*ABSYLD2!$F95</f>
        <v>0</v>
      </c>
      <c r="AC95" s="47">
        <f>ABSYLD1!AC95*VLOOKUP(ABSYLD2!AC$4,'[1]INTERNAL PARAMETERS-1'!$B$5:$J$44,5,FALSE)*VLOOKUP(ABSYLD2!AC$4,'[1]INTERNAL PARAMETERS-1'!$B$5:$J$44,7,FALSE)*ABSYLD2!$F95 + ABSYLD1!AC95*(1-VLOOKUP(ABSYLD2!AC$4,'[1]INTERNAL PARAMETERS-1'!$B$5:$J$44,5,FALSE))*VLOOKUP(ABSYLD2!AC$4,'[1]INTERNAL PARAMETERS-1'!$B$5:$J$44,9,FALSE)*ABSYLD2!$F95</f>
        <v>0</v>
      </c>
      <c r="AD95" s="47">
        <f>ABSYLD1!AD95*VLOOKUP(ABSYLD2!AD$4,'[1]INTERNAL PARAMETERS-1'!$B$5:$J$44,5,FALSE)*VLOOKUP(ABSYLD2!AD$4,'[1]INTERNAL PARAMETERS-1'!$B$5:$J$44,7,FALSE)*ABSYLD2!$F95 + ABSYLD1!AD95*(1-VLOOKUP(ABSYLD2!AD$4,'[1]INTERNAL PARAMETERS-1'!$B$5:$J$44,5,FALSE))*VLOOKUP(ABSYLD2!AD$4,'[1]INTERNAL PARAMETERS-1'!$B$5:$J$44,9,FALSE)*ABSYLD2!$F95</f>
        <v>0</v>
      </c>
      <c r="AE95" s="47">
        <f>ABSYLD1!AE95*VLOOKUP(ABSYLD2!AE$4,'[1]INTERNAL PARAMETERS-1'!$B$5:$J$44,5,FALSE)*VLOOKUP(ABSYLD2!AE$4,'[1]INTERNAL PARAMETERS-1'!$B$5:$J$44,7,FALSE)*ABSYLD2!$F95 + ABSYLD1!AE95*(1-VLOOKUP(ABSYLD2!AE$4,'[1]INTERNAL PARAMETERS-1'!$B$5:$J$44,5,FALSE))*VLOOKUP(ABSYLD2!AE$4,'[1]INTERNAL PARAMETERS-1'!$B$5:$J$44,9,FALSE)*ABSYLD2!$F95</f>
        <v>0</v>
      </c>
      <c r="AF95" s="47">
        <f>ABSYLD1!AF95*VLOOKUP(ABSYLD2!AF$4,'[1]INTERNAL PARAMETERS-1'!$B$5:$J$44,5,FALSE)*VLOOKUP(ABSYLD2!AF$4,'[1]INTERNAL PARAMETERS-1'!$B$5:$J$44,7,FALSE)*ABSYLD2!$F95 + ABSYLD1!AF95*(1-VLOOKUP(ABSYLD2!AF$4,'[1]INTERNAL PARAMETERS-1'!$B$5:$J$44,5,FALSE))*VLOOKUP(ABSYLD2!AF$4,'[1]INTERNAL PARAMETERS-1'!$B$5:$J$44,9,FALSE)*ABSYLD2!$F95</f>
        <v>0</v>
      </c>
      <c r="AG95" s="47">
        <f>ABSYLD1!AG95*VLOOKUP(ABSYLD2!AG$4,'[1]INTERNAL PARAMETERS-1'!$B$5:$J$44,5,FALSE)*VLOOKUP(ABSYLD2!AG$4,'[1]INTERNAL PARAMETERS-1'!$B$5:$J$44,7,FALSE)*ABSYLD2!$F95 + ABSYLD1!AG95*(1-VLOOKUP(ABSYLD2!AG$4,'[1]INTERNAL PARAMETERS-1'!$B$5:$J$44,5,FALSE))*VLOOKUP(ABSYLD2!AG$4,'[1]INTERNAL PARAMETERS-1'!$B$5:$J$44,9,FALSE)*ABSYLD2!$F95</f>
        <v>0</v>
      </c>
      <c r="AH95" s="47">
        <f>ABSYLD1!AH95*VLOOKUP(ABSYLD2!AH$4,'[1]INTERNAL PARAMETERS-1'!$B$5:$J$44,5,FALSE)*VLOOKUP(ABSYLD2!AH$4,'[1]INTERNAL PARAMETERS-1'!$B$5:$J$44,7,FALSE)*ABSYLD2!$F95 + ABSYLD1!AH95*(1-VLOOKUP(ABSYLD2!AH$4,'[1]INTERNAL PARAMETERS-1'!$B$5:$J$44,5,FALSE))*VLOOKUP(ABSYLD2!AH$4,'[1]INTERNAL PARAMETERS-1'!$B$5:$J$44,9,FALSE)*ABSYLD2!$F95</f>
        <v>0</v>
      </c>
      <c r="AI95" s="47">
        <f>ABSYLD1!AI95*VLOOKUP(ABSYLD2!AI$4,'[1]INTERNAL PARAMETERS-1'!$B$5:$J$44,5,FALSE)*VLOOKUP(ABSYLD2!AI$4,'[1]INTERNAL PARAMETERS-1'!$B$5:$J$44,7,FALSE)*ABSYLD2!$F95 + ABSYLD1!AI95*(1-VLOOKUP(ABSYLD2!AI$4,'[1]INTERNAL PARAMETERS-1'!$B$5:$J$44,5,FALSE))*VLOOKUP(ABSYLD2!AI$4,'[1]INTERNAL PARAMETERS-1'!$B$5:$J$44,9,FALSE)*ABSYLD2!$F95</f>
        <v>0.54668522319599999</v>
      </c>
      <c r="AJ95" s="47">
        <f>ABSYLD1!AJ95*VLOOKUP(ABSYLD2!AJ$4,'[1]INTERNAL PARAMETERS-1'!$B$5:$J$44,5,FALSE)*VLOOKUP(ABSYLD2!AJ$4,'[1]INTERNAL PARAMETERS-1'!$B$5:$J$44,7,FALSE)*ABSYLD2!$F95 + ABSYLD1!AJ95*(1-VLOOKUP(ABSYLD2!AJ$4,'[1]INTERNAL PARAMETERS-1'!$B$5:$J$44,5,FALSE))*VLOOKUP(ABSYLD2!AJ$4,'[1]INTERNAL PARAMETERS-1'!$B$5:$J$44,9,FALSE)*ABSYLD2!$F95</f>
        <v>0</v>
      </c>
      <c r="AK95" s="47">
        <f>ABSYLD1!AK95*VLOOKUP(ABSYLD2!AK$4,'[1]INTERNAL PARAMETERS-1'!$B$5:$J$44,5,FALSE)*VLOOKUP(ABSYLD2!AK$4,'[1]INTERNAL PARAMETERS-1'!$B$5:$J$44,7,FALSE)*ABSYLD2!$F95 + ABSYLD1!AK95*(1-VLOOKUP(ABSYLD2!AK$4,'[1]INTERNAL PARAMETERS-1'!$B$5:$J$44,5,FALSE))*VLOOKUP(ABSYLD2!AK$4,'[1]INTERNAL PARAMETERS-1'!$B$5:$J$44,9,FALSE)*ABSYLD2!$F95</f>
        <v>0</v>
      </c>
      <c r="AL95" s="47">
        <f>ABSYLD1!AL95*VLOOKUP(ABSYLD2!AL$4,'[1]INTERNAL PARAMETERS-1'!$B$5:$J$44,5,FALSE)*VLOOKUP(ABSYLD2!AL$4,'[1]INTERNAL PARAMETERS-1'!$B$5:$J$44,7,FALSE)*ABSYLD2!$F95 + ABSYLD1!AL95*(1-VLOOKUP(ABSYLD2!AL$4,'[1]INTERNAL PARAMETERS-1'!$B$5:$J$44,5,FALSE))*VLOOKUP(ABSYLD2!AL$4,'[1]INTERNAL PARAMETERS-1'!$B$5:$J$44,9,FALSE)*ABSYLD2!$F95</f>
        <v>0</v>
      </c>
      <c r="AM95" s="47">
        <f>ABSYLD1!AM95*VLOOKUP(ABSYLD2!AM$4,'[1]INTERNAL PARAMETERS-1'!$B$5:$J$44,5,FALSE)*VLOOKUP(ABSYLD2!AM$4,'[1]INTERNAL PARAMETERS-1'!$B$5:$J$44,7,FALSE)*ABSYLD2!$F95 + ABSYLD1!AM95*(1-VLOOKUP(ABSYLD2!AM$4,'[1]INTERNAL PARAMETERS-1'!$B$5:$J$44,5,FALSE))*VLOOKUP(ABSYLD2!AM$4,'[1]INTERNAL PARAMETERS-1'!$B$5:$J$44,9,FALSE)*ABSYLD2!$F95</f>
        <v>0</v>
      </c>
      <c r="AN95" s="47">
        <f>ABSYLD1!AN95*VLOOKUP(ABSYLD2!AN$4,'[1]INTERNAL PARAMETERS-1'!$B$5:$J$44,5,FALSE)*VLOOKUP(ABSYLD2!AN$4,'[1]INTERNAL PARAMETERS-1'!$B$5:$J$44,7,FALSE)*ABSYLD2!$F95 + ABSYLD1!AN95*(1-VLOOKUP(ABSYLD2!AN$4,'[1]INTERNAL PARAMETERS-1'!$B$5:$J$44,5,FALSE))*VLOOKUP(ABSYLD2!AN$4,'[1]INTERNAL PARAMETERS-1'!$B$5:$J$44,9,FALSE)*ABSYLD2!$F95</f>
        <v>0</v>
      </c>
      <c r="AO95" s="47">
        <f>ABSYLD1!AO95*VLOOKUP(ABSYLD2!AO$4,'[1]INTERNAL PARAMETERS-1'!$B$5:$J$44,5,FALSE)*VLOOKUP(ABSYLD2!AO$4,'[1]INTERNAL PARAMETERS-1'!$B$5:$J$44,7,FALSE)*ABSYLD2!$F95 + ABSYLD1!AO95*(1-VLOOKUP(ABSYLD2!AO$4,'[1]INTERNAL PARAMETERS-1'!$B$5:$J$44,5,FALSE))*VLOOKUP(ABSYLD2!AO$4,'[1]INTERNAL PARAMETERS-1'!$B$5:$J$44,9,FALSE)*ABSYLD2!$F95</f>
        <v>0</v>
      </c>
      <c r="AP95" s="47">
        <f>ABSYLD1!AP95*VLOOKUP(ABSYLD2!AP$4,'[1]INTERNAL PARAMETERS-1'!$B$5:$J$44,5,FALSE)*VLOOKUP(ABSYLD2!AP$4,'[1]INTERNAL PARAMETERS-1'!$B$5:$J$44,7,FALSE)*ABSYLD2!$F95 + ABSYLD1!AP95*(1-VLOOKUP(ABSYLD2!AP$4,'[1]INTERNAL PARAMETERS-1'!$B$5:$J$44,5,FALSE))*VLOOKUP(ABSYLD2!AP$4,'[1]INTERNAL PARAMETERS-1'!$B$5:$J$44,9,FALSE)*ABSYLD2!$F95</f>
        <v>0</v>
      </c>
      <c r="AQ95" s="47">
        <f>ABSYLD1!AQ95*VLOOKUP(ABSYLD2!AQ$4,'[1]INTERNAL PARAMETERS-1'!$B$5:$J$44,5,FALSE)*VLOOKUP(ABSYLD2!AQ$4,'[1]INTERNAL PARAMETERS-1'!$B$5:$J$44,7,FALSE)*ABSYLD2!$F95 + ABSYLD1!AQ95*(1-VLOOKUP(ABSYLD2!AQ$4,'[1]INTERNAL PARAMETERS-1'!$B$5:$J$44,5,FALSE))*VLOOKUP(ABSYLD2!AQ$4,'[1]INTERNAL PARAMETERS-1'!$B$5:$J$44,9,FALSE)*ABSYLD2!$F95</f>
        <v>0</v>
      </c>
      <c r="AR95" s="47">
        <f>ABSYLD1!AR95*VLOOKUP(ABSYLD2!AR$4,'[1]INTERNAL PARAMETERS-1'!$B$5:$J$44,5,FALSE)*VLOOKUP(ABSYLD2!AR$4,'[1]INTERNAL PARAMETERS-1'!$B$5:$J$44,7,FALSE)*ABSYLD2!$F95 + ABSYLD1!AR95*(1-VLOOKUP(ABSYLD2!AR$4,'[1]INTERNAL PARAMETERS-1'!$B$5:$J$44,5,FALSE))*VLOOKUP(ABSYLD2!AR$4,'[1]INTERNAL PARAMETERS-1'!$B$5:$J$44,9,FALSE)*ABSYLD2!$F95</f>
        <v>0</v>
      </c>
      <c r="AS95" s="47">
        <f>ABSYLD1!AS95*VLOOKUP(ABSYLD2!AS$4,'[1]INTERNAL PARAMETERS-1'!$B$5:$J$44,5,FALSE)*VLOOKUP(ABSYLD2!AS$4,'[1]INTERNAL PARAMETERS-1'!$B$5:$J$44,7,FALSE)*ABSYLD2!$F95 + ABSYLD1!AS95*(1-VLOOKUP(ABSYLD2!AS$4,'[1]INTERNAL PARAMETERS-1'!$B$5:$J$44,5,FALSE))*VLOOKUP(ABSYLD2!AS$4,'[1]INTERNAL PARAMETERS-1'!$B$5:$J$44,9,FALSE)*ABSYLD2!$F95</f>
        <v>0</v>
      </c>
      <c r="AT95" s="46">
        <f>ABSYLD1!AT95*VLOOKUP(ABSYLD2!AT$4,'[1]INTERNAL PARAMETERS-1'!$B$5:$J$44,5,FALSE)*VLOOKUP(ABSYLD2!AT$4,'[1]INTERNAL PARAMETERS-1'!$B$5:$J$44,7,FALSE)*ABSYLD2!$F95 + ABSYLD1!AT95*(1-VLOOKUP(ABSYLD2!AT$4,'[1]INTERNAL PARAMETERS-1'!$B$5:$J$44,5,FALSE))*VLOOKUP(ABSYLD2!AT$4,'[1]INTERNAL PARAMETERS-1'!$B$5:$J$44,9,FALSE)*ABSYLD2!$F95</f>
        <v>0</v>
      </c>
      <c r="AU95" s="48">
        <f>ABSYLD1!AU95*VLOOKUP(ABSYLD2!AU$4,'[1]INTERNAL PARAMETERS-1'!$B$5:$J$44,5,FALSE)*VLOOKUP(ABSYLD2!AU$4,'[1]INTERNAL PARAMETERS-1'!$B$5:$J$44,6,FALSE)*VLOOKUP(ABSYLD2!AU$4,'[1]INTERNAL PARAMETERS-1'!$B$5:$J$44,3,FALSE) + ABSYLD1!AU95*(1-VLOOKUP(ABSYLD2!AU$4,'[1]INTERNAL PARAMETERS-1'!$B$5:$J$44,5,FALSE))*VLOOKUP(ABSYLD2!AU$4,'[1]INTERNAL PARAMETERS-1'!$B$5:$J$44,8,FALSE)*VLOOKUP(ABSYLD2!AU$4,'[1]INTERNAL PARAMETERS-1'!$B$5:$J$44,3,FALSE)</f>
        <v>0</v>
      </c>
      <c r="AV95" s="47">
        <f>ABSYLD1!AV95*VLOOKUP(ABSYLD2!AV$4,'[1]INTERNAL PARAMETERS-1'!$B$5:$J$44,5,FALSE)*VLOOKUP(ABSYLD2!AV$4,'[1]INTERNAL PARAMETERS-1'!$B$5:$J$44,6,FALSE)*VLOOKUP(ABSYLD2!AV$4,'[1]INTERNAL PARAMETERS-1'!$B$5:$J$44,3,FALSE) + ABSYLD1!AV95*(1-VLOOKUP(ABSYLD2!AV$4,'[1]INTERNAL PARAMETERS-1'!$B$5:$J$44,5,FALSE))*VLOOKUP(ABSYLD2!AV$4,'[1]INTERNAL PARAMETERS-1'!$B$5:$J$44,8,FALSE)*VLOOKUP(ABSYLD2!AV$4,'[1]INTERNAL PARAMETERS-1'!$B$5:$J$44,3,FALSE)</f>
        <v>0</v>
      </c>
      <c r="AW95" s="47">
        <f>ABSYLD1!AW95*VLOOKUP(ABSYLD2!AW$4,'[1]INTERNAL PARAMETERS-1'!$B$5:$J$44,5,FALSE)*VLOOKUP(ABSYLD2!AW$4,'[1]INTERNAL PARAMETERS-1'!$B$5:$J$44,6,FALSE)*VLOOKUP(ABSYLD2!AW$4,'[1]INTERNAL PARAMETERS-1'!$B$5:$J$44,3,FALSE) + ABSYLD1!AW95*(1-VLOOKUP(ABSYLD2!AW$4,'[1]INTERNAL PARAMETERS-1'!$B$5:$J$44,5,FALSE))*VLOOKUP(ABSYLD2!AW$4,'[1]INTERNAL PARAMETERS-1'!$B$5:$J$44,8,FALSE)*VLOOKUP(ABSYLD2!AW$4,'[1]INTERNAL PARAMETERS-1'!$B$5:$J$44,3,FALSE)</f>
        <v>9.7100578861495261</v>
      </c>
      <c r="AX95" s="47">
        <f>ABSYLD1!AX95*VLOOKUP(ABSYLD2!AX$4,'[1]INTERNAL PARAMETERS-1'!$B$5:$J$44,5,FALSE)*VLOOKUP(ABSYLD2!AX$4,'[1]INTERNAL PARAMETERS-1'!$B$5:$J$44,6,FALSE)*VLOOKUP(ABSYLD2!AX$4,'[1]INTERNAL PARAMETERS-1'!$B$5:$J$44,3,FALSE) + ABSYLD1!AX95*(1-VLOOKUP(ABSYLD2!AX$4,'[1]INTERNAL PARAMETERS-1'!$B$5:$J$44,5,FALSE))*VLOOKUP(ABSYLD2!AX$4,'[1]INTERNAL PARAMETERS-1'!$B$5:$J$44,8,FALSE)*VLOOKUP(ABSYLD2!AX$4,'[1]INTERNAL PARAMETERS-1'!$B$5:$J$44,3,FALSE)</f>
        <v>0</v>
      </c>
      <c r="AY95" s="47">
        <f>ABSYLD1!AY95*VLOOKUP(ABSYLD2!AY$4,'[1]INTERNAL PARAMETERS-1'!$B$5:$J$44,5,FALSE)*VLOOKUP(ABSYLD2!AY$4,'[1]INTERNAL PARAMETERS-1'!$B$5:$J$44,6,FALSE)*VLOOKUP(ABSYLD2!AY$4,'[1]INTERNAL PARAMETERS-1'!$B$5:$J$44,3,FALSE) + ABSYLD1!AY95*(1-VLOOKUP(ABSYLD2!AY$4,'[1]INTERNAL PARAMETERS-1'!$B$5:$J$44,5,FALSE))*VLOOKUP(ABSYLD2!AY$4,'[1]INTERNAL PARAMETERS-1'!$B$5:$J$44,8,FALSE)*VLOOKUP(ABSYLD2!AY$4,'[1]INTERNAL PARAMETERS-1'!$B$5:$J$44,3,FALSE)</f>
        <v>0</v>
      </c>
      <c r="AZ95" s="47">
        <f>ABSYLD1!AZ95*VLOOKUP(ABSYLD2!AZ$4,'[1]INTERNAL PARAMETERS-1'!$B$5:$J$44,5,FALSE)*VLOOKUP(ABSYLD2!AZ$4,'[1]INTERNAL PARAMETERS-1'!$B$5:$J$44,6,FALSE)*VLOOKUP(ABSYLD2!AZ$4,'[1]INTERNAL PARAMETERS-1'!$B$5:$J$44,3,FALSE) + ABSYLD1!AZ95*(1-VLOOKUP(ABSYLD2!AZ$4,'[1]INTERNAL PARAMETERS-1'!$B$5:$J$44,5,FALSE))*VLOOKUP(ABSYLD2!AZ$4,'[1]INTERNAL PARAMETERS-1'!$B$5:$J$44,8,FALSE)*VLOOKUP(ABSYLD2!AZ$4,'[1]INTERNAL PARAMETERS-1'!$B$5:$J$44,3,FALSE)</f>
        <v>0</v>
      </c>
      <c r="BA95" s="47">
        <f>ABSYLD1!BA95*VLOOKUP(ABSYLD2!BA$4,'[1]INTERNAL PARAMETERS-1'!$B$5:$J$44,5,FALSE)*VLOOKUP(ABSYLD2!BA$4,'[1]INTERNAL PARAMETERS-1'!$B$5:$J$44,6,FALSE)*VLOOKUP(ABSYLD2!BA$4,'[1]INTERNAL PARAMETERS-1'!$B$5:$J$44,3,FALSE) + ABSYLD1!BA95*(1-VLOOKUP(ABSYLD2!BA$4,'[1]INTERNAL PARAMETERS-1'!$B$5:$J$44,5,FALSE))*VLOOKUP(ABSYLD2!BA$4,'[1]INTERNAL PARAMETERS-1'!$B$5:$J$44,8,FALSE)*VLOOKUP(ABSYLD2!BA$4,'[1]INTERNAL PARAMETERS-1'!$B$5:$J$44,3,FALSE)</f>
        <v>1.0563625218113493</v>
      </c>
      <c r="BB95" s="47">
        <f>ABSYLD1!BB95*VLOOKUP(ABSYLD2!BB$4,'[1]INTERNAL PARAMETERS-1'!$B$5:$J$44,5,FALSE)*VLOOKUP(ABSYLD2!BB$4,'[1]INTERNAL PARAMETERS-1'!$B$5:$J$44,6,FALSE)*VLOOKUP(ABSYLD2!BB$4,'[1]INTERNAL PARAMETERS-1'!$B$5:$J$44,3,FALSE) + ABSYLD1!BB95*(1-VLOOKUP(ABSYLD2!BB$4,'[1]INTERNAL PARAMETERS-1'!$B$5:$J$44,5,FALSE))*VLOOKUP(ABSYLD2!BB$4,'[1]INTERNAL PARAMETERS-1'!$B$5:$J$44,8,FALSE)*VLOOKUP(ABSYLD2!BB$4,'[1]INTERNAL PARAMETERS-1'!$B$5:$J$44,3,FALSE)</f>
        <v>3.825218961714528</v>
      </c>
      <c r="BC95" s="47">
        <f>ABSYLD1!BC95*VLOOKUP(ABSYLD2!BC$4,'[1]INTERNAL PARAMETERS-1'!$B$5:$J$44,5,FALSE)*VLOOKUP(ABSYLD2!BC$4,'[1]INTERNAL PARAMETERS-1'!$B$5:$J$44,6,FALSE)*VLOOKUP(ABSYLD2!BC$4,'[1]INTERNAL PARAMETERS-1'!$B$5:$J$44,3,FALSE) + ABSYLD1!BC95*(1-VLOOKUP(ABSYLD2!BC$4,'[1]INTERNAL PARAMETERS-1'!$B$5:$J$44,5,FALSE))*VLOOKUP(ABSYLD2!BC$4,'[1]INTERNAL PARAMETERS-1'!$B$5:$J$44,8,FALSE)*VLOOKUP(ABSYLD2!BC$4,'[1]INTERNAL PARAMETERS-1'!$B$5:$J$44,3,FALSE)</f>
        <v>0.72501805307557687</v>
      </c>
      <c r="BD95" s="47">
        <f>ABSYLD1!BD95*VLOOKUP(ABSYLD2!BD$4,'[1]INTERNAL PARAMETERS-1'!$B$5:$J$44,5,FALSE)*VLOOKUP(ABSYLD2!BD$4,'[1]INTERNAL PARAMETERS-1'!$B$5:$J$44,6,FALSE)*VLOOKUP(ABSYLD2!BD$4,'[1]INTERNAL PARAMETERS-1'!$B$5:$J$44,3,FALSE) + ABSYLD1!BD95*(1-VLOOKUP(ABSYLD2!BD$4,'[1]INTERNAL PARAMETERS-1'!$B$5:$J$44,5,FALSE))*VLOOKUP(ABSYLD2!BD$4,'[1]INTERNAL PARAMETERS-1'!$B$5:$J$44,8,FALSE)*VLOOKUP(ABSYLD2!BD$4,'[1]INTERNAL PARAMETERS-1'!$B$5:$J$44,3,FALSE)</f>
        <v>1.1680838418681931</v>
      </c>
      <c r="BE95" s="47">
        <f>ABSYLD1!BE95*VLOOKUP(ABSYLD2!BE$4,'[1]INTERNAL PARAMETERS-1'!$B$5:$J$44,5,FALSE)*VLOOKUP(ABSYLD2!BE$4,'[1]INTERNAL PARAMETERS-1'!$B$5:$J$44,6,FALSE)*VLOOKUP(ABSYLD2!BE$4,'[1]INTERNAL PARAMETERS-1'!$B$5:$J$44,3,FALSE) + ABSYLD1!BE95*(1-VLOOKUP(ABSYLD2!BE$4,'[1]INTERNAL PARAMETERS-1'!$B$5:$J$44,5,FALSE))*VLOOKUP(ABSYLD2!BE$4,'[1]INTERNAL PARAMETERS-1'!$B$5:$J$44,8,FALSE)*VLOOKUP(ABSYLD2!BE$4,'[1]INTERNAL PARAMETERS-1'!$B$5:$J$44,3,FALSE)</f>
        <v>0.90381295648469828</v>
      </c>
      <c r="BF95" s="47">
        <f>ABSYLD1!BF95*VLOOKUP(ABSYLD2!BF$4,'[1]INTERNAL PARAMETERS-1'!$B$5:$J$44,5,FALSE)*VLOOKUP(ABSYLD2!BF$4,'[1]INTERNAL PARAMETERS-1'!$B$5:$J$44,6,FALSE)*VLOOKUP(ABSYLD2!BF$4,'[1]INTERNAL PARAMETERS-1'!$B$5:$J$44,3,FALSE) + ABSYLD1!BF95*(1-VLOOKUP(ABSYLD2!BF$4,'[1]INTERNAL PARAMETERS-1'!$B$5:$J$44,5,FALSE))*VLOOKUP(ABSYLD2!BF$4,'[1]INTERNAL PARAMETERS-1'!$B$5:$J$44,8,FALSE)*VLOOKUP(ABSYLD2!BF$4,'[1]INTERNAL PARAMETERS-1'!$B$5:$J$44,3,FALSE)</f>
        <v>0</v>
      </c>
      <c r="BG95" s="47">
        <f>ABSYLD1!BG95*VLOOKUP(ABSYLD2!BG$4,'[1]INTERNAL PARAMETERS-1'!$B$5:$J$44,5,FALSE)*VLOOKUP(ABSYLD2!BG$4,'[1]INTERNAL PARAMETERS-1'!$B$5:$J$44,6,FALSE)*VLOOKUP(ABSYLD2!BG$4,'[1]INTERNAL PARAMETERS-1'!$B$5:$J$44,3,FALSE) + ABSYLD1!BG95*(1-VLOOKUP(ABSYLD2!BG$4,'[1]INTERNAL PARAMETERS-1'!$B$5:$J$44,5,FALSE))*VLOOKUP(ABSYLD2!BG$4,'[1]INTERNAL PARAMETERS-1'!$B$5:$J$44,8,FALSE)*VLOOKUP(ABSYLD2!BG$4,'[1]INTERNAL PARAMETERS-1'!$B$5:$J$44,3,FALSE)</f>
        <v>4.8443245267479664</v>
      </c>
      <c r="BH95" s="47">
        <f>ABSYLD1!BH95*VLOOKUP(ABSYLD2!BH$4,'[1]INTERNAL PARAMETERS-1'!$B$5:$J$44,5,FALSE)*VLOOKUP(ABSYLD2!BH$4,'[1]INTERNAL PARAMETERS-1'!$B$5:$J$44,6,FALSE)*VLOOKUP(ABSYLD2!BH$4,'[1]INTERNAL PARAMETERS-1'!$B$5:$J$44,3,FALSE) + ABSYLD1!BH95*(1-VLOOKUP(ABSYLD2!BH$4,'[1]INTERNAL PARAMETERS-1'!$B$5:$J$44,5,FALSE))*VLOOKUP(ABSYLD2!BH$4,'[1]INTERNAL PARAMETERS-1'!$B$5:$J$44,8,FALSE)*VLOOKUP(ABSYLD2!BH$4,'[1]INTERNAL PARAMETERS-1'!$B$5:$J$44,3,FALSE)</f>
        <v>1.1979007628022998E-2</v>
      </c>
      <c r="BI95" s="47">
        <f>ABSYLD1!BI95*VLOOKUP(ABSYLD2!BI$4,'[1]INTERNAL PARAMETERS-1'!$B$5:$J$44,5,FALSE)*VLOOKUP(ABSYLD2!BI$4,'[1]INTERNAL PARAMETERS-1'!$B$5:$J$44,6,FALSE)*VLOOKUP(ABSYLD2!BI$4,'[1]INTERNAL PARAMETERS-1'!$B$5:$J$44,3,FALSE) + ABSYLD1!BI95*(1-VLOOKUP(ABSYLD2!BI$4,'[1]INTERNAL PARAMETERS-1'!$B$5:$J$44,5,FALSE))*VLOOKUP(ABSYLD2!BI$4,'[1]INTERNAL PARAMETERS-1'!$B$5:$J$44,8,FALSE)*VLOOKUP(ABSYLD2!BI$4,'[1]INTERNAL PARAMETERS-1'!$B$5:$J$44,3,FALSE)</f>
        <v>0</v>
      </c>
      <c r="BJ95" s="47">
        <f>ABSYLD1!BJ95*VLOOKUP(ABSYLD2!BJ$4,'[1]INTERNAL PARAMETERS-1'!$B$5:$J$44,5,FALSE)*VLOOKUP(ABSYLD2!BJ$4,'[1]INTERNAL PARAMETERS-1'!$B$5:$J$44,6,FALSE)*VLOOKUP(ABSYLD2!BJ$4,'[1]INTERNAL PARAMETERS-1'!$B$5:$J$44,3,FALSE) + ABSYLD1!BJ95*(1-VLOOKUP(ABSYLD2!BJ$4,'[1]INTERNAL PARAMETERS-1'!$B$5:$J$44,5,FALSE))*VLOOKUP(ABSYLD2!BJ$4,'[1]INTERNAL PARAMETERS-1'!$B$5:$J$44,8,FALSE)*VLOOKUP(ABSYLD2!BJ$4,'[1]INTERNAL PARAMETERS-1'!$B$5:$J$44,3,FALSE)</f>
        <v>1.0939666140300521</v>
      </c>
      <c r="BK95" s="47">
        <f>ABSYLD1!BK95*VLOOKUP(ABSYLD2!BK$4,'[1]INTERNAL PARAMETERS-1'!$B$5:$J$44,5,FALSE)*VLOOKUP(ABSYLD2!BK$4,'[1]INTERNAL PARAMETERS-1'!$B$5:$J$44,6,FALSE)*VLOOKUP(ABSYLD2!BK$4,'[1]INTERNAL PARAMETERS-1'!$B$5:$J$44,3,FALSE) + ABSYLD1!BK95*(1-VLOOKUP(ABSYLD2!BK$4,'[1]INTERNAL PARAMETERS-1'!$B$5:$J$44,5,FALSE))*VLOOKUP(ABSYLD2!BK$4,'[1]INTERNAL PARAMETERS-1'!$B$5:$J$44,8,FALSE)*VLOOKUP(ABSYLD2!BK$4,'[1]INTERNAL PARAMETERS-1'!$B$5:$J$44,3,FALSE)</f>
        <v>0.32462384323562221</v>
      </c>
      <c r="BL95" s="47">
        <f>ABSYLD1!BL95*VLOOKUP(ABSYLD2!BL$4,'[1]INTERNAL PARAMETERS-1'!$B$5:$J$44,5,FALSE)*VLOOKUP(ABSYLD2!BL$4,'[1]INTERNAL PARAMETERS-1'!$B$5:$J$44,6,FALSE)*VLOOKUP(ABSYLD2!BL$4,'[1]INTERNAL PARAMETERS-1'!$B$5:$J$44,3,FALSE) + ABSYLD1!BL95*(1-VLOOKUP(ABSYLD2!BL$4,'[1]INTERNAL PARAMETERS-1'!$B$5:$J$44,5,FALSE))*VLOOKUP(ABSYLD2!BL$4,'[1]INTERNAL PARAMETERS-1'!$B$5:$J$44,8,FALSE)*VLOOKUP(ABSYLD2!BL$4,'[1]INTERNAL PARAMETERS-1'!$B$5:$J$44,3,FALSE)</f>
        <v>9.9668984156057475E-2</v>
      </c>
      <c r="BM95" s="47">
        <f>ABSYLD1!BM95*VLOOKUP(ABSYLD2!BM$4,'[1]INTERNAL PARAMETERS-1'!$B$5:$J$44,5,FALSE)*VLOOKUP(ABSYLD2!BM$4,'[1]INTERNAL PARAMETERS-1'!$B$5:$J$44,6,FALSE)*VLOOKUP(ABSYLD2!BM$4,'[1]INTERNAL PARAMETERS-1'!$B$5:$J$44,3,FALSE) + ABSYLD1!BM95*(1-VLOOKUP(ABSYLD2!BM$4,'[1]INTERNAL PARAMETERS-1'!$B$5:$J$44,5,FALSE))*VLOOKUP(ABSYLD2!BM$4,'[1]INTERNAL PARAMETERS-1'!$B$5:$J$44,8,FALSE)*VLOOKUP(ABSYLD2!BM$4,'[1]INTERNAL PARAMETERS-1'!$B$5:$J$44,3,FALSE)</f>
        <v>0</v>
      </c>
      <c r="BN95" s="47">
        <f>ABSYLD1!BN95*VLOOKUP(ABSYLD2!BN$4,'[1]INTERNAL PARAMETERS-1'!$B$5:$J$44,5,FALSE)*VLOOKUP(ABSYLD2!BN$4,'[1]INTERNAL PARAMETERS-1'!$B$5:$J$44,6,FALSE)*VLOOKUP(ABSYLD2!BN$4,'[1]INTERNAL PARAMETERS-1'!$B$5:$J$44,3,FALSE) + ABSYLD1!BN95*(1-VLOOKUP(ABSYLD2!BN$4,'[1]INTERNAL PARAMETERS-1'!$B$5:$J$44,5,FALSE))*VLOOKUP(ABSYLD2!BN$4,'[1]INTERNAL PARAMETERS-1'!$B$5:$J$44,8,FALSE)*VLOOKUP(ABSYLD2!BN$4,'[1]INTERNAL PARAMETERS-1'!$B$5:$J$44,3,FALSE)</f>
        <v>0.86404511313054078</v>
      </c>
      <c r="BO95" s="47">
        <f>ABSYLD1!BO95*VLOOKUP(ABSYLD2!BO$4,'[1]INTERNAL PARAMETERS-1'!$B$5:$J$44,5,FALSE)*VLOOKUP(ABSYLD2!BO$4,'[1]INTERNAL PARAMETERS-1'!$B$5:$J$44,6,FALSE)*VLOOKUP(ABSYLD2!BO$4,'[1]INTERNAL PARAMETERS-1'!$B$5:$J$44,3,FALSE) + ABSYLD1!BO95*(1-VLOOKUP(ABSYLD2!BO$4,'[1]INTERNAL PARAMETERS-1'!$B$5:$J$44,5,FALSE))*VLOOKUP(ABSYLD2!BO$4,'[1]INTERNAL PARAMETERS-1'!$B$5:$J$44,8,FALSE)*VLOOKUP(ABSYLD2!BO$4,'[1]INTERNAL PARAMETERS-1'!$B$5:$J$44,3,FALSE)</f>
        <v>0.28700427851820942</v>
      </c>
      <c r="BP95" s="47">
        <f>ABSYLD1!BP95*VLOOKUP(ABSYLD2!BP$4,'[1]INTERNAL PARAMETERS-1'!$B$5:$J$44,5,FALSE)*VLOOKUP(ABSYLD2!BP$4,'[1]INTERNAL PARAMETERS-1'!$B$5:$J$44,6,FALSE)*VLOOKUP(ABSYLD2!BP$4,'[1]INTERNAL PARAMETERS-1'!$B$5:$J$44,3,FALSE) + ABSYLD1!BP95*(1-VLOOKUP(ABSYLD2!BP$4,'[1]INTERNAL PARAMETERS-1'!$B$5:$J$44,5,FALSE))*VLOOKUP(ABSYLD2!BP$4,'[1]INTERNAL PARAMETERS-1'!$B$5:$J$44,8,FALSE)*VLOOKUP(ABSYLD2!BP$4,'[1]INTERNAL PARAMETERS-1'!$B$5:$J$44,3,FALSE)</f>
        <v>1.5264405404887063E-2</v>
      </c>
      <c r="BQ95" s="47">
        <f>ABSYLD1!BQ95*VLOOKUP(ABSYLD2!BQ$4,'[1]INTERNAL PARAMETERS-1'!$B$5:$J$44,5,FALSE)*VLOOKUP(ABSYLD2!BQ$4,'[1]INTERNAL PARAMETERS-1'!$B$5:$J$44,6,FALSE)*VLOOKUP(ABSYLD2!BQ$4,'[1]INTERNAL PARAMETERS-1'!$B$5:$J$44,3,FALSE) + ABSYLD1!BQ95*(1-VLOOKUP(ABSYLD2!BQ$4,'[1]INTERNAL PARAMETERS-1'!$B$5:$J$44,5,FALSE))*VLOOKUP(ABSYLD2!BQ$4,'[1]INTERNAL PARAMETERS-1'!$B$5:$J$44,8,FALSE)*VLOOKUP(ABSYLD2!BQ$4,'[1]INTERNAL PARAMETERS-1'!$B$5:$J$44,3,FALSE)</f>
        <v>1.2839975663215608</v>
      </c>
      <c r="BR95" s="47">
        <f>ABSYLD1!BR95*VLOOKUP(ABSYLD2!BR$4,'[1]INTERNAL PARAMETERS-1'!$B$5:$J$44,5,FALSE)*VLOOKUP(ABSYLD2!BR$4,'[1]INTERNAL PARAMETERS-1'!$B$5:$J$44,6,FALSE)*VLOOKUP(ABSYLD2!BR$4,'[1]INTERNAL PARAMETERS-1'!$B$5:$J$44,3,FALSE) + ABSYLD1!BR95*(1-VLOOKUP(ABSYLD2!BR$4,'[1]INTERNAL PARAMETERS-1'!$B$5:$J$44,5,FALSE))*VLOOKUP(ABSYLD2!BR$4,'[1]INTERNAL PARAMETERS-1'!$B$5:$J$44,8,FALSE)*VLOOKUP(ABSYLD2!BR$4,'[1]INTERNAL PARAMETERS-1'!$B$5:$J$44,3,FALSE)</f>
        <v>2.1834694233957563E-2</v>
      </c>
      <c r="BS95" s="47">
        <f>ABSYLD1!BS95*VLOOKUP(ABSYLD2!BS$4,'[1]INTERNAL PARAMETERS-1'!$B$5:$J$44,5,FALSE)*VLOOKUP(ABSYLD2!BS$4,'[1]INTERNAL PARAMETERS-1'!$B$5:$J$44,6,FALSE)*VLOOKUP(ABSYLD2!BS$4,'[1]INTERNAL PARAMETERS-1'!$B$5:$J$44,3,FALSE) + ABSYLD1!BS95*(1-VLOOKUP(ABSYLD2!BS$4,'[1]INTERNAL PARAMETERS-1'!$B$5:$J$44,5,FALSE))*VLOOKUP(ABSYLD2!BS$4,'[1]INTERNAL PARAMETERS-1'!$B$5:$J$44,8,FALSE)*VLOOKUP(ABSYLD2!BS$4,'[1]INTERNAL PARAMETERS-1'!$B$5:$J$44,3,FALSE)</f>
        <v>6.4965345688843259E-3</v>
      </c>
      <c r="BT95" s="47">
        <f>ABSYLD1!BT95*VLOOKUP(ABSYLD2!BT$4,'[1]INTERNAL PARAMETERS-1'!$B$5:$J$44,5,FALSE)*VLOOKUP(ABSYLD2!BT$4,'[1]INTERNAL PARAMETERS-1'!$B$5:$J$44,6,FALSE)*VLOOKUP(ABSYLD2!BT$4,'[1]INTERNAL PARAMETERS-1'!$B$5:$J$44,3,FALSE) + ABSYLD1!BT95*(1-VLOOKUP(ABSYLD2!BT$4,'[1]INTERNAL PARAMETERS-1'!$B$5:$J$44,5,FALSE))*VLOOKUP(ABSYLD2!BT$4,'[1]INTERNAL PARAMETERS-1'!$B$5:$J$44,8,FALSE)*VLOOKUP(ABSYLD2!BT$4,'[1]INTERNAL PARAMETERS-1'!$B$5:$J$44,3,FALSE)</f>
        <v>0</v>
      </c>
      <c r="BU95" s="47">
        <f>ABSYLD1!BU95*VLOOKUP(ABSYLD2!BU$4,'[1]INTERNAL PARAMETERS-1'!$B$5:$J$44,5,FALSE)*VLOOKUP(ABSYLD2!BU$4,'[1]INTERNAL PARAMETERS-1'!$B$5:$J$44,6,FALSE)*VLOOKUP(ABSYLD2!BU$4,'[1]INTERNAL PARAMETERS-1'!$B$5:$J$44,3,FALSE) + ABSYLD1!BU95*(1-VLOOKUP(ABSYLD2!BU$4,'[1]INTERNAL PARAMETERS-1'!$B$5:$J$44,5,FALSE))*VLOOKUP(ABSYLD2!BU$4,'[1]INTERNAL PARAMETERS-1'!$B$5:$J$44,8,FALSE)*VLOOKUP(ABSYLD2!BU$4,'[1]INTERNAL PARAMETERS-1'!$B$5:$J$44,3,FALSE)</f>
        <v>0</v>
      </c>
      <c r="BV95" s="47">
        <f>ABSYLD1!BV95*VLOOKUP(ABSYLD2!BV$4,'[1]INTERNAL PARAMETERS-1'!$B$5:$J$44,5,FALSE)*VLOOKUP(ABSYLD2!BV$4,'[1]INTERNAL PARAMETERS-1'!$B$5:$J$44,6,FALSE)*VLOOKUP(ABSYLD2!BV$4,'[1]INTERNAL PARAMETERS-1'!$B$5:$J$44,3,FALSE) + ABSYLD1!BV95*(1-VLOOKUP(ABSYLD2!BV$4,'[1]INTERNAL PARAMETERS-1'!$B$5:$J$44,5,FALSE))*VLOOKUP(ABSYLD2!BV$4,'[1]INTERNAL PARAMETERS-1'!$B$5:$J$44,8,FALSE)*VLOOKUP(ABSYLD2!BV$4,'[1]INTERNAL PARAMETERS-1'!$B$5:$J$44,3,FALSE)</f>
        <v>0</v>
      </c>
      <c r="BW95" s="47">
        <f>ABSYLD1!BW95*VLOOKUP(ABSYLD2!BW$4,'[1]INTERNAL PARAMETERS-1'!$B$5:$J$44,5,FALSE)*VLOOKUP(ABSYLD2!BW$4,'[1]INTERNAL PARAMETERS-1'!$B$5:$J$44,6,FALSE)*VLOOKUP(ABSYLD2!BW$4,'[1]INTERNAL PARAMETERS-1'!$B$5:$J$44,3,FALSE) + ABSYLD1!BW95*(1-VLOOKUP(ABSYLD2!BW$4,'[1]INTERNAL PARAMETERS-1'!$B$5:$J$44,5,FALSE))*VLOOKUP(ABSYLD2!BW$4,'[1]INTERNAL PARAMETERS-1'!$B$5:$J$44,8,FALSE)*VLOOKUP(ABSYLD2!BW$4,'[1]INTERNAL PARAMETERS-1'!$B$5:$J$44,3,FALSE)</f>
        <v>0</v>
      </c>
      <c r="BX95" s="47">
        <f>ABSYLD1!BX95*VLOOKUP(ABSYLD2!BX$4,'[1]INTERNAL PARAMETERS-1'!$B$5:$J$44,5,FALSE)*VLOOKUP(ABSYLD2!BX$4,'[1]INTERNAL PARAMETERS-1'!$B$5:$J$44,6,FALSE)*VLOOKUP(ABSYLD2!BX$4,'[1]INTERNAL PARAMETERS-1'!$B$5:$J$44,3,FALSE) + ABSYLD1!BX95*(1-VLOOKUP(ABSYLD2!BX$4,'[1]INTERNAL PARAMETERS-1'!$B$5:$J$44,5,FALSE))*VLOOKUP(ABSYLD2!BX$4,'[1]INTERNAL PARAMETERS-1'!$B$5:$J$44,8,FALSE)*VLOOKUP(ABSYLD2!BX$4,'[1]INTERNAL PARAMETERS-1'!$B$5:$J$44,3,FALSE)</f>
        <v>0</v>
      </c>
      <c r="BY95" s="47">
        <f>ABSYLD1!BY95*VLOOKUP(ABSYLD2!BY$4,'[1]INTERNAL PARAMETERS-1'!$B$5:$J$44,5,FALSE)*VLOOKUP(ABSYLD2!BY$4,'[1]INTERNAL PARAMETERS-1'!$B$5:$J$44,6,FALSE)*VLOOKUP(ABSYLD2!BY$4,'[1]INTERNAL PARAMETERS-1'!$B$5:$J$44,3,FALSE) + ABSYLD1!BY95*(1-VLOOKUP(ABSYLD2!BY$4,'[1]INTERNAL PARAMETERS-1'!$B$5:$J$44,5,FALSE))*VLOOKUP(ABSYLD2!BY$4,'[1]INTERNAL PARAMETERS-1'!$B$5:$J$44,8,FALSE)*VLOOKUP(ABSYLD2!BY$4,'[1]INTERNAL PARAMETERS-1'!$B$5:$J$44,3,FALSE)</f>
        <v>0</v>
      </c>
      <c r="BZ95" s="47">
        <f>ABSYLD1!BZ95*VLOOKUP(ABSYLD2!BZ$4,'[1]INTERNAL PARAMETERS-1'!$B$5:$J$44,5,FALSE)*VLOOKUP(ABSYLD2!BZ$4,'[1]INTERNAL PARAMETERS-1'!$B$5:$J$44,6,FALSE)*VLOOKUP(ABSYLD2!BZ$4,'[1]INTERNAL PARAMETERS-1'!$B$5:$J$44,3,FALSE) + ABSYLD1!BZ95*(1-VLOOKUP(ABSYLD2!BZ$4,'[1]INTERNAL PARAMETERS-1'!$B$5:$J$44,5,FALSE))*VLOOKUP(ABSYLD2!BZ$4,'[1]INTERNAL PARAMETERS-1'!$B$5:$J$44,8,FALSE)*VLOOKUP(ABSYLD2!BZ$4,'[1]INTERNAL PARAMETERS-1'!$B$5:$J$44,3,FALSE)</f>
        <v>2.8395360827926075E-3</v>
      </c>
      <c r="CA95" s="47">
        <f>ABSYLD1!CA95*VLOOKUP(ABSYLD2!CA$4,'[1]INTERNAL PARAMETERS-1'!$B$5:$J$44,5,FALSE)*VLOOKUP(ABSYLD2!CA$4,'[1]INTERNAL PARAMETERS-1'!$B$5:$J$44,6,FALSE)*VLOOKUP(ABSYLD2!CA$4,'[1]INTERNAL PARAMETERS-1'!$B$5:$J$44,3,FALSE) + ABSYLD1!CA95*(1-VLOOKUP(ABSYLD2!CA$4,'[1]INTERNAL PARAMETERS-1'!$B$5:$J$44,5,FALSE))*VLOOKUP(ABSYLD2!CA$4,'[1]INTERNAL PARAMETERS-1'!$B$5:$J$44,8,FALSE)*VLOOKUP(ABSYLD2!CA$4,'[1]INTERNAL PARAMETERS-1'!$B$5:$J$44,3,FALSE)</f>
        <v>0</v>
      </c>
      <c r="CB95" s="47">
        <f>ABSYLD1!CB95*VLOOKUP(ABSYLD2!CB$4,'[1]INTERNAL PARAMETERS-1'!$B$5:$J$44,5,FALSE)*VLOOKUP(ABSYLD2!CB$4,'[1]INTERNAL PARAMETERS-1'!$B$5:$J$44,6,FALSE)*VLOOKUP(ABSYLD2!CB$4,'[1]INTERNAL PARAMETERS-1'!$B$5:$J$44,3,FALSE) + ABSYLD1!CB95*(1-VLOOKUP(ABSYLD2!CB$4,'[1]INTERNAL PARAMETERS-1'!$B$5:$J$44,5,FALSE))*VLOOKUP(ABSYLD2!CB$4,'[1]INTERNAL PARAMETERS-1'!$B$5:$J$44,8,FALSE)*VLOOKUP(ABSYLD2!CB$4,'[1]INTERNAL PARAMETERS-1'!$B$5:$J$44,3,FALSE)</f>
        <v>0</v>
      </c>
      <c r="CC95" s="47">
        <f>ABSYLD1!CC95*VLOOKUP(ABSYLD2!CC$4,'[1]INTERNAL PARAMETERS-1'!$B$5:$J$44,5,FALSE)*VLOOKUP(ABSYLD2!CC$4,'[1]INTERNAL PARAMETERS-1'!$B$5:$J$44,6,FALSE)*VLOOKUP(ABSYLD2!CC$4,'[1]INTERNAL PARAMETERS-1'!$B$5:$J$44,3,FALSE) + ABSYLD1!CC95*(1-VLOOKUP(ABSYLD2!CC$4,'[1]INTERNAL PARAMETERS-1'!$B$5:$J$44,5,FALSE))*VLOOKUP(ABSYLD2!CC$4,'[1]INTERNAL PARAMETERS-1'!$B$5:$J$44,8,FALSE)*VLOOKUP(ABSYLD2!CC$4,'[1]INTERNAL PARAMETERS-1'!$B$5:$J$44,3,FALSE)</f>
        <v>6.3099862839808337E-3</v>
      </c>
      <c r="CD95" s="47">
        <f>ABSYLD1!CD95*VLOOKUP(ABSYLD2!CD$4,'[1]INTERNAL PARAMETERS-1'!$B$5:$J$44,5,FALSE)*VLOOKUP(ABSYLD2!CD$4,'[1]INTERNAL PARAMETERS-1'!$B$5:$J$44,6,FALSE)*VLOOKUP(ABSYLD2!CD$4,'[1]INTERNAL PARAMETERS-1'!$B$5:$J$44,3,FALSE) + ABSYLD1!CD95*(1-VLOOKUP(ABSYLD2!CD$4,'[1]INTERNAL PARAMETERS-1'!$B$5:$J$44,5,FALSE))*VLOOKUP(ABSYLD2!CD$4,'[1]INTERNAL PARAMETERS-1'!$B$5:$J$44,8,FALSE)*VLOOKUP(ABSYLD2!CD$4,'[1]INTERNAL PARAMETERS-1'!$B$5:$J$44,3,FALSE)</f>
        <v>5.2944460168706353E-2</v>
      </c>
      <c r="CE95" s="47">
        <f>ABSYLD1!CE95*VLOOKUP(ABSYLD2!CE$4,'[1]INTERNAL PARAMETERS-1'!$B$5:$J$44,5,FALSE)*VLOOKUP(ABSYLD2!CE$4,'[1]INTERNAL PARAMETERS-1'!$B$5:$J$44,6,FALSE)*VLOOKUP(ABSYLD2!CE$4,'[1]INTERNAL PARAMETERS-1'!$B$5:$J$44,3,FALSE) + ABSYLD1!CE95*(1-VLOOKUP(ABSYLD2!CE$4,'[1]INTERNAL PARAMETERS-1'!$B$5:$J$44,5,FALSE))*VLOOKUP(ABSYLD2!CE$4,'[1]INTERNAL PARAMETERS-1'!$B$5:$J$44,8,FALSE)*VLOOKUP(ABSYLD2!CE$4,'[1]INTERNAL PARAMETERS-1'!$B$5:$J$44,3,FALSE)</f>
        <v>9.8164871107916218E-2</v>
      </c>
      <c r="CF95" s="47">
        <f>ABSYLD1!CF95*VLOOKUP(ABSYLD2!CF$4,'[1]INTERNAL PARAMETERS-1'!$B$5:$J$44,5,FALSE)*VLOOKUP(ABSYLD2!CF$4,'[1]INTERNAL PARAMETERS-1'!$B$5:$J$44,6,FALSE)*VLOOKUP(ABSYLD2!CF$4,'[1]INTERNAL PARAMETERS-1'!$B$5:$J$44,3,FALSE) + ABSYLD1!CF95*(1-VLOOKUP(ABSYLD2!CF$4,'[1]INTERNAL PARAMETERS-1'!$B$5:$J$44,5,FALSE))*VLOOKUP(ABSYLD2!CF$4,'[1]INTERNAL PARAMETERS-1'!$B$5:$J$44,8,FALSE)*VLOOKUP(ABSYLD2!CF$4,'[1]INTERNAL PARAMETERS-1'!$B$5:$J$44,3,FALSE)</f>
        <v>0.47247759803482159</v>
      </c>
      <c r="CG95" s="47">
        <f>ABSYLD1!CG95*VLOOKUP(ABSYLD2!CG$4,'[1]INTERNAL PARAMETERS-1'!$B$5:$J$44,5,FALSE)*VLOOKUP(ABSYLD2!CG$4,'[1]INTERNAL PARAMETERS-1'!$B$5:$J$44,6,FALSE)*VLOOKUP(ABSYLD2!CG$4,'[1]INTERNAL PARAMETERS-1'!$B$5:$J$44,3,FALSE) + ABSYLD1!CG95*(1-VLOOKUP(ABSYLD2!CG$4,'[1]INTERNAL PARAMETERS-1'!$B$5:$J$44,5,FALSE))*VLOOKUP(ABSYLD2!CG$4,'[1]INTERNAL PARAMETERS-1'!$B$5:$J$44,8,FALSE)*VLOOKUP(ABSYLD2!CG$4,'[1]INTERNAL PARAMETERS-1'!$B$5:$J$44,3,FALSE)</f>
        <v>2.6092463260780287E-3</v>
      </c>
      <c r="CH95" s="46">
        <f>ABSYLD1!CH95*VLOOKUP(ABSYLD2!CH$4,'[1]INTERNAL PARAMETERS-1'!$B$5:$J$44,5,FALSE)*VLOOKUP(ABSYLD2!CH$4,'[1]INTERNAL PARAMETERS-1'!$B$5:$J$44,6,FALSE)*VLOOKUP(ABSYLD2!CH$4,'[1]INTERNAL PARAMETERS-1'!$B$5:$J$44,3,FALSE) + ABSYLD1!CH95*(1-VLOOKUP(ABSYLD2!CH$4,'[1]INTERNAL PARAMETERS-1'!$B$5:$J$44,5,FALSE))*VLOOKUP(ABSYLD2!CH$4,'[1]INTERNAL PARAMETERS-1'!$B$5:$J$44,8,FALSE)*VLOOKUP(ABSYLD2!CH$4,'[1]INTERNAL PARAMETERS-1'!$B$5:$J$44,3,FALSE)</f>
        <v>0</v>
      </c>
      <c r="CJ95" s="48">
        <f t="shared" si="2"/>
        <v>1460.7690192974881</v>
      </c>
      <c r="CK95" s="46">
        <f t="shared" si="3"/>
        <v>26.877105487083934</v>
      </c>
    </row>
    <row r="96" spans="2:89">
      <c r="B96" s="61" t="s">
        <v>10</v>
      </c>
      <c r="C96" s="60" t="s">
        <v>71</v>
      </c>
      <c r="D96" s="60" t="s">
        <v>87</v>
      </c>
      <c r="E96" s="137">
        <f>ABS!AL96</f>
        <v>5946.25</v>
      </c>
      <c r="F96" s="59">
        <f>'[1]INTERNAL PARAMETERS-1'!M6</f>
        <v>78.760000000000005</v>
      </c>
      <c r="G96" s="48">
        <f>ABSYLD1!G96*VLOOKUP(ABSYLD2!G$4,'[1]INTERNAL PARAMETERS-1'!$B$5:$J$44,5,FALSE)*VLOOKUP(ABSYLD2!G$4,'[1]INTERNAL PARAMETERS-1'!$B$5:$J$44,7,FALSE)*ABSYLD2!$F96 + ABSYLD1!G96*(1-VLOOKUP(ABSYLD2!G$4,'[1]INTERNAL PARAMETERS-1'!$B$5:$J$44,5,FALSE))*VLOOKUP(ABSYLD2!G$4,'[1]INTERNAL PARAMETERS-1'!$B$5:$J$44,9,FALSE)*ABSYLD2!$F96</f>
        <v>420.57995187719501</v>
      </c>
      <c r="H96" s="47">
        <f>ABSYLD1!H96*VLOOKUP(ABSYLD2!H$4,'[1]INTERNAL PARAMETERS-1'!$B$5:$J$44,5,FALSE)*VLOOKUP(ABSYLD2!H$4,'[1]INTERNAL PARAMETERS-1'!$B$5:$J$44,7,FALSE)*ABSYLD2!$F96 + ABSYLD1!H96*(1-VLOOKUP(ABSYLD2!H$4,'[1]INTERNAL PARAMETERS-1'!$B$5:$J$44,5,FALSE))*VLOOKUP(ABSYLD2!H$4,'[1]INTERNAL PARAMETERS-1'!$B$5:$J$44,9,FALSE)*ABSYLD2!$F96</f>
        <v>0</v>
      </c>
      <c r="I96" s="47">
        <f>ABSYLD1!I96*VLOOKUP(ABSYLD2!I$4,'[1]INTERNAL PARAMETERS-1'!$B$5:$J$44,5,FALSE)*VLOOKUP(ABSYLD2!I$4,'[1]INTERNAL PARAMETERS-1'!$B$5:$J$44,7,FALSE)*ABSYLD2!$F96 + ABSYLD1!I96*(1-VLOOKUP(ABSYLD2!I$4,'[1]INTERNAL PARAMETERS-1'!$B$5:$J$44,5,FALSE))*VLOOKUP(ABSYLD2!I$4,'[1]INTERNAL PARAMETERS-1'!$B$5:$J$44,9,FALSE)*ABSYLD2!$F96</f>
        <v>1089.6589299660488</v>
      </c>
      <c r="J96" s="47">
        <f>ABSYLD1!J96*VLOOKUP(ABSYLD2!J$4,'[1]INTERNAL PARAMETERS-1'!$B$5:$J$44,5,FALSE)*VLOOKUP(ABSYLD2!J$4,'[1]INTERNAL PARAMETERS-1'!$B$5:$J$44,7,FALSE)*ABSYLD2!$F96 + ABSYLD1!J96*(1-VLOOKUP(ABSYLD2!J$4,'[1]INTERNAL PARAMETERS-1'!$B$5:$J$44,5,FALSE))*VLOOKUP(ABSYLD2!J$4,'[1]INTERNAL PARAMETERS-1'!$B$5:$J$44,9,FALSE)*ABSYLD2!$F96</f>
        <v>0</v>
      </c>
      <c r="K96" s="47">
        <f>ABSYLD1!K96*VLOOKUP(ABSYLD2!K$4,'[1]INTERNAL PARAMETERS-1'!$B$5:$J$44,5,FALSE)*VLOOKUP(ABSYLD2!K$4,'[1]INTERNAL PARAMETERS-1'!$B$5:$J$44,7,FALSE)*ABSYLD2!$F96 + ABSYLD1!K96*(1-VLOOKUP(ABSYLD2!K$4,'[1]INTERNAL PARAMETERS-1'!$B$5:$J$44,5,FALSE))*VLOOKUP(ABSYLD2!K$4,'[1]INTERNAL PARAMETERS-1'!$B$5:$J$44,9,FALSE)*ABSYLD2!$F96</f>
        <v>0</v>
      </c>
      <c r="L96" s="47">
        <f>ABSYLD1!L96*VLOOKUP(ABSYLD2!L$4,'[1]INTERNAL PARAMETERS-1'!$B$5:$J$44,5,FALSE)*VLOOKUP(ABSYLD2!L$4,'[1]INTERNAL PARAMETERS-1'!$B$5:$J$44,7,FALSE)*ABSYLD2!$F96 + ABSYLD1!L96*(1-VLOOKUP(ABSYLD2!L$4,'[1]INTERNAL PARAMETERS-1'!$B$5:$J$44,5,FALSE))*VLOOKUP(ABSYLD2!L$4,'[1]INTERNAL PARAMETERS-1'!$B$5:$J$44,9,FALSE)*ABSYLD2!$F96</f>
        <v>0</v>
      </c>
      <c r="M96" s="47">
        <f>ABSYLD1!M96*VLOOKUP(ABSYLD2!M$4,'[1]INTERNAL PARAMETERS-1'!$B$5:$J$44,5,FALSE)*VLOOKUP(ABSYLD2!M$4,'[1]INTERNAL PARAMETERS-1'!$B$5:$J$44,7,FALSE)*ABSYLD2!$F96 + ABSYLD1!M96*(1-VLOOKUP(ABSYLD2!M$4,'[1]INTERNAL PARAMETERS-1'!$B$5:$J$44,5,FALSE))*VLOOKUP(ABSYLD2!M$4,'[1]INTERNAL PARAMETERS-1'!$B$5:$J$44,9,FALSE)*ABSYLD2!$F96</f>
        <v>8.2832044764864996</v>
      </c>
      <c r="N96" s="47">
        <f>ABSYLD1!N96*VLOOKUP(ABSYLD2!N$4,'[1]INTERNAL PARAMETERS-1'!$B$5:$J$44,5,FALSE)*VLOOKUP(ABSYLD2!N$4,'[1]INTERNAL PARAMETERS-1'!$B$5:$J$44,7,FALSE)*ABSYLD2!$F96 + ABSYLD1!N96*(1-VLOOKUP(ABSYLD2!N$4,'[1]INTERNAL PARAMETERS-1'!$B$5:$J$44,5,FALSE))*VLOOKUP(ABSYLD2!N$4,'[1]INTERNAL PARAMETERS-1'!$B$5:$J$44,9,FALSE)*ABSYLD2!$F96</f>
        <v>7.3446966029525012</v>
      </c>
      <c r="O96" s="47">
        <f>ABSYLD1!O96*VLOOKUP(ABSYLD2!O$4,'[1]INTERNAL PARAMETERS-1'!$B$5:$J$44,5,FALSE)*VLOOKUP(ABSYLD2!O$4,'[1]INTERNAL PARAMETERS-1'!$B$5:$J$44,7,FALSE)*ABSYLD2!$F96 + ABSYLD1!O96*(1-VLOOKUP(ABSYLD2!O$4,'[1]INTERNAL PARAMETERS-1'!$B$5:$J$44,5,FALSE))*VLOOKUP(ABSYLD2!O$4,'[1]INTERNAL PARAMETERS-1'!$B$5:$J$44,9,FALSE)*ABSYLD2!$F96</f>
        <v>0</v>
      </c>
      <c r="P96" s="47">
        <f>ABSYLD1!P96*VLOOKUP(ABSYLD2!P$4,'[1]INTERNAL PARAMETERS-1'!$B$5:$J$44,5,FALSE)*VLOOKUP(ABSYLD2!P$4,'[1]INTERNAL PARAMETERS-1'!$B$5:$J$44,7,FALSE)*ABSYLD2!$F96 + ABSYLD1!P96*(1-VLOOKUP(ABSYLD2!P$4,'[1]INTERNAL PARAMETERS-1'!$B$5:$J$44,5,FALSE))*VLOOKUP(ABSYLD2!P$4,'[1]INTERNAL PARAMETERS-1'!$B$5:$J$44,9,FALSE)*ABSYLD2!$F96</f>
        <v>0</v>
      </c>
      <c r="Q96" s="47">
        <f>ABSYLD1!Q96*VLOOKUP(ABSYLD2!Q$4,'[1]INTERNAL PARAMETERS-1'!$B$5:$J$44,5,FALSE)*VLOOKUP(ABSYLD2!Q$4,'[1]INTERNAL PARAMETERS-1'!$B$5:$J$44,7,FALSE)*ABSYLD2!$F96 + ABSYLD1!Q96*(1-VLOOKUP(ABSYLD2!Q$4,'[1]INTERNAL PARAMETERS-1'!$B$5:$J$44,5,FALSE))*VLOOKUP(ABSYLD2!Q$4,'[1]INTERNAL PARAMETERS-1'!$B$5:$J$44,9,FALSE)*ABSYLD2!$F96</f>
        <v>0</v>
      </c>
      <c r="R96" s="47">
        <f>ABSYLD1!R96*VLOOKUP(ABSYLD2!R$4,'[1]INTERNAL PARAMETERS-1'!$B$5:$J$44,5,FALSE)*VLOOKUP(ABSYLD2!R$4,'[1]INTERNAL PARAMETERS-1'!$B$5:$J$44,7,FALSE)*ABSYLD2!$F96 + ABSYLD1!R96*(1-VLOOKUP(ABSYLD2!R$4,'[1]INTERNAL PARAMETERS-1'!$B$5:$J$44,5,FALSE))*VLOOKUP(ABSYLD2!R$4,'[1]INTERNAL PARAMETERS-1'!$B$5:$J$44,9,FALSE)*ABSYLD2!$F96</f>
        <v>9.7928975821600002</v>
      </c>
      <c r="S96" s="47">
        <f>ABSYLD1!S96*VLOOKUP(ABSYLD2!S$4,'[1]INTERNAL PARAMETERS-1'!$B$5:$J$44,5,FALSE)*VLOOKUP(ABSYLD2!S$4,'[1]INTERNAL PARAMETERS-1'!$B$5:$J$44,7,FALSE)*ABSYLD2!$F96 + ABSYLD1!S96*(1-VLOOKUP(ABSYLD2!S$4,'[1]INTERNAL PARAMETERS-1'!$B$5:$J$44,5,FALSE))*VLOOKUP(ABSYLD2!S$4,'[1]INTERNAL PARAMETERS-1'!$B$5:$J$44,9,FALSE)*ABSYLD2!$F96</f>
        <v>343.35927058443457</v>
      </c>
      <c r="T96" s="47">
        <f>ABSYLD1!T96*VLOOKUP(ABSYLD2!T$4,'[1]INTERNAL PARAMETERS-1'!$B$5:$J$44,5,FALSE)*VLOOKUP(ABSYLD2!T$4,'[1]INTERNAL PARAMETERS-1'!$B$5:$J$44,7,FALSE)*ABSYLD2!$F96 + ABSYLD1!T96*(1-VLOOKUP(ABSYLD2!T$4,'[1]INTERNAL PARAMETERS-1'!$B$5:$J$44,5,FALSE))*VLOOKUP(ABSYLD2!T$4,'[1]INTERNAL PARAMETERS-1'!$B$5:$J$44,9,FALSE)*ABSYLD2!$F96</f>
        <v>45.904909906349999</v>
      </c>
      <c r="U96" s="47">
        <f>ABSYLD1!U96*VLOOKUP(ABSYLD2!U$4,'[1]INTERNAL PARAMETERS-1'!$B$5:$J$44,5,FALSE)*VLOOKUP(ABSYLD2!U$4,'[1]INTERNAL PARAMETERS-1'!$B$5:$J$44,7,FALSE)*ABSYLD2!$F96 + ABSYLD1!U96*(1-VLOOKUP(ABSYLD2!U$4,'[1]INTERNAL PARAMETERS-1'!$B$5:$J$44,5,FALSE))*VLOOKUP(ABSYLD2!U$4,'[1]INTERNAL PARAMETERS-1'!$B$5:$J$44,9,FALSE)*ABSYLD2!$F96</f>
        <v>32.275405475126</v>
      </c>
      <c r="V96" s="47">
        <f>ABSYLD1!V96*VLOOKUP(ABSYLD2!V$4,'[1]INTERNAL PARAMETERS-1'!$B$5:$J$44,5,FALSE)*VLOOKUP(ABSYLD2!V$4,'[1]INTERNAL PARAMETERS-1'!$B$5:$J$44,7,FALSE)*ABSYLD2!$F96 + ABSYLD1!V96*(1-VLOOKUP(ABSYLD2!V$4,'[1]INTERNAL PARAMETERS-1'!$B$5:$J$44,5,FALSE))*VLOOKUP(ABSYLD2!V$4,'[1]INTERNAL PARAMETERS-1'!$B$5:$J$44,9,FALSE)*ABSYLD2!$F96</f>
        <v>227.05859194760774</v>
      </c>
      <c r="W96" s="47">
        <f>ABSYLD1!W96*VLOOKUP(ABSYLD2!W$4,'[1]INTERNAL PARAMETERS-1'!$B$5:$J$44,5,FALSE)*VLOOKUP(ABSYLD2!W$4,'[1]INTERNAL PARAMETERS-1'!$B$5:$J$44,7,FALSE)*ABSYLD2!$F96 + ABSYLD1!W96*(1-VLOOKUP(ABSYLD2!W$4,'[1]INTERNAL PARAMETERS-1'!$B$5:$J$44,5,FALSE))*VLOOKUP(ABSYLD2!W$4,'[1]INTERNAL PARAMETERS-1'!$B$5:$J$44,9,FALSE)*ABSYLD2!$F96</f>
        <v>0</v>
      </c>
      <c r="X96" s="47">
        <f>ABSYLD1!X96*VLOOKUP(ABSYLD2!X$4,'[1]INTERNAL PARAMETERS-1'!$B$5:$J$44,5,FALSE)*VLOOKUP(ABSYLD2!X$4,'[1]INTERNAL PARAMETERS-1'!$B$5:$J$44,7,FALSE)*ABSYLD2!$F96 + ABSYLD1!X96*(1-VLOOKUP(ABSYLD2!X$4,'[1]INTERNAL PARAMETERS-1'!$B$5:$J$44,5,FALSE))*VLOOKUP(ABSYLD2!X$4,'[1]INTERNAL PARAMETERS-1'!$B$5:$J$44,9,FALSE)*ABSYLD2!$F96</f>
        <v>0</v>
      </c>
      <c r="Y96" s="47">
        <f>ABSYLD1!Y96*VLOOKUP(ABSYLD2!Y$4,'[1]INTERNAL PARAMETERS-1'!$B$5:$J$44,5,FALSE)*VLOOKUP(ABSYLD2!Y$4,'[1]INTERNAL PARAMETERS-1'!$B$5:$J$44,7,FALSE)*ABSYLD2!$F96 + ABSYLD1!Y96*(1-VLOOKUP(ABSYLD2!Y$4,'[1]INTERNAL PARAMETERS-1'!$B$5:$J$44,5,FALSE))*VLOOKUP(ABSYLD2!Y$4,'[1]INTERNAL PARAMETERS-1'!$B$5:$J$44,9,FALSE)*ABSYLD2!$F96</f>
        <v>0</v>
      </c>
      <c r="Z96" s="47">
        <f>ABSYLD1!Z96*VLOOKUP(ABSYLD2!Z$4,'[1]INTERNAL PARAMETERS-1'!$B$5:$J$44,5,FALSE)*VLOOKUP(ABSYLD2!Z$4,'[1]INTERNAL PARAMETERS-1'!$B$5:$J$44,7,FALSE)*ABSYLD2!$F96 + ABSYLD1!Z96*(1-VLOOKUP(ABSYLD2!Z$4,'[1]INTERNAL PARAMETERS-1'!$B$5:$J$44,5,FALSE))*VLOOKUP(ABSYLD2!Z$4,'[1]INTERNAL PARAMETERS-1'!$B$5:$J$44,9,FALSE)*ABSYLD2!$F96</f>
        <v>0</v>
      </c>
      <c r="AA96" s="47">
        <f>ABSYLD1!AA96*VLOOKUP(ABSYLD2!AA$4,'[1]INTERNAL PARAMETERS-1'!$B$5:$J$44,5,FALSE)*VLOOKUP(ABSYLD2!AA$4,'[1]INTERNAL PARAMETERS-1'!$B$5:$J$44,7,FALSE)*ABSYLD2!$F96 + ABSYLD1!AA96*(1-VLOOKUP(ABSYLD2!AA$4,'[1]INTERNAL PARAMETERS-1'!$B$5:$J$44,5,FALSE))*VLOOKUP(ABSYLD2!AA$4,'[1]INTERNAL PARAMETERS-1'!$B$5:$J$44,9,FALSE)*ABSYLD2!$F96</f>
        <v>0</v>
      </c>
      <c r="AB96" s="47">
        <f>ABSYLD1!AB96*VLOOKUP(ABSYLD2!AB$4,'[1]INTERNAL PARAMETERS-1'!$B$5:$J$44,5,FALSE)*VLOOKUP(ABSYLD2!AB$4,'[1]INTERNAL PARAMETERS-1'!$B$5:$J$44,7,FALSE)*ABSYLD2!$F96 + ABSYLD1!AB96*(1-VLOOKUP(ABSYLD2!AB$4,'[1]INTERNAL PARAMETERS-1'!$B$5:$J$44,5,FALSE))*VLOOKUP(ABSYLD2!AB$4,'[1]INTERNAL PARAMETERS-1'!$B$5:$J$44,9,FALSE)*ABSYLD2!$F96</f>
        <v>0</v>
      </c>
      <c r="AC96" s="47">
        <f>ABSYLD1!AC96*VLOOKUP(ABSYLD2!AC$4,'[1]INTERNAL PARAMETERS-1'!$B$5:$J$44,5,FALSE)*VLOOKUP(ABSYLD2!AC$4,'[1]INTERNAL PARAMETERS-1'!$B$5:$J$44,7,FALSE)*ABSYLD2!$F96 + ABSYLD1!AC96*(1-VLOOKUP(ABSYLD2!AC$4,'[1]INTERNAL PARAMETERS-1'!$B$5:$J$44,5,FALSE))*VLOOKUP(ABSYLD2!AC$4,'[1]INTERNAL PARAMETERS-1'!$B$5:$J$44,9,FALSE)*ABSYLD2!$F96</f>
        <v>0</v>
      </c>
      <c r="AD96" s="47">
        <f>ABSYLD1!AD96*VLOOKUP(ABSYLD2!AD$4,'[1]INTERNAL PARAMETERS-1'!$B$5:$J$44,5,FALSE)*VLOOKUP(ABSYLD2!AD$4,'[1]INTERNAL PARAMETERS-1'!$B$5:$J$44,7,FALSE)*ABSYLD2!$F96 + ABSYLD1!AD96*(1-VLOOKUP(ABSYLD2!AD$4,'[1]INTERNAL PARAMETERS-1'!$B$5:$J$44,5,FALSE))*VLOOKUP(ABSYLD2!AD$4,'[1]INTERNAL PARAMETERS-1'!$B$5:$J$44,9,FALSE)*ABSYLD2!$F96</f>
        <v>0</v>
      </c>
      <c r="AE96" s="47">
        <f>ABSYLD1!AE96*VLOOKUP(ABSYLD2!AE$4,'[1]INTERNAL PARAMETERS-1'!$B$5:$J$44,5,FALSE)*VLOOKUP(ABSYLD2!AE$4,'[1]INTERNAL PARAMETERS-1'!$B$5:$J$44,7,FALSE)*ABSYLD2!$F96 + ABSYLD1!AE96*(1-VLOOKUP(ABSYLD2!AE$4,'[1]INTERNAL PARAMETERS-1'!$B$5:$J$44,5,FALSE))*VLOOKUP(ABSYLD2!AE$4,'[1]INTERNAL PARAMETERS-1'!$B$5:$J$44,9,FALSE)*ABSYLD2!$F96</f>
        <v>0</v>
      </c>
      <c r="AF96" s="47">
        <f>ABSYLD1!AF96*VLOOKUP(ABSYLD2!AF$4,'[1]INTERNAL PARAMETERS-1'!$B$5:$J$44,5,FALSE)*VLOOKUP(ABSYLD2!AF$4,'[1]INTERNAL PARAMETERS-1'!$B$5:$J$44,7,FALSE)*ABSYLD2!$F96 + ABSYLD1!AF96*(1-VLOOKUP(ABSYLD2!AF$4,'[1]INTERNAL PARAMETERS-1'!$B$5:$J$44,5,FALSE))*VLOOKUP(ABSYLD2!AF$4,'[1]INTERNAL PARAMETERS-1'!$B$5:$J$44,9,FALSE)*ABSYLD2!$F96</f>
        <v>3.9780602304300006</v>
      </c>
      <c r="AG96" s="47">
        <f>ABSYLD1!AG96*VLOOKUP(ABSYLD2!AG$4,'[1]INTERNAL PARAMETERS-1'!$B$5:$J$44,5,FALSE)*VLOOKUP(ABSYLD2!AG$4,'[1]INTERNAL PARAMETERS-1'!$B$5:$J$44,7,FALSE)*ABSYLD2!$F96 + ABSYLD1!AG96*(1-VLOOKUP(ABSYLD2!AG$4,'[1]INTERNAL PARAMETERS-1'!$B$5:$J$44,5,FALSE))*VLOOKUP(ABSYLD2!AG$4,'[1]INTERNAL PARAMETERS-1'!$B$5:$J$44,9,FALSE)*ABSYLD2!$F96</f>
        <v>0</v>
      </c>
      <c r="AH96" s="47">
        <f>ABSYLD1!AH96*VLOOKUP(ABSYLD2!AH$4,'[1]INTERNAL PARAMETERS-1'!$B$5:$J$44,5,FALSE)*VLOOKUP(ABSYLD2!AH$4,'[1]INTERNAL PARAMETERS-1'!$B$5:$J$44,7,FALSE)*ABSYLD2!$F96 + ABSYLD1!AH96*(1-VLOOKUP(ABSYLD2!AH$4,'[1]INTERNAL PARAMETERS-1'!$B$5:$J$44,5,FALSE))*VLOOKUP(ABSYLD2!AH$4,'[1]INTERNAL PARAMETERS-1'!$B$5:$J$44,9,FALSE)*ABSYLD2!$F96</f>
        <v>1.1220169880700002</v>
      </c>
      <c r="AI96" s="47">
        <f>ABSYLD1!AI96*VLOOKUP(ABSYLD2!AI$4,'[1]INTERNAL PARAMETERS-1'!$B$5:$J$44,5,FALSE)*VLOOKUP(ABSYLD2!AI$4,'[1]INTERNAL PARAMETERS-1'!$B$5:$J$44,7,FALSE)*ABSYLD2!$F96 + ABSYLD1!AI96*(1-VLOOKUP(ABSYLD2!AI$4,'[1]INTERNAL PARAMETERS-1'!$B$5:$J$44,5,FALSE))*VLOOKUP(ABSYLD2!AI$4,'[1]INTERNAL PARAMETERS-1'!$B$5:$J$44,9,FALSE)*ABSYLD2!$F96</f>
        <v>3.0602804944250002</v>
      </c>
      <c r="AJ96" s="47">
        <f>ABSYLD1!AJ96*VLOOKUP(ABSYLD2!AJ$4,'[1]INTERNAL PARAMETERS-1'!$B$5:$J$44,5,FALSE)*VLOOKUP(ABSYLD2!AJ$4,'[1]INTERNAL PARAMETERS-1'!$B$5:$J$44,7,FALSE)*ABSYLD2!$F96 + ABSYLD1!AJ96*(1-VLOOKUP(ABSYLD2!AJ$4,'[1]INTERNAL PARAMETERS-1'!$B$5:$J$44,5,FALSE))*VLOOKUP(ABSYLD2!AJ$4,'[1]INTERNAL PARAMETERS-1'!$B$5:$J$44,9,FALSE)*ABSYLD2!$F96</f>
        <v>3.9780602304300006</v>
      </c>
      <c r="AK96" s="47">
        <f>ABSYLD1!AK96*VLOOKUP(ABSYLD2!AK$4,'[1]INTERNAL PARAMETERS-1'!$B$5:$J$44,5,FALSE)*VLOOKUP(ABSYLD2!AK$4,'[1]INTERNAL PARAMETERS-1'!$B$5:$J$44,7,FALSE)*ABSYLD2!$F96 + ABSYLD1!AK96*(1-VLOOKUP(ABSYLD2!AK$4,'[1]INTERNAL PARAMETERS-1'!$B$5:$J$44,5,FALSE))*VLOOKUP(ABSYLD2!AK$4,'[1]INTERNAL PARAMETERS-1'!$B$5:$J$44,9,FALSE)*ABSYLD2!$F96</f>
        <v>0</v>
      </c>
      <c r="AL96" s="47">
        <f>ABSYLD1!AL96*VLOOKUP(ABSYLD2!AL$4,'[1]INTERNAL PARAMETERS-1'!$B$5:$J$44,5,FALSE)*VLOOKUP(ABSYLD2!AL$4,'[1]INTERNAL PARAMETERS-1'!$B$5:$J$44,7,FALSE)*ABSYLD2!$F96 + ABSYLD1!AL96*(1-VLOOKUP(ABSYLD2!AL$4,'[1]INTERNAL PARAMETERS-1'!$B$5:$J$44,5,FALSE))*VLOOKUP(ABSYLD2!AL$4,'[1]INTERNAL PARAMETERS-1'!$B$5:$J$44,9,FALSE)*ABSYLD2!$F96</f>
        <v>0</v>
      </c>
      <c r="AM96" s="47">
        <f>ABSYLD1!AM96*VLOOKUP(ABSYLD2!AM$4,'[1]INTERNAL PARAMETERS-1'!$B$5:$J$44,5,FALSE)*VLOOKUP(ABSYLD2!AM$4,'[1]INTERNAL PARAMETERS-1'!$B$5:$J$44,7,FALSE)*ABSYLD2!$F96 + ABSYLD1!AM96*(1-VLOOKUP(ABSYLD2!AM$4,'[1]INTERNAL PARAMETERS-1'!$B$5:$J$44,5,FALSE))*VLOOKUP(ABSYLD2!AM$4,'[1]INTERNAL PARAMETERS-1'!$B$5:$J$44,9,FALSE)*ABSYLD2!$F96</f>
        <v>0</v>
      </c>
      <c r="AN96" s="47">
        <f>ABSYLD1!AN96*VLOOKUP(ABSYLD2!AN$4,'[1]INTERNAL PARAMETERS-1'!$B$5:$J$44,5,FALSE)*VLOOKUP(ABSYLD2!AN$4,'[1]INTERNAL PARAMETERS-1'!$B$5:$J$44,7,FALSE)*ABSYLD2!$F96 + ABSYLD1!AN96*(1-VLOOKUP(ABSYLD2!AN$4,'[1]INTERNAL PARAMETERS-1'!$B$5:$J$44,5,FALSE))*VLOOKUP(ABSYLD2!AN$4,'[1]INTERNAL PARAMETERS-1'!$B$5:$J$44,9,FALSE)*ABSYLD2!$F96</f>
        <v>0</v>
      </c>
      <c r="AO96" s="47">
        <f>ABSYLD1!AO96*VLOOKUP(ABSYLD2!AO$4,'[1]INTERNAL PARAMETERS-1'!$B$5:$J$44,5,FALSE)*VLOOKUP(ABSYLD2!AO$4,'[1]INTERNAL PARAMETERS-1'!$B$5:$J$44,7,FALSE)*ABSYLD2!$F96 + ABSYLD1!AO96*(1-VLOOKUP(ABSYLD2!AO$4,'[1]INTERNAL PARAMETERS-1'!$B$5:$J$44,5,FALSE))*VLOOKUP(ABSYLD2!AO$4,'[1]INTERNAL PARAMETERS-1'!$B$5:$J$44,9,FALSE)*ABSYLD2!$F96</f>
        <v>0</v>
      </c>
      <c r="AP96" s="47">
        <f>ABSYLD1!AP96*VLOOKUP(ABSYLD2!AP$4,'[1]INTERNAL PARAMETERS-1'!$B$5:$J$44,5,FALSE)*VLOOKUP(ABSYLD2!AP$4,'[1]INTERNAL PARAMETERS-1'!$B$5:$J$44,7,FALSE)*ABSYLD2!$F96 + ABSYLD1!AP96*(1-VLOOKUP(ABSYLD2!AP$4,'[1]INTERNAL PARAMETERS-1'!$B$5:$J$44,5,FALSE))*VLOOKUP(ABSYLD2!AP$4,'[1]INTERNAL PARAMETERS-1'!$B$5:$J$44,9,FALSE)*ABSYLD2!$F96</f>
        <v>0</v>
      </c>
      <c r="AQ96" s="47">
        <f>ABSYLD1!AQ96*VLOOKUP(ABSYLD2!AQ$4,'[1]INTERNAL PARAMETERS-1'!$B$5:$J$44,5,FALSE)*VLOOKUP(ABSYLD2!AQ$4,'[1]INTERNAL PARAMETERS-1'!$B$5:$J$44,7,FALSE)*ABSYLD2!$F96 + ABSYLD1!AQ96*(1-VLOOKUP(ABSYLD2!AQ$4,'[1]INTERNAL PARAMETERS-1'!$B$5:$J$44,5,FALSE))*VLOOKUP(ABSYLD2!AQ$4,'[1]INTERNAL PARAMETERS-1'!$B$5:$J$44,9,FALSE)*ABSYLD2!$F96</f>
        <v>0</v>
      </c>
      <c r="AR96" s="47">
        <f>ABSYLD1!AR96*VLOOKUP(ABSYLD2!AR$4,'[1]INTERNAL PARAMETERS-1'!$B$5:$J$44,5,FALSE)*VLOOKUP(ABSYLD2!AR$4,'[1]INTERNAL PARAMETERS-1'!$B$5:$J$44,7,FALSE)*ABSYLD2!$F96 + ABSYLD1!AR96*(1-VLOOKUP(ABSYLD2!AR$4,'[1]INTERNAL PARAMETERS-1'!$B$5:$J$44,5,FALSE))*VLOOKUP(ABSYLD2!AR$4,'[1]INTERNAL PARAMETERS-1'!$B$5:$J$44,9,FALSE)*ABSYLD2!$F96</f>
        <v>0</v>
      </c>
      <c r="AS96" s="47">
        <f>ABSYLD1!AS96*VLOOKUP(ABSYLD2!AS$4,'[1]INTERNAL PARAMETERS-1'!$B$5:$J$44,5,FALSE)*VLOOKUP(ABSYLD2!AS$4,'[1]INTERNAL PARAMETERS-1'!$B$5:$J$44,7,FALSE)*ABSYLD2!$F96 + ABSYLD1!AS96*(1-VLOOKUP(ABSYLD2!AS$4,'[1]INTERNAL PARAMETERS-1'!$B$5:$J$44,5,FALSE))*VLOOKUP(ABSYLD2!AS$4,'[1]INTERNAL PARAMETERS-1'!$B$5:$J$44,9,FALSE)*ABSYLD2!$F96</f>
        <v>0</v>
      </c>
      <c r="AT96" s="46">
        <f>ABSYLD1!AT96*VLOOKUP(ABSYLD2!AT$4,'[1]INTERNAL PARAMETERS-1'!$B$5:$J$44,5,FALSE)*VLOOKUP(ABSYLD2!AT$4,'[1]INTERNAL PARAMETERS-1'!$B$5:$J$44,7,FALSE)*ABSYLD2!$F96 + ABSYLD1!AT96*(1-VLOOKUP(ABSYLD2!AT$4,'[1]INTERNAL PARAMETERS-1'!$B$5:$J$44,5,FALSE))*VLOOKUP(ABSYLD2!AT$4,'[1]INTERNAL PARAMETERS-1'!$B$5:$J$44,9,FALSE)*ABSYLD2!$F96</f>
        <v>0</v>
      </c>
      <c r="AU96" s="48">
        <f>ABSYLD1!AU96*VLOOKUP(ABSYLD2!AU$4,'[1]INTERNAL PARAMETERS-1'!$B$5:$J$44,5,FALSE)*VLOOKUP(ABSYLD2!AU$4,'[1]INTERNAL PARAMETERS-1'!$B$5:$J$44,6,FALSE)*VLOOKUP(ABSYLD2!AU$4,'[1]INTERNAL PARAMETERS-1'!$B$5:$J$44,3,FALSE) + ABSYLD1!AU96*(1-VLOOKUP(ABSYLD2!AU$4,'[1]INTERNAL PARAMETERS-1'!$B$5:$J$44,5,FALSE))*VLOOKUP(ABSYLD2!AU$4,'[1]INTERNAL PARAMETERS-1'!$B$5:$J$44,8,FALSE)*VLOOKUP(ABSYLD2!AU$4,'[1]INTERNAL PARAMETERS-1'!$B$5:$J$44,3,FALSE)</f>
        <v>0</v>
      </c>
      <c r="AV96" s="47">
        <f>ABSYLD1!AV96*VLOOKUP(ABSYLD2!AV$4,'[1]INTERNAL PARAMETERS-1'!$B$5:$J$44,5,FALSE)*VLOOKUP(ABSYLD2!AV$4,'[1]INTERNAL PARAMETERS-1'!$B$5:$J$44,6,FALSE)*VLOOKUP(ABSYLD2!AV$4,'[1]INTERNAL PARAMETERS-1'!$B$5:$J$44,3,FALSE) + ABSYLD1!AV96*(1-VLOOKUP(ABSYLD2!AV$4,'[1]INTERNAL PARAMETERS-1'!$B$5:$J$44,5,FALSE))*VLOOKUP(ABSYLD2!AV$4,'[1]INTERNAL PARAMETERS-1'!$B$5:$J$44,8,FALSE)*VLOOKUP(ABSYLD2!AV$4,'[1]INTERNAL PARAMETERS-1'!$B$5:$J$44,3,FALSE)</f>
        <v>0</v>
      </c>
      <c r="AW96" s="47">
        <f>ABSYLD1!AW96*VLOOKUP(ABSYLD2!AW$4,'[1]INTERNAL PARAMETERS-1'!$B$5:$J$44,5,FALSE)*VLOOKUP(ABSYLD2!AW$4,'[1]INTERNAL PARAMETERS-1'!$B$5:$J$44,6,FALSE)*VLOOKUP(ABSYLD2!AW$4,'[1]INTERNAL PARAMETERS-1'!$B$5:$J$44,3,FALSE) + ABSYLD1!AW96*(1-VLOOKUP(ABSYLD2!AW$4,'[1]INTERNAL PARAMETERS-1'!$B$5:$J$44,5,FALSE))*VLOOKUP(ABSYLD2!AW$4,'[1]INTERNAL PARAMETERS-1'!$B$5:$J$44,8,FALSE)*VLOOKUP(ABSYLD2!AW$4,'[1]INTERNAL PARAMETERS-1'!$B$5:$J$44,3,FALSE)</f>
        <v>16.334886794457308</v>
      </c>
      <c r="AX96" s="47">
        <f>ABSYLD1!AX96*VLOOKUP(ABSYLD2!AX$4,'[1]INTERNAL PARAMETERS-1'!$B$5:$J$44,5,FALSE)*VLOOKUP(ABSYLD2!AX$4,'[1]INTERNAL PARAMETERS-1'!$B$5:$J$44,6,FALSE)*VLOOKUP(ABSYLD2!AX$4,'[1]INTERNAL PARAMETERS-1'!$B$5:$J$44,3,FALSE) + ABSYLD1!AX96*(1-VLOOKUP(ABSYLD2!AX$4,'[1]INTERNAL PARAMETERS-1'!$B$5:$J$44,5,FALSE))*VLOOKUP(ABSYLD2!AX$4,'[1]INTERNAL PARAMETERS-1'!$B$5:$J$44,8,FALSE)*VLOOKUP(ABSYLD2!AX$4,'[1]INTERNAL PARAMETERS-1'!$B$5:$J$44,3,FALSE)</f>
        <v>0</v>
      </c>
      <c r="AY96" s="47">
        <f>ABSYLD1!AY96*VLOOKUP(ABSYLD2!AY$4,'[1]INTERNAL PARAMETERS-1'!$B$5:$J$44,5,FALSE)*VLOOKUP(ABSYLD2!AY$4,'[1]INTERNAL PARAMETERS-1'!$B$5:$J$44,6,FALSE)*VLOOKUP(ABSYLD2!AY$4,'[1]INTERNAL PARAMETERS-1'!$B$5:$J$44,3,FALSE) + ABSYLD1!AY96*(1-VLOOKUP(ABSYLD2!AY$4,'[1]INTERNAL PARAMETERS-1'!$B$5:$J$44,5,FALSE))*VLOOKUP(ABSYLD2!AY$4,'[1]INTERNAL PARAMETERS-1'!$B$5:$J$44,8,FALSE)*VLOOKUP(ABSYLD2!AY$4,'[1]INTERNAL PARAMETERS-1'!$B$5:$J$44,3,FALSE)</f>
        <v>0</v>
      </c>
      <c r="AZ96" s="47">
        <f>ABSYLD1!AZ96*VLOOKUP(ABSYLD2!AZ$4,'[1]INTERNAL PARAMETERS-1'!$B$5:$J$44,5,FALSE)*VLOOKUP(ABSYLD2!AZ$4,'[1]INTERNAL PARAMETERS-1'!$B$5:$J$44,6,FALSE)*VLOOKUP(ABSYLD2!AZ$4,'[1]INTERNAL PARAMETERS-1'!$B$5:$J$44,3,FALSE) + ABSYLD1!AZ96*(1-VLOOKUP(ABSYLD2!AZ$4,'[1]INTERNAL PARAMETERS-1'!$B$5:$J$44,5,FALSE))*VLOOKUP(ABSYLD2!AZ$4,'[1]INTERNAL PARAMETERS-1'!$B$5:$J$44,8,FALSE)*VLOOKUP(ABSYLD2!AZ$4,'[1]INTERNAL PARAMETERS-1'!$B$5:$J$44,3,FALSE)</f>
        <v>0</v>
      </c>
      <c r="BA96" s="47">
        <f>ABSYLD1!BA96*VLOOKUP(ABSYLD2!BA$4,'[1]INTERNAL PARAMETERS-1'!$B$5:$J$44,5,FALSE)*VLOOKUP(ABSYLD2!BA$4,'[1]INTERNAL PARAMETERS-1'!$B$5:$J$44,6,FALSE)*VLOOKUP(ABSYLD2!BA$4,'[1]INTERNAL PARAMETERS-1'!$B$5:$J$44,3,FALSE) + ABSYLD1!BA96*(1-VLOOKUP(ABSYLD2!BA$4,'[1]INTERNAL PARAMETERS-1'!$B$5:$J$44,5,FALSE))*VLOOKUP(ABSYLD2!BA$4,'[1]INTERNAL PARAMETERS-1'!$B$5:$J$44,8,FALSE)*VLOOKUP(ABSYLD2!BA$4,'[1]INTERNAL PARAMETERS-1'!$B$5:$J$44,3,FALSE)</f>
        <v>1.2411319045062625</v>
      </c>
      <c r="BB96" s="47">
        <f>ABSYLD1!BB96*VLOOKUP(ABSYLD2!BB$4,'[1]INTERNAL PARAMETERS-1'!$B$5:$J$44,5,FALSE)*VLOOKUP(ABSYLD2!BB$4,'[1]INTERNAL PARAMETERS-1'!$B$5:$J$44,6,FALSE)*VLOOKUP(ABSYLD2!BB$4,'[1]INTERNAL PARAMETERS-1'!$B$5:$J$44,3,FALSE) + ABSYLD1!BB96*(1-VLOOKUP(ABSYLD2!BB$4,'[1]INTERNAL PARAMETERS-1'!$B$5:$J$44,5,FALSE))*VLOOKUP(ABSYLD2!BB$4,'[1]INTERNAL PARAMETERS-1'!$B$5:$J$44,8,FALSE)*VLOOKUP(ABSYLD2!BB$4,'[1]INTERNAL PARAMETERS-1'!$B$5:$J$44,3,FALSE)</f>
        <v>5.4923054220428131</v>
      </c>
      <c r="BC96" s="47">
        <f>ABSYLD1!BC96*VLOOKUP(ABSYLD2!BC$4,'[1]INTERNAL PARAMETERS-1'!$B$5:$J$44,5,FALSE)*VLOOKUP(ABSYLD2!BC$4,'[1]INTERNAL PARAMETERS-1'!$B$5:$J$44,6,FALSE)*VLOOKUP(ABSYLD2!BC$4,'[1]INTERNAL PARAMETERS-1'!$B$5:$J$44,3,FALSE) + ABSYLD1!BC96*(1-VLOOKUP(ABSYLD2!BC$4,'[1]INTERNAL PARAMETERS-1'!$B$5:$J$44,5,FALSE))*VLOOKUP(ABSYLD2!BC$4,'[1]INTERNAL PARAMETERS-1'!$B$5:$J$44,8,FALSE)*VLOOKUP(ABSYLD2!BC$4,'[1]INTERNAL PARAMETERS-1'!$B$5:$J$44,3,FALSE)</f>
        <v>0.95323652922689939</v>
      </c>
      <c r="BD96" s="47">
        <f>ABSYLD1!BD96*VLOOKUP(ABSYLD2!BD$4,'[1]INTERNAL PARAMETERS-1'!$B$5:$J$44,5,FALSE)*VLOOKUP(ABSYLD2!BD$4,'[1]INTERNAL PARAMETERS-1'!$B$5:$J$44,6,FALSE)*VLOOKUP(ABSYLD2!BD$4,'[1]INTERNAL PARAMETERS-1'!$B$5:$J$44,3,FALSE) + ABSYLD1!BD96*(1-VLOOKUP(ABSYLD2!BD$4,'[1]INTERNAL PARAMETERS-1'!$B$5:$J$44,5,FALSE))*VLOOKUP(ABSYLD2!BD$4,'[1]INTERNAL PARAMETERS-1'!$B$5:$J$44,8,FALSE)*VLOOKUP(ABSYLD2!BD$4,'[1]INTERNAL PARAMETERS-1'!$B$5:$J$44,3,FALSE)</f>
        <v>3.5492962416945586</v>
      </c>
      <c r="BE96" s="47">
        <f>ABSYLD1!BE96*VLOOKUP(ABSYLD2!BE$4,'[1]INTERNAL PARAMETERS-1'!$B$5:$J$44,5,FALSE)*VLOOKUP(ABSYLD2!BE$4,'[1]INTERNAL PARAMETERS-1'!$B$5:$J$44,6,FALSE)*VLOOKUP(ABSYLD2!BE$4,'[1]INTERNAL PARAMETERS-1'!$B$5:$J$44,3,FALSE) + ABSYLD1!BE96*(1-VLOOKUP(ABSYLD2!BE$4,'[1]INTERNAL PARAMETERS-1'!$B$5:$J$44,5,FALSE))*VLOOKUP(ABSYLD2!BE$4,'[1]INTERNAL PARAMETERS-1'!$B$5:$J$44,8,FALSE)*VLOOKUP(ABSYLD2!BE$4,'[1]INTERNAL PARAMETERS-1'!$B$5:$J$44,3,FALSE)</f>
        <v>2.3210164217679674</v>
      </c>
      <c r="BF96" s="47">
        <f>ABSYLD1!BF96*VLOOKUP(ABSYLD2!BF$4,'[1]INTERNAL PARAMETERS-1'!$B$5:$J$44,5,FALSE)*VLOOKUP(ABSYLD2!BF$4,'[1]INTERNAL PARAMETERS-1'!$B$5:$J$44,6,FALSE)*VLOOKUP(ABSYLD2!BF$4,'[1]INTERNAL PARAMETERS-1'!$B$5:$J$44,3,FALSE) + ABSYLD1!BF96*(1-VLOOKUP(ABSYLD2!BF$4,'[1]INTERNAL PARAMETERS-1'!$B$5:$J$44,5,FALSE))*VLOOKUP(ABSYLD2!BF$4,'[1]INTERNAL PARAMETERS-1'!$B$5:$J$44,8,FALSE)*VLOOKUP(ABSYLD2!BF$4,'[1]INTERNAL PARAMETERS-1'!$B$5:$J$44,3,FALSE)</f>
        <v>0</v>
      </c>
      <c r="BG96" s="47">
        <f>ABSYLD1!BG96*VLOOKUP(ABSYLD2!BG$4,'[1]INTERNAL PARAMETERS-1'!$B$5:$J$44,5,FALSE)*VLOOKUP(ABSYLD2!BG$4,'[1]INTERNAL PARAMETERS-1'!$B$5:$J$44,6,FALSE)*VLOOKUP(ABSYLD2!BG$4,'[1]INTERNAL PARAMETERS-1'!$B$5:$J$44,3,FALSE) + ABSYLD1!BG96*(1-VLOOKUP(ABSYLD2!BG$4,'[1]INTERNAL PARAMETERS-1'!$B$5:$J$44,5,FALSE))*VLOOKUP(ABSYLD2!BG$4,'[1]INTERNAL PARAMETERS-1'!$B$5:$J$44,8,FALSE)*VLOOKUP(ABSYLD2!BG$4,'[1]INTERNAL PARAMETERS-1'!$B$5:$J$44,3,FALSE)</f>
        <v>6.5018562361912213</v>
      </c>
      <c r="BH96" s="47">
        <f>ABSYLD1!BH96*VLOOKUP(ABSYLD2!BH$4,'[1]INTERNAL PARAMETERS-1'!$B$5:$J$44,5,FALSE)*VLOOKUP(ABSYLD2!BH$4,'[1]INTERNAL PARAMETERS-1'!$B$5:$J$44,6,FALSE)*VLOOKUP(ABSYLD2!BH$4,'[1]INTERNAL PARAMETERS-1'!$B$5:$J$44,3,FALSE) + ABSYLD1!BH96*(1-VLOOKUP(ABSYLD2!BH$4,'[1]INTERNAL PARAMETERS-1'!$B$5:$J$44,5,FALSE))*VLOOKUP(ABSYLD2!BH$4,'[1]INTERNAL PARAMETERS-1'!$B$5:$J$44,8,FALSE)*VLOOKUP(ABSYLD2!BH$4,'[1]INTERNAL PARAMETERS-1'!$B$5:$J$44,3,FALSE)</f>
        <v>1.8095736424435318E-2</v>
      </c>
      <c r="BI96" s="47">
        <f>ABSYLD1!BI96*VLOOKUP(ABSYLD2!BI$4,'[1]INTERNAL PARAMETERS-1'!$B$5:$J$44,5,FALSE)*VLOOKUP(ABSYLD2!BI$4,'[1]INTERNAL PARAMETERS-1'!$B$5:$J$44,6,FALSE)*VLOOKUP(ABSYLD2!BI$4,'[1]INTERNAL PARAMETERS-1'!$B$5:$J$44,3,FALSE) + ABSYLD1!BI96*(1-VLOOKUP(ABSYLD2!BI$4,'[1]INTERNAL PARAMETERS-1'!$B$5:$J$44,5,FALSE))*VLOOKUP(ABSYLD2!BI$4,'[1]INTERNAL PARAMETERS-1'!$B$5:$J$44,8,FALSE)*VLOOKUP(ABSYLD2!BI$4,'[1]INTERNAL PARAMETERS-1'!$B$5:$J$44,3,FALSE)</f>
        <v>0</v>
      </c>
      <c r="BJ96" s="47">
        <f>ABSYLD1!BJ96*VLOOKUP(ABSYLD2!BJ$4,'[1]INTERNAL PARAMETERS-1'!$B$5:$J$44,5,FALSE)*VLOOKUP(ABSYLD2!BJ$4,'[1]INTERNAL PARAMETERS-1'!$B$5:$J$44,6,FALSE)*VLOOKUP(ABSYLD2!BJ$4,'[1]INTERNAL PARAMETERS-1'!$B$5:$J$44,3,FALSE) + ABSYLD1!BJ96*(1-VLOOKUP(ABSYLD2!BJ$4,'[1]INTERNAL PARAMETERS-1'!$B$5:$J$44,5,FALSE))*VLOOKUP(ABSYLD2!BJ$4,'[1]INTERNAL PARAMETERS-1'!$B$5:$J$44,8,FALSE)*VLOOKUP(ABSYLD2!BJ$4,'[1]INTERNAL PARAMETERS-1'!$B$5:$J$44,3,FALSE)</f>
        <v>1.7443526203179158</v>
      </c>
      <c r="BK96" s="47">
        <f>ABSYLD1!BK96*VLOOKUP(ABSYLD2!BK$4,'[1]INTERNAL PARAMETERS-1'!$B$5:$J$44,5,FALSE)*VLOOKUP(ABSYLD2!BK$4,'[1]INTERNAL PARAMETERS-1'!$B$5:$J$44,6,FALSE)*VLOOKUP(ABSYLD2!BK$4,'[1]INTERNAL PARAMETERS-1'!$B$5:$J$44,3,FALSE) + ABSYLD1!BK96*(1-VLOOKUP(ABSYLD2!BK$4,'[1]INTERNAL PARAMETERS-1'!$B$5:$J$44,5,FALSE))*VLOOKUP(ABSYLD2!BK$4,'[1]INTERNAL PARAMETERS-1'!$B$5:$J$44,8,FALSE)*VLOOKUP(ABSYLD2!BK$4,'[1]INTERNAL PARAMETERS-1'!$B$5:$J$44,3,FALSE)</f>
        <v>1.0318367283819305</v>
      </c>
      <c r="BL96" s="47">
        <f>ABSYLD1!BL96*VLOOKUP(ABSYLD2!BL$4,'[1]INTERNAL PARAMETERS-1'!$B$5:$J$44,5,FALSE)*VLOOKUP(ABSYLD2!BL$4,'[1]INTERNAL PARAMETERS-1'!$B$5:$J$44,6,FALSE)*VLOOKUP(ABSYLD2!BL$4,'[1]INTERNAL PARAMETERS-1'!$B$5:$J$44,3,FALSE) + ABSYLD1!BL96*(1-VLOOKUP(ABSYLD2!BL$4,'[1]INTERNAL PARAMETERS-1'!$B$5:$J$44,5,FALSE))*VLOOKUP(ABSYLD2!BL$4,'[1]INTERNAL PARAMETERS-1'!$B$5:$J$44,8,FALSE)*VLOOKUP(ABSYLD2!BL$4,'[1]INTERNAL PARAMETERS-1'!$B$5:$J$44,3,FALSE)</f>
        <v>0.34126211530903489</v>
      </c>
      <c r="BM96" s="47">
        <f>ABSYLD1!BM96*VLOOKUP(ABSYLD2!BM$4,'[1]INTERNAL PARAMETERS-1'!$B$5:$J$44,5,FALSE)*VLOOKUP(ABSYLD2!BM$4,'[1]INTERNAL PARAMETERS-1'!$B$5:$J$44,6,FALSE)*VLOOKUP(ABSYLD2!BM$4,'[1]INTERNAL PARAMETERS-1'!$B$5:$J$44,3,FALSE) + ABSYLD1!BM96*(1-VLOOKUP(ABSYLD2!BM$4,'[1]INTERNAL PARAMETERS-1'!$B$5:$J$44,5,FALSE))*VLOOKUP(ABSYLD2!BM$4,'[1]INTERNAL PARAMETERS-1'!$B$5:$J$44,8,FALSE)*VLOOKUP(ABSYLD2!BM$4,'[1]INTERNAL PARAMETERS-1'!$B$5:$J$44,3,FALSE)</f>
        <v>3.0678019983572898E-2</v>
      </c>
      <c r="BN96" s="47">
        <f>ABSYLD1!BN96*VLOOKUP(ABSYLD2!BN$4,'[1]INTERNAL PARAMETERS-1'!$B$5:$J$44,5,FALSE)*VLOOKUP(ABSYLD2!BN$4,'[1]INTERNAL PARAMETERS-1'!$B$5:$J$44,6,FALSE)*VLOOKUP(ABSYLD2!BN$4,'[1]INTERNAL PARAMETERS-1'!$B$5:$J$44,3,FALSE) + ABSYLD1!BN96*(1-VLOOKUP(ABSYLD2!BN$4,'[1]INTERNAL PARAMETERS-1'!$B$5:$J$44,5,FALSE))*VLOOKUP(ABSYLD2!BN$4,'[1]INTERNAL PARAMETERS-1'!$B$5:$J$44,8,FALSE)*VLOOKUP(ABSYLD2!BN$4,'[1]INTERNAL PARAMETERS-1'!$B$5:$J$44,3,FALSE)</f>
        <v>2.4628791108538675</v>
      </c>
      <c r="BO96" s="47">
        <f>ABSYLD1!BO96*VLOOKUP(ABSYLD2!BO$4,'[1]INTERNAL PARAMETERS-1'!$B$5:$J$44,5,FALSE)*VLOOKUP(ABSYLD2!BO$4,'[1]INTERNAL PARAMETERS-1'!$B$5:$J$44,6,FALSE)*VLOOKUP(ABSYLD2!BO$4,'[1]INTERNAL PARAMETERS-1'!$B$5:$J$44,3,FALSE) + ABSYLD1!BO96*(1-VLOOKUP(ABSYLD2!BO$4,'[1]INTERNAL PARAMETERS-1'!$B$5:$J$44,5,FALSE))*VLOOKUP(ABSYLD2!BO$4,'[1]INTERNAL PARAMETERS-1'!$B$5:$J$44,8,FALSE)*VLOOKUP(ABSYLD2!BO$4,'[1]INTERNAL PARAMETERS-1'!$B$5:$J$44,3,FALSE)</f>
        <v>1.9255235410581792</v>
      </c>
      <c r="BP96" s="47">
        <f>ABSYLD1!BP96*VLOOKUP(ABSYLD2!BP$4,'[1]INTERNAL PARAMETERS-1'!$B$5:$J$44,5,FALSE)*VLOOKUP(ABSYLD2!BP$4,'[1]INTERNAL PARAMETERS-1'!$B$5:$J$44,6,FALSE)*VLOOKUP(ABSYLD2!BP$4,'[1]INTERNAL PARAMETERS-1'!$B$5:$J$44,3,FALSE) + ABSYLD1!BP96*(1-VLOOKUP(ABSYLD2!BP$4,'[1]INTERNAL PARAMETERS-1'!$B$5:$J$44,5,FALSE))*VLOOKUP(ABSYLD2!BP$4,'[1]INTERNAL PARAMETERS-1'!$B$5:$J$44,8,FALSE)*VLOOKUP(ABSYLD2!BP$4,'[1]INTERNAL PARAMETERS-1'!$B$5:$J$44,3,FALSE)</f>
        <v>4.0691055657084182E-2</v>
      </c>
      <c r="BQ96" s="47">
        <f>ABSYLD1!BQ96*VLOOKUP(ABSYLD2!BQ$4,'[1]INTERNAL PARAMETERS-1'!$B$5:$J$44,5,FALSE)*VLOOKUP(ABSYLD2!BQ$4,'[1]INTERNAL PARAMETERS-1'!$B$5:$J$44,6,FALSE)*VLOOKUP(ABSYLD2!BQ$4,'[1]INTERNAL PARAMETERS-1'!$B$5:$J$44,3,FALSE) + ABSYLD1!BQ96*(1-VLOOKUP(ABSYLD2!BQ$4,'[1]INTERNAL PARAMETERS-1'!$B$5:$J$44,5,FALSE))*VLOOKUP(ABSYLD2!BQ$4,'[1]INTERNAL PARAMETERS-1'!$B$5:$J$44,8,FALSE)*VLOOKUP(ABSYLD2!BQ$4,'[1]INTERNAL PARAMETERS-1'!$B$5:$J$44,3,FALSE)</f>
        <v>3.0015605291581116</v>
      </c>
      <c r="BR96" s="47">
        <f>ABSYLD1!BR96*VLOOKUP(ABSYLD2!BR$4,'[1]INTERNAL PARAMETERS-1'!$B$5:$J$44,5,FALSE)*VLOOKUP(ABSYLD2!BR$4,'[1]INTERNAL PARAMETERS-1'!$B$5:$J$44,6,FALSE)*VLOOKUP(ABSYLD2!BR$4,'[1]INTERNAL PARAMETERS-1'!$B$5:$J$44,3,FALSE) + ABSYLD1!BR96*(1-VLOOKUP(ABSYLD2!BR$4,'[1]INTERNAL PARAMETERS-1'!$B$5:$J$44,5,FALSE))*VLOOKUP(ABSYLD2!BR$4,'[1]INTERNAL PARAMETERS-1'!$B$5:$J$44,8,FALSE)*VLOOKUP(ABSYLD2!BR$4,'[1]INTERNAL PARAMETERS-1'!$B$5:$J$44,3,FALSE)</f>
        <v>6.5967606332306652E-2</v>
      </c>
      <c r="BS96" s="47">
        <f>ABSYLD1!BS96*VLOOKUP(ABSYLD2!BS$4,'[1]INTERNAL PARAMETERS-1'!$B$5:$J$44,5,FALSE)*VLOOKUP(ABSYLD2!BS$4,'[1]INTERNAL PARAMETERS-1'!$B$5:$J$44,6,FALSE)*VLOOKUP(ABSYLD2!BS$4,'[1]INTERNAL PARAMETERS-1'!$B$5:$J$44,3,FALSE) + ABSYLD1!BS96*(1-VLOOKUP(ABSYLD2!BS$4,'[1]INTERNAL PARAMETERS-1'!$B$5:$J$44,5,FALSE))*VLOOKUP(ABSYLD2!BS$4,'[1]INTERNAL PARAMETERS-1'!$B$5:$J$44,8,FALSE)*VLOOKUP(ABSYLD2!BS$4,'[1]INTERNAL PARAMETERS-1'!$B$5:$J$44,3,FALSE)</f>
        <v>5.8153999401095134E-3</v>
      </c>
      <c r="BT96" s="47">
        <f>ABSYLD1!BT96*VLOOKUP(ABSYLD2!BT$4,'[1]INTERNAL PARAMETERS-1'!$B$5:$J$44,5,FALSE)*VLOOKUP(ABSYLD2!BT$4,'[1]INTERNAL PARAMETERS-1'!$B$5:$J$44,6,FALSE)*VLOOKUP(ABSYLD2!BT$4,'[1]INTERNAL PARAMETERS-1'!$B$5:$J$44,3,FALSE) + ABSYLD1!BT96*(1-VLOOKUP(ABSYLD2!BT$4,'[1]INTERNAL PARAMETERS-1'!$B$5:$J$44,5,FALSE))*VLOOKUP(ABSYLD2!BT$4,'[1]INTERNAL PARAMETERS-1'!$B$5:$J$44,8,FALSE)*VLOOKUP(ABSYLD2!BT$4,'[1]INTERNAL PARAMETERS-1'!$B$5:$J$44,3,FALSE)</f>
        <v>0</v>
      </c>
      <c r="BU96" s="47">
        <f>ABSYLD1!BU96*VLOOKUP(ABSYLD2!BU$4,'[1]INTERNAL PARAMETERS-1'!$B$5:$J$44,5,FALSE)*VLOOKUP(ABSYLD2!BU$4,'[1]INTERNAL PARAMETERS-1'!$B$5:$J$44,6,FALSE)*VLOOKUP(ABSYLD2!BU$4,'[1]INTERNAL PARAMETERS-1'!$B$5:$J$44,3,FALSE) + ABSYLD1!BU96*(1-VLOOKUP(ABSYLD2!BU$4,'[1]INTERNAL PARAMETERS-1'!$B$5:$J$44,5,FALSE))*VLOOKUP(ABSYLD2!BU$4,'[1]INTERNAL PARAMETERS-1'!$B$5:$J$44,8,FALSE)*VLOOKUP(ABSYLD2!BU$4,'[1]INTERNAL PARAMETERS-1'!$B$5:$J$44,3,FALSE)</f>
        <v>0</v>
      </c>
      <c r="BV96" s="47">
        <f>ABSYLD1!BV96*VLOOKUP(ABSYLD2!BV$4,'[1]INTERNAL PARAMETERS-1'!$B$5:$J$44,5,FALSE)*VLOOKUP(ABSYLD2!BV$4,'[1]INTERNAL PARAMETERS-1'!$B$5:$J$44,6,FALSE)*VLOOKUP(ABSYLD2!BV$4,'[1]INTERNAL PARAMETERS-1'!$B$5:$J$44,3,FALSE) + ABSYLD1!BV96*(1-VLOOKUP(ABSYLD2!BV$4,'[1]INTERNAL PARAMETERS-1'!$B$5:$J$44,5,FALSE))*VLOOKUP(ABSYLD2!BV$4,'[1]INTERNAL PARAMETERS-1'!$B$5:$J$44,8,FALSE)*VLOOKUP(ABSYLD2!BV$4,'[1]INTERNAL PARAMETERS-1'!$B$5:$J$44,3,FALSE)</f>
        <v>0</v>
      </c>
      <c r="BW96" s="47">
        <f>ABSYLD1!BW96*VLOOKUP(ABSYLD2!BW$4,'[1]INTERNAL PARAMETERS-1'!$B$5:$J$44,5,FALSE)*VLOOKUP(ABSYLD2!BW$4,'[1]INTERNAL PARAMETERS-1'!$B$5:$J$44,6,FALSE)*VLOOKUP(ABSYLD2!BW$4,'[1]INTERNAL PARAMETERS-1'!$B$5:$J$44,3,FALSE) + ABSYLD1!BW96*(1-VLOOKUP(ABSYLD2!BW$4,'[1]INTERNAL PARAMETERS-1'!$B$5:$J$44,5,FALSE))*VLOOKUP(ABSYLD2!BW$4,'[1]INTERNAL PARAMETERS-1'!$B$5:$J$44,8,FALSE)*VLOOKUP(ABSYLD2!BW$4,'[1]INTERNAL PARAMETERS-1'!$B$5:$J$44,3,FALSE)</f>
        <v>0</v>
      </c>
      <c r="BX96" s="47">
        <f>ABSYLD1!BX96*VLOOKUP(ABSYLD2!BX$4,'[1]INTERNAL PARAMETERS-1'!$B$5:$J$44,5,FALSE)*VLOOKUP(ABSYLD2!BX$4,'[1]INTERNAL PARAMETERS-1'!$B$5:$J$44,6,FALSE)*VLOOKUP(ABSYLD2!BX$4,'[1]INTERNAL PARAMETERS-1'!$B$5:$J$44,3,FALSE) + ABSYLD1!BX96*(1-VLOOKUP(ABSYLD2!BX$4,'[1]INTERNAL PARAMETERS-1'!$B$5:$J$44,5,FALSE))*VLOOKUP(ABSYLD2!BX$4,'[1]INTERNAL PARAMETERS-1'!$B$5:$J$44,8,FALSE)*VLOOKUP(ABSYLD2!BX$4,'[1]INTERNAL PARAMETERS-1'!$B$5:$J$44,3,FALSE)</f>
        <v>0</v>
      </c>
      <c r="BY96" s="47">
        <f>ABSYLD1!BY96*VLOOKUP(ABSYLD2!BY$4,'[1]INTERNAL PARAMETERS-1'!$B$5:$J$44,5,FALSE)*VLOOKUP(ABSYLD2!BY$4,'[1]INTERNAL PARAMETERS-1'!$B$5:$J$44,6,FALSE)*VLOOKUP(ABSYLD2!BY$4,'[1]INTERNAL PARAMETERS-1'!$B$5:$J$44,3,FALSE) + ABSYLD1!BY96*(1-VLOOKUP(ABSYLD2!BY$4,'[1]INTERNAL PARAMETERS-1'!$B$5:$J$44,5,FALSE))*VLOOKUP(ABSYLD2!BY$4,'[1]INTERNAL PARAMETERS-1'!$B$5:$J$44,8,FALSE)*VLOOKUP(ABSYLD2!BY$4,'[1]INTERNAL PARAMETERS-1'!$B$5:$J$44,3,FALSE)</f>
        <v>0</v>
      </c>
      <c r="BZ96" s="47">
        <f>ABSYLD1!BZ96*VLOOKUP(ABSYLD2!BZ$4,'[1]INTERNAL PARAMETERS-1'!$B$5:$J$44,5,FALSE)*VLOOKUP(ABSYLD2!BZ$4,'[1]INTERNAL PARAMETERS-1'!$B$5:$J$44,6,FALSE)*VLOOKUP(ABSYLD2!BZ$4,'[1]INTERNAL PARAMETERS-1'!$B$5:$J$44,3,FALSE) + ABSYLD1!BZ96*(1-VLOOKUP(ABSYLD2!BZ$4,'[1]INTERNAL PARAMETERS-1'!$B$5:$J$44,5,FALSE))*VLOOKUP(ABSYLD2!BZ$4,'[1]INTERNAL PARAMETERS-1'!$B$5:$J$44,8,FALSE)*VLOOKUP(ABSYLD2!BZ$4,'[1]INTERNAL PARAMETERS-1'!$B$5:$J$44,3,FALSE)</f>
        <v>1.4296553002053388E-3</v>
      </c>
      <c r="CA96" s="47">
        <f>ABSYLD1!CA96*VLOOKUP(ABSYLD2!CA$4,'[1]INTERNAL PARAMETERS-1'!$B$5:$J$44,5,FALSE)*VLOOKUP(ABSYLD2!CA$4,'[1]INTERNAL PARAMETERS-1'!$B$5:$J$44,6,FALSE)*VLOOKUP(ABSYLD2!CA$4,'[1]INTERNAL PARAMETERS-1'!$B$5:$J$44,3,FALSE) + ABSYLD1!CA96*(1-VLOOKUP(ABSYLD2!CA$4,'[1]INTERNAL PARAMETERS-1'!$B$5:$J$44,5,FALSE))*VLOOKUP(ABSYLD2!CA$4,'[1]INTERNAL PARAMETERS-1'!$B$5:$J$44,8,FALSE)*VLOOKUP(ABSYLD2!CA$4,'[1]INTERNAL PARAMETERS-1'!$B$5:$J$44,3,FALSE)</f>
        <v>0</v>
      </c>
      <c r="CB96" s="47">
        <f>ABSYLD1!CB96*VLOOKUP(ABSYLD2!CB$4,'[1]INTERNAL PARAMETERS-1'!$B$5:$J$44,5,FALSE)*VLOOKUP(ABSYLD2!CB$4,'[1]INTERNAL PARAMETERS-1'!$B$5:$J$44,6,FALSE)*VLOOKUP(ABSYLD2!CB$4,'[1]INTERNAL PARAMETERS-1'!$B$5:$J$44,3,FALSE) + ABSYLD1!CB96*(1-VLOOKUP(ABSYLD2!CB$4,'[1]INTERNAL PARAMETERS-1'!$B$5:$J$44,5,FALSE))*VLOOKUP(ABSYLD2!CB$4,'[1]INTERNAL PARAMETERS-1'!$B$5:$J$44,8,FALSE)*VLOOKUP(ABSYLD2!CB$4,'[1]INTERNAL PARAMETERS-1'!$B$5:$J$44,3,FALSE)</f>
        <v>0</v>
      </c>
      <c r="CC96" s="47">
        <f>ABSYLD1!CC96*VLOOKUP(ABSYLD2!CC$4,'[1]INTERNAL PARAMETERS-1'!$B$5:$J$44,5,FALSE)*VLOOKUP(ABSYLD2!CC$4,'[1]INTERNAL PARAMETERS-1'!$B$5:$J$44,6,FALSE)*VLOOKUP(ABSYLD2!CC$4,'[1]INTERNAL PARAMETERS-1'!$B$5:$J$44,3,FALSE) + ABSYLD1!CC96*(1-VLOOKUP(ABSYLD2!CC$4,'[1]INTERNAL PARAMETERS-1'!$B$5:$J$44,5,FALSE))*VLOOKUP(ABSYLD2!CC$4,'[1]INTERNAL PARAMETERS-1'!$B$5:$J$44,8,FALSE)*VLOOKUP(ABSYLD2!CC$4,'[1]INTERNAL PARAMETERS-1'!$B$5:$J$44,3,FALSE)</f>
        <v>1.1517579373032168E-2</v>
      </c>
      <c r="CD96" s="47">
        <f>ABSYLD1!CD96*VLOOKUP(ABSYLD2!CD$4,'[1]INTERNAL PARAMETERS-1'!$B$5:$J$44,5,FALSE)*VLOOKUP(ABSYLD2!CD$4,'[1]INTERNAL PARAMETERS-1'!$B$5:$J$44,6,FALSE)*VLOOKUP(ABSYLD2!CD$4,'[1]INTERNAL PARAMETERS-1'!$B$5:$J$44,3,FALSE) + ABSYLD1!CD96*(1-VLOOKUP(ABSYLD2!CD$4,'[1]INTERNAL PARAMETERS-1'!$B$5:$J$44,5,FALSE))*VLOOKUP(ABSYLD2!CD$4,'[1]INTERNAL PARAMETERS-1'!$B$5:$J$44,8,FALSE)*VLOOKUP(ABSYLD2!CD$4,'[1]INTERNAL PARAMETERS-1'!$B$5:$J$44,3,FALSE)</f>
        <v>0.10276467979466118</v>
      </c>
      <c r="CE96" s="47">
        <f>ABSYLD1!CE96*VLOOKUP(ABSYLD2!CE$4,'[1]INTERNAL PARAMETERS-1'!$B$5:$J$44,5,FALSE)*VLOOKUP(ABSYLD2!CE$4,'[1]INTERNAL PARAMETERS-1'!$B$5:$J$44,6,FALSE)*VLOOKUP(ABSYLD2!CE$4,'[1]INTERNAL PARAMETERS-1'!$B$5:$J$44,3,FALSE) + ABSYLD1!CE96*(1-VLOOKUP(ABSYLD2!CE$4,'[1]INTERNAL PARAMETERS-1'!$B$5:$J$44,5,FALSE))*VLOOKUP(ABSYLD2!CE$4,'[1]INTERNAL PARAMETERS-1'!$B$5:$J$44,8,FALSE)*VLOOKUP(ABSYLD2!CE$4,'[1]INTERNAL PARAMETERS-1'!$B$5:$J$44,3,FALSE)</f>
        <v>0.14004948706694045</v>
      </c>
      <c r="CF96" s="47">
        <f>ABSYLD1!CF96*VLOOKUP(ABSYLD2!CF$4,'[1]INTERNAL PARAMETERS-1'!$B$5:$J$44,5,FALSE)*VLOOKUP(ABSYLD2!CF$4,'[1]INTERNAL PARAMETERS-1'!$B$5:$J$44,6,FALSE)*VLOOKUP(ABSYLD2!CF$4,'[1]INTERNAL PARAMETERS-1'!$B$5:$J$44,3,FALSE) + ABSYLD1!CF96*(1-VLOOKUP(ABSYLD2!CF$4,'[1]INTERNAL PARAMETERS-1'!$B$5:$J$44,5,FALSE))*VLOOKUP(ABSYLD2!CF$4,'[1]INTERNAL PARAMETERS-1'!$B$5:$J$44,8,FALSE)*VLOOKUP(ABSYLD2!CF$4,'[1]INTERNAL PARAMETERS-1'!$B$5:$J$44,3,FALSE)</f>
        <v>0.13877750157121832</v>
      </c>
      <c r="CG96" s="47">
        <f>ABSYLD1!CG96*VLOOKUP(ABSYLD2!CG$4,'[1]INTERNAL PARAMETERS-1'!$B$5:$J$44,5,FALSE)*VLOOKUP(ABSYLD2!CG$4,'[1]INTERNAL PARAMETERS-1'!$B$5:$J$44,6,FALSE)*VLOOKUP(ABSYLD2!CG$4,'[1]INTERNAL PARAMETERS-1'!$B$5:$J$44,3,FALSE) + ABSYLD1!CG96*(1-VLOOKUP(ABSYLD2!CG$4,'[1]INTERNAL PARAMETERS-1'!$B$5:$J$44,5,FALSE))*VLOOKUP(ABSYLD2!CG$4,'[1]INTERNAL PARAMETERS-1'!$B$5:$J$44,8,FALSE)*VLOOKUP(ABSYLD2!CG$4,'[1]INTERNAL PARAMETERS-1'!$B$5:$J$44,3,FALSE)</f>
        <v>0</v>
      </c>
      <c r="CH96" s="46">
        <f>ABSYLD1!CH96*VLOOKUP(ABSYLD2!CH$4,'[1]INTERNAL PARAMETERS-1'!$B$5:$J$44,5,FALSE)*VLOOKUP(ABSYLD2!CH$4,'[1]INTERNAL PARAMETERS-1'!$B$5:$J$44,6,FALSE)*VLOOKUP(ABSYLD2!CH$4,'[1]INTERNAL PARAMETERS-1'!$B$5:$J$44,3,FALSE) + ABSYLD1!CH96*(1-VLOOKUP(ABSYLD2!CH$4,'[1]INTERNAL PARAMETERS-1'!$B$5:$J$44,5,FALSE))*VLOOKUP(ABSYLD2!CH$4,'[1]INTERNAL PARAMETERS-1'!$B$5:$J$44,8,FALSE)*VLOOKUP(ABSYLD2!CH$4,'[1]INTERNAL PARAMETERS-1'!$B$5:$J$44,3,FALSE)</f>
        <v>0</v>
      </c>
      <c r="CJ96" s="48">
        <f t="shared" si="2"/>
        <v>2196.396276361716</v>
      </c>
      <c r="CK96" s="46">
        <f t="shared" si="3"/>
        <v>47.456930916409654</v>
      </c>
    </row>
    <row r="97" spans="2:89">
      <c r="B97" s="61" t="s">
        <v>10</v>
      </c>
      <c r="C97" s="60" t="s">
        <v>71</v>
      </c>
      <c r="D97" s="60" t="s">
        <v>86</v>
      </c>
      <c r="E97" s="137">
        <f>ABS!AL97</f>
        <v>10283.64</v>
      </c>
      <c r="F97" s="59">
        <f>'[1]INTERNAL PARAMETERS-1'!M7</f>
        <v>73.784999999999997</v>
      </c>
      <c r="G97" s="48">
        <f>ABSYLD1!G97*VLOOKUP(ABSYLD2!G$4,'[1]INTERNAL PARAMETERS-1'!$B$5:$J$44,5,FALSE)*VLOOKUP(ABSYLD2!G$4,'[1]INTERNAL PARAMETERS-1'!$B$5:$J$44,7,FALSE)*ABSYLD2!$F97 + ABSYLD1!G97*(1-VLOOKUP(ABSYLD2!G$4,'[1]INTERNAL PARAMETERS-1'!$B$5:$J$44,5,FALSE))*VLOOKUP(ABSYLD2!G$4,'[1]INTERNAL PARAMETERS-1'!$B$5:$J$44,9,FALSE)*ABSYLD2!$F97</f>
        <v>1351.1746396837243</v>
      </c>
      <c r="H97" s="47">
        <f>ABSYLD1!H97*VLOOKUP(ABSYLD2!H$4,'[1]INTERNAL PARAMETERS-1'!$B$5:$J$44,5,FALSE)*VLOOKUP(ABSYLD2!H$4,'[1]INTERNAL PARAMETERS-1'!$B$5:$J$44,7,FALSE)*ABSYLD2!$F97 + ABSYLD1!H97*(1-VLOOKUP(ABSYLD2!H$4,'[1]INTERNAL PARAMETERS-1'!$B$5:$J$44,5,FALSE))*VLOOKUP(ABSYLD2!H$4,'[1]INTERNAL PARAMETERS-1'!$B$5:$J$44,9,FALSE)*ABSYLD2!$F97</f>
        <v>679.02834184445226</v>
      </c>
      <c r="I97" s="47">
        <f>ABSYLD1!I97*VLOOKUP(ABSYLD2!I$4,'[1]INTERNAL PARAMETERS-1'!$B$5:$J$44,5,FALSE)*VLOOKUP(ABSYLD2!I$4,'[1]INTERNAL PARAMETERS-1'!$B$5:$J$44,7,FALSE)*ABSYLD2!$F97 + ABSYLD1!I97*(1-VLOOKUP(ABSYLD2!I$4,'[1]INTERNAL PARAMETERS-1'!$B$5:$J$44,5,FALSE))*VLOOKUP(ABSYLD2!I$4,'[1]INTERNAL PARAMETERS-1'!$B$5:$J$44,9,FALSE)*ABSYLD2!$F97</f>
        <v>2138.5934218317143</v>
      </c>
      <c r="J97" s="47">
        <f>ABSYLD1!J97*VLOOKUP(ABSYLD2!J$4,'[1]INTERNAL PARAMETERS-1'!$B$5:$J$44,5,FALSE)*VLOOKUP(ABSYLD2!J$4,'[1]INTERNAL PARAMETERS-1'!$B$5:$J$44,7,FALSE)*ABSYLD2!$F97 + ABSYLD1!J97*(1-VLOOKUP(ABSYLD2!J$4,'[1]INTERNAL PARAMETERS-1'!$B$5:$J$44,5,FALSE))*VLOOKUP(ABSYLD2!J$4,'[1]INTERNAL PARAMETERS-1'!$B$5:$J$44,9,FALSE)*ABSYLD2!$F97</f>
        <v>0</v>
      </c>
      <c r="K97" s="47">
        <f>ABSYLD1!K97*VLOOKUP(ABSYLD2!K$4,'[1]INTERNAL PARAMETERS-1'!$B$5:$J$44,5,FALSE)*VLOOKUP(ABSYLD2!K$4,'[1]INTERNAL PARAMETERS-1'!$B$5:$J$44,7,FALSE)*ABSYLD2!$F97 + ABSYLD1!K97*(1-VLOOKUP(ABSYLD2!K$4,'[1]INTERNAL PARAMETERS-1'!$B$5:$J$44,5,FALSE))*VLOOKUP(ABSYLD2!K$4,'[1]INTERNAL PARAMETERS-1'!$B$5:$J$44,9,FALSE)*ABSYLD2!$F97</f>
        <v>0</v>
      </c>
      <c r="L97" s="47">
        <f>ABSYLD1!L97*VLOOKUP(ABSYLD2!L$4,'[1]INTERNAL PARAMETERS-1'!$B$5:$J$44,5,FALSE)*VLOOKUP(ABSYLD2!L$4,'[1]INTERNAL PARAMETERS-1'!$B$5:$J$44,7,FALSE)*ABSYLD2!$F97 + ABSYLD1!L97*(1-VLOOKUP(ABSYLD2!L$4,'[1]INTERNAL PARAMETERS-1'!$B$5:$J$44,5,FALSE))*VLOOKUP(ABSYLD2!L$4,'[1]INTERNAL PARAMETERS-1'!$B$5:$J$44,9,FALSE)*ABSYLD2!$F97</f>
        <v>0</v>
      </c>
      <c r="M97" s="47">
        <f>ABSYLD1!M97*VLOOKUP(ABSYLD2!M$4,'[1]INTERNAL PARAMETERS-1'!$B$5:$J$44,5,FALSE)*VLOOKUP(ABSYLD2!M$4,'[1]INTERNAL PARAMETERS-1'!$B$5:$J$44,7,FALSE)*ABSYLD2!$F97 + ABSYLD1!M97*(1-VLOOKUP(ABSYLD2!M$4,'[1]INTERNAL PARAMETERS-1'!$B$5:$J$44,5,FALSE))*VLOOKUP(ABSYLD2!M$4,'[1]INTERNAL PARAMETERS-1'!$B$5:$J$44,9,FALSE)*ABSYLD2!$F97</f>
        <v>19.566686308067766</v>
      </c>
      <c r="N97" s="47">
        <f>ABSYLD1!N97*VLOOKUP(ABSYLD2!N$4,'[1]INTERNAL PARAMETERS-1'!$B$5:$J$44,5,FALSE)*VLOOKUP(ABSYLD2!N$4,'[1]INTERNAL PARAMETERS-1'!$B$5:$J$44,7,FALSE)*ABSYLD2!$F97 + ABSYLD1!N97*(1-VLOOKUP(ABSYLD2!N$4,'[1]INTERNAL PARAMETERS-1'!$B$5:$J$44,5,FALSE))*VLOOKUP(ABSYLD2!N$4,'[1]INTERNAL PARAMETERS-1'!$B$5:$J$44,9,FALSE)*ABSYLD2!$F97</f>
        <v>9.5808669379165803</v>
      </c>
      <c r="O97" s="47">
        <f>ABSYLD1!O97*VLOOKUP(ABSYLD2!O$4,'[1]INTERNAL PARAMETERS-1'!$B$5:$J$44,5,FALSE)*VLOOKUP(ABSYLD2!O$4,'[1]INTERNAL PARAMETERS-1'!$B$5:$J$44,7,FALSE)*ABSYLD2!$F97 + ABSYLD1!O97*(1-VLOOKUP(ABSYLD2!O$4,'[1]INTERNAL PARAMETERS-1'!$B$5:$J$44,5,FALSE))*VLOOKUP(ABSYLD2!O$4,'[1]INTERNAL PARAMETERS-1'!$B$5:$J$44,9,FALSE)*ABSYLD2!$F97</f>
        <v>0</v>
      </c>
      <c r="P97" s="47">
        <f>ABSYLD1!P97*VLOOKUP(ABSYLD2!P$4,'[1]INTERNAL PARAMETERS-1'!$B$5:$J$44,5,FALSE)*VLOOKUP(ABSYLD2!P$4,'[1]INTERNAL PARAMETERS-1'!$B$5:$J$44,7,FALSE)*ABSYLD2!$F97 + ABSYLD1!P97*(1-VLOOKUP(ABSYLD2!P$4,'[1]INTERNAL PARAMETERS-1'!$B$5:$J$44,5,FALSE))*VLOOKUP(ABSYLD2!P$4,'[1]INTERNAL PARAMETERS-1'!$B$5:$J$44,9,FALSE)*ABSYLD2!$F97</f>
        <v>0</v>
      </c>
      <c r="Q97" s="47">
        <f>ABSYLD1!Q97*VLOOKUP(ABSYLD2!Q$4,'[1]INTERNAL PARAMETERS-1'!$B$5:$J$44,5,FALSE)*VLOOKUP(ABSYLD2!Q$4,'[1]INTERNAL PARAMETERS-1'!$B$5:$J$44,7,FALSE)*ABSYLD2!$F97 + ABSYLD1!Q97*(1-VLOOKUP(ABSYLD2!Q$4,'[1]INTERNAL PARAMETERS-1'!$B$5:$J$44,5,FALSE))*VLOOKUP(ABSYLD2!Q$4,'[1]INTERNAL PARAMETERS-1'!$B$5:$J$44,9,FALSE)*ABSYLD2!$F97</f>
        <v>0</v>
      </c>
      <c r="R97" s="47">
        <f>ABSYLD1!R97*VLOOKUP(ABSYLD2!R$4,'[1]INTERNAL PARAMETERS-1'!$B$5:$J$44,5,FALSE)*VLOOKUP(ABSYLD2!R$4,'[1]INTERNAL PARAMETERS-1'!$B$5:$J$44,7,FALSE)*ABSYLD2!$F97 + ABSYLD1!R97*(1-VLOOKUP(ABSYLD2!R$4,'[1]INTERNAL PARAMETERS-1'!$B$5:$J$44,5,FALSE))*VLOOKUP(ABSYLD2!R$4,'[1]INTERNAL PARAMETERS-1'!$B$5:$J$44,9,FALSE)*ABSYLD2!$F97</f>
        <v>8.6367190029177614</v>
      </c>
      <c r="S97" s="47">
        <f>ABSYLD1!S97*VLOOKUP(ABSYLD2!S$4,'[1]INTERNAL PARAMETERS-1'!$B$5:$J$44,5,FALSE)*VLOOKUP(ABSYLD2!S$4,'[1]INTERNAL PARAMETERS-1'!$B$5:$J$44,7,FALSE)*ABSYLD2!$F97 + ABSYLD1!S97*(1-VLOOKUP(ABSYLD2!S$4,'[1]INTERNAL PARAMETERS-1'!$B$5:$J$44,5,FALSE))*VLOOKUP(ABSYLD2!S$4,'[1]INTERNAL PARAMETERS-1'!$B$5:$J$44,9,FALSE)*ABSYLD2!$F97</f>
        <v>585.30110019568372</v>
      </c>
      <c r="T97" s="47">
        <f>ABSYLD1!T97*VLOOKUP(ABSYLD2!T$4,'[1]INTERNAL PARAMETERS-1'!$B$5:$J$44,5,FALSE)*VLOOKUP(ABSYLD2!T$4,'[1]INTERNAL PARAMETERS-1'!$B$5:$J$44,7,FALSE)*ABSYLD2!$F97 + ABSYLD1!T97*(1-VLOOKUP(ABSYLD2!T$4,'[1]INTERNAL PARAMETERS-1'!$B$5:$J$44,5,FALSE))*VLOOKUP(ABSYLD2!T$4,'[1]INTERNAL PARAMETERS-1'!$B$5:$J$44,9,FALSE)*ABSYLD2!$F97</f>
        <v>32.385419925809401</v>
      </c>
      <c r="U97" s="47">
        <f>ABSYLD1!U97*VLOOKUP(ABSYLD2!U$4,'[1]INTERNAL PARAMETERS-1'!$B$5:$J$44,5,FALSE)*VLOOKUP(ABSYLD2!U$4,'[1]INTERNAL PARAMETERS-1'!$B$5:$J$44,7,FALSE)*ABSYLD2!$F97 + ABSYLD1!U97*(1-VLOOKUP(ABSYLD2!U$4,'[1]INTERNAL PARAMETERS-1'!$B$5:$J$44,5,FALSE))*VLOOKUP(ABSYLD2!U$4,'[1]INTERNAL PARAMETERS-1'!$B$5:$J$44,9,FALSE)*ABSYLD2!$F97</f>
        <v>42.696064731541753</v>
      </c>
      <c r="V97" s="47">
        <f>ABSYLD1!V97*VLOOKUP(ABSYLD2!V$4,'[1]INTERNAL PARAMETERS-1'!$B$5:$J$44,5,FALSE)*VLOOKUP(ABSYLD2!V$4,'[1]INTERNAL PARAMETERS-1'!$B$5:$J$44,7,FALSE)*ABSYLD2!$F97 + ABSYLD1!V97*(1-VLOOKUP(ABSYLD2!V$4,'[1]INTERNAL PARAMETERS-1'!$B$5:$J$44,5,FALSE))*VLOOKUP(ABSYLD2!V$4,'[1]INTERNAL PARAMETERS-1'!$B$5:$J$44,9,FALSE)*ABSYLD2!$F97</f>
        <v>275.92943446069961</v>
      </c>
      <c r="W97" s="47">
        <f>ABSYLD1!W97*VLOOKUP(ABSYLD2!W$4,'[1]INTERNAL PARAMETERS-1'!$B$5:$J$44,5,FALSE)*VLOOKUP(ABSYLD2!W$4,'[1]INTERNAL PARAMETERS-1'!$B$5:$J$44,7,FALSE)*ABSYLD2!$F97 + ABSYLD1!W97*(1-VLOOKUP(ABSYLD2!W$4,'[1]INTERNAL PARAMETERS-1'!$B$5:$J$44,5,FALSE))*VLOOKUP(ABSYLD2!W$4,'[1]INTERNAL PARAMETERS-1'!$B$5:$J$44,9,FALSE)*ABSYLD2!$F97</f>
        <v>0</v>
      </c>
      <c r="X97" s="47">
        <f>ABSYLD1!X97*VLOOKUP(ABSYLD2!X$4,'[1]INTERNAL PARAMETERS-1'!$B$5:$J$44,5,FALSE)*VLOOKUP(ABSYLD2!X$4,'[1]INTERNAL PARAMETERS-1'!$B$5:$J$44,7,FALSE)*ABSYLD2!$F97 + ABSYLD1!X97*(1-VLOOKUP(ABSYLD2!X$4,'[1]INTERNAL PARAMETERS-1'!$B$5:$J$44,5,FALSE))*VLOOKUP(ABSYLD2!X$4,'[1]INTERNAL PARAMETERS-1'!$B$5:$J$44,9,FALSE)*ABSYLD2!$F97</f>
        <v>0</v>
      </c>
      <c r="Y97" s="47">
        <f>ABSYLD1!Y97*VLOOKUP(ABSYLD2!Y$4,'[1]INTERNAL PARAMETERS-1'!$B$5:$J$44,5,FALSE)*VLOOKUP(ABSYLD2!Y$4,'[1]INTERNAL PARAMETERS-1'!$B$5:$J$44,7,FALSE)*ABSYLD2!$F97 + ABSYLD1!Y97*(1-VLOOKUP(ABSYLD2!Y$4,'[1]INTERNAL PARAMETERS-1'!$B$5:$J$44,5,FALSE))*VLOOKUP(ABSYLD2!Y$4,'[1]INTERNAL PARAMETERS-1'!$B$5:$J$44,9,FALSE)*ABSYLD2!$F97</f>
        <v>0</v>
      </c>
      <c r="Z97" s="47">
        <f>ABSYLD1!Z97*VLOOKUP(ABSYLD2!Z$4,'[1]INTERNAL PARAMETERS-1'!$B$5:$J$44,5,FALSE)*VLOOKUP(ABSYLD2!Z$4,'[1]INTERNAL PARAMETERS-1'!$B$5:$J$44,7,FALSE)*ABSYLD2!$F97 + ABSYLD1!Z97*(1-VLOOKUP(ABSYLD2!Z$4,'[1]INTERNAL PARAMETERS-1'!$B$5:$J$44,5,FALSE))*VLOOKUP(ABSYLD2!Z$4,'[1]INTERNAL PARAMETERS-1'!$B$5:$J$44,9,FALSE)*ABSYLD2!$F97</f>
        <v>0</v>
      </c>
      <c r="AA97" s="47">
        <f>ABSYLD1!AA97*VLOOKUP(ABSYLD2!AA$4,'[1]INTERNAL PARAMETERS-1'!$B$5:$J$44,5,FALSE)*VLOOKUP(ABSYLD2!AA$4,'[1]INTERNAL PARAMETERS-1'!$B$5:$J$44,7,FALSE)*ABSYLD2!$F97 + ABSYLD1!AA97*(1-VLOOKUP(ABSYLD2!AA$4,'[1]INTERNAL PARAMETERS-1'!$B$5:$J$44,5,FALSE))*VLOOKUP(ABSYLD2!AA$4,'[1]INTERNAL PARAMETERS-1'!$B$5:$J$44,9,FALSE)*ABSYLD2!$F97</f>
        <v>0</v>
      </c>
      <c r="AB97" s="47">
        <f>ABSYLD1!AB97*VLOOKUP(ABSYLD2!AB$4,'[1]INTERNAL PARAMETERS-1'!$B$5:$J$44,5,FALSE)*VLOOKUP(ABSYLD2!AB$4,'[1]INTERNAL PARAMETERS-1'!$B$5:$J$44,7,FALSE)*ABSYLD2!$F97 + ABSYLD1!AB97*(1-VLOOKUP(ABSYLD2!AB$4,'[1]INTERNAL PARAMETERS-1'!$B$5:$J$44,5,FALSE))*VLOOKUP(ABSYLD2!AB$4,'[1]INTERNAL PARAMETERS-1'!$B$5:$J$44,9,FALSE)*ABSYLD2!$F97</f>
        <v>0</v>
      </c>
      <c r="AC97" s="47">
        <f>ABSYLD1!AC97*VLOOKUP(ABSYLD2!AC$4,'[1]INTERNAL PARAMETERS-1'!$B$5:$J$44,5,FALSE)*VLOOKUP(ABSYLD2!AC$4,'[1]INTERNAL PARAMETERS-1'!$B$5:$J$44,7,FALSE)*ABSYLD2!$F97 + ABSYLD1!AC97*(1-VLOOKUP(ABSYLD2!AC$4,'[1]INTERNAL PARAMETERS-1'!$B$5:$J$44,5,FALSE))*VLOOKUP(ABSYLD2!AC$4,'[1]INTERNAL PARAMETERS-1'!$B$5:$J$44,9,FALSE)*ABSYLD2!$F97</f>
        <v>0</v>
      </c>
      <c r="AD97" s="47">
        <f>ABSYLD1!AD97*VLOOKUP(ABSYLD2!AD$4,'[1]INTERNAL PARAMETERS-1'!$B$5:$J$44,5,FALSE)*VLOOKUP(ABSYLD2!AD$4,'[1]INTERNAL PARAMETERS-1'!$B$5:$J$44,7,FALSE)*ABSYLD2!$F97 + ABSYLD1!AD97*(1-VLOOKUP(ABSYLD2!AD$4,'[1]INTERNAL PARAMETERS-1'!$B$5:$J$44,5,FALSE))*VLOOKUP(ABSYLD2!AD$4,'[1]INTERNAL PARAMETERS-1'!$B$5:$J$44,9,FALSE)*ABSYLD2!$F97</f>
        <v>0</v>
      </c>
      <c r="AE97" s="47">
        <f>ABSYLD1!AE97*VLOOKUP(ABSYLD2!AE$4,'[1]INTERNAL PARAMETERS-1'!$B$5:$J$44,5,FALSE)*VLOOKUP(ABSYLD2!AE$4,'[1]INTERNAL PARAMETERS-1'!$B$5:$J$44,7,FALSE)*ABSYLD2!$F97 + ABSYLD1!AE97*(1-VLOOKUP(ABSYLD2!AE$4,'[1]INTERNAL PARAMETERS-1'!$B$5:$J$44,5,FALSE))*VLOOKUP(ABSYLD2!AE$4,'[1]INTERNAL PARAMETERS-1'!$B$5:$J$44,9,FALSE)*ABSYLD2!$F97</f>
        <v>0</v>
      </c>
      <c r="AF97" s="47">
        <f>ABSYLD1!AF97*VLOOKUP(ABSYLD2!AF$4,'[1]INTERNAL PARAMETERS-1'!$B$5:$J$44,5,FALSE)*VLOOKUP(ABSYLD2!AF$4,'[1]INTERNAL PARAMETERS-1'!$B$5:$J$44,7,FALSE)*ABSYLD2!$F97 + ABSYLD1!AF97*(1-VLOOKUP(ABSYLD2!AF$4,'[1]INTERNAL PARAMETERS-1'!$B$5:$J$44,5,FALSE))*VLOOKUP(ABSYLD2!AF$4,'[1]INTERNAL PARAMETERS-1'!$B$5:$J$44,9,FALSE)*ABSYLD2!$F97</f>
        <v>5.26152102456708</v>
      </c>
      <c r="AG97" s="47">
        <f>ABSYLD1!AG97*VLOOKUP(ABSYLD2!AG$4,'[1]INTERNAL PARAMETERS-1'!$B$5:$J$44,5,FALSE)*VLOOKUP(ABSYLD2!AG$4,'[1]INTERNAL PARAMETERS-1'!$B$5:$J$44,7,FALSE)*ABSYLD2!$F97 + ABSYLD1!AG97*(1-VLOOKUP(ABSYLD2!AG$4,'[1]INTERNAL PARAMETERS-1'!$B$5:$J$44,5,FALSE))*VLOOKUP(ABSYLD2!AG$4,'[1]INTERNAL PARAMETERS-1'!$B$5:$J$44,9,FALSE)*ABSYLD2!$F97</f>
        <v>33.197388667465141</v>
      </c>
      <c r="AH97" s="47">
        <f>ABSYLD1!AH97*VLOOKUP(ABSYLD2!AH$4,'[1]INTERNAL PARAMETERS-1'!$B$5:$J$44,5,FALSE)*VLOOKUP(ABSYLD2!AH$4,'[1]INTERNAL PARAMETERS-1'!$B$5:$J$44,7,FALSE)*ABSYLD2!$F97 + ABSYLD1!AH97*(1-VLOOKUP(ABSYLD2!AH$4,'[1]INTERNAL PARAMETERS-1'!$B$5:$J$44,5,FALSE))*VLOOKUP(ABSYLD2!AH$4,'[1]INTERNAL PARAMETERS-1'!$B$5:$J$44,9,FALSE)*ABSYLD2!$F97</f>
        <v>0</v>
      </c>
      <c r="AI97" s="47">
        <f>ABSYLD1!AI97*VLOOKUP(ABSYLD2!AI$4,'[1]INTERNAL PARAMETERS-1'!$B$5:$J$44,5,FALSE)*VLOOKUP(ABSYLD2!AI$4,'[1]INTERNAL PARAMETERS-1'!$B$5:$J$44,7,FALSE)*ABSYLD2!$F97 + ABSYLD1!AI97*(1-VLOOKUP(ABSYLD2!AI$4,'[1]INTERNAL PARAMETERS-1'!$B$5:$J$44,5,FALSE))*VLOOKUP(ABSYLD2!AI$4,'[1]INTERNAL PARAMETERS-1'!$B$5:$J$44,9,FALSE)*ABSYLD2!$F97</f>
        <v>0.67455397750860002</v>
      </c>
      <c r="AJ97" s="47">
        <f>ABSYLD1!AJ97*VLOOKUP(ABSYLD2!AJ$4,'[1]INTERNAL PARAMETERS-1'!$B$5:$J$44,5,FALSE)*VLOOKUP(ABSYLD2!AJ$4,'[1]INTERNAL PARAMETERS-1'!$B$5:$J$44,7,FALSE)*ABSYLD2!$F97 + ABSYLD1!AJ97*(1-VLOOKUP(ABSYLD2!AJ$4,'[1]INTERNAL PARAMETERS-1'!$B$5:$J$44,5,FALSE))*VLOOKUP(ABSYLD2!AJ$4,'[1]INTERNAL PARAMETERS-1'!$B$5:$J$44,9,FALSE)*ABSYLD2!$F97</f>
        <v>0</v>
      </c>
      <c r="AK97" s="47">
        <f>ABSYLD1!AK97*VLOOKUP(ABSYLD2!AK$4,'[1]INTERNAL PARAMETERS-1'!$B$5:$J$44,5,FALSE)*VLOOKUP(ABSYLD2!AK$4,'[1]INTERNAL PARAMETERS-1'!$B$5:$J$44,7,FALSE)*ABSYLD2!$F97 + ABSYLD1!AK97*(1-VLOOKUP(ABSYLD2!AK$4,'[1]INTERNAL PARAMETERS-1'!$B$5:$J$44,5,FALSE))*VLOOKUP(ABSYLD2!AK$4,'[1]INTERNAL PARAMETERS-1'!$B$5:$J$44,9,FALSE)*ABSYLD2!$F97</f>
        <v>0</v>
      </c>
      <c r="AL97" s="47">
        <f>ABSYLD1!AL97*VLOOKUP(ABSYLD2!AL$4,'[1]INTERNAL PARAMETERS-1'!$B$5:$J$44,5,FALSE)*VLOOKUP(ABSYLD2!AL$4,'[1]INTERNAL PARAMETERS-1'!$B$5:$J$44,7,FALSE)*ABSYLD2!$F97 + ABSYLD1!AL97*(1-VLOOKUP(ABSYLD2!AL$4,'[1]INTERNAL PARAMETERS-1'!$B$5:$J$44,5,FALSE))*VLOOKUP(ABSYLD2!AL$4,'[1]INTERNAL PARAMETERS-1'!$B$5:$J$44,9,FALSE)*ABSYLD2!$F97</f>
        <v>0</v>
      </c>
      <c r="AM97" s="47">
        <f>ABSYLD1!AM97*VLOOKUP(ABSYLD2!AM$4,'[1]INTERNAL PARAMETERS-1'!$B$5:$J$44,5,FALSE)*VLOOKUP(ABSYLD2!AM$4,'[1]INTERNAL PARAMETERS-1'!$B$5:$J$44,7,FALSE)*ABSYLD2!$F97 + ABSYLD1!AM97*(1-VLOOKUP(ABSYLD2!AM$4,'[1]INTERNAL PARAMETERS-1'!$B$5:$J$44,5,FALSE))*VLOOKUP(ABSYLD2!AM$4,'[1]INTERNAL PARAMETERS-1'!$B$5:$J$44,9,FALSE)*ABSYLD2!$F97</f>
        <v>0</v>
      </c>
      <c r="AN97" s="47">
        <f>ABSYLD1!AN97*VLOOKUP(ABSYLD2!AN$4,'[1]INTERNAL PARAMETERS-1'!$B$5:$J$44,5,FALSE)*VLOOKUP(ABSYLD2!AN$4,'[1]INTERNAL PARAMETERS-1'!$B$5:$J$44,7,FALSE)*ABSYLD2!$F97 + ABSYLD1!AN97*(1-VLOOKUP(ABSYLD2!AN$4,'[1]INTERNAL PARAMETERS-1'!$B$5:$J$44,5,FALSE))*VLOOKUP(ABSYLD2!AN$4,'[1]INTERNAL PARAMETERS-1'!$B$5:$J$44,9,FALSE)*ABSYLD2!$F97</f>
        <v>0</v>
      </c>
      <c r="AO97" s="47">
        <f>ABSYLD1!AO97*VLOOKUP(ABSYLD2!AO$4,'[1]INTERNAL PARAMETERS-1'!$B$5:$J$44,5,FALSE)*VLOOKUP(ABSYLD2!AO$4,'[1]INTERNAL PARAMETERS-1'!$B$5:$J$44,7,FALSE)*ABSYLD2!$F97 + ABSYLD1!AO97*(1-VLOOKUP(ABSYLD2!AO$4,'[1]INTERNAL PARAMETERS-1'!$B$5:$J$44,5,FALSE))*VLOOKUP(ABSYLD2!AO$4,'[1]INTERNAL PARAMETERS-1'!$B$5:$J$44,9,FALSE)*ABSYLD2!$F97</f>
        <v>0</v>
      </c>
      <c r="AP97" s="47">
        <f>ABSYLD1!AP97*VLOOKUP(ABSYLD2!AP$4,'[1]INTERNAL PARAMETERS-1'!$B$5:$J$44,5,FALSE)*VLOOKUP(ABSYLD2!AP$4,'[1]INTERNAL PARAMETERS-1'!$B$5:$J$44,7,FALSE)*ABSYLD2!$F97 + ABSYLD1!AP97*(1-VLOOKUP(ABSYLD2!AP$4,'[1]INTERNAL PARAMETERS-1'!$B$5:$J$44,5,FALSE))*VLOOKUP(ABSYLD2!AP$4,'[1]INTERNAL PARAMETERS-1'!$B$5:$J$44,9,FALSE)*ABSYLD2!$F97</f>
        <v>0</v>
      </c>
      <c r="AQ97" s="47">
        <f>ABSYLD1!AQ97*VLOOKUP(ABSYLD2!AQ$4,'[1]INTERNAL PARAMETERS-1'!$B$5:$J$44,5,FALSE)*VLOOKUP(ABSYLD2!AQ$4,'[1]INTERNAL PARAMETERS-1'!$B$5:$J$44,7,FALSE)*ABSYLD2!$F97 + ABSYLD1!AQ97*(1-VLOOKUP(ABSYLD2!AQ$4,'[1]INTERNAL PARAMETERS-1'!$B$5:$J$44,5,FALSE))*VLOOKUP(ABSYLD2!AQ$4,'[1]INTERNAL PARAMETERS-1'!$B$5:$J$44,9,FALSE)*ABSYLD2!$F97</f>
        <v>0</v>
      </c>
      <c r="AR97" s="47">
        <f>ABSYLD1!AR97*VLOOKUP(ABSYLD2!AR$4,'[1]INTERNAL PARAMETERS-1'!$B$5:$J$44,5,FALSE)*VLOOKUP(ABSYLD2!AR$4,'[1]INTERNAL PARAMETERS-1'!$B$5:$J$44,7,FALSE)*ABSYLD2!$F97 + ABSYLD1!AR97*(1-VLOOKUP(ABSYLD2!AR$4,'[1]INTERNAL PARAMETERS-1'!$B$5:$J$44,5,FALSE))*VLOOKUP(ABSYLD2!AR$4,'[1]INTERNAL PARAMETERS-1'!$B$5:$J$44,9,FALSE)*ABSYLD2!$F97</f>
        <v>0</v>
      </c>
      <c r="AS97" s="47">
        <f>ABSYLD1!AS97*VLOOKUP(ABSYLD2!AS$4,'[1]INTERNAL PARAMETERS-1'!$B$5:$J$44,5,FALSE)*VLOOKUP(ABSYLD2!AS$4,'[1]INTERNAL PARAMETERS-1'!$B$5:$J$44,7,FALSE)*ABSYLD2!$F97 + ABSYLD1!AS97*(1-VLOOKUP(ABSYLD2!AS$4,'[1]INTERNAL PARAMETERS-1'!$B$5:$J$44,5,FALSE))*VLOOKUP(ABSYLD2!AS$4,'[1]INTERNAL PARAMETERS-1'!$B$5:$J$44,9,FALSE)*ABSYLD2!$F97</f>
        <v>0</v>
      </c>
      <c r="AT97" s="46">
        <f>ABSYLD1!AT97*VLOOKUP(ABSYLD2!AT$4,'[1]INTERNAL PARAMETERS-1'!$B$5:$J$44,5,FALSE)*VLOOKUP(ABSYLD2!AT$4,'[1]INTERNAL PARAMETERS-1'!$B$5:$J$44,7,FALSE)*ABSYLD2!$F97 + ABSYLD1!AT97*(1-VLOOKUP(ABSYLD2!AT$4,'[1]INTERNAL PARAMETERS-1'!$B$5:$J$44,5,FALSE))*VLOOKUP(ABSYLD2!AT$4,'[1]INTERNAL PARAMETERS-1'!$B$5:$J$44,9,FALSE)*ABSYLD2!$F97</f>
        <v>0</v>
      </c>
      <c r="AU97" s="48">
        <f>ABSYLD1!AU97*VLOOKUP(ABSYLD2!AU$4,'[1]INTERNAL PARAMETERS-1'!$B$5:$J$44,5,FALSE)*VLOOKUP(ABSYLD2!AU$4,'[1]INTERNAL PARAMETERS-1'!$B$5:$J$44,6,FALSE)*VLOOKUP(ABSYLD2!AU$4,'[1]INTERNAL PARAMETERS-1'!$B$5:$J$44,3,FALSE) + ABSYLD1!AU97*(1-VLOOKUP(ABSYLD2!AU$4,'[1]INTERNAL PARAMETERS-1'!$B$5:$J$44,5,FALSE))*VLOOKUP(ABSYLD2!AU$4,'[1]INTERNAL PARAMETERS-1'!$B$5:$J$44,8,FALSE)*VLOOKUP(ABSYLD2!AU$4,'[1]INTERNAL PARAMETERS-1'!$B$5:$J$44,3,FALSE)</f>
        <v>0</v>
      </c>
      <c r="AV97" s="47">
        <f>ABSYLD1!AV97*VLOOKUP(ABSYLD2!AV$4,'[1]INTERNAL PARAMETERS-1'!$B$5:$J$44,5,FALSE)*VLOOKUP(ABSYLD2!AV$4,'[1]INTERNAL PARAMETERS-1'!$B$5:$J$44,6,FALSE)*VLOOKUP(ABSYLD2!AV$4,'[1]INTERNAL PARAMETERS-1'!$B$5:$J$44,3,FALSE) + ABSYLD1!AV97*(1-VLOOKUP(ABSYLD2!AV$4,'[1]INTERNAL PARAMETERS-1'!$B$5:$J$44,5,FALSE))*VLOOKUP(ABSYLD2!AV$4,'[1]INTERNAL PARAMETERS-1'!$B$5:$J$44,8,FALSE)*VLOOKUP(ABSYLD2!AV$4,'[1]INTERNAL PARAMETERS-1'!$B$5:$J$44,3,FALSE)</f>
        <v>0</v>
      </c>
      <c r="AW97" s="47">
        <f>ABSYLD1!AW97*VLOOKUP(ABSYLD2!AW$4,'[1]INTERNAL PARAMETERS-1'!$B$5:$J$44,5,FALSE)*VLOOKUP(ABSYLD2!AW$4,'[1]INTERNAL PARAMETERS-1'!$B$5:$J$44,6,FALSE)*VLOOKUP(ABSYLD2!AW$4,'[1]INTERNAL PARAMETERS-1'!$B$5:$J$44,3,FALSE) + ABSYLD1!AW97*(1-VLOOKUP(ABSYLD2!AW$4,'[1]INTERNAL PARAMETERS-1'!$B$5:$J$44,5,FALSE))*VLOOKUP(ABSYLD2!AW$4,'[1]INTERNAL PARAMETERS-1'!$B$5:$J$44,8,FALSE)*VLOOKUP(ABSYLD2!AW$4,'[1]INTERNAL PARAMETERS-1'!$B$5:$J$44,3,FALSE)</f>
        <v>34.220897794078709</v>
      </c>
      <c r="AX97" s="47">
        <f>ABSYLD1!AX97*VLOOKUP(ABSYLD2!AX$4,'[1]INTERNAL PARAMETERS-1'!$B$5:$J$44,5,FALSE)*VLOOKUP(ABSYLD2!AX$4,'[1]INTERNAL PARAMETERS-1'!$B$5:$J$44,6,FALSE)*VLOOKUP(ABSYLD2!AX$4,'[1]INTERNAL PARAMETERS-1'!$B$5:$J$44,3,FALSE) + ABSYLD1!AX97*(1-VLOOKUP(ABSYLD2!AX$4,'[1]INTERNAL PARAMETERS-1'!$B$5:$J$44,5,FALSE))*VLOOKUP(ABSYLD2!AX$4,'[1]INTERNAL PARAMETERS-1'!$B$5:$J$44,8,FALSE)*VLOOKUP(ABSYLD2!AX$4,'[1]INTERNAL PARAMETERS-1'!$B$5:$J$44,3,FALSE)</f>
        <v>0</v>
      </c>
      <c r="AY97" s="47">
        <f>ABSYLD1!AY97*VLOOKUP(ABSYLD2!AY$4,'[1]INTERNAL PARAMETERS-1'!$B$5:$J$44,5,FALSE)*VLOOKUP(ABSYLD2!AY$4,'[1]INTERNAL PARAMETERS-1'!$B$5:$J$44,6,FALSE)*VLOOKUP(ABSYLD2!AY$4,'[1]INTERNAL PARAMETERS-1'!$B$5:$J$44,3,FALSE) + ABSYLD1!AY97*(1-VLOOKUP(ABSYLD2!AY$4,'[1]INTERNAL PARAMETERS-1'!$B$5:$J$44,5,FALSE))*VLOOKUP(ABSYLD2!AY$4,'[1]INTERNAL PARAMETERS-1'!$B$5:$J$44,8,FALSE)*VLOOKUP(ABSYLD2!AY$4,'[1]INTERNAL PARAMETERS-1'!$B$5:$J$44,3,FALSE)</f>
        <v>0</v>
      </c>
      <c r="AZ97" s="47">
        <f>ABSYLD1!AZ97*VLOOKUP(ABSYLD2!AZ$4,'[1]INTERNAL PARAMETERS-1'!$B$5:$J$44,5,FALSE)*VLOOKUP(ABSYLD2!AZ$4,'[1]INTERNAL PARAMETERS-1'!$B$5:$J$44,6,FALSE)*VLOOKUP(ABSYLD2!AZ$4,'[1]INTERNAL PARAMETERS-1'!$B$5:$J$44,3,FALSE) + ABSYLD1!AZ97*(1-VLOOKUP(ABSYLD2!AZ$4,'[1]INTERNAL PARAMETERS-1'!$B$5:$J$44,5,FALSE))*VLOOKUP(ABSYLD2!AZ$4,'[1]INTERNAL PARAMETERS-1'!$B$5:$J$44,8,FALSE)*VLOOKUP(ABSYLD2!AZ$4,'[1]INTERNAL PARAMETERS-1'!$B$5:$J$44,3,FALSE)</f>
        <v>0</v>
      </c>
      <c r="BA97" s="47">
        <f>ABSYLD1!BA97*VLOOKUP(ABSYLD2!BA$4,'[1]INTERNAL PARAMETERS-1'!$B$5:$J$44,5,FALSE)*VLOOKUP(ABSYLD2!BA$4,'[1]INTERNAL PARAMETERS-1'!$B$5:$J$44,6,FALSE)*VLOOKUP(ABSYLD2!BA$4,'[1]INTERNAL PARAMETERS-1'!$B$5:$J$44,3,FALSE) + ABSYLD1!BA97*(1-VLOOKUP(ABSYLD2!BA$4,'[1]INTERNAL PARAMETERS-1'!$B$5:$J$44,5,FALSE))*VLOOKUP(ABSYLD2!BA$4,'[1]INTERNAL PARAMETERS-1'!$B$5:$J$44,8,FALSE)*VLOOKUP(ABSYLD2!BA$4,'[1]INTERNAL PARAMETERS-1'!$B$5:$J$44,3,FALSE)</f>
        <v>3.12949646780431</v>
      </c>
      <c r="BB97" s="47">
        <f>ABSYLD1!BB97*VLOOKUP(ABSYLD2!BB$4,'[1]INTERNAL PARAMETERS-1'!$B$5:$J$44,5,FALSE)*VLOOKUP(ABSYLD2!BB$4,'[1]INTERNAL PARAMETERS-1'!$B$5:$J$44,6,FALSE)*VLOOKUP(ABSYLD2!BB$4,'[1]INTERNAL PARAMETERS-1'!$B$5:$J$44,3,FALSE) + ABSYLD1!BB97*(1-VLOOKUP(ABSYLD2!BB$4,'[1]INTERNAL PARAMETERS-1'!$B$5:$J$44,5,FALSE))*VLOOKUP(ABSYLD2!BB$4,'[1]INTERNAL PARAMETERS-1'!$B$5:$J$44,8,FALSE)*VLOOKUP(ABSYLD2!BB$4,'[1]INTERNAL PARAMETERS-1'!$B$5:$J$44,3,FALSE)</f>
        <v>7.6475663548277009</v>
      </c>
      <c r="BC97" s="47">
        <f>ABSYLD1!BC97*VLOOKUP(ABSYLD2!BC$4,'[1]INTERNAL PARAMETERS-1'!$B$5:$J$44,5,FALSE)*VLOOKUP(ABSYLD2!BC$4,'[1]INTERNAL PARAMETERS-1'!$B$5:$J$44,6,FALSE)*VLOOKUP(ABSYLD2!BC$4,'[1]INTERNAL PARAMETERS-1'!$B$5:$J$44,3,FALSE) + ABSYLD1!BC97*(1-VLOOKUP(ABSYLD2!BC$4,'[1]INTERNAL PARAMETERS-1'!$B$5:$J$44,5,FALSE))*VLOOKUP(ABSYLD2!BC$4,'[1]INTERNAL PARAMETERS-1'!$B$5:$J$44,8,FALSE)*VLOOKUP(ABSYLD2!BC$4,'[1]INTERNAL PARAMETERS-1'!$B$5:$J$44,3,FALSE)</f>
        <v>2.2337844410649366</v>
      </c>
      <c r="BD97" s="47">
        <f>ABSYLD1!BD97*VLOOKUP(ABSYLD2!BD$4,'[1]INTERNAL PARAMETERS-1'!$B$5:$J$44,5,FALSE)*VLOOKUP(ABSYLD2!BD$4,'[1]INTERNAL PARAMETERS-1'!$B$5:$J$44,6,FALSE)*VLOOKUP(ABSYLD2!BD$4,'[1]INTERNAL PARAMETERS-1'!$B$5:$J$44,3,FALSE) + ABSYLD1!BD97*(1-VLOOKUP(ABSYLD2!BD$4,'[1]INTERNAL PARAMETERS-1'!$B$5:$J$44,5,FALSE))*VLOOKUP(ABSYLD2!BD$4,'[1]INTERNAL PARAMETERS-1'!$B$5:$J$44,8,FALSE)*VLOOKUP(ABSYLD2!BD$4,'[1]INTERNAL PARAMETERS-1'!$B$5:$J$44,3,FALSE)</f>
        <v>6.3863245952863252</v>
      </c>
      <c r="BE97" s="47">
        <f>ABSYLD1!BE97*VLOOKUP(ABSYLD2!BE$4,'[1]INTERNAL PARAMETERS-1'!$B$5:$J$44,5,FALSE)*VLOOKUP(ABSYLD2!BE$4,'[1]INTERNAL PARAMETERS-1'!$B$5:$J$44,6,FALSE)*VLOOKUP(ABSYLD2!BE$4,'[1]INTERNAL PARAMETERS-1'!$B$5:$J$44,3,FALSE) + ABSYLD1!BE97*(1-VLOOKUP(ABSYLD2!BE$4,'[1]INTERNAL PARAMETERS-1'!$B$5:$J$44,5,FALSE))*VLOOKUP(ABSYLD2!BE$4,'[1]INTERNAL PARAMETERS-1'!$B$5:$J$44,8,FALSE)*VLOOKUP(ABSYLD2!BE$4,'[1]INTERNAL PARAMETERS-1'!$B$5:$J$44,3,FALSE)</f>
        <v>7.2615326976946193</v>
      </c>
      <c r="BF97" s="47">
        <f>ABSYLD1!BF97*VLOOKUP(ABSYLD2!BF$4,'[1]INTERNAL PARAMETERS-1'!$B$5:$J$44,5,FALSE)*VLOOKUP(ABSYLD2!BF$4,'[1]INTERNAL PARAMETERS-1'!$B$5:$J$44,6,FALSE)*VLOOKUP(ABSYLD2!BF$4,'[1]INTERNAL PARAMETERS-1'!$B$5:$J$44,3,FALSE) + ABSYLD1!BF97*(1-VLOOKUP(ABSYLD2!BF$4,'[1]INTERNAL PARAMETERS-1'!$B$5:$J$44,5,FALSE))*VLOOKUP(ABSYLD2!BF$4,'[1]INTERNAL PARAMETERS-1'!$B$5:$J$44,8,FALSE)*VLOOKUP(ABSYLD2!BF$4,'[1]INTERNAL PARAMETERS-1'!$B$5:$J$44,3,FALSE)</f>
        <v>0</v>
      </c>
      <c r="BG97" s="47">
        <f>ABSYLD1!BG97*VLOOKUP(ABSYLD2!BG$4,'[1]INTERNAL PARAMETERS-1'!$B$5:$J$44,5,FALSE)*VLOOKUP(ABSYLD2!BG$4,'[1]INTERNAL PARAMETERS-1'!$B$5:$J$44,6,FALSE)*VLOOKUP(ABSYLD2!BG$4,'[1]INTERNAL PARAMETERS-1'!$B$5:$J$44,3,FALSE) + ABSYLD1!BG97*(1-VLOOKUP(ABSYLD2!BG$4,'[1]INTERNAL PARAMETERS-1'!$B$5:$J$44,5,FALSE))*VLOOKUP(ABSYLD2!BG$4,'[1]INTERNAL PARAMETERS-1'!$B$5:$J$44,8,FALSE)*VLOOKUP(ABSYLD2!BG$4,'[1]INTERNAL PARAMETERS-1'!$B$5:$J$44,3,FALSE)</f>
        <v>11.830566773625977</v>
      </c>
      <c r="BH97" s="47">
        <f>ABSYLD1!BH97*VLOOKUP(ABSYLD2!BH$4,'[1]INTERNAL PARAMETERS-1'!$B$5:$J$44,5,FALSE)*VLOOKUP(ABSYLD2!BH$4,'[1]INTERNAL PARAMETERS-1'!$B$5:$J$44,6,FALSE)*VLOOKUP(ABSYLD2!BH$4,'[1]INTERNAL PARAMETERS-1'!$B$5:$J$44,3,FALSE) + ABSYLD1!BH97*(1-VLOOKUP(ABSYLD2!BH$4,'[1]INTERNAL PARAMETERS-1'!$B$5:$J$44,5,FALSE))*VLOOKUP(ABSYLD2!BH$4,'[1]INTERNAL PARAMETERS-1'!$B$5:$J$44,8,FALSE)*VLOOKUP(ABSYLD2!BH$4,'[1]INTERNAL PARAMETERS-1'!$B$5:$J$44,3,FALSE)</f>
        <v>1.3627126298276795E-2</v>
      </c>
      <c r="BI97" s="47">
        <f>ABSYLD1!BI97*VLOOKUP(ABSYLD2!BI$4,'[1]INTERNAL PARAMETERS-1'!$B$5:$J$44,5,FALSE)*VLOOKUP(ABSYLD2!BI$4,'[1]INTERNAL PARAMETERS-1'!$B$5:$J$44,6,FALSE)*VLOOKUP(ABSYLD2!BI$4,'[1]INTERNAL PARAMETERS-1'!$B$5:$J$44,3,FALSE) + ABSYLD1!BI97*(1-VLOOKUP(ABSYLD2!BI$4,'[1]INTERNAL PARAMETERS-1'!$B$5:$J$44,5,FALSE))*VLOOKUP(ABSYLD2!BI$4,'[1]INTERNAL PARAMETERS-1'!$B$5:$J$44,8,FALSE)*VLOOKUP(ABSYLD2!BI$4,'[1]INTERNAL PARAMETERS-1'!$B$5:$J$44,3,FALSE)</f>
        <v>0</v>
      </c>
      <c r="BJ97" s="47">
        <f>ABSYLD1!BJ97*VLOOKUP(ABSYLD2!BJ$4,'[1]INTERNAL PARAMETERS-1'!$B$5:$J$44,5,FALSE)*VLOOKUP(ABSYLD2!BJ$4,'[1]INTERNAL PARAMETERS-1'!$B$5:$J$44,6,FALSE)*VLOOKUP(ABSYLD2!BJ$4,'[1]INTERNAL PARAMETERS-1'!$B$5:$J$44,3,FALSE) + ABSYLD1!BJ97*(1-VLOOKUP(ABSYLD2!BJ$4,'[1]INTERNAL PARAMETERS-1'!$B$5:$J$44,5,FALSE))*VLOOKUP(ABSYLD2!BJ$4,'[1]INTERNAL PARAMETERS-1'!$B$5:$J$44,8,FALSE)*VLOOKUP(ABSYLD2!BJ$4,'[1]INTERNAL PARAMETERS-1'!$B$5:$J$44,3,FALSE)</f>
        <v>2.2627261621221435</v>
      </c>
      <c r="BK97" s="47">
        <f>ABSYLD1!BK97*VLOOKUP(ABSYLD2!BK$4,'[1]INTERNAL PARAMETERS-1'!$B$5:$J$44,5,FALSE)*VLOOKUP(ABSYLD2!BK$4,'[1]INTERNAL PARAMETERS-1'!$B$5:$J$44,6,FALSE)*VLOOKUP(ABSYLD2!BK$4,'[1]INTERNAL PARAMETERS-1'!$B$5:$J$44,3,FALSE) + ABSYLD1!BK97*(1-VLOOKUP(ABSYLD2!BK$4,'[1]INTERNAL PARAMETERS-1'!$B$5:$J$44,5,FALSE))*VLOOKUP(ABSYLD2!BK$4,'[1]INTERNAL PARAMETERS-1'!$B$5:$J$44,8,FALSE)*VLOOKUP(ABSYLD2!BK$4,'[1]INTERNAL PARAMETERS-1'!$B$5:$J$44,3,FALSE)</f>
        <v>1.5723853279763123</v>
      </c>
      <c r="BL97" s="47">
        <f>ABSYLD1!BL97*VLOOKUP(ABSYLD2!BL$4,'[1]INTERNAL PARAMETERS-1'!$B$5:$J$44,5,FALSE)*VLOOKUP(ABSYLD2!BL$4,'[1]INTERNAL PARAMETERS-1'!$B$5:$J$44,6,FALSE)*VLOOKUP(ABSYLD2!BL$4,'[1]INTERNAL PARAMETERS-1'!$B$5:$J$44,3,FALSE) + ABSYLD1!BL97*(1-VLOOKUP(ABSYLD2!BL$4,'[1]INTERNAL PARAMETERS-1'!$B$5:$J$44,5,FALSE))*VLOOKUP(ABSYLD2!BL$4,'[1]INTERNAL PARAMETERS-1'!$B$5:$J$44,8,FALSE)*VLOOKUP(ABSYLD2!BL$4,'[1]INTERNAL PARAMETERS-1'!$B$5:$J$44,3,FALSE)</f>
        <v>2.069211012856115</v>
      </c>
      <c r="BM97" s="47">
        <f>ABSYLD1!BM97*VLOOKUP(ABSYLD2!BM$4,'[1]INTERNAL PARAMETERS-1'!$B$5:$J$44,5,FALSE)*VLOOKUP(ABSYLD2!BM$4,'[1]INTERNAL PARAMETERS-1'!$B$5:$J$44,6,FALSE)*VLOOKUP(ABSYLD2!BM$4,'[1]INTERNAL PARAMETERS-1'!$B$5:$J$44,3,FALSE) + ABSYLD1!BM97*(1-VLOOKUP(ABSYLD2!BM$4,'[1]INTERNAL PARAMETERS-1'!$B$5:$J$44,5,FALSE))*VLOOKUP(ABSYLD2!BM$4,'[1]INTERNAL PARAMETERS-1'!$B$5:$J$44,8,FALSE)*VLOOKUP(ABSYLD2!BM$4,'[1]INTERNAL PARAMETERS-1'!$B$5:$J$44,3,FALSE)</f>
        <v>0.17328321095339627</v>
      </c>
      <c r="BN97" s="47">
        <f>ABSYLD1!BN97*VLOOKUP(ABSYLD2!BN$4,'[1]INTERNAL PARAMETERS-1'!$B$5:$J$44,5,FALSE)*VLOOKUP(ABSYLD2!BN$4,'[1]INTERNAL PARAMETERS-1'!$B$5:$J$44,6,FALSE)*VLOOKUP(ABSYLD2!BN$4,'[1]INTERNAL PARAMETERS-1'!$B$5:$J$44,3,FALSE) + ABSYLD1!BN97*(1-VLOOKUP(ABSYLD2!BN$4,'[1]INTERNAL PARAMETERS-1'!$B$5:$J$44,5,FALSE))*VLOOKUP(ABSYLD2!BN$4,'[1]INTERNAL PARAMETERS-1'!$B$5:$J$44,8,FALSE)*VLOOKUP(ABSYLD2!BN$4,'[1]INTERNAL PARAMETERS-1'!$B$5:$J$44,3,FALSE)</f>
        <v>2.6800895828390967</v>
      </c>
      <c r="BO97" s="47">
        <f>ABSYLD1!BO97*VLOOKUP(ABSYLD2!BO$4,'[1]INTERNAL PARAMETERS-1'!$B$5:$J$44,5,FALSE)*VLOOKUP(ABSYLD2!BO$4,'[1]INTERNAL PARAMETERS-1'!$B$5:$J$44,6,FALSE)*VLOOKUP(ABSYLD2!BO$4,'[1]INTERNAL PARAMETERS-1'!$B$5:$J$44,3,FALSE) + ABSYLD1!BO97*(1-VLOOKUP(ABSYLD2!BO$4,'[1]INTERNAL PARAMETERS-1'!$B$5:$J$44,5,FALSE))*VLOOKUP(ABSYLD2!BO$4,'[1]INTERNAL PARAMETERS-1'!$B$5:$J$44,8,FALSE)*VLOOKUP(ABSYLD2!BO$4,'[1]INTERNAL PARAMETERS-1'!$B$5:$J$44,3,FALSE)</f>
        <v>3.115513284865314</v>
      </c>
      <c r="BP97" s="47">
        <f>ABSYLD1!BP97*VLOOKUP(ABSYLD2!BP$4,'[1]INTERNAL PARAMETERS-1'!$B$5:$J$44,5,FALSE)*VLOOKUP(ABSYLD2!BP$4,'[1]INTERNAL PARAMETERS-1'!$B$5:$J$44,6,FALSE)*VLOOKUP(ABSYLD2!BP$4,'[1]INTERNAL PARAMETERS-1'!$B$5:$J$44,3,FALSE) + ABSYLD1!BP97*(1-VLOOKUP(ABSYLD2!BP$4,'[1]INTERNAL PARAMETERS-1'!$B$5:$J$44,5,FALSE))*VLOOKUP(ABSYLD2!BP$4,'[1]INTERNAL PARAMETERS-1'!$B$5:$J$44,8,FALSE)*VLOOKUP(ABSYLD2!BP$4,'[1]INTERNAL PARAMETERS-1'!$B$5:$J$44,3,FALSE)</f>
        <v>0.10214551676895277</v>
      </c>
      <c r="BQ97" s="47">
        <f>ABSYLD1!BQ97*VLOOKUP(ABSYLD2!BQ$4,'[1]INTERNAL PARAMETERS-1'!$B$5:$J$44,5,FALSE)*VLOOKUP(ABSYLD2!BQ$4,'[1]INTERNAL PARAMETERS-1'!$B$5:$J$44,6,FALSE)*VLOOKUP(ABSYLD2!BQ$4,'[1]INTERNAL PARAMETERS-1'!$B$5:$J$44,3,FALSE) + ABSYLD1!BQ97*(1-VLOOKUP(ABSYLD2!BQ$4,'[1]INTERNAL PARAMETERS-1'!$B$5:$J$44,5,FALSE))*VLOOKUP(ABSYLD2!BQ$4,'[1]INTERNAL PARAMETERS-1'!$B$5:$J$44,8,FALSE)*VLOOKUP(ABSYLD2!BQ$4,'[1]INTERNAL PARAMETERS-1'!$B$5:$J$44,3,FALSE)</f>
        <v>5.2462147832279262</v>
      </c>
      <c r="BR97" s="47">
        <f>ABSYLD1!BR97*VLOOKUP(ABSYLD2!BR$4,'[1]INTERNAL PARAMETERS-1'!$B$5:$J$44,5,FALSE)*VLOOKUP(ABSYLD2!BR$4,'[1]INTERNAL PARAMETERS-1'!$B$5:$J$44,6,FALSE)*VLOOKUP(ABSYLD2!BR$4,'[1]INTERNAL PARAMETERS-1'!$B$5:$J$44,3,FALSE) + ABSYLD1!BR97*(1-VLOOKUP(ABSYLD2!BR$4,'[1]INTERNAL PARAMETERS-1'!$B$5:$J$44,5,FALSE))*VLOOKUP(ABSYLD2!BR$4,'[1]INTERNAL PARAMETERS-1'!$B$5:$J$44,8,FALSE)*VLOOKUP(ABSYLD2!BR$4,'[1]INTERNAL PARAMETERS-1'!$B$5:$J$44,3,FALSE)</f>
        <v>0.17594557988885423</v>
      </c>
      <c r="BS97" s="47">
        <f>ABSYLD1!BS97*VLOOKUP(ABSYLD2!BS$4,'[1]INTERNAL PARAMETERS-1'!$B$5:$J$44,5,FALSE)*VLOOKUP(ABSYLD2!BS$4,'[1]INTERNAL PARAMETERS-1'!$B$5:$J$44,6,FALSE)*VLOOKUP(ABSYLD2!BS$4,'[1]INTERNAL PARAMETERS-1'!$B$5:$J$44,3,FALSE) + ABSYLD1!BS97*(1-VLOOKUP(ABSYLD2!BS$4,'[1]INTERNAL PARAMETERS-1'!$B$5:$J$44,5,FALSE))*VLOOKUP(ABSYLD2!BS$4,'[1]INTERNAL PARAMETERS-1'!$B$5:$J$44,8,FALSE)*VLOOKUP(ABSYLD2!BS$4,'[1]INTERNAL PARAMETERS-1'!$B$5:$J$44,3,FALSE)</f>
        <v>1.1291352254784393E-2</v>
      </c>
      <c r="BT97" s="47">
        <f>ABSYLD1!BT97*VLOOKUP(ABSYLD2!BT$4,'[1]INTERNAL PARAMETERS-1'!$B$5:$J$44,5,FALSE)*VLOOKUP(ABSYLD2!BT$4,'[1]INTERNAL PARAMETERS-1'!$B$5:$J$44,6,FALSE)*VLOOKUP(ABSYLD2!BT$4,'[1]INTERNAL PARAMETERS-1'!$B$5:$J$44,3,FALSE) + ABSYLD1!BT97*(1-VLOOKUP(ABSYLD2!BT$4,'[1]INTERNAL PARAMETERS-1'!$B$5:$J$44,5,FALSE))*VLOOKUP(ABSYLD2!BT$4,'[1]INTERNAL PARAMETERS-1'!$B$5:$J$44,8,FALSE)*VLOOKUP(ABSYLD2!BT$4,'[1]INTERNAL PARAMETERS-1'!$B$5:$J$44,3,FALSE)</f>
        <v>0</v>
      </c>
      <c r="BU97" s="47">
        <f>ABSYLD1!BU97*VLOOKUP(ABSYLD2!BU$4,'[1]INTERNAL PARAMETERS-1'!$B$5:$J$44,5,FALSE)*VLOOKUP(ABSYLD2!BU$4,'[1]INTERNAL PARAMETERS-1'!$B$5:$J$44,6,FALSE)*VLOOKUP(ABSYLD2!BU$4,'[1]INTERNAL PARAMETERS-1'!$B$5:$J$44,3,FALSE) + ABSYLD1!BU97*(1-VLOOKUP(ABSYLD2!BU$4,'[1]INTERNAL PARAMETERS-1'!$B$5:$J$44,5,FALSE))*VLOOKUP(ABSYLD2!BU$4,'[1]INTERNAL PARAMETERS-1'!$B$5:$J$44,8,FALSE)*VLOOKUP(ABSYLD2!BU$4,'[1]INTERNAL PARAMETERS-1'!$B$5:$J$44,3,FALSE)</f>
        <v>0</v>
      </c>
      <c r="BV97" s="47">
        <f>ABSYLD1!BV97*VLOOKUP(ABSYLD2!BV$4,'[1]INTERNAL PARAMETERS-1'!$B$5:$J$44,5,FALSE)*VLOOKUP(ABSYLD2!BV$4,'[1]INTERNAL PARAMETERS-1'!$B$5:$J$44,6,FALSE)*VLOOKUP(ABSYLD2!BV$4,'[1]INTERNAL PARAMETERS-1'!$B$5:$J$44,3,FALSE) + ABSYLD1!BV97*(1-VLOOKUP(ABSYLD2!BV$4,'[1]INTERNAL PARAMETERS-1'!$B$5:$J$44,5,FALSE))*VLOOKUP(ABSYLD2!BV$4,'[1]INTERNAL PARAMETERS-1'!$B$5:$J$44,8,FALSE)*VLOOKUP(ABSYLD2!BV$4,'[1]INTERNAL PARAMETERS-1'!$B$5:$J$44,3,FALSE)</f>
        <v>0</v>
      </c>
      <c r="BW97" s="47">
        <f>ABSYLD1!BW97*VLOOKUP(ABSYLD2!BW$4,'[1]INTERNAL PARAMETERS-1'!$B$5:$J$44,5,FALSE)*VLOOKUP(ABSYLD2!BW$4,'[1]INTERNAL PARAMETERS-1'!$B$5:$J$44,6,FALSE)*VLOOKUP(ABSYLD2!BW$4,'[1]INTERNAL PARAMETERS-1'!$B$5:$J$44,3,FALSE) + ABSYLD1!BW97*(1-VLOOKUP(ABSYLD2!BW$4,'[1]INTERNAL PARAMETERS-1'!$B$5:$J$44,5,FALSE))*VLOOKUP(ABSYLD2!BW$4,'[1]INTERNAL PARAMETERS-1'!$B$5:$J$44,8,FALSE)*VLOOKUP(ABSYLD2!BW$4,'[1]INTERNAL PARAMETERS-1'!$B$5:$J$44,3,FALSE)</f>
        <v>0</v>
      </c>
      <c r="BX97" s="47">
        <f>ABSYLD1!BX97*VLOOKUP(ABSYLD2!BX$4,'[1]INTERNAL PARAMETERS-1'!$B$5:$J$44,5,FALSE)*VLOOKUP(ABSYLD2!BX$4,'[1]INTERNAL PARAMETERS-1'!$B$5:$J$44,6,FALSE)*VLOOKUP(ABSYLD2!BX$4,'[1]INTERNAL PARAMETERS-1'!$B$5:$J$44,3,FALSE) + ABSYLD1!BX97*(1-VLOOKUP(ABSYLD2!BX$4,'[1]INTERNAL PARAMETERS-1'!$B$5:$J$44,5,FALSE))*VLOOKUP(ABSYLD2!BX$4,'[1]INTERNAL PARAMETERS-1'!$B$5:$J$44,8,FALSE)*VLOOKUP(ABSYLD2!BX$4,'[1]INTERNAL PARAMETERS-1'!$B$5:$J$44,3,FALSE)</f>
        <v>0</v>
      </c>
      <c r="BY97" s="47">
        <f>ABSYLD1!BY97*VLOOKUP(ABSYLD2!BY$4,'[1]INTERNAL PARAMETERS-1'!$B$5:$J$44,5,FALSE)*VLOOKUP(ABSYLD2!BY$4,'[1]INTERNAL PARAMETERS-1'!$B$5:$J$44,6,FALSE)*VLOOKUP(ABSYLD2!BY$4,'[1]INTERNAL PARAMETERS-1'!$B$5:$J$44,3,FALSE) + ABSYLD1!BY97*(1-VLOOKUP(ABSYLD2!BY$4,'[1]INTERNAL PARAMETERS-1'!$B$5:$J$44,5,FALSE))*VLOOKUP(ABSYLD2!BY$4,'[1]INTERNAL PARAMETERS-1'!$B$5:$J$44,8,FALSE)*VLOOKUP(ABSYLD2!BY$4,'[1]INTERNAL PARAMETERS-1'!$B$5:$J$44,3,FALSE)</f>
        <v>0</v>
      </c>
      <c r="BZ97" s="47">
        <f>ABSYLD1!BZ97*VLOOKUP(ABSYLD2!BZ$4,'[1]INTERNAL PARAMETERS-1'!$B$5:$J$44,5,FALSE)*VLOOKUP(ABSYLD2!BZ$4,'[1]INTERNAL PARAMETERS-1'!$B$5:$J$44,6,FALSE)*VLOOKUP(ABSYLD2!BZ$4,'[1]INTERNAL PARAMETERS-1'!$B$5:$J$44,3,FALSE) + ABSYLD1!BZ97*(1-VLOOKUP(ABSYLD2!BZ$4,'[1]INTERNAL PARAMETERS-1'!$B$5:$J$44,5,FALSE))*VLOOKUP(ABSYLD2!BZ$4,'[1]INTERNAL PARAMETERS-1'!$B$5:$J$44,8,FALSE)*VLOOKUP(ABSYLD2!BZ$4,'[1]INTERNAL PARAMETERS-1'!$B$5:$J$44,3,FALSE)</f>
        <v>1.615123581161396E-2</v>
      </c>
      <c r="CA97" s="47">
        <f>ABSYLD1!CA97*VLOOKUP(ABSYLD2!CA$4,'[1]INTERNAL PARAMETERS-1'!$B$5:$J$44,5,FALSE)*VLOOKUP(ABSYLD2!CA$4,'[1]INTERNAL PARAMETERS-1'!$B$5:$J$44,6,FALSE)*VLOOKUP(ABSYLD2!CA$4,'[1]INTERNAL PARAMETERS-1'!$B$5:$J$44,3,FALSE) + ABSYLD1!CA97*(1-VLOOKUP(ABSYLD2!CA$4,'[1]INTERNAL PARAMETERS-1'!$B$5:$J$44,5,FALSE))*VLOOKUP(ABSYLD2!CA$4,'[1]INTERNAL PARAMETERS-1'!$B$5:$J$44,8,FALSE)*VLOOKUP(ABSYLD2!CA$4,'[1]INTERNAL PARAMETERS-1'!$B$5:$J$44,3,FALSE)</f>
        <v>0</v>
      </c>
      <c r="CB97" s="47">
        <f>ABSYLD1!CB97*VLOOKUP(ABSYLD2!CB$4,'[1]INTERNAL PARAMETERS-1'!$B$5:$J$44,5,FALSE)*VLOOKUP(ABSYLD2!CB$4,'[1]INTERNAL PARAMETERS-1'!$B$5:$J$44,6,FALSE)*VLOOKUP(ABSYLD2!CB$4,'[1]INTERNAL PARAMETERS-1'!$B$5:$J$44,3,FALSE) + ABSYLD1!CB97*(1-VLOOKUP(ABSYLD2!CB$4,'[1]INTERNAL PARAMETERS-1'!$B$5:$J$44,5,FALSE))*VLOOKUP(ABSYLD2!CB$4,'[1]INTERNAL PARAMETERS-1'!$B$5:$J$44,8,FALSE)*VLOOKUP(ABSYLD2!CB$4,'[1]INTERNAL PARAMETERS-1'!$B$5:$J$44,3,FALSE)</f>
        <v>0</v>
      </c>
      <c r="CC97" s="47">
        <f>ABSYLD1!CC97*VLOOKUP(ABSYLD2!CC$4,'[1]INTERNAL PARAMETERS-1'!$B$5:$J$44,5,FALSE)*VLOOKUP(ABSYLD2!CC$4,'[1]INTERNAL PARAMETERS-1'!$B$5:$J$44,6,FALSE)*VLOOKUP(ABSYLD2!CC$4,'[1]INTERNAL PARAMETERS-1'!$B$5:$J$44,3,FALSE) + ABSYLD1!CC97*(1-VLOOKUP(ABSYLD2!CC$4,'[1]INTERNAL PARAMETERS-1'!$B$5:$J$44,5,FALSE))*VLOOKUP(ABSYLD2!CC$4,'[1]INTERNAL PARAMETERS-1'!$B$5:$J$44,8,FALSE)*VLOOKUP(ABSYLD2!CC$4,'[1]INTERNAL PARAMETERS-1'!$B$5:$J$44,3,FALSE)</f>
        <v>3.8694979332731E-2</v>
      </c>
      <c r="CD97" s="47">
        <f>ABSYLD1!CD97*VLOOKUP(ABSYLD2!CD$4,'[1]INTERNAL PARAMETERS-1'!$B$5:$J$44,5,FALSE)*VLOOKUP(ABSYLD2!CD$4,'[1]INTERNAL PARAMETERS-1'!$B$5:$J$44,6,FALSE)*VLOOKUP(ABSYLD2!CD$4,'[1]INTERNAL PARAMETERS-1'!$B$5:$J$44,3,FALSE) + ABSYLD1!CD97*(1-VLOOKUP(ABSYLD2!CD$4,'[1]INTERNAL PARAMETERS-1'!$B$5:$J$44,5,FALSE))*VLOOKUP(ABSYLD2!CD$4,'[1]INTERNAL PARAMETERS-1'!$B$5:$J$44,8,FALSE)*VLOOKUP(ABSYLD2!CD$4,'[1]INTERNAL PARAMETERS-1'!$B$5:$J$44,3,FALSE)</f>
        <v>0.11272045195801231</v>
      </c>
      <c r="CE97" s="47">
        <f>ABSYLD1!CE97*VLOOKUP(ABSYLD2!CE$4,'[1]INTERNAL PARAMETERS-1'!$B$5:$J$44,5,FALSE)*VLOOKUP(ABSYLD2!CE$4,'[1]INTERNAL PARAMETERS-1'!$B$5:$J$44,6,FALSE)*VLOOKUP(ABSYLD2!CE$4,'[1]INTERNAL PARAMETERS-1'!$B$5:$J$44,3,FALSE) + ABSYLD1!CE97*(1-VLOOKUP(ABSYLD2!CE$4,'[1]INTERNAL PARAMETERS-1'!$B$5:$J$44,5,FALSE))*VLOOKUP(ABSYLD2!CE$4,'[1]INTERNAL PARAMETERS-1'!$B$5:$J$44,8,FALSE)*VLOOKUP(ABSYLD2!CE$4,'[1]INTERNAL PARAMETERS-1'!$B$5:$J$44,3,FALSE)</f>
        <v>0.22101992695904726</v>
      </c>
      <c r="CF97" s="47">
        <f>ABSYLD1!CF97*VLOOKUP(ABSYLD2!CF$4,'[1]INTERNAL PARAMETERS-1'!$B$5:$J$44,5,FALSE)*VLOOKUP(ABSYLD2!CF$4,'[1]INTERNAL PARAMETERS-1'!$B$5:$J$44,6,FALSE)*VLOOKUP(ABSYLD2!CF$4,'[1]INTERNAL PARAMETERS-1'!$B$5:$J$44,3,FALSE) + ABSYLD1!CF97*(1-VLOOKUP(ABSYLD2!CF$4,'[1]INTERNAL PARAMETERS-1'!$B$5:$J$44,5,FALSE))*VLOOKUP(ABSYLD2!CF$4,'[1]INTERNAL PARAMETERS-1'!$B$5:$J$44,8,FALSE)*VLOOKUP(ABSYLD2!CF$4,'[1]INTERNAL PARAMETERS-1'!$B$5:$J$44,3,FALSE)</f>
        <v>0.50389216560263805</v>
      </c>
      <c r="CG97" s="47">
        <f>ABSYLD1!CG97*VLOOKUP(ABSYLD2!CG$4,'[1]INTERNAL PARAMETERS-1'!$B$5:$J$44,5,FALSE)*VLOOKUP(ABSYLD2!CG$4,'[1]INTERNAL PARAMETERS-1'!$B$5:$J$44,6,FALSE)*VLOOKUP(ABSYLD2!CG$4,'[1]INTERNAL PARAMETERS-1'!$B$5:$J$44,3,FALSE) + ABSYLD1!CG97*(1-VLOOKUP(ABSYLD2!CG$4,'[1]INTERNAL PARAMETERS-1'!$B$5:$J$44,5,FALSE))*VLOOKUP(ABSYLD2!CG$4,'[1]INTERNAL PARAMETERS-1'!$B$5:$J$44,8,FALSE)*VLOOKUP(ABSYLD2!CG$4,'[1]INTERNAL PARAMETERS-1'!$B$5:$J$44,3,FALSE)</f>
        <v>0</v>
      </c>
      <c r="CH97" s="46">
        <f>ABSYLD1!CH97*VLOOKUP(ABSYLD2!CH$4,'[1]INTERNAL PARAMETERS-1'!$B$5:$J$44,5,FALSE)*VLOOKUP(ABSYLD2!CH$4,'[1]INTERNAL PARAMETERS-1'!$B$5:$J$44,6,FALSE)*VLOOKUP(ABSYLD2!CH$4,'[1]INTERNAL PARAMETERS-1'!$B$5:$J$44,3,FALSE) + ABSYLD1!CH97*(1-VLOOKUP(ABSYLD2!CH$4,'[1]INTERNAL PARAMETERS-1'!$B$5:$J$44,5,FALSE))*VLOOKUP(ABSYLD2!CH$4,'[1]INTERNAL PARAMETERS-1'!$B$5:$J$44,8,FALSE)*VLOOKUP(ABSYLD2!CH$4,'[1]INTERNAL PARAMETERS-1'!$B$5:$J$44,3,FALSE)</f>
        <v>0</v>
      </c>
      <c r="CJ97" s="48">
        <f t="shared" si="2"/>
        <v>5182.026158592068</v>
      </c>
      <c r="CK97" s="46">
        <f t="shared" si="3"/>
        <v>91.025080824097813</v>
      </c>
    </row>
    <row r="98" spans="2:89">
      <c r="B98" s="61" t="s">
        <v>10</v>
      </c>
      <c r="C98" s="60" t="s">
        <v>71</v>
      </c>
      <c r="D98" s="60" t="s">
        <v>85</v>
      </c>
      <c r="E98" s="137">
        <f>ABS!AL98</f>
        <v>17257.969999999998</v>
      </c>
      <c r="F98" s="59">
        <f>'[1]INTERNAL PARAMETERS-1'!M8</f>
        <v>68.824999999999989</v>
      </c>
      <c r="G98" s="48">
        <f>ABSYLD1!G98*VLOOKUP(ABSYLD2!G$4,'[1]INTERNAL PARAMETERS-1'!$B$5:$J$44,5,FALSE)*VLOOKUP(ABSYLD2!G$4,'[1]INTERNAL PARAMETERS-1'!$B$5:$J$44,7,FALSE)*ABSYLD2!$F98 + ABSYLD1!G98*(1-VLOOKUP(ABSYLD2!G$4,'[1]INTERNAL PARAMETERS-1'!$B$5:$J$44,5,FALSE))*VLOOKUP(ABSYLD2!G$4,'[1]INTERNAL PARAMETERS-1'!$B$5:$J$44,9,FALSE)*ABSYLD2!$F98</f>
        <v>3272.8794495090069</v>
      </c>
      <c r="H98" s="47">
        <f>ABSYLD1!H98*VLOOKUP(ABSYLD2!H$4,'[1]INTERNAL PARAMETERS-1'!$B$5:$J$44,5,FALSE)*VLOOKUP(ABSYLD2!H$4,'[1]INTERNAL PARAMETERS-1'!$B$5:$J$44,7,FALSE)*ABSYLD2!$F98 + ABSYLD1!H98*(1-VLOOKUP(ABSYLD2!H$4,'[1]INTERNAL PARAMETERS-1'!$B$5:$J$44,5,FALSE))*VLOOKUP(ABSYLD2!H$4,'[1]INTERNAL PARAMETERS-1'!$B$5:$J$44,9,FALSE)*ABSYLD2!$F98</f>
        <v>1778.1300941149545</v>
      </c>
      <c r="I98" s="47">
        <f>ABSYLD1!I98*VLOOKUP(ABSYLD2!I$4,'[1]INTERNAL PARAMETERS-1'!$B$5:$J$44,5,FALSE)*VLOOKUP(ABSYLD2!I$4,'[1]INTERNAL PARAMETERS-1'!$B$5:$J$44,7,FALSE)*ABSYLD2!$F98 + ABSYLD1!I98*(1-VLOOKUP(ABSYLD2!I$4,'[1]INTERNAL PARAMETERS-1'!$B$5:$J$44,5,FALSE))*VLOOKUP(ABSYLD2!I$4,'[1]INTERNAL PARAMETERS-1'!$B$5:$J$44,9,FALSE)*ABSYLD2!$F98</f>
        <v>3722.0300370872019</v>
      </c>
      <c r="J98" s="47">
        <f>ABSYLD1!J98*VLOOKUP(ABSYLD2!J$4,'[1]INTERNAL PARAMETERS-1'!$B$5:$J$44,5,FALSE)*VLOOKUP(ABSYLD2!J$4,'[1]INTERNAL PARAMETERS-1'!$B$5:$J$44,7,FALSE)*ABSYLD2!$F98 + ABSYLD1!J98*(1-VLOOKUP(ABSYLD2!J$4,'[1]INTERNAL PARAMETERS-1'!$B$5:$J$44,5,FALSE))*VLOOKUP(ABSYLD2!J$4,'[1]INTERNAL PARAMETERS-1'!$B$5:$J$44,9,FALSE)*ABSYLD2!$F98</f>
        <v>0</v>
      </c>
      <c r="K98" s="47">
        <f>ABSYLD1!K98*VLOOKUP(ABSYLD2!K$4,'[1]INTERNAL PARAMETERS-1'!$B$5:$J$44,5,FALSE)*VLOOKUP(ABSYLD2!K$4,'[1]INTERNAL PARAMETERS-1'!$B$5:$J$44,7,FALSE)*ABSYLD2!$F98 + ABSYLD1!K98*(1-VLOOKUP(ABSYLD2!K$4,'[1]INTERNAL PARAMETERS-1'!$B$5:$J$44,5,FALSE))*VLOOKUP(ABSYLD2!K$4,'[1]INTERNAL PARAMETERS-1'!$B$5:$J$44,9,FALSE)*ABSYLD2!$F98</f>
        <v>0</v>
      </c>
      <c r="L98" s="47">
        <f>ABSYLD1!L98*VLOOKUP(ABSYLD2!L$4,'[1]INTERNAL PARAMETERS-1'!$B$5:$J$44,5,FALSE)*VLOOKUP(ABSYLD2!L$4,'[1]INTERNAL PARAMETERS-1'!$B$5:$J$44,7,FALSE)*ABSYLD2!$F98 + ABSYLD1!L98*(1-VLOOKUP(ABSYLD2!L$4,'[1]INTERNAL PARAMETERS-1'!$B$5:$J$44,5,FALSE))*VLOOKUP(ABSYLD2!L$4,'[1]INTERNAL PARAMETERS-1'!$B$5:$J$44,9,FALSE)*ABSYLD2!$F98</f>
        <v>20.268274255505997</v>
      </c>
      <c r="M98" s="47">
        <f>ABSYLD1!M98*VLOOKUP(ABSYLD2!M$4,'[1]INTERNAL PARAMETERS-1'!$B$5:$J$44,5,FALSE)*VLOOKUP(ABSYLD2!M$4,'[1]INTERNAL PARAMETERS-1'!$B$5:$J$44,7,FALSE)*ABSYLD2!$F98 + ABSYLD1!M98*(1-VLOOKUP(ABSYLD2!M$4,'[1]INTERNAL PARAMETERS-1'!$B$5:$J$44,5,FALSE))*VLOOKUP(ABSYLD2!M$4,'[1]INTERNAL PARAMETERS-1'!$B$5:$J$44,9,FALSE)*ABSYLD2!$F98</f>
        <v>26.131475976042015</v>
      </c>
      <c r="N98" s="47">
        <f>ABSYLD1!N98*VLOOKUP(ABSYLD2!N$4,'[1]INTERNAL PARAMETERS-1'!$B$5:$J$44,5,FALSE)*VLOOKUP(ABSYLD2!N$4,'[1]INTERNAL PARAMETERS-1'!$B$5:$J$44,7,FALSE)*ABSYLD2!$F98 + ABSYLD1!N98*(1-VLOOKUP(ABSYLD2!N$4,'[1]INTERNAL PARAMETERS-1'!$B$5:$J$44,5,FALSE))*VLOOKUP(ABSYLD2!N$4,'[1]INTERNAL PARAMETERS-1'!$B$5:$J$44,9,FALSE)*ABSYLD2!$F98</f>
        <v>16.632510027350378</v>
      </c>
      <c r="O98" s="47">
        <f>ABSYLD1!O98*VLOOKUP(ABSYLD2!O$4,'[1]INTERNAL PARAMETERS-1'!$B$5:$J$44,5,FALSE)*VLOOKUP(ABSYLD2!O$4,'[1]INTERNAL PARAMETERS-1'!$B$5:$J$44,7,FALSE)*ABSYLD2!$F98 + ABSYLD1!O98*(1-VLOOKUP(ABSYLD2!O$4,'[1]INTERNAL PARAMETERS-1'!$B$5:$J$44,5,FALSE))*VLOOKUP(ABSYLD2!O$4,'[1]INTERNAL PARAMETERS-1'!$B$5:$J$44,9,FALSE)*ABSYLD2!$F98</f>
        <v>0</v>
      </c>
      <c r="P98" s="47">
        <f>ABSYLD1!P98*VLOOKUP(ABSYLD2!P$4,'[1]INTERNAL PARAMETERS-1'!$B$5:$J$44,5,FALSE)*VLOOKUP(ABSYLD2!P$4,'[1]INTERNAL PARAMETERS-1'!$B$5:$J$44,7,FALSE)*ABSYLD2!$F98 + ABSYLD1!P98*(1-VLOOKUP(ABSYLD2!P$4,'[1]INTERNAL PARAMETERS-1'!$B$5:$J$44,5,FALSE))*VLOOKUP(ABSYLD2!P$4,'[1]INTERNAL PARAMETERS-1'!$B$5:$J$44,9,FALSE)*ABSYLD2!$F98</f>
        <v>0</v>
      </c>
      <c r="Q98" s="47">
        <f>ABSYLD1!Q98*VLOOKUP(ABSYLD2!Q$4,'[1]INTERNAL PARAMETERS-1'!$B$5:$J$44,5,FALSE)*VLOOKUP(ABSYLD2!Q$4,'[1]INTERNAL PARAMETERS-1'!$B$5:$J$44,7,FALSE)*ABSYLD2!$F98 + ABSYLD1!Q98*(1-VLOOKUP(ABSYLD2!Q$4,'[1]INTERNAL PARAMETERS-1'!$B$5:$J$44,5,FALSE))*VLOOKUP(ABSYLD2!Q$4,'[1]INTERNAL PARAMETERS-1'!$B$5:$J$44,9,FALSE)*ABSYLD2!$F98</f>
        <v>0</v>
      </c>
      <c r="R98" s="47">
        <f>ABSYLD1!R98*VLOOKUP(ABSYLD2!R$4,'[1]INTERNAL PARAMETERS-1'!$B$5:$J$44,5,FALSE)*VLOOKUP(ABSYLD2!R$4,'[1]INTERNAL PARAMETERS-1'!$B$5:$J$44,7,FALSE)*ABSYLD2!$F98 + ABSYLD1!R98*(1-VLOOKUP(ABSYLD2!R$4,'[1]INTERNAL PARAMETERS-1'!$B$5:$J$44,5,FALSE))*VLOOKUP(ABSYLD2!R$4,'[1]INTERNAL PARAMETERS-1'!$B$5:$J$44,9,FALSE)*ABSYLD2!$F98</f>
        <v>16.820862206796395</v>
      </c>
      <c r="S98" s="47">
        <f>ABSYLD1!S98*VLOOKUP(ABSYLD2!S$4,'[1]INTERNAL PARAMETERS-1'!$B$5:$J$44,5,FALSE)*VLOOKUP(ABSYLD2!S$4,'[1]INTERNAL PARAMETERS-1'!$B$5:$J$44,7,FALSE)*ABSYLD2!$F98 + ABSYLD1!S98*(1-VLOOKUP(ABSYLD2!S$4,'[1]INTERNAL PARAMETERS-1'!$B$5:$J$44,5,FALSE))*VLOOKUP(ABSYLD2!S$4,'[1]INTERNAL PARAMETERS-1'!$B$5:$J$44,9,FALSE)*ABSYLD2!$F98</f>
        <v>695.42291217087995</v>
      </c>
      <c r="T98" s="47">
        <f>ABSYLD1!T98*VLOOKUP(ABSYLD2!T$4,'[1]INTERNAL PARAMETERS-1'!$B$5:$J$44,5,FALSE)*VLOOKUP(ABSYLD2!T$4,'[1]INTERNAL PARAMETERS-1'!$B$5:$J$44,7,FALSE)*ABSYLD2!$F98 + ABSYLD1!T98*(1-VLOOKUP(ABSYLD2!T$4,'[1]INTERNAL PARAMETERS-1'!$B$5:$J$44,5,FALSE))*VLOOKUP(ABSYLD2!T$4,'[1]INTERNAL PARAMETERS-1'!$B$5:$J$44,9,FALSE)*ABSYLD2!$F98</f>
        <v>49.558923759770984</v>
      </c>
      <c r="U98" s="47">
        <f>ABSYLD1!U98*VLOOKUP(ABSYLD2!U$4,'[1]INTERNAL PARAMETERS-1'!$B$5:$J$44,5,FALSE)*VLOOKUP(ABSYLD2!U$4,'[1]INTERNAL PARAMETERS-1'!$B$5:$J$44,7,FALSE)*ABSYLD2!$F98 + ABSYLD1!U98*(1-VLOOKUP(ABSYLD2!U$4,'[1]INTERNAL PARAMETERS-1'!$B$5:$J$44,5,FALSE))*VLOOKUP(ABSYLD2!U$4,'[1]INTERNAL PARAMETERS-1'!$B$5:$J$44,9,FALSE)*ABSYLD2!$F98</f>
        <v>54.305054225672933</v>
      </c>
      <c r="V98" s="47">
        <f>ABSYLD1!V98*VLOOKUP(ABSYLD2!V$4,'[1]INTERNAL PARAMETERS-1'!$B$5:$J$44,5,FALSE)*VLOOKUP(ABSYLD2!V$4,'[1]INTERNAL PARAMETERS-1'!$B$5:$J$44,7,FALSE)*ABSYLD2!$F98 + ABSYLD1!V98*(1-VLOOKUP(ABSYLD2!V$4,'[1]INTERNAL PARAMETERS-1'!$B$5:$J$44,5,FALSE))*VLOOKUP(ABSYLD2!V$4,'[1]INTERNAL PARAMETERS-1'!$B$5:$J$44,9,FALSE)*ABSYLD2!$F98</f>
        <v>407.854085682782</v>
      </c>
      <c r="W98" s="47">
        <f>ABSYLD1!W98*VLOOKUP(ABSYLD2!W$4,'[1]INTERNAL PARAMETERS-1'!$B$5:$J$44,5,FALSE)*VLOOKUP(ABSYLD2!W$4,'[1]INTERNAL PARAMETERS-1'!$B$5:$J$44,7,FALSE)*ABSYLD2!$F98 + ABSYLD1!W98*(1-VLOOKUP(ABSYLD2!W$4,'[1]INTERNAL PARAMETERS-1'!$B$5:$J$44,5,FALSE))*VLOOKUP(ABSYLD2!W$4,'[1]INTERNAL PARAMETERS-1'!$B$5:$J$44,9,FALSE)*ABSYLD2!$F98</f>
        <v>0</v>
      </c>
      <c r="X98" s="47">
        <f>ABSYLD1!X98*VLOOKUP(ABSYLD2!X$4,'[1]INTERNAL PARAMETERS-1'!$B$5:$J$44,5,FALSE)*VLOOKUP(ABSYLD2!X$4,'[1]INTERNAL PARAMETERS-1'!$B$5:$J$44,7,FALSE)*ABSYLD2!$F98 + ABSYLD1!X98*(1-VLOOKUP(ABSYLD2!X$4,'[1]INTERNAL PARAMETERS-1'!$B$5:$J$44,5,FALSE))*VLOOKUP(ABSYLD2!X$4,'[1]INTERNAL PARAMETERS-1'!$B$5:$J$44,9,FALSE)*ABSYLD2!$F98</f>
        <v>0</v>
      </c>
      <c r="Y98" s="47">
        <f>ABSYLD1!Y98*VLOOKUP(ABSYLD2!Y$4,'[1]INTERNAL PARAMETERS-1'!$B$5:$J$44,5,FALSE)*VLOOKUP(ABSYLD2!Y$4,'[1]INTERNAL PARAMETERS-1'!$B$5:$J$44,7,FALSE)*ABSYLD2!$F98 + ABSYLD1!Y98*(1-VLOOKUP(ABSYLD2!Y$4,'[1]INTERNAL PARAMETERS-1'!$B$5:$J$44,5,FALSE))*VLOOKUP(ABSYLD2!Y$4,'[1]INTERNAL PARAMETERS-1'!$B$5:$J$44,9,FALSE)*ABSYLD2!$F98</f>
        <v>0</v>
      </c>
      <c r="Z98" s="47">
        <f>ABSYLD1!Z98*VLOOKUP(ABSYLD2!Z$4,'[1]INTERNAL PARAMETERS-1'!$B$5:$J$44,5,FALSE)*VLOOKUP(ABSYLD2!Z$4,'[1]INTERNAL PARAMETERS-1'!$B$5:$J$44,7,FALSE)*ABSYLD2!$F98 + ABSYLD1!Z98*(1-VLOOKUP(ABSYLD2!Z$4,'[1]INTERNAL PARAMETERS-1'!$B$5:$J$44,5,FALSE))*VLOOKUP(ABSYLD2!Z$4,'[1]INTERNAL PARAMETERS-1'!$B$5:$J$44,9,FALSE)*ABSYLD2!$F98</f>
        <v>0</v>
      </c>
      <c r="AA98" s="47">
        <f>ABSYLD1!AA98*VLOOKUP(ABSYLD2!AA$4,'[1]INTERNAL PARAMETERS-1'!$B$5:$J$44,5,FALSE)*VLOOKUP(ABSYLD2!AA$4,'[1]INTERNAL PARAMETERS-1'!$B$5:$J$44,7,FALSE)*ABSYLD2!$F98 + ABSYLD1!AA98*(1-VLOOKUP(ABSYLD2!AA$4,'[1]INTERNAL PARAMETERS-1'!$B$5:$J$44,5,FALSE))*VLOOKUP(ABSYLD2!AA$4,'[1]INTERNAL PARAMETERS-1'!$B$5:$J$44,9,FALSE)*ABSYLD2!$F98</f>
        <v>0</v>
      </c>
      <c r="AB98" s="47">
        <f>ABSYLD1!AB98*VLOOKUP(ABSYLD2!AB$4,'[1]INTERNAL PARAMETERS-1'!$B$5:$J$44,5,FALSE)*VLOOKUP(ABSYLD2!AB$4,'[1]INTERNAL PARAMETERS-1'!$B$5:$J$44,7,FALSE)*ABSYLD2!$F98 + ABSYLD1!AB98*(1-VLOOKUP(ABSYLD2!AB$4,'[1]INTERNAL PARAMETERS-1'!$B$5:$J$44,5,FALSE))*VLOOKUP(ABSYLD2!AB$4,'[1]INTERNAL PARAMETERS-1'!$B$5:$J$44,9,FALSE)*ABSYLD2!$F98</f>
        <v>0</v>
      </c>
      <c r="AC98" s="47">
        <f>ABSYLD1!AC98*VLOOKUP(ABSYLD2!AC$4,'[1]INTERNAL PARAMETERS-1'!$B$5:$J$44,5,FALSE)*VLOOKUP(ABSYLD2!AC$4,'[1]INTERNAL PARAMETERS-1'!$B$5:$J$44,7,FALSE)*ABSYLD2!$F98 + ABSYLD1!AC98*(1-VLOOKUP(ABSYLD2!AC$4,'[1]INTERNAL PARAMETERS-1'!$B$5:$J$44,5,FALSE))*VLOOKUP(ABSYLD2!AC$4,'[1]INTERNAL PARAMETERS-1'!$B$5:$J$44,9,FALSE)*ABSYLD2!$F98</f>
        <v>0</v>
      </c>
      <c r="AD98" s="47">
        <f>ABSYLD1!AD98*VLOOKUP(ABSYLD2!AD$4,'[1]INTERNAL PARAMETERS-1'!$B$5:$J$44,5,FALSE)*VLOOKUP(ABSYLD2!AD$4,'[1]INTERNAL PARAMETERS-1'!$B$5:$J$44,7,FALSE)*ABSYLD2!$F98 + ABSYLD1!AD98*(1-VLOOKUP(ABSYLD2!AD$4,'[1]INTERNAL PARAMETERS-1'!$B$5:$J$44,5,FALSE))*VLOOKUP(ABSYLD2!AD$4,'[1]INTERNAL PARAMETERS-1'!$B$5:$J$44,9,FALSE)*ABSYLD2!$F98</f>
        <v>0</v>
      </c>
      <c r="AE98" s="47">
        <f>ABSYLD1!AE98*VLOOKUP(ABSYLD2!AE$4,'[1]INTERNAL PARAMETERS-1'!$B$5:$J$44,5,FALSE)*VLOOKUP(ABSYLD2!AE$4,'[1]INTERNAL PARAMETERS-1'!$B$5:$J$44,7,FALSE)*ABSYLD2!$F98 + ABSYLD1!AE98*(1-VLOOKUP(ABSYLD2!AE$4,'[1]INTERNAL PARAMETERS-1'!$B$5:$J$44,5,FALSE))*VLOOKUP(ABSYLD2!AE$4,'[1]INTERNAL PARAMETERS-1'!$B$5:$J$44,9,FALSE)*ABSYLD2!$F98</f>
        <v>0</v>
      </c>
      <c r="AF98" s="47">
        <f>ABSYLD1!AF98*VLOOKUP(ABSYLD2!AF$4,'[1]INTERNAL PARAMETERS-1'!$B$5:$J$44,5,FALSE)*VLOOKUP(ABSYLD2!AF$4,'[1]INTERNAL PARAMETERS-1'!$B$5:$J$44,7,FALSE)*ABSYLD2!$F98 + ABSYLD1!AF98*(1-VLOOKUP(ABSYLD2!AF$4,'[1]INTERNAL PARAMETERS-1'!$B$5:$J$44,5,FALSE))*VLOOKUP(ABSYLD2!AF$4,'[1]INTERNAL PARAMETERS-1'!$B$5:$J$44,9,FALSE)*ABSYLD2!$F98</f>
        <v>0</v>
      </c>
      <c r="AG98" s="47">
        <f>ABSYLD1!AG98*VLOOKUP(ABSYLD2!AG$4,'[1]INTERNAL PARAMETERS-1'!$B$5:$J$44,5,FALSE)*VLOOKUP(ABSYLD2!AG$4,'[1]INTERNAL PARAMETERS-1'!$B$5:$J$44,7,FALSE)*ABSYLD2!$F98 + ABSYLD1!AG98*(1-VLOOKUP(ABSYLD2!AG$4,'[1]INTERNAL PARAMETERS-1'!$B$5:$J$44,5,FALSE))*VLOOKUP(ABSYLD2!AG$4,'[1]INTERNAL PARAMETERS-1'!$B$5:$J$44,9,FALSE)*ABSYLD2!$F98</f>
        <v>0</v>
      </c>
      <c r="AH98" s="47">
        <f>ABSYLD1!AH98*VLOOKUP(ABSYLD2!AH$4,'[1]INTERNAL PARAMETERS-1'!$B$5:$J$44,5,FALSE)*VLOOKUP(ABSYLD2!AH$4,'[1]INTERNAL PARAMETERS-1'!$B$5:$J$44,7,FALSE)*ABSYLD2!$F98 + ABSYLD1!AH98*(1-VLOOKUP(ABSYLD2!AH$4,'[1]INTERNAL PARAMETERS-1'!$B$5:$J$44,5,FALSE))*VLOOKUP(ABSYLD2!AH$4,'[1]INTERNAL PARAMETERS-1'!$B$5:$J$44,9,FALSE)*ABSYLD2!$F98</f>
        <v>0</v>
      </c>
      <c r="AI98" s="47">
        <f>ABSYLD1!AI98*VLOOKUP(ABSYLD2!AI$4,'[1]INTERNAL PARAMETERS-1'!$B$5:$J$44,5,FALSE)*VLOOKUP(ABSYLD2!AI$4,'[1]INTERNAL PARAMETERS-1'!$B$5:$J$44,7,FALSE)*ABSYLD2!$F98 + ABSYLD1!AI98*(1-VLOOKUP(ABSYLD2!AI$4,'[1]INTERNAL PARAMETERS-1'!$B$5:$J$44,5,FALSE))*VLOOKUP(ABSYLD2!AI$4,'[1]INTERNAL PARAMETERS-1'!$B$5:$J$44,9,FALSE)*ABSYLD2!$F98</f>
        <v>2.2526243627266243</v>
      </c>
      <c r="AJ98" s="47">
        <f>ABSYLD1!AJ98*VLOOKUP(ABSYLD2!AJ$4,'[1]INTERNAL PARAMETERS-1'!$B$5:$J$44,5,FALSE)*VLOOKUP(ABSYLD2!AJ$4,'[1]INTERNAL PARAMETERS-1'!$B$5:$J$44,7,FALSE)*ABSYLD2!$F98 + ABSYLD1!AJ98*(1-VLOOKUP(ABSYLD2!AJ$4,'[1]INTERNAL PARAMETERS-1'!$B$5:$J$44,5,FALSE))*VLOOKUP(ABSYLD2!AJ$4,'[1]INTERNAL PARAMETERS-1'!$B$5:$J$44,9,FALSE)*ABSYLD2!$F98</f>
        <v>0</v>
      </c>
      <c r="AK98" s="47">
        <f>ABSYLD1!AK98*VLOOKUP(ABSYLD2!AK$4,'[1]INTERNAL PARAMETERS-1'!$B$5:$J$44,5,FALSE)*VLOOKUP(ABSYLD2!AK$4,'[1]INTERNAL PARAMETERS-1'!$B$5:$J$44,7,FALSE)*ABSYLD2!$F98 + ABSYLD1!AK98*(1-VLOOKUP(ABSYLD2!AK$4,'[1]INTERNAL PARAMETERS-1'!$B$5:$J$44,5,FALSE))*VLOOKUP(ABSYLD2!AK$4,'[1]INTERNAL PARAMETERS-1'!$B$5:$J$44,9,FALSE)*ABSYLD2!$F98</f>
        <v>0</v>
      </c>
      <c r="AL98" s="47">
        <f>ABSYLD1!AL98*VLOOKUP(ABSYLD2!AL$4,'[1]INTERNAL PARAMETERS-1'!$B$5:$J$44,5,FALSE)*VLOOKUP(ABSYLD2!AL$4,'[1]INTERNAL PARAMETERS-1'!$B$5:$J$44,7,FALSE)*ABSYLD2!$F98 + ABSYLD1!AL98*(1-VLOOKUP(ABSYLD2!AL$4,'[1]INTERNAL PARAMETERS-1'!$B$5:$J$44,5,FALSE))*VLOOKUP(ABSYLD2!AL$4,'[1]INTERNAL PARAMETERS-1'!$B$5:$J$44,9,FALSE)*ABSYLD2!$F98</f>
        <v>0</v>
      </c>
      <c r="AM98" s="47">
        <f>ABSYLD1!AM98*VLOOKUP(ABSYLD2!AM$4,'[1]INTERNAL PARAMETERS-1'!$B$5:$J$44,5,FALSE)*VLOOKUP(ABSYLD2!AM$4,'[1]INTERNAL PARAMETERS-1'!$B$5:$J$44,7,FALSE)*ABSYLD2!$F98 + ABSYLD1!AM98*(1-VLOOKUP(ABSYLD2!AM$4,'[1]INTERNAL PARAMETERS-1'!$B$5:$J$44,5,FALSE))*VLOOKUP(ABSYLD2!AM$4,'[1]INTERNAL PARAMETERS-1'!$B$5:$J$44,9,FALSE)*ABSYLD2!$F98</f>
        <v>0</v>
      </c>
      <c r="AN98" s="47">
        <f>ABSYLD1!AN98*VLOOKUP(ABSYLD2!AN$4,'[1]INTERNAL PARAMETERS-1'!$B$5:$J$44,5,FALSE)*VLOOKUP(ABSYLD2!AN$4,'[1]INTERNAL PARAMETERS-1'!$B$5:$J$44,7,FALSE)*ABSYLD2!$F98 + ABSYLD1!AN98*(1-VLOOKUP(ABSYLD2!AN$4,'[1]INTERNAL PARAMETERS-1'!$B$5:$J$44,5,FALSE))*VLOOKUP(ABSYLD2!AN$4,'[1]INTERNAL PARAMETERS-1'!$B$5:$J$44,9,FALSE)*ABSYLD2!$F98</f>
        <v>0</v>
      </c>
      <c r="AO98" s="47">
        <f>ABSYLD1!AO98*VLOOKUP(ABSYLD2!AO$4,'[1]INTERNAL PARAMETERS-1'!$B$5:$J$44,5,FALSE)*VLOOKUP(ABSYLD2!AO$4,'[1]INTERNAL PARAMETERS-1'!$B$5:$J$44,7,FALSE)*ABSYLD2!$F98 + ABSYLD1!AO98*(1-VLOOKUP(ABSYLD2!AO$4,'[1]INTERNAL PARAMETERS-1'!$B$5:$J$44,5,FALSE))*VLOOKUP(ABSYLD2!AO$4,'[1]INTERNAL PARAMETERS-1'!$B$5:$J$44,9,FALSE)*ABSYLD2!$F98</f>
        <v>0</v>
      </c>
      <c r="AP98" s="47">
        <f>ABSYLD1!AP98*VLOOKUP(ABSYLD2!AP$4,'[1]INTERNAL PARAMETERS-1'!$B$5:$J$44,5,FALSE)*VLOOKUP(ABSYLD2!AP$4,'[1]INTERNAL PARAMETERS-1'!$B$5:$J$44,7,FALSE)*ABSYLD2!$F98 + ABSYLD1!AP98*(1-VLOOKUP(ABSYLD2!AP$4,'[1]INTERNAL PARAMETERS-1'!$B$5:$J$44,5,FALSE))*VLOOKUP(ABSYLD2!AP$4,'[1]INTERNAL PARAMETERS-1'!$B$5:$J$44,9,FALSE)*ABSYLD2!$F98</f>
        <v>0</v>
      </c>
      <c r="AQ98" s="47">
        <f>ABSYLD1!AQ98*VLOOKUP(ABSYLD2!AQ$4,'[1]INTERNAL PARAMETERS-1'!$B$5:$J$44,5,FALSE)*VLOOKUP(ABSYLD2!AQ$4,'[1]INTERNAL PARAMETERS-1'!$B$5:$J$44,7,FALSE)*ABSYLD2!$F98 + ABSYLD1!AQ98*(1-VLOOKUP(ABSYLD2!AQ$4,'[1]INTERNAL PARAMETERS-1'!$B$5:$J$44,5,FALSE))*VLOOKUP(ABSYLD2!AQ$4,'[1]INTERNAL PARAMETERS-1'!$B$5:$J$44,9,FALSE)*ABSYLD2!$F98</f>
        <v>0</v>
      </c>
      <c r="AR98" s="47">
        <f>ABSYLD1!AR98*VLOOKUP(ABSYLD2!AR$4,'[1]INTERNAL PARAMETERS-1'!$B$5:$J$44,5,FALSE)*VLOOKUP(ABSYLD2!AR$4,'[1]INTERNAL PARAMETERS-1'!$B$5:$J$44,7,FALSE)*ABSYLD2!$F98 + ABSYLD1!AR98*(1-VLOOKUP(ABSYLD2!AR$4,'[1]INTERNAL PARAMETERS-1'!$B$5:$J$44,5,FALSE))*VLOOKUP(ABSYLD2!AR$4,'[1]INTERNAL PARAMETERS-1'!$B$5:$J$44,9,FALSE)*ABSYLD2!$F98</f>
        <v>0</v>
      </c>
      <c r="AS98" s="47">
        <f>ABSYLD1!AS98*VLOOKUP(ABSYLD2!AS$4,'[1]INTERNAL PARAMETERS-1'!$B$5:$J$44,5,FALSE)*VLOOKUP(ABSYLD2!AS$4,'[1]INTERNAL PARAMETERS-1'!$B$5:$J$44,7,FALSE)*ABSYLD2!$F98 + ABSYLD1!AS98*(1-VLOOKUP(ABSYLD2!AS$4,'[1]INTERNAL PARAMETERS-1'!$B$5:$J$44,5,FALSE))*VLOOKUP(ABSYLD2!AS$4,'[1]INTERNAL PARAMETERS-1'!$B$5:$J$44,9,FALSE)*ABSYLD2!$F98</f>
        <v>0</v>
      </c>
      <c r="AT98" s="46">
        <f>ABSYLD1!AT98*VLOOKUP(ABSYLD2!AT$4,'[1]INTERNAL PARAMETERS-1'!$B$5:$J$44,5,FALSE)*VLOOKUP(ABSYLD2!AT$4,'[1]INTERNAL PARAMETERS-1'!$B$5:$J$44,7,FALSE)*ABSYLD2!$F98 + ABSYLD1!AT98*(1-VLOOKUP(ABSYLD2!AT$4,'[1]INTERNAL PARAMETERS-1'!$B$5:$J$44,5,FALSE))*VLOOKUP(ABSYLD2!AT$4,'[1]INTERNAL PARAMETERS-1'!$B$5:$J$44,9,FALSE)*ABSYLD2!$F98</f>
        <v>0</v>
      </c>
      <c r="AU98" s="48">
        <f>ABSYLD1!AU98*VLOOKUP(ABSYLD2!AU$4,'[1]INTERNAL PARAMETERS-1'!$B$5:$J$44,5,FALSE)*VLOOKUP(ABSYLD2!AU$4,'[1]INTERNAL PARAMETERS-1'!$B$5:$J$44,6,FALSE)*VLOOKUP(ABSYLD2!AU$4,'[1]INTERNAL PARAMETERS-1'!$B$5:$J$44,3,FALSE) + ABSYLD1!AU98*(1-VLOOKUP(ABSYLD2!AU$4,'[1]INTERNAL PARAMETERS-1'!$B$5:$J$44,5,FALSE))*VLOOKUP(ABSYLD2!AU$4,'[1]INTERNAL PARAMETERS-1'!$B$5:$J$44,8,FALSE)*VLOOKUP(ABSYLD2!AU$4,'[1]INTERNAL PARAMETERS-1'!$B$5:$J$44,3,FALSE)</f>
        <v>0</v>
      </c>
      <c r="AV98" s="47">
        <f>ABSYLD1!AV98*VLOOKUP(ABSYLD2!AV$4,'[1]INTERNAL PARAMETERS-1'!$B$5:$J$44,5,FALSE)*VLOOKUP(ABSYLD2!AV$4,'[1]INTERNAL PARAMETERS-1'!$B$5:$J$44,6,FALSE)*VLOOKUP(ABSYLD2!AV$4,'[1]INTERNAL PARAMETERS-1'!$B$5:$J$44,3,FALSE) + ABSYLD1!AV98*(1-VLOOKUP(ABSYLD2!AV$4,'[1]INTERNAL PARAMETERS-1'!$B$5:$J$44,5,FALSE))*VLOOKUP(ABSYLD2!AV$4,'[1]INTERNAL PARAMETERS-1'!$B$5:$J$44,8,FALSE)*VLOOKUP(ABSYLD2!AV$4,'[1]INTERNAL PARAMETERS-1'!$B$5:$J$44,3,FALSE)</f>
        <v>0</v>
      </c>
      <c r="AW98" s="47">
        <f>ABSYLD1!AW98*VLOOKUP(ABSYLD2!AW$4,'[1]INTERNAL PARAMETERS-1'!$B$5:$J$44,5,FALSE)*VLOOKUP(ABSYLD2!AW$4,'[1]INTERNAL PARAMETERS-1'!$B$5:$J$44,6,FALSE)*VLOOKUP(ABSYLD2!AW$4,'[1]INTERNAL PARAMETERS-1'!$B$5:$J$44,3,FALSE) + ABSYLD1!AW98*(1-VLOOKUP(ABSYLD2!AW$4,'[1]INTERNAL PARAMETERS-1'!$B$5:$J$44,5,FALSE))*VLOOKUP(ABSYLD2!AW$4,'[1]INTERNAL PARAMETERS-1'!$B$5:$J$44,8,FALSE)*VLOOKUP(ABSYLD2!AW$4,'[1]INTERNAL PARAMETERS-1'!$B$5:$J$44,3,FALSE)</f>
        <v>63.85058898038848</v>
      </c>
      <c r="AX98" s="47">
        <f>ABSYLD1!AX98*VLOOKUP(ABSYLD2!AX$4,'[1]INTERNAL PARAMETERS-1'!$B$5:$J$44,5,FALSE)*VLOOKUP(ABSYLD2!AX$4,'[1]INTERNAL PARAMETERS-1'!$B$5:$J$44,6,FALSE)*VLOOKUP(ABSYLD2!AX$4,'[1]INTERNAL PARAMETERS-1'!$B$5:$J$44,3,FALSE) + ABSYLD1!AX98*(1-VLOOKUP(ABSYLD2!AX$4,'[1]INTERNAL PARAMETERS-1'!$B$5:$J$44,5,FALSE))*VLOOKUP(ABSYLD2!AX$4,'[1]INTERNAL PARAMETERS-1'!$B$5:$J$44,8,FALSE)*VLOOKUP(ABSYLD2!AX$4,'[1]INTERNAL PARAMETERS-1'!$B$5:$J$44,3,FALSE)</f>
        <v>0</v>
      </c>
      <c r="AY98" s="47">
        <f>ABSYLD1!AY98*VLOOKUP(ABSYLD2!AY$4,'[1]INTERNAL PARAMETERS-1'!$B$5:$J$44,5,FALSE)*VLOOKUP(ABSYLD2!AY$4,'[1]INTERNAL PARAMETERS-1'!$B$5:$J$44,6,FALSE)*VLOOKUP(ABSYLD2!AY$4,'[1]INTERNAL PARAMETERS-1'!$B$5:$J$44,3,FALSE) + ABSYLD1!AY98*(1-VLOOKUP(ABSYLD2!AY$4,'[1]INTERNAL PARAMETERS-1'!$B$5:$J$44,5,FALSE))*VLOOKUP(ABSYLD2!AY$4,'[1]INTERNAL PARAMETERS-1'!$B$5:$J$44,8,FALSE)*VLOOKUP(ABSYLD2!AY$4,'[1]INTERNAL PARAMETERS-1'!$B$5:$J$44,3,FALSE)</f>
        <v>0</v>
      </c>
      <c r="AZ98" s="47">
        <f>ABSYLD1!AZ98*VLOOKUP(ABSYLD2!AZ$4,'[1]INTERNAL PARAMETERS-1'!$B$5:$J$44,5,FALSE)*VLOOKUP(ABSYLD2!AZ$4,'[1]INTERNAL PARAMETERS-1'!$B$5:$J$44,6,FALSE)*VLOOKUP(ABSYLD2!AZ$4,'[1]INTERNAL PARAMETERS-1'!$B$5:$J$44,3,FALSE) + ABSYLD1!AZ98*(1-VLOOKUP(ABSYLD2!AZ$4,'[1]INTERNAL PARAMETERS-1'!$B$5:$J$44,5,FALSE))*VLOOKUP(ABSYLD2!AZ$4,'[1]INTERNAL PARAMETERS-1'!$B$5:$J$44,8,FALSE)*VLOOKUP(ABSYLD2!AZ$4,'[1]INTERNAL PARAMETERS-1'!$B$5:$J$44,3,FALSE)</f>
        <v>0</v>
      </c>
      <c r="BA98" s="47">
        <f>ABSYLD1!BA98*VLOOKUP(ABSYLD2!BA$4,'[1]INTERNAL PARAMETERS-1'!$B$5:$J$44,5,FALSE)*VLOOKUP(ABSYLD2!BA$4,'[1]INTERNAL PARAMETERS-1'!$B$5:$J$44,6,FALSE)*VLOOKUP(ABSYLD2!BA$4,'[1]INTERNAL PARAMETERS-1'!$B$5:$J$44,3,FALSE) + ABSYLD1!BA98*(1-VLOOKUP(ABSYLD2!BA$4,'[1]INTERNAL PARAMETERS-1'!$B$5:$J$44,5,FALSE))*VLOOKUP(ABSYLD2!BA$4,'[1]INTERNAL PARAMETERS-1'!$B$5:$J$44,8,FALSE)*VLOOKUP(ABSYLD2!BA$4,'[1]INTERNAL PARAMETERS-1'!$B$5:$J$44,3,FALSE)</f>
        <v>4.4806702670808507</v>
      </c>
      <c r="BB98" s="47">
        <f>ABSYLD1!BB98*VLOOKUP(ABSYLD2!BB$4,'[1]INTERNAL PARAMETERS-1'!$B$5:$J$44,5,FALSE)*VLOOKUP(ABSYLD2!BB$4,'[1]INTERNAL PARAMETERS-1'!$B$5:$J$44,6,FALSE)*VLOOKUP(ABSYLD2!BB$4,'[1]INTERNAL PARAMETERS-1'!$B$5:$J$44,3,FALSE) + ABSYLD1!BB98*(1-VLOOKUP(ABSYLD2!BB$4,'[1]INTERNAL PARAMETERS-1'!$B$5:$J$44,5,FALSE))*VLOOKUP(ABSYLD2!BB$4,'[1]INTERNAL PARAMETERS-1'!$B$5:$J$44,8,FALSE)*VLOOKUP(ABSYLD2!BB$4,'[1]INTERNAL PARAMETERS-1'!$B$5:$J$44,3,FALSE)</f>
        <v>14.233054121536245</v>
      </c>
      <c r="BC98" s="47">
        <f>ABSYLD1!BC98*VLOOKUP(ABSYLD2!BC$4,'[1]INTERNAL PARAMETERS-1'!$B$5:$J$44,5,FALSE)*VLOOKUP(ABSYLD2!BC$4,'[1]INTERNAL PARAMETERS-1'!$B$5:$J$44,6,FALSE)*VLOOKUP(ABSYLD2!BC$4,'[1]INTERNAL PARAMETERS-1'!$B$5:$J$44,3,FALSE) + ABSYLD1!BC98*(1-VLOOKUP(ABSYLD2!BC$4,'[1]INTERNAL PARAMETERS-1'!$B$5:$J$44,5,FALSE))*VLOOKUP(ABSYLD2!BC$4,'[1]INTERNAL PARAMETERS-1'!$B$5:$J$44,8,FALSE)*VLOOKUP(ABSYLD2!BC$4,'[1]INTERNAL PARAMETERS-1'!$B$5:$J$44,3,FALSE)</f>
        <v>5.8429385320075928</v>
      </c>
      <c r="BD98" s="47">
        <f>ABSYLD1!BD98*VLOOKUP(ABSYLD2!BD$4,'[1]INTERNAL PARAMETERS-1'!$B$5:$J$44,5,FALSE)*VLOOKUP(ABSYLD2!BD$4,'[1]INTERNAL PARAMETERS-1'!$B$5:$J$44,6,FALSE)*VLOOKUP(ABSYLD2!BD$4,'[1]INTERNAL PARAMETERS-1'!$B$5:$J$44,3,FALSE) + ABSYLD1!BD98*(1-VLOOKUP(ABSYLD2!BD$4,'[1]INTERNAL PARAMETERS-1'!$B$5:$J$44,5,FALSE))*VLOOKUP(ABSYLD2!BD$4,'[1]INTERNAL PARAMETERS-1'!$B$5:$J$44,8,FALSE)*VLOOKUP(ABSYLD2!BD$4,'[1]INTERNAL PARAMETERS-1'!$B$5:$J$44,3,FALSE)</f>
        <v>11.993415790406067</v>
      </c>
      <c r="BE98" s="47">
        <f>ABSYLD1!BE98*VLOOKUP(ABSYLD2!BE$4,'[1]INTERNAL PARAMETERS-1'!$B$5:$J$44,5,FALSE)*VLOOKUP(ABSYLD2!BE$4,'[1]INTERNAL PARAMETERS-1'!$B$5:$J$44,6,FALSE)*VLOOKUP(ABSYLD2!BE$4,'[1]INTERNAL PARAMETERS-1'!$B$5:$J$44,3,FALSE) + ABSYLD1!BE98*(1-VLOOKUP(ABSYLD2!BE$4,'[1]INTERNAL PARAMETERS-1'!$B$5:$J$44,5,FALSE))*VLOOKUP(ABSYLD2!BE$4,'[1]INTERNAL PARAMETERS-1'!$B$5:$J$44,8,FALSE)*VLOOKUP(ABSYLD2!BE$4,'[1]INTERNAL PARAMETERS-1'!$B$5:$J$44,3,FALSE)</f>
        <v>22.311697970564353</v>
      </c>
      <c r="BF98" s="47">
        <f>ABSYLD1!BF98*VLOOKUP(ABSYLD2!BF$4,'[1]INTERNAL PARAMETERS-1'!$B$5:$J$44,5,FALSE)*VLOOKUP(ABSYLD2!BF$4,'[1]INTERNAL PARAMETERS-1'!$B$5:$J$44,6,FALSE)*VLOOKUP(ABSYLD2!BF$4,'[1]INTERNAL PARAMETERS-1'!$B$5:$J$44,3,FALSE) + ABSYLD1!BF98*(1-VLOOKUP(ABSYLD2!BF$4,'[1]INTERNAL PARAMETERS-1'!$B$5:$J$44,5,FALSE))*VLOOKUP(ABSYLD2!BF$4,'[1]INTERNAL PARAMETERS-1'!$B$5:$J$44,8,FALSE)*VLOOKUP(ABSYLD2!BF$4,'[1]INTERNAL PARAMETERS-1'!$B$5:$J$44,3,FALSE)</f>
        <v>0</v>
      </c>
      <c r="BG98" s="47">
        <f>ABSYLD1!BG98*VLOOKUP(ABSYLD2!BG$4,'[1]INTERNAL PARAMETERS-1'!$B$5:$J$44,5,FALSE)*VLOOKUP(ABSYLD2!BG$4,'[1]INTERNAL PARAMETERS-1'!$B$5:$J$44,6,FALSE)*VLOOKUP(ABSYLD2!BG$4,'[1]INTERNAL PARAMETERS-1'!$B$5:$J$44,3,FALSE) + ABSYLD1!BG98*(1-VLOOKUP(ABSYLD2!BG$4,'[1]INTERNAL PARAMETERS-1'!$B$5:$J$44,5,FALSE))*VLOOKUP(ABSYLD2!BG$4,'[1]INTERNAL PARAMETERS-1'!$B$5:$J$44,8,FALSE)*VLOOKUP(ABSYLD2!BG$4,'[1]INTERNAL PARAMETERS-1'!$B$5:$J$44,3,FALSE)</f>
        <v>15.069438399215798</v>
      </c>
      <c r="BH98" s="47">
        <f>ABSYLD1!BH98*VLOOKUP(ABSYLD2!BH$4,'[1]INTERNAL PARAMETERS-1'!$B$5:$J$44,5,FALSE)*VLOOKUP(ABSYLD2!BH$4,'[1]INTERNAL PARAMETERS-1'!$B$5:$J$44,6,FALSE)*VLOOKUP(ABSYLD2!BH$4,'[1]INTERNAL PARAMETERS-1'!$B$5:$J$44,3,FALSE) + ABSYLD1!BH98*(1-VLOOKUP(ABSYLD2!BH$4,'[1]INTERNAL PARAMETERS-1'!$B$5:$J$44,5,FALSE))*VLOOKUP(ABSYLD2!BH$4,'[1]INTERNAL PARAMETERS-1'!$B$5:$J$44,8,FALSE)*VLOOKUP(ABSYLD2!BH$4,'[1]INTERNAL PARAMETERS-1'!$B$5:$J$44,3,FALSE)</f>
        <v>2.2356225234155234E-2</v>
      </c>
      <c r="BI98" s="47">
        <f>ABSYLD1!BI98*VLOOKUP(ABSYLD2!BI$4,'[1]INTERNAL PARAMETERS-1'!$B$5:$J$44,5,FALSE)*VLOOKUP(ABSYLD2!BI$4,'[1]INTERNAL PARAMETERS-1'!$B$5:$J$44,6,FALSE)*VLOOKUP(ABSYLD2!BI$4,'[1]INTERNAL PARAMETERS-1'!$B$5:$J$44,3,FALSE) + ABSYLD1!BI98*(1-VLOOKUP(ABSYLD2!BI$4,'[1]INTERNAL PARAMETERS-1'!$B$5:$J$44,5,FALSE))*VLOOKUP(ABSYLD2!BI$4,'[1]INTERNAL PARAMETERS-1'!$B$5:$J$44,8,FALSE)*VLOOKUP(ABSYLD2!BI$4,'[1]INTERNAL PARAMETERS-1'!$B$5:$J$44,3,FALSE)</f>
        <v>0</v>
      </c>
      <c r="BJ98" s="47">
        <f>ABSYLD1!BJ98*VLOOKUP(ABSYLD2!BJ$4,'[1]INTERNAL PARAMETERS-1'!$B$5:$J$44,5,FALSE)*VLOOKUP(ABSYLD2!BJ$4,'[1]INTERNAL PARAMETERS-1'!$B$5:$J$44,6,FALSE)*VLOOKUP(ABSYLD2!BJ$4,'[1]INTERNAL PARAMETERS-1'!$B$5:$J$44,3,FALSE) + ABSYLD1!BJ98*(1-VLOOKUP(ABSYLD2!BJ$4,'[1]INTERNAL PARAMETERS-1'!$B$5:$J$44,5,FALSE))*VLOOKUP(ABSYLD2!BJ$4,'[1]INTERNAL PARAMETERS-1'!$B$5:$J$44,8,FALSE)*VLOOKUP(ABSYLD2!BJ$4,'[1]INTERNAL PARAMETERS-1'!$B$5:$J$44,3,FALSE)</f>
        <v>3.5855901507342436</v>
      </c>
      <c r="BK98" s="47">
        <f>ABSYLD1!BK98*VLOOKUP(ABSYLD2!BK$4,'[1]INTERNAL PARAMETERS-1'!$B$5:$J$44,5,FALSE)*VLOOKUP(ABSYLD2!BK$4,'[1]INTERNAL PARAMETERS-1'!$B$5:$J$44,6,FALSE)*VLOOKUP(ABSYLD2!BK$4,'[1]INTERNAL PARAMETERS-1'!$B$5:$J$44,3,FALSE) + ABSYLD1!BK98*(1-VLOOKUP(ABSYLD2!BK$4,'[1]INTERNAL PARAMETERS-1'!$B$5:$J$44,5,FALSE))*VLOOKUP(ABSYLD2!BK$4,'[1]INTERNAL PARAMETERS-1'!$B$5:$J$44,8,FALSE)*VLOOKUP(ABSYLD2!BK$4,'[1]INTERNAL PARAMETERS-1'!$B$5:$J$44,3,FALSE)</f>
        <v>3.8898153199527723</v>
      </c>
      <c r="BL98" s="47">
        <f>ABSYLD1!BL98*VLOOKUP(ABSYLD2!BL$4,'[1]INTERNAL PARAMETERS-1'!$B$5:$J$44,5,FALSE)*VLOOKUP(ABSYLD2!BL$4,'[1]INTERNAL PARAMETERS-1'!$B$5:$J$44,6,FALSE)*VLOOKUP(ABSYLD2!BL$4,'[1]INTERNAL PARAMETERS-1'!$B$5:$J$44,3,FALSE) + ABSYLD1!BL98*(1-VLOOKUP(ABSYLD2!BL$4,'[1]INTERNAL PARAMETERS-1'!$B$5:$J$44,5,FALSE))*VLOOKUP(ABSYLD2!BL$4,'[1]INTERNAL PARAMETERS-1'!$B$5:$J$44,8,FALSE)*VLOOKUP(ABSYLD2!BL$4,'[1]INTERNAL PARAMETERS-1'!$B$5:$J$44,3,FALSE)</f>
        <v>9.5371889952696804</v>
      </c>
      <c r="BM98" s="47">
        <f>ABSYLD1!BM98*VLOOKUP(ABSYLD2!BM$4,'[1]INTERNAL PARAMETERS-1'!$B$5:$J$44,5,FALSE)*VLOOKUP(ABSYLD2!BM$4,'[1]INTERNAL PARAMETERS-1'!$B$5:$J$44,6,FALSE)*VLOOKUP(ABSYLD2!BM$4,'[1]INTERNAL PARAMETERS-1'!$B$5:$J$44,3,FALSE) + ABSYLD1!BM98*(1-VLOOKUP(ABSYLD2!BM$4,'[1]INTERNAL PARAMETERS-1'!$B$5:$J$44,5,FALSE))*VLOOKUP(ABSYLD2!BM$4,'[1]INTERNAL PARAMETERS-1'!$B$5:$J$44,8,FALSE)*VLOOKUP(ABSYLD2!BM$4,'[1]INTERNAL PARAMETERS-1'!$B$5:$J$44,3,FALSE)</f>
        <v>1.1371518965950058</v>
      </c>
      <c r="BN98" s="47">
        <f>ABSYLD1!BN98*VLOOKUP(ABSYLD2!BN$4,'[1]INTERNAL PARAMETERS-1'!$B$5:$J$44,5,FALSE)*VLOOKUP(ABSYLD2!BN$4,'[1]INTERNAL PARAMETERS-1'!$B$5:$J$44,6,FALSE)*VLOOKUP(ABSYLD2!BN$4,'[1]INTERNAL PARAMETERS-1'!$B$5:$J$44,3,FALSE) + ABSYLD1!BN98*(1-VLOOKUP(ABSYLD2!BN$4,'[1]INTERNAL PARAMETERS-1'!$B$5:$J$44,5,FALSE))*VLOOKUP(ABSYLD2!BN$4,'[1]INTERNAL PARAMETERS-1'!$B$5:$J$44,8,FALSE)*VLOOKUP(ABSYLD2!BN$4,'[1]INTERNAL PARAMETERS-1'!$B$5:$J$44,3,FALSE)</f>
        <v>2.7519157102903904</v>
      </c>
      <c r="BO98" s="47">
        <f>ABSYLD1!BO98*VLOOKUP(ABSYLD2!BO$4,'[1]INTERNAL PARAMETERS-1'!$B$5:$J$44,5,FALSE)*VLOOKUP(ABSYLD2!BO$4,'[1]INTERNAL PARAMETERS-1'!$B$5:$J$44,6,FALSE)*VLOOKUP(ABSYLD2!BO$4,'[1]INTERNAL PARAMETERS-1'!$B$5:$J$44,3,FALSE) + ABSYLD1!BO98*(1-VLOOKUP(ABSYLD2!BO$4,'[1]INTERNAL PARAMETERS-1'!$B$5:$J$44,5,FALSE))*VLOOKUP(ABSYLD2!BO$4,'[1]INTERNAL PARAMETERS-1'!$B$5:$J$44,8,FALSE)*VLOOKUP(ABSYLD2!BO$4,'[1]INTERNAL PARAMETERS-1'!$B$5:$J$44,3,FALSE)</f>
        <v>2.0232150857859219</v>
      </c>
      <c r="BP98" s="47">
        <f>ABSYLD1!BP98*VLOOKUP(ABSYLD2!BP$4,'[1]INTERNAL PARAMETERS-1'!$B$5:$J$44,5,FALSE)*VLOOKUP(ABSYLD2!BP$4,'[1]INTERNAL PARAMETERS-1'!$B$5:$J$44,6,FALSE)*VLOOKUP(ABSYLD2!BP$4,'[1]INTERNAL PARAMETERS-1'!$B$5:$J$44,3,FALSE) + ABSYLD1!BP98*(1-VLOOKUP(ABSYLD2!BP$4,'[1]INTERNAL PARAMETERS-1'!$B$5:$J$44,5,FALSE))*VLOOKUP(ABSYLD2!BP$4,'[1]INTERNAL PARAMETERS-1'!$B$5:$J$44,8,FALSE)*VLOOKUP(ABSYLD2!BP$4,'[1]INTERNAL PARAMETERS-1'!$B$5:$J$44,3,FALSE)</f>
        <v>0.18433283825503075</v>
      </c>
      <c r="BQ98" s="47">
        <f>ABSYLD1!BQ98*VLOOKUP(ABSYLD2!BQ$4,'[1]INTERNAL PARAMETERS-1'!$B$5:$J$44,5,FALSE)*VLOOKUP(ABSYLD2!BQ$4,'[1]INTERNAL PARAMETERS-1'!$B$5:$J$44,6,FALSE)*VLOOKUP(ABSYLD2!BQ$4,'[1]INTERNAL PARAMETERS-1'!$B$5:$J$44,3,FALSE) + ABSYLD1!BQ98*(1-VLOOKUP(ABSYLD2!BQ$4,'[1]INTERNAL PARAMETERS-1'!$B$5:$J$44,5,FALSE))*VLOOKUP(ABSYLD2!BQ$4,'[1]INTERNAL PARAMETERS-1'!$B$5:$J$44,8,FALSE)*VLOOKUP(ABSYLD2!BQ$4,'[1]INTERNAL PARAMETERS-1'!$B$5:$J$44,3,FALSE)</f>
        <v>9.5320963419655023</v>
      </c>
      <c r="BR98" s="47">
        <f>ABSYLD1!BR98*VLOOKUP(ABSYLD2!BR$4,'[1]INTERNAL PARAMETERS-1'!$B$5:$J$44,5,FALSE)*VLOOKUP(ABSYLD2!BR$4,'[1]INTERNAL PARAMETERS-1'!$B$5:$J$44,6,FALSE)*VLOOKUP(ABSYLD2!BR$4,'[1]INTERNAL PARAMETERS-1'!$B$5:$J$44,3,FALSE) + ABSYLD1!BR98*(1-VLOOKUP(ABSYLD2!BR$4,'[1]INTERNAL PARAMETERS-1'!$B$5:$J$44,5,FALSE))*VLOOKUP(ABSYLD2!BR$4,'[1]INTERNAL PARAMETERS-1'!$B$5:$J$44,8,FALSE)*VLOOKUP(ABSYLD2!BR$4,'[1]INTERNAL PARAMETERS-1'!$B$5:$J$44,3,FALSE)</f>
        <v>0.35399412457226825</v>
      </c>
      <c r="BS98" s="47">
        <f>ABSYLD1!BS98*VLOOKUP(ABSYLD2!BS$4,'[1]INTERNAL PARAMETERS-1'!$B$5:$J$44,5,FALSE)*VLOOKUP(ABSYLD2!BS$4,'[1]INTERNAL PARAMETERS-1'!$B$5:$J$44,6,FALSE)*VLOOKUP(ABSYLD2!BS$4,'[1]INTERNAL PARAMETERS-1'!$B$5:$J$44,3,FALSE) + ABSYLD1!BS98*(1-VLOOKUP(ABSYLD2!BS$4,'[1]INTERNAL PARAMETERS-1'!$B$5:$J$44,5,FALSE))*VLOOKUP(ABSYLD2!BS$4,'[1]INTERNAL PARAMETERS-1'!$B$5:$J$44,8,FALSE)*VLOOKUP(ABSYLD2!BS$4,'[1]INTERNAL PARAMETERS-1'!$B$5:$J$44,3,FALSE)</f>
        <v>2.3269153656002736E-2</v>
      </c>
      <c r="BT98" s="47">
        <f>ABSYLD1!BT98*VLOOKUP(ABSYLD2!BT$4,'[1]INTERNAL PARAMETERS-1'!$B$5:$J$44,5,FALSE)*VLOOKUP(ABSYLD2!BT$4,'[1]INTERNAL PARAMETERS-1'!$B$5:$J$44,6,FALSE)*VLOOKUP(ABSYLD2!BT$4,'[1]INTERNAL PARAMETERS-1'!$B$5:$J$44,3,FALSE) + ABSYLD1!BT98*(1-VLOOKUP(ABSYLD2!BT$4,'[1]INTERNAL PARAMETERS-1'!$B$5:$J$44,5,FALSE))*VLOOKUP(ABSYLD2!BT$4,'[1]INTERNAL PARAMETERS-1'!$B$5:$J$44,8,FALSE)*VLOOKUP(ABSYLD2!BT$4,'[1]INTERNAL PARAMETERS-1'!$B$5:$J$44,3,FALSE)</f>
        <v>0</v>
      </c>
      <c r="BU98" s="47">
        <f>ABSYLD1!BU98*VLOOKUP(ABSYLD2!BU$4,'[1]INTERNAL PARAMETERS-1'!$B$5:$J$44,5,FALSE)*VLOOKUP(ABSYLD2!BU$4,'[1]INTERNAL PARAMETERS-1'!$B$5:$J$44,6,FALSE)*VLOOKUP(ABSYLD2!BU$4,'[1]INTERNAL PARAMETERS-1'!$B$5:$J$44,3,FALSE) + ABSYLD1!BU98*(1-VLOOKUP(ABSYLD2!BU$4,'[1]INTERNAL PARAMETERS-1'!$B$5:$J$44,5,FALSE))*VLOOKUP(ABSYLD2!BU$4,'[1]INTERNAL PARAMETERS-1'!$B$5:$J$44,8,FALSE)*VLOOKUP(ABSYLD2!BU$4,'[1]INTERNAL PARAMETERS-1'!$B$5:$J$44,3,FALSE)</f>
        <v>0</v>
      </c>
      <c r="BV98" s="47">
        <f>ABSYLD1!BV98*VLOOKUP(ABSYLD2!BV$4,'[1]INTERNAL PARAMETERS-1'!$B$5:$J$44,5,FALSE)*VLOOKUP(ABSYLD2!BV$4,'[1]INTERNAL PARAMETERS-1'!$B$5:$J$44,6,FALSE)*VLOOKUP(ABSYLD2!BV$4,'[1]INTERNAL PARAMETERS-1'!$B$5:$J$44,3,FALSE) + ABSYLD1!BV98*(1-VLOOKUP(ABSYLD2!BV$4,'[1]INTERNAL PARAMETERS-1'!$B$5:$J$44,5,FALSE))*VLOOKUP(ABSYLD2!BV$4,'[1]INTERNAL PARAMETERS-1'!$B$5:$J$44,8,FALSE)*VLOOKUP(ABSYLD2!BV$4,'[1]INTERNAL PARAMETERS-1'!$B$5:$J$44,3,FALSE)</f>
        <v>0</v>
      </c>
      <c r="BW98" s="47">
        <f>ABSYLD1!BW98*VLOOKUP(ABSYLD2!BW$4,'[1]INTERNAL PARAMETERS-1'!$B$5:$J$44,5,FALSE)*VLOOKUP(ABSYLD2!BW$4,'[1]INTERNAL PARAMETERS-1'!$B$5:$J$44,6,FALSE)*VLOOKUP(ABSYLD2!BW$4,'[1]INTERNAL PARAMETERS-1'!$B$5:$J$44,3,FALSE) + ABSYLD1!BW98*(1-VLOOKUP(ABSYLD2!BW$4,'[1]INTERNAL PARAMETERS-1'!$B$5:$J$44,5,FALSE))*VLOOKUP(ABSYLD2!BW$4,'[1]INTERNAL PARAMETERS-1'!$B$5:$J$44,8,FALSE)*VLOOKUP(ABSYLD2!BW$4,'[1]INTERNAL PARAMETERS-1'!$B$5:$J$44,3,FALSE)</f>
        <v>0</v>
      </c>
      <c r="BX98" s="47">
        <f>ABSYLD1!BX98*VLOOKUP(ABSYLD2!BX$4,'[1]INTERNAL PARAMETERS-1'!$B$5:$J$44,5,FALSE)*VLOOKUP(ABSYLD2!BX$4,'[1]INTERNAL PARAMETERS-1'!$B$5:$J$44,6,FALSE)*VLOOKUP(ABSYLD2!BX$4,'[1]INTERNAL PARAMETERS-1'!$B$5:$J$44,3,FALSE) + ABSYLD1!BX98*(1-VLOOKUP(ABSYLD2!BX$4,'[1]INTERNAL PARAMETERS-1'!$B$5:$J$44,5,FALSE))*VLOOKUP(ABSYLD2!BX$4,'[1]INTERNAL PARAMETERS-1'!$B$5:$J$44,8,FALSE)*VLOOKUP(ABSYLD2!BX$4,'[1]INTERNAL PARAMETERS-1'!$B$5:$J$44,3,FALSE)</f>
        <v>0</v>
      </c>
      <c r="BY98" s="47">
        <f>ABSYLD1!BY98*VLOOKUP(ABSYLD2!BY$4,'[1]INTERNAL PARAMETERS-1'!$B$5:$J$44,5,FALSE)*VLOOKUP(ABSYLD2!BY$4,'[1]INTERNAL PARAMETERS-1'!$B$5:$J$44,6,FALSE)*VLOOKUP(ABSYLD2!BY$4,'[1]INTERNAL PARAMETERS-1'!$B$5:$J$44,3,FALSE) + ABSYLD1!BY98*(1-VLOOKUP(ABSYLD2!BY$4,'[1]INTERNAL PARAMETERS-1'!$B$5:$J$44,5,FALSE))*VLOOKUP(ABSYLD2!BY$4,'[1]INTERNAL PARAMETERS-1'!$B$5:$J$44,8,FALSE)*VLOOKUP(ABSYLD2!BY$4,'[1]INTERNAL PARAMETERS-1'!$B$5:$J$44,3,FALSE)</f>
        <v>0</v>
      </c>
      <c r="BZ98" s="47">
        <f>ABSYLD1!BZ98*VLOOKUP(ABSYLD2!BZ$4,'[1]INTERNAL PARAMETERS-1'!$B$5:$J$44,5,FALSE)*VLOOKUP(ABSYLD2!BZ$4,'[1]INTERNAL PARAMETERS-1'!$B$5:$J$44,6,FALSE)*VLOOKUP(ABSYLD2!BZ$4,'[1]INTERNAL PARAMETERS-1'!$B$5:$J$44,3,FALSE) + ABSYLD1!BZ98*(1-VLOOKUP(ABSYLD2!BZ$4,'[1]INTERNAL PARAMETERS-1'!$B$5:$J$44,5,FALSE))*VLOOKUP(ABSYLD2!BZ$4,'[1]INTERNAL PARAMETERS-1'!$B$5:$J$44,8,FALSE)*VLOOKUP(ABSYLD2!BZ$4,'[1]INTERNAL PARAMETERS-1'!$B$5:$J$44,3,FALSE)</f>
        <v>5.7810556544525653E-2</v>
      </c>
      <c r="CA98" s="47">
        <f>ABSYLD1!CA98*VLOOKUP(ABSYLD2!CA$4,'[1]INTERNAL PARAMETERS-1'!$B$5:$J$44,5,FALSE)*VLOOKUP(ABSYLD2!CA$4,'[1]INTERNAL PARAMETERS-1'!$B$5:$J$44,6,FALSE)*VLOOKUP(ABSYLD2!CA$4,'[1]INTERNAL PARAMETERS-1'!$B$5:$J$44,3,FALSE) + ABSYLD1!CA98*(1-VLOOKUP(ABSYLD2!CA$4,'[1]INTERNAL PARAMETERS-1'!$B$5:$J$44,5,FALSE))*VLOOKUP(ABSYLD2!CA$4,'[1]INTERNAL PARAMETERS-1'!$B$5:$J$44,8,FALSE)*VLOOKUP(ABSYLD2!CA$4,'[1]INTERNAL PARAMETERS-1'!$B$5:$J$44,3,FALSE)</f>
        <v>0</v>
      </c>
      <c r="CB98" s="47">
        <f>ABSYLD1!CB98*VLOOKUP(ABSYLD2!CB$4,'[1]INTERNAL PARAMETERS-1'!$B$5:$J$44,5,FALSE)*VLOOKUP(ABSYLD2!CB$4,'[1]INTERNAL PARAMETERS-1'!$B$5:$J$44,6,FALSE)*VLOOKUP(ABSYLD2!CB$4,'[1]INTERNAL PARAMETERS-1'!$B$5:$J$44,3,FALSE) + ABSYLD1!CB98*(1-VLOOKUP(ABSYLD2!CB$4,'[1]INTERNAL PARAMETERS-1'!$B$5:$J$44,5,FALSE))*VLOOKUP(ABSYLD2!CB$4,'[1]INTERNAL PARAMETERS-1'!$B$5:$J$44,8,FALSE)*VLOOKUP(ABSYLD2!CB$4,'[1]INTERNAL PARAMETERS-1'!$B$5:$J$44,3,FALSE)</f>
        <v>0</v>
      </c>
      <c r="CC98" s="47">
        <f>ABSYLD1!CC98*VLOOKUP(ABSYLD2!CC$4,'[1]INTERNAL PARAMETERS-1'!$B$5:$J$44,5,FALSE)*VLOOKUP(ABSYLD2!CC$4,'[1]INTERNAL PARAMETERS-1'!$B$5:$J$44,6,FALSE)*VLOOKUP(ABSYLD2!CC$4,'[1]INTERNAL PARAMETERS-1'!$B$5:$J$44,3,FALSE) + ABSYLD1!CC98*(1-VLOOKUP(ABSYLD2!CC$4,'[1]INTERNAL PARAMETERS-1'!$B$5:$J$44,5,FALSE))*VLOOKUP(ABSYLD2!CC$4,'[1]INTERNAL PARAMETERS-1'!$B$5:$J$44,8,FALSE)*VLOOKUP(ABSYLD2!CC$4,'[1]INTERNAL PARAMETERS-1'!$B$5:$J$44,3,FALSE)</f>
        <v>7.8285724000854193E-2</v>
      </c>
      <c r="CD98" s="47">
        <f>ABSYLD1!CD98*VLOOKUP(ABSYLD2!CD$4,'[1]INTERNAL PARAMETERS-1'!$B$5:$J$44,5,FALSE)*VLOOKUP(ABSYLD2!CD$4,'[1]INTERNAL PARAMETERS-1'!$B$5:$J$44,6,FALSE)*VLOOKUP(ABSYLD2!CD$4,'[1]INTERNAL PARAMETERS-1'!$B$5:$J$44,3,FALSE) + ABSYLD1!CD98*(1-VLOOKUP(ABSYLD2!CD$4,'[1]INTERNAL PARAMETERS-1'!$B$5:$J$44,5,FALSE))*VLOOKUP(ABSYLD2!CD$4,'[1]INTERNAL PARAMETERS-1'!$B$5:$J$44,8,FALSE)*VLOOKUP(ABSYLD2!CD$4,'[1]INTERNAL PARAMETERS-1'!$B$5:$J$44,3,FALSE)</f>
        <v>0.19972853508652152</v>
      </c>
      <c r="CE98" s="47">
        <f>ABSYLD1!CE98*VLOOKUP(ABSYLD2!CE$4,'[1]INTERNAL PARAMETERS-1'!$B$5:$J$44,5,FALSE)*VLOOKUP(ABSYLD2!CE$4,'[1]INTERNAL PARAMETERS-1'!$B$5:$J$44,6,FALSE)*VLOOKUP(ABSYLD2!CE$4,'[1]INTERNAL PARAMETERS-1'!$B$5:$J$44,3,FALSE) + ABSYLD1!CE98*(1-VLOOKUP(ABSYLD2!CE$4,'[1]INTERNAL PARAMETERS-1'!$B$5:$J$44,5,FALSE))*VLOOKUP(ABSYLD2!CE$4,'[1]INTERNAL PARAMETERS-1'!$B$5:$J$44,8,FALSE)*VLOOKUP(ABSYLD2!CE$4,'[1]INTERNAL PARAMETERS-1'!$B$5:$J$44,3,FALSE)</f>
        <v>0.29146292804462914</v>
      </c>
      <c r="CF98" s="47">
        <f>ABSYLD1!CF98*VLOOKUP(ABSYLD2!CF$4,'[1]INTERNAL PARAMETERS-1'!$B$5:$J$44,5,FALSE)*VLOOKUP(ABSYLD2!CF$4,'[1]INTERNAL PARAMETERS-1'!$B$5:$J$44,6,FALSE)*VLOOKUP(ABSYLD2!CF$4,'[1]INTERNAL PARAMETERS-1'!$B$5:$J$44,3,FALSE) + ABSYLD1!CF98*(1-VLOOKUP(ABSYLD2!CF$4,'[1]INTERNAL PARAMETERS-1'!$B$5:$J$44,5,FALSE))*VLOOKUP(ABSYLD2!CF$4,'[1]INTERNAL PARAMETERS-1'!$B$5:$J$44,8,FALSE)*VLOOKUP(ABSYLD2!CF$4,'[1]INTERNAL PARAMETERS-1'!$B$5:$J$44,3,FALSE)</f>
        <v>1.4028409817533718</v>
      </c>
      <c r="CG98" s="47">
        <f>ABSYLD1!CG98*VLOOKUP(ABSYLD2!CG$4,'[1]INTERNAL PARAMETERS-1'!$B$5:$J$44,5,FALSE)*VLOOKUP(ABSYLD2!CG$4,'[1]INTERNAL PARAMETERS-1'!$B$5:$J$44,6,FALSE)*VLOOKUP(ABSYLD2!CG$4,'[1]INTERNAL PARAMETERS-1'!$B$5:$J$44,3,FALSE) + ABSYLD1!CG98*(1-VLOOKUP(ABSYLD2!CG$4,'[1]INTERNAL PARAMETERS-1'!$B$5:$J$44,5,FALSE))*VLOOKUP(ABSYLD2!CG$4,'[1]INTERNAL PARAMETERS-1'!$B$5:$J$44,8,FALSE)*VLOOKUP(ABSYLD2!CG$4,'[1]INTERNAL PARAMETERS-1'!$B$5:$J$44,3,FALSE)</f>
        <v>1.3280075245889115E-2</v>
      </c>
      <c r="CH98" s="46">
        <f>ABSYLD1!CH98*VLOOKUP(ABSYLD2!CH$4,'[1]INTERNAL PARAMETERS-1'!$B$5:$J$44,5,FALSE)*VLOOKUP(ABSYLD2!CH$4,'[1]INTERNAL PARAMETERS-1'!$B$5:$J$44,6,FALSE)*VLOOKUP(ABSYLD2!CH$4,'[1]INTERNAL PARAMETERS-1'!$B$5:$J$44,3,FALSE) + ABSYLD1!CH98*(1-VLOOKUP(ABSYLD2!CH$4,'[1]INTERNAL PARAMETERS-1'!$B$5:$J$44,5,FALSE))*VLOOKUP(ABSYLD2!CH$4,'[1]INTERNAL PARAMETERS-1'!$B$5:$J$44,8,FALSE)*VLOOKUP(ABSYLD2!CH$4,'[1]INTERNAL PARAMETERS-1'!$B$5:$J$44,3,FALSE)</f>
        <v>0</v>
      </c>
      <c r="CJ98" s="48">
        <f t="shared" si="2"/>
        <v>10062.286303378691</v>
      </c>
      <c r="CK98" s="46">
        <f t="shared" si="3"/>
        <v>172.86613870418614</v>
      </c>
    </row>
    <row r="99" spans="2:89">
      <c r="B99" s="61" t="s">
        <v>10</v>
      </c>
      <c r="C99" s="60" t="s">
        <v>71</v>
      </c>
      <c r="D99" s="60" t="s">
        <v>84</v>
      </c>
      <c r="E99" s="137">
        <f>ABS!AL99</f>
        <v>18550.879999999997</v>
      </c>
      <c r="F99" s="59">
        <f>'[1]INTERNAL PARAMETERS-1'!M9</f>
        <v>63.875</v>
      </c>
      <c r="G99" s="48">
        <f>ABSYLD1!G99*VLOOKUP(ABSYLD2!G$4,'[1]INTERNAL PARAMETERS-1'!$B$5:$J$44,5,FALSE)*VLOOKUP(ABSYLD2!G$4,'[1]INTERNAL PARAMETERS-1'!$B$5:$J$44,7,FALSE)*ABSYLD2!$F99 + ABSYLD1!G99*(1-VLOOKUP(ABSYLD2!G$4,'[1]INTERNAL PARAMETERS-1'!$B$5:$J$44,5,FALSE))*VLOOKUP(ABSYLD2!G$4,'[1]INTERNAL PARAMETERS-1'!$B$5:$J$44,9,FALSE)*ABSYLD2!$F99</f>
        <v>3240.2710867242372</v>
      </c>
      <c r="H99" s="47">
        <f>ABSYLD1!H99*VLOOKUP(ABSYLD2!H$4,'[1]INTERNAL PARAMETERS-1'!$B$5:$J$44,5,FALSE)*VLOOKUP(ABSYLD2!H$4,'[1]INTERNAL PARAMETERS-1'!$B$5:$J$44,7,FALSE)*ABSYLD2!$F99 + ABSYLD1!H99*(1-VLOOKUP(ABSYLD2!H$4,'[1]INTERNAL PARAMETERS-1'!$B$5:$J$44,5,FALSE))*VLOOKUP(ABSYLD2!H$4,'[1]INTERNAL PARAMETERS-1'!$B$5:$J$44,9,FALSE)*ABSYLD2!$F99</f>
        <v>2965.9752463274076</v>
      </c>
      <c r="I99" s="47">
        <f>ABSYLD1!I99*VLOOKUP(ABSYLD2!I$4,'[1]INTERNAL PARAMETERS-1'!$B$5:$J$44,5,FALSE)*VLOOKUP(ABSYLD2!I$4,'[1]INTERNAL PARAMETERS-1'!$B$5:$J$44,7,FALSE)*ABSYLD2!$F99 + ABSYLD1!I99*(1-VLOOKUP(ABSYLD2!I$4,'[1]INTERNAL PARAMETERS-1'!$B$5:$J$44,5,FALSE))*VLOOKUP(ABSYLD2!I$4,'[1]INTERNAL PARAMETERS-1'!$B$5:$J$44,9,FALSE)*ABSYLD2!$F99</f>
        <v>3309.9493670633547</v>
      </c>
      <c r="J99" s="47">
        <f>ABSYLD1!J99*VLOOKUP(ABSYLD2!J$4,'[1]INTERNAL PARAMETERS-1'!$B$5:$J$44,5,FALSE)*VLOOKUP(ABSYLD2!J$4,'[1]INTERNAL PARAMETERS-1'!$B$5:$J$44,7,FALSE)*ABSYLD2!$F99 + ABSYLD1!J99*(1-VLOOKUP(ABSYLD2!J$4,'[1]INTERNAL PARAMETERS-1'!$B$5:$J$44,5,FALSE))*VLOOKUP(ABSYLD2!J$4,'[1]INTERNAL PARAMETERS-1'!$B$5:$J$44,9,FALSE)*ABSYLD2!$F99</f>
        <v>0</v>
      </c>
      <c r="K99" s="47">
        <f>ABSYLD1!K99*VLOOKUP(ABSYLD2!K$4,'[1]INTERNAL PARAMETERS-1'!$B$5:$J$44,5,FALSE)*VLOOKUP(ABSYLD2!K$4,'[1]INTERNAL PARAMETERS-1'!$B$5:$J$44,7,FALSE)*ABSYLD2!$F99 + ABSYLD1!K99*(1-VLOOKUP(ABSYLD2!K$4,'[1]INTERNAL PARAMETERS-1'!$B$5:$J$44,5,FALSE))*VLOOKUP(ABSYLD2!K$4,'[1]INTERNAL PARAMETERS-1'!$B$5:$J$44,9,FALSE)*ABSYLD2!$F99</f>
        <v>0</v>
      </c>
      <c r="L99" s="47">
        <f>ABSYLD1!L99*VLOOKUP(ABSYLD2!L$4,'[1]INTERNAL PARAMETERS-1'!$B$5:$J$44,5,FALSE)*VLOOKUP(ABSYLD2!L$4,'[1]INTERNAL PARAMETERS-1'!$B$5:$J$44,7,FALSE)*ABSYLD2!$F99 + ABSYLD1!L99*(1-VLOOKUP(ABSYLD2!L$4,'[1]INTERNAL PARAMETERS-1'!$B$5:$J$44,5,FALSE))*VLOOKUP(ABSYLD2!L$4,'[1]INTERNAL PARAMETERS-1'!$B$5:$J$44,9,FALSE)*ABSYLD2!$F99</f>
        <v>0</v>
      </c>
      <c r="M99" s="47">
        <f>ABSYLD1!M99*VLOOKUP(ABSYLD2!M$4,'[1]INTERNAL PARAMETERS-1'!$B$5:$J$44,5,FALSE)*VLOOKUP(ABSYLD2!M$4,'[1]INTERNAL PARAMETERS-1'!$B$5:$J$44,7,FALSE)*ABSYLD2!$F99 + ABSYLD1!M99*(1-VLOOKUP(ABSYLD2!M$4,'[1]INTERNAL PARAMETERS-1'!$B$5:$J$44,5,FALSE))*VLOOKUP(ABSYLD2!M$4,'[1]INTERNAL PARAMETERS-1'!$B$5:$J$44,9,FALSE)*ABSYLD2!$F99</f>
        <v>28.488799635176996</v>
      </c>
      <c r="N99" s="47">
        <f>ABSYLD1!N99*VLOOKUP(ABSYLD2!N$4,'[1]INTERNAL PARAMETERS-1'!$B$5:$J$44,5,FALSE)*VLOOKUP(ABSYLD2!N$4,'[1]INTERNAL PARAMETERS-1'!$B$5:$J$44,7,FALSE)*ABSYLD2!$F99 + ABSYLD1!N99*(1-VLOOKUP(ABSYLD2!N$4,'[1]INTERNAL PARAMETERS-1'!$B$5:$J$44,5,FALSE))*VLOOKUP(ABSYLD2!N$4,'[1]INTERNAL PARAMETERS-1'!$B$5:$J$44,9,FALSE)*ABSYLD2!$F99</f>
        <v>13.3602587318095</v>
      </c>
      <c r="O99" s="47">
        <f>ABSYLD1!O99*VLOOKUP(ABSYLD2!O$4,'[1]INTERNAL PARAMETERS-1'!$B$5:$J$44,5,FALSE)*VLOOKUP(ABSYLD2!O$4,'[1]INTERNAL PARAMETERS-1'!$B$5:$J$44,7,FALSE)*ABSYLD2!$F99 + ABSYLD1!O99*(1-VLOOKUP(ABSYLD2!O$4,'[1]INTERNAL PARAMETERS-1'!$B$5:$J$44,5,FALSE))*VLOOKUP(ABSYLD2!O$4,'[1]INTERNAL PARAMETERS-1'!$B$5:$J$44,9,FALSE)*ABSYLD2!$F99</f>
        <v>0</v>
      </c>
      <c r="P99" s="47">
        <f>ABSYLD1!P99*VLOOKUP(ABSYLD2!P$4,'[1]INTERNAL PARAMETERS-1'!$B$5:$J$44,5,FALSE)*VLOOKUP(ABSYLD2!P$4,'[1]INTERNAL PARAMETERS-1'!$B$5:$J$44,7,FALSE)*ABSYLD2!$F99 + ABSYLD1!P99*(1-VLOOKUP(ABSYLD2!P$4,'[1]INTERNAL PARAMETERS-1'!$B$5:$J$44,5,FALSE))*VLOOKUP(ABSYLD2!P$4,'[1]INTERNAL PARAMETERS-1'!$B$5:$J$44,9,FALSE)*ABSYLD2!$F99</f>
        <v>0</v>
      </c>
      <c r="Q99" s="47">
        <f>ABSYLD1!Q99*VLOOKUP(ABSYLD2!Q$4,'[1]INTERNAL PARAMETERS-1'!$B$5:$J$44,5,FALSE)*VLOOKUP(ABSYLD2!Q$4,'[1]INTERNAL PARAMETERS-1'!$B$5:$J$44,7,FALSE)*ABSYLD2!$F99 + ABSYLD1!Q99*(1-VLOOKUP(ABSYLD2!Q$4,'[1]INTERNAL PARAMETERS-1'!$B$5:$J$44,5,FALSE))*VLOOKUP(ABSYLD2!Q$4,'[1]INTERNAL PARAMETERS-1'!$B$5:$J$44,9,FALSE)*ABSYLD2!$F99</f>
        <v>0</v>
      </c>
      <c r="R99" s="47">
        <f>ABSYLD1!R99*VLOOKUP(ABSYLD2!R$4,'[1]INTERNAL PARAMETERS-1'!$B$5:$J$44,5,FALSE)*VLOOKUP(ABSYLD2!R$4,'[1]INTERNAL PARAMETERS-1'!$B$5:$J$44,7,FALSE)*ABSYLD2!$F99 + ABSYLD1!R99*(1-VLOOKUP(ABSYLD2!R$4,'[1]INTERNAL PARAMETERS-1'!$B$5:$J$44,5,FALSE))*VLOOKUP(ABSYLD2!R$4,'[1]INTERNAL PARAMETERS-1'!$B$5:$J$44,9,FALSE)*ABSYLD2!$F99</f>
        <v>28.292514744927995</v>
      </c>
      <c r="S99" s="47">
        <f>ABSYLD1!S99*VLOOKUP(ABSYLD2!S$4,'[1]INTERNAL PARAMETERS-1'!$B$5:$J$44,5,FALSE)*VLOOKUP(ABSYLD2!S$4,'[1]INTERNAL PARAMETERS-1'!$B$5:$J$44,7,FALSE)*ABSYLD2!$F99 + ABSYLD1!S99*(1-VLOOKUP(ABSYLD2!S$4,'[1]INTERNAL PARAMETERS-1'!$B$5:$J$44,5,FALSE))*VLOOKUP(ABSYLD2!S$4,'[1]INTERNAL PARAMETERS-1'!$B$5:$J$44,9,FALSE)*ABSYLD2!$F99</f>
        <v>581.216267645475</v>
      </c>
      <c r="T99" s="47">
        <f>ABSYLD1!T99*VLOOKUP(ABSYLD2!T$4,'[1]INTERNAL PARAMETERS-1'!$B$5:$J$44,5,FALSE)*VLOOKUP(ABSYLD2!T$4,'[1]INTERNAL PARAMETERS-1'!$B$5:$J$44,7,FALSE)*ABSYLD2!$F99 + ABSYLD1!T99*(1-VLOOKUP(ABSYLD2!T$4,'[1]INTERNAL PARAMETERS-1'!$B$5:$J$44,5,FALSE))*VLOOKUP(ABSYLD2!T$4,'[1]INTERNAL PARAMETERS-1'!$B$5:$J$44,9,FALSE)*ABSYLD2!$F99</f>
        <v>106.09693029347999</v>
      </c>
      <c r="U99" s="47">
        <f>ABSYLD1!U99*VLOOKUP(ABSYLD2!U$4,'[1]INTERNAL PARAMETERS-1'!$B$5:$J$44,5,FALSE)*VLOOKUP(ABSYLD2!U$4,'[1]INTERNAL PARAMETERS-1'!$B$5:$J$44,7,FALSE)*ABSYLD2!$F99 + ABSYLD1!U99*(1-VLOOKUP(ABSYLD2!U$4,'[1]INTERNAL PARAMETERS-1'!$B$5:$J$44,5,FALSE))*VLOOKUP(ABSYLD2!U$4,'[1]INTERNAL PARAMETERS-1'!$B$5:$J$44,9,FALSE)*ABSYLD2!$F99</f>
        <v>75.486298696804809</v>
      </c>
      <c r="V99" s="47">
        <f>ABSYLD1!V99*VLOOKUP(ABSYLD2!V$4,'[1]INTERNAL PARAMETERS-1'!$B$5:$J$44,5,FALSE)*VLOOKUP(ABSYLD2!V$4,'[1]INTERNAL PARAMETERS-1'!$B$5:$J$44,7,FALSE)*ABSYLD2!$F99 + ABSYLD1!V99*(1-VLOOKUP(ABSYLD2!V$4,'[1]INTERNAL PARAMETERS-1'!$B$5:$J$44,5,FALSE))*VLOOKUP(ABSYLD2!V$4,'[1]INTERNAL PARAMETERS-1'!$B$5:$J$44,9,FALSE)*ABSYLD2!$F99</f>
        <v>297.12810407920489</v>
      </c>
      <c r="W99" s="47">
        <f>ABSYLD1!W99*VLOOKUP(ABSYLD2!W$4,'[1]INTERNAL PARAMETERS-1'!$B$5:$J$44,5,FALSE)*VLOOKUP(ABSYLD2!W$4,'[1]INTERNAL PARAMETERS-1'!$B$5:$J$44,7,FALSE)*ABSYLD2!$F99 + ABSYLD1!W99*(1-VLOOKUP(ABSYLD2!W$4,'[1]INTERNAL PARAMETERS-1'!$B$5:$J$44,5,FALSE))*VLOOKUP(ABSYLD2!W$4,'[1]INTERNAL PARAMETERS-1'!$B$5:$J$44,9,FALSE)*ABSYLD2!$F99</f>
        <v>0</v>
      </c>
      <c r="X99" s="47">
        <f>ABSYLD1!X99*VLOOKUP(ABSYLD2!X$4,'[1]INTERNAL PARAMETERS-1'!$B$5:$J$44,5,FALSE)*VLOOKUP(ABSYLD2!X$4,'[1]INTERNAL PARAMETERS-1'!$B$5:$J$44,7,FALSE)*ABSYLD2!$F99 + ABSYLD1!X99*(1-VLOOKUP(ABSYLD2!X$4,'[1]INTERNAL PARAMETERS-1'!$B$5:$J$44,5,FALSE))*VLOOKUP(ABSYLD2!X$4,'[1]INTERNAL PARAMETERS-1'!$B$5:$J$44,9,FALSE)*ABSYLD2!$F99</f>
        <v>0</v>
      </c>
      <c r="Y99" s="47">
        <f>ABSYLD1!Y99*VLOOKUP(ABSYLD2!Y$4,'[1]INTERNAL PARAMETERS-1'!$B$5:$J$44,5,FALSE)*VLOOKUP(ABSYLD2!Y$4,'[1]INTERNAL PARAMETERS-1'!$B$5:$J$44,7,FALSE)*ABSYLD2!$F99 + ABSYLD1!Y99*(1-VLOOKUP(ABSYLD2!Y$4,'[1]INTERNAL PARAMETERS-1'!$B$5:$J$44,5,FALSE))*VLOOKUP(ABSYLD2!Y$4,'[1]INTERNAL PARAMETERS-1'!$B$5:$J$44,9,FALSE)*ABSYLD2!$F99</f>
        <v>0</v>
      </c>
      <c r="Z99" s="47">
        <f>ABSYLD1!Z99*VLOOKUP(ABSYLD2!Z$4,'[1]INTERNAL PARAMETERS-1'!$B$5:$J$44,5,FALSE)*VLOOKUP(ABSYLD2!Z$4,'[1]INTERNAL PARAMETERS-1'!$B$5:$J$44,7,FALSE)*ABSYLD2!$F99 + ABSYLD1!Z99*(1-VLOOKUP(ABSYLD2!Z$4,'[1]INTERNAL PARAMETERS-1'!$B$5:$J$44,5,FALSE))*VLOOKUP(ABSYLD2!Z$4,'[1]INTERNAL PARAMETERS-1'!$B$5:$J$44,9,FALSE)*ABSYLD2!$F99</f>
        <v>0</v>
      </c>
      <c r="AA99" s="47">
        <f>ABSYLD1!AA99*VLOOKUP(ABSYLD2!AA$4,'[1]INTERNAL PARAMETERS-1'!$B$5:$J$44,5,FALSE)*VLOOKUP(ABSYLD2!AA$4,'[1]INTERNAL PARAMETERS-1'!$B$5:$J$44,7,FALSE)*ABSYLD2!$F99 + ABSYLD1!AA99*(1-VLOOKUP(ABSYLD2!AA$4,'[1]INTERNAL PARAMETERS-1'!$B$5:$J$44,5,FALSE))*VLOOKUP(ABSYLD2!AA$4,'[1]INTERNAL PARAMETERS-1'!$B$5:$J$44,9,FALSE)*ABSYLD2!$F99</f>
        <v>0</v>
      </c>
      <c r="AB99" s="47">
        <f>ABSYLD1!AB99*VLOOKUP(ABSYLD2!AB$4,'[1]INTERNAL PARAMETERS-1'!$B$5:$J$44,5,FALSE)*VLOOKUP(ABSYLD2!AB$4,'[1]INTERNAL PARAMETERS-1'!$B$5:$J$44,7,FALSE)*ABSYLD2!$F99 + ABSYLD1!AB99*(1-VLOOKUP(ABSYLD2!AB$4,'[1]INTERNAL PARAMETERS-1'!$B$5:$J$44,5,FALSE))*VLOOKUP(ABSYLD2!AB$4,'[1]INTERNAL PARAMETERS-1'!$B$5:$J$44,9,FALSE)*ABSYLD2!$F99</f>
        <v>0</v>
      </c>
      <c r="AC99" s="47">
        <f>ABSYLD1!AC99*VLOOKUP(ABSYLD2!AC$4,'[1]INTERNAL PARAMETERS-1'!$B$5:$J$44,5,FALSE)*VLOOKUP(ABSYLD2!AC$4,'[1]INTERNAL PARAMETERS-1'!$B$5:$J$44,7,FALSE)*ABSYLD2!$F99 + ABSYLD1!AC99*(1-VLOOKUP(ABSYLD2!AC$4,'[1]INTERNAL PARAMETERS-1'!$B$5:$J$44,5,FALSE))*VLOOKUP(ABSYLD2!AC$4,'[1]INTERNAL PARAMETERS-1'!$B$5:$J$44,9,FALSE)*ABSYLD2!$F99</f>
        <v>0</v>
      </c>
      <c r="AD99" s="47">
        <f>ABSYLD1!AD99*VLOOKUP(ABSYLD2!AD$4,'[1]INTERNAL PARAMETERS-1'!$B$5:$J$44,5,FALSE)*VLOOKUP(ABSYLD2!AD$4,'[1]INTERNAL PARAMETERS-1'!$B$5:$J$44,7,FALSE)*ABSYLD2!$F99 + ABSYLD1!AD99*(1-VLOOKUP(ABSYLD2!AD$4,'[1]INTERNAL PARAMETERS-1'!$B$5:$J$44,5,FALSE))*VLOOKUP(ABSYLD2!AD$4,'[1]INTERNAL PARAMETERS-1'!$B$5:$J$44,9,FALSE)*ABSYLD2!$F99</f>
        <v>0</v>
      </c>
      <c r="AE99" s="47">
        <f>ABSYLD1!AE99*VLOOKUP(ABSYLD2!AE$4,'[1]INTERNAL PARAMETERS-1'!$B$5:$J$44,5,FALSE)*VLOOKUP(ABSYLD2!AE$4,'[1]INTERNAL PARAMETERS-1'!$B$5:$J$44,7,FALSE)*ABSYLD2!$F99 + ABSYLD1!AE99*(1-VLOOKUP(ABSYLD2!AE$4,'[1]INTERNAL PARAMETERS-1'!$B$5:$J$44,5,FALSE))*VLOOKUP(ABSYLD2!AE$4,'[1]INTERNAL PARAMETERS-1'!$B$5:$J$44,9,FALSE)*ABSYLD2!$F99</f>
        <v>0</v>
      </c>
      <c r="AF99" s="47">
        <f>ABSYLD1!AF99*VLOOKUP(ABSYLD2!AF$4,'[1]INTERNAL PARAMETERS-1'!$B$5:$J$44,5,FALSE)*VLOOKUP(ABSYLD2!AF$4,'[1]INTERNAL PARAMETERS-1'!$B$5:$J$44,7,FALSE)*ABSYLD2!$F99 + ABSYLD1!AF99*(1-VLOOKUP(ABSYLD2!AF$4,'[1]INTERNAL PARAMETERS-1'!$B$5:$J$44,5,FALSE))*VLOOKUP(ABSYLD2!AF$4,'[1]INTERNAL PARAMETERS-1'!$B$5:$J$44,9,FALSE)*ABSYLD2!$F99</f>
        <v>22.986127811555995</v>
      </c>
      <c r="AG99" s="47">
        <f>ABSYLD1!AG99*VLOOKUP(ABSYLD2!AG$4,'[1]INTERNAL PARAMETERS-1'!$B$5:$J$44,5,FALSE)*VLOOKUP(ABSYLD2!AG$4,'[1]INTERNAL PARAMETERS-1'!$B$5:$J$44,7,FALSE)*ABSYLD2!$F99 + ABSYLD1!AG99*(1-VLOOKUP(ABSYLD2!AG$4,'[1]INTERNAL PARAMETERS-1'!$B$5:$J$44,5,FALSE))*VLOOKUP(ABSYLD2!AG$4,'[1]INTERNAL PARAMETERS-1'!$B$5:$J$44,9,FALSE)*ABSYLD2!$F99</f>
        <v>0</v>
      </c>
      <c r="AH99" s="47">
        <f>ABSYLD1!AH99*VLOOKUP(ABSYLD2!AH$4,'[1]INTERNAL PARAMETERS-1'!$B$5:$J$44,5,FALSE)*VLOOKUP(ABSYLD2!AH$4,'[1]INTERNAL PARAMETERS-1'!$B$5:$J$44,7,FALSE)*ABSYLD2!$F99 + ABSYLD1!AH99*(1-VLOOKUP(ABSYLD2!AH$4,'[1]INTERNAL PARAMETERS-1'!$B$5:$J$44,5,FALSE))*VLOOKUP(ABSYLD2!AH$4,'[1]INTERNAL PARAMETERS-1'!$B$5:$J$44,9,FALSE)*ABSYLD2!$F99</f>
        <v>0</v>
      </c>
      <c r="AI99" s="47">
        <f>ABSYLD1!AI99*VLOOKUP(ABSYLD2!AI$4,'[1]INTERNAL PARAMETERS-1'!$B$5:$J$44,5,FALSE)*VLOOKUP(ABSYLD2!AI$4,'[1]INTERNAL PARAMETERS-1'!$B$5:$J$44,7,FALSE)*ABSYLD2!$F99 + ABSYLD1!AI99*(1-VLOOKUP(ABSYLD2!AI$4,'[1]INTERNAL PARAMETERS-1'!$B$5:$J$44,5,FALSE))*VLOOKUP(ABSYLD2!AI$4,'[1]INTERNAL PARAMETERS-1'!$B$5:$J$44,9,FALSE)*ABSYLD2!$F99</f>
        <v>0.98231315433999966</v>
      </c>
      <c r="AJ99" s="47">
        <f>ABSYLD1!AJ99*VLOOKUP(ABSYLD2!AJ$4,'[1]INTERNAL PARAMETERS-1'!$B$5:$J$44,5,FALSE)*VLOOKUP(ABSYLD2!AJ$4,'[1]INTERNAL PARAMETERS-1'!$B$5:$J$44,7,FALSE)*ABSYLD2!$F99 + ABSYLD1!AJ99*(1-VLOOKUP(ABSYLD2!AJ$4,'[1]INTERNAL PARAMETERS-1'!$B$5:$J$44,5,FALSE))*VLOOKUP(ABSYLD2!AJ$4,'[1]INTERNAL PARAMETERS-1'!$B$5:$J$44,9,FALSE)*ABSYLD2!$F99</f>
        <v>38.310213019259997</v>
      </c>
      <c r="AK99" s="47">
        <f>ABSYLD1!AK99*VLOOKUP(ABSYLD2!AK$4,'[1]INTERNAL PARAMETERS-1'!$B$5:$J$44,5,FALSE)*VLOOKUP(ABSYLD2!AK$4,'[1]INTERNAL PARAMETERS-1'!$B$5:$J$44,7,FALSE)*ABSYLD2!$F99 + ABSYLD1!AK99*(1-VLOOKUP(ABSYLD2!AK$4,'[1]INTERNAL PARAMETERS-1'!$B$5:$J$44,5,FALSE))*VLOOKUP(ABSYLD2!AK$4,'[1]INTERNAL PARAMETERS-1'!$B$5:$J$44,9,FALSE)*ABSYLD2!$F99</f>
        <v>0</v>
      </c>
      <c r="AL99" s="47">
        <f>ABSYLD1!AL99*VLOOKUP(ABSYLD2!AL$4,'[1]INTERNAL PARAMETERS-1'!$B$5:$J$44,5,FALSE)*VLOOKUP(ABSYLD2!AL$4,'[1]INTERNAL PARAMETERS-1'!$B$5:$J$44,7,FALSE)*ABSYLD2!$F99 + ABSYLD1!AL99*(1-VLOOKUP(ABSYLD2!AL$4,'[1]INTERNAL PARAMETERS-1'!$B$5:$J$44,5,FALSE))*VLOOKUP(ABSYLD2!AL$4,'[1]INTERNAL PARAMETERS-1'!$B$5:$J$44,9,FALSE)*ABSYLD2!$F99</f>
        <v>0</v>
      </c>
      <c r="AM99" s="47">
        <f>ABSYLD1!AM99*VLOOKUP(ABSYLD2!AM$4,'[1]INTERNAL PARAMETERS-1'!$B$5:$J$44,5,FALSE)*VLOOKUP(ABSYLD2!AM$4,'[1]INTERNAL PARAMETERS-1'!$B$5:$J$44,7,FALSE)*ABSYLD2!$F99 + ABSYLD1!AM99*(1-VLOOKUP(ABSYLD2!AM$4,'[1]INTERNAL PARAMETERS-1'!$B$5:$J$44,5,FALSE))*VLOOKUP(ABSYLD2!AM$4,'[1]INTERNAL PARAMETERS-1'!$B$5:$J$44,9,FALSE)*ABSYLD2!$F99</f>
        <v>0</v>
      </c>
      <c r="AN99" s="47">
        <f>ABSYLD1!AN99*VLOOKUP(ABSYLD2!AN$4,'[1]INTERNAL PARAMETERS-1'!$B$5:$J$44,5,FALSE)*VLOOKUP(ABSYLD2!AN$4,'[1]INTERNAL PARAMETERS-1'!$B$5:$J$44,7,FALSE)*ABSYLD2!$F99 + ABSYLD1!AN99*(1-VLOOKUP(ABSYLD2!AN$4,'[1]INTERNAL PARAMETERS-1'!$B$5:$J$44,5,FALSE))*VLOOKUP(ABSYLD2!AN$4,'[1]INTERNAL PARAMETERS-1'!$B$5:$J$44,9,FALSE)*ABSYLD2!$F99</f>
        <v>0</v>
      </c>
      <c r="AO99" s="47">
        <f>ABSYLD1!AO99*VLOOKUP(ABSYLD2!AO$4,'[1]INTERNAL PARAMETERS-1'!$B$5:$J$44,5,FALSE)*VLOOKUP(ABSYLD2!AO$4,'[1]INTERNAL PARAMETERS-1'!$B$5:$J$44,7,FALSE)*ABSYLD2!$F99 + ABSYLD1!AO99*(1-VLOOKUP(ABSYLD2!AO$4,'[1]INTERNAL PARAMETERS-1'!$B$5:$J$44,5,FALSE))*VLOOKUP(ABSYLD2!AO$4,'[1]INTERNAL PARAMETERS-1'!$B$5:$J$44,9,FALSE)*ABSYLD2!$F99</f>
        <v>0</v>
      </c>
      <c r="AP99" s="47">
        <f>ABSYLD1!AP99*VLOOKUP(ABSYLD2!AP$4,'[1]INTERNAL PARAMETERS-1'!$B$5:$J$44,5,FALSE)*VLOOKUP(ABSYLD2!AP$4,'[1]INTERNAL PARAMETERS-1'!$B$5:$J$44,7,FALSE)*ABSYLD2!$F99 + ABSYLD1!AP99*(1-VLOOKUP(ABSYLD2!AP$4,'[1]INTERNAL PARAMETERS-1'!$B$5:$J$44,5,FALSE))*VLOOKUP(ABSYLD2!AP$4,'[1]INTERNAL PARAMETERS-1'!$B$5:$J$44,9,FALSE)*ABSYLD2!$F99</f>
        <v>0</v>
      </c>
      <c r="AQ99" s="47">
        <f>ABSYLD1!AQ99*VLOOKUP(ABSYLD2!AQ$4,'[1]INTERNAL PARAMETERS-1'!$B$5:$J$44,5,FALSE)*VLOOKUP(ABSYLD2!AQ$4,'[1]INTERNAL PARAMETERS-1'!$B$5:$J$44,7,FALSE)*ABSYLD2!$F99 + ABSYLD1!AQ99*(1-VLOOKUP(ABSYLD2!AQ$4,'[1]INTERNAL PARAMETERS-1'!$B$5:$J$44,5,FALSE))*VLOOKUP(ABSYLD2!AQ$4,'[1]INTERNAL PARAMETERS-1'!$B$5:$J$44,9,FALSE)*ABSYLD2!$F99</f>
        <v>0</v>
      </c>
      <c r="AR99" s="47">
        <f>ABSYLD1!AR99*VLOOKUP(ABSYLD2!AR$4,'[1]INTERNAL PARAMETERS-1'!$B$5:$J$44,5,FALSE)*VLOOKUP(ABSYLD2!AR$4,'[1]INTERNAL PARAMETERS-1'!$B$5:$J$44,7,FALSE)*ABSYLD2!$F99 + ABSYLD1!AR99*(1-VLOOKUP(ABSYLD2!AR$4,'[1]INTERNAL PARAMETERS-1'!$B$5:$J$44,5,FALSE))*VLOOKUP(ABSYLD2!AR$4,'[1]INTERNAL PARAMETERS-1'!$B$5:$J$44,9,FALSE)*ABSYLD2!$F99</f>
        <v>0</v>
      </c>
      <c r="AS99" s="47">
        <f>ABSYLD1!AS99*VLOOKUP(ABSYLD2!AS$4,'[1]INTERNAL PARAMETERS-1'!$B$5:$J$44,5,FALSE)*VLOOKUP(ABSYLD2!AS$4,'[1]INTERNAL PARAMETERS-1'!$B$5:$J$44,7,FALSE)*ABSYLD2!$F99 + ABSYLD1!AS99*(1-VLOOKUP(ABSYLD2!AS$4,'[1]INTERNAL PARAMETERS-1'!$B$5:$J$44,5,FALSE))*VLOOKUP(ABSYLD2!AS$4,'[1]INTERNAL PARAMETERS-1'!$B$5:$J$44,9,FALSE)*ABSYLD2!$F99</f>
        <v>0</v>
      </c>
      <c r="AT99" s="46">
        <f>ABSYLD1!AT99*VLOOKUP(ABSYLD2!AT$4,'[1]INTERNAL PARAMETERS-1'!$B$5:$J$44,5,FALSE)*VLOOKUP(ABSYLD2!AT$4,'[1]INTERNAL PARAMETERS-1'!$B$5:$J$44,7,FALSE)*ABSYLD2!$F99 + ABSYLD1!AT99*(1-VLOOKUP(ABSYLD2!AT$4,'[1]INTERNAL PARAMETERS-1'!$B$5:$J$44,5,FALSE))*VLOOKUP(ABSYLD2!AT$4,'[1]INTERNAL PARAMETERS-1'!$B$5:$J$44,9,FALSE)*ABSYLD2!$F99</f>
        <v>0</v>
      </c>
      <c r="AU99" s="48">
        <f>ABSYLD1!AU99*VLOOKUP(ABSYLD2!AU$4,'[1]INTERNAL PARAMETERS-1'!$B$5:$J$44,5,FALSE)*VLOOKUP(ABSYLD2!AU$4,'[1]INTERNAL PARAMETERS-1'!$B$5:$J$44,6,FALSE)*VLOOKUP(ABSYLD2!AU$4,'[1]INTERNAL PARAMETERS-1'!$B$5:$J$44,3,FALSE) + ABSYLD1!AU99*(1-VLOOKUP(ABSYLD2!AU$4,'[1]INTERNAL PARAMETERS-1'!$B$5:$J$44,5,FALSE))*VLOOKUP(ABSYLD2!AU$4,'[1]INTERNAL PARAMETERS-1'!$B$5:$J$44,8,FALSE)*VLOOKUP(ABSYLD2!AU$4,'[1]INTERNAL PARAMETERS-1'!$B$5:$J$44,3,FALSE)</f>
        <v>0</v>
      </c>
      <c r="AV99" s="47">
        <f>ABSYLD1!AV99*VLOOKUP(ABSYLD2!AV$4,'[1]INTERNAL PARAMETERS-1'!$B$5:$J$44,5,FALSE)*VLOOKUP(ABSYLD2!AV$4,'[1]INTERNAL PARAMETERS-1'!$B$5:$J$44,6,FALSE)*VLOOKUP(ABSYLD2!AV$4,'[1]INTERNAL PARAMETERS-1'!$B$5:$J$44,3,FALSE) + ABSYLD1!AV99*(1-VLOOKUP(ABSYLD2!AV$4,'[1]INTERNAL PARAMETERS-1'!$B$5:$J$44,5,FALSE))*VLOOKUP(ABSYLD2!AV$4,'[1]INTERNAL PARAMETERS-1'!$B$5:$J$44,8,FALSE)*VLOOKUP(ABSYLD2!AV$4,'[1]INTERNAL PARAMETERS-1'!$B$5:$J$44,3,FALSE)</f>
        <v>0</v>
      </c>
      <c r="AW99" s="47">
        <f>ABSYLD1!AW99*VLOOKUP(ABSYLD2!AW$4,'[1]INTERNAL PARAMETERS-1'!$B$5:$J$44,5,FALSE)*VLOOKUP(ABSYLD2!AW$4,'[1]INTERNAL PARAMETERS-1'!$B$5:$J$44,6,FALSE)*VLOOKUP(ABSYLD2!AW$4,'[1]INTERNAL PARAMETERS-1'!$B$5:$J$44,3,FALSE) + ABSYLD1!AW99*(1-VLOOKUP(ABSYLD2!AW$4,'[1]INTERNAL PARAMETERS-1'!$B$5:$J$44,5,FALSE))*VLOOKUP(ABSYLD2!AW$4,'[1]INTERNAL PARAMETERS-1'!$B$5:$J$44,8,FALSE)*VLOOKUP(ABSYLD2!AW$4,'[1]INTERNAL PARAMETERS-1'!$B$5:$J$44,3,FALSE)</f>
        <v>61.181721301130779</v>
      </c>
      <c r="AX99" s="47">
        <f>ABSYLD1!AX99*VLOOKUP(ABSYLD2!AX$4,'[1]INTERNAL PARAMETERS-1'!$B$5:$J$44,5,FALSE)*VLOOKUP(ABSYLD2!AX$4,'[1]INTERNAL PARAMETERS-1'!$B$5:$J$44,6,FALSE)*VLOOKUP(ABSYLD2!AX$4,'[1]INTERNAL PARAMETERS-1'!$B$5:$J$44,3,FALSE) + ABSYLD1!AX99*(1-VLOOKUP(ABSYLD2!AX$4,'[1]INTERNAL PARAMETERS-1'!$B$5:$J$44,5,FALSE))*VLOOKUP(ABSYLD2!AX$4,'[1]INTERNAL PARAMETERS-1'!$B$5:$J$44,8,FALSE)*VLOOKUP(ABSYLD2!AX$4,'[1]INTERNAL PARAMETERS-1'!$B$5:$J$44,3,FALSE)</f>
        <v>0</v>
      </c>
      <c r="AY99" s="47">
        <f>ABSYLD1!AY99*VLOOKUP(ABSYLD2!AY$4,'[1]INTERNAL PARAMETERS-1'!$B$5:$J$44,5,FALSE)*VLOOKUP(ABSYLD2!AY$4,'[1]INTERNAL PARAMETERS-1'!$B$5:$J$44,6,FALSE)*VLOOKUP(ABSYLD2!AY$4,'[1]INTERNAL PARAMETERS-1'!$B$5:$J$44,3,FALSE) + ABSYLD1!AY99*(1-VLOOKUP(ABSYLD2!AY$4,'[1]INTERNAL PARAMETERS-1'!$B$5:$J$44,5,FALSE))*VLOOKUP(ABSYLD2!AY$4,'[1]INTERNAL PARAMETERS-1'!$B$5:$J$44,8,FALSE)*VLOOKUP(ABSYLD2!AY$4,'[1]INTERNAL PARAMETERS-1'!$B$5:$J$44,3,FALSE)</f>
        <v>0</v>
      </c>
      <c r="AZ99" s="47">
        <f>ABSYLD1!AZ99*VLOOKUP(ABSYLD2!AZ$4,'[1]INTERNAL PARAMETERS-1'!$B$5:$J$44,5,FALSE)*VLOOKUP(ABSYLD2!AZ$4,'[1]INTERNAL PARAMETERS-1'!$B$5:$J$44,6,FALSE)*VLOOKUP(ABSYLD2!AZ$4,'[1]INTERNAL PARAMETERS-1'!$B$5:$J$44,3,FALSE) + ABSYLD1!AZ99*(1-VLOOKUP(ABSYLD2!AZ$4,'[1]INTERNAL PARAMETERS-1'!$B$5:$J$44,5,FALSE))*VLOOKUP(ABSYLD2!AZ$4,'[1]INTERNAL PARAMETERS-1'!$B$5:$J$44,8,FALSE)*VLOOKUP(ABSYLD2!AZ$4,'[1]INTERNAL PARAMETERS-1'!$B$5:$J$44,3,FALSE)</f>
        <v>0</v>
      </c>
      <c r="BA99" s="47">
        <f>ABSYLD1!BA99*VLOOKUP(ABSYLD2!BA$4,'[1]INTERNAL PARAMETERS-1'!$B$5:$J$44,5,FALSE)*VLOOKUP(ABSYLD2!BA$4,'[1]INTERNAL PARAMETERS-1'!$B$5:$J$44,6,FALSE)*VLOOKUP(ABSYLD2!BA$4,'[1]INTERNAL PARAMETERS-1'!$B$5:$J$44,3,FALSE) + ABSYLD1!BA99*(1-VLOOKUP(ABSYLD2!BA$4,'[1]INTERNAL PARAMETERS-1'!$B$5:$J$44,5,FALSE))*VLOOKUP(ABSYLD2!BA$4,'[1]INTERNAL PARAMETERS-1'!$B$5:$J$44,8,FALSE)*VLOOKUP(ABSYLD2!BA$4,'[1]INTERNAL PARAMETERS-1'!$B$5:$J$44,3,FALSE)</f>
        <v>5.2634257703136571</v>
      </c>
      <c r="BB99" s="47">
        <f>ABSYLD1!BB99*VLOOKUP(ABSYLD2!BB$4,'[1]INTERNAL PARAMETERS-1'!$B$5:$J$44,5,FALSE)*VLOOKUP(ABSYLD2!BB$4,'[1]INTERNAL PARAMETERS-1'!$B$5:$J$44,6,FALSE)*VLOOKUP(ABSYLD2!BB$4,'[1]INTERNAL PARAMETERS-1'!$B$5:$J$44,3,FALSE) + ABSYLD1!BB99*(1-VLOOKUP(ABSYLD2!BB$4,'[1]INTERNAL PARAMETERS-1'!$B$5:$J$44,5,FALSE))*VLOOKUP(ABSYLD2!BB$4,'[1]INTERNAL PARAMETERS-1'!$B$5:$J$44,8,FALSE)*VLOOKUP(ABSYLD2!BB$4,'[1]INTERNAL PARAMETERS-1'!$B$5:$J$44,3,FALSE)</f>
        <v>12.318858944671124</v>
      </c>
      <c r="BC99" s="47">
        <f>ABSYLD1!BC99*VLOOKUP(ABSYLD2!BC$4,'[1]INTERNAL PARAMETERS-1'!$B$5:$J$44,5,FALSE)*VLOOKUP(ABSYLD2!BC$4,'[1]INTERNAL PARAMETERS-1'!$B$5:$J$44,6,FALSE)*VLOOKUP(ABSYLD2!BC$4,'[1]INTERNAL PARAMETERS-1'!$B$5:$J$44,3,FALSE) + ABSYLD1!BC99*(1-VLOOKUP(ABSYLD2!BC$4,'[1]INTERNAL PARAMETERS-1'!$B$5:$J$44,5,FALSE))*VLOOKUP(ABSYLD2!BC$4,'[1]INTERNAL PARAMETERS-1'!$B$5:$J$44,8,FALSE)*VLOOKUP(ABSYLD2!BC$4,'[1]INTERNAL PARAMETERS-1'!$B$5:$J$44,3,FALSE)</f>
        <v>9.6332553158163421</v>
      </c>
      <c r="BD99" s="47">
        <f>ABSYLD1!BD99*VLOOKUP(ABSYLD2!BD$4,'[1]INTERNAL PARAMETERS-1'!$B$5:$J$44,5,FALSE)*VLOOKUP(ABSYLD2!BD$4,'[1]INTERNAL PARAMETERS-1'!$B$5:$J$44,6,FALSE)*VLOOKUP(ABSYLD2!BD$4,'[1]INTERNAL PARAMETERS-1'!$B$5:$J$44,3,FALSE) + ABSYLD1!BD99*(1-VLOOKUP(ABSYLD2!BD$4,'[1]INTERNAL PARAMETERS-1'!$B$5:$J$44,5,FALSE))*VLOOKUP(ABSYLD2!BD$4,'[1]INTERNAL PARAMETERS-1'!$B$5:$J$44,8,FALSE)*VLOOKUP(ABSYLD2!BD$4,'[1]INTERNAL PARAMETERS-1'!$B$5:$J$44,3,FALSE)</f>
        <v>10.692907590740498</v>
      </c>
      <c r="BE99" s="47">
        <f>ABSYLD1!BE99*VLOOKUP(ABSYLD2!BE$4,'[1]INTERNAL PARAMETERS-1'!$B$5:$J$44,5,FALSE)*VLOOKUP(ABSYLD2!BE$4,'[1]INTERNAL PARAMETERS-1'!$B$5:$J$44,6,FALSE)*VLOOKUP(ABSYLD2!BE$4,'[1]INTERNAL PARAMETERS-1'!$B$5:$J$44,3,FALSE) + ABSYLD1!BE99*(1-VLOOKUP(ABSYLD2!BE$4,'[1]INTERNAL PARAMETERS-1'!$B$5:$J$44,5,FALSE))*VLOOKUP(ABSYLD2!BE$4,'[1]INTERNAL PARAMETERS-1'!$B$5:$J$44,8,FALSE)*VLOOKUP(ABSYLD2!BE$4,'[1]INTERNAL PARAMETERS-1'!$B$5:$J$44,3,FALSE)</f>
        <v>31.667545114906542</v>
      </c>
      <c r="BF99" s="47">
        <f>ABSYLD1!BF99*VLOOKUP(ABSYLD2!BF$4,'[1]INTERNAL PARAMETERS-1'!$B$5:$J$44,5,FALSE)*VLOOKUP(ABSYLD2!BF$4,'[1]INTERNAL PARAMETERS-1'!$B$5:$J$44,6,FALSE)*VLOOKUP(ABSYLD2!BF$4,'[1]INTERNAL PARAMETERS-1'!$B$5:$J$44,3,FALSE) + ABSYLD1!BF99*(1-VLOOKUP(ABSYLD2!BF$4,'[1]INTERNAL PARAMETERS-1'!$B$5:$J$44,5,FALSE))*VLOOKUP(ABSYLD2!BF$4,'[1]INTERNAL PARAMETERS-1'!$B$5:$J$44,8,FALSE)*VLOOKUP(ABSYLD2!BF$4,'[1]INTERNAL PARAMETERS-1'!$B$5:$J$44,3,FALSE)</f>
        <v>0</v>
      </c>
      <c r="BG99" s="47">
        <f>ABSYLD1!BG99*VLOOKUP(ABSYLD2!BG$4,'[1]INTERNAL PARAMETERS-1'!$B$5:$J$44,5,FALSE)*VLOOKUP(ABSYLD2!BG$4,'[1]INTERNAL PARAMETERS-1'!$B$5:$J$44,6,FALSE)*VLOOKUP(ABSYLD2!BG$4,'[1]INTERNAL PARAMETERS-1'!$B$5:$J$44,3,FALSE) + ABSYLD1!BG99*(1-VLOOKUP(ABSYLD2!BG$4,'[1]INTERNAL PARAMETERS-1'!$B$5:$J$44,5,FALSE))*VLOOKUP(ABSYLD2!BG$4,'[1]INTERNAL PARAMETERS-1'!$B$5:$J$44,8,FALSE)*VLOOKUP(ABSYLD2!BG$4,'[1]INTERNAL PARAMETERS-1'!$B$5:$J$44,3,FALSE)</f>
        <v>13.5706653303039</v>
      </c>
      <c r="BH99" s="47">
        <f>ABSYLD1!BH99*VLOOKUP(ABSYLD2!BH$4,'[1]INTERNAL PARAMETERS-1'!$B$5:$J$44,5,FALSE)*VLOOKUP(ABSYLD2!BH$4,'[1]INTERNAL PARAMETERS-1'!$B$5:$J$44,6,FALSE)*VLOOKUP(ABSYLD2!BH$4,'[1]INTERNAL PARAMETERS-1'!$B$5:$J$44,3,FALSE) + ABSYLD1!BH99*(1-VLOOKUP(ABSYLD2!BH$4,'[1]INTERNAL PARAMETERS-1'!$B$5:$J$44,5,FALSE))*VLOOKUP(ABSYLD2!BH$4,'[1]INTERNAL PARAMETERS-1'!$B$5:$J$44,8,FALSE)*VLOOKUP(ABSYLD2!BH$4,'[1]INTERNAL PARAMETERS-1'!$B$5:$J$44,3,FALSE)</f>
        <v>5.1569715492428732E-2</v>
      </c>
      <c r="BI99" s="47">
        <f>ABSYLD1!BI99*VLOOKUP(ABSYLD2!BI$4,'[1]INTERNAL PARAMETERS-1'!$B$5:$J$44,5,FALSE)*VLOOKUP(ABSYLD2!BI$4,'[1]INTERNAL PARAMETERS-1'!$B$5:$J$44,6,FALSE)*VLOOKUP(ABSYLD2!BI$4,'[1]INTERNAL PARAMETERS-1'!$B$5:$J$44,3,FALSE) + ABSYLD1!BI99*(1-VLOOKUP(ABSYLD2!BI$4,'[1]INTERNAL PARAMETERS-1'!$B$5:$J$44,5,FALSE))*VLOOKUP(ABSYLD2!BI$4,'[1]INTERNAL PARAMETERS-1'!$B$5:$J$44,8,FALSE)*VLOOKUP(ABSYLD2!BI$4,'[1]INTERNAL PARAMETERS-1'!$B$5:$J$44,3,FALSE)</f>
        <v>0</v>
      </c>
      <c r="BJ99" s="47">
        <f>ABSYLD1!BJ99*VLOOKUP(ABSYLD2!BJ$4,'[1]INTERNAL PARAMETERS-1'!$B$5:$J$44,5,FALSE)*VLOOKUP(ABSYLD2!BJ$4,'[1]INTERNAL PARAMETERS-1'!$B$5:$J$44,6,FALSE)*VLOOKUP(ABSYLD2!BJ$4,'[1]INTERNAL PARAMETERS-1'!$B$5:$J$44,3,FALSE) + ABSYLD1!BJ99*(1-VLOOKUP(ABSYLD2!BJ$4,'[1]INTERNAL PARAMETERS-1'!$B$5:$J$44,5,FALSE))*VLOOKUP(ABSYLD2!BJ$4,'[1]INTERNAL PARAMETERS-1'!$B$5:$J$44,8,FALSE)*VLOOKUP(ABSYLD2!BJ$4,'[1]INTERNAL PARAMETERS-1'!$B$5:$J$44,3,FALSE)</f>
        <v>2.8145882334675969</v>
      </c>
      <c r="BK99" s="47">
        <f>ABSYLD1!BK99*VLOOKUP(ABSYLD2!BK$4,'[1]INTERNAL PARAMETERS-1'!$B$5:$J$44,5,FALSE)*VLOOKUP(ABSYLD2!BK$4,'[1]INTERNAL PARAMETERS-1'!$B$5:$J$44,6,FALSE)*VLOOKUP(ABSYLD2!BK$4,'[1]INTERNAL PARAMETERS-1'!$B$5:$J$44,3,FALSE) + ABSYLD1!BK99*(1-VLOOKUP(ABSYLD2!BK$4,'[1]INTERNAL PARAMETERS-1'!$B$5:$J$44,5,FALSE))*VLOOKUP(ABSYLD2!BK$4,'[1]INTERNAL PARAMETERS-1'!$B$5:$J$44,8,FALSE)*VLOOKUP(ABSYLD2!BK$4,'[1]INTERNAL PARAMETERS-1'!$B$5:$J$44,3,FALSE)</f>
        <v>3.8576743033671841</v>
      </c>
      <c r="BL99" s="47">
        <f>ABSYLD1!BL99*VLOOKUP(ABSYLD2!BL$4,'[1]INTERNAL PARAMETERS-1'!$B$5:$J$44,5,FALSE)*VLOOKUP(ABSYLD2!BL$4,'[1]INTERNAL PARAMETERS-1'!$B$5:$J$44,6,FALSE)*VLOOKUP(ABSYLD2!BL$4,'[1]INTERNAL PARAMETERS-1'!$B$5:$J$44,3,FALSE) + ABSYLD1!BL99*(1-VLOOKUP(ABSYLD2!BL$4,'[1]INTERNAL PARAMETERS-1'!$B$5:$J$44,5,FALSE))*VLOOKUP(ABSYLD2!BL$4,'[1]INTERNAL PARAMETERS-1'!$B$5:$J$44,8,FALSE)*VLOOKUP(ABSYLD2!BL$4,'[1]INTERNAL PARAMETERS-1'!$B$5:$J$44,3,FALSE)</f>
        <v>14.588140404453583</v>
      </c>
      <c r="BM99" s="47">
        <f>ABSYLD1!BM99*VLOOKUP(ABSYLD2!BM$4,'[1]INTERNAL PARAMETERS-1'!$B$5:$J$44,5,FALSE)*VLOOKUP(ABSYLD2!BM$4,'[1]INTERNAL PARAMETERS-1'!$B$5:$J$44,6,FALSE)*VLOOKUP(ABSYLD2!BM$4,'[1]INTERNAL PARAMETERS-1'!$B$5:$J$44,3,FALSE) + ABSYLD1!BM99*(1-VLOOKUP(ABSYLD2!BM$4,'[1]INTERNAL PARAMETERS-1'!$B$5:$J$44,5,FALSE))*VLOOKUP(ABSYLD2!BM$4,'[1]INTERNAL PARAMETERS-1'!$B$5:$J$44,8,FALSE)*VLOOKUP(ABSYLD2!BM$4,'[1]INTERNAL PARAMETERS-1'!$B$5:$J$44,3,FALSE)</f>
        <v>2.8416252306650671</v>
      </c>
      <c r="BN99" s="47">
        <f>ABSYLD1!BN99*VLOOKUP(ABSYLD2!BN$4,'[1]INTERNAL PARAMETERS-1'!$B$5:$J$44,5,FALSE)*VLOOKUP(ABSYLD2!BN$4,'[1]INTERNAL PARAMETERS-1'!$B$5:$J$44,6,FALSE)*VLOOKUP(ABSYLD2!BN$4,'[1]INTERNAL PARAMETERS-1'!$B$5:$J$44,3,FALSE) + ABSYLD1!BN99*(1-VLOOKUP(ABSYLD2!BN$4,'[1]INTERNAL PARAMETERS-1'!$B$5:$J$44,5,FALSE))*VLOOKUP(ABSYLD2!BN$4,'[1]INTERNAL PARAMETERS-1'!$B$5:$J$44,8,FALSE)*VLOOKUP(ABSYLD2!BN$4,'[1]INTERNAL PARAMETERS-1'!$B$5:$J$44,3,FALSE)</f>
        <v>3.2145408002748801</v>
      </c>
      <c r="BO99" s="47">
        <f>ABSYLD1!BO99*VLOOKUP(ABSYLD2!BO$4,'[1]INTERNAL PARAMETERS-1'!$B$5:$J$44,5,FALSE)*VLOOKUP(ABSYLD2!BO$4,'[1]INTERNAL PARAMETERS-1'!$B$5:$J$44,6,FALSE)*VLOOKUP(ABSYLD2!BO$4,'[1]INTERNAL PARAMETERS-1'!$B$5:$J$44,3,FALSE) + ABSYLD1!BO99*(1-VLOOKUP(ABSYLD2!BO$4,'[1]INTERNAL PARAMETERS-1'!$B$5:$J$44,5,FALSE))*VLOOKUP(ABSYLD2!BO$4,'[1]INTERNAL PARAMETERS-1'!$B$5:$J$44,8,FALSE)*VLOOKUP(ABSYLD2!BO$4,'[1]INTERNAL PARAMETERS-1'!$B$5:$J$44,3,FALSE)</f>
        <v>2.3976113780643833</v>
      </c>
      <c r="BP99" s="47">
        <f>ABSYLD1!BP99*VLOOKUP(ABSYLD2!BP$4,'[1]INTERNAL PARAMETERS-1'!$B$5:$J$44,5,FALSE)*VLOOKUP(ABSYLD2!BP$4,'[1]INTERNAL PARAMETERS-1'!$B$5:$J$44,6,FALSE)*VLOOKUP(ABSYLD2!BP$4,'[1]INTERNAL PARAMETERS-1'!$B$5:$J$44,3,FALSE) + ABSYLD1!BP99*(1-VLOOKUP(ABSYLD2!BP$4,'[1]INTERNAL PARAMETERS-1'!$B$5:$J$44,5,FALSE))*VLOOKUP(ABSYLD2!BP$4,'[1]INTERNAL PARAMETERS-1'!$B$5:$J$44,8,FALSE)*VLOOKUP(ABSYLD2!BP$4,'[1]INTERNAL PARAMETERS-1'!$B$5:$J$44,3,FALSE)</f>
        <v>0.18682945505051332</v>
      </c>
      <c r="BQ99" s="47">
        <f>ABSYLD1!BQ99*VLOOKUP(ABSYLD2!BQ$4,'[1]INTERNAL PARAMETERS-1'!$B$5:$J$44,5,FALSE)*VLOOKUP(ABSYLD2!BQ$4,'[1]INTERNAL PARAMETERS-1'!$B$5:$J$44,6,FALSE)*VLOOKUP(ABSYLD2!BQ$4,'[1]INTERNAL PARAMETERS-1'!$B$5:$J$44,3,FALSE) + ABSYLD1!BQ99*(1-VLOOKUP(ABSYLD2!BQ$4,'[1]INTERNAL PARAMETERS-1'!$B$5:$J$44,5,FALSE))*VLOOKUP(ABSYLD2!BQ$4,'[1]INTERNAL PARAMETERS-1'!$B$5:$J$44,8,FALSE)*VLOOKUP(ABSYLD2!BQ$4,'[1]INTERNAL PARAMETERS-1'!$B$5:$J$44,3,FALSE)</f>
        <v>11.213536140951129</v>
      </c>
      <c r="BR99" s="47">
        <f>ABSYLD1!BR99*VLOOKUP(ABSYLD2!BR$4,'[1]INTERNAL PARAMETERS-1'!$B$5:$J$44,5,FALSE)*VLOOKUP(ABSYLD2!BR$4,'[1]INTERNAL PARAMETERS-1'!$B$5:$J$44,6,FALSE)*VLOOKUP(ABSYLD2!BR$4,'[1]INTERNAL PARAMETERS-1'!$B$5:$J$44,3,FALSE) + ABSYLD1!BR99*(1-VLOOKUP(ABSYLD2!BR$4,'[1]INTERNAL PARAMETERS-1'!$B$5:$J$44,5,FALSE))*VLOOKUP(ABSYLD2!BR$4,'[1]INTERNAL PARAMETERS-1'!$B$5:$J$44,8,FALSE)*VLOOKUP(ABSYLD2!BR$4,'[1]INTERNAL PARAMETERS-1'!$B$5:$J$44,3,FALSE)</f>
        <v>0.46999033623926617</v>
      </c>
      <c r="BS99" s="47">
        <f>ABSYLD1!BS99*VLOOKUP(ABSYLD2!BS$4,'[1]INTERNAL PARAMETERS-1'!$B$5:$J$44,5,FALSE)*VLOOKUP(ABSYLD2!BS$4,'[1]INTERNAL PARAMETERS-1'!$B$5:$J$44,6,FALSE)*VLOOKUP(ABSYLD2!BS$4,'[1]INTERNAL PARAMETERS-1'!$B$5:$J$44,3,FALSE) + ABSYLD1!BS99*(1-VLOOKUP(ABSYLD2!BS$4,'[1]INTERNAL PARAMETERS-1'!$B$5:$J$44,5,FALSE))*VLOOKUP(ABSYLD2!BS$4,'[1]INTERNAL PARAMETERS-1'!$B$5:$J$44,8,FALSE)*VLOOKUP(ABSYLD2!BS$4,'[1]INTERNAL PARAMETERS-1'!$B$5:$J$44,3,FALSE)</f>
        <v>4.6612838077371654E-2</v>
      </c>
      <c r="BT99" s="47">
        <f>ABSYLD1!BT99*VLOOKUP(ABSYLD2!BT$4,'[1]INTERNAL PARAMETERS-1'!$B$5:$J$44,5,FALSE)*VLOOKUP(ABSYLD2!BT$4,'[1]INTERNAL PARAMETERS-1'!$B$5:$J$44,6,FALSE)*VLOOKUP(ABSYLD2!BT$4,'[1]INTERNAL PARAMETERS-1'!$B$5:$J$44,3,FALSE) + ABSYLD1!BT99*(1-VLOOKUP(ABSYLD2!BT$4,'[1]INTERNAL PARAMETERS-1'!$B$5:$J$44,5,FALSE))*VLOOKUP(ABSYLD2!BT$4,'[1]INTERNAL PARAMETERS-1'!$B$5:$J$44,8,FALSE)*VLOOKUP(ABSYLD2!BT$4,'[1]INTERNAL PARAMETERS-1'!$B$5:$J$44,3,FALSE)</f>
        <v>0</v>
      </c>
      <c r="BU99" s="47">
        <f>ABSYLD1!BU99*VLOOKUP(ABSYLD2!BU$4,'[1]INTERNAL PARAMETERS-1'!$B$5:$J$44,5,FALSE)*VLOOKUP(ABSYLD2!BU$4,'[1]INTERNAL PARAMETERS-1'!$B$5:$J$44,6,FALSE)*VLOOKUP(ABSYLD2!BU$4,'[1]INTERNAL PARAMETERS-1'!$B$5:$J$44,3,FALSE) + ABSYLD1!BU99*(1-VLOOKUP(ABSYLD2!BU$4,'[1]INTERNAL PARAMETERS-1'!$B$5:$J$44,5,FALSE))*VLOOKUP(ABSYLD2!BU$4,'[1]INTERNAL PARAMETERS-1'!$B$5:$J$44,8,FALSE)*VLOOKUP(ABSYLD2!BU$4,'[1]INTERNAL PARAMETERS-1'!$B$5:$J$44,3,FALSE)</f>
        <v>0</v>
      </c>
      <c r="BV99" s="47">
        <f>ABSYLD1!BV99*VLOOKUP(ABSYLD2!BV$4,'[1]INTERNAL PARAMETERS-1'!$B$5:$J$44,5,FALSE)*VLOOKUP(ABSYLD2!BV$4,'[1]INTERNAL PARAMETERS-1'!$B$5:$J$44,6,FALSE)*VLOOKUP(ABSYLD2!BV$4,'[1]INTERNAL PARAMETERS-1'!$B$5:$J$44,3,FALSE) + ABSYLD1!BV99*(1-VLOOKUP(ABSYLD2!BV$4,'[1]INTERNAL PARAMETERS-1'!$B$5:$J$44,5,FALSE))*VLOOKUP(ABSYLD2!BV$4,'[1]INTERNAL PARAMETERS-1'!$B$5:$J$44,8,FALSE)*VLOOKUP(ABSYLD2!BV$4,'[1]INTERNAL PARAMETERS-1'!$B$5:$J$44,3,FALSE)</f>
        <v>0</v>
      </c>
      <c r="BW99" s="47">
        <f>ABSYLD1!BW99*VLOOKUP(ABSYLD2!BW$4,'[1]INTERNAL PARAMETERS-1'!$B$5:$J$44,5,FALSE)*VLOOKUP(ABSYLD2!BW$4,'[1]INTERNAL PARAMETERS-1'!$B$5:$J$44,6,FALSE)*VLOOKUP(ABSYLD2!BW$4,'[1]INTERNAL PARAMETERS-1'!$B$5:$J$44,3,FALSE) + ABSYLD1!BW99*(1-VLOOKUP(ABSYLD2!BW$4,'[1]INTERNAL PARAMETERS-1'!$B$5:$J$44,5,FALSE))*VLOOKUP(ABSYLD2!BW$4,'[1]INTERNAL PARAMETERS-1'!$B$5:$J$44,8,FALSE)*VLOOKUP(ABSYLD2!BW$4,'[1]INTERNAL PARAMETERS-1'!$B$5:$J$44,3,FALSE)</f>
        <v>0</v>
      </c>
      <c r="BX99" s="47">
        <f>ABSYLD1!BX99*VLOOKUP(ABSYLD2!BX$4,'[1]INTERNAL PARAMETERS-1'!$B$5:$J$44,5,FALSE)*VLOOKUP(ABSYLD2!BX$4,'[1]INTERNAL PARAMETERS-1'!$B$5:$J$44,6,FALSE)*VLOOKUP(ABSYLD2!BX$4,'[1]INTERNAL PARAMETERS-1'!$B$5:$J$44,3,FALSE) + ABSYLD1!BX99*(1-VLOOKUP(ABSYLD2!BX$4,'[1]INTERNAL PARAMETERS-1'!$B$5:$J$44,5,FALSE))*VLOOKUP(ABSYLD2!BX$4,'[1]INTERNAL PARAMETERS-1'!$B$5:$J$44,8,FALSE)*VLOOKUP(ABSYLD2!BX$4,'[1]INTERNAL PARAMETERS-1'!$B$5:$J$44,3,FALSE)</f>
        <v>0</v>
      </c>
      <c r="BY99" s="47">
        <f>ABSYLD1!BY99*VLOOKUP(ABSYLD2!BY$4,'[1]INTERNAL PARAMETERS-1'!$B$5:$J$44,5,FALSE)*VLOOKUP(ABSYLD2!BY$4,'[1]INTERNAL PARAMETERS-1'!$B$5:$J$44,6,FALSE)*VLOOKUP(ABSYLD2!BY$4,'[1]INTERNAL PARAMETERS-1'!$B$5:$J$44,3,FALSE) + ABSYLD1!BY99*(1-VLOOKUP(ABSYLD2!BY$4,'[1]INTERNAL PARAMETERS-1'!$B$5:$J$44,5,FALSE))*VLOOKUP(ABSYLD2!BY$4,'[1]INTERNAL PARAMETERS-1'!$B$5:$J$44,8,FALSE)*VLOOKUP(ABSYLD2!BY$4,'[1]INTERNAL PARAMETERS-1'!$B$5:$J$44,3,FALSE)</f>
        <v>0</v>
      </c>
      <c r="BZ99" s="47">
        <f>ABSYLD1!BZ99*VLOOKUP(ABSYLD2!BZ$4,'[1]INTERNAL PARAMETERS-1'!$B$5:$J$44,5,FALSE)*VLOOKUP(ABSYLD2!BZ$4,'[1]INTERNAL PARAMETERS-1'!$B$5:$J$44,6,FALSE)*VLOOKUP(ABSYLD2!BZ$4,'[1]INTERNAL PARAMETERS-1'!$B$5:$J$44,3,FALSE) + ABSYLD1!BZ99*(1-VLOOKUP(ABSYLD2!BZ$4,'[1]INTERNAL PARAMETERS-1'!$B$5:$J$44,5,FALSE))*VLOOKUP(ABSYLD2!BZ$4,'[1]INTERNAL PARAMETERS-1'!$B$5:$J$44,8,FALSE)*VLOOKUP(ABSYLD2!BZ$4,'[1]INTERNAL PARAMETERS-1'!$B$5:$J$44,3,FALSE)</f>
        <v>4.7537401747081709E-2</v>
      </c>
      <c r="CA99" s="47">
        <f>ABSYLD1!CA99*VLOOKUP(ABSYLD2!CA$4,'[1]INTERNAL PARAMETERS-1'!$B$5:$J$44,5,FALSE)*VLOOKUP(ABSYLD2!CA$4,'[1]INTERNAL PARAMETERS-1'!$B$5:$J$44,6,FALSE)*VLOOKUP(ABSYLD2!CA$4,'[1]INTERNAL PARAMETERS-1'!$B$5:$J$44,3,FALSE) + ABSYLD1!CA99*(1-VLOOKUP(ABSYLD2!CA$4,'[1]INTERNAL PARAMETERS-1'!$B$5:$J$44,5,FALSE))*VLOOKUP(ABSYLD2!CA$4,'[1]INTERNAL PARAMETERS-1'!$B$5:$J$44,8,FALSE)*VLOOKUP(ABSYLD2!CA$4,'[1]INTERNAL PARAMETERS-1'!$B$5:$J$44,3,FALSE)</f>
        <v>0</v>
      </c>
      <c r="CB99" s="47">
        <f>ABSYLD1!CB99*VLOOKUP(ABSYLD2!CB$4,'[1]INTERNAL PARAMETERS-1'!$B$5:$J$44,5,FALSE)*VLOOKUP(ABSYLD2!CB$4,'[1]INTERNAL PARAMETERS-1'!$B$5:$J$44,6,FALSE)*VLOOKUP(ABSYLD2!CB$4,'[1]INTERNAL PARAMETERS-1'!$B$5:$J$44,3,FALSE) + ABSYLD1!CB99*(1-VLOOKUP(ABSYLD2!CB$4,'[1]INTERNAL PARAMETERS-1'!$B$5:$J$44,5,FALSE))*VLOOKUP(ABSYLD2!CB$4,'[1]INTERNAL PARAMETERS-1'!$B$5:$J$44,8,FALSE)*VLOOKUP(ABSYLD2!CB$4,'[1]INTERNAL PARAMETERS-1'!$B$5:$J$44,3,FALSE)</f>
        <v>0</v>
      </c>
      <c r="CC99" s="47">
        <f>ABSYLD1!CC99*VLOOKUP(ABSYLD2!CC$4,'[1]INTERNAL PARAMETERS-1'!$B$5:$J$44,5,FALSE)*VLOOKUP(ABSYLD2!CC$4,'[1]INTERNAL PARAMETERS-1'!$B$5:$J$44,6,FALSE)*VLOOKUP(ABSYLD2!CC$4,'[1]INTERNAL PARAMETERS-1'!$B$5:$J$44,3,FALSE) + ABSYLD1!CC99*(1-VLOOKUP(ABSYLD2!CC$4,'[1]INTERNAL PARAMETERS-1'!$B$5:$J$44,5,FALSE))*VLOOKUP(ABSYLD2!CC$4,'[1]INTERNAL PARAMETERS-1'!$B$5:$J$44,8,FALSE)*VLOOKUP(ABSYLD2!CC$4,'[1]INTERNAL PARAMETERS-1'!$B$5:$J$44,3,FALSE)</f>
        <v>0.10280867730170566</v>
      </c>
      <c r="CD99" s="47">
        <f>ABSYLD1!CD99*VLOOKUP(ABSYLD2!CD$4,'[1]INTERNAL PARAMETERS-1'!$B$5:$J$44,5,FALSE)*VLOOKUP(ABSYLD2!CD$4,'[1]INTERNAL PARAMETERS-1'!$B$5:$J$44,6,FALSE)*VLOOKUP(ABSYLD2!CD$4,'[1]INTERNAL PARAMETERS-1'!$B$5:$J$44,3,FALSE) + ABSYLD1!CD99*(1-VLOOKUP(ABSYLD2!CD$4,'[1]INTERNAL PARAMETERS-1'!$B$5:$J$44,5,FALSE))*VLOOKUP(ABSYLD2!CD$4,'[1]INTERNAL PARAMETERS-1'!$B$5:$J$44,8,FALSE)*VLOOKUP(ABSYLD2!CD$4,'[1]INTERNAL PARAMETERS-1'!$B$5:$J$44,3,FALSE)</f>
        <v>0.22424553628543734</v>
      </c>
      <c r="CE99" s="47">
        <f>ABSYLD1!CE99*VLOOKUP(ABSYLD2!CE$4,'[1]INTERNAL PARAMETERS-1'!$B$5:$J$44,5,FALSE)*VLOOKUP(ABSYLD2!CE$4,'[1]INTERNAL PARAMETERS-1'!$B$5:$J$44,6,FALSE)*VLOOKUP(ABSYLD2!CE$4,'[1]INTERNAL PARAMETERS-1'!$B$5:$J$44,3,FALSE) + ABSYLD1!CE99*(1-VLOOKUP(ABSYLD2!CE$4,'[1]INTERNAL PARAMETERS-1'!$B$5:$J$44,5,FALSE))*VLOOKUP(ABSYLD2!CE$4,'[1]INTERNAL PARAMETERS-1'!$B$5:$J$44,8,FALSE)*VLOOKUP(ABSYLD2!CE$4,'[1]INTERNAL PARAMETERS-1'!$B$5:$J$44,3,FALSE)</f>
        <v>0.43041947112576262</v>
      </c>
      <c r="CF99" s="47">
        <f>ABSYLD1!CF99*VLOOKUP(ABSYLD2!CF$4,'[1]INTERNAL PARAMETERS-1'!$B$5:$J$44,5,FALSE)*VLOOKUP(ABSYLD2!CF$4,'[1]INTERNAL PARAMETERS-1'!$B$5:$J$44,6,FALSE)*VLOOKUP(ABSYLD2!CF$4,'[1]INTERNAL PARAMETERS-1'!$B$5:$J$44,3,FALSE) + ABSYLD1!CF99*(1-VLOOKUP(ABSYLD2!CF$4,'[1]INTERNAL PARAMETERS-1'!$B$5:$J$44,5,FALSE))*VLOOKUP(ABSYLD2!CF$4,'[1]INTERNAL PARAMETERS-1'!$B$5:$J$44,8,FALSE)*VLOOKUP(ABSYLD2!CF$4,'[1]INTERNAL PARAMETERS-1'!$B$5:$J$44,3,FALSE)</f>
        <v>0.51791327072938742</v>
      </c>
      <c r="CG99" s="47">
        <f>ABSYLD1!CG99*VLOOKUP(ABSYLD2!CG$4,'[1]INTERNAL PARAMETERS-1'!$B$5:$J$44,5,FALSE)*VLOOKUP(ABSYLD2!CG$4,'[1]INTERNAL PARAMETERS-1'!$B$5:$J$44,6,FALSE)*VLOOKUP(ABSYLD2!CG$4,'[1]INTERNAL PARAMETERS-1'!$B$5:$J$44,3,FALSE) + ABSYLD1!CG99*(1-VLOOKUP(ABSYLD2!CG$4,'[1]INTERNAL PARAMETERS-1'!$B$5:$J$44,5,FALSE))*VLOOKUP(ABSYLD2!CG$4,'[1]INTERNAL PARAMETERS-1'!$B$5:$J$44,8,FALSE)*VLOOKUP(ABSYLD2!CG$4,'[1]INTERNAL PARAMETERS-1'!$B$5:$J$44,3,FALSE)</f>
        <v>6.2398913206406555E-3</v>
      </c>
      <c r="CH99" s="46">
        <f>ABSYLD1!CH99*VLOOKUP(ABSYLD2!CH$4,'[1]INTERNAL PARAMETERS-1'!$B$5:$J$44,5,FALSE)*VLOOKUP(ABSYLD2!CH$4,'[1]INTERNAL PARAMETERS-1'!$B$5:$J$44,6,FALSE)*VLOOKUP(ABSYLD2!CH$4,'[1]INTERNAL PARAMETERS-1'!$B$5:$J$44,3,FALSE) + ABSYLD1!CH99*(1-VLOOKUP(ABSYLD2!CH$4,'[1]INTERNAL PARAMETERS-1'!$B$5:$J$44,5,FALSE))*VLOOKUP(ABSYLD2!CH$4,'[1]INTERNAL PARAMETERS-1'!$B$5:$J$44,8,FALSE)*VLOOKUP(ABSYLD2!CH$4,'[1]INTERNAL PARAMETERS-1'!$B$5:$J$44,3,FALSE)</f>
        <v>0</v>
      </c>
      <c r="CJ99" s="48">
        <f t="shared" si="2"/>
        <v>10708.543527927037</v>
      </c>
      <c r="CK99" s="46">
        <f t="shared" si="3"/>
        <v>187.34026245249635</v>
      </c>
    </row>
    <row r="100" spans="2:89">
      <c r="B100" s="61" t="s">
        <v>10</v>
      </c>
      <c r="C100" s="60" t="s">
        <v>71</v>
      </c>
      <c r="D100" s="60" t="s">
        <v>83</v>
      </c>
      <c r="E100" s="137">
        <f>ABS!AL100</f>
        <v>13793.88</v>
      </c>
      <c r="F100" s="59">
        <f>'[1]INTERNAL PARAMETERS-1'!M10</f>
        <v>58.935000000000002</v>
      </c>
      <c r="G100" s="48">
        <f>ABSYLD1!G100*VLOOKUP(ABSYLD2!G$4,'[1]INTERNAL PARAMETERS-1'!$B$5:$J$44,5,FALSE)*VLOOKUP(ABSYLD2!G$4,'[1]INTERNAL PARAMETERS-1'!$B$5:$J$44,7,FALSE)*ABSYLD2!$F100 + ABSYLD1!G100*(1-VLOOKUP(ABSYLD2!G$4,'[1]INTERNAL PARAMETERS-1'!$B$5:$J$44,5,FALSE))*VLOOKUP(ABSYLD2!G$4,'[1]INTERNAL PARAMETERS-1'!$B$5:$J$44,9,FALSE)*ABSYLD2!$F100</f>
        <v>3383.8902012792591</v>
      </c>
      <c r="H100" s="47">
        <f>ABSYLD1!H100*VLOOKUP(ABSYLD2!H$4,'[1]INTERNAL PARAMETERS-1'!$B$5:$J$44,5,FALSE)*VLOOKUP(ABSYLD2!H$4,'[1]INTERNAL PARAMETERS-1'!$B$5:$J$44,7,FALSE)*ABSYLD2!$F100 + ABSYLD1!H100*(1-VLOOKUP(ABSYLD2!H$4,'[1]INTERNAL PARAMETERS-1'!$B$5:$J$44,5,FALSE))*VLOOKUP(ABSYLD2!H$4,'[1]INTERNAL PARAMETERS-1'!$B$5:$J$44,9,FALSE)*ABSYLD2!$F100</f>
        <v>1400.4719897204156</v>
      </c>
      <c r="I100" s="47">
        <f>ABSYLD1!I100*VLOOKUP(ABSYLD2!I$4,'[1]INTERNAL PARAMETERS-1'!$B$5:$J$44,5,FALSE)*VLOOKUP(ABSYLD2!I$4,'[1]INTERNAL PARAMETERS-1'!$B$5:$J$44,7,FALSE)*ABSYLD2!$F100 + ABSYLD1!I100*(1-VLOOKUP(ABSYLD2!I$4,'[1]INTERNAL PARAMETERS-1'!$B$5:$J$44,5,FALSE))*VLOOKUP(ABSYLD2!I$4,'[1]INTERNAL PARAMETERS-1'!$B$5:$J$44,9,FALSE)*ABSYLD2!$F100</f>
        <v>2268.2166555130493</v>
      </c>
      <c r="J100" s="47">
        <f>ABSYLD1!J100*VLOOKUP(ABSYLD2!J$4,'[1]INTERNAL PARAMETERS-1'!$B$5:$J$44,5,FALSE)*VLOOKUP(ABSYLD2!J$4,'[1]INTERNAL PARAMETERS-1'!$B$5:$J$44,7,FALSE)*ABSYLD2!$F100 + ABSYLD1!J100*(1-VLOOKUP(ABSYLD2!J$4,'[1]INTERNAL PARAMETERS-1'!$B$5:$J$44,5,FALSE))*VLOOKUP(ABSYLD2!J$4,'[1]INTERNAL PARAMETERS-1'!$B$5:$J$44,9,FALSE)*ABSYLD2!$F100</f>
        <v>0</v>
      </c>
      <c r="K100" s="47">
        <f>ABSYLD1!K100*VLOOKUP(ABSYLD2!K$4,'[1]INTERNAL PARAMETERS-1'!$B$5:$J$44,5,FALSE)*VLOOKUP(ABSYLD2!K$4,'[1]INTERNAL PARAMETERS-1'!$B$5:$J$44,7,FALSE)*ABSYLD2!$F100 + ABSYLD1!K100*(1-VLOOKUP(ABSYLD2!K$4,'[1]INTERNAL PARAMETERS-1'!$B$5:$J$44,5,FALSE))*VLOOKUP(ABSYLD2!K$4,'[1]INTERNAL PARAMETERS-1'!$B$5:$J$44,9,FALSE)*ABSYLD2!$F100</f>
        <v>45.621916403777107</v>
      </c>
      <c r="L100" s="47">
        <f>ABSYLD1!L100*VLOOKUP(ABSYLD2!L$4,'[1]INTERNAL PARAMETERS-1'!$B$5:$J$44,5,FALSE)*VLOOKUP(ABSYLD2!L$4,'[1]INTERNAL PARAMETERS-1'!$B$5:$J$44,7,FALSE)*ABSYLD2!$F100 + ABSYLD1!L100*(1-VLOOKUP(ABSYLD2!L$4,'[1]INTERNAL PARAMETERS-1'!$B$5:$J$44,5,FALSE))*VLOOKUP(ABSYLD2!L$4,'[1]INTERNAL PARAMETERS-1'!$B$5:$J$44,9,FALSE)*ABSYLD2!$F100</f>
        <v>0</v>
      </c>
      <c r="M100" s="47">
        <f>ABSYLD1!M100*VLOOKUP(ABSYLD2!M$4,'[1]INTERNAL PARAMETERS-1'!$B$5:$J$44,5,FALSE)*VLOOKUP(ABSYLD2!M$4,'[1]INTERNAL PARAMETERS-1'!$B$5:$J$44,7,FALSE)*ABSYLD2!$F100 + ABSYLD1!M100*(1-VLOOKUP(ABSYLD2!M$4,'[1]INTERNAL PARAMETERS-1'!$B$5:$J$44,5,FALSE))*VLOOKUP(ABSYLD2!M$4,'[1]INTERNAL PARAMETERS-1'!$B$5:$J$44,9,FALSE)*ABSYLD2!$F100</f>
        <v>24.011470769699702</v>
      </c>
      <c r="N100" s="47">
        <f>ABSYLD1!N100*VLOOKUP(ABSYLD2!N$4,'[1]INTERNAL PARAMETERS-1'!$B$5:$J$44,5,FALSE)*VLOOKUP(ABSYLD2!N$4,'[1]INTERNAL PARAMETERS-1'!$B$5:$J$44,7,FALSE)*ABSYLD2!$F100 + ABSYLD1!N100*(1-VLOOKUP(ABSYLD2!N$4,'[1]INTERNAL PARAMETERS-1'!$B$5:$J$44,5,FALSE))*VLOOKUP(ABSYLD2!N$4,'[1]INTERNAL PARAMETERS-1'!$B$5:$J$44,9,FALSE)*ABSYLD2!$F100</f>
        <v>8.1953324764156363</v>
      </c>
      <c r="O100" s="47">
        <f>ABSYLD1!O100*VLOOKUP(ABSYLD2!O$4,'[1]INTERNAL PARAMETERS-1'!$B$5:$J$44,5,FALSE)*VLOOKUP(ABSYLD2!O$4,'[1]INTERNAL PARAMETERS-1'!$B$5:$J$44,7,FALSE)*ABSYLD2!$F100 + ABSYLD1!O100*(1-VLOOKUP(ABSYLD2!O$4,'[1]INTERNAL PARAMETERS-1'!$B$5:$J$44,5,FALSE))*VLOOKUP(ABSYLD2!O$4,'[1]INTERNAL PARAMETERS-1'!$B$5:$J$44,9,FALSE)*ABSYLD2!$F100</f>
        <v>0</v>
      </c>
      <c r="P100" s="47">
        <f>ABSYLD1!P100*VLOOKUP(ABSYLD2!P$4,'[1]INTERNAL PARAMETERS-1'!$B$5:$J$44,5,FALSE)*VLOOKUP(ABSYLD2!P$4,'[1]INTERNAL PARAMETERS-1'!$B$5:$J$44,7,FALSE)*ABSYLD2!$F100 + ABSYLD1!P100*(1-VLOOKUP(ABSYLD2!P$4,'[1]INTERNAL PARAMETERS-1'!$B$5:$J$44,5,FALSE))*VLOOKUP(ABSYLD2!P$4,'[1]INTERNAL PARAMETERS-1'!$B$5:$J$44,9,FALSE)*ABSYLD2!$F100</f>
        <v>0</v>
      </c>
      <c r="Q100" s="47">
        <f>ABSYLD1!Q100*VLOOKUP(ABSYLD2!Q$4,'[1]INTERNAL PARAMETERS-1'!$B$5:$J$44,5,FALSE)*VLOOKUP(ABSYLD2!Q$4,'[1]INTERNAL PARAMETERS-1'!$B$5:$J$44,7,FALSE)*ABSYLD2!$F100 + ABSYLD1!Q100*(1-VLOOKUP(ABSYLD2!Q$4,'[1]INTERNAL PARAMETERS-1'!$B$5:$J$44,5,FALSE))*VLOOKUP(ABSYLD2!Q$4,'[1]INTERNAL PARAMETERS-1'!$B$5:$J$44,9,FALSE)*ABSYLD2!$F100</f>
        <v>0</v>
      </c>
      <c r="R100" s="47">
        <f>ABSYLD1!R100*VLOOKUP(ABSYLD2!R$4,'[1]INTERNAL PARAMETERS-1'!$B$5:$J$44,5,FALSE)*VLOOKUP(ABSYLD2!R$4,'[1]INTERNAL PARAMETERS-1'!$B$5:$J$44,7,FALSE)*ABSYLD2!$F100 + ABSYLD1!R100*(1-VLOOKUP(ABSYLD2!R$4,'[1]INTERNAL PARAMETERS-1'!$B$5:$J$44,5,FALSE))*VLOOKUP(ABSYLD2!R$4,'[1]INTERNAL PARAMETERS-1'!$B$5:$J$44,9,FALSE)*ABSYLD2!$F100</f>
        <v>18.925297158383998</v>
      </c>
      <c r="S100" s="47">
        <f>ABSYLD1!S100*VLOOKUP(ABSYLD2!S$4,'[1]INTERNAL PARAMETERS-1'!$B$5:$J$44,5,FALSE)*VLOOKUP(ABSYLD2!S$4,'[1]INTERNAL PARAMETERS-1'!$B$5:$J$44,7,FALSE)*ABSYLD2!$F100 + ABSYLD1!S100*(1-VLOOKUP(ABSYLD2!S$4,'[1]INTERNAL PARAMETERS-1'!$B$5:$J$44,5,FALSE))*VLOOKUP(ABSYLD2!S$4,'[1]INTERNAL PARAMETERS-1'!$B$5:$J$44,9,FALSE)*ABSYLD2!$F100</f>
        <v>372.32028945980937</v>
      </c>
      <c r="T100" s="47">
        <f>ABSYLD1!T100*VLOOKUP(ABSYLD2!T$4,'[1]INTERNAL PARAMETERS-1'!$B$5:$J$44,5,FALSE)*VLOOKUP(ABSYLD2!T$4,'[1]INTERNAL PARAMETERS-1'!$B$5:$J$44,7,FALSE)*ABSYLD2!$F100 + ABSYLD1!T100*(1-VLOOKUP(ABSYLD2!T$4,'[1]INTERNAL PARAMETERS-1'!$B$5:$J$44,5,FALSE))*VLOOKUP(ABSYLD2!T$4,'[1]INTERNAL PARAMETERS-1'!$B$5:$J$44,9,FALSE)*ABSYLD2!$F100</f>
        <v>55.761339462537599</v>
      </c>
      <c r="U100" s="47">
        <f>ABSYLD1!U100*VLOOKUP(ABSYLD2!U$4,'[1]INTERNAL PARAMETERS-1'!$B$5:$J$44,5,FALSE)*VLOOKUP(ABSYLD2!U$4,'[1]INTERNAL PARAMETERS-1'!$B$5:$J$44,7,FALSE)*ABSYLD2!$F100 + ABSYLD1!U100*(1-VLOOKUP(ABSYLD2!U$4,'[1]INTERNAL PARAMETERS-1'!$B$5:$J$44,5,FALSE))*VLOOKUP(ABSYLD2!U$4,'[1]INTERNAL PARAMETERS-1'!$B$5:$J$44,9,FALSE)*ABSYLD2!$F100</f>
        <v>42.006875728444996</v>
      </c>
      <c r="V100" s="47">
        <f>ABSYLD1!V100*VLOOKUP(ABSYLD2!V$4,'[1]INTERNAL PARAMETERS-1'!$B$5:$J$44,5,FALSE)*VLOOKUP(ABSYLD2!V$4,'[1]INTERNAL PARAMETERS-1'!$B$5:$J$44,7,FALSE)*ABSYLD2!$F100 + ABSYLD1!V100*(1-VLOOKUP(ABSYLD2!V$4,'[1]INTERNAL PARAMETERS-1'!$B$5:$J$44,5,FALSE))*VLOOKUP(ABSYLD2!V$4,'[1]INTERNAL PARAMETERS-1'!$B$5:$J$44,9,FALSE)*ABSYLD2!$F100</f>
        <v>172.76105060061516</v>
      </c>
      <c r="W100" s="47">
        <f>ABSYLD1!W100*VLOOKUP(ABSYLD2!W$4,'[1]INTERNAL PARAMETERS-1'!$B$5:$J$44,5,FALSE)*VLOOKUP(ABSYLD2!W$4,'[1]INTERNAL PARAMETERS-1'!$B$5:$J$44,7,FALSE)*ABSYLD2!$F100 + ABSYLD1!W100*(1-VLOOKUP(ABSYLD2!W$4,'[1]INTERNAL PARAMETERS-1'!$B$5:$J$44,5,FALSE))*VLOOKUP(ABSYLD2!W$4,'[1]INTERNAL PARAMETERS-1'!$B$5:$J$44,9,FALSE)*ABSYLD2!$F100</f>
        <v>0</v>
      </c>
      <c r="X100" s="47">
        <f>ABSYLD1!X100*VLOOKUP(ABSYLD2!X$4,'[1]INTERNAL PARAMETERS-1'!$B$5:$J$44,5,FALSE)*VLOOKUP(ABSYLD2!X$4,'[1]INTERNAL PARAMETERS-1'!$B$5:$J$44,7,FALSE)*ABSYLD2!$F100 + ABSYLD1!X100*(1-VLOOKUP(ABSYLD2!X$4,'[1]INTERNAL PARAMETERS-1'!$B$5:$J$44,5,FALSE))*VLOOKUP(ABSYLD2!X$4,'[1]INTERNAL PARAMETERS-1'!$B$5:$J$44,9,FALSE)*ABSYLD2!$F100</f>
        <v>0</v>
      </c>
      <c r="Y100" s="47">
        <f>ABSYLD1!Y100*VLOOKUP(ABSYLD2!Y$4,'[1]INTERNAL PARAMETERS-1'!$B$5:$J$44,5,FALSE)*VLOOKUP(ABSYLD2!Y$4,'[1]INTERNAL PARAMETERS-1'!$B$5:$J$44,7,FALSE)*ABSYLD2!$F100 + ABSYLD1!Y100*(1-VLOOKUP(ABSYLD2!Y$4,'[1]INTERNAL PARAMETERS-1'!$B$5:$J$44,5,FALSE))*VLOOKUP(ABSYLD2!Y$4,'[1]INTERNAL PARAMETERS-1'!$B$5:$J$44,9,FALSE)*ABSYLD2!$F100</f>
        <v>0</v>
      </c>
      <c r="Z100" s="47">
        <f>ABSYLD1!Z100*VLOOKUP(ABSYLD2!Z$4,'[1]INTERNAL PARAMETERS-1'!$B$5:$J$44,5,FALSE)*VLOOKUP(ABSYLD2!Z$4,'[1]INTERNAL PARAMETERS-1'!$B$5:$J$44,7,FALSE)*ABSYLD2!$F100 + ABSYLD1!Z100*(1-VLOOKUP(ABSYLD2!Z$4,'[1]INTERNAL PARAMETERS-1'!$B$5:$J$44,5,FALSE))*VLOOKUP(ABSYLD2!Z$4,'[1]INTERNAL PARAMETERS-1'!$B$5:$J$44,9,FALSE)*ABSYLD2!$F100</f>
        <v>0</v>
      </c>
      <c r="AA100" s="47">
        <f>ABSYLD1!AA100*VLOOKUP(ABSYLD2!AA$4,'[1]INTERNAL PARAMETERS-1'!$B$5:$J$44,5,FALSE)*VLOOKUP(ABSYLD2!AA$4,'[1]INTERNAL PARAMETERS-1'!$B$5:$J$44,7,FALSE)*ABSYLD2!$F100 + ABSYLD1!AA100*(1-VLOOKUP(ABSYLD2!AA$4,'[1]INTERNAL PARAMETERS-1'!$B$5:$J$44,5,FALSE))*VLOOKUP(ABSYLD2!AA$4,'[1]INTERNAL PARAMETERS-1'!$B$5:$J$44,9,FALSE)*ABSYLD2!$F100</f>
        <v>0</v>
      </c>
      <c r="AB100" s="47">
        <f>ABSYLD1!AB100*VLOOKUP(ABSYLD2!AB$4,'[1]INTERNAL PARAMETERS-1'!$B$5:$J$44,5,FALSE)*VLOOKUP(ABSYLD2!AB$4,'[1]INTERNAL PARAMETERS-1'!$B$5:$J$44,7,FALSE)*ABSYLD2!$F100 + ABSYLD1!AB100*(1-VLOOKUP(ABSYLD2!AB$4,'[1]INTERNAL PARAMETERS-1'!$B$5:$J$44,5,FALSE))*VLOOKUP(ABSYLD2!AB$4,'[1]INTERNAL PARAMETERS-1'!$B$5:$J$44,9,FALSE)*ABSYLD2!$F100</f>
        <v>0</v>
      </c>
      <c r="AC100" s="47">
        <f>ABSYLD1!AC100*VLOOKUP(ABSYLD2!AC$4,'[1]INTERNAL PARAMETERS-1'!$B$5:$J$44,5,FALSE)*VLOOKUP(ABSYLD2!AC$4,'[1]INTERNAL PARAMETERS-1'!$B$5:$J$44,7,FALSE)*ABSYLD2!$F100 + ABSYLD1!AC100*(1-VLOOKUP(ABSYLD2!AC$4,'[1]INTERNAL PARAMETERS-1'!$B$5:$J$44,5,FALSE))*VLOOKUP(ABSYLD2!AC$4,'[1]INTERNAL PARAMETERS-1'!$B$5:$J$44,9,FALSE)*ABSYLD2!$F100</f>
        <v>0</v>
      </c>
      <c r="AD100" s="47">
        <f>ABSYLD1!AD100*VLOOKUP(ABSYLD2!AD$4,'[1]INTERNAL PARAMETERS-1'!$B$5:$J$44,5,FALSE)*VLOOKUP(ABSYLD2!AD$4,'[1]INTERNAL PARAMETERS-1'!$B$5:$J$44,7,FALSE)*ABSYLD2!$F100 + ABSYLD1!AD100*(1-VLOOKUP(ABSYLD2!AD$4,'[1]INTERNAL PARAMETERS-1'!$B$5:$J$44,5,FALSE))*VLOOKUP(ABSYLD2!AD$4,'[1]INTERNAL PARAMETERS-1'!$B$5:$J$44,9,FALSE)*ABSYLD2!$F100</f>
        <v>0</v>
      </c>
      <c r="AE100" s="47">
        <f>ABSYLD1!AE100*VLOOKUP(ABSYLD2!AE$4,'[1]INTERNAL PARAMETERS-1'!$B$5:$J$44,5,FALSE)*VLOOKUP(ABSYLD2!AE$4,'[1]INTERNAL PARAMETERS-1'!$B$5:$J$44,7,FALSE)*ABSYLD2!$F100 + ABSYLD1!AE100*(1-VLOOKUP(ABSYLD2!AE$4,'[1]INTERNAL PARAMETERS-1'!$B$5:$J$44,5,FALSE))*VLOOKUP(ABSYLD2!AE$4,'[1]INTERNAL PARAMETERS-1'!$B$5:$J$44,9,FALSE)*ABSYLD2!$F100</f>
        <v>0</v>
      </c>
      <c r="AF100" s="47">
        <f>ABSYLD1!AF100*VLOOKUP(ABSYLD2!AF$4,'[1]INTERNAL PARAMETERS-1'!$B$5:$J$44,5,FALSE)*VLOOKUP(ABSYLD2!AF$4,'[1]INTERNAL PARAMETERS-1'!$B$5:$J$44,7,FALSE)*ABSYLD2!$F100 + ABSYLD1!AF100*(1-VLOOKUP(ABSYLD2!AF$4,'[1]INTERNAL PARAMETERS-1'!$B$5:$J$44,5,FALSE))*VLOOKUP(ABSYLD2!AF$4,'[1]INTERNAL PARAMETERS-1'!$B$5:$J$44,9,FALSE)*ABSYLD2!$F100</f>
        <v>13.179664738868942</v>
      </c>
      <c r="AG100" s="47">
        <f>ABSYLD1!AG100*VLOOKUP(ABSYLD2!AG$4,'[1]INTERNAL PARAMETERS-1'!$B$5:$J$44,5,FALSE)*VLOOKUP(ABSYLD2!AG$4,'[1]INTERNAL PARAMETERS-1'!$B$5:$J$44,7,FALSE)*ABSYLD2!$F100 + ABSYLD1!AG100*(1-VLOOKUP(ABSYLD2!AG$4,'[1]INTERNAL PARAMETERS-1'!$B$5:$J$44,5,FALSE))*VLOOKUP(ABSYLD2!AG$4,'[1]INTERNAL PARAMETERS-1'!$B$5:$J$44,9,FALSE)*ABSYLD2!$F100</f>
        <v>20.788317068086258</v>
      </c>
      <c r="AH100" s="47">
        <f>ABSYLD1!AH100*VLOOKUP(ABSYLD2!AH$4,'[1]INTERNAL PARAMETERS-1'!$B$5:$J$44,5,FALSE)*VLOOKUP(ABSYLD2!AH$4,'[1]INTERNAL PARAMETERS-1'!$B$5:$J$44,7,FALSE)*ABSYLD2!$F100 + ABSYLD1!AH100*(1-VLOOKUP(ABSYLD2!AH$4,'[1]INTERNAL PARAMETERS-1'!$B$5:$J$44,5,FALSE))*VLOOKUP(ABSYLD2!AH$4,'[1]INTERNAL PARAMETERS-1'!$B$5:$J$44,9,FALSE)*ABSYLD2!$F100</f>
        <v>0</v>
      </c>
      <c r="AI100" s="47">
        <f>ABSYLD1!AI100*VLOOKUP(ABSYLD2!AI$4,'[1]INTERNAL PARAMETERS-1'!$B$5:$J$44,5,FALSE)*VLOOKUP(ABSYLD2!AI$4,'[1]INTERNAL PARAMETERS-1'!$B$5:$J$44,7,FALSE)*ABSYLD2!$F100 + ABSYLD1!AI100*(1-VLOOKUP(ABSYLD2!AI$4,'[1]INTERNAL PARAMETERS-1'!$B$5:$J$44,5,FALSE))*VLOOKUP(ABSYLD2!AI$4,'[1]INTERNAL PARAMETERS-1'!$B$5:$J$44,9,FALSE)*ABSYLD2!$F100</f>
        <v>1.6897006075473002</v>
      </c>
      <c r="AJ100" s="47">
        <f>ABSYLD1!AJ100*VLOOKUP(ABSYLD2!AJ$4,'[1]INTERNAL PARAMETERS-1'!$B$5:$J$44,5,FALSE)*VLOOKUP(ABSYLD2!AJ$4,'[1]INTERNAL PARAMETERS-1'!$B$5:$J$44,7,FALSE)*ABSYLD2!$F100 + ABSYLD1!AJ100*(1-VLOOKUP(ABSYLD2!AJ$4,'[1]INTERNAL PARAMETERS-1'!$B$5:$J$44,5,FALSE))*VLOOKUP(ABSYLD2!AJ$4,'[1]INTERNAL PARAMETERS-1'!$B$5:$J$44,9,FALSE)*ABSYLD2!$F100</f>
        <v>26.359329477737884</v>
      </c>
      <c r="AK100" s="47">
        <f>ABSYLD1!AK100*VLOOKUP(ABSYLD2!AK$4,'[1]INTERNAL PARAMETERS-1'!$B$5:$J$44,5,FALSE)*VLOOKUP(ABSYLD2!AK$4,'[1]INTERNAL PARAMETERS-1'!$B$5:$J$44,7,FALSE)*ABSYLD2!$F100 + ABSYLD1!AK100*(1-VLOOKUP(ABSYLD2!AK$4,'[1]INTERNAL PARAMETERS-1'!$B$5:$J$44,5,FALSE))*VLOOKUP(ABSYLD2!AK$4,'[1]INTERNAL PARAMETERS-1'!$B$5:$J$44,9,FALSE)*ABSYLD2!$F100</f>
        <v>0</v>
      </c>
      <c r="AL100" s="47">
        <f>ABSYLD1!AL100*VLOOKUP(ABSYLD2!AL$4,'[1]INTERNAL PARAMETERS-1'!$B$5:$J$44,5,FALSE)*VLOOKUP(ABSYLD2!AL$4,'[1]INTERNAL PARAMETERS-1'!$B$5:$J$44,7,FALSE)*ABSYLD2!$F100 + ABSYLD1!AL100*(1-VLOOKUP(ABSYLD2!AL$4,'[1]INTERNAL PARAMETERS-1'!$B$5:$J$44,5,FALSE))*VLOOKUP(ABSYLD2!AL$4,'[1]INTERNAL PARAMETERS-1'!$B$5:$J$44,9,FALSE)*ABSYLD2!$F100</f>
        <v>0</v>
      </c>
      <c r="AM100" s="47">
        <f>ABSYLD1!AM100*VLOOKUP(ABSYLD2!AM$4,'[1]INTERNAL PARAMETERS-1'!$B$5:$J$44,5,FALSE)*VLOOKUP(ABSYLD2!AM$4,'[1]INTERNAL PARAMETERS-1'!$B$5:$J$44,7,FALSE)*ABSYLD2!$F100 + ABSYLD1!AM100*(1-VLOOKUP(ABSYLD2!AM$4,'[1]INTERNAL PARAMETERS-1'!$B$5:$J$44,5,FALSE))*VLOOKUP(ABSYLD2!AM$4,'[1]INTERNAL PARAMETERS-1'!$B$5:$J$44,9,FALSE)*ABSYLD2!$F100</f>
        <v>0</v>
      </c>
      <c r="AN100" s="47">
        <f>ABSYLD1!AN100*VLOOKUP(ABSYLD2!AN$4,'[1]INTERNAL PARAMETERS-1'!$B$5:$J$44,5,FALSE)*VLOOKUP(ABSYLD2!AN$4,'[1]INTERNAL PARAMETERS-1'!$B$5:$J$44,7,FALSE)*ABSYLD2!$F100 + ABSYLD1!AN100*(1-VLOOKUP(ABSYLD2!AN$4,'[1]INTERNAL PARAMETERS-1'!$B$5:$J$44,5,FALSE))*VLOOKUP(ABSYLD2!AN$4,'[1]INTERNAL PARAMETERS-1'!$B$5:$J$44,9,FALSE)*ABSYLD2!$F100</f>
        <v>0</v>
      </c>
      <c r="AO100" s="47">
        <f>ABSYLD1!AO100*VLOOKUP(ABSYLD2!AO$4,'[1]INTERNAL PARAMETERS-1'!$B$5:$J$44,5,FALSE)*VLOOKUP(ABSYLD2!AO$4,'[1]INTERNAL PARAMETERS-1'!$B$5:$J$44,7,FALSE)*ABSYLD2!$F100 + ABSYLD1!AO100*(1-VLOOKUP(ABSYLD2!AO$4,'[1]INTERNAL PARAMETERS-1'!$B$5:$J$44,5,FALSE))*VLOOKUP(ABSYLD2!AO$4,'[1]INTERNAL PARAMETERS-1'!$B$5:$J$44,9,FALSE)*ABSYLD2!$F100</f>
        <v>0</v>
      </c>
      <c r="AP100" s="47">
        <f>ABSYLD1!AP100*VLOOKUP(ABSYLD2!AP$4,'[1]INTERNAL PARAMETERS-1'!$B$5:$J$44,5,FALSE)*VLOOKUP(ABSYLD2!AP$4,'[1]INTERNAL PARAMETERS-1'!$B$5:$J$44,7,FALSE)*ABSYLD2!$F100 + ABSYLD1!AP100*(1-VLOOKUP(ABSYLD2!AP$4,'[1]INTERNAL PARAMETERS-1'!$B$5:$J$44,5,FALSE))*VLOOKUP(ABSYLD2!AP$4,'[1]INTERNAL PARAMETERS-1'!$B$5:$J$44,9,FALSE)*ABSYLD2!$F100</f>
        <v>0</v>
      </c>
      <c r="AQ100" s="47">
        <f>ABSYLD1!AQ100*VLOOKUP(ABSYLD2!AQ$4,'[1]INTERNAL PARAMETERS-1'!$B$5:$J$44,5,FALSE)*VLOOKUP(ABSYLD2!AQ$4,'[1]INTERNAL PARAMETERS-1'!$B$5:$J$44,7,FALSE)*ABSYLD2!$F100 + ABSYLD1!AQ100*(1-VLOOKUP(ABSYLD2!AQ$4,'[1]INTERNAL PARAMETERS-1'!$B$5:$J$44,5,FALSE))*VLOOKUP(ABSYLD2!AQ$4,'[1]INTERNAL PARAMETERS-1'!$B$5:$J$44,9,FALSE)*ABSYLD2!$F100</f>
        <v>0</v>
      </c>
      <c r="AR100" s="47">
        <f>ABSYLD1!AR100*VLOOKUP(ABSYLD2!AR$4,'[1]INTERNAL PARAMETERS-1'!$B$5:$J$44,5,FALSE)*VLOOKUP(ABSYLD2!AR$4,'[1]INTERNAL PARAMETERS-1'!$B$5:$J$44,7,FALSE)*ABSYLD2!$F100 + ABSYLD1!AR100*(1-VLOOKUP(ABSYLD2!AR$4,'[1]INTERNAL PARAMETERS-1'!$B$5:$J$44,5,FALSE))*VLOOKUP(ABSYLD2!AR$4,'[1]INTERNAL PARAMETERS-1'!$B$5:$J$44,9,FALSE)*ABSYLD2!$F100</f>
        <v>0</v>
      </c>
      <c r="AS100" s="47">
        <f>ABSYLD1!AS100*VLOOKUP(ABSYLD2!AS$4,'[1]INTERNAL PARAMETERS-1'!$B$5:$J$44,5,FALSE)*VLOOKUP(ABSYLD2!AS$4,'[1]INTERNAL PARAMETERS-1'!$B$5:$J$44,7,FALSE)*ABSYLD2!$F100 + ABSYLD1!AS100*(1-VLOOKUP(ABSYLD2!AS$4,'[1]INTERNAL PARAMETERS-1'!$B$5:$J$44,5,FALSE))*VLOOKUP(ABSYLD2!AS$4,'[1]INTERNAL PARAMETERS-1'!$B$5:$J$44,9,FALSE)*ABSYLD2!$F100</f>
        <v>0</v>
      </c>
      <c r="AT100" s="46">
        <f>ABSYLD1!AT100*VLOOKUP(ABSYLD2!AT$4,'[1]INTERNAL PARAMETERS-1'!$B$5:$J$44,5,FALSE)*VLOOKUP(ABSYLD2!AT$4,'[1]INTERNAL PARAMETERS-1'!$B$5:$J$44,7,FALSE)*ABSYLD2!$F100 + ABSYLD1!AT100*(1-VLOOKUP(ABSYLD2!AT$4,'[1]INTERNAL PARAMETERS-1'!$B$5:$J$44,5,FALSE))*VLOOKUP(ABSYLD2!AT$4,'[1]INTERNAL PARAMETERS-1'!$B$5:$J$44,9,FALSE)*ABSYLD2!$F100</f>
        <v>0</v>
      </c>
      <c r="AU100" s="48">
        <f>ABSYLD1!AU100*VLOOKUP(ABSYLD2!AU$4,'[1]INTERNAL PARAMETERS-1'!$B$5:$J$44,5,FALSE)*VLOOKUP(ABSYLD2!AU$4,'[1]INTERNAL PARAMETERS-1'!$B$5:$J$44,6,FALSE)*VLOOKUP(ABSYLD2!AU$4,'[1]INTERNAL PARAMETERS-1'!$B$5:$J$44,3,FALSE) + ABSYLD1!AU100*(1-VLOOKUP(ABSYLD2!AU$4,'[1]INTERNAL PARAMETERS-1'!$B$5:$J$44,5,FALSE))*VLOOKUP(ABSYLD2!AU$4,'[1]INTERNAL PARAMETERS-1'!$B$5:$J$44,8,FALSE)*VLOOKUP(ABSYLD2!AU$4,'[1]INTERNAL PARAMETERS-1'!$B$5:$J$44,3,FALSE)</f>
        <v>0</v>
      </c>
      <c r="AV100" s="47">
        <f>ABSYLD1!AV100*VLOOKUP(ABSYLD2!AV$4,'[1]INTERNAL PARAMETERS-1'!$B$5:$J$44,5,FALSE)*VLOOKUP(ABSYLD2!AV$4,'[1]INTERNAL PARAMETERS-1'!$B$5:$J$44,6,FALSE)*VLOOKUP(ABSYLD2!AV$4,'[1]INTERNAL PARAMETERS-1'!$B$5:$J$44,3,FALSE) + ABSYLD1!AV100*(1-VLOOKUP(ABSYLD2!AV$4,'[1]INTERNAL PARAMETERS-1'!$B$5:$J$44,5,FALSE))*VLOOKUP(ABSYLD2!AV$4,'[1]INTERNAL PARAMETERS-1'!$B$5:$J$44,8,FALSE)*VLOOKUP(ABSYLD2!AV$4,'[1]INTERNAL PARAMETERS-1'!$B$5:$J$44,3,FALSE)</f>
        <v>0</v>
      </c>
      <c r="AW100" s="47">
        <f>ABSYLD1!AW100*VLOOKUP(ABSYLD2!AW$4,'[1]INTERNAL PARAMETERS-1'!$B$5:$J$44,5,FALSE)*VLOOKUP(ABSYLD2!AW$4,'[1]INTERNAL PARAMETERS-1'!$B$5:$J$44,6,FALSE)*VLOOKUP(ABSYLD2!AW$4,'[1]INTERNAL PARAMETERS-1'!$B$5:$J$44,3,FALSE) + ABSYLD1!AW100*(1-VLOOKUP(ABSYLD2!AW$4,'[1]INTERNAL PARAMETERS-1'!$B$5:$J$44,5,FALSE))*VLOOKUP(ABSYLD2!AW$4,'[1]INTERNAL PARAMETERS-1'!$B$5:$J$44,8,FALSE)*VLOOKUP(ABSYLD2!AW$4,'[1]INTERNAL PARAMETERS-1'!$B$5:$J$44,3,FALSE)</f>
        <v>45.440437221344666</v>
      </c>
      <c r="AX100" s="47">
        <f>ABSYLD1!AX100*VLOOKUP(ABSYLD2!AX$4,'[1]INTERNAL PARAMETERS-1'!$B$5:$J$44,5,FALSE)*VLOOKUP(ABSYLD2!AX$4,'[1]INTERNAL PARAMETERS-1'!$B$5:$J$44,6,FALSE)*VLOOKUP(ABSYLD2!AX$4,'[1]INTERNAL PARAMETERS-1'!$B$5:$J$44,3,FALSE) + ABSYLD1!AX100*(1-VLOOKUP(ABSYLD2!AX$4,'[1]INTERNAL PARAMETERS-1'!$B$5:$J$44,5,FALSE))*VLOOKUP(ABSYLD2!AX$4,'[1]INTERNAL PARAMETERS-1'!$B$5:$J$44,8,FALSE)*VLOOKUP(ABSYLD2!AX$4,'[1]INTERNAL PARAMETERS-1'!$B$5:$J$44,3,FALSE)</f>
        <v>0</v>
      </c>
      <c r="AY100" s="47">
        <f>ABSYLD1!AY100*VLOOKUP(ABSYLD2!AY$4,'[1]INTERNAL PARAMETERS-1'!$B$5:$J$44,5,FALSE)*VLOOKUP(ABSYLD2!AY$4,'[1]INTERNAL PARAMETERS-1'!$B$5:$J$44,6,FALSE)*VLOOKUP(ABSYLD2!AY$4,'[1]INTERNAL PARAMETERS-1'!$B$5:$J$44,3,FALSE) + ABSYLD1!AY100*(1-VLOOKUP(ABSYLD2!AY$4,'[1]INTERNAL PARAMETERS-1'!$B$5:$J$44,5,FALSE))*VLOOKUP(ABSYLD2!AY$4,'[1]INTERNAL PARAMETERS-1'!$B$5:$J$44,8,FALSE)*VLOOKUP(ABSYLD2!AY$4,'[1]INTERNAL PARAMETERS-1'!$B$5:$J$44,3,FALSE)</f>
        <v>0</v>
      </c>
      <c r="AZ100" s="47">
        <f>ABSYLD1!AZ100*VLOOKUP(ABSYLD2!AZ$4,'[1]INTERNAL PARAMETERS-1'!$B$5:$J$44,5,FALSE)*VLOOKUP(ABSYLD2!AZ$4,'[1]INTERNAL PARAMETERS-1'!$B$5:$J$44,6,FALSE)*VLOOKUP(ABSYLD2!AZ$4,'[1]INTERNAL PARAMETERS-1'!$B$5:$J$44,3,FALSE) + ABSYLD1!AZ100*(1-VLOOKUP(ABSYLD2!AZ$4,'[1]INTERNAL PARAMETERS-1'!$B$5:$J$44,5,FALSE))*VLOOKUP(ABSYLD2!AZ$4,'[1]INTERNAL PARAMETERS-1'!$B$5:$J$44,8,FALSE)*VLOOKUP(ABSYLD2!AZ$4,'[1]INTERNAL PARAMETERS-1'!$B$5:$J$44,3,FALSE)</f>
        <v>0</v>
      </c>
      <c r="BA100" s="47">
        <f>ABSYLD1!BA100*VLOOKUP(ABSYLD2!BA$4,'[1]INTERNAL PARAMETERS-1'!$B$5:$J$44,5,FALSE)*VLOOKUP(ABSYLD2!BA$4,'[1]INTERNAL PARAMETERS-1'!$B$5:$J$44,6,FALSE)*VLOOKUP(ABSYLD2!BA$4,'[1]INTERNAL PARAMETERS-1'!$B$5:$J$44,3,FALSE) + ABSYLD1!BA100*(1-VLOOKUP(ABSYLD2!BA$4,'[1]INTERNAL PARAMETERS-1'!$B$5:$J$44,5,FALSE))*VLOOKUP(ABSYLD2!BA$4,'[1]INTERNAL PARAMETERS-1'!$B$5:$J$44,8,FALSE)*VLOOKUP(ABSYLD2!BA$4,'[1]INTERNAL PARAMETERS-1'!$B$5:$J$44,3,FALSE)</f>
        <v>4.8080695320103475</v>
      </c>
      <c r="BB100" s="47">
        <f>ABSYLD1!BB100*VLOOKUP(ABSYLD2!BB$4,'[1]INTERNAL PARAMETERS-1'!$B$5:$J$44,5,FALSE)*VLOOKUP(ABSYLD2!BB$4,'[1]INTERNAL PARAMETERS-1'!$B$5:$J$44,6,FALSE)*VLOOKUP(ABSYLD2!BB$4,'[1]INTERNAL PARAMETERS-1'!$B$5:$J$44,3,FALSE) + ABSYLD1!BB100*(1-VLOOKUP(ABSYLD2!BB$4,'[1]INTERNAL PARAMETERS-1'!$B$5:$J$44,5,FALSE))*VLOOKUP(ABSYLD2!BB$4,'[1]INTERNAL PARAMETERS-1'!$B$5:$J$44,8,FALSE)*VLOOKUP(ABSYLD2!BB$4,'[1]INTERNAL PARAMETERS-1'!$B$5:$J$44,3,FALSE)</f>
        <v>8.1899229538387051</v>
      </c>
      <c r="BC100" s="47">
        <f>ABSYLD1!BC100*VLOOKUP(ABSYLD2!BC$4,'[1]INTERNAL PARAMETERS-1'!$B$5:$J$44,5,FALSE)*VLOOKUP(ABSYLD2!BC$4,'[1]INTERNAL PARAMETERS-1'!$B$5:$J$44,6,FALSE)*VLOOKUP(ABSYLD2!BC$4,'[1]INTERNAL PARAMETERS-1'!$B$5:$J$44,3,FALSE) + ABSYLD1!BC100*(1-VLOOKUP(ABSYLD2!BC$4,'[1]INTERNAL PARAMETERS-1'!$B$5:$J$44,5,FALSE))*VLOOKUP(ABSYLD2!BC$4,'[1]INTERNAL PARAMETERS-1'!$B$5:$J$44,8,FALSE)*VLOOKUP(ABSYLD2!BC$4,'[1]INTERNAL PARAMETERS-1'!$B$5:$J$44,3,FALSE)</f>
        <v>9.4284115515646807</v>
      </c>
      <c r="BD100" s="47">
        <f>ABSYLD1!BD100*VLOOKUP(ABSYLD2!BD$4,'[1]INTERNAL PARAMETERS-1'!$B$5:$J$44,5,FALSE)*VLOOKUP(ABSYLD2!BD$4,'[1]INTERNAL PARAMETERS-1'!$B$5:$J$44,6,FALSE)*VLOOKUP(ABSYLD2!BD$4,'[1]INTERNAL PARAMETERS-1'!$B$5:$J$44,3,FALSE) + ABSYLD1!BD100*(1-VLOOKUP(ABSYLD2!BD$4,'[1]INTERNAL PARAMETERS-1'!$B$5:$J$44,5,FALSE))*VLOOKUP(ABSYLD2!BD$4,'[1]INTERNAL PARAMETERS-1'!$B$5:$J$44,8,FALSE)*VLOOKUP(ABSYLD2!BD$4,'[1]INTERNAL PARAMETERS-1'!$B$5:$J$44,3,FALSE)</f>
        <v>8.1263835563372648</v>
      </c>
      <c r="BE100" s="47">
        <f>ABSYLD1!BE100*VLOOKUP(ABSYLD2!BE$4,'[1]INTERNAL PARAMETERS-1'!$B$5:$J$44,5,FALSE)*VLOOKUP(ABSYLD2!BE$4,'[1]INTERNAL PARAMETERS-1'!$B$5:$J$44,6,FALSE)*VLOOKUP(ABSYLD2!BE$4,'[1]INTERNAL PARAMETERS-1'!$B$5:$J$44,3,FALSE) + ABSYLD1!BE100*(1-VLOOKUP(ABSYLD2!BE$4,'[1]INTERNAL PARAMETERS-1'!$B$5:$J$44,5,FALSE))*VLOOKUP(ABSYLD2!BE$4,'[1]INTERNAL PARAMETERS-1'!$B$5:$J$44,8,FALSE)*VLOOKUP(ABSYLD2!BE$4,'[1]INTERNAL PARAMETERS-1'!$B$5:$J$44,3,FALSE)</f>
        <v>19.54452369203246</v>
      </c>
      <c r="BF100" s="47">
        <f>ABSYLD1!BF100*VLOOKUP(ABSYLD2!BF$4,'[1]INTERNAL PARAMETERS-1'!$B$5:$J$44,5,FALSE)*VLOOKUP(ABSYLD2!BF$4,'[1]INTERNAL PARAMETERS-1'!$B$5:$J$44,6,FALSE)*VLOOKUP(ABSYLD2!BF$4,'[1]INTERNAL PARAMETERS-1'!$B$5:$J$44,3,FALSE) + ABSYLD1!BF100*(1-VLOOKUP(ABSYLD2!BF$4,'[1]INTERNAL PARAMETERS-1'!$B$5:$J$44,5,FALSE))*VLOOKUP(ABSYLD2!BF$4,'[1]INTERNAL PARAMETERS-1'!$B$5:$J$44,8,FALSE)*VLOOKUP(ABSYLD2!BF$4,'[1]INTERNAL PARAMETERS-1'!$B$5:$J$44,3,FALSE)</f>
        <v>0</v>
      </c>
      <c r="BG100" s="47">
        <f>ABSYLD1!BG100*VLOOKUP(ABSYLD2!BG$4,'[1]INTERNAL PARAMETERS-1'!$B$5:$J$44,5,FALSE)*VLOOKUP(ABSYLD2!BG$4,'[1]INTERNAL PARAMETERS-1'!$B$5:$J$44,6,FALSE)*VLOOKUP(ABSYLD2!BG$4,'[1]INTERNAL PARAMETERS-1'!$B$5:$J$44,3,FALSE) + ABSYLD1!BG100*(1-VLOOKUP(ABSYLD2!BG$4,'[1]INTERNAL PARAMETERS-1'!$B$5:$J$44,5,FALSE))*VLOOKUP(ABSYLD2!BG$4,'[1]INTERNAL PARAMETERS-1'!$B$5:$J$44,8,FALSE)*VLOOKUP(ABSYLD2!BG$4,'[1]INTERNAL PARAMETERS-1'!$B$5:$J$44,3,FALSE)</f>
        <v>9.4218830233457176</v>
      </c>
      <c r="BH100" s="47">
        <f>ABSYLD1!BH100*VLOOKUP(ABSYLD2!BH$4,'[1]INTERNAL PARAMETERS-1'!$B$5:$J$44,5,FALSE)*VLOOKUP(ABSYLD2!BH$4,'[1]INTERNAL PARAMETERS-1'!$B$5:$J$44,6,FALSE)*VLOOKUP(ABSYLD2!BH$4,'[1]INTERNAL PARAMETERS-1'!$B$5:$J$44,3,FALSE) + ABSYLD1!BH100*(1-VLOOKUP(ABSYLD2!BH$4,'[1]INTERNAL PARAMETERS-1'!$B$5:$J$44,5,FALSE))*VLOOKUP(ABSYLD2!BH$4,'[1]INTERNAL PARAMETERS-1'!$B$5:$J$44,8,FALSE)*VLOOKUP(ABSYLD2!BH$4,'[1]INTERNAL PARAMETERS-1'!$B$5:$J$44,3,FALSE)</f>
        <v>2.9375329019374126E-2</v>
      </c>
      <c r="BI100" s="47">
        <f>ABSYLD1!BI100*VLOOKUP(ABSYLD2!BI$4,'[1]INTERNAL PARAMETERS-1'!$B$5:$J$44,5,FALSE)*VLOOKUP(ABSYLD2!BI$4,'[1]INTERNAL PARAMETERS-1'!$B$5:$J$44,6,FALSE)*VLOOKUP(ABSYLD2!BI$4,'[1]INTERNAL PARAMETERS-1'!$B$5:$J$44,3,FALSE) + ABSYLD1!BI100*(1-VLOOKUP(ABSYLD2!BI$4,'[1]INTERNAL PARAMETERS-1'!$B$5:$J$44,5,FALSE))*VLOOKUP(ABSYLD2!BI$4,'[1]INTERNAL PARAMETERS-1'!$B$5:$J$44,8,FALSE)*VLOOKUP(ABSYLD2!BI$4,'[1]INTERNAL PARAMETERS-1'!$B$5:$J$44,3,FALSE)</f>
        <v>0</v>
      </c>
      <c r="BJ100" s="47">
        <f>ABSYLD1!BJ100*VLOOKUP(ABSYLD2!BJ$4,'[1]INTERNAL PARAMETERS-1'!$B$5:$J$44,5,FALSE)*VLOOKUP(ABSYLD2!BJ$4,'[1]INTERNAL PARAMETERS-1'!$B$5:$J$44,6,FALSE)*VLOOKUP(ABSYLD2!BJ$4,'[1]INTERNAL PARAMETERS-1'!$B$5:$J$44,3,FALSE) + ABSYLD1!BJ100*(1-VLOOKUP(ABSYLD2!BJ$4,'[1]INTERNAL PARAMETERS-1'!$B$5:$J$44,5,FALSE))*VLOOKUP(ABSYLD2!BJ$4,'[1]INTERNAL PARAMETERS-1'!$B$5:$J$44,8,FALSE)*VLOOKUP(ABSYLD2!BJ$4,'[1]INTERNAL PARAMETERS-1'!$B$5:$J$44,3,FALSE)</f>
        <v>1.7736772583415374</v>
      </c>
      <c r="BK100" s="47">
        <f>ABSYLD1!BK100*VLOOKUP(ABSYLD2!BK$4,'[1]INTERNAL PARAMETERS-1'!$B$5:$J$44,5,FALSE)*VLOOKUP(ABSYLD2!BK$4,'[1]INTERNAL PARAMETERS-1'!$B$5:$J$44,6,FALSE)*VLOOKUP(ABSYLD2!BK$4,'[1]INTERNAL PARAMETERS-1'!$B$5:$J$44,3,FALSE) + ABSYLD1!BK100*(1-VLOOKUP(ABSYLD2!BK$4,'[1]INTERNAL PARAMETERS-1'!$B$5:$J$44,5,FALSE))*VLOOKUP(ABSYLD2!BK$4,'[1]INTERNAL PARAMETERS-1'!$B$5:$J$44,8,FALSE)*VLOOKUP(ABSYLD2!BK$4,'[1]INTERNAL PARAMETERS-1'!$B$5:$J$44,3,FALSE)</f>
        <v>2.8947706918745957</v>
      </c>
      <c r="BL100" s="47">
        <f>ABSYLD1!BL100*VLOOKUP(ABSYLD2!BL$4,'[1]INTERNAL PARAMETERS-1'!$B$5:$J$44,5,FALSE)*VLOOKUP(ABSYLD2!BL$4,'[1]INTERNAL PARAMETERS-1'!$B$5:$J$44,6,FALSE)*VLOOKUP(ABSYLD2!BL$4,'[1]INTERNAL PARAMETERS-1'!$B$5:$J$44,3,FALSE) + ABSYLD1!BL100*(1-VLOOKUP(ABSYLD2!BL$4,'[1]INTERNAL PARAMETERS-1'!$B$5:$J$44,5,FALSE))*VLOOKUP(ABSYLD2!BL$4,'[1]INTERNAL PARAMETERS-1'!$B$5:$J$44,8,FALSE)*VLOOKUP(ABSYLD2!BL$4,'[1]INTERNAL PARAMETERS-1'!$B$5:$J$44,3,FALSE)</f>
        <v>9.776340733153674</v>
      </c>
      <c r="BM100" s="47">
        <f>ABSYLD1!BM100*VLOOKUP(ABSYLD2!BM$4,'[1]INTERNAL PARAMETERS-1'!$B$5:$J$44,5,FALSE)*VLOOKUP(ABSYLD2!BM$4,'[1]INTERNAL PARAMETERS-1'!$B$5:$J$44,6,FALSE)*VLOOKUP(ABSYLD2!BM$4,'[1]INTERNAL PARAMETERS-1'!$B$5:$J$44,3,FALSE) + ABSYLD1!BM100*(1-VLOOKUP(ABSYLD2!BM$4,'[1]INTERNAL PARAMETERS-1'!$B$5:$J$44,5,FALSE))*VLOOKUP(ABSYLD2!BM$4,'[1]INTERNAL PARAMETERS-1'!$B$5:$J$44,8,FALSE)*VLOOKUP(ABSYLD2!BM$4,'[1]INTERNAL PARAMETERS-1'!$B$5:$J$44,3,FALSE)</f>
        <v>1.7658433694674001</v>
      </c>
      <c r="BN100" s="47">
        <f>ABSYLD1!BN100*VLOOKUP(ABSYLD2!BN$4,'[1]INTERNAL PARAMETERS-1'!$B$5:$J$44,5,FALSE)*VLOOKUP(ABSYLD2!BN$4,'[1]INTERNAL PARAMETERS-1'!$B$5:$J$44,6,FALSE)*VLOOKUP(ABSYLD2!BN$4,'[1]INTERNAL PARAMETERS-1'!$B$5:$J$44,3,FALSE) + ABSYLD1!BN100*(1-VLOOKUP(ABSYLD2!BN$4,'[1]INTERNAL PARAMETERS-1'!$B$5:$J$44,5,FALSE))*VLOOKUP(ABSYLD2!BN$4,'[1]INTERNAL PARAMETERS-1'!$B$5:$J$44,8,FALSE)*VLOOKUP(ABSYLD2!BN$4,'[1]INTERNAL PARAMETERS-1'!$B$5:$J$44,3,FALSE)</f>
        <v>2.5007264186955238</v>
      </c>
      <c r="BO100" s="47">
        <f>ABSYLD1!BO100*VLOOKUP(ABSYLD2!BO$4,'[1]INTERNAL PARAMETERS-1'!$B$5:$J$44,5,FALSE)*VLOOKUP(ABSYLD2!BO$4,'[1]INTERNAL PARAMETERS-1'!$B$5:$J$44,6,FALSE)*VLOOKUP(ABSYLD2!BO$4,'[1]INTERNAL PARAMETERS-1'!$B$5:$J$44,3,FALSE) + ABSYLD1!BO100*(1-VLOOKUP(ABSYLD2!BO$4,'[1]INTERNAL PARAMETERS-1'!$B$5:$J$44,5,FALSE))*VLOOKUP(ABSYLD2!BO$4,'[1]INTERNAL PARAMETERS-1'!$B$5:$J$44,8,FALSE)*VLOOKUP(ABSYLD2!BO$4,'[1]INTERNAL PARAMETERS-1'!$B$5:$J$44,3,FALSE)</f>
        <v>2.2619157519143163</v>
      </c>
      <c r="BP100" s="47">
        <f>ABSYLD1!BP100*VLOOKUP(ABSYLD2!BP$4,'[1]INTERNAL PARAMETERS-1'!$B$5:$J$44,5,FALSE)*VLOOKUP(ABSYLD2!BP$4,'[1]INTERNAL PARAMETERS-1'!$B$5:$J$44,6,FALSE)*VLOOKUP(ABSYLD2!BP$4,'[1]INTERNAL PARAMETERS-1'!$B$5:$J$44,3,FALSE) + ABSYLD1!BP100*(1-VLOOKUP(ABSYLD2!BP$4,'[1]INTERNAL PARAMETERS-1'!$B$5:$J$44,5,FALSE))*VLOOKUP(ABSYLD2!BP$4,'[1]INTERNAL PARAMETERS-1'!$B$5:$J$44,8,FALSE)*VLOOKUP(ABSYLD2!BP$4,'[1]INTERNAL PARAMETERS-1'!$B$5:$J$44,3,FALSE)</f>
        <v>0.18015356769264887</v>
      </c>
      <c r="BQ100" s="47">
        <f>ABSYLD1!BQ100*VLOOKUP(ABSYLD2!BQ$4,'[1]INTERNAL PARAMETERS-1'!$B$5:$J$44,5,FALSE)*VLOOKUP(ABSYLD2!BQ$4,'[1]INTERNAL PARAMETERS-1'!$B$5:$J$44,6,FALSE)*VLOOKUP(ABSYLD2!BQ$4,'[1]INTERNAL PARAMETERS-1'!$B$5:$J$44,3,FALSE) + ABSYLD1!BQ100*(1-VLOOKUP(ABSYLD2!BQ$4,'[1]INTERNAL PARAMETERS-1'!$B$5:$J$44,5,FALSE))*VLOOKUP(ABSYLD2!BQ$4,'[1]INTERNAL PARAMETERS-1'!$B$5:$J$44,8,FALSE)*VLOOKUP(ABSYLD2!BQ$4,'[1]INTERNAL PARAMETERS-1'!$B$5:$J$44,3,FALSE)</f>
        <v>8.9370423893568791</v>
      </c>
      <c r="BR100" s="47">
        <f>ABSYLD1!BR100*VLOOKUP(ABSYLD2!BR$4,'[1]INTERNAL PARAMETERS-1'!$B$5:$J$44,5,FALSE)*VLOOKUP(ABSYLD2!BR$4,'[1]INTERNAL PARAMETERS-1'!$B$5:$J$44,6,FALSE)*VLOOKUP(ABSYLD2!BR$4,'[1]INTERNAL PARAMETERS-1'!$B$5:$J$44,3,FALSE) + ABSYLD1!BR100*(1-VLOOKUP(ABSYLD2!BR$4,'[1]INTERNAL PARAMETERS-1'!$B$5:$J$44,5,FALSE))*VLOOKUP(ABSYLD2!BR$4,'[1]INTERNAL PARAMETERS-1'!$B$5:$J$44,8,FALSE)*VLOOKUP(ABSYLD2!BR$4,'[1]INTERNAL PARAMETERS-1'!$B$5:$J$44,3,FALSE)</f>
        <v>0.28124504890500202</v>
      </c>
      <c r="BS100" s="47">
        <f>ABSYLD1!BS100*VLOOKUP(ABSYLD2!BS$4,'[1]INTERNAL PARAMETERS-1'!$B$5:$J$44,5,FALSE)*VLOOKUP(ABSYLD2!BS$4,'[1]INTERNAL PARAMETERS-1'!$B$5:$J$44,6,FALSE)*VLOOKUP(ABSYLD2!BS$4,'[1]INTERNAL PARAMETERS-1'!$B$5:$J$44,3,FALSE) + ABSYLD1!BS100*(1-VLOOKUP(ABSYLD2!BS$4,'[1]INTERNAL PARAMETERS-1'!$B$5:$J$44,5,FALSE))*VLOOKUP(ABSYLD2!BS$4,'[1]INTERNAL PARAMETERS-1'!$B$5:$J$44,8,FALSE)*VLOOKUP(ABSYLD2!BS$4,'[1]INTERNAL PARAMETERS-1'!$B$5:$J$44,3,FALSE)</f>
        <v>1.9310733336673512E-2</v>
      </c>
      <c r="BT100" s="47">
        <f>ABSYLD1!BT100*VLOOKUP(ABSYLD2!BT$4,'[1]INTERNAL PARAMETERS-1'!$B$5:$J$44,5,FALSE)*VLOOKUP(ABSYLD2!BT$4,'[1]INTERNAL PARAMETERS-1'!$B$5:$J$44,6,FALSE)*VLOOKUP(ABSYLD2!BT$4,'[1]INTERNAL PARAMETERS-1'!$B$5:$J$44,3,FALSE) + ABSYLD1!BT100*(1-VLOOKUP(ABSYLD2!BT$4,'[1]INTERNAL PARAMETERS-1'!$B$5:$J$44,5,FALSE))*VLOOKUP(ABSYLD2!BT$4,'[1]INTERNAL PARAMETERS-1'!$B$5:$J$44,8,FALSE)*VLOOKUP(ABSYLD2!BT$4,'[1]INTERNAL PARAMETERS-1'!$B$5:$J$44,3,FALSE)</f>
        <v>0</v>
      </c>
      <c r="BU100" s="47">
        <f>ABSYLD1!BU100*VLOOKUP(ABSYLD2!BU$4,'[1]INTERNAL PARAMETERS-1'!$B$5:$J$44,5,FALSE)*VLOOKUP(ABSYLD2!BU$4,'[1]INTERNAL PARAMETERS-1'!$B$5:$J$44,6,FALSE)*VLOOKUP(ABSYLD2!BU$4,'[1]INTERNAL PARAMETERS-1'!$B$5:$J$44,3,FALSE) + ABSYLD1!BU100*(1-VLOOKUP(ABSYLD2!BU$4,'[1]INTERNAL PARAMETERS-1'!$B$5:$J$44,5,FALSE))*VLOOKUP(ABSYLD2!BU$4,'[1]INTERNAL PARAMETERS-1'!$B$5:$J$44,8,FALSE)*VLOOKUP(ABSYLD2!BU$4,'[1]INTERNAL PARAMETERS-1'!$B$5:$J$44,3,FALSE)</f>
        <v>0</v>
      </c>
      <c r="BV100" s="47">
        <f>ABSYLD1!BV100*VLOOKUP(ABSYLD2!BV$4,'[1]INTERNAL PARAMETERS-1'!$B$5:$J$44,5,FALSE)*VLOOKUP(ABSYLD2!BV$4,'[1]INTERNAL PARAMETERS-1'!$B$5:$J$44,6,FALSE)*VLOOKUP(ABSYLD2!BV$4,'[1]INTERNAL PARAMETERS-1'!$B$5:$J$44,3,FALSE) + ABSYLD1!BV100*(1-VLOOKUP(ABSYLD2!BV$4,'[1]INTERNAL PARAMETERS-1'!$B$5:$J$44,5,FALSE))*VLOOKUP(ABSYLD2!BV$4,'[1]INTERNAL PARAMETERS-1'!$B$5:$J$44,8,FALSE)*VLOOKUP(ABSYLD2!BV$4,'[1]INTERNAL PARAMETERS-1'!$B$5:$J$44,3,FALSE)</f>
        <v>0</v>
      </c>
      <c r="BW100" s="47">
        <f>ABSYLD1!BW100*VLOOKUP(ABSYLD2!BW$4,'[1]INTERNAL PARAMETERS-1'!$B$5:$J$44,5,FALSE)*VLOOKUP(ABSYLD2!BW$4,'[1]INTERNAL PARAMETERS-1'!$B$5:$J$44,6,FALSE)*VLOOKUP(ABSYLD2!BW$4,'[1]INTERNAL PARAMETERS-1'!$B$5:$J$44,3,FALSE) + ABSYLD1!BW100*(1-VLOOKUP(ABSYLD2!BW$4,'[1]INTERNAL PARAMETERS-1'!$B$5:$J$44,5,FALSE))*VLOOKUP(ABSYLD2!BW$4,'[1]INTERNAL PARAMETERS-1'!$B$5:$J$44,8,FALSE)*VLOOKUP(ABSYLD2!BW$4,'[1]INTERNAL PARAMETERS-1'!$B$5:$J$44,3,FALSE)</f>
        <v>0</v>
      </c>
      <c r="BX100" s="47">
        <f>ABSYLD1!BX100*VLOOKUP(ABSYLD2!BX$4,'[1]INTERNAL PARAMETERS-1'!$B$5:$J$44,5,FALSE)*VLOOKUP(ABSYLD2!BX$4,'[1]INTERNAL PARAMETERS-1'!$B$5:$J$44,6,FALSE)*VLOOKUP(ABSYLD2!BX$4,'[1]INTERNAL PARAMETERS-1'!$B$5:$J$44,3,FALSE) + ABSYLD1!BX100*(1-VLOOKUP(ABSYLD2!BX$4,'[1]INTERNAL PARAMETERS-1'!$B$5:$J$44,5,FALSE))*VLOOKUP(ABSYLD2!BX$4,'[1]INTERNAL PARAMETERS-1'!$B$5:$J$44,8,FALSE)*VLOOKUP(ABSYLD2!BX$4,'[1]INTERNAL PARAMETERS-1'!$B$5:$J$44,3,FALSE)</f>
        <v>0</v>
      </c>
      <c r="BY100" s="47">
        <f>ABSYLD1!BY100*VLOOKUP(ABSYLD2!BY$4,'[1]INTERNAL PARAMETERS-1'!$B$5:$J$44,5,FALSE)*VLOOKUP(ABSYLD2!BY$4,'[1]INTERNAL PARAMETERS-1'!$B$5:$J$44,6,FALSE)*VLOOKUP(ABSYLD2!BY$4,'[1]INTERNAL PARAMETERS-1'!$B$5:$J$44,3,FALSE) + ABSYLD1!BY100*(1-VLOOKUP(ABSYLD2!BY$4,'[1]INTERNAL PARAMETERS-1'!$B$5:$J$44,5,FALSE))*VLOOKUP(ABSYLD2!BY$4,'[1]INTERNAL PARAMETERS-1'!$B$5:$J$44,8,FALSE)*VLOOKUP(ABSYLD2!BY$4,'[1]INTERNAL PARAMETERS-1'!$B$5:$J$44,3,FALSE)</f>
        <v>0</v>
      </c>
      <c r="BZ100" s="47">
        <f>ABSYLD1!BZ100*VLOOKUP(ABSYLD2!BZ$4,'[1]INTERNAL PARAMETERS-1'!$B$5:$J$44,5,FALSE)*VLOOKUP(ABSYLD2!BZ$4,'[1]INTERNAL PARAMETERS-1'!$B$5:$J$44,6,FALSE)*VLOOKUP(ABSYLD2!BZ$4,'[1]INTERNAL PARAMETERS-1'!$B$5:$J$44,3,FALSE) + ABSYLD1!BZ100*(1-VLOOKUP(ABSYLD2!BZ$4,'[1]INTERNAL PARAMETERS-1'!$B$5:$J$44,5,FALSE))*VLOOKUP(ABSYLD2!BZ$4,'[1]INTERNAL PARAMETERS-1'!$B$5:$J$44,8,FALSE)*VLOOKUP(ABSYLD2!BZ$4,'[1]INTERNAL PARAMETERS-1'!$B$5:$J$44,3,FALSE)</f>
        <v>2.8485305961974537E-2</v>
      </c>
      <c r="CA100" s="47">
        <f>ABSYLD1!CA100*VLOOKUP(ABSYLD2!CA$4,'[1]INTERNAL PARAMETERS-1'!$B$5:$J$44,5,FALSE)*VLOOKUP(ABSYLD2!CA$4,'[1]INTERNAL PARAMETERS-1'!$B$5:$J$44,6,FALSE)*VLOOKUP(ABSYLD2!CA$4,'[1]INTERNAL PARAMETERS-1'!$B$5:$J$44,3,FALSE) + ABSYLD1!CA100*(1-VLOOKUP(ABSYLD2!CA$4,'[1]INTERNAL PARAMETERS-1'!$B$5:$J$44,5,FALSE))*VLOOKUP(ABSYLD2!CA$4,'[1]INTERNAL PARAMETERS-1'!$B$5:$J$44,8,FALSE)*VLOOKUP(ABSYLD2!CA$4,'[1]INTERNAL PARAMETERS-1'!$B$5:$J$44,3,FALSE)</f>
        <v>0</v>
      </c>
      <c r="CB100" s="47">
        <f>ABSYLD1!CB100*VLOOKUP(ABSYLD2!CB$4,'[1]INTERNAL PARAMETERS-1'!$B$5:$J$44,5,FALSE)*VLOOKUP(ABSYLD2!CB$4,'[1]INTERNAL PARAMETERS-1'!$B$5:$J$44,6,FALSE)*VLOOKUP(ABSYLD2!CB$4,'[1]INTERNAL PARAMETERS-1'!$B$5:$J$44,3,FALSE) + ABSYLD1!CB100*(1-VLOOKUP(ABSYLD2!CB$4,'[1]INTERNAL PARAMETERS-1'!$B$5:$J$44,5,FALSE))*VLOOKUP(ABSYLD2!CB$4,'[1]INTERNAL PARAMETERS-1'!$B$5:$J$44,8,FALSE)*VLOOKUP(ABSYLD2!CB$4,'[1]INTERNAL PARAMETERS-1'!$B$5:$J$44,3,FALSE)</f>
        <v>0</v>
      </c>
      <c r="CC100" s="47">
        <f>ABSYLD1!CC100*VLOOKUP(ABSYLD2!CC$4,'[1]INTERNAL PARAMETERS-1'!$B$5:$J$44,5,FALSE)*VLOOKUP(ABSYLD2!CC$4,'[1]INTERNAL PARAMETERS-1'!$B$5:$J$44,6,FALSE)*VLOOKUP(ABSYLD2!CC$4,'[1]INTERNAL PARAMETERS-1'!$B$5:$J$44,3,FALSE) + ABSYLD1!CC100*(1-VLOOKUP(ABSYLD2!CC$4,'[1]INTERNAL PARAMETERS-1'!$B$5:$J$44,5,FALSE))*VLOOKUP(ABSYLD2!CC$4,'[1]INTERNAL PARAMETERS-1'!$B$5:$J$44,8,FALSE)*VLOOKUP(ABSYLD2!CC$4,'[1]INTERNAL PARAMETERS-1'!$B$5:$J$44,3,FALSE)</f>
        <v>8.7918221956993822E-2</v>
      </c>
      <c r="CD100" s="47">
        <f>ABSYLD1!CD100*VLOOKUP(ABSYLD2!CD$4,'[1]INTERNAL PARAMETERS-1'!$B$5:$J$44,5,FALSE)*VLOOKUP(ABSYLD2!CD$4,'[1]INTERNAL PARAMETERS-1'!$B$5:$J$44,6,FALSE)*VLOOKUP(ABSYLD2!CD$4,'[1]INTERNAL PARAMETERS-1'!$B$5:$J$44,3,FALSE) + ABSYLD1!CD100*(1-VLOOKUP(ABSYLD2!CD$4,'[1]INTERNAL PARAMETERS-1'!$B$5:$J$44,5,FALSE))*VLOOKUP(ABSYLD2!CD$4,'[1]INTERNAL PARAMETERS-1'!$B$5:$J$44,8,FALSE)*VLOOKUP(ABSYLD2!CD$4,'[1]INTERNAL PARAMETERS-1'!$B$5:$J$44,3,FALSE)</f>
        <v>0.14770271440164268</v>
      </c>
      <c r="CE100" s="47">
        <f>ABSYLD1!CE100*VLOOKUP(ABSYLD2!CE$4,'[1]INTERNAL PARAMETERS-1'!$B$5:$J$44,5,FALSE)*VLOOKUP(ABSYLD2!CE$4,'[1]INTERNAL PARAMETERS-1'!$B$5:$J$44,6,FALSE)*VLOOKUP(ABSYLD2!CE$4,'[1]INTERNAL PARAMETERS-1'!$B$5:$J$44,3,FALSE) + ABSYLD1!CE100*(1-VLOOKUP(ABSYLD2!CE$4,'[1]INTERNAL PARAMETERS-1'!$B$5:$J$44,5,FALSE))*VLOOKUP(ABSYLD2!CE$4,'[1]INTERNAL PARAMETERS-1'!$B$5:$J$44,8,FALSE)*VLOOKUP(ABSYLD2!CE$4,'[1]INTERNAL PARAMETERS-1'!$B$5:$J$44,3,FALSE)</f>
        <v>0.28267109099835402</v>
      </c>
      <c r="CF100" s="47">
        <f>ABSYLD1!CF100*VLOOKUP(ABSYLD2!CF$4,'[1]INTERNAL PARAMETERS-1'!$B$5:$J$44,5,FALSE)*VLOOKUP(ABSYLD2!CF$4,'[1]INTERNAL PARAMETERS-1'!$B$5:$J$44,6,FALSE)*VLOOKUP(ABSYLD2!CF$4,'[1]INTERNAL PARAMETERS-1'!$B$5:$J$44,3,FALSE) + ABSYLD1!CF100*(1-VLOOKUP(ABSYLD2!CF$4,'[1]INTERNAL PARAMETERS-1'!$B$5:$J$44,5,FALSE))*VLOOKUP(ABSYLD2!CF$4,'[1]INTERNAL PARAMETERS-1'!$B$5:$J$44,8,FALSE)*VLOOKUP(ABSYLD2!CF$4,'[1]INTERNAL PARAMETERS-1'!$B$5:$J$44,3,FALSE)</f>
        <v>8.7772398835768387E-2</v>
      </c>
      <c r="CG100" s="47">
        <f>ABSYLD1!CG100*VLOOKUP(ABSYLD2!CG$4,'[1]INTERNAL PARAMETERS-1'!$B$5:$J$44,5,FALSE)*VLOOKUP(ABSYLD2!CG$4,'[1]INTERNAL PARAMETERS-1'!$B$5:$J$44,6,FALSE)*VLOOKUP(ABSYLD2!CG$4,'[1]INTERNAL PARAMETERS-1'!$B$5:$J$44,3,FALSE) + ABSYLD1!CG100*(1-VLOOKUP(ABSYLD2!CG$4,'[1]INTERNAL PARAMETERS-1'!$B$5:$J$44,5,FALSE))*VLOOKUP(ABSYLD2!CG$4,'[1]INTERNAL PARAMETERS-1'!$B$5:$J$44,8,FALSE)*VLOOKUP(ABSYLD2!CG$4,'[1]INTERNAL PARAMETERS-1'!$B$5:$J$44,3,FALSE)</f>
        <v>0</v>
      </c>
      <c r="CH100" s="46">
        <f>ABSYLD1!CH100*VLOOKUP(ABSYLD2!CH$4,'[1]INTERNAL PARAMETERS-1'!$B$5:$J$44,5,FALSE)*VLOOKUP(ABSYLD2!CH$4,'[1]INTERNAL PARAMETERS-1'!$B$5:$J$44,6,FALSE)*VLOOKUP(ABSYLD2!CH$4,'[1]INTERNAL PARAMETERS-1'!$B$5:$J$44,3,FALSE) + ABSYLD1!CH100*(1-VLOOKUP(ABSYLD2!CH$4,'[1]INTERNAL PARAMETERS-1'!$B$5:$J$44,5,FALSE))*VLOOKUP(ABSYLD2!CH$4,'[1]INTERNAL PARAMETERS-1'!$B$5:$J$44,8,FALSE)*VLOOKUP(ABSYLD2!CH$4,'[1]INTERNAL PARAMETERS-1'!$B$5:$J$44,3,FALSE)</f>
        <v>0</v>
      </c>
      <c r="CJ100" s="48">
        <f t="shared" si="2"/>
        <v>7854.1994304646469</v>
      </c>
      <c r="CK100" s="46">
        <f t="shared" si="3"/>
        <v>136.01458255438615</v>
      </c>
    </row>
    <row r="101" spans="2:89">
      <c r="B101" s="61" t="s">
        <v>10</v>
      </c>
      <c r="C101" s="60" t="s">
        <v>71</v>
      </c>
      <c r="D101" s="60" t="s">
        <v>82</v>
      </c>
      <c r="E101" s="137">
        <f>ABS!AL101</f>
        <v>11285.449999999999</v>
      </c>
      <c r="F101" s="59">
        <f>'[1]INTERNAL PARAMETERS-1'!M11</f>
        <v>53.995000000000005</v>
      </c>
      <c r="G101" s="48">
        <f>ABSYLD1!G101*VLOOKUP(ABSYLD2!G$4,'[1]INTERNAL PARAMETERS-1'!$B$5:$J$44,5,FALSE)*VLOOKUP(ABSYLD2!G$4,'[1]INTERNAL PARAMETERS-1'!$B$5:$J$44,7,FALSE)*ABSYLD2!$F101 + ABSYLD1!G101*(1-VLOOKUP(ABSYLD2!G$4,'[1]INTERNAL PARAMETERS-1'!$B$5:$J$44,5,FALSE))*VLOOKUP(ABSYLD2!G$4,'[1]INTERNAL PARAMETERS-1'!$B$5:$J$44,9,FALSE)*ABSYLD2!$F101</f>
        <v>3625.3679609895248</v>
      </c>
      <c r="H101" s="47">
        <f>ABSYLD1!H101*VLOOKUP(ABSYLD2!H$4,'[1]INTERNAL PARAMETERS-1'!$B$5:$J$44,5,FALSE)*VLOOKUP(ABSYLD2!H$4,'[1]INTERNAL PARAMETERS-1'!$B$5:$J$44,7,FALSE)*ABSYLD2!$F101 + ABSYLD1!H101*(1-VLOOKUP(ABSYLD2!H$4,'[1]INTERNAL PARAMETERS-1'!$B$5:$J$44,5,FALSE))*VLOOKUP(ABSYLD2!H$4,'[1]INTERNAL PARAMETERS-1'!$B$5:$J$44,9,FALSE)*ABSYLD2!$F101</f>
        <v>1431.5059520957911</v>
      </c>
      <c r="I101" s="47">
        <f>ABSYLD1!I101*VLOOKUP(ABSYLD2!I$4,'[1]INTERNAL PARAMETERS-1'!$B$5:$J$44,5,FALSE)*VLOOKUP(ABSYLD2!I$4,'[1]INTERNAL PARAMETERS-1'!$B$5:$J$44,7,FALSE)*ABSYLD2!$F101 + ABSYLD1!I101*(1-VLOOKUP(ABSYLD2!I$4,'[1]INTERNAL PARAMETERS-1'!$B$5:$J$44,5,FALSE))*VLOOKUP(ABSYLD2!I$4,'[1]INTERNAL PARAMETERS-1'!$B$5:$J$44,9,FALSE)*ABSYLD2!$F101</f>
        <v>1632.6847408354924</v>
      </c>
      <c r="J101" s="47">
        <f>ABSYLD1!J101*VLOOKUP(ABSYLD2!J$4,'[1]INTERNAL PARAMETERS-1'!$B$5:$J$44,5,FALSE)*VLOOKUP(ABSYLD2!J$4,'[1]INTERNAL PARAMETERS-1'!$B$5:$J$44,7,FALSE)*ABSYLD2!$F101 + ABSYLD1!J101*(1-VLOOKUP(ABSYLD2!J$4,'[1]INTERNAL PARAMETERS-1'!$B$5:$J$44,5,FALSE))*VLOOKUP(ABSYLD2!J$4,'[1]INTERNAL PARAMETERS-1'!$B$5:$J$44,9,FALSE)*ABSYLD2!$F101</f>
        <v>0</v>
      </c>
      <c r="K101" s="47">
        <f>ABSYLD1!K101*VLOOKUP(ABSYLD2!K$4,'[1]INTERNAL PARAMETERS-1'!$B$5:$J$44,5,FALSE)*VLOOKUP(ABSYLD2!K$4,'[1]INTERNAL PARAMETERS-1'!$B$5:$J$44,7,FALSE)*ABSYLD2!$F101 + ABSYLD1!K101*(1-VLOOKUP(ABSYLD2!K$4,'[1]INTERNAL PARAMETERS-1'!$B$5:$J$44,5,FALSE))*VLOOKUP(ABSYLD2!K$4,'[1]INTERNAL PARAMETERS-1'!$B$5:$J$44,9,FALSE)*ABSYLD2!$F101</f>
        <v>0</v>
      </c>
      <c r="L101" s="47">
        <f>ABSYLD1!L101*VLOOKUP(ABSYLD2!L$4,'[1]INTERNAL PARAMETERS-1'!$B$5:$J$44,5,FALSE)*VLOOKUP(ABSYLD2!L$4,'[1]INTERNAL PARAMETERS-1'!$B$5:$J$44,7,FALSE)*ABSYLD2!$F101 + ABSYLD1!L101*(1-VLOOKUP(ABSYLD2!L$4,'[1]INTERNAL PARAMETERS-1'!$B$5:$J$44,5,FALSE))*VLOOKUP(ABSYLD2!L$4,'[1]INTERNAL PARAMETERS-1'!$B$5:$J$44,9,FALSE)*ABSYLD2!$F101</f>
        <v>0</v>
      </c>
      <c r="M101" s="47">
        <f>ABSYLD1!M101*VLOOKUP(ABSYLD2!M$4,'[1]INTERNAL PARAMETERS-1'!$B$5:$J$44,5,FALSE)*VLOOKUP(ABSYLD2!M$4,'[1]INTERNAL PARAMETERS-1'!$B$5:$J$44,7,FALSE)*ABSYLD2!$F101 + ABSYLD1!M101*(1-VLOOKUP(ABSYLD2!M$4,'[1]INTERNAL PARAMETERS-1'!$B$5:$J$44,5,FALSE))*VLOOKUP(ABSYLD2!M$4,'[1]INTERNAL PARAMETERS-1'!$B$5:$J$44,9,FALSE)*ABSYLD2!$F101</f>
        <v>25.074802252619765</v>
      </c>
      <c r="N101" s="47">
        <f>ABSYLD1!N101*VLOOKUP(ABSYLD2!N$4,'[1]INTERNAL PARAMETERS-1'!$B$5:$J$44,5,FALSE)*VLOOKUP(ABSYLD2!N$4,'[1]INTERNAL PARAMETERS-1'!$B$5:$J$44,7,FALSE)*ABSYLD2!$F101 + ABSYLD1!N101*(1-VLOOKUP(ABSYLD2!N$4,'[1]INTERNAL PARAMETERS-1'!$B$5:$J$44,5,FALSE))*VLOOKUP(ABSYLD2!N$4,'[1]INTERNAL PARAMETERS-1'!$B$5:$J$44,9,FALSE)*ABSYLD2!$F101</f>
        <v>5.678834525359532</v>
      </c>
      <c r="O101" s="47">
        <f>ABSYLD1!O101*VLOOKUP(ABSYLD2!O$4,'[1]INTERNAL PARAMETERS-1'!$B$5:$J$44,5,FALSE)*VLOOKUP(ABSYLD2!O$4,'[1]INTERNAL PARAMETERS-1'!$B$5:$J$44,7,FALSE)*ABSYLD2!$F101 + ABSYLD1!O101*(1-VLOOKUP(ABSYLD2!O$4,'[1]INTERNAL PARAMETERS-1'!$B$5:$J$44,5,FALSE))*VLOOKUP(ABSYLD2!O$4,'[1]INTERNAL PARAMETERS-1'!$B$5:$J$44,9,FALSE)*ABSYLD2!$F101</f>
        <v>0</v>
      </c>
      <c r="P101" s="47">
        <f>ABSYLD1!P101*VLOOKUP(ABSYLD2!P$4,'[1]INTERNAL PARAMETERS-1'!$B$5:$J$44,5,FALSE)*VLOOKUP(ABSYLD2!P$4,'[1]INTERNAL PARAMETERS-1'!$B$5:$J$44,7,FALSE)*ABSYLD2!$F101 + ABSYLD1!P101*(1-VLOOKUP(ABSYLD2!P$4,'[1]INTERNAL PARAMETERS-1'!$B$5:$J$44,5,FALSE))*VLOOKUP(ABSYLD2!P$4,'[1]INTERNAL PARAMETERS-1'!$B$5:$J$44,9,FALSE)*ABSYLD2!$F101</f>
        <v>0</v>
      </c>
      <c r="Q101" s="47">
        <f>ABSYLD1!Q101*VLOOKUP(ABSYLD2!Q$4,'[1]INTERNAL PARAMETERS-1'!$B$5:$J$44,5,FALSE)*VLOOKUP(ABSYLD2!Q$4,'[1]INTERNAL PARAMETERS-1'!$B$5:$J$44,7,FALSE)*ABSYLD2!$F101 + ABSYLD1!Q101*(1-VLOOKUP(ABSYLD2!Q$4,'[1]INTERNAL PARAMETERS-1'!$B$5:$J$44,5,FALSE))*VLOOKUP(ABSYLD2!Q$4,'[1]INTERNAL PARAMETERS-1'!$B$5:$J$44,9,FALSE)*ABSYLD2!$F101</f>
        <v>0</v>
      </c>
      <c r="R101" s="47">
        <f>ABSYLD1!R101*VLOOKUP(ABSYLD2!R$4,'[1]INTERNAL PARAMETERS-1'!$B$5:$J$44,5,FALSE)*VLOOKUP(ABSYLD2!R$4,'[1]INTERNAL PARAMETERS-1'!$B$5:$J$44,7,FALSE)*ABSYLD2!$F101 + ABSYLD1!R101*(1-VLOOKUP(ABSYLD2!R$4,'[1]INTERNAL PARAMETERS-1'!$B$5:$J$44,5,FALSE))*VLOOKUP(ABSYLD2!R$4,'[1]INTERNAL PARAMETERS-1'!$B$5:$J$44,9,FALSE)*ABSYLD2!$F101</f>
        <v>11.724045471710001</v>
      </c>
      <c r="S101" s="47">
        <f>ABSYLD1!S101*VLOOKUP(ABSYLD2!S$4,'[1]INTERNAL PARAMETERS-1'!$B$5:$J$44,5,FALSE)*VLOOKUP(ABSYLD2!S$4,'[1]INTERNAL PARAMETERS-1'!$B$5:$J$44,7,FALSE)*ABSYLD2!$F101 + ABSYLD1!S101*(1-VLOOKUP(ABSYLD2!S$4,'[1]INTERNAL PARAMETERS-1'!$B$5:$J$44,5,FALSE))*VLOOKUP(ABSYLD2!S$4,'[1]INTERNAL PARAMETERS-1'!$B$5:$J$44,9,FALSE)*ABSYLD2!$F101</f>
        <v>222.08805713567449</v>
      </c>
      <c r="T101" s="47">
        <f>ABSYLD1!T101*VLOOKUP(ABSYLD2!T$4,'[1]INTERNAL PARAMETERS-1'!$B$5:$J$44,5,FALSE)*VLOOKUP(ABSYLD2!T$4,'[1]INTERNAL PARAMETERS-1'!$B$5:$J$44,7,FALSE)*ABSYLD2!$F101 + ABSYLD1!T101*(1-VLOOKUP(ABSYLD2!T$4,'[1]INTERNAL PARAMETERS-1'!$B$5:$J$44,5,FALSE))*VLOOKUP(ABSYLD2!T$4,'[1]INTERNAL PARAMETERS-1'!$B$5:$J$44,9,FALSE)*ABSYLD2!$F101</f>
        <v>48.361687570803745</v>
      </c>
      <c r="U101" s="47">
        <f>ABSYLD1!U101*VLOOKUP(ABSYLD2!U$4,'[1]INTERNAL PARAMETERS-1'!$B$5:$J$44,5,FALSE)*VLOOKUP(ABSYLD2!U$4,'[1]INTERNAL PARAMETERS-1'!$B$5:$J$44,7,FALSE)*ABSYLD2!$F101 + ABSYLD1!U101*(1-VLOOKUP(ABSYLD2!U$4,'[1]INTERNAL PARAMETERS-1'!$B$5:$J$44,5,FALSE))*VLOOKUP(ABSYLD2!U$4,'[1]INTERNAL PARAMETERS-1'!$B$5:$J$44,9,FALSE)*ABSYLD2!$F101</f>
        <v>46.368599840613051</v>
      </c>
      <c r="V101" s="47">
        <f>ABSYLD1!V101*VLOOKUP(ABSYLD2!V$4,'[1]INTERNAL PARAMETERS-1'!$B$5:$J$44,5,FALSE)*VLOOKUP(ABSYLD2!V$4,'[1]INTERNAL PARAMETERS-1'!$B$5:$J$44,7,FALSE)*ABSYLD2!$F101 + ABSYLD1!V101*(1-VLOOKUP(ABSYLD2!V$4,'[1]INTERNAL PARAMETERS-1'!$B$5:$J$44,5,FALSE))*VLOOKUP(ABSYLD2!V$4,'[1]INTERNAL PARAMETERS-1'!$B$5:$J$44,9,FALSE)*ABSYLD2!$F101</f>
        <v>138.90795625450403</v>
      </c>
      <c r="W101" s="47">
        <f>ABSYLD1!W101*VLOOKUP(ABSYLD2!W$4,'[1]INTERNAL PARAMETERS-1'!$B$5:$J$44,5,FALSE)*VLOOKUP(ABSYLD2!W$4,'[1]INTERNAL PARAMETERS-1'!$B$5:$J$44,7,FALSE)*ABSYLD2!$F101 + ABSYLD1!W101*(1-VLOOKUP(ABSYLD2!W$4,'[1]INTERNAL PARAMETERS-1'!$B$5:$J$44,5,FALSE))*VLOOKUP(ABSYLD2!W$4,'[1]INTERNAL PARAMETERS-1'!$B$5:$J$44,9,FALSE)*ABSYLD2!$F101</f>
        <v>0</v>
      </c>
      <c r="X101" s="47">
        <f>ABSYLD1!X101*VLOOKUP(ABSYLD2!X$4,'[1]INTERNAL PARAMETERS-1'!$B$5:$J$44,5,FALSE)*VLOOKUP(ABSYLD2!X$4,'[1]INTERNAL PARAMETERS-1'!$B$5:$J$44,7,FALSE)*ABSYLD2!$F101 + ABSYLD1!X101*(1-VLOOKUP(ABSYLD2!X$4,'[1]INTERNAL PARAMETERS-1'!$B$5:$J$44,5,FALSE))*VLOOKUP(ABSYLD2!X$4,'[1]INTERNAL PARAMETERS-1'!$B$5:$J$44,9,FALSE)*ABSYLD2!$F101</f>
        <v>0</v>
      </c>
      <c r="Y101" s="47">
        <f>ABSYLD1!Y101*VLOOKUP(ABSYLD2!Y$4,'[1]INTERNAL PARAMETERS-1'!$B$5:$J$44,5,FALSE)*VLOOKUP(ABSYLD2!Y$4,'[1]INTERNAL PARAMETERS-1'!$B$5:$J$44,7,FALSE)*ABSYLD2!$F101 + ABSYLD1!Y101*(1-VLOOKUP(ABSYLD2!Y$4,'[1]INTERNAL PARAMETERS-1'!$B$5:$J$44,5,FALSE))*VLOOKUP(ABSYLD2!Y$4,'[1]INTERNAL PARAMETERS-1'!$B$5:$J$44,9,FALSE)*ABSYLD2!$F101</f>
        <v>0</v>
      </c>
      <c r="Z101" s="47">
        <f>ABSYLD1!Z101*VLOOKUP(ABSYLD2!Z$4,'[1]INTERNAL PARAMETERS-1'!$B$5:$J$44,5,FALSE)*VLOOKUP(ABSYLD2!Z$4,'[1]INTERNAL PARAMETERS-1'!$B$5:$J$44,7,FALSE)*ABSYLD2!$F101 + ABSYLD1!Z101*(1-VLOOKUP(ABSYLD2!Z$4,'[1]INTERNAL PARAMETERS-1'!$B$5:$J$44,5,FALSE))*VLOOKUP(ABSYLD2!Z$4,'[1]INTERNAL PARAMETERS-1'!$B$5:$J$44,9,FALSE)*ABSYLD2!$F101</f>
        <v>0</v>
      </c>
      <c r="AA101" s="47">
        <f>ABSYLD1!AA101*VLOOKUP(ABSYLD2!AA$4,'[1]INTERNAL PARAMETERS-1'!$B$5:$J$44,5,FALSE)*VLOOKUP(ABSYLD2!AA$4,'[1]INTERNAL PARAMETERS-1'!$B$5:$J$44,7,FALSE)*ABSYLD2!$F101 + ABSYLD1!AA101*(1-VLOOKUP(ABSYLD2!AA$4,'[1]INTERNAL PARAMETERS-1'!$B$5:$J$44,5,FALSE))*VLOOKUP(ABSYLD2!AA$4,'[1]INTERNAL PARAMETERS-1'!$B$5:$J$44,9,FALSE)*ABSYLD2!$F101</f>
        <v>0</v>
      </c>
      <c r="AB101" s="47">
        <f>ABSYLD1!AB101*VLOOKUP(ABSYLD2!AB$4,'[1]INTERNAL PARAMETERS-1'!$B$5:$J$44,5,FALSE)*VLOOKUP(ABSYLD2!AB$4,'[1]INTERNAL PARAMETERS-1'!$B$5:$J$44,7,FALSE)*ABSYLD2!$F101 + ABSYLD1!AB101*(1-VLOOKUP(ABSYLD2!AB$4,'[1]INTERNAL PARAMETERS-1'!$B$5:$J$44,5,FALSE))*VLOOKUP(ABSYLD2!AB$4,'[1]INTERNAL PARAMETERS-1'!$B$5:$J$44,9,FALSE)*ABSYLD2!$F101</f>
        <v>0</v>
      </c>
      <c r="AC101" s="47">
        <f>ABSYLD1!AC101*VLOOKUP(ABSYLD2!AC$4,'[1]INTERNAL PARAMETERS-1'!$B$5:$J$44,5,FALSE)*VLOOKUP(ABSYLD2!AC$4,'[1]INTERNAL PARAMETERS-1'!$B$5:$J$44,7,FALSE)*ABSYLD2!$F101 + ABSYLD1!AC101*(1-VLOOKUP(ABSYLD2!AC$4,'[1]INTERNAL PARAMETERS-1'!$B$5:$J$44,5,FALSE))*VLOOKUP(ABSYLD2!AC$4,'[1]INTERNAL PARAMETERS-1'!$B$5:$J$44,9,FALSE)*ABSYLD2!$F101</f>
        <v>0</v>
      </c>
      <c r="AD101" s="47">
        <f>ABSYLD1!AD101*VLOOKUP(ABSYLD2!AD$4,'[1]INTERNAL PARAMETERS-1'!$B$5:$J$44,5,FALSE)*VLOOKUP(ABSYLD2!AD$4,'[1]INTERNAL PARAMETERS-1'!$B$5:$J$44,7,FALSE)*ABSYLD2!$F101 + ABSYLD1!AD101*(1-VLOOKUP(ABSYLD2!AD$4,'[1]INTERNAL PARAMETERS-1'!$B$5:$J$44,5,FALSE))*VLOOKUP(ABSYLD2!AD$4,'[1]INTERNAL PARAMETERS-1'!$B$5:$J$44,9,FALSE)*ABSYLD2!$F101</f>
        <v>0</v>
      </c>
      <c r="AE101" s="47">
        <f>ABSYLD1!AE101*VLOOKUP(ABSYLD2!AE$4,'[1]INTERNAL PARAMETERS-1'!$B$5:$J$44,5,FALSE)*VLOOKUP(ABSYLD2!AE$4,'[1]INTERNAL PARAMETERS-1'!$B$5:$J$44,7,FALSE)*ABSYLD2!$F101 + ABSYLD1!AE101*(1-VLOOKUP(ABSYLD2!AE$4,'[1]INTERNAL PARAMETERS-1'!$B$5:$J$44,5,FALSE))*VLOOKUP(ABSYLD2!AE$4,'[1]INTERNAL PARAMETERS-1'!$B$5:$J$44,9,FALSE)*ABSYLD2!$F101</f>
        <v>0</v>
      </c>
      <c r="AF101" s="47">
        <f>ABSYLD1!AF101*VLOOKUP(ABSYLD2!AF$4,'[1]INTERNAL PARAMETERS-1'!$B$5:$J$44,5,FALSE)*VLOOKUP(ABSYLD2!AF$4,'[1]INTERNAL PARAMETERS-1'!$B$5:$J$44,7,FALSE)*ABSYLD2!$F101 + ABSYLD1!AF101*(1-VLOOKUP(ABSYLD2!AF$4,'[1]INTERNAL PARAMETERS-1'!$B$5:$J$44,5,FALSE))*VLOOKUP(ABSYLD2!AF$4,'[1]INTERNAL PARAMETERS-1'!$B$5:$J$44,9,FALSE)*ABSYLD2!$F101</f>
        <v>5.7154721674586249</v>
      </c>
      <c r="AG101" s="47">
        <f>ABSYLD1!AG101*VLOOKUP(ABSYLD2!AG$4,'[1]INTERNAL PARAMETERS-1'!$B$5:$J$44,5,FALSE)*VLOOKUP(ABSYLD2!AG$4,'[1]INTERNAL PARAMETERS-1'!$B$5:$J$44,7,FALSE)*ABSYLD2!$F101 + ABSYLD1!AG101*(1-VLOOKUP(ABSYLD2!AG$4,'[1]INTERNAL PARAMETERS-1'!$B$5:$J$44,5,FALSE))*VLOOKUP(ABSYLD2!AG$4,'[1]INTERNAL PARAMETERS-1'!$B$5:$J$44,9,FALSE)*ABSYLD2!$F101</f>
        <v>0</v>
      </c>
      <c r="AH101" s="47">
        <f>ABSYLD1!AH101*VLOOKUP(ABSYLD2!AH$4,'[1]INTERNAL PARAMETERS-1'!$B$5:$J$44,5,FALSE)*VLOOKUP(ABSYLD2!AH$4,'[1]INTERNAL PARAMETERS-1'!$B$5:$J$44,7,FALSE)*ABSYLD2!$F101 + ABSYLD1!AH101*(1-VLOOKUP(ABSYLD2!AH$4,'[1]INTERNAL PARAMETERS-1'!$B$5:$J$44,5,FALSE))*VLOOKUP(ABSYLD2!AH$4,'[1]INTERNAL PARAMETERS-1'!$B$5:$J$44,9,FALSE)*ABSYLD2!$F101</f>
        <v>0</v>
      </c>
      <c r="AI101" s="47">
        <f>ABSYLD1!AI101*VLOOKUP(ABSYLD2!AI$4,'[1]INTERNAL PARAMETERS-1'!$B$5:$J$44,5,FALSE)*VLOOKUP(ABSYLD2!AI$4,'[1]INTERNAL PARAMETERS-1'!$B$5:$J$44,7,FALSE)*ABSYLD2!$F101 + ABSYLD1!AI101*(1-VLOOKUP(ABSYLD2!AI$4,'[1]INTERNAL PARAMETERS-1'!$B$5:$J$44,5,FALSE))*VLOOKUP(ABSYLD2!AI$4,'[1]INTERNAL PARAMETERS-1'!$B$5:$J$44,9,FALSE)*ABSYLD2!$F101</f>
        <v>2.9310113679275003</v>
      </c>
      <c r="AJ101" s="47">
        <f>ABSYLD1!AJ101*VLOOKUP(ABSYLD2!AJ$4,'[1]INTERNAL PARAMETERS-1'!$B$5:$J$44,5,FALSE)*VLOOKUP(ABSYLD2!AJ$4,'[1]INTERNAL PARAMETERS-1'!$B$5:$J$44,7,FALSE)*ABSYLD2!$F101 + ABSYLD1!AJ101*(1-VLOOKUP(ABSYLD2!AJ$4,'[1]INTERNAL PARAMETERS-1'!$B$5:$J$44,5,FALSE))*VLOOKUP(ABSYLD2!AJ$4,'[1]INTERNAL PARAMETERS-1'!$B$5:$J$44,9,FALSE)*ABSYLD2!$F101</f>
        <v>0</v>
      </c>
      <c r="AK101" s="47">
        <f>ABSYLD1!AK101*VLOOKUP(ABSYLD2!AK$4,'[1]INTERNAL PARAMETERS-1'!$B$5:$J$44,5,FALSE)*VLOOKUP(ABSYLD2!AK$4,'[1]INTERNAL PARAMETERS-1'!$B$5:$J$44,7,FALSE)*ABSYLD2!$F101 + ABSYLD1!AK101*(1-VLOOKUP(ABSYLD2!AK$4,'[1]INTERNAL PARAMETERS-1'!$B$5:$J$44,5,FALSE))*VLOOKUP(ABSYLD2!AK$4,'[1]INTERNAL PARAMETERS-1'!$B$5:$J$44,9,FALSE)*ABSYLD2!$F101</f>
        <v>0</v>
      </c>
      <c r="AL101" s="47">
        <f>ABSYLD1!AL101*VLOOKUP(ABSYLD2!AL$4,'[1]INTERNAL PARAMETERS-1'!$B$5:$J$44,5,FALSE)*VLOOKUP(ABSYLD2!AL$4,'[1]INTERNAL PARAMETERS-1'!$B$5:$J$44,7,FALSE)*ABSYLD2!$F101 + ABSYLD1!AL101*(1-VLOOKUP(ABSYLD2!AL$4,'[1]INTERNAL PARAMETERS-1'!$B$5:$J$44,5,FALSE))*VLOOKUP(ABSYLD2!AL$4,'[1]INTERNAL PARAMETERS-1'!$B$5:$J$44,9,FALSE)*ABSYLD2!$F101</f>
        <v>0</v>
      </c>
      <c r="AM101" s="47">
        <f>ABSYLD1!AM101*VLOOKUP(ABSYLD2!AM$4,'[1]INTERNAL PARAMETERS-1'!$B$5:$J$44,5,FALSE)*VLOOKUP(ABSYLD2!AM$4,'[1]INTERNAL PARAMETERS-1'!$B$5:$J$44,7,FALSE)*ABSYLD2!$F101 + ABSYLD1!AM101*(1-VLOOKUP(ABSYLD2!AM$4,'[1]INTERNAL PARAMETERS-1'!$B$5:$J$44,5,FALSE))*VLOOKUP(ABSYLD2!AM$4,'[1]INTERNAL PARAMETERS-1'!$B$5:$J$44,9,FALSE)*ABSYLD2!$F101</f>
        <v>0</v>
      </c>
      <c r="AN101" s="47">
        <f>ABSYLD1!AN101*VLOOKUP(ABSYLD2!AN$4,'[1]INTERNAL PARAMETERS-1'!$B$5:$J$44,5,FALSE)*VLOOKUP(ABSYLD2!AN$4,'[1]INTERNAL PARAMETERS-1'!$B$5:$J$44,7,FALSE)*ABSYLD2!$F101 + ABSYLD1!AN101*(1-VLOOKUP(ABSYLD2!AN$4,'[1]INTERNAL PARAMETERS-1'!$B$5:$J$44,5,FALSE))*VLOOKUP(ABSYLD2!AN$4,'[1]INTERNAL PARAMETERS-1'!$B$5:$J$44,9,FALSE)*ABSYLD2!$F101</f>
        <v>0</v>
      </c>
      <c r="AO101" s="47">
        <f>ABSYLD1!AO101*VLOOKUP(ABSYLD2!AO$4,'[1]INTERNAL PARAMETERS-1'!$B$5:$J$44,5,FALSE)*VLOOKUP(ABSYLD2!AO$4,'[1]INTERNAL PARAMETERS-1'!$B$5:$J$44,7,FALSE)*ABSYLD2!$F101 + ABSYLD1!AO101*(1-VLOOKUP(ABSYLD2!AO$4,'[1]INTERNAL PARAMETERS-1'!$B$5:$J$44,5,FALSE))*VLOOKUP(ABSYLD2!AO$4,'[1]INTERNAL PARAMETERS-1'!$B$5:$J$44,9,FALSE)*ABSYLD2!$F101</f>
        <v>0</v>
      </c>
      <c r="AP101" s="47">
        <f>ABSYLD1!AP101*VLOOKUP(ABSYLD2!AP$4,'[1]INTERNAL PARAMETERS-1'!$B$5:$J$44,5,FALSE)*VLOOKUP(ABSYLD2!AP$4,'[1]INTERNAL PARAMETERS-1'!$B$5:$J$44,7,FALSE)*ABSYLD2!$F101 + ABSYLD1!AP101*(1-VLOOKUP(ABSYLD2!AP$4,'[1]INTERNAL PARAMETERS-1'!$B$5:$J$44,5,FALSE))*VLOOKUP(ABSYLD2!AP$4,'[1]INTERNAL PARAMETERS-1'!$B$5:$J$44,9,FALSE)*ABSYLD2!$F101</f>
        <v>0</v>
      </c>
      <c r="AQ101" s="47">
        <f>ABSYLD1!AQ101*VLOOKUP(ABSYLD2!AQ$4,'[1]INTERNAL PARAMETERS-1'!$B$5:$J$44,5,FALSE)*VLOOKUP(ABSYLD2!AQ$4,'[1]INTERNAL PARAMETERS-1'!$B$5:$J$44,7,FALSE)*ABSYLD2!$F101 + ABSYLD1!AQ101*(1-VLOOKUP(ABSYLD2!AQ$4,'[1]INTERNAL PARAMETERS-1'!$B$5:$J$44,5,FALSE))*VLOOKUP(ABSYLD2!AQ$4,'[1]INTERNAL PARAMETERS-1'!$B$5:$J$44,9,FALSE)*ABSYLD2!$F101</f>
        <v>0</v>
      </c>
      <c r="AR101" s="47">
        <f>ABSYLD1!AR101*VLOOKUP(ABSYLD2!AR$4,'[1]INTERNAL PARAMETERS-1'!$B$5:$J$44,5,FALSE)*VLOOKUP(ABSYLD2!AR$4,'[1]INTERNAL PARAMETERS-1'!$B$5:$J$44,7,FALSE)*ABSYLD2!$F101 + ABSYLD1!AR101*(1-VLOOKUP(ABSYLD2!AR$4,'[1]INTERNAL PARAMETERS-1'!$B$5:$J$44,5,FALSE))*VLOOKUP(ABSYLD2!AR$4,'[1]INTERNAL PARAMETERS-1'!$B$5:$J$44,9,FALSE)*ABSYLD2!$F101</f>
        <v>0</v>
      </c>
      <c r="AS101" s="47">
        <f>ABSYLD1!AS101*VLOOKUP(ABSYLD2!AS$4,'[1]INTERNAL PARAMETERS-1'!$B$5:$J$44,5,FALSE)*VLOOKUP(ABSYLD2!AS$4,'[1]INTERNAL PARAMETERS-1'!$B$5:$J$44,7,FALSE)*ABSYLD2!$F101 + ABSYLD1!AS101*(1-VLOOKUP(ABSYLD2!AS$4,'[1]INTERNAL PARAMETERS-1'!$B$5:$J$44,5,FALSE))*VLOOKUP(ABSYLD2!AS$4,'[1]INTERNAL PARAMETERS-1'!$B$5:$J$44,9,FALSE)*ABSYLD2!$F101</f>
        <v>0</v>
      </c>
      <c r="AT101" s="46">
        <f>ABSYLD1!AT101*VLOOKUP(ABSYLD2!AT$4,'[1]INTERNAL PARAMETERS-1'!$B$5:$J$44,5,FALSE)*VLOOKUP(ABSYLD2!AT$4,'[1]INTERNAL PARAMETERS-1'!$B$5:$J$44,7,FALSE)*ABSYLD2!$F101 + ABSYLD1!AT101*(1-VLOOKUP(ABSYLD2!AT$4,'[1]INTERNAL PARAMETERS-1'!$B$5:$J$44,5,FALSE))*VLOOKUP(ABSYLD2!AT$4,'[1]INTERNAL PARAMETERS-1'!$B$5:$J$44,9,FALSE)*ABSYLD2!$F101</f>
        <v>0</v>
      </c>
      <c r="AU101" s="48">
        <f>ABSYLD1!AU101*VLOOKUP(ABSYLD2!AU$4,'[1]INTERNAL PARAMETERS-1'!$B$5:$J$44,5,FALSE)*VLOOKUP(ABSYLD2!AU$4,'[1]INTERNAL PARAMETERS-1'!$B$5:$J$44,6,FALSE)*VLOOKUP(ABSYLD2!AU$4,'[1]INTERNAL PARAMETERS-1'!$B$5:$J$44,3,FALSE) + ABSYLD1!AU101*(1-VLOOKUP(ABSYLD2!AU$4,'[1]INTERNAL PARAMETERS-1'!$B$5:$J$44,5,FALSE))*VLOOKUP(ABSYLD2!AU$4,'[1]INTERNAL PARAMETERS-1'!$B$5:$J$44,8,FALSE)*VLOOKUP(ABSYLD2!AU$4,'[1]INTERNAL PARAMETERS-1'!$B$5:$J$44,3,FALSE)</f>
        <v>0</v>
      </c>
      <c r="AV101" s="47">
        <f>ABSYLD1!AV101*VLOOKUP(ABSYLD2!AV$4,'[1]INTERNAL PARAMETERS-1'!$B$5:$J$44,5,FALSE)*VLOOKUP(ABSYLD2!AV$4,'[1]INTERNAL PARAMETERS-1'!$B$5:$J$44,6,FALSE)*VLOOKUP(ABSYLD2!AV$4,'[1]INTERNAL PARAMETERS-1'!$B$5:$J$44,3,FALSE) + ABSYLD1!AV101*(1-VLOOKUP(ABSYLD2!AV$4,'[1]INTERNAL PARAMETERS-1'!$B$5:$J$44,5,FALSE))*VLOOKUP(ABSYLD2!AV$4,'[1]INTERNAL PARAMETERS-1'!$B$5:$J$44,8,FALSE)*VLOOKUP(ABSYLD2!AV$4,'[1]INTERNAL PARAMETERS-1'!$B$5:$J$44,3,FALSE)</f>
        <v>0</v>
      </c>
      <c r="AW101" s="47">
        <f>ABSYLD1!AW101*VLOOKUP(ABSYLD2!AW$4,'[1]INTERNAL PARAMETERS-1'!$B$5:$J$44,5,FALSE)*VLOOKUP(ABSYLD2!AW$4,'[1]INTERNAL PARAMETERS-1'!$B$5:$J$44,6,FALSE)*VLOOKUP(ABSYLD2!AW$4,'[1]INTERNAL PARAMETERS-1'!$B$5:$J$44,3,FALSE) + ABSYLD1!AW101*(1-VLOOKUP(ABSYLD2!AW$4,'[1]INTERNAL PARAMETERS-1'!$B$5:$J$44,5,FALSE))*VLOOKUP(ABSYLD2!AW$4,'[1]INTERNAL PARAMETERS-1'!$B$5:$J$44,8,FALSE)*VLOOKUP(ABSYLD2!AW$4,'[1]INTERNAL PARAMETERS-1'!$B$5:$J$44,3,FALSE)</f>
        <v>35.70097216832378</v>
      </c>
      <c r="AX101" s="47">
        <f>ABSYLD1!AX101*VLOOKUP(ABSYLD2!AX$4,'[1]INTERNAL PARAMETERS-1'!$B$5:$J$44,5,FALSE)*VLOOKUP(ABSYLD2!AX$4,'[1]INTERNAL PARAMETERS-1'!$B$5:$J$44,6,FALSE)*VLOOKUP(ABSYLD2!AX$4,'[1]INTERNAL PARAMETERS-1'!$B$5:$J$44,3,FALSE) + ABSYLD1!AX101*(1-VLOOKUP(ABSYLD2!AX$4,'[1]INTERNAL PARAMETERS-1'!$B$5:$J$44,5,FALSE))*VLOOKUP(ABSYLD2!AX$4,'[1]INTERNAL PARAMETERS-1'!$B$5:$J$44,8,FALSE)*VLOOKUP(ABSYLD2!AX$4,'[1]INTERNAL PARAMETERS-1'!$B$5:$J$44,3,FALSE)</f>
        <v>0</v>
      </c>
      <c r="AY101" s="47">
        <f>ABSYLD1!AY101*VLOOKUP(ABSYLD2!AY$4,'[1]INTERNAL PARAMETERS-1'!$B$5:$J$44,5,FALSE)*VLOOKUP(ABSYLD2!AY$4,'[1]INTERNAL PARAMETERS-1'!$B$5:$J$44,6,FALSE)*VLOOKUP(ABSYLD2!AY$4,'[1]INTERNAL PARAMETERS-1'!$B$5:$J$44,3,FALSE) + ABSYLD1!AY101*(1-VLOOKUP(ABSYLD2!AY$4,'[1]INTERNAL PARAMETERS-1'!$B$5:$J$44,5,FALSE))*VLOOKUP(ABSYLD2!AY$4,'[1]INTERNAL PARAMETERS-1'!$B$5:$J$44,8,FALSE)*VLOOKUP(ABSYLD2!AY$4,'[1]INTERNAL PARAMETERS-1'!$B$5:$J$44,3,FALSE)</f>
        <v>0</v>
      </c>
      <c r="AZ101" s="47">
        <f>ABSYLD1!AZ101*VLOOKUP(ABSYLD2!AZ$4,'[1]INTERNAL PARAMETERS-1'!$B$5:$J$44,5,FALSE)*VLOOKUP(ABSYLD2!AZ$4,'[1]INTERNAL PARAMETERS-1'!$B$5:$J$44,6,FALSE)*VLOOKUP(ABSYLD2!AZ$4,'[1]INTERNAL PARAMETERS-1'!$B$5:$J$44,3,FALSE) + ABSYLD1!AZ101*(1-VLOOKUP(ABSYLD2!AZ$4,'[1]INTERNAL PARAMETERS-1'!$B$5:$J$44,5,FALSE))*VLOOKUP(ABSYLD2!AZ$4,'[1]INTERNAL PARAMETERS-1'!$B$5:$J$44,8,FALSE)*VLOOKUP(ABSYLD2!AZ$4,'[1]INTERNAL PARAMETERS-1'!$B$5:$J$44,3,FALSE)</f>
        <v>0</v>
      </c>
      <c r="BA101" s="47">
        <f>ABSYLD1!BA101*VLOOKUP(ABSYLD2!BA$4,'[1]INTERNAL PARAMETERS-1'!$B$5:$J$44,5,FALSE)*VLOOKUP(ABSYLD2!BA$4,'[1]INTERNAL PARAMETERS-1'!$B$5:$J$44,6,FALSE)*VLOOKUP(ABSYLD2!BA$4,'[1]INTERNAL PARAMETERS-1'!$B$5:$J$44,3,FALSE) + ABSYLD1!BA101*(1-VLOOKUP(ABSYLD2!BA$4,'[1]INTERNAL PARAMETERS-1'!$B$5:$J$44,5,FALSE))*VLOOKUP(ABSYLD2!BA$4,'[1]INTERNAL PARAMETERS-1'!$B$5:$J$44,8,FALSE)*VLOOKUP(ABSYLD2!BA$4,'[1]INTERNAL PARAMETERS-1'!$B$5:$J$44,3,FALSE)</f>
        <v>5.4803618704360773</v>
      </c>
      <c r="BB101" s="47">
        <f>ABSYLD1!BB101*VLOOKUP(ABSYLD2!BB$4,'[1]INTERNAL PARAMETERS-1'!$B$5:$J$44,5,FALSE)*VLOOKUP(ABSYLD2!BB$4,'[1]INTERNAL PARAMETERS-1'!$B$5:$J$44,6,FALSE)*VLOOKUP(ABSYLD2!BB$4,'[1]INTERNAL PARAMETERS-1'!$B$5:$J$44,3,FALSE) + ABSYLD1!BB101*(1-VLOOKUP(ABSYLD2!BB$4,'[1]INTERNAL PARAMETERS-1'!$B$5:$J$44,5,FALSE))*VLOOKUP(ABSYLD2!BB$4,'[1]INTERNAL PARAMETERS-1'!$B$5:$J$44,8,FALSE)*VLOOKUP(ABSYLD2!BB$4,'[1]INTERNAL PARAMETERS-1'!$B$5:$J$44,3,FALSE)</f>
        <v>6.1942994337703778</v>
      </c>
      <c r="BC101" s="47">
        <f>ABSYLD1!BC101*VLOOKUP(ABSYLD2!BC$4,'[1]INTERNAL PARAMETERS-1'!$B$5:$J$44,5,FALSE)*VLOOKUP(ABSYLD2!BC$4,'[1]INTERNAL PARAMETERS-1'!$B$5:$J$44,6,FALSE)*VLOOKUP(ABSYLD2!BC$4,'[1]INTERNAL PARAMETERS-1'!$B$5:$J$44,3,FALSE) + ABSYLD1!BC101*(1-VLOOKUP(ABSYLD2!BC$4,'[1]INTERNAL PARAMETERS-1'!$B$5:$J$44,5,FALSE))*VLOOKUP(ABSYLD2!BC$4,'[1]INTERNAL PARAMETERS-1'!$B$5:$J$44,8,FALSE)*VLOOKUP(ABSYLD2!BC$4,'[1]INTERNAL PARAMETERS-1'!$B$5:$J$44,3,FALSE)</f>
        <v>7.4802216909190955</v>
      </c>
      <c r="BD101" s="47">
        <f>ABSYLD1!BD101*VLOOKUP(ABSYLD2!BD$4,'[1]INTERNAL PARAMETERS-1'!$B$5:$J$44,5,FALSE)*VLOOKUP(ABSYLD2!BD$4,'[1]INTERNAL PARAMETERS-1'!$B$5:$J$44,6,FALSE)*VLOOKUP(ABSYLD2!BD$4,'[1]INTERNAL PARAMETERS-1'!$B$5:$J$44,3,FALSE) + ABSYLD1!BD101*(1-VLOOKUP(ABSYLD2!BD$4,'[1]INTERNAL PARAMETERS-1'!$B$5:$J$44,5,FALSE))*VLOOKUP(ABSYLD2!BD$4,'[1]INTERNAL PARAMETERS-1'!$B$5:$J$44,8,FALSE)*VLOOKUP(ABSYLD2!BD$4,'[1]INTERNAL PARAMETERS-1'!$B$5:$J$44,3,FALSE)</f>
        <v>6.800201537199178</v>
      </c>
      <c r="BE101" s="47">
        <f>ABSYLD1!BE101*VLOOKUP(ABSYLD2!BE$4,'[1]INTERNAL PARAMETERS-1'!$B$5:$J$44,5,FALSE)*VLOOKUP(ABSYLD2!BE$4,'[1]INTERNAL PARAMETERS-1'!$B$5:$J$44,6,FALSE)*VLOOKUP(ABSYLD2!BE$4,'[1]INTERNAL PARAMETERS-1'!$B$5:$J$44,3,FALSE) + ABSYLD1!BE101*(1-VLOOKUP(ABSYLD2!BE$4,'[1]INTERNAL PARAMETERS-1'!$B$5:$J$44,5,FALSE))*VLOOKUP(ABSYLD2!BE$4,'[1]INTERNAL PARAMETERS-1'!$B$5:$J$44,8,FALSE)*VLOOKUP(ABSYLD2!BE$4,'[1]INTERNAL PARAMETERS-1'!$B$5:$J$44,3,FALSE)</f>
        <v>15.640463535558109</v>
      </c>
      <c r="BF101" s="47">
        <f>ABSYLD1!BF101*VLOOKUP(ABSYLD2!BF$4,'[1]INTERNAL PARAMETERS-1'!$B$5:$J$44,5,FALSE)*VLOOKUP(ABSYLD2!BF$4,'[1]INTERNAL PARAMETERS-1'!$B$5:$J$44,6,FALSE)*VLOOKUP(ABSYLD2!BF$4,'[1]INTERNAL PARAMETERS-1'!$B$5:$J$44,3,FALSE) + ABSYLD1!BF101*(1-VLOOKUP(ABSYLD2!BF$4,'[1]INTERNAL PARAMETERS-1'!$B$5:$J$44,5,FALSE))*VLOOKUP(ABSYLD2!BF$4,'[1]INTERNAL PARAMETERS-1'!$B$5:$J$44,8,FALSE)*VLOOKUP(ABSYLD2!BF$4,'[1]INTERNAL PARAMETERS-1'!$B$5:$J$44,3,FALSE)</f>
        <v>0</v>
      </c>
      <c r="BG101" s="47">
        <f>ABSYLD1!BG101*VLOOKUP(ABSYLD2!BG$4,'[1]INTERNAL PARAMETERS-1'!$B$5:$J$44,5,FALSE)*VLOOKUP(ABSYLD2!BG$4,'[1]INTERNAL PARAMETERS-1'!$B$5:$J$44,6,FALSE)*VLOOKUP(ABSYLD2!BG$4,'[1]INTERNAL PARAMETERS-1'!$B$5:$J$44,3,FALSE) + ABSYLD1!BG101*(1-VLOOKUP(ABSYLD2!BG$4,'[1]INTERNAL PARAMETERS-1'!$B$5:$J$44,5,FALSE))*VLOOKUP(ABSYLD2!BG$4,'[1]INTERNAL PARAMETERS-1'!$B$5:$J$44,8,FALSE)*VLOOKUP(ABSYLD2!BG$4,'[1]INTERNAL PARAMETERS-1'!$B$5:$J$44,3,FALSE)</f>
        <v>6.1343132788767543</v>
      </c>
      <c r="BH101" s="47">
        <f>ABSYLD1!BH101*VLOOKUP(ABSYLD2!BH$4,'[1]INTERNAL PARAMETERS-1'!$B$5:$J$44,5,FALSE)*VLOOKUP(ABSYLD2!BH$4,'[1]INTERNAL PARAMETERS-1'!$B$5:$J$44,6,FALSE)*VLOOKUP(ABSYLD2!BH$4,'[1]INTERNAL PARAMETERS-1'!$B$5:$J$44,3,FALSE) + ABSYLD1!BH101*(1-VLOOKUP(ABSYLD2!BH$4,'[1]INTERNAL PARAMETERS-1'!$B$5:$J$44,5,FALSE))*VLOOKUP(ABSYLD2!BH$4,'[1]INTERNAL PARAMETERS-1'!$B$5:$J$44,8,FALSE)*VLOOKUP(ABSYLD2!BH$4,'[1]INTERNAL PARAMETERS-1'!$B$5:$J$44,3,FALSE)</f>
        <v>2.7808062540985622E-2</v>
      </c>
      <c r="BI101" s="47">
        <f>ABSYLD1!BI101*VLOOKUP(ABSYLD2!BI$4,'[1]INTERNAL PARAMETERS-1'!$B$5:$J$44,5,FALSE)*VLOOKUP(ABSYLD2!BI$4,'[1]INTERNAL PARAMETERS-1'!$B$5:$J$44,6,FALSE)*VLOOKUP(ABSYLD2!BI$4,'[1]INTERNAL PARAMETERS-1'!$B$5:$J$44,3,FALSE) + ABSYLD1!BI101*(1-VLOOKUP(ABSYLD2!BI$4,'[1]INTERNAL PARAMETERS-1'!$B$5:$J$44,5,FALSE))*VLOOKUP(ABSYLD2!BI$4,'[1]INTERNAL PARAMETERS-1'!$B$5:$J$44,8,FALSE)*VLOOKUP(ABSYLD2!BI$4,'[1]INTERNAL PARAMETERS-1'!$B$5:$J$44,3,FALSE)</f>
        <v>0</v>
      </c>
      <c r="BJ101" s="47">
        <f>ABSYLD1!BJ101*VLOOKUP(ABSYLD2!BJ$4,'[1]INTERNAL PARAMETERS-1'!$B$5:$J$44,5,FALSE)*VLOOKUP(ABSYLD2!BJ$4,'[1]INTERNAL PARAMETERS-1'!$B$5:$J$44,6,FALSE)*VLOOKUP(ABSYLD2!BJ$4,'[1]INTERNAL PARAMETERS-1'!$B$5:$J$44,3,FALSE) + ABSYLD1!BJ101*(1-VLOOKUP(ABSYLD2!BJ$4,'[1]INTERNAL PARAMETERS-1'!$B$5:$J$44,5,FALSE))*VLOOKUP(ABSYLD2!BJ$4,'[1]INTERNAL PARAMETERS-1'!$B$5:$J$44,8,FALSE)*VLOOKUP(ABSYLD2!BJ$4,'[1]INTERNAL PARAMETERS-1'!$B$5:$J$44,3,FALSE)</f>
        <v>1.5565949787728026</v>
      </c>
      <c r="BK101" s="47">
        <f>ABSYLD1!BK101*VLOOKUP(ABSYLD2!BK$4,'[1]INTERNAL PARAMETERS-1'!$B$5:$J$44,5,FALSE)*VLOOKUP(ABSYLD2!BK$4,'[1]INTERNAL PARAMETERS-1'!$B$5:$J$44,6,FALSE)*VLOOKUP(ABSYLD2!BK$4,'[1]INTERNAL PARAMETERS-1'!$B$5:$J$44,3,FALSE) + ABSYLD1!BK101*(1-VLOOKUP(ABSYLD2!BK$4,'[1]INTERNAL PARAMETERS-1'!$B$5:$J$44,5,FALSE))*VLOOKUP(ABSYLD2!BK$4,'[1]INTERNAL PARAMETERS-1'!$B$5:$J$44,8,FALSE)*VLOOKUP(ABSYLD2!BK$4,'[1]INTERNAL PARAMETERS-1'!$B$5:$J$44,3,FALSE)</f>
        <v>2.397756174502943</v>
      </c>
      <c r="BL101" s="47">
        <f>ABSYLD1!BL101*VLOOKUP(ABSYLD2!BL$4,'[1]INTERNAL PARAMETERS-1'!$B$5:$J$44,5,FALSE)*VLOOKUP(ABSYLD2!BL$4,'[1]INTERNAL PARAMETERS-1'!$B$5:$J$44,6,FALSE)*VLOOKUP(ABSYLD2!BL$4,'[1]INTERNAL PARAMETERS-1'!$B$5:$J$44,3,FALSE) + ABSYLD1!BL101*(1-VLOOKUP(ABSYLD2!BL$4,'[1]INTERNAL PARAMETERS-1'!$B$5:$J$44,5,FALSE))*VLOOKUP(ABSYLD2!BL$4,'[1]INTERNAL PARAMETERS-1'!$B$5:$J$44,8,FALSE)*VLOOKUP(ABSYLD2!BL$4,'[1]INTERNAL PARAMETERS-1'!$B$5:$J$44,3,FALSE)</f>
        <v>8.5815936168518672</v>
      </c>
      <c r="BM101" s="47">
        <f>ABSYLD1!BM101*VLOOKUP(ABSYLD2!BM$4,'[1]INTERNAL PARAMETERS-1'!$B$5:$J$44,5,FALSE)*VLOOKUP(ABSYLD2!BM$4,'[1]INTERNAL PARAMETERS-1'!$B$5:$J$44,6,FALSE)*VLOOKUP(ABSYLD2!BM$4,'[1]INTERNAL PARAMETERS-1'!$B$5:$J$44,3,FALSE) + ABSYLD1!BM101*(1-VLOOKUP(ABSYLD2!BM$4,'[1]INTERNAL PARAMETERS-1'!$B$5:$J$44,5,FALSE))*VLOOKUP(ABSYLD2!BM$4,'[1]INTERNAL PARAMETERS-1'!$B$5:$J$44,8,FALSE)*VLOOKUP(ABSYLD2!BM$4,'[1]INTERNAL PARAMETERS-1'!$B$5:$J$44,3,FALSE)</f>
        <v>2.2823834047388085</v>
      </c>
      <c r="BN101" s="47">
        <f>ABSYLD1!BN101*VLOOKUP(ABSYLD2!BN$4,'[1]INTERNAL PARAMETERS-1'!$B$5:$J$44,5,FALSE)*VLOOKUP(ABSYLD2!BN$4,'[1]INTERNAL PARAMETERS-1'!$B$5:$J$44,6,FALSE)*VLOOKUP(ABSYLD2!BN$4,'[1]INTERNAL PARAMETERS-1'!$B$5:$J$44,3,FALSE) + ABSYLD1!BN101*(1-VLOOKUP(ABSYLD2!BN$4,'[1]INTERNAL PARAMETERS-1'!$B$5:$J$44,5,FALSE))*VLOOKUP(ABSYLD2!BN$4,'[1]INTERNAL PARAMETERS-1'!$B$5:$J$44,8,FALSE)*VLOOKUP(ABSYLD2!BN$4,'[1]INTERNAL PARAMETERS-1'!$B$5:$J$44,3,FALSE)</f>
        <v>2.0793627012268994</v>
      </c>
      <c r="BO101" s="47">
        <f>ABSYLD1!BO101*VLOOKUP(ABSYLD2!BO$4,'[1]INTERNAL PARAMETERS-1'!$B$5:$J$44,5,FALSE)*VLOOKUP(ABSYLD2!BO$4,'[1]INTERNAL PARAMETERS-1'!$B$5:$J$44,6,FALSE)*VLOOKUP(ABSYLD2!BO$4,'[1]INTERNAL PARAMETERS-1'!$B$5:$J$44,3,FALSE) + ABSYLD1!BO101*(1-VLOOKUP(ABSYLD2!BO$4,'[1]INTERNAL PARAMETERS-1'!$B$5:$J$44,5,FALSE))*VLOOKUP(ABSYLD2!BO$4,'[1]INTERNAL PARAMETERS-1'!$B$5:$J$44,8,FALSE)*VLOOKUP(ABSYLD2!BO$4,'[1]INTERNAL PARAMETERS-1'!$B$5:$J$44,3,FALSE)</f>
        <v>1.7232051924013689</v>
      </c>
      <c r="BP101" s="47">
        <f>ABSYLD1!BP101*VLOOKUP(ABSYLD2!BP$4,'[1]INTERNAL PARAMETERS-1'!$B$5:$J$44,5,FALSE)*VLOOKUP(ABSYLD2!BP$4,'[1]INTERNAL PARAMETERS-1'!$B$5:$J$44,6,FALSE)*VLOOKUP(ABSYLD2!BP$4,'[1]INTERNAL PARAMETERS-1'!$B$5:$J$44,3,FALSE) + ABSYLD1!BP101*(1-VLOOKUP(ABSYLD2!BP$4,'[1]INTERNAL PARAMETERS-1'!$B$5:$J$44,5,FALSE))*VLOOKUP(ABSYLD2!BP$4,'[1]INTERNAL PARAMETERS-1'!$B$5:$J$44,8,FALSE)*VLOOKUP(ABSYLD2!BP$4,'[1]INTERNAL PARAMETERS-1'!$B$5:$J$44,3,FALSE)</f>
        <v>0.1288524943778234</v>
      </c>
      <c r="BQ101" s="47">
        <f>ABSYLD1!BQ101*VLOOKUP(ABSYLD2!BQ$4,'[1]INTERNAL PARAMETERS-1'!$B$5:$J$44,5,FALSE)*VLOOKUP(ABSYLD2!BQ$4,'[1]INTERNAL PARAMETERS-1'!$B$5:$J$44,6,FALSE)*VLOOKUP(ABSYLD2!BQ$4,'[1]INTERNAL PARAMETERS-1'!$B$5:$J$44,3,FALSE) + ABSYLD1!BQ101*(1-VLOOKUP(ABSYLD2!BQ$4,'[1]INTERNAL PARAMETERS-1'!$B$5:$J$44,5,FALSE))*VLOOKUP(ABSYLD2!BQ$4,'[1]INTERNAL PARAMETERS-1'!$B$5:$J$44,8,FALSE)*VLOOKUP(ABSYLD2!BQ$4,'[1]INTERNAL PARAMETERS-1'!$B$5:$J$44,3,FALSE)</f>
        <v>7.9819540738049284</v>
      </c>
      <c r="BR101" s="47">
        <f>ABSYLD1!BR101*VLOOKUP(ABSYLD2!BR$4,'[1]INTERNAL PARAMETERS-1'!$B$5:$J$44,5,FALSE)*VLOOKUP(ABSYLD2!BR$4,'[1]INTERNAL PARAMETERS-1'!$B$5:$J$44,6,FALSE)*VLOOKUP(ABSYLD2!BR$4,'[1]INTERNAL PARAMETERS-1'!$B$5:$J$44,3,FALSE) + ABSYLD1!BR101*(1-VLOOKUP(ABSYLD2!BR$4,'[1]INTERNAL PARAMETERS-1'!$B$5:$J$44,5,FALSE))*VLOOKUP(ABSYLD2!BR$4,'[1]INTERNAL PARAMETERS-1'!$B$5:$J$44,8,FALSE)*VLOOKUP(ABSYLD2!BR$4,'[1]INTERNAL PARAMETERS-1'!$B$5:$J$44,3,FALSE)</f>
        <v>0.24575603771991783</v>
      </c>
      <c r="BS101" s="47">
        <f>ABSYLD1!BS101*VLOOKUP(ABSYLD2!BS$4,'[1]INTERNAL PARAMETERS-1'!$B$5:$J$44,5,FALSE)*VLOOKUP(ABSYLD2!BS$4,'[1]INTERNAL PARAMETERS-1'!$B$5:$J$44,6,FALSE)*VLOOKUP(ABSYLD2!BS$4,'[1]INTERNAL PARAMETERS-1'!$B$5:$J$44,3,FALSE) + ABSYLD1!BS101*(1-VLOOKUP(ABSYLD2!BS$4,'[1]INTERNAL PARAMETERS-1'!$B$5:$J$44,5,FALSE))*VLOOKUP(ABSYLD2!BS$4,'[1]INTERNAL PARAMETERS-1'!$B$5:$J$44,8,FALSE)*VLOOKUP(ABSYLD2!BS$4,'[1]INTERNAL PARAMETERS-1'!$B$5:$J$44,3,FALSE)</f>
        <v>2.5896824850444901E-2</v>
      </c>
      <c r="BT101" s="47">
        <f>ABSYLD1!BT101*VLOOKUP(ABSYLD2!BT$4,'[1]INTERNAL PARAMETERS-1'!$B$5:$J$44,5,FALSE)*VLOOKUP(ABSYLD2!BT$4,'[1]INTERNAL PARAMETERS-1'!$B$5:$J$44,6,FALSE)*VLOOKUP(ABSYLD2!BT$4,'[1]INTERNAL PARAMETERS-1'!$B$5:$J$44,3,FALSE) + ABSYLD1!BT101*(1-VLOOKUP(ABSYLD2!BT$4,'[1]INTERNAL PARAMETERS-1'!$B$5:$J$44,5,FALSE))*VLOOKUP(ABSYLD2!BT$4,'[1]INTERNAL PARAMETERS-1'!$B$5:$J$44,8,FALSE)*VLOOKUP(ABSYLD2!BT$4,'[1]INTERNAL PARAMETERS-1'!$B$5:$J$44,3,FALSE)</f>
        <v>0</v>
      </c>
      <c r="BU101" s="47">
        <f>ABSYLD1!BU101*VLOOKUP(ABSYLD2!BU$4,'[1]INTERNAL PARAMETERS-1'!$B$5:$J$44,5,FALSE)*VLOOKUP(ABSYLD2!BU$4,'[1]INTERNAL PARAMETERS-1'!$B$5:$J$44,6,FALSE)*VLOOKUP(ABSYLD2!BU$4,'[1]INTERNAL PARAMETERS-1'!$B$5:$J$44,3,FALSE) + ABSYLD1!BU101*(1-VLOOKUP(ABSYLD2!BU$4,'[1]INTERNAL PARAMETERS-1'!$B$5:$J$44,5,FALSE))*VLOOKUP(ABSYLD2!BU$4,'[1]INTERNAL PARAMETERS-1'!$B$5:$J$44,8,FALSE)*VLOOKUP(ABSYLD2!BU$4,'[1]INTERNAL PARAMETERS-1'!$B$5:$J$44,3,FALSE)</f>
        <v>0</v>
      </c>
      <c r="BV101" s="47">
        <f>ABSYLD1!BV101*VLOOKUP(ABSYLD2!BV$4,'[1]INTERNAL PARAMETERS-1'!$B$5:$J$44,5,FALSE)*VLOOKUP(ABSYLD2!BV$4,'[1]INTERNAL PARAMETERS-1'!$B$5:$J$44,6,FALSE)*VLOOKUP(ABSYLD2!BV$4,'[1]INTERNAL PARAMETERS-1'!$B$5:$J$44,3,FALSE) + ABSYLD1!BV101*(1-VLOOKUP(ABSYLD2!BV$4,'[1]INTERNAL PARAMETERS-1'!$B$5:$J$44,5,FALSE))*VLOOKUP(ABSYLD2!BV$4,'[1]INTERNAL PARAMETERS-1'!$B$5:$J$44,8,FALSE)*VLOOKUP(ABSYLD2!BV$4,'[1]INTERNAL PARAMETERS-1'!$B$5:$J$44,3,FALSE)</f>
        <v>0</v>
      </c>
      <c r="BW101" s="47">
        <f>ABSYLD1!BW101*VLOOKUP(ABSYLD2!BW$4,'[1]INTERNAL PARAMETERS-1'!$B$5:$J$44,5,FALSE)*VLOOKUP(ABSYLD2!BW$4,'[1]INTERNAL PARAMETERS-1'!$B$5:$J$44,6,FALSE)*VLOOKUP(ABSYLD2!BW$4,'[1]INTERNAL PARAMETERS-1'!$B$5:$J$44,3,FALSE) + ABSYLD1!BW101*(1-VLOOKUP(ABSYLD2!BW$4,'[1]INTERNAL PARAMETERS-1'!$B$5:$J$44,5,FALSE))*VLOOKUP(ABSYLD2!BW$4,'[1]INTERNAL PARAMETERS-1'!$B$5:$J$44,8,FALSE)*VLOOKUP(ABSYLD2!BW$4,'[1]INTERNAL PARAMETERS-1'!$B$5:$J$44,3,FALSE)</f>
        <v>0</v>
      </c>
      <c r="BX101" s="47">
        <f>ABSYLD1!BX101*VLOOKUP(ABSYLD2!BX$4,'[1]INTERNAL PARAMETERS-1'!$B$5:$J$44,5,FALSE)*VLOOKUP(ABSYLD2!BX$4,'[1]INTERNAL PARAMETERS-1'!$B$5:$J$44,6,FALSE)*VLOOKUP(ABSYLD2!BX$4,'[1]INTERNAL PARAMETERS-1'!$B$5:$J$44,3,FALSE) + ABSYLD1!BX101*(1-VLOOKUP(ABSYLD2!BX$4,'[1]INTERNAL PARAMETERS-1'!$B$5:$J$44,5,FALSE))*VLOOKUP(ABSYLD2!BX$4,'[1]INTERNAL PARAMETERS-1'!$B$5:$J$44,8,FALSE)*VLOOKUP(ABSYLD2!BX$4,'[1]INTERNAL PARAMETERS-1'!$B$5:$J$44,3,FALSE)</f>
        <v>0</v>
      </c>
      <c r="BY101" s="47">
        <f>ABSYLD1!BY101*VLOOKUP(ABSYLD2!BY$4,'[1]INTERNAL PARAMETERS-1'!$B$5:$J$44,5,FALSE)*VLOOKUP(ABSYLD2!BY$4,'[1]INTERNAL PARAMETERS-1'!$B$5:$J$44,6,FALSE)*VLOOKUP(ABSYLD2!BY$4,'[1]INTERNAL PARAMETERS-1'!$B$5:$J$44,3,FALSE) + ABSYLD1!BY101*(1-VLOOKUP(ABSYLD2!BY$4,'[1]INTERNAL PARAMETERS-1'!$B$5:$J$44,5,FALSE))*VLOOKUP(ABSYLD2!BY$4,'[1]INTERNAL PARAMETERS-1'!$B$5:$J$44,8,FALSE)*VLOOKUP(ABSYLD2!BY$4,'[1]INTERNAL PARAMETERS-1'!$B$5:$J$44,3,FALSE)</f>
        <v>0</v>
      </c>
      <c r="BZ101" s="47">
        <f>ABSYLD1!BZ101*VLOOKUP(ABSYLD2!BZ$4,'[1]INTERNAL PARAMETERS-1'!$B$5:$J$44,5,FALSE)*VLOOKUP(ABSYLD2!BZ$4,'[1]INTERNAL PARAMETERS-1'!$B$5:$J$44,6,FALSE)*VLOOKUP(ABSYLD2!BZ$4,'[1]INTERNAL PARAMETERS-1'!$B$5:$J$44,3,FALSE) + ABSYLD1!BZ101*(1-VLOOKUP(ABSYLD2!BZ$4,'[1]INTERNAL PARAMETERS-1'!$B$5:$J$44,5,FALSE))*VLOOKUP(ABSYLD2!BZ$4,'[1]INTERNAL PARAMETERS-1'!$B$5:$J$44,8,FALSE)*VLOOKUP(ABSYLD2!BZ$4,'[1]INTERNAL PARAMETERS-1'!$B$5:$J$44,3,FALSE)</f>
        <v>3.1459626308993835E-2</v>
      </c>
      <c r="CA101" s="47">
        <f>ABSYLD1!CA101*VLOOKUP(ABSYLD2!CA$4,'[1]INTERNAL PARAMETERS-1'!$B$5:$J$44,5,FALSE)*VLOOKUP(ABSYLD2!CA$4,'[1]INTERNAL PARAMETERS-1'!$B$5:$J$44,6,FALSE)*VLOOKUP(ABSYLD2!CA$4,'[1]INTERNAL PARAMETERS-1'!$B$5:$J$44,3,FALSE) + ABSYLD1!CA101*(1-VLOOKUP(ABSYLD2!CA$4,'[1]INTERNAL PARAMETERS-1'!$B$5:$J$44,5,FALSE))*VLOOKUP(ABSYLD2!CA$4,'[1]INTERNAL PARAMETERS-1'!$B$5:$J$44,8,FALSE)*VLOOKUP(ABSYLD2!CA$4,'[1]INTERNAL PARAMETERS-1'!$B$5:$J$44,3,FALSE)</f>
        <v>0</v>
      </c>
      <c r="CB101" s="47">
        <f>ABSYLD1!CB101*VLOOKUP(ABSYLD2!CB$4,'[1]INTERNAL PARAMETERS-1'!$B$5:$J$44,5,FALSE)*VLOOKUP(ABSYLD2!CB$4,'[1]INTERNAL PARAMETERS-1'!$B$5:$J$44,6,FALSE)*VLOOKUP(ABSYLD2!CB$4,'[1]INTERNAL PARAMETERS-1'!$B$5:$J$44,3,FALSE) + ABSYLD1!CB101*(1-VLOOKUP(ABSYLD2!CB$4,'[1]INTERNAL PARAMETERS-1'!$B$5:$J$44,5,FALSE))*VLOOKUP(ABSYLD2!CB$4,'[1]INTERNAL PARAMETERS-1'!$B$5:$J$44,8,FALSE)*VLOOKUP(ABSYLD2!CB$4,'[1]INTERNAL PARAMETERS-1'!$B$5:$J$44,3,FALSE)</f>
        <v>0</v>
      </c>
      <c r="CC101" s="47">
        <f>ABSYLD1!CC101*VLOOKUP(ABSYLD2!CC$4,'[1]INTERNAL PARAMETERS-1'!$B$5:$J$44,5,FALSE)*VLOOKUP(ABSYLD2!CC$4,'[1]INTERNAL PARAMETERS-1'!$B$5:$J$44,6,FALSE)*VLOOKUP(ABSYLD2!CC$4,'[1]INTERNAL PARAMETERS-1'!$B$5:$J$44,3,FALSE) + ABSYLD1!CC101*(1-VLOOKUP(ABSYLD2!CC$4,'[1]INTERNAL PARAMETERS-1'!$B$5:$J$44,5,FALSE))*VLOOKUP(ABSYLD2!CC$4,'[1]INTERNAL PARAMETERS-1'!$B$5:$J$44,8,FALSE)*VLOOKUP(ABSYLD2!CC$4,'[1]INTERNAL PARAMETERS-1'!$B$5:$J$44,3,FALSE)</f>
        <v>8.9884646597125251E-2</v>
      </c>
      <c r="CD101" s="47">
        <f>ABSYLD1!CD101*VLOOKUP(ABSYLD2!CD$4,'[1]INTERNAL PARAMETERS-1'!$B$5:$J$44,5,FALSE)*VLOOKUP(ABSYLD2!CD$4,'[1]INTERNAL PARAMETERS-1'!$B$5:$J$44,6,FALSE)*VLOOKUP(ABSYLD2!CD$4,'[1]INTERNAL PARAMETERS-1'!$B$5:$J$44,3,FALSE) + ABSYLD1!CD101*(1-VLOOKUP(ABSYLD2!CD$4,'[1]INTERNAL PARAMETERS-1'!$B$5:$J$44,5,FALSE))*VLOOKUP(ABSYLD2!CD$4,'[1]INTERNAL PARAMETERS-1'!$B$5:$J$44,8,FALSE)*VLOOKUP(ABSYLD2!CD$4,'[1]INTERNAL PARAMETERS-1'!$B$5:$J$44,3,FALSE)</f>
        <v>0.11298000718110882</v>
      </c>
      <c r="CE101" s="47">
        <f>ABSYLD1!CE101*VLOOKUP(ABSYLD2!CE$4,'[1]INTERNAL PARAMETERS-1'!$B$5:$J$44,5,FALSE)*VLOOKUP(ABSYLD2!CE$4,'[1]INTERNAL PARAMETERS-1'!$B$5:$J$44,6,FALSE)*VLOOKUP(ABSYLD2!CE$4,'[1]INTERNAL PARAMETERS-1'!$B$5:$J$44,3,FALSE) + ABSYLD1!CE101*(1-VLOOKUP(ABSYLD2!CE$4,'[1]INTERNAL PARAMETERS-1'!$B$5:$J$44,5,FALSE))*VLOOKUP(ABSYLD2!CE$4,'[1]INTERNAL PARAMETERS-1'!$B$5:$J$44,8,FALSE)*VLOOKUP(ABSYLD2!CE$4,'[1]INTERNAL PARAMETERS-1'!$B$5:$J$44,3,FALSE)</f>
        <v>0.20716270930004108</v>
      </c>
      <c r="CF101" s="47">
        <f>ABSYLD1!CF101*VLOOKUP(ABSYLD2!CF$4,'[1]INTERNAL PARAMETERS-1'!$B$5:$J$44,5,FALSE)*VLOOKUP(ABSYLD2!CF$4,'[1]INTERNAL PARAMETERS-1'!$B$5:$J$44,6,FALSE)*VLOOKUP(ABSYLD2!CF$4,'[1]INTERNAL PARAMETERS-1'!$B$5:$J$44,3,FALSE) + ABSYLD1!CF101*(1-VLOOKUP(ABSYLD2!CF$4,'[1]INTERNAL PARAMETERS-1'!$B$5:$J$44,5,FALSE))*VLOOKUP(ABSYLD2!CF$4,'[1]INTERNAL PARAMETERS-1'!$B$5:$J$44,8,FALSE)*VLOOKUP(ABSYLD2!CF$4,'[1]INTERNAL PARAMETERS-1'!$B$5:$J$44,3,FALSE)</f>
        <v>0.16618256304889797</v>
      </c>
      <c r="CG101" s="47">
        <f>ABSYLD1!CG101*VLOOKUP(ABSYLD2!CG$4,'[1]INTERNAL PARAMETERS-1'!$B$5:$J$44,5,FALSE)*VLOOKUP(ABSYLD2!CG$4,'[1]INTERNAL PARAMETERS-1'!$B$5:$J$44,6,FALSE)*VLOOKUP(ABSYLD2!CG$4,'[1]INTERNAL PARAMETERS-1'!$B$5:$J$44,3,FALSE) + ABSYLD1!CG101*(1-VLOOKUP(ABSYLD2!CG$4,'[1]INTERNAL PARAMETERS-1'!$B$5:$J$44,5,FALSE))*VLOOKUP(ABSYLD2!CG$4,'[1]INTERNAL PARAMETERS-1'!$B$5:$J$44,8,FALSE)*VLOOKUP(ABSYLD2!CG$4,'[1]INTERNAL PARAMETERS-1'!$B$5:$J$44,3,FALSE)</f>
        <v>5.5063263168377823E-3</v>
      </c>
      <c r="CH101" s="46">
        <f>ABSYLD1!CH101*VLOOKUP(ABSYLD2!CH$4,'[1]INTERNAL PARAMETERS-1'!$B$5:$J$44,5,FALSE)*VLOOKUP(ABSYLD2!CH$4,'[1]INTERNAL PARAMETERS-1'!$B$5:$J$44,6,FALSE)*VLOOKUP(ABSYLD2!CH$4,'[1]INTERNAL PARAMETERS-1'!$B$5:$J$44,3,FALSE) + ABSYLD1!CH101*(1-VLOOKUP(ABSYLD2!CH$4,'[1]INTERNAL PARAMETERS-1'!$B$5:$J$44,5,FALSE))*VLOOKUP(ABSYLD2!CH$4,'[1]INTERNAL PARAMETERS-1'!$B$5:$J$44,8,FALSE)*VLOOKUP(ABSYLD2!CH$4,'[1]INTERNAL PARAMETERS-1'!$B$5:$J$44,3,FALSE)</f>
        <v>0</v>
      </c>
      <c r="CJ101" s="48">
        <f t="shared" si="2"/>
        <v>7196.4091205074792</v>
      </c>
      <c r="CK101" s="46">
        <f t="shared" si="3"/>
        <v>111.07517295562515</v>
      </c>
    </row>
    <row r="102" spans="2:89">
      <c r="B102" s="61" t="s">
        <v>10</v>
      </c>
      <c r="C102" s="60" t="s">
        <v>71</v>
      </c>
      <c r="D102" s="60" t="s">
        <v>81</v>
      </c>
      <c r="E102" s="137">
        <f>ABS!AL102</f>
        <v>10952.46</v>
      </c>
      <c r="F102" s="59">
        <f>'[1]INTERNAL PARAMETERS-1'!M12</f>
        <v>49.09</v>
      </c>
      <c r="G102" s="48">
        <f>ABSYLD1!G102*VLOOKUP(ABSYLD2!G$4,'[1]INTERNAL PARAMETERS-1'!$B$5:$J$44,5,FALSE)*VLOOKUP(ABSYLD2!G$4,'[1]INTERNAL PARAMETERS-1'!$B$5:$J$44,7,FALSE)*ABSYLD2!$F102 + ABSYLD1!G102*(1-VLOOKUP(ABSYLD2!G$4,'[1]INTERNAL PARAMETERS-1'!$B$5:$J$44,5,FALSE))*VLOOKUP(ABSYLD2!G$4,'[1]INTERNAL PARAMETERS-1'!$B$5:$J$44,9,FALSE)*ABSYLD2!$F102</f>
        <v>2913.7050929046914</v>
      </c>
      <c r="H102" s="47">
        <f>ABSYLD1!H102*VLOOKUP(ABSYLD2!H$4,'[1]INTERNAL PARAMETERS-1'!$B$5:$J$44,5,FALSE)*VLOOKUP(ABSYLD2!H$4,'[1]INTERNAL PARAMETERS-1'!$B$5:$J$44,7,FALSE)*ABSYLD2!$F102 + ABSYLD1!H102*(1-VLOOKUP(ABSYLD2!H$4,'[1]INTERNAL PARAMETERS-1'!$B$5:$J$44,5,FALSE))*VLOOKUP(ABSYLD2!H$4,'[1]INTERNAL PARAMETERS-1'!$B$5:$J$44,9,FALSE)*ABSYLD2!$F102</f>
        <v>878.56689175337522</v>
      </c>
      <c r="I102" s="47">
        <f>ABSYLD1!I102*VLOOKUP(ABSYLD2!I$4,'[1]INTERNAL PARAMETERS-1'!$B$5:$J$44,5,FALSE)*VLOOKUP(ABSYLD2!I$4,'[1]INTERNAL PARAMETERS-1'!$B$5:$J$44,7,FALSE)*ABSYLD2!$F102 + ABSYLD1!I102*(1-VLOOKUP(ABSYLD2!I$4,'[1]INTERNAL PARAMETERS-1'!$B$5:$J$44,5,FALSE))*VLOOKUP(ABSYLD2!I$4,'[1]INTERNAL PARAMETERS-1'!$B$5:$J$44,9,FALSE)*ABSYLD2!$F102</f>
        <v>1290.4594340164774</v>
      </c>
      <c r="J102" s="47">
        <f>ABSYLD1!J102*VLOOKUP(ABSYLD2!J$4,'[1]INTERNAL PARAMETERS-1'!$B$5:$J$44,5,FALSE)*VLOOKUP(ABSYLD2!J$4,'[1]INTERNAL PARAMETERS-1'!$B$5:$J$44,7,FALSE)*ABSYLD2!$F102 + ABSYLD1!J102*(1-VLOOKUP(ABSYLD2!J$4,'[1]INTERNAL PARAMETERS-1'!$B$5:$J$44,5,FALSE))*VLOOKUP(ABSYLD2!J$4,'[1]INTERNAL PARAMETERS-1'!$B$5:$J$44,9,FALSE)*ABSYLD2!$F102</f>
        <v>0</v>
      </c>
      <c r="K102" s="47">
        <f>ABSYLD1!K102*VLOOKUP(ABSYLD2!K$4,'[1]INTERNAL PARAMETERS-1'!$B$5:$J$44,5,FALSE)*VLOOKUP(ABSYLD2!K$4,'[1]INTERNAL PARAMETERS-1'!$B$5:$J$44,7,FALSE)*ABSYLD2!$F102 + ABSYLD1!K102*(1-VLOOKUP(ABSYLD2!K$4,'[1]INTERNAL PARAMETERS-1'!$B$5:$J$44,5,FALSE))*VLOOKUP(ABSYLD2!K$4,'[1]INTERNAL PARAMETERS-1'!$B$5:$J$44,9,FALSE)*ABSYLD2!$F102</f>
        <v>0</v>
      </c>
      <c r="L102" s="47">
        <f>ABSYLD1!L102*VLOOKUP(ABSYLD2!L$4,'[1]INTERNAL PARAMETERS-1'!$B$5:$J$44,5,FALSE)*VLOOKUP(ABSYLD2!L$4,'[1]INTERNAL PARAMETERS-1'!$B$5:$J$44,7,FALSE)*ABSYLD2!$F102 + ABSYLD1!L102*(1-VLOOKUP(ABSYLD2!L$4,'[1]INTERNAL PARAMETERS-1'!$B$5:$J$44,5,FALSE))*VLOOKUP(ABSYLD2!L$4,'[1]INTERNAL PARAMETERS-1'!$B$5:$J$44,9,FALSE)*ABSYLD2!$F102</f>
        <v>0</v>
      </c>
      <c r="M102" s="47">
        <f>ABSYLD1!M102*VLOOKUP(ABSYLD2!M$4,'[1]INTERNAL PARAMETERS-1'!$B$5:$J$44,5,FALSE)*VLOOKUP(ABSYLD2!M$4,'[1]INTERNAL PARAMETERS-1'!$B$5:$J$44,7,FALSE)*ABSYLD2!$F102 + ABSYLD1!M102*(1-VLOOKUP(ABSYLD2!M$4,'[1]INTERNAL PARAMETERS-1'!$B$5:$J$44,5,FALSE))*VLOOKUP(ABSYLD2!M$4,'[1]INTERNAL PARAMETERS-1'!$B$5:$J$44,9,FALSE)*ABSYLD2!$F102</f>
        <v>19.674493209348501</v>
      </c>
      <c r="N102" s="47">
        <f>ABSYLD1!N102*VLOOKUP(ABSYLD2!N$4,'[1]INTERNAL PARAMETERS-1'!$B$5:$J$44,5,FALSE)*VLOOKUP(ABSYLD2!N$4,'[1]INTERNAL PARAMETERS-1'!$B$5:$J$44,7,FALSE)*ABSYLD2!$F102 + ABSYLD1!N102*(1-VLOOKUP(ABSYLD2!N$4,'[1]INTERNAL PARAMETERS-1'!$B$5:$J$44,5,FALSE))*VLOOKUP(ABSYLD2!N$4,'[1]INTERNAL PARAMETERS-1'!$B$5:$J$44,9,FALSE)*ABSYLD2!$F102</f>
        <v>3.9575130018804452</v>
      </c>
      <c r="O102" s="47">
        <f>ABSYLD1!O102*VLOOKUP(ABSYLD2!O$4,'[1]INTERNAL PARAMETERS-1'!$B$5:$J$44,5,FALSE)*VLOOKUP(ABSYLD2!O$4,'[1]INTERNAL PARAMETERS-1'!$B$5:$J$44,7,FALSE)*ABSYLD2!$F102 + ABSYLD1!O102*(1-VLOOKUP(ABSYLD2!O$4,'[1]INTERNAL PARAMETERS-1'!$B$5:$J$44,5,FALSE))*VLOOKUP(ABSYLD2!O$4,'[1]INTERNAL PARAMETERS-1'!$B$5:$J$44,9,FALSE)*ABSYLD2!$F102</f>
        <v>0</v>
      </c>
      <c r="P102" s="47">
        <f>ABSYLD1!P102*VLOOKUP(ABSYLD2!P$4,'[1]INTERNAL PARAMETERS-1'!$B$5:$J$44,5,FALSE)*VLOOKUP(ABSYLD2!P$4,'[1]INTERNAL PARAMETERS-1'!$B$5:$J$44,7,FALSE)*ABSYLD2!$F102 + ABSYLD1!P102*(1-VLOOKUP(ABSYLD2!P$4,'[1]INTERNAL PARAMETERS-1'!$B$5:$J$44,5,FALSE))*VLOOKUP(ABSYLD2!P$4,'[1]INTERNAL PARAMETERS-1'!$B$5:$J$44,9,FALSE)*ABSYLD2!$F102</f>
        <v>0</v>
      </c>
      <c r="Q102" s="47">
        <f>ABSYLD1!Q102*VLOOKUP(ABSYLD2!Q$4,'[1]INTERNAL PARAMETERS-1'!$B$5:$J$44,5,FALSE)*VLOOKUP(ABSYLD2!Q$4,'[1]INTERNAL PARAMETERS-1'!$B$5:$J$44,7,FALSE)*ABSYLD2!$F102 + ABSYLD1!Q102*(1-VLOOKUP(ABSYLD2!Q$4,'[1]INTERNAL PARAMETERS-1'!$B$5:$J$44,5,FALSE))*VLOOKUP(ABSYLD2!Q$4,'[1]INTERNAL PARAMETERS-1'!$B$5:$J$44,9,FALSE)*ABSYLD2!$F102</f>
        <v>0</v>
      </c>
      <c r="R102" s="47">
        <f>ABSYLD1!R102*VLOOKUP(ABSYLD2!R$4,'[1]INTERNAL PARAMETERS-1'!$B$5:$J$44,5,FALSE)*VLOOKUP(ABSYLD2!R$4,'[1]INTERNAL PARAMETERS-1'!$B$5:$J$44,7,FALSE)*ABSYLD2!$F102 + ABSYLD1!R102*(1-VLOOKUP(ABSYLD2!R$4,'[1]INTERNAL PARAMETERS-1'!$B$5:$J$44,5,FALSE))*VLOOKUP(ABSYLD2!R$4,'[1]INTERNAL PARAMETERS-1'!$B$5:$J$44,9,FALSE)*ABSYLD2!$F102</f>
        <v>6.7839316438406403</v>
      </c>
      <c r="S102" s="47">
        <f>ABSYLD1!S102*VLOOKUP(ABSYLD2!S$4,'[1]INTERNAL PARAMETERS-1'!$B$5:$J$44,5,FALSE)*VLOOKUP(ABSYLD2!S$4,'[1]INTERNAL PARAMETERS-1'!$B$5:$J$44,7,FALSE)*ABSYLD2!$F102 + ABSYLD1!S102*(1-VLOOKUP(ABSYLD2!S$4,'[1]INTERNAL PARAMETERS-1'!$B$5:$J$44,5,FALSE))*VLOOKUP(ABSYLD2!S$4,'[1]INTERNAL PARAMETERS-1'!$B$5:$J$44,9,FALSE)*ABSYLD2!$F102</f>
        <v>225.53310755232215</v>
      </c>
      <c r="T102" s="47">
        <f>ABSYLD1!T102*VLOOKUP(ABSYLD2!T$4,'[1]INTERNAL PARAMETERS-1'!$B$5:$J$44,5,FALSE)*VLOOKUP(ABSYLD2!T$4,'[1]INTERNAL PARAMETERS-1'!$B$5:$J$44,7,FALSE)*ABSYLD2!$F102 + ABSYLD1!T102*(1-VLOOKUP(ABSYLD2!T$4,'[1]INTERNAL PARAMETERS-1'!$B$5:$J$44,5,FALSE))*VLOOKUP(ABSYLD2!T$4,'[1]INTERNAL PARAMETERS-1'!$B$5:$J$44,9,FALSE)*ABSYLD2!$F102</f>
        <v>63.602585098574409</v>
      </c>
      <c r="U102" s="47">
        <f>ABSYLD1!U102*VLOOKUP(ABSYLD2!U$4,'[1]INTERNAL PARAMETERS-1'!$B$5:$J$44,5,FALSE)*VLOOKUP(ABSYLD2!U$4,'[1]INTERNAL PARAMETERS-1'!$B$5:$J$44,7,FALSE)*ABSYLD2!$F102 + ABSYLD1!U102*(1-VLOOKUP(ABSYLD2!U$4,'[1]INTERNAL PARAMETERS-1'!$B$5:$J$44,5,FALSE))*VLOOKUP(ABSYLD2!U$4,'[1]INTERNAL PARAMETERS-1'!$B$5:$J$44,9,FALSE)*ABSYLD2!$F102</f>
        <v>38.331643994001148</v>
      </c>
      <c r="V102" s="47">
        <f>ABSYLD1!V102*VLOOKUP(ABSYLD2!V$4,'[1]INTERNAL PARAMETERS-1'!$B$5:$J$44,5,FALSE)*VLOOKUP(ABSYLD2!V$4,'[1]INTERNAL PARAMETERS-1'!$B$5:$J$44,7,FALSE)*ABSYLD2!$F102 + ABSYLD1!V102*(1-VLOOKUP(ABSYLD2!V$4,'[1]INTERNAL PARAMETERS-1'!$B$5:$J$44,5,FALSE))*VLOOKUP(ABSYLD2!V$4,'[1]INTERNAL PARAMETERS-1'!$B$5:$J$44,9,FALSE)*ABSYLD2!$F102</f>
        <v>115.90591255678781</v>
      </c>
      <c r="W102" s="47">
        <f>ABSYLD1!W102*VLOOKUP(ABSYLD2!W$4,'[1]INTERNAL PARAMETERS-1'!$B$5:$J$44,5,FALSE)*VLOOKUP(ABSYLD2!W$4,'[1]INTERNAL PARAMETERS-1'!$B$5:$J$44,7,FALSE)*ABSYLD2!$F102 + ABSYLD1!W102*(1-VLOOKUP(ABSYLD2!W$4,'[1]INTERNAL PARAMETERS-1'!$B$5:$J$44,5,FALSE))*VLOOKUP(ABSYLD2!W$4,'[1]INTERNAL PARAMETERS-1'!$B$5:$J$44,9,FALSE)*ABSYLD2!$F102</f>
        <v>0</v>
      </c>
      <c r="X102" s="47">
        <f>ABSYLD1!X102*VLOOKUP(ABSYLD2!X$4,'[1]INTERNAL PARAMETERS-1'!$B$5:$J$44,5,FALSE)*VLOOKUP(ABSYLD2!X$4,'[1]INTERNAL PARAMETERS-1'!$B$5:$J$44,7,FALSE)*ABSYLD2!$F102 + ABSYLD1!X102*(1-VLOOKUP(ABSYLD2!X$4,'[1]INTERNAL PARAMETERS-1'!$B$5:$J$44,5,FALSE))*VLOOKUP(ABSYLD2!X$4,'[1]INTERNAL PARAMETERS-1'!$B$5:$J$44,9,FALSE)*ABSYLD2!$F102</f>
        <v>0</v>
      </c>
      <c r="Y102" s="47">
        <f>ABSYLD1!Y102*VLOOKUP(ABSYLD2!Y$4,'[1]INTERNAL PARAMETERS-1'!$B$5:$J$44,5,FALSE)*VLOOKUP(ABSYLD2!Y$4,'[1]INTERNAL PARAMETERS-1'!$B$5:$J$44,7,FALSE)*ABSYLD2!$F102 + ABSYLD1!Y102*(1-VLOOKUP(ABSYLD2!Y$4,'[1]INTERNAL PARAMETERS-1'!$B$5:$J$44,5,FALSE))*VLOOKUP(ABSYLD2!Y$4,'[1]INTERNAL PARAMETERS-1'!$B$5:$J$44,9,FALSE)*ABSYLD2!$F102</f>
        <v>0</v>
      </c>
      <c r="Z102" s="47">
        <f>ABSYLD1!Z102*VLOOKUP(ABSYLD2!Z$4,'[1]INTERNAL PARAMETERS-1'!$B$5:$J$44,5,FALSE)*VLOOKUP(ABSYLD2!Z$4,'[1]INTERNAL PARAMETERS-1'!$B$5:$J$44,7,FALSE)*ABSYLD2!$F102 + ABSYLD1!Z102*(1-VLOOKUP(ABSYLD2!Z$4,'[1]INTERNAL PARAMETERS-1'!$B$5:$J$44,5,FALSE))*VLOOKUP(ABSYLD2!Z$4,'[1]INTERNAL PARAMETERS-1'!$B$5:$J$44,9,FALSE)*ABSYLD2!$F102</f>
        <v>0</v>
      </c>
      <c r="AA102" s="47">
        <f>ABSYLD1!AA102*VLOOKUP(ABSYLD2!AA$4,'[1]INTERNAL PARAMETERS-1'!$B$5:$J$44,5,FALSE)*VLOOKUP(ABSYLD2!AA$4,'[1]INTERNAL PARAMETERS-1'!$B$5:$J$44,7,FALSE)*ABSYLD2!$F102 + ABSYLD1!AA102*(1-VLOOKUP(ABSYLD2!AA$4,'[1]INTERNAL PARAMETERS-1'!$B$5:$J$44,5,FALSE))*VLOOKUP(ABSYLD2!AA$4,'[1]INTERNAL PARAMETERS-1'!$B$5:$J$44,9,FALSE)*ABSYLD2!$F102</f>
        <v>0</v>
      </c>
      <c r="AB102" s="47">
        <f>ABSYLD1!AB102*VLOOKUP(ABSYLD2!AB$4,'[1]INTERNAL PARAMETERS-1'!$B$5:$J$44,5,FALSE)*VLOOKUP(ABSYLD2!AB$4,'[1]INTERNAL PARAMETERS-1'!$B$5:$J$44,7,FALSE)*ABSYLD2!$F102 + ABSYLD1!AB102*(1-VLOOKUP(ABSYLD2!AB$4,'[1]INTERNAL PARAMETERS-1'!$B$5:$J$44,5,FALSE))*VLOOKUP(ABSYLD2!AB$4,'[1]INTERNAL PARAMETERS-1'!$B$5:$J$44,9,FALSE)*ABSYLD2!$F102</f>
        <v>0</v>
      </c>
      <c r="AC102" s="47">
        <f>ABSYLD1!AC102*VLOOKUP(ABSYLD2!AC$4,'[1]INTERNAL PARAMETERS-1'!$B$5:$J$44,5,FALSE)*VLOOKUP(ABSYLD2!AC$4,'[1]INTERNAL PARAMETERS-1'!$B$5:$J$44,7,FALSE)*ABSYLD2!$F102 + ABSYLD1!AC102*(1-VLOOKUP(ABSYLD2!AC$4,'[1]INTERNAL PARAMETERS-1'!$B$5:$J$44,5,FALSE))*VLOOKUP(ABSYLD2!AC$4,'[1]INTERNAL PARAMETERS-1'!$B$5:$J$44,9,FALSE)*ABSYLD2!$F102</f>
        <v>0</v>
      </c>
      <c r="AD102" s="47">
        <f>ABSYLD1!AD102*VLOOKUP(ABSYLD2!AD$4,'[1]INTERNAL PARAMETERS-1'!$B$5:$J$44,5,FALSE)*VLOOKUP(ABSYLD2!AD$4,'[1]INTERNAL PARAMETERS-1'!$B$5:$J$44,7,FALSE)*ABSYLD2!$F102 + ABSYLD1!AD102*(1-VLOOKUP(ABSYLD2!AD$4,'[1]INTERNAL PARAMETERS-1'!$B$5:$J$44,5,FALSE))*VLOOKUP(ABSYLD2!AD$4,'[1]INTERNAL PARAMETERS-1'!$B$5:$J$44,9,FALSE)*ABSYLD2!$F102</f>
        <v>0</v>
      </c>
      <c r="AE102" s="47">
        <f>ABSYLD1!AE102*VLOOKUP(ABSYLD2!AE$4,'[1]INTERNAL PARAMETERS-1'!$B$5:$J$44,5,FALSE)*VLOOKUP(ABSYLD2!AE$4,'[1]INTERNAL PARAMETERS-1'!$B$5:$J$44,7,FALSE)*ABSYLD2!$F102 + ABSYLD1!AE102*(1-VLOOKUP(ABSYLD2!AE$4,'[1]INTERNAL PARAMETERS-1'!$B$5:$J$44,5,FALSE))*VLOOKUP(ABSYLD2!AE$4,'[1]INTERNAL PARAMETERS-1'!$B$5:$J$44,9,FALSE)*ABSYLD2!$F102</f>
        <v>0</v>
      </c>
      <c r="AF102" s="47">
        <f>ABSYLD1!AF102*VLOOKUP(ABSYLD2!AF$4,'[1]INTERNAL PARAMETERS-1'!$B$5:$J$44,5,FALSE)*VLOOKUP(ABSYLD2!AF$4,'[1]INTERNAL PARAMETERS-1'!$B$5:$J$44,7,FALSE)*ABSYLD2!$F102 + ABSYLD1!AF102*(1-VLOOKUP(ABSYLD2!AF$4,'[1]INTERNAL PARAMETERS-1'!$B$5:$J$44,5,FALSE))*VLOOKUP(ABSYLD2!AF$4,'[1]INTERNAL PARAMETERS-1'!$B$5:$J$44,9,FALSE)*ABSYLD2!$F102</f>
        <v>0</v>
      </c>
      <c r="AG102" s="47">
        <f>ABSYLD1!AG102*VLOOKUP(ABSYLD2!AG$4,'[1]INTERNAL PARAMETERS-1'!$B$5:$J$44,5,FALSE)*VLOOKUP(ABSYLD2!AG$4,'[1]INTERNAL PARAMETERS-1'!$B$5:$J$44,7,FALSE)*ABSYLD2!$F102 + ABSYLD1!AG102*(1-VLOOKUP(ABSYLD2!AG$4,'[1]INTERNAL PARAMETERS-1'!$B$5:$J$44,5,FALSE))*VLOOKUP(ABSYLD2!AG$4,'[1]INTERNAL PARAMETERS-1'!$B$5:$J$44,9,FALSE)*ABSYLD2!$F102</f>
        <v>17.386029228013378</v>
      </c>
      <c r="AH102" s="47">
        <f>ABSYLD1!AH102*VLOOKUP(ABSYLD2!AH$4,'[1]INTERNAL PARAMETERS-1'!$B$5:$J$44,5,FALSE)*VLOOKUP(ABSYLD2!AH$4,'[1]INTERNAL PARAMETERS-1'!$B$5:$J$44,7,FALSE)*ABSYLD2!$F102 + ABSYLD1!AH102*(1-VLOOKUP(ABSYLD2!AH$4,'[1]INTERNAL PARAMETERS-1'!$B$5:$J$44,5,FALSE))*VLOOKUP(ABSYLD2!AH$4,'[1]INTERNAL PARAMETERS-1'!$B$5:$J$44,9,FALSE)*ABSYLD2!$F102</f>
        <v>1.5548481423426599</v>
      </c>
      <c r="AI102" s="47">
        <f>ABSYLD1!AI102*VLOOKUP(ABSYLD2!AI$4,'[1]INTERNAL PARAMETERS-1'!$B$5:$J$44,5,FALSE)*VLOOKUP(ABSYLD2!AI$4,'[1]INTERNAL PARAMETERS-1'!$B$5:$J$44,7,FALSE)*ABSYLD2!$F102 + ABSYLD1!AI102*(1-VLOOKUP(ABSYLD2!AI$4,'[1]INTERNAL PARAMETERS-1'!$B$5:$J$44,5,FALSE))*VLOOKUP(ABSYLD2!AI$4,'[1]INTERNAL PARAMETERS-1'!$B$5:$J$44,9,FALSE)*ABSYLD2!$F102</f>
        <v>2.8267277943104996</v>
      </c>
      <c r="AJ102" s="47">
        <f>ABSYLD1!AJ102*VLOOKUP(ABSYLD2!AJ$4,'[1]INTERNAL PARAMETERS-1'!$B$5:$J$44,5,FALSE)*VLOOKUP(ABSYLD2!AJ$4,'[1]INTERNAL PARAMETERS-1'!$B$5:$J$44,7,FALSE)*ABSYLD2!$F102 + ABSYLD1!AJ102*(1-VLOOKUP(ABSYLD2!AJ$4,'[1]INTERNAL PARAMETERS-1'!$B$5:$J$44,5,FALSE))*VLOOKUP(ABSYLD2!AJ$4,'[1]INTERNAL PARAMETERS-1'!$B$5:$J$44,9,FALSE)*ABSYLD2!$F102</f>
        <v>11.025286827520679</v>
      </c>
      <c r="AK102" s="47">
        <f>ABSYLD1!AK102*VLOOKUP(ABSYLD2!AK$4,'[1]INTERNAL PARAMETERS-1'!$B$5:$J$44,5,FALSE)*VLOOKUP(ABSYLD2!AK$4,'[1]INTERNAL PARAMETERS-1'!$B$5:$J$44,7,FALSE)*ABSYLD2!$F102 + ABSYLD1!AK102*(1-VLOOKUP(ABSYLD2!AK$4,'[1]INTERNAL PARAMETERS-1'!$B$5:$J$44,5,FALSE))*VLOOKUP(ABSYLD2!AK$4,'[1]INTERNAL PARAMETERS-1'!$B$5:$J$44,9,FALSE)*ABSYLD2!$F102</f>
        <v>0</v>
      </c>
      <c r="AL102" s="47">
        <f>ABSYLD1!AL102*VLOOKUP(ABSYLD2!AL$4,'[1]INTERNAL PARAMETERS-1'!$B$5:$J$44,5,FALSE)*VLOOKUP(ABSYLD2!AL$4,'[1]INTERNAL PARAMETERS-1'!$B$5:$J$44,7,FALSE)*ABSYLD2!$F102 + ABSYLD1!AL102*(1-VLOOKUP(ABSYLD2!AL$4,'[1]INTERNAL PARAMETERS-1'!$B$5:$J$44,5,FALSE))*VLOOKUP(ABSYLD2!AL$4,'[1]INTERNAL PARAMETERS-1'!$B$5:$J$44,9,FALSE)*ABSYLD2!$F102</f>
        <v>0</v>
      </c>
      <c r="AM102" s="47">
        <f>ABSYLD1!AM102*VLOOKUP(ABSYLD2!AM$4,'[1]INTERNAL PARAMETERS-1'!$B$5:$J$44,5,FALSE)*VLOOKUP(ABSYLD2!AM$4,'[1]INTERNAL PARAMETERS-1'!$B$5:$J$44,7,FALSE)*ABSYLD2!$F102 + ABSYLD1!AM102*(1-VLOOKUP(ABSYLD2!AM$4,'[1]INTERNAL PARAMETERS-1'!$B$5:$J$44,5,FALSE))*VLOOKUP(ABSYLD2!AM$4,'[1]INTERNAL PARAMETERS-1'!$B$5:$J$44,9,FALSE)*ABSYLD2!$F102</f>
        <v>0</v>
      </c>
      <c r="AN102" s="47">
        <f>ABSYLD1!AN102*VLOOKUP(ABSYLD2!AN$4,'[1]INTERNAL PARAMETERS-1'!$B$5:$J$44,5,FALSE)*VLOOKUP(ABSYLD2!AN$4,'[1]INTERNAL PARAMETERS-1'!$B$5:$J$44,7,FALSE)*ABSYLD2!$F102 + ABSYLD1!AN102*(1-VLOOKUP(ABSYLD2!AN$4,'[1]INTERNAL PARAMETERS-1'!$B$5:$J$44,5,FALSE))*VLOOKUP(ABSYLD2!AN$4,'[1]INTERNAL PARAMETERS-1'!$B$5:$J$44,9,FALSE)*ABSYLD2!$F102</f>
        <v>0</v>
      </c>
      <c r="AO102" s="47">
        <f>ABSYLD1!AO102*VLOOKUP(ABSYLD2!AO$4,'[1]INTERNAL PARAMETERS-1'!$B$5:$J$44,5,FALSE)*VLOOKUP(ABSYLD2!AO$4,'[1]INTERNAL PARAMETERS-1'!$B$5:$J$44,7,FALSE)*ABSYLD2!$F102 + ABSYLD1!AO102*(1-VLOOKUP(ABSYLD2!AO$4,'[1]INTERNAL PARAMETERS-1'!$B$5:$J$44,5,FALSE))*VLOOKUP(ABSYLD2!AO$4,'[1]INTERNAL PARAMETERS-1'!$B$5:$J$44,9,FALSE)*ABSYLD2!$F102</f>
        <v>0</v>
      </c>
      <c r="AP102" s="47">
        <f>ABSYLD1!AP102*VLOOKUP(ABSYLD2!AP$4,'[1]INTERNAL PARAMETERS-1'!$B$5:$J$44,5,FALSE)*VLOOKUP(ABSYLD2!AP$4,'[1]INTERNAL PARAMETERS-1'!$B$5:$J$44,7,FALSE)*ABSYLD2!$F102 + ABSYLD1!AP102*(1-VLOOKUP(ABSYLD2!AP$4,'[1]INTERNAL PARAMETERS-1'!$B$5:$J$44,5,FALSE))*VLOOKUP(ABSYLD2!AP$4,'[1]INTERNAL PARAMETERS-1'!$B$5:$J$44,9,FALSE)*ABSYLD2!$F102</f>
        <v>0</v>
      </c>
      <c r="AQ102" s="47">
        <f>ABSYLD1!AQ102*VLOOKUP(ABSYLD2!AQ$4,'[1]INTERNAL PARAMETERS-1'!$B$5:$J$44,5,FALSE)*VLOOKUP(ABSYLD2!AQ$4,'[1]INTERNAL PARAMETERS-1'!$B$5:$J$44,7,FALSE)*ABSYLD2!$F102 + ABSYLD1!AQ102*(1-VLOOKUP(ABSYLD2!AQ$4,'[1]INTERNAL PARAMETERS-1'!$B$5:$J$44,5,FALSE))*VLOOKUP(ABSYLD2!AQ$4,'[1]INTERNAL PARAMETERS-1'!$B$5:$J$44,9,FALSE)*ABSYLD2!$F102</f>
        <v>0</v>
      </c>
      <c r="AR102" s="47">
        <f>ABSYLD1!AR102*VLOOKUP(ABSYLD2!AR$4,'[1]INTERNAL PARAMETERS-1'!$B$5:$J$44,5,FALSE)*VLOOKUP(ABSYLD2!AR$4,'[1]INTERNAL PARAMETERS-1'!$B$5:$J$44,7,FALSE)*ABSYLD2!$F102 + ABSYLD1!AR102*(1-VLOOKUP(ABSYLD2!AR$4,'[1]INTERNAL PARAMETERS-1'!$B$5:$J$44,5,FALSE))*VLOOKUP(ABSYLD2!AR$4,'[1]INTERNAL PARAMETERS-1'!$B$5:$J$44,9,FALSE)*ABSYLD2!$F102</f>
        <v>0</v>
      </c>
      <c r="AS102" s="47">
        <f>ABSYLD1!AS102*VLOOKUP(ABSYLD2!AS$4,'[1]INTERNAL PARAMETERS-1'!$B$5:$J$44,5,FALSE)*VLOOKUP(ABSYLD2!AS$4,'[1]INTERNAL PARAMETERS-1'!$B$5:$J$44,7,FALSE)*ABSYLD2!$F102 + ABSYLD1!AS102*(1-VLOOKUP(ABSYLD2!AS$4,'[1]INTERNAL PARAMETERS-1'!$B$5:$J$44,5,FALSE))*VLOOKUP(ABSYLD2!AS$4,'[1]INTERNAL PARAMETERS-1'!$B$5:$J$44,9,FALSE)*ABSYLD2!$F102</f>
        <v>0</v>
      </c>
      <c r="AT102" s="46">
        <f>ABSYLD1!AT102*VLOOKUP(ABSYLD2!AT$4,'[1]INTERNAL PARAMETERS-1'!$B$5:$J$44,5,FALSE)*VLOOKUP(ABSYLD2!AT$4,'[1]INTERNAL PARAMETERS-1'!$B$5:$J$44,7,FALSE)*ABSYLD2!$F102 + ABSYLD1!AT102*(1-VLOOKUP(ABSYLD2!AT$4,'[1]INTERNAL PARAMETERS-1'!$B$5:$J$44,5,FALSE))*VLOOKUP(ABSYLD2!AT$4,'[1]INTERNAL PARAMETERS-1'!$B$5:$J$44,9,FALSE)*ABSYLD2!$F102</f>
        <v>0</v>
      </c>
      <c r="AU102" s="48">
        <f>ABSYLD1!AU102*VLOOKUP(ABSYLD2!AU$4,'[1]INTERNAL PARAMETERS-1'!$B$5:$J$44,5,FALSE)*VLOOKUP(ABSYLD2!AU$4,'[1]INTERNAL PARAMETERS-1'!$B$5:$J$44,6,FALSE)*VLOOKUP(ABSYLD2!AU$4,'[1]INTERNAL PARAMETERS-1'!$B$5:$J$44,3,FALSE) + ABSYLD1!AU102*(1-VLOOKUP(ABSYLD2!AU$4,'[1]INTERNAL PARAMETERS-1'!$B$5:$J$44,5,FALSE))*VLOOKUP(ABSYLD2!AU$4,'[1]INTERNAL PARAMETERS-1'!$B$5:$J$44,8,FALSE)*VLOOKUP(ABSYLD2!AU$4,'[1]INTERNAL PARAMETERS-1'!$B$5:$J$44,3,FALSE)</f>
        <v>0</v>
      </c>
      <c r="AV102" s="47">
        <f>ABSYLD1!AV102*VLOOKUP(ABSYLD2!AV$4,'[1]INTERNAL PARAMETERS-1'!$B$5:$J$44,5,FALSE)*VLOOKUP(ABSYLD2!AV$4,'[1]INTERNAL PARAMETERS-1'!$B$5:$J$44,6,FALSE)*VLOOKUP(ABSYLD2!AV$4,'[1]INTERNAL PARAMETERS-1'!$B$5:$J$44,3,FALSE) + ABSYLD1!AV102*(1-VLOOKUP(ABSYLD2!AV$4,'[1]INTERNAL PARAMETERS-1'!$B$5:$J$44,5,FALSE))*VLOOKUP(ABSYLD2!AV$4,'[1]INTERNAL PARAMETERS-1'!$B$5:$J$44,8,FALSE)*VLOOKUP(ABSYLD2!AV$4,'[1]INTERNAL PARAMETERS-1'!$B$5:$J$44,3,FALSE)</f>
        <v>0</v>
      </c>
      <c r="AW102" s="47">
        <f>ABSYLD1!AW102*VLOOKUP(ABSYLD2!AW$4,'[1]INTERNAL PARAMETERS-1'!$B$5:$J$44,5,FALSE)*VLOOKUP(ABSYLD2!AW$4,'[1]INTERNAL PARAMETERS-1'!$B$5:$J$44,6,FALSE)*VLOOKUP(ABSYLD2!AW$4,'[1]INTERNAL PARAMETERS-1'!$B$5:$J$44,3,FALSE) + ABSYLD1!AW102*(1-VLOOKUP(ABSYLD2!AW$4,'[1]INTERNAL PARAMETERS-1'!$B$5:$J$44,5,FALSE))*VLOOKUP(ABSYLD2!AW$4,'[1]INTERNAL PARAMETERS-1'!$B$5:$J$44,8,FALSE)*VLOOKUP(ABSYLD2!AW$4,'[1]INTERNAL PARAMETERS-1'!$B$5:$J$44,3,FALSE)</f>
        <v>31.037203159753776</v>
      </c>
      <c r="AX102" s="47">
        <f>ABSYLD1!AX102*VLOOKUP(ABSYLD2!AX$4,'[1]INTERNAL PARAMETERS-1'!$B$5:$J$44,5,FALSE)*VLOOKUP(ABSYLD2!AX$4,'[1]INTERNAL PARAMETERS-1'!$B$5:$J$44,6,FALSE)*VLOOKUP(ABSYLD2!AX$4,'[1]INTERNAL PARAMETERS-1'!$B$5:$J$44,3,FALSE) + ABSYLD1!AX102*(1-VLOOKUP(ABSYLD2!AX$4,'[1]INTERNAL PARAMETERS-1'!$B$5:$J$44,5,FALSE))*VLOOKUP(ABSYLD2!AX$4,'[1]INTERNAL PARAMETERS-1'!$B$5:$J$44,8,FALSE)*VLOOKUP(ABSYLD2!AX$4,'[1]INTERNAL PARAMETERS-1'!$B$5:$J$44,3,FALSE)</f>
        <v>0</v>
      </c>
      <c r="AY102" s="47">
        <f>ABSYLD1!AY102*VLOOKUP(ABSYLD2!AY$4,'[1]INTERNAL PARAMETERS-1'!$B$5:$J$44,5,FALSE)*VLOOKUP(ABSYLD2!AY$4,'[1]INTERNAL PARAMETERS-1'!$B$5:$J$44,6,FALSE)*VLOOKUP(ABSYLD2!AY$4,'[1]INTERNAL PARAMETERS-1'!$B$5:$J$44,3,FALSE) + ABSYLD1!AY102*(1-VLOOKUP(ABSYLD2!AY$4,'[1]INTERNAL PARAMETERS-1'!$B$5:$J$44,5,FALSE))*VLOOKUP(ABSYLD2!AY$4,'[1]INTERNAL PARAMETERS-1'!$B$5:$J$44,8,FALSE)*VLOOKUP(ABSYLD2!AY$4,'[1]INTERNAL PARAMETERS-1'!$B$5:$J$44,3,FALSE)</f>
        <v>0</v>
      </c>
      <c r="AZ102" s="47">
        <f>ABSYLD1!AZ102*VLOOKUP(ABSYLD2!AZ$4,'[1]INTERNAL PARAMETERS-1'!$B$5:$J$44,5,FALSE)*VLOOKUP(ABSYLD2!AZ$4,'[1]INTERNAL PARAMETERS-1'!$B$5:$J$44,6,FALSE)*VLOOKUP(ABSYLD2!AZ$4,'[1]INTERNAL PARAMETERS-1'!$B$5:$J$44,3,FALSE) + ABSYLD1!AZ102*(1-VLOOKUP(ABSYLD2!AZ$4,'[1]INTERNAL PARAMETERS-1'!$B$5:$J$44,5,FALSE))*VLOOKUP(ABSYLD2!AZ$4,'[1]INTERNAL PARAMETERS-1'!$B$5:$J$44,8,FALSE)*VLOOKUP(ABSYLD2!AZ$4,'[1]INTERNAL PARAMETERS-1'!$B$5:$J$44,3,FALSE)</f>
        <v>0</v>
      </c>
      <c r="BA102" s="47">
        <f>ABSYLD1!BA102*VLOOKUP(ABSYLD2!BA$4,'[1]INTERNAL PARAMETERS-1'!$B$5:$J$44,5,FALSE)*VLOOKUP(ABSYLD2!BA$4,'[1]INTERNAL PARAMETERS-1'!$B$5:$J$44,6,FALSE)*VLOOKUP(ABSYLD2!BA$4,'[1]INTERNAL PARAMETERS-1'!$B$5:$J$44,3,FALSE) + ABSYLD1!BA102*(1-VLOOKUP(ABSYLD2!BA$4,'[1]INTERNAL PARAMETERS-1'!$B$5:$J$44,5,FALSE))*VLOOKUP(ABSYLD2!BA$4,'[1]INTERNAL PARAMETERS-1'!$B$5:$J$44,8,FALSE)*VLOOKUP(ABSYLD2!BA$4,'[1]INTERNAL PARAMETERS-1'!$B$5:$J$44,3,FALSE)</f>
        <v>4.7297238750653028</v>
      </c>
      <c r="BB102" s="47">
        <f>ABSYLD1!BB102*VLOOKUP(ABSYLD2!BB$4,'[1]INTERNAL PARAMETERS-1'!$B$5:$J$44,5,FALSE)*VLOOKUP(ABSYLD2!BB$4,'[1]INTERNAL PARAMETERS-1'!$B$5:$J$44,6,FALSE)*VLOOKUP(ABSYLD2!BB$4,'[1]INTERNAL PARAMETERS-1'!$B$5:$J$44,3,FALSE) + ABSYLD1!BB102*(1-VLOOKUP(ABSYLD2!BB$4,'[1]INTERNAL PARAMETERS-1'!$B$5:$J$44,5,FALSE))*VLOOKUP(ABSYLD2!BB$4,'[1]INTERNAL PARAMETERS-1'!$B$5:$J$44,8,FALSE)*VLOOKUP(ABSYLD2!BB$4,'[1]INTERNAL PARAMETERS-1'!$B$5:$J$44,3,FALSE)</f>
        <v>4.7480561381469499</v>
      </c>
      <c r="BC102" s="47">
        <f>ABSYLD1!BC102*VLOOKUP(ABSYLD2!BC$4,'[1]INTERNAL PARAMETERS-1'!$B$5:$J$44,5,FALSE)*VLOOKUP(ABSYLD2!BC$4,'[1]INTERNAL PARAMETERS-1'!$B$5:$J$44,6,FALSE)*VLOOKUP(ABSYLD2!BC$4,'[1]INTERNAL PARAMETERS-1'!$B$5:$J$44,3,FALSE) + ABSYLD1!BC102*(1-VLOOKUP(ABSYLD2!BC$4,'[1]INTERNAL PARAMETERS-1'!$B$5:$J$44,5,FALSE))*VLOOKUP(ABSYLD2!BC$4,'[1]INTERNAL PARAMETERS-1'!$B$5:$J$44,8,FALSE)*VLOOKUP(ABSYLD2!BC$4,'[1]INTERNAL PARAMETERS-1'!$B$5:$J$44,3,FALSE)</f>
        <v>9.1073157511209857</v>
      </c>
      <c r="BD102" s="47">
        <f>ABSYLD1!BD102*VLOOKUP(ABSYLD2!BD$4,'[1]INTERNAL PARAMETERS-1'!$B$5:$J$44,5,FALSE)*VLOOKUP(ABSYLD2!BD$4,'[1]INTERNAL PARAMETERS-1'!$B$5:$J$44,6,FALSE)*VLOOKUP(ABSYLD2!BD$4,'[1]INTERNAL PARAMETERS-1'!$B$5:$J$44,3,FALSE) + ABSYLD1!BD102*(1-VLOOKUP(ABSYLD2!BD$4,'[1]INTERNAL PARAMETERS-1'!$B$5:$J$44,5,FALSE))*VLOOKUP(ABSYLD2!BD$4,'[1]INTERNAL PARAMETERS-1'!$B$5:$J$44,8,FALSE)*VLOOKUP(ABSYLD2!BD$4,'[1]INTERNAL PARAMETERS-1'!$B$5:$J$44,3,FALSE)</f>
        <v>6.0414902523551461</v>
      </c>
      <c r="BE102" s="47">
        <f>ABSYLD1!BE102*VLOOKUP(ABSYLD2!BE$4,'[1]INTERNAL PARAMETERS-1'!$B$5:$J$44,5,FALSE)*VLOOKUP(ABSYLD2!BE$4,'[1]INTERNAL PARAMETERS-1'!$B$5:$J$44,6,FALSE)*VLOOKUP(ABSYLD2!BE$4,'[1]INTERNAL PARAMETERS-1'!$B$5:$J$44,3,FALSE) + ABSYLD1!BE102*(1-VLOOKUP(ABSYLD2!BE$4,'[1]INTERNAL PARAMETERS-1'!$B$5:$J$44,5,FALSE))*VLOOKUP(ABSYLD2!BE$4,'[1]INTERNAL PARAMETERS-1'!$B$5:$J$44,8,FALSE)*VLOOKUP(ABSYLD2!BE$4,'[1]INTERNAL PARAMETERS-1'!$B$5:$J$44,3,FALSE)</f>
        <v>13.455339512453518</v>
      </c>
      <c r="BF102" s="47">
        <f>ABSYLD1!BF102*VLOOKUP(ABSYLD2!BF$4,'[1]INTERNAL PARAMETERS-1'!$B$5:$J$44,5,FALSE)*VLOOKUP(ABSYLD2!BF$4,'[1]INTERNAL PARAMETERS-1'!$B$5:$J$44,6,FALSE)*VLOOKUP(ABSYLD2!BF$4,'[1]INTERNAL PARAMETERS-1'!$B$5:$J$44,3,FALSE) + ABSYLD1!BF102*(1-VLOOKUP(ABSYLD2!BF$4,'[1]INTERNAL PARAMETERS-1'!$B$5:$J$44,5,FALSE))*VLOOKUP(ABSYLD2!BF$4,'[1]INTERNAL PARAMETERS-1'!$B$5:$J$44,8,FALSE)*VLOOKUP(ABSYLD2!BF$4,'[1]INTERNAL PARAMETERS-1'!$B$5:$J$44,3,FALSE)</f>
        <v>0</v>
      </c>
      <c r="BG102" s="47">
        <f>ABSYLD1!BG102*VLOOKUP(ABSYLD2!BG$4,'[1]INTERNAL PARAMETERS-1'!$B$5:$J$44,5,FALSE)*VLOOKUP(ABSYLD2!BG$4,'[1]INTERNAL PARAMETERS-1'!$B$5:$J$44,6,FALSE)*VLOOKUP(ABSYLD2!BG$4,'[1]INTERNAL PARAMETERS-1'!$B$5:$J$44,3,FALSE) + ABSYLD1!BG102*(1-VLOOKUP(ABSYLD2!BG$4,'[1]INTERNAL PARAMETERS-1'!$B$5:$J$44,5,FALSE))*VLOOKUP(ABSYLD2!BG$4,'[1]INTERNAL PARAMETERS-1'!$B$5:$J$44,8,FALSE)*VLOOKUP(ABSYLD2!BG$4,'[1]INTERNAL PARAMETERS-1'!$B$5:$J$44,3,FALSE)</f>
        <v>6.8519086473926842</v>
      </c>
      <c r="BH102" s="47">
        <f>ABSYLD1!BH102*VLOOKUP(ABSYLD2!BH$4,'[1]INTERNAL PARAMETERS-1'!$B$5:$J$44,5,FALSE)*VLOOKUP(ABSYLD2!BH$4,'[1]INTERNAL PARAMETERS-1'!$B$5:$J$44,6,FALSE)*VLOOKUP(ABSYLD2!BH$4,'[1]INTERNAL PARAMETERS-1'!$B$5:$J$44,3,FALSE) + ABSYLD1!BH102*(1-VLOOKUP(ABSYLD2!BH$4,'[1]INTERNAL PARAMETERS-1'!$B$5:$J$44,5,FALSE))*VLOOKUP(ABSYLD2!BH$4,'[1]INTERNAL PARAMETERS-1'!$B$5:$J$44,8,FALSE)*VLOOKUP(ABSYLD2!BH$4,'[1]INTERNAL PARAMETERS-1'!$B$5:$J$44,3,FALSE)</f>
        <v>4.0225788475111289E-2</v>
      </c>
      <c r="BI102" s="47">
        <f>ABSYLD1!BI102*VLOOKUP(ABSYLD2!BI$4,'[1]INTERNAL PARAMETERS-1'!$B$5:$J$44,5,FALSE)*VLOOKUP(ABSYLD2!BI$4,'[1]INTERNAL PARAMETERS-1'!$B$5:$J$44,6,FALSE)*VLOOKUP(ABSYLD2!BI$4,'[1]INTERNAL PARAMETERS-1'!$B$5:$J$44,3,FALSE) + ABSYLD1!BI102*(1-VLOOKUP(ABSYLD2!BI$4,'[1]INTERNAL PARAMETERS-1'!$B$5:$J$44,5,FALSE))*VLOOKUP(ABSYLD2!BI$4,'[1]INTERNAL PARAMETERS-1'!$B$5:$J$44,8,FALSE)*VLOOKUP(ABSYLD2!BI$4,'[1]INTERNAL PARAMETERS-1'!$B$5:$J$44,3,FALSE)</f>
        <v>0</v>
      </c>
      <c r="BJ102" s="47">
        <f>ABSYLD1!BJ102*VLOOKUP(ABSYLD2!BJ$4,'[1]INTERNAL PARAMETERS-1'!$B$5:$J$44,5,FALSE)*VLOOKUP(ABSYLD2!BJ$4,'[1]INTERNAL PARAMETERS-1'!$B$5:$J$44,6,FALSE)*VLOOKUP(ABSYLD2!BJ$4,'[1]INTERNAL PARAMETERS-1'!$B$5:$J$44,3,FALSE) + ABSYLD1!BJ102*(1-VLOOKUP(ABSYLD2!BJ$4,'[1]INTERNAL PARAMETERS-1'!$B$5:$J$44,5,FALSE))*VLOOKUP(ABSYLD2!BJ$4,'[1]INTERNAL PARAMETERS-1'!$B$5:$J$44,8,FALSE)*VLOOKUP(ABSYLD2!BJ$4,'[1]INTERNAL PARAMETERS-1'!$B$5:$J$44,3,FALSE)</f>
        <v>1.4286130323454347</v>
      </c>
      <c r="BK102" s="47">
        <f>ABSYLD1!BK102*VLOOKUP(ABSYLD2!BK$4,'[1]INTERNAL PARAMETERS-1'!$B$5:$J$44,5,FALSE)*VLOOKUP(ABSYLD2!BK$4,'[1]INTERNAL PARAMETERS-1'!$B$5:$J$44,6,FALSE)*VLOOKUP(ABSYLD2!BK$4,'[1]INTERNAL PARAMETERS-1'!$B$5:$J$44,3,FALSE) + ABSYLD1!BK102*(1-VLOOKUP(ABSYLD2!BK$4,'[1]INTERNAL PARAMETERS-1'!$B$5:$J$44,5,FALSE))*VLOOKUP(ABSYLD2!BK$4,'[1]INTERNAL PARAMETERS-1'!$B$5:$J$44,8,FALSE)*VLOOKUP(ABSYLD2!BK$4,'[1]INTERNAL PARAMETERS-1'!$B$5:$J$44,3,FALSE)</f>
        <v>2.0439327412608295</v>
      </c>
      <c r="BL102" s="47">
        <f>ABSYLD1!BL102*VLOOKUP(ABSYLD2!BL$4,'[1]INTERNAL PARAMETERS-1'!$B$5:$J$44,5,FALSE)*VLOOKUP(ABSYLD2!BL$4,'[1]INTERNAL PARAMETERS-1'!$B$5:$J$44,6,FALSE)*VLOOKUP(ABSYLD2!BL$4,'[1]INTERNAL PARAMETERS-1'!$B$5:$J$44,3,FALSE) + ABSYLD1!BL102*(1-VLOOKUP(ABSYLD2!BL$4,'[1]INTERNAL PARAMETERS-1'!$B$5:$J$44,5,FALSE))*VLOOKUP(ABSYLD2!BL$4,'[1]INTERNAL PARAMETERS-1'!$B$5:$J$44,8,FALSE)*VLOOKUP(ABSYLD2!BL$4,'[1]INTERNAL PARAMETERS-1'!$B$5:$J$44,3,FALSE)</f>
        <v>8.9249090653135426</v>
      </c>
      <c r="BM102" s="47">
        <f>ABSYLD1!BM102*VLOOKUP(ABSYLD2!BM$4,'[1]INTERNAL PARAMETERS-1'!$B$5:$J$44,5,FALSE)*VLOOKUP(ABSYLD2!BM$4,'[1]INTERNAL PARAMETERS-1'!$B$5:$J$44,6,FALSE)*VLOOKUP(ABSYLD2!BM$4,'[1]INTERNAL PARAMETERS-1'!$B$5:$J$44,3,FALSE) + ABSYLD1!BM102*(1-VLOOKUP(ABSYLD2!BM$4,'[1]INTERNAL PARAMETERS-1'!$B$5:$J$44,5,FALSE))*VLOOKUP(ABSYLD2!BM$4,'[1]INTERNAL PARAMETERS-1'!$B$5:$J$44,8,FALSE)*VLOOKUP(ABSYLD2!BM$4,'[1]INTERNAL PARAMETERS-1'!$B$5:$J$44,3,FALSE)</f>
        <v>2.5575785355716794</v>
      </c>
      <c r="BN102" s="47">
        <f>ABSYLD1!BN102*VLOOKUP(ABSYLD2!BN$4,'[1]INTERNAL PARAMETERS-1'!$B$5:$J$44,5,FALSE)*VLOOKUP(ABSYLD2!BN$4,'[1]INTERNAL PARAMETERS-1'!$B$5:$J$44,6,FALSE)*VLOOKUP(ABSYLD2!BN$4,'[1]INTERNAL PARAMETERS-1'!$B$5:$J$44,3,FALSE) + ABSYLD1!BN102*(1-VLOOKUP(ABSYLD2!BN$4,'[1]INTERNAL PARAMETERS-1'!$B$5:$J$44,5,FALSE))*VLOOKUP(ABSYLD2!BN$4,'[1]INTERNAL PARAMETERS-1'!$B$5:$J$44,8,FALSE)*VLOOKUP(ABSYLD2!BN$4,'[1]INTERNAL PARAMETERS-1'!$B$5:$J$44,3,FALSE)</f>
        <v>2.1266255744508418</v>
      </c>
      <c r="BO102" s="47">
        <f>ABSYLD1!BO102*VLOOKUP(ABSYLD2!BO$4,'[1]INTERNAL PARAMETERS-1'!$B$5:$J$44,5,FALSE)*VLOOKUP(ABSYLD2!BO$4,'[1]INTERNAL PARAMETERS-1'!$B$5:$J$44,6,FALSE)*VLOOKUP(ABSYLD2!BO$4,'[1]INTERNAL PARAMETERS-1'!$B$5:$J$44,3,FALSE) + ABSYLD1!BO102*(1-VLOOKUP(ABSYLD2!BO$4,'[1]INTERNAL PARAMETERS-1'!$B$5:$J$44,5,FALSE))*VLOOKUP(ABSYLD2!BO$4,'[1]INTERNAL PARAMETERS-1'!$B$5:$J$44,8,FALSE)*VLOOKUP(ABSYLD2!BO$4,'[1]INTERNAL PARAMETERS-1'!$B$5:$J$44,3,FALSE)</f>
        <v>1.9184859211982588</v>
      </c>
      <c r="BP102" s="47">
        <f>ABSYLD1!BP102*VLOOKUP(ABSYLD2!BP$4,'[1]INTERNAL PARAMETERS-1'!$B$5:$J$44,5,FALSE)*VLOOKUP(ABSYLD2!BP$4,'[1]INTERNAL PARAMETERS-1'!$B$5:$J$44,6,FALSE)*VLOOKUP(ABSYLD2!BP$4,'[1]INTERNAL PARAMETERS-1'!$B$5:$J$44,3,FALSE) + ABSYLD1!BP102*(1-VLOOKUP(ABSYLD2!BP$4,'[1]INTERNAL PARAMETERS-1'!$B$5:$J$44,5,FALSE))*VLOOKUP(ABSYLD2!BP$4,'[1]INTERNAL PARAMETERS-1'!$B$5:$J$44,8,FALSE)*VLOOKUP(ABSYLD2!BP$4,'[1]INTERNAL PARAMETERS-1'!$B$5:$J$44,3,FALSE)</f>
        <v>0.12261744505774125</v>
      </c>
      <c r="BQ102" s="47">
        <f>ABSYLD1!BQ102*VLOOKUP(ABSYLD2!BQ$4,'[1]INTERNAL PARAMETERS-1'!$B$5:$J$44,5,FALSE)*VLOOKUP(ABSYLD2!BQ$4,'[1]INTERNAL PARAMETERS-1'!$B$5:$J$44,6,FALSE)*VLOOKUP(ABSYLD2!BQ$4,'[1]INTERNAL PARAMETERS-1'!$B$5:$J$44,3,FALSE) + ABSYLD1!BQ102*(1-VLOOKUP(ABSYLD2!BQ$4,'[1]INTERNAL PARAMETERS-1'!$B$5:$J$44,5,FALSE))*VLOOKUP(ABSYLD2!BQ$4,'[1]INTERNAL PARAMETERS-1'!$B$5:$J$44,8,FALSE)*VLOOKUP(ABSYLD2!BQ$4,'[1]INTERNAL PARAMETERS-1'!$B$5:$J$44,3,FALSE)</f>
        <v>8.1161412404821345</v>
      </c>
      <c r="BR102" s="47">
        <f>ABSYLD1!BR102*VLOOKUP(ABSYLD2!BR$4,'[1]INTERNAL PARAMETERS-1'!$B$5:$J$44,5,FALSE)*VLOOKUP(ABSYLD2!BR$4,'[1]INTERNAL PARAMETERS-1'!$B$5:$J$44,6,FALSE)*VLOOKUP(ABSYLD2!BR$4,'[1]INTERNAL PARAMETERS-1'!$B$5:$J$44,3,FALSE) + ABSYLD1!BR102*(1-VLOOKUP(ABSYLD2!BR$4,'[1]INTERNAL PARAMETERS-1'!$B$5:$J$44,5,FALSE))*VLOOKUP(ABSYLD2!BR$4,'[1]INTERNAL PARAMETERS-1'!$B$5:$J$44,8,FALSE)*VLOOKUP(ABSYLD2!BR$4,'[1]INTERNAL PARAMETERS-1'!$B$5:$J$44,3,FALSE)</f>
        <v>0.27699315889414372</v>
      </c>
      <c r="BS102" s="47">
        <f>ABSYLD1!BS102*VLOOKUP(ABSYLD2!BS$4,'[1]INTERNAL PARAMETERS-1'!$B$5:$J$44,5,FALSE)*VLOOKUP(ABSYLD2!BS$4,'[1]INTERNAL PARAMETERS-1'!$B$5:$J$44,6,FALSE)*VLOOKUP(ABSYLD2!BS$4,'[1]INTERNAL PARAMETERS-1'!$B$5:$J$44,3,FALSE) + ABSYLD1!BS102*(1-VLOOKUP(ABSYLD2!BS$4,'[1]INTERNAL PARAMETERS-1'!$B$5:$J$44,5,FALSE))*VLOOKUP(ABSYLD2!BS$4,'[1]INTERNAL PARAMETERS-1'!$B$5:$J$44,8,FALSE)*VLOOKUP(ABSYLD2!BS$4,'[1]INTERNAL PARAMETERS-1'!$B$5:$J$44,3,FALSE)</f>
        <v>1.7775775111047228E-2</v>
      </c>
      <c r="BT102" s="47">
        <f>ABSYLD1!BT102*VLOOKUP(ABSYLD2!BT$4,'[1]INTERNAL PARAMETERS-1'!$B$5:$J$44,5,FALSE)*VLOOKUP(ABSYLD2!BT$4,'[1]INTERNAL PARAMETERS-1'!$B$5:$J$44,6,FALSE)*VLOOKUP(ABSYLD2!BT$4,'[1]INTERNAL PARAMETERS-1'!$B$5:$J$44,3,FALSE) + ABSYLD1!BT102*(1-VLOOKUP(ABSYLD2!BT$4,'[1]INTERNAL PARAMETERS-1'!$B$5:$J$44,5,FALSE))*VLOOKUP(ABSYLD2!BT$4,'[1]INTERNAL PARAMETERS-1'!$B$5:$J$44,8,FALSE)*VLOOKUP(ABSYLD2!BT$4,'[1]INTERNAL PARAMETERS-1'!$B$5:$J$44,3,FALSE)</f>
        <v>0</v>
      </c>
      <c r="BU102" s="47">
        <f>ABSYLD1!BU102*VLOOKUP(ABSYLD2!BU$4,'[1]INTERNAL PARAMETERS-1'!$B$5:$J$44,5,FALSE)*VLOOKUP(ABSYLD2!BU$4,'[1]INTERNAL PARAMETERS-1'!$B$5:$J$44,6,FALSE)*VLOOKUP(ABSYLD2!BU$4,'[1]INTERNAL PARAMETERS-1'!$B$5:$J$44,3,FALSE) + ABSYLD1!BU102*(1-VLOOKUP(ABSYLD2!BU$4,'[1]INTERNAL PARAMETERS-1'!$B$5:$J$44,5,FALSE))*VLOOKUP(ABSYLD2!BU$4,'[1]INTERNAL PARAMETERS-1'!$B$5:$J$44,8,FALSE)*VLOOKUP(ABSYLD2!BU$4,'[1]INTERNAL PARAMETERS-1'!$B$5:$J$44,3,FALSE)</f>
        <v>0</v>
      </c>
      <c r="BV102" s="47">
        <f>ABSYLD1!BV102*VLOOKUP(ABSYLD2!BV$4,'[1]INTERNAL PARAMETERS-1'!$B$5:$J$44,5,FALSE)*VLOOKUP(ABSYLD2!BV$4,'[1]INTERNAL PARAMETERS-1'!$B$5:$J$44,6,FALSE)*VLOOKUP(ABSYLD2!BV$4,'[1]INTERNAL PARAMETERS-1'!$B$5:$J$44,3,FALSE) + ABSYLD1!BV102*(1-VLOOKUP(ABSYLD2!BV$4,'[1]INTERNAL PARAMETERS-1'!$B$5:$J$44,5,FALSE))*VLOOKUP(ABSYLD2!BV$4,'[1]INTERNAL PARAMETERS-1'!$B$5:$J$44,8,FALSE)*VLOOKUP(ABSYLD2!BV$4,'[1]INTERNAL PARAMETERS-1'!$B$5:$J$44,3,FALSE)</f>
        <v>0</v>
      </c>
      <c r="BW102" s="47">
        <f>ABSYLD1!BW102*VLOOKUP(ABSYLD2!BW$4,'[1]INTERNAL PARAMETERS-1'!$B$5:$J$44,5,FALSE)*VLOOKUP(ABSYLD2!BW$4,'[1]INTERNAL PARAMETERS-1'!$B$5:$J$44,6,FALSE)*VLOOKUP(ABSYLD2!BW$4,'[1]INTERNAL PARAMETERS-1'!$B$5:$J$44,3,FALSE) + ABSYLD1!BW102*(1-VLOOKUP(ABSYLD2!BW$4,'[1]INTERNAL PARAMETERS-1'!$B$5:$J$44,5,FALSE))*VLOOKUP(ABSYLD2!BW$4,'[1]INTERNAL PARAMETERS-1'!$B$5:$J$44,8,FALSE)*VLOOKUP(ABSYLD2!BW$4,'[1]INTERNAL PARAMETERS-1'!$B$5:$J$44,3,FALSE)</f>
        <v>0</v>
      </c>
      <c r="BX102" s="47">
        <f>ABSYLD1!BX102*VLOOKUP(ABSYLD2!BX$4,'[1]INTERNAL PARAMETERS-1'!$B$5:$J$44,5,FALSE)*VLOOKUP(ABSYLD2!BX$4,'[1]INTERNAL PARAMETERS-1'!$B$5:$J$44,6,FALSE)*VLOOKUP(ABSYLD2!BX$4,'[1]INTERNAL PARAMETERS-1'!$B$5:$J$44,3,FALSE) + ABSYLD1!BX102*(1-VLOOKUP(ABSYLD2!BX$4,'[1]INTERNAL PARAMETERS-1'!$B$5:$J$44,5,FALSE))*VLOOKUP(ABSYLD2!BX$4,'[1]INTERNAL PARAMETERS-1'!$B$5:$J$44,8,FALSE)*VLOOKUP(ABSYLD2!BX$4,'[1]INTERNAL PARAMETERS-1'!$B$5:$J$44,3,FALSE)</f>
        <v>0</v>
      </c>
      <c r="BY102" s="47">
        <f>ABSYLD1!BY102*VLOOKUP(ABSYLD2!BY$4,'[1]INTERNAL PARAMETERS-1'!$B$5:$J$44,5,FALSE)*VLOOKUP(ABSYLD2!BY$4,'[1]INTERNAL PARAMETERS-1'!$B$5:$J$44,6,FALSE)*VLOOKUP(ABSYLD2!BY$4,'[1]INTERNAL PARAMETERS-1'!$B$5:$J$44,3,FALSE) + ABSYLD1!BY102*(1-VLOOKUP(ABSYLD2!BY$4,'[1]INTERNAL PARAMETERS-1'!$B$5:$J$44,5,FALSE))*VLOOKUP(ABSYLD2!BY$4,'[1]INTERNAL PARAMETERS-1'!$B$5:$J$44,8,FALSE)*VLOOKUP(ABSYLD2!BY$4,'[1]INTERNAL PARAMETERS-1'!$B$5:$J$44,3,FALSE)</f>
        <v>0</v>
      </c>
      <c r="BZ102" s="47">
        <f>ABSYLD1!BZ102*VLOOKUP(ABSYLD2!BZ$4,'[1]INTERNAL PARAMETERS-1'!$B$5:$J$44,5,FALSE)*VLOOKUP(ABSYLD2!BZ$4,'[1]INTERNAL PARAMETERS-1'!$B$5:$J$44,6,FALSE)*VLOOKUP(ABSYLD2!BZ$4,'[1]INTERNAL PARAMETERS-1'!$B$5:$J$44,3,FALSE) + ABSYLD1!BZ102*(1-VLOOKUP(ABSYLD2!BZ$4,'[1]INTERNAL PARAMETERS-1'!$B$5:$J$44,5,FALSE))*VLOOKUP(ABSYLD2!BZ$4,'[1]INTERNAL PARAMETERS-1'!$B$5:$J$44,8,FALSE)*VLOOKUP(ABSYLD2!BZ$4,'[1]INTERNAL PARAMETERS-1'!$B$5:$J$44,3,FALSE)</f>
        <v>1.2713093808098559E-2</v>
      </c>
      <c r="CA102" s="47">
        <f>ABSYLD1!CA102*VLOOKUP(ABSYLD2!CA$4,'[1]INTERNAL PARAMETERS-1'!$B$5:$J$44,5,FALSE)*VLOOKUP(ABSYLD2!CA$4,'[1]INTERNAL PARAMETERS-1'!$B$5:$J$44,6,FALSE)*VLOOKUP(ABSYLD2!CA$4,'[1]INTERNAL PARAMETERS-1'!$B$5:$J$44,3,FALSE) + ABSYLD1!CA102*(1-VLOOKUP(ABSYLD2!CA$4,'[1]INTERNAL PARAMETERS-1'!$B$5:$J$44,5,FALSE))*VLOOKUP(ABSYLD2!CA$4,'[1]INTERNAL PARAMETERS-1'!$B$5:$J$44,8,FALSE)*VLOOKUP(ABSYLD2!CA$4,'[1]INTERNAL PARAMETERS-1'!$B$5:$J$44,3,FALSE)</f>
        <v>0</v>
      </c>
      <c r="CB102" s="47">
        <f>ABSYLD1!CB102*VLOOKUP(ABSYLD2!CB$4,'[1]INTERNAL PARAMETERS-1'!$B$5:$J$44,5,FALSE)*VLOOKUP(ABSYLD2!CB$4,'[1]INTERNAL PARAMETERS-1'!$B$5:$J$44,6,FALSE)*VLOOKUP(ABSYLD2!CB$4,'[1]INTERNAL PARAMETERS-1'!$B$5:$J$44,3,FALSE) + ABSYLD1!CB102*(1-VLOOKUP(ABSYLD2!CB$4,'[1]INTERNAL PARAMETERS-1'!$B$5:$J$44,5,FALSE))*VLOOKUP(ABSYLD2!CB$4,'[1]INTERNAL PARAMETERS-1'!$B$5:$J$44,8,FALSE)*VLOOKUP(ABSYLD2!CB$4,'[1]INTERNAL PARAMETERS-1'!$B$5:$J$44,3,FALSE)</f>
        <v>0</v>
      </c>
      <c r="CC102" s="47">
        <f>ABSYLD1!CC102*VLOOKUP(ABSYLD2!CC$4,'[1]INTERNAL PARAMETERS-1'!$B$5:$J$44,5,FALSE)*VLOOKUP(ABSYLD2!CC$4,'[1]INTERNAL PARAMETERS-1'!$B$5:$J$44,6,FALSE)*VLOOKUP(ABSYLD2!CC$4,'[1]INTERNAL PARAMETERS-1'!$B$5:$J$44,3,FALSE) + ABSYLD1!CC102*(1-VLOOKUP(ABSYLD2!CC$4,'[1]INTERNAL PARAMETERS-1'!$B$5:$J$44,5,FALSE))*VLOOKUP(ABSYLD2!CC$4,'[1]INTERNAL PARAMETERS-1'!$B$5:$J$44,8,FALSE)*VLOOKUP(ABSYLD2!CC$4,'[1]INTERNAL PARAMETERS-1'!$B$5:$J$44,3,FALSE)</f>
        <v>8.2107160699269002E-2</v>
      </c>
      <c r="CD102" s="47">
        <f>ABSYLD1!CD102*VLOOKUP(ABSYLD2!CD$4,'[1]INTERNAL PARAMETERS-1'!$B$5:$J$44,5,FALSE)*VLOOKUP(ABSYLD2!CD$4,'[1]INTERNAL PARAMETERS-1'!$B$5:$J$44,6,FALSE)*VLOOKUP(ABSYLD2!CD$4,'[1]INTERNAL PARAMETERS-1'!$B$5:$J$44,3,FALSE) + ABSYLD1!CD102*(1-VLOOKUP(ABSYLD2!CD$4,'[1]INTERNAL PARAMETERS-1'!$B$5:$J$44,5,FALSE))*VLOOKUP(ABSYLD2!CD$4,'[1]INTERNAL PARAMETERS-1'!$B$5:$J$44,8,FALSE)*VLOOKUP(ABSYLD2!CD$4,'[1]INTERNAL PARAMETERS-1'!$B$5:$J$44,3,FALSE)</f>
        <v>0.11455285414531415</v>
      </c>
      <c r="CE102" s="47">
        <f>ABSYLD1!CE102*VLOOKUP(ABSYLD2!CE$4,'[1]INTERNAL PARAMETERS-1'!$B$5:$J$44,5,FALSE)*VLOOKUP(ABSYLD2!CE$4,'[1]INTERNAL PARAMETERS-1'!$B$5:$J$44,6,FALSE)*VLOOKUP(ABSYLD2!CE$4,'[1]INTERNAL PARAMETERS-1'!$B$5:$J$44,3,FALSE) + ABSYLD1!CE102*(1-VLOOKUP(ABSYLD2!CE$4,'[1]INTERNAL PARAMETERS-1'!$B$5:$J$44,5,FALSE))*VLOOKUP(ABSYLD2!CE$4,'[1]INTERNAL PARAMETERS-1'!$B$5:$J$44,8,FALSE)*VLOOKUP(ABSYLD2!CE$4,'[1]INTERNAL PARAMETERS-1'!$B$5:$J$44,3,FALSE)</f>
        <v>0.26554501679246983</v>
      </c>
      <c r="CF102" s="47">
        <f>ABSYLD1!CF102*VLOOKUP(ABSYLD2!CF$4,'[1]INTERNAL PARAMETERS-1'!$B$5:$J$44,5,FALSE)*VLOOKUP(ABSYLD2!CF$4,'[1]INTERNAL PARAMETERS-1'!$B$5:$J$44,6,FALSE)*VLOOKUP(ABSYLD2!CF$4,'[1]INTERNAL PARAMETERS-1'!$B$5:$J$44,3,FALSE) + ABSYLD1!CF102*(1-VLOOKUP(ABSYLD2!CF$4,'[1]INTERNAL PARAMETERS-1'!$B$5:$J$44,5,FALSE))*VLOOKUP(ABSYLD2!CF$4,'[1]INTERNAL PARAMETERS-1'!$B$5:$J$44,8,FALSE)*VLOOKUP(ABSYLD2!CF$4,'[1]INTERNAL PARAMETERS-1'!$B$5:$J$44,3,FALSE)</f>
        <v>0.22035896608416589</v>
      </c>
      <c r="CG102" s="47">
        <f>ABSYLD1!CG102*VLOOKUP(ABSYLD2!CG$4,'[1]INTERNAL PARAMETERS-1'!$B$5:$J$44,5,FALSE)*VLOOKUP(ABSYLD2!CG$4,'[1]INTERNAL PARAMETERS-1'!$B$5:$J$44,6,FALSE)*VLOOKUP(ABSYLD2!CG$4,'[1]INTERNAL PARAMETERS-1'!$B$5:$J$44,3,FALSE) + ABSYLD1!CG102*(1-VLOOKUP(ABSYLD2!CG$4,'[1]INTERNAL PARAMETERS-1'!$B$5:$J$44,5,FALSE))*VLOOKUP(ABSYLD2!CG$4,'[1]INTERNAL PARAMETERS-1'!$B$5:$J$44,8,FALSE)*VLOOKUP(ABSYLD2!CG$4,'[1]INTERNAL PARAMETERS-1'!$B$5:$J$44,3,FALSE)</f>
        <v>5.8415788771909649E-3</v>
      </c>
      <c r="CH102" s="46">
        <f>ABSYLD1!CH102*VLOOKUP(ABSYLD2!CH$4,'[1]INTERNAL PARAMETERS-1'!$B$5:$J$44,5,FALSE)*VLOOKUP(ABSYLD2!CH$4,'[1]INTERNAL PARAMETERS-1'!$B$5:$J$44,6,FALSE)*VLOOKUP(ABSYLD2!CH$4,'[1]INTERNAL PARAMETERS-1'!$B$5:$J$44,3,FALSE) + ABSYLD1!CH102*(1-VLOOKUP(ABSYLD2!CH$4,'[1]INTERNAL PARAMETERS-1'!$B$5:$J$44,5,FALSE))*VLOOKUP(ABSYLD2!CH$4,'[1]INTERNAL PARAMETERS-1'!$B$5:$J$44,8,FALSE)*VLOOKUP(ABSYLD2!CH$4,'[1]INTERNAL PARAMETERS-1'!$B$5:$J$44,3,FALSE)</f>
        <v>0</v>
      </c>
      <c r="CJ102" s="48">
        <f t="shared" si="2"/>
        <v>5589.3134977234859</v>
      </c>
      <c r="CK102" s="46">
        <f t="shared" si="3"/>
        <v>104.24605428485565</v>
      </c>
    </row>
    <row r="103" spans="2:89">
      <c r="B103" s="61" t="s">
        <v>10</v>
      </c>
      <c r="C103" s="60" t="s">
        <v>71</v>
      </c>
      <c r="D103" s="60" t="s">
        <v>80</v>
      </c>
      <c r="E103" s="137">
        <f>ABS!AL103</f>
        <v>10522.91</v>
      </c>
      <c r="F103" s="59">
        <f>'[1]INTERNAL PARAMETERS-1'!M13</f>
        <v>44.225000000000001</v>
      </c>
      <c r="G103" s="48">
        <f>ABSYLD1!G103*VLOOKUP(ABSYLD2!G$4,'[1]INTERNAL PARAMETERS-1'!$B$5:$J$44,5,FALSE)*VLOOKUP(ABSYLD2!G$4,'[1]INTERNAL PARAMETERS-1'!$B$5:$J$44,7,FALSE)*ABSYLD2!$F103 + ABSYLD1!G103*(1-VLOOKUP(ABSYLD2!G$4,'[1]INTERNAL PARAMETERS-1'!$B$5:$J$44,5,FALSE))*VLOOKUP(ABSYLD2!G$4,'[1]INTERNAL PARAMETERS-1'!$B$5:$J$44,9,FALSE)*ABSYLD2!$F103</f>
        <v>1611.5256661142039</v>
      </c>
      <c r="H103" s="47">
        <f>ABSYLD1!H103*VLOOKUP(ABSYLD2!H$4,'[1]INTERNAL PARAMETERS-1'!$B$5:$J$44,5,FALSE)*VLOOKUP(ABSYLD2!H$4,'[1]INTERNAL PARAMETERS-1'!$B$5:$J$44,7,FALSE)*ABSYLD2!$F103 + ABSYLD1!H103*(1-VLOOKUP(ABSYLD2!H$4,'[1]INTERNAL PARAMETERS-1'!$B$5:$J$44,5,FALSE))*VLOOKUP(ABSYLD2!H$4,'[1]INTERNAL PARAMETERS-1'!$B$5:$J$44,9,FALSE)*ABSYLD2!$F103</f>
        <v>773.05976608535195</v>
      </c>
      <c r="I103" s="47">
        <f>ABSYLD1!I103*VLOOKUP(ABSYLD2!I$4,'[1]INTERNAL PARAMETERS-1'!$B$5:$J$44,5,FALSE)*VLOOKUP(ABSYLD2!I$4,'[1]INTERNAL PARAMETERS-1'!$B$5:$J$44,7,FALSE)*ABSYLD2!$F103 + ABSYLD1!I103*(1-VLOOKUP(ABSYLD2!I$4,'[1]INTERNAL PARAMETERS-1'!$B$5:$J$44,5,FALSE))*VLOOKUP(ABSYLD2!I$4,'[1]INTERNAL PARAMETERS-1'!$B$5:$J$44,9,FALSE)*ABSYLD2!$F103</f>
        <v>1103.9374476953526</v>
      </c>
      <c r="J103" s="47">
        <f>ABSYLD1!J103*VLOOKUP(ABSYLD2!J$4,'[1]INTERNAL PARAMETERS-1'!$B$5:$J$44,5,FALSE)*VLOOKUP(ABSYLD2!J$4,'[1]INTERNAL PARAMETERS-1'!$B$5:$J$44,7,FALSE)*ABSYLD2!$F103 + ABSYLD1!J103*(1-VLOOKUP(ABSYLD2!J$4,'[1]INTERNAL PARAMETERS-1'!$B$5:$J$44,5,FALSE))*VLOOKUP(ABSYLD2!J$4,'[1]INTERNAL PARAMETERS-1'!$B$5:$J$44,9,FALSE)*ABSYLD2!$F103</f>
        <v>0</v>
      </c>
      <c r="K103" s="47">
        <f>ABSYLD1!K103*VLOOKUP(ABSYLD2!K$4,'[1]INTERNAL PARAMETERS-1'!$B$5:$J$44,5,FALSE)*VLOOKUP(ABSYLD2!K$4,'[1]INTERNAL PARAMETERS-1'!$B$5:$J$44,7,FALSE)*ABSYLD2!$F103 + ABSYLD1!K103*(1-VLOOKUP(ABSYLD2!K$4,'[1]INTERNAL PARAMETERS-1'!$B$5:$J$44,5,FALSE))*VLOOKUP(ABSYLD2!K$4,'[1]INTERNAL PARAMETERS-1'!$B$5:$J$44,9,FALSE)*ABSYLD2!$F103</f>
        <v>16.787032061022</v>
      </c>
      <c r="L103" s="47">
        <f>ABSYLD1!L103*VLOOKUP(ABSYLD2!L$4,'[1]INTERNAL PARAMETERS-1'!$B$5:$J$44,5,FALSE)*VLOOKUP(ABSYLD2!L$4,'[1]INTERNAL PARAMETERS-1'!$B$5:$J$44,7,FALSE)*ABSYLD2!$F103 + ABSYLD1!L103*(1-VLOOKUP(ABSYLD2!L$4,'[1]INTERNAL PARAMETERS-1'!$B$5:$J$44,5,FALSE))*VLOOKUP(ABSYLD2!L$4,'[1]INTERNAL PARAMETERS-1'!$B$5:$J$44,9,FALSE)*ABSYLD2!$F103</f>
        <v>0</v>
      </c>
      <c r="M103" s="47">
        <f>ABSYLD1!M103*VLOOKUP(ABSYLD2!M$4,'[1]INTERNAL PARAMETERS-1'!$B$5:$J$44,5,FALSE)*VLOOKUP(ABSYLD2!M$4,'[1]INTERNAL PARAMETERS-1'!$B$5:$J$44,7,FALSE)*ABSYLD2!$F103 + ABSYLD1!M103*(1-VLOOKUP(ABSYLD2!M$4,'[1]INTERNAL PARAMETERS-1'!$B$5:$J$44,5,FALSE))*VLOOKUP(ABSYLD2!M$4,'[1]INTERNAL PARAMETERS-1'!$B$5:$J$44,9,FALSE)*ABSYLD2!$F103</f>
        <v>30.295450468717725</v>
      </c>
      <c r="N103" s="47">
        <f>ABSYLD1!N103*VLOOKUP(ABSYLD2!N$4,'[1]INTERNAL PARAMETERS-1'!$B$5:$J$44,5,FALSE)*VLOOKUP(ABSYLD2!N$4,'[1]INTERNAL PARAMETERS-1'!$B$5:$J$44,7,FALSE)*ABSYLD2!$F103 + ABSYLD1!N103*(1-VLOOKUP(ABSYLD2!N$4,'[1]INTERNAL PARAMETERS-1'!$B$5:$J$44,5,FALSE))*VLOOKUP(ABSYLD2!N$4,'[1]INTERNAL PARAMETERS-1'!$B$5:$J$44,9,FALSE)*ABSYLD2!$F103</f>
        <v>3.6376905587599575</v>
      </c>
      <c r="O103" s="47">
        <f>ABSYLD1!O103*VLOOKUP(ABSYLD2!O$4,'[1]INTERNAL PARAMETERS-1'!$B$5:$J$44,5,FALSE)*VLOOKUP(ABSYLD2!O$4,'[1]INTERNAL PARAMETERS-1'!$B$5:$J$44,7,FALSE)*ABSYLD2!$F103 + ABSYLD1!O103*(1-VLOOKUP(ABSYLD2!O$4,'[1]INTERNAL PARAMETERS-1'!$B$5:$J$44,5,FALSE))*VLOOKUP(ABSYLD2!O$4,'[1]INTERNAL PARAMETERS-1'!$B$5:$J$44,9,FALSE)*ABSYLD2!$F103</f>
        <v>0</v>
      </c>
      <c r="P103" s="47">
        <f>ABSYLD1!P103*VLOOKUP(ABSYLD2!P$4,'[1]INTERNAL PARAMETERS-1'!$B$5:$J$44,5,FALSE)*VLOOKUP(ABSYLD2!P$4,'[1]INTERNAL PARAMETERS-1'!$B$5:$J$44,7,FALSE)*ABSYLD2!$F103 + ABSYLD1!P103*(1-VLOOKUP(ABSYLD2!P$4,'[1]INTERNAL PARAMETERS-1'!$B$5:$J$44,5,FALSE))*VLOOKUP(ABSYLD2!P$4,'[1]INTERNAL PARAMETERS-1'!$B$5:$J$44,9,FALSE)*ABSYLD2!$F103</f>
        <v>0</v>
      </c>
      <c r="Q103" s="47">
        <f>ABSYLD1!Q103*VLOOKUP(ABSYLD2!Q$4,'[1]INTERNAL PARAMETERS-1'!$B$5:$J$44,5,FALSE)*VLOOKUP(ABSYLD2!Q$4,'[1]INTERNAL PARAMETERS-1'!$B$5:$J$44,7,FALSE)*ABSYLD2!$F103 + ABSYLD1!Q103*(1-VLOOKUP(ABSYLD2!Q$4,'[1]INTERNAL PARAMETERS-1'!$B$5:$J$44,5,FALSE))*VLOOKUP(ABSYLD2!Q$4,'[1]INTERNAL PARAMETERS-1'!$B$5:$J$44,9,FALSE)*ABSYLD2!$F103</f>
        <v>0</v>
      </c>
      <c r="R103" s="47">
        <f>ABSYLD1!R103*VLOOKUP(ABSYLD2!R$4,'[1]INTERNAL PARAMETERS-1'!$B$5:$J$44,5,FALSE)*VLOOKUP(ABSYLD2!R$4,'[1]INTERNAL PARAMETERS-1'!$B$5:$J$44,7,FALSE)*ABSYLD2!$F103 + ABSYLD1!R103*(1-VLOOKUP(ABSYLD2!R$4,'[1]INTERNAL PARAMETERS-1'!$B$5:$J$44,5,FALSE))*VLOOKUP(ABSYLD2!R$4,'[1]INTERNAL PARAMETERS-1'!$B$5:$J$44,9,FALSE)*ABSYLD2!$F103</f>
        <v>1.9895741701952001</v>
      </c>
      <c r="S103" s="47">
        <f>ABSYLD1!S103*VLOOKUP(ABSYLD2!S$4,'[1]INTERNAL PARAMETERS-1'!$B$5:$J$44,5,FALSE)*VLOOKUP(ABSYLD2!S$4,'[1]INTERNAL PARAMETERS-1'!$B$5:$J$44,7,FALSE)*ABSYLD2!$F103 + ABSYLD1!S103*(1-VLOOKUP(ABSYLD2!S$4,'[1]INTERNAL PARAMETERS-1'!$B$5:$J$44,5,FALSE))*VLOOKUP(ABSYLD2!S$4,'[1]INTERNAL PARAMETERS-1'!$B$5:$J$44,9,FALSE)*ABSYLD2!$F103</f>
        <v>181.4735034706377</v>
      </c>
      <c r="T103" s="47">
        <f>ABSYLD1!T103*VLOOKUP(ABSYLD2!T$4,'[1]INTERNAL PARAMETERS-1'!$B$5:$J$44,5,FALSE)*VLOOKUP(ABSYLD2!T$4,'[1]INTERNAL PARAMETERS-1'!$B$5:$J$44,7,FALSE)*ABSYLD2!$F103 + ABSYLD1!T103*(1-VLOOKUP(ABSYLD2!T$4,'[1]INTERNAL PARAMETERS-1'!$B$5:$J$44,5,FALSE))*VLOOKUP(ABSYLD2!T$4,'[1]INTERNAL PARAMETERS-1'!$B$5:$J$44,9,FALSE)*ABSYLD2!$F103</f>
        <v>44.771003337729006</v>
      </c>
      <c r="U103" s="47">
        <f>ABSYLD1!U103*VLOOKUP(ABSYLD2!U$4,'[1]INTERNAL PARAMETERS-1'!$B$5:$J$44,5,FALSE)*VLOOKUP(ABSYLD2!U$4,'[1]INTERNAL PARAMETERS-1'!$B$5:$J$44,7,FALSE)*ABSYLD2!$F103 + ABSYLD1!U103*(1-VLOOKUP(ABSYLD2!U$4,'[1]INTERNAL PARAMETERS-1'!$B$5:$J$44,5,FALSE))*VLOOKUP(ABSYLD2!U$4,'[1]INTERNAL PARAMETERS-1'!$B$5:$J$44,9,FALSE)*ABSYLD2!$F103</f>
        <v>28.106942150287747</v>
      </c>
      <c r="V103" s="47">
        <f>ABSYLD1!V103*VLOOKUP(ABSYLD2!V$4,'[1]INTERNAL PARAMETERS-1'!$B$5:$J$44,5,FALSE)*VLOOKUP(ABSYLD2!V$4,'[1]INTERNAL PARAMETERS-1'!$B$5:$J$44,7,FALSE)*ABSYLD2!$F103 + ABSYLD1!V103*(1-VLOOKUP(ABSYLD2!V$4,'[1]INTERNAL PARAMETERS-1'!$B$5:$J$44,5,FALSE))*VLOOKUP(ABSYLD2!V$4,'[1]INTERNAL PARAMETERS-1'!$B$5:$J$44,9,FALSE)*ABSYLD2!$F103</f>
        <v>98.012344598779862</v>
      </c>
      <c r="W103" s="47">
        <f>ABSYLD1!W103*VLOOKUP(ABSYLD2!W$4,'[1]INTERNAL PARAMETERS-1'!$B$5:$J$44,5,FALSE)*VLOOKUP(ABSYLD2!W$4,'[1]INTERNAL PARAMETERS-1'!$B$5:$J$44,7,FALSE)*ABSYLD2!$F103 + ABSYLD1!W103*(1-VLOOKUP(ABSYLD2!W$4,'[1]INTERNAL PARAMETERS-1'!$B$5:$J$44,5,FALSE))*VLOOKUP(ABSYLD2!W$4,'[1]INTERNAL PARAMETERS-1'!$B$5:$J$44,9,FALSE)*ABSYLD2!$F103</f>
        <v>0</v>
      </c>
      <c r="X103" s="47">
        <f>ABSYLD1!X103*VLOOKUP(ABSYLD2!X$4,'[1]INTERNAL PARAMETERS-1'!$B$5:$J$44,5,FALSE)*VLOOKUP(ABSYLD2!X$4,'[1]INTERNAL PARAMETERS-1'!$B$5:$J$44,7,FALSE)*ABSYLD2!$F103 + ABSYLD1!X103*(1-VLOOKUP(ABSYLD2!X$4,'[1]INTERNAL PARAMETERS-1'!$B$5:$J$44,5,FALSE))*VLOOKUP(ABSYLD2!X$4,'[1]INTERNAL PARAMETERS-1'!$B$5:$J$44,9,FALSE)*ABSYLD2!$F103</f>
        <v>0</v>
      </c>
      <c r="Y103" s="47">
        <f>ABSYLD1!Y103*VLOOKUP(ABSYLD2!Y$4,'[1]INTERNAL PARAMETERS-1'!$B$5:$J$44,5,FALSE)*VLOOKUP(ABSYLD2!Y$4,'[1]INTERNAL PARAMETERS-1'!$B$5:$J$44,7,FALSE)*ABSYLD2!$F103 + ABSYLD1!Y103*(1-VLOOKUP(ABSYLD2!Y$4,'[1]INTERNAL PARAMETERS-1'!$B$5:$J$44,5,FALSE))*VLOOKUP(ABSYLD2!Y$4,'[1]INTERNAL PARAMETERS-1'!$B$5:$J$44,9,FALSE)*ABSYLD2!$F103</f>
        <v>0</v>
      </c>
      <c r="Z103" s="47">
        <f>ABSYLD1!Z103*VLOOKUP(ABSYLD2!Z$4,'[1]INTERNAL PARAMETERS-1'!$B$5:$J$44,5,FALSE)*VLOOKUP(ABSYLD2!Z$4,'[1]INTERNAL PARAMETERS-1'!$B$5:$J$44,7,FALSE)*ABSYLD2!$F103 + ABSYLD1!Z103*(1-VLOOKUP(ABSYLD2!Z$4,'[1]INTERNAL PARAMETERS-1'!$B$5:$J$44,5,FALSE))*VLOOKUP(ABSYLD2!Z$4,'[1]INTERNAL PARAMETERS-1'!$B$5:$J$44,9,FALSE)*ABSYLD2!$F103</f>
        <v>0</v>
      </c>
      <c r="AA103" s="47">
        <f>ABSYLD1!AA103*VLOOKUP(ABSYLD2!AA$4,'[1]INTERNAL PARAMETERS-1'!$B$5:$J$44,5,FALSE)*VLOOKUP(ABSYLD2!AA$4,'[1]INTERNAL PARAMETERS-1'!$B$5:$J$44,7,FALSE)*ABSYLD2!$F103 + ABSYLD1!AA103*(1-VLOOKUP(ABSYLD2!AA$4,'[1]INTERNAL PARAMETERS-1'!$B$5:$J$44,5,FALSE))*VLOOKUP(ABSYLD2!AA$4,'[1]INTERNAL PARAMETERS-1'!$B$5:$J$44,9,FALSE)*ABSYLD2!$F103</f>
        <v>0</v>
      </c>
      <c r="AB103" s="47">
        <f>ABSYLD1!AB103*VLOOKUP(ABSYLD2!AB$4,'[1]INTERNAL PARAMETERS-1'!$B$5:$J$44,5,FALSE)*VLOOKUP(ABSYLD2!AB$4,'[1]INTERNAL PARAMETERS-1'!$B$5:$J$44,7,FALSE)*ABSYLD2!$F103 + ABSYLD1!AB103*(1-VLOOKUP(ABSYLD2!AB$4,'[1]INTERNAL PARAMETERS-1'!$B$5:$J$44,5,FALSE))*VLOOKUP(ABSYLD2!AB$4,'[1]INTERNAL PARAMETERS-1'!$B$5:$J$44,9,FALSE)*ABSYLD2!$F103</f>
        <v>0</v>
      </c>
      <c r="AC103" s="47">
        <f>ABSYLD1!AC103*VLOOKUP(ABSYLD2!AC$4,'[1]INTERNAL PARAMETERS-1'!$B$5:$J$44,5,FALSE)*VLOOKUP(ABSYLD2!AC$4,'[1]INTERNAL PARAMETERS-1'!$B$5:$J$44,7,FALSE)*ABSYLD2!$F103 + ABSYLD1!AC103*(1-VLOOKUP(ABSYLD2!AC$4,'[1]INTERNAL PARAMETERS-1'!$B$5:$J$44,5,FALSE))*VLOOKUP(ABSYLD2!AC$4,'[1]INTERNAL PARAMETERS-1'!$B$5:$J$44,9,FALSE)*ABSYLD2!$F103</f>
        <v>0</v>
      </c>
      <c r="AD103" s="47">
        <f>ABSYLD1!AD103*VLOOKUP(ABSYLD2!AD$4,'[1]INTERNAL PARAMETERS-1'!$B$5:$J$44,5,FALSE)*VLOOKUP(ABSYLD2!AD$4,'[1]INTERNAL PARAMETERS-1'!$B$5:$J$44,7,FALSE)*ABSYLD2!$F103 + ABSYLD1!AD103*(1-VLOOKUP(ABSYLD2!AD$4,'[1]INTERNAL PARAMETERS-1'!$B$5:$J$44,5,FALSE))*VLOOKUP(ABSYLD2!AD$4,'[1]INTERNAL PARAMETERS-1'!$B$5:$J$44,9,FALSE)*ABSYLD2!$F103</f>
        <v>0</v>
      </c>
      <c r="AE103" s="47">
        <f>ABSYLD1!AE103*VLOOKUP(ABSYLD2!AE$4,'[1]INTERNAL PARAMETERS-1'!$B$5:$J$44,5,FALSE)*VLOOKUP(ABSYLD2!AE$4,'[1]INTERNAL PARAMETERS-1'!$B$5:$J$44,7,FALSE)*ABSYLD2!$F103 + ABSYLD1!AE103*(1-VLOOKUP(ABSYLD2!AE$4,'[1]INTERNAL PARAMETERS-1'!$B$5:$J$44,5,FALSE))*VLOOKUP(ABSYLD2!AE$4,'[1]INTERNAL PARAMETERS-1'!$B$5:$J$44,9,FALSE)*ABSYLD2!$F103</f>
        <v>0</v>
      </c>
      <c r="AF103" s="47">
        <f>ABSYLD1!AF103*VLOOKUP(ABSYLD2!AF$4,'[1]INTERNAL PARAMETERS-1'!$B$5:$J$44,5,FALSE)*VLOOKUP(ABSYLD2!AF$4,'[1]INTERNAL PARAMETERS-1'!$B$5:$J$44,7,FALSE)*ABSYLD2!$F103 + ABSYLD1!AF103*(1-VLOOKUP(ABSYLD2!AF$4,'[1]INTERNAL PARAMETERS-1'!$B$5:$J$44,5,FALSE))*VLOOKUP(ABSYLD2!AF$4,'[1]INTERNAL PARAMETERS-1'!$B$5:$J$44,9,FALSE)*ABSYLD2!$F103</f>
        <v>0</v>
      </c>
      <c r="AG103" s="47">
        <f>ABSYLD1!AG103*VLOOKUP(ABSYLD2!AG$4,'[1]INTERNAL PARAMETERS-1'!$B$5:$J$44,5,FALSE)*VLOOKUP(ABSYLD2!AG$4,'[1]INTERNAL PARAMETERS-1'!$B$5:$J$44,7,FALSE)*ABSYLD2!$F103 + ABSYLD1!AG103*(1-VLOOKUP(ABSYLD2!AG$4,'[1]INTERNAL PARAMETERS-1'!$B$5:$J$44,5,FALSE))*VLOOKUP(ABSYLD2!AG$4,'[1]INTERNAL PARAMETERS-1'!$B$5:$J$44,9,FALSE)*ABSYLD2!$F103</f>
        <v>0</v>
      </c>
      <c r="AH103" s="47">
        <f>ABSYLD1!AH103*VLOOKUP(ABSYLD2!AH$4,'[1]INTERNAL PARAMETERS-1'!$B$5:$J$44,5,FALSE)*VLOOKUP(ABSYLD2!AH$4,'[1]INTERNAL PARAMETERS-1'!$B$5:$J$44,7,FALSE)*ABSYLD2!$F103 + ABSYLD1!AH103*(1-VLOOKUP(ABSYLD2!AH$4,'[1]INTERNAL PARAMETERS-1'!$B$5:$J$44,5,FALSE))*VLOOKUP(ABSYLD2!AH$4,'[1]INTERNAL PARAMETERS-1'!$B$5:$J$44,9,FALSE)*ABSYLD2!$F103</f>
        <v>1.3678322420092</v>
      </c>
      <c r="AI103" s="47">
        <f>ABSYLD1!AI103*VLOOKUP(ABSYLD2!AI$4,'[1]INTERNAL PARAMETERS-1'!$B$5:$J$44,5,FALSE)*VLOOKUP(ABSYLD2!AI$4,'[1]INTERNAL PARAMETERS-1'!$B$5:$J$44,7,FALSE)*ABSYLD2!$F103 + ABSYLD1!AI103*(1-VLOOKUP(ABSYLD2!AI$4,'[1]INTERNAL PARAMETERS-1'!$B$5:$J$44,5,FALSE))*VLOOKUP(ABSYLD2!AI$4,'[1]INTERNAL PARAMETERS-1'!$B$5:$J$44,9,FALSE)*ABSYLD2!$F103</f>
        <v>0.62174192818600005</v>
      </c>
      <c r="AJ103" s="47">
        <f>ABSYLD1!AJ103*VLOOKUP(ABSYLD2!AJ$4,'[1]INTERNAL PARAMETERS-1'!$B$5:$J$44,5,FALSE)*VLOOKUP(ABSYLD2!AJ$4,'[1]INTERNAL PARAMETERS-1'!$B$5:$J$44,7,FALSE)*ABSYLD2!$F103 + ABSYLD1!AJ103*(1-VLOOKUP(ABSYLD2!AJ$4,'[1]INTERNAL PARAMETERS-1'!$B$5:$J$44,5,FALSE))*VLOOKUP(ABSYLD2!AJ$4,'[1]INTERNAL PARAMETERS-1'!$B$5:$J$44,9,FALSE)*ABSYLD2!$F103</f>
        <v>14.550576084761927</v>
      </c>
      <c r="AK103" s="47">
        <f>ABSYLD1!AK103*VLOOKUP(ABSYLD2!AK$4,'[1]INTERNAL PARAMETERS-1'!$B$5:$J$44,5,FALSE)*VLOOKUP(ABSYLD2!AK$4,'[1]INTERNAL PARAMETERS-1'!$B$5:$J$44,7,FALSE)*ABSYLD2!$F103 + ABSYLD1!AK103*(1-VLOOKUP(ABSYLD2!AK$4,'[1]INTERNAL PARAMETERS-1'!$B$5:$J$44,5,FALSE))*VLOOKUP(ABSYLD2!AK$4,'[1]INTERNAL PARAMETERS-1'!$B$5:$J$44,9,FALSE)*ABSYLD2!$F103</f>
        <v>0</v>
      </c>
      <c r="AL103" s="47">
        <f>ABSYLD1!AL103*VLOOKUP(ABSYLD2!AL$4,'[1]INTERNAL PARAMETERS-1'!$B$5:$J$44,5,FALSE)*VLOOKUP(ABSYLD2!AL$4,'[1]INTERNAL PARAMETERS-1'!$B$5:$J$44,7,FALSE)*ABSYLD2!$F103 + ABSYLD1!AL103*(1-VLOOKUP(ABSYLD2!AL$4,'[1]INTERNAL PARAMETERS-1'!$B$5:$J$44,5,FALSE))*VLOOKUP(ABSYLD2!AL$4,'[1]INTERNAL PARAMETERS-1'!$B$5:$J$44,9,FALSE)*ABSYLD2!$F103</f>
        <v>0</v>
      </c>
      <c r="AM103" s="47">
        <f>ABSYLD1!AM103*VLOOKUP(ABSYLD2!AM$4,'[1]INTERNAL PARAMETERS-1'!$B$5:$J$44,5,FALSE)*VLOOKUP(ABSYLD2!AM$4,'[1]INTERNAL PARAMETERS-1'!$B$5:$J$44,7,FALSE)*ABSYLD2!$F103 + ABSYLD1!AM103*(1-VLOOKUP(ABSYLD2!AM$4,'[1]INTERNAL PARAMETERS-1'!$B$5:$J$44,5,FALSE))*VLOOKUP(ABSYLD2!AM$4,'[1]INTERNAL PARAMETERS-1'!$B$5:$J$44,9,FALSE)*ABSYLD2!$F103</f>
        <v>0</v>
      </c>
      <c r="AN103" s="47">
        <f>ABSYLD1!AN103*VLOOKUP(ABSYLD2!AN$4,'[1]INTERNAL PARAMETERS-1'!$B$5:$J$44,5,FALSE)*VLOOKUP(ABSYLD2!AN$4,'[1]INTERNAL PARAMETERS-1'!$B$5:$J$44,7,FALSE)*ABSYLD2!$F103 + ABSYLD1!AN103*(1-VLOOKUP(ABSYLD2!AN$4,'[1]INTERNAL PARAMETERS-1'!$B$5:$J$44,5,FALSE))*VLOOKUP(ABSYLD2!AN$4,'[1]INTERNAL PARAMETERS-1'!$B$5:$J$44,9,FALSE)*ABSYLD2!$F103</f>
        <v>0</v>
      </c>
      <c r="AO103" s="47">
        <f>ABSYLD1!AO103*VLOOKUP(ABSYLD2!AO$4,'[1]INTERNAL PARAMETERS-1'!$B$5:$J$44,5,FALSE)*VLOOKUP(ABSYLD2!AO$4,'[1]INTERNAL PARAMETERS-1'!$B$5:$J$44,7,FALSE)*ABSYLD2!$F103 + ABSYLD1!AO103*(1-VLOOKUP(ABSYLD2!AO$4,'[1]INTERNAL PARAMETERS-1'!$B$5:$J$44,5,FALSE))*VLOOKUP(ABSYLD2!AO$4,'[1]INTERNAL PARAMETERS-1'!$B$5:$J$44,9,FALSE)*ABSYLD2!$F103</f>
        <v>0</v>
      </c>
      <c r="AP103" s="47">
        <f>ABSYLD1!AP103*VLOOKUP(ABSYLD2!AP$4,'[1]INTERNAL PARAMETERS-1'!$B$5:$J$44,5,FALSE)*VLOOKUP(ABSYLD2!AP$4,'[1]INTERNAL PARAMETERS-1'!$B$5:$J$44,7,FALSE)*ABSYLD2!$F103 + ABSYLD1!AP103*(1-VLOOKUP(ABSYLD2!AP$4,'[1]INTERNAL PARAMETERS-1'!$B$5:$J$44,5,FALSE))*VLOOKUP(ABSYLD2!AP$4,'[1]INTERNAL PARAMETERS-1'!$B$5:$J$44,9,FALSE)*ABSYLD2!$F103</f>
        <v>0</v>
      </c>
      <c r="AQ103" s="47">
        <f>ABSYLD1!AQ103*VLOOKUP(ABSYLD2!AQ$4,'[1]INTERNAL PARAMETERS-1'!$B$5:$J$44,5,FALSE)*VLOOKUP(ABSYLD2!AQ$4,'[1]INTERNAL PARAMETERS-1'!$B$5:$J$44,7,FALSE)*ABSYLD2!$F103 + ABSYLD1!AQ103*(1-VLOOKUP(ABSYLD2!AQ$4,'[1]INTERNAL PARAMETERS-1'!$B$5:$J$44,5,FALSE))*VLOOKUP(ABSYLD2!AQ$4,'[1]INTERNAL PARAMETERS-1'!$B$5:$J$44,9,FALSE)*ABSYLD2!$F103</f>
        <v>0</v>
      </c>
      <c r="AR103" s="47">
        <f>ABSYLD1!AR103*VLOOKUP(ABSYLD2!AR$4,'[1]INTERNAL PARAMETERS-1'!$B$5:$J$44,5,FALSE)*VLOOKUP(ABSYLD2!AR$4,'[1]INTERNAL PARAMETERS-1'!$B$5:$J$44,7,FALSE)*ABSYLD2!$F103 + ABSYLD1!AR103*(1-VLOOKUP(ABSYLD2!AR$4,'[1]INTERNAL PARAMETERS-1'!$B$5:$J$44,5,FALSE))*VLOOKUP(ABSYLD2!AR$4,'[1]INTERNAL PARAMETERS-1'!$B$5:$J$44,9,FALSE)*ABSYLD2!$F103</f>
        <v>0</v>
      </c>
      <c r="AS103" s="47">
        <f>ABSYLD1!AS103*VLOOKUP(ABSYLD2!AS$4,'[1]INTERNAL PARAMETERS-1'!$B$5:$J$44,5,FALSE)*VLOOKUP(ABSYLD2!AS$4,'[1]INTERNAL PARAMETERS-1'!$B$5:$J$44,7,FALSE)*ABSYLD2!$F103 + ABSYLD1!AS103*(1-VLOOKUP(ABSYLD2!AS$4,'[1]INTERNAL PARAMETERS-1'!$B$5:$J$44,5,FALSE))*VLOOKUP(ABSYLD2!AS$4,'[1]INTERNAL PARAMETERS-1'!$B$5:$J$44,9,FALSE)*ABSYLD2!$F103</f>
        <v>0</v>
      </c>
      <c r="AT103" s="46">
        <f>ABSYLD1!AT103*VLOOKUP(ABSYLD2!AT$4,'[1]INTERNAL PARAMETERS-1'!$B$5:$J$44,5,FALSE)*VLOOKUP(ABSYLD2!AT$4,'[1]INTERNAL PARAMETERS-1'!$B$5:$J$44,7,FALSE)*ABSYLD2!$F103 + ABSYLD1!AT103*(1-VLOOKUP(ABSYLD2!AT$4,'[1]INTERNAL PARAMETERS-1'!$B$5:$J$44,5,FALSE))*VLOOKUP(ABSYLD2!AT$4,'[1]INTERNAL PARAMETERS-1'!$B$5:$J$44,9,FALSE)*ABSYLD2!$F103</f>
        <v>0</v>
      </c>
      <c r="AU103" s="48">
        <f>ABSYLD1!AU103*VLOOKUP(ABSYLD2!AU$4,'[1]INTERNAL PARAMETERS-1'!$B$5:$J$44,5,FALSE)*VLOOKUP(ABSYLD2!AU$4,'[1]INTERNAL PARAMETERS-1'!$B$5:$J$44,6,FALSE)*VLOOKUP(ABSYLD2!AU$4,'[1]INTERNAL PARAMETERS-1'!$B$5:$J$44,3,FALSE) + ABSYLD1!AU103*(1-VLOOKUP(ABSYLD2!AU$4,'[1]INTERNAL PARAMETERS-1'!$B$5:$J$44,5,FALSE))*VLOOKUP(ABSYLD2!AU$4,'[1]INTERNAL PARAMETERS-1'!$B$5:$J$44,8,FALSE)*VLOOKUP(ABSYLD2!AU$4,'[1]INTERNAL PARAMETERS-1'!$B$5:$J$44,3,FALSE)</f>
        <v>0</v>
      </c>
      <c r="AV103" s="47">
        <f>ABSYLD1!AV103*VLOOKUP(ABSYLD2!AV$4,'[1]INTERNAL PARAMETERS-1'!$B$5:$J$44,5,FALSE)*VLOOKUP(ABSYLD2!AV$4,'[1]INTERNAL PARAMETERS-1'!$B$5:$J$44,6,FALSE)*VLOOKUP(ABSYLD2!AV$4,'[1]INTERNAL PARAMETERS-1'!$B$5:$J$44,3,FALSE) + ABSYLD1!AV103*(1-VLOOKUP(ABSYLD2!AV$4,'[1]INTERNAL PARAMETERS-1'!$B$5:$J$44,5,FALSE))*VLOOKUP(ABSYLD2!AV$4,'[1]INTERNAL PARAMETERS-1'!$B$5:$J$44,8,FALSE)*VLOOKUP(ABSYLD2!AV$4,'[1]INTERNAL PARAMETERS-1'!$B$5:$J$44,3,FALSE)</f>
        <v>0</v>
      </c>
      <c r="AW103" s="47">
        <f>ABSYLD1!AW103*VLOOKUP(ABSYLD2!AW$4,'[1]INTERNAL PARAMETERS-1'!$B$5:$J$44,5,FALSE)*VLOOKUP(ABSYLD2!AW$4,'[1]INTERNAL PARAMETERS-1'!$B$5:$J$44,6,FALSE)*VLOOKUP(ABSYLD2!AW$4,'[1]INTERNAL PARAMETERS-1'!$B$5:$J$44,3,FALSE) + ABSYLD1!AW103*(1-VLOOKUP(ABSYLD2!AW$4,'[1]INTERNAL PARAMETERS-1'!$B$5:$J$44,5,FALSE))*VLOOKUP(ABSYLD2!AW$4,'[1]INTERNAL PARAMETERS-1'!$B$5:$J$44,8,FALSE)*VLOOKUP(ABSYLD2!AW$4,'[1]INTERNAL PARAMETERS-1'!$B$5:$J$44,3,FALSE)</f>
        <v>29.471882583880383</v>
      </c>
      <c r="AX103" s="47">
        <f>ABSYLD1!AX103*VLOOKUP(ABSYLD2!AX$4,'[1]INTERNAL PARAMETERS-1'!$B$5:$J$44,5,FALSE)*VLOOKUP(ABSYLD2!AX$4,'[1]INTERNAL PARAMETERS-1'!$B$5:$J$44,6,FALSE)*VLOOKUP(ABSYLD2!AX$4,'[1]INTERNAL PARAMETERS-1'!$B$5:$J$44,3,FALSE) + ABSYLD1!AX103*(1-VLOOKUP(ABSYLD2!AX$4,'[1]INTERNAL PARAMETERS-1'!$B$5:$J$44,5,FALSE))*VLOOKUP(ABSYLD2!AX$4,'[1]INTERNAL PARAMETERS-1'!$B$5:$J$44,8,FALSE)*VLOOKUP(ABSYLD2!AX$4,'[1]INTERNAL PARAMETERS-1'!$B$5:$J$44,3,FALSE)</f>
        <v>0</v>
      </c>
      <c r="AY103" s="47">
        <f>ABSYLD1!AY103*VLOOKUP(ABSYLD2!AY$4,'[1]INTERNAL PARAMETERS-1'!$B$5:$J$44,5,FALSE)*VLOOKUP(ABSYLD2!AY$4,'[1]INTERNAL PARAMETERS-1'!$B$5:$J$44,6,FALSE)*VLOOKUP(ABSYLD2!AY$4,'[1]INTERNAL PARAMETERS-1'!$B$5:$J$44,3,FALSE) + ABSYLD1!AY103*(1-VLOOKUP(ABSYLD2!AY$4,'[1]INTERNAL PARAMETERS-1'!$B$5:$J$44,5,FALSE))*VLOOKUP(ABSYLD2!AY$4,'[1]INTERNAL PARAMETERS-1'!$B$5:$J$44,8,FALSE)*VLOOKUP(ABSYLD2!AY$4,'[1]INTERNAL PARAMETERS-1'!$B$5:$J$44,3,FALSE)</f>
        <v>0</v>
      </c>
      <c r="AZ103" s="47">
        <f>ABSYLD1!AZ103*VLOOKUP(ABSYLD2!AZ$4,'[1]INTERNAL PARAMETERS-1'!$B$5:$J$44,5,FALSE)*VLOOKUP(ABSYLD2!AZ$4,'[1]INTERNAL PARAMETERS-1'!$B$5:$J$44,6,FALSE)*VLOOKUP(ABSYLD2!AZ$4,'[1]INTERNAL PARAMETERS-1'!$B$5:$J$44,3,FALSE) + ABSYLD1!AZ103*(1-VLOOKUP(ABSYLD2!AZ$4,'[1]INTERNAL PARAMETERS-1'!$B$5:$J$44,5,FALSE))*VLOOKUP(ABSYLD2!AZ$4,'[1]INTERNAL PARAMETERS-1'!$B$5:$J$44,8,FALSE)*VLOOKUP(ABSYLD2!AZ$4,'[1]INTERNAL PARAMETERS-1'!$B$5:$J$44,3,FALSE)</f>
        <v>0</v>
      </c>
      <c r="BA103" s="47">
        <f>ABSYLD1!BA103*VLOOKUP(ABSYLD2!BA$4,'[1]INTERNAL PARAMETERS-1'!$B$5:$J$44,5,FALSE)*VLOOKUP(ABSYLD2!BA$4,'[1]INTERNAL PARAMETERS-1'!$B$5:$J$44,6,FALSE)*VLOOKUP(ABSYLD2!BA$4,'[1]INTERNAL PARAMETERS-1'!$B$5:$J$44,3,FALSE) + ABSYLD1!BA103*(1-VLOOKUP(ABSYLD2!BA$4,'[1]INTERNAL PARAMETERS-1'!$B$5:$J$44,5,FALSE))*VLOOKUP(ABSYLD2!BA$4,'[1]INTERNAL PARAMETERS-1'!$B$5:$J$44,8,FALSE)*VLOOKUP(ABSYLD2!BA$4,'[1]INTERNAL PARAMETERS-1'!$B$5:$J$44,3,FALSE)</f>
        <v>8.0841588339100312</v>
      </c>
      <c r="BB103" s="47">
        <f>ABSYLD1!BB103*VLOOKUP(ABSYLD2!BB$4,'[1]INTERNAL PARAMETERS-1'!$B$5:$J$44,5,FALSE)*VLOOKUP(ABSYLD2!BB$4,'[1]INTERNAL PARAMETERS-1'!$B$5:$J$44,6,FALSE)*VLOOKUP(ABSYLD2!BB$4,'[1]INTERNAL PARAMETERS-1'!$B$5:$J$44,3,FALSE) + ABSYLD1!BB103*(1-VLOOKUP(ABSYLD2!BB$4,'[1]INTERNAL PARAMETERS-1'!$B$5:$J$44,5,FALSE))*VLOOKUP(ABSYLD2!BB$4,'[1]INTERNAL PARAMETERS-1'!$B$5:$J$44,8,FALSE)*VLOOKUP(ABSYLD2!BB$4,'[1]INTERNAL PARAMETERS-1'!$B$5:$J$44,3,FALSE)</f>
        <v>4.84444955769517</v>
      </c>
      <c r="BC103" s="47">
        <f>ABSYLD1!BC103*VLOOKUP(ABSYLD2!BC$4,'[1]INTERNAL PARAMETERS-1'!$B$5:$J$44,5,FALSE)*VLOOKUP(ABSYLD2!BC$4,'[1]INTERNAL PARAMETERS-1'!$B$5:$J$44,6,FALSE)*VLOOKUP(ABSYLD2!BC$4,'[1]INTERNAL PARAMETERS-1'!$B$5:$J$44,3,FALSE) + ABSYLD1!BC103*(1-VLOOKUP(ABSYLD2!BC$4,'[1]INTERNAL PARAMETERS-1'!$B$5:$J$44,5,FALSE))*VLOOKUP(ABSYLD2!BC$4,'[1]INTERNAL PARAMETERS-1'!$B$5:$J$44,8,FALSE)*VLOOKUP(ABSYLD2!BC$4,'[1]INTERNAL PARAMETERS-1'!$B$5:$J$44,3,FALSE)</f>
        <v>9.5115948355674451</v>
      </c>
      <c r="BD103" s="47">
        <f>ABSYLD1!BD103*VLOOKUP(ABSYLD2!BD$4,'[1]INTERNAL PARAMETERS-1'!$B$5:$J$44,5,FALSE)*VLOOKUP(ABSYLD2!BD$4,'[1]INTERNAL PARAMETERS-1'!$B$5:$J$44,6,FALSE)*VLOOKUP(ABSYLD2!BD$4,'[1]INTERNAL PARAMETERS-1'!$B$5:$J$44,3,FALSE) + ABSYLD1!BD103*(1-VLOOKUP(ABSYLD2!BD$4,'[1]INTERNAL PARAMETERS-1'!$B$5:$J$44,5,FALSE))*VLOOKUP(ABSYLD2!BD$4,'[1]INTERNAL PARAMETERS-1'!$B$5:$J$44,8,FALSE)*VLOOKUP(ABSYLD2!BD$4,'[1]INTERNAL PARAMETERS-1'!$B$5:$J$44,3,FALSE)</f>
        <v>4.1833445169779262</v>
      </c>
      <c r="BE103" s="47">
        <f>ABSYLD1!BE103*VLOOKUP(ABSYLD2!BE$4,'[1]INTERNAL PARAMETERS-1'!$B$5:$J$44,5,FALSE)*VLOOKUP(ABSYLD2!BE$4,'[1]INTERNAL PARAMETERS-1'!$B$5:$J$44,6,FALSE)*VLOOKUP(ABSYLD2!BE$4,'[1]INTERNAL PARAMETERS-1'!$B$5:$J$44,3,FALSE) + ABSYLD1!BE103*(1-VLOOKUP(ABSYLD2!BE$4,'[1]INTERNAL PARAMETERS-1'!$B$5:$J$44,5,FALSE))*VLOOKUP(ABSYLD2!BE$4,'[1]INTERNAL PARAMETERS-1'!$B$5:$J$44,8,FALSE)*VLOOKUP(ABSYLD2!BE$4,'[1]INTERNAL PARAMETERS-1'!$B$5:$J$44,3,FALSE)</f>
        <v>12.351336165694521</v>
      </c>
      <c r="BF103" s="47">
        <f>ABSYLD1!BF103*VLOOKUP(ABSYLD2!BF$4,'[1]INTERNAL PARAMETERS-1'!$B$5:$J$44,5,FALSE)*VLOOKUP(ABSYLD2!BF$4,'[1]INTERNAL PARAMETERS-1'!$B$5:$J$44,6,FALSE)*VLOOKUP(ABSYLD2!BF$4,'[1]INTERNAL PARAMETERS-1'!$B$5:$J$44,3,FALSE) + ABSYLD1!BF103*(1-VLOOKUP(ABSYLD2!BF$4,'[1]INTERNAL PARAMETERS-1'!$B$5:$J$44,5,FALSE))*VLOOKUP(ABSYLD2!BF$4,'[1]INTERNAL PARAMETERS-1'!$B$5:$J$44,8,FALSE)*VLOOKUP(ABSYLD2!BF$4,'[1]INTERNAL PARAMETERS-1'!$B$5:$J$44,3,FALSE)</f>
        <v>0</v>
      </c>
      <c r="BG103" s="47">
        <f>ABSYLD1!BG103*VLOOKUP(ABSYLD2!BG$4,'[1]INTERNAL PARAMETERS-1'!$B$5:$J$44,5,FALSE)*VLOOKUP(ABSYLD2!BG$4,'[1]INTERNAL PARAMETERS-1'!$B$5:$J$44,6,FALSE)*VLOOKUP(ABSYLD2!BG$4,'[1]INTERNAL PARAMETERS-1'!$B$5:$J$44,3,FALSE) + ABSYLD1!BG103*(1-VLOOKUP(ABSYLD2!BG$4,'[1]INTERNAL PARAMETERS-1'!$B$5:$J$44,5,FALSE))*VLOOKUP(ABSYLD2!BG$4,'[1]INTERNAL PARAMETERS-1'!$B$5:$J$44,8,FALSE)*VLOOKUP(ABSYLD2!BG$4,'[1]INTERNAL PARAMETERS-1'!$B$5:$J$44,3,FALSE)</f>
        <v>6.1198344543958534</v>
      </c>
      <c r="BH103" s="47">
        <f>ABSYLD1!BH103*VLOOKUP(ABSYLD2!BH$4,'[1]INTERNAL PARAMETERS-1'!$B$5:$J$44,5,FALSE)*VLOOKUP(ABSYLD2!BH$4,'[1]INTERNAL PARAMETERS-1'!$B$5:$J$44,6,FALSE)*VLOOKUP(ABSYLD2!BH$4,'[1]INTERNAL PARAMETERS-1'!$B$5:$J$44,3,FALSE) + ABSYLD1!BH103*(1-VLOOKUP(ABSYLD2!BH$4,'[1]INTERNAL PARAMETERS-1'!$B$5:$J$44,5,FALSE))*VLOOKUP(ABSYLD2!BH$4,'[1]INTERNAL PARAMETERS-1'!$B$5:$J$44,8,FALSE)*VLOOKUP(ABSYLD2!BH$4,'[1]INTERNAL PARAMETERS-1'!$B$5:$J$44,3,FALSE)</f>
        <v>3.1430538046482132E-2</v>
      </c>
      <c r="BI103" s="47">
        <f>ABSYLD1!BI103*VLOOKUP(ABSYLD2!BI$4,'[1]INTERNAL PARAMETERS-1'!$B$5:$J$44,5,FALSE)*VLOOKUP(ABSYLD2!BI$4,'[1]INTERNAL PARAMETERS-1'!$B$5:$J$44,6,FALSE)*VLOOKUP(ABSYLD2!BI$4,'[1]INTERNAL PARAMETERS-1'!$B$5:$J$44,3,FALSE) + ABSYLD1!BI103*(1-VLOOKUP(ABSYLD2!BI$4,'[1]INTERNAL PARAMETERS-1'!$B$5:$J$44,5,FALSE))*VLOOKUP(ABSYLD2!BI$4,'[1]INTERNAL PARAMETERS-1'!$B$5:$J$44,8,FALSE)*VLOOKUP(ABSYLD2!BI$4,'[1]INTERNAL PARAMETERS-1'!$B$5:$J$44,3,FALSE)</f>
        <v>0</v>
      </c>
      <c r="BJ103" s="47">
        <f>ABSYLD1!BJ103*VLOOKUP(ABSYLD2!BJ$4,'[1]INTERNAL PARAMETERS-1'!$B$5:$J$44,5,FALSE)*VLOOKUP(ABSYLD2!BJ$4,'[1]INTERNAL PARAMETERS-1'!$B$5:$J$44,6,FALSE)*VLOOKUP(ABSYLD2!BJ$4,'[1]INTERNAL PARAMETERS-1'!$B$5:$J$44,3,FALSE) + ABSYLD1!BJ103*(1-VLOOKUP(ABSYLD2!BJ$4,'[1]INTERNAL PARAMETERS-1'!$B$5:$J$44,5,FALSE))*VLOOKUP(ABSYLD2!BJ$4,'[1]INTERNAL PARAMETERS-1'!$B$5:$J$44,8,FALSE)*VLOOKUP(ABSYLD2!BJ$4,'[1]INTERNAL PARAMETERS-1'!$B$5:$J$44,3,FALSE)</f>
        <v>1.340957413966388</v>
      </c>
      <c r="BK103" s="47">
        <f>ABSYLD1!BK103*VLOOKUP(ABSYLD2!BK$4,'[1]INTERNAL PARAMETERS-1'!$B$5:$J$44,5,FALSE)*VLOOKUP(ABSYLD2!BK$4,'[1]INTERNAL PARAMETERS-1'!$B$5:$J$44,6,FALSE)*VLOOKUP(ABSYLD2!BK$4,'[1]INTERNAL PARAMETERS-1'!$B$5:$J$44,3,FALSE) + ABSYLD1!BK103*(1-VLOOKUP(ABSYLD2!BK$4,'[1]INTERNAL PARAMETERS-1'!$B$5:$J$44,5,FALSE))*VLOOKUP(ABSYLD2!BK$4,'[1]INTERNAL PARAMETERS-1'!$B$5:$J$44,8,FALSE)*VLOOKUP(ABSYLD2!BK$4,'[1]INTERNAL PARAMETERS-1'!$B$5:$J$44,3,FALSE)</f>
        <v>2.0406721339173663</v>
      </c>
      <c r="BL103" s="47">
        <f>ABSYLD1!BL103*VLOOKUP(ABSYLD2!BL$4,'[1]INTERNAL PARAMETERS-1'!$B$5:$J$44,5,FALSE)*VLOOKUP(ABSYLD2!BL$4,'[1]INTERNAL PARAMETERS-1'!$B$5:$J$44,6,FALSE)*VLOOKUP(ABSYLD2!BL$4,'[1]INTERNAL PARAMETERS-1'!$B$5:$J$44,3,FALSE) + ABSYLD1!BL103*(1-VLOOKUP(ABSYLD2!BL$4,'[1]INTERNAL PARAMETERS-1'!$B$5:$J$44,5,FALSE))*VLOOKUP(ABSYLD2!BL$4,'[1]INTERNAL PARAMETERS-1'!$B$5:$J$44,8,FALSE)*VLOOKUP(ABSYLD2!BL$4,'[1]INTERNAL PARAMETERS-1'!$B$5:$J$44,3,FALSE)</f>
        <v>8.4554446415142746</v>
      </c>
      <c r="BM103" s="47">
        <f>ABSYLD1!BM103*VLOOKUP(ABSYLD2!BM$4,'[1]INTERNAL PARAMETERS-1'!$B$5:$J$44,5,FALSE)*VLOOKUP(ABSYLD2!BM$4,'[1]INTERNAL PARAMETERS-1'!$B$5:$J$44,6,FALSE)*VLOOKUP(ABSYLD2!BM$4,'[1]INTERNAL PARAMETERS-1'!$B$5:$J$44,3,FALSE) + ABSYLD1!BM103*(1-VLOOKUP(ABSYLD2!BM$4,'[1]INTERNAL PARAMETERS-1'!$B$5:$J$44,5,FALSE))*VLOOKUP(ABSYLD2!BM$4,'[1]INTERNAL PARAMETERS-1'!$B$5:$J$44,8,FALSE)*VLOOKUP(ABSYLD2!BM$4,'[1]INTERNAL PARAMETERS-1'!$B$5:$J$44,3,FALSE)</f>
        <v>3.0308813126576584</v>
      </c>
      <c r="BN103" s="47">
        <f>ABSYLD1!BN103*VLOOKUP(ABSYLD2!BN$4,'[1]INTERNAL PARAMETERS-1'!$B$5:$J$44,5,FALSE)*VLOOKUP(ABSYLD2!BN$4,'[1]INTERNAL PARAMETERS-1'!$B$5:$J$44,6,FALSE)*VLOOKUP(ABSYLD2!BN$4,'[1]INTERNAL PARAMETERS-1'!$B$5:$J$44,3,FALSE) + ABSYLD1!BN103*(1-VLOOKUP(ABSYLD2!BN$4,'[1]INTERNAL PARAMETERS-1'!$B$5:$J$44,5,FALSE))*VLOOKUP(ABSYLD2!BN$4,'[1]INTERNAL PARAMETERS-1'!$B$5:$J$44,8,FALSE)*VLOOKUP(ABSYLD2!BN$4,'[1]INTERNAL PARAMETERS-1'!$B$5:$J$44,3,FALSE)</f>
        <v>2.1433603710604112</v>
      </c>
      <c r="BO103" s="47">
        <f>ABSYLD1!BO103*VLOOKUP(ABSYLD2!BO$4,'[1]INTERNAL PARAMETERS-1'!$B$5:$J$44,5,FALSE)*VLOOKUP(ABSYLD2!BO$4,'[1]INTERNAL PARAMETERS-1'!$B$5:$J$44,6,FALSE)*VLOOKUP(ABSYLD2!BO$4,'[1]INTERNAL PARAMETERS-1'!$B$5:$J$44,3,FALSE) + ABSYLD1!BO103*(1-VLOOKUP(ABSYLD2!BO$4,'[1]INTERNAL PARAMETERS-1'!$B$5:$J$44,5,FALSE))*VLOOKUP(ABSYLD2!BO$4,'[1]INTERNAL PARAMETERS-1'!$B$5:$J$44,8,FALSE)*VLOOKUP(ABSYLD2!BO$4,'[1]INTERNAL PARAMETERS-1'!$B$5:$J$44,3,FALSE)</f>
        <v>2.0505553835160901</v>
      </c>
      <c r="BP103" s="47">
        <f>ABSYLD1!BP103*VLOOKUP(ABSYLD2!BP$4,'[1]INTERNAL PARAMETERS-1'!$B$5:$J$44,5,FALSE)*VLOOKUP(ABSYLD2!BP$4,'[1]INTERNAL PARAMETERS-1'!$B$5:$J$44,6,FALSE)*VLOOKUP(ABSYLD2!BP$4,'[1]INTERNAL PARAMETERS-1'!$B$5:$J$44,3,FALSE) + ABSYLD1!BP103*(1-VLOOKUP(ABSYLD2!BP$4,'[1]INTERNAL PARAMETERS-1'!$B$5:$J$44,5,FALSE))*VLOOKUP(ABSYLD2!BP$4,'[1]INTERNAL PARAMETERS-1'!$B$5:$J$44,8,FALSE)*VLOOKUP(ABSYLD2!BP$4,'[1]INTERNAL PARAMETERS-1'!$B$5:$J$44,3,FALSE)</f>
        <v>0.11583368679630389</v>
      </c>
      <c r="BQ103" s="47">
        <f>ABSYLD1!BQ103*VLOOKUP(ABSYLD2!BQ$4,'[1]INTERNAL PARAMETERS-1'!$B$5:$J$44,5,FALSE)*VLOOKUP(ABSYLD2!BQ$4,'[1]INTERNAL PARAMETERS-1'!$B$5:$J$44,6,FALSE)*VLOOKUP(ABSYLD2!BQ$4,'[1]INTERNAL PARAMETERS-1'!$B$5:$J$44,3,FALSE) + ABSYLD1!BQ103*(1-VLOOKUP(ABSYLD2!BQ$4,'[1]INTERNAL PARAMETERS-1'!$B$5:$J$44,5,FALSE))*VLOOKUP(ABSYLD2!BQ$4,'[1]INTERNAL PARAMETERS-1'!$B$5:$J$44,8,FALSE)*VLOOKUP(ABSYLD2!BQ$4,'[1]INTERNAL PARAMETERS-1'!$B$5:$J$44,3,FALSE)</f>
        <v>8.1556917238850115</v>
      </c>
      <c r="BR103" s="47">
        <f>ABSYLD1!BR103*VLOOKUP(ABSYLD2!BR$4,'[1]INTERNAL PARAMETERS-1'!$B$5:$J$44,5,FALSE)*VLOOKUP(ABSYLD2!BR$4,'[1]INTERNAL PARAMETERS-1'!$B$5:$J$44,6,FALSE)*VLOOKUP(ABSYLD2!BR$4,'[1]INTERNAL PARAMETERS-1'!$B$5:$J$44,3,FALSE) + ABSYLD1!BR103*(1-VLOOKUP(ABSYLD2!BR$4,'[1]INTERNAL PARAMETERS-1'!$B$5:$J$44,5,FALSE))*VLOOKUP(ABSYLD2!BR$4,'[1]INTERNAL PARAMETERS-1'!$B$5:$J$44,8,FALSE)*VLOOKUP(ABSYLD2!BR$4,'[1]INTERNAL PARAMETERS-1'!$B$5:$J$44,3,FALSE)</f>
        <v>0.35010986047809439</v>
      </c>
      <c r="BS103" s="47">
        <f>ABSYLD1!BS103*VLOOKUP(ABSYLD2!BS$4,'[1]INTERNAL PARAMETERS-1'!$B$5:$J$44,5,FALSE)*VLOOKUP(ABSYLD2!BS$4,'[1]INTERNAL PARAMETERS-1'!$B$5:$J$44,6,FALSE)*VLOOKUP(ABSYLD2!BS$4,'[1]INTERNAL PARAMETERS-1'!$B$5:$J$44,3,FALSE) + ABSYLD1!BS103*(1-VLOOKUP(ABSYLD2!BS$4,'[1]INTERNAL PARAMETERS-1'!$B$5:$J$44,5,FALSE))*VLOOKUP(ABSYLD2!BS$4,'[1]INTERNAL PARAMETERS-1'!$B$5:$J$44,8,FALSE)*VLOOKUP(ABSYLD2!BS$4,'[1]INTERNAL PARAMETERS-1'!$B$5:$J$44,3,FALSE)</f>
        <v>1.7361519447994526E-2</v>
      </c>
      <c r="BT103" s="47">
        <f>ABSYLD1!BT103*VLOOKUP(ABSYLD2!BT$4,'[1]INTERNAL PARAMETERS-1'!$B$5:$J$44,5,FALSE)*VLOOKUP(ABSYLD2!BT$4,'[1]INTERNAL PARAMETERS-1'!$B$5:$J$44,6,FALSE)*VLOOKUP(ABSYLD2!BT$4,'[1]INTERNAL PARAMETERS-1'!$B$5:$J$44,3,FALSE) + ABSYLD1!BT103*(1-VLOOKUP(ABSYLD2!BT$4,'[1]INTERNAL PARAMETERS-1'!$B$5:$J$44,5,FALSE))*VLOOKUP(ABSYLD2!BT$4,'[1]INTERNAL PARAMETERS-1'!$B$5:$J$44,8,FALSE)*VLOOKUP(ABSYLD2!BT$4,'[1]INTERNAL PARAMETERS-1'!$B$5:$J$44,3,FALSE)</f>
        <v>0</v>
      </c>
      <c r="BU103" s="47">
        <f>ABSYLD1!BU103*VLOOKUP(ABSYLD2!BU$4,'[1]INTERNAL PARAMETERS-1'!$B$5:$J$44,5,FALSE)*VLOOKUP(ABSYLD2!BU$4,'[1]INTERNAL PARAMETERS-1'!$B$5:$J$44,6,FALSE)*VLOOKUP(ABSYLD2!BU$4,'[1]INTERNAL PARAMETERS-1'!$B$5:$J$44,3,FALSE) + ABSYLD1!BU103*(1-VLOOKUP(ABSYLD2!BU$4,'[1]INTERNAL PARAMETERS-1'!$B$5:$J$44,5,FALSE))*VLOOKUP(ABSYLD2!BU$4,'[1]INTERNAL PARAMETERS-1'!$B$5:$J$44,8,FALSE)*VLOOKUP(ABSYLD2!BU$4,'[1]INTERNAL PARAMETERS-1'!$B$5:$J$44,3,FALSE)</f>
        <v>0</v>
      </c>
      <c r="BV103" s="47">
        <f>ABSYLD1!BV103*VLOOKUP(ABSYLD2!BV$4,'[1]INTERNAL PARAMETERS-1'!$B$5:$J$44,5,FALSE)*VLOOKUP(ABSYLD2!BV$4,'[1]INTERNAL PARAMETERS-1'!$B$5:$J$44,6,FALSE)*VLOOKUP(ABSYLD2!BV$4,'[1]INTERNAL PARAMETERS-1'!$B$5:$J$44,3,FALSE) + ABSYLD1!BV103*(1-VLOOKUP(ABSYLD2!BV$4,'[1]INTERNAL PARAMETERS-1'!$B$5:$J$44,5,FALSE))*VLOOKUP(ABSYLD2!BV$4,'[1]INTERNAL PARAMETERS-1'!$B$5:$J$44,8,FALSE)*VLOOKUP(ABSYLD2!BV$4,'[1]INTERNAL PARAMETERS-1'!$B$5:$J$44,3,FALSE)</f>
        <v>0</v>
      </c>
      <c r="BW103" s="47">
        <f>ABSYLD1!BW103*VLOOKUP(ABSYLD2!BW$4,'[1]INTERNAL PARAMETERS-1'!$B$5:$J$44,5,FALSE)*VLOOKUP(ABSYLD2!BW$4,'[1]INTERNAL PARAMETERS-1'!$B$5:$J$44,6,FALSE)*VLOOKUP(ABSYLD2!BW$4,'[1]INTERNAL PARAMETERS-1'!$B$5:$J$44,3,FALSE) + ABSYLD1!BW103*(1-VLOOKUP(ABSYLD2!BW$4,'[1]INTERNAL PARAMETERS-1'!$B$5:$J$44,5,FALSE))*VLOOKUP(ABSYLD2!BW$4,'[1]INTERNAL PARAMETERS-1'!$B$5:$J$44,8,FALSE)*VLOOKUP(ABSYLD2!BW$4,'[1]INTERNAL PARAMETERS-1'!$B$5:$J$44,3,FALSE)</f>
        <v>0</v>
      </c>
      <c r="BX103" s="47">
        <f>ABSYLD1!BX103*VLOOKUP(ABSYLD2!BX$4,'[1]INTERNAL PARAMETERS-1'!$B$5:$J$44,5,FALSE)*VLOOKUP(ABSYLD2!BX$4,'[1]INTERNAL PARAMETERS-1'!$B$5:$J$44,6,FALSE)*VLOOKUP(ABSYLD2!BX$4,'[1]INTERNAL PARAMETERS-1'!$B$5:$J$44,3,FALSE) + ABSYLD1!BX103*(1-VLOOKUP(ABSYLD2!BX$4,'[1]INTERNAL PARAMETERS-1'!$B$5:$J$44,5,FALSE))*VLOOKUP(ABSYLD2!BX$4,'[1]INTERNAL PARAMETERS-1'!$B$5:$J$44,8,FALSE)*VLOOKUP(ABSYLD2!BX$4,'[1]INTERNAL PARAMETERS-1'!$B$5:$J$44,3,FALSE)</f>
        <v>0</v>
      </c>
      <c r="BY103" s="47">
        <f>ABSYLD1!BY103*VLOOKUP(ABSYLD2!BY$4,'[1]INTERNAL PARAMETERS-1'!$B$5:$J$44,5,FALSE)*VLOOKUP(ABSYLD2!BY$4,'[1]INTERNAL PARAMETERS-1'!$B$5:$J$44,6,FALSE)*VLOOKUP(ABSYLD2!BY$4,'[1]INTERNAL PARAMETERS-1'!$B$5:$J$44,3,FALSE) + ABSYLD1!BY103*(1-VLOOKUP(ABSYLD2!BY$4,'[1]INTERNAL PARAMETERS-1'!$B$5:$J$44,5,FALSE))*VLOOKUP(ABSYLD2!BY$4,'[1]INTERNAL PARAMETERS-1'!$B$5:$J$44,8,FALSE)*VLOOKUP(ABSYLD2!BY$4,'[1]INTERNAL PARAMETERS-1'!$B$5:$J$44,3,FALSE)</f>
        <v>0</v>
      </c>
      <c r="BZ103" s="47">
        <f>ABSYLD1!BZ103*VLOOKUP(ABSYLD2!BZ$4,'[1]INTERNAL PARAMETERS-1'!$B$5:$J$44,5,FALSE)*VLOOKUP(ABSYLD2!BZ$4,'[1]INTERNAL PARAMETERS-1'!$B$5:$J$44,6,FALSE)*VLOOKUP(ABSYLD2!BZ$4,'[1]INTERNAL PARAMETERS-1'!$B$5:$J$44,3,FALSE) + ABSYLD1!BZ103*(1-VLOOKUP(ABSYLD2!BZ$4,'[1]INTERNAL PARAMETERS-1'!$B$5:$J$44,5,FALSE))*VLOOKUP(ABSYLD2!BZ$4,'[1]INTERNAL PARAMETERS-1'!$B$5:$J$44,8,FALSE)*VLOOKUP(ABSYLD2!BZ$4,'[1]INTERNAL PARAMETERS-1'!$B$5:$J$44,3,FALSE)</f>
        <v>1.2417196289287882E-2</v>
      </c>
      <c r="CA103" s="47">
        <f>ABSYLD1!CA103*VLOOKUP(ABSYLD2!CA$4,'[1]INTERNAL PARAMETERS-1'!$B$5:$J$44,5,FALSE)*VLOOKUP(ABSYLD2!CA$4,'[1]INTERNAL PARAMETERS-1'!$B$5:$J$44,6,FALSE)*VLOOKUP(ABSYLD2!CA$4,'[1]INTERNAL PARAMETERS-1'!$B$5:$J$44,3,FALSE) + ABSYLD1!CA103*(1-VLOOKUP(ABSYLD2!CA$4,'[1]INTERNAL PARAMETERS-1'!$B$5:$J$44,5,FALSE))*VLOOKUP(ABSYLD2!CA$4,'[1]INTERNAL PARAMETERS-1'!$B$5:$J$44,8,FALSE)*VLOOKUP(ABSYLD2!CA$4,'[1]INTERNAL PARAMETERS-1'!$B$5:$J$44,3,FALSE)</f>
        <v>0</v>
      </c>
      <c r="CB103" s="47">
        <f>ABSYLD1!CB103*VLOOKUP(ABSYLD2!CB$4,'[1]INTERNAL PARAMETERS-1'!$B$5:$J$44,5,FALSE)*VLOOKUP(ABSYLD2!CB$4,'[1]INTERNAL PARAMETERS-1'!$B$5:$J$44,6,FALSE)*VLOOKUP(ABSYLD2!CB$4,'[1]INTERNAL PARAMETERS-1'!$B$5:$J$44,3,FALSE) + ABSYLD1!CB103*(1-VLOOKUP(ABSYLD2!CB$4,'[1]INTERNAL PARAMETERS-1'!$B$5:$J$44,5,FALSE))*VLOOKUP(ABSYLD2!CB$4,'[1]INTERNAL PARAMETERS-1'!$B$5:$J$44,8,FALSE)*VLOOKUP(ABSYLD2!CB$4,'[1]INTERNAL PARAMETERS-1'!$B$5:$J$44,3,FALSE)</f>
        <v>0</v>
      </c>
      <c r="CC103" s="47">
        <f>ABSYLD1!CC103*VLOOKUP(ABSYLD2!CC$4,'[1]INTERNAL PARAMETERS-1'!$B$5:$J$44,5,FALSE)*VLOOKUP(ABSYLD2!CC$4,'[1]INTERNAL PARAMETERS-1'!$B$5:$J$44,6,FALSE)*VLOOKUP(ABSYLD2!CC$4,'[1]INTERNAL PARAMETERS-1'!$B$5:$J$44,3,FALSE) + ABSYLD1!CC103*(1-VLOOKUP(ABSYLD2!CC$4,'[1]INTERNAL PARAMETERS-1'!$B$5:$J$44,5,FALSE))*VLOOKUP(ABSYLD2!CC$4,'[1]INTERNAL PARAMETERS-1'!$B$5:$J$44,8,FALSE)*VLOOKUP(ABSYLD2!CC$4,'[1]INTERNAL PARAMETERS-1'!$B$5:$J$44,3,FALSE)</f>
        <v>6.294816574164544E-2</v>
      </c>
      <c r="CD103" s="47">
        <f>ABSYLD1!CD103*VLOOKUP(ABSYLD2!CD$4,'[1]INTERNAL PARAMETERS-1'!$B$5:$J$44,5,FALSE)*VLOOKUP(ABSYLD2!CD$4,'[1]INTERNAL PARAMETERS-1'!$B$5:$J$44,6,FALSE)*VLOOKUP(ABSYLD2!CD$4,'[1]INTERNAL PARAMETERS-1'!$B$5:$J$44,3,FALSE) + ABSYLD1!CD103*(1-VLOOKUP(ABSYLD2!CD$4,'[1]INTERNAL PARAMETERS-1'!$B$5:$J$44,5,FALSE))*VLOOKUP(ABSYLD2!CD$4,'[1]INTERNAL PARAMETERS-1'!$B$5:$J$44,8,FALSE)*VLOOKUP(ABSYLD2!CD$4,'[1]INTERNAL PARAMETERS-1'!$B$5:$J$44,3,FALSE)</f>
        <v>9.1835211716205331E-2</v>
      </c>
      <c r="CE103" s="47">
        <f>ABSYLD1!CE103*VLOOKUP(ABSYLD2!CE$4,'[1]INTERNAL PARAMETERS-1'!$B$5:$J$44,5,FALSE)*VLOOKUP(ABSYLD2!CE$4,'[1]INTERNAL PARAMETERS-1'!$B$5:$J$44,6,FALSE)*VLOOKUP(ABSYLD2!CE$4,'[1]INTERNAL PARAMETERS-1'!$B$5:$J$44,3,FALSE) + ABSYLD1!CE103*(1-VLOOKUP(ABSYLD2!CE$4,'[1]INTERNAL PARAMETERS-1'!$B$5:$J$44,5,FALSE))*VLOOKUP(ABSYLD2!CE$4,'[1]INTERNAL PARAMETERS-1'!$B$5:$J$44,8,FALSE)*VLOOKUP(ABSYLD2!CE$4,'[1]INTERNAL PARAMETERS-1'!$B$5:$J$44,3,FALSE)</f>
        <v>0.18781051219896508</v>
      </c>
      <c r="CF103" s="47">
        <f>ABSYLD1!CF103*VLOOKUP(ABSYLD2!CF$4,'[1]INTERNAL PARAMETERS-1'!$B$5:$J$44,5,FALSE)*VLOOKUP(ABSYLD2!CF$4,'[1]INTERNAL PARAMETERS-1'!$B$5:$J$44,6,FALSE)*VLOOKUP(ABSYLD2!CF$4,'[1]INTERNAL PARAMETERS-1'!$B$5:$J$44,3,FALSE) + ABSYLD1!CF103*(1-VLOOKUP(ABSYLD2!CF$4,'[1]INTERNAL PARAMETERS-1'!$B$5:$J$44,5,FALSE))*VLOOKUP(ABSYLD2!CF$4,'[1]INTERNAL PARAMETERS-1'!$B$5:$J$44,8,FALSE)*VLOOKUP(ABSYLD2!CF$4,'[1]INTERNAL PARAMETERS-1'!$B$5:$J$44,3,FALSE)</f>
        <v>0.12913359432986254</v>
      </c>
      <c r="CG103" s="47">
        <f>ABSYLD1!CG103*VLOOKUP(ABSYLD2!CG$4,'[1]INTERNAL PARAMETERS-1'!$B$5:$J$44,5,FALSE)*VLOOKUP(ABSYLD2!CG$4,'[1]INTERNAL PARAMETERS-1'!$B$5:$J$44,6,FALSE)*VLOOKUP(ABSYLD2!CG$4,'[1]INTERNAL PARAMETERS-1'!$B$5:$J$44,3,FALSE) + ABSYLD1!CG103*(1-VLOOKUP(ABSYLD2!CG$4,'[1]INTERNAL PARAMETERS-1'!$B$5:$J$44,5,FALSE))*VLOOKUP(ABSYLD2!CG$4,'[1]INTERNAL PARAMETERS-1'!$B$5:$J$44,8,FALSE)*VLOOKUP(ABSYLD2!CG$4,'[1]INTERNAL PARAMETERS-1'!$B$5:$J$44,3,FALSE)</f>
        <v>0</v>
      </c>
      <c r="CH103" s="46">
        <f>ABSYLD1!CH103*VLOOKUP(ABSYLD2!CH$4,'[1]INTERNAL PARAMETERS-1'!$B$5:$J$44,5,FALSE)*VLOOKUP(ABSYLD2!CH$4,'[1]INTERNAL PARAMETERS-1'!$B$5:$J$44,6,FALSE)*VLOOKUP(ABSYLD2!CH$4,'[1]INTERNAL PARAMETERS-1'!$B$5:$J$44,3,FALSE) + ABSYLD1!CH103*(1-VLOOKUP(ABSYLD2!CH$4,'[1]INTERNAL PARAMETERS-1'!$B$5:$J$44,5,FALSE))*VLOOKUP(ABSYLD2!CH$4,'[1]INTERNAL PARAMETERS-1'!$B$5:$J$44,8,FALSE)*VLOOKUP(ABSYLD2!CH$4,'[1]INTERNAL PARAMETERS-1'!$B$5:$J$44,3,FALSE)</f>
        <v>0</v>
      </c>
      <c r="CJ103" s="48">
        <f t="shared" si="2"/>
        <v>3910.136570965994</v>
      </c>
      <c r="CK103" s="46">
        <f t="shared" si="3"/>
        <v>102.78304421368337</v>
      </c>
    </row>
    <row r="104" spans="2:89">
      <c r="B104" s="61" t="s">
        <v>10</v>
      </c>
      <c r="C104" s="60" t="s">
        <v>71</v>
      </c>
      <c r="D104" s="60" t="s">
        <v>79</v>
      </c>
      <c r="E104" s="137">
        <f>ABS!AL104</f>
        <v>9746.17</v>
      </c>
      <c r="F104" s="59">
        <f>'[1]INTERNAL PARAMETERS-1'!M14</f>
        <v>39.424999999999997</v>
      </c>
      <c r="G104" s="48">
        <f>ABSYLD1!G104*VLOOKUP(ABSYLD2!G$4,'[1]INTERNAL PARAMETERS-1'!$B$5:$J$44,5,FALSE)*VLOOKUP(ABSYLD2!G$4,'[1]INTERNAL PARAMETERS-1'!$B$5:$J$44,7,FALSE)*ABSYLD2!$F104 + ABSYLD1!G104*(1-VLOOKUP(ABSYLD2!G$4,'[1]INTERNAL PARAMETERS-1'!$B$5:$J$44,5,FALSE))*VLOOKUP(ABSYLD2!G$4,'[1]INTERNAL PARAMETERS-1'!$B$5:$J$44,9,FALSE)*ABSYLD2!$F104</f>
        <v>953.05186120598512</v>
      </c>
      <c r="H104" s="47">
        <f>ABSYLD1!H104*VLOOKUP(ABSYLD2!H$4,'[1]INTERNAL PARAMETERS-1'!$B$5:$J$44,5,FALSE)*VLOOKUP(ABSYLD2!H$4,'[1]INTERNAL PARAMETERS-1'!$B$5:$J$44,7,FALSE)*ABSYLD2!$F104 + ABSYLD1!H104*(1-VLOOKUP(ABSYLD2!H$4,'[1]INTERNAL PARAMETERS-1'!$B$5:$J$44,5,FALSE))*VLOOKUP(ABSYLD2!H$4,'[1]INTERNAL PARAMETERS-1'!$B$5:$J$44,9,FALSE)*ABSYLD2!$F104</f>
        <v>574.74139438369775</v>
      </c>
      <c r="I104" s="47">
        <f>ABSYLD1!I104*VLOOKUP(ABSYLD2!I$4,'[1]INTERNAL PARAMETERS-1'!$B$5:$J$44,5,FALSE)*VLOOKUP(ABSYLD2!I$4,'[1]INTERNAL PARAMETERS-1'!$B$5:$J$44,7,FALSE)*ABSYLD2!$F104 + ABSYLD1!I104*(1-VLOOKUP(ABSYLD2!I$4,'[1]INTERNAL PARAMETERS-1'!$B$5:$J$44,5,FALSE))*VLOOKUP(ABSYLD2!I$4,'[1]INTERNAL PARAMETERS-1'!$B$5:$J$44,9,FALSE)*ABSYLD2!$F104</f>
        <v>886.09671821358165</v>
      </c>
      <c r="J104" s="47">
        <f>ABSYLD1!J104*VLOOKUP(ABSYLD2!J$4,'[1]INTERNAL PARAMETERS-1'!$B$5:$J$44,5,FALSE)*VLOOKUP(ABSYLD2!J$4,'[1]INTERNAL PARAMETERS-1'!$B$5:$J$44,7,FALSE)*ABSYLD2!$F104 + ABSYLD1!J104*(1-VLOOKUP(ABSYLD2!J$4,'[1]INTERNAL PARAMETERS-1'!$B$5:$J$44,5,FALSE))*VLOOKUP(ABSYLD2!J$4,'[1]INTERNAL PARAMETERS-1'!$B$5:$J$44,9,FALSE)*ABSYLD2!$F104</f>
        <v>0</v>
      </c>
      <c r="K104" s="47">
        <f>ABSYLD1!K104*VLOOKUP(ABSYLD2!K$4,'[1]INTERNAL PARAMETERS-1'!$B$5:$J$44,5,FALSE)*VLOOKUP(ABSYLD2!K$4,'[1]INTERNAL PARAMETERS-1'!$B$5:$J$44,7,FALSE)*ABSYLD2!$F104 + ABSYLD1!K104*(1-VLOOKUP(ABSYLD2!K$4,'[1]INTERNAL PARAMETERS-1'!$B$5:$J$44,5,FALSE))*VLOOKUP(ABSYLD2!K$4,'[1]INTERNAL PARAMETERS-1'!$B$5:$J$44,9,FALSE)*ABSYLD2!$F104</f>
        <v>0</v>
      </c>
      <c r="L104" s="47">
        <f>ABSYLD1!L104*VLOOKUP(ABSYLD2!L$4,'[1]INTERNAL PARAMETERS-1'!$B$5:$J$44,5,FALSE)*VLOOKUP(ABSYLD2!L$4,'[1]INTERNAL PARAMETERS-1'!$B$5:$J$44,7,FALSE)*ABSYLD2!$F104 + ABSYLD1!L104*(1-VLOOKUP(ABSYLD2!L$4,'[1]INTERNAL PARAMETERS-1'!$B$5:$J$44,5,FALSE))*VLOOKUP(ABSYLD2!L$4,'[1]INTERNAL PARAMETERS-1'!$B$5:$J$44,9,FALSE)*ABSYLD2!$F104</f>
        <v>0</v>
      </c>
      <c r="M104" s="47">
        <f>ABSYLD1!M104*VLOOKUP(ABSYLD2!M$4,'[1]INTERNAL PARAMETERS-1'!$B$5:$J$44,5,FALSE)*VLOOKUP(ABSYLD2!M$4,'[1]INTERNAL PARAMETERS-1'!$B$5:$J$44,7,FALSE)*ABSYLD2!$F104 + ABSYLD1!M104*(1-VLOOKUP(ABSYLD2!M$4,'[1]INTERNAL PARAMETERS-1'!$B$5:$J$44,5,FALSE))*VLOOKUP(ABSYLD2!M$4,'[1]INTERNAL PARAMETERS-1'!$B$5:$J$44,9,FALSE)*ABSYLD2!$F104</f>
        <v>23.149442355385567</v>
      </c>
      <c r="N104" s="47">
        <f>ABSYLD1!N104*VLOOKUP(ABSYLD2!N$4,'[1]INTERNAL PARAMETERS-1'!$B$5:$J$44,5,FALSE)*VLOOKUP(ABSYLD2!N$4,'[1]INTERNAL PARAMETERS-1'!$B$5:$J$44,7,FALSE)*ABSYLD2!$F104 + ABSYLD1!N104*(1-VLOOKUP(ABSYLD2!N$4,'[1]INTERNAL PARAMETERS-1'!$B$5:$J$44,5,FALSE))*VLOOKUP(ABSYLD2!N$4,'[1]INTERNAL PARAMETERS-1'!$B$5:$J$44,9,FALSE)*ABSYLD2!$F104</f>
        <v>2.2922961992354378</v>
      </c>
      <c r="O104" s="47">
        <f>ABSYLD1!O104*VLOOKUP(ABSYLD2!O$4,'[1]INTERNAL PARAMETERS-1'!$B$5:$J$44,5,FALSE)*VLOOKUP(ABSYLD2!O$4,'[1]INTERNAL PARAMETERS-1'!$B$5:$J$44,7,FALSE)*ABSYLD2!$F104 + ABSYLD1!O104*(1-VLOOKUP(ABSYLD2!O$4,'[1]INTERNAL PARAMETERS-1'!$B$5:$J$44,5,FALSE))*VLOOKUP(ABSYLD2!O$4,'[1]INTERNAL PARAMETERS-1'!$B$5:$J$44,9,FALSE)*ABSYLD2!$F104</f>
        <v>0</v>
      </c>
      <c r="P104" s="47">
        <f>ABSYLD1!P104*VLOOKUP(ABSYLD2!P$4,'[1]INTERNAL PARAMETERS-1'!$B$5:$J$44,5,FALSE)*VLOOKUP(ABSYLD2!P$4,'[1]INTERNAL PARAMETERS-1'!$B$5:$J$44,7,FALSE)*ABSYLD2!$F104 + ABSYLD1!P104*(1-VLOOKUP(ABSYLD2!P$4,'[1]INTERNAL PARAMETERS-1'!$B$5:$J$44,5,FALSE))*VLOOKUP(ABSYLD2!P$4,'[1]INTERNAL PARAMETERS-1'!$B$5:$J$44,9,FALSE)*ABSYLD2!$F104</f>
        <v>0</v>
      </c>
      <c r="Q104" s="47">
        <f>ABSYLD1!Q104*VLOOKUP(ABSYLD2!Q$4,'[1]INTERNAL PARAMETERS-1'!$B$5:$J$44,5,FALSE)*VLOOKUP(ABSYLD2!Q$4,'[1]INTERNAL PARAMETERS-1'!$B$5:$J$44,7,FALSE)*ABSYLD2!$F104 + ABSYLD1!Q104*(1-VLOOKUP(ABSYLD2!Q$4,'[1]INTERNAL PARAMETERS-1'!$B$5:$J$44,5,FALSE))*VLOOKUP(ABSYLD2!Q$4,'[1]INTERNAL PARAMETERS-1'!$B$5:$J$44,9,FALSE)*ABSYLD2!$F104</f>
        <v>0</v>
      </c>
      <c r="R104" s="47">
        <f>ABSYLD1!R104*VLOOKUP(ABSYLD2!R$4,'[1]INTERNAL PARAMETERS-1'!$B$5:$J$44,5,FALSE)*VLOOKUP(ABSYLD2!R$4,'[1]INTERNAL PARAMETERS-1'!$B$5:$J$44,7,FALSE)*ABSYLD2!$F104 + ABSYLD1!R104*(1-VLOOKUP(ABSYLD2!R$4,'[1]INTERNAL PARAMETERS-1'!$B$5:$J$44,5,FALSE))*VLOOKUP(ABSYLD2!R$4,'[1]INTERNAL PARAMETERS-1'!$B$5:$J$44,9,FALSE)*ABSYLD2!$F104</f>
        <v>6.9040737724279992</v>
      </c>
      <c r="S104" s="47">
        <f>ABSYLD1!S104*VLOOKUP(ABSYLD2!S$4,'[1]INTERNAL PARAMETERS-1'!$B$5:$J$44,5,FALSE)*VLOOKUP(ABSYLD2!S$4,'[1]INTERNAL PARAMETERS-1'!$B$5:$J$44,7,FALSE)*ABSYLD2!$F104 + ABSYLD1!S104*(1-VLOOKUP(ABSYLD2!S$4,'[1]INTERNAL PARAMETERS-1'!$B$5:$J$44,5,FALSE))*VLOOKUP(ABSYLD2!S$4,'[1]INTERNAL PARAMETERS-1'!$B$5:$J$44,9,FALSE)*ABSYLD2!$F104</f>
        <v>145.91876343580512</v>
      </c>
      <c r="T104" s="47">
        <f>ABSYLD1!T104*VLOOKUP(ABSYLD2!T$4,'[1]INTERNAL PARAMETERS-1'!$B$5:$J$44,5,FALSE)*VLOOKUP(ABSYLD2!T$4,'[1]INTERNAL PARAMETERS-1'!$B$5:$J$44,7,FALSE)*ABSYLD2!$F104 + ABSYLD1!T104*(1-VLOOKUP(ABSYLD2!T$4,'[1]INTERNAL PARAMETERS-1'!$B$5:$J$44,5,FALSE))*VLOOKUP(ABSYLD2!T$4,'[1]INTERNAL PARAMETERS-1'!$B$5:$J$44,9,FALSE)*ABSYLD2!$F104</f>
        <v>22.653415701650996</v>
      </c>
      <c r="U104" s="47">
        <f>ABSYLD1!U104*VLOOKUP(ABSYLD2!U$4,'[1]INTERNAL PARAMETERS-1'!$B$5:$J$44,5,FALSE)*VLOOKUP(ABSYLD2!U$4,'[1]INTERNAL PARAMETERS-1'!$B$5:$J$44,7,FALSE)*ABSYLD2!$F104 + ABSYLD1!U104*(1-VLOOKUP(ABSYLD2!U$4,'[1]INTERNAL PARAMETERS-1'!$B$5:$J$44,5,FALSE))*VLOOKUP(ABSYLD2!U$4,'[1]INTERNAL PARAMETERS-1'!$B$5:$J$44,9,FALSE)*ABSYLD2!$F104</f>
        <v>19.503140018489013</v>
      </c>
      <c r="V104" s="47">
        <f>ABSYLD1!V104*VLOOKUP(ABSYLD2!V$4,'[1]INTERNAL PARAMETERS-1'!$B$5:$J$44,5,FALSE)*VLOOKUP(ABSYLD2!V$4,'[1]INTERNAL PARAMETERS-1'!$B$5:$J$44,7,FALSE)*ABSYLD2!$F104 + ABSYLD1!V104*(1-VLOOKUP(ABSYLD2!V$4,'[1]INTERNAL PARAMETERS-1'!$B$5:$J$44,5,FALSE))*VLOOKUP(ABSYLD2!V$4,'[1]INTERNAL PARAMETERS-1'!$B$5:$J$44,9,FALSE)*ABSYLD2!$F104</f>
        <v>88.461179096416004</v>
      </c>
      <c r="W104" s="47">
        <f>ABSYLD1!W104*VLOOKUP(ABSYLD2!W$4,'[1]INTERNAL PARAMETERS-1'!$B$5:$J$44,5,FALSE)*VLOOKUP(ABSYLD2!W$4,'[1]INTERNAL PARAMETERS-1'!$B$5:$J$44,7,FALSE)*ABSYLD2!$F104 + ABSYLD1!W104*(1-VLOOKUP(ABSYLD2!W$4,'[1]INTERNAL PARAMETERS-1'!$B$5:$J$44,5,FALSE))*VLOOKUP(ABSYLD2!W$4,'[1]INTERNAL PARAMETERS-1'!$B$5:$J$44,9,FALSE)*ABSYLD2!$F104</f>
        <v>0</v>
      </c>
      <c r="X104" s="47">
        <f>ABSYLD1!X104*VLOOKUP(ABSYLD2!X$4,'[1]INTERNAL PARAMETERS-1'!$B$5:$J$44,5,FALSE)*VLOOKUP(ABSYLD2!X$4,'[1]INTERNAL PARAMETERS-1'!$B$5:$J$44,7,FALSE)*ABSYLD2!$F104 + ABSYLD1!X104*(1-VLOOKUP(ABSYLD2!X$4,'[1]INTERNAL PARAMETERS-1'!$B$5:$J$44,5,FALSE))*VLOOKUP(ABSYLD2!X$4,'[1]INTERNAL PARAMETERS-1'!$B$5:$J$44,9,FALSE)*ABSYLD2!$F104</f>
        <v>0</v>
      </c>
      <c r="Y104" s="47">
        <f>ABSYLD1!Y104*VLOOKUP(ABSYLD2!Y$4,'[1]INTERNAL PARAMETERS-1'!$B$5:$J$44,5,FALSE)*VLOOKUP(ABSYLD2!Y$4,'[1]INTERNAL PARAMETERS-1'!$B$5:$J$44,7,FALSE)*ABSYLD2!$F104 + ABSYLD1!Y104*(1-VLOOKUP(ABSYLD2!Y$4,'[1]INTERNAL PARAMETERS-1'!$B$5:$J$44,5,FALSE))*VLOOKUP(ABSYLD2!Y$4,'[1]INTERNAL PARAMETERS-1'!$B$5:$J$44,9,FALSE)*ABSYLD2!$F104</f>
        <v>0</v>
      </c>
      <c r="Z104" s="47">
        <f>ABSYLD1!Z104*VLOOKUP(ABSYLD2!Z$4,'[1]INTERNAL PARAMETERS-1'!$B$5:$J$44,5,FALSE)*VLOOKUP(ABSYLD2!Z$4,'[1]INTERNAL PARAMETERS-1'!$B$5:$J$44,7,FALSE)*ABSYLD2!$F104 + ABSYLD1!Z104*(1-VLOOKUP(ABSYLD2!Z$4,'[1]INTERNAL PARAMETERS-1'!$B$5:$J$44,5,FALSE))*VLOOKUP(ABSYLD2!Z$4,'[1]INTERNAL PARAMETERS-1'!$B$5:$J$44,9,FALSE)*ABSYLD2!$F104</f>
        <v>0</v>
      </c>
      <c r="AA104" s="47">
        <f>ABSYLD1!AA104*VLOOKUP(ABSYLD2!AA$4,'[1]INTERNAL PARAMETERS-1'!$B$5:$J$44,5,FALSE)*VLOOKUP(ABSYLD2!AA$4,'[1]INTERNAL PARAMETERS-1'!$B$5:$J$44,7,FALSE)*ABSYLD2!$F104 + ABSYLD1!AA104*(1-VLOOKUP(ABSYLD2!AA$4,'[1]INTERNAL PARAMETERS-1'!$B$5:$J$44,5,FALSE))*VLOOKUP(ABSYLD2!AA$4,'[1]INTERNAL PARAMETERS-1'!$B$5:$J$44,9,FALSE)*ABSYLD2!$F104</f>
        <v>0</v>
      </c>
      <c r="AB104" s="47">
        <f>ABSYLD1!AB104*VLOOKUP(ABSYLD2!AB$4,'[1]INTERNAL PARAMETERS-1'!$B$5:$J$44,5,FALSE)*VLOOKUP(ABSYLD2!AB$4,'[1]INTERNAL PARAMETERS-1'!$B$5:$J$44,7,FALSE)*ABSYLD2!$F104 + ABSYLD1!AB104*(1-VLOOKUP(ABSYLD2!AB$4,'[1]INTERNAL PARAMETERS-1'!$B$5:$J$44,5,FALSE))*VLOOKUP(ABSYLD2!AB$4,'[1]INTERNAL PARAMETERS-1'!$B$5:$J$44,9,FALSE)*ABSYLD2!$F104</f>
        <v>0</v>
      </c>
      <c r="AC104" s="47">
        <f>ABSYLD1!AC104*VLOOKUP(ABSYLD2!AC$4,'[1]INTERNAL PARAMETERS-1'!$B$5:$J$44,5,FALSE)*VLOOKUP(ABSYLD2!AC$4,'[1]INTERNAL PARAMETERS-1'!$B$5:$J$44,7,FALSE)*ABSYLD2!$F104 + ABSYLD1!AC104*(1-VLOOKUP(ABSYLD2!AC$4,'[1]INTERNAL PARAMETERS-1'!$B$5:$J$44,5,FALSE))*VLOOKUP(ABSYLD2!AC$4,'[1]INTERNAL PARAMETERS-1'!$B$5:$J$44,9,FALSE)*ABSYLD2!$F104</f>
        <v>0</v>
      </c>
      <c r="AD104" s="47">
        <f>ABSYLD1!AD104*VLOOKUP(ABSYLD2!AD$4,'[1]INTERNAL PARAMETERS-1'!$B$5:$J$44,5,FALSE)*VLOOKUP(ABSYLD2!AD$4,'[1]INTERNAL PARAMETERS-1'!$B$5:$J$44,7,FALSE)*ABSYLD2!$F104 + ABSYLD1!AD104*(1-VLOOKUP(ABSYLD2!AD$4,'[1]INTERNAL PARAMETERS-1'!$B$5:$J$44,5,FALSE))*VLOOKUP(ABSYLD2!AD$4,'[1]INTERNAL PARAMETERS-1'!$B$5:$J$44,9,FALSE)*ABSYLD2!$F104</f>
        <v>0</v>
      </c>
      <c r="AE104" s="47">
        <f>ABSYLD1!AE104*VLOOKUP(ABSYLD2!AE$4,'[1]INTERNAL PARAMETERS-1'!$B$5:$J$44,5,FALSE)*VLOOKUP(ABSYLD2!AE$4,'[1]INTERNAL PARAMETERS-1'!$B$5:$J$44,7,FALSE)*ABSYLD2!$F104 + ABSYLD1!AE104*(1-VLOOKUP(ABSYLD2!AE$4,'[1]INTERNAL PARAMETERS-1'!$B$5:$J$44,5,FALSE))*VLOOKUP(ABSYLD2!AE$4,'[1]INTERNAL PARAMETERS-1'!$B$5:$J$44,9,FALSE)*ABSYLD2!$F104</f>
        <v>0</v>
      </c>
      <c r="AF104" s="47">
        <f>ABSYLD1!AF104*VLOOKUP(ABSYLD2!AF$4,'[1]INTERNAL PARAMETERS-1'!$B$5:$J$44,5,FALSE)*VLOOKUP(ABSYLD2!AF$4,'[1]INTERNAL PARAMETERS-1'!$B$5:$J$44,7,FALSE)*ABSYLD2!$F104 + ABSYLD1!AF104*(1-VLOOKUP(ABSYLD2!AF$4,'[1]INTERNAL PARAMETERS-1'!$B$5:$J$44,5,FALSE))*VLOOKUP(ABSYLD2!AF$4,'[1]INTERNAL PARAMETERS-1'!$B$5:$J$44,9,FALSE)*ABSYLD2!$F104</f>
        <v>0</v>
      </c>
      <c r="AG104" s="47">
        <f>ABSYLD1!AG104*VLOOKUP(ABSYLD2!AG$4,'[1]INTERNAL PARAMETERS-1'!$B$5:$J$44,5,FALSE)*VLOOKUP(ABSYLD2!AG$4,'[1]INTERNAL PARAMETERS-1'!$B$5:$J$44,7,FALSE)*ABSYLD2!$F104 + ABSYLD1!AG104*(1-VLOOKUP(ABSYLD2!AG$4,'[1]INTERNAL PARAMETERS-1'!$B$5:$J$44,5,FALSE))*VLOOKUP(ABSYLD2!AG$4,'[1]INTERNAL PARAMETERS-1'!$B$5:$J$44,9,FALSE)*ABSYLD2!$F104</f>
        <v>0</v>
      </c>
      <c r="AH104" s="47">
        <f>ABSYLD1!AH104*VLOOKUP(ABSYLD2!AH$4,'[1]INTERNAL PARAMETERS-1'!$B$5:$J$44,5,FALSE)*VLOOKUP(ABSYLD2!AH$4,'[1]INTERNAL PARAMETERS-1'!$B$5:$J$44,7,FALSE)*ABSYLD2!$F104 + ABSYLD1!AH104*(1-VLOOKUP(ABSYLD2!AH$4,'[1]INTERNAL PARAMETERS-1'!$B$5:$J$44,5,FALSE))*VLOOKUP(ABSYLD2!AH$4,'[1]INTERNAL PARAMETERS-1'!$B$5:$J$44,9,FALSE)*ABSYLD2!$F104</f>
        <v>0</v>
      </c>
      <c r="AI104" s="47">
        <f>ABSYLD1!AI104*VLOOKUP(ABSYLD2!AI$4,'[1]INTERNAL PARAMETERS-1'!$B$5:$J$44,5,FALSE)*VLOOKUP(ABSYLD2!AI$4,'[1]INTERNAL PARAMETERS-1'!$B$5:$J$44,7,FALSE)*ABSYLD2!$F104 + ABSYLD1!AI104*(1-VLOOKUP(ABSYLD2!AI$4,'[1]INTERNAL PARAMETERS-1'!$B$5:$J$44,5,FALSE))*VLOOKUP(ABSYLD2!AI$4,'[1]INTERNAL PARAMETERS-1'!$B$5:$J$44,9,FALSE)*ABSYLD2!$F104</f>
        <v>0.53928470278287499</v>
      </c>
      <c r="AJ104" s="47">
        <f>ABSYLD1!AJ104*VLOOKUP(ABSYLD2!AJ$4,'[1]INTERNAL PARAMETERS-1'!$B$5:$J$44,5,FALSE)*VLOOKUP(ABSYLD2!AJ$4,'[1]INTERNAL PARAMETERS-1'!$B$5:$J$44,7,FALSE)*ABSYLD2!$F104 + ABSYLD1!AJ104*(1-VLOOKUP(ABSYLD2!AJ$4,'[1]INTERNAL PARAMETERS-1'!$B$5:$J$44,5,FALSE))*VLOOKUP(ABSYLD2!AJ$4,'[1]INTERNAL PARAMETERS-1'!$B$5:$J$44,9,FALSE)*ABSYLD2!$F104</f>
        <v>21.035100501999672</v>
      </c>
      <c r="AK104" s="47">
        <f>ABSYLD1!AK104*VLOOKUP(ABSYLD2!AK$4,'[1]INTERNAL PARAMETERS-1'!$B$5:$J$44,5,FALSE)*VLOOKUP(ABSYLD2!AK$4,'[1]INTERNAL PARAMETERS-1'!$B$5:$J$44,7,FALSE)*ABSYLD2!$F104 + ABSYLD1!AK104*(1-VLOOKUP(ABSYLD2!AK$4,'[1]INTERNAL PARAMETERS-1'!$B$5:$J$44,5,FALSE))*VLOOKUP(ABSYLD2!AK$4,'[1]INTERNAL PARAMETERS-1'!$B$5:$J$44,9,FALSE)*ABSYLD2!$F104</f>
        <v>0</v>
      </c>
      <c r="AL104" s="47">
        <f>ABSYLD1!AL104*VLOOKUP(ABSYLD2!AL$4,'[1]INTERNAL PARAMETERS-1'!$B$5:$J$44,5,FALSE)*VLOOKUP(ABSYLD2!AL$4,'[1]INTERNAL PARAMETERS-1'!$B$5:$J$44,7,FALSE)*ABSYLD2!$F104 + ABSYLD1!AL104*(1-VLOOKUP(ABSYLD2!AL$4,'[1]INTERNAL PARAMETERS-1'!$B$5:$J$44,5,FALSE))*VLOOKUP(ABSYLD2!AL$4,'[1]INTERNAL PARAMETERS-1'!$B$5:$J$44,9,FALSE)*ABSYLD2!$F104</f>
        <v>0</v>
      </c>
      <c r="AM104" s="47">
        <f>ABSYLD1!AM104*VLOOKUP(ABSYLD2!AM$4,'[1]INTERNAL PARAMETERS-1'!$B$5:$J$44,5,FALSE)*VLOOKUP(ABSYLD2!AM$4,'[1]INTERNAL PARAMETERS-1'!$B$5:$J$44,7,FALSE)*ABSYLD2!$F104 + ABSYLD1!AM104*(1-VLOOKUP(ABSYLD2!AM$4,'[1]INTERNAL PARAMETERS-1'!$B$5:$J$44,5,FALSE))*VLOOKUP(ABSYLD2!AM$4,'[1]INTERNAL PARAMETERS-1'!$B$5:$J$44,9,FALSE)*ABSYLD2!$F104</f>
        <v>0</v>
      </c>
      <c r="AN104" s="47">
        <f>ABSYLD1!AN104*VLOOKUP(ABSYLD2!AN$4,'[1]INTERNAL PARAMETERS-1'!$B$5:$J$44,5,FALSE)*VLOOKUP(ABSYLD2!AN$4,'[1]INTERNAL PARAMETERS-1'!$B$5:$J$44,7,FALSE)*ABSYLD2!$F104 + ABSYLD1!AN104*(1-VLOOKUP(ABSYLD2!AN$4,'[1]INTERNAL PARAMETERS-1'!$B$5:$J$44,5,FALSE))*VLOOKUP(ABSYLD2!AN$4,'[1]INTERNAL PARAMETERS-1'!$B$5:$J$44,9,FALSE)*ABSYLD2!$F104</f>
        <v>0</v>
      </c>
      <c r="AO104" s="47">
        <f>ABSYLD1!AO104*VLOOKUP(ABSYLD2!AO$4,'[1]INTERNAL PARAMETERS-1'!$B$5:$J$44,5,FALSE)*VLOOKUP(ABSYLD2!AO$4,'[1]INTERNAL PARAMETERS-1'!$B$5:$J$44,7,FALSE)*ABSYLD2!$F104 + ABSYLD1!AO104*(1-VLOOKUP(ABSYLD2!AO$4,'[1]INTERNAL PARAMETERS-1'!$B$5:$J$44,5,FALSE))*VLOOKUP(ABSYLD2!AO$4,'[1]INTERNAL PARAMETERS-1'!$B$5:$J$44,9,FALSE)*ABSYLD2!$F104</f>
        <v>0</v>
      </c>
      <c r="AP104" s="47">
        <f>ABSYLD1!AP104*VLOOKUP(ABSYLD2!AP$4,'[1]INTERNAL PARAMETERS-1'!$B$5:$J$44,5,FALSE)*VLOOKUP(ABSYLD2!AP$4,'[1]INTERNAL PARAMETERS-1'!$B$5:$J$44,7,FALSE)*ABSYLD2!$F104 + ABSYLD1!AP104*(1-VLOOKUP(ABSYLD2!AP$4,'[1]INTERNAL PARAMETERS-1'!$B$5:$J$44,5,FALSE))*VLOOKUP(ABSYLD2!AP$4,'[1]INTERNAL PARAMETERS-1'!$B$5:$J$44,9,FALSE)*ABSYLD2!$F104</f>
        <v>0</v>
      </c>
      <c r="AQ104" s="47">
        <f>ABSYLD1!AQ104*VLOOKUP(ABSYLD2!AQ$4,'[1]INTERNAL PARAMETERS-1'!$B$5:$J$44,5,FALSE)*VLOOKUP(ABSYLD2!AQ$4,'[1]INTERNAL PARAMETERS-1'!$B$5:$J$44,7,FALSE)*ABSYLD2!$F104 + ABSYLD1!AQ104*(1-VLOOKUP(ABSYLD2!AQ$4,'[1]INTERNAL PARAMETERS-1'!$B$5:$J$44,5,FALSE))*VLOOKUP(ABSYLD2!AQ$4,'[1]INTERNAL PARAMETERS-1'!$B$5:$J$44,9,FALSE)*ABSYLD2!$F104</f>
        <v>0</v>
      </c>
      <c r="AR104" s="47">
        <f>ABSYLD1!AR104*VLOOKUP(ABSYLD2!AR$4,'[1]INTERNAL PARAMETERS-1'!$B$5:$J$44,5,FALSE)*VLOOKUP(ABSYLD2!AR$4,'[1]INTERNAL PARAMETERS-1'!$B$5:$J$44,7,FALSE)*ABSYLD2!$F104 + ABSYLD1!AR104*(1-VLOOKUP(ABSYLD2!AR$4,'[1]INTERNAL PARAMETERS-1'!$B$5:$J$44,5,FALSE))*VLOOKUP(ABSYLD2!AR$4,'[1]INTERNAL PARAMETERS-1'!$B$5:$J$44,9,FALSE)*ABSYLD2!$F104</f>
        <v>0</v>
      </c>
      <c r="AS104" s="47">
        <f>ABSYLD1!AS104*VLOOKUP(ABSYLD2!AS$4,'[1]INTERNAL PARAMETERS-1'!$B$5:$J$44,5,FALSE)*VLOOKUP(ABSYLD2!AS$4,'[1]INTERNAL PARAMETERS-1'!$B$5:$J$44,7,FALSE)*ABSYLD2!$F104 + ABSYLD1!AS104*(1-VLOOKUP(ABSYLD2!AS$4,'[1]INTERNAL PARAMETERS-1'!$B$5:$J$44,5,FALSE))*VLOOKUP(ABSYLD2!AS$4,'[1]INTERNAL PARAMETERS-1'!$B$5:$J$44,9,FALSE)*ABSYLD2!$F104</f>
        <v>0</v>
      </c>
      <c r="AT104" s="46">
        <f>ABSYLD1!AT104*VLOOKUP(ABSYLD2!AT$4,'[1]INTERNAL PARAMETERS-1'!$B$5:$J$44,5,FALSE)*VLOOKUP(ABSYLD2!AT$4,'[1]INTERNAL PARAMETERS-1'!$B$5:$J$44,7,FALSE)*ABSYLD2!$F104 + ABSYLD1!AT104*(1-VLOOKUP(ABSYLD2!AT$4,'[1]INTERNAL PARAMETERS-1'!$B$5:$J$44,5,FALSE))*VLOOKUP(ABSYLD2!AT$4,'[1]INTERNAL PARAMETERS-1'!$B$5:$J$44,9,FALSE)*ABSYLD2!$F104</f>
        <v>0</v>
      </c>
      <c r="AU104" s="48">
        <f>ABSYLD1!AU104*VLOOKUP(ABSYLD2!AU$4,'[1]INTERNAL PARAMETERS-1'!$B$5:$J$44,5,FALSE)*VLOOKUP(ABSYLD2!AU$4,'[1]INTERNAL PARAMETERS-1'!$B$5:$J$44,6,FALSE)*VLOOKUP(ABSYLD2!AU$4,'[1]INTERNAL PARAMETERS-1'!$B$5:$J$44,3,FALSE) + ABSYLD1!AU104*(1-VLOOKUP(ABSYLD2!AU$4,'[1]INTERNAL PARAMETERS-1'!$B$5:$J$44,5,FALSE))*VLOOKUP(ABSYLD2!AU$4,'[1]INTERNAL PARAMETERS-1'!$B$5:$J$44,8,FALSE)*VLOOKUP(ABSYLD2!AU$4,'[1]INTERNAL PARAMETERS-1'!$B$5:$J$44,3,FALSE)</f>
        <v>0</v>
      </c>
      <c r="AV104" s="47">
        <f>ABSYLD1!AV104*VLOOKUP(ABSYLD2!AV$4,'[1]INTERNAL PARAMETERS-1'!$B$5:$J$44,5,FALSE)*VLOOKUP(ABSYLD2!AV$4,'[1]INTERNAL PARAMETERS-1'!$B$5:$J$44,6,FALSE)*VLOOKUP(ABSYLD2!AV$4,'[1]INTERNAL PARAMETERS-1'!$B$5:$J$44,3,FALSE) + ABSYLD1!AV104*(1-VLOOKUP(ABSYLD2!AV$4,'[1]INTERNAL PARAMETERS-1'!$B$5:$J$44,5,FALSE))*VLOOKUP(ABSYLD2!AV$4,'[1]INTERNAL PARAMETERS-1'!$B$5:$J$44,8,FALSE)*VLOOKUP(ABSYLD2!AV$4,'[1]INTERNAL PARAMETERS-1'!$B$5:$J$44,3,FALSE)</f>
        <v>0</v>
      </c>
      <c r="AW104" s="47">
        <f>ABSYLD1!AW104*VLOOKUP(ABSYLD2!AW$4,'[1]INTERNAL PARAMETERS-1'!$B$5:$J$44,5,FALSE)*VLOOKUP(ABSYLD2!AW$4,'[1]INTERNAL PARAMETERS-1'!$B$5:$J$44,6,FALSE)*VLOOKUP(ABSYLD2!AW$4,'[1]INTERNAL PARAMETERS-1'!$B$5:$J$44,3,FALSE) + ABSYLD1!AW104*(1-VLOOKUP(ABSYLD2!AW$4,'[1]INTERNAL PARAMETERS-1'!$B$5:$J$44,5,FALSE))*VLOOKUP(ABSYLD2!AW$4,'[1]INTERNAL PARAMETERS-1'!$B$5:$J$44,8,FALSE)*VLOOKUP(ABSYLD2!AW$4,'[1]INTERNAL PARAMETERS-1'!$B$5:$J$44,3,FALSE)</f>
        <v>26.536319057754412</v>
      </c>
      <c r="AX104" s="47">
        <f>ABSYLD1!AX104*VLOOKUP(ABSYLD2!AX$4,'[1]INTERNAL PARAMETERS-1'!$B$5:$J$44,5,FALSE)*VLOOKUP(ABSYLD2!AX$4,'[1]INTERNAL PARAMETERS-1'!$B$5:$J$44,6,FALSE)*VLOOKUP(ABSYLD2!AX$4,'[1]INTERNAL PARAMETERS-1'!$B$5:$J$44,3,FALSE) + ABSYLD1!AX104*(1-VLOOKUP(ABSYLD2!AX$4,'[1]INTERNAL PARAMETERS-1'!$B$5:$J$44,5,FALSE))*VLOOKUP(ABSYLD2!AX$4,'[1]INTERNAL PARAMETERS-1'!$B$5:$J$44,8,FALSE)*VLOOKUP(ABSYLD2!AX$4,'[1]INTERNAL PARAMETERS-1'!$B$5:$J$44,3,FALSE)</f>
        <v>0</v>
      </c>
      <c r="AY104" s="47">
        <f>ABSYLD1!AY104*VLOOKUP(ABSYLD2!AY$4,'[1]INTERNAL PARAMETERS-1'!$B$5:$J$44,5,FALSE)*VLOOKUP(ABSYLD2!AY$4,'[1]INTERNAL PARAMETERS-1'!$B$5:$J$44,6,FALSE)*VLOOKUP(ABSYLD2!AY$4,'[1]INTERNAL PARAMETERS-1'!$B$5:$J$44,3,FALSE) + ABSYLD1!AY104*(1-VLOOKUP(ABSYLD2!AY$4,'[1]INTERNAL PARAMETERS-1'!$B$5:$J$44,5,FALSE))*VLOOKUP(ABSYLD2!AY$4,'[1]INTERNAL PARAMETERS-1'!$B$5:$J$44,8,FALSE)*VLOOKUP(ABSYLD2!AY$4,'[1]INTERNAL PARAMETERS-1'!$B$5:$J$44,3,FALSE)</f>
        <v>0</v>
      </c>
      <c r="AZ104" s="47">
        <f>ABSYLD1!AZ104*VLOOKUP(ABSYLD2!AZ$4,'[1]INTERNAL PARAMETERS-1'!$B$5:$J$44,5,FALSE)*VLOOKUP(ABSYLD2!AZ$4,'[1]INTERNAL PARAMETERS-1'!$B$5:$J$44,6,FALSE)*VLOOKUP(ABSYLD2!AZ$4,'[1]INTERNAL PARAMETERS-1'!$B$5:$J$44,3,FALSE) + ABSYLD1!AZ104*(1-VLOOKUP(ABSYLD2!AZ$4,'[1]INTERNAL PARAMETERS-1'!$B$5:$J$44,5,FALSE))*VLOOKUP(ABSYLD2!AZ$4,'[1]INTERNAL PARAMETERS-1'!$B$5:$J$44,8,FALSE)*VLOOKUP(ABSYLD2!AZ$4,'[1]INTERNAL PARAMETERS-1'!$B$5:$J$44,3,FALSE)</f>
        <v>0</v>
      </c>
      <c r="BA104" s="47">
        <f>ABSYLD1!BA104*VLOOKUP(ABSYLD2!BA$4,'[1]INTERNAL PARAMETERS-1'!$B$5:$J$44,5,FALSE)*VLOOKUP(ABSYLD2!BA$4,'[1]INTERNAL PARAMETERS-1'!$B$5:$J$44,6,FALSE)*VLOOKUP(ABSYLD2!BA$4,'[1]INTERNAL PARAMETERS-1'!$B$5:$J$44,3,FALSE) + ABSYLD1!BA104*(1-VLOOKUP(ABSYLD2!BA$4,'[1]INTERNAL PARAMETERS-1'!$B$5:$J$44,5,FALSE))*VLOOKUP(ABSYLD2!BA$4,'[1]INTERNAL PARAMETERS-1'!$B$5:$J$44,8,FALSE)*VLOOKUP(ABSYLD2!BA$4,'[1]INTERNAL PARAMETERS-1'!$B$5:$J$44,3,FALSE)</f>
        <v>6.9293755069767311</v>
      </c>
      <c r="BB104" s="47">
        <f>ABSYLD1!BB104*VLOOKUP(ABSYLD2!BB$4,'[1]INTERNAL PARAMETERS-1'!$B$5:$J$44,5,FALSE)*VLOOKUP(ABSYLD2!BB$4,'[1]INTERNAL PARAMETERS-1'!$B$5:$J$44,6,FALSE)*VLOOKUP(ABSYLD2!BB$4,'[1]INTERNAL PARAMETERS-1'!$B$5:$J$44,3,FALSE) + ABSYLD1!BB104*(1-VLOOKUP(ABSYLD2!BB$4,'[1]INTERNAL PARAMETERS-1'!$B$5:$J$44,5,FALSE))*VLOOKUP(ABSYLD2!BB$4,'[1]INTERNAL PARAMETERS-1'!$B$5:$J$44,8,FALSE)*VLOOKUP(ABSYLD2!BB$4,'[1]INTERNAL PARAMETERS-1'!$B$5:$J$44,3,FALSE)</f>
        <v>3.4244084434979993</v>
      </c>
      <c r="BC104" s="47">
        <f>ABSYLD1!BC104*VLOOKUP(ABSYLD2!BC$4,'[1]INTERNAL PARAMETERS-1'!$B$5:$J$44,5,FALSE)*VLOOKUP(ABSYLD2!BC$4,'[1]INTERNAL PARAMETERS-1'!$B$5:$J$44,6,FALSE)*VLOOKUP(ABSYLD2!BC$4,'[1]INTERNAL PARAMETERS-1'!$B$5:$J$44,3,FALSE) + ABSYLD1!BC104*(1-VLOOKUP(ABSYLD2!BC$4,'[1]INTERNAL PARAMETERS-1'!$B$5:$J$44,5,FALSE))*VLOOKUP(ABSYLD2!BC$4,'[1]INTERNAL PARAMETERS-1'!$B$5:$J$44,8,FALSE)*VLOOKUP(ABSYLD2!BC$4,'[1]INTERNAL PARAMETERS-1'!$B$5:$J$44,3,FALSE)</f>
        <v>8.4406146131016833</v>
      </c>
      <c r="BD104" s="47">
        <f>ABSYLD1!BD104*VLOOKUP(ABSYLD2!BD$4,'[1]INTERNAL PARAMETERS-1'!$B$5:$J$44,5,FALSE)*VLOOKUP(ABSYLD2!BD$4,'[1]INTERNAL PARAMETERS-1'!$B$5:$J$44,6,FALSE)*VLOOKUP(ABSYLD2!BD$4,'[1]INTERNAL PARAMETERS-1'!$B$5:$J$44,3,FALSE) + ABSYLD1!BD104*(1-VLOOKUP(ABSYLD2!BD$4,'[1]INTERNAL PARAMETERS-1'!$B$5:$J$44,5,FALSE))*VLOOKUP(ABSYLD2!BD$4,'[1]INTERNAL PARAMETERS-1'!$B$5:$J$44,8,FALSE)*VLOOKUP(ABSYLD2!BD$4,'[1]INTERNAL PARAMETERS-1'!$B$5:$J$44,3,FALSE)</f>
        <v>4.4131078786538929</v>
      </c>
      <c r="BE104" s="47">
        <f>ABSYLD1!BE104*VLOOKUP(ABSYLD2!BE$4,'[1]INTERNAL PARAMETERS-1'!$B$5:$J$44,5,FALSE)*VLOOKUP(ABSYLD2!BE$4,'[1]INTERNAL PARAMETERS-1'!$B$5:$J$44,6,FALSE)*VLOOKUP(ABSYLD2!BE$4,'[1]INTERNAL PARAMETERS-1'!$B$5:$J$44,3,FALSE) + ABSYLD1!BE104*(1-VLOOKUP(ABSYLD2!BE$4,'[1]INTERNAL PARAMETERS-1'!$B$5:$J$44,5,FALSE))*VLOOKUP(ABSYLD2!BE$4,'[1]INTERNAL PARAMETERS-1'!$B$5:$J$44,8,FALSE)*VLOOKUP(ABSYLD2!BE$4,'[1]INTERNAL PARAMETERS-1'!$B$5:$J$44,3,FALSE)</f>
        <v>16.344093181920002</v>
      </c>
      <c r="BF104" s="47">
        <f>ABSYLD1!BF104*VLOOKUP(ABSYLD2!BF$4,'[1]INTERNAL PARAMETERS-1'!$B$5:$J$44,5,FALSE)*VLOOKUP(ABSYLD2!BF$4,'[1]INTERNAL PARAMETERS-1'!$B$5:$J$44,6,FALSE)*VLOOKUP(ABSYLD2!BF$4,'[1]INTERNAL PARAMETERS-1'!$B$5:$J$44,3,FALSE) + ABSYLD1!BF104*(1-VLOOKUP(ABSYLD2!BF$4,'[1]INTERNAL PARAMETERS-1'!$B$5:$J$44,5,FALSE))*VLOOKUP(ABSYLD2!BF$4,'[1]INTERNAL PARAMETERS-1'!$B$5:$J$44,8,FALSE)*VLOOKUP(ABSYLD2!BF$4,'[1]INTERNAL PARAMETERS-1'!$B$5:$J$44,3,FALSE)</f>
        <v>0</v>
      </c>
      <c r="BG104" s="47">
        <f>ABSYLD1!BG104*VLOOKUP(ABSYLD2!BG$4,'[1]INTERNAL PARAMETERS-1'!$B$5:$J$44,5,FALSE)*VLOOKUP(ABSYLD2!BG$4,'[1]INTERNAL PARAMETERS-1'!$B$5:$J$44,6,FALSE)*VLOOKUP(ABSYLD2!BG$4,'[1]INTERNAL PARAMETERS-1'!$B$5:$J$44,3,FALSE) + ABSYLD1!BG104*(1-VLOOKUP(ABSYLD2!BG$4,'[1]INTERNAL PARAMETERS-1'!$B$5:$J$44,5,FALSE))*VLOOKUP(ABSYLD2!BG$4,'[1]INTERNAL PARAMETERS-1'!$B$5:$J$44,8,FALSE)*VLOOKUP(ABSYLD2!BG$4,'[1]INTERNAL PARAMETERS-1'!$B$5:$J$44,3,FALSE)</f>
        <v>5.5199320409357426</v>
      </c>
      <c r="BH104" s="47">
        <f>ABSYLD1!BH104*VLOOKUP(ABSYLD2!BH$4,'[1]INTERNAL PARAMETERS-1'!$B$5:$J$44,5,FALSE)*VLOOKUP(ABSYLD2!BH$4,'[1]INTERNAL PARAMETERS-1'!$B$5:$J$44,6,FALSE)*VLOOKUP(ABSYLD2!BH$4,'[1]INTERNAL PARAMETERS-1'!$B$5:$J$44,3,FALSE) + ABSYLD1!BH104*(1-VLOOKUP(ABSYLD2!BH$4,'[1]INTERNAL PARAMETERS-1'!$B$5:$J$44,5,FALSE))*VLOOKUP(ABSYLD2!BH$4,'[1]INTERNAL PARAMETERS-1'!$B$5:$J$44,8,FALSE)*VLOOKUP(ABSYLD2!BH$4,'[1]INTERNAL PARAMETERS-1'!$B$5:$J$44,3,FALSE)</f>
        <v>1.783958809368049E-2</v>
      </c>
      <c r="BI104" s="47">
        <f>ABSYLD1!BI104*VLOOKUP(ABSYLD2!BI$4,'[1]INTERNAL PARAMETERS-1'!$B$5:$J$44,5,FALSE)*VLOOKUP(ABSYLD2!BI$4,'[1]INTERNAL PARAMETERS-1'!$B$5:$J$44,6,FALSE)*VLOOKUP(ABSYLD2!BI$4,'[1]INTERNAL PARAMETERS-1'!$B$5:$J$44,3,FALSE) + ABSYLD1!BI104*(1-VLOOKUP(ABSYLD2!BI$4,'[1]INTERNAL PARAMETERS-1'!$B$5:$J$44,5,FALSE))*VLOOKUP(ABSYLD2!BI$4,'[1]INTERNAL PARAMETERS-1'!$B$5:$J$44,8,FALSE)*VLOOKUP(ABSYLD2!BI$4,'[1]INTERNAL PARAMETERS-1'!$B$5:$J$44,3,FALSE)</f>
        <v>0</v>
      </c>
      <c r="BJ104" s="47">
        <f>ABSYLD1!BJ104*VLOOKUP(ABSYLD2!BJ$4,'[1]INTERNAL PARAMETERS-1'!$B$5:$J$44,5,FALSE)*VLOOKUP(ABSYLD2!BJ$4,'[1]INTERNAL PARAMETERS-1'!$B$5:$J$44,6,FALSE)*VLOOKUP(ABSYLD2!BJ$4,'[1]INTERNAL PARAMETERS-1'!$B$5:$J$44,3,FALSE) + ABSYLD1!BJ104*(1-VLOOKUP(ABSYLD2!BJ$4,'[1]INTERNAL PARAMETERS-1'!$B$5:$J$44,5,FALSE))*VLOOKUP(ABSYLD2!BJ$4,'[1]INTERNAL PARAMETERS-1'!$B$5:$J$44,8,FALSE)*VLOOKUP(ABSYLD2!BJ$4,'[1]INTERNAL PARAMETERS-1'!$B$5:$J$44,3,FALSE)</f>
        <v>1.3576351413865859</v>
      </c>
      <c r="BK104" s="47">
        <f>ABSYLD1!BK104*VLOOKUP(ABSYLD2!BK$4,'[1]INTERNAL PARAMETERS-1'!$B$5:$J$44,5,FALSE)*VLOOKUP(ABSYLD2!BK$4,'[1]INTERNAL PARAMETERS-1'!$B$5:$J$44,6,FALSE)*VLOOKUP(ABSYLD2!BK$4,'[1]INTERNAL PARAMETERS-1'!$B$5:$J$44,3,FALSE) + ABSYLD1!BK104*(1-VLOOKUP(ABSYLD2!BK$4,'[1]INTERNAL PARAMETERS-1'!$B$5:$J$44,5,FALSE))*VLOOKUP(ABSYLD2!BK$4,'[1]INTERNAL PARAMETERS-1'!$B$5:$J$44,8,FALSE)*VLOOKUP(ABSYLD2!BK$4,'[1]INTERNAL PARAMETERS-1'!$B$5:$J$44,3,FALSE)</f>
        <v>1.791310596891595</v>
      </c>
      <c r="BL104" s="47">
        <f>ABSYLD1!BL104*VLOOKUP(ABSYLD2!BL$4,'[1]INTERNAL PARAMETERS-1'!$B$5:$J$44,5,FALSE)*VLOOKUP(ABSYLD2!BL$4,'[1]INTERNAL PARAMETERS-1'!$B$5:$J$44,6,FALSE)*VLOOKUP(ABSYLD2!BL$4,'[1]INTERNAL PARAMETERS-1'!$B$5:$J$44,3,FALSE) + ABSYLD1!BL104*(1-VLOOKUP(ABSYLD2!BL$4,'[1]INTERNAL PARAMETERS-1'!$B$5:$J$44,5,FALSE))*VLOOKUP(ABSYLD2!BL$4,'[1]INTERNAL PARAMETERS-1'!$B$5:$J$44,8,FALSE)*VLOOKUP(ABSYLD2!BL$4,'[1]INTERNAL PARAMETERS-1'!$B$5:$J$44,3,FALSE)</f>
        <v>7.2516822486463486</v>
      </c>
      <c r="BM104" s="47">
        <f>ABSYLD1!BM104*VLOOKUP(ABSYLD2!BM$4,'[1]INTERNAL PARAMETERS-1'!$B$5:$J$44,5,FALSE)*VLOOKUP(ABSYLD2!BM$4,'[1]INTERNAL PARAMETERS-1'!$B$5:$J$44,6,FALSE)*VLOOKUP(ABSYLD2!BM$4,'[1]INTERNAL PARAMETERS-1'!$B$5:$J$44,3,FALSE) + ABSYLD1!BM104*(1-VLOOKUP(ABSYLD2!BM$4,'[1]INTERNAL PARAMETERS-1'!$B$5:$J$44,5,FALSE))*VLOOKUP(ABSYLD2!BM$4,'[1]INTERNAL PARAMETERS-1'!$B$5:$J$44,8,FALSE)*VLOOKUP(ABSYLD2!BM$4,'[1]INTERNAL PARAMETERS-1'!$B$5:$J$44,3,FALSE)</f>
        <v>3.3054954233279998</v>
      </c>
      <c r="BN104" s="47">
        <f>ABSYLD1!BN104*VLOOKUP(ABSYLD2!BN$4,'[1]INTERNAL PARAMETERS-1'!$B$5:$J$44,5,FALSE)*VLOOKUP(ABSYLD2!BN$4,'[1]INTERNAL PARAMETERS-1'!$B$5:$J$44,6,FALSE)*VLOOKUP(ABSYLD2!BN$4,'[1]INTERNAL PARAMETERS-1'!$B$5:$J$44,3,FALSE) + ABSYLD1!BN104*(1-VLOOKUP(ABSYLD2!BN$4,'[1]INTERNAL PARAMETERS-1'!$B$5:$J$44,5,FALSE))*VLOOKUP(ABSYLD2!BN$4,'[1]INTERNAL PARAMETERS-1'!$B$5:$J$44,8,FALSE)*VLOOKUP(ABSYLD2!BN$4,'[1]INTERNAL PARAMETERS-1'!$B$5:$J$44,3,FALSE)</f>
        <v>1.9779704321499798</v>
      </c>
      <c r="BO104" s="47">
        <f>ABSYLD1!BO104*VLOOKUP(ABSYLD2!BO$4,'[1]INTERNAL PARAMETERS-1'!$B$5:$J$44,5,FALSE)*VLOOKUP(ABSYLD2!BO$4,'[1]INTERNAL PARAMETERS-1'!$B$5:$J$44,6,FALSE)*VLOOKUP(ABSYLD2!BO$4,'[1]INTERNAL PARAMETERS-1'!$B$5:$J$44,3,FALSE) + ABSYLD1!BO104*(1-VLOOKUP(ABSYLD2!BO$4,'[1]INTERNAL PARAMETERS-1'!$B$5:$J$44,5,FALSE))*VLOOKUP(ABSYLD2!BO$4,'[1]INTERNAL PARAMETERS-1'!$B$5:$J$44,8,FALSE)*VLOOKUP(ABSYLD2!BO$4,'[1]INTERNAL PARAMETERS-1'!$B$5:$J$44,3,FALSE)</f>
        <v>1.8403712903720086</v>
      </c>
      <c r="BP104" s="47">
        <f>ABSYLD1!BP104*VLOOKUP(ABSYLD2!BP$4,'[1]INTERNAL PARAMETERS-1'!$B$5:$J$44,5,FALSE)*VLOOKUP(ABSYLD2!BP$4,'[1]INTERNAL PARAMETERS-1'!$B$5:$J$44,6,FALSE)*VLOOKUP(ABSYLD2!BP$4,'[1]INTERNAL PARAMETERS-1'!$B$5:$J$44,3,FALSE) + ABSYLD1!BP104*(1-VLOOKUP(ABSYLD2!BP$4,'[1]INTERNAL PARAMETERS-1'!$B$5:$J$44,5,FALSE))*VLOOKUP(ABSYLD2!BP$4,'[1]INTERNAL PARAMETERS-1'!$B$5:$J$44,8,FALSE)*VLOOKUP(ABSYLD2!BP$4,'[1]INTERNAL PARAMETERS-1'!$B$5:$J$44,3,FALSE)</f>
        <v>0.10506395275203284</v>
      </c>
      <c r="BQ104" s="47">
        <f>ABSYLD1!BQ104*VLOOKUP(ABSYLD2!BQ$4,'[1]INTERNAL PARAMETERS-1'!$B$5:$J$44,5,FALSE)*VLOOKUP(ABSYLD2!BQ$4,'[1]INTERNAL PARAMETERS-1'!$B$5:$J$44,6,FALSE)*VLOOKUP(ABSYLD2!BQ$4,'[1]INTERNAL PARAMETERS-1'!$B$5:$J$44,3,FALSE) + ABSYLD1!BQ104*(1-VLOOKUP(ABSYLD2!BQ$4,'[1]INTERNAL PARAMETERS-1'!$B$5:$J$44,5,FALSE))*VLOOKUP(ABSYLD2!BQ$4,'[1]INTERNAL PARAMETERS-1'!$B$5:$J$44,8,FALSE)*VLOOKUP(ABSYLD2!BQ$4,'[1]INTERNAL PARAMETERS-1'!$B$5:$J$44,3,FALSE)</f>
        <v>7.6634695064743337</v>
      </c>
      <c r="BR104" s="47">
        <f>ABSYLD1!BR104*VLOOKUP(ABSYLD2!BR$4,'[1]INTERNAL PARAMETERS-1'!$B$5:$J$44,5,FALSE)*VLOOKUP(ABSYLD2!BR$4,'[1]INTERNAL PARAMETERS-1'!$B$5:$J$44,6,FALSE)*VLOOKUP(ABSYLD2!BR$4,'[1]INTERNAL PARAMETERS-1'!$B$5:$J$44,3,FALSE) + ABSYLD1!BR104*(1-VLOOKUP(ABSYLD2!BR$4,'[1]INTERNAL PARAMETERS-1'!$B$5:$J$44,5,FALSE))*VLOOKUP(ABSYLD2!BR$4,'[1]INTERNAL PARAMETERS-1'!$B$5:$J$44,8,FALSE)*VLOOKUP(ABSYLD2!BR$4,'[1]INTERNAL PARAMETERS-1'!$B$5:$J$44,3,FALSE)</f>
        <v>0.28903934190361391</v>
      </c>
      <c r="BS104" s="47">
        <f>ABSYLD1!BS104*VLOOKUP(ABSYLD2!BS$4,'[1]INTERNAL PARAMETERS-1'!$B$5:$J$44,5,FALSE)*VLOOKUP(ABSYLD2!BS$4,'[1]INTERNAL PARAMETERS-1'!$B$5:$J$44,6,FALSE)*VLOOKUP(ABSYLD2!BS$4,'[1]INTERNAL PARAMETERS-1'!$B$5:$J$44,3,FALSE) + ABSYLD1!BS104*(1-VLOOKUP(ABSYLD2!BS$4,'[1]INTERNAL PARAMETERS-1'!$B$5:$J$44,5,FALSE))*VLOOKUP(ABSYLD2!BS$4,'[1]INTERNAL PARAMETERS-1'!$B$5:$J$44,8,FALSE)*VLOOKUP(ABSYLD2!BS$4,'[1]INTERNAL PARAMETERS-1'!$B$5:$J$44,3,FALSE)</f>
        <v>7.6784209717864474E-3</v>
      </c>
      <c r="BT104" s="47">
        <f>ABSYLD1!BT104*VLOOKUP(ABSYLD2!BT$4,'[1]INTERNAL PARAMETERS-1'!$B$5:$J$44,5,FALSE)*VLOOKUP(ABSYLD2!BT$4,'[1]INTERNAL PARAMETERS-1'!$B$5:$J$44,6,FALSE)*VLOOKUP(ABSYLD2!BT$4,'[1]INTERNAL PARAMETERS-1'!$B$5:$J$44,3,FALSE) + ABSYLD1!BT104*(1-VLOOKUP(ABSYLD2!BT$4,'[1]INTERNAL PARAMETERS-1'!$B$5:$J$44,5,FALSE))*VLOOKUP(ABSYLD2!BT$4,'[1]INTERNAL PARAMETERS-1'!$B$5:$J$44,8,FALSE)*VLOOKUP(ABSYLD2!BT$4,'[1]INTERNAL PARAMETERS-1'!$B$5:$J$44,3,FALSE)</f>
        <v>0</v>
      </c>
      <c r="BU104" s="47">
        <f>ABSYLD1!BU104*VLOOKUP(ABSYLD2!BU$4,'[1]INTERNAL PARAMETERS-1'!$B$5:$J$44,5,FALSE)*VLOOKUP(ABSYLD2!BU$4,'[1]INTERNAL PARAMETERS-1'!$B$5:$J$44,6,FALSE)*VLOOKUP(ABSYLD2!BU$4,'[1]INTERNAL PARAMETERS-1'!$B$5:$J$44,3,FALSE) + ABSYLD1!BU104*(1-VLOOKUP(ABSYLD2!BU$4,'[1]INTERNAL PARAMETERS-1'!$B$5:$J$44,5,FALSE))*VLOOKUP(ABSYLD2!BU$4,'[1]INTERNAL PARAMETERS-1'!$B$5:$J$44,8,FALSE)*VLOOKUP(ABSYLD2!BU$4,'[1]INTERNAL PARAMETERS-1'!$B$5:$J$44,3,FALSE)</f>
        <v>0</v>
      </c>
      <c r="BV104" s="47">
        <f>ABSYLD1!BV104*VLOOKUP(ABSYLD2!BV$4,'[1]INTERNAL PARAMETERS-1'!$B$5:$J$44,5,FALSE)*VLOOKUP(ABSYLD2!BV$4,'[1]INTERNAL PARAMETERS-1'!$B$5:$J$44,6,FALSE)*VLOOKUP(ABSYLD2!BV$4,'[1]INTERNAL PARAMETERS-1'!$B$5:$J$44,3,FALSE) + ABSYLD1!BV104*(1-VLOOKUP(ABSYLD2!BV$4,'[1]INTERNAL PARAMETERS-1'!$B$5:$J$44,5,FALSE))*VLOOKUP(ABSYLD2!BV$4,'[1]INTERNAL PARAMETERS-1'!$B$5:$J$44,8,FALSE)*VLOOKUP(ABSYLD2!BV$4,'[1]INTERNAL PARAMETERS-1'!$B$5:$J$44,3,FALSE)</f>
        <v>0</v>
      </c>
      <c r="BW104" s="47">
        <f>ABSYLD1!BW104*VLOOKUP(ABSYLD2!BW$4,'[1]INTERNAL PARAMETERS-1'!$B$5:$J$44,5,FALSE)*VLOOKUP(ABSYLD2!BW$4,'[1]INTERNAL PARAMETERS-1'!$B$5:$J$44,6,FALSE)*VLOOKUP(ABSYLD2!BW$4,'[1]INTERNAL PARAMETERS-1'!$B$5:$J$44,3,FALSE) + ABSYLD1!BW104*(1-VLOOKUP(ABSYLD2!BW$4,'[1]INTERNAL PARAMETERS-1'!$B$5:$J$44,5,FALSE))*VLOOKUP(ABSYLD2!BW$4,'[1]INTERNAL PARAMETERS-1'!$B$5:$J$44,8,FALSE)*VLOOKUP(ABSYLD2!BW$4,'[1]INTERNAL PARAMETERS-1'!$B$5:$J$44,3,FALSE)</f>
        <v>0</v>
      </c>
      <c r="BX104" s="47">
        <f>ABSYLD1!BX104*VLOOKUP(ABSYLD2!BX$4,'[1]INTERNAL PARAMETERS-1'!$B$5:$J$44,5,FALSE)*VLOOKUP(ABSYLD2!BX$4,'[1]INTERNAL PARAMETERS-1'!$B$5:$J$44,6,FALSE)*VLOOKUP(ABSYLD2!BX$4,'[1]INTERNAL PARAMETERS-1'!$B$5:$J$44,3,FALSE) + ABSYLD1!BX104*(1-VLOOKUP(ABSYLD2!BX$4,'[1]INTERNAL PARAMETERS-1'!$B$5:$J$44,5,FALSE))*VLOOKUP(ABSYLD2!BX$4,'[1]INTERNAL PARAMETERS-1'!$B$5:$J$44,8,FALSE)*VLOOKUP(ABSYLD2!BX$4,'[1]INTERNAL PARAMETERS-1'!$B$5:$J$44,3,FALSE)</f>
        <v>0</v>
      </c>
      <c r="BY104" s="47">
        <f>ABSYLD1!BY104*VLOOKUP(ABSYLD2!BY$4,'[1]INTERNAL PARAMETERS-1'!$B$5:$J$44,5,FALSE)*VLOOKUP(ABSYLD2!BY$4,'[1]INTERNAL PARAMETERS-1'!$B$5:$J$44,6,FALSE)*VLOOKUP(ABSYLD2!BY$4,'[1]INTERNAL PARAMETERS-1'!$B$5:$J$44,3,FALSE) + ABSYLD1!BY104*(1-VLOOKUP(ABSYLD2!BY$4,'[1]INTERNAL PARAMETERS-1'!$B$5:$J$44,5,FALSE))*VLOOKUP(ABSYLD2!BY$4,'[1]INTERNAL PARAMETERS-1'!$B$5:$J$44,8,FALSE)*VLOOKUP(ABSYLD2!BY$4,'[1]INTERNAL PARAMETERS-1'!$B$5:$J$44,3,FALSE)</f>
        <v>0</v>
      </c>
      <c r="BZ104" s="47">
        <f>ABSYLD1!BZ104*VLOOKUP(ABSYLD2!BZ$4,'[1]INTERNAL PARAMETERS-1'!$B$5:$J$44,5,FALSE)*VLOOKUP(ABSYLD2!BZ$4,'[1]INTERNAL PARAMETERS-1'!$B$5:$J$44,6,FALSE)*VLOOKUP(ABSYLD2!BZ$4,'[1]INTERNAL PARAMETERS-1'!$B$5:$J$44,3,FALSE) + ABSYLD1!BZ104*(1-VLOOKUP(ABSYLD2!BZ$4,'[1]INTERNAL PARAMETERS-1'!$B$5:$J$44,5,FALSE))*VLOOKUP(ABSYLD2!BZ$4,'[1]INTERNAL PARAMETERS-1'!$B$5:$J$44,8,FALSE)*VLOOKUP(ABSYLD2!BZ$4,'[1]INTERNAL PARAMETERS-1'!$B$5:$J$44,3,FALSE)</f>
        <v>1.6612680176072279E-2</v>
      </c>
      <c r="CA104" s="47">
        <f>ABSYLD1!CA104*VLOOKUP(ABSYLD2!CA$4,'[1]INTERNAL PARAMETERS-1'!$B$5:$J$44,5,FALSE)*VLOOKUP(ABSYLD2!CA$4,'[1]INTERNAL PARAMETERS-1'!$B$5:$J$44,6,FALSE)*VLOOKUP(ABSYLD2!CA$4,'[1]INTERNAL PARAMETERS-1'!$B$5:$J$44,3,FALSE) + ABSYLD1!CA104*(1-VLOOKUP(ABSYLD2!CA$4,'[1]INTERNAL PARAMETERS-1'!$B$5:$J$44,5,FALSE))*VLOOKUP(ABSYLD2!CA$4,'[1]INTERNAL PARAMETERS-1'!$B$5:$J$44,8,FALSE)*VLOOKUP(ABSYLD2!CA$4,'[1]INTERNAL PARAMETERS-1'!$B$5:$J$44,3,FALSE)</f>
        <v>0</v>
      </c>
      <c r="CB104" s="47">
        <f>ABSYLD1!CB104*VLOOKUP(ABSYLD2!CB$4,'[1]INTERNAL PARAMETERS-1'!$B$5:$J$44,5,FALSE)*VLOOKUP(ABSYLD2!CB$4,'[1]INTERNAL PARAMETERS-1'!$B$5:$J$44,6,FALSE)*VLOOKUP(ABSYLD2!CB$4,'[1]INTERNAL PARAMETERS-1'!$B$5:$J$44,3,FALSE) + ABSYLD1!CB104*(1-VLOOKUP(ABSYLD2!CB$4,'[1]INTERNAL PARAMETERS-1'!$B$5:$J$44,5,FALSE))*VLOOKUP(ABSYLD2!CB$4,'[1]INTERNAL PARAMETERS-1'!$B$5:$J$44,8,FALSE)*VLOOKUP(ABSYLD2!CB$4,'[1]INTERNAL PARAMETERS-1'!$B$5:$J$44,3,FALSE)</f>
        <v>0</v>
      </c>
      <c r="CC104" s="47">
        <f>ABSYLD1!CC104*VLOOKUP(ABSYLD2!CC$4,'[1]INTERNAL PARAMETERS-1'!$B$5:$J$44,5,FALSE)*VLOOKUP(ABSYLD2!CC$4,'[1]INTERNAL PARAMETERS-1'!$B$5:$J$44,6,FALSE)*VLOOKUP(ABSYLD2!CC$4,'[1]INTERNAL PARAMETERS-1'!$B$5:$J$44,3,FALSE) + ABSYLD1!CC104*(1-VLOOKUP(ABSYLD2!CC$4,'[1]INTERNAL PARAMETERS-1'!$B$5:$J$44,5,FALSE))*VLOOKUP(ABSYLD2!CC$4,'[1]INTERNAL PARAMETERS-1'!$B$5:$J$44,8,FALSE)*VLOOKUP(ABSYLD2!CC$4,'[1]INTERNAL PARAMETERS-1'!$B$5:$J$44,3,FALSE)</f>
        <v>6.5442859191545508E-2</v>
      </c>
      <c r="CD104" s="47">
        <f>ABSYLD1!CD104*VLOOKUP(ABSYLD2!CD$4,'[1]INTERNAL PARAMETERS-1'!$B$5:$J$44,5,FALSE)*VLOOKUP(ABSYLD2!CD$4,'[1]INTERNAL PARAMETERS-1'!$B$5:$J$44,6,FALSE)*VLOOKUP(ABSYLD2!CD$4,'[1]INTERNAL PARAMETERS-1'!$B$5:$J$44,3,FALSE) + ABSYLD1!CD104*(1-VLOOKUP(ABSYLD2!CD$4,'[1]INTERNAL PARAMETERS-1'!$B$5:$J$44,5,FALSE))*VLOOKUP(ABSYLD2!CD$4,'[1]INTERNAL PARAMETERS-1'!$B$5:$J$44,8,FALSE)*VLOOKUP(ABSYLD2!CD$4,'[1]INTERNAL PARAMETERS-1'!$B$5:$J$44,3,FALSE)</f>
        <v>7.991577621614783E-2</v>
      </c>
      <c r="CE104" s="47">
        <f>ABSYLD1!CE104*VLOOKUP(ABSYLD2!CE$4,'[1]INTERNAL PARAMETERS-1'!$B$5:$J$44,5,FALSE)*VLOOKUP(ABSYLD2!CE$4,'[1]INTERNAL PARAMETERS-1'!$B$5:$J$44,6,FALSE)*VLOOKUP(ABSYLD2!CE$4,'[1]INTERNAL PARAMETERS-1'!$B$5:$J$44,3,FALSE) + ABSYLD1!CE104*(1-VLOOKUP(ABSYLD2!CE$4,'[1]INTERNAL PARAMETERS-1'!$B$5:$J$44,5,FALSE))*VLOOKUP(ABSYLD2!CE$4,'[1]INTERNAL PARAMETERS-1'!$B$5:$J$44,8,FALSE)*VLOOKUP(ABSYLD2!CE$4,'[1]INTERNAL PARAMETERS-1'!$B$5:$J$44,3,FALSE)</f>
        <v>0.21754277562993021</v>
      </c>
      <c r="CF104" s="47">
        <f>ABSYLD1!CF104*VLOOKUP(ABSYLD2!CF$4,'[1]INTERNAL PARAMETERS-1'!$B$5:$J$44,5,FALSE)*VLOOKUP(ABSYLD2!CF$4,'[1]INTERNAL PARAMETERS-1'!$B$5:$J$44,6,FALSE)*VLOOKUP(ABSYLD2!CF$4,'[1]INTERNAL PARAMETERS-1'!$B$5:$J$44,3,FALSE) + ABSYLD1!CF104*(1-VLOOKUP(ABSYLD2!CF$4,'[1]INTERNAL PARAMETERS-1'!$B$5:$J$44,5,FALSE))*VLOOKUP(ABSYLD2!CF$4,'[1]INTERNAL PARAMETERS-1'!$B$5:$J$44,8,FALSE)*VLOOKUP(ABSYLD2!CF$4,'[1]INTERNAL PARAMETERS-1'!$B$5:$J$44,3,FALSE)</f>
        <v>0.41882228108449604</v>
      </c>
      <c r="CG104" s="47">
        <f>ABSYLD1!CG104*VLOOKUP(ABSYLD2!CG$4,'[1]INTERNAL PARAMETERS-1'!$B$5:$J$44,5,FALSE)*VLOOKUP(ABSYLD2!CG$4,'[1]INTERNAL PARAMETERS-1'!$B$5:$J$44,6,FALSE)*VLOOKUP(ABSYLD2!CG$4,'[1]INTERNAL PARAMETERS-1'!$B$5:$J$44,3,FALSE) + ABSYLD1!CG104*(1-VLOOKUP(ABSYLD2!CG$4,'[1]INTERNAL PARAMETERS-1'!$B$5:$J$44,5,FALSE))*VLOOKUP(ABSYLD2!CG$4,'[1]INTERNAL PARAMETERS-1'!$B$5:$J$44,8,FALSE)*VLOOKUP(ABSYLD2!CG$4,'[1]INTERNAL PARAMETERS-1'!$B$5:$J$44,3,FALSE)</f>
        <v>1.1102268504188913E-2</v>
      </c>
      <c r="CH104" s="46">
        <f>ABSYLD1!CH104*VLOOKUP(ABSYLD2!CH$4,'[1]INTERNAL PARAMETERS-1'!$B$5:$J$44,5,FALSE)*VLOOKUP(ABSYLD2!CH$4,'[1]INTERNAL PARAMETERS-1'!$B$5:$J$44,6,FALSE)*VLOOKUP(ABSYLD2!CH$4,'[1]INTERNAL PARAMETERS-1'!$B$5:$J$44,3,FALSE) + ABSYLD1!CH104*(1-VLOOKUP(ABSYLD2!CH$4,'[1]INTERNAL PARAMETERS-1'!$B$5:$J$44,5,FALSE))*VLOOKUP(ABSYLD2!CH$4,'[1]INTERNAL PARAMETERS-1'!$B$5:$J$44,8,FALSE)*VLOOKUP(ABSYLD2!CH$4,'[1]INTERNAL PARAMETERS-1'!$B$5:$J$44,3,FALSE)</f>
        <v>0</v>
      </c>
      <c r="CJ104" s="48">
        <f t="shared" si="2"/>
        <v>2744.3466695874563</v>
      </c>
      <c r="CK104" s="46">
        <f t="shared" si="3"/>
        <v>98.024845306612804</v>
      </c>
    </row>
    <row r="105" spans="2:89">
      <c r="B105" s="61" t="s">
        <v>10</v>
      </c>
      <c r="C105" s="60" t="s">
        <v>71</v>
      </c>
      <c r="D105" s="60" t="s">
        <v>78</v>
      </c>
      <c r="E105" s="137">
        <f>ABS!AL105</f>
        <v>9844.15</v>
      </c>
      <c r="F105" s="59">
        <f>'[1]INTERNAL PARAMETERS-1'!M15</f>
        <v>34.72</v>
      </c>
      <c r="G105" s="48">
        <f>ABSYLD1!G105*VLOOKUP(ABSYLD2!G$4,'[1]INTERNAL PARAMETERS-1'!$B$5:$J$44,5,FALSE)*VLOOKUP(ABSYLD2!G$4,'[1]INTERNAL PARAMETERS-1'!$B$5:$J$44,7,FALSE)*ABSYLD2!$F105 + ABSYLD1!G105*(1-VLOOKUP(ABSYLD2!G$4,'[1]INTERNAL PARAMETERS-1'!$B$5:$J$44,5,FALSE))*VLOOKUP(ABSYLD2!G$4,'[1]INTERNAL PARAMETERS-1'!$B$5:$J$44,9,FALSE)*ABSYLD2!$F105</f>
        <v>735.53970139041826</v>
      </c>
      <c r="H105" s="47">
        <f>ABSYLD1!H105*VLOOKUP(ABSYLD2!H$4,'[1]INTERNAL PARAMETERS-1'!$B$5:$J$44,5,FALSE)*VLOOKUP(ABSYLD2!H$4,'[1]INTERNAL PARAMETERS-1'!$B$5:$J$44,7,FALSE)*ABSYLD2!$F105 + ABSYLD1!H105*(1-VLOOKUP(ABSYLD2!H$4,'[1]INTERNAL PARAMETERS-1'!$B$5:$J$44,5,FALSE))*VLOOKUP(ABSYLD2!H$4,'[1]INTERNAL PARAMETERS-1'!$B$5:$J$44,9,FALSE)*ABSYLD2!$F105</f>
        <v>341.21440923704961</v>
      </c>
      <c r="I105" s="47">
        <f>ABSYLD1!I105*VLOOKUP(ABSYLD2!I$4,'[1]INTERNAL PARAMETERS-1'!$B$5:$J$44,5,FALSE)*VLOOKUP(ABSYLD2!I$4,'[1]INTERNAL PARAMETERS-1'!$B$5:$J$44,7,FALSE)*ABSYLD2!$F105 + ABSYLD1!I105*(1-VLOOKUP(ABSYLD2!I$4,'[1]INTERNAL PARAMETERS-1'!$B$5:$J$44,5,FALSE))*VLOOKUP(ABSYLD2!I$4,'[1]INTERNAL PARAMETERS-1'!$B$5:$J$44,9,FALSE)*ABSYLD2!$F105</f>
        <v>766.60194378263498</v>
      </c>
      <c r="J105" s="47">
        <f>ABSYLD1!J105*VLOOKUP(ABSYLD2!J$4,'[1]INTERNAL PARAMETERS-1'!$B$5:$J$44,5,FALSE)*VLOOKUP(ABSYLD2!J$4,'[1]INTERNAL PARAMETERS-1'!$B$5:$J$44,7,FALSE)*ABSYLD2!$F105 + ABSYLD1!J105*(1-VLOOKUP(ABSYLD2!J$4,'[1]INTERNAL PARAMETERS-1'!$B$5:$J$44,5,FALSE))*VLOOKUP(ABSYLD2!J$4,'[1]INTERNAL PARAMETERS-1'!$B$5:$J$44,9,FALSE)*ABSYLD2!$F105</f>
        <v>0</v>
      </c>
      <c r="K105" s="47">
        <f>ABSYLD1!K105*VLOOKUP(ABSYLD2!K$4,'[1]INTERNAL PARAMETERS-1'!$B$5:$J$44,5,FALSE)*VLOOKUP(ABSYLD2!K$4,'[1]INTERNAL PARAMETERS-1'!$B$5:$J$44,7,FALSE)*ABSYLD2!$F105 + ABSYLD1!K105*(1-VLOOKUP(ABSYLD2!K$4,'[1]INTERNAL PARAMETERS-1'!$B$5:$J$44,5,FALSE))*VLOOKUP(ABSYLD2!K$4,'[1]INTERNAL PARAMETERS-1'!$B$5:$J$44,9,FALSE)*ABSYLD2!$F105</f>
        <v>0</v>
      </c>
      <c r="L105" s="47">
        <f>ABSYLD1!L105*VLOOKUP(ABSYLD2!L$4,'[1]INTERNAL PARAMETERS-1'!$B$5:$J$44,5,FALSE)*VLOOKUP(ABSYLD2!L$4,'[1]INTERNAL PARAMETERS-1'!$B$5:$J$44,7,FALSE)*ABSYLD2!$F105 + ABSYLD1!L105*(1-VLOOKUP(ABSYLD2!L$4,'[1]INTERNAL PARAMETERS-1'!$B$5:$J$44,5,FALSE))*VLOOKUP(ABSYLD2!L$4,'[1]INTERNAL PARAMETERS-1'!$B$5:$J$44,9,FALSE)*ABSYLD2!$F105</f>
        <v>0</v>
      </c>
      <c r="M105" s="47">
        <f>ABSYLD1!M105*VLOOKUP(ABSYLD2!M$4,'[1]INTERNAL PARAMETERS-1'!$B$5:$J$44,5,FALSE)*VLOOKUP(ABSYLD2!M$4,'[1]INTERNAL PARAMETERS-1'!$B$5:$J$44,7,FALSE)*ABSYLD2!$F105 + ABSYLD1!M105*(1-VLOOKUP(ABSYLD2!M$4,'[1]INTERNAL PARAMETERS-1'!$B$5:$J$44,5,FALSE))*VLOOKUP(ABSYLD2!M$4,'[1]INTERNAL PARAMETERS-1'!$B$5:$J$44,9,FALSE)*ABSYLD2!$F105</f>
        <v>34.265361388663997</v>
      </c>
      <c r="N105" s="47">
        <f>ABSYLD1!N105*VLOOKUP(ABSYLD2!N$4,'[1]INTERNAL PARAMETERS-1'!$B$5:$J$44,5,FALSE)*VLOOKUP(ABSYLD2!N$4,'[1]INTERNAL PARAMETERS-1'!$B$5:$J$44,7,FALSE)*ABSYLD2!$F105 + ABSYLD1!N105*(1-VLOOKUP(ABSYLD2!N$4,'[1]INTERNAL PARAMETERS-1'!$B$5:$J$44,5,FALSE))*VLOOKUP(ABSYLD2!N$4,'[1]INTERNAL PARAMETERS-1'!$B$5:$J$44,9,FALSE)*ABSYLD2!$F105</f>
        <v>2.5216329684419998</v>
      </c>
      <c r="O105" s="47">
        <f>ABSYLD1!O105*VLOOKUP(ABSYLD2!O$4,'[1]INTERNAL PARAMETERS-1'!$B$5:$J$44,5,FALSE)*VLOOKUP(ABSYLD2!O$4,'[1]INTERNAL PARAMETERS-1'!$B$5:$J$44,7,FALSE)*ABSYLD2!$F105 + ABSYLD1!O105*(1-VLOOKUP(ABSYLD2!O$4,'[1]INTERNAL PARAMETERS-1'!$B$5:$J$44,5,FALSE))*VLOOKUP(ABSYLD2!O$4,'[1]INTERNAL PARAMETERS-1'!$B$5:$J$44,9,FALSE)*ABSYLD2!$F105</f>
        <v>0</v>
      </c>
      <c r="P105" s="47">
        <f>ABSYLD1!P105*VLOOKUP(ABSYLD2!P$4,'[1]INTERNAL PARAMETERS-1'!$B$5:$J$44,5,FALSE)*VLOOKUP(ABSYLD2!P$4,'[1]INTERNAL PARAMETERS-1'!$B$5:$J$44,7,FALSE)*ABSYLD2!$F105 + ABSYLD1!P105*(1-VLOOKUP(ABSYLD2!P$4,'[1]INTERNAL PARAMETERS-1'!$B$5:$J$44,5,FALSE))*VLOOKUP(ABSYLD2!P$4,'[1]INTERNAL PARAMETERS-1'!$B$5:$J$44,9,FALSE)*ABSYLD2!$F105</f>
        <v>0</v>
      </c>
      <c r="Q105" s="47">
        <f>ABSYLD1!Q105*VLOOKUP(ABSYLD2!Q$4,'[1]INTERNAL PARAMETERS-1'!$B$5:$J$44,5,FALSE)*VLOOKUP(ABSYLD2!Q$4,'[1]INTERNAL PARAMETERS-1'!$B$5:$J$44,7,FALSE)*ABSYLD2!$F105 + ABSYLD1!Q105*(1-VLOOKUP(ABSYLD2!Q$4,'[1]INTERNAL PARAMETERS-1'!$B$5:$J$44,5,FALSE))*VLOOKUP(ABSYLD2!Q$4,'[1]INTERNAL PARAMETERS-1'!$B$5:$J$44,9,FALSE)*ABSYLD2!$F105</f>
        <v>0</v>
      </c>
      <c r="R105" s="47">
        <f>ABSYLD1!R105*VLOOKUP(ABSYLD2!R$4,'[1]INTERNAL PARAMETERS-1'!$B$5:$J$44,5,FALSE)*VLOOKUP(ABSYLD2!R$4,'[1]INTERNAL PARAMETERS-1'!$B$5:$J$44,7,FALSE)*ABSYLD2!$F105 + ABSYLD1!R105*(1-VLOOKUP(ABSYLD2!R$4,'[1]INTERNAL PARAMETERS-1'!$B$5:$J$44,5,FALSE))*VLOOKUP(ABSYLD2!R$4,'[1]INTERNAL PARAMETERS-1'!$B$5:$J$44,9,FALSE)*ABSYLD2!$F105</f>
        <v>1.5372297026688</v>
      </c>
      <c r="S105" s="47">
        <f>ABSYLD1!S105*VLOOKUP(ABSYLD2!S$4,'[1]INTERNAL PARAMETERS-1'!$B$5:$J$44,5,FALSE)*VLOOKUP(ABSYLD2!S$4,'[1]INTERNAL PARAMETERS-1'!$B$5:$J$44,7,FALSE)*ABSYLD2!$F105 + ABSYLD1!S105*(1-VLOOKUP(ABSYLD2!S$4,'[1]INTERNAL PARAMETERS-1'!$B$5:$J$44,5,FALSE))*VLOOKUP(ABSYLD2!S$4,'[1]INTERNAL PARAMETERS-1'!$B$5:$J$44,9,FALSE)*ABSYLD2!$F105</f>
        <v>113.80611936146934</v>
      </c>
      <c r="T105" s="47">
        <f>ABSYLD1!T105*VLOOKUP(ABSYLD2!T$4,'[1]INTERNAL PARAMETERS-1'!$B$5:$J$44,5,FALSE)*VLOOKUP(ABSYLD2!T$4,'[1]INTERNAL PARAMETERS-1'!$B$5:$J$44,7,FALSE)*ABSYLD2!$F105 + ABSYLD1!T105*(1-VLOOKUP(ABSYLD2!T$4,'[1]INTERNAL PARAMETERS-1'!$B$5:$J$44,5,FALSE))*VLOOKUP(ABSYLD2!T$4,'[1]INTERNAL PARAMETERS-1'!$B$5:$J$44,9,FALSE)*ABSYLD2!$F105</f>
        <v>23.05536944004</v>
      </c>
      <c r="U105" s="47">
        <f>ABSYLD1!U105*VLOOKUP(ABSYLD2!U$4,'[1]INTERNAL PARAMETERS-1'!$B$5:$J$44,5,FALSE)*VLOOKUP(ABSYLD2!U$4,'[1]INTERNAL PARAMETERS-1'!$B$5:$J$44,7,FALSE)*ABSYLD2!$F105 + ABSYLD1!U105*(1-VLOOKUP(ABSYLD2!U$4,'[1]INTERNAL PARAMETERS-1'!$B$5:$J$44,5,FALSE))*VLOOKUP(ABSYLD2!U$4,'[1]INTERNAL PARAMETERS-1'!$B$5:$J$44,9,FALSE)*ABSYLD2!$F105</f>
        <v>10.85513988932464</v>
      </c>
      <c r="V105" s="47">
        <f>ABSYLD1!V105*VLOOKUP(ABSYLD2!V$4,'[1]INTERNAL PARAMETERS-1'!$B$5:$J$44,5,FALSE)*VLOOKUP(ABSYLD2!V$4,'[1]INTERNAL PARAMETERS-1'!$B$5:$J$44,7,FALSE)*ABSYLD2!$F105 + ABSYLD1!V105*(1-VLOOKUP(ABSYLD2!V$4,'[1]INTERNAL PARAMETERS-1'!$B$5:$J$44,5,FALSE))*VLOOKUP(ABSYLD2!V$4,'[1]INTERNAL PARAMETERS-1'!$B$5:$J$44,9,FALSE)*ABSYLD2!$F105</f>
        <v>73.660449340264904</v>
      </c>
      <c r="W105" s="47">
        <f>ABSYLD1!W105*VLOOKUP(ABSYLD2!W$4,'[1]INTERNAL PARAMETERS-1'!$B$5:$J$44,5,FALSE)*VLOOKUP(ABSYLD2!W$4,'[1]INTERNAL PARAMETERS-1'!$B$5:$J$44,7,FALSE)*ABSYLD2!$F105 + ABSYLD1!W105*(1-VLOOKUP(ABSYLD2!W$4,'[1]INTERNAL PARAMETERS-1'!$B$5:$J$44,5,FALSE))*VLOOKUP(ABSYLD2!W$4,'[1]INTERNAL PARAMETERS-1'!$B$5:$J$44,9,FALSE)*ABSYLD2!$F105</f>
        <v>0</v>
      </c>
      <c r="X105" s="47">
        <f>ABSYLD1!X105*VLOOKUP(ABSYLD2!X$4,'[1]INTERNAL PARAMETERS-1'!$B$5:$J$44,5,FALSE)*VLOOKUP(ABSYLD2!X$4,'[1]INTERNAL PARAMETERS-1'!$B$5:$J$44,7,FALSE)*ABSYLD2!$F105 + ABSYLD1!X105*(1-VLOOKUP(ABSYLD2!X$4,'[1]INTERNAL PARAMETERS-1'!$B$5:$J$44,5,FALSE))*VLOOKUP(ABSYLD2!X$4,'[1]INTERNAL PARAMETERS-1'!$B$5:$J$44,9,FALSE)*ABSYLD2!$F105</f>
        <v>0</v>
      </c>
      <c r="Y105" s="47">
        <f>ABSYLD1!Y105*VLOOKUP(ABSYLD2!Y$4,'[1]INTERNAL PARAMETERS-1'!$B$5:$J$44,5,FALSE)*VLOOKUP(ABSYLD2!Y$4,'[1]INTERNAL PARAMETERS-1'!$B$5:$J$44,7,FALSE)*ABSYLD2!$F105 + ABSYLD1!Y105*(1-VLOOKUP(ABSYLD2!Y$4,'[1]INTERNAL PARAMETERS-1'!$B$5:$J$44,5,FALSE))*VLOOKUP(ABSYLD2!Y$4,'[1]INTERNAL PARAMETERS-1'!$B$5:$J$44,9,FALSE)*ABSYLD2!$F105</f>
        <v>0</v>
      </c>
      <c r="Z105" s="47">
        <f>ABSYLD1!Z105*VLOOKUP(ABSYLD2!Z$4,'[1]INTERNAL PARAMETERS-1'!$B$5:$J$44,5,FALSE)*VLOOKUP(ABSYLD2!Z$4,'[1]INTERNAL PARAMETERS-1'!$B$5:$J$44,7,FALSE)*ABSYLD2!$F105 + ABSYLD1!Z105*(1-VLOOKUP(ABSYLD2!Z$4,'[1]INTERNAL PARAMETERS-1'!$B$5:$J$44,5,FALSE))*VLOOKUP(ABSYLD2!Z$4,'[1]INTERNAL PARAMETERS-1'!$B$5:$J$44,9,FALSE)*ABSYLD2!$F105</f>
        <v>0</v>
      </c>
      <c r="AA105" s="47">
        <f>ABSYLD1!AA105*VLOOKUP(ABSYLD2!AA$4,'[1]INTERNAL PARAMETERS-1'!$B$5:$J$44,5,FALSE)*VLOOKUP(ABSYLD2!AA$4,'[1]INTERNAL PARAMETERS-1'!$B$5:$J$44,7,FALSE)*ABSYLD2!$F105 + ABSYLD1!AA105*(1-VLOOKUP(ABSYLD2!AA$4,'[1]INTERNAL PARAMETERS-1'!$B$5:$J$44,5,FALSE))*VLOOKUP(ABSYLD2!AA$4,'[1]INTERNAL PARAMETERS-1'!$B$5:$J$44,9,FALSE)*ABSYLD2!$F105</f>
        <v>0</v>
      </c>
      <c r="AB105" s="47">
        <f>ABSYLD1!AB105*VLOOKUP(ABSYLD2!AB$4,'[1]INTERNAL PARAMETERS-1'!$B$5:$J$44,5,FALSE)*VLOOKUP(ABSYLD2!AB$4,'[1]INTERNAL PARAMETERS-1'!$B$5:$J$44,7,FALSE)*ABSYLD2!$F105 + ABSYLD1!AB105*(1-VLOOKUP(ABSYLD2!AB$4,'[1]INTERNAL PARAMETERS-1'!$B$5:$J$44,5,FALSE))*VLOOKUP(ABSYLD2!AB$4,'[1]INTERNAL PARAMETERS-1'!$B$5:$J$44,9,FALSE)*ABSYLD2!$F105</f>
        <v>0</v>
      </c>
      <c r="AC105" s="47">
        <f>ABSYLD1!AC105*VLOOKUP(ABSYLD2!AC$4,'[1]INTERNAL PARAMETERS-1'!$B$5:$J$44,5,FALSE)*VLOOKUP(ABSYLD2!AC$4,'[1]INTERNAL PARAMETERS-1'!$B$5:$J$44,7,FALSE)*ABSYLD2!$F105 + ABSYLD1!AC105*(1-VLOOKUP(ABSYLD2!AC$4,'[1]INTERNAL PARAMETERS-1'!$B$5:$J$44,5,FALSE))*VLOOKUP(ABSYLD2!AC$4,'[1]INTERNAL PARAMETERS-1'!$B$5:$J$44,9,FALSE)*ABSYLD2!$F105</f>
        <v>0</v>
      </c>
      <c r="AD105" s="47">
        <f>ABSYLD1!AD105*VLOOKUP(ABSYLD2!AD$4,'[1]INTERNAL PARAMETERS-1'!$B$5:$J$44,5,FALSE)*VLOOKUP(ABSYLD2!AD$4,'[1]INTERNAL PARAMETERS-1'!$B$5:$J$44,7,FALSE)*ABSYLD2!$F105 + ABSYLD1!AD105*(1-VLOOKUP(ABSYLD2!AD$4,'[1]INTERNAL PARAMETERS-1'!$B$5:$J$44,5,FALSE))*VLOOKUP(ABSYLD2!AD$4,'[1]INTERNAL PARAMETERS-1'!$B$5:$J$44,9,FALSE)*ABSYLD2!$F105</f>
        <v>0</v>
      </c>
      <c r="AE105" s="47">
        <f>ABSYLD1!AE105*VLOOKUP(ABSYLD2!AE$4,'[1]INTERNAL PARAMETERS-1'!$B$5:$J$44,5,FALSE)*VLOOKUP(ABSYLD2!AE$4,'[1]INTERNAL PARAMETERS-1'!$B$5:$J$44,7,FALSE)*ABSYLD2!$F105 + ABSYLD1!AE105*(1-VLOOKUP(ABSYLD2!AE$4,'[1]INTERNAL PARAMETERS-1'!$B$5:$J$44,5,FALSE))*VLOOKUP(ABSYLD2!AE$4,'[1]INTERNAL PARAMETERS-1'!$B$5:$J$44,9,FALSE)*ABSYLD2!$F105</f>
        <v>0</v>
      </c>
      <c r="AF105" s="47">
        <f>ABSYLD1!AF105*VLOOKUP(ABSYLD2!AF$4,'[1]INTERNAL PARAMETERS-1'!$B$5:$J$44,5,FALSE)*VLOOKUP(ABSYLD2!AF$4,'[1]INTERNAL PARAMETERS-1'!$B$5:$J$44,7,FALSE)*ABSYLD2!$F105 + ABSYLD1!AF105*(1-VLOOKUP(ABSYLD2!AF$4,'[1]INTERNAL PARAMETERS-1'!$B$5:$J$44,5,FALSE))*VLOOKUP(ABSYLD2!AF$4,'[1]INTERNAL PARAMETERS-1'!$B$5:$J$44,9,FALSE)*ABSYLD2!$F105</f>
        <v>3.7469974002552</v>
      </c>
      <c r="AG105" s="47">
        <f>ABSYLD1!AG105*VLOOKUP(ABSYLD2!AG$4,'[1]INTERNAL PARAMETERS-1'!$B$5:$J$44,5,FALSE)*VLOOKUP(ABSYLD2!AG$4,'[1]INTERNAL PARAMETERS-1'!$B$5:$J$44,7,FALSE)*ABSYLD2!$F105 + ABSYLD1!AG105*(1-VLOOKUP(ABSYLD2!AG$4,'[1]INTERNAL PARAMETERS-1'!$B$5:$J$44,5,FALSE))*VLOOKUP(ABSYLD2!AG$4,'[1]INTERNAL PARAMETERS-1'!$B$5:$J$44,9,FALSE)*ABSYLD2!$F105</f>
        <v>0</v>
      </c>
      <c r="AH105" s="47">
        <f>ABSYLD1!AH105*VLOOKUP(ABSYLD2!AH$4,'[1]INTERNAL PARAMETERS-1'!$B$5:$J$44,5,FALSE)*VLOOKUP(ABSYLD2!AH$4,'[1]INTERNAL PARAMETERS-1'!$B$5:$J$44,7,FALSE)*ABSYLD2!$F105 + ABSYLD1!AH105*(1-VLOOKUP(ABSYLD2!AH$4,'[1]INTERNAL PARAMETERS-1'!$B$5:$J$44,5,FALSE))*VLOOKUP(ABSYLD2!AH$4,'[1]INTERNAL PARAMETERS-1'!$B$5:$J$44,9,FALSE)*ABSYLD2!$F105</f>
        <v>0</v>
      </c>
      <c r="AI105" s="47">
        <f>ABSYLD1!AI105*VLOOKUP(ABSYLD2!AI$4,'[1]INTERNAL PARAMETERS-1'!$B$5:$J$44,5,FALSE)*VLOOKUP(ABSYLD2!AI$4,'[1]INTERNAL PARAMETERS-1'!$B$5:$J$44,7,FALSE)*ABSYLD2!$F105 + ABSYLD1!AI105*(1-VLOOKUP(ABSYLD2!AI$4,'[1]INTERNAL PARAMETERS-1'!$B$5:$J$44,5,FALSE))*VLOOKUP(ABSYLD2!AI$4,'[1]INTERNAL PARAMETERS-1'!$B$5:$J$44,9,FALSE)*ABSYLD2!$F105</f>
        <v>0</v>
      </c>
      <c r="AJ105" s="47">
        <f>ABSYLD1!AJ105*VLOOKUP(ABSYLD2!AJ$4,'[1]INTERNAL PARAMETERS-1'!$B$5:$J$44,5,FALSE)*VLOOKUP(ABSYLD2!AJ$4,'[1]INTERNAL PARAMETERS-1'!$B$5:$J$44,7,FALSE)*ABSYLD2!$F105 + ABSYLD1!AJ105*(1-VLOOKUP(ABSYLD2!AJ$4,'[1]INTERNAL PARAMETERS-1'!$B$5:$J$44,5,FALSE))*VLOOKUP(ABSYLD2!AJ$4,'[1]INTERNAL PARAMETERS-1'!$B$5:$J$44,9,FALSE)*ABSYLD2!$F105</f>
        <v>3.7469974002552</v>
      </c>
      <c r="AK105" s="47">
        <f>ABSYLD1!AK105*VLOOKUP(ABSYLD2!AK$4,'[1]INTERNAL PARAMETERS-1'!$B$5:$J$44,5,FALSE)*VLOOKUP(ABSYLD2!AK$4,'[1]INTERNAL PARAMETERS-1'!$B$5:$J$44,7,FALSE)*ABSYLD2!$F105 + ABSYLD1!AK105*(1-VLOOKUP(ABSYLD2!AK$4,'[1]INTERNAL PARAMETERS-1'!$B$5:$J$44,5,FALSE))*VLOOKUP(ABSYLD2!AK$4,'[1]INTERNAL PARAMETERS-1'!$B$5:$J$44,9,FALSE)*ABSYLD2!$F105</f>
        <v>0</v>
      </c>
      <c r="AL105" s="47">
        <f>ABSYLD1!AL105*VLOOKUP(ABSYLD2!AL$4,'[1]INTERNAL PARAMETERS-1'!$B$5:$J$44,5,FALSE)*VLOOKUP(ABSYLD2!AL$4,'[1]INTERNAL PARAMETERS-1'!$B$5:$J$44,7,FALSE)*ABSYLD2!$F105 + ABSYLD1!AL105*(1-VLOOKUP(ABSYLD2!AL$4,'[1]INTERNAL PARAMETERS-1'!$B$5:$J$44,5,FALSE))*VLOOKUP(ABSYLD2!AL$4,'[1]INTERNAL PARAMETERS-1'!$B$5:$J$44,9,FALSE)*ABSYLD2!$F105</f>
        <v>0</v>
      </c>
      <c r="AM105" s="47">
        <f>ABSYLD1!AM105*VLOOKUP(ABSYLD2!AM$4,'[1]INTERNAL PARAMETERS-1'!$B$5:$J$44,5,FALSE)*VLOOKUP(ABSYLD2!AM$4,'[1]INTERNAL PARAMETERS-1'!$B$5:$J$44,7,FALSE)*ABSYLD2!$F105 + ABSYLD1!AM105*(1-VLOOKUP(ABSYLD2!AM$4,'[1]INTERNAL PARAMETERS-1'!$B$5:$J$44,5,FALSE))*VLOOKUP(ABSYLD2!AM$4,'[1]INTERNAL PARAMETERS-1'!$B$5:$J$44,9,FALSE)*ABSYLD2!$F105</f>
        <v>0</v>
      </c>
      <c r="AN105" s="47">
        <f>ABSYLD1!AN105*VLOOKUP(ABSYLD2!AN$4,'[1]INTERNAL PARAMETERS-1'!$B$5:$J$44,5,FALSE)*VLOOKUP(ABSYLD2!AN$4,'[1]INTERNAL PARAMETERS-1'!$B$5:$J$44,7,FALSE)*ABSYLD2!$F105 + ABSYLD1!AN105*(1-VLOOKUP(ABSYLD2!AN$4,'[1]INTERNAL PARAMETERS-1'!$B$5:$J$44,5,FALSE))*VLOOKUP(ABSYLD2!AN$4,'[1]INTERNAL PARAMETERS-1'!$B$5:$J$44,9,FALSE)*ABSYLD2!$F105</f>
        <v>0</v>
      </c>
      <c r="AO105" s="47">
        <f>ABSYLD1!AO105*VLOOKUP(ABSYLD2!AO$4,'[1]INTERNAL PARAMETERS-1'!$B$5:$J$44,5,FALSE)*VLOOKUP(ABSYLD2!AO$4,'[1]INTERNAL PARAMETERS-1'!$B$5:$J$44,7,FALSE)*ABSYLD2!$F105 + ABSYLD1!AO105*(1-VLOOKUP(ABSYLD2!AO$4,'[1]INTERNAL PARAMETERS-1'!$B$5:$J$44,5,FALSE))*VLOOKUP(ABSYLD2!AO$4,'[1]INTERNAL PARAMETERS-1'!$B$5:$J$44,9,FALSE)*ABSYLD2!$F105</f>
        <v>0</v>
      </c>
      <c r="AP105" s="47">
        <f>ABSYLD1!AP105*VLOOKUP(ABSYLD2!AP$4,'[1]INTERNAL PARAMETERS-1'!$B$5:$J$44,5,FALSE)*VLOOKUP(ABSYLD2!AP$4,'[1]INTERNAL PARAMETERS-1'!$B$5:$J$44,7,FALSE)*ABSYLD2!$F105 + ABSYLD1!AP105*(1-VLOOKUP(ABSYLD2!AP$4,'[1]INTERNAL PARAMETERS-1'!$B$5:$J$44,5,FALSE))*VLOOKUP(ABSYLD2!AP$4,'[1]INTERNAL PARAMETERS-1'!$B$5:$J$44,9,FALSE)*ABSYLD2!$F105</f>
        <v>0</v>
      </c>
      <c r="AQ105" s="47">
        <f>ABSYLD1!AQ105*VLOOKUP(ABSYLD2!AQ$4,'[1]INTERNAL PARAMETERS-1'!$B$5:$J$44,5,FALSE)*VLOOKUP(ABSYLD2!AQ$4,'[1]INTERNAL PARAMETERS-1'!$B$5:$J$44,7,FALSE)*ABSYLD2!$F105 + ABSYLD1!AQ105*(1-VLOOKUP(ABSYLD2!AQ$4,'[1]INTERNAL PARAMETERS-1'!$B$5:$J$44,5,FALSE))*VLOOKUP(ABSYLD2!AQ$4,'[1]INTERNAL PARAMETERS-1'!$B$5:$J$44,9,FALSE)*ABSYLD2!$F105</f>
        <v>0</v>
      </c>
      <c r="AR105" s="47">
        <f>ABSYLD1!AR105*VLOOKUP(ABSYLD2!AR$4,'[1]INTERNAL PARAMETERS-1'!$B$5:$J$44,5,FALSE)*VLOOKUP(ABSYLD2!AR$4,'[1]INTERNAL PARAMETERS-1'!$B$5:$J$44,7,FALSE)*ABSYLD2!$F105 + ABSYLD1!AR105*(1-VLOOKUP(ABSYLD2!AR$4,'[1]INTERNAL PARAMETERS-1'!$B$5:$J$44,5,FALSE))*VLOOKUP(ABSYLD2!AR$4,'[1]INTERNAL PARAMETERS-1'!$B$5:$J$44,9,FALSE)*ABSYLD2!$F105</f>
        <v>0</v>
      </c>
      <c r="AS105" s="47">
        <f>ABSYLD1!AS105*VLOOKUP(ABSYLD2!AS$4,'[1]INTERNAL PARAMETERS-1'!$B$5:$J$44,5,FALSE)*VLOOKUP(ABSYLD2!AS$4,'[1]INTERNAL PARAMETERS-1'!$B$5:$J$44,7,FALSE)*ABSYLD2!$F105 + ABSYLD1!AS105*(1-VLOOKUP(ABSYLD2!AS$4,'[1]INTERNAL PARAMETERS-1'!$B$5:$J$44,5,FALSE))*VLOOKUP(ABSYLD2!AS$4,'[1]INTERNAL PARAMETERS-1'!$B$5:$J$44,9,FALSE)*ABSYLD2!$F105</f>
        <v>0</v>
      </c>
      <c r="AT105" s="46">
        <f>ABSYLD1!AT105*VLOOKUP(ABSYLD2!AT$4,'[1]INTERNAL PARAMETERS-1'!$B$5:$J$44,5,FALSE)*VLOOKUP(ABSYLD2!AT$4,'[1]INTERNAL PARAMETERS-1'!$B$5:$J$44,7,FALSE)*ABSYLD2!$F105 + ABSYLD1!AT105*(1-VLOOKUP(ABSYLD2!AT$4,'[1]INTERNAL PARAMETERS-1'!$B$5:$J$44,5,FALSE))*VLOOKUP(ABSYLD2!AT$4,'[1]INTERNAL PARAMETERS-1'!$B$5:$J$44,9,FALSE)*ABSYLD2!$F105</f>
        <v>0</v>
      </c>
      <c r="AU105" s="48">
        <f>ABSYLD1!AU105*VLOOKUP(ABSYLD2!AU$4,'[1]INTERNAL PARAMETERS-1'!$B$5:$J$44,5,FALSE)*VLOOKUP(ABSYLD2!AU$4,'[1]INTERNAL PARAMETERS-1'!$B$5:$J$44,6,FALSE)*VLOOKUP(ABSYLD2!AU$4,'[1]INTERNAL PARAMETERS-1'!$B$5:$J$44,3,FALSE) + ABSYLD1!AU105*(1-VLOOKUP(ABSYLD2!AU$4,'[1]INTERNAL PARAMETERS-1'!$B$5:$J$44,5,FALSE))*VLOOKUP(ABSYLD2!AU$4,'[1]INTERNAL PARAMETERS-1'!$B$5:$J$44,8,FALSE)*VLOOKUP(ABSYLD2!AU$4,'[1]INTERNAL PARAMETERS-1'!$B$5:$J$44,3,FALSE)</f>
        <v>0</v>
      </c>
      <c r="AV105" s="47">
        <f>ABSYLD1!AV105*VLOOKUP(ABSYLD2!AV$4,'[1]INTERNAL PARAMETERS-1'!$B$5:$J$44,5,FALSE)*VLOOKUP(ABSYLD2!AV$4,'[1]INTERNAL PARAMETERS-1'!$B$5:$J$44,6,FALSE)*VLOOKUP(ABSYLD2!AV$4,'[1]INTERNAL PARAMETERS-1'!$B$5:$J$44,3,FALSE) + ABSYLD1!AV105*(1-VLOOKUP(ABSYLD2!AV$4,'[1]INTERNAL PARAMETERS-1'!$B$5:$J$44,5,FALSE))*VLOOKUP(ABSYLD2!AV$4,'[1]INTERNAL PARAMETERS-1'!$B$5:$J$44,8,FALSE)*VLOOKUP(ABSYLD2!AV$4,'[1]INTERNAL PARAMETERS-1'!$B$5:$J$44,3,FALSE)</f>
        <v>0</v>
      </c>
      <c r="AW105" s="47">
        <f>ABSYLD1!AW105*VLOOKUP(ABSYLD2!AW$4,'[1]INTERNAL PARAMETERS-1'!$B$5:$J$44,5,FALSE)*VLOOKUP(ABSYLD2!AW$4,'[1]INTERNAL PARAMETERS-1'!$B$5:$J$44,6,FALSE)*VLOOKUP(ABSYLD2!AW$4,'[1]INTERNAL PARAMETERS-1'!$B$5:$J$44,3,FALSE) + ABSYLD1!AW105*(1-VLOOKUP(ABSYLD2!AW$4,'[1]INTERNAL PARAMETERS-1'!$B$5:$J$44,5,FALSE))*VLOOKUP(ABSYLD2!AW$4,'[1]INTERNAL PARAMETERS-1'!$B$5:$J$44,8,FALSE)*VLOOKUP(ABSYLD2!AW$4,'[1]INTERNAL PARAMETERS-1'!$B$5:$J$44,3,FALSE)</f>
        <v>26.068824826895447</v>
      </c>
      <c r="AX105" s="47">
        <f>ABSYLD1!AX105*VLOOKUP(ABSYLD2!AX$4,'[1]INTERNAL PARAMETERS-1'!$B$5:$J$44,5,FALSE)*VLOOKUP(ABSYLD2!AX$4,'[1]INTERNAL PARAMETERS-1'!$B$5:$J$44,6,FALSE)*VLOOKUP(ABSYLD2!AX$4,'[1]INTERNAL PARAMETERS-1'!$B$5:$J$44,3,FALSE) + ABSYLD1!AX105*(1-VLOOKUP(ABSYLD2!AX$4,'[1]INTERNAL PARAMETERS-1'!$B$5:$J$44,5,FALSE))*VLOOKUP(ABSYLD2!AX$4,'[1]INTERNAL PARAMETERS-1'!$B$5:$J$44,8,FALSE)*VLOOKUP(ABSYLD2!AX$4,'[1]INTERNAL PARAMETERS-1'!$B$5:$J$44,3,FALSE)</f>
        <v>0</v>
      </c>
      <c r="AY105" s="47">
        <f>ABSYLD1!AY105*VLOOKUP(ABSYLD2!AY$4,'[1]INTERNAL PARAMETERS-1'!$B$5:$J$44,5,FALSE)*VLOOKUP(ABSYLD2!AY$4,'[1]INTERNAL PARAMETERS-1'!$B$5:$J$44,6,FALSE)*VLOOKUP(ABSYLD2!AY$4,'[1]INTERNAL PARAMETERS-1'!$B$5:$J$44,3,FALSE) + ABSYLD1!AY105*(1-VLOOKUP(ABSYLD2!AY$4,'[1]INTERNAL PARAMETERS-1'!$B$5:$J$44,5,FALSE))*VLOOKUP(ABSYLD2!AY$4,'[1]INTERNAL PARAMETERS-1'!$B$5:$J$44,8,FALSE)*VLOOKUP(ABSYLD2!AY$4,'[1]INTERNAL PARAMETERS-1'!$B$5:$J$44,3,FALSE)</f>
        <v>0</v>
      </c>
      <c r="AZ105" s="47">
        <f>ABSYLD1!AZ105*VLOOKUP(ABSYLD2!AZ$4,'[1]INTERNAL PARAMETERS-1'!$B$5:$J$44,5,FALSE)*VLOOKUP(ABSYLD2!AZ$4,'[1]INTERNAL PARAMETERS-1'!$B$5:$J$44,6,FALSE)*VLOOKUP(ABSYLD2!AZ$4,'[1]INTERNAL PARAMETERS-1'!$B$5:$J$44,3,FALSE) + ABSYLD1!AZ105*(1-VLOOKUP(ABSYLD2!AZ$4,'[1]INTERNAL PARAMETERS-1'!$B$5:$J$44,5,FALSE))*VLOOKUP(ABSYLD2!AZ$4,'[1]INTERNAL PARAMETERS-1'!$B$5:$J$44,8,FALSE)*VLOOKUP(ABSYLD2!AZ$4,'[1]INTERNAL PARAMETERS-1'!$B$5:$J$44,3,FALSE)</f>
        <v>0</v>
      </c>
      <c r="BA105" s="47">
        <f>ABSYLD1!BA105*VLOOKUP(ABSYLD2!BA$4,'[1]INTERNAL PARAMETERS-1'!$B$5:$J$44,5,FALSE)*VLOOKUP(ABSYLD2!BA$4,'[1]INTERNAL PARAMETERS-1'!$B$5:$J$44,6,FALSE)*VLOOKUP(ABSYLD2!BA$4,'[1]INTERNAL PARAMETERS-1'!$B$5:$J$44,3,FALSE) + ABSYLD1!BA105*(1-VLOOKUP(ABSYLD2!BA$4,'[1]INTERNAL PARAMETERS-1'!$B$5:$J$44,5,FALSE))*VLOOKUP(ABSYLD2!BA$4,'[1]INTERNAL PARAMETERS-1'!$B$5:$J$44,8,FALSE)*VLOOKUP(ABSYLD2!BA$4,'[1]INTERNAL PARAMETERS-1'!$B$5:$J$44,3,FALSE)</f>
        <v>11.646645722043941</v>
      </c>
      <c r="BB105" s="47">
        <f>ABSYLD1!BB105*VLOOKUP(ABSYLD2!BB$4,'[1]INTERNAL PARAMETERS-1'!$B$5:$J$44,5,FALSE)*VLOOKUP(ABSYLD2!BB$4,'[1]INTERNAL PARAMETERS-1'!$B$5:$J$44,6,FALSE)*VLOOKUP(ABSYLD2!BB$4,'[1]INTERNAL PARAMETERS-1'!$B$5:$J$44,3,FALSE) + ABSYLD1!BB105*(1-VLOOKUP(ABSYLD2!BB$4,'[1]INTERNAL PARAMETERS-1'!$B$5:$J$44,5,FALSE))*VLOOKUP(ABSYLD2!BB$4,'[1]INTERNAL PARAMETERS-1'!$B$5:$J$44,8,FALSE)*VLOOKUP(ABSYLD2!BB$4,'[1]INTERNAL PARAMETERS-1'!$B$5:$J$44,3,FALSE)</f>
        <v>4.2774868619853992</v>
      </c>
      <c r="BC105" s="47">
        <f>ABSYLD1!BC105*VLOOKUP(ABSYLD2!BC$4,'[1]INTERNAL PARAMETERS-1'!$B$5:$J$44,5,FALSE)*VLOOKUP(ABSYLD2!BC$4,'[1]INTERNAL PARAMETERS-1'!$B$5:$J$44,6,FALSE)*VLOOKUP(ABSYLD2!BC$4,'[1]INTERNAL PARAMETERS-1'!$B$5:$J$44,3,FALSE) + ABSYLD1!BC105*(1-VLOOKUP(ABSYLD2!BC$4,'[1]INTERNAL PARAMETERS-1'!$B$5:$J$44,5,FALSE))*VLOOKUP(ABSYLD2!BC$4,'[1]INTERNAL PARAMETERS-1'!$B$5:$J$44,8,FALSE)*VLOOKUP(ABSYLD2!BC$4,'[1]INTERNAL PARAMETERS-1'!$B$5:$J$44,3,FALSE)</f>
        <v>10.831289610068133</v>
      </c>
      <c r="BD105" s="47">
        <f>ABSYLD1!BD105*VLOOKUP(ABSYLD2!BD$4,'[1]INTERNAL PARAMETERS-1'!$B$5:$J$44,5,FALSE)*VLOOKUP(ABSYLD2!BD$4,'[1]INTERNAL PARAMETERS-1'!$B$5:$J$44,6,FALSE)*VLOOKUP(ABSYLD2!BD$4,'[1]INTERNAL PARAMETERS-1'!$B$5:$J$44,3,FALSE) + ABSYLD1!BD105*(1-VLOOKUP(ABSYLD2!BD$4,'[1]INTERNAL PARAMETERS-1'!$B$5:$J$44,5,FALSE))*VLOOKUP(ABSYLD2!BD$4,'[1]INTERNAL PARAMETERS-1'!$B$5:$J$44,8,FALSE)*VLOOKUP(ABSYLD2!BD$4,'[1]INTERNAL PARAMETERS-1'!$B$5:$J$44,3,FALSE)</f>
        <v>3.379357672153922</v>
      </c>
      <c r="BE105" s="47">
        <f>ABSYLD1!BE105*VLOOKUP(ABSYLD2!BE$4,'[1]INTERNAL PARAMETERS-1'!$B$5:$J$44,5,FALSE)*VLOOKUP(ABSYLD2!BE$4,'[1]INTERNAL PARAMETERS-1'!$B$5:$J$44,6,FALSE)*VLOOKUP(ABSYLD2!BE$4,'[1]INTERNAL PARAMETERS-1'!$B$5:$J$44,3,FALSE) + ABSYLD1!BE105*(1-VLOOKUP(ABSYLD2!BE$4,'[1]INTERNAL PARAMETERS-1'!$B$5:$J$44,5,FALSE))*VLOOKUP(ABSYLD2!BE$4,'[1]INTERNAL PARAMETERS-1'!$B$5:$J$44,8,FALSE)*VLOOKUP(ABSYLD2!BE$4,'[1]INTERNAL PARAMETERS-1'!$B$5:$J$44,3,FALSE)</f>
        <v>13.027131571087638</v>
      </c>
      <c r="BF105" s="47">
        <f>ABSYLD1!BF105*VLOOKUP(ABSYLD2!BF$4,'[1]INTERNAL PARAMETERS-1'!$B$5:$J$44,5,FALSE)*VLOOKUP(ABSYLD2!BF$4,'[1]INTERNAL PARAMETERS-1'!$B$5:$J$44,6,FALSE)*VLOOKUP(ABSYLD2!BF$4,'[1]INTERNAL PARAMETERS-1'!$B$5:$J$44,3,FALSE) + ABSYLD1!BF105*(1-VLOOKUP(ABSYLD2!BF$4,'[1]INTERNAL PARAMETERS-1'!$B$5:$J$44,5,FALSE))*VLOOKUP(ABSYLD2!BF$4,'[1]INTERNAL PARAMETERS-1'!$B$5:$J$44,8,FALSE)*VLOOKUP(ABSYLD2!BF$4,'[1]INTERNAL PARAMETERS-1'!$B$5:$J$44,3,FALSE)</f>
        <v>0</v>
      </c>
      <c r="BG105" s="47">
        <f>ABSYLD1!BG105*VLOOKUP(ABSYLD2!BG$4,'[1]INTERNAL PARAMETERS-1'!$B$5:$J$44,5,FALSE)*VLOOKUP(ABSYLD2!BG$4,'[1]INTERNAL PARAMETERS-1'!$B$5:$J$44,6,FALSE)*VLOOKUP(ABSYLD2!BG$4,'[1]INTERNAL PARAMETERS-1'!$B$5:$J$44,3,FALSE) + ABSYLD1!BG105*(1-VLOOKUP(ABSYLD2!BG$4,'[1]INTERNAL PARAMETERS-1'!$B$5:$J$44,5,FALSE))*VLOOKUP(ABSYLD2!BG$4,'[1]INTERNAL PARAMETERS-1'!$B$5:$J$44,8,FALSE)*VLOOKUP(ABSYLD2!BG$4,'[1]INTERNAL PARAMETERS-1'!$B$5:$J$44,3,FALSE)</f>
        <v>4.8885514519649309</v>
      </c>
      <c r="BH105" s="47">
        <f>ABSYLD1!BH105*VLOOKUP(ABSYLD2!BH$4,'[1]INTERNAL PARAMETERS-1'!$B$5:$J$44,5,FALSE)*VLOOKUP(ABSYLD2!BH$4,'[1]INTERNAL PARAMETERS-1'!$B$5:$J$44,6,FALSE)*VLOOKUP(ABSYLD2!BH$4,'[1]INTERNAL PARAMETERS-1'!$B$5:$J$44,3,FALSE) + ABSYLD1!BH105*(1-VLOOKUP(ABSYLD2!BH$4,'[1]INTERNAL PARAMETERS-1'!$B$5:$J$44,5,FALSE))*VLOOKUP(ABSYLD2!BH$4,'[1]INTERNAL PARAMETERS-1'!$B$5:$J$44,8,FALSE)*VLOOKUP(ABSYLD2!BH$4,'[1]INTERNAL PARAMETERS-1'!$B$5:$J$44,3,FALSE)</f>
        <v>2.0616512382628335E-2</v>
      </c>
      <c r="BI105" s="47">
        <f>ABSYLD1!BI105*VLOOKUP(ABSYLD2!BI$4,'[1]INTERNAL PARAMETERS-1'!$B$5:$J$44,5,FALSE)*VLOOKUP(ABSYLD2!BI$4,'[1]INTERNAL PARAMETERS-1'!$B$5:$J$44,6,FALSE)*VLOOKUP(ABSYLD2!BI$4,'[1]INTERNAL PARAMETERS-1'!$B$5:$J$44,3,FALSE) + ABSYLD1!BI105*(1-VLOOKUP(ABSYLD2!BI$4,'[1]INTERNAL PARAMETERS-1'!$B$5:$J$44,5,FALSE))*VLOOKUP(ABSYLD2!BI$4,'[1]INTERNAL PARAMETERS-1'!$B$5:$J$44,8,FALSE)*VLOOKUP(ABSYLD2!BI$4,'[1]INTERNAL PARAMETERS-1'!$B$5:$J$44,3,FALSE)</f>
        <v>0</v>
      </c>
      <c r="BJ105" s="47">
        <f>ABSYLD1!BJ105*VLOOKUP(ABSYLD2!BJ$4,'[1]INTERNAL PARAMETERS-1'!$B$5:$J$44,5,FALSE)*VLOOKUP(ABSYLD2!BJ$4,'[1]INTERNAL PARAMETERS-1'!$B$5:$J$44,6,FALSE)*VLOOKUP(ABSYLD2!BJ$4,'[1]INTERNAL PARAMETERS-1'!$B$5:$J$44,3,FALSE) + ABSYLD1!BJ105*(1-VLOOKUP(ABSYLD2!BJ$4,'[1]INTERNAL PARAMETERS-1'!$B$5:$J$44,5,FALSE))*VLOOKUP(ABSYLD2!BJ$4,'[1]INTERNAL PARAMETERS-1'!$B$5:$J$44,8,FALSE)*VLOOKUP(ABSYLD2!BJ$4,'[1]INTERNAL PARAMETERS-1'!$B$5:$J$44,3,FALSE)</f>
        <v>1.2836797679922647</v>
      </c>
      <c r="BK105" s="47">
        <f>ABSYLD1!BK105*VLOOKUP(ABSYLD2!BK$4,'[1]INTERNAL PARAMETERS-1'!$B$5:$J$44,5,FALSE)*VLOOKUP(ABSYLD2!BK$4,'[1]INTERNAL PARAMETERS-1'!$B$5:$J$44,6,FALSE)*VLOOKUP(ABSYLD2!BK$4,'[1]INTERNAL PARAMETERS-1'!$B$5:$J$44,3,FALSE) + ABSYLD1!BK105*(1-VLOOKUP(ABSYLD2!BK$4,'[1]INTERNAL PARAMETERS-1'!$B$5:$J$44,5,FALSE))*VLOOKUP(ABSYLD2!BK$4,'[1]INTERNAL PARAMETERS-1'!$B$5:$J$44,8,FALSE)*VLOOKUP(ABSYLD2!BK$4,'[1]INTERNAL PARAMETERS-1'!$B$5:$J$44,3,FALSE)</f>
        <v>1.8331802488873923</v>
      </c>
      <c r="BL105" s="47">
        <f>ABSYLD1!BL105*VLOOKUP(ABSYLD2!BL$4,'[1]INTERNAL PARAMETERS-1'!$B$5:$J$44,5,FALSE)*VLOOKUP(ABSYLD2!BL$4,'[1]INTERNAL PARAMETERS-1'!$B$5:$J$44,6,FALSE)*VLOOKUP(ABSYLD2!BL$4,'[1]INTERNAL PARAMETERS-1'!$B$5:$J$44,3,FALSE) + ABSYLD1!BL105*(1-VLOOKUP(ABSYLD2!BL$4,'[1]INTERNAL PARAMETERS-1'!$B$5:$J$44,5,FALSE))*VLOOKUP(ABSYLD2!BL$4,'[1]INTERNAL PARAMETERS-1'!$B$5:$J$44,8,FALSE)*VLOOKUP(ABSYLD2!BL$4,'[1]INTERNAL PARAMETERS-1'!$B$5:$J$44,3,FALSE)</f>
        <v>7.3328237223879666</v>
      </c>
      <c r="BM105" s="47">
        <f>ABSYLD1!BM105*VLOOKUP(ABSYLD2!BM$4,'[1]INTERNAL PARAMETERS-1'!$B$5:$J$44,5,FALSE)*VLOOKUP(ABSYLD2!BM$4,'[1]INTERNAL PARAMETERS-1'!$B$5:$J$44,6,FALSE)*VLOOKUP(ABSYLD2!BM$4,'[1]INTERNAL PARAMETERS-1'!$B$5:$J$44,3,FALSE) + ABSYLD1!BM105*(1-VLOOKUP(ABSYLD2!BM$4,'[1]INTERNAL PARAMETERS-1'!$B$5:$J$44,5,FALSE))*VLOOKUP(ABSYLD2!BM$4,'[1]INTERNAL PARAMETERS-1'!$B$5:$J$44,8,FALSE)*VLOOKUP(ABSYLD2!BM$4,'[1]INTERNAL PARAMETERS-1'!$B$5:$J$44,3,FALSE)</f>
        <v>3.8667899953199991</v>
      </c>
      <c r="BN105" s="47">
        <f>ABSYLD1!BN105*VLOOKUP(ABSYLD2!BN$4,'[1]INTERNAL PARAMETERS-1'!$B$5:$J$44,5,FALSE)*VLOOKUP(ABSYLD2!BN$4,'[1]INTERNAL PARAMETERS-1'!$B$5:$J$44,6,FALSE)*VLOOKUP(ABSYLD2!BN$4,'[1]INTERNAL PARAMETERS-1'!$B$5:$J$44,3,FALSE) + ABSYLD1!BN105*(1-VLOOKUP(ABSYLD2!BN$4,'[1]INTERNAL PARAMETERS-1'!$B$5:$J$44,5,FALSE))*VLOOKUP(ABSYLD2!BN$4,'[1]INTERNAL PARAMETERS-1'!$B$5:$J$44,8,FALSE)*VLOOKUP(ABSYLD2!BN$4,'[1]INTERNAL PARAMETERS-1'!$B$5:$J$44,3,FALSE)</f>
        <v>1.978358827254141</v>
      </c>
      <c r="BO105" s="47">
        <f>ABSYLD1!BO105*VLOOKUP(ABSYLD2!BO$4,'[1]INTERNAL PARAMETERS-1'!$B$5:$J$44,5,FALSE)*VLOOKUP(ABSYLD2!BO$4,'[1]INTERNAL PARAMETERS-1'!$B$5:$J$44,6,FALSE)*VLOOKUP(ABSYLD2!BO$4,'[1]INTERNAL PARAMETERS-1'!$B$5:$J$44,3,FALSE) + ABSYLD1!BO105*(1-VLOOKUP(ABSYLD2!BO$4,'[1]INTERNAL PARAMETERS-1'!$B$5:$J$44,5,FALSE))*VLOOKUP(ABSYLD2!BO$4,'[1]INTERNAL PARAMETERS-1'!$B$5:$J$44,8,FALSE)*VLOOKUP(ABSYLD2!BO$4,'[1]INTERNAL PARAMETERS-1'!$B$5:$J$44,3,FALSE)</f>
        <v>1.8348752808010951</v>
      </c>
      <c r="BP105" s="47">
        <f>ABSYLD1!BP105*VLOOKUP(ABSYLD2!BP$4,'[1]INTERNAL PARAMETERS-1'!$B$5:$J$44,5,FALSE)*VLOOKUP(ABSYLD2!BP$4,'[1]INTERNAL PARAMETERS-1'!$B$5:$J$44,6,FALSE)*VLOOKUP(ABSYLD2!BP$4,'[1]INTERNAL PARAMETERS-1'!$B$5:$J$44,3,FALSE) + ABSYLD1!BP105*(1-VLOOKUP(ABSYLD2!BP$4,'[1]INTERNAL PARAMETERS-1'!$B$5:$J$44,5,FALSE))*VLOOKUP(ABSYLD2!BP$4,'[1]INTERNAL PARAMETERS-1'!$B$5:$J$44,8,FALSE)*VLOOKUP(ABSYLD2!BP$4,'[1]INTERNAL PARAMETERS-1'!$B$5:$J$44,3,FALSE)</f>
        <v>0.14294004965133469</v>
      </c>
      <c r="BQ105" s="47">
        <f>ABSYLD1!BQ105*VLOOKUP(ABSYLD2!BQ$4,'[1]INTERNAL PARAMETERS-1'!$B$5:$J$44,5,FALSE)*VLOOKUP(ABSYLD2!BQ$4,'[1]INTERNAL PARAMETERS-1'!$B$5:$J$44,6,FALSE)*VLOOKUP(ABSYLD2!BQ$4,'[1]INTERNAL PARAMETERS-1'!$B$5:$J$44,3,FALSE) + ABSYLD1!BQ105*(1-VLOOKUP(ABSYLD2!BQ$4,'[1]INTERNAL PARAMETERS-1'!$B$5:$J$44,5,FALSE))*VLOOKUP(ABSYLD2!BQ$4,'[1]INTERNAL PARAMETERS-1'!$B$5:$J$44,8,FALSE)*VLOOKUP(ABSYLD2!BQ$4,'[1]INTERNAL PARAMETERS-1'!$B$5:$J$44,3,FALSE)</f>
        <v>8.0991796094948665</v>
      </c>
      <c r="BR105" s="47">
        <f>ABSYLD1!BR105*VLOOKUP(ABSYLD2!BR$4,'[1]INTERNAL PARAMETERS-1'!$B$5:$J$44,5,FALSE)*VLOOKUP(ABSYLD2!BR$4,'[1]INTERNAL PARAMETERS-1'!$B$5:$J$44,6,FALSE)*VLOOKUP(ABSYLD2!BR$4,'[1]INTERNAL PARAMETERS-1'!$B$5:$J$44,3,FALSE) + ABSYLD1!BR105*(1-VLOOKUP(ABSYLD2!BR$4,'[1]INTERNAL PARAMETERS-1'!$B$5:$J$44,5,FALSE))*VLOOKUP(ABSYLD2!BR$4,'[1]INTERNAL PARAMETERS-1'!$B$5:$J$44,8,FALSE)*VLOOKUP(ABSYLD2!BR$4,'[1]INTERNAL PARAMETERS-1'!$B$5:$J$44,3,FALSE)</f>
        <v>0.22442345761119781</v>
      </c>
      <c r="BS105" s="47">
        <f>ABSYLD1!BS105*VLOOKUP(ABSYLD2!BS$4,'[1]INTERNAL PARAMETERS-1'!$B$5:$J$44,5,FALSE)*VLOOKUP(ABSYLD2!BS$4,'[1]INTERNAL PARAMETERS-1'!$B$5:$J$44,6,FALSE)*VLOOKUP(ABSYLD2!BS$4,'[1]INTERNAL PARAMETERS-1'!$B$5:$J$44,3,FALSE) + ABSYLD1!BS105*(1-VLOOKUP(ABSYLD2!BS$4,'[1]INTERNAL PARAMETERS-1'!$B$5:$J$44,5,FALSE))*VLOOKUP(ABSYLD2!BS$4,'[1]INTERNAL PARAMETERS-1'!$B$5:$J$44,8,FALSE)*VLOOKUP(ABSYLD2!BS$4,'[1]INTERNAL PARAMETERS-1'!$B$5:$J$44,3,FALSE)</f>
        <v>1.397579568001369E-2</v>
      </c>
      <c r="BT105" s="47">
        <f>ABSYLD1!BT105*VLOOKUP(ABSYLD2!BT$4,'[1]INTERNAL PARAMETERS-1'!$B$5:$J$44,5,FALSE)*VLOOKUP(ABSYLD2!BT$4,'[1]INTERNAL PARAMETERS-1'!$B$5:$J$44,6,FALSE)*VLOOKUP(ABSYLD2!BT$4,'[1]INTERNAL PARAMETERS-1'!$B$5:$J$44,3,FALSE) + ABSYLD1!BT105*(1-VLOOKUP(ABSYLD2!BT$4,'[1]INTERNAL PARAMETERS-1'!$B$5:$J$44,5,FALSE))*VLOOKUP(ABSYLD2!BT$4,'[1]INTERNAL PARAMETERS-1'!$B$5:$J$44,8,FALSE)*VLOOKUP(ABSYLD2!BT$4,'[1]INTERNAL PARAMETERS-1'!$B$5:$J$44,3,FALSE)</f>
        <v>0</v>
      </c>
      <c r="BU105" s="47">
        <f>ABSYLD1!BU105*VLOOKUP(ABSYLD2!BU$4,'[1]INTERNAL PARAMETERS-1'!$B$5:$J$44,5,FALSE)*VLOOKUP(ABSYLD2!BU$4,'[1]INTERNAL PARAMETERS-1'!$B$5:$J$44,6,FALSE)*VLOOKUP(ABSYLD2!BU$4,'[1]INTERNAL PARAMETERS-1'!$B$5:$J$44,3,FALSE) + ABSYLD1!BU105*(1-VLOOKUP(ABSYLD2!BU$4,'[1]INTERNAL PARAMETERS-1'!$B$5:$J$44,5,FALSE))*VLOOKUP(ABSYLD2!BU$4,'[1]INTERNAL PARAMETERS-1'!$B$5:$J$44,8,FALSE)*VLOOKUP(ABSYLD2!BU$4,'[1]INTERNAL PARAMETERS-1'!$B$5:$J$44,3,FALSE)</f>
        <v>0</v>
      </c>
      <c r="BV105" s="47">
        <f>ABSYLD1!BV105*VLOOKUP(ABSYLD2!BV$4,'[1]INTERNAL PARAMETERS-1'!$B$5:$J$44,5,FALSE)*VLOOKUP(ABSYLD2!BV$4,'[1]INTERNAL PARAMETERS-1'!$B$5:$J$44,6,FALSE)*VLOOKUP(ABSYLD2!BV$4,'[1]INTERNAL PARAMETERS-1'!$B$5:$J$44,3,FALSE) + ABSYLD1!BV105*(1-VLOOKUP(ABSYLD2!BV$4,'[1]INTERNAL PARAMETERS-1'!$B$5:$J$44,5,FALSE))*VLOOKUP(ABSYLD2!BV$4,'[1]INTERNAL PARAMETERS-1'!$B$5:$J$44,8,FALSE)*VLOOKUP(ABSYLD2!BV$4,'[1]INTERNAL PARAMETERS-1'!$B$5:$J$44,3,FALSE)</f>
        <v>0</v>
      </c>
      <c r="BW105" s="47">
        <f>ABSYLD1!BW105*VLOOKUP(ABSYLD2!BW$4,'[1]INTERNAL PARAMETERS-1'!$B$5:$J$44,5,FALSE)*VLOOKUP(ABSYLD2!BW$4,'[1]INTERNAL PARAMETERS-1'!$B$5:$J$44,6,FALSE)*VLOOKUP(ABSYLD2!BW$4,'[1]INTERNAL PARAMETERS-1'!$B$5:$J$44,3,FALSE) + ABSYLD1!BW105*(1-VLOOKUP(ABSYLD2!BW$4,'[1]INTERNAL PARAMETERS-1'!$B$5:$J$44,5,FALSE))*VLOOKUP(ABSYLD2!BW$4,'[1]INTERNAL PARAMETERS-1'!$B$5:$J$44,8,FALSE)*VLOOKUP(ABSYLD2!BW$4,'[1]INTERNAL PARAMETERS-1'!$B$5:$J$44,3,FALSE)</f>
        <v>0</v>
      </c>
      <c r="BX105" s="47">
        <f>ABSYLD1!BX105*VLOOKUP(ABSYLD2!BX$4,'[1]INTERNAL PARAMETERS-1'!$B$5:$J$44,5,FALSE)*VLOOKUP(ABSYLD2!BX$4,'[1]INTERNAL PARAMETERS-1'!$B$5:$J$44,6,FALSE)*VLOOKUP(ABSYLD2!BX$4,'[1]INTERNAL PARAMETERS-1'!$B$5:$J$44,3,FALSE) + ABSYLD1!BX105*(1-VLOOKUP(ABSYLD2!BX$4,'[1]INTERNAL PARAMETERS-1'!$B$5:$J$44,5,FALSE))*VLOOKUP(ABSYLD2!BX$4,'[1]INTERNAL PARAMETERS-1'!$B$5:$J$44,8,FALSE)*VLOOKUP(ABSYLD2!BX$4,'[1]INTERNAL PARAMETERS-1'!$B$5:$J$44,3,FALSE)</f>
        <v>0</v>
      </c>
      <c r="BY105" s="47">
        <f>ABSYLD1!BY105*VLOOKUP(ABSYLD2!BY$4,'[1]INTERNAL PARAMETERS-1'!$B$5:$J$44,5,FALSE)*VLOOKUP(ABSYLD2!BY$4,'[1]INTERNAL PARAMETERS-1'!$B$5:$J$44,6,FALSE)*VLOOKUP(ABSYLD2!BY$4,'[1]INTERNAL PARAMETERS-1'!$B$5:$J$44,3,FALSE) + ABSYLD1!BY105*(1-VLOOKUP(ABSYLD2!BY$4,'[1]INTERNAL PARAMETERS-1'!$B$5:$J$44,5,FALSE))*VLOOKUP(ABSYLD2!BY$4,'[1]INTERNAL PARAMETERS-1'!$B$5:$J$44,8,FALSE)*VLOOKUP(ABSYLD2!BY$4,'[1]INTERNAL PARAMETERS-1'!$B$5:$J$44,3,FALSE)</f>
        <v>0</v>
      </c>
      <c r="BZ105" s="47">
        <f>ABSYLD1!BZ105*VLOOKUP(ABSYLD2!BZ$4,'[1]INTERNAL PARAMETERS-1'!$B$5:$J$44,5,FALSE)*VLOOKUP(ABSYLD2!BZ$4,'[1]INTERNAL PARAMETERS-1'!$B$5:$J$44,6,FALSE)*VLOOKUP(ABSYLD2!BZ$4,'[1]INTERNAL PARAMETERS-1'!$B$5:$J$44,3,FALSE) + ABSYLD1!BZ105*(1-VLOOKUP(ABSYLD2!BZ$4,'[1]INTERNAL PARAMETERS-1'!$B$5:$J$44,5,FALSE))*VLOOKUP(ABSYLD2!BZ$4,'[1]INTERNAL PARAMETERS-1'!$B$5:$J$44,8,FALSE)*VLOOKUP(ABSYLD2!BZ$4,'[1]INTERNAL PARAMETERS-1'!$B$5:$J$44,3,FALSE)</f>
        <v>1.0689839701946608E-2</v>
      </c>
      <c r="CA105" s="47">
        <f>ABSYLD1!CA105*VLOOKUP(ABSYLD2!CA$4,'[1]INTERNAL PARAMETERS-1'!$B$5:$J$44,5,FALSE)*VLOOKUP(ABSYLD2!CA$4,'[1]INTERNAL PARAMETERS-1'!$B$5:$J$44,6,FALSE)*VLOOKUP(ABSYLD2!CA$4,'[1]INTERNAL PARAMETERS-1'!$B$5:$J$44,3,FALSE) + ABSYLD1!CA105*(1-VLOOKUP(ABSYLD2!CA$4,'[1]INTERNAL PARAMETERS-1'!$B$5:$J$44,5,FALSE))*VLOOKUP(ABSYLD2!CA$4,'[1]INTERNAL PARAMETERS-1'!$B$5:$J$44,8,FALSE)*VLOOKUP(ABSYLD2!CA$4,'[1]INTERNAL PARAMETERS-1'!$B$5:$J$44,3,FALSE)</f>
        <v>0</v>
      </c>
      <c r="CB105" s="47">
        <f>ABSYLD1!CB105*VLOOKUP(ABSYLD2!CB$4,'[1]INTERNAL PARAMETERS-1'!$B$5:$J$44,5,FALSE)*VLOOKUP(ABSYLD2!CB$4,'[1]INTERNAL PARAMETERS-1'!$B$5:$J$44,6,FALSE)*VLOOKUP(ABSYLD2!CB$4,'[1]INTERNAL PARAMETERS-1'!$B$5:$J$44,3,FALSE) + ABSYLD1!CB105*(1-VLOOKUP(ABSYLD2!CB$4,'[1]INTERNAL PARAMETERS-1'!$B$5:$J$44,5,FALSE))*VLOOKUP(ABSYLD2!CB$4,'[1]INTERNAL PARAMETERS-1'!$B$5:$J$44,8,FALSE)*VLOOKUP(ABSYLD2!CB$4,'[1]INTERNAL PARAMETERS-1'!$B$5:$J$44,3,FALSE)</f>
        <v>0</v>
      </c>
      <c r="CC105" s="47">
        <f>ABSYLD1!CC105*VLOOKUP(ABSYLD2!CC$4,'[1]INTERNAL PARAMETERS-1'!$B$5:$J$44,5,FALSE)*VLOOKUP(ABSYLD2!CC$4,'[1]INTERNAL PARAMETERS-1'!$B$5:$J$44,6,FALSE)*VLOOKUP(ABSYLD2!CC$4,'[1]INTERNAL PARAMETERS-1'!$B$5:$J$44,3,FALSE) + ABSYLD1!CC105*(1-VLOOKUP(ABSYLD2!CC$4,'[1]INTERNAL PARAMETERS-1'!$B$5:$J$44,5,FALSE))*VLOOKUP(ABSYLD2!CC$4,'[1]INTERNAL PARAMETERS-1'!$B$5:$J$44,8,FALSE)*VLOOKUP(ABSYLD2!CC$4,'[1]INTERNAL PARAMETERS-1'!$B$5:$J$44,3,FALSE)</f>
        <v>4.9207155505106084E-2</v>
      </c>
      <c r="CD105" s="47">
        <f>ABSYLD1!CD105*VLOOKUP(ABSYLD2!CD$4,'[1]INTERNAL PARAMETERS-1'!$B$5:$J$44,5,FALSE)*VLOOKUP(ABSYLD2!CD$4,'[1]INTERNAL PARAMETERS-1'!$B$5:$J$44,6,FALSE)*VLOOKUP(ABSYLD2!CD$4,'[1]INTERNAL PARAMETERS-1'!$B$5:$J$44,3,FALSE) + ABSYLD1!CD105*(1-VLOOKUP(ABSYLD2!CD$4,'[1]INTERNAL PARAMETERS-1'!$B$5:$J$44,5,FALSE))*VLOOKUP(ABSYLD2!CD$4,'[1]INTERNAL PARAMETERS-1'!$B$5:$J$44,8,FALSE)*VLOOKUP(ABSYLD2!CD$4,'[1]INTERNAL PARAMETERS-1'!$B$5:$J$44,3,FALSE)</f>
        <v>8.6536635876303905E-2</v>
      </c>
      <c r="CE105" s="47">
        <f>ABSYLD1!CE105*VLOOKUP(ABSYLD2!CE$4,'[1]INTERNAL PARAMETERS-1'!$B$5:$J$44,5,FALSE)*VLOOKUP(ABSYLD2!CE$4,'[1]INTERNAL PARAMETERS-1'!$B$5:$J$44,6,FALSE)*VLOOKUP(ABSYLD2!CE$4,'[1]INTERNAL PARAMETERS-1'!$B$5:$J$44,3,FALSE) + ABSYLD1!CE105*(1-VLOOKUP(ABSYLD2!CE$4,'[1]INTERNAL PARAMETERS-1'!$B$5:$J$44,5,FALSE))*VLOOKUP(ABSYLD2!CE$4,'[1]INTERNAL PARAMETERS-1'!$B$5:$J$44,8,FALSE)*VLOOKUP(ABSYLD2!CE$4,'[1]INTERNAL PARAMETERS-1'!$B$5:$J$44,3,FALSE)</f>
        <v>0.21117976860412327</v>
      </c>
      <c r="CF105" s="47">
        <f>ABSYLD1!CF105*VLOOKUP(ABSYLD2!CF$4,'[1]INTERNAL PARAMETERS-1'!$B$5:$J$44,5,FALSE)*VLOOKUP(ABSYLD2!CF$4,'[1]INTERNAL PARAMETERS-1'!$B$5:$J$44,6,FALSE)*VLOOKUP(ABSYLD2!CF$4,'[1]INTERNAL PARAMETERS-1'!$B$5:$J$44,3,FALSE) + ABSYLD1!CF105*(1-VLOOKUP(ABSYLD2!CF$4,'[1]INTERNAL PARAMETERS-1'!$B$5:$J$44,5,FALSE))*VLOOKUP(ABSYLD2!CF$4,'[1]INTERNAL PARAMETERS-1'!$B$5:$J$44,8,FALSE)*VLOOKUP(ABSYLD2!CF$4,'[1]INTERNAL PARAMETERS-1'!$B$5:$J$44,3,FALSE)</f>
        <v>0.16939995999394111</v>
      </c>
      <c r="CG105" s="47">
        <f>ABSYLD1!CG105*VLOOKUP(ABSYLD2!CG$4,'[1]INTERNAL PARAMETERS-1'!$B$5:$J$44,5,FALSE)*VLOOKUP(ABSYLD2!CG$4,'[1]INTERNAL PARAMETERS-1'!$B$5:$J$44,6,FALSE)*VLOOKUP(ABSYLD2!CG$4,'[1]INTERNAL PARAMETERS-1'!$B$5:$J$44,3,FALSE) + ABSYLD1!CG105*(1-VLOOKUP(ABSYLD2!CG$4,'[1]INTERNAL PARAMETERS-1'!$B$5:$J$44,5,FALSE))*VLOOKUP(ABSYLD2!CG$4,'[1]INTERNAL PARAMETERS-1'!$B$5:$J$44,8,FALSE)*VLOOKUP(ABSYLD2!CG$4,'[1]INTERNAL PARAMETERS-1'!$B$5:$J$44,3,FALSE)</f>
        <v>0</v>
      </c>
      <c r="CH105" s="46">
        <f>ABSYLD1!CH105*VLOOKUP(ABSYLD2!CH$4,'[1]INTERNAL PARAMETERS-1'!$B$5:$J$44,5,FALSE)*VLOOKUP(ABSYLD2!CH$4,'[1]INTERNAL PARAMETERS-1'!$B$5:$J$44,6,FALSE)*VLOOKUP(ABSYLD2!CH$4,'[1]INTERNAL PARAMETERS-1'!$B$5:$J$44,3,FALSE) + ABSYLD1!CH105*(1-VLOOKUP(ABSYLD2!CH$4,'[1]INTERNAL PARAMETERS-1'!$B$5:$J$44,5,FALSE))*VLOOKUP(ABSYLD2!CH$4,'[1]INTERNAL PARAMETERS-1'!$B$5:$J$44,8,FALSE)*VLOOKUP(ABSYLD2!CH$4,'[1]INTERNAL PARAMETERS-1'!$B$5:$J$44,3,FALSE)</f>
        <v>0</v>
      </c>
      <c r="CJ105" s="48">
        <f t="shared" si="2"/>
        <v>2110.5513513014866</v>
      </c>
      <c r="CK105" s="46">
        <f t="shared" si="3"/>
        <v>101.27714434334374</v>
      </c>
    </row>
    <row r="106" spans="2:89">
      <c r="B106" s="61" t="s">
        <v>10</v>
      </c>
      <c r="C106" s="60" t="s">
        <v>71</v>
      </c>
      <c r="D106" s="60" t="s">
        <v>77</v>
      </c>
      <c r="E106" s="137">
        <f>ABS!AL106</f>
        <v>9326.56</v>
      </c>
      <c r="F106" s="59">
        <f>'[1]INTERNAL PARAMETERS-1'!M16</f>
        <v>30.094999999999999</v>
      </c>
      <c r="G106" s="48">
        <f>ABSYLD1!G106*VLOOKUP(ABSYLD2!G$4,'[1]INTERNAL PARAMETERS-1'!$B$5:$J$44,5,FALSE)*VLOOKUP(ABSYLD2!G$4,'[1]INTERNAL PARAMETERS-1'!$B$5:$J$44,7,FALSE)*ABSYLD2!$F106 + ABSYLD1!G106*(1-VLOOKUP(ABSYLD2!G$4,'[1]INTERNAL PARAMETERS-1'!$B$5:$J$44,5,FALSE))*VLOOKUP(ABSYLD2!G$4,'[1]INTERNAL PARAMETERS-1'!$B$5:$J$44,9,FALSE)*ABSYLD2!$F106</f>
        <v>535.80919466481669</v>
      </c>
      <c r="H106" s="47">
        <f>ABSYLD1!H106*VLOOKUP(ABSYLD2!H$4,'[1]INTERNAL PARAMETERS-1'!$B$5:$J$44,5,FALSE)*VLOOKUP(ABSYLD2!H$4,'[1]INTERNAL PARAMETERS-1'!$B$5:$J$44,7,FALSE)*ABSYLD2!$F106 + ABSYLD1!H106*(1-VLOOKUP(ABSYLD2!H$4,'[1]INTERNAL PARAMETERS-1'!$B$5:$J$44,5,FALSE))*VLOOKUP(ABSYLD2!H$4,'[1]INTERNAL PARAMETERS-1'!$B$5:$J$44,9,FALSE)*ABSYLD2!$F106</f>
        <v>489.58629120367613</v>
      </c>
      <c r="I106" s="47">
        <f>ABSYLD1!I106*VLOOKUP(ABSYLD2!I$4,'[1]INTERNAL PARAMETERS-1'!$B$5:$J$44,5,FALSE)*VLOOKUP(ABSYLD2!I$4,'[1]INTERNAL PARAMETERS-1'!$B$5:$J$44,7,FALSE)*ABSYLD2!$F106 + ABSYLD1!I106*(1-VLOOKUP(ABSYLD2!I$4,'[1]INTERNAL PARAMETERS-1'!$B$5:$J$44,5,FALSE))*VLOOKUP(ABSYLD2!I$4,'[1]INTERNAL PARAMETERS-1'!$B$5:$J$44,9,FALSE)*ABSYLD2!$F106</f>
        <v>537.43477484903599</v>
      </c>
      <c r="J106" s="47">
        <f>ABSYLD1!J106*VLOOKUP(ABSYLD2!J$4,'[1]INTERNAL PARAMETERS-1'!$B$5:$J$44,5,FALSE)*VLOOKUP(ABSYLD2!J$4,'[1]INTERNAL PARAMETERS-1'!$B$5:$J$44,7,FALSE)*ABSYLD2!$F106 + ABSYLD1!J106*(1-VLOOKUP(ABSYLD2!J$4,'[1]INTERNAL PARAMETERS-1'!$B$5:$J$44,5,FALSE))*VLOOKUP(ABSYLD2!J$4,'[1]INTERNAL PARAMETERS-1'!$B$5:$J$44,9,FALSE)*ABSYLD2!$F106</f>
        <v>0</v>
      </c>
      <c r="K106" s="47">
        <f>ABSYLD1!K106*VLOOKUP(ABSYLD2!K$4,'[1]INTERNAL PARAMETERS-1'!$B$5:$J$44,5,FALSE)*VLOOKUP(ABSYLD2!K$4,'[1]INTERNAL PARAMETERS-1'!$B$5:$J$44,7,FALSE)*ABSYLD2!$F106 + ABSYLD1!K106*(1-VLOOKUP(ABSYLD2!K$4,'[1]INTERNAL PARAMETERS-1'!$B$5:$J$44,5,FALSE))*VLOOKUP(ABSYLD2!K$4,'[1]INTERNAL PARAMETERS-1'!$B$5:$J$44,9,FALSE)*ABSYLD2!$F106</f>
        <v>0</v>
      </c>
      <c r="L106" s="47">
        <f>ABSYLD1!L106*VLOOKUP(ABSYLD2!L$4,'[1]INTERNAL PARAMETERS-1'!$B$5:$J$44,5,FALSE)*VLOOKUP(ABSYLD2!L$4,'[1]INTERNAL PARAMETERS-1'!$B$5:$J$44,7,FALSE)*ABSYLD2!$F106 + ABSYLD1!L106*(1-VLOOKUP(ABSYLD2!L$4,'[1]INTERNAL PARAMETERS-1'!$B$5:$J$44,5,FALSE))*VLOOKUP(ABSYLD2!L$4,'[1]INTERNAL PARAMETERS-1'!$B$5:$J$44,9,FALSE)*ABSYLD2!$F106</f>
        <v>0</v>
      </c>
      <c r="M106" s="47">
        <f>ABSYLD1!M106*VLOOKUP(ABSYLD2!M$4,'[1]INTERNAL PARAMETERS-1'!$B$5:$J$44,5,FALSE)*VLOOKUP(ABSYLD2!M$4,'[1]INTERNAL PARAMETERS-1'!$B$5:$J$44,7,FALSE)*ABSYLD2!$F106 + ABSYLD1!M106*(1-VLOOKUP(ABSYLD2!M$4,'[1]INTERNAL PARAMETERS-1'!$B$5:$J$44,5,FALSE))*VLOOKUP(ABSYLD2!M$4,'[1]INTERNAL PARAMETERS-1'!$B$5:$J$44,9,FALSE)*ABSYLD2!$F106</f>
        <v>39.811608163827344</v>
      </c>
      <c r="N106" s="47">
        <f>ABSYLD1!N106*VLOOKUP(ABSYLD2!N$4,'[1]INTERNAL PARAMETERS-1'!$B$5:$J$44,5,FALSE)*VLOOKUP(ABSYLD2!N$4,'[1]INTERNAL PARAMETERS-1'!$B$5:$J$44,7,FALSE)*ABSYLD2!$F106 + ABSYLD1!N106*(1-VLOOKUP(ABSYLD2!N$4,'[1]INTERNAL PARAMETERS-1'!$B$5:$J$44,5,FALSE))*VLOOKUP(ABSYLD2!N$4,'[1]INTERNAL PARAMETERS-1'!$B$5:$J$44,9,FALSE)*ABSYLD2!$F106</f>
        <v>1.8193930770529798</v>
      </c>
      <c r="O106" s="47">
        <f>ABSYLD1!O106*VLOOKUP(ABSYLD2!O$4,'[1]INTERNAL PARAMETERS-1'!$B$5:$J$44,5,FALSE)*VLOOKUP(ABSYLD2!O$4,'[1]INTERNAL PARAMETERS-1'!$B$5:$J$44,7,FALSE)*ABSYLD2!$F106 + ABSYLD1!O106*(1-VLOOKUP(ABSYLD2!O$4,'[1]INTERNAL PARAMETERS-1'!$B$5:$J$44,5,FALSE))*VLOOKUP(ABSYLD2!O$4,'[1]INTERNAL PARAMETERS-1'!$B$5:$J$44,9,FALSE)*ABSYLD2!$F106</f>
        <v>0</v>
      </c>
      <c r="P106" s="47">
        <f>ABSYLD1!P106*VLOOKUP(ABSYLD2!P$4,'[1]INTERNAL PARAMETERS-1'!$B$5:$J$44,5,FALSE)*VLOOKUP(ABSYLD2!P$4,'[1]INTERNAL PARAMETERS-1'!$B$5:$J$44,7,FALSE)*ABSYLD2!$F106 + ABSYLD1!P106*(1-VLOOKUP(ABSYLD2!P$4,'[1]INTERNAL PARAMETERS-1'!$B$5:$J$44,5,FALSE))*VLOOKUP(ABSYLD2!P$4,'[1]INTERNAL PARAMETERS-1'!$B$5:$J$44,9,FALSE)*ABSYLD2!$F106</f>
        <v>0</v>
      </c>
      <c r="Q106" s="47">
        <f>ABSYLD1!Q106*VLOOKUP(ABSYLD2!Q$4,'[1]INTERNAL PARAMETERS-1'!$B$5:$J$44,5,FALSE)*VLOOKUP(ABSYLD2!Q$4,'[1]INTERNAL PARAMETERS-1'!$B$5:$J$44,7,FALSE)*ABSYLD2!$F106 + ABSYLD1!Q106*(1-VLOOKUP(ABSYLD2!Q$4,'[1]INTERNAL PARAMETERS-1'!$B$5:$J$44,5,FALSE))*VLOOKUP(ABSYLD2!Q$4,'[1]INTERNAL PARAMETERS-1'!$B$5:$J$44,9,FALSE)*ABSYLD2!$F106</f>
        <v>0</v>
      </c>
      <c r="R106" s="47">
        <f>ABSYLD1!R106*VLOOKUP(ABSYLD2!R$4,'[1]INTERNAL PARAMETERS-1'!$B$5:$J$44,5,FALSE)*VLOOKUP(ABSYLD2!R$4,'[1]INTERNAL PARAMETERS-1'!$B$5:$J$44,7,FALSE)*ABSYLD2!$F106 + ABSYLD1!R106*(1-VLOOKUP(ABSYLD2!R$4,'[1]INTERNAL PARAMETERS-1'!$B$5:$J$44,5,FALSE))*VLOOKUP(ABSYLD2!R$4,'[1]INTERNAL PARAMETERS-1'!$B$5:$J$44,9,FALSE)*ABSYLD2!$F106</f>
        <v>5.2930044067763191</v>
      </c>
      <c r="S106" s="47">
        <f>ABSYLD1!S106*VLOOKUP(ABSYLD2!S$4,'[1]INTERNAL PARAMETERS-1'!$B$5:$J$44,5,FALSE)*VLOOKUP(ABSYLD2!S$4,'[1]INTERNAL PARAMETERS-1'!$B$5:$J$44,7,FALSE)*ABSYLD2!$F106 + ABSYLD1!S106*(1-VLOOKUP(ABSYLD2!S$4,'[1]INTERNAL PARAMETERS-1'!$B$5:$J$44,5,FALSE))*VLOOKUP(ABSYLD2!S$4,'[1]INTERNAL PARAMETERS-1'!$B$5:$J$44,9,FALSE)*ABSYLD2!$F106</f>
        <v>76.707005999453642</v>
      </c>
      <c r="T106" s="47">
        <f>ABSYLD1!T106*VLOOKUP(ABSYLD2!T$4,'[1]INTERNAL PARAMETERS-1'!$B$5:$J$44,5,FALSE)*VLOOKUP(ABSYLD2!T$4,'[1]INTERNAL PARAMETERS-1'!$B$5:$J$44,7,FALSE)*ABSYLD2!$F106 + ABSYLD1!T106*(1-VLOOKUP(ABSYLD2!T$4,'[1]INTERNAL PARAMETERS-1'!$B$5:$J$44,5,FALSE))*VLOOKUP(ABSYLD2!T$4,'[1]INTERNAL PARAMETERS-1'!$B$5:$J$44,9,FALSE)*ABSYLD2!$F106</f>
        <v>19.8479244769416</v>
      </c>
      <c r="U106" s="47">
        <f>ABSYLD1!U106*VLOOKUP(ABSYLD2!U$4,'[1]INTERNAL PARAMETERS-1'!$B$5:$J$44,5,FALSE)*VLOOKUP(ABSYLD2!U$4,'[1]INTERNAL PARAMETERS-1'!$B$5:$J$44,7,FALSE)*ABSYLD2!$F106 + ABSYLD1!U106*(1-VLOOKUP(ABSYLD2!U$4,'[1]INTERNAL PARAMETERS-1'!$B$5:$J$44,5,FALSE))*VLOOKUP(ABSYLD2!U$4,'[1]INTERNAL PARAMETERS-1'!$B$5:$J$44,9,FALSE)*ABSYLD2!$F106</f>
        <v>9.3451437341242247</v>
      </c>
      <c r="V106" s="47">
        <f>ABSYLD1!V106*VLOOKUP(ABSYLD2!V$4,'[1]INTERNAL PARAMETERS-1'!$B$5:$J$44,5,FALSE)*VLOOKUP(ABSYLD2!V$4,'[1]INTERNAL PARAMETERS-1'!$B$5:$J$44,7,FALSE)*ABSYLD2!$F106 + ABSYLD1!V106*(1-VLOOKUP(ABSYLD2!V$4,'[1]INTERNAL PARAMETERS-1'!$B$5:$J$44,5,FALSE))*VLOOKUP(ABSYLD2!V$4,'[1]INTERNAL PARAMETERS-1'!$B$5:$J$44,9,FALSE)*ABSYLD2!$F106</f>
        <v>73.102349473234682</v>
      </c>
      <c r="W106" s="47">
        <f>ABSYLD1!W106*VLOOKUP(ABSYLD2!W$4,'[1]INTERNAL PARAMETERS-1'!$B$5:$J$44,5,FALSE)*VLOOKUP(ABSYLD2!W$4,'[1]INTERNAL PARAMETERS-1'!$B$5:$J$44,7,FALSE)*ABSYLD2!$F106 + ABSYLD1!W106*(1-VLOOKUP(ABSYLD2!W$4,'[1]INTERNAL PARAMETERS-1'!$B$5:$J$44,5,FALSE))*VLOOKUP(ABSYLD2!W$4,'[1]INTERNAL PARAMETERS-1'!$B$5:$J$44,9,FALSE)*ABSYLD2!$F106</f>
        <v>0</v>
      </c>
      <c r="X106" s="47">
        <f>ABSYLD1!X106*VLOOKUP(ABSYLD2!X$4,'[1]INTERNAL PARAMETERS-1'!$B$5:$J$44,5,FALSE)*VLOOKUP(ABSYLD2!X$4,'[1]INTERNAL PARAMETERS-1'!$B$5:$J$44,7,FALSE)*ABSYLD2!$F106 + ABSYLD1!X106*(1-VLOOKUP(ABSYLD2!X$4,'[1]INTERNAL PARAMETERS-1'!$B$5:$J$44,5,FALSE))*VLOOKUP(ABSYLD2!X$4,'[1]INTERNAL PARAMETERS-1'!$B$5:$J$44,9,FALSE)*ABSYLD2!$F106</f>
        <v>0</v>
      </c>
      <c r="Y106" s="47">
        <f>ABSYLD1!Y106*VLOOKUP(ABSYLD2!Y$4,'[1]INTERNAL PARAMETERS-1'!$B$5:$J$44,5,FALSE)*VLOOKUP(ABSYLD2!Y$4,'[1]INTERNAL PARAMETERS-1'!$B$5:$J$44,7,FALSE)*ABSYLD2!$F106 + ABSYLD1!Y106*(1-VLOOKUP(ABSYLD2!Y$4,'[1]INTERNAL PARAMETERS-1'!$B$5:$J$44,5,FALSE))*VLOOKUP(ABSYLD2!Y$4,'[1]INTERNAL PARAMETERS-1'!$B$5:$J$44,9,FALSE)*ABSYLD2!$F106</f>
        <v>0</v>
      </c>
      <c r="Z106" s="47">
        <f>ABSYLD1!Z106*VLOOKUP(ABSYLD2!Z$4,'[1]INTERNAL PARAMETERS-1'!$B$5:$J$44,5,FALSE)*VLOOKUP(ABSYLD2!Z$4,'[1]INTERNAL PARAMETERS-1'!$B$5:$J$44,7,FALSE)*ABSYLD2!$F106 + ABSYLD1!Z106*(1-VLOOKUP(ABSYLD2!Z$4,'[1]INTERNAL PARAMETERS-1'!$B$5:$J$44,5,FALSE))*VLOOKUP(ABSYLD2!Z$4,'[1]INTERNAL PARAMETERS-1'!$B$5:$J$44,9,FALSE)*ABSYLD2!$F106</f>
        <v>0</v>
      </c>
      <c r="AA106" s="47">
        <f>ABSYLD1!AA106*VLOOKUP(ABSYLD2!AA$4,'[1]INTERNAL PARAMETERS-1'!$B$5:$J$44,5,FALSE)*VLOOKUP(ABSYLD2!AA$4,'[1]INTERNAL PARAMETERS-1'!$B$5:$J$44,7,FALSE)*ABSYLD2!$F106 + ABSYLD1!AA106*(1-VLOOKUP(ABSYLD2!AA$4,'[1]INTERNAL PARAMETERS-1'!$B$5:$J$44,5,FALSE))*VLOOKUP(ABSYLD2!AA$4,'[1]INTERNAL PARAMETERS-1'!$B$5:$J$44,9,FALSE)*ABSYLD2!$F106</f>
        <v>0</v>
      </c>
      <c r="AB106" s="47">
        <f>ABSYLD1!AB106*VLOOKUP(ABSYLD2!AB$4,'[1]INTERNAL PARAMETERS-1'!$B$5:$J$44,5,FALSE)*VLOOKUP(ABSYLD2!AB$4,'[1]INTERNAL PARAMETERS-1'!$B$5:$J$44,7,FALSE)*ABSYLD2!$F106 + ABSYLD1!AB106*(1-VLOOKUP(ABSYLD2!AB$4,'[1]INTERNAL PARAMETERS-1'!$B$5:$J$44,5,FALSE))*VLOOKUP(ABSYLD2!AB$4,'[1]INTERNAL PARAMETERS-1'!$B$5:$J$44,9,FALSE)*ABSYLD2!$F106</f>
        <v>0</v>
      </c>
      <c r="AC106" s="47">
        <f>ABSYLD1!AC106*VLOOKUP(ABSYLD2!AC$4,'[1]INTERNAL PARAMETERS-1'!$B$5:$J$44,5,FALSE)*VLOOKUP(ABSYLD2!AC$4,'[1]INTERNAL PARAMETERS-1'!$B$5:$J$44,7,FALSE)*ABSYLD2!$F106 + ABSYLD1!AC106*(1-VLOOKUP(ABSYLD2!AC$4,'[1]INTERNAL PARAMETERS-1'!$B$5:$J$44,5,FALSE))*VLOOKUP(ABSYLD2!AC$4,'[1]INTERNAL PARAMETERS-1'!$B$5:$J$44,9,FALSE)*ABSYLD2!$F106</f>
        <v>0</v>
      </c>
      <c r="AD106" s="47">
        <f>ABSYLD1!AD106*VLOOKUP(ABSYLD2!AD$4,'[1]INTERNAL PARAMETERS-1'!$B$5:$J$44,5,FALSE)*VLOOKUP(ABSYLD2!AD$4,'[1]INTERNAL PARAMETERS-1'!$B$5:$J$44,7,FALSE)*ABSYLD2!$F106 + ABSYLD1!AD106*(1-VLOOKUP(ABSYLD2!AD$4,'[1]INTERNAL PARAMETERS-1'!$B$5:$J$44,5,FALSE))*VLOOKUP(ABSYLD2!AD$4,'[1]INTERNAL PARAMETERS-1'!$B$5:$J$44,9,FALSE)*ABSYLD2!$F106</f>
        <v>0</v>
      </c>
      <c r="AE106" s="47">
        <f>ABSYLD1!AE106*VLOOKUP(ABSYLD2!AE$4,'[1]INTERNAL PARAMETERS-1'!$B$5:$J$44,5,FALSE)*VLOOKUP(ABSYLD2!AE$4,'[1]INTERNAL PARAMETERS-1'!$B$5:$J$44,7,FALSE)*ABSYLD2!$F106 + ABSYLD1!AE106*(1-VLOOKUP(ABSYLD2!AE$4,'[1]INTERNAL PARAMETERS-1'!$B$5:$J$44,5,FALSE))*VLOOKUP(ABSYLD2!AE$4,'[1]INTERNAL PARAMETERS-1'!$B$5:$J$44,9,FALSE)*ABSYLD2!$F106</f>
        <v>0</v>
      </c>
      <c r="AF106" s="47">
        <f>ABSYLD1!AF106*VLOOKUP(ABSYLD2!AF$4,'[1]INTERNAL PARAMETERS-1'!$B$5:$J$44,5,FALSE)*VLOOKUP(ABSYLD2!AF$4,'[1]INTERNAL PARAMETERS-1'!$B$5:$J$44,7,FALSE)*ABSYLD2!$F106 + ABSYLD1!AF106*(1-VLOOKUP(ABSYLD2!AF$4,'[1]INTERNAL PARAMETERS-1'!$B$5:$J$44,5,FALSE))*VLOOKUP(ABSYLD2!AF$4,'[1]INTERNAL PARAMETERS-1'!$B$5:$J$44,9,FALSE)*ABSYLD2!$F106</f>
        <v>3.2248772288740799</v>
      </c>
      <c r="AG106" s="47">
        <f>ABSYLD1!AG106*VLOOKUP(ABSYLD2!AG$4,'[1]INTERNAL PARAMETERS-1'!$B$5:$J$44,5,FALSE)*VLOOKUP(ABSYLD2!AG$4,'[1]INTERNAL PARAMETERS-1'!$B$5:$J$44,7,FALSE)*ABSYLD2!$F106 + ABSYLD1!AG106*(1-VLOOKUP(ABSYLD2!AG$4,'[1]INTERNAL PARAMETERS-1'!$B$5:$J$44,5,FALSE))*VLOOKUP(ABSYLD2!AG$4,'[1]INTERNAL PARAMETERS-1'!$B$5:$J$44,9,FALSE)*ABSYLD2!$F106</f>
        <v>0</v>
      </c>
      <c r="AH106" s="47">
        <f>ABSYLD1!AH106*VLOOKUP(ABSYLD2!AH$4,'[1]INTERNAL PARAMETERS-1'!$B$5:$J$44,5,FALSE)*VLOOKUP(ABSYLD2!AH$4,'[1]INTERNAL PARAMETERS-1'!$B$5:$J$44,7,FALSE)*ABSYLD2!$F106 + ABSYLD1!AH106*(1-VLOOKUP(ABSYLD2!AH$4,'[1]INTERNAL PARAMETERS-1'!$B$5:$J$44,5,FALSE))*VLOOKUP(ABSYLD2!AH$4,'[1]INTERNAL PARAMETERS-1'!$B$5:$J$44,9,FALSE)*ABSYLD2!$F106</f>
        <v>0.90958075686191997</v>
      </c>
      <c r="AI106" s="47">
        <f>ABSYLD1!AI106*VLOOKUP(ABSYLD2!AI$4,'[1]INTERNAL PARAMETERS-1'!$B$5:$J$44,5,FALSE)*VLOOKUP(ABSYLD2!AI$4,'[1]INTERNAL PARAMETERS-1'!$B$5:$J$44,7,FALSE)*ABSYLD2!$F106 + ABSYLD1!AI106*(1-VLOOKUP(ABSYLD2!AI$4,'[1]INTERNAL PARAMETERS-1'!$B$5:$J$44,5,FALSE))*VLOOKUP(ABSYLD2!AI$4,'[1]INTERNAL PARAMETERS-1'!$B$5:$J$44,9,FALSE)*ABSYLD2!$F106</f>
        <v>0.82703193855879986</v>
      </c>
      <c r="AJ106" s="47">
        <f>ABSYLD1!AJ106*VLOOKUP(ABSYLD2!AJ$4,'[1]INTERNAL PARAMETERS-1'!$B$5:$J$44,5,FALSE)*VLOOKUP(ABSYLD2!AJ$4,'[1]INTERNAL PARAMETERS-1'!$B$5:$J$44,7,FALSE)*ABSYLD2!$F106 + ABSYLD1!AJ106*(1-VLOOKUP(ABSYLD2!AJ$4,'[1]INTERNAL PARAMETERS-1'!$B$5:$J$44,5,FALSE))*VLOOKUP(ABSYLD2!AJ$4,'[1]INTERNAL PARAMETERS-1'!$B$5:$J$44,9,FALSE)*ABSYLD2!$F106</f>
        <v>6.4508491207586385</v>
      </c>
      <c r="AK106" s="47">
        <f>ABSYLD1!AK106*VLOOKUP(ABSYLD2!AK$4,'[1]INTERNAL PARAMETERS-1'!$B$5:$J$44,5,FALSE)*VLOOKUP(ABSYLD2!AK$4,'[1]INTERNAL PARAMETERS-1'!$B$5:$J$44,7,FALSE)*ABSYLD2!$F106 + ABSYLD1!AK106*(1-VLOOKUP(ABSYLD2!AK$4,'[1]INTERNAL PARAMETERS-1'!$B$5:$J$44,5,FALSE))*VLOOKUP(ABSYLD2!AK$4,'[1]INTERNAL PARAMETERS-1'!$B$5:$J$44,9,FALSE)*ABSYLD2!$F106</f>
        <v>0</v>
      </c>
      <c r="AL106" s="47">
        <f>ABSYLD1!AL106*VLOOKUP(ABSYLD2!AL$4,'[1]INTERNAL PARAMETERS-1'!$B$5:$J$44,5,FALSE)*VLOOKUP(ABSYLD2!AL$4,'[1]INTERNAL PARAMETERS-1'!$B$5:$J$44,7,FALSE)*ABSYLD2!$F106 + ABSYLD1!AL106*(1-VLOOKUP(ABSYLD2!AL$4,'[1]INTERNAL PARAMETERS-1'!$B$5:$J$44,5,FALSE))*VLOOKUP(ABSYLD2!AL$4,'[1]INTERNAL PARAMETERS-1'!$B$5:$J$44,9,FALSE)*ABSYLD2!$F106</f>
        <v>0</v>
      </c>
      <c r="AM106" s="47">
        <f>ABSYLD1!AM106*VLOOKUP(ABSYLD2!AM$4,'[1]INTERNAL PARAMETERS-1'!$B$5:$J$44,5,FALSE)*VLOOKUP(ABSYLD2!AM$4,'[1]INTERNAL PARAMETERS-1'!$B$5:$J$44,7,FALSE)*ABSYLD2!$F106 + ABSYLD1!AM106*(1-VLOOKUP(ABSYLD2!AM$4,'[1]INTERNAL PARAMETERS-1'!$B$5:$J$44,5,FALSE))*VLOOKUP(ABSYLD2!AM$4,'[1]INTERNAL PARAMETERS-1'!$B$5:$J$44,9,FALSE)*ABSYLD2!$F106</f>
        <v>0</v>
      </c>
      <c r="AN106" s="47">
        <f>ABSYLD1!AN106*VLOOKUP(ABSYLD2!AN$4,'[1]INTERNAL PARAMETERS-1'!$B$5:$J$44,5,FALSE)*VLOOKUP(ABSYLD2!AN$4,'[1]INTERNAL PARAMETERS-1'!$B$5:$J$44,7,FALSE)*ABSYLD2!$F106 + ABSYLD1!AN106*(1-VLOOKUP(ABSYLD2!AN$4,'[1]INTERNAL PARAMETERS-1'!$B$5:$J$44,5,FALSE))*VLOOKUP(ABSYLD2!AN$4,'[1]INTERNAL PARAMETERS-1'!$B$5:$J$44,9,FALSE)*ABSYLD2!$F106</f>
        <v>0</v>
      </c>
      <c r="AO106" s="47">
        <f>ABSYLD1!AO106*VLOOKUP(ABSYLD2!AO$4,'[1]INTERNAL PARAMETERS-1'!$B$5:$J$44,5,FALSE)*VLOOKUP(ABSYLD2!AO$4,'[1]INTERNAL PARAMETERS-1'!$B$5:$J$44,7,FALSE)*ABSYLD2!$F106 + ABSYLD1!AO106*(1-VLOOKUP(ABSYLD2!AO$4,'[1]INTERNAL PARAMETERS-1'!$B$5:$J$44,5,FALSE))*VLOOKUP(ABSYLD2!AO$4,'[1]INTERNAL PARAMETERS-1'!$B$5:$J$44,9,FALSE)*ABSYLD2!$F106</f>
        <v>0</v>
      </c>
      <c r="AP106" s="47">
        <f>ABSYLD1!AP106*VLOOKUP(ABSYLD2!AP$4,'[1]INTERNAL PARAMETERS-1'!$B$5:$J$44,5,FALSE)*VLOOKUP(ABSYLD2!AP$4,'[1]INTERNAL PARAMETERS-1'!$B$5:$J$44,7,FALSE)*ABSYLD2!$F106 + ABSYLD1!AP106*(1-VLOOKUP(ABSYLD2!AP$4,'[1]INTERNAL PARAMETERS-1'!$B$5:$J$44,5,FALSE))*VLOOKUP(ABSYLD2!AP$4,'[1]INTERNAL PARAMETERS-1'!$B$5:$J$44,9,FALSE)*ABSYLD2!$F106</f>
        <v>0</v>
      </c>
      <c r="AQ106" s="47">
        <f>ABSYLD1!AQ106*VLOOKUP(ABSYLD2!AQ$4,'[1]INTERNAL PARAMETERS-1'!$B$5:$J$44,5,FALSE)*VLOOKUP(ABSYLD2!AQ$4,'[1]INTERNAL PARAMETERS-1'!$B$5:$J$44,7,FALSE)*ABSYLD2!$F106 + ABSYLD1!AQ106*(1-VLOOKUP(ABSYLD2!AQ$4,'[1]INTERNAL PARAMETERS-1'!$B$5:$J$44,5,FALSE))*VLOOKUP(ABSYLD2!AQ$4,'[1]INTERNAL PARAMETERS-1'!$B$5:$J$44,9,FALSE)*ABSYLD2!$F106</f>
        <v>0</v>
      </c>
      <c r="AR106" s="47">
        <f>ABSYLD1!AR106*VLOOKUP(ABSYLD2!AR$4,'[1]INTERNAL PARAMETERS-1'!$B$5:$J$44,5,FALSE)*VLOOKUP(ABSYLD2!AR$4,'[1]INTERNAL PARAMETERS-1'!$B$5:$J$44,7,FALSE)*ABSYLD2!$F106 + ABSYLD1!AR106*(1-VLOOKUP(ABSYLD2!AR$4,'[1]INTERNAL PARAMETERS-1'!$B$5:$J$44,5,FALSE))*VLOOKUP(ABSYLD2!AR$4,'[1]INTERNAL PARAMETERS-1'!$B$5:$J$44,9,FALSE)*ABSYLD2!$F106</f>
        <v>0</v>
      </c>
      <c r="AS106" s="47">
        <f>ABSYLD1!AS106*VLOOKUP(ABSYLD2!AS$4,'[1]INTERNAL PARAMETERS-1'!$B$5:$J$44,5,FALSE)*VLOOKUP(ABSYLD2!AS$4,'[1]INTERNAL PARAMETERS-1'!$B$5:$J$44,7,FALSE)*ABSYLD2!$F106 + ABSYLD1!AS106*(1-VLOOKUP(ABSYLD2!AS$4,'[1]INTERNAL PARAMETERS-1'!$B$5:$J$44,5,FALSE))*VLOOKUP(ABSYLD2!AS$4,'[1]INTERNAL PARAMETERS-1'!$B$5:$J$44,9,FALSE)*ABSYLD2!$F106</f>
        <v>0</v>
      </c>
      <c r="AT106" s="46">
        <f>ABSYLD1!AT106*VLOOKUP(ABSYLD2!AT$4,'[1]INTERNAL PARAMETERS-1'!$B$5:$J$44,5,FALSE)*VLOOKUP(ABSYLD2!AT$4,'[1]INTERNAL PARAMETERS-1'!$B$5:$J$44,7,FALSE)*ABSYLD2!$F106 + ABSYLD1!AT106*(1-VLOOKUP(ABSYLD2!AT$4,'[1]INTERNAL PARAMETERS-1'!$B$5:$J$44,5,FALSE))*VLOOKUP(ABSYLD2!AT$4,'[1]INTERNAL PARAMETERS-1'!$B$5:$J$44,9,FALSE)*ABSYLD2!$F106</f>
        <v>0</v>
      </c>
      <c r="AU106" s="48">
        <f>ABSYLD1!AU106*VLOOKUP(ABSYLD2!AU$4,'[1]INTERNAL PARAMETERS-1'!$B$5:$J$44,5,FALSE)*VLOOKUP(ABSYLD2!AU$4,'[1]INTERNAL PARAMETERS-1'!$B$5:$J$44,6,FALSE)*VLOOKUP(ABSYLD2!AU$4,'[1]INTERNAL PARAMETERS-1'!$B$5:$J$44,3,FALSE) + ABSYLD1!AU106*(1-VLOOKUP(ABSYLD2!AU$4,'[1]INTERNAL PARAMETERS-1'!$B$5:$J$44,5,FALSE))*VLOOKUP(ABSYLD2!AU$4,'[1]INTERNAL PARAMETERS-1'!$B$5:$J$44,8,FALSE)*VLOOKUP(ABSYLD2!AU$4,'[1]INTERNAL PARAMETERS-1'!$B$5:$J$44,3,FALSE)</f>
        <v>0</v>
      </c>
      <c r="AV106" s="47">
        <f>ABSYLD1!AV106*VLOOKUP(ABSYLD2!AV$4,'[1]INTERNAL PARAMETERS-1'!$B$5:$J$44,5,FALSE)*VLOOKUP(ABSYLD2!AV$4,'[1]INTERNAL PARAMETERS-1'!$B$5:$J$44,6,FALSE)*VLOOKUP(ABSYLD2!AV$4,'[1]INTERNAL PARAMETERS-1'!$B$5:$J$44,3,FALSE) + ABSYLD1!AV106*(1-VLOOKUP(ABSYLD2!AV$4,'[1]INTERNAL PARAMETERS-1'!$B$5:$J$44,5,FALSE))*VLOOKUP(ABSYLD2!AV$4,'[1]INTERNAL PARAMETERS-1'!$B$5:$J$44,8,FALSE)*VLOOKUP(ABSYLD2!AV$4,'[1]INTERNAL PARAMETERS-1'!$B$5:$J$44,3,FALSE)</f>
        <v>0</v>
      </c>
      <c r="AW106" s="47">
        <f>ABSYLD1!AW106*VLOOKUP(ABSYLD2!AW$4,'[1]INTERNAL PARAMETERS-1'!$B$5:$J$44,5,FALSE)*VLOOKUP(ABSYLD2!AW$4,'[1]INTERNAL PARAMETERS-1'!$B$5:$J$44,6,FALSE)*VLOOKUP(ABSYLD2!AW$4,'[1]INTERNAL PARAMETERS-1'!$B$5:$J$44,3,FALSE) + ABSYLD1!AW106*(1-VLOOKUP(ABSYLD2!AW$4,'[1]INTERNAL PARAMETERS-1'!$B$5:$J$44,5,FALSE))*VLOOKUP(ABSYLD2!AW$4,'[1]INTERNAL PARAMETERS-1'!$B$5:$J$44,8,FALSE)*VLOOKUP(ABSYLD2!AW$4,'[1]INTERNAL PARAMETERS-1'!$B$5:$J$44,3,FALSE)</f>
        <v>21.084469126623073</v>
      </c>
      <c r="AX106" s="47">
        <f>ABSYLD1!AX106*VLOOKUP(ABSYLD2!AX$4,'[1]INTERNAL PARAMETERS-1'!$B$5:$J$44,5,FALSE)*VLOOKUP(ABSYLD2!AX$4,'[1]INTERNAL PARAMETERS-1'!$B$5:$J$44,6,FALSE)*VLOOKUP(ABSYLD2!AX$4,'[1]INTERNAL PARAMETERS-1'!$B$5:$J$44,3,FALSE) + ABSYLD1!AX106*(1-VLOOKUP(ABSYLD2!AX$4,'[1]INTERNAL PARAMETERS-1'!$B$5:$J$44,5,FALSE))*VLOOKUP(ABSYLD2!AX$4,'[1]INTERNAL PARAMETERS-1'!$B$5:$J$44,8,FALSE)*VLOOKUP(ABSYLD2!AX$4,'[1]INTERNAL PARAMETERS-1'!$B$5:$J$44,3,FALSE)</f>
        <v>0</v>
      </c>
      <c r="AY106" s="47">
        <f>ABSYLD1!AY106*VLOOKUP(ABSYLD2!AY$4,'[1]INTERNAL PARAMETERS-1'!$B$5:$J$44,5,FALSE)*VLOOKUP(ABSYLD2!AY$4,'[1]INTERNAL PARAMETERS-1'!$B$5:$J$44,6,FALSE)*VLOOKUP(ABSYLD2!AY$4,'[1]INTERNAL PARAMETERS-1'!$B$5:$J$44,3,FALSE) + ABSYLD1!AY106*(1-VLOOKUP(ABSYLD2!AY$4,'[1]INTERNAL PARAMETERS-1'!$B$5:$J$44,5,FALSE))*VLOOKUP(ABSYLD2!AY$4,'[1]INTERNAL PARAMETERS-1'!$B$5:$J$44,8,FALSE)*VLOOKUP(ABSYLD2!AY$4,'[1]INTERNAL PARAMETERS-1'!$B$5:$J$44,3,FALSE)</f>
        <v>0</v>
      </c>
      <c r="AZ106" s="47">
        <f>ABSYLD1!AZ106*VLOOKUP(ABSYLD2!AZ$4,'[1]INTERNAL PARAMETERS-1'!$B$5:$J$44,5,FALSE)*VLOOKUP(ABSYLD2!AZ$4,'[1]INTERNAL PARAMETERS-1'!$B$5:$J$44,6,FALSE)*VLOOKUP(ABSYLD2!AZ$4,'[1]INTERNAL PARAMETERS-1'!$B$5:$J$44,3,FALSE) + ABSYLD1!AZ106*(1-VLOOKUP(ABSYLD2!AZ$4,'[1]INTERNAL PARAMETERS-1'!$B$5:$J$44,5,FALSE))*VLOOKUP(ABSYLD2!AZ$4,'[1]INTERNAL PARAMETERS-1'!$B$5:$J$44,8,FALSE)*VLOOKUP(ABSYLD2!AZ$4,'[1]INTERNAL PARAMETERS-1'!$B$5:$J$44,3,FALSE)</f>
        <v>0</v>
      </c>
      <c r="BA106" s="47">
        <f>ABSYLD1!BA106*VLOOKUP(ABSYLD2!BA$4,'[1]INTERNAL PARAMETERS-1'!$B$5:$J$44,5,FALSE)*VLOOKUP(ABSYLD2!BA$4,'[1]INTERNAL PARAMETERS-1'!$B$5:$J$44,6,FALSE)*VLOOKUP(ABSYLD2!BA$4,'[1]INTERNAL PARAMETERS-1'!$B$5:$J$44,3,FALSE) + ABSYLD1!BA106*(1-VLOOKUP(ABSYLD2!BA$4,'[1]INTERNAL PARAMETERS-1'!$B$5:$J$44,5,FALSE))*VLOOKUP(ABSYLD2!BA$4,'[1]INTERNAL PARAMETERS-1'!$B$5:$J$44,8,FALSE)*VLOOKUP(ABSYLD2!BA$4,'[1]INTERNAL PARAMETERS-1'!$B$5:$J$44,3,FALSE)</f>
        <v>15.611356384992273</v>
      </c>
      <c r="BB106" s="47">
        <f>ABSYLD1!BB106*VLOOKUP(ABSYLD2!BB$4,'[1]INTERNAL PARAMETERS-1'!$B$5:$J$44,5,FALSE)*VLOOKUP(ABSYLD2!BB$4,'[1]INTERNAL PARAMETERS-1'!$B$5:$J$44,6,FALSE)*VLOOKUP(ABSYLD2!BB$4,'[1]INTERNAL PARAMETERS-1'!$B$5:$J$44,3,FALSE) + ABSYLD1!BB106*(1-VLOOKUP(ABSYLD2!BB$4,'[1]INTERNAL PARAMETERS-1'!$B$5:$J$44,5,FALSE))*VLOOKUP(ABSYLD2!BB$4,'[1]INTERNAL PARAMETERS-1'!$B$5:$J$44,8,FALSE)*VLOOKUP(ABSYLD2!BB$4,'[1]INTERNAL PARAMETERS-1'!$B$5:$J$44,3,FALSE)</f>
        <v>3.5605633490704749</v>
      </c>
      <c r="BC106" s="47">
        <f>ABSYLD1!BC106*VLOOKUP(ABSYLD2!BC$4,'[1]INTERNAL PARAMETERS-1'!$B$5:$J$44,5,FALSE)*VLOOKUP(ABSYLD2!BC$4,'[1]INTERNAL PARAMETERS-1'!$B$5:$J$44,6,FALSE)*VLOOKUP(ABSYLD2!BC$4,'[1]INTERNAL PARAMETERS-1'!$B$5:$J$44,3,FALSE) + ABSYLD1!BC106*(1-VLOOKUP(ABSYLD2!BC$4,'[1]INTERNAL PARAMETERS-1'!$B$5:$J$44,5,FALSE))*VLOOKUP(ABSYLD2!BC$4,'[1]INTERNAL PARAMETERS-1'!$B$5:$J$44,8,FALSE)*VLOOKUP(ABSYLD2!BC$4,'[1]INTERNAL PARAMETERS-1'!$B$5:$J$44,3,FALSE)</f>
        <v>9.4667381546676967</v>
      </c>
      <c r="BD106" s="47">
        <f>ABSYLD1!BD106*VLOOKUP(ABSYLD2!BD$4,'[1]INTERNAL PARAMETERS-1'!$B$5:$J$44,5,FALSE)*VLOOKUP(ABSYLD2!BD$4,'[1]INTERNAL PARAMETERS-1'!$B$5:$J$44,6,FALSE)*VLOOKUP(ABSYLD2!BD$4,'[1]INTERNAL PARAMETERS-1'!$B$5:$J$44,3,FALSE) + ABSYLD1!BD106*(1-VLOOKUP(ABSYLD2!BD$4,'[1]INTERNAL PARAMETERS-1'!$B$5:$J$44,5,FALSE))*VLOOKUP(ABSYLD2!BD$4,'[1]INTERNAL PARAMETERS-1'!$B$5:$J$44,8,FALSE)*VLOOKUP(ABSYLD2!BD$4,'[1]INTERNAL PARAMETERS-1'!$B$5:$J$44,3,FALSE)</f>
        <v>3.3994224646184477</v>
      </c>
      <c r="BE106" s="47">
        <f>ABSYLD1!BE106*VLOOKUP(ABSYLD2!BE$4,'[1]INTERNAL PARAMETERS-1'!$B$5:$J$44,5,FALSE)*VLOOKUP(ABSYLD2!BE$4,'[1]INTERNAL PARAMETERS-1'!$B$5:$J$44,6,FALSE)*VLOOKUP(ABSYLD2!BE$4,'[1]INTERNAL PARAMETERS-1'!$B$5:$J$44,3,FALSE) + ABSYLD1!BE106*(1-VLOOKUP(ABSYLD2!BE$4,'[1]INTERNAL PARAMETERS-1'!$B$5:$J$44,5,FALSE))*VLOOKUP(ABSYLD2!BE$4,'[1]INTERNAL PARAMETERS-1'!$B$5:$J$44,8,FALSE)*VLOOKUP(ABSYLD2!BE$4,'[1]INTERNAL PARAMETERS-1'!$B$5:$J$44,3,FALSE)</f>
        <v>13.32479920187926</v>
      </c>
      <c r="BF106" s="47">
        <f>ABSYLD1!BF106*VLOOKUP(ABSYLD2!BF$4,'[1]INTERNAL PARAMETERS-1'!$B$5:$J$44,5,FALSE)*VLOOKUP(ABSYLD2!BF$4,'[1]INTERNAL PARAMETERS-1'!$B$5:$J$44,6,FALSE)*VLOOKUP(ABSYLD2!BF$4,'[1]INTERNAL PARAMETERS-1'!$B$5:$J$44,3,FALSE) + ABSYLD1!BF106*(1-VLOOKUP(ABSYLD2!BF$4,'[1]INTERNAL PARAMETERS-1'!$B$5:$J$44,5,FALSE))*VLOOKUP(ABSYLD2!BF$4,'[1]INTERNAL PARAMETERS-1'!$B$5:$J$44,8,FALSE)*VLOOKUP(ABSYLD2!BF$4,'[1]INTERNAL PARAMETERS-1'!$B$5:$J$44,3,FALSE)</f>
        <v>0</v>
      </c>
      <c r="BG106" s="47">
        <f>ABSYLD1!BG106*VLOOKUP(ABSYLD2!BG$4,'[1]INTERNAL PARAMETERS-1'!$B$5:$J$44,5,FALSE)*VLOOKUP(ABSYLD2!BG$4,'[1]INTERNAL PARAMETERS-1'!$B$5:$J$44,6,FALSE)*VLOOKUP(ABSYLD2!BG$4,'[1]INTERNAL PARAMETERS-1'!$B$5:$J$44,3,FALSE) + ABSYLD1!BG106*(1-VLOOKUP(ABSYLD2!BG$4,'[1]INTERNAL PARAMETERS-1'!$B$5:$J$44,5,FALSE))*VLOOKUP(ABSYLD2!BG$4,'[1]INTERNAL PARAMETERS-1'!$B$5:$J$44,8,FALSE)*VLOOKUP(ABSYLD2!BG$4,'[1]INTERNAL PARAMETERS-1'!$B$5:$J$44,3,FALSE)</f>
        <v>3.801324777741514</v>
      </c>
      <c r="BH106" s="47">
        <f>ABSYLD1!BH106*VLOOKUP(ABSYLD2!BH$4,'[1]INTERNAL PARAMETERS-1'!$B$5:$J$44,5,FALSE)*VLOOKUP(ABSYLD2!BH$4,'[1]INTERNAL PARAMETERS-1'!$B$5:$J$44,6,FALSE)*VLOOKUP(ABSYLD2!BH$4,'[1]INTERNAL PARAMETERS-1'!$B$5:$J$44,3,FALSE) + ABSYLD1!BH106*(1-VLOOKUP(ABSYLD2!BH$4,'[1]INTERNAL PARAMETERS-1'!$B$5:$J$44,5,FALSE))*VLOOKUP(ABSYLD2!BH$4,'[1]INTERNAL PARAMETERS-1'!$B$5:$J$44,8,FALSE)*VLOOKUP(ABSYLD2!BH$4,'[1]INTERNAL PARAMETERS-1'!$B$5:$J$44,3,FALSE)</f>
        <v>2.047592739974045E-2</v>
      </c>
      <c r="BI106" s="47">
        <f>ABSYLD1!BI106*VLOOKUP(ABSYLD2!BI$4,'[1]INTERNAL PARAMETERS-1'!$B$5:$J$44,5,FALSE)*VLOOKUP(ABSYLD2!BI$4,'[1]INTERNAL PARAMETERS-1'!$B$5:$J$44,6,FALSE)*VLOOKUP(ABSYLD2!BI$4,'[1]INTERNAL PARAMETERS-1'!$B$5:$J$44,3,FALSE) + ABSYLD1!BI106*(1-VLOOKUP(ABSYLD2!BI$4,'[1]INTERNAL PARAMETERS-1'!$B$5:$J$44,5,FALSE))*VLOOKUP(ABSYLD2!BI$4,'[1]INTERNAL PARAMETERS-1'!$B$5:$J$44,8,FALSE)*VLOOKUP(ABSYLD2!BI$4,'[1]INTERNAL PARAMETERS-1'!$B$5:$J$44,3,FALSE)</f>
        <v>0</v>
      </c>
      <c r="BJ106" s="47">
        <f>ABSYLD1!BJ106*VLOOKUP(ABSYLD2!BJ$4,'[1]INTERNAL PARAMETERS-1'!$B$5:$J$44,5,FALSE)*VLOOKUP(ABSYLD2!BJ$4,'[1]INTERNAL PARAMETERS-1'!$B$5:$J$44,6,FALSE)*VLOOKUP(ABSYLD2!BJ$4,'[1]INTERNAL PARAMETERS-1'!$B$5:$J$44,3,FALSE) + ABSYLD1!BJ106*(1-VLOOKUP(ABSYLD2!BJ$4,'[1]INTERNAL PARAMETERS-1'!$B$5:$J$44,5,FALSE))*VLOOKUP(ABSYLD2!BJ$4,'[1]INTERNAL PARAMETERS-1'!$B$5:$J$44,8,FALSE)*VLOOKUP(ABSYLD2!BJ$4,'[1]INTERNAL PARAMETERS-1'!$B$5:$J$44,3,FALSE)</f>
        <v>1.4697350003414797</v>
      </c>
      <c r="BK106" s="47">
        <f>ABSYLD1!BK106*VLOOKUP(ABSYLD2!BK$4,'[1]INTERNAL PARAMETERS-1'!$B$5:$J$44,5,FALSE)*VLOOKUP(ABSYLD2!BK$4,'[1]INTERNAL PARAMETERS-1'!$B$5:$J$44,6,FALSE)*VLOOKUP(ABSYLD2!BK$4,'[1]INTERNAL PARAMETERS-1'!$B$5:$J$44,3,FALSE) + ABSYLD1!BK106*(1-VLOOKUP(ABSYLD2!BK$4,'[1]INTERNAL PARAMETERS-1'!$B$5:$J$44,5,FALSE))*VLOOKUP(ABSYLD2!BK$4,'[1]INTERNAL PARAMETERS-1'!$B$5:$J$44,8,FALSE)*VLOOKUP(ABSYLD2!BK$4,'[1]INTERNAL PARAMETERS-1'!$B$5:$J$44,3,FALSE)</f>
        <v>1.3872109779812405</v>
      </c>
      <c r="BL106" s="47">
        <f>ABSYLD1!BL106*VLOOKUP(ABSYLD2!BL$4,'[1]INTERNAL PARAMETERS-1'!$B$5:$J$44,5,FALSE)*VLOOKUP(ABSYLD2!BL$4,'[1]INTERNAL PARAMETERS-1'!$B$5:$J$44,6,FALSE)*VLOOKUP(ABSYLD2!BL$4,'[1]INTERNAL PARAMETERS-1'!$B$5:$J$44,3,FALSE) + ABSYLD1!BL106*(1-VLOOKUP(ABSYLD2!BL$4,'[1]INTERNAL PARAMETERS-1'!$B$5:$J$44,5,FALSE))*VLOOKUP(ABSYLD2!BL$4,'[1]INTERNAL PARAMETERS-1'!$B$5:$J$44,8,FALSE)*VLOOKUP(ABSYLD2!BL$4,'[1]INTERNAL PARAMETERS-1'!$B$5:$J$44,3,FALSE)</f>
        <v>7.4107382849804351</v>
      </c>
      <c r="BM106" s="47">
        <f>ABSYLD1!BM106*VLOOKUP(ABSYLD2!BM$4,'[1]INTERNAL PARAMETERS-1'!$B$5:$J$44,5,FALSE)*VLOOKUP(ABSYLD2!BM$4,'[1]INTERNAL PARAMETERS-1'!$B$5:$J$44,6,FALSE)*VLOOKUP(ABSYLD2!BM$4,'[1]INTERNAL PARAMETERS-1'!$B$5:$J$44,3,FALSE) + ABSYLD1!BM106*(1-VLOOKUP(ABSYLD2!BM$4,'[1]INTERNAL PARAMETERS-1'!$B$5:$J$44,5,FALSE))*VLOOKUP(ABSYLD2!BM$4,'[1]INTERNAL PARAMETERS-1'!$B$5:$J$44,8,FALSE)*VLOOKUP(ABSYLD2!BM$4,'[1]INTERNAL PARAMETERS-1'!$B$5:$J$44,3,FALSE)</f>
        <v>4.4588818381491251</v>
      </c>
      <c r="BN106" s="47">
        <f>ABSYLD1!BN106*VLOOKUP(ABSYLD2!BN$4,'[1]INTERNAL PARAMETERS-1'!$B$5:$J$44,5,FALSE)*VLOOKUP(ABSYLD2!BN$4,'[1]INTERNAL PARAMETERS-1'!$B$5:$J$44,6,FALSE)*VLOOKUP(ABSYLD2!BN$4,'[1]INTERNAL PARAMETERS-1'!$B$5:$J$44,3,FALSE) + ABSYLD1!BN106*(1-VLOOKUP(ABSYLD2!BN$4,'[1]INTERNAL PARAMETERS-1'!$B$5:$J$44,5,FALSE))*VLOOKUP(ABSYLD2!BN$4,'[1]INTERNAL PARAMETERS-1'!$B$5:$J$44,8,FALSE)*VLOOKUP(ABSYLD2!BN$4,'[1]INTERNAL PARAMETERS-1'!$B$5:$J$44,3,FALSE)</f>
        <v>2.2564094646364956</v>
      </c>
      <c r="BO106" s="47">
        <f>ABSYLD1!BO106*VLOOKUP(ABSYLD2!BO$4,'[1]INTERNAL PARAMETERS-1'!$B$5:$J$44,5,FALSE)*VLOOKUP(ABSYLD2!BO$4,'[1]INTERNAL PARAMETERS-1'!$B$5:$J$44,6,FALSE)*VLOOKUP(ABSYLD2!BO$4,'[1]INTERNAL PARAMETERS-1'!$B$5:$J$44,3,FALSE) + ABSYLD1!BO106*(1-VLOOKUP(ABSYLD2!BO$4,'[1]INTERNAL PARAMETERS-1'!$B$5:$J$44,5,FALSE))*VLOOKUP(ABSYLD2!BO$4,'[1]INTERNAL PARAMETERS-1'!$B$5:$J$44,8,FALSE)*VLOOKUP(ABSYLD2!BO$4,'[1]INTERNAL PARAMETERS-1'!$B$5:$J$44,3,FALSE)</f>
        <v>2.4097144071469727</v>
      </c>
      <c r="BP106" s="47">
        <f>ABSYLD1!BP106*VLOOKUP(ABSYLD2!BP$4,'[1]INTERNAL PARAMETERS-1'!$B$5:$J$44,5,FALSE)*VLOOKUP(ABSYLD2!BP$4,'[1]INTERNAL PARAMETERS-1'!$B$5:$J$44,6,FALSE)*VLOOKUP(ABSYLD2!BP$4,'[1]INTERNAL PARAMETERS-1'!$B$5:$J$44,3,FALSE) + ABSYLD1!BP106*(1-VLOOKUP(ABSYLD2!BP$4,'[1]INTERNAL PARAMETERS-1'!$B$5:$J$44,5,FALSE))*VLOOKUP(ABSYLD2!BP$4,'[1]INTERNAL PARAMETERS-1'!$B$5:$J$44,8,FALSE)*VLOOKUP(ABSYLD2!BP$4,'[1]INTERNAL PARAMETERS-1'!$B$5:$J$44,3,FALSE)</f>
        <v>0.14388664388731004</v>
      </c>
      <c r="BQ106" s="47">
        <f>ABSYLD1!BQ106*VLOOKUP(ABSYLD2!BQ$4,'[1]INTERNAL PARAMETERS-1'!$B$5:$J$44,5,FALSE)*VLOOKUP(ABSYLD2!BQ$4,'[1]INTERNAL PARAMETERS-1'!$B$5:$J$44,6,FALSE)*VLOOKUP(ABSYLD2!BQ$4,'[1]INTERNAL PARAMETERS-1'!$B$5:$J$44,3,FALSE) + ABSYLD1!BQ106*(1-VLOOKUP(ABSYLD2!BQ$4,'[1]INTERNAL PARAMETERS-1'!$B$5:$J$44,5,FALSE))*VLOOKUP(ABSYLD2!BQ$4,'[1]INTERNAL PARAMETERS-1'!$B$5:$J$44,8,FALSE)*VLOOKUP(ABSYLD2!BQ$4,'[1]INTERNAL PARAMETERS-1'!$B$5:$J$44,3,FALSE)</f>
        <v>7.7337719983047224</v>
      </c>
      <c r="BR106" s="47">
        <f>ABSYLD1!BR106*VLOOKUP(ABSYLD2!BR$4,'[1]INTERNAL PARAMETERS-1'!$B$5:$J$44,5,FALSE)*VLOOKUP(ABSYLD2!BR$4,'[1]INTERNAL PARAMETERS-1'!$B$5:$J$44,6,FALSE)*VLOOKUP(ABSYLD2!BR$4,'[1]INTERNAL PARAMETERS-1'!$B$5:$J$44,3,FALSE) + ABSYLD1!BR106*(1-VLOOKUP(ABSYLD2!BR$4,'[1]INTERNAL PARAMETERS-1'!$B$5:$J$44,5,FALSE))*VLOOKUP(ABSYLD2!BR$4,'[1]INTERNAL PARAMETERS-1'!$B$5:$J$44,8,FALSE)*VLOOKUP(ABSYLD2!BR$4,'[1]INTERNAL PARAMETERS-1'!$B$5:$J$44,3,FALSE)</f>
        <v>0.11922538840719506</v>
      </c>
      <c r="BS106" s="47">
        <f>ABSYLD1!BS106*VLOOKUP(ABSYLD2!BS$4,'[1]INTERNAL PARAMETERS-1'!$B$5:$J$44,5,FALSE)*VLOOKUP(ABSYLD2!BS$4,'[1]INTERNAL PARAMETERS-1'!$B$5:$J$44,6,FALSE)*VLOOKUP(ABSYLD2!BS$4,'[1]INTERNAL PARAMETERS-1'!$B$5:$J$44,3,FALSE) + ABSYLD1!BS106*(1-VLOOKUP(ABSYLD2!BS$4,'[1]INTERNAL PARAMETERS-1'!$B$5:$J$44,5,FALSE))*VLOOKUP(ABSYLD2!BS$4,'[1]INTERNAL PARAMETERS-1'!$B$5:$J$44,8,FALSE)*VLOOKUP(ABSYLD2!BS$4,'[1]INTERNAL PARAMETERS-1'!$B$5:$J$44,3,FALSE)</f>
        <v>2.7761804919370293E-2</v>
      </c>
      <c r="BT106" s="47">
        <f>ABSYLD1!BT106*VLOOKUP(ABSYLD2!BT$4,'[1]INTERNAL PARAMETERS-1'!$B$5:$J$44,5,FALSE)*VLOOKUP(ABSYLD2!BT$4,'[1]INTERNAL PARAMETERS-1'!$B$5:$J$44,6,FALSE)*VLOOKUP(ABSYLD2!BT$4,'[1]INTERNAL PARAMETERS-1'!$B$5:$J$44,3,FALSE) + ABSYLD1!BT106*(1-VLOOKUP(ABSYLD2!BT$4,'[1]INTERNAL PARAMETERS-1'!$B$5:$J$44,5,FALSE))*VLOOKUP(ABSYLD2!BT$4,'[1]INTERNAL PARAMETERS-1'!$B$5:$J$44,8,FALSE)*VLOOKUP(ABSYLD2!BT$4,'[1]INTERNAL PARAMETERS-1'!$B$5:$J$44,3,FALSE)</f>
        <v>0</v>
      </c>
      <c r="BU106" s="47">
        <f>ABSYLD1!BU106*VLOOKUP(ABSYLD2!BU$4,'[1]INTERNAL PARAMETERS-1'!$B$5:$J$44,5,FALSE)*VLOOKUP(ABSYLD2!BU$4,'[1]INTERNAL PARAMETERS-1'!$B$5:$J$44,6,FALSE)*VLOOKUP(ABSYLD2!BU$4,'[1]INTERNAL PARAMETERS-1'!$B$5:$J$44,3,FALSE) + ABSYLD1!BU106*(1-VLOOKUP(ABSYLD2!BU$4,'[1]INTERNAL PARAMETERS-1'!$B$5:$J$44,5,FALSE))*VLOOKUP(ABSYLD2!BU$4,'[1]INTERNAL PARAMETERS-1'!$B$5:$J$44,8,FALSE)*VLOOKUP(ABSYLD2!BU$4,'[1]INTERNAL PARAMETERS-1'!$B$5:$J$44,3,FALSE)</f>
        <v>0</v>
      </c>
      <c r="BV106" s="47">
        <f>ABSYLD1!BV106*VLOOKUP(ABSYLD2!BV$4,'[1]INTERNAL PARAMETERS-1'!$B$5:$J$44,5,FALSE)*VLOOKUP(ABSYLD2!BV$4,'[1]INTERNAL PARAMETERS-1'!$B$5:$J$44,6,FALSE)*VLOOKUP(ABSYLD2!BV$4,'[1]INTERNAL PARAMETERS-1'!$B$5:$J$44,3,FALSE) + ABSYLD1!BV106*(1-VLOOKUP(ABSYLD2!BV$4,'[1]INTERNAL PARAMETERS-1'!$B$5:$J$44,5,FALSE))*VLOOKUP(ABSYLD2!BV$4,'[1]INTERNAL PARAMETERS-1'!$B$5:$J$44,8,FALSE)*VLOOKUP(ABSYLD2!BV$4,'[1]INTERNAL PARAMETERS-1'!$B$5:$J$44,3,FALSE)</f>
        <v>0</v>
      </c>
      <c r="BW106" s="47">
        <f>ABSYLD1!BW106*VLOOKUP(ABSYLD2!BW$4,'[1]INTERNAL PARAMETERS-1'!$B$5:$J$44,5,FALSE)*VLOOKUP(ABSYLD2!BW$4,'[1]INTERNAL PARAMETERS-1'!$B$5:$J$44,6,FALSE)*VLOOKUP(ABSYLD2!BW$4,'[1]INTERNAL PARAMETERS-1'!$B$5:$J$44,3,FALSE) + ABSYLD1!BW106*(1-VLOOKUP(ABSYLD2!BW$4,'[1]INTERNAL PARAMETERS-1'!$B$5:$J$44,5,FALSE))*VLOOKUP(ABSYLD2!BW$4,'[1]INTERNAL PARAMETERS-1'!$B$5:$J$44,8,FALSE)*VLOOKUP(ABSYLD2!BW$4,'[1]INTERNAL PARAMETERS-1'!$B$5:$J$44,3,FALSE)</f>
        <v>0</v>
      </c>
      <c r="BX106" s="47">
        <f>ABSYLD1!BX106*VLOOKUP(ABSYLD2!BX$4,'[1]INTERNAL PARAMETERS-1'!$B$5:$J$44,5,FALSE)*VLOOKUP(ABSYLD2!BX$4,'[1]INTERNAL PARAMETERS-1'!$B$5:$J$44,6,FALSE)*VLOOKUP(ABSYLD2!BX$4,'[1]INTERNAL PARAMETERS-1'!$B$5:$J$44,3,FALSE) + ABSYLD1!BX106*(1-VLOOKUP(ABSYLD2!BX$4,'[1]INTERNAL PARAMETERS-1'!$B$5:$J$44,5,FALSE))*VLOOKUP(ABSYLD2!BX$4,'[1]INTERNAL PARAMETERS-1'!$B$5:$J$44,8,FALSE)*VLOOKUP(ABSYLD2!BX$4,'[1]INTERNAL PARAMETERS-1'!$B$5:$J$44,3,FALSE)</f>
        <v>0</v>
      </c>
      <c r="BY106" s="47">
        <f>ABSYLD1!BY106*VLOOKUP(ABSYLD2!BY$4,'[1]INTERNAL PARAMETERS-1'!$B$5:$J$44,5,FALSE)*VLOOKUP(ABSYLD2!BY$4,'[1]INTERNAL PARAMETERS-1'!$B$5:$J$44,6,FALSE)*VLOOKUP(ABSYLD2!BY$4,'[1]INTERNAL PARAMETERS-1'!$B$5:$J$44,3,FALSE) + ABSYLD1!BY106*(1-VLOOKUP(ABSYLD2!BY$4,'[1]INTERNAL PARAMETERS-1'!$B$5:$J$44,5,FALSE))*VLOOKUP(ABSYLD2!BY$4,'[1]INTERNAL PARAMETERS-1'!$B$5:$J$44,8,FALSE)*VLOOKUP(ABSYLD2!BY$4,'[1]INTERNAL PARAMETERS-1'!$B$5:$J$44,3,FALSE)</f>
        <v>0</v>
      </c>
      <c r="BZ106" s="47">
        <f>ABSYLD1!BZ106*VLOOKUP(ABSYLD2!BZ$4,'[1]INTERNAL PARAMETERS-1'!$B$5:$J$44,5,FALSE)*VLOOKUP(ABSYLD2!BZ$4,'[1]INTERNAL PARAMETERS-1'!$B$5:$J$44,6,FALSE)*VLOOKUP(ABSYLD2!BZ$4,'[1]INTERNAL PARAMETERS-1'!$B$5:$J$44,3,FALSE) + ABSYLD1!BZ106*(1-VLOOKUP(ABSYLD2!BZ$4,'[1]INTERNAL PARAMETERS-1'!$B$5:$J$44,5,FALSE))*VLOOKUP(ABSYLD2!BZ$4,'[1]INTERNAL PARAMETERS-1'!$B$5:$J$44,8,FALSE)*VLOOKUP(ABSYLD2!BZ$4,'[1]INTERNAL PARAMETERS-1'!$B$5:$J$44,3,FALSE)</f>
        <v>1.2133882903549897E-2</v>
      </c>
      <c r="CA106" s="47">
        <f>ABSYLD1!CA106*VLOOKUP(ABSYLD2!CA$4,'[1]INTERNAL PARAMETERS-1'!$B$5:$J$44,5,FALSE)*VLOOKUP(ABSYLD2!CA$4,'[1]INTERNAL PARAMETERS-1'!$B$5:$J$44,6,FALSE)*VLOOKUP(ABSYLD2!CA$4,'[1]INTERNAL PARAMETERS-1'!$B$5:$J$44,3,FALSE) + ABSYLD1!CA106*(1-VLOOKUP(ABSYLD2!CA$4,'[1]INTERNAL PARAMETERS-1'!$B$5:$J$44,5,FALSE))*VLOOKUP(ABSYLD2!CA$4,'[1]INTERNAL PARAMETERS-1'!$B$5:$J$44,8,FALSE)*VLOOKUP(ABSYLD2!CA$4,'[1]INTERNAL PARAMETERS-1'!$B$5:$J$44,3,FALSE)</f>
        <v>0</v>
      </c>
      <c r="CB106" s="47">
        <f>ABSYLD1!CB106*VLOOKUP(ABSYLD2!CB$4,'[1]INTERNAL PARAMETERS-1'!$B$5:$J$44,5,FALSE)*VLOOKUP(ABSYLD2!CB$4,'[1]INTERNAL PARAMETERS-1'!$B$5:$J$44,6,FALSE)*VLOOKUP(ABSYLD2!CB$4,'[1]INTERNAL PARAMETERS-1'!$B$5:$J$44,3,FALSE) + ABSYLD1!CB106*(1-VLOOKUP(ABSYLD2!CB$4,'[1]INTERNAL PARAMETERS-1'!$B$5:$J$44,5,FALSE))*VLOOKUP(ABSYLD2!CB$4,'[1]INTERNAL PARAMETERS-1'!$B$5:$J$44,8,FALSE)*VLOOKUP(ABSYLD2!CB$4,'[1]INTERNAL PARAMETERS-1'!$B$5:$J$44,3,FALSE)</f>
        <v>0</v>
      </c>
      <c r="CC106" s="47">
        <f>ABSYLD1!CC106*VLOOKUP(ABSYLD2!CC$4,'[1]INTERNAL PARAMETERS-1'!$B$5:$J$44,5,FALSE)*VLOOKUP(ABSYLD2!CC$4,'[1]INTERNAL PARAMETERS-1'!$B$5:$J$44,6,FALSE)*VLOOKUP(ABSYLD2!CC$4,'[1]INTERNAL PARAMETERS-1'!$B$5:$J$44,3,FALSE) + ABSYLD1!CC106*(1-VLOOKUP(ABSYLD2!CC$4,'[1]INTERNAL PARAMETERS-1'!$B$5:$J$44,5,FALSE))*VLOOKUP(ABSYLD2!CC$4,'[1]INTERNAL PARAMETERS-1'!$B$5:$J$44,8,FALSE)*VLOOKUP(ABSYLD2!CC$4,'[1]INTERNAL PARAMETERS-1'!$B$5:$J$44,3,FALSE)</f>
        <v>5.1400511937270348E-2</v>
      </c>
      <c r="CD106" s="47">
        <f>ABSYLD1!CD106*VLOOKUP(ABSYLD2!CD$4,'[1]INTERNAL PARAMETERS-1'!$B$5:$J$44,5,FALSE)*VLOOKUP(ABSYLD2!CD$4,'[1]INTERNAL PARAMETERS-1'!$B$5:$J$44,6,FALSE)*VLOOKUP(ABSYLD2!CD$4,'[1]INTERNAL PARAMETERS-1'!$B$5:$J$44,3,FALSE) + ABSYLD1!CD106*(1-VLOOKUP(ABSYLD2!CD$4,'[1]INTERNAL PARAMETERS-1'!$B$5:$J$44,5,FALSE))*VLOOKUP(ABSYLD2!CD$4,'[1]INTERNAL PARAMETERS-1'!$B$5:$J$44,8,FALSE)*VLOOKUP(ABSYLD2!CD$4,'[1]INTERNAL PARAMETERS-1'!$B$5:$J$44,3,FALSE)</f>
        <v>5.1189738064952764E-2</v>
      </c>
      <c r="CE106" s="47">
        <f>ABSYLD1!CE106*VLOOKUP(ABSYLD2!CE$4,'[1]INTERNAL PARAMETERS-1'!$B$5:$J$44,5,FALSE)*VLOOKUP(ABSYLD2!CE$4,'[1]INTERNAL PARAMETERS-1'!$B$5:$J$44,6,FALSE)*VLOOKUP(ABSYLD2!CE$4,'[1]INTERNAL PARAMETERS-1'!$B$5:$J$44,3,FALSE) + ABSYLD1!CE106*(1-VLOOKUP(ABSYLD2!CE$4,'[1]INTERNAL PARAMETERS-1'!$B$5:$J$44,5,FALSE))*VLOOKUP(ABSYLD2!CE$4,'[1]INTERNAL PARAMETERS-1'!$B$5:$J$44,8,FALSE)*VLOOKUP(ABSYLD2!CE$4,'[1]INTERNAL PARAMETERS-1'!$B$5:$J$44,3,FALSE)</f>
        <v>0.13109038294724601</v>
      </c>
      <c r="CF106" s="47">
        <f>ABSYLD1!CF106*VLOOKUP(ABSYLD2!CF$4,'[1]INTERNAL PARAMETERS-1'!$B$5:$J$44,5,FALSE)*VLOOKUP(ABSYLD2!CF$4,'[1]INTERNAL PARAMETERS-1'!$B$5:$J$44,6,FALSE)*VLOOKUP(ABSYLD2!CF$4,'[1]INTERNAL PARAMETERS-1'!$B$5:$J$44,3,FALSE) + ABSYLD1!CF106*(1-VLOOKUP(ABSYLD2!CF$4,'[1]INTERNAL PARAMETERS-1'!$B$5:$J$44,5,FALSE))*VLOOKUP(ABSYLD2!CF$4,'[1]INTERNAL PARAMETERS-1'!$B$5:$J$44,8,FALSE)*VLOOKUP(ABSYLD2!CF$4,'[1]INTERNAL PARAMETERS-1'!$B$5:$J$44,3,FALSE)</f>
        <v>8.4129717274051177E-2</v>
      </c>
      <c r="CG106" s="47">
        <f>ABSYLD1!CG106*VLOOKUP(ABSYLD2!CG$4,'[1]INTERNAL PARAMETERS-1'!$B$5:$J$44,5,FALSE)*VLOOKUP(ABSYLD2!CG$4,'[1]INTERNAL PARAMETERS-1'!$B$5:$J$44,6,FALSE)*VLOOKUP(ABSYLD2!CG$4,'[1]INTERNAL PARAMETERS-1'!$B$5:$J$44,3,FALSE) + ABSYLD1!CG106*(1-VLOOKUP(ABSYLD2!CG$4,'[1]INTERNAL PARAMETERS-1'!$B$5:$J$44,5,FALSE))*VLOOKUP(ABSYLD2!CG$4,'[1]INTERNAL PARAMETERS-1'!$B$5:$J$44,8,FALSE)*VLOOKUP(ABSYLD2!CG$4,'[1]INTERNAL PARAMETERS-1'!$B$5:$J$44,3,FALSE)</f>
        <v>5.574195731186859E-3</v>
      </c>
      <c r="CH106" s="46">
        <f>ABSYLD1!CH106*VLOOKUP(ABSYLD2!CH$4,'[1]INTERNAL PARAMETERS-1'!$B$5:$J$44,5,FALSE)*VLOOKUP(ABSYLD2!CH$4,'[1]INTERNAL PARAMETERS-1'!$B$5:$J$44,6,FALSE)*VLOOKUP(ABSYLD2!CH$4,'[1]INTERNAL PARAMETERS-1'!$B$5:$J$44,3,FALSE) + ABSYLD1!CH106*(1-VLOOKUP(ABSYLD2!CH$4,'[1]INTERNAL PARAMETERS-1'!$B$5:$J$44,5,FALSE))*VLOOKUP(ABSYLD2!CH$4,'[1]INTERNAL PARAMETERS-1'!$B$5:$J$44,8,FALSE)*VLOOKUP(ABSYLD2!CH$4,'[1]INTERNAL PARAMETERS-1'!$B$5:$J$44,3,FALSE)</f>
        <v>0</v>
      </c>
      <c r="CJ106" s="48">
        <f t="shared" si="2"/>
        <v>1800.169029093993</v>
      </c>
      <c r="CK106" s="46">
        <f t="shared" si="3"/>
        <v>98.022003624605105</v>
      </c>
    </row>
    <row r="107" spans="2:89">
      <c r="B107" s="61" t="s">
        <v>10</v>
      </c>
      <c r="C107" s="60" t="s">
        <v>71</v>
      </c>
      <c r="D107" s="60" t="s">
        <v>76</v>
      </c>
      <c r="E107" s="137">
        <f>ABS!AL107</f>
        <v>7543.04</v>
      </c>
      <c r="F107" s="59">
        <f>'[1]INTERNAL PARAMETERS-1'!M17</f>
        <v>25.55</v>
      </c>
      <c r="G107" s="48">
        <f>ABSYLD1!G107*VLOOKUP(ABSYLD2!G$4,'[1]INTERNAL PARAMETERS-1'!$B$5:$J$44,5,FALSE)*VLOOKUP(ABSYLD2!G$4,'[1]INTERNAL PARAMETERS-1'!$B$5:$J$44,7,FALSE)*ABSYLD2!$F107 + ABSYLD1!G107*(1-VLOOKUP(ABSYLD2!G$4,'[1]INTERNAL PARAMETERS-1'!$B$5:$J$44,5,FALSE))*VLOOKUP(ABSYLD2!G$4,'[1]INTERNAL PARAMETERS-1'!$B$5:$J$44,9,FALSE)*ABSYLD2!$F107</f>
        <v>457.26044548898557</v>
      </c>
      <c r="H107" s="47">
        <f>ABSYLD1!H107*VLOOKUP(ABSYLD2!H$4,'[1]INTERNAL PARAMETERS-1'!$B$5:$J$44,5,FALSE)*VLOOKUP(ABSYLD2!H$4,'[1]INTERNAL PARAMETERS-1'!$B$5:$J$44,7,FALSE)*ABSYLD2!$F107 + ABSYLD1!H107*(1-VLOOKUP(ABSYLD2!H$4,'[1]INTERNAL PARAMETERS-1'!$B$5:$J$44,5,FALSE))*VLOOKUP(ABSYLD2!H$4,'[1]INTERNAL PARAMETERS-1'!$B$5:$J$44,9,FALSE)*ABSYLD2!$F107</f>
        <v>76.596339459942399</v>
      </c>
      <c r="I107" s="47">
        <f>ABSYLD1!I107*VLOOKUP(ABSYLD2!I$4,'[1]INTERNAL PARAMETERS-1'!$B$5:$J$44,5,FALSE)*VLOOKUP(ABSYLD2!I$4,'[1]INTERNAL PARAMETERS-1'!$B$5:$J$44,7,FALSE)*ABSYLD2!$F107 + ABSYLD1!I107*(1-VLOOKUP(ABSYLD2!I$4,'[1]INTERNAL PARAMETERS-1'!$B$5:$J$44,5,FALSE))*VLOOKUP(ABSYLD2!I$4,'[1]INTERNAL PARAMETERS-1'!$B$5:$J$44,9,FALSE)*ABSYLD2!$F107</f>
        <v>413.79646341463587</v>
      </c>
      <c r="J107" s="47">
        <f>ABSYLD1!J107*VLOOKUP(ABSYLD2!J$4,'[1]INTERNAL PARAMETERS-1'!$B$5:$J$44,5,FALSE)*VLOOKUP(ABSYLD2!J$4,'[1]INTERNAL PARAMETERS-1'!$B$5:$J$44,7,FALSE)*ABSYLD2!$F107 + ABSYLD1!J107*(1-VLOOKUP(ABSYLD2!J$4,'[1]INTERNAL PARAMETERS-1'!$B$5:$J$44,5,FALSE))*VLOOKUP(ABSYLD2!J$4,'[1]INTERNAL PARAMETERS-1'!$B$5:$J$44,9,FALSE)*ABSYLD2!$F107</f>
        <v>0</v>
      </c>
      <c r="K107" s="47">
        <f>ABSYLD1!K107*VLOOKUP(ABSYLD2!K$4,'[1]INTERNAL PARAMETERS-1'!$B$5:$J$44,5,FALSE)*VLOOKUP(ABSYLD2!K$4,'[1]INTERNAL PARAMETERS-1'!$B$5:$J$44,7,FALSE)*ABSYLD2!$F107 + ABSYLD1!K107*(1-VLOOKUP(ABSYLD2!K$4,'[1]INTERNAL PARAMETERS-1'!$B$5:$J$44,5,FALSE))*VLOOKUP(ABSYLD2!K$4,'[1]INTERNAL PARAMETERS-1'!$B$5:$J$44,9,FALSE)*ABSYLD2!$F107</f>
        <v>0</v>
      </c>
      <c r="L107" s="47">
        <f>ABSYLD1!L107*VLOOKUP(ABSYLD2!L$4,'[1]INTERNAL PARAMETERS-1'!$B$5:$J$44,5,FALSE)*VLOOKUP(ABSYLD2!L$4,'[1]INTERNAL PARAMETERS-1'!$B$5:$J$44,7,FALSE)*ABSYLD2!$F107 + ABSYLD1!L107*(1-VLOOKUP(ABSYLD2!L$4,'[1]INTERNAL PARAMETERS-1'!$B$5:$J$44,5,FALSE))*VLOOKUP(ABSYLD2!L$4,'[1]INTERNAL PARAMETERS-1'!$B$5:$J$44,9,FALSE)*ABSYLD2!$F107</f>
        <v>0</v>
      </c>
      <c r="M107" s="47">
        <f>ABSYLD1!M107*VLOOKUP(ABSYLD2!M$4,'[1]INTERNAL PARAMETERS-1'!$B$5:$J$44,5,FALSE)*VLOOKUP(ABSYLD2!M$4,'[1]INTERNAL PARAMETERS-1'!$B$5:$J$44,7,FALSE)*ABSYLD2!$F107 + ABSYLD1!M107*(1-VLOOKUP(ABSYLD2!M$4,'[1]INTERNAL PARAMETERS-1'!$B$5:$J$44,5,FALSE))*VLOOKUP(ABSYLD2!M$4,'[1]INTERNAL PARAMETERS-1'!$B$5:$J$44,9,FALSE)*ABSYLD2!$F107</f>
        <v>36.959935861524485</v>
      </c>
      <c r="N107" s="47">
        <f>ABSYLD1!N107*VLOOKUP(ABSYLD2!N$4,'[1]INTERNAL PARAMETERS-1'!$B$5:$J$44,5,FALSE)*VLOOKUP(ABSYLD2!N$4,'[1]INTERNAL PARAMETERS-1'!$B$5:$J$44,7,FALSE)*ABSYLD2!$F107 + ABSYLD1!N107*(1-VLOOKUP(ABSYLD2!N$4,'[1]INTERNAL PARAMETERS-1'!$B$5:$J$44,5,FALSE))*VLOOKUP(ABSYLD2!N$4,'[1]INTERNAL PARAMETERS-1'!$B$5:$J$44,9,FALSE)*ABSYLD2!$F107</f>
        <v>1.2291931398992</v>
      </c>
      <c r="O107" s="47">
        <f>ABSYLD1!O107*VLOOKUP(ABSYLD2!O$4,'[1]INTERNAL PARAMETERS-1'!$B$5:$J$44,5,FALSE)*VLOOKUP(ABSYLD2!O$4,'[1]INTERNAL PARAMETERS-1'!$B$5:$J$44,7,FALSE)*ABSYLD2!$F107 + ABSYLD1!O107*(1-VLOOKUP(ABSYLD2!O$4,'[1]INTERNAL PARAMETERS-1'!$B$5:$J$44,5,FALSE))*VLOOKUP(ABSYLD2!O$4,'[1]INTERNAL PARAMETERS-1'!$B$5:$J$44,9,FALSE)*ABSYLD2!$F107</f>
        <v>0</v>
      </c>
      <c r="P107" s="47">
        <f>ABSYLD1!P107*VLOOKUP(ABSYLD2!P$4,'[1]INTERNAL PARAMETERS-1'!$B$5:$J$44,5,FALSE)*VLOOKUP(ABSYLD2!P$4,'[1]INTERNAL PARAMETERS-1'!$B$5:$J$44,7,FALSE)*ABSYLD2!$F107 + ABSYLD1!P107*(1-VLOOKUP(ABSYLD2!P$4,'[1]INTERNAL PARAMETERS-1'!$B$5:$J$44,5,FALSE))*VLOOKUP(ABSYLD2!P$4,'[1]INTERNAL PARAMETERS-1'!$B$5:$J$44,9,FALSE)*ABSYLD2!$F107</f>
        <v>0</v>
      </c>
      <c r="Q107" s="47">
        <f>ABSYLD1!Q107*VLOOKUP(ABSYLD2!Q$4,'[1]INTERNAL PARAMETERS-1'!$B$5:$J$44,5,FALSE)*VLOOKUP(ABSYLD2!Q$4,'[1]INTERNAL PARAMETERS-1'!$B$5:$J$44,7,FALSE)*ABSYLD2!$F107 + ABSYLD1!Q107*(1-VLOOKUP(ABSYLD2!Q$4,'[1]INTERNAL PARAMETERS-1'!$B$5:$J$44,5,FALSE))*VLOOKUP(ABSYLD2!Q$4,'[1]INTERNAL PARAMETERS-1'!$B$5:$J$44,9,FALSE)*ABSYLD2!$F107</f>
        <v>0</v>
      </c>
      <c r="R107" s="47">
        <f>ABSYLD1!R107*VLOOKUP(ABSYLD2!R$4,'[1]INTERNAL PARAMETERS-1'!$B$5:$J$44,5,FALSE)*VLOOKUP(ABSYLD2!R$4,'[1]INTERNAL PARAMETERS-1'!$B$5:$J$44,7,FALSE)*ABSYLD2!$F107 + ABSYLD1!R107*(1-VLOOKUP(ABSYLD2!R$4,'[1]INTERNAL PARAMETERS-1'!$B$5:$J$44,5,FALSE))*VLOOKUP(ABSYLD2!R$4,'[1]INTERNAL PARAMETERS-1'!$B$5:$J$44,9,FALSE)*ABSYLD2!$F107</f>
        <v>1.0351627582464</v>
      </c>
      <c r="S107" s="47">
        <f>ABSYLD1!S107*VLOOKUP(ABSYLD2!S$4,'[1]INTERNAL PARAMETERS-1'!$B$5:$J$44,5,FALSE)*VLOOKUP(ABSYLD2!S$4,'[1]INTERNAL PARAMETERS-1'!$B$5:$J$44,7,FALSE)*ABSYLD2!$F107 + ABSYLD1!S107*(1-VLOOKUP(ABSYLD2!S$4,'[1]INTERNAL PARAMETERS-1'!$B$5:$J$44,5,FALSE))*VLOOKUP(ABSYLD2!S$4,'[1]INTERNAL PARAMETERS-1'!$B$5:$J$44,9,FALSE)*ABSYLD2!$F107</f>
        <v>43.547798997825929</v>
      </c>
      <c r="T107" s="47">
        <f>ABSYLD1!T107*VLOOKUP(ABSYLD2!T$4,'[1]INTERNAL PARAMETERS-1'!$B$5:$J$44,5,FALSE)*VLOOKUP(ABSYLD2!T$4,'[1]INTERNAL PARAMETERS-1'!$B$5:$J$44,7,FALSE)*ABSYLD2!$F107 + ABSYLD1!T107*(1-VLOOKUP(ABSYLD2!T$4,'[1]INTERNAL PARAMETERS-1'!$B$5:$J$44,5,FALSE))*VLOOKUP(ABSYLD2!T$4,'[1]INTERNAL PARAMETERS-1'!$B$5:$J$44,9,FALSE)*ABSYLD2!$F107</f>
        <v>5.8222123411200011</v>
      </c>
      <c r="U107" s="47">
        <f>ABSYLD1!U107*VLOOKUP(ABSYLD2!U$4,'[1]INTERNAL PARAMETERS-1'!$B$5:$J$44,5,FALSE)*VLOOKUP(ABSYLD2!U$4,'[1]INTERNAL PARAMETERS-1'!$B$5:$J$44,7,FALSE)*ABSYLD2!$F107 + ABSYLD1!U107*(1-VLOOKUP(ABSYLD2!U$4,'[1]INTERNAL PARAMETERS-1'!$B$5:$J$44,5,FALSE))*VLOOKUP(ABSYLD2!U$4,'[1]INTERNAL PARAMETERS-1'!$B$5:$J$44,9,FALSE)*ABSYLD2!$F107</f>
        <v>1.4621673960230399</v>
      </c>
      <c r="V107" s="47">
        <f>ABSYLD1!V107*VLOOKUP(ABSYLD2!V$4,'[1]INTERNAL PARAMETERS-1'!$B$5:$J$44,5,FALSE)*VLOOKUP(ABSYLD2!V$4,'[1]INTERNAL PARAMETERS-1'!$B$5:$J$44,7,FALSE)*ABSYLD2!$F107 + ABSYLD1!V107*(1-VLOOKUP(ABSYLD2!V$4,'[1]INTERNAL PARAMETERS-1'!$B$5:$J$44,5,FALSE))*VLOOKUP(ABSYLD2!V$4,'[1]INTERNAL PARAMETERS-1'!$B$5:$J$44,9,FALSE)*ABSYLD2!$F107</f>
        <v>37.894814336695674</v>
      </c>
      <c r="W107" s="47">
        <f>ABSYLD1!W107*VLOOKUP(ABSYLD2!W$4,'[1]INTERNAL PARAMETERS-1'!$B$5:$J$44,5,FALSE)*VLOOKUP(ABSYLD2!W$4,'[1]INTERNAL PARAMETERS-1'!$B$5:$J$44,7,FALSE)*ABSYLD2!$F107 + ABSYLD1!W107*(1-VLOOKUP(ABSYLD2!W$4,'[1]INTERNAL PARAMETERS-1'!$B$5:$J$44,5,FALSE))*VLOOKUP(ABSYLD2!W$4,'[1]INTERNAL PARAMETERS-1'!$B$5:$J$44,9,FALSE)*ABSYLD2!$F107</f>
        <v>0</v>
      </c>
      <c r="X107" s="47">
        <f>ABSYLD1!X107*VLOOKUP(ABSYLD2!X$4,'[1]INTERNAL PARAMETERS-1'!$B$5:$J$44,5,FALSE)*VLOOKUP(ABSYLD2!X$4,'[1]INTERNAL PARAMETERS-1'!$B$5:$J$44,7,FALSE)*ABSYLD2!$F107 + ABSYLD1!X107*(1-VLOOKUP(ABSYLD2!X$4,'[1]INTERNAL PARAMETERS-1'!$B$5:$J$44,5,FALSE))*VLOOKUP(ABSYLD2!X$4,'[1]INTERNAL PARAMETERS-1'!$B$5:$J$44,9,FALSE)*ABSYLD2!$F107</f>
        <v>0</v>
      </c>
      <c r="Y107" s="47">
        <f>ABSYLD1!Y107*VLOOKUP(ABSYLD2!Y$4,'[1]INTERNAL PARAMETERS-1'!$B$5:$J$44,5,FALSE)*VLOOKUP(ABSYLD2!Y$4,'[1]INTERNAL PARAMETERS-1'!$B$5:$J$44,7,FALSE)*ABSYLD2!$F107 + ABSYLD1!Y107*(1-VLOOKUP(ABSYLD2!Y$4,'[1]INTERNAL PARAMETERS-1'!$B$5:$J$44,5,FALSE))*VLOOKUP(ABSYLD2!Y$4,'[1]INTERNAL PARAMETERS-1'!$B$5:$J$44,9,FALSE)*ABSYLD2!$F107</f>
        <v>0</v>
      </c>
      <c r="Z107" s="47">
        <f>ABSYLD1!Z107*VLOOKUP(ABSYLD2!Z$4,'[1]INTERNAL PARAMETERS-1'!$B$5:$J$44,5,FALSE)*VLOOKUP(ABSYLD2!Z$4,'[1]INTERNAL PARAMETERS-1'!$B$5:$J$44,7,FALSE)*ABSYLD2!$F107 + ABSYLD1!Z107*(1-VLOOKUP(ABSYLD2!Z$4,'[1]INTERNAL PARAMETERS-1'!$B$5:$J$44,5,FALSE))*VLOOKUP(ABSYLD2!Z$4,'[1]INTERNAL PARAMETERS-1'!$B$5:$J$44,9,FALSE)*ABSYLD2!$F107</f>
        <v>0</v>
      </c>
      <c r="AA107" s="47">
        <f>ABSYLD1!AA107*VLOOKUP(ABSYLD2!AA$4,'[1]INTERNAL PARAMETERS-1'!$B$5:$J$44,5,FALSE)*VLOOKUP(ABSYLD2!AA$4,'[1]INTERNAL PARAMETERS-1'!$B$5:$J$44,7,FALSE)*ABSYLD2!$F107 + ABSYLD1!AA107*(1-VLOOKUP(ABSYLD2!AA$4,'[1]INTERNAL PARAMETERS-1'!$B$5:$J$44,5,FALSE))*VLOOKUP(ABSYLD2!AA$4,'[1]INTERNAL PARAMETERS-1'!$B$5:$J$44,9,FALSE)*ABSYLD2!$F107</f>
        <v>0</v>
      </c>
      <c r="AB107" s="47">
        <f>ABSYLD1!AB107*VLOOKUP(ABSYLD2!AB$4,'[1]INTERNAL PARAMETERS-1'!$B$5:$J$44,5,FALSE)*VLOOKUP(ABSYLD2!AB$4,'[1]INTERNAL PARAMETERS-1'!$B$5:$J$44,7,FALSE)*ABSYLD2!$F107 + ABSYLD1!AB107*(1-VLOOKUP(ABSYLD2!AB$4,'[1]INTERNAL PARAMETERS-1'!$B$5:$J$44,5,FALSE))*VLOOKUP(ABSYLD2!AB$4,'[1]INTERNAL PARAMETERS-1'!$B$5:$J$44,9,FALSE)*ABSYLD2!$F107</f>
        <v>0</v>
      </c>
      <c r="AC107" s="47">
        <f>ABSYLD1!AC107*VLOOKUP(ABSYLD2!AC$4,'[1]INTERNAL PARAMETERS-1'!$B$5:$J$44,5,FALSE)*VLOOKUP(ABSYLD2!AC$4,'[1]INTERNAL PARAMETERS-1'!$B$5:$J$44,7,FALSE)*ABSYLD2!$F107 + ABSYLD1!AC107*(1-VLOOKUP(ABSYLD2!AC$4,'[1]INTERNAL PARAMETERS-1'!$B$5:$J$44,5,FALSE))*VLOOKUP(ABSYLD2!AC$4,'[1]INTERNAL PARAMETERS-1'!$B$5:$J$44,9,FALSE)*ABSYLD2!$F107</f>
        <v>0</v>
      </c>
      <c r="AD107" s="47">
        <f>ABSYLD1!AD107*VLOOKUP(ABSYLD2!AD$4,'[1]INTERNAL PARAMETERS-1'!$B$5:$J$44,5,FALSE)*VLOOKUP(ABSYLD2!AD$4,'[1]INTERNAL PARAMETERS-1'!$B$5:$J$44,7,FALSE)*ABSYLD2!$F107 + ABSYLD1!AD107*(1-VLOOKUP(ABSYLD2!AD$4,'[1]INTERNAL PARAMETERS-1'!$B$5:$J$44,5,FALSE))*VLOOKUP(ABSYLD2!AD$4,'[1]INTERNAL PARAMETERS-1'!$B$5:$J$44,9,FALSE)*ABSYLD2!$F107</f>
        <v>0</v>
      </c>
      <c r="AE107" s="47">
        <f>ABSYLD1!AE107*VLOOKUP(ABSYLD2!AE$4,'[1]INTERNAL PARAMETERS-1'!$B$5:$J$44,5,FALSE)*VLOOKUP(ABSYLD2!AE$4,'[1]INTERNAL PARAMETERS-1'!$B$5:$J$44,7,FALSE)*ABSYLD2!$F107 + ABSYLD1!AE107*(1-VLOOKUP(ABSYLD2!AE$4,'[1]INTERNAL PARAMETERS-1'!$B$5:$J$44,5,FALSE))*VLOOKUP(ABSYLD2!AE$4,'[1]INTERNAL PARAMETERS-1'!$B$5:$J$44,9,FALSE)*ABSYLD2!$F107</f>
        <v>0</v>
      </c>
      <c r="AF107" s="47">
        <f>ABSYLD1!AF107*VLOOKUP(ABSYLD2!AF$4,'[1]INTERNAL PARAMETERS-1'!$B$5:$J$44,5,FALSE)*VLOOKUP(ABSYLD2!AF$4,'[1]INTERNAL PARAMETERS-1'!$B$5:$J$44,7,FALSE)*ABSYLD2!$F107 + ABSYLD1!AF107*(1-VLOOKUP(ABSYLD2!AF$4,'[1]INTERNAL PARAMETERS-1'!$B$5:$J$44,5,FALSE))*VLOOKUP(ABSYLD2!AF$4,'[1]INTERNAL PARAMETERS-1'!$B$5:$J$44,9,FALSE)*ABSYLD2!$F107</f>
        <v>0</v>
      </c>
      <c r="AG107" s="47">
        <f>ABSYLD1!AG107*VLOOKUP(ABSYLD2!AG$4,'[1]INTERNAL PARAMETERS-1'!$B$5:$J$44,5,FALSE)*VLOOKUP(ABSYLD2!AG$4,'[1]INTERNAL PARAMETERS-1'!$B$5:$J$44,7,FALSE)*ABSYLD2!$F107 + ABSYLD1!AG107*(1-VLOOKUP(ABSYLD2!AG$4,'[1]INTERNAL PARAMETERS-1'!$B$5:$J$44,5,FALSE))*VLOOKUP(ABSYLD2!AG$4,'[1]INTERNAL PARAMETERS-1'!$B$5:$J$44,9,FALSE)*ABSYLD2!$F107</f>
        <v>0</v>
      </c>
      <c r="AH107" s="47">
        <f>ABSYLD1!AH107*VLOOKUP(ABSYLD2!AH$4,'[1]INTERNAL PARAMETERS-1'!$B$5:$J$44,5,FALSE)*VLOOKUP(ABSYLD2!AH$4,'[1]INTERNAL PARAMETERS-1'!$B$5:$J$44,7,FALSE)*ABSYLD2!$F107 + ABSYLD1!AH107*(1-VLOOKUP(ABSYLD2!AH$4,'[1]INTERNAL PARAMETERS-1'!$B$5:$J$44,5,FALSE))*VLOOKUP(ABSYLD2!AH$4,'[1]INTERNAL PARAMETERS-1'!$B$5:$J$44,9,FALSE)*ABSYLD2!$F107</f>
        <v>0</v>
      </c>
      <c r="AI107" s="47">
        <f>ABSYLD1!AI107*VLOOKUP(ABSYLD2!AI$4,'[1]INTERNAL PARAMETERS-1'!$B$5:$J$44,5,FALSE)*VLOOKUP(ABSYLD2!AI$4,'[1]INTERNAL PARAMETERS-1'!$B$5:$J$44,7,FALSE)*ABSYLD2!$F107 + ABSYLD1!AI107*(1-VLOOKUP(ABSYLD2!AI$4,'[1]INTERNAL PARAMETERS-1'!$B$5:$J$44,5,FALSE))*VLOOKUP(ABSYLD2!AI$4,'[1]INTERNAL PARAMETERS-1'!$B$5:$J$44,9,FALSE)*ABSYLD2!$F107</f>
        <v>0</v>
      </c>
      <c r="AJ107" s="47">
        <f>ABSYLD1!AJ107*VLOOKUP(ABSYLD2!AJ$4,'[1]INTERNAL PARAMETERS-1'!$B$5:$J$44,5,FALSE)*VLOOKUP(ABSYLD2!AJ$4,'[1]INTERNAL PARAMETERS-1'!$B$5:$J$44,7,FALSE)*ABSYLD2!$F107 + ABSYLD1!AJ107*(1-VLOOKUP(ABSYLD2!AJ$4,'[1]INTERNAL PARAMETERS-1'!$B$5:$J$44,5,FALSE))*VLOOKUP(ABSYLD2!AJ$4,'[1]INTERNAL PARAMETERS-1'!$B$5:$J$44,9,FALSE)*ABSYLD2!$F107</f>
        <v>2.5232092232255998</v>
      </c>
      <c r="AK107" s="47">
        <f>ABSYLD1!AK107*VLOOKUP(ABSYLD2!AK$4,'[1]INTERNAL PARAMETERS-1'!$B$5:$J$44,5,FALSE)*VLOOKUP(ABSYLD2!AK$4,'[1]INTERNAL PARAMETERS-1'!$B$5:$J$44,7,FALSE)*ABSYLD2!$F107 + ABSYLD1!AK107*(1-VLOOKUP(ABSYLD2!AK$4,'[1]INTERNAL PARAMETERS-1'!$B$5:$J$44,5,FALSE))*VLOOKUP(ABSYLD2!AK$4,'[1]INTERNAL PARAMETERS-1'!$B$5:$J$44,9,FALSE)*ABSYLD2!$F107</f>
        <v>5.6933951703551999</v>
      </c>
      <c r="AL107" s="47">
        <f>ABSYLD1!AL107*VLOOKUP(ABSYLD2!AL$4,'[1]INTERNAL PARAMETERS-1'!$B$5:$J$44,5,FALSE)*VLOOKUP(ABSYLD2!AL$4,'[1]INTERNAL PARAMETERS-1'!$B$5:$J$44,7,FALSE)*ABSYLD2!$F107 + ABSYLD1!AL107*(1-VLOOKUP(ABSYLD2!AL$4,'[1]INTERNAL PARAMETERS-1'!$B$5:$J$44,5,FALSE))*VLOOKUP(ABSYLD2!AL$4,'[1]INTERNAL PARAMETERS-1'!$B$5:$J$44,9,FALSE)*ABSYLD2!$F107</f>
        <v>0</v>
      </c>
      <c r="AM107" s="47">
        <f>ABSYLD1!AM107*VLOOKUP(ABSYLD2!AM$4,'[1]INTERNAL PARAMETERS-1'!$B$5:$J$44,5,FALSE)*VLOOKUP(ABSYLD2!AM$4,'[1]INTERNAL PARAMETERS-1'!$B$5:$J$44,7,FALSE)*ABSYLD2!$F107 + ABSYLD1!AM107*(1-VLOOKUP(ABSYLD2!AM$4,'[1]INTERNAL PARAMETERS-1'!$B$5:$J$44,5,FALSE))*VLOOKUP(ABSYLD2!AM$4,'[1]INTERNAL PARAMETERS-1'!$B$5:$J$44,9,FALSE)*ABSYLD2!$F107</f>
        <v>0</v>
      </c>
      <c r="AN107" s="47">
        <f>ABSYLD1!AN107*VLOOKUP(ABSYLD2!AN$4,'[1]INTERNAL PARAMETERS-1'!$B$5:$J$44,5,FALSE)*VLOOKUP(ABSYLD2!AN$4,'[1]INTERNAL PARAMETERS-1'!$B$5:$J$44,7,FALSE)*ABSYLD2!$F107 + ABSYLD1!AN107*(1-VLOOKUP(ABSYLD2!AN$4,'[1]INTERNAL PARAMETERS-1'!$B$5:$J$44,5,FALSE))*VLOOKUP(ABSYLD2!AN$4,'[1]INTERNAL PARAMETERS-1'!$B$5:$J$44,9,FALSE)*ABSYLD2!$F107</f>
        <v>0</v>
      </c>
      <c r="AO107" s="47">
        <f>ABSYLD1!AO107*VLOOKUP(ABSYLD2!AO$4,'[1]INTERNAL PARAMETERS-1'!$B$5:$J$44,5,FALSE)*VLOOKUP(ABSYLD2!AO$4,'[1]INTERNAL PARAMETERS-1'!$B$5:$J$44,7,FALSE)*ABSYLD2!$F107 + ABSYLD1!AO107*(1-VLOOKUP(ABSYLD2!AO$4,'[1]INTERNAL PARAMETERS-1'!$B$5:$J$44,5,FALSE))*VLOOKUP(ABSYLD2!AO$4,'[1]INTERNAL PARAMETERS-1'!$B$5:$J$44,9,FALSE)*ABSYLD2!$F107</f>
        <v>0</v>
      </c>
      <c r="AP107" s="47">
        <f>ABSYLD1!AP107*VLOOKUP(ABSYLD2!AP$4,'[1]INTERNAL PARAMETERS-1'!$B$5:$J$44,5,FALSE)*VLOOKUP(ABSYLD2!AP$4,'[1]INTERNAL PARAMETERS-1'!$B$5:$J$44,7,FALSE)*ABSYLD2!$F107 + ABSYLD1!AP107*(1-VLOOKUP(ABSYLD2!AP$4,'[1]INTERNAL PARAMETERS-1'!$B$5:$J$44,5,FALSE))*VLOOKUP(ABSYLD2!AP$4,'[1]INTERNAL PARAMETERS-1'!$B$5:$J$44,9,FALSE)*ABSYLD2!$F107</f>
        <v>0</v>
      </c>
      <c r="AQ107" s="47">
        <f>ABSYLD1!AQ107*VLOOKUP(ABSYLD2!AQ$4,'[1]INTERNAL PARAMETERS-1'!$B$5:$J$44,5,FALSE)*VLOOKUP(ABSYLD2!AQ$4,'[1]INTERNAL PARAMETERS-1'!$B$5:$J$44,7,FALSE)*ABSYLD2!$F107 + ABSYLD1!AQ107*(1-VLOOKUP(ABSYLD2!AQ$4,'[1]INTERNAL PARAMETERS-1'!$B$5:$J$44,5,FALSE))*VLOOKUP(ABSYLD2!AQ$4,'[1]INTERNAL PARAMETERS-1'!$B$5:$J$44,9,FALSE)*ABSYLD2!$F107</f>
        <v>0</v>
      </c>
      <c r="AR107" s="47">
        <f>ABSYLD1!AR107*VLOOKUP(ABSYLD2!AR$4,'[1]INTERNAL PARAMETERS-1'!$B$5:$J$44,5,FALSE)*VLOOKUP(ABSYLD2!AR$4,'[1]INTERNAL PARAMETERS-1'!$B$5:$J$44,7,FALSE)*ABSYLD2!$F107 + ABSYLD1!AR107*(1-VLOOKUP(ABSYLD2!AR$4,'[1]INTERNAL PARAMETERS-1'!$B$5:$J$44,5,FALSE))*VLOOKUP(ABSYLD2!AR$4,'[1]INTERNAL PARAMETERS-1'!$B$5:$J$44,9,FALSE)*ABSYLD2!$F107</f>
        <v>0</v>
      </c>
      <c r="AS107" s="47">
        <f>ABSYLD1!AS107*VLOOKUP(ABSYLD2!AS$4,'[1]INTERNAL PARAMETERS-1'!$B$5:$J$44,5,FALSE)*VLOOKUP(ABSYLD2!AS$4,'[1]INTERNAL PARAMETERS-1'!$B$5:$J$44,7,FALSE)*ABSYLD2!$F107 + ABSYLD1!AS107*(1-VLOOKUP(ABSYLD2!AS$4,'[1]INTERNAL PARAMETERS-1'!$B$5:$J$44,5,FALSE))*VLOOKUP(ABSYLD2!AS$4,'[1]INTERNAL PARAMETERS-1'!$B$5:$J$44,9,FALSE)*ABSYLD2!$F107</f>
        <v>0</v>
      </c>
      <c r="AT107" s="46">
        <f>ABSYLD1!AT107*VLOOKUP(ABSYLD2!AT$4,'[1]INTERNAL PARAMETERS-1'!$B$5:$J$44,5,FALSE)*VLOOKUP(ABSYLD2!AT$4,'[1]INTERNAL PARAMETERS-1'!$B$5:$J$44,7,FALSE)*ABSYLD2!$F107 + ABSYLD1!AT107*(1-VLOOKUP(ABSYLD2!AT$4,'[1]INTERNAL PARAMETERS-1'!$B$5:$J$44,5,FALSE))*VLOOKUP(ABSYLD2!AT$4,'[1]INTERNAL PARAMETERS-1'!$B$5:$J$44,9,FALSE)*ABSYLD2!$F107</f>
        <v>0</v>
      </c>
      <c r="AU107" s="48">
        <f>ABSYLD1!AU107*VLOOKUP(ABSYLD2!AU$4,'[1]INTERNAL PARAMETERS-1'!$B$5:$J$44,5,FALSE)*VLOOKUP(ABSYLD2!AU$4,'[1]INTERNAL PARAMETERS-1'!$B$5:$J$44,6,FALSE)*VLOOKUP(ABSYLD2!AU$4,'[1]INTERNAL PARAMETERS-1'!$B$5:$J$44,3,FALSE) + ABSYLD1!AU107*(1-VLOOKUP(ABSYLD2!AU$4,'[1]INTERNAL PARAMETERS-1'!$B$5:$J$44,5,FALSE))*VLOOKUP(ABSYLD2!AU$4,'[1]INTERNAL PARAMETERS-1'!$B$5:$J$44,8,FALSE)*VLOOKUP(ABSYLD2!AU$4,'[1]INTERNAL PARAMETERS-1'!$B$5:$J$44,3,FALSE)</f>
        <v>0</v>
      </c>
      <c r="AV107" s="47">
        <f>ABSYLD1!AV107*VLOOKUP(ABSYLD2!AV$4,'[1]INTERNAL PARAMETERS-1'!$B$5:$J$44,5,FALSE)*VLOOKUP(ABSYLD2!AV$4,'[1]INTERNAL PARAMETERS-1'!$B$5:$J$44,6,FALSE)*VLOOKUP(ABSYLD2!AV$4,'[1]INTERNAL PARAMETERS-1'!$B$5:$J$44,3,FALSE) + ABSYLD1!AV107*(1-VLOOKUP(ABSYLD2!AV$4,'[1]INTERNAL PARAMETERS-1'!$B$5:$J$44,5,FALSE))*VLOOKUP(ABSYLD2!AV$4,'[1]INTERNAL PARAMETERS-1'!$B$5:$J$44,8,FALSE)*VLOOKUP(ABSYLD2!AV$4,'[1]INTERNAL PARAMETERS-1'!$B$5:$J$44,3,FALSE)</f>
        <v>0</v>
      </c>
      <c r="AW107" s="47">
        <f>ABSYLD1!AW107*VLOOKUP(ABSYLD2!AW$4,'[1]INTERNAL PARAMETERS-1'!$B$5:$J$44,5,FALSE)*VLOOKUP(ABSYLD2!AW$4,'[1]INTERNAL PARAMETERS-1'!$B$5:$J$44,6,FALSE)*VLOOKUP(ABSYLD2!AW$4,'[1]INTERNAL PARAMETERS-1'!$B$5:$J$44,3,FALSE) + ABSYLD1!AW107*(1-VLOOKUP(ABSYLD2!AW$4,'[1]INTERNAL PARAMETERS-1'!$B$5:$J$44,5,FALSE))*VLOOKUP(ABSYLD2!AW$4,'[1]INTERNAL PARAMETERS-1'!$B$5:$J$44,8,FALSE)*VLOOKUP(ABSYLD2!AW$4,'[1]INTERNAL PARAMETERS-1'!$B$5:$J$44,3,FALSE)</f>
        <v>19.121727474104318</v>
      </c>
      <c r="AX107" s="47">
        <f>ABSYLD1!AX107*VLOOKUP(ABSYLD2!AX$4,'[1]INTERNAL PARAMETERS-1'!$B$5:$J$44,5,FALSE)*VLOOKUP(ABSYLD2!AX$4,'[1]INTERNAL PARAMETERS-1'!$B$5:$J$44,6,FALSE)*VLOOKUP(ABSYLD2!AX$4,'[1]INTERNAL PARAMETERS-1'!$B$5:$J$44,3,FALSE) + ABSYLD1!AX107*(1-VLOOKUP(ABSYLD2!AX$4,'[1]INTERNAL PARAMETERS-1'!$B$5:$J$44,5,FALSE))*VLOOKUP(ABSYLD2!AX$4,'[1]INTERNAL PARAMETERS-1'!$B$5:$J$44,8,FALSE)*VLOOKUP(ABSYLD2!AX$4,'[1]INTERNAL PARAMETERS-1'!$B$5:$J$44,3,FALSE)</f>
        <v>0</v>
      </c>
      <c r="AY107" s="47">
        <f>ABSYLD1!AY107*VLOOKUP(ABSYLD2!AY$4,'[1]INTERNAL PARAMETERS-1'!$B$5:$J$44,5,FALSE)*VLOOKUP(ABSYLD2!AY$4,'[1]INTERNAL PARAMETERS-1'!$B$5:$J$44,6,FALSE)*VLOOKUP(ABSYLD2!AY$4,'[1]INTERNAL PARAMETERS-1'!$B$5:$J$44,3,FALSE) + ABSYLD1!AY107*(1-VLOOKUP(ABSYLD2!AY$4,'[1]INTERNAL PARAMETERS-1'!$B$5:$J$44,5,FALSE))*VLOOKUP(ABSYLD2!AY$4,'[1]INTERNAL PARAMETERS-1'!$B$5:$J$44,8,FALSE)*VLOOKUP(ABSYLD2!AY$4,'[1]INTERNAL PARAMETERS-1'!$B$5:$J$44,3,FALSE)</f>
        <v>0</v>
      </c>
      <c r="AZ107" s="47">
        <f>ABSYLD1!AZ107*VLOOKUP(ABSYLD2!AZ$4,'[1]INTERNAL PARAMETERS-1'!$B$5:$J$44,5,FALSE)*VLOOKUP(ABSYLD2!AZ$4,'[1]INTERNAL PARAMETERS-1'!$B$5:$J$44,6,FALSE)*VLOOKUP(ABSYLD2!AZ$4,'[1]INTERNAL PARAMETERS-1'!$B$5:$J$44,3,FALSE) + ABSYLD1!AZ107*(1-VLOOKUP(ABSYLD2!AZ$4,'[1]INTERNAL PARAMETERS-1'!$B$5:$J$44,5,FALSE))*VLOOKUP(ABSYLD2!AZ$4,'[1]INTERNAL PARAMETERS-1'!$B$5:$J$44,8,FALSE)*VLOOKUP(ABSYLD2!AZ$4,'[1]INTERNAL PARAMETERS-1'!$B$5:$J$44,3,FALSE)</f>
        <v>0</v>
      </c>
      <c r="BA107" s="47">
        <f>ABSYLD1!BA107*VLOOKUP(ABSYLD2!BA$4,'[1]INTERNAL PARAMETERS-1'!$B$5:$J$44,5,FALSE)*VLOOKUP(ABSYLD2!BA$4,'[1]INTERNAL PARAMETERS-1'!$B$5:$J$44,6,FALSE)*VLOOKUP(ABSYLD2!BA$4,'[1]INTERNAL PARAMETERS-1'!$B$5:$J$44,3,FALSE) + ABSYLD1!BA107*(1-VLOOKUP(ABSYLD2!BA$4,'[1]INTERNAL PARAMETERS-1'!$B$5:$J$44,5,FALSE))*VLOOKUP(ABSYLD2!BA$4,'[1]INTERNAL PARAMETERS-1'!$B$5:$J$44,8,FALSE)*VLOOKUP(ABSYLD2!BA$4,'[1]INTERNAL PARAMETERS-1'!$B$5:$J$44,3,FALSE)</f>
        <v>17.071259703276652</v>
      </c>
      <c r="BB107" s="47">
        <f>ABSYLD1!BB107*VLOOKUP(ABSYLD2!BB$4,'[1]INTERNAL PARAMETERS-1'!$B$5:$J$44,5,FALSE)*VLOOKUP(ABSYLD2!BB$4,'[1]INTERNAL PARAMETERS-1'!$B$5:$J$44,6,FALSE)*VLOOKUP(ABSYLD2!BB$4,'[1]INTERNAL PARAMETERS-1'!$B$5:$J$44,3,FALSE) + ABSYLD1!BB107*(1-VLOOKUP(ABSYLD2!BB$4,'[1]INTERNAL PARAMETERS-1'!$B$5:$J$44,5,FALSE))*VLOOKUP(ABSYLD2!BB$4,'[1]INTERNAL PARAMETERS-1'!$B$5:$J$44,8,FALSE)*VLOOKUP(ABSYLD2!BB$4,'[1]INTERNAL PARAMETERS-1'!$B$5:$J$44,3,FALSE)</f>
        <v>2.8334512845405042</v>
      </c>
      <c r="BC107" s="47">
        <f>ABSYLD1!BC107*VLOOKUP(ABSYLD2!BC$4,'[1]INTERNAL PARAMETERS-1'!$B$5:$J$44,5,FALSE)*VLOOKUP(ABSYLD2!BC$4,'[1]INTERNAL PARAMETERS-1'!$B$5:$J$44,6,FALSE)*VLOOKUP(ABSYLD2!BC$4,'[1]INTERNAL PARAMETERS-1'!$B$5:$J$44,3,FALSE) + ABSYLD1!BC107*(1-VLOOKUP(ABSYLD2!BC$4,'[1]INTERNAL PARAMETERS-1'!$B$5:$J$44,5,FALSE))*VLOOKUP(ABSYLD2!BC$4,'[1]INTERNAL PARAMETERS-1'!$B$5:$J$44,8,FALSE)*VLOOKUP(ABSYLD2!BC$4,'[1]INTERNAL PARAMETERS-1'!$B$5:$J$44,3,FALSE)</f>
        <v>8.8023051706317528</v>
      </c>
      <c r="BD107" s="47">
        <f>ABSYLD1!BD107*VLOOKUP(ABSYLD2!BD$4,'[1]INTERNAL PARAMETERS-1'!$B$5:$J$44,5,FALSE)*VLOOKUP(ABSYLD2!BD$4,'[1]INTERNAL PARAMETERS-1'!$B$5:$J$44,6,FALSE)*VLOOKUP(ABSYLD2!BD$4,'[1]INTERNAL PARAMETERS-1'!$B$5:$J$44,3,FALSE) + ABSYLD1!BD107*(1-VLOOKUP(ABSYLD2!BD$4,'[1]INTERNAL PARAMETERS-1'!$B$5:$J$44,5,FALSE))*VLOOKUP(ABSYLD2!BD$4,'[1]INTERNAL PARAMETERS-1'!$B$5:$J$44,8,FALSE)*VLOOKUP(ABSYLD2!BD$4,'[1]INTERNAL PARAMETERS-1'!$B$5:$J$44,3,FALSE)</f>
        <v>2.0618000406051742</v>
      </c>
      <c r="BE107" s="47">
        <f>ABSYLD1!BE107*VLOOKUP(ABSYLD2!BE$4,'[1]INTERNAL PARAMETERS-1'!$B$5:$J$44,5,FALSE)*VLOOKUP(ABSYLD2!BE$4,'[1]INTERNAL PARAMETERS-1'!$B$5:$J$44,6,FALSE)*VLOOKUP(ABSYLD2!BE$4,'[1]INTERNAL PARAMETERS-1'!$B$5:$J$44,3,FALSE) + ABSYLD1!BE107*(1-VLOOKUP(ABSYLD2!BE$4,'[1]INTERNAL PARAMETERS-1'!$B$5:$J$44,5,FALSE))*VLOOKUP(ABSYLD2!BE$4,'[1]INTERNAL PARAMETERS-1'!$B$5:$J$44,8,FALSE)*VLOOKUP(ABSYLD2!BE$4,'[1]INTERNAL PARAMETERS-1'!$B$5:$J$44,3,FALSE)</f>
        <v>11.210333823310327</v>
      </c>
      <c r="BF107" s="47">
        <f>ABSYLD1!BF107*VLOOKUP(ABSYLD2!BF$4,'[1]INTERNAL PARAMETERS-1'!$B$5:$J$44,5,FALSE)*VLOOKUP(ABSYLD2!BF$4,'[1]INTERNAL PARAMETERS-1'!$B$5:$J$44,6,FALSE)*VLOOKUP(ABSYLD2!BF$4,'[1]INTERNAL PARAMETERS-1'!$B$5:$J$44,3,FALSE) + ABSYLD1!BF107*(1-VLOOKUP(ABSYLD2!BF$4,'[1]INTERNAL PARAMETERS-1'!$B$5:$J$44,5,FALSE))*VLOOKUP(ABSYLD2!BF$4,'[1]INTERNAL PARAMETERS-1'!$B$5:$J$44,8,FALSE)*VLOOKUP(ABSYLD2!BF$4,'[1]INTERNAL PARAMETERS-1'!$B$5:$J$44,3,FALSE)</f>
        <v>0</v>
      </c>
      <c r="BG107" s="47">
        <f>ABSYLD1!BG107*VLOOKUP(ABSYLD2!BG$4,'[1]INTERNAL PARAMETERS-1'!$B$5:$J$44,5,FALSE)*VLOOKUP(ABSYLD2!BG$4,'[1]INTERNAL PARAMETERS-1'!$B$5:$J$44,6,FALSE)*VLOOKUP(ABSYLD2!BG$4,'[1]INTERNAL PARAMETERS-1'!$B$5:$J$44,3,FALSE) + ABSYLD1!BG107*(1-VLOOKUP(ABSYLD2!BG$4,'[1]INTERNAL PARAMETERS-1'!$B$5:$J$44,5,FALSE))*VLOOKUP(ABSYLD2!BG$4,'[1]INTERNAL PARAMETERS-1'!$B$5:$J$44,8,FALSE)*VLOOKUP(ABSYLD2!BG$4,'[1]INTERNAL PARAMETERS-1'!$B$5:$J$44,3,FALSE)</f>
        <v>2.5419651813295223</v>
      </c>
      <c r="BH107" s="47">
        <f>ABSYLD1!BH107*VLOOKUP(ABSYLD2!BH$4,'[1]INTERNAL PARAMETERS-1'!$B$5:$J$44,5,FALSE)*VLOOKUP(ABSYLD2!BH$4,'[1]INTERNAL PARAMETERS-1'!$B$5:$J$44,6,FALSE)*VLOOKUP(ABSYLD2!BH$4,'[1]INTERNAL PARAMETERS-1'!$B$5:$J$44,3,FALSE) + ABSYLD1!BH107*(1-VLOOKUP(ABSYLD2!BH$4,'[1]INTERNAL PARAMETERS-1'!$B$5:$J$44,5,FALSE))*VLOOKUP(ABSYLD2!BH$4,'[1]INTERNAL PARAMETERS-1'!$B$5:$J$44,8,FALSE)*VLOOKUP(ABSYLD2!BH$4,'[1]INTERNAL PARAMETERS-1'!$B$5:$J$44,3,FALSE)</f>
        <v>7.0748944653141691E-3</v>
      </c>
      <c r="BI107" s="47">
        <f>ABSYLD1!BI107*VLOOKUP(ABSYLD2!BI$4,'[1]INTERNAL PARAMETERS-1'!$B$5:$J$44,5,FALSE)*VLOOKUP(ABSYLD2!BI$4,'[1]INTERNAL PARAMETERS-1'!$B$5:$J$44,6,FALSE)*VLOOKUP(ABSYLD2!BI$4,'[1]INTERNAL PARAMETERS-1'!$B$5:$J$44,3,FALSE) + ABSYLD1!BI107*(1-VLOOKUP(ABSYLD2!BI$4,'[1]INTERNAL PARAMETERS-1'!$B$5:$J$44,5,FALSE))*VLOOKUP(ABSYLD2!BI$4,'[1]INTERNAL PARAMETERS-1'!$B$5:$J$44,8,FALSE)*VLOOKUP(ABSYLD2!BI$4,'[1]INTERNAL PARAMETERS-1'!$B$5:$J$44,3,FALSE)</f>
        <v>0</v>
      </c>
      <c r="BJ107" s="47">
        <f>ABSYLD1!BJ107*VLOOKUP(ABSYLD2!BJ$4,'[1]INTERNAL PARAMETERS-1'!$B$5:$J$44,5,FALSE)*VLOOKUP(ABSYLD2!BJ$4,'[1]INTERNAL PARAMETERS-1'!$B$5:$J$44,6,FALSE)*VLOOKUP(ABSYLD2!BJ$4,'[1]INTERNAL PARAMETERS-1'!$B$5:$J$44,3,FALSE) + ABSYLD1!BJ107*(1-VLOOKUP(ABSYLD2!BJ$4,'[1]INTERNAL PARAMETERS-1'!$B$5:$J$44,5,FALSE))*VLOOKUP(ABSYLD2!BJ$4,'[1]INTERNAL PARAMETERS-1'!$B$5:$J$44,8,FALSE)*VLOOKUP(ABSYLD2!BJ$4,'[1]INTERNAL PARAMETERS-1'!$B$5:$J$44,3,FALSE)</f>
        <v>0.89741004870639152</v>
      </c>
      <c r="BK107" s="47">
        <f>ABSYLD1!BK107*VLOOKUP(ABSYLD2!BK$4,'[1]INTERNAL PARAMETERS-1'!$B$5:$J$44,5,FALSE)*VLOOKUP(ABSYLD2!BK$4,'[1]INTERNAL PARAMETERS-1'!$B$5:$J$44,6,FALSE)*VLOOKUP(ABSYLD2!BK$4,'[1]INTERNAL PARAMETERS-1'!$B$5:$J$44,3,FALSE) + ABSYLD1!BK107*(1-VLOOKUP(ABSYLD2!BK$4,'[1]INTERNAL PARAMETERS-1'!$B$5:$J$44,5,FALSE))*VLOOKUP(ABSYLD2!BK$4,'[1]INTERNAL PARAMETERS-1'!$B$5:$J$44,8,FALSE)*VLOOKUP(ABSYLD2!BK$4,'[1]INTERNAL PARAMETERS-1'!$B$5:$J$44,3,FALSE)</f>
        <v>1.1384211202582779</v>
      </c>
      <c r="BL107" s="47">
        <f>ABSYLD1!BL107*VLOOKUP(ABSYLD2!BL$4,'[1]INTERNAL PARAMETERS-1'!$B$5:$J$44,5,FALSE)*VLOOKUP(ABSYLD2!BL$4,'[1]INTERNAL PARAMETERS-1'!$B$5:$J$44,6,FALSE)*VLOOKUP(ABSYLD2!BL$4,'[1]INTERNAL PARAMETERS-1'!$B$5:$J$44,3,FALSE) + ABSYLD1!BL107*(1-VLOOKUP(ABSYLD2!BL$4,'[1]INTERNAL PARAMETERS-1'!$B$5:$J$44,5,FALSE))*VLOOKUP(ABSYLD2!BL$4,'[1]INTERNAL PARAMETERS-1'!$B$5:$J$44,8,FALSE)*VLOOKUP(ABSYLD2!BL$4,'[1]INTERNAL PARAMETERS-1'!$B$5:$J$44,3,FALSE)</f>
        <v>5.0625383827933295</v>
      </c>
      <c r="BM107" s="47">
        <f>ABSYLD1!BM107*VLOOKUP(ABSYLD2!BM$4,'[1]INTERNAL PARAMETERS-1'!$B$5:$J$44,5,FALSE)*VLOOKUP(ABSYLD2!BM$4,'[1]INTERNAL PARAMETERS-1'!$B$5:$J$44,6,FALSE)*VLOOKUP(ABSYLD2!BM$4,'[1]INTERNAL PARAMETERS-1'!$B$5:$J$44,3,FALSE) + ABSYLD1!BM107*(1-VLOOKUP(ABSYLD2!BM$4,'[1]INTERNAL PARAMETERS-1'!$B$5:$J$44,5,FALSE))*VLOOKUP(ABSYLD2!BM$4,'[1]INTERNAL PARAMETERS-1'!$B$5:$J$44,8,FALSE)*VLOOKUP(ABSYLD2!BM$4,'[1]INTERNAL PARAMETERS-1'!$B$5:$J$44,3,FALSE)</f>
        <v>3.1189254220326896</v>
      </c>
      <c r="BN107" s="47">
        <f>ABSYLD1!BN107*VLOOKUP(ABSYLD2!BN$4,'[1]INTERNAL PARAMETERS-1'!$B$5:$J$44,5,FALSE)*VLOOKUP(ABSYLD2!BN$4,'[1]INTERNAL PARAMETERS-1'!$B$5:$J$44,6,FALSE)*VLOOKUP(ABSYLD2!BN$4,'[1]INTERNAL PARAMETERS-1'!$B$5:$J$44,3,FALSE) + ABSYLD1!BN107*(1-VLOOKUP(ABSYLD2!BN$4,'[1]INTERNAL PARAMETERS-1'!$B$5:$J$44,5,FALSE))*VLOOKUP(ABSYLD2!BN$4,'[1]INTERNAL PARAMETERS-1'!$B$5:$J$44,8,FALSE)*VLOOKUP(ABSYLD2!BN$4,'[1]INTERNAL PARAMETERS-1'!$B$5:$J$44,3,FALSE)</f>
        <v>1.770751532429405</v>
      </c>
      <c r="BO107" s="47">
        <f>ABSYLD1!BO107*VLOOKUP(ABSYLD2!BO$4,'[1]INTERNAL PARAMETERS-1'!$B$5:$J$44,5,FALSE)*VLOOKUP(ABSYLD2!BO$4,'[1]INTERNAL PARAMETERS-1'!$B$5:$J$44,6,FALSE)*VLOOKUP(ABSYLD2!BO$4,'[1]INTERNAL PARAMETERS-1'!$B$5:$J$44,3,FALSE) + ABSYLD1!BO107*(1-VLOOKUP(ABSYLD2!BO$4,'[1]INTERNAL PARAMETERS-1'!$B$5:$J$44,5,FALSE))*VLOOKUP(ABSYLD2!BO$4,'[1]INTERNAL PARAMETERS-1'!$B$5:$J$44,8,FALSE)*VLOOKUP(ABSYLD2!BO$4,'[1]INTERNAL PARAMETERS-1'!$B$5:$J$44,3,FALSE)</f>
        <v>1.7826885971651198</v>
      </c>
      <c r="BP107" s="47">
        <f>ABSYLD1!BP107*VLOOKUP(ABSYLD2!BP$4,'[1]INTERNAL PARAMETERS-1'!$B$5:$J$44,5,FALSE)*VLOOKUP(ABSYLD2!BP$4,'[1]INTERNAL PARAMETERS-1'!$B$5:$J$44,6,FALSE)*VLOOKUP(ABSYLD2!BP$4,'[1]INTERNAL PARAMETERS-1'!$B$5:$J$44,3,FALSE) + ABSYLD1!BP107*(1-VLOOKUP(ABSYLD2!BP$4,'[1]INTERNAL PARAMETERS-1'!$B$5:$J$44,5,FALSE))*VLOOKUP(ABSYLD2!BP$4,'[1]INTERNAL PARAMETERS-1'!$B$5:$J$44,8,FALSE)*VLOOKUP(ABSYLD2!BP$4,'[1]INTERNAL PARAMETERS-1'!$B$5:$J$44,3,FALSE)</f>
        <v>8.4853035462176582E-2</v>
      </c>
      <c r="BQ107" s="47">
        <f>ABSYLD1!BQ107*VLOOKUP(ABSYLD2!BQ$4,'[1]INTERNAL PARAMETERS-1'!$B$5:$J$44,5,FALSE)*VLOOKUP(ABSYLD2!BQ$4,'[1]INTERNAL PARAMETERS-1'!$B$5:$J$44,6,FALSE)*VLOOKUP(ABSYLD2!BQ$4,'[1]INTERNAL PARAMETERS-1'!$B$5:$J$44,3,FALSE) + ABSYLD1!BQ107*(1-VLOOKUP(ABSYLD2!BQ$4,'[1]INTERNAL PARAMETERS-1'!$B$5:$J$44,5,FALSE))*VLOOKUP(ABSYLD2!BQ$4,'[1]INTERNAL PARAMETERS-1'!$B$5:$J$44,8,FALSE)*VLOOKUP(ABSYLD2!BQ$4,'[1]INTERNAL PARAMETERS-1'!$B$5:$J$44,3,FALSE)</f>
        <v>6.6800911321626284</v>
      </c>
      <c r="BR107" s="47">
        <f>ABSYLD1!BR107*VLOOKUP(ABSYLD2!BR$4,'[1]INTERNAL PARAMETERS-1'!$B$5:$J$44,5,FALSE)*VLOOKUP(ABSYLD2!BR$4,'[1]INTERNAL PARAMETERS-1'!$B$5:$J$44,6,FALSE)*VLOOKUP(ABSYLD2!BR$4,'[1]INTERNAL PARAMETERS-1'!$B$5:$J$44,3,FALSE) + ABSYLD1!BR107*(1-VLOOKUP(ABSYLD2!BR$4,'[1]INTERNAL PARAMETERS-1'!$B$5:$J$44,5,FALSE))*VLOOKUP(ABSYLD2!BR$4,'[1]INTERNAL PARAMETERS-1'!$B$5:$J$44,8,FALSE)*VLOOKUP(ABSYLD2!BR$4,'[1]INTERNAL PARAMETERS-1'!$B$5:$J$44,3,FALSE)</f>
        <v>0.10985810051031347</v>
      </c>
      <c r="BS107" s="47">
        <f>ABSYLD1!BS107*VLOOKUP(ABSYLD2!BS$4,'[1]INTERNAL PARAMETERS-1'!$B$5:$J$44,5,FALSE)*VLOOKUP(ABSYLD2!BS$4,'[1]INTERNAL PARAMETERS-1'!$B$5:$J$44,6,FALSE)*VLOOKUP(ABSYLD2!BS$4,'[1]INTERNAL PARAMETERS-1'!$B$5:$J$44,3,FALSE) + ABSYLD1!BS107*(1-VLOOKUP(ABSYLD2!BS$4,'[1]INTERNAL PARAMETERS-1'!$B$5:$J$44,5,FALSE))*VLOOKUP(ABSYLD2!BS$4,'[1]INTERNAL PARAMETERS-1'!$B$5:$J$44,8,FALSE)*VLOOKUP(ABSYLD2!BS$4,'[1]INTERNAL PARAMETERS-1'!$B$5:$J$44,3,FALSE)</f>
        <v>7.1056779161670098E-3</v>
      </c>
      <c r="BT107" s="47">
        <f>ABSYLD1!BT107*VLOOKUP(ABSYLD2!BT$4,'[1]INTERNAL PARAMETERS-1'!$B$5:$J$44,5,FALSE)*VLOOKUP(ABSYLD2!BT$4,'[1]INTERNAL PARAMETERS-1'!$B$5:$J$44,6,FALSE)*VLOOKUP(ABSYLD2!BT$4,'[1]INTERNAL PARAMETERS-1'!$B$5:$J$44,3,FALSE) + ABSYLD1!BT107*(1-VLOOKUP(ABSYLD2!BT$4,'[1]INTERNAL PARAMETERS-1'!$B$5:$J$44,5,FALSE))*VLOOKUP(ABSYLD2!BT$4,'[1]INTERNAL PARAMETERS-1'!$B$5:$J$44,8,FALSE)*VLOOKUP(ABSYLD2!BT$4,'[1]INTERNAL PARAMETERS-1'!$B$5:$J$44,3,FALSE)</f>
        <v>0</v>
      </c>
      <c r="BU107" s="47">
        <f>ABSYLD1!BU107*VLOOKUP(ABSYLD2!BU$4,'[1]INTERNAL PARAMETERS-1'!$B$5:$J$44,5,FALSE)*VLOOKUP(ABSYLD2!BU$4,'[1]INTERNAL PARAMETERS-1'!$B$5:$J$44,6,FALSE)*VLOOKUP(ABSYLD2!BU$4,'[1]INTERNAL PARAMETERS-1'!$B$5:$J$44,3,FALSE) + ABSYLD1!BU107*(1-VLOOKUP(ABSYLD2!BU$4,'[1]INTERNAL PARAMETERS-1'!$B$5:$J$44,5,FALSE))*VLOOKUP(ABSYLD2!BU$4,'[1]INTERNAL PARAMETERS-1'!$B$5:$J$44,8,FALSE)*VLOOKUP(ABSYLD2!BU$4,'[1]INTERNAL PARAMETERS-1'!$B$5:$J$44,3,FALSE)</f>
        <v>0</v>
      </c>
      <c r="BV107" s="47">
        <f>ABSYLD1!BV107*VLOOKUP(ABSYLD2!BV$4,'[1]INTERNAL PARAMETERS-1'!$B$5:$J$44,5,FALSE)*VLOOKUP(ABSYLD2!BV$4,'[1]INTERNAL PARAMETERS-1'!$B$5:$J$44,6,FALSE)*VLOOKUP(ABSYLD2!BV$4,'[1]INTERNAL PARAMETERS-1'!$B$5:$J$44,3,FALSE) + ABSYLD1!BV107*(1-VLOOKUP(ABSYLD2!BV$4,'[1]INTERNAL PARAMETERS-1'!$B$5:$J$44,5,FALSE))*VLOOKUP(ABSYLD2!BV$4,'[1]INTERNAL PARAMETERS-1'!$B$5:$J$44,8,FALSE)*VLOOKUP(ABSYLD2!BV$4,'[1]INTERNAL PARAMETERS-1'!$B$5:$J$44,3,FALSE)</f>
        <v>0</v>
      </c>
      <c r="BW107" s="47">
        <f>ABSYLD1!BW107*VLOOKUP(ABSYLD2!BW$4,'[1]INTERNAL PARAMETERS-1'!$B$5:$J$44,5,FALSE)*VLOOKUP(ABSYLD2!BW$4,'[1]INTERNAL PARAMETERS-1'!$B$5:$J$44,6,FALSE)*VLOOKUP(ABSYLD2!BW$4,'[1]INTERNAL PARAMETERS-1'!$B$5:$J$44,3,FALSE) + ABSYLD1!BW107*(1-VLOOKUP(ABSYLD2!BW$4,'[1]INTERNAL PARAMETERS-1'!$B$5:$J$44,5,FALSE))*VLOOKUP(ABSYLD2!BW$4,'[1]INTERNAL PARAMETERS-1'!$B$5:$J$44,8,FALSE)*VLOOKUP(ABSYLD2!BW$4,'[1]INTERNAL PARAMETERS-1'!$B$5:$J$44,3,FALSE)</f>
        <v>0</v>
      </c>
      <c r="BX107" s="47">
        <f>ABSYLD1!BX107*VLOOKUP(ABSYLD2!BX$4,'[1]INTERNAL PARAMETERS-1'!$B$5:$J$44,5,FALSE)*VLOOKUP(ABSYLD2!BX$4,'[1]INTERNAL PARAMETERS-1'!$B$5:$J$44,6,FALSE)*VLOOKUP(ABSYLD2!BX$4,'[1]INTERNAL PARAMETERS-1'!$B$5:$J$44,3,FALSE) + ABSYLD1!BX107*(1-VLOOKUP(ABSYLD2!BX$4,'[1]INTERNAL PARAMETERS-1'!$B$5:$J$44,5,FALSE))*VLOOKUP(ABSYLD2!BX$4,'[1]INTERNAL PARAMETERS-1'!$B$5:$J$44,8,FALSE)*VLOOKUP(ABSYLD2!BX$4,'[1]INTERNAL PARAMETERS-1'!$B$5:$J$44,3,FALSE)</f>
        <v>0</v>
      </c>
      <c r="BY107" s="47">
        <f>ABSYLD1!BY107*VLOOKUP(ABSYLD2!BY$4,'[1]INTERNAL PARAMETERS-1'!$B$5:$J$44,5,FALSE)*VLOOKUP(ABSYLD2!BY$4,'[1]INTERNAL PARAMETERS-1'!$B$5:$J$44,6,FALSE)*VLOOKUP(ABSYLD2!BY$4,'[1]INTERNAL PARAMETERS-1'!$B$5:$J$44,3,FALSE) + ABSYLD1!BY107*(1-VLOOKUP(ABSYLD2!BY$4,'[1]INTERNAL PARAMETERS-1'!$B$5:$J$44,5,FALSE))*VLOOKUP(ABSYLD2!BY$4,'[1]INTERNAL PARAMETERS-1'!$B$5:$J$44,8,FALSE)*VLOOKUP(ABSYLD2!BY$4,'[1]INTERNAL PARAMETERS-1'!$B$5:$J$44,3,FALSE)</f>
        <v>0</v>
      </c>
      <c r="BZ107" s="47">
        <f>ABSYLD1!BZ107*VLOOKUP(ABSYLD2!BZ$4,'[1]INTERNAL PARAMETERS-1'!$B$5:$J$44,5,FALSE)*VLOOKUP(ABSYLD2!BZ$4,'[1]INTERNAL PARAMETERS-1'!$B$5:$J$44,6,FALSE)*VLOOKUP(ABSYLD2!BZ$4,'[1]INTERNAL PARAMETERS-1'!$B$5:$J$44,3,FALSE) + ABSYLD1!BZ107*(1-VLOOKUP(ABSYLD2!BZ$4,'[1]INTERNAL PARAMETERS-1'!$B$5:$J$44,5,FALSE))*VLOOKUP(ABSYLD2!BZ$4,'[1]INTERNAL PARAMETERS-1'!$B$5:$J$44,8,FALSE)*VLOOKUP(ABSYLD2!BZ$4,'[1]INTERNAL PARAMETERS-1'!$B$5:$J$44,3,FALSE)</f>
        <v>5.5901788509043118E-3</v>
      </c>
      <c r="CA107" s="47">
        <f>ABSYLD1!CA107*VLOOKUP(ABSYLD2!CA$4,'[1]INTERNAL PARAMETERS-1'!$B$5:$J$44,5,FALSE)*VLOOKUP(ABSYLD2!CA$4,'[1]INTERNAL PARAMETERS-1'!$B$5:$J$44,6,FALSE)*VLOOKUP(ABSYLD2!CA$4,'[1]INTERNAL PARAMETERS-1'!$B$5:$J$44,3,FALSE) + ABSYLD1!CA107*(1-VLOOKUP(ABSYLD2!CA$4,'[1]INTERNAL PARAMETERS-1'!$B$5:$J$44,5,FALSE))*VLOOKUP(ABSYLD2!CA$4,'[1]INTERNAL PARAMETERS-1'!$B$5:$J$44,8,FALSE)*VLOOKUP(ABSYLD2!CA$4,'[1]INTERNAL PARAMETERS-1'!$B$5:$J$44,3,FALSE)</f>
        <v>0</v>
      </c>
      <c r="CB107" s="47">
        <f>ABSYLD1!CB107*VLOOKUP(ABSYLD2!CB$4,'[1]INTERNAL PARAMETERS-1'!$B$5:$J$44,5,FALSE)*VLOOKUP(ABSYLD2!CB$4,'[1]INTERNAL PARAMETERS-1'!$B$5:$J$44,6,FALSE)*VLOOKUP(ABSYLD2!CB$4,'[1]INTERNAL PARAMETERS-1'!$B$5:$J$44,3,FALSE) + ABSYLD1!CB107*(1-VLOOKUP(ABSYLD2!CB$4,'[1]INTERNAL PARAMETERS-1'!$B$5:$J$44,5,FALSE))*VLOOKUP(ABSYLD2!CB$4,'[1]INTERNAL PARAMETERS-1'!$B$5:$J$44,8,FALSE)*VLOOKUP(ABSYLD2!CB$4,'[1]INTERNAL PARAMETERS-1'!$B$5:$J$44,3,FALSE)</f>
        <v>0</v>
      </c>
      <c r="CC107" s="47">
        <f>ABSYLD1!CC107*VLOOKUP(ABSYLD2!CC$4,'[1]INTERNAL PARAMETERS-1'!$B$5:$J$44,5,FALSE)*VLOOKUP(ABSYLD2!CC$4,'[1]INTERNAL PARAMETERS-1'!$B$5:$J$44,6,FALSE)*VLOOKUP(ABSYLD2!CC$4,'[1]INTERNAL PARAMETERS-1'!$B$5:$J$44,3,FALSE) + ABSYLD1!CC107*(1-VLOOKUP(ABSYLD2!CC$4,'[1]INTERNAL PARAMETERS-1'!$B$5:$J$44,5,FALSE))*VLOOKUP(ABSYLD2!CC$4,'[1]INTERNAL PARAMETERS-1'!$B$5:$J$44,8,FALSE)*VLOOKUP(ABSYLD2!CC$4,'[1]INTERNAL PARAMETERS-1'!$B$5:$J$44,3,FALSE)</f>
        <v>2.7951588152246406E-2</v>
      </c>
      <c r="CD107" s="47">
        <f>ABSYLD1!CD107*VLOOKUP(ABSYLD2!CD$4,'[1]INTERNAL PARAMETERS-1'!$B$5:$J$44,5,FALSE)*VLOOKUP(ABSYLD2!CD$4,'[1]INTERNAL PARAMETERS-1'!$B$5:$J$44,6,FALSE)*VLOOKUP(ABSYLD2!CD$4,'[1]INTERNAL PARAMETERS-1'!$B$5:$J$44,3,FALSE) + ABSYLD1!CD107*(1-VLOOKUP(ABSYLD2!CD$4,'[1]INTERNAL PARAMETERS-1'!$B$5:$J$44,5,FALSE))*VLOOKUP(ABSYLD2!CD$4,'[1]INTERNAL PARAMETERS-1'!$B$5:$J$44,8,FALSE)*VLOOKUP(ABSYLD2!CD$4,'[1]INTERNAL PARAMETERS-1'!$B$5:$J$44,3,FALSE)</f>
        <v>4.5421330747400401E-2</v>
      </c>
      <c r="CE107" s="47">
        <f>ABSYLD1!CE107*VLOOKUP(ABSYLD2!CE$4,'[1]INTERNAL PARAMETERS-1'!$B$5:$J$44,5,FALSE)*VLOOKUP(ABSYLD2!CE$4,'[1]INTERNAL PARAMETERS-1'!$B$5:$J$44,6,FALSE)*VLOOKUP(ABSYLD2!CE$4,'[1]INTERNAL PARAMETERS-1'!$B$5:$J$44,3,FALSE) + ABSYLD1!CE107*(1-VLOOKUP(ABSYLD2!CE$4,'[1]INTERNAL PARAMETERS-1'!$B$5:$J$44,5,FALSE))*VLOOKUP(ABSYLD2!CE$4,'[1]INTERNAL PARAMETERS-1'!$B$5:$J$44,8,FALSE)*VLOOKUP(ABSYLD2!CE$4,'[1]INTERNAL PARAMETERS-1'!$B$5:$J$44,3,FALSE)</f>
        <v>0.19326526665267516</v>
      </c>
      <c r="CF107" s="47">
        <f>ABSYLD1!CF107*VLOOKUP(ABSYLD2!CF$4,'[1]INTERNAL PARAMETERS-1'!$B$5:$J$44,5,FALSE)*VLOOKUP(ABSYLD2!CF$4,'[1]INTERNAL PARAMETERS-1'!$B$5:$J$44,6,FALSE)*VLOOKUP(ABSYLD2!CF$4,'[1]INTERNAL PARAMETERS-1'!$B$5:$J$44,3,FALSE) + ABSYLD1!CF107*(1-VLOOKUP(ABSYLD2!CF$4,'[1]INTERNAL PARAMETERS-1'!$B$5:$J$44,5,FALSE))*VLOOKUP(ABSYLD2!CF$4,'[1]INTERNAL PARAMETERS-1'!$B$5:$J$44,8,FALSE)*VLOOKUP(ABSYLD2!CF$4,'[1]INTERNAL PARAMETERS-1'!$B$5:$J$44,3,FALSE)</f>
        <v>3.8760489391362625E-2</v>
      </c>
      <c r="CG107" s="47">
        <f>ABSYLD1!CG107*VLOOKUP(ABSYLD2!CG$4,'[1]INTERNAL PARAMETERS-1'!$B$5:$J$44,5,FALSE)*VLOOKUP(ABSYLD2!CG$4,'[1]INTERNAL PARAMETERS-1'!$B$5:$J$44,6,FALSE)*VLOOKUP(ABSYLD2!CG$4,'[1]INTERNAL PARAMETERS-1'!$B$5:$J$44,3,FALSE) + ABSYLD1!CG107*(1-VLOOKUP(ABSYLD2!CG$4,'[1]INTERNAL PARAMETERS-1'!$B$5:$J$44,5,FALSE))*VLOOKUP(ABSYLD2!CG$4,'[1]INTERNAL PARAMETERS-1'!$B$5:$J$44,8,FALSE)*VLOOKUP(ABSYLD2!CG$4,'[1]INTERNAL PARAMETERS-1'!$B$5:$J$44,3,FALSE)</f>
        <v>1.0274382528394249E-2</v>
      </c>
      <c r="CH107" s="46">
        <f>ABSYLD1!CH107*VLOOKUP(ABSYLD2!CH$4,'[1]INTERNAL PARAMETERS-1'!$B$5:$J$44,5,FALSE)*VLOOKUP(ABSYLD2!CH$4,'[1]INTERNAL PARAMETERS-1'!$B$5:$J$44,6,FALSE)*VLOOKUP(ABSYLD2!CH$4,'[1]INTERNAL PARAMETERS-1'!$B$5:$J$44,3,FALSE) + ABSYLD1!CH107*(1-VLOOKUP(ABSYLD2!CH$4,'[1]INTERNAL PARAMETERS-1'!$B$5:$J$44,5,FALSE))*VLOOKUP(ABSYLD2!CH$4,'[1]INTERNAL PARAMETERS-1'!$B$5:$J$44,8,FALSE)*VLOOKUP(ABSYLD2!CH$4,'[1]INTERNAL PARAMETERS-1'!$B$5:$J$44,3,FALSE)</f>
        <v>0</v>
      </c>
      <c r="CJ107" s="48">
        <f t="shared" si="2"/>
        <v>1083.8211375884791</v>
      </c>
      <c r="CK107" s="46">
        <f t="shared" si="3"/>
        <v>84.623823858023059</v>
      </c>
    </row>
    <row r="108" spans="2:89">
      <c r="B108" s="61" t="s">
        <v>10</v>
      </c>
      <c r="C108" s="60" t="s">
        <v>71</v>
      </c>
      <c r="D108" s="60" t="s">
        <v>75</v>
      </c>
      <c r="E108" s="137">
        <f>ABS!AL108</f>
        <v>5620.36</v>
      </c>
      <c r="F108" s="59">
        <f>'[1]INTERNAL PARAMETERS-1'!M18</f>
        <v>21.115000000000002</v>
      </c>
      <c r="G108" s="48">
        <f>ABSYLD1!G108*VLOOKUP(ABSYLD2!G$4,'[1]INTERNAL PARAMETERS-1'!$B$5:$J$44,5,FALSE)*VLOOKUP(ABSYLD2!G$4,'[1]INTERNAL PARAMETERS-1'!$B$5:$J$44,7,FALSE)*ABSYLD2!$F108 + ABSYLD1!G108*(1-VLOOKUP(ABSYLD2!G$4,'[1]INTERNAL PARAMETERS-1'!$B$5:$J$44,5,FALSE))*VLOOKUP(ABSYLD2!G$4,'[1]INTERNAL PARAMETERS-1'!$B$5:$J$44,9,FALSE)*ABSYLD2!$F108</f>
        <v>194.70346373397331</v>
      </c>
      <c r="H108" s="47">
        <f>ABSYLD1!H108*VLOOKUP(ABSYLD2!H$4,'[1]INTERNAL PARAMETERS-1'!$B$5:$J$44,5,FALSE)*VLOOKUP(ABSYLD2!H$4,'[1]INTERNAL PARAMETERS-1'!$B$5:$J$44,7,FALSE)*ABSYLD2!$F108 + ABSYLD1!H108*(1-VLOOKUP(ABSYLD2!H$4,'[1]INTERNAL PARAMETERS-1'!$B$5:$J$44,5,FALSE))*VLOOKUP(ABSYLD2!H$4,'[1]INTERNAL PARAMETERS-1'!$B$5:$J$44,9,FALSE)*ABSYLD2!$F108</f>
        <v>73.384807634763035</v>
      </c>
      <c r="I108" s="47">
        <f>ABSYLD1!I108*VLOOKUP(ABSYLD2!I$4,'[1]INTERNAL PARAMETERS-1'!$B$5:$J$44,5,FALSE)*VLOOKUP(ABSYLD2!I$4,'[1]INTERNAL PARAMETERS-1'!$B$5:$J$44,7,FALSE)*ABSYLD2!$F108 + ABSYLD1!I108*(1-VLOOKUP(ABSYLD2!I$4,'[1]INTERNAL PARAMETERS-1'!$B$5:$J$44,5,FALSE))*VLOOKUP(ABSYLD2!I$4,'[1]INTERNAL PARAMETERS-1'!$B$5:$J$44,9,FALSE)*ABSYLD2!$F108</f>
        <v>231.95474804912999</v>
      </c>
      <c r="J108" s="47">
        <f>ABSYLD1!J108*VLOOKUP(ABSYLD2!J$4,'[1]INTERNAL PARAMETERS-1'!$B$5:$J$44,5,FALSE)*VLOOKUP(ABSYLD2!J$4,'[1]INTERNAL PARAMETERS-1'!$B$5:$J$44,7,FALSE)*ABSYLD2!$F108 + ABSYLD1!J108*(1-VLOOKUP(ABSYLD2!J$4,'[1]INTERNAL PARAMETERS-1'!$B$5:$J$44,5,FALSE))*VLOOKUP(ABSYLD2!J$4,'[1]INTERNAL PARAMETERS-1'!$B$5:$J$44,9,FALSE)*ABSYLD2!$F108</f>
        <v>0</v>
      </c>
      <c r="K108" s="47">
        <f>ABSYLD1!K108*VLOOKUP(ABSYLD2!K$4,'[1]INTERNAL PARAMETERS-1'!$B$5:$J$44,5,FALSE)*VLOOKUP(ABSYLD2!K$4,'[1]INTERNAL PARAMETERS-1'!$B$5:$J$44,7,FALSE)*ABSYLD2!$F108 + ABSYLD1!K108*(1-VLOOKUP(ABSYLD2!K$4,'[1]INTERNAL PARAMETERS-1'!$B$5:$J$44,5,FALSE))*VLOOKUP(ABSYLD2!K$4,'[1]INTERNAL PARAMETERS-1'!$B$5:$J$44,9,FALSE)*ABSYLD2!$F108</f>
        <v>0</v>
      </c>
      <c r="L108" s="47">
        <f>ABSYLD1!L108*VLOOKUP(ABSYLD2!L$4,'[1]INTERNAL PARAMETERS-1'!$B$5:$J$44,5,FALSE)*VLOOKUP(ABSYLD2!L$4,'[1]INTERNAL PARAMETERS-1'!$B$5:$J$44,7,FALSE)*ABSYLD2!$F108 + ABSYLD1!L108*(1-VLOOKUP(ABSYLD2!L$4,'[1]INTERNAL PARAMETERS-1'!$B$5:$J$44,5,FALSE))*VLOOKUP(ABSYLD2!L$4,'[1]INTERNAL PARAMETERS-1'!$B$5:$J$44,9,FALSE)*ABSYLD2!$F108</f>
        <v>0</v>
      </c>
      <c r="M108" s="47">
        <f>ABSYLD1!M108*VLOOKUP(ABSYLD2!M$4,'[1]INTERNAL PARAMETERS-1'!$B$5:$J$44,5,FALSE)*VLOOKUP(ABSYLD2!M$4,'[1]INTERNAL PARAMETERS-1'!$B$5:$J$44,7,FALSE)*ABSYLD2!$F108 + ABSYLD1!M108*(1-VLOOKUP(ABSYLD2!M$4,'[1]INTERNAL PARAMETERS-1'!$B$5:$J$44,5,FALSE))*VLOOKUP(ABSYLD2!M$4,'[1]INTERNAL PARAMETERS-1'!$B$5:$J$44,9,FALSE)*ABSYLD2!$F108</f>
        <v>36.188927417213996</v>
      </c>
      <c r="N108" s="47">
        <f>ABSYLD1!N108*VLOOKUP(ABSYLD2!N$4,'[1]INTERNAL PARAMETERS-1'!$B$5:$J$44,5,FALSE)*VLOOKUP(ABSYLD2!N$4,'[1]INTERNAL PARAMETERS-1'!$B$5:$J$44,7,FALSE)*ABSYLD2!$F108 + ABSYLD1!N108*(1-VLOOKUP(ABSYLD2!N$4,'[1]INTERNAL PARAMETERS-1'!$B$5:$J$44,5,FALSE))*VLOOKUP(ABSYLD2!N$4,'[1]INTERNAL PARAMETERS-1'!$B$5:$J$44,9,FALSE)*ABSYLD2!$F108</f>
        <v>0.7437768096343601</v>
      </c>
      <c r="O108" s="47">
        <f>ABSYLD1!O108*VLOOKUP(ABSYLD2!O$4,'[1]INTERNAL PARAMETERS-1'!$B$5:$J$44,5,FALSE)*VLOOKUP(ABSYLD2!O$4,'[1]INTERNAL PARAMETERS-1'!$B$5:$J$44,7,FALSE)*ABSYLD2!$F108 + ABSYLD1!O108*(1-VLOOKUP(ABSYLD2!O$4,'[1]INTERNAL PARAMETERS-1'!$B$5:$J$44,5,FALSE))*VLOOKUP(ABSYLD2!O$4,'[1]INTERNAL PARAMETERS-1'!$B$5:$J$44,9,FALSE)*ABSYLD2!$F108</f>
        <v>0</v>
      </c>
      <c r="P108" s="47">
        <f>ABSYLD1!P108*VLOOKUP(ABSYLD2!P$4,'[1]INTERNAL PARAMETERS-1'!$B$5:$J$44,5,FALSE)*VLOOKUP(ABSYLD2!P$4,'[1]INTERNAL PARAMETERS-1'!$B$5:$J$44,7,FALSE)*ABSYLD2!$F108 + ABSYLD1!P108*(1-VLOOKUP(ABSYLD2!P$4,'[1]INTERNAL PARAMETERS-1'!$B$5:$J$44,5,FALSE))*VLOOKUP(ABSYLD2!P$4,'[1]INTERNAL PARAMETERS-1'!$B$5:$J$44,9,FALSE)*ABSYLD2!$F108</f>
        <v>0</v>
      </c>
      <c r="Q108" s="47">
        <f>ABSYLD1!Q108*VLOOKUP(ABSYLD2!Q$4,'[1]INTERNAL PARAMETERS-1'!$B$5:$J$44,5,FALSE)*VLOOKUP(ABSYLD2!Q$4,'[1]INTERNAL PARAMETERS-1'!$B$5:$J$44,7,FALSE)*ABSYLD2!$F108 + ABSYLD1!Q108*(1-VLOOKUP(ABSYLD2!Q$4,'[1]INTERNAL PARAMETERS-1'!$B$5:$J$44,5,FALSE))*VLOOKUP(ABSYLD2!Q$4,'[1]INTERNAL PARAMETERS-1'!$B$5:$J$44,9,FALSE)*ABSYLD2!$F108</f>
        <v>0</v>
      </c>
      <c r="R108" s="47">
        <f>ABSYLD1!R108*VLOOKUP(ABSYLD2!R$4,'[1]INTERNAL PARAMETERS-1'!$B$5:$J$44,5,FALSE)*VLOOKUP(ABSYLD2!R$4,'[1]INTERNAL PARAMETERS-1'!$B$5:$J$44,7,FALSE)*ABSYLD2!$F108 + ABSYLD1!R108*(1-VLOOKUP(ABSYLD2!R$4,'[1]INTERNAL PARAMETERS-1'!$B$5:$J$44,5,FALSE))*VLOOKUP(ABSYLD2!R$4,'[1]INTERNAL PARAMETERS-1'!$B$5:$J$44,9,FALSE)*ABSYLD2!$F108</f>
        <v>0.66115603947968005</v>
      </c>
      <c r="S108" s="47">
        <f>ABSYLD1!S108*VLOOKUP(ABSYLD2!S$4,'[1]INTERNAL PARAMETERS-1'!$B$5:$J$44,5,FALSE)*VLOOKUP(ABSYLD2!S$4,'[1]INTERNAL PARAMETERS-1'!$B$5:$J$44,7,FALSE)*ABSYLD2!$F108 + ABSYLD1!S108*(1-VLOOKUP(ABSYLD2!S$4,'[1]INTERNAL PARAMETERS-1'!$B$5:$J$44,5,FALSE))*VLOOKUP(ABSYLD2!S$4,'[1]INTERNAL PARAMETERS-1'!$B$5:$J$44,9,FALSE)*ABSYLD2!$F108</f>
        <v>24.855618489813569</v>
      </c>
      <c r="T108" s="47">
        <f>ABSYLD1!T108*VLOOKUP(ABSYLD2!T$4,'[1]INTERNAL PARAMETERS-1'!$B$5:$J$44,5,FALSE)*VLOOKUP(ABSYLD2!T$4,'[1]INTERNAL PARAMETERS-1'!$B$5:$J$44,7,FALSE)*ABSYLD2!$F108 + ABSYLD1!T108*(1-VLOOKUP(ABSYLD2!T$4,'[1]INTERNAL PARAMETERS-1'!$B$5:$J$44,5,FALSE))*VLOOKUP(ABSYLD2!T$4,'[1]INTERNAL PARAMETERS-1'!$B$5:$J$44,9,FALSE)*ABSYLD2!$F108</f>
        <v>7.437649422442199</v>
      </c>
      <c r="U108" s="47">
        <f>ABSYLD1!U108*VLOOKUP(ABSYLD2!U$4,'[1]INTERNAL PARAMETERS-1'!$B$5:$J$44,5,FALSE)*VLOOKUP(ABSYLD2!U$4,'[1]INTERNAL PARAMETERS-1'!$B$5:$J$44,7,FALSE)*ABSYLD2!$F108 + ABSYLD1!U108*(1-VLOOKUP(ABSYLD2!U$4,'[1]INTERNAL PARAMETERS-1'!$B$5:$J$44,5,FALSE))*VLOOKUP(ABSYLD2!U$4,'[1]INTERNAL PARAMETERS-1'!$B$5:$J$44,9,FALSE)*ABSYLD2!$F108</f>
        <v>3.7355316230601927</v>
      </c>
      <c r="V108" s="47">
        <f>ABSYLD1!V108*VLOOKUP(ABSYLD2!V$4,'[1]INTERNAL PARAMETERS-1'!$B$5:$J$44,5,FALSE)*VLOOKUP(ABSYLD2!V$4,'[1]INTERNAL PARAMETERS-1'!$B$5:$J$44,7,FALSE)*ABSYLD2!$F108 + ABSYLD1!V108*(1-VLOOKUP(ABSYLD2!V$4,'[1]INTERNAL PARAMETERS-1'!$B$5:$J$44,5,FALSE))*VLOOKUP(ABSYLD2!V$4,'[1]INTERNAL PARAMETERS-1'!$B$5:$J$44,9,FALSE)*ABSYLD2!$F108</f>
        <v>19.362975567736168</v>
      </c>
      <c r="W108" s="47">
        <f>ABSYLD1!W108*VLOOKUP(ABSYLD2!W$4,'[1]INTERNAL PARAMETERS-1'!$B$5:$J$44,5,FALSE)*VLOOKUP(ABSYLD2!W$4,'[1]INTERNAL PARAMETERS-1'!$B$5:$J$44,7,FALSE)*ABSYLD2!$F108 + ABSYLD1!W108*(1-VLOOKUP(ABSYLD2!W$4,'[1]INTERNAL PARAMETERS-1'!$B$5:$J$44,5,FALSE))*VLOOKUP(ABSYLD2!W$4,'[1]INTERNAL PARAMETERS-1'!$B$5:$J$44,9,FALSE)*ABSYLD2!$F108</f>
        <v>0</v>
      </c>
      <c r="X108" s="47">
        <f>ABSYLD1!X108*VLOOKUP(ABSYLD2!X$4,'[1]INTERNAL PARAMETERS-1'!$B$5:$J$44,5,FALSE)*VLOOKUP(ABSYLD2!X$4,'[1]INTERNAL PARAMETERS-1'!$B$5:$J$44,7,FALSE)*ABSYLD2!$F108 + ABSYLD1!X108*(1-VLOOKUP(ABSYLD2!X$4,'[1]INTERNAL PARAMETERS-1'!$B$5:$J$44,5,FALSE))*VLOOKUP(ABSYLD2!X$4,'[1]INTERNAL PARAMETERS-1'!$B$5:$J$44,9,FALSE)*ABSYLD2!$F108</f>
        <v>0</v>
      </c>
      <c r="Y108" s="47">
        <f>ABSYLD1!Y108*VLOOKUP(ABSYLD2!Y$4,'[1]INTERNAL PARAMETERS-1'!$B$5:$J$44,5,FALSE)*VLOOKUP(ABSYLD2!Y$4,'[1]INTERNAL PARAMETERS-1'!$B$5:$J$44,7,FALSE)*ABSYLD2!$F108 + ABSYLD1!Y108*(1-VLOOKUP(ABSYLD2!Y$4,'[1]INTERNAL PARAMETERS-1'!$B$5:$J$44,5,FALSE))*VLOOKUP(ABSYLD2!Y$4,'[1]INTERNAL PARAMETERS-1'!$B$5:$J$44,9,FALSE)*ABSYLD2!$F108</f>
        <v>0</v>
      </c>
      <c r="Z108" s="47">
        <f>ABSYLD1!Z108*VLOOKUP(ABSYLD2!Z$4,'[1]INTERNAL PARAMETERS-1'!$B$5:$J$44,5,FALSE)*VLOOKUP(ABSYLD2!Z$4,'[1]INTERNAL PARAMETERS-1'!$B$5:$J$44,7,FALSE)*ABSYLD2!$F108 + ABSYLD1!Z108*(1-VLOOKUP(ABSYLD2!Z$4,'[1]INTERNAL PARAMETERS-1'!$B$5:$J$44,5,FALSE))*VLOOKUP(ABSYLD2!Z$4,'[1]INTERNAL PARAMETERS-1'!$B$5:$J$44,9,FALSE)*ABSYLD2!$F108</f>
        <v>0</v>
      </c>
      <c r="AA108" s="47">
        <f>ABSYLD1!AA108*VLOOKUP(ABSYLD2!AA$4,'[1]INTERNAL PARAMETERS-1'!$B$5:$J$44,5,FALSE)*VLOOKUP(ABSYLD2!AA$4,'[1]INTERNAL PARAMETERS-1'!$B$5:$J$44,7,FALSE)*ABSYLD2!$F108 + ABSYLD1!AA108*(1-VLOOKUP(ABSYLD2!AA$4,'[1]INTERNAL PARAMETERS-1'!$B$5:$J$44,5,FALSE))*VLOOKUP(ABSYLD2!AA$4,'[1]INTERNAL PARAMETERS-1'!$B$5:$J$44,9,FALSE)*ABSYLD2!$F108</f>
        <v>0</v>
      </c>
      <c r="AB108" s="47">
        <f>ABSYLD1!AB108*VLOOKUP(ABSYLD2!AB$4,'[1]INTERNAL PARAMETERS-1'!$B$5:$J$44,5,FALSE)*VLOOKUP(ABSYLD2!AB$4,'[1]INTERNAL PARAMETERS-1'!$B$5:$J$44,7,FALSE)*ABSYLD2!$F108 + ABSYLD1!AB108*(1-VLOOKUP(ABSYLD2!AB$4,'[1]INTERNAL PARAMETERS-1'!$B$5:$J$44,5,FALSE))*VLOOKUP(ABSYLD2!AB$4,'[1]INTERNAL PARAMETERS-1'!$B$5:$J$44,9,FALSE)*ABSYLD2!$F108</f>
        <v>0</v>
      </c>
      <c r="AC108" s="47">
        <f>ABSYLD1!AC108*VLOOKUP(ABSYLD2!AC$4,'[1]INTERNAL PARAMETERS-1'!$B$5:$J$44,5,FALSE)*VLOOKUP(ABSYLD2!AC$4,'[1]INTERNAL PARAMETERS-1'!$B$5:$J$44,7,FALSE)*ABSYLD2!$F108 + ABSYLD1!AC108*(1-VLOOKUP(ABSYLD2!AC$4,'[1]INTERNAL PARAMETERS-1'!$B$5:$J$44,5,FALSE))*VLOOKUP(ABSYLD2!AC$4,'[1]INTERNAL PARAMETERS-1'!$B$5:$J$44,9,FALSE)*ABSYLD2!$F108</f>
        <v>0</v>
      </c>
      <c r="AD108" s="47">
        <f>ABSYLD1!AD108*VLOOKUP(ABSYLD2!AD$4,'[1]INTERNAL PARAMETERS-1'!$B$5:$J$44,5,FALSE)*VLOOKUP(ABSYLD2!AD$4,'[1]INTERNAL PARAMETERS-1'!$B$5:$J$44,7,FALSE)*ABSYLD2!$F108 + ABSYLD1!AD108*(1-VLOOKUP(ABSYLD2!AD$4,'[1]INTERNAL PARAMETERS-1'!$B$5:$J$44,5,FALSE))*VLOOKUP(ABSYLD2!AD$4,'[1]INTERNAL PARAMETERS-1'!$B$5:$J$44,9,FALSE)*ABSYLD2!$F108</f>
        <v>0</v>
      </c>
      <c r="AE108" s="47">
        <f>ABSYLD1!AE108*VLOOKUP(ABSYLD2!AE$4,'[1]INTERNAL PARAMETERS-1'!$B$5:$J$44,5,FALSE)*VLOOKUP(ABSYLD2!AE$4,'[1]INTERNAL PARAMETERS-1'!$B$5:$J$44,7,FALSE)*ABSYLD2!$F108 + ABSYLD1!AE108*(1-VLOOKUP(ABSYLD2!AE$4,'[1]INTERNAL PARAMETERS-1'!$B$5:$J$44,5,FALSE))*VLOOKUP(ABSYLD2!AE$4,'[1]INTERNAL PARAMETERS-1'!$B$5:$J$44,9,FALSE)*ABSYLD2!$F108</f>
        <v>0</v>
      </c>
      <c r="AF108" s="47">
        <f>ABSYLD1!AF108*VLOOKUP(ABSYLD2!AF$4,'[1]INTERNAL PARAMETERS-1'!$B$5:$J$44,5,FALSE)*VLOOKUP(ABSYLD2!AF$4,'[1]INTERNAL PARAMETERS-1'!$B$5:$J$44,7,FALSE)*ABSYLD2!$F108 + ABSYLD1!AF108*(1-VLOOKUP(ABSYLD2!AF$4,'[1]INTERNAL PARAMETERS-1'!$B$5:$J$44,5,FALSE))*VLOOKUP(ABSYLD2!AF$4,'[1]INTERNAL PARAMETERS-1'!$B$5:$J$44,9,FALSE)*ABSYLD2!$F108</f>
        <v>0</v>
      </c>
      <c r="AG108" s="47">
        <f>ABSYLD1!AG108*VLOOKUP(ABSYLD2!AG$4,'[1]INTERNAL PARAMETERS-1'!$B$5:$J$44,5,FALSE)*VLOOKUP(ABSYLD2!AG$4,'[1]INTERNAL PARAMETERS-1'!$B$5:$J$44,7,FALSE)*ABSYLD2!$F108 + ABSYLD1!AG108*(1-VLOOKUP(ABSYLD2!AG$4,'[1]INTERNAL PARAMETERS-1'!$B$5:$J$44,5,FALSE))*VLOOKUP(ABSYLD2!AG$4,'[1]INTERNAL PARAMETERS-1'!$B$5:$J$44,9,FALSE)*ABSYLD2!$F108</f>
        <v>0</v>
      </c>
      <c r="AH108" s="47">
        <f>ABSYLD1!AH108*VLOOKUP(ABSYLD2!AH$4,'[1]INTERNAL PARAMETERS-1'!$B$5:$J$44,5,FALSE)*VLOOKUP(ABSYLD2!AH$4,'[1]INTERNAL PARAMETERS-1'!$B$5:$J$44,7,FALSE)*ABSYLD2!$F108 + ABSYLD1!AH108*(1-VLOOKUP(ABSYLD2!AH$4,'[1]INTERNAL PARAMETERS-1'!$B$5:$J$44,5,FALSE))*VLOOKUP(ABSYLD2!AH$4,'[1]INTERNAL PARAMETERS-1'!$B$5:$J$44,9,FALSE)*ABSYLD2!$F108</f>
        <v>0</v>
      </c>
      <c r="AI108" s="47">
        <f>ABSYLD1!AI108*VLOOKUP(ABSYLD2!AI$4,'[1]INTERNAL PARAMETERS-1'!$B$5:$J$44,5,FALSE)*VLOOKUP(ABSYLD2!AI$4,'[1]INTERNAL PARAMETERS-1'!$B$5:$J$44,7,FALSE)*ABSYLD2!$F108 + ABSYLD1!AI108*(1-VLOOKUP(ABSYLD2!AI$4,'[1]INTERNAL PARAMETERS-1'!$B$5:$J$44,5,FALSE))*VLOOKUP(ABSYLD2!AI$4,'[1]INTERNAL PARAMETERS-1'!$B$5:$J$44,9,FALSE)*ABSYLD2!$F108</f>
        <v>0.20661126233740004</v>
      </c>
      <c r="AJ108" s="47">
        <f>ABSYLD1!AJ108*VLOOKUP(ABSYLD2!AJ$4,'[1]INTERNAL PARAMETERS-1'!$B$5:$J$44,5,FALSE)*VLOOKUP(ABSYLD2!AJ$4,'[1]INTERNAL PARAMETERS-1'!$B$5:$J$44,7,FALSE)*ABSYLD2!$F108 + ABSYLD1!AJ108*(1-VLOOKUP(ABSYLD2!AJ$4,'[1]INTERNAL PARAMETERS-1'!$B$5:$J$44,5,FALSE))*VLOOKUP(ABSYLD2!AJ$4,'[1]INTERNAL PARAMETERS-1'!$B$5:$J$44,9,FALSE)*ABSYLD2!$F108</f>
        <v>8.0573764029431416</v>
      </c>
      <c r="AK108" s="47">
        <f>ABSYLD1!AK108*VLOOKUP(ABSYLD2!AK$4,'[1]INTERNAL PARAMETERS-1'!$B$5:$J$44,5,FALSE)*VLOOKUP(ABSYLD2!AK$4,'[1]INTERNAL PARAMETERS-1'!$B$5:$J$44,7,FALSE)*ABSYLD2!$F108 + ABSYLD1!AK108*(1-VLOOKUP(ABSYLD2!AK$4,'[1]INTERNAL PARAMETERS-1'!$B$5:$J$44,5,FALSE))*VLOOKUP(ABSYLD2!AK$4,'[1]INTERNAL PARAMETERS-1'!$B$5:$J$44,9,FALSE)*ABSYLD2!$F108</f>
        <v>0</v>
      </c>
      <c r="AL108" s="47">
        <f>ABSYLD1!AL108*VLOOKUP(ABSYLD2!AL$4,'[1]INTERNAL PARAMETERS-1'!$B$5:$J$44,5,FALSE)*VLOOKUP(ABSYLD2!AL$4,'[1]INTERNAL PARAMETERS-1'!$B$5:$J$44,7,FALSE)*ABSYLD2!$F108 + ABSYLD1!AL108*(1-VLOOKUP(ABSYLD2!AL$4,'[1]INTERNAL PARAMETERS-1'!$B$5:$J$44,5,FALSE))*VLOOKUP(ABSYLD2!AL$4,'[1]INTERNAL PARAMETERS-1'!$B$5:$J$44,9,FALSE)*ABSYLD2!$F108</f>
        <v>0</v>
      </c>
      <c r="AM108" s="47">
        <f>ABSYLD1!AM108*VLOOKUP(ABSYLD2!AM$4,'[1]INTERNAL PARAMETERS-1'!$B$5:$J$44,5,FALSE)*VLOOKUP(ABSYLD2!AM$4,'[1]INTERNAL PARAMETERS-1'!$B$5:$J$44,7,FALSE)*ABSYLD2!$F108 + ABSYLD1!AM108*(1-VLOOKUP(ABSYLD2!AM$4,'[1]INTERNAL PARAMETERS-1'!$B$5:$J$44,5,FALSE))*VLOOKUP(ABSYLD2!AM$4,'[1]INTERNAL PARAMETERS-1'!$B$5:$J$44,9,FALSE)*ABSYLD2!$F108</f>
        <v>0</v>
      </c>
      <c r="AN108" s="47">
        <f>ABSYLD1!AN108*VLOOKUP(ABSYLD2!AN$4,'[1]INTERNAL PARAMETERS-1'!$B$5:$J$44,5,FALSE)*VLOOKUP(ABSYLD2!AN$4,'[1]INTERNAL PARAMETERS-1'!$B$5:$J$44,7,FALSE)*ABSYLD2!$F108 + ABSYLD1!AN108*(1-VLOOKUP(ABSYLD2!AN$4,'[1]INTERNAL PARAMETERS-1'!$B$5:$J$44,5,FALSE))*VLOOKUP(ABSYLD2!AN$4,'[1]INTERNAL PARAMETERS-1'!$B$5:$J$44,9,FALSE)*ABSYLD2!$F108</f>
        <v>0</v>
      </c>
      <c r="AO108" s="47">
        <f>ABSYLD1!AO108*VLOOKUP(ABSYLD2!AO$4,'[1]INTERNAL PARAMETERS-1'!$B$5:$J$44,5,FALSE)*VLOOKUP(ABSYLD2!AO$4,'[1]INTERNAL PARAMETERS-1'!$B$5:$J$44,7,FALSE)*ABSYLD2!$F108 + ABSYLD1!AO108*(1-VLOOKUP(ABSYLD2!AO$4,'[1]INTERNAL PARAMETERS-1'!$B$5:$J$44,5,FALSE))*VLOOKUP(ABSYLD2!AO$4,'[1]INTERNAL PARAMETERS-1'!$B$5:$J$44,9,FALSE)*ABSYLD2!$F108</f>
        <v>0</v>
      </c>
      <c r="AP108" s="47">
        <f>ABSYLD1!AP108*VLOOKUP(ABSYLD2!AP$4,'[1]INTERNAL PARAMETERS-1'!$B$5:$J$44,5,FALSE)*VLOOKUP(ABSYLD2!AP$4,'[1]INTERNAL PARAMETERS-1'!$B$5:$J$44,7,FALSE)*ABSYLD2!$F108 + ABSYLD1!AP108*(1-VLOOKUP(ABSYLD2!AP$4,'[1]INTERNAL PARAMETERS-1'!$B$5:$J$44,5,FALSE))*VLOOKUP(ABSYLD2!AP$4,'[1]INTERNAL PARAMETERS-1'!$B$5:$J$44,9,FALSE)*ABSYLD2!$F108</f>
        <v>0</v>
      </c>
      <c r="AQ108" s="47">
        <f>ABSYLD1!AQ108*VLOOKUP(ABSYLD2!AQ$4,'[1]INTERNAL PARAMETERS-1'!$B$5:$J$44,5,FALSE)*VLOOKUP(ABSYLD2!AQ$4,'[1]INTERNAL PARAMETERS-1'!$B$5:$J$44,7,FALSE)*ABSYLD2!$F108 + ABSYLD1!AQ108*(1-VLOOKUP(ABSYLD2!AQ$4,'[1]INTERNAL PARAMETERS-1'!$B$5:$J$44,5,FALSE))*VLOOKUP(ABSYLD2!AQ$4,'[1]INTERNAL PARAMETERS-1'!$B$5:$J$44,9,FALSE)*ABSYLD2!$F108</f>
        <v>0</v>
      </c>
      <c r="AR108" s="47">
        <f>ABSYLD1!AR108*VLOOKUP(ABSYLD2!AR$4,'[1]INTERNAL PARAMETERS-1'!$B$5:$J$44,5,FALSE)*VLOOKUP(ABSYLD2!AR$4,'[1]INTERNAL PARAMETERS-1'!$B$5:$J$44,7,FALSE)*ABSYLD2!$F108 + ABSYLD1!AR108*(1-VLOOKUP(ABSYLD2!AR$4,'[1]INTERNAL PARAMETERS-1'!$B$5:$J$44,5,FALSE))*VLOOKUP(ABSYLD2!AR$4,'[1]INTERNAL PARAMETERS-1'!$B$5:$J$44,9,FALSE)*ABSYLD2!$F108</f>
        <v>0</v>
      </c>
      <c r="AS108" s="47">
        <f>ABSYLD1!AS108*VLOOKUP(ABSYLD2!AS$4,'[1]INTERNAL PARAMETERS-1'!$B$5:$J$44,5,FALSE)*VLOOKUP(ABSYLD2!AS$4,'[1]INTERNAL PARAMETERS-1'!$B$5:$J$44,7,FALSE)*ABSYLD2!$F108 + ABSYLD1!AS108*(1-VLOOKUP(ABSYLD2!AS$4,'[1]INTERNAL PARAMETERS-1'!$B$5:$J$44,5,FALSE))*VLOOKUP(ABSYLD2!AS$4,'[1]INTERNAL PARAMETERS-1'!$B$5:$J$44,9,FALSE)*ABSYLD2!$F108</f>
        <v>0</v>
      </c>
      <c r="AT108" s="46">
        <f>ABSYLD1!AT108*VLOOKUP(ABSYLD2!AT$4,'[1]INTERNAL PARAMETERS-1'!$B$5:$J$44,5,FALSE)*VLOOKUP(ABSYLD2!AT$4,'[1]INTERNAL PARAMETERS-1'!$B$5:$J$44,7,FALSE)*ABSYLD2!$F108 + ABSYLD1!AT108*(1-VLOOKUP(ABSYLD2!AT$4,'[1]INTERNAL PARAMETERS-1'!$B$5:$J$44,5,FALSE))*VLOOKUP(ABSYLD2!AT$4,'[1]INTERNAL PARAMETERS-1'!$B$5:$J$44,9,FALSE)*ABSYLD2!$F108</f>
        <v>0</v>
      </c>
      <c r="AU108" s="48">
        <f>ABSYLD1!AU108*VLOOKUP(ABSYLD2!AU$4,'[1]INTERNAL PARAMETERS-1'!$B$5:$J$44,5,FALSE)*VLOOKUP(ABSYLD2!AU$4,'[1]INTERNAL PARAMETERS-1'!$B$5:$J$44,6,FALSE)*VLOOKUP(ABSYLD2!AU$4,'[1]INTERNAL PARAMETERS-1'!$B$5:$J$44,3,FALSE) + ABSYLD1!AU108*(1-VLOOKUP(ABSYLD2!AU$4,'[1]INTERNAL PARAMETERS-1'!$B$5:$J$44,5,FALSE))*VLOOKUP(ABSYLD2!AU$4,'[1]INTERNAL PARAMETERS-1'!$B$5:$J$44,8,FALSE)*VLOOKUP(ABSYLD2!AU$4,'[1]INTERNAL PARAMETERS-1'!$B$5:$J$44,3,FALSE)</f>
        <v>0</v>
      </c>
      <c r="AV108" s="47">
        <f>ABSYLD1!AV108*VLOOKUP(ABSYLD2!AV$4,'[1]INTERNAL PARAMETERS-1'!$B$5:$J$44,5,FALSE)*VLOOKUP(ABSYLD2!AV$4,'[1]INTERNAL PARAMETERS-1'!$B$5:$J$44,6,FALSE)*VLOOKUP(ABSYLD2!AV$4,'[1]INTERNAL PARAMETERS-1'!$B$5:$J$44,3,FALSE) + ABSYLD1!AV108*(1-VLOOKUP(ABSYLD2!AV$4,'[1]INTERNAL PARAMETERS-1'!$B$5:$J$44,5,FALSE))*VLOOKUP(ABSYLD2!AV$4,'[1]INTERNAL PARAMETERS-1'!$B$5:$J$44,8,FALSE)*VLOOKUP(ABSYLD2!AV$4,'[1]INTERNAL PARAMETERS-1'!$B$5:$J$44,3,FALSE)</f>
        <v>0</v>
      </c>
      <c r="AW108" s="47">
        <f>ABSYLD1!AW108*VLOOKUP(ABSYLD2!AW$4,'[1]INTERNAL PARAMETERS-1'!$B$5:$J$44,5,FALSE)*VLOOKUP(ABSYLD2!AW$4,'[1]INTERNAL PARAMETERS-1'!$B$5:$J$44,6,FALSE)*VLOOKUP(ABSYLD2!AW$4,'[1]INTERNAL PARAMETERS-1'!$B$5:$J$44,3,FALSE) + ABSYLD1!AW108*(1-VLOOKUP(ABSYLD2!AW$4,'[1]INTERNAL PARAMETERS-1'!$B$5:$J$44,5,FALSE))*VLOOKUP(ABSYLD2!AW$4,'[1]INTERNAL PARAMETERS-1'!$B$5:$J$44,8,FALSE)*VLOOKUP(ABSYLD2!AW$4,'[1]INTERNAL PARAMETERS-1'!$B$5:$J$44,3,FALSE)</f>
        <v>12.970103306474778</v>
      </c>
      <c r="AX108" s="47">
        <f>ABSYLD1!AX108*VLOOKUP(ABSYLD2!AX$4,'[1]INTERNAL PARAMETERS-1'!$B$5:$J$44,5,FALSE)*VLOOKUP(ABSYLD2!AX$4,'[1]INTERNAL PARAMETERS-1'!$B$5:$J$44,6,FALSE)*VLOOKUP(ABSYLD2!AX$4,'[1]INTERNAL PARAMETERS-1'!$B$5:$J$44,3,FALSE) + ABSYLD1!AX108*(1-VLOOKUP(ABSYLD2!AX$4,'[1]INTERNAL PARAMETERS-1'!$B$5:$J$44,5,FALSE))*VLOOKUP(ABSYLD2!AX$4,'[1]INTERNAL PARAMETERS-1'!$B$5:$J$44,8,FALSE)*VLOOKUP(ABSYLD2!AX$4,'[1]INTERNAL PARAMETERS-1'!$B$5:$J$44,3,FALSE)</f>
        <v>0</v>
      </c>
      <c r="AY108" s="47">
        <f>ABSYLD1!AY108*VLOOKUP(ABSYLD2!AY$4,'[1]INTERNAL PARAMETERS-1'!$B$5:$J$44,5,FALSE)*VLOOKUP(ABSYLD2!AY$4,'[1]INTERNAL PARAMETERS-1'!$B$5:$J$44,6,FALSE)*VLOOKUP(ABSYLD2!AY$4,'[1]INTERNAL PARAMETERS-1'!$B$5:$J$44,3,FALSE) + ABSYLD1!AY108*(1-VLOOKUP(ABSYLD2!AY$4,'[1]INTERNAL PARAMETERS-1'!$B$5:$J$44,5,FALSE))*VLOOKUP(ABSYLD2!AY$4,'[1]INTERNAL PARAMETERS-1'!$B$5:$J$44,8,FALSE)*VLOOKUP(ABSYLD2!AY$4,'[1]INTERNAL PARAMETERS-1'!$B$5:$J$44,3,FALSE)</f>
        <v>0</v>
      </c>
      <c r="AZ108" s="47">
        <f>ABSYLD1!AZ108*VLOOKUP(ABSYLD2!AZ$4,'[1]INTERNAL PARAMETERS-1'!$B$5:$J$44,5,FALSE)*VLOOKUP(ABSYLD2!AZ$4,'[1]INTERNAL PARAMETERS-1'!$B$5:$J$44,6,FALSE)*VLOOKUP(ABSYLD2!AZ$4,'[1]INTERNAL PARAMETERS-1'!$B$5:$J$44,3,FALSE) + ABSYLD1!AZ108*(1-VLOOKUP(ABSYLD2!AZ$4,'[1]INTERNAL PARAMETERS-1'!$B$5:$J$44,5,FALSE))*VLOOKUP(ABSYLD2!AZ$4,'[1]INTERNAL PARAMETERS-1'!$B$5:$J$44,8,FALSE)*VLOOKUP(ABSYLD2!AZ$4,'[1]INTERNAL PARAMETERS-1'!$B$5:$J$44,3,FALSE)</f>
        <v>0</v>
      </c>
      <c r="BA108" s="47">
        <f>ABSYLD1!BA108*VLOOKUP(ABSYLD2!BA$4,'[1]INTERNAL PARAMETERS-1'!$B$5:$J$44,5,FALSE)*VLOOKUP(ABSYLD2!BA$4,'[1]INTERNAL PARAMETERS-1'!$B$5:$J$44,6,FALSE)*VLOOKUP(ABSYLD2!BA$4,'[1]INTERNAL PARAMETERS-1'!$B$5:$J$44,3,FALSE) + ABSYLD1!BA108*(1-VLOOKUP(ABSYLD2!BA$4,'[1]INTERNAL PARAMETERS-1'!$B$5:$J$44,5,FALSE))*VLOOKUP(ABSYLD2!BA$4,'[1]INTERNAL PARAMETERS-1'!$B$5:$J$44,8,FALSE)*VLOOKUP(ABSYLD2!BA$4,'[1]INTERNAL PARAMETERS-1'!$B$5:$J$44,3,FALSE)</f>
        <v>20.225994768744457</v>
      </c>
      <c r="BB108" s="47">
        <f>ABSYLD1!BB108*VLOOKUP(ABSYLD2!BB$4,'[1]INTERNAL PARAMETERS-1'!$B$5:$J$44,5,FALSE)*VLOOKUP(ABSYLD2!BB$4,'[1]INTERNAL PARAMETERS-1'!$B$5:$J$44,6,FALSE)*VLOOKUP(ABSYLD2!BB$4,'[1]INTERNAL PARAMETERS-1'!$B$5:$J$44,3,FALSE) + ABSYLD1!BB108*(1-VLOOKUP(ABSYLD2!BB$4,'[1]INTERNAL PARAMETERS-1'!$B$5:$J$44,5,FALSE))*VLOOKUP(ABSYLD2!BB$4,'[1]INTERNAL PARAMETERS-1'!$B$5:$J$44,8,FALSE)*VLOOKUP(ABSYLD2!BB$4,'[1]INTERNAL PARAMETERS-1'!$B$5:$J$44,3,FALSE)</f>
        <v>2.0746176788454895</v>
      </c>
      <c r="BC108" s="47">
        <f>ABSYLD1!BC108*VLOOKUP(ABSYLD2!BC$4,'[1]INTERNAL PARAMETERS-1'!$B$5:$J$44,5,FALSE)*VLOOKUP(ABSYLD2!BC$4,'[1]INTERNAL PARAMETERS-1'!$B$5:$J$44,6,FALSE)*VLOOKUP(ABSYLD2!BC$4,'[1]INTERNAL PARAMETERS-1'!$B$5:$J$44,3,FALSE) + ABSYLD1!BC108*(1-VLOOKUP(ABSYLD2!BC$4,'[1]INTERNAL PARAMETERS-1'!$B$5:$J$44,5,FALSE))*VLOOKUP(ABSYLD2!BC$4,'[1]INTERNAL PARAMETERS-1'!$B$5:$J$44,8,FALSE)*VLOOKUP(ABSYLD2!BC$4,'[1]INTERNAL PARAMETERS-1'!$B$5:$J$44,3,FALSE)</f>
        <v>5.8530340083665546</v>
      </c>
      <c r="BD108" s="47">
        <f>ABSYLD1!BD108*VLOOKUP(ABSYLD2!BD$4,'[1]INTERNAL PARAMETERS-1'!$B$5:$J$44,5,FALSE)*VLOOKUP(ABSYLD2!BD$4,'[1]INTERNAL PARAMETERS-1'!$B$5:$J$44,6,FALSE)*VLOOKUP(ABSYLD2!BD$4,'[1]INTERNAL PARAMETERS-1'!$B$5:$J$44,3,FALSE) + ABSYLD1!BD108*(1-VLOOKUP(ABSYLD2!BD$4,'[1]INTERNAL PARAMETERS-1'!$B$5:$J$44,5,FALSE))*VLOOKUP(ABSYLD2!BD$4,'[1]INTERNAL PARAMETERS-1'!$B$5:$J$44,8,FALSE)*VLOOKUP(ABSYLD2!BD$4,'[1]INTERNAL PARAMETERS-1'!$B$5:$J$44,3,FALSE)</f>
        <v>1.1338327072543737</v>
      </c>
      <c r="BE108" s="47">
        <f>ABSYLD1!BE108*VLOOKUP(ABSYLD2!BE$4,'[1]INTERNAL PARAMETERS-1'!$B$5:$J$44,5,FALSE)*VLOOKUP(ABSYLD2!BE$4,'[1]INTERNAL PARAMETERS-1'!$B$5:$J$44,6,FALSE)*VLOOKUP(ABSYLD2!BE$4,'[1]INTERNAL PARAMETERS-1'!$B$5:$J$44,3,FALSE) + ABSYLD1!BE108*(1-VLOOKUP(ABSYLD2!BE$4,'[1]INTERNAL PARAMETERS-1'!$B$5:$J$44,5,FALSE))*VLOOKUP(ABSYLD2!BE$4,'[1]INTERNAL PARAMETERS-1'!$B$5:$J$44,8,FALSE)*VLOOKUP(ABSYLD2!BE$4,'[1]INTERNAL PARAMETERS-1'!$B$5:$J$44,3,FALSE)</f>
        <v>9.1454109041867433</v>
      </c>
      <c r="BF108" s="47">
        <f>ABSYLD1!BF108*VLOOKUP(ABSYLD2!BF$4,'[1]INTERNAL PARAMETERS-1'!$B$5:$J$44,5,FALSE)*VLOOKUP(ABSYLD2!BF$4,'[1]INTERNAL PARAMETERS-1'!$B$5:$J$44,6,FALSE)*VLOOKUP(ABSYLD2!BF$4,'[1]INTERNAL PARAMETERS-1'!$B$5:$J$44,3,FALSE) + ABSYLD1!BF108*(1-VLOOKUP(ABSYLD2!BF$4,'[1]INTERNAL PARAMETERS-1'!$B$5:$J$44,5,FALSE))*VLOOKUP(ABSYLD2!BF$4,'[1]INTERNAL PARAMETERS-1'!$B$5:$J$44,8,FALSE)*VLOOKUP(ABSYLD2!BF$4,'[1]INTERNAL PARAMETERS-1'!$B$5:$J$44,3,FALSE)</f>
        <v>0</v>
      </c>
      <c r="BG108" s="47">
        <f>ABSYLD1!BG108*VLOOKUP(ABSYLD2!BG$4,'[1]INTERNAL PARAMETERS-1'!$B$5:$J$44,5,FALSE)*VLOOKUP(ABSYLD2!BG$4,'[1]INTERNAL PARAMETERS-1'!$B$5:$J$44,6,FALSE)*VLOOKUP(ABSYLD2!BG$4,'[1]INTERNAL PARAMETERS-1'!$B$5:$J$44,3,FALSE) + ABSYLD1!BG108*(1-VLOOKUP(ABSYLD2!BG$4,'[1]INTERNAL PARAMETERS-1'!$B$5:$J$44,5,FALSE))*VLOOKUP(ABSYLD2!BG$4,'[1]INTERNAL PARAMETERS-1'!$B$5:$J$44,8,FALSE)*VLOOKUP(ABSYLD2!BG$4,'[1]INTERNAL PARAMETERS-1'!$B$5:$J$44,3,FALSE)</f>
        <v>1.7556089282093441</v>
      </c>
      <c r="BH108" s="47">
        <f>ABSYLD1!BH108*VLOOKUP(ABSYLD2!BH$4,'[1]INTERNAL PARAMETERS-1'!$B$5:$J$44,5,FALSE)*VLOOKUP(ABSYLD2!BH$4,'[1]INTERNAL PARAMETERS-1'!$B$5:$J$44,6,FALSE)*VLOOKUP(ABSYLD2!BH$4,'[1]INTERNAL PARAMETERS-1'!$B$5:$J$44,3,FALSE) + ABSYLD1!BH108*(1-VLOOKUP(ABSYLD2!BH$4,'[1]INTERNAL PARAMETERS-1'!$B$5:$J$44,5,FALSE))*VLOOKUP(ABSYLD2!BH$4,'[1]INTERNAL PARAMETERS-1'!$B$5:$J$44,8,FALSE)*VLOOKUP(ABSYLD2!BH$4,'[1]INTERNAL PARAMETERS-1'!$B$5:$J$44,3,FALSE)</f>
        <v>1.0936225283108007E-2</v>
      </c>
      <c r="BI108" s="47">
        <f>ABSYLD1!BI108*VLOOKUP(ABSYLD2!BI$4,'[1]INTERNAL PARAMETERS-1'!$B$5:$J$44,5,FALSE)*VLOOKUP(ABSYLD2!BI$4,'[1]INTERNAL PARAMETERS-1'!$B$5:$J$44,6,FALSE)*VLOOKUP(ABSYLD2!BI$4,'[1]INTERNAL PARAMETERS-1'!$B$5:$J$44,3,FALSE) + ABSYLD1!BI108*(1-VLOOKUP(ABSYLD2!BI$4,'[1]INTERNAL PARAMETERS-1'!$B$5:$J$44,5,FALSE))*VLOOKUP(ABSYLD2!BI$4,'[1]INTERNAL PARAMETERS-1'!$B$5:$J$44,8,FALSE)*VLOOKUP(ABSYLD2!BI$4,'[1]INTERNAL PARAMETERS-1'!$B$5:$J$44,3,FALSE)</f>
        <v>0</v>
      </c>
      <c r="BJ108" s="47">
        <f>ABSYLD1!BJ108*VLOOKUP(ABSYLD2!BJ$4,'[1]INTERNAL PARAMETERS-1'!$B$5:$J$44,5,FALSE)*VLOOKUP(ABSYLD2!BJ$4,'[1]INTERNAL PARAMETERS-1'!$B$5:$J$44,6,FALSE)*VLOOKUP(ABSYLD2!BJ$4,'[1]INTERNAL PARAMETERS-1'!$B$5:$J$44,3,FALSE) + ABSYLD1!BJ108*(1-VLOOKUP(ABSYLD2!BJ$4,'[1]INTERNAL PARAMETERS-1'!$B$5:$J$44,5,FALSE))*VLOOKUP(ABSYLD2!BJ$4,'[1]INTERNAL PARAMETERS-1'!$B$5:$J$44,8,FALSE)*VLOOKUP(ABSYLD2!BJ$4,'[1]INTERNAL PARAMETERS-1'!$B$5:$J$44,3,FALSE)</f>
        <v>0.55485954419869721</v>
      </c>
      <c r="BK108" s="47">
        <f>ABSYLD1!BK108*VLOOKUP(ABSYLD2!BK$4,'[1]INTERNAL PARAMETERS-1'!$B$5:$J$44,5,FALSE)*VLOOKUP(ABSYLD2!BK$4,'[1]INTERNAL PARAMETERS-1'!$B$5:$J$44,6,FALSE)*VLOOKUP(ABSYLD2!BK$4,'[1]INTERNAL PARAMETERS-1'!$B$5:$J$44,3,FALSE) + ABSYLD1!BK108*(1-VLOOKUP(ABSYLD2!BK$4,'[1]INTERNAL PARAMETERS-1'!$B$5:$J$44,5,FALSE))*VLOOKUP(ABSYLD2!BK$4,'[1]INTERNAL PARAMETERS-1'!$B$5:$J$44,8,FALSE)*VLOOKUP(ABSYLD2!BK$4,'[1]INTERNAL PARAMETERS-1'!$B$5:$J$44,3,FALSE)</f>
        <v>0.80266603610548382</v>
      </c>
      <c r="BL108" s="47">
        <f>ABSYLD1!BL108*VLOOKUP(ABSYLD2!BL$4,'[1]INTERNAL PARAMETERS-1'!$B$5:$J$44,5,FALSE)*VLOOKUP(ABSYLD2!BL$4,'[1]INTERNAL PARAMETERS-1'!$B$5:$J$44,6,FALSE)*VLOOKUP(ABSYLD2!BL$4,'[1]INTERNAL PARAMETERS-1'!$B$5:$J$44,3,FALSE) + ABSYLD1!BL108*(1-VLOOKUP(ABSYLD2!BL$4,'[1]INTERNAL PARAMETERS-1'!$B$5:$J$44,5,FALSE))*VLOOKUP(ABSYLD2!BL$4,'[1]INTERNAL PARAMETERS-1'!$B$5:$J$44,8,FALSE)*VLOOKUP(ABSYLD2!BL$4,'[1]INTERNAL PARAMETERS-1'!$B$5:$J$44,3,FALSE)</f>
        <v>3.4880335744359421</v>
      </c>
      <c r="BM108" s="47">
        <f>ABSYLD1!BM108*VLOOKUP(ABSYLD2!BM$4,'[1]INTERNAL PARAMETERS-1'!$B$5:$J$44,5,FALSE)*VLOOKUP(ABSYLD2!BM$4,'[1]INTERNAL PARAMETERS-1'!$B$5:$J$44,6,FALSE)*VLOOKUP(ABSYLD2!BM$4,'[1]INTERNAL PARAMETERS-1'!$B$5:$J$44,3,FALSE) + ABSYLD1!BM108*(1-VLOOKUP(ABSYLD2!BM$4,'[1]INTERNAL PARAMETERS-1'!$B$5:$J$44,5,FALSE))*VLOOKUP(ABSYLD2!BM$4,'[1]INTERNAL PARAMETERS-1'!$B$5:$J$44,8,FALSE)*VLOOKUP(ABSYLD2!BM$4,'[1]INTERNAL PARAMETERS-1'!$B$5:$J$44,3,FALSE)</f>
        <v>1.9469514142574784</v>
      </c>
      <c r="BN108" s="47">
        <f>ABSYLD1!BN108*VLOOKUP(ABSYLD2!BN$4,'[1]INTERNAL PARAMETERS-1'!$B$5:$J$44,5,FALSE)*VLOOKUP(ABSYLD2!BN$4,'[1]INTERNAL PARAMETERS-1'!$B$5:$J$44,6,FALSE)*VLOOKUP(ABSYLD2!BN$4,'[1]INTERNAL PARAMETERS-1'!$B$5:$J$44,3,FALSE) + ABSYLD1!BN108*(1-VLOOKUP(ABSYLD2!BN$4,'[1]INTERNAL PARAMETERS-1'!$B$5:$J$44,5,FALSE))*VLOOKUP(ABSYLD2!BN$4,'[1]INTERNAL PARAMETERS-1'!$B$5:$J$44,8,FALSE)*VLOOKUP(ABSYLD2!BN$4,'[1]INTERNAL PARAMETERS-1'!$B$5:$J$44,3,FALSE)</f>
        <v>1.5915184106456404</v>
      </c>
      <c r="BO108" s="47">
        <f>ABSYLD1!BO108*VLOOKUP(ABSYLD2!BO$4,'[1]INTERNAL PARAMETERS-1'!$B$5:$J$44,5,FALSE)*VLOOKUP(ABSYLD2!BO$4,'[1]INTERNAL PARAMETERS-1'!$B$5:$J$44,6,FALSE)*VLOOKUP(ABSYLD2!BO$4,'[1]INTERNAL PARAMETERS-1'!$B$5:$J$44,3,FALSE) + ABSYLD1!BO108*(1-VLOOKUP(ABSYLD2!BO$4,'[1]INTERNAL PARAMETERS-1'!$B$5:$J$44,5,FALSE))*VLOOKUP(ABSYLD2!BO$4,'[1]INTERNAL PARAMETERS-1'!$B$5:$J$44,8,FALSE)*VLOOKUP(ABSYLD2!BO$4,'[1]INTERNAL PARAMETERS-1'!$B$5:$J$44,3,FALSE)</f>
        <v>1.49464306973525</v>
      </c>
      <c r="BP108" s="47">
        <f>ABSYLD1!BP108*VLOOKUP(ABSYLD2!BP$4,'[1]INTERNAL PARAMETERS-1'!$B$5:$J$44,5,FALSE)*VLOOKUP(ABSYLD2!BP$4,'[1]INTERNAL PARAMETERS-1'!$B$5:$J$44,6,FALSE)*VLOOKUP(ABSYLD2!BP$4,'[1]INTERNAL PARAMETERS-1'!$B$5:$J$44,3,FALSE) + ABSYLD1!BP108*(1-VLOOKUP(ABSYLD2!BP$4,'[1]INTERNAL PARAMETERS-1'!$B$5:$J$44,5,FALSE))*VLOOKUP(ABSYLD2!BP$4,'[1]INTERNAL PARAMETERS-1'!$B$5:$J$44,8,FALSE)*VLOOKUP(ABSYLD2!BP$4,'[1]INTERNAL PARAMETERS-1'!$B$5:$J$44,3,FALSE)</f>
        <v>5.6016316217494859E-2</v>
      </c>
      <c r="BQ108" s="47">
        <f>ABSYLD1!BQ108*VLOOKUP(ABSYLD2!BQ$4,'[1]INTERNAL PARAMETERS-1'!$B$5:$J$44,5,FALSE)*VLOOKUP(ABSYLD2!BQ$4,'[1]INTERNAL PARAMETERS-1'!$B$5:$J$44,6,FALSE)*VLOOKUP(ABSYLD2!BQ$4,'[1]INTERNAL PARAMETERS-1'!$B$5:$J$44,3,FALSE) + ABSYLD1!BQ108*(1-VLOOKUP(ABSYLD2!BQ$4,'[1]INTERNAL PARAMETERS-1'!$B$5:$J$44,5,FALSE))*VLOOKUP(ABSYLD2!BQ$4,'[1]INTERNAL PARAMETERS-1'!$B$5:$J$44,8,FALSE)*VLOOKUP(ABSYLD2!BQ$4,'[1]INTERNAL PARAMETERS-1'!$B$5:$J$44,3,FALSE)</f>
        <v>4.5705019109010268</v>
      </c>
      <c r="BR108" s="47">
        <f>ABSYLD1!BR108*VLOOKUP(ABSYLD2!BR$4,'[1]INTERNAL PARAMETERS-1'!$B$5:$J$44,5,FALSE)*VLOOKUP(ABSYLD2!BR$4,'[1]INTERNAL PARAMETERS-1'!$B$5:$J$44,6,FALSE)*VLOOKUP(ABSYLD2!BR$4,'[1]INTERNAL PARAMETERS-1'!$B$5:$J$44,3,FALSE) + ABSYLD1!BR108*(1-VLOOKUP(ABSYLD2!BR$4,'[1]INTERNAL PARAMETERS-1'!$B$5:$J$44,5,FALSE))*VLOOKUP(ABSYLD2!BR$4,'[1]INTERNAL PARAMETERS-1'!$B$5:$J$44,8,FALSE)*VLOOKUP(ABSYLD2!BR$4,'[1]INTERNAL PARAMETERS-1'!$B$5:$J$44,3,FALSE)</f>
        <v>7.0139452269470215E-2</v>
      </c>
      <c r="BS108" s="47">
        <f>ABSYLD1!BS108*VLOOKUP(ABSYLD2!BS$4,'[1]INTERNAL PARAMETERS-1'!$B$5:$J$44,5,FALSE)*VLOOKUP(ABSYLD2!BS$4,'[1]INTERNAL PARAMETERS-1'!$B$5:$J$44,6,FALSE)*VLOOKUP(ABSYLD2!BS$4,'[1]INTERNAL PARAMETERS-1'!$B$5:$J$44,3,FALSE) + ABSYLD1!BS108*(1-VLOOKUP(ABSYLD2!BS$4,'[1]INTERNAL PARAMETERS-1'!$B$5:$J$44,5,FALSE))*VLOOKUP(ABSYLD2!BS$4,'[1]INTERNAL PARAMETERS-1'!$B$5:$J$44,8,FALSE)*VLOOKUP(ABSYLD2!BS$4,'[1]INTERNAL PARAMETERS-1'!$B$5:$J$44,3,FALSE)</f>
        <v>6.5900240536071178E-3</v>
      </c>
      <c r="BT108" s="47">
        <f>ABSYLD1!BT108*VLOOKUP(ABSYLD2!BT$4,'[1]INTERNAL PARAMETERS-1'!$B$5:$J$44,5,FALSE)*VLOOKUP(ABSYLD2!BT$4,'[1]INTERNAL PARAMETERS-1'!$B$5:$J$44,6,FALSE)*VLOOKUP(ABSYLD2!BT$4,'[1]INTERNAL PARAMETERS-1'!$B$5:$J$44,3,FALSE) + ABSYLD1!BT108*(1-VLOOKUP(ABSYLD2!BT$4,'[1]INTERNAL PARAMETERS-1'!$B$5:$J$44,5,FALSE))*VLOOKUP(ABSYLD2!BT$4,'[1]INTERNAL PARAMETERS-1'!$B$5:$J$44,8,FALSE)*VLOOKUP(ABSYLD2!BT$4,'[1]INTERNAL PARAMETERS-1'!$B$5:$J$44,3,FALSE)</f>
        <v>0</v>
      </c>
      <c r="BU108" s="47">
        <f>ABSYLD1!BU108*VLOOKUP(ABSYLD2!BU$4,'[1]INTERNAL PARAMETERS-1'!$B$5:$J$44,5,FALSE)*VLOOKUP(ABSYLD2!BU$4,'[1]INTERNAL PARAMETERS-1'!$B$5:$J$44,6,FALSE)*VLOOKUP(ABSYLD2!BU$4,'[1]INTERNAL PARAMETERS-1'!$B$5:$J$44,3,FALSE) + ABSYLD1!BU108*(1-VLOOKUP(ABSYLD2!BU$4,'[1]INTERNAL PARAMETERS-1'!$B$5:$J$44,5,FALSE))*VLOOKUP(ABSYLD2!BU$4,'[1]INTERNAL PARAMETERS-1'!$B$5:$J$44,8,FALSE)*VLOOKUP(ABSYLD2!BU$4,'[1]INTERNAL PARAMETERS-1'!$B$5:$J$44,3,FALSE)</f>
        <v>0</v>
      </c>
      <c r="BV108" s="47">
        <f>ABSYLD1!BV108*VLOOKUP(ABSYLD2!BV$4,'[1]INTERNAL PARAMETERS-1'!$B$5:$J$44,5,FALSE)*VLOOKUP(ABSYLD2!BV$4,'[1]INTERNAL PARAMETERS-1'!$B$5:$J$44,6,FALSE)*VLOOKUP(ABSYLD2!BV$4,'[1]INTERNAL PARAMETERS-1'!$B$5:$J$44,3,FALSE) + ABSYLD1!BV108*(1-VLOOKUP(ABSYLD2!BV$4,'[1]INTERNAL PARAMETERS-1'!$B$5:$J$44,5,FALSE))*VLOOKUP(ABSYLD2!BV$4,'[1]INTERNAL PARAMETERS-1'!$B$5:$J$44,8,FALSE)*VLOOKUP(ABSYLD2!BV$4,'[1]INTERNAL PARAMETERS-1'!$B$5:$J$44,3,FALSE)</f>
        <v>0</v>
      </c>
      <c r="BW108" s="47">
        <f>ABSYLD1!BW108*VLOOKUP(ABSYLD2!BW$4,'[1]INTERNAL PARAMETERS-1'!$B$5:$J$44,5,FALSE)*VLOOKUP(ABSYLD2!BW$4,'[1]INTERNAL PARAMETERS-1'!$B$5:$J$44,6,FALSE)*VLOOKUP(ABSYLD2!BW$4,'[1]INTERNAL PARAMETERS-1'!$B$5:$J$44,3,FALSE) + ABSYLD1!BW108*(1-VLOOKUP(ABSYLD2!BW$4,'[1]INTERNAL PARAMETERS-1'!$B$5:$J$44,5,FALSE))*VLOOKUP(ABSYLD2!BW$4,'[1]INTERNAL PARAMETERS-1'!$B$5:$J$44,8,FALSE)*VLOOKUP(ABSYLD2!BW$4,'[1]INTERNAL PARAMETERS-1'!$B$5:$J$44,3,FALSE)</f>
        <v>0</v>
      </c>
      <c r="BX108" s="47">
        <f>ABSYLD1!BX108*VLOOKUP(ABSYLD2!BX$4,'[1]INTERNAL PARAMETERS-1'!$B$5:$J$44,5,FALSE)*VLOOKUP(ABSYLD2!BX$4,'[1]INTERNAL PARAMETERS-1'!$B$5:$J$44,6,FALSE)*VLOOKUP(ABSYLD2!BX$4,'[1]INTERNAL PARAMETERS-1'!$B$5:$J$44,3,FALSE) + ABSYLD1!BX108*(1-VLOOKUP(ABSYLD2!BX$4,'[1]INTERNAL PARAMETERS-1'!$B$5:$J$44,5,FALSE))*VLOOKUP(ABSYLD2!BX$4,'[1]INTERNAL PARAMETERS-1'!$B$5:$J$44,8,FALSE)*VLOOKUP(ABSYLD2!BX$4,'[1]INTERNAL PARAMETERS-1'!$B$5:$J$44,3,FALSE)</f>
        <v>0</v>
      </c>
      <c r="BY108" s="47">
        <f>ABSYLD1!BY108*VLOOKUP(ABSYLD2!BY$4,'[1]INTERNAL PARAMETERS-1'!$B$5:$J$44,5,FALSE)*VLOOKUP(ABSYLD2!BY$4,'[1]INTERNAL PARAMETERS-1'!$B$5:$J$44,6,FALSE)*VLOOKUP(ABSYLD2!BY$4,'[1]INTERNAL PARAMETERS-1'!$B$5:$J$44,3,FALSE) + ABSYLD1!BY108*(1-VLOOKUP(ABSYLD2!BY$4,'[1]INTERNAL PARAMETERS-1'!$B$5:$J$44,5,FALSE))*VLOOKUP(ABSYLD2!BY$4,'[1]INTERNAL PARAMETERS-1'!$B$5:$J$44,8,FALSE)*VLOOKUP(ABSYLD2!BY$4,'[1]INTERNAL PARAMETERS-1'!$B$5:$J$44,3,FALSE)</f>
        <v>0</v>
      </c>
      <c r="BZ108" s="47">
        <f>ABSYLD1!BZ108*VLOOKUP(ABSYLD2!BZ$4,'[1]INTERNAL PARAMETERS-1'!$B$5:$J$44,5,FALSE)*VLOOKUP(ABSYLD2!BZ$4,'[1]INTERNAL PARAMETERS-1'!$B$5:$J$44,6,FALSE)*VLOOKUP(ABSYLD2!BZ$4,'[1]INTERNAL PARAMETERS-1'!$B$5:$J$44,3,FALSE) + ABSYLD1!BZ108*(1-VLOOKUP(ABSYLD2!BZ$4,'[1]INTERNAL PARAMETERS-1'!$B$5:$J$44,5,FALSE))*VLOOKUP(ABSYLD2!BZ$4,'[1]INTERNAL PARAMETERS-1'!$B$5:$J$44,8,FALSE)*VLOOKUP(ABSYLD2!BZ$4,'[1]INTERNAL PARAMETERS-1'!$B$5:$J$44,3,FALSE)</f>
        <v>4.3206908732451735E-3</v>
      </c>
      <c r="CA108" s="47">
        <f>ABSYLD1!CA108*VLOOKUP(ABSYLD2!CA$4,'[1]INTERNAL PARAMETERS-1'!$B$5:$J$44,5,FALSE)*VLOOKUP(ABSYLD2!CA$4,'[1]INTERNAL PARAMETERS-1'!$B$5:$J$44,6,FALSE)*VLOOKUP(ABSYLD2!CA$4,'[1]INTERNAL PARAMETERS-1'!$B$5:$J$44,3,FALSE) + ABSYLD1!CA108*(1-VLOOKUP(ABSYLD2!CA$4,'[1]INTERNAL PARAMETERS-1'!$B$5:$J$44,5,FALSE))*VLOOKUP(ABSYLD2!CA$4,'[1]INTERNAL PARAMETERS-1'!$B$5:$J$44,8,FALSE)*VLOOKUP(ABSYLD2!CA$4,'[1]INTERNAL PARAMETERS-1'!$B$5:$J$44,3,FALSE)</f>
        <v>0</v>
      </c>
      <c r="CB108" s="47">
        <f>ABSYLD1!CB108*VLOOKUP(ABSYLD2!CB$4,'[1]INTERNAL PARAMETERS-1'!$B$5:$J$44,5,FALSE)*VLOOKUP(ABSYLD2!CB$4,'[1]INTERNAL PARAMETERS-1'!$B$5:$J$44,6,FALSE)*VLOOKUP(ABSYLD2!CB$4,'[1]INTERNAL PARAMETERS-1'!$B$5:$J$44,3,FALSE) + ABSYLD1!CB108*(1-VLOOKUP(ABSYLD2!CB$4,'[1]INTERNAL PARAMETERS-1'!$B$5:$J$44,5,FALSE))*VLOOKUP(ABSYLD2!CB$4,'[1]INTERNAL PARAMETERS-1'!$B$5:$J$44,8,FALSE)*VLOOKUP(ABSYLD2!CB$4,'[1]INTERNAL PARAMETERS-1'!$B$5:$J$44,3,FALSE)</f>
        <v>0</v>
      </c>
      <c r="CC108" s="47">
        <f>ABSYLD1!CC108*VLOOKUP(ABSYLD2!CC$4,'[1]INTERNAL PARAMETERS-1'!$B$5:$J$44,5,FALSE)*VLOOKUP(ABSYLD2!CC$4,'[1]INTERNAL PARAMETERS-1'!$B$5:$J$44,6,FALSE)*VLOOKUP(ABSYLD2!CC$4,'[1]INTERNAL PARAMETERS-1'!$B$5:$J$44,3,FALSE) + ABSYLD1!CC108*(1-VLOOKUP(ABSYLD2!CC$4,'[1]INTERNAL PARAMETERS-1'!$B$5:$J$44,5,FALSE))*VLOOKUP(ABSYLD2!CC$4,'[1]INTERNAL PARAMETERS-1'!$B$5:$J$44,8,FALSE)*VLOOKUP(ABSYLD2!CC$4,'[1]INTERNAL PARAMETERS-1'!$B$5:$J$44,3,FALSE)</f>
        <v>1.5601977793095136E-2</v>
      </c>
      <c r="CD108" s="47">
        <f>ABSYLD1!CD108*VLOOKUP(ABSYLD2!CD$4,'[1]INTERNAL PARAMETERS-1'!$B$5:$J$44,5,FALSE)*VLOOKUP(ABSYLD2!CD$4,'[1]INTERNAL PARAMETERS-1'!$B$5:$J$44,6,FALSE)*VLOOKUP(ABSYLD2!CD$4,'[1]INTERNAL PARAMETERS-1'!$B$5:$J$44,3,FALSE) + ABSYLD1!CD108*(1-VLOOKUP(ABSYLD2!CD$4,'[1]INTERNAL PARAMETERS-1'!$B$5:$J$44,5,FALSE))*VLOOKUP(ABSYLD2!CD$4,'[1]INTERNAL PARAMETERS-1'!$B$5:$J$44,8,FALSE)*VLOOKUP(ABSYLD2!CD$4,'[1]INTERNAL PARAMETERS-1'!$B$5:$J$44,3,FALSE)</f>
        <v>3.7804881830242297E-2</v>
      </c>
      <c r="CE108" s="47">
        <f>ABSYLD1!CE108*VLOOKUP(ABSYLD2!CE$4,'[1]INTERNAL PARAMETERS-1'!$B$5:$J$44,5,FALSE)*VLOOKUP(ABSYLD2!CE$4,'[1]INTERNAL PARAMETERS-1'!$B$5:$J$44,6,FALSE)*VLOOKUP(ABSYLD2!CE$4,'[1]INTERNAL PARAMETERS-1'!$B$5:$J$44,3,FALSE) + ABSYLD1!CE108*(1-VLOOKUP(ABSYLD2!CE$4,'[1]INTERNAL PARAMETERS-1'!$B$5:$J$44,5,FALSE))*VLOOKUP(ABSYLD2!CE$4,'[1]INTERNAL PARAMETERS-1'!$B$5:$J$44,8,FALSE)*VLOOKUP(ABSYLD2!CE$4,'[1]INTERNAL PARAMETERS-1'!$B$5:$J$44,3,FALSE)</f>
        <v>0.10580191472629487</v>
      </c>
      <c r="CF108" s="47">
        <f>ABSYLD1!CF108*VLOOKUP(ABSYLD2!CF$4,'[1]INTERNAL PARAMETERS-1'!$B$5:$J$44,5,FALSE)*VLOOKUP(ABSYLD2!CF$4,'[1]INTERNAL PARAMETERS-1'!$B$5:$J$44,6,FALSE)*VLOOKUP(ABSYLD2!CF$4,'[1]INTERNAL PARAMETERS-1'!$B$5:$J$44,3,FALSE) + ABSYLD1!CF108*(1-VLOOKUP(ABSYLD2!CF$4,'[1]INTERNAL PARAMETERS-1'!$B$5:$J$44,5,FALSE))*VLOOKUP(ABSYLD2!CF$4,'[1]INTERNAL PARAMETERS-1'!$B$5:$J$44,8,FALSE)*VLOOKUP(ABSYLD2!CF$4,'[1]INTERNAL PARAMETERS-1'!$B$5:$J$44,3,FALSE)</f>
        <v>2.9956039934556603E-2</v>
      </c>
      <c r="CG108" s="47">
        <f>ABSYLD1!CG108*VLOOKUP(ABSYLD2!CG$4,'[1]INTERNAL PARAMETERS-1'!$B$5:$J$44,5,FALSE)*VLOOKUP(ABSYLD2!CG$4,'[1]INTERNAL PARAMETERS-1'!$B$5:$J$44,6,FALSE)*VLOOKUP(ABSYLD2!CG$4,'[1]INTERNAL PARAMETERS-1'!$B$5:$J$44,3,FALSE) + ABSYLD1!CG108*(1-VLOOKUP(ABSYLD2!CG$4,'[1]INTERNAL PARAMETERS-1'!$B$5:$J$44,5,FALSE))*VLOOKUP(ABSYLD2!CG$4,'[1]INTERNAL PARAMETERS-1'!$B$5:$J$44,8,FALSE)*VLOOKUP(ABSYLD2!CG$4,'[1]INTERNAL PARAMETERS-1'!$B$5:$J$44,3,FALSE)</f>
        <v>0</v>
      </c>
      <c r="CH108" s="46">
        <f>ABSYLD1!CH108*VLOOKUP(ABSYLD2!CH$4,'[1]INTERNAL PARAMETERS-1'!$B$5:$J$44,5,FALSE)*VLOOKUP(ABSYLD2!CH$4,'[1]INTERNAL PARAMETERS-1'!$B$5:$J$44,6,FALSE)*VLOOKUP(ABSYLD2!CH$4,'[1]INTERNAL PARAMETERS-1'!$B$5:$J$44,3,FALSE) + ABSYLD1!CH108*(1-VLOOKUP(ABSYLD2!CH$4,'[1]INTERNAL PARAMETERS-1'!$B$5:$J$44,5,FALSE))*VLOOKUP(ABSYLD2!CH$4,'[1]INTERNAL PARAMETERS-1'!$B$5:$J$44,8,FALSE)*VLOOKUP(ABSYLD2!CH$4,'[1]INTERNAL PARAMETERS-1'!$B$5:$J$44,3,FALSE)</f>
        <v>0</v>
      </c>
      <c r="CJ108" s="48">
        <f t="shared" si="2"/>
        <v>601.29264245252705</v>
      </c>
      <c r="CK108" s="46">
        <f t="shared" si="3"/>
        <v>67.944943785342375</v>
      </c>
    </row>
    <row r="109" spans="2:89">
      <c r="B109" s="61" t="s">
        <v>10</v>
      </c>
      <c r="C109" s="60" t="s">
        <v>71</v>
      </c>
      <c r="D109" s="60" t="s">
        <v>74</v>
      </c>
      <c r="E109" s="137">
        <f>ABS!AL109</f>
        <v>4190.42</v>
      </c>
      <c r="F109" s="59">
        <f>'[1]INTERNAL PARAMETERS-1'!M19</f>
        <v>16.865000000000002</v>
      </c>
      <c r="G109" s="48">
        <f>ABSYLD1!G109*VLOOKUP(ABSYLD2!G$4,'[1]INTERNAL PARAMETERS-1'!$B$5:$J$44,5,FALSE)*VLOOKUP(ABSYLD2!G$4,'[1]INTERNAL PARAMETERS-1'!$B$5:$J$44,7,FALSE)*ABSYLD2!$F109 + ABSYLD1!G109*(1-VLOOKUP(ABSYLD2!G$4,'[1]INTERNAL PARAMETERS-1'!$B$5:$J$44,5,FALSE))*VLOOKUP(ABSYLD2!G$4,'[1]INTERNAL PARAMETERS-1'!$B$5:$J$44,9,FALSE)*ABSYLD2!$F109</f>
        <v>100.51303258382141</v>
      </c>
      <c r="H109" s="47">
        <f>ABSYLD1!H109*VLOOKUP(ABSYLD2!H$4,'[1]INTERNAL PARAMETERS-1'!$B$5:$J$44,5,FALSE)*VLOOKUP(ABSYLD2!H$4,'[1]INTERNAL PARAMETERS-1'!$B$5:$J$44,7,FALSE)*ABSYLD2!$F109 + ABSYLD1!H109*(1-VLOOKUP(ABSYLD2!H$4,'[1]INTERNAL PARAMETERS-1'!$B$5:$J$44,5,FALSE))*VLOOKUP(ABSYLD2!H$4,'[1]INTERNAL PARAMETERS-1'!$B$5:$J$44,9,FALSE)*ABSYLD2!$F109</f>
        <v>18.941922924532399</v>
      </c>
      <c r="I109" s="47">
        <f>ABSYLD1!I109*VLOOKUP(ABSYLD2!I$4,'[1]INTERNAL PARAMETERS-1'!$B$5:$J$44,5,FALSE)*VLOOKUP(ABSYLD2!I$4,'[1]INTERNAL PARAMETERS-1'!$B$5:$J$44,7,FALSE)*ABSYLD2!$F109 + ABSYLD1!I109*(1-VLOOKUP(ABSYLD2!I$4,'[1]INTERNAL PARAMETERS-1'!$B$5:$J$44,5,FALSE))*VLOOKUP(ABSYLD2!I$4,'[1]INTERNAL PARAMETERS-1'!$B$5:$J$44,9,FALSE)*ABSYLD2!$F109</f>
        <v>127.34158393082781</v>
      </c>
      <c r="J109" s="47">
        <f>ABSYLD1!J109*VLOOKUP(ABSYLD2!J$4,'[1]INTERNAL PARAMETERS-1'!$B$5:$J$44,5,FALSE)*VLOOKUP(ABSYLD2!J$4,'[1]INTERNAL PARAMETERS-1'!$B$5:$J$44,7,FALSE)*ABSYLD2!$F109 + ABSYLD1!J109*(1-VLOOKUP(ABSYLD2!J$4,'[1]INTERNAL PARAMETERS-1'!$B$5:$J$44,5,FALSE))*VLOOKUP(ABSYLD2!J$4,'[1]INTERNAL PARAMETERS-1'!$B$5:$J$44,9,FALSE)*ABSYLD2!$F109</f>
        <v>0</v>
      </c>
      <c r="K109" s="47">
        <f>ABSYLD1!K109*VLOOKUP(ABSYLD2!K$4,'[1]INTERNAL PARAMETERS-1'!$B$5:$J$44,5,FALSE)*VLOOKUP(ABSYLD2!K$4,'[1]INTERNAL PARAMETERS-1'!$B$5:$J$44,7,FALSE)*ABSYLD2!$F109 + ABSYLD1!K109*(1-VLOOKUP(ABSYLD2!K$4,'[1]INTERNAL PARAMETERS-1'!$B$5:$J$44,5,FALSE))*VLOOKUP(ABSYLD2!K$4,'[1]INTERNAL PARAMETERS-1'!$B$5:$J$44,9,FALSE)*ABSYLD2!$F109</f>
        <v>0</v>
      </c>
      <c r="L109" s="47">
        <f>ABSYLD1!L109*VLOOKUP(ABSYLD2!L$4,'[1]INTERNAL PARAMETERS-1'!$B$5:$J$44,5,FALSE)*VLOOKUP(ABSYLD2!L$4,'[1]INTERNAL PARAMETERS-1'!$B$5:$J$44,7,FALSE)*ABSYLD2!$F109 + ABSYLD1!L109*(1-VLOOKUP(ABSYLD2!L$4,'[1]INTERNAL PARAMETERS-1'!$B$5:$J$44,5,FALSE))*VLOOKUP(ABSYLD2!L$4,'[1]INTERNAL PARAMETERS-1'!$B$5:$J$44,9,FALSE)*ABSYLD2!$F109</f>
        <v>0</v>
      </c>
      <c r="M109" s="47">
        <f>ABSYLD1!M109*VLOOKUP(ABSYLD2!M$4,'[1]INTERNAL PARAMETERS-1'!$B$5:$J$44,5,FALSE)*VLOOKUP(ABSYLD2!M$4,'[1]INTERNAL PARAMETERS-1'!$B$5:$J$44,7,FALSE)*ABSYLD2!$F109 + ABSYLD1!M109*(1-VLOOKUP(ABSYLD2!M$4,'[1]INTERNAL PARAMETERS-1'!$B$5:$J$44,5,FALSE))*VLOOKUP(ABSYLD2!M$4,'[1]INTERNAL PARAMETERS-1'!$B$5:$J$44,9,FALSE)*ABSYLD2!$F109</f>
        <v>31.116327488112486</v>
      </c>
      <c r="N109" s="47">
        <f>ABSYLD1!N109*VLOOKUP(ABSYLD2!N$4,'[1]INTERNAL PARAMETERS-1'!$B$5:$J$44,5,FALSE)*VLOOKUP(ABSYLD2!N$4,'[1]INTERNAL PARAMETERS-1'!$B$5:$J$44,7,FALSE)*ABSYLD2!$F109 + ABSYLD1!N109*(1-VLOOKUP(ABSYLD2!N$4,'[1]INTERNAL PARAMETERS-1'!$B$5:$J$44,5,FALSE))*VLOOKUP(ABSYLD2!N$4,'[1]INTERNAL PARAMETERS-1'!$B$5:$J$44,9,FALSE)*ABSYLD2!$F109</f>
        <v>0.60794923817741764</v>
      </c>
      <c r="O109" s="47">
        <f>ABSYLD1!O109*VLOOKUP(ABSYLD2!O$4,'[1]INTERNAL PARAMETERS-1'!$B$5:$J$44,5,FALSE)*VLOOKUP(ABSYLD2!O$4,'[1]INTERNAL PARAMETERS-1'!$B$5:$J$44,7,FALSE)*ABSYLD2!$F109 + ABSYLD1!O109*(1-VLOOKUP(ABSYLD2!O$4,'[1]INTERNAL PARAMETERS-1'!$B$5:$J$44,5,FALSE))*VLOOKUP(ABSYLD2!O$4,'[1]INTERNAL PARAMETERS-1'!$B$5:$J$44,9,FALSE)*ABSYLD2!$F109</f>
        <v>0</v>
      </c>
      <c r="P109" s="47">
        <f>ABSYLD1!P109*VLOOKUP(ABSYLD2!P$4,'[1]INTERNAL PARAMETERS-1'!$B$5:$J$44,5,FALSE)*VLOOKUP(ABSYLD2!P$4,'[1]INTERNAL PARAMETERS-1'!$B$5:$J$44,7,FALSE)*ABSYLD2!$F109 + ABSYLD1!P109*(1-VLOOKUP(ABSYLD2!P$4,'[1]INTERNAL PARAMETERS-1'!$B$5:$J$44,5,FALSE))*VLOOKUP(ABSYLD2!P$4,'[1]INTERNAL PARAMETERS-1'!$B$5:$J$44,9,FALSE)*ABSYLD2!$F109</f>
        <v>0</v>
      </c>
      <c r="Q109" s="47">
        <f>ABSYLD1!Q109*VLOOKUP(ABSYLD2!Q$4,'[1]INTERNAL PARAMETERS-1'!$B$5:$J$44,5,FALSE)*VLOOKUP(ABSYLD2!Q$4,'[1]INTERNAL PARAMETERS-1'!$B$5:$J$44,7,FALSE)*ABSYLD2!$F109 + ABSYLD1!Q109*(1-VLOOKUP(ABSYLD2!Q$4,'[1]INTERNAL PARAMETERS-1'!$B$5:$J$44,5,FALSE))*VLOOKUP(ABSYLD2!Q$4,'[1]INTERNAL PARAMETERS-1'!$B$5:$J$44,9,FALSE)*ABSYLD2!$F109</f>
        <v>0</v>
      </c>
      <c r="R109" s="47">
        <f>ABSYLD1!R109*VLOOKUP(ABSYLD2!R$4,'[1]INTERNAL PARAMETERS-1'!$B$5:$J$44,5,FALSE)*VLOOKUP(ABSYLD2!R$4,'[1]INTERNAL PARAMETERS-1'!$B$5:$J$44,7,FALSE)*ABSYLD2!$F109 + ABSYLD1!R109*(1-VLOOKUP(ABSYLD2!R$4,'[1]INTERNAL PARAMETERS-1'!$B$5:$J$44,5,FALSE))*VLOOKUP(ABSYLD2!R$4,'[1]INTERNAL PARAMETERS-1'!$B$5:$J$44,9,FALSE)*ABSYLD2!$F109</f>
        <v>0</v>
      </c>
      <c r="S109" s="47">
        <f>ABSYLD1!S109*VLOOKUP(ABSYLD2!S$4,'[1]INTERNAL PARAMETERS-1'!$B$5:$J$44,5,FALSE)*VLOOKUP(ABSYLD2!S$4,'[1]INTERNAL PARAMETERS-1'!$B$5:$J$44,7,FALSE)*ABSYLD2!$F109 + ABSYLD1!S109*(1-VLOOKUP(ABSYLD2!S$4,'[1]INTERNAL PARAMETERS-1'!$B$5:$J$44,5,FALSE))*VLOOKUP(ABSYLD2!S$4,'[1]INTERNAL PARAMETERS-1'!$B$5:$J$44,9,FALSE)*ABSYLD2!$F109</f>
        <v>14.953385533090996</v>
      </c>
      <c r="T109" s="47">
        <f>ABSYLD1!T109*VLOOKUP(ABSYLD2!T$4,'[1]INTERNAL PARAMETERS-1'!$B$5:$J$44,5,FALSE)*VLOOKUP(ABSYLD2!T$4,'[1]INTERNAL PARAMETERS-1'!$B$5:$J$44,7,FALSE)*ABSYLD2!$F109 + ABSYLD1!T109*(1-VLOOKUP(ABSYLD2!T$4,'[1]INTERNAL PARAMETERS-1'!$B$5:$J$44,5,FALSE))*VLOOKUP(ABSYLD2!T$4,'[1]INTERNAL PARAMETERS-1'!$B$5:$J$44,9,FALSE)*ABSYLD2!$F109</f>
        <v>2.5598606569925999</v>
      </c>
      <c r="U109" s="47">
        <f>ABSYLD1!U109*VLOOKUP(ABSYLD2!U$4,'[1]INTERNAL PARAMETERS-1'!$B$5:$J$44,5,FALSE)*VLOOKUP(ABSYLD2!U$4,'[1]INTERNAL PARAMETERS-1'!$B$5:$J$44,7,FALSE)*ABSYLD2!$F109 + ABSYLD1!U109*(1-VLOOKUP(ABSYLD2!U$4,'[1]INTERNAL PARAMETERS-1'!$B$5:$J$44,5,FALSE))*VLOOKUP(ABSYLD2!U$4,'[1]INTERNAL PARAMETERS-1'!$B$5:$J$44,9,FALSE)*ABSYLD2!$F109</f>
        <v>1.4462414124811904</v>
      </c>
      <c r="V109" s="47">
        <f>ABSYLD1!V109*VLOOKUP(ABSYLD2!V$4,'[1]INTERNAL PARAMETERS-1'!$B$5:$J$44,5,FALSE)*VLOOKUP(ABSYLD2!V$4,'[1]INTERNAL PARAMETERS-1'!$B$5:$J$44,7,FALSE)*ABSYLD2!$F109 + ABSYLD1!V109*(1-VLOOKUP(ABSYLD2!V$4,'[1]INTERNAL PARAMETERS-1'!$B$5:$J$44,5,FALSE))*VLOOKUP(ABSYLD2!V$4,'[1]INTERNAL PARAMETERS-1'!$B$5:$J$44,9,FALSE)*ABSYLD2!$F109</f>
        <v>15.448307474491555</v>
      </c>
      <c r="W109" s="47">
        <f>ABSYLD1!W109*VLOOKUP(ABSYLD2!W$4,'[1]INTERNAL PARAMETERS-1'!$B$5:$J$44,5,FALSE)*VLOOKUP(ABSYLD2!W$4,'[1]INTERNAL PARAMETERS-1'!$B$5:$J$44,7,FALSE)*ABSYLD2!$F109 + ABSYLD1!W109*(1-VLOOKUP(ABSYLD2!W$4,'[1]INTERNAL PARAMETERS-1'!$B$5:$J$44,5,FALSE))*VLOOKUP(ABSYLD2!W$4,'[1]INTERNAL PARAMETERS-1'!$B$5:$J$44,9,FALSE)*ABSYLD2!$F109</f>
        <v>0</v>
      </c>
      <c r="X109" s="47">
        <f>ABSYLD1!X109*VLOOKUP(ABSYLD2!X$4,'[1]INTERNAL PARAMETERS-1'!$B$5:$J$44,5,FALSE)*VLOOKUP(ABSYLD2!X$4,'[1]INTERNAL PARAMETERS-1'!$B$5:$J$44,7,FALSE)*ABSYLD2!$F109 + ABSYLD1!X109*(1-VLOOKUP(ABSYLD2!X$4,'[1]INTERNAL PARAMETERS-1'!$B$5:$J$44,5,FALSE))*VLOOKUP(ABSYLD2!X$4,'[1]INTERNAL PARAMETERS-1'!$B$5:$J$44,9,FALSE)*ABSYLD2!$F109</f>
        <v>0</v>
      </c>
      <c r="Y109" s="47">
        <f>ABSYLD1!Y109*VLOOKUP(ABSYLD2!Y$4,'[1]INTERNAL PARAMETERS-1'!$B$5:$J$44,5,FALSE)*VLOOKUP(ABSYLD2!Y$4,'[1]INTERNAL PARAMETERS-1'!$B$5:$J$44,7,FALSE)*ABSYLD2!$F109 + ABSYLD1!Y109*(1-VLOOKUP(ABSYLD2!Y$4,'[1]INTERNAL PARAMETERS-1'!$B$5:$J$44,5,FALSE))*VLOOKUP(ABSYLD2!Y$4,'[1]INTERNAL PARAMETERS-1'!$B$5:$J$44,9,FALSE)*ABSYLD2!$F109</f>
        <v>0</v>
      </c>
      <c r="Z109" s="47">
        <f>ABSYLD1!Z109*VLOOKUP(ABSYLD2!Z$4,'[1]INTERNAL PARAMETERS-1'!$B$5:$J$44,5,FALSE)*VLOOKUP(ABSYLD2!Z$4,'[1]INTERNAL PARAMETERS-1'!$B$5:$J$44,7,FALSE)*ABSYLD2!$F109 + ABSYLD1!Z109*(1-VLOOKUP(ABSYLD2!Z$4,'[1]INTERNAL PARAMETERS-1'!$B$5:$J$44,5,FALSE))*VLOOKUP(ABSYLD2!Z$4,'[1]INTERNAL PARAMETERS-1'!$B$5:$J$44,9,FALSE)*ABSYLD2!$F109</f>
        <v>0</v>
      </c>
      <c r="AA109" s="47">
        <f>ABSYLD1!AA109*VLOOKUP(ABSYLD2!AA$4,'[1]INTERNAL PARAMETERS-1'!$B$5:$J$44,5,FALSE)*VLOOKUP(ABSYLD2!AA$4,'[1]INTERNAL PARAMETERS-1'!$B$5:$J$44,7,FALSE)*ABSYLD2!$F109 + ABSYLD1!AA109*(1-VLOOKUP(ABSYLD2!AA$4,'[1]INTERNAL PARAMETERS-1'!$B$5:$J$44,5,FALSE))*VLOOKUP(ABSYLD2!AA$4,'[1]INTERNAL PARAMETERS-1'!$B$5:$J$44,9,FALSE)*ABSYLD2!$F109</f>
        <v>0</v>
      </c>
      <c r="AB109" s="47">
        <f>ABSYLD1!AB109*VLOOKUP(ABSYLD2!AB$4,'[1]INTERNAL PARAMETERS-1'!$B$5:$J$44,5,FALSE)*VLOOKUP(ABSYLD2!AB$4,'[1]INTERNAL PARAMETERS-1'!$B$5:$J$44,7,FALSE)*ABSYLD2!$F109 + ABSYLD1!AB109*(1-VLOOKUP(ABSYLD2!AB$4,'[1]INTERNAL PARAMETERS-1'!$B$5:$J$44,5,FALSE))*VLOOKUP(ABSYLD2!AB$4,'[1]INTERNAL PARAMETERS-1'!$B$5:$J$44,9,FALSE)*ABSYLD2!$F109</f>
        <v>0</v>
      </c>
      <c r="AC109" s="47">
        <f>ABSYLD1!AC109*VLOOKUP(ABSYLD2!AC$4,'[1]INTERNAL PARAMETERS-1'!$B$5:$J$44,5,FALSE)*VLOOKUP(ABSYLD2!AC$4,'[1]INTERNAL PARAMETERS-1'!$B$5:$J$44,7,FALSE)*ABSYLD2!$F109 + ABSYLD1!AC109*(1-VLOOKUP(ABSYLD2!AC$4,'[1]INTERNAL PARAMETERS-1'!$B$5:$J$44,5,FALSE))*VLOOKUP(ABSYLD2!AC$4,'[1]INTERNAL PARAMETERS-1'!$B$5:$J$44,9,FALSE)*ABSYLD2!$F109</f>
        <v>0</v>
      </c>
      <c r="AD109" s="47">
        <f>ABSYLD1!AD109*VLOOKUP(ABSYLD2!AD$4,'[1]INTERNAL PARAMETERS-1'!$B$5:$J$44,5,FALSE)*VLOOKUP(ABSYLD2!AD$4,'[1]INTERNAL PARAMETERS-1'!$B$5:$J$44,7,FALSE)*ABSYLD2!$F109 + ABSYLD1!AD109*(1-VLOOKUP(ABSYLD2!AD$4,'[1]INTERNAL PARAMETERS-1'!$B$5:$J$44,5,FALSE))*VLOOKUP(ABSYLD2!AD$4,'[1]INTERNAL PARAMETERS-1'!$B$5:$J$44,9,FALSE)*ABSYLD2!$F109</f>
        <v>0</v>
      </c>
      <c r="AE109" s="47">
        <f>ABSYLD1!AE109*VLOOKUP(ABSYLD2!AE$4,'[1]INTERNAL PARAMETERS-1'!$B$5:$J$44,5,FALSE)*VLOOKUP(ABSYLD2!AE$4,'[1]INTERNAL PARAMETERS-1'!$B$5:$J$44,7,FALSE)*ABSYLD2!$F109 + ABSYLD1!AE109*(1-VLOOKUP(ABSYLD2!AE$4,'[1]INTERNAL PARAMETERS-1'!$B$5:$J$44,5,FALSE))*VLOOKUP(ABSYLD2!AE$4,'[1]INTERNAL PARAMETERS-1'!$B$5:$J$44,9,FALSE)*ABSYLD2!$F109</f>
        <v>0</v>
      </c>
      <c r="AF109" s="47">
        <f>ABSYLD1!AF109*VLOOKUP(ABSYLD2!AF$4,'[1]INTERNAL PARAMETERS-1'!$B$5:$J$44,5,FALSE)*VLOOKUP(ABSYLD2!AF$4,'[1]INTERNAL PARAMETERS-1'!$B$5:$J$44,7,FALSE)*ABSYLD2!$F109 + ABSYLD1!AF109*(1-VLOOKUP(ABSYLD2!AF$4,'[1]INTERNAL PARAMETERS-1'!$B$5:$J$44,5,FALSE))*VLOOKUP(ABSYLD2!AF$4,'[1]INTERNAL PARAMETERS-1'!$B$5:$J$44,9,FALSE)*ABSYLD2!$F109</f>
        <v>0</v>
      </c>
      <c r="AG109" s="47">
        <f>ABSYLD1!AG109*VLOOKUP(ABSYLD2!AG$4,'[1]INTERNAL PARAMETERS-1'!$B$5:$J$44,5,FALSE)*VLOOKUP(ABSYLD2!AG$4,'[1]INTERNAL PARAMETERS-1'!$B$5:$J$44,7,FALSE)*ABSYLD2!$F109 + ABSYLD1!AG109*(1-VLOOKUP(ABSYLD2!AG$4,'[1]INTERNAL PARAMETERS-1'!$B$5:$J$44,5,FALSE))*VLOOKUP(ABSYLD2!AG$4,'[1]INTERNAL PARAMETERS-1'!$B$5:$J$44,9,FALSE)*ABSYLD2!$F109</f>
        <v>0</v>
      </c>
      <c r="AH109" s="47">
        <f>ABSYLD1!AH109*VLOOKUP(ABSYLD2!AH$4,'[1]INTERNAL PARAMETERS-1'!$B$5:$J$44,5,FALSE)*VLOOKUP(ABSYLD2!AH$4,'[1]INTERNAL PARAMETERS-1'!$B$5:$J$44,7,FALSE)*ABSYLD2!$F109 + ABSYLD1!AH109*(1-VLOOKUP(ABSYLD2!AH$4,'[1]INTERNAL PARAMETERS-1'!$B$5:$J$44,5,FALSE))*VLOOKUP(ABSYLD2!AH$4,'[1]INTERNAL PARAMETERS-1'!$B$5:$J$44,9,FALSE)*ABSYLD2!$F109</f>
        <v>0</v>
      </c>
      <c r="AI109" s="47">
        <f>ABSYLD1!AI109*VLOOKUP(ABSYLD2!AI$4,'[1]INTERNAL PARAMETERS-1'!$B$5:$J$44,5,FALSE)*VLOOKUP(ABSYLD2!AI$4,'[1]INTERNAL PARAMETERS-1'!$B$5:$J$44,7,FALSE)*ABSYLD2!$F109 + ABSYLD1!AI109*(1-VLOOKUP(ABSYLD2!AI$4,'[1]INTERNAL PARAMETERS-1'!$B$5:$J$44,5,FALSE))*VLOOKUP(ABSYLD2!AI$4,'[1]INTERNAL PARAMETERS-1'!$B$5:$J$44,9,FALSE)*ABSYLD2!$F109</f>
        <v>0.10664319284970003</v>
      </c>
      <c r="AJ109" s="47">
        <f>ABSYLD1!AJ109*VLOOKUP(ABSYLD2!AJ$4,'[1]INTERNAL PARAMETERS-1'!$B$5:$J$44,5,FALSE)*VLOOKUP(ABSYLD2!AJ$4,'[1]INTERNAL PARAMETERS-1'!$B$5:$J$44,7,FALSE)*ABSYLD2!$F109 + ABSYLD1!AJ109*(1-VLOOKUP(ABSYLD2!AJ$4,'[1]INTERNAL PARAMETERS-1'!$B$5:$J$44,5,FALSE))*VLOOKUP(ABSYLD2!AJ$4,'[1]INTERNAL PARAMETERS-1'!$B$5:$J$44,9,FALSE)*ABSYLD2!$F109</f>
        <v>1.6639094270451902</v>
      </c>
      <c r="AK109" s="47">
        <f>ABSYLD1!AK109*VLOOKUP(ABSYLD2!AK$4,'[1]INTERNAL PARAMETERS-1'!$B$5:$J$44,5,FALSE)*VLOOKUP(ABSYLD2!AK$4,'[1]INTERNAL PARAMETERS-1'!$B$5:$J$44,7,FALSE)*ABSYLD2!$F109 + ABSYLD1!AK109*(1-VLOOKUP(ABSYLD2!AK$4,'[1]INTERNAL PARAMETERS-1'!$B$5:$J$44,5,FALSE))*VLOOKUP(ABSYLD2!AK$4,'[1]INTERNAL PARAMETERS-1'!$B$5:$J$44,9,FALSE)*ABSYLD2!$F109</f>
        <v>0</v>
      </c>
      <c r="AL109" s="47">
        <f>ABSYLD1!AL109*VLOOKUP(ABSYLD2!AL$4,'[1]INTERNAL PARAMETERS-1'!$B$5:$J$44,5,FALSE)*VLOOKUP(ABSYLD2!AL$4,'[1]INTERNAL PARAMETERS-1'!$B$5:$J$44,7,FALSE)*ABSYLD2!$F109 + ABSYLD1!AL109*(1-VLOOKUP(ABSYLD2!AL$4,'[1]INTERNAL PARAMETERS-1'!$B$5:$J$44,5,FALSE))*VLOOKUP(ABSYLD2!AL$4,'[1]INTERNAL PARAMETERS-1'!$B$5:$J$44,9,FALSE)*ABSYLD2!$F109</f>
        <v>0</v>
      </c>
      <c r="AM109" s="47">
        <f>ABSYLD1!AM109*VLOOKUP(ABSYLD2!AM$4,'[1]INTERNAL PARAMETERS-1'!$B$5:$J$44,5,FALSE)*VLOOKUP(ABSYLD2!AM$4,'[1]INTERNAL PARAMETERS-1'!$B$5:$J$44,7,FALSE)*ABSYLD2!$F109 + ABSYLD1!AM109*(1-VLOOKUP(ABSYLD2!AM$4,'[1]INTERNAL PARAMETERS-1'!$B$5:$J$44,5,FALSE))*VLOOKUP(ABSYLD2!AM$4,'[1]INTERNAL PARAMETERS-1'!$B$5:$J$44,9,FALSE)*ABSYLD2!$F109</f>
        <v>0</v>
      </c>
      <c r="AN109" s="47">
        <f>ABSYLD1!AN109*VLOOKUP(ABSYLD2!AN$4,'[1]INTERNAL PARAMETERS-1'!$B$5:$J$44,5,FALSE)*VLOOKUP(ABSYLD2!AN$4,'[1]INTERNAL PARAMETERS-1'!$B$5:$J$44,7,FALSE)*ABSYLD2!$F109 + ABSYLD1!AN109*(1-VLOOKUP(ABSYLD2!AN$4,'[1]INTERNAL PARAMETERS-1'!$B$5:$J$44,5,FALSE))*VLOOKUP(ABSYLD2!AN$4,'[1]INTERNAL PARAMETERS-1'!$B$5:$J$44,9,FALSE)*ABSYLD2!$F109</f>
        <v>0</v>
      </c>
      <c r="AO109" s="47">
        <f>ABSYLD1!AO109*VLOOKUP(ABSYLD2!AO$4,'[1]INTERNAL PARAMETERS-1'!$B$5:$J$44,5,FALSE)*VLOOKUP(ABSYLD2!AO$4,'[1]INTERNAL PARAMETERS-1'!$B$5:$J$44,7,FALSE)*ABSYLD2!$F109 + ABSYLD1!AO109*(1-VLOOKUP(ABSYLD2!AO$4,'[1]INTERNAL PARAMETERS-1'!$B$5:$J$44,5,FALSE))*VLOOKUP(ABSYLD2!AO$4,'[1]INTERNAL PARAMETERS-1'!$B$5:$J$44,9,FALSE)*ABSYLD2!$F109</f>
        <v>0</v>
      </c>
      <c r="AP109" s="47">
        <f>ABSYLD1!AP109*VLOOKUP(ABSYLD2!AP$4,'[1]INTERNAL PARAMETERS-1'!$B$5:$J$44,5,FALSE)*VLOOKUP(ABSYLD2!AP$4,'[1]INTERNAL PARAMETERS-1'!$B$5:$J$44,7,FALSE)*ABSYLD2!$F109 + ABSYLD1!AP109*(1-VLOOKUP(ABSYLD2!AP$4,'[1]INTERNAL PARAMETERS-1'!$B$5:$J$44,5,FALSE))*VLOOKUP(ABSYLD2!AP$4,'[1]INTERNAL PARAMETERS-1'!$B$5:$J$44,9,FALSE)*ABSYLD2!$F109</f>
        <v>0</v>
      </c>
      <c r="AQ109" s="47">
        <f>ABSYLD1!AQ109*VLOOKUP(ABSYLD2!AQ$4,'[1]INTERNAL PARAMETERS-1'!$B$5:$J$44,5,FALSE)*VLOOKUP(ABSYLD2!AQ$4,'[1]INTERNAL PARAMETERS-1'!$B$5:$J$44,7,FALSE)*ABSYLD2!$F109 + ABSYLD1!AQ109*(1-VLOOKUP(ABSYLD2!AQ$4,'[1]INTERNAL PARAMETERS-1'!$B$5:$J$44,5,FALSE))*VLOOKUP(ABSYLD2!AQ$4,'[1]INTERNAL PARAMETERS-1'!$B$5:$J$44,9,FALSE)*ABSYLD2!$F109</f>
        <v>0</v>
      </c>
      <c r="AR109" s="47">
        <f>ABSYLD1!AR109*VLOOKUP(ABSYLD2!AR$4,'[1]INTERNAL PARAMETERS-1'!$B$5:$J$44,5,FALSE)*VLOOKUP(ABSYLD2!AR$4,'[1]INTERNAL PARAMETERS-1'!$B$5:$J$44,7,FALSE)*ABSYLD2!$F109 + ABSYLD1!AR109*(1-VLOOKUP(ABSYLD2!AR$4,'[1]INTERNAL PARAMETERS-1'!$B$5:$J$44,5,FALSE))*VLOOKUP(ABSYLD2!AR$4,'[1]INTERNAL PARAMETERS-1'!$B$5:$J$44,9,FALSE)*ABSYLD2!$F109</f>
        <v>0</v>
      </c>
      <c r="AS109" s="47">
        <f>ABSYLD1!AS109*VLOOKUP(ABSYLD2!AS$4,'[1]INTERNAL PARAMETERS-1'!$B$5:$J$44,5,FALSE)*VLOOKUP(ABSYLD2!AS$4,'[1]INTERNAL PARAMETERS-1'!$B$5:$J$44,7,FALSE)*ABSYLD2!$F109 + ABSYLD1!AS109*(1-VLOOKUP(ABSYLD2!AS$4,'[1]INTERNAL PARAMETERS-1'!$B$5:$J$44,5,FALSE))*VLOOKUP(ABSYLD2!AS$4,'[1]INTERNAL PARAMETERS-1'!$B$5:$J$44,9,FALSE)*ABSYLD2!$F109</f>
        <v>0</v>
      </c>
      <c r="AT109" s="46">
        <f>ABSYLD1!AT109*VLOOKUP(ABSYLD2!AT$4,'[1]INTERNAL PARAMETERS-1'!$B$5:$J$44,5,FALSE)*VLOOKUP(ABSYLD2!AT$4,'[1]INTERNAL PARAMETERS-1'!$B$5:$J$44,7,FALSE)*ABSYLD2!$F109 + ABSYLD1!AT109*(1-VLOOKUP(ABSYLD2!AT$4,'[1]INTERNAL PARAMETERS-1'!$B$5:$J$44,5,FALSE))*VLOOKUP(ABSYLD2!AT$4,'[1]INTERNAL PARAMETERS-1'!$B$5:$J$44,9,FALSE)*ABSYLD2!$F109</f>
        <v>0</v>
      </c>
      <c r="AU109" s="48">
        <f>ABSYLD1!AU109*VLOOKUP(ABSYLD2!AU$4,'[1]INTERNAL PARAMETERS-1'!$B$5:$J$44,5,FALSE)*VLOOKUP(ABSYLD2!AU$4,'[1]INTERNAL PARAMETERS-1'!$B$5:$J$44,6,FALSE)*VLOOKUP(ABSYLD2!AU$4,'[1]INTERNAL PARAMETERS-1'!$B$5:$J$44,3,FALSE) + ABSYLD1!AU109*(1-VLOOKUP(ABSYLD2!AU$4,'[1]INTERNAL PARAMETERS-1'!$B$5:$J$44,5,FALSE))*VLOOKUP(ABSYLD2!AU$4,'[1]INTERNAL PARAMETERS-1'!$B$5:$J$44,8,FALSE)*VLOOKUP(ABSYLD2!AU$4,'[1]INTERNAL PARAMETERS-1'!$B$5:$J$44,3,FALSE)</f>
        <v>0</v>
      </c>
      <c r="AV109" s="47">
        <f>ABSYLD1!AV109*VLOOKUP(ABSYLD2!AV$4,'[1]INTERNAL PARAMETERS-1'!$B$5:$J$44,5,FALSE)*VLOOKUP(ABSYLD2!AV$4,'[1]INTERNAL PARAMETERS-1'!$B$5:$J$44,6,FALSE)*VLOOKUP(ABSYLD2!AV$4,'[1]INTERNAL PARAMETERS-1'!$B$5:$J$44,3,FALSE) + ABSYLD1!AV109*(1-VLOOKUP(ABSYLD2!AV$4,'[1]INTERNAL PARAMETERS-1'!$B$5:$J$44,5,FALSE))*VLOOKUP(ABSYLD2!AV$4,'[1]INTERNAL PARAMETERS-1'!$B$5:$J$44,8,FALSE)*VLOOKUP(ABSYLD2!AV$4,'[1]INTERNAL PARAMETERS-1'!$B$5:$J$44,3,FALSE)</f>
        <v>0</v>
      </c>
      <c r="AW109" s="47">
        <f>ABSYLD1!AW109*VLOOKUP(ABSYLD2!AW$4,'[1]INTERNAL PARAMETERS-1'!$B$5:$J$44,5,FALSE)*VLOOKUP(ABSYLD2!AW$4,'[1]INTERNAL PARAMETERS-1'!$B$5:$J$44,6,FALSE)*VLOOKUP(ABSYLD2!AW$4,'[1]INTERNAL PARAMETERS-1'!$B$5:$J$44,3,FALSE) + ABSYLD1!AW109*(1-VLOOKUP(ABSYLD2!AW$4,'[1]INTERNAL PARAMETERS-1'!$B$5:$J$44,5,FALSE))*VLOOKUP(ABSYLD2!AW$4,'[1]INTERNAL PARAMETERS-1'!$B$5:$J$44,8,FALSE)*VLOOKUP(ABSYLD2!AW$4,'[1]INTERNAL PARAMETERS-1'!$B$5:$J$44,3,FALSE)</f>
        <v>8.9148729074648738</v>
      </c>
      <c r="AX109" s="47">
        <f>ABSYLD1!AX109*VLOOKUP(ABSYLD2!AX$4,'[1]INTERNAL PARAMETERS-1'!$B$5:$J$44,5,FALSE)*VLOOKUP(ABSYLD2!AX$4,'[1]INTERNAL PARAMETERS-1'!$B$5:$J$44,6,FALSE)*VLOOKUP(ABSYLD2!AX$4,'[1]INTERNAL PARAMETERS-1'!$B$5:$J$44,3,FALSE) + ABSYLD1!AX109*(1-VLOOKUP(ABSYLD2!AX$4,'[1]INTERNAL PARAMETERS-1'!$B$5:$J$44,5,FALSE))*VLOOKUP(ABSYLD2!AX$4,'[1]INTERNAL PARAMETERS-1'!$B$5:$J$44,8,FALSE)*VLOOKUP(ABSYLD2!AX$4,'[1]INTERNAL PARAMETERS-1'!$B$5:$J$44,3,FALSE)</f>
        <v>0</v>
      </c>
      <c r="AY109" s="47">
        <f>ABSYLD1!AY109*VLOOKUP(ABSYLD2!AY$4,'[1]INTERNAL PARAMETERS-1'!$B$5:$J$44,5,FALSE)*VLOOKUP(ABSYLD2!AY$4,'[1]INTERNAL PARAMETERS-1'!$B$5:$J$44,6,FALSE)*VLOOKUP(ABSYLD2!AY$4,'[1]INTERNAL PARAMETERS-1'!$B$5:$J$44,3,FALSE) + ABSYLD1!AY109*(1-VLOOKUP(ABSYLD2!AY$4,'[1]INTERNAL PARAMETERS-1'!$B$5:$J$44,5,FALSE))*VLOOKUP(ABSYLD2!AY$4,'[1]INTERNAL PARAMETERS-1'!$B$5:$J$44,8,FALSE)*VLOOKUP(ABSYLD2!AY$4,'[1]INTERNAL PARAMETERS-1'!$B$5:$J$44,3,FALSE)</f>
        <v>0</v>
      </c>
      <c r="AZ109" s="47">
        <f>ABSYLD1!AZ109*VLOOKUP(ABSYLD2!AZ$4,'[1]INTERNAL PARAMETERS-1'!$B$5:$J$44,5,FALSE)*VLOOKUP(ABSYLD2!AZ$4,'[1]INTERNAL PARAMETERS-1'!$B$5:$J$44,6,FALSE)*VLOOKUP(ABSYLD2!AZ$4,'[1]INTERNAL PARAMETERS-1'!$B$5:$J$44,3,FALSE) + ABSYLD1!AZ109*(1-VLOOKUP(ABSYLD2!AZ$4,'[1]INTERNAL PARAMETERS-1'!$B$5:$J$44,5,FALSE))*VLOOKUP(ABSYLD2!AZ$4,'[1]INTERNAL PARAMETERS-1'!$B$5:$J$44,8,FALSE)*VLOOKUP(ABSYLD2!AZ$4,'[1]INTERNAL PARAMETERS-1'!$B$5:$J$44,3,FALSE)</f>
        <v>0</v>
      </c>
      <c r="BA109" s="47">
        <f>ABSYLD1!BA109*VLOOKUP(ABSYLD2!BA$4,'[1]INTERNAL PARAMETERS-1'!$B$5:$J$44,5,FALSE)*VLOOKUP(ABSYLD2!BA$4,'[1]INTERNAL PARAMETERS-1'!$B$5:$J$44,6,FALSE)*VLOOKUP(ABSYLD2!BA$4,'[1]INTERNAL PARAMETERS-1'!$B$5:$J$44,3,FALSE) + ABSYLD1!BA109*(1-VLOOKUP(ABSYLD2!BA$4,'[1]INTERNAL PARAMETERS-1'!$B$5:$J$44,5,FALSE))*VLOOKUP(ABSYLD2!BA$4,'[1]INTERNAL PARAMETERS-1'!$B$5:$J$44,8,FALSE)*VLOOKUP(ABSYLD2!BA$4,'[1]INTERNAL PARAMETERS-1'!$B$5:$J$44,3,FALSE)</f>
        <v>21.773450228713472</v>
      </c>
      <c r="BB109" s="47">
        <f>ABSYLD1!BB109*VLOOKUP(ABSYLD2!BB$4,'[1]INTERNAL PARAMETERS-1'!$B$5:$J$44,5,FALSE)*VLOOKUP(ABSYLD2!BB$4,'[1]INTERNAL PARAMETERS-1'!$B$5:$J$44,6,FALSE)*VLOOKUP(ABSYLD2!BB$4,'[1]INTERNAL PARAMETERS-1'!$B$5:$J$44,3,FALSE) + ABSYLD1!BB109*(1-VLOOKUP(ABSYLD2!BB$4,'[1]INTERNAL PARAMETERS-1'!$B$5:$J$44,5,FALSE))*VLOOKUP(ABSYLD2!BB$4,'[1]INTERNAL PARAMETERS-1'!$B$5:$J$44,8,FALSE)*VLOOKUP(ABSYLD2!BB$4,'[1]INTERNAL PARAMETERS-1'!$B$5:$J$44,3,FALSE)</f>
        <v>2.1230855768023713</v>
      </c>
      <c r="BC109" s="47">
        <f>ABSYLD1!BC109*VLOOKUP(ABSYLD2!BC$4,'[1]INTERNAL PARAMETERS-1'!$B$5:$J$44,5,FALSE)*VLOOKUP(ABSYLD2!BC$4,'[1]INTERNAL PARAMETERS-1'!$B$5:$J$44,6,FALSE)*VLOOKUP(ABSYLD2!BC$4,'[1]INTERNAL PARAMETERS-1'!$B$5:$J$44,3,FALSE) + ABSYLD1!BC109*(1-VLOOKUP(ABSYLD2!BC$4,'[1]INTERNAL PARAMETERS-1'!$B$5:$J$44,5,FALSE))*VLOOKUP(ABSYLD2!BC$4,'[1]INTERNAL PARAMETERS-1'!$B$5:$J$44,8,FALSE)*VLOOKUP(ABSYLD2!BC$4,'[1]INTERNAL PARAMETERS-1'!$B$5:$J$44,3,FALSE)</f>
        <v>5.1100300408521564</v>
      </c>
      <c r="BD109" s="47">
        <f>ABSYLD1!BD109*VLOOKUP(ABSYLD2!BD$4,'[1]INTERNAL PARAMETERS-1'!$B$5:$J$44,5,FALSE)*VLOOKUP(ABSYLD2!BD$4,'[1]INTERNAL PARAMETERS-1'!$B$5:$J$44,6,FALSE)*VLOOKUP(ABSYLD2!BD$4,'[1]INTERNAL PARAMETERS-1'!$B$5:$J$44,3,FALSE) + ABSYLD1!BD109*(1-VLOOKUP(ABSYLD2!BD$4,'[1]INTERNAL PARAMETERS-1'!$B$5:$J$44,5,FALSE))*VLOOKUP(ABSYLD2!BD$4,'[1]INTERNAL PARAMETERS-1'!$B$5:$J$44,8,FALSE)*VLOOKUP(ABSYLD2!BD$4,'[1]INTERNAL PARAMETERS-1'!$B$5:$J$44,3,FALSE)</f>
        <v>0.97050871666403282</v>
      </c>
      <c r="BE109" s="47">
        <f>ABSYLD1!BE109*VLOOKUP(ABSYLD2!BE$4,'[1]INTERNAL PARAMETERS-1'!$B$5:$J$44,5,FALSE)*VLOOKUP(ABSYLD2!BE$4,'[1]INTERNAL PARAMETERS-1'!$B$5:$J$44,6,FALSE)*VLOOKUP(ABSYLD2!BE$4,'[1]INTERNAL PARAMETERS-1'!$B$5:$J$44,3,FALSE) + ABSYLD1!BE109*(1-VLOOKUP(ABSYLD2!BE$4,'[1]INTERNAL PARAMETERS-1'!$B$5:$J$44,5,FALSE))*VLOOKUP(ABSYLD2!BE$4,'[1]INTERNAL PARAMETERS-1'!$B$5:$J$44,8,FALSE)*VLOOKUP(ABSYLD2!BE$4,'[1]INTERNAL PARAMETERS-1'!$B$5:$J$44,3,FALSE)</f>
        <v>8.7109222297879594</v>
      </c>
      <c r="BF109" s="47">
        <f>ABSYLD1!BF109*VLOOKUP(ABSYLD2!BF$4,'[1]INTERNAL PARAMETERS-1'!$B$5:$J$44,5,FALSE)*VLOOKUP(ABSYLD2!BF$4,'[1]INTERNAL PARAMETERS-1'!$B$5:$J$44,6,FALSE)*VLOOKUP(ABSYLD2!BF$4,'[1]INTERNAL PARAMETERS-1'!$B$5:$J$44,3,FALSE) + ABSYLD1!BF109*(1-VLOOKUP(ABSYLD2!BF$4,'[1]INTERNAL PARAMETERS-1'!$B$5:$J$44,5,FALSE))*VLOOKUP(ABSYLD2!BF$4,'[1]INTERNAL PARAMETERS-1'!$B$5:$J$44,8,FALSE)*VLOOKUP(ABSYLD2!BF$4,'[1]INTERNAL PARAMETERS-1'!$B$5:$J$44,3,FALSE)</f>
        <v>0</v>
      </c>
      <c r="BG109" s="47">
        <f>ABSYLD1!BG109*VLOOKUP(ABSYLD2!BG$4,'[1]INTERNAL PARAMETERS-1'!$B$5:$J$44,5,FALSE)*VLOOKUP(ABSYLD2!BG$4,'[1]INTERNAL PARAMETERS-1'!$B$5:$J$44,6,FALSE)*VLOOKUP(ABSYLD2!BG$4,'[1]INTERNAL PARAMETERS-1'!$B$5:$J$44,3,FALSE) + ABSYLD1!BG109*(1-VLOOKUP(ABSYLD2!BG$4,'[1]INTERNAL PARAMETERS-1'!$B$5:$J$44,5,FALSE))*VLOOKUP(ABSYLD2!BG$4,'[1]INTERNAL PARAMETERS-1'!$B$5:$J$44,8,FALSE)*VLOOKUP(ABSYLD2!BG$4,'[1]INTERNAL PARAMETERS-1'!$B$5:$J$44,3,FALSE)</f>
        <v>1.3223532207059712</v>
      </c>
      <c r="BH109" s="47">
        <f>ABSYLD1!BH109*VLOOKUP(ABSYLD2!BH$4,'[1]INTERNAL PARAMETERS-1'!$B$5:$J$44,5,FALSE)*VLOOKUP(ABSYLD2!BH$4,'[1]INTERNAL PARAMETERS-1'!$B$5:$J$44,6,FALSE)*VLOOKUP(ABSYLD2!BH$4,'[1]INTERNAL PARAMETERS-1'!$B$5:$J$44,3,FALSE) + ABSYLD1!BH109*(1-VLOOKUP(ABSYLD2!BH$4,'[1]INTERNAL PARAMETERS-1'!$B$5:$J$44,5,FALSE))*VLOOKUP(ABSYLD2!BH$4,'[1]INTERNAL PARAMETERS-1'!$B$5:$J$44,8,FALSE)*VLOOKUP(ABSYLD2!BH$4,'[1]INTERNAL PARAMETERS-1'!$B$5:$J$44,3,FALSE)</f>
        <v>4.7125156997716629E-3</v>
      </c>
      <c r="BI109" s="47">
        <f>ABSYLD1!BI109*VLOOKUP(ABSYLD2!BI$4,'[1]INTERNAL PARAMETERS-1'!$B$5:$J$44,5,FALSE)*VLOOKUP(ABSYLD2!BI$4,'[1]INTERNAL PARAMETERS-1'!$B$5:$J$44,6,FALSE)*VLOOKUP(ABSYLD2!BI$4,'[1]INTERNAL PARAMETERS-1'!$B$5:$J$44,3,FALSE) + ABSYLD1!BI109*(1-VLOOKUP(ABSYLD2!BI$4,'[1]INTERNAL PARAMETERS-1'!$B$5:$J$44,5,FALSE))*VLOOKUP(ABSYLD2!BI$4,'[1]INTERNAL PARAMETERS-1'!$B$5:$J$44,8,FALSE)*VLOOKUP(ABSYLD2!BI$4,'[1]INTERNAL PARAMETERS-1'!$B$5:$J$44,3,FALSE)</f>
        <v>0</v>
      </c>
      <c r="BJ109" s="47">
        <f>ABSYLD1!BJ109*VLOOKUP(ABSYLD2!BJ$4,'[1]INTERNAL PARAMETERS-1'!$B$5:$J$44,5,FALSE)*VLOOKUP(ABSYLD2!BJ$4,'[1]INTERNAL PARAMETERS-1'!$B$5:$J$44,6,FALSE)*VLOOKUP(ABSYLD2!BJ$4,'[1]INTERNAL PARAMETERS-1'!$B$5:$J$44,3,FALSE) + ABSYLD1!BJ109*(1-VLOOKUP(ABSYLD2!BJ$4,'[1]INTERNAL PARAMETERS-1'!$B$5:$J$44,5,FALSE))*VLOOKUP(ABSYLD2!BJ$4,'[1]INTERNAL PARAMETERS-1'!$B$5:$J$44,8,FALSE)*VLOOKUP(ABSYLD2!BJ$4,'[1]INTERNAL PARAMETERS-1'!$B$5:$J$44,3,FALSE)</f>
        <v>0.55423839502732808</v>
      </c>
      <c r="BK109" s="47">
        <f>ABSYLD1!BK109*VLOOKUP(ABSYLD2!BK$4,'[1]INTERNAL PARAMETERS-1'!$B$5:$J$44,5,FALSE)*VLOOKUP(ABSYLD2!BK$4,'[1]INTERNAL PARAMETERS-1'!$B$5:$J$44,6,FALSE)*VLOOKUP(ABSYLD2!BK$4,'[1]INTERNAL PARAMETERS-1'!$B$5:$J$44,3,FALSE) + ABSYLD1!BK109*(1-VLOOKUP(ABSYLD2!BK$4,'[1]INTERNAL PARAMETERS-1'!$B$5:$J$44,5,FALSE))*VLOOKUP(ABSYLD2!BK$4,'[1]INTERNAL PARAMETERS-1'!$B$5:$J$44,8,FALSE)*VLOOKUP(ABSYLD2!BK$4,'[1]INTERNAL PARAMETERS-1'!$B$5:$J$44,3,FALSE)</f>
        <v>0.53874370093357427</v>
      </c>
      <c r="BL109" s="47">
        <f>ABSYLD1!BL109*VLOOKUP(ABSYLD2!BL$4,'[1]INTERNAL PARAMETERS-1'!$B$5:$J$44,5,FALSE)*VLOOKUP(ABSYLD2!BL$4,'[1]INTERNAL PARAMETERS-1'!$B$5:$J$44,6,FALSE)*VLOOKUP(ABSYLD2!BL$4,'[1]INTERNAL PARAMETERS-1'!$B$5:$J$44,3,FALSE) + ABSYLD1!BL109*(1-VLOOKUP(ABSYLD2!BL$4,'[1]INTERNAL PARAMETERS-1'!$B$5:$J$44,5,FALSE))*VLOOKUP(ABSYLD2!BL$4,'[1]INTERNAL PARAMETERS-1'!$B$5:$J$44,8,FALSE)*VLOOKUP(ABSYLD2!BL$4,'[1]INTERNAL PARAMETERS-1'!$B$5:$J$44,3,FALSE)</f>
        <v>2.1564096643478439</v>
      </c>
      <c r="BM109" s="47">
        <f>ABSYLD1!BM109*VLOOKUP(ABSYLD2!BM$4,'[1]INTERNAL PARAMETERS-1'!$B$5:$J$44,5,FALSE)*VLOOKUP(ABSYLD2!BM$4,'[1]INTERNAL PARAMETERS-1'!$B$5:$J$44,6,FALSE)*VLOOKUP(ABSYLD2!BM$4,'[1]INTERNAL PARAMETERS-1'!$B$5:$J$44,3,FALSE) + ABSYLD1!BM109*(1-VLOOKUP(ABSYLD2!BM$4,'[1]INTERNAL PARAMETERS-1'!$B$5:$J$44,5,FALSE))*VLOOKUP(ABSYLD2!BM$4,'[1]INTERNAL PARAMETERS-1'!$B$5:$J$44,8,FALSE)*VLOOKUP(ABSYLD2!BM$4,'[1]INTERNAL PARAMETERS-1'!$B$5:$J$44,3,FALSE)</f>
        <v>1.4980698908938317</v>
      </c>
      <c r="BN109" s="47">
        <f>ABSYLD1!BN109*VLOOKUP(ABSYLD2!BN$4,'[1]INTERNAL PARAMETERS-1'!$B$5:$J$44,5,FALSE)*VLOOKUP(ABSYLD2!BN$4,'[1]INTERNAL PARAMETERS-1'!$B$5:$J$44,6,FALSE)*VLOOKUP(ABSYLD2!BN$4,'[1]INTERNAL PARAMETERS-1'!$B$5:$J$44,3,FALSE) + ABSYLD1!BN109*(1-VLOOKUP(ABSYLD2!BN$4,'[1]INTERNAL PARAMETERS-1'!$B$5:$J$44,5,FALSE))*VLOOKUP(ABSYLD2!BN$4,'[1]INTERNAL PARAMETERS-1'!$B$5:$J$44,8,FALSE)*VLOOKUP(ABSYLD2!BN$4,'[1]INTERNAL PARAMETERS-1'!$B$5:$J$44,3,FALSE)</f>
        <v>1.0187133304428475</v>
      </c>
      <c r="BO109" s="47">
        <f>ABSYLD1!BO109*VLOOKUP(ABSYLD2!BO$4,'[1]INTERNAL PARAMETERS-1'!$B$5:$J$44,5,FALSE)*VLOOKUP(ABSYLD2!BO$4,'[1]INTERNAL PARAMETERS-1'!$B$5:$J$44,6,FALSE)*VLOOKUP(ABSYLD2!BO$4,'[1]INTERNAL PARAMETERS-1'!$B$5:$J$44,3,FALSE) + ABSYLD1!BO109*(1-VLOOKUP(ABSYLD2!BO$4,'[1]INTERNAL PARAMETERS-1'!$B$5:$J$44,5,FALSE))*VLOOKUP(ABSYLD2!BO$4,'[1]INTERNAL PARAMETERS-1'!$B$5:$J$44,8,FALSE)*VLOOKUP(ABSYLD2!BO$4,'[1]INTERNAL PARAMETERS-1'!$B$5:$J$44,3,FALSE)</f>
        <v>0.75533763656555242</v>
      </c>
      <c r="BP109" s="47">
        <f>ABSYLD1!BP109*VLOOKUP(ABSYLD2!BP$4,'[1]INTERNAL PARAMETERS-1'!$B$5:$J$44,5,FALSE)*VLOOKUP(ABSYLD2!BP$4,'[1]INTERNAL PARAMETERS-1'!$B$5:$J$44,6,FALSE)*VLOOKUP(ABSYLD2!BP$4,'[1]INTERNAL PARAMETERS-1'!$B$5:$J$44,3,FALSE) + ABSYLD1!BP109*(1-VLOOKUP(ABSYLD2!BP$4,'[1]INTERNAL PARAMETERS-1'!$B$5:$J$44,5,FALSE))*VLOOKUP(ABSYLD2!BP$4,'[1]INTERNAL PARAMETERS-1'!$B$5:$J$44,8,FALSE)*VLOOKUP(ABSYLD2!BP$4,'[1]INTERNAL PARAMETERS-1'!$B$5:$J$44,3,FALSE)</f>
        <v>2.384235399827515E-2</v>
      </c>
      <c r="BQ109" s="47">
        <f>ABSYLD1!BQ109*VLOOKUP(ABSYLD2!BQ$4,'[1]INTERNAL PARAMETERS-1'!$B$5:$J$44,5,FALSE)*VLOOKUP(ABSYLD2!BQ$4,'[1]INTERNAL PARAMETERS-1'!$B$5:$J$44,6,FALSE)*VLOOKUP(ABSYLD2!BQ$4,'[1]INTERNAL PARAMETERS-1'!$B$5:$J$44,3,FALSE) + ABSYLD1!BQ109*(1-VLOOKUP(ABSYLD2!BQ$4,'[1]INTERNAL PARAMETERS-1'!$B$5:$J$44,5,FALSE))*VLOOKUP(ABSYLD2!BQ$4,'[1]INTERNAL PARAMETERS-1'!$B$5:$J$44,8,FALSE)*VLOOKUP(ABSYLD2!BQ$4,'[1]INTERNAL PARAMETERS-1'!$B$5:$J$44,3,FALSE)</f>
        <v>3.1540532417938403</v>
      </c>
      <c r="BR109" s="47">
        <f>ABSYLD1!BR109*VLOOKUP(ABSYLD2!BR$4,'[1]INTERNAL PARAMETERS-1'!$B$5:$J$44,5,FALSE)*VLOOKUP(ABSYLD2!BR$4,'[1]INTERNAL PARAMETERS-1'!$B$5:$J$44,6,FALSE)*VLOOKUP(ABSYLD2!BR$4,'[1]INTERNAL PARAMETERS-1'!$B$5:$J$44,3,FALSE) + ABSYLD1!BR109*(1-VLOOKUP(ABSYLD2!BR$4,'[1]INTERNAL PARAMETERS-1'!$B$5:$J$44,5,FALSE))*VLOOKUP(ABSYLD2!BR$4,'[1]INTERNAL PARAMETERS-1'!$B$5:$J$44,8,FALSE)*VLOOKUP(ABSYLD2!BR$4,'[1]INTERNAL PARAMETERS-1'!$B$5:$J$44,3,FALSE)</f>
        <v>7.6350910585850779E-2</v>
      </c>
      <c r="BS109" s="47">
        <f>ABSYLD1!BS109*VLOOKUP(ABSYLD2!BS$4,'[1]INTERNAL PARAMETERS-1'!$B$5:$J$44,5,FALSE)*VLOOKUP(ABSYLD2!BS$4,'[1]INTERNAL PARAMETERS-1'!$B$5:$J$44,6,FALSE)*VLOOKUP(ABSYLD2!BS$4,'[1]INTERNAL PARAMETERS-1'!$B$5:$J$44,3,FALSE) + ABSYLD1!BS109*(1-VLOOKUP(ABSYLD2!BS$4,'[1]INTERNAL PARAMETERS-1'!$B$5:$J$44,5,FALSE))*VLOOKUP(ABSYLD2!BS$4,'[1]INTERNAL PARAMETERS-1'!$B$5:$J$44,8,FALSE)*VLOOKUP(ABSYLD2!BS$4,'[1]INTERNAL PARAMETERS-1'!$B$5:$J$44,3,FALSE)</f>
        <v>7.8090556134976048E-3</v>
      </c>
      <c r="BT109" s="47">
        <f>ABSYLD1!BT109*VLOOKUP(ABSYLD2!BT$4,'[1]INTERNAL PARAMETERS-1'!$B$5:$J$44,5,FALSE)*VLOOKUP(ABSYLD2!BT$4,'[1]INTERNAL PARAMETERS-1'!$B$5:$J$44,6,FALSE)*VLOOKUP(ABSYLD2!BT$4,'[1]INTERNAL PARAMETERS-1'!$B$5:$J$44,3,FALSE) + ABSYLD1!BT109*(1-VLOOKUP(ABSYLD2!BT$4,'[1]INTERNAL PARAMETERS-1'!$B$5:$J$44,5,FALSE))*VLOOKUP(ABSYLD2!BT$4,'[1]INTERNAL PARAMETERS-1'!$B$5:$J$44,8,FALSE)*VLOOKUP(ABSYLD2!BT$4,'[1]INTERNAL PARAMETERS-1'!$B$5:$J$44,3,FALSE)</f>
        <v>0</v>
      </c>
      <c r="BU109" s="47">
        <f>ABSYLD1!BU109*VLOOKUP(ABSYLD2!BU$4,'[1]INTERNAL PARAMETERS-1'!$B$5:$J$44,5,FALSE)*VLOOKUP(ABSYLD2!BU$4,'[1]INTERNAL PARAMETERS-1'!$B$5:$J$44,6,FALSE)*VLOOKUP(ABSYLD2!BU$4,'[1]INTERNAL PARAMETERS-1'!$B$5:$J$44,3,FALSE) + ABSYLD1!BU109*(1-VLOOKUP(ABSYLD2!BU$4,'[1]INTERNAL PARAMETERS-1'!$B$5:$J$44,5,FALSE))*VLOOKUP(ABSYLD2!BU$4,'[1]INTERNAL PARAMETERS-1'!$B$5:$J$44,8,FALSE)*VLOOKUP(ABSYLD2!BU$4,'[1]INTERNAL PARAMETERS-1'!$B$5:$J$44,3,FALSE)</f>
        <v>0</v>
      </c>
      <c r="BV109" s="47">
        <f>ABSYLD1!BV109*VLOOKUP(ABSYLD2!BV$4,'[1]INTERNAL PARAMETERS-1'!$B$5:$J$44,5,FALSE)*VLOOKUP(ABSYLD2!BV$4,'[1]INTERNAL PARAMETERS-1'!$B$5:$J$44,6,FALSE)*VLOOKUP(ABSYLD2!BV$4,'[1]INTERNAL PARAMETERS-1'!$B$5:$J$44,3,FALSE) + ABSYLD1!BV109*(1-VLOOKUP(ABSYLD2!BV$4,'[1]INTERNAL PARAMETERS-1'!$B$5:$J$44,5,FALSE))*VLOOKUP(ABSYLD2!BV$4,'[1]INTERNAL PARAMETERS-1'!$B$5:$J$44,8,FALSE)*VLOOKUP(ABSYLD2!BV$4,'[1]INTERNAL PARAMETERS-1'!$B$5:$J$44,3,FALSE)</f>
        <v>0</v>
      </c>
      <c r="BW109" s="47">
        <f>ABSYLD1!BW109*VLOOKUP(ABSYLD2!BW$4,'[1]INTERNAL PARAMETERS-1'!$B$5:$J$44,5,FALSE)*VLOOKUP(ABSYLD2!BW$4,'[1]INTERNAL PARAMETERS-1'!$B$5:$J$44,6,FALSE)*VLOOKUP(ABSYLD2!BW$4,'[1]INTERNAL PARAMETERS-1'!$B$5:$J$44,3,FALSE) + ABSYLD1!BW109*(1-VLOOKUP(ABSYLD2!BW$4,'[1]INTERNAL PARAMETERS-1'!$B$5:$J$44,5,FALSE))*VLOOKUP(ABSYLD2!BW$4,'[1]INTERNAL PARAMETERS-1'!$B$5:$J$44,8,FALSE)*VLOOKUP(ABSYLD2!BW$4,'[1]INTERNAL PARAMETERS-1'!$B$5:$J$44,3,FALSE)</f>
        <v>0</v>
      </c>
      <c r="BX109" s="47">
        <f>ABSYLD1!BX109*VLOOKUP(ABSYLD2!BX$4,'[1]INTERNAL PARAMETERS-1'!$B$5:$J$44,5,FALSE)*VLOOKUP(ABSYLD2!BX$4,'[1]INTERNAL PARAMETERS-1'!$B$5:$J$44,6,FALSE)*VLOOKUP(ABSYLD2!BX$4,'[1]INTERNAL PARAMETERS-1'!$B$5:$J$44,3,FALSE) + ABSYLD1!BX109*(1-VLOOKUP(ABSYLD2!BX$4,'[1]INTERNAL PARAMETERS-1'!$B$5:$J$44,5,FALSE))*VLOOKUP(ABSYLD2!BX$4,'[1]INTERNAL PARAMETERS-1'!$B$5:$J$44,8,FALSE)*VLOOKUP(ABSYLD2!BX$4,'[1]INTERNAL PARAMETERS-1'!$B$5:$J$44,3,FALSE)</f>
        <v>0</v>
      </c>
      <c r="BY109" s="47">
        <f>ABSYLD1!BY109*VLOOKUP(ABSYLD2!BY$4,'[1]INTERNAL PARAMETERS-1'!$B$5:$J$44,5,FALSE)*VLOOKUP(ABSYLD2!BY$4,'[1]INTERNAL PARAMETERS-1'!$B$5:$J$44,6,FALSE)*VLOOKUP(ABSYLD2!BY$4,'[1]INTERNAL PARAMETERS-1'!$B$5:$J$44,3,FALSE) + ABSYLD1!BY109*(1-VLOOKUP(ABSYLD2!BY$4,'[1]INTERNAL PARAMETERS-1'!$B$5:$J$44,5,FALSE))*VLOOKUP(ABSYLD2!BY$4,'[1]INTERNAL PARAMETERS-1'!$B$5:$J$44,8,FALSE)*VLOOKUP(ABSYLD2!BY$4,'[1]INTERNAL PARAMETERS-1'!$B$5:$J$44,3,FALSE)</f>
        <v>0</v>
      </c>
      <c r="BZ109" s="47">
        <f>ABSYLD1!BZ109*VLOOKUP(ABSYLD2!BZ$4,'[1]INTERNAL PARAMETERS-1'!$B$5:$J$44,5,FALSE)*VLOOKUP(ABSYLD2!BZ$4,'[1]INTERNAL PARAMETERS-1'!$B$5:$J$44,6,FALSE)*VLOOKUP(ABSYLD2!BZ$4,'[1]INTERNAL PARAMETERS-1'!$B$5:$J$44,3,FALSE) + ABSYLD1!BZ109*(1-VLOOKUP(ABSYLD2!BZ$4,'[1]INTERNAL PARAMETERS-1'!$B$5:$J$44,5,FALSE))*VLOOKUP(ABSYLD2!BZ$4,'[1]INTERNAL PARAMETERS-1'!$B$5:$J$44,8,FALSE)*VLOOKUP(ABSYLD2!BZ$4,'[1]INTERNAL PARAMETERS-1'!$B$5:$J$44,3,FALSE)</f>
        <v>1.3963009480804926E-3</v>
      </c>
      <c r="CA109" s="47">
        <f>ABSYLD1!CA109*VLOOKUP(ABSYLD2!CA$4,'[1]INTERNAL PARAMETERS-1'!$B$5:$J$44,5,FALSE)*VLOOKUP(ABSYLD2!CA$4,'[1]INTERNAL PARAMETERS-1'!$B$5:$J$44,6,FALSE)*VLOOKUP(ABSYLD2!CA$4,'[1]INTERNAL PARAMETERS-1'!$B$5:$J$44,3,FALSE) + ABSYLD1!CA109*(1-VLOOKUP(ABSYLD2!CA$4,'[1]INTERNAL PARAMETERS-1'!$B$5:$J$44,5,FALSE))*VLOOKUP(ABSYLD2!CA$4,'[1]INTERNAL PARAMETERS-1'!$B$5:$J$44,8,FALSE)*VLOOKUP(ABSYLD2!CA$4,'[1]INTERNAL PARAMETERS-1'!$B$5:$J$44,3,FALSE)</f>
        <v>0</v>
      </c>
      <c r="CB109" s="47">
        <f>ABSYLD1!CB109*VLOOKUP(ABSYLD2!CB$4,'[1]INTERNAL PARAMETERS-1'!$B$5:$J$44,5,FALSE)*VLOOKUP(ABSYLD2!CB$4,'[1]INTERNAL PARAMETERS-1'!$B$5:$J$44,6,FALSE)*VLOOKUP(ABSYLD2!CB$4,'[1]INTERNAL PARAMETERS-1'!$B$5:$J$44,3,FALSE) + ABSYLD1!CB109*(1-VLOOKUP(ABSYLD2!CB$4,'[1]INTERNAL PARAMETERS-1'!$B$5:$J$44,5,FALSE))*VLOOKUP(ABSYLD2!CB$4,'[1]INTERNAL PARAMETERS-1'!$B$5:$J$44,8,FALSE)*VLOOKUP(ABSYLD2!CB$4,'[1]INTERNAL PARAMETERS-1'!$B$5:$J$44,3,FALSE)</f>
        <v>0</v>
      </c>
      <c r="CC109" s="47">
        <f>ABSYLD1!CC109*VLOOKUP(ABSYLD2!CC$4,'[1]INTERNAL PARAMETERS-1'!$B$5:$J$44,5,FALSE)*VLOOKUP(ABSYLD2!CC$4,'[1]INTERNAL PARAMETERS-1'!$B$5:$J$44,6,FALSE)*VLOOKUP(ABSYLD2!CC$4,'[1]INTERNAL PARAMETERS-1'!$B$5:$J$44,3,FALSE) + ABSYLD1!CC109*(1-VLOOKUP(ABSYLD2!CC$4,'[1]INTERNAL PARAMETERS-1'!$B$5:$J$44,5,FALSE))*VLOOKUP(ABSYLD2!CC$4,'[1]INTERNAL PARAMETERS-1'!$B$5:$J$44,8,FALSE)*VLOOKUP(ABSYLD2!CC$4,'[1]INTERNAL PARAMETERS-1'!$B$5:$J$44,3,FALSE)</f>
        <v>1.1247658622685831E-2</v>
      </c>
      <c r="CD109" s="47">
        <f>ABSYLD1!CD109*VLOOKUP(ABSYLD2!CD$4,'[1]INTERNAL PARAMETERS-1'!$B$5:$J$44,5,FALSE)*VLOOKUP(ABSYLD2!CD$4,'[1]INTERNAL PARAMETERS-1'!$B$5:$J$44,6,FALSE)*VLOOKUP(ABSYLD2!CD$4,'[1]INTERNAL PARAMETERS-1'!$B$5:$J$44,3,FALSE) + ABSYLD1!CD109*(1-VLOOKUP(ABSYLD2!CD$4,'[1]INTERNAL PARAMETERS-1'!$B$5:$J$44,5,FALSE))*VLOOKUP(ABSYLD2!CD$4,'[1]INTERNAL PARAMETERS-1'!$B$5:$J$44,8,FALSE)*VLOOKUP(ABSYLD2!CD$4,'[1]INTERNAL PARAMETERS-1'!$B$5:$J$44,3,FALSE)</f>
        <v>2.4434591994020535E-2</v>
      </c>
      <c r="CE109" s="47">
        <f>ABSYLD1!CE109*VLOOKUP(ABSYLD2!CE$4,'[1]INTERNAL PARAMETERS-1'!$B$5:$J$44,5,FALSE)*VLOOKUP(ABSYLD2!CE$4,'[1]INTERNAL PARAMETERS-1'!$B$5:$J$44,6,FALSE)*VLOOKUP(ABSYLD2!CE$4,'[1]INTERNAL PARAMETERS-1'!$B$5:$J$44,3,FALSE) + ABSYLD1!CE109*(1-VLOOKUP(ABSYLD2!CE$4,'[1]INTERNAL PARAMETERS-1'!$B$5:$J$44,5,FALSE))*VLOOKUP(ABSYLD2!CE$4,'[1]INTERNAL PARAMETERS-1'!$B$5:$J$44,8,FALSE)*VLOOKUP(ABSYLD2!CE$4,'[1]INTERNAL PARAMETERS-1'!$B$5:$J$44,3,FALSE)</f>
        <v>4.8270785816758942E-2</v>
      </c>
      <c r="CF109" s="47">
        <f>ABSYLD1!CF109*VLOOKUP(ABSYLD2!CF$4,'[1]INTERNAL PARAMETERS-1'!$B$5:$J$44,5,FALSE)*VLOOKUP(ABSYLD2!CF$4,'[1]INTERNAL PARAMETERS-1'!$B$5:$J$44,6,FALSE)*VLOOKUP(ABSYLD2!CF$4,'[1]INTERNAL PARAMETERS-1'!$B$5:$J$44,3,FALSE) + ABSYLD1!CF109*(1-VLOOKUP(ABSYLD2!CF$4,'[1]INTERNAL PARAMETERS-1'!$B$5:$J$44,5,FALSE))*VLOOKUP(ABSYLD2!CF$4,'[1]INTERNAL PARAMETERS-1'!$B$5:$J$44,8,FALSE)*VLOOKUP(ABSYLD2!CF$4,'[1]INTERNAL PARAMETERS-1'!$B$5:$J$44,3,FALSE)</f>
        <v>7.7446219946658998E-2</v>
      </c>
      <c r="CG109" s="47">
        <f>ABSYLD1!CG109*VLOOKUP(ABSYLD2!CG$4,'[1]INTERNAL PARAMETERS-1'!$B$5:$J$44,5,FALSE)*VLOOKUP(ABSYLD2!CG$4,'[1]INTERNAL PARAMETERS-1'!$B$5:$J$44,6,FALSE)*VLOOKUP(ABSYLD2!CG$4,'[1]INTERNAL PARAMETERS-1'!$B$5:$J$44,3,FALSE) + ABSYLD1!CG109*(1-VLOOKUP(ABSYLD2!CG$4,'[1]INTERNAL PARAMETERS-1'!$B$5:$J$44,5,FALSE))*VLOOKUP(ABSYLD2!CG$4,'[1]INTERNAL PARAMETERS-1'!$B$5:$J$44,8,FALSE)*VLOOKUP(ABSYLD2!CG$4,'[1]INTERNAL PARAMETERS-1'!$B$5:$J$44,3,FALSE)</f>
        <v>0</v>
      </c>
      <c r="CH109" s="46">
        <f>ABSYLD1!CH109*VLOOKUP(ABSYLD2!CH$4,'[1]INTERNAL PARAMETERS-1'!$B$5:$J$44,5,FALSE)*VLOOKUP(ABSYLD2!CH$4,'[1]INTERNAL PARAMETERS-1'!$B$5:$J$44,6,FALSE)*VLOOKUP(ABSYLD2!CH$4,'[1]INTERNAL PARAMETERS-1'!$B$5:$J$44,3,FALSE) + ABSYLD1!CH109*(1-VLOOKUP(ABSYLD2!CH$4,'[1]INTERNAL PARAMETERS-1'!$B$5:$J$44,5,FALSE))*VLOOKUP(ABSYLD2!CH$4,'[1]INTERNAL PARAMETERS-1'!$B$5:$J$44,8,FALSE)*VLOOKUP(ABSYLD2!CH$4,'[1]INTERNAL PARAMETERS-1'!$B$5:$J$44,3,FALSE)</f>
        <v>0</v>
      </c>
      <c r="CJ109" s="48">
        <f t="shared" si="2"/>
        <v>314.69916386242278</v>
      </c>
      <c r="CK109" s="46">
        <f t="shared" si="3"/>
        <v>58.876299174221266</v>
      </c>
    </row>
    <row r="110" spans="2:89">
      <c r="B110" s="61" t="s">
        <v>10</v>
      </c>
      <c r="C110" s="60" t="s">
        <v>71</v>
      </c>
      <c r="D110" s="60" t="s">
        <v>73</v>
      </c>
      <c r="E110" s="137">
        <f>ABS!AL110</f>
        <v>3168.02</v>
      </c>
      <c r="F110" s="59">
        <f>'[1]INTERNAL PARAMETERS-1'!M20</f>
        <v>12.89</v>
      </c>
      <c r="G110" s="48">
        <f>ABSYLD1!G110*VLOOKUP(ABSYLD2!G$4,'[1]INTERNAL PARAMETERS-1'!$B$5:$J$44,5,FALSE)*VLOOKUP(ABSYLD2!G$4,'[1]INTERNAL PARAMETERS-1'!$B$5:$J$44,7,FALSE)*ABSYLD2!$F110 + ABSYLD1!G110*(1-VLOOKUP(ABSYLD2!G$4,'[1]INTERNAL PARAMETERS-1'!$B$5:$J$44,5,FALSE))*VLOOKUP(ABSYLD2!G$4,'[1]INTERNAL PARAMETERS-1'!$B$5:$J$44,9,FALSE)*ABSYLD2!$F110</f>
        <v>43.837672996166916</v>
      </c>
      <c r="H110" s="47">
        <f>ABSYLD1!H110*VLOOKUP(ABSYLD2!H$4,'[1]INTERNAL PARAMETERS-1'!$B$5:$J$44,5,FALSE)*VLOOKUP(ABSYLD2!H$4,'[1]INTERNAL PARAMETERS-1'!$B$5:$J$44,7,FALSE)*ABSYLD2!$F110 + ABSYLD1!H110*(1-VLOOKUP(ABSYLD2!H$4,'[1]INTERNAL PARAMETERS-1'!$B$5:$J$44,5,FALSE))*VLOOKUP(ABSYLD2!H$4,'[1]INTERNAL PARAMETERS-1'!$B$5:$J$44,9,FALSE)*ABSYLD2!$F110</f>
        <v>14.687387867014877</v>
      </c>
      <c r="I110" s="47">
        <f>ABSYLD1!I110*VLOOKUP(ABSYLD2!I$4,'[1]INTERNAL PARAMETERS-1'!$B$5:$J$44,5,FALSE)*VLOOKUP(ABSYLD2!I$4,'[1]INTERNAL PARAMETERS-1'!$B$5:$J$44,7,FALSE)*ABSYLD2!$F110 + ABSYLD1!I110*(1-VLOOKUP(ABSYLD2!I$4,'[1]INTERNAL PARAMETERS-1'!$B$5:$J$44,5,FALSE))*VLOOKUP(ABSYLD2!I$4,'[1]INTERNAL PARAMETERS-1'!$B$5:$J$44,9,FALSE)*ABSYLD2!$F110</f>
        <v>79.73934645704297</v>
      </c>
      <c r="J110" s="47">
        <f>ABSYLD1!J110*VLOOKUP(ABSYLD2!J$4,'[1]INTERNAL PARAMETERS-1'!$B$5:$J$44,5,FALSE)*VLOOKUP(ABSYLD2!J$4,'[1]INTERNAL PARAMETERS-1'!$B$5:$J$44,7,FALSE)*ABSYLD2!$F110 + ABSYLD1!J110*(1-VLOOKUP(ABSYLD2!J$4,'[1]INTERNAL PARAMETERS-1'!$B$5:$J$44,5,FALSE))*VLOOKUP(ABSYLD2!J$4,'[1]INTERNAL PARAMETERS-1'!$B$5:$J$44,9,FALSE)*ABSYLD2!$F110</f>
        <v>0</v>
      </c>
      <c r="K110" s="47">
        <f>ABSYLD1!K110*VLOOKUP(ABSYLD2!K$4,'[1]INTERNAL PARAMETERS-1'!$B$5:$J$44,5,FALSE)*VLOOKUP(ABSYLD2!K$4,'[1]INTERNAL PARAMETERS-1'!$B$5:$J$44,7,FALSE)*ABSYLD2!$F110 + ABSYLD1!K110*(1-VLOOKUP(ABSYLD2!K$4,'[1]INTERNAL PARAMETERS-1'!$B$5:$J$44,5,FALSE))*VLOOKUP(ABSYLD2!K$4,'[1]INTERNAL PARAMETERS-1'!$B$5:$J$44,9,FALSE)*ABSYLD2!$F110</f>
        <v>0</v>
      </c>
      <c r="L110" s="47">
        <f>ABSYLD1!L110*VLOOKUP(ABSYLD2!L$4,'[1]INTERNAL PARAMETERS-1'!$B$5:$J$44,5,FALSE)*VLOOKUP(ABSYLD2!L$4,'[1]INTERNAL PARAMETERS-1'!$B$5:$J$44,7,FALSE)*ABSYLD2!$F110 + ABSYLD1!L110*(1-VLOOKUP(ABSYLD2!L$4,'[1]INTERNAL PARAMETERS-1'!$B$5:$J$44,5,FALSE))*VLOOKUP(ABSYLD2!L$4,'[1]INTERNAL PARAMETERS-1'!$B$5:$J$44,9,FALSE)*ABSYLD2!$F110</f>
        <v>0</v>
      </c>
      <c r="M110" s="47">
        <f>ABSYLD1!M110*VLOOKUP(ABSYLD2!M$4,'[1]INTERNAL PARAMETERS-1'!$B$5:$J$44,5,FALSE)*VLOOKUP(ABSYLD2!M$4,'[1]INTERNAL PARAMETERS-1'!$B$5:$J$44,7,FALSE)*ABSYLD2!$F110 + ABSYLD1!M110*(1-VLOOKUP(ABSYLD2!M$4,'[1]INTERNAL PARAMETERS-1'!$B$5:$J$44,5,FALSE))*VLOOKUP(ABSYLD2!M$4,'[1]INTERNAL PARAMETERS-1'!$B$5:$J$44,9,FALSE)*ABSYLD2!$F110</f>
        <v>24.138018048635555</v>
      </c>
      <c r="N110" s="47">
        <f>ABSYLD1!N110*VLOOKUP(ABSYLD2!N$4,'[1]INTERNAL PARAMETERS-1'!$B$5:$J$44,5,FALSE)*VLOOKUP(ABSYLD2!N$4,'[1]INTERNAL PARAMETERS-1'!$B$5:$J$44,7,FALSE)*ABSYLD2!$F110 + ABSYLD1!N110*(1-VLOOKUP(ABSYLD2!N$4,'[1]INTERNAL PARAMETERS-1'!$B$5:$J$44,5,FALSE))*VLOOKUP(ABSYLD2!N$4,'[1]INTERNAL PARAMETERS-1'!$B$5:$J$44,9,FALSE)*ABSYLD2!$F110</f>
        <v>0.30391108822649504</v>
      </c>
      <c r="O110" s="47">
        <f>ABSYLD1!O110*VLOOKUP(ABSYLD2!O$4,'[1]INTERNAL PARAMETERS-1'!$B$5:$J$44,5,FALSE)*VLOOKUP(ABSYLD2!O$4,'[1]INTERNAL PARAMETERS-1'!$B$5:$J$44,7,FALSE)*ABSYLD2!$F110 + ABSYLD1!O110*(1-VLOOKUP(ABSYLD2!O$4,'[1]INTERNAL PARAMETERS-1'!$B$5:$J$44,5,FALSE))*VLOOKUP(ABSYLD2!O$4,'[1]INTERNAL PARAMETERS-1'!$B$5:$J$44,9,FALSE)*ABSYLD2!$F110</f>
        <v>0</v>
      </c>
      <c r="P110" s="47">
        <f>ABSYLD1!P110*VLOOKUP(ABSYLD2!P$4,'[1]INTERNAL PARAMETERS-1'!$B$5:$J$44,5,FALSE)*VLOOKUP(ABSYLD2!P$4,'[1]INTERNAL PARAMETERS-1'!$B$5:$J$44,7,FALSE)*ABSYLD2!$F110 + ABSYLD1!P110*(1-VLOOKUP(ABSYLD2!P$4,'[1]INTERNAL PARAMETERS-1'!$B$5:$J$44,5,FALSE))*VLOOKUP(ABSYLD2!P$4,'[1]INTERNAL PARAMETERS-1'!$B$5:$J$44,9,FALSE)*ABSYLD2!$F110</f>
        <v>0</v>
      </c>
      <c r="Q110" s="47">
        <f>ABSYLD1!Q110*VLOOKUP(ABSYLD2!Q$4,'[1]INTERNAL PARAMETERS-1'!$B$5:$J$44,5,FALSE)*VLOOKUP(ABSYLD2!Q$4,'[1]INTERNAL PARAMETERS-1'!$B$5:$J$44,7,FALSE)*ABSYLD2!$F110 + ABSYLD1!Q110*(1-VLOOKUP(ABSYLD2!Q$4,'[1]INTERNAL PARAMETERS-1'!$B$5:$J$44,5,FALSE))*VLOOKUP(ABSYLD2!Q$4,'[1]INTERNAL PARAMETERS-1'!$B$5:$J$44,9,FALSE)*ABSYLD2!$F110</f>
        <v>0</v>
      </c>
      <c r="R110" s="47">
        <f>ABSYLD1!R110*VLOOKUP(ABSYLD2!R$4,'[1]INTERNAL PARAMETERS-1'!$B$5:$J$44,5,FALSE)*VLOOKUP(ABSYLD2!R$4,'[1]INTERNAL PARAMETERS-1'!$B$5:$J$44,7,FALSE)*ABSYLD2!$F110 + ABSYLD1!R110*(1-VLOOKUP(ABSYLD2!R$4,'[1]INTERNAL PARAMETERS-1'!$B$5:$J$44,5,FALSE))*VLOOKUP(ABSYLD2!R$4,'[1]INTERNAL PARAMETERS-1'!$B$5:$J$44,9,FALSE)*ABSYLD2!$F110</f>
        <v>0</v>
      </c>
      <c r="S110" s="47">
        <f>ABSYLD1!S110*VLOOKUP(ABSYLD2!S$4,'[1]INTERNAL PARAMETERS-1'!$B$5:$J$44,5,FALSE)*VLOOKUP(ABSYLD2!S$4,'[1]INTERNAL PARAMETERS-1'!$B$5:$J$44,7,FALSE)*ABSYLD2!$F110 + ABSYLD1!S110*(1-VLOOKUP(ABSYLD2!S$4,'[1]INTERNAL PARAMETERS-1'!$B$5:$J$44,5,FALSE))*VLOOKUP(ABSYLD2!S$4,'[1]INTERNAL PARAMETERS-1'!$B$5:$J$44,9,FALSE)*ABSYLD2!$F110</f>
        <v>7.6050188183185377</v>
      </c>
      <c r="T110" s="47">
        <f>ABSYLD1!T110*VLOOKUP(ABSYLD2!T$4,'[1]INTERNAL PARAMETERS-1'!$B$5:$J$44,5,FALSE)*VLOOKUP(ABSYLD2!T$4,'[1]INTERNAL PARAMETERS-1'!$B$5:$J$44,7,FALSE)*ABSYLD2!$F110 + ABSYLD1!T110*(1-VLOOKUP(ABSYLD2!T$4,'[1]INTERNAL PARAMETERS-1'!$B$5:$J$44,5,FALSE))*VLOOKUP(ABSYLD2!T$4,'[1]INTERNAL PARAMETERS-1'!$B$5:$J$44,9,FALSE)*ABSYLD2!$F110</f>
        <v>4.8378145959660008</v>
      </c>
      <c r="U110" s="47">
        <f>ABSYLD1!U110*VLOOKUP(ABSYLD2!U$4,'[1]INTERNAL PARAMETERS-1'!$B$5:$J$44,5,FALSE)*VLOOKUP(ABSYLD2!U$4,'[1]INTERNAL PARAMETERS-1'!$B$5:$J$44,7,FALSE)*ABSYLD2!$F110 + ABSYLD1!U110*(1-VLOOKUP(ABSYLD2!U$4,'[1]INTERNAL PARAMETERS-1'!$B$5:$J$44,5,FALSE))*VLOOKUP(ABSYLD2!U$4,'[1]INTERNAL PARAMETERS-1'!$B$5:$J$44,9,FALSE)*ABSYLD2!$F110</f>
        <v>0</v>
      </c>
      <c r="V110" s="47">
        <f>ABSYLD1!V110*VLOOKUP(ABSYLD2!V$4,'[1]INTERNAL PARAMETERS-1'!$B$5:$J$44,5,FALSE)*VLOOKUP(ABSYLD2!V$4,'[1]INTERNAL PARAMETERS-1'!$B$5:$J$44,7,FALSE)*ABSYLD2!$F110 + ABSYLD1!V110*(1-VLOOKUP(ABSYLD2!V$4,'[1]INTERNAL PARAMETERS-1'!$B$5:$J$44,5,FALSE))*VLOOKUP(ABSYLD2!V$4,'[1]INTERNAL PARAMETERS-1'!$B$5:$J$44,9,FALSE)*ABSYLD2!$F110</f>
        <v>6.8696532361683635</v>
      </c>
      <c r="W110" s="47">
        <f>ABSYLD1!W110*VLOOKUP(ABSYLD2!W$4,'[1]INTERNAL PARAMETERS-1'!$B$5:$J$44,5,FALSE)*VLOOKUP(ABSYLD2!W$4,'[1]INTERNAL PARAMETERS-1'!$B$5:$J$44,7,FALSE)*ABSYLD2!$F110 + ABSYLD1!W110*(1-VLOOKUP(ABSYLD2!W$4,'[1]INTERNAL PARAMETERS-1'!$B$5:$J$44,5,FALSE))*VLOOKUP(ABSYLD2!W$4,'[1]INTERNAL PARAMETERS-1'!$B$5:$J$44,9,FALSE)*ABSYLD2!$F110</f>
        <v>0</v>
      </c>
      <c r="X110" s="47">
        <f>ABSYLD1!X110*VLOOKUP(ABSYLD2!X$4,'[1]INTERNAL PARAMETERS-1'!$B$5:$J$44,5,FALSE)*VLOOKUP(ABSYLD2!X$4,'[1]INTERNAL PARAMETERS-1'!$B$5:$J$44,7,FALSE)*ABSYLD2!$F110 + ABSYLD1!X110*(1-VLOOKUP(ABSYLD2!X$4,'[1]INTERNAL PARAMETERS-1'!$B$5:$J$44,5,FALSE))*VLOOKUP(ABSYLD2!X$4,'[1]INTERNAL PARAMETERS-1'!$B$5:$J$44,9,FALSE)*ABSYLD2!$F110</f>
        <v>0</v>
      </c>
      <c r="Y110" s="47">
        <f>ABSYLD1!Y110*VLOOKUP(ABSYLD2!Y$4,'[1]INTERNAL PARAMETERS-1'!$B$5:$J$44,5,FALSE)*VLOOKUP(ABSYLD2!Y$4,'[1]INTERNAL PARAMETERS-1'!$B$5:$J$44,7,FALSE)*ABSYLD2!$F110 + ABSYLD1!Y110*(1-VLOOKUP(ABSYLD2!Y$4,'[1]INTERNAL PARAMETERS-1'!$B$5:$J$44,5,FALSE))*VLOOKUP(ABSYLD2!Y$4,'[1]INTERNAL PARAMETERS-1'!$B$5:$J$44,9,FALSE)*ABSYLD2!$F110</f>
        <v>0</v>
      </c>
      <c r="Z110" s="47">
        <f>ABSYLD1!Z110*VLOOKUP(ABSYLD2!Z$4,'[1]INTERNAL PARAMETERS-1'!$B$5:$J$44,5,FALSE)*VLOOKUP(ABSYLD2!Z$4,'[1]INTERNAL PARAMETERS-1'!$B$5:$J$44,7,FALSE)*ABSYLD2!$F110 + ABSYLD1!Z110*(1-VLOOKUP(ABSYLD2!Z$4,'[1]INTERNAL PARAMETERS-1'!$B$5:$J$44,5,FALSE))*VLOOKUP(ABSYLD2!Z$4,'[1]INTERNAL PARAMETERS-1'!$B$5:$J$44,9,FALSE)*ABSYLD2!$F110</f>
        <v>0</v>
      </c>
      <c r="AA110" s="47">
        <f>ABSYLD1!AA110*VLOOKUP(ABSYLD2!AA$4,'[1]INTERNAL PARAMETERS-1'!$B$5:$J$44,5,FALSE)*VLOOKUP(ABSYLD2!AA$4,'[1]INTERNAL PARAMETERS-1'!$B$5:$J$44,7,FALSE)*ABSYLD2!$F110 + ABSYLD1!AA110*(1-VLOOKUP(ABSYLD2!AA$4,'[1]INTERNAL PARAMETERS-1'!$B$5:$J$44,5,FALSE))*VLOOKUP(ABSYLD2!AA$4,'[1]INTERNAL PARAMETERS-1'!$B$5:$J$44,9,FALSE)*ABSYLD2!$F110</f>
        <v>0</v>
      </c>
      <c r="AB110" s="47">
        <f>ABSYLD1!AB110*VLOOKUP(ABSYLD2!AB$4,'[1]INTERNAL PARAMETERS-1'!$B$5:$J$44,5,FALSE)*VLOOKUP(ABSYLD2!AB$4,'[1]INTERNAL PARAMETERS-1'!$B$5:$J$44,7,FALSE)*ABSYLD2!$F110 + ABSYLD1!AB110*(1-VLOOKUP(ABSYLD2!AB$4,'[1]INTERNAL PARAMETERS-1'!$B$5:$J$44,5,FALSE))*VLOOKUP(ABSYLD2!AB$4,'[1]INTERNAL PARAMETERS-1'!$B$5:$J$44,9,FALSE)*ABSYLD2!$F110</f>
        <v>0</v>
      </c>
      <c r="AC110" s="47">
        <f>ABSYLD1!AC110*VLOOKUP(ABSYLD2!AC$4,'[1]INTERNAL PARAMETERS-1'!$B$5:$J$44,5,FALSE)*VLOOKUP(ABSYLD2!AC$4,'[1]INTERNAL PARAMETERS-1'!$B$5:$J$44,7,FALSE)*ABSYLD2!$F110 + ABSYLD1!AC110*(1-VLOOKUP(ABSYLD2!AC$4,'[1]INTERNAL PARAMETERS-1'!$B$5:$J$44,5,FALSE))*VLOOKUP(ABSYLD2!AC$4,'[1]INTERNAL PARAMETERS-1'!$B$5:$J$44,9,FALSE)*ABSYLD2!$F110</f>
        <v>0</v>
      </c>
      <c r="AD110" s="47">
        <f>ABSYLD1!AD110*VLOOKUP(ABSYLD2!AD$4,'[1]INTERNAL PARAMETERS-1'!$B$5:$J$44,5,FALSE)*VLOOKUP(ABSYLD2!AD$4,'[1]INTERNAL PARAMETERS-1'!$B$5:$J$44,7,FALSE)*ABSYLD2!$F110 + ABSYLD1!AD110*(1-VLOOKUP(ABSYLD2!AD$4,'[1]INTERNAL PARAMETERS-1'!$B$5:$J$44,5,FALSE))*VLOOKUP(ABSYLD2!AD$4,'[1]INTERNAL PARAMETERS-1'!$B$5:$J$44,9,FALSE)*ABSYLD2!$F110</f>
        <v>0</v>
      </c>
      <c r="AE110" s="47">
        <f>ABSYLD1!AE110*VLOOKUP(ABSYLD2!AE$4,'[1]INTERNAL PARAMETERS-1'!$B$5:$J$44,5,FALSE)*VLOOKUP(ABSYLD2!AE$4,'[1]INTERNAL PARAMETERS-1'!$B$5:$J$44,7,FALSE)*ABSYLD2!$F110 + ABSYLD1!AE110*(1-VLOOKUP(ABSYLD2!AE$4,'[1]INTERNAL PARAMETERS-1'!$B$5:$J$44,5,FALSE))*VLOOKUP(ABSYLD2!AE$4,'[1]INTERNAL PARAMETERS-1'!$B$5:$J$44,9,FALSE)*ABSYLD2!$F110</f>
        <v>0</v>
      </c>
      <c r="AF110" s="47">
        <f>ABSYLD1!AF110*VLOOKUP(ABSYLD2!AF$4,'[1]INTERNAL PARAMETERS-1'!$B$5:$J$44,5,FALSE)*VLOOKUP(ABSYLD2!AF$4,'[1]INTERNAL PARAMETERS-1'!$B$5:$J$44,7,FALSE)*ABSYLD2!$F110 + ABSYLD1!AF110*(1-VLOOKUP(ABSYLD2!AF$4,'[1]INTERNAL PARAMETERS-1'!$B$5:$J$44,5,FALSE))*VLOOKUP(ABSYLD2!AF$4,'[1]INTERNAL PARAMETERS-1'!$B$5:$J$44,9,FALSE)*ABSYLD2!$F110</f>
        <v>0.48383046252996004</v>
      </c>
      <c r="AG110" s="47">
        <f>ABSYLD1!AG110*VLOOKUP(ABSYLD2!AG$4,'[1]INTERNAL PARAMETERS-1'!$B$5:$J$44,5,FALSE)*VLOOKUP(ABSYLD2!AG$4,'[1]INTERNAL PARAMETERS-1'!$B$5:$J$44,7,FALSE)*ABSYLD2!$F110 + ABSYLD1!AG110*(1-VLOOKUP(ABSYLD2!AG$4,'[1]INTERNAL PARAMETERS-1'!$B$5:$J$44,5,FALSE))*VLOOKUP(ABSYLD2!AG$4,'[1]INTERNAL PARAMETERS-1'!$B$5:$J$44,9,FALSE)*ABSYLD2!$F110</f>
        <v>0</v>
      </c>
      <c r="AH110" s="47">
        <f>ABSYLD1!AH110*VLOOKUP(ABSYLD2!AH$4,'[1]INTERNAL PARAMETERS-1'!$B$5:$J$44,5,FALSE)*VLOOKUP(ABSYLD2!AH$4,'[1]INTERNAL PARAMETERS-1'!$B$5:$J$44,7,FALSE)*ABSYLD2!$F110 + ABSYLD1!AH110*(1-VLOOKUP(ABSYLD2!AH$4,'[1]INTERNAL PARAMETERS-1'!$B$5:$J$44,5,FALSE))*VLOOKUP(ABSYLD2!AH$4,'[1]INTERNAL PARAMETERS-1'!$B$5:$J$44,9,FALSE)*ABSYLD2!$F110</f>
        <v>0</v>
      </c>
      <c r="AI110" s="47">
        <f>ABSYLD1!AI110*VLOOKUP(ABSYLD2!AI$4,'[1]INTERNAL PARAMETERS-1'!$B$5:$J$44,5,FALSE)*VLOOKUP(ABSYLD2!AI$4,'[1]INTERNAL PARAMETERS-1'!$B$5:$J$44,7,FALSE)*ABSYLD2!$F110 + ABSYLD1!AI110*(1-VLOOKUP(ABSYLD2!AI$4,'[1]INTERNAL PARAMETERS-1'!$B$5:$J$44,5,FALSE))*VLOOKUP(ABSYLD2!AI$4,'[1]INTERNAL PARAMETERS-1'!$B$5:$J$44,9,FALSE)*ABSYLD2!$F110</f>
        <v>6.2029546478200012E-2</v>
      </c>
      <c r="AJ110" s="47">
        <f>ABSYLD1!AJ110*VLOOKUP(ABSYLD2!AJ$4,'[1]INTERNAL PARAMETERS-1'!$B$5:$J$44,5,FALSE)*VLOOKUP(ABSYLD2!AJ$4,'[1]INTERNAL PARAMETERS-1'!$B$5:$J$44,7,FALSE)*ABSYLD2!$F110 + ABSYLD1!AJ110*(1-VLOOKUP(ABSYLD2!AJ$4,'[1]INTERNAL PARAMETERS-1'!$B$5:$J$44,5,FALSE))*VLOOKUP(ABSYLD2!AJ$4,'[1]INTERNAL PARAMETERS-1'!$B$5:$J$44,9,FALSE)*ABSYLD2!$F110</f>
        <v>1.4513321280564599</v>
      </c>
      <c r="AK110" s="47">
        <f>ABSYLD1!AK110*VLOOKUP(ABSYLD2!AK$4,'[1]INTERNAL PARAMETERS-1'!$B$5:$J$44,5,FALSE)*VLOOKUP(ABSYLD2!AK$4,'[1]INTERNAL PARAMETERS-1'!$B$5:$J$44,7,FALSE)*ABSYLD2!$F110 + ABSYLD1!AK110*(1-VLOOKUP(ABSYLD2!AK$4,'[1]INTERNAL PARAMETERS-1'!$B$5:$J$44,5,FALSE))*VLOOKUP(ABSYLD2!AK$4,'[1]INTERNAL PARAMETERS-1'!$B$5:$J$44,9,FALSE)*ABSYLD2!$F110</f>
        <v>0</v>
      </c>
      <c r="AL110" s="47">
        <f>ABSYLD1!AL110*VLOOKUP(ABSYLD2!AL$4,'[1]INTERNAL PARAMETERS-1'!$B$5:$J$44,5,FALSE)*VLOOKUP(ABSYLD2!AL$4,'[1]INTERNAL PARAMETERS-1'!$B$5:$J$44,7,FALSE)*ABSYLD2!$F110 + ABSYLD1!AL110*(1-VLOOKUP(ABSYLD2!AL$4,'[1]INTERNAL PARAMETERS-1'!$B$5:$J$44,5,FALSE))*VLOOKUP(ABSYLD2!AL$4,'[1]INTERNAL PARAMETERS-1'!$B$5:$J$44,9,FALSE)*ABSYLD2!$F110</f>
        <v>0</v>
      </c>
      <c r="AM110" s="47">
        <f>ABSYLD1!AM110*VLOOKUP(ABSYLD2!AM$4,'[1]INTERNAL PARAMETERS-1'!$B$5:$J$44,5,FALSE)*VLOOKUP(ABSYLD2!AM$4,'[1]INTERNAL PARAMETERS-1'!$B$5:$J$44,7,FALSE)*ABSYLD2!$F110 + ABSYLD1!AM110*(1-VLOOKUP(ABSYLD2!AM$4,'[1]INTERNAL PARAMETERS-1'!$B$5:$J$44,5,FALSE))*VLOOKUP(ABSYLD2!AM$4,'[1]INTERNAL PARAMETERS-1'!$B$5:$J$44,9,FALSE)*ABSYLD2!$F110</f>
        <v>0</v>
      </c>
      <c r="AN110" s="47">
        <f>ABSYLD1!AN110*VLOOKUP(ABSYLD2!AN$4,'[1]INTERNAL PARAMETERS-1'!$B$5:$J$44,5,FALSE)*VLOOKUP(ABSYLD2!AN$4,'[1]INTERNAL PARAMETERS-1'!$B$5:$J$44,7,FALSE)*ABSYLD2!$F110 + ABSYLD1!AN110*(1-VLOOKUP(ABSYLD2!AN$4,'[1]INTERNAL PARAMETERS-1'!$B$5:$J$44,5,FALSE))*VLOOKUP(ABSYLD2!AN$4,'[1]INTERNAL PARAMETERS-1'!$B$5:$J$44,9,FALSE)*ABSYLD2!$F110</f>
        <v>0</v>
      </c>
      <c r="AO110" s="47">
        <f>ABSYLD1!AO110*VLOOKUP(ABSYLD2!AO$4,'[1]INTERNAL PARAMETERS-1'!$B$5:$J$44,5,FALSE)*VLOOKUP(ABSYLD2!AO$4,'[1]INTERNAL PARAMETERS-1'!$B$5:$J$44,7,FALSE)*ABSYLD2!$F110 + ABSYLD1!AO110*(1-VLOOKUP(ABSYLD2!AO$4,'[1]INTERNAL PARAMETERS-1'!$B$5:$J$44,5,FALSE))*VLOOKUP(ABSYLD2!AO$4,'[1]INTERNAL PARAMETERS-1'!$B$5:$J$44,9,FALSE)*ABSYLD2!$F110</f>
        <v>0</v>
      </c>
      <c r="AP110" s="47">
        <f>ABSYLD1!AP110*VLOOKUP(ABSYLD2!AP$4,'[1]INTERNAL PARAMETERS-1'!$B$5:$J$44,5,FALSE)*VLOOKUP(ABSYLD2!AP$4,'[1]INTERNAL PARAMETERS-1'!$B$5:$J$44,7,FALSE)*ABSYLD2!$F110 + ABSYLD1!AP110*(1-VLOOKUP(ABSYLD2!AP$4,'[1]INTERNAL PARAMETERS-1'!$B$5:$J$44,5,FALSE))*VLOOKUP(ABSYLD2!AP$4,'[1]INTERNAL PARAMETERS-1'!$B$5:$J$44,9,FALSE)*ABSYLD2!$F110</f>
        <v>0</v>
      </c>
      <c r="AQ110" s="47">
        <f>ABSYLD1!AQ110*VLOOKUP(ABSYLD2!AQ$4,'[1]INTERNAL PARAMETERS-1'!$B$5:$J$44,5,FALSE)*VLOOKUP(ABSYLD2!AQ$4,'[1]INTERNAL PARAMETERS-1'!$B$5:$J$44,7,FALSE)*ABSYLD2!$F110 + ABSYLD1!AQ110*(1-VLOOKUP(ABSYLD2!AQ$4,'[1]INTERNAL PARAMETERS-1'!$B$5:$J$44,5,FALSE))*VLOOKUP(ABSYLD2!AQ$4,'[1]INTERNAL PARAMETERS-1'!$B$5:$J$44,9,FALSE)*ABSYLD2!$F110</f>
        <v>0</v>
      </c>
      <c r="AR110" s="47">
        <f>ABSYLD1!AR110*VLOOKUP(ABSYLD2!AR$4,'[1]INTERNAL PARAMETERS-1'!$B$5:$J$44,5,FALSE)*VLOOKUP(ABSYLD2!AR$4,'[1]INTERNAL PARAMETERS-1'!$B$5:$J$44,7,FALSE)*ABSYLD2!$F110 + ABSYLD1!AR110*(1-VLOOKUP(ABSYLD2!AR$4,'[1]INTERNAL PARAMETERS-1'!$B$5:$J$44,5,FALSE))*VLOOKUP(ABSYLD2!AR$4,'[1]INTERNAL PARAMETERS-1'!$B$5:$J$44,9,FALSE)*ABSYLD2!$F110</f>
        <v>0</v>
      </c>
      <c r="AS110" s="47">
        <f>ABSYLD1!AS110*VLOOKUP(ABSYLD2!AS$4,'[1]INTERNAL PARAMETERS-1'!$B$5:$J$44,5,FALSE)*VLOOKUP(ABSYLD2!AS$4,'[1]INTERNAL PARAMETERS-1'!$B$5:$J$44,7,FALSE)*ABSYLD2!$F110 + ABSYLD1!AS110*(1-VLOOKUP(ABSYLD2!AS$4,'[1]INTERNAL PARAMETERS-1'!$B$5:$J$44,5,FALSE))*VLOOKUP(ABSYLD2!AS$4,'[1]INTERNAL PARAMETERS-1'!$B$5:$J$44,9,FALSE)*ABSYLD2!$F110</f>
        <v>0</v>
      </c>
      <c r="AT110" s="46">
        <f>ABSYLD1!AT110*VLOOKUP(ABSYLD2!AT$4,'[1]INTERNAL PARAMETERS-1'!$B$5:$J$44,5,FALSE)*VLOOKUP(ABSYLD2!AT$4,'[1]INTERNAL PARAMETERS-1'!$B$5:$J$44,7,FALSE)*ABSYLD2!$F110 + ABSYLD1!AT110*(1-VLOOKUP(ABSYLD2!AT$4,'[1]INTERNAL PARAMETERS-1'!$B$5:$J$44,5,FALSE))*VLOOKUP(ABSYLD2!AT$4,'[1]INTERNAL PARAMETERS-1'!$B$5:$J$44,9,FALSE)*ABSYLD2!$F110</f>
        <v>0</v>
      </c>
      <c r="AU110" s="48">
        <f>ABSYLD1!AU110*VLOOKUP(ABSYLD2!AU$4,'[1]INTERNAL PARAMETERS-1'!$B$5:$J$44,5,FALSE)*VLOOKUP(ABSYLD2!AU$4,'[1]INTERNAL PARAMETERS-1'!$B$5:$J$44,6,FALSE)*VLOOKUP(ABSYLD2!AU$4,'[1]INTERNAL PARAMETERS-1'!$B$5:$J$44,3,FALSE) + ABSYLD1!AU110*(1-VLOOKUP(ABSYLD2!AU$4,'[1]INTERNAL PARAMETERS-1'!$B$5:$J$44,5,FALSE))*VLOOKUP(ABSYLD2!AU$4,'[1]INTERNAL PARAMETERS-1'!$B$5:$J$44,8,FALSE)*VLOOKUP(ABSYLD2!AU$4,'[1]INTERNAL PARAMETERS-1'!$B$5:$J$44,3,FALSE)</f>
        <v>0</v>
      </c>
      <c r="AV110" s="47">
        <f>ABSYLD1!AV110*VLOOKUP(ABSYLD2!AV$4,'[1]INTERNAL PARAMETERS-1'!$B$5:$J$44,5,FALSE)*VLOOKUP(ABSYLD2!AV$4,'[1]INTERNAL PARAMETERS-1'!$B$5:$J$44,6,FALSE)*VLOOKUP(ABSYLD2!AV$4,'[1]INTERNAL PARAMETERS-1'!$B$5:$J$44,3,FALSE) + ABSYLD1!AV110*(1-VLOOKUP(ABSYLD2!AV$4,'[1]INTERNAL PARAMETERS-1'!$B$5:$J$44,5,FALSE))*VLOOKUP(ABSYLD2!AV$4,'[1]INTERNAL PARAMETERS-1'!$B$5:$J$44,8,FALSE)*VLOOKUP(ABSYLD2!AV$4,'[1]INTERNAL PARAMETERS-1'!$B$5:$J$44,3,FALSE)</f>
        <v>0</v>
      </c>
      <c r="AW110" s="47">
        <f>ABSYLD1!AW110*VLOOKUP(ABSYLD2!AW$4,'[1]INTERNAL PARAMETERS-1'!$B$5:$J$44,5,FALSE)*VLOOKUP(ABSYLD2!AW$4,'[1]INTERNAL PARAMETERS-1'!$B$5:$J$44,6,FALSE)*VLOOKUP(ABSYLD2!AW$4,'[1]INTERNAL PARAMETERS-1'!$B$5:$J$44,3,FALSE) + ABSYLD1!AW110*(1-VLOOKUP(ABSYLD2!AW$4,'[1]INTERNAL PARAMETERS-1'!$B$5:$J$44,5,FALSE))*VLOOKUP(ABSYLD2!AW$4,'[1]INTERNAL PARAMETERS-1'!$B$5:$J$44,8,FALSE)*VLOOKUP(ABSYLD2!AW$4,'[1]INTERNAL PARAMETERS-1'!$B$5:$J$44,3,FALSE)</f>
        <v>7.3038359272593549</v>
      </c>
      <c r="AX110" s="47">
        <f>ABSYLD1!AX110*VLOOKUP(ABSYLD2!AX$4,'[1]INTERNAL PARAMETERS-1'!$B$5:$J$44,5,FALSE)*VLOOKUP(ABSYLD2!AX$4,'[1]INTERNAL PARAMETERS-1'!$B$5:$J$44,6,FALSE)*VLOOKUP(ABSYLD2!AX$4,'[1]INTERNAL PARAMETERS-1'!$B$5:$J$44,3,FALSE) + ABSYLD1!AX110*(1-VLOOKUP(ABSYLD2!AX$4,'[1]INTERNAL PARAMETERS-1'!$B$5:$J$44,5,FALSE))*VLOOKUP(ABSYLD2!AX$4,'[1]INTERNAL PARAMETERS-1'!$B$5:$J$44,8,FALSE)*VLOOKUP(ABSYLD2!AX$4,'[1]INTERNAL PARAMETERS-1'!$B$5:$J$44,3,FALSE)</f>
        <v>0</v>
      </c>
      <c r="AY110" s="47">
        <f>ABSYLD1!AY110*VLOOKUP(ABSYLD2!AY$4,'[1]INTERNAL PARAMETERS-1'!$B$5:$J$44,5,FALSE)*VLOOKUP(ABSYLD2!AY$4,'[1]INTERNAL PARAMETERS-1'!$B$5:$J$44,6,FALSE)*VLOOKUP(ABSYLD2!AY$4,'[1]INTERNAL PARAMETERS-1'!$B$5:$J$44,3,FALSE) + ABSYLD1!AY110*(1-VLOOKUP(ABSYLD2!AY$4,'[1]INTERNAL PARAMETERS-1'!$B$5:$J$44,5,FALSE))*VLOOKUP(ABSYLD2!AY$4,'[1]INTERNAL PARAMETERS-1'!$B$5:$J$44,8,FALSE)*VLOOKUP(ABSYLD2!AY$4,'[1]INTERNAL PARAMETERS-1'!$B$5:$J$44,3,FALSE)</f>
        <v>0</v>
      </c>
      <c r="AZ110" s="47">
        <f>ABSYLD1!AZ110*VLOOKUP(ABSYLD2!AZ$4,'[1]INTERNAL PARAMETERS-1'!$B$5:$J$44,5,FALSE)*VLOOKUP(ABSYLD2!AZ$4,'[1]INTERNAL PARAMETERS-1'!$B$5:$J$44,6,FALSE)*VLOOKUP(ABSYLD2!AZ$4,'[1]INTERNAL PARAMETERS-1'!$B$5:$J$44,3,FALSE) + ABSYLD1!AZ110*(1-VLOOKUP(ABSYLD2!AZ$4,'[1]INTERNAL PARAMETERS-1'!$B$5:$J$44,5,FALSE))*VLOOKUP(ABSYLD2!AZ$4,'[1]INTERNAL PARAMETERS-1'!$B$5:$J$44,8,FALSE)*VLOOKUP(ABSYLD2!AZ$4,'[1]INTERNAL PARAMETERS-1'!$B$5:$J$44,3,FALSE)</f>
        <v>0</v>
      </c>
      <c r="BA110" s="47">
        <f>ABSYLD1!BA110*VLOOKUP(ABSYLD2!BA$4,'[1]INTERNAL PARAMETERS-1'!$B$5:$J$44,5,FALSE)*VLOOKUP(ABSYLD2!BA$4,'[1]INTERNAL PARAMETERS-1'!$B$5:$J$44,6,FALSE)*VLOOKUP(ABSYLD2!BA$4,'[1]INTERNAL PARAMETERS-1'!$B$5:$J$44,3,FALSE) + ABSYLD1!BA110*(1-VLOOKUP(ABSYLD2!BA$4,'[1]INTERNAL PARAMETERS-1'!$B$5:$J$44,5,FALSE))*VLOOKUP(ABSYLD2!BA$4,'[1]INTERNAL PARAMETERS-1'!$B$5:$J$44,8,FALSE)*VLOOKUP(ABSYLD2!BA$4,'[1]INTERNAL PARAMETERS-1'!$B$5:$J$44,3,FALSE)</f>
        <v>22.099067843489813</v>
      </c>
      <c r="BB110" s="47">
        <f>ABSYLD1!BB110*VLOOKUP(ABSYLD2!BB$4,'[1]INTERNAL PARAMETERS-1'!$B$5:$J$44,5,FALSE)*VLOOKUP(ABSYLD2!BB$4,'[1]INTERNAL PARAMETERS-1'!$B$5:$J$44,6,FALSE)*VLOOKUP(ABSYLD2!BB$4,'[1]INTERNAL PARAMETERS-1'!$B$5:$J$44,3,FALSE) + ABSYLD1!BB110*(1-VLOOKUP(ABSYLD2!BB$4,'[1]INTERNAL PARAMETERS-1'!$B$5:$J$44,5,FALSE))*VLOOKUP(ABSYLD2!BB$4,'[1]INTERNAL PARAMETERS-1'!$B$5:$J$44,8,FALSE)*VLOOKUP(ABSYLD2!BB$4,'[1]INTERNAL PARAMETERS-1'!$B$5:$J$44,3,FALSE)</f>
        <v>1.388609573814064</v>
      </c>
      <c r="BC110" s="47">
        <f>ABSYLD1!BC110*VLOOKUP(ABSYLD2!BC$4,'[1]INTERNAL PARAMETERS-1'!$B$5:$J$44,5,FALSE)*VLOOKUP(ABSYLD2!BC$4,'[1]INTERNAL PARAMETERS-1'!$B$5:$J$44,6,FALSE)*VLOOKUP(ABSYLD2!BC$4,'[1]INTERNAL PARAMETERS-1'!$B$5:$J$44,3,FALSE) + ABSYLD1!BC110*(1-VLOOKUP(ABSYLD2!BC$4,'[1]INTERNAL PARAMETERS-1'!$B$5:$J$44,5,FALSE))*VLOOKUP(ABSYLD2!BC$4,'[1]INTERNAL PARAMETERS-1'!$B$5:$J$44,8,FALSE)*VLOOKUP(ABSYLD2!BC$4,'[1]INTERNAL PARAMETERS-1'!$B$5:$J$44,3,FALSE)</f>
        <v>3.4810306710892234</v>
      </c>
      <c r="BD110" s="47">
        <f>ABSYLD1!BD110*VLOOKUP(ABSYLD2!BD$4,'[1]INTERNAL PARAMETERS-1'!$B$5:$J$44,5,FALSE)*VLOOKUP(ABSYLD2!BD$4,'[1]INTERNAL PARAMETERS-1'!$B$5:$J$44,6,FALSE)*VLOOKUP(ABSYLD2!BD$4,'[1]INTERNAL PARAMETERS-1'!$B$5:$J$44,3,FALSE) + ABSYLD1!BD110*(1-VLOOKUP(ABSYLD2!BD$4,'[1]INTERNAL PARAMETERS-1'!$B$5:$J$44,5,FALSE))*VLOOKUP(ABSYLD2!BD$4,'[1]INTERNAL PARAMETERS-1'!$B$5:$J$44,8,FALSE)*VLOOKUP(ABSYLD2!BD$4,'[1]INTERNAL PARAMETERS-1'!$B$5:$J$44,3,FALSE)</f>
        <v>0.51236114632979868</v>
      </c>
      <c r="BE110" s="47">
        <f>ABSYLD1!BE110*VLOOKUP(ABSYLD2!BE$4,'[1]INTERNAL PARAMETERS-1'!$B$5:$J$44,5,FALSE)*VLOOKUP(ABSYLD2!BE$4,'[1]INTERNAL PARAMETERS-1'!$B$5:$J$44,6,FALSE)*VLOOKUP(ABSYLD2!BE$4,'[1]INTERNAL PARAMETERS-1'!$B$5:$J$44,3,FALSE) + ABSYLD1!BE110*(1-VLOOKUP(ABSYLD2!BE$4,'[1]INTERNAL PARAMETERS-1'!$B$5:$J$44,5,FALSE))*VLOOKUP(ABSYLD2!BE$4,'[1]INTERNAL PARAMETERS-1'!$B$5:$J$44,8,FALSE)*VLOOKUP(ABSYLD2!BE$4,'[1]INTERNAL PARAMETERS-1'!$B$5:$J$44,3,FALSE)</f>
        <v>6.7290407210363536</v>
      </c>
      <c r="BF110" s="47">
        <f>ABSYLD1!BF110*VLOOKUP(ABSYLD2!BF$4,'[1]INTERNAL PARAMETERS-1'!$B$5:$J$44,5,FALSE)*VLOOKUP(ABSYLD2!BF$4,'[1]INTERNAL PARAMETERS-1'!$B$5:$J$44,6,FALSE)*VLOOKUP(ABSYLD2!BF$4,'[1]INTERNAL PARAMETERS-1'!$B$5:$J$44,3,FALSE) + ABSYLD1!BF110*(1-VLOOKUP(ABSYLD2!BF$4,'[1]INTERNAL PARAMETERS-1'!$B$5:$J$44,5,FALSE))*VLOOKUP(ABSYLD2!BF$4,'[1]INTERNAL PARAMETERS-1'!$B$5:$J$44,8,FALSE)*VLOOKUP(ABSYLD2!BF$4,'[1]INTERNAL PARAMETERS-1'!$B$5:$J$44,3,FALSE)</f>
        <v>0</v>
      </c>
      <c r="BG110" s="47">
        <f>ABSYLD1!BG110*VLOOKUP(ABSYLD2!BG$4,'[1]INTERNAL PARAMETERS-1'!$B$5:$J$44,5,FALSE)*VLOOKUP(ABSYLD2!BG$4,'[1]INTERNAL PARAMETERS-1'!$B$5:$J$44,6,FALSE)*VLOOKUP(ABSYLD2!BG$4,'[1]INTERNAL PARAMETERS-1'!$B$5:$J$44,3,FALSE) + ABSYLD1!BG110*(1-VLOOKUP(ABSYLD2!BG$4,'[1]INTERNAL PARAMETERS-1'!$B$5:$J$44,5,FALSE))*VLOOKUP(ABSYLD2!BG$4,'[1]INTERNAL PARAMETERS-1'!$B$5:$J$44,8,FALSE)*VLOOKUP(ABSYLD2!BG$4,'[1]INTERNAL PARAMETERS-1'!$B$5:$J$44,3,FALSE)</f>
        <v>0.87991691814341266</v>
      </c>
      <c r="BH110" s="47">
        <f>ABSYLD1!BH110*VLOOKUP(ABSYLD2!BH$4,'[1]INTERNAL PARAMETERS-1'!$B$5:$J$44,5,FALSE)*VLOOKUP(ABSYLD2!BH$4,'[1]INTERNAL PARAMETERS-1'!$B$5:$J$44,6,FALSE)*VLOOKUP(ABSYLD2!BH$4,'[1]INTERNAL PARAMETERS-1'!$B$5:$J$44,3,FALSE) + ABSYLD1!BH110*(1-VLOOKUP(ABSYLD2!BH$4,'[1]INTERNAL PARAMETERS-1'!$B$5:$J$44,5,FALSE))*VLOOKUP(ABSYLD2!BH$4,'[1]INTERNAL PARAMETERS-1'!$B$5:$J$44,8,FALSE)*VLOOKUP(ABSYLD2!BH$4,'[1]INTERNAL PARAMETERS-1'!$B$5:$J$44,3,FALSE)</f>
        <v>1.1652500576032856E-2</v>
      </c>
      <c r="BI110" s="47">
        <f>ABSYLD1!BI110*VLOOKUP(ABSYLD2!BI$4,'[1]INTERNAL PARAMETERS-1'!$B$5:$J$44,5,FALSE)*VLOOKUP(ABSYLD2!BI$4,'[1]INTERNAL PARAMETERS-1'!$B$5:$J$44,6,FALSE)*VLOOKUP(ABSYLD2!BI$4,'[1]INTERNAL PARAMETERS-1'!$B$5:$J$44,3,FALSE) + ABSYLD1!BI110*(1-VLOOKUP(ABSYLD2!BI$4,'[1]INTERNAL PARAMETERS-1'!$B$5:$J$44,5,FALSE))*VLOOKUP(ABSYLD2!BI$4,'[1]INTERNAL PARAMETERS-1'!$B$5:$J$44,8,FALSE)*VLOOKUP(ABSYLD2!BI$4,'[1]INTERNAL PARAMETERS-1'!$B$5:$J$44,3,FALSE)</f>
        <v>0</v>
      </c>
      <c r="BJ110" s="47">
        <f>ABSYLD1!BJ110*VLOOKUP(ABSYLD2!BJ$4,'[1]INTERNAL PARAMETERS-1'!$B$5:$J$44,5,FALSE)*VLOOKUP(ABSYLD2!BJ$4,'[1]INTERNAL PARAMETERS-1'!$B$5:$J$44,6,FALSE)*VLOOKUP(ABSYLD2!BJ$4,'[1]INTERNAL PARAMETERS-1'!$B$5:$J$44,3,FALSE) + ABSYLD1!BJ110*(1-VLOOKUP(ABSYLD2!BJ$4,'[1]INTERNAL PARAMETERS-1'!$B$5:$J$44,5,FALSE))*VLOOKUP(ABSYLD2!BJ$4,'[1]INTERNAL PARAMETERS-1'!$B$5:$J$44,8,FALSE)*VLOOKUP(ABSYLD2!BJ$4,'[1]INTERNAL PARAMETERS-1'!$B$5:$J$44,3,FALSE)</f>
        <v>0.32246601240597045</v>
      </c>
      <c r="BK110" s="47">
        <f>ABSYLD1!BK110*VLOOKUP(ABSYLD2!BK$4,'[1]INTERNAL PARAMETERS-1'!$B$5:$J$44,5,FALSE)*VLOOKUP(ABSYLD2!BK$4,'[1]INTERNAL PARAMETERS-1'!$B$5:$J$44,6,FALSE)*VLOOKUP(ABSYLD2!BK$4,'[1]INTERNAL PARAMETERS-1'!$B$5:$J$44,3,FALSE) + ABSYLD1!BK110*(1-VLOOKUP(ABSYLD2!BK$4,'[1]INTERNAL PARAMETERS-1'!$B$5:$J$44,5,FALSE))*VLOOKUP(ABSYLD2!BK$4,'[1]INTERNAL PARAMETERS-1'!$B$5:$J$44,8,FALSE)*VLOOKUP(ABSYLD2!BK$4,'[1]INTERNAL PARAMETERS-1'!$B$5:$J$44,3,FALSE)</f>
        <v>0.34158089936369612</v>
      </c>
      <c r="BL110" s="47">
        <f>ABSYLD1!BL110*VLOOKUP(ABSYLD2!BL$4,'[1]INTERNAL PARAMETERS-1'!$B$5:$J$44,5,FALSE)*VLOOKUP(ABSYLD2!BL$4,'[1]INTERNAL PARAMETERS-1'!$B$5:$J$44,6,FALSE)*VLOOKUP(ABSYLD2!BL$4,'[1]INTERNAL PARAMETERS-1'!$B$5:$J$44,3,FALSE) + ABSYLD1!BL110*(1-VLOOKUP(ABSYLD2!BL$4,'[1]INTERNAL PARAMETERS-1'!$B$5:$J$44,5,FALSE))*VLOOKUP(ABSYLD2!BL$4,'[1]INTERNAL PARAMETERS-1'!$B$5:$J$44,8,FALSE)*VLOOKUP(ABSYLD2!BL$4,'[1]INTERNAL PARAMETERS-1'!$B$5:$J$44,3,FALSE)</f>
        <v>1.6108485703279833</v>
      </c>
      <c r="BM110" s="47">
        <f>ABSYLD1!BM110*VLOOKUP(ABSYLD2!BM$4,'[1]INTERNAL PARAMETERS-1'!$B$5:$J$44,5,FALSE)*VLOOKUP(ABSYLD2!BM$4,'[1]INTERNAL PARAMETERS-1'!$B$5:$J$44,6,FALSE)*VLOOKUP(ABSYLD2!BM$4,'[1]INTERNAL PARAMETERS-1'!$B$5:$J$44,3,FALSE) + ABSYLD1!BM110*(1-VLOOKUP(ABSYLD2!BM$4,'[1]INTERNAL PARAMETERS-1'!$B$5:$J$44,5,FALSE))*VLOOKUP(ABSYLD2!BM$4,'[1]INTERNAL PARAMETERS-1'!$B$5:$J$44,8,FALSE)*VLOOKUP(ABSYLD2!BM$4,'[1]INTERNAL PARAMETERS-1'!$B$5:$J$44,3,FALSE)</f>
        <v>0.92322879110212719</v>
      </c>
      <c r="BN110" s="47">
        <f>ABSYLD1!BN110*VLOOKUP(ABSYLD2!BN$4,'[1]INTERNAL PARAMETERS-1'!$B$5:$J$44,5,FALSE)*VLOOKUP(ABSYLD2!BN$4,'[1]INTERNAL PARAMETERS-1'!$B$5:$J$44,6,FALSE)*VLOOKUP(ABSYLD2!BN$4,'[1]INTERNAL PARAMETERS-1'!$B$5:$J$44,3,FALSE) + ABSYLD1!BN110*(1-VLOOKUP(ABSYLD2!BN$4,'[1]INTERNAL PARAMETERS-1'!$B$5:$J$44,5,FALSE))*VLOOKUP(ABSYLD2!BN$4,'[1]INTERNAL PARAMETERS-1'!$B$5:$J$44,8,FALSE)*VLOOKUP(ABSYLD2!BN$4,'[1]INTERNAL PARAMETERS-1'!$B$5:$J$44,3,FALSE)</f>
        <v>0.76373257037598929</v>
      </c>
      <c r="BO110" s="47">
        <f>ABSYLD1!BO110*VLOOKUP(ABSYLD2!BO$4,'[1]INTERNAL PARAMETERS-1'!$B$5:$J$44,5,FALSE)*VLOOKUP(ABSYLD2!BO$4,'[1]INTERNAL PARAMETERS-1'!$B$5:$J$44,6,FALSE)*VLOOKUP(ABSYLD2!BO$4,'[1]INTERNAL PARAMETERS-1'!$B$5:$J$44,3,FALSE) + ABSYLD1!BO110*(1-VLOOKUP(ABSYLD2!BO$4,'[1]INTERNAL PARAMETERS-1'!$B$5:$J$44,5,FALSE))*VLOOKUP(ABSYLD2!BO$4,'[1]INTERNAL PARAMETERS-1'!$B$5:$J$44,8,FALSE)*VLOOKUP(ABSYLD2!BO$4,'[1]INTERNAL PARAMETERS-1'!$B$5:$J$44,3,FALSE)</f>
        <v>0.59283796547725676</v>
      </c>
      <c r="BP110" s="47">
        <f>ABSYLD1!BP110*VLOOKUP(ABSYLD2!BP$4,'[1]INTERNAL PARAMETERS-1'!$B$5:$J$44,5,FALSE)*VLOOKUP(ABSYLD2!BP$4,'[1]INTERNAL PARAMETERS-1'!$B$5:$J$44,6,FALSE)*VLOOKUP(ABSYLD2!BP$4,'[1]INTERNAL PARAMETERS-1'!$B$5:$J$44,3,FALSE) + ABSYLD1!BP110*(1-VLOOKUP(ABSYLD2!BP$4,'[1]INTERNAL PARAMETERS-1'!$B$5:$J$44,5,FALSE))*VLOOKUP(ABSYLD2!BP$4,'[1]INTERNAL PARAMETERS-1'!$B$5:$J$44,8,FALSE)*VLOOKUP(ABSYLD2!BP$4,'[1]INTERNAL PARAMETERS-1'!$B$5:$J$44,3,FALSE)</f>
        <v>1.4109034024394252E-2</v>
      </c>
      <c r="BQ110" s="47">
        <f>ABSYLD1!BQ110*VLOOKUP(ABSYLD2!BQ$4,'[1]INTERNAL PARAMETERS-1'!$B$5:$J$44,5,FALSE)*VLOOKUP(ABSYLD2!BQ$4,'[1]INTERNAL PARAMETERS-1'!$B$5:$J$44,6,FALSE)*VLOOKUP(ABSYLD2!BQ$4,'[1]INTERNAL PARAMETERS-1'!$B$5:$J$44,3,FALSE) + ABSYLD1!BQ110*(1-VLOOKUP(ABSYLD2!BQ$4,'[1]INTERNAL PARAMETERS-1'!$B$5:$J$44,5,FALSE))*VLOOKUP(ABSYLD2!BQ$4,'[1]INTERNAL PARAMETERS-1'!$B$5:$J$44,8,FALSE)*VLOOKUP(ABSYLD2!BQ$4,'[1]INTERNAL PARAMETERS-1'!$B$5:$J$44,3,FALSE)</f>
        <v>1.834569157162218</v>
      </c>
      <c r="BR110" s="47">
        <f>ABSYLD1!BR110*VLOOKUP(ABSYLD2!BR$4,'[1]INTERNAL PARAMETERS-1'!$B$5:$J$44,5,FALSE)*VLOOKUP(ABSYLD2!BR$4,'[1]INTERNAL PARAMETERS-1'!$B$5:$J$44,6,FALSE)*VLOOKUP(ABSYLD2!BR$4,'[1]INTERNAL PARAMETERS-1'!$B$5:$J$44,3,FALSE) + ABSYLD1!BR110*(1-VLOOKUP(ABSYLD2!BR$4,'[1]INTERNAL PARAMETERS-1'!$B$5:$J$44,5,FALSE))*VLOOKUP(ABSYLD2!BR$4,'[1]INTERNAL PARAMETERS-1'!$B$5:$J$44,8,FALSE)*VLOOKUP(ABSYLD2!BR$4,'[1]INTERNAL PARAMETERS-1'!$B$5:$J$44,3,FALSE)</f>
        <v>4.7198537587575626E-2</v>
      </c>
      <c r="BS110" s="47">
        <f>ABSYLD1!BS110*VLOOKUP(ABSYLD2!BS$4,'[1]INTERNAL PARAMETERS-1'!$B$5:$J$44,5,FALSE)*VLOOKUP(ABSYLD2!BS$4,'[1]INTERNAL PARAMETERS-1'!$B$5:$J$44,6,FALSE)*VLOOKUP(ABSYLD2!BS$4,'[1]INTERNAL PARAMETERS-1'!$B$5:$J$44,3,FALSE) + ABSYLD1!BS110*(1-VLOOKUP(ABSYLD2!BS$4,'[1]INTERNAL PARAMETERS-1'!$B$5:$J$44,5,FALSE))*VLOOKUP(ABSYLD2!BS$4,'[1]INTERNAL PARAMETERS-1'!$B$5:$J$44,8,FALSE)*VLOOKUP(ABSYLD2!BS$4,'[1]INTERNAL PARAMETERS-1'!$B$5:$J$44,3,FALSE)</f>
        <v>5.941279988336756E-3</v>
      </c>
      <c r="BT110" s="47">
        <f>ABSYLD1!BT110*VLOOKUP(ABSYLD2!BT$4,'[1]INTERNAL PARAMETERS-1'!$B$5:$J$44,5,FALSE)*VLOOKUP(ABSYLD2!BT$4,'[1]INTERNAL PARAMETERS-1'!$B$5:$J$44,6,FALSE)*VLOOKUP(ABSYLD2!BT$4,'[1]INTERNAL PARAMETERS-1'!$B$5:$J$44,3,FALSE) + ABSYLD1!BT110*(1-VLOOKUP(ABSYLD2!BT$4,'[1]INTERNAL PARAMETERS-1'!$B$5:$J$44,5,FALSE))*VLOOKUP(ABSYLD2!BT$4,'[1]INTERNAL PARAMETERS-1'!$B$5:$J$44,8,FALSE)*VLOOKUP(ABSYLD2!BT$4,'[1]INTERNAL PARAMETERS-1'!$B$5:$J$44,3,FALSE)</f>
        <v>0</v>
      </c>
      <c r="BU110" s="47">
        <f>ABSYLD1!BU110*VLOOKUP(ABSYLD2!BU$4,'[1]INTERNAL PARAMETERS-1'!$B$5:$J$44,5,FALSE)*VLOOKUP(ABSYLD2!BU$4,'[1]INTERNAL PARAMETERS-1'!$B$5:$J$44,6,FALSE)*VLOOKUP(ABSYLD2!BU$4,'[1]INTERNAL PARAMETERS-1'!$B$5:$J$44,3,FALSE) + ABSYLD1!BU110*(1-VLOOKUP(ABSYLD2!BU$4,'[1]INTERNAL PARAMETERS-1'!$B$5:$J$44,5,FALSE))*VLOOKUP(ABSYLD2!BU$4,'[1]INTERNAL PARAMETERS-1'!$B$5:$J$44,8,FALSE)*VLOOKUP(ABSYLD2!BU$4,'[1]INTERNAL PARAMETERS-1'!$B$5:$J$44,3,FALSE)</f>
        <v>0</v>
      </c>
      <c r="BV110" s="47">
        <f>ABSYLD1!BV110*VLOOKUP(ABSYLD2!BV$4,'[1]INTERNAL PARAMETERS-1'!$B$5:$J$44,5,FALSE)*VLOOKUP(ABSYLD2!BV$4,'[1]INTERNAL PARAMETERS-1'!$B$5:$J$44,6,FALSE)*VLOOKUP(ABSYLD2!BV$4,'[1]INTERNAL PARAMETERS-1'!$B$5:$J$44,3,FALSE) + ABSYLD1!BV110*(1-VLOOKUP(ABSYLD2!BV$4,'[1]INTERNAL PARAMETERS-1'!$B$5:$J$44,5,FALSE))*VLOOKUP(ABSYLD2!BV$4,'[1]INTERNAL PARAMETERS-1'!$B$5:$J$44,8,FALSE)*VLOOKUP(ABSYLD2!BV$4,'[1]INTERNAL PARAMETERS-1'!$B$5:$J$44,3,FALSE)</f>
        <v>0</v>
      </c>
      <c r="BW110" s="47">
        <f>ABSYLD1!BW110*VLOOKUP(ABSYLD2!BW$4,'[1]INTERNAL PARAMETERS-1'!$B$5:$J$44,5,FALSE)*VLOOKUP(ABSYLD2!BW$4,'[1]INTERNAL PARAMETERS-1'!$B$5:$J$44,6,FALSE)*VLOOKUP(ABSYLD2!BW$4,'[1]INTERNAL PARAMETERS-1'!$B$5:$J$44,3,FALSE) + ABSYLD1!BW110*(1-VLOOKUP(ABSYLD2!BW$4,'[1]INTERNAL PARAMETERS-1'!$B$5:$J$44,5,FALSE))*VLOOKUP(ABSYLD2!BW$4,'[1]INTERNAL PARAMETERS-1'!$B$5:$J$44,8,FALSE)*VLOOKUP(ABSYLD2!BW$4,'[1]INTERNAL PARAMETERS-1'!$B$5:$J$44,3,FALSE)</f>
        <v>0</v>
      </c>
      <c r="BX110" s="47">
        <f>ABSYLD1!BX110*VLOOKUP(ABSYLD2!BX$4,'[1]INTERNAL PARAMETERS-1'!$B$5:$J$44,5,FALSE)*VLOOKUP(ABSYLD2!BX$4,'[1]INTERNAL PARAMETERS-1'!$B$5:$J$44,6,FALSE)*VLOOKUP(ABSYLD2!BX$4,'[1]INTERNAL PARAMETERS-1'!$B$5:$J$44,3,FALSE) + ABSYLD1!BX110*(1-VLOOKUP(ABSYLD2!BX$4,'[1]INTERNAL PARAMETERS-1'!$B$5:$J$44,5,FALSE))*VLOOKUP(ABSYLD2!BX$4,'[1]INTERNAL PARAMETERS-1'!$B$5:$J$44,8,FALSE)*VLOOKUP(ABSYLD2!BX$4,'[1]INTERNAL PARAMETERS-1'!$B$5:$J$44,3,FALSE)</f>
        <v>0</v>
      </c>
      <c r="BY110" s="47">
        <f>ABSYLD1!BY110*VLOOKUP(ABSYLD2!BY$4,'[1]INTERNAL PARAMETERS-1'!$B$5:$J$44,5,FALSE)*VLOOKUP(ABSYLD2!BY$4,'[1]INTERNAL PARAMETERS-1'!$B$5:$J$44,6,FALSE)*VLOOKUP(ABSYLD2!BY$4,'[1]INTERNAL PARAMETERS-1'!$B$5:$J$44,3,FALSE) + ABSYLD1!BY110*(1-VLOOKUP(ABSYLD2!BY$4,'[1]INTERNAL PARAMETERS-1'!$B$5:$J$44,5,FALSE))*VLOOKUP(ABSYLD2!BY$4,'[1]INTERNAL PARAMETERS-1'!$B$5:$J$44,8,FALSE)*VLOOKUP(ABSYLD2!BY$4,'[1]INTERNAL PARAMETERS-1'!$B$5:$J$44,3,FALSE)</f>
        <v>0</v>
      </c>
      <c r="BZ110" s="47">
        <f>ABSYLD1!BZ110*VLOOKUP(ABSYLD2!BZ$4,'[1]INTERNAL PARAMETERS-1'!$B$5:$J$44,5,FALSE)*VLOOKUP(ABSYLD2!BZ$4,'[1]INTERNAL PARAMETERS-1'!$B$5:$J$44,6,FALSE)*VLOOKUP(ABSYLD2!BZ$4,'[1]INTERNAL PARAMETERS-1'!$B$5:$J$44,3,FALSE) + ABSYLD1!BZ110*(1-VLOOKUP(ABSYLD2!BZ$4,'[1]INTERNAL PARAMETERS-1'!$B$5:$J$44,5,FALSE))*VLOOKUP(ABSYLD2!BZ$4,'[1]INTERNAL PARAMETERS-1'!$B$5:$J$44,8,FALSE)*VLOOKUP(ABSYLD2!BZ$4,'[1]INTERNAL PARAMETERS-1'!$B$5:$J$44,3,FALSE)</f>
        <v>1.5934909015786443E-3</v>
      </c>
      <c r="CA110" s="47">
        <f>ABSYLD1!CA110*VLOOKUP(ABSYLD2!CA$4,'[1]INTERNAL PARAMETERS-1'!$B$5:$J$44,5,FALSE)*VLOOKUP(ABSYLD2!CA$4,'[1]INTERNAL PARAMETERS-1'!$B$5:$J$44,6,FALSE)*VLOOKUP(ABSYLD2!CA$4,'[1]INTERNAL PARAMETERS-1'!$B$5:$J$44,3,FALSE) + ABSYLD1!CA110*(1-VLOOKUP(ABSYLD2!CA$4,'[1]INTERNAL PARAMETERS-1'!$B$5:$J$44,5,FALSE))*VLOOKUP(ABSYLD2!CA$4,'[1]INTERNAL PARAMETERS-1'!$B$5:$J$44,8,FALSE)*VLOOKUP(ABSYLD2!CA$4,'[1]INTERNAL PARAMETERS-1'!$B$5:$J$44,3,FALSE)</f>
        <v>0</v>
      </c>
      <c r="CB110" s="47">
        <f>ABSYLD1!CB110*VLOOKUP(ABSYLD2!CB$4,'[1]INTERNAL PARAMETERS-1'!$B$5:$J$44,5,FALSE)*VLOOKUP(ABSYLD2!CB$4,'[1]INTERNAL PARAMETERS-1'!$B$5:$J$44,6,FALSE)*VLOOKUP(ABSYLD2!CB$4,'[1]INTERNAL PARAMETERS-1'!$B$5:$J$44,3,FALSE) + ABSYLD1!CB110*(1-VLOOKUP(ABSYLD2!CB$4,'[1]INTERNAL PARAMETERS-1'!$B$5:$J$44,5,FALSE))*VLOOKUP(ABSYLD2!CB$4,'[1]INTERNAL PARAMETERS-1'!$B$5:$J$44,8,FALSE)*VLOOKUP(ABSYLD2!CB$4,'[1]INTERNAL PARAMETERS-1'!$B$5:$J$44,3,FALSE)</f>
        <v>0</v>
      </c>
      <c r="CC110" s="47">
        <f>ABSYLD1!CC110*VLOOKUP(ABSYLD2!CC$4,'[1]INTERNAL PARAMETERS-1'!$B$5:$J$44,5,FALSE)*VLOOKUP(ABSYLD2!CC$4,'[1]INTERNAL PARAMETERS-1'!$B$5:$J$44,6,FALSE)*VLOOKUP(ABSYLD2!CC$4,'[1]INTERNAL PARAMETERS-1'!$B$5:$J$44,3,FALSE) + ABSYLD1!CC110*(1-VLOOKUP(ABSYLD2!CC$4,'[1]INTERNAL PARAMETERS-1'!$B$5:$J$44,5,FALSE))*VLOOKUP(ABSYLD2!CC$4,'[1]INTERNAL PARAMETERS-1'!$B$5:$J$44,8,FALSE)*VLOOKUP(ABSYLD2!CC$4,'[1]INTERNAL PARAMETERS-1'!$B$5:$J$44,3,FALSE)</f>
        <v>5.3116363385954822E-3</v>
      </c>
      <c r="CD110" s="47">
        <f>ABSYLD1!CD110*VLOOKUP(ABSYLD2!CD$4,'[1]INTERNAL PARAMETERS-1'!$B$5:$J$44,5,FALSE)*VLOOKUP(ABSYLD2!CD$4,'[1]INTERNAL PARAMETERS-1'!$B$5:$J$44,6,FALSE)*VLOOKUP(ABSYLD2!CD$4,'[1]INTERNAL PARAMETERS-1'!$B$5:$J$44,3,FALSE) + ABSYLD1!CD110*(1-VLOOKUP(ABSYLD2!CD$4,'[1]INTERNAL PARAMETERS-1'!$B$5:$J$44,5,FALSE))*VLOOKUP(ABSYLD2!CD$4,'[1]INTERNAL PARAMETERS-1'!$B$5:$J$44,8,FALSE)*VLOOKUP(ABSYLD2!CD$4,'[1]INTERNAL PARAMETERS-1'!$B$5:$J$44,3,FALSE)</f>
        <v>2.3459751448114987E-2</v>
      </c>
      <c r="CE110" s="47">
        <f>ABSYLD1!CE110*VLOOKUP(ABSYLD2!CE$4,'[1]INTERNAL PARAMETERS-1'!$B$5:$J$44,5,FALSE)*VLOOKUP(ABSYLD2!CE$4,'[1]INTERNAL PARAMETERS-1'!$B$5:$J$44,6,FALSE)*VLOOKUP(ABSYLD2!CE$4,'[1]INTERNAL PARAMETERS-1'!$B$5:$J$44,3,FALSE) + ABSYLD1!CE110*(1-VLOOKUP(ABSYLD2!CE$4,'[1]INTERNAL PARAMETERS-1'!$B$5:$J$44,5,FALSE))*VLOOKUP(ABSYLD2!CE$4,'[1]INTERNAL PARAMETERS-1'!$B$5:$J$44,8,FALSE)*VLOOKUP(ABSYLD2!CE$4,'[1]INTERNAL PARAMETERS-1'!$B$5:$J$44,3,FALSE)</f>
        <v>4.2846863957526078E-2</v>
      </c>
      <c r="CF110" s="47">
        <f>ABSYLD1!CF110*VLOOKUP(ABSYLD2!CF$4,'[1]INTERNAL PARAMETERS-1'!$B$5:$J$44,5,FALSE)*VLOOKUP(ABSYLD2!CF$4,'[1]INTERNAL PARAMETERS-1'!$B$5:$J$44,6,FALSE)*VLOOKUP(ABSYLD2!CF$4,'[1]INTERNAL PARAMETERS-1'!$B$5:$J$44,3,FALSE) + ABSYLD1!CF110*(1-VLOOKUP(ABSYLD2!CF$4,'[1]INTERNAL PARAMETERS-1'!$B$5:$J$44,5,FALSE))*VLOOKUP(ABSYLD2!CF$4,'[1]INTERNAL PARAMETERS-1'!$B$5:$J$44,8,FALSE)*VLOOKUP(ABSYLD2!CF$4,'[1]INTERNAL PARAMETERS-1'!$B$5:$J$44,3,FALSE)</f>
        <v>4.4191707746210535E-2</v>
      </c>
      <c r="CG110" s="47">
        <f>ABSYLD1!CG110*VLOOKUP(ABSYLD2!CG$4,'[1]INTERNAL PARAMETERS-1'!$B$5:$J$44,5,FALSE)*VLOOKUP(ABSYLD2!CG$4,'[1]INTERNAL PARAMETERS-1'!$B$5:$J$44,6,FALSE)*VLOOKUP(ABSYLD2!CG$4,'[1]INTERNAL PARAMETERS-1'!$B$5:$J$44,3,FALSE) + ABSYLD1!CG110*(1-VLOOKUP(ABSYLD2!CG$4,'[1]INTERNAL PARAMETERS-1'!$B$5:$J$44,5,FALSE))*VLOOKUP(ABSYLD2!CG$4,'[1]INTERNAL PARAMETERS-1'!$B$5:$J$44,8,FALSE)*VLOOKUP(ABSYLD2!CG$4,'[1]INTERNAL PARAMETERS-1'!$B$5:$J$44,3,FALSE)</f>
        <v>1.9525567603449693E-3</v>
      </c>
      <c r="CH110" s="46">
        <f>ABSYLD1!CH110*VLOOKUP(ABSYLD2!CH$4,'[1]INTERNAL PARAMETERS-1'!$B$5:$J$44,5,FALSE)*VLOOKUP(ABSYLD2!CH$4,'[1]INTERNAL PARAMETERS-1'!$B$5:$J$44,6,FALSE)*VLOOKUP(ABSYLD2!CH$4,'[1]INTERNAL PARAMETERS-1'!$B$5:$J$44,3,FALSE) + ABSYLD1!CH110*(1-VLOOKUP(ABSYLD2!CH$4,'[1]INTERNAL PARAMETERS-1'!$B$5:$J$44,5,FALSE))*VLOOKUP(ABSYLD2!CH$4,'[1]INTERNAL PARAMETERS-1'!$B$5:$J$44,8,FALSE)*VLOOKUP(ABSYLD2!CH$4,'[1]INTERNAL PARAMETERS-1'!$B$5:$J$44,3,FALSE)</f>
        <v>0</v>
      </c>
      <c r="CJ110" s="48">
        <f t="shared" si="2"/>
        <v>184.01601524460435</v>
      </c>
      <c r="CK110" s="46">
        <f t="shared" si="3"/>
        <v>48.981384126705983</v>
      </c>
    </row>
    <row r="111" spans="2:89">
      <c r="B111" s="61" t="s">
        <v>10</v>
      </c>
      <c r="C111" s="60" t="s">
        <v>71</v>
      </c>
      <c r="D111" s="60" t="s">
        <v>72</v>
      </c>
      <c r="E111" s="137">
        <f>ABS!AL111</f>
        <v>1868.7199999999998</v>
      </c>
      <c r="F111" s="59">
        <f>'[1]INTERNAL PARAMETERS-1'!M21</f>
        <v>9.3150000000000013</v>
      </c>
      <c r="G111" s="48">
        <f>ABSYLD1!G111*VLOOKUP(ABSYLD2!G$4,'[1]INTERNAL PARAMETERS-1'!$B$5:$J$44,5,FALSE)*VLOOKUP(ABSYLD2!G$4,'[1]INTERNAL PARAMETERS-1'!$B$5:$J$44,7,FALSE)*ABSYLD2!$F111 + ABSYLD1!G111*(1-VLOOKUP(ABSYLD2!G$4,'[1]INTERNAL PARAMETERS-1'!$B$5:$J$44,5,FALSE))*VLOOKUP(ABSYLD2!G$4,'[1]INTERNAL PARAMETERS-1'!$B$5:$J$44,9,FALSE)*ABSYLD2!$F111</f>
        <v>13.508060950251002</v>
      </c>
      <c r="H111" s="47">
        <f>ABSYLD1!H111*VLOOKUP(ABSYLD2!H$4,'[1]INTERNAL PARAMETERS-1'!$B$5:$J$44,5,FALSE)*VLOOKUP(ABSYLD2!H$4,'[1]INTERNAL PARAMETERS-1'!$B$5:$J$44,7,FALSE)*ABSYLD2!$F111 + ABSYLD1!H111*(1-VLOOKUP(ABSYLD2!H$4,'[1]INTERNAL PARAMETERS-1'!$B$5:$J$44,5,FALSE))*VLOOKUP(ABSYLD2!H$4,'[1]INTERNAL PARAMETERS-1'!$B$5:$J$44,9,FALSE)*ABSYLD2!$F111</f>
        <v>11.314395683075521</v>
      </c>
      <c r="I111" s="47">
        <f>ABSYLD1!I111*VLOOKUP(ABSYLD2!I$4,'[1]INTERNAL PARAMETERS-1'!$B$5:$J$44,5,FALSE)*VLOOKUP(ABSYLD2!I$4,'[1]INTERNAL PARAMETERS-1'!$B$5:$J$44,7,FALSE)*ABSYLD2!$F111 + ABSYLD1!I111*(1-VLOOKUP(ABSYLD2!I$4,'[1]INTERNAL PARAMETERS-1'!$B$5:$J$44,5,FALSE))*VLOOKUP(ABSYLD2!I$4,'[1]INTERNAL PARAMETERS-1'!$B$5:$J$44,9,FALSE)*ABSYLD2!$F111</f>
        <v>31.411428467388358</v>
      </c>
      <c r="J111" s="47">
        <f>ABSYLD1!J111*VLOOKUP(ABSYLD2!J$4,'[1]INTERNAL PARAMETERS-1'!$B$5:$J$44,5,FALSE)*VLOOKUP(ABSYLD2!J$4,'[1]INTERNAL PARAMETERS-1'!$B$5:$J$44,7,FALSE)*ABSYLD2!$F111 + ABSYLD1!J111*(1-VLOOKUP(ABSYLD2!J$4,'[1]INTERNAL PARAMETERS-1'!$B$5:$J$44,5,FALSE))*VLOOKUP(ABSYLD2!J$4,'[1]INTERNAL PARAMETERS-1'!$B$5:$J$44,9,FALSE)*ABSYLD2!$F111</f>
        <v>0</v>
      </c>
      <c r="K111" s="47">
        <f>ABSYLD1!K111*VLOOKUP(ABSYLD2!K$4,'[1]INTERNAL PARAMETERS-1'!$B$5:$J$44,5,FALSE)*VLOOKUP(ABSYLD2!K$4,'[1]INTERNAL PARAMETERS-1'!$B$5:$J$44,7,FALSE)*ABSYLD2!$F111 + ABSYLD1!K111*(1-VLOOKUP(ABSYLD2!K$4,'[1]INTERNAL PARAMETERS-1'!$B$5:$J$44,5,FALSE))*VLOOKUP(ABSYLD2!K$4,'[1]INTERNAL PARAMETERS-1'!$B$5:$J$44,9,FALSE)*ABSYLD2!$F111</f>
        <v>0</v>
      </c>
      <c r="L111" s="47">
        <f>ABSYLD1!L111*VLOOKUP(ABSYLD2!L$4,'[1]INTERNAL PARAMETERS-1'!$B$5:$J$44,5,FALSE)*VLOOKUP(ABSYLD2!L$4,'[1]INTERNAL PARAMETERS-1'!$B$5:$J$44,7,FALSE)*ABSYLD2!$F111 + ABSYLD1!L111*(1-VLOOKUP(ABSYLD2!L$4,'[1]INTERNAL PARAMETERS-1'!$B$5:$J$44,5,FALSE))*VLOOKUP(ABSYLD2!L$4,'[1]INTERNAL PARAMETERS-1'!$B$5:$J$44,9,FALSE)*ABSYLD2!$F111</f>
        <v>0</v>
      </c>
      <c r="M111" s="47">
        <f>ABSYLD1!M111*VLOOKUP(ABSYLD2!M$4,'[1]INTERNAL PARAMETERS-1'!$B$5:$J$44,5,FALSE)*VLOOKUP(ABSYLD2!M$4,'[1]INTERNAL PARAMETERS-1'!$B$5:$J$44,7,FALSE)*ABSYLD2!$F111 + ABSYLD1!M111*(1-VLOOKUP(ABSYLD2!M$4,'[1]INTERNAL PARAMETERS-1'!$B$5:$J$44,5,FALSE))*VLOOKUP(ABSYLD2!M$4,'[1]INTERNAL PARAMETERS-1'!$B$5:$J$44,9,FALSE)*ABSYLD2!$F111</f>
        <v>11.661321983126006</v>
      </c>
      <c r="N111" s="47">
        <f>ABSYLD1!N111*VLOOKUP(ABSYLD2!N$4,'[1]INTERNAL PARAMETERS-1'!$B$5:$J$44,5,FALSE)*VLOOKUP(ABSYLD2!N$4,'[1]INTERNAL PARAMETERS-1'!$B$5:$J$44,7,FALSE)*ABSYLD2!$F111 + ABSYLD1!N111*(1-VLOOKUP(ABSYLD2!N$4,'[1]INTERNAL PARAMETERS-1'!$B$5:$J$44,5,FALSE))*VLOOKUP(ABSYLD2!N$4,'[1]INTERNAL PARAMETERS-1'!$B$5:$J$44,9,FALSE)*ABSYLD2!$F111</f>
        <v>0.13951681576749</v>
      </c>
      <c r="O111" s="47">
        <f>ABSYLD1!O111*VLOOKUP(ABSYLD2!O$4,'[1]INTERNAL PARAMETERS-1'!$B$5:$J$44,5,FALSE)*VLOOKUP(ABSYLD2!O$4,'[1]INTERNAL PARAMETERS-1'!$B$5:$J$44,7,FALSE)*ABSYLD2!$F111 + ABSYLD1!O111*(1-VLOOKUP(ABSYLD2!O$4,'[1]INTERNAL PARAMETERS-1'!$B$5:$J$44,5,FALSE))*VLOOKUP(ABSYLD2!O$4,'[1]INTERNAL PARAMETERS-1'!$B$5:$J$44,9,FALSE)*ABSYLD2!$F111</f>
        <v>0</v>
      </c>
      <c r="P111" s="47">
        <f>ABSYLD1!P111*VLOOKUP(ABSYLD2!P$4,'[1]INTERNAL PARAMETERS-1'!$B$5:$J$44,5,FALSE)*VLOOKUP(ABSYLD2!P$4,'[1]INTERNAL PARAMETERS-1'!$B$5:$J$44,7,FALSE)*ABSYLD2!$F111 + ABSYLD1!P111*(1-VLOOKUP(ABSYLD2!P$4,'[1]INTERNAL PARAMETERS-1'!$B$5:$J$44,5,FALSE))*VLOOKUP(ABSYLD2!P$4,'[1]INTERNAL PARAMETERS-1'!$B$5:$J$44,9,FALSE)*ABSYLD2!$F111</f>
        <v>0</v>
      </c>
      <c r="Q111" s="47">
        <f>ABSYLD1!Q111*VLOOKUP(ABSYLD2!Q$4,'[1]INTERNAL PARAMETERS-1'!$B$5:$J$44,5,FALSE)*VLOOKUP(ABSYLD2!Q$4,'[1]INTERNAL PARAMETERS-1'!$B$5:$J$44,7,FALSE)*ABSYLD2!$F111 + ABSYLD1!Q111*(1-VLOOKUP(ABSYLD2!Q$4,'[1]INTERNAL PARAMETERS-1'!$B$5:$J$44,5,FALSE))*VLOOKUP(ABSYLD2!Q$4,'[1]INTERNAL PARAMETERS-1'!$B$5:$J$44,9,FALSE)*ABSYLD2!$F111</f>
        <v>0</v>
      </c>
      <c r="R111" s="47">
        <f>ABSYLD1!R111*VLOOKUP(ABSYLD2!R$4,'[1]INTERNAL PARAMETERS-1'!$B$5:$J$44,5,FALSE)*VLOOKUP(ABSYLD2!R$4,'[1]INTERNAL PARAMETERS-1'!$B$5:$J$44,7,FALSE)*ABSYLD2!$F111 + ABSYLD1!R111*(1-VLOOKUP(ABSYLD2!R$4,'[1]INTERNAL PARAMETERS-1'!$B$5:$J$44,5,FALSE))*VLOOKUP(ABSYLD2!R$4,'[1]INTERNAL PARAMETERS-1'!$B$5:$J$44,9,FALSE)*ABSYLD2!$F111</f>
        <v>0.12232336144896001</v>
      </c>
      <c r="S111" s="47">
        <f>ABSYLD1!S111*VLOOKUP(ABSYLD2!S$4,'[1]INTERNAL PARAMETERS-1'!$B$5:$J$44,5,FALSE)*VLOOKUP(ABSYLD2!S$4,'[1]INTERNAL PARAMETERS-1'!$B$5:$J$44,7,FALSE)*ABSYLD2!$F111 + ABSYLD1!S111*(1-VLOOKUP(ABSYLD2!S$4,'[1]INTERNAL PARAMETERS-1'!$B$5:$J$44,5,FALSE))*VLOOKUP(ABSYLD2!S$4,'[1]INTERNAL PARAMETERS-1'!$B$5:$J$44,9,FALSE)*ABSYLD2!$F111</f>
        <v>2.3804782038505441</v>
      </c>
      <c r="T111" s="47">
        <f>ABSYLD1!T111*VLOOKUP(ABSYLD2!T$4,'[1]INTERNAL PARAMETERS-1'!$B$5:$J$44,5,FALSE)*VLOOKUP(ABSYLD2!T$4,'[1]INTERNAL PARAMETERS-1'!$B$5:$J$44,7,FALSE)*ABSYLD2!$F111 + ABSYLD1!T111*(1-VLOOKUP(ABSYLD2!T$4,'[1]INTERNAL PARAMETERS-1'!$B$5:$J$44,5,FALSE))*VLOOKUP(ABSYLD2!T$4,'[1]INTERNAL PARAMETERS-1'!$B$5:$J$44,9,FALSE)*ABSYLD2!$F111</f>
        <v>1.1467292922036001</v>
      </c>
      <c r="U111" s="47">
        <f>ABSYLD1!U111*VLOOKUP(ABSYLD2!U$4,'[1]INTERNAL PARAMETERS-1'!$B$5:$J$44,5,FALSE)*VLOOKUP(ABSYLD2!U$4,'[1]INTERNAL PARAMETERS-1'!$B$5:$J$44,7,FALSE)*ABSYLD2!$F111 + ABSYLD1!U111*(1-VLOOKUP(ABSYLD2!U$4,'[1]INTERNAL PARAMETERS-1'!$B$5:$J$44,5,FALSE))*VLOOKUP(ABSYLD2!U$4,'[1]INTERNAL PARAMETERS-1'!$B$5:$J$44,9,FALSE)*ABSYLD2!$F111</f>
        <v>0.34552415598674402</v>
      </c>
      <c r="V111" s="47">
        <f>ABSYLD1!V111*VLOOKUP(ABSYLD2!V$4,'[1]INTERNAL PARAMETERS-1'!$B$5:$J$44,5,FALSE)*VLOOKUP(ABSYLD2!V$4,'[1]INTERNAL PARAMETERS-1'!$B$5:$J$44,7,FALSE)*ABSYLD2!$F111 + ABSYLD1!V111*(1-VLOOKUP(ABSYLD2!V$4,'[1]INTERNAL PARAMETERS-1'!$B$5:$J$44,5,FALSE))*VLOOKUP(ABSYLD2!V$4,'[1]INTERNAL PARAMETERS-1'!$B$5:$J$44,9,FALSE)*ABSYLD2!$F111</f>
        <v>3.2566741126781396</v>
      </c>
      <c r="W111" s="47">
        <f>ABSYLD1!W111*VLOOKUP(ABSYLD2!W$4,'[1]INTERNAL PARAMETERS-1'!$B$5:$J$44,5,FALSE)*VLOOKUP(ABSYLD2!W$4,'[1]INTERNAL PARAMETERS-1'!$B$5:$J$44,7,FALSE)*ABSYLD2!$F111 + ABSYLD1!W111*(1-VLOOKUP(ABSYLD2!W$4,'[1]INTERNAL PARAMETERS-1'!$B$5:$J$44,5,FALSE))*VLOOKUP(ABSYLD2!W$4,'[1]INTERNAL PARAMETERS-1'!$B$5:$J$44,9,FALSE)*ABSYLD2!$F111</f>
        <v>0</v>
      </c>
      <c r="X111" s="47">
        <f>ABSYLD1!X111*VLOOKUP(ABSYLD2!X$4,'[1]INTERNAL PARAMETERS-1'!$B$5:$J$44,5,FALSE)*VLOOKUP(ABSYLD2!X$4,'[1]INTERNAL PARAMETERS-1'!$B$5:$J$44,7,FALSE)*ABSYLD2!$F111 + ABSYLD1!X111*(1-VLOOKUP(ABSYLD2!X$4,'[1]INTERNAL PARAMETERS-1'!$B$5:$J$44,5,FALSE))*VLOOKUP(ABSYLD2!X$4,'[1]INTERNAL PARAMETERS-1'!$B$5:$J$44,9,FALSE)*ABSYLD2!$F111</f>
        <v>0</v>
      </c>
      <c r="Y111" s="47">
        <f>ABSYLD1!Y111*VLOOKUP(ABSYLD2!Y$4,'[1]INTERNAL PARAMETERS-1'!$B$5:$J$44,5,FALSE)*VLOOKUP(ABSYLD2!Y$4,'[1]INTERNAL PARAMETERS-1'!$B$5:$J$44,7,FALSE)*ABSYLD2!$F111 + ABSYLD1!Y111*(1-VLOOKUP(ABSYLD2!Y$4,'[1]INTERNAL PARAMETERS-1'!$B$5:$J$44,5,FALSE))*VLOOKUP(ABSYLD2!Y$4,'[1]INTERNAL PARAMETERS-1'!$B$5:$J$44,9,FALSE)*ABSYLD2!$F111</f>
        <v>0</v>
      </c>
      <c r="Z111" s="47">
        <f>ABSYLD1!Z111*VLOOKUP(ABSYLD2!Z$4,'[1]INTERNAL PARAMETERS-1'!$B$5:$J$44,5,FALSE)*VLOOKUP(ABSYLD2!Z$4,'[1]INTERNAL PARAMETERS-1'!$B$5:$J$44,7,FALSE)*ABSYLD2!$F111 + ABSYLD1!Z111*(1-VLOOKUP(ABSYLD2!Z$4,'[1]INTERNAL PARAMETERS-1'!$B$5:$J$44,5,FALSE))*VLOOKUP(ABSYLD2!Z$4,'[1]INTERNAL PARAMETERS-1'!$B$5:$J$44,9,FALSE)*ABSYLD2!$F111</f>
        <v>0</v>
      </c>
      <c r="AA111" s="47">
        <f>ABSYLD1!AA111*VLOOKUP(ABSYLD2!AA$4,'[1]INTERNAL PARAMETERS-1'!$B$5:$J$44,5,FALSE)*VLOOKUP(ABSYLD2!AA$4,'[1]INTERNAL PARAMETERS-1'!$B$5:$J$44,7,FALSE)*ABSYLD2!$F111 + ABSYLD1!AA111*(1-VLOOKUP(ABSYLD2!AA$4,'[1]INTERNAL PARAMETERS-1'!$B$5:$J$44,5,FALSE))*VLOOKUP(ABSYLD2!AA$4,'[1]INTERNAL PARAMETERS-1'!$B$5:$J$44,9,FALSE)*ABSYLD2!$F111</f>
        <v>0</v>
      </c>
      <c r="AB111" s="47">
        <f>ABSYLD1!AB111*VLOOKUP(ABSYLD2!AB$4,'[1]INTERNAL PARAMETERS-1'!$B$5:$J$44,5,FALSE)*VLOOKUP(ABSYLD2!AB$4,'[1]INTERNAL PARAMETERS-1'!$B$5:$J$44,7,FALSE)*ABSYLD2!$F111 + ABSYLD1!AB111*(1-VLOOKUP(ABSYLD2!AB$4,'[1]INTERNAL PARAMETERS-1'!$B$5:$J$44,5,FALSE))*VLOOKUP(ABSYLD2!AB$4,'[1]INTERNAL PARAMETERS-1'!$B$5:$J$44,9,FALSE)*ABSYLD2!$F111</f>
        <v>0</v>
      </c>
      <c r="AC111" s="47">
        <f>ABSYLD1!AC111*VLOOKUP(ABSYLD2!AC$4,'[1]INTERNAL PARAMETERS-1'!$B$5:$J$44,5,FALSE)*VLOOKUP(ABSYLD2!AC$4,'[1]INTERNAL PARAMETERS-1'!$B$5:$J$44,7,FALSE)*ABSYLD2!$F111 + ABSYLD1!AC111*(1-VLOOKUP(ABSYLD2!AC$4,'[1]INTERNAL PARAMETERS-1'!$B$5:$J$44,5,FALSE))*VLOOKUP(ABSYLD2!AC$4,'[1]INTERNAL PARAMETERS-1'!$B$5:$J$44,9,FALSE)*ABSYLD2!$F111</f>
        <v>0</v>
      </c>
      <c r="AD111" s="47">
        <f>ABSYLD1!AD111*VLOOKUP(ABSYLD2!AD$4,'[1]INTERNAL PARAMETERS-1'!$B$5:$J$44,5,FALSE)*VLOOKUP(ABSYLD2!AD$4,'[1]INTERNAL PARAMETERS-1'!$B$5:$J$44,7,FALSE)*ABSYLD2!$F111 + ABSYLD1!AD111*(1-VLOOKUP(ABSYLD2!AD$4,'[1]INTERNAL PARAMETERS-1'!$B$5:$J$44,5,FALSE))*VLOOKUP(ABSYLD2!AD$4,'[1]INTERNAL PARAMETERS-1'!$B$5:$J$44,9,FALSE)*ABSYLD2!$F111</f>
        <v>0</v>
      </c>
      <c r="AE111" s="47">
        <f>ABSYLD1!AE111*VLOOKUP(ABSYLD2!AE$4,'[1]INTERNAL PARAMETERS-1'!$B$5:$J$44,5,FALSE)*VLOOKUP(ABSYLD2!AE$4,'[1]INTERNAL PARAMETERS-1'!$B$5:$J$44,7,FALSE)*ABSYLD2!$F111 + ABSYLD1!AE111*(1-VLOOKUP(ABSYLD2!AE$4,'[1]INTERNAL PARAMETERS-1'!$B$5:$J$44,5,FALSE))*VLOOKUP(ABSYLD2!AE$4,'[1]INTERNAL PARAMETERS-1'!$B$5:$J$44,9,FALSE)*ABSYLD2!$F111</f>
        <v>0</v>
      </c>
      <c r="AF111" s="47">
        <f>ABSYLD1!AF111*VLOOKUP(ABSYLD2!AF$4,'[1]INTERNAL PARAMETERS-1'!$B$5:$J$44,5,FALSE)*VLOOKUP(ABSYLD2!AF$4,'[1]INTERNAL PARAMETERS-1'!$B$5:$J$44,7,FALSE)*ABSYLD2!$F111 + ABSYLD1!AF111*(1-VLOOKUP(ABSYLD2!AF$4,'[1]INTERNAL PARAMETERS-1'!$B$5:$J$44,5,FALSE))*VLOOKUP(ABSYLD2!AF$4,'[1]INTERNAL PARAMETERS-1'!$B$5:$J$44,9,FALSE)*ABSYLD2!$F111</f>
        <v>0</v>
      </c>
      <c r="AG111" s="47">
        <f>ABSYLD1!AG111*VLOOKUP(ABSYLD2!AG$4,'[1]INTERNAL PARAMETERS-1'!$B$5:$J$44,5,FALSE)*VLOOKUP(ABSYLD2!AG$4,'[1]INTERNAL PARAMETERS-1'!$B$5:$J$44,7,FALSE)*ABSYLD2!$F111 + ABSYLD1!AG111*(1-VLOOKUP(ABSYLD2!AG$4,'[1]INTERNAL PARAMETERS-1'!$B$5:$J$44,5,FALSE))*VLOOKUP(ABSYLD2!AG$4,'[1]INTERNAL PARAMETERS-1'!$B$5:$J$44,9,FALSE)*ABSYLD2!$F111</f>
        <v>0</v>
      </c>
      <c r="AH111" s="47">
        <f>ABSYLD1!AH111*VLOOKUP(ABSYLD2!AH$4,'[1]INTERNAL PARAMETERS-1'!$B$5:$J$44,5,FALSE)*VLOOKUP(ABSYLD2!AH$4,'[1]INTERNAL PARAMETERS-1'!$B$5:$J$44,7,FALSE)*ABSYLD2!$F111 + ABSYLD1!AH111*(1-VLOOKUP(ABSYLD2!AH$4,'[1]INTERNAL PARAMETERS-1'!$B$5:$J$44,5,FALSE))*VLOOKUP(ABSYLD2!AH$4,'[1]INTERNAL PARAMETERS-1'!$B$5:$J$44,9,FALSE)*ABSYLD2!$F111</f>
        <v>0</v>
      </c>
      <c r="AI111" s="47">
        <f>ABSYLD1!AI111*VLOOKUP(ABSYLD2!AI$4,'[1]INTERNAL PARAMETERS-1'!$B$5:$J$44,5,FALSE)*VLOOKUP(ABSYLD2!AI$4,'[1]INTERNAL PARAMETERS-1'!$B$5:$J$44,7,FALSE)*ABSYLD2!$F111 + ABSYLD1!AI111*(1-VLOOKUP(ABSYLD2!AI$4,'[1]INTERNAL PARAMETERS-1'!$B$5:$J$44,5,FALSE))*VLOOKUP(ABSYLD2!AI$4,'[1]INTERNAL PARAMETERS-1'!$B$5:$J$44,9,FALSE)*ABSYLD2!$F111</f>
        <v>3.8226050452800003E-2</v>
      </c>
      <c r="AJ111" s="47">
        <f>ABSYLD1!AJ111*VLOOKUP(ABSYLD2!AJ$4,'[1]INTERNAL PARAMETERS-1'!$B$5:$J$44,5,FALSE)*VLOOKUP(ABSYLD2!AJ$4,'[1]INTERNAL PARAMETERS-1'!$B$5:$J$44,7,FALSE)*ABSYLD2!$F111 + ABSYLD1!AJ111*(1-VLOOKUP(ABSYLD2!AJ$4,'[1]INTERNAL PARAMETERS-1'!$B$5:$J$44,5,FALSE))*VLOOKUP(ABSYLD2!AJ$4,'[1]INTERNAL PARAMETERS-1'!$B$5:$J$44,9,FALSE)*ABSYLD2!$F111</f>
        <v>0.59625849926915997</v>
      </c>
      <c r="AK111" s="47">
        <f>ABSYLD1!AK111*VLOOKUP(ABSYLD2!AK$4,'[1]INTERNAL PARAMETERS-1'!$B$5:$J$44,5,FALSE)*VLOOKUP(ABSYLD2!AK$4,'[1]INTERNAL PARAMETERS-1'!$B$5:$J$44,7,FALSE)*ABSYLD2!$F111 + ABSYLD1!AK111*(1-VLOOKUP(ABSYLD2!AK$4,'[1]INTERNAL PARAMETERS-1'!$B$5:$J$44,5,FALSE))*VLOOKUP(ABSYLD2!AK$4,'[1]INTERNAL PARAMETERS-1'!$B$5:$J$44,9,FALSE)*ABSYLD2!$F111</f>
        <v>0</v>
      </c>
      <c r="AL111" s="47">
        <f>ABSYLD1!AL111*VLOOKUP(ABSYLD2!AL$4,'[1]INTERNAL PARAMETERS-1'!$B$5:$J$44,5,FALSE)*VLOOKUP(ABSYLD2!AL$4,'[1]INTERNAL PARAMETERS-1'!$B$5:$J$44,7,FALSE)*ABSYLD2!$F111 + ABSYLD1!AL111*(1-VLOOKUP(ABSYLD2!AL$4,'[1]INTERNAL PARAMETERS-1'!$B$5:$J$44,5,FALSE))*VLOOKUP(ABSYLD2!AL$4,'[1]INTERNAL PARAMETERS-1'!$B$5:$J$44,9,FALSE)*ABSYLD2!$F111</f>
        <v>0</v>
      </c>
      <c r="AM111" s="47">
        <f>ABSYLD1!AM111*VLOOKUP(ABSYLD2!AM$4,'[1]INTERNAL PARAMETERS-1'!$B$5:$J$44,5,FALSE)*VLOOKUP(ABSYLD2!AM$4,'[1]INTERNAL PARAMETERS-1'!$B$5:$J$44,7,FALSE)*ABSYLD2!$F111 + ABSYLD1!AM111*(1-VLOOKUP(ABSYLD2!AM$4,'[1]INTERNAL PARAMETERS-1'!$B$5:$J$44,5,FALSE))*VLOOKUP(ABSYLD2!AM$4,'[1]INTERNAL PARAMETERS-1'!$B$5:$J$44,9,FALSE)*ABSYLD2!$F111</f>
        <v>0</v>
      </c>
      <c r="AN111" s="47">
        <f>ABSYLD1!AN111*VLOOKUP(ABSYLD2!AN$4,'[1]INTERNAL PARAMETERS-1'!$B$5:$J$44,5,FALSE)*VLOOKUP(ABSYLD2!AN$4,'[1]INTERNAL PARAMETERS-1'!$B$5:$J$44,7,FALSE)*ABSYLD2!$F111 + ABSYLD1!AN111*(1-VLOOKUP(ABSYLD2!AN$4,'[1]INTERNAL PARAMETERS-1'!$B$5:$J$44,5,FALSE))*VLOOKUP(ABSYLD2!AN$4,'[1]INTERNAL PARAMETERS-1'!$B$5:$J$44,9,FALSE)*ABSYLD2!$F111</f>
        <v>0</v>
      </c>
      <c r="AO111" s="47">
        <f>ABSYLD1!AO111*VLOOKUP(ABSYLD2!AO$4,'[1]INTERNAL PARAMETERS-1'!$B$5:$J$44,5,FALSE)*VLOOKUP(ABSYLD2!AO$4,'[1]INTERNAL PARAMETERS-1'!$B$5:$J$44,7,FALSE)*ABSYLD2!$F111 + ABSYLD1!AO111*(1-VLOOKUP(ABSYLD2!AO$4,'[1]INTERNAL PARAMETERS-1'!$B$5:$J$44,5,FALSE))*VLOOKUP(ABSYLD2!AO$4,'[1]INTERNAL PARAMETERS-1'!$B$5:$J$44,9,FALSE)*ABSYLD2!$F111</f>
        <v>0</v>
      </c>
      <c r="AP111" s="47">
        <f>ABSYLD1!AP111*VLOOKUP(ABSYLD2!AP$4,'[1]INTERNAL PARAMETERS-1'!$B$5:$J$44,5,FALSE)*VLOOKUP(ABSYLD2!AP$4,'[1]INTERNAL PARAMETERS-1'!$B$5:$J$44,7,FALSE)*ABSYLD2!$F111 + ABSYLD1!AP111*(1-VLOOKUP(ABSYLD2!AP$4,'[1]INTERNAL PARAMETERS-1'!$B$5:$J$44,5,FALSE))*VLOOKUP(ABSYLD2!AP$4,'[1]INTERNAL PARAMETERS-1'!$B$5:$J$44,9,FALSE)*ABSYLD2!$F111</f>
        <v>0</v>
      </c>
      <c r="AQ111" s="47">
        <f>ABSYLD1!AQ111*VLOOKUP(ABSYLD2!AQ$4,'[1]INTERNAL PARAMETERS-1'!$B$5:$J$44,5,FALSE)*VLOOKUP(ABSYLD2!AQ$4,'[1]INTERNAL PARAMETERS-1'!$B$5:$J$44,7,FALSE)*ABSYLD2!$F111 + ABSYLD1!AQ111*(1-VLOOKUP(ABSYLD2!AQ$4,'[1]INTERNAL PARAMETERS-1'!$B$5:$J$44,5,FALSE))*VLOOKUP(ABSYLD2!AQ$4,'[1]INTERNAL PARAMETERS-1'!$B$5:$J$44,9,FALSE)*ABSYLD2!$F111</f>
        <v>0</v>
      </c>
      <c r="AR111" s="47">
        <f>ABSYLD1!AR111*VLOOKUP(ABSYLD2!AR$4,'[1]INTERNAL PARAMETERS-1'!$B$5:$J$44,5,FALSE)*VLOOKUP(ABSYLD2!AR$4,'[1]INTERNAL PARAMETERS-1'!$B$5:$J$44,7,FALSE)*ABSYLD2!$F111 + ABSYLD1!AR111*(1-VLOOKUP(ABSYLD2!AR$4,'[1]INTERNAL PARAMETERS-1'!$B$5:$J$44,5,FALSE))*VLOOKUP(ABSYLD2!AR$4,'[1]INTERNAL PARAMETERS-1'!$B$5:$J$44,9,FALSE)*ABSYLD2!$F111</f>
        <v>0</v>
      </c>
      <c r="AS111" s="47">
        <f>ABSYLD1!AS111*VLOOKUP(ABSYLD2!AS$4,'[1]INTERNAL PARAMETERS-1'!$B$5:$J$44,5,FALSE)*VLOOKUP(ABSYLD2!AS$4,'[1]INTERNAL PARAMETERS-1'!$B$5:$J$44,7,FALSE)*ABSYLD2!$F111 + ABSYLD1!AS111*(1-VLOOKUP(ABSYLD2!AS$4,'[1]INTERNAL PARAMETERS-1'!$B$5:$J$44,5,FALSE))*VLOOKUP(ABSYLD2!AS$4,'[1]INTERNAL PARAMETERS-1'!$B$5:$J$44,9,FALSE)*ABSYLD2!$F111</f>
        <v>0</v>
      </c>
      <c r="AT111" s="46">
        <f>ABSYLD1!AT111*VLOOKUP(ABSYLD2!AT$4,'[1]INTERNAL PARAMETERS-1'!$B$5:$J$44,5,FALSE)*VLOOKUP(ABSYLD2!AT$4,'[1]INTERNAL PARAMETERS-1'!$B$5:$J$44,7,FALSE)*ABSYLD2!$F111 + ABSYLD1!AT111*(1-VLOOKUP(ABSYLD2!AT$4,'[1]INTERNAL PARAMETERS-1'!$B$5:$J$44,5,FALSE))*VLOOKUP(ABSYLD2!AT$4,'[1]INTERNAL PARAMETERS-1'!$B$5:$J$44,9,FALSE)*ABSYLD2!$F111</f>
        <v>0</v>
      </c>
      <c r="AU111" s="48">
        <f>ABSYLD1!AU111*VLOOKUP(ABSYLD2!AU$4,'[1]INTERNAL PARAMETERS-1'!$B$5:$J$44,5,FALSE)*VLOOKUP(ABSYLD2!AU$4,'[1]INTERNAL PARAMETERS-1'!$B$5:$J$44,6,FALSE)*VLOOKUP(ABSYLD2!AU$4,'[1]INTERNAL PARAMETERS-1'!$B$5:$J$44,3,FALSE) + ABSYLD1!AU111*(1-VLOOKUP(ABSYLD2!AU$4,'[1]INTERNAL PARAMETERS-1'!$B$5:$J$44,5,FALSE))*VLOOKUP(ABSYLD2!AU$4,'[1]INTERNAL PARAMETERS-1'!$B$5:$J$44,8,FALSE)*VLOOKUP(ABSYLD2!AU$4,'[1]INTERNAL PARAMETERS-1'!$B$5:$J$44,3,FALSE)</f>
        <v>0</v>
      </c>
      <c r="AV111" s="47">
        <f>ABSYLD1!AV111*VLOOKUP(ABSYLD2!AV$4,'[1]INTERNAL PARAMETERS-1'!$B$5:$J$44,5,FALSE)*VLOOKUP(ABSYLD2!AV$4,'[1]INTERNAL PARAMETERS-1'!$B$5:$J$44,6,FALSE)*VLOOKUP(ABSYLD2!AV$4,'[1]INTERNAL PARAMETERS-1'!$B$5:$J$44,3,FALSE) + ABSYLD1!AV111*(1-VLOOKUP(ABSYLD2!AV$4,'[1]INTERNAL PARAMETERS-1'!$B$5:$J$44,5,FALSE))*VLOOKUP(ABSYLD2!AV$4,'[1]INTERNAL PARAMETERS-1'!$B$5:$J$44,8,FALSE)*VLOOKUP(ABSYLD2!AV$4,'[1]INTERNAL PARAMETERS-1'!$B$5:$J$44,3,FALSE)</f>
        <v>0</v>
      </c>
      <c r="AW111" s="47">
        <f>ABSYLD1!AW111*VLOOKUP(ABSYLD2!AW$4,'[1]INTERNAL PARAMETERS-1'!$B$5:$J$44,5,FALSE)*VLOOKUP(ABSYLD2!AW$4,'[1]INTERNAL PARAMETERS-1'!$B$5:$J$44,6,FALSE)*VLOOKUP(ABSYLD2!AW$4,'[1]INTERNAL PARAMETERS-1'!$B$5:$J$44,3,FALSE) + ABSYLD1!AW111*(1-VLOOKUP(ABSYLD2!AW$4,'[1]INTERNAL PARAMETERS-1'!$B$5:$J$44,5,FALSE))*VLOOKUP(ABSYLD2!AW$4,'[1]INTERNAL PARAMETERS-1'!$B$5:$J$44,8,FALSE)*VLOOKUP(ABSYLD2!AW$4,'[1]INTERNAL PARAMETERS-1'!$B$5:$J$44,3,FALSE)</f>
        <v>3.981402472132022</v>
      </c>
      <c r="AX111" s="47">
        <f>ABSYLD1!AX111*VLOOKUP(ABSYLD2!AX$4,'[1]INTERNAL PARAMETERS-1'!$B$5:$J$44,5,FALSE)*VLOOKUP(ABSYLD2!AX$4,'[1]INTERNAL PARAMETERS-1'!$B$5:$J$44,6,FALSE)*VLOOKUP(ABSYLD2!AX$4,'[1]INTERNAL PARAMETERS-1'!$B$5:$J$44,3,FALSE) + ABSYLD1!AX111*(1-VLOOKUP(ABSYLD2!AX$4,'[1]INTERNAL PARAMETERS-1'!$B$5:$J$44,5,FALSE))*VLOOKUP(ABSYLD2!AX$4,'[1]INTERNAL PARAMETERS-1'!$B$5:$J$44,8,FALSE)*VLOOKUP(ABSYLD2!AX$4,'[1]INTERNAL PARAMETERS-1'!$B$5:$J$44,3,FALSE)</f>
        <v>0</v>
      </c>
      <c r="AY111" s="47">
        <f>ABSYLD1!AY111*VLOOKUP(ABSYLD2!AY$4,'[1]INTERNAL PARAMETERS-1'!$B$5:$J$44,5,FALSE)*VLOOKUP(ABSYLD2!AY$4,'[1]INTERNAL PARAMETERS-1'!$B$5:$J$44,6,FALSE)*VLOOKUP(ABSYLD2!AY$4,'[1]INTERNAL PARAMETERS-1'!$B$5:$J$44,3,FALSE) + ABSYLD1!AY111*(1-VLOOKUP(ABSYLD2!AY$4,'[1]INTERNAL PARAMETERS-1'!$B$5:$J$44,5,FALSE))*VLOOKUP(ABSYLD2!AY$4,'[1]INTERNAL PARAMETERS-1'!$B$5:$J$44,8,FALSE)*VLOOKUP(ABSYLD2!AY$4,'[1]INTERNAL PARAMETERS-1'!$B$5:$J$44,3,FALSE)</f>
        <v>0</v>
      </c>
      <c r="AZ111" s="47">
        <f>ABSYLD1!AZ111*VLOOKUP(ABSYLD2!AZ$4,'[1]INTERNAL PARAMETERS-1'!$B$5:$J$44,5,FALSE)*VLOOKUP(ABSYLD2!AZ$4,'[1]INTERNAL PARAMETERS-1'!$B$5:$J$44,6,FALSE)*VLOOKUP(ABSYLD2!AZ$4,'[1]INTERNAL PARAMETERS-1'!$B$5:$J$44,3,FALSE) + ABSYLD1!AZ111*(1-VLOOKUP(ABSYLD2!AZ$4,'[1]INTERNAL PARAMETERS-1'!$B$5:$J$44,5,FALSE))*VLOOKUP(ABSYLD2!AZ$4,'[1]INTERNAL PARAMETERS-1'!$B$5:$J$44,8,FALSE)*VLOOKUP(ABSYLD2!AZ$4,'[1]INTERNAL PARAMETERS-1'!$B$5:$J$44,3,FALSE)</f>
        <v>0</v>
      </c>
      <c r="BA111" s="47">
        <f>ABSYLD1!BA111*VLOOKUP(ABSYLD2!BA$4,'[1]INTERNAL PARAMETERS-1'!$B$5:$J$44,5,FALSE)*VLOOKUP(ABSYLD2!BA$4,'[1]INTERNAL PARAMETERS-1'!$B$5:$J$44,6,FALSE)*VLOOKUP(ABSYLD2!BA$4,'[1]INTERNAL PARAMETERS-1'!$B$5:$J$44,3,FALSE) + ABSYLD1!BA111*(1-VLOOKUP(ABSYLD2!BA$4,'[1]INTERNAL PARAMETERS-1'!$B$5:$J$44,5,FALSE))*VLOOKUP(ABSYLD2!BA$4,'[1]INTERNAL PARAMETERS-1'!$B$5:$J$44,8,FALSE)*VLOOKUP(ABSYLD2!BA$4,'[1]INTERNAL PARAMETERS-1'!$B$5:$J$44,3,FALSE)</f>
        <v>14.773731183565145</v>
      </c>
      <c r="BB111" s="47">
        <f>ABSYLD1!BB111*VLOOKUP(ABSYLD2!BB$4,'[1]INTERNAL PARAMETERS-1'!$B$5:$J$44,5,FALSE)*VLOOKUP(ABSYLD2!BB$4,'[1]INTERNAL PARAMETERS-1'!$B$5:$J$44,6,FALSE)*VLOOKUP(ABSYLD2!BB$4,'[1]INTERNAL PARAMETERS-1'!$B$5:$J$44,3,FALSE) + ABSYLD1!BB111*(1-VLOOKUP(ABSYLD2!BB$4,'[1]INTERNAL PARAMETERS-1'!$B$5:$J$44,5,FALSE))*VLOOKUP(ABSYLD2!BB$4,'[1]INTERNAL PARAMETERS-1'!$B$5:$J$44,8,FALSE)*VLOOKUP(ABSYLD2!BB$4,'[1]INTERNAL PARAMETERS-1'!$B$5:$J$44,3,FALSE)</f>
        <v>0.88212518868342971</v>
      </c>
      <c r="BC111" s="47">
        <f>ABSYLD1!BC111*VLOOKUP(ABSYLD2!BC$4,'[1]INTERNAL PARAMETERS-1'!$B$5:$J$44,5,FALSE)*VLOOKUP(ABSYLD2!BC$4,'[1]INTERNAL PARAMETERS-1'!$B$5:$J$44,6,FALSE)*VLOOKUP(ABSYLD2!BC$4,'[1]INTERNAL PARAMETERS-1'!$B$5:$J$44,3,FALSE) + ABSYLD1!BC111*(1-VLOOKUP(ABSYLD2!BC$4,'[1]INTERNAL PARAMETERS-1'!$B$5:$J$44,5,FALSE))*VLOOKUP(ABSYLD2!BC$4,'[1]INTERNAL PARAMETERS-1'!$B$5:$J$44,8,FALSE)*VLOOKUP(ABSYLD2!BC$4,'[1]INTERNAL PARAMETERS-1'!$B$5:$J$44,3,FALSE)</f>
        <v>2.133324287840427</v>
      </c>
      <c r="BD111" s="47">
        <f>ABSYLD1!BD111*VLOOKUP(ABSYLD2!BD$4,'[1]INTERNAL PARAMETERS-1'!$B$5:$J$44,5,FALSE)*VLOOKUP(ABSYLD2!BD$4,'[1]INTERNAL PARAMETERS-1'!$B$5:$J$44,6,FALSE)*VLOOKUP(ABSYLD2!BD$4,'[1]INTERNAL PARAMETERS-1'!$B$5:$J$44,3,FALSE) + ABSYLD1!BD111*(1-VLOOKUP(ABSYLD2!BD$4,'[1]INTERNAL PARAMETERS-1'!$B$5:$J$44,5,FALSE))*VLOOKUP(ABSYLD2!BD$4,'[1]INTERNAL PARAMETERS-1'!$B$5:$J$44,8,FALSE)*VLOOKUP(ABSYLD2!BD$4,'[1]INTERNAL PARAMETERS-1'!$B$5:$J$44,3,FALSE)</f>
        <v>0.21847415031523612</v>
      </c>
      <c r="BE111" s="47">
        <f>ABSYLD1!BE111*VLOOKUP(ABSYLD2!BE$4,'[1]INTERNAL PARAMETERS-1'!$B$5:$J$44,5,FALSE)*VLOOKUP(ABSYLD2!BE$4,'[1]INTERNAL PARAMETERS-1'!$B$5:$J$44,6,FALSE)*VLOOKUP(ABSYLD2!BE$4,'[1]INTERNAL PARAMETERS-1'!$B$5:$J$44,3,FALSE) + ABSYLD1!BE111*(1-VLOOKUP(ABSYLD2!BE$4,'[1]INTERNAL PARAMETERS-1'!$B$5:$J$44,5,FALSE))*VLOOKUP(ABSYLD2!BE$4,'[1]INTERNAL PARAMETERS-1'!$B$5:$J$44,8,FALSE)*VLOOKUP(ABSYLD2!BE$4,'[1]INTERNAL PARAMETERS-1'!$B$5:$J$44,3,FALSE)</f>
        <v>4.5274413600465202</v>
      </c>
      <c r="BF111" s="47">
        <f>ABSYLD1!BF111*VLOOKUP(ABSYLD2!BF$4,'[1]INTERNAL PARAMETERS-1'!$B$5:$J$44,5,FALSE)*VLOOKUP(ABSYLD2!BF$4,'[1]INTERNAL PARAMETERS-1'!$B$5:$J$44,6,FALSE)*VLOOKUP(ABSYLD2!BF$4,'[1]INTERNAL PARAMETERS-1'!$B$5:$J$44,3,FALSE) + ABSYLD1!BF111*(1-VLOOKUP(ABSYLD2!BF$4,'[1]INTERNAL PARAMETERS-1'!$B$5:$J$44,5,FALSE))*VLOOKUP(ABSYLD2!BF$4,'[1]INTERNAL PARAMETERS-1'!$B$5:$J$44,8,FALSE)*VLOOKUP(ABSYLD2!BF$4,'[1]INTERNAL PARAMETERS-1'!$B$5:$J$44,3,FALSE)</f>
        <v>0</v>
      </c>
      <c r="BG111" s="47">
        <f>ABSYLD1!BG111*VLOOKUP(ABSYLD2!BG$4,'[1]INTERNAL PARAMETERS-1'!$B$5:$J$44,5,FALSE)*VLOOKUP(ABSYLD2!BG$4,'[1]INTERNAL PARAMETERS-1'!$B$5:$J$44,6,FALSE)*VLOOKUP(ABSYLD2!BG$4,'[1]INTERNAL PARAMETERS-1'!$B$5:$J$44,3,FALSE) + ABSYLD1!BG111*(1-VLOOKUP(ABSYLD2!BG$4,'[1]INTERNAL PARAMETERS-1'!$B$5:$J$44,5,FALSE))*VLOOKUP(ABSYLD2!BG$4,'[1]INTERNAL PARAMETERS-1'!$B$5:$J$44,8,FALSE)*VLOOKUP(ABSYLD2!BG$4,'[1]INTERNAL PARAMETERS-1'!$B$5:$J$44,3,FALSE)</f>
        <v>0.38113220055477615</v>
      </c>
      <c r="BH111" s="47">
        <f>ABSYLD1!BH111*VLOOKUP(ABSYLD2!BH$4,'[1]INTERNAL PARAMETERS-1'!$B$5:$J$44,5,FALSE)*VLOOKUP(ABSYLD2!BH$4,'[1]INTERNAL PARAMETERS-1'!$B$5:$J$44,6,FALSE)*VLOOKUP(ABSYLD2!BH$4,'[1]INTERNAL PARAMETERS-1'!$B$5:$J$44,3,FALSE) + ABSYLD1!BH111*(1-VLOOKUP(ABSYLD2!BH$4,'[1]INTERNAL PARAMETERS-1'!$B$5:$J$44,5,FALSE))*VLOOKUP(ABSYLD2!BH$4,'[1]INTERNAL PARAMETERS-1'!$B$5:$J$44,8,FALSE)*VLOOKUP(ABSYLD2!BH$4,'[1]INTERNAL PARAMETERS-1'!$B$5:$J$44,3,FALSE)</f>
        <v>3.822089716001642E-3</v>
      </c>
      <c r="BI111" s="47">
        <f>ABSYLD1!BI111*VLOOKUP(ABSYLD2!BI$4,'[1]INTERNAL PARAMETERS-1'!$B$5:$J$44,5,FALSE)*VLOOKUP(ABSYLD2!BI$4,'[1]INTERNAL PARAMETERS-1'!$B$5:$J$44,6,FALSE)*VLOOKUP(ABSYLD2!BI$4,'[1]INTERNAL PARAMETERS-1'!$B$5:$J$44,3,FALSE) + ABSYLD1!BI111*(1-VLOOKUP(ABSYLD2!BI$4,'[1]INTERNAL PARAMETERS-1'!$B$5:$J$44,5,FALSE))*VLOOKUP(ABSYLD2!BI$4,'[1]INTERNAL PARAMETERS-1'!$B$5:$J$44,8,FALSE)*VLOOKUP(ABSYLD2!BI$4,'[1]INTERNAL PARAMETERS-1'!$B$5:$J$44,3,FALSE)</f>
        <v>0</v>
      </c>
      <c r="BJ111" s="47">
        <f>ABSYLD1!BJ111*VLOOKUP(ABSYLD2!BJ$4,'[1]INTERNAL PARAMETERS-1'!$B$5:$J$44,5,FALSE)*VLOOKUP(ABSYLD2!BJ$4,'[1]INTERNAL PARAMETERS-1'!$B$5:$J$44,6,FALSE)*VLOOKUP(ABSYLD2!BJ$4,'[1]INTERNAL PARAMETERS-1'!$B$5:$J$44,3,FALSE) + ABSYLD1!BJ111*(1-VLOOKUP(ABSYLD2!BJ$4,'[1]INTERNAL PARAMETERS-1'!$B$5:$J$44,5,FALSE))*VLOOKUP(ABSYLD2!BJ$4,'[1]INTERNAL PARAMETERS-1'!$B$5:$J$44,8,FALSE)*VLOOKUP(ABSYLD2!BJ$4,'[1]INTERNAL PARAMETERS-1'!$B$5:$J$44,3,FALSE)</f>
        <v>0.2115404830923367</v>
      </c>
      <c r="BK111" s="47">
        <f>ABSYLD1!BK111*VLOOKUP(ABSYLD2!BK$4,'[1]INTERNAL PARAMETERS-1'!$B$5:$J$44,5,FALSE)*VLOOKUP(ABSYLD2!BK$4,'[1]INTERNAL PARAMETERS-1'!$B$5:$J$44,6,FALSE)*VLOOKUP(ABSYLD2!BK$4,'[1]INTERNAL PARAMETERS-1'!$B$5:$J$44,3,FALSE) + ABSYLD1!BK111*(1-VLOOKUP(ABSYLD2!BK$4,'[1]INTERNAL PARAMETERS-1'!$B$5:$J$44,5,FALSE))*VLOOKUP(ABSYLD2!BK$4,'[1]INTERNAL PARAMETERS-1'!$B$5:$J$44,8,FALSE)*VLOOKUP(ABSYLD2!BK$4,'[1]INTERNAL PARAMETERS-1'!$B$5:$J$44,3,FALSE)</f>
        <v>0.18125621577223269</v>
      </c>
      <c r="BL111" s="47">
        <f>ABSYLD1!BL111*VLOOKUP(ABSYLD2!BL$4,'[1]INTERNAL PARAMETERS-1'!$B$5:$J$44,5,FALSE)*VLOOKUP(ABSYLD2!BL$4,'[1]INTERNAL PARAMETERS-1'!$B$5:$J$44,6,FALSE)*VLOOKUP(ABSYLD2!BL$4,'[1]INTERNAL PARAMETERS-1'!$B$5:$J$44,3,FALSE) + ABSYLD1!BL111*(1-VLOOKUP(ABSYLD2!BL$4,'[1]INTERNAL PARAMETERS-1'!$B$5:$J$44,5,FALSE))*VLOOKUP(ABSYLD2!BL$4,'[1]INTERNAL PARAMETERS-1'!$B$5:$J$44,8,FALSE)*VLOOKUP(ABSYLD2!BL$4,'[1]INTERNAL PARAMETERS-1'!$B$5:$J$44,3,FALSE)</f>
        <v>0.76319589241330577</v>
      </c>
      <c r="BM111" s="47">
        <f>ABSYLD1!BM111*VLOOKUP(ABSYLD2!BM$4,'[1]INTERNAL PARAMETERS-1'!$B$5:$J$44,5,FALSE)*VLOOKUP(ABSYLD2!BM$4,'[1]INTERNAL PARAMETERS-1'!$B$5:$J$44,6,FALSE)*VLOOKUP(ABSYLD2!BM$4,'[1]INTERNAL PARAMETERS-1'!$B$5:$J$44,3,FALSE) + ABSYLD1!BM111*(1-VLOOKUP(ABSYLD2!BM$4,'[1]INTERNAL PARAMETERS-1'!$B$5:$J$44,5,FALSE))*VLOOKUP(ABSYLD2!BM$4,'[1]INTERNAL PARAMETERS-1'!$B$5:$J$44,8,FALSE)*VLOOKUP(ABSYLD2!BM$4,'[1]INTERNAL PARAMETERS-1'!$B$5:$J$44,3,FALSE)</f>
        <v>0.56377430103247639</v>
      </c>
      <c r="BN111" s="47">
        <f>ABSYLD1!BN111*VLOOKUP(ABSYLD2!BN$4,'[1]INTERNAL PARAMETERS-1'!$B$5:$J$44,5,FALSE)*VLOOKUP(ABSYLD2!BN$4,'[1]INTERNAL PARAMETERS-1'!$B$5:$J$44,6,FALSE)*VLOOKUP(ABSYLD2!BN$4,'[1]INTERNAL PARAMETERS-1'!$B$5:$J$44,3,FALSE) + ABSYLD1!BN111*(1-VLOOKUP(ABSYLD2!BN$4,'[1]INTERNAL PARAMETERS-1'!$B$5:$J$44,5,FALSE))*VLOOKUP(ABSYLD2!BN$4,'[1]INTERNAL PARAMETERS-1'!$B$5:$J$44,8,FALSE)*VLOOKUP(ABSYLD2!BN$4,'[1]INTERNAL PARAMETERS-1'!$B$5:$J$44,3,FALSE)</f>
        <v>0.44818511736246408</v>
      </c>
      <c r="BO111" s="47">
        <f>ABSYLD1!BO111*VLOOKUP(ABSYLD2!BO$4,'[1]INTERNAL PARAMETERS-1'!$B$5:$J$44,5,FALSE)*VLOOKUP(ABSYLD2!BO$4,'[1]INTERNAL PARAMETERS-1'!$B$5:$J$44,6,FALSE)*VLOOKUP(ABSYLD2!BO$4,'[1]INTERNAL PARAMETERS-1'!$B$5:$J$44,3,FALSE) + ABSYLD1!BO111*(1-VLOOKUP(ABSYLD2!BO$4,'[1]INTERNAL PARAMETERS-1'!$B$5:$J$44,5,FALSE))*VLOOKUP(ABSYLD2!BO$4,'[1]INTERNAL PARAMETERS-1'!$B$5:$J$44,8,FALSE)*VLOOKUP(ABSYLD2!BO$4,'[1]INTERNAL PARAMETERS-1'!$B$5:$J$44,3,FALSE)</f>
        <v>0.30695892180317041</v>
      </c>
      <c r="BP111" s="47">
        <f>ABSYLD1!BP111*VLOOKUP(ABSYLD2!BP$4,'[1]INTERNAL PARAMETERS-1'!$B$5:$J$44,5,FALSE)*VLOOKUP(ABSYLD2!BP$4,'[1]INTERNAL PARAMETERS-1'!$B$5:$J$44,6,FALSE)*VLOOKUP(ABSYLD2!BP$4,'[1]INTERNAL PARAMETERS-1'!$B$5:$J$44,3,FALSE) + ABSYLD1!BP111*(1-VLOOKUP(ABSYLD2!BP$4,'[1]INTERNAL PARAMETERS-1'!$B$5:$J$44,5,FALSE))*VLOOKUP(ABSYLD2!BP$4,'[1]INTERNAL PARAMETERS-1'!$B$5:$J$44,8,FALSE)*VLOOKUP(ABSYLD2!BP$4,'[1]INTERNAL PARAMETERS-1'!$B$5:$J$44,3,FALSE)</f>
        <v>1.4897151886652976E-2</v>
      </c>
      <c r="BQ111" s="47">
        <f>ABSYLD1!BQ111*VLOOKUP(ABSYLD2!BQ$4,'[1]INTERNAL PARAMETERS-1'!$B$5:$J$44,5,FALSE)*VLOOKUP(ABSYLD2!BQ$4,'[1]INTERNAL PARAMETERS-1'!$B$5:$J$44,6,FALSE)*VLOOKUP(ABSYLD2!BQ$4,'[1]INTERNAL PARAMETERS-1'!$B$5:$J$44,3,FALSE) + ABSYLD1!BQ111*(1-VLOOKUP(ABSYLD2!BQ$4,'[1]INTERNAL PARAMETERS-1'!$B$5:$J$44,5,FALSE))*VLOOKUP(ABSYLD2!BQ$4,'[1]INTERNAL PARAMETERS-1'!$B$5:$J$44,8,FALSE)*VLOOKUP(ABSYLD2!BQ$4,'[1]INTERNAL PARAMETERS-1'!$B$5:$J$44,3,FALSE)</f>
        <v>1.0455002609544148</v>
      </c>
      <c r="BR111" s="47">
        <f>ABSYLD1!BR111*VLOOKUP(ABSYLD2!BR$4,'[1]INTERNAL PARAMETERS-1'!$B$5:$J$44,5,FALSE)*VLOOKUP(ABSYLD2!BR$4,'[1]INTERNAL PARAMETERS-1'!$B$5:$J$44,6,FALSE)*VLOOKUP(ABSYLD2!BR$4,'[1]INTERNAL PARAMETERS-1'!$B$5:$J$44,3,FALSE) + ABSYLD1!BR111*(1-VLOOKUP(ABSYLD2!BR$4,'[1]INTERNAL PARAMETERS-1'!$B$5:$J$44,5,FALSE))*VLOOKUP(ABSYLD2!BR$4,'[1]INTERNAL PARAMETERS-1'!$B$5:$J$44,8,FALSE)*VLOOKUP(ABSYLD2!BR$4,'[1]INTERNAL PARAMETERS-1'!$B$5:$J$44,3,FALSE)</f>
        <v>3.8703642408082127E-2</v>
      </c>
      <c r="BS111" s="47">
        <f>ABSYLD1!BS111*VLOOKUP(ABSYLD2!BS$4,'[1]INTERNAL PARAMETERS-1'!$B$5:$J$44,5,FALSE)*VLOOKUP(ABSYLD2!BS$4,'[1]INTERNAL PARAMETERS-1'!$B$5:$J$44,6,FALSE)*VLOOKUP(ABSYLD2!BS$4,'[1]INTERNAL PARAMETERS-1'!$B$5:$J$44,3,FALSE) + ABSYLD1!BS111*(1-VLOOKUP(ABSYLD2!BS$4,'[1]INTERNAL PARAMETERS-1'!$B$5:$J$44,5,FALSE))*VLOOKUP(ABSYLD2!BS$4,'[1]INTERNAL PARAMETERS-1'!$B$5:$J$44,8,FALSE)*VLOOKUP(ABSYLD2!BS$4,'[1]INTERNAL PARAMETERS-1'!$B$5:$J$44,3,FALSE)</f>
        <v>4.1456318898288836E-3</v>
      </c>
      <c r="BT111" s="47">
        <f>ABSYLD1!BT111*VLOOKUP(ABSYLD2!BT$4,'[1]INTERNAL PARAMETERS-1'!$B$5:$J$44,5,FALSE)*VLOOKUP(ABSYLD2!BT$4,'[1]INTERNAL PARAMETERS-1'!$B$5:$J$44,6,FALSE)*VLOOKUP(ABSYLD2!BT$4,'[1]INTERNAL PARAMETERS-1'!$B$5:$J$44,3,FALSE) + ABSYLD1!BT111*(1-VLOOKUP(ABSYLD2!BT$4,'[1]INTERNAL PARAMETERS-1'!$B$5:$J$44,5,FALSE))*VLOOKUP(ABSYLD2!BT$4,'[1]INTERNAL PARAMETERS-1'!$B$5:$J$44,8,FALSE)*VLOOKUP(ABSYLD2!BT$4,'[1]INTERNAL PARAMETERS-1'!$B$5:$J$44,3,FALSE)</f>
        <v>0</v>
      </c>
      <c r="BU111" s="47">
        <f>ABSYLD1!BU111*VLOOKUP(ABSYLD2!BU$4,'[1]INTERNAL PARAMETERS-1'!$B$5:$J$44,5,FALSE)*VLOOKUP(ABSYLD2!BU$4,'[1]INTERNAL PARAMETERS-1'!$B$5:$J$44,6,FALSE)*VLOOKUP(ABSYLD2!BU$4,'[1]INTERNAL PARAMETERS-1'!$B$5:$J$44,3,FALSE) + ABSYLD1!BU111*(1-VLOOKUP(ABSYLD2!BU$4,'[1]INTERNAL PARAMETERS-1'!$B$5:$J$44,5,FALSE))*VLOOKUP(ABSYLD2!BU$4,'[1]INTERNAL PARAMETERS-1'!$B$5:$J$44,8,FALSE)*VLOOKUP(ABSYLD2!BU$4,'[1]INTERNAL PARAMETERS-1'!$B$5:$J$44,3,FALSE)</f>
        <v>0</v>
      </c>
      <c r="BV111" s="47">
        <f>ABSYLD1!BV111*VLOOKUP(ABSYLD2!BV$4,'[1]INTERNAL PARAMETERS-1'!$B$5:$J$44,5,FALSE)*VLOOKUP(ABSYLD2!BV$4,'[1]INTERNAL PARAMETERS-1'!$B$5:$J$44,6,FALSE)*VLOOKUP(ABSYLD2!BV$4,'[1]INTERNAL PARAMETERS-1'!$B$5:$J$44,3,FALSE) + ABSYLD1!BV111*(1-VLOOKUP(ABSYLD2!BV$4,'[1]INTERNAL PARAMETERS-1'!$B$5:$J$44,5,FALSE))*VLOOKUP(ABSYLD2!BV$4,'[1]INTERNAL PARAMETERS-1'!$B$5:$J$44,8,FALSE)*VLOOKUP(ABSYLD2!BV$4,'[1]INTERNAL PARAMETERS-1'!$B$5:$J$44,3,FALSE)</f>
        <v>0</v>
      </c>
      <c r="BW111" s="47">
        <f>ABSYLD1!BW111*VLOOKUP(ABSYLD2!BW$4,'[1]INTERNAL PARAMETERS-1'!$B$5:$J$44,5,FALSE)*VLOOKUP(ABSYLD2!BW$4,'[1]INTERNAL PARAMETERS-1'!$B$5:$J$44,6,FALSE)*VLOOKUP(ABSYLD2!BW$4,'[1]INTERNAL PARAMETERS-1'!$B$5:$J$44,3,FALSE) + ABSYLD1!BW111*(1-VLOOKUP(ABSYLD2!BW$4,'[1]INTERNAL PARAMETERS-1'!$B$5:$J$44,5,FALSE))*VLOOKUP(ABSYLD2!BW$4,'[1]INTERNAL PARAMETERS-1'!$B$5:$J$44,8,FALSE)*VLOOKUP(ABSYLD2!BW$4,'[1]INTERNAL PARAMETERS-1'!$B$5:$J$44,3,FALSE)</f>
        <v>0</v>
      </c>
      <c r="BX111" s="47">
        <f>ABSYLD1!BX111*VLOOKUP(ABSYLD2!BX$4,'[1]INTERNAL PARAMETERS-1'!$B$5:$J$44,5,FALSE)*VLOOKUP(ABSYLD2!BX$4,'[1]INTERNAL PARAMETERS-1'!$B$5:$J$44,6,FALSE)*VLOOKUP(ABSYLD2!BX$4,'[1]INTERNAL PARAMETERS-1'!$B$5:$J$44,3,FALSE) + ABSYLD1!BX111*(1-VLOOKUP(ABSYLD2!BX$4,'[1]INTERNAL PARAMETERS-1'!$B$5:$J$44,5,FALSE))*VLOOKUP(ABSYLD2!BX$4,'[1]INTERNAL PARAMETERS-1'!$B$5:$J$44,8,FALSE)*VLOOKUP(ABSYLD2!BX$4,'[1]INTERNAL PARAMETERS-1'!$B$5:$J$44,3,FALSE)</f>
        <v>0</v>
      </c>
      <c r="BY111" s="47">
        <f>ABSYLD1!BY111*VLOOKUP(ABSYLD2!BY$4,'[1]INTERNAL PARAMETERS-1'!$B$5:$J$44,5,FALSE)*VLOOKUP(ABSYLD2!BY$4,'[1]INTERNAL PARAMETERS-1'!$B$5:$J$44,6,FALSE)*VLOOKUP(ABSYLD2!BY$4,'[1]INTERNAL PARAMETERS-1'!$B$5:$J$44,3,FALSE) + ABSYLD1!BY111*(1-VLOOKUP(ABSYLD2!BY$4,'[1]INTERNAL PARAMETERS-1'!$B$5:$J$44,5,FALSE))*VLOOKUP(ABSYLD2!BY$4,'[1]INTERNAL PARAMETERS-1'!$B$5:$J$44,8,FALSE)*VLOOKUP(ABSYLD2!BY$4,'[1]INTERNAL PARAMETERS-1'!$B$5:$J$44,3,FALSE)</f>
        <v>0</v>
      </c>
      <c r="BZ111" s="47">
        <f>ABSYLD1!BZ111*VLOOKUP(ABSYLD2!BZ$4,'[1]INTERNAL PARAMETERS-1'!$B$5:$J$44,5,FALSE)*VLOOKUP(ABSYLD2!BZ$4,'[1]INTERNAL PARAMETERS-1'!$B$5:$J$44,6,FALSE)*VLOOKUP(ABSYLD2!BZ$4,'[1]INTERNAL PARAMETERS-1'!$B$5:$J$44,3,FALSE) + ABSYLD1!BZ111*(1-VLOOKUP(ABSYLD2!BZ$4,'[1]INTERNAL PARAMETERS-1'!$B$5:$J$44,5,FALSE))*VLOOKUP(ABSYLD2!BZ$4,'[1]INTERNAL PARAMETERS-1'!$B$5:$J$44,8,FALSE)*VLOOKUP(ABSYLD2!BZ$4,'[1]INTERNAL PARAMETERS-1'!$B$5:$J$44,3,FALSE)</f>
        <v>4.530090396123203E-4</v>
      </c>
      <c r="CA111" s="47">
        <f>ABSYLD1!CA111*VLOOKUP(ABSYLD2!CA$4,'[1]INTERNAL PARAMETERS-1'!$B$5:$J$44,5,FALSE)*VLOOKUP(ABSYLD2!CA$4,'[1]INTERNAL PARAMETERS-1'!$B$5:$J$44,6,FALSE)*VLOOKUP(ABSYLD2!CA$4,'[1]INTERNAL PARAMETERS-1'!$B$5:$J$44,3,FALSE) + ABSYLD1!CA111*(1-VLOOKUP(ABSYLD2!CA$4,'[1]INTERNAL PARAMETERS-1'!$B$5:$J$44,5,FALSE))*VLOOKUP(ABSYLD2!CA$4,'[1]INTERNAL PARAMETERS-1'!$B$5:$J$44,8,FALSE)*VLOOKUP(ABSYLD2!CA$4,'[1]INTERNAL PARAMETERS-1'!$B$5:$J$44,3,FALSE)</f>
        <v>0</v>
      </c>
      <c r="CB111" s="47">
        <f>ABSYLD1!CB111*VLOOKUP(ABSYLD2!CB$4,'[1]INTERNAL PARAMETERS-1'!$B$5:$J$44,5,FALSE)*VLOOKUP(ABSYLD2!CB$4,'[1]INTERNAL PARAMETERS-1'!$B$5:$J$44,6,FALSE)*VLOOKUP(ABSYLD2!CB$4,'[1]INTERNAL PARAMETERS-1'!$B$5:$J$44,3,FALSE) + ABSYLD1!CB111*(1-VLOOKUP(ABSYLD2!CB$4,'[1]INTERNAL PARAMETERS-1'!$B$5:$J$44,5,FALSE))*VLOOKUP(ABSYLD2!CB$4,'[1]INTERNAL PARAMETERS-1'!$B$5:$J$44,8,FALSE)*VLOOKUP(ABSYLD2!CB$4,'[1]INTERNAL PARAMETERS-1'!$B$5:$J$44,3,FALSE)</f>
        <v>0</v>
      </c>
      <c r="CC111" s="47">
        <f>ABSYLD1!CC111*VLOOKUP(ABSYLD2!CC$4,'[1]INTERNAL PARAMETERS-1'!$B$5:$J$44,5,FALSE)*VLOOKUP(ABSYLD2!CC$4,'[1]INTERNAL PARAMETERS-1'!$B$5:$J$44,6,FALSE)*VLOOKUP(ABSYLD2!CC$4,'[1]INTERNAL PARAMETERS-1'!$B$5:$J$44,3,FALSE) + ABSYLD1!CC111*(1-VLOOKUP(ABSYLD2!CC$4,'[1]INTERNAL PARAMETERS-1'!$B$5:$J$44,5,FALSE))*VLOOKUP(ABSYLD2!CC$4,'[1]INTERNAL PARAMETERS-1'!$B$5:$J$44,8,FALSE)*VLOOKUP(ABSYLD2!CC$4,'[1]INTERNAL PARAMETERS-1'!$B$5:$J$44,3,FALSE)</f>
        <v>3.0198883571909644E-3</v>
      </c>
      <c r="CD111" s="47">
        <f>ABSYLD1!CD111*VLOOKUP(ABSYLD2!CD$4,'[1]INTERNAL PARAMETERS-1'!$B$5:$J$44,5,FALSE)*VLOOKUP(ABSYLD2!CD$4,'[1]INTERNAL PARAMETERS-1'!$B$5:$J$44,6,FALSE)*VLOOKUP(ABSYLD2!CD$4,'[1]INTERNAL PARAMETERS-1'!$B$5:$J$44,3,FALSE) + ABSYLD1!CD111*(1-VLOOKUP(ABSYLD2!CD$4,'[1]INTERNAL PARAMETERS-1'!$B$5:$J$44,5,FALSE))*VLOOKUP(ABSYLD2!CD$4,'[1]INTERNAL PARAMETERS-1'!$B$5:$J$44,8,FALSE)*VLOOKUP(ABSYLD2!CD$4,'[1]INTERNAL PARAMETERS-1'!$B$5:$J$44,3,FALSE)</f>
        <v>1.4155715930151948E-2</v>
      </c>
      <c r="CE111" s="47">
        <f>ABSYLD1!CE111*VLOOKUP(ABSYLD2!CE$4,'[1]INTERNAL PARAMETERS-1'!$B$5:$J$44,5,FALSE)*VLOOKUP(ABSYLD2!CE$4,'[1]INTERNAL PARAMETERS-1'!$B$5:$J$44,6,FALSE)*VLOOKUP(ABSYLD2!CE$4,'[1]INTERNAL PARAMETERS-1'!$B$5:$J$44,3,FALSE) + ABSYLD1!CE111*(1-VLOOKUP(ABSYLD2!CE$4,'[1]INTERNAL PARAMETERS-1'!$B$5:$J$44,5,FALSE))*VLOOKUP(ABSYLD2!CE$4,'[1]INTERNAL PARAMETERS-1'!$B$5:$J$44,8,FALSE)*VLOOKUP(ABSYLD2!CE$4,'[1]INTERNAL PARAMETERS-1'!$B$5:$J$44,3,FALSE)</f>
        <v>2.3490565869391373E-2</v>
      </c>
      <c r="CF111" s="47">
        <f>ABSYLD1!CF111*VLOOKUP(ABSYLD2!CF$4,'[1]INTERNAL PARAMETERS-1'!$B$5:$J$44,5,FALSE)*VLOOKUP(ABSYLD2!CF$4,'[1]INTERNAL PARAMETERS-1'!$B$5:$J$44,6,FALSE)*VLOOKUP(ABSYLD2!CF$4,'[1]INTERNAL PARAMETERS-1'!$B$5:$J$44,3,FALSE) + ABSYLD1!CF111*(1-VLOOKUP(ABSYLD2!CF$4,'[1]INTERNAL PARAMETERS-1'!$B$5:$J$44,5,FALSE))*VLOOKUP(ABSYLD2!CF$4,'[1]INTERNAL PARAMETERS-1'!$B$5:$J$44,8,FALSE)*VLOOKUP(ABSYLD2!CF$4,'[1]INTERNAL PARAMETERS-1'!$B$5:$J$44,3,FALSE)</f>
        <v>1.2563136108970842E-2</v>
      </c>
      <c r="CG111" s="47">
        <f>ABSYLD1!CG111*VLOOKUP(ABSYLD2!CG$4,'[1]INTERNAL PARAMETERS-1'!$B$5:$J$44,5,FALSE)*VLOOKUP(ABSYLD2!CG$4,'[1]INTERNAL PARAMETERS-1'!$B$5:$J$44,6,FALSE)*VLOOKUP(ABSYLD2!CG$4,'[1]INTERNAL PARAMETERS-1'!$B$5:$J$44,3,FALSE) + ABSYLD1!CG111*(1-VLOOKUP(ABSYLD2!CG$4,'[1]INTERNAL PARAMETERS-1'!$B$5:$J$44,5,FALSE))*VLOOKUP(ABSYLD2!CG$4,'[1]INTERNAL PARAMETERS-1'!$B$5:$J$44,8,FALSE)*VLOOKUP(ABSYLD2!CG$4,'[1]INTERNAL PARAMETERS-1'!$B$5:$J$44,3,FALSE)</f>
        <v>1.6650778688131415E-3</v>
      </c>
      <c r="CH111" s="46">
        <f>ABSYLD1!CH111*VLOOKUP(ABSYLD2!CH$4,'[1]INTERNAL PARAMETERS-1'!$B$5:$J$44,5,FALSE)*VLOOKUP(ABSYLD2!CH$4,'[1]INTERNAL PARAMETERS-1'!$B$5:$J$44,6,FALSE)*VLOOKUP(ABSYLD2!CH$4,'[1]INTERNAL PARAMETERS-1'!$B$5:$J$44,3,FALSE) + ABSYLD1!CH111*(1-VLOOKUP(ABSYLD2!CH$4,'[1]INTERNAL PARAMETERS-1'!$B$5:$J$44,5,FALSE))*VLOOKUP(ABSYLD2!CH$4,'[1]INTERNAL PARAMETERS-1'!$B$5:$J$44,8,FALSE)*VLOOKUP(ABSYLD2!CH$4,'[1]INTERNAL PARAMETERS-1'!$B$5:$J$44,3,FALSE)</f>
        <v>0</v>
      </c>
      <c r="CJ111" s="48">
        <f t="shared" si="2"/>
        <v>75.920937575498328</v>
      </c>
      <c r="CK111" s="46">
        <f t="shared" si="3"/>
        <v>30.534957944642656</v>
      </c>
    </row>
    <row r="112" spans="2:89">
      <c r="B112" s="61" t="s">
        <v>10</v>
      </c>
      <c r="C112" s="60" t="s">
        <v>71</v>
      </c>
      <c r="D112" s="60" t="s">
        <v>70</v>
      </c>
      <c r="E112" s="137">
        <f>ABS!AL112</f>
        <v>1020.9799999999999</v>
      </c>
      <c r="F112" s="59">
        <f>'[1]INTERNAL PARAMETERS-1'!M22</f>
        <v>5.05</v>
      </c>
      <c r="G112" s="48">
        <f>ABSYLD1!G112*VLOOKUP(ABSYLD2!G$4,'[1]INTERNAL PARAMETERS-1'!$B$5:$J$44,5,FALSE)*VLOOKUP(ABSYLD2!G$4,'[1]INTERNAL PARAMETERS-1'!$B$5:$J$44,7,FALSE)*ABSYLD2!$F112 + ABSYLD1!G112*(1-VLOOKUP(ABSYLD2!G$4,'[1]INTERNAL PARAMETERS-1'!$B$5:$J$44,5,FALSE))*VLOOKUP(ABSYLD2!G$4,'[1]INTERNAL PARAMETERS-1'!$B$5:$J$44,9,FALSE)*ABSYLD2!$F112</f>
        <v>0</v>
      </c>
      <c r="H112" s="47">
        <f>ABSYLD1!H112*VLOOKUP(ABSYLD2!H$4,'[1]INTERNAL PARAMETERS-1'!$B$5:$J$44,5,FALSE)*VLOOKUP(ABSYLD2!H$4,'[1]INTERNAL PARAMETERS-1'!$B$5:$J$44,7,FALSE)*ABSYLD2!$F112 + ABSYLD1!H112*(1-VLOOKUP(ABSYLD2!H$4,'[1]INTERNAL PARAMETERS-1'!$B$5:$J$44,5,FALSE))*VLOOKUP(ABSYLD2!H$4,'[1]INTERNAL PARAMETERS-1'!$B$5:$J$44,9,FALSE)*ABSYLD2!$F112</f>
        <v>0</v>
      </c>
      <c r="I112" s="47">
        <f>ABSYLD1!I112*VLOOKUP(ABSYLD2!I$4,'[1]INTERNAL PARAMETERS-1'!$B$5:$J$44,5,FALSE)*VLOOKUP(ABSYLD2!I$4,'[1]INTERNAL PARAMETERS-1'!$B$5:$J$44,7,FALSE)*ABSYLD2!$F112 + ABSYLD1!I112*(1-VLOOKUP(ABSYLD2!I$4,'[1]INTERNAL PARAMETERS-1'!$B$5:$J$44,5,FALSE))*VLOOKUP(ABSYLD2!I$4,'[1]INTERNAL PARAMETERS-1'!$B$5:$J$44,9,FALSE)*ABSYLD2!$F112</f>
        <v>10.03728514416936</v>
      </c>
      <c r="J112" s="47">
        <f>ABSYLD1!J112*VLOOKUP(ABSYLD2!J$4,'[1]INTERNAL PARAMETERS-1'!$B$5:$J$44,5,FALSE)*VLOOKUP(ABSYLD2!J$4,'[1]INTERNAL PARAMETERS-1'!$B$5:$J$44,7,FALSE)*ABSYLD2!$F112 + ABSYLD1!J112*(1-VLOOKUP(ABSYLD2!J$4,'[1]INTERNAL PARAMETERS-1'!$B$5:$J$44,5,FALSE))*VLOOKUP(ABSYLD2!J$4,'[1]INTERNAL PARAMETERS-1'!$B$5:$J$44,9,FALSE)*ABSYLD2!$F112</f>
        <v>0</v>
      </c>
      <c r="K112" s="47">
        <f>ABSYLD1!K112*VLOOKUP(ABSYLD2!K$4,'[1]INTERNAL PARAMETERS-1'!$B$5:$J$44,5,FALSE)*VLOOKUP(ABSYLD2!K$4,'[1]INTERNAL PARAMETERS-1'!$B$5:$J$44,7,FALSE)*ABSYLD2!$F112 + ABSYLD1!K112*(1-VLOOKUP(ABSYLD2!K$4,'[1]INTERNAL PARAMETERS-1'!$B$5:$J$44,5,FALSE))*VLOOKUP(ABSYLD2!K$4,'[1]INTERNAL PARAMETERS-1'!$B$5:$J$44,9,FALSE)*ABSYLD2!$F112</f>
        <v>0</v>
      </c>
      <c r="L112" s="47">
        <f>ABSYLD1!L112*VLOOKUP(ABSYLD2!L$4,'[1]INTERNAL PARAMETERS-1'!$B$5:$J$44,5,FALSE)*VLOOKUP(ABSYLD2!L$4,'[1]INTERNAL PARAMETERS-1'!$B$5:$J$44,7,FALSE)*ABSYLD2!$F112 + ABSYLD1!L112*(1-VLOOKUP(ABSYLD2!L$4,'[1]INTERNAL PARAMETERS-1'!$B$5:$J$44,5,FALSE))*VLOOKUP(ABSYLD2!L$4,'[1]INTERNAL PARAMETERS-1'!$B$5:$J$44,9,FALSE)*ABSYLD2!$F112</f>
        <v>0</v>
      </c>
      <c r="M112" s="47">
        <f>ABSYLD1!M112*VLOOKUP(ABSYLD2!M$4,'[1]INTERNAL PARAMETERS-1'!$B$5:$J$44,5,FALSE)*VLOOKUP(ABSYLD2!M$4,'[1]INTERNAL PARAMETERS-1'!$B$5:$J$44,7,FALSE)*ABSYLD2!$F112 + ABSYLD1!M112*(1-VLOOKUP(ABSYLD2!M$4,'[1]INTERNAL PARAMETERS-1'!$B$5:$J$44,5,FALSE))*VLOOKUP(ABSYLD2!M$4,'[1]INTERNAL PARAMETERS-1'!$B$5:$J$44,9,FALSE)*ABSYLD2!$F112</f>
        <v>3.5028865278451504</v>
      </c>
      <c r="N112" s="47">
        <f>ABSYLD1!N112*VLOOKUP(ABSYLD2!N$4,'[1]INTERNAL PARAMETERS-1'!$B$5:$J$44,5,FALSE)*VLOOKUP(ABSYLD2!N$4,'[1]INTERNAL PARAMETERS-1'!$B$5:$J$44,7,FALSE)*ABSYLD2!$F112 + ABSYLD1!N112*(1-VLOOKUP(ABSYLD2!N$4,'[1]INTERNAL PARAMETERS-1'!$B$5:$J$44,5,FALSE))*VLOOKUP(ABSYLD2!N$4,'[1]INTERNAL PARAMETERS-1'!$B$5:$J$44,9,FALSE)*ABSYLD2!$F112</f>
        <v>5.8687331695049999E-2</v>
      </c>
      <c r="O112" s="47">
        <f>ABSYLD1!O112*VLOOKUP(ABSYLD2!O$4,'[1]INTERNAL PARAMETERS-1'!$B$5:$J$44,5,FALSE)*VLOOKUP(ABSYLD2!O$4,'[1]INTERNAL PARAMETERS-1'!$B$5:$J$44,7,FALSE)*ABSYLD2!$F112 + ABSYLD1!O112*(1-VLOOKUP(ABSYLD2!O$4,'[1]INTERNAL PARAMETERS-1'!$B$5:$J$44,5,FALSE))*VLOOKUP(ABSYLD2!O$4,'[1]INTERNAL PARAMETERS-1'!$B$5:$J$44,9,FALSE)*ABSYLD2!$F112</f>
        <v>0</v>
      </c>
      <c r="P112" s="47">
        <f>ABSYLD1!P112*VLOOKUP(ABSYLD2!P$4,'[1]INTERNAL PARAMETERS-1'!$B$5:$J$44,5,FALSE)*VLOOKUP(ABSYLD2!P$4,'[1]INTERNAL PARAMETERS-1'!$B$5:$J$44,7,FALSE)*ABSYLD2!$F112 + ABSYLD1!P112*(1-VLOOKUP(ABSYLD2!P$4,'[1]INTERNAL PARAMETERS-1'!$B$5:$J$44,5,FALSE))*VLOOKUP(ABSYLD2!P$4,'[1]INTERNAL PARAMETERS-1'!$B$5:$J$44,9,FALSE)*ABSYLD2!$F112</f>
        <v>0</v>
      </c>
      <c r="Q112" s="47">
        <f>ABSYLD1!Q112*VLOOKUP(ABSYLD2!Q$4,'[1]INTERNAL PARAMETERS-1'!$B$5:$J$44,5,FALSE)*VLOOKUP(ABSYLD2!Q$4,'[1]INTERNAL PARAMETERS-1'!$B$5:$J$44,7,FALSE)*ABSYLD2!$F112 + ABSYLD1!Q112*(1-VLOOKUP(ABSYLD2!Q$4,'[1]INTERNAL PARAMETERS-1'!$B$5:$J$44,5,FALSE))*VLOOKUP(ABSYLD2!Q$4,'[1]INTERNAL PARAMETERS-1'!$B$5:$J$44,9,FALSE)*ABSYLD2!$F112</f>
        <v>0</v>
      </c>
      <c r="R112" s="47">
        <f>ABSYLD1!R112*VLOOKUP(ABSYLD2!R$4,'[1]INTERNAL PARAMETERS-1'!$B$5:$J$44,5,FALSE)*VLOOKUP(ABSYLD2!R$4,'[1]INTERNAL PARAMETERS-1'!$B$5:$J$44,7,FALSE)*ABSYLD2!$F112 + ABSYLD1!R112*(1-VLOOKUP(ABSYLD2!R$4,'[1]INTERNAL PARAMETERS-1'!$B$5:$J$44,5,FALSE))*VLOOKUP(ABSYLD2!R$4,'[1]INTERNAL PARAMETERS-1'!$B$5:$J$44,9,FALSE)*ABSYLD2!$F112</f>
        <v>6.8289513315199987E-2</v>
      </c>
      <c r="S112" s="47">
        <f>ABSYLD1!S112*VLOOKUP(ABSYLD2!S$4,'[1]INTERNAL PARAMETERS-1'!$B$5:$J$44,5,FALSE)*VLOOKUP(ABSYLD2!S$4,'[1]INTERNAL PARAMETERS-1'!$B$5:$J$44,7,FALSE)*ABSYLD2!$F112 + ABSYLD1!S112*(1-VLOOKUP(ABSYLD2!S$4,'[1]INTERNAL PARAMETERS-1'!$B$5:$J$44,5,FALSE))*VLOOKUP(ABSYLD2!S$4,'[1]INTERNAL PARAMETERS-1'!$B$5:$J$44,9,FALSE)*ABSYLD2!$F112</f>
        <v>1.1112072411485598</v>
      </c>
      <c r="T112" s="47">
        <f>ABSYLD1!T112*VLOOKUP(ABSYLD2!T$4,'[1]INTERNAL PARAMETERS-1'!$B$5:$J$44,5,FALSE)*VLOOKUP(ABSYLD2!T$4,'[1]INTERNAL PARAMETERS-1'!$B$5:$J$44,7,FALSE)*ABSYLD2!$F112 + ABSYLD1!T112*(1-VLOOKUP(ABSYLD2!T$4,'[1]INTERNAL PARAMETERS-1'!$B$5:$J$44,5,FALSE))*VLOOKUP(ABSYLD2!T$4,'[1]INTERNAL PARAMETERS-1'!$B$5:$J$44,9,FALSE)*ABSYLD2!$F112</f>
        <v>0.25608567493199996</v>
      </c>
      <c r="U112" s="47">
        <f>ABSYLD1!U112*VLOOKUP(ABSYLD2!U$4,'[1]INTERNAL PARAMETERS-1'!$B$5:$J$44,5,FALSE)*VLOOKUP(ABSYLD2!U$4,'[1]INTERNAL PARAMETERS-1'!$B$5:$J$44,7,FALSE)*ABSYLD2!$F112 + ABSYLD1!U112*(1-VLOOKUP(ABSYLD2!U$4,'[1]INTERNAL PARAMETERS-1'!$B$5:$J$44,5,FALSE))*VLOOKUP(ABSYLD2!U$4,'[1]INTERNAL PARAMETERS-1'!$B$5:$J$44,9,FALSE)*ABSYLD2!$F112</f>
        <v>0.19291787511543998</v>
      </c>
      <c r="V112" s="47">
        <f>ABSYLD1!V112*VLOOKUP(ABSYLD2!V$4,'[1]INTERNAL PARAMETERS-1'!$B$5:$J$44,5,FALSE)*VLOOKUP(ABSYLD2!V$4,'[1]INTERNAL PARAMETERS-1'!$B$5:$J$44,7,FALSE)*ABSYLD2!$F112 + ABSYLD1!V112*(1-VLOOKUP(ABSYLD2!V$4,'[1]INTERNAL PARAMETERS-1'!$B$5:$J$44,5,FALSE))*VLOOKUP(ABSYLD2!V$4,'[1]INTERNAL PARAMETERS-1'!$B$5:$J$44,9,FALSE)*ABSYLD2!$F112</f>
        <v>0.63638388437738991</v>
      </c>
      <c r="W112" s="47">
        <f>ABSYLD1!W112*VLOOKUP(ABSYLD2!W$4,'[1]INTERNAL PARAMETERS-1'!$B$5:$J$44,5,FALSE)*VLOOKUP(ABSYLD2!W$4,'[1]INTERNAL PARAMETERS-1'!$B$5:$J$44,7,FALSE)*ABSYLD2!$F112 + ABSYLD1!W112*(1-VLOOKUP(ABSYLD2!W$4,'[1]INTERNAL PARAMETERS-1'!$B$5:$J$44,5,FALSE))*VLOOKUP(ABSYLD2!W$4,'[1]INTERNAL PARAMETERS-1'!$B$5:$J$44,9,FALSE)*ABSYLD2!$F112</f>
        <v>0</v>
      </c>
      <c r="X112" s="47">
        <f>ABSYLD1!X112*VLOOKUP(ABSYLD2!X$4,'[1]INTERNAL PARAMETERS-1'!$B$5:$J$44,5,FALSE)*VLOOKUP(ABSYLD2!X$4,'[1]INTERNAL PARAMETERS-1'!$B$5:$J$44,7,FALSE)*ABSYLD2!$F112 + ABSYLD1!X112*(1-VLOOKUP(ABSYLD2!X$4,'[1]INTERNAL PARAMETERS-1'!$B$5:$J$44,5,FALSE))*VLOOKUP(ABSYLD2!X$4,'[1]INTERNAL PARAMETERS-1'!$B$5:$J$44,9,FALSE)*ABSYLD2!$F112</f>
        <v>0</v>
      </c>
      <c r="Y112" s="47">
        <f>ABSYLD1!Y112*VLOOKUP(ABSYLD2!Y$4,'[1]INTERNAL PARAMETERS-1'!$B$5:$J$44,5,FALSE)*VLOOKUP(ABSYLD2!Y$4,'[1]INTERNAL PARAMETERS-1'!$B$5:$J$44,7,FALSE)*ABSYLD2!$F112 + ABSYLD1!Y112*(1-VLOOKUP(ABSYLD2!Y$4,'[1]INTERNAL PARAMETERS-1'!$B$5:$J$44,5,FALSE))*VLOOKUP(ABSYLD2!Y$4,'[1]INTERNAL PARAMETERS-1'!$B$5:$J$44,9,FALSE)*ABSYLD2!$F112</f>
        <v>0</v>
      </c>
      <c r="Z112" s="47">
        <f>ABSYLD1!Z112*VLOOKUP(ABSYLD2!Z$4,'[1]INTERNAL PARAMETERS-1'!$B$5:$J$44,5,FALSE)*VLOOKUP(ABSYLD2!Z$4,'[1]INTERNAL PARAMETERS-1'!$B$5:$J$44,7,FALSE)*ABSYLD2!$F112 + ABSYLD1!Z112*(1-VLOOKUP(ABSYLD2!Z$4,'[1]INTERNAL PARAMETERS-1'!$B$5:$J$44,5,FALSE))*VLOOKUP(ABSYLD2!Z$4,'[1]INTERNAL PARAMETERS-1'!$B$5:$J$44,9,FALSE)*ABSYLD2!$F112</f>
        <v>0</v>
      </c>
      <c r="AA112" s="47">
        <f>ABSYLD1!AA112*VLOOKUP(ABSYLD2!AA$4,'[1]INTERNAL PARAMETERS-1'!$B$5:$J$44,5,FALSE)*VLOOKUP(ABSYLD2!AA$4,'[1]INTERNAL PARAMETERS-1'!$B$5:$J$44,7,FALSE)*ABSYLD2!$F112 + ABSYLD1!AA112*(1-VLOOKUP(ABSYLD2!AA$4,'[1]INTERNAL PARAMETERS-1'!$B$5:$J$44,5,FALSE))*VLOOKUP(ABSYLD2!AA$4,'[1]INTERNAL PARAMETERS-1'!$B$5:$J$44,9,FALSE)*ABSYLD2!$F112</f>
        <v>0</v>
      </c>
      <c r="AB112" s="47">
        <f>ABSYLD1!AB112*VLOOKUP(ABSYLD2!AB$4,'[1]INTERNAL PARAMETERS-1'!$B$5:$J$44,5,FALSE)*VLOOKUP(ABSYLD2!AB$4,'[1]INTERNAL PARAMETERS-1'!$B$5:$J$44,7,FALSE)*ABSYLD2!$F112 + ABSYLD1!AB112*(1-VLOOKUP(ABSYLD2!AB$4,'[1]INTERNAL PARAMETERS-1'!$B$5:$J$44,5,FALSE))*VLOOKUP(ABSYLD2!AB$4,'[1]INTERNAL PARAMETERS-1'!$B$5:$J$44,9,FALSE)*ABSYLD2!$F112</f>
        <v>0</v>
      </c>
      <c r="AC112" s="47">
        <f>ABSYLD1!AC112*VLOOKUP(ABSYLD2!AC$4,'[1]INTERNAL PARAMETERS-1'!$B$5:$J$44,5,FALSE)*VLOOKUP(ABSYLD2!AC$4,'[1]INTERNAL PARAMETERS-1'!$B$5:$J$44,7,FALSE)*ABSYLD2!$F112 + ABSYLD1!AC112*(1-VLOOKUP(ABSYLD2!AC$4,'[1]INTERNAL PARAMETERS-1'!$B$5:$J$44,5,FALSE))*VLOOKUP(ABSYLD2!AC$4,'[1]INTERNAL PARAMETERS-1'!$B$5:$J$44,9,FALSE)*ABSYLD2!$F112</f>
        <v>0</v>
      </c>
      <c r="AD112" s="47">
        <f>ABSYLD1!AD112*VLOOKUP(ABSYLD2!AD$4,'[1]INTERNAL PARAMETERS-1'!$B$5:$J$44,5,FALSE)*VLOOKUP(ABSYLD2!AD$4,'[1]INTERNAL PARAMETERS-1'!$B$5:$J$44,7,FALSE)*ABSYLD2!$F112 + ABSYLD1!AD112*(1-VLOOKUP(ABSYLD2!AD$4,'[1]INTERNAL PARAMETERS-1'!$B$5:$J$44,5,FALSE))*VLOOKUP(ABSYLD2!AD$4,'[1]INTERNAL PARAMETERS-1'!$B$5:$J$44,9,FALSE)*ABSYLD2!$F112</f>
        <v>0</v>
      </c>
      <c r="AE112" s="47">
        <f>ABSYLD1!AE112*VLOOKUP(ABSYLD2!AE$4,'[1]INTERNAL PARAMETERS-1'!$B$5:$J$44,5,FALSE)*VLOOKUP(ABSYLD2!AE$4,'[1]INTERNAL PARAMETERS-1'!$B$5:$J$44,7,FALSE)*ABSYLD2!$F112 + ABSYLD1!AE112*(1-VLOOKUP(ABSYLD2!AE$4,'[1]INTERNAL PARAMETERS-1'!$B$5:$J$44,5,FALSE))*VLOOKUP(ABSYLD2!AE$4,'[1]INTERNAL PARAMETERS-1'!$B$5:$J$44,9,FALSE)*ABSYLD2!$F112</f>
        <v>0</v>
      </c>
      <c r="AF112" s="47">
        <f>ABSYLD1!AF112*VLOOKUP(ABSYLD2!AF$4,'[1]INTERNAL PARAMETERS-1'!$B$5:$J$44,5,FALSE)*VLOOKUP(ABSYLD2!AF$4,'[1]INTERNAL PARAMETERS-1'!$B$5:$J$44,7,FALSE)*ABSYLD2!$F112 + ABSYLD1!AF112*(1-VLOOKUP(ABSYLD2!AF$4,'[1]INTERNAL PARAMETERS-1'!$B$5:$J$44,5,FALSE))*VLOOKUP(ABSYLD2!AF$4,'[1]INTERNAL PARAMETERS-1'!$B$5:$J$44,9,FALSE)*ABSYLD2!$F112</f>
        <v>0</v>
      </c>
      <c r="AG112" s="47">
        <f>ABSYLD1!AG112*VLOOKUP(ABSYLD2!AG$4,'[1]INTERNAL PARAMETERS-1'!$B$5:$J$44,5,FALSE)*VLOOKUP(ABSYLD2!AG$4,'[1]INTERNAL PARAMETERS-1'!$B$5:$J$44,7,FALSE)*ABSYLD2!$F112 + ABSYLD1!AG112*(1-VLOOKUP(ABSYLD2!AG$4,'[1]INTERNAL PARAMETERS-1'!$B$5:$J$44,5,FALSE))*VLOOKUP(ABSYLD2!AG$4,'[1]INTERNAL PARAMETERS-1'!$B$5:$J$44,9,FALSE)*ABSYLD2!$F112</f>
        <v>0</v>
      </c>
      <c r="AH112" s="47">
        <f>ABSYLD1!AH112*VLOOKUP(ABSYLD2!AH$4,'[1]INTERNAL PARAMETERS-1'!$B$5:$J$44,5,FALSE)*VLOOKUP(ABSYLD2!AH$4,'[1]INTERNAL PARAMETERS-1'!$B$5:$J$44,7,FALSE)*ABSYLD2!$F112 + ABSYLD1!AH112*(1-VLOOKUP(ABSYLD2!AH$4,'[1]INTERNAL PARAMETERS-1'!$B$5:$J$44,5,FALSE))*VLOOKUP(ABSYLD2!AH$4,'[1]INTERNAL PARAMETERS-1'!$B$5:$J$44,9,FALSE)*ABSYLD2!$F112</f>
        <v>0</v>
      </c>
      <c r="AI112" s="47">
        <f>ABSYLD1!AI112*VLOOKUP(ABSYLD2!AI$4,'[1]INTERNAL PARAMETERS-1'!$B$5:$J$44,5,FALSE)*VLOOKUP(ABSYLD2!AI$4,'[1]INTERNAL PARAMETERS-1'!$B$5:$J$44,7,FALSE)*ABSYLD2!$F112 + ABSYLD1!AI112*(1-VLOOKUP(ABSYLD2!AI$4,'[1]INTERNAL PARAMETERS-1'!$B$5:$J$44,5,FALSE))*VLOOKUP(ABSYLD2!AI$4,'[1]INTERNAL PARAMETERS-1'!$B$5:$J$44,9,FALSE)*ABSYLD2!$F112</f>
        <v>0</v>
      </c>
      <c r="AJ112" s="47">
        <f>ABSYLD1!AJ112*VLOOKUP(ABSYLD2!AJ$4,'[1]INTERNAL PARAMETERS-1'!$B$5:$J$44,5,FALSE)*VLOOKUP(ABSYLD2!AJ$4,'[1]INTERNAL PARAMETERS-1'!$B$5:$J$44,7,FALSE)*ABSYLD2!$F112 + ABSYLD1!AJ112*(1-VLOOKUP(ABSYLD2!AJ$4,'[1]INTERNAL PARAMETERS-1'!$B$5:$J$44,5,FALSE))*VLOOKUP(ABSYLD2!AJ$4,'[1]INTERNAL PARAMETERS-1'!$B$5:$J$44,9,FALSE)*ABSYLD2!$F112</f>
        <v>0.49936706611740006</v>
      </c>
      <c r="AK112" s="47">
        <f>ABSYLD1!AK112*VLOOKUP(ABSYLD2!AK$4,'[1]INTERNAL PARAMETERS-1'!$B$5:$J$44,5,FALSE)*VLOOKUP(ABSYLD2!AK$4,'[1]INTERNAL PARAMETERS-1'!$B$5:$J$44,7,FALSE)*ABSYLD2!$F112 + ABSYLD1!AK112*(1-VLOOKUP(ABSYLD2!AK$4,'[1]INTERNAL PARAMETERS-1'!$B$5:$J$44,5,FALSE))*VLOOKUP(ABSYLD2!AK$4,'[1]INTERNAL PARAMETERS-1'!$B$5:$J$44,9,FALSE)*ABSYLD2!$F112</f>
        <v>0</v>
      </c>
      <c r="AL112" s="47">
        <f>ABSYLD1!AL112*VLOOKUP(ABSYLD2!AL$4,'[1]INTERNAL PARAMETERS-1'!$B$5:$J$44,5,FALSE)*VLOOKUP(ABSYLD2!AL$4,'[1]INTERNAL PARAMETERS-1'!$B$5:$J$44,7,FALSE)*ABSYLD2!$F112 + ABSYLD1!AL112*(1-VLOOKUP(ABSYLD2!AL$4,'[1]INTERNAL PARAMETERS-1'!$B$5:$J$44,5,FALSE))*VLOOKUP(ABSYLD2!AL$4,'[1]INTERNAL PARAMETERS-1'!$B$5:$J$44,9,FALSE)*ABSYLD2!$F112</f>
        <v>0</v>
      </c>
      <c r="AM112" s="47">
        <f>ABSYLD1!AM112*VLOOKUP(ABSYLD2!AM$4,'[1]INTERNAL PARAMETERS-1'!$B$5:$J$44,5,FALSE)*VLOOKUP(ABSYLD2!AM$4,'[1]INTERNAL PARAMETERS-1'!$B$5:$J$44,7,FALSE)*ABSYLD2!$F112 + ABSYLD1!AM112*(1-VLOOKUP(ABSYLD2!AM$4,'[1]INTERNAL PARAMETERS-1'!$B$5:$J$44,5,FALSE))*VLOOKUP(ABSYLD2!AM$4,'[1]INTERNAL PARAMETERS-1'!$B$5:$J$44,9,FALSE)*ABSYLD2!$F112</f>
        <v>0</v>
      </c>
      <c r="AN112" s="47">
        <f>ABSYLD1!AN112*VLOOKUP(ABSYLD2!AN$4,'[1]INTERNAL PARAMETERS-1'!$B$5:$J$44,5,FALSE)*VLOOKUP(ABSYLD2!AN$4,'[1]INTERNAL PARAMETERS-1'!$B$5:$J$44,7,FALSE)*ABSYLD2!$F112 + ABSYLD1!AN112*(1-VLOOKUP(ABSYLD2!AN$4,'[1]INTERNAL PARAMETERS-1'!$B$5:$J$44,5,FALSE))*VLOOKUP(ABSYLD2!AN$4,'[1]INTERNAL PARAMETERS-1'!$B$5:$J$44,9,FALSE)*ABSYLD2!$F112</f>
        <v>0</v>
      </c>
      <c r="AO112" s="47">
        <f>ABSYLD1!AO112*VLOOKUP(ABSYLD2!AO$4,'[1]INTERNAL PARAMETERS-1'!$B$5:$J$44,5,FALSE)*VLOOKUP(ABSYLD2!AO$4,'[1]INTERNAL PARAMETERS-1'!$B$5:$J$44,7,FALSE)*ABSYLD2!$F112 + ABSYLD1!AO112*(1-VLOOKUP(ABSYLD2!AO$4,'[1]INTERNAL PARAMETERS-1'!$B$5:$J$44,5,FALSE))*VLOOKUP(ABSYLD2!AO$4,'[1]INTERNAL PARAMETERS-1'!$B$5:$J$44,9,FALSE)*ABSYLD2!$F112</f>
        <v>0</v>
      </c>
      <c r="AP112" s="47">
        <f>ABSYLD1!AP112*VLOOKUP(ABSYLD2!AP$4,'[1]INTERNAL PARAMETERS-1'!$B$5:$J$44,5,FALSE)*VLOOKUP(ABSYLD2!AP$4,'[1]INTERNAL PARAMETERS-1'!$B$5:$J$44,7,FALSE)*ABSYLD2!$F112 + ABSYLD1!AP112*(1-VLOOKUP(ABSYLD2!AP$4,'[1]INTERNAL PARAMETERS-1'!$B$5:$J$44,5,FALSE))*VLOOKUP(ABSYLD2!AP$4,'[1]INTERNAL PARAMETERS-1'!$B$5:$J$44,9,FALSE)*ABSYLD2!$F112</f>
        <v>0</v>
      </c>
      <c r="AQ112" s="47">
        <f>ABSYLD1!AQ112*VLOOKUP(ABSYLD2!AQ$4,'[1]INTERNAL PARAMETERS-1'!$B$5:$J$44,5,FALSE)*VLOOKUP(ABSYLD2!AQ$4,'[1]INTERNAL PARAMETERS-1'!$B$5:$J$44,7,FALSE)*ABSYLD2!$F112 + ABSYLD1!AQ112*(1-VLOOKUP(ABSYLD2!AQ$4,'[1]INTERNAL PARAMETERS-1'!$B$5:$J$44,5,FALSE))*VLOOKUP(ABSYLD2!AQ$4,'[1]INTERNAL PARAMETERS-1'!$B$5:$J$44,9,FALSE)*ABSYLD2!$F112</f>
        <v>0</v>
      </c>
      <c r="AR112" s="47">
        <f>ABSYLD1!AR112*VLOOKUP(ABSYLD2!AR$4,'[1]INTERNAL PARAMETERS-1'!$B$5:$J$44,5,FALSE)*VLOOKUP(ABSYLD2!AR$4,'[1]INTERNAL PARAMETERS-1'!$B$5:$J$44,7,FALSE)*ABSYLD2!$F112 + ABSYLD1!AR112*(1-VLOOKUP(ABSYLD2!AR$4,'[1]INTERNAL PARAMETERS-1'!$B$5:$J$44,5,FALSE))*VLOOKUP(ABSYLD2!AR$4,'[1]INTERNAL PARAMETERS-1'!$B$5:$J$44,9,FALSE)*ABSYLD2!$F112</f>
        <v>0</v>
      </c>
      <c r="AS112" s="47">
        <f>ABSYLD1!AS112*VLOOKUP(ABSYLD2!AS$4,'[1]INTERNAL PARAMETERS-1'!$B$5:$J$44,5,FALSE)*VLOOKUP(ABSYLD2!AS$4,'[1]INTERNAL PARAMETERS-1'!$B$5:$J$44,7,FALSE)*ABSYLD2!$F112 + ABSYLD1!AS112*(1-VLOOKUP(ABSYLD2!AS$4,'[1]INTERNAL PARAMETERS-1'!$B$5:$J$44,5,FALSE))*VLOOKUP(ABSYLD2!AS$4,'[1]INTERNAL PARAMETERS-1'!$B$5:$J$44,9,FALSE)*ABSYLD2!$F112</f>
        <v>0</v>
      </c>
      <c r="AT112" s="46">
        <f>ABSYLD1!AT112*VLOOKUP(ABSYLD2!AT$4,'[1]INTERNAL PARAMETERS-1'!$B$5:$J$44,5,FALSE)*VLOOKUP(ABSYLD2!AT$4,'[1]INTERNAL PARAMETERS-1'!$B$5:$J$44,7,FALSE)*ABSYLD2!$F112 + ABSYLD1!AT112*(1-VLOOKUP(ABSYLD2!AT$4,'[1]INTERNAL PARAMETERS-1'!$B$5:$J$44,5,FALSE))*VLOOKUP(ABSYLD2!AT$4,'[1]INTERNAL PARAMETERS-1'!$B$5:$J$44,9,FALSE)*ABSYLD2!$F112</f>
        <v>0</v>
      </c>
      <c r="AU112" s="48">
        <f>ABSYLD1!AU112*VLOOKUP(ABSYLD2!AU$4,'[1]INTERNAL PARAMETERS-1'!$B$5:$J$44,5,FALSE)*VLOOKUP(ABSYLD2!AU$4,'[1]INTERNAL PARAMETERS-1'!$B$5:$J$44,6,FALSE)*VLOOKUP(ABSYLD2!AU$4,'[1]INTERNAL PARAMETERS-1'!$B$5:$J$44,3,FALSE) + ABSYLD1!AU112*(1-VLOOKUP(ABSYLD2!AU$4,'[1]INTERNAL PARAMETERS-1'!$B$5:$J$44,5,FALSE))*VLOOKUP(ABSYLD2!AU$4,'[1]INTERNAL PARAMETERS-1'!$B$5:$J$44,8,FALSE)*VLOOKUP(ABSYLD2!AU$4,'[1]INTERNAL PARAMETERS-1'!$B$5:$J$44,3,FALSE)</f>
        <v>0</v>
      </c>
      <c r="AV112" s="47">
        <f>ABSYLD1!AV112*VLOOKUP(ABSYLD2!AV$4,'[1]INTERNAL PARAMETERS-1'!$B$5:$J$44,5,FALSE)*VLOOKUP(ABSYLD2!AV$4,'[1]INTERNAL PARAMETERS-1'!$B$5:$J$44,6,FALSE)*VLOOKUP(ABSYLD2!AV$4,'[1]INTERNAL PARAMETERS-1'!$B$5:$J$44,3,FALSE) + ABSYLD1!AV112*(1-VLOOKUP(ABSYLD2!AV$4,'[1]INTERNAL PARAMETERS-1'!$B$5:$J$44,5,FALSE))*VLOOKUP(ABSYLD2!AV$4,'[1]INTERNAL PARAMETERS-1'!$B$5:$J$44,8,FALSE)*VLOOKUP(ABSYLD2!AV$4,'[1]INTERNAL PARAMETERS-1'!$B$5:$J$44,3,FALSE)</f>
        <v>0</v>
      </c>
      <c r="AW112" s="47">
        <f>ABSYLD1!AW112*VLOOKUP(ABSYLD2!AW$4,'[1]INTERNAL PARAMETERS-1'!$B$5:$J$44,5,FALSE)*VLOOKUP(ABSYLD2!AW$4,'[1]INTERNAL PARAMETERS-1'!$B$5:$J$44,6,FALSE)*VLOOKUP(ABSYLD2!AW$4,'[1]INTERNAL PARAMETERS-1'!$B$5:$J$44,3,FALSE) + ABSYLD1!AW112*(1-VLOOKUP(ABSYLD2!AW$4,'[1]INTERNAL PARAMETERS-1'!$B$5:$J$44,5,FALSE))*VLOOKUP(ABSYLD2!AW$4,'[1]INTERNAL PARAMETERS-1'!$B$5:$J$44,8,FALSE)*VLOOKUP(ABSYLD2!AW$4,'[1]INTERNAL PARAMETERS-1'!$B$5:$J$44,3,FALSE)</f>
        <v>2.3466922443648741</v>
      </c>
      <c r="AX112" s="47">
        <f>ABSYLD1!AX112*VLOOKUP(ABSYLD2!AX$4,'[1]INTERNAL PARAMETERS-1'!$B$5:$J$44,5,FALSE)*VLOOKUP(ABSYLD2!AX$4,'[1]INTERNAL PARAMETERS-1'!$B$5:$J$44,6,FALSE)*VLOOKUP(ABSYLD2!AX$4,'[1]INTERNAL PARAMETERS-1'!$B$5:$J$44,3,FALSE) + ABSYLD1!AX112*(1-VLOOKUP(ABSYLD2!AX$4,'[1]INTERNAL PARAMETERS-1'!$B$5:$J$44,5,FALSE))*VLOOKUP(ABSYLD2!AX$4,'[1]INTERNAL PARAMETERS-1'!$B$5:$J$44,8,FALSE)*VLOOKUP(ABSYLD2!AX$4,'[1]INTERNAL PARAMETERS-1'!$B$5:$J$44,3,FALSE)</f>
        <v>0</v>
      </c>
      <c r="AY112" s="47">
        <f>ABSYLD1!AY112*VLOOKUP(ABSYLD2!AY$4,'[1]INTERNAL PARAMETERS-1'!$B$5:$J$44,5,FALSE)*VLOOKUP(ABSYLD2!AY$4,'[1]INTERNAL PARAMETERS-1'!$B$5:$J$44,6,FALSE)*VLOOKUP(ABSYLD2!AY$4,'[1]INTERNAL PARAMETERS-1'!$B$5:$J$44,3,FALSE) + ABSYLD1!AY112*(1-VLOOKUP(ABSYLD2!AY$4,'[1]INTERNAL PARAMETERS-1'!$B$5:$J$44,5,FALSE))*VLOOKUP(ABSYLD2!AY$4,'[1]INTERNAL PARAMETERS-1'!$B$5:$J$44,8,FALSE)*VLOOKUP(ABSYLD2!AY$4,'[1]INTERNAL PARAMETERS-1'!$B$5:$J$44,3,FALSE)</f>
        <v>0</v>
      </c>
      <c r="AZ112" s="47">
        <f>ABSYLD1!AZ112*VLOOKUP(ABSYLD2!AZ$4,'[1]INTERNAL PARAMETERS-1'!$B$5:$J$44,5,FALSE)*VLOOKUP(ABSYLD2!AZ$4,'[1]INTERNAL PARAMETERS-1'!$B$5:$J$44,6,FALSE)*VLOOKUP(ABSYLD2!AZ$4,'[1]INTERNAL PARAMETERS-1'!$B$5:$J$44,3,FALSE) + ABSYLD1!AZ112*(1-VLOOKUP(ABSYLD2!AZ$4,'[1]INTERNAL PARAMETERS-1'!$B$5:$J$44,5,FALSE))*VLOOKUP(ABSYLD2!AZ$4,'[1]INTERNAL PARAMETERS-1'!$B$5:$J$44,8,FALSE)*VLOOKUP(ABSYLD2!AZ$4,'[1]INTERNAL PARAMETERS-1'!$B$5:$J$44,3,FALSE)</f>
        <v>0</v>
      </c>
      <c r="BA112" s="47">
        <f>ABSYLD1!BA112*VLOOKUP(ABSYLD2!BA$4,'[1]INTERNAL PARAMETERS-1'!$B$5:$J$44,5,FALSE)*VLOOKUP(ABSYLD2!BA$4,'[1]INTERNAL PARAMETERS-1'!$B$5:$J$44,6,FALSE)*VLOOKUP(ABSYLD2!BA$4,'[1]INTERNAL PARAMETERS-1'!$B$5:$J$44,3,FALSE) + ABSYLD1!BA112*(1-VLOOKUP(ABSYLD2!BA$4,'[1]INTERNAL PARAMETERS-1'!$B$5:$J$44,5,FALSE))*VLOOKUP(ABSYLD2!BA$4,'[1]INTERNAL PARAMETERS-1'!$B$5:$J$44,8,FALSE)*VLOOKUP(ABSYLD2!BA$4,'[1]INTERNAL PARAMETERS-1'!$B$5:$J$44,3,FALSE)</f>
        <v>8.1857778768695599</v>
      </c>
      <c r="BB112" s="47">
        <f>ABSYLD1!BB112*VLOOKUP(ABSYLD2!BB$4,'[1]INTERNAL PARAMETERS-1'!$B$5:$J$44,5,FALSE)*VLOOKUP(ABSYLD2!BB$4,'[1]INTERNAL PARAMETERS-1'!$B$5:$J$44,6,FALSE)*VLOOKUP(ABSYLD2!BB$4,'[1]INTERNAL PARAMETERS-1'!$B$5:$J$44,3,FALSE) + ABSYLD1!BB112*(1-VLOOKUP(ABSYLD2!BB$4,'[1]INTERNAL PARAMETERS-1'!$B$5:$J$44,5,FALSE))*VLOOKUP(ABSYLD2!BB$4,'[1]INTERNAL PARAMETERS-1'!$B$5:$J$44,8,FALSE)*VLOOKUP(ABSYLD2!BB$4,'[1]INTERNAL PARAMETERS-1'!$B$5:$J$44,3,FALSE)</f>
        <v>0.68444650928501505</v>
      </c>
      <c r="BC112" s="47">
        <f>ABSYLD1!BC112*VLOOKUP(ABSYLD2!BC$4,'[1]INTERNAL PARAMETERS-1'!$B$5:$J$44,5,FALSE)*VLOOKUP(ABSYLD2!BC$4,'[1]INTERNAL PARAMETERS-1'!$B$5:$J$44,6,FALSE)*VLOOKUP(ABSYLD2!BC$4,'[1]INTERNAL PARAMETERS-1'!$B$5:$J$44,3,FALSE) + ABSYLD1!BC112*(1-VLOOKUP(ABSYLD2!BC$4,'[1]INTERNAL PARAMETERS-1'!$B$5:$J$44,5,FALSE))*VLOOKUP(ABSYLD2!BC$4,'[1]INTERNAL PARAMETERS-1'!$B$5:$J$44,8,FALSE)*VLOOKUP(ABSYLD2!BC$4,'[1]INTERNAL PARAMETERS-1'!$B$5:$J$44,3,FALSE)</f>
        <v>1.1911338974096177</v>
      </c>
      <c r="BD112" s="47">
        <f>ABSYLD1!BD112*VLOOKUP(ABSYLD2!BD$4,'[1]INTERNAL PARAMETERS-1'!$B$5:$J$44,5,FALSE)*VLOOKUP(ABSYLD2!BD$4,'[1]INTERNAL PARAMETERS-1'!$B$5:$J$44,6,FALSE)*VLOOKUP(ABSYLD2!BD$4,'[1]INTERNAL PARAMETERS-1'!$B$5:$J$44,3,FALSE) + ABSYLD1!BD112*(1-VLOOKUP(ABSYLD2!BD$4,'[1]INTERNAL PARAMETERS-1'!$B$5:$J$44,5,FALSE))*VLOOKUP(ABSYLD2!BD$4,'[1]INTERNAL PARAMETERS-1'!$B$5:$J$44,8,FALSE)*VLOOKUP(ABSYLD2!BD$4,'[1]INTERNAL PARAMETERS-1'!$B$5:$J$44,3,FALSE)</f>
        <v>6.6174549513486641E-2</v>
      </c>
      <c r="BE112" s="47">
        <f>ABSYLD1!BE112*VLOOKUP(ABSYLD2!BE$4,'[1]INTERNAL PARAMETERS-1'!$B$5:$J$44,5,FALSE)*VLOOKUP(ABSYLD2!BE$4,'[1]INTERNAL PARAMETERS-1'!$B$5:$J$44,6,FALSE)*VLOOKUP(ABSYLD2!BE$4,'[1]INTERNAL PARAMETERS-1'!$B$5:$J$44,3,FALSE) + ABSYLD1!BE112*(1-VLOOKUP(ABSYLD2!BE$4,'[1]INTERNAL PARAMETERS-1'!$B$5:$J$44,5,FALSE))*VLOOKUP(ABSYLD2!BE$4,'[1]INTERNAL PARAMETERS-1'!$B$5:$J$44,8,FALSE)*VLOOKUP(ABSYLD2!BE$4,'[1]INTERNAL PARAMETERS-1'!$B$5:$J$44,3,FALSE)</f>
        <v>2.5836968702550798</v>
      </c>
      <c r="BF112" s="47">
        <f>ABSYLD1!BF112*VLOOKUP(ABSYLD2!BF$4,'[1]INTERNAL PARAMETERS-1'!$B$5:$J$44,5,FALSE)*VLOOKUP(ABSYLD2!BF$4,'[1]INTERNAL PARAMETERS-1'!$B$5:$J$44,6,FALSE)*VLOOKUP(ABSYLD2!BF$4,'[1]INTERNAL PARAMETERS-1'!$B$5:$J$44,3,FALSE) + ABSYLD1!BF112*(1-VLOOKUP(ABSYLD2!BF$4,'[1]INTERNAL PARAMETERS-1'!$B$5:$J$44,5,FALSE))*VLOOKUP(ABSYLD2!BF$4,'[1]INTERNAL PARAMETERS-1'!$B$5:$J$44,8,FALSE)*VLOOKUP(ABSYLD2!BF$4,'[1]INTERNAL PARAMETERS-1'!$B$5:$J$44,3,FALSE)</f>
        <v>0</v>
      </c>
      <c r="BG112" s="47">
        <f>ABSYLD1!BG112*VLOOKUP(ABSYLD2!BG$4,'[1]INTERNAL PARAMETERS-1'!$B$5:$J$44,5,FALSE)*VLOOKUP(ABSYLD2!BG$4,'[1]INTERNAL PARAMETERS-1'!$B$5:$J$44,6,FALSE)*VLOOKUP(ABSYLD2!BG$4,'[1]INTERNAL PARAMETERS-1'!$B$5:$J$44,3,FALSE) + ABSYLD1!BG112*(1-VLOOKUP(ABSYLD2!BG$4,'[1]INTERNAL PARAMETERS-1'!$B$5:$J$44,5,FALSE))*VLOOKUP(ABSYLD2!BG$4,'[1]INTERNAL PARAMETERS-1'!$B$5:$J$44,8,FALSE)*VLOOKUP(ABSYLD2!BG$4,'[1]INTERNAL PARAMETERS-1'!$B$5:$J$44,3,FALSE)</f>
        <v>0.32816931985293357</v>
      </c>
      <c r="BH112" s="47">
        <f>ABSYLD1!BH112*VLOOKUP(ABSYLD2!BH$4,'[1]INTERNAL PARAMETERS-1'!$B$5:$J$44,5,FALSE)*VLOOKUP(ABSYLD2!BH$4,'[1]INTERNAL PARAMETERS-1'!$B$5:$J$44,6,FALSE)*VLOOKUP(ABSYLD2!BH$4,'[1]INTERNAL PARAMETERS-1'!$B$5:$J$44,3,FALSE) + ABSYLD1!BH112*(1-VLOOKUP(ABSYLD2!BH$4,'[1]INTERNAL PARAMETERS-1'!$B$5:$J$44,5,FALSE))*VLOOKUP(ABSYLD2!BH$4,'[1]INTERNAL PARAMETERS-1'!$B$5:$J$44,8,FALSE)*VLOOKUP(ABSYLD2!BH$4,'[1]INTERNAL PARAMETERS-1'!$B$5:$J$44,3,FALSE)</f>
        <v>1.5744060036073917E-3</v>
      </c>
      <c r="BI112" s="47">
        <f>ABSYLD1!BI112*VLOOKUP(ABSYLD2!BI$4,'[1]INTERNAL PARAMETERS-1'!$B$5:$J$44,5,FALSE)*VLOOKUP(ABSYLD2!BI$4,'[1]INTERNAL PARAMETERS-1'!$B$5:$J$44,6,FALSE)*VLOOKUP(ABSYLD2!BI$4,'[1]INTERNAL PARAMETERS-1'!$B$5:$J$44,3,FALSE) + ABSYLD1!BI112*(1-VLOOKUP(ABSYLD2!BI$4,'[1]INTERNAL PARAMETERS-1'!$B$5:$J$44,5,FALSE))*VLOOKUP(ABSYLD2!BI$4,'[1]INTERNAL PARAMETERS-1'!$B$5:$J$44,8,FALSE)*VLOOKUP(ABSYLD2!BI$4,'[1]INTERNAL PARAMETERS-1'!$B$5:$J$44,3,FALSE)</f>
        <v>0</v>
      </c>
      <c r="BJ112" s="47">
        <f>ABSYLD1!BJ112*VLOOKUP(ABSYLD2!BJ$4,'[1]INTERNAL PARAMETERS-1'!$B$5:$J$44,5,FALSE)*VLOOKUP(ABSYLD2!BJ$4,'[1]INTERNAL PARAMETERS-1'!$B$5:$J$44,6,FALSE)*VLOOKUP(ABSYLD2!BJ$4,'[1]INTERNAL PARAMETERS-1'!$B$5:$J$44,3,FALSE) + ABSYLD1!BJ112*(1-VLOOKUP(ABSYLD2!BJ$4,'[1]INTERNAL PARAMETERS-1'!$B$5:$J$44,5,FALSE))*VLOOKUP(ABSYLD2!BJ$4,'[1]INTERNAL PARAMETERS-1'!$B$5:$J$44,8,FALSE)*VLOOKUP(ABSYLD2!BJ$4,'[1]INTERNAL PARAMETERS-1'!$B$5:$J$44,3,FALSE)</f>
        <v>7.6248243613097316E-2</v>
      </c>
      <c r="BK112" s="47">
        <f>ABSYLD1!BK112*VLOOKUP(ABSYLD2!BK$4,'[1]INTERNAL PARAMETERS-1'!$B$5:$J$44,5,FALSE)*VLOOKUP(ABSYLD2!BK$4,'[1]INTERNAL PARAMETERS-1'!$B$5:$J$44,6,FALSE)*VLOOKUP(ABSYLD2!BK$4,'[1]INTERNAL PARAMETERS-1'!$B$5:$J$44,3,FALSE) + ABSYLD1!BK112*(1-VLOOKUP(ABSYLD2!BK$4,'[1]INTERNAL PARAMETERS-1'!$B$5:$J$44,5,FALSE))*VLOOKUP(ABSYLD2!BK$4,'[1]INTERNAL PARAMETERS-1'!$B$5:$J$44,8,FALSE)*VLOOKUP(ABSYLD2!BK$4,'[1]INTERNAL PARAMETERS-1'!$B$5:$J$44,3,FALSE)</f>
        <v>0.11999881005439013</v>
      </c>
      <c r="BL112" s="47">
        <f>ABSYLD1!BL112*VLOOKUP(ABSYLD2!BL$4,'[1]INTERNAL PARAMETERS-1'!$B$5:$J$44,5,FALSE)*VLOOKUP(ABSYLD2!BL$4,'[1]INTERNAL PARAMETERS-1'!$B$5:$J$44,6,FALSE)*VLOOKUP(ABSYLD2!BL$4,'[1]INTERNAL PARAMETERS-1'!$B$5:$J$44,3,FALSE) + ABSYLD1!BL112*(1-VLOOKUP(ABSYLD2!BL$4,'[1]INTERNAL PARAMETERS-1'!$B$5:$J$44,5,FALSE))*VLOOKUP(ABSYLD2!BL$4,'[1]INTERNAL PARAMETERS-1'!$B$5:$J$44,8,FALSE)*VLOOKUP(ABSYLD2!BL$4,'[1]INTERNAL PARAMETERS-1'!$B$5:$J$44,3,FALSE)</f>
        <v>0.2488900137651745</v>
      </c>
      <c r="BM112" s="47">
        <f>ABSYLD1!BM112*VLOOKUP(ABSYLD2!BM$4,'[1]INTERNAL PARAMETERS-1'!$B$5:$J$44,5,FALSE)*VLOOKUP(ABSYLD2!BM$4,'[1]INTERNAL PARAMETERS-1'!$B$5:$J$44,6,FALSE)*VLOOKUP(ABSYLD2!BM$4,'[1]INTERNAL PARAMETERS-1'!$B$5:$J$44,3,FALSE) + ABSYLD1!BM112*(1-VLOOKUP(ABSYLD2!BM$4,'[1]INTERNAL PARAMETERS-1'!$B$5:$J$44,5,FALSE))*VLOOKUP(ABSYLD2!BM$4,'[1]INTERNAL PARAMETERS-1'!$B$5:$J$44,8,FALSE)*VLOOKUP(ABSYLD2!BM$4,'[1]INTERNAL PARAMETERS-1'!$B$5:$J$44,3,FALSE)</f>
        <v>0.24024753085516218</v>
      </c>
      <c r="BN112" s="47">
        <f>ABSYLD1!BN112*VLOOKUP(ABSYLD2!BN$4,'[1]INTERNAL PARAMETERS-1'!$B$5:$J$44,5,FALSE)*VLOOKUP(ABSYLD2!BN$4,'[1]INTERNAL PARAMETERS-1'!$B$5:$J$44,6,FALSE)*VLOOKUP(ABSYLD2!BN$4,'[1]INTERNAL PARAMETERS-1'!$B$5:$J$44,3,FALSE) + ABSYLD1!BN112*(1-VLOOKUP(ABSYLD2!BN$4,'[1]INTERNAL PARAMETERS-1'!$B$5:$J$44,5,FALSE))*VLOOKUP(ABSYLD2!BN$4,'[1]INTERNAL PARAMETERS-1'!$B$5:$J$44,8,FALSE)*VLOOKUP(ABSYLD2!BN$4,'[1]INTERNAL PARAMETERS-1'!$B$5:$J$44,3,FALSE)</f>
        <v>0.20587501244175221</v>
      </c>
      <c r="BO112" s="47">
        <f>ABSYLD1!BO112*VLOOKUP(ABSYLD2!BO$4,'[1]INTERNAL PARAMETERS-1'!$B$5:$J$44,5,FALSE)*VLOOKUP(ABSYLD2!BO$4,'[1]INTERNAL PARAMETERS-1'!$B$5:$J$44,6,FALSE)*VLOOKUP(ABSYLD2!BO$4,'[1]INTERNAL PARAMETERS-1'!$B$5:$J$44,3,FALSE) + ABSYLD1!BO112*(1-VLOOKUP(ABSYLD2!BO$4,'[1]INTERNAL PARAMETERS-1'!$B$5:$J$44,5,FALSE))*VLOOKUP(ABSYLD2!BO$4,'[1]INTERNAL PARAMETERS-1'!$B$5:$J$44,8,FALSE)*VLOOKUP(ABSYLD2!BO$4,'[1]INTERNAL PARAMETERS-1'!$B$5:$J$44,3,FALSE)</f>
        <v>0.15673079437958656</v>
      </c>
      <c r="BP112" s="47">
        <f>ABSYLD1!BP112*VLOOKUP(ABSYLD2!BP$4,'[1]INTERNAL PARAMETERS-1'!$B$5:$J$44,5,FALSE)*VLOOKUP(ABSYLD2!BP$4,'[1]INTERNAL PARAMETERS-1'!$B$5:$J$44,6,FALSE)*VLOOKUP(ABSYLD2!BP$4,'[1]INTERNAL PARAMETERS-1'!$B$5:$J$44,3,FALSE) + ABSYLD1!BP112*(1-VLOOKUP(ABSYLD2!BP$4,'[1]INTERNAL PARAMETERS-1'!$B$5:$J$44,5,FALSE))*VLOOKUP(ABSYLD2!BP$4,'[1]INTERNAL PARAMETERS-1'!$B$5:$J$44,8,FALSE)*VLOOKUP(ABSYLD2!BP$4,'[1]INTERNAL PARAMETERS-1'!$B$5:$J$44,3,FALSE)</f>
        <v>6.4907493207392178E-3</v>
      </c>
      <c r="BQ112" s="47">
        <f>ABSYLD1!BQ112*VLOOKUP(ABSYLD2!BQ$4,'[1]INTERNAL PARAMETERS-1'!$B$5:$J$44,5,FALSE)*VLOOKUP(ABSYLD2!BQ$4,'[1]INTERNAL PARAMETERS-1'!$B$5:$J$44,6,FALSE)*VLOOKUP(ABSYLD2!BQ$4,'[1]INTERNAL PARAMETERS-1'!$B$5:$J$44,3,FALSE) + ABSYLD1!BQ112*(1-VLOOKUP(ABSYLD2!BQ$4,'[1]INTERNAL PARAMETERS-1'!$B$5:$J$44,5,FALSE))*VLOOKUP(ABSYLD2!BQ$4,'[1]INTERNAL PARAMETERS-1'!$B$5:$J$44,8,FALSE)*VLOOKUP(ABSYLD2!BQ$4,'[1]INTERNAL PARAMETERS-1'!$B$5:$J$44,3,FALSE)</f>
        <v>0.51162129615523622</v>
      </c>
      <c r="BR112" s="47">
        <f>ABSYLD1!BR112*VLOOKUP(ABSYLD2!BR$4,'[1]INTERNAL PARAMETERS-1'!$B$5:$J$44,5,FALSE)*VLOOKUP(ABSYLD2!BR$4,'[1]INTERNAL PARAMETERS-1'!$B$5:$J$44,6,FALSE)*VLOOKUP(ABSYLD2!BR$4,'[1]INTERNAL PARAMETERS-1'!$B$5:$J$44,3,FALSE) + ABSYLD1!BR112*(1-VLOOKUP(ABSYLD2!BR$4,'[1]INTERNAL PARAMETERS-1'!$B$5:$J$44,5,FALSE))*VLOOKUP(ABSYLD2!BR$4,'[1]INTERNAL PARAMETERS-1'!$B$5:$J$44,8,FALSE)*VLOOKUP(ABSYLD2!BR$4,'[1]INTERNAL PARAMETERS-1'!$B$5:$J$44,3,FALSE)</f>
        <v>1.4348945723657767E-2</v>
      </c>
      <c r="BS112" s="47">
        <f>ABSYLD1!BS112*VLOOKUP(ABSYLD2!BS$4,'[1]INTERNAL PARAMETERS-1'!$B$5:$J$44,5,FALSE)*VLOOKUP(ABSYLD2!BS$4,'[1]INTERNAL PARAMETERS-1'!$B$5:$J$44,6,FALSE)*VLOOKUP(ABSYLD2!BS$4,'[1]INTERNAL PARAMETERS-1'!$B$5:$J$44,3,FALSE) + ABSYLD1!BS112*(1-VLOOKUP(ABSYLD2!BS$4,'[1]INTERNAL PARAMETERS-1'!$B$5:$J$44,5,FALSE))*VLOOKUP(ABSYLD2!BS$4,'[1]INTERNAL PARAMETERS-1'!$B$5:$J$44,8,FALSE)*VLOOKUP(ABSYLD2!BS$4,'[1]INTERNAL PARAMETERS-1'!$B$5:$J$44,3,FALSE)</f>
        <v>4.7435806986995203E-4</v>
      </c>
      <c r="BT112" s="47">
        <f>ABSYLD1!BT112*VLOOKUP(ABSYLD2!BT$4,'[1]INTERNAL PARAMETERS-1'!$B$5:$J$44,5,FALSE)*VLOOKUP(ABSYLD2!BT$4,'[1]INTERNAL PARAMETERS-1'!$B$5:$J$44,6,FALSE)*VLOOKUP(ABSYLD2!BT$4,'[1]INTERNAL PARAMETERS-1'!$B$5:$J$44,3,FALSE) + ABSYLD1!BT112*(1-VLOOKUP(ABSYLD2!BT$4,'[1]INTERNAL PARAMETERS-1'!$B$5:$J$44,5,FALSE))*VLOOKUP(ABSYLD2!BT$4,'[1]INTERNAL PARAMETERS-1'!$B$5:$J$44,8,FALSE)*VLOOKUP(ABSYLD2!BT$4,'[1]INTERNAL PARAMETERS-1'!$B$5:$J$44,3,FALSE)</f>
        <v>0</v>
      </c>
      <c r="BU112" s="47">
        <f>ABSYLD1!BU112*VLOOKUP(ABSYLD2!BU$4,'[1]INTERNAL PARAMETERS-1'!$B$5:$J$44,5,FALSE)*VLOOKUP(ABSYLD2!BU$4,'[1]INTERNAL PARAMETERS-1'!$B$5:$J$44,6,FALSE)*VLOOKUP(ABSYLD2!BU$4,'[1]INTERNAL PARAMETERS-1'!$B$5:$J$44,3,FALSE) + ABSYLD1!BU112*(1-VLOOKUP(ABSYLD2!BU$4,'[1]INTERNAL PARAMETERS-1'!$B$5:$J$44,5,FALSE))*VLOOKUP(ABSYLD2!BU$4,'[1]INTERNAL PARAMETERS-1'!$B$5:$J$44,8,FALSE)*VLOOKUP(ABSYLD2!BU$4,'[1]INTERNAL PARAMETERS-1'!$B$5:$J$44,3,FALSE)</f>
        <v>0</v>
      </c>
      <c r="BV112" s="47">
        <f>ABSYLD1!BV112*VLOOKUP(ABSYLD2!BV$4,'[1]INTERNAL PARAMETERS-1'!$B$5:$J$44,5,FALSE)*VLOOKUP(ABSYLD2!BV$4,'[1]INTERNAL PARAMETERS-1'!$B$5:$J$44,6,FALSE)*VLOOKUP(ABSYLD2!BV$4,'[1]INTERNAL PARAMETERS-1'!$B$5:$J$44,3,FALSE) + ABSYLD1!BV112*(1-VLOOKUP(ABSYLD2!BV$4,'[1]INTERNAL PARAMETERS-1'!$B$5:$J$44,5,FALSE))*VLOOKUP(ABSYLD2!BV$4,'[1]INTERNAL PARAMETERS-1'!$B$5:$J$44,8,FALSE)*VLOOKUP(ABSYLD2!BV$4,'[1]INTERNAL PARAMETERS-1'!$B$5:$J$44,3,FALSE)</f>
        <v>0</v>
      </c>
      <c r="BW112" s="47">
        <f>ABSYLD1!BW112*VLOOKUP(ABSYLD2!BW$4,'[1]INTERNAL PARAMETERS-1'!$B$5:$J$44,5,FALSE)*VLOOKUP(ABSYLD2!BW$4,'[1]INTERNAL PARAMETERS-1'!$B$5:$J$44,6,FALSE)*VLOOKUP(ABSYLD2!BW$4,'[1]INTERNAL PARAMETERS-1'!$B$5:$J$44,3,FALSE) + ABSYLD1!BW112*(1-VLOOKUP(ABSYLD2!BW$4,'[1]INTERNAL PARAMETERS-1'!$B$5:$J$44,5,FALSE))*VLOOKUP(ABSYLD2!BW$4,'[1]INTERNAL PARAMETERS-1'!$B$5:$J$44,8,FALSE)*VLOOKUP(ABSYLD2!BW$4,'[1]INTERNAL PARAMETERS-1'!$B$5:$J$44,3,FALSE)</f>
        <v>0</v>
      </c>
      <c r="BX112" s="47">
        <f>ABSYLD1!BX112*VLOOKUP(ABSYLD2!BX$4,'[1]INTERNAL PARAMETERS-1'!$B$5:$J$44,5,FALSE)*VLOOKUP(ABSYLD2!BX$4,'[1]INTERNAL PARAMETERS-1'!$B$5:$J$44,6,FALSE)*VLOOKUP(ABSYLD2!BX$4,'[1]INTERNAL PARAMETERS-1'!$B$5:$J$44,3,FALSE) + ABSYLD1!BX112*(1-VLOOKUP(ABSYLD2!BX$4,'[1]INTERNAL PARAMETERS-1'!$B$5:$J$44,5,FALSE))*VLOOKUP(ABSYLD2!BX$4,'[1]INTERNAL PARAMETERS-1'!$B$5:$J$44,8,FALSE)*VLOOKUP(ABSYLD2!BX$4,'[1]INTERNAL PARAMETERS-1'!$B$5:$J$44,3,FALSE)</f>
        <v>0</v>
      </c>
      <c r="BY112" s="47">
        <f>ABSYLD1!BY112*VLOOKUP(ABSYLD2!BY$4,'[1]INTERNAL PARAMETERS-1'!$B$5:$J$44,5,FALSE)*VLOOKUP(ABSYLD2!BY$4,'[1]INTERNAL PARAMETERS-1'!$B$5:$J$44,6,FALSE)*VLOOKUP(ABSYLD2!BY$4,'[1]INTERNAL PARAMETERS-1'!$B$5:$J$44,3,FALSE) + ABSYLD1!BY112*(1-VLOOKUP(ABSYLD2!BY$4,'[1]INTERNAL PARAMETERS-1'!$B$5:$J$44,5,FALSE))*VLOOKUP(ABSYLD2!BY$4,'[1]INTERNAL PARAMETERS-1'!$B$5:$J$44,8,FALSE)*VLOOKUP(ABSYLD2!BY$4,'[1]INTERNAL PARAMETERS-1'!$B$5:$J$44,3,FALSE)</f>
        <v>0</v>
      </c>
      <c r="BZ112" s="47">
        <f>ABSYLD1!BZ112*VLOOKUP(ABSYLD2!BZ$4,'[1]INTERNAL PARAMETERS-1'!$B$5:$J$44,5,FALSE)*VLOOKUP(ABSYLD2!BZ$4,'[1]INTERNAL PARAMETERS-1'!$B$5:$J$44,6,FALSE)*VLOOKUP(ABSYLD2!BZ$4,'[1]INTERNAL PARAMETERS-1'!$B$5:$J$44,3,FALSE) + ABSYLD1!BZ112*(1-VLOOKUP(ABSYLD2!BZ$4,'[1]INTERNAL PARAMETERS-1'!$B$5:$J$44,5,FALSE))*VLOOKUP(ABSYLD2!BZ$4,'[1]INTERNAL PARAMETERS-1'!$B$5:$J$44,8,FALSE)*VLOOKUP(ABSYLD2!BZ$4,'[1]INTERNAL PARAMETERS-1'!$B$5:$J$44,3,FALSE)</f>
        <v>0</v>
      </c>
      <c r="CA112" s="47">
        <f>ABSYLD1!CA112*VLOOKUP(ABSYLD2!CA$4,'[1]INTERNAL PARAMETERS-1'!$B$5:$J$44,5,FALSE)*VLOOKUP(ABSYLD2!CA$4,'[1]INTERNAL PARAMETERS-1'!$B$5:$J$44,6,FALSE)*VLOOKUP(ABSYLD2!CA$4,'[1]INTERNAL PARAMETERS-1'!$B$5:$J$44,3,FALSE) + ABSYLD1!CA112*(1-VLOOKUP(ABSYLD2!CA$4,'[1]INTERNAL PARAMETERS-1'!$B$5:$J$44,5,FALSE))*VLOOKUP(ABSYLD2!CA$4,'[1]INTERNAL PARAMETERS-1'!$B$5:$J$44,8,FALSE)*VLOOKUP(ABSYLD2!CA$4,'[1]INTERNAL PARAMETERS-1'!$B$5:$J$44,3,FALSE)</f>
        <v>0</v>
      </c>
      <c r="CB112" s="47">
        <f>ABSYLD1!CB112*VLOOKUP(ABSYLD2!CB$4,'[1]INTERNAL PARAMETERS-1'!$B$5:$J$44,5,FALSE)*VLOOKUP(ABSYLD2!CB$4,'[1]INTERNAL PARAMETERS-1'!$B$5:$J$44,6,FALSE)*VLOOKUP(ABSYLD2!CB$4,'[1]INTERNAL PARAMETERS-1'!$B$5:$J$44,3,FALSE) + ABSYLD1!CB112*(1-VLOOKUP(ABSYLD2!CB$4,'[1]INTERNAL PARAMETERS-1'!$B$5:$J$44,5,FALSE))*VLOOKUP(ABSYLD2!CB$4,'[1]INTERNAL PARAMETERS-1'!$B$5:$J$44,8,FALSE)*VLOOKUP(ABSYLD2!CB$4,'[1]INTERNAL PARAMETERS-1'!$B$5:$J$44,3,FALSE)</f>
        <v>0</v>
      </c>
      <c r="CC112" s="47">
        <f>ABSYLD1!CC112*VLOOKUP(ABSYLD2!CC$4,'[1]INTERNAL PARAMETERS-1'!$B$5:$J$44,5,FALSE)*VLOOKUP(ABSYLD2!CC$4,'[1]INTERNAL PARAMETERS-1'!$B$5:$J$44,6,FALSE)*VLOOKUP(ABSYLD2!CC$4,'[1]INTERNAL PARAMETERS-1'!$B$5:$J$44,3,FALSE) + ABSYLD1!CC112*(1-VLOOKUP(ABSYLD2!CC$4,'[1]INTERNAL PARAMETERS-1'!$B$5:$J$44,5,FALSE))*VLOOKUP(ABSYLD2!CC$4,'[1]INTERNAL PARAMETERS-1'!$B$5:$J$44,8,FALSE)*VLOOKUP(ABSYLD2!CC$4,'[1]INTERNAL PARAMETERS-1'!$B$5:$J$44,3,FALSE)</f>
        <v>3.110000399419575E-3</v>
      </c>
      <c r="CD112" s="47">
        <f>ABSYLD1!CD112*VLOOKUP(ABSYLD2!CD$4,'[1]INTERNAL PARAMETERS-1'!$B$5:$J$44,5,FALSE)*VLOOKUP(ABSYLD2!CD$4,'[1]INTERNAL PARAMETERS-1'!$B$5:$J$44,6,FALSE)*VLOOKUP(ABSYLD2!CD$4,'[1]INTERNAL PARAMETERS-1'!$B$5:$J$44,3,FALSE) + ABSYLD1!CD112*(1-VLOOKUP(ABSYLD2!CD$4,'[1]INTERNAL PARAMETERS-1'!$B$5:$J$44,5,FALSE))*VLOOKUP(ABSYLD2!CD$4,'[1]INTERNAL PARAMETERS-1'!$B$5:$J$44,8,FALSE)*VLOOKUP(ABSYLD2!CD$4,'[1]INTERNAL PARAMETERS-1'!$B$5:$J$44,3,FALSE)</f>
        <v>9.3299777178151942E-3</v>
      </c>
      <c r="CE112" s="47">
        <f>ABSYLD1!CE112*VLOOKUP(ABSYLD2!CE$4,'[1]INTERNAL PARAMETERS-1'!$B$5:$J$44,5,FALSE)*VLOOKUP(ABSYLD2!CE$4,'[1]INTERNAL PARAMETERS-1'!$B$5:$J$44,6,FALSE)*VLOOKUP(ABSYLD2!CE$4,'[1]INTERNAL PARAMETERS-1'!$B$5:$J$44,3,FALSE) + ABSYLD1!CE112*(1-VLOOKUP(ABSYLD2!CE$4,'[1]INTERNAL PARAMETERS-1'!$B$5:$J$44,5,FALSE))*VLOOKUP(ABSYLD2!CE$4,'[1]INTERNAL PARAMETERS-1'!$B$5:$J$44,8,FALSE)*VLOOKUP(ABSYLD2!CE$4,'[1]INTERNAL PARAMETERS-1'!$B$5:$J$44,3,FALSE)</f>
        <v>2.6878747998094455E-3</v>
      </c>
      <c r="CF112" s="47">
        <f>ABSYLD1!CF112*VLOOKUP(ABSYLD2!CF$4,'[1]INTERNAL PARAMETERS-1'!$B$5:$J$44,5,FALSE)*VLOOKUP(ABSYLD2!CF$4,'[1]INTERNAL PARAMETERS-1'!$B$5:$J$44,6,FALSE)*VLOOKUP(ABSYLD2!CF$4,'[1]INTERNAL PARAMETERS-1'!$B$5:$J$44,3,FALSE) + ABSYLD1!CF112*(1-VLOOKUP(ABSYLD2!CF$4,'[1]INTERNAL PARAMETERS-1'!$B$5:$J$44,5,FALSE))*VLOOKUP(ABSYLD2!CF$4,'[1]INTERNAL PARAMETERS-1'!$B$5:$J$44,8,FALSE)*VLOOKUP(ABSYLD2!CF$4,'[1]INTERNAL PARAMETERS-1'!$B$5:$J$44,3,FALSE)</f>
        <v>0</v>
      </c>
      <c r="CG112" s="47">
        <f>ABSYLD1!CG112*VLOOKUP(ABSYLD2!CG$4,'[1]INTERNAL PARAMETERS-1'!$B$5:$J$44,5,FALSE)*VLOOKUP(ABSYLD2!CG$4,'[1]INTERNAL PARAMETERS-1'!$B$5:$J$44,6,FALSE)*VLOOKUP(ABSYLD2!CG$4,'[1]INTERNAL PARAMETERS-1'!$B$5:$J$44,3,FALSE) + ABSYLD1!CG112*(1-VLOOKUP(ABSYLD2!CG$4,'[1]INTERNAL PARAMETERS-1'!$B$5:$J$44,5,FALSE))*VLOOKUP(ABSYLD2!CG$4,'[1]INTERNAL PARAMETERS-1'!$B$5:$J$44,8,FALSE)*VLOOKUP(ABSYLD2!CG$4,'[1]INTERNAL PARAMETERS-1'!$B$5:$J$44,3,FALSE)</f>
        <v>0</v>
      </c>
      <c r="CH112" s="46">
        <f>ABSYLD1!CH112*VLOOKUP(ABSYLD2!CH$4,'[1]INTERNAL PARAMETERS-1'!$B$5:$J$44,5,FALSE)*VLOOKUP(ABSYLD2!CH$4,'[1]INTERNAL PARAMETERS-1'!$B$5:$J$44,6,FALSE)*VLOOKUP(ABSYLD2!CH$4,'[1]INTERNAL PARAMETERS-1'!$B$5:$J$44,3,FALSE) + ABSYLD1!CH112*(1-VLOOKUP(ABSYLD2!CH$4,'[1]INTERNAL PARAMETERS-1'!$B$5:$J$44,5,FALSE))*VLOOKUP(ABSYLD2!CH$4,'[1]INTERNAL PARAMETERS-1'!$B$5:$J$44,8,FALSE)*VLOOKUP(ABSYLD2!CH$4,'[1]INTERNAL PARAMETERS-1'!$B$5:$J$44,3,FALSE)</f>
        <v>0</v>
      </c>
      <c r="CJ112" s="48">
        <f t="shared" si="2"/>
        <v>16.363110258715547</v>
      </c>
      <c r="CK112" s="46">
        <f t="shared" si="3"/>
        <v>16.98371928084989</v>
      </c>
    </row>
    <row r="113" spans="2:89">
      <c r="B113" s="61" t="s">
        <v>9</v>
      </c>
      <c r="C113" s="60" t="s">
        <v>89</v>
      </c>
      <c r="D113" s="60" t="s">
        <v>88</v>
      </c>
      <c r="E113" s="137">
        <f>ABS!AL113</f>
        <v>0</v>
      </c>
      <c r="F113" s="59">
        <f>'[1]INTERNAL PARAMETERS-1'!M5</f>
        <v>85.012</v>
      </c>
      <c r="G113" s="48">
        <f>ABSYLD1!G113*VLOOKUP(ABSYLD2!G$4,'[1]INTERNAL PARAMETERS-1'!$B$5:$J$44,5,FALSE)*VLOOKUP(ABSYLD2!G$4,'[1]INTERNAL PARAMETERS-1'!$B$5:$J$44,7,FALSE)*ABSYLD2!$F113 + ABSYLD1!G113*(1-VLOOKUP(ABSYLD2!G$4,'[1]INTERNAL PARAMETERS-1'!$B$5:$J$44,5,FALSE))*VLOOKUP(ABSYLD2!G$4,'[1]INTERNAL PARAMETERS-1'!$B$5:$J$44,9,FALSE)*ABSYLD2!$F113</f>
        <v>0</v>
      </c>
      <c r="H113" s="47">
        <f>ABSYLD1!H113*VLOOKUP(ABSYLD2!H$4,'[1]INTERNAL PARAMETERS-1'!$B$5:$J$44,5,FALSE)*VLOOKUP(ABSYLD2!H$4,'[1]INTERNAL PARAMETERS-1'!$B$5:$J$44,7,FALSE)*ABSYLD2!$F113 + ABSYLD1!H113*(1-VLOOKUP(ABSYLD2!H$4,'[1]INTERNAL PARAMETERS-1'!$B$5:$J$44,5,FALSE))*VLOOKUP(ABSYLD2!H$4,'[1]INTERNAL PARAMETERS-1'!$B$5:$J$44,9,FALSE)*ABSYLD2!$F113</f>
        <v>0</v>
      </c>
      <c r="I113" s="47">
        <f>ABSYLD1!I113*VLOOKUP(ABSYLD2!I$4,'[1]INTERNAL PARAMETERS-1'!$B$5:$J$44,5,FALSE)*VLOOKUP(ABSYLD2!I$4,'[1]INTERNAL PARAMETERS-1'!$B$5:$J$44,7,FALSE)*ABSYLD2!$F113 + ABSYLD1!I113*(1-VLOOKUP(ABSYLD2!I$4,'[1]INTERNAL PARAMETERS-1'!$B$5:$J$44,5,FALSE))*VLOOKUP(ABSYLD2!I$4,'[1]INTERNAL PARAMETERS-1'!$B$5:$J$44,9,FALSE)*ABSYLD2!$F113</f>
        <v>0</v>
      </c>
      <c r="J113" s="47">
        <f>ABSYLD1!J113*VLOOKUP(ABSYLD2!J$4,'[1]INTERNAL PARAMETERS-1'!$B$5:$J$44,5,FALSE)*VLOOKUP(ABSYLD2!J$4,'[1]INTERNAL PARAMETERS-1'!$B$5:$J$44,7,FALSE)*ABSYLD2!$F113 + ABSYLD1!J113*(1-VLOOKUP(ABSYLD2!J$4,'[1]INTERNAL PARAMETERS-1'!$B$5:$J$44,5,FALSE))*VLOOKUP(ABSYLD2!J$4,'[1]INTERNAL PARAMETERS-1'!$B$5:$J$44,9,FALSE)*ABSYLD2!$F113</f>
        <v>0</v>
      </c>
      <c r="K113" s="47">
        <f>ABSYLD1!K113*VLOOKUP(ABSYLD2!K$4,'[1]INTERNAL PARAMETERS-1'!$B$5:$J$44,5,FALSE)*VLOOKUP(ABSYLD2!K$4,'[1]INTERNAL PARAMETERS-1'!$B$5:$J$44,7,FALSE)*ABSYLD2!$F113 + ABSYLD1!K113*(1-VLOOKUP(ABSYLD2!K$4,'[1]INTERNAL PARAMETERS-1'!$B$5:$J$44,5,FALSE))*VLOOKUP(ABSYLD2!K$4,'[1]INTERNAL PARAMETERS-1'!$B$5:$J$44,9,FALSE)*ABSYLD2!$F113</f>
        <v>0</v>
      </c>
      <c r="L113" s="47">
        <f>ABSYLD1!L113*VLOOKUP(ABSYLD2!L$4,'[1]INTERNAL PARAMETERS-1'!$B$5:$J$44,5,FALSE)*VLOOKUP(ABSYLD2!L$4,'[1]INTERNAL PARAMETERS-1'!$B$5:$J$44,7,FALSE)*ABSYLD2!$F113 + ABSYLD1!L113*(1-VLOOKUP(ABSYLD2!L$4,'[1]INTERNAL PARAMETERS-1'!$B$5:$J$44,5,FALSE))*VLOOKUP(ABSYLD2!L$4,'[1]INTERNAL PARAMETERS-1'!$B$5:$J$44,9,FALSE)*ABSYLD2!$F113</f>
        <v>0</v>
      </c>
      <c r="M113" s="47">
        <f>ABSYLD1!M113*VLOOKUP(ABSYLD2!M$4,'[1]INTERNAL PARAMETERS-1'!$B$5:$J$44,5,FALSE)*VLOOKUP(ABSYLD2!M$4,'[1]INTERNAL PARAMETERS-1'!$B$5:$J$44,7,FALSE)*ABSYLD2!$F113 + ABSYLD1!M113*(1-VLOOKUP(ABSYLD2!M$4,'[1]INTERNAL PARAMETERS-1'!$B$5:$J$44,5,FALSE))*VLOOKUP(ABSYLD2!M$4,'[1]INTERNAL PARAMETERS-1'!$B$5:$J$44,9,FALSE)*ABSYLD2!$F113</f>
        <v>0</v>
      </c>
      <c r="N113" s="47">
        <f>ABSYLD1!N113*VLOOKUP(ABSYLD2!N$4,'[1]INTERNAL PARAMETERS-1'!$B$5:$J$44,5,FALSE)*VLOOKUP(ABSYLD2!N$4,'[1]INTERNAL PARAMETERS-1'!$B$5:$J$44,7,FALSE)*ABSYLD2!$F113 + ABSYLD1!N113*(1-VLOOKUP(ABSYLD2!N$4,'[1]INTERNAL PARAMETERS-1'!$B$5:$J$44,5,FALSE))*VLOOKUP(ABSYLD2!N$4,'[1]INTERNAL PARAMETERS-1'!$B$5:$J$44,9,FALSE)*ABSYLD2!$F113</f>
        <v>0</v>
      </c>
      <c r="O113" s="47">
        <f>ABSYLD1!O113*VLOOKUP(ABSYLD2!O$4,'[1]INTERNAL PARAMETERS-1'!$B$5:$J$44,5,FALSE)*VLOOKUP(ABSYLD2!O$4,'[1]INTERNAL PARAMETERS-1'!$B$5:$J$44,7,FALSE)*ABSYLD2!$F113 + ABSYLD1!O113*(1-VLOOKUP(ABSYLD2!O$4,'[1]INTERNAL PARAMETERS-1'!$B$5:$J$44,5,FALSE))*VLOOKUP(ABSYLD2!O$4,'[1]INTERNAL PARAMETERS-1'!$B$5:$J$44,9,FALSE)*ABSYLD2!$F113</f>
        <v>0</v>
      </c>
      <c r="P113" s="47">
        <f>ABSYLD1!P113*VLOOKUP(ABSYLD2!P$4,'[1]INTERNAL PARAMETERS-1'!$B$5:$J$44,5,FALSE)*VLOOKUP(ABSYLD2!P$4,'[1]INTERNAL PARAMETERS-1'!$B$5:$J$44,7,FALSE)*ABSYLD2!$F113 + ABSYLD1!P113*(1-VLOOKUP(ABSYLD2!P$4,'[1]INTERNAL PARAMETERS-1'!$B$5:$J$44,5,FALSE))*VLOOKUP(ABSYLD2!P$4,'[1]INTERNAL PARAMETERS-1'!$B$5:$J$44,9,FALSE)*ABSYLD2!$F113</f>
        <v>0</v>
      </c>
      <c r="Q113" s="47">
        <f>ABSYLD1!Q113*VLOOKUP(ABSYLD2!Q$4,'[1]INTERNAL PARAMETERS-1'!$B$5:$J$44,5,FALSE)*VLOOKUP(ABSYLD2!Q$4,'[1]INTERNAL PARAMETERS-1'!$B$5:$J$44,7,FALSE)*ABSYLD2!$F113 + ABSYLD1!Q113*(1-VLOOKUP(ABSYLD2!Q$4,'[1]INTERNAL PARAMETERS-1'!$B$5:$J$44,5,FALSE))*VLOOKUP(ABSYLD2!Q$4,'[1]INTERNAL PARAMETERS-1'!$B$5:$J$44,9,FALSE)*ABSYLD2!$F113</f>
        <v>0</v>
      </c>
      <c r="R113" s="47">
        <f>ABSYLD1!R113*VLOOKUP(ABSYLD2!R$4,'[1]INTERNAL PARAMETERS-1'!$B$5:$J$44,5,FALSE)*VLOOKUP(ABSYLD2!R$4,'[1]INTERNAL PARAMETERS-1'!$B$5:$J$44,7,FALSE)*ABSYLD2!$F113 + ABSYLD1!R113*(1-VLOOKUP(ABSYLD2!R$4,'[1]INTERNAL PARAMETERS-1'!$B$5:$J$44,5,FALSE))*VLOOKUP(ABSYLD2!R$4,'[1]INTERNAL PARAMETERS-1'!$B$5:$J$44,9,FALSE)*ABSYLD2!$F113</f>
        <v>0</v>
      </c>
      <c r="S113" s="47">
        <f>ABSYLD1!S113*VLOOKUP(ABSYLD2!S$4,'[1]INTERNAL PARAMETERS-1'!$B$5:$J$44,5,FALSE)*VLOOKUP(ABSYLD2!S$4,'[1]INTERNAL PARAMETERS-1'!$B$5:$J$44,7,FALSE)*ABSYLD2!$F113 + ABSYLD1!S113*(1-VLOOKUP(ABSYLD2!S$4,'[1]INTERNAL PARAMETERS-1'!$B$5:$J$44,5,FALSE))*VLOOKUP(ABSYLD2!S$4,'[1]INTERNAL PARAMETERS-1'!$B$5:$J$44,9,FALSE)*ABSYLD2!$F113</f>
        <v>0</v>
      </c>
      <c r="T113" s="47">
        <f>ABSYLD1!T113*VLOOKUP(ABSYLD2!T$4,'[1]INTERNAL PARAMETERS-1'!$B$5:$J$44,5,FALSE)*VLOOKUP(ABSYLD2!T$4,'[1]INTERNAL PARAMETERS-1'!$B$5:$J$44,7,FALSE)*ABSYLD2!$F113 + ABSYLD1!T113*(1-VLOOKUP(ABSYLD2!T$4,'[1]INTERNAL PARAMETERS-1'!$B$5:$J$44,5,FALSE))*VLOOKUP(ABSYLD2!T$4,'[1]INTERNAL PARAMETERS-1'!$B$5:$J$44,9,FALSE)*ABSYLD2!$F113</f>
        <v>0</v>
      </c>
      <c r="U113" s="47">
        <f>ABSYLD1!U113*VLOOKUP(ABSYLD2!U$4,'[1]INTERNAL PARAMETERS-1'!$B$5:$J$44,5,FALSE)*VLOOKUP(ABSYLD2!U$4,'[1]INTERNAL PARAMETERS-1'!$B$5:$J$44,7,FALSE)*ABSYLD2!$F113 + ABSYLD1!U113*(1-VLOOKUP(ABSYLD2!U$4,'[1]INTERNAL PARAMETERS-1'!$B$5:$J$44,5,FALSE))*VLOOKUP(ABSYLD2!U$4,'[1]INTERNAL PARAMETERS-1'!$B$5:$J$44,9,FALSE)*ABSYLD2!$F113</f>
        <v>0</v>
      </c>
      <c r="V113" s="47">
        <f>ABSYLD1!V113*VLOOKUP(ABSYLD2!V$4,'[1]INTERNAL PARAMETERS-1'!$B$5:$J$44,5,FALSE)*VLOOKUP(ABSYLD2!V$4,'[1]INTERNAL PARAMETERS-1'!$B$5:$J$44,7,FALSE)*ABSYLD2!$F113 + ABSYLD1!V113*(1-VLOOKUP(ABSYLD2!V$4,'[1]INTERNAL PARAMETERS-1'!$B$5:$J$44,5,FALSE))*VLOOKUP(ABSYLD2!V$4,'[1]INTERNAL PARAMETERS-1'!$B$5:$J$44,9,FALSE)*ABSYLD2!$F113</f>
        <v>0</v>
      </c>
      <c r="W113" s="47">
        <f>ABSYLD1!W113*VLOOKUP(ABSYLD2!W$4,'[1]INTERNAL PARAMETERS-1'!$B$5:$J$44,5,FALSE)*VLOOKUP(ABSYLD2!W$4,'[1]INTERNAL PARAMETERS-1'!$B$5:$J$44,7,FALSE)*ABSYLD2!$F113 + ABSYLD1!W113*(1-VLOOKUP(ABSYLD2!W$4,'[1]INTERNAL PARAMETERS-1'!$B$5:$J$44,5,FALSE))*VLOOKUP(ABSYLD2!W$4,'[1]INTERNAL PARAMETERS-1'!$B$5:$J$44,9,FALSE)*ABSYLD2!$F113</f>
        <v>0</v>
      </c>
      <c r="X113" s="47">
        <f>ABSYLD1!X113*VLOOKUP(ABSYLD2!X$4,'[1]INTERNAL PARAMETERS-1'!$B$5:$J$44,5,FALSE)*VLOOKUP(ABSYLD2!X$4,'[1]INTERNAL PARAMETERS-1'!$B$5:$J$44,7,FALSE)*ABSYLD2!$F113 + ABSYLD1!X113*(1-VLOOKUP(ABSYLD2!X$4,'[1]INTERNAL PARAMETERS-1'!$B$5:$J$44,5,FALSE))*VLOOKUP(ABSYLD2!X$4,'[1]INTERNAL PARAMETERS-1'!$B$5:$J$44,9,FALSE)*ABSYLD2!$F113</f>
        <v>0</v>
      </c>
      <c r="Y113" s="47">
        <f>ABSYLD1!Y113*VLOOKUP(ABSYLD2!Y$4,'[1]INTERNAL PARAMETERS-1'!$B$5:$J$44,5,FALSE)*VLOOKUP(ABSYLD2!Y$4,'[1]INTERNAL PARAMETERS-1'!$B$5:$J$44,7,FALSE)*ABSYLD2!$F113 + ABSYLD1!Y113*(1-VLOOKUP(ABSYLD2!Y$4,'[1]INTERNAL PARAMETERS-1'!$B$5:$J$44,5,FALSE))*VLOOKUP(ABSYLD2!Y$4,'[1]INTERNAL PARAMETERS-1'!$B$5:$J$44,9,FALSE)*ABSYLD2!$F113</f>
        <v>0</v>
      </c>
      <c r="Z113" s="47">
        <f>ABSYLD1!Z113*VLOOKUP(ABSYLD2!Z$4,'[1]INTERNAL PARAMETERS-1'!$B$5:$J$44,5,FALSE)*VLOOKUP(ABSYLD2!Z$4,'[1]INTERNAL PARAMETERS-1'!$B$5:$J$44,7,FALSE)*ABSYLD2!$F113 + ABSYLD1!Z113*(1-VLOOKUP(ABSYLD2!Z$4,'[1]INTERNAL PARAMETERS-1'!$B$5:$J$44,5,FALSE))*VLOOKUP(ABSYLD2!Z$4,'[1]INTERNAL PARAMETERS-1'!$B$5:$J$44,9,FALSE)*ABSYLD2!$F113</f>
        <v>0</v>
      </c>
      <c r="AA113" s="47">
        <f>ABSYLD1!AA113*VLOOKUP(ABSYLD2!AA$4,'[1]INTERNAL PARAMETERS-1'!$B$5:$J$44,5,FALSE)*VLOOKUP(ABSYLD2!AA$4,'[1]INTERNAL PARAMETERS-1'!$B$5:$J$44,7,FALSE)*ABSYLD2!$F113 + ABSYLD1!AA113*(1-VLOOKUP(ABSYLD2!AA$4,'[1]INTERNAL PARAMETERS-1'!$B$5:$J$44,5,FALSE))*VLOOKUP(ABSYLD2!AA$4,'[1]INTERNAL PARAMETERS-1'!$B$5:$J$44,9,FALSE)*ABSYLD2!$F113</f>
        <v>0</v>
      </c>
      <c r="AB113" s="47">
        <f>ABSYLD1!AB113*VLOOKUP(ABSYLD2!AB$4,'[1]INTERNAL PARAMETERS-1'!$B$5:$J$44,5,FALSE)*VLOOKUP(ABSYLD2!AB$4,'[1]INTERNAL PARAMETERS-1'!$B$5:$J$44,7,FALSE)*ABSYLD2!$F113 + ABSYLD1!AB113*(1-VLOOKUP(ABSYLD2!AB$4,'[1]INTERNAL PARAMETERS-1'!$B$5:$J$44,5,FALSE))*VLOOKUP(ABSYLD2!AB$4,'[1]INTERNAL PARAMETERS-1'!$B$5:$J$44,9,FALSE)*ABSYLD2!$F113</f>
        <v>0</v>
      </c>
      <c r="AC113" s="47">
        <f>ABSYLD1!AC113*VLOOKUP(ABSYLD2!AC$4,'[1]INTERNAL PARAMETERS-1'!$B$5:$J$44,5,FALSE)*VLOOKUP(ABSYLD2!AC$4,'[1]INTERNAL PARAMETERS-1'!$B$5:$J$44,7,FALSE)*ABSYLD2!$F113 + ABSYLD1!AC113*(1-VLOOKUP(ABSYLD2!AC$4,'[1]INTERNAL PARAMETERS-1'!$B$5:$J$44,5,FALSE))*VLOOKUP(ABSYLD2!AC$4,'[1]INTERNAL PARAMETERS-1'!$B$5:$J$44,9,FALSE)*ABSYLD2!$F113</f>
        <v>0</v>
      </c>
      <c r="AD113" s="47">
        <f>ABSYLD1!AD113*VLOOKUP(ABSYLD2!AD$4,'[1]INTERNAL PARAMETERS-1'!$B$5:$J$44,5,FALSE)*VLOOKUP(ABSYLD2!AD$4,'[1]INTERNAL PARAMETERS-1'!$B$5:$J$44,7,FALSE)*ABSYLD2!$F113 + ABSYLD1!AD113*(1-VLOOKUP(ABSYLD2!AD$4,'[1]INTERNAL PARAMETERS-1'!$B$5:$J$44,5,FALSE))*VLOOKUP(ABSYLD2!AD$4,'[1]INTERNAL PARAMETERS-1'!$B$5:$J$44,9,FALSE)*ABSYLD2!$F113</f>
        <v>0</v>
      </c>
      <c r="AE113" s="47">
        <f>ABSYLD1!AE113*VLOOKUP(ABSYLD2!AE$4,'[1]INTERNAL PARAMETERS-1'!$B$5:$J$44,5,FALSE)*VLOOKUP(ABSYLD2!AE$4,'[1]INTERNAL PARAMETERS-1'!$B$5:$J$44,7,FALSE)*ABSYLD2!$F113 + ABSYLD1!AE113*(1-VLOOKUP(ABSYLD2!AE$4,'[1]INTERNAL PARAMETERS-1'!$B$5:$J$44,5,FALSE))*VLOOKUP(ABSYLD2!AE$4,'[1]INTERNAL PARAMETERS-1'!$B$5:$J$44,9,FALSE)*ABSYLD2!$F113</f>
        <v>0</v>
      </c>
      <c r="AF113" s="47">
        <f>ABSYLD1!AF113*VLOOKUP(ABSYLD2!AF$4,'[1]INTERNAL PARAMETERS-1'!$B$5:$J$44,5,FALSE)*VLOOKUP(ABSYLD2!AF$4,'[1]INTERNAL PARAMETERS-1'!$B$5:$J$44,7,FALSE)*ABSYLD2!$F113 + ABSYLD1!AF113*(1-VLOOKUP(ABSYLD2!AF$4,'[1]INTERNAL PARAMETERS-1'!$B$5:$J$44,5,FALSE))*VLOOKUP(ABSYLD2!AF$4,'[1]INTERNAL PARAMETERS-1'!$B$5:$J$44,9,FALSE)*ABSYLD2!$F113</f>
        <v>0</v>
      </c>
      <c r="AG113" s="47">
        <f>ABSYLD1!AG113*VLOOKUP(ABSYLD2!AG$4,'[1]INTERNAL PARAMETERS-1'!$B$5:$J$44,5,FALSE)*VLOOKUP(ABSYLD2!AG$4,'[1]INTERNAL PARAMETERS-1'!$B$5:$J$44,7,FALSE)*ABSYLD2!$F113 + ABSYLD1!AG113*(1-VLOOKUP(ABSYLD2!AG$4,'[1]INTERNAL PARAMETERS-1'!$B$5:$J$44,5,FALSE))*VLOOKUP(ABSYLD2!AG$4,'[1]INTERNAL PARAMETERS-1'!$B$5:$J$44,9,FALSE)*ABSYLD2!$F113</f>
        <v>0</v>
      </c>
      <c r="AH113" s="47">
        <f>ABSYLD1!AH113*VLOOKUP(ABSYLD2!AH$4,'[1]INTERNAL PARAMETERS-1'!$B$5:$J$44,5,FALSE)*VLOOKUP(ABSYLD2!AH$4,'[1]INTERNAL PARAMETERS-1'!$B$5:$J$44,7,FALSE)*ABSYLD2!$F113 + ABSYLD1!AH113*(1-VLOOKUP(ABSYLD2!AH$4,'[1]INTERNAL PARAMETERS-1'!$B$5:$J$44,5,FALSE))*VLOOKUP(ABSYLD2!AH$4,'[1]INTERNAL PARAMETERS-1'!$B$5:$J$44,9,FALSE)*ABSYLD2!$F113</f>
        <v>0</v>
      </c>
      <c r="AI113" s="47">
        <f>ABSYLD1!AI113*VLOOKUP(ABSYLD2!AI$4,'[1]INTERNAL PARAMETERS-1'!$B$5:$J$44,5,FALSE)*VLOOKUP(ABSYLD2!AI$4,'[1]INTERNAL PARAMETERS-1'!$B$5:$J$44,7,FALSE)*ABSYLD2!$F113 + ABSYLD1!AI113*(1-VLOOKUP(ABSYLD2!AI$4,'[1]INTERNAL PARAMETERS-1'!$B$5:$J$44,5,FALSE))*VLOOKUP(ABSYLD2!AI$4,'[1]INTERNAL PARAMETERS-1'!$B$5:$J$44,9,FALSE)*ABSYLD2!$F113</f>
        <v>0</v>
      </c>
      <c r="AJ113" s="47">
        <f>ABSYLD1!AJ113*VLOOKUP(ABSYLD2!AJ$4,'[1]INTERNAL PARAMETERS-1'!$B$5:$J$44,5,FALSE)*VLOOKUP(ABSYLD2!AJ$4,'[1]INTERNAL PARAMETERS-1'!$B$5:$J$44,7,FALSE)*ABSYLD2!$F113 + ABSYLD1!AJ113*(1-VLOOKUP(ABSYLD2!AJ$4,'[1]INTERNAL PARAMETERS-1'!$B$5:$J$44,5,FALSE))*VLOOKUP(ABSYLD2!AJ$4,'[1]INTERNAL PARAMETERS-1'!$B$5:$J$44,9,FALSE)*ABSYLD2!$F113</f>
        <v>0</v>
      </c>
      <c r="AK113" s="47">
        <f>ABSYLD1!AK113*VLOOKUP(ABSYLD2!AK$4,'[1]INTERNAL PARAMETERS-1'!$B$5:$J$44,5,FALSE)*VLOOKUP(ABSYLD2!AK$4,'[1]INTERNAL PARAMETERS-1'!$B$5:$J$44,7,FALSE)*ABSYLD2!$F113 + ABSYLD1!AK113*(1-VLOOKUP(ABSYLD2!AK$4,'[1]INTERNAL PARAMETERS-1'!$B$5:$J$44,5,FALSE))*VLOOKUP(ABSYLD2!AK$4,'[1]INTERNAL PARAMETERS-1'!$B$5:$J$44,9,FALSE)*ABSYLD2!$F113</f>
        <v>0</v>
      </c>
      <c r="AL113" s="47">
        <f>ABSYLD1!AL113*VLOOKUP(ABSYLD2!AL$4,'[1]INTERNAL PARAMETERS-1'!$B$5:$J$44,5,FALSE)*VLOOKUP(ABSYLD2!AL$4,'[1]INTERNAL PARAMETERS-1'!$B$5:$J$44,7,FALSE)*ABSYLD2!$F113 + ABSYLD1!AL113*(1-VLOOKUP(ABSYLD2!AL$4,'[1]INTERNAL PARAMETERS-1'!$B$5:$J$44,5,FALSE))*VLOOKUP(ABSYLD2!AL$4,'[1]INTERNAL PARAMETERS-1'!$B$5:$J$44,9,FALSE)*ABSYLD2!$F113</f>
        <v>0</v>
      </c>
      <c r="AM113" s="47">
        <f>ABSYLD1!AM113*VLOOKUP(ABSYLD2!AM$4,'[1]INTERNAL PARAMETERS-1'!$B$5:$J$44,5,FALSE)*VLOOKUP(ABSYLD2!AM$4,'[1]INTERNAL PARAMETERS-1'!$B$5:$J$44,7,FALSE)*ABSYLD2!$F113 + ABSYLD1!AM113*(1-VLOOKUP(ABSYLD2!AM$4,'[1]INTERNAL PARAMETERS-1'!$B$5:$J$44,5,FALSE))*VLOOKUP(ABSYLD2!AM$4,'[1]INTERNAL PARAMETERS-1'!$B$5:$J$44,9,FALSE)*ABSYLD2!$F113</f>
        <v>0</v>
      </c>
      <c r="AN113" s="47">
        <f>ABSYLD1!AN113*VLOOKUP(ABSYLD2!AN$4,'[1]INTERNAL PARAMETERS-1'!$B$5:$J$44,5,FALSE)*VLOOKUP(ABSYLD2!AN$4,'[1]INTERNAL PARAMETERS-1'!$B$5:$J$44,7,FALSE)*ABSYLD2!$F113 + ABSYLD1!AN113*(1-VLOOKUP(ABSYLD2!AN$4,'[1]INTERNAL PARAMETERS-1'!$B$5:$J$44,5,FALSE))*VLOOKUP(ABSYLD2!AN$4,'[1]INTERNAL PARAMETERS-1'!$B$5:$J$44,9,FALSE)*ABSYLD2!$F113</f>
        <v>0</v>
      </c>
      <c r="AO113" s="47">
        <f>ABSYLD1!AO113*VLOOKUP(ABSYLD2!AO$4,'[1]INTERNAL PARAMETERS-1'!$B$5:$J$44,5,FALSE)*VLOOKUP(ABSYLD2!AO$4,'[1]INTERNAL PARAMETERS-1'!$B$5:$J$44,7,FALSE)*ABSYLD2!$F113 + ABSYLD1!AO113*(1-VLOOKUP(ABSYLD2!AO$4,'[1]INTERNAL PARAMETERS-1'!$B$5:$J$44,5,FALSE))*VLOOKUP(ABSYLD2!AO$4,'[1]INTERNAL PARAMETERS-1'!$B$5:$J$44,9,FALSE)*ABSYLD2!$F113</f>
        <v>0</v>
      </c>
      <c r="AP113" s="47">
        <f>ABSYLD1!AP113*VLOOKUP(ABSYLD2!AP$4,'[1]INTERNAL PARAMETERS-1'!$B$5:$J$44,5,FALSE)*VLOOKUP(ABSYLD2!AP$4,'[1]INTERNAL PARAMETERS-1'!$B$5:$J$44,7,FALSE)*ABSYLD2!$F113 + ABSYLD1!AP113*(1-VLOOKUP(ABSYLD2!AP$4,'[1]INTERNAL PARAMETERS-1'!$B$5:$J$44,5,FALSE))*VLOOKUP(ABSYLD2!AP$4,'[1]INTERNAL PARAMETERS-1'!$B$5:$J$44,9,FALSE)*ABSYLD2!$F113</f>
        <v>0</v>
      </c>
      <c r="AQ113" s="47">
        <f>ABSYLD1!AQ113*VLOOKUP(ABSYLD2!AQ$4,'[1]INTERNAL PARAMETERS-1'!$B$5:$J$44,5,FALSE)*VLOOKUP(ABSYLD2!AQ$4,'[1]INTERNAL PARAMETERS-1'!$B$5:$J$44,7,FALSE)*ABSYLD2!$F113 + ABSYLD1!AQ113*(1-VLOOKUP(ABSYLD2!AQ$4,'[1]INTERNAL PARAMETERS-1'!$B$5:$J$44,5,FALSE))*VLOOKUP(ABSYLD2!AQ$4,'[1]INTERNAL PARAMETERS-1'!$B$5:$J$44,9,FALSE)*ABSYLD2!$F113</f>
        <v>0</v>
      </c>
      <c r="AR113" s="47">
        <f>ABSYLD1!AR113*VLOOKUP(ABSYLD2!AR$4,'[1]INTERNAL PARAMETERS-1'!$B$5:$J$44,5,FALSE)*VLOOKUP(ABSYLD2!AR$4,'[1]INTERNAL PARAMETERS-1'!$B$5:$J$44,7,FALSE)*ABSYLD2!$F113 + ABSYLD1!AR113*(1-VLOOKUP(ABSYLD2!AR$4,'[1]INTERNAL PARAMETERS-1'!$B$5:$J$44,5,FALSE))*VLOOKUP(ABSYLD2!AR$4,'[1]INTERNAL PARAMETERS-1'!$B$5:$J$44,9,FALSE)*ABSYLD2!$F113</f>
        <v>0</v>
      </c>
      <c r="AS113" s="47">
        <f>ABSYLD1!AS113*VLOOKUP(ABSYLD2!AS$4,'[1]INTERNAL PARAMETERS-1'!$B$5:$J$44,5,FALSE)*VLOOKUP(ABSYLD2!AS$4,'[1]INTERNAL PARAMETERS-1'!$B$5:$J$44,7,FALSE)*ABSYLD2!$F113 + ABSYLD1!AS113*(1-VLOOKUP(ABSYLD2!AS$4,'[1]INTERNAL PARAMETERS-1'!$B$5:$J$44,5,FALSE))*VLOOKUP(ABSYLD2!AS$4,'[1]INTERNAL PARAMETERS-1'!$B$5:$J$44,9,FALSE)*ABSYLD2!$F113</f>
        <v>0</v>
      </c>
      <c r="AT113" s="46">
        <f>ABSYLD1!AT113*VLOOKUP(ABSYLD2!AT$4,'[1]INTERNAL PARAMETERS-1'!$B$5:$J$44,5,FALSE)*VLOOKUP(ABSYLD2!AT$4,'[1]INTERNAL PARAMETERS-1'!$B$5:$J$44,7,FALSE)*ABSYLD2!$F113 + ABSYLD1!AT113*(1-VLOOKUP(ABSYLD2!AT$4,'[1]INTERNAL PARAMETERS-1'!$B$5:$J$44,5,FALSE))*VLOOKUP(ABSYLD2!AT$4,'[1]INTERNAL PARAMETERS-1'!$B$5:$J$44,9,FALSE)*ABSYLD2!$F113</f>
        <v>0</v>
      </c>
      <c r="AU113" s="48">
        <f>ABSYLD1!AU113*VLOOKUP(ABSYLD2!AU$4,'[1]INTERNAL PARAMETERS-1'!$B$5:$J$44,5,FALSE)*VLOOKUP(ABSYLD2!AU$4,'[1]INTERNAL PARAMETERS-1'!$B$5:$J$44,6,FALSE)*VLOOKUP(ABSYLD2!AU$4,'[1]INTERNAL PARAMETERS-1'!$B$5:$J$44,3,FALSE) + ABSYLD1!AU113*(1-VLOOKUP(ABSYLD2!AU$4,'[1]INTERNAL PARAMETERS-1'!$B$5:$J$44,5,FALSE))*VLOOKUP(ABSYLD2!AU$4,'[1]INTERNAL PARAMETERS-1'!$B$5:$J$44,8,FALSE)*VLOOKUP(ABSYLD2!AU$4,'[1]INTERNAL PARAMETERS-1'!$B$5:$J$44,3,FALSE)</f>
        <v>0</v>
      </c>
      <c r="AV113" s="47">
        <f>ABSYLD1!AV113*VLOOKUP(ABSYLD2!AV$4,'[1]INTERNAL PARAMETERS-1'!$B$5:$J$44,5,FALSE)*VLOOKUP(ABSYLD2!AV$4,'[1]INTERNAL PARAMETERS-1'!$B$5:$J$44,6,FALSE)*VLOOKUP(ABSYLD2!AV$4,'[1]INTERNAL PARAMETERS-1'!$B$5:$J$44,3,FALSE) + ABSYLD1!AV113*(1-VLOOKUP(ABSYLD2!AV$4,'[1]INTERNAL PARAMETERS-1'!$B$5:$J$44,5,FALSE))*VLOOKUP(ABSYLD2!AV$4,'[1]INTERNAL PARAMETERS-1'!$B$5:$J$44,8,FALSE)*VLOOKUP(ABSYLD2!AV$4,'[1]INTERNAL PARAMETERS-1'!$B$5:$J$44,3,FALSE)</f>
        <v>0</v>
      </c>
      <c r="AW113" s="47">
        <f>ABSYLD1!AW113*VLOOKUP(ABSYLD2!AW$4,'[1]INTERNAL PARAMETERS-1'!$B$5:$J$44,5,FALSE)*VLOOKUP(ABSYLD2!AW$4,'[1]INTERNAL PARAMETERS-1'!$B$5:$J$44,6,FALSE)*VLOOKUP(ABSYLD2!AW$4,'[1]INTERNAL PARAMETERS-1'!$B$5:$J$44,3,FALSE) + ABSYLD1!AW113*(1-VLOOKUP(ABSYLD2!AW$4,'[1]INTERNAL PARAMETERS-1'!$B$5:$J$44,5,FALSE))*VLOOKUP(ABSYLD2!AW$4,'[1]INTERNAL PARAMETERS-1'!$B$5:$J$44,8,FALSE)*VLOOKUP(ABSYLD2!AW$4,'[1]INTERNAL PARAMETERS-1'!$B$5:$J$44,3,FALSE)</f>
        <v>0</v>
      </c>
      <c r="AX113" s="47">
        <f>ABSYLD1!AX113*VLOOKUP(ABSYLD2!AX$4,'[1]INTERNAL PARAMETERS-1'!$B$5:$J$44,5,FALSE)*VLOOKUP(ABSYLD2!AX$4,'[1]INTERNAL PARAMETERS-1'!$B$5:$J$44,6,FALSE)*VLOOKUP(ABSYLD2!AX$4,'[1]INTERNAL PARAMETERS-1'!$B$5:$J$44,3,FALSE) + ABSYLD1!AX113*(1-VLOOKUP(ABSYLD2!AX$4,'[1]INTERNAL PARAMETERS-1'!$B$5:$J$44,5,FALSE))*VLOOKUP(ABSYLD2!AX$4,'[1]INTERNAL PARAMETERS-1'!$B$5:$J$44,8,FALSE)*VLOOKUP(ABSYLD2!AX$4,'[1]INTERNAL PARAMETERS-1'!$B$5:$J$44,3,FALSE)</f>
        <v>0</v>
      </c>
      <c r="AY113" s="47">
        <f>ABSYLD1!AY113*VLOOKUP(ABSYLD2!AY$4,'[1]INTERNAL PARAMETERS-1'!$B$5:$J$44,5,FALSE)*VLOOKUP(ABSYLD2!AY$4,'[1]INTERNAL PARAMETERS-1'!$B$5:$J$44,6,FALSE)*VLOOKUP(ABSYLD2!AY$4,'[1]INTERNAL PARAMETERS-1'!$B$5:$J$44,3,FALSE) + ABSYLD1!AY113*(1-VLOOKUP(ABSYLD2!AY$4,'[1]INTERNAL PARAMETERS-1'!$B$5:$J$44,5,FALSE))*VLOOKUP(ABSYLD2!AY$4,'[1]INTERNAL PARAMETERS-1'!$B$5:$J$44,8,FALSE)*VLOOKUP(ABSYLD2!AY$4,'[1]INTERNAL PARAMETERS-1'!$B$5:$J$44,3,FALSE)</f>
        <v>0</v>
      </c>
      <c r="AZ113" s="47">
        <f>ABSYLD1!AZ113*VLOOKUP(ABSYLD2!AZ$4,'[1]INTERNAL PARAMETERS-1'!$B$5:$J$44,5,FALSE)*VLOOKUP(ABSYLD2!AZ$4,'[1]INTERNAL PARAMETERS-1'!$B$5:$J$44,6,FALSE)*VLOOKUP(ABSYLD2!AZ$4,'[1]INTERNAL PARAMETERS-1'!$B$5:$J$44,3,FALSE) + ABSYLD1!AZ113*(1-VLOOKUP(ABSYLD2!AZ$4,'[1]INTERNAL PARAMETERS-1'!$B$5:$J$44,5,FALSE))*VLOOKUP(ABSYLD2!AZ$4,'[1]INTERNAL PARAMETERS-1'!$B$5:$J$44,8,FALSE)*VLOOKUP(ABSYLD2!AZ$4,'[1]INTERNAL PARAMETERS-1'!$B$5:$J$44,3,FALSE)</f>
        <v>0</v>
      </c>
      <c r="BA113" s="47">
        <f>ABSYLD1!BA113*VLOOKUP(ABSYLD2!BA$4,'[1]INTERNAL PARAMETERS-1'!$B$5:$J$44,5,FALSE)*VLOOKUP(ABSYLD2!BA$4,'[1]INTERNAL PARAMETERS-1'!$B$5:$J$44,6,FALSE)*VLOOKUP(ABSYLD2!BA$4,'[1]INTERNAL PARAMETERS-1'!$B$5:$J$44,3,FALSE) + ABSYLD1!BA113*(1-VLOOKUP(ABSYLD2!BA$4,'[1]INTERNAL PARAMETERS-1'!$B$5:$J$44,5,FALSE))*VLOOKUP(ABSYLD2!BA$4,'[1]INTERNAL PARAMETERS-1'!$B$5:$J$44,8,FALSE)*VLOOKUP(ABSYLD2!BA$4,'[1]INTERNAL PARAMETERS-1'!$B$5:$J$44,3,FALSE)</f>
        <v>0</v>
      </c>
      <c r="BB113" s="47">
        <f>ABSYLD1!BB113*VLOOKUP(ABSYLD2!BB$4,'[1]INTERNAL PARAMETERS-1'!$B$5:$J$44,5,FALSE)*VLOOKUP(ABSYLD2!BB$4,'[1]INTERNAL PARAMETERS-1'!$B$5:$J$44,6,FALSE)*VLOOKUP(ABSYLD2!BB$4,'[1]INTERNAL PARAMETERS-1'!$B$5:$J$44,3,FALSE) + ABSYLD1!BB113*(1-VLOOKUP(ABSYLD2!BB$4,'[1]INTERNAL PARAMETERS-1'!$B$5:$J$44,5,FALSE))*VLOOKUP(ABSYLD2!BB$4,'[1]INTERNAL PARAMETERS-1'!$B$5:$J$44,8,FALSE)*VLOOKUP(ABSYLD2!BB$4,'[1]INTERNAL PARAMETERS-1'!$B$5:$J$44,3,FALSE)</f>
        <v>0</v>
      </c>
      <c r="BC113" s="47">
        <f>ABSYLD1!BC113*VLOOKUP(ABSYLD2!BC$4,'[1]INTERNAL PARAMETERS-1'!$B$5:$J$44,5,FALSE)*VLOOKUP(ABSYLD2!BC$4,'[1]INTERNAL PARAMETERS-1'!$B$5:$J$44,6,FALSE)*VLOOKUP(ABSYLD2!BC$4,'[1]INTERNAL PARAMETERS-1'!$B$5:$J$44,3,FALSE) + ABSYLD1!BC113*(1-VLOOKUP(ABSYLD2!BC$4,'[1]INTERNAL PARAMETERS-1'!$B$5:$J$44,5,FALSE))*VLOOKUP(ABSYLD2!BC$4,'[1]INTERNAL PARAMETERS-1'!$B$5:$J$44,8,FALSE)*VLOOKUP(ABSYLD2!BC$4,'[1]INTERNAL PARAMETERS-1'!$B$5:$J$44,3,FALSE)</f>
        <v>0</v>
      </c>
      <c r="BD113" s="47">
        <f>ABSYLD1!BD113*VLOOKUP(ABSYLD2!BD$4,'[1]INTERNAL PARAMETERS-1'!$B$5:$J$44,5,FALSE)*VLOOKUP(ABSYLD2!BD$4,'[1]INTERNAL PARAMETERS-1'!$B$5:$J$44,6,FALSE)*VLOOKUP(ABSYLD2!BD$4,'[1]INTERNAL PARAMETERS-1'!$B$5:$J$44,3,FALSE) + ABSYLD1!BD113*(1-VLOOKUP(ABSYLD2!BD$4,'[1]INTERNAL PARAMETERS-1'!$B$5:$J$44,5,FALSE))*VLOOKUP(ABSYLD2!BD$4,'[1]INTERNAL PARAMETERS-1'!$B$5:$J$44,8,FALSE)*VLOOKUP(ABSYLD2!BD$4,'[1]INTERNAL PARAMETERS-1'!$B$5:$J$44,3,FALSE)</f>
        <v>0</v>
      </c>
      <c r="BE113" s="47">
        <f>ABSYLD1!BE113*VLOOKUP(ABSYLD2!BE$4,'[1]INTERNAL PARAMETERS-1'!$B$5:$J$44,5,FALSE)*VLOOKUP(ABSYLD2!BE$4,'[1]INTERNAL PARAMETERS-1'!$B$5:$J$44,6,FALSE)*VLOOKUP(ABSYLD2!BE$4,'[1]INTERNAL PARAMETERS-1'!$B$5:$J$44,3,FALSE) + ABSYLD1!BE113*(1-VLOOKUP(ABSYLD2!BE$4,'[1]INTERNAL PARAMETERS-1'!$B$5:$J$44,5,FALSE))*VLOOKUP(ABSYLD2!BE$4,'[1]INTERNAL PARAMETERS-1'!$B$5:$J$44,8,FALSE)*VLOOKUP(ABSYLD2!BE$4,'[1]INTERNAL PARAMETERS-1'!$B$5:$J$44,3,FALSE)</f>
        <v>0</v>
      </c>
      <c r="BF113" s="47">
        <f>ABSYLD1!BF113*VLOOKUP(ABSYLD2!BF$4,'[1]INTERNAL PARAMETERS-1'!$B$5:$J$44,5,FALSE)*VLOOKUP(ABSYLD2!BF$4,'[1]INTERNAL PARAMETERS-1'!$B$5:$J$44,6,FALSE)*VLOOKUP(ABSYLD2!BF$4,'[1]INTERNAL PARAMETERS-1'!$B$5:$J$44,3,FALSE) + ABSYLD1!BF113*(1-VLOOKUP(ABSYLD2!BF$4,'[1]INTERNAL PARAMETERS-1'!$B$5:$J$44,5,FALSE))*VLOOKUP(ABSYLD2!BF$4,'[1]INTERNAL PARAMETERS-1'!$B$5:$J$44,8,FALSE)*VLOOKUP(ABSYLD2!BF$4,'[1]INTERNAL PARAMETERS-1'!$B$5:$J$44,3,FALSE)</f>
        <v>0</v>
      </c>
      <c r="BG113" s="47">
        <f>ABSYLD1!BG113*VLOOKUP(ABSYLD2!BG$4,'[1]INTERNAL PARAMETERS-1'!$B$5:$J$44,5,FALSE)*VLOOKUP(ABSYLD2!BG$4,'[1]INTERNAL PARAMETERS-1'!$B$5:$J$44,6,FALSE)*VLOOKUP(ABSYLD2!BG$4,'[1]INTERNAL PARAMETERS-1'!$B$5:$J$44,3,FALSE) + ABSYLD1!BG113*(1-VLOOKUP(ABSYLD2!BG$4,'[1]INTERNAL PARAMETERS-1'!$B$5:$J$44,5,FALSE))*VLOOKUP(ABSYLD2!BG$4,'[1]INTERNAL PARAMETERS-1'!$B$5:$J$44,8,FALSE)*VLOOKUP(ABSYLD2!BG$4,'[1]INTERNAL PARAMETERS-1'!$B$5:$J$44,3,FALSE)</f>
        <v>0</v>
      </c>
      <c r="BH113" s="47">
        <f>ABSYLD1!BH113*VLOOKUP(ABSYLD2!BH$4,'[1]INTERNAL PARAMETERS-1'!$B$5:$J$44,5,FALSE)*VLOOKUP(ABSYLD2!BH$4,'[1]INTERNAL PARAMETERS-1'!$B$5:$J$44,6,FALSE)*VLOOKUP(ABSYLD2!BH$4,'[1]INTERNAL PARAMETERS-1'!$B$5:$J$44,3,FALSE) + ABSYLD1!BH113*(1-VLOOKUP(ABSYLD2!BH$4,'[1]INTERNAL PARAMETERS-1'!$B$5:$J$44,5,FALSE))*VLOOKUP(ABSYLD2!BH$4,'[1]INTERNAL PARAMETERS-1'!$B$5:$J$44,8,FALSE)*VLOOKUP(ABSYLD2!BH$4,'[1]INTERNAL PARAMETERS-1'!$B$5:$J$44,3,FALSE)</f>
        <v>0</v>
      </c>
      <c r="BI113" s="47">
        <f>ABSYLD1!BI113*VLOOKUP(ABSYLD2!BI$4,'[1]INTERNAL PARAMETERS-1'!$B$5:$J$44,5,FALSE)*VLOOKUP(ABSYLD2!BI$4,'[1]INTERNAL PARAMETERS-1'!$B$5:$J$44,6,FALSE)*VLOOKUP(ABSYLD2!BI$4,'[1]INTERNAL PARAMETERS-1'!$B$5:$J$44,3,FALSE) + ABSYLD1!BI113*(1-VLOOKUP(ABSYLD2!BI$4,'[1]INTERNAL PARAMETERS-1'!$B$5:$J$44,5,FALSE))*VLOOKUP(ABSYLD2!BI$4,'[1]INTERNAL PARAMETERS-1'!$B$5:$J$44,8,FALSE)*VLOOKUP(ABSYLD2!BI$4,'[1]INTERNAL PARAMETERS-1'!$B$5:$J$44,3,FALSE)</f>
        <v>0</v>
      </c>
      <c r="BJ113" s="47">
        <f>ABSYLD1!BJ113*VLOOKUP(ABSYLD2!BJ$4,'[1]INTERNAL PARAMETERS-1'!$B$5:$J$44,5,FALSE)*VLOOKUP(ABSYLD2!BJ$4,'[1]INTERNAL PARAMETERS-1'!$B$5:$J$44,6,FALSE)*VLOOKUP(ABSYLD2!BJ$4,'[1]INTERNAL PARAMETERS-1'!$B$5:$J$44,3,FALSE) + ABSYLD1!BJ113*(1-VLOOKUP(ABSYLD2!BJ$4,'[1]INTERNAL PARAMETERS-1'!$B$5:$J$44,5,FALSE))*VLOOKUP(ABSYLD2!BJ$4,'[1]INTERNAL PARAMETERS-1'!$B$5:$J$44,8,FALSE)*VLOOKUP(ABSYLD2!BJ$4,'[1]INTERNAL PARAMETERS-1'!$B$5:$J$44,3,FALSE)</f>
        <v>0</v>
      </c>
      <c r="BK113" s="47">
        <f>ABSYLD1!BK113*VLOOKUP(ABSYLD2!BK$4,'[1]INTERNAL PARAMETERS-1'!$B$5:$J$44,5,FALSE)*VLOOKUP(ABSYLD2!BK$4,'[1]INTERNAL PARAMETERS-1'!$B$5:$J$44,6,FALSE)*VLOOKUP(ABSYLD2!BK$4,'[1]INTERNAL PARAMETERS-1'!$B$5:$J$44,3,FALSE) + ABSYLD1!BK113*(1-VLOOKUP(ABSYLD2!BK$4,'[1]INTERNAL PARAMETERS-1'!$B$5:$J$44,5,FALSE))*VLOOKUP(ABSYLD2!BK$4,'[1]INTERNAL PARAMETERS-1'!$B$5:$J$44,8,FALSE)*VLOOKUP(ABSYLD2!BK$4,'[1]INTERNAL PARAMETERS-1'!$B$5:$J$44,3,FALSE)</f>
        <v>0</v>
      </c>
      <c r="BL113" s="47">
        <f>ABSYLD1!BL113*VLOOKUP(ABSYLD2!BL$4,'[1]INTERNAL PARAMETERS-1'!$B$5:$J$44,5,FALSE)*VLOOKUP(ABSYLD2!BL$4,'[1]INTERNAL PARAMETERS-1'!$B$5:$J$44,6,FALSE)*VLOOKUP(ABSYLD2!BL$4,'[1]INTERNAL PARAMETERS-1'!$B$5:$J$44,3,FALSE) + ABSYLD1!BL113*(1-VLOOKUP(ABSYLD2!BL$4,'[1]INTERNAL PARAMETERS-1'!$B$5:$J$44,5,FALSE))*VLOOKUP(ABSYLD2!BL$4,'[1]INTERNAL PARAMETERS-1'!$B$5:$J$44,8,FALSE)*VLOOKUP(ABSYLD2!BL$4,'[1]INTERNAL PARAMETERS-1'!$B$5:$J$44,3,FALSE)</f>
        <v>0</v>
      </c>
      <c r="BM113" s="47">
        <f>ABSYLD1!BM113*VLOOKUP(ABSYLD2!BM$4,'[1]INTERNAL PARAMETERS-1'!$B$5:$J$44,5,FALSE)*VLOOKUP(ABSYLD2!BM$4,'[1]INTERNAL PARAMETERS-1'!$B$5:$J$44,6,FALSE)*VLOOKUP(ABSYLD2!BM$4,'[1]INTERNAL PARAMETERS-1'!$B$5:$J$44,3,FALSE) + ABSYLD1!BM113*(1-VLOOKUP(ABSYLD2!BM$4,'[1]INTERNAL PARAMETERS-1'!$B$5:$J$44,5,FALSE))*VLOOKUP(ABSYLD2!BM$4,'[1]INTERNAL PARAMETERS-1'!$B$5:$J$44,8,FALSE)*VLOOKUP(ABSYLD2!BM$4,'[1]INTERNAL PARAMETERS-1'!$B$5:$J$44,3,FALSE)</f>
        <v>0</v>
      </c>
      <c r="BN113" s="47">
        <f>ABSYLD1!BN113*VLOOKUP(ABSYLD2!BN$4,'[1]INTERNAL PARAMETERS-1'!$B$5:$J$44,5,FALSE)*VLOOKUP(ABSYLD2!BN$4,'[1]INTERNAL PARAMETERS-1'!$B$5:$J$44,6,FALSE)*VLOOKUP(ABSYLD2!BN$4,'[1]INTERNAL PARAMETERS-1'!$B$5:$J$44,3,FALSE) + ABSYLD1!BN113*(1-VLOOKUP(ABSYLD2!BN$4,'[1]INTERNAL PARAMETERS-1'!$B$5:$J$44,5,FALSE))*VLOOKUP(ABSYLD2!BN$4,'[1]INTERNAL PARAMETERS-1'!$B$5:$J$44,8,FALSE)*VLOOKUP(ABSYLD2!BN$4,'[1]INTERNAL PARAMETERS-1'!$B$5:$J$44,3,FALSE)</f>
        <v>0</v>
      </c>
      <c r="BO113" s="47">
        <f>ABSYLD1!BO113*VLOOKUP(ABSYLD2!BO$4,'[1]INTERNAL PARAMETERS-1'!$B$5:$J$44,5,FALSE)*VLOOKUP(ABSYLD2!BO$4,'[1]INTERNAL PARAMETERS-1'!$B$5:$J$44,6,FALSE)*VLOOKUP(ABSYLD2!BO$4,'[1]INTERNAL PARAMETERS-1'!$B$5:$J$44,3,FALSE) + ABSYLD1!BO113*(1-VLOOKUP(ABSYLD2!BO$4,'[1]INTERNAL PARAMETERS-1'!$B$5:$J$44,5,FALSE))*VLOOKUP(ABSYLD2!BO$4,'[1]INTERNAL PARAMETERS-1'!$B$5:$J$44,8,FALSE)*VLOOKUP(ABSYLD2!BO$4,'[1]INTERNAL PARAMETERS-1'!$B$5:$J$44,3,FALSE)</f>
        <v>0</v>
      </c>
      <c r="BP113" s="47">
        <f>ABSYLD1!BP113*VLOOKUP(ABSYLD2!BP$4,'[1]INTERNAL PARAMETERS-1'!$B$5:$J$44,5,FALSE)*VLOOKUP(ABSYLD2!BP$4,'[1]INTERNAL PARAMETERS-1'!$B$5:$J$44,6,FALSE)*VLOOKUP(ABSYLD2!BP$4,'[1]INTERNAL PARAMETERS-1'!$B$5:$J$44,3,FALSE) + ABSYLD1!BP113*(1-VLOOKUP(ABSYLD2!BP$4,'[1]INTERNAL PARAMETERS-1'!$B$5:$J$44,5,FALSE))*VLOOKUP(ABSYLD2!BP$4,'[1]INTERNAL PARAMETERS-1'!$B$5:$J$44,8,FALSE)*VLOOKUP(ABSYLD2!BP$4,'[1]INTERNAL PARAMETERS-1'!$B$5:$J$44,3,FALSE)</f>
        <v>0</v>
      </c>
      <c r="BQ113" s="47">
        <f>ABSYLD1!BQ113*VLOOKUP(ABSYLD2!BQ$4,'[1]INTERNAL PARAMETERS-1'!$B$5:$J$44,5,FALSE)*VLOOKUP(ABSYLD2!BQ$4,'[1]INTERNAL PARAMETERS-1'!$B$5:$J$44,6,FALSE)*VLOOKUP(ABSYLD2!BQ$4,'[1]INTERNAL PARAMETERS-1'!$B$5:$J$44,3,FALSE) + ABSYLD1!BQ113*(1-VLOOKUP(ABSYLD2!BQ$4,'[1]INTERNAL PARAMETERS-1'!$B$5:$J$44,5,FALSE))*VLOOKUP(ABSYLD2!BQ$4,'[1]INTERNAL PARAMETERS-1'!$B$5:$J$44,8,FALSE)*VLOOKUP(ABSYLD2!BQ$4,'[1]INTERNAL PARAMETERS-1'!$B$5:$J$44,3,FALSE)</f>
        <v>0</v>
      </c>
      <c r="BR113" s="47">
        <f>ABSYLD1!BR113*VLOOKUP(ABSYLD2!BR$4,'[1]INTERNAL PARAMETERS-1'!$B$5:$J$44,5,FALSE)*VLOOKUP(ABSYLD2!BR$4,'[1]INTERNAL PARAMETERS-1'!$B$5:$J$44,6,FALSE)*VLOOKUP(ABSYLD2!BR$4,'[1]INTERNAL PARAMETERS-1'!$B$5:$J$44,3,FALSE) + ABSYLD1!BR113*(1-VLOOKUP(ABSYLD2!BR$4,'[1]INTERNAL PARAMETERS-1'!$B$5:$J$44,5,FALSE))*VLOOKUP(ABSYLD2!BR$4,'[1]INTERNAL PARAMETERS-1'!$B$5:$J$44,8,FALSE)*VLOOKUP(ABSYLD2!BR$4,'[1]INTERNAL PARAMETERS-1'!$B$5:$J$44,3,FALSE)</f>
        <v>0</v>
      </c>
      <c r="BS113" s="47">
        <f>ABSYLD1!BS113*VLOOKUP(ABSYLD2!BS$4,'[1]INTERNAL PARAMETERS-1'!$B$5:$J$44,5,FALSE)*VLOOKUP(ABSYLD2!BS$4,'[1]INTERNAL PARAMETERS-1'!$B$5:$J$44,6,FALSE)*VLOOKUP(ABSYLD2!BS$4,'[1]INTERNAL PARAMETERS-1'!$B$5:$J$44,3,FALSE) + ABSYLD1!BS113*(1-VLOOKUP(ABSYLD2!BS$4,'[1]INTERNAL PARAMETERS-1'!$B$5:$J$44,5,FALSE))*VLOOKUP(ABSYLD2!BS$4,'[1]INTERNAL PARAMETERS-1'!$B$5:$J$44,8,FALSE)*VLOOKUP(ABSYLD2!BS$4,'[1]INTERNAL PARAMETERS-1'!$B$5:$J$44,3,FALSE)</f>
        <v>0</v>
      </c>
      <c r="BT113" s="47">
        <f>ABSYLD1!BT113*VLOOKUP(ABSYLD2!BT$4,'[1]INTERNAL PARAMETERS-1'!$B$5:$J$44,5,FALSE)*VLOOKUP(ABSYLD2!BT$4,'[1]INTERNAL PARAMETERS-1'!$B$5:$J$44,6,FALSE)*VLOOKUP(ABSYLD2!BT$4,'[1]INTERNAL PARAMETERS-1'!$B$5:$J$44,3,FALSE) + ABSYLD1!BT113*(1-VLOOKUP(ABSYLD2!BT$4,'[1]INTERNAL PARAMETERS-1'!$B$5:$J$44,5,FALSE))*VLOOKUP(ABSYLD2!BT$4,'[1]INTERNAL PARAMETERS-1'!$B$5:$J$44,8,FALSE)*VLOOKUP(ABSYLD2!BT$4,'[1]INTERNAL PARAMETERS-1'!$B$5:$J$44,3,FALSE)</f>
        <v>0</v>
      </c>
      <c r="BU113" s="47">
        <f>ABSYLD1!BU113*VLOOKUP(ABSYLD2!BU$4,'[1]INTERNAL PARAMETERS-1'!$B$5:$J$44,5,FALSE)*VLOOKUP(ABSYLD2!BU$4,'[1]INTERNAL PARAMETERS-1'!$B$5:$J$44,6,FALSE)*VLOOKUP(ABSYLD2!BU$4,'[1]INTERNAL PARAMETERS-1'!$B$5:$J$44,3,FALSE) + ABSYLD1!BU113*(1-VLOOKUP(ABSYLD2!BU$4,'[1]INTERNAL PARAMETERS-1'!$B$5:$J$44,5,FALSE))*VLOOKUP(ABSYLD2!BU$4,'[1]INTERNAL PARAMETERS-1'!$B$5:$J$44,8,FALSE)*VLOOKUP(ABSYLD2!BU$4,'[1]INTERNAL PARAMETERS-1'!$B$5:$J$44,3,FALSE)</f>
        <v>0</v>
      </c>
      <c r="BV113" s="47">
        <f>ABSYLD1!BV113*VLOOKUP(ABSYLD2!BV$4,'[1]INTERNAL PARAMETERS-1'!$B$5:$J$44,5,FALSE)*VLOOKUP(ABSYLD2!BV$4,'[1]INTERNAL PARAMETERS-1'!$B$5:$J$44,6,FALSE)*VLOOKUP(ABSYLD2!BV$4,'[1]INTERNAL PARAMETERS-1'!$B$5:$J$44,3,FALSE) + ABSYLD1!BV113*(1-VLOOKUP(ABSYLD2!BV$4,'[1]INTERNAL PARAMETERS-1'!$B$5:$J$44,5,FALSE))*VLOOKUP(ABSYLD2!BV$4,'[1]INTERNAL PARAMETERS-1'!$B$5:$J$44,8,FALSE)*VLOOKUP(ABSYLD2!BV$4,'[1]INTERNAL PARAMETERS-1'!$B$5:$J$44,3,FALSE)</f>
        <v>0</v>
      </c>
      <c r="BW113" s="47">
        <f>ABSYLD1!BW113*VLOOKUP(ABSYLD2!BW$4,'[1]INTERNAL PARAMETERS-1'!$B$5:$J$44,5,FALSE)*VLOOKUP(ABSYLD2!BW$4,'[1]INTERNAL PARAMETERS-1'!$B$5:$J$44,6,FALSE)*VLOOKUP(ABSYLD2!BW$4,'[1]INTERNAL PARAMETERS-1'!$B$5:$J$44,3,FALSE) + ABSYLD1!BW113*(1-VLOOKUP(ABSYLD2!BW$4,'[1]INTERNAL PARAMETERS-1'!$B$5:$J$44,5,FALSE))*VLOOKUP(ABSYLD2!BW$4,'[1]INTERNAL PARAMETERS-1'!$B$5:$J$44,8,FALSE)*VLOOKUP(ABSYLD2!BW$4,'[1]INTERNAL PARAMETERS-1'!$B$5:$J$44,3,FALSE)</f>
        <v>0</v>
      </c>
      <c r="BX113" s="47">
        <f>ABSYLD1!BX113*VLOOKUP(ABSYLD2!BX$4,'[1]INTERNAL PARAMETERS-1'!$B$5:$J$44,5,FALSE)*VLOOKUP(ABSYLD2!BX$4,'[1]INTERNAL PARAMETERS-1'!$B$5:$J$44,6,FALSE)*VLOOKUP(ABSYLD2!BX$4,'[1]INTERNAL PARAMETERS-1'!$B$5:$J$44,3,FALSE) + ABSYLD1!BX113*(1-VLOOKUP(ABSYLD2!BX$4,'[1]INTERNAL PARAMETERS-1'!$B$5:$J$44,5,FALSE))*VLOOKUP(ABSYLD2!BX$4,'[1]INTERNAL PARAMETERS-1'!$B$5:$J$44,8,FALSE)*VLOOKUP(ABSYLD2!BX$4,'[1]INTERNAL PARAMETERS-1'!$B$5:$J$44,3,FALSE)</f>
        <v>0</v>
      </c>
      <c r="BY113" s="47">
        <f>ABSYLD1!BY113*VLOOKUP(ABSYLD2!BY$4,'[1]INTERNAL PARAMETERS-1'!$B$5:$J$44,5,FALSE)*VLOOKUP(ABSYLD2!BY$4,'[1]INTERNAL PARAMETERS-1'!$B$5:$J$44,6,FALSE)*VLOOKUP(ABSYLD2!BY$4,'[1]INTERNAL PARAMETERS-1'!$B$5:$J$44,3,FALSE) + ABSYLD1!BY113*(1-VLOOKUP(ABSYLD2!BY$4,'[1]INTERNAL PARAMETERS-1'!$B$5:$J$44,5,FALSE))*VLOOKUP(ABSYLD2!BY$4,'[1]INTERNAL PARAMETERS-1'!$B$5:$J$44,8,FALSE)*VLOOKUP(ABSYLD2!BY$4,'[1]INTERNAL PARAMETERS-1'!$B$5:$J$44,3,FALSE)</f>
        <v>0</v>
      </c>
      <c r="BZ113" s="47">
        <f>ABSYLD1!BZ113*VLOOKUP(ABSYLD2!BZ$4,'[1]INTERNAL PARAMETERS-1'!$B$5:$J$44,5,FALSE)*VLOOKUP(ABSYLD2!BZ$4,'[1]INTERNAL PARAMETERS-1'!$B$5:$J$44,6,FALSE)*VLOOKUP(ABSYLD2!BZ$4,'[1]INTERNAL PARAMETERS-1'!$B$5:$J$44,3,FALSE) + ABSYLD1!BZ113*(1-VLOOKUP(ABSYLD2!BZ$4,'[1]INTERNAL PARAMETERS-1'!$B$5:$J$44,5,FALSE))*VLOOKUP(ABSYLD2!BZ$4,'[1]INTERNAL PARAMETERS-1'!$B$5:$J$44,8,FALSE)*VLOOKUP(ABSYLD2!BZ$4,'[1]INTERNAL PARAMETERS-1'!$B$5:$J$44,3,FALSE)</f>
        <v>0</v>
      </c>
      <c r="CA113" s="47">
        <f>ABSYLD1!CA113*VLOOKUP(ABSYLD2!CA$4,'[1]INTERNAL PARAMETERS-1'!$B$5:$J$44,5,FALSE)*VLOOKUP(ABSYLD2!CA$4,'[1]INTERNAL PARAMETERS-1'!$B$5:$J$44,6,FALSE)*VLOOKUP(ABSYLD2!CA$4,'[1]INTERNAL PARAMETERS-1'!$B$5:$J$44,3,FALSE) + ABSYLD1!CA113*(1-VLOOKUP(ABSYLD2!CA$4,'[1]INTERNAL PARAMETERS-1'!$B$5:$J$44,5,FALSE))*VLOOKUP(ABSYLD2!CA$4,'[1]INTERNAL PARAMETERS-1'!$B$5:$J$44,8,FALSE)*VLOOKUP(ABSYLD2!CA$4,'[1]INTERNAL PARAMETERS-1'!$B$5:$J$44,3,FALSE)</f>
        <v>0</v>
      </c>
      <c r="CB113" s="47">
        <f>ABSYLD1!CB113*VLOOKUP(ABSYLD2!CB$4,'[1]INTERNAL PARAMETERS-1'!$B$5:$J$44,5,FALSE)*VLOOKUP(ABSYLD2!CB$4,'[1]INTERNAL PARAMETERS-1'!$B$5:$J$44,6,FALSE)*VLOOKUP(ABSYLD2!CB$4,'[1]INTERNAL PARAMETERS-1'!$B$5:$J$44,3,FALSE) + ABSYLD1!CB113*(1-VLOOKUP(ABSYLD2!CB$4,'[1]INTERNAL PARAMETERS-1'!$B$5:$J$44,5,FALSE))*VLOOKUP(ABSYLD2!CB$4,'[1]INTERNAL PARAMETERS-1'!$B$5:$J$44,8,FALSE)*VLOOKUP(ABSYLD2!CB$4,'[1]INTERNAL PARAMETERS-1'!$B$5:$J$44,3,FALSE)</f>
        <v>0</v>
      </c>
      <c r="CC113" s="47">
        <f>ABSYLD1!CC113*VLOOKUP(ABSYLD2!CC$4,'[1]INTERNAL PARAMETERS-1'!$B$5:$J$44,5,FALSE)*VLOOKUP(ABSYLD2!CC$4,'[1]INTERNAL PARAMETERS-1'!$B$5:$J$44,6,FALSE)*VLOOKUP(ABSYLD2!CC$4,'[1]INTERNAL PARAMETERS-1'!$B$5:$J$44,3,FALSE) + ABSYLD1!CC113*(1-VLOOKUP(ABSYLD2!CC$4,'[1]INTERNAL PARAMETERS-1'!$B$5:$J$44,5,FALSE))*VLOOKUP(ABSYLD2!CC$4,'[1]INTERNAL PARAMETERS-1'!$B$5:$J$44,8,FALSE)*VLOOKUP(ABSYLD2!CC$4,'[1]INTERNAL PARAMETERS-1'!$B$5:$J$44,3,FALSE)</f>
        <v>0</v>
      </c>
      <c r="CD113" s="47">
        <f>ABSYLD1!CD113*VLOOKUP(ABSYLD2!CD$4,'[1]INTERNAL PARAMETERS-1'!$B$5:$J$44,5,FALSE)*VLOOKUP(ABSYLD2!CD$4,'[1]INTERNAL PARAMETERS-1'!$B$5:$J$44,6,FALSE)*VLOOKUP(ABSYLD2!CD$4,'[1]INTERNAL PARAMETERS-1'!$B$5:$J$44,3,FALSE) + ABSYLD1!CD113*(1-VLOOKUP(ABSYLD2!CD$4,'[1]INTERNAL PARAMETERS-1'!$B$5:$J$44,5,FALSE))*VLOOKUP(ABSYLD2!CD$4,'[1]INTERNAL PARAMETERS-1'!$B$5:$J$44,8,FALSE)*VLOOKUP(ABSYLD2!CD$4,'[1]INTERNAL PARAMETERS-1'!$B$5:$J$44,3,FALSE)</f>
        <v>0</v>
      </c>
      <c r="CE113" s="47">
        <f>ABSYLD1!CE113*VLOOKUP(ABSYLD2!CE$4,'[1]INTERNAL PARAMETERS-1'!$B$5:$J$44,5,FALSE)*VLOOKUP(ABSYLD2!CE$4,'[1]INTERNAL PARAMETERS-1'!$B$5:$J$44,6,FALSE)*VLOOKUP(ABSYLD2!CE$4,'[1]INTERNAL PARAMETERS-1'!$B$5:$J$44,3,FALSE) + ABSYLD1!CE113*(1-VLOOKUP(ABSYLD2!CE$4,'[1]INTERNAL PARAMETERS-1'!$B$5:$J$44,5,FALSE))*VLOOKUP(ABSYLD2!CE$4,'[1]INTERNAL PARAMETERS-1'!$B$5:$J$44,8,FALSE)*VLOOKUP(ABSYLD2!CE$4,'[1]INTERNAL PARAMETERS-1'!$B$5:$J$44,3,FALSE)</f>
        <v>0</v>
      </c>
      <c r="CF113" s="47">
        <f>ABSYLD1!CF113*VLOOKUP(ABSYLD2!CF$4,'[1]INTERNAL PARAMETERS-1'!$B$5:$J$44,5,FALSE)*VLOOKUP(ABSYLD2!CF$4,'[1]INTERNAL PARAMETERS-1'!$B$5:$J$44,6,FALSE)*VLOOKUP(ABSYLD2!CF$4,'[1]INTERNAL PARAMETERS-1'!$B$5:$J$44,3,FALSE) + ABSYLD1!CF113*(1-VLOOKUP(ABSYLD2!CF$4,'[1]INTERNAL PARAMETERS-1'!$B$5:$J$44,5,FALSE))*VLOOKUP(ABSYLD2!CF$4,'[1]INTERNAL PARAMETERS-1'!$B$5:$J$44,8,FALSE)*VLOOKUP(ABSYLD2!CF$4,'[1]INTERNAL PARAMETERS-1'!$B$5:$J$44,3,FALSE)</f>
        <v>0</v>
      </c>
      <c r="CG113" s="47">
        <f>ABSYLD1!CG113*VLOOKUP(ABSYLD2!CG$4,'[1]INTERNAL PARAMETERS-1'!$B$5:$J$44,5,FALSE)*VLOOKUP(ABSYLD2!CG$4,'[1]INTERNAL PARAMETERS-1'!$B$5:$J$44,6,FALSE)*VLOOKUP(ABSYLD2!CG$4,'[1]INTERNAL PARAMETERS-1'!$B$5:$J$44,3,FALSE) + ABSYLD1!CG113*(1-VLOOKUP(ABSYLD2!CG$4,'[1]INTERNAL PARAMETERS-1'!$B$5:$J$44,5,FALSE))*VLOOKUP(ABSYLD2!CG$4,'[1]INTERNAL PARAMETERS-1'!$B$5:$J$44,8,FALSE)*VLOOKUP(ABSYLD2!CG$4,'[1]INTERNAL PARAMETERS-1'!$B$5:$J$44,3,FALSE)</f>
        <v>0</v>
      </c>
      <c r="CH113" s="46">
        <f>ABSYLD1!CH113*VLOOKUP(ABSYLD2!CH$4,'[1]INTERNAL PARAMETERS-1'!$B$5:$J$44,5,FALSE)*VLOOKUP(ABSYLD2!CH$4,'[1]INTERNAL PARAMETERS-1'!$B$5:$J$44,6,FALSE)*VLOOKUP(ABSYLD2!CH$4,'[1]INTERNAL PARAMETERS-1'!$B$5:$J$44,3,FALSE) + ABSYLD1!CH113*(1-VLOOKUP(ABSYLD2!CH$4,'[1]INTERNAL PARAMETERS-1'!$B$5:$J$44,5,FALSE))*VLOOKUP(ABSYLD2!CH$4,'[1]INTERNAL PARAMETERS-1'!$B$5:$J$44,8,FALSE)*VLOOKUP(ABSYLD2!CH$4,'[1]INTERNAL PARAMETERS-1'!$B$5:$J$44,3,FALSE)</f>
        <v>0</v>
      </c>
      <c r="CJ113" s="48">
        <f t="shared" si="2"/>
        <v>0</v>
      </c>
      <c r="CK113" s="46">
        <f t="shared" si="3"/>
        <v>0</v>
      </c>
    </row>
    <row r="114" spans="2:89">
      <c r="B114" s="61" t="s">
        <v>9</v>
      </c>
      <c r="C114" s="60" t="s">
        <v>89</v>
      </c>
      <c r="D114" s="60" t="s">
        <v>87</v>
      </c>
      <c r="E114" s="137">
        <f>ABS!AL114</f>
        <v>0</v>
      </c>
      <c r="F114" s="59">
        <f>'[1]INTERNAL PARAMETERS-1'!M6</f>
        <v>78.760000000000005</v>
      </c>
      <c r="G114" s="48">
        <f>ABSYLD1!G114*VLOOKUP(ABSYLD2!G$4,'[1]INTERNAL PARAMETERS-1'!$B$5:$J$44,5,FALSE)*VLOOKUP(ABSYLD2!G$4,'[1]INTERNAL PARAMETERS-1'!$B$5:$J$44,7,FALSE)*ABSYLD2!$F114 + ABSYLD1!G114*(1-VLOOKUP(ABSYLD2!G$4,'[1]INTERNAL PARAMETERS-1'!$B$5:$J$44,5,FALSE))*VLOOKUP(ABSYLD2!G$4,'[1]INTERNAL PARAMETERS-1'!$B$5:$J$44,9,FALSE)*ABSYLD2!$F114</f>
        <v>0</v>
      </c>
      <c r="H114" s="47">
        <f>ABSYLD1!H114*VLOOKUP(ABSYLD2!H$4,'[1]INTERNAL PARAMETERS-1'!$B$5:$J$44,5,FALSE)*VLOOKUP(ABSYLD2!H$4,'[1]INTERNAL PARAMETERS-1'!$B$5:$J$44,7,FALSE)*ABSYLD2!$F114 + ABSYLD1!H114*(1-VLOOKUP(ABSYLD2!H$4,'[1]INTERNAL PARAMETERS-1'!$B$5:$J$44,5,FALSE))*VLOOKUP(ABSYLD2!H$4,'[1]INTERNAL PARAMETERS-1'!$B$5:$J$44,9,FALSE)*ABSYLD2!$F114</f>
        <v>0</v>
      </c>
      <c r="I114" s="47">
        <f>ABSYLD1!I114*VLOOKUP(ABSYLD2!I$4,'[1]INTERNAL PARAMETERS-1'!$B$5:$J$44,5,FALSE)*VLOOKUP(ABSYLD2!I$4,'[1]INTERNAL PARAMETERS-1'!$B$5:$J$44,7,FALSE)*ABSYLD2!$F114 + ABSYLD1!I114*(1-VLOOKUP(ABSYLD2!I$4,'[1]INTERNAL PARAMETERS-1'!$B$5:$J$44,5,FALSE))*VLOOKUP(ABSYLD2!I$4,'[1]INTERNAL PARAMETERS-1'!$B$5:$J$44,9,FALSE)*ABSYLD2!$F114</f>
        <v>0</v>
      </c>
      <c r="J114" s="47">
        <f>ABSYLD1!J114*VLOOKUP(ABSYLD2!J$4,'[1]INTERNAL PARAMETERS-1'!$B$5:$J$44,5,FALSE)*VLOOKUP(ABSYLD2!J$4,'[1]INTERNAL PARAMETERS-1'!$B$5:$J$44,7,FALSE)*ABSYLD2!$F114 + ABSYLD1!J114*(1-VLOOKUP(ABSYLD2!J$4,'[1]INTERNAL PARAMETERS-1'!$B$5:$J$44,5,FALSE))*VLOOKUP(ABSYLD2!J$4,'[1]INTERNAL PARAMETERS-1'!$B$5:$J$44,9,FALSE)*ABSYLD2!$F114</f>
        <v>0</v>
      </c>
      <c r="K114" s="47">
        <f>ABSYLD1!K114*VLOOKUP(ABSYLD2!K$4,'[1]INTERNAL PARAMETERS-1'!$B$5:$J$44,5,FALSE)*VLOOKUP(ABSYLD2!K$4,'[1]INTERNAL PARAMETERS-1'!$B$5:$J$44,7,FALSE)*ABSYLD2!$F114 + ABSYLD1!K114*(1-VLOOKUP(ABSYLD2!K$4,'[1]INTERNAL PARAMETERS-1'!$B$5:$J$44,5,FALSE))*VLOOKUP(ABSYLD2!K$4,'[1]INTERNAL PARAMETERS-1'!$B$5:$J$44,9,FALSE)*ABSYLD2!$F114</f>
        <v>0</v>
      </c>
      <c r="L114" s="47">
        <f>ABSYLD1!L114*VLOOKUP(ABSYLD2!L$4,'[1]INTERNAL PARAMETERS-1'!$B$5:$J$44,5,FALSE)*VLOOKUP(ABSYLD2!L$4,'[1]INTERNAL PARAMETERS-1'!$B$5:$J$44,7,FALSE)*ABSYLD2!$F114 + ABSYLD1!L114*(1-VLOOKUP(ABSYLD2!L$4,'[1]INTERNAL PARAMETERS-1'!$B$5:$J$44,5,FALSE))*VLOOKUP(ABSYLD2!L$4,'[1]INTERNAL PARAMETERS-1'!$B$5:$J$44,9,FALSE)*ABSYLD2!$F114</f>
        <v>0</v>
      </c>
      <c r="M114" s="47">
        <f>ABSYLD1!M114*VLOOKUP(ABSYLD2!M$4,'[1]INTERNAL PARAMETERS-1'!$B$5:$J$44,5,FALSE)*VLOOKUP(ABSYLD2!M$4,'[1]INTERNAL PARAMETERS-1'!$B$5:$J$44,7,FALSE)*ABSYLD2!$F114 + ABSYLD1!M114*(1-VLOOKUP(ABSYLD2!M$4,'[1]INTERNAL PARAMETERS-1'!$B$5:$J$44,5,FALSE))*VLOOKUP(ABSYLD2!M$4,'[1]INTERNAL PARAMETERS-1'!$B$5:$J$44,9,FALSE)*ABSYLD2!$F114</f>
        <v>0</v>
      </c>
      <c r="N114" s="47">
        <f>ABSYLD1!N114*VLOOKUP(ABSYLD2!N$4,'[1]INTERNAL PARAMETERS-1'!$B$5:$J$44,5,FALSE)*VLOOKUP(ABSYLD2!N$4,'[1]INTERNAL PARAMETERS-1'!$B$5:$J$44,7,FALSE)*ABSYLD2!$F114 + ABSYLD1!N114*(1-VLOOKUP(ABSYLD2!N$4,'[1]INTERNAL PARAMETERS-1'!$B$5:$J$44,5,FALSE))*VLOOKUP(ABSYLD2!N$4,'[1]INTERNAL PARAMETERS-1'!$B$5:$J$44,9,FALSE)*ABSYLD2!$F114</f>
        <v>0</v>
      </c>
      <c r="O114" s="47">
        <f>ABSYLD1!O114*VLOOKUP(ABSYLD2!O$4,'[1]INTERNAL PARAMETERS-1'!$B$5:$J$44,5,FALSE)*VLOOKUP(ABSYLD2!O$4,'[1]INTERNAL PARAMETERS-1'!$B$5:$J$44,7,FALSE)*ABSYLD2!$F114 + ABSYLD1!O114*(1-VLOOKUP(ABSYLD2!O$4,'[1]INTERNAL PARAMETERS-1'!$B$5:$J$44,5,FALSE))*VLOOKUP(ABSYLD2!O$4,'[1]INTERNAL PARAMETERS-1'!$B$5:$J$44,9,FALSE)*ABSYLD2!$F114</f>
        <v>0</v>
      </c>
      <c r="P114" s="47">
        <f>ABSYLD1!P114*VLOOKUP(ABSYLD2!P$4,'[1]INTERNAL PARAMETERS-1'!$B$5:$J$44,5,FALSE)*VLOOKUP(ABSYLD2!P$4,'[1]INTERNAL PARAMETERS-1'!$B$5:$J$44,7,FALSE)*ABSYLD2!$F114 + ABSYLD1!P114*(1-VLOOKUP(ABSYLD2!P$4,'[1]INTERNAL PARAMETERS-1'!$B$5:$J$44,5,FALSE))*VLOOKUP(ABSYLD2!P$4,'[1]INTERNAL PARAMETERS-1'!$B$5:$J$44,9,FALSE)*ABSYLD2!$F114</f>
        <v>0</v>
      </c>
      <c r="Q114" s="47">
        <f>ABSYLD1!Q114*VLOOKUP(ABSYLD2!Q$4,'[1]INTERNAL PARAMETERS-1'!$B$5:$J$44,5,FALSE)*VLOOKUP(ABSYLD2!Q$4,'[1]INTERNAL PARAMETERS-1'!$B$5:$J$44,7,FALSE)*ABSYLD2!$F114 + ABSYLD1!Q114*(1-VLOOKUP(ABSYLD2!Q$4,'[1]INTERNAL PARAMETERS-1'!$B$5:$J$44,5,FALSE))*VLOOKUP(ABSYLD2!Q$4,'[1]INTERNAL PARAMETERS-1'!$B$5:$J$44,9,FALSE)*ABSYLD2!$F114</f>
        <v>0</v>
      </c>
      <c r="R114" s="47">
        <f>ABSYLD1!R114*VLOOKUP(ABSYLD2!R$4,'[1]INTERNAL PARAMETERS-1'!$B$5:$J$44,5,FALSE)*VLOOKUP(ABSYLD2!R$4,'[1]INTERNAL PARAMETERS-1'!$B$5:$J$44,7,FALSE)*ABSYLD2!$F114 + ABSYLD1!R114*(1-VLOOKUP(ABSYLD2!R$4,'[1]INTERNAL PARAMETERS-1'!$B$5:$J$44,5,FALSE))*VLOOKUP(ABSYLD2!R$4,'[1]INTERNAL PARAMETERS-1'!$B$5:$J$44,9,FALSE)*ABSYLD2!$F114</f>
        <v>0</v>
      </c>
      <c r="S114" s="47">
        <f>ABSYLD1!S114*VLOOKUP(ABSYLD2!S$4,'[1]INTERNAL PARAMETERS-1'!$B$5:$J$44,5,FALSE)*VLOOKUP(ABSYLD2!S$4,'[1]INTERNAL PARAMETERS-1'!$B$5:$J$44,7,FALSE)*ABSYLD2!$F114 + ABSYLD1!S114*(1-VLOOKUP(ABSYLD2!S$4,'[1]INTERNAL PARAMETERS-1'!$B$5:$J$44,5,FALSE))*VLOOKUP(ABSYLD2!S$4,'[1]INTERNAL PARAMETERS-1'!$B$5:$J$44,9,FALSE)*ABSYLD2!$F114</f>
        <v>0</v>
      </c>
      <c r="T114" s="47">
        <f>ABSYLD1!T114*VLOOKUP(ABSYLD2!T$4,'[1]INTERNAL PARAMETERS-1'!$B$5:$J$44,5,FALSE)*VLOOKUP(ABSYLD2!T$4,'[1]INTERNAL PARAMETERS-1'!$B$5:$J$44,7,FALSE)*ABSYLD2!$F114 + ABSYLD1!T114*(1-VLOOKUP(ABSYLD2!T$4,'[1]INTERNAL PARAMETERS-1'!$B$5:$J$44,5,FALSE))*VLOOKUP(ABSYLD2!T$4,'[1]INTERNAL PARAMETERS-1'!$B$5:$J$44,9,FALSE)*ABSYLD2!$F114</f>
        <v>0</v>
      </c>
      <c r="U114" s="47">
        <f>ABSYLD1!U114*VLOOKUP(ABSYLD2!U$4,'[1]INTERNAL PARAMETERS-1'!$B$5:$J$44,5,FALSE)*VLOOKUP(ABSYLD2!U$4,'[1]INTERNAL PARAMETERS-1'!$B$5:$J$44,7,FALSE)*ABSYLD2!$F114 + ABSYLD1!U114*(1-VLOOKUP(ABSYLD2!U$4,'[1]INTERNAL PARAMETERS-1'!$B$5:$J$44,5,FALSE))*VLOOKUP(ABSYLD2!U$4,'[1]INTERNAL PARAMETERS-1'!$B$5:$J$44,9,FALSE)*ABSYLD2!$F114</f>
        <v>0</v>
      </c>
      <c r="V114" s="47">
        <f>ABSYLD1!V114*VLOOKUP(ABSYLD2!V$4,'[1]INTERNAL PARAMETERS-1'!$B$5:$J$44,5,FALSE)*VLOOKUP(ABSYLD2!V$4,'[1]INTERNAL PARAMETERS-1'!$B$5:$J$44,7,FALSE)*ABSYLD2!$F114 + ABSYLD1!V114*(1-VLOOKUP(ABSYLD2!V$4,'[1]INTERNAL PARAMETERS-1'!$B$5:$J$44,5,FALSE))*VLOOKUP(ABSYLD2!V$4,'[1]INTERNAL PARAMETERS-1'!$B$5:$J$44,9,FALSE)*ABSYLD2!$F114</f>
        <v>0</v>
      </c>
      <c r="W114" s="47">
        <f>ABSYLD1!W114*VLOOKUP(ABSYLD2!W$4,'[1]INTERNAL PARAMETERS-1'!$B$5:$J$44,5,FALSE)*VLOOKUP(ABSYLD2!W$4,'[1]INTERNAL PARAMETERS-1'!$B$5:$J$44,7,FALSE)*ABSYLD2!$F114 + ABSYLD1!W114*(1-VLOOKUP(ABSYLD2!W$4,'[1]INTERNAL PARAMETERS-1'!$B$5:$J$44,5,FALSE))*VLOOKUP(ABSYLD2!W$4,'[1]INTERNAL PARAMETERS-1'!$B$5:$J$44,9,FALSE)*ABSYLD2!$F114</f>
        <v>0</v>
      </c>
      <c r="X114" s="47">
        <f>ABSYLD1!X114*VLOOKUP(ABSYLD2!X$4,'[1]INTERNAL PARAMETERS-1'!$B$5:$J$44,5,FALSE)*VLOOKUP(ABSYLD2!X$4,'[1]INTERNAL PARAMETERS-1'!$B$5:$J$44,7,FALSE)*ABSYLD2!$F114 + ABSYLD1!X114*(1-VLOOKUP(ABSYLD2!X$4,'[1]INTERNAL PARAMETERS-1'!$B$5:$J$44,5,FALSE))*VLOOKUP(ABSYLD2!X$4,'[1]INTERNAL PARAMETERS-1'!$B$5:$J$44,9,FALSE)*ABSYLD2!$F114</f>
        <v>0</v>
      </c>
      <c r="Y114" s="47">
        <f>ABSYLD1!Y114*VLOOKUP(ABSYLD2!Y$4,'[1]INTERNAL PARAMETERS-1'!$B$5:$J$44,5,FALSE)*VLOOKUP(ABSYLD2!Y$4,'[1]INTERNAL PARAMETERS-1'!$B$5:$J$44,7,FALSE)*ABSYLD2!$F114 + ABSYLD1!Y114*(1-VLOOKUP(ABSYLD2!Y$4,'[1]INTERNAL PARAMETERS-1'!$B$5:$J$44,5,FALSE))*VLOOKUP(ABSYLD2!Y$4,'[1]INTERNAL PARAMETERS-1'!$B$5:$J$44,9,FALSE)*ABSYLD2!$F114</f>
        <v>0</v>
      </c>
      <c r="Z114" s="47">
        <f>ABSYLD1!Z114*VLOOKUP(ABSYLD2!Z$4,'[1]INTERNAL PARAMETERS-1'!$B$5:$J$44,5,FALSE)*VLOOKUP(ABSYLD2!Z$4,'[1]INTERNAL PARAMETERS-1'!$B$5:$J$44,7,FALSE)*ABSYLD2!$F114 + ABSYLD1!Z114*(1-VLOOKUP(ABSYLD2!Z$4,'[1]INTERNAL PARAMETERS-1'!$B$5:$J$44,5,FALSE))*VLOOKUP(ABSYLD2!Z$4,'[1]INTERNAL PARAMETERS-1'!$B$5:$J$44,9,FALSE)*ABSYLD2!$F114</f>
        <v>0</v>
      </c>
      <c r="AA114" s="47">
        <f>ABSYLD1!AA114*VLOOKUP(ABSYLD2!AA$4,'[1]INTERNAL PARAMETERS-1'!$B$5:$J$44,5,FALSE)*VLOOKUP(ABSYLD2!AA$4,'[1]INTERNAL PARAMETERS-1'!$B$5:$J$44,7,FALSE)*ABSYLD2!$F114 + ABSYLD1!AA114*(1-VLOOKUP(ABSYLD2!AA$4,'[1]INTERNAL PARAMETERS-1'!$B$5:$J$44,5,FALSE))*VLOOKUP(ABSYLD2!AA$4,'[1]INTERNAL PARAMETERS-1'!$B$5:$J$44,9,FALSE)*ABSYLD2!$F114</f>
        <v>0</v>
      </c>
      <c r="AB114" s="47">
        <f>ABSYLD1!AB114*VLOOKUP(ABSYLD2!AB$4,'[1]INTERNAL PARAMETERS-1'!$B$5:$J$44,5,FALSE)*VLOOKUP(ABSYLD2!AB$4,'[1]INTERNAL PARAMETERS-1'!$B$5:$J$44,7,FALSE)*ABSYLD2!$F114 + ABSYLD1!AB114*(1-VLOOKUP(ABSYLD2!AB$4,'[1]INTERNAL PARAMETERS-1'!$B$5:$J$44,5,FALSE))*VLOOKUP(ABSYLD2!AB$4,'[1]INTERNAL PARAMETERS-1'!$B$5:$J$44,9,FALSE)*ABSYLD2!$F114</f>
        <v>0</v>
      </c>
      <c r="AC114" s="47">
        <f>ABSYLD1!AC114*VLOOKUP(ABSYLD2!AC$4,'[1]INTERNAL PARAMETERS-1'!$B$5:$J$44,5,FALSE)*VLOOKUP(ABSYLD2!AC$4,'[1]INTERNAL PARAMETERS-1'!$B$5:$J$44,7,FALSE)*ABSYLD2!$F114 + ABSYLD1!AC114*(1-VLOOKUP(ABSYLD2!AC$4,'[1]INTERNAL PARAMETERS-1'!$B$5:$J$44,5,FALSE))*VLOOKUP(ABSYLD2!AC$4,'[1]INTERNAL PARAMETERS-1'!$B$5:$J$44,9,FALSE)*ABSYLD2!$F114</f>
        <v>0</v>
      </c>
      <c r="AD114" s="47">
        <f>ABSYLD1!AD114*VLOOKUP(ABSYLD2!AD$4,'[1]INTERNAL PARAMETERS-1'!$B$5:$J$44,5,FALSE)*VLOOKUP(ABSYLD2!AD$4,'[1]INTERNAL PARAMETERS-1'!$B$5:$J$44,7,FALSE)*ABSYLD2!$F114 + ABSYLD1!AD114*(1-VLOOKUP(ABSYLD2!AD$4,'[1]INTERNAL PARAMETERS-1'!$B$5:$J$44,5,FALSE))*VLOOKUP(ABSYLD2!AD$4,'[1]INTERNAL PARAMETERS-1'!$B$5:$J$44,9,FALSE)*ABSYLD2!$F114</f>
        <v>0</v>
      </c>
      <c r="AE114" s="47">
        <f>ABSYLD1!AE114*VLOOKUP(ABSYLD2!AE$4,'[1]INTERNAL PARAMETERS-1'!$B$5:$J$44,5,FALSE)*VLOOKUP(ABSYLD2!AE$4,'[1]INTERNAL PARAMETERS-1'!$B$5:$J$44,7,FALSE)*ABSYLD2!$F114 + ABSYLD1!AE114*(1-VLOOKUP(ABSYLD2!AE$4,'[1]INTERNAL PARAMETERS-1'!$B$5:$J$44,5,FALSE))*VLOOKUP(ABSYLD2!AE$4,'[1]INTERNAL PARAMETERS-1'!$B$5:$J$44,9,FALSE)*ABSYLD2!$F114</f>
        <v>0</v>
      </c>
      <c r="AF114" s="47">
        <f>ABSYLD1!AF114*VLOOKUP(ABSYLD2!AF$4,'[1]INTERNAL PARAMETERS-1'!$B$5:$J$44,5,FALSE)*VLOOKUP(ABSYLD2!AF$4,'[1]INTERNAL PARAMETERS-1'!$B$5:$J$44,7,FALSE)*ABSYLD2!$F114 + ABSYLD1!AF114*(1-VLOOKUP(ABSYLD2!AF$4,'[1]INTERNAL PARAMETERS-1'!$B$5:$J$44,5,FALSE))*VLOOKUP(ABSYLD2!AF$4,'[1]INTERNAL PARAMETERS-1'!$B$5:$J$44,9,FALSE)*ABSYLD2!$F114</f>
        <v>0</v>
      </c>
      <c r="AG114" s="47">
        <f>ABSYLD1!AG114*VLOOKUP(ABSYLD2!AG$4,'[1]INTERNAL PARAMETERS-1'!$B$5:$J$44,5,FALSE)*VLOOKUP(ABSYLD2!AG$4,'[1]INTERNAL PARAMETERS-1'!$B$5:$J$44,7,FALSE)*ABSYLD2!$F114 + ABSYLD1!AG114*(1-VLOOKUP(ABSYLD2!AG$4,'[1]INTERNAL PARAMETERS-1'!$B$5:$J$44,5,FALSE))*VLOOKUP(ABSYLD2!AG$4,'[1]INTERNAL PARAMETERS-1'!$B$5:$J$44,9,FALSE)*ABSYLD2!$F114</f>
        <v>0</v>
      </c>
      <c r="AH114" s="47">
        <f>ABSYLD1!AH114*VLOOKUP(ABSYLD2!AH$4,'[1]INTERNAL PARAMETERS-1'!$B$5:$J$44,5,FALSE)*VLOOKUP(ABSYLD2!AH$4,'[1]INTERNAL PARAMETERS-1'!$B$5:$J$44,7,FALSE)*ABSYLD2!$F114 + ABSYLD1!AH114*(1-VLOOKUP(ABSYLD2!AH$4,'[1]INTERNAL PARAMETERS-1'!$B$5:$J$44,5,FALSE))*VLOOKUP(ABSYLD2!AH$4,'[1]INTERNAL PARAMETERS-1'!$B$5:$J$44,9,FALSE)*ABSYLD2!$F114</f>
        <v>0</v>
      </c>
      <c r="AI114" s="47">
        <f>ABSYLD1!AI114*VLOOKUP(ABSYLD2!AI$4,'[1]INTERNAL PARAMETERS-1'!$B$5:$J$44,5,FALSE)*VLOOKUP(ABSYLD2!AI$4,'[1]INTERNAL PARAMETERS-1'!$B$5:$J$44,7,FALSE)*ABSYLD2!$F114 + ABSYLD1!AI114*(1-VLOOKUP(ABSYLD2!AI$4,'[1]INTERNAL PARAMETERS-1'!$B$5:$J$44,5,FALSE))*VLOOKUP(ABSYLD2!AI$4,'[1]INTERNAL PARAMETERS-1'!$B$5:$J$44,9,FALSE)*ABSYLD2!$F114</f>
        <v>0</v>
      </c>
      <c r="AJ114" s="47">
        <f>ABSYLD1!AJ114*VLOOKUP(ABSYLD2!AJ$4,'[1]INTERNAL PARAMETERS-1'!$B$5:$J$44,5,FALSE)*VLOOKUP(ABSYLD2!AJ$4,'[1]INTERNAL PARAMETERS-1'!$B$5:$J$44,7,FALSE)*ABSYLD2!$F114 + ABSYLD1!AJ114*(1-VLOOKUP(ABSYLD2!AJ$4,'[1]INTERNAL PARAMETERS-1'!$B$5:$J$44,5,FALSE))*VLOOKUP(ABSYLD2!AJ$4,'[1]INTERNAL PARAMETERS-1'!$B$5:$J$44,9,FALSE)*ABSYLD2!$F114</f>
        <v>0</v>
      </c>
      <c r="AK114" s="47">
        <f>ABSYLD1!AK114*VLOOKUP(ABSYLD2!AK$4,'[1]INTERNAL PARAMETERS-1'!$B$5:$J$44,5,FALSE)*VLOOKUP(ABSYLD2!AK$4,'[1]INTERNAL PARAMETERS-1'!$B$5:$J$44,7,FALSE)*ABSYLD2!$F114 + ABSYLD1!AK114*(1-VLOOKUP(ABSYLD2!AK$4,'[1]INTERNAL PARAMETERS-1'!$B$5:$J$44,5,FALSE))*VLOOKUP(ABSYLD2!AK$4,'[1]INTERNAL PARAMETERS-1'!$B$5:$J$44,9,FALSE)*ABSYLD2!$F114</f>
        <v>0</v>
      </c>
      <c r="AL114" s="47">
        <f>ABSYLD1!AL114*VLOOKUP(ABSYLD2!AL$4,'[1]INTERNAL PARAMETERS-1'!$B$5:$J$44,5,FALSE)*VLOOKUP(ABSYLD2!AL$4,'[1]INTERNAL PARAMETERS-1'!$B$5:$J$44,7,FALSE)*ABSYLD2!$F114 + ABSYLD1!AL114*(1-VLOOKUP(ABSYLD2!AL$4,'[1]INTERNAL PARAMETERS-1'!$B$5:$J$44,5,FALSE))*VLOOKUP(ABSYLD2!AL$4,'[1]INTERNAL PARAMETERS-1'!$B$5:$J$44,9,FALSE)*ABSYLD2!$F114</f>
        <v>0</v>
      </c>
      <c r="AM114" s="47">
        <f>ABSYLD1!AM114*VLOOKUP(ABSYLD2!AM$4,'[1]INTERNAL PARAMETERS-1'!$B$5:$J$44,5,FALSE)*VLOOKUP(ABSYLD2!AM$4,'[1]INTERNAL PARAMETERS-1'!$B$5:$J$44,7,FALSE)*ABSYLD2!$F114 + ABSYLD1!AM114*(1-VLOOKUP(ABSYLD2!AM$4,'[1]INTERNAL PARAMETERS-1'!$B$5:$J$44,5,FALSE))*VLOOKUP(ABSYLD2!AM$4,'[1]INTERNAL PARAMETERS-1'!$B$5:$J$44,9,FALSE)*ABSYLD2!$F114</f>
        <v>0</v>
      </c>
      <c r="AN114" s="47">
        <f>ABSYLD1!AN114*VLOOKUP(ABSYLD2!AN$4,'[1]INTERNAL PARAMETERS-1'!$B$5:$J$44,5,FALSE)*VLOOKUP(ABSYLD2!AN$4,'[1]INTERNAL PARAMETERS-1'!$B$5:$J$44,7,FALSE)*ABSYLD2!$F114 + ABSYLD1!AN114*(1-VLOOKUP(ABSYLD2!AN$4,'[1]INTERNAL PARAMETERS-1'!$B$5:$J$44,5,FALSE))*VLOOKUP(ABSYLD2!AN$4,'[1]INTERNAL PARAMETERS-1'!$B$5:$J$44,9,FALSE)*ABSYLD2!$F114</f>
        <v>0</v>
      </c>
      <c r="AO114" s="47">
        <f>ABSYLD1!AO114*VLOOKUP(ABSYLD2!AO$4,'[1]INTERNAL PARAMETERS-1'!$B$5:$J$44,5,FALSE)*VLOOKUP(ABSYLD2!AO$4,'[1]INTERNAL PARAMETERS-1'!$B$5:$J$44,7,FALSE)*ABSYLD2!$F114 + ABSYLD1!AO114*(1-VLOOKUP(ABSYLD2!AO$4,'[1]INTERNAL PARAMETERS-1'!$B$5:$J$44,5,FALSE))*VLOOKUP(ABSYLD2!AO$4,'[1]INTERNAL PARAMETERS-1'!$B$5:$J$44,9,FALSE)*ABSYLD2!$F114</f>
        <v>0</v>
      </c>
      <c r="AP114" s="47">
        <f>ABSYLD1!AP114*VLOOKUP(ABSYLD2!AP$4,'[1]INTERNAL PARAMETERS-1'!$B$5:$J$44,5,FALSE)*VLOOKUP(ABSYLD2!AP$4,'[1]INTERNAL PARAMETERS-1'!$B$5:$J$44,7,FALSE)*ABSYLD2!$F114 + ABSYLD1!AP114*(1-VLOOKUP(ABSYLD2!AP$4,'[1]INTERNAL PARAMETERS-1'!$B$5:$J$44,5,FALSE))*VLOOKUP(ABSYLD2!AP$4,'[1]INTERNAL PARAMETERS-1'!$B$5:$J$44,9,FALSE)*ABSYLD2!$F114</f>
        <v>0</v>
      </c>
      <c r="AQ114" s="47">
        <f>ABSYLD1!AQ114*VLOOKUP(ABSYLD2!AQ$4,'[1]INTERNAL PARAMETERS-1'!$B$5:$J$44,5,FALSE)*VLOOKUP(ABSYLD2!AQ$4,'[1]INTERNAL PARAMETERS-1'!$B$5:$J$44,7,FALSE)*ABSYLD2!$F114 + ABSYLD1!AQ114*(1-VLOOKUP(ABSYLD2!AQ$4,'[1]INTERNAL PARAMETERS-1'!$B$5:$J$44,5,FALSE))*VLOOKUP(ABSYLD2!AQ$4,'[1]INTERNAL PARAMETERS-1'!$B$5:$J$44,9,FALSE)*ABSYLD2!$F114</f>
        <v>0</v>
      </c>
      <c r="AR114" s="47">
        <f>ABSYLD1!AR114*VLOOKUP(ABSYLD2!AR$4,'[1]INTERNAL PARAMETERS-1'!$B$5:$J$44,5,FALSE)*VLOOKUP(ABSYLD2!AR$4,'[1]INTERNAL PARAMETERS-1'!$B$5:$J$44,7,FALSE)*ABSYLD2!$F114 + ABSYLD1!AR114*(1-VLOOKUP(ABSYLD2!AR$4,'[1]INTERNAL PARAMETERS-1'!$B$5:$J$44,5,FALSE))*VLOOKUP(ABSYLD2!AR$4,'[1]INTERNAL PARAMETERS-1'!$B$5:$J$44,9,FALSE)*ABSYLD2!$F114</f>
        <v>0</v>
      </c>
      <c r="AS114" s="47">
        <f>ABSYLD1!AS114*VLOOKUP(ABSYLD2!AS$4,'[1]INTERNAL PARAMETERS-1'!$B$5:$J$44,5,FALSE)*VLOOKUP(ABSYLD2!AS$4,'[1]INTERNAL PARAMETERS-1'!$B$5:$J$44,7,FALSE)*ABSYLD2!$F114 + ABSYLD1!AS114*(1-VLOOKUP(ABSYLD2!AS$4,'[1]INTERNAL PARAMETERS-1'!$B$5:$J$44,5,FALSE))*VLOOKUP(ABSYLD2!AS$4,'[1]INTERNAL PARAMETERS-1'!$B$5:$J$44,9,FALSE)*ABSYLD2!$F114</f>
        <v>0</v>
      </c>
      <c r="AT114" s="46">
        <f>ABSYLD1!AT114*VLOOKUP(ABSYLD2!AT$4,'[1]INTERNAL PARAMETERS-1'!$B$5:$J$44,5,FALSE)*VLOOKUP(ABSYLD2!AT$4,'[1]INTERNAL PARAMETERS-1'!$B$5:$J$44,7,FALSE)*ABSYLD2!$F114 + ABSYLD1!AT114*(1-VLOOKUP(ABSYLD2!AT$4,'[1]INTERNAL PARAMETERS-1'!$B$5:$J$44,5,FALSE))*VLOOKUP(ABSYLD2!AT$4,'[1]INTERNAL PARAMETERS-1'!$B$5:$J$44,9,FALSE)*ABSYLD2!$F114</f>
        <v>0</v>
      </c>
      <c r="AU114" s="48">
        <f>ABSYLD1!AU114*VLOOKUP(ABSYLD2!AU$4,'[1]INTERNAL PARAMETERS-1'!$B$5:$J$44,5,FALSE)*VLOOKUP(ABSYLD2!AU$4,'[1]INTERNAL PARAMETERS-1'!$B$5:$J$44,6,FALSE)*VLOOKUP(ABSYLD2!AU$4,'[1]INTERNAL PARAMETERS-1'!$B$5:$J$44,3,FALSE) + ABSYLD1!AU114*(1-VLOOKUP(ABSYLD2!AU$4,'[1]INTERNAL PARAMETERS-1'!$B$5:$J$44,5,FALSE))*VLOOKUP(ABSYLD2!AU$4,'[1]INTERNAL PARAMETERS-1'!$B$5:$J$44,8,FALSE)*VLOOKUP(ABSYLD2!AU$4,'[1]INTERNAL PARAMETERS-1'!$B$5:$J$44,3,FALSE)</f>
        <v>0</v>
      </c>
      <c r="AV114" s="47">
        <f>ABSYLD1!AV114*VLOOKUP(ABSYLD2!AV$4,'[1]INTERNAL PARAMETERS-1'!$B$5:$J$44,5,FALSE)*VLOOKUP(ABSYLD2!AV$4,'[1]INTERNAL PARAMETERS-1'!$B$5:$J$44,6,FALSE)*VLOOKUP(ABSYLD2!AV$4,'[1]INTERNAL PARAMETERS-1'!$B$5:$J$44,3,FALSE) + ABSYLD1!AV114*(1-VLOOKUP(ABSYLD2!AV$4,'[1]INTERNAL PARAMETERS-1'!$B$5:$J$44,5,FALSE))*VLOOKUP(ABSYLD2!AV$4,'[1]INTERNAL PARAMETERS-1'!$B$5:$J$44,8,FALSE)*VLOOKUP(ABSYLD2!AV$4,'[1]INTERNAL PARAMETERS-1'!$B$5:$J$44,3,FALSE)</f>
        <v>0</v>
      </c>
      <c r="AW114" s="47">
        <f>ABSYLD1!AW114*VLOOKUP(ABSYLD2!AW$4,'[1]INTERNAL PARAMETERS-1'!$B$5:$J$44,5,FALSE)*VLOOKUP(ABSYLD2!AW$4,'[1]INTERNAL PARAMETERS-1'!$B$5:$J$44,6,FALSE)*VLOOKUP(ABSYLD2!AW$4,'[1]INTERNAL PARAMETERS-1'!$B$5:$J$44,3,FALSE) + ABSYLD1!AW114*(1-VLOOKUP(ABSYLD2!AW$4,'[1]INTERNAL PARAMETERS-1'!$B$5:$J$44,5,FALSE))*VLOOKUP(ABSYLD2!AW$4,'[1]INTERNAL PARAMETERS-1'!$B$5:$J$44,8,FALSE)*VLOOKUP(ABSYLD2!AW$4,'[1]INTERNAL PARAMETERS-1'!$B$5:$J$44,3,FALSE)</f>
        <v>0</v>
      </c>
      <c r="AX114" s="47">
        <f>ABSYLD1!AX114*VLOOKUP(ABSYLD2!AX$4,'[1]INTERNAL PARAMETERS-1'!$B$5:$J$44,5,FALSE)*VLOOKUP(ABSYLD2!AX$4,'[1]INTERNAL PARAMETERS-1'!$B$5:$J$44,6,FALSE)*VLOOKUP(ABSYLD2!AX$4,'[1]INTERNAL PARAMETERS-1'!$B$5:$J$44,3,FALSE) + ABSYLD1!AX114*(1-VLOOKUP(ABSYLD2!AX$4,'[1]INTERNAL PARAMETERS-1'!$B$5:$J$44,5,FALSE))*VLOOKUP(ABSYLD2!AX$4,'[1]INTERNAL PARAMETERS-1'!$B$5:$J$44,8,FALSE)*VLOOKUP(ABSYLD2!AX$4,'[1]INTERNAL PARAMETERS-1'!$B$5:$J$44,3,FALSE)</f>
        <v>0</v>
      </c>
      <c r="AY114" s="47">
        <f>ABSYLD1!AY114*VLOOKUP(ABSYLD2!AY$4,'[1]INTERNAL PARAMETERS-1'!$B$5:$J$44,5,FALSE)*VLOOKUP(ABSYLD2!AY$4,'[1]INTERNAL PARAMETERS-1'!$B$5:$J$44,6,FALSE)*VLOOKUP(ABSYLD2!AY$4,'[1]INTERNAL PARAMETERS-1'!$B$5:$J$44,3,FALSE) + ABSYLD1!AY114*(1-VLOOKUP(ABSYLD2!AY$4,'[1]INTERNAL PARAMETERS-1'!$B$5:$J$44,5,FALSE))*VLOOKUP(ABSYLD2!AY$4,'[1]INTERNAL PARAMETERS-1'!$B$5:$J$44,8,FALSE)*VLOOKUP(ABSYLD2!AY$4,'[1]INTERNAL PARAMETERS-1'!$B$5:$J$44,3,FALSE)</f>
        <v>0</v>
      </c>
      <c r="AZ114" s="47">
        <f>ABSYLD1!AZ114*VLOOKUP(ABSYLD2!AZ$4,'[1]INTERNAL PARAMETERS-1'!$B$5:$J$44,5,FALSE)*VLOOKUP(ABSYLD2!AZ$4,'[1]INTERNAL PARAMETERS-1'!$B$5:$J$44,6,FALSE)*VLOOKUP(ABSYLD2!AZ$4,'[1]INTERNAL PARAMETERS-1'!$B$5:$J$44,3,FALSE) + ABSYLD1!AZ114*(1-VLOOKUP(ABSYLD2!AZ$4,'[1]INTERNAL PARAMETERS-1'!$B$5:$J$44,5,FALSE))*VLOOKUP(ABSYLD2!AZ$4,'[1]INTERNAL PARAMETERS-1'!$B$5:$J$44,8,FALSE)*VLOOKUP(ABSYLD2!AZ$4,'[1]INTERNAL PARAMETERS-1'!$B$5:$J$44,3,FALSE)</f>
        <v>0</v>
      </c>
      <c r="BA114" s="47">
        <f>ABSYLD1!BA114*VLOOKUP(ABSYLD2!BA$4,'[1]INTERNAL PARAMETERS-1'!$B$5:$J$44,5,FALSE)*VLOOKUP(ABSYLD2!BA$4,'[1]INTERNAL PARAMETERS-1'!$B$5:$J$44,6,FALSE)*VLOOKUP(ABSYLD2!BA$4,'[1]INTERNAL PARAMETERS-1'!$B$5:$J$44,3,FALSE) + ABSYLD1!BA114*(1-VLOOKUP(ABSYLD2!BA$4,'[1]INTERNAL PARAMETERS-1'!$B$5:$J$44,5,FALSE))*VLOOKUP(ABSYLD2!BA$4,'[1]INTERNAL PARAMETERS-1'!$B$5:$J$44,8,FALSE)*VLOOKUP(ABSYLD2!BA$4,'[1]INTERNAL PARAMETERS-1'!$B$5:$J$44,3,FALSE)</f>
        <v>0</v>
      </c>
      <c r="BB114" s="47">
        <f>ABSYLD1!BB114*VLOOKUP(ABSYLD2!BB$4,'[1]INTERNAL PARAMETERS-1'!$B$5:$J$44,5,FALSE)*VLOOKUP(ABSYLD2!BB$4,'[1]INTERNAL PARAMETERS-1'!$B$5:$J$44,6,FALSE)*VLOOKUP(ABSYLD2!BB$4,'[1]INTERNAL PARAMETERS-1'!$B$5:$J$44,3,FALSE) + ABSYLD1!BB114*(1-VLOOKUP(ABSYLD2!BB$4,'[1]INTERNAL PARAMETERS-1'!$B$5:$J$44,5,FALSE))*VLOOKUP(ABSYLD2!BB$4,'[1]INTERNAL PARAMETERS-1'!$B$5:$J$44,8,FALSE)*VLOOKUP(ABSYLD2!BB$4,'[1]INTERNAL PARAMETERS-1'!$B$5:$J$44,3,FALSE)</f>
        <v>0</v>
      </c>
      <c r="BC114" s="47">
        <f>ABSYLD1!BC114*VLOOKUP(ABSYLD2!BC$4,'[1]INTERNAL PARAMETERS-1'!$B$5:$J$44,5,FALSE)*VLOOKUP(ABSYLD2!BC$4,'[1]INTERNAL PARAMETERS-1'!$B$5:$J$44,6,FALSE)*VLOOKUP(ABSYLD2!BC$4,'[1]INTERNAL PARAMETERS-1'!$B$5:$J$44,3,FALSE) + ABSYLD1!BC114*(1-VLOOKUP(ABSYLD2!BC$4,'[1]INTERNAL PARAMETERS-1'!$B$5:$J$44,5,FALSE))*VLOOKUP(ABSYLD2!BC$4,'[1]INTERNAL PARAMETERS-1'!$B$5:$J$44,8,FALSE)*VLOOKUP(ABSYLD2!BC$4,'[1]INTERNAL PARAMETERS-1'!$B$5:$J$44,3,FALSE)</f>
        <v>0</v>
      </c>
      <c r="BD114" s="47">
        <f>ABSYLD1!BD114*VLOOKUP(ABSYLD2!BD$4,'[1]INTERNAL PARAMETERS-1'!$B$5:$J$44,5,FALSE)*VLOOKUP(ABSYLD2!BD$4,'[1]INTERNAL PARAMETERS-1'!$B$5:$J$44,6,FALSE)*VLOOKUP(ABSYLD2!BD$4,'[1]INTERNAL PARAMETERS-1'!$B$5:$J$44,3,FALSE) + ABSYLD1!BD114*(1-VLOOKUP(ABSYLD2!BD$4,'[1]INTERNAL PARAMETERS-1'!$B$5:$J$44,5,FALSE))*VLOOKUP(ABSYLD2!BD$4,'[1]INTERNAL PARAMETERS-1'!$B$5:$J$44,8,FALSE)*VLOOKUP(ABSYLD2!BD$4,'[1]INTERNAL PARAMETERS-1'!$B$5:$J$44,3,FALSE)</f>
        <v>0</v>
      </c>
      <c r="BE114" s="47">
        <f>ABSYLD1!BE114*VLOOKUP(ABSYLD2!BE$4,'[1]INTERNAL PARAMETERS-1'!$B$5:$J$44,5,FALSE)*VLOOKUP(ABSYLD2!BE$4,'[1]INTERNAL PARAMETERS-1'!$B$5:$J$44,6,FALSE)*VLOOKUP(ABSYLD2!BE$4,'[1]INTERNAL PARAMETERS-1'!$B$5:$J$44,3,FALSE) + ABSYLD1!BE114*(1-VLOOKUP(ABSYLD2!BE$4,'[1]INTERNAL PARAMETERS-1'!$B$5:$J$44,5,FALSE))*VLOOKUP(ABSYLD2!BE$4,'[1]INTERNAL PARAMETERS-1'!$B$5:$J$44,8,FALSE)*VLOOKUP(ABSYLD2!BE$4,'[1]INTERNAL PARAMETERS-1'!$B$5:$J$44,3,FALSE)</f>
        <v>0</v>
      </c>
      <c r="BF114" s="47">
        <f>ABSYLD1!BF114*VLOOKUP(ABSYLD2!BF$4,'[1]INTERNAL PARAMETERS-1'!$B$5:$J$44,5,FALSE)*VLOOKUP(ABSYLD2!BF$4,'[1]INTERNAL PARAMETERS-1'!$B$5:$J$44,6,FALSE)*VLOOKUP(ABSYLD2!BF$4,'[1]INTERNAL PARAMETERS-1'!$B$5:$J$44,3,FALSE) + ABSYLD1!BF114*(1-VLOOKUP(ABSYLD2!BF$4,'[1]INTERNAL PARAMETERS-1'!$B$5:$J$44,5,FALSE))*VLOOKUP(ABSYLD2!BF$4,'[1]INTERNAL PARAMETERS-1'!$B$5:$J$44,8,FALSE)*VLOOKUP(ABSYLD2!BF$4,'[1]INTERNAL PARAMETERS-1'!$B$5:$J$44,3,FALSE)</f>
        <v>0</v>
      </c>
      <c r="BG114" s="47">
        <f>ABSYLD1!BG114*VLOOKUP(ABSYLD2!BG$4,'[1]INTERNAL PARAMETERS-1'!$B$5:$J$44,5,FALSE)*VLOOKUP(ABSYLD2!BG$4,'[1]INTERNAL PARAMETERS-1'!$B$5:$J$44,6,FALSE)*VLOOKUP(ABSYLD2!BG$4,'[1]INTERNAL PARAMETERS-1'!$B$5:$J$44,3,FALSE) + ABSYLD1!BG114*(1-VLOOKUP(ABSYLD2!BG$4,'[1]INTERNAL PARAMETERS-1'!$B$5:$J$44,5,FALSE))*VLOOKUP(ABSYLD2!BG$4,'[1]INTERNAL PARAMETERS-1'!$B$5:$J$44,8,FALSE)*VLOOKUP(ABSYLD2!BG$4,'[1]INTERNAL PARAMETERS-1'!$B$5:$J$44,3,FALSE)</f>
        <v>0</v>
      </c>
      <c r="BH114" s="47">
        <f>ABSYLD1!BH114*VLOOKUP(ABSYLD2!BH$4,'[1]INTERNAL PARAMETERS-1'!$B$5:$J$44,5,FALSE)*VLOOKUP(ABSYLD2!BH$4,'[1]INTERNAL PARAMETERS-1'!$B$5:$J$44,6,FALSE)*VLOOKUP(ABSYLD2!BH$4,'[1]INTERNAL PARAMETERS-1'!$B$5:$J$44,3,FALSE) + ABSYLD1!BH114*(1-VLOOKUP(ABSYLD2!BH$4,'[1]INTERNAL PARAMETERS-1'!$B$5:$J$44,5,FALSE))*VLOOKUP(ABSYLD2!BH$4,'[1]INTERNAL PARAMETERS-1'!$B$5:$J$44,8,FALSE)*VLOOKUP(ABSYLD2!BH$4,'[1]INTERNAL PARAMETERS-1'!$B$5:$J$44,3,FALSE)</f>
        <v>0</v>
      </c>
      <c r="BI114" s="47">
        <f>ABSYLD1!BI114*VLOOKUP(ABSYLD2!BI$4,'[1]INTERNAL PARAMETERS-1'!$B$5:$J$44,5,FALSE)*VLOOKUP(ABSYLD2!BI$4,'[1]INTERNAL PARAMETERS-1'!$B$5:$J$44,6,FALSE)*VLOOKUP(ABSYLD2!BI$4,'[1]INTERNAL PARAMETERS-1'!$B$5:$J$44,3,FALSE) + ABSYLD1!BI114*(1-VLOOKUP(ABSYLD2!BI$4,'[1]INTERNAL PARAMETERS-1'!$B$5:$J$44,5,FALSE))*VLOOKUP(ABSYLD2!BI$4,'[1]INTERNAL PARAMETERS-1'!$B$5:$J$44,8,FALSE)*VLOOKUP(ABSYLD2!BI$4,'[1]INTERNAL PARAMETERS-1'!$B$5:$J$44,3,FALSE)</f>
        <v>0</v>
      </c>
      <c r="BJ114" s="47">
        <f>ABSYLD1!BJ114*VLOOKUP(ABSYLD2!BJ$4,'[1]INTERNAL PARAMETERS-1'!$B$5:$J$44,5,FALSE)*VLOOKUP(ABSYLD2!BJ$4,'[1]INTERNAL PARAMETERS-1'!$B$5:$J$44,6,FALSE)*VLOOKUP(ABSYLD2!BJ$4,'[1]INTERNAL PARAMETERS-1'!$B$5:$J$44,3,FALSE) + ABSYLD1!BJ114*(1-VLOOKUP(ABSYLD2!BJ$4,'[1]INTERNAL PARAMETERS-1'!$B$5:$J$44,5,FALSE))*VLOOKUP(ABSYLD2!BJ$4,'[1]INTERNAL PARAMETERS-1'!$B$5:$J$44,8,FALSE)*VLOOKUP(ABSYLD2!BJ$4,'[1]INTERNAL PARAMETERS-1'!$B$5:$J$44,3,FALSE)</f>
        <v>0</v>
      </c>
      <c r="BK114" s="47">
        <f>ABSYLD1!BK114*VLOOKUP(ABSYLD2!BK$4,'[1]INTERNAL PARAMETERS-1'!$B$5:$J$44,5,FALSE)*VLOOKUP(ABSYLD2!BK$4,'[1]INTERNAL PARAMETERS-1'!$B$5:$J$44,6,FALSE)*VLOOKUP(ABSYLD2!BK$4,'[1]INTERNAL PARAMETERS-1'!$B$5:$J$44,3,FALSE) + ABSYLD1!BK114*(1-VLOOKUP(ABSYLD2!BK$4,'[1]INTERNAL PARAMETERS-1'!$B$5:$J$44,5,FALSE))*VLOOKUP(ABSYLD2!BK$4,'[1]INTERNAL PARAMETERS-1'!$B$5:$J$44,8,FALSE)*VLOOKUP(ABSYLD2!BK$4,'[1]INTERNAL PARAMETERS-1'!$B$5:$J$44,3,FALSE)</f>
        <v>0</v>
      </c>
      <c r="BL114" s="47">
        <f>ABSYLD1!BL114*VLOOKUP(ABSYLD2!BL$4,'[1]INTERNAL PARAMETERS-1'!$B$5:$J$44,5,FALSE)*VLOOKUP(ABSYLD2!BL$4,'[1]INTERNAL PARAMETERS-1'!$B$5:$J$44,6,FALSE)*VLOOKUP(ABSYLD2!BL$4,'[1]INTERNAL PARAMETERS-1'!$B$5:$J$44,3,FALSE) + ABSYLD1!BL114*(1-VLOOKUP(ABSYLD2!BL$4,'[1]INTERNAL PARAMETERS-1'!$B$5:$J$44,5,FALSE))*VLOOKUP(ABSYLD2!BL$4,'[1]INTERNAL PARAMETERS-1'!$B$5:$J$44,8,FALSE)*VLOOKUP(ABSYLD2!BL$4,'[1]INTERNAL PARAMETERS-1'!$B$5:$J$44,3,FALSE)</f>
        <v>0</v>
      </c>
      <c r="BM114" s="47">
        <f>ABSYLD1!BM114*VLOOKUP(ABSYLD2!BM$4,'[1]INTERNAL PARAMETERS-1'!$B$5:$J$44,5,FALSE)*VLOOKUP(ABSYLD2!BM$4,'[1]INTERNAL PARAMETERS-1'!$B$5:$J$44,6,FALSE)*VLOOKUP(ABSYLD2!BM$4,'[1]INTERNAL PARAMETERS-1'!$B$5:$J$44,3,FALSE) + ABSYLD1!BM114*(1-VLOOKUP(ABSYLD2!BM$4,'[1]INTERNAL PARAMETERS-1'!$B$5:$J$44,5,FALSE))*VLOOKUP(ABSYLD2!BM$4,'[1]INTERNAL PARAMETERS-1'!$B$5:$J$44,8,FALSE)*VLOOKUP(ABSYLD2!BM$4,'[1]INTERNAL PARAMETERS-1'!$B$5:$J$44,3,FALSE)</f>
        <v>0</v>
      </c>
      <c r="BN114" s="47">
        <f>ABSYLD1!BN114*VLOOKUP(ABSYLD2!BN$4,'[1]INTERNAL PARAMETERS-1'!$B$5:$J$44,5,FALSE)*VLOOKUP(ABSYLD2!BN$4,'[1]INTERNAL PARAMETERS-1'!$B$5:$J$44,6,FALSE)*VLOOKUP(ABSYLD2!BN$4,'[1]INTERNAL PARAMETERS-1'!$B$5:$J$44,3,FALSE) + ABSYLD1!BN114*(1-VLOOKUP(ABSYLD2!BN$4,'[1]INTERNAL PARAMETERS-1'!$B$5:$J$44,5,FALSE))*VLOOKUP(ABSYLD2!BN$4,'[1]INTERNAL PARAMETERS-1'!$B$5:$J$44,8,FALSE)*VLOOKUP(ABSYLD2!BN$4,'[1]INTERNAL PARAMETERS-1'!$B$5:$J$44,3,FALSE)</f>
        <v>0</v>
      </c>
      <c r="BO114" s="47">
        <f>ABSYLD1!BO114*VLOOKUP(ABSYLD2!BO$4,'[1]INTERNAL PARAMETERS-1'!$B$5:$J$44,5,FALSE)*VLOOKUP(ABSYLD2!BO$4,'[1]INTERNAL PARAMETERS-1'!$B$5:$J$44,6,FALSE)*VLOOKUP(ABSYLD2!BO$4,'[1]INTERNAL PARAMETERS-1'!$B$5:$J$44,3,FALSE) + ABSYLD1!BO114*(1-VLOOKUP(ABSYLD2!BO$4,'[1]INTERNAL PARAMETERS-1'!$B$5:$J$44,5,FALSE))*VLOOKUP(ABSYLD2!BO$4,'[1]INTERNAL PARAMETERS-1'!$B$5:$J$44,8,FALSE)*VLOOKUP(ABSYLD2!BO$4,'[1]INTERNAL PARAMETERS-1'!$B$5:$J$44,3,FALSE)</f>
        <v>0</v>
      </c>
      <c r="BP114" s="47">
        <f>ABSYLD1!BP114*VLOOKUP(ABSYLD2!BP$4,'[1]INTERNAL PARAMETERS-1'!$B$5:$J$44,5,FALSE)*VLOOKUP(ABSYLD2!BP$4,'[1]INTERNAL PARAMETERS-1'!$B$5:$J$44,6,FALSE)*VLOOKUP(ABSYLD2!BP$4,'[1]INTERNAL PARAMETERS-1'!$B$5:$J$44,3,FALSE) + ABSYLD1!BP114*(1-VLOOKUP(ABSYLD2!BP$4,'[1]INTERNAL PARAMETERS-1'!$B$5:$J$44,5,FALSE))*VLOOKUP(ABSYLD2!BP$4,'[1]INTERNAL PARAMETERS-1'!$B$5:$J$44,8,FALSE)*VLOOKUP(ABSYLD2!BP$4,'[1]INTERNAL PARAMETERS-1'!$B$5:$J$44,3,FALSE)</f>
        <v>0</v>
      </c>
      <c r="BQ114" s="47">
        <f>ABSYLD1!BQ114*VLOOKUP(ABSYLD2!BQ$4,'[1]INTERNAL PARAMETERS-1'!$B$5:$J$44,5,FALSE)*VLOOKUP(ABSYLD2!BQ$4,'[1]INTERNAL PARAMETERS-1'!$B$5:$J$44,6,FALSE)*VLOOKUP(ABSYLD2!BQ$4,'[1]INTERNAL PARAMETERS-1'!$B$5:$J$44,3,FALSE) + ABSYLD1!BQ114*(1-VLOOKUP(ABSYLD2!BQ$4,'[1]INTERNAL PARAMETERS-1'!$B$5:$J$44,5,FALSE))*VLOOKUP(ABSYLD2!BQ$4,'[1]INTERNAL PARAMETERS-1'!$B$5:$J$44,8,FALSE)*VLOOKUP(ABSYLD2!BQ$4,'[1]INTERNAL PARAMETERS-1'!$B$5:$J$44,3,FALSE)</f>
        <v>0</v>
      </c>
      <c r="BR114" s="47">
        <f>ABSYLD1!BR114*VLOOKUP(ABSYLD2!BR$4,'[1]INTERNAL PARAMETERS-1'!$B$5:$J$44,5,FALSE)*VLOOKUP(ABSYLD2!BR$4,'[1]INTERNAL PARAMETERS-1'!$B$5:$J$44,6,FALSE)*VLOOKUP(ABSYLD2!BR$4,'[1]INTERNAL PARAMETERS-1'!$B$5:$J$44,3,FALSE) + ABSYLD1!BR114*(1-VLOOKUP(ABSYLD2!BR$4,'[1]INTERNAL PARAMETERS-1'!$B$5:$J$44,5,FALSE))*VLOOKUP(ABSYLD2!BR$4,'[1]INTERNAL PARAMETERS-1'!$B$5:$J$44,8,FALSE)*VLOOKUP(ABSYLD2!BR$4,'[1]INTERNAL PARAMETERS-1'!$B$5:$J$44,3,FALSE)</f>
        <v>0</v>
      </c>
      <c r="BS114" s="47">
        <f>ABSYLD1!BS114*VLOOKUP(ABSYLD2!BS$4,'[1]INTERNAL PARAMETERS-1'!$B$5:$J$44,5,FALSE)*VLOOKUP(ABSYLD2!BS$4,'[1]INTERNAL PARAMETERS-1'!$B$5:$J$44,6,FALSE)*VLOOKUP(ABSYLD2!BS$4,'[1]INTERNAL PARAMETERS-1'!$B$5:$J$44,3,FALSE) + ABSYLD1!BS114*(1-VLOOKUP(ABSYLD2!BS$4,'[1]INTERNAL PARAMETERS-1'!$B$5:$J$44,5,FALSE))*VLOOKUP(ABSYLD2!BS$4,'[1]INTERNAL PARAMETERS-1'!$B$5:$J$44,8,FALSE)*VLOOKUP(ABSYLD2!BS$4,'[1]INTERNAL PARAMETERS-1'!$B$5:$J$44,3,FALSE)</f>
        <v>0</v>
      </c>
      <c r="BT114" s="47">
        <f>ABSYLD1!BT114*VLOOKUP(ABSYLD2!BT$4,'[1]INTERNAL PARAMETERS-1'!$B$5:$J$44,5,FALSE)*VLOOKUP(ABSYLD2!BT$4,'[1]INTERNAL PARAMETERS-1'!$B$5:$J$44,6,FALSE)*VLOOKUP(ABSYLD2!BT$4,'[1]INTERNAL PARAMETERS-1'!$B$5:$J$44,3,FALSE) + ABSYLD1!BT114*(1-VLOOKUP(ABSYLD2!BT$4,'[1]INTERNAL PARAMETERS-1'!$B$5:$J$44,5,FALSE))*VLOOKUP(ABSYLD2!BT$4,'[1]INTERNAL PARAMETERS-1'!$B$5:$J$44,8,FALSE)*VLOOKUP(ABSYLD2!BT$4,'[1]INTERNAL PARAMETERS-1'!$B$5:$J$44,3,FALSE)</f>
        <v>0</v>
      </c>
      <c r="BU114" s="47">
        <f>ABSYLD1!BU114*VLOOKUP(ABSYLD2!BU$4,'[1]INTERNAL PARAMETERS-1'!$B$5:$J$44,5,FALSE)*VLOOKUP(ABSYLD2!BU$4,'[1]INTERNAL PARAMETERS-1'!$B$5:$J$44,6,FALSE)*VLOOKUP(ABSYLD2!BU$4,'[1]INTERNAL PARAMETERS-1'!$B$5:$J$44,3,FALSE) + ABSYLD1!BU114*(1-VLOOKUP(ABSYLD2!BU$4,'[1]INTERNAL PARAMETERS-1'!$B$5:$J$44,5,FALSE))*VLOOKUP(ABSYLD2!BU$4,'[1]INTERNAL PARAMETERS-1'!$B$5:$J$44,8,FALSE)*VLOOKUP(ABSYLD2!BU$4,'[1]INTERNAL PARAMETERS-1'!$B$5:$J$44,3,FALSE)</f>
        <v>0</v>
      </c>
      <c r="BV114" s="47">
        <f>ABSYLD1!BV114*VLOOKUP(ABSYLD2!BV$4,'[1]INTERNAL PARAMETERS-1'!$B$5:$J$44,5,FALSE)*VLOOKUP(ABSYLD2!BV$4,'[1]INTERNAL PARAMETERS-1'!$B$5:$J$44,6,FALSE)*VLOOKUP(ABSYLD2!BV$4,'[1]INTERNAL PARAMETERS-1'!$B$5:$J$44,3,FALSE) + ABSYLD1!BV114*(1-VLOOKUP(ABSYLD2!BV$4,'[1]INTERNAL PARAMETERS-1'!$B$5:$J$44,5,FALSE))*VLOOKUP(ABSYLD2!BV$4,'[1]INTERNAL PARAMETERS-1'!$B$5:$J$44,8,FALSE)*VLOOKUP(ABSYLD2!BV$4,'[1]INTERNAL PARAMETERS-1'!$B$5:$J$44,3,FALSE)</f>
        <v>0</v>
      </c>
      <c r="BW114" s="47">
        <f>ABSYLD1!BW114*VLOOKUP(ABSYLD2!BW$4,'[1]INTERNAL PARAMETERS-1'!$B$5:$J$44,5,FALSE)*VLOOKUP(ABSYLD2!BW$4,'[1]INTERNAL PARAMETERS-1'!$B$5:$J$44,6,FALSE)*VLOOKUP(ABSYLD2!BW$4,'[1]INTERNAL PARAMETERS-1'!$B$5:$J$44,3,FALSE) + ABSYLD1!BW114*(1-VLOOKUP(ABSYLD2!BW$4,'[1]INTERNAL PARAMETERS-1'!$B$5:$J$44,5,FALSE))*VLOOKUP(ABSYLD2!BW$4,'[1]INTERNAL PARAMETERS-1'!$B$5:$J$44,8,FALSE)*VLOOKUP(ABSYLD2!BW$4,'[1]INTERNAL PARAMETERS-1'!$B$5:$J$44,3,FALSE)</f>
        <v>0</v>
      </c>
      <c r="BX114" s="47">
        <f>ABSYLD1!BX114*VLOOKUP(ABSYLD2!BX$4,'[1]INTERNAL PARAMETERS-1'!$B$5:$J$44,5,FALSE)*VLOOKUP(ABSYLD2!BX$4,'[1]INTERNAL PARAMETERS-1'!$B$5:$J$44,6,FALSE)*VLOOKUP(ABSYLD2!BX$4,'[1]INTERNAL PARAMETERS-1'!$B$5:$J$44,3,FALSE) + ABSYLD1!BX114*(1-VLOOKUP(ABSYLD2!BX$4,'[1]INTERNAL PARAMETERS-1'!$B$5:$J$44,5,FALSE))*VLOOKUP(ABSYLD2!BX$4,'[1]INTERNAL PARAMETERS-1'!$B$5:$J$44,8,FALSE)*VLOOKUP(ABSYLD2!BX$4,'[1]INTERNAL PARAMETERS-1'!$B$5:$J$44,3,FALSE)</f>
        <v>0</v>
      </c>
      <c r="BY114" s="47">
        <f>ABSYLD1!BY114*VLOOKUP(ABSYLD2!BY$4,'[1]INTERNAL PARAMETERS-1'!$B$5:$J$44,5,FALSE)*VLOOKUP(ABSYLD2!BY$4,'[1]INTERNAL PARAMETERS-1'!$B$5:$J$44,6,FALSE)*VLOOKUP(ABSYLD2!BY$4,'[1]INTERNAL PARAMETERS-1'!$B$5:$J$44,3,FALSE) + ABSYLD1!BY114*(1-VLOOKUP(ABSYLD2!BY$4,'[1]INTERNAL PARAMETERS-1'!$B$5:$J$44,5,FALSE))*VLOOKUP(ABSYLD2!BY$4,'[1]INTERNAL PARAMETERS-1'!$B$5:$J$44,8,FALSE)*VLOOKUP(ABSYLD2!BY$4,'[1]INTERNAL PARAMETERS-1'!$B$5:$J$44,3,FALSE)</f>
        <v>0</v>
      </c>
      <c r="BZ114" s="47">
        <f>ABSYLD1!BZ114*VLOOKUP(ABSYLD2!BZ$4,'[1]INTERNAL PARAMETERS-1'!$B$5:$J$44,5,FALSE)*VLOOKUP(ABSYLD2!BZ$4,'[1]INTERNAL PARAMETERS-1'!$B$5:$J$44,6,FALSE)*VLOOKUP(ABSYLD2!BZ$4,'[1]INTERNAL PARAMETERS-1'!$B$5:$J$44,3,FALSE) + ABSYLD1!BZ114*(1-VLOOKUP(ABSYLD2!BZ$4,'[1]INTERNAL PARAMETERS-1'!$B$5:$J$44,5,FALSE))*VLOOKUP(ABSYLD2!BZ$4,'[1]INTERNAL PARAMETERS-1'!$B$5:$J$44,8,FALSE)*VLOOKUP(ABSYLD2!BZ$4,'[1]INTERNAL PARAMETERS-1'!$B$5:$J$44,3,FALSE)</f>
        <v>0</v>
      </c>
      <c r="CA114" s="47">
        <f>ABSYLD1!CA114*VLOOKUP(ABSYLD2!CA$4,'[1]INTERNAL PARAMETERS-1'!$B$5:$J$44,5,FALSE)*VLOOKUP(ABSYLD2!CA$4,'[1]INTERNAL PARAMETERS-1'!$B$5:$J$44,6,FALSE)*VLOOKUP(ABSYLD2!CA$4,'[1]INTERNAL PARAMETERS-1'!$B$5:$J$44,3,FALSE) + ABSYLD1!CA114*(1-VLOOKUP(ABSYLD2!CA$4,'[1]INTERNAL PARAMETERS-1'!$B$5:$J$44,5,FALSE))*VLOOKUP(ABSYLD2!CA$4,'[1]INTERNAL PARAMETERS-1'!$B$5:$J$44,8,FALSE)*VLOOKUP(ABSYLD2!CA$4,'[1]INTERNAL PARAMETERS-1'!$B$5:$J$44,3,FALSE)</f>
        <v>0</v>
      </c>
      <c r="CB114" s="47">
        <f>ABSYLD1!CB114*VLOOKUP(ABSYLD2!CB$4,'[1]INTERNAL PARAMETERS-1'!$B$5:$J$44,5,FALSE)*VLOOKUP(ABSYLD2!CB$4,'[1]INTERNAL PARAMETERS-1'!$B$5:$J$44,6,FALSE)*VLOOKUP(ABSYLD2!CB$4,'[1]INTERNAL PARAMETERS-1'!$B$5:$J$44,3,FALSE) + ABSYLD1!CB114*(1-VLOOKUP(ABSYLD2!CB$4,'[1]INTERNAL PARAMETERS-1'!$B$5:$J$44,5,FALSE))*VLOOKUP(ABSYLD2!CB$4,'[1]INTERNAL PARAMETERS-1'!$B$5:$J$44,8,FALSE)*VLOOKUP(ABSYLD2!CB$4,'[1]INTERNAL PARAMETERS-1'!$B$5:$J$44,3,FALSE)</f>
        <v>0</v>
      </c>
      <c r="CC114" s="47">
        <f>ABSYLD1!CC114*VLOOKUP(ABSYLD2!CC$4,'[1]INTERNAL PARAMETERS-1'!$B$5:$J$44,5,FALSE)*VLOOKUP(ABSYLD2!CC$4,'[1]INTERNAL PARAMETERS-1'!$B$5:$J$44,6,FALSE)*VLOOKUP(ABSYLD2!CC$4,'[1]INTERNAL PARAMETERS-1'!$B$5:$J$44,3,FALSE) + ABSYLD1!CC114*(1-VLOOKUP(ABSYLD2!CC$4,'[1]INTERNAL PARAMETERS-1'!$B$5:$J$44,5,FALSE))*VLOOKUP(ABSYLD2!CC$4,'[1]INTERNAL PARAMETERS-1'!$B$5:$J$44,8,FALSE)*VLOOKUP(ABSYLD2!CC$4,'[1]INTERNAL PARAMETERS-1'!$B$5:$J$44,3,FALSE)</f>
        <v>0</v>
      </c>
      <c r="CD114" s="47">
        <f>ABSYLD1!CD114*VLOOKUP(ABSYLD2!CD$4,'[1]INTERNAL PARAMETERS-1'!$B$5:$J$44,5,FALSE)*VLOOKUP(ABSYLD2!CD$4,'[1]INTERNAL PARAMETERS-1'!$B$5:$J$44,6,FALSE)*VLOOKUP(ABSYLD2!CD$4,'[1]INTERNAL PARAMETERS-1'!$B$5:$J$44,3,FALSE) + ABSYLD1!CD114*(1-VLOOKUP(ABSYLD2!CD$4,'[1]INTERNAL PARAMETERS-1'!$B$5:$J$44,5,FALSE))*VLOOKUP(ABSYLD2!CD$4,'[1]INTERNAL PARAMETERS-1'!$B$5:$J$44,8,FALSE)*VLOOKUP(ABSYLD2!CD$4,'[1]INTERNAL PARAMETERS-1'!$B$5:$J$44,3,FALSE)</f>
        <v>0</v>
      </c>
      <c r="CE114" s="47">
        <f>ABSYLD1!CE114*VLOOKUP(ABSYLD2!CE$4,'[1]INTERNAL PARAMETERS-1'!$B$5:$J$44,5,FALSE)*VLOOKUP(ABSYLD2!CE$4,'[1]INTERNAL PARAMETERS-1'!$B$5:$J$44,6,FALSE)*VLOOKUP(ABSYLD2!CE$4,'[1]INTERNAL PARAMETERS-1'!$B$5:$J$44,3,FALSE) + ABSYLD1!CE114*(1-VLOOKUP(ABSYLD2!CE$4,'[1]INTERNAL PARAMETERS-1'!$B$5:$J$44,5,FALSE))*VLOOKUP(ABSYLD2!CE$4,'[1]INTERNAL PARAMETERS-1'!$B$5:$J$44,8,FALSE)*VLOOKUP(ABSYLD2!CE$4,'[1]INTERNAL PARAMETERS-1'!$B$5:$J$44,3,FALSE)</f>
        <v>0</v>
      </c>
      <c r="CF114" s="47">
        <f>ABSYLD1!CF114*VLOOKUP(ABSYLD2!CF$4,'[1]INTERNAL PARAMETERS-1'!$B$5:$J$44,5,FALSE)*VLOOKUP(ABSYLD2!CF$4,'[1]INTERNAL PARAMETERS-1'!$B$5:$J$44,6,FALSE)*VLOOKUP(ABSYLD2!CF$4,'[1]INTERNAL PARAMETERS-1'!$B$5:$J$44,3,FALSE) + ABSYLD1!CF114*(1-VLOOKUP(ABSYLD2!CF$4,'[1]INTERNAL PARAMETERS-1'!$B$5:$J$44,5,FALSE))*VLOOKUP(ABSYLD2!CF$4,'[1]INTERNAL PARAMETERS-1'!$B$5:$J$44,8,FALSE)*VLOOKUP(ABSYLD2!CF$4,'[1]INTERNAL PARAMETERS-1'!$B$5:$J$44,3,FALSE)</f>
        <v>0</v>
      </c>
      <c r="CG114" s="47">
        <f>ABSYLD1!CG114*VLOOKUP(ABSYLD2!CG$4,'[1]INTERNAL PARAMETERS-1'!$B$5:$J$44,5,FALSE)*VLOOKUP(ABSYLD2!CG$4,'[1]INTERNAL PARAMETERS-1'!$B$5:$J$44,6,FALSE)*VLOOKUP(ABSYLD2!CG$4,'[1]INTERNAL PARAMETERS-1'!$B$5:$J$44,3,FALSE) + ABSYLD1!CG114*(1-VLOOKUP(ABSYLD2!CG$4,'[1]INTERNAL PARAMETERS-1'!$B$5:$J$44,5,FALSE))*VLOOKUP(ABSYLD2!CG$4,'[1]INTERNAL PARAMETERS-1'!$B$5:$J$44,8,FALSE)*VLOOKUP(ABSYLD2!CG$4,'[1]INTERNAL PARAMETERS-1'!$B$5:$J$44,3,FALSE)</f>
        <v>0</v>
      </c>
      <c r="CH114" s="46">
        <f>ABSYLD1!CH114*VLOOKUP(ABSYLD2!CH$4,'[1]INTERNAL PARAMETERS-1'!$B$5:$J$44,5,FALSE)*VLOOKUP(ABSYLD2!CH$4,'[1]INTERNAL PARAMETERS-1'!$B$5:$J$44,6,FALSE)*VLOOKUP(ABSYLD2!CH$4,'[1]INTERNAL PARAMETERS-1'!$B$5:$J$44,3,FALSE) + ABSYLD1!CH114*(1-VLOOKUP(ABSYLD2!CH$4,'[1]INTERNAL PARAMETERS-1'!$B$5:$J$44,5,FALSE))*VLOOKUP(ABSYLD2!CH$4,'[1]INTERNAL PARAMETERS-1'!$B$5:$J$44,8,FALSE)*VLOOKUP(ABSYLD2!CH$4,'[1]INTERNAL PARAMETERS-1'!$B$5:$J$44,3,FALSE)</f>
        <v>0</v>
      </c>
      <c r="CJ114" s="48">
        <f t="shared" si="2"/>
        <v>0</v>
      </c>
      <c r="CK114" s="46">
        <f t="shared" si="3"/>
        <v>0</v>
      </c>
    </row>
    <row r="115" spans="2:89">
      <c r="B115" s="61" t="s">
        <v>9</v>
      </c>
      <c r="C115" s="60" t="s">
        <v>89</v>
      </c>
      <c r="D115" s="60" t="s">
        <v>86</v>
      </c>
      <c r="E115" s="137">
        <f>ABS!AL115</f>
        <v>0</v>
      </c>
      <c r="F115" s="62">
        <f>'[1]INTERNAL PARAMETERS-1'!M7</f>
        <v>73.784999999999997</v>
      </c>
      <c r="G115" s="48">
        <f>ABSYLD1!G115*VLOOKUP(ABSYLD2!G$4,'[1]INTERNAL PARAMETERS-1'!$B$5:$J$44,5,FALSE)*VLOOKUP(ABSYLD2!G$4,'[1]INTERNAL PARAMETERS-1'!$B$5:$J$44,7,FALSE)*ABSYLD2!$F115 + ABSYLD1!G115*(1-VLOOKUP(ABSYLD2!G$4,'[1]INTERNAL PARAMETERS-1'!$B$5:$J$44,5,FALSE))*VLOOKUP(ABSYLD2!G$4,'[1]INTERNAL PARAMETERS-1'!$B$5:$J$44,9,FALSE)*ABSYLD2!$F115</f>
        <v>0</v>
      </c>
      <c r="H115" s="47">
        <f>ABSYLD1!H115*VLOOKUP(ABSYLD2!H$4,'[1]INTERNAL PARAMETERS-1'!$B$5:$J$44,5,FALSE)*VLOOKUP(ABSYLD2!H$4,'[1]INTERNAL PARAMETERS-1'!$B$5:$J$44,7,FALSE)*ABSYLD2!$F115 + ABSYLD1!H115*(1-VLOOKUP(ABSYLD2!H$4,'[1]INTERNAL PARAMETERS-1'!$B$5:$J$44,5,FALSE))*VLOOKUP(ABSYLD2!H$4,'[1]INTERNAL PARAMETERS-1'!$B$5:$J$44,9,FALSE)*ABSYLD2!$F115</f>
        <v>0</v>
      </c>
      <c r="I115" s="47">
        <f>ABSYLD1!I115*VLOOKUP(ABSYLD2!I$4,'[1]INTERNAL PARAMETERS-1'!$B$5:$J$44,5,FALSE)*VLOOKUP(ABSYLD2!I$4,'[1]INTERNAL PARAMETERS-1'!$B$5:$J$44,7,FALSE)*ABSYLD2!$F115 + ABSYLD1!I115*(1-VLOOKUP(ABSYLD2!I$4,'[1]INTERNAL PARAMETERS-1'!$B$5:$J$44,5,FALSE))*VLOOKUP(ABSYLD2!I$4,'[1]INTERNAL PARAMETERS-1'!$B$5:$J$44,9,FALSE)*ABSYLD2!$F115</f>
        <v>0</v>
      </c>
      <c r="J115" s="47">
        <f>ABSYLD1!J115*VLOOKUP(ABSYLD2!J$4,'[1]INTERNAL PARAMETERS-1'!$B$5:$J$44,5,FALSE)*VLOOKUP(ABSYLD2!J$4,'[1]INTERNAL PARAMETERS-1'!$B$5:$J$44,7,FALSE)*ABSYLD2!$F115 + ABSYLD1!J115*(1-VLOOKUP(ABSYLD2!J$4,'[1]INTERNAL PARAMETERS-1'!$B$5:$J$44,5,FALSE))*VLOOKUP(ABSYLD2!J$4,'[1]INTERNAL PARAMETERS-1'!$B$5:$J$44,9,FALSE)*ABSYLD2!$F115</f>
        <v>0</v>
      </c>
      <c r="K115" s="47">
        <f>ABSYLD1!K115*VLOOKUP(ABSYLD2!K$4,'[1]INTERNAL PARAMETERS-1'!$B$5:$J$44,5,FALSE)*VLOOKUP(ABSYLD2!K$4,'[1]INTERNAL PARAMETERS-1'!$B$5:$J$44,7,FALSE)*ABSYLD2!$F115 + ABSYLD1!K115*(1-VLOOKUP(ABSYLD2!K$4,'[1]INTERNAL PARAMETERS-1'!$B$5:$J$44,5,FALSE))*VLOOKUP(ABSYLD2!K$4,'[1]INTERNAL PARAMETERS-1'!$B$5:$J$44,9,FALSE)*ABSYLD2!$F115</f>
        <v>0</v>
      </c>
      <c r="L115" s="47">
        <f>ABSYLD1!L115*VLOOKUP(ABSYLD2!L$4,'[1]INTERNAL PARAMETERS-1'!$B$5:$J$44,5,FALSE)*VLOOKUP(ABSYLD2!L$4,'[1]INTERNAL PARAMETERS-1'!$B$5:$J$44,7,FALSE)*ABSYLD2!$F115 + ABSYLD1!L115*(1-VLOOKUP(ABSYLD2!L$4,'[1]INTERNAL PARAMETERS-1'!$B$5:$J$44,5,FALSE))*VLOOKUP(ABSYLD2!L$4,'[1]INTERNAL PARAMETERS-1'!$B$5:$J$44,9,FALSE)*ABSYLD2!$F115</f>
        <v>0</v>
      </c>
      <c r="M115" s="47">
        <f>ABSYLD1!M115*VLOOKUP(ABSYLD2!M$4,'[1]INTERNAL PARAMETERS-1'!$B$5:$J$44,5,FALSE)*VLOOKUP(ABSYLD2!M$4,'[1]INTERNAL PARAMETERS-1'!$B$5:$J$44,7,FALSE)*ABSYLD2!$F115 + ABSYLD1!M115*(1-VLOOKUP(ABSYLD2!M$4,'[1]INTERNAL PARAMETERS-1'!$B$5:$J$44,5,FALSE))*VLOOKUP(ABSYLD2!M$4,'[1]INTERNAL PARAMETERS-1'!$B$5:$J$44,9,FALSE)*ABSYLD2!$F115</f>
        <v>0</v>
      </c>
      <c r="N115" s="47">
        <f>ABSYLD1!N115*VLOOKUP(ABSYLD2!N$4,'[1]INTERNAL PARAMETERS-1'!$B$5:$J$44,5,FALSE)*VLOOKUP(ABSYLD2!N$4,'[1]INTERNAL PARAMETERS-1'!$B$5:$J$44,7,FALSE)*ABSYLD2!$F115 + ABSYLD1!N115*(1-VLOOKUP(ABSYLD2!N$4,'[1]INTERNAL PARAMETERS-1'!$B$5:$J$44,5,FALSE))*VLOOKUP(ABSYLD2!N$4,'[1]INTERNAL PARAMETERS-1'!$B$5:$J$44,9,FALSE)*ABSYLD2!$F115</f>
        <v>0</v>
      </c>
      <c r="O115" s="47">
        <f>ABSYLD1!O115*VLOOKUP(ABSYLD2!O$4,'[1]INTERNAL PARAMETERS-1'!$B$5:$J$44,5,FALSE)*VLOOKUP(ABSYLD2!O$4,'[1]INTERNAL PARAMETERS-1'!$B$5:$J$44,7,FALSE)*ABSYLD2!$F115 + ABSYLD1!O115*(1-VLOOKUP(ABSYLD2!O$4,'[1]INTERNAL PARAMETERS-1'!$B$5:$J$44,5,FALSE))*VLOOKUP(ABSYLD2!O$4,'[1]INTERNAL PARAMETERS-1'!$B$5:$J$44,9,FALSE)*ABSYLD2!$F115</f>
        <v>0</v>
      </c>
      <c r="P115" s="47">
        <f>ABSYLD1!P115*VLOOKUP(ABSYLD2!P$4,'[1]INTERNAL PARAMETERS-1'!$B$5:$J$44,5,FALSE)*VLOOKUP(ABSYLD2!P$4,'[1]INTERNAL PARAMETERS-1'!$B$5:$J$44,7,FALSE)*ABSYLD2!$F115 + ABSYLD1!P115*(1-VLOOKUP(ABSYLD2!P$4,'[1]INTERNAL PARAMETERS-1'!$B$5:$J$44,5,FALSE))*VLOOKUP(ABSYLD2!P$4,'[1]INTERNAL PARAMETERS-1'!$B$5:$J$44,9,FALSE)*ABSYLD2!$F115</f>
        <v>0</v>
      </c>
      <c r="Q115" s="47">
        <f>ABSYLD1!Q115*VLOOKUP(ABSYLD2!Q$4,'[1]INTERNAL PARAMETERS-1'!$B$5:$J$44,5,FALSE)*VLOOKUP(ABSYLD2!Q$4,'[1]INTERNAL PARAMETERS-1'!$B$5:$J$44,7,FALSE)*ABSYLD2!$F115 + ABSYLD1!Q115*(1-VLOOKUP(ABSYLD2!Q$4,'[1]INTERNAL PARAMETERS-1'!$B$5:$J$44,5,FALSE))*VLOOKUP(ABSYLD2!Q$4,'[1]INTERNAL PARAMETERS-1'!$B$5:$J$44,9,FALSE)*ABSYLD2!$F115</f>
        <v>0</v>
      </c>
      <c r="R115" s="47">
        <f>ABSYLD1!R115*VLOOKUP(ABSYLD2!R$4,'[1]INTERNAL PARAMETERS-1'!$B$5:$J$44,5,FALSE)*VLOOKUP(ABSYLD2!R$4,'[1]INTERNAL PARAMETERS-1'!$B$5:$J$44,7,FALSE)*ABSYLD2!$F115 + ABSYLD1!R115*(1-VLOOKUP(ABSYLD2!R$4,'[1]INTERNAL PARAMETERS-1'!$B$5:$J$44,5,FALSE))*VLOOKUP(ABSYLD2!R$4,'[1]INTERNAL PARAMETERS-1'!$B$5:$J$44,9,FALSE)*ABSYLD2!$F115</f>
        <v>0</v>
      </c>
      <c r="S115" s="47">
        <f>ABSYLD1!S115*VLOOKUP(ABSYLD2!S$4,'[1]INTERNAL PARAMETERS-1'!$B$5:$J$44,5,FALSE)*VLOOKUP(ABSYLD2!S$4,'[1]INTERNAL PARAMETERS-1'!$B$5:$J$44,7,FALSE)*ABSYLD2!$F115 + ABSYLD1!S115*(1-VLOOKUP(ABSYLD2!S$4,'[1]INTERNAL PARAMETERS-1'!$B$5:$J$44,5,FALSE))*VLOOKUP(ABSYLD2!S$4,'[1]INTERNAL PARAMETERS-1'!$B$5:$J$44,9,FALSE)*ABSYLD2!$F115</f>
        <v>0</v>
      </c>
      <c r="T115" s="47">
        <f>ABSYLD1!T115*VLOOKUP(ABSYLD2!T$4,'[1]INTERNAL PARAMETERS-1'!$B$5:$J$44,5,FALSE)*VLOOKUP(ABSYLD2!T$4,'[1]INTERNAL PARAMETERS-1'!$B$5:$J$44,7,FALSE)*ABSYLD2!$F115 + ABSYLD1!T115*(1-VLOOKUP(ABSYLD2!T$4,'[1]INTERNAL PARAMETERS-1'!$B$5:$J$44,5,FALSE))*VLOOKUP(ABSYLD2!T$4,'[1]INTERNAL PARAMETERS-1'!$B$5:$J$44,9,FALSE)*ABSYLD2!$F115</f>
        <v>0</v>
      </c>
      <c r="U115" s="47">
        <f>ABSYLD1!U115*VLOOKUP(ABSYLD2!U$4,'[1]INTERNAL PARAMETERS-1'!$B$5:$J$44,5,FALSE)*VLOOKUP(ABSYLD2!U$4,'[1]INTERNAL PARAMETERS-1'!$B$5:$J$44,7,FALSE)*ABSYLD2!$F115 + ABSYLD1!U115*(1-VLOOKUP(ABSYLD2!U$4,'[1]INTERNAL PARAMETERS-1'!$B$5:$J$44,5,FALSE))*VLOOKUP(ABSYLD2!U$4,'[1]INTERNAL PARAMETERS-1'!$B$5:$J$44,9,FALSE)*ABSYLD2!$F115</f>
        <v>0</v>
      </c>
      <c r="V115" s="47">
        <f>ABSYLD1!V115*VLOOKUP(ABSYLD2!V$4,'[1]INTERNAL PARAMETERS-1'!$B$5:$J$44,5,FALSE)*VLOOKUP(ABSYLD2!V$4,'[1]INTERNAL PARAMETERS-1'!$B$5:$J$44,7,FALSE)*ABSYLD2!$F115 + ABSYLD1!V115*(1-VLOOKUP(ABSYLD2!V$4,'[1]INTERNAL PARAMETERS-1'!$B$5:$J$44,5,FALSE))*VLOOKUP(ABSYLD2!V$4,'[1]INTERNAL PARAMETERS-1'!$B$5:$J$44,9,FALSE)*ABSYLD2!$F115</f>
        <v>0</v>
      </c>
      <c r="W115" s="47">
        <f>ABSYLD1!W115*VLOOKUP(ABSYLD2!W$4,'[1]INTERNAL PARAMETERS-1'!$B$5:$J$44,5,FALSE)*VLOOKUP(ABSYLD2!W$4,'[1]INTERNAL PARAMETERS-1'!$B$5:$J$44,7,FALSE)*ABSYLD2!$F115 + ABSYLD1!W115*(1-VLOOKUP(ABSYLD2!W$4,'[1]INTERNAL PARAMETERS-1'!$B$5:$J$44,5,FALSE))*VLOOKUP(ABSYLD2!W$4,'[1]INTERNAL PARAMETERS-1'!$B$5:$J$44,9,FALSE)*ABSYLD2!$F115</f>
        <v>0</v>
      </c>
      <c r="X115" s="47">
        <f>ABSYLD1!X115*VLOOKUP(ABSYLD2!X$4,'[1]INTERNAL PARAMETERS-1'!$B$5:$J$44,5,FALSE)*VLOOKUP(ABSYLD2!X$4,'[1]INTERNAL PARAMETERS-1'!$B$5:$J$44,7,FALSE)*ABSYLD2!$F115 + ABSYLD1!X115*(1-VLOOKUP(ABSYLD2!X$4,'[1]INTERNAL PARAMETERS-1'!$B$5:$J$44,5,FALSE))*VLOOKUP(ABSYLD2!X$4,'[1]INTERNAL PARAMETERS-1'!$B$5:$J$44,9,FALSE)*ABSYLD2!$F115</f>
        <v>0</v>
      </c>
      <c r="Y115" s="47">
        <f>ABSYLD1!Y115*VLOOKUP(ABSYLD2!Y$4,'[1]INTERNAL PARAMETERS-1'!$B$5:$J$44,5,FALSE)*VLOOKUP(ABSYLD2!Y$4,'[1]INTERNAL PARAMETERS-1'!$B$5:$J$44,7,FALSE)*ABSYLD2!$F115 + ABSYLD1!Y115*(1-VLOOKUP(ABSYLD2!Y$4,'[1]INTERNAL PARAMETERS-1'!$B$5:$J$44,5,FALSE))*VLOOKUP(ABSYLD2!Y$4,'[1]INTERNAL PARAMETERS-1'!$B$5:$J$44,9,FALSE)*ABSYLD2!$F115</f>
        <v>0</v>
      </c>
      <c r="Z115" s="47">
        <f>ABSYLD1!Z115*VLOOKUP(ABSYLD2!Z$4,'[1]INTERNAL PARAMETERS-1'!$B$5:$J$44,5,FALSE)*VLOOKUP(ABSYLD2!Z$4,'[1]INTERNAL PARAMETERS-1'!$B$5:$J$44,7,FALSE)*ABSYLD2!$F115 + ABSYLD1!Z115*(1-VLOOKUP(ABSYLD2!Z$4,'[1]INTERNAL PARAMETERS-1'!$B$5:$J$44,5,FALSE))*VLOOKUP(ABSYLD2!Z$4,'[1]INTERNAL PARAMETERS-1'!$B$5:$J$44,9,FALSE)*ABSYLD2!$F115</f>
        <v>0</v>
      </c>
      <c r="AA115" s="47">
        <f>ABSYLD1!AA115*VLOOKUP(ABSYLD2!AA$4,'[1]INTERNAL PARAMETERS-1'!$B$5:$J$44,5,FALSE)*VLOOKUP(ABSYLD2!AA$4,'[1]INTERNAL PARAMETERS-1'!$B$5:$J$44,7,FALSE)*ABSYLD2!$F115 + ABSYLD1!AA115*(1-VLOOKUP(ABSYLD2!AA$4,'[1]INTERNAL PARAMETERS-1'!$B$5:$J$44,5,FALSE))*VLOOKUP(ABSYLD2!AA$4,'[1]INTERNAL PARAMETERS-1'!$B$5:$J$44,9,FALSE)*ABSYLD2!$F115</f>
        <v>0</v>
      </c>
      <c r="AB115" s="47">
        <f>ABSYLD1!AB115*VLOOKUP(ABSYLD2!AB$4,'[1]INTERNAL PARAMETERS-1'!$B$5:$J$44,5,FALSE)*VLOOKUP(ABSYLD2!AB$4,'[1]INTERNAL PARAMETERS-1'!$B$5:$J$44,7,FALSE)*ABSYLD2!$F115 + ABSYLD1!AB115*(1-VLOOKUP(ABSYLD2!AB$4,'[1]INTERNAL PARAMETERS-1'!$B$5:$J$44,5,FALSE))*VLOOKUP(ABSYLD2!AB$4,'[1]INTERNAL PARAMETERS-1'!$B$5:$J$44,9,FALSE)*ABSYLD2!$F115</f>
        <v>0</v>
      </c>
      <c r="AC115" s="47">
        <f>ABSYLD1!AC115*VLOOKUP(ABSYLD2!AC$4,'[1]INTERNAL PARAMETERS-1'!$B$5:$J$44,5,FALSE)*VLOOKUP(ABSYLD2!AC$4,'[1]INTERNAL PARAMETERS-1'!$B$5:$J$44,7,FALSE)*ABSYLD2!$F115 + ABSYLD1!AC115*(1-VLOOKUP(ABSYLD2!AC$4,'[1]INTERNAL PARAMETERS-1'!$B$5:$J$44,5,FALSE))*VLOOKUP(ABSYLD2!AC$4,'[1]INTERNAL PARAMETERS-1'!$B$5:$J$44,9,FALSE)*ABSYLD2!$F115</f>
        <v>0</v>
      </c>
      <c r="AD115" s="47">
        <f>ABSYLD1!AD115*VLOOKUP(ABSYLD2!AD$4,'[1]INTERNAL PARAMETERS-1'!$B$5:$J$44,5,FALSE)*VLOOKUP(ABSYLD2!AD$4,'[1]INTERNAL PARAMETERS-1'!$B$5:$J$44,7,FALSE)*ABSYLD2!$F115 + ABSYLD1!AD115*(1-VLOOKUP(ABSYLD2!AD$4,'[1]INTERNAL PARAMETERS-1'!$B$5:$J$44,5,FALSE))*VLOOKUP(ABSYLD2!AD$4,'[1]INTERNAL PARAMETERS-1'!$B$5:$J$44,9,FALSE)*ABSYLD2!$F115</f>
        <v>0</v>
      </c>
      <c r="AE115" s="47">
        <f>ABSYLD1!AE115*VLOOKUP(ABSYLD2!AE$4,'[1]INTERNAL PARAMETERS-1'!$B$5:$J$44,5,FALSE)*VLOOKUP(ABSYLD2!AE$4,'[1]INTERNAL PARAMETERS-1'!$B$5:$J$44,7,FALSE)*ABSYLD2!$F115 + ABSYLD1!AE115*(1-VLOOKUP(ABSYLD2!AE$4,'[1]INTERNAL PARAMETERS-1'!$B$5:$J$44,5,FALSE))*VLOOKUP(ABSYLD2!AE$4,'[1]INTERNAL PARAMETERS-1'!$B$5:$J$44,9,FALSE)*ABSYLD2!$F115</f>
        <v>0</v>
      </c>
      <c r="AF115" s="47">
        <f>ABSYLD1!AF115*VLOOKUP(ABSYLD2!AF$4,'[1]INTERNAL PARAMETERS-1'!$B$5:$J$44,5,FALSE)*VLOOKUP(ABSYLD2!AF$4,'[1]INTERNAL PARAMETERS-1'!$B$5:$J$44,7,FALSE)*ABSYLD2!$F115 + ABSYLD1!AF115*(1-VLOOKUP(ABSYLD2!AF$4,'[1]INTERNAL PARAMETERS-1'!$B$5:$J$44,5,FALSE))*VLOOKUP(ABSYLD2!AF$4,'[1]INTERNAL PARAMETERS-1'!$B$5:$J$44,9,FALSE)*ABSYLD2!$F115</f>
        <v>0</v>
      </c>
      <c r="AG115" s="47">
        <f>ABSYLD1!AG115*VLOOKUP(ABSYLD2!AG$4,'[1]INTERNAL PARAMETERS-1'!$B$5:$J$44,5,FALSE)*VLOOKUP(ABSYLD2!AG$4,'[1]INTERNAL PARAMETERS-1'!$B$5:$J$44,7,FALSE)*ABSYLD2!$F115 + ABSYLD1!AG115*(1-VLOOKUP(ABSYLD2!AG$4,'[1]INTERNAL PARAMETERS-1'!$B$5:$J$44,5,FALSE))*VLOOKUP(ABSYLD2!AG$4,'[1]INTERNAL PARAMETERS-1'!$B$5:$J$44,9,FALSE)*ABSYLD2!$F115</f>
        <v>0</v>
      </c>
      <c r="AH115" s="47">
        <f>ABSYLD1!AH115*VLOOKUP(ABSYLD2!AH$4,'[1]INTERNAL PARAMETERS-1'!$B$5:$J$44,5,FALSE)*VLOOKUP(ABSYLD2!AH$4,'[1]INTERNAL PARAMETERS-1'!$B$5:$J$44,7,FALSE)*ABSYLD2!$F115 + ABSYLD1!AH115*(1-VLOOKUP(ABSYLD2!AH$4,'[1]INTERNAL PARAMETERS-1'!$B$5:$J$44,5,FALSE))*VLOOKUP(ABSYLD2!AH$4,'[1]INTERNAL PARAMETERS-1'!$B$5:$J$44,9,FALSE)*ABSYLD2!$F115</f>
        <v>0</v>
      </c>
      <c r="AI115" s="47">
        <f>ABSYLD1!AI115*VLOOKUP(ABSYLD2!AI$4,'[1]INTERNAL PARAMETERS-1'!$B$5:$J$44,5,FALSE)*VLOOKUP(ABSYLD2!AI$4,'[1]INTERNAL PARAMETERS-1'!$B$5:$J$44,7,FALSE)*ABSYLD2!$F115 + ABSYLD1!AI115*(1-VLOOKUP(ABSYLD2!AI$4,'[1]INTERNAL PARAMETERS-1'!$B$5:$J$44,5,FALSE))*VLOOKUP(ABSYLD2!AI$4,'[1]INTERNAL PARAMETERS-1'!$B$5:$J$44,9,FALSE)*ABSYLD2!$F115</f>
        <v>0</v>
      </c>
      <c r="AJ115" s="47">
        <f>ABSYLD1!AJ115*VLOOKUP(ABSYLD2!AJ$4,'[1]INTERNAL PARAMETERS-1'!$B$5:$J$44,5,FALSE)*VLOOKUP(ABSYLD2!AJ$4,'[1]INTERNAL PARAMETERS-1'!$B$5:$J$44,7,FALSE)*ABSYLD2!$F115 + ABSYLD1!AJ115*(1-VLOOKUP(ABSYLD2!AJ$4,'[1]INTERNAL PARAMETERS-1'!$B$5:$J$44,5,FALSE))*VLOOKUP(ABSYLD2!AJ$4,'[1]INTERNAL PARAMETERS-1'!$B$5:$J$44,9,FALSE)*ABSYLD2!$F115</f>
        <v>0</v>
      </c>
      <c r="AK115" s="47">
        <f>ABSYLD1!AK115*VLOOKUP(ABSYLD2!AK$4,'[1]INTERNAL PARAMETERS-1'!$B$5:$J$44,5,FALSE)*VLOOKUP(ABSYLD2!AK$4,'[1]INTERNAL PARAMETERS-1'!$B$5:$J$44,7,FALSE)*ABSYLD2!$F115 + ABSYLD1!AK115*(1-VLOOKUP(ABSYLD2!AK$4,'[1]INTERNAL PARAMETERS-1'!$B$5:$J$44,5,FALSE))*VLOOKUP(ABSYLD2!AK$4,'[1]INTERNAL PARAMETERS-1'!$B$5:$J$44,9,FALSE)*ABSYLD2!$F115</f>
        <v>0</v>
      </c>
      <c r="AL115" s="47">
        <f>ABSYLD1!AL115*VLOOKUP(ABSYLD2!AL$4,'[1]INTERNAL PARAMETERS-1'!$B$5:$J$44,5,FALSE)*VLOOKUP(ABSYLD2!AL$4,'[1]INTERNAL PARAMETERS-1'!$B$5:$J$44,7,FALSE)*ABSYLD2!$F115 + ABSYLD1!AL115*(1-VLOOKUP(ABSYLD2!AL$4,'[1]INTERNAL PARAMETERS-1'!$B$5:$J$44,5,FALSE))*VLOOKUP(ABSYLD2!AL$4,'[1]INTERNAL PARAMETERS-1'!$B$5:$J$44,9,FALSE)*ABSYLD2!$F115</f>
        <v>0</v>
      </c>
      <c r="AM115" s="47">
        <f>ABSYLD1!AM115*VLOOKUP(ABSYLD2!AM$4,'[1]INTERNAL PARAMETERS-1'!$B$5:$J$44,5,FALSE)*VLOOKUP(ABSYLD2!AM$4,'[1]INTERNAL PARAMETERS-1'!$B$5:$J$44,7,FALSE)*ABSYLD2!$F115 + ABSYLD1!AM115*(1-VLOOKUP(ABSYLD2!AM$4,'[1]INTERNAL PARAMETERS-1'!$B$5:$J$44,5,FALSE))*VLOOKUP(ABSYLD2!AM$4,'[1]INTERNAL PARAMETERS-1'!$B$5:$J$44,9,FALSE)*ABSYLD2!$F115</f>
        <v>0</v>
      </c>
      <c r="AN115" s="47">
        <f>ABSYLD1!AN115*VLOOKUP(ABSYLD2!AN$4,'[1]INTERNAL PARAMETERS-1'!$B$5:$J$44,5,FALSE)*VLOOKUP(ABSYLD2!AN$4,'[1]INTERNAL PARAMETERS-1'!$B$5:$J$44,7,FALSE)*ABSYLD2!$F115 + ABSYLD1!AN115*(1-VLOOKUP(ABSYLD2!AN$4,'[1]INTERNAL PARAMETERS-1'!$B$5:$J$44,5,FALSE))*VLOOKUP(ABSYLD2!AN$4,'[1]INTERNAL PARAMETERS-1'!$B$5:$J$44,9,FALSE)*ABSYLD2!$F115</f>
        <v>0</v>
      </c>
      <c r="AO115" s="47">
        <f>ABSYLD1!AO115*VLOOKUP(ABSYLD2!AO$4,'[1]INTERNAL PARAMETERS-1'!$B$5:$J$44,5,FALSE)*VLOOKUP(ABSYLD2!AO$4,'[1]INTERNAL PARAMETERS-1'!$B$5:$J$44,7,FALSE)*ABSYLD2!$F115 + ABSYLD1!AO115*(1-VLOOKUP(ABSYLD2!AO$4,'[1]INTERNAL PARAMETERS-1'!$B$5:$J$44,5,FALSE))*VLOOKUP(ABSYLD2!AO$4,'[1]INTERNAL PARAMETERS-1'!$B$5:$J$44,9,FALSE)*ABSYLD2!$F115</f>
        <v>0</v>
      </c>
      <c r="AP115" s="47">
        <f>ABSYLD1!AP115*VLOOKUP(ABSYLD2!AP$4,'[1]INTERNAL PARAMETERS-1'!$B$5:$J$44,5,FALSE)*VLOOKUP(ABSYLD2!AP$4,'[1]INTERNAL PARAMETERS-1'!$B$5:$J$44,7,FALSE)*ABSYLD2!$F115 + ABSYLD1!AP115*(1-VLOOKUP(ABSYLD2!AP$4,'[1]INTERNAL PARAMETERS-1'!$B$5:$J$44,5,FALSE))*VLOOKUP(ABSYLD2!AP$4,'[1]INTERNAL PARAMETERS-1'!$B$5:$J$44,9,FALSE)*ABSYLD2!$F115</f>
        <v>0</v>
      </c>
      <c r="AQ115" s="47">
        <f>ABSYLD1!AQ115*VLOOKUP(ABSYLD2!AQ$4,'[1]INTERNAL PARAMETERS-1'!$B$5:$J$44,5,FALSE)*VLOOKUP(ABSYLD2!AQ$4,'[1]INTERNAL PARAMETERS-1'!$B$5:$J$44,7,FALSE)*ABSYLD2!$F115 + ABSYLD1!AQ115*(1-VLOOKUP(ABSYLD2!AQ$4,'[1]INTERNAL PARAMETERS-1'!$B$5:$J$44,5,FALSE))*VLOOKUP(ABSYLD2!AQ$4,'[1]INTERNAL PARAMETERS-1'!$B$5:$J$44,9,FALSE)*ABSYLD2!$F115</f>
        <v>0</v>
      </c>
      <c r="AR115" s="47">
        <f>ABSYLD1!AR115*VLOOKUP(ABSYLD2!AR$4,'[1]INTERNAL PARAMETERS-1'!$B$5:$J$44,5,FALSE)*VLOOKUP(ABSYLD2!AR$4,'[1]INTERNAL PARAMETERS-1'!$B$5:$J$44,7,FALSE)*ABSYLD2!$F115 + ABSYLD1!AR115*(1-VLOOKUP(ABSYLD2!AR$4,'[1]INTERNAL PARAMETERS-1'!$B$5:$J$44,5,FALSE))*VLOOKUP(ABSYLD2!AR$4,'[1]INTERNAL PARAMETERS-1'!$B$5:$J$44,9,FALSE)*ABSYLD2!$F115</f>
        <v>0</v>
      </c>
      <c r="AS115" s="47">
        <f>ABSYLD1!AS115*VLOOKUP(ABSYLD2!AS$4,'[1]INTERNAL PARAMETERS-1'!$B$5:$J$44,5,FALSE)*VLOOKUP(ABSYLD2!AS$4,'[1]INTERNAL PARAMETERS-1'!$B$5:$J$44,7,FALSE)*ABSYLD2!$F115 + ABSYLD1!AS115*(1-VLOOKUP(ABSYLD2!AS$4,'[1]INTERNAL PARAMETERS-1'!$B$5:$J$44,5,FALSE))*VLOOKUP(ABSYLD2!AS$4,'[1]INTERNAL PARAMETERS-1'!$B$5:$J$44,9,FALSE)*ABSYLD2!$F115</f>
        <v>0</v>
      </c>
      <c r="AT115" s="46">
        <f>ABSYLD1!AT115*VLOOKUP(ABSYLD2!AT$4,'[1]INTERNAL PARAMETERS-1'!$B$5:$J$44,5,FALSE)*VLOOKUP(ABSYLD2!AT$4,'[1]INTERNAL PARAMETERS-1'!$B$5:$J$44,7,FALSE)*ABSYLD2!$F115 + ABSYLD1!AT115*(1-VLOOKUP(ABSYLD2!AT$4,'[1]INTERNAL PARAMETERS-1'!$B$5:$J$44,5,FALSE))*VLOOKUP(ABSYLD2!AT$4,'[1]INTERNAL PARAMETERS-1'!$B$5:$J$44,9,FALSE)*ABSYLD2!$F115</f>
        <v>0</v>
      </c>
      <c r="AU115" s="48">
        <f>ABSYLD1!AU115*VLOOKUP(ABSYLD2!AU$4,'[1]INTERNAL PARAMETERS-1'!$B$5:$J$44,5,FALSE)*VLOOKUP(ABSYLD2!AU$4,'[1]INTERNAL PARAMETERS-1'!$B$5:$J$44,6,FALSE)*VLOOKUP(ABSYLD2!AU$4,'[1]INTERNAL PARAMETERS-1'!$B$5:$J$44,3,FALSE) + ABSYLD1!AU115*(1-VLOOKUP(ABSYLD2!AU$4,'[1]INTERNAL PARAMETERS-1'!$B$5:$J$44,5,FALSE))*VLOOKUP(ABSYLD2!AU$4,'[1]INTERNAL PARAMETERS-1'!$B$5:$J$44,8,FALSE)*VLOOKUP(ABSYLD2!AU$4,'[1]INTERNAL PARAMETERS-1'!$B$5:$J$44,3,FALSE)</f>
        <v>0</v>
      </c>
      <c r="AV115" s="47">
        <f>ABSYLD1!AV115*VLOOKUP(ABSYLD2!AV$4,'[1]INTERNAL PARAMETERS-1'!$B$5:$J$44,5,FALSE)*VLOOKUP(ABSYLD2!AV$4,'[1]INTERNAL PARAMETERS-1'!$B$5:$J$44,6,FALSE)*VLOOKUP(ABSYLD2!AV$4,'[1]INTERNAL PARAMETERS-1'!$B$5:$J$44,3,FALSE) + ABSYLD1!AV115*(1-VLOOKUP(ABSYLD2!AV$4,'[1]INTERNAL PARAMETERS-1'!$B$5:$J$44,5,FALSE))*VLOOKUP(ABSYLD2!AV$4,'[1]INTERNAL PARAMETERS-1'!$B$5:$J$44,8,FALSE)*VLOOKUP(ABSYLD2!AV$4,'[1]INTERNAL PARAMETERS-1'!$B$5:$J$44,3,FALSE)</f>
        <v>0</v>
      </c>
      <c r="AW115" s="47">
        <f>ABSYLD1!AW115*VLOOKUP(ABSYLD2!AW$4,'[1]INTERNAL PARAMETERS-1'!$B$5:$J$44,5,FALSE)*VLOOKUP(ABSYLD2!AW$4,'[1]INTERNAL PARAMETERS-1'!$B$5:$J$44,6,FALSE)*VLOOKUP(ABSYLD2!AW$4,'[1]INTERNAL PARAMETERS-1'!$B$5:$J$44,3,FALSE) + ABSYLD1!AW115*(1-VLOOKUP(ABSYLD2!AW$4,'[1]INTERNAL PARAMETERS-1'!$B$5:$J$44,5,FALSE))*VLOOKUP(ABSYLD2!AW$4,'[1]INTERNAL PARAMETERS-1'!$B$5:$J$44,8,FALSE)*VLOOKUP(ABSYLD2!AW$4,'[1]INTERNAL PARAMETERS-1'!$B$5:$J$44,3,FALSE)</f>
        <v>0</v>
      </c>
      <c r="AX115" s="47">
        <f>ABSYLD1!AX115*VLOOKUP(ABSYLD2!AX$4,'[1]INTERNAL PARAMETERS-1'!$B$5:$J$44,5,FALSE)*VLOOKUP(ABSYLD2!AX$4,'[1]INTERNAL PARAMETERS-1'!$B$5:$J$44,6,FALSE)*VLOOKUP(ABSYLD2!AX$4,'[1]INTERNAL PARAMETERS-1'!$B$5:$J$44,3,FALSE) + ABSYLD1!AX115*(1-VLOOKUP(ABSYLD2!AX$4,'[1]INTERNAL PARAMETERS-1'!$B$5:$J$44,5,FALSE))*VLOOKUP(ABSYLD2!AX$4,'[1]INTERNAL PARAMETERS-1'!$B$5:$J$44,8,FALSE)*VLOOKUP(ABSYLD2!AX$4,'[1]INTERNAL PARAMETERS-1'!$B$5:$J$44,3,FALSE)</f>
        <v>0</v>
      </c>
      <c r="AY115" s="47">
        <f>ABSYLD1!AY115*VLOOKUP(ABSYLD2!AY$4,'[1]INTERNAL PARAMETERS-1'!$B$5:$J$44,5,FALSE)*VLOOKUP(ABSYLD2!AY$4,'[1]INTERNAL PARAMETERS-1'!$B$5:$J$44,6,FALSE)*VLOOKUP(ABSYLD2!AY$4,'[1]INTERNAL PARAMETERS-1'!$B$5:$J$44,3,FALSE) + ABSYLD1!AY115*(1-VLOOKUP(ABSYLD2!AY$4,'[1]INTERNAL PARAMETERS-1'!$B$5:$J$44,5,FALSE))*VLOOKUP(ABSYLD2!AY$4,'[1]INTERNAL PARAMETERS-1'!$B$5:$J$44,8,FALSE)*VLOOKUP(ABSYLD2!AY$4,'[1]INTERNAL PARAMETERS-1'!$B$5:$J$44,3,FALSE)</f>
        <v>0</v>
      </c>
      <c r="AZ115" s="47">
        <f>ABSYLD1!AZ115*VLOOKUP(ABSYLD2!AZ$4,'[1]INTERNAL PARAMETERS-1'!$B$5:$J$44,5,FALSE)*VLOOKUP(ABSYLD2!AZ$4,'[1]INTERNAL PARAMETERS-1'!$B$5:$J$44,6,FALSE)*VLOOKUP(ABSYLD2!AZ$4,'[1]INTERNAL PARAMETERS-1'!$B$5:$J$44,3,FALSE) + ABSYLD1!AZ115*(1-VLOOKUP(ABSYLD2!AZ$4,'[1]INTERNAL PARAMETERS-1'!$B$5:$J$44,5,FALSE))*VLOOKUP(ABSYLD2!AZ$4,'[1]INTERNAL PARAMETERS-1'!$B$5:$J$44,8,FALSE)*VLOOKUP(ABSYLD2!AZ$4,'[1]INTERNAL PARAMETERS-1'!$B$5:$J$44,3,FALSE)</f>
        <v>0</v>
      </c>
      <c r="BA115" s="47">
        <f>ABSYLD1!BA115*VLOOKUP(ABSYLD2!BA$4,'[1]INTERNAL PARAMETERS-1'!$B$5:$J$44,5,FALSE)*VLOOKUP(ABSYLD2!BA$4,'[1]INTERNAL PARAMETERS-1'!$B$5:$J$44,6,FALSE)*VLOOKUP(ABSYLD2!BA$4,'[1]INTERNAL PARAMETERS-1'!$B$5:$J$44,3,FALSE) + ABSYLD1!BA115*(1-VLOOKUP(ABSYLD2!BA$4,'[1]INTERNAL PARAMETERS-1'!$B$5:$J$44,5,FALSE))*VLOOKUP(ABSYLD2!BA$4,'[1]INTERNAL PARAMETERS-1'!$B$5:$J$44,8,FALSE)*VLOOKUP(ABSYLD2!BA$4,'[1]INTERNAL PARAMETERS-1'!$B$5:$J$44,3,FALSE)</f>
        <v>0</v>
      </c>
      <c r="BB115" s="47">
        <f>ABSYLD1!BB115*VLOOKUP(ABSYLD2!BB$4,'[1]INTERNAL PARAMETERS-1'!$B$5:$J$44,5,FALSE)*VLOOKUP(ABSYLD2!BB$4,'[1]INTERNAL PARAMETERS-1'!$B$5:$J$44,6,FALSE)*VLOOKUP(ABSYLD2!BB$4,'[1]INTERNAL PARAMETERS-1'!$B$5:$J$44,3,FALSE) + ABSYLD1!BB115*(1-VLOOKUP(ABSYLD2!BB$4,'[1]INTERNAL PARAMETERS-1'!$B$5:$J$44,5,FALSE))*VLOOKUP(ABSYLD2!BB$4,'[1]INTERNAL PARAMETERS-1'!$B$5:$J$44,8,FALSE)*VLOOKUP(ABSYLD2!BB$4,'[1]INTERNAL PARAMETERS-1'!$B$5:$J$44,3,FALSE)</f>
        <v>0</v>
      </c>
      <c r="BC115" s="47">
        <f>ABSYLD1!BC115*VLOOKUP(ABSYLD2!BC$4,'[1]INTERNAL PARAMETERS-1'!$B$5:$J$44,5,FALSE)*VLOOKUP(ABSYLD2!BC$4,'[1]INTERNAL PARAMETERS-1'!$B$5:$J$44,6,FALSE)*VLOOKUP(ABSYLD2!BC$4,'[1]INTERNAL PARAMETERS-1'!$B$5:$J$44,3,FALSE) + ABSYLD1!BC115*(1-VLOOKUP(ABSYLD2!BC$4,'[1]INTERNAL PARAMETERS-1'!$B$5:$J$44,5,FALSE))*VLOOKUP(ABSYLD2!BC$4,'[1]INTERNAL PARAMETERS-1'!$B$5:$J$44,8,FALSE)*VLOOKUP(ABSYLD2!BC$4,'[1]INTERNAL PARAMETERS-1'!$B$5:$J$44,3,FALSE)</f>
        <v>0</v>
      </c>
      <c r="BD115" s="47">
        <f>ABSYLD1!BD115*VLOOKUP(ABSYLD2!BD$4,'[1]INTERNAL PARAMETERS-1'!$B$5:$J$44,5,FALSE)*VLOOKUP(ABSYLD2!BD$4,'[1]INTERNAL PARAMETERS-1'!$B$5:$J$44,6,FALSE)*VLOOKUP(ABSYLD2!BD$4,'[1]INTERNAL PARAMETERS-1'!$B$5:$J$44,3,FALSE) + ABSYLD1!BD115*(1-VLOOKUP(ABSYLD2!BD$4,'[1]INTERNAL PARAMETERS-1'!$B$5:$J$44,5,FALSE))*VLOOKUP(ABSYLD2!BD$4,'[1]INTERNAL PARAMETERS-1'!$B$5:$J$44,8,FALSE)*VLOOKUP(ABSYLD2!BD$4,'[1]INTERNAL PARAMETERS-1'!$B$5:$J$44,3,FALSE)</f>
        <v>0</v>
      </c>
      <c r="BE115" s="47">
        <f>ABSYLD1!BE115*VLOOKUP(ABSYLD2!BE$4,'[1]INTERNAL PARAMETERS-1'!$B$5:$J$44,5,FALSE)*VLOOKUP(ABSYLD2!BE$4,'[1]INTERNAL PARAMETERS-1'!$B$5:$J$44,6,FALSE)*VLOOKUP(ABSYLD2!BE$4,'[1]INTERNAL PARAMETERS-1'!$B$5:$J$44,3,FALSE) + ABSYLD1!BE115*(1-VLOOKUP(ABSYLD2!BE$4,'[1]INTERNAL PARAMETERS-1'!$B$5:$J$44,5,FALSE))*VLOOKUP(ABSYLD2!BE$4,'[1]INTERNAL PARAMETERS-1'!$B$5:$J$44,8,FALSE)*VLOOKUP(ABSYLD2!BE$4,'[1]INTERNAL PARAMETERS-1'!$B$5:$J$44,3,FALSE)</f>
        <v>0</v>
      </c>
      <c r="BF115" s="47">
        <f>ABSYLD1!BF115*VLOOKUP(ABSYLD2!BF$4,'[1]INTERNAL PARAMETERS-1'!$B$5:$J$44,5,FALSE)*VLOOKUP(ABSYLD2!BF$4,'[1]INTERNAL PARAMETERS-1'!$B$5:$J$44,6,FALSE)*VLOOKUP(ABSYLD2!BF$4,'[1]INTERNAL PARAMETERS-1'!$B$5:$J$44,3,FALSE) + ABSYLD1!BF115*(1-VLOOKUP(ABSYLD2!BF$4,'[1]INTERNAL PARAMETERS-1'!$B$5:$J$44,5,FALSE))*VLOOKUP(ABSYLD2!BF$4,'[1]INTERNAL PARAMETERS-1'!$B$5:$J$44,8,FALSE)*VLOOKUP(ABSYLD2!BF$4,'[1]INTERNAL PARAMETERS-1'!$B$5:$J$44,3,FALSE)</f>
        <v>0</v>
      </c>
      <c r="BG115" s="47">
        <f>ABSYLD1!BG115*VLOOKUP(ABSYLD2!BG$4,'[1]INTERNAL PARAMETERS-1'!$B$5:$J$44,5,FALSE)*VLOOKUP(ABSYLD2!BG$4,'[1]INTERNAL PARAMETERS-1'!$B$5:$J$44,6,FALSE)*VLOOKUP(ABSYLD2!BG$4,'[1]INTERNAL PARAMETERS-1'!$B$5:$J$44,3,FALSE) + ABSYLD1!BG115*(1-VLOOKUP(ABSYLD2!BG$4,'[1]INTERNAL PARAMETERS-1'!$B$5:$J$44,5,FALSE))*VLOOKUP(ABSYLD2!BG$4,'[1]INTERNAL PARAMETERS-1'!$B$5:$J$44,8,FALSE)*VLOOKUP(ABSYLD2!BG$4,'[1]INTERNAL PARAMETERS-1'!$B$5:$J$44,3,FALSE)</f>
        <v>0</v>
      </c>
      <c r="BH115" s="47">
        <f>ABSYLD1!BH115*VLOOKUP(ABSYLD2!BH$4,'[1]INTERNAL PARAMETERS-1'!$B$5:$J$44,5,FALSE)*VLOOKUP(ABSYLD2!BH$4,'[1]INTERNAL PARAMETERS-1'!$B$5:$J$44,6,FALSE)*VLOOKUP(ABSYLD2!BH$4,'[1]INTERNAL PARAMETERS-1'!$B$5:$J$44,3,FALSE) + ABSYLD1!BH115*(1-VLOOKUP(ABSYLD2!BH$4,'[1]INTERNAL PARAMETERS-1'!$B$5:$J$44,5,FALSE))*VLOOKUP(ABSYLD2!BH$4,'[1]INTERNAL PARAMETERS-1'!$B$5:$J$44,8,FALSE)*VLOOKUP(ABSYLD2!BH$4,'[1]INTERNAL PARAMETERS-1'!$B$5:$J$44,3,FALSE)</f>
        <v>0</v>
      </c>
      <c r="BI115" s="47">
        <f>ABSYLD1!BI115*VLOOKUP(ABSYLD2!BI$4,'[1]INTERNAL PARAMETERS-1'!$B$5:$J$44,5,FALSE)*VLOOKUP(ABSYLD2!BI$4,'[1]INTERNAL PARAMETERS-1'!$B$5:$J$44,6,FALSE)*VLOOKUP(ABSYLD2!BI$4,'[1]INTERNAL PARAMETERS-1'!$B$5:$J$44,3,FALSE) + ABSYLD1!BI115*(1-VLOOKUP(ABSYLD2!BI$4,'[1]INTERNAL PARAMETERS-1'!$B$5:$J$44,5,FALSE))*VLOOKUP(ABSYLD2!BI$4,'[1]INTERNAL PARAMETERS-1'!$B$5:$J$44,8,FALSE)*VLOOKUP(ABSYLD2!BI$4,'[1]INTERNAL PARAMETERS-1'!$B$5:$J$44,3,FALSE)</f>
        <v>0</v>
      </c>
      <c r="BJ115" s="47">
        <f>ABSYLD1!BJ115*VLOOKUP(ABSYLD2!BJ$4,'[1]INTERNAL PARAMETERS-1'!$B$5:$J$44,5,FALSE)*VLOOKUP(ABSYLD2!BJ$4,'[1]INTERNAL PARAMETERS-1'!$B$5:$J$44,6,FALSE)*VLOOKUP(ABSYLD2!BJ$4,'[1]INTERNAL PARAMETERS-1'!$B$5:$J$44,3,FALSE) + ABSYLD1!BJ115*(1-VLOOKUP(ABSYLD2!BJ$4,'[1]INTERNAL PARAMETERS-1'!$B$5:$J$44,5,FALSE))*VLOOKUP(ABSYLD2!BJ$4,'[1]INTERNAL PARAMETERS-1'!$B$5:$J$44,8,FALSE)*VLOOKUP(ABSYLD2!BJ$4,'[1]INTERNAL PARAMETERS-1'!$B$5:$J$44,3,FALSE)</f>
        <v>0</v>
      </c>
      <c r="BK115" s="47">
        <f>ABSYLD1!BK115*VLOOKUP(ABSYLD2!BK$4,'[1]INTERNAL PARAMETERS-1'!$B$5:$J$44,5,FALSE)*VLOOKUP(ABSYLD2!BK$4,'[1]INTERNAL PARAMETERS-1'!$B$5:$J$44,6,FALSE)*VLOOKUP(ABSYLD2!BK$4,'[1]INTERNAL PARAMETERS-1'!$B$5:$J$44,3,FALSE) + ABSYLD1!BK115*(1-VLOOKUP(ABSYLD2!BK$4,'[1]INTERNAL PARAMETERS-1'!$B$5:$J$44,5,FALSE))*VLOOKUP(ABSYLD2!BK$4,'[1]INTERNAL PARAMETERS-1'!$B$5:$J$44,8,FALSE)*VLOOKUP(ABSYLD2!BK$4,'[1]INTERNAL PARAMETERS-1'!$B$5:$J$44,3,FALSE)</f>
        <v>0</v>
      </c>
      <c r="BL115" s="47">
        <f>ABSYLD1!BL115*VLOOKUP(ABSYLD2!BL$4,'[1]INTERNAL PARAMETERS-1'!$B$5:$J$44,5,FALSE)*VLOOKUP(ABSYLD2!BL$4,'[1]INTERNAL PARAMETERS-1'!$B$5:$J$44,6,FALSE)*VLOOKUP(ABSYLD2!BL$4,'[1]INTERNAL PARAMETERS-1'!$B$5:$J$44,3,FALSE) + ABSYLD1!BL115*(1-VLOOKUP(ABSYLD2!BL$4,'[1]INTERNAL PARAMETERS-1'!$B$5:$J$44,5,FALSE))*VLOOKUP(ABSYLD2!BL$4,'[1]INTERNAL PARAMETERS-1'!$B$5:$J$44,8,FALSE)*VLOOKUP(ABSYLD2!BL$4,'[1]INTERNAL PARAMETERS-1'!$B$5:$J$44,3,FALSE)</f>
        <v>0</v>
      </c>
      <c r="BM115" s="47">
        <f>ABSYLD1!BM115*VLOOKUP(ABSYLD2!BM$4,'[1]INTERNAL PARAMETERS-1'!$B$5:$J$44,5,FALSE)*VLOOKUP(ABSYLD2!BM$4,'[1]INTERNAL PARAMETERS-1'!$B$5:$J$44,6,FALSE)*VLOOKUP(ABSYLD2!BM$4,'[1]INTERNAL PARAMETERS-1'!$B$5:$J$44,3,FALSE) + ABSYLD1!BM115*(1-VLOOKUP(ABSYLD2!BM$4,'[1]INTERNAL PARAMETERS-1'!$B$5:$J$44,5,FALSE))*VLOOKUP(ABSYLD2!BM$4,'[1]INTERNAL PARAMETERS-1'!$B$5:$J$44,8,FALSE)*VLOOKUP(ABSYLD2!BM$4,'[1]INTERNAL PARAMETERS-1'!$B$5:$J$44,3,FALSE)</f>
        <v>0</v>
      </c>
      <c r="BN115" s="47">
        <f>ABSYLD1!BN115*VLOOKUP(ABSYLD2!BN$4,'[1]INTERNAL PARAMETERS-1'!$B$5:$J$44,5,FALSE)*VLOOKUP(ABSYLD2!BN$4,'[1]INTERNAL PARAMETERS-1'!$B$5:$J$44,6,FALSE)*VLOOKUP(ABSYLD2!BN$4,'[1]INTERNAL PARAMETERS-1'!$B$5:$J$44,3,FALSE) + ABSYLD1!BN115*(1-VLOOKUP(ABSYLD2!BN$4,'[1]INTERNAL PARAMETERS-1'!$B$5:$J$44,5,FALSE))*VLOOKUP(ABSYLD2!BN$4,'[1]INTERNAL PARAMETERS-1'!$B$5:$J$44,8,FALSE)*VLOOKUP(ABSYLD2!BN$4,'[1]INTERNAL PARAMETERS-1'!$B$5:$J$44,3,FALSE)</f>
        <v>0</v>
      </c>
      <c r="BO115" s="47">
        <f>ABSYLD1!BO115*VLOOKUP(ABSYLD2!BO$4,'[1]INTERNAL PARAMETERS-1'!$B$5:$J$44,5,FALSE)*VLOOKUP(ABSYLD2!BO$4,'[1]INTERNAL PARAMETERS-1'!$B$5:$J$44,6,FALSE)*VLOOKUP(ABSYLD2!BO$4,'[1]INTERNAL PARAMETERS-1'!$B$5:$J$44,3,FALSE) + ABSYLD1!BO115*(1-VLOOKUP(ABSYLD2!BO$4,'[1]INTERNAL PARAMETERS-1'!$B$5:$J$44,5,FALSE))*VLOOKUP(ABSYLD2!BO$4,'[1]INTERNAL PARAMETERS-1'!$B$5:$J$44,8,FALSE)*VLOOKUP(ABSYLD2!BO$4,'[1]INTERNAL PARAMETERS-1'!$B$5:$J$44,3,FALSE)</f>
        <v>0</v>
      </c>
      <c r="BP115" s="47">
        <f>ABSYLD1!BP115*VLOOKUP(ABSYLD2!BP$4,'[1]INTERNAL PARAMETERS-1'!$B$5:$J$44,5,FALSE)*VLOOKUP(ABSYLD2!BP$4,'[1]INTERNAL PARAMETERS-1'!$B$5:$J$44,6,FALSE)*VLOOKUP(ABSYLD2!BP$4,'[1]INTERNAL PARAMETERS-1'!$B$5:$J$44,3,FALSE) + ABSYLD1!BP115*(1-VLOOKUP(ABSYLD2!BP$4,'[1]INTERNAL PARAMETERS-1'!$B$5:$J$44,5,FALSE))*VLOOKUP(ABSYLD2!BP$4,'[1]INTERNAL PARAMETERS-1'!$B$5:$J$44,8,FALSE)*VLOOKUP(ABSYLD2!BP$4,'[1]INTERNAL PARAMETERS-1'!$B$5:$J$44,3,FALSE)</f>
        <v>0</v>
      </c>
      <c r="BQ115" s="47">
        <f>ABSYLD1!BQ115*VLOOKUP(ABSYLD2!BQ$4,'[1]INTERNAL PARAMETERS-1'!$B$5:$J$44,5,FALSE)*VLOOKUP(ABSYLD2!BQ$4,'[1]INTERNAL PARAMETERS-1'!$B$5:$J$44,6,FALSE)*VLOOKUP(ABSYLD2!BQ$4,'[1]INTERNAL PARAMETERS-1'!$B$5:$J$44,3,FALSE) + ABSYLD1!BQ115*(1-VLOOKUP(ABSYLD2!BQ$4,'[1]INTERNAL PARAMETERS-1'!$B$5:$J$44,5,FALSE))*VLOOKUP(ABSYLD2!BQ$4,'[1]INTERNAL PARAMETERS-1'!$B$5:$J$44,8,FALSE)*VLOOKUP(ABSYLD2!BQ$4,'[1]INTERNAL PARAMETERS-1'!$B$5:$J$44,3,FALSE)</f>
        <v>0</v>
      </c>
      <c r="BR115" s="47">
        <f>ABSYLD1!BR115*VLOOKUP(ABSYLD2!BR$4,'[1]INTERNAL PARAMETERS-1'!$B$5:$J$44,5,FALSE)*VLOOKUP(ABSYLD2!BR$4,'[1]INTERNAL PARAMETERS-1'!$B$5:$J$44,6,FALSE)*VLOOKUP(ABSYLD2!BR$4,'[1]INTERNAL PARAMETERS-1'!$B$5:$J$44,3,FALSE) + ABSYLD1!BR115*(1-VLOOKUP(ABSYLD2!BR$4,'[1]INTERNAL PARAMETERS-1'!$B$5:$J$44,5,FALSE))*VLOOKUP(ABSYLD2!BR$4,'[1]INTERNAL PARAMETERS-1'!$B$5:$J$44,8,FALSE)*VLOOKUP(ABSYLD2!BR$4,'[1]INTERNAL PARAMETERS-1'!$B$5:$J$44,3,FALSE)</f>
        <v>0</v>
      </c>
      <c r="BS115" s="47">
        <f>ABSYLD1!BS115*VLOOKUP(ABSYLD2!BS$4,'[1]INTERNAL PARAMETERS-1'!$B$5:$J$44,5,FALSE)*VLOOKUP(ABSYLD2!BS$4,'[1]INTERNAL PARAMETERS-1'!$B$5:$J$44,6,FALSE)*VLOOKUP(ABSYLD2!BS$4,'[1]INTERNAL PARAMETERS-1'!$B$5:$J$44,3,FALSE) + ABSYLD1!BS115*(1-VLOOKUP(ABSYLD2!BS$4,'[1]INTERNAL PARAMETERS-1'!$B$5:$J$44,5,FALSE))*VLOOKUP(ABSYLD2!BS$4,'[1]INTERNAL PARAMETERS-1'!$B$5:$J$44,8,FALSE)*VLOOKUP(ABSYLD2!BS$4,'[1]INTERNAL PARAMETERS-1'!$B$5:$J$44,3,FALSE)</f>
        <v>0</v>
      </c>
      <c r="BT115" s="47">
        <f>ABSYLD1!BT115*VLOOKUP(ABSYLD2!BT$4,'[1]INTERNAL PARAMETERS-1'!$B$5:$J$44,5,FALSE)*VLOOKUP(ABSYLD2!BT$4,'[1]INTERNAL PARAMETERS-1'!$B$5:$J$44,6,FALSE)*VLOOKUP(ABSYLD2!BT$4,'[1]INTERNAL PARAMETERS-1'!$B$5:$J$44,3,FALSE) + ABSYLD1!BT115*(1-VLOOKUP(ABSYLD2!BT$4,'[1]INTERNAL PARAMETERS-1'!$B$5:$J$44,5,FALSE))*VLOOKUP(ABSYLD2!BT$4,'[1]INTERNAL PARAMETERS-1'!$B$5:$J$44,8,FALSE)*VLOOKUP(ABSYLD2!BT$4,'[1]INTERNAL PARAMETERS-1'!$B$5:$J$44,3,FALSE)</f>
        <v>0</v>
      </c>
      <c r="BU115" s="47">
        <f>ABSYLD1!BU115*VLOOKUP(ABSYLD2!BU$4,'[1]INTERNAL PARAMETERS-1'!$B$5:$J$44,5,FALSE)*VLOOKUP(ABSYLD2!BU$4,'[1]INTERNAL PARAMETERS-1'!$B$5:$J$44,6,FALSE)*VLOOKUP(ABSYLD2!BU$4,'[1]INTERNAL PARAMETERS-1'!$B$5:$J$44,3,FALSE) + ABSYLD1!BU115*(1-VLOOKUP(ABSYLD2!BU$4,'[1]INTERNAL PARAMETERS-1'!$B$5:$J$44,5,FALSE))*VLOOKUP(ABSYLD2!BU$4,'[1]INTERNAL PARAMETERS-1'!$B$5:$J$44,8,FALSE)*VLOOKUP(ABSYLD2!BU$4,'[1]INTERNAL PARAMETERS-1'!$B$5:$J$44,3,FALSE)</f>
        <v>0</v>
      </c>
      <c r="BV115" s="47">
        <f>ABSYLD1!BV115*VLOOKUP(ABSYLD2!BV$4,'[1]INTERNAL PARAMETERS-1'!$B$5:$J$44,5,FALSE)*VLOOKUP(ABSYLD2!BV$4,'[1]INTERNAL PARAMETERS-1'!$B$5:$J$44,6,FALSE)*VLOOKUP(ABSYLD2!BV$4,'[1]INTERNAL PARAMETERS-1'!$B$5:$J$44,3,FALSE) + ABSYLD1!BV115*(1-VLOOKUP(ABSYLD2!BV$4,'[1]INTERNAL PARAMETERS-1'!$B$5:$J$44,5,FALSE))*VLOOKUP(ABSYLD2!BV$4,'[1]INTERNAL PARAMETERS-1'!$B$5:$J$44,8,FALSE)*VLOOKUP(ABSYLD2!BV$4,'[1]INTERNAL PARAMETERS-1'!$B$5:$J$44,3,FALSE)</f>
        <v>0</v>
      </c>
      <c r="BW115" s="47">
        <f>ABSYLD1!BW115*VLOOKUP(ABSYLD2!BW$4,'[1]INTERNAL PARAMETERS-1'!$B$5:$J$44,5,FALSE)*VLOOKUP(ABSYLD2!BW$4,'[1]INTERNAL PARAMETERS-1'!$B$5:$J$44,6,FALSE)*VLOOKUP(ABSYLD2!BW$4,'[1]INTERNAL PARAMETERS-1'!$B$5:$J$44,3,FALSE) + ABSYLD1!BW115*(1-VLOOKUP(ABSYLD2!BW$4,'[1]INTERNAL PARAMETERS-1'!$B$5:$J$44,5,FALSE))*VLOOKUP(ABSYLD2!BW$4,'[1]INTERNAL PARAMETERS-1'!$B$5:$J$44,8,FALSE)*VLOOKUP(ABSYLD2!BW$4,'[1]INTERNAL PARAMETERS-1'!$B$5:$J$44,3,FALSE)</f>
        <v>0</v>
      </c>
      <c r="BX115" s="47">
        <f>ABSYLD1!BX115*VLOOKUP(ABSYLD2!BX$4,'[1]INTERNAL PARAMETERS-1'!$B$5:$J$44,5,FALSE)*VLOOKUP(ABSYLD2!BX$4,'[1]INTERNAL PARAMETERS-1'!$B$5:$J$44,6,FALSE)*VLOOKUP(ABSYLD2!BX$4,'[1]INTERNAL PARAMETERS-1'!$B$5:$J$44,3,FALSE) + ABSYLD1!BX115*(1-VLOOKUP(ABSYLD2!BX$4,'[1]INTERNAL PARAMETERS-1'!$B$5:$J$44,5,FALSE))*VLOOKUP(ABSYLD2!BX$4,'[1]INTERNAL PARAMETERS-1'!$B$5:$J$44,8,FALSE)*VLOOKUP(ABSYLD2!BX$4,'[1]INTERNAL PARAMETERS-1'!$B$5:$J$44,3,FALSE)</f>
        <v>0</v>
      </c>
      <c r="BY115" s="47">
        <f>ABSYLD1!BY115*VLOOKUP(ABSYLD2!BY$4,'[1]INTERNAL PARAMETERS-1'!$B$5:$J$44,5,FALSE)*VLOOKUP(ABSYLD2!BY$4,'[1]INTERNAL PARAMETERS-1'!$B$5:$J$44,6,FALSE)*VLOOKUP(ABSYLD2!BY$4,'[1]INTERNAL PARAMETERS-1'!$B$5:$J$44,3,FALSE) + ABSYLD1!BY115*(1-VLOOKUP(ABSYLD2!BY$4,'[1]INTERNAL PARAMETERS-1'!$B$5:$J$44,5,FALSE))*VLOOKUP(ABSYLD2!BY$4,'[1]INTERNAL PARAMETERS-1'!$B$5:$J$44,8,FALSE)*VLOOKUP(ABSYLD2!BY$4,'[1]INTERNAL PARAMETERS-1'!$B$5:$J$44,3,FALSE)</f>
        <v>0</v>
      </c>
      <c r="BZ115" s="47">
        <f>ABSYLD1!BZ115*VLOOKUP(ABSYLD2!BZ$4,'[1]INTERNAL PARAMETERS-1'!$B$5:$J$44,5,FALSE)*VLOOKUP(ABSYLD2!BZ$4,'[1]INTERNAL PARAMETERS-1'!$B$5:$J$44,6,FALSE)*VLOOKUP(ABSYLD2!BZ$4,'[1]INTERNAL PARAMETERS-1'!$B$5:$J$44,3,FALSE) + ABSYLD1!BZ115*(1-VLOOKUP(ABSYLD2!BZ$4,'[1]INTERNAL PARAMETERS-1'!$B$5:$J$44,5,FALSE))*VLOOKUP(ABSYLD2!BZ$4,'[1]INTERNAL PARAMETERS-1'!$B$5:$J$44,8,FALSE)*VLOOKUP(ABSYLD2!BZ$4,'[1]INTERNAL PARAMETERS-1'!$B$5:$J$44,3,FALSE)</f>
        <v>0</v>
      </c>
      <c r="CA115" s="47">
        <f>ABSYLD1!CA115*VLOOKUP(ABSYLD2!CA$4,'[1]INTERNAL PARAMETERS-1'!$B$5:$J$44,5,FALSE)*VLOOKUP(ABSYLD2!CA$4,'[1]INTERNAL PARAMETERS-1'!$B$5:$J$44,6,FALSE)*VLOOKUP(ABSYLD2!CA$4,'[1]INTERNAL PARAMETERS-1'!$B$5:$J$44,3,FALSE) + ABSYLD1!CA115*(1-VLOOKUP(ABSYLD2!CA$4,'[1]INTERNAL PARAMETERS-1'!$B$5:$J$44,5,FALSE))*VLOOKUP(ABSYLD2!CA$4,'[1]INTERNAL PARAMETERS-1'!$B$5:$J$44,8,FALSE)*VLOOKUP(ABSYLD2!CA$4,'[1]INTERNAL PARAMETERS-1'!$B$5:$J$44,3,FALSE)</f>
        <v>0</v>
      </c>
      <c r="CB115" s="47">
        <f>ABSYLD1!CB115*VLOOKUP(ABSYLD2!CB$4,'[1]INTERNAL PARAMETERS-1'!$B$5:$J$44,5,FALSE)*VLOOKUP(ABSYLD2!CB$4,'[1]INTERNAL PARAMETERS-1'!$B$5:$J$44,6,FALSE)*VLOOKUP(ABSYLD2!CB$4,'[1]INTERNAL PARAMETERS-1'!$B$5:$J$44,3,FALSE) + ABSYLD1!CB115*(1-VLOOKUP(ABSYLD2!CB$4,'[1]INTERNAL PARAMETERS-1'!$B$5:$J$44,5,FALSE))*VLOOKUP(ABSYLD2!CB$4,'[1]INTERNAL PARAMETERS-1'!$B$5:$J$44,8,FALSE)*VLOOKUP(ABSYLD2!CB$4,'[1]INTERNAL PARAMETERS-1'!$B$5:$J$44,3,FALSE)</f>
        <v>0</v>
      </c>
      <c r="CC115" s="47">
        <f>ABSYLD1!CC115*VLOOKUP(ABSYLD2!CC$4,'[1]INTERNAL PARAMETERS-1'!$B$5:$J$44,5,FALSE)*VLOOKUP(ABSYLD2!CC$4,'[1]INTERNAL PARAMETERS-1'!$B$5:$J$44,6,FALSE)*VLOOKUP(ABSYLD2!CC$4,'[1]INTERNAL PARAMETERS-1'!$B$5:$J$44,3,FALSE) + ABSYLD1!CC115*(1-VLOOKUP(ABSYLD2!CC$4,'[1]INTERNAL PARAMETERS-1'!$B$5:$J$44,5,FALSE))*VLOOKUP(ABSYLD2!CC$4,'[1]INTERNAL PARAMETERS-1'!$B$5:$J$44,8,FALSE)*VLOOKUP(ABSYLD2!CC$4,'[1]INTERNAL PARAMETERS-1'!$B$5:$J$44,3,FALSE)</f>
        <v>0</v>
      </c>
      <c r="CD115" s="47">
        <f>ABSYLD1!CD115*VLOOKUP(ABSYLD2!CD$4,'[1]INTERNAL PARAMETERS-1'!$B$5:$J$44,5,FALSE)*VLOOKUP(ABSYLD2!CD$4,'[1]INTERNAL PARAMETERS-1'!$B$5:$J$44,6,FALSE)*VLOOKUP(ABSYLD2!CD$4,'[1]INTERNAL PARAMETERS-1'!$B$5:$J$44,3,FALSE) + ABSYLD1!CD115*(1-VLOOKUP(ABSYLD2!CD$4,'[1]INTERNAL PARAMETERS-1'!$B$5:$J$44,5,FALSE))*VLOOKUP(ABSYLD2!CD$4,'[1]INTERNAL PARAMETERS-1'!$B$5:$J$44,8,FALSE)*VLOOKUP(ABSYLD2!CD$4,'[1]INTERNAL PARAMETERS-1'!$B$5:$J$44,3,FALSE)</f>
        <v>0</v>
      </c>
      <c r="CE115" s="47">
        <f>ABSYLD1!CE115*VLOOKUP(ABSYLD2!CE$4,'[1]INTERNAL PARAMETERS-1'!$B$5:$J$44,5,FALSE)*VLOOKUP(ABSYLD2!CE$4,'[1]INTERNAL PARAMETERS-1'!$B$5:$J$44,6,FALSE)*VLOOKUP(ABSYLD2!CE$4,'[1]INTERNAL PARAMETERS-1'!$B$5:$J$44,3,FALSE) + ABSYLD1!CE115*(1-VLOOKUP(ABSYLD2!CE$4,'[1]INTERNAL PARAMETERS-1'!$B$5:$J$44,5,FALSE))*VLOOKUP(ABSYLD2!CE$4,'[1]INTERNAL PARAMETERS-1'!$B$5:$J$44,8,FALSE)*VLOOKUP(ABSYLD2!CE$4,'[1]INTERNAL PARAMETERS-1'!$B$5:$J$44,3,FALSE)</f>
        <v>0</v>
      </c>
      <c r="CF115" s="47">
        <f>ABSYLD1!CF115*VLOOKUP(ABSYLD2!CF$4,'[1]INTERNAL PARAMETERS-1'!$B$5:$J$44,5,FALSE)*VLOOKUP(ABSYLD2!CF$4,'[1]INTERNAL PARAMETERS-1'!$B$5:$J$44,6,FALSE)*VLOOKUP(ABSYLD2!CF$4,'[1]INTERNAL PARAMETERS-1'!$B$5:$J$44,3,FALSE) + ABSYLD1!CF115*(1-VLOOKUP(ABSYLD2!CF$4,'[1]INTERNAL PARAMETERS-1'!$B$5:$J$44,5,FALSE))*VLOOKUP(ABSYLD2!CF$4,'[1]INTERNAL PARAMETERS-1'!$B$5:$J$44,8,FALSE)*VLOOKUP(ABSYLD2!CF$4,'[1]INTERNAL PARAMETERS-1'!$B$5:$J$44,3,FALSE)</f>
        <v>0</v>
      </c>
      <c r="CG115" s="47">
        <f>ABSYLD1!CG115*VLOOKUP(ABSYLD2!CG$4,'[1]INTERNAL PARAMETERS-1'!$B$5:$J$44,5,FALSE)*VLOOKUP(ABSYLD2!CG$4,'[1]INTERNAL PARAMETERS-1'!$B$5:$J$44,6,FALSE)*VLOOKUP(ABSYLD2!CG$4,'[1]INTERNAL PARAMETERS-1'!$B$5:$J$44,3,FALSE) + ABSYLD1!CG115*(1-VLOOKUP(ABSYLD2!CG$4,'[1]INTERNAL PARAMETERS-1'!$B$5:$J$44,5,FALSE))*VLOOKUP(ABSYLD2!CG$4,'[1]INTERNAL PARAMETERS-1'!$B$5:$J$44,8,FALSE)*VLOOKUP(ABSYLD2!CG$4,'[1]INTERNAL PARAMETERS-1'!$B$5:$J$44,3,FALSE)</f>
        <v>0</v>
      </c>
      <c r="CH115" s="46">
        <f>ABSYLD1!CH115*VLOOKUP(ABSYLD2!CH$4,'[1]INTERNAL PARAMETERS-1'!$B$5:$J$44,5,FALSE)*VLOOKUP(ABSYLD2!CH$4,'[1]INTERNAL PARAMETERS-1'!$B$5:$J$44,6,FALSE)*VLOOKUP(ABSYLD2!CH$4,'[1]INTERNAL PARAMETERS-1'!$B$5:$J$44,3,FALSE) + ABSYLD1!CH115*(1-VLOOKUP(ABSYLD2!CH$4,'[1]INTERNAL PARAMETERS-1'!$B$5:$J$44,5,FALSE))*VLOOKUP(ABSYLD2!CH$4,'[1]INTERNAL PARAMETERS-1'!$B$5:$J$44,8,FALSE)*VLOOKUP(ABSYLD2!CH$4,'[1]INTERNAL PARAMETERS-1'!$B$5:$J$44,3,FALSE)</f>
        <v>0</v>
      </c>
      <c r="CJ115" s="48">
        <f t="shared" si="2"/>
        <v>0</v>
      </c>
      <c r="CK115" s="46">
        <f t="shared" si="3"/>
        <v>0</v>
      </c>
    </row>
    <row r="116" spans="2:89">
      <c r="B116" s="61" t="s">
        <v>9</v>
      </c>
      <c r="C116" s="60" t="s">
        <v>89</v>
      </c>
      <c r="D116" s="60" t="s">
        <v>85</v>
      </c>
      <c r="E116" s="137">
        <f>ABS!AL116</f>
        <v>0</v>
      </c>
      <c r="F116" s="62">
        <f>'[1]INTERNAL PARAMETERS-1'!M8</f>
        <v>68.824999999999989</v>
      </c>
      <c r="G116" s="48">
        <f>ABSYLD1!G116*VLOOKUP(ABSYLD2!G$4,'[1]INTERNAL PARAMETERS-1'!$B$5:$J$44,5,FALSE)*VLOOKUP(ABSYLD2!G$4,'[1]INTERNAL PARAMETERS-1'!$B$5:$J$44,7,FALSE)*ABSYLD2!$F116 + ABSYLD1!G116*(1-VLOOKUP(ABSYLD2!G$4,'[1]INTERNAL PARAMETERS-1'!$B$5:$J$44,5,FALSE))*VLOOKUP(ABSYLD2!G$4,'[1]INTERNAL PARAMETERS-1'!$B$5:$J$44,9,FALSE)*ABSYLD2!$F116</f>
        <v>0</v>
      </c>
      <c r="H116" s="47">
        <f>ABSYLD1!H116*VLOOKUP(ABSYLD2!H$4,'[1]INTERNAL PARAMETERS-1'!$B$5:$J$44,5,FALSE)*VLOOKUP(ABSYLD2!H$4,'[1]INTERNAL PARAMETERS-1'!$B$5:$J$44,7,FALSE)*ABSYLD2!$F116 + ABSYLD1!H116*(1-VLOOKUP(ABSYLD2!H$4,'[1]INTERNAL PARAMETERS-1'!$B$5:$J$44,5,FALSE))*VLOOKUP(ABSYLD2!H$4,'[1]INTERNAL PARAMETERS-1'!$B$5:$J$44,9,FALSE)*ABSYLD2!$F116</f>
        <v>0</v>
      </c>
      <c r="I116" s="47">
        <f>ABSYLD1!I116*VLOOKUP(ABSYLD2!I$4,'[1]INTERNAL PARAMETERS-1'!$B$5:$J$44,5,FALSE)*VLOOKUP(ABSYLD2!I$4,'[1]INTERNAL PARAMETERS-1'!$B$5:$J$44,7,FALSE)*ABSYLD2!$F116 + ABSYLD1!I116*(1-VLOOKUP(ABSYLD2!I$4,'[1]INTERNAL PARAMETERS-1'!$B$5:$J$44,5,FALSE))*VLOOKUP(ABSYLD2!I$4,'[1]INTERNAL PARAMETERS-1'!$B$5:$J$44,9,FALSE)*ABSYLD2!$F116</f>
        <v>0</v>
      </c>
      <c r="J116" s="47">
        <f>ABSYLD1!J116*VLOOKUP(ABSYLD2!J$4,'[1]INTERNAL PARAMETERS-1'!$B$5:$J$44,5,FALSE)*VLOOKUP(ABSYLD2!J$4,'[1]INTERNAL PARAMETERS-1'!$B$5:$J$44,7,FALSE)*ABSYLD2!$F116 + ABSYLD1!J116*(1-VLOOKUP(ABSYLD2!J$4,'[1]INTERNAL PARAMETERS-1'!$B$5:$J$44,5,FALSE))*VLOOKUP(ABSYLD2!J$4,'[1]INTERNAL PARAMETERS-1'!$B$5:$J$44,9,FALSE)*ABSYLD2!$F116</f>
        <v>0</v>
      </c>
      <c r="K116" s="47">
        <f>ABSYLD1!K116*VLOOKUP(ABSYLD2!K$4,'[1]INTERNAL PARAMETERS-1'!$B$5:$J$44,5,FALSE)*VLOOKUP(ABSYLD2!K$4,'[1]INTERNAL PARAMETERS-1'!$B$5:$J$44,7,FALSE)*ABSYLD2!$F116 + ABSYLD1!K116*(1-VLOOKUP(ABSYLD2!K$4,'[1]INTERNAL PARAMETERS-1'!$B$5:$J$44,5,FALSE))*VLOOKUP(ABSYLD2!K$4,'[1]INTERNAL PARAMETERS-1'!$B$5:$J$44,9,FALSE)*ABSYLD2!$F116</f>
        <v>0</v>
      </c>
      <c r="L116" s="47">
        <f>ABSYLD1!L116*VLOOKUP(ABSYLD2!L$4,'[1]INTERNAL PARAMETERS-1'!$B$5:$J$44,5,FALSE)*VLOOKUP(ABSYLD2!L$4,'[1]INTERNAL PARAMETERS-1'!$B$5:$J$44,7,FALSE)*ABSYLD2!$F116 + ABSYLD1!L116*(1-VLOOKUP(ABSYLD2!L$4,'[1]INTERNAL PARAMETERS-1'!$B$5:$J$44,5,FALSE))*VLOOKUP(ABSYLD2!L$4,'[1]INTERNAL PARAMETERS-1'!$B$5:$J$44,9,FALSE)*ABSYLD2!$F116</f>
        <v>0</v>
      </c>
      <c r="M116" s="47">
        <f>ABSYLD1!M116*VLOOKUP(ABSYLD2!M$4,'[1]INTERNAL PARAMETERS-1'!$B$5:$J$44,5,FALSE)*VLOOKUP(ABSYLD2!M$4,'[1]INTERNAL PARAMETERS-1'!$B$5:$J$44,7,FALSE)*ABSYLD2!$F116 + ABSYLD1!M116*(1-VLOOKUP(ABSYLD2!M$4,'[1]INTERNAL PARAMETERS-1'!$B$5:$J$44,5,FALSE))*VLOOKUP(ABSYLD2!M$4,'[1]INTERNAL PARAMETERS-1'!$B$5:$J$44,9,FALSE)*ABSYLD2!$F116</f>
        <v>0</v>
      </c>
      <c r="N116" s="47">
        <f>ABSYLD1!N116*VLOOKUP(ABSYLD2!N$4,'[1]INTERNAL PARAMETERS-1'!$B$5:$J$44,5,FALSE)*VLOOKUP(ABSYLD2!N$4,'[1]INTERNAL PARAMETERS-1'!$B$5:$J$44,7,FALSE)*ABSYLD2!$F116 + ABSYLD1!N116*(1-VLOOKUP(ABSYLD2!N$4,'[1]INTERNAL PARAMETERS-1'!$B$5:$J$44,5,FALSE))*VLOOKUP(ABSYLD2!N$4,'[1]INTERNAL PARAMETERS-1'!$B$5:$J$44,9,FALSE)*ABSYLD2!$F116</f>
        <v>0</v>
      </c>
      <c r="O116" s="47">
        <f>ABSYLD1!O116*VLOOKUP(ABSYLD2!O$4,'[1]INTERNAL PARAMETERS-1'!$B$5:$J$44,5,FALSE)*VLOOKUP(ABSYLD2!O$4,'[1]INTERNAL PARAMETERS-1'!$B$5:$J$44,7,FALSE)*ABSYLD2!$F116 + ABSYLD1!O116*(1-VLOOKUP(ABSYLD2!O$4,'[1]INTERNAL PARAMETERS-1'!$B$5:$J$44,5,FALSE))*VLOOKUP(ABSYLD2!O$4,'[1]INTERNAL PARAMETERS-1'!$B$5:$J$44,9,FALSE)*ABSYLD2!$F116</f>
        <v>0</v>
      </c>
      <c r="P116" s="47">
        <f>ABSYLD1!P116*VLOOKUP(ABSYLD2!P$4,'[1]INTERNAL PARAMETERS-1'!$B$5:$J$44,5,FALSE)*VLOOKUP(ABSYLD2!P$4,'[1]INTERNAL PARAMETERS-1'!$B$5:$J$44,7,FALSE)*ABSYLD2!$F116 + ABSYLD1!P116*(1-VLOOKUP(ABSYLD2!P$4,'[1]INTERNAL PARAMETERS-1'!$B$5:$J$44,5,FALSE))*VLOOKUP(ABSYLD2!P$4,'[1]INTERNAL PARAMETERS-1'!$B$5:$J$44,9,FALSE)*ABSYLD2!$F116</f>
        <v>0</v>
      </c>
      <c r="Q116" s="47">
        <f>ABSYLD1!Q116*VLOOKUP(ABSYLD2!Q$4,'[1]INTERNAL PARAMETERS-1'!$B$5:$J$44,5,FALSE)*VLOOKUP(ABSYLD2!Q$4,'[1]INTERNAL PARAMETERS-1'!$B$5:$J$44,7,FALSE)*ABSYLD2!$F116 + ABSYLD1!Q116*(1-VLOOKUP(ABSYLD2!Q$4,'[1]INTERNAL PARAMETERS-1'!$B$5:$J$44,5,FALSE))*VLOOKUP(ABSYLD2!Q$4,'[1]INTERNAL PARAMETERS-1'!$B$5:$J$44,9,FALSE)*ABSYLD2!$F116</f>
        <v>0</v>
      </c>
      <c r="R116" s="47">
        <f>ABSYLD1!R116*VLOOKUP(ABSYLD2!R$4,'[1]INTERNAL PARAMETERS-1'!$B$5:$J$44,5,FALSE)*VLOOKUP(ABSYLD2!R$4,'[1]INTERNAL PARAMETERS-1'!$B$5:$J$44,7,FALSE)*ABSYLD2!$F116 + ABSYLD1!R116*(1-VLOOKUP(ABSYLD2!R$4,'[1]INTERNAL PARAMETERS-1'!$B$5:$J$44,5,FALSE))*VLOOKUP(ABSYLD2!R$4,'[1]INTERNAL PARAMETERS-1'!$B$5:$J$44,9,FALSE)*ABSYLD2!$F116</f>
        <v>0</v>
      </c>
      <c r="S116" s="47">
        <f>ABSYLD1!S116*VLOOKUP(ABSYLD2!S$4,'[1]INTERNAL PARAMETERS-1'!$B$5:$J$44,5,FALSE)*VLOOKUP(ABSYLD2!S$4,'[1]INTERNAL PARAMETERS-1'!$B$5:$J$44,7,FALSE)*ABSYLD2!$F116 + ABSYLD1!S116*(1-VLOOKUP(ABSYLD2!S$4,'[1]INTERNAL PARAMETERS-1'!$B$5:$J$44,5,FALSE))*VLOOKUP(ABSYLD2!S$4,'[1]INTERNAL PARAMETERS-1'!$B$5:$J$44,9,FALSE)*ABSYLD2!$F116</f>
        <v>0</v>
      </c>
      <c r="T116" s="47">
        <f>ABSYLD1!T116*VLOOKUP(ABSYLD2!T$4,'[1]INTERNAL PARAMETERS-1'!$B$5:$J$44,5,FALSE)*VLOOKUP(ABSYLD2!T$4,'[1]INTERNAL PARAMETERS-1'!$B$5:$J$44,7,FALSE)*ABSYLD2!$F116 + ABSYLD1!T116*(1-VLOOKUP(ABSYLD2!T$4,'[1]INTERNAL PARAMETERS-1'!$B$5:$J$44,5,FALSE))*VLOOKUP(ABSYLD2!T$4,'[1]INTERNAL PARAMETERS-1'!$B$5:$J$44,9,FALSE)*ABSYLD2!$F116</f>
        <v>0</v>
      </c>
      <c r="U116" s="47">
        <f>ABSYLD1!U116*VLOOKUP(ABSYLD2!U$4,'[1]INTERNAL PARAMETERS-1'!$B$5:$J$44,5,FALSE)*VLOOKUP(ABSYLD2!U$4,'[1]INTERNAL PARAMETERS-1'!$B$5:$J$44,7,FALSE)*ABSYLD2!$F116 + ABSYLD1!U116*(1-VLOOKUP(ABSYLD2!U$4,'[1]INTERNAL PARAMETERS-1'!$B$5:$J$44,5,FALSE))*VLOOKUP(ABSYLD2!U$4,'[1]INTERNAL PARAMETERS-1'!$B$5:$J$44,9,FALSE)*ABSYLD2!$F116</f>
        <v>0</v>
      </c>
      <c r="V116" s="47">
        <f>ABSYLD1!V116*VLOOKUP(ABSYLD2!V$4,'[1]INTERNAL PARAMETERS-1'!$B$5:$J$44,5,FALSE)*VLOOKUP(ABSYLD2!V$4,'[1]INTERNAL PARAMETERS-1'!$B$5:$J$44,7,FALSE)*ABSYLD2!$F116 + ABSYLD1!V116*(1-VLOOKUP(ABSYLD2!V$4,'[1]INTERNAL PARAMETERS-1'!$B$5:$J$44,5,FALSE))*VLOOKUP(ABSYLD2!V$4,'[1]INTERNAL PARAMETERS-1'!$B$5:$J$44,9,FALSE)*ABSYLD2!$F116</f>
        <v>0</v>
      </c>
      <c r="W116" s="47">
        <f>ABSYLD1!W116*VLOOKUP(ABSYLD2!W$4,'[1]INTERNAL PARAMETERS-1'!$B$5:$J$44,5,FALSE)*VLOOKUP(ABSYLD2!W$4,'[1]INTERNAL PARAMETERS-1'!$B$5:$J$44,7,FALSE)*ABSYLD2!$F116 + ABSYLD1!W116*(1-VLOOKUP(ABSYLD2!W$4,'[1]INTERNAL PARAMETERS-1'!$B$5:$J$44,5,FALSE))*VLOOKUP(ABSYLD2!W$4,'[1]INTERNAL PARAMETERS-1'!$B$5:$J$44,9,FALSE)*ABSYLD2!$F116</f>
        <v>0</v>
      </c>
      <c r="X116" s="47">
        <f>ABSYLD1!X116*VLOOKUP(ABSYLD2!X$4,'[1]INTERNAL PARAMETERS-1'!$B$5:$J$44,5,FALSE)*VLOOKUP(ABSYLD2!X$4,'[1]INTERNAL PARAMETERS-1'!$B$5:$J$44,7,FALSE)*ABSYLD2!$F116 + ABSYLD1!X116*(1-VLOOKUP(ABSYLD2!X$4,'[1]INTERNAL PARAMETERS-1'!$B$5:$J$44,5,FALSE))*VLOOKUP(ABSYLD2!X$4,'[1]INTERNAL PARAMETERS-1'!$B$5:$J$44,9,FALSE)*ABSYLD2!$F116</f>
        <v>0</v>
      </c>
      <c r="Y116" s="47">
        <f>ABSYLD1!Y116*VLOOKUP(ABSYLD2!Y$4,'[1]INTERNAL PARAMETERS-1'!$B$5:$J$44,5,FALSE)*VLOOKUP(ABSYLD2!Y$4,'[1]INTERNAL PARAMETERS-1'!$B$5:$J$44,7,FALSE)*ABSYLD2!$F116 + ABSYLD1!Y116*(1-VLOOKUP(ABSYLD2!Y$4,'[1]INTERNAL PARAMETERS-1'!$B$5:$J$44,5,FALSE))*VLOOKUP(ABSYLD2!Y$4,'[1]INTERNAL PARAMETERS-1'!$B$5:$J$44,9,FALSE)*ABSYLD2!$F116</f>
        <v>0</v>
      </c>
      <c r="Z116" s="47">
        <f>ABSYLD1!Z116*VLOOKUP(ABSYLD2!Z$4,'[1]INTERNAL PARAMETERS-1'!$B$5:$J$44,5,FALSE)*VLOOKUP(ABSYLD2!Z$4,'[1]INTERNAL PARAMETERS-1'!$B$5:$J$44,7,FALSE)*ABSYLD2!$F116 + ABSYLD1!Z116*(1-VLOOKUP(ABSYLD2!Z$4,'[1]INTERNAL PARAMETERS-1'!$B$5:$J$44,5,FALSE))*VLOOKUP(ABSYLD2!Z$4,'[1]INTERNAL PARAMETERS-1'!$B$5:$J$44,9,FALSE)*ABSYLD2!$F116</f>
        <v>0</v>
      </c>
      <c r="AA116" s="47">
        <f>ABSYLD1!AA116*VLOOKUP(ABSYLD2!AA$4,'[1]INTERNAL PARAMETERS-1'!$B$5:$J$44,5,FALSE)*VLOOKUP(ABSYLD2!AA$4,'[1]INTERNAL PARAMETERS-1'!$B$5:$J$44,7,FALSE)*ABSYLD2!$F116 + ABSYLD1!AA116*(1-VLOOKUP(ABSYLD2!AA$4,'[1]INTERNAL PARAMETERS-1'!$B$5:$J$44,5,FALSE))*VLOOKUP(ABSYLD2!AA$4,'[1]INTERNAL PARAMETERS-1'!$B$5:$J$44,9,FALSE)*ABSYLD2!$F116</f>
        <v>0</v>
      </c>
      <c r="AB116" s="47">
        <f>ABSYLD1!AB116*VLOOKUP(ABSYLD2!AB$4,'[1]INTERNAL PARAMETERS-1'!$B$5:$J$44,5,FALSE)*VLOOKUP(ABSYLD2!AB$4,'[1]INTERNAL PARAMETERS-1'!$B$5:$J$44,7,FALSE)*ABSYLD2!$F116 + ABSYLD1!AB116*(1-VLOOKUP(ABSYLD2!AB$4,'[1]INTERNAL PARAMETERS-1'!$B$5:$J$44,5,FALSE))*VLOOKUP(ABSYLD2!AB$4,'[1]INTERNAL PARAMETERS-1'!$B$5:$J$44,9,FALSE)*ABSYLD2!$F116</f>
        <v>0</v>
      </c>
      <c r="AC116" s="47">
        <f>ABSYLD1!AC116*VLOOKUP(ABSYLD2!AC$4,'[1]INTERNAL PARAMETERS-1'!$B$5:$J$44,5,FALSE)*VLOOKUP(ABSYLD2!AC$4,'[1]INTERNAL PARAMETERS-1'!$B$5:$J$44,7,FALSE)*ABSYLD2!$F116 + ABSYLD1!AC116*(1-VLOOKUP(ABSYLD2!AC$4,'[1]INTERNAL PARAMETERS-1'!$B$5:$J$44,5,FALSE))*VLOOKUP(ABSYLD2!AC$4,'[1]INTERNAL PARAMETERS-1'!$B$5:$J$44,9,FALSE)*ABSYLD2!$F116</f>
        <v>0</v>
      </c>
      <c r="AD116" s="47">
        <f>ABSYLD1!AD116*VLOOKUP(ABSYLD2!AD$4,'[1]INTERNAL PARAMETERS-1'!$B$5:$J$44,5,FALSE)*VLOOKUP(ABSYLD2!AD$4,'[1]INTERNAL PARAMETERS-1'!$B$5:$J$44,7,FALSE)*ABSYLD2!$F116 + ABSYLD1!AD116*(1-VLOOKUP(ABSYLD2!AD$4,'[1]INTERNAL PARAMETERS-1'!$B$5:$J$44,5,FALSE))*VLOOKUP(ABSYLD2!AD$4,'[1]INTERNAL PARAMETERS-1'!$B$5:$J$44,9,FALSE)*ABSYLD2!$F116</f>
        <v>0</v>
      </c>
      <c r="AE116" s="47">
        <f>ABSYLD1!AE116*VLOOKUP(ABSYLD2!AE$4,'[1]INTERNAL PARAMETERS-1'!$B$5:$J$44,5,FALSE)*VLOOKUP(ABSYLD2!AE$4,'[1]INTERNAL PARAMETERS-1'!$B$5:$J$44,7,FALSE)*ABSYLD2!$F116 + ABSYLD1!AE116*(1-VLOOKUP(ABSYLD2!AE$4,'[1]INTERNAL PARAMETERS-1'!$B$5:$J$44,5,FALSE))*VLOOKUP(ABSYLD2!AE$4,'[1]INTERNAL PARAMETERS-1'!$B$5:$J$44,9,FALSE)*ABSYLD2!$F116</f>
        <v>0</v>
      </c>
      <c r="AF116" s="47">
        <f>ABSYLD1!AF116*VLOOKUP(ABSYLD2!AF$4,'[1]INTERNAL PARAMETERS-1'!$B$5:$J$44,5,FALSE)*VLOOKUP(ABSYLD2!AF$4,'[1]INTERNAL PARAMETERS-1'!$B$5:$J$44,7,FALSE)*ABSYLD2!$F116 + ABSYLD1!AF116*(1-VLOOKUP(ABSYLD2!AF$4,'[1]INTERNAL PARAMETERS-1'!$B$5:$J$44,5,FALSE))*VLOOKUP(ABSYLD2!AF$4,'[1]INTERNAL PARAMETERS-1'!$B$5:$J$44,9,FALSE)*ABSYLD2!$F116</f>
        <v>0</v>
      </c>
      <c r="AG116" s="47">
        <f>ABSYLD1!AG116*VLOOKUP(ABSYLD2!AG$4,'[1]INTERNAL PARAMETERS-1'!$B$5:$J$44,5,FALSE)*VLOOKUP(ABSYLD2!AG$4,'[1]INTERNAL PARAMETERS-1'!$B$5:$J$44,7,FALSE)*ABSYLD2!$F116 + ABSYLD1!AG116*(1-VLOOKUP(ABSYLD2!AG$4,'[1]INTERNAL PARAMETERS-1'!$B$5:$J$44,5,FALSE))*VLOOKUP(ABSYLD2!AG$4,'[1]INTERNAL PARAMETERS-1'!$B$5:$J$44,9,FALSE)*ABSYLD2!$F116</f>
        <v>0</v>
      </c>
      <c r="AH116" s="47">
        <f>ABSYLD1!AH116*VLOOKUP(ABSYLD2!AH$4,'[1]INTERNAL PARAMETERS-1'!$B$5:$J$44,5,FALSE)*VLOOKUP(ABSYLD2!AH$4,'[1]INTERNAL PARAMETERS-1'!$B$5:$J$44,7,FALSE)*ABSYLD2!$F116 + ABSYLD1!AH116*(1-VLOOKUP(ABSYLD2!AH$4,'[1]INTERNAL PARAMETERS-1'!$B$5:$J$44,5,FALSE))*VLOOKUP(ABSYLD2!AH$4,'[1]INTERNAL PARAMETERS-1'!$B$5:$J$44,9,FALSE)*ABSYLD2!$F116</f>
        <v>0</v>
      </c>
      <c r="AI116" s="47">
        <f>ABSYLD1!AI116*VLOOKUP(ABSYLD2!AI$4,'[1]INTERNAL PARAMETERS-1'!$B$5:$J$44,5,FALSE)*VLOOKUP(ABSYLD2!AI$4,'[1]INTERNAL PARAMETERS-1'!$B$5:$J$44,7,FALSE)*ABSYLD2!$F116 + ABSYLD1!AI116*(1-VLOOKUP(ABSYLD2!AI$4,'[1]INTERNAL PARAMETERS-1'!$B$5:$J$44,5,FALSE))*VLOOKUP(ABSYLD2!AI$4,'[1]INTERNAL PARAMETERS-1'!$B$5:$J$44,9,FALSE)*ABSYLD2!$F116</f>
        <v>0</v>
      </c>
      <c r="AJ116" s="47">
        <f>ABSYLD1!AJ116*VLOOKUP(ABSYLD2!AJ$4,'[1]INTERNAL PARAMETERS-1'!$B$5:$J$44,5,FALSE)*VLOOKUP(ABSYLD2!AJ$4,'[1]INTERNAL PARAMETERS-1'!$B$5:$J$44,7,FALSE)*ABSYLD2!$F116 + ABSYLD1!AJ116*(1-VLOOKUP(ABSYLD2!AJ$4,'[1]INTERNAL PARAMETERS-1'!$B$5:$J$44,5,FALSE))*VLOOKUP(ABSYLD2!AJ$4,'[1]INTERNAL PARAMETERS-1'!$B$5:$J$44,9,FALSE)*ABSYLD2!$F116</f>
        <v>0</v>
      </c>
      <c r="AK116" s="47">
        <f>ABSYLD1!AK116*VLOOKUP(ABSYLD2!AK$4,'[1]INTERNAL PARAMETERS-1'!$B$5:$J$44,5,FALSE)*VLOOKUP(ABSYLD2!AK$4,'[1]INTERNAL PARAMETERS-1'!$B$5:$J$44,7,FALSE)*ABSYLD2!$F116 + ABSYLD1!AK116*(1-VLOOKUP(ABSYLD2!AK$4,'[1]INTERNAL PARAMETERS-1'!$B$5:$J$44,5,FALSE))*VLOOKUP(ABSYLD2!AK$4,'[1]INTERNAL PARAMETERS-1'!$B$5:$J$44,9,FALSE)*ABSYLD2!$F116</f>
        <v>0</v>
      </c>
      <c r="AL116" s="47">
        <f>ABSYLD1!AL116*VLOOKUP(ABSYLD2!AL$4,'[1]INTERNAL PARAMETERS-1'!$B$5:$J$44,5,FALSE)*VLOOKUP(ABSYLD2!AL$4,'[1]INTERNAL PARAMETERS-1'!$B$5:$J$44,7,FALSE)*ABSYLD2!$F116 + ABSYLD1!AL116*(1-VLOOKUP(ABSYLD2!AL$4,'[1]INTERNAL PARAMETERS-1'!$B$5:$J$44,5,FALSE))*VLOOKUP(ABSYLD2!AL$4,'[1]INTERNAL PARAMETERS-1'!$B$5:$J$44,9,FALSE)*ABSYLD2!$F116</f>
        <v>0</v>
      </c>
      <c r="AM116" s="47">
        <f>ABSYLD1!AM116*VLOOKUP(ABSYLD2!AM$4,'[1]INTERNAL PARAMETERS-1'!$B$5:$J$44,5,FALSE)*VLOOKUP(ABSYLD2!AM$4,'[1]INTERNAL PARAMETERS-1'!$B$5:$J$44,7,FALSE)*ABSYLD2!$F116 + ABSYLD1!AM116*(1-VLOOKUP(ABSYLD2!AM$4,'[1]INTERNAL PARAMETERS-1'!$B$5:$J$44,5,FALSE))*VLOOKUP(ABSYLD2!AM$4,'[1]INTERNAL PARAMETERS-1'!$B$5:$J$44,9,FALSE)*ABSYLD2!$F116</f>
        <v>0</v>
      </c>
      <c r="AN116" s="47">
        <f>ABSYLD1!AN116*VLOOKUP(ABSYLD2!AN$4,'[1]INTERNAL PARAMETERS-1'!$B$5:$J$44,5,FALSE)*VLOOKUP(ABSYLD2!AN$4,'[1]INTERNAL PARAMETERS-1'!$B$5:$J$44,7,FALSE)*ABSYLD2!$F116 + ABSYLD1!AN116*(1-VLOOKUP(ABSYLD2!AN$4,'[1]INTERNAL PARAMETERS-1'!$B$5:$J$44,5,FALSE))*VLOOKUP(ABSYLD2!AN$4,'[1]INTERNAL PARAMETERS-1'!$B$5:$J$44,9,FALSE)*ABSYLD2!$F116</f>
        <v>0</v>
      </c>
      <c r="AO116" s="47">
        <f>ABSYLD1!AO116*VLOOKUP(ABSYLD2!AO$4,'[1]INTERNAL PARAMETERS-1'!$B$5:$J$44,5,FALSE)*VLOOKUP(ABSYLD2!AO$4,'[1]INTERNAL PARAMETERS-1'!$B$5:$J$44,7,FALSE)*ABSYLD2!$F116 + ABSYLD1!AO116*(1-VLOOKUP(ABSYLD2!AO$4,'[1]INTERNAL PARAMETERS-1'!$B$5:$J$44,5,FALSE))*VLOOKUP(ABSYLD2!AO$4,'[1]INTERNAL PARAMETERS-1'!$B$5:$J$44,9,FALSE)*ABSYLD2!$F116</f>
        <v>0</v>
      </c>
      <c r="AP116" s="47">
        <f>ABSYLD1!AP116*VLOOKUP(ABSYLD2!AP$4,'[1]INTERNAL PARAMETERS-1'!$B$5:$J$44,5,FALSE)*VLOOKUP(ABSYLD2!AP$4,'[1]INTERNAL PARAMETERS-1'!$B$5:$J$44,7,FALSE)*ABSYLD2!$F116 + ABSYLD1!AP116*(1-VLOOKUP(ABSYLD2!AP$4,'[1]INTERNAL PARAMETERS-1'!$B$5:$J$44,5,FALSE))*VLOOKUP(ABSYLD2!AP$4,'[1]INTERNAL PARAMETERS-1'!$B$5:$J$44,9,FALSE)*ABSYLD2!$F116</f>
        <v>0</v>
      </c>
      <c r="AQ116" s="47">
        <f>ABSYLD1!AQ116*VLOOKUP(ABSYLD2!AQ$4,'[1]INTERNAL PARAMETERS-1'!$B$5:$J$44,5,FALSE)*VLOOKUP(ABSYLD2!AQ$4,'[1]INTERNAL PARAMETERS-1'!$B$5:$J$44,7,FALSE)*ABSYLD2!$F116 + ABSYLD1!AQ116*(1-VLOOKUP(ABSYLD2!AQ$4,'[1]INTERNAL PARAMETERS-1'!$B$5:$J$44,5,FALSE))*VLOOKUP(ABSYLD2!AQ$4,'[1]INTERNAL PARAMETERS-1'!$B$5:$J$44,9,FALSE)*ABSYLD2!$F116</f>
        <v>0</v>
      </c>
      <c r="AR116" s="47">
        <f>ABSYLD1!AR116*VLOOKUP(ABSYLD2!AR$4,'[1]INTERNAL PARAMETERS-1'!$B$5:$J$44,5,FALSE)*VLOOKUP(ABSYLD2!AR$4,'[1]INTERNAL PARAMETERS-1'!$B$5:$J$44,7,FALSE)*ABSYLD2!$F116 + ABSYLD1!AR116*(1-VLOOKUP(ABSYLD2!AR$4,'[1]INTERNAL PARAMETERS-1'!$B$5:$J$44,5,FALSE))*VLOOKUP(ABSYLD2!AR$4,'[1]INTERNAL PARAMETERS-1'!$B$5:$J$44,9,FALSE)*ABSYLD2!$F116</f>
        <v>0</v>
      </c>
      <c r="AS116" s="47">
        <f>ABSYLD1!AS116*VLOOKUP(ABSYLD2!AS$4,'[1]INTERNAL PARAMETERS-1'!$B$5:$J$44,5,FALSE)*VLOOKUP(ABSYLD2!AS$4,'[1]INTERNAL PARAMETERS-1'!$B$5:$J$44,7,FALSE)*ABSYLD2!$F116 + ABSYLD1!AS116*(1-VLOOKUP(ABSYLD2!AS$4,'[1]INTERNAL PARAMETERS-1'!$B$5:$J$44,5,FALSE))*VLOOKUP(ABSYLD2!AS$4,'[1]INTERNAL PARAMETERS-1'!$B$5:$J$44,9,FALSE)*ABSYLD2!$F116</f>
        <v>0</v>
      </c>
      <c r="AT116" s="46">
        <f>ABSYLD1!AT116*VLOOKUP(ABSYLD2!AT$4,'[1]INTERNAL PARAMETERS-1'!$B$5:$J$44,5,FALSE)*VLOOKUP(ABSYLD2!AT$4,'[1]INTERNAL PARAMETERS-1'!$B$5:$J$44,7,FALSE)*ABSYLD2!$F116 + ABSYLD1!AT116*(1-VLOOKUP(ABSYLD2!AT$4,'[1]INTERNAL PARAMETERS-1'!$B$5:$J$44,5,FALSE))*VLOOKUP(ABSYLD2!AT$4,'[1]INTERNAL PARAMETERS-1'!$B$5:$J$44,9,FALSE)*ABSYLD2!$F116</f>
        <v>0</v>
      </c>
      <c r="AU116" s="48">
        <f>ABSYLD1!AU116*VLOOKUP(ABSYLD2!AU$4,'[1]INTERNAL PARAMETERS-1'!$B$5:$J$44,5,FALSE)*VLOOKUP(ABSYLD2!AU$4,'[1]INTERNAL PARAMETERS-1'!$B$5:$J$44,6,FALSE)*VLOOKUP(ABSYLD2!AU$4,'[1]INTERNAL PARAMETERS-1'!$B$5:$J$44,3,FALSE) + ABSYLD1!AU116*(1-VLOOKUP(ABSYLD2!AU$4,'[1]INTERNAL PARAMETERS-1'!$B$5:$J$44,5,FALSE))*VLOOKUP(ABSYLD2!AU$4,'[1]INTERNAL PARAMETERS-1'!$B$5:$J$44,8,FALSE)*VLOOKUP(ABSYLD2!AU$4,'[1]INTERNAL PARAMETERS-1'!$B$5:$J$44,3,FALSE)</f>
        <v>0</v>
      </c>
      <c r="AV116" s="47">
        <f>ABSYLD1!AV116*VLOOKUP(ABSYLD2!AV$4,'[1]INTERNAL PARAMETERS-1'!$B$5:$J$44,5,FALSE)*VLOOKUP(ABSYLD2!AV$4,'[1]INTERNAL PARAMETERS-1'!$B$5:$J$44,6,FALSE)*VLOOKUP(ABSYLD2!AV$4,'[1]INTERNAL PARAMETERS-1'!$B$5:$J$44,3,FALSE) + ABSYLD1!AV116*(1-VLOOKUP(ABSYLD2!AV$4,'[1]INTERNAL PARAMETERS-1'!$B$5:$J$44,5,FALSE))*VLOOKUP(ABSYLD2!AV$4,'[1]INTERNAL PARAMETERS-1'!$B$5:$J$44,8,FALSE)*VLOOKUP(ABSYLD2!AV$4,'[1]INTERNAL PARAMETERS-1'!$B$5:$J$44,3,FALSE)</f>
        <v>0</v>
      </c>
      <c r="AW116" s="47">
        <f>ABSYLD1!AW116*VLOOKUP(ABSYLD2!AW$4,'[1]INTERNAL PARAMETERS-1'!$B$5:$J$44,5,FALSE)*VLOOKUP(ABSYLD2!AW$4,'[1]INTERNAL PARAMETERS-1'!$B$5:$J$44,6,FALSE)*VLOOKUP(ABSYLD2!AW$4,'[1]INTERNAL PARAMETERS-1'!$B$5:$J$44,3,FALSE) + ABSYLD1!AW116*(1-VLOOKUP(ABSYLD2!AW$4,'[1]INTERNAL PARAMETERS-1'!$B$5:$J$44,5,FALSE))*VLOOKUP(ABSYLD2!AW$4,'[1]INTERNAL PARAMETERS-1'!$B$5:$J$44,8,FALSE)*VLOOKUP(ABSYLD2!AW$4,'[1]INTERNAL PARAMETERS-1'!$B$5:$J$44,3,FALSE)</f>
        <v>0</v>
      </c>
      <c r="AX116" s="47">
        <f>ABSYLD1!AX116*VLOOKUP(ABSYLD2!AX$4,'[1]INTERNAL PARAMETERS-1'!$B$5:$J$44,5,FALSE)*VLOOKUP(ABSYLD2!AX$4,'[1]INTERNAL PARAMETERS-1'!$B$5:$J$44,6,FALSE)*VLOOKUP(ABSYLD2!AX$4,'[1]INTERNAL PARAMETERS-1'!$B$5:$J$44,3,FALSE) + ABSYLD1!AX116*(1-VLOOKUP(ABSYLD2!AX$4,'[1]INTERNAL PARAMETERS-1'!$B$5:$J$44,5,FALSE))*VLOOKUP(ABSYLD2!AX$4,'[1]INTERNAL PARAMETERS-1'!$B$5:$J$44,8,FALSE)*VLOOKUP(ABSYLD2!AX$4,'[1]INTERNAL PARAMETERS-1'!$B$5:$J$44,3,FALSE)</f>
        <v>0</v>
      </c>
      <c r="AY116" s="47">
        <f>ABSYLD1!AY116*VLOOKUP(ABSYLD2!AY$4,'[1]INTERNAL PARAMETERS-1'!$B$5:$J$44,5,FALSE)*VLOOKUP(ABSYLD2!AY$4,'[1]INTERNAL PARAMETERS-1'!$B$5:$J$44,6,FALSE)*VLOOKUP(ABSYLD2!AY$4,'[1]INTERNAL PARAMETERS-1'!$B$5:$J$44,3,FALSE) + ABSYLD1!AY116*(1-VLOOKUP(ABSYLD2!AY$4,'[1]INTERNAL PARAMETERS-1'!$B$5:$J$44,5,FALSE))*VLOOKUP(ABSYLD2!AY$4,'[1]INTERNAL PARAMETERS-1'!$B$5:$J$44,8,FALSE)*VLOOKUP(ABSYLD2!AY$4,'[1]INTERNAL PARAMETERS-1'!$B$5:$J$44,3,FALSE)</f>
        <v>0</v>
      </c>
      <c r="AZ116" s="47">
        <f>ABSYLD1!AZ116*VLOOKUP(ABSYLD2!AZ$4,'[1]INTERNAL PARAMETERS-1'!$B$5:$J$44,5,FALSE)*VLOOKUP(ABSYLD2!AZ$4,'[1]INTERNAL PARAMETERS-1'!$B$5:$J$44,6,FALSE)*VLOOKUP(ABSYLD2!AZ$4,'[1]INTERNAL PARAMETERS-1'!$B$5:$J$44,3,FALSE) + ABSYLD1!AZ116*(1-VLOOKUP(ABSYLD2!AZ$4,'[1]INTERNAL PARAMETERS-1'!$B$5:$J$44,5,FALSE))*VLOOKUP(ABSYLD2!AZ$4,'[1]INTERNAL PARAMETERS-1'!$B$5:$J$44,8,FALSE)*VLOOKUP(ABSYLD2!AZ$4,'[1]INTERNAL PARAMETERS-1'!$B$5:$J$44,3,FALSE)</f>
        <v>0</v>
      </c>
      <c r="BA116" s="47">
        <f>ABSYLD1!BA116*VLOOKUP(ABSYLD2!BA$4,'[1]INTERNAL PARAMETERS-1'!$B$5:$J$44,5,FALSE)*VLOOKUP(ABSYLD2!BA$4,'[1]INTERNAL PARAMETERS-1'!$B$5:$J$44,6,FALSE)*VLOOKUP(ABSYLD2!BA$4,'[1]INTERNAL PARAMETERS-1'!$B$5:$J$44,3,FALSE) + ABSYLD1!BA116*(1-VLOOKUP(ABSYLD2!BA$4,'[1]INTERNAL PARAMETERS-1'!$B$5:$J$44,5,FALSE))*VLOOKUP(ABSYLD2!BA$4,'[1]INTERNAL PARAMETERS-1'!$B$5:$J$44,8,FALSE)*VLOOKUP(ABSYLD2!BA$4,'[1]INTERNAL PARAMETERS-1'!$B$5:$J$44,3,FALSE)</f>
        <v>0</v>
      </c>
      <c r="BB116" s="47">
        <f>ABSYLD1!BB116*VLOOKUP(ABSYLD2!BB$4,'[1]INTERNAL PARAMETERS-1'!$B$5:$J$44,5,FALSE)*VLOOKUP(ABSYLD2!BB$4,'[1]INTERNAL PARAMETERS-1'!$B$5:$J$44,6,FALSE)*VLOOKUP(ABSYLD2!BB$4,'[1]INTERNAL PARAMETERS-1'!$B$5:$J$44,3,FALSE) + ABSYLD1!BB116*(1-VLOOKUP(ABSYLD2!BB$4,'[1]INTERNAL PARAMETERS-1'!$B$5:$J$44,5,FALSE))*VLOOKUP(ABSYLD2!BB$4,'[1]INTERNAL PARAMETERS-1'!$B$5:$J$44,8,FALSE)*VLOOKUP(ABSYLD2!BB$4,'[1]INTERNAL PARAMETERS-1'!$B$5:$J$44,3,FALSE)</f>
        <v>0</v>
      </c>
      <c r="BC116" s="47">
        <f>ABSYLD1!BC116*VLOOKUP(ABSYLD2!BC$4,'[1]INTERNAL PARAMETERS-1'!$B$5:$J$44,5,FALSE)*VLOOKUP(ABSYLD2!BC$4,'[1]INTERNAL PARAMETERS-1'!$B$5:$J$44,6,FALSE)*VLOOKUP(ABSYLD2!BC$4,'[1]INTERNAL PARAMETERS-1'!$B$5:$J$44,3,FALSE) + ABSYLD1!BC116*(1-VLOOKUP(ABSYLD2!BC$4,'[1]INTERNAL PARAMETERS-1'!$B$5:$J$44,5,FALSE))*VLOOKUP(ABSYLD2!BC$4,'[1]INTERNAL PARAMETERS-1'!$B$5:$J$44,8,FALSE)*VLOOKUP(ABSYLD2!BC$4,'[1]INTERNAL PARAMETERS-1'!$B$5:$J$44,3,FALSE)</f>
        <v>0</v>
      </c>
      <c r="BD116" s="47">
        <f>ABSYLD1!BD116*VLOOKUP(ABSYLD2!BD$4,'[1]INTERNAL PARAMETERS-1'!$B$5:$J$44,5,FALSE)*VLOOKUP(ABSYLD2!BD$4,'[1]INTERNAL PARAMETERS-1'!$B$5:$J$44,6,FALSE)*VLOOKUP(ABSYLD2!BD$4,'[1]INTERNAL PARAMETERS-1'!$B$5:$J$44,3,FALSE) + ABSYLD1!BD116*(1-VLOOKUP(ABSYLD2!BD$4,'[1]INTERNAL PARAMETERS-1'!$B$5:$J$44,5,FALSE))*VLOOKUP(ABSYLD2!BD$4,'[1]INTERNAL PARAMETERS-1'!$B$5:$J$44,8,FALSE)*VLOOKUP(ABSYLD2!BD$4,'[1]INTERNAL PARAMETERS-1'!$B$5:$J$44,3,FALSE)</f>
        <v>0</v>
      </c>
      <c r="BE116" s="47">
        <f>ABSYLD1!BE116*VLOOKUP(ABSYLD2!BE$4,'[1]INTERNAL PARAMETERS-1'!$B$5:$J$44,5,FALSE)*VLOOKUP(ABSYLD2!BE$4,'[1]INTERNAL PARAMETERS-1'!$B$5:$J$44,6,FALSE)*VLOOKUP(ABSYLD2!BE$4,'[1]INTERNAL PARAMETERS-1'!$B$5:$J$44,3,FALSE) + ABSYLD1!BE116*(1-VLOOKUP(ABSYLD2!BE$4,'[1]INTERNAL PARAMETERS-1'!$B$5:$J$44,5,FALSE))*VLOOKUP(ABSYLD2!BE$4,'[1]INTERNAL PARAMETERS-1'!$B$5:$J$44,8,FALSE)*VLOOKUP(ABSYLD2!BE$4,'[1]INTERNAL PARAMETERS-1'!$B$5:$J$44,3,FALSE)</f>
        <v>0</v>
      </c>
      <c r="BF116" s="47">
        <f>ABSYLD1!BF116*VLOOKUP(ABSYLD2!BF$4,'[1]INTERNAL PARAMETERS-1'!$B$5:$J$44,5,FALSE)*VLOOKUP(ABSYLD2!BF$4,'[1]INTERNAL PARAMETERS-1'!$B$5:$J$44,6,FALSE)*VLOOKUP(ABSYLD2!BF$4,'[1]INTERNAL PARAMETERS-1'!$B$5:$J$44,3,FALSE) + ABSYLD1!BF116*(1-VLOOKUP(ABSYLD2!BF$4,'[1]INTERNAL PARAMETERS-1'!$B$5:$J$44,5,FALSE))*VLOOKUP(ABSYLD2!BF$4,'[1]INTERNAL PARAMETERS-1'!$B$5:$J$44,8,FALSE)*VLOOKUP(ABSYLD2!BF$4,'[1]INTERNAL PARAMETERS-1'!$B$5:$J$44,3,FALSE)</f>
        <v>0</v>
      </c>
      <c r="BG116" s="47">
        <f>ABSYLD1!BG116*VLOOKUP(ABSYLD2!BG$4,'[1]INTERNAL PARAMETERS-1'!$B$5:$J$44,5,FALSE)*VLOOKUP(ABSYLD2!BG$4,'[1]INTERNAL PARAMETERS-1'!$B$5:$J$44,6,FALSE)*VLOOKUP(ABSYLD2!BG$4,'[1]INTERNAL PARAMETERS-1'!$B$5:$J$44,3,FALSE) + ABSYLD1!BG116*(1-VLOOKUP(ABSYLD2!BG$4,'[1]INTERNAL PARAMETERS-1'!$B$5:$J$44,5,FALSE))*VLOOKUP(ABSYLD2!BG$4,'[1]INTERNAL PARAMETERS-1'!$B$5:$J$44,8,FALSE)*VLOOKUP(ABSYLD2!BG$4,'[1]INTERNAL PARAMETERS-1'!$B$5:$J$44,3,FALSE)</f>
        <v>0</v>
      </c>
      <c r="BH116" s="47">
        <f>ABSYLD1!BH116*VLOOKUP(ABSYLD2!BH$4,'[1]INTERNAL PARAMETERS-1'!$B$5:$J$44,5,FALSE)*VLOOKUP(ABSYLD2!BH$4,'[1]INTERNAL PARAMETERS-1'!$B$5:$J$44,6,FALSE)*VLOOKUP(ABSYLD2!BH$4,'[1]INTERNAL PARAMETERS-1'!$B$5:$J$44,3,FALSE) + ABSYLD1!BH116*(1-VLOOKUP(ABSYLD2!BH$4,'[1]INTERNAL PARAMETERS-1'!$B$5:$J$44,5,FALSE))*VLOOKUP(ABSYLD2!BH$4,'[1]INTERNAL PARAMETERS-1'!$B$5:$J$44,8,FALSE)*VLOOKUP(ABSYLD2!BH$4,'[1]INTERNAL PARAMETERS-1'!$B$5:$J$44,3,FALSE)</f>
        <v>0</v>
      </c>
      <c r="BI116" s="47">
        <f>ABSYLD1!BI116*VLOOKUP(ABSYLD2!BI$4,'[1]INTERNAL PARAMETERS-1'!$B$5:$J$44,5,FALSE)*VLOOKUP(ABSYLD2!BI$4,'[1]INTERNAL PARAMETERS-1'!$B$5:$J$44,6,FALSE)*VLOOKUP(ABSYLD2!BI$4,'[1]INTERNAL PARAMETERS-1'!$B$5:$J$44,3,FALSE) + ABSYLD1!BI116*(1-VLOOKUP(ABSYLD2!BI$4,'[1]INTERNAL PARAMETERS-1'!$B$5:$J$44,5,FALSE))*VLOOKUP(ABSYLD2!BI$4,'[1]INTERNAL PARAMETERS-1'!$B$5:$J$44,8,FALSE)*VLOOKUP(ABSYLD2!BI$4,'[1]INTERNAL PARAMETERS-1'!$B$5:$J$44,3,FALSE)</f>
        <v>0</v>
      </c>
      <c r="BJ116" s="47">
        <f>ABSYLD1!BJ116*VLOOKUP(ABSYLD2!BJ$4,'[1]INTERNAL PARAMETERS-1'!$B$5:$J$44,5,FALSE)*VLOOKUP(ABSYLD2!BJ$4,'[1]INTERNAL PARAMETERS-1'!$B$5:$J$44,6,FALSE)*VLOOKUP(ABSYLD2!BJ$4,'[1]INTERNAL PARAMETERS-1'!$B$5:$J$44,3,FALSE) + ABSYLD1!BJ116*(1-VLOOKUP(ABSYLD2!BJ$4,'[1]INTERNAL PARAMETERS-1'!$B$5:$J$44,5,FALSE))*VLOOKUP(ABSYLD2!BJ$4,'[1]INTERNAL PARAMETERS-1'!$B$5:$J$44,8,FALSE)*VLOOKUP(ABSYLD2!BJ$4,'[1]INTERNAL PARAMETERS-1'!$B$5:$J$44,3,FALSE)</f>
        <v>0</v>
      </c>
      <c r="BK116" s="47">
        <f>ABSYLD1!BK116*VLOOKUP(ABSYLD2!BK$4,'[1]INTERNAL PARAMETERS-1'!$B$5:$J$44,5,FALSE)*VLOOKUP(ABSYLD2!BK$4,'[1]INTERNAL PARAMETERS-1'!$B$5:$J$44,6,FALSE)*VLOOKUP(ABSYLD2!BK$4,'[1]INTERNAL PARAMETERS-1'!$B$5:$J$44,3,FALSE) + ABSYLD1!BK116*(1-VLOOKUP(ABSYLD2!BK$4,'[1]INTERNAL PARAMETERS-1'!$B$5:$J$44,5,FALSE))*VLOOKUP(ABSYLD2!BK$4,'[1]INTERNAL PARAMETERS-1'!$B$5:$J$44,8,FALSE)*VLOOKUP(ABSYLD2!BK$4,'[1]INTERNAL PARAMETERS-1'!$B$5:$J$44,3,FALSE)</f>
        <v>0</v>
      </c>
      <c r="BL116" s="47">
        <f>ABSYLD1!BL116*VLOOKUP(ABSYLD2!BL$4,'[1]INTERNAL PARAMETERS-1'!$B$5:$J$44,5,FALSE)*VLOOKUP(ABSYLD2!BL$4,'[1]INTERNAL PARAMETERS-1'!$B$5:$J$44,6,FALSE)*VLOOKUP(ABSYLD2!BL$4,'[1]INTERNAL PARAMETERS-1'!$B$5:$J$44,3,FALSE) + ABSYLD1!BL116*(1-VLOOKUP(ABSYLD2!BL$4,'[1]INTERNAL PARAMETERS-1'!$B$5:$J$44,5,FALSE))*VLOOKUP(ABSYLD2!BL$4,'[1]INTERNAL PARAMETERS-1'!$B$5:$J$44,8,FALSE)*VLOOKUP(ABSYLD2!BL$4,'[1]INTERNAL PARAMETERS-1'!$B$5:$J$44,3,FALSE)</f>
        <v>0</v>
      </c>
      <c r="BM116" s="47">
        <f>ABSYLD1!BM116*VLOOKUP(ABSYLD2!BM$4,'[1]INTERNAL PARAMETERS-1'!$B$5:$J$44,5,FALSE)*VLOOKUP(ABSYLD2!BM$4,'[1]INTERNAL PARAMETERS-1'!$B$5:$J$44,6,FALSE)*VLOOKUP(ABSYLD2!BM$4,'[1]INTERNAL PARAMETERS-1'!$B$5:$J$44,3,FALSE) + ABSYLD1!BM116*(1-VLOOKUP(ABSYLD2!BM$4,'[1]INTERNAL PARAMETERS-1'!$B$5:$J$44,5,FALSE))*VLOOKUP(ABSYLD2!BM$4,'[1]INTERNAL PARAMETERS-1'!$B$5:$J$44,8,FALSE)*VLOOKUP(ABSYLD2!BM$4,'[1]INTERNAL PARAMETERS-1'!$B$5:$J$44,3,FALSE)</f>
        <v>0</v>
      </c>
      <c r="BN116" s="47">
        <f>ABSYLD1!BN116*VLOOKUP(ABSYLD2!BN$4,'[1]INTERNAL PARAMETERS-1'!$B$5:$J$44,5,FALSE)*VLOOKUP(ABSYLD2!BN$4,'[1]INTERNAL PARAMETERS-1'!$B$5:$J$44,6,FALSE)*VLOOKUP(ABSYLD2!BN$4,'[1]INTERNAL PARAMETERS-1'!$B$5:$J$44,3,FALSE) + ABSYLD1!BN116*(1-VLOOKUP(ABSYLD2!BN$4,'[1]INTERNAL PARAMETERS-1'!$B$5:$J$44,5,FALSE))*VLOOKUP(ABSYLD2!BN$4,'[1]INTERNAL PARAMETERS-1'!$B$5:$J$44,8,FALSE)*VLOOKUP(ABSYLD2!BN$4,'[1]INTERNAL PARAMETERS-1'!$B$5:$J$44,3,FALSE)</f>
        <v>0</v>
      </c>
      <c r="BO116" s="47">
        <f>ABSYLD1!BO116*VLOOKUP(ABSYLD2!BO$4,'[1]INTERNAL PARAMETERS-1'!$B$5:$J$44,5,FALSE)*VLOOKUP(ABSYLD2!BO$4,'[1]INTERNAL PARAMETERS-1'!$B$5:$J$44,6,FALSE)*VLOOKUP(ABSYLD2!BO$4,'[1]INTERNAL PARAMETERS-1'!$B$5:$J$44,3,FALSE) + ABSYLD1!BO116*(1-VLOOKUP(ABSYLD2!BO$4,'[1]INTERNAL PARAMETERS-1'!$B$5:$J$44,5,FALSE))*VLOOKUP(ABSYLD2!BO$4,'[1]INTERNAL PARAMETERS-1'!$B$5:$J$44,8,FALSE)*VLOOKUP(ABSYLD2!BO$4,'[1]INTERNAL PARAMETERS-1'!$B$5:$J$44,3,FALSE)</f>
        <v>0</v>
      </c>
      <c r="BP116" s="47">
        <f>ABSYLD1!BP116*VLOOKUP(ABSYLD2!BP$4,'[1]INTERNAL PARAMETERS-1'!$B$5:$J$44,5,FALSE)*VLOOKUP(ABSYLD2!BP$4,'[1]INTERNAL PARAMETERS-1'!$B$5:$J$44,6,FALSE)*VLOOKUP(ABSYLD2!BP$4,'[1]INTERNAL PARAMETERS-1'!$B$5:$J$44,3,FALSE) + ABSYLD1!BP116*(1-VLOOKUP(ABSYLD2!BP$4,'[1]INTERNAL PARAMETERS-1'!$B$5:$J$44,5,FALSE))*VLOOKUP(ABSYLD2!BP$4,'[1]INTERNAL PARAMETERS-1'!$B$5:$J$44,8,FALSE)*VLOOKUP(ABSYLD2!BP$4,'[1]INTERNAL PARAMETERS-1'!$B$5:$J$44,3,FALSE)</f>
        <v>0</v>
      </c>
      <c r="BQ116" s="47">
        <f>ABSYLD1!BQ116*VLOOKUP(ABSYLD2!BQ$4,'[1]INTERNAL PARAMETERS-1'!$B$5:$J$44,5,FALSE)*VLOOKUP(ABSYLD2!BQ$4,'[1]INTERNAL PARAMETERS-1'!$B$5:$J$44,6,FALSE)*VLOOKUP(ABSYLD2!BQ$4,'[1]INTERNAL PARAMETERS-1'!$B$5:$J$44,3,FALSE) + ABSYLD1!BQ116*(1-VLOOKUP(ABSYLD2!BQ$4,'[1]INTERNAL PARAMETERS-1'!$B$5:$J$44,5,FALSE))*VLOOKUP(ABSYLD2!BQ$4,'[1]INTERNAL PARAMETERS-1'!$B$5:$J$44,8,FALSE)*VLOOKUP(ABSYLD2!BQ$4,'[1]INTERNAL PARAMETERS-1'!$B$5:$J$44,3,FALSE)</f>
        <v>0</v>
      </c>
      <c r="BR116" s="47">
        <f>ABSYLD1!BR116*VLOOKUP(ABSYLD2!BR$4,'[1]INTERNAL PARAMETERS-1'!$B$5:$J$44,5,FALSE)*VLOOKUP(ABSYLD2!BR$4,'[1]INTERNAL PARAMETERS-1'!$B$5:$J$44,6,FALSE)*VLOOKUP(ABSYLD2!BR$4,'[1]INTERNAL PARAMETERS-1'!$B$5:$J$44,3,FALSE) + ABSYLD1!BR116*(1-VLOOKUP(ABSYLD2!BR$4,'[1]INTERNAL PARAMETERS-1'!$B$5:$J$44,5,FALSE))*VLOOKUP(ABSYLD2!BR$4,'[1]INTERNAL PARAMETERS-1'!$B$5:$J$44,8,FALSE)*VLOOKUP(ABSYLD2!BR$4,'[1]INTERNAL PARAMETERS-1'!$B$5:$J$44,3,FALSE)</f>
        <v>0</v>
      </c>
      <c r="BS116" s="47">
        <f>ABSYLD1!BS116*VLOOKUP(ABSYLD2!BS$4,'[1]INTERNAL PARAMETERS-1'!$B$5:$J$44,5,FALSE)*VLOOKUP(ABSYLD2!BS$4,'[1]INTERNAL PARAMETERS-1'!$B$5:$J$44,6,FALSE)*VLOOKUP(ABSYLD2!BS$4,'[1]INTERNAL PARAMETERS-1'!$B$5:$J$44,3,FALSE) + ABSYLD1!BS116*(1-VLOOKUP(ABSYLD2!BS$4,'[1]INTERNAL PARAMETERS-1'!$B$5:$J$44,5,FALSE))*VLOOKUP(ABSYLD2!BS$4,'[1]INTERNAL PARAMETERS-1'!$B$5:$J$44,8,FALSE)*VLOOKUP(ABSYLD2!BS$4,'[1]INTERNAL PARAMETERS-1'!$B$5:$J$44,3,FALSE)</f>
        <v>0</v>
      </c>
      <c r="BT116" s="47">
        <f>ABSYLD1!BT116*VLOOKUP(ABSYLD2!BT$4,'[1]INTERNAL PARAMETERS-1'!$B$5:$J$44,5,FALSE)*VLOOKUP(ABSYLD2!BT$4,'[1]INTERNAL PARAMETERS-1'!$B$5:$J$44,6,FALSE)*VLOOKUP(ABSYLD2!BT$4,'[1]INTERNAL PARAMETERS-1'!$B$5:$J$44,3,FALSE) + ABSYLD1!BT116*(1-VLOOKUP(ABSYLD2!BT$4,'[1]INTERNAL PARAMETERS-1'!$B$5:$J$44,5,FALSE))*VLOOKUP(ABSYLD2!BT$4,'[1]INTERNAL PARAMETERS-1'!$B$5:$J$44,8,FALSE)*VLOOKUP(ABSYLD2!BT$4,'[1]INTERNAL PARAMETERS-1'!$B$5:$J$44,3,FALSE)</f>
        <v>0</v>
      </c>
      <c r="BU116" s="47">
        <f>ABSYLD1!BU116*VLOOKUP(ABSYLD2!BU$4,'[1]INTERNAL PARAMETERS-1'!$B$5:$J$44,5,FALSE)*VLOOKUP(ABSYLD2!BU$4,'[1]INTERNAL PARAMETERS-1'!$B$5:$J$44,6,FALSE)*VLOOKUP(ABSYLD2!BU$4,'[1]INTERNAL PARAMETERS-1'!$B$5:$J$44,3,FALSE) + ABSYLD1!BU116*(1-VLOOKUP(ABSYLD2!BU$4,'[1]INTERNAL PARAMETERS-1'!$B$5:$J$44,5,FALSE))*VLOOKUP(ABSYLD2!BU$4,'[1]INTERNAL PARAMETERS-1'!$B$5:$J$44,8,FALSE)*VLOOKUP(ABSYLD2!BU$4,'[1]INTERNAL PARAMETERS-1'!$B$5:$J$44,3,FALSE)</f>
        <v>0</v>
      </c>
      <c r="BV116" s="47">
        <f>ABSYLD1!BV116*VLOOKUP(ABSYLD2!BV$4,'[1]INTERNAL PARAMETERS-1'!$B$5:$J$44,5,FALSE)*VLOOKUP(ABSYLD2!BV$4,'[1]INTERNAL PARAMETERS-1'!$B$5:$J$44,6,FALSE)*VLOOKUP(ABSYLD2!BV$4,'[1]INTERNAL PARAMETERS-1'!$B$5:$J$44,3,FALSE) + ABSYLD1!BV116*(1-VLOOKUP(ABSYLD2!BV$4,'[1]INTERNAL PARAMETERS-1'!$B$5:$J$44,5,FALSE))*VLOOKUP(ABSYLD2!BV$4,'[1]INTERNAL PARAMETERS-1'!$B$5:$J$44,8,FALSE)*VLOOKUP(ABSYLD2!BV$4,'[1]INTERNAL PARAMETERS-1'!$B$5:$J$44,3,FALSE)</f>
        <v>0</v>
      </c>
      <c r="BW116" s="47">
        <f>ABSYLD1!BW116*VLOOKUP(ABSYLD2!BW$4,'[1]INTERNAL PARAMETERS-1'!$B$5:$J$44,5,FALSE)*VLOOKUP(ABSYLD2!BW$4,'[1]INTERNAL PARAMETERS-1'!$B$5:$J$44,6,FALSE)*VLOOKUP(ABSYLD2!BW$4,'[1]INTERNAL PARAMETERS-1'!$B$5:$J$44,3,FALSE) + ABSYLD1!BW116*(1-VLOOKUP(ABSYLD2!BW$4,'[1]INTERNAL PARAMETERS-1'!$B$5:$J$44,5,FALSE))*VLOOKUP(ABSYLD2!BW$4,'[1]INTERNAL PARAMETERS-1'!$B$5:$J$44,8,FALSE)*VLOOKUP(ABSYLD2!BW$4,'[1]INTERNAL PARAMETERS-1'!$B$5:$J$44,3,FALSE)</f>
        <v>0</v>
      </c>
      <c r="BX116" s="47">
        <f>ABSYLD1!BX116*VLOOKUP(ABSYLD2!BX$4,'[1]INTERNAL PARAMETERS-1'!$B$5:$J$44,5,FALSE)*VLOOKUP(ABSYLD2!BX$4,'[1]INTERNAL PARAMETERS-1'!$B$5:$J$44,6,FALSE)*VLOOKUP(ABSYLD2!BX$4,'[1]INTERNAL PARAMETERS-1'!$B$5:$J$44,3,FALSE) + ABSYLD1!BX116*(1-VLOOKUP(ABSYLD2!BX$4,'[1]INTERNAL PARAMETERS-1'!$B$5:$J$44,5,FALSE))*VLOOKUP(ABSYLD2!BX$4,'[1]INTERNAL PARAMETERS-1'!$B$5:$J$44,8,FALSE)*VLOOKUP(ABSYLD2!BX$4,'[1]INTERNAL PARAMETERS-1'!$B$5:$J$44,3,FALSE)</f>
        <v>0</v>
      </c>
      <c r="BY116" s="47">
        <f>ABSYLD1!BY116*VLOOKUP(ABSYLD2!BY$4,'[1]INTERNAL PARAMETERS-1'!$B$5:$J$44,5,FALSE)*VLOOKUP(ABSYLD2!BY$4,'[1]INTERNAL PARAMETERS-1'!$B$5:$J$44,6,FALSE)*VLOOKUP(ABSYLD2!BY$4,'[1]INTERNAL PARAMETERS-1'!$B$5:$J$44,3,FALSE) + ABSYLD1!BY116*(1-VLOOKUP(ABSYLD2!BY$4,'[1]INTERNAL PARAMETERS-1'!$B$5:$J$44,5,FALSE))*VLOOKUP(ABSYLD2!BY$4,'[1]INTERNAL PARAMETERS-1'!$B$5:$J$44,8,FALSE)*VLOOKUP(ABSYLD2!BY$4,'[1]INTERNAL PARAMETERS-1'!$B$5:$J$44,3,FALSE)</f>
        <v>0</v>
      </c>
      <c r="BZ116" s="47">
        <f>ABSYLD1!BZ116*VLOOKUP(ABSYLD2!BZ$4,'[1]INTERNAL PARAMETERS-1'!$B$5:$J$44,5,FALSE)*VLOOKUP(ABSYLD2!BZ$4,'[1]INTERNAL PARAMETERS-1'!$B$5:$J$44,6,FALSE)*VLOOKUP(ABSYLD2!BZ$4,'[1]INTERNAL PARAMETERS-1'!$B$5:$J$44,3,FALSE) + ABSYLD1!BZ116*(1-VLOOKUP(ABSYLD2!BZ$4,'[1]INTERNAL PARAMETERS-1'!$B$5:$J$44,5,FALSE))*VLOOKUP(ABSYLD2!BZ$4,'[1]INTERNAL PARAMETERS-1'!$B$5:$J$44,8,FALSE)*VLOOKUP(ABSYLD2!BZ$4,'[1]INTERNAL PARAMETERS-1'!$B$5:$J$44,3,FALSE)</f>
        <v>0</v>
      </c>
      <c r="CA116" s="47">
        <f>ABSYLD1!CA116*VLOOKUP(ABSYLD2!CA$4,'[1]INTERNAL PARAMETERS-1'!$B$5:$J$44,5,FALSE)*VLOOKUP(ABSYLD2!CA$4,'[1]INTERNAL PARAMETERS-1'!$B$5:$J$44,6,FALSE)*VLOOKUP(ABSYLD2!CA$4,'[1]INTERNAL PARAMETERS-1'!$B$5:$J$44,3,FALSE) + ABSYLD1!CA116*(1-VLOOKUP(ABSYLD2!CA$4,'[1]INTERNAL PARAMETERS-1'!$B$5:$J$44,5,FALSE))*VLOOKUP(ABSYLD2!CA$4,'[1]INTERNAL PARAMETERS-1'!$B$5:$J$44,8,FALSE)*VLOOKUP(ABSYLD2!CA$4,'[1]INTERNAL PARAMETERS-1'!$B$5:$J$44,3,FALSE)</f>
        <v>0</v>
      </c>
      <c r="CB116" s="47">
        <f>ABSYLD1!CB116*VLOOKUP(ABSYLD2!CB$4,'[1]INTERNAL PARAMETERS-1'!$B$5:$J$44,5,FALSE)*VLOOKUP(ABSYLD2!CB$4,'[1]INTERNAL PARAMETERS-1'!$B$5:$J$44,6,FALSE)*VLOOKUP(ABSYLD2!CB$4,'[1]INTERNAL PARAMETERS-1'!$B$5:$J$44,3,FALSE) + ABSYLD1!CB116*(1-VLOOKUP(ABSYLD2!CB$4,'[1]INTERNAL PARAMETERS-1'!$B$5:$J$44,5,FALSE))*VLOOKUP(ABSYLD2!CB$4,'[1]INTERNAL PARAMETERS-1'!$B$5:$J$44,8,FALSE)*VLOOKUP(ABSYLD2!CB$4,'[1]INTERNAL PARAMETERS-1'!$B$5:$J$44,3,FALSE)</f>
        <v>0</v>
      </c>
      <c r="CC116" s="47">
        <f>ABSYLD1!CC116*VLOOKUP(ABSYLD2!CC$4,'[1]INTERNAL PARAMETERS-1'!$B$5:$J$44,5,FALSE)*VLOOKUP(ABSYLD2!CC$4,'[1]INTERNAL PARAMETERS-1'!$B$5:$J$44,6,FALSE)*VLOOKUP(ABSYLD2!CC$4,'[1]INTERNAL PARAMETERS-1'!$B$5:$J$44,3,FALSE) + ABSYLD1!CC116*(1-VLOOKUP(ABSYLD2!CC$4,'[1]INTERNAL PARAMETERS-1'!$B$5:$J$44,5,FALSE))*VLOOKUP(ABSYLD2!CC$4,'[1]INTERNAL PARAMETERS-1'!$B$5:$J$44,8,FALSE)*VLOOKUP(ABSYLD2!CC$4,'[1]INTERNAL PARAMETERS-1'!$B$5:$J$44,3,FALSE)</f>
        <v>0</v>
      </c>
      <c r="CD116" s="47">
        <f>ABSYLD1!CD116*VLOOKUP(ABSYLD2!CD$4,'[1]INTERNAL PARAMETERS-1'!$B$5:$J$44,5,FALSE)*VLOOKUP(ABSYLD2!CD$4,'[1]INTERNAL PARAMETERS-1'!$B$5:$J$44,6,FALSE)*VLOOKUP(ABSYLD2!CD$4,'[1]INTERNAL PARAMETERS-1'!$B$5:$J$44,3,FALSE) + ABSYLD1!CD116*(1-VLOOKUP(ABSYLD2!CD$4,'[1]INTERNAL PARAMETERS-1'!$B$5:$J$44,5,FALSE))*VLOOKUP(ABSYLD2!CD$4,'[1]INTERNAL PARAMETERS-1'!$B$5:$J$44,8,FALSE)*VLOOKUP(ABSYLD2!CD$4,'[1]INTERNAL PARAMETERS-1'!$B$5:$J$44,3,FALSE)</f>
        <v>0</v>
      </c>
      <c r="CE116" s="47">
        <f>ABSYLD1!CE116*VLOOKUP(ABSYLD2!CE$4,'[1]INTERNAL PARAMETERS-1'!$B$5:$J$44,5,FALSE)*VLOOKUP(ABSYLD2!CE$4,'[1]INTERNAL PARAMETERS-1'!$B$5:$J$44,6,FALSE)*VLOOKUP(ABSYLD2!CE$4,'[1]INTERNAL PARAMETERS-1'!$B$5:$J$44,3,FALSE) + ABSYLD1!CE116*(1-VLOOKUP(ABSYLD2!CE$4,'[1]INTERNAL PARAMETERS-1'!$B$5:$J$44,5,FALSE))*VLOOKUP(ABSYLD2!CE$4,'[1]INTERNAL PARAMETERS-1'!$B$5:$J$44,8,FALSE)*VLOOKUP(ABSYLD2!CE$4,'[1]INTERNAL PARAMETERS-1'!$B$5:$J$44,3,FALSE)</f>
        <v>0</v>
      </c>
      <c r="CF116" s="47">
        <f>ABSYLD1!CF116*VLOOKUP(ABSYLD2!CF$4,'[1]INTERNAL PARAMETERS-1'!$B$5:$J$44,5,FALSE)*VLOOKUP(ABSYLD2!CF$4,'[1]INTERNAL PARAMETERS-1'!$B$5:$J$44,6,FALSE)*VLOOKUP(ABSYLD2!CF$4,'[1]INTERNAL PARAMETERS-1'!$B$5:$J$44,3,FALSE) + ABSYLD1!CF116*(1-VLOOKUP(ABSYLD2!CF$4,'[1]INTERNAL PARAMETERS-1'!$B$5:$J$44,5,FALSE))*VLOOKUP(ABSYLD2!CF$4,'[1]INTERNAL PARAMETERS-1'!$B$5:$J$44,8,FALSE)*VLOOKUP(ABSYLD2!CF$4,'[1]INTERNAL PARAMETERS-1'!$B$5:$J$44,3,FALSE)</f>
        <v>0</v>
      </c>
      <c r="CG116" s="47">
        <f>ABSYLD1!CG116*VLOOKUP(ABSYLD2!CG$4,'[1]INTERNAL PARAMETERS-1'!$B$5:$J$44,5,FALSE)*VLOOKUP(ABSYLD2!CG$4,'[1]INTERNAL PARAMETERS-1'!$B$5:$J$44,6,FALSE)*VLOOKUP(ABSYLD2!CG$4,'[1]INTERNAL PARAMETERS-1'!$B$5:$J$44,3,FALSE) + ABSYLD1!CG116*(1-VLOOKUP(ABSYLD2!CG$4,'[1]INTERNAL PARAMETERS-1'!$B$5:$J$44,5,FALSE))*VLOOKUP(ABSYLD2!CG$4,'[1]INTERNAL PARAMETERS-1'!$B$5:$J$44,8,FALSE)*VLOOKUP(ABSYLD2!CG$4,'[1]INTERNAL PARAMETERS-1'!$B$5:$J$44,3,FALSE)</f>
        <v>0</v>
      </c>
      <c r="CH116" s="46">
        <f>ABSYLD1!CH116*VLOOKUP(ABSYLD2!CH$4,'[1]INTERNAL PARAMETERS-1'!$B$5:$J$44,5,FALSE)*VLOOKUP(ABSYLD2!CH$4,'[1]INTERNAL PARAMETERS-1'!$B$5:$J$44,6,FALSE)*VLOOKUP(ABSYLD2!CH$4,'[1]INTERNAL PARAMETERS-1'!$B$5:$J$44,3,FALSE) + ABSYLD1!CH116*(1-VLOOKUP(ABSYLD2!CH$4,'[1]INTERNAL PARAMETERS-1'!$B$5:$J$44,5,FALSE))*VLOOKUP(ABSYLD2!CH$4,'[1]INTERNAL PARAMETERS-1'!$B$5:$J$44,8,FALSE)*VLOOKUP(ABSYLD2!CH$4,'[1]INTERNAL PARAMETERS-1'!$B$5:$J$44,3,FALSE)</f>
        <v>0</v>
      </c>
      <c r="CJ116" s="48">
        <f t="shared" si="2"/>
        <v>0</v>
      </c>
      <c r="CK116" s="46">
        <f t="shared" si="3"/>
        <v>0</v>
      </c>
    </row>
    <row r="117" spans="2:89">
      <c r="B117" s="61" t="s">
        <v>9</v>
      </c>
      <c r="C117" s="60" t="s">
        <v>89</v>
      </c>
      <c r="D117" s="60" t="s">
        <v>84</v>
      </c>
      <c r="E117" s="137">
        <f>ABS!AL117</f>
        <v>0</v>
      </c>
      <c r="F117" s="62">
        <f>'[1]INTERNAL PARAMETERS-1'!M9</f>
        <v>63.875</v>
      </c>
      <c r="G117" s="48">
        <f>ABSYLD1!G117*VLOOKUP(ABSYLD2!G$4,'[1]INTERNAL PARAMETERS-1'!$B$5:$J$44,5,FALSE)*VLOOKUP(ABSYLD2!G$4,'[1]INTERNAL PARAMETERS-1'!$B$5:$J$44,7,FALSE)*ABSYLD2!$F117 + ABSYLD1!G117*(1-VLOOKUP(ABSYLD2!G$4,'[1]INTERNAL PARAMETERS-1'!$B$5:$J$44,5,FALSE))*VLOOKUP(ABSYLD2!G$4,'[1]INTERNAL PARAMETERS-1'!$B$5:$J$44,9,FALSE)*ABSYLD2!$F117</f>
        <v>0</v>
      </c>
      <c r="H117" s="47">
        <f>ABSYLD1!H117*VLOOKUP(ABSYLD2!H$4,'[1]INTERNAL PARAMETERS-1'!$B$5:$J$44,5,FALSE)*VLOOKUP(ABSYLD2!H$4,'[1]INTERNAL PARAMETERS-1'!$B$5:$J$44,7,FALSE)*ABSYLD2!$F117 + ABSYLD1!H117*(1-VLOOKUP(ABSYLD2!H$4,'[1]INTERNAL PARAMETERS-1'!$B$5:$J$44,5,FALSE))*VLOOKUP(ABSYLD2!H$4,'[1]INTERNAL PARAMETERS-1'!$B$5:$J$44,9,FALSE)*ABSYLD2!$F117</f>
        <v>0</v>
      </c>
      <c r="I117" s="47">
        <f>ABSYLD1!I117*VLOOKUP(ABSYLD2!I$4,'[1]INTERNAL PARAMETERS-1'!$B$5:$J$44,5,FALSE)*VLOOKUP(ABSYLD2!I$4,'[1]INTERNAL PARAMETERS-1'!$B$5:$J$44,7,FALSE)*ABSYLD2!$F117 + ABSYLD1!I117*(1-VLOOKUP(ABSYLD2!I$4,'[1]INTERNAL PARAMETERS-1'!$B$5:$J$44,5,FALSE))*VLOOKUP(ABSYLD2!I$4,'[1]INTERNAL PARAMETERS-1'!$B$5:$J$44,9,FALSE)*ABSYLD2!$F117</f>
        <v>0</v>
      </c>
      <c r="J117" s="47">
        <f>ABSYLD1!J117*VLOOKUP(ABSYLD2!J$4,'[1]INTERNAL PARAMETERS-1'!$B$5:$J$44,5,FALSE)*VLOOKUP(ABSYLD2!J$4,'[1]INTERNAL PARAMETERS-1'!$B$5:$J$44,7,FALSE)*ABSYLD2!$F117 + ABSYLD1!J117*(1-VLOOKUP(ABSYLD2!J$4,'[1]INTERNAL PARAMETERS-1'!$B$5:$J$44,5,FALSE))*VLOOKUP(ABSYLD2!J$4,'[1]INTERNAL PARAMETERS-1'!$B$5:$J$44,9,FALSE)*ABSYLD2!$F117</f>
        <v>0</v>
      </c>
      <c r="K117" s="47">
        <f>ABSYLD1!K117*VLOOKUP(ABSYLD2!K$4,'[1]INTERNAL PARAMETERS-1'!$B$5:$J$44,5,FALSE)*VLOOKUP(ABSYLD2!K$4,'[1]INTERNAL PARAMETERS-1'!$B$5:$J$44,7,FALSE)*ABSYLD2!$F117 + ABSYLD1!K117*(1-VLOOKUP(ABSYLD2!K$4,'[1]INTERNAL PARAMETERS-1'!$B$5:$J$44,5,FALSE))*VLOOKUP(ABSYLD2!K$4,'[1]INTERNAL PARAMETERS-1'!$B$5:$J$44,9,FALSE)*ABSYLD2!$F117</f>
        <v>0</v>
      </c>
      <c r="L117" s="47">
        <f>ABSYLD1!L117*VLOOKUP(ABSYLD2!L$4,'[1]INTERNAL PARAMETERS-1'!$B$5:$J$44,5,FALSE)*VLOOKUP(ABSYLD2!L$4,'[1]INTERNAL PARAMETERS-1'!$B$5:$J$44,7,FALSE)*ABSYLD2!$F117 + ABSYLD1!L117*(1-VLOOKUP(ABSYLD2!L$4,'[1]INTERNAL PARAMETERS-1'!$B$5:$J$44,5,FALSE))*VLOOKUP(ABSYLD2!L$4,'[1]INTERNAL PARAMETERS-1'!$B$5:$J$44,9,FALSE)*ABSYLD2!$F117</f>
        <v>0</v>
      </c>
      <c r="M117" s="47">
        <f>ABSYLD1!M117*VLOOKUP(ABSYLD2!M$4,'[1]INTERNAL PARAMETERS-1'!$B$5:$J$44,5,FALSE)*VLOOKUP(ABSYLD2!M$4,'[1]INTERNAL PARAMETERS-1'!$B$5:$J$44,7,FALSE)*ABSYLD2!$F117 + ABSYLD1!M117*(1-VLOOKUP(ABSYLD2!M$4,'[1]INTERNAL PARAMETERS-1'!$B$5:$J$44,5,FALSE))*VLOOKUP(ABSYLD2!M$4,'[1]INTERNAL PARAMETERS-1'!$B$5:$J$44,9,FALSE)*ABSYLD2!$F117</f>
        <v>0</v>
      </c>
      <c r="N117" s="47">
        <f>ABSYLD1!N117*VLOOKUP(ABSYLD2!N$4,'[1]INTERNAL PARAMETERS-1'!$B$5:$J$44,5,FALSE)*VLOOKUP(ABSYLD2!N$4,'[1]INTERNAL PARAMETERS-1'!$B$5:$J$44,7,FALSE)*ABSYLD2!$F117 + ABSYLD1!N117*(1-VLOOKUP(ABSYLD2!N$4,'[1]INTERNAL PARAMETERS-1'!$B$5:$J$44,5,FALSE))*VLOOKUP(ABSYLD2!N$4,'[1]INTERNAL PARAMETERS-1'!$B$5:$J$44,9,FALSE)*ABSYLD2!$F117</f>
        <v>0</v>
      </c>
      <c r="O117" s="47">
        <f>ABSYLD1!O117*VLOOKUP(ABSYLD2!O$4,'[1]INTERNAL PARAMETERS-1'!$B$5:$J$44,5,FALSE)*VLOOKUP(ABSYLD2!O$4,'[1]INTERNAL PARAMETERS-1'!$B$5:$J$44,7,FALSE)*ABSYLD2!$F117 + ABSYLD1!O117*(1-VLOOKUP(ABSYLD2!O$4,'[1]INTERNAL PARAMETERS-1'!$B$5:$J$44,5,FALSE))*VLOOKUP(ABSYLD2!O$4,'[1]INTERNAL PARAMETERS-1'!$B$5:$J$44,9,FALSE)*ABSYLD2!$F117</f>
        <v>0</v>
      </c>
      <c r="P117" s="47">
        <f>ABSYLD1!P117*VLOOKUP(ABSYLD2!P$4,'[1]INTERNAL PARAMETERS-1'!$B$5:$J$44,5,FALSE)*VLOOKUP(ABSYLD2!P$4,'[1]INTERNAL PARAMETERS-1'!$B$5:$J$44,7,FALSE)*ABSYLD2!$F117 + ABSYLD1!P117*(1-VLOOKUP(ABSYLD2!P$4,'[1]INTERNAL PARAMETERS-1'!$B$5:$J$44,5,FALSE))*VLOOKUP(ABSYLD2!P$4,'[1]INTERNAL PARAMETERS-1'!$B$5:$J$44,9,FALSE)*ABSYLD2!$F117</f>
        <v>0</v>
      </c>
      <c r="Q117" s="47">
        <f>ABSYLD1!Q117*VLOOKUP(ABSYLD2!Q$4,'[1]INTERNAL PARAMETERS-1'!$B$5:$J$44,5,FALSE)*VLOOKUP(ABSYLD2!Q$4,'[1]INTERNAL PARAMETERS-1'!$B$5:$J$44,7,FALSE)*ABSYLD2!$F117 + ABSYLD1!Q117*(1-VLOOKUP(ABSYLD2!Q$4,'[1]INTERNAL PARAMETERS-1'!$B$5:$J$44,5,FALSE))*VLOOKUP(ABSYLD2!Q$4,'[1]INTERNAL PARAMETERS-1'!$B$5:$J$44,9,FALSE)*ABSYLD2!$F117</f>
        <v>0</v>
      </c>
      <c r="R117" s="47">
        <f>ABSYLD1!R117*VLOOKUP(ABSYLD2!R$4,'[1]INTERNAL PARAMETERS-1'!$B$5:$J$44,5,FALSE)*VLOOKUP(ABSYLD2!R$4,'[1]INTERNAL PARAMETERS-1'!$B$5:$J$44,7,FALSE)*ABSYLD2!$F117 + ABSYLD1!R117*(1-VLOOKUP(ABSYLD2!R$4,'[1]INTERNAL PARAMETERS-1'!$B$5:$J$44,5,FALSE))*VLOOKUP(ABSYLD2!R$4,'[1]INTERNAL PARAMETERS-1'!$B$5:$J$44,9,FALSE)*ABSYLD2!$F117</f>
        <v>0</v>
      </c>
      <c r="S117" s="47">
        <f>ABSYLD1!S117*VLOOKUP(ABSYLD2!S$4,'[1]INTERNAL PARAMETERS-1'!$B$5:$J$44,5,FALSE)*VLOOKUP(ABSYLD2!S$4,'[1]INTERNAL PARAMETERS-1'!$B$5:$J$44,7,FALSE)*ABSYLD2!$F117 + ABSYLD1!S117*(1-VLOOKUP(ABSYLD2!S$4,'[1]INTERNAL PARAMETERS-1'!$B$5:$J$44,5,FALSE))*VLOOKUP(ABSYLD2!S$4,'[1]INTERNAL PARAMETERS-1'!$B$5:$J$44,9,FALSE)*ABSYLD2!$F117</f>
        <v>0</v>
      </c>
      <c r="T117" s="47">
        <f>ABSYLD1!T117*VLOOKUP(ABSYLD2!T$4,'[1]INTERNAL PARAMETERS-1'!$B$5:$J$44,5,FALSE)*VLOOKUP(ABSYLD2!T$4,'[1]INTERNAL PARAMETERS-1'!$B$5:$J$44,7,FALSE)*ABSYLD2!$F117 + ABSYLD1!T117*(1-VLOOKUP(ABSYLD2!T$4,'[1]INTERNAL PARAMETERS-1'!$B$5:$J$44,5,FALSE))*VLOOKUP(ABSYLD2!T$4,'[1]INTERNAL PARAMETERS-1'!$B$5:$J$44,9,FALSE)*ABSYLD2!$F117</f>
        <v>0</v>
      </c>
      <c r="U117" s="47">
        <f>ABSYLD1!U117*VLOOKUP(ABSYLD2!U$4,'[1]INTERNAL PARAMETERS-1'!$B$5:$J$44,5,FALSE)*VLOOKUP(ABSYLD2!U$4,'[1]INTERNAL PARAMETERS-1'!$B$5:$J$44,7,FALSE)*ABSYLD2!$F117 + ABSYLD1!U117*(1-VLOOKUP(ABSYLD2!U$4,'[1]INTERNAL PARAMETERS-1'!$B$5:$J$44,5,FALSE))*VLOOKUP(ABSYLD2!U$4,'[1]INTERNAL PARAMETERS-1'!$B$5:$J$44,9,FALSE)*ABSYLD2!$F117</f>
        <v>0</v>
      </c>
      <c r="V117" s="47">
        <f>ABSYLD1!V117*VLOOKUP(ABSYLD2!V$4,'[1]INTERNAL PARAMETERS-1'!$B$5:$J$44,5,FALSE)*VLOOKUP(ABSYLD2!V$4,'[1]INTERNAL PARAMETERS-1'!$B$5:$J$44,7,FALSE)*ABSYLD2!$F117 + ABSYLD1!V117*(1-VLOOKUP(ABSYLD2!V$4,'[1]INTERNAL PARAMETERS-1'!$B$5:$J$44,5,FALSE))*VLOOKUP(ABSYLD2!V$4,'[1]INTERNAL PARAMETERS-1'!$B$5:$J$44,9,FALSE)*ABSYLD2!$F117</f>
        <v>0</v>
      </c>
      <c r="W117" s="47">
        <f>ABSYLD1!W117*VLOOKUP(ABSYLD2!W$4,'[1]INTERNAL PARAMETERS-1'!$B$5:$J$44,5,FALSE)*VLOOKUP(ABSYLD2!W$4,'[1]INTERNAL PARAMETERS-1'!$B$5:$J$44,7,FALSE)*ABSYLD2!$F117 + ABSYLD1!W117*(1-VLOOKUP(ABSYLD2!W$4,'[1]INTERNAL PARAMETERS-1'!$B$5:$J$44,5,FALSE))*VLOOKUP(ABSYLD2!W$4,'[1]INTERNAL PARAMETERS-1'!$B$5:$J$44,9,FALSE)*ABSYLD2!$F117</f>
        <v>0</v>
      </c>
      <c r="X117" s="47">
        <f>ABSYLD1!X117*VLOOKUP(ABSYLD2!X$4,'[1]INTERNAL PARAMETERS-1'!$B$5:$J$44,5,FALSE)*VLOOKUP(ABSYLD2!X$4,'[1]INTERNAL PARAMETERS-1'!$B$5:$J$44,7,FALSE)*ABSYLD2!$F117 + ABSYLD1!X117*(1-VLOOKUP(ABSYLD2!X$4,'[1]INTERNAL PARAMETERS-1'!$B$5:$J$44,5,FALSE))*VLOOKUP(ABSYLD2!X$4,'[1]INTERNAL PARAMETERS-1'!$B$5:$J$44,9,FALSE)*ABSYLD2!$F117</f>
        <v>0</v>
      </c>
      <c r="Y117" s="47">
        <f>ABSYLD1!Y117*VLOOKUP(ABSYLD2!Y$4,'[1]INTERNAL PARAMETERS-1'!$B$5:$J$44,5,FALSE)*VLOOKUP(ABSYLD2!Y$4,'[1]INTERNAL PARAMETERS-1'!$B$5:$J$44,7,FALSE)*ABSYLD2!$F117 + ABSYLD1!Y117*(1-VLOOKUP(ABSYLD2!Y$4,'[1]INTERNAL PARAMETERS-1'!$B$5:$J$44,5,FALSE))*VLOOKUP(ABSYLD2!Y$4,'[1]INTERNAL PARAMETERS-1'!$B$5:$J$44,9,FALSE)*ABSYLD2!$F117</f>
        <v>0</v>
      </c>
      <c r="Z117" s="47">
        <f>ABSYLD1!Z117*VLOOKUP(ABSYLD2!Z$4,'[1]INTERNAL PARAMETERS-1'!$B$5:$J$44,5,FALSE)*VLOOKUP(ABSYLD2!Z$4,'[1]INTERNAL PARAMETERS-1'!$B$5:$J$44,7,FALSE)*ABSYLD2!$F117 + ABSYLD1!Z117*(1-VLOOKUP(ABSYLD2!Z$4,'[1]INTERNAL PARAMETERS-1'!$B$5:$J$44,5,FALSE))*VLOOKUP(ABSYLD2!Z$4,'[1]INTERNAL PARAMETERS-1'!$B$5:$J$44,9,FALSE)*ABSYLD2!$F117</f>
        <v>0</v>
      </c>
      <c r="AA117" s="47">
        <f>ABSYLD1!AA117*VLOOKUP(ABSYLD2!AA$4,'[1]INTERNAL PARAMETERS-1'!$B$5:$J$44,5,FALSE)*VLOOKUP(ABSYLD2!AA$4,'[1]INTERNAL PARAMETERS-1'!$B$5:$J$44,7,FALSE)*ABSYLD2!$F117 + ABSYLD1!AA117*(1-VLOOKUP(ABSYLD2!AA$4,'[1]INTERNAL PARAMETERS-1'!$B$5:$J$44,5,FALSE))*VLOOKUP(ABSYLD2!AA$4,'[1]INTERNAL PARAMETERS-1'!$B$5:$J$44,9,FALSE)*ABSYLD2!$F117</f>
        <v>0</v>
      </c>
      <c r="AB117" s="47">
        <f>ABSYLD1!AB117*VLOOKUP(ABSYLD2!AB$4,'[1]INTERNAL PARAMETERS-1'!$B$5:$J$44,5,FALSE)*VLOOKUP(ABSYLD2!AB$4,'[1]INTERNAL PARAMETERS-1'!$B$5:$J$44,7,FALSE)*ABSYLD2!$F117 + ABSYLD1!AB117*(1-VLOOKUP(ABSYLD2!AB$4,'[1]INTERNAL PARAMETERS-1'!$B$5:$J$44,5,FALSE))*VLOOKUP(ABSYLD2!AB$4,'[1]INTERNAL PARAMETERS-1'!$B$5:$J$44,9,FALSE)*ABSYLD2!$F117</f>
        <v>0</v>
      </c>
      <c r="AC117" s="47">
        <f>ABSYLD1!AC117*VLOOKUP(ABSYLD2!AC$4,'[1]INTERNAL PARAMETERS-1'!$B$5:$J$44,5,FALSE)*VLOOKUP(ABSYLD2!AC$4,'[1]INTERNAL PARAMETERS-1'!$B$5:$J$44,7,FALSE)*ABSYLD2!$F117 + ABSYLD1!AC117*(1-VLOOKUP(ABSYLD2!AC$4,'[1]INTERNAL PARAMETERS-1'!$B$5:$J$44,5,FALSE))*VLOOKUP(ABSYLD2!AC$4,'[1]INTERNAL PARAMETERS-1'!$B$5:$J$44,9,FALSE)*ABSYLD2!$F117</f>
        <v>0</v>
      </c>
      <c r="AD117" s="47">
        <f>ABSYLD1!AD117*VLOOKUP(ABSYLD2!AD$4,'[1]INTERNAL PARAMETERS-1'!$B$5:$J$44,5,FALSE)*VLOOKUP(ABSYLD2!AD$4,'[1]INTERNAL PARAMETERS-1'!$B$5:$J$44,7,FALSE)*ABSYLD2!$F117 + ABSYLD1!AD117*(1-VLOOKUP(ABSYLD2!AD$4,'[1]INTERNAL PARAMETERS-1'!$B$5:$J$44,5,FALSE))*VLOOKUP(ABSYLD2!AD$4,'[1]INTERNAL PARAMETERS-1'!$B$5:$J$44,9,FALSE)*ABSYLD2!$F117</f>
        <v>0</v>
      </c>
      <c r="AE117" s="47">
        <f>ABSYLD1!AE117*VLOOKUP(ABSYLD2!AE$4,'[1]INTERNAL PARAMETERS-1'!$B$5:$J$44,5,FALSE)*VLOOKUP(ABSYLD2!AE$4,'[1]INTERNAL PARAMETERS-1'!$B$5:$J$44,7,FALSE)*ABSYLD2!$F117 + ABSYLD1!AE117*(1-VLOOKUP(ABSYLD2!AE$4,'[1]INTERNAL PARAMETERS-1'!$B$5:$J$44,5,FALSE))*VLOOKUP(ABSYLD2!AE$4,'[1]INTERNAL PARAMETERS-1'!$B$5:$J$44,9,FALSE)*ABSYLD2!$F117</f>
        <v>0</v>
      </c>
      <c r="AF117" s="47">
        <f>ABSYLD1!AF117*VLOOKUP(ABSYLD2!AF$4,'[1]INTERNAL PARAMETERS-1'!$B$5:$J$44,5,FALSE)*VLOOKUP(ABSYLD2!AF$4,'[1]INTERNAL PARAMETERS-1'!$B$5:$J$44,7,FALSE)*ABSYLD2!$F117 + ABSYLD1!AF117*(1-VLOOKUP(ABSYLD2!AF$4,'[1]INTERNAL PARAMETERS-1'!$B$5:$J$44,5,FALSE))*VLOOKUP(ABSYLD2!AF$4,'[1]INTERNAL PARAMETERS-1'!$B$5:$J$44,9,FALSE)*ABSYLD2!$F117</f>
        <v>0</v>
      </c>
      <c r="AG117" s="47">
        <f>ABSYLD1!AG117*VLOOKUP(ABSYLD2!AG$4,'[1]INTERNAL PARAMETERS-1'!$B$5:$J$44,5,FALSE)*VLOOKUP(ABSYLD2!AG$4,'[1]INTERNAL PARAMETERS-1'!$B$5:$J$44,7,FALSE)*ABSYLD2!$F117 + ABSYLD1!AG117*(1-VLOOKUP(ABSYLD2!AG$4,'[1]INTERNAL PARAMETERS-1'!$B$5:$J$44,5,FALSE))*VLOOKUP(ABSYLD2!AG$4,'[1]INTERNAL PARAMETERS-1'!$B$5:$J$44,9,FALSE)*ABSYLD2!$F117</f>
        <v>0</v>
      </c>
      <c r="AH117" s="47">
        <f>ABSYLD1!AH117*VLOOKUP(ABSYLD2!AH$4,'[1]INTERNAL PARAMETERS-1'!$B$5:$J$44,5,FALSE)*VLOOKUP(ABSYLD2!AH$4,'[1]INTERNAL PARAMETERS-1'!$B$5:$J$44,7,FALSE)*ABSYLD2!$F117 + ABSYLD1!AH117*(1-VLOOKUP(ABSYLD2!AH$4,'[1]INTERNAL PARAMETERS-1'!$B$5:$J$44,5,FALSE))*VLOOKUP(ABSYLD2!AH$4,'[1]INTERNAL PARAMETERS-1'!$B$5:$J$44,9,FALSE)*ABSYLD2!$F117</f>
        <v>0</v>
      </c>
      <c r="AI117" s="47">
        <f>ABSYLD1!AI117*VLOOKUP(ABSYLD2!AI$4,'[1]INTERNAL PARAMETERS-1'!$B$5:$J$44,5,FALSE)*VLOOKUP(ABSYLD2!AI$4,'[1]INTERNAL PARAMETERS-1'!$B$5:$J$44,7,FALSE)*ABSYLD2!$F117 + ABSYLD1!AI117*(1-VLOOKUP(ABSYLD2!AI$4,'[1]INTERNAL PARAMETERS-1'!$B$5:$J$44,5,FALSE))*VLOOKUP(ABSYLD2!AI$4,'[1]INTERNAL PARAMETERS-1'!$B$5:$J$44,9,FALSE)*ABSYLD2!$F117</f>
        <v>0</v>
      </c>
      <c r="AJ117" s="47">
        <f>ABSYLD1!AJ117*VLOOKUP(ABSYLD2!AJ$4,'[1]INTERNAL PARAMETERS-1'!$B$5:$J$44,5,FALSE)*VLOOKUP(ABSYLD2!AJ$4,'[1]INTERNAL PARAMETERS-1'!$B$5:$J$44,7,FALSE)*ABSYLD2!$F117 + ABSYLD1!AJ117*(1-VLOOKUP(ABSYLD2!AJ$4,'[1]INTERNAL PARAMETERS-1'!$B$5:$J$44,5,FALSE))*VLOOKUP(ABSYLD2!AJ$4,'[1]INTERNAL PARAMETERS-1'!$B$5:$J$44,9,FALSE)*ABSYLD2!$F117</f>
        <v>0</v>
      </c>
      <c r="AK117" s="47">
        <f>ABSYLD1!AK117*VLOOKUP(ABSYLD2!AK$4,'[1]INTERNAL PARAMETERS-1'!$B$5:$J$44,5,FALSE)*VLOOKUP(ABSYLD2!AK$4,'[1]INTERNAL PARAMETERS-1'!$B$5:$J$44,7,FALSE)*ABSYLD2!$F117 + ABSYLD1!AK117*(1-VLOOKUP(ABSYLD2!AK$4,'[1]INTERNAL PARAMETERS-1'!$B$5:$J$44,5,FALSE))*VLOOKUP(ABSYLD2!AK$4,'[1]INTERNAL PARAMETERS-1'!$B$5:$J$44,9,FALSE)*ABSYLD2!$F117</f>
        <v>0</v>
      </c>
      <c r="AL117" s="47">
        <f>ABSYLD1!AL117*VLOOKUP(ABSYLD2!AL$4,'[1]INTERNAL PARAMETERS-1'!$B$5:$J$44,5,FALSE)*VLOOKUP(ABSYLD2!AL$4,'[1]INTERNAL PARAMETERS-1'!$B$5:$J$44,7,FALSE)*ABSYLD2!$F117 + ABSYLD1!AL117*(1-VLOOKUP(ABSYLD2!AL$4,'[1]INTERNAL PARAMETERS-1'!$B$5:$J$44,5,FALSE))*VLOOKUP(ABSYLD2!AL$4,'[1]INTERNAL PARAMETERS-1'!$B$5:$J$44,9,FALSE)*ABSYLD2!$F117</f>
        <v>0</v>
      </c>
      <c r="AM117" s="47">
        <f>ABSYLD1!AM117*VLOOKUP(ABSYLD2!AM$4,'[1]INTERNAL PARAMETERS-1'!$B$5:$J$44,5,FALSE)*VLOOKUP(ABSYLD2!AM$4,'[1]INTERNAL PARAMETERS-1'!$B$5:$J$44,7,FALSE)*ABSYLD2!$F117 + ABSYLD1!AM117*(1-VLOOKUP(ABSYLD2!AM$4,'[1]INTERNAL PARAMETERS-1'!$B$5:$J$44,5,FALSE))*VLOOKUP(ABSYLD2!AM$4,'[1]INTERNAL PARAMETERS-1'!$B$5:$J$44,9,FALSE)*ABSYLD2!$F117</f>
        <v>0</v>
      </c>
      <c r="AN117" s="47">
        <f>ABSYLD1!AN117*VLOOKUP(ABSYLD2!AN$4,'[1]INTERNAL PARAMETERS-1'!$B$5:$J$44,5,FALSE)*VLOOKUP(ABSYLD2!AN$4,'[1]INTERNAL PARAMETERS-1'!$B$5:$J$44,7,FALSE)*ABSYLD2!$F117 + ABSYLD1!AN117*(1-VLOOKUP(ABSYLD2!AN$4,'[1]INTERNAL PARAMETERS-1'!$B$5:$J$44,5,FALSE))*VLOOKUP(ABSYLD2!AN$4,'[1]INTERNAL PARAMETERS-1'!$B$5:$J$44,9,FALSE)*ABSYLD2!$F117</f>
        <v>0</v>
      </c>
      <c r="AO117" s="47">
        <f>ABSYLD1!AO117*VLOOKUP(ABSYLD2!AO$4,'[1]INTERNAL PARAMETERS-1'!$B$5:$J$44,5,FALSE)*VLOOKUP(ABSYLD2!AO$4,'[1]INTERNAL PARAMETERS-1'!$B$5:$J$44,7,FALSE)*ABSYLD2!$F117 + ABSYLD1!AO117*(1-VLOOKUP(ABSYLD2!AO$4,'[1]INTERNAL PARAMETERS-1'!$B$5:$J$44,5,FALSE))*VLOOKUP(ABSYLD2!AO$4,'[1]INTERNAL PARAMETERS-1'!$B$5:$J$44,9,FALSE)*ABSYLD2!$F117</f>
        <v>0</v>
      </c>
      <c r="AP117" s="47">
        <f>ABSYLD1!AP117*VLOOKUP(ABSYLD2!AP$4,'[1]INTERNAL PARAMETERS-1'!$B$5:$J$44,5,FALSE)*VLOOKUP(ABSYLD2!AP$4,'[1]INTERNAL PARAMETERS-1'!$B$5:$J$44,7,FALSE)*ABSYLD2!$F117 + ABSYLD1!AP117*(1-VLOOKUP(ABSYLD2!AP$4,'[1]INTERNAL PARAMETERS-1'!$B$5:$J$44,5,FALSE))*VLOOKUP(ABSYLD2!AP$4,'[1]INTERNAL PARAMETERS-1'!$B$5:$J$44,9,FALSE)*ABSYLD2!$F117</f>
        <v>0</v>
      </c>
      <c r="AQ117" s="47">
        <f>ABSYLD1!AQ117*VLOOKUP(ABSYLD2!AQ$4,'[1]INTERNAL PARAMETERS-1'!$B$5:$J$44,5,FALSE)*VLOOKUP(ABSYLD2!AQ$4,'[1]INTERNAL PARAMETERS-1'!$B$5:$J$44,7,FALSE)*ABSYLD2!$F117 + ABSYLD1!AQ117*(1-VLOOKUP(ABSYLD2!AQ$4,'[1]INTERNAL PARAMETERS-1'!$B$5:$J$44,5,FALSE))*VLOOKUP(ABSYLD2!AQ$4,'[1]INTERNAL PARAMETERS-1'!$B$5:$J$44,9,FALSE)*ABSYLD2!$F117</f>
        <v>0</v>
      </c>
      <c r="AR117" s="47">
        <f>ABSYLD1!AR117*VLOOKUP(ABSYLD2!AR$4,'[1]INTERNAL PARAMETERS-1'!$B$5:$J$44,5,FALSE)*VLOOKUP(ABSYLD2!AR$4,'[1]INTERNAL PARAMETERS-1'!$B$5:$J$44,7,FALSE)*ABSYLD2!$F117 + ABSYLD1!AR117*(1-VLOOKUP(ABSYLD2!AR$4,'[1]INTERNAL PARAMETERS-1'!$B$5:$J$44,5,FALSE))*VLOOKUP(ABSYLD2!AR$4,'[1]INTERNAL PARAMETERS-1'!$B$5:$J$44,9,FALSE)*ABSYLD2!$F117</f>
        <v>0</v>
      </c>
      <c r="AS117" s="47">
        <f>ABSYLD1!AS117*VLOOKUP(ABSYLD2!AS$4,'[1]INTERNAL PARAMETERS-1'!$B$5:$J$44,5,FALSE)*VLOOKUP(ABSYLD2!AS$4,'[1]INTERNAL PARAMETERS-1'!$B$5:$J$44,7,FALSE)*ABSYLD2!$F117 + ABSYLD1!AS117*(1-VLOOKUP(ABSYLD2!AS$4,'[1]INTERNAL PARAMETERS-1'!$B$5:$J$44,5,FALSE))*VLOOKUP(ABSYLD2!AS$4,'[1]INTERNAL PARAMETERS-1'!$B$5:$J$44,9,FALSE)*ABSYLD2!$F117</f>
        <v>0</v>
      </c>
      <c r="AT117" s="46">
        <f>ABSYLD1!AT117*VLOOKUP(ABSYLD2!AT$4,'[1]INTERNAL PARAMETERS-1'!$B$5:$J$44,5,FALSE)*VLOOKUP(ABSYLD2!AT$4,'[1]INTERNAL PARAMETERS-1'!$B$5:$J$44,7,FALSE)*ABSYLD2!$F117 + ABSYLD1!AT117*(1-VLOOKUP(ABSYLD2!AT$4,'[1]INTERNAL PARAMETERS-1'!$B$5:$J$44,5,FALSE))*VLOOKUP(ABSYLD2!AT$4,'[1]INTERNAL PARAMETERS-1'!$B$5:$J$44,9,FALSE)*ABSYLD2!$F117</f>
        <v>0</v>
      </c>
      <c r="AU117" s="48">
        <f>ABSYLD1!AU117*VLOOKUP(ABSYLD2!AU$4,'[1]INTERNAL PARAMETERS-1'!$B$5:$J$44,5,FALSE)*VLOOKUP(ABSYLD2!AU$4,'[1]INTERNAL PARAMETERS-1'!$B$5:$J$44,6,FALSE)*VLOOKUP(ABSYLD2!AU$4,'[1]INTERNAL PARAMETERS-1'!$B$5:$J$44,3,FALSE) + ABSYLD1!AU117*(1-VLOOKUP(ABSYLD2!AU$4,'[1]INTERNAL PARAMETERS-1'!$B$5:$J$44,5,FALSE))*VLOOKUP(ABSYLD2!AU$4,'[1]INTERNAL PARAMETERS-1'!$B$5:$J$44,8,FALSE)*VLOOKUP(ABSYLD2!AU$4,'[1]INTERNAL PARAMETERS-1'!$B$5:$J$44,3,FALSE)</f>
        <v>0</v>
      </c>
      <c r="AV117" s="47">
        <f>ABSYLD1!AV117*VLOOKUP(ABSYLD2!AV$4,'[1]INTERNAL PARAMETERS-1'!$B$5:$J$44,5,FALSE)*VLOOKUP(ABSYLD2!AV$4,'[1]INTERNAL PARAMETERS-1'!$B$5:$J$44,6,FALSE)*VLOOKUP(ABSYLD2!AV$4,'[1]INTERNAL PARAMETERS-1'!$B$5:$J$44,3,FALSE) + ABSYLD1!AV117*(1-VLOOKUP(ABSYLD2!AV$4,'[1]INTERNAL PARAMETERS-1'!$B$5:$J$44,5,FALSE))*VLOOKUP(ABSYLD2!AV$4,'[1]INTERNAL PARAMETERS-1'!$B$5:$J$44,8,FALSE)*VLOOKUP(ABSYLD2!AV$4,'[1]INTERNAL PARAMETERS-1'!$B$5:$J$44,3,FALSE)</f>
        <v>0</v>
      </c>
      <c r="AW117" s="47">
        <f>ABSYLD1!AW117*VLOOKUP(ABSYLD2!AW$4,'[1]INTERNAL PARAMETERS-1'!$B$5:$J$44,5,FALSE)*VLOOKUP(ABSYLD2!AW$4,'[1]INTERNAL PARAMETERS-1'!$B$5:$J$44,6,FALSE)*VLOOKUP(ABSYLD2!AW$4,'[1]INTERNAL PARAMETERS-1'!$B$5:$J$44,3,FALSE) + ABSYLD1!AW117*(1-VLOOKUP(ABSYLD2!AW$4,'[1]INTERNAL PARAMETERS-1'!$B$5:$J$44,5,FALSE))*VLOOKUP(ABSYLD2!AW$4,'[1]INTERNAL PARAMETERS-1'!$B$5:$J$44,8,FALSE)*VLOOKUP(ABSYLD2!AW$4,'[1]INTERNAL PARAMETERS-1'!$B$5:$J$44,3,FALSE)</f>
        <v>0</v>
      </c>
      <c r="AX117" s="47">
        <f>ABSYLD1!AX117*VLOOKUP(ABSYLD2!AX$4,'[1]INTERNAL PARAMETERS-1'!$B$5:$J$44,5,FALSE)*VLOOKUP(ABSYLD2!AX$4,'[1]INTERNAL PARAMETERS-1'!$B$5:$J$44,6,FALSE)*VLOOKUP(ABSYLD2!AX$4,'[1]INTERNAL PARAMETERS-1'!$B$5:$J$44,3,FALSE) + ABSYLD1!AX117*(1-VLOOKUP(ABSYLD2!AX$4,'[1]INTERNAL PARAMETERS-1'!$B$5:$J$44,5,FALSE))*VLOOKUP(ABSYLD2!AX$4,'[1]INTERNAL PARAMETERS-1'!$B$5:$J$44,8,FALSE)*VLOOKUP(ABSYLD2!AX$4,'[1]INTERNAL PARAMETERS-1'!$B$5:$J$44,3,FALSE)</f>
        <v>0</v>
      </c>
      <c r="AY117" s="47">
        <f>ABSYLD1!AY117*VLOOKUP(ABSYLD2!AY$4,'[1]INTERNAL PARAMETERS-1'!$B$5:$J$44,5,FALSE)*VLOOKUP(ABSYLD2!AY$4,'[1]INTERNAL PARAMETERS-1'!$B$5:$J$44,6,FALSE)*VLOOKUP(ABSYLD2!AY$4,'[1]INTERNAL PARAMETERS-1'!$B$5:$J$44,3,FALSE) + ABSYLD1!AY117*(1-VLOOKUP(ABSYLD2!AY$4,'[1]INTERNAL PARAMETERS-1'!$B$5:$J$44,5,FALSE))*VLOOKUP(ABSYLD2!AY$4,'[1]INTERNAL PARAMETERS-1'!$B$5:$J$44,8,FALSE)*VLOOKUP(ABSYLD2!AY$4,'[1]INTERNAL PARAMETERS-1'!$B$5:$J$44,3,FALSE)</f>
        <v>0</v>
      </c>
      <c r="AZ117" s="47">
        <f>ABSYLD1!AZ117*VLOOKUP(ABSYLD2!AZ$4,'[1]INTERNAL PARAMETERS-1'!$B$5:$J$44,5,FALSE)*VLOOKUP(ABSYLD2!AZ$4,'[1]INTERNAL PARAMETERS-1'!$B$5:$J$44,6,FALSE)*VLOOKUP(ABSYLD2!AZ$4,'[1]INTERNAL PARAMETERS-1'!$B$5:$J$44,3,FALSE) + ABSYLD1!AZ117*(1-VLOOKUP(ABSYLD2!AZ$4,'[1]INTERNAL PARAMETERS-1'!$B$5:$J$44,5,FALSE))*VLOOKUP(ABSYLD2!AZ$4,'[1]INTERNAL PARAMETERS-1'!$B$5:$J$44,8,FALSE)*VLOOKUP(ABSYLD2!AZ$4,'[1]INTERNAL PARAMETERS-1'!$B$5:$J$44,3,FALSE)</f>
        <v>0</v>
      </c>
      <c r="BA117" s="47">
        <f>ABSYLD1!BA117*VLOOKUP(ABSYLD2!BA$4,'[1]INTERNAL PARAMETERS-1'!$B$5:$J$44,5,FALSE)*VLOOKUP(ABSYLD2!BA$4,'[1]INTERNAL PARAMETERS-1'!$B$5:$J$44,6,FALSE)*VLOOKUP(ABSYLD2!BA$4,'[1]INTERNAL PARAMETERS-1'!$B$5:$J$44,3,FALSE) + ABSYLD1!BA117*(1-VLOOKUP(ABSYLD2!BA$4,'[1]INTERNAL PARAMETERS-1'!$B$5:$J$44,5,FALSE))*VLOOKUP(ABSYLD2!BA$4,'[1]INTERNAL PARAMETERS-1'!$B$5:$J$44,8,FALSE)*VLOOKUP(ABSYLD2!BA$4,'[1]INTERNAL PARAMETERS-1'!$B$5:$J$44,3,FALSE)</f>
        <v>0</v>
      </c>
      <c r="BB117" s="47">
        <f>ABSYLD1!BB117*VLOOKUP(ABSYLD2!BB$4,'[1]INTERNAL PARAMETERS-1'!$B$5:$J$44,5,FALSE)*VLOOKUP(ABSYLD2!BB$4,'[1]INTERNAL PARAMETERS-1'!$B$5:$J$44,6,FALSE)*VLOOKUP(ABSYLD2!BB$4,'[1]INTERNAL PARAMETERS-1'!$B$5:$J$44,3,FALSE) + ABSYLD1!BB117*(1-VLOOKUP(ABSYLD2!BB$4,'[1]INTERNAL PARAMETERS-1'!$B$5:$J$44,5,FALSE))*VLOOKUP(ABSYLD2!BB$4,'[1]INTERNAL PARAMETERS-1'!$B$5:$J$44,8,FALSE)*VLOOKUP(ABSYLD2!BB$4,'[1]INTERNAL PARAMETERS-1'!$B$5:$J$44,3,FALSE)</f>
        <v>0</v>
      </c>
      <c r="BC117" s="47">
        <f>ABSYLD1!BC117*VLOOKUP(ABSYLD2!BC$4,'[1]INTERNAL PARAMETERS-1'!$B$5:$J$44,5,FALSE)*VLOOKUP(ABSYLD2!BC$4,'[1]INTERNAL PARAMETERS-1'!$B$5:$J$44,6,FALSE)*VLOOKUP(ABSYLD2!BC$4,'[1]INTERNAL PARAMETERS-1'!$B$5:$J$44,3,FALSE) + ABSYLD1!BC117*(1-VLOOKUP(ABSYLD2!BC$4,'[1]INTERNAL PARAMETERS-1'!$B$5:$J$44,5,FALSE))*VLOOKUP(ABSYLD2!BC$4,'[1]INTERNAL PARAMETERS-1'!$B$5:$J$44,8,FALSE)*VLOOKUP(ABSYLD2!BC$4,'[1]INTERNAL PARAMETERS-1'!$B$5:$J$44,3,FALSE)</f>
        <v>0</v>
      </c>
      <c r="BD117" s="47">
        <f>ABSYLD1!BD117*VLOOKUP(ABSYLD2!BD$4,'[1]INTERNAL PARAMETERS-1'!$B$5:$J$44,5,FALSE)*VLOOKUP(ABSYLD2!BD$4,'[1]INTERNAL PARAMETERS-1'!$B$5:$J$44,6,FALSE)*VLOOKUP(ABSYLD2!BD$4,'[1]INTERNAL PARAMETERS-1'!$B$5:$J$44,3,FALSE) + ABSYLD1!BD117*(1-VLOOKUP(ABSYLD2!BD$4,'[1]INTERNAL PARAMETERS-1'!$B$5:$J$44,5,FALSE))*VLOOKUP(ABSYLD2!BD$4,'[1]INTERNAL PARAMETERS-1'!$B$5:$J$44,8,FALSE)*VLOOKUP(ABSYLD2!BD$4,'[1]INTERNAL PARAMETERS-1'!$B$5:$J$44,3,FALSE)</f>
        <v>0</v>
      </c>
      <c r="BE117" s="47">
        <f>ABSYLD1!BE117*VLOOKUP(ABSYLD2!BE$4,'[1]INTERNAL PARAMETERS-1'!$B$5:$J$44,5,FALSE)*VLOOKUP(ABSYLD2!BE$4,'[1]INTERNAL PARAMETERS-1'!$B$5:$J$44,6,FALSE)*VLOOKUP(ABSYLD2!BE$4,'[1]INTERNAL PARAMETERS-1'!$B$5:$J$44,3,FALSE) + ABSYLD1!BE117*(1-VLOOKUP(ABSYLD2!BE$4,'[1]INTERNAL PARAMETERS-1'!$B$5:$J$44,5,FALSE))*VLOOKUP(ABSYLD2!BE$4,'[1]INTERNAL PARAMETERS-1'!$B$5:$J$44,8,FALSE)*VLOOKUP(ABSYLD2!BE$4,'[1]INTERNAL PARAMETERS-1'!$B$5:$J$44,3,FALSE)</f>
        <v>0</v>
      </c>
      <c r="BF117" s="47">
        <f>ABSYLD1!BF117*VLOOKUP(ABSYLD2!BF$4,'[1]INTERNAL PARAMETERS-1'!$B$5:$J$44,5,FALSE)*VLOOKUP(ABSYLD2!BF$4,'[1]INTERNAL PARAMETERS-1'!$B$5:$J$44,6,FALSE)*VLOOKUP(ABSYLD2!BF$4,'[1]INTERNAL PARAMETERS-1'!$B$5:$J$44,3,FALSE) + ABSYLD1!BF117*(1-VLOOKUP(ABSYLD2!BF$4,'[1]INTERNAL PARAMETERS-1'!$B$5:$J$44,5,FALSE))*VLOOKUP(ABSYLD2!BF$4,'[1]INTERNAL PARAMETERS-1'!$B$5:$J$44,8,FALSE)*VLOOKUP(ABSYLD2!BF$4,'[1]INTERNAL PARAMETERS-1'!$B$5:$J$44,3,FALSE)</f>
        <v>0</v>
      </c>
      <c r="BG117" s="47">
        <f>ABSYLD1!BG117*VLOOKUP(ABSYLD2!BG$4,'[1]INTERNAL PARAMETERS-1'!$B$5:$J$44,5,FALSE)*VLOOKUP(ABSYLD2!BG$4,'[1]INTERNAL PARAMETERS-1'!$B$5:$J$44,6,FALSE)*VLOOKUP(ABSYLD2!BG$4,'[1]INTERNAL PARAMETERS-1'!$B$5:$J$44,3,FALSE) + ABSYLD1!BG117*(1-VLOOKUP(ABSYLD2!BG$4,'[1]INTERNAL PARAMETERS-1'!$B$5:$J$44,5,FALSE))*VLOOKUP(ABSYLD2!BG$4,'[1]INTERNAL PARAMETERS-1'!$B$5:$J$44,8,FALSE)*VLOOKUP(ABSYLD2!BG$4,'[1]INTERNAL PARAMETERS-1'!$B$5:$J$44,3,FALSE)</f>
        <v>0</v>
      </c>
      <c r="BH117" s="47">
        <f>ABSYLD1!BH117*VLOOKUP(ABSYLD2!BH$4,'[1]INTERNAL PARAMETERS-1'!$B$5:$J$44,5,FALSE)*VLOOKUP(ABSYLD2!BH$4,'[1]INTERNAL PARAMETERS-1'!$B$5:$J$44,6,FALSE)*VLOOKUP(ABSYLD2!BH$4,'[1]INTERNAL PARAMETERS-1'!$B$5:$J$44,3,FALSE) + ABSYLD1!BH117*(1-VLOOKUP(ABSYLD2!BH$4,'[1]INTERNAL PARAMETERS-1'!$B$5:$J$44,5,FALSE))*VLOOKUP(ABSYLD2!BH$4,'[1]INTERNAL PARAMETERS-1'!$B$5:$J$44,8,FALSE)*VLOOKUP(ABSYLD2!BH$4,'[1]INTERNAL PARAMETERS-1'!$B$5:$J$44,3,FALSE)</f>
        <v>0</v>
      </c>
      <c r="BI117" s="47">
        <f>ABSYLD1!BI117*VLOOKUP(ABSYLD2!BI$4,'[1]INTERNAL PARAMETERS-1'!$B$5:$J$44,5,FALSE)*VLOOKUP(ABSYLD2!BI$4,'[1]INTERNAL PARAMETERS-1'!$B$5:$J$44,6,FALSE)*VLOOKUP(ABSYLD2!BI$4,'[1]INTERNAL PARAMETERS-1'!$B$5:$J$44,3,FALSE) + ABSYLD1!BI117*(1-VLOOKUP(ABSYLD2!BI$4,'[1]INTERNAL PARAMETERS-1'!$B$5:$J$44,5,FALSE))*VLOOKUP(ABSYLD2!BI$4,'[1]INTERNAL PARAMETERS-1'!$B$5:$J$44,8,FALSE)*VLOOKUP(ABSYLD2!BI$4,'[1]INTERNAL PARAMETERS-1'!$B$5:$J$44,3,FALSE)</f>
        <v>0</v>
      </c>
      <c r="BJ117" s="47">
        <f>ABSYLD1!BJ117*VLOOKUP(ABSYLD2!BJ$4,'[1]INTERNAL PARAMETERS-1'!$B$5:$J$44,5,FALSE)*VLOOKUP(ABSYLD2!BJ$4,'[1]INTERNAL PARAMETERS-1'!$B$5:$J$44,6,FALSE)*VLOOKUP(ABSYLD2!BJ$4,'[1]INTERNAL PARAMETERS-1'!$B$5:$J$44,3,FALSE) + ABSYLD1!BJ117*(1-VLOOKUP(ABSYLD2!BJ$4,'[1]INTERNAL PARAMETERS-1'!$B$5:$J$44,5,FALSE))*VLOOKUP(ABSYLD2!BJ$4,'[1]INTERNAL PARAMETERS-1'!$B$5:$J$44,8,FALSE)*VLOOKUP(ABSYLD2!BJ$4,'[1]INTERNAL PARAMETERS-1'!$B$5:$J$44,3,FALSE)</f>
        <v>0</v>
      </c>
      <c r="BK117" s="47">
        <f>ABSYLD1!BK117*VLOOKUP(ABSYLD2!BK$4,'[1]INTERNAL PARAMETERS-1'!$B$5:$J$44,5,FALSE)*VLOOKUP(ABSYLD2!BK$4,'[1]INTERNAL PARAMETERS-1'!$B$5:$J$44,6,FALSE)*VLOOKUP(ABSYLD2!BK$4,'[1]INTERNAL PARAMETERS-1'!$B$5:$J$44,3,FALSE) + ABSYLD1!BK117*(1-VLOOKUP(ABSYLD2!BK$4,'[1]INTERNAL PARAMETERS-1'!$B$5:$J$44,5,FALSE))*VLOOKUP(ABSYLD2!BK$4,'[1]INTERNAL PARAMETERS-1'!$B$5:$J$44,8,FALSE)*VLOOKUP(ABSYLD2!BK$4,'[1]INTERNAL PARAMETERS-1'!$B$5:$J$44,3,FALSE)</f>
        <v>0</v>
      </c>
      <c r="BL117" s="47">
        <f>ABSYLD1!BL117*VLOOKUP(ABSYLD2!BL$4,'[1]INTERNAL PARAMETERS-1'!$B$5:$J$44,5,FALSE)*VLOOKUP(ABSYLD2!BL$4,'[1]INTERNAL PARAMETERS-1'!$B$5:$J$44,6,FALSE)*VLOOKUP(ABSYLD2!BL$4,'[1]INTERNAL PARAMETERS-1'!$B$5:$J$44,3,FALSE) + ABSYLD1!BL117*(1-VLOOKUP(ABSYLD2!BL$4,'[1]INTERNAL PARAMETERS-1'!$B$5:$J$44,5,FALSE))*VLOOKUP(ABSYLD2!BL$4,'[1]INTERNAL PARAMETERS-1'!$B$5:$J$44,8,FALSE)*VLOOKUP(ABSYLD2!BL$4,'[1]INTERNAL PARAMETERS-1'!$B$5:$J$44,3,FALSE)</f>
        <v>0</v>
      </c>
      <c r="BM117" s="47">
        <f>ABSYLD1!BM117*VLOOKUP(ABSYLD2!BM$4,'[1]INTERNAL PARAMETERS-1'!$B$5:$J$44,5,FALSE)*VLOOKUP(ABSYLD2!BM$4,'[1]INTERNAL PARAMETERS-1'!$B$5:$J$44,6,FALSE)*VLOOKUP(ABSYLD2!BM$4,'[1]INTERNAL PARAMETERS-1'!$B$5:$J$44,3,FALSE) + ABSYLD1!BM117*(1-VLOOKUP(ABSYLD2!BM$4,'[1]INTERNAL PARAMETERS-1'!$B$5:$J$44,5,FALSE))*VLOOKUP(ABSYLD2!BM$4,'[1]INTERNAL PARAMETERS-1'!$B$5:$J$44,8,FALSE)*VLOOKUP(ABSYLD2!BM$4,'[1]INTERNAL PARAMETERS-1'!$B$5:$J$44,3,FALSE)</f>
        <v>0</v>
      </c>
      <c r="BN117" s="47">
        <f>ABSYLD1!BN117*VLOOKUP(ABSYLD2!BN$4,'[1]INTERNAL PARAMETERS-1'!$B$5:$J$44,5,FALSE)*VLOOKUP(ABSYLD2!BN$4,'[1]INTERNAL PARAMETERS-1'!$B$5:$J$44,6,FALSE)*VLOOKUP(ABSYLD2!BN$4,'[1]INTERNAL PARAMETERS-1'!$B$5:$J$44,3,FALSE) + ABSYLD1!BN117*(1-VLOOKUP(ABSYLD2!BN$4,'[1]INTERNAL PARAMETERS-1'!$B$5:$J$44,5,FALSE))*VLOOKUP(ABSYLD2!BN$4,'[1]INTERNAL PARAMETERS-1'!$B$5:$J$44,8,FALSE)*VLOOKUP(ABSYLD2!BN$4,'[1]INTERNAL PARAMETERS-1'!$B$5:$J$44,3,FALSE)</f>
        <v>0</v>
      </c>
      <c r="BO117" s="47">
        <f>ABSYLD1!BO117*VLOOKUP(ABSYLD2!BO$4,'[1]INTERNAL PARAMETERS-1'!$B$5:$J$44,5,FALSE)*VLOOKUP(ABSYLD2!BO$4,'[1]INTERNAL PARAMETERS-1'!$B$5:$J$44,6,FALSE)*VLOOKUP(ABSYLD2!BO$4,'[1]INTERNAL PARAMETERS-1'!$B$5:$J$44,3,FALSE) + ABSYLD1!BO117*(1-VLOOKUP(ABSYLD2!BO$4,'[1]INTERNAL PARAMETERS-1'!$B$5:$J$44,5,FALSE))*VLOOKUP(ABSYLD2!BO$4,'[1]INTERNAL PARAMETERS-1'!$B$5:$J$44,8,FALSE)*VLOOKUP(ABSYLD2!BO$4,'[1]INTERNAL PARAMETERS-1'!$B$5:$J$44,3,FALSE)</f>
        <v>0</v>
      </c>
      <c r="BP117" s="47">
        <f>ABSYLD1!BP117*VLOOKUP(ABSYLD2!BP$4,'[1]INTERNAL PARAMETERS-1'!$B$5:$J$44,5,FALSE)*VLOOKUP(ABSYLD2!BP$4,'[1]INTERNAL PARAMETERS-1'!$B$5:$J$44,6,FALSE)*VLOOKUP(ABSYLD2!BP$4,'[1]INTERNAL PARAMETERS-1'!$B$5:$J$44,3,FALSE) + ABSYLD1!BP117*(1-VLOOKUP(ABSYLD2!BP$4,'[1]INTERNAL PARAMETERS-1'!$B$5:$J$44,5,FALSE))*VLOOKUP(ABSYLD2!BP$4,'[1]INTERNAL PARAMETERS-1'!$B$5:$J$44,8,FALSE)*VLOOKUP(ABSYLD2!BP$4,'[1]INTERNAL PARAMETERS-1'!$B$5:$J$44,3,FALSE)</f>
        <v>0</v>
      </c>
      <c r="BQ117" s="47">
        <f>ABSYLD1!BQ117*VLOOKUP(ABSYLD2!BQ$4,'[1]INTERNAL PARAMETERS-1'!$B$5:$J$44,5,FALSE)*VLOOKUP(ABSYLD2!BQ$4,'[1]INTERNAL PARAMETERS-1'!$B$5:$J$44,6,FALSE)*VLOOKUP(ABSYLD2!BQ$4,'[1]INTERNAL PARAMETERS-1'!$B$5:$J$44,3,FALSE) + ABSYLD1!BQ117*(1-VLOOKUP(ABSYLD2!BQ$4,'[1]INTERNAL PARAMETERS-1'!$B$5:$J$44,5,FALSE))*VLOOKUP(ABSYLD2!BQ$4,'[1]INTERNAL PARAMETERS-1'!$B$5:$J$44,8,FALSE)*VLOOKUP(ABSYLD2!BQ$4,'[1]INTERNAL PARAMETERS-1'!$B$5:$J$44,3,FALSE)</f>
        <v>0</v>
      </c>
      <c r="BR117" s="47">
        <f>ABSYLD1!BR117*VLOOKUP(ABSYLD2!BR$4,'[1]INTERNAL PARAMETERS-1'!$B$5:$J$44,5,FALSE)*VLOOKUP(ABSYLD2!BR$4,'[1]INTERNAL PARAMETERS-1'!$B$5:$J$44,6,FALSE)*VLOOKUP(ABSYLD2!BR$4,'[1]INTERNAL PARAMETERS-1'!$B$5:$J$44,3,FALSE) + ABSYLD1!BR117*(1-VLOOKUP(ABSYLD2!BR$4,'[1]INTERNAL PARAMETERS-1'!$B$5:$J$44,5,FALSE))*VLOOKUP(ABSYLD2!BR$4,'[1]INTERNAL PARAMETERS-1'!$B$5:$J$44,8,FALSE)*VLOOKUP(ABSYLD2!BR$4,'[1]INTERNAL PARAMETERS-1'!$B$5:$J$44,3,FALSE)</f>
        <v>0</v>
      </c>
      <c r="BS117" s="47">
        <f>ABSYLD1!BS117*VLOOKUP(ABSYLD2!BS$4,'[1]INTERNAL PARAMETERS-1'!$B$5:$J$44,5,FALSE)*VLOOKUP(ABSYLD2!BS$4,'[1]INTERNAL PARAMETERS-1'!$B$5:$J$44,6,FALSE)*VLOOKUP(ABSYLD2!BS$4,'[1]INTERNAL PARAMETERS-1'!$B$5:$J$44,3,FALSE) + ABSYLD1!BS117*(1-VLOOKUP(ABSYLD2!BS$4,'[1]INTERNAL PARAMETERS-1'!$B$5:$J$44,5,FALSE))*VLOOKUP(ABSYLD2!BS$4,'[1]INTERNAL PARAMETERS-1'!$B$5:$J$44,8,FALSE)*VLOOKUP(ABSYLD2!BS$4,'[1]INTERNAL PARAMETERS-1'!$B$5:$J$44,3,FALSE)</f>
        <v>0</v>
      </c>
      <c r="BT117" s="47">
        <f>ABSYLD1!BT117*VLOOKUP(ABSYLD2!BT$4,'[1]INTERNAL PARAMETERS-1'!$B$5:$J$44,5,FALSE)*VLOOKUP(ABSYLD2!BT$4,'[1]INTERNAL PARAMETERS-1'!$B$5:$J$44,6,FALSE)*VLOOKUP(ABSYLD2!BT$4,'[1]INTERNAL PARAMETERS-1'!$B$5:$J$44,3,FALSE) + ABSYLD1!BT117*(1-VLOOKUP(ABSYLD2!BT$4,'[1]INTERNAL PARAMETERS-1'!$B$5:$J$44,5,FALSE))*VLOOKUP(ABSYLD2!BT$4,'[1]INTERNAL PARAMETERS-1'!$B$5:$J$44,8,FALSE)*VLOOKUP(ABSYLD2!BT$4,'[1]INTERNAL PARAMETERS-1'!$B$5:$J$44,3,FALSE)</f>
        <v>0</v>
      </c>
      <c r="BU117" s="47">
        <f>ABSYLD1!BU117*VLOOKUP(ABSYLD2!BU$4,'[1]INTERNAL PARAMETERS-1'!$B$5:$J$44,5,FALSE)*VLOOKUP(ABSYLD2!BU$4,'[1]INTERNAL PARAMETERS-1'!$B$5:$J$44,6,FALSE)*VLOOKUP(ABSYLD2!BU$4,'[1]INTERNAL PARAMETERS-1'!$B$5:$J$44,3,FALSE) + ABSYLD1!BU117*(1-VLOOKUP(ABSYLD2!BU$4,'[1]INTERNAL PARAMETERS-1'!$B$5:$J$44,5,FALSE))*VLOOKUP(ABSYLD2!BU$4,'[1]INTERNAL PARAMETERS-1'!$B$5:$J$44,8,FALSE)*VLOOKUP(ABSYLD2!BU$4,'[1]INTERNAL PARAMETERS-1'!$B$5:$J$44,3,FALSE)</f>
        <v>0</v>
      </c>
      <c r="BV117" s="47">
        <f>ABSYLD1!BV117*VLOOKUP(ABSYLD2!BV$4,'[1]INTERNAL PARAMETERS-1'!$B$5:$J$44,5,FALSE)*VLOOKUP(ABSYLD2!BV$4,'[1]INTERNAL PARAMETERS-1'!$B$5:$J$44,6,FALSE)*VLOOKUP(ABSYLD2!BV$4,'[1]INTERNAL PARAMETERS-1'!$B$5:$J$44,3,FALSE) + ABSYLD1!BV117*(1-VLOOKUP(ABSYLD2!BV$4,'[1]INTERNAL PARAMETERS-1'!$B$5:$J$44,5,FALSE))*VLOOKUP(ABSYLD2!BV$4,'[1]INTERNAL PARAMETERS-1'!$B$5:$J$44,8,FALSE)*VLOOKUP(ABSYLD2!BV$4,'[1]INTERNAL PARAMETERS-1'!$B$5:$J$44,3,FALSE)</f>
        <v>0</v>
      </c>
      <c r="BW117" s="47">
        <f>ABSYLD1!BW117*VLOOKUP(ABSYLD2!BW$4,'[1]INTERNAL PARAMETERS-1'!$B$5:$J$44,5,FALSE)*VLOOKUP(ABSYLD2!BW$4,'[1]INTERNAL PARAMETERS-1'!$B$5:$J$44,6,FALSE)*VLOOKUP(ABSYLD2!BW$4,'[1]INTERNAL PARAMETERS-1'!$B$5:$J$44,3,FALSE) + ABSYLD1!BW117*(1-VLOOKUP(ABSYLD2!BW$4,'[1]INTERNAL PARAMETERS-1'!$B$5:$J$44,5,FALSE))*VLOOKUP(ABSYLD2!BW$4,'[1]INTERNAL PARAMETERS-1'!$B$5:$J$44,8,FALSE)*VLOOKUP(ABSYLD2!BW$4,'[1]INTERNAL PARAMETERS-1'!$B$5:$J$44,3,FALSE)</f>
        <v>0</v>
      </c>
      <c r="BX117" s="47">
        <f>ABSYLD1!BX117*VLOOKUP(ABSYLD2!BX$4,'[1]INTERNAL PARAMETERS-1'!$B$5:$J$44,5,FALSE)*VLOOKUP(ABSYLD2!BX$4,'[1]INTERNAL PARAMETERS-1'!$B$5:$J$44,6,FALSE)*VLOOKUP(ABSYLD2!BX$4,'[1]INTERNAL PARAMETERS-1'!$B$5:$J$44,3,FALSE) + ABSYLD1!BX117*(1-VLOOKUP(ABSYLD2!BX$4,'[1]INTERNAL PARAMETERS-1'!$B$5:$J$44,5,FALSE))*VLOOKUP(ABSYLD2!BX$4,'[1]INTERNAL PARAMETERS-1'!$B$5:$J$44,8,FALSE)*VLOOKUP(ABSYLD2!BX$4,'[1]INTERNAL PARAMETERS-1'!$B$5:$J$44,3,FALSE)</f>
        <v>0</v>
      </c>
      <c r="BY117" s="47">
        <f>ABSYLD1!BY117*VLOOKUP(ABSYLD2!BY$4,'[1]INTERNAL PARAMETERS-1'!$B$5:$J$44,5,FALSE)*VLOOKUP(ABSYLD2!BY$4,'[1]INTERNAL PARAMETERS-1'!$B$5:$J$44,6,FALSE)*VLOOKUP(ABSYLD2!BY$4,'[1]INTERNAL PARAMETERS-1'!$B$5:$J$44,3,FALSE) + ABSYLD1!BY117*(1-VLOOKUP(ABSYLD2!BY$4,'[1]INTERNAL PARAMETERS-1'!$B$5:$J$44,5,FALSE))*VLOOKUP(ABSYLD2!BY$4,'[1]INTERNAL PARAMETERS-1'!$B$5:$J$44,8,FALSE)*VLOOKUP(ABSYLD2!BY$4,'[1]INTERNAL PARAMETERS-1'!$B$5:$J$44,3,FALSE)</f>
        <v>0</v>
      </c>
      <c r="BZ117" s="47">
        <f>ABSYLD1!BZ117*VLOOKUP(ABSYLD2!BZ$4,'[1]INTERNAL PARAMETERS-1'!$B$5:$J$44,5,FALSE)*VLOOKUP(ABSYLD2!BZ$4,'[1]INTERNAL PARAMETERS-1'!$B$5:$J$44,6,FALSE)*VLOOKUP(ABSYLD2!BZ$4,'[1]INTERNAL PARAMETERS-1'!$B$5:$J$44,3,FALSE) + ABSYLD1!BZ117*(1-VLOOKUP(ABSYLD2!BZ$4,'[1]INTERNAL PARAMETERS-1'!$B$5:$J$44,5,FALSE))*VLOOKUP(ABSYLD2!BZ$4,'[1]INTERNAL PARAMETERS-1'!$B$5:$J$44,8,FALSE)*VLOOKUP(ABSYLD2!BZ$4,'[1]INTERNAL PARAMETERS-1'!$B$5:$J$44,3,FALSE)</f>
        <v>0</v>
      </c>
      <c r="CA117" s="47">
        <f>ABSYLD1!CA117*VLOOKUP(ABSYLD2!CA$4,'[1]INTERNAL PARAMETERS-1'!$B$5:$J$44,5,FALSE)*VLOOKUP(ABSYLD2!CA$4,'[1]INTERNAL PARAMETERS-1'!$B$5:$J$44,6,FALSE)*VLOOKUP(ABSYLD2!CA$4,'[1]INTERNAL PARAMETERS-1'!$B$5:$J$44,3,FALSE) + ABSYLD1!CA117*(1-VLOOKUP(ABSYLD2!CA$4,'[1]INTERNAL PARAMETERS-1'!$B$5:$J$44,5,FALSE))*VLOOKUP(ABSYLD2!CA$4,'[1]INTERNAL PARAMETERS-1'!$B$5:$J$44,8,FALSE)*VLOOKUP(ABSYLD2!CA$4,'[1]INTERNAL PARAMETERS-1'!$B$5:$J$44,3,FALSE)</f>
        <v>0</v>
      </c>
      <c r="CB117" s="47">
        <f>ABSYLD1!CB117*VLOOKUP(ABSYLD2!CB$4,'[1]INTERNAL PARAMETERS-1'!$B$5:$J$44,5,FALSE)*VLOOKUP(ABSYLD2!CB$4,'[1]INTERNAL PARAMETERS-1'!$B$5:$J$44,6,FALSE)*VLOOKUP(ABSYLD2!CB$4,'[1]INTERNAL PARAMETERS-1'!$B$5:$J$44,3,FALSE) + ABSYLD1!CB117*(1-VLOOKUP(ABSYLD2!CB$4,'[1]INTERNAL PARAMETERS-1'!$B$5:$J$44,5,FALSE))*VLOOKUP(ABSYLD2!CB$4,'[1]INTERNAL PARAMETERS-1'!$B$5:$J$44,8,FALSE)*VLOOKUP(ABSYLD2!CB$4,'[1]INTERNAL PARAMETERS-1'!$B$5:$J$44,3,FALSE)</f>
        <v>0</v>
      </c>
      <c r="CC117" s="47">
        <f>ABSYLD1!CC117*VLOOKUP(ABSYLD2!CC$4,'[1]INTERNAL PARAMETERS-1'!$B$5:$J$44,5,FALSE)*VLOOKUP(ABSYLD2!CC$4,'[1]INTERNAL PARAMETERS-1'!$B$5:$J$44,6,FALSE)*VLOOKUP(ABSYLD2!CC$4,'[1]INTERNAL PARAMETERS-1'!$B$5:$J$44,3,FALSE) + ABSYLD1!CC117*(1-VLOOKUP(ABSYLD2!CC$4,'[1]INTERNAL PARAMETERS-1'!$B$5:$J$44,5,FALSE))*VLOOKUP(ABSYLD2!CC$4,'[1]INTERNAL PARAMETERS-1'!$B$5:$J$44,8,FALSE)*VLOOKUP(ABSYLD2!CC$4,'[1]INTERNAL PARAMETERS-1'!$B$5:$J$44,3,FALSE)</f>
        <v>0</v>
      </c>
      <c r="CD117" s="47">
        <f>ABSYLD1!CD117*VLOOKUP(ABSYLD2!CD$4,'[1]INTERNAL PARAMETERS-1'!$B$5:$J$44,5,FALSE)*VLOOKUP(ABSYLD2!CD$4,'[1]INTERNAL PARAMETERS-1'!$B$5:$J$44,6,FALSE)*VLOOKUP(ABSYLD2!CD$4,'[1]INTERNAL PARAMETERS-1'!$B$5:$J$44,3,FALSE) + ABSYLD1!CD117*(1-VLOOKUP(ABSYLD2!CD$4,'[1]INTERNAL PARAMETERS-1'!$B$5:$J$44,5,FALSE))*VLOOKUP(ABSYLD2!CD$4,'[1]INTERNAL PARAMETERS-1'!$B$5:$J$44,8,FALSE)*VLOOKUP(ABSYLD2!CD$4,'[1]INTERNAL PARAMETERS-1'!$B$5:$J$44,3,FALSE)</f>
        <v>0</v>
      </c>
      <c r="CE117" s="47">
        <f>ABSYLD1!CE117*VLOOKUP(ABSYLD2!CE$4,'[1]INTERNAL PARAMETERS-1'!$B$5:$J$44,5,FALSE)*VLOOKUP(ABSYLD2!CE$4,'[1]INTERNAL PARAMETERS-1'!$B$5:$J$44,6,FALSE)*VLOOKUP(ABSYLD2!CE$4,'[1]INTERNAL PARAMETERS-1'!$B$5:$J$44,3,FALSE) + ABSYLD1!CE117*(1-VLOOKUP(ABSYLD2!CE$4,'[1]INTERNAL PARAMETERS-1'!$B$5:$J$44,5,FALSE))*VLOOKUP(ABSYLD2!CE$4,'[1]INTERNAL PARAMETERS-1'!$B$5:$J$44,8,FALSE)*VLOOKUP(ABSYLD2!CE$4,'[1]INTERNAL PARAMETERS-1'!$B$5:$J$44,3,FALSE)</f>
        <v>0</v>
      </c>
      <c r="CF117" s="47">
        <f>ABSYLD1!CF117*VLOOKUP(ABSYLD2!CF$4,'[1]INTERNAL PARAMETERS-1'!$B$5:$J$44,5,FALSE)*VLOOKUP(ABSYLD2!CF$4,'[1]INTERNAL PARAMETERS-1'!$B$5:$J$44,6,FALSE)*VLOOKUP(ABSYLD2!CF$4,'[1]INTERNAL PARAMETERS-1'!$B$5:$J$44,3,FALSE) + ABSYLD1!CF117*(1-VLOOKUP(ABSYLD2!CF$4,'[1]INTERNAL PARAMETERS-1'!$B$5:$J$44,5,FALSE))*VLOOKUP(ABSYLD2!CF$4,'[1]INTERNAL PARAMETERS-1'!$B$5:$J$44,8,FALSE)*VLOOKUP(ABSYLD2!CF$4,'[1]INTERNAL PARAMETERS-1'!$B$5:$J$44,3,FALSE)</f>
        <v>0</v>
      </c>
      <c r="CG117" s="47">
        <f>ABSYLD1!CG117*VLOOKUP(ABSYLD2!CG$4,'[1]INTERNAL PARAMETERS-1'!$B$5:$J$44,5,FALSE)*VLOOKUP(ABSYLD2!CG$4,'[1]INTERNAL PARAMETERS-1'!$B$5:$J$44,6,FALSE)*VLOOKUP(ABSYLD2!CG$4,'[1]INTERNAL PARAMETERS-1'!$B$5:$J$44,3,FALSE) + ABSYLD1!CG117*(1-VLOOKUP(ABSYLD2!CG$4,'[1]INTERNAL PARAMETERS-1'!$B$5:$J$44,5,FALSE))*VLOOKUP(ABSYLD2!CG$4,'[1]INTERNAL PARAMETERS-1'!$B$5:$J$44,8,FALSE)*VLOOKUP(ABSYLD2!CG$4,'[1]INTERNAL PARAMETERS-1'!$B$5:$J$44,3,FALSE)</f>
        <v>0</v>
      </c>
      <c r="CH117" s="46">
        <f>ABSYLD1!CH117*VLOOKUP(ABSYLD2!CH$4,'[1]INTERNAL PARAMETERS-1'!$B$5:$J$44,5,FALSE)*VLOOKUP(ABSYLD2!CH$4,'[1]INTERNAL PARAMETERS-1'!$B$5:$J$44,6,FALSE)*VLOOKUP(ABSYLD2!CH$4,'[1]INTERNAL PARAMETERS-1'!$B$5:$J$44,3,FALSE) + ABSYLD1!CH117*(1-VLOOKUP(ABSYLD2!CH$4,'[1]INTERNAL PARAMETERS-1'!$B$5:$J$44,5,FALSE))*VLOOKUP(ABSYLD2!CH$4,'[1]INTERNAL PARAMETERS-1'!$B$5:$J$44,8,FALSE)*VLOOKUP(ABSYLD2!CH$4,'[1]INTERNAL PARAMETERS-1'!$B$5:$J$44,3,FALSE)</f>
        <v>0</v>
      </c>
      <c r="CJ117" s="48">
        <f t="shared" si="2"/>
        <v>0</v>
      </c>
      <c r="CK117" s="46">
        <f t="shared" si="3"/>
        <v>0</v>
      </c>
    </row>
    <row r="118" spans="2:89">
      <c r="B118" s="61" t="s">
        <v>9</v>
      </c>
      <c r="C118" s="60" t="s">
        <v>89</v>
      </c>
      <c r="D118" s="60" t="s">
        <v>83</v>
      </c>
      <c r="E118" s="137">
        <f>ABS!AL118</f>
        <v>0</v>
      </c>
      <c r="F118" s="62">
        <f>'[1]INTERNAL PARAMETERS-1'!M10</f>
        <v>58.935000000000002</v>
      </c>
      <c r="G118" s="48">
        <f>ABSYLD1!G118*VLOOKUP(ABSYLD2!G$4,'[1]INTERNAL PARAMETERS-1'!$B$5:$J$44,5,FALSE)*VLOOKUP(ABSYLD2!G$4,'[1]INTERNAL PARAMETERS-1'!$B$5:$J$44,7,FALSE)*ABSYLD2!$F118 + ABSYLD1!G118*(1-VLOOKUP(ABSYLD2!G$4,'[1]INTERNAL PARAMETERS-1'!$B$5:$J$44,5,FALSE))*VLOOKUP(ABSYLD2!G$4,'[1]INTERNAL PARAMETERS-1'!$B$5:$J$44,9,FALSE)*ABSYLD2!$F118</f>
        <v>0</v>
      </c>
      <c r="H118" s="47">
        <f>ABSYLD1!H118*VLOOKUP(ABSYLD2!H$4,'[1]INTERNAL PARAMETERS-1'!$B$5:$J$44,5,FALSE)*VLOOKUP(ABSYLD2!H$4,'[1]INTERNAL PARAMETERS-1'!$B$5:$J$44,7,FALSE)*ABSYLD2!$F118 + ABSYLD1!H118*(1-VLOOKUP(ABSYLD2!H$4,'[1]INTERNAL PARAMETERS-1'!$B$5:$J$44,5,FALSE))*VLOOKUP(ABSYLD2!H$4,'[1]INTERNAL PARAMETERS-1'!$B$5:$J$44,9,FALSE)*ABSYLD2!$F118</f>
        <v>0</v>
      </c>
      <c r="I118" s="47">
        <f>ABSYLD1!I118*VLOOKUP(ABSYLD2!I$4,'[1]INTERNAL PARAMETERS-1'!$B$5:$J$44,5,FALSE)*VLOOKUP(ABSYLD2!I$4,'[1]INTERNAL PARAMETERS-1'!$B$5:$J$44,7,FALSE)*ABSYLD2!$F118 + ABSYLD1!I118*(1-VLOOKUP(ABSYLD2!I$4,'[1]INTERNAL PARAMETERS-1'!$B$5:$J$44,5,FALSE))*VLOOKUP(ABSYLD2!I$4,'[1]INTERNAL PARAMETERS-1'!$B$5:$J$44,9,FALSE)*ABSYLD2!$F118</f>
        <v>0</v>
      </c>
      <c r="J118" s="47">
        <f>ABSYLD1!J118*VLOOKUP(ABSYLD2!J$4,'[1]INTERNAL PARAMETERS-1'!$B$5:$J$44,5,FALSE)*VLOOKUP(ABSYLD2!J$4,'[1]INTERNAL PARAMETERS-1'!$B$5:$J$44,7,FALSE)*ABSYLD2!$F118 + ABSYLD1!J118*(1-VLOOKUP(ABSYLD2!J$4,'[1]INTERNAL PARAMETERS-1'!$B$5:$J$44,5,FALSE))*VLOOKUP(ABSYLD2!J$4,'[1]INTERNAL PARAMETERS-1'!$B$5:$J$44,9,FALSE)*ABSYLD2!$F118</f>
        <v>0</v>
      </c>
      <c r="K118" s="47">
        <f>ABSYLD1!K118*VLOOKUP(ABSYLD2!K$4,'[1]INTERNAL PARAMETERS-1'!$B$5:$J$44,5,FALSE)*VLOOKUP(ABSYLD2!K$4,'[1]INTERNAL PARAMETERS-1'!$B$5:$J$44,7,FALSE)*ABSYLD2!$F118 + ABSYLD1!K118*(1-VLOOKUP(ABSYLD2!K$4,'[1]INTERNAL PARAMETERS-1'!$B$5:$J$44,5,FALSE))*VLOOKUP(ABSYLD2!K$4,'[1]INTERNAL PARAMETERS-1'!$B$5:$J$44,9,FALSE)*ABSYLD2!$F118</f>
        <v>0</v>
      </c>
      <c r="L118" s="47">
        <f>ABSYLD1!L118*VLOOKUP(ABSYLD2!L$4,'[1]INTERNAL PARAMETERS-1'!$B$5:$J$44,5,FALSE)*VLOOKUP(ABSYLD2!L$4,'[1]INTERNAL PARAMETERS-1'!$B$5:$J$44,7,FALSE)*ABSYLD2!$F118 + ABSYLD1!L118*(1-VLOOKUP(ABSYLD2!L$4,'[1]INTERNAL PARAMETERS-1'!$B$5:$J$44,5,FALSE))*VLOOKUP(ABSYLD2!L$4,'[1]INTERNAL PARAMETERS-1'!$B$5:$J$44,9,FALSE)*ABSYLD2!$F118</f>
        <v>0</v>
      </c>
      <c r="M118" s="47">
        <f>ABSYLD1!M118*VLOOKUP(ABSYLD2!M$4,'[1]INTERNAL PARAMETERS-1'!$B$5:$J$44,5,FALSE)*VLOOKUP(ABSYLD2!M$4,'[1]INTERNAL PARAMETERS-1'!$B$5:$J$44,7,FALSE)*ABSYLD2!$F118 + ABSYLD1!M118*(1-VLOOKUP(ABSYLD2!M$4,'[1]INTERNAL PARAMETERS-1'!$B$5:$J$44,5,FALSE))*VLOOKUP(ABSYLD2!M$4,'[1]INTERNAL PARAMETERS-1'!$B$5:$J$44,9,FALSE)*ABSYLD2!$F118</f>
        <v>0</v>
      </c>
      <c r="N118" s="47">
        <f>ABSYLD1!N118*VLOOKUP(ABSYLD2!N$4,'[1]INTERNAL PARAMETERS-1'!$B$5:$J$44,5,FALSE)*VLOOKUP(ABSYLD2!N$4,'[1]INTERNAL PARAMETERS-1'!$B$5:$J$44,7,FALSE)*ABSYLD2!$F118 + ABSYLD1!N118*(1-VLOOKUP(ABSYLD2!N$4,'[1]INTERNAL PARAMETERS-1'!$B$5:$J$44,5,FALSE))*VLOOKUP(ABSYLD2!N$4,'[1]INTERNAL PARAMETERS-1'!$B$5:$J$44,9,FALSE)*ABSYLD2!$F118</f>
        <v>0</v>
      </c>
      <c r="O118" s="47">
        <f>ABSYLD1!O118*VLOOKUP(ABSYLD2!O$4,'[1]INTERNAL PARAMETERS-1'!$B$5:$J$44,5,FALSE)*VLOOKUP(ABSYLD2!O$4,'[1]INTERNAL PARAMETERS-1'!$B$5:$J$44,7,FALSE)*ABSYLD2!$F118 + ABSYLD1!O118*(1-VLOOKUP(ABSYLD2!O$4,'[1]INTERNAL PARAMETERS-1'!$B$5:$J$44,5,FALSE))*VLOOKUP(ABSYLD2!O$4,'[1]INTERNAL PARAMETERS-1'!$B$5:$J$44,9,FALSE)*ABSYLD2!$F118</f>
        <v>0</v>
      </c>
      <c r="P118" s="47">
        <f>ABSYLD1!P118*VLOOKUP(ABSYLD2!P$4,'[1]INTERNAL PARAMETERS-1'!$B$5:$J$44,5,FALSE)*VLOOKUP(ABSYLD2!P$4,'[1]INTERNAL PARAMETERS-1'!$B$5:$J$44,7,FALSE)*ABSYLD2!$F118 + ABSYLD1!P118*(1-VLOOKUP(ABSYLD2!P$4,'[1]INTERNAL PARAMETERS-1'!$B$5:$J$44,5,FALSE))*VLOOKUP(ABSYLD2!P$4,'[1]INTERNAL PARAMETERS-1'!$B$5:$J$44,9,FALSE)*ABSYLD2!$F118</f>
        <v>0</v>
      </c>
      <c r="Q118" s="47">
        <f>ABSYLD1!Q118*VLOOKUP(ABSYLD2!Q$4,'[1]INTERNAL PARAMETERS-1'!$B$5:$J$44,5,FALSE)*VLOOKUP(ABSYLD2!Q$4,'[1]INTERNAL PARAMETERS-1'!$B$5:$J$44,7,FALSE)*ABSYLD2!$F118 + ABSYLD1!Q118*(1-VLOOKUP(ABSYLD2!Q$4,'[1]INTERNAL PARAMETERS-1'!$B$5:$J$44,5,FALSE))*VLOOKUP(ABSYLD2!Q$4,'[1]INTERNAL PARAMETERS-1'!$B$5:$J$44,9,FALSE)*ABSYLD2!$F118</f>
        <v>0</v>
      </c>
      <c r="R118" s="47">
        <f>ABSYLD1!R118*VLOOKUP(ABSYLD2!R$4,'[1]INTERNAL PARAMETERS-1'!$B$5:$J$44,5,FALSE)*VLOOKUP(ABSYLD2!R$4,'[1]INTERNAL PARAMETERS-1'!$B$5:$J$44,7,FALSE)*ABSYLD2!$F118 + ABSYLD1!R118*(1-VLOOKUP(ABSYLD2!R$4,'[1]INTERNAL PARAMETERS-1'!$B$5:$J$44,5,FALSE))*VLOOKUP(ABSYLD2!R$4,'[1]INTERNAL PARAMETERS-1'!$B$5:$J$44,9,FALSE)*ABSYLD2!$F118</f>
        <v>0</v>
      </c>
      <c r="S118" s="47">
        <f>ABSYLD1!S118*VLOOKUP(ABSYLD2!S$4,'[1]INTERNAL PARAMETERS-1'!$B$5:$J$44,5,FALSE)*VLOOKUP(ABSYLD2!S$4,'[1]INTERNAL PARAMETERS-1'!$B$5:$J$44,7,FALSE)*ABSYLD2!$F118 + ABSYLD1!S118*(1-VLOOKUP(ABSYLD2!S$4,'[1]INTERNAL PARAMETERS-1'!$B$5:$J$44,5,FALSE))*VLOOKUP(ABSYLD2!S$4,'[1]INTERNAL PARAMETERS-1'!$B$5:$J$44,9,FALSE)*ABSYLD2!$F118</f>
        <v>0</v>
      </c>
      <c r="T118" s="47">
        <f>ABSYLD1!T118*VLOOKUP(ABSYLD2!T$4,'[1]INTERNAL PARAMETERS-1'!$B$5:$J$44,5,FALSE)*VLOOKUP(ABSYLD2!T$4,'[1]INTERNAL PARAMETERS-1'!$B$5:$J$44,7,FALSE)*ABSYLD2!$F118 + ABSYLD1!T118*(1-VLOOKUP(ABSYLD2!T$4,'[1]INTERNAL PARAMETERS-1'!$B$5:$J$44,5,FALSE))*VLOOKUP(ABSYLD2!T$4,'[1]INTERNAL PARAMETERS-1'!$B$5:$J$44,9,FALSE)*ABSYLD2!$F118</f>
        <v>0</v>
      </c>
      <c r="U118" s="47">
        <f>ABSYLD1!U118*VLOOKUP(ABSYLD2!U$4,'[1]INTERNAL PARAMETERS-1'!$B$5:$J$44,5,FALSE)*VLOOKUP(ABSYLD2!U$4,'[1]INTERNAL PARAMETERS-1'!$B$5:$J$44,7,FALSE)*ABSYLD2!$F118 + ABSYLD1!U118*(1-VLOOKUP(ABSYLD2!U$4,'[1]INTERNAL PARAMETERS-1'!$B$5:$J$44,5,FALSE))*VLOOKUP(ABSYLD2!U$4,'[1]INTERNAL PARAMETERS-1'!$B$5:$J$44,9,FALSE)*ABSYLD2!$F118</f>
        <v>0</v>
      </c>
      <c r="V118" s="47">
        <f>ABSYLD1!V118*VLOOKUP(ABSYLD2!V$4,'[1]INTERNAL PARAMETERS-1'!$B$5:$J$44,5,FALSE)*VLOOKUP(ABSYLD2!V$4,'[1]INTERNAL PARAMETERS-1'!$B$5:$J$44,7,FALSE)*ABSYLD2!$F118 + ABSYLD1!V118*(1-VLOOKUP(ABSYLD2!V$4,'[1]INTERNAL PARAMETERS-1'!$B$5:$J$44,5,FALSE))*VLOOKUP(ABSYLD2!V$4,'[1]INTERNAL PARAMETERS-1'!$B$5:$J$44,9,FALSE)*ABSYLD2!$F118</f>
        <v>0</v>
      </c>
      <c r="W118" s="47">
        <f>ABSYLD1!W118*VLOOKUP(ABSYLD2!W$4,'[1]INTERNAL PARAMETERS-1'!$B$5:$J$44,5,FALSE)*VLOOKUP(ABSYLD2!W$4,'[1]INTERNAL PARAMETERS-1'!$B$5:$J$44,7,FALSE)*ABSYLD2!$F118 + ABSYLD1!W118*(1-VLOOKUP(ABSYLD2!W$4,'[1]INTERNAL PARAMETERS-1'!$B$5:$J$44,5,FALSE))*VLOOKUP(ABSYLD2!W$4,'[1]INTERNAL PARAMETERS-1'!$B$5:$J$44,9,FALSE)*ABSYLD2!$F118</f>
        <v>0</v>
      </c>
      <c r="X118" s="47">
        <f>ABSYLD1!X118*VLOOKUP(ABSYLD2!X$4,'[1]INTERNAL PARAMETERS-1'!$B$5:$J$44,5,FALSE)*VLOOKUP(ABSYLD2!X$4,'[1]INTERNAL PARAMETERS-1'!$B$5:$J$44,7,FALSE)*ABSYLD2!$F118 + ABSYLD1!X118*(1-VLOOKUP(ABSYLD2!X$4,'[1]INTERNAL PARAMETERS-1'!$B$5:$J$44,5,FALSE))*VLOOKUP(ABSYLD2!X$4,'[1]INTERNAL PARAMETERS-1'!$B$5:$J$44,9,FALSE)*ABSYLD2!$F118</f>
        <v>0</v>
      </c>
      <c r="Y118" s="47">
        <f>ABSYLD1!Y118*VLOOKUP(ABSYLD2!Y$4,'[1]INTERNAL PARAMETERS-1'!$B$5:$J$44,5,FALSE)*VLOOKUP(ABSYLD2!Y$4,'[1]INTERNAL PARAMETERS-1'!$B$5:$J$44,7,FALSE)*ABSYLD2!$F118 + ABSYLD1!Y118*(1-VLOOKUP(ABSYLD2!Y$4,'[1]INTERNAL PARAMETERS-1'!$B$5:$J$44,5,FALSE))*VLOOKUP(ABSYLD2!Y$4,'[1]INTERNAL PARAMETERS-1'!$B$5:$J$44,9,FALSE)*ABSYLD2!$F118</f>
        <v>0</v>
      </c>
      <c r="Z118" s="47">
        <f>ABSYLD1!Z118*VLOOKUP(ABSYLD2!Z$4,'[1]INTERNAL PARAMETERS-1'!$B$5:$J$44,5,FALSE)*VLOOKUP(ABSYLD2!Z$4,'[1]INTERNAL PARAMETERS-1'!$B$5:$J$44,7,FALSE)*ABSYLD2!$F118 + ABSYLD1!Z118*(1-VLOOKUP(ABSYLD2!Z$4,'[1]INTERNAL PARAMETERS-1'!$B$5:$J$44,5,FALSE))*VLOOKUP(ABSYLD2!Z$4,'[1]INTERNAL PARAMETERS-1'!$B$5:$J$44,9,FALSE)*ABSYLD2!$F118</f>
        <v>0</v>
      </c>
      <c r="AA118" s="47">
        <f>ABSYLD1!AA118*VLOOKUP(ABSYLD2!AA$4,'[1]INTERNAL PARAMETERS-1'!$B$5:$J$44,5,FALSE)*VLOOKUP(ABSYLD2!AA$4,'[1]INTERNAL PARAMETERS-1'!$B$5:$J$44,7,FALSE)*ABSYLD2!$F118 + ABSYLD1!AA118*(1-VLOOKUP(ABSYLD2!AA$4,'[1]INTERNAL PARAMETERS-1'!$B$5:$J$44,5,FALSE))*VLOOKUP(ABSYLD2!AA$4,'[1]INTERNAL PARAMETERS-1'!$B$5:$J$44,9,FALSE)*ABSYLD2!$F118</f>
        <v>0</v>
      </c>
      <c r="AB118" s="47">
        <f>ABSYLD1!AB118*VLOOKUP(ABSYLD2!AB$4,'[1]INTERNAL PARAMETERS-1'!$B$5:$J$44,5,FALSE)*VLOOKUP(ABSYLD2!AB$4,'[1]INTERNAL PARAMETERS-1'!$B$5:$J$44,7,FALSE)*ABSYLD2!$F118 + ABSYLD1!AB118*(1-VLOOKUP(ABSYLD2!AB$4,'[1]INTERNAL PARAMETERS-1'!$B$5:$J$44,5,FALSE))*VLOOKUP(ABSYLD2!AB$4,'[1]INTERNAL PARAMETERS-1'!$B$5:$J$44,9,FALSE)*ABSYLD2!$F118</f>
        <v>0</v>
      </c>
      <c r="AC118" s="47">
        <f>ABSYLD1!AC118*VLOOKUP(ABSYLD2!AC$4,'[1]INTERNAL PARAMETERS-1'!$B$5:$J$44,5,FALSE)*VLOOKUP(ABSYLD2!AC$4,'[1]INTERNAL PARAMETERS-1'!$B$5:$J$44,7,FALSE)*ABSYLD2!$F118 + ABSYLD1!AC118*(1-VLOOKUP(ABSYLD2!AC$4,'[1]INTERNAL PARAMETERS-1'!$B$5:$J$44,5,FALSE))*VLOOKUP(ABSYLD2!AC$4,'[1]INTERNAL PARAMETERS-1'!$B$5:$J$44,9,FALSE)*ABSYLD2!$F118</f>
        <v>0</v>
      </c>
      <c r="AD118" s="47">
        <f>ABSYLD1!AD118*VLOOKUP(ABSYLD2!AD$4,'[1]INTERNAL PARAMETERS-1'!$B$5:$J$44,5,FALSE)*VLOOKUP(ABSYLD2!AD$4,'[1]INTERNAL PARAMETERS-1'!$B$5:$J$44,7,FALSE)*ABSYLD2!$F118 + ABSYLD1!AD118*(1-VLOOKUP(ABSYLD2!AD$4,'[1]INTERNAL PARAMETERS-1'!$B$5:$J$44,5,FALSE))*VLOOKUP(ABSYLD2!AD$4,'[1]INTERNAL PARAMETERS-1'!$B$5:$J$44,9,FALSE)*ABSYLD2!$F118</f>
        <v>0</v>
      </c>
      <c r="AE118" s="47">
        <f>ABSYLD1!AE118*VLOOKUP(ABSYLD2!AE$4,'[1]INTERNAL PARAMETERS-1'!$B$5:$J$44,5,FALSE)*VLOOKUP(ABSYLD2!AE$4,'[1]INTERNAL PARAMETERS-1'!$B$5:$J$44,7,FALSE)*ABSYLD2!$F118 + ABSYLD1!AE118*(1-VLOOKUP(ABSYLD2!AE$4,'[1]INTERNAL PARAMETERS-1'!$B$5:$J$44,5,FALSE))*VLOOKUP(ABSYLD2!AE$4,'[1]INTERNAL PARAMETERS-1'!$B$5:$J$44,9,FALSE)*ABSYLD2!$F118</f>
        <v>0</v>
      </c>
      <c r="AF118" s="47">
        <f>ABSYLD1!AF118*VLOOKUP(ABSYLD2!AF$4,'[1]INTERNAL PARAMETERS-1'!$B$5:$J$44,5,FALSE)*VLOOKUP(ABSYLD2!AF$4,'[1]INTERNAL PARAMETERS-1'!$B$5:$J$44,7,FALSE)*ABSYLD2!$F118 + ABSYLD1!AF118*(1-VLOOKUP(ABSYLD2!AF$4,'[1]INTERNAL PARAMETERS-1'!$B$5:$J$44,5,FALSE))*VLOOKUP(ABSYLD2!AF$4,'[1]INTERNAL PARAMETERS-1'!$B$5:$J$44,9,FALSE)*ABSYLD2!$F118</f>
        <v>0</v>
      </c>
      <c r="AG118" s="47">
        <f>ABSYLD1!AG118*VLOOKUP(ABSYLD2!AG$4,'[1]INTERNAL PARAMETERS-1'!$B$5:$J$44,5,FALSE)*VLOOKUP(ABSYLD2!AG$4,'[1]INTERNAL PARAMETERS-1'!$B$5:$J$44,7,FALSE)*ABSYLD2!$F118 + ABSYLD1!AG118*(1-VLOOKUP(ABSYLD2!AG$4,'[1]INTERNAL PARAMETERS-1'!$B$5:$J$44,5,FALSE))*VLOOKUP(ABSYLD2!AG$4,'[1]INTERNAL PARAMETERS-1'!$B$5:$J$44,9,FALSE)*ABSYLD2!$F118</f>
        <v>0</v>
      </c>
      <c r="AH118" s="47">
        <f>ABSYLD1!AH118*VLOOKUP(ABSYLD2!AH$4,'[1]INTERNAL PARAMETERS-1'!$B$5:$J$44,5,FALSE)*VLOOKUP(ABSYLD2!AH$4,'[1]INTERNAL PARAMETERS-1'!$B$5:$J$44,7,FALSE)*ABSYLD2!$F118 + ABSYLD1!AH118*(1-VLOOKUP(ABSYLD2!AH$4,'[1]INTERNAL PARAMETERS-1'!$B$5:$J$44,5,FALSE))*VLOOKUP(ABSYLD2!AH$4,'[1]INTERNAL PARAMETERS-1'!$B$5:$J$44,9,FALSE)*ABSYLD2!$F118</f>
        <v>0</v>
      </c>
      <c r="AI118" s="47">
        <f>ABSYLD1!AI118*VLOOKUP(ABSYLD2!AI$4,'[1]INTERNAL PARAMETERS-1'!$B$5:$J$44,5,FALSE)*VLOOKUP(ABSYLD2!AI$4,'[1]INTERNAL PARAMETERS-1'!$B$5:$J$44,7,FALSE)*ABSYLD2!$F118 + ABSYLD1!AI118*(1-VLOOKUP(ABSYLD2!AI$4,'[1]INTERNAL PARAMETERS-1'!$B$5:$J$44,5,FALSE))*VLOOKUP(ABSYLD2!AI$4,'[1]INTERNAL PARAMETERS-1'!$B$5:$J$44,9,FALSE)*ABSYLD2!$F118</f>
        <v>0</v>
      </c>
      <c r="AJ118" s="47">
        <f>ABSYLD1!AJ118*VLOOKUP(ABSYLD2!AJ$4,'[1]INTERNAL PARAMETERS-1'!$B$5:$J$44,5,FALSE)*VLOOKUP(ABSYLD2!AJ$4,'[1]INTERNAL PARAMETERS-1'!$B$5:$J$44,7,FALSE)*ABSYLD2!$F118 + ABSYLD1!AJ118*(1-VLOOKUP(ABSYLD2!AJ$4,'[1]INTERNAL PARAMETERS-1'!$B$5:$J$44,5,FALSE))*VLOOKUP(ABSYLD2!AJ$4,'[1]INTERNAL PARAMETERS-1'!$B$5:$J$44,9,FALSE)*ABSYLD2!$F118</f>
        <v>0</v>
      </c>
      <c r="AK118" s="47">
        <f>ABSYLD1!AK118*VLOOKUP(ABSYLD2!AK$4,'[1]INTERNAL PARAMETERS-1'!$B$5:$J$44,5,FALSE)*VLOOKUP(ABSYLD2!AK$4,'[1]INTERNAL PARAMETERS-1'!$B$5:$J$44,7,FALSE)*ABSYLD2!$F118 + ABSYLD1!AK118*(1-VLOOKUP(ABSYLD2!AK$4,'[1]INTERNAL PARAMETERS-1'!$B$5:$J$44,5,FALSE))*VLOOKUP(ABSYLD2!AK$4,'[1]INTERNAL PARAMETERS-1'!$B$5:$J$44,9,FALSE)*ABSYLD2!$F118</f>
        <v>0</v>
      </c>
      <c r="AL118" s="47">
        <f>ABSYLD1!AL118*VLOOKUP(ABSYLD2!AL$4,'[1]INTERNAL PARAMETERS-1'!$B$5:$J$44,5,FALSE)*VLOOKUP(ABSYLD2!AL$4,'[1]INTERNAL PARAMETERS-1'!$B$5:$J$44,7,FALSE)*ABSYLD2!$F118 + ABSYLD1!AL118*(1-VLOOKUP(ABSYLD2!AL$4,'[1]INTERNAL PARAMETERS-1'!$B$5:$J$44,5,FALSE))*VLOOKUP(ABSYLD2!AL$4,'[1]INTERNAL PARAMETERS-1'!$B$5:$J$44,9,FALSE)*ABSYLD2!$F118</f>
        <v>0</v>
      </c>
      <c r="AM118" s="47">
        <f>ABSYLD1!AM118*VLOOKUP(ABSYLD2!AM$4,'[1]INTERNAL PARAMETERS-1'!$B$5:$J$44,5,FALSE)*VLOOKUP(ABSYLD2!AM$4,'[1]INTERNAL PARAMETERS-1'!$B$5:$J$44,7,FALSE)*ABSYLD2!$F118 + ABSYLD1!AM118*(1-VLOOKUP(ABSYLD2!AM$4,'[1]INTERNAL PARAMETERS-1'!$B$5:$J$44,5,FALSE))*VLOOKUP(ABSYLD2!AM$4,'[1]INTERNAL PARAMETERS-1'!$B$5:$J$44,9,FALSE)*ABSYLD2!$F118</f>
        <v>0</v>
      </c>
      <c r="AN118" s="47">
        <f>ABSYLD1!AN118*VLOOKUP(ABSYLD2!AN$4,'[1]INTERNAL PARAMETERS-1'!$B$5:$J$44,5,FALSE)*VLOOKUP(ABSYLD2!AN$4,'[1]INTERNAL PARAMETERS-1'!$B$5:$J$44,7,FALSE)*ABSYLD2!$F118 + ABSYLD1!AN118*(1-VLOOKUP(ABSYLD2!AN$4,'[1]INTERNAL PARAMETERS-1'!$B$5:$J$44,5,FALSE))*VLOOKUP(ABSYLD2!AN$4,'[1]INTERNAL PARAMETERS-1'!$B$5:$J$44,9,FALSE)*ABSYLD2!$F118</f>
        <v>0</v>
      </c>
      <c r="AO118" s="47">
        <f>ABSYLD1!AO118*VLOOKUP(ABSYLD2!AO$4,'[1]INTERNAL PARAMETERS-1'!$B$5:$J$44,5,FALSE)*VLOOKUP(ABSYLD2!AO$4,'[1]INTERNAL PARAMETERS-1'!$B$5:$J$44,7,FALSE)*ABSYLD2!$F118 + ABSYLD1!AO118*(1-VLOOKUP(ABSYLD2!AO$4,'[1]INTERNAL PARAMETERS-1'!$B$5:$J$44,5,FALSE))*VLOOKUP(ABSYLD2!AO$4,'[1]INTERNAL PARAMETERS-1'!$B$5:$J$44,9,FALSE)*ABSYLD2!$F118</f>
        <v>0</v>
      </c>
      <c r="AP118" s="47">
        <f>ABSYLD1!AP118*VLOOKUP(ABSYLD2!AP$4,'[1]INTERNAL PARAMETERS-1'!$B$5:$J$44,5,FALSE)*VLOOKUP(ABSYLD2!AP$4,'[1]INTERNAL PARAMETERS-1'!$B$5:$J$44,7,FALSE)*ABSYLD2!$F118 + ABSYLD1!AP118*(1-VLOOKUP(ABSYLD2!AP$4,'[1]INTERNAL PARAMETERS-1'!$B$5:$J$44,5,FALSE))*VLOOKUP(ABSYLD2!AP$4,'[1]INTERNAL PARAMETERS-1'!$B$5:$J$44,9,FALSE)*ABSYLD2!$F118</f>
        <v>0</v>
      </c>
      <c r="AQ118" s="47">
        <f>ABSYLD1!AQ118*VLOOKUP(ABSYLD2!AQ$4,'[1]INTERNAL PARAMETERS-1'!$B$5:$J$44,5,FALSE)*VLOOKUP(ABSYLD2!AQ$4,'[1]INTERNAL PARAMETERS-1'!$B$5:$J$44,7,FALSE)*ABSYLD2!$F118 + ABSYLD1!AQ118*(1-VLOOKUP(ABSYLD2!AQ$4,'[1]INTERNAL PARAMETERS-1'!$B$5:$J$44,5,FALSE))*VLOOKUP(ABSYLD2!AQ$4,'[1]INTERNAL PARAMETERS-1'!$B$5:$J$44,9,FALSE)*ABSYLD2!$F118</f>
        <v>0</v>
      </c>
      <c r="AR118" s="47">
        <f>ABSYLD1!AR118*VLOOKUP(ABSYLD2!AR$4,'[1]INTERNAL PARAMETERS-1'!$B$5:$J$44,5,FALSE)*VLOOKUP(ABSYLD2!AR$4,'[1]INTERNAL PARAMETERS-1'!$B$5:$J$44,7,FALSE)*ABSYLD2!$F118 + ABSYLD1!AR118*(1-VLOOKUP(ABSYLD2!AR$4,'[1]INTERNAL PARAMETERS-1'!$B$5:$J$44,5,FALSE))*VLOOKUP(ABSYLD2!AR$4,'[1]INTERNAL PARAMETERS-1'!$B$5:$J$44,9,FALSE)*ABSYLD2!$F118</f>
        <v>0</v>
      </c>
      <c r="AS118" s="47">
        <f>ABSYLD1!AS118*VLOOKUP(ABSYLD2!AS$4,'[1]INTERNAL PARAMETERS-1'!$B$5:$J$44,5,FALSE)*VLOOKUP(ABSYLD2!AS$4,'[1]INTERNAL PARAMETERS-1'!$B$5:$J$44,7,FALSE)*ABSYLD2!$F118 + ABSYLD1!AS118*(1-VLOOKUP(ABSYLD2!AS$4,'[1]INTERNAL PARAMETERS-1'!$B$5:$J$44,5,FALSE))*VLOOKUP(ABSYLD2!AS$4,'[1]INTERNAL PARAMETERS-1'!$B$5:$J$44,9,FALSE)*ABSYLD2!$F118</f>
        <v>0</v>
      </c>
      <c r="AT118" s="46">
        <f>ABSYLD1!AT118*VLOOKUP(ABSYLD2!AT$4,'[1]INTERNAL PARAMETERS-1'!$B$5:$J$44,5,FALSE)*VLOOKUP(ABSYLD2!AT$4,'[1]INTERNAL PARAMETERS-1'!$B$5:$J$44,7,FALSE)*ABSYLD2!$F118 + ABSYLD1!AT118*(1-VLOOKUP(ABSYLD2!AT$4,'[1]INTERNAL PARAMETERS-1'!$B$5:$J$44,5,FALSE))*VLOOKUP(ABSYLD2!AT$4,'[1]INTERNAL PARAMETERS-1'!$B$5:$J$44,9,FALSE)*ABSYLD2!$F118</f>
        <v>0</v>
      </c>
      <c r="AU118" s="48">
        <f>ABSYLD1!AU118*VLOOKUP(ABSYLD2!AU$4,'[1]INTERNAL PARAMETERS-1'!$B$5:$J$44,5,FALSE)*VLOOKUP(ABSYLD2!AU$4,'[1]INTERNAL PARAMETERS-1'!$B$5:$J$44,6,FALSE)*VLOOKUP(ABSYLD2!AU$4,'[1]INTERNAL PARAMETERS-1'!$B$5:$J$44,3,FALSE) + ABSYLD1!AU118*(1-VLOOKUP(ABSYLD2!AU$4,'[1]INTERNAL PARAMETERS-1'!$B$5:$J$44,5,FALSE))*VLOOKUP(ABSYLD2!AU$4,'[1]INTERNAL PARAMETERS-1'!$B$5:$J$44,8,FALSE)*VLOOKUP(ABSYLD2!AU$4,'[1]INTERNAL PARAMETERS-1'!$B$5:$J$44,3,FALSE)</f>
        <v>0</v>
      </c>
      <c r="AV118" s="47">
        <f>ABSYLD1!AV118*VLOOKUP(ABSYLD2!AV$4,'[1]INTERNAL PARAMETERS-1'!$B$5:$J$44,5,FALSE)*VLOOKUP(ABSYLD2!AV$4,'[1]INTERNAL PARAMETERS-1'!$B$5:$J$44,6,FALSE)*VLOOKUP(ABSYLD2!AV$4,'[1]INTERNAL PARAMETERS-1'!$B$5:$J$44,3,FALSE) + ABSYLD1!AV118*(1-VLOOKUP(ABSYLD2!AV$4,'[1]INTERNAL PARAMETERS-1'!$B$5:$J$44,5,FALSE))*VLOOKUP(ABSYLD2!AV$4,'[1]INTERNAL PARAMETERS-1'!$B$5:$J$44,8,FALSE)*VLOOKUP(ABSYLD2!AV$4,'[1]INTERNAL PARAMETERS-1'!$B$5:$J$44,3,FALSE)</f>
        <v>0</v>
      </c>
      <c r="AW118" s="47">
        <f>ABSYLD1!AW118*VLOOKUP(ABSYLD2!AW$4,'[1]INTERNAL PARAMETERS-1'!$B$5:$J$44,5,FALSE)*VLOOKUP(ABSYLD2!AW$4,'[1]INTERNAL PARAMETERS-1'!$B$5:$J$44,6,FALSE)*VLOOKUP(ABSYLD2!AW$4,'[1]INTERNAL PARAMETERS-1'!$B$5:$J$44,3,FALSE) + ABSYLD1!AW118*(1-VLOOKUP(ABSYLD2!AW$4,'[1]INTERNAL PARAMETERS-1'!$B$5:$J$44,5,FALSE))*VLOOKUP(ABSYLD2!AW$4,'[1]INTERNAL PARAMETERS-1'!$B$5:$J$44,8,FALSE)*VLOOKUP(ABSYLD2!AW$4,'[1]INTERNAL PARAMETERS-1'!$B$5:$J$44,3,FALSE)</f>
        <v>0</v>
      </c>
      <c r="AX118" s="47">
        <f>ABSYLD1!AX118*VLOOKUP(ABSYLD2!AX$4,'[1]INTERNAL PARAMETERS-1'!$B$5:$J$44,5,FALSE)*VLOOKUP(ABSYLD2!AX$4,'[1]INTERNAL PARAMETERS-1'!$B$5:$J$44,6,FALSE)*VLOOKUP(ABSYLD2!AX$4,'[1]INTERNAL PARAMETERS-1'!$B$5:$J$44,3,FALSE) + ABSYLD1!AX118*(1-VLOOKUP(ABSYLD2!AX$4,'[1]INTERNAL PARAMETERS-1'!$B$5:$J$44,5,FALSE))*VLOOKUP(ABSYLD2!AX$4,'[1]INTERNAL PARAMETERS-1'!$B$5:$J$44,8,FALSE)*VLOOKUP(ABSYLD2!AX$4,'[1]INTERNAL PARAMETERS-1'!$B$5:$J$44,3,FALSE)</f>
        <v>0</v>
      </c>
      <c r="AY118" s="47">
        <f>ABSYLD1!AY118*VLOOKUP(ABSYLD2!AY$4,'[1]INTERNAL PARAMETERS-1'!$B$5:$J$44,5,FALSE)*VLOOKUP(ABSYLD2!AY$4,'[1]INTERNAL PARAMETERS-1'!$B$5:$J$44,6,FALSE)*VLOOKUP(ABSYLD2!AY$4,'[1]INTERNAL PARAMETERS-1'!$B$5:$J$44,3,FALSE) + ABSYLD1!AY118*(1-VLOOKUP(ABSYLD2!AY$4,'[1]INTERNAL PARAMETERS-1'!$B$5:$J$44,5,FALSE))*VLOOKUP(ABSYLD2!AY$4,'[1]INTERNAL PARAMETERS-1'!$B$5:$J$44,8,FALSE)*VLOOKUP(ABSYLD2!AY$4,'[1]INTERNAL PARAMETERS-1'!$B$5:$J$44,3,FALSE)</f>
        <v>0</v>
      </c>
      <c r="AZ118" s="47">
        <f>ABSYLD1!AZ118*VLOOKUP(ABSYLD2!AZ$4,'[1]INTERNAL PARAMETERS-1'!$B$5:$J$44,5,FALSE)*VLOOKUP(ABSYLD2!AZ$4,'[1]INTERNAL PARAMETERS-1'!$B$5:$J$44,6,FALSE)*VLOOKUP(ABSYLD2!AZ$4,'[1]INTERNAL PARAMETERS-1'!$B$5:$J$44,3,FALSE) + ABSYLD1!AZ118*(1-VLOOKUP(ABSYLD2!AZ$4,'[1]INTERNAL PARAMETERS-1'!$B$5:$J$44,5,FALSE))*VLOOKUP(ABSYLD2!AZ$4,'[1]INTERNAL PARAMETERS-1'!$B$5:$J$44,8,FALSE)*VLOOKUP(ABSYLD2!AZ$4,'[1]INTERNAL PARAMETERS-1'!$B$5:$J$44,3,FALSE)</f>
        <v>0</v>
      </c>
      <c r="BA118" s="47">
        <f>ABSYLD1!BA118*VLOOKUP(ABSYLD2!BA$4,'[1]INTERNAL PARAMETERS-1'!$B$5:$J$44,5,FALSE)*VLOOKUP(ABSYLD2!BA$4,'[1]INTERNAL PARAMETERS-1'!$B$5:$J$44,6,FALSE)*VLOOKUP(ABSYLD2!BA$4,'[1]INTERNAL PARAMETERS-1'!$B$5:$J$44,3,FALSE) + ABSYLD1!BA118*(1-VLOOKUP(ABSYLD2!BA$4,'[1]INTERNAL PARAMETERS-1'!$B$5:$J$44,5,FALSE))*VLOOKUP(ABSYLD2!BA$4,'[1]INTERNAL PARAMETERS-1'!$B$5:$J$44,8,FALSE)*VLOOKUP(ABSYLD2!BA$4,'[1]INTERNAL PARAMETERS-1'!$B$5:$J$44,3,FALSE)</f>
        <v>0</v>
      </c>
      <c r="BB118" s="47">
        <f>ABSYLD1!BB118*VLOOKUP(ABSYLD2!BB$4,'[1]INTERNAL PARAMETERS-1'!$B$5:$J$44,5,FALSE)*VLOOKUP(ABSYLD2!BB$4,'[1]INTERNAL PARAMETERS-1'!$B$5:$J$44,6,FALSE)*VLOOKUP(ABSYLD2!BB$4,'[1]INTERNAL PARAMETERS-1'!$B$5:$J$44,3,FALSE) + ABSYLD1!BB118*(1-VLOOKUP(ABSYLD2!BB$4,'[1]INTERNAL PARAMETERS-1'!$B$5:$J$44,5,FALSE))*VLOOKUP(ABSYLD2!BB$4,'[1]INTERNAL PARAMETERS-1'!$B$5:$J$44,8,FALSE)*VLOOKUP(ABSYLD2!BB$4,'[1]INTERNAL PARAMETERS-1'!$B$5:$J$44,3,FALSE)</f>
        <v>0</v>
      </c>
      <c r="BC118" s="47">
        <f>ABSYLD1!BC118*VLOOKUP(ABSYLD2!BC$4,'[1]INTERNAL PARAMETERS-1'!$B$5:$J$44,5,FALSE)*VLOOKUP(ABSYLD2!BC$4,'[1]INTERNAL PARAMETERS-1'!$B$5:$J$44,6,FALSE)*VLOOKUP(ABSYLD2!BC$4,'[1]INTERNAL PARAMETERS-1'!$B$5:$J$44,3,FALSE) + ABSYLD1!BC118*(1-VLOOKUP(ABSYLD2!BC$4,'[1]INTERNAL PARAMETERS-1'!$B$5:$J$44,5,FALSE))*VLOOKUP(ABSYLD2!BC$4,'[1]INTERNAL PARAMETERS-1'!$B$5:$J$44,8,FALSE)*VLOOKUP(ABSYLD2!BC$4,'[1]INTERNAL PARAMETERS-1'!$B$5:$J$44,3,FALSE)</f>
        <v>0</v>
      </c>
      <c r="BD118" s="47">
        <f>ABSYLD1!BD118*VLOOKUP(ABSYLD2!BD$4,'[1]INTERNAL PARAMETERS-1'!$B$5:$J$44,5,FALSE)*VLOOKUP(ABSYLD2!BD$4,'[1]INTERNAL PARAMETERS-1'!$B$5:$J$44,6,FALSE)*VLOOKUP(ABSYLD2!BD$4,'[1]INTERNAL PARAMETERS-1'!$B$5:$J$44,3,FALSE) + ABSYLD1!BD118*(1-VLOOKUP(ABSYLD2!BD$4,'[1]INTERNAL PARAMETERS-1'!$B$5:$J$44,5,FALSE))*VLOOKUP(ABSYLD2!BD$4,'[1]INTERNAL PARAMETERS-1'!$B$5:$J$44,8,FALSE)*VLOOKUP(ABSYLD2!BD$4,'[1]INTERNAL PARAMETERS-1'!$B$5:$J$44,3,FALSE)</f>
        <v>0</v>
      </c>
      <c r="BE118" s="47">
        <f>ABSYLD1!BE118*VLOOKUP(ABSYLD2!BE$4,'[1]INTERNAL PARAMETERS-1'!$B$5:$J$44,5,FALSE)*VLOOKUP(ABSYLD2!BE$4,'[1]INTERNAL PARAMETERS-1'!$B$5:$J$44,6,FALSE)*VLOOKUP(ABSYLD2!BE$4,'[1]INTERNAL PARAMETERS-1'!$B$5:$J$44,3,FALSE) + ABSYLD1!BE118*(1-VLOOKUP(ABSYLD2!BE$4,'[1]INTERNAL PARAMETERS-1'!$B$5:$J$44,5,FALSE))*VLOOKUP(ABSYLD2!BE$4,'[1]INTERNAL PARAMETERS-1'!$B$5:$J$44,8,FALSE)*VLOOKUP(ABSYLD2!BE$4,'[1]INTERNAL PARAMETERS-1'!$B$5:$J$44,3,FALSE)</f>
        <v>0</v>
      </c>
      <c r="BF118" s="47">
        <f>ABSYLD1!BF118*VLOOKUP(ABSYLD2!BF$4,'[1]INTERNAL PARAMETERS-1'!$B$5:$J$44,5,FALSE)*VLOOKUP(ABSYLD2!BF$4,'[1]INTERNAL PARAMETERS-1'!$B$5:$J$44,6,FALSE)*VLOOKUP(ABSYLD2!BF$4,'[1]INTERNAL PARAMETERS-1'!$B$5:$J$44,3,FALSE) + ABSYLD1!BF118*(1-VLOOKUP(ABSYLD2!BF$4,'[1]INTERNAL PARAMETERS-1'!$B$5:$J$44,5,FALSE))*VLOOKUP(ABSYLD2!BF$4,'[1]INTERNAL PARAMETERS-1'!$B$5:$J$44,8,FALSE)*VLOOKUP(ABSYLD2!BF$4,'[1]INTERNAL PARAMETERS-1'!$B$5:$J$44,3,FALSE)</f>
        <v>0</v>
      </c>
      <c r="BG118" s="47">
        <f>ABSYLD1!BG118*VLOOKUP(ABSYLD2!BG$4,'[1]INTERNAL PARAMETERS-1'!$B$5:$J$44,5,FALSE)*VLOOKUP(ABSYLD2!BG$4,'[1]INTERNAL PARAMETERS-1'!$B$5:$J$44,6,FALSE)*VLOOKUP(ABSYLD2!BG$4,'[1]INTERNAL PARAMETERS-1'!$B$5:$J$44,3,FALSE) + ABSYLD1!BG118*(1-VLOOKUP(ABSYLD2!BG$4,'[1]INTERNAL PARAMETERS-1'!$B$5:$J$44,5,FALSE))*VLOOKUP(ABSYLD2!BG$4,'[1]INTERNAL PARAMETERS-1'!$B$5:$J$44,8,FALSE)*VLOOKUP(ABSYLD2!BG$4,'[1]INTERNAL PARAMETERS-1'!$B$5:$J$44,3,FALSE)</f>
        <v>0</v>
      </c>
      <c r="BH118" s="47">
        <f>ABSYLD1!BH118*VLOOKUP(ABSYLD2!BH$4,'[1]INTERNAL PARAMETERS-1'!$B$5:$J$44,5,FALSE)*VLOOKUP(ABSYLD2!BH$4,'[1]INTERNAL PARAMETERS-1'!$B$5:$J$44,6,FALSE)*VLOOKUP(ABSYLD2!BH$4,'[1]INTERNAL PARAMETERS-1'!$B$5:$J$44,3,FALSE) + ABSYLD1!BH118*(1-VLOOKUP(ABSYLD2!BH$4,'[1]INTERNAL PARAMETERS-1'!$B$5:$J$44,5,FALSE))*VLOOKUP(ABSYLD2!BH$4,'[1]INTERNAL PARAMETERS-1'!$B$5:$J$44,8,FALSE)*VLOOKUP(ABSYLD2!BH$4,'[1]INTERNAL PARAMETERS-1'!$B$5:$J$44,3,FALSE)</f>
        <v>0</v>
      </c>
      <c r="BI118" s="47">
        <f>ABSYLD1!BI118*VLOOKUP(ABSYLD2!BI$4,'[1]INTERNAL PARAMETERS-1'!$B$5:$J$44,5,FALSE)*VLOOKUP(ABSYLD2!BI$4,'[1]INTERNAL PARAMETERS-1'!$B$5:$J$44,6,FALSE)*VLOOKUP(ABSYLD2!BI$4,'[1]INTERNAL PARAMETERS-1'!$B$5:$J$44,3,FALSE) + ABSYLD1!BI118*(1-VLOOKUP(ABSYLD2!BI$4,'[1]INTERNAL PARAMETERS-1'!$B$5:$J$44,5,FALSE))*VLOOKUP(ABSYLD2!BI$4,'[1]INTERNAL PARAMETERS-1'!$B$5:$J$44,8,FALSE)*VLOOKUP(ABSYLD2!BI$4,'[1]INTERNAL PARAMETERS-1'!$B$5:$J$44,3,FALSE)</f>
        <v>0</v>
      </c>
      <c r="BJ118" s="47">
        <f>ABSYLD1!BJ118*VLOOKUP(ABSYLD2!BJ$4,'[1]INTERNAL PARAMETERS-1'!$B$5:$J$44,5,FALSE)*VLOOKUP(ABSYLD2!BJ$4,'[1]INTERNAL PARAMETERS-1'!$B$5:$J$44,6,FALSE)*VLOOKUP(ABSYLD2!BJ$4,'[1]INTERNAL PARAMETERS-1'!$B$5:$J$44,3,FALSE) + ABSYLD1!BJ118*(1-VLOOKUP(ABSYLD2!BJ$4,'[1]INTERNAL PARAMETERS-1'!$B$5:$J$44,5,FALSE))*VLOOKUP(ABSYLD2!BJ$4,'[1]INTERNAL PARAMETERS-1'!$B$5:$J$44,8,FALSE)*VLOOKUP(ABSYLD2!BJ$4,'[1]INTERNAL PARAMETERS-1'!$B$5:$J$44,3,FALSE)</f>
        <v>0</v>
      </c>
      <c r="BK118" s="47">
        <f>ABSYLD1!BK118*VLOOKUP(ABSYLD2!BK$4,'[1]INTERNAL PARAMETERS-1'!$B$5:$J$44,5,FALSE)*VLOOKUP(ABSYLD2!BK$4,'[1]INTERNAL PARAMETERS-1'!$B$5:$J$44,6,FALSE)*VLOOKUP(ABSYLD2!BK$4,'[1]INTERNAL PARAMETERS-1'!$B$5:$J$44,3,FALSE) + ABSYLD1!BK118*(1-VLOOKUP(ABSYLD2!BK$4,'[1]INTERNAL PARAMETERS-1'!$B$5:$J$44,5,FALSE))*VLOOKUP(ABSYLD2!BK$4,'[1]INTERNAL PARAMETERS-1'!$B$5:$J$44,8,FALSE)*VLOOKUP(ABSYLD2!BK$4,'[1]INTERNAL PARAMETERS-1'!$B$5:$J$44,3,FALSE)</f>
        <v>0</v>
      </c>
      <c r="BL118" s="47">
        <f>ABSYLD1!BL118*VLOOKUP(ABSYLD2!BL$4,'[1]INTERNAL PARAMETERS-1'!$B$5:$J$44,5,FALSE)*VLOOKUP(ABSYLD2!BL$4,'[1]INTERNAL PARAMETERS-1'!$B$5:$J$44,6,FALSE)*VLOOKUP(ABSYLD2!BL$4,'[1]INTERNAL PARAMETERS-1'!$B$5:$J$44,3,FALSE) + ABSYLD1!BL118*(1-VLOOKUP(ABSYLD2!BL$4,'[1]INTERNAL PARAMETERS-1'!$B$5:$J$44,5,FALSE))*VLOOKUP(ABSYLD2!BL$4,'[1]INTERNAL PARAMETERS-1'!$B$5:$J$44,8,FALSE)*VLOOKUP(ABSYLD2!BL$4,'[1]INTERNAL PARAMETERS-1'!$B$5:$J$44,3,FALSE)</f>
        <v>0</v>
      </c>
      <c r="BM118" s="47">
        <f>ABSYLD1!BM118*VLOOKUP(ABSYLD2!BM$4,'[1]INTERNAL PARAMETERS-1'!$B$5:$J$44,5,FALSE)*VLOOKUP(ABSYLD2!BM$4,'[1]INTERNAL PARAMETERS-1'!$B$5:$J$44,6,FALSE)*VLOOKUP(ABSYLD2!BM$4,'[1]INTERNAL PARAMETERS-1'!$B$5:$J$44,3,FALSE) + ABSYLD1!BM118*(1-VLOOKUP(ABSYLD2!BM$4,'[1]INTERNAL PARAMETERS-1'!$B$5:$J$44,5,FALSE))*VLOOKUP(ABSYLD2!BM$4,'[1]INTERNAL PARAMETERS-1'!$B$5:$J$44,8,FALSE)*VLOOKUP(ABSYLD2!BM$4,'[1]INTERNAL PARAMETERS-1'!$B$5:$J$44,3,FALSE)</f>
        <v>0</v>
      </c>
      <c r="BN118" s="47">
        <f>ABSYLD1!BN118*VLOOKUP(ABSYLD2!BN$4,'[1]INTERNAL PARAMETERS-1'!$B$5:$J$44,5,FALSE)*VLOOKUP(ABSYLD2!BN$4,'[1]INTERNAL PARAMETERS-1'!$B$5:$J$44,6,FALSE)*VLOOKUP(ABSYLD2!BN$4,'[1]INTERNAL PARAMETERS-1'!$B$5:$J$44,3,FALSE) + ABSYLD1!BN118*(1-VLOOKUP(ABSYLD2!BN$4,'[1]INTERNAL PARAMETERS-1'!$B$5:$J$44,5,FALSE))*VLOOKUP(ABSYLD2!BN$4,'[1]INTERNAL PARAMETERS-1'!$B$5:$J$44,8,FALSE)*VLOOKUP(ABSYLD2!BN$4,'[1]INTERNAL PARAMETERS-1'!$B$5:$J$44,3,FALSE)</f>
        <v>0</v>
      </c>
      <c r="BO118" s="47">
        <f>ABSYLD1!BO118*VLOOKUP(ABSYLD2!BO$4,'[1]INTERNAL PARAMETERS-1'!$B$5:$J$44,5,FALSE)*VLOOKUP(ABSYLD2!BO$4,'[1]INTERNAL PARAMETERS-1'!$B$5:$J$44,6,FALSE)*VLOOKUP(ABSYLD2!BO$4,'[1]INTERNAL PARAMETERS-1'!$B$5:$J$44,3,FALSE) + ABSYLD1!BO118*(1-VLOOKUP(ABSYLD2!BO$4,'[1]INTERNAL PARAMETERS-1'!$B$5:$J$44,5,FALSE))*VLOOKUP(ABSYLD2!BO$4,'[1]INTERNAL PARAMETERS-1'!$B$5:$J$44,8,FALSE)*VLOOKUP(ABSYLD2!BO$4,'[1]INTERNAL PARAMETERS-1'!$B$5:$J$44,3,FALSE)</f>
        <v>0</v>
      </c>
      <c r="BP118" s="47">
        <f>ABSYLD1!BP118*VLOOKUP(ABSYLD2!BP$4,'[1]INTERNAL PARAMETERS-1'!$B$5:$J$44,5,FALSE)*VLOOKUP(ABSYLD2!BP$4,'[1]INTERNAL PARAMETERS-1'!$B$5:$J$44,6,FALSE)*VLOOKUP(ABSYLD2!BP$4,'[1]INTERNAL PARAMETERS-1'!$B$5:$J$44,3,FALSE) + ABSYLD1!BP118*(1-VLOOKUP(ABSYLD2!BP$4,'[1]INTERNAL PARAMETERS-1'!$B$5:$J$44,5,FALSE))*VLOOKUP(ABSYLD2!BP$4,'[1]INTERNAL PARAMETERS-1'!$B$5:$J$44,8,FALSE)*VLOOKUP(ABSYLD2!BP$4,'[1]INTERNAL PARAMETERS-1'!$B$5:$J$44,3,FALSE)</f>
        <v>0</v>
      </c>
      <c r="BQ118" s="47">
        <f>ABSYLD1!BQ118*VLOOKUP(ABSYLD2!BQ$4,'[1]INTERNAL PARAMETERS-1'!$B$5:$J$44,5,FALSE)*VLOOKUP(ABSYLD2!BQ$4,'[1]INTERNAL PARAMETERS-1'!$B$5:$J$44,6,FALSE)*VLOOKUP(ABSYLD2!BQ$4,'[1]INTERNAL PARAMETERS-1'!$B$5:$J$44,3,FALSE) + ABSYLD1!BQ118*(1-VLOOKUP(ABSYLD2!BQ$4,'[1]INTERNAL PARAMETERS-1'!$B$5:$J$44,5,FALSE))*VLOOKUP(ABSYLD2!BQ$4,'[1]INTERNAL PARAMETERS-1'!$B$5:$J$44,8,FALSE)*VLOOKUP(ABSYLD2!BQ$4,'[1]INTERNAL PARAMETERS-1'!$B$5:$J$44,3,FALSE)</f>
        <v>0</v>
      </c>
      <c r="BR118" s="47">
        <f>ABSYLD1!BR118*VLOOKUP(ABSYLD2!BR$4,'[1]INTERNAL PARAMETERS-1'!$B$5:$J$44,5,FALSE)*VLOOKUP(ABSYLD2!BR$4,'[1]INTERNAL PARAMETERS-1'!$B$5:$J$44,6,FALSE)*VLOOKUP(ABSYLD2!BR$4,'[1]INTERNAL PARAMETERS-1'!$B$5:$J$44,3,FALSE) + ABSYLD1!BR118*(1-VLOOKUP(ABSYLD2!BR$4,'[1]INTERNAL PARAMETERS-1'!$B$5:$J$44,5,FALSE))*VLOOKUP(ABSYLD2!BR$4,'[1]INTERNAL PARAMETERS-1'!$B$5:$J$44,8,FALSE)*VLOOKUP(ABSYLD2!BR$4,'[1]INTERNAL PARAMETERS-1'!$B$5:$J$44,3,FALSE)</f>
        <v>0</v>
      </c>
      <c r="BS118" s="47">
        <f>ABSYLD1!BS118*VLOOKUP(ABSYLD2!BS$4,'[1]INTERNAL PARAMETERS-1'!$B$5:$J$44,5,FALSE)*VLOOKUP(ABSYLD2!BS$4,'[1]INTERNAL PARAMETERS-1'!$B$5:$J$44,6,FALSE)*VLOOKUP(ABSYLD2!BS$4,'[1]INTERNAL PARAMETERS-1'!$B$5:$J$44,3,FALSE) + ABSYLD1!BS118*(1-VLOOKUP(ABSYLD2!BS$4,'[1]INTERNAL PARAMETERS-1'!$B$5:$J$44,5,FALSE))*VLOOKUP(ABSYLD2!BS$4,'[1]INTERNAL PARAMETERS-1'!$B$5:$J$44,8,FALSE)*VLOOKUP(ABSYLD2!BS$4,'[1]INTERNAL PARAMETERS-1'!$B$5:$J$44,3,FALSE)</f>
        <v>0</v>
      </c>
      <c r="BT118" s="47">
        <f>ABSYLD1!BT118*VLOOKUP(ABSYLD2!BT$4,'[1]INTERNAL PARAMETERS-1'!$B$5:$J$44,5,FALSE)*VLOOKUP(ABSYLD2!BT$4,'[1]INTERNAL PARAMETERS-1'!$B$5:$J$44,6,FALSE)*VLOOKUP(ABSYLD2!BT$4,'[1]INTERNAL PARAMETERS-1'!$B$5:$J$44,3,FALSE) + ABSYLD1!BT118*(1-VLOOKUP(ABSYLD2!BT$4,'[1]INTERNAL PARAMETERS-1'!$B$5:$J$44,5,FALSE))*VLOOKUP(ABSYLD2!BT$4,'[1]INTERNAL PARAMETERS-1'!$B$5:$J$44,8,FALSE)*VLOOKUP(ABSYLD2!BT$4,'[1]INTERNAL PARAMETERS-1'!$B$5:$J$44,3,FALSE)</f>
        <v>0</v>
      </c>
      <c r="BU118" s="47">
        <f>ABSYLD1!BU118*VLOOKUP(ABSYLD2!BU$4,'[1]INTERNAL PARAMETERS-1'!$B$5:$J$44,5,FALSE)*VLOOKUP(ABSYLD2!BU$4,'[1]INTERNAL PARAMETERS-1'!$B$5:$J$44,6,FALSE)*VLOOKUP(ABSYLD2!BU$4,'[1]INTERNAL PARAMETERS-1'!$B$5:$J$44,3,FALSE) + ABSYLD1!BU118*(1-VLOOKUP(ABSYLD2!BU$4,'[1]INTERNAL PARAMETERS-1'!$B$5:$J$44,5,FALSE))*VLOOKUP(ABSYLD2!BU$4,'[1]INTERNAL PARAMETERS-1'!$B$5:$J$44,8,FALSE)*VLOOKUP(ABSYLD2!BU$4,'[1]INTERNAL PARAMETERS-1'!$B$5:$J$44,3,FALSE)</f>
        <v>0</v>
      </c>
      <c r="BV118" s="47">
        <f>ABSYLD1!BV118*VLOOKUP(ABSYLD2!BV$4,'[1]INTERNAL PARAMETERS-1'!$B$5:$J$44,5,FALSE)*VLOOKUP(ABSYLD2!BV$4,'[1]INTERNAL PARAMETERS-1'!$B$5:$J$44,6,FALSE)*VLOOKUP(ABSYLD2!BV$4,'[1]INTERNAL PARAMETERS-1'!$B$5:$J$44,3,FALSE) + ABSYLD1!BV118*(1-VLOOKUP(ABSYLD2!BV$4,'[1]INTERNAL PARAMETERS-1'!$B$5:$J$44,5,FALSE))*VLOOKUP(ABSYLD2!BV$4,'[1]INTERNAL PARAMETERS-1'!$B$5:$J$44,8,FALSE)*VLOOKUP(ABSYLD2!BV$4,'[1]INTERNAL PARAMETERS-1'!$B$5:$J$44,3,FALSE)</f>
        <v>0</v>
      </c>
      <c r="BW118" s="47">
        <f>ABSYLD1!BW118*VLOOKUP(ABSYLD2!BW$4,'[1]INTERNAL PARAMETERS-1'!$B$5:$J$44,5,FALSE)*VLOOKUP(ABSYLD2!BW$4,'[1]INTERNAL PARAMETERS-1'!$B$5:$J$44,6,FALSE)*VLOOKUP(ABSYLD2!BW$4,'[1]INTERNAL PARAMETERS-1'!$B$5:$J$44,3,FALSE) + ABSYLD1!BW118*(1-VLOOKUP(ABSYLD2!BW$4,'[1]INTERNAL PARAMETERS-1'!$B$5:$J$44,5,FALSE))*VLOOKUP(ABSYLD2!BW$4,'[1]INTERNAL PARAMETERS-1'!$B$5:$J$44,8,FALSE)*VLOOKUP(ABSYLD2!BW$4,'[1]INTERNAL PARAMETERS-1'!$B$5:$J$44,3,FALSE)</f>
        <v>0</v>
      </c>
      <c r="BX118" s="47">
        <f>ABSYLD1!BX118*VLOOKUP(ABSYLD2!BX$4,'[1]INTERNAL PARAMETERS-1'!$B$5:$J$44,5,FALSE)*VLOOKUP(ABSYLD2!BX$4,'[1]INTERNAL PARAMETERS-1'!$B$5:$J$44,6,FALSE)*VLOOKUP(ABSYLD2!BX$4,'[1]INTERNAL PARAMETERS-1'!$B$5:$J$44,3,FALSE) + ABSYLD1!BX118*(1-VLOOKUP(ABSYLD2!BX$4,'[1]INTERNAL PARAMETERS-1'!$B$5:$J$44,5,FALSE))*VLOOKUP(ABSYLD2!BX$4,'[1]INTERNAL PARAMETERS-1'!$B$5:$J$44,8,FALSE)*VLOOKUP(ABSYLD2!BX$4,'[1]INTERNAL PARAMETERS-1'!$B$5:$J$44,3,FALSE)</f>
        <v>0</v>
      </c>
      <c r="BY118" s="47">
        <f>ABSYLD1!BY118*VLOOKUP(ABSYLD2!BY$4,'[1]INTERNAL PARAMETERS-1'!$B$5:$J$44,5,FALSE)*VLOOKUP(ABSYLD2!BY$4,'[1]INTERNAL PARAMETERS-1'!$B$5:$J$44,6,FALSE)*VLOOKUP(ABSYLD2!BY$4,'[1]INTERNAL PARAMETERS-1'!$B$5:$J$44,3,FALSE) + ABSYLD1!BY118*(1-VLOOKUP(ABSYLD2!BY$4,'[1]INTERNAL PARAMETERS-1'!$B$5:$J$44,5,FALSE))*VLOOKUP(ABSYLD2!BY$4,'[1]INTERNAL PARAMETERS-1'!$B$5:$J$44,8,FALSE)*VLOOKUP(ABSYLD2!BY$4,'[1]INTERNAL PARAMETERS-1'!$B$5:$J$44,3,FALSE)</f>
        <v>0</v>
      </c>
      <c r="BZ118" s="47">
        <f>ABSYLD1!BZ118*VLOOKUP(ABSYLD2!BZ$4,'[1]INTERNAL PARAMETERS-1'!$B$5:$J$44,5,FALSE)*VLOOKUP(ABSYLD2!BZ$4,'[1]INTERNAL PARAMETERS-1'!$B$5:$J$44,6,FALSE)*VLOOKUP(ABSYLD2!BZ$4,'[1]INTERNAL PARAMETERS-1'!$B$5:$J$44,3,FALSE) + ABSYLD1!BZ118*(1-VLOOKUP(ABSYLD2!BZ$4,'[1]INTERNAL PARAMETERS-1'!$B$5:$J$44,5,FALSE))*VLOOKUP(ABSYLD2!BZ$4,'[1]INTERNAL PARAMETERS-1'!$B$5:$J$44,8,FALSE)*VLOOKUP(ABSYLD2!BZ$4,'[1]INTERNAL PARAMETERS-1'!$B$5:$J$44,3,FALSE)</f>
        <v>0</v>
      </c>
      <c r="CA118" s="47">
        <f>ABSYLD1!CA118*VLOOKUP(ABSYLD2!CA$4,'[1]INTERNAL PARAMETERS-1'!$B$5:$J$44,5,FALSE)*VLOOKUP(ABSYLD2!CA$4,'[1]INTERNAL PARAMETERS-1'!$B$5:$J$44,6,FALSE)*VLOOKUP(ABSYLD2!CA$4,'[1]INTERNAL PARAMETERS-1'!$B$5:$J$44,3,FALSE) + ABSYLD1!CA118*(1-VLOOKUP(ABSYLD2!CA$4,'[1]INTERNAL PARAMETERS-1'!$B$5:$J$44,5,FALSE))*VLOOKUP(ABSYLD2!CA$4,'[1]INTERNAL PARAMETERS-1'!$B$5:$J$44,8,FALSE)*VLOOKUP(ABSYLD2!CA$4,'[1]INTERNAL PARAMETERS-1'!$B$5:$J$44,3,FALSE)</f>
        <v>0</v>
      </c>
      <c r="CB118" s="47">
        <f>ABSYLD1!CB118*VLOOKUP(ABSYLD2!CB$4,'[1]INTERNAL PARAMETERS-1'!$B$5:$J$44,5,FALSE)*VLOOKUP(ABSYLD2!CB$4,'[1]INTERNAL PARAMETERS-1'!$B$5:$J$44,6,FALSE)*VLOOKUP(ABSYLD2!CB$4,'[1]INTERNAL PARAMETERS-1'!$B$5:$J$44,3,FALSE) + ABSYLD1!CB118*(1-VLOOKUP(ABSYLD2!CB$4,'[1]INTERNAL PARAMETERS-1'!$B$5:$J$44,5,FALSE))*VLOOKUP(ABSYLD2!CB$4,'[1]INTERNAL PARAMETERS-1'!$B$5:$J$44,8,FALSE)*VLOOKUP(ABSYLD2!CB$4,'[1]INTERNAL PARAMETERS-1'!$B$5:$J$44,3,FALSE)</f>
        <v>0</v>
      </c>
      <c r="CC118" s="47">
        <f>ABSYLD1!CC118*VLOOKUP(ABSYLD2!CC$4,'[1]INTERNAL PARAMETERS-1'!$B$5:$J$44,5,FALSE)*VLOOKUP(ABSYLD2!CC$4,'[1]INTERNAL PARAMETERS-1'!$B$5:$J$44,6,FALSE)*VLOOKUP(ABSYLD2!CC$4,'[1]INTERNAL PARAMETERS-1'!$B$5:$J$44,3,FALSE) + ABSYLD1!CC118*(1-VLOOKUP(ABSYLD2!CC$4,'[1]INTERNAL PARAMETERS-1'!$B$5:$J$44,5,FALSE))*VLOOKUP(ABSYLD2!CC$4,'[1]INTERNAL PARAMETERS-1'!$B$5:$J$44,8,FALSE)*VLOOKUP(ABSYLD2!CC$4,'[1]INTERNAL PARAMETERS-1'!$B$5:$J$44,3,FALSE)</f>
        <v>0</v>
      </c>
      <c r="CD118" s="47">
        <f>ABSYLD1!CD118*VLOOKUP(ABSYLD2!CD$4,'[1]INTERNAL PARAMETERS-1'!$B$5:$J$44,5,FALSE)*VLOOKUP(ABSYLD2!CD$4,'[1]INTERNAL PARAMETERS-1'!$B$5:$J$44,6,FALSE)*VLOOKUP(ABSYLD2!CD$4,'[1]INTERNAL PARAMETERS-1'!$B$5:$J$44,3,FALSE) + ABSYLD1!CD118*(1-VLOOKUP(ABSYLD2!CD$4,'[1]INTERNAL PARAMETERS-1'!$B$5:$J$44,5,FALSE))*VLOOKUP(ABSYLD2!CD$4,'[1]INTERNAL PARAMETERS-1'!$B$5:$J$44,8,FALSE)*VLOOKUP(ABSYLD2!CD$4,'[1]INTERNAL PARAMETERS-1'!$B$5:$J$44,3,FALSE)</f>
        <v>0</v>
      </c>
      <c r="CE118" s="47">
        <f>ABSYLD1!CE118*VLOOKUP(ABSYLD2!CE$4,'[1]INTERNAL PARAMETERS-1'!$B$5:$J$44,5,FALSE)*VLOOKUP(ABSYLD2!CE$4,'[1]INTERNAL PARAMETERS-1'!$B$5:$J$44,6,FALSE)*VLOOKUP(ABSYLD2!CE$4,'[1]INTERNAL PARAMETERS-1'!$B$5:$J$44,3,FALSE) + ABSYLD1!CE118*(1-VLOOKUP(ABSYLD2!CE$4,'[1]INTERNAL PARAMETERS-1'!$B$5:$J$44,5,FALSE))*VLOOKUP(ABSYLD2!CE$4,'[1]INTERNAL PARAMETERS-1'!$B$5:$J$44,8,FALSE)*VLOOKUP(ABSYLD2!CE$4,'[1]INTERNAL PARAMETERS-1'!$B$5:$J$44,3,FALSE)</f>
        <v>0</v>
      </c>
      <c r="CF118" s="47">
        <f>ABSYLD1!CF118*VLOOKUP(ABSYLD2!CF$4,'[1]INTERNAL PARAMETERS-1'!$B$5:$J$44,5,FALSE)*VLOOKUP(ABSYLD2!CF$4,'[1]INTERNAL PARAMETERS-1'!$B$5:$J$44,6,FALSE)*VLOOKUP(ABSYLD2!CF$4,'[1]INTERNAL PARAMETERS-1'!$B$5:$J$44,3,FALSE) + ABSYLD1!CF118*(1-VLOOKUP(ABSYLD2!CF$4,'[1]INTERNAL PARAMETERS-1'!$B$5:$J$44,5,FALSE))*VLOOKUP(ABSYLD2!CF$4,'[1]INTERNAL PARAMETERS-1'!$B$5:$J$44,8,FALSE)*VLOOKUP(ABSYLD2!CF$4,'[1]INTERNAL PARAMETERS-1'!$B$5:$J$44,3,FALSE)</f>
        <v>0</v>
      </c>
      <c r="CG118" s="47">
        <f>ABSYLD1!CG118*VLOOKUP(ABSYLD2!CG$4,'[1]INTERNAL PARAMETERS-1'!$B$5:$J$44,5,FALSE)*VLOOKUP(ABSYLD2!CG$4,'[1]INTERNAL PARAMETERS-1'!$B$5:$J$44,6,FALSE)*VLOOKUP(ABSYLD2!CG$4,'[1]INTERNAL PARAMETERS-1'!$B$5:$J$44,3,FALSE) + ABSYLD1!CG118*(1-VLOOKUP(ABSYLD2!CG$4,'[1]INTERNAL PARAMETERS-1'!$B$5:$J$44,5,FALSE))*VLOOKUP(ABSYLD2!CG$4,'[1]INTERNAL PARAMETERS-1'!$B$5:$J$44,8,FALSE)*VLOOKUP(ABSYLD2!CG$4,'[1]INTERNAL PARAMETERS-1'!$B$5:$J$44,3,FALSE)</f>
        <v>0</v>
      </c>
      <c r="CH118" s="46">
        <f>ABSYLD1!CH118*VLOOKUP(ABSYLD2!CH$4,'[1]INTERNAL PARAMETERS-1'!$B$5:$J$44,5,FALSE)*VLOOKUP(ABSYLD2!CH$4,'[1]INTERNAL PARAMETERS-1'!$B$5:$J$44,6,FALSE)*VLOOKUP(ABSYLD2!CH$4,'[1]INTERNAL PARAMETERS-1'!$B$5:$J$44,3,FALSE) + ABSYLD1!CH118*(1-VLOOKUP(ABSYLD2!CH$4,'[1]INTERNAL PARAMETERS-1'!$B$5:$J$44,5,FALSE))*VLOOKUP(ABSYLD2!CH$4,'[1]INTERNAL PARAMETERS-1'!$B$5:$J$44,8,FALSE)*VLOOKUP(ABSYLD2!CH$4,'[1]INTERNAL PARAMETERS-1'!$B$5:$J$44,3,FALSE)</f>
        <v>0</v>
      </c>
      <c r="CJ118" s="48">
        <f t="shared" si="2"/>
        <v>0</v>
      </c>
      <c r="CK118" s="46">
        <f t="shared" si="3"/>
        <v>0</v>
      </c>
    </row>
    <row r="119" spans="2:89">
      <c r="B119" s="61" t="s">
        <v>9</v>
      </c>
      <c r="C119" s="60" t="s">
        <v>89</v>
      </c>
      <c r="D119" s="60" t="s">
        <v>82</v>
      </c>
      <c r="E119" s="137">
        <f>ABS!AL119</f>
        <v>0</v>
      </c>
      <c r="F119" s="62">
        <f>'[1]INTERNAL PARAMETERS-1'!M11</f>
        <v>53.995000000000005</v>
      </c>
      <c r="G119" s="48">
        <f>ABSYLD1!G119*VLOOKUP(ABSYLD2!G$4,'[1]INTERNAL PARAMETERS-1'!$B$5:$J$44,5,FALSE)*VLOOKUP(ABSYLD2!G$4,'[1]INTERNAL PARAMETERS-1'!$B$5:$J$44,7,FALSE)*ABSYLD2!$F119 + ABSYLD1!G119*(1-VLOOKUP(ABSYLD2!G$4,'[1]INTERNAL PARAMETERS-1'!$B$5:$J$44,5,FALSE))*VLOOKUP(ABSYLD2!G$4,'[1]INTERNAL PARAMETERS-1'!$B$5:$J$44,9,FALSE)*ABSYLD2!$F119</f>
        <v>0</v>
      </c>
      <c r="H119" s="47">
        <f>ABSYLD1!H119*VLOOKUP(ABSYLD2!H$4,'[1]INTERNAL PARAMETERS-1'!$B$5:$J$44,5,FALSE)*VLOOKUP(ABSYLD2!H$4,'[1]INTERNAL PARAMETERS-1'!$B$5:$J$44,7,FALSE)*ABSYLD2!$F119 + ABSYLD1!H119*(1-VLOOKUP(ABSYLD2!H$4,'[1]INTERNAL PARAMETERS-1'!$B$5:$J$44,5,FALSE))*VLOOKUP(ABSYLD2!H$4,'[1]INTERNAL PARAMETERS-1'!$B$5:$J$44,9,FALSE)*ABSYLD2!$F119</f>
        <v>0</v>
      </c>
      <c r="I119" s="47">
        <f>ABSYLD1!I119*VLOOKUP(ABSYLD2!I$4,'[1]INTERNAL PARAMETERS-1'!$B$5:$J$44,5,FALSE)*VLOOKUP(ABSYLD2!I$4,'[1]INTERNAL PARAMETERS-1'!$B$5:$J$44,7,FALSE)*ABSYLD2!$F119 + ABSYLD1!I119*(1-VLOOKUP(ABSYLD2!I$4,'[1]INTERNAL PARAMETERS-1'!$B$5:$J$44,5,FALSE))*VLOOKUP(ABSYLD2!I$4,'[1]INTERNAL PARAMETERS-1'!$B$5:$J$44,9,FALSE)*ABSYLD2!$F119</f>
        <v>0</v>
      </c>
      <c r="J119" s="47">
        <f>ABSYLD1!J119*VLOOKUP(ABSYLD2!J$4,'[1]INTERNAL PARAMETERS-1'!$B$5:$J$44,5,FALSE)*VLOOKUP(ABSYLD2!J$4,'[1]INTERNAL PARAMETERS-1'!$B$5:$J$44,7,FALSE)*ABSYLD2!$F119 + ABSYLD1!J119*(1-VLOOKUP(ABSYLD2!J$4,'[1]INTERNAL PARAMETERS-1'!$B$5:$J$44,5,FALSE))*VLOOKUP(ABSYLD2!J$4,'[1]INTERNAL PARAMETERS-1'!$B$5:$J$44,9,FALSE)*ABSYLD2!$F119</f>
        <v>0</v>
      </c>
      <c r="K119" s="47">
        <f>ABSYLD1!K119*VLOOKUP(ABSYLD2!K$4,'[1]INTERNAL PARAMETERS-1'!$B$5:$J$44,5,FALSE)*VLOOKUP(ABSYLD2!K$4,'[1]INTERNAL PARAMETERS-1'!$B$5:$J$44,7,FALSE)*ABSYLD2!$F119 + ABSYLD1!K119*(1-VLOOKUP(ABSYLD2!K$4,'[1]INTERNAL PARAMETERS-1'!$B$5:$J$44,5,FALSE))*VLOOKUP(ABSYLD2!K$4,'[1]INTERNAL PARAMETERS-1'!$B$5:$J$44,9,FALSE)*ABSYLD2!$F119</f>
        <v>0</v>
      </c>
      <c r="L119" s="47">
        <f>ABSYLD1!L119*VLOOKUP(ABSYLD2!L$4,'[1]INTERNAL PARAMETERS-1'!$B$5:$J$44,5,FALSE)*VLOOKUP(ABSYLD2!L$4,'[1]INTERNAL PARAMETERS-1'!$B$5:$J$44,7,FALSE)*ABSYLD2!$F119 + ABSYLD1!L119*(1-VLOOKUP(ABSYLD2!L$4,'[1]INTERNAL PARAMETERS-1'!$B$5:$J$44,5,FALSE))*VLOOKUP(ABSYLD2!L$4,'[1]INTERNAL PARAMETERS-1'!$B$5:$J$44,9,FALSE)*ABSYLD2!$F119</f>
        <v>0</v>
      </c>
      <c r="M119" s="47">
        <f>ABSYLD1!M119*VLOOKUP(ABSYLD2!M$4,'[1]INTERNAL PARAMETERS-1'!$B$5:$J$44,5,FALSE)*VLOOKUP(ABSYLD2!M$4,'[1]INTERNAL PARAMETERS-1'!$B$5:$J$44,7,FALSE)*ABSYLD2!$F119 + ABSYLD1!M119*(1-VLOOKUP(ABSYLD2!M$4,'[1]INTERNAL PARAMETERS-1'!$B$5:$J$44,5,FALSE))*VLOOKUP(ABSYLD2!M$4,'[1]INTERNAL PARAMETERS-1'!$B$5:$J$44,9,FALSE)*ABSYLD2!$F119</f>
        <v>0</v>
      </c>
      <c r="N119" s="47">
        <f>ABSYLD1!N119*VLOOKUP(ABSYLD2!N$4,'[1]INTERNAL PARAMETERS-1'!$B$5:$J$44,5,FALSE)*VLOOKUP(ABSYLD2!N$4,'[1]INTERNAL PARAMETERS-1'!$B$5:$J$44,7,FALSE)*ABSYLD2!$F119 + ABSYLD1!N119*(1-VLOOKUP(ABSYLD2!N$4,'[1]INTERNAL PARAMETERS-1'!$B$5:$J$44,5,FALSE))*VLOOKUP(ABSYLD2!N$4,'[1]INTERNAL PARAMETERS-1'!$B$5:$J$44,9,FALSE)*ABSYLD2!$F119</f>
        <v>0</v>
      </c>
      <c r="O119" s="47">
        <f>ABSYLD1!O119*VLOOKUP(ABSYLD2!O$4,'[1]INTERNAL PARAMETERS-1'!$B$5:$J$44,5,FALSE)*VLOOKUP(ABSYLD2!O$4,'[1]INTERNAL PARAMETERS-1'!$B$5:$J$44,7,FALSE)*ABSYLD2!$F119 + ABSYLD1!O119*(1-VLOOKUP(ABSYLD2!O$4,'[1]INTERNAL PARAMETERS-1'!$B$5:$J$44,5,FALSE))*VLOOKUP(ABSYLD2!O$4,'[1]INTERNAL PARAMETERS-1'!$B$5:$J$44,9,FALSE)*ABSYLD2!$F119</f>
        <v>0</v>
      </c>
      <c r="P119" s="47">
        <f>ABSYLD1!P119*VLOOKUP(ABSYLD2!P$4,'[1]INTERNAL PARAMETERS-1'!$B$5:$J$44,5,FALSE)*VLOOKUP(ABSYLD2!P$4,'[1]INTERNAL PARAMETERS-1'!$B$5:$J$44,7,FALSE)*ABSYLD2!$F119 + ABSYLD1!P119*(1-VLOOKUP(ABSYLD2!P$4,'[1]INTERNAL PARAMETERS-1'!$B$5:$J$44,5,FALSE))*VLOOKUP(ABSYLD2!P$4,'[1]INTERNAL PARAMETERS-1'!$B$5:$J$44,9,FALSE)*ABSYLD2!$F119</f>
        <v>0</v>
      </c>
      <c r="Q119" s="47">
        <f>ABSYLD1!Q119*VLOOKUP(ABSYLD2!Q$4,'[1]INTERNAL PARAMETERS-1'!$B$5:$J$44,5,FALSE)*VLOOKUP(ABSYLD2!Q$4,'[1]INTERNAL PARAMETERS-1'!$B$5:$J$44,7,FALSE)*ABSYLD2!$F119 + ABSYLD1!Q119*(1-VLOOKUP(ABSYLD2!Q$4,'[1]INTERNAL PARAMETERS-1'!$B$5:$J$44,5,FALSE))*VLOOKUP(ABSYLD2!Q$4,'[1]INTERNAL PARAMETERS-1'!$B$5:$J$44,9,FALSE)*ABSYLD2!$F119</f>
        <v>0</v>
      </c>
      <c r="R119" s="47">
        <f>ABSYLD1!R119*VLOOKUP(ABSYLD2!R$4,'[1]INTERNAL PARAMETERS-1'!$B$5:$J$44,5,FALSE)*VLOOKUP(ABSYLD2!R$4,'[1]INTERNAL PARAMETERS-1'!$B$5:$J$44,7,FALSE)*ABSYLD2!$F119 + ABSYLD1!R119*(1-VLOOKUP(ABSYLD2!R$4,'[1]INTERNAL PARAMETERS-1'!$B$5:$J$44,5,FALSE))*VLOOKUP(ABSYLD2!R$4,'[1]INTERNAL PARAMETERS-1'!$B$5:$J$44,9,FALSE)*ABSYLD2!$F119</f>
        <v>0</v>
      </c>
      <c r="S119" s="47">
        <f>ABSYLD1!S119*VLOOKUP(ABSYLD2!S$4,'[1]INTERNAL PARAMETERS-1'!$B$5:$J$44,5,FALSE)*VLOOKUP(ABSYLD2!S$4,'[1]INTERNAL PARAMETERS-1'!$B$5:$J$44,7,FALSE)*ABSYLD2!$F119 + ABSYLD1!S119*(1-VLOOKUP(ABSYLD2!S$4,'[1]INTERNAL PARAMETERS-1'!$B$5:$J$44,5,FALSE))*VLOOKUP(ABSYLD2!S$4,'[1]INTERNAL PARAMETERS-1'!$B$5:$J$44,9,FALSE)*ABSYLD2!$F119</f>
        <v>0</v>
      </c>
      <c r="T119" s="47">
        <f>ABSYLD1!T119*VLOOKUP(ABSYLD2!T$4,'[1]INTERNAL PARAMETERS-1'!$B$5:$J$44,5,FALSE)*VLOOKUP(ABSYLD2!T$4,'[1]INTERNAL PARAMETERS-1'!$B$5:$J$44,7,FALSE)*ABSYLD2!$F119 + ABSYLD1!T119*(1-VLOOKUP(ABSYLD2!T$4,'[1]INTERNAL PARAMETERS-1'!$B$5:$J$44,5,FALSE))*VLOOKUP(ABSYLD2!T$4,'[1]INTERNAL PARAMETERS-1'!$B$5:$J$44,9,FALSE)*ABSYLD2!$F119</f>
        <v>0</v>
      </c>
      <c r="U119" s="47">
        <f>ABSYLD1!U119*VLOOKUP(ABSYLD2!U$4,'[1]INTERNAL PARAMETERS-1'!$B$5:$J$44,5,FALSE)*VLOOKUP(ABSYLD2!U$4,'[1]INTERNAL PARAMETERS-1'!$B$5:$J$44,7,FALSE)*ABSYLD2!$F119 + ABSYLD1!U119*(1-VLOOKUP(ABSYLD2!U$4,'[1]INTERNAL PARAMETERS-1'!$B$5:$J$44,5,FALSE))*VLOOKUP(ABSYLD2!U$4,'[1]INTERNAL PARAMETERS-1'!$B$5:$J$44,9,FALSE)*ABSYLD2!$F119</f>
        <v>0</v>
      </c>
      <c r="V119" s="47">
        <f>ABSYLD1!V119*VLOOKUP(ABSYLD2!V$4,'[1]INTERNAL PARAMETERS-1'!$B$5:$J$44,5,FALSE)*VLOOKUP(ABSYLD2!V$4,'[1]INTERNAL PARAMETERS-1'!$B$5:$J$44,7,FALSE)*ABSYLD2!$F119 + ABSYLD1!V119*(1-VLOOKUP(ABSYLD2!V$4,'[1]INTERNAL PARAMETERS-1'!$B$5:$J$44,5,FALSE))*VLOOKUP(ABSYLD2!V$4,'[1]INTERNAL PARAMETERS-1'!$B$5:$J$44,9,FALSE)*ABSYLD2!$F119</f>
        <v>0</v>
      </c>
      <c r="W119" s="47">
        <f>ABSYLD1!W119*VLOOKUP(ABSYLD2!W$4,'[1]INTERNAL PARAMETERS-1'!$B$5:$J$44,5,FALSE)*VLOOKUP(ABSYLD2!W$4,'[1]INTERNAL PARAMETERS-1'!$B$5:$J$44,7,FALSE)*ABSYLD2!$F119 + ABSYLD1!W119*(1-VLOOKUP(ABSYLD2!W$4,'[1]INTERNAL PARAMETERS-1'!$B$5:$J$44,5,FALSE))*VLOOKUP(ABSYLD2!W$4,'[1]INTERNAL PARAMETERS-1'!$B$5:$J$44,9,FALSE)*ABSYLD2!$F119</f>
        <v>0</v>
      </c>
      <c r="X119" s="47">
        <f>ABSYLD1!X119*VLOOKUP(ABSYLD2!X$4,'[1]INTERNAL PARAMETERS-1'!$B$5:$J$44,5,FALSE)*VLOOKUP(ABSYLD2!X$4,'[1]INTERNAL PARAMETERS-1'!$B$5:$J$44,7,FALSE)*ABSYLD2!$F119 + ABSYLD1!X119*(1-VLOOKUP(ABSYLD2!X$4,'[1]INTERNAL PARAMETERS-1'!$B$5:$J$44,5,FALSE))*VLOOKUP(ABSYLD2!X$4,'[1]INTERNAL PARAMETERS-1'!$B$5:$J$44,9,FALSE)*ABSYLD2!$F119</f>
        <v>0</v>
      </c>
      <c r="Y119" s="47">
        <f>ABSYLD1!Y119*VLOOKUP(ABSYLD2!Y$4,'[1]INTERNAL PARAMETERS-1'!$B$5:$J$44,5,FALSE)*VLOOKUP(ABSYLD2!Y$4,'[1]INTERNAL PARAMETERS-1'!$B$5:$J$44,7,FALSE)*ABSYLD2!$F119 + ABSYLD1!Y119*(1-VLOOKUP(ABSYLD2!Y$4,'[1]INTERNAL PARAMETERS-1'!$B$5:$J$44,5,FALSE))*VLOOKUP(ABSYLD2!Y$4,'[1]INTERNAL PARAMETERS-1'!$B$5:$J$44,9,FALSE)*ABSYLD2!$F119</f>
        <v>0</v>
      </c>
      <c r="Z119" s="47">
        <f>ABSYLD1!Z119*VLOOKUP(ABSYLD2!Z$4,'[1]INTERNAL PARAMETERS-1'!$B$5:$J$44,5,FALSE)*VLOOKUP(ABSYLD2!Z$4,'[1]INTERNAL PARAMETERS-1'!$B$5:$J$44,7,FALSE)*ABSYLD2!$F119 + ABSYLD1!Z119*(1-VLOOKUP(ABSYLD2!Z$4,'[1]INTERNAL PARAMETERS-1'!$B$5:$J$44,5,FALSE))*VLOOKUP(ABSYLD2!Z$4,'[1]INTERNAL PARAMETERS-1'!$B$5:$J$44,9,FALSE)*ABSYLD2!$F119</f>
        <v>0</v>
      </c>
      <c r="AA119" s="47">
        <f>ABSYLD1!AA119*VLOOKUP(ABSYLD2!AA$4,'[1]INTERNAL PARAMETERS-1'!$B$5:$J$44,5,FALSE)*VLOOKUP(ABSYLD2!AA$4,'[1]INTERNAL PARAMETERS-1'!$B$5:$J$44,7,FALSE)*ABSYLD2!$F119 + ABSYLD1!AA119*(1-VLOOKUP(ABSYLD2!AA$4,'[1]INTERNAL PARAMETERS-1'!$B$5:$J$44,5,FALSE))*VLOOKUP(ABSYLD2!AA$4,'[1]INTERNAL PARAMETERS-1'!$B$5:$J$44,9,FALSE)*ABSYLD2!$F119</f>
        <v>0</v>
      </c>
      <c r="AB119" s="47">
        <f>ABSYLD1!AB119*VLOOKUP(ABSYLD2!AB$4,'[1]INTERNAL PARAMETERS-1'!$B$5:$J$44,5,FALSE)*VLOOKUP(ABSYLD2!AB$4,'[1]INTERNAL PARAMETERS-1'!$B$5:$J$44,7,FALSE)*ABSYLD2!$F119 + ABSYLD1!AB119*(1-VLOOKUP(ABSYLD2!AB$4,'[1]INTERNAL PARAMETERS-1'!$B$5:$J$44,5,FALSE))*VLOOKUP(ABSYLD2!AB$4,'[1]INTERNAL PARAMETERS-1'!$B$5:$J$44,9,FALSE)*ABSYLD2!$F119</f>
        <v>0</v>
      </c>
      <c r="AC119" s="47">
        <f>ABSYLD1!AC119*VLOOKUP(ABSYLD2!AC$4,'[1]INTERNAL PARAMETERS-1'!$B$5:$J$44,5,FALSE)*VLOOKUP(ABSYLD2!AC$4,'[1]INTERNAL PARAMETERS-1'!$B$5:$J$44,7,FALSE)*ABSYLD2!$F119 + ABSYLD1!AC119*(1-VLOOKUP(ABSYLD2!AC$4,'[1]INTERNAL PARAMETERS-1'!$B$5:$J$44,5,FALSE))*VLOOKUP(ABSYLD2!AC$4,'[1]INTERNAL PARAMETERS-1'!$B$5:$J$44,9,FALSE)*ABSYLD2!$F119</f>
        <v>0</v>
      </c>
      <c r="AD119" s="47">
        <f>ABSYLD1!AD119*VLOOKUP(ABSYLD2!AD$4,'[1]INTERNAL PARAMETERS-1'!$B$5:$J$44,5,FALSE)*VLOOKUP(ABSYLD2!AD$4,'[1]INTERNAL PARAMETERS-1'!$B$5:$J$44,7,FALSE)*ABSYLD2!$F119 + ABSYLD1!AD119*(1-VLOOKUP(ABSYLD2!AD$4,'[1]INTERNAL PARAMETERS-1'!$B$5:$J$44,5,FALSE))*VLOOKUP(ABSYLD2!AD$4,'[1]INTERNAL PARAMETERS-1'!$B$5:$J$44,9,FALSE)*ABSYLD2!$F119</f>
        <v>0</v>
      </c>
      <c r="AE119" s="47">
        <f>ABSYLD1!AE119*VLOOKUP(ABSYLD2!AE$4,'[1]INTERNAL PARAMETERS-1'!$B$5:$J$44,5,FALSE)*VLOOKUP(ABSYLD2!AE$4,'[1]INTERNAL PARAMETERS-1'!$B$5:$J$44,7,FALSE)*ABSYLD2!$F119 + ABSYLD1!AE119*(1-VLOOKUP(ABSYLD2!AE$4,'[1]INTERNAL PARAMETERS-1'!$B$5:$J$44,5,FALSE))*VLOOKUP(ABSYLD2!AE$4,'[1]INTERNAL PARAMETERS-1'!$B$5:$J$44,9,FALSE)*ABSYLD2!$F119</f>
        <v>0</v>
      </c>
      <c r="AF119" s="47">
        <f>ABSYLD1!AF119*VLOOKUP(ABSYLD2!AF$4,'[1]INTERNAL PARAMETERS-1'!$B$5:$J$44,5,FALSE)*VLOOKUP(ABSYLD2!AF$4,'[1]INTERNAL PARAMETERS-1'!$B$5:$J$44,7,FALSE)*ABSYLD2!$F119 + ABSYLD1!AF119*(1-VLOOKUP(ABSYLD2!AF$4,'[1]INTERNAL PARAMETERS-1'!$B$5:$J$44,5,FALSE))*VLOOKUP(ABSYLD2!AF$4,'[1]INTERNAL PARAMETERS-1'!$B$5:$J$44,9,FALSE)*ABSYLD2!$F119</f>
        <v>0</v>
      </c>
      <c r="AG119" s="47">
        <f>ABSYLD1!AG119*VLOOKUP(ABSYLD2!AG$4,'[1]INTERNAL PARAMETERS-1'!$B$5:$J$44,5,FALSE)*VLOOKUP(ABSYLD2!AG$4,'[1]INTERNAL PARAMETERS-1'!$B$5:$J$44,7,FALSE)*ABSYLD2!$F119 + ABSYLD1!AG119*(1-VLOOKUP(ABSYLD2!AG$4,'[1]INTERNAL PARAMETERS-1'!$B$5:$J$44,5,FALSE))*VLOOKUP(ABSYLD2!AG$4,'[1]INTERNAL PARAMETERS-1'!$B$5:$J$44,9,FALSE)*ABSYLD2!$F119</f>
        <v>0</v>
      </c>
      <c r="AH119" s="47">
        <f>ABSYLD1!AH119*VLOOKUP(ABSYLD2!AH$4,'[1]INTERNAL PARAMETERS-1'!$B$5:$J$44,5,FALSE)*VLOOKUP(ABSYLD2!AH$4,'[1]INTERNAL PARAMETERS-1'!$B$5:$J$44,7,FALSE)*ABSYLD2!$F119 + ABSYLD1!AH119*(1-VLOOKUP(ABSYLD2!AH$4,'[1]INTERNAL PARAMETERS-1'!$B$5:$J$44,5,FALSE))*VLOOKUP(ABSYLD2!AH$4,'[1]INTERNAL PARAMETERS-1'!$B$5:$J$44,9,FALSE)*ABSYLD2!$F119</f>
        <v>0</v>
      </c>
      <c r="AI119" s="47">
        <f>ABSYLD1!AI119*VLOOKUP(ABSYLD2!AI$4,'[1]INTERNAL PARAMETERS-1'!$B$5:$J$44,5,FALSE)*VLOOKUP(ABSYLD2!AI$4,'[1]INTERNAL PARAMETERS-1'!$B$5:$J$44,7,FALSE)*ABSYLD2!$F119 + ABSYLD1!AI119*(1-VLOOKUP(ABSYLD2!AI$4,'[1]INTERNAL PARAMETERS-1'!$B$5:$J$44,5,FALSE))*VLOOKUP(ABSYLD2!AI$4,'[1]INTERNAL PARAMETERS-1'!$B$5:$J$44,9,FALSE)*ABSYLD2!$F119</f>
        <v>0</v>
      </c>
      <c r="AJ119" s="47">
        <f>ABSYLD1!AJ119*VLOOKUP(ABSYLD2!AJ$4,'[1]INTERNAL PARAMETERS-1'!$B$5:$J$44,5,FALSE)*VLOOKUP(ABSYLD2!AJ$4,'[1]INTERNAL PARAMETERS-1'!$B$5:$J$44,7,FALSE)*ABSYLD2!$F119 + ABSYLD1!AJ119*(1-VLOOKUP(ABSYLD2!AJ$4,'[1]INTERNAL PARAMETERS-1'!$B$5:$J$44,5,FALSE))*VLOOKUP(ABSYLD2!AJ$4,'[1]INTERNAL PARAMETERS-1'!$B$5:$J$44,9,FALSE)*ABSYLD2!$F119</f>
        <v>0</v>
      </c>
      <c r="AK119" s="47">
        <f>ABSYLD1!AK119*VLOOKUP(ABSYLD2!AK$4,'[1]INTERNAL PARAMETERS-1'!$B$5:$J$44,5,FALSE)*VLOOKUP(ABSYLD2!AK$4,'[1]INTERNAL PARAMETERS-1'!$B$5:$J$44,7,FALSE)*ABSYLD2!$F119 + ABSYLD1!AK119*(1-VLOOKUP(ABSYLD2!AK$4,'[1]INTERNAL PARAMETERS-1'!$B$5:$J$44,5,FALSE))*VLOOKUP(ABSYLD2!AK$4,'[1]INTERNAL PARAMETERS-1'!$B$5:$J$44,9,FALSE)*ABSYLD2!$F119</f>
        <v>0</v>
      </c>
      <c r="AL119" s="47">
        <f>ABSYLD1!AL119*VLOOKUP(ABSYLD2!AL$4,'[1]INTERNAL PARAMETERS-1'!$B$5:$J$44,5,FALSE)*VLOOKUP(ABSYLD2!AL$4,'[1]INTERNAL PARAMETERS-1'!$B$5:$J$44,7,FALSE)*ABSYLD2!$F119 + ABSYLD1!AL119*(1-VLOOKUP(ABSYLD2!AL$4,'[1]INTERNAL PARAMETERS-1'!$B$5:$J$44,5,FALSE))*VLOOKUP(ABSYLD2!AL$4,'[1]INTERNAL PARAMETERS-1'!$B$5:$J$44,9,FALSE)*ABSYLD2!$F119</f>
        <v>0</v>
      </c>
      <c r="AM119" s="47">
        <f>ABSYLD1!AM119*VLOOKUP(ABSYLD2!AM$4,'[1]INTERNAL PARAMETERS-1'!$B$5:$J$44,5,FALSE)*VLOOKUP(ABSYLD2!AM$4,'[1]INTERNAL PARAMETERS-1'!$B$5:$J$44,7,FALSE)*ABSYLD2!$F119 + ABSYLD1!AM119*(1-VLOOKUP(ABSYLD2!AM$4,'[1]INTERNAL PARAMETERS-1'!$B$5:$J$44,5,FALSE))*VLOOKUP(ABSYLD2!AM$4,'[1]INTERNAL PARAMETERS-1'!$B$5:$J$44,9,FALSE)*ABSYLD2!$F119</f>
        <v>0</v>
      </c>
      <c r="AN119" s="47">
        <f>ABSYLD1!AN119*VLOOKUP(ABSYLD2!AN$4,'[1]INTERNAL PARAMETERS-1'!$B$5:$J$44,5,FALSE)*VLOOKUP(ABSYLD2!AN$4,'[1]INTERNAL PARAMETERS-1'!$B$5:$J$44,7,FALSE)*ABSYLD2!$F119 + ABSYLD1!AN119*(1-VLOOKUP(ABSYLD2!AN$4,'[1]INTERNAL PARAMETERS-1'!$B$5:$J$44,5,FALSE))*VLOOKUP(ABSYLD2!AN$4,'[1]INTERNAL PARAMETERS-1'!$B$5:$J$44,9,FALSE)*ABSYLD2!$F119</f>
        <v>0</v>
      </c>
      <c r="AO119" s="47">
        <f>ABSYLD1!AO119*VLOOKUP(ABSYLD2!AO$4,'[1]INTERNAL PARAMETERS-1'!$B$5:$J$44,5,FALSE)*VLOOKUP(ABSYLD2!AO$4,'[1]INTERNAL PARAMETERS-1'!$B$5:$J$44,7,FALSE)*ABSYLD2!$F119 + ABSYLD1!AO119*(1-VLOOKUP(ABSYLD2!AO$4,'[1]INTERNAL PARAMETERS-1'!$B$5:$J$44,5,FALSE))*VLOOKUP(ABSYLD2!AO$4,'[1]INTERNAL PARAMETERS-1'!$B$5:$J$44,9,FALSE)*ABSYLD2!$F119</f>
        <v>0</v>
      </c>
      <c r="AP119" s="47">
        <f>ABSYLD1!AP119*VLOOKUP(ABSYLD2!AP$4,'[1]INTERNAL PARAMETERS-1'!$B$5:$J$44,5,FALSE)*VLOOKUP(ABSYLD2!AP$4,'[1]INTERNAL PARAMETERS-1'!$B$5:$J$44,7,FALSE)*ABSYLD2!$F119 + ABSYLD1!AP119*(1-VLOOKUP(ABSYLD2!AP$4,'[1]INTERNAL PARAMETERS-1'!$B$5:$J$44,5,FALSE))*VLOOKUP(ABSYLD2!AP$4,'[1]INTERNAL PARAMETERS-1'!$B$5:$J$44,9,FALSE)*ABSYLD2!$F119</f>
        <v>0</v>
      </c>
      <c r="AQ119" s="47">
        <f>ABSYLD1!AQ119*VLOOKUP(ABSYLD2!AQ$4,'[1]INTERNAL PARAMETERS-1'!$B$5:$J$44,5,FALSE)*VLOOKUP(ABSYLD2!AQ$4,'[1]INTERNAL PARAMETERS-1'!$B$5:$J$44,7,FALSE)*ABSYLD2!$F119 + ABSYLD1!AQ119*(1-VLOOKUP(ABSYLD2!AQ$4,'[1]INTERNAL PARAMETERS-1'!$B$5:$J$44,5,FALSE))*VLOOKUP(ABSYLD2!AQ$4,'[1]INTERNAL PARAMETERS-1'!$B$5:$J$44,9,FALSE)*ABSYLD2!$F119</f>
        <v>0</v>
      </c>
      <c r="AR119" s="47">
        <f>ABSYLD1!AR119*VLOOKUP(ABSYLD2!AR$4,'[1]INTERNAL PARAMETERS-1'!$B$5:$J$44,5,FALSE)*VLOOKUP(ABSYLD2!AR$4,'[1]INTERNAL PARAMETERS-1'!$B$5:$J$44,7,FALSE)*ABSYLD2!$F119 + ABSYLD1!AR119*(1-VLOOKUP(ABSYLD2!AR$4,'[1]INTERNAL PARAMETERS-1'!$B$5:$J$44,5,FALSE))*VLOOKUP(ABSYLD2!AR$4,'[1]INTERNAL PARAMETERS-1'!$B$5:$J$44,9,FALSE)*ABSYLD2!$F119</f>
        <v>0</v>
      </c>
      <c r="AS119" s="47">
        <f>ABSYLD1!AS119*VLOOKUP(ABSYLD2!AS$4,'[1]INTERNAL PARAMETERS-1'!$B$5:$J$44,5,FALSE)*VLOOKUP(ABSYLD2!AS$4,'[1]INTERNAL PARAMETERS-1'!$B$5:$J$44,7,FALSE)*ABSYLD2!$F119 + ABSYLD1!AS119*(1-VLOOKUP(ABSYLD2!AS$4,'[1]INTERNAL PARAMETERS-1'!$B$5:$J$44,5,FALSE))*VLOOKUP(ABSYLD2!AS$4,'[1]INTERNAL PARAMETERS-1'!$B$5:$J$44,9,FALSE)*ABSYLD2!$F119</f>
        <v>0</v>
      </c>
      <c r="AT119" s="46">
        <f>ABSYLD1!AT119*VLOOKUP(ABSYLD2!AT$4,'[1]INTERNAL PARAMETERS-1'!$B$5:$J$44,5,FALSE)*VLOOKUP(ABSYLD2!AT$4,'[1]INTERNAL PARAMETERS-1'!$B$5:$J$44,7,FALSE)*ABSYLD2!$F119 + ABSYLD1!AT119*(1-VLOOKUP(ABSYLD2!AT$4,'[1]INTERNAL PARAMETERS-1'!$B$5:$J$44,5,FALSE))*VLOOKUP(ABSYLD2!AT$4,'[1]INTERNAL PARAMETERS-1'!$B$5:$J$44,9,FALSE)*ABSYLD2!$F119</f>
        <v>0</v>
      </c>
      <c r="AU119" s="48">
        <f>ABSYLD1!AU119*VLOOKUP(ABSYLD2!AU$4,'[1]INTERNAL PARAMETERS-1'!$B$5:$J$44,5,FALSE)*VLOOKUP(ABSYLD2!AU$4,'[1]INTERNAL PARAMETERS-1'!$B$5:$J$44,6,FALSE)*VLOOKUP(ABSYLD2!AU$4,'[1]INTERNAL PARAMETERS-1'!$B$5:$J$44,3,FALSE) + ABSYLD1!AU119*(1-VLOOKUP(ABSYLD2!AU$4,'[1]INTERNAL PARAMETERS-1'!$B$5:$J$44,5,FALSE))*VLOOKUP(ABSYLD2!AU$4,'[1]INTERNAL PARAMETERS-1'!$B$5:$J$44,8,FALSE)*VLOOKUP(ABSYLD2!AU$4,'[1]INTERNAL PARAMETERS-1'!$B$5:$J$44,3,FALSE)</f>
        <v>0</v>
      </c>
      <c r="AV119" s="47">
        <f>ABSYLD1!AV119*VLOOKUP(ABSYLD2!AV$4,'[1]INTERNAL PARAMETERS-1'!$B$5:$J$44,5,FALSE)*VLOOKUP(ABSYLD2!AV$4,'[1]INTERNAL PARAMETERS-1'!$B$5:$J$44,6,FALSE)*VLOOKUP(ABSYLD2!AV$4,'[1]INTERNAL PARAMETERS-1'!$B$5:$J$44,3,FALSE) + ABSYLD1!AV119*(1-VLOOKUP(ABSYLD2!AV$4,'[1]INTERNAL PARAMETERS-1'!$B$5:$J$44,5,FALSE))*VLOOKUP(ABSYLD2!AV$4,'[1]INTERNAL PARAMETERS-1'!$B$5:$J$44,8,FALSE)*VLOOKUP(ABSYLD2!AV$4,'[1]INTERNAL PARAMETERS-1'!$B$5:$J$44,3,FALSE)</f>
        <v>0</v>
      </c>
      <c r="AW119" s="47">
        <f>ABSYLD1!AW119*VLOOKUP(ABSYLD2!AW$4,'[1]INTERNAL PARAMETERS-1'!$B$5:$J$44,5,FALSE)*VLOOKUP(ABSYLD2!AW$4,'[1]INTERNAL PARAMETERS-1'!$B$5:$J$44,6,FALSE)*VLOOKUP(ABSYLD2!AW$4,'[1]INTERNAL PARAMETERS-1'!$B$5:$J$44,3,FALSE) + ABSYLD1!AW119*(1-VLOOKUP(ABSYLD2!AW$4,'[1]INTERNAL PARAMETERS-1'!$B$5:$J$44,5,FALSE))*VLOOKUP(ABSYLD2!AW$4,'[1]INTERNAL PARAMETERS-1'!$B$5:$J$44,8,FALSE)*VLOOKUP(ABSYLD2!AW$4,'[1]INTERNAL PARAMETERS-1'!$B$5:$J$44,3,FALSE)</f>
        <v>0</v>
      </c>
      <c r="AX119" s="47">
        <f>ABSYLD1!AX119*VLOOKUP(ABSYLD2!AX$4,'[1]INTERNAL PARAMETERS-1'!$B$5:$J$44,5,FALSE)*VLOOKUP(ABSYLD2!AX$4,'[1]INTERNAL PARAMETERS-1'!$B$5:$J$44,6,FALSE)*VLOOKUP(ABSYLD2!AX$4,'[1]INTERNAL PARAMETERS-1'!$B$5:$J$44,3,FALSE) + ABSYLD1!AX119*(1-VLOOKUP(ABSYLD2!AX$4,'[1]INTERNAL PARAMETERS-1'!$B$5:$J$44,5,FALSE))*VLOOKUP(ABSYLD2!AX$4,'[1]INTERNAL PARAMETERS-1'!$B$5:$J$44,8,FALSE)*VLOOKUP(ABSYLD2!AX$4,'[1]INTERNAL PARAMETERS-1'!$B$5:$J$44,3,FALSE)</f>
        <v>0</v>
      </c>
      <c r="AY119" s="47">
        <f>ABSYLD1!AY119*VLOOKUP(ABSYLD2!AY$4,'[1]INTERNAL PARAMETERS-1'!$B$5:$J$44,5,FALSE)*VLOOKUP(ABSYLD2!AY$4,'[1]INTERNAL PARAMETERS-1'!$B$5:$J$44,6,FALSE)*VLOOKUP(ABSYLD2!AY$4,'[1]INTERNAL PARAMETERS-1'!$B$5:$J$44,3,FALSE) + ABSYLD1!AY119*(1-VLOOKUP(ABSYLD2!AY$4,'[1]INTERNAL PARAMETERS-1'!$B$5:$J$44,5,FALSE))*VLOOKUP(ABSYLD2!AY$4,'[1]INTERNAL PARAMETERS-1'!$B$5:$J$44,8,FALSE)*VLOOKUP(ABSYLD2!AY$4,'[1]INTERNAL PARAMETERS-1'!$B$5:$J$44,3,FALSE)</f>
        <v>0</v>
      </c>
      <c r="AZ119" s="47">
        <f>ABSYLD1!AZ119*VLOOKUP(ABSYLD2!AZ$4,'[1]INTERNAL PARAMETERS-1'!$B$5:$J$44,5,FALSE)*VLOOKUP(ABSYLD2!AZ$4,'[1]INTERNAL PARAMETERS-1'!$B$5:$J$44,6,FALSE)*VLOOKUP(ABSYLD2!AZ$4,'[1]INTERNAL PARAMETERS-1'!$B$5:$J$44,3,FALSE) + ABSYLD1!AZ119*(1-VLOOKUP(ABSYLD2!AZ$4,'[1]INTERNAL PARAMETERS-1'!$B$5:$J$44,5,FALSE))*VLOOKUP(ABSYLD2!AZ$4,'[1]INTERNAL PARAMETERS-1'!$B$5:$J$44,8,FALSE)*VLOOKUP(ABSYLD2!AZ$4,'[1]INTERNAL PARAMETERS-1'!$B$5:$J$44,3,FALSE)</f>
        <v>0</v>
      </c>
      <c r="BA119" s="47">
        <f>ABSYLD1!BA119*VLOOKUP(ABSYLD2!BA$4,'[1]INTERNAL PARAMETERS-1'!$B$5:$J$44,5,FALSE)*VLOOKUP(ABSYLD2!BA$4,'[1]INTERNAL PARAMETERS-1'!$B$5:$J$44,6,FALSE)*VLOOKUP(ABSYLD2!BA$4,'[1]INTERNAL PARAMETERS-1'!$B$5:$J$44,3,FALSE) + ABSYLD1!BA119*(1-VLOOKUP(ABSYLD2!BA$4,'[1]INTERNAL PARAMETERS-1'!$B$5:$J$44,5,FALSE))*VLOOKUP(ABSYLD2!BA$4,'[1]INTERNAL PARAMETERS-1'!$B$5:$J$44,8,FALSE)*VLOOKUP(ABSYLD2!BA$4,'[1]INTERNAL PARAMETERS-1'!$B$5:$J$44,3,FALSE)</f>
        <v>0</v>
      </c>
      <c r="BB119" s="47">
        <f>ABSYLD1!BB119*VLOOKUP(ABSYLD2!BB$4,'[1]INTERNAL PARAMETERS-1'!$B$5:$J$44,5,FALSE)*VLOOKUP(ABSYLD2!BB$4,'[1]INTERNAL PARAMETERS-1'!$B$5:$J$44,6,FALSE)*VLOOKUP(ABSYLD2!BB$4,'[1]INTERNAL PARAMETERS-1'!$B$5:$J$44,3,FALSE) + ABSYLD1!BB119*(1-VLOOKUP(ABSYLD2!BB$4,'[1]INTERNAL PARAMETERS-1'!$B$5:$J$44,5,FALSE))*VLOOKUP(ABSYLD2!BB$4,'[1]INTERNAL PARAMETERS-1'!$B$5:$J$44,8,FALSE)*VLOOKUP(ABSYLD2!BB$4,'[1]INTERNAL PARAMETERS-1'!$B$5:$J$44,3,FALSE)</f>
        <v>0</v>
      </c>
      <c r="BC119" s="47">
        <f>ABSYLD1!BC119*VLOOKUP(ABSYLD2!BC$4,'[1]INTERNAL PARAMETERS-1'!$B$5:$J$44,5,FALSE)*VLOOKUP(ABSYLD2!BC$4,'[1]INTERNAL PARAMETERS-1'!$B$5:$J$44,6,FALSE)*VLOOKUP(ABSYLD2!BC$4,'[1]INTERNAL PARAMETERS-1'!$B$5:$J$44,3,FALSE) + ABSYLD1!BC119*(1-VLOOKUP(ABSYLD2!BC$4,'[1]INTERNAL PARAMETERS-1'!$B$5:$J$44,5,FALSE))*VLOOKUP(ABSYLD2!BC$4,'[1]INTERNAL PARAMETERS-1'!$B$5:$J$44,8,FALSE)*VLOOKUP(ABSYLD2!BC$4,'[1]INTERNAL PARAMETERS-1'!$B$5:$J$44,3,FALSE)</f>
        <v>0</v>
      </c>
      <c r="BD119" s="47">
        <f>ABSYLD1!BD119*VLOOKUP(ABSYLD2!BD$4,'[1]INTERNAL PARAMETERS-1'!$B$5:$J$44,5,FALSE)*VLOOKUP(ABSYLD2!BD$4,'[1]INTERNAL PARAMETERS-1'!$B$5:$J$44,6,FALSE)*VLOOKUP(ABSYLD2!BD$4,'[1]INTERNAL PARAMETERS-1'!$B$5:$J$44,3,FALSE) + ABSYLD1!BD119*(1-VLOOKUP(ABSYLD2!BD$4,'[1]INTERNAL PARAMETERS-1'!$B$5:$J$44,5,FALSE))*VLOOKUP(ABSYLD2!BD$4,'[1]INTERNAL PARAMETERS-1'!$B$5:$J$44,8,FALSE)*VLOOKUP(ABSYLD2!BD$4,'[1]INTERNAL PARAMETERS-1'!$B$5:$J$44,3,FALSE)</f>
        <v>0</v>
      </c>
      <c r="BE119" s="47">
        <f>ABSYLD1!BE119*VLOOKUP(ABSYLD2!BE$4,'[1]INTERNAL PARAMETERS-1'!$B$5:$J$44,5,FALSE)*VLOOKUP(ABSYLD2!BE$4,'[1]INTERNAL PARAMETERS-1'!$B$5:$J$44,6,FALSE)*VLOOKUP(ABSYLD2!BE$4,'[1]INTERNAL PARAMETERS-1'!$B$5:$J$44,3,FALSE) + ABSYLD1!BE119*(1-VLOOKUP(ABSYLD2!BE$4,'[1]INTERNAL PARAMETERS-1'!$B$5:$J$44,5,FALSE))*VLOOKUP(ABSYLD2!BE$4,'[1]INTERNAL PARAMETERS-1'!$B$5:$J$44,8,FALSE)*VLOOKUP(ABSYLD2!BE$4,'[1]INTERNAL PARAMETERS-1'!$B$5:$J$44,3,FALSE)</f>
        <v>0</v>
      </c>
      <c r="BF119" s="47">
        <f>ABSYLD1!BF119*VLOOKUP(ABSYLD2!BF$4,'[1]INTERNAL PARAMETERS-1'!$B$5:$J$44,5,FALSE)*VLOOKUP(ABSYLD2!BF$4,'[1]INTERNAL PARAMETERS-1'!$B$5:$J$44,6,FALSE)*VLOOKUP(ABSYLD2!BF$4,'[1]INTERNAL PARAMETERS-1'!$B$5:$J$44,3,FALSE) + ABSYLD1!BF119*(1-VLOOKUP(ABSYLD2!BF$4,'[1]INTERNAL PARAMETERS-1'!$B$5:$J$44,5,FALSE))*VLOOKUP(ABSYLD2!BF$4,'[1]INTERNAL PARAMETERS-1'!$B$5:$J$44,8,FALSE)*VLOOKUP(ABSYLD2!BF$4,'[1]INTERNAL PARAMETERS-1'!$B$5:$J$44,3,FALSE)</f>
        <v>0</v>
      </c>
      <c r="BG119" s="47">
        <f>ABSYLD1!BG119*VLOOKUP(ABSYLD2!BG$4,'[1]INTERNAL PARAMETERS-1'!$B$5:$J$44,5,FALSE)*VLOOKUP(ABSYLD2!BG$4,'[1]INTERNAL PARAMETERS-1'!$B$5:$J$44,6,FALSE)*VLOOKUP(ABSYLD2!BG$4,'[1]INTERNAL PARAMETERS-1'!$B$5:$J$44,3,FALSE) + ABSYLD1!BG119*(1-VLOOKUP(ABSYLD2!BG$4,'[1]INTERNAL PARAMETERS-1'!$B$5:$J$44,5,FALSE))*VLOOKUP(ABSYLD2!BG$4,'[1]INTERNAL PARAMETERS-1'!$B$5:$J$44,8,FALSE)*VLOOKUP(ABSYLD2!BG$4,'[1]INTERNAL PARAMETERS-1'!$B$5:$J$44,3,FALSE)</f>
        <v>0</v>
      </c>
      <c r="BH119" s="47">
        <f>ABSYLD1!BH119*VLOOKUP(ABSYLD2!BH$4,'[1]INTERNAL PARAMETERS-1'!$B$5:$J$44,5,FALSE)*VLOOKUP(ABSYLD2!BH$4,'[1]INTERNAL PARAMETERS-1'!$B$5:$J$44,6,FALSE)*VLOOKUP(ABSYLD2!BH$4,'[1]INTERNAL PARAMETERS-1'!$B$5:$J$44,3,FALSE) + ABSYLD1!BH119*(1-VLOOKUP(ABSYLD2!BH$4,'[1]INTERNAL PARAMETERS-1'!$B$5:$J$44,5,FALSE))*VLOOKUP(ABSYLD2!BH$4,'[1]INTERNAL PARAMETERS-1'!$B$5:$J$44,8,FALSE)*VLOOKUP(ABSYLD2!BH$4,'[1]INTERNAL PARAMETERS-1'!$B$5:$J$44,3,FALSE)</f>
        <v>0</v>
      </c>
      <c r="BI119" s="47">
        <f>ABSYLD1!BI119*VLOOKUP(ABSYLD2!BI$4,'[1]INTERNAL PARAMETERS-1'!$B$5:$J$44,5,FALSE)*VLOOKUP(ABSYLD2!BI$4,'[1]INTERNAL PARAMETERS-1'!$B$5:$J$44,6,FALSE)*VLOOKUP(ABSYLD2!BI$4,'[1]INTERNAL PARAMETERS-1'!$B$5:$J$44,3,FALSE) + ABSYLD1!BI119*(1-VLOOKUP(ABSYLD2!BI$4,'[1]INTERNAL PARAMETERS-1'!$B$5:$J$44,5,FALSE))*VLOOKUP(ABSYLD2!BI$4,'[1]INTERNAL PARAMETERS-1'!$B$5:$J$44,8,FALSE)*VLOOKUP(ABSYLD2!BI$4,'[1]INTERNAL PARAMETERS-1'!$B$5:$J$44,3,FALSE)</f>
        <v>0</v>
      </c>
      <c r="BJ119" s="47">
        <f>ABSYLD1!BJ119*VLOOKUP(ABSYLD2!BJ$4,'[1]INTERNAL PARAMETERS-1'!$B$5:$J$44,5,FALSE)*VLOOKUP(ABSYLD2!BJ$4,'[1]INTERNAL PARAMETERS-1'!$B$5:$J$44,6,FALSE)*VLOOKUP(ABSYLD2!BJ$4,'[1]INTERNAL PARAMETERS-1'!$B$5:$J$44,3,FALSE) + ABSYLD1!BJ119*(1-VLOOKUP(ABSYLD2!BJ$4,'[1]INTERNAL PARAMETERS-1'!$B$5:$J$44,5,FALSE))*VLOOKUP(ABSYLD2!BJ$4,'[1]INTERNAL PARAMETERS-1'!$B$5:$J$44,8,FALSE)*VLOOKUP(ABSYLD2!BJ$4,'[1]INTERNAL PARAMETERS-1'!$B$5:$J$44,3,FALSE)</f>
        <v>0</v>
      </c>
      <c r="BK119" s="47">
        <f>ABSYLD1!BK119*VLOOKUP(ABSYLD2!BK$4,'[1]INTERNAL PARAMETERS-1'!$B$5:$J$44,5,FALSE)*VLOOKUP(ABSYLD2!BK$4,'[1]INTERNAL PARAMETERS-1'!$B$5:$J$44,6,FALSE)*VLOOKUP(ABSYLD2!BK$4,'[1]INTERNAL PARAMETERS-1'!$B$5:$J$44,3,FALSE) + ABSYLD1!BK119*(1-VLOOKUP(ABSYLD2!BK$4,'[1]INTERNAL PARAMETERS-1'!$B$5:$J$44,5,FALSE))*VLOOKUP(ABSYLD2!BK$4,'[1]INTERNAL PARAMETERS-1'!$B$5:$J$44,8,FALSE)*VLOOKUP(ABSYLD2!BK$4,'[1]INTERNAL PARAMETERS-1'!$B$5:$J$44,3,FALSE)</f>
        <v>0</v>
      </c>
      <c r="BL119" s="47">
        <f>ABSYLD1!BL119*VLOOKUP(ABSYLD2!BL$4,'[1]INTERNAL PARAMETERS-1'!$B$5:$J$44,5,FALSE)*VLOOKUP(ABSYLD2!BL$4,'[1]INTERNAL PARAMETERS-1'!$B$5:$J$44,6,FALSE)*VLOOKUP(ABSYLD2!BL$4,'[1]INTERNAL PARAMETERS-1'!$B$5:$J$44,3,FALSE) + ABSYLD1!BL119*(1-VLOOKUP(ABSYLD2!BL$4,'[1]INTERNAL PARAMETERS-1'!$B$5:$J$44,5,FALSE))*VLOOKUP(ABSYLD2!BL$4,'[1]INTERNAL PARAMETERS-1'!$B$5:$J$44,8,FALSE)*VLOOKUP(ABSYLD2!BL$4,'[1]INTERNAL PARAMETERS-1'!$B$5:$J$44,3,FALSE)</f>
        <v>0</v>
      </c>
      <c r="BM119" s="47">
        <f>ABSYLD1!BM119*VLOOKUP(ABSYLD2!BM$4,'[1]INTERNAL PARAMETERS-1'!$B$5:$J$44,5,FALSE)*VLOOKUP(ABSYLD2!BM$4,'[1]INTERNAL PARAMETERS-1'!$B$5:$J$44,6,FALSE)*VLOOKUP(ABSYLD2!BM$4,'[1]INTERNAL PARAMETERS-1'!$B$5:$J$44,3,FALSE) + ABSYLD1!BM119*(1-VLOOKUP(ABSYLD2!BM$4,'[1]INTERNAL PARAMETERS-1'!$B$5:$J$44,5,FALSE))*VLOOKUP(ABSYLD2!BM$4,'[1]INTERNAL PARAMETERS-1'!$B$5:$J$44,8,FALSE)*VLOOKUP(ABSYLD2!BM$4,'[1]INTERNAL PARAMETERS-1'!$B$5:$J$44,3,FALSE)</f>
        <v>0</v>
      </c>
      <c r="BN119" s="47">
        <f>ABSYLD1!BN119*VLOOKUP(ABSYLD2!BN$4,'[1]INTERNAL PARAMETERS-1'!$B$5:$J$44,5,FALSE)*VLOOKUP(ABSYLD2!BN$4,'[1]INTERNAL PARAMETERS-1'!$B$5:$J$44,6,FALSE)*VLOOKUP(ABSYLD2!BN$4,'[1]INTERNAL PARAMETERS-1'!$B$5:$J$44,3,FALSE) + ABSYLD1!BN119*(1-VLOOKUP(ABSYLD2!BN$4,'[1]INTERNAL PARAMETERS-1'!$B$5:$J$44,5,FALSE))*VLOOKUP(ABSYLD2!BN$4,'[1]INTERNAL PARAMETERS-1'!$B$5:$J$44,8,FALSE)*VLOOKUP(ABSYLD2!BN$4,'[1]INTERNAL PARAMETERS-1'!$B$5:$J$44,3,FALSE)</f>
        <v>0</v>
      </c>
      <c r="BO119" s="47">
        <f>ABSYLD1!BO119*VLOOKUP(ABSYLD2!BO$4,'[1]INTERNAL PARAMETERS-1'!$B$5:$J$44,5,FALSE)*VLOOKUP(ABSYLD2!BO$4,'[1]INTERNAL PARAMETERS-1'!$B$5:$J$44,6,FALSE)*VLOOKUP(ABSYLD2!BO$4,'[1]INTERNAL PARAMETERS-1'!$B$5:$J$44,3,FALSE) + ABSYLD1!BO119*(1-VLOOKUP(ABSYLD2!BO$4,'[1]INTERNAL PARAMETERS-1'!$B$5:$J$44,5,FALSE))*VLOOKUP(ABSYLD2!BO$4,'[1]INTERNAL PARAMETERS-1'!$B$5:$J$44,8,FALSE)*VLOOKUP(ABSYLD2!BO$4,'[1]INTERNAL PARAMETERS-1'!$B$5:$J$44,3,FALSE)</f>
        <v>0</v>
      </c>
      <c r="BP119" s="47">
        <f>ABSYLD1!BP119*VLOOKUP(ABSYLD2!BP$4,'[1]INTERNAL PARAMETERS-1'!$B$5:$J$44,5,FALSE)*VLOOKUP(ABSYLD2!BP$4,'[1]INTERNAL PARAMETERS-1'!$B$5:$J$44,6,FALSE)*VLOOKUP(ABSYLD2!BP$4,'[1]INTERNAL PARAMETERS-1'!$B$5:$J$44,3,FALSE) + ABSYLD1!BP119*(1-VLOOKUP(ABSYLD2!BP$4,'[1]INTERNAL PARAMETERS-1'!$B$5:$J$44,5,FALSE))*VLOOKUP(ABSYLD2!BP$4,'[1]INTERNAL PARAMETERS-1'!$B$5:$J$44,8,FALSE)*VLOOKUP(ABSYLD2!BP$4,'[1]INTERNAL PARAMETERS-1'!$B$5:$J$44,3,FALSE)</f>
        <v>0</v>
      </c>
      <c r="BQ119" s="47">
        <f>ABSYLD1!BQ119*VLOOKUP(ABSYLD2!BQ$4,'[1]INTERNAL PARAMETERS-1'!$B$5:$J$44,5,FALSE)*VLOOKUP(ABSYLD2!BQ$4,'[1]INTERNAL PARAMETERS-1'!$B$5:$J$44,6,FALSE)*VLOOKUP(ABSYLD2!BQ$4,'[1]INTERNAL PARAMETERS-1'!$B$5:$J$44,3,FALSE) + ABSYLD1!BQ119*(1-VLOOKUP(ABSYLD2!BQ$4,'[1]INTERNAL PARAMETERS-1'!$B$5:$J$44,5,FALSE))*VLOOKUP(ABSYLD2!BQ$4,'[1]INTERNAL PARAMETERS-1'!$B$5:$J$44,8,FALSE)*VLOOKUP(ABSYLD2!BQ$4,'[1]INTERNAL PARAMETERS-1'!$B$5:$J$44,3,FALSE)</f>
        <v>0</v>
      </c>
      <c r="BR119" s="47">
        <f>ABSYLD1!BR119*VLOOKUP(ABSYLD2!BR$4,'[1]INTERNAL PARAMETERS-1'!$B$5:$J$44,5,FALSE)*VLOOKUP(ABSYLD2!BR$4,'[1]INTERNAL PARAMETERS-1'!$B$5:$J$44,6,FALSE)*VLOOKUP(ABSYLD2!BR$4,'[1]INTERNAL PARAMETERS-1'!$B$5:$J$44,3,FALSE) + ABSYLD1!BR119*(1-VLOOKUP(ABSYLD2!BR$4,'[1]INTERNAL PARAMETERS-1'!$B$5:$J$44,5,FALSE))*VLOOKUP(ABSYLD2!BR$4,'[1]INTERNAL PARAMETERS-1'!$B$5:$J$44,8,FALSE)*VLOOKUP(ABSYLD2!BR$4,'[1]INTERNAL PARAMETERS-1'!$B$5:$J$44,3,FALSE)</f>
        <v>0</v>
      </c>
      <c r="BS119" s="47">
        <f>ABSYLD1!BS119*VLOOKUP(ABSYLD2!BS$4,'[1]INTERNAL PARAMETERS-1'!$B$5:$J$44,5,FALSE)*VLOOKUP(ABSYLD2!BS$4,'[1]INTERNAL PARAMETERS-1'!$B$5:$J$44,6,FALSE)*VLOOKUP(ABSYLD2!BS$4,'[1]INTERNAL PARAMETERS-1'!$B$5:$J$44,3,FALSE) + ABSYLD1!BS119*(1-VLOOKUP(ABSYLD2!BS$4,'[1]INTERNAL PARAMETERS-1'!$B$5:$J$44,5,FALSE))*VLOOKUP(ABSYLD2!BS$4,'[1]INTERNAL PARAMETERS-1'!$B$5:$J$44,8,FALSE)*VLOOKUP(ABSYLD2!BS$4,'[1]INTERNAL PARAMETERS-1'!$B$5:$J$44,3,FALSE)</f>
        <v>0</v>
      </c>
      <c r="BT119" s="47">
        <f>ABSYLD1!BT119*VLOOKUP(ABSYLD2!BT$4,'[1]INTERNAL PARAMETERS-1'!$B$5:$J$44,5,FALSE)*VLOOKUP(ABSYLD2!BT$4,'[1]INTERNAL PARAMETERS-1'!$B$5:$J$44,6,FALSE)*VLOOKUP(ABSYLD2!BT$4,'[1]INTERNAL PARAMETERS-1'!$B$5:$J$44,3,FALSE) + ABSYLD1!BT119*(1-VLOOKUP(ABSYLD2!BT$4,'[1]INTERNAL PARAMETERS-1'!$B$5:$J$44,5,FALSE))*VLOOKUP(ABSYLD2!BT$4,'[1]INTERNAL PARAMETERS-1'!$B$5:$J$44,8,FALSE)*VLOOKUP(ABSYLD2!BT$4,'[1]INTERNAL PARAMETERS-1'!$B$5:$J$44,3,FALSE)</f>
        <v>0</v>
      </c>
      <c r="BU119" s="47">
        <f>ABSYLD1!BU119*VLOOKUP(ABSYLD2!BU$4,'[1]INTERNAL PARAMETERS-1'!$B$5:$J$44,5,FALSE)*VLOOKUP(ABSYLD2!BU$4,'[1]INTERNAL PARAMETERS-1'!$B$5:$J$44,6,FALSE)*VLOOKUP(ABSYLD2!BU$4,'[1]INTERNAL PARAMETERS-1'!$B$5:$J$44,3,FALSE) + ABSYLD1!BU119*(1-VLOOKUP(ABSYLD2!BU$4,'[1]INTERNAL PARAMETERS-1'!$B$5:$J$44,5,FALSE))*VLOOKUP(ABSYLD2!BU$4,'[1]INTERNAL PARAMETERS-1'!$B$5:$J$44,8,FALSE)*VLOOKUP(ABSYLD2!BU$4,'[1]INTERNAL PARAMETERS-1'!$B$5:$J$44,3,FALSE)</f>
        <v>0</v>
      </c>
      <c r="BV119" s="47">
        <f>ABSYLD1!BV119*VLOOKUP(ABSYLD2!BV$4,'[1]INTERNAL PARAMETERS-1'!$B$5:$J$44,5,FALSE)*VLOOKUP(ABSYLD2!BV$4,'[1]INTERNAL PARAMETERS-1'!$B$5:$J$44,6,FALSE)*VLOOKUP(ABSYLD2!BV$4,'[1]INTERNAL PARAMETERS-1'!$B$5:$J$44,3,FALSE) + ABSYLD1!BV119*(1-VLOOKUP(ABSYLD2!BV$4,'[1]INTERNAL PARAMETERS-1'!$B$5:$J$44,5,FALSE))*VLOOKUP(ABSYLD2!BV$4,'[1]INTERNAL PARAMETERS-1'!$B$5:$J$44,8,FALSE)*VLOOKUP(ABSYLD2!BV$4,'[1]INTERNAL PARAMETERS-1'!$B$5:$J$44,3,FALSE)</f>
        <v>0</v>
      </c>
      <c r="BW119" s="47">
        <f>ABSYLD1!BW119*VLOOKUP(ABSYLD2!BW$4,'[1]INTERNAL PARAMETERS-1'!$B$5:$J$44,5,FALSE)*VLOOKUP(ABSYLD2!BW$4,'[1]INTERNAL PARAMETERS-1'!$B$5:$J$44,6,FALSE)*VLOOKUP(ABSYLD2!BW$4,'[1]INTERNAL PARAMETERS-1'!$B$5:$J$44,3,FALSE) + ABSYLD1!BW119*(1-VLOOKUP(ABSYLD2!BW$4,'[1]INTERNAL PARAMETERS-1'!$B$5:$J$44,5,FALSE))*VLOOKUP(ABSYLD2!BW$4,'[1]INTERNAL PARAMETERS-1'!$B$5:$J$44,8,FALSE)*VLOOKUP(ABSYLD2!BW$4,'[1]INTERNAL PARAMETERS-1'!$B$5:$J$44,3,FALSE)</f>
        <v>0</v>
      </c>
      <c r="BX119" s="47">
        <f>ABSYLD1!BX119*VLOOKUP(ABSYLD2!BX$4,'[1]INTERNAL PARAMETERS-1'!$B$5:$J$44,5,FALSE)*VLOOKUP(ABSYLD2!BX$4,'[1]INTERNAL PARAMETERS-1'!$B$5:$J$44,6,FALSE)*VLOOKUP(ABSYLD2!BX$4,'[1]INTERNAL PARAMETERS-1'!$B$5:$J$44,3,FALSE) + ABSYLD1!BX119*(1-VLOOKUP(ABSYLD2!BX$4,'[1]INTERNAL PARAMETERS-1'!$B$5:$J$44,5,FALSE))*VLOOKUP(ABSYLD2!BX$4,'[1]INTERNAL PARAMETERS-1'!$B$5:$J$44,8,FALSE)*VLOOKUP(ABSYLD2!BX$4,'[1]INTERNAL PARAMETERS-1'!$B$5:$J$44,3,FALSE)</f>
        <v>0</v>
      </c>
      <c r="BY119" s="47">
        <f>ABSYLD1!BY119*VLOOKUP(ABSYLD2!BY$4,'[1]INTERNAL PARAMETERS-1'!$B$5:$J$44,5,FALSE)*VLOOKUP(ABSYLD2!BY$4,'[1]INTERNAL PARAMETERS-1'!$B$5:$J$44,6,FALSE)*VLOOKUP(ABSYLD2!BY$4,'[1]INTERNAL PARAMETERS-1'!$B$5:$J$44,3,FALSE) + ABSYLD1!BY119*(1-VLOOKUP(ABSYLD2!BY$4,'[1]INTERNAL PARAMETERS-1'!$B$5:$J$44,5,FALSE))*VLOOKUP(ABSYLD2!BY$4,'[1]INTERNAL PARAMETERS-1'!$B$5:$J$44,8,FALSE)*VLOOKUP(ABSYLD2!BY$4,'[1]INTERNAL PARAMETERS-1'!$B$5:$J$44,3,FALSE)</f>
        <v>0</v>
      </c>
      <c r="BZ119" s="47">
        <f>ABSYLD1!BZ119*VLOOKUP(ABSYLD2!BZ$4,'[1]INTERNAL PARAMETERS-1'!$B$5:$J$44,5,FALSE)*VLOOKUP(ABSYLD2!BZ$4,'[1]INTERNAL PARAMETERS-1'!$B$5:$J$44,6,FALSE)*VLOOKUP(ABSYLD2!BZ$4,'[1]INTERNAL PARAMETERS-1'!$B$5:$J$44,3,FALSE) + ABSYLD1!BZ119*(1-VLOOKUP(ABSYLD2!BZ$4,'[1]INTERNAL PARAMETERS-1'!$B$5:$J$44,5,FALSE))*VLOOKUP(ABSYLD2!BZ$4,'[1]INTERNAL PARAMETERS-1'!$B$5:$J$44,8,FALSE)*VLOOKUP(ABSYLD2!BZ$4,'[1]INTERNAL PARAMETERS-1'!$B$5:$J$44,3,FALSE)</f>
        <v>0</v>
      </c>
      <c r="CA119" s="47">
        <f>ABSYLD1!CA119*VLOOKUP(ABSYLD2!CA$4,'[1]INTERNAL PARAMETERS-1'!$B$5:$J$44,5,FALSE)*VLOOKUP(ABSYLD2!CA$4,'[1]INTERNAL PARAMETERS-1'!$B$5:$J$44,6,FALSE)*VLOOKUP(ABSYLD2!CA$4,'[1]INTERNAL PARAMETERS-1'!$B$5:$J$44,3,FALSE) + ABSYLD1!CA119*(1-VLOOKUP(ABSYLD2!CA$4,'[1]INTERNAL PARAMETERS-1'!$B$5:$J$44,5,FALSE))*VLOOKUP(ABSYLD2!CA$4,'[1]INTERNAL PARAMETERS-1'!$B$5:$J$44,8,FALSE)*VLOOKUP(ABSYLD2!CA$4,'[1]INTERNAL PARAMETERS-1'!$B$5:$J$44,3,FALSE)</f>
        <v>0</v>
      </c>
      <c r="CB119" s="47">
        <f>ABSYLD1!CB119*VLOOKUP(ABSYLD2!CB$4,'[1]INTERNAL PARAMETERS-1'!$B$5:$J$44,5,FALSE)*VLOOKUP(ABSYLD2!CB$4,'[1]INTERNAL PARAMETERS-1'!$B$5:$J$44,6,FALSE)*VLOOKUP(ABSYLD2!CB$4,'[1]INTERNAL PARAMETERS-1'!$B$5:$J$44,3,FALSE) + ABSYLD1!CB119*(1-VLOOKUP(ABSYLD2!CB$4,'[1]INTERNAL PARAMETERS-1'!$B$5:$J$44,5,FALSE))*VLOOKUP(ABSYLD2!CB$4,'[1]INTERNAL PARAMETERS-1'!$B$5:$J$44,8,FALSE)*VLOOKUP(ABSYLD2!CB$4,'[1]INTERNAL PARAMETERS-1'!$B$5:$J$44,3,FALSE)</f>
        <v>0</v>
      </c>
      <c r="CC119" s="47">
        <f>ABSYLD1!CC119*VLOOKUP(ABSYLD2!CC$4,'[1]INTERNAL PARAMETERS-1'!$B$5:$J$44,5,FALSE)*VLOOKUP(ABSYLD2!CC$4,'[1]INTERNAL PARAMETERS-1'!$B$5:$J$44,6,FALSE)*VLOOKUP(ABSYLD2!CC$4,'[1]INTERNAL PARAMETERS-1'!$B$5:$J$44,3,FALSE) + ABSYLD1!CC119*(1-VLOOKUP(ABSYLD2!CC$4,'[1]INTERNAL PARAMETERS-1'!$B$5:$J$44,5,FALSE))*VLOOKUP(ABSYLD2!CC$4,'[1]INTERNAL PARAMETERS-1'!$B$5:$J$44,8,FALSE)*VLOOKUP(ABSYLD2!CC$4,'[1]INTERNAL PARAMETERS-1'!$B$5:$J$44,3,FALSE)</f>
        <v>0</v>
      </c>
      <c r="CD119" s="47">
        <f>ABSYLD1!CD119*VLOOKUP(ABSYLD2!CD$4,'[1]INTERNAL PARAMETERS-1'!$B$5:$J$44,5,FALSE)*VLOOKUP(ABSYLD2!CD$4,'[1]INTERNAL PARAMETERS-1'!$B$5:$J$44,6,FALSE)*VLOOKUP(ABSYLD2!CD$4,'[1]INTERNAL PARAMETERS-1'!$B$5:$J$44,3,FALSE) + ABSYLD1!CD119*(1-VLOOKUP(ABSYLD2!CD$4,'[1]INTERNAL PARAMETERS-1'!$B$5:$J$44,5,FALSE))*VLOOKUP(ABSYLD2!CD$4,'[1]INTERNAL PARAMETERS-1'!$B$5:$J$44,8,FALSE)*VLOOKUP(ABSYLD2!CD$4,'[1]INTERNAL PARAMETERS-1'!$B$5:$J$44,3,FALSE)</f>
        <v>0</v>
      </c>
      <c r="CE119" s="47">
        <f>ABSYLD1!CE119*VLOOKUP(ABSYLD2!CE$4,'[1]INTERNAL PARAMETERS-1'!$B$5:$J$44,5,FALSE)*VLOOKUP(ABSYLD2!CE$4,'[1]INTERNAL PARAMETERS-1'!$B$5:$J$44,6,FALSE)*VLOOKUP(ABSYLD2!CE$4,'[1]INTERNAL PARAMETERS-1'!$B$5:$J$44,3,FALSE) + ABSYLD1!CE119*(1-VLOOKUP(ABSYLD2!CE$4,'[1]INTERNAL PARAMETERS-1'!$B$5:$J$44,5,FALSE))*VLOOKUP(ABSYLD2!CE$4,'[1]INTERNAL PARAMETERS-1'!$B$5:$J$44,8,FALSE)*VLOOKUP(ABSYLD2!CE$4,'[1]INTERNAL PARAMETERS-1'!$B$5:$J$44,3,FALSE)</f>
        <v>0</v>
      </c>
      <c r="CF119" s="47">
        <f>ABSYLD1!CF119*VLOOKUP(ABSYLD2!CF$4,'[1]INTERNAL PARAMETERS-1'!$B$5:$J$44,5,FALSE)*VLOOKUP(ABSYLD2!CF$4,'[1]INTERNAL PARAMETERS-1'!$B$5:$J$44,6,FALSE)*VLOOKUP(ABSYLD2!CF$4,'[1]INTERNAL PARAMETERS-1'!$B$5:$J$44,3,FALSE) + ABSYLD1!CF119*(1-VLOOKUP(ABSYLD2!CF$4,'[1]INTERNAL PARAMETERS-1'!$B$5:$J$44,5,FALSE))*VLOOKUP(ABSYLD2!CF$4,'[1]INTERNAL PARAMETERS-1'!$B$5:$J$44,8,FALSE)*VLOOKUP(ABSYLD2!CF$4,'[1]INTERNAL PARAMETERS-1'!$B$5:$J$44,3,FALSE)</f>
        <v>0</v>
      </c>
      <c r="CG119" s="47">
        <f>ABSYLD1!CG119*VLOOKUP(ABSYLD2!CG$4,'[1]INTERNAL PARAMETERS-1'!$B$5:$J$44,5,FALSE)*VLOOKUP(ABSYLD2!CG$4,'[1]INTERNAL PARAMETERS-1'!$B$5:$J$44,6,FALSE)*VLOOKUP(ABSYLD2!CG$4,'[1]INTERNAL PARAMETERS-1'!$B$5:$J$44,3,FALSE) + ABSYLD1!CG119*(1-VLOOKUP(ABSYLD2!CG$4,'[1]INTERNAL PARAMETERS-1'!$B$5:$J$44,5,FALSE))*VLOOKUP(ABSYLD2!CG$4,'[1]INTERNAL PARAMETERS-1'!$B$5:$J$44,8,FALSE)*VLOOKUP(ABSYLD2!CG$4,'[1]INTERNAL PARAMETERS-1'!$B$5:$J$44,3,FALSE)</f>
        <v>0</v>
      </c>
      <c r="CH119" s="46">
        <f>ABSYLD1!CH119*VLOOKUP(ABSYLD2!CH$4,'[1]INTERNAL PARAMETERS-1'!$B$5:$J$44,5,FALSE)*VLOOKUP(ABSYLD2!CH$4,'[1]INTERNAL PARAMETERS-1'!$B$5:$J$44,6,FALSE)*VLOOKUP(ABSYLD2!CH$4,'[1]INTERNAL PARAMETERS-1'!$B$5:$J$44,3,FALSE) + ABSYLD1!CH119*(1-VLOOKUP(ABSYLD2!CH$4,'[1]INTERNAL PARAMETERS-1'!$B$5:$J$44,5,FALSE))*VLOOKUP(ABSYLD2!CH$4,'[1]INTERNAL PARAMETERS-1'!$B$5:$J$44,8,FALSE)*VLOOKUP(ABSYLD2!CH$4,'[1]INTERNAL PARAMETERS-1'!$B$5:$J$44,3,FALSE)</f>
        <v>0</v>
      </c>
      <c r="CJ119" s="48">
        <f t="shared" si="2"/>
        <v>0</v>
      </c>
      <c r="CK119" s="46">
        <f t="shared" si="3"/>
        <v>0</v>
      </c>
    </row>
    <row r="120" spans="2:89">
      <c r="B120" s="61" t="s">
        <v>9</v>
      </c>
      <c r="C120" s="60" t="s">
        <v>89</v>
      </c>
      <c r="D120" s="60" t="s">
        <v>81</v>
      </c>
      <c r="E120" s="137">
        <f>ABS!AL120</f>
        <v>0</v>
      </c>
      <c r="F120" s="62">
        <f>'[1]INTERNAL PARAMETERS-1'!M12</f>
        <v>49.09</v>
      </c>
      <c r="G120" s="48">
        <f>ABSYLD1!G120*VLOOKUP(ABSYLD2!G$4,'[1]INTERNAL PARAMETERS-1'!$B$5:$J$44,5,FALSE)*VLOOKUP(ABSYLD2!G$4,'[1]INTERNAL PARAMETERS-1'!$B$5:$J$44,7,FALSE)*ABSYLD2!$F120 + ABSYLD1!G120*(1-VLOOKUP(ABSYLD2!G$4,'[1]INTERNAL PARAMETERS-1'!$B$5:$J$44,5,FALSE))*VLOOKUP(ABSYLD2!G$4,'[1]INTERNAL PARAMETERS-1'!$B$5:$J$44,9,FALSE)*ABSYLD2!$F120</f>
        <v>0</v>
      </c>
      <c r="H120" s="47">
        <f>ABSYLD1!H120*VLOOKUP(ABSYLD2!H$4,'[1]INTERNAL PARAMETERS-1'!$B$5:$J$44,5,FALSE)*VLOOKUP(ABSYLD2!H$4,'[1]INTERNAL PARAMETERS-1'!$B$5:$J$44,7,FALSE)*ABSYLD2!$F120 + ABSYLD1!H120*(1-VLOOKUP(ABSYLD2!H$4,'[1]INTERNAL PARAMETERS-1'!$B$5:$J$44,5,FALSE))*VLOOKUP(ABSYLD2!H$4,'[1]INTERNAL PARAMETERS-1'!$B$5:$J$44,9,FALSE)*ABSYLD2!$F120</f>
        <v>0</v>
      </c>
      <c r="I120" s="47">
        <f>ABSYLD1!I120*VLOOKUP(ABSYLD2!I$4,'[1]INTERNAL PARAMETERS-1'!$B$5:$J$44,5,FALSE)*VLOOKUP(ABSYLD2!I$4,'[1]INTERNAL PARAMETERS-1'!$B$5:$J$44,7,FALSE)*ABSYLD2!$F120 + ABSYLD1!I120*(1-VLOOKUP(ABSYLD2!I$4,'[1]INTERNAL PARAMETERS-1'!$B$5:$J$44,5,FALSE))*VLOOKUP(ABSYLD2!I$4,'[1]INTERNAL PARAMETERS-1'!$B$5:$J$44,9,FALSE)*ABSYLD2!$F120</f>
        <v>0</v>
      </c>
      <c r="J120" s="47">
        <f>ABSYLD1!J120*VLOOKUP(ABSYLD2!J$4,'[1]INTERNAL PARAMETERS-1'!$B$5:$J$44,5,FALSE)*VLOOKUP(ABSYLD2!J$4,'[1]INTERNAL PARAMETERS-1'!$B$5:$J$44,7,FALSE)*ABSYLD2!$F120 + ABSYLD1!J120*(1-VLOOKUP(ABSYLD2!J$4,'[1]INTERNAL PARAMETERS-1'!$B$5:$J$44,5,FALSE))*VLOOKUP(ABSYLD2!J$4,'[1]INTERNAL PARAMETERS-1'!$B$5:$J$44,9,FALSE)*ABSYLD2!$F120</f>
        <v>0</v>
      </c>
      <c r="K120" s="47">
        <f>ABSYLD1!K120*VLOOKUP(ABSYLD2!K$4,'[1]INTERNAL PARAMETERS-1'!$B$5:$J$44,5,FALSE)*VLOOKUP(ABSYLD2!K$4,'[1]INTERNAL PARAMETERS-1'!$B$5:$J$44,7,FALSE)*ABSYLD2!$F120 + ABSYLD1!K120*(1-VLOOKUP(ABSYLD2!K$4,'[1]INTERNAL PARAMETERS-1'!$B$5:$J$44,5,FALSE))*VLOOKUP(ABSYLD2!K$4,'[1]INTERNAL PARAMETERS-1'!$B$5:$J$44,9,FALSE)*ABSYLD2!$F120</f>
        <v>0</v>
      </c>
      <c r="L120" s="47">
        <f>ABSYLD1!L120*VLOOKUP(ABSYLD2!L$4,'[1]INTERNAL PARAMETERS-1'!$B$5:$J$44,5,FALSE)*VLOOKUP(ABSYLD2!L$4,'[1]INTERNAL PARAMETERS-1'!$B$5:$J$44,7,FALSE)*ABSYLD2!$F120 + ABSYLD1!L120*(1-VLOOKUP(ABSYLD2!L$4,'[1]INTERNAL PARAMETERS-1'!$B$5:$J$44,5,FALSE))*VLOOKUP(ABSYLD2!L$4,'[1]INTERNAL PARAMETERS-1'!$B$5:$J$44,9,FALSE)*ABSYLD2!$F120</f>
        <v>0</v>
      </c>
      <c r="M120" s="47">
        <f>ABSYLD1!M120*VLOOKUP(ABSYLD2!M$4,'[1]INTERNAL PARAMETERS-1'!$B$5:$J$44,5,FALSE)*VLOOKUP(ABSYLD2!M$4,'[1]INTERNAL PARAMETERS-1'!$B$5:$J$44,7,FALSE)*ABSYLD2!$F120 + ABSYLD1!M120*(1-VLOOKUP(ABSYLD2!M$4,'[1]INTERNAL PARAMETERS-1'!$B$5:$J$44,5,FALSE))*VLOOKUP(ABSYLD2!M$4,'[1]INTERNAL PARAMETERS-1'!$B$5:$J$44,9,FALSE)*ABSYLD2!$F120</f>
        <v>0</v>
      </c>
      <c r="N120" s="47">
        <f>ABSYLD1!N120*VLOOKUP(ABSYLD2!N$4,'[1]INTERNAL PARAMETERS-1'!$B$5:$J$44,5,FALSE)*VLOOKUP(ABSYLD2!N$4,'[1]INTERNAL PARAMETERS-1'!$B$5:$J$44,7,FALSE)*ABSYLD2!$F120 + ABSYLD1!N120*(1-VLOOKUP(ABSYLD2!N$4,'[1]INTERNAL PARAMETERS-1'!$B$5:$J$44,5,FALSE))*VLOOKUP(ABSYLD2!N$4,'[1]INTERNAL PARAMETERS-1'!$B$5:$J$44,9,FALSE)*ABSYLD2!$F120</f>
        <v>0</v>
      </c>
      <c r="O120" s="47">
        <f>ABSYLD1!O120*VLOOKUP(ABSYLD2!O$4,'[1]INTERNAL PARAMETERS-1'!$B$5:$J$44,5,FALSE)*VLOOKUP(ABSYLD2!O$4,'[1]INTERNAL PARAMETERS-1'!$B$5:$J$44,7,FALSE)*ABSYLD2!$F120 + ABSYLD1!O120*(1-VLOOKUP(ABSYLD2!O$4,'[1]INTERNAL PARAMETERS-1'!$B$5:$J$44,5,FALSE))*VLOOKUP(ABSYLD2!O$4,'[1]INTERNAL PARAMETERS-1'!$B$5:$J$44,9,FALSE)*ABSYLD2!$F120</f>
        <v>0</v>
      </c>
      <c r="P120" s="47">
        <f>ABSYLD1!P120*VLOOKUP(ABSYLD2!P$4,'[1]INTERNAL PARAMETERS-1'!$B$5:$J$44,5,FALSE)*VLOOKUP(ABSYLD2!P$4,'[1]INTERNAL PARAMETERS-1'!$B$5:$J$44,7,FALSE)*ABSYLD2!$F120 + ABSYLD1!P120*(1-VLOOKUP(ABSYLD2!P$4,'[1]INTERNAL PARAMETERS-1'!$B$5:$J$44,5,FALSE))*VLOOKUP(ABSYLD2!P$4,'[1]INTERNAL PARAMETERS-1'!$B$5:$J$44,9,FALSE)*ABSYLD2!$F120</f>
        <v>0</v>
      </c>
      <c r="Q120" s="47">
        <f>ABSYLD1!Q120*VLOOKUP(ABSYLD2!Q$4,'[1]INTERNAL PARAMETERS-1'!$B$5:$J$44,5,FALSE)*VLOOKUP(ABSYLD2!Q$4,'[1]INTERNAL PARAMETERS-1'!$B$5:$J$44,7,FALSE)*ABSYLD2!$F120 + ABSYLD1!Q120*(1-VLOOKUP(ABSYLD2!Q$4,'[1]INTERNAL PARAMETERS-1'!$B$5:$J$44,5,FALSE))*VLOOKUP(ABSYLD2!Q$4,'[1]INTERNAL PARAMETERS-1'!$B$5:$J$44,9,FALSE)*ABSYLD2!$F120</f>
        <v>0</v>
      </c>
      <c r="R120" s="47">
        <f>ABSYLD1!R120*VLOOKUP(ABSYLD2!R$4,'[1]INTERNAL PARAMETERS-1'!$B$5:$J$44,5,FALSE)*VLOOKUP(ABSYLD2!R$4,'[1]INTERNAL PARAMETERS-1'!$B$5:$J$44,7,FALSE)*ABSYLD2!$F120 + ABSYLD1!R120*(1-VLOOKUP(ABSYLD2!R$4,'[1]INTERNAL PARAMETERS-1'!$B$5:$J$44,5,FALSE))*VLOOKUP(ABSYLD2!R$4,'[1]INTERNAL PARAMETERS-1'!$B$5:$J$44,9,FALSE)*ABSYLD2!$F120</f>
        <v>0</v>
      </c>
      <c r="S120" s="47">
        <f>ABSYLD1!S120*VLOOKUP(ABSYLD2!S$4,'[1]INTERNAL PARAMETERS-1'!$B$5:$J$44,5,FALSE)*VLOOKUP(ABSYLD2!S$4,'[1]INTERNAL PARAMETERS-1'!$B$5:$J$44,7,FALSE)*ABSYLD2!$F120 + ABSYLD1!S120*(1-VLOOKUP(ABSYLD2!S$4,'[1]INTERNAL PARAMETERS-1'!$B$5:$J$44,5,FALSE))*VLOOKUP(ABSYLD2!S$4,'[1]INTERNAL PARAMETERS-1'!$B$5:$J$44,9,FALSE)*ABSYLD2!$F120</f>
        <v>0</v>
      </c>
      <c r="T120" s="47">
        <f>ABSYLD1!T120*VLOOKUP(ABSYLD2!T$4,'[1]INTERNAL PARAMETERS-1'!$B$5:$J$44,5,FALSE)*VLOOKUP(ABSYLD2!T$4,'[1]INTERNAL PARAMETERS-1'!$B$5:$J$44,7,FALSE)*ABSYLD2!$F120 + ABSYLD1!T120*(1-VLOOKUP(ABSYLD2!T$4,'[1]INTERNAL PARAMETERS-1'!$B$5:$J$44,5,FALSE))*VLOOKUP(ABSYLD2!T$4,'[1]INTERNAL PARAMETERS-1'!$B$5:$J$44,9,FALSE)*ABSYLD2!$F120</f>
        <v>0</v>
      </c>
      <c r="U120" s="47">
        <f>ABSYLD1!U120*VLOOKUP(ABSYLD2!U$4,'[1]INTERNAL PARAMETERS-1'!$B$5:$J$44,5,FALSE)*VLOOKUP(ABSYLD2!U$4,'[1]INTERNAL PARAMETERS-1'!$B$5:$J$44,7,FALSE)*ABSYLD2!$F120 + ABSYLD1!U120*(1-VLOOKUP(ABSYLD2!U$4,'[1]INTERNAL PARAMETERS-1'!$B$5:$J$44,5,FALSE))*VLOOKUP(ABSYLD2!U$4,'[1]INTERNAL PARAMETERS-1'!$B$5:$J$44,9,FALSE)*ABSYLD2!$F120</f>
        <v>0</v>
      </c>
      <c r="V120" s="47">
        <f>ABSYLD1!V120*VLOOKUP(ABSYLD2!V$4,'[1]INTERNAL PARAMETERS-1'!$B$5:$J$44,5,FALSE)*VLOOKUP(ABSYLD2!V$4,'[1]INTERNAL PARAMETERS-1'!$B$5:$J$44,7,FALSE)*ABSYLD2!$F120 + ABSYLD1!V120*(1-VLOOKUP(ABSYLD2!V$4,'[1]INTERNAL PARAMETERS-1'!$B$5:$J$44,5,FALSE))*VLOOKUP(ABSYLD2!V$4,'[1]INTERNAL PARAMETERS-1'!$B$5:$J$44,9,FALSE)*ABSYLD2!$F120</f>
        <v>0</v>
      </c>
      <c r="W120" s="47">
        <f>ABSYLD1!W120*VLOOKUP(ABSYLD2!W$4,'[1]INTERNAL PARAMETERS-1'!$B$5:$J$44,5,FALSE)*VLOOKUP(ABSYLD2!W$4,'[1]INTERNAL PARAMETERS-1'!$B$5:$J$44,7,FALSE)*ABSYLD2!$F120 + ABSYLD1!W120*(1-VLOOKUP(ABSYLD2!W$4,'[1]INTERNAL PARAMETERS-1'!$B$5:$J$44,5,FALSE))*VLOOKUP(ABSYLD2!W$4,'[1]INTERNAL PARAMETERS-1'!$B$5:$J$44,9,FALSE)*ABSYLD2!$F120</f>
        <v>0</v>
      </c>
      <c r="X120" s="47">
        <f>ABSYLD1!X120*VLOOKUP(ABSYLD2!X$4,'[1]INTERNAL PARAMETERS-1'!$B$5:$J$44,5,FALSE)*VLOOKUP(ABSYLD2!X$4,'[1]INTERNAL PARAMETERS-1'!$B$5:$J$44,7,FALSE)*ABSYLD2!$F120 + ABSYLD1!X120*(1-VLOOKUP(ABSYLD2!X$4,'[1]INTERNAL PARAMETERS-1'!$B$5:$J$44,5,FALSE))*VLOOKUP(ABSYLD2!X$4,'[1]INTERNAL PARAMETERS-1'!$B$5:$J$44,9,FALSE)*ABSYLD2!$F120</f>
        <v>0</v>
      </c>
      <c r="Y120" s="47">
        <f>ABSYLD1!Y120*VLOOKUP(ABSYLD2!Y$4,'[1]INTERNAL PARAMETERS-1'!$B$5:$J$44,5,FALSE)*VLOOKUP(ABSYLD2!Y$4,'[1]INTERNAL PARAMETERS-1'!$B$5:$J$44,7,FALSE)*ABSYLD2!$F120 + ABSYLD1!Y120*(1-VLOOKUP(ABSYLD2!Y$4,'[1]INTERNAL PARAMETERS-1'!$B$5:$J$44,5,FALSE))*VLOOKUP(ABSYLD2!Y$4,'[1]INTERNAL PARAMETERS-1'!$B$5:$J$44,9,FALSE)*ABSYLD2!$F120</f>
        <v>0</v>
      </c>
      <c r="Z120" s="47">
        <f>ABSYLD1!Z120*VLOOKUP(ABSYLD2!Z$4,'[1]INTERNAL PARAMETERS-1'!$B$5:$J$44,5,FALSE)*VLOOKUP(ABSYLD2!Z$4,'[1]INTERNAL PARAMETERS-1'!$B$5:$J$44,7,FALSE)*ABSYLD2!$F120 + ABSYLD1!Z120*(1-VLOOKUP(ABSYLD2!Z$4,'[1]INTERNAL PARAMETERS-1'!$B$5:$J$44,5,FALSE))*VLOOKUP(ABSYLD2!Z$4,'[1]INTERNAL PARAMETERS-1'!$B$5:$J$44,9,FALSE)*ABSYLD2!$F120</f>
        <v>0</v>
      </c>
      <c r="AA120" s="47">
        <f>ABSYLD1!AA120*VLOOKUP(ABSYLD2!AA$4,'[1]INTERNAL PARAMETERS-1'!$B$5:$J$44,5,FALSE)*VLOOKUP(ABSYLD2!AA$4,'[1]INTERNAL PARAMETERS-1'!$B$5:$J$44,7,FALSE)*ABSYLD2!$F120 + ABSYLD1!AA120*(1-VLOOKUP(ABSYLD2!AA$4,'[1]INTERNAL PARAMETERS-1'!$B$5:$J$44,5,FALSE))*VLOOKUP(ABSYLD2!AA$4,'[1]INTERNAL PARAMETERS-1'!$B$5:$J$44,9,FALSE)*ABSYLD2!$F120</f>
        <v>0</v>
      </c>
      <c r="AB120" s="47">
        <f>ABSYLD1!AB120*VLOOKUP(ABSYLD2!AB$4,'[1]INTERNAL PARAMETERS-1'!$B$5:$J$44,5,FALSE)*VLOOKUP(ABSYLD2!AB$4,'[1]INTERNAL PARAMETERS-1'!$B$5:$J$44,7,FALSE)*ABSYLD2!$F120 + ABSYLD1!AB120*(1-VLOOKUP(ABSYLD2!AB$4,'[1]INTERNAL PARAMETERS-1'!$B$5:$J$44,5,FALSE))*VLOOKUP(ABSYLD2!AB$4,'[1]INTERNAL PARAMETERS-1'!$B$5:$J$44,9,FALSE)*ABSYLD2!$F120</f>
        <v>0</v>
      </c>
      <c r="AC120" s="47">
        <f>ABSYLD1!AC120*VLOOKUP(ABSYLD2!AC$4,'[1]INTERNAL PARAMETERS-1'!$B$5:$J$44,5,FALSE)*VLOOKUP(ABSYLD2!AC$4,'[1]INTERNAL PARAMETERS-1'!$B$5:$J$44,7,FALSE)*ABSYLD2!$F120 + ABSYLD1!AC120*(1-VLOOKUP(ABSYLD2!AC$4,'[1]INTERNAL PARAMETERS-1'!$B$5:$J$44,5,FALSE))*VLOOKUP(ABSYLD2!AC$4,'[1]INTERNAL PARAMETERS-1'!$B$5:$J$44,9,FALSE)*ABSYLD2!$F120</f>
        <v>0</v>
      </c>
      <c r="AD120" s="47">
        <f>ABSYLD1!AD120*VLOOKUP(ABSYLD2!AD$4,'[1]INTERNAL PARAMETERS-1'!$B$5:$J$44,5,FALSE)*VLOOKUP(ABSYLD2!AD$4,'[1]INTERNAL PARAMETERS-1'!$B$5:$J$44,7,FALSE)*ABSYLD2!$F120 + ABSYLD1!AD120*(1-VLOOKUP(ABSYLD2!AD$4,'[1]INTERNAL PARAMETERS-1'!$B$5:$J$44,5,FALSE))*VLOOKUP(ABSYLD2!AD$4,'[1]INTERNAL PARAMETERS-1'!$B$5:$J$44,9,FALSE)*ABSYLD2!$F120</f>
        <v>0</v>
      </c>
      <c r="AE120" s="47">
        <f>ABSYLD1!AE120*VLOOKUP(ABSYLD2!AE$4,'[1]INTERNAL PARAMETERS-1'!$B$5:$J$44,5,FALSE)*VLOOKUP(ABSYLD2!AE$4,'[1]INTERNAL PARAMETERS-1'!$B$5:$J$44,7,FALSE)*ABSYLD2!$F120 + ABSYLD1!AE120*(1-VLOOKUP(ABSYLD2!AE$4,'[1]INTERNAL PARAMETERS-1'!$B$5:$J$44,5,FALSE))*VLOOKUP(ABSYLD2!AE$4,'[1]INTERNAL PARAMETERS-1'!$B$5:$J$44,9,FALSE)*ABSYLD2!$F120</f>
        <v>0</v>
      </c>
      <c r="AF120" s="47">
        <f>ABSYLD1!AF120*VLOOKUP(ABSYLD2!AF$4,'[1]INTERNAL PARAMETERS-1'!$B$5:$J$44,5,FALSE)*VLOOKUP(ABSYLD2!AF$4,'[1]INTERNAL PARAMETERS-1'!$B$5:$J$44,7,FALSE)*ABSYLD2!$F120 + ABSYLD1!AF120*(1-VLOOKUP(ABSYLD2!AF$4,'[1]INTERNAL PARAMETERS-1'!$B$5:$J$44,5,FALSE))*VLOOKUP(ABSYLD2!AF$4,'[1]INTERNAL PARAMETERS-1'!$B$5:$J$44,9,FALSE)*ABSYLD2!$F120</f>
        <v>0</v>
      </c>
      <c r="AG120" s="47">
        <f>ABSYLD1!AG120*VLOOKUP(ABSYLD2!AG$4,'[1]INTERNAL PARAMETERS-1'!$B$5:$J$44,5,FALSE)*VLOOKUP(ABSYLD2!AG$4,'[1]INTERNAL PARAMETERS-1'!$B$5:$J$44,7,FALSE)*ABSYLD2!$F120 + ABSYLD1!AG120*(1-VLOOKUP(ABSYLD2!AG$4,'[1]INTERNAL PARAMETERS-1'!$B$5:$J$44,5,FALSE))*VLOOKUP(ABSYLD2!AG$4,'[1]INTERNAL PARAMETERS-1'!$B$5:$J$44,9,FALSE)*ABSYLD2!$F120</f>
        <v>0</v>
      </c>
      <c r="AH120" s="47">
        <f>ABSYLD1!AH120*VLOOKUP(ABSYLD2!AH$4,'[1]INTERNAL PARAMETERS-1'!$B$5:$J$44,5,FALSE)*VLOOKUP(ABSYLD2!AH$4,'[1]INTERNAL PARAMETERS-1'!$B$5:$J$44,7,FALSE)*ABSYLD2!$F120 + ABSYLD1!AH120*(1-VLOOKUP(ABSYLD2!AH$4,'[1]INTERNAL PARAMETERS-1'!$B$5:$J$44,5,FALSE))*VLOOKUP(ABSYLD2!AH$4,'[1]INTERNAL PARAMETERS-1'!$B$5:$J$44,9,FALSE)*ABSYLD2!$F120</f>
        <v>0</v>
      </c>
      <c r="AI120" s="47">
        <f>ABSYLD1!AI120*VLOOKUP(ABSYLD2!AI$4,'[1]INTERNAL PARAMETERS-1'!$B$5:$J$44,5,FALSE)*VLOOKUP(ABSYLD2!AI$4,'[1]INTERNAL PARAMETERS-1'!$B$5:$J$44,7,FALSE)*ABSYLD2!$F120 + ABSYLD1!AI120*(1-VLOOKUP(ABSYLD2!AI$4,'[1]INTERNAL PARAMETERS-1'!$B$5:$J$44,5,FALSE))*VLOOKUP(ABSYLD2!AI$4,'[1]INTERNAL PARAMETERS-1'!$B$5:$J$44,9,FALSE)*ABSYLD2!$F120</f>
        <v>0</v>
      </c>
      <c r="AJ120" s="47">
        <f>ABSYLD1!AJ120*VLOOKUP(ABSYLD2!AJ$4,'[1]INTERNAL PARAMETERS-1'!$B$5:$J$44,5,FALSE)*VLOOKUP(ABSYLD2!AJ$4,'[1]INTERNAL PARAMETERS-1'!$B$5:$J$44,7,FALSE)*ABSYLD2!$F120 + ABSYLD1!AJ120*(1-VLOOKUP(ABSYLD2!AJ$4,'[1]INTERNAL PARAMETERS-1'!$B$5:$J$44,5,FALSE))*VLOOKUP(ABSYLD2!AJ$4,'[1]INTERNAL PARAMETERS-1'!$B$5:$J$44,9,FALSE)*ABSYLD2!$F120</f>
        <v>0</v>
      </c>
      <c r="AK120" s="47">
        <f>ABSYLD1!AK120*VLOOKUP(ABSYLD2!AK$4,'[1]INTERNAL PARAMETERS-1'!$B$5:$J$44,5,FALSE)*VLOOKUP(ABSYLD2!AK$4,'[1]INTERNAL PARAMETERS-1'!$B$5:$J$44,7,FALSE)*ABSYLD2!$F120 + ABSYLD1!AK120*(1-VLOOKUP(ABSYLD2!AK$4,'[1]INTERNAL PARAMETERS-1'!$B$5:$J$44,5,FALSE))*VLOOKUP(ABSYLD2!AK$4,'[1]INTERNAL PARAMETERS-1'!$B$5:$J$44,9,FALSE)*ABSYLD2!$F120</f>
        <v>0</v>
      </c>
      <c r="AL120" s="47">
        <f>ABSYLD1!AL120*VLOOKUP(ABSYLD2!AL$4,'[1]INTERNAL PARAMETERS-1'!$B$5:$J$44,5,FALSE)*VLOOKUP(ABSYLD2!AL$4,'[1]INTERNAL PARAMETERS-1'!$B$5:$J$44,7,FALSE)*ABSYLD2!$F120 + ABSYLD1!AL120*(1-VLOOKUP(ABSYLD2!AL$4,'[1]INTERNAL PARAMETERS-1'!$B$5:$J$44,5,FALSE))*VLOOKUP(ABSYLD2!AL$4,'[1]INTERNAL PARAMETERS-1'!$B$5:$J$44,9,FALSE)*ABSYLD2!$F120</f>
        <v>0</v>
      </c>
      <c r="AM120" s="47">
        <f>ABSYLD1!AM120*VLOOKUP(ABSYLD2!AM$4,'[1]INTERNAL PARAMETERS-1'!$B$5:$J$44,5,FALSE)*VLOOKUP(ABSYLD2!AM$4,'[1]INTERNAL PARAMETERS-1'!$B$5:$J$44,7,FALSE)*ABSYLD2!$F120 + ABSYLD1!AM120*(1-VLOOKUP(ABSYLD2!AM$4,'[1]INTERNAL PARAMETERS-1'!$B$5:$J$44,5,FALSE))*VLOOKUP(ABSYLD2!AM$4,'[1]INTERNAL PARAMETERS-1'!$B$5:$J$44,9,FALSE)*ABSYLD2!$F120</f>
        <v>0</v>
      </c>
      <c r="AN120" s="47">
        <f>ABSYLD1!AN120*VLOOKUP(ABSYLD2!AN$4,'[1]INTERNAL PARAMETERS-1'!$B$5:$J$44,5,FALSE)*VLOOKUP(ABSYLD2!AN$4,'[1]INTERNAL PARAMETERS-1'!$B$5:$J$44,7,FALSE)*ABSYLD2!$F120 + ABSYLD1!AN120*(1-VLOOKUP(ABSYLD2!AN$4,'[1]INTERNAL PARAMETERS-1'!$B$5:$J$44,5,FALSE))*VLOOKUP(ABSYLD2!AN$4,'[1]INTERNAL PARAMETERS-1'!$B$5:$J$44,9,FALSE)*ABSYLD2!$F120</f>
        <v>0</v>
      </c>
      <c r="AO120" s="47">
        <f>ABSYLD1!AO120*VLOOKUP(ABSYLD2!AO$4,'[1]INTERNAL PARAMETERS-1'!$B$5:$J$44,5,FALSE)*VLOOKUP(ABSYLD2!AO$4,'[1]INTERNAL PARAMETERS-1'!$B$5:$J$44,7,FALSE)*ABSYLD2!$F120 + ABSYLD1!AO120*(1-VLOOKUP(ABSYLD2!AO$4,'[1]INTERNAL PARAMETERS-1'!$B$5:$J$44,5,FALSE))*VLOOKUP(ABSYLD2!AO$4,'[1]INTERNAL PARAMETERS-1'!$B$5:$J$44,9,FALSE)*ABSYLD2!$F120</f>
        <v>0</v>
      </c>
      <c r="AP120" s="47">
        <f>ABSYLD1!AP120*VLOOKUP(ABSYLD2!AP$4,'[1]INTERNAL PARAMETERS-1'!$B$5:$J$44,5,FALSE)*VLOOKUP(ABSYLD2!AP$4,'[1]INTERNAL PARAMETERS-1'!$B$5:$J$44,7,FALSE)*ABSYLD2!$F120 + ABSYLD1!AP120*(1-VLOOKUP(ABSYLD2!AP$4,'[1]INTERNAL PARAMETERS-1'!$B$5:$J$44,5,FALSE))*VLOOKUP(ABSYLD2!AP$4,'[1]INTERNAL PARAMETERS-1'!$B$5:$J$44,9,FALSE)*ABSYLD2!$F120</f>
        <v>0</v>
      </c>
      <c r="AQ120" s="47">
        <f>ABSYLD1!AQ120*VLOOKUP(ABSYLD2!AQ$4,'[1]INTERNAL PARAMETERS-1'!$B$5:$J$44,5,FALSE)*VLOOKUP(ABSYLD2!AQ$4,'[1]INTERNAL PARAMETERS-1'!$B$5:$J$44,7,FALSE)*ABSYLD2!$F120 + ABSYLD1!AQ120*(1-VLOOKUP(ABSYLD2!AQ$4,'[1]INTERNAL PARAMETERS-1'!$B$5:$J$44,5,FALSE))*VLOOKUP(ABSYLD2!AQ$4,'[1]INTERNAL PARAMETERS-1'!$B$5:$J$44,9,FALSE)*ABSYLD2!$F120</f>
        <v>0</v>
      </c>
      <c r="AR120" s="47">
        <f>ABSYLD1!AR120*VLOOKUP(ABSYLD2!AR$4,'[1]INTERNAL PARAMETERS-1'!$B$5:$J$44,5,FALSE)*VLOOKUP(ABSYLD2!AR$4,'[1]INTERNAL PARAMETERS-1'!$B$5:$J$44,7,FALSE)*ABSYLD2!$F120 + ABSYLD1!AR120*(1-VLOOKUP(ABSYLD2!AR$4,'[1]INTERNAL PARAMETERS-1'!$B$5:$J$44,5,FALSE))*VLOOKUP(ABSYLD2!AR$4,'[1]INTERNAL PARAMETERS-1'!$B$5:$J$44,9,FALSE)*ABSYLD2!$F120</f>
        <v>0</v>
      </c>
      <c r="AS120" s="47">
        <f>ABSYLD1!AS120*VLOOKUP(ABSYLD2!AS$4,'[1]INTERNAL PARAMETERS-1'!$B$5:$J$44,5,FALSE)*VLOOKUP(ABSYLD2!AS$4,'[1]INTERNAL PARAMETERS-1'!$B$5:$J$44,7,FALSE)*ABSYLD2!$F120 + ABSYLD1!AS120*(1-VLOOKUP(ABSYLD2!AS$4,'[1]INTERNAL PARAMETERS-1'!$B$5:$J$44,5,FALSE))*VLOOKUP(ABSYLD2!AS$4,'[1]INTERNAL PARAMETERS-1'!$B$5:$J$44,9,FALSE)*ABSYLD2!$F120</f>
        <v>0</v>
      </c>
      <c r="AT120" s="46">
        <f>ABSYLD1!AT120*VLOOKUP(ABSYLD2!AT$4,'[1]INTERNAL PARAMETERS-1'!$B$5:$J$44,5,FALSE)*VLOOKUP(ABSYLD2!AT$4,'[1]INTERNAL PARAMETERS-1'!$B$5:$J$44,7,FALSE)*ABSYLD2!$F120 + ABSYLD1!AT120*(1-VLOOKUP(ABSYLD2!AT$4,'[1]INTERNAL PARAMETERS-1'!$B$5:$J$44,5,FALSE))*VLOOKUP(ABSYLD2!AT$4,'[1]INTERNAL PARAMETERS-1'!$B$5:$J$44,9,FALSE)*ABSYLD2!$F120</f>
        <v>0</v>
      </c>
      <c r="AU120" s="48">
        <f>ABSYLD1!AU120*VLOOKUP(ABSYLD2!AU$4,'[1]INTERNAL PARAMETERS-1'!$B$5:$J$44,5,FALSE)*VLOOKUP(ABSYLD2!AU$4,'[1]INTERNAL PARAMETERS-1'!$B$5:$J$44,6,FALSE)*VLOOKUP(ABSYLD2!AU$4,'[1]INTERNAL PARAMETERS-1'!$B$5:$J$44,3,FALSE) + ABSYLD1!AU120*(1-VLOOKUP(ABSYLD2!AU$4,'[1]INTERNAL PARAMETERS-1'!$B$5:$J$44,5,FALSE))*VLOOKUP(ABSYLD2!AU$4,'[1]INTERNAL PARAMETERS-1'!$B$5:$J$44,8,FALSE)*VLOOKUP(ABSYLD2!AU$4,'[1]INTERNAL PARAMETERS-1'!$B$5:$J$44,3,FALSE)</f>
        <v>0</v>
      </c>
      <c r="AV120" s="47">
        <f>ABSYLD1!AV120*VLOOKUP(ABSYLD2!AV$4,'[1]INTERNAL PARAMETERS-1'!$B$5:$J$44,5,FALSE)*VLOOKUP(ABSYLD2!AV$4,'[1]INTERNAL PARAMETERS-1'!$B$5:$J$44,6,FALSE)*VLOOKUP(ABSYLD2!AV$4,'[1]INTERNAL PARAMETERS-1'!$B$5:$J$44,3,FALSE) + ABSYLD1!AV120*(1-VLOOKUP(ABSYLD2!AV$4,'[1]INTERNAL PARAMETERS-1'!$B$5:$J$44,5,FALSE))*VLOOKUP(ABSYLD2!AV$4,'[1]INTERNAL PARAMETERS-1'!$B$5:$J$44,8,FALSE)*VLOOKUP(ABSYLD2!AV$4,'[1]INTERNAL PARAMETERS-1'!$B$5:$J$44,3,FALSE)</f>
        <v>0</v>
      </c>
      <c r="AW120" s="47">
        <f>ABSYLD1!AW120*VLOOKUP(ABSYLD2!AW$4,'[1]INTERNAL PARAMETERS-1'!$B$5:$J$44,5,FALSE)*VLOOKUP(ABSYLD2!AW$4,'[1]INTERNAL PARAMETERS-1'!$B$5:$J$44,6,FALSE)*VLOOKUP(ABSYLD2!AW$4,'[1]INTERNAL PARAMETERS-1'!$B$5:$J$44,3,FALSE) + ABSYLD1!AW120*(1-VLOOKUP(ABSYLD2!AW$4,'[1]INTERNAL PARAMETERS-1'!$B$5:$J$44,5,FALSE))*VLOOKUP(ABSYLD2!AW$4,'[1]INTERNAL PARAMETERS-1'!$B$5:$J$44,8,FALSE)*VLOOKUP(ABSYLD2!AW$4,'[1]INTERNAL PARAMETERS-1'!$B$5:$J$44,3,FALSE)</f>
        <v>0</v>
      </c>
      <c r="AX120" s="47">
        <f>ABSYLD1!AX120*VLOOKUP(ABSYLD2!AX$4,'[1]INTERNAL PARAMETERS-1'!$B$5:$J$44,5,FALSE)*VLOOKUP(ABSYLD2!AX$4,'[1]INTERNAL PARAMETERS-1'!$B$5:$J$44,6,FALSE)*VLOOKUP(ABSYLD2!AX$4,'[1]INTERNAL PARAMETERS-1'!$B$5:$J$44,3,FALSE) + ABSYLD1!AX120*(1-VLOOKUP(ABSYLD2!AX$4,'[1]INTERNAL PARAMETERS-1'!$B$5:$J$44,5,FALSE))*VLOOKUP(ABSYLD2!AX$4,'[1]INTERNAL PARAMETERS-1'!$B$5:$J$44,8,FALSE)*VLOOKUP(ABSYLD2!AX$4,'[1]INTERNAL PARAMETERS-1'!$B$5:$J$44,3,FALSE)</f>
        <v>0</v>
      </c>
      <c r="AY120" s="47">
        <f>ABSYLD1!AY120*VLOOKUP(ABSYLD2!AY$4,'[1]INTERNAL PARAMETERS-1'!$B$5:$J$44,5,FALSE)*VLOOKUP(ABSYLD2!AY$4,'[1]INTERNAL PARAMETERS-1'!$B$5:$J$44,6,FALSE)*VLOOKUP(ABSYLD2!AY$4,'[1]INTERNAL PARAMETERS-1'!$B$5:$J$44,3,FALSE) + ABSYLD1!AY120*(1-VLOOKUP(ABSYLD2!AY$4,'[1]INTERNAL PARAMETERS-1'!$B$5:$J$44,5,FALSE))*VLOOKUP(ABSYLD2!AY$4,'[1]INTERNAL PARAMETERS-1'!$B$5:$J$44,8,FALSE)*VLOOKUP(ABSYLD2!AY$4,'[1]INTERNAL PARAMETERS-1'!$B$5:$J$44,3,FALSE)</f>
        <v>0</v>
      </c>
      <c r="AZ120" s="47">
        <f>ABSYLD1!AZ120*VLOOKUP(ABSYLD2!AZ$4,'[1]INTERNAL PARAMETERS-1'!$B$5:$J$44,5,FALSE)*VLOOKUP(ABSYLD2!AZ$4,'[1]INTERNAL PARAMETERS-1'!$B$5:$J$44,6,FALSE)*VLOOKUP(ABSYLD2!AZ$4,'[1]INTERNAL PARAMETERS-1'!$B$5:$J$44,3,FALSE) + ABSYLD1!AZ120*(1-VLOOKUP(ABSYLD2!AZ$4,'[1]INTERNAL PARAMETERS-1'!$B$5:$J$44,5,FALSE))*VLOOKUP(ABSYLD2!AZ$4,'[1]INTERNAL PARAMETERS-1'!$B$5:$J$44,8,FALSE)*VLOOKUP(ABSYLD2!AZ$4,'[1]INTERNAL PARAMETERS-1'!$B$5:$J$44,3,FALSE)</f>
        <v>0</v>
      </c>
      <c r="BA120" s="47">
        <f>ABSYLD1!BA120*VLOOKUP(ABSYLD2!BA$4,'[1]INTERNAL PARAMETERS-1'!$B$5:$J$44,5,FALSE)*VLOOKUP(ABSYLD2!BA$4,'[1]INTERNAL PARAMETERS-1'!$B$5:$J$44,6,FALSE)*VLOOKUP(ABSYLD2!BA$4,'[1]INTERNAL PARAMETERS-1'!$B$5:$J$44,3,FALSE) + ABSYLD1!BA120*(1-VLOOKUP(ABSYLD2!BA$4,'[1]INTERNAL PARAMETERS-1'!$B$5:$J$44,5,FALSE))*VLOOKUP(ABSYLD2!BA$4,'[1]INTERNAL PARAMETERS-1'!$B$5:$J$44,8,FALSE)*VLOOKUP(ABSYLD2!BA$4,'[1]INTERNAL PARAMETERS-1'!$B$5:$J$44,3,FALSE)</f>
        <v>0</v>
      </c>
      <c r="BB120" s="47">
        <f>ABSYLD1!BB120*VLOOKUP(ABSYLD2!BB$4,'[1]INTERNAL PARAMETERS-1'!$B$5:$J$44,5,FALSE)*VLOOKUP(ABSYLD2!BB$4,'[1]INTERNAL PARAMETERS-1'!$B$5:$J$44,6,FALSE)*VLOOKUP(ABSYLD2!BB$4,'[1]INTERNAL PARAMETERS-1'!$B$5:$J$44,3,FALSE) + ABSYLD1!BB120*(1-VLOOKUP(ABSYLD2!BB$4,'[1]INTERNAL PARAMETERS-1'!$B$5:$J$44,5,FALSE))*VLOOKUP(ABSYLD2!BB$4,'[1]INTERNAL PARAMETERS-1'!$B$5:$J$44,8,FALSE)*VLOOKUP(ABSYLD2!BB$4,'[1]INTERNAL PARAMETERS-1'!$B$5:$J$44,3,FALSE)</f>
        <v>0</v>
      </c>
      <c r="BC120" s="47">
        <f>ABSYLD1!BC120*VLOOKUP(ABSYLD2!BC$4,'[1]INTERNAL PARAMETERS-1'!$B$5:$J$44,5,FALSE)*VLOOKUP(ABSYLD2!BC$4,'[1]INTERNAL PARAMETERS-1'!$B$5:$J$44,6,FALSE)*VLOOKUP(ABSYLD2!BC$4,'[1]INTERNAL PARAMETERS-1'!$B$5:$J$44,3,FALSE) + ABSYLD1!BC120*(1-VLOOKUP(ABSYLD2!BC$4,'[1]INTERNAL PARAMETERS-1'!$B$5:$J$44,5,FALSE))*VLOOKUP(ABSYLD2!BC$4,'[1]INTERNAL PARAMETERS-1'!$B$5:$J$44,8,FALSE)*VLOOKUP(ABSYLD2!BC$4,'[1]INTERNAL PARAMETERS-1'!$B$5:$J$44,3,FALSE)</f>
        <v>0</v>
      </c>
      <c r="BD120" s="47">
        <f>ABSYLD1!BD120*VLOOKUP(ABSYLD2!BD$4,'[1]INTERNAL PARAMETERS-1'!$B$5:$J$44,5,FALSE)*VLOOKUP(ABSYLD2!BD$4,'[1]INTERNAL PARAMETERS-1'!$B$5:$J$44,6,FALSE)*VLOOKUP(ABSYLD2!BD$4,'[1]INTERNAL PARAMETERS-1'!$B$5:$J$44,3,FALSE) + ABSYLD1!BD120*(1-VLOOKUP(ABSYLD2!BD$4,'[1]INTERNAL PARAMETERS-1'!$B$5:$J$44,5,FALSE))*VLOOKUP(ABSYLD2!BD$4,'[1]INTERNAL PARAMETERS-1'!$B$5:$J$44,8,FALSE)*VLOOKUP(ABSYLD2!BD$4,'[1]INTERNAL PARAMETERS-1'!$B$5:$J$44,3,FALSE)</f>
        <v>0</v>
      </c>
      <c r="BE120" s="47">
        <f>ABSYLD1!BE120*VLOOKUP(ABSYLD2!BE$4,'[1]INTERNAL PARAMETERS-1'!$B$5:$J$44,5,FALSE)*VLOOKUP(ABSYLD2!BE$4,'[1]INTERNAL PARAMETERS-1'!$B$5:$J$44,6,FALSE)*VLOOKUP(ABSYLD2!BE$4,'[1]INTERNAL PARAMETERS-1'!$B$5:$J$44,3,FALSE) + ABSYLD1!BE120*(1-VLOOKUP(ABSYLD2!BE$4,'[1]INTERNAL PARAMETERS-1'!$B$5:$J$44,5,FALSE))*VLOOKUP(ABSYLD2!BE$4,'[1]INTERNAL PARAMETERS-1'!$B$5:$J$44,8,FALSE)*VLOOKUP(ABSYLD2!BE$4,'[1]INTERNAL PARAMETERS-1'!$B$5:$J$44,3,FALSE)</f>
        <v>0</v>
      </c>
      <c r="BF120" s="47">
        <f>ABSYLD1!BF120*VLOOKUP(ABSYLD2!BF$4,'[1]INTERNAL PARAMETERS-1'!$B$5:$J$44,5,FALSE)*VLOOKUP(ABSYLD2!BF$4,'[1]INTERNAL PARAMETERS-1'!$B$5:$J$44,6,FALSE)*VLOOKUP(ABSYLD2!BF$4,'[1]INTERNAL PARAMETERS-1'!$B$5:$J$44,3,FALSE) + ABSYLD1!BF120*(1-VLOOKUP(ABSYLD2!BF$4,'[1]INTERNAL PARAMETERS-1'!$B$5:$J$44,5,FALSE))*VLOOKUP(ABSYLD2!BF$4,'[1]INTERNAL PARAMETERS-1'!$B$5:$J$44,8,FALSE)*VLOOKUP(ABSYLD2!BF$4,'[1]INTERNAL PARAMETERS-1'!$B$5:$J$44,3,FALSE)</f>
        <v>0</v>
      </c>
      <c r="BG120" s="47">
        <f>ABSYLD1!BG120*VLOOKUP(ABSYLD2!BG$4,'[1]INTERNAL PARAMETERS-1'!$B$5:$J$44,5,FALSE)*VLOOKUP(ABSYLD2!BG$4,'[1]INTERNAL PARAMETERS-1'!$B$5:$J$44,6,FALSE)*VLOOKUP(ABSYLD2!BG$4,'[1]INTERNAL PARAMETERS-1'!$B$5:$J$44,3,FALSE) + ABSYLD1!BG120*(1-VLOOKUP(ABSYLD2!BG$4,'[1]INTERNAL PARAMETERS-1'!$B$5:$J$44,5,FALSE))*VLOOKUP(ABSYLD2!BG$4,'[1]INTERNAL PARAMETERS-1'!$B$5:$J$44,8,FALSE)*VLOOKUP(ABSYLD2!BG$4,'[1]INTERNAL PARAMETERS-1'!$B$5:$J$44,3,FALSE)</f>
        <v>0</v>
      </c>
      <c r="BH120" s="47">
        <f>ABSYLD1!BH120*VLOOKUP(ABSYLD2!BH$4,'[1]INTERNAL PARAMETERS-1'!$B$5:$J$44,5,FALSE)*VLOOKUP(ABSYLD2!BH$4,'[1]INTERNAL PARAMETERS-1'!$B$5:$J$44,6,FALSE)*VLOOKUP(ABSYLD2!BH$4,'[1]INTERNAL PARAMETERS-1'!$B$5:$J$44,3,FALSE) + ABSYLD1!BH120*(1-VLOOKUP(ABSYLD2!BH$4,'[1]INTERNAL PARAMETERS-1'!$B$5:$J$44,5,FALSE))*VLOOKUP(ABSYLD2!BH$4,'[1]INTERNAL PARAMETERS-1'!$B$5:$J$44,8,FALSE)*VLOOKUP(ABSYLD2!BH$4,'[1]INTERNAL PARAMETERS-1'!$B$5:$J$44,3,FALSE)</f>
        <v>0</v>
      </c>
      <c r="BI120" s="47">
        <f>ABSYLD1!BI120*VLOOKUP(ABSYLD2!BI$4,'[1]INTERNAL PARAMETERS-1'!$B$5:$J$44,5,FALSE)*VLOOKUP(ABSYLD2!BI$4,'[1]INTERNAL PARAMETERS-1'!$B$5:$J$44,6,FALSE)*VLOOKUP(ABSYLD2!BI$4,'[1]INTERNAL PARAMETERS-1'!$B$5:$J$44,3,FALSE) + ABSYLD1!BI120*(1-VLOOKUP(ABSYLD2!BI$4,'[1]INTERNAL PARAMETERS-1'!$B$5:$J$44,5,FALSE))*VLOOKUP(ABSYLD2!BI$4,'[1]INTERNAL PARAMETERS-1'!$B$5:$J$44,8,FALSE)*VLOOKUP(ABSYLD2!BI$4,'[1]INTERNAL PARAMETERS-1'!$B$5:$J$44,3,FALSE)</f>
        <v>0</v>
      </c>
      <c r="BJ120" s="47">
        <f>ABSYLD1!BJ120*VLOOKUP(ABSYLD2!BJ$4,'[1]INTERNAL PARAMETERS-1'!$B$5:$J$44,5,FALSE)*VLOOKUP(ABSYLD2!BJ$4,'[1]INTERNAL PARAMETERS-1'!$B$5:$J$44,6,FALSE)*VLOOKUP(ABSYLD2!BJ$4,'[1]INTERNAL PARAMETERS-1'!$B$5:$J$44,3,FALSE) + ABSYLD1!BJ120*(1-VLOOKUP(ABSYLD2!BJ$4,'[1]INTERNAL PARAMETERS-1'!$B$5:$J$44,5,FALSE))*VLOOKUP(ABSYLD2!BJ$4,'[1]INTERNAL PARAMETERS-1'!$B$5:$J$44,8,FALSE)*VLOOKUP(ABSYLD2!BJ$4,'[1]INTERNAL PARAMETERS-1'!$B$5:$J$44,3,FALSE)</f>
        <v>0</v>
      </c>
      <c r="BK120" s="47">
        <f>ABSYLD1!BK120*VLOOKUP(ABSYLD2!BK$4,'[1]INTERNAL PARAMETERS-1'!$B$5:$J$44,5,FALSE)*VLOOKUP(ABSYLD2!BK$4,'[1]INTERNAL PARAMETERS-1'!$B$5:$J$44,6,FALSE)*VLOOKUP(ABSYLD2!BK$4,'[1]INTERNAL PARAMETERS-1'!$B$5:$J$44,3,FALSE) + ABSYLD1!BK120*(1-VLOOKUP(ABSYLD2!BK$4,'[1]INTERNAL PARAMETERS-1'!$B$5:$J$44,5,FALSE))*VLOOKUP(ABSYLD2!BK$4,'[1]INTERNAL PARAMETERS-1'!$B$5:$J$44,8,FALSE)*VLOOKUP(ABSYLD2!BK$4,'[1]INTERNAL PARAMETERS-1'!$B$5:$J$44,3,FALSE)</f>
        <v>0</v>
      </c>
      <c r="BL120" s="47">
        <f>ABSYLD1!BL120*VLOOKUP(ABSYLD2!BL$4,'[1]INTERNAL PARAMETERS-1'!$B$5:$J$44,5,FALSE)*VLOOKUP(ABSYLD2!BL$4,'[1]INTERNAL PARAMETERS-1'!$B$5:$J$44,6,FALSE)*VLOOKUP(ABSYLD2!BL$4,'[1]INTERNAL PARAMETERS-1'!$B$5:$J$44,3,FALSE) + ABSYLD1!BL120*(1-VLOOKUP(ABSYLD2!BL$4,'[1]INTERNAL PARAMETERS-1'!$B$5:$J$44,5,FALSE))*VLOOKUP(ABSYLD2!BL$4,'[1]INTERNAL PARAMETERS-1'!$B$5:$J$44,8,FALSE)*VLOOKUP(ABSYLD2!BL$4,'[1]INTERNAL PARAMETERS-1'!$B$5:$J$44,3,FALSE)</f>
        <v>0</v>
      </c>
      <c r="BM120" s="47">
        <f>ABSYLD1!BM120*VLOOKUP(ABSYLD2!BM$4,'[1]INTERNAL PARAMETERS-1'!$B$5:$J$44,5,FALSE)*VLOOKUP(ABSYLD2!BM$4,'[1]INTERNAL PARAMETERS-1'!$B$5:$J$44,6,FALSE)*VLOOKUP(ABSYLD2!BM$4,'[1]INTERNAL PARAMETERS-1'!$B$5:$J$44,3,FALSE) + ABSYLD1!BM120*(1-VLOOKUP(ABSYLD2!BM$4,'[1]INTERNAL PARAMETERS-1'!$B$5:$J$44,5,FALSE))*VLOOKUP(ABSYLD2!BM$4,'[1]INTERNAL PARAMETERS-1'!$B$5:$J$44,8,FALSE)*VLOOKUP(ABSYLD2!BM$4,'[1]INTERNAL PARAMETERS-1'!$B$5:$J$44,3,FALSE)</f>
        <v>0</v>
      </c>
      <c r="BN120" s="47">
        <f>ABSYLD1!BN120*VLOOKUP(ABSYLD2!BN$4,'[1]INTERNAL PARAMETERS-1'!$B$5:$J$44,5,FALSE)*VLOOKUP(ABSYLD2!BN$4,'[1]INTERNAL PARAMETERS-1'!$B$5:$J$44,6,FALSE)*VLOOKUP(ABSYLD2!BN$4,'[1]INTERNAL PARAMETERS-1'!$B$5:$J$44,3,FALSE) + ABSYLD1!BN120*(1-VLOOKUP(ABSYLD2!BN$4,'[1]INTERNAL PARAMETERS-1'!$B$5:$J$44,5,FALSE))*VLOOKUP(ABSYLD2!BN$4,'[1]INTERNAL PARAMETERS-1'!$B$5:$J$44,8,FALSE)*VLOOKUP(ABSYLD2!BN$4,'[1]INTERNAL PARAMETERS-1'!$B$5:$J$44,3,FALSE)</f>
        <v>0</v>
      </c>
      <c r="BO120" s="47">
        <f>ABSYLD1!BO120*VLOOKUP(ABSYLD2!BO$4,'[1]INTERNAL PARAMETERS-1'!$B$5:$J$44,5,FALSE)*VLOOKUP(ABSYLD2!BO$4,'[1]INTERNAL PARAMETERS-1'!$B$5:$J$44,6,FALSE)*VLOOKUP(ABSYLD2!BO$4,'[1]INTERNAL PARAMETERS-1'!$B$5:$J$44,3,FALSE) + ABSYLD1!BO120*(1-VLOOKUP(ABSYLD2!BO$4,'[1]INTERNAL PARAMETERS-1'!$B$5:$J$44,5,FALSE))*VLOOKUP(ABSYLD2!BO$4,'[1]INTERNAL PARAMETERS-1'!$B$5:$J$44,8,FALSE)*VLOOKUP(ABSYLD2!BO$4,'[1]INTERNAL PARAMETERS-1'!$B$5:$J$44,3,FALSE)</f>
        <v>0</v>
      </c>
      <c r="BP120" s="47">
        <f>ABSYLD1!BP120*VLOOKUP(ABSYLD2!BP$4,'[1]INTERNAL PARAMETERS-1'!$B$5:$J$44,5,FALSE)*VLOOKUP(ABSYLD2!BP$4,'[1]INTERNAL PARAMETERS-1'!$B$5:$J$44,6,FALSE)*VLOOKUP(ABSYLD2!BP$4,'[1]INTERNAL PARAMETERS-1'!$B$5:$J$44,3,FALSE) + ABSYLD1!BP120*(1-VLOOKUP(ABSYLD2!BP$4,'[1]INTERNAL PARAMETERS-1'!$B$5:$J$44,5,FALSE))*VLOOKUP(ABSYLD2!BP$4,'[1]INTERNAL PARAMETERS-1'!$B$5:$J$44,8,FALSE)*VLOOKUP(ABSYLD2!BP$4,'[1]INTERNAL PARAMETERS-1'!$B$5:$J$44,3,FALSE)</f>
        <v>0</v>
      </c>
      <c r="BQ120" s="47">
        <f>ABSYLD1!BQ120*VLOOKUP(ABSYLD2!BQ$4,'[1]INTERNAL PARAMETERS-1'!$B$5:$J$44,5,FALSE)*VLOOKUP(ABSYLD2!BQ$4,'[1]INTERNAL PARAMETERS-1'!$B$5:$J$44,6,FALSE)*VLOOKUP(ABSYLD2!BQ$4,'[1]INTERNAL PARAMETERS-1'!$B$5:$J$44,3,FALSE) + ABSYLD1!BQ120*(1-VLOOKUP(ABSYLD2!BQ$4,'[1]INTERNAL PARAMETERS-1'!$B$5:$J$44,5,FALSE))*VLOOKUP(ABSYLD2!BQ$4,'[1]INTERNAL PARAMETERS-1'!$B$5:$J$44,8,FALSE)*VLOOKUP(ABSYLD2!BQ$4,'[1]INTERNAL PARAMETERS-1'!$B$5:$J$44,3,FALSE)</f>
        <v>0</v>
      </c>
      <c r="BR120" s="47">
        <f>ABSYLD1!BR120*VLOOKUP(ABSYLD2!BR$4,'[1]INTERNAL PARAMETERS-1'!$B$5:$J$44,5,FALSE)*VLOOKUP(ABSYLD2!BR$4,'[1]INTERNAL PARAMETERS-1'!$B$5:$J$44,6,FALSE)*VLOOKUP(ABSYLD2!BR$4,'[1]INTERNAL PARAMETERS-1'!$B$5:$J$44,3,FALSE) + ABSYLD1!BR120*(1-VLOOKUP(ABSYLD2!BR$4,'[1]INTERNAL PARAMETERS-1'!$B$5:$J$44,5,FALSE))*VLOOKUP(ABSYLD2!BR$4,'[1]INTERNAL PARAMETERS-1'!$B$5:$J$44,8,FALSE)*VLOOKUP(ABSYLD2!BR$4,'[1]INTERNAL PARAMETERS-1'!$B$5:$J$44,3,FALSE)</f>
        <v>0</v>
      </c>
      <c r="BS120" s="47">
        <f>ABSYLD1!BS120*VLOOKUP(ABSYLD2!BS$4,'[1]INTERNAL PARAMETERS-1'!$B$5:$J$44,5,FALSE)*VLOOKUP(ABSYLD2!BS$4,'[1]INTERNAL PARAMETERS-1'!$B$5:$J$44,6,FALSE)*VLOOKUP(ABSYLD2!BS$4,'[1]INTERNAL PARAMETERS-1'!$B$5:$J$44,3,FALSE) + ABSYLD1!BS120*(1-VLOOKUP(ABSYLD2!BS$4,'[1]INTERNAL PARAMETERS-1'!$B$5:$J$44,5,FALSE))*VLOOKUP(ABSYLD2!BS$4,'[1]INTERNAL PARAMETERS-1'!$B$5:$J$44,8,FALSE)*VLOOKUP(ABSYLD2!BS$4,'[1]INTERNAL PARAMETERS-1'!$B$5:$J$44,3,FALSE)</f>
        <v>0</v>
      </c>
      <c r="BT120" s="47">
        <f>ABSYLD1!BT120*VLOOKUP(ABSYLD2!BT$4,'[1]INTERNAL PARAMETERS-1'!$B$5:$J$44,5,FALSE)*VLOOKUP(ABSYLD2!BT$4,'[1]INTERNAL PARAMETERS-1'!$B$5:$J$44,6,FALSE)*VLOOKUP(ABSYLD2!BT$4,'[1]INTERNAL PARAMETERS-1'!$B$5:$J$44,3,FALSE) + ABSYLD1!BT120*(1-VLOOKUP(ABSYLD2!BT$4,'[1]INTERNAL PARAMETERS-1'!$B$5:$J$44,5,FALSE))*VLOOKUP(ABSYLD2!BT$4,'[1]INTERNAL PARAMETERS-1'!$B$5:$J$44,8,FALSE)*VLOOKUP(ABSYLD2!BT$4,'[1]INTERNAL PARAMETERS-1'!$B$5:$J$44,3,FALSE)</f>
        <v>0</v>
      </c>
      <c r="BU120" s="47">
        <f>ABSYLD1!BU120*VLOOKUP(ABSYLD2!BU$4,'[1]INTERNAL PARAMETERS-1'!$B$5:$J$44,5,FALSE)*VLOOKUP(ABSYLD2!BU$4,'[1]INTERNAL PARAMETERS-1'!$B$5:$J$44,6,FALSE)*VLOOKUP(ABSYLD2!BU$4,'[1]INTERNAL PARAMETERS-1'!$B$5:$J$44,3,FALSE) + ABSYLD1!BU120*(1-VLOOKUP(ABSYLD2!BU$4,'[1]INTERNAL PARAMETERS-1'!$B$5:$J$44,5,FALSE))*VLOOKUP(ABSYLD2!BU$4,'[1]INTERNAL PARAMETERS-1'!$B$5:$J$44,8,FALSE)*VLOOKUP(ABSYLD2!BU$4,'[1]INTERNAL PARAMETERS-1'!$B$5:$J$44,3,FALSE)</f>
        <v>0</v>
      </c>
      <c r="BV120" s="47">
        <f>ABSYLD1!BV120*VLOOKUP(ABSYLD2!BV$4,'[1]INTERNAL PARAMETERS-1'!$B$5:$J$44,5,FALSE)*VLOOKUP(ABSYLD2!BV$4,'[1]INTERNAL PARAMETERS-1'!$B$5:$J$44,6,FALSE)*VLOOKUP(ABSYLD2!BV$4,'[1]INTERNAL PARAMETERS-1'!$B$5:$J$44,3,FALSE) + ABSYLD1!BV120*(1-VLOOKUP(ABSYLD2!BV$4,'[1]INTERNAL PARAMETERS-1'!$B$5:$J$44,5,FALSE))*VLOOKUP(ABSYLD2!BV$4,'[1]INTERNAL PARAMETERS-1'!$B$5:$J$44,8,FALSE)*VLOOKUP(ABSYLD2!BV$4,'[1]INTERNAL PARAMETERS-1'!$B$5:$J$44,3,FALSE)</f>
        <v>0</v>
      </c>
      <c r="BW120" s="47">
        <f>ABSYLD1!BW120*VLOOKUP(ABSYLD2!BW$4,'[1]INTERNAL PARAMETERS-1'!$B$5:$J$44,5,FALSE)*VLOOKUP(ABSYLD2!BW$4,'[1]INTERNAL PARAMETERS-1'!$B$5:$J$44,6,FALSE)*VLOOKUP(ABSYLD2!BW$4,'[1]INTERNAL PARAMETERS-1'!$B$5:$J$44,3,FALSE) + ABSYLD1!BW120*(1-VLOOKUP(ABSYLD2!BW$4,'[1]INTERNAL PARAMETERS-1'!$B$5:$J$44,5,FALSE))*VLOOKUP(ABSYLD2!BW$4,'[1]INTERNAL PARAMETERS-1'!$B$5:$J$44,8,FALSE)*VLOOKUP(ABSYLD2!BW$4,'[1]INTERNAL PARAMETERS-1'!$B$5:$J$44,3,FALSE)</f>
        <v>0</v>
      </c>
      <c r="BX120" s="47">
        <f>ABSYLD1!BX120*VLOOKUP(ABSYLD2!BX$4,'[1]INTERNAL PARAMETERS-1'!$B$5:$J$44,5,FALSE)*VLOOKUP(ABSYLD2!BX$4,'[1]INTERNAL PARAMETERS-1'!$B$5:$J$44,6,FALSE)*VLOOKUP(ABSYLD2!BX$4,'[1]INTERNAL PARAMETERS-1'!$B$5:$J$44,3,FALSE) + ABSYLD1!BX120*(1-VLOOKUP(ABSYLD2!BX$4,'[1]INTERNAL PARAMETERS-1'!$B$5:$J$44,5,FALSE))*VLOOKUP(ABSYLD2!BX$4,'[1]INTERNAL PARAMETERS-1'!$B$5:$J$44,8,FALSE)*VLOOKUP(ABSYLD2!BX$4,'[1]INTERNAL PARAMETERS-1'!$B$5:$J$44,3,FALSE)</f>
        <v>0</v>
      </c>
      <c r="BY120" s="47">
        <f>ABSYLD1!BY120*VLOOKUP(ABSYLD2!BY$4,'[1]INTERNAL PARAMETERS-1'!$B$5:$J$44,5,FALSE)*VLOOKUP(ABSYLD2!BY$4,'[1]INTERNAL PARAMETERS-1'!$B$5:$J$44,6,FALSE)*VLOOKUP(ABSYLD2!BY$4,'[1]INTERNAL PARAMETERS-1'!$B$5:$J$44,3,FALSE) + ABSYLD1!BY120*(1-VLOOKUP(ABSYLD2!BY$4,'[1]INTERNAL PARAMETERS-1'!$B$5:$J$44,5,FALSE))*VLOOKUP(ABSYLD2!BY$4,'[1]INTERNAL PARAMETERS-1'!$B$5:$J$44,8,FALSE)*VLOOKUP(ABSYLD2!BY$4,'[1]INTERNAL PARAMETERS-1'!$B$5:$J$44,3,FALSE)</f>
        <v>0</v>
      </c>
      <c r="BZ120" s="47">
        <f>ABSYLD1!BZ120*VLOOKUP(ABSYLD2!BZ$4,'[1]INTERNAL PARAMETERS-1'!$B$5:$J$44,5,FALSE)*VLOOKUP(ABSYLD2!BZ$4,'[1]INTERNAL PARAMETERS-1'!$B$5:$J$44,6,FALSE)*VLOOKUP(ABSYLD2!BZ$4,'[1]INTERNAL PARAMETERS-1'!$B$5:$J$44,3,FALSE) + ABSYLD1!BZ120*(1-VLOOKUP(ABSYLD2!BZ$4,'[1]INTERNAL PARAMETERS-1'!$B$5:$J$44,5,FALSE))*VLOOKUP(ABSYLD2!BZ$4,'[1]INTERNAL PARAMETERS-1'!$B$5:$J$44,8,FALSE)*VLOOKUP(ABSYLD2!BZ$4,'[1]INTERNAL PARAMETERS-1'!$B$5:$J$44,3,FALSE)</f>
        <v>0</v>
      </c>
      <c r="CA120" s="47">
        <f>ABSYLD1!CA120*VLOOKUP(ABSYLD2!CA$4,'[1]INTERNAL PARAMETERS-1'!$B$5:$J$44,5,FALSE)*VLOOKUP(ABSYLD2!CA$4,'[1]INTERNAL PARAMETERS-1'!$B$5:$J$44,6,FALSE)*VLOOKUP(ABSYLD2!CA$4,'[1]INTERNAL PARAMETERS-1'!$B$5:$J$44,3,FALSE) + ABSYLD1!CA120*(1-VLOOKUP(ABSYLD2!CA$4,'[1]INTERNAL PARAMETERS-1'!$B$5:$J$44,5,FALSE))*VLOOKUP(ABSYLD2!CA$4,'[1]INTERNAL PARAMETERS-1'!$B$5:$J$44,8,FALSE)*VLOOKUP(ABSYLD2!CA$4,'[1]INTERNAL PARAMETERS-1'!$B$5:$J$44,3,FALSE)</f>
        <v>0</v>
      </c>
      <c r="CB120" s="47">
        <f>ABSYLD1!CB120*VLOOKUP(ABSYLD2!CB$4,'[1]INTERNAL PARAMETERS-1'!$B$5:$J$44,5,FALSE)*VLOOKUP(ABSYLD2!CB$4,'[1]INTERNAL PARAMETERS-1'!$B$5:$J$44,6,FALSE)*VLOOKUP(ABSYLD2!CB$4,'[1]INTERNAL PARAMETERS-1'!$B$5:$J$44,3,FALSE) + ABSYLD1!CB120*(1-VLOOKUP(ABSYLD2!CB$4,'[1]INTERNAL PARAMETERS-1'!$B$5:$J$44,5,FALSE))*VLOOKUP(ABSYLD2!CB$4,'[1]INTERNAL PARAMETERS-1'!$B$5:$J$44,8,FALSE)*VLOOKUP(ABSYLD2!CB$4,'[1]INTERNAL PARAMETERS-1'!$B$5:$J$44,3,FALSE)</f>
        <v>0</v>
      </c>
      <c r="CC120" s="47">
        <f>ABSYLD1!CC120*VLOOKUP(ABSYLD2!CC$4,'[1]INTERNAL PARAMETERS-1'!$B$5:$J$44,5,FALSE)*VLOOKUP(ABSYLD2!CC$4,'[1]INTERNAL PARAMETERS-1'!$B$5:$J$44,6,FALSE)*VLOOKUP(ABSYLD2!CC$4,'[1]INTERNAL PARAMETERS-1'!$B$5:$J$44,3,FALSE) + ABSYLD1!CC120*(1-VLOOKUP(ABSYLD2!CC$4,'[1]INTERNAL PARAMETERS-1'!$B$5:$J$44,5,FALSE))*VLOOKUP(ABSYLD2!CC$4,'[1]INTERNAL PARAMETERS-1'!$B$5:$J$44,8,FALSE)*VLOOKUP(ABSYLD2!CC$4,'[1]INTERNAL PARAMETERS-1'!$B$5:$J$44,3,FALSE)</f>
        <v>0</v>
      </c>
      <c r="CD120" s="47">
        <f>ABSYLD1!CD120*VLOOKUP(ABSYLD2!CD$4,'[1]INTERNAL PARAMETERS-1'!$B$5:$J$44,5,FALSE)*VLOOKUP(ABSYLD2!CD$4,'[1]INTERNAL PARAMETERS-1'!$B$5:$J$44,6,FALSE)*VLOOKUP(ABSYLD2!CD$4,'[1]INTERNAL PARAMETERS-1'!$B$5:$J$44,3,FALSE) + ABSYLD1!CD120*(1-VLOOKUP(ABSYLD2!CD$4,'[1]INTERNAL PARAMETERS-1'!$B$5:$J$44,5,FALSE))*VLOOKUP(ABSYLD2!CD$4,'[1]INTERNAL PARAMETERS-1'!$B$5:$J$44,8,FALSE)*VLOOKUP(ABSYLD2!CD$4,'[1]INTERNAL PARAMETERS-1'!$B$5:$J$44,3,FALSE)</f>
        <v>0</v>
      </c>
      <c r="CE120" s="47">
        <f>ABSYLD1!CE120*VLOOKUP(ABSYLD2!CE$4,'[1]INTERNAL PARAMETERS-1'!$B$5:$J$44,5,FALSE)*VLOOKUP(ABSYLD2!CE$4,'[1]INTERNAL PARAMETERS-1'!$B$5:$J$44,6,FALSE)*VLOOKUP(ABSYLD2!CE$4,'[1]INTERNAL PARAMETERS-1'!$B$5:$J$44,3,FALSE) + ABSYLD1!CE120*(1-VLOOKUP(ABSYLD2!CE$4,'[1]INTERNAL PARAMETERS-1'!$B$5:$J$44,5,FALSE))*VLOOKUP(ABSYLD2!CE$4,'[1]INTERNAL PARAMETERS-1'!$B$5:$J$44,8,FALSE)*VLOOKUP(ABSYLD2!CE$4,'[1]INTERNAL PARAMETERS-1'!$B$5:$J$44,3,FALSE)</f>
        <v>0</v>
      </c>
      <c r="CF120" s="47">
        <f>ABSYLD1!CF120*VLOOKUP(ABSYLD2!CF$4,'[1]INTERNAL PARAMETERS-1'!$B$5:$J$44,5,FALSE)*VLOOKUP(ABSYLD2!CF$4,'[1]INTERNAL PARAMETERS-1'!$B$5:$J$44,6,FALSE)*VLOOKUP(ABSYLD2!CF$4,'[1]INTERNAL PARAMETERS-1'!$B$5:$J$44,3,FALSE) + ABSYLD1!CF120*(1-VLOOKUP(ABSYLD2!CF$4,'[1]INTERNAL PARAMETERS-1'!$B$5:$J$44,5,FALSE))*VLOOKUP(ABSYLD2!CF$4,'[1]INTERNAL PARAMETERS-1'!$B$5:$J$44,8,FALSE)*VLOOKUP(ABSYLD2!CF$4,'[1]INTERNAL PARAMETERS-1'!$B$5:$J$44,3,FALSE)</f>
        <v>0</v>
      </c>
      <c r="CG120" s="47">
        <f>ABSYLD1!CG120*VLOOKUP(ABSYLD2!CG$4,'[1]INTERNAL PARAMETERS-1'!$B$5:$J$44,5,FALSE)*VLOOKUP(ABSYLD2!CG$4,'[1]INTERNAL PARAMETERS-1'!$B$5:$J$44,6,FALSE)*VLOOKUP(ABSYLD2!CG$4,'[1]INTERNAL PARAMETERS-1'!$B$5:$J$44,3,FALSE) + ABSYLD1!CG120*(1-VLOOKUP(ABSYLD2!CG$4,'[1]INTERNAL PARAMETERS-1'!$B$5:$J$44,5,FALSE))*VLOOKUP(ABSYLD2!CG$4,'[1]INTERNAL PARAMETERS-1'!$B$5:$J$44,8,FALSE)*VLOOKUP(ABSYLD2!CG$4,'[1]INTERNAL PARAMETERS-1'!$B$5:$J$44,3,FALSE)</f>
        <v>0</v>
      </c>
      <c r="CH120" s="46">
        <f>ABSYLD1!CH120*VLOOKUP(ABSYLD2!CH$4,'[1]INTERNAL PARAMETERS-1'!$B$5:$J$44,5,FALSE)*VLOOKUP(ABSYLD2!CH$4,'[1]INTERNAL PARAMETERS-1'!$B$5:$J$44,6,FALSE)*VLOOKUP(ABSYLD2!CH$4,'[1]INTERNAL PARAMETERS-1'!$B$5:$J$44,3,FALSE) + ABSYLD1!CH120*(1-VLOOKUP(ABSYLD2!CH$4,'[1]INTERNAL PARAMETERS-1'!$B$5:$J$44,5,FALSE))*VLOOKUP(ABSYLD2!CH$4,'[1]INTERNAL PARAMETERS-1'!$B$5:$J$44,8,FALSE)*VLOOKUP(ABSYLD2!CH$4,'[1]INTERNAL PARAMETERS-1'!$B$5:$J$44,3,FALSE)</f>
        <v>0</v>
      </c>
      <c r="CJ120" s="48">
        <f t="shared" si="2"/>
        <v>0</v>
      </c>
      <c r="CK120" s="46">
        <f t="shared" si="3"/>
        <v>0</v>
      </c>
    </row>
    <row r="121" spans="2:89">
      <c r="B121" s="61" t="s">
        <v>9</v>
      </c>
      <c r="C121" s="60" t="s">
        <v>89</v>
      </c>
      <c r="D121" s="60" t="s">
        <v>80</v>
      </c>
      <c r="E121" s="137">
        <f>ABS!AL121</f>
        <v>0</v>
      </c>
      <c r="F121" s="62">
        <f>'[1]INTERNAL PARAMETERS-1'!M13</f>
        <v>44.225000000000001</v>
      </c>
      <c r="G121" s="48">
        <f>ABSYLD1!G121*VLOOKUP(ABSYLD2!G$4,'[1]INTERNAL PARAMETERS-1'!$B$5:$J$44,5,FALSE)*VLOOKUP(ABSYLD2!G$4,'[1]INTERNAL PARAMETERS-1'!$B$5:$J$44,7,FALSE)*ABSYLD2!$F121 + ABSYLD1!G121*(1-VLOOKUP(ABSYLD2!G$4,'[1]INTERNAL PARAMETERS-1'!$B$5:$J$44,5,FALSE))*VLOOKUP(ABSYLD2!G$4,'[1]INTERNAL PARAMETERS-1'!$B$5:$J$44,9,FALSE)*ABSYLD2!$F121</f>
        <v>0</v>
      </c>
      <c r="H121" s="47">
        <f>ABSYLD1!H121*VLOOKUP(ABSYLD2!H$4,'[1]INTERNAL PARAMETERS-1'!$B$5:$J$44,5,FALSE)*VLOOKUP(ABSYLD2!H$4,'[1]INTERNAL PARAMETERS-1'!$B$5:$J$44,7,FALSE)*ABSYLD2!$F121 + ABSYLD1!H121*(1-VLOOKUP(ABSYLD2!H$4,'[1]INTERNAL PARAMETERS-1'!$B$5:$J$44,5,FALSE))*VLOOKUP(ABSYLD2!H$4,'[1]INTERNAL PARAMETERS-1'!$B$5:$J$44,9,FALSE)*ABSYLD2!$F121</f>
        <v>0</v>
      </c>
      <c r="I121" s="47">
        <f>ABSYLD1!I121*VLOOKUP(ABSYLD2!I$4,'[1]INTERNAL PARAMETERS-1'!$B$5:$J$44,5,FALSE)*VLOOKUP(ABSYLD2!I$4,'[1]INTERNAL PARAMETERS-1'!$B$5:$J$44,7,FALSE)*ABSYLD2!$F121 + ABSYLD1!I121*(1-VLOOKUP(ABSYLD2!I$4,'[1]INTERNAL PARAMETERS-1'!$B$5:$J$44,5,FALSE))*VLOOKUP(ABSYLD2!I$4,'[1]INTERNAL PARAMETERS-1'!$B$5:$J$44,9,FALSE)*ABSYLD2!$F121</f>
        <v>0</v>
      </c>
      <c r="J121" s="47">
        <f>ABSYLD1!J121*VLOOKUP(ABSYLD2!J$4,'[1]INTERNAL PARAMETERS-1'!$B$5:$J$44,5,FALSE)*VLOOKUP(ABSYLD2!J$4,'[1]INTERNAL PARAMETERS-1'!$B$5:$J$44,7,FALSE)*ABSYLD2!$F121 + ABSYLD1!J121*(1-VLOOKUP(ABSYLD2!J$4,'[1]INTERNAL PARAMETERS-1'!$B$5:$J$44,5,FALSE))*VLOOKUP(ABSYLD2!J$4,'[1]INTERNAL PARAMETERS-1'!$B$5:$J$44,9,FALSE)*ABSYLD2!$F121</f>
        <v>0</v>
      </c>
      <c r="K121" s="47">
        <f>ABSYLD1!K121*VLOOKUP(ABSYLD2!K$4,'[1]INTERNAL PARAMETERS-1'!$B$5:$J$44,5,FALSE)*VLOOKUP(ABSYLD2!K$4,'[1]INTERNAL PARAMETERS-1'!$B$5:$J$44,7,FALSE)*ABSYLD2!$F121 + ABSYLD1!K121*(1-VLOOKUP(ABSYLD2!K$4,'[1]INTERNAL PARAMETERS-1'!$B$5:$J$44,5,FALSE))*VLOOKUP(ABSYLD2!K$4,'[1]INTERNAL PARAMETERS-1'!$B$5:$J$44,9,FALSE)*ABSYLD2!$F121</f>
        <v>0</v>
      </c>
      <c r="L121" s="47">
        <f>ABSYLD1!L121*VLOOKUP(ABSYLD2!L$4,'[1]INTERNAL PARAMETERS-1'!$B$5:$J$44,5,FALSE)*VLOOKUP(ABSYLD2!L$4,'[1]INTERNAL PARAMETERS-1'!$B$5:$J$44,7,FALSE)*ABSYLD2!$F121 + ABSYLD1!L121*(1-VLOOKUP(ABSYLD2!L$4,'[1]INTERNAL PARAMETERS-1'!$B$5:$J$44,5,FALSE))*VLOOKUP(ABSYLD2!L$4,'[1]INTERNAL PARAMETERS-1'!$B$5:$J$44,9,FALSE)*ABSYLD2!$F121</f>
        <v>0</v>
      </c>
      <c r="M121" s="47">
        <f>ABSYLD1!M121*VLOOKUP(ABSYLD2!M$4,'[1]INTERNAL PARAMETERS-1'!$B$5:$J$44,5,FALSE)*VLOOKUP(ABSYLD2!M$4,'[1]INTERNAL PARAMETERS-1'!$B$5:$J$44,7,FALSE)*ABSYLD2!$F121 + ABSYLD1!M121*(1-VLOOKUP(ABSYLD2!M$4,'[1]INTERNAL PARAMETERS-1'!$B$5:$J$44,5,FALSE))*VLOOKUP(ABSYLD2!M$4,'[1]INTERNAL PARAMETERS-1'!$B$5:$J$44,9,FALSE)*ABSYLD2!$F121</f>
        <v>0</v>
      </c>
      <c r="N121" s="47">
        <f>ABSYLD1!N121*VLOOKUP(ABSYLD2!N$4,'[1]INTERNAL PARAMETERS-1'!$B$5:$J$44,5,FALSE)*VLOOKUP(ABSYLD2!N$4,'[1]INTERNAL PARAMETERS-1'!$B$5:$J$44,7,FALSE)*ABSYLD2!$F121 + ABSYLD1!N121*(1-VLOOKUP(ABSYLD2!N$4,'[1]INTERNAL PARAMETERS-1'!$B$5:$J$44,5,FALSE))*VLOOKUP(ABSYLD2!N$4,'[1]INTERNAL PARAMETERS-1'!$B$5:$J$44,9,FALSE)*ABSYLD2!$F121</f>
        <v>0</v>
      </c>
      <c r="O121" s="47">
        <f>ABSYLD1!O121*VLOOKUP(ABSYLD2!O$4,'[1]INTERNAL PARAMETERS-1'!$B$5:$J$44,5,FALSE)*VLOOKUP(ABSYLD2!O$4,'[1]INTERNAL PARAMETERS-1'!$B$5:$J$44,7,FALSE)*ABSYLD2!$F121 + ABSYLD1!O121*(1-VLOOKUP(ABSYLD2!O$4,'[1]INTERNAL PARAMETERS-1'!$B$5:$J$44,5,FALSE))*VLOOKUP(ABSYLD2!O$4,'[1]INTERNAL PARAMETERS-1'!$B$5:$J$44,9,FALSE)*ABSYLD2!$F121</f>
        <v>0</v>
      </c>
      <c r="P121" s="47">
        <f>ABSYLD1!P121*VLOOKUP(ABSYLD2!P$4,'[1]INTERNAL PARAMETERS-1'!$B$5:$J$44,5,FALSE)*VLOOKUP(ABSYLD2!P$4,'[1]INTERNAL PARAMETERS-1'!$B$5:$J$44,7,FALSE)*ABSYLD2!$F121 + ABSYLD1!P121*(1-VLOOKUP(ABSYLD2!P$4,'[1]INTERNAL PARAMETERS-1'!$B$5:$J$44,5,FALSE))*VLOOKUP(ABSYLD2!P$4,'[1]INTERNAL PARAMETERS-1'!$B$5:$J$44,9,FALSE)*ABSYLD2!$F121</f>
        <v>0</v>
      </c>
      <c r="Q121" s="47">
        <f>ABSYLD1!Q121*VLOOKUP(ABSYLD2!Q$4,'[1]INTERNAL PARAMETERS-1'!$B$5:$J$44,5,FALSE)*VLOOKUP(ABSYLD2!Q$4,'[1]INTERNAL PARAMETERS-1'!$B$5:$J$44,7,FALSE)*ABSYLD2!$F121 + ABSYLD1!Q121*(1-VLOOKUP(ABSYLD2!Q$4,'[1]INTERNAL PARAMETERS-1'!$B$5:$J$44,5,FALSE))*VLOOKUP(ABSYLD2!Q$4,'[1]INTERNAL PARAMETERS-1'!$B$5:$J$44,9,FALSE)*ABSYLD2!$F121</f>
        <v>0</v>
      </c>
      <c r="R121" s="47">
        <f>ABSYLD1!R121*VLOOKUP(ABSYLD2!R$4,'[1]INTERNAL PARAMETERS-1'!$B$5:$J$44,5,FALSE)*VLOOKUP(ABSYLD2!R$4,'[1]INTERNAL PARAMETERS-1'!$B$5:$J$44,7,FALSE)*ABSYLD2!$F121 + ABSYLD1!R121*(1-VLOOKUP(ABSYLD2!R$4,'[1]INTERNAL PARAMETERS-1'!$B$5:$J$44,5,FALSE))*VLOOKUP(ABSYLD2!R$4,'[1]INTERNAL PARAMETERS-1'!$B$5:$J$44,9,FALSE)*ABSYLD2!$F121</f>
        <v>0</v>
      </c>
      <c r="S121" s="47">
        <f>ABSYLD1!S121*VLOOKUP(ABSYLD2!S$4,'[1]INTERNAL PARAMETERS-1'!$B$5:$J$44,5,FALSE)*VLOOKUP(ABSYLD2!S$4,'[1]INTERNAL PARAMETERS-1'!$B$5:$J$44,7,FALSE)*ABSYLD2!$F121 + ABSYLD1!S121*(1-VLOOKUP(ABSYLD2!S$4,'[1]INTERNAL PARAMETERS-1'!$B$5:$J$44,5,FALSE))*VLOOKUP(ABSYLD2!S$4,'[1]INTERNAL PARAMETERS-1'!$B$5:$J$44,9,FALSE)*ABSYLD2!$F121</f>
        <v>0</v>
      </c>
      <c r="T121" s="47">
        <f>ABSYLD1!T121*VLOOKUP(ABSYLD2!T$4,'[1]INTERNAL PARAMETERS-1'!$B$5:$J$44,5,FALSE)*VLOOKUP(ABSYLD2!T$4,'[1]INTERNAL PARAMETERS-1'!$B$5:$J$44,7,FALSE)*ABSYLD2!$F121 + ABSYLD1!T121*(1-VLOOKUP(ABSYLD2!T$4,'[1]INTERNAL PARAMETERS-1'!$B$5:$J$44,5,FALSE))*VLOOKUP(ABSYLD2!T$4,'[1]INTERNAL PARAMETERS-1'!$B$5:$J$44,9,FALSE)*ABSYLD2!$F121</f>
        <v>0</v>
      </c>
      <c r="U121" s="47">
        <f>ABSYLD1!U121*VLOOKUP(ABSYLD2!U$4,'[1]INTERNAL PARAMETERS-1'!$B$5:$J$44,5,FALSE)*VLOOKUP(ABSYLD2!U$4,'[1]INTERNAL PARAMETERS-1'!$B$5:$J$44,7,FALSE)*ABSYLD2!$F121 + ABSYLD1!U121*(1-VLOOKUP(ABSYLD2!U$4,'[1]INTERNAL PARAMETERS-1'!$B$5:$J$44,5,FALSE))*VLOOKUP(ABSYLD2!U$4,'[1]INTERNAL PARAMETERS-1'!$B$5:$J$44,9,FALSE)*ABSYLD2!$F121</f>
        <v>0</v>
      </c>
      <c r="V121" s="47">
        <f>ABSYLD1!V121*VLOOKUP(ABSYLD2!V$4,'[1]INTERNAL PARAMETERS-1'!$B$5:$J$44,5,FALSE)*VLOOKUP(ABSYLD2!V$4,'[1]INTERNAL PARAMETERS-1'!$B$5:$J$44,7,FALSE)*ABSYLD2!$F121 + ABSYLD1!V121*(1-VLOOKUP(ABSYLD2!V$4,'[1]INTERNAL PARAMETERS-1'!$B$5:$J$44,5,FALSE))*VLOOKUP(ABSYLD2!V$4,'[1]INTERNAL PARAMETERS-1'!$B$5:$J$44,9,FALSE)*ABSYLD2!$F121</f>
        <v>0</v>
      </c>
      <c r="W121" s="47">
        <f>ABSYLD1!W121*VLOOKUP(ABSYLD2!W$4,'[1]INTERNAL PARAMETERS-1'!$B$5:$J$44,5,FALSE)*VLOOKUP(ABSYLD2!W$4,'[1]INTERNAL PARAMETERS-1'!$B$5:$J$44,7,FALSE)*ABSYLD2!$F121 + ABSYLD1!W121*(1-VLOOKUP(ABSYLD2!W$4,'[1]INTERNAL PARAMETERS-1'!$B$5:$J$44,5,FALSE))*VLOOKUP(ABSYLD2!W$4,'[1]INTERNAL PARAMETERS-1'!$B$5:$J$44,9,FALSE)*ABSYLD2!$F121</f>
        <v>0</v>
      </c>
      <c r="X121" s="47">
        <f>ABSYLD1!X121*VLOOKUP(ABSYLD2!X$4,'[1]INTERNAL PARAMETERS-1'!$B$5:$J$44,5,FALSE)*VLOOKUP(ABSYLD2!X$4,'[1]INTERNAL PARAMETERS-1'!$B$5:$J$44,7,FALSE)*ABSYLD2!$F121 + ABSYLD1!X121*(1-VLOOKUP(ABSYLD2!X$4,'[1]INTERNAL PARAMETERS-1'!$B$5:$J$44,5,FALSE))*VLOOKUP(ABSYLD2!X$4,'[1]INTERNAL PARAMETERS-1'!$B$5:$J$44,9,FALSE)*ABSYLD2!$F121</f>
        <v>0</v>
      </c>
      <c r="Y121" s="47">
        <f>ABSYLD1!Y121*VLOOKUP(ABSYLD2!Y$4,'[1]INTERNAL PARAMETERS-1'!$B$5:$J$44,5,FALSE)*VLOOKUP(ABSYLD2!Y$4,'[1]INTERNAL PARAMETERS-1'!$B$5:$J$44,7,FALSE)*ABSYLD2!$F121 + ABSYLD1!Y121*(1-VLOOKUP(ABSYLD2!Y$4,'[1]INTERNAL PARAMETERS-1'!$B$5:$J$44,5,FALSE))*VLOOKUP(ABSYLD2!Y$4,'[1]INTERNAL PARAMETERS-1'!$B$5:$J$44,9,FALSE)*ABSYLD2!$F121</f>
        <v>0</v>
      </c>
      <c r="Z121" s="47">
        <f>ABSYLD1!Z121*VLOOKUP(ABSYLD2!Z$4,'[1]INTERNAL PARAMETERS-1'!$B$5:$J$44,5,FALSE)*VLOOKUP(ABSYLD2!Z$4,'[1]INTERNAL PARAMETERS-1'!$B$5:$J$44,7,FALSE)*ABSYLD2!$F121 + ABSYLD1!Z121*(1-VLOOKUP(ABSYLD2!Z$4,'[1]INTERNAL PARAMETERS-1'!$B$5:$J$44,5,FALSE))*VLOOKUP(ABSYLD2!Z$4,'[1]INTERNAL PARAMETERS-1'!$B$5:$J$44,9,FALSE)*ABSYLD2!$F121</f>
        <v>0</v>
      </c>
      <c r="AA121" s="47">
        <f>ABSYLD1!AA121*VLOOKUP(ABSYLD2!AA$4,'[1]INTERNAL PARAMETERS-1'!$B$5:$J$44,5,FALSE)*VLOOKUP(ABSYLD2!AA$4,'[1]INTERNAL PARAMETERS-1'!$B$5:$J$44,7,FALSE)*ABSYLD2!$F121 + ABSYLD1!AA121*(1-VLOOKUP(ABSYLD2!AA$4,'[1]INTERNAL PARAMETERS-1'!$B$5:$J$44,5,FALSE))*VLOOKUP(ABSYLD2!AA$4,'[1]INTERNAL PARAMETERS-1'!$B$5:$J$44,9,FALSE)*ABSYLD2!$F121</f>
        <v>0</v>
      </c>
      <c r="AB121" s="47">
        <f>ABSYLD1!AB121*VLOOKUP(ABSYLD2!AB$4,'[1]INTERNAL PARAMETERS-1'!$B$5:$J$44,5,FALSE)*VLOOKUP(ABSYLD2!AB$4,'[1]INTERNAL PARAMETERS-1'!$B$5:$J$44,7,FALSE)*ABSYLD2!$F121 + ABSYLD1!AB121*(1-VLOOKUP(ABSYLD2!AB$4,'[1]INTERNAL PARAMETERS-1'!$B$5:$J$44,5,FALSE))*VLOOKUP(ABSYLD2!AB$4,'[1]INTERNAL PARAMETERS-1'!$B$5:$J$44,9,FALSE)*ABSYLD2!$F121</f>
        <v>0</v>
      </c>
      <c r="AC121" s="47">
        <f>ABSYLD1!AC121*VLOOKUP(ABSYLD2!AC$4,'[1]INTERNAL PARAMETERS-1'!$B$5:$J$44,5,FALSE)*VLOOKUP(ABSYLD2!AC$4,'[1]INTERNAL PARAMETERS-1'!$B$5:$J$44,7,FALSE)*ABSYLD2!$F121 + ABSYLD1!AC121*(1-VLOOKUP(ABSYLD2!AC$4,'[1]INTERNAL PARAMETERS-1'!$B$5:$J$44,5,FALSE))*VLOOKUP(ABSYLD2!AC$4,'[1]INTERNAL PARAMETERS-1'!$B$5:$J$44,9,FALSE)*ABSYLD2!$F121</f>
        <v>0</v>
      </c>
      <c r="AD121" s="47">
        <f>ABSYLD1!AD121*VLOOKUP(ABSYLD2!AD$4,'[1]INTERNAL PARAMETERS-1'!$B$5:$J$44,5,FALSE)*VLOOKUP(ABSYLD2!AD$4,'[1]INTERNAL PARAMETERS-1'!$B$5:$J$44,7,FALSE)*ABSYLD2!$F121 + ABSYLD1!AD121*(1-VLOOKUP(ABSYLD2!AD$4,'[1]INTERNAL PARAMETERS-1'!$B$5:$J$44,5,FALSE))*VLOOKUP(ABSYLD2!AD$4,'[1]INTERNAL PARAMETERS-1'!$B$5:$J$44,9,FALSE)*ABSYLD2!$F121</f>
        <v>0</v>
      </c>
      <c r="AE121" s="47">
        <f>ABSYLD1!AE121*VLOOKUP(ABSYLD2!AE$4,'[1]INTERNAL PARAMETERS-1'!$B$5:$J$44,5,FALSE)*VLOOKUP(ABSYLD2!AE$4,'[1]INTERNAL PARAMETERS-1'!$B$5:$J$44,7,FALSE)*ABSYLD2!$F121 + ABSYLD1!AE121*(1-VLOOKUP(ABSYLD2!AE$4,'[1]INTERNAL PARAMETERS-1'!$B$5:$J$44,5,FALSE))*VLOOKUP(ABSYLD2!AE$4,'[1]INTERNAL PARAMETERS-1'!$B$5:$J$44,9,FALSE)*ABSYLD2!$F121</f>
        <v>0</v>
      </c>
      <c r="AF121" s="47">
        <f>ABSYLD1!AF121*VLOOKUP(ABSYLD2!AF$4,'[1]INTERNAL PARAMETERS-1'!$B$5:$J$44,5,FALSE)*VLOOKUP(ABSYLD2!AF$4,'[1]INTERNAL PARAMETERS-1'!$B$5:$J$44,7,FALSE)*ABSYLD2!$F121 + ABSYLD1!AF121*(1-VLOOKUP(ABSYLD2!AF$4,'[1]INTERNAL PARAMETERS-1'!$B$5:$J$44,5,FALSE))*VLOOKUP(ABSYLD2!AF$4,'[1]INTERNAL PARAMETERS-1'!$B$5:$J$44,9,FALSE)*ABSYLD2!$F121</f>
        <v>0</v>
      </c>
      <c r="AG121" s="47">
        <f>ABSYLD1!AG121*VLOOKUP(ABSYLD2!AG$4,'[1]INTERNAL PARAMETERS-1'!$B$5:$J$44,5,FALSE)*VLOOKUP(ABSYLD2!AG$4,'[1]INTERNAL PARAMETERS-1'!$B$5:$J$44,7,FALSE)*ABSYLD2!$F121 + ABSYLD1!AG121*(1-VLOOKUP(ABSYLD2!AG$4,'[1]INTERNAL PARAMETERS-1'!$B$5:$J$44,5,FALSE))*VLOOKUP(ABSYLD2!AG$4,'[1]INTERNAL PARAMETERS-1'!$B$5:$J$44,9,FALSE)*ABSYLD2!$F121</f>
        <v>0</v>
      </c>
      <c r="AH121" s="47">
        <f>ABSYLD1!AH121*VLOOKUP(ABSYLD2!AH$4,'[1]INTERNAL PARAMETERS-1'!$B$5:$J$44,5,FALSE)*VLOOKUP(ABSYLD2!AH$4,'[1]INTERNAL PARAMETERS-1'!$B$5:$J$44,7,FALSE)*ABSYLD2!$F121 + ABSYLD1!AH121*(1-VLOOKUP(ABSYLD2!AH$4,'[1]INTERNAL PARAMETERS-1'!$B$5:$J$44,5,FALSE))*VLOOKUP(ABSYLD2!AH$4,'[1]INTERNAL PARAMETERS-1'!$B$5:$J$44,9,FALSE)*ABSYLD2!$F121</f>
        <v>0</v>
      </c>
      <c r="AI121" s="47">
        <f>ABSYLD1!AI121*VLOOKUP(ABSYLD2!AI$4,'[1]INTERNAL PARAMETERS-1'!$B$5:$J$44,5,FALSE)*VLOOKUP(ABSYLD2!AI$4,'[1]INTERNAL PARAMETERS-1'!$B$5:$J$44,7,FALSE)*ABSYLD2!$F121 + ABSYLD1!AI121*(1-VLOOKUP(ABSYLD2!AI$4,'[1]INTERNAL PARAMETERS-1'!$B$5:$J$44,5,FALSE))*VLOOKUP(ABSYLD2!AI$4,'[1]INTERNAL PARAMETERS-1'!$B$5:$J$44,9,FALSE)*ABSYLD2!$F121</f>
        <v>0</v>
      </c>
      <c r="AJ121" s="47">
        <f>ABSYLD1!AJ121*VLOOKUP(ABSYLD2!AJ$4,'[1]INTERNAL PARAMETERS-1'!$B$5:$J$44,5,FALSE)*VLOOKUP(ABSYLD2!AJ$4,'[1]INTERNAL PARAMETERS-1'!$B$5:$J$44,7,FALSE)*ABSYLD2!$F121 + ABSYLD1!AJ121*(1-VLOOKUP(ABSYLD2!AJ$4,'[1]INTERNAL PARAMETERS-1'!$B$5:$J$44,5,FALSE))*VLOOKUP(ABSYLD2!AJ$4,'[1]INTERNAL PARAMETERS-1'!$B$5:$J$44,9,FALSE)*ABSYLD2!$F121</f>
        <v>0</v>
      </c>
      <c r="AK121" s="47">
        <f>ABSYLD1!AK121*VLOOKUP(ABSYLD2!AK$4,'[1]INTERNAL PARAMETERS-1'!$B$5:$J$44,5,FALSE)*VLOOKUP(ABSYLD2!AK$4,'[1]INTERNAL PARAMETERS-1'!$B$5:$J$44,7,FALSE)*ABSYLD2!$F121 + ABSYLD1!AK121*(1-VLOOKUP(ABSYLD2!AK$4,'[1]INTERNAL PARAMETERS-1'!$B$5:$J$44,5,FALSE))*VLOOKUP(ABSYLD2!AK$4,'[1]INTERNAL PARAMETERS-1'!$B$5:$J$44,9,FALSE)*ABSYLD2!$F121</f>
        <v>0</v>
      </c>
      <c r="AL121" s="47">
        <f>ABSYLD1!AL121*VLOOKUP(ABSYLD2!AL$4,'[1]INTERNAL PARAMETERS-1'!$B$5:$J$44,5,FALSE)*VLOOKUP(ABSYLD2!AL$4,'[1]INTERNAL PARAMETERS-1'!$B$5:$J$44,7,FALSE)*ABSYLD2!$F121 + ABSYLD1!AL121*(1-VLOOKUP(ABSYLD2!AL$4,'[1]INTERNAL PARAMETERS-1'!$B$5:$J$44,5,FALSE))*VLOOKUP(ABSYLD2!AL$4,'[1]INTERNAL PARAMETERS-1'!$B$5:$J$44,9,FALSE)*ABSYLD2!$F121</f>
        <v>0</v>
      </c>
      <c r="AM121" s="47">
        <f>ABSYLD1!AM121*VLOOKUP(ABSYLD2!AM$4,'[1]INTERNAL PARAMETERS-1'!$B$5:$J$44,5,FALSE)*VLOOKUP(ABSYLD2!AM$4,'[1]INTERNAL PARAMETERS-1'!$B$5:$J$44,7,FALSE)*ABSYLD2!$F121 + ABSYLD1!AM121*(1-VLOOKUP(ABSYLD2!AM$4,'[1]INTERNAL PARAMETERS-1'!$B$5:$J$44,5,FALSE))*VLOOKUP(ABSYLD2!AM$4,'[1]INTERNAL PARAMETERS-1'!$B$5:$J$44,9,FALSE)*ABSYLD2!$F121</f>
        <v>0</v>
      </c>
      <c r="AN121" s="47">
        <f>ABSYLD1!AN121*VLOOKUP(ABSYLD2!AN$4,'[1]INTERNAL PARAMETERS-1'!$B$5:$J$44,5,FALSE)*VLOOKUP(ABSYLD2!AN$4,'[1]INTERNAL PARAMETERS-1'!$B$5:$J$44,7,FALSE)*ABSYLD2!$F121 + ABSYLD1!AN121*(1-VLOOKUP(ABSYLD2!AN$4,'[1]INTERNAL PARAMETERS-1'!$B$5:$J$44,5,FALSE))*VLOOKUP(ABSYLD2!AN$4,'[1]INTERNAL PARAMETERS-1'!$B$5:$J$44,9,FALSE)*ABSYLD2!$F121</f>
        <v>0</v>
      </c>
      <c r="AO121" s="47">
        <f>ABSYLD1!AO121*VLOOKUP(ABSYLD2!AO$4,'[1]INTERNAL PARAMETERS-1'!$B$5:$J$44,5,FALSE)*VLOOKUP(ABSYLD2!AO$4,'[1]INTERNAL PARAMETERS-1'!$B$5:$J$44,7,FALSE)*ABSYLD2!$F121 + ABSYLD1!AO121*(1-VLOOKUP(ABSYLD2!AO$4,'[1]INTERNAL PARAMETERS-1'!$B$5:$J$44,5,FALSE))*VLOOKUP(ABSYLD2!AO$4,'[1]INTERNAL PARAMETERS-1'!$B$5:$J$44,9,FALSE)*ABSYLD2!$F121</f>
        <v>0</v>
      </c>
      <c r="AP121" s="47">
        <f>ABSYLD1!AP121*VLOOKUP(ABSYLD2!AP$4,'[1]INTERNAL PARAMETERS-1'!$B$5:$J$44,5,FALSE)*VLOOKUP(ABSYLD2!AP$4,'[1]INTERNAL PARAMETERS-1'!$B$5:$J$44,7,FALSE)*ABSYLD2!$F121 + ABSYLD1!AP121*(1-VLOOKUP(ABSYLD2!AP$4,'[1]INTERNAL PARAMETERS-1'!$B$5:$J$44,5,FALSE))*VLOOKUP(ABSYLD2!AP$4,'[1]INTERNAL PARAMETERS-1'!$B$5:$J$44,9,FALSE)*ABSYLD2!$F121</f>
        <v>0</v>
      </c>
      <c r="AQ121" s="47">
        <f>ABSYLD1!AQ121*VLOOKUP(ABSYLD2!AQ$4,'[1]INTERNAL PARAMETERS-1'!$B$5:$J$44,5,FALSE)*VLOOKUP(ABSYLD2!AQ$4,'[1]INTERNAL PARAMETERS-1'!$B$5:$J$44,7,FALSE)*ABSYLD2!$F121 + ABSYLD1!AQ121*(1-VLOOKUP(ABSYLD2!AQ$4,'[1]INTERNAL PARAMETERS-1'!$B$5:$J$44,5,FALSE))*VLOOKUP(ABSYLD2!AQ$4,'[1]INTERNAL PARAMETERS-1'!$B$5:$J$44,9,FALSE)*ABSYLD2!$F121</f>
        <v>0</v>
      </c>
      <c r="AR121" s="47">
        <f>ABSYLD1!AR121*VLOOKUP(ABSYLD2!AR$4,'[1]INTERNAL PARAMETERS-1'!$B$5:$J$44,5,FALSE)*VLOOKUP(ABSYLD2!AR$4,'[1]INTERNAL PARAMETERS-1'!$B$5:$J$44,7,FALSE)*ABSYLD2!$F121 + ABSYLD1!AR121*(1-VLOOKUP(ABSYLD2!AR$4,'[1]INTERNAL PARAMETERS-1'!$B$5:$J$44,5,FALSE))*VLOOKUP(ABSYLD2!AR$4,'[1]INTERNAL PARAMETERS-1'!$B$5:$J$44,9,FALSE)*ABSYLD2!$F121</f>
        <v>0</v>
      </c>
      <c r="AS121" s="47">
        <f>ABSYLD1!AS121*VLOOKUP(ABSYLD2!AS$4,'[1]INTERNAL PARAMETERS-1'!$B$5:$J$44,5,FALSE)*VLOOKUP(ABSYLD2!AS$4,'[1]INTERNAL PARAMETERS-1'!$B$5:$J$44,7,FALSE)*ABSYLD2!$F121 + ABSYLD1!AS121*(1-VLOOKUP(ABSYLD2!AS$4,'[1]INTERNAL PARAMETERS-1'!$B$5:$J$44,5,FALSE))*VLOOKUP(ABSYLD2!AS$4,'[1]INTERNAL PARAMETERS-1'!$B$5:$J$44,9,FALSE)*ABSYLD2!$F121</f>
        <v>0</v>
      </c>
      <c r="AT121" s="46">
        <f>ABSYLD1!AT121*VLOOKUP(ABSYLD2!AT$4,'[1]INTERNAL PARAMETERS-1'!$B$5:$J$44,5,FALSE)*VLOOKUP(ABSYLD2!AT$4,'[1]INTERNAL PARAMETERS-1'!$B$5:$J$44,7,FALSE)*ABSYLD2!$F121 + ABSYLD1!AT121*(1-VLOOKUP(ABSYLD2!AT$4,'[1]INTERNAL PARAMETERS-1'!$B$5:$J$44,5,FALSE))*VLOOKUP(ABSYLD2!AT$4,'[1]INTERNAL PARAMETERS-1'!$B$5:$J$44,9,FALSE)*ABSYLD2!$F121</f>
        <v>0</v>
      </c>
      <c r="AU121" s="48">
        <f>ABSYLD1!AU121*VLOOKUP(ABSYLD2!AU$4,'[1]INTERNAL PARAMETERS-1'!$B$5:$J$44,5,FALSE)*VLOOKUP(ABSYLD2!AU$4,'[1]INTERNAL PARAMETERS-1'!$B$5:$J$44,6,FALSE)*VLOOKUP(ABSYLD2!AU$4,'[1]INTERNAL PARAMETERS-1'!$B$5:$J$44,3,FALSE) + ABSYLD1!AU121*(1-VLOOKUP(ABSYLD2!AU$4,'[1]INTERNAL PARAMETERS-1'!$B$5:$J$44,5,FALSE))*VLOOKUP(ABSYLD2!AU$4,'[1]INTERNAL PARAMETERS-1'!$B$5:$J$44,8,FALSE)*VLOOKUP(ABSYLD2!AU$4,'[1]INTERNAL PARAMETERS-1'!$B$5:$J$44,3,FALSE)</f>
        <v>0</v>
      </c>
      <c r="AV121" s="47">
        <f>ABSYLD1!AV121*VLOOKUP(ABSYLD2!AV$4,'[1]INTERNAL PARAMETERS-1'!$B$5:$J$44,5,FALSE)*VLOOKUP(ABSYLD2!AV$4,'[1]INTERNAL PARAMETERS-1'!$B$5:$J$44,6,FALSE)*VLOOKUP(ABSYLD2!AV$4,'[1]INTERNAL PARAMETERS-1'!$B$5:$J$44,3,FALSE) + ABSYLD1!AV121*(1-VLOOKUP(ABSYLD2!AV$4,'[1]INTERNAL PARAMETERS-1'!$B$5:$J$44,5,FALSE))*VLOOKUP(ABSYLD2!AV$4,'[1]INTERNAL PARAMETERS-1'!$B$5:$J$44,8,FALSE)*VLOOKUP(ABSYLD2!AV$4,'[1]INTERNAL PARAMETERS-1'!$B$5:$J$44,3,FALSE)</f>
        <v>0</v>
      </c>
      <c r="AW121" s="47">
        <f>ABSYLD1!AW121*VLOOKUP(ABSYLD2!AW$4,'[1]INTERNAL PARAMETERS-1'!$B$5:$J$44,5,FALSE)*VLOOKUP(ABSYLD2!AW$4,'[1]INTERNAL PARAMETERS-1'!$B$5:$J$44,6,FALSE)*VLOOKUP(ABSYLD2!AW$4,'[1]INTERNAL PARAMETERS-1'!$B$5:$J$44,3,FALSE) + ABSYLD1!AW121*(1-VLOOKUP(ABSYLD2!AW$4,'[1]INTERNAL PARAMETERS-1'!$B$5:$J$44,5,FALSE))*VLOOKUP(ABSYLD2!AW$4,'[1]INTERNAL PARAMETERS-1'!$B$5:$J$44,8,FALSE)*VLOOKUP(ABSYLD2!AW$4,'[1]INTERNAL PARAMETERS-1'!$B$5:$J$44,3,FALSE)</f>
        <v>0</v>
      </c>
      <c r="AX121" s="47">
        <f>ABSYLD1!AX121*VLOOKUP(ABSYLD2!AX$4,'[1]INTERNAL PARAMETERS-1'!$B$5:$J$44,5,FALSE)*VLOOKUP(ABSYLD2!AX$4,'[1]INTERNAL PARAMETERS-1'!$B$5:$J$44,6,FALSE)*VLOOKUP(ABSYLD2!AX$4,'[1]INTERNAL PARAMETERS-1'!$B$5:$J$44,3,FALSE) + ABSYLD1!AX121*(1-VLOOKUP(ABSYLD2!AX$4,'[1]INTERNAL PARAMETERS-1'!$B$5:$J$44,5,FALSE))*VLOOKUP(ABSYLD2!AX$4,'[1]INTERNAL PARAMETERS-1'!$B$5:$J$44,8,FALSE)*VLOOKUP(ABSYLD2!AX$4,'[1]INTERNAL PARAMETERS-1'!$B$5:$J$44,3,FALSE)</f>
        <v>0</v>
      </c>
      <c r="AY121" s="47">
        <f>ABSYLD1!AY121*VLOOKUP(ABSYLD2!AY$4,'[1]INTERNAL PARAMETERS-1'!$B$5:$J$44,5,FALSE)*VLOOKUP(ABSYLD2!AY$4,'[1]INTERNAL PARAMETERS-1'!$B$5:$J$44,6,FALSE)*VLOOKUP(ABSYLD2!AY$4,'[1]INTERNAL PARAMETERS-1'!$B$5:$J$44,3,FALSE) + ABSYLD1!AY121*(1-VLOOKUP(ABSYLD2!AY$4,'[1]INTERNAL PARAMETERS-1'!$B$5:$J$44,5,FALSE))*VLOOKUP(ABSYLD2!AY$4,'[1]INTERNAL PARAMETERS-1'!$B$5:$J$44,8,FALSE)*VLOOKUP(ABSYLD2!AY$4,'[1]INTERNAL PARAMETERS-1'!$B$5:$J$44,3,FALSE)</f>
        <v>0</v>
      </c>
      <c r="AZ121" s="47">
        <f>ABSYLD1!AZ121*VLOOKUP(ABSYLD2!AZ$4,'[1]INTERNAL PARAMETERS-1'!$B$5:$J$44,5,FALSE)*VLOOKUP(ABSYLD2!AZ$4,'[1]INTERNAL PARAMETERS-1'!$B$5:$J$44,6,FALSE)*VLOOKUP(ABSYLD2!AZ$4,'[1]INTERNAL PARAMETERS-1'!$B$5:$J$44,3,FALSE) + ABSYLD1!AZ121*(1-VLOOKUP(ABSYLD2!AZ$4,'[1]INTERNAL PARAMETERS-1'!$B$5:$J$44,5,FALSE))*VLOOKUP(ABSYLD2!AZ$4,'[1]INTERNAL PARAMETERS-1'!$B$5:$J$44,8,FALSE)*VLOOKUP(ABSYLD2!AZ$4,'[1]INTERNAL PARAMETERS-1'!$B$5:$J$44,3,FALSE)</f>
        <v>0</v>
      </c>
      <c r="BA121" s="47">
        <f>ABSYLD1!BA121*VLOOKUP(ABSYLD2!BA$4,'[1]INTERNAL PARAMETERS-1'!$B$5:$J$44,5,FALSE)*VLOOKUP(ABSYLD2!BA$4,'[1]INTERNAL PARAMETERS-1'!$B$5:$J$44,6,FALSE)*VLOOKUP(ABSYLD2!BA$4,'[1]INTERNAL PARAMETERS-1'!$B$5:$J$44,3,FALSE) + ABSYLD1!BA121*(1-VLOOKUP(ABSYLD2!BA$4,'[1]INTERNAL PARAMETERS-1'!$B$5:$J$44,5,FALSE))*VLOOKUP(ABSYLD2!BA$4,'[1]INTERNAL PARAMETERS-1'!$B$5:$J$44,8,FALSE)*VLOOKUP(ABSYLD2!BA$4,'[1]INTERNAL PARAMETERS-1'!$B$5:$J$44,3,FALSE)</f>
        <v>0</v>
      </c>
      <c r="BB121" s="47">
        <f>ABSYLD1!BB121*VLOOKUP(ABSYLD2!BB$4,'[1]INTERNAL PARAMETERS-1'!$B$5:$J$44,5,FALSE)*VLOOKUP(ABSYLD2!BB$4,'[1]INTERNAL PARAMETERS-1'!$B$5:$J$44,6,FALSE)*VLOOKUP(ABSYLD2!BB$4,'[1]INTERNAL PARAMETERS-1'!$B$5:$J$44,3,FALSE) + ABSYLD1!BB121*(1-VLOOKUP(ABSYLD2!BB$4,'[1]INTERNAL PARAMETERS-1'!$B$5:$J$44,5,FALSE))*VLOOKUP(ABSYLD2!BB$4,'[1]INTERNAL PARAMETERS-1'!$B$5:$J$44,8,FALSE)*VLOOKUP(ABSYLD2!BB$4,'[1]INTERNAL PARAMETERS-1'!$B$5:$J$44,3,FALSE)</f>
        <v>0</v>
      </c>
      <c r="BC121" s="47">
        <f>ABSYLD1!BC121*VLOOKUP(ABSYLD2!BC$4,'[1]INTERNAL PARAMETERS-1'!$B$5:$J$44,5,FALSE)*VLOOKUP(ABSYLD2!BC$4,'[1]INTERNAL PARAMETERS-1'!$B$5:$J$44,6,FALSE)*VLOOKUP(ABSYLD2!BC$4,'[1]INTERNAL PARAMETERS-1'!$B$5:$J$44,3,FALSE) + ABSYLD1!BC121*(1-VLOOKUP(ABSYLD2!BC$4,'[1]INTERNAL PARAMETERS-1'!$B$5:$J$44,5,FALSE))*VLOOKUP(ABSYLD2!BC$4,'[1]INTERNAL PARAMETERS-1'!$B$5:$J$44,8,FALSE)*VLOOKUP(ABSYLD2!BC$4,'[1]INTERNAL PARAMETERS-1'!$B$5:$J$44,3,FALSE)</f>
        <v>0</v>
      </c>
      <c r="BD121" s="47">
        <f>ABSYLD1!BD121*VLOOKUP(ABSYLD2!BD$4,'[1]INTERNAL PARAMETERS-1'!$B$5:$J$44,5,FALSE)*VLOOKUP(ABSYLD2!BD$4,'[1]INTERNAL PARAMETERS-1'!$B$5:$J$44,6,FALSE)*VLOOKUP(ABSYLD2!BD$4,'[1]INTERNAL PARAMETERS-1'!$B$5:$J$44,3,FALSE) + ABSYLD1!BD121*(1-VLOOKUP(ABSYLD2!BD$4,'[1]INTERNAL PARAMETERS-1'!$B$5:$J$44,5,FALSE))*VLOOKUP(ABSYLD2!BD$4,'[1]INTERNAL PARAMETERS-1'!$B$5:$J$44,8,FALSE)*VLOOKUP(ABSYLD2!BD$4,'[1]INTERNAL PARAMETERS-1'!$B$5:$J$44,3,FALSE)</f>
        <v>0</v>
      </c>
      <c r="BE121" s="47">
        <f>ABSYLD1!BE121*VLOOKUP(ABSYLD2!BE$4,'[1]INTERNAL PARAMETERS-1'!$B$5:$J$44,5,FALSE)*VLOOKUP(ABSYLD2!BE$4,'[1]INTERNAL PARAMETERS-1'!$B$5:$J$44,6,FALSE)*VLOOKUP(ABSYLD2!BE$4,'[1]INTERNAL PARAMETERS-1'!$B$5:$J$44,3,FALSE) + ABSYLD1!BE121*(1-VLOOKUP(ABSYLD2!BE$4,'[1]INTERNAL PARAMETERS-1'!$B$5:$J$44,5,FALSE))*VLOOKUP(ABSYLD2!BE$4,'[1]INTERNAL PARAMETERS-1'!$B$5:$J$44,8,FALSE)*VLOOKUP(ABSYLD2!BE$4,'[1]INTERNAL PARAMETERS-1'!$B$5:$J$44,3,FALSE)</f>
        <v>0</v>
      </c>
      <c r="BF121" s="47">
        <f>ABSYLD1!BF121*VLOOKUP(ABSYLD2!BF$4,'[1]INTERNAL PARAMETERS-1'!$B$5:$J$44,5,FALSE)*VLOOKUP(ABSYLD2!BF$4,'[1]INTERNAL PARAMETERS-1'!$B$5:$J$44,6,FALSE)*VLOOKUP(ABSYLD2!BF$4,'[1]INTERNAL PARAMETERS-1'!$B$5:$J$44,3,FALSE) + ABSYLD1!BF121*(1-VLOOKUP(ABSYLD2!BF$4,'[1]INTERNAL PARAMETERS-1'!$B$5:$J$44,5,FALSE))*VLOOKUP(ABSYLD2!BF$4,'[1]INTERNAL PARAMETERS-1'!$B$5:$J$44,8,FALSE)*VLOOKUP(ABSYLD2!BF$4,'[1]INTERNAL PARAMETERS-1'!$B$5:$J$44,3,FALSE)</f>
        <v>0</v>
      </c>
      <c r="BG121" s="47">
        <f>ABSYLD1!BG121*VLOOKUP(ABSYLD2!BG$4,'[1]INTERNAL PARAMETERS-1'!$B$5:$J$44,5,FALSE)*VLOOKUP(ABSYLD2!BG$4,'[1]INTERNAL PARAMETERS-1'!$B$5:$J$44,6,FALSE)*VLOOKUP(ABSYLD2!BG$4,'[1]INTERNAL PARAMETERS-1'!$B$5:$J$44,3,FALSE) + ABSYLD1!BG121*(1-VLOOKUP(ABSYLD2!BG$4,'[1]INTERNAL PARAMETERS-1'!$B$5:$J$44,5,FALSE))*VLOOKUP(ABSYLD2!BG$4,'[1]INTERNAL PARAMETERS-1'!$B$5:$J$44,8,FALSE)*VLOOKUP(ABSYLD2!BG$4,'[1]INTERNAL PARAMETERS-1'!$B$5:$J$44,3,FALSE)</f>
        <v>0</v>
      </c>
      <c r="BH121" s="47">
        <f>ABSYLD1!BH121*VLOOKUP(ABSYLD2!BH$4,'[1]INTERNAL PARAMETERS-1'!$B$5:$J$44,5,FALSE)*VLOOKUP(ABSYLD2!BH$4,'[1]INTERNAL PARAMETERS-1'!$B$5:$J$44,6,FALSE)*VLOOKUP(ABSYLD2!BH$4,'[1]INTERNAL PARAMETERS-1'!$B$5:$J$44,3,FALSE) + ABSYLD1!BH121*(1-VLOOKUP(ABSYLD2!BH$4,'[1]INTERNAL PARAMETERS-1'!$B$5:$J$44,5,FALSE))*VLOOKUP(ABSYLD2!BH$4,'[1]INTERNAL PARAMETERS-1'!$B$5:$J$44,8,FALSE)*VLOOKUP(ABSYLD2!BH$4,'[1]INTERNAL PARAMETERS-1'!$B$5:$J$44,3,FALSE)</f>
        <v>0</v>
      </c>
      <c r="BI121" s="47">
        <f>ABSYLD1!BI121*VLOOKUP(ABSYLD2!BI$4,'[1]INTERNAL PARAMETERS-1'!$B$5:$J$44,5,FALSE)*VLOOKUP(ABSYLD2!BI$4,'[1]INTERNAL PARAMETERS-1'!$B$5:$J$44,6,FALSE)*VLOOKUP(ABSYLD2!BI$4,'[1]INTERNAL PARAMETERS-1'!$B$5:$J$44,3,FALSE) + ABSYLD1!BI121*(1-VLOOKUP(ABSYLD2!BI$4,'[1]INTERNAL PARAMETERS-1'!$B$5:$J$44,5,FALSE))*VLOOKUP(ABSYLD2!BI$4,'[1]INTERNAL PARAMETERS-1'!$B$5:$J$44,8,FALSE)*VLOOKUP(ABSYLD2!BI$4,'[1]INTERNAL PARAMETERS-1'!$B$5:$J$44,3,FALSE)</f>
        <v>0</v>
      </c>
      <c r="BJ121" s="47">
        <f>ABSYLD1!BJ121*VLOOKUP(ABSYLD2!BJ$4,'[1]INTERNAL PARAMETERS-1'!$B$5:$J$44,5,FALSE)*VLOOKUP(ABSYLD2!BJ$4,'[1]INTERNAL PARAMETERS-1'!$B$5:$J$44,6,FALSE)*VLOOKUP(ABSYLD2!BJ$4,'[1]INTERNAL PARAMETERS-1'!$B$5:$J$44,3,FALSE) + ABSYLD1!BJ121*(1-VLOOKUP(ABSYLD2!BJ$4,'[1]INTERNAL PARAMETERS-1'!$B$5:$J$44,5,FALSE))*VLOOKUP(ABSYLD2!BJ$4,'[1]INTERNAL PARAMETERS-1'!$B$5:$J$44,8,FALSE)*VLOOKUP(ABSYLD2!BJ$4,'[1]INTERNAL PARAMETERS-1'!$B$5:$J$44,3,FALSE)</f>
        <v>0</v>
      </c>
      <c r="BK121" s="47">
        <f>ABSYLD1!BK121*VLOOKUP(ABSYLD2!BK$4,'[1]INTERNAL PARAMETERS-1'!$B$5:$J$44,5,FALSE)*VLOOKUP(ABSYLD2!BK$4,'[1]INTERNAL PARAMETERS-1'!$B$5:$J$44,6,FALSE)*VLOOKUP(ABSYLD2!BK$4,'[1]INTERNAL PARAMETERS-1'!$B$5:$J$44,3,FALSE) + ABSYLD1!BK121*(1-VLOOKUP(ABSYLD2!BK$4,'[1]INTERNAL PARAMETERS-1'!$B$5:$J$44,5,FALSE))*VLOOKUP(ABSYLD2!BK$4,'[1]INTERNAL PARAMETERS-1'!$B$5:$J$44,8,FALSE)*VLOOKUP(ABSYLD2!BK$4,'[1]INTERNAL PARAMETERS-1'!$B$5:$J$44,3,FALSE)</f>
        <v>0</v>
      </c>
      <c r="BL121" s="47">
        <f>ABSYLD1!BL121*VLOOKUP(ABSYLD2!BL$4,'[1]INTERNAL PARAMETERS-1'!$B$5:$J$44,5,FALSE)*VLOOKUP(ABSYLD2!BL$4,'[1]INTERNAL PARAMETERS-1'!$B$5:$J$44,6,FALSE)*VLOOKUP(ABSYLD2!BL$4,'[1]INTERNAL PARAMETERS-1'!$B$5:$J$44,3,FALSE) + ABSYLD1!BL121*(1-VLOOKUP(ABSYLD2!BL$4,'[1]INTERNAL PARAMETERS-1'!$B$5:$J$44,5,FALSE))*VLOOKUP(ABSYLD2!BL$4,'[1]INTERNAL PARAMETERS-1'!$B$5:$J$44,8,FALSE)*VLOOKUP(ABSYLD2!BL$4,'[1]INTERNAL PARAMETERS-1'!$B$5:$J$44,3,FALSE)</f>
        <v>0</v>
      </c>
      <c r="BM121" s="47">
        <f>ABSYLD1!BM121*VLOOKUP(ABSYLD2!BM$4,'[1]INTERNAL PARAMETERS-1'!$B$5:$J$44,5,FALSE)*VLOOKUP(ABSYLD2!BM$4,'[1]INTERNAL PARAMETERS-1'!$B$5:$J$44,6,FALSE)*VLOOKUP(ABSYLD2!BM$4,'[1]INTERNAL PARAMETERS-1'!$B$5:$J$44,3,FALSE) + ABSYLD1!BM121*(1-VLOOKUP(ABSYLD2!BM$4,'[1]INTERNAL PARAMETERS-1'!$B$5:$J$44,5,FALSE))*VLOOKUP(ABSYLD2!BM$4,'[1]INTERNAL PARAMETERS-1'!$B$5:$J$44,8,FALSE)*VLOOKUP(ABSYLD2!BM$4,'[1]INTERNAL PARAMETERS-1'!$B$5:$J$44,3,FALSE)</f>
        <v>0</v>
      </c>
      <c r="BN121" s="47">
        <f>ABSYLD1!BN121*VLOOKUP(ABSYLD2!BN$4,'[1]INTERNAL PARAMETERS-1'!$B$5:$J$44,5,FALSE)*VLOOKUP(ABSYLD2!BN$4,'[1]INTERNAL PARAMETERS-1'!$B$5:$J$44,6,FALSE)*VLOOKUP(ABSYLD2!BN$4,'[1]INTERNAL PARAMETERS-1'!$B$5:$J$44,3,FALSE) + ABSYLD1!BN121*(1-VLOOKUP(ABSYLD2!BN$4,'[1]INTERNAL PARAMETERS-1'!$B$5:$J$44,5,FALSE))*VLOOKUP(ABSYLD2!BN$4,'[1]INTERNAL PARAMETERS-1'!$B$5:$J$44,8,FALSE)*VLOOKUP(ABSYLD2!BN$4,'[1]INTERNAL PARAMETERS-1'!$B$5:$J$44,3,FALSE)</f>
        <v>0</v>
      </c>
      <c r="BO121" s="47">
        <f>ABSYLD1!BO121*VLOOKUP(ABSYLD2!BO$4,'[1]INTERNAL PARAMETERS-1'!$B$5:$J$44,5,FALSE)*VLOOKUP(ABSYLD2!BO$4,'[1]INTERNAL PARAMETERS-1'!$B$5:$J$44,6,FALSE)*VLOOKUP(ABSYLD2!BO$4,'[1]INTERNAL PARAMETERS-1'!$B$5:$J$44,3,FALSE) + ABSYLD1!BO121*(1-VLOOKUP(ABSYLD2!BO$4,'[1]INTERNAL PARAMETERS-1'!$B$5:$J$44,5,FALSE))*VLOOKUP(ABSYLD2!BO$4,'[1]INTERNAL PARAMETERS-1'!$B$5:$J$44,8,FALSE)*VLOOKUP(ABSYLD2!BO$4,'[1]INTERNAL PARAMETERS-1'!$B$5:$J$44,3,FALSE)</f>
        <v>0</v>
      </c>
      <c r="BP121" s="47">
        <f>ABSYLD1!BP121*VLOOKUP(ABSYLD2!BP$4,'[1]INTERNAL PARAMETERS-1'!$B$5:$J$44,5,FALSE)*VLOOKUP(ABSYLD2!BP$4,'[1]INTERNAL PARAMETERS-1'!$B$5:$J$44,6,FALSE)*VLOOKUP(ABSYLD2!BP$4,'[1]INTERNAL PARAMETERS-1'!$B$5:$J$44,3,FALSE) + ABSYLD1!BP121*(1-VLOOKUP(ABSYLD2!BP$4,'[1]INTERNAL PARAMETERS-1'!$B$5:$J$44,5,FALSE))*VLOOKUP(ABSYLD2!BP$4,'[1]INTERNAL PARAMETERS-1'!$B$5:$J$44,8,FALSE)*VLOOKUP(ABSYLD2!BP$4,'[1]INTERNAL PARAMETERS-1'!$B$5:$J$44,3,FALSE)</f>
        <v>0</v>
      </c>
      <c r="BQ121" s="47">
        <f>ABSYLD1!BQ121*VLOOKUP(ABSYLD2!BQ$4,'[1]INTERNAL PARAMETERS-1'!$B$5:$J$44,5,FALSE)*VLOOKUP(ABSYLD2!BQ$4,'[1]INTERNAL PARAMETERS-1'!$B$5:$J$44,6,FALSE)*VLOOKUP(ABSYLD2!BQ$4,'[1]INTERNAL PARAMETERS-1'!$B$5:$J$44,3,FALSE) + ABSYLD1!BQ121*(1-VLOOKUP(ABSYLD2!BQ$4,'[1]INTERNAL PARAMETERS-1'!$B$5:$J$44,5,FALSE))*VLOOKUP(ABSYLD2!BQ$4,'[1]INTERNAL PARAMETERS-1'!$B$5:$J$44,8,FALSE)*VLOOKUP(ABSYLD2!BQ$4,'[1]INTERNAL PARAMETERS-1'!$B$5:$J$44,3,FALSE)</f>
        <v>0</v>
      </c>
      <c r="BR121" s="47">
        <f>ABSYLD1!BR121*VLOOKUP(ABSYLD2!BR$4,'[1]INTERNAL PARAMETERS-1'!$B$5:$J$44,5,FALSE)*VLOOKUP(ABSYLD2!BR$4,'[1]INTERNAL PARAMETERS-1'!$B$5:$J$44,6,FALSE)*VLOOKUP(ABSYLD2!BR$4,'[1]INTERNAL PARAMETERS-1'!$B$5:$J$44,3,FALSE) + ABSYLD1!BR121*(1-VLOOKUP(ABSYLD2!BR$4,'[1]INTERNAL PARAMETERS-1'!$B$5:$J$44,5,FALSE))*VLOOKUP(ABSYLD2!BR$4,'[1]INTERNAL PARAMETERS-1'!$B$5:$J$44,8,FALSE)*VLOOKUP(ABSYLD2!BR$4,'[1]INTERNAL PARAMETERS-1'!$B$5:$J$44,3,FALSE)</f>
        <v>0</v>
      </c>
      <c r="BS121" s="47">
        <f>ABSYLD1!BS121*VLOOKUP(ABSYLD2!BS$4,'[1]INTERNAL PARAMETERS-1'!$B$5:$J$44,5,FALSE)*VLOOKUP(ABSYLD2!BS$4,'[1]INTERNAL PARAMETERS-1'!$B$5:$J$44,6,FALSE)*VLOOKUP(ABSYLD2!BS$4,'[1]INTERNAL PARAMETERS-1'!$B$5:$J$44,3,FALSE) + ABSYLD1!BS121*(1-VLOOKUP(ABSYLD2!BS$4,'[1]INTERNAL PARAMETERS-1'!$B$5:$J$44,5,FALSE))*VLOOKUP(ABSYLD2!BS$4,'[1]INTERNAL PARAMETERS-1'!$B$5:$J$44,8,FALSE)*VLOOKUP(ABSYLD2!BS$4,'[1]INTERNAL PARAMETERS-1'!$B$5:$J$44,3,FALSE)</f>
        <v>0</v>
      </c>
      <c r="BT121" s="47">
        <f>ABSYLD1!BT121*VLOOKUP(ABSYLD2!BT$4,'[1]INTERNAL PARAMETERS-1'!$B$5:$J$44,5,FALSE)*VLOOKUP(ABSYLD2!BT$4,'[1]INTERNAL PARAMETERS-1'!$B$5:$J$44,6,FALSE)*VLOOKUP(ABSYLD2!BT$4,'[1]INTERNAL PARAMETERS-1'!$B$5:$J$44,3,FALSE) + ABSYLD1!BT121*(1-VLOOKUP(ABSYLD2!BT$4,'[1]INTERNAL PARAMETERS-1'!$B$5:$J$44,5,FALSE))*VLOOKUP(ABSYLD2!BT$4,'[1]INTERNAL PARAMETERS-1'!$B$5:$J$44,8,FALSE)*VLOOKUP(ABSYLD2!BT$4,'[1]INTERNAL PARAMETERS-1'!$B$5:$J$44,3,FALSE)</f>
        <v>0</v>
      </c>
      <c r="BU121" s="47">
        <f>ABSYLD1!BU121*VLOOKUP(ABSYLD2!BU$4,'[1]INTERNAL PARAMETERS-1'!$B$5:$J$44,5,FALSE)*VLOOKUP(ABSYLD2!BU$4,'[1]INTERNAL PARAMETERS-1'!$B$5:$J$44,6,FALSE)*VLOOKUP(ABSYLD2!BU$4,'[1]INTERNAL PARAMETERS-1'!$B$5:$J$44,3,FALSE) + ABSYLD1!BU121*(1-VLOOKUP(ABSYLD2!BU$4,'[1]INTERNAL PARAMETERS-1'!$B$5:$J$44,5,FALSE))*VLOOKUP(ABSYLD2!BU$4,'[1]INTERNAL PARAMETERS-1'!$B$5:$J$44,8,FALSE)*VLOOKUP(ABSYLD2!BU$4,'[1]INTERNAL PARAMETERS-1'!$B$5:$J$44,3,FALSE)</f>
        <v>0</v>
      </c>
      <c r="BV121" s="47">
        <f>ABSYLD1!BV121*VLOOKUP(ABSYLD2!BV$4,'[1]INTERNAL PARAMETERS-1'!$B$5:$J$44,5,FALSE)*VLOOKUP(ABSYLD2!BV$4,'[1]INTERNAL PARAMETERS-1'!$B$5:$J$44,6,FALSE)*VLOOKUP(ABSYLD2!BV$4,'[1]INTERNAL PARAMETERS-1'!$B$5:$J$44,3,FALSE) + ABSYLD1!BV121*(1-VLOOKUP(ABSYLD2!BV$4,'[1]INTERNAL PARAMETERS-1'!$B$5:$J$44,5,FALSE))*VLOOKUP(ABSYLD2!BV$4,'[1]INTERNAL PARAMETERS-1'!$B$5:$J$44,8,FALSE)*VLOOKUP(ABSYLD2!BV$4,'[1]INTERNAL PARAMETERS-1'!$B$5:$J$44,3,FALSE)</f>
        <v>0</v>
      </c>
      <c r="BW121" s="47">
        <f>ABSYLD1!BW121*VLOOKUP(ABSYLD2!BW$4,'[1]INTERNAL PARAMETERS-1'!$B$5:$J$44,5,FALSE)*VLOOKUP(ABSYLD2!BW$4,'[1]INTERNAL PARAMETERS-1'!$B$5:$J$44,6,FALSE)*VLOOKUP(ABSYLD2!BW$4,'[1]INTERNAL PARAMETERS-1'!$B$5:$J$44,3,FALSE) + ABSYLD1!BW121*(1-VLOOKUP(ABSYLD2!BW$4,'[1]INTERNAL PARAMETERS-1'!$B$5:$J$44,5,FALSE))*VLOOKUP(ABSYLD2!BW$4,'[1]INTERNAL PARAMETERS-1'!$B$5:$J$44,8,FALSE)*VLOOKUP(ABSYLD2!BW$4,'[1]INTERNAL PARAMETERS-1'!$B$5:$J$44,3,FALSE)</f>
        <v>0</v>
      </c>
      <c r="BX121" s="47">
        <f>ABSYLD1!BX121*VLOOKUP(ABSYLD2!BX$4,'[1]INTERNAL PARAMETERS-1'!$B$5:$J$44,5,FALSE)*VLOOKUP(ABSYLD2!BX$4,'[1]INTERNAL PARAMETERS-1'!$B$5:$J$44,6,FALSE)*VLOOKUP(ABSYLD2!BX$4,'[1]INTERNAL PARAMETERS-1'!$B$5:$J$44,3,FALSE) + ABSYLD1!BX121*(1-VLOOKUP(ABSYLD2!BX$4,'[1]INTERNAL PARAMETERS-1'!$B$5:$J$44,5,FALSE))*VLOOKUP(ABSYLD2!BX$4,'[1]INTERNAL PARAMETERS-1'!$B$5:$J$44,8,FALSE)*VLOOKUP(ABSYLD2!BX$4,'[1]INTERNAL PARAMETERS-1'!$B$5:$J$44,3,FALSE)</f>
        <v>0</v>
      </c>
      <c r="BY121" s="47">
        <f>ABSYLD1!BY121*VLOOKUP(ABSYLD2!BY$4,'[1]INTERNAL PARAMETERS-1'!$B$5:$J$44,5,FALSE)*VLOOKUP(ABSYLD2!BY$4,'[1]INTERNAL PARAMETERS-1'!$B$5:$J$44,6,FALSE)*VLOOKUP(ABSYLD2!BY$4,'[1]INTERNAL PARAMETERS-1'!$B$5:$J$44,3,FALSE) + ABSYLD1!BY121*(1-VLOOKUP(ABSYLD2!BY$4,'[1]INTERNAL PARAMETERS-1'!$B$5:$J$44,5,FALSE))*VLOOKUP(ABSYLD2!BY$4,'[1]INTERNAL PARAMETERS-1'!$B$5:$J$44,8,FALSE)*VLOOKUP(ABSYLD2!BY$4,'[1]INTERNAL PARAMETERS-1'!$B$5:$J$44,3,FALSE)</f>
        <v>0</v>
      </c>
      <c r="BZ121" s="47">
        <f>ABSYLD1!BZ121*VLOOKUP(ABSYLD2!BZ$4,'[1]INTERNAL PARAMETERS-1'!$B$5:$J$44,5,FALSE)*VLOOKUP(ABSYLD2!BZ$4,'[1]INTERNAL PARAMETERS-1'!$B$5:$J$44,6,FALSE)*VLOOKUP(ABSYLD2!BZ$4,'[1]INTERNAL PARAMETERS-1'!$B$5:$J$44,3,FALSE) + ABSYLD1!BZ121*(1-VLOOKUP(ABSYLD2!BZ$4,'[1]INTERNAL PARAMETERS-1'!$B$5:$J$44,5,FALSE))*VLOOKUP(ABSYLD2!BZ$4,'[1]INTERNAL PARAMETERS-1'!$B$5:$J$44,8,FALSE)*VLOOKUP(ABSYLD2!BZ$4,'[1]INTERNAL PARAMETERS-1'!$B$5:$J$44,3,FALSE)</f>
        <v>0</v>
      </c>
      <c r="CA121" s="47">
        <f>ABSYLD1!CA121*VLOOKUP(ABSYLD2!CA$4,'[1]INTERNAL PARAMETERS-1'!$B$5:$J$44,5,FALSE)*VLOOKUP(ABSYLD2!CA$4,'[1]INTERNAL PARAMETERS-1'!$B$5:$J$44,6,FALSE)*VLOOKUP(ABSYLD2!CA$4,'[1]INTERNAL PARAMETERS-1'!$B$5:$J$44,3,FALSE) + ABSYLD1!CA121*(1-VLOOKUP(ABSYLD2!CA$4,'[1]INTERNAL PARAMETERS-1'!$B$5:$J$44,5,FALSE))*VLOOKUP(ABSYLD2!CA$4,'[1]INTERNAL PARAMETERS-1'!$B$5:$J$44,8,FALSE)*VLOOKUP(ABSYLD2!CA$4,'[1]INTERNAL PARAMETERS-1'!$B$5:$J$44,3,FALSE)</f>
        <v>0</v>
      </c>
      <c r="CB121" s="47">
        <f>ABSYLD1!CB121*VLOOKUP(ABSYLD2!CB$4,'[1]INTERNAL PARAMETERS-1'!$B$5:$J$44,5,FALSE)*VLOOKUP(ABSYLD2!CB$4,'[1]INTERNAL PARAMETERS-1'!$B$5:$J$44,6,FALSE)*VLOOKUP(ABSYLD2!CB$4,'[1]INTERNAL PARAMETERS-1'!$B$5:$J$44,3,FALSE) + ABSYLD1!CB121*(1-VLOOKUP(ABSYLD2!CB$4,'[1]INTERNAL PARAMETERS-1'!$B$5:$J$44,5,FALSE))*VLOOKUP(ABSYLD2!CB$4,'[1]INTERNAL PARAMETERS-1'!$B$5:$J$44,8,FALSE)*VLOOKUP(ABSYLD2!CB$4,'[1]INTERNAL PARAMETERS-1'!$B$5:$J$44,3,FALSE)</f>
        <v>0</v>
      </c>
      <c r="CC121" s="47">
        <f>ABSYLD1!CC121*VLOOKUP(ABSYLD2!CC$4,'[1]INTERNAL PARAMETERS-1'!$B$5:$J$44,5,FALSE)*VLOOKUP(ABSYLD2!CC$4,'[1]INTERNAL PARAMETERS-1'!$B$5:$J$44,6,FALSE)*VLOOKUP(ABSYLD2!CC$4,'[1]INTERNAL PARAMETERS-1'!$B$5:$J$44,3,FALSE) + ABSYLD1!CC121*(1-VLOOKUP(ABSYLD2!CC$4,'[1]INTERNAL PARAMETERS-1'!$B$5:$J$44,5,FALSE))*VLOOKUP(ABSYLD2!CC$4,'[1]INTERNAL PARAMETERS-1'!$B$5:$J$44,8,FALSE)*VLOOKUP(ABSYLD2!CC$4,'[1]INTERNAL PARAMETERS-1'!$B$5:$J$44,3,FALSE)</f>
        <v>0</v>
      </c>
      <c r="CD121" s="47">
        <f>ABSYLD1!CD121*VLOOKUP(ABSYLD2!CD$4,'[1]INTERNAL PARAMETERS-1'!$B$5:$J$44,5,FALSE)*VLOOKUP(ABSYLD2!CD$4,'[1]INTERNAL PARAMETERS-1'!$B$5:$J$44,6,FALSE)*VLOOKUP(ABSYLD2!CD$4,'[1]INTERNAL PARAMETERS-1'!$B$5:$J$44,3,FALSE) + ABSYLD1!CD121*(1-VLOOKUP(ABSYLD2!CD$4,'[1]INTERNAL PARAMETERS-1'!$B$5:$J$44,5,FALSE))*VLOOKUP(ABSYLD2!CD$4,'[1]INTERNAL PARAMETERS-1'!$B$5:$J$44,8,FALSE)*VLOOKUP(ABSYLD2!CD$4,'[1]INTERNAL PARAMETERS-1'!$B$5:$J$44,3,FALSE)</f>
        <v>0</v>
      </c>
      <c r="CE121" s="47">
        <f>ABSYLD1!CE121*VLOOKUP(ABSYLD2!CE$4,'[1]INTERNAL PARAMETERS-1'!$B$5:$J$44,5,FALSE)*VLOOKUP(ABSYLD2!CE$4,'[1]INTERNAL PARAMETERS-1'!$B$5:$J$44,6,FALSE)*VLOOKUP(ABSYLD2!CE$4,'[1]INTERNAL PARAMETERS-1'!$B$5:$J$44,3,FALSE) + ABSYLD1!CE121*(1-VLOOKUP(ABSYLD2!CE$4,'[1]INTERNAL PARAMETERS-1'!$B$5:$J$44,5,FALSE))*VLOOKUP(ABSYLD2!CE$4,'[1]INTERNAL PARAMETERS-1'!$B$5:$J$44,8,FALSE)*VLOOKUP(ABSYLD2!CE$4,'[1]INTERNAL PARAMETERS-1'!$B$5:$J$44,3,FALSE)</f>
        <v>0</v>
      </c>
      <c r="CF121" s="47">
        <f>ABSYLD1!CF121*VLOOKUP(ABSYLD2!CF$4,'[1]INTERNAL PARAMETERS-1'!$B$5:$J$44,5,FALSE)*VLOOKUP(ABSYLD2!CF$4,'[1]INTERNAL PARAMETERS-1'!$B$5:$J$44,6,FALSE)*VLOOKUP(ABSYLD2!CF$4,'[1]INTERNAL PARAMETERS-1'!$B$5:$J$44,3,FALSE) + ABSYLD1!CF121*(1-VLOOKUP(ABSYLD2!CF$4,'[1]INTERNAL PARAMETERS-1'!$B$5:$J$44,5,FALSE))*VLOOKUP(ABSYLD2!CF$4,'[1]INTERNAL PARAMETERS-1'!$B$5:$J$44,8,FALSE)*VLOOKUP(ABSYLD2!CF$4,'[1]INTERNAL PARAMETERS-1'!$B$5:$J$44,3,FALSE)</f>
        <v>0</v>
      </c>
      <c r="CG121" s="47">
        <f>ABSYLD1!CG121*VLOOKUP(ABSYLD2!CG$4,'[1]INTERNAL PARAMETERS-1'!$B$5:$J$44,5,FALSE)*VLOOKUP(ABSYLD2!CG$4,'[1]INTERNAL PARAMETERS-1'!$B$5:$J$44,6,FALSE)*VLOOKUP(ABSYLD2!CG$4,'[1]INTERNAL PARAMETERS-1'!$B$5:$J$44,3,FALSE) + ABSYLD1!CG121*(1-VLOOKUP(ABSYLD2!CG$4,'[1]INTERNAL PARAMETERS-1'!$B$5:$J$44,5,FALSE))*VLOOKUP(ABSYLD2!CG$4,'[1]INTERNAL PARAMETERS-1'!$B$5:$J$44,8,FALSE)*VLOOKUP(ABSYLD2!CG$4,'[1]INTERNAL PARAMETERS-1'!$B$5:$J$44,3,FALSE)</f>
        <v>0</v>
      </c>
      <c r="CH121" s="46">
        <f>ABSYLD1!CH121*VLOOKUP(ABSYLD2!CH$4,'[1]INTERNAL PARAMETERS-1'!$B$5:$J$44,5,FALSE)*VLOOKUP(ABSYLD2!CH$4,'[1]INTERNAL PARAMETERS-1'!$B$5:$J$44,6,FALSE)*VLOOKUP(ABSYLD2!CH$4,'[1]INTERNAL PARAMETERS-1'!$B$5:$J$44,3,FALSE) + ABSYLD1!CH121*(1-VLOOKUP(ABSYLD2!CH$4,'[1]INTERNAL PARAMETERS-1'!$B$5:$J$44,5,FALSE))*VLOOKUP(ABSYLD2!CH$4,'[1]INTERNAL PARAMETERS-1'!$B$5:$J$44,8,FALSE)*VLOOKUP(ABSYLD2!CH$4,'[1]INTERNAL PARAMETERS-1'!$B$5:$J$44,3,FALSE)</f>
        <v>0</v>
      </c>
      <c r="CJ121" s="48">
        <f t="shared" si="2"/>
        <v>0</v>
      </c>
      <c r="CK121" s="46">
        <f t="shared" si="3"/>
        <v>0</v>
      </c>
    </row>
    <row r="122" spans="2:89">
      <c r="B122" s="61" t="s">
        <v>9</v>
      </c>
      <c r="C122" s="60" t="s">
        <v>89</v>
      </c>
      <c r="D122" s="60" t="s">
        <v>79</v>
      </c>
      <c r="E122" s="137">
        <f>ABS!AL122</f>
        <v>0</v>
      </c>
      <c r="F122" s="62">
        <f>'[1]INTERNAL PARAMETERS-1'!M14</f>
        <v>39.424999999999997</v>
      </c>
      <c r="G122" s="48">
        <f>ABSYLD1!G122*VLOOKUP(ABSYLD2!G$4,'[1]INTERNAL PARAMETERS-1'!$B$5:$J$44,5,FALSE)*VLOOKUP(ABSYLD2!G$4,'[1]INTERNAL PARAMETERS-1'!$B$5:$J$44,7,FALSE)*ABSYLD2!$F122 + ABSYLD1!G122*(1-VLOOKUP(ABSYLD2!G$4,'[1]INTERNAL PARAMETERS-1'!$B$5:$J$44,5,FALSE))*VLOOKUP(ABSYLD2!G$4,'[1]INTERNAL PARAMETERS-1'!$B$5:$J$44,9,FALSE)*ABSYLD2!$F122</f>
        <v>0</v>
      </c>
      <c r="H122" s="47">
        <f>ABSYLD1!H122*VLOOKUP(ABSYLD2!H$4,'[1]INTERNAL PARAMETERS-1'!$B$5:$J$44,5,FALSE)*VLOOKUP(ABSYLD2!H$4,'[1]INTERNAL PARAMETERS-1'!$B$5:$J$44,7,FALSE)*ABSYLD2!$F122 + ABSYLD1!H122*(1-VLOOKUP(ABSYLD2!H$4,'[1]INTERNAL PARAMETERS-1'!$B$5:$J$44,5,FALSE))*VLOOKUP(ABSYLD2!H$4,'[1]INTERNAL PARAMETERS-1'!$B$5:$J$44,9,FALSE)*ABSYLD2!$F122</f>
        <v>0</v>
      </c>
      <c r="I122" s="47">
        <f>ABSYLD1!I122*VLOOKUP(ABSYLD2!I$4,'[1]INTERNAL PARAMETERS-1'!$B$5:$J$44,5,FALSE)*VLOOKUP(ABSYLD2!I$4,'[1]INTERNAL PARAMETERS-1'!$B$5:$J$44,7,FALSE)*ABSYLD2!$F122 + ABSYLD1!I122*(1-VLOOKUP(ABSYLD2!I$4,'[1]INTERNAL PARAMETERS-1'!$B$5:$J$44,5,FALSE))*VLOOKUP(ABSYLD2!I$4,'[1]INTERNAL PARAMETERS-1'!$B$5:$J$44,9,FALSE)*ABSYLD2!$F122</f>
        <v>0</v>
      </c>
      <c r="J122" s="47">
        <f>ABSYLD1!J122*VLOOKUP(ABSYLD2!J$4,'[1]INTERNAL PARAMETERS-1'!$B$5:$J$44,5,FALSE)*VLOOKUP(ABSYLD2!J$4,'[1]INTERNAL PARAMETERS-1'!$B$5:$J$44,7,FALSE)*ABSYLD2!$F122 + ABSYLD1!J122*(1-VLOOKUP(ABSYLD2!J$4,'[1]INTERNAL PARAMETERS-1'!$B$5:$J$44,5,FALSE))*VLOOKUP(ABSYLD2!J$4,'[1]INTERNAL PARAMETERS-1'!$B$5:$J$44,9,FALSE)*ABSYLD2!$F122</f>
        <v>0</v>
      </c>
      <c r="K122" s="47">
        <f>ABSYLD1!K122*VLOOKUP(ABSYLD2!K$4,'[1]INTERNAL PARAMETERS-1'!$B$5:$J$44,5,FALSE)*VLOOKUP(ABSYLD2!K$4,'[1]INTERNAL PARAMETERS-1'!$B$5:$J$44,7,FALSE)*ABSYLD2!$F122 + ABSYLD1!K122*(1-VLOOKUP(ABSYLD2!K$4,'[1]INTERNAL PARAMETERS-1'!$B$5:$J$44,5,FALSE))*VLOOKUP(ABSYLD2!K$4,'[1]INTERNAL PARAMETERS-1'!$B$5:$J$44,9,FALSE)*ABSYLD2!$F122</f>
        <v>0</v>
      </c>
      <c r="L122" s="47">
        <f>ABSYLD1!L122*VLOOKUP(ABSYLD2!L$4,'[1]INTERNAL PARAMETERS-1'!$B$5:$J$44,5,FALSE)*VLOOKUP(ABSYLD2!L$4,'[1]INTERNAL PARAMETERS-1'!$B$5:$J$44,7,FALSE)*ABSYLD2!$F122 + ABSYLD1!L122*(1-VLOOKUP(ABSYLD2!L$4,'[1]INTERNAL PARAMETERS-1'!$B$5:$J$44,5,FALSE))*VLOOKUP(ABSYLD2!L$4,'[1]INTERNAL PARAMETERS-1'!$B$5:$J$44,9,FALSE)*ABSYLD2!$F122</f>
        <v>0</v>
      </c>
      <c r="M122" s="47">
        <f>ABSYLD1!M122*VLOOKUP(ABSYLD2!M$4,'[1]INTERNAL PARAMETERS-1'!$B$5:$J$44,5,FALSE)*VLOOKUP(ABSYLD2!M$4,'[1]INTERNAL PARAMETERS-1'!$B$5:$J$44,7,FALSE)*ABSYLD2!$F122 + ABSYLD1!M122*(1-VLOOKUP(ABSYLD2!M$4,'[1]INTERNAL PARAMETERS-1'!$B$5:$J$44,5,FALSE))*VLOOKUP(ABSYLD2!M$4,'[1]INTERNAL PARAMETERS-1'!$B$5:$J$44,9,FALSE)*ABSYLD2!$F122</f>
        <v>0</v>
      </c>
      <c r="N122" s="47">
        <f>ABSYLD1!N122*VLOOKUP(ABSYLD2!N$4,'[1]INTERNAL PARAMETERS-1'!$B$5:$J$44,5,FALSE)*VLOOKUP(ABSYLD2!N$4,'[1]INTERNAL PARAMETERS-1'!$B$5:$J$44,7,FALSE)*ABSYLD2!$F122 + ABSYLD1!N122*(1-VLOOKUP(ABSYLD2!N$4,'[1]INTERNAL PARAMETERS-1'!$B$5:$J$44,5,FALSE))*VLOOKUP(ABSYLD2!N$4,'[1]INTERNAL PARAMETERS-1'!$B$5:$J$44,9,FALSE)*ABSYLD2!$F122</f>
        <v>0</v>
      </c>
      <c r="O122" s="47">
        <f>ABSYLD1!O122*VLOOKUP(ABSYLD2!O$4,'[1]INTERNAL PARAMETERS-1'!$B$5:$J$44,5,FALSE)*VLOOKUP(ABSYLD2!O$4,'[1]INTERNAL PARAMETERS-1'!$B$5:$J$44,7,FALSE)*ABSYLD2!$F122 + ABSYLD1!O122*(1-VLOOKUP(ABSYLD2!O$4,'[1]INTERNAL PARAMETERS-1'!$B$5:$J$44,5,FALSE))*VLOOKUP(ABSYLD2!O$4,'[1]INTERNAL PARAMETERS-1'!$B$5:$J$44,9,FALSE)*ABSYLD2!$F122</f>
        <v>0</v>
      </c>
      <c r="P122" s="47">
        <f>ABSYLD1!P122*VLOOKUP(ABSYLD2!P$4,'[1]INTERNAL PARAMETERS-1'!$B$5:$J$44,5,FALSE)*VLOOKUP(ABSYLD2!P$4,'[1]INTERNAL PARAMETERS-1'!$B$5:$J$44,7,FALSE)*ABSYLD2!$F122 + ABSYLD1!P122*(1-VLOOKUP(ABSYLD2!P$4,'[1]INTERNAL PARAMETERS-1'!$B$5:$J$44,5,FALSE))*VLOOKUP(ABSYLD2!P$4,'[1]INTERNAL PARAMETERS-1'!$B$5:$J$44,9,FALSE)*ABSYLD2!$F122</f>
        <v>0</v>
      </c>
      <c r="Q122" s="47">
        <f>ABSYLD1!Q122*VLOOKUP(ABSYLD2!Q$4,'[1]INTERNAL PARAMETERS-1'!$B$5:$J$44,5,FALSE)*VLOOKUP(ABSYLD2!Q$4,'[1]INTERNAL PARAMETERS-1'!$B$5:$J$44,7,FALSE)*ABSYLD2!$F122 + ABSYLD1!Q122*(1-VLOOKUP(ABSYLD2!Q$4,'[1]INTERNAL PARAMETERS-1'!$B$5:$J$44,5,FALSE))*VLOOKUP(ABSYLD2!Q$4,'[1]INTERNAL PARAMETERS-1'!$B$5:$J$44,9,FALSE)*ABSYLD2!$F122</f>
        <v>0</v>
      </c>
      <c r="R122" s="47">
        <f>ABSYLD1!R122*VLOOKUP(ABSYLD2!R$4,'[1]INTERNAL PARAMETERS-1'!$B$5:$J$44,5,FALSE)*VLOOKUP(ABSYLD2!R$4,'[1]INTERNAL PARAMETERS-1'!$B$5:$J$44,7,FALSE)*ABSYLD2!$F122 + ABSYLD1!R122*(1-VLOOKUP(ABSYLD2!R$4,'[1]INTERNAL PARAMETERS-1'!$B$5:$J$44,5,FALSE))*VLOOKUP(ABSYLD2!R$4,'[1]INTERNAL PARAMETERS-1'!$B$5:$J$44,9,FALSE)*ABSYLD2!$F122</f>
        <v>0</v>
      </c>
      <c r="S122" s="47">
        <f>ABSYLD1!S122*VLOOKUP(ABSYLD2!S$4,'[1]INTERNAL PARAMETERS-1'!$B$5:$J$44,5,FALSE)*VLOOKUP(ABSYLD2!S$4,'[1]INTERNAL PARAMETERS-1'!$B$5:$J$44,7,FALSE)*ABSYLD2!$F122 + ABSYLD1!S122*(1-VLOOKUP(ABSYLD2!S$4,'[1]INTERNAL PARAMETERS-1'!$B$5:$J$44,5,FALSE))*VLOOKUP(ABSYLD2!S$4,'[1]INTERNAL PARAMETERS-1'!$B$5:$J$44,9,FALSE)*ABSYLD2!$F122</f>
        <v>0</v>
      </c>
      <c r="T122" s="47">
        <f>ABSYLD1!T122*VLOOKUP(ABSYLD2!T$4,'[1]INTERNAL PARAMETERS-1'!$B$5:$J$44,5,FALSE)*VLOOKUP(ABSYLD2!T$4,'[1]INTERNAL PARAMETERS-1'!$B$5:$J$44,7,FALSE)*ABSYLD2!$F122 + ABSYLD1!T122*(1-VLOOKUP(ABSYLD2!T$4,'[1]INTERNAL PARAMETERS-1'!$B$5:$J$44,5,FALSE))*VLOOKUP(ABSYLD2!T$4,'[1]INTERNAL PARAMETERS-1'!$B$5:$J$44,9,FALSE)*ABSYLD2!$F122</f>
        <v>0</v>
      </c>
      <c r="U122" s="47">
        <f>ABSYLD1!U122*VLOOKUP(ABSYLD2!U$4,'[1]INTERNAL PARAMETERS-1'!$B$5:$J$44,5,FALSE)*VLOOKUP(ABSYLD2!U$4,'[1]INTERNAL PARAMETERS-1'!$B$5:$J$44,7,FALSE)*ABSYLD2!$F122 + ABSYLD1!U122*(1-VLOOKUP(ABSYLD2!U$4,'[1]INTERNAL PARAMETERS-1'!$B$5:$J$44,5,FALSE))*VLOOKUP(ABSYLD2!U$4,'[1]INTERNAL PARAMETERS-1'!$B$5:$J$44,9,FALSE)*ABSYLD2!$F122</f>
        <v>0</v>
      </c>
      <c r="V122" s="47">
        <f>ABSYLD1!V122*VLOOKUP(ABSYLD2!V$4,'[1]INTERNAL PARAMETERS-1'!$B$5:$J$44,5,FALSE)*VLOOKUP(ABSYLD2!V$4,'[1]INTERNAL PARAMETERS-1'!$B$5:$J$44,7,FALSE)*ABSYLD2!$F122 + ABSYLD1!V122*(1-VLOOKUP(ABSYLD2!V$4,'[1]INTERNAL PARAMETERS-1'!$B$5:$J$44,5,FALSE))*VLOOKUP(ABSYLD2!V$4,'[1]INTERNAL PARAMETERS-1'!$B$5:$J$44,9,FALSE)*ABSYLD2!$F122</f>
        <v>0</v>
      </c>
      <c r="W122" s="47">
        <f>ABSYLD1!W122*VLOOKUP(ABSYLD2!W$4,'[1]INTERNAL PARAMETERS-1'!$B$5:$J$44,5,FALSE)*VLOOKUP(ABSYLD2!W$4,'[1]INTERNAL PARAMETERS-1'!$B$5:$J$44,7,FALSE)*ABSYLD2!$F122 + ABSYLD1!W122*(1-VLOOKUP(ABSYLD2!W$4,'[1]INTERNAL PARAMETERS-1'!$B$5:$J$44,5,FALSE))*VLOOKUP(ABSYLD2!W$4,'[1]INTERNAL PARAMETERS-1'!$B$5:$J$44,9,FALSE)*ABSYLD2!$F122</f>
        <v>0</v>
      </c>
      <c r="X122" s="47">
        <f>ABSYLD1!X122*VLOOKUP(ABSYLD2!X$4,'[1]INTERNAL PARAMETERS-1'!$B$5:$J$44,5,FALSE)*VLOOKUP(ABSYLD2!X$4,'[1]INTERNAL PARAMETERS-1'!$B$5:$J$44,7,FALSE)*ABSYLD2!$F122 + ABSYLD1!X122*(1-VLOOKUP(ABSYLD2!X$4,'[1]INTERNAL PARAMETERS-1'!$B$5:$J$44,5,FALSE))*VLOOKUP(ABSYLD2!X$4,'[1]INTERNAL PARAMETERS-1'!$B$5:$J$44,9,FALSE)*ABSYLD2!$F122</f>
        <v>0</v>
      </c>
      <c r="Y122" s="47">
        <f>ABSYLD1!Y122*VLOOKUP(ABSYLD2!Y$4,'[1]INTERNAL PARAMETERS-1'!$B$5:$J$44,5,FALSE)*VLOOKUP(ABSYLD2!Y$4,'[1]INTERNAL PARAMETERS-1'!$B$5:$J$44,7,FALSE)*ABSYLD2!$F122 + ABSYLD1!Y122*(1-VLOOKUP(ABSYLD2!Y$4,'[1]INTERNAL PARAMETERS-1'!$B$5:$J$44,5,FALSE))*VLOOKUP(ABSYLD2!Y$4,'[1]INTERNAL PARAMETERS-1'!$B$5:$J$44,9,FALSE)*ABSYLD2!$F122</f>
        <v>0</v>
      </c>
      <c r="Z122" s="47">
        <f>ABSYLD1!Z122*VLOOKUP(ABSYLD2!Z$4,'[1]INTERNAL PARAMETERS-1'!$B$5:$J$44,5,FALSE)*VLOOKUP(ABSYLD2!Z$4,'[1]INTERNAL PARAMETERS-1'!$B$5:$J$44,7,FALSE)*ABSYLD2!$F122 + ABSYLD1!Z122*(1-VLOOKUP(ABSYLD2!Z$4,'[1]INTERNAL PARAMETERS-1'!$B$5:$J$44,5,FALSE))*VLOOKUP(ABSYLD2!Z$4,'[1]INTERNAL PARAMETERS-1'!$B$5:$J$44,9,FALSE)*ABSYLD2!$F122</f>
        <v>0</v>
      </c>
      <c r="AA122" s="47">
        <f>ABSYLD1!AA122*VLOOKUP(ABSYLD2!AA$4,'[1]INTERNAL PARAMETERS-1'!$B$5:$J$44,5,FALSE)*VLOOKUP(ABSYLD2!AA$4,'[1]INTERNAL PARAMETERS-1'!$B$5:$J$44,7,FALSE)*ABSYLD2!$F122 + ABSYLD1!AA122*(1-VLOOKUP(ABSYLD2!AA$4,'[1]INTERNAL PARAMETERS-1'!$B$5:$J$44,5,FALSE))*VLOOKUP(ABSYLD2!AA$4,'[1]INTERNAL PARAMETERS-1'!$B$5:$J$44,9,FALSE)*ABSYLD2!$F122</f>
        <v>0</v>
      </c>
      <c r="AB122" s="47">
        <f>ABSYLD1!AB122*VLOOKUP(ABSYLD2!AB$4,'[1]INTERNAL PARAMETERS-1'!$B$5:$J$44,5,FALSE)*VLOOKUP(ABSYLD2!AB$4,'[1]INTERNAL PARAMETERS-1'!$B$5:$J$44,7,FALSE)*ABSYLD2!$F122 + ABSYLD1!AB122*(1-VLOOKUP(ABSYLD2!AB$4,'[1]INTERNAL PARAMETERS-1'!$B$5:$J$44,5,FALSE))*VLOOKUP(ABSYLD2!AB$4,'[1]INTERNAL PARAMETERS-1'!$B$5:$J$44,9,FALSE)*ABSYLD2!$F122</f>
        <v>0</v>
      </c>
      <c r="AC122" s="47">
        <f>ABSYLD1!AC122*VLOOKUP(ABSYLD2!AC$4,'[1]INTERNAL PARAMETERS-1'!$B$5:$J$44,5,FALSE)*VLOOKUP(ABSYLD2!AC$4,'[1]INTERNAL PARAMETERS-1'!$B$5:$J$44,7,FALSE)*ABSYLD2!$F122 + ABSYLD1!AC122*(1-VLOOKUP(ABSYLD2!AC$4,'[1]INTERNAL PARAMETERS-1'!$B$5:$J$44,5,FALSE))*VLOOKUP(ABSYLD2!AC$4,'[1]INTERNAL PARAMETERS-1'!$B$5:$J$44,9,FALSE)*ABSYLD2!$F122</f>
        <v>0</v>
      </c>
      <c r="AD122" s="47">
        <f>ABSYLD1!AD122*VLOOKUP(ABSYLD2!AD$4,'[1]INTERNAL PARAMETERS-1'!$B$5:$J$44,5,FALSE)*VLOOKUP(ABSYLD2!AD$4,'[1]INTERNAL PARAMETERS-1'!$B$5:$J$44,7,FALSE)*ABSYLD2!$F122 + ABSYLD1!AD122*(1-VLOOKUP(ABSYLD2!AD$4,'[1]INTERNAL PARAMETERS-1'!$B$5:$J$44,5,FALSE))*VLOOKUP(ABSYLD2!AD$4,'[1]INTERNAL PARAMETERS-1'!$B$5:$J$44,9,FALSE)*ABSYLD2!$F122</f>
        <v>0</v>
      </c>
      <c r="AE122" s="47">
        <f>ABSYLD1!AE122*VLOOKUP(ABSYLD2!AE$4,'[1]INTERNAL PARAMETERS-1'!$B$5:$J$44,5,FALSE)*VLOOKUP(ABSYLD2!AE$4,'[1]INTERNAL PARAMETERS-1'!$B$5:$J$44,7,FALSE)*ABSYLD2!$F122 + ABSYLD1!AE122*(1-VLOOKUP(ABSYLD2!AE$4,'[1]INTERNAL PARAMETERS-1'!$B$5:$J$44,5,FALSE))*VLOOKUP(ABSYLD2!AE$4,'[1]INTERNAL PARAMETERS-1'!$B$5:$J$44,9,FALSE)*ABSYLD2!$F122</f>
        <v>0</v>
      </c>
      <c r="AF122" s="47">
        <f>ABSYLD1!AF122*VLOOKUP(ABSYLD2!AF$4,'[1]INTERNAL PARAMETERS-1'!$B$5:$J$44,5,FALSE)*VLOOKUP(ABSYLD2!AF$4,'[1]INTERNAL PARAMETERS-1'!$B$5:$J$44,7,FALSE)*ABSYLD2!$F122 + ABSYLD1!AF122*(1-VLOOKUP(ABSYLD2!AF$4,'[1]INTERNAL PARAMETERS-1'!$B$5:$J$44,5,FALSE))*VLOOKUP(ABSYLD2!AF$4,'[1]INTERNAL PARAMETERS-1'!$B$5:$J$44,9,FALSE)*ABSYLD2!$F122</f>
        <v>0</v>
      </c>
      <c r="AG122" s="47">
        <f>ABSYLD1!AG122*VLOOKUP(ABSYLD2!AG$4,'[1]INTERNAL PARAMETERS-1'!$B$5:$J$44,5,FALSE)*VLOOKUP(ABSYLD2!AG$4,'[1]INTERNAL PARAMETERS-1'!$B$5:$J$44,7,FALSE)*ABSYLD2!$F122 + ABSYLD1!AG122*(1-VLOOKUP(ABSYLD2!AG$4,'[1]INTERNAL PARAMETERS-1'!$B$5:$J$44,5,FALSE))*VLOOKUP(ABSYLD2!AG$4,'[1]INTERNAL PARAMETERS-1'!$B$5:$J$44,9,FALSE)*ABSYLD2!$F122</f>
        <v>0</v>
      </c>
      <c r="AH122" s="47">
        <f>ABSYLD1!AH122*VLOOKUP(ABSYLD2!AH$4,'[1]INTERNAL PARAMETERS-1'!$B$5:$J$44,5,FALSE)*VLOOKUP(ABSYLD2!AH$4,'[1]INTERNAL PARAMETERS-1'!$B$5:$J$44,7,FALSE)*ABSYLD2!$F122 + ABSYLD1!AH122*(1-VLOOKUP(ABSYLD2!AH$4,'[1]INTERNAL PARAMETERS-1'!$B$5:$J$44,5,FALSE))*VLOOKUP(ABSYLD2!AH$4,'[1]INTERNAL PARAMETERS-1'!$B$5:$J$44,9,FALSE)*ABSYLD2!$F122</f>
        <v>0</v>
      </c>
      <c r="AI122" s="47">
        <f>ABSYLD1!AI122*VLOOKUP(ABSYLD2!AI$4,'[1]INTERNAL PARAMETERS-1'!$B$5:$J$44,5,FALSE)*VLOOKUP(ABSYLD2!AI$4,'[1]INTERNAL PARAMETERS-1'!$B$5:$J$44,7,FALSE)*ABSYLD2!$F122 + ABSYLD1!AI122*(1-VLOOKUP(ABSYLD2!AI$4,'[1]INTERNAL PARAMETERS-1'!$B$5:$J$44,5,FALSE))*VLOOKUP(ABSYLD2!AI$4,'[1]INTERNAL PARAMETERS-1'!$B$5:$J$44,9,FALSE)*ABSYLD2!$F122</f>
        <v>0</v>
      </c>
      <c r="AJ122" s="47">
        <f>ABSYLD1!AJ122*VLOOKUP(ABSYLD2!AJ$4,'[1]INTERNAL PARAMETERS-1'!$B$5:$J$44,5,FALSE)*VLOOKUP(ABSYLD2!AJ$4,'[1]INTERNAL PARAMETERS-1'!$B$5:$J$44,7,FALSE)*ABSYLD2!$F122 + ABSYLD1!AJ122*(1-VLOOKUP(ABSYLD2!AJ$4,'[1]INTERNAL PARAMETERS-1'!$B$5:$J$44,5,FALSE))*VLOOKUP(ABSYLD2!AJ$4,'[1]INTERNAL PARAMETERS-1'!$B$5:$J$44,9,FALSE)*ABSYLD2!$F122</f>
        <v>0</v>
      </c>
      <c r="AK122" s="47">
        <f>ABSYLD1!AK122*VLOOKUP(ABSYLD2!AK$4,'[1]INTERNAL PARAMETERS-1'!$B$5:$J$44,5,FALSE)*VLOOKUP(ABSYLD2!AK$4,'[1]INTERNAL PARAMETERS-1'!$B$5:$J$44,7,FALSE)*ABSYLD2!$F122 + ABSYLD1!AK122*(1-VLOOKUP(ABSYLD2!AK$4,'[1]INTERNAL PARAMETERS-1'!$B$5:$J$44,5,FALSE))*VLOOKUP(ABSYLD2!AK$4,'[1]INTERNAL PARAMETERS-1'!$B$5:$J$44,9,FALSE)*ABSYLD2!$F122</f>
        <v>0</v>
      </c>
      <c r="AL122" s="47">
        <f>ABSYLD1!AL122*VLOOKUP(ABSYLD2!AL$4,'[1]INTERNAL PARAMETERS-1'!$B$5:$J$44,5,FALSE)*VLOOKUP(ABSYLD2!AL$4,'[1]INTERNAL PARAMETERS-1'!$B$5:$J$44,7,FALSE)*ABSYLD2!$F122 + ABSYLD1!AL122*(1-VLOOKUP(ABSYLD2!AL$4,'[1]INTERNAL PARAMETERS-1'!$B$5:$J$44,5,FALSE))*VLOOKUP(ABSYLD2!AL$4,'[1]INTERNAL PARAMETERS-1'!$B$5:$J$44,9,FALSE)*ABSYLD2!$F122</f>
        <v>0</v>
      </c>
      <c r="AM122" s="47">
        <f>ABSYLD1!AM122*VLOOKUP(ABSYLD2!AM$4,'[1]INTERNAL PARAMETERS-1'!$B$5:$J$44,5,FALSE)*VLOOKUP(ABSYLD2!AM$4,'[1]INTERNAL PARAMETERS-1'!$B$5:$J$44,7,FALSE)*ABSYLD2!$F122 + ABSYLD1!AM122*(1-VLOOKUP(ABSYLD2!AM$4,'[1]INTERNAL PARAMETERS-1'!$B$5:$J$44,5,FALSE))*VLOOKUP(ABSYLD2!AM$4,'[1]INTERNAL PARAMETERS-1'!$B$5:$J$44,9,FALSE)*ABSYLD2!$F122</f>
        <v>0</v>
      </c>
      <c r="AN122" s="47">
        <f>ABSYLD1!AN122*VLOOKUP(ABSYLD2!AN$4,'[1]INTERNAL PARAMETERS-1'!$B$5:$J$44,5,FALSE)*VLOOKUP(ABSYLD2!AN$4,'[1]INTERNAL PARAMETERS-1'!$B$5:$J$44,7,FALSE)*ABSYLD2!$F122 + ABSYLD1!AN122*(1-VLOOKUP(ABSYLD2!AN$4,'[1]INTERNAL PARAMETERS-1'!$B$5:$J$44,5,FALSE))*VLOOKUP(ABSYLD2!AN$4,'[1]INTERNAL PARAMETERS-1'!$B$5:$J$44,9,FALSE)*ABSYLD2!$F122</f>
        <v>0</v>
      </c>
      <c r="AO122" s="47">
        <f>ABSYLD1!AO122*VLOOKUP(ABSYLD2!AO$4,'[1]INTERNAL PARAMETERS-1'!$B$5:$J$44,5,FALSE)*VLOOKUP(ABSYLD2!AO$4,'[1]INTERNAL PARAMETERS-1'!$B$5:$J$44,7,FALSE)*ABSYLD2!$F122 + ABSYLD1!AO122*(1-VLOOKUP(ABSYLD2!AO$4,'[1]INTERNAL PARAMETERS-1'!$B$5:$J$44,5,FALSE))*VLOOKUP(ABSYLD2!AO$4,'[1]INTERNAL PARAMETERS-1'!$B$5:$J$44,9,FALSE)*ABSYLD2!$F122</f>
        <v>0</v>
      </c>
      <c r="AP122" s="47">
        <f>ABSYLD1!AP122*VLOOKUP(ABSYLD2!AP$4,'[1]INTERNAL PARAMETERS-1'!$B$5:$J$44,5,FALSE)*VLOOKUP(ABSYLD2!AP$4,'[1]INTERNAL PARAMETERS-1'!$B$5:$J$44,7,FALSE)*ABSYLD2!$F122 + ABSYLD1!AP122*(1-VLOOKUP(ABSYLD2!AP$4,'[1]INTERNAL PARAMETERS-1'!$B$5:$J$44,5,FALSE))*VLOOKUP(ABSYLD2!AP$4,'[1]INTERNAL PARAMETERS-1'!$B$5:$J$44,9,FALSE)*ABSYLD2!$F122</f>
        <v>0</v>
      </c>
      <c r="AQ122" s="47">
        <f>ABSYLD1!AQ122*VLOOKUP(ABSYLD2!AQ$4,'[1]INTERNAL PARAMETERS-1'!$B$5:$J$44,5,FALSE)*VLOOKUP(ABSYLD2!AQ$4,'[1]INTERNAL PARAMETERS-1'!$B$5:$J$44,7,FALSE)*ABSYLD2!$F122 + ABSYLD1!AQ122*(1-VLOOKUP(ABSYLD2!AQ$4,'[1]INTERNAL PARAMETERS-1'!$B$5:$J$44,5,FALSE))*VLOOKUP(ABSYLD2!AQ$4,'[1]INTERNAL PARAMETERS-1'!$B$5:$J$44,9,FALSE)*ABSYLD2!$F122</f>
        <v>0</v>
      </c>
      <c r="AR122" s="47">
        <f>ABSYLD1!AR122*VLOOKUP(ABSYLD2!AR$4,'[1]INTERNAL PARAMETERS-1'!$B$5:$J$44,5,FALSE)*VLOOKUP(ABSYLD2!AR$4,'[1]INTERNAL PARAMETERS-1'!$B$5:$J$44,7,FALSE)*ABSYLD2!$F122 + ABSYLD1!AR122*(1-VLOOKUP(ABSYLD2!AR$4,'[1]INTERNAL PARAMETERS-1'!$B$5:$J$44,5,FALSE))*VLOOKUP(ABSYLD2!AR$4,'[1]INTERNAL PARAMETERS-1'!$B$5:$J$44,9,FALSE)*ABSYLD2!$F122</f>
        <v>0</v>
      </c>
      <c r="AS122" s="47">
        <f>ABSYLD1!AS122*VLOOKUP(ABSYLD2!AS$4,'[1]INTERNAL PARAMETERS-1'!$B$5:$J$44,5,FALSE)*VLOOKUP(ABSYLD2!AS$4,'[1]INTERNAL PARAMETERS-1'!$B$5:$J$44,7,FALSE)*ABSYLD2!$F122 + ABSYLD1!AS122*(1-VLOOKUP(ABSYLD2!AS$4,'[1]INTERNAL PARAMETERS-1'!$B$5:$J$44,5,FALSE))*VLOOKUP(ABSYLD2!AS$4,'[1]INTERNAL PARAMETERS-1'!$B$5:$J$44,9,FALSE)*ABSYLD2!$F122</f>
        <v>0</v>
      </c>
      <c r="AT122" s="46">
        <f>ABSYLD1!AT122*VLOOKUP(ABSYLD2!AT$4,'[1]INTERNAL PARAMETERS-1'!$B$5:$J$44,5,FALSE)*VLOOKUP(ABSYLD2!AT$4,'[1]INTERNAL PARAMETERS-1'!$B$5:$J$44,7,FALSE)*ABSYLD2!$F122 + ABSYLD1!AT122*(1-VLOOKUP(ABSYLD2!AT$4,'[1]INTERNAL PARAMETERS-1'!$B$5:$J$44,5,FALSE))*VLOOKUP(ABSYLD2!AT$4,'[1]INTERNAL PARAMETERS-1'!$B$5:$J$44,9,FALSE)*ABSYLD2!$F122</f>
        <v>0</v>
      </c>
      <c r="AU122" s="48">
        <f>ABSYLD1!AU122*VLOOKUP(ABSYLD2!AU$4,'[1]INTERNAL PARAMETERS-1'!$B$5:$J$44,5,FALSE)*VLOOKUP(ABSYLD2!AU$4,'[1]INTERNAL PARAMETERS-1'!$B$5:$J$44,6,FALSE)*VLOOKUP(ABSYLD2!AU$4,'[1]INTERNAL PARAMETERS-1'!$B$5:$J$44,3,FALSE) + ABSYLD1!AU122*(1-VLOOKUP(ABSYLD2!AU$4,'[1]INTERNAL PARAMETERS-1'!$B$5:$J$44,5,FALSE))*VLOOKUP(ABSYLD2!AU$4,'[1]INTERNAL PARAMETERS-1'!$B$5:$J$44,8,FALSE)*VLOOKUP(ABSYLD2!AU$4,'[1]INTERNAL PARAMETERS-1'!$B$5:$J$44,3,FALSE)</f>
        <v>0</v>
      </c>
      <c r="AV122" s="47">
        <f>ABSYLD1!AV122*VLOOKUP(ABSYLD2!AV$4,'[1]INTERNAL PARAMETERS-1'!$B$5:$J$44,5,FALSE)*VLOOKUP(ABSYLD2!AV$4,'[1]INTERNAL PARAMETERS-1'!$B$5:$J$44,6,FALSE)*VLOOKUP(ABSYLD2!AV$4,'[1]INTERNAL PARAMETERS-1'!$B$5:$J$44,3,FALSE) + ABSYLD1!AV122*(1-VLOOKUP(ABSYLD2!AV$4,'[1]INTERNAL PARAMETERS-1'!$B$5:$J$44,5,FALSE))*VLOOKUP(ABSYLD2!AV$4,'[1]INTERNAL PARAMETERS-1'!$B$5:$J$44,8,FALSE)*VLOOKUP(ABSYLD2!AV$4,'[1]INTERNAL PARAMETERS-1'!$B$5:$J$44,3,FALSE)</f>
        <v>0</v>
      </c>
      <c r="AW122" s="47">
        <f>ABSYLD1!AW122*VLOOKUP(ABSYLD2!AW$4,'[1]INTERNAL PARAMETERS-1'!$B$5:$J$44,5,FALSE)*VLOOKUP(ABSYLD2!AW$4,'[1]INTERNAL PARAMETERS-1'!$B$5:$J$44,6,FALSE)*VLOOKUP(ABSYLD2!AW$4,'[1]INTERNAL PARAMETERS-1'!$B$5:$J$44,3,FALSE) + ABSYLD1!AW122*(1-VLOOKUP(ABSYLD2!AW$4,'[1]INTERNAL PARAMETERS-1'!$B$5:$J$44,5,FALSE))*VLOOKUP(ABSYLD2!AW$4,'[1]INTERNAL PARAMETERS-1'!$B$5:$J$44,8,FALSE)*VLOOKUP(ABSYLD2!AW$4,'[1]INTERNAL PARAMETERS-1'!$B$5:$J$44,3,FALSE)</f>
        <v>0</v>
      </c>
      <c r="AX122" s="47">
        <f>ABSYLD1!AX122*VLOOKUP(ABSYLD2!AX$4,'[1]INTERNAL PARAMETERS-1'!$B$5:$J$44,5,FALSE)*VLOOKUP(ABSYLD2!AX$4,'[1]INTERNAL PARAMETERS-1'!$B$5:$J$44,6,FALSE)*VLOOKUP(ABSYLD2!AX$4,'[1]INTERNAL PARAMETERS-1'!$B$5:$J$44,3,FALSE) + ABSYLD1!AX122*(1-VLOOKUP(ABSYLD2!AX$4,'[1]INTERNAL PARAMETERS-1'!$B$5:$J$44,5,FALSE))*VLOOKUP(ABSYLD2!AX$4,'[1]INTERNAL PARAMETERS-1'!$B$5:$J$44,8,FALSE)*VLOOKUP(ABSYLD2!AX$4,'[1]INTERNAL PARAMETERS-1'!$B$5:$J$44,3,FALSE)</f>
        <v>0</v>
      </c>
      <c r="AY122" s="47">
        <f>ABSYLD1!AY122*VLOOKUP(ABSYLD2!AY$4,'[1]INTERNAL PARAMETERS-1'!$B$5:$J$44,5,FALSE)*VLOOKUP(ABSYLD2!AY$4,'[1]INTERNAL PARAMETERS-1'!$B$5:$J$44,6,FALSE)*VLOOKUP(ABSYLD2!AY$4,'[1]INTERNAL PARAMETERS-1'!$B$5:$J$44,3,FALSE) + ABSYLD1!AY122*(1-VLOOKUP(ABSYLD2!AY$4,'[1]INTERNAL PARAMETERS-1'!$B$5:$J$44,5,FALSE))*VLOOKUP(ABSYLD2!AY$4,'[1]INTERNAL PARAMETERS-1'!$B$5:$J$44,8,FALSE)*VLOOKUP(ABSYLD2!AY$4,'[1]INTERNAL PARAMETERS-1'!$B$5:$J$44,3,FALSE)</f>
        <v>0</v>
      </c>
      <c r="AZ122" s="47">
        <f>ABSYLD1!AZ122*VLOOKUP(ABSYLD2!AZ$4,'[1]INTERNAL PARAMETERS-1'!$B$5:$J$44,5,FALSE)*VLOOKUP(ABSYLD2!AZ$4,'[1]INTERNAL PARAMETERS-1'!$B$5:$J$44,6,FALSE)*VLOOKUP(ABSYLD2!AZ$4,'[1]INTERNAL PARAMETERS-1'!$B$5:$J$44,3,FALSE) + ABSYLD1!AZ122*(1-VLOOKUP(ABSYLD2!AZ$4,'[1]INTERNAL PARAMETERS-1'!$B$5:$J$44,5,FALSE))*VLOOKUP(ABSYLD2!AZ$4,'[1]INTERNAL PARAMETERS-1'!$B$5:$J$44,8,FALSE)*VLOOKUP(ABSYLD2!AZ$4,'[1]INTERNAL PARAMETERS-1'!$B$5:$J$44,3,FALSE)</f>
        <v>0</v>
      </c>
      <c r="BA122" s="47">
        <f>ABSYLD1!BA122*VLOOKUP(ABSYLD2!BA$4,'[1]INTERNAL PARAMETERS-1'!$B$5:$J$44,5,FALSE)*VLOOKUP(ABSYLD2!BA$4,'[1]INTERNAL PARAMETERS-1'!$B$5:$J$44,6,FALSE)*VLOOKUP(ABSYLD2!BA$4,'[1]INTERNAL PARAMETERS-1'!$B$5:$J$44,3,FALSE) + ABSYLD1!BA122*(1-VLOOKUP(ABSYLD2!BA$4,'[1]INTERNAL PARAMETERS-1'!$B$5:$J$44,5,FALSE))*VLOOKUP(ABSYLD2!BA$4,'[1]INTERNAL PARAMETERS-1'!$B$5:$J$44,8,FALSE)*VLOOKUP(ABSYLD2!BA$4,'[1]INTERNAL PARAMETERS-1'!$B$5:$J$44,3,FALSE)</f>
        <v>0</v>
      </c>
      <c r="BB122" s="47">
        <f>ABSYLD1!BB122*VLOOKUP(ABSYLD2!BB$4,'[1]INTERNAL PARAMETERS-1'!$B$5:$J$44,5,FALSE)*VLOOKUP(ABSYLD2!BB$4,'[1]INTERNAL PARAMETERS-1'!$B$5:$J$44,6,FALSE)*VLOOKUP(ABSYLD2!BB$4,'[1]INTERNAL PARAMETERS-1'!$B$5:$J$44,3,FALSE) + ABSYLD1!BB122*(1-VLOOKUP(ABSYLD2!BB$4,'[1]INTERNAL PARAMETERS-1'!$B$5:$J$44,5,FALSE))*VLOOKUP(ABSYLD2!BB$4,'[1]INTERNAL PARAMETERS-1'!$B$5:$J$44,8,FALSE)*VLOOKUP(ABSYLD2!BB$4,'[1]INTERNAL PARAMETERS-1'!$B$5:$J$44,3,FALSE)</f>
        <v>0</v>
      </c>
      <c r="BC122" s="47">
        <f>ABSYLD1!BC122*VLOOKUP(ABSYLD2!BC$4,'[1]INTERNAL PARAMETERS-1'!$B$5:$J$44,5,FALSE)*VLOOKUP(ABSYLD2!BC$4,'[1]INTERNAL PARAMETERS-1'!$B$5:$J$44,6,FALSE)*VLOOKUP(ABSYLD2!BC$4,'[1]INTERNAL PARAMETERS-1'!$B$5:$J$44,3,FALSE) + ABSYLD1!BC122*(1-VLOOKUP(ABSYLD2!BC$4,'[1]INTERNAL PARAMETERS-1'!$B$5:$J$44,5,FALSE))*VLOOKUP(ABSYLD2!BC$4,'[1]INTERNAL PARAMETERS-1'!$B$5:$J$44,8,FALSE)*VLOOKUP(ABSYLD2!BC$4,'[1]INTERNAL PARAMETERS-1'!$B$5:$J$44,3,FALSE)</f>
        <v>0</v>
      </c>
      <c r="BD122" s="47">
        <f>ABSYLD1!BD122*VLOOKUP(ABSYLD2!BD$4,'[1]INTERNAL PARAMETERS-1'!$B$5:$J$44,5,FALSE)*VLOOKUP(ABSYLD2!BD$4,'[1]INTERNAL PARAMETERS-1'!$B$5:$J$44,6,FALSE)*VLOOKUP(ABSYLD2!BD$4,'[1]INTERNAL PARAMETERS-1'!$B$5:$J$44,3,FALSE) + ABSYLD1!BD122*(1-VLOOKUP(ABSYLD2!BD$4,'[1]INTERNAL PARAMETERS-1'!$B$5:$J$44,5,FALSE))*VLOOKUP(ABSYLD2!BD$4,'[1]INTERNAL PARAMETERS-1'!$B$5:$J$44,8,FALSE)*VLOOKUP(ABSYLD2!BD$4,'[1]INTERNAL PARAMETERS-1'!$B$5:$J$44,3,FALSE)</f>
        <v>0</v>
      </c>
      <c r="BE122" s="47">
        <f>ABSYLD1!BE122*VLOOKUP(ABSYLD2!BE$4,'[1]INTERNAL PARAMETERS-1'!$B$5:$J$44,5,FALSE)*VLOOKUP(ABSYLD2!BE$4,'[1]INTERNAL PARAMETERS-1'!$B$5:$J$44,6,FALSE)*VLOOKUP(ABSYLD2!BE$4,'[1]INTERNAL PARAMETERS-1'!$B$5:$J$44,3,FALSE) + ABSYLD1!BE122*(1-VLOOKUP(ABSYLD2!BE$4,'[1]INTERNAL PARAMETERS-1'!$B$5:$J$44,5,FALSE))*VLOOKUP(ABSYLD2!BE$4,'[1]INTERNAL PARAMETERS-1'!$B$5:$J$44,8,FALSE)*VLOOKUP(ABSYLD2!BE$4,'[1]INTERNAL PARAMETERS-1'!$B$5:$J$44,3,FALSE)</f>
        <v>0</v>
      </c>
      <c r="BF122" s="47">
        <f>ABSYLD1!BF122*VLOOKUP(ABSYLD2!BF$4,'[1]INTERNAL PARAMETERS-1'!$B$5:$J$44,5,FALSE)*VLOOKUP(ABSYLD2!BF$4,'[1]INTERNAL PARAMETERS-1'!$B$5:$J$44,6,FALSE)*VLOOKUP(ABSYLD2!BF$4,'[1]INTERNAL PARAMETERS-1'!$B$5:$J$44,3,FALSE) + ABSYLD1!BF122*(1-VLOOKUP(ABSYLD2!BF$4,'[1]INTERNAL PARAMETERS-1'!$B$5:$J$44,5,FALSE))*VLOOKUP(ABSYLD2!BF$4,'[1]INTERNAL PARAMETERS-1'!$B$5:$J$44,8,FALSE)*VLOOKUP(ABSYLD2!BF$4,'[1]INTERNAL PARAMETERS-1'!$B$5:$J$44,3,FALSE)</f>
        <v>0</v>
      </c>
      <c r="BG122" s="47">
        <f>ABSYLD1!BG122*VLOOKUP(ABSYLD2!BG$4,'[1]INTERNAL PARAMETERS-1'!$B$5:$J$44,5,FALSE)*VLOOKUP(ABSYLD2!BG$4,'[1]INTERNAL PARAMETERS-1'!$B$5:$J$44,6,FALSE)*VLOOKUP(ABSYLD2!BG$4,'[1]INTERNAL PARAMETERS-1'!$B$5:$J$44,3,FALSE) + ABSYLD1!BG122*(1-VLOOKUP(ABSYLD2!BG$4,'[1]INTERNAL PARAMETERS-1'!$B$5:$J$44,5,FALSE))*VLOOKUP(ABSYLD2!BG$4,'[1]INTERNAL PARAMETERS-1'!$B$5:$J$44,8,FALSE)*VLOOKUP(ABSYLD2!BG$4,'[1]INTERNAL PARAMETERS-1'!$B$5:$J$44,3,FALSE)</f>
        <v>0</v>
      </c>
      <c r="BH122" s="47">
        <f>ABSYLD1!BH122*VLOOKUP(ABSYLD2!BH$4,'[1]INTERNAL PARAMETERS-1'!$B$5:$J$44,5,FALSE)*VLOOKUP(ABSYLD2!BH$4,'[1]INTERNAL PARAMETERS-1'!$B$5:$J$44,6,FALSE)*VLOOKUP(ABSYLD2!BH$4,'[1]INTERNAL PARAMETERS-1'!$B$5:$J$44,3,FALSE) + ABSYLD1!BH122*(1-VLOOKUP(ABSYLD2!BH$4,'[1]INTERNAL PARAMETERS-1'!$B$5:$J$44,5,FALSE))*VLOOKUP(ABSYLD2!BH$4,'[1]INTERNAL PARAMETERS-1'!$B$5:$J$44,8,FALSE)*VLOOKUP(ABSYLD2!BH$4,'[1]INTERNAL PARAMETERS-1'!$B$5:$J$44,3,FALSE)</f>
        <v>0</v>
      </c>
      <c r="BI122" s="47">
        <f>ABSYLD1!BI122*VLOOKUP(ABSYLD2!BI$4,'[1]INTERNAL PARAMETERS-1'!$B$5:$J$44,5,FALSE)*VLOOKUP(ABSYLD2!BI$4,'[1]INTERNAL PARAMETERS-1'!$B$5:$J$44,6,FALSE)*VLOOKUP(ABSYLD2!BI$4,'[1]INTERNAL PARAMETERS-1'!$B$5:$J$44,3,FALSE) + ABSYLD1!BI122*(1-VLOOKUP(ABSYLD2!BI$4,'[1]INTERNAL PARAMETERS-1'!$B$5:$J$44,5,FALSE))*VLOOKUP(ABSYLD2!BI$4,'[1]INTERNAL PARAMETERS-1'!$B$5:$J$44,8,FALSE)*VLOOKUP(ABSYLD2!BI$4,'[1]INTERNAL PARAMETERS-1'!$B$5:$J$44,3,FALSE)</f>
        <v>0</v>
      </c>
      <c r="BJ122" s="47">
        <f>ABSYLD1!BJ122*VLOOKUP(ABSYLD2!BJ$4,'[1]INTERNAL PARAMETERS-1'!$B$5:$J$44,5,FALSE)*VLOOKUP(ABSYLD2!BJ$4,'[1]INTERNAL PARAMETERS-1'!$B$5:$J$44,6,FALSE)*VLOOKUP(ABSYLD2!BJ$4,'[1]INTERNAL PARAMETERS-1'!$B$5:$J$44,3,FALSE) + ABSYLD1!BJ122*(1-VLOOKUP(ABSYLD2!BJ$4,'[1]INTERNAL PARAMETERS-1'!$B$5:$J$44,5,FALSE))*VLOOKUP(ABSYLD2!BJ$4,'[1]INTERNAL PARAMETERS-1'!$B$5:$J$44,8,FALSE)*VLOOKUP(ABSYLD2!BJ$4,'[1]INTERNAL PARAMETERS-1'!$B$5:$J$44,3,FALSE)</f>
        <v>0</v>
      </c>
      <c r="BK122" s="47">
        <f>ABSYLD1!BK122*VLOOKUP(ABSYLD2!BK$4,'[1]INTERNAL PARAMETERS-1'!$B$5:$J$44,5,FALSE)*VLOOKUP(ABSYLD2!BK$4,'[1]INTERNAL PARAMETERS-1'!$B$5:$J$44,6,FALSE)*VLOOKUP(ABSYLD2!BK$4,'[1]INTERNAL PARAMETERS-1'!$B$5:$J$44,3,FALSE) + ABSYLD1!BK122*(1-VLOOKUP(ABSYLD2!BK$4,'[1]INTERNAL PARAMETERS-1'!$B$5:$J$44,5,FALSE))*VLOOKUP(ABSYLD2!BK$4,'[1]INTERNAL PARAMETERS-1'!$B$5:$J$44,8,FALSE)*VLOOKUP(ABSYLD2!BK$4,'[1]INTERNAL PARAMETERS-1'!$B$5:$J$44,3,FALSE)</f>
        <v>0</v>
      </c>
      <c r="BL122" s="47">
        <f>ABSYLD1!BL122*VLOOKUP(ABSYLD2!BL$4,'[1]INTERNAL PARAMETERS-1'!$B$5:$J$44,5,FALSE)*VLOOKUP(ABSYLD2!BL$4,'[1]INTERNAL PARAMETERS-1'!$B$5:$J$44,6,FALSE)*VLOOKUP(ABSYLD2!BL$4,'[1]INTERNAL PARAMETERS-1'!$B$5:$J$44,3,FALSE) + ABSYLD1!BL122*(1-VLOOKUP(ABSYLD2!BL$4,'[1]INTERNAL PARAMETERS-1'!$B$5:$J$44,5,FALSE))*VLOOKUP(ABSYLD2!BL$4,'[1]INTERNAL PARAMETERS-1'!$B$5:$J$44,8,FALSE)*VLOOKUP(ABSYLD2!BL$4,'[1]INTERNAL PARAMETERS-1'!$B$5:$J$44,3,FALSE)</f>
        <v>0</v>
      </c>
      <c r="BM122" s="47">
        <f>ABSYLD1!BM122*VLOOKUP(ABSYLD2!BM$4,'[1]INTERNAL PARAMETERS-1'!$B$5:$J$44,5,FALSE)*VLOOKUP(ABSYLD2!BM$4,'[1]INTERNAL PARAMETERS-1'!$B$5:$J$44,6,FALSE)*VLOOKUP(ABSYLD2!BM$4,'[1]INTERNAL PARAMETERS-1'!$B$5:$J$44,3,FALSE) + ABSYLD1!BM122*(1-VLOOKUP(ABSYLD2!BM$4,'[1]INTERNAL PARAMETERS-1'!$B$5:$J$44,5,FALSE))*VLOOKUP(ABSYLD2!BM$4,'[1]INTERNAL PARAMETERS-1'!$B$5:$J$44,8,FALSE)*VLOOKUP(ABSYLD2!BM$4,'[1]INTERNAL PARAMETERS-1'!$B$5:$J$44,3,FALSE)</f>
        <v>0</v>
      </c>
      <c r="BN122" s="47">
        <f>ABSYLD1!BN122*VLOOKUP(ABSYLD2!BN$4,'[1]INTERNAL PARAMETERS-1'!$B$5:$J$44,5,FALSE)*VLOOKUP(ABSYLD2!BN$4,'[1]INTERNAL PARAMETERS-1'!$B$5:$J$44,6,FALSE)*VLOOKUP(ABSYLD2!BN$4,'[1]INTERNAL PARAMETERS-1'!$B$5:$J$44,3,FALSE) + ABSYLD1!BN122*(1-VLOOKUP(ABSYLD2!BN$4,'[1]INTERNAL PARAMETERS-1'!$B$5:$J$44,5,FALSE))*VLOOKUP(ABSYLD2!BN$4,'[1]INTERNAL PARAMETERS-1'!$B$5:$J$44,8,FALSE)*VLOOKUP(ABSYLD2!BN$4,'[1]INTERNAL PARAMETERS-1'!$B$5:$J$44,3,FALSE)</f>
        <v>0</v>
      </c>
      <c r="BO122" s="47">
        <f>ABSYLD1!BO122*VLOOKUP(ABSYLD2!BO$4,'[1]INTERNAL PARAMETERS-1'!$B$5:$J$44,5,FALSE)*VLOOKUP(ABSYLD2!BO$4,'[1]INTERNAL PARAMETERS-1'!$B$5:$J$44,6,FALSE)*VLOOKUP(ABSYLD2!BO$4,'[1]INTERNAL PARAMETERS-1'!$B$5:$J$44,3,FALSE) + ABSYLD1!BO122*(1-VLOOKUP(ABSYLD2!BO$4,'[1]INTERNAL PARAMETERS-1'!$B$5:$J$44,5,FALSE))*VLOOKUP(ABSYLD2!BO$4,'[1]INTERNAL PARAMETERS-1'!$B$5:$J$44,8,FALSE)*VLOOKUP(ABSYLD2!BO$4,'[1]INTERNAL PARAMETERS-1'!$B$5:$J$44,3,FALSE)</f>
        <v>0</v>
      </c>
      <c r="BP122" s="47">
        <f>ABSYLD1!BP122*VLOOKUP(ABSYLD2!BP$4,'[1]INTERNAL PARAMETERS-1'!$B$5:$J$44,5,FALSE)*VLOOKUP(ABSYLD2!BP$4,'[1]INTERNAL PARAMETERS-1'!$B$5:$J$44,6,FALSE)*VLOOKUP(ABSYLD2!BP$4,'[1]INTERNAL PARAMETERS-1'!$B$5:$J$44,3,FALSE) + ABSYLD1!BP122*(1-VLOOKUP(ABSYLD2!BP$4,'[1]INTERNAL PARAMETERS-1'!$B$5:$J$44,5,FALSE))*VLOOKUP(ABSYLD2!BP$4,'[1]INTERNAL PARAMETERS-1'!$B$5:$J$44,8,FALSE)*VLOOKUP(ABSYLD2!BP$4,'[1]INTERNAL PARAMETERS-1'!$B$5:$J$44,3,FALSE)</f>
        <v>0</v>
      </c>
      <c r="BQ122" s="47">
        <f>ABSYLD1!BQ122*VLOOKUP(ABSYLD2!BQ$4,'[1]INTERNAL PARAMETERS-1'!$B$5:$J$44,5,FALSE)*VLOOKUP(ABSYLD2!BQ$4,'[1]INTERNAL PARAMETERS-1'!$B$5:$J$44,6,FALSE)*VLOOKUP(ABSYLD2!BQ$4,'[1]INTERNAL PARAMETERS-1'!$B$5:$J$44,3,FALSE) + ABSYLD1!BQ122*(1-VLOOKUP(ABSYLD2!BQ$4,'[1]INTERNAL PARAMETERS-1'!$B$5:$J$44,5,FALSE))*VLOOKUP(ABSYLD2!BQ$4,'[1]INTERNAL PARAMETERS-1'!$B$5:$J$44,8,FALSE)*VLOOKUP(ABSYLD2!BQ$4,'[1]INTERNAL PARAMETERS-1'!$B$5:$J$44,3,FALSE)</f>
        <v>0</v>
      </c>
      <c r="BR122" s="47">
        <f>ABSYLD1!BR122*VLOOKUP(ABSYLD2!BR$4,'[1]INTERNAL PARAMETERS-1'!$B$5:$J$44,5,FALSE)*VLOOKUP(ABSYLD2!BR$4,'[1]INTERNAL PARAMETERS-1'!$B$5:$J$44,6,FALSE)*VLOOKUP(ABSYLD2!BR$4,'[1]INTERNAL PARAMETERS-1'!$B$5:$J$44,3,FALSE) + ABSYLD1!BR122*(1-VLOOKUP(ABSYLD2!BR$4,'[1]INTERNAL PARAMETERS-1'!$B$5:$J$44,5,FALSE))*VLOOKUP(ABSYLD2!BR$4,'[1]INTERNAL PARAMETERS-1'!$B$5:$J$44,8,FALSE)*VLOOKUP(ABSYLD2!BR$4,'[1]INTERNAL PARAMETERS-1'!$B$5:$J$44,3,FALSE)</f>
        <v>0</v>
      </c>
      <c r="BS122" s="47">
        <f>ABSYLD1!BS122*VLOOKUP(ABSYLD2!BS$4,'[1]INTERNAL PARAMETERS-1'!$B$5:$J$44,5,FALSE)*VLOOKUP(ABSYLD2!BS$4,'[1]INTERNAL PARAMETERS-1'!$B$5:$J$44,6,FALSE)*VLOOKUP(ABSYLD2!BS$4,'[1]INTERNAL PARAMETERS-1'!$B$5:$J$44,3,FALSE) + ABSYLD1!BS122*(1-VLOOKUP(ABSYLD2!BS$4,'[1]INTERNAL PARAMETERS-1'!$B$5:$J$44,5,FALSE))*VLOOKUP(ABSYLD2!BS$4,'[1]INTERNAL PARAMETERS-1'!$B$5:$J$44,8,FALSE)*VLOOKUP(ABSYLD2!BS$4,'[1]INTERNAL PARAMETERS-1'!$B$5:$J$44,3,FALSE)</f>
        <v>0</v>
      </c>
      <c r="BT122" s="47">
        <f>ABSYLD1!BT122*VLOOKUP(ABSYLD2!BT$4,'[1]INTERNAL PARAMETERS-1'!$B$5:$J$44,5,FALSE)*VLOOKUP(ABSYLD2!BT$4,'[1]INTERNAL PARAMETERS-1'!$B$5:$J$44,6,FALSE)*VLOOKUP(ABSYLD2!BT$4,'[1]INTERNAL PARAMETERS-1'!$B$5:$J$44,3,FALSE) + ABSYLD1!BT122*(1-VLOOKUP(ABSYLD2!BT$4,'[1]INTERNAL PARAMETERS-1'!$B$5:$J$44,5,FALSE))*VLOOKUP(ABSYLD2!BT$4,'[1]INTERNAL PARAMETERS-1'!$B$5:$J$44,8,FALSE)*VLOOKUP(ABSYLD2!BT$4,'[1]INTERNAL PARAMETERS-1'!$B$5:$J$44,3,FALSE)</f>
        <v>0</v>
      </c>
      <c r="BU122" s="47">
        <f>ABSYLD1!BU122*VLOOKUP(ABSYLD2!BU$4,'[1]INTERNAL PARAMETERS-1'!$B$5:$J$44,5,FALSE)*VLOOKUP(ABSYLD2!BU$4,'[1]INTERNAL PARAMETERS-1'!$B$5:$J$44,6,FALSE)*VLOOKUP(ABSYLD2!BU$4,'[1]INTERNAL PARAMETERS-1'!$B$5:$J$44,3,FALSE) + ABSYLD1!BU122*(1-VLOOKUP(ABSYLD2!BU$4,'[1]INTERNAL PARAMETERS-1'!$B$5:$J$44,5,FALSE))*VLOOKUP(ABSYLD2!BU$4,'[1]INTERNAL PARAMETERS-1'!$B$5:$J$44,8,FALSE)*VLOOKUP(ABSYLD2!BU$4,'[1]INTERNAL PARAMETERS-1'!$B$5:$J$44,3,FALSE)</f>
        <v>0</v>
      </c>
      <c r="BV122" s="47">
        <f>ABSYLD1!BV122*VLOOKUP(ABSYLD2!BV$4,'[1]INTERNAL PARAMETERS-1'!$B$5:$J$44,5,FALSE)*VLOOKUP(ABSYLD2!BV$4,'[1]INTERNAL PARAMETERS-1'!$B$5:$J$44,6,FALSE)*VLOOKUP(ABSYLD2!BV$4,'[1]INTERNAL PARAMETERS-1'!$B$5:$J$44,3,FALSE) + ABSYLD1!BV122*(1-VLOOKUP(ABSYLD2!BV$4,'[1]INTERNAL PARAMETERS-1'!$B$5:$J$44,5,FALSE))*VLOOKUP(ABSYLD2!BV$4,'[1]INTERNAL PARAMETERS-1'!$B$5:$J$44,8,FALSE)*VLOOKUP(ABSYLD2!BV$4,'[1]INTERNAL PARAMETERS-1'!$B$5:$J$44,3,FALSE)</f>
        <v>0</v>
      </c>
      <c r="BW122" s="47">
        <f>ABSYLD1!BW122*VLOOKUP(ABSYLD2!BW$4,'[1]INTERNAL PARAMETERS-1'!$B$5:$J$44,5,FALSE)*VLOOKUP(ABSYLD2!BW$4,'[1]INTERNAL PARAMETERS-1'!$B$5:$J$44,6,FALSE)*VLOOKUP(ABSYLD2!BW$4,'[1]INTERNAL PARAMETERS-1'!$B$5:$J$44,3,FALSE) + ABSYLD1!BW122*(1-VLOOKUP(ABSYLD2!BW$4,'[1]INTERNAL PARAMETERS-1'!$B$5:$J$44,5,FALSE))*VLOOKUP(ABSYLD2!BW$4,'[1]INTERNAL PARAMETERS-1'!$B$5:$J$44,8,FALSE)*VLOOKUP(ABSYLD2!BW$4,'[1]INTERNAL PARAMETERS-1'!$B$5:$J$44,3,FALSE)</f>
        <v>0</v>
      </c>
      <c r="BX122" s="47">
        <f>ABSYLD1!BX122*VLOOKUP(ABSYLD2!BX$4,'[1]INTERNAL PARAMETERS-1'!$B$5:$J$44,5,FALSE)*VLOOKUP(ABSYLD2!BX$4,'[1]INTERNAL PARAMETERS-1'!$B$5:$J$44,6,FALSE)*VLOOKUP(ABSYLD2!BX$4,'[1]INTERNAL PARAMETERS-1'!$B$5:$J$44,3,FALSE) + ABSYLD1!BX122*(1-VLOOKUP(ABSYLD2!BX$4,'[1]INTERNAL PARAMETERS-1'!$B$5:$J$44,5,FALSE))*VLOOKUP(ABSYLD2!BX$4,'[1]INTERNAL PARAMETERS-1'!$B$5:$J$44,8,FALSE)*VLOOKUP(ABSYLD2!BX$4,'[1]INTERNAL PARAMETERS-1'!$B$5:$J$44,3,FALSE)</f>
        <v>0</v>
      </c>
      <c r="BY122" s="47">
        <f>ABSYLD1!BY122*VLOOKUP(ABSYLD2!BY$4,'[1]INTERNAL PARAMETERS-1'!$B$5:$J$44,5,FALSE)*VLOOKUP(ABSYLD2!BY$4,'[1]INTERNAL PARAMETERS-1'!$B$5:$J$44,6,FALSE)*VLOOKUP(ABSYLD2!BY$4,'[1]INTERNAL PARAMETERS-1'!$B$5:$J$44,3,FALSE) + ABSYLD1!BY122*(1-VLOOKUP(ABSYLD2!BY$4,'[1]INTERNAL PARAMETERS-1'!$B$5:$J$44,5,FALSE))*VLOOKUP(ABSYLD2!BY$4,'[1]INTERNAL PARAMETERS-1'!$B$5:$J$44,8,FALSE)*VLOOKUP(ABSYLD2!BY$4,'[1]INTERNAL PARAMETERS-1'!$B$5:$J$44,3,FALSE)</f>
        <v>0</v>
      </c>
      <c r="BZ122" s="47">
        <f>ABSYLD1!BZ122*VLOOKUP(ABSYLD2!BZ$4,'[1]INTERNAL PARAMETERS-1'!$B$5:$J$44,5,FALSE)*VLOOKUP(ABSYLD2!BZ$4,'[1]INTERNAL PARAMETERS-1'!$B$5:$J$44,6,FALSE)*VLOOKUP(ABSYLD2!BZ$4,'[1]INTERNAL PARAMETERS-1'!$B$5:$J$44,3,FALSE) + ABSYLD1!BZ122*(1-VLOOKUP(ABSYLD2!BZ$4,'[1]INTERNAL PARAMETERS-1'!$B$5:$J$44,5,FALSE))*VLOOKUP(ABSYLD2!BZ$4,'[1]INTERNAL PARAMETERS-1'!$B$5:$J$44,8,FALSE)*VLOOKUP(ABSYLD2!BZ$4,'[1]INTERNAL PARAMETERS-1'!$B$5:$J$44,3,FALSE)</f>
        <v>0</v>
      </c>
      <c r="CA122" s="47">
        <f>ABSYLD1!CA122*VLOOKUP(ABSYLD2!CA$4,'[1]INTERNAL PARAMETERS-1'!$B$5:$J$44,5,FALSE)*VLOOKUP(ABSYLD2!CA$4,'[1]INTERNAL PARAMETERS-1'!$B$5:$J$44,6,FALSE)*VLOOKUP(ABSYLD2!CA$4,'[1]INTERNAL PARAMETERS-1'!$B$5:$J$44,3,FALSE) + ABSYLD1!CA122*(1-VLOOKUP(ABSYLD2!CA$4,'[1]INTERNAL PARAMETERS-1'!$B$5:$J$44,5,FALSE))*VLOOKUP(ABSYLD2!CA$4,'[1]INTERNAL PARAMETERS-1'!$B$5:$J$44,8,FALSE)*VLOOKUP(ABSYLD2!CA$4,'[1]INTERNAL PARAMETERS-1'!$B$5:$J$44,3,FALSE)</f>
        <v>0</v>
      </c>
      <c r="CB122" s="47">
        <f>ABSYLD1!CB122*VLOOKUP(ABSYLD2!CB$4,'[1]INTERNAL PARAMETERS-1'!$B$5:$J$44,5,FALSE)*VLOOKUP(ABSYLD2!CB$4,'[1]INTERNAL PARAMETERS-1'!$B$5:$J$44,6,FALSE)*VLOOKUP(ABSYLD2!CB$4,'[1]INTERNAL PARAMETERS-1'!$B$5:$J$44,3,FALSE) + ABSYLD1!CB122*(1-VLOOKUP(ABSYLD2!CB$4,'[1]INTERNAL PARAMETERS-1'!$B$5:$J$44,5,FALSE))*VLOOKUP(ABSYLD2!CB$4,'[1]INTERNAL PARAMETERS-1'!$B$5:$J$44,8,FALSE)*VLOOKUP(ABSYLD2!CB$4,'[1]INTERNAL PARAMETERS-1'!$B$5:$J$44,3,FALSE)</f>
        <v>0</v>
      </c>
      <c r="CC122" s="47">
        <f>ABSYLD1!CC122*VLOOKUP(ABSYLD2!CC$4,'[1]INTERNAL PARAMETERS-1'!$B$5:$J$44,5,FALSE)*VLOOKUP(ABSYLD2!CC$4,'[1]INTERNAL PARAMETERS-1'!$B$5:$J$44,6,FALSE)*VLOOKUP(ABSYLD2!CC$4,'[1]INTERNAL PARAMETERS-1'!$B$5:$J$44,3,FALSE) + ABSYLD1!CC122*(1-VLOOKUP(ABSYLD2!CC$4,'[1]INTERNAL PARAMETERS-1'!$B$5:$J$44,5,FALSE))*VLOOKUP(ABSYLD2!CC$4,'[1]INTERNAL PARAMETERS-1'!$B$5:$J$44,8,FALSE)*VLOOKUP(ABSYLD2!CC$4,'[1]INTERNAL PARAMETERS-1'!$B$5:$J$44,3,FALSE)</f>
        <v>0</v>
      </c>
      <c r="CD122" s="47">
        <f>ABSYLD1!CD122*VLOOKUP(ABSYLD2!CD$4,'[1]INTERNAL PARAMETERS-1'!$B$5:$J$44,5,FALSE)*VLOOKUP(ABSYLD2!CD$4,'[1]INTERNAL PARAMETERS-1'!$B$5:$J$44,6,FALSE)*VLOOKUP(ABSYLD2!CD$4,'[1]INTERNAL PARAMETERS-1'!$B$5:$J$44,3,FALSE) + ABSYLD1!CD122*(1-VLOOKUP(ABSYLD2!CD$4,'[1]INTERNAL PARAMETERS-1'!$B$5:$J$44,5,FALSE))*VLOOKUP(ABSYLD2!CD$4,'[1]INTERNAL PARAMETERS-1'!$B$5:$J$44,8,FALSE)*VLOOKUP(ABSYLD2!CD$4,'[1]INTERNAL PARAMETERS-1'!$B$5:$J$44,3,FALSE)</f>
        <v>0</v>
      </c>
      <c r="CE122" s="47">
        <f>ABSYLD1!CE122*VLOOKUP(ABSYLD2!CE$4,'[1]INTERNAL PARAMETERS-1'!$B$5:$J$44,5,FALSE)*VLOOKUP(ABSYLD2!CE$4,'[1]INTERNAL PARAMETERS-1'!$B$5:$J$44,6,FALSE)*VLOOKUP(ABSYLD2!CE$4,'[1]INTERNAL PARAMETERS-1'!$B$5:$J$44,3,FALSE) + ABSYLD1!CE122*(1-VLOOKUP(ABSYLD2!CE$4,'[1]INTERNAL PARAMETERS-1'!$B$5:$J$44,5,FALSE))*VLOOKUP(ABSYLD2!CE$4,'[1]INTERNAL PARAMETERS-1'!$B$5:$J$44,8,FALSE)*VLOOKUP(ABSYLD2!CE$4,'[1]INTERNAL PARAMETERS-1'!$B$5:$J$44,3,FALSE)</f>
        <v>0</v>
      </c>
      <c r="CF122" s="47">
        <f>ABSYLD1!CF122*VLOOKUP(ABSYLD2!CF$4,'[1]INTERNAL PARAMETERS-1'!$B$5:$J$44,5,FALSE)*VLOOKUP(ABSYLD2!CF$4,'[1]INTERNAL PARAMETERS-1'!$B$5:$J$44,6,FALSE)*VLOOKUP(ABSYLD2!CF$4,'[1]INTERNAL PARAMETERS-1'!$B$5:$J$44,3,FALSE) + ABSYLD1!CF122*(1-VLOOKUP(ABSYLD2!CF$4,'[1]INTERNAL PARAMETERS-1'!$B$5:$J$44,5,FALSE))*VLOOKUP(ABSYLD2!CF$4,'[1]INTERNAL PARAMETERS-1'!$B$5:$J$44,8,FALSE)*VLOOKUP(ABSYLD2!CF$4,'[1]INTERNAL PARAMETERS-1'!$B$5:$J$44,3,FALSE)</f>
        <v>0</v>
      </c>
      <c r="CG122" s="47">
        <f>ABSYLD1!CG122*VLOOKUP(ABSYLD2!CG$4,'[1]INTERNAL PARAMETERS-1'!$B$5:$J$44,5,FALSE)*VLOOKUP(ABSYLD2!CG$4,'[1]INTERNAL PARAMETERS-1'!$B$5:$J$44,6,FALSE)*VLOOKUP(ABSYLD2!CG$4,'[1]INTERNAL PARAMETERS-1'!$B$5:$J$44,3,FALSE) + ABSYLD1!CG122*(1-VLOOKUP(ABSYLD2!CG$4,'[1]INTERNAL PARAMETERS-1'!$B$5:$J$44,5,FALSE))*VLOOKUP(ABSYLD2!CG$4,'[1]INTERNAL PARAMETERS-1'!$B$5:$J$44,8,FALSE)*VLOOKUP(ABSYLD2!CG$4,'[1]INTERNAL PARAMETERS-1'!$B$5:$J$44,3,FALSE)</f>
        <v>0</v>
      </c>
      <c r="CH122" s="46">
        <f>ABSYLD1!CH122*VLOOKUP(ABSYLD2!CH$4,'[1]INTERNAL PARAMETERS-1'!$B$5:$J$44,5,FALSE)*VLOOKUP(ABSYLD2!CH$4,'[1]INTERNAL PARAMETERS-1'!$B$5:$J$44,6,FALSE)*VLOOKUP(ABSYLD2!CH$4,'[1]INTERNAL PARAMETERS-1'!$B$5:$J$44,3,FALSE) + ABSYLD1!CH122*(1-VLOOKUP(ABSYLD2!CH$4,'[1]INTERNAL PARAMETERS-1'!$B$5:$J$44,5,FALSE))*VLOOKUP(ABSYLD2!CH$4,'[1]INTERNAL PARAMETERS-1'!$B$5:$J$44,8,FALSE)*VLOOKUP(ABSYLD2!CH$4,'[1]INTERNAL PARAMETERS-1'!$B$5:$J$44,3,FALSE)</f>
        <v>0</v>
      </c>
      <c r="CJ122" s="48">
        <f t="shared" si="2"/>
        <v>0</v>
      </c>
      <c r="CK122" s="46">
        <f t="shared" si="3"/>
        <v>0</v>
      </c>
    </row>
    <row r="123" spans="2:89">
      <c r="B123" s="61" t="s">
        <v>9</v>
      </c>
      <c r="C123" s="60" t="s">
        <v>89</v>
      </c>
      <c r="D123" s="60" t="s">
        <v>78</v>
      </c>
      <c r="E123" s="137">
        <f>ABS!AL123</f>
        <v>0</v>
      </c>
      <c r="F123" s="62">
        <f>'[1]INTERNAL PARAMETERS-1'!M15</f>
        <v>34.72</v>
      </c>
      <c r="G123" s="48">
        <f>ABSYLD1!G123*VLOOKUP(ABSYLD2!G$4,'[1]INTERNAL PARAMETERS-1'!$B$5:$J$44,5,FALSE)*VLOOKUP(ABSYLD2!G$4,'[1]INTERNAL PARAMETERS-1'!$B$5:$J$44,7,FALSE)*ABSYLD2!$F123 + ABSYLD1!G123*(1-VLOOKUP(ABSYLD2!G$4,'[1]INTERNAL PARAMETERS-1'!$B$5:$J$44,5,FALSE))*VLOOKUP(ABSYLD2!G$4,'[1]INTERNAL PARAMETERS-1'!$B$5:$J$44,9,FALSE)*ABSYLD2!$F123</f>
        <v>0</v>
      </c>
      <c r="H123" s="47">
        <f>ABSYLD1!H123*VLOOKUP(ABSYLD2!H$4,'[1]INTERNAL PARAMETERS-1'!$B$5:$J$44,5,FALSE)*VLOOKUP(ABSYLD2!H$4,'[1]INTERNAL PARAMETERS-1'!$B$5:$J$44,7,FALSE)*ABSYLD2!$F123 + ABSYLD1!H123*(1-VLOOKUP(ABSYLD2!H$4,'[1]INTERNAL PARAMETERS-1'!$B$5:$J$44,5,FALSE))*VLOOKUP(ABSYLD2!H$4,'[1]INTERNAL PARAMETERS-1'!$B$5:$J$44,9,FALSE)*ABSYLD2!$F123</f>
        <v>0</v>
      </c>
      <c r="I123" s="47">
        <f>ABSYLD1!I123*VLOOKUP(ABSYLD2!I$4,'[1]INTERNAL PARAMETERS-1'!$B$5:$J$44,5,FALSE)*VLOOKUP(ABSYLD2!I$4,'[1]INTERNAL PARAMETERS-1'!$B$5:$J$44,7,FALSE)*ABSYLD2!$F123 + ABSYLD1!I123*(1-VLOOKUP(ABSYLD2!I$4,'[1]INTERNAL PARAMETERS-1'!$B$5:$J$44,5,FALSE))*VLOOKUP(ABSYLD2!I$4,'[1]INTERNAL PARAMETERS-1'!$B$5:$J$44,9,FALSE)*ABSYLD2!$F123</f>
        <v>0</v>
      </c>
      <c r="J123" s="47">
        <f>ABSYLD1!J123*VLOOKUP(ABSYLD2!J$4,'[1]INTERNAL PARAMETERS-1'!$B$5:$J$44,5,FALSE)*VLOOKUP(ABSYLD2!J$4,'[1]INTERNAL PARAMETERS-1'!$B$5:$J$44,7,FALSE)*ABSYLD2!$F123 + ABSYLD1!J123*(1-VLOOKUP(ABSYLD2!J$4,'[1]INTERNAL PARAMETERS-1'!$B$5:$J$44,5,FALSE))*VLOOKUP(ABSYLD2!J$4,'[1]INTERNAL PARAMETERS-1'!$B$5:$J$44,9,FALSE)*ABSYLD2!$F123</f>
        <v>0</v>
      </c>
      <c r="K123" s="47">
        <f>ABSYLD1!K123*VLOOKUP(ABSYLD2!K$4,'[1]INTERNAL PARAMETERS-1'!$B$5:$J$44,5,FALSE)*VLOOKUP(ABSYLD2!K$4,'[1]INTERNAL PARAMETERS-1'!$B$5:$J$44,7,FALSE)*ABSYLD2!$F123 + ABSYLD1!K123*(1-VLOOKUP(ABSYLD2!K$4,'[1]INTERNAL PARAMETERS-1'!$B$5:$J$44,5,FALSE))*VLOOKUP(ABSYLD2!K$4,'[1]INTERNAL PARAMETERS-1'!$B$5:$J$44,9,FALSE)*ABSYLD2!$F123</f>
        <v>0</v>
      </c>
      <c r="L123" s="47">
        <f>ABSYLD1!L123*VLOOKUP(ABSYLD2!L$4,'[1]INTERNAL PARAMETERS-1'!$B$5:$J$44,5,FALSE)*VLOOKUP(ABSYLD2!L$4,'[1]INTERNAL PARAMETERS-1'!$B$5:$J$44,7,FALSE)*ABSYLD2!$F123 + ABSYLD1!L123*(1-VLOOKUP(ABSYLD2!L$4,'[1]INTERNAL PARAMETERS-1'!$B$5:$J$44,5,FALSE))*VLOOKUP(ABSYLD2!L$4,'[1]INTERNAL PARAMETERS-1'!$B$5:$J$44,9,FALSE)*ABSYLD2!$F123</f>
        <v>0</v>
      </c>
      <c r="M123" s="47">
        <f>ABSYLD1!M123*VLOOKUP(ABSYLD2!M$4,'[1]INTERNAL PARAMETERS-1'!$B$5:$J$44,5,FALSE)*VLOOKUP(ABSYLD2!M$4,'[1]INTERNAL PARAMETERS-1'!$B$5:$J$44,7,FALSE)*ABSYLD2!$F123 + ABSYLD1!M123*(1-VLOOKUP(ABSYLD2!M$4,'[1]INTERNAL PARAMETERS-1'!$B$5:$J$44,5,FALSE))*VLOOKUP(ABSYLD2!M$4,'[1]INTERNAL PARAMETERS-1'!$B$5:$J$44,9,FALSE)*ABSYLD2!$F123</f>
        <v>0</v>
      </c>
      <c r="N123" s="47">
        <f>ABSYLD1!N123*VLOOKUP(ABSYLD2!N$4,'[1]INTERNAL PARAMETERS-1'!$B$5:$J$44,5,FALSE)*VLOOKUP(ABSYLD2!N$4,'[1]INTERNAL PARAMETERS-1'!$B$5:$J$44,7,FALSE)*ABSYLD2!$F123 + ABSYLD1!N123*(1-VLOOKUP(ABSYLD2!N$4,'[1]INTERNAL PARAMETERS-1'!$B$5:$J$44,5,FALSE))*VLOOKUP(ABSYLD2!N$4,'[1]INTERNAL PARAMETERS-1'!$B$5:$J$44,9,FALSE)*ABSYLD2!$F123</f>
        <v>0</v>
      </c>
      <c r="O123" s="47">
        <f>ABSYLD1!O123*VLOOKUP(ABSYLD2!O$4,'[1]INTERNAL PARAMETERS-1'!$B$5:$J$44,5,FALSE)*VLOOKUP(ABSYLD2!O$4,'[1]INTERNAL PARAMETERS-1'!$B$5:$J$44,7,FALSE)*ABSYLD2!$F123 + ABSYLD1!O123*(1-VLOOKUP(ABSYLD2!O$4,'[1]INTERNAL PARAMETERS-1'!$B$5:$J$44,5,FALSE))*VLOOKUP(ABSYLD2!O$4,'[1]INTERNAL PARAMETERS-1'!$B$5:$J$44,9,FALSE)*ABSYLD2!$F123</f>
        <v>0</v>
      </c>
      <c r="P123" s="47">
        <f>ABSYLD1!P123*VLOOKUP(ABSYLD2!P$4,'[1]INTERNAL PARAMETERS-1'!$B$5:$J$44,5,FALSE)*VLOOKUP(ABSYLD2!P$4,'[1]INTERNAL PARAMETERS-1'!$B$5:$J$44,7,FALSE)*ABSYLD2!$F123 + ABSYLD1!P123*(1-VLOOKUP(ABSYLD2!P$4,'[1]INTERNAL PARAMETERS-1'!$B$5:$J$44,5,FALSE))*VLOOKUP(ABSYLD2!P$4,'[1]INTERNAL PARAMETERS-1'!$B$5:$J$44,9,FALSE)*ABSYLD2!$F123</f>
        <v>0</v>
      </c>
      <c r="Q123" s="47">
        <f>ABSYLD1!Q123*VLOOKUP(ABSYLD2!Q$4,'[1]INTERNAL PARAMETERS-1'!$B$5:$J$44,5,FALSE)*VLOOKUP(ABSYLD2!Q$4,'[1]INTERNAL PARAMETERS-1'!$B$5:$J$44,7,FALSE)*ABSYLD2!$F123 + ABSYLD1!Q123*(1-VLOOKUP(ABSYLD2!Q$4,'[1]INTERNAL PARAMETERS-1'!$B$5:$J$44,5,FALSE))*VLOOKUP(ABSYLD2!Q$4,'[1]INTERNAL PARAMETERS-1'!$B$5:$J$44,9,FALSE)*ABSYLD2!$F123</f>
        <v>0</v>
      </c>
      <c r="R123" s="47">
        <f>ABSYLD1!R123*VLOOKUP(ABSYLD2!R$4,'[1]INTERNAL PARAMETERS-1'!$B$5:$J$44,5,FALSE)*VLOOKUP(ABSYLD2!R$4,'[1]INTERNAL PARAMETERS-1'!$B$5:$J$44,7,FALSE)*ABSYLD2!$F123 + ABSYLD1!R123*(1-VLOOKUP(ABSYLD2!R$4,'[1]INTERNAL PARAMETERS-1'!$B$5:$J$44,5,FALSE))*VLOOKUP(ABSYLD2!R$4,'[1]INTERNAL PARAMETERS-1'!$B$5:$J$44,9,FALSE)*ABSYLD2!$F123</f>
        <v>0</v>
      </c>
      <c r="S123" s="47">
        <f>ABSYLD1!S123*VLOOKUP(ABSYLD2!S$4,'[1]INTERNAL PARAMETERS-1'!$B$5:$J$44,5,FALSE)*VLOOKUP(ABSYLD2!S$4,'[1]INTERNAL PARAMETERS-1'!$B$5:$J$44,7,FALSE)*ABSYLD2!$F123 + ABSYLD1!S123*(1-VLOOKUP(ABSYLD2!S$4,'[1]INTERNAL PARAMETERS-1'!$B$5:$J$44,5,FALSE))*VLOOKUP(ABSYLD2!S$4,'[1]INTERNAL PARAMETERS-1'!$B$5:$J$44,9,FALSE)*ABSYLD2!$F123</f>
        <v>0</v>
      </c>
      <c r="T123" s="47">
        <f>ABSYLD1!T123*VLOOKUP(ABSYLD2!T$4,'[1]INTERNAL PARAMETERS-1'!$B$5:$J$44,5,FALSE)*VLOOKUP(ABSYLD2!T$4,'[1]INTERNAL PARAMETERS-1'!$B$5:$J$44,7,FALSE)*ABSYLD2!$F123 + ABSYLD1!T123*(1-VLOOKUP(ABSYLD2!T$4,'[1]INTERNAL PARAMETERS-1'!$B$5:$J$44,5,FALSE))*VLOOKUP(ABSYLD2!T$4,'[1]INTERNAL PARAMETERS-1'!$B$5:$J$44,9,FALSE)*ABSYLD2!$F123</f>
        <v>0</v>
      </c>
      <c r="U123" s="47">
        <f>ABSYLD1!U123*VLOOKUP(ABSYLD2!U$4,'[1]INTERNAL PARAMETERS-1'!$B$5:$J$44,5,FALSE)*VLOOKUP(ABSYLD2!U$4,'[1]INTERNAL PARAMETERS-1'!$B$5:$J$44,7,FALSE)*ABSYLD2!$F123 + ABSYLD1!U123*(1-VLOOKUP(ABSYLD2!U$4,'[1]INTERNAL PARAMETERS-1'!$B$5:$J$44,5,FALSE))*VLOOKUP(ABSYLD2!U$4,'[1]INTERNAL PARAMETERS-1'!$B$5:$J$44,9,FALSE)*ABSYLD2!$F123</f>
        <v>0</v>
      </c>
      <c r="V123" s="47">
        <f>ABSYLD1!V123*VLOOKUP(ABSYLD2!V$4,'[1]INTERNAL PARAMETERS-1'!$B$5:$J$44,5,FALSE)*VLOOKUP(ABSYLD2!V$4,'[1]INTERNAL PARAMETERS-1'!$B$5:$J$44,7,FALSE)*ABSYLD2!$F123 + ABSYLD1!V123*(1-VLOOKUP(ABSYLD2!V$4,'[1]INTERNAL PARAMETERS-1'!$B$5:$J$44,5,FALSE))*VLOOKUP(ABSYLD2!V$4,'[1]INTERNAL PARAMETERS-1'!$B$5:$J$44,9,FALSE)*ABSYLD2!$F123</f>
        <v>0</v>
      </c>
      <c r="W123" s="47">
        <f>ABSYLD1!W123*VLOOKUP(ABSYLD2!W$4,'[1]INTERNAL PARAMETERS-1'!$B$5:$J$44,5,FALSE)*VLOOKUP(ABSYLD2!W$4,'[1]INTERNAL PARAMETERS-1'!$B$5:$J$44,7,FALSE)*ABSYLD2!$F123 + ABSYLD1!W123*(1-VLOOKUP(ABSYLD2!W$4,'[1]INTERNAL PARAMETERS-1'!$B$5:$J$44,5,FALSE))*VLOOKUP(ABSYLD2!W$4,'[1]INTERNAL PARAMETERS-1'!$B$5:$J$44,9,FALSE)*ABSYLD2!$F123</f>
        <v>0</v>
      </c>
      <c r="X123" s="47">
        <f>ABSYLD1!X123*VLOOKUP(ABSYLD2!X$4,'[1]INTERNAL PARAMETERS-1'!$B$5:$J$44,5,FALSE)*VLOOKUP(ABSYLD2!X$4,'[1]INTERNAL PARAMETERS-1'!$B$5:$J$44,7,FALSE)*ABSYLD2!$F123 + ABSYLD1!X123*(1-VLOOKUP(ABSYLD2!X$4,'[1]INTERNAL PARAMETERS-1'!$B$5:$J$44,5,FALSE))*VLOOKUP(ABSYLD2!X$4,'[1]INTERNAL PARAMETERS-1'!$B$5:$J$44,9,FALSE)*ABSYLD2!$F123</f>
        <v>0</v>
      </c>
      <c r="Y123" s="47">
        <f>ABSYLD1!Y123*VLOOKUP(ABSYLD2!Y$4,'[1]INTERNAL PARAMETERS-1'!$B$5:$J$44,5,FALSE)*VLOOKUP(ABSYLD2!Y$4,'[1]INTERNAL PARAMETERS-1'!$B$5:$J$44,7,FALSE)*ABSYLD2!$F123 + ABSYLD1!Y123*(1-VLOOKUP(ABSYLD2!Y$4,'[1]INTERNAL PARAMETERS-1'!$B$5:$J$44,5,FALSE))*VLOOKUP(ABSYLD2!Y$4,'[1]INTERNAL PARAMETERS-1'!$B$5:$J$44,9,FALSE)*ABSYLD2!$F123</f>
        <v>0</v>
      </c>
      <c r="Z123" s="47">
        <f>ABSYLD1!Z123*VLOOKUP(ABSYLD2!Z$4,'[1]INTERNAL PARAMETERS-1'!$B$5:$J$44,5,FALSE)*VLOOKUP(ABSYLD2!Z$4,'[1]INTERNAL PARAMETERS-1'!$B$5:$J$44,7,FALSE)*ABSYLD2!$F123 + ABSYLD1!Z123*(1-VLOOKUP(ABSYLD2!Z$4,'[1]INTERNAL PARAMETERS-1'!$B$5:$J$44,5,FALSE))*VLOOKUP(ABSYLD2!Z$4,'[1]INTERNAL PARAMETERS-1'!$B$5:$J$44,9,FALSE)*ABSYLD2!$F123</f>
        <v>0</v>
      </c>
      <c r="AA123" s="47">
        <f>ABSYLD1!AA123*VLOOKUP(ABSYLD2!AA$4,'[1]INTERNAL PARAMETERS-1'!$B$5:$J$44,5,FALSE)*VLOOKUP(ABSYLD2!AA$4,'[1]INTERNAL PARAMETERS-1'!$B$5:$J$44,7,FALSE)*ABSYLD2!$F123 + ABSYLD1!AA123*(1-VLOOKUP(ABSYLD2!AA$4,'[1]INTERNAL PARAMETERS-1'!$B$5:$J$44,5,FALSE))*VLOOKUP(ABSYLD2!AA$4,'[1]INTERNAL PARAMETERS-1'!$B$5:$J$44,9,FALSE)*ABSYLD2!$F123</f>
        <v>0</v>
      </c>
      <c r="AB123" s="47">
        <f>ABSYLD1!AB123*VLOOKUP(ABSYLD2!AB$4,'[1]INTERNAL PARAMETERS-1'!$B$5:$J$44,5,FALSE)*VLOOKUP(ABSYLD2!AB$4,'[1]INTERNAL PARAMETERS-1'!$B$5:$J$44,7,FALSE)*ABSYLD2!$F123 + ABSYLD1!AB123*(1-VLOOKUP(ABSYLD2!AB$4,'[1]INTERNAL PARAMETERS-1'!$B$5:$J$44,5,FALSE))*VLOOKUP(ABSYLD2!AB$4,'[1]INTERNAL PARAMETERS-1'!$B$5:$J$44,9,FALSE)*ABSYLD2!$F123</f>
        <v>0</v>
      </c>
      <c r="AC123" s="47">
        <f>ABSYLD1!AC123*VLOOKUP(ABSYLD2!AC$4,'[1]INTERNAL PARAMETERS-1'!$B$5:$J$44,5,FALSE)*VLOOKUP(ABSYLD2!AC$4,'[1]INTERNAL PARAMETERS-1'!$B$5:$J$44,7,FALSE)*ABSYLD2!$F123 + ABSYLD1!AC123*(1-VLOOKUP(ABSYLD2!AC$4,'[1]INTERNAL PARAMETERS-1'!$B$5:$J$44,5,FALSE))*VLOOKUP(ABSYLD2!AC$4,'[1]INTERNAL PARAMETERS-1'!$B$5:$J$44,9,FALSE)*ABSYLD2!$F123</f>
        <v>0</v>
      </c>
      <c r="AD123" s="47">
        <f>ABSYLD1!AD123*VLOOKUP(ABSYLD2!AD$4,'[1]INTERNAL PARAMETERS-1'!$B$5:$J$44,5,FALSE)*VLOOKUP(ABSYLD2!AD$4,'[1]INTERNAL PARAMETERS-1'!$B$5:$J$44,7,FALSE)*ABSYLD2!$F123 + ABSYLD1!AD123*(1-VLOOKUP(ABSYLD2!AD$4,'[1]INTERNAL PARAMETERS-1'!$B$5:$J$44,5,FALSE))*VLOOKUP(ABSYLD2!AD$4,'[1]INTERNAL PARAMETERS-1'!$B$5:$J$44,9,FALSE)*ABSYLD2!$F123</f>
        <v>0</v>
      </c>
      <c r="AE123" s="47">
        <f>ABSYLD1!AE123*VLOOKUP(ABSYLD2!AE$4,'[1]INTERNAL PARAMETERS-1'!$B$5:$J$44,5,FALSE)*VLOOKUP(ABSYLD2!AE$4,'[1]INTERNAL PARAMETERS-1'!$B$5:$J$44,7,FALSE)*ABSYLD2!$F123 + ABSYLD1!AE123*(1-VLOOKUP(ABSYLD2!AE$4,'[1]INTERNAL PARAMETERS-1'!$B$5:$J$44,5,FALSE))*VLOOKUP(ABSYLD2!AE$4,'[1]INTERNAL PARAMETERS-1'!$B$5:$J$44,9,FALSE)*ABSYLD2!$F123</f>
        <v>0</v>
      </c>
      <c r="AF123" s="47">
        <f>ABSYLD1!AF123*VLOOKUP(ABSYLD2!AF$4,'[1]INTERNAL PARAMETERS-1'!$B$5:$J$44,5,FALSE)*VLOOKUP(ABSYLD2!AF$4,'[1]INTERNAL PARAMETERS-1'!$B$5:$J$44,7,FALSE)*ABSYLD2!$F123 + ABSYLD1!AF123*(1-VLOOKUP(ABSYLD2!AF$4,'[1]INTERNAL PARAMETERS-1'!$B$5:$J$44,5,FALSE))*VLOOKUP(ABSYLD2!AF$4,'[1]INTERNAL PARAMETERS-1'!$B$5:$J$44,9,FALSE)*ABSYLD2!$F123</f>
        <v>0</v>
      </c>
      <c r="AG123" s="47">
        <f>ABSYLD1!AG123*VLOOKUP(ABSYLD2!AG$4,'[1]INTERNAL PARAMETERS-1'!$B$5:$J$44,5,FALSE)*VLOOKUP(ABSYLD2!AG$4,'[1]INTERNAL PARAMETERS-1'!$B$5:$J$44,7,FALSE)*ABSYLD2!$F123 + ABSYLD1!AG123*(1-VLOOKUP(ABSYLD2!AG$4,'[1]INTERNAL PARAMETERS-1'!$B$5:$J$44,5,FALSE))*VLOOKUP(ABSYLD2!AG$4,'[1]INTERNAL PARAMETERS-1'!$B$5:$J$44,9,FALSE)*ABSYLD2!$F123</f>
        <v>0</v>
      </c>
      <c r="AH123" s="47">
        <f>ABSYLD1!AH123*VLOOKUP(ABSYLD2!AH$4,'[1]INTERNAL PARAMETERS-1'!$B$5:$J$44,5,FALSE)*VLOOKUP(ABSYLD2!AH$4,'[1]INTERNAL PARAMETERS-1'!$B$5:$J$44,7,FALSE)*ABSYLD2!$F123 + ABSYLD1!AH123*(1-VLOOKUP(ABSYLD2!AH$4,'[1]INTERNAL PARAMETERS-1'!$B$5:$J$44,5,FALSE))*VLOOKUP(ABSYLD2!AH$4,'[1]INTERNAL PARAMETERS-1'!$B$5:$J$44,9,FALSE)*ABSYLD2!$F123</f>
        <v>0</v>
      </c>
      <c r="AI123" s="47">
        <f>ABSYLD1!AI123*VLOOKUP(ABSYLD2!AI$4,'[1]INTERNAL PARAMETERS-1'!$B$5:$J$44,5,FALSE)*VLOOKUP(ABSYLD2!AI$4,'[1]INTERNAL PARAMETERS-1'!$B$5:$J$44,7,FALSE)*ABSYLD2!$F123 + ABSYLD1!AI123*(1-VLOOKUP(ABSYLD2!AI$4,'[1]INTERNAL PARAMETERS-1'!$B$5:$J$44,5,FALSE))*VLOOKUP(ABSYLD2!AI$4,'[1]INTERNAL PARAMETERS-1'!$B$5:$J$44,9,FALSE)*ABSYLD2!$F123</f>
        <v>0</v>
      </c>
      <c r="AJ123" s="47">
        <f>ABSYLD1!AJ123*VLOOKUP(ABSYLD2!AJ$4,'[1]INTERNAL PARAMETERS-1'!$B$5:$J$44,5,FALSE)*VLOOKUP(ABSYLD2!AJ$4,'[1]INTERNAL PARAMETERS-1'!$B$5:$J$44,7,FALSE)*ABSYLD2!$F123 + ABSYLD1!AJ123*(1-VLOOKUP(ABSYLD2!AJ$4,'[1]INTERNAL PARAMETERS-1'!$B$5:$J$44,5,FALSE))*VLOOKUP(ABSYLD2!AJ$4,'[1]INTERNAL PARAMETERS-1'!$B$5:$J$44,9,FALSE)*ABSYLD2!$F123</f>
        <v>0</v>
      </c>
      <c r="AK123" s="47">
        <f>ABSYLD1!AK123*VLOOKUP(ABSYLD2!AK$4,'[1]INTERNAL PARAMETERS-1'!$B$5:$J$44,5,FALSE)*VLOOKUP(ABSYLD2!AK$4,'[1]INTERNAL PARAMETERS-1'!$B$5:$J$44,7,FALSE)*ABSYLD2!$F123 + ABSYLD1!AK123*(1-VLOOKUP(ABSYLD2!AK$4,'[1]INTERNAL PARAMETERS-1'!$B$5:$J$44,5,FALSE))*VLOOKUP(ABSYLD2!AK$4,'[1]INTERNAL PARAMETERS-1'!$B$5:$J$44,9,FALSE)*ABSYLD2!$F123</f>
        <v>0</v>
      </c>
      <c r="AL123" s="47">
        <f>ABSYLD1!AL123*VLOOKUP(ABSYLD2!AL$4,'[1]INTERNAL PARAMETERS-1'!$B$5:$J$44,5,FALSE)*VLOOKUP(ABSYLD2!AL$4,'[1]INTERNAL PARAMETERS-1'!$B$5:$J$44,7,FALSE)*ABSYLD2!$F123 + ABSYLD1!AL123*(1-VLOOKUP(ABSYLD2!AL$4,'[1]INTERNAL PARAMETERS-1'!$B$5:$J$44,5,FALSE))*VLOOKUP(ABSYLD2!AL$4,'[1]INTERNAL PARAMETERS-1'!$B$5:$J$44,9,FALSE)*ABSYLD2!$F123</f>
        <v>0</v>
      </c>
      <c r="AM123" s="47">
        <f>ABSYLD1!AM123*VLOOKUP(ABSYLD2!AM$4,'[1]INTERNAL PARAMETERS-1'!$B$5:$J$44,5,FALSE)*VLOOKUP(ABSYLD2!AM$4,'[1]INTERNAL PARAMETERS-1'!$B$5:$J$44,7,FALSE)*ABSYLD2!$F123 + ABSYLD1!AM123*(1-VLOOKUP(ABSYLD2!AM$4,'[1]INTERNAL PARAMETERS-1'!$B$5:$J$44,5,FALSE))*VLOOKUP(ABSYLD2!AM$4,'[1]INTERNAL PARAMETERS-1'!$B$5:$J$44,9,FALSE)*ABSYLD2!$F123</f>
        <v>0</v>
      </c>
      <c r="AN123" s="47">
        <f>ABSYLD1!AN123*VLOOKUP(ABSYLD2!AN$4,'[1]INTERNAL PARAMETERS-1'!$B$5:$J$44,5,FALSE)*VLOOKUP(ABSYLD2!AN$4,'[1]INTERNAL PARAMETERS-1'!$B$5:$J$44,7,FALSE)*ABSYLD2!$F123 + ABSYLD1!AN123*(1-VLOOKUP(ABSYLD2!AN$4,'[1]INTERNAL PARAMETERS-1'!$B$5:$J$44,5,FALSE))*VLOOKUP(ABSYLD2!AN$4,'[1]INTERNAL PARAMETERS-1'!$B$5:$J$44,9,FALSE)*ABSYLD2!$F123</f>
        <v>0</v>
      </c>
      <c r="AO123" s="47">
        <f>ABSYLD1!AO123*VLOOKUP(ABSYLD2!AO$4,'[1]INTERNAL PARAMETERS-1'!$B$5:$J$44,5,FALSE)*VLOOKUP(ABSYLD2!AO$4,'[1]INTERNAL PARAMETERS-1'!$B$5:$J$44,7,FALSE)*ABSYLD2!$F123 + ABSYLD1!AO123*(1-VLOOKUP(ABSYLD2!AO$4,'[1]INTERNAL PARAMETERS-1'!$B$5:$J$44,5,FALSE))*VLOOKUP(ABSYLD2!AO$4,'[1]INTERNAL PARAMETERS-1'!$B$5:$J$44,9,FALSE)*ABSYLD2!$F123</f>
        <v>0</v>
      </c>
      <c r="AP123" s="47">
        <f>ABSYLD1!AP123*VLOOKUP(ABSYLD2!AP$4,'[1]INTERNAL PARAMETERS-1'!$B$5:$J$44,5,FALSE)*VLOOKUP(ABSYLD2!AP$4,'[1]INTERNAL PARAMETERS-1'!$B$5:$J$44,7,FALSE)*ABSYLD2!$F123 + ABSYLD1!AP123*(1-VLOOKUP(ABSYLD2!AP$4,'[1]INTERNAL PARAMETERS-1'!$B$5:$J$44,5,FALSE))*VLOOKUP(ABSYLD2!AP$4,'[1]INTERNAL PARAMETERS-1'!$B$5:$J$44,9,FALSE)*ABSYLD2!$F123</f>
        <v>0</v>
      </c>
      <c r="AQ123" s="47">
        <f>ABSYLD1!AQ123*VLOOKUP(ABSYLD2!AQ$4,'[1]INTERNAL PARAMETERS-1'!$B$5:$J$44,5,FALSE)*VLOOKUP(ABSYLD2!AQ$4,'[1]INTERNAL PARAMETERS-1'!$B$5:$J$44,7,FALSE)*ABSYLD2!$F123 + ABSYLD1!AQ123*(1-VLOOKUP(ABSYLD2!AQ$4,'[1]INTERNAL PARAMETERS-1'!$B$5:$J$44,5,FALSE))*VLOOKUP(ABSYLD2!AQ$4,'[1]INTERNAL PARAMETERS-1'!$B$5:$J$44,9,FALSE)*ABSYLD2!$F123</f>
        <v>0</v>
      </c>
      <c r="AR123" s="47">
        <f>ABSYLD1!AR123*VLOOKUP(ABSYLD2!AR$4,'[1]INTERNAL PARAMETERS-1'!$B$5:$J$44,5,FALSE)*VLOOKUP(ABSYLD2!AR$4,'[1]INTERNAL PARAMETERS-1'!$B$5:$J$44,7,FALSE)*ABSYLD2!$F123 + ABSYLD1!AR123*(1-VLOOKUP(ABSYLD2!AR$4,'[1]INTERNAL PARAMETERS-1'!$B$5:$J$44,5,FALSE))*VLOOKUP(ABSYLD2!AR$4,'[1]INTERNAL PARAMETERS-1'!$B$5:$J$44,9,FALSE)*ABSYLD2!$F123</f>
        <v>0</v>
      </c>
      <c r="AS123" s="47">
        <f>ABSYLD1!AS123*VLOOKUP(ABSYLD2!AS$4,'[1]INTERNAL PARAMETERS-1'!$B$5:$J$44,5,FALSE)*VLOOKUP(ABSYLD2!AS$4,'[1]INTERNAL PARAMETERS-1'!$B$5:$J$44,7,FALSE)*ABSYLD2!$F123 + ABSYLD1!AS123*(1-VLOOKUP(ABSYLD2!AS$4,'[1]INTERNAL PARAMETERS-1'!$B$5:$J$44,5,FALSE))*VLOOKUP(ABSYLD2!AS$4,'[1]INTERNAL PARAMETERS-1'!$B$5:$J$44,9,FALSE)*ABSYLD2!$F123</f>
        <v>0</v>
      </c>
      <c r="AT123" s="46">
        <f>ABSYLD1!AT123*VLOOKUP(ABSYLD2!AT$4,'[1]INTERNAL PARAMETERS-1'!$B$5:$J$44,5,FALSE)*VLOOKUP(ABSYLD2!AT$4,'[1]INTERNAL PARAMETERS-1'!$B$5:$J$44,7,FALSE)*ABSYLD2!$F123 + ABSYLD1!AT123*(1-VLOOKUP(ABSYLD2!AT$4,'[1]INTERNAL PARAMETERS-1'!$B$5:$J$44,5,FALSE))*VLOOKUP(ABSYLD2!AT$4,'[1]INTERNAL PARAMETERS-1'!$B$5:$J$44,9,FALSE)*ABSYLD2!$F123</f>
        <v>0</v>
      </c>
      <c r="AU123" s="48">
        <f>ABSYLD1!AU123*VLOOKUP(ABSYLD2!AU$4,'[1]INTERNAL PARAMETERS-1'!$B$5:$J$44,5,FALSE)*VLOOKUP(ABSYLD2!AU$4,'[1]INTERNAL PARAMETERS-1'!$B$5:$J$44,6,FALSE)*VLOOKUP(ABSYLD2!AU$4,'[1]INTERNAL PARAMETERS-1'!$B$5:$J$44,3,FALSE) + ABSYLD1!AU123*(1-VLOOKUP(ABSYLD2!AU$4,'[1]INTERNAL PARAMETERS-1'!$B$5:$J$44,5,FALSE))*VLOOKUP(ABSYLD2!AU$4,'[1]INTERNAL PARAMETERS-1'!$B$5:$J$44,8,FALSE)*VLOOKUP(ABSYLD2!AU$4,'[1]INTERNAL PARAMETERS-1'!$B$5:$J$44,3,FALSE)</f>
        <v>0</v>
      </c>
      <c r="AV123" s="47">
        <f>ABSYLD1!AV123*VLOOKUP(ABSYLD2!AV$4,'[1]INTERNAL PARAMETERS-1'!$B$5:$J$44,5,FALSE)*VLOOKUP(ABSYLD2!AV$4,'[1]INTERNAL PARAMETERS-1'!$B$5:$J$44,6,FALSE)*VLOOKUP(ABSYLD2!AV$4,'[1]INTERNAL PARAMETERS-1'!$B$5:$J$44,3,FALSE) + ABSYLD1!AV123*(1-VLOOKUP(ABSYLD2!AV$4,'[1]INTERNAL PARAMETERS-1'!$B$5:$J$44,5,FALSE))*VLOOKUP(ABSYLD2!AV$4,'[1]INTERNAL PARAMETERS-1'!$B$5:$J$44,8,FALSE)*VLOOKUP(ABSYLD2!AV$4,'[1]INTERNAL PARAMETERS-1'!$B$5:$J$44,3,FALSE)</f>
        <v>0</v>
      </c>
      <c r="AW123" s="47">
        <f>ABSYLD1!AW123*VLOOKUP(ABSYLD2!AW$4,'[1]INTERNAL PARAMETERS-1'!$B$5:$J$44,5,FALSE)*VLOOKUP(ABSYLD2!AW$4,'[1]INTERNAL PARAMETERS-1'!$B$5:$J$44,6,FALSE)*VLOOKUP(ABSYLD2!AW$4,'[1]INTERNAL PARAMETERS-1'!$B$5:$J$44,3,FALSE) + ABSYLD1!AW123*(1-VLOOKUP(ABSYLD2!AW$4,'[1]INTERNAL PARAMETERS-1'!$B$5:$J$44,5,FALSE))*VLOOKUP(ABSYLD2!AW$4,'[1]INTERNAL PARAMETERS-1'!$B$5:$J$44,8,FALSE)*VLOOKUP(ABSYLD2!AW$4,'[1]INTERNAL PARAMETERS-1'!$B$5:$J$44,3,FALSE)</f>
        <v>0</v>
      </c>
      <c r="AX123" s="47">
        <f>ABSYLD1!AX123*VLOOKUP(ABSYLD2!AX$4,'[1]INTERNAL PARAMETERS-1'!$B$5:$J$44,5,FALSE)*VLOOKUP(ABSYLD2!AX$4,'[1]INTERNAL PARAMETERS-1'!$B$5:$J$44,6,FALSE)*VLOOKUP(ABSYLD2!AX$4,'[1]INTERNAL PARAMETERS-1'!$B$5:$J$44,3,FALSE) + ABSYLD1!AX123*(1-VLOOKUP(ABSYLD2!AX$4,'[1]INTERNAL PARAMETERS-1'!$B$5:$J$44,5,FALSE))*VLOOKUP(ABSYLD2!AX$4,'[1]INTERNAL PARAMETERS-1'!$B$5:$J$44,8,FALSE)*VLOOKUP(ABSYLD2!AX$4,'[1]INTERNAL PARAMETERS-1'!$B$5:$J$44,3,FALSE)</f>
        <v>0</v>
      </c>
      <c r="AY123" s="47">
        <f>ABSYLD1!AY123*VLOOKUP(ABSYLD2!AY$4,'[1]INTERNAL PARAMETERS-1'!$B$5:$J$44,5,FALSE)*VLOOKUP(ABSYLD2!AY$4,'[1]INTERNAL PARAMETERS-1'!$B$5:$J$44,6,FALSE)*VLOOKUP(ABSYLD2!AY$4,'[1]INTERNAL PARAMETERS-1'!$B$5:$J$44,3,FALSE) + ABSYLD1!AY123*(1-VLOOKUP(ABSYLD2!AY$4,'[1]INTERNAL PARAMETERS-1'!$B$5:$J$44,5,FALSE))*VLOOKUP(ABSYLD2!AY$4,'[1]INTERNAL PARAMETERS-1'!$B$5:$J$44,8,FALSE)*VLOOKUP(ABSYLD2!AY$4,'[1]INTERNAL PARAMETERS-1'!$B$5:$J$44,3,FALSE)</f>
        <v>0</v>
      </c>
      <c r="AZ123" s="47">
        <f>ABSYLD1!AZ123*VLOOKUP(ABSYLD2!AZ$4,'[1]INTERNAL PARAMETERS-1'!$B$5:$J$44,5,FALSE)*VLOOKUP(ABSYLD2!AZ$4,'[1]INTERNAL PARAMETERS-1'!$B$5:$J$44,6,FALSE)*VLOOKUP(ABSYLD2!AZ$4,'[1]INTERNAL PARAMETERS-1'!$B$5:$J$44,3,FALSE) + ABSYLD1!AZ123*(1-VLOOKUP(ABSYLD2!AZ$4,'[1]INTERNAL PARAMETERS-1'!$B$5:$J$44,5,FALSE))*VLOOKUP(ABSYLD2!AZ$4,'[1]INTERNAL PARAMETERS-1'!$B$5:$J$44,8,FALSE)*VLOOKUP(ABSYLD2!AZ$4,'[1]INTERNAL PARAMETERS-1'!$B$5:$J$44,3,FALSE)</f>
        <v>0</v>
      </c>
      <c r="BA123" s="47">
        <f>ABSYLD1!BA123*VLOOKUP(ABSYLD2!BA$4,'[1]INTERNAL PARAMETERS-1'!$B$5:$J$44,5,FALSE)*VLOOKUP(ABSYLD2!BA$4,'[1]INTERNAL PARAMETERS-1'!$B$5:$J$44,6,FALSE)*VLOOKUP(ABSYLD2!BA$4,'[1]INTERNAL PARAMETERS-1'!$B$5:$J$44,3,FALSE) + ABSYLD1!BA123*(1-VLOOKUP(ABSYLD2!BA$4,'[1]INTERNAL PARAMETERS-1'!$B$5:$J$44,5,FALSE))*VLOOKUP(ABSYLD2!BA$4,'[1]INTERNAL PARAMETERS-1'!$B$5:$J$44,8,FALSE)*VLOOKUP(ABSYLD2!BA$4,'[1]INTERNAL PARAMETERS-1'!$B$5:$J$44,3,FALSE)</f>
        <v>0</v>
      </c>
      <c r="BB123" s="47">
        <f>ABSYLD1!BB123*VLOOKUP(ABSYLD2!BB$4,'[1]INTERNAL PARAMETERS-1'!$B$5:$J$44,5,FALSE)*VLOOKUP(ABSYLD2!BB$4,'[1]INTERNAL PARAMETERS-1'!$B$5:$J$44,6,FALSE)*VLOOKUP(ABSYLD2!BB$4,'[1]INTERNAL PARAMETERS-1'!$B$5:$J$44,3,FALSE) + ABSYLD1!BB123*(1-VLOOKUP(ABSYLD2!BB$4,'[1]INTERNAL PARAMETERS-1'!$B$5:$J$44,5,FALSE))*VLOOKUP(ABSYLD2!BB$4,'[1]INTERNAL PARAMETERS-1'!$B$5:$J$44,8,FALSE)*VLOOKUP(ABSYLD2!BB$4,'[1]INTERNAL PARAMETERS-1'!$B$5:$J$44,3,FALSE)</f>
        <v>0</v>
      </c>
      <c r="BC123" s="47">
        <f>ABSYLD1!BC123*VLOOKUP(ABSYLD2!BC$4,'[1]INTERNAL PARAMETERS-1'!$B$5:$J$44,5,FALSE)*VLOOKUP(ABSYLD2!BC$4,'[1]INTERNAL PARAMETERS-1'!$B$5:$J$44,6,FALSE)*VLOOKUP(ABSYLD2!BC$4,'[1]INTERNAL PARAMETERS-1'!$B$5:$J$44,3,FALSE) + ABSYLD1!BC123*(1-VLOOKUP(ABSYLD2!BC$4,'[1]INTERNAL PARAMETERS-1'!$B$5:$J$44,5,FALSE))*VLOOKUP(ABSYLD2!BC$4,'[1]INTERNAL PARAMETERS-1'!$B$5:$J$44,8,FALSE)*VLOOKUP(ABSYLD2!BC$4,'[1]INTERNAL PARAMETERS-1'!$B$5:$J$44,3,FALSE)</f>
        <v>0</v>
      </c>
      <c r="BD123" s="47">
        <f>ABSYLD1!BD123*VLOOKUP(ABSYLD2!BD$4,'[1]INTERNAL PARAMETERS-1'!$B$5:$J$44,5,FALSE)*VLOOKUP(ABSYLD2!BD$4,'[1]INTERNAL PARAMETERS-1'!$B$5:$J$44,6,FALSE)*VLOOKUP(ABSYLD2!BD$4,'[1]INTERNAL PARAMETERS-1'!$B$5:$J$44,3,FALSE) + ABSYLD1!BD123*(1-VLOOKUP(ABSYLD2!BD$4,'[1]INTERNAL PARAMETERS-1'!$B$5:$J$44,5,FALSE))*VLOOKUP(ABSYLD2!BD$4,'[1]INTERNAL PARAMETERS-1'!$B$5:$J$44,8,FALSE)*VLOOKUP(ABSYLD2!BD$4,'[1]INTERNAL PARAMETERS-1'!$B$5:$J$44,3,FALSE)</f>
        <v>0</v>
      </c>
      <c r="BE123" s="47">
        <f>ABSYLD1!BE123*VLOOKUP(ABSYLD2!BE$4,'[1]INTERNAL PARAMETERS-1'!$B$5:$J$44,5,FALSE)*VLOOKUP(ABSYLD2!BE$4,'[1]INTERNAL PARAMETERS-1'!$B$5:$J$44,6,FALSE)*VLOOKUP(ABSYLD2!BE$4,'[1]INTERNAL PARAMETERS-1'!$B$5:$J$44,3,FALSE) + ABSYLD1!BE123*(1-VLOOKUP(ABSYLD2!BE$4,'[1]INTERNAL PARAMETERS-1'!$B$5:$J$44,5,FALSE))*VLOOKUP(ABSYLD2!BE$4,'[1]INTERNAL PARAMETERS-1'!$B$5:$J$44,8,FALSE)*VLOOKUP(ABSYLD2!BE$4,'[1]INTERNAL PARAMETERS-1'!$B$5:$J$44,3,FALSE)</f>
        <v>0</v>
      </c>
      <c r="BF123" s="47">
        <f>ABSYLD1!BF123*VLOOKUP(ABSYLD2!BF$4,'[1]INTERNAL PARAMETERS-1'!$B$5:$J$44,5,FALSE)*VLOOKUP(ABSYLD2!BF$4,'[1]INTERNAL PARAMETERS-1'!$B$5:$J$44,6,FALSE)*VLOOKUP(ABSYLD2!BF$4,'[1]INTERNAL PARAMETERS-1'!$B$5:$J$44,3,FALSE) + ABSYLD1!BF123*(1-VLOOKUP(ABSYLD2!BF$4,'[1]INTERNAL PARAMETERS-1'!$B$5:$J$44,5,FALSE))*VLOOKUP(ABSYLD2!BF$4,'[1]INTERNAL PARAMETERS-1'!$B$5:$J$44,8,FALSE)*VLOOKUP(ABSYLD2!BF$4,'[1]INTERNAL PARAMETERS-1'!$B$5:$J$44,3,FALSE)</f>
        <v>0</v>
      </c>
      <c r="BG123" s="47">
        <f>ABSYLD1!BG123*VLOOKUP(ABSYLD2!BG$4,'[1]INTERNAL PARAMETERS-1'!$B$5:$J$44,5,FALSE)*VLOOKUP(ABSYLD2!BG$4,'[1]INTERNAL PARAMETERS-1'!$B$5:$J$44,6,FALSE)*VLOOKUP(ABSYLD2!BG$4,'[1]INTERNAL PARAMETERS-1'!$B$5:$J$44,3,FALSE) + ABSYLD1!BG123*(1-VLOOKUP(ABSYLD2!BG$4,'[1]INTERNAL PARAMETERS-1'!$B$5:$J$44,5,FALSE))*VLOOKUP(ABSYLD2!BG$4,'[1]INTERNAL PARAMETERS-1'!$B$5:$J$44,8,FALSE)*VLOOKUP(ABSYLD2!BG$4,'[1]INTERNAL PARAMETERS-1'!$B$5:$J$44,3,FALSE)</f>
        <v>0</v>
      </c>
      <c r="BH123" s="47">
        <f>ABSYLD1!BH123*VLOOKUP(ABSYLD2!BH$4,'[1]INTERNAL PARAMETERS-1'!$B$5:$J$44,5,FALSE)*VLOOKUP(ABSYLD2!BH$4,'[1]INTERNAL PARAMETERS-1'!$B$5:$J$44,6,FALSE)*VLOOKUP(ABSYLD2!BH$4,'[1]INTERNAL PARAMETERS-1'!$B$5:$J$44,3,FALSE) + ABSYLD1!BH123*(1-VLOOKUP(ABSYLD2!BH$4,'[1]INTERNAL PARAMETERS-1'!$B$5:$J$44,5,FALSE))*VLOOKUP(ABSYLD2!BH$4,'[1]INTERNAL PARAMETERS-1'!$B$5:$J$44,8,FALSE)*VLOOKUP(ABSYLD2!BH$4,'[1]INTERNAL PARAMETERS-1'!$B$5:$J$44,3,FALSE)</f>
        <v>0</v>
      </c>
      <c r="BI123" s="47">
        <f>ABSYLD1!BI123*VLOOKUP(ABSYLD2!BI$4,'[1]INTERNAL PARAMETERS-1'!$B$5:$J$44,5,FALSE)*VLOOKUP(ABSYLD2!BI$4,'[1]INTERNAL PARAMETERS-1'!$B$5:$J$44,6,FALSE)*VLOOKUP(ABSYLD2!BI$4,'[1]INTERNAL PARAMETERS-1'!$B$5:$J$44,3,FALSE) + ABSYLD1!BI123*(1-VLOOKUP(ABSYLD2!BI$4,'[1]INTERNAL PARAMETERS-1'!$B$5:$J$44,5,FALSE))*VLOOKUP(ABSYLD2!BI$4,'[1]INTERNAL PARAMETERS-1'!$B$5:$J$44,8,FALSE)*VLOOKUP(ABSYLD2!BI$4,'[1]INTERNAL PARAMETERS-1'!$B$5:$J$44,3,FALSE)</f>
        <v>0</v>
      </c>
      <c r="BJ123" s="47">
        <f>ABSYLD1!BJ123*VLOOKUP(ABSYLD2!BJ$4,'[1]INTERNAL PARAMETERS-1'!$B$5:$J$44,5,FALSE)*VLOOKUP(ABSYLD2!BJ$4,'[1]INTERNAL PARAMETERS-1'!$B$5:$J$44,6,FALSE)*VLOOKUP(ABSYLD2!BJ$4,'[1]INTERNAL PARAMETERS-1'!$B$5:$J$44,3,FALSE) + ABSYLD1!BJ123*(1-VLOOKUP(ABSYLD2!BJ$4,'[1]INTERNAL PARAMETERS-1'!$B$5:$J$44,5,FALSE))*VLOOKUP(ABSYLD2!BJ$4,'[1]INTERNAL PARAMETERS-1'!$B$5:$J$44,8,FALSE)*VLOOKUP(ABSYLD2!BJ$4,'[1]INTERNAL PARAMETERS-1'!$B$5:$J$44,3,FALSE)</f>
        <v>0</v>
      </c>
      <c r="BK123" s="47">
        <f>ABSYLD1!BK123*VLOOKUP(ABSYLD2!BK$4,'[1]INTERNAL PARAMETERS-1'!$B$5:$J$44,5,FALSE)*VLOOKUP(ABSYLD2!BK$4,'[1]INTERNAL PARAMETERS-1'!$B$5:$J$44,6,FALSE)*VLOOKUP(ABSYLD2!BK$4,'[1]INTERNAL PARAMETERS-1'!$B$5:$J$44,3,FALSE) + ABSYLD1!BK123*(1-VLOOKUP(ABSYLD2!BK$4,'[1]INTERNAL PARAMETERS-1'!$B$5:$J$44,5,FALSE))*VLOOKUP(ABSYLD2!BK$4,'[1]INTERNAL PARAMETERS-1'!$B$5:$J$44,8,FALSE)*VLOOKUP(ABSYLD2!BK$4,'[1]INTERNAL PARAMETERS-1'!$B$5:$J$44,3,FALSE)</f>
        <v>0</v>
      </c>
      <c r="BL123" s="47">
        <f>ABSYLD1!BL123*VLOOKUP(ABSYLD2!BL$4,'[1]INTERNAL PARAMETERS-1'!$B$5:$J$44,5,FALSE)*VLOOKUP(ABSYLD2!BL$4,'[1]INTERNAL PARAMETERS-1'!$B$5:$J$44,6,FALSE)*VLOOKUP(ABSYLD2!BL$4,'[1]INTERNAL PARAMETERS-1'!$B$5:$J$44,3,FALSE) + ABSYLD1!BL123*(1-VLOOKUP(ABSYLD2!BL$4,'[1]INTERNAL PARAMETERS-1'!$B$5:$J$44,5,FALSE))*VLOOKUP(ABSYLD2!BL$4,'[1]INTERNAL PARAMETERS-1'!$B$5:$J$44,8,FALSE)*VLOOKUP(ABSYLD2!BL$4,'[1]INTERNAL PARAMETERS-1'!$B$5:$J$44,3,FALSE)</f>
        <v>0</v>
      </c>
      <c r="BM123" s="47">
        <f>ABSYLD1!BM123*VLOOKUP(ABSYLD2!BM$4,'[1]INTERNAL PARAMETERS-1'!$B$5:$J$44,5,FALSE)*VLOOKUP(ABSYLD2!BM$4,'[1]INTERNAL PARAMETERS-1'!$B$5:$J$44,6,FALSE)*VLOOKUP(ABSYLD2!BM$4,'[1]INTERNAL PARAMETERS-1'!$B$5:$J$44,3,FALSE) + ABSYLD1!BM123*(1-VLOOKUP(ABSYLD2!BM$4,'[1]INTERNAL PARAMETERS-1'!$B$5:$J$44,5,FALSE))*VLOOKUP(ABSYLD2!BM$4,'[1]INTERNAL PARAMETERS-1'!$B$5:$J$44,8,FALSE)*VLOOKUP(ABSYLD2!BM$4,'[1]INTERNAL PARAMETERS-1'!$B$5:$J$44,3,FALSE)</f>
        <v>0</v>
      </c>
      <c r="BN123" s="47">
        <f>ABSYLD1!BN123*VLOOKUP(ABSYLD2!BN$4,'[1]INTERNAL PARAMETERS-1'!$B$5:$J$44,5,FALSE)*VLOOKUP(ABSYLD2!BN$4,'[1]INTERNAL PARAMETERS-1'!$B$5:$J$44,6,FALSE)*VLOOKUP(ABSYLD2!BN$4,'[1]INTERNAL PARAMETERS-1'!$B$5:$J$44,3,FALSE) + ABSYLD1!BN123*(1-VLOOKUP(ABSYLD2!BN$4,'[1]INTERNAL PARAMETERS-1'!$B$5:$J$44,5,FALSE))*VLOOKUP(ABSYLD2!BN$4,'[1]INTERNAL PARAMETERS-1'!$B$5:$J$44,8,FALSE)*VLOOKUP(ABSYLD2!BN$4,'[1]INTERNAL PARAMETERS-1'!$B$5:$J$44,3,FALSE)</f>
        <v>0</v>
      </c>
      <c r="BO123" s="47">
        <f>ABSYLD1!BO123*VLOOKUP(ABSYLD2!BO$4,'[1]INTERNAL PARAMETERS-1'!$B$5:$J$44,5,FALSE)*VLOOKUP(ABSYLD2!BO$4,'[1]INTERNAL PARAMETERS-1'!$B$5:$J$44,6,FALSE)*VLOOKUP(ABSYLD2!BO$4,'[1]INTERNAL PARAMETERS-1'!$B$5:$J$44,3,FALSE) + ABSYLD1!BO123*(1-VLOOKUP(ABSYLD2!BO$4,'[1]INTERNAL PARAMETERS-1'!$B$5:$J$44,5,FALSE))*VLOOKUP(ABSYLD2!BO$4,'[1]INTERNAL PARAMETERS-1'!$B$5:$J$44,8,FALSE)*VLOOKUP(ABSYLD2!BO$4,'[1]INTERNAL PARAMETERS-1'!$B$5:$J$44,3,FALSE)</f>
        <v>0</v>
      </c>
      <c r="BP123" s="47">
        <f>ABSYLD1!BP123*VLOOKUP(ABSYLD2!BP$4,'[1]INTERNAL PARAMETERS-1'!$B$5:$J$44,5,FALSE)*VLOOKUP(ABSYLD2!BP$4,'[1]INTERNAL PARAMETERS-1'!$B$5:$J$44,6,FALSE)*VLOOKUP(ABSYLD2!BP$4,'[1]INTERNAL PARAMETERS-1'!$B$5:$J$44,3,FALSE) + ABSYLD1!BP123*(1-VLOOKUP(ABSYLD2!BP$4,'[1]INTERNAL PARAMETERS-1'!$B$5:$J$44,5,FALSE))*VLOOKUP(ABSYLD2!BP$4,'[1]INTERNAL PARAMETERS-1'!$B$5:$J$44,8,FALSE)*VLOOKUP(ABSYLD2!BP$4,'[1]INTERNAL PARAMETERS-1'!$B$5:$J$44,3,FALSE)</f>
        <v>0</v>
      </c>
      <c r="BQ123" s="47">
        <f>ABSYLD1!BQ123*VLOOKUP(ABSYLD2!BQ$4,'[1]INTERNAL PARAMETERS-1'!$B$5:$J$44,5,FALSE)*VLOOKUP(ABSYLD2!BQ$4,'[1]INTERNAL PARAMETERS-1'!$B$5:$J$44,6,FALSE)*VLOOKUP(ABSYLD2!BQ$4,'[1]INTERNAL PARAMETERS-1'!$B$5:$J$44,3,FALSE) + ABSYLD1!BQ123*(1-VLOOKUP(ABSYLD2!BQ$4,'[1]INTERNAL PARAMETERS-1'!$B$5:$J$44,5,FALSE))*VLOOKUP(ABSYLD2!BQ$4,'[1]INTERNAL PARAMETERS-1'!$B$5:$J$44,8,FALSE)*VLOOKUP(ABSYLD2!BQ$4,'[1]INTERNAL PARAMETERS-1'!$B$5:$J$44,3,FALSE)</f>
        <v>0</v>
      </c>
      <c r="BR123" s="47">
        <f>ABSYLD1!BR123*VLOOKUP(ABSYLD2!BR$4,'[1]INTERNAL PARAMETERS-1'!$B$5:$J$44,5,FALSE)*VLOOKUP(ABSYLD2!BR$4,'[1]INTERNAL PARAMETERS-1'!$B$5:$J$44,6,FALSE)*VLOOKUP(ABSYLD2!BR$4,'[1]INTERNAL PARAMETERS-1'!$B$5:$J$44,3,FALSE) + ABSYLD1!BR123*(1-VLOOKUP(ABSYLD2!BR$4,'[1]INTERNAL PARAMETERS-1'!$B$5:$J$44,5,FALSE))*VLOOKUP(ABSYLD2!BR$4,'[1]INTERNAL PARAMETERS-1'!$B$5:$J$44,8,FALSE)*VLOOKUP(ABSYLD2!BR$4,'[1]INTERNAL PARAMETERS-1'!$B$5:$J$44,3,FALSE)</f>
        <v>0</v>
      </c>
      <c r="BS123" s="47">
        <f>ABSYLD1!BS123*VLOOKUP(ABSYLD2!BS$4,'[1]INTERNAL PARAMETERS-1'!$B$5:$J$44,5,FALSE)*VLOOKUP(ABSYLD2!BS$4,'[1]INTERNAL PARAMETERS-1'!$B$5:$J$44,6,FALSE)*VLOOKUP(ABSYLD2!BS$4,'[1]INTERNAL PARAMETERS-1'!$B$5:$J$44,3,FALSE) + ABSYLD1!BS123*(1-VLOOKUP(ABSYLD2!BS$4,'[1]INTERNAL PARAMETERS-1'!$B$5:$J$44,5,FALSE))*VLOOKUP(ABSYLD2!BS$4,'[1]INTERNAL PARAMETERS-1'!$B$5:$J$44,8,FALSE)*VLOOKUP(ABSYLD2!BS$4,'[1]INTERNAL PARAMETERS-1'!$B$5:$J$44,3,FALSE)</f>
        <v>0</v>
      </c>
      <c r="BT123" s="47">
        <f>ABSYLD1!BT123*VLOOKUP(ABSYLD2!BT$4,'[1]INTERNAL PARAMETERS-1'!$B$5:$J$44,5,FALSE)*VLOOKUP(ABSYLD2!BT$4,'[1]INTERNAL PARAMETERS-1'!$B$5:$J$44,6,FALSE)*VLOOKUP(ABSYLD2!BT$4,'[1]INTERNAL PARAMETERS-1'!$B$5:$J$44,3,FALSE) + ABSYLD1!BT123*(1-VLOOKUP(ABSYLD2!BT$4,'[1]INTERNAL PARAMETERS-1'!$B$5:$J$44,5,FALSE))*VLOOKUP(ABSYLD2!BT$4,'[1]INTERNAL PARAMETERS-1'!$B$5:$J$44,8,FALSE)*VLOOKUP(ABSYLD2!BT$4,'[1]INTERNAL PARAMETERS-1'!$B$5:$J$44,3,FALSE)</f>
        <v>0</v>
      </c>
      <c r="BU123" s="47">
        <f>ABSYLD1!BU123*VLOOKUP(ABSYLD2!BU$4,'[1]INTERNAL PARAMETERS-1'!$B$5:$J$44,5,FALSE)*VLOOKUP(ABSYLD2!BU$4,'[1]INTERNAL PARAMETERS-1'!$B$5:$J$44,6,FALSE)*VLOOKUP(ABSYLD2!BU$4,'[1]INTERNAL PARAMETERS-1'!$B$5:$J$44,3,FALSE) + ABSYLD1!BU123*(1-VLOOKUP(ABSYLD2!BU$4,'[1]INTERNAL PARAMETERS-1'!$B$5:$J$44,5,FALSE))*VLOOKUP(ABSYLD2!BU$4,'[1]INTERNAL PARAMETERS-1'!$B$5:$J$44,8,FALSE)*VLOOKUP(ABSYLD2!BU$4,'[1]INTERNAL PARAMETERS-1'!$B$5:$J$44,3,FALSE)</f>
        <v>0</v>
      </c>
      <c r="BV123" s="47">
        <f>ABSYLD1!BV123*VLOOKUP(ABSYLD2!BV$4,'[1]INTERNAL PARAMETERS-1'!$B$5:$J$44,5,FALSE)*VLOOKUP(ABSYLD2!BV$4,'[1]INTERNAL PARAMETERS-1'!$B$5:$J$44,6,FALSE)*VLOOKUP(ABSYLD2!BV$4,'[1]INTERNAL PARAMETERS-1'!$B$5:$J$44,3,FALSE) + ABSYLD1!BV123*(1-VLOOKUP(ABSYLD2!BV$4,'[1]INTERNAL PARAMETERS-1'!$B$5:$J$44,5,FALSE))*VLOOKUP(ABSYLD2!BV$4,'[1]INTERNAL PARAMETERS-1'!$B$5:$J$44,8,FALSE)*VLOOKUP(ABSYLD2!BV$4,'[1]INTERNAL PARAMETERS-1'!$B$5:$J$44,3,FALSE)</f>
        <v>0</v>
      </c>
      <c r="BW123" s="47">
        <f>ABSYLD1!BW123*VLOOKUP(ABSYLD2!BW$4,'[1]INTERNAL PARAMETERS-1'!$B$5:$J$44,5,FALSE)*VLOOKUP(ABSYLD2!BW$4,'[1]INTERNAL PARAMETERS-1'!$B$5:$J$44,6,FALSE)*VLOOKUP(ABSYLD2!BW$4,'[1]INTERNAL PARAMETERS-1'!$B$5:$J$44,3,FALSE) + ABSYLD1!BW123*(1-VLOOKUP(ABSYLD2!BW$4,'[1]INTERNAL PARAMETERS-1'!$B$5:$J$44,5,FALSE))*VLOOKUP(ABSYLD2!BW$4,'[1]INTERNAL PARAMETERS-1'!$B$5:$J$44,8,FALSE)*VLOOKUP(ABSYLD2!BW$4,'[1]INTERNAL PARAMETERS-1'!$B$5:$J$44,3,FALSE)</f>
        <v>0</v>
      </c>
      <c r="BX123" s="47">
        <f>ABSYLD1!BX123*VLOOKUP(ABSYLD2!BX$4,'[1]INTERNAL PARAMETERS-1'!$B$5:$J$44,5,FALSE)*VLOOKUP(ABSYLD2!BX$4,'[1]INTERNAL PARAMETERS-1'!$B$5:$J$44,6,FALSE)*VLOOKUP(ABSYLD2!BX$4,'[1]INTERNAL PARAMETERS-1'!$B$5:$J$44,3,FALSE) + ABSYLD1!BX123*(1-VLOOKUP(ABSYLD2!BX$4,'[1]INTERNAL PARAMETERS-1'!$B$5:$J$44,5,FALSE))*VLOOKUP(ABSYLD2!BX$4,'[1]INTERNAL PARAMETERS-1'!$B$5:$J$44,8,FALSE)*VLOOKUP(ABSYLD2!BX$4,'[1]INTERNAL PARAMETERS-1'!$B$5:$J$44,3,FALSE)</f>
        <v>0</v>
      </c>
      <c r="BY123" s="47">
        <f>ABSYLD1!BY123*VLOOKUP(ABSYLD2!BY$4,'[1]INTERNAL PARAMETERS-1'!$B$5:$J$44,5,FALSE)*VLOOKUP(ABSYLD2!BY$4,'[1]INTERNAL PARAMETERS-1'!$B$5:$J$44,6,FALSE)*VLOOKUP(ABSYLD2!BY$4,'[1]INTERNAL PARAMETERS-1'!$B$5:$J$44,3,FALSE) + ABSYLD1!BY123*(1-VLOOKUP(ABSYLD2!BY$4,'[1]INTERNAL PARAMETERS-1'!$B$5:$J$44,5,FALSE))*VLOOKUP(ABSYLD2!BY$4,'[1]INTERNAL PARAMETERS-1'!$B$5:$J$44,8,FALSE)*VLOOKUP(ABSYLD2!BY$4,'[1]INTERNAL PARAMETERS-1'!$B$5:$J$44,3,FALSE)</f>
        <v>0</v>
      </c>
      <c r="BZ123" s="47">
        <f>ABSYLD1!BZ123*VLOOKUP(ABSYLD2!BZ$4,'[1]INTERNAL PARAMETERS-1'!$B$5:$J$44,5,FALSE)*VLOOKUP(ABSYLD2!BZ$4,'[1]INTERNAL PARAMETERS-1'!$B$5:$J$44,6,FALSE)*VLOOKUP(ABSYLD2!BZ$4,'[1]INTERNAL PARAMETERS-1'!$B$5:$J$44,3,FALSE) + ABSYLD1!BZ123*(1-VLOOKUP(ABSYLD2!BZ$4,'[1]INTERNAL PARAMETERS-1'!$B$5:$J$44,5,FALSE))*VLOOKUP(ABSYLD2!BZ$4,'[1]INTERNAL PARAMETERS-1'!$B$5:$J$44,8,FALSE)*VLOOKUP(ABSYLD2!BZ$4,'[1]INTERNAL PARAMETERS-1'!$B$5:$J$44,3,FALSE)</f>
        <v>0</v>
      </c>
      <c r="CA123" s="47">
        <f>ABSYLD1!CA123*VLOOKUP(ABSYLD2!CA$4,'[1]INTERNAL PARAMETERS-1'!$B$5:$J$44,5,FALSE)*VLOOKUP(ABSYLD2!CA$4,'[1]INTERNAL PARAMETERS-1'!$B$5:$J$44,6,FALSE)*VLOOKUP(ABSYLD2!CA$4,'[1]INTERNAL PARAMETERS-1'!$B$5:$J$44,3,FALSE) + ABSYLD1!CA123*(1-VLOOKUP(ABSYLD2!CA$4,'[1]INTERNAL PARAMETERS-1'!$B$5:$J$44,5,FALSE))*VLOOKUP(ABSYLD2!CA$4,'[1]INTERNAL PARAMETERS-1'!$B$5:$J$44,8,FALSE)*VLOOKUP(ABSYLD2!CA$4,'[1]INTERNAL PARAMETERS-1'!$B$5:$J$44,3,FALSE)</f>
        <v>0</v>
      </c>
      <c r="CB123" s="47">
        <f>ABSYLD1!CB123*VLOOKUP(ABSYLD2!CB$4,'[1]INTERNAL PARAMETERS-1'!$B$5:$J$44,5,FALSE)*VLOOKUP(ABSYLD2!CB$4,'[1]INTERNAL PARAMETERS-1'!$B$5:$J$44,6,FALSE)*VLOOKUP(ABSYLD2!CB$4,'[1]INTERNAL PARAMETERS-1'!$B$5:$J$44,3,FALSE) + ABSYLD1!CB123*(1-VLOOKUP(ABSYLD2!CB$4,'[1]INTERNAL PARAMETERS-1'!$B$5:$J$44,5,FALSE))*VLOOKUP(ABSYLD2!CB$4,'[1]INTERNAL PARAMETERS-1'!$B$5:$J$44,8,FALSE)*VLOOKUP(ABSYLD2!CB$4,'[1]INTERNAL PARAMETERS-1'!$B$5:$J$44,3,FALSE)</f>
        <v>0</v>
      </c>
      <c r="CC123" s="47">
        <f>ABSYLD1!CC123*VLOOKUP(ABSYLD2!CC$4,'[1]INTERNAL PARAMETERS-1'!$B$5:$J$44,5,FALSE)*VLOOKUP(ABSYLD2!CC$4,'[1]INTERNAL PARAMETERS-1'!$B$5:$J$44,6,FALSE)*VLOOKUP(ABSYLD2!CC$4,'[1]INTERNAL PARAMETERS-1'!$B$5:$J$44,3,FALSE) + ABSYLD1!CC123*(1-VLOOKUP(ABSYLD2!CC$4,'[1]INTERNAL PARAMETERS-1'!$B$5:$J$44,5,FALSE))*VLOOKUP(ABSYLD2!CC$4,'[1]INTERNAL PARAMETERS-1'!$B$5:$J$44,8,FALSE)*VLOOKUP(ABSYLD2!CC$4,'[1]INTERNAL PARAMETERS-1'!$B$5:$J$44,3,FALSE)</f>
        <v>0</v>
      </c>
      <c r="CD123" s="47">
        <f>ABSYLD1!CD123*VLOOKUP(ABSYLD2!CD$4,'[1]INTERNAL PARAMETERS-1'!$B$5:$J$44,5,FALSE)*VLOOKUP(ABSYLD2!CD$4,'[1]INTERNAL PARAMETERS-1'!$B$5:$J$44,6,FALSE)*VLOOKUP(ABSYLD2!CD$4,'[1]INTERNAL PARAMETERS-1'!$B$5:$J$44,3,FALSE) + ABSYLD1!CD123*(1-VLOOKUP(ABSYLD2!CD$4,'[1]INTERNAL PARAMETERS-1'!$B$5:$J$44,5,FALSE))*VLOOKUP(ABSYLD2!CD$4,'[1]INTERNAL PARAMETERS-1'!$B$5:$J$44,8,FALSE)*VLOOKUP(ABSYLD2!CD$4,'[1]INTERNAL PARAMETERS-1'!$B$5:$J$44,3,FALSE)</f>
        <v>0</v>
      </c>
      <c r="CE123" s="47">
        <f>ABSYLD1!CE123*VLOOKUP(ABSYLD2!CE$4,'[1]INTERNAL PARAMETERS-1'!$B$5:$J$44,5,FALSE)*VLOOKUP(ABSYLD2!CE$4,'[1]INTERNAL PARAMETERS-1'!$B$5:$J$44,6,FALSE)*VLOOKUP(ABSYLD2!CE$4,'[1]INTERNAL PARAMETERS-1'!$B$5:$J$44,3,FALSE) + ABSYLD1!CE123*(1-VLOOKUP(ABSYLD2!CE$4,'[1]INTERNAL PARAMETERS-1'!$B$5:$J$44,5,FALSE))*VLOOKUP(ABSYLD2!CE$4,'[1]INTERNAL PARAMETERS-1'!$B$5:$J$44,8,FALSE)*VLOOKUP(ABSYLD2!CE$4,'[1]INTERNAL PARAMETERS-1'!$B$5:$J$44,3,FALSE)</f>
        <v>0</v>
      </c>
      <c r="CF123" s="47">
        <f>ABSYLD1!CF123*VLOOKUP(ABSYLD2!CF$4,'[1]INTERNAL PARAMETERS-1'!$B$5:$J$44,5,FALSE)*VLOOKUP(ABSYLD2!CF$4,'[1]INTERNAL PARAMETERS-1'!$B$5:$J$44,6,FALSE)*VLOOKUP(ABSYLD2!CF$4,'[1]INTERNAL PARAMETERS-1'!$B$5:$J$44,3,FALSE) + ABSYLD1!CF123*(1-VLOOKUP(ABSYLD2!CF$4,'[1]INTERNAL PARAMETERS-1'!$B$5:$J$44,5,FALSE))*VLOOKUP(ABSYLD2!CF$4,'[1]INTERNAL PARAMETERS-1'!$B$5:$J$44,8,FALSE)*VLOOKUP(ABSYLD2!CF$4,'[1]INTERNAL PARAMETERS-1'!$B$5:$J$44,3,FALSE)</f>
        <v>0</v>
      </c>
      <c r="CG123" s="47">
        <f>ABSYLD1!CG123*VLOOKUP(ABSYLD2!CG$4,'[1]INTERNAL PARAMETERS-1'!$B$5:$J$44,5,FALSE)*VLOOKUP(ABSYLD2!CG$4,'[1]INTERNAL PARAMETERS-1'!$B$5:$J$44,6,FALSE)*VLOOKUP(ABSYLD2!CG$4,'[1]INTERNAL PARAMETERS-1'!$B$5:$J$44,3,FALSE) + ABSYLD1!CG123*(1-VLOOKUP(ABSYLD2!CG$4,'[1]INTERNAL PARAMETERS-1'!$B$5:$J$44,5,FALSE))*VLOOKUP(ABSYLD2!CG$4,'[1]INTERNAL PARAMETERS-1'!$B$5:$J$44,8,FALSE)*VLOOKUP(ABSYLD2!CG$4,'[1]INTERNAL PARAMETERS-1'!$B$5:$J$44,3,FALSE)</f>
        <v>0</v>
      </c>
      <c r="CH123" s="46">
        <f>ABSYLD1!CH123*VLOOKUP(ABSYLD2!CH$4,'[1]INTERNAL PARAMETERS-1'!$B$5:$J$44,5,FALSE)*VLOOKUP(ABSYLD2!CH$4,'[1]INTERNAL PARAMETERS-1'!$B$5:$J$44,6,FALSE)*VLOOKUP(ABSYLD2!CH$4,'[1]INTERNAL PARAMETERS-1'!$B$5:$J$44,3,FALSE) + ABSYLD1!CH123*(1-VLOOKUP(ABSYLD2!CH$4,'[1]INTERNAL PARAMETERS-1'!$B$5:$J$44,5,FALSE))*VLOOKUP(ABSYLD2!CH$4,'[1]INTERNAL PARAMETERS-1'!$B$5:$J$44,8,FALSE)*VLOOKUP(ABSYLD2!CH$4,'[1]INTERNAL PARAMETERS-1'!$B$5:$J$44,3,FALSE)</f>
        <v>0</v>
      </c>
      <c r="CJ123" s="48">
        <f t="shared" si="2"/>
        <v>0</v>
      </c>
      <c r="CK123" s="46">
        <f t="shared" si="3"/>
        <v>0</v>
      </c>
    </row>
    <row r="124" spans="2:89">
      <c r="B124" s="61" t="s">
        <v>9</v>
      </c>
      <c r="C124" s="60" t="s">
        <v>89</v>
      </c>
      <c r="D124" s="60" t="s">
        <v>77</v>
      </c>
      <c r="E124" s="137">
        <f>ABS!AL124</f>
        <v>0</v>
      </c>
      <c r="F124" s="62">
        <f>'[1]INTERNAL PARAMETERS-1'!M16</f>
        <v>30.094999999999999</v>
      </c>
      <c r="G124" s="48">
        <f>ABSYLD1!G124*VLOOKUP(ABSYLD2!G$4,'[1]INTERNAL PARAMETERS-1'!$B$5:$J$44,5,FALSE)*VLOOKUP(ABSYLD2!G$4,'[1]INTERNAL PARAMETERS-1'!$B$5:$J$44,7,FALSE)*ABSYLD2!$F124 + ABSYLD1!G124*(1-VLOOKUP(ABSYLD2!G$4,'[1]INTERNAL PARAMETERS-1'!$B$5:$J$44,5,FALSE))*VLOOKUP(ABSYLD2!G$4,'[1]INTERNAL PARAMETERS-1'!$B$5:$J$44,9,FALSE)*ABSYLD2!$F124</f>
        <v>0</v>
      </c>
      <c r="H124" s="47">
        <f>ABSYLD1!H124*VLOOKUP(ABSYLD2!H$4,'[1]INTERNAL PARAMETERS-1'!$B$5:$J$44,5,FALSE)*VLOOKUP(ABSYLD2!H$4,'[1]INTERNAL PARAMETERS-1'!$B$5:$J$44,7,FALSE)*ABSYLD2!$F124 + ABSYLD1!H124*(1-VLOOKUP(ABSYLD2!H$4,'[1]INTERNAL PARAMETERS-1'!$B$5:$J$44,5,FALSE))*VLOOKUP(ABSYLD2!H$4,'[1]INTERNAL PARAMETERS-1'!$B$5:$J$44,9,FALSE)*ABSYLD2!$F124</f>
        <v>0</v>
      </c>
      <c r="I124" s="47">
        <f>ABSYLD1!I124*VLOOKUP(ABSYLD2!I$4,'[1]INTERNAL PARAMETERS-1'!$B$5:$J$44,5,FALSE)*VLOOKUP(ABSYLD2!I$4,'[1]INTERNAL PARAMETERS-1'!$B$5:$J$44,7,FALSE)*ABSYLD2!$F124 + ABSYLD1!I124*(1-VLOOKUP(ABSYLD2!I$4,'[1]INTERNAL PARAMETERS-1'!$B$5:$J$44,5,FALSE))*VLOOKUP(ABSYLD2!I$4,'[1]INTERNAL PARAMETERS-1'!$B$5:$J$44,9,FALSE)*ABSYLD2!$F124</f>
        <v>0</v>
      </c>
      <c r="J124" s="47">
        <f>ABSYLD1!J124*VLOOKUP(ABSYLD2!J$4,'[1]INTERNAL PARAMETERS-1'!$B$5:$J$44,5,FALSE)*VLOOKUP(ABSYLD2!J$4,'[1]INTERNAL PARAMETERS-1'!$B$5:$J$44,7,FALSE)*ABSYLD2!$F124 + ABSYLD1!J124*(1-VLOOKUP(ABSYLD2!J$4,'[1]INTERNAL PARAMETERS-1'!$B$5:$J$44,5,FALSE))*VLOOKUP(ABSYLD2!J$4,'[1]INTERNAL PARAMETERS-1'!$B$5:$J$44,9,FALSE)*ABSYLD2!$F124</f>
        <v>0</v>
      </c>
      <c r="K124" s="47">
        <f>ABSYLD1!K124*VLOOKUP(ABSYLD2!K$4,'[1]INTERNAL PARAMETERS-1'!$B$5:$J$44,5,FALSE)*VLOOKUP(ABSYLD2!K$4,'[1]INTERNAL PARAMETERS-1'!$B$5:$J$44,7,FALSE)*ABSYLD2!$F124 + ABSYLD1!K124*(1-VLOOKUP(ABSYLD2!K$4,'[1]INTERNAL PARAMETERS-1'!$B$5:$J$44,5,FALSE))*VLOOKUP(ABSYLD2!K$4,'[1]INTERNAL PARAMETERS-1'!$B$5:$J$44,9,FALSE)*ABSYLD2!$F124</f>
        <v>0</v>
      </c>
      <c r="L124" s="47">
        <f>ABSYLD1!L124*VLOOKUP(ABSYLD2!L$4,'[1]INTERNAL PARAMETERS-1'!$B$5:$J$44,5,FALSE)*VLOOKUP(ABSYLD2!L$4,'[1]INTERNAL PARAMETERS-1'!$B$5:$J$44,7,FALSE)*ABSYLD2!$F124 + ABSYLD1!L124*(1-VLOOKUP(ABSYLD2!L$4,'[1]INTERNAL PARAMETERS-1'!$B$5:$J$44,5,FALSE))*VLOOKUP(ABSYLD2!L$4,'[1]INTERNAL PARAMETERS-1'!$B$5:$J$44,9,FALSE)*ABSYLD2!$F124</f>
        <v>0</v>
      </c>
      <c r="M124" s="47">
        <f>ABSYLD1!M124*VLOOKUP(ABSYLD2!M$4,'[1]INTERNAL PARAMETERS-1'!$B$5:$J$44,5,FALSE)*VLOOKUP(ABSYLD2!M$4,'[1]INTERNAL PARAMETERS-1'!$B$5:$J$44,7,FALSE)*ABSYLD2!$F124 + ABSYLD1!M124*(1-VLOOKUP(ABSYLD2!M$4,'[1]INTERNAL PARAMETERS-1'!$B$5:$J$44,5,FALSE))*VLOOKUP(ABSYLD2!M$4,'[1]INTERNAL PARAMETERS-1'!$B$5:$J$44,9,FALSE)*ABSYLD2!$F124</f>
        <v>0</v>
      </c>
      <c r="N124" s="47">
        <f>ABSYLD1!N124*VLOOKUP(ABSYLD2!N$4,'[1]INTERNAL PARAMETERS-1'!$B$5:$J$44,5,FALSE)*VLOOKUP(ABSYLD2!N$4,'[1]INTERNAL PARAMETERS-1'!$B$5:$J$44,7,FALSE)*ABSYLD2!$F124 + ABSYLD1!N124*(1-VLOOKUP(ABSYLD2!N$4,'[1]INTERNAL PARAMETERS-1'!$B$5:$J$44,5,FALSE))*VLOOKUP(ABSYLD2!N$4,'[1]INTERNAL PARAMETERS-1'!$B$5:$J$44,9,FALSE)*ABSYLD2!$F124</f>
        <v>0</v>
      </c>
      <c r="O124" s="47">
        <f>ABSYLD1!O124*VLOOKUP(ABSYLD2!O$4,'[1]INTERNAL PARAMETERS-1'!$B$5:$J$44,5,FALSE)*VLOOKUP(ABSYLD2!O$4,'[1]INTERNAL PARAMETERS-1'!$B$5:$J$44,7,FALSE)*ABSYLD2!$F124 + ABSYLD1!O124*(1-VLOOKUP(ABSYLD2!O$4,'[1]INTERNAL PARAMETERS-1'!$B$5:$J$44,5,FALSE))*VLOOKUP(ABSYLD2!O$4,'[1]INTERNAL PARAMETERS-1'!$B$5:$J$44,9,FALSE)*ABSYLD2!$F124</f>
        <v>0</v>
      </c>
      <c r="P124" s="47">
        <f>ABSYLD1!P124*VLOOKUP(ABSYLD2!P$4,'[1]INTERNAL PARAMETERS-1'!$B$5:$J$44,5,FALSE)*VLOOKUP(ABSYLD2!P$4,'[1]INTERNAL PARAMETERS-1'!$B$5:$J$44,7,FALSE)*ABSYLD2!$F124 + ABSYLD1!P124*(1-VLOOKUP(ABSYLD2!P$4,'[1]INTERNAL PARAMETERS-1'!$B$5:$J$44,5,FALSE))*VLOOKUP(ABSYLD2!P$4,'[1]INTERNAL PARAMETERS-1'!$B$5:$J$44,9,FALSE)*ABSYLD2!$F124</f>
        <v>0</v>
      </c>
      <c r="Q124" s="47">
        <f>ABSYLD1!Q124*VLOOKUP(ABSYLD2!Q$4,'[1]INTERNAL PARAMETERS-1'!$B$5:$J$44,5,FALSE)*VLOOKUP(ABSYLD2!Q$4,'[1]INTERNAL PARAMETERS-1'!$B$5:$J$44,7,FALSE)*ABSYLD2!$F124 + ABSYLD1!Q124*(1-VLOOKUP(ABSYLD2!Q$4,'[1]INTERNAL PARAMETERS-1'!$B$5:$J$44,5,FALSE))*VLOOKUP(ABSYLD2!Q$4,'[1]INTERNAL PARAMETERS-1'!$B$5:$J$44,9,FALSE)*ABSYLD2!$F124</f>
        <v>0</v>
      </c>
      <c r="R124" s="47">
        <f>ABSYLD1!R124*VLOOKUP(ABSYLD2!R$4,'[1]INTERNAL PARAMETERS-1'!$B$5:$J$44,5,FALSE)*VLOOKUP(ABSYLD2!R$4,'[1]INTERNAL PARAMETERS-1'!$B$5:$J$44,7,FALSE)*ABSYLD2!$F124 + ABSYLD1!R124*(1-VLOOKUP(ABSYLD2!R$4,'[1]INTERNAL PARAMETERS-1'!$B$5:$J$44,5,FALSE))*VLOOKUP(ABSYLD2!R$4,'[1]INTERNAL PARAMETERS-1'!$B$5:$J$44,9,FALSE)*ABSYLD2!$F124</f>
        <v>0</v>
      </c>
      <c r="S124" s="47">
        <f>ABSYLD1!S124*VLOOKUP(ABSYLD2!S$4,'[1]INTERNAL PARAMETERS-1'!$B$5:$J$44,5,FALSE)*VLOOKUP(ABSYLD2!S$4,'[1]INTERNAL PARAMETERS-1'!$B$5:$J$44,7,FALSE)*ABSYLD2!$F124 + ABSYLD1!S124*(1-VLOOKUP(ABSYLD2!S$4,'[1]INTERNAL PARAMETERS-1'!$B$5:$J$44,5,FALSE))*VLOOKUP(ABSYLD2!S$4,'[1]INTERNAL PARAMETERS-1'!$B$5:$J$44,9,FALSE)*ABSYLD2!$F124</f>
        <v>0</v>
      </c>
      <c r="T124" s="47">
        <f>ABSYLD1!T124*VLOOKUP(ABSYLD2!T$4,'[1]INTERNAL PARAMETERS-1'!$B$5:$J$44,5,FALSE)*VLOOKUP(ABSYLD2!T$4,'[1]INTERNAL PARAMETERS-1'!$B$5:$J$44,7,FALSE)*ABSYLD2!$F124 + ABSYLD1!T124*(1-VLOOKUP(ABSYLD2!T$4,'[1]INTERNAL PARAMETERS-1'!$B$5:$J$44,5,FALSE))*VLOOKUP(ABSYLD2!T$4,'[1]INTERNAL PARAMETERS-1'!$B$5:$J$44,9,FALSE)*ABSYLD2!$F124</f>
        <v>0</v>
      </c>
      <c r="U124" s="47">
        <f>ABSYLD1!U124*VLOOKUP(ABSYLD2!U$4,'[1]INTERNAL PARAMETERS-1'!$B$5:$J$44,5,FALSE)*VLOOKUP(ABSYLD2!U$4,'[1]INTERNAL PARAMETERS-1'!$B$5:$J$44,7,FALSE)*ABSYLD2!$F124 + ABSYLD1!U124*(1-VLOOKUP(ABSYLD2!U$4,'[1]INTERNAL PARAMETERS-1'!$B$5:$J$44,5,FALSE))*VLOOKUP(ABSYLD2!U$4,'[1]INTERNAL PARAMETERS-1'!$B$5:$J$44,9,FALSE)*ABSYLD2!$F124</f>
        <v>0</v>
      </c>
      <c r="V124" s="47">
        <f>ABSYLD1!V124*VLOOKUP(ABSYLD2!V$4,'[1]INTERNAL PARAMETERS-1'!$B$5:$J$44,5,FALSE)*VLOOKUP(ABSYLD2!V$4,'[1]INTERNAL PARAMETERS-1'!$B$5:$J$44,7,FALSE)*ABSYLD2!$F124 + ABSYLD1!V124*(1-VLOOKUP(ABSYLD2!V$4,'[1]INTERNAL PARAMETERS-1'!$B$5:$J$44,5,FALSE))*VLOOKUP(ABSYLD2!V$4,'[1]INTERNAL PARAMETERS-1'!$B$5:$J$44,9,FALSE)*ABSYLD2!$F124</f>
        <v>0</v>
      </c>
      <c r="W124" s="47">
        <f>ABSYLD1!W124*VLOOKUP(ABSYLD2!W$4,'[1]INTERNAL PARAMETERS-1'!$B$5:$J$44,5,FALSE)*VLOOKUP(ABSYLD2!W$4,'[1]INTERNAL PARAMETERS-1'!$B$5:$J$44,7,FALSE)*ABSYLD2!$F124 + ABSYLD1!W124*(1-VLOOKUP(ABSYLD2!W$4,'[1]INTERNAL PARAMETERS-1'!$B$5:$J$44,5,FALSE))*VLOOKUP(ABSYLD2!W$4,'[1]INTERNAL PARAMETERS-1'!$B$5:$J$44,9,FALSE)*ABSYLD2!$F124</f>
        <v>0</v>
      </c>
      <c r="X124" s="47">
        <f>ABSYLD1!X124*VLOOKUP(ABSYLD2!X$4,'[1]INTERNAL PARAMETERS-1'!$B$5:$J$44,5,FALSE)*VLOOKUP(ABSYLD2!X$4,'[1]INTERNAL PARAMETERS-1'!$B$5:$J$44,7,FALSE)*ABSYLD2!$F124 + ABSYLD1!X124*(1-VLOOKUP(ABSYLD2!X$4,'[1]INTERNAL PARAMETERS-1'!$B$5:$J$44,5,FALSE))*VLOOKUP(ABSYLD2!X$4,'[1]INTERNAL PARAMETERS-1'!$B$5:$J$44,9,FALSE)*ABSYLD2!$F124</f>
        <v>0</v>
      </c>
      <c r="Y124" s="47">
        <f>ABSYLD1!Y124*VLOOKUP(ABSYLD2!Y$4,'[1]INTERNAL PARAMETERS-1'!$B$5:$J$44,5,FALSE)*VLOOKUP(ABSYLD2!Y$4,'[1]INTERNAL PARAMETERS-1'!$B$5:$J$44,7,FALSE)*ABSYLD2!$F124 + ABSYLD1!Y124*(1-VLOOKUP(ABSYLD2!Y$4,'[1]INTERNAL PARAMETERS-1'!$B$5:$J$44,5,FALSE))*VLOOKUP(ABSYLD2!Y$4,'[1]INTERNAL PARAMETERS-1'!$B$5:$J$44,9,FALSE)*ABSYLD2!$F124</f>
        <v>0</v>
      </c>
      <c r="Z124" s="47">
        <f>ABSYLD1!Z124*VLOOKUP(ABSYLD2!Z$4,'[1]INTERNAL PARAMETERS-1'!$B$5:$J$44,5,FALSE)*VLOOKUP(ABSYLD2!Z$4,'[1]INTERNAL PARAMETERS-1'!$B$5:$J$44,7,FALSE)*ABSYLD2!$F124 + ABSYLD1!Z124*(1-VLOOKUP(ABSYLD2!Z$4,'[1]INTERNAL PARAMETERS-1'!$B$5:$J$44,5,FALSE))*VLOOKUP(ABSYLD2!Z$4,'[1]INTERNAL PARAMETERS-1'!$B$5:$J$44,9,FALSE)*ABSYLD2!$F124</f>
        <v>0</v>
      </c>
      <c r="AA124" s="47">
        <f>ABSYLD1!AA124*VLOOKUP(ABSYLD2!AA$4,'[1]INTERNAL PARAMETERS-1'!$B$5:$J$44,5,FALSE)*VLOOKUP(ABSYLD2!AA$4,'[1]INTERNAL PARAMETERS-1'!$B$5:$J$44,7,FALSE)*ABSYLD2!$F124 + ABSYLD1!AA124*(1-VLOOKUP(ABSYLD2!AA$4,'[1]INTERNAL PARAMETERS-1'!$B$5:$J$44,5,FALSE))*VLOOKUP(ABSYLD2!AA$4,'[1]INTERNAL PARAMETERS-1'!$B$5:$J$44,9,FALSE)*ABSYLD2!$F124</f>
        <v>0</v>
      </c>
      <c r="AB124" s="47">
        <f>ABSYLD1!AB124*VLOOKUP(ABSYLD2!AB$4,'[1]INTERNAL PARAMETERS-1'!$B$5:$J$44,5,FALSE)*VLOOKUP(ABSYLD2!AB$4,'[1]INTERNAL PARAMETERS-1'!$B$5:$J$44,7,FALSE)*ABSYLD2!$F124 + ABSYLD1!AB124*(1-VLOOKUP(ABSYLD2!AB$4,'[1]INTERNAL PARAMETERS-1'!$B$5:$J$44,5,FALSE))*VLOOKUP(ABSYLD2!AB$4,'[1]INTERNAL PARAMETERS-1'!$B$5:$J$44,9,FALSE)*ABSYLD2!$F124</f>
        <v>0</v>
      </c>
      <c r="AC124" s="47">
        <f>ABSYLD1!AC124*VLOOKUP(ABSYLD2!AC$4,'[1]INTERNAL PARAMETERS-1'!$B$5:$J$44,5,FALSE)*VLOOKUP(ABSYLD2!AC$4,'[1]INTERNAL PARAMETERS-1'!$B$5:$J$44,7,FALSE)*ABSYLD2!$F124 + ABSYLD1!AC124*(1-VLOOKUP(ABSYLD2!AC$4,'[1]INTERNAL PARAMETERS-1'!$B$5:$J$44,5,FALSE))*VLOOKUP(ABSYLD2!AC$4,'[1]INTERNAL PARAMETERS-1'!$B$5:$J$44,9,FALSE)*ABSYLD2!$F124</f>
        <v>0</v>
      </c>
      <c r="AD124" s="47">
        <f>ABSYLD1!AD124*VLOOKUP(ABSYLD2!AD$4,'[1]INTERNAL PARAMETERS-1'!$B$5:$J$44,5,FALSE)*VLOOKUP(ABSYLD2!AD$4,'[1]INTERNAL PARAMETERS-1'!$B$5:$J$44,7,FALSE)*ABSYLD2!$F124 + ABSYLD1!AD124*(1-VLOOKUP(ABSYLD2!AD$4,'[1]INTERNAL PARAMETERS-1'!$B$5:$J$44,5,FALSE))*VLOOKUP(ABSYLD2!AD$4,'[1]INTERNAL PARAMETERS-1'!$B$5:$J$44,9,FALSE)*ABSYLD2!$F124</f>
        <v>0</v>
      </c>
      <c r="AE124" s="47">
        <f>ABSYLD1!AE124*VLOOKUP(ABSYLD2!AE$4,'[1]INTERNAL PARAMETERS-1'!$B$5:$J$44,5,FALSE)*VLOOKUP(ABSYLD2!AE$4,'[1]INTERNAL PARAMETERS-1'!$B$5:$J$44,7,FALSE)*ABSYLD2!$F124 + ABSYLD1!AE124*(1-VLOOKUP(ABSYLD2!AE$4,'[1]INTERNAL PARAMETERS-1'!$B$5:$J$44,5,FALSE))*VLOOKUP(ABSYLD2!AE$4,'[1]INTERNAL PARAMETERS-1'!$B$5:$J$44,9,FALSE)*ABSYLD2!$F124</f>
        <v>0</v>
      </c>
      <c r="AF124" s="47">
        <f>ABSYLD1!AF124*VLOOKUP(ABSYLD2!AF$4,'[1]INTERNAL PARAMETERS-1'!$B$5:$J$44,5,FALSE)*VLOOKUP(ABSYLD2!AF$4,'[1]INTERNAL PARAMETERS-1'!$B$5:$J$44,7,FALSE)*ABSYLD2!$F124 + ABSYLD1!AF124*(1-VLOOKUP(ABSYLD2!AF$4,'[1]INTERNAL PARAMETERS-1'!$B$5:$J$44,5,FALSE))*VLOOKUP(ABSYLD2!AF$4,'[1]INTERNAL PARAMETERS-1'!$B$5:$J$44,9,FALSE)*ABSYLD2!$F124</f>
        <v>0</v>
      </c>
      <c r="AG124" s="47">
        <f>ABSYLD1!AG124*VLOOKUP(ABSYLD2!AG$4,'[1]INTERNAL PARAMETERS-1'!$B$5:$J$44,5,FALSE)*VLOOKUP(ABSYLD2!AG$4,'[1]INTERNAL PARAMETERS-1'!$B$5:$J$44,7,FALSE)*ABSYLD2!$F124 + ABSYLD1!AG124*(1-VLOOKUP(ABSYLD2!AG$4,'[1]INTERNAL PARAMETERS-1'!$B$5:$J$44,5,FALSE))*VLOOKUP(ABSYLD2!AG$4,'[1]INTERNAL PARAMETERS-1'!$B$5:$J$44,9,FALSE)*ABSYLD2!$F124</f>
        <v>0</v>
      </c>
      <c r="AH124" s="47">
        <f>ABSYLD1!AH124*VLOOKUP(ABSYLD2!AH$4,'[1]INTERNAL PARAMETERS-1'!$B$5:$J$44,5,FALSE)*VLOOKUP(ABSYLD2!AH$4,'[1]INTERNAL PARAMETERS-1'!$B$5:$J$44,7,FALSE)*ABSYLD2!$F124 + ABSYLD1!AH124*(1-VLOOKUP(ABSYLD2!AH$4,'[1]INTERNAL PARAMETERS-1'!$B$5:$J$44,5,FALSE))*VLOOKUP(ABSYLD2!AH$4,'[1]INTERNAL PARAMETERS-1'!$B$5:$J$44,9,FALSE)*ABSYLD2!$F124</f>
        <v>0</v>
      </c>
      <c r="AI124" s="47">
        <f>ABSYLD1!AI124*VLOOKUP(ABSYLD2!AI$4,'[1]INTERNAL PARAMETERS-1'!$B$5:$J$44,5,FALSE)*VLOOKUP(ABSYLD2!AI$4,'[1]INTERNAL PARAMETERS-1'!$B$5:$J$44,7,FALSE)*ABSYLD2!$F124 + ABSYLD1!AI124*(1-VLOOKUP(ABSYLD2!AI$4,'[1]INTERNAL PARAMETERS-1'!$B$5:$J$44,5,FALSE))*VLOOKUP(ABSYLD2!AI$4,'[1]INTERNAL PARAMETERS-1'!$B$5:$J$44,9,FALSE)*ABSYLD2!$F124</f>
        <v>0</v>
      </c>
      <c r="AJ124" s="47">
        <f>ABSYLD1!AJ124*VLOOKUP(ABSYLD2!AJ$4,'[1]INTERNAL PARAMETERS-1'!$B$5:$J$44,5,FALSE)*VLOOKUP(ABSYLD2!AJ$4,'[1]INTERNAL PARAMETERS-1'!$B$5:$J$44,7,FALSE)*ABSYLD2!$F124 + ABSYLD1!AJ124*(1-VLOOKUP(ABSYLD2!AJ$4,'[1]INTERNAL PARAMETERS-1'!$B$5:$J$44,5,FALSE))*VLOOKUP(ABSYLD2!AJ$4,'[1]INTERNAL PARAMETERS-1'!$B$5:$J$44,9,FALSE)*ABSYLD2!$F124</f>
        <v>0</v>
      </c>
      <c r="AK124" s="47">
        <f>ABSYLD1!AK124*VLOOKUP(ABSYLD2!AK$4,'[1]INTERNAL PARAMETERS-1'!$B$5:$J$44,5,FALSE)*VLOOKUP(ABSYLD2!AK$4,'[1]INTERNAL PARAMETERS-1'!$B$5:$J$44,7,FALSE)*ABSYLD2!$F124 + ABSYLD1!AK124*(1-VLOOKUP(ABSYLD2!AK$4,'[1]INTERNAL PARAMETERS-1'!$B$5:$J$44,5,FALSE))*VLOOKUP(ABSYLD2!AK$4,'[1]INTERNAL PARAMETERS-1'!$B$5:$J$44,9,FALSE)*ABSYLD2!$F124</f>
        <v>0</v>
      </c>
      <c r="AL124" s="47">
        <f>ABSYLD1!AL124*VLOOKUP(ABSYLD2!AL$4,'[1]INTERNAL PARAMETERS-1'!$B$5:$J$44,5,FALSE)*VLOOKUP(ABSYLD2!AL$4,'[1]INTERNAL PARAMETERS-1'!$B$5:$J$44,7,FALSE)*ABSYLD2!$F124 + ABSYLD1!AL124*(1-VLOOKUP(ABSYLD2!AL$4,'[1]INTERNAL PARAMETERS-1'!$B$5:$J$44,5,FALSE))*VLOOKUP(ABSYLD2!AL$4,'[1]INTERNAL PARAMETERS-1'!$B$5:$J$44,9,FALSE)*ABSYLD2!$F124</f>
        <v>0</v>
      </c>
      <c r="AM124" s="47">
        <f>ABSYLD1!AM124*VLOOKUP(ABSYLD2!AM$4,'[1]INTERNAL PARAMETERS-1'!$B$5:$J$44,5,FALSE)*VLOOKUP(ABSYLD2!AM$4,'[1]INTERNAL PARAMETERS-1'!$B$5:$J$44,7,FALSE)*ABSYLD2!$F124 + ABSYLD1!AM124*(1-VLOOKUP(ABSYLD2!AM$4,'[1]INTERNAL PARAMETERS-1'!$B$5:$J$44,5,FALSE))*VLOOKUP(ABSYLD2!AM$4,'[1]INTERNAL PARAMETERS-1'!$B$5:$J$44,9,FALSE)*ABSYLD2!$F124</f>
        <v>0</v>
      </c>
      <c r="AN124" s="47">
        <f>ABSYLD1!AN124*VLOOKUP(ABSYLD2!AN$4,'[1]INTERNAL PARAMETERS-1'!$B$5:$J$44,5,FALSE)*VLOOKUP(ABSYLD2!AN$4,'[1]INTERNAL PARAMETERS-1'!$B$5:$J$44,7,FALSE)*ABSYLD2!$F124 + ABSYLD1!AN124*(1-VLOOKUP(ABSYLD2!AN$4,'[1]INTERNAL PARAMETERS-1'!$B$5:$J$44,5,FALSE))*VLOOKUP(ABSYLD2!AN$4,'[1]INTERNAL PARAMETERS-1'!$B$5:$J$44,9,FALSE)*ABSYLD2!$F124</f>
        <v>0</v>
      </c>
      <c r="AO124" s="47">
        <f>ABSYLD1!AO124*VLOOKUP(ABSYLD2!AO$4,'[1]INTERNAL PARAMETERS-1'!$B$5:$J$44,5,FALSE)*VLOOKUP(ABSYLD2!AO$4,'[1]INTERNAL PARAMETERS-1'!$B$5:$J$44,7,FALSE)*ABSYLD2!$F124 + ABSYLD1!AO124*(1-VLOOKUP(ABSYLD2!AO$4,'[1]INTERNAL PARAMETERS-1'!$B$5:$J$44,5,FALSE))*VLOOKUP(ABSYLD2!AO$4,'[1]INTERNAL PARAMETERS-1'!$B$5:$J$44,9,FALSE)*ABSYLD2!$F124</f>
        <v>0</v>
      </c>
      <c r="AP124" s="47">
        <f>ABSYLD1!AP124*VLOOKUP(ABSYLD2!AP$4,'[1]INTERNAL PARAMETERS-1'!$B$5:$J$44,5,FALSE)*VLOOKUP(ABSYLD2!AP$4,'[1]INTERNAL PARAMETERS-1'!$B$5:$J$44,7,FALSE)*ABSYLD2!$F124 + ABSYLD1!AP124*(1-VLOOKUP(ABSYLD2!AP$4,'[1]INTERNAL PARAMETERS-1'!$B$5:$J$44,5,FALSE))*VLOOKUP(ABSYLD2!AP$4,'[1]INTERNAL PARAMETERS-1'!$B$5:$J$44,9,FALSE)*ABSYLD2!$F124</f>
        <v>0</v>
      </c>
      <c r="AQ124" s="47">
        <f>ABSYLD1!AQ124*VLOOKUP(ABSYLD2!AQ$4,'[1]INTERNAL PARAMETERS-1'!$B$5:$J$44,5,FALSE)*VLOOKUP(ABSYLD2!AQ$4,'[1]INTERNAL PARAMETERS-1'!$B$5:$J$44,7,FALSE)*ABSYLD2!$F124 + ABSYLD1!AQ124*(1-VLOOKUP(ABSYLD2!AQ$4,'[1]INTERNAL PARAMETERS-1'!$B$5:$J$44,5,FALSE))*VLOOKUP(ABSYLD2!AQ$4,'[1]INTERNAL PARAMETERS-1'!$B$5:$J$44,9,FALSE)*ABSYLD2!$F124</f>
        <v>0</v>
      </c>
      <c r="AR124" s="47">
        <f>ABSYLD1!AR124*VLOOKUP(ABSYLD2!AR$4,'[1]INTERNAL PARAMETERS-1'!$B$5:$J$44,5,FALSE)*VLOOKUP(ABSYLD2!AR$4,'[1]INTERNAL PARAMETERS-1'!$B$5:$J$44,7,FALSE)*ABSYLD2!$F124 + ABSYLD1!AR124*(1-VLOOKUP(ABSYLD2!AR$4,'[1]INTERNAL PARAMETERS-1'!$B$5:$J$44,5,FALSE))*VLOOKUP(ABSYLD2!AR$4,'[1]INTERNAL PARAMETERS-1'!$B$5:$J$44,9,FALSE)*ABSYLD2!$F124</f>
        <v>0</v>
      </c>
      <c r="AS124" s="47">
        <f>ABSYLD1!AS124*VLOOKUP(ABSYLD2!AS$4,'[1]INTERNAL PARAMETERS-1'!$B$5:$J$44,5,FALSE)*VLOOKUP(ABSYLD2!AS$4,'[1]INTERNAL PARAMETERS-1'!$B$5:$J$44,7,FALSE)*ABSYLD2!$F124 + ABSYLD1!AS124*(1-VLOOKUP(ABSYLD2!AS$4,'[1]INTERNAL PARAMETERS-1'!$B$5:$J$44,5,FALSE))*VLOOKUP(ABSYLD2!AS$4,'[1]INTERNAL PARAMETERS-1'!$B$5:$J$44,9,FALSE)*ABSYLD2!$F124</f>
        <v>0</v>
      </c>
      <c r="AT124" s="46">
        <f>ABSYLD1!AT124*VLOOKUP(ABSYLD2!AT$4,'[1]INTERNAL PARAMETERS-1'!$B$5:$J$44,5,FALSE)*VLOOKUP(ABSYLD2!AT$4,'[1]INTERNAL PARAMETERS-1'!$B$5:$J$44,7,FALSE)*ABSYLD2!$F124 + ABSYLD1!AT124*(1-VLOOKUP(ABSYLD2!AT$4,'[1]INTERNAL PARAMETERS-1'!$B$5:$J$44,5,FALSE))*VLOOKUP(ABSYLD2!AT$4,'[1]INTERNAL PARAMETERS-1'!$B$5:$J$44,9,FALSE)*ABSYLD2!$F124</f>
        <v>0</v>
      </c>
      <c r="AU124" s="48">
        <f>ABSYLD1!AU124*VLOOKUP(ABSYLD2!AU$4,'[1]INTERNAL PARAMETERS-1'!$B$5:$J$44,5,FALSE)*VLOOKUP(ABSYLD2!AU$4,'[1]INTERNAL PARAMETERS-1'!$B$5:$J$44,6,FALSE)*VLOOKUP(ABSYLD2!AU$4,'[1]INTERNAL PARAMETERS-1'!$B$5:$J$44,3,FALSE) + ABSYLD1!AU124*(1-VLOOKUP(ABSYLD2!AU$4,'[1]INTERNAL PARAMETERS-1'!$B$5:$J$44,5,FALSE))*VLOOKUP(ABSYLD2!AU$4,'[1]INTERNAL PARAMETERS-1'!$B$5:$J$44,8,FALSE)*VLOOKUP(ABSYLD2!AU$4,'[1]INTERNAL PARAMETERS-1'!$B$5:$J$44,3,FALSE)</f>
        <v>0</v>
      </c>
      <c r="AV124" s="47">
        <f>ABSYLD1!AV124*VLOOKUP(ABSYLD2!AV$4,'[1]INTERNAL PARAMETERS-1'!$B$5:$J$44,5,FALSE)*VLOOKUP(ABSYLD2!AV$4,'[1]INTERNAL PARAMETERS-1'!$B$5:$J$44,6,FALSE)*VLOOKUP(ABSYLD2!AV$4,'[1]INTERNAL PARAMETERS-1'!$B$5:$J$44,3,FALSE) + ABSYLD1!AV124*(1-VLOOKUP(ABSYLD2!AV$4,'[1]INTERNAL PARAMETERS-1'!$B$5:$J$44,5,FALSE))*VLOOKUP(ABSYLD2!AV$4,'[1]INTERNAL PARAMETERS-1'!$B$5:$J$44,8,FALSE)*VLOOKUP(ABSYLD2!AV$4,'[1]INTERNAL PARAMETERS-1'!$B$5:$J$44,3,FALSE)</f>
        <v>0</v>
      </c>
      <c r="AW124" s="47">
        <f>ABSYLD1!AW124*VLOOKUP(ABSYLD2!AW$4,'[1]INTERNAL PARAMETERS-1'!$B$5:$J$44,5,FALSE)*VLOOKUP(ABSYLD2!AW$4,'[1]INTERNAL PARAMETERS-1'!$B$5:$J$44,6,FALSE)*VLOOKUP(ABSYLD2!AW$4,'[1]INTERNAL PARAMETERS-1'!$B$5:$J$44,3,FALSE) + ABSYLD1!AW124*(1-VLOOKUP(ABSYLD2!AW$4,'[1]INTERNAL PARAMETERS-1'!$B$5:$J$44,5,FALSE))*VLOOKUP(ABSYLD2!AW$4,'[1]INTERNAL PARAMETERS-1'!$B$5:$J$44,8,FALSE)*VLOOKUP(ABSYLD2!AW$4,'[1]INTERNAL PARAMETERS-1'!$B$5:$J$44,3,FALSE)</f>
        <v>0</v>
      </c>
      <c r="AX124" s="47">
        <f>ABSYLD1!AX124*VLOOKUP(ABSYLD2!AX$4,'[1]INTERNAL PARAMETERS-1'!$B$5:$J$44,5,FALSE)*VLOOKUP(ABSYLD2!AX$4,'[1]INTERNAL PARAMETERS-1'!$B$5:$J$44,6,FALSE)*VLOOKUP(ABSYLD2!AX$4,'[1]INTERNAL PARAMETERS-1'!$B$5:$J$44,3,FALSE) + ABSYLD1!AX124*(1-VLOOKUP(ABSYLD2!AX$4,'[1]INTERNAL PARAMETERS-1'!$B$5:$J$44,5,FALSE))*VLOOKUP(ABSYLD2!AX$4,'[1]INTERNAL PARAMETERS-1'!$B$5:$J$44,8,FALSE)*VLOOKUP(ABSYLD2!AX$4,'[1]INTERNAL PARAMETERS-1'!$B$5:$J$44,3,FALSE)</f>
        <v>0</v>
      </c>
      <c r="AY124" s="47">
        <f>ABSYLD1!AY124*VLOOKUP(ABSYLD2!AY$4,'[1]INTERNAL PARAMETERS-1'!$B$5:$J$44,5,FALSE)*VLOOKUP(ABSYLD2!AY$4,'[1]INTERNAL PARAMETERS-1'!$B$5:$J$44,6,FALSE)*VLOOKUP(ABSYLD2!AY$4,'[1]INTERNAL PARAMETERS-1'!$B$5:$J$44,3,FALSE) + ABSYLD1!AY124*(1-VLOOKUP(ABSYLD2!AY$4,'[1]INTERNAL PARAMETERS-1'!$B$5:$J$44,5,FALSE))*VLOOKUP(ABSYLD2!AY$4,'[1]INTERNAL PARAMETERS-1'!$B$5:$J$44,8,FALSE)*VLOOKUP(ABSYLD2!AY$4,'[1]INTERNAL PARAMETERS-1'!$B$5:$J$44,3,FALSE)</f>
        <v>0</v>
      </c>
      <c r="AZ124" s="47">
        <f>ABSYLD1!AZ124*VLOOKUP(ABSYLD2!AZ$4,'[1]INTERNAL PARAMETERS-1'!$B$5:$J$44,5,FALSE)*VLOOKUP(ABSYLD2!AZ$4,'[1]INTERNAL PARAMETERS-1'!$B$5:$J$44,6,FALSE)*VLOOKUP(ABSYLD2!AZ$4,'[1]INTERNAL PARAMETERS-1'!$B$5:$J$44,3,FALSE) + ABSYLD1!AZ124*(1-VLOOKUP(ABSYLD2!AZ$4,'[1]INTERNAL PARAMETERS-1'!$B$5:$J$44,5,FALSE))*VLOOKUP(ABSYLD2!AZ$4,'[1]INTERNAL PARAMETERS-1'!$B$5:$J$44,8,FALSE)*VLOOKUP(ABSYLD2!AZ$4,'[1]INTERNAL PARAMETERS-1'!$B$5:$J$44,3,FALSE)</f>
        <v>0</v>
      </c>
      <c r="BA124" s="47">
        <f>ABSYLD1!BA124*VLOOKUP(ABSYLD2!BA$4,'[1]INTERNAL PARAMETERS-1'!$B$5:$J$44,5,FALSE)*VLOOKUP(ABSYLD2!BA$4,'[1]INTERNAL PARAMETERS-1'!$B$5:$J$44,6,FALSE)*VLOOKUP(ABSYLD2!BA$4,'[1]INTERNAL PARAMETERS-1'!$B$5:$J$44,3,FALSE) + ABSYLD1!BA124*(1-VLOOKUP(ABSYLD2!BA$4,'[1]INTERNAL PARAMETERS-1'!$B$5:$J$44,5,FALSE))*VLOOKUP(ABSYLD2!BA$4,'[1]INTERNAL PARAMETERS-1'!$B$5:$J$44,8,FALSE)*VLOOKUP(ABSYLD2!BA$4,'[1]INTERNAL PARAMETERS-1'!$B$5:$J$44,3,FALSE)</f>
        <v>0</v>
      </c>
      <c r="BB124" s="47">
        <f>ABSYLD1!BB124*VLOOKUP(ABSYLD2!BB$4,'[1]INTERNAL PARAMETERS-1'!$B$5:$J$44,5,FALSE)*VLOOKUP(ABSYLD2!BB$4,'[1]INTERNAL PARAMETERS-1'!$B$5:$J$44,6,FALSE)*VLOOKUP(ABSYLD2!BB$4,'[1]INTERNAL PARAMETERS-1'!$B$5:$J$44,3,FALSE) + ABSYLD1!BB124*(1-VLOOKUP(ABSYLD2!BB$4,'[1]INTERNAL PARAMETERS-1'!$B$5:$J$44,5,FALSE))*VLOOKUP(ABSYLD2!BB$4,'[1]INTERNAL PARAMETERS-1'!$B$5:$J$44,8,FALSE)*VLOOKUP(ABSYLD2!BB$4,'[1]INTERNAL PARAMETERS-1'!$B$5:$J$44,3,FALSE)</f>
        <v>0</v>
      </c>
      <c r="BC124" s="47">
        <f>ABSYLD1!BC124*VLOOKUP(ABSYLD2!BC$4,'[1]INTERNAL PARAMETERS-1'!$B$5:$J$44,5,FALSE)*VLOOKUP(ABSYLD2!BC$4,'[1]INTERNAL PARAMETERS-1'!$B$5:$J$44,6,FALSE)*VLOOKUP(ABSYLD2!BC$4,'[1]INTERNAL PARAMETERS-1'!$B$5:$J$44,3,FALSE) + ABSYLD1!BC124*(1-VLOOKUP(ABSYLD2!BC$4,'[1]INTERNAL PARAMETERS-1'!$B$5:$J$44,5,FALSE))*VLOOKUP(ABSYLD2!BC$4,'[1]INTERNAL PARAMETERS-1'!$B$5:$J$44,8,FALSE)*VLOOKUP(ABSYLD2!BC$4,'[1]INTERNAL PARAMETERS-1'!$B$5:$J$44,3,FALSE)</f>
        <v>0</v>
      </c>
      <c r="BD124" s="47">
        <f>ABSYLD1!BD124*VLOOKUP(ABSYLD2!BD$4,'[1]INTERNAL PARAMETERS-1'!$B$5:$J$44,5,FALSE)*VLOOKUP(ABSYLD2!BD$4,'[1]INTERNAL PARAMETERS-1'!$B$5:$J$44,6,FALSE)*VLOOKUP(ABSYLD2!BD$4,'[1]INTERNAL PARAMETERS-1'!$B$5:$J$44,3,FALSE) + ABSYLD1!BD124*(1-VLOOKUP(ABSYLD2!BD$4,'[1]INTERNAL PARAMETERS-1'!$B$5:$J$44,5,FALSE))*VLOOKUP(ABSYLD2!BD$4,'[1]INTERNAL PARAMETERS-1'!$B$5:$J$44,8,FALSE)*VLOOKUP(ABSYLD2!BD$4,'[1]INTERNAL PARAMETERS-1'!$B$5:$J$44,3,FALSE)</f>
        <v>0</v>
      </c>
      <c r="BE124" s="47">
        <f>ABSYLD1!BE124*VLOOKUP(ABSYLD2!BE$4,'[1]INTERNAL PARAMETERS-1'!$B$5:$J$44,5,FALSE)*VLOOKUP(ABSYLD2!BE$4,'[1]INTERNAL PARAMETERS-1'!$B$5:$J$44,6,FALSE)*VLOOKUP(ABSYLD2!BE$4,'[1]INTERNAL PARAMETERS-1'!$B$5:$J$44,3,FALSE) + ABSYLD1!BE124*(1-VLOOKUP(ABSYLD2!BE$4,'[1]INTERNAL PARAMETERS-1'!$B$5:$J$44,5,FALSE))*VLOOKUP(ABSYLD2!BE$4,'[1]INTERNAL PARAMETERS-1'!$B$5:$J$44,8,FALSE)*VLOOKUP(ABSYLD2!BE$4,'[1]INTERNAL PARAMETERS-1'!$B$5:$J$44,3,FALSE)</f>
        <v>0</v>
      </c>
      <c r="BF124" s="47">
        <f>ABSYLD1!BF124*VLOOKUP(ABSYLD2!BF$4,'[1]INTERNAL PARAMETERS-1'!$B$5:$J$44,5,FALSE)*VLOOKUP(ABSYLD2!BF$4,'[1]INTERNAL PARAMETERS-1'!$B$5:$J$44,6,FALSE)*VLOOKUP(ABSYLD2!BF$4,'[1]INTERNAL PARAMETERS-1'!$B$5:$J$44,3,FALSE) + ABSYLD1!BF124*(1-VLOOKUP(ABSYLD2!BF$4,'[1]INTERNAL PARAMETERS-1'!$B$5:$J$44,5,FALSE))*VLOOKUP(ABSYLD2!BF$4,'[1]INTERNAL PARAMETERS-1'!$B$5:$J$44,8,FALSE)*VLOOKUP(ABSYLD2!BF$4,'[1]INTERNAL PARAMETERS-1'!$B$5:$J$44,3,FALSE)</f>
        <v>0</v>
      </c>
      <c r="BG124" s="47">
        <f>ABSYLD1!BG124*VLOOKUP(ABSYLD2!BG$4,'[1]INTERNAL PARAMETERS-1'!$B$5:$J$44,5,FALSE)*VLOOKUP(ABSYLD2!BG$4,'[1]INTERNAL PARAMETERS-1'!$B$5:$J$44,6,FALSE)*VLOOKUP(ABSYLD2!BG$4,'[1]INTERNAL PARAMETERS-1'!$B$5:$J$44,3,FALSE) + ABSYLD1!BG124*(1-VLOOKUP(ABSYLD2!BG$4,'[1]INTERNAL PARAMETERS-1'!$B$5:$J$44,5,FALSE))*VLOOKUP(ABSYLD2!BG$4,'[1]INTERNAL PARAMETERS-1'!$B$5:$J$44,8,FALSE)*VLOOKUP(ABSYLD2!BG$4,'[1]INTERNAL PARAMETERS-1'!$B$5:$J$44,3,FALSE)</f>
        <v>0</v>
      </c>
      <c r="BH124" s="47">
        <f>ABSYLD1!BH124*VLOOKUP(ABSYLD2!BH$4,'[1]INTERNAL PARAMETERS-1'!$B$5:$J$44,5,FALSE)*VLOOKUP(ABSYLD2!BH$4,'[1]INTERNAL PARAMETERS-1'!$B$5:$J$44,6,FALSE)*VLOOKUP(ABSYLD2!BH$4,'[1]INTERNAL PARAMETERS-1'!$B$5:$J$44,3,FALSE) + ABSYLD1!BH124*(1-VLOOKUP(ABSYLD2!BH$4,'[1]INTERNAL PARAMETERS-1'!$B$5:$J$44,5,FALSE))*VLOOKUP(ABSYLD2!BH$4,'[1]INTERNAL PARAMETERS-1'!$B$5:$J$44,8,FALSE)*VLOOKUP(ABSYLD2!BH$4,'[1]INTERNAL PARAMETERS-1'!$B$5:$J$44,3,FALSE)</f>
        <v>0</v>
      </c>
      <c r="BI124" s="47">
        <f>ABSYLD1!BI124*VLOOKUP(ABSYLD2!BI$4,'[1]INTERNAL PARAMETERS-1'!$B$5:$J$44,5,FALSE)*VLOOKUP(ABSYLD2!BI$4,'[1]INTERNAL PARAMETERS-1'!$B$5:$J$44,6,FALSE)*VLOOKUP(ABSYLD2!BI$4,'[1]INTERNAL PARAMETERS-1'!$B$5:$J$44,3,FALSE) + ABSYLD1!BI124*(1-VLOOKUP(ABSYLD2!BI$4,'[1]INTERNAL PARAMETERS-1'!$B$5:$J$44,5,FALSE))*VLOOKUP(ABSYLD2!BI$4,'[1]INTERNAL PARAMETERS-1'!$B$5:$J$44,8,FALSE)*VLOOKUP(ABSYLD2!BI$4,'[1]INTERNAL PARAMETERS-1'!$B$5:$J$44,3,FALSE)</f>
        <v>0</v>
      </c>
      <c r="BJ124" s="47">
        <f>ABSYLD1!BJ124*VLOOKUP(ABSYLD2!BJ$4,'[1]INTERNAL PARAMETERS-1'!$B$5:$J$44,5,FALSE)*VLOOKUP(ABSYLD2!BJ$4,'[1]INTERNAL PARAMETERS-1'!$B$5:$J$44,6,FALSE)*VLOOKUP(ABSYLD2!BJ$4,'[1]INTERNAL PARAMETERS-1'!$B$5:$J$44,3,FALSE) + ABSYLD1!BJ124*(1-VLOOKUP(ABSYLD2!BJ$4,'[1]INTERNAL PARAMETERS-1'!$B$5:$J$44,5,FALSE))*VLOOKUP(ABSYLD2!BJ$4,'[1]INTERNAL PARAMETERS-1'!$B$5:$J$44,8,FALSE)*VLOOKUP(ABSYLD2!BJ$4,'[1]INTERNAL PARAMETERS-1'!$B$5:$J$44,3,FALSE)</f>
        <v>0</v>
      </c>
      <c r="BK124" s="47">
        <f>ABSYLD1!BK124*VLOOKUP(ABSYLD2!BK$4,'[1]INTERNAL PARAMETERS-1'!$B$5:$J$44,5,FALSE)*VLOOKUP(ABSYLD2!BK$4,'[1]INTERNAL PARAMETERS-1'!$B$5:$J$44,6,FALSE)*VLOOKUP(ABSYLD2!BK$4,'[1]INTERNAL PARAMETERS-1'!$B$5:$J$44,3,FALSE) + ABSYLD1!BK124*(1-VLOOKUP(ABSYLD2!BK$4,'[1]INTERNAL PARAMETERS-1'!$B$5:$J$44,5,FALSE))*VLOOKUP(ABSYLD2!BK$4,'[1]INTERNAL PARAMETERS-1'!$B$5:$J$44,8,FALSE)*VLOOKUP(ABSYLD2!BK$4,'[1]INTERNAL PARAMETERS-1'!$B$5:$J$44,3,FALSE)</f>
        <v>0</v>
      </c>
      <c r="BL124" s="47">
        <f>ABSYLD1!BL124*VLOOKUP(ABSYLD2!BL$4,'[1]INTERNAL PARAMETERS-1'!$B$5:$J$44,5,FALSE)*VLOOKUP(ABSYLD2!BL$4,'[1]INTERNAL PARAMETERS-1'!$B$5:$J$44,6,FALSE)*VLOOKUP(ABSYLD2!BL$4,'[1]INTERNAL PARAMETERS-1'!$B$5:$J$44,3,FALSE) + ABSYLD1!BL124*(1-VLOOKUP(ABSYLD2!BL$4,'[1]INTERNAL PARAMETERS-1'!$B$5:$J$44,5,FALSE))*VLOOKUP(ABSYLD2!BL$4,'[1]INTERNAL PARAMETERS-1'!$B$5:$J$44,8,FALSE)*VLOOKUP(ABSYLD2!BL$4,'[1]INTERNAL PARAMETERS-1'!$B$5:$J$44,3,FALSE)</f>
        <v>0</v>
      </c>
      <c r="BM124" s="47">
        <f>ABSYLD1!BM124*VLOOKUP(ABSYLD2!BM$4,'[1]INTERNAL PARAMETERS-1'!$B$5:$J$44,5,FALSE)*VLOOKUP(ABSYLD2!BM$4,'[1]INTERNAL PARAMETERS-1'!$B$5:$J$44,6,FALSE)*VLOOKUP(ABSYLD2!BM$4,'[1]INTERNAL PARAMETERS-1'!$B$5:$J$44,3,FALSE) + ABSYLD1!BM124*(1-VLOOKUP(ABSYLD2!BM$4,'[1]INTERNAL PARAMETERS-1'!$B$5:$J$44,5,FALSE))*VLOOKUP(ABSYLD2!BM$4,'[1]INTERNAL PARAMETERS-1'!$B$5:$J$44,8,FALSE)*VLOOKUP(ABSYLD2!BM$4,'[1]INTERNAL PARAMETERS-1'!$B$5:$J$44,3,FALSE)</f>
        <v>0</v>
      </c>
      <c r="BN124" s="47">
        <f>ABSYLD1!BN124*VLOOKUP(ABSYLD2!BN$4,'[1]INTERNAL PARAMETERS-1'!$B$5:$J$44,5,FALSE)*VLOOKUP(ABSYLD2!BN$4,'[1]INTERNAL PARAMETERS-1'!$B$5:$J$44,6,FALSE)*VLOOKUP(ABSYLD2!BN$4,'[1]INTERNAL PARAMETERS-1'!$B$5:$J$44,3,FALSE) + ABSYLD1!BN124*(1-VLOOKUP(ABSYLD2!BN$4,'[1]INTERNAL PARAMETERS-1'!$B$5:$J$44,5,FALSE))*VLOOKUP(ABSYLD2!BN$4,'[1]INTERNAL PARAMETERS-1'!$B$5:$J$44,8,FALSE)*VLOOKUP(ABSYLD2!BN$4,'[1]INTERNAL PARAMETERS-1'!$B$5:$J$44,3,FALSE)</f>
        <v>0</v>
      </c>
      <c r="BO124" s="47">
        <f>ABSYLD1!BO124*VLOOKUP(ABSYLD2!BO$4,'[1]INTERNAL PARAMETERS-1'!$B$5:$J$44,5,FALSE)*VLOOKUP(ABSYLD2!BO$4,'[1]INTERNAL PARAMETERS-1'!$B$5:$J$44,6,FALSE)*VLOOKUP(ABSYLD2!BO$4,'[1]INTERNAL PARAMETERS-1'!$B$5:$J$44,3,FALSE) + ABSYLD1!BO124*(1-VLOOKUP(ABSYLD2!BO$4,'[1]INTERNAL PARAMETERS-1'!$B$5:$J$44,5,FALSE))*VLOOKUP(ABSYLD2!BO$4,'[1]INTERNAL PARAMETERS-1'!$B$5:$J$44,8,FALSE)*VLOOKUP(ABSYLD2!BO$4,'[1]INTERNAL PARAMETERS-1'!$B$5:$J$44,3,FALSE)</f>
        <v>0</v>
      </c>
      <c r="BP124" s="47">
        <f>ABSYLD1!BP124*VLOOKUP(ABSYLD2!BP$4,'[1]INTERNAL PARAMETERS-1'!$B$5:$J$44,5,FALSE)*VLOOKUP(ABSYLD2!BP$4,'[1]INTERNAL PARAMETERS-1'!$B$5:$J$44,6,FALSE)*VLOOKUP(ABSYLD2!BP$4,'[1]INTERNAL PARAMETERS-1'!$B$5:$J$44,3,FALSE) + ABSYLD1!BP124*(1-VLOOKUP(ABSYLD2!BP$4,'[1]INTERNAL PARAMETERS-1'!$B$5:$J$44,5,FALSE))*VLOOKUP(ABSYLD2!BP$4,'[1]INTERNAL PARAMETERS-1'!$B$5:$J$44,8,FALSE)*VLOOKUP(ABSYLD2!BP$4,'[1]INTERNAL PARAMETERS-1'!$B$5:$J$44,3,FALSE)</f>
        <v>0</v>
      </c>
      <c r="BQ124" s="47">
        <f>ABSYLD1!BQ124*VLOOKUP(ABSYLD2!BQ$4,'[1]INTERNAL PARAMETERS-1'!$B$5:$J$44,5,FALSE)*VLOOKUP(ABSYLD2!BQ$4,'[1]INTERNAL PARAMETERS-1'!$B$5:$J$44,6,FALSE)*VLOOKUP(ABSYLD2!BQ$4,'[1]INTERNAL PARAMETERS-1'!$B$5:$J$44,3,FALSE) + ABSYLD1!BQ124*(1-VLOOKUP(ABSYLD2!BQ$4,'[1]INTERNAL PARAMETERS-1'!$B$5:$J$44,5,FALSE))*VLOOKUP(ABSYLD2!BQ$4,'[1]INTERNAL PARAMETERS-1'!$B$5:$J$44,8,FALSE)*VLOOKUP(ABSYLD2!BQ$4,'[1]INTERNAL PARAMETERS-1'!$B$5:$J$44,3,FALSE)</f>
        <v>0</v>
      </c>
      <c r="BR124" s="47">
        <f>ABSYLD1!BR124*VLOOKUP(ABSYLD2!BR$4,'[1]INTERNAL PARAMETERS-1'!$B$5:$J$44,5,FALSE)*VLOOKUP(ABSYLD2!BR$4,'[1]INTERNAL PARAMETERS-1'!$B$5:$J$44,6,FALSE)*VLOOKUP(ABSYLD2!BR$4,'[1]INTERNAL PARAMETERS-1'!$B$5:$J$44,3,FALSE) + ABSYLD1!BR124*(1-VLOOKUP(ABSYLD2!BR$4,'[1]INTERNAL PARAMETERS-1'!$B$5:$J$44,5,FALSE))*VLOOKUP(ABSYLD2!BR$4,'[1]INTERNAL PARAMETERS-1'!$B$5:$J$44,8,FALSE)*VLOOKUP(ABSYLD2!BR$4,'[1]INTERNAL PARAMETERS-1'!$B$5:$J$44,3,FALSE)</f>
        <v>0</v>
      </c>
      <c r="BS124" s="47">
        <f>ABSYLD1!BS124*VLOOKUP(ABSYLD2!BS$4,'[1]INTERNAL PARAMETERS-1'!$B$5:$J$44,5,FALSE)*VLOOKUP(ABSYLD2!BS$4,'[1]INTERNAL PARAMETERS-1'!$B$5:$J$44,6,FALSE)*VLOOKUP(ABSYLD2!BS$4,'[1]INTERNAL PARAMETERS-1'!$B$5:$J$44,3,FALSE) + ABSYLD1!BS124*(1-VLOOKUP(ABSYLD2!BS$4,'[1]INTERNAL PARAMETERS-1'!$B$5:$J$44,5,FALSE))*VLOOKUP(ABSYLD2!BS$4,'[1]INTERNAL PARAMETERS-1'!$B$5:$J$44,8,FALSE)*VLOOKUP(ABSYLD2!BS$4,'[1]INTERNAL PARAMETERS-1'!$B$5:$J$44,3,FALSE)</f>
        <v>0</v>
      </c>
      <c r="BT124" s="47">
        <f>ABSYLD1!BT124*VLOOKUP(ABSYLD2!BT$4,'[1]INTERNAL PARAMETERS-1'!$B$5:$J$44,5,FALSE)*VLOOKUP(ABSYLD2!BT$4,'[1]INTERNAL PARAMETERS-1'!$B$5:$J$44,6,FALSE)*VLOOKUP(ABSYLD2!BT$4,'[1]INTERNAL PARAMETERS-1'!$B$5:$J$44,3,FALSE) + ABSYLD1!BT124*(1-VLOOKUP(ABSYLD2!BT$4,'[1]INTERNAL PARAMETERS-1'!$B$5:$J$44,5,FALSE))*VLOOKUP(ABSYLD2!BT$4,'[1]INTERNAL PARAMETERS-1'!$B$5:$J$44,8,FALSE)*VLOOKUP(ABSYLD2!BT$4,'[1]INTERNAL PARAMETERS-1'!$B$5:$J$44,3,FALSE)</f>
        <v>0</v>
      </c>
      <c r="BU124" s="47">
        <f>ABSYLD1!BU124*VLOOKUP(ABSYLD2!BU$4,'[1]INTERNAL PARAMETERS-1'!$B$5:$J$44,5,FALSE)*VLOOKUP(ABSYLD2!BU$4,'[1]INTERNAL PARAMETERS-1'!$B$5:$J$44,6,FALSE)*VLOOKUP(ABSYLD2!BU$4,'[1]INTERNAL PARAMETERS-1'!$B$5:$J$44,3,FALSE) + ABSYLD1!BU124*(1-VLOOKUP(ABSYLD2!BU$4,'[1]INTERNAL PARAMETERS-1'!$B$5:$J$44,5,FALSE))*VLOOKUP(ABSYLD2!BU$4,'[1]INTERNAL PARAMETERS-1'!$B$5:$J$44,8,FALSE)*VLOOKUP(ABSYLD2!BU$4,'[1]INTERNAL PARAMETERS-1'!$B$5:$J$44,3,FALSE)</f>
        <v>0</v>
      </c>
      <c r="BV124" s="47">
        <f>ABSYLD1!BV124*VLOOKUP(ABSYLD2!BV$4,'[1]INTERNAL PARAMETERS-1'!$B$5:$J$44,5,FALSE)*VLOOKUP(ABSYLD2!BV$4,'[1]INTERNAL PARAMETERS-1'!$B$5:$J$44,6,FALSE)*VLOOKUP(ABSYLD2!BV$4,'[1]INTERNAL PARAMETERS-1'!$B$5:$J$44,3,FALSE) + ABSYLD1!BV124*(1-VLOOKUP(ABSYLD2!BV$4,'[1]INTERNAL PARAMETERS-1'!$B$5:$J$44,5,FALSE))*VLOOKUP(ABSYLD2!BV$4,'[1]INTERNAL PARAMETERS-1'!$B$5:$J$44,8,FALSE)*VLOOKUP(ABSYLD2!BV$4,'[1]INTERNAL PARAMETERS-1'!$B$5:$J$44,3,FALSE)</f>
        <v>0</v>
      </c>
      <c r="BW124" s="47">
        <f>ABSYLD1!BW124*VLOOKUP(ABSYLD2!BW$4,'[1]INTERNAL PARAMETERS-1'!$B$5:$J$44,5,FALSE)*VLOOKUP(ABSYLD2!BW$4,'[1]INTERNAL PARAMETERS-1'!$B$5:$J$44,6,FALSE)*VLOOKUP(ABSYLD2!BW$4,'[1]INTERNAL PARAMETERS-1'!$B$5:$J$44,3,FALSE) + ABSYLD1!BW124*(1-VLOOKUP(ABSYLD2!BW$4,'[1]INTERNAL PARAMETERS-1'!$B$5:$J$44,5,FALSE))*VLOOKUP(ABSYLD2!BW$4,'[1]INTERNAL PARAMETERS-1'!$B$5:$J$44,8,FALSE)*VLOOKUP(ABSYLD2!BW$4,'[1]INTERNAL PARAMETERS-1'!$B$5:$J$44,3,FALSE)</f>
        <v>0</v>
      </c>
      <c r="BX124" s="47">
        <f>ABSYLD1!BX124*VLOOKUP(ABSYLD2!BX$4,'[1]INTERNAL PARAMETERS-1'!$B$5:$J$44,5,FALSE)*VLOOKUP(ABSYLD2!BX$4,'[1]INTERNAL PARAMETERS-1'!$B$5:$J$44,6,FALSE)*VLOOKUP(ABSYLD2!BX$4,'[1]INTERNAL PARAMETERS-1'!$B$5:$J$44,3,FALSE) + ABSYLD1!BX124*(1-VLOOKUP(ABSYLD2!BX$4,'[1]INTERNAL PARAMETERS-1'!$B$5:$J$44,5,FALSE))*VLOOKUP(ABSYLD2!BX$4,'[1]INTERNAL PARAMETERS-1'!$B$5:$J$44,8,FALSE)*VLOOKUP(ABSYLD2!BX$4,'[1]INTERNAL PARAMETERS-1'!$B$5:$J$44,3,FALSE)</f>
        <v>0</v>
      </c>
      <c r="BY124" s="47">
        <f>ABSYLD1!BY124*VLOOKUP(ABSYLD2!BY$4,'[1]INTERNAL PARAMETERS-1'!$B$5:$J$44,5,FALSE)*VLOOKUP(ABSYLD2!BY$4,'[1]INTERNAL PARAMETERS-1'!$B$5:$J$44,6,FALSE)*VLOOKUP(ABSYLD2!BY$4,'[1]INTERNAL PARAMETERS-1'!$B$5:$J$44,3,FALSE) + ABSYLD1!BY124*(1-VLOOKUP(ABSYLD2!BY$4,'[1]INTERNAL PARAMETERS-1'!$B$5:$J$44,5,FALSE))*VLOOKUP(ABSYLD2!BY$4,'[1]INTERNAL PARAMETERS-1'!$B$5:$J$44,8,FALSE)*VLOOKUP(ABSYLD2!BY$4,'[1]INTERNAL PARAMETERS-1'!$B$5:$J$44,3,FALSE)</f>
        <v>0</v>
      </c>
      <c r="BZ124" s="47">
        <f>ABSYLD1!BZ124*VLOOKUP(ABSYLD2!BZ$4,'[1]INTERNAL PARAMETERS-1'!$B$5:$J$44,5,FALSE)*VLOOKUP(ABSYLD2!BZ$4,'[1]INTERNAL PARAMETERS-1'!$B$5:$J$44,6,FALSE)*VLOOKUP(ABSYLD2!BZ$4,'[1]INTERNAL PARAMETERS-1'!$B$5:$J$44,3,FALSE) + ABSYLD1!BZ124*(1-VLOOKUP(ABSYLD2!BZ$4,'[1]INTERNAL PARAMETERS-1'!$B$5:$J$44,5,FALSE))*VLOOKUP(ABSYLD2!BZ$4,'[1]INTERNAL PARAMETERS-1'!$B$5:$J$44,8,FALSE)*VLOOKUP(ABSYLD2!BZ$4,'[1]INTERNAL PARAMETERS-1'!$B$5:$J$44,3,FALSE)</f>
        <v>0</v>
      </c>
      <c r="CA124" s="47">
        <f>ABSYLD1!CA124*VLOOKUP(ABSYLD2!CA$4,'[1]INTERNAL PARAMETERS-1'!$B$5:$J$44,5,FALSE)*VLOOKUP(ABSYLD2!CA$4,'[1]INTERNAL PARAMETERS-1'!$B$5:$J$44,6,FALSE)*VLOOKUP(ABSYLD2!CA$4,'[1]INTERNAL PARAMETERS-1'!$B$5:$J$44,3,FALSE) + ABSYLD1!CA124*(1-VLOOKUP(ABSYLD2!CA$4,'[1]INTERNAL PARAMETERS-1'!$B$5:$J$44,5,FALSE))*VLOOKUP(ABSYLD2!CA$4,'[1]INTERNAL PARAMETERS-1'!$B$5:$J$44,8,FALSE)*VLOOKUP(ABSYLD2!CA$4,'[1]INTERNAL PARAMETERS-1'!$B$5:$J$44,3,FALSE)</f>
        <v>0</v>
      </c>
      <c r="CB124" s="47">
        <f>ABSYLD1!CB124*VLOOKUP(ABSYLD2!CB$4,'[1]INTERNAL PARAMETERS-1'!$B$5:$J$44,5,FALSE)*VLOOKUP(ABSYLD2!CB$4,'[1]INTERNAL PARAMETERS-1'!$B$5:$J$44,6,FALSE)*VLOOKUP(ABSYLD2!CB$4,'[1]INTERNAL PARAMETERS-1'!$B$5:$J$44,3,FALSE) + ABSYLD1!CB124*(1-VLOOKUP(ABSYLD2!CB$4,'[1]INTERNAL PARAMETERS-1'!$B$5:$J$44,5,FALSE))*VLOOKUP(ABSYLD2!CB$4,'[1]INTERNAL PARAMETERS-1'!$B$5:$J$44,8,FALSE)*VLOOKUP(ABSYLD2!CB$4,'[1]INTERNAL PARAMETERS-1'!$B$5:$J$44,3,FALSE)</f>
        <v>0</v>
      </c>
      <c r="CC124" s="47">
        <f>ABSYLD1!CC124*VLOOKUP(ABSYLD2!CC$4,'[1]INTERNAL PARAMETERS-1'!$B$5:$J$44,5,FALSE)*VLOOKUP(ABSYLD2!CC$4,'[1]INTERNAL PARAMETERS-1'!$B$5:$J$44,6,FALSE)*VLOOKUP(ABSYLD2!CC$4,'[1]INTERNAL PARAMETERS-1'!$B$5:$J$44,3,FALSE) + ABSYLD1!CC124*(1-VLOOKUP(ABSYLD2!CC$4,'[1]INTERNAL PARAMETERS-1'!$B$5:$J$44,5,FALSE))*VLOOKUP(ABSYLD2!CC$4,'[1]INTERNAL PARAMETERS-1'!$B$5:$J$44,8,FALSE)*VLOOKUP(ABSYLD2!CC$4,'[1]INTERNAL PARAMETERS-1'!$B$5:$J$44,3,FALSE)</f>
        <v>0</v>
      </c>
      <c r="CD124" s="47">
        <f>ABSYLD1!CD124*VLOOKUP(ABSYLD2!CD$4,'[1]INTERNAL PARAMETERS-1'!$B$5:$J$44,5,FALSE)*VLOOKUP(ABSYLD2!CD$4,'[1]INTERNAL PARAMETERS-1'!$B$5:$J$44,6,FALSE)*VLOOKUP(ABSYLD2!CD$4,'[1]INTERNAL PARAMETERS-1'!$B$5:$J$44,3,FALSE) + ABSYLD1!CD124*(1-VLOOKUP(ABSYLD2!CD$4,'[1]INTERNAL PARAMETERS-1'!$B$5:$J$44,5,FALSE))*VLOOKUP(ABSYLD2!CD$4,'[1]INTERNAL PARAMETERS-1'!$B$5:$J$44,8,FALSE)*VLOOKUP(ABSYLD2!CD$4,'[1]INTERNAL PARAMETERS-1'!$B$5:$J$44,3,FALSE)</f>
        <v>0</v>
      </c>
      <c r="CE124" s="47">
        <f>ABSYLD1!CE124*VLOOKUP(ABSYLD2!CE$4,'[1]INTERNAL PARAMETERS-1'!$B$5:$J$44,5,FALSE)*VLOOKUP(ABSYLD2!CE$4,'[1]INTERNAL PARAMETERS-1'!$B$5:$J$44,6,FALSE)*VLOOKUP(ABSYLD2!CE$4,'[1]INTERNAL PARAMETERS-1'!$B$5:$J$44,3,FALSE) + ABSYLD1!CE124*(1-VLOOKUP(ABSYLD2!CE$4,'[1]INTERNAL PARAMETERS-1'!$B$5:$J$44,5,FALSE))*VLOOKUP(ABSYLD2!CE$4,'[1]INTERNAL PARAMETERS-1'!$B$5:$J$44,8,FALSE)*VLOOKUP(ABSYLD2!CE$4,'[1]INTERNAL PARAMETERS-1'!$B$5:$J$44,3,FALSE)</f>
        <v>0</v>
      </c>
      <c r="CF124" s="47">
        <f>ABSYLD1!CF124*VLOOKUP(ABSYLD2!CF$4,'[1]INTERNAL PARAMETERS-1'!$B$5:$J$44,5,FALSE)*VLOOKUP(ABSYLD2!CF$4,'[1]INTERNAL PARAMETERS-1'!$B$5:$J$44,6,FALSE)*VLOOKUP(ABSYLD2!CF$4,'[1]INTERNAL PARAMETERS-1'!$B$5:$J$44,3,FALSE) + ABSYLD1!CF124*(1-VLOOKUP(ABSYLD2!CF$4,'[1]INTERNAL PARAMETERS-1'!$B$5:$J$44,5,FALSE))*VLOOKUP(ABSYLD2!CF$4,'[1]INTERNAL PARAMETERS-1'!$B$5:$J$44,8,FALSE)*VLOOKUP(ABSYLD2!CF$4,'[1]INTERNAL PARAMETERS-1'!$B$5:$J$44,3,FALSE)</f>
        <v>0</v>
      </c>
      <c r="CG124" s="47">
        <f>ABSYLD1!CG124*VLOOKUP(ABSYLD2!CG$4,'[1]INTERNAL PARAMETERS-1'!$B$5:$J$44,5,FALSE)*VLOOKUP(ABSYLD2!CG$4,'[1]INTERNAL PARAMETERS-1'!$B$5:$J$44,6,FALSE)*VLOOKUP(ABSYLD2!CG$4,'[1]INTERNAL PARAMETERS-1'!$B$5:$J$44,3,FALSE) + ABSYLD1!CG124*(1-VLOOKUP(ABSYLD2!CG$4,'[1]INTERNAL PARAMETERS-1'!$B$5:$J$44,5,FALSE))*VLOOKUP(ABSYLD2!CG$4,'[1]INTERNAL PARAMETERS-1'!$B$5:$J$44,8,FALSE)*VLOOKUP(ABSYLD2!CG$4,'[1]INTERNAL PARAMETERS-1'!$B$5:$J$44,3,FALSE)</f>
        <v>0</v>
      </c>
      <c r="CH124" s="46">
        <f>ABSYLD1!CH124*VLOOKUP(ABSYLD2!CH$4,'[1]INTERNAL PARAMETERS-1'!$B$5:$J$44,5,FALSE)*VLOOKUP(ABSYLD2!CH$4,'[1]INTERNAL PARAMETERS-1'!$B$5:$J$44,6,FALSE)*VLOOKUP(ABSYLD2!CH$4,'[1]INTERNAL PARAMETERS-1'!$B$5:$J$44,3,FALSE) + ABSYLD1!CH124*(1-VLOOKUP(ABSYLD2!CH$4,'[1]INTERNAL PARAMETERS-1'!$B$5:$J$44,5,FALSE))*VLOOKUP(ABSYLD2!CH$4,'[1]INTERNAL PARAMETERS-1'!$B$5:$J$44,8,FALSE)*VLOOKUP(ABSYLD2!CH$4,'[1]INTERNAL PARAMETERS-1'!$B$5:$J$44,3,FALSE)</f>
        <v>0</v>
      </c>
      <c r="CJ124" s="48">
        <f t="shared" si="2"/>
        <v>0</v>
      </c>
      <c r="CK124" s="46">
        <f t="shared" si="3"/>
        <v>0</v>
      </c>
    </row>
    <row r="125" spans="2:89">
      <c r="B125" s="61" t="s">
        <v>9</v>
      </c>
      <c r="C125" s="60" t="s">
        <v>89</v>
      </c>
      <c r="D125" s="60" t="s">
        <v>76</v>
      </c>
      <c r="E125" s="137">
        <f>ABS!AL125</f>
        <v>0</v>
      </c>
      <c r="F125" s="62">
        <f>'[1]INTERNAL PARAMETERS-1'!M17</f>
        <v>25.55</v>
      </c>
      <c r="G125" s="48">
        <f>ABSYLD1!G125*VLOOKUP(ABSYLD2!G$4,'[1]INTERNAL PARAMETERS-1'!$B$5:$J$44,5,FALSE)*VLOOKUP(ABSYLD2!G$4,'[1]INTERNAL PARAMETERS-1'!$B$5:$J$44,7,FALSE)*ABSYLD2!$F125 + ABSYLD1!G125*(1-VLOOKUP(ABSYLD2!G$4,'[1]INTERNAL PARAMETERS-1'!$B$5:$J$44,5,FALSE))*VLOOKUP(ABSYLD2!G$4,'[1]INTERNAL PARAMETERS-1'!$B$5:$J$44,9,FALSE)*ABSYLD2!$F125</f>
        <v>0</v>
      </c>
      <c r="H125" s="47">
        <f>ABSYLD1!H125*VLOOKUP(ABSYLD2!H$4,'[1]INTERNAL PARAMETERS-1'!$B$5:$J$44,5,FALSE)*VLOOKUP(ABSYLD2!H$4,'[1]INTERNAL PARAMETERS-1'!$B$5:$J$44,7,FALSE)*ABSYLD2!$F125 + ABSYLD1!H125*(1-VLOOKUP(ABSYLD2!H$4,'[1]INTERNAL PARAMETERS-1'!$B$5:$J$44,5,FALSE))*VLOOKUP(ABSYLD2!H$4,'[1]INTERNAL PARAMETERS-1'!$B$5:$J$44,9,FALSE)*ABSYLD2!$F125</f>
        <v>0</v>
      </c>
      <c r="I125" s="47">
        <f>ABSYLD1!I125*VLOOKUP(ABSYLD2!I$4,'[1]INTERNAL PARAMETERS-1'!$B$5:$J$44,5,FALSE)*VLOOKUP(ABSYLD2!I$4,'[1]INTERNAL PARAMETERS-1'!$B$5:$J$44,7,FALSE)*ABSYLD2!$F125 + ABSYLD1!I125*(1-VLOOKUP(ABSYLD2!I$4,'[1]INTERNAL PARAMETERS-1'!$B$5:$J$44,5,FALSE))*VLOOKUP(ABSYLD2!I$4,'[1]INTERNAL PARAMETERS-1'!$B$5:$J$44,9,FALSE)*ABSYLD2!$F125</f>
        <v>0</v>
      </c>
      <c r="J125" s="47">
        <f>ABSYLD1!J125*VLOOKUP(ABSYLD2!J$4,'[1]INTERNAL PARAMETERS-1'!$B$5:$J$44,5,FALSE)*VLOOKUP(ABSYLD2!J$4,'[1]INTERNAL PARAMETERS-1'!$B$5:$J$44,7,FALSE)*ABSYLD2!$F125 + ABSYLD1!J125*(1-VLOOKUP(ABSYLD2!J$4,'[1]INTERNAL PARAMETERS-1'!$B$5:$J$44,5,FALSE))*VLOOKUP(ABSYLD2!J$4,'[1]INTERNAL PARAMETERS-1'!$B$5:$J$44,9,FALSE)*ABSYLD2!$F125</f>
        <v>0</v>
      </c>
      <c r="K125" s="47">
        <f>ABSYLD1!K125*VLOOKUP(ABSYLD2!K$4,'[1]INTERNAL PARAMETERS-1'!$B$5:$J$44,5,FALSE)*VLOOKUP(ABSYLD2!K$4,'[1]INTERNAL PARAMETERS-1'!$B$5:$J$44,7,FALSE)*ABSYLD2!$F125 + ABSYLD1!K125*(1-VLOOKUP(ABSYLD2!K$4,'[1]INTERNAL PARAMETERS-1'!$B$5:$J$44,5,FALSE))*VLOOKUP(ABSYLD2!K$4,'[1]INTERNAL PARAMETERS-1'!$B$5:$J$44,9,FALSE)*ABSYLD2!$F125</f>
        <v>0</v>
      </c>
      <c r="L125" s="47">
        <f>ABSYLD1!L125*VLOOKUP(ABSYLD2!L$4,'[1]INTERNAL PARAMETERS-1'!$B$5:$J$44,5,FALSE)*VLOOKUP(ABSYLD2!L$4,'[1]INTERNAL PARAMETERS-1'!$B$5:$J$44,7,FALSE)*ABSYLD2!$F125 + ABSYLD1!L125*(1-VLOOKUP(ABSYLD2!L$4,'[1]INTERNAL PARAMETERS-1'!$B$5:$J$44,5,FALSE))*VLOOKUP(ABSYLD2!L$4,'[1]INTERNAL PARAMETERS-1'!$B$5:$J$44,9,FALSE)*ABSYLD2!$F125</f>
        <v>0</v>
      </c>
      <c r="M125" s="47">
        <f>ABSYLD1!M125*VLOOKUP(ABSYLD2!M$4,'[1]INTERNAL PARAMETERS-1'!$B$5:$J$44,5,FALSE)*VLOOKUP(ABSYLD2!M$4,'[1]INTERNAL PARAMETERS-1'!$B$5:$J$44,7,FALSE)*ABSYLD2!$F125 + ABSYLD1!M125*(1-VLOOKUP(ABSYLD2!M$4,'[1]INTERNAL PARAMETERS-1'!$B$5:$J$44,5,FALSE))*VLOOKUP(ABSYLD2!M$4,'[1]INTERNAL PARAMETERS-1'!$B$5:$J$44,9,FALSE)*ABSYLD2!$F125</f>
        <v>0</v>
      </c>
      <c r="N125" s="47">
        <f>ABSYLD1!N125*VLOOKUP(ABSYLD2!N$4,'[1]INTERNAL PARAMETERS-1'!$B$5:$J$44,5,FALSE)*VLOOKUP(ABSYLD2!N$4,'[1]INTERNAL PARAMETERS-1'!$B$5:$J$44,7,FALSE)*ABSYLD2!$F125 + ABSYLD1!N125*(1-VLOOKUP(ABSYLD2!N$4,'[1]INTERNAL PARAMETERS-1'!$B$5:$J$44,5,FALSE))*VLOOKUP(ABSYLD2!N$4,'[1]INTERNAL PARAMETERS-1'!$B$5:$J$44,9,FALSE)*ABSYLD2!$F125</f>
        <v>0</v>
      </c>
      <c r="O125" s="47">
        <f>ABSYLD1!O125*VLOOKUP(ABSYLD2!O$4,'[1]INTERNAL PARAMETERS-1'!$B$5:$J$44,5,FALSE)*VLOOKUP(ABSYLD2!O$4,'[1]INTERNAL PARAMETERS-1'!$B$5:$J$44,7,FALSE)*ABSYLD2!$F125 + ABSYLD1!O125*(1-VLOOKUP(ABSYLD2!O$4,'[1]INTERNAL PARAMETERS-1'!$B$5:$J$44,5,FALSE))*VLOOKUP(ABSYLD2!O$4,'[1]INTERNAL PARAMETERS-1'!$B$5:$J$44,9,FALSE)*ABSYLD2!$F125</f>
        <v>0</v>
      </c>
      <c r="P125" s="47">
        <f>ABSYLD1!P125*VLOOKUP(ABSYLD2!P$4,'[1]INTERNAL PARAMETERS-1'!$B$5:$J$44,5,FALSE)*VLOOKUP(ABSYLD2!P$4,'[1]INTERNAL PARAMETERS-1'!$B$5:$J$44,7,FALSE)*ABSYLD2!$F125 + ABSYLD1!P125*(1-VLOOKUP(ABSYLD2!P$4,'[1]INTERNAL PARAMETERS-1'!$B$5:$J$44,5,FALSE))*VLOOKUP(ABSYLD2!P$4,'[1]INTERNAL PARAMETERS-1'!$B$5:$J$44,9,FALSE)*ABSYLD2!$F125</f>
        <v>0</v>
      </c>
      <c r="Q125" s="47">
        <f>ABSYLD1!Q125*VLOOKUP(ABSYLD2!Q$4,'[1]INTERNAL PARAMETERS-1'!$B$5:$J$44,5,FALSE)*VLOOKUP(ABSYLD2!Q$4,'[1]INTERNAL PARAMETERS-1'!$B$5:$J$44,7,FALSE)*ABSYLD2!$F125 + ABSYLD1!Q125*(1-VLOOKUP(ABSYLD2!Q$4,'[1]INTERNAL PARAMETERS-1'!$B$5:$J$44,5,FALSE))*VLOOKUP(ABSYLD2!Q$4,'[1]INTERNAL PARAMETERS-1'!$B$5:$J$44,9,FALSE)*ABSYLD2!$F125</f>
        <v>0</v>
      </c>
      <c r="R125" s="47">
        <f>ABSYLD1!R125*VLOOKUP(ABSYLD2!R$4,'[1]INTERNAL PARAMETERS-1'!$B$5:$J$44,5,FALSE)*VLOOKUP(ABSYLD2!R$4,'[1]INTERNAL PARAMETERS-1'!$B$5:$J$44,7,FALSE)*ABSYLD2!$F125 + ABSYLD1!R125*(1-VLOOKUP(ABSYLD2!R$4,'[1]INTERNAL PARAMETERS-1'!$B$5:$J$44,5,FALSE))*VLOOKUP(ABSYLD2!R$4,'[1]INTERNAL PARAMETERS-1'!$B$5:$J$44,9,FALSE)*ABSYLD2!$F125</f>
        <v>0</v>
      </c>
      <c r="S125" s="47">
        <f>ABSYLD1!S125*VLOOKUP(ABSYLD2!S$4,'[1]INTERNAL PARAMETERS-1'!$B$5:$J$44,5,FALSE)*VLOOKUP(ABSYLD2!S$4,'[1]INTERNAL PARAMETERS-1'!$B$5:$J$44,7,FALSE)*ABSYLD2!$F125 + ABSYLD1!S125*(1-VLOOKUP(ABSYLD2!S$4,'[1]INTERNAL PARAMETERS-1'!$B$5:$J$44,5,FALSE))*VLOOKUP(ABSYLD2!S$4,'[1]INTERNAL PARAMETERS-1'!$B$5:$J$44,9,FALSE)*ABSYLD2!$F125</f>
        <v>0</v>
      </c>
      <c r="T125" s="47">
        <f>ABSYLD1!T125*VLOOKUP(ABSYLD2!T$4,'[1]INTERNAL PARAMETERS-1'!$B$5:$J$44,5,FALSE)*VLOOKUP(ABSYLD2!T$4,'[1]INTERNAL PARAMETERS-1'!$B$5:$J$44,7,FALSE)*ABSYLD2!$F125 + ABSYLD1!T125*(1-VLOOKUP(ABSYLD2!T$4,'[1]INTERNAL PARAMETERS-1'!$B$5:$J$44,5,FALSE))*VLOOKUP(ABSYLD2!T$4,'[1]INTERNAL PARAMETERS-1'!$B$5:$J$44,9,FALSE)*ABSYLD2!$F125</f>
        <v>0</v>
      </c>
      <c r="U125" s="47">
        <f>ABSYLD1!U125*VLOOKUP(ABSYLD2!U$4,'[1]INTERNAL PARAMETERS-1'!$B$5:$J$44,5,FALSE)*VLOOKUP(ABSYLD2!U$4,'[1]INTERNAL PARAMETERS-1'!$B$5:$J$44,7,FALSE)*ABSYLD2!$F125 + ABSYLD1!U125*(1-VLOOKUP(ABSYLD2!U$4,'[1]INTERNAL PARAMETERS-1'!$B$5:$J$44,5,FALSE))*VLOOKUP(ABSYLD2!U$4,'[1]INTERNAL PARAMETERS-1'!$B$5:$J$44,9,FALSE)*ABSYLD2!$F125</f>
        <v>0</v>
      </c>
      <c r="V125" s="47">
        <f>ABSYLD1!V125*VLOOKUP(ABSYLD2!V$4,'[1]INTERNAL PARAMETERS-1'!$B$5:$J$44,5,FALSE)*VLOOKUP(ABSYLD2!V$4,'[1]INTERNAL PARAMETERS-1'!$B$5:$J$44,7,FALSE)*ABSYLD2!$F125 + ABSYLD1!V125*(1-VLOOKUP(ABSYLD2!V$4,'[1]INTERNAL PARAMETERS-1'!$B$5:$J$44,5,FALSE))*VLOOKUP(ABSYLD2!V$4,'[1]INTERNAL PARAMETERS-1'!$B$5:$J$44,9,FALSE)*ABSYLD2!$F125</f>
        <v>0</v>
      </c>
      <c r="W125" s="47">
        <f>ABSYLD1!W125*VLOOKUP(ABSYLD2!W$4,'[1]INTERNAL PARAMETERS-1'!$B$5:$J$44,5,FALSE)*VLOOKUP(ABSYLD2!W$4,'[1]INTERNAL PARAMETERS-1'!$B$5:$J$44,7,FALSE)*ABSYLD2!$F125 + ABSYLD1!W125*(1-VLOOKUP(ABSYLD2!W$4,'[1]INTERNAL PARAMETERS-1'!$B$5:$J$44,5,FALSE))*VLOOKUP(ABSYLD2!W$4,'[1]INTERNAL PARAMETERS-1'!$B$5:$J$44,9,FALSE)*ABSYLD2!$F125</f>
        <v>0</v>
      </c>
      <c r="X125" s="47">
        <f>ABSYLD1!X125*VLOOKUP(ABSYLD2!X$4,'[1]INTERNAL PARAMETERS-1'!$B$5:$J$44,5,FALSE)*VLOOKUP(ABSYLD2!X$4,'[1]INTERNAL PARAMETERS-1'!$B$5:$J$44,7,FALSE)*ABSYLD2!$F125 + ABSYLD1!X125*(1-VLOOKUP(ABSYLD2!X$4,'[1]INTERNAL PARAMETERS-1'!$B$5:$J$44,5,FALSE))*VLOOKUP(ABSYLD2!X$4,'[1]INTERNAL PARAMETERS-1'!$B$5:$J$44,9,FALSE)*ABSYLD2!$F125</f>
        <v>0</v>
      </c>
      <c r="Y125" s="47">
        <f>ABSYLD1!Y125*VLOOKUP(ABSYLD2!Y$4,'[1]INTERNAL PARAMETERS-1'!$B$5:$J$44,5,FALSE)*VLOOKUP(ABSYLD2!Y$4,'[1]INTERNAL PARAMETERS-1'!$B$5:$J$44,7,FALSE)*ABSYLD2!$F125 + ABSYLD1!Y125*(1-VLOOKUP(ABSYLD2!Y$4,'[1]INTERNAL PARAMETERS-1'!$B$5:$J$44,5,FALSE))*VLOOKUP(ABSYLD2!Y$4,'[1]INTERNAL PARAMETERS-1'!$B$5:$J$44,9,FALSE)*ABSYLD2!$F125</f>
        <v>0</v>
      </c>
      <c r="Z125" s="47">
        <f>ABSYLD1!Z125*VLOOKUP(ABSYLD2!Z$4,'[1]INTERNAL PARAMETERS-1'!$B$5:$J$44,5,FALSE)*VLOOKUP(ABSYLD2!Z$4,'[1]INTERNAL PARAMETERS-1'!$B$5:$J$44,7,FALSE)*ABSYLD2!$F125 + ABSYLD1!Z125*(1-VLOOKUP(ABSYLD2!Z$4,'[1]INTERNAL PARAMETERS-1'!$B$5:$J$44,5,FALSE))*VLOOKUP(ABSYLD2!Z$4,'[1]INTERNAL PARAMETERS-1'!$B$5:$J$44,9,FALSE)*ABSYLD2!$F125</f>
        <v>0</v>
      </c>
      <c r="AA125" s="47">
        <f>ABSYLD1!AA125*VLOOKUP(ABSYLD2!AA$4,'[1]INTERNAL PARAMETERS-1'!$B$5:$J$44,5,FALSE)*VLOOKUP(ABSYLD2!AA$4,'[1]INTERNAL PARAMETERS-1'!$B$5:$J$44,7,FALSE)*ABSYLD2!$F125 + ABSYLD1!AA125*(1-VLOOKUP(ABSYLD2!AA$4,'[1]INTERNAL PARAMETERS-1'!$B$5:$J$44,5,FALSE))*VLOOKUP(ABSYLD2!AA$4,'[1]INTERNAL PARAMETERS-1'!$B$5:$J$44,9,FALSE)*ABSYLD2!$F125</f>
        <v>0</v>
      </c>
      <c r="AB125" s="47">
        <f>ABSYLD1!AB125*VLOOKUP(ABSYLD2!AB$4,'[1]INTERNAL PARAMETERS-1'!$B$5:$J$44,5,FALSE)*VLOOKUP(ABSYLD2!AB$4,'[1]INTERNAL PARAMETERS-1'!$B$5:$J$44,7,FALSE)*ABSYLD2!$F125 + ABSYLD1!AB125*(1-VLOOKUP(ABSYLD2!AB$4,'[1]INTERNAL PARAMETERS-1'!$B$5:$J$44,5,FALSE))*VLOOKUP(ABSYLD2!AB$4,'[1]INTERNAL PARAMETERS-1'!$B$5:$J$44,9,FALSE)*ABSYLD2!$F125</f>
        <v>0</v>
      </c>
      <c r="AC125" s="47">
        <f>ABSYLD1!AC125*VLOOKUP(ABSYLD2!AC$4,'[1]INTERNAL PARAMETERS-1'!$B$5:$J$44,5,FALSE)*VLOOKUP(ABSYLD2!AC$4,'[1]INTERNAL PARAMETERS-1'!$B$5:$J$44,7,FALSE)*ABSYLD2!$F125 + ABSYLD1!AC125*(1-VLOOKUP(ABSYLD2!AC$4,'[1]INTERNAL PARAMETERS-1'!$B$5:$J$44,5,FALSE))*VLOOKUP(ABSYLD2!AC$4,'[1]INTERNAL PARAMETERS-1'!$B$5:$J$44,9,FALSE)*ABSYLD2!$F125</f>
        <v>0</v>
      </c>
      <c r="AD125" s="47">
        <f>ABSYLD1!AD125*VLOOKUP(ABSYLD2!AD$4,'[1]INTERNAL PARAMETERS-1'!$B$5:$J$44,5,FALSE)*VLOOKUP(ABSYLD2!AD$4,'[1]INTERNAL PARAMETERS-1'!$B$5:$J$44,7,FALSE)*ABSYLD2!$F125 + ABSYLD1!AD125*(1-VLOOKUP(ABSYLD2!AD$4,'[1]INTERNAL PARAMETERS-1'!$B$5:$J$44,5,FALSE))*VLOOKUP(ABSYLD2!AD$4,'[1]INTERNAL PARAMETERS-1'!$B$5:$J$44,9,FALSE)*ABSYLD2!$F125</f>
        <v>0</v>
      </c>
      <c r="AE125" s="47">
        <f>ABSYLD1!AE125*VLOOKUP(ABSYLD2!AE$4,'[1]INTERNAL PARAMETERS-1'!$B$5:$J$44,5,FALSE)*VLOOKUP(ABSYLD2!AE$4,'[1]INTERNAL PARAMETERS-1'!$B$5:$J$44,7,FALSE)*ABSYLD2!$F125 + ABSYLD1!AE125*(1-VLOOKUP(ABSYLD2!AE$4,'[1]INTERNAL PARAMETERS-1'!$B$5:$J$44,5,FALSE))*VLOOKUP(ABSYLD2!AE$4,'[1]INTERNAL PARAMETERS-1'!$B$5:$J$44,9,FALSE)*ABSYLD2!$F125</f>
        <v>0</v>
      </c>
      <c r="AF125" s="47">
        <f>ABSYLD1!AF125*VLOOKUP(ABSYLD2!AF$4,'[1]INTERNAL PARAMETERS-1'!$B$5:$J$44,5,FALSE)*VLOOKUP(ABSYLD2!AF$4,'[1]INTERNAL PARAMETERS-1'!$B$5:$J$44,7,FALSE)*ABSYLD2!$F125 + ABSYLD1!AF125*(1-VLOOKUP(ABSYLD2!AF$4,'[1]INTERNAL PARAMETERS-1'!$B$5:$J$44,5,FALSE))*VLOOKUP(ABSYLD2!AF$4,'[1]INTERNAL PARAMETERS-1'!$B$5:$J$44,9,FALSE)*ABSYLD2!$F125</f>
        <v>0</v>
      </c>
      <c r="AG125" s="47">
        <f>ABSYLD1!AG125*VLOOKUP(ABSYLD2!AG$4,'[1]INTERNAL PARAMETERS-1'!$B$5:$J$44,5,FALSE)*VLOOKUP(ABSYLD2!AG$4,'[1]INTERNAL PARAMETERS-1'!$B$5:$J$44,7,FALSE)*ABSYLD2!$F125 + ABSYLD1!AG125*(1-VLOOKUP(ABSYLD2!AG$4,'[1]INTERNAL PARAMETERS-1'!$B$5:$J$44,5,FALSE))*VLOOKUP(ABSYLD2!AG$4,'[1]INTERNAL PARAMETERS-1'!$B$5:$J$44,9,FALSE)*ABSYLD2!$F125</f>
        <v>0</v>
      </c>
      <c r="AH125" s="47">
        <f>ABSYLD1!AH125*VLOOKUP(ABSYLD2!AH$4,'[1]INTERNAL PARAMETERS-1'!$B$5:$J$44,5,FALSE)*VLOOKUP(ABSYLD2!AH$4,'[1]INTERNAL PARAMETERS-1'!$B$5:$J$44,7,FALSE)*ABSYLD2!$F125 + ABSYLD1!AH125*(1-VLOOKUP(ABSYLD2!AH$4,'[1]INTERNAL PARAMETERS-1'!$B$5:$J$44,5,FALSE))*VLOOKUP(ABSYLD2!AH$4,'[1]INTERNAL PARAMETERS-1'!$B$5:$J$44,9,FALSE)*ABSYLD2!$F125</f>
        <v>0</v>
      </c>
      <c r="AI125" s="47">
        <f>ABSYLD1!AI125*VLOOKUP(ABSYLD2!AI$4,'[1]INTERNAL PARAMETERS-1'!$B$5:$J$44,5,FALSE)*VLOOKUP(ABSYLD2!AI$4,'[1]INTERNAL PARAMETERS-1'!$B$5:$J$44,7,FALSE)*ABSYLD2!$F125 + ABSYLD1!AI125*(1-VLOOKUP(ABSYLD2!AI$4,'[1]INTERNAL PARAMETERS-1'!$B$5:$J$44,5,FALSE))*VLOOKUP(ABSYLD2!AI$4,'[1]INTERNAL PARAMETERS-1'!$B$5:$J$44,9,FALSE)*ABSYLD2!$F125</f>
        <v>0</v>
      </c>
      <c r="AJ125" s="47">
        <f>ABSYLD1!AJ125*VLOOKUP(ABSYLD2!AJ$4,'[1]INTERNAL PARAMETERS-1'!$B$5:$J$44,5,FALSE)*VLOOKUP(ABSYLD2!AJ$4,'[1]INTERNAL PARAMETERS-1'!$B$5:$J$44,7,FALSE)*ABSYLD2!$F125 + ABSYLD1!AJ125*(1-VLOOKUP(ABSYLD2!AJ$4,'[1]INTERNAL PARAMETERS-1'!$B$5:$J$44,5,FALSE))*VLOOKUP(ABSYLD2!AJ$4,'[1]INTERNAL PARAMETERS-1'!$B$5:$J$44,9,FALSE)*ABSYLD2!$F125</f>
        <v>0</v>
      </c>
      <c r="AK125" s="47">
        <f>ABSYLD1!AK125*VLOOKUP(ABSYLD2!AK$4,'[1]INTERNAL PARAMETERS-1'!$B$5:$J$44,5,FALSE)*VLOOKUP(ABSYLD2!AK$4,'[1]INTERNAL PARAMETERS-1'!$B$5:$J$44,7,FALSE)*ABSYLD2!$F125 + ABSYLD1!AK125*(1-VLOOKUP(ABSYLD2!AK$4,'[1]INTERNAL PARAMETERS-1'!$B$5:$J$44,5,FALSE))*VLOOKUP(ABSYLD2!AK$4,'[1]INTERNAL PARAMETERS-1'!$B$5:$J$44,9,FALSE)*ABSYLD2!$F125</f>
        <v>0</v>
      </c>
      <c r="AL125" s="47">
        <f>ABSYLD1!AL125*VLOOKUP(ABSYLD2!AL$4,'[1]INTERNAL PARAMETERS-1'!$B$5:$J$44,5,FALSE)*VLOOKUP(ABSYLD2!AL$4,'[1]INTERNAL PARAMETERS-1'!$B$5:$J$44,7,FALSE)*ABSYLD2!$F125 + ABSYLD1!AL125*(1-VLOOKUP(ABSYLD2!AL$4,'[1]INTERNAL PARAMETERS-1'!$B$5:$J$44,5,FALSE))*VLOOKUP(ABSYLD2!AL$4,'[1]INTERNAL PARAMETERS-1'!$B$5:$J$44,9,FALSE)*ABSYLD2!$F125</f>
        <v>0</v>
      </c>
      <c r="AM125" s="47">
        <f>ABSYLD1!AM125*VLOOKUP(ABSYLD2!AM$4,'[1]INTERNAL PARAMETERS-1'!$B$5:$J$44,5,FALSE)*VLOOKUP(ABSYLD2!AM$4,'[1]INTERNAL PARAMETERS-1'!$B$5:$J$44,7,FALSE)*ABSYLD2!$F125 + ABSYLD1!AM125*(1-VLOOKUP(ABSYLD2!AM$4,'[1]INTERNAL PARAMETERS-1'!$B$5:$J$44,5,FALSE))*VLOOKUP(ABSYLD2!AM$4,'[1]INTERNAL PARAMETERS-1'!$B$5:$J$44,9,FALSE)*ABSYLD2!$F125</f>
        <v>0</v>
      </c>
      <c r="AN125" s="47">
        <f>ABSYLD1!AN125*VLOOKUP(ABSYLD2!AN$4,'[1]INTERNAL PARAMETERS-1'!$B$5:$J$44,5,FALSE)*VLOOKUP(ABSYLD2!AN$4,'[1]INTERNAL PARAMETERS-1'!$B$5:$J$44,7,FALSE)*ABSYLD2!$F125 + ABSYLD1!AN125*(1-VLOOKUP(ABSYLD2!AN$4,'[1]INTERNAL PARAMETERS-1'!$B$5:$J$44,5,FALSE))*VLOOKUP(ABSYLD2!AN$4,'[1]INTERNAL PARAMETERS-1'!$B$5:$J$44,9,FALSE)*ABSYLD2!$F125</f>
        <v>0</v>
      </c>
      <c r="AO125" s="47">
        <f>ABSYLD1!AO125*VLOOKUP(ABSYLD2!AO$4,'[1]INTERNAL PARAMETERS-1'!$B$5:$J$44,5,FALSE)*VLOOKUP(ABSYLD2!AO$4,'[1]INTERNAL PARAMETERS-1'!$B$5:$J$44,7,FALSE)*ABSYLD2!$F125 + ABSYLD1!AO125*(1-VLOOKUP(ABSYLD2!AO$4,'[1]INTERNAL PARAMETERS-1'!$B$5:$J$44,5,FALSE))*VLOOKUP(ABSYLD2!AO$4,'[1]INTERNAL PARAMETERS-1'!$B$5:$J$44,9,FALSE)*ABSYLD2!$F125</f>
        <v>0</v>
      </c>
      <c r="AP125" s="47">
        <f>ABSYLD1!AP125*VLOOKUP(ABSYLD2!AP$4,'[1]INTERNAL PARAMETERS-1'!$B$5:$J$44,5,FALSE)*VLOOKUP(ABSYLD2!AP$4,'[1]INTERNAL PARAMETERS-1'!$B$5:$J$44,7,FALSE)*ABSYLD2!$F125 + ABSYLD1!AP125*(1-VLOOKUP(ABSYLD2!AP$4,'[1]INTERNAL PARAMETERS-1'!$B$5:$J$44,5,FALSE))*VLOOKUP(ABSYLD2!AP$4,'[1]INTERNAL PARAMETERS-1'!$B$5:$J$44,9,FALSE)*ABSYLD2!$F125</f>
        <v>0</v>
      </c>
      <c r="AQ125" s="47">
        <f>ABSYLD1!AQ125*VLOOKUP(ABSYLD2!AQ$4,'[1]INTERNAL PARAMETERS-1'!$B$5:$J$44,5,FALSE)*VLOOKUP(ABSYLD2!AQ$4,'[1]INTERNAL PARAMETERS-1'!$B$5:$J$44,7,FALSE)*ABSYLD2!$F125 + ABSYLD1!AQ125*(1-VLOOKUP(ABSYLD2!AQ$4,'[1]INTERNAL PARAMETERS-1'!$B$5:$J$44,5,FALSE))*VLOOKUP(ABSYLD2!AQ$4,'[1]INTERNAL PARAMETERS-1'!$B$5:$J$44,9,FALSE)*ABSYLD2!$F125</f>
        <v>0</v>
      </c>
      <c r="AR125" s="47">
        <f>ABSYLD1!AR125*VLOOKUP(ABSYLD2!AR$4,'[1]INTERNAL PARAMETERS-1'!$B$5:$J$44,5,FALSE)*VLOOKUP(ABSYLD2!AR$4,'[1]INTERNAL PARAMETERS-1'!$B$5:$J$44,7,FALSE)*ABSYLD2!$F125 + ABSYLD1!AR125*(1-VLOOKUP(ABSYLD2!AR$4,'[1]INTERNAL PARAMETERS-1'!$B$5:$J$44,5,FALSE))*VLOOKUP(ABSYLD2!AR$4,'[1]INTERNAL PARAMETERS-1'!$B$5:$J$44,9,FALSE)*ABSYLD2!$F125</f>
        <v>0</v>
      </c>
      <c r="AS125" s="47">
        <f>ABSYLD1!AS125*VLOOKUP(ABSYLD2!AS$4,'[1]INTERNAL PARAMETERS-1'!$B$5:$J$44,5,FALSE)*VLOOKUP(ABSYLD2!AS$4,'[1]INTERNAL PARAMETERS-1'!$B$5:$J$44,7,FALSE)*ABSYLD2!$F125 + ABSYLD1!AS125*(1-VLOOKUP(ABSYLD2!AS$4,'[1]INTERNAL PARAMETERS-1'!$B$5:$J$44,5,FALSE))*VLOOKUP(ABSYLD2!AS$4,'[1]INTERNAL PARAMETERS-1'!$B$5:$J$44,9,FALSE)*ABSYLD2!$F125</f>
        <v>0</v>
      </c>
      <c r="AT125" s="46">
        <f>ABSYLD1!AT125*VLOOKUP(ABSYLD2!AT$4,'[1]INTERNAL PARAMETERS-1'!$B$5:$J$44,5,FALSE)*VLOOKUP(ABSYLD2!AT$4,'[1]INTERNAL PARAMETERS-1'!$B$5:$J$44,7,FALSE)*ABSYLD2!$F125 + ABSYLD1!AT125*(1-VLOOKUP(ABSYLD2!AT$4,'[1]INTERNAL PARAMETERS-1'!$B$5:$J$44,5,FALSE))*VLOOKUP(ABSYLD2!AT$4,'[1]INTERNAL PARAMETERS-1'!$B$5:$J$44,9,FALSE)*ABSYLD2!$F125</f>
        <v>0</v>
      </c>
      <c r="AU125" s="48">
        <f>ABSYLD1!AU125*VLOOKUP(ABSYLD2!AU$4,'[1]INTERNAL PARAMETERS-1'!$B$5:$J$44,5,FALSE)*VLOOKUP(ABSYLD2!AU$4,'[1]INTERNAL PARAMETERS-1'!$B$5:$J$44,6,FALSE)*VLOOKUP(ABSYLD2!AU$4,'[1]INTERNAL PARAMETERS-1'!$B$5:$J$44,3,FALSE) + ABSYLD1!AU125*(1-VLOOKUP(ABSYLD2!AU$4,'[1]INTERNAL PARAMETERS-1'!$B$5:$J$44,5,FALSE))*VLOOKUP(ABSYLD2!AU$4,'[1]INTERNAL PARAMETERS-1'!$B$5:$J$44,8,FALSE)*VLOOKUP(ABSYLD2!AU$4,'[1]INTERNAL PARAMETERS-1'!$B$5:$J$44,3,FALSE)</f>
        <v>0</v>
      </c>
      <c r="AV125" s="47">
        <f>ABSYLD1!AV125*VLOOKUP(ABSYLD2!AV$4,'[1]INTERNAL PARAMETERS-1'!$B$5:$J$44,5,FALSE)*VLOOKUP(ABSYLD2!AV$4,'[1]INTERNAL PARAMETERS-1'!$B$5:$J$44,6,FALSE)*VLOOKUP(ABSYLD2!AV$4,'[1]INTERNAL PARAMETERS-1'!$B$5:$J$44,3,FALSE) + ABSYLD1!AV125*(1-VLOOKUP(ABSYLD2!AV$4,'[1]INTERNAL PARAMETERS-1'!$B$5:$J$44,5,FALSE))*VLOOKUP(ABSYLD2!AV$4,'[1]INTERNAL PARAMETERS-1'!$B$5:$J$44,8,FALSE)*VLOOKUP(ABSYLD2!AV$4,'[1]INTERNAL PARAMETERS-1'!$B$5:$J$44,3,FALSE)</f>
        <v>0</v>
      </c>
      <c r="AW125" s="47">
        <f>ABSYLD1!AW125*VLOOKUP(ABSYLD2!AW$4,'[1]INTERNAL PARAMETERS-1'!$B$5:$J$44,5,FALSE)*VLOOKUP(ABSYLD2!AW$4,'[1]INTERNAL PARAMETERS-1'!$B$5:$J$44,6,FALSE)*VLOOKUP(ABSYLD2!AW$4,'[1]INTERNAL PARAMETERS-1'!$B$5:$J$44,3,FALSE) + ABSYLD1!AW125*(1-VLOOKUP(ABSYLD2!AW$4,'[1]INTERNAL PARAMETERS-1'!$B$5:$J$44,5,FALSE))*VLOOKUP(ABSYLD2!AW$4,'[1]INTERNAL PARAMETERS-1'!$B$5:$J$44,8,FALSE)*VLOOKUP(ABSYLD2!AW$4,'[1]INTERNAL PARAMETERS-1'!$B$5:$J$44,3,FALSE)</f>
        <v>0</v>
      </c>
      <c r="AX125" s="47">
        <f>ABSYLD1!AX125*VLOOKUP(ABSYLD2!AX$4,'[1]INTERNAL PARAMETERS-1'!$B$5:$J$44,5,FALSE)*VLOOKUP(ABSYLD2!AX$4,'[1]INTERNAL PARAMETERS-1'!$B$5:$J$44,6,FALSE)*VLOOKUP(ABSYLD2!AX$4,'[1]INTERNAL PARAMETERS-1'!$B$5:$J$44,3,FALSE) + ABSYLD1!AX125*(1-VLOOKUP(ABSYLD2!AX$4,'[1]INTERNAL PARAMETERS-1'!$B$5:$J$44,5,FALSE))*VLOOKUP(ABSYLD2!AX$4,'[1]INTERNAL PARAMETERS-1'!$B$5:$J$44,8,FALSE)*VLOOKUP(ABSYLD2!AX$4,'[1]INTERNAL PARAMETERS-1'!$B$5:$J$44,3,FALSE)</f>
        <v>0</v>
      </c>
      <c r="AY125" s="47">
        <f>ABSYLD1!AY125*VLOOKUP(ABSYLD2!AY$4,'[1]INTERNAL PARAMETERS-1'!$B$5:$J$44,5,FALSE)*VLOOKUP(ABSYLD2!AY$4,'[1]INTERNAL PARAMETERS-1'!$B$5:$J$44,6,FALSE)*VLOOKUP(ABSYLD2!AY$4,'[1]INTERNAL PARAMETERS-1'!$B$5:$J$44,3,FALSE) + ABSYLD1!AY125*(1-VLOOKUP(ABSYLD2!AY$4,'[1]INTERNAL PARAMETERS-1'!$B$5:$J$44,5,FALSE))*VLOOKUP(ABSYLD2!AY$4,'[1]INTERNAL PARAMETERS-1'!$B$5:$J$44,8,FALSE)*VLOOKUP(ABSYLD2!AY$4,'[1]INTERNAL PARAMETERS-1'!$B$5:$J$44,3,FALSE)</f>
        <v>0</v>
      </c>
      <c r="AZ125" s="47">
        <f>ABSYLD1!AZ125*VLOOKUP(ABSYLD2!AZ$4,'[1]INTERNAL PARAMETERS-1'!$B$5:$J$44,5,FALSE)*VLOOKUP(ABSYLD2!AZ$4,'[1]INTERNAL PARAMETERS-1'!$B$5:$J$44,6,FALSE)*VLOOKUP(ABSYLD2!AZ$4,'[1]INTERNAL PARAMETERS-1'!$B$5:$J$44,3,FALSE) + ABSYLD1!AZ125*(1-VLOOKUP(ABSYLD2!AZ$4,'[1]INTERNAL PARAMETERS-1'!$B$5:$J$44,5,FALSE))*VLOOKUP(ABSYLD2!AZ$4,'[1]INTERNAL PARAMETERS-1'!$B$5:$J$44,8,FALSE)*VLOOKUP(ABSYLD2!AZ$4,'[1]INTERNAL PARAMETERS-1'!$B$5:$J$44,3,FALSE)</f>
        <v>0</v>
      </c>
      <c r="BA125" s="47">
        <f>ABSYLD1!BA125*VLOOKUP(ABSYLD2!BA$4,'[1]INTERNAL PARAMETERS-1'!$B$5:$J$44,5,FALSE)*VLOOKUP(ABSYLD2!BA$4,'[1]INTERNAL PARAMETERS-1'!$B$5:$J$44,6,FALSE)*VLOOKUP(ABSYLD2!BA$4,'[1]INTERNAL PARAMETERS-1'!$B$5:$J$44,3,FALSE) + ABSYLD1!BA125*(1-VLOOKUP(ABSYLD2!BA$4,'[1]INTERNAL PARAMETERS-1'!$B$5:$J$44,5,FALSE))*VLOOKUP(ABSYLD2!BA$4,'[1]INTERNAL PARAMETERS-1'!$B$5:$J$44,8,FALSE)*VLOOKUP(ABSYLD2!BA$4,'[1]INTERNAL PARAMETERS-1'!$B$5:$J$44,3,FALSE)</f>
        <v>0</v>
      </c>
      <c r="BB125" s="47">
        <f>ABSYLD1!BB125*VLOOKUP(ABSYLD2!BB$4,'[1]INTERNAL PARAMETERS-1'!$B$5:$J$44,5,FALSE)*VLOOKUP(ABSYLD2!BB$4,'[1]INTERNAL PARAMETERS-1'!$B$5:$J$44,6,FALSE)*VLOOKUP(ABSYLD2!BB$4,'[1]INTERNAL PARAMETERS-1'!$B$5:$J$44,3,FALSE) + ABSYLD1!BB125*(1-VLOOKUP(ABSYLD2!BB$4,'[1]INTERNAL PARAMETERS-1'!$B$5:$J$44,5,FALSE))*VLOOKUP(ABSYLD2!BB$4,'[1]INTERNAL PARAMETERS-1'!$B$5:$J$44,8,FALSE)*VLOOKUP(ABSYLD2!BB$4,'[1]INTERNAL PARAMETERS-1'!$B$5:$J$44,3,FALSE)</f>
        <v>0</v>
      </c>
      <c r="BC125" s="47">
        <f>ABSYLD1!BC125*VLOOKUP(ABSYLD2!BC$4,'[1]INTERNAL PARAMETERS-1'!$B$5:$J$44,5,FALSE)*VLOOKUP(ABSYLD2!BC$4,'[1]INTERNAL PARAMETERS-1'!$B$5:$J$44,6,FALSE)*VLOOKUP(ABSYLD2!BC$4,'[1]INTERNAL PARAMETERS-1'!$B$5:$J$44,3,FALSE) + ABSYLD1!BC125*(1-VLOOKUP(ABSYLD2!BC$4,'[1]INTERNAL PARAMETERS-1'!$B$5:$J$44,5,FALSE))*VLOOKUP(ABSYLD2!BC$4,'[1]INTERNAL PARAMETERS-1'!$B$5:$J$44,8,FALSE)*VLOOKUP(ABSYLD2!BC$4,'[1]INTERNAL PARAMETERS-1'!$B$5:$J$44,3,FALSE)</f>
        <v>0</v>
      </c>
      <c r="BD125" s="47">
        <f>ABSYLD1!BD125*VLOOKUP(ABSYLD2!BD$4,'[1]INTERNAL PARAMETERS-1'!$B$5:$J$44,5,FALSE)*VLOOKUP(ABSYLD2!BD$4,'[1]INTERNAL PARAMETERS-1'!$B$5:$J$44,6,FALSE)*VLOOKUP(ABSYLD2!BD$4,'[1]INTERNAL PARAMETERS-1'!$B$5:$J$44,3,FALSE) + ABSYLD1!BD125*(1-VLOOKUP(ABSYLD2!BD$4,'[1]INTERNAL PARAMETERS-1'!$B$5:$J$44,5,FALSE))*VLOOKUP(ABSYLD2!BD$4,'[1]INTERNAL PARAMETERS-1'!$B$5:$J$44,8,FALSE)*VLOOKUP(ABSYLD2!BD$4,'[1]INTERNAL PARAMETERS-1'!$B$5:$J$44,3,FALSE)</f>
        <v>0</v>
      </c>
      <c r="BE125" s="47">
        <f>ABSYLD1!BE125*VLOOKUP(ABSYLD2!BE$4,'[1]INTERNAL PARAMETERS-1'!$B$5:$J$44,5,FALSE)*VLOOKUP(ABSYLD2!BE$4,'[1]INTERNAL PARAMETERS-1'!$B$5:$J$44,6,FALSE)*VLOOKUP(ABSYLD2!BE$4,'[1]INTERNAL PARAMETERS-1'!$B$5:$J$44,3,FALSE) + ABSYLD1!BE125*(1-VLOOKUP(ABSYLD2!BE$4,'[1]INTERNAL PARAMETERS-1'!$B$5:$J$44,5,FALSE))*VLOOKUP(ABSYLD2!BE$4,'[1]INTERNAL PARAMETERS-1'!$B$5:$J$44,8,FALSE)*VLOOKUP(ABSYLD2!BE$4,'[1]INTERNAL PARAMETERS-1'!$B$5:$J$44,3,FALSE)</f>
        <v>0</v>
      </c>
      <c r="BF125" s="47">
        <f>ABSYLD1!BF125*VLOOKUP(ABSYLD2!BF$4,'[1]INTERNAL PARAMETERS-1'!$B$5:$J$44,5,FALSE)*VLOOKUP(ABSYLD2!BF$4,'[1]INTERNAL PARAMETERS-1'!$B$5:$J$44,6,FALSE)*VLOOKUP(ABSYLD2!BF$4,'[1]INTERNAL PARAMETERS-1'!$B$5:$J$44,3,FALSE) + ABSYLD1!BF125*(1-VLOOKUP(ABSYLD2!BF$4,'[1]INTERNAL PARAMETERS-1'!$B$5:$J$44,5,FALSE))*VLOOKUP(ABSYLD2!BF$4,'[1]INTERNAL PARAMETERS-1'!$B$5:$J$44,8,FALSE)*VLOOKUP(ABSYLD2!BF$4,'[1]INTERNAL PARAMETERS-1'!$B$5:$J$44,3,FALSE)</f>
        <v>0</v>
      </c>
      <c r="BG125" s="47">
        <f>ABSYLD1!BG125*VLOOKUP(ABSYLD2!BG$4,'[1]INTERNAL PARAMETERS-1'!$B$5:$J$44,5,FALSE)*VLOOKUP(ABSYLD2!BG$4,'[1]INTERNAL PARAMETERS-1'!$B$5:$J$44,6,FALSE)*VLOOKUP(ABSYLD2!BG$4,'[1]INTERNAL PARAMETERS-1'!$B$5:$J$44,3,FALSE) + ABSYLD1!BG125*(1-VLOOKUP(ABSYLD2!BG$4,'[1]INTERNAL PARAMETERS-1'!$B$5:$J$44,5,FALSE))*VLOOKUP(ABSYLD2!BG$4,'[1]INTERNAL PARAMETERS-1'!$B$5:$J$44,8,FALSE)*VLOOKUP(ABSYLD2!BG$4,'[1]INTERNAL PARAMETERS-1'!$B$5:$J$44,3,FALSE)</f>
        <v>0</v>
      </c>
      <c r="BH125" s="47">
        <f>ABSYLD1!BH125*VLOOKUP(ABSYLD2!BH$4,'[1]INTERNAL PARAMETERS-1'!$B$5:$J$44,5,FALSE)*VLOOKUP(ABSYLD2!BH$4,'[1]INTERNAL PARAMETERS-1'!$B$5:$J$44,6,FALSE)*VLOOKUP(ABSYLD2!BH$4,'[1]INTERNAL PARAMETERS-1'!$B$5:$J$44,3,FALSE) + ABSYLD1!BH125*(1-VLOOKUP(ABSYLD2!BH$4,'[1]INTERNAL PARAMETERS-1'!$B$5:$J$44,5,FALSE))*VLOOKUP(ABSYLD2!BH$4,'[1]INTERNAL PARAMETERS-1'!$B$5:$J$44,8,FALSE)*VLOOKUP(ABSYLD2!BH$4,'[1]INTERNAL PARAMETERS-1'!$B$5:$J$44,3,FALSE)</f>
        <v>0</v>
      </c>
      <c r="BI125" s="47">
        <f>ABSYLD1!BI125*VLOOKUP(ABSYLD2!BI$4,'[1]INTERNAL PARAMETERS-1'!$B$5:$J$44,5,FALSE)*VLOOKUP(ABSYLD2!BI$4,'[1]INTERNAL PARAMETERS-1'!$B$5:$J$44,6,FALSE)*VLOOKUP(ABSYLD2!BI$4,'[1]INTERNAL PARAMETERS-1'!$B$5:$J$44,3,FALSE) + ABSYLD1!BI125*(1-VLOOKUP(ABSYLD2!BI$4,'[1]INTERNAL PARAMETERS-1'!$B$5:$J$44,5,FALSE))*VLOOKUP(ABSYLD2!BI$4,'[1]INTERNAL PARAMETERS-1'!$B$5:$J$44,8,FALSE)*VLOOKUP(ABSYLD2!BI$4,'[1]INTERNAL PARAMETERS-1'!$B$5:$J$44,3,FALSE)</f>
        <v>0</v>
      </c>
      <c r="BJ125" s="47">
        <f>ABSYLD1!BJ125*VLOOKUP(ABSYLD2!BJ$4,'[1]INTERNAL PARAMETERS-1'!$B$5:$J$44,5,FALSE)*VLOOKUP(ABSYLD2!BJ$4,'[1]INTERNAL PARAMETERS-1'!$B$5:$J$44,6,FALSE)*VLOOKUP(ABSYLD2!BJ$4,'[1]INTERNAL PARAMETERS-1'!$B$5:$J$44,3,FALSE) + ABSYLD1!BJ125*(1-VLOOKUP(ABSYLD2!BJ$4,'[1]INTERNAL PARAMETERS-1'!$B$5:$J$44,5,FALSE))*VLOOKUP(ABSYLD2!BJ$4,'[1]INTERNAL PARAMETERS-1'!$B$5:$J$44,8,FALSE)*VLOOKUP(ABSYLD2!BJ$4,'[1]INTERNAL PARAMETERS-1'!$B$5:$J$44,3,FALSE)</f>
        <v>0</v>
      </c>
      <c r="BK125" s="47">
        <f>ABSYLD1!BK125*VLOOKUP(ABSYLD2!BK$4,'[1]INTERNAL PARAMETERS-1'!$B$5:$J$44,5,FALSE)*VLOOKUP(ABSYLD2!BK$4,'[1]INTERNAL PARAMETERS-1'!$B$5:$J$44,6,FALSE)*VLOOKUP(ABSYLD2!BK$4,'[1]INTERNAL PARAMETERS-1'!$B$5:$J$44,3,FALSE) + ABSYLD1!BK125*(1-VLOOKUP(ABSYLD2!BK$4,'[1]INTERNAL PARAMETERS-1'!$B$5:$J$44,5,FALSE))*VLOOKUP(ABSYLD2!BK$4,'[1]INTERNAL PARAMETERS-1'!$B$5:$J$44,8,FALSE)*VLOOKUP(ABSYLD2!BK$4,'[1]INTERNAL PARAMETERS-1'!$B$5:$J$44,3,FALSE)</f>
        <v>0</v>
      </c>
      <c r="BL125" s="47">
        <f>ABSYLD1!BL125*VLOOKUP(ABSYLD2!BL$4,'[1]INTERNAL PARAMETERS-1'!$B$5:$J$44,5,FALSE)*VLOOKUP(ABSYLD2!BL$4,'[1]INTERNAL PARAMETERS-1'!$B$5:$J$44,6,FALSE)*VLOOKUP(ABSYLD2!BL$4,'[1]INTERNAL PARAMETERS-1'!$B$5:$J$44,3,FALSE) + ABSYLD1!BL125*(1-VLOOKUP(ABSYLD2!BL$4,'[1]INTERNAL PARAMETERS-1'!$B$5:$J$44,5,FALSE))*VLOOKUP(ABSYLD2!BL$4,'[1]INTERNAL PARAMETERS-1'!$B$5:$J$44,8,FALSE)*VLOOKUP(ABSYLD2!BL$4,'[1]INTERNAL PARAMETERS-1'!$B$5:$J$44,3,FALSE)</f>
        <v>0</v>
      </c>
      <c r="BM125" s="47">
        <f>ABSYLD1!BM125*VLOOKUP(ABSYLD2!BM$4,'[1]INTERNAL PARAMETERS-1'!$B$5:$J$44,5,FALSE)*VLOOKUP(ABSYLD2!BM$4,'[1]INTERNAL PARAMETERS-1'!$B$5:$J$44,6,FALSE)*VLOOKUP(ABSYLD2!BM$4,'[1]INTERNAL PARAMETERS-1'!$B$5:$J$44,3,FALSE) + ABSYLD1!BM125*(1-VLOOKUP(ABSYLD2!BM$4,'[1]INTERNAL PARAMETERS-1'!$B$5:$J$44,5,FALSE))*VLOOKUP(ABSYLD2!BM$4,'[1]INTERNAL PARAMETERS-1'!$B$5:$J$44,8,FALSE)*VLOOKUP(ABSYLD2!BM$4,'[1]INTERNAL PARAMETERS-1'!$B$5:$J$44,3,FALSE)</f>
        <v>0</v>
      </c>
      <c r="BN125" s="47">
        <f>ABSYLD1!BN125*VLOOKUP(ABSYLD2!BN$4,'[1]INTERNAL PARAMETERS-1'!$B$5:$J$44,5,FALSE)*VLOOKUP(ABSYLD2!BN$4,'[1]INTERNAL PARAMETERS-1'!$B$5:$J$44,6,FALSE)*VLOOKUP(ABSYLD2!BN$4,'[1]INTERNAL PARAMETERS-1'!$B$5:$J$44,3,FALSE) + ABSYLD1!BN125*(1-VLOOKUP(ABSYLD2!BN$4,'[1]INTERNAL PARAMETERS-1'!$B$5:$J$44,5,FALSE))*VLOOKUP(ABSYLD2!BN$4,'[1]INTERNAL PARAMETERS-1'!$B$5:$J$44,8,FALSE)*VLOOKUP(ABSYLD2!BN$4,'[1]INTERNAL PARAMETERS-1'!$B$5:$J$44,3,FALSE)</f>
        <v>0</v>
      </c>
      <c r="BO125" s="47">
        <f>ABSYLD1!BO125*VLOOKUP(ABSYLD2!BO$4,'[1]INTERNAL PARAMETERS-1'!$B$5:$J$44,5,FALSE)*VLOOKUP(ABSYLD2!BO$4,'[1]INTERNAL PARAMETERS-1'!$B$5:$J$44,6,FALSE)*VLOOKUP(ABSYLD2!BO$4,'[1]INTERNAL PARAMETERS-1'!$B$5:$J$44,3,FALSE) + ABSYLD1!BO125*(1-VLOOKUP(ABSYLD2!BO$4,'[1]INTERNAL PARAMETERS-1'!$B$5:$J$44,5,FALSE))*VLOOKUP(ABSYLD2!BO$4,'[1]INTERNAL PARAMETERS-1'!$B$5:$J$44,8,FALSE)*VLOOKUP(ABSYLD2!BO$4,'[1]INTERNAL PARAMETERS-1'!$B$5:$J$44,3,FALSE)</f>
        <v>0</v>
      </c>
      <c r="BP125" s="47">
        <f>ABSYLD1!BP125*VLOOKUP(ABSYLD2!BP$4,'[1]INTERNAL PARAMETERS-1'!$B$5:$J$44,5,FALSE)*VLOOKUP(ABSYLD2!BP$4,'[1]INTERNAL PARAMETERS-1'!$B$5:$J$44,6,FALSE)*VLOOKUP(ABSYLD2!BP$4,'[1]INTERNAL PARAMETERS-1'!$B$5:$J$44,3,FALSE) + ABSYLD1!BP125*(1-VLOOKUP(ABSYLD2!BP$4,'[1]INTERNAL PARAMETERS-1'!$B$5:$J$44,5,FALSE))*VLOOKUP(ABSYLD2!BP$4,'[1]INTERNAL PARAMETERS-1'!$B$5:$J$44,8,FALSE)*VLOOKUP(ABSYLD2!BP$4,'[1]INTERNAL PARAMETERS-1'!$B$5:$J$44,3,FALSE)</f>
        <v>0</v>
      </c>
      <c r="BQ125" s="47">
        <f>ABSYLD1!BQ125*VLOOKUP(ABSYLD2!BQ$4,'[1]INTERNAL PARAMETERS-1'!$B$5:$J$44,5,FALSE)*VLOOKUP(ABSYLD2!BQ$4,'[1]INTERNAL PARAMETERS-1'!$B$5:$J$44,6,FALSE)*VLOOKUP(ABSYLD2!BQ$4,'[1]INTERNAL PARAMETERS-1'!$B$5:$J$44,3,FALSE) + ABSYLD1!BQ125*(1-VLOOKUP(ABSYLD2!BQ$4,'[1]INTERNAL PARAMETERS-1'!$B$5:$J$44,5,FALSE))*VLOOKUP(ABSYLD2!BQ$4,'[1]INTERNAL PARAMETERS-1'!$B$5:$J$44,8,FALSE)*VLOOKUP(ABSYLD2!BQ$4,'[1]INTERNAL PARAMETERS-1'!$B$5:$J$44,3,FALSE)</f>
        <v>0</v>
      </c>
      <c r="BR125" s="47">
        <f>ABSYLD1!BR125*VLOOKUP(ABSYLD2!BR$4,'[1]INTERNAL PARAMETERS-1'!$B$5:$J$44,5,FALSE)*VLOOKUP(ABSYLD2!BR$4,'[1]INTERNAL PARAMETERS-1'!$B$5:$J$44,6,FALSE)*VLOOKUP(ABSYLD2!BR$4,'[1]INTERNAL PARAMETERS-1'!$B$5:$J$44,3,FALSE) + ABSYLD1!BR125*(1-VLOOKUP(ABSYLD2!BR$4,'[1]INTERNAL PARAMETERS-1'!$B$5:$J$44,5,FALSE))*VLOOKUP(ABSYLD2!BR$4,'[1]INTERNAL PARAMETERS-1'!$B$5:$J$44,8,FALSE)*VLOOKUP(ABSYLD2!BR$4,'[1]INTERNAL PARAMETERS-1'!$B$5:$J$44,3,FALSE)</f>
        <v>0</v>
      </c>
      <c r="BS125" s="47">
        <f>ABSYLD1!BS125*VLOOKUP(ABSYLD2!BS$4,'[1]INTERNAL PARAMETERS-1'!$B$5:$J$44,5,FALSE)*VLOOKUP(ABSYLD2!BS$4,'[1]INTERNAL PARAMETERS-1'!$B$5:$J$44,6,FALSE)*VLOOKUP(ABSYLD2!BS$4,'[1]INTERNAL PARAMETERS-1'!$B$5:$J$44,3,FALSE) + ABSYLD1!BS125*(1-VLOOKUP(ABSYLD2!BS$4,'[1]INTERNAL PARAMETERS-1'!$B$5:$J$44,5,FALSE))*VLOOKUP(ABSYLD2!BS$4,'[1]INTERNAL PARAMETERS-1'!$B$5:$J$44,8,FALSE)*VLOOKUP(ABSYLD2!BS$4,'[1]INTERNAL PARAMETERS-1'!$B$5:$J$44,3,FALSE)</f>
        <v>0</v>
      </c>
      <c r="BT125" s="47">
        <f>ABSYLD1!BT125*VLOOKUP(ABSYLD2!BT$4,'[1]INTERNAL PARAMETERS-1'!$B$5:$J$44,5,FALSE)*VLOOKUP(ABSYLD2!BT$4,'[1]INTERNAL PARAMETERS-1'!$B$5:$J$44,6,FALSE)*VLOOKUP(ABSYLD2!BT$4,'[1]INTERNAL PARAMETERS-1'!$B$5:$J$44,3,FALSE) + ABSYLD1!BT125*(1-VLOOKUP(ABSYLD2!BT$4,'[1]INTERNAL PARAMETERS-1'!$B$5:$J$44,5,FALSE))*VLOOKUP(ABSYLD2!BT$4,'[1]INTERNAL PARAMETERS-1'!$B$5:$J$44,8,FALSE)*VLOOKUP(ABSYLD2!BT$4,'[1]INTERNAL PARAMETERS-1'!$B$5:$J$44,3,FALSE)</f>
        <v>0</v>
      </c>
      <c r="BU125" s="47">
        <f>ABSYLD1!BU125*VLOOKUP(ABSYLD2!BU$4,'[1]INTERNAL PARAMETERS-1'!$B$5:$J$44,5,FALSE)*VLOOKUP(ABSYLD2!BU$4,'[1]INTERNAL PARAMETERS-1'!$B$5:$J$44,6,FALSE)*VLOOKUP(ABSYLD2!BU$4,'[1]INTERNAL PARAMETERS-1'!$B$5:$J$44,3,FALSE) + ABSYLD1!BU125*(1-VLOOKUP(ABSYLD2!BU$4,'[1]INTERNAL PARAMETERS-1'!$B$5:$J$44,5,FALSE))*VLOOKUP(ABSYLD2!BU$4,'[1]INTERNAL PARAMETERS-1'!$B$5:$J$44,8,FALSE)*VLOOKUP(ABSYLD2!BU$4,'[1]INTERNAL PARAMETERS-1'!$B$5:$J$44,3,FALSE)</f>
        <v>0</v>
      </c>
      <c r="BV125" s="47">
        <f>ABSYLD1!BV125*VLOOKUP(ABSYLD2!BV$4,'[1]INTERNAL PARAMETERS-1'!$B$5:$J$44,5,FALSE)*VLOOKUP(ABSYLD2!BV$4,'[1]INTERNAL PARAMETERS-1'!$B$5:$J$44,6,FALSE)*VLOOKUP(ABSYLD2!BV$4,'[1]INTERNAL PARAMETERS-1'!$B$5:$J$44,3,FALSE) + ABSYLD1!BV125*(1-VLOOKUP(ABSYLD2!BV$4,'[1]INTERNAL PARAMETERS-1'!$B$5:$J$44,5,FALSE))*VLOOKUP(ABSYLD2!BV$4,'[1]INTERNAL PARAMETERS-1'!$B$5:$J$44,8,FALSE)*VLOOKUP(ABSYLD2!BV$4,'[1]INTERNAL PARAMETERS-1'!$B$5:$J$44,3,FALSE)</f>
        <v>0</v>
      </c>
      <c r="BW125" s="47">
        <f>ABSYLD1!BW125*VLOOKUP(ABSYLD2!BW$4,'[1]INTERNAL PARAMETERS-1'!$B$5:$J$44,5,FALSE)*VLOOKUP(ABSYLD2!BW$4,'[1]INTERNAL PARAMETERS-1'!$B$5:$J$44,6,FALSE)*VLOOKUP(ABSYLD2!BW$4,'[1]INTERNAL PARAMETERS-1'!$B$5:$J$44,3,FALSE) + ABSYLD1!BW125*(1-VLOOKUP(ABSYLD2!BW$4,'[1]INTERNAL PARAMETERS-1'!$B$5:$J$44,5,FALSE))*VLOOKUP(ABSYLD2!BW$4,'[1]INTERNAL PARAMETERS-1'!$B$5:$J$44,8,FALSE)*VLOOKUP(ABSYLD2!BW$4,'[1]INTERNAL PARAMETERS-1'!$B$5:$J$44,3,FALSE)</f>
        <v>0</v>
      </c>
      <c r="BX125" s="47">
        <f>ABSYLD1!BX125*VLOOKUP(ABSYLD2!BX$4,'[1]INTERNAL PARAMETERS-1'!$B$5:$J$44,5,FALSE)*VLOOKUP(ABSYLD2!BX$4,'[1]INTERNAL PARAMETERS-1'!$B$5:$J$44,6,FALSE)*VLOOKUP(ABSYLD2!BX$4,'[1]INTERNAL PARAMETERS-1'!$B$5:$J$44,3,FALSE) + ABSYLD1!BX125*(1-VLOOKUP(ABSYLD2!BX$4,'[1]INTERNAL PARAMETERS-1'!$B$5:$J$44,5,FALSE))*VLOOKUP(ABSYLD2!BX$4,'[1]INTERNAL PARAMETERS-1'!$B$5:$J$44,8,FALSE)*VLOOKUP(ABSYLD2!BX$4,'[1]INTERNAL PARAMETERS-1'!$B$5:$J$44,3,FALSE)</f>
        <v>0</v>
      </c>
      <c r="BY125" s="47">
        <f>ABSYLD1!BY125*VLOOKUP(ABSYLD2!BY$4,'[1]INTERNAL PARAMETERS-1'!$B$5:$J$44,5,FALSE)*VLOOKUP(ABSYLD2!BY$4,'[1]INTERNAL PARAMETERS-1'!$B$5:$J$44,6,FALSE)*VLOOKUP(ABSYLD2!BY$4,'[1]INTERNAL PARAMETERS-1'!$B$5:$J$44,3,FALSE) + ABSYLD1!BY125*(1-VLOOKUP(ABSYLD2!BY$4,'[1]INTERNAL PARAMETERS-1'!$B$5:$J$44,5,FALSE))*VLOOKUP(ABSYLD2!BY$4,'[1]INTERNAL PARAMETERS-1'!$B$5:$J$44,8,FALSE)*VLOOKUP(ABSYLD2!BY$4,'[1]INTERNAL PARAMETERS-1'!$B$5:$J$44,3,FALSE)</f>
        <v>0</v>
      </c>
      <c r="BZ125" s="47">
        <f>ABSYLD1!BZ125*VLOOKUP(ABSYLD2!BZ$4,'[1]INTERNAL PARAMETERS-1'!$B$5:$J$44,5,FALSE)*VLOOKUP(ABSYLD2!BZ$4,'[1]INTERNAL PARAMETERS-1'!$B$5:$J$44,6,FALSE)*VLOOKUP(ABSYLD2!BZ$4,'[1]INTERNAL PARAMETERS-1'!$B$5:$J$44,3,FALSE) + ABSYLD1!BZ125*(1-VLOOKUP(ABSYLD2!BZ$4,'[1]INTERNAL PARAMETERS-1'!$B$5:$J$44,5,FALSE))*VLOOKUP(ABSYLD2!BZ$4,'[1]INTERNAL PARAMETERS-1'!$B$5:$J$44,8,FALSE)*VLOOKUP(ABSYLD2!BZ$4,'[1]INTERNAL PARAMETERS-1'!$B$5:$J$44,3,FALSE)</f>
        <v>0</v>
      </c>
      <c r="CA125" s="47">
        <f>ABSYLD1!CA125*VLOOKUP(ABSYLD2!CA$4,'[1]INTERNAL PARAMETERS-1'!$B$5:$J$44,5,FALSE)*VLOOKUP(ABSYLD2!CA$4,'[1]INTERNAL PARAMETERS-1'!$B$5:$J$44,6,FALSE)*VLOOKUP(ABSYLD2!CA$4,'[1]INTERNAL PARAMETERS-1'!$B$5:$J$44,3,FALSE) + ABSYLD1!CA125*(1-VLOOKUP(ABSYLD2!CA$4,'[1]INTERNAL PARAMETERS-1'!$B$5:$J$44,5,FALSE))*VLOOKUP(ABSYLD2!CA$4,'[1]INTERNAL PARAMETERS-1'!$B$5:$J$44,8,FALSE)*VLOOKUP(ABSYLD2!CA$4,'[1]INTERNAL PARAMETERS-1'!$B$5:$J$44,3,FALSE)</f>
        <v>0</v>
      </c>
      <c r="CB125" s="47">
        <f>ABSYLD1!CB125*VLOOKUP(ABSYLD2!CB$4,'[1]INTERNAL PARAMETERS-1'!$B$5:$J$44,5,FALSE)*VLOOKUP(ABSYLD2!CB$4,'[1]INTERNAL PARAMETERS-1'!$B$5:$J$44,6,FALSE)*VLOOKUP(ABSYLD2!CB$4,'[1]INTERNAL PARAMETERS-1'!$B$5:$J$44,3,FALSE) + ABSYLD1!CB125*(1-VLOOKUP(ABSYLD2!CB$4,'[1]INTERNAL PARAMETERS-1'!$B$5:$J$44,5,FALSE))*VLOOKUP(ABSYLD2!CB$4,'[1]INTERNAL PARAMETERS-1'!$B$5:$J$44,8,FALSE)*VLOOKUP(ABSYLD2!CB$4,'[1]INTERNAL PARAMETERS-1'!$B$5:$J$44,3,FALSE)</f>
        <v>0</v>
      </c>
      <c r="CC125" s="47">
        <f>ABSYLD1!CC125*VLOOKUP(ABSYLD2!CC$4,'[1]INTERNAL PARAMETERS-1'!$B$5:$J$44,5,FALSE)*VLOOKUP(ABSYLD2!CC$4,'[1]INTERNAL PARAMETERS-1'!$B$5:$J$44,6,FALSE)*VLOOKUP(ABSYLD2!CC$4,'[1]INTERNAL PARAMETERS-1'!$B$5:$J$44,3,FALSE) + ABSYLD1!CC125*(1-VLOOKUP(ABSYLD2!CC$4,'[1]INTERNAL PARAMETERS-1'!$B$5:$J$44,5,FALSE))*VLOOKUP(ABSYLD2!CC$4,'[1]INTERNAL PARAMETERS-1'!$B$5:$J$44,8,FALSE)*VLOOKUP(ABSYLD2!CC$4,'[1]INTERNAL PARAMETERS-1'!$B$5:$J$44,3,FALSE)</f>
        <v>0</v>
      </c>
      <c r="CD125" s="47">
        <f>ABSYLD1!CD125*VLOOKUP(ABSYLD2!CD$4,'[1]INTERNAL PARAMETERS-1'!$B$5:$J$44,5,FALSE)*VLOOKUP(ABSYLD2!CD$4,'[1]INTERNAL PARAMETERS-1'!$B$5:$J$44,6,FALSE)*VLOOKUP(ABSYLD2!CD$4,'[1]INTERNAL PARAMETERS-1'!$B$5:$J$44,3,FALSE) + ABSYLD1!CD125*(1-VLOOKUP(ABSYLD2!CD$4,'[1]INTERNAL PARAMETERS-1'!$B$5:$J$44,5,FALSE))*VLOOKUP(ABSYLD2!CD$4,'[1]INTERNAL PARAMETERS-1'!$B$5:$J$44,8,FALSE)*VLOOKUP(ABSYLD2!CD$4,'[1]INTERNAL PARAMETERS-1'!$B$5:$J$44,3,FALSE)</f>
        <v>0</v>
      </c>
      <c r="CE125" s="47">
        <f>ABSYLD1!CE125*VLOOKUP(ABSYLD2!CE$4,'[1]INTERNAL PARAMETERS-1'!$B$5:$J$44,5,FALSE)*VLOOKUP(ABSYLD2!CE$4,'[1]INTERNAL PARAMETERS-1'!$B$5:$J$44,6,FALSE)*VLOOKUP(ABSYLD2!CE$4,'[1]INTERNAL PARAMETERS-1'!$B$5:$J$44,3,FALSE) + ABSYLD1!CE125*(1-VLOOKUP(ABSYLD2!CE$4,'[1]INTERNAL PARAMETERS-1'!$B$5:$J$44,5,FALSE))*VLOOKUP(ABSYLD2!CE$4,'[1]INTERNAL PARAMETERS-1'!$B$5:$J$44,8,FALSE)*VLOOKUP(ABSYLD2!CE$4,'[1]INTERNAL PARAMETERS-1'!$B$5:$J$44,3,FALSE)</f>
        <v>0</v>
      </c>
      <c r="CF125" s="47">
        <f>ABSYLD1!CF125*VLOOKUP(ABSYLD2!CF$4,'[1]INTERNAL PARAMETERS-1'!$B$5:$J$44,5,FALSE)*VLOOKUP(ABSYLD2!CF$4,'[1]INTERNAL PARAMETERS-1'!$B$5:$J$44,6,FALSE)*VLOOKUP(ABSYLD2!CF$4,'[1]INTERNAL PARAMETERS-1'!$B$5:$J$44,3,FALSE) + ABSYLD1!CF125*(1-VLOOKUP(ABSYLD2!CF$4,'[1]INTERNAL PARAMETERS-1'!$B$5:$J$44,5,FALSE))*VLOOKUP(ABSYLD2!CF$4,'[1]INTERNAL PARAMETERS-1'!$B$5:$J$44,8,FALSE)*VLOOKUP(ABSYLD2!CF$4,'[1]INTERNAL PARAMETERS-1'!$B$5:$J$44,3,FALSE)</f>
        <v>0</v>
      </c>
      <c r="CG125" s="47">
        <f>ABSYLD1!CG125*VLOOKUP(ABSYLD2!CG$4,'[1]INTERNAL PARAMETERS-1'!$B$5:$J$44,5,FALSE)*VLOOKUP(ABSYLD2!CG$4,'[1]INTERNAL PARAMETERS-1'!$B$5:$J$44,6,FALSE)*VLOOKUP(ABSYLD2!CG$4,'[1]INTERNAL PARAMETERS-1'!$B$5:$J$44,3,FALSE) + ABSYLD1!CG125*(1-VLOOKUP(ABSYLD2!CG$4,'[1]INTERNAL PARAMETERS-1'!$B$5:$J$44,5,FALSE))*VLOOKUP(ABSYLD2!CG$4,'[1]INTERNAL PARAMETERS-1'!$B$5:$J$44,8,FALSE)*VLOOKUP(ABSYLD2!CG$4,'[1]INTERNAL PARAMETERS-1'!$B$5:$J$44,3,FALSE)</f>
        <v>0</v>
      </c>
      <c r="CH125" s="46">
        <f>ABSYLD1!CH125*VLOOKUP(ABSYLD2!CH$4,'[1]INTERNAL PARAMETERS-1'!$B$5:$J$44,5,FALSE)*VLOOKUP(ABSYLD2!CH$4,'[1]INTERNAL PARAMETERS-1'!$B$5:$J$44,6,FALSE)*VLOOKUP(ABSYLD2!CH$4,'[1]INTERNAL PARAMETERS-1'!$B$5:$J$44,3,FALSE) + ABSYLD1!CH125*(1-VLOOKUP(ABSYLD2!CH$4,'[1]INTERNAL PARAMETERS-1'!$B$5:$J$44,5,FALSE))*VLOOKUP(ABSYLD2!CH$4,'[1]INTERNAL PARAMETERS-1'!$B$5:$J$44,8,FALSE)*VLOOKUP(ABSYLD2!CH$4,'[1]INTERNAL PARAMETERS-1'!$B$5:$J$44,3,FALSE)</f>
        <v>0</v>
      </c>
      <c r="CJ125" s="48">
        <f t="shared" si="2"/>
        <v>0</v>
      </c>
      <c r="CK125" s="46">
        <f t="shared" si="3"/>
        <v>0</v>
      </c>
    </row>
    <row r="126" spans="2:89">
      <c r="B126" s="61" t="s">
        <v>9</v>
      </c>
      <c r="C126" s="60" t="s">
        <v>89</v>
      </c>
      <c r="D126" s="60" t="s">
        <v>75</v>
      </c>
      <c r="E126" s="137">
        <f>ABS!AL126</f>
        <v>0</v>
      </c>
      <c r="F126" s="62">
        <f>'[1]INTERNAL PARAMETERS-1'!M18</f>
        <v>21.115000000000002</v>
      </c>
      <c r="G126" s="48">
        <f>ABSYLD1!G126*VLOOKUP(ABSYLD2!G$4,'[1]INTERNAL PARAMETERS-1'!$B$5:$J$44,5,FALSE)*VLOOKUP(ABSYLD2!G$4,'[1]INTERNAL PARAMETERS-1'!$B$5:$J$44,7,FALSE)*ABSYLD2!$F126 + ABSYLD1!G126*(1-VLOOKUP(ABSYLD2!G$4,'[1]INTERNAL PARAMETERS-1'!$B$5:$J$44,5,FALSE))*VLOOKUP(ABSYLD2!G$4,'[1]INTERNAL PARAMETERS-1'!$B$5:$J$44,9,FALSE)*ABSYLD2!$F126</f>
        <v>0</v>
      </c>
      <c r="H126" s="47">
        <f>ABSYLD1!H126*VLOOKUP(ABSYLD2!H$4,'[1]INTERNAL PARAMETERS-1'!$B$5:$J$44,5,FALSE)*VLOOKUP(ABSYLD2!H$4,'[1]INTERNAL PARAMETERS-1'!$B$5:$J$44,7,FALSE)*ABSYLD2!$F126 + ABSYLD1!H126*(1-VLOOKUP(ABSYLD2!H$4,'[1]INTERNAL PARAMETERS-1'!$B$5:$J$44,5,FALSE))*VLOOKUP(ABSYLD2!H$4,'[1]INTERNAL PARAMETERS-1'!$B$5:$J$44,9,FALSE)*ABSYLD2!$F126</f>
        <v>0</v>
      </c>
      <c r="I126" s="47">
        <f>ABSYLD1!I126*VLOOKUP(ABSYLD2!I$4,'[1]INTERNAL PARAMETERS-1'!$B$5:$J$44,5,FALSE)*VLOOKUP(ABSYLD2!I$4,'[1]INTERNAL PARAMETERS-1'!$B$5:$J$44,7,FALSE)*ABSYLD2!$F126 + ABSYLD1!I126*(1-VLOOKUP(ABSYLD2!I$4,'[1]INTERNAL PARAMETERS-1'!$B$5:$J$44,5,FALSE))*VLOOKUP(ABSYLD2!I$4,'[1]INTERNAL PARAMETERS-1'!$B$5:$J$44,9,FALSE)*ABSYLD2!$F126</f>
        <v>0</v>
      </c>
      <c r="J126" s="47">
        <f>ABSYLD1!J126*VLOOKUP(ABSYLD2!J$4,'[1]INTERNAL PARAMETERS-1'!$B$5:$J$44,5,FALSE)*VLOOKUP(ABSYLD2!J$4,'[1]INTERNAL PARAMETERS-1'!$B$5:$J$44,7,FALSE)*ABSYLD2!$F126 + ABSYLD1!J126*(1-VLOOKUP(ABSYLD2!J$4,'[1]INTERNAL PARAMETERS-1'!$B$5:$J$44,5,FALSE))*VLOOKUP(ABSYLD2!J$4,'[1]INTERNAL PARAMETERS-1'!$B$5:$J$44,9,FALSE)*ABSYLD2!$F126</f>
        <v>0</v>
      </c>
      <c r="K126" s="47">
        <f>ABSYLD1!K126*VLOOKUP(ABSYLD2!K$4,'[1]INTERNAL PARAMETERS-1'!$B$5:$J$44,5,FALSE)*VLOOKUP(ABSYLD2!K$4,'[1]INTERNAL PARAMETERS-1'!$B$5:$J$44,7,FALSE)*ABSYLD2!$F126 + ABSYLD1!K126*(1-VLOOKUP(ABSYLD2!K$4,'[1]INTERNAL PARAMETERS-1'!$B$5:$J$44,5,FALSE))*VLOOKUP(ABSYLD2!K$4,'[1]INTERNAL PARAMETERS-1'!$B$5:$J$44,9,FALSE)*ABSYLD2!$F126</f>
        <v>0</v>
      </c>
      <c r="L126" s="47">
        <f>ABSYLD1!L126*VLOOKUP(ABSYLD2!L$4,'[1]INTERNAL PARAMETERS-1'!$B$5:$J$44,5,FALSE)*VLOOKUP(ABSYLD2!L$4,'[1]INTERNAL PARAMETERS-1'!$B$5:$J$44,7,FALSE)*ABSYLD2!$F126 + ABSYLD1!L126*(1-VLOOKUP(ABSYLD2!L$4,'[1]INTERNAL PARAMETERS-1'!$B$5:$J$44,5,FALSE))*VLOOKUP(ABSYLD2!L$4,'[1]INTERNAL PARAMETERS-1'!$B$5:$J$44,9,FALSE)*ABSYLD2!$F126</f>
        <v>0</v>
      </c>
      <c r="M126" s="47">
        <f>ABSYLD1!M126*VLOOKUP(ABSYLD2!M$4,'[1]INTERNAL PARAMETERS-1'!$B$5:$J$44,5,FALSE)*VLOOKUP(ABSYLD2!M$4,'[1]INTERNAL PARAMETERS-1'!$B$5:$J$44,7,FALSE)*ABSYLD2!$F126 + ABSYLD1!M126*(1-VLOOKUP(ABSYLD2!M$4,'[1]INTERNAL PARAMETERS-1'!$B$5:$J$44,5,FALSE))*VLOOKUP(ABSYLD2!M$4,'[1]INTERNAL PARAMETERS-1'!$B$5:$J$44,9,FALSE)*ABSYLD2!$F126</f>
        <v>0</v>
      </c>
      <c r="N126" s="47">
        <f>ABSYLD1!N126*VLOOKUP(ABSYLD2!N$4,'[1]INTERNAL PARAMETERS-1'!$B$5:$J$44,5,FALSE)*VLOOKUP(ABSYLD2!N$4,'[1]INTERNAL PARAMETERS-1'!$B$5:$J$44,7,FALSE)*ABSYLD2!$F126 + ABSYLD1!N126*(1-VLOOKUP(ABSYLD2!N$4,'[1]INTERNAL PARAMETERS-1'!$B$5:$J$44,5,FALSE))*VLOOKUP(ABSYLD2!N$4,'[1]INTERNAL PARAMETERS-1'!$B$5:$J$44,9,FALSE)*ABSYLD2!$F126</f>
        <v>0</v>
      </c>
      <c r="O126" s="47">
        <f>ABSYLD1!O126*VLOOKUP(ABSYLD2!O$4,'[1]INTERNAL PARAMETERS-1'!$B$5:$J$44,5,FALSE)*VLOOKUP(ABSYLD2!O$4,'[1]INTERNAL PARAMETERS-1'!$B$5:$J$44,7,FALSE)*ABSYLD2!$F126 + ABSYLD1!O126*(1-VLOOKUP(ABSYLD2!O$4,'[1]INTERNAL PARAMETERS-1'!$B$5:$J$44,5,FALSE))*VLOOKUP(ABSYLD2!O$4,'[1]INTERNAL PARAMETERS-1'!$B$5:$J$44,9,FALSE)*ABSYLD2!$F126</f>
        <v>0</v>
      </c>
      <c r="P126" s="47">
        <f>ABSYLD1!P126*VLOOKUP(ABSYLD2!P$4,'[1]INTERNAL PARAMETERS-1'!$B$5:$J$44,5,FALSE)*VLOOKUP(ABSYLD2!P$4,'[1]INTERNAL PARAMETERS-1'!$B$5:$J$44,7,FALSE)*ABSYLD2!$F126 + ABSYLD1!P126*(1-VLOOKUP(ABSYLD2!P$4,'[1]INTERNAL PARAMETERS-1'!$B$5:$J$44,5,FALSE))*VLOOKUP(ABSYLD2!P$4,'[1]INTERNAL PARAMETERS-1'!$B$5:$J$44,9,FALSE)*ABSYLD2!$F126</f>
        <v>0</v>
      </c>
      <c r="Q126" s="47">
        <f>ABSYLD1!Q126*VLOOKUP(ABSYLD2!Q$4,'[1]INTERNAL PARAMETERS-1'!$B$5:$J$44,5,FALSE)*VLOOKUP(ABSYLD2!Q$4,'[1]INTERNAL PARAMETERS-1'!$B$5:$J$44,7,FALSE)*ABSYLD2!$F126 + ABSYLD1!Q126*(1-VLOOKUP(ABSYLD2!Q$4,'[1]INTERNAL PARAMETERS-1'!$B$5:$J$44,5,FALSE))*VLOOKUP(ABSYLD2!Q$4,'[1]INTERNAL PARAMETERS-1'!$B$5:$J$44,9,FALSE)*ABSYLD2!$F126</f>
        <v>0</v>
      </c>
      <c r="R126" s="47">
        <f>ABSYLD1!R126*VLOOKUP(ABSYLD2!R$4,'[1]INTERNAL PARAMETERS-1'!$B$5:$J$44,5,FALSE)*VLOOKUP(ABSYLD2!R$4,'[1]INTERNAL PARAMETERS-1'!$B$5:$J$44,7,FALSE)*ABSYLD2!$F126 + ABSYLD1!R126*(1-VLOOKUP(ABSYLD2!R$4,'[1]INTERNAL PARAMETERS-1'!$B$5:$J$44,5,FALSE))*VLOOKUP(ABSYLD2!R$4,'[1]INTERNAL PARAMETERS-1'!$B$5:$J$44,9,FALSE)*ABSYLD2!$F126</f>
        <v>0</v>
      </c>
      <c r="S126" s="47">
        <f>ABSYLD1!S126*VLOOKUP(ABSYLD2!S$4,'[1]INTERNAL PARAMETERS-1'!$B$5:$J$44,5,FALSE)*VLOOKUP(ABSYLD2!S$4,'[1]INTERNAL PARAMETERS-1'!$B$5:$J$44,7,FALSE)*ABSYLD2!$F126 + ABSYLD1!S126*(1-VLOOKUP(ABSYLD2!S$4,'[1]INTERNAL PARAMETERS-1'!$B$5:$J$44,5,FALSE))*VLOOKUP(ABSYLD2!S$4,'[1]INTERNAL PARAMETERS-1'!$B$5:$J$44,9,FALSE)*ABSYLD2!$F126</f>
        <v>0</v>
      </c>
      <c r="T126" s="47">
        <f>ABSYLD1!T126*VLOOKUP(ABSYLD2!T$4,'[1]INTERNAL PARAMETERS-1'!$B$5:$J$44,5,FALSE)*VLOOKUP(ABSYLD2!T$4,'[1]INTERNAL PARAMETERS-1'!$B$5:$J$44,7,FALSE)*ABSYLD2!$F126 + ABSYLD1!T126*(1-VLOOKUP(ABSYLD2!T$4,'[1]INTERNAL PARAMETERS-1'!$B$5:$J$44,5,FALSE))*VLOOKUP(ABSYLD2!T$4,'[1]INTERNAL PARAMETERS-1'!$B$5:$J$44,9,FALSE)*ABSYLD2!$F126</f>
        <v>0</v>
      </c>
      <c r="U126" s="47">
        <f>ABSYLD1!U126*VLOOKUP(ABSYLD2!U$4,'[1]INTERNAL PARAMETERS-1'!$B$5:$J$44,5,FALSE)*VLOOKUP(ABSYLD2!U$4,'[1]INTERNAL PARAMETERS-1'!$B$5:$J$44,7,FALSE)*ABSYLD2!$F126 + ABSYLD1!U126*(1-VLOOKUP(ABSYLD2!U$4,'[1]INTERNAL PARAMETERS-1'!$B$5:$J$44,5,FALSE))*VLOOKUP(ABSYLD2!U$4,'[1]INTERNAL PARAMETERS-1'!$B$5:$J$44,9,FALSE)*ABSYLD2!$F126</f>
        <v>0</v>
      </c>
      <c r="V126" s="47">
        <f>ABSYLD1!V126*VLOOKUP(ABSYLD2!V$4,'[1]INTERNAL PARAMETERS-1'!$B$5:$J$44,5,FALSE)*VLOOKUP(ABSYLD2!V$4,'[1]INTERNAL PARAMETERS-1'!$B$5:$J$44,7,FALSE)*ABSYLD2!$F126 + ABSYLD1!V126*(1-VLOOKUP(ABSYLD2!V$4,'[1]INTERNAL PARAMETERS-1'!$B$5:$J$44,5,FALSE))*VLOOKUP(ABSYLD2!V$4,'[1]INTERNAL PARAMETERS-1'!$B$5:$J$44,9,FALSE)*ABSYLD2!$F126</f>
        <v>0</v>
      </c>
      <c r="W126" s="47">
        <f>ABSYLD1!W126*VLOOKUP(ABSYLD2!W$4,'[1]INTERNAL PARAMETERS-1'!$B$5:$J$44,5,FALSE)*VLOOKUP(ABSYLD2!W$4,'[1]INTERNAL PARAMETERS-1'!$B$5:$J$44,7,FALSE)*ABSYLD2!$F126 + ABSYLD1!W126*(1-VLOOKUP(ABSYLD2!W$4,'[1]INTERNAL PARAMETERS-1'!$B$5:$J$44,5,FALSE))*VLOOKUP(ABSYLD2!W$4,'[1]INTERNAL PARAMETERS-1'!$B$5:$J$44,9,FALSE)*ABSYLD2!$F126</f>
        <v>0</v>
      </c>
      <c r="X126" s="47">
        <f>ABSYLD1!X126*VLOOKUP(ABSYLD2!X$4,'[1]INTERNAL PARAMETERS-1'!$B$5:$J$44,5,FALSE)*VLOOKUP(ABSYLD2!X$4,'[1]INTERNAL PARAMETERS-1'!$B$5:$J$44,7,FALSE)*ABSYLD2!$F126 + ABSYLD1!X126*(1-VLOOKUP(ABSYLD2!X$4,'[1]INTERNAL PARAMETERS-1'!$B$5:$J$44,5,FALSE))*VLOOKUP(ABSYLD2!X$4,'[1]INTERNAL PARAMETERS-1'!$B$5:$J$44,9,FALSE)*ABSYLD2!$F126</f>
        <v>0</v>
      </c>
      <c r="Y126" s="47">
        <f>ABSYLD1!Y126*VLOOKUP(ABSYLD2!Y$4,'[1]INTERNAL PARAMETERS-1'!$B$5:$J$44,5,FALSE)*VLOOKUP(ABSYLD2!Y$4,'[1]INTERNAL PARAMETERS-1'!$B$5:$J$44,7,FALSE)*ABSYLD2!$F126 + ABSYLD1!Y126*(1-VLOOKUP(ABSYLD2!Y$4,'[1]INTERNAL PARAMETERS-1'!$B$5:$J$44,5,FALSE))*VLOOKUP(ABSYLD2!Y$4,'[1]INTERNAL PARAMETERS-1'!$B$5:$J$44,9,FALSE)*ABSYLD2!$F126</f>
        <v>0</v>
      </c>
      <c r="Z126" s="47">
        <f>ABSYLD1!Z126*VLOOKUP(ABSYLD2!Z$4,'[1]INTERNAL PARAMETERS-1'!$B$5:$J$44,5,FALSE)*VLOOKUP(ABSYLD2!Z$4,'[1]INTERNAL PARAMETERS-1'!$B$5:$J$44,7,FALSE)*ABSYLD2!$F126 + ABSYLD1!Z126*(1-VLOOKUP(ABSYLD2!Z$4,'[1]INTERNAL PARAMETERS-1'!$B$5:$J$44,5,FALSE))*VLOOKUP(ABSYLD2!Z$4,'[1]INTERNAL PARAMETERS-1'!$B$5:$J$44,9,FALSE)*ABSYLD2!$F126</f>
        <v>0</v>
      </c>
      <c r="AA126" s="47">
        <f>ABSYLD1!AA126*VLOOKUP(ABSYLD2!AA$4,'[1]INTERNAL PARAMETERS-1'!$B$5:$J$44,5,FALSE)*VLOOKUP(ABSYLD2!AA$4,'[1]INTERNAL PARAMETERS-1'!$B$5:$J$44,7,FALSE)*ABSYLD2!$F126 + ABSYLD1!AA126*(1-VLOOKUP(ABSYLD2!AA$4,'[1]INTERNAL PARAMETERS-1'!$B$5:$J$44,5,FALSE))*VLOOKUP(ABSYLD2!AA$4,'[1]INTERNAL PARAMETERS-1'!$B$5:$J$44,9,FALSE)*ABSYLD2!$F126</f>
        <v>0</v>
      </c>
      <c r="AB126" s="47">
        <f>ABSYLD1!AB126*VLOOKUP(ABSYLD2!AB$4,'[1]INTERNAL PARAMETERS-1'!$B$5:$J$44,5,FALSE)*VLOOKUP(ABSYLD2!AB$4,'[1]INTERNAL PARAMETERS-1'!$B$5:$J$44,7,FALSE)*ABSYLD2!$F126 + ABSYLD1!AB126*(1-VLOOKUP(ABSYLD2!AB$4,'[1]INTERNAL PARAMETERS-1'!$B$5:$J$44,5,FALSE))*VLOOKUP(ABSYLD2!AB$4,'[1]INTERNAL PARAMETERS-1'!$B$5:$J$44,9,FALSE)*ABSYLD2!$F126</f>
        <v>0</v>
      </c>
      <c r="AC126" s="47">
        <f>ABSYLD1!AC126*VLOOKUP(ABSYLD2!AC$4,'[1]INTERNAL PARAMETERS-1'!$B$5:$J$44,5,FALSE)*VLOOKUP(ABSYLD2!AC$4,'[1]INTERNAL PARAMETERS-1'!$B$5:$J$44,7,FALSE)*ABSYLD2!$F126 + ABSYLD1!AC126*(1-VLOOKUP(ABSYLD2!AC$4,'[1]INTERNAL PARAMETERS-1'!$B$5:$J$44,5,FALSE))*VLOOKUP(ABSYLD2!AC$4,'[1]INTERNAL PARAMETERS-1'!$B$5:$J$44,9,FALSE)*ABSYLD2!$F126</f>
        <v>0</v>
      </c>
      <c r="AD126" s="47">
        <f>ABSYLD1!AD126*VLOOKUP(ABSYLD2!AD$4,'[1]INTERNAL PARAMETERS-1'!$B$5:$J$44,5,FALSE)*VLOOKUP(ABSYLD2!AD$4,'[1]INTERNAL PARAMETERS-1'!$B$5:$J$44,7,FALSE)*ABSYLD2!$F126 + ABSYLD1!AD126*(1-VLOOKUP(ABSYLD2!AD$4,'[1]INTERNAL PARAMETERS-1'!$B$5:$J$44,5,FALSE))*VLOOKUP(ABSYLD2!AD$4,'[1]INTERNAL PARAMETERS-1'!$B$5:$J$44,9,FALSE)*ABSYLD2!$F126</f>
        <v>0</v>
      </c>
      <c r="AE126" s="47">
        <f>ABSYLD1!AE126*VLOOKUP(ABSYLD2!AE$4,'[1]INTERNAL PARAMETERS-1'!$B$5:$J$44,5,FALSE)*VLOOKUP(ABSYLD2!AE$4,'[1]INTERNAL PARAMETERS-1'!$B$5:$J$44,7,FALSE)*ABSYLD2!$F126 + ABSYLD1!AE126*(1-VLOOKUP(ABSYLD2!AE$4,'[1]INTERNAL PARAMETERS-1'!$B$5:$J$44,5,FALSE))*VLOOKUP(ABSYLD2!AE$4,'[1]INTERNAL PARAMETERS-1'!$B$5:$J$44,9,FALSE)*ABSYLD2!$F126</f>
        <v>0</v>
      </c>
      <c r="AF126" s="47">
        <f>ABSYLD1!AF126*VLOOKUP(ABSYLD2!AF$4,'[1]INTERNAL PARAMETERS-1'!$B$5:$J$44,5,FALSE)*VLOOKUP(ABSYLD2!AF$4,'[1]INTERNAL PARAMETERS-1'!$B$5:$J$44,7,FALSE)*ABSYLD2!$F126 + ABSYLD1!AF126*(1-VLOOKUP(ABSYLD2!AF$4,'[1]INTERNAL PARAMETERS-1'!$B$5:$J$44,5,FALSE))*VLOOKUP(ABSYLD2!AF$4,'[1]INTERNAL PARAMETERS-1'!$B$5:$J$44,9,FALSE)*ABSYLD2!$F126</f>
        <v>0</v>
      </c>
      <c r="AG126" s="47">
        <f>ABSYLD1!AG126*VLOOKUP(ABSYLD2!AG$4,'[1]INTERNAL PARAMETERS-1'!$B$5:$J$44,5,FALSE)*VLOOKUP(ABSYLD2!AG$4,'[1]INTERNAL PARAMETERS-1'!$B$5:$J$44,7,FALSE)*ABSYLD2!$F126 + ABSYLD1!AG126*(1-VLOOKUP(ABSYLD2!AG$4,'[1]INTERNAL PARAMETERS-1'!$B$5:$J$44,5,FALSE))*VLOOKUP(ABSYLD2!AG$4,'[1]INTERNAL PARAMETERS-1'!$B$5:$J$44,9,FALSE)*ABSYLD2!$F126</f>
        <v>0</v>
      </c>
      <c r="AH126" s="47">
        <f>ABSYLD1!AH126*VLOOKUP(ABSYLD2!AH$4,'[1]INTERNAL PARAMETERS-1'!$B$5:$J$44,5,FALSE)*VLOOKUP(ABSYLD2!AH$4,'[1]INTERNAL PARAMETERS-1'!$B$5:$J$44,7,FALSE)*ABSYLD2!$F126 + ABSYLD1!AH126*(1-VLOOKUP(ABSYLD2!AH$4,'[1]INTERNAL PARAMETERS-1'!$B$5:$J$44,5,FALSE))*VLOOKUP(ABSYLD2!AH$4,'[1]INTERNAL PARAMETERS-1'!$B$5:$J$44,9,FALSE)*ABSYLD2!$F126</f>
        <v>0</v>
      </c>
      <c r="AI126" s="47">
        <f>ABSYLD1!AI126*VLOOKUP(ABSYLD2!AI$4,'[1]INTERNAL PARAMETERS-1'!$B$5:$J$44,5,FALSE)*VLOOKUP(ABSYLD2!AI$4,'[1]INTERNAL PARAMETERS-1'!$B$5:$J$44,7,FALSE)*ABSYLD2!$F126 + ABSYLD1!AI126*(1-VLOOKUP(ABSYLD2!AI$4,'[1]INTERNAL PARAMETERS-1'!$B$5:$J$44,5,FALSE))*VLOOKUP(ABSYLD2!AI$4,'[1]INTERNAL PARAMETERS-1'!$B$5:$J$44,9,FALSE)*ABSYLD2!$F126</f>
        <v>0</v>
      </c>
      <c r="AJ126" s="47">
        <f>ABSYLD1!AJ126*VLOOKUP(ABSYLD2!AJ$4,'[1]INTERNAL PARAMETERS-1'!$B$5:$J$44,5,FALSE)*VLOOKUP(ABSYLD2!AJ$4,'[1]INTERNAL PARAMETERS-1'!$B$5:$J$44,7,FALSE)*ABSYLD2!$F126 + ABSYLD1!AJ126*(1-VLOOKUP(ABSYLD2!AJ$4,'[1]INTERNAL PARAMETERS-1'!$B$5:$J$44,5,FALSE))*VLOOKUP(ABSYLD2!AJ$4,'[1]INTERNAL PARAMETERS-1'!$B$5:$J$44,9,FALSE)*ABSYLD2!$F126</f>
        <v>0</v>
      </c>
      <c r="AK126" s="47">
        <f>ABSYLD1!AK126*VLOOKUP(ABSYLD2!AK$4,'[1]INTERNAL PARAMETERS-1'!$B$5:$J$44,5,FALSE)*VLOOKUP(ABSYLD2!AK$4,'[1]INTERNAL PARAMETERS-1'!$B$5:$J$44,7,FALSE)*ABSYLD2!$F126 + ABSYLD1!AK126*(1-VLOOKUP(ABSYLD2!AK$4,'[1]INTERNAL PARAMETERS-1'!$B$5:$J$44,5,FALSE))*VLOOKUP(ABSYLD2!AK$4,'[1]INTERNAL PARAMETERS-1'!$B$5:$J$44,9,FALSE)*ABSYLD2!$F126</f>
        <v>0</v>
      </c>
      <c r="AL126" s="47">
        <f>ABSYLD1!AL126*VLOOKUP(ABSYLD2!AL$4,'[1]INTERNAL PARAMETERS-1'!$B$5:$J$44,5,FALSE)*VLOOKUP(ABSYLD2!AL$4,'[1]INTERNAL PARAMETERS-1'!$B$5:$J$44,7,FALSE)*ABSYLD2!$F126 + ABSYLD1!AL126*(1-VLOOKUP(ABSYLD2!AL$4,'[1]INTERNAL PARAMETERS-1'!$B$5:$J$44,5,FALSE))*VLOOKUP(ABSYLD2!AL$4,'[1]INTERNAL PARAMETERS-1'!$B$5:$J$44,9,FALSE)*ABSYLD2!$F126</f>
        <v>0</v>
      </c>
      <c r="AM126" s="47">
        <f>ABSYLD1!AM126*VLOOKUP(ABSYLD2!AM$4,'[1]INTERNAL PARAMETERS-1'!$B$5:$J$44,5,FALSE)*VLOOKUP(ABSYLD2!AM$4,'[1]INTERNAL PARAMETERS-1'!$B$5:$J$44,7,FALSE)*ABSYLD2!$F126 + ABSYLD1!AM126*(1-VLOOKUP(ABSYLD2!AM$4,'[1]INTERNAL PARAMETERS-1'!$B$5:$J$44,5,FALSE))*VLOOKUP(ABSYLD2!AM$4,'[1]INTERNAL PARAMETERS-1'!$B$5:$J$44,9,FALSE)*ABSYLD2!$F126</f>
        <v>0</v>
      </c>
      <c r="AN126" s="47">
        <f>ABSYLD1!AN126*VLOOKUP(ABSYLD2!AN$4,'[1]INTERNAL PARAMETERS-1'!$B$5:$J$44,5,FALSE)*VLOOKUP(ABSYLD2!AN$4,'[1]INTERNAL PARAMETERS-1'!$B$5:$J$44,7,FALSE)*ABSYLD2!$F126 + ABSYLD1!AN126*(1-VLOOKUP(ABSYLD2!AN$4,'[1]INTERNAL PARAMETERS-1'!$B$5:$J$44,5,FALSE))*VLOOKUP(ABSYLD2!AN$4,'[1]INTERNAL PARAMETERS-1'!$B$5:$J$44,9,FALSE)*ABSYLD2!$F126</f>
        <v>0</v>
      </c>
      <c r="AO126" s="47">
        <f>ABSYLD1!AO126*VLOOKUP(ABSYLD2!AO$4,'[1]INTERNAL PARAMETERS-1'!$B$5:$J$44,5,FALSE)*VLOOKUP(ABSYLD2!AO$4,'[1]INTERNAL PARAMETERS-1'!$B$5:$J$44,7,FALSE)*ABSYLD2!$F126 + ABSYLD1!AO126*(1-VLOOKUP(ABSYLD2!AO$4,'[1]INTERNAL PARAMETERS-1'!$B$5:$J$44,5,FALSE))*VLOOKUP(ABSYLD2!AO$4,'[1]INTERNAL PARAMETERS-1'!$B$5:$J$44,9,FALSE)*ABSYLD2!$F126</f>
        <v>0</v>
      </c>
      <c r="AP126" s="47">
        <f>ABSYLD1!AP126*VLOOKUP(ABSYLD2!AP$4,'[1]INTERNAL PARAMETERS-1'!$B$5:$J$44,5,FALSE)*VLOOKUP(ABSYLD2!AP$4,'[1]INTERNAL PARAMETERS-1'!$B$5:$J$44,7,FALSE)*ABSYLD2!$F126 + ABSYLD1!AP126*(1-VLOOKUP(ABSYLD2!AP$4,'[1]INTERNAL PARAMETERS-1'!$B$5:$J$44,5,FALSE))*VLOOKUP(ABSYLD2!AP$4,'[1]INTERNAL PARAMETERS-1'!$B$5:$J$44,9,FALSE)*ABSYLD2!$F126</f>
        <v>0</v>
      </c>
      <c r="AQ126" s="47">
        <f>ABSYLD1!AQ126*VLOOKUP(ABSYLD2!AQ$4,'[1]INTERNAL PARAMETERS-1'!$B$5:$J$44,5,FALSE)*VLOOKUP(ABSYLD2!AQ$4,'[1]INTERNAL PARAMETERS-1'!$B$5:$J$44,7,FALSE)*ABSYLD2!$F126 + ABSYLD1!AQ126*(1-VLOOKUP(ABSYLD2!AQ$4,'[1]INTERNAL PARAMETERS-1'!$B$5:$J$44,5,FALSE))*VLOOKUP(ABSYLD2!AQ$4,'[1]INTERNAL PARAMETERS-1'!$B$5:$J$44,9,FALSE)*ABSYLD2!$F126</f>
        <v>0</v>
      </c>
      <c r="AR126" s="47">
        <f>ABSYLD1!AR126*VLOOKUP(ABSYLD2!AR$4,'[1]INTERNAL PARAMETERS-1'!$B$5:$J$44,5,FALSE)*VLOOKUP(ABSYLD2!AR$4,'[1]INTERNAL PARAMETERS-1'!$B$5:$J$44,7,FALSE)*ABSYLD2!$F126 + ABSYLD1!AR126*(1-VLOOKUP(ABSYLD2!AR$4,'[1]INTERNAL PARAMETERS-1'!$B$5:$J$44,5,FALSE))*VLOOKUP(ABSYLD2!AR$4,'[1]INTERNAL PARAMETERS-1'!$B$5:$J$44,9,FALSE)*ABSYLD2!$F126</f>
        <v>0</v>
      </c>
      <c r="AS126" s="47">
        <f>ABSYLD1!AS126*VLOOKUP(ABSYLD2!AS$4,'[1]INTERNAL PARAMETERS-1'!$B$5:$J$44,5,FALSE)*VLOOKUP(ABSYLD2!AS$4,'[1]INTERNAL PARAMETERS-1'!$B$5:$J$44,7,FALSE)*ABSYLD2!$F126 + ABSYLD1!AS126*(1-VLOOKUP(ABSYLD2!AS$4,'[1]INTERNAL PARAMETERS-1'!$B$5:$J$44,5,FALSE))*VLOOKUP(ABSYLD2!AS$4,'[1]INTERNAL PARAMETERS-1'!$B$5:$J$44,9,FALSE)*ABSYLD2!$F126</f>
        <v>0</v>
      </c>
      <c r="AT126" s="46">
        <f>ABSYLD1!AT126*VLOOKUP(ABSYLD2!AT$4,'[1]INTERNAL PARAMETERS-1'!$B$5:$J$44,5,FALSE)*VLOOKUP(ABSYLD2!AT$4,'[1]INTERNAL PARAMETERS-1'!$B$5:$J$44,7,FALSE)*ABSYLD2!$F126 + ABSYLD1!AT126*(1-VLOOKUP(ABSYLD2!AT$4,'[1]INTERNAL PARAMETERS-1'!$B$5:$J$44,5,FALSE))*VLOOKUP(ABSYLD2!AT$4,'[1]INTERNAL PARAMETERS-1'!$B$5:$J$44,9,FALSE)*ABSYLD2!$F126</f>
        <v>0</v>
      </c>
      <c r="AU126" s="48">
        <f>ABSYLD1!AU126*VLOOKUP(ABSYLD2!AU$4,'[1]INTERNAL PARAMETERS-1'!$B$5:$J$44,5,FALSE)*VLOOKUP(ABSYLD2!AU$4,'[1]INTERNAL PARAMETERS-1'!$B$5:$J$44,6,FALSE)*VLOOKUP(ABSYLD2!AU$4,'[1]INTERNAL PARAMETERS-1'!$B$5:$J$44,3,FALSE) + ABSYLD1!AU126*(1-VLOOKUP(ABSYLD2!AU$4,'[1]INTERNAL PARAMETERS-1'!$B$5:$J$44,5,FALSE))*VLOOKUP(ABSYLD2!AU$4,'[1]INTERNAL PARAMETERS-1'!$B$5:$J$44,8,FALSE)*VLOOKUP(ABSYLD2!AU$4,'[1]INTERNAL PARAMETERS-1'!$B$5:$J$44,3,FALSE)</f>
        <v>0</v>
      </c>
      <c r="AV126" s="47">
        <f>ABSYLD1!AV126*VLOOKUP(ABSYLD2!AV$4,'[1]INTERNAL PARAMETERS-1'!$B$5:$J$44,5,FALSE)*VLOOKUP(ABSYLD2!AV$4,'[1]INTERNAL PARAMETERS-1'!$B$5:$J$44,6,FALSE)*VLOOKUP(ABSYLD2!AV$4,'[1]INTERNAL PARAMETERS-1'!$B$5:$J$44,3,FALSE) + ABSYLD1!AV126*(1-VLOOKUP(ABSYLD2!AV$4,'[1]INTERNAL PARAMETERS-1'!$B$5:$J$44,5,FALSE))*VLOOKUP(ABSYLD2!AV$4,'[1]INTERNAL PARAMETERS-1'!$B$5:$J$44,8,FALSE)*VLOOKUP(ABSYLD2!AV$4,'[1]INTERNAL PARAMETERS-1'!$B$5:$J$44,3,FALSE)</f>
        <v>0</v>
      </c>
      <c r="AW126" s="47">
        <f>ABSYLD1!AW126*VLOOKUP(ABSYLD2!AW$4,'[1]INTERNAL PARAMETERS-1'!$B$5:$J$44,5,FALSE)*VLOOKUP(ABSYLD2!AW$4,'[1]INTERNAL PARAMETERS-1'!$B$5:$J$44,6,FALSE)*VLOOKUP(ABSYLD2!AW$4,'[1]INTERNAL PARAMETERS-1'!$B$5:$J$44,3,FALSE) + ABSYLD1!AW126*(1-VLOOKUP(ABSYLD2!AW$4,'[1]INTERNAL PARAMETERS-1'!$B$5:$J$44,5,FALSE))*VLOOKUP(ABSYLD2!AW$4,'[1]INTERNAL PARAMETERS-1'!$B$5:$J$44,8,FALSE)*VLOOKUP(ABSYLD2!AW$4,'[1]INTERNAL PARAMETERS-1'!$B$5:$J$44,3,FALSE)</f>
        <v>0</v>
      </c>
      <c r="AX126" s="47">
        <f>ABSYLD1!AX126*VLOOKUP(ABSYLD2!AX$4,'[1]INTERNAL PARAMETERS-1'!$B$5:$J$44,5,FALSE)*VLOOKUP(ABSYLD2!AX$4,'[1]INTERNAL PARAMETERS-1'!$B$5:$J$44,6,FALSE)*VLOOKUP(ABSYLD2!AX$4,'[1]INTERNAL PARAMETERS-1'!$B$5:$J$44,3,FALSE) + ABSYLD1!AX126*(1-VLOOKUP(ABSYLD2!AX$4,'[1]INTERNAL PARAMETERS-1'!$B$5:$J$44,5,FALSE))*VLOOKUP(ABSYLD2!AX$4,'[1]INTERNAL PARAMETERS-1'!$B$5:$J$44,8,FALSE)*VLOOKUP(ABSYLD2!AX$4,'[1]INTERNAL PARAMETERS-1'!$B$5:$J$44,3,FALSE)</f>
        <v>0</v>
      </c>
      <c r="AY126" s="47">
        <f>ABSYLD1!AY126*VLOOKUP(ABSYLD2!AY$4,'[1]INTERNAL PARAMETERS-1'!$B$5:$J$44,5,FALSE)*VLOOKUP(ABSYLD2!AY$4,'[1]INTERNAL PARAMETERS-1'!$B$5:$J$44,6,FALSE)*VLOOKUP(ABSYLD2!AY$4,'[1]INTERNAL PARAMETERS-1'!$B$5:$J$44,3,FALSE) + ABSYLD1!AY126*(1-VLOOKUP(ABSYLD2!AY$4,'[1]INTERNAL PARAMETERS-1'!$B$5:$J$44,5,FALSE))*VLOOKUP(ABSYLD2!AY$4,'[1]INTERNAL PARAMETERS-1'!$B$5:$J$44,8,FALSE)*VLOOKUP(ABSYLD2!AY$4,'[1]INTERNAL PARAMETERS-1'!$B$5:$J$44,3,FALSE)</f>
        <v>0</v>
      </c>
      <c r="AZ126" s="47">
        <f>ABSYLD1!AZ126*VLOOKUP(ABSYLD2!AZ$4,'[1]INTERNAL PARAMETERS-1'!$B$5:$J$44,5,FALSE)*VLOOKUP(ABSYLD2!AZ$4,'[1]INTERNAL PARAMETERS-1'!$B$5:$J$44,6,FALSE)*VLOOKUP(ABSYLD2!AZ$4,'[1]INTERNAL PARAMETERS-1'!$B$5:$J$44,3,FALSE) + ABSYLD1!AZ126*(1-VLOOKUP(ABSYLD2!AZ$4,'[1]INTERNAL PARAMETERS-1'!$B$5:$J$44,5,FALSE))*VLOOKUP(ABSYLD2!AZ$4,'[1]INTERNAL PARAMETERS-1'!$B$5:$J$44,8,FALSE)*VLOOKUP(ABSYLD2!AZ$4,'[1]INTERNAL PARAMETERS-1'!$B$5:$J$44,3,FALSE)</f>
        <v>0</v>
      </c>
      <c r="BA126" s="47">
        <f>ABSYLD1!BA126*VLOOKUP(ABSYLD2!BA$4,'[1]INTERNAL PARAMETERS-1'!$B$5:$J$44,5,FALSE)*VLOOKUP(ABSYLD2!BA$4,'[1]INTERNAL PARAMETERS-1'!$B$5:$J$44,6,FALSE)*VLOOKUP(ABSYLD2!BA$4,'[1]INTERNAL PARAMETERS-1'!$B$5:$J$44,3,FALSE) + ABSYLD1!BA126*(1-VLOOKUP(ABSYLD2!BA$4,'[1]INTERNAL PARAMETERS-1'!$B$5:$J$44,5,FALSE))*VLOOKUP(ABSYLD2!BA$4,'[1]INTERNAL PARAMETERS-1'!$B$5:$J$44,8,FALSE)*VLOOKUP(ABSYLD2!BA$4,'[1]INTERNAL PARAMETERS-1'!$B$5:$J$44,3,FALSE)</f>
        <v>0</v>
      </c>
      <c r="BB126" s="47">
        <f>ABSYLD1!BB126*VLOOKUP(ABSYLD2!BB$4,'[1]INTERNAL PARAMETERS-1'!$B$5:$J$44,5,FALSE)*VLOOKUP(ABSYLD2!BB$4,'[1]INTERNAL PARAMETERS-1'!$B$5:$J$44,6,FALSE)*VLOOKUP(ABSYLD2!BB$4,'[1]INTERNAL PARAMETERS-1'!$B$5:$J$44,3,FALSE) + ABSYLD1!BB126*(1-VLOOKUP(ABSYLD2!BB$4,'[1]INTERNAL PARAMETERS-1'!$B$5:$J$44,5,FALSE))*VLOOKUP(ABSYLD2!BB$4,'[1]INTERNAL PARAMETERS-1'!$B$5:$J$44,8,FALSE)*VLOOKUP(ABSYLD2!BB$4,'[1]INTERNAL PARAMETERS-1'!$B$5:$J$44,3,FALSE)</f>
        <v>0</v>
      </c>
      <c r="BC126" s="47">
        <f>ABSYLD1!BC126*VLOOKUP(ABSYLD2!BC$4,'[1]INTERNAL PARAMETERS-1'!$B$5:$J$44,5,FALSE)*VLOOKUP(ABSYLD2!BC$4,'[1]INTERNAL PARAMETERS-1'!$B$5:$J$44,6,FALSE)*VLOOKUP(ABSYLD2!BC$4,'[1]INTERNAL PARAMETERS-1'!$B$5:$J$44,3,FALSE) + ABSYLD1!BC126*(1-VLOOKUP(ABSYLD2!BC$4,'[1]INTERNAL PARAMETERS-1'!$B$5:$J$44,5,FALSE))*VLOOKUP(ABSYLD2!BC$4,'[1]INTERNAL PARAMETERS-1'!$B$5:$J$44,8,FALSE)*VLOOKUP(ABSYLD2!BC$4,'[1]INTERNAL PARAMETERS-1'!$B$5:$J$44,3,FALSE)</f>
        <v>0</v>
      </c>
      <c r="BD126" s="47">
        <f>ABSYLD1!BD126*VLOOKUP(ABSYLD2!BD$4,'[1]INTERNAL PARAMETERS-1'!$B$5:$J$44,5,FALSE)*VLOOKUP(ABSYLD2!BD$4,'[1]INTERNAL PARAMETERS-1'!$B$5:$J$44,6,FALSE)*VLOOKUP(ABSYLD2!BD$4,'[1]INTERNAL PARAMETERS-1'!$B$5:$J$44,3,FALSE) + ABSYLD1!BD126*(1-VLOOKUP(ABSYLD2!BD$4,'[1]INTERNAL PARAMETERS-1'!$B$5:$J$44,5,FALSE))*VLOOKUP(ABSYLD2!BD$4,'[1]INTERNAL PARAMETERS-1'!$B$5:$J$44,8,FALSE)*VLOOKUP(ABSYLD2!BD$4,'[1]INTERNAL PARAMETERS-1'!$B$5:$J$44,3,FALSE)</f>
        <v>0</v>
      </c>
      <c r="BE126" s="47">
        <f>ABSYLD1!BE126*VLOOKUP(ABSYLD2!BE$4,'[1]INTERNAL PARAMETERS-1'!$B$5:$J$44,5,FALSE)*VLOOKUP(ABSYLD2!BE$4,'[1]INTERNAL PARAMETERS-1'!$B$5:$J$44,6,FALSE)*VLOOKUP(ABSYLD2!BE$4,'[1]INTERNAL PARAMETERS-1'!$B$5:$J$44,3,FALSE) + ABSYLD1!BE126*(1-VLOOKUP(ABSYLD2!BE$4,'[1]INTERNAL PARAMETERS-1'!$B$5:$J$44,5,FALSE))*VLOOKUP(ABSYLD2!BE$4,'[1]INTERNAL PARAMETERS-1'!$B$5:$J$44,8,FALSE)*VLOOKUP(ABSYLD2!BE$4,'[1]INTERNAL PARAMETERS-1'!$B$5:$J$44,3,FALSE)</f>
        <v>0</v>
      </c>
      <c r="BF126" s="47">
        <f>ABSYLD1!BF126*VLOOKUP(ABSYLD2!BF$4,'[1]INTERNAL PARAMETERS-1'!$B$5:$J$44,5,FALSE)*VLOOKUP(ABSYLD2!BF$4,'[1]INTERNAL PARAMETERS-1'!$B$5:$J$44,6,FALSE)*VLOOKUP(ABSYLD2!BF$4,'[1]INTERNAL PARAMETERS-1'!$B$5:$J$44,3,FALSE) + ABSYLD1!BF126*(1-VLOOKUP(ABSYLD2!BF$4,'[1]INTERNAL PARAMETERS-1'!$B$5:$J$44,5,FALSE))*VLOOKUP(ABSYLD2!BF$4,'[1]INTERNAL PARAMETERS-1'!$B$5:$J$44,8,FALSE)*VLOOKUP(ABSYLD2!BF$4,'[1]INTERNAL PARAMETERS-1'!$B$5:$J$44,3,FALSE)</f>
        <v>0</v>
      </c>
      <c r="BG126" s="47">
        <f>ABSYLD1!BG126*VLOOKUP(ABSYLD2!BG$4,'[1]INTERNAL PARAMETERS-1'!$B$5:$J$44,5,FALSE)*VLOOKUP(ABSYLD2!BG$4,'[1]INTERNAL PARAMETERS-1'!$B$5:$J$44,6,FALSE)*VLOOKUP(ABSYLD2!BG$4,'[1]INTERNAL PARAMETERS-1'!$B$5:$J$44,3,FALSE) + ABSYLD1!BG126*(1-VLOOKUP(ABSYLD2!BG$4,'[1]INTERNAL PARAMETERS-1'!$B$5:$J$44,5,FALSE))*VLOOKUP(ABSYLD2!BG$4,'[1]INTERNAL PARAMETERS-1'!$B$5:$J$44,8,FALSE)*VLOOKUP(ABSYLD2!BG$4,'[1]INTERNAL PARAMETERS-1'!$B$5:$J$44,3,FALSE)</f>
        <v>0</v>
      </c>
      <c r="BH126" s="47">
        <f>ABSYLD1!BH126*VLOOKUP(ABSYLD2!BH$4,'[1]INTERNAL PARAMETERS-1'!$B$5:$J$44,5,FALSE)*VLOOKUP(ABSYLD2!BH$4,'[1]INTERNAL PARAMETERS-1'!$B$5:$J$44,6,FALSE)*VLOOKUP(ABSYLD2!BH$4,'[1]INTERNAL PARAMETERS-1'!$B$5:$J$44,3,FALSE) + ABSYLD1!BH126*(1-VLOOKUP(ABSYLD2!BH$4,'[1]INTERNAL PARAMETERS-1'!$B$5:$J$44,5,FALSE))*VLOOKUP(ABSYLD2!BH$4,'[1]INTERNAL PARAMETERS-1'!$B$5:$J$44,8,FALSE)*VLOOKUP(ABSYLD2!BH$4,'[1]INTERNAL PARAMETERS-1'!$B$5:$J$44,3,FALSE)</f>
        <v>0</v>
      </c>
      <c r="BI126" s="47">
        <f>ABSYLD1!BI126*VLOOKUP(ABSYLD2!BI$4,'[1]INTERNAL PARAMETERS-1'!$B$5:$J$44,5,FALSE)*VLOOKUP(ABSYLD2!BI$4,'[1]INTERNAL PARAMETERS-1'!$B$5:$J$44,6,FALSE)*VLOOKUP(ABSYLD2!BI$4,'[1]INTERNAL PARAMETERS-1'!$B$5:$J$44,3,FALSE) + ABSYLD1!BI126*(1-VLOOKUP(ABSYLD2!BI$4,'[1]INTERNAL PARAMETERS-1'!$B$5:$J$44,5,FALSE))*VLOOKUP(ABSYLD2!BI$4,'[1]INTERNAL PARAMETERS-1'!$B$5:$J$44,8,FALSE)*VLOOKUP(ABSYLD2!BI$4,'[1]INTERNAL PARAMETERS-1'!$B$5:$J$44,3,FALSE)</f>
        <v>0</v>
      </c>
      <c r="BJ126" s="47">
        <f>ABSYLD1!BJ126*VLOOKUP(ABSYLD2!BJ$4,'[1]INTERNAL PARAMETERS-1'!$B$5:$J$44,5,FALSE)*VLOOKUP(ABSYLD2!BJ$4,'[1]INTERNAL PARAMETERS-1'!$B$5:$J$44,6,FALSE)*VLOOKUP(ABSYLD2!BJ$4,'[1]INTERNAL PARAMETERS-1'!$B$5:$J$44,3,FALSE) + ABSYLD1!BJ126*(1-VLOOKUP(ABSYLD2!BJ$4,'[1]INTERNAL PARAMETERS-1'!$B$5:$J$44,5,FALSE))*VLOOKUP(ABSYLD2!BJ$4,'[1]INTERNAL PARAMETERS-1'!$B$5:$J$44,8,FALSE)*VLOOKUP(ABSYLD2!BJ$4,'[1]INTERNAL PARAMETERS-1'!$B$5:$J$44,3,FALSE)</f>
        <v>0</v>
      </c>
      <c r="BK126" s="47">
        <f>ABSYLD1!BK126*VLOOKUP(ABSYLD2!BK$4,'[1]INTERNAL PARAMETERS-1'!$B$5:$J$44,5,FALSE)*VLOOKUP(ABSYLD2!BK$4,'[1]INTERNAL PARAMETERS-1'!$B$5:$J$44,6,FALSE)*VLOOKUP(ABSYLD2!BK$4,'[1]INTERNAL PARAMETERS-1'!$B$5:$J$44,3,FALSE) + ABSYLD1!BK126*(1-VLOOKUP(ABSYLD2!BK$4,'[1]INTERNAL PARAMETERS-1'!$B$5:$J$44,5,FALSE))*VLOOKUP(ABSYLD2!BK$4,'[1]INTERNAL PARAMETERS-1'!$B$5:$J$44,8,FALSE)*VLOOKUP(ABSYLD2!BK$4,'[1]INTERNAL PARAMETERS-1'!$B$5:$J$44,3,FALSE)</f>
        <v>0</v>
      </c>
      <c r="BL126" s="47">
        <f>ABSYLD1!BL126*VLOOKUP(ABSYLD2!BL$4,'[1]INTERNAL PARAMETERS-1'!$B$5:$J$44,5,FALSE)*VLOOKUP(ABSYLD2!BL$4,'[1]INTERNAL PARAMETERS-1'!$B$5:$J$44,6,FALSE)*VLOOKUP(ABSYLD2!BL$4,'[1]INTERNAL PARAMETERS-1'!$B$5:$J$44,3,FALSE) + ABSYLD1!BL126*(1-VLOOKUP(ABSYLD2!BL$4,'[1]INTERNAL PARAMETERS-1'!$B$5:$J$44,5,FALSE))*VLOOKUP(ABSYLD2!BL$4,'[1]INTERNAL PARAMETERS-1'!$B$5:$J$44,8,FALSE)*VLOOKUP(ABSYLD2!BL$4,'[1]INTERNAL PARAMETERS-1'!$B$5:$J$44,3,FALSE)</f>
        <v>0</v>
      </c>
      <c r="BM126" s="47">
        <f>ABSYLD1!BM126*VLOOKUP(ABSYLD2!BM$4,'[1]INTERNAL PARAMETERS-1'!$B$5:$J$44,5,FALSE)*VLOOKUP(ABSYLD2!BM$4,'[1]INTERNAL PARAMETERS-1'!$B$5:$J$44,6,FALSE)*VLOOKUP(ABSYLD2!BM$4,'[1]INTERNAL PARAMETERS-1'!$B$5:$J$44,3,FALSE) + ABSYLD1!BM126*(1-VLOOKUP(ABSYLD2!BM$4,'[1]INTERNAL PARAMETERS-1'!$B$5:$J$44,5,FALSE))*VLOOKUP(ABSYLD2!BM$4,'[1]INTERNAL PARAMETERS-1'!$B$5:$J$44,8,FALSE)*VLOOKUP(ABSYLD2!BM$4,'[1]INTERNAL PARAMETERS-1'!$B$5:$J$44,3,FALSE)</f>
        <v>0</v>
      </c>
      <c r="BN126" s="47">
        <f>ABSYLD1!BN126*VLOOKUP(ABSYLD2!BN$4,'[1]INTERNAL PARAMETERS-1'!$B$5:$J$44,5,FALSE)*VLOOKUP(ABSYLD2!BN$4,'[1]INTERNAL PARAMETERS-1'!$B$5:$J$44,6,FALSE)*VLOOKUP(ABSYLD2!BN$4,'[1]INTERNAL PARAMETERS-1'!$B$5:$J$44,3,FALSE) + ABSYLD1!BN126*(1-VLOOKUP(ABSYLD2!BN$4,'[1]INTERNAL PARAMETERS-1'!$B$5:$J$44,5,FALSE))*VLOOKUP(ABSYLD2!BN$4,'[1]INTERNAL PARAMETERS-1'!$B$5:$J$44,8,FALSE)*VLOOKUP(ABSYLD2!BN$4,'[1]INTERNAL PARAMETERS-1'!$B$5:$J$44,3,FALSE)</f>
        <v>0</v>
      </c>
      <c r="BO126" s="47">
        <f>ABSYLD1!BO126*VLOOKUP(ABSYLD2!BO$4,'[1]INTERNAL PARAMETERS-1'!$B$5:$J$44,5,FALSE)*VLOOKUP(ABSYLD2!BO$4,'[1]INTERNAL PARAMETERS-1'!$B$5:$J$44,6,FALSE)*VLOOKUP(ABSYLD2!BO$4,'[1]INTERNAL PARAMETERS-1'!$B$5:$J$44,3,FALSE) + ABSYLD1!BO126*(1-VLOOKUP(ABSYLD2!BO$4,'[1]INTERNAL PARAMETERS-1'!$B$5:$J$44,5,FALSE))*VLOOKUP(ABSYLD2!BO$4,'[1]INTERNAL PARAMETERS-1'!$B$5:$J$44,8,FALSE)*VLOOKUP(ABSYLD2!BO$4,'[1]INTERNAL PARAMETERS-1'!$B$5:$J$44,3,FALSE)</f>
        <v>0</v>
      </c>
      <c r="BP126" s="47">
        <f>ABSYLD1!BP126*VLOOKUP(ABSYLD2!BP$4,'[1]INTERNAL PARAMETERS-1'!$B$5:$J$44,5,FALSE)*VLOOKUP(ABSYLD2!BP$4,'[1]INTERNAL PARAMETERS-1'!$B$5:$J$44,6,FALSE)*VLOOKUP(ABSYLD2!BP$4,'[1]INTERNAL PARAMETERS-1'!$B$5:$J$44,3,FALSE) + ABSYLD1!BP126*(1-VLOOKUP(ABSYLD2!BP$4,'[1]INTERNAL PARAMETERS-1'!$B$5:$J$44,5,FALSE))*VLOOKUP(ABSYLD2!BP$4,'[1]INTERNAL PARAMETERS-1'!$B$5:$J$44,8,FALSE)*VLOOKUP(ABSYLD2!BP$4,'[1]INTERNAL PARAMETERS-1'!$B$5:$J$44,3,FALSE)</f>
        <v>0</v>
      </c>
      <c r="BQ126" s="47">
        <f>ABSYLD1!BQ126*VLOOKUP(ABSYLD2!BQ$4,'[1]INTERNAL PARAMETERS-1'!$B$5:$J$44,5,FALSE)*VLOOKUP(ABSYLD2!BQ$4,'[1]INTERNAL PARAMETERS-1'!$B$5:$J$44,6,FALSE)*VLOOKUP(ABSYLD2!BQ$4,'[1]INTERNAL PARAMETERS-1'!$B$5:$J$44,3,FALSE) + ABSYLD1!BQ126*(1-VLOOKUP(ABSYLD2!BQ$4,'[1]INTERNAL PARAMETERS-1'!$B$5:$J$44,5,FALSE))*VLOOKUP(ABSYLD2!BQ$4,'[1]INTERNAL PARAMETERS-1'!$B$5:$J$44,8,FALSE)*VLOOKUP(ABSYLD2!BQ$4,'[1]INTERNAL PARAMETERS-1'!$B$5:$J$44,3,FALSE)</f>
        <v>0</v>
      </c>
      <c r="BR126" s="47">
        <f>ABSYLD1!BR126*VLOOKUP(ABSYLD2!BR$4,'[1]INTERNAL PARAMETERS-1'!$B$5:$J$44,5,FALSE)*VLOOKUP(ABSYLD2!BR$4,'[1]INTERNAL PARAMETERS-1'!$B$5:$J$44,6,FALSE)*VLOOKUP(ABSYLD2!BR$4,'[1]INTERNAL PARAMETERS-1'!$B$5:$J$44,3,FALSE) + ABSYLD1!BR126*(1-VLOOKUP(ABSYLD2!BR$4,'[1]INTERNAL PARAMETERS-1'!$B$5:$J$44,5,FALSE))*VLOOKUP(ABSYLD2!BR$4,'[1]INTERNAL PARAMETERS-1'!$B$5:$J$44,8,FALSE)*VLOOKUP(ABSYLD2!BR$4,'[1]INTERNAL PARAMETERS-1'!$B$5:$J$44,3,FALSE)</f>
        <v>0</v>
      </c>
      <c r="BS126" s="47">
        <f>ABSYLD1!BS126*VLOOKUP(ABSYLD2!BS$4,'[1]INTERNAL PARAMETERS-1'!$B$5:$J$44,5,FALSE)*VLOOKUP(ABSYLD2!BS$4,'[1]INTERNAL PARAMETERS-1'!$B$5:$J$44,6,FALSE)*VLOOKUP(ABSYLD2!BS$4,'[1]INTERNAL PARAMETERS-1'!$B$5:$J$44,3,FALSE) + ABSYLD1!BS126*(1-VLOOKUP(ABSYLD2!BS$4,'[1]INTERNAL PARAMETERS-1'!$B$5:$J$44,5,FALSE))*VLOOKUP(ABSYLD2!BS$4,'[1]INTERNAL PARAMETERS-1'!$B$5:$J$44,8,FALSE)*VLOOKUP(ABSYLD2!BS$4,'[1]INTERNAL PARAMETERS-1'!$B$5:$J$44,3,FALSE)</f>
        <v>0</v>
      </c>
      <c r="BT126" s="47">
        <f>ABSYLD1!BT126*VLOOKUP(ABSYLD2!BT$4,'[1]INTERNAL PARAMETERS-1'!$B$5:$J$44,5,FALSE)*VLOOKUP(ABSYLD2!BT$4,'[1]INTERNAL PARAMETERS-1'!$B$5:$J$44,6,FALSE)*VLOOKUP(ABSYLD2!BT$4,'[1]INTERNAL PARAMETERS-1'!$B$5:$J$44,3,FALSE) + ABSYLD1!BT126*(1-VLOOKUP(ABSYLD2!BT$4,'[1]INTERNAL PARAMETERS-1'!$B$5:$J$44,5,FALSE))*VLOOKUP(ABSYLD2!BT$4,'[1]INTERNAL PARAMETERS-1'!$B$5:$J$44,8,FALSE)*VLOOKUP(ABSYLD2!BT$4,'[1]INTERNAL PARAMETERS-1'!$B$5:$J$44,3,FALSE)</f>
        <v>0</v>
      </c>
      <c r="BU126" s="47">
        <f>ABSYLD1!BU126*VLOOKUP(ABSYLD2!BU$4,'[1]INTERNAL PARAMETERS-1'!$B$5:$J$44,5,FALSE)*VLOOKUP(ABSYLD2!BU$4,'[1]INTERNAL PARAMETERS-1'!$B$5:$J$44,6,FALSE)*VLOOKUP(ABSYLD2!BU$4,'[1]INTERNAL PARAMETERS-1'!$B$5:$J$44,3,FALSE) + ABSYLD1!BU126*(1-VLOOKUP(ABSYLD2!BU$4,'[1]INTERNAL PARAMETERS-1'!$B$5:$J$44,5,FALSE))*VLOOKUP(ABSYLD2!BU$4,'[1]INTERNAL PARAMETERS-1'!$B$5:$J$44,8,FALSE)*VLOOKUP(ABSYLD2!BU$4,'[1]INTERNAL PARAMETERS-1'!$B$5:$J$44,3,FALSE)</f>
        <v>0</v>
      </c>
      <c r="BV126" s="47">
        <f>ABSYLD1!BV126*VLOOKUP(ABSYLD2!BV$4,'[1]INTERNAL PARAMETERS-1'!$B$5:$J$44,5,FALSE)*VLOOKUP(ABSYLD2!BV$4,'[1]INTERNAL PARAMETERS-1'!$B$5:$J$44,6,FALSE)*VLOOKUP(ABSYLD2!BV$4,'[1]INTERNAL PARAMETERS-1'!$B$5:$J$44,3,FALSE) + ABSYLD1!BV126*(1-VLOOKUP(ABSYLD2!BV$4,'[1]INTERNAL PARAMETERS-1'!$B$5:$J$44,5,FALSE))*VLOOKUP(ABSYLD2!BV$4,'[1]INTERNAL PARAMETERS-1'!$B$5:$J$44,8,FALSE)*VLOOKUP(ABSYLD2!BV$4,'[1]INTERNAL PARAMETERS-1'!$B$5:$J$44,3,FALSE)</f>
        <v>0</v>
      </c>
      <c r="BW126" s="47">
        <f>ABSYLD1!BW126*VLOOKUP(ABSYLD2!BW$4,'[1]INTERNAL PARAMETERS-1'!$B$5:$J$44,5,FALSE)*VLOOKUP(ABSYLD2!BW$4,'[1]INTERNAL PARAMETERS-1'!$B$5:$J$44,6,FALSE)*VLOOKUP(ABSYLD2!BW$4,'[1]INTERNAL PARAMETERS-1'!$B$5:$J$44,3,FALSE) + ABSYLD1!BW126*(1-VLOOKUP(ABSYLD2!BW$4,'[1]INTERNAL PARAMETERS-1'!$B$5:$J$44,5,FALSE))*VLOOKUP(ABSYLD2!BW$4,'[1]INTERNAL PARAMETERS-1'!$B$5:$J$44,8,FALSE)*VLOOKUP(ABSYLD2!BW$4,'[1]INTERNAL PARAMETERS-1'!$B$5:$J$44,3,FALSE)</f>
        <v>0</v>
      </c>
      <c r="BX126" s="47">
        <f>ABSYLD1!BX126*VLOOKUP(ABSYLD2!BX$4,'[1]INTERNAL PARAMETERS-1'!$B$5:$J$44,5,FALSE)*VLOOKUP(ABSYLD2!BX$4,'[1]INTERNAL PARAMETERS-1'!$B$5:$J$44,6,FALSE)*VLOOKUP(ABSYLD2!BX$4,'[1]INTERNAL PARAMETERS-1'!$B$5:$J$44,3,FALSE) + ABSYLD1!BX126*(1-VLOOKUP(ABSYLD2!BX$4,'[1]INTERNAL PARAMETERS-1'!$B$5:$J$44,5,FALSE))*VLOOKUP(ABSYLD2!BX$4,'[1]INTERNAL PARAMETERS-1'!$B$5:$J$44,8,FALSE)*VLOOKUP(ABSYLD2!BX$4,'[1]INTERNAL PARAMETERS-1'!$B$5:$J$44,3,FALSE)</f>
        <v>0</v>
      </c>
      <c r="BY126" s="47">
        <f>ABSYLD1!BY126*VLOOKUP(ABSYLD2!BY$4,'[1]INTERNAL PARAMETERS-1'!$B$5:$J$44,5,FALSE)*VLOOKUP(ABSYLD2!BY$4,'[1]INTERNAL PARAMETERS-1'!$B$5:$J$44,6,FALSE)*VLOOKUP(ABSYLD2!BY$4,'[1]INTERNAL PARAMETERS-1'!$B$5:$J$44,3,FALSE) + ABSYLD1!BY126*(1-VLOOKUP(ABSYLD2!BY$4,'[1]INTERNAL PARAMETERS-1'!$B$5:$J$44,5,FALSE))*VLOOKUP(ABSYLD2!BY$4,'[1]INTERNAL PARAMETERS-1'!$B$5:$J$44,8,FALSE)*VLOOKUP(ABSYLD2!BY$4,'[1]INTERNAL PARAMETERS-1'!$B$5:$J$44,3,FALSE)</f>
        <v>0</v>
      </c>
      <c r="BZ126" s="47">
        <f>ABSYLD1!BZ126*VLOOKUP(ABSYLD2!BZ$4,'[1]INTERNAL PARAMETERS-1'!$B$5:$J$44,5,FALSE)*VLOOKUP(ABSYLD2!BZ$4,'[1]INTERNAL PARAMETERS-1'!$B$5:$J$44,6,FALSE)*VLOOKUP(ABSYLD2!BZ$4,'[1]INTERNAL PARAMETERS-1'!$B$5:$J$44,3,FALSE) + ABSYLD1!BZ126*(1-VLOOKUP(ABSYLD2!BZ$4,'[1]INTERNAL PARAMETERS-1'!$B$5:$J$44,5,FALSE))*VLOOKUP(ABSYLD2!BZ$4,'[1]INTERNAL PARAMETERS-1'!$B$5:$J$44,8,FALSE)*VLOOKUP(ABSYLD2!BZ$4,'[1]INTERNAL PARAMETERS-1'!$B$5:$J$44,3,FALSE)</f>
        <v>0</v>
      </c>
      <c r="CA126" s="47">
        <f>ABSYLD1!CA126*VLOOKUP(ABSYLD2!CA$4,'[1]INTERNAL PARAMETERS-1'!$B$5:$J$44,5,FALSE)*VLOOKUP(ABSYLD2!CA$4,'[1]INTERNAL PARAMETERS-1'!$B$5:$J$44,6,FALSE)*VLOOKUP(ABSYLD2!CA$4,'[1]INTERNAL PARAMETERS-1'!$B$5:$J$44,3,FALSE) + ABSYLD1!CA126*(1-VLOOKUP(ABSYLD2!CA$4,'[1]INTERNAL PARAMETERS-1'!$B$5:$J$44,5,FALSE))*VLOOKUP(ABSYLD2!CA$4,'[1]INTERNAL PARAMETERS-1'!$B$5:$J$44,8,FALSE)*VLOOKUP(ABSYLD2!CA$4,'[1]INTERNAL PARAMETERS-1'!$B$5:$J$44,3,FALSE)</f>
        <v>0</v>
      </c>
      <c r="CB126" s="47">
        <f>ABSYLD1!CB126*VLOOKUP(ABSYLD2!CB$4,'[1]INTERNAL PARAMETERS-1'!$B$5:$J$44,5,FALSE)*VLOOKUP(ABSYLD2!CB$4,'[1]INTERNAL PARAMETERS-1'!$B$5:$J$44,6,FALSE)*VLOOKUP(ABSYLD2!CB$4,'[1]INTERNAL PARAMETERS-1'!$B$5:$J$44,3,FALSE) + ABSYLD1!CB126*(1-VLOOKUP(ABSYLD2!CB$4,'[1]INTERNAL PARAMETERS-1'!$B$5:$J$44,5,FALSE))*VLOOKUP(ABSYLD2!CB$4,'[1]INTERNAL PARAMETERS-1'!$B$5:$J$44,8,FALSE)*VLOOKUP(ABSYLD2!CB$4,'[1]INTERNAL PARAMETERS-1'!$B$5:$J$44,3,FALSE)</f>
        <v>0</v>
      </c>
      <c r="CC126" s="47">
        <f>ABSYLD1!CC126*VLOOKUP(ABSYLD2!CC$4,'[1]INTERNAL PARAMETERS-1'!$B$5:$J$44,5,FALSE)*VLOOKUP(ABSYLD2!CC$4,'[1]INTERNAL PARAMETERS-1'!$B$5:$J$44,6,FALSE)*VLOOKUP(ABSYLD2!CC$4,'[1]INTERNAL PARAMETERS-1'!$B$5:$J$44,3,FALSE) + ABSYLD1!CC126*(1-VLOOKUP(ABSYLD2!CC$4,'[1]INTERNAL PARAMETERS-1'!$B$5:$J$44,5,FALSE))*VLOOKUP(ABSYLD2!CC$4,'[1]INTERNAL PARAMETERS-1'!$B$5:$J$44,8,FALSE)*VLOOKUP(ABSYLD2!CC$4,'[1]INTERNAL PARAMETERS-1'!$B$5:$J$44,3,FALSE)</f>
        <v>0</v>
      </c>
      <c r="CD126" s="47">
        <f>ABSYLD1!CD126*VLOOKUP(ABSYLD2!CD$4,'[1]INTERNAL PARAMETERS-1'!$B$5:$J$44,5,FALSE)*VLOOKUP(ABSYLD2!CD$4,'[1]INTERNAL PARAMETERS-1'!$B$5:$J$44,6,FALSE)*VLOOKUP(ABSYLD2!CD$4,'[1]INTERNAL PARAMETERS-1'!$B$5:$J$44,3,FALSE) + ABSYLD1!CD126*(1-VLOOKUP(ABSYLD2!CD$4,'[1]INTERNAL PARAMETERS-1'!$B$5:$J$44,5,FALSE))*VLOOKUP(ABSYLD2!CD$4,'[1]INTERNAL PARAMETERS-1'!$B$5:$J$44,8,FALSE)*VLOOKUP(ABSYLD2!CD$4,'[1]INTERNAL PARAMETERS-1'!$B$5:$J$44,3,FALSE)</f>
        <v>0</v>
      </c>
      <c r="CE126" s="47">
        <f>ABSYLD1!CE126*VLOOKUP(ABSYLD2!CE$4,'[1]INTERNAL PARAMETERS-1'!$B$5:$J$44,5,FALSE)*VLOOKUP(ABSYLD2!CE$4,'[1]INTERNAL PARAMETERS-1'!$B$5:$J$44,6,FALSE)*VLOOKUP(ABSYLD2!CE$4,'[1]INTERNAL PARAMETERS-1'!$B$5:$J$44,3,FALSE) + ABSYLD1!CE126*(1-VLOOKUP(ABSYLD2!CE$4,'[1]INTERNAL PARAMETERS-1'!$B$5:$J$44,5,FALSE))*VLOOKUP(ABSYLD2!CE$4,'[1]INTERNAL PARAMETERS-1'!$B$5:$J$44,8,FALSE)*VLOOKUP(ABSYLD2!CE$4,'[1]INTERNAL PARAMETERS-1'!$B$5:$J$44,3,FALSE)</f>
        <v>0</v>
      </c>
      <c r="CF126" s="47">
        <f>ABSYLD1!CF126*VLOOKUP(ABSYLD2!CF$4,'[1]INTERNAL PARAMETERS-1'!$B$5:$J$44,5,FALSE)*VLOOKUP(ABSYLD2!CF$4,'[1]INTERNAL PARAMETERS-1'!$B$5:$J$44,6,FALSE)*VLOOKUP(ABSYLD2!CF$4,'[1]INTERNAL PARAMETERS-1'!$B$5:$J$44,3,FALSE) + ABSYLD1!CF126*(1-VLOOKUP(ABSYLD2!CF$4,'[1]INTERNAL PARAMETERS-1'!$B$5:$J$44,5,FALSE))*VLOOKUP(ABSYLD2!CF$4,'[1]INTERNAL PARAMETERS-1'!$B$5:$J$44,8,FALSE)*VLOOKUP(ABSYLD2!CF$4,'[1]INTERNAL PARAMETERS-1'!$B$5:$J$44,3,FALSE)</f>
        <v>0</v>
      </c>
      <c r="CG126" s="47">
        <f>ABSYLD1!CG126*VLOOKUP(ABSYLD2!CG$4,'[1]INTERNAL PARAMETERS-1'!$B$5:$J$44,5,FALSE)*VLOOKUP(ABSYLD2!CG$4,'[1]INTERNAL PARAMETERS-1'!$B$5:$J$44,6,FALSE)*VLOOKUP(ABSYLD2!CG$4,'[1]INTERNAL PARAMETERS-1'!$B$5:$J$44,3,FALSE) + ABSYLD1!CG126*(1-VLOOKUP(ABSYLD2!CG$4,'[1]INTERNAL PARAMETERS-1'!$B$5:$J$44,5,FALSE))*VLOOKUP(ABSYLD2!CG$4,'[1]INTERNAL PARAMETERS-1'!$B$5:$J$44,8,FALSE)*VLOOKUP(ABSYLD2!CG$4,'[1]INTERNAL PARAMETERS-1'!$B$5:$J$44,3,FALSE)</f>
        <v>0</v>
      </c>
      <c r="CH126" s="46">
        <f>ABSYLD1!CH126*VLOOKUP(ABSYLD2!CH$4,'[1]INTERNAL PARAMETERS-1'!$B$5:$J$44,5,FALSE)*VLOOKUP(ABSYLD2!CH$4,'[1]INTERNAL PARAMETERS-1'!$B$5:$J$44,6,FALSE)*VLOOKUP(ABSYLD2!CH$4,'[1]INTERNAL PARAMETERS-1'!$B$5:$J$44,3,FALSE) + ABSYLD1!CH126*(1-VLOOKUP(ABSYLD2!CH$4,'[1]INTERNAL PARAMETERS-1'!$B$5:$J$44,5,FALSE))*VLOOKUP(ABSYLD2!CH$4,'[1]INTERNAL PARAMETERS-1'!$B$5:$J$44,8,FALSE)*VLOOKUP(ABSYLD2!CH$4,'[1]INTERNAL PARAMETERS-1'!$B$5:$J$44,3,FALSE)</f>
        <v>0</v>
      </c>
      <c r="CJ126" s="48">
        <f t="shared" si="2"/>
        <v>0</v>
      </c>
      <c r="CK126" s="46">
        <f t="shared" si="3"/>
        <v>0</v>
      </c>
    </row>
    <row r="127" spans="2:89">
      <c r="B127" s="61" t="s">
        <v>9</v>
      </c>
      <c r="C127" s="60" t="s">
        <v>89</v>
      </c>
      <c r="D127" s="60" t="s">
        <v>74</v>
      </c>
      <c r="E127" s="137">
        <f>ABS!AL127</f>
        <v>0</v>
      </c>
      <c r="F127" s="62">
        <f>'[1]INTERNAL PARAMETERS-1'!M19</f>
        <v>16.865000000000002</v>
      </c>
      <c r="G127" s="48">
        <f>ABSYLD1!G127*VLOOKUP(ABSYLD2!G$4,'[1]INTERNAL PARAMETERS-1'!$B$5:$J$44,5,FALSE)*VLOOKUP(ABSYLD2!G$4,'[1]INTERNAL PARAMETERS-1'!$B$5:$J$44,7,FALSE)*ABSYLD2!$F127 + ABSYLD1!G127*(1-VLOOKUP(ABSYLD2!G$4,'[1]INTERNAL PARAMETERS-1'!$B$5:$J$44,5,FALSE))*VLOOKUP(ABSYLD2!G$4,'[1]INTERNAL PARAMETERS-1'!$B$5:$J$44,9,FALSE)*ABSYLD2!$F127</f>
        <v>0</v>
      </c>
      <c r="H127" s="47">
        <f>ABSYLD1!H127*VLOOKUP(ABSYLD2!H$4,'[1]INTERNAL PARAMETERS-1'!$B$5:$J$44,5,FALSE)*VLOOKUP(ABSYLD2!H$4,'[1]INTERNAL PARAMETERS-1'!$B$5:$J$44,7,FALSE)*ABSYLD2!$F127 + ABSYLD1!H127*(1-VLOOKUP(ABSYLD2!H$4,'[1]INTERNAL PARAMETERS-1'!$B$5:$J$44,5,FALSE))*VLOOKUP(ABSYLD2!H$4,'[1]INTERNAL PARAMETERS-1'!$B$5:$J$44,9,FALSE)*ABSYLD2!$F127</f>
        <v>0</v>
      </c>
      <c r="I127" s="47">
        <f>ABSYLD1!I127*VLOOKUP(ABSYLD2!I$4,'[1]INTERNAL PARAMETERS-1'!$B$5:$J$44,5,FALSE)*VLOOKUP(ABSYLD2!I$4,'[1]INTERNAL PARAMETERS-1'!$B$5:$J$44,7,FALSE)*ABSYLD2!$F127 + ABSYLD1!I127*(1-VLOOKUP(ABSYLD2!I$4,'[1]INTERNAL PARAMETERS-1'!$B$5:$J$44,5,FALSE))*VLOOKUP(ABSYLD2!I$4,'[1]INTERNAL PARAMETERS-1'!$B$5:$J$44,9,FALSE)*ABSYLD2!$F127</f>
        <v>0</v>
      </c>
      <c r="J127" s="47">
        <f>ABSYLD1!J127*VLOOKUP(ABSYLD2!J$4,'[1]INTERNAL PARAMETERS-1'!$B$5:$J$44,5,FALSE)*VLOOKUP(ABSYLD2!J$4,'[1]INTERNAL PARAMETERS-1'!$B$5:$J$44,7,FALSE)*ABSYLD2!$F127 + ABSYLD1!J127*(1-VLOOKUP(ABSYLD2!J$4,'[1]INTERNAL PARAMETERS-1'!$B$5:$J$44,5,FALSE))*VLOOKUP(ABSYLD2!J$4,'[1]INTERNAL PARAMETERS-1'!$B$5:$J$44,9,FALSE)*ABSYLD2!$F127</f>
        <v>0</v>
      </c>
      <c r="K127" s="47">
        <f>ABSYLD1!K127*VLOOKUP(ABSYLD2!K$4,'[1]INTERNAL PARAMETERS-1'!$B$5:$J$44,5,FALSE)*VLOOKUP(ABSYLD2!K$4,'[1]INTERNAL PARAMETERS-1'!$B$5:$J$44,7,FALSE)*ABSYLD2!$F127 + ABSYLD1!K127*(1-VLOOKUP(ABSYLD2!K$4,'[1]INTERNAL PARAMETERS-1'!$B$5:$J$44,5,FALSE))*VLOOKUP(ABSYLD2!K$4,'[1]INTERNAL PARAMETERS-1'!$B$5:$J$44,9,FALSE)*ABSYLD2!$F127</f>
        <v>0</v>
      </c>
      <c r="L127" s="47">
        <f>ABSYLD1!L127*VLOOKUP(ABSYLD2!L$4,'[1]INTERNAL PARAMETERS-1'!$B$5:$J$44,5,FALSE)*VLOOKUP(ABSYLD2!L$4,'[1]INTERNAL PARAMETERS-1'!$B$5:$J$44,7,FALSE)*ABSYLD2!$F127 + ABSYLD1!L127*(1-VLOOKUP(ABSYLD2!L$4,'[1]INTERNAL PARAMETERS-1'!$B$5:$J$44,5,FALSE))*VLOOKUP(ABSYLD2!L$4,'[1]INTERNAL PARAMETERS-1'!$B$5:$J$44,9,FALSE)*ABSYLD2!$F127</f>
        <v>0</v>
      </c>
      <c r="M127" s="47">
        <f>ABSYLD1!M127*VLOOKUP(ABSYLD2!M$4,'[1]INTERNAL PARAMETERS-1'!$B$5:$J$44,5,FALSE)*VLOOKUP(ABSYLD2!M$4,'[1]INTERNAL PARAMETERS-1'!$B$5:$J$44,7,FALSE)*ABSYLD2!$F127 + ABSYLD1!M127*(1-VLOOKUP(ABSYLD2!M$4,'[1]INTERNAL PARAMETERS-1'!$B$5:$J$44,5,FALSE))*VLOOKUP(ABSYLD2!M$4,'[1]INTERNAL PARAMETERS-1'!$B$5:$J$44,9,FALSE)*ABSYLD2!$F127</f>
        <v>0</v>
      </c>
      <c r="N127" s="47">
        <f>ABSYLD1!N127*VLOOKUP(ABSYLD2!N$4,'[1]INTERNAL PARAMETERS-1'!$B$5:$J$44,5,FALSE)*VLOOKUP(ABSYLD2!N$4,'[1]INTERNAL PARAMETERS-1'!$B$5:$J$44,7,FALSE)*ABSYLD2!$F127 + ABSYLD1!N127*(1-VLOOKUP(ABSYLD2!N$4,'[1]INTERNAL PARAMETERS-1'!$B$5:$J$44,5,FALSE))*VLOOKUP(ABSYLD2!N$4,'[1]INTERNAL PARAMETERS-1'!$B$5:$J$44,9,FALSE)*ABSYLD2!$F127</f>
        <v>0</v>
      </c>
      <c r="O127" s="47">
        <f>ABSYLD1!O127*VLOOKUP(ABSYLD2!O$4,'[1]INTERNAL PARAMETERS-1'!$B$5:$J$44,5,FALSE)*VLOOKUP(ABSYLD2!O$4,'[1]INTERNAL PARAMETERS-1'!$B$5:$J$44,7,FALSE)*ABSYLD2!$F127 + ABSYLD1!O127*(1-VLOOKUP(ABSYLD2!O$4,'[1]INTERNAL PARAMETERS-1'!$B$5:$J$44,5,FALSE))*VLOOKUP(ABSYLD2!O$4,'[1]INTERNAL PARAMETERS-1'!$B$5:$J$44,9,FALSE)*ABSYLD2!$F127</f>
        <v>0</v>
      </c>
      <c r="P127" s="47">
        <f>ABSYLD1!P127*VLOOKUP(ABSYLD2!P$4,'[1]INTERNAL PARAMETERS-1'!$B$5:$J$44,5,FALSE)*VLOOKUP(ABSYLD2!P$4,'[1]INTERNAL PARAMETERS-1'!$B$5:$J$44,7,FALSE)*ABSYLD2!$F127 + ABSYLD1!P127*(1-VLOOKUP(ABSYLD2!P$4,'[1]INTERNAL PARAMETERS-1'!$B$5:$J$44,5,FALSE))*VLOOKUP(ABSYLD2!P$4,'[1]INTERNAL PARAMETERS-1'!$B$5:$J$44,9,FALSE)*ABSYLD2!$F127</f>
        <v>0</v>
      </c>
      <c r="Q127" s="47">
        <f>ABSYLD1!Q127*VLOOKUP(ABSYLD2!Q$4,'[1]INTERNAL PARAMETERS-1'!$B$5:$J$44,5,FALSE)*VLOOKUP(ABSYLD2!Q$4,'[1]INTERNAL PARAMETERS-1'!$B$5:$J$44,7,FALSE)*ABSYLD2!$F127 + ABSYLD1!Q127*(1-VLOOKUP(ABSYLD2!Q$4,'[1]INTERNAL PARAMETERS-1'!$B$5:$J$44,5,FALSE))*VLOOKUP(ABSYLD2!Q$4,'[1]INTERNAL PARAMETERS-1'!$B$5:$J$44,9,FALSE)*ABSYLD2!$F127</f>
        <v>0</v>
      </c>
      <c r="R127" s="47">
        <f>ABSYLD1!R127*VLOOKUP(ABSYLD2!R$4,'[1]INTERNAL PARAMETERS-1'!$B$5:$J$44,5,FALSE)*VLOOKUP(ABSYLD2!R$4,'[1]INTERNAL PARAMETERS-1'!$B$5:$J$44,7,FALSE)*ABSYLD2!$F127 + ABSYLD1!R127*(1-VLOOKUP(ABSYLD2!R$4,'[1]INTERNAL PARAMETERS-1'!$B$5:$J$44,5,FALSE))*VLOOKUP(ABSYLD2!R$4,'[1]INTERNAL PARAMETERS-1'!$B$5:$J$44,9,FALSE)*ABSYLD2!$F127</f>
        <v>0</v>
      </c>
      <c r="S127" s="47">
        <f>ABSYLD1!S127*VLOOKUP(ABSYLD2!S$4,'[1]INTERNAL PARAMETERS-1'!$B$5:$J$44,5,FALSE)*VLOOKUP(ABSYLD2!S$4,'[1]INTERNAL PARAMETERS-1'!$B$5:$J$44,7,FALSE)*ABSYLD2!$F127 + ABSYLD1!S127*(1-VLOOKUP(ABSYLD2!S$4,'[1]INTERNAL PARAMETERS-1'!$B$5:$J$44,5,FALSE))*VLOOKUP(ABSYLD2!S$4,'[1]INTERNAL PARAMETERS-1'!$B$5:$J$44,9,FALSE)*ABSYLD2!$F127</f>
        <v>0</v>
      </c>
      <c r="T127" s="47">
        <f>ABSYLD1!T127*VLOOKUP(ABSYLD2!T$4,'[1]INTERNAL PARAMETERS-1'!$B$5:$J$44,5,FALSE)*VLOOKUP(ABSYLD2!T$4,'[1]INTERNAL PARAMETERS-1'!$B$5:$J$44,7,FALSE)*ABSYLD2!$F127 + ABSYLD1!T127*(1-VLOOKUP(ABSYLD2!T$4,'[1]INTERNAL PARAMETERS-1'!$B$5:$J$44,5,FALSE))*VLOOKUP(ABSYLD2!T$4,'[1]INTERNAL PARAMETERS-1'!$B$5:$J$44,9,FALSE)*ABSYLD2!$F127</f>
        <v>0</v>
      </c>
      <c r="U127" s="47">
        <f>ABSYLD1!U127*VLOOKUP(ABSYLD2!U$4,'[1]INTERNAL PARAMETERS-1'!$B$5:$J$44,5,FALSE)*VLOOKUP(ABSYLD2!U$4,'[1]INTERNAL PARAMETERS-1'!$B$5:$J$44,7,FALSE)*ABSYLD2!$F127 + ABSYLD1!U127*(1-VLOOKUP(ABSYLD2!U$4,'[1]INTERNAL PARAMETERS-1'!$B$5:$J$44,5,FALSE))*VLOOKUP(ABSYLD2!U$4,'[1]INTERNAL PARAMETERS-1'!$B$5:$J$44,9,FALSE)*ABSYLD2!$F127</f>
        <v>0</v>
      </c>
      <c r="V127" s="47">
        <f>ABSYLD1!V127*VLOOKUP(ABSYLD2!V$4,'[1]INTERNAL PARAMETERS-1'!$B$5:$J$44,5,FALSE)*VLOOKUP(ABSYLD2!V$4,'[1]INTERNAL PARAMETERS-1'!$B$5:$J$44,7,FALSE)*ABSYLD2!$F127 + ABSYLD1!V127*(1-VLOOKUP(ABSYLD2!V$4,'[1]INTERNAL PARAMETERS-1'!$B$5:$J$44,5,FALSE))*VLOOKUP(ABSYLD2!V$4,'[1]INTERNAL PARAMETERS-1'!$B$5:$J$44,9,FALSE)*ABSYLD2!$F127</f>
        <v>0</v>
      </c>
      <c r="W127" s="47">
        <f>ABSYLD1!W127*VLOOKUP(ABSYLD2!W$4,'[1]INTERNAL PARAMETERS-1'!$B$5:$J$44,5,FALSE)*VLOOKUP(ABSYLD2!W$4,'[1]INTERNAL PARAMETERS-1'!$B$5:$J$44,7,FALSE)*ABSYLD2!$F127 + ABSYLD1!W127*(1-VLOOKUP(ABSYLD2!W$4,'[1]INTERNAL PARAMETERS-1'!$B$5:$J$44,5,FALSE))*VLOOKUP(ABSYLD2!W$4,'[1]INTERNAL PARAMETERS-1'!$B$5:$J$44,9,FALSE)*ABSYLD2!$F127</f>
        <v>0</v>
      </c>
      <c r="X127" s="47">
        <f>ABSYLD1!X127*VLOOKUP(ABSYLD2!X$4,'[1]INTERNAL PARAMETERS-1'!$B$5:$J$44,5,FALSE)*VLOOKUP(ABSYLD2!X$4,'[1]INTERNAL PARAMETERS-1'!$B$5:$J$44,7,FALSE)*ABSYLD2!$F127 + ABSYLD1!X127*(1-VLOOKUP(ABSYLD2!X$4,'[1]INTERNAL PARAMETERS-1'!$B$5:$J$44,5,FALSE))*VLOOKUP(ABSYLD2!X$4,'[1]INTERNAL PARAMETERS-1'!$B$5:$J$44,9,FALSE)*ABSYLD2!$F127</f>
        <v>0</v>
      </c>
      <c r="Y127" s="47">
        <f>ABSYLD1!Y127*VLOOKUP(ABSYLD2!Y$4,'[1]INTERNAL PARAMETERS-1'!$B$5:$J$44,5,FALSE)*VLOOKUP(ABSYLD2!Y$4,'[1]INTERNAL PARAMETERS-1'!$B$5:$J$44,7,FALSE)*ABSYLD2!$F127 + ABSYLD1!Y127*(1-VLOOKUP(ABSYLD2!Y$4,'[1]INTERNAL PARAMETERS-1'!$B$5:$J$44,5,FALSE))*VLOOKUP(ABSYLD2!Y$4,'[1]INTERNAL PARAMETERS-1'!$B$5:$J$44,9,FALSE)*ABSYLD2!$F127</f>
        <v>0</v>
      </c>
      <c r="Z127" s="47">
        <f>ABSYLD1!Z127*VLOOKUP(ABSYLD2!Z$4,'[1]INTERNAL PARAMETERS-1'!$B$5:$J$44,5,FALSE)*VLOOKUP(ABSYLD2!Z$4,'[1]INTERNAL PARAMETERS-1'!$B$5:$J$44,7,FALSE)*ABSYLD2!$F127 + ABSYLD1!Z127*(1-VLOOKUP(ABSYLD2!Z$4,'[1]INTERNAL PARAMETERS-1'!$B$5:$J$44,5,FALSE))*VLOOKUP(ABSYLD2!Z$4,'[1]INTERNAL PARAMETERS-1'!$B$5:$J$44,9,FALSE)*ABSYLD2!$F127</f>
        <v>0</v>
      </c>
      <c r="AA127" s="47">
        <f>ABSYLD1!AA127*VLOOKUP(ABSYLD2!AA$4,'[1]INTERNAL PARAMETERS-1'!$B$5:$J$44,5,FALSE)*VLOOKUP(ABSYLD2!AA$4,'[1]INTERNAL PARAMETERS-1'!$B$5:$J$44,7,FALSE)*ABSYLD2!$F127 + ABSYLD1!AA127*(1-VLOOKUP(ABSYLD2!AA$4,'[1]INTERNAL PARAMETERS-1'!$B$5:$J$44,5,FALSE))*VLOOKUP(ABSYLD2!AA$4,'[1]INTERNAL PARAMETERS-1'!$B$5:$J$44,9,FALSE)*ABSYLD2!$F127</f>
        <v>0</v>
      </c>
      <c r="AB127" s="47">
        <f>ABSYLD1!AB127*VLOOKUP(ABSYLD2!AB$4,'[1]INTERNAL PARAMETERS-1'!$B$5:$J$44,5,FALSE)*VLOOKUP(ABSYLD2!AB$4,'[1]INTERNAL PARAMETERS-1'!$B$5:$J$44,7,FALSE)*ABSYLD2!$F127 + ABSYLD1!AB127*(1-VLOOKUP(ABSYLD2!AB$4,'[1]INTERNAL PARAMETERS-1'!$B$5:$J$44,5,FALSE))*VLOOKUP(ABSYLD2!AB$4,'[1]INTERNAL PARAMETERS-1'!$B$5:$J$44,9,FALSE)*ABSYLD2!$F127</f>
        <v>0</v>
      </c>
      <c r="AC127" s="47">
        <f>ABSYLD1!AC127*VLOOKUP(ABSYLD2!AC$4,'[1]INTERNAL PARAMETERS-1'!$B$5:$J$44,5,FALSE)*VLOOKUP(ABSYLD2!AC$4,'[1]INTERNAL PARAMETERS-1'!$B$5:$J$44,7,FALSE)*ABSYLD2!$F127 + ABSYLD1!AC127*(1-VLOOKUP(ABSYLD2!AC$4,'[1]INTERNAL PARAMETERS-1'!$B$5:$J$44,5,FALSE))*VLOOKUP(ABSYLD2!AC$4,'[1]INTERNAL PARAMETERS-1'!$B$5:$J$44,9,FALSE)*ABSYLD2!$F127</f>
        <v>0</v>
      </c>
      <c r="AD127" s="47">
        <f>ABSYLD1!AD127*VLOOKUP(ABSYLD2!AD$4,'[1]INTERNAL PARAMETERS-1'!$B$5:$J$44,5,FALSE)*VLOOKUP(ABSYLD2!AD$4,'[1]INTERNAL PARAMETERS-1'!$B$5:$J$44,7,FALSE)*ABSYLD2!$F127 + ABSYLD1!AD127*(1-VLOOKUP(ABSYLD2!AD$4,'[1]INTERNAL PARAMETERS-1'!$B$5:$J$44,5,FALSE))*VLOOKUP(ABSYLD2!AD$4,'[1]INTERNAL PARAMETERS-1'!$B$5:$J$44,9,FALSE)*ABSYLD2!$F127</f>
        <v>0</v>
      </c>
      <c r="AE127" s="47">
        <f>ABSYLD1!AE127*VLOOKUP(ABSYLD2!AE$4,'[1]INTERNAL PARAMETERS-1'!$B$5:$J$44,5,FALSE)*VLOOKUP(ABSYLD2!AE$4,'[1]INTERNAL PARAMETERS-1'!$B$5:$J$44,7,FALSE)*ABSYLD2!$F127 + ABSYLD1!AE127*(1-VLOOKUP(ABSYLD2!AE$4,'[1]INTERNAL PARAMETERS-1'!$B$5:$J$44,5,FALSE))*VLOOKUP(ABSYLD2!AE$4,'[1]INTERNAL PARAMETERS-1'!$B$5:$J$44,9,FALSE)*ABSYLD2!$F127</f>
        <v>0</v>
      </c>
      <c r="AF127" s="47">
        <f>ABSYLD1!AF127*VLOOKUP(ABSYLD2!AF$4,'[1]INTERNAL PARAMETERS-1'!$B$5:$J$44,5,FALSE)*VLOOKUP(ABSYLD2!AF$4,'[1]INTERNAL PARAMETERS-1'!$B$5:$J$44,7,FALSE)*ABSYLD2!$F127 + ABSYLD1!AF127*(1-VLOOKUP(ABSYLD2!AF$4,'[1]INTERNAL PARAMETERS-1'!$B$5:$J$44,5,FALSE))*VLOOKUP(ABSYLD2!AF$4,'[1]INTERNAL PARAMETERS-1'!$B$5:$J$44,9,FALSE)*ABSYLD2!$F127</f>
        <v>0</v>
      </c>
      <c r="AG127" s="47">
        <f>ABSYLD1!AG127*VLOOKUP(ABSYLD2!AG$4,'[1]INTERNAL PARAMETERS-1'!$B$5:$J$44,5,FALSE)*VLOOKUP(ABSYLD2!AG$4,'[1]INTERNAL PARAMETERS-1'!$B$5:$J$44,7,FALSE)*ABSYLD2!$F127 + ABSYLD1!AG127*(1-VLOOKUP(ABSYLD2!AG$4,'[1]INTERNAL PARAMETERS-1'!$B$5:$J$44,5,FALSE))*VLOOKUP(ABSYLD2!AG$4,'[1]INTERNAL PARAMETERS-1'!$B$5:$J$44,9,FALSE)*ABSYLD2!$F127</f>
        <v>0</v>
      </c>
      <c r="AH127" s="47">
        <f>ABSYLD1!AH127*VLOOKUP(ABSYLD2!AH$4,'[1]INTERNAL PARAMETERS-1'!$B$5:$J$44,5,FALSE)*VLOOKUP(ABSYLD2!AH$4,'[1]INTERNAL PARAMETERS-1'!$B$5:$J$44,7,FALSE)*ABSYLD2!$F127 + ABSYLD1!AH127*(1-VLOOKUP(ABSYLD2!AH$4,'[1]INTERNAL PARAMETERS-1'!$B$5:$J$44,5,FALSE))*VLOOKUP(ABSYLD2!AH$4,'[1]INTERNAL PARAMETERS-1'!$B$5:$J$44,9,FALSE)*ABSYLD2!$F127</f>
        <v>0</v>
      </c>
      <c r="AI127" s="47">
        <f>ABSYLD1!AI127*VLOOKUP(ABSYLD2!AI$4,'[1]INTERNAL PARAMETERS-1'!$B$5:$J$44,5,FALSE)*VLOOKUP(ABSYLD2!AI$4,'[1]INTERNAL PARAMETERS-1'!$B$5:$J$44,7,FALSE)*ABSYLD2!$F127 + ABSYLD1!AI127*(1-VLOOKUP(ABSYLD2!AI$4,'[1]INTERNAL PARAMETERS-1'!$B$5:$J$44,5,FALSE))*VLOOKUP(ABSYLD2!AI$4,'[1]INTERNAL PARAMETERS-1'!$B$5:$J$44,9,FALSE)*ABSYLD2!$F127</f>
        <v>0</v>
      </c>
      <c r="AJ127" s="47">
        <f>ABSYLD1!AJ127*VLOOKUP(ABSYLD2!AJ$4,'[1]INTERNAL PARAMETERS-1'!$B$5:$J$44,5,FALSE)*VLOOKUP(ABSYLD2!AJ$4,'[1]INTERNAL PARAMETERS-1'!$B$5:$J$44,7,FALSE)*ABSYLD2!$F127 + ABSYLD1!AJ127*(1-VLOOKUP(ABSYLD2!AJ$4,'[1]INTERNAL PARAMETERS-1'!$B$5:$J$44,5,FALSE))*VLOOKUP(ABSYLD2!AJ$4,'[1]INTERNAL PARAMETERS-1'!$B$5:$J$44,9,FALSE)*ABSYLD2!$F127</f>
        <v>0</v>
      </c>
      <c r="AK127" s="47">
        <f>ABSYLD1!AK127*VLOOKUP(ABSYLD2!AK$4,'[1]INTERNAL PARAMETERS-1'!$B$5:$J$44,5,FALSE)*VLOOKUP(ABSYLD2!AK$4,'[1]INTERNAL PARAMETERS-1'!$B$5:$J$44,7,FALSE)*ABSYLD2!$F127 + ABSYLD1!AK127*(1-VLOOKUP(ABSYLD2!AK$4,'[1]INTERNAL PARAMETERS-1'!$B$5:$J$44,5,FALSE))*VLOOKUP(ABSYLD2!AK$4,'[1]INTERNAL PARAMETERS-1'!$B$5:$J$44,9,FALSE)*ABSYLD2!$F127</f>
        <v>0</v>
      </c>
      <c r="AL127" s="47">
        <f>ABSYLD1!AL127*VLOOKUP(ABSYLD2!AL$4,'[1]INTERNAL PARAMETERS-1'!$B$5:$J$44,5,FALSE)*VLOOKUP(ABSYLD2!AL$4,'[1]INTERNAL PARAMETERS-1'!$B$5:$J$44,7,FALSE)*ABSYLD2!$F127 + ABSYLD1!AL127*(1-VLOOKUP(ABSYLD2!AL$4,'[1]INTERNAL PARAMETERS-1'!$B$5:$J$44,5,FALSE))*VLOOKUP(ABSYLD2!AL$4,'[1]INTERNAL PARAMETERS-1'!$B$5:$J$44,9,FALSE)*ABSYLD2!$F127</f>
        <v>0</v>
      </c>
      <c r="AM127" s="47">
        <f>ABSYLD1!AM127*VLOOKUP(ABSYLD2!AM$4,'[1]INTERNAL PARAMETERS-1'!$B$5:$J$44,5,FALSE)*VLOOKUP(ABSYLD2!AM$4,'[1]INTERNAL PARAMETERS-1'!$B$5:$J$44,7,FALSE)*ABSYLD2!$F127 + ABSYLD1!AM127*(1-VLOOKUP(ABSYLD2!AM$4,'[1]INTERNAL PARAMETERS-1'!$B$5:$J$44,5,FALSE))*VLOOKUP(ABSYLD2!AM$4,'[1]INTERNAL PARAMETERS-1'!$B$5:$J$44,9,FALSE)*ABSYLD2!$F127</f>
        <v>0</v>
      </c>
      <c r="AN127" s="47">
        <f>ABSYLD1!AN127*VLOOKUP(ABSYLD2!AN$4,'[1]INTERNAL PARAMETERS-1'!$B$5:$J$44,5,FALSE)*VLOOKUP(ABSYLD2!AN$4,'[1]INTERNAL PARAMETERS-1'!$B$5:$J$44,7,FALSE)*ABSYLD2!$F127 + ABSYLD1!AN127*(1-VLOOKUP(ABSYLD2!AN$4,'[1]INTERNAL PARAMETERS-1'!$B$5:$J$44,5,FALSE))*VLOOKUP(ABSYLD2!AN$4,'[1]INTERNAL PARAMETERS-1'!$B$5:$J$44,9,FALSE)*ABSYLD2!$F127</f>
        <v>0</v>
      </c>
      <c r="AO127" s="47">
        <f>ABSYLD1!AO127*VLOOKUP(ABSYLD2!AO$4,'[1]INTERNAL PARAMETERS-1'!$B$5:$J$44,5,FALSE)*VLOOKUP(ABSYLD2!AO$4,'[1]INTERNAL PARAMETERS-1'!$B$5:$J$44,7,FALSE)*ABSYLD2!$F127 + ABSYLD1!AO127*(1-VLOOKUP(ABSYLD2!AO$4,'[1]INTERNAL PARAMETERS-1'!$B$5:$J$44,5,FALSE))*VLOOKUP(ABSYLD2!AO$4,'[1]INTERNAL PARAMETERS-1'!$B$5:$J$44,9,FALSE)*ABSYLD2!$F127</f>
        <v>0</v>
      </c>
      <c r="AP127" s="47">
        <f>ABSYLD1!AP127*VLOOKUP(ABSYLD2!AP$4,'[1]INTERNAL PARAMETERS-1'!$B$5:$J$44,5,FALSE)*VLOOKUP(ABSYLD2!AP$4,'[1]INTERNAL PARAMETERS-1'!$B$5:$J$44,7,FALSE)*ABSYLD2!$F127 + ABSYLD1!AP127*(1-VLOOKUP(ABSYLD2!AP$4,'[1]INTERNAL PARAMETERS-1'!$B$5:$J$44,5,FALSE))*VLOOKUP(ABSYLD2!AP$4,'[1]INTERNAL PARAMETERS-1'!$B$5:$J$44,9,FALSE)*ABSYLD2!$F127</f>
        <v>0</v>
      </c>
      <c r="AQ127" s="47">
        <f>ABSYLD1!AQ127*VLOOKUP(ABSYLD2!AQ$4,'[1]INTERNAL PARAMETERS-1'!$B$5:$J$44,5,FALSE)*VLOOKUP(ABSYLD2!AQ$4,'[1]INTERNAL PARAMETERS-1'!$B$5:$J$44,7,FALSE)*ABSYLD2!$F127 + ABSYLD1!AQ127*(1-VLOOKUP(ABSYLD2!AQ$4,'[1]INTERNAL PARAMETERS-1'!$B$5:$J$44,5,FALSE))*VLOOKUP(ABSYLD2!AQ$4,'[1]INTERNAL PARAMETERS-1'!$B$5:$J$44,9,FALSE)*ABSYLD2!$F127</f>
        <v>0</v>
      </c>
      <c r="AR127" s="47">
        <f>ABSYLD1!AR127*VLOOKUP(ABSYLD2!AR$4,'[1]INTERNAL PARAMETERS-1'!$B$5:$J$44,5,FALSE)*VLOOKUP(ABSYLD2!AR$4,'[1]INTERNAL PARAMETERS-1'!$B$5:$J$44,7,FALSE)*ABSYLD2!$F127 + ABSYLD1!AR127*(1-VLOOKUP(ABSYLD2!AR$4,'[1]INTERNAL PARAMETERS-1'!$B$5:$J$44,5,FALSE))*VLOOKUP(ABSYLD2!AR$4,'[1]INTERNAL PARAMETERS-1'!$B$5:$J$44,9,FALSE)*ABSYLD2!$F127</f>
        <v>0</v>
      </c>
      <c r="AS127" s="47">
        <f>ABSYLD1!AS127*VLOOKUP(ABSYLD2!AS$4,'[1]INTERNAL PARAMETERS-1'!$B$5:$J$44,5,FALSE)*VLOOKUP(ABSYLD2!AS$4,'[1]INTERNAL PARAMETERS-1'!$B$5:$J$44,7,FALSE)*ABSYLD2!$F127 + ABSYLD1!AS127*(1-VLOOKUP(ABSYLD2!AS$4,'[1]INTERNAL PARAMETERS-1'!$B$5:$J$44,5,FALSE))*VLOOKUP(ABSYLD2!AS$4,'[1]INTERNAL PARAMETERS-1'!$B$5:$J$44,9,FALSE)*ABSYLD2!$F127</f>
        <v>0</v>
      </c>
      <c r="AT127" s="46">
        <f>ABSYLD1!AT127*VLOOKUP(ABSYLD2!AT$4,'[1]INTERNAL PARAMETERS-1'!$B$5:$J$44,5,FALSE)*VLOOKUP(ABSYLD2!AT$4,'[1]INTERNAL PARAMETERS-1'!$B$5:$J$44,7,FALSE)*ABSYLD2!$F127 + ABSYLD1!AT127*(1-VLOOKUP(ABSYLD2!AT$4,'[1]INTERNAL PARAMETERS-1'!$B$5:$J$44,5,FALSE))*VLOOKUP(ABSYLD2!AT$4,'[1]INTERNAL PARAMETERS-1'!$B$5:$J$44,9,FALSE)*ABSYLD2!$F127</f>
        <v>0</v>
      </c>
      <c r="AU127" s="48">
        <f>ABSYLD1!AU127*VLOOKUP(ABSYLD2!AU$4,'[1]INTERNAL PARAMETERS-1'!$B$5:$J$44,5,FALSE)*VLOOKUP(ABSYLD2!AU$4,'[1]INTERNAL PARAMETERS-1'!$B$5:$J$44,6,FALSE)*VLOOKUP(ABSYLD2!AU$4,'[1]INTERNAL PARAMETERS-1'!$B$5:$J$44,3,FALSE) + ABSYLD1!AU127*(1-VLOOKUP(ABSYLD2!AU$4,'[1]INTERNAL PARAMETERS-1'!$B$5:$J$44,5,FALSE))*VLOOKUP(ABSYLD2!AU$4,'[1]INTERNAL PARAMETERS-1'!$B$5:$J$44,8,FALSE)*VLOOKUP(ABSYLD2!AU$4,'[1]INTERNAL PARAMETERS-1'!$B$5:$J$44,3,FALSE)</f>
        <v>0</v>
      </c>
      <c r="AV127" s="47">
        <f>ABSYLD1!AV127*VLOOKUP(ABSYLD2!AV$4,'[1]INTERNAL PARAMETERS-1'!$B$5:$J$44,5,FALSE)*VLOOKUP(ABSYLD2!AV$4,'[1]INTERNAL PARAMETERS-1'!$B$5:$J$44,6,FALSE)*VLOOKUP(ABSYLD2!AV$4,'[1]INTERNAL PARAMETERS-1'!$B$5:$J$44,3,FALSE) + ABSYLD1!AV127*(1-VLOOKUP(ABSYLD2!AV$4,'[1]INTERNAL PARAMETERS-1'!$B$5:$J$44,5,FALSE))*VLOOKUP(ABSYLD2!AV$4,'[1]INTERNAL PARAMETERS-1'!$B$5:$J$44,8,FALSE)*VLOOKUP(ABSYLD2!AV$4,'[1]INTERNAL PARAMETERS-1'!$B$5:$J$44,3,FALSE)</f>
        <v>0</v>
      </c>
      <c r="AW127" s="47">
        <f>ABSYLD1!AW127*VLOOKUP(ABSYLD2!AW$4,'[1]INTERNAL PARAMETERS-1'!$B$5:$J$44,5,FALSE)*VLOOKUP(ABSYLD2!AW$4,'[1]INTERNAL PARAMETERS-1'!$B$5:$J$44,6,FALSE)*VLOOKUP(ABSYLD2!AW$4,'[1]INTERNAL PARAMETERS-1'!$B$5:$J$44,3,FALSE) + ABSYLD1!AW127*(1-VLOOKUP(ABSYLD2!AW$4,'[1]INTERNAL PARAMETERS-1'!$B$5:$J$44,5,FALSE))*VLOOKUP(ABSYLD2!AW$4,'[1]INTERNAL PARAMETERS-1'!$B$5:$J$44,8,FALSE)*VLOOKUP(ABSYLD2!AW$4,'[1]INTERNAL PARAMETERS-1'!$B$5:$J$44,3,FALSE)</f>
        <v>0</v>
      </c>
      <c r="AX127" s="47">
        <f>ABSYLD1!AX127*VLOOKUP(ABSYLD2!AX$4,'[1]INTERNAL PARAMETERS-1'!$B$5:$J$44,5,FALSE)*VLOOKUP(ABSYLD2!AX$4,'[1]INTERNAL PARAMETERS-1'!$B$5:$J$44,6,FALSE)*VLOOKUP(ABSYLD2!AX$4,'[1]INTERNAL PARAMETERS-1'!$B$5:$J$44,3,FALSE) + ABSYLD1!AX127*(1-VLOOKUP(ABSYLD2!AX$4,'[1]INTERNAL PARAMETERS-1'!$B$5:$J$44,5,FALSE))*VLOOKUP(ABSYLD2!AX$4,'[1]INTERNAL PARAMETERS-1'!$B$5:$J$44,8,FALSE)*VLOOKUP(ABSYLD2!AX$4,'[1]INTERNAL PARAMETERS-1'!$B$5:$J$44,3,FALSE)</f>
        <v>0</v>
      </c>
      <c r="AY127" s="47">
        <f>ABSYLD1!AY127*VLOOKUP(ABSYLD2!AY$4,'[1]INTERNAL PARAMETERS-1'!$B$5:$J$44,5,FALSE)*VLOOKUP(ABSYLD2!AY$4,'[1]INTERNAL PARAMETERS-1'!$B$5:$J$44,6,FALSE)*VLOOKUP(ABSYLD2!AY$4,'[1]INTERNAL PARAMETERS-1'!$B$5:$J$44,3,FALSE) + ABSYLD1!AY127*(1-VLOOKUP(ABSYLD2!AY$4,'[1]INTERNAL PARAMETERS-1'!$B$5:$J$44,5,FALSE))*VLOOKUP(ABSYLD2!AY$4,'[1]INTERNAL PARAMETERS-1'!$B$5:$J$44,8,FALSE)*VLOOKUP(ABSYLD2!AY$4,'[1]INTERNAL PARAMETERS-1'!$B$5:$J$44,3,FALSE)</f>
        <v>0</v>
      </c>
      <c r="AZ127" s="47">
        <f>ABSYLD1!AZ127*VLOOKUP(ABSYLD2!AZ$4,'[1]INTERNAL PARAMETERS-1'!$B$5:$J$44,5,FALSE)*VLOOKUP(ABSYLD2!AZ$4,'[1]INTERNAL PARAMETERS-1'!$B$5:$J$44,6,FALSE)*VLOOKUP(ABSYLD2!AZ$4,'[1]INTERNAL PARAMETERS-1'!$B$5:$J$44,3,FALSE) + ABSYLD1!AZ127*(1-VLOOKUP(ABSYLD2!AZ$4,'[1]INTERNAL PARAMETERS-1'!$B$5:$J$44,5,FALSE))*VLOOKUP(ABSYLD2!AZ$4,'[1]INTERNAL PARAMETERS-1'!$B$5:$J$44,8,FALSE)*VLOOKUP(ABSYLD2!AZ$4,'[1]INTERNAL PARAMETERS-1'!$B$5:$J$44,3,FALSE)</f>
        <v>0</v>
      </c>
      <c r="BA127" s="47">
        <f>ABSYLD1!BA127*VLOOKUP(ABSYLD2!BA$4,'[1]INTERNAL PARAMETERS-1'!$B$5:$J$44,5,FALSE)*VLOOKUP(ABSYLD2!BA$4,'[1]INTERNAL PARAMETERS-1'!$B$5:$J$44,6,FALSE)*VLOOKUP(ABSYLD2!BA$4,'[1]INTERNAL PARAMETERS-1'!$B$5:$J$44,3,FALSE) + ABSYLD1!BA127*(1-VLOOKUP(ABSYLD2!BA$4,'[1]INTERNAL PARAMETERS-1'!$B$5:$J$44,5,FALSE))*VLOOKUP(ABSYLD2!BA$4,'[1]INTERNAL PARAMETERS-1'!$B$5:$J$44,8,FALSE)*VLOOKUP(ABSYLD2!BA$4,'[1]INTERNAL PARAMETERS-1'!$B$5:$J$44,3,FALSE)</f>
        <v>0</v>
      </c>
      <c r="BB127" s="47">
        <f>ABSYLD1!BB127*VLOOKUP(ABSYLD2!BB$4,'[1]INTERNAL PARAMETERS-1'!$B$5:$J$44,5,FALSE)*VLOOKUP(ABSYLD2!BB$4,'[1]INTERNAL PARAMETERS-1'!$B$5:$J$44,6,FALSE)*VLOOKUP(ABSYLD2!BB$4,'[1]INTERNAL PARAMETERS-1'!$B$5:$J$44,3,FALSE) + ABSYLD1!BB127*(1-VLOOKUP(ABSYLD2!BB$4,'[1]INTERNAL PARAMETERS-1'!$B$5:$J$44,5,FALSE))*VLOOKUP(ABSYLD2!BB$4,'[1]INTERNAL PARAMETERS-1'!$B$5:$J$44,8,FALSE)*VLOOKUP(ABSYLD2!BB$4,'[1]INTERNAL PARAMETERS-1'!$B$5:$J$44,3,FALSE)</f>
        <v>0</v>
      </c>
      <c r="BC127" s="47">
        <f>ABSYLD1!BC127*VLOOKUP(ABSYLD2!BC$4,'[1]INTERNAL PARAMETERS-1'!$B$5:$J$44,5,FALSE)*VLOOKUP(ABSYLD2!BC$4,'[1]INTERNAL PARAMETERS-1'!$B$5:$J$44,6,FALSE)*VLOOKUP(ABSYLD2!BC$4,'[1]INTERNAL PARAMETERS-1'!$B$5:$J$44,3,FALSE) + ABSYLD1!BC127*(1-VLOOKUP(ABSYLD2!BC$4,'[1]INTERNAL PARAMETERS-1'!$B$5:$J$44,5,FALSE))*VLOOKUP(ABSYLD2!BC$4,'[1]INTERNAL PARAMETERS-1'!$B$5:$J$44,8,FALSE)*VLOOKUP(ABSYLD2!BC$4,'[1]INTERNAL PARAMETERS-1'!$B$5:$J$44,3,FALSE)</f>
        <v>0</v>
      </c>
      <c r="BD127" s="47">
        <f>ABSYLD1!BD127*VLOOKUP(ABSYLD2!BD$4,'[1]INTERNAL PARAMETERS-1'!$B$5:$J$44,5,FALSE)*VLOOKUP(ABSYLD2!BD$4,'[1]INTERNAL PARAMETERS-1'!$B$5:$J$44,6,FALSE)*VLOOKUP(ABSYLD2!BD$4,'[1]INTERNAL PARAMETERS-1'!$B$5:$J$44,3,FALSE) + ABSYLD1!BD127*(1-VLOOKUP(ABSYLD2!BD$4,'[1]INTERNAL PARAMETERS-1'!$B$5:$J$44,5,FALSE))*VLOOKUP(ABSYLD2!BD$4,'[1]INTERNAL PARAMETERS-1'!$B$5:$J$44,8,FALSE)*VLOOKUP(ABSYLD2!BD$4,'[1]INTERNAL PARAMETERS-1'!$B$5:$J$44,3,FALSE)</f>
        <v>0</v>
      </c>
      <c r="BE127" s="47">
        <f>ABSYLD1!BE127*VLOOKUP(ABSYLD2!BE$4,'[1]INTERNAL PARAMETERS-1'!$B$5:$J$44,5,FALSE)*VLOOKUP(ABSYLD2!BE$4,'[1]INTERNAL PARAMETERS-1'!$B$5:$J$44,6,FALSE)*VLOOKUP(ABSYLD2!BE$4,'[1]INTERNAL PARAMETERS-1'!$B$5:$J$44,3,FALSE) + ABSYLD1!BE127*(1-VLOOKUP(ABSYLD2!BE$4,'[1]INTERNAL PARAMETERS-1'!$B$5:$J$44,5,FALSE))*VLOOKUP(ABSYLD2!BE$4,'[1]INTERNAL PARAMETERS-1'!$B$5:$J$44,8,FALSE)*VLOOKUP(ABSYLD2!BE$4,'[1]INTERNAL PARAMETERS-1'!$B$5:$J$44,3,FALSE)</f>
        <v>0</v>
      </c>
      <c r="BF127" s="47">
        <f>ABSYLD1!BF127*VLOOKUP(ABSYLD2!BF$4,'[1]INTERNAL PARAMETERS-1'!$B$5:$J$44,5,FALSE)*VLOOKUP(ABSYLD2!BF$4,'[1]INTERNAL PARAMETERS-1'!$B$5:$J$44,6,FALSE)*VLOOKUP(ABSYLD2!BF$4,'[1]INTERNAL PARAMETERS-1'!$B$5:$J$44,3,FALSE) + ABSYLD1!BF127*(1-VLOOKUP(ABSYLD2!BF$4,'[1]INTERNAL PARAMETERS-1'!$B$5:$J$44,5,FALSE))*VLOOKUP(ABSYLD2!BF$4,'[1]INTERNAL PARAMETERS-1'!$B$5:$J$44,8,FALSE)*VLOOKUP(ABSYLD2!BF$4,'[1]INTERNAL PARAMETERS-1'!$B$5:$J$44,3,FALSE)</f>
        <v>0</v>
      </c>
      <c r="BG127" s="47">
        <f>ABSYLD1!BG127*VLOOKUP(ABSYLD2!BG$4,'[1]INTERNAL PARAMETERS-1'!$B$5:$J$44,5,FALSE)*VLOOKUP(ABSYLD2!BG$4,'[1]INTERNAL PARAMETERS-1'!$B$5:$J$44,6,FALSE)*VLOOKUP(ABSYLD2!BG$4,'[1]INTERNAL PARAMETERS-1'!$B$5:$J$44,3,FALSE) + ABSYLD1!BG127*(1-VLOOKUP(ABSYLD2!BG$4,'[1]INTERNAL PARAMETERS-1'!$B$5:$J$44,5,FALSE))*VLOOKUP(ABSYLD2!BG$4,'[1]INTERNAL PARAMETERS-1'!$B$5:$J$44,8,FALSE)*VLOOKUP(ABSYLD2!BG$4,'[1]INTERNAL PARAMETERS-1'!$B$5:$J$44,3,FALSE)</f>
        <v>0</v>
      </c>
      <c r="BH127" s="47">
        <f>ABSYLD1!BH127*VLOOKUP(ABSYLD2!BH$4,'[1]INTERNAL PARAMETERS-1'!$B$5:$J$44,5,FALSE)*VLOOKUP(ABSYLD2!BH$4,'[1]INTERNAL PARAMETERS-1'!$B$5:$J$44,6,FALSE)*VLOOKUP(ABSYLD2!BH$4,'[1]INTERNAL PARAMETERS-1'!$B$5:$J$44,3,FALSE) + ABSYLD1!BH127*(1-VLOOKUP(ABSYLD2!BH$4,'[1]INTERNAL PARAMETERS-1'!$B$5:$J$44,5,FALSE))*VLOOKUP(ABSYLD2!BH$4,'[1]INTERNAL PARAMETERS-1'!$B$5:$J$44,8,FALSE)*VLOOKUP(ABSYLD2!BH$4,'[1]INTERNAL PARAMETERS-1'!$B$5:$J$44,3,FALSE)</f>
        <v>0</v>
      </c>
      <c r="BI127" s="47">
        <f>ABSYLD1!BI127*VLOOKUP(ABSYLD2!BI$4,'[1]INTERNAL PARAMETERS-1'!$B$5:$J$44,5,FALSE)*VLOOKUP(ABSYLD2!BI$4,'[1]INTERNAL PARAMETERS-1'!$B$5:$J$44,6,FALSE)*VLOOKUP(ABSYLD2!BI$4,'[1]INTERNAL PARAMETERS-1'!$B$5:$J$44,3,FALSE) + ABSYLD1!BI127*(1-VLOOKUP(ABSYLD2!BI$4,'[1]INTERNAL PARAMETERS-1'!$B$5:$J$44,5,FALSE))*VLOOKUP(ABSYLD2!BI$4,'[1]INTERNAL PARAMETERS-1'!$B$5:$J$44,8,FALSE)*VLOOKUP(ABSYLD2!BI$4,'[1]INTERNAL PARAMETERS-1'!$B$5:$J$44,3,FALSE)</f>
        <v>0</v>
      </c>
      <c r="BJ127" s="47">
        <f>ABSYLD1!BJ127*VLOOKUP(ABSYLD2!BJ$4,'[1]INTERNAL PARAMETERS-1'!$B$5:$J$44,5,FALSE)*VLOOKUP(ABSYLD2!BJ$4,'[1]INTERNAL PARAMETERS-1'!$B$5:$J$44,6,FALSE)*VLOOKUP(ABSYLD2!BJ$4,'[1]INTERNAL PARAMETERS-1'!$B$5:$J$44,3,FALSE) + ABSYLD1!BJ127*(1-VLOOKUP(ABSYLD2!BJ$4,'[1]INTERNAL PARAMETERS-1'!$B$5:$J$44,5,FALSE))*VLOOKUP(ABSYLD2!BJ$4,'[1]INTERNAL PARAMETERS-1'!$B$5:$J$44,8,FALSE)*VLOOKUP(ABSYLD2!BJ$4,'[1]INTERNAL PARAMETERS-1'!$B$5:$J$44,3,FALSE)</f>
        <v>0</v>
      </c>
      <c r="BK127" s="47">
        <f>ABSYLD1!BK127*VLOOKUP(ABSYLD2!BK$4,'[1]INTERNAL PARAMETERS-1'!$B$5:$J$44,5,FALSE)*VLOOKUP(ABSYLD2!BK$4,'[1]INTERNAL PARAMETERS-1'!$B$5:$J$44,6,FALSE)*VLOOKUP(ABSYLD2!BK$4,'[1]INTERNAL PARAMETERS-1'!$B$5:$J$44,3,FALSE) + ABSYLD1!BK127*(1-VLOOKUP(ABSYLD2!BK$4,'[1]INTERNAL PARAMETERS-1'!$B$5:$J$44,5,FALSE))*VLOOKUP(ABSYLD2!BK$4,'[1]INTERNAL PARAMETERS-1'!$B$5:$J$44,8,FALSE)*VLOOKUP(ABSYLD2!BK$4,'[1]INTERNAL PARAMETERS-1'!$B$5:$J$44,3,FALSE)</f>
        <v>0</v>
      </c>
      <c r="BL127" s="47">
        <f>ABSYLD1!BL127*VLOOKUP(ABSYLD2!BL$4,'[1]INTERNAL PARAMETERS-1'!$B$5:$J$44,5,FALSE)*VLOOKUP(ABSYLD2!BL$4,'[1]INTERNAL PARAMETERS-1'!$B$5:$J$44,6,FALSE)*VLOOKUP(ABSYLD2!BL$4,'[1]INTERNAL PARAMETERS-1'!$B$5:$J$44,3,FALSE) + ABSYLD1!BL127*(1-VLOOKUP(ABSYLD2!BL$4,'[1]INTERNAL PARAMETERS-1'!$B$5:$J$44,5,FALSE))*VLOOKUP(ABSYLD2!BL$4,'[1]INTERNAL PARAMETERS-1'!$B$5:$J$44,8,FALSE)*VLOOKUP(ABSYLD2!BL$4,'[1]INTERNAL PARAMETERS-1'!$B$5:$J$44,3,FALSE)</f>
        <v>0</v>
      </c>
      <c r="BM127" s="47">
        <f>ABSYLD1!BM127*VLOOKUP(ABSYLD2!BM$4,'[1]INTERNAL PARAMETERS-1'!$B$5:$J$44,5,FALSE)*VLOOKUP(ABSYLD2!BM$4,'[1]INTERNAL PARAMETERS-1'!$B$5:$J$44,6,FALSE)*VLOOKUP(ABSYLD2!BM$4,'[1]INTERNAL PARAMETERS-1'!$B$5:$J$44,3,FALSE) + ABSYLD1!BM127*(1-VLOOKUP(ABSYLD2!BM$4,'[1]INTERNAL PARAMETERS-1'!$B$5:$J$44,5,FALSE))*VLOOKUP(ABSYLD2!BM$4,'[1]INTERNAL PARAMETERS-1'!$B$5:$J$44,8,FALSE)*VLOOKUP(ABSYLD2!BM$4,'[1]INTERNAL PARAMETERS-1'!$B$5:$J$44,3,FALSE)</f>
        <v>0</v>
      </c>
      <c r="BN127" s="47">
        <f>ABSYLD1!BN127*VLOOKUP(ABSYLD2!BN$4,'[1]INTERNAL PARAMETERS-1'!$B$5:$J$44,5,FALSE)*VLOOKUP(ABSYLD2!BN$4,'[1]INTERNAL PARAMETERS-1'!$B$5:$J$44,6,FALSE)*VLOOKUP(ABSYLD2!BN$4,'[1]INTERNAL PARAMETERS-1'!$B$5:$J$44,3,FALSE) + ABSYLD1!BN127*(1-VLOOKUP(ABSYLD2!BN$4,'[1]INTERNAL PARAMETERS-1'!$B$5:$J$44,5,FALSE))*VLOOKUP(ABSYLD2!BN$4,'[1]INTERNAL PARAMETERS-1'!$B$5:$J$44,8,FALSE)*VLOOKUP(ABSYLD2!BN$4,'[1]INTERNAL PARAMETERS-1'!$B$5:$J$44,3,FALSE)</f>
        <v>0</v>
      </c>
      <c r="BO127" s="47">
        <f>ABSYLD1!BO127*VLOOKUP(ABSYLD2!BO$4,'[1]INTERNAL PARAMETERS-1'!$B$5:$J$44,5,FALSE)*VLOOKUP(ABSYLD2!BO$4,'[1]INTERNAL PARAMETERS-1'!$B$5:$J$44,6,FALSE)*VLOOKUP(ABSYLD2!BO$4,'[1]INTERNAL PARAMETERS-1'!$B$5:$J$44,3,FALSE) + ABSYLD1!BO127*(1-VLOOKUP(ABSYLD2!BO$4,'[1]INTERNAL PARAMETERS-1'!$B$5:$J$44,5,FALSE))*VLOOKUP(ABSYLD2!BO$4,'[1]INTERNAL PARAMETERS-1'!$B$5:$J$44,8,FALSE)*VLOOKUP(ABSYLD2!BO$4,'[1]INTERNAL PARAMETERS-1'!$B$5:$J$44,3,FALSE)</f>
        <v>0</v>
      </c>
      <c r="BP127" s="47">
        <f>ABSYLD1!BP127*VLOOKUP(ABSYLD2!BP$4,'[1]INTERNAL PARAMETERS-1'!$B$5:$J$44,5,FALSE)*VLOOKUP(ABSYLD2!BP$4,'[1]INTERNAL PARAMETERS-1'!$B$5:$J$44,6,FALSE)*VLOOKUP(ABSYLD2!BP$4,'[1]INTERNAL PARAMETERS-1'!$B$5:$J$44,3,FALSE) + ABSYLD1!BP127*(1-VLOOKUP(ABSYLD2!BP$4,'[1]INTERNAL PARAMETERS-1'!$B$5:$J$44,5,FALSE))*VLOOKUP(ABSYLD2!BP$4,'[1]INTERNAL PARAMETERS-1'!$B$5:$J$44,8,FALSE)*VLOOKUP(ABSYLD2!BP$4,'[1]INTERNAL PARAMETERS-1'!$B$5:$J$44,3,FALSE)</f>
        <v>0</v>
      </c>
      <c r="BQ127" s="47">
        <f>ABSYLD1!BQ127*VLOOKUP(ABSYLD2!BQ$4,'[1]INTERNAL PARAMETERS-1'!$B$5:$J$44,5,FALSE)*VLOOKUP(ABSYLD2!BQ$4,'[1]INTERNAL PARAMETERS-1'!$B$5:$J$44,6,FALSE)*VLOOKUP(ABSYLD2!BQ$4,'[1]INTERNAL PARAMETERS-1'!$B$5:$J$44,3,FALSE) + ABSYLD1!BQ127*(1-VLOOKUP(ABSYLD2!BQ$4,'[1]INTERNAL PARAMETERS-1'!$B$5:$J$44,5,FALSE))*VLOOKUP(ABSYLD2!BQ$4,'[1]INTERNAL PARAMETERS-1'!$B$5:$J$44,8,FALSE)*VLOOKUP(ABSYLD2!BQ$4,'[1]INTERNAL PARAMETERS-1'!$B$5:$J$44,3,FALSE)</f>
        <v>0</v>
      </c>
      <c r="BR127" s="47">
        <f>ABSYLD1!BR127*VLOOKUP(ABSYLD2!BR$4,'[1]INTERNAL PARAMETERS-1'!$B$5:$J$44,5,FALSE)*VLOOKUP(ABSYLD2!BR$4,'[1]INTERNAL PARAMETERS-1'!$B$5:$J$44,6,FALSE)*VLOOKUP(ABSYLD2!BR$4,'[1]INTERNAL PARAMETERS-1'!$B$5:$J$44,3,FALSE) + ABSYLD1!BR127*(1-VLOOKUP(ABSYLD2!BR$4,'[1]INTERNAL PARAMETERS-1'!$B$5:$J$44,5,FALSE))*VLOOKUP(ABSYLD2!BR$4,'[1]INTERNAL PARAMETERS-1'!$B$5:$J$44,8,FALSE)*VLOOKUP(ABSYLD2!BR$4,'[1]INTERNAL PARAMETERS-1'!$B$5:$J$44,3,FALSE)</f>
        <v>0</v>
      </c>
      <c r="BS127" s="47">
        <f>ABSYLD1!BS127*VLOOKUP(ABSYLD2!BS$4,'[1]INTERNAL PARAMETERS-1'!$B$5:$J$44,5,FALSE)*VLOOKUP(ABSYLD2!BS$4,'[1]INTERNAL PARAMETERS-1'!$B$5:$J$44,6,FALSE)*VLOOKUP(ABSYLD2!BS$4,'[1]INTERNAL PARAMETERS-1'!$B$5:$J$44,3,FALSE) + ABSYLD1!BS127*(1-VLOOKUP(ABSYLD2!BS$4,'[1]INTERNAL PARAMETERS-1'!$B$5:$J$44,5,FALSE))*VLOOKUP(ABSYLD2!BS$4,'[1]INTERNAL PARAMETERS-1'!$B$5:$J$44,8,FALSE)*VLOOKUP(ABSYLD2!BS$4,'[1]INTERNAL PARAMETERS-1'!$B$5:$J$44,3,FALSE)</f>
        <v>0</v>
      </c>
      <c r="BT127" s="47">
        <f>ABSYLD1!BT127*VLOOKUP(ABSYLD2!BT$4,'[1]INTERNAL PARAMETERS-1'!$B$5:$J$44,5,FALSE)*VLOOKUP(ABSYLD2!BT$4,'[1]INTERNAL PARAMETERS-1'!$B$5:$J$44,6,FALSE)*VLOOKUP(ABSYLD2!BT$4,'[1]INTERNAL PARAMETERS-1'!$B$5:$J$44,3,FALSE) + ABSYLD1!BT127*(1-VLOOKUP(ABSYLD2!BT$4,'[1]INTERNAL PARAMETERS-1'!$B$5:$J$44,5,FALSE))*VLOOKUP(ABSYLD2!BT$4,'[1]INTERNAL PARAMETERS-1'!$B$5:$J$44,8,FALSE)*VLOOKUP(ABSYLD2!BT$4,'[1]INTERNAL PARAMETERS-1'!$B$5:$J$44,3,FALSE)</f>
        <v>0</v>
      </c>
      <c r="BU127" s="47">
        <f>ABSYLD1!BU127*VLOOKUP(ABSYLD2!BU$4,'[1]INTERNAL PARAMETERS-1'!$B$5:$J$44,5,FALSE)*VLOOKUP(ABSYLD2!BU$4,'[1]INTERNAL PARAMETERS-1'!$B$5:$J$44,6,FALSE)*VLOOKUP(ABSYLD2!BU$4,'[1]INTERNAL PARAMETERS-1'!$B$5:$J$44,3,FALSE) + ABSYLD1!BU127*(1-VLOOKUP(ABSYLD2!BU$4,'[1]INTERNAL PARAMETERS-1'!$B$5:$J$44,5,FALSE))*VLOOKUP(ABSYLD2!BU$4,'[1]INTERNAL PARAMETERS-1'!$B$5:$J$44,8,FALSE)*VLOOKUP(ABSYLD2!BU$4,'[1]INTERNAL PARAMETERS-1'!$B$5:$J$44,3,FALSE)</f>
        <v>0</v>
      </c>
      <c r="BV127" s="47">
        <f>ABSYLD1!BV127*VLOOKUP(ABSYLD2!BV$4,'[1]INTERNAL PARAMETERS-1'!$B$5:$J$44,5,FALSE)*VLOOKUP(ABSYLD2!BV$4,'[1]INTERNAL PARAMETERS-1'!$B$5:$J$44,6,FALSE)*VLOOKUP(ABSYLD2!BV$4,'[1]INTERNAL PARAMETERS-1'!$B$5:$J$44,3,FALSE) + ABSYLD1!BV127*(1-VLOOKUP(ABSYLD2!BV$4,'[1]INTERNAL PARAMETERS-1'!$B$5:$J$44,5,FALSE))*VLOOKUP(ABSYLD2!BV$4,'[1]INTERNAL PARAMETERS-1'!$B$5:$J$44,8,FALSE)*VLOOKUP(ABSYLD2!BV$4,'[1]INTERNAL PARAMETERS-1'!$B$5:$J$44,3,FALSE)</f>
        <v>0</v>
      </c>
      <c r="BW127" s="47">
        <f>ABSYLD1!BW127*VLOOKUP(ABSYLD2!BW$4,'[1]INTERNAL PARAMETERS-1'!$B$5:$J$44,5,FALSE)*VLOOKUP(ABSYLD2!BW$4,'[1]INTERNAL PARAMETERS-1'!$B$5:$J$44,6,FALSE)*VLOOKUP(ABSYLD2!BW$4,'[1]INTERNAL PARAMETERS-1'!$B$5:$J$44,3,FALSE) + ABSYLD1!BW127*(1-VLOOKUP(ABSYLD2!BW$4,'[1]INTERNAL PARAMETERS-1'!$B$5:$J$44,5,FALSE))*VLOOKUP(ABSYLD2!BW$4,'[1]INTERNAL PARAMETERS-1'!$B$5:$J$44,8,FALSE)*VLOOKUP(ABSYLD2!BW$4,'[1]INTERNAL PARAMETERS-1'!$B$5:$J$44,3,FALSE)</f>
        <v>0</v>
      </c>
      <c r="BX127" s="47">
        <f>ABSYLD1!BX127*VLOOKUP(ABSYLD2!BX$4,'[1]INTERNAL PARAMETERS-1'!$B$5:$J$44,5,FALSE)*VLOOKUP(ABSYLD2!BX$4,'[1]INTERNAL PARAMETERS-1'!$B$5:$J$44,6,FALSE)*VLOOKUP(ABSYLD2!BX$4,'[1]INTERNAL PARAMETERS-1'!$B$5:$J$44,3,FALSE) + ABSYLD1!BX127*(1-VLOOKUP(ABSYLD2!BX$4,'[1]INTERNAL PARAMETERS-1'!$B$5:$J$44,5,FALSE))*VLOOKUP(ABSYLD2!BX$4,'[1]INTERNAL PARAMETERS-1'!$B$5:$J$44,8,FALSE)*VLOOKUP(ABSYLD2!BX$4,'[1]INTERNAL PARAMETERS-1'!$B$5:$J$44,3,FALSE)</f>
        <v>0</v>
      </c>
      <c r="BY127" s="47">
        <f>ABSYLD1!BY127*VLOOKUP(ABSYLD2!BY$4,'[1]INTERNAL PARAMETERS-1'!$B$5:$J$44,5,FALSE)*VLOOKUP(ABSYLD2!BY$4,'[1]INTERNAL PARAMETERS-1'!$B$5:$J$44,6,FALSE)*VLOOKUP(ABSYLD2!BY$4,'[1]INTERNAL PARAMETERS-1'!$B$5:$J$44,3,FALSE) + ABSYLD1!BY127*(1-VLOOKUP(ABSYLD2!BY$4,'[1]INTERNAL PARAMETERS-1'!$B$5:$J$44,5,FALSE))*VLOOKUP(ABSYLD2!BY$4,'[1]INTERNAL PARAMETERS-1'!$B$5:$J$44,8,FALSE)*VLOOKUP(ABSYLD2!BY$4,'[1]INTERNAL PARAMETERS-1'!$B$5:$J$44,3,FALSE)</f>
        <v>0</v>
      </c>
      <c r="BZ127" s="47">
        <f>ABSYLD1!BZ127*VLOOKUP(ABSYLD2!BZ$4,'[1]INTERNAL PARAMETERS-1'!$B$5:$J$44,5,FALSE)*VLOOKUP(ABSYLD2!BZ$4,'[1]INTERNAL PARAMETERS-1'!$B$5:$J$44,6,FALSE)*VLOOKUP(ABSYLD2!BZ$4,'[1]INTERNAL PARAMETERS-1'!$B$5:$J$44,3,FALSE) + ABSYLD1!BZ127*(1-VLOOKUP(ABSYLD2!BZ$4,'[1]INTERNAL PARAMETERS-1'!$B$5:$J$44,5,FALSE))*VLOOKUP(ABSYLD2!BZ$4,'[1]INTERNAL PARAMETERS-1'!$B$5:$J$44,8,FALSE)*VLOOKUP(ABSYLD2!BZ$4,'[1]INTERNAL PARAMETERS-1'!$B$5:$J$44,3,FALSE)</f>
        <v>0</v>
      </c>
      <c r="CA127" s="47">
        <f>ABSYLD1!CA127*VLOOKUP(ABSYLD2!CA$4,'[1]INTERNAL PARAMETERS-1'!$B$5:$J$44,5,FALSE)*VLOOKUP(ABSYLD2!CA$4,'[1]INTERNAL PARAMETERS-1'!$B$5:$J$44,6,FALSE)*VLOOKUP(ABSYLD2!CA$4,'[1]INTERNAL PARAMETERS-1'!$B$5:$J$44,3,FALSE) + ABSYLD1!CA127*(1-VLOOKUP(ABSYLD2!CA$4,'[1]INTERNAL PARAMETERS-1'!$B$5:$J$44,5,FALSE))*VLOOKUP(ABSYLD2!CA$4,'[1]INTERNAL PARAMETERS-1'!$B$5:$J$44,8,FALSE)*VLOOKUP(ABSYLD2!CA$4,'[1]INTERNAL PARAMETERS-1'!$B$5:$J$44,3,FALSE)</f>
        <v>0</v>
      </c>
      <c r="CB127" s="47">
        <f>ABSYLD1!CB127*VLOOKUP(ABSYLD2!CB$4,'[1]INTERNAL PARAMETERS-1'!$B$5:$J$44,5,FALSE)*VLOOKUP(ABSYLD2!CB$4,'[1]INTERNAL PARAMETERS-1'!$B$5:$J$44,6,FALSE)*VLOOKUP(ABSYLD2!CB$4,'[1]INTERNAL PARAMETERS-1'!$B$5:$J$44,3,FALSE) + ABSYLD1!CB127*(1-VLOOKUP(ABSYLD2!CB$4,'[1]INTERNAL PARAMETERS-1'!$B$5:$J$44,5,FALSE))*VLOOKUP(ABSYLD2!CB$4,'[1]INTERNAL PARAMETERS-1'!$B$5:$J$44,8,FALSE)*VLOOKUP(ABSYLD2!CB$4,'[1]INTERNAL PARAMETERS-1'!$B$5:$J$44,3,FALSE)</f>
        <v>0</v>
      </c>
      <c r="CC127" s="47">
        <f>ABSYLD1!CC127*VLOOKUP(ABSYLD2!CC$4,'[1]INTERNAL PARAMETERS-1'!$B$5:$J$44,5,FALSE)*VLOOKUP(ABSYLD2!CC$4,'[1]INTERNAL PARAMETERS-1'!$B$5:$J$44,6,FALSE)*VLOOKUP(ABSYLD2!CC$4,'[1]INTERNAL PARAMETERS-1'!$B$5:$J$44,3,FALSE) + ABSYLD1!CC127*(1-VLOOKUP(ABSYLD2!CC$4,'[1]INTERNAL PARAMETERS-1'!$B$5:$J$44,5,FALSE))*VLOOKUP(ABSYLD2!CC$4,'[1]INTERNAL PARAMETERS-1'!$B$5:$J$44,8,FALSE)*VLOOKUP(ABSYLD2!CC$4,'[1]INTERNAL PARAMETERS-1'!$B$5:$J$44,3,FALSE)</f>
        <v>0</v>
      </c>
      <c r="CD127" s="47">
        <f>ABSYLD1!CD127*VLOOKUP(ABSYLD2!CD$4,'[1]INTERNAL PARAMETERS-1'!$B$5:$J$44,5,FALSE)*VLOOKUP(ABSYLD2!CD$4,'[1]INTERNAL PARAMETERS-1'!$B$5:$J$44,6,FALSE)*VLOOKUP(ABSYLD2!CD$4,'[1]INTERNAL PARAMETERS-1'!$B$5:$J$44,3,FALSE) + ABSYLD1!CD127*(1-VLOOKUP(ABSYLD2!CD$4,'[1]INTERNAL PARAMETERS-1'!$B$5:$J$44,5,FALSE))*VLOOKUP(ABSYLD2!CD$4,'[1]INTERNAL PARAMETERS-1'!$B$5:$J$44,8,FALSE)*VLOOKUP(ABSYLD2!CD$4,'[1]INTERNAL PARAMETERS-1'!$B$5:$J$44,3,FALSE)</f>
        <v>0</v>
      </c>
      <c r="CE127" s="47">
        <f>ABSYLD1!CE127*VLOOKUP(ABSYLD2!CE$4,'[1]INTERNAL PARAMETERS-1'!$B$5:$J$44,5,FALSE)*VLOOKUP(ABSYLD2!CE$4,'[1]INTERNAL PARAMETERS-1'!$B$5:$J$44,6,FALSE)*VLOOKUP(ABSYLD2!CE$4,'[1]INTERNAL PARAMETERS-1'!$B$5:$J$44,3,FALSE) + ABSYLD1!CE127*(1-VLOOKUP(ABSYLD2!CE$4,'[1]INTERNAL PARAMETERS-1'!$B$5:$J$44,5,FALSE))*VLOOKUP(ABSYLD2!CE$4,'[1]INTERNAL PARAMETERS-1'!$B$5:$J$44,8,FALSE)*VLOOKUP(ABSYLD2!CE$4,'[1]INTERNAL PARAMETERS-1'!$B$5:$J$44,3,FALSE)</f>
        <v>0</v>
      </c>
      <c r="CF127" s="47">
        <f>ABSYLD1!CF127*VLOOKUP(ABSYLD2!CF$4,'[1]INTERNAL PARAMETERS-1'!$B$5:$J$44,5,FALSE)*VLOOKUP(ABSYLD2!CF$4,'[1]INTERNAL PARAMETERS-1'!$B$5:$J$44,6,FALSE)*VLOOKUP(ABSYLD2!CF$4,'[1]INTERNAL PARAMETERS-1'!$B$5:$J$44,3,FALSE) + ABSYLD1!CF127*(1-VLOOKUP(ABSYLD2!CF$4,'[1]INTERNAL PARAMETERS-1'!$B$5:$J$44,5,FALSE))*VLOOKUP(ABSYLD2!CF$4,'[1]INTERNAL PARAMETERS-1'!$B$5:$J$44,8,FALSE)*VLOOKUP(ABSYLD2!CF$4,'[1]INTERNAL PARAMETERS-1'!$B$5:$J$44,3,FALSE)</f>
        <v>0</v>
      </c>
      <c r="CG127" s="47">
        <f>ABSYLD1!CG127*VLOOKUP(ABSYLD2!CG$4,'[1]INTERNAL PARAMETERS-1'!$B$5:$J$44,5,FALSE)*VLOOKUP(ABSYLD2!CG$4,'[1]INTERNAL PARAMETERS-1'!$B$5:$J$44,6,FALSE)*VLOOKUP(ABSYLD2!CG$4,'[1]INTERNAL PARAMETERS-1'!$B$5:$J$44,3,FALSE) + ABSYLD1!CG127*(1-VLOOKUP(ABSYLD2!CG$4,'[1]INTERNAL PARAMETERS-1'!$B$5:$J$44,5,FALSE))*VLOOKUP(ABSYLD2!CG$4,'[1]INTERNAL PARAMETERS-1'!$B$5:$J$44,8,FALSE)*VLOOKUP(ABSYLD2!CG$4,'[1]INTERNAL PARAMETERS-1'!$B$5:$J$44,3,FALSE)</f>
        <v>0</v>
      </c>
      <c r="CH127" s="46">
        <f>ABSYLD1!CH127*VLOOKUP(ABSYLD2!CH$4,'[1]INTERNAL PARAMETERS-1'!$B$5:$J$44,5,FALSE)*VLOOKUP(ABSYLD2!CH$4,'[1]INTERNAL PARAMETERS-1'!$B$5:$J$44,6,FALSE)*VLOOKUP(ABSYLD2!CH$4,'[1]INTERNAL PARAMETERS-1'!$B$5:$J$44,3,FALSE) + ABSYLD1!CH127*(1-VLOOKUP(ABSYLD2!CH$4,'[1]INTERNAL PARAMETERS-1'!$B$5:$J$44,5,FALSE))*VLOOKUP(ABSYLD2!CH$4,'[1]INTERNAL PARAMETERS-1'!$B$5:$J$44,8,FALSE)*VLOOKUP(ABSYLD2!CH$4,'[1]INTERNAL PARAMETERS-1'!$B$5:$J$44,3,FALSE)</f>
        <v>0</v>
      </c>
      <c r="CJ127" s="48">
        <f t="shared" si="2"/>
        <v>0</v>
      </c>
      <c r="CK127" s="46">
        <f t="shared" si="3"/>
        <v>0</v>
      </c>
    </row>
    <row r="128" spans="2:89">
      <c r="B128" s="61" t="s">
        <v>9</v>
      </c>
      <c r="C128" s="60" t="s">
        <v>89</v>
      </c>
      <c r="D128" s="60" t="s">
        <v>73</v>
      </c>
      <c r="E128" s="137">
        <f>ABS!AL128</f>
        <v>0</v>
      </c>
      <c r="F128" s="62">
        <f>'[1]INTERNAL PARAMETERS-1'!M20</f>
        <v>12.89</v>
      </c>
      <c r="G128" s="48">
        <f>ABSYLD1!G128*VLOOKUP(ABSYLD2!G$4,'[1]INTERNAL PARAMETERS-1'!$B$5:$J$44,5,FALSE)*VLOOKUP(ABSYLD2!G$4,'[1]INTERNAL PARAMETERS-1'!$B$5:$J$44,7,FALSE)*ABSYLD2!$F128 + ABSYLD1!G128*(1-VLOOKUP(ABSYLD2!G$4,'[1]INTERNAL PARAMETERS-1'!$B$5:$J$44,5,FALSE))*VLOOKUP(ABSYLD2!G$4,'[1]INTERNAL PARAMETERS-1'!$B$5:$J$44,9,FALSE)*ABSYLD2!$F128</f>
        <v>0</v>
      </c>
      <c r="H128" s="47">
        <f>ABSYLD1!H128*VLOOKUP(ABSYLD2!H$4,'[1]INTERNAL PARAMETERS-1'!$B$5:$J$44,5,FALSE)*VLOOKUP(ABSYLD2!H$4,'[1]INTERNAL PARAMETERS-1'!$B$5:$J$44,7,FALSE)*ABSYLD2!$F128 + ABSYLD1!H128*(1-VLOOKUP(ABSYLD2!H$4,'[1]INTERNAL PARAMETERS-1'!$B$5:$J$44,5,FALSE))*VLOOKUP(ABSYLD2!H$4,'[1]INTERNAL PARAMETERS-1'!$B$5:$J$44,9,FALSE)*ABSYLD2!$F128</f>
        <v>0</v>
      </c>
      <c r="I128" s="47">
        <f>ABSYLD1!I128*VLOOKUP(ABSYLD2!I$4,'[1]INTERNAL PARAMETERS-1'!$B$5:$J$44,5,FALSE)*VLOOKUP(ABSYLD2!I$4,'[1]INTERNAL PARAMETERS-1'!$B$5:$J$44,7,FALSE)*ABSYLD2!$F128 + ABSYLD1!I128*(1-VLOOKUP(ABSYLD2!I$4,'[1]INTERNAL PARAMETERS-1'!$B$5:$J$44,5,FALSE))*VLOOKUP(ABSYLD2!I$4,'[1]INTERNAL PARAMETERS-1'!$B$5:$J$44,9,FALSE)*ABSYLD2!$F128</f>
        <v>0</v>
      </c>
      <c r="J128" s="47">
        <f>ABSYLD1!J128*VLOOKUP(ABSYLD2!J$4,'[1]INTERNAL PARAMETERS-1'!$B$5:$J$44,5,FALSE)*VLOOKUP(ABSYLD2!J$4,'[1]INTERNAL PARAMETERS-1'!$B$5:$J$44,7,FALSE)*ABSYLD2!$F128 + ABSYLD1!J128*(1-VLOOKUP(ABSYLD2!J$4,'[1]INTERNAL PARAMETERS-1'!$B$5:$J$44,5,FALSE))*VLOOKUP(ABSYLD2!J$4,'[1]INTERNAL PARAMETERS-1'!$B$5:$J$44,9,FALSE)*ABSYLD2!$F128</f>
        <v>0</v>
      </c>
      <c r="K128" s="47">
        <f>ABSYLD1!K128*VLOOKUP(ABSYLD2!K$4,'[1]INTERNAL PARAMETERS-1'!$B$5:$J$44,5,FALSE)*VLOOKUP(ABSYLD2!K$4,'[1]INTERNAL PARAMETERS-1'!$B$5:$J$44,7,FALSE)*ABSYLD2!$F128 + ABSYLD1!K128*(1-VLOOKUP(ABSYLD2!K$4,'[1]INTERNAL PARAMETERS-1'!$B$5:$J$44,5,FALSE))*VLOOKUP(ABSYLD2!K$4,'[1]INTERNAL PARAMETERS-1'!$B$5:$J$44,9,FALSE)*ABSYLD2!$F128</f>
        <v>0</v>
      </c>
      <c r="L128" s="47">
        <f>ABSYLD1!L128*VLOOKUP(ABSYLD2!L$4,'[1]INTERNAL PARAMETERS-1'!$B$5:$J$44,5,FALSE)*VLOOKUP(ABSYLD2!L$4,'[1]INTERNAL PARAMETERS-1'!$B$5:$J$44,7,FALSE)*ABSYLD2!$F128 + ABSYLD1!L128*(1-VLOOKUP(ABSYLD2!L$4,'[1]INTERNAL PARAMETERS-1'!$B$5:$J$44,5,FALSE))*VLOOKUP(ABSYLD2!L$4,'[1]INTERNAL PARAMETERS-1'!$B$5:$J$44,9,FALSE)*ABSYLD2!$F128</f>
        <v>0</v>
      </c>
      <c r="M128" s="47">
        <f>ABSYLD1!M128*VLOOKUP(ABSYLD2!M$4,'[1]INTERNAL PARAMETERS-1'!$B$5:$J$44,5,FALSE)*VLOOKUP(ABSYLD2!M$4,'[1]INTERNAL PARAMETERS-1'!$B$5:$J$44,7,FALSE)*ABSYLD2!$F128 + ABSYLD1!M128*(1-VLOOKUP(ABSYLD2!M$4,'[1]INTERNAL PARAMETERS-1'!$B$5:$J$44,5,FALSE))*VLOOKUP(ABSYLD2!M$4,'[1]INTERNAL PARAMETERS-1'!$B$5:$J$44,9,FALSE)*ABSYLD2!$F128</f>
        <v>0</v>
      </c>
      <c r="N128" s="47">
        <f>ABSYLD1!N128*VLOOKUP(ABSYLD2!N$4,'[1]INTERNAL PARAMETERS-1'!$B$5:$J$44,5,FALSE)*VLOOKUP(ABSYLD2!N$4,'[1]INTERNAL PARAMETERS-1'!$B$5:$J$44,7,FALSE)*ABSYLD2!$F128 + ABSYLD1!N128*(1-VLOOKUP(ABSYLD2!N$4,'[1]INTERNAL PARAMETERS-1'!$B$5:$J$44,5,FALSE))*VLOOKUP(ABSYLD2!N$4,'[1]INTERNAL PARAMETERS-1'!$B$5:$J$44,9,FALSE)*ABSYLD2!$F128</f>
        <v>0</v>
      </c>
      <c r="O128" s="47">
        <f>ABSYLD1!O128*VLOOKUP(ABSYLD2!O$4,'[1]INTERNAL PARAMETERS-1'!$B$5:$J$44,5,FALSE)*VLOOKUP(ABSYLD2!O$4,'[1]INTERNAL PARAMETERS-1'!$B$5:$J$44,7,FALSE)*ABSYLD2!$F128 + ABSYLD1!O128*(1-VLOOKUP(ABSYLD2!O$4,'[1]INTERNAL PARAMETERS-1'!$B$5:$J$44,5,FALSE))*VLOOKUP(ABSYLD2!O$4,'[1]INTERNAL PARAMETERS-1'!$B$5:$J$44,9,FALSE)*ABSYLD2!$F128</f>
        <v>0</v>
      </c>
      <c r="P128" s="47">
        <f>ABSYLD1!P128*VLOOKUP(ABSYLD2!P$4,'[1]INTERNAL PARAMETERS-1'!$B$5:$J$44,5,FALSE)*VLOOKUP(ABSYLD2!P$4,'[1]INTERNAL PARAMETERS-1'!$B$5:$J$44,7,FALSE)*ABSYLD2!$F128 + ABSYLD1!P128*(1-VLOOKUP(ABSYLD2!P$4,'[1]INTERNAL PARAMETERS-1'!$B$5:$J$44,5,FALSE))*VLOOKUP(ABSYLD2!P$4,'[1]INTERNAL PARAMETERS-1'!$B$5:$J$44,9,FALSE)*ABSYLD2!$F128</f>
        <v>0</v>
      </c>
      <c r="Q128" s="47">
        <f>ABSYLD1!Q128*VLOOKUP(ABSYLD2!Q$4,'[1]INTERNAL PARAMETERS-1'!$B$5:$J$44,5,FALSE)*VLOOKUP(ABSYLD2!Q$4,'[1]INTERNAL PARAMETERS-1'!$B$5:$J$44,7,FALSE)*ABSYLD2!$F128 + ABSYLD1!Q128*(1-VLOOKUP(ABSYLD2!Q$4,'[1]INTERNAL PARAMETERS-1'!$B$5:$J$44,5,FALSE))*VLOOKUP(ABSYLD2!Q$4,'[1]INTERNAL PARAMETERS-1'!$B$5:$J$44,9,FALSE)*ABSYLD2!$F128</f>
        <v>0</v>
      </c>
      <c r="R128" s="47">
        <f>ABSYLD1!R128*VLOOKUP(ABSYLD2!R$4,'[1]INTERNAL PARAMETERS-1'!$B$5:$J$44,5,FALSE)*VLOOKUP(ABSYLD2!R$4,'[1]INTERNAL PARAMETERS-1'!$B$5:$J$44,7,FALSE)*ABSYLD2!$F128 + ABSYLD1!R128*(1-VLOOKUP(ABSYLD2!R$4,'[1]INTERNAL PARAMETERS-1'!$B$5:$J$44,5,FALSE))*VLOOKUP(ABSYLD2!R$4,'[1]INTERNAL PARAMETERS-1'!$B$5:$J$44,9,FALSE)*ABSYLD2!$F128</f>
        <v>0</v>
      </c>
      <c r="S128" s="47">
        <f>ABSYLD1!S128*VLOOKUP(ABSYLD2!S$4,'[1]INTERNAL PARAMETERS-1'!$B$5:$J$44,5,FALSE)*VLOOKUP(ABSYLD2!S$4,'[1]INTERNAL PARAMETERS-1'!$B$5:$J$44,7,FALSE)*ABSYLD2!$F128 + ABSYLD1!S128*(1-VLOOKUP(ABSYLD2!S$4,'[1]INTERNAL PARAMETERS-1'!$B$5:$J$44,5,FALSE))*VLOOKUP(ABSYLD2!S$4,'[1]INTERNAL PARAMETERS-1'!$B$5:$J$44,9,FALSE)*ABSYLD2!$F128</f>
        <v>0</v>
      </c>
      <c r="T128" s="47">
        <f>ABSYLD1!T128*VLOOKUP(ABSYLD2!T$4,'[1]INTERNAL PARAMETERS-1'!$B$5:$J$44,5,FALSE)*VLOOKUP(ABSYLD2!T$4,'[1]INTERNAL PARAMETERS-1'!$B$5:$J$44,7,FALSE)*ABSYLD2!$F128 + ABSYLD1!T128*(1-VLOOKUP(ABSYLD2!T$4,'[1]INTERNAL PARAMETERS-1'!$B$5:$J$44,5,FALSE))*VLOOKUP(ABSYLD2!T$4,'[1]INTERNAL PARAMETERS-1'!$B$5:$J$44,9,FALSE)*ABSYLD2!$F128</f>
        <v>0</v>
      </c>
      <c r="U128" s="47">
        <f>ABSYLD1!U128*VLOOKUP(ABSYLD2!U$4,'[1]INTERNAL PARAMETERS-1'!$B$5:$J$44,5,FALSE)*VLOOKUP(ABSYLD2!U$4,'[1]INTERNAL PARAMETERS-1'!$B$5:$J$44,7,FALSE)*ABSYLD2!$F128 + ABSYLD1!U128*(1-VLOOKUP(ABSYLD2!U$4,'[1]INTERNAL PARAMETERS-1'!$B$5:$J$44,5,FALSE))*VLOOKUP(ABSYLD2!U$4,'[1]INTERNAL PARAMETERS-1'!$B$5:$J$44,9,FALSE)*ABSYLD2!$F128</f>
        <v>0</v>
      </c>
      <c r="V128" s="47">
        <f>ABSYLD1!V128*VLOOKUP(ABSYLD2!V$4,'[1]INTERNAL PARAMETERS-1'!$B$5:$J$44,5,FALSE)*VLOOKUP(ABSYLD2!V$4,'[1]INTERNAL PARAMETERS-1'!$B$5:$J$44,7,FALSE)*ABSYLD2!$F128 + ABSYLD1!V128*(1-VLOOKUP(ABSYLD2!V$4,'[1]INTERNAL PARAMETERS-1'!$B$5:$J$44,5,FALSE))*VLOOKUP(ABSYLD2!V$4,'[1]INTERNAL PARAMETERS-1'!$B$5:$J$44,9,FALSE)*ABSYLD2!$F128</f>
        <v>0</v>
      </c>
      <c r="W128" s="47">
        <f>ABSYLD1!W128*VLOOKUP(ABSYLD2!W$4,'[1]INTERNAL PARAMETERS-1'!$B$5:$J$44,5,FALSE)*VLOOKUP(ABSYLD2!W$4,'[1]INTERNAL PARAMETERS-1'!$B$5:$J$44,7,FALSE)*ABSYLD2!$F128 + ABSYLD1!W128*(1-VLOOKUP(ABSYLD2!W$4,'[1]INTERNAL PARAMETERS-1'!$B$5:$J$44,5,FALSE))*VLOOKUP(ABSYLD2!W$4,'[1]INTERNAL PARAMETERS-1'!$B$5:$J$44,9,FALSE)*ABSYLD2!$F128</f>
        <v>0</v>
      </c>
      <c r="X128" s="47">
        <f>ABSYLD1!X128*VLOOKUP(ABSYLD2!X$4,'[1]INTERNAL PARAMETERS-1'!$B$5:$J$44,5,FALSE)*VLOOKUP(ABSYLD2!X$4,'[1]INTERNAL PARAMETERS-1'!$B$5:$J$44,7,FALSE)*ABSYLD2!$F128 + ABSYLD1!X128*(1-VLOOKUP(ABSYLD2!X$4,'[1]INTERNAL PARAMETERS-1'!$B$5:$J$44,5,FALSE))*VLOOKUP(ABSYLD2!X$4,'[1]INTERNAL PARAMETERS-1'!$B$5:$J$44,9,FALSE)*ABSYLD2!$F128</f>
        <v>0</v>
      </c>
      <c r="Y128" s="47">
        <f>ABSYLD1!Y128*VLOOKUP(ABSYLD2!Y$4,'[1]INTERNAL PARAMETERS-1'!$B$5:$J$44,5,FALSE)*VLOOKUP(ABSYLD2!Y$4,'[1]INTERNAL PARAMETERS-1'!$B$5:$J$44,7,FALSE)*ABSYLD2!$F128 + ABSYLD1!Y128*(1-VLOOKUP(ABSYLD2!Y$4,'[1]INTERNAL PARAMETERS-1'!$B$5:$J$44,5,FALSE))*VLOOKUP(ABSYLD2!Y$4,'[1]INTERNAL PARAMETERS-1'!$B$5:$J$44,9,FALSE)*ABSYLD2!$F128</f>
        <v>0</v>
      </c>
      <c r="Z128" s="47">
        <f>ABSYLD1!Z128*VLOOKUP(ABSYLD2!Z$4,'[1]INTERNAL PARAMETERS-1'!$B$5:$J$44,5,FALSE)*VLOOKUP(ABSYLD2!Z$4,'[1]INTERNAL PARAMETERS-1'!$B$5:$J$44,7,FALSE)*ABSYLD2!$F128 + ABSYLD1!Z128*(1-VLOOKUP(ABSYLD2!Z$4,'[1]INTERNAL PARAMETERS-1'!$B$5:$J$44,5,FALSE))*VLOOKUP(ABSYLD2!Z$4,'[1]INTERNAL PARAMETERS-1'!$B$5:$J$44,9,FALSE)*ABSYLD2!$F128</f>
        <v>0</v>
      </c>
      <c r="AA128" s="47">
        <f>ABSYLD1!AA128*VLOOKUP(ABSYLD2!AA$4,'[1]INTERNAL PARAMETERS-1'!$B$5:$J$44,5,FALSE)*VLOOKUP(ABSYLD2!AA$4,'[1]INTERNAL PARAMETERS-1'!$B$5:$J$44,7,FALSE)*ABSYLD2!$F128 + ABSYLD1!AA128*(1-VLOOKUP(ABSYLD2!AA$4,'[1]INTERNAL PARAMETERS-1'!$B$5:$J$44,5,FALSE))*VLOOKUP(ABSYLD2!AA$4,'[1]INTERNAL PARAMETERS-1'!$B$5:$J$44,9,FALSE)*ABSYLD2!$F128</f>
        <v>0</v>
      </c>
      <c r="AB128" s="47">
        <f>ABSYLD1!AB128*VLOOKUP(ABSYLD2!AB$4,'[1]INTERNAL PARAMETERS-1'!$B$5:$J$44,5,FALSE)*VLOOKUP(ABSYLD2!AB$4,'[1]INTERNAL PARAMETERS-1'!$B$5:$J$44,7,FALSE)*ABSYLD2!$F128 + ABSYLD1!AB128*(1-VLOOKUP(ABSYLD2!AB$4,'[1]INTERNAL PARAMETERS-1'!$B$5:$J$44,5,FALSE))*VLOOKUP(ABSYLD2!AB$4,'[1]INTERNAL PARAMETERS-1'!$B$5:$J$44,9,FALSE)*ABSYLD2!$F128</f>
        <v>0</v>
      </c>
      <c r="AC128" s="47">
        <f>ABSYLD1!AC128*VLOOKUP(ABSYLD2!AC$4,'[1]INTERNAL PARAMETERS-1'!$B$5:$J$44,5,FALSE)*VLOOKUP(ABSYLD2!AC$4,'[1]INTERNAL PARAMETERS-1'!$B$5:$J$44,7,FALSE)*ABSYLD2!$F128 + ABSYLD1!AC128*(1-VLOOKUP(ABSYLD2!AC$4,'[1]INTERNAL PARAMETERS-1'!$B$5:$J$44,5,FALSE))*VLOOKUP(ABSYLD2!AC$4,'[1]INTERNAL PARAMETERS-1'!$B$5:$J$44,9,FALSE)*ABSYLD2!$F128</f>
        <v>0</v>
      </c>
      <c r="AD128" s="47">
        <f>ABSYLD1!AD128*VLOOKUP(ABSYLD2!AD$4,'[1]INTERNAL PARAMETERS-1'!$B$5:$J$44,5,FALSE)*VLOOKUP(ABSYLD2!AD$4,'[1]INTERNAL PARAMETERS-1'!$B$5:$J$44,7,FALSE)*ABSYLD2!$F128 + ABSYLD1!AD128*(1-VLOOKUP(ABSYLD2!AD$4,'[1]INTERNAL PARAMETERS-1'!$B$5:$J$44,5,FALSE))*VLOOKUP(ABSYLD2!AD$4,'[1]INTERNAL PARAMETERS-1'!$B$5:$J$44,9,FALSE)*ABSYLD2!$F128</f>
        <v>0</v>
      </c>
      <c r="AE128" s="47">
        <f>ABSYLD1!AE128*VLOOKUP(ABSYLD2!AE$4,'[1]INTERNAL PARAMETERS-1'!$B$5:$J$44,5,FALSE)*VLOOKUP(ABSYLD2!AE$4,'[1]INTERNAL PARAMETERS-1'!$B$5:$J$44,7,FALSE)*ABSYLD2!$F128 + ABSYLD1!AE128*(1-VLOOKUP(ABSYLD2!AE$4,'[1]INTERNAL PARAMETERS-1'!$B$5:$J$44,5,FALSE))*VLOOKUP(ABSYLD2!AE$4,'[1]INTERNAL PARAMETERS-1'!$B$5:$J$44,9,FALSE)*ABSYLD2!$F128</f>
        <v>0</v>
      </c>
      <c r="AF128" s="47">
        <f>ABSYLD1!AF128*VLOOKUP(ABSYLD2!AF$4,'[1]INTERNAL PARAMETERS-1'!$B$5:$J$44,5,FALSE)*VLOOKUP(ABSYLD2!AF$4,'[1]INTERNAL PARAMETERS-1'!$B$5:$J$44,7,FALSE)*ABSYLD2!$F128 + ABSYLD1!AF128*(1-VLOOKUP(ABSYLD2!AF$4,'[1]INTERNAL PARAMETERS-1'!$B$5:$J$44,5,FALSE))*VLOOKUP(ABSYLD2!AF$4,'[1]INTERNAL PARAMETERS-1'!$B$5:$J$44,9,FALSE)*ABSYLD2!$F128</f>
        <v>0</v>
      </c>
      <c r="AG128" s="47">
        <f>ABSYLD1!AG128*VLOOKUP(ABSYLD2!AG$4,'[1]INTERNAL PARAMETERS-1'!$B$5:$J$44,5,FALSE)*VLOOKUP(ABSYLD2!AG$4,'[1]INTERNAL PARAMETERS-1'!$B$5:$J$44,7,FALSE)*ABSYLD2!$F128 + ABSYLD1!AG128*(1-VLOOKUP(ABSYLD2!AG$4,'[1]INTERNAL PARAMETERS-1'!$B$5:$J$44,5,FALSE))*VLOOKUP(ABSYLD2!AG$4,'[1]INTERNAL PARAMETERS-1'!$B$5:$J$44,9,FALSE)*ABSYLD2!$F128</f>
        <v>0</v>
      </c>
      <c r="AH128" s="47">
        <f>ABSYLD1!AH128*VLOOKUP(ABSYLD2!AH$4,'[1]INTERNAL PARAMETERS-1'!$B$5:$J$44,5,FALSE)*VLOOKUP(ABSYLD2!AH$4,'[1]INTERNAL PARAMETERS-1'!$B$5:$J$44,7,FALSE)*ABSYLD2!$F128 + ABSYLD1!AH128*(1-VLOOKUP(ABSYLD2!AH$4,'[1]INTERNAL PARAMETERS-1'!$B$5:$J$44,5,FALSE))*VLOOKUP(ABSYLD2!AH$4,'[1]INTERNAL PARAMETERS-1'!$B$5:$J$44,9,FALSE)*ABSYLD2!$F128</f>
        <v>0</v>
      </c>
      <c r="AI128" s="47">
        <f>ABSYLD1!AI128*VLOOKUP(ABSYLD2!AI$4,'[1]INTERNAL PARAMETERS-1'!$B$5:$J$44,5,FALSE)*VLOOKUP(ABSYLD2!AI$4,'[1]INTERNAL PARAMETERS-1'!$B$5:$J$44,7,FALSE)*ABSYLD2!$F128 + ABSYLD1!AI128*(1-VLOOKUP(ABSYLD2!AI$4,'[1]INTERNAL PARAMETERS-1'!$B$5:$J$44,5,FALSE))*VLOOKUP(ABSYLD2!AI$4,'[1]INTERNAL PARAMETERS-1'!$B$5:$J$44,9,FALSE)*ABSYLD2!$F128</f>
        <v>0</v>
      </c>
      <c r="AJ128" s="47">
        <f>ABSYLD1!AJ128*VLOOKUP(ABSYLD2!AJ$4,'[1]INTERNAL PARAMETERS-1'!$B$5:$J$44,5,FALSE)*VLOOKUP(ABSYLD2!AJ$4,'[1]INTERNAL PARAMETERS-1'!$B$5:$J$44,7,FALSE)*ABSYLD2!$F128 + ABSYLD1!AJ128*(1-VLOOKUP(ABSYLD2!AJ$4,'[1]INTERNAL PARAMETERS-1'!$B$5:$J$44,5,FALSE))*VLOOKUP(ABSYLD2!AJ$4,'[1]INTERNAL PARAMETERS-1'!$B$5:$J$44,9,FALSE)*ABSYLD2!$F128</f>
        <v>0</v>
      </c>
      <c r="AK128" s="47">
        <f>ABSYLD1!AK128*VLOOKUP(ABSYLD2!AK$4,'[1]INTERNAL PARAMETERS-1'!$B$5:$J$44,5,FALSE)*VLOOKUP(ABSYLD2!AK$4,'[1]INTERNAL PARAMETERS-1'!$B$5:$J$44,7,FALSE)*ABSYLD2!$F128 + ABSYLD1!AK128*(1-VLOOKUP(ABSYLD2!AK$4,'[1]INTERNAL PARAMETERS-1'!$B$5:$J$44,5,FALSE))*VLOOKUP(ABSYLD2!AK$4,'[1]INTERNAL PARAMETERS-1'!$B$5:$J$44,9,FALSE)*ABSYLD2!$F128</f>
        <v>0</v>
      </c>
      <c r="AL128" s="47">
        <f>ABSYLD1!AL128*VLOOKUP(ABSYLD2!AL$4,'[1]INTERNAL PARAMETERS-1'!$B$5:$J$44,5,FALSE)*VLOOKUP(ABSYLD2!AL$4,'[1]INTERNAL PARAMETERS-1'!$B$5:$J$44,7,FALSE)*ABSYLD2!$F128 + ABSYLD1!AL128*(1-VLOOKUP(ABSYLD2!AL$4,'[1]INTERNAL PARAMETERS-1'!$B$5:$J$44,5,FALSE))*VLOOKUP(ABSYLD2!AL$4,'[1]INTERNAL PARAMETERS-1'!$B$5:$J$44,9,FALSE)*ABSYLD2!$F128</f>
        <v>0</v>
      </c>
      <c r="AM128" s="47">
        <f>ABSYLD1!AM128*VLOOKUP(ABSYLD2!AM$4,'[1]INTERNAL PARAMETERS-1'!$B$5:$J$44,5,FALSE)*VLOOKUP(ABSYLD2!AM$4,'[1]INTERNAL PARAMETERS-1'!$B$5:$J$44,7,FALSE)*ABSYLD2!$F128 + ABSYLD1!AM128*(1-VLOOKUP(ABSYLD2!AM$4,'[1]INTERNAL PARAMETERS-1'!$B$5:$J$44,5,FALSE))*VLOOKUP(ABSYLD2!AM$4,'[1]INTERNAL PARAMETERS-1'!$B$5:$J$44,9,FALSE)*ABSYLD2!$F128</f>
        <v>0</v>
      </c>
      <c r="AN128" s="47">
        <f>ABSYLD1!AN128*VLOOKUP(ABSYLD2!AN$4,'[1]INTERNAL PARAMETERS-1'!$B$5:$J$44,5,FALSE)*VLOOKUP(ABSYLD2!AN$4,'[1]INTERNAL PARAMETERS-1'!$B$5:$J$44,7,FALSE)*ABSYLD2!$F128 + ABSYLD1!AN128*(1-VLOOKUP(ABSYLD2!AN$4,'[1]INTERNAL PARAMETERS-1'!$B$5:$J$44,5,FALSE))*VLOOKUP(ABSYLD2!AN$4,'[1]INTERNAL PARAMETERS-1'!$B$5:$J$44,9,FALSE)*ABSYLD2!$F128</f>
        <v>0</v>
      </c>
      <c r="AO128" s="47">
        <f>ABSYLD1!AO128*VLOOKUP(ABSYLD2!AO$4,'[1]INTERNAL PARAMETERS-1'!$B$5:$J$44,5,FALSE)*VLOOKUP(ABSYLD2!AO$4,'[1]INTERNAL PARAMETERS-1'!$B$5:$J$44,7,FALSE)*ABSYLD2!$F128 + ABSYLD1!AO128*(1-VLOOKUP(ABSYLD2!AO$4,'[1]INTERNAL PARAMETERS-1'!$B$5:$J$44,5,FALSE))*VLOOKUP(ABSYLD2!AO$4,'[1]INTERNAL PARAMETERS-1'!$B$5:$J$44,9,FALSE)*ABSYLD2!$F128</f>
        <v>0</v>
      </c>
      <c r="AP128" s="47">
        <f>ABSYLD1!AP128*VLOOKUP(ABSYLD2!AP$4,'[1]INTERNAL PARAMETERS-1'!$B$5:$J$44,5,FALSE)*VLOOKUP(ABSYLD2!AP$4,'[1]INTERNAL PARAMETERS-1'!$B$5:$J$44,7,FALSE)*ABSYLD2!$F128 + ABSYLD1!AP128*(1-VLOOKUP(ABSYLD2!AP$4,'[1]INTERNAL PARAMETERS-1'!$B$5:$J$44,5,FALSE))*VLOOKUP(ABSYLD2!AP$4,'[1]INTERNAL PARAMETERS-1'!$B$5:$J$44,9,FALSE)*ABSYLD2!$F128</f>
        <v>0</v>
      </c>
      <c r="AQ128" s="47">
        <f>ABSYLD1!AQ128*VLOOKUP(ABSYLD2!AQ$4,'[1]INTERNAL PARAMETERS-1'!$B$5:$J$44,5,FALSE)*VLOOKUP(ABSYLD2!AQ$4,'[1]INTERNAL PARAMETERS-1'!$B$5:$J$44,7,FALSE)*ABSYLD2!$F128 + ABSYLD1!AQ128*(1-VLOOKUP(ABSYLD2!AQ$4,'[1]INTERNAL PARAMETERS-1'!$B$5:$J$44,5,FALSE))*VLOOKUP(ABSYLD2!AQ$4,'[1]INTERNAL PARAMETERS-1'!$B$5:$J$44,9,FALSE)*ABSYLD2!$F128</f>
        <v>0</v>
      </c>
      <c r="AR128" s="47">
        <f>ABSYLD1!AR128*VLOOKUP(ABSYLD2!AR$4,'[1]INTERNAL PARAMETERS-1'!$B$5:$J$44,5,FALSE)*VLOOKUP(ABSYLD2!AR$4,'[1]INTERNAL PARAMETERS-1'!$B$5:$J$44,7,FALSE)*ABSYLD2!$F128 + ABSYLD1!AR128*(1-VLOOKUP(ABSYLD2!AR$4,'[1]INTERNAL PARAMETERS-1'!$B$5:$J$44,5,FALSE))*VLOOKUP(ABSYLD2!AR$4,'[1]INTERNAL PARAMETERS-1'!$B$5:$J$44,9,FALSE)*ABSYLD2!$F128</f>
        <v>0</v>
      </c>
      <c r="AS128" s="47">
        <f>ABSYLD1!AS128*VLOOKUP(ABSYLD2!AS$4,'[1]INTERNAL PARAMETERS-1'!$B$5:$J$44,5,FALSE)*VLOOKUP(ABSYLD2!AS$4,'[1]INTERNAL PARAMETERS-1'!$B$5:$J$44,7,FALSE)*ABSYLD2!$F128 + ABSYLD1!AS128*(1-VLOOKUP(ABSYLD2!AS$4,'[1]INTERNAL PARAMETERS-1'!$B$5:$J$44,5,FALSE))*VLOOKUP(ABSYLD2!AS$4,'[1]INTERNAL PARAMETERS-1'!$B$5:$J$44,9,FALSE)*ABSYLD2!$F128</f>
        <v>0</v>
      </c>
      <c r="AT128" s="46">
        <f>ABSYLD1!AT128*VLOOKUP(ABSYLD2!AT$4,'[1]INTERNAL PARAMETERS-1'!$B$5:$J$44,5,FALSE)*VLOOKUP(ABSYLD2!AT$4,'[1]INTERNAL PARAMETERS-1'!$B$5:$J$44,7,FALSE)*ABSYLD2!$F128 + ABSYLD1!AT128*(1-VLOOKUP(ABSYLD2!AT$4,'[1]INTERNAL PARAMETERS-1'!$B$5:$J$44,5,FALSE))*VLOOKUP(ABSYLD2!AT$4,'[1]INTERNAL PARAMETERS-1'!$B$5:$J$44,9,FALSE)*ABSYLD2!$F128</f>
        <v>0</v>
      </c>
      <c r="AU128" s="48">
        <f>ABSYLD1!AU128*VLOOKUP(ABSYLD2!AU$4,'[1]INTERNAL PARAMETERS-1'!$B$5:$J$44,5,FALSE)*VLOOKUP(ABSYLD2!AU$4,'[1]INTERNAL PARAMETERS-1'!$B$5:$J$44,6,FALSE)*VLOOKUP(ABSYLD2!AU$4,'[1]INTERNAL PARAMETERS-1'!$B$5:$J$44,3,FALSE) + ABSYLD1!AU128*(1-VLOOKUP(ABSYLD2!AU$4,'[1]INTERNAL PARAMETERS-1'!$B$5:$J$44,5,FALSE))*VLOOKUP(ABSYLD2!AU$4,'[1]INTERNAL PARAMETERS-1'!$B$5:$J$44,8,FALSE)*VLOOKUP(ABSYLD2!AU$4,'[1]INTERNAL PARAMETERS-1'!$B$5:$J$44,3,FALSE)</f>
        <v>0</v>
      </c>
      <c r="AV128" s="47">
        <f>ABSYLD1!AV128*VLOOKUP(ABSYLD2!AV$4,'[1]INTERNAL PARAMETERS-1'!$B$5:$J$44,5,FALSE)*VLOOKUP(ABSYLD2!AV$4,'[1]INTERNAL PARAMETERS-1'!$B$5:$J$44,6,FALSE)*VLOOKUP(ABSYLD2!AV$4,'[1]INTERNAL PARAMETERS-1'!$B$5:$J$44,3,FALSE) + ABSYLD1!AV128*(1-VLOOKUP(ABSYLD2!AV$4,'[1]INTERNAL PARAMETERS-1'!$B$5:$J$44,5,FALSE))*VLOOKUP(ABSYLD2!AV$4,'[1]INTERNAL PARAMETERS-1'!$B$5:$J$44,8,FALSE)*VLOOKUP(ABSYLD2!AV$4,'[1]INTERNAL PARAMETERS-1'!$B$5:$J$44,3,FALSE)</f>
        <v>0</v>
      </c>
      <c r="AW128" s="47">
        <f>ABSYLD1!AW128*VLOOKUP(ABSYLD2!AW$4,'[1]INTERNAL PARAMETERS-1'!$B$5:$J$44,5,FALSE)*VLOOKUP(ABSYLD2!AW$4,'[1]INTERNAL PARAMETERS-1'!$B$5:$J$44,6,FALSE)*VLOOKUP(ABSYLD2!AW$4,'[1]INTERNAL PARAMETERS-1'!$B$5:$J$44,3,FALSE) + ABSYLD1!AW128*(1-VLOOKUP(ABSYLD2!AW$4,'[1]INTERNAL PARAMETERS-1'!$B$5:$J$44,5,FALSE))*VLOOKUP(ABSYLD2!AW$4,'[1]INTERNAL PARAMETERS-1'!$B$5:$J$44,8,FALSE)*VLOOKUP(ABSYLD2!AW$4,'[1]INTERNAL PARAMETERS-1'!$B$5:$J$44,3,FALSE)</f>
        <v>0</v>
      </c>
      <c r="AX128" s="47">
        <f>ABSYLD1!AX128*VLOOKUP(ABSYLD2!AX$4,'[1]INTERNAL PARAMETERS-1'!$B$5:$J$44,5,FALSE)*VLOOKUP(ABSYLD2!AX$4,'[1]INTERNAL PARAMETERS-1'!$B$5:$J$44,6,FALSE)*VLOOKUP(ABSYLD2!AX$4,'[1]INTERNAL PARAMETERS-1'!$B$5:$J$44,3,FALSE) + ABSYLD1!AX128*(1-VLOOKUP(ABSYLD2!AX$4,'[1]INTERNAL PARAMETERS-1'!$B$5:$J$44,5,FALSE))*VLOOKUP(ABSYLD2!AX$4,'[1]INTERNAL PARAMETERS-1'!$B$5:$J$44,8,FALSE)*VLOOKUP(ABSYLD2!AX$4,'[1]INTERNAL PARAMETERS-1'!$B$5:$J$44,3,FALSE)</f>
        <v>0</v>
      </c>
      <c r="AY128" s="47">
        <f>ABSYLD1!AY128*VLOOKUP(ABSYLD2!AY$4,'[1]INTERNAL PARAMETERS-1'!$B$5:$J$44,5,FALSE)*VLOOKUP(ABSYLD2!AY$4,'[1]INTERNAL PARAMETERS-1'!$B$5:$J$44,6,FALSE)*VLOOKUP(ABSYLD2!AY$4,'[1]INTERNAL PARAMETERS-1'!$B$5:$J$44,3,FALSE) + ABSYLD1!AY128*(1-VLOOKUP(ABSYLD2!AY$4,'[1]INTERNAL PARAMETERS-1'!$B$5:$J$44,5,FALSE))*VLOOKUP(ABSYLD2!AY$4,'[1]INTERNAL PARAMETERS-1'!$B$5:$J$44,8,FALSE)*VLOOKUP(ABSYLD2!AY$4,'[1]INTERNAL PARAMETERS-1'!$B$5:$J$44,3,FALSE)</f>
        <v>0</v>
      </c>
      <c r="AZ128" s="47">
        <f>ABSYLD1!AZ128*VLOOKUP(ABSYLD2!AZ$4,'[1]INTERNAL PARAMETERS-1'!$B$5:$J$44,5,FALSE)*VLOOKUP(ABSYLD2!AZ$4,'[1]INTERNAL PARAMETERS-1'!$B$5:$J$44,6,FALSE)*VLOOKUP(ABSYLD2!AZ$4,'[1]INTERNAL PARAMETERS-1'!$B$5:$J$44,3,FALSE) + ABSYLD1!AZ128*(1-VLOOKUP(ABSYLD2!AZ$4,'[1]INTERNAL PARAMETERS-1'!$B$5:$J$44,5,FALSE))*VLOOKUP(ABSYLD2!AZ$4,'[1]INTERNAL PARAMETERS-1'!$B$5:$J$44,8,FALSE)*VLOOKUP(ABSYLD2!AZ$4,'[1]INTERNAL PARAMETERS-1'!$B$5:$J$44,3,FALSE)</f>
        <v>0</v>
      </c>
      <c r="BA128" s="47">
        <f>ABSYLD1!BA128*VLOOKUP(ABSYLD2!BA$4,'[1]INTERNAL PARAMETERS-1'!$B$5:$J$44,5,FALSE)*VLOOKUP(ABSYLD2!BA$4,'[1]INTERNAL PARAMETERS-1'!$B$5:$J$44,6,FALSE)*VLOOKUP(ABSYLD2!BA$4,'[1]INTERNAL PARAMETERS-1'!$B$5:$J$44,3,FALSE) + ABSYLD1!BA128*(1-VLOOKUP(ABSYLD2!BA$4,'[1]INTERNAL PARAMETERS-1'!$B$5:$J$44,5,FALSE))*VLOOKUP(ABSYLD2!BA$4,'[1]INTERNAL PARAMETERS-1'!$B$5:$J$44,8,FALSE)*VLOOKUP(ABSYLD2!BA$4,'[1]INTERNAL PARAMETERS-1'!$B$5:$J$44,3,FALSE)</f>
        <v>0</v>
      </c>
      <c r="BB128" s="47">
        <f>ABSYLD1!BB128*VLOOKUP(ABSYLD2!BB$4,'[1]INTERNAL PARAMETERS-1'!$B$5:$J$44,5,FALSE)*VLOOKUP(ABSYLD2!BB$4,'[1]INTERNAL PARAMETERS-1'!$B$5:$J$44,6,FALSE)*VLOOKUP(ABSYLD2!BB$4,'[1]INTERNAL PARAMETERS-1'!$B$5:$J$44,3,FALSE) + ABSYLD1!BB128*(1-VLOOKUP(ABSYLD2!BB$4,'[1]INTERNAL PARAMETERS-1'!$B$5:$J$44,5,FALSE))*VLOOKUP(ABSYLD2!BB$4,'[1]INTERNAL PARAMETERS-1'!$B$5:$J$44,8,FALSE)*VLOOKUP(ABSYLD2!BB$4,'[1]INTERNAL PARAMETERS-1'!$B$5:$J$44,3,FALSE)</f>
        <v>0</v>
      </c>
      <c r="BC128" s="47">
        <f>ABSYLD1!BC128*VLOOKUP(ABSYLD2!BC$4,'[1]INTERNAL PARAMETERS-1'!$B$5:$J$44,5,FALSE)*VLOOKUP(ABSYLD2!BC$4,'[1]INTERNAL PARAMETERS-1'!$B$5:$J$44,6,FALSE)*VLOOKUP(ABSYLD2!BC$4,'[1]INTERNAL PARAMETERS-1'!$B$5:$J$44,3,FALSE) + ABSYLD1!BC128*(1-VLOOKUP(ABSYLD2!BC$4,'[1]INTERNAL PARAMETERS-1'!$B$5:$J$44,5,FALSE))*VLOOKUP(ABSYLD2!BC$4,'[1]INTERNAL PARAMETERS-1'!$B$5:$J$44,8,FALSE)*VLOOKUP(ABSYLD2!BC$4,'[1]INTERNAL PARAMETERS-1'!$B$5:$J$44,3,FALSE)</f>
        <v>0</v>
      </c>
      <c r="BD128" s="47">
        <f>ABSYLD1!BD128*VLOOKUP(ABSYLD2!BD$4,'[1]INTERNAL PARAMETERS-1'!$B$5:$J$44,5,FALSE)*VLOOKUP(ABSYLD2!BD$4,'[1]INTERNAL PARAMETERS-1'!$B$5:$J$44,6,FALSE)*VLOOKUP(ABSYLD2!BD$4,'[1]INTERNAL PARAMETERS-1'!$B$5:$J$44,3,FALSE) + ABSYLD1!BD128*(1-VLOOKUP(ABSYLD2!BD$4,'[1]INTERNAL PARAMETERS-1'!$B$5:$J$44,5,FALSE))*VLOOKUP(ABSYLD2!BD$4,'[1]INTERNAL PARAMETERS-1'!$B$5:$J$44,8,FALSE)*VLOOKUP(ABSYLD2!BD$4,'[1]INTERNAL PARAMETERS-1'!$B$5:$J$44,3,FALSE)</f>
        <v>0</v>
      </c>
      <c r="BE128" s="47">
        <f>ABSYLD1!BE128*VLOOKUP(ABSYLD2!BE$4,'[1]INTERNAL PARAMETERS-1'!$B$5:$J$44,5,FALSE)*VLOOKUP(ABSYLD2!BE$4,'[1]INTERNAL PARAMETERS-1'!$B$5:$J$44,6,FALSE)*VLOOKUP(ABSYLD2!BE$4,'[1]INTERNAL PARAMETERS-1'!$B$5:$J$44,3,FALSE) + ABSYLD1!BE128*(1-VLOOKUP(ABSYLD2!BE$4,'[1]INTERNAL PARAMETERS-1'!$B$5:$J$44,5,FALSE))*VLOOKUP(ABSYLD2!BE$4,'[1]INTERNAL PARAMETERS-1'!$B$5:$J$44,8,FALSE)*VLOOKUP(ABSYLD2!BE$4,'[1]INTERNAL PARAMETERS-1'!$B$5:$J$44,3,FALSE)</f>
        <v>0</v>
      </c>
      <c r="BF128" s="47">
        <f>ABSYLD1!BF128*VLOOKUP(ABSYLD2!BF$4,'[1]INTERNAL PARAMETERS-1'!$B$5:$J$44,5,FALSE)*VLOOKUP(ABSYLD2!BF$4,'[1]INTERNAL PARAMETERS-1'!$B$5:$J$44,6,FALSE)*VLOOKUP(ABSYLD2!BF$4,'[1]INTERNAL PARAMETERS-1'!$B$5:$J$44,3,FALSE) + ABSYLD1!BF128*(1-VLOOKUP(ABSYLD2!BF$4,'[1]INTERNAL PARAMETERS-1'!$B$5:$J$44,5,FALSE))*VLOOKUP(ABSYLD2!BF$4,'[1]INTERNAL PARAMETERS-1'!$B$5:$J$44,8,FALSE)*VLOOKUP(ABSYLD2!BF$4,'[1]INTERNAL PARAMETERS-1'!$B$5:$J$44,3,FALSE)</f>
        <v>0</v>
      </c>
      <c r="BG128" s="47">
        <f>ABSYLD1!BG128*VLOOKUP(ABSYLD2!BG$4,'[1]INTERNAL PARAMETERS-1'!$B$5:$J$44,5,FALSE)*VLOOKUP(ABSYLD2!BG$4,'[1]INTERNAL PARAMETERS-1'!$B$5:$J$44,6,FALSE)*VLOOKUP(ABSYLD2!BG$4,'[1]INTERNAL PARAMETERS-1'!$B$5:$J$44,3,FALSE) + ABSYLD1!BG128*(1-VLOOKUP(ABSYLD2!BG$4,'[1]INTERNAL PARAMETERS-1'!$B$5:$J$44,5,FALSE))*VLOOKUP(ABSYLD2!BG$4,'[1]INTERNAL PARAMETERS-1'!$B$5:$J$44,8,FALSE)*VLOOKUP(ABSYLD2!BG$4,'[1]INTERNAL PARAMETERS-1'!$B$5:$J$44,3,FALSE)</f>
        <v>0</v>
      </c>
      <c r="BH128" s="47">
        <f>ABSYLD1!BH128*VLOOKUP(ABSYLD2!BH$4,'[1]INTERNAL PARAMETERS-1'!$B$5:$J$44,5,FALSE)*VLOOKUP(ABSYLD2!BH$4,'[1]INTERNAL PARAMETERS-1'!$B$5:$J$44,6,FALSE)*VLOOKUP(ABSYLD2!BH$4,'[1]INTERNAL PARAMETERS-1'!$B$5:$J$44,3,FALSE) + ABSYLD1!BH128*(1-VLOOKUP(ABSYLD2!BH$4,'[1]INTERNAL PARAMETERS-1'!$B$5:$J$44,5,FALSE))*VLOOKUP(ABSYLD2!BH$4,'[1]INTERNAL PARAMETERS-1'!$B$5:$J$44,8,FALSE)*VLOOKUP(ABSYLD2!BH$4,'[1]INTERNAL PARAMETERS-1'!$B$5:$J$44,3,FALSE)</f>
        <v>0</v>
      </c>
      <c r="BI128" s="47">
        <f>ABSYLD1!BI128*VLOOKUP(ABSYLD2!BI$4,'[1]INTERNAL PARAMETERS-1'!$B$5:$J$44,5,FALSE)*VLOOKUP(ABSYLD2!BI$4,'[1]INTERNAL PARAMETERS-1'!$B$5:$J$44,6,FALSE)*VLOOKUP(ABSYLD2!BI$4,'[1]INTERNAL PARAMETERS-1'!$B$5:$J$44,3,FALSE) + ABSYLD1!BI128*(1-VLOOKUP(ABSYLD2!BI$4,'[1]INTERNAL PARAMETERS-1'!$B$5:$J$44,5,FALSE))*VLOOKUP(ABSYLD2!BI$4,'[1]INTERNAL PARAMETERS-1'!$B$5:$J$44,8,FALSE)*VLOOKUP(ABSYLD2!BI$4,'[1]INTERNAL PARAMETERS-1'!$B$5:$J$44,3,FALSE)</f>
        <v>0</v>
      </c>
      <c r="BJ128" s="47">
        <f>ABSYLD1!BJ128*VLOOKUP(ABSYLD2!BJ$4,'[1]INTERNAL PARAMETERS-1'!$B$5:$J$44,5,FALSE)*VLOOKUP(ABSYLD2!BJ$4,'[1]INTERNAL PARAMETERS-1'!$B$5:$J$44,6,FALSE)*VLOOKUP(ABSYLD2!BJ$4,'[1]INTERNAL PARAMETERS-1'!$B$5:$J$44,3,FALSE) + ABSYLD1!BJ128*(1-VLOOKUP(ABSYLD2!BJ$4,'[1]INTERNAL PARAMETERS-1'!$B$5:$J$44,5,FALSE))*VLOOKUP(ABSYLD2!BJ$4,'[1]INTERNAL PARAMETERS-1'!$B$5:$J$44,8,FALSE)*VLOOKUP(ABSYLD2!BJ$4,'[1]INTERNAL PARAMETERS-1'!$B$5:$J$44,3,FALSE)</f>
        <v>0</v>
      </c>
      <c r="BK128" s="47">
        <f>ABSYLD1!BK128*VLOOKUP(ABSYLD2!BK$4,'[1]INTERNAL PARAMETERS-1'!$B$5:$J$44,5,FALSE)*VLOOKUP(ABSYLD2!BK$4,'[1]INTERNAL PARAMETERS-1'!$B$5:$J$44,6,FALSE)*VLOOKUP(ABSYLD2!BK$4,'[1]INTERNAL PARAMETERS-1'!$B$5:$J$44,3,FALSE) + ABSYLD1!BK128*(1-VLOOKUP(ABSYLD2!BK$4,'[1]INTERNAL PARAMETERS-1'!$B$5:$J$44,5,FALSE))*VLOOKUP(ABSYLD2!BK$4,'[1]INTERNAL PARAMETERS-1'!$B$5:$J$44,8,FALSE)*VLOOKUP(ABSYLD2!BK$4,'[1]INTERNAL PARAMETERS-1'!$B$5:$J$44,3,FALSE)</f>
        <v>0</v>
      </c>
      <c r="BL128" s="47">
        <f>ABSYLD1!BL128*VLOOKUP(ABSYLD2!BL$4,'[1]INTERNAL PARAMETERS-1'!$B$5:$J$44,5,FALSE)*VLOOKUP(ABSYLD2!BL$4,'[1]INTERNAL PARAMETERS-1'!$B$5:$J$44,6,FALSE)*VLOOKUP(ABSYLD2!BL$4,'[1]INTERNAL PARAMETERS-1'!$B$5:$J$44,3,FALSE) + ABSYLD1!BL128*(1-VLOOKUP(ABSYLD2!BL$4,'[1]INTERNAL PARAMETERS-1'!$B$5:$J$44,5,FALSE))*VLOOKUP(ABSYLD2!BL$4,'[1]INTERNAL PARAMETERS-1'!$B$5:$J$44,8,FALSE)*VLOOKUP(ABSYLD2!BL$4,'[1]INTERNAL PARAMETERS-1'!$B$5:$J$44,3,FALSE)</f>
        <v>0</v>
      </c>
      <c r="BM128" s="47">
        <f>ABSYLD1!BM128*VLOOKUP(ABSYLD2!BM$4,'[1]INTERNAL PARAMETERS-1'!$B$5:$J$44,5,FALSE)*VLOOKUP(ABSYLD2!BM$4,'[1]INTERNAL PARAMETERS-1'!$B$5:$J$44,6,FALSE)*VLOOKUP(ABSYLD2!BM$4,'[1]INTERNAL PARAMETERS-1'!$B$5:$J$44,3,FALSE) + ABSYLD1!BM128*(1-VLOOKUP(ABSYLD2!BM$4,'[1]INTERNAL PARAMETERS-1'!$B$5:$J$44,5,FALSE))*VLOOKUP(ABSYLD2!BM$4,'[1]INTERNAL PARAMETERS-1'!$B$5:$J$44,8,FALSE)*VLOOKUP(ABSYLD2!BM$4,'[1]INTERNAL PARAMETERS-1'!$B$5:$J$44,3,FALSE)</f>
        <v>0</v>
      </c>
      <c r="BN128" s="47">
        <f>ABSYLD1!BN128*VLOOKUP(ABSYLD2!BN$4,'[1]INTERNAL PARAMETERS-1'!$B$5:$J$44,5,FALSE)*VLOOKUP(ABSYLD2!BN$4,'[1]INTERNAL PARAMETERS-1'!$B$5:$J$44,6,FALSE)*VLOOKUP(ABSYLD2!BN$4,'[1]INTERNAL PARAMETERS-1'!$B$5:$J$44,3,FALSE) + ABSYLD1!BN128*(1-VLOOKUP(ABSYLD2!BN$4,'[1]INTERNAL PARAMETERS-1'!$B$5:$J$44,5,FALSE))*VLOOKUP(ABSYLD2!BN$4,'[1]INTERNAL PARAMETERS-1'!$B$5:$J$44,8,FALSE)*VLOOKUP(ABSYLD2!BN$4,'[1]INTERNAL PARAMETERS-1'!$B$5:$J$44,3,FALSE)</f>
        <v>0</v>
      </c>
      <c r="BO128" s="47">
        <f>ABSYLD1!BO128*VLOOKUP(ABSYLD2!BO$4,'[1]INTERNAL PARAMETERS-1'!$B$5:$J$44,5,FALSE)*VLOOKUP(ABSYLD2!BO$4,'[1]INTERNAL PARAMETERS-1'!$B$5:$J$44,6,FALSE)*VLOOKUP(ABSYLD2!BO$4,'[1]INTERNAL PARAMETERS-1'!$B$5:$J$44,3,FALSE) + ABSYLD1!BO128*(1-VLOOKUP(ABSYLD2!BO$4,'[1]INTERNAL PARAMETERS-1'!$B$5:$J$44,5,FALSE))*VLOOKUP(ABSYLD2!BO$4,'[1]INTERNAL PARAMETERS-1'!$B$5:$J$44,8,FALSE)*VLOOKUP(ABSYLD2!BO$4,'[1]INTERNAL PARAMETERS-1'!$B$5:$J$44,3,FALSE)</f>
        <v>0</v>
      </c>
      <c r="BP128" s="47">
        <f>ABSYLD1!BP128*VLOOKUP(ABSYLD2!BP$4,'[1]INTERNAL PARAMETERS-1'!$B$5:$J$44,5,FALSE)*VLOOKUP(ABSYLD2!BP$4,'[1]INTERNAL PARAMETERS-1'!$B$5:$J$44,6,FALSE)*VLOOKUP(ABSYLD2!BP$4,'[1]INTERNAL PARAMETERS-1'!$B$5:$J$44,3,FALSE) + ABSYLD1!BP128*(1-VLOOKUP(ABSYLD2!BP$4,'[1]INTERNAL PARAMETERS-1'!$B$5:$J$44,5,FALSE))*VLOOKUP(ABSYLD2!BP$4,'[1]INTERNAL PARAMETERS-1'!$B$5:$J$44,8,FALSE)*VLOOKUP(ABSYLD2!BP$4,'[1]INTERNAL PARAMETERS-1'!$B$5:$J$44,3,FALSE)</f>
        <v>0</v>
      </c>
      <c r="BQ128" s="47">
        <f>ABSYLD1!BQ128*VLOOKUP(ABSYLD2!BQ$4,'[1]INTERNAL PARAMETERS-1'!$B$5:$J$44,5,FALSE)*VLOOKUP(ABSYLD2!BQ$4,'[1]INTERNAL PARAMETERS-1'!$B$5:$J$44,6,FALSE)*VLOOKUP(ABSYLD2!BQ$4,'[1]INTERNAL PARAMETERS-1'!$B$5:$J$44,3,FALSE) + ABSYLD1!BQ128*(1-VLOOKUP(ABSYLD2!BQ$4,'[1]INTERNAL PARAMETERS-1'!$B$5:$J$44,5,FALSE))*VLOOKUP(ABSYLD2!BQ$4,'[1]INTERNAL PARAMETERS-1'!$B$5:$J$44,8,FALSE)*VLOOKUP(ABSYLD2!BQ$4,'[1]INTERNAL PARAMETERS-1'!$B$5:$J$44,3,FALSE)</f>
        <v>0</v>
      </c>
      <c r="BR128" s="47">
        <f>ABSYLD1!BR128*VLOOKUP(ABSYLD2!BR$4,'[1]INTERNAL PARAMETERS-1'!$B$5:$J$44,5,FALSE)*VLOOKUP(ABSYLD2!BR$4,'[1]INTERNAL PARAMETERS-1'!$B$5:$J$44,6,FALSE)*VLOOKUP(ABSYLD2!BR$4,'[1]INTERNAL PARAMETERS-1'!$B$5:$J$44,3,FALSE) + ABSYLD1!BR128*(1-VLOOKUP(ABSYLD2!BR$4,'[1]INTERNAL PARAMETERS-1'!$B$5:$J$44,5,FALSE))*VLOOKUP(ABSYLD2!BR$4,'[1]INTERNAL PARAMETERS-1'!$B$5:$J$44,8,FALSE)*VLOOKUP(ABSYLD2!BR$4,'[1]INTERNAL PARAMETERS-1'!$B$5:$J$44,3,FALSE)</f>
        <v>0</v>
      </c>
      <c r="BS128" s="47">
        <f>ABSYLD1!BS128*VLOOKUP(ABSYLD2!BS$4,'[1]INTERNAL PARAMETERS-1'!$B$5:$J$44,5,FALSE)*VLOOKUP(ABSYLD2!BS$4,'[1]INTERNAL PARAMETERS-1'!$B$5:$J$44,6,FALSE)*VLOOKUP(ABSYLD2!BS$4,'[1]INTERNAL PARAMETERS-1'!$B$5:$J$44,3,FALSE) + ABSYLD1!BS128*(1-VLOOKUP(ABSYLD2!BS$4,'[1]INTERNAL PARAMETERS-1'!$B$5:$J$44,5,FALSE))*VLOOKUP(ABSYLD2!BS$4,'[1]INTERNAL PARAMETERS-1'!$B$5:$J$44,8,FALSE)*VLOOKUP(ABSYLD2!BS$4,'[1]INTERNAL PARAMETERS-1'!$B$5:$J$44,3,FALSE)</f>
        <v>0</v>
      </c>
      <c r="BT128" s="47">
        <f>ABSYLD1!BT128*VLOOKUP(ABSYLD2!BT$4,'[1]INTERNAL PARAMETERS-1'!$B$5:$J$44,5,FALSE)*VLOOKUP(ABSYLD2!BT$4,'[1]INTERNAL PARAMETERS-1'!$B$5:$J$44,6,FALSE)*VLOOKUP(ABSYLD2!BT$4,'[1]INTERNAL PARAMETERS-1'!$B$5:$J$44,3,FALSE) + ABSYLD1!BT128*(1-VLOOKUP(ABSYLD2!BT$4,'[1]INTERNAL PARAMETERS-1'!$B$5:$J$44,5,FALSE))*VLOOKUP(ABSYLD2!BT$4,'[1]INTERNAL PARAMETERS-1'!$B$5:$J$44,8,FALSE)*VLOOKUP(ABSYLD2!BT$4,'[1]INTERNAL PARAMETERS-1'!$B$5:$J$44,3,FALSE)</f>
        <v>0</v>
      </c>
      <c r="BU128" s="47">
        <f>ABSYLD1!BU128*VLOOKUP(ABSYLD2!BU$4,'[1]INTERNAL PARAMETERS-1'!$B$5:$J$44,5,FALSE)*VLOOKUP(ABSYLD2!BU$4,'[1]INTERNAL PARAMETERS-1'!$B$5:$J$44,6,FALSE)*VLOOKUP(ABSYLD2!BU$4,'[1]INTERNAL PARAMETERS-1'!$B$5:$J$44,3,FALSE) + ABSYLD1!BU128*(1-VLOOKUP(ABSYLD2!BU$4,'[1]INTERNAL PARAMETERS-1'!$B$5:$J$44,5,FALSE))*VLOOKUP(ABSYLD2!BU$4,'[1]INTERNAL PARAMETERS-1'!$B$5:$J$44,8,FALSE)*VLOOKUP(ABSYLD2!BU$4,'[1]INTERNAL PARAMETERS-1'!$B$5:$J$44,3,FALSE)</f>
        <v>0</v>
      </c>
      <c r="BV128" s="47">
        <f>ABSYLD1!BV128*VLOOKUP(ABSYLD2!BV$4,'[1]INTERNAL PARAMETERS-1'!$B$5:$J$44,5,FALSE)*VLOOKUP(ABSYLD2!BV$4,'[1]INTERNAL PARAMETERS-1'!$B$5:$J$44,6,FALSE)*VLOOKUP(ABSYLD2!BV$4,'[1]INTERNAL PARAMETERS-1'!$B$5:$J$44,3,FALSE) + ABSYLD1!BV128*(1-VLOOKUP(ABSYLD2!BV$4,'[1]INTERNAL PARAMETERS-1'!$B$5:$J$44,5,FALSE))*VLOOKUP(ABSYLD2!BV$4,'[1]INTERNAL PARAMETERS-1'!$B$5:$J$44,8,FALSE)*VLOOKUP(ABSYLD2!BV$4,'[1]INTERNAL PARAMETERS-1'!$B$5:$J$44,3,FALSE)</f>
        <v>0</v>
      </c>
      <c r="BW128" s="47">
        <f>ABSYLD1!BW128*VLOOKUP(ABSYLD2!BW$4,'[1]INTERNAL PARAMETERS-1'!$B$5:$J$44,5,FALSE)*VLOOKUP(ABSYLD2!BW$4,'[1]INTERNAL PARAMETERS-1'!$B$5:$J$44,6,FALSE)*VLOOKUP(ABSYLD2!BW$4,'[1]INTERNAL PARAMETERS-1'!$B$5:$J$44,3,FALSE) + ABSYLD1!BW128*(1-VLOOKUP(ABSYLD2!BW$4,'[1]INTERNAL PARAMETERS-1'!$B$5:$J$44,5,FALSE))*VLOOKUP(ABSYLD2!BW$4,'[1]INTERNAL PARAMETERS-1'!$B$5:$J$44,8,FALSE)*VLOOKUP(ABSYLD2!BW$4,'[1]INTERNAL PARAMETERS-1'!$B$5:$J$44,3,FALSE)</f>
        <v>0</v>
      </c>
      <c r="BX128" s="47">
        <f>ABSYLD1!BX128*VLOOKUP(ABSYLD2!BX$4,'[1]INTERNAL PARAMETERS-1'!$B$5:$J$44,5,FALSE)*VLOOKUP(ABSYLD2!BX$4,'[1]INTERNAL PARAMETERS-1'!$B$5:$J$44,6,FALSE)*VLOOKUP(ABSYLD2!BX$4,'[1]INTERNAL PARAMETERS-1'!$B$5:$J$44,3,FALSE) + ABSYLD1!BX128*(1-VLOOKUP(ABSYLD2!BX$4,'[1]INTERNAL PARAMETERS-1'!$B$5:$J$44,5,FALSE))*VLOOKUP(ABSYLD2!BX$4,'[1]INTERNAL PARAMETERS-1'!$B$5:$J$44,8,FALSE)*VLOOKUP(ABSYLD2!BX$4,'[1]INTERNAL PARAMETERS-1'!$B$5:$J$44,3,FALSE)</f>
        <v>0</v>
      </c>
      <c r="BY128" s="47">
        <f>ABSYLD1!BY128*VLOOKUP(ABSYLD2!BY$4,'[1]INTERNAL PARAMETERS-1'!$B$5:$J$44,5,FALSE)*VLOOKUP(ABSYLD2!BY$4,'[1]INTERNAL PARAMETERS-1'!$B$5:$J$44,6,FALSE)*VLOOKUP(ABSYLD2!BY$4,'[1]INTERNAL PARAMETERS-1'!$B$5:$J$44,3,FALSE) + ABSYLD1!BY128*(1-VLOOKUP(ABSYLD2!BY$4,'[1]INTERNAL PARAMETERS-1'!$B$5:$J$44,5,FALSE))*VLOOKUP(ABSYLD2!BY$4,'[1]INTERNAL PARAMETERS-1'!$B$5:$J$44,8,FALSE)*VLOOKUP(ABSYLD2!BY$4,'[1]INTERNAL PARAMETERS-1'!$B$5:$J$44,3,FALSE)</f>
        <v>0</v>
      </c>
      <c r="BZ128" s="47">
        <f>ABSYLD1!BZ128*VLOOKUP(ABSYLD2!BZ$4,'[1]INTERNAL PARAMETERS-1'!$B$5:$J$44,5,FALSE)*VLOOKUP(ABSYLD2!BZ$4,'[1]INTERNAL PARAMETERS-1'!$B$5:$J$44,6,FALSE)*VLOOKUP(ABSYLD2!BZ$4,'[1]INTERNAL PARAMETERS-1'!$B$5:$J$44,3,FALSE) + ABSYLD1!BZ128*(1-VLOOKUP(ABSYLD2!BZ$4,'[1]INTERNAL PARAMETERS-1'!$B$5:$J$44,5,FALSE))*VLOOKUP(ABSYLD2!BZ$4,'[1]INTERNAL PARAMETERS-1'!$B$5:$J$44,8,FALSE)*VLOOKUP(ABSYLD2!BZ$4,'[1]INTERNAL PARAMETERS-1'!$B$5:$J$44,3,FALSE)</f>
        <v>0</v>
      </c>
      <c r="CA128" s="47">
        <f>ABSYLD1!CA128*VLOOKUP(ABSYLD2!CA$4,'[1]INTERNAL PARAMETERS-1'!$B$5:$J$44,5,FALSE)*VLOOKUP(ABSYLD2!CA$4,'[1]INTERNAL PARAMETERS-1'!$B$5:$J$44,6,FALSE)*VLOOKUP(ABSYLD2!CA$4,'[1]INTERNAL PARAMETERS-1'!$B$5:$J$44,3,FALSE) + ABSYLD1!CA128*(1-VLOOKUP(ABSYLD2!CA$4,'[1]INTERNAL PARAMETERS-1'!$B$5:$J$44,5,FALSE))*VLOOKUP(ABSYLD2!CA$4,'[1]INTERNAL PARAMETERS-1'!$B$5:$J$44,8,FALSE)*VLOOKUP(ABSYLD2!CA$4,'[1]INTERNAL PARAMETERS-1'!$B$5:$J$44,3,FALSE)</f>
        <v>0</v>
      </c>
      <c r="CB128" s="47">
        <f>ABSYLD1!CB128*VLOOKUP(ABSYLD2!CB$4,'[1]INTERNAL PARAMETERS-1'!$B$5:$J$44,5,FALSE)*VLOOKUP(ABSYLD2!CB$4,'[1]INTERNAL PARAMETERS-1'!$B$5:$J$44,6,FALSE)*VLOOKUP(ABSYLD2!CB$4,'[1]INTERNAL PARAMETERS-1'!$B$5:$J$44,3,FALSE) + ABSYLD1!CB128*(1-VLOOKUP(ABSYLD2!CB$4,'[1]INTERNAL PARAMETERS-1'!$B$5:$J$44,5,FALSE))*VLOOKUP(ABSYLD2!CB$4,'[1]INTERNAL PARAMETERS-1'!$B$5:$J$44,8,FALSE)*VLOOKUP(ABSYLD2!CB$4,'[1]INTERNAL PARAMETERS-1'!$B$5:$J$44,3,FALSE)</f>
        <v>0</v>
      </c>
      <c r="CC128" s="47">
        <f>ABSYLD1!CC128*VLOOKUP(ABSYLD2!CC$4,'[1]INTERNAL PARAMETERS-1'!$B$5:$J$44,5,FALSE)*VLOOKUP(ABSYLD2!CC$4,'[1]INTERNAL PARAMETERS-1'!$B$5:$J$44,6,FALSE)*VLOOKUP(ABSYLD2!CC$4,'[1]INTERNAL PARAMETERS-1'!$B$5:$J$44,3,FALSE) + ABSYLD1!CC128*(1-VLOOKUP(ABSYLD2!CC$4,'[1]INTERNAL PARAMETERS-1'!$B$5:$J$44,5,FALSE))*VLOOKUP(ABSYLD2!CC$4,'[1]INTERNAL PARAMETERS-1'!$B$5:$J$44,8,FALSE)*VLOOKUP(ABSYLD2!CC$4,'[1]INTERNAL PARAMETERS-1'!$B$5:$J$44,3,FALSE)</f>
        <v>0</v>
      </c>
      <c r="CD128" s="47">
        <f>ABSYLD1!CD128*VLOOKUP(ABSYLD2!CD$4,'[1]INTERNAL PARAMETERS-1'!$B$5:$J$44,5,FALSE)*VLOOKUP(ABSYLD2!CD$4,'[1]INTERNAL PARAMETERS-1'!$B$5:$J$44,6,FALSE)*VLOOKUP(ABSYLD2!CD$4,'[1]INTERNAL PARAMETERS-1'!$B$5:$J$44,3,FALSE) + ABSYLD1!CD128*(1-VLOOKUP(ABSYLD2!CD$4,'[1]INTERNAL PARAMETERS-1'!$B$5:$J$44,5,FALSE))*VLOOKUP(ABSYLD2!CD$4,'[1]INTERNAL PARAMETERS-1'!$B$5:$J$44,8,FALSE)*VLOOKUP(ABSYLD2!CD$4,'[1]INTERNAL PARAMETERS-1'!$B$5:$J$44,3,FALSE)</f>
        <v>0</v>
      </c>
      <c r="CE128" s="47">
        <f>ABSYLD1!CE128*VLOOKUP(ABSYLD2!CE$4,'[1]INTERNAL PARAMETERS-1'!$B$5:$J$44,5,FALSE)*VLOOKUP(ABSYLD2!CE$4,'[1]INTERNAL PARAMETERS-1'!$B$5:$J$44,6,FALSE)*VLOOKUP(ABSYLD2!CE$4,'[1]INTERNAL PARAMETERS-1'!$B$5:$J$44,3,FALSE) + ABSYLD1!CE128*(1-VLOOKUP(ABSYLD2!CE$4,'[1]INTERNAL PARAMETERS-1'!$B$5:$J$44,5,FALSE))*VLOOKUP(ABSYLD2!CE$4,'[1]INTERNAL PARAMETERS-1'!$B$5:$J$44,8,FALSE)*VLOOKUP(ABSYLD2!CE$4,'[1]INTERNAL PARAMETERS-1'!$B$5:$J$44,3,FALSE)</f>
        <v>0</v>
      </c>
      <c r="CF128" s="47">
        <f>ABSYLD1!CF128*VLOOKUP(ABSYLD2!CF$4,'[1]INTERNAL PARAMETERS-1'!$B$5:$J$44,5,FALSE)*VLOOKUP(ABSYLD2!CF$4,'[1]INTERNAL PARAMETERS-1'!$B$5:$J$44,6,FALSE)*VLOOKUP(ABSYLD2!CF$4,'[1]INTERNAL PARAMETERS-1'!$B$5:$J$44,3,FALSE) + ABSYLD1!CF128*(1-VLOOKUP(ABSYLD2!CF$4,'[1]INTERNAL PARAMETERS-1'!$B$5:$J$44,5,FALSE))*VLOOKUP(ABSYLD2!CF$4,'[1]INTERNAL PARAMETERS-1'!$B$5:$J$44,8,FALSE)*VLOOKUP(ABSYLD2!CF$4,'[1]INTERNAL PARAMETERS-1'!$B$5:$J$44,3,FALSE)</f>
        <v>0</v>
      </c>
      <c r="CG128" s="47">
        <f>ABSYLD1!CG128*VLOOKUP(ABSYLD2!CG$4,'[1]INTERNAL PARAMETERS-1'!$B$5:$J$44,5,FALSE)*VLOOKUP(ABSYLD2!CG$4,'[1]INTERNAL PARAMETERS-1'!$B$5:$J$44,6,FALSE)*VLOOKUP(ABSYLD2!CG$4,'[1]INTERNAL PARAMETERS-1'!$B$5:$J$44,3,FALSE) + ABSYLD1!CG128*(1-VLOOKUP(ABSYLD2!CG$4,'[1]INTERNAL PARAMETERS-1'!$B$5:$J$44,5,FALSE))*VLOOKUP(ABSYLD2!CG$4,'[1]INTERNAL PARAMETERS-1'!$B$5:$J$44,8,FALSE)*VLOOKUP(ABSYLD2!CG$4,'[1]INTERNAL PARAMETERS-1'!$B$5:$J$44,3,FALSE)</f>
        <v>0</v>
      </c>
      <c r="CH128" s="46">
        <f>ABSYLD1!CH128*VLOOKUP(ABSYLD2!CH$4,'[1]INTERNAL PARAMETERS-1'!$B$5:$J$44,5,FALSE)*VLOOKUP(ABSYLD2!CH$4,'[1]INTERNAL PARAMETERS-1'!$B$5:$J$44,6,FALSE)*VLOOKUP(ABSYLD2!CH$4,'[1]INTERNAL PARAMETERS-1'!$B$5:$J$44,3,FALSE) + ABSYLD1!CH128*(1-VLOOKUP(ABSYLD2!CH$4,'[1]INTERNAL PARAMETERS-1'!$B$5:$J$44,5,FALSE))*VLOOKUP(ABSYLD2!CH$4,'[1]INTERNAL PARAMETERS-1'!$B$5:$J$44,8,FALSE)*VLOOKUP(ABSYLD2!CH$4,'[1]INTERNAL PARAMETERS-1'!$B$5:$J$44,3,FALSE)</f>
        <v>0</v>
      </c>
      <c r="CJ128" s="48">
        <f t="shared" si="2"/>
        <v>0</v>
      </c>
      <c r="CK128" s="46">
        <f t="shared" si="3"/>
        <v>0</v>
      </c>
    </row>
    <row r="129" spans="2:89">
      <c r="B129" s="61" t="s">
        <v>9</v>
      </c>
      <c r="C129" s="60" t="s">
        <v>89</v>
      </c>
      <c r="D129" s="60" t="s">
        <v>72</v>
      </c>
      <c r="E129" s="137">
        <f>ABS!AL129</f>
        <v>0</v>
      </c>
      <c r="F129" s="62">
        <f>'[1]INTERNAL PARAMETERS-1'!M21</f>
        <v>9.3150000000000013</v>
      </c>
      <c r="G129" s="48">
        <f>ABSYLD1!G129*VLOOKUP(ABSYLD2!G$4,'[1]INTERNAL PARAMETERS-1'!$B$5:$J$44,5,FALSE)*VLOOKUP(ABSYLD2!G$4,'[1]INTERNAL PARAMETERS-1'!$B$5:$J$44,7,FALSE)*ABSYLD2!$F129 + ABSYLD1!G129*(1-VLOOKUP(ABSYLD2!G$4,'[1]INTERNAL PARAMETERS-1'!$B$5:$J$44,5,FALSE))*VLOOKUP(ABSYLD2!G$4,'[1]INTERNAL PARAMETERS-1'!$B$5:$J$44,9,FALSE)*ABSYLD2!$F129</f>
        <v>0</v>
      </c>
      <c r="H129" s="47">
        <f>ABSYLD1!H129*VLOOKUP(ABSYLD2!H$4,'[1]INTERNAL PARAMETERS-1'!$B$5:$J$44,5,FALSE)*VLOOKUP(ABSYLD2!H$4,'[1]INTERNAL PARAMETERS-1'!$B$5:$J$44,7,FALSE)*ABSYLD2!$F129 + ABSYLD1!H129*(1-VLOOKUP(ABSYLD2!H$4,'[1]INTERNAL PARAMETERS-1'!$B$5:$J$44,5,FALSE))*VLOOKUP(ABSYLD2!H$4,'[1]INTERNAL PARAMETERS-1'!$B$5:$J$44,9,FALSE)*ABSYLD2!$F129</f>
        <v>0</v>
      </c>
      <c r="I129" s="47">
        <f>ABSYLD1!I129*VLOOKUP(ABSYLD2!I$4,'[1]INTERNAL PARAMETERS-1'!$B$5:$J$44,5,FALSE)*VLOOKUP(ABSYLD2!I$4,'[1]INTERNAL PARAMETERS-1'!$B$5:$J$44,7,FALSE)*ABSYLD2!$F129 + ABSYLD1!I129*(1-VLOOKUP(ABSYLD2!I$4,'[1]INTERNAL PARAMETERS-1'!$B$5:$J$44,5,FALSE))*VLOOKUP(ABSYLD2!I$4,'[1]INTERNAL PARAMETERS-1'!$B$5:$J$44,9,FALSE)*ABSYLD2!$F129</f>
        <v>0</v>
      </c>
      <c r="J129" s="47">
        <f>ABSYLD1!J129*VLOOKUP(ABSYLD2!J$4,'[1]INTERNAL PARAMETERS-1'!$B$5:$J$44,5,FALSE)*VLOOKUP(ABSYLD2!J$4,'[1]INTERNAL PARAMETERS-1'!$B$5:$J$44,7,FALSE)*ABSYLD2!$F129 + ABSYLD1!J129*(1-VLOOKUP(ABSYLD2!J$4,'[1]INTERNAL PARAMETERS-1'!$B$5:$J$44,5,FALSE))*VLOOKUP(ABSYLD2!J$4,'[1]INTERNAL PARAMETERS-1'!$B$5:$J$44,9,FALSE)*ABSYLD2!$F129</f>
        <v>0</v>
      </c>
      <c r="K129" s="47">
        <f>ABSYLD1!K129*VLOOKUP(ABSYLD2!K$4,'[1]INTERNAL PARAMETERS-1'!$B$5:$J$44,5,FALSE)*VLOOKUP(ABSYLD2!K$4,'[1]INTERNAL PARAMETERS-1'!$B$5:$J$44,7,FALSE)*ABSYLD2!$F129 + ABSYLD1!K129*(1-VLOOKUP(ABSYLD2!K$4,'[1]INTERNAL PARAMETERS-1'!$B$5:$J$44,5,FALSE))*VLOOKUP(ABSYLD2!K$4,'[1]INTERNAL PARAMETERS-1'!$B$5:$J$44,9,FALSE)*ABSYLD2!$F129</f>
        <v>0</v>
      </c>
      <c r="L129" s="47">
        <f>ABSYLD1!L129*VLOOKUP(ABSYLD2!L$4,'[1]INTERNAL PARAMETERS-1'!$B$5:$J$44,5,FALSE)*VLOOKUP(ABSYLD2!L$4,'[1]INTERNAL PARAMETERS-1'!$B$5:$J$44,7,FALSE)*ABSYLD2!$F129 + ABSYLD1!L129*(1-VLOOKUP(ABSYLD2!L$4,'[1]INTERNAL PARAMETERS-1'!$B$5:$J$44,5,FALSE))*VLOOKUP(ABSYLD2!L$4,'[1]INTERNAL PARAMETERS-1'!$B$5:$J$44,9,FALSE)*ABSYLD2!$F129</f>
        <v>0</v>
      </c>
      <c r="M129" s="47">
        <f>ABSYLD1!M129*VLOOKUP(ABSYLD2!M$4,'[1]INTERNAL PARAMETERS-1'!$B$5:$J$44,5,FALSE)*VLOOKUP(ABSYLD2!M$4,'[1]INTERNAL PARAMETERS-1'!$B$5:$J$44,7,FALSE)*ABSYLD2!$F129 + ABSYLD1!M129*(1-VLOOKUP(ABSYLD2!M$4,'[1]INTERNAL PARAMETERS-1'!$B$5:$J$44,5,FALSE))*VLOOKUP(ABSYLD2!M$4,'[1]INTERNAL PARAMETERS-1'!$B$5:$J$44,9,FALSE)*ABSYLD2!$F129</f>
        <v>0</v>
      </c>
      <c r="N129" s="47">
        <f>ABSYLD1!N129*VLOOKUP(ABSYLD2!N$4,'[1]INTERNAL PARAMETERS-1'!$B$5:$J$44,5,FALSE)*VLOOKUP(ABSYLD2!N$4,'[1]INTERNAL PARAMETERS-1'!$B$5:$J$44,7,FALSE)*ABSYLD2!$F129 + ABSYLD1!N129*(1-VLOOKUP(ABSYLD2!N$4,'[1]INTERNAL PARAMETERS-1'!$B$5:$J$44,5,FALSE))*VLOOKUP(ABSYLD2!N$4,'[1]INTERNAL PARAMETERS-1'!$B$5:$J$44,9,FALSE)*ABSYLD2!$F129</f>
        <v>0</v>
      </c>
      <c r="O129" s="47">
        <f>ABSYLD1!O129*VLOOKUP(ABSYLD2!O$4,'[1]INTERNAL PARAMETERS-1'!$B$5:$J$44,5,FALSE)*VLOOKUP(ABSYLD2!O$4,'[1]INTERNAL PARAMETERS-1'!$B$5:$J$44,7,FALSE)*ABSYLD2!$F129 + ABSYLD1!O129*(1-VLOOKUP(ABSYLD2!O$4,'[1]INTERNAL PARAMETERS-1'!$B$5:$J$44,5,FALSE))*VLOOKUP(ABSYLD2!O$4,'[1]INTERNAL PARAMETERS-1'!$B$5:$J$44,9,FALSE)*ABSYLD2!$F129</f>
        <v>0</v>
      </c>
      <c r="P129" s="47">
        <f>ABSYLD1!P129*VLOOKUP(ABSYLD2!P$4,'[1]INTERNAL PARAMETERS-1'!$B$5:$J$44,5,FALSE)*VLOOKUP(ABSYLD2!P$4,'[1]INTERNAL PARAMETERS-1'!$B$5:$J$44,7,FALSE)*ABSYLD2!$F129 + ABSYLD1!P129*(1-VLOOKUP(ABSYLD2!P$4,'[1]INTERNAL PARAMETERS-1'!$B$5:$J$44,5,FALSE))*VLOOKUP(ABSYLD2!P$4,'[1]INTERNAL PARAMETERS-1'!$B$5:$J$44,9,FALSE)*ABSYLD2!$F129</f>
        <v>0</v>
      </c>
      <c r="Q129" s="47">
        <f>ABSYLD1!Q129*VLOOKUP(ABSYLD2!Q$4,'[1]INTERNAL PARAMETERS-1'!$B$5:$J$44,5,FALSE)*VLOOKUP(ABSYLD2!Q$4,'[1]INTERNAL PARAMETERS-1'!$B$5:$J$44,7,FALSE)*ABSYLD2!$F129 + ABSYLD1!Q129*(1-VLOOKUP(ABSYLD2!Q$4,'[1]INTERNAL PARAMETERS-1'!$B$5:$J$44,5,FALSE))*VLOOKUP(ABSYLD2!Q$4,'[1]INTERNAL PARAMETERS-1'!$B$5:$J$44,9,FALSE)*ABSYLD2!$F129</f>
        <v>0</v>
      </c>
      <c r="R129" s="47">
        <f>ABSYLD1!R129*VLOOKUP(ABSYLD2!R$4,'[1]INTERNAL PARAMETERS-1'!$B$5:$J$44,5,FALSE)*VLOOKUP(ABSYLD2!R$4,'[1]INTERNAL PARAMETERS-1'!$B$5:$J$44,7,FALSE)*ABSYLD2!$F129 + ABSYLD1!R129*(1-VLOOKUP(ABSYLD2!R$4,'[1]INTERNAL PARAMETERS-1'!$B$5:$J$44,5,FALSE))*VLOOKUP(ABSYLD2!R$4,'[1]INTERNAL PARAMETERS-1'!$B$5:$J$44,9,FALSE)*ABSYLD2!$F129</f>
        <v>0</v>
      </c>
      <c r="S129" s="47">
        <f>ABSYLD1!S129*VLOOKUP(ABSYLD2!S$4,'[1]INTERNAL PARAMETERS-1'!$B$5:$J$44,5,FALSE)*VLOOKUP(ABSYLD2!S$4,'[1]INTERNAL PARAMETERS-1'!$B$5:$J$44,7,FALSE)*ABSYLD2!$F129 + ABSYLD1!S129*(1-VLOOKUP(ABSYLD2!S$4,'[1]INTERNAL PARAMETERS-1'!$B$5:$J$44,5,FALSE))*VLOOKUP(ABSYLD2!S$4,'[1]INTERNAL PARAMETERS-1'!$B$5:$J$44,9,FALSE)*ABSYLD2!$F129</f>
        <v>0</v>
      </c>
      <c r="T129" s="47">
        <f>ABSYLD1!T129*VLOOKUP(ABSYLD2!T$4,'[1]INTERNAL PARAMETERS-1'!$B$5:$J$44,5,FALSE)*VLOOKUP(ABSYLD2!T$4,'[1]INTERNAL PARAMETERS-1'!$B$5:$J$44,7,FALSE)*ABSYLD2!$F129 + ABSYLD1!T129*(1-VLOOKUP(ABSYLD2!T$4,'[1]INTERNAL PARAMETERS-1'!$B$5:$J$44,5,FALSE))*VLOOKUP(ABSYLD2!T$4,'[1]INTERNAL PARAMETERS-1'!$B$5:$J$44,9,FALSE)*ABSYLD2!$F129</f>
        <v>0</v>
      </c>
      <c r="U129" s="47">
        <f>ABSYLD1!U129*VLOOKUP(ABSYLD2!U$4,'[1]INTERNAL PARAMETERS-1'!$B$5:$J$44,5,FALSE)*VLOOKUP(ABSYLD2!U$4,'[1]INTERNAL PARAMETERS-1'!$B$5:$J$44,7,FALSE)*ABSYLD2!$F129 + ABSYLD1!U129*(1-VLOOKUP(ABSYLD2!U$4,'[1]INTERNAL PARAMETERS-1'!$B$5:$J$44,5,FALSE))*VLOOKUP(ABSYLD2!U$4,'[1]INTERNAL PARAMETERS-1'!$B$5:$J$44,9,FALSE)*ABSYLD2!$F129</f>
        <v>0</v>
      </c>
      <c r="V129" s="47">
        <f>ABSYLD1!V129*VLOOKUP(ABSYLD2!V$4,'[1]INTERNAL PARAMETERS-1'!$B$5:$J$44,5,FALSE)*VLOOKUP(ABSYLD2!V$4,'[1]INTERNAL PARAMETERS-1'!$B$5:$J$44,7,FALSE)*ABSYLD2!$F129 + ABSYLD1!V129*(1-VLOOKUP(ABSYLD2!V$4,'[1]INTERNAL PARAMETERS-1'!$B$5:$J$44,5,FALSE))*VLOOKUP(ABSYLD2!V$4,'[1]INTERNAL PARAMETERS-1'!$B$5:$J$44,9,FALSE)*ABSYLD2!$F129</f>
        <v>0</v>
      </c>
      <c r="W129" s="47">
        <f>ABSYLD1!W129*VLOOKUP(ABSYLD2!W$4,'[1]INTERNAL PARAMETERS-1'!$B$5:$J$44,5,FALSE)*VLOOKUP(ABSYLD2!W$4,'[1]INTERNAL PARAMETERS-1'!$B$5:$J$44,7,FALSE)*ABSYLD2!$F129 + ABSYLD1!W129*(1-VLOOKUP(ABSYLD2!W$4,'[1]INTERNAL PARAMETERS-1'!$B$5:$J$44,5,FALSE))*VLOOKUP(ABSYLD2!W$4,'[1]INTERNAL PARAMETERS-1'!$B$5:$J$44,9,FALSE)*ABSYLD2!$F129</f>
        <v>0</v>
      </c>
      <c r="X129" s="47">
        <f>ABSYLD1!X129*VLOOKUP(ABSYLD2!X$4,'[1]INTERNAL PARAMETERS-1'!$B$5:$J$44,5,FALSE)*VLOOKUP(ABSYLD2!X$4,'[1]INTERNAL PARAMETERS-1'!$B$5:$J$44,7,FALSE)*ABSYLD2!$F129 + ABSYLD1!X129*(1-VLOOKUP(ABSYLD2!X$4,'[1]INTERNAL PARAMETERS-1'!$B$5:$J$44,5,FALSE))*VLOOKUP(ABSYLD2!X$4,'[1]INTERNAL PARAMETERS-1'!$B$5:$J$44,9,FALSE)*ABSYLD2!$F129</f>
        <v>0</v>
      </c>
      <c r="Y129" s="47">
        <f>ABSYLD1!Y129*VLOOKUP(ABSYLD2!Y$4,'[1]INTERNAL PARAMETERS-1'!$B$5:$J$44,5,FALSE)*VLOOKUP(ABSYLD2!Y$4,'[1]INTERNAL PARAMETERS-1'!$B$5:$J$44,7,FALSE)*ABSYLD2!$F129 + ABSYLD1!Y129*(1-VLOOKUP(ABSYLD2!Y$4,'[1]INTERNAL PARAMETERS-1'!$B$5:$J$44,5,FALSE))*VLOOKUP(ABSYLD2!Y$4,'[1]INTERNAL PARAMETERS-1'!$B$5:$J$44,9,FALSE)*ABSYLD2!$F129</f>
        <v>0</v>
      </c>
      <c r="Z129" s="47">
        <f>ABSYLD1!Z129*VLOOKUP(ABSYLD2!Z$4,'[1]INTERNAL PARAMETERS-1'!$B$5:$J$44,5,FALSE)*VLOOKUP(ABSYLD2!Z$4,'[1]INTERNAL PARAMETERS-1'!$B$5:$J$44,7,FALSE)*ABSYLD2!$F129 + ABSYLD1!Z129*(1-VLOOKUP(ABSYLD2!Z$4,'[1]INTERNAL PARAMETERS-1'!$B$5:$J$44,5,FALSE))*VLOOKUP(ABSYLD2!Z$4,'[1]INTERNAL PARAMETERS-1'!$B$5:$J$44,9,FALSE)*ABSYLD2!$F129</f>
        <v>0</v>
      </c>
      <c r="AA129" s="47">
        <f>ABSYLD1!AA129*VLOOKUP(ABSYLD2!AA$4,'[1]INTERNAL PARAMETERS-1'!$B$5:$J$44,5,FALSE)*VLOOKUP(ABSYLD2!AA$4,'[1]INTERNAL PARAMETERS-1'!$B$5:$J$44,7,FALSE)*ABSYLD2!$F129 + ABSYLD1!AA129*(1-VLOOKUP(ABSYLD2!AA$4,'[1]INTERNAL PARAMETERS-1'!$B$5:$J$44,5,FALSE))*VLOOKUP(ABSYLD2!AA$4,'[1]INTERNAL PARAMETERS-1'!$B$5:$J$44,9,FALSE)*ABSYLD2!$F129</f>
        <v>0</v>
      </c>
      <c r="AB129" s="47">
        <f>ABSYLD1!AB129*VLOOKUP(ABSYLD2!AB$4,'[1]INTERNAL PARAMETERS-1'!$B$5:$J$44,5,FALSE)*VLOOKUP(ABSYLD2!AB$4,'[1]INTERNAL PARAMETERS-1'!$B$5:$J$44,7,FALSE)*ABSYLD2!$F129 + ABSYLD1!AB129*(1-VLOOKUP(ABSYLD2!AB$4,'[1]INTERNAL PARAMETERS-1'!$B$5:$J$44,5,FALSE))*VLOOKUP(ABSYLD2!AB$4,'[1]INTERNAL PARAMETERS-1'!$B$5:$J$44,9,FALSE)*ABSYLD2!$F129</f>
        <v>0</v>
      </c>
      <c r="AC129" s="47">
        <f>ABSYLD1!AC129*VLOOKUP(ABSYLD2!AC$4,'[1]INTERNAL PARAMETERS-1'!$B$5:$J$44,5,FALSE)*VLOOKUP(ABSYLD2!AC$4,'[1]INTERNAL PARAMETERS-1'!$B$5:$J$44,7,FALSE)*ABSYLD2!$F129 + ABSYLD1!AC129*(1-VLOOKUP(ABSYLD2!AC$4,'[1]INTERNAL PARAMETERS-1'!$B$5:$J$44,5,FALSE))*VLOOKUP(ABSYLD2!AC$4,'[1]INTERNAL PARAMETERS-1'!$B$5:$J$44,9,FALSE)*ABSYLD2!$F129</f>
        <v>0</v>
      </c>
      <c r="AD129" s="47">
        <f>ABSYLD1!AD129*VLOOKUP(ABSYLD2!AD$4,'[1]INTERNAL PARAMETERS-1'!$B$5:$J$44,5,FALSE)*VLOOKUP(ABSYLD2!AD$4,'[1]INTERNAL PARAMETERS-1'!$B$5:$J$44,7,FALSE)*ABSYLD2!$F129 + ABSYLD1!AD129*(1-VLOOKUP(ABSYLD2!AD$4,'[1]INTERNAL PARAMETERS-1'!$B$5:$J$44,5,FALSE))*VLOOKUP(ABSYLD2!AD$4,'[1]INTERNAL PARAMETERS-1'!$B$5:$J$44,9,FALSE)*ABSYLD2!$F129</f>
        <v>0</v>
      </c>
      <c r="AE129" s="47">
        <f>ABSYLD1!AE129*VLOOKUP(ABSYLD2!AE$4,'[1]INTERNAL PARAMETERS-1'!$B$5:$J$44,5,FALSE)*VLOOKUP(ABSYLD2!AE$4,'[1]INTERNAL PARAMETERS-1'!$B$5:$J$44,7,FALSE)*ABSYLD2!$F129 + ABSYLD1!AE129*(1-VLOOKUP(ABSYLD2!AE$4,'[1]INTERNAL PARAMETERS-1'!$B$5:$J$44,5,FALSE))*VLOOKUP(ABSYLD2!AE$4,'[1]INTERNAL PARAMETERS-1'!$B$5:$J$44,9,FALSE)*ABSYLD2!$F129</f>
        <v>0</v>
      </c>
      <c r="AF129" s="47">
        <f>ABSYLD1!AF129*VLOOKUP(ABSYLD2!AF$4,'[1]INTERNAL PARAMETERS-1'!$B$5:$J$44,5,FALSE)*VLOOKUP(ABSYLD2!AF$4,'[1]INTERNAL PARAMETERS-1'!$B$5:$J$44,7,FALSE)*ABSYLD2!$F129 + ABSYLD1!AF129*(1-VLOOKUP(ABSYLD2!AF$4,'[1]INTERNAL PARAMETERS-1'!$B$5:$J$44,5,FALSE))*VLOOKUP(ABSYLD2!AF$4,'[1]INTERNAL PARAMETERS-1'!$B$5:$J$44,9,FALSE)*ABSYLD2!$F129</f>
        <v>0</v>
      </c>
      <c r="AG129" s="47">
        <f>ABSYLD1!AG129*VLOOKUP(ABSYLD2!AG$4,'[1]INTERNAL PARAMETERS-1'!$B$5:$J$44,5,FALSE)*VLOOKUP(ABSYLD2!AG$4,'[1]INTERNAL PARAMETERS-1'!$B$5:$J$44,7,FALSE)*ABSYLD2!$F129 + ABSYLD1!AG129*(1-VLOOKUP(ABSYLD2!AG$4,'[1]INTERNAL PARAMETERS-1'!$B$5:$J$44,5,FALSE))*VLOOKUP(ABSYLD2!AG$4,'[1]INTERNAL PARAMETERS-1'!$B$5:$J$44,9,FALSE)*ABSYLD2!$F129</f>
        <v>0</v>
      </c>
      <c r="AH129" s="47">
        <f>ABSYLD1!AH129*VLOOKUP(ABSYLD2!AH$4,'[1]INTERNAL PARAMETERS-1'!$B$5:$J$44,5,FALSE)*VLOOKUP(ABSYLD2!AH$4,'[1]INTERNAL PARAMETERS-1'!$B$5:$J$44,7,FALSE)*ABSYLD2!$F129 + ABSYLD1!AH129*(1-VLOOKUP(ABSYLD2!AH$4,'[1]INTERNAL PARAMETERS-1'!$B$5:$J$44,5,FALSE))*VLOOKUP(ABSYLD2!AH$4,'[1]INTERNAL PARAMETERS-1'!$B$5:$J$44,9,FALSE)*ABSYLD2!$F129</f>
        <v>0</v>
      </c>
      <c r="AI129" s="47">
        <f>ABSYLD1!AI129*VLOOKUP(ABSYLD2!AI$4,'[1]INTERNAL PARAMETERS-1'!$B$5:$J$44,5,FALSE)*VLOOKUP(ABSYLD2!AI$4,'[1]INTERNAL PARAMETERS-1'!$B$5:$J$44,7,FALSE)*ABSYLD2!$F129 + ABSYLD1!AI129*(1-VLOOKUP(ABSYLD2!AI$4,'[1]INTERNAL PARAMETERS-1'!$B$5:$J$44,5,FALSE))*VLOOKUP(ABSYLD2!AI$4,'[1]INTERNAL PARAMETERS-1'!$B$5:$J$44,9,FALSE)*ABSYLD2!$F129</f>
        <v>0</v>
      </c>
      <c r="AJ129" s="47">
        <f>ABSYLD1!AJ129*VLOOKUP(ABSYLD2!AJ$4,'[1]INTERNAL PARAMETERS-1'!$B$5:$J$44,5,FALSE)*VLOOKUP(ABSYLD2!AJ$4,'[1]INTERNAL PARAMETERS-1'!$B$5:$J$44,7,FALSE)*ABSYLD2!$F129 + ABSYLD1!AJ129*(1-VLOOKUP(ABSYLD2!AJ$4,'[1]INTERNAL PARAMETERS-1'!$B$5:$J$44,5,FALSE))*VLOOKUP(ABSYLD2!AJ$4,'[1]INTERNAL PARAMETERS-1'!$B$5:$J$44,9,FALSE)*ABSYLD2!$F129</f>
        <v>0</v>
      </c>
      <c r="AK129" s="47">
        <f>ABSYLD1!AK129*VLOOKUP(ABSYLD2!AK$4,'[1]INTERNAL PARAMETERS-1'!$B$5:$J$44,5,FALSE)*VLOOKUP(ABSYLD2!AK$4,'[1]INTERNAL PARAMETERS-1'!$B$5:$J$44,7,FALSE)*ABSYLD2!$F129 + ABSYLD1!AK129*(1-VLOOKUP(ABSYLD2!AK$4,'[1]INTERNAL PARAMETERS-1'!$B$5:$J$44,5,FALSE))*VLOOKUP(ABSYLD2!AK$4,'[1]INTERNAL PARAMETERS-1'!$B$5:$J$44,9,FALSE)*ABSYLD2!$F129</f>
        <v>0</v>
      </c>
      <c r="AL129" s="47">
        <f>ABSYLD1!AL129*VLOOKUP(ABSYLD2!AL$4,'[1]INTERNAL PARAMETERS-1'!$B$5:$J$44,5,FALSE)*VLOOKUP(ABSYLD2!AL$4,'[1]INTERNAL PARAMETERS-1'!$B$5:$J$44,7,FALSE)*ABSYLD2!$F129 + ABSYLD1!AL129*(1-VLOOKUP(ABSYLD2!AL$4,'[1]INTERNAL PARAMETERS-1'!$B$5:$J$44,5,FALSE))*VLOOKUP(ABSYLD2!AL$4,'[1]INTERNAL PARAMETERS-1'!$B$5:$J$44,9,FALSE)*ABSYLD2!$F129</f>
        <v>0</v>
      </c>
      <c r="AM129" s="47">
        <f>ABSYLD1!AM129*VLOOKUP(ABSYLD2!AM$4,'[1]INTERNAL PARAMETERS-1'!$B$5:$J$44,5,FALSE)*VLOOKUP(ABSYLD2!AM$4,'[1]INTERNAL PARAMETERS-1'!$B$5:$J$44,7,FALSE)*ABSYLD2!$F129 + ABSYLD1!AM129*(1-VLOOKUP(ABSYLD2!AM$4,'[1]INTERNAL PARAMETERS-1'!$B$5:$J$44,5,FALSE))*VLOOKUP(ABSYLD2!AM$4,'[1]INTERNAL PARAMETERS-1'!$B$5:$J$44,9,FALSE)*ABSYLD2!$F129</f>
        <v>0</v>
      </c>
      <c r="AN129" s="47">
        <f>ABSYLD1!AN129*VLOOKUP(ABSYLD2!AN$4,'[1]INTERNAL PARAMETERS-1'!$B$5:$J$44,5,FALSE)*VLOOKUP(ABSYLD2!AN$4,'[1]INTERNAL PARAMETERS-1'!$B$5:$J$44,7,FALSE)*ABSYLD2!$F129 + ABSYLD1!AN129*(1-VLOOKUP(ABSYLD2!AN$4,'[1]INTERNAL PARAMETERS-1'!$B$5:$J$44,5,FALSE))*VLOOKUP(ABSYLD2!AN$4,'[1]INTERNAL PARAMETERS-1'!$B$5:$J$44,9,FALSE)*ABSYLD2!$F129</f>
        <v>0</v>
      </c>
      <c r="AO129" s="47">
        <f>ABSYLD1!AO129*VLOOKUP(ABSYLD2!AO$4,'[1]INTERNAL PARAMETERS-1'!$B$5:$J$44,5,FALSE)*VLOOKUP(ABSYLD2!AO$4,'[1]INTERNAL PARAMETERS-1'!$B$5:$J$44,7,FALSE)*ABSYLD2!$F129 + ABSYLD1!AO129*(1-VLOOKUP(ABSYLD2!AO$4,'[1]INTERNAL PARAMETERS-1'!$B$5:$J$44,5,FALSE))*VLOOKUP(ABSYLD2!AO$4,'[1]INTERNAL PARAMETERS-1'!$B$5:$J$44,9,FALSE)*ABSYLD2!$F129</f>
        <v>0</v>
      </c>
      <c r="AP129" s="47">
        <f>ABSYLD1!AP129*VLOOKUP(ABSYLD2!AP$4,'[1]INTERNAL PARAMETERS-1'!$B$5:$J$44,5,FALSE)*VLOOKUP(ABSYLD2!AP$4,'[1]INTERNAL PARAMETERS-1'!$B$5:$J$44,7,FALSE)*ABSYLD2!$F129 + ABSYLD1!AP129*(1-VLOOKUP(ABSYLD2!AP$4,'[1]INTERNAL PARAMETERS-1'!$B$5:$J$44,5,FALSE))*VLOOKUP(ABSYLD2!AP$4,'[1]INTERNAL PARAMETERS-1'!$B$5:$J$44,9,FALSE)*ABSYLD2!$F129</f>
        <v>0</v>
      </c>
      <c r="AQ129" s="47">
        <f>ABSYLD1!AQ129*VLOOKUP(ABSYLD2!AQ$4,'[1]INTERNAL PARAMETERS-1'!$B$5:$J$44,5,FALSE)*VLOOKUP(ABSYLD2!AQ$4,'[1]INTERNAL PARAMETERS-1'!$B$5:$J$44,7,FALSE)*ABSYLD2!$F129 + ABSYLD1!AQ129*(1-VLOOKUP(ABSYLD2!AQ$4,'[1]INTERNAL PARAMETERS-1'!$B$5:$J$44,5,FALSE))*VLOOKUP(ABSYLD2!AQ$4,'[1]INTERNAL PARAMETERS-1'!$B$5:$J$44,9,FALSE)*ABSYLD2!$F129</f>
        <v>0</v>
      </c>
      <c r="AR129" s="47">
        <f>ABSYLD1!AR129*VLOOKUP(ABSYLD2!AR$4,'[1]INTERNAL PARAMETERS-1'!$B$5:$J$44,5,FALSE)*VLOOKUP(ABSYLD2!AR$4,'[1]INTERNAL PARAMETERS-1'!$B$5:$J$44,7,FALSE)*ABSYLD2!$F129 + ABSYLD1!AR129*(1-VLOOKUP(ABSYLD2!AR$4,'[1]INTERNAL PARAMETERS-1'!$B$5:$J$44,5,FALSE))*VLOOKUP(ABSYLD2!AR$4,'[1]INTERNAL PARAMETERS-1'!$B$5:$J$44,9,FALSE)*ABSYLD2!$F129</f>
        <v>0</v>
      </c>
      <c r="AS129" s="47">
        <f>ABSYLD1!AS129*VLOOKUP(ABSYLD2!AS$4,'[1]INTERNAL PARAMETERS-1'!$B$5:$J$44,5,FALSE)*VLOOKUP(ABSYLD2!AS$4,'[1]INTERNAL PARAMETERS-1'!$B$5:$J$44,7,FALSE)*ABSYLD2!$F129 + ABSYLD1!AS129*(1-VLOOKUP(ABSYLD2!AS$4,'[1]INTERNAL PARAMETERS-1'!$B$5:$J$44,5,FALSE))*VLOOKUP(ABSYLD2!AS$4,'[1]INTERNAL PARAMETERS-1'!$B$5:$J$44,9,FALSE)*ABSYLD2!$F129</f>
        <v>0</v>
      </c>
      <c r="AT129" s="46">
        <f>ABSYLD1!AT129*VLOOKUP(ABSYLD2!AT$4,'[1]INTERNAL PARAMETERS-1'!$B$5:$J$44,5,FALSE)*VLOOKUP(ABSYLD2!AT$4,'[1]INTERNAL PARAMETERS-1'!$B$5:$J$44,7,FALSE)*ABSYLD2!$F129 + ABSYLD1!AT129*(1-VLOOKUP(ABSYLD2!AT$4,'[1]INTERNAL PARAMETERS-1'!$B$5:$J$44,5,FALSE))*VLOOKUP(ABSYLD2!AT$4,'[1]INTERNAL PARAMETERS-1'!$B$5:$J$44,9,FALSE)*ABSYLD2!$F129</f>
        <v>0</v>
      </c>
      <c r="AU129" s="48">
        <f>ABSYLD1!AU129*VLOOKUP(ABSYLD2!AU$4,'[1]INTERNAL PARAMETERS-1'!$B$5:$J$44,5,FALSE)*VLOOKUP(ABSYLD2!AU$4,'[1]INTERNAL PARAMETERS-1'!$B$5:$J$44,6,FALSE)*VLOOKUP(ABSYLD2!AU$4,'[1]INTERNAL PARAMETERS-1'!$B$5:$J$44,3,FALSE) + ABSYLD1!AU129*(1-VLOOKUP(ABSYLD2!AU$4,'[1]INTERNAL PARAMETERS-1'!$B$5:$J$44,5,FALSE))*VLOOKUP(ABSYLD2!AU$4,'[1]INTERNAL PARAMETERS-1'!$B$5:$J$44,8,FALSE)*VLOOKUP(ABSYLD2!AU$4,'[1]INTERNAL PARAMETERS-1'!$B$5:$J$44,3,FALSE)</f>
        <v>0</v>
      </c>
      <c r="AV129" s="47">
        <f>ABSYLD1!AV129*VLOOKUP(ABSYLD2!AV$4,'[1]INTERNAL PARAMETERS-1'!$B$5:$J$44,5,FALSE)*VLOOKUP(ABSYLD2!AV$4,'[1]INTERNAL PARAMETERS-1'!$B$5:$J$44,6,FALSE)*VLOOKUP(ABSYLD2!AV$4,'[1]INTERNAL PARAMETERS-1'!$B$5:$J$44,3,FALSE) + ABSYLD1!AV129*(1-VLOOKUP(ABSYLD2!AV$4,'[1]INTERNAL PARAMETERS-1'!$B$5:$J$44,5,FALSE))*VLOOKUP(ABSYLD2!AV$4,'[1]INTERNAL PARAMETERS-1'!$B$5:$J$44,8,FALSE)*VLOOKUP(ABSYLD2!AV$4,'[1]INTERNAL PARAMETERS-1'!$B$5:$J$44,3,FALSE)</f>
        <v>0</v>
      </c>
      <c r="AW129" s="47">
        <f>ABSYLD1!AW129*VLOOKUP(ABSYLD2!AW$4,'[1]INTERNAL PARAMETERS-1'!$B$5:$J$44,5,FALSE)*VLOOKUP(ABSYLD2!AW$4,'[1]INTERNAL PARAMETERS-1'!$B$5:$J$44,6,FALSE)*VLOOKUP(ABSYLD2!AW$4,'[1]INTERNAL PARAMETERS-1'!$B$5:$J$44,3,FALSE) + ABSYLD1!AW129*(1-VLOOKUP(ABSYLD2!AW$4,'[1]INTERNAL PARAMETERS-1'!$B$5:$J$44,5,FALSE))*VLOOKUP(ABSYLD2!AW$4,'[1]INTERNAL PARAMETERS-1'!$B$5:$J$44,8,FALSE)*VLOOKUP(ABSYLD2!AW$4,'[1]INTERNAL PARAMETERS-1'!$B$5:$J$44,3,FALSE)</f>
        <v>0</v>
      </c>
      <c r="AX129" s="47">
        <f>ABSYLD1!AX129*VLOOKUP(ABSYLD2!AX$4,'[1]INTERNAL PARAMETERS-1'!$B$5:$J$44,5,FALSE)*VLOOKUP(ABSYLD2!AX$4,'[1]INTERNAL PARAMETERS-1'!$B$5:$J$44,6,FALSE)*VLOOKUP(ABSYLD2!AX$4,'[1]INTERNAL PARAMETERS-1'!$B$5:$J$44,3,FALSE) + ABSYLD1!AX129*(1-VLOOKUP(ABSYLD2!AX$4,'[1]INTERNAL PARAMETERS-1'!$B$5:$J$44,5,FALSE))*VLOOKUP(ABSYLD2!AX$4,'[1]INTERNAL PARAMETERS-1'!$B$5:$J$44,8,FALSE)*VLOOKUP(ABSYLD2!AX$4,'[1]INTERNAL PARAMETERS-1'!$B$5:$J$44,3,FALSE)</f>
        <v>0</v>
      </c>
      <c r="AY129" s="47">
        <f>ABSYLD1!AY129*VLOOKUP(ABSYLD2!AY$4,'[1]INTERNAL PARAMETERS-1'!$B$5:$J$44,5,FALSE)*VLOOKUP(ABSYLD2!AY$4,'[1]INTERNAL PARAMETERS-1'!$B$5:$J$44,6,FALSE)*VLOOKUP(ABSYLD2!AY$4,'[1]INTERNAL PARAMETERS-1'!$B$5:$J$44,3,FALSE) + ABSYLD1!AY129*(1-VLOOKUP(ABSYLD2!AY$4,'[1]INTERNAL PARAMETERS-1'!$B$5:$J$44,5,FALSE))*VLOOKUP(ABSYLD2!AY$4,'[1]INTERNAL PARAMETERS-1'!$B$5:$J$44,8,FALSE)*VLOOKUP(ABSYLD2!AY$4,'[1]INTERNAL PARAMETERS-1'!$B$5:$J$44,3,FALSE)</f>
        <v>0</v>
      </c>
      <c r="AZ129" s="47">
        <f>ABSYLD1!AZ129*VLOOKUP(ABSYLD2!AZ$4,'[1]INTERNAL PARAMETERS-1'!$B$5:$J$44,5,FALSE)*VLOOKUP(ABSYLD2!AZ$4,'[1]INTERNAL PARAMETERS-1'!$B$5:$J$44,6,FALSE)*VLOOKUP(ABSYLD2!AZ$4,'[1]INTERNAL PARAMETERS-1'!$B$5:$J$44,3,FALSE) + ABSYLD1!AZ129*(1-VLOOKUP(ABSYLD2!AZ$4,'[1]INTERNAL PARAMETERS-1'!$B$5:$J$44,5,FALSE))*VLOOKUP(ABSYLD2!AZ$4,'[1]INTERNAL PARAMETERS-1'!$B$5:$J$44,8,FALSE)*VLOOKUP(ABSYLD2!AZ$4,'[1]INTERNAL PARAMETERS-1'!$B$5:$J$44,3,FALSE)</f>
        <v>0</v>
      </c>
      <c r="BA129" s="47">
        <f>ABSYLD1!BA129*VLOOKUP(ABSYLD2!BA$4,'[1]INTERNAL PARAMETERS-1'!$B$5:$J$44,5,FALSE)*VLOOKUP(ABSYLD2!BA$4,'[1]INTERNAL PARAMETERS-1'!$B$5:$J$44,6,FALSE)*VLOOKUP(ABSYLD2!BA$4,'[1]INTERNAL PARAMETERS-1'!$B$5:$J$44,3,FALSE) + ABSYLD1!BA129*(1-VLOOKUP(ABSYLD2!BA$4,'[1]INTERNAL PARAMETERS-1'!$B$5:$J$44,5,FALSE))*VLOOKUP(ABSYLD2!BA$4,'[1]INTERNAL PARAMETERS-1'!$B$5:$J$44,8,FALSE)*VLOOKUP(ABSYLD2!BA$4,'[1]INTERNAL PARAMETERS-1'!$B$5:$J$44,3,FALSE)</f>
        <v>0</v>
      </c>
      <c r="BB129" s="47">
        <f>ABSYLD1!BB129*VLOOKUP(ABSYLD2!BB$4,'[1]INTERNAL PARAMETERS-1'!$B$5:$J$44,5,FALSE)*VLOOKUP(ABSYLD2!BB$4,'[1]INTERNAL PARAMETERS-1'!$B$5:$J$44,6,FALSE)*VLOOKUP(ABSYLD2!BB$4,'[1]INTERNAL PARAMETERS-1'!$B$5:$J$44,3,FALSE) + ABSYLD1!BB129*(1-VLOOKUP(ABSYLD2!BB$4,'[1]INTERNAL PARAMETERS-1'!$B$5:$J$44,5,FALSE))*VLOOKUP(ABSYLD2!BB$4,'[1]INTERNAL PARAMETERS-1'!$B$5:$J$44,8,FALSE)*VLOOKUP(ABSYLD2!BB$4,'[1]INTERNAL PARAMETERS-1'!$B$5:$J$44,3,FALSE)</f>
        <v>0</v>
      </c>
      <c r="BC129" s="47">
        <f>ABSYLD1!BC129*VLOOKUP(ABSYLD2!BC$4,'[1]INTERNAL PARAMETERS-1'!$B$5:$J$44,5,FALSE)*VLOOKUP(ABSYLD2!BC$4,'[1]INTERNAL PARAMETERS-1'!$B$5:$J$44,6,FALSE)*VLOOKUP(ABSYLD2!BC$4,'[1]INTERNAL PARAMETERS-1'!$B$5:$J$44,3,FALSE) + ABSYLD1!BC129*(1-VLOOKUP(ABSYLD2!BC$4,'[1]INTERNAL PARAMETERS-1'!$B$5:$J$44,5,FALSE))*VLOOKUP(ABSYLD2!BC$4,'[1]INTERNAL PARAMETERS-1'!$B$5:$J$44,8,FALSE)*VLOOKUP(ABSYLD2!BC$4,'[1]INTERNAL PARAMETERS-1'!$B$5:$J$44,3,FALSE)</f>
        <v>0</v>
      </c>
      <c r="BD129" s="47">
        <f>ABSYLD1!BD129*VLOOKUP(ABSYLD2!BD$4,'[1]INTERNAL PARAMETERS-1'!$B$5:$J$44,5,FALSE)*VLOOKUP(ABSYLD2!BD$4,'[1]INTERNAL PARAMETERS-1'!$B$5:$J$44,6,FALSE)*VLOOKUP(ABSYLD2!BD$4,'[1]INTERNAL PARAMETERS-1'!$B$5:$J$44,3,FALSE) + ABSYLD1!BD129*(1-VLOOKUP(ABSYLD2!BD$4,'[1]INTERNAL PARAMETERS-1'!$B$5:$J$44,5,FALSE))*VLOOKUP(ABSYLD2!BD$4,'[1]INTERNAL PARAMETERS-1'!$B$5:$J$44,8,FALSE)*VLOOKUP(ABSYLD2!BD$4,'[1]INTERNAL PARAMETERS-1'!$B$5:$J$44,3,FALSE)</f>
        <v>0</v>
      </c>
      <c r="BE129" s="47">
        <f>ABSYLD1!BE129*VLOOKUP(ABSYLD2!BE$4,'[1]INTERNAL PARAMETERS-1'!$B$5:$J$44,5,FALSE)*VLOOKUP(ABSYLD2!BE$4,'[1]INTERNAL PARAMETERS-1'!$B$5:$J$44,6,FALSE)*VLOOKUP(ABSYLD2!BE$4,'[1]INTERNAL PARAMETERS-1'!$B$5:$J$44,3,FALSE) + ABSYLD1!BE129*(1-VLOOKUP(ABSYLD2!BE$4,'[1]INTERNAL PARAMETERS-1'!$B$5:$J$44,5,FALSE))*VLOOKUP(ABSYLD2!BE$4,'[1]INTERNAL PARAMETERS-1'!$B$5:$J$44,8,FALSE)*VLOOKUP(ABSYLD2!BE$4,'[1]INTERNAL PARAMETERS-1'!$B$5:$J$44,3,FALSE)</f>
        <v>0</v>
      </c>
      <c r="BF129" s="47">
        <f>ABSYLD1!BF129*VLOOKUP(ABSYLD2!BF$4,'[1]INTERNAL PARAMETERS-1'!$B$5:$J$44,5,FALSE)*VLOOKUP(ABSYLD2!BF$4,'[1]INTERNAL PARAMETERS-1'!$B$5:$J$44,6,FALSE)*VLOOKUP(ABSYLD2!BF$4,'[1]INTERNAL PARAMETERS-1'!$B$5:$J$44,3,FALSE) + ABSYLD1!BF129*(1-VLOOKUP(ABSYLD2!BF$4,'[1]INTERNAL PARAMETERS-1'!$B$5:$J$44,5,FALSE))*VLOOKUP(ABSYLD2!BF$4,'[1]INTERNAL PARAMETERS-1'!$B$5:$J$44,8,FALSE)*VLOOKUP(ABSYLD2!BF$4,'[1]INTERNAL PARAMETERS-1'!$B$5:$J$44,3,FALSE)</f>
        <v>0</v>
      </c>
      <c r="BG129" s="47">
        <f>ABSYLD1!BG129*VLOOKUP(ABSYLD2!BG$4,'[1]INTERNAL PARAMETERS-1'!$B$5:$J$44,5,FALSE)*VLOOKUP(ABSYLD2!BG$4,'[1]INTERNAL PARAMETERS-1'!$B$5:$J$44,6,FALSE)*VLOOKUP(ABSYLD2!BG$4,'[1]INTERNAL PARAMETERS-1'!$B$5:$J$44,3,FALSE) + ABSYLD1!BG129*(1-VLOOKUP(ABSYLD2!BG$4,'[1]INTERNAL PARAMETERS-1'!$B$5:$J$44,5,FALSE))*VLOOKUP(ABSYLD2!BG$4,'[1]INTERNAL PARAMETERS-1'!$B$5:$J$44,8,FALSE)*VLOOKUP(ABSYLD2!BG$4,'[1]INTERNAL PARAMETERS-1'!$B$5:$J$44,3,FALSE)</f>
        <v>0</v>
      </c>
      <c r="BH129" s="47">
        <f>ABSYLD1!BH129*VLOOKUP(ABSYLD2!BH$4,'[1]INTERNAL PARAMETERS-1'!$B$5:$J$44,5,FALSE)*VLOOKUP(ABSYLD2!BH$4,'[1]INTERNAL PARAMETERS-1'!$B$5:$J$44,6,FALSE)*VLOOKUP(ABSYLD2!BH$4,'[1]INTERNAL PARAMETERS-1'!$B$5:$J$44,3,FALSE) + ABSYLD1!BH129*(1-VLOOKUP(ABSYLD2!BH$4,'[1]INTERNAL PARAMETERS-1'!$B$5:$J$44,5,FALSE))*VLOOKUP(ABSYLD2!BH$4,'[1]INTERNAL PARAMETERS-1'!$B$5:$J$44,8,FALSE)*VLOOKUP(ABSYLD2!BH$4,'[1]INTERNAL PARAMETERS-1'!$B$5:$J$44,3,FALSE)</f>
        <v>0</v>
      </c>
      <c r="BI129" s="47">
        <f>ABSYLD1!BI129*VLOOKUP(ABSYLD2!BI$4,'[1]INTERNAL PARAMETERS-1'!$B$5:$J$44,5,FALSE)*VLOOKUP(ABSYLD2!BI$4,'[1]INTERNAL PARAMETERS-1'!$B$5:$J$44,6,FALSE)*VLOOKUP(ABSYLD2!BI$4,'[1]INTERNAL PARAMETERS-1'!$B$5:$J$44,3,FALSE) + ABSYLD1!BI129*(1-VLOOKUP(ABSYLD2!BI$4,'[1]INTERNAL PARAMETERS-1'!$B$5:$J$44,5,FALSE))*VLOOKUP(ABSYLD2!BI$4,'[1]INTERNAL PARAMETERS-1'!$B$5:$J$44,8,FALSE)*VLOOKUP(ABSYLD2!BI$4,'[1]INTERNAL PARAMETERS-1'!$B$5:$J$44,3,FALSE)</f>
        <v>0</v>
      </c>
      <c r="BJ129" s="47">
        <f>ABSYLD1!BJ129*VLOOKUP(ABSYLD2!BJ$4,'[1]INTERNAL PARAMETERS-1'!$B$5:$J$44,5,FALSE)*VLOOKUP(ABSYLD2!BJ$4,'[1]INTERNAL PARAMETERS-1'!$B$5:$J$44,6,FALSE)*VLOOKUP(ABSYLD2!BJ$4,'[1]INTERNAL PARAMETERS-1'!$B$5:$J$44,3,FALSE) + ABSYLD1!BJ129*(1-VLOOKUP(ABSYLD2!BJ$4,'[1]INTERNAL PARAMETERS-1'!$B$5:$J$44,5,FALSE))*VLOOKUP(ABSYLD2!BJ$4,'[1]INTERNAL PARAMETERS-1'!$B$5:$J$44,8,FALSE)*VLOOKUP(ABSYLD2!BJ$4,'[1]INTERNAL PARAMETERS-1'!$B$5:$J$44,3,FALSE)</f>
        <v>0</v>
      </c>
      <c r="BK129" s="47">
        <f>ABSYLD1!BK129*VLOOKUP(ABSYLD2!BK$4,'[1]INTERNAL PARAMETERS-1'!$B$5:$J$44,5,FALSE)*VLOOKUP(ABSYLD2!BK$4,'[1]INTERNAL PARAMETERS-1'!$B$5:$J$44,6,FALSE)*VLOOKUP(ABSYLD2!BK$4,'[1]INTERNAL PARAMETERS-1'!$B$5:$J$44,3,FALSE) + ABSYLD1!BK129*(1-VLOOKUP(ABSYLD2!BK$4,'[1]INTERNAL PARAMETERS-1'!$B$5:$J$44,5,FALSE))*VLOOKUP(ABSYLD2!BK$4,'[1]INTERNAL PARAMETERS-1'!$B$5:$J$44,8,FALSE)*VLOOKUP(ABSYLD2!BK$4,'[1]INTERNAL PARAMETERS-1'!$B$5:$J$44,3,FALSE)</f>
        <v>0</v>
      </c>
      <c r="BL129" s="47">
        <f>ABSYLD1!BL129*VLOOKUP(ABSYLD2!BL$4,'[1]INTERNAL PARAMETERS-1'!$B$5:$J$44,5,FALSE)*VLOOKUP(ABSYLD2!BL$4,'[1]INTERNAL PARAMETERS-1'!$B$5:$J$44,6,FALSE)*VLOOKUP(ABSYLD2!BL$4,'[1]INTERNAL PARAMETERS-1'!$B$5:$J$44,3,FALSE) + ABSYLD1!BL129*(1-VLOOKUP(ABSYLD2!BL$4,'[1]INTERNAL PARAMETERS-1'!$B$5:$J$44,5,FALSE))*VLOOKUP(ABSYLD2!BL$4,'[1]INTERNAL PARAMETERS-1'!$B$5:$J$44,8,FALSE)*VLOOKUP(ABSYLD2!BL$4,'[1]INTERNAL PARAMETERS-1'!$B$5:$J$44,3,FALSE)</f>
        <v>0</v>
      </c>
      <c r="BM129" s="47">
        <f>ABSYLD1!BM129*VLOOKUP(ABSYLD2!BM$4,'[1]INTERNAL PARAMETERS-1'!$B$5:$J$44,5,FALSE)*VLOOKUP(ABSYLD2!BM$4,'[1]INTERNAL PARAMETERS-1'!$B$5:$J$44,6,FALSE)*VLOOKUP(ABSYLD2!BM$4,'[1]INTERNAL PARAMETERS-1'!$B$5:$J$44,3,FALSE) + ABSYLD1!BM129*(1-VLOOKUP(ABSYLD2!BM$4,'[1]INTERNAL PARAMETERS-1'!$B$5:$J$44,5,FALSE))*VLOOKUP(ABSYLD2!BM$4,'[1]INTERNAL PARAMETERS-1'!$B$5:$J$44,8,FALSE)*VLOOKUP(ABSYLD2!BM$4,'[1]INTERNAL PARAMETERS-1'!$B$5:$J$44,3,FALSE)</f>
        <v>0</v>
      </c>
      <c r="BN129" s="47">
        <f>ABSYLD1!BN129*VLOOKUP(ABSYLD2!BN$4,'[1]INTERNAL PARAMETERS-1'!$B$5:$J$44,5,FALSE)*VLOOKUP(ABSYLD2!BN$4,'[1]INTERNAL PARAMETERS-1'!$B$5:$J$44,6,FALSE)*VLOOKUP(ABSYLD2!BN$4,'[1]INTERNAL PARAMETERS-1'!$B$5:$J$44,3,FALSE) + ABSYLD1!BN129*(1-VLOOKUP(ABSYLD2!BN$4,'[1]INTERNAL PARAMETERS-1'!$B$5:$J$44,5,FALSE))*VLOOKUP(ABSYLD2!BN$4,'[1]INTERNAL PARAMETERS-1'!$B$5:$J$44,8,FALSE)*VLOOKUP(ABSYLD2!BN$4,'[1]INTERNAL PARAMETERS-1'!$B$5:$J$44,3,FALSE)</f>
        <v>0</v>
      </c>
      <c r="BO129" s="47">
        <f>ABSYLD1!BO129*VLOOKUP(ABSYLD2!BO$4,'[1]INTERNAL PARAMETERS-1'!$B$5:$J$44,5,FALSE)*VLOOKUP(ABSYLD2!BO$4,'[1]INTERNAL PARAMETERS-1'!$B$5:$J$44,6,FALSE)*VLOOKUP(ABSYLD2!BO$4,'[1]INTERNAL PARAMETERS-1'!$B$5:$J$44,3,FALSE) + ABSYLD1!BO129*(1-VLOOKUP(ABSYLD2!BO$4,'[1]INTERNAL PARAMETERS-1'!$B$5:$J$44,5,FALSE))*VLOOKUP(ABSYLD2!BO$4,'[1]INTERNAL PARAMETERS-1'!$B$5:$J$44,8,FALSE)*VLOOKUP(ABSYLD2!BO$4,'[1]INTERNAL PARAMETERS-1'!$B$5:$J$44,3,FALSE)</f>
        <v>0</v>
      </c>
      <c r="BP129" s="47">
        <f>ABSYLD1!BP129*VLOOKUP(ABSYLD2!BP$4,'[1]INTERNAL PARAMETERS-1'!$B$5:$J$44,5,FALSE)*VLOOKUP(ABSYLD2!BP$4,'[1]INTERNAL PARAMETERS-1'!$B$5:$J$44,6,FALSE)*VLOOKUP(ABSYLD2!BP$4,'[1]INTERNAL PARAMETERS-1'!$B$5:$J$44,3,FALSE) + ABSYLD1!BP129*(1-VLOOKUP(ABSYLD2!BP$4,'[1]INTERNAL PARAMETERS-1'!$B$5:$J$44,5,FALSE))*VLOOKUP(ABSYLD2!BP$4,'[1]INTERNAL PARAMETERS-1'!$B$5:$J$44,8,FALSE)*VLOOKUP(ABSYLD2!BP$4,'[1]INTERNAL PARAMETERS-1'!$B$5:$J$44,3,FALSE)</f>
        <v>0</v>
      </c>
      <c r="BQ129" s="47">
        <f>ABSYLD1!BQ129*VLOOKUP(ABSYLD2!BQ$4,'[1]INTERNAL PARAMETERS-1'!$B$5:$J$44,5,FALSE)*VLOOKUP(ABSYLD2!BQ$4,'[1]INTERNAL PARAMETERS-1'!$B$5:$J$44,6,FALSE)*VLOOKUP(ABSYLD2!BQ$4,'[1]INTERNAL PARAMETERS-1'!$B$5:$J$44,3,FALSE) + ABSYLD1!BQ129*(1-VLOOKUP(ABSYLD2!BQ$4,'[1]INTERNAL PARAMETERS-1'!$B$5:$J$44,5,FALSE))*VLOOKUP(ABSYLD2!BQ$4,'[1]INTERNAL PARAMETERS-1'!$B$5:$J$44,8,FALSE)*VLOOKUP(ABSYLD2!BQ$4,'[1]INTERNAL PARAMETERS-1'!$B$5:$J$44,3,FALSE)</f>
        <v>0</v>
      </c>
      <c r="BR129" s="47">
        <f>ABSYLD1!BR129*VLOOKUP(ABSYLD2!BR$4,'[1]INTERNAL PARAMETERS-1'!$B$5:$J$44,5,FALSE)*VLOOKUP(ABSYLD2!BR$4,'[1]INTERNAL PARAMETERS-1'!$B$5:$J$44,6,FALSE)*VLOOKUP(ABSYLD2!BR$4,'[1]INTERNAL PARAMETERS-1'!$B$5:$J$44,3,FALSE) + ABSYLD1!BR129*(1-VLOOKUP(ABSYLD2!BR$4,'[1]INTERNAL PARAMETERS-1'!$B$5:$J$44,5,FALSE))*VLOOKUP(ABSYLD2!BR$4,'[1]INTERNAL PARAMETERS-1'!$B$5:$J$44,8,FALSE)*VLOOKUP(ABSYLD2!BR$4,'[1]INTERNAL PARAMETERS-1'!$B$5:$J$44,3,FALSE)</f>
        <v>0</v>
      </c>
      <c r="BS129" s="47">
        <f>ABSYLD1!BS129*VLOOKUP(ABSYLD2!BS$4,'[1]INTERNAL PARAMETERS-1'!$B$5:$J$44,5,FALSE)*VLOOKUP(ABSYLD2!BS$4,'[1]INTERNAL PARAMETERS-1'!$B$5:$J$44,6,FALSE)*VLOOKUP(ABSYLD2!BS$4,'[1]INTERNAL PARAMETERS-1'!$B$5:$J$44,3,FALSE) + ABSYLD1!BS129*(1-VLOOKUP(ABSYLD2!BS$4,'[1]INTERNAL PARAMETERS-1'!$B$5:$J$44,5,FALSE))*VLOOKUP(ABSYLD2!BS$4,'[1]INTERNAL PARAMETERS-1'!$B$5:$J$44,8,FALSE)*VLOOKUP(ABSYLD2!BS$4,'[1]INTERNAL PARAMETERS-1'!$B$5:$J$44,3,FALSE)</f>
        <v>0</v>
      </c>
      <c r="BT129" s="47">
        <f>ABSYLD1!BT129*VLOOKUP(ABSYLD2!BT$4,'[1]INTERNAL PARAMETERS-1'!$B$5:$J$44,5,FALSE)*VLOOKUP(ABSYLD2!BT$4,'[1]INTERNAL PARAMETERS-1'!$B$5:$J$44,6,FALSE)*VLOOKUP(ABSYLD2!BT$4,'[1]INTERNAL PARAMETERS-1'!$B$5:$J$44,3,FALSE) + ABSYLD1!BT129*(1-VLOOKUP(ABSYLD2!BT$4,'[1]INTERNAL PARAMETERS-1'!$B$5:$J$44,5,FALSE))*VLOOKUP(ABSYLD2!BT$4,'[1]INTERNAL PARAMETERS-1'!$B$5:$J$44,8,FALSE)*VLOOKUP(ABSYLD2!BT$4,'[1]INTERNAL PARAMETERS-1'!$B$5:$J$44,3,FALSE)</f>
        <v>0</v>
      </c>
      <c r="BU129" s="47">
        <f>ABSYLD1!BU129*VLOOKUP(ABSYLD2!BU$4,'[1]INTERNAL PARAMETERS-1'!$B$5:$J$44,5,FALSE)*VLOOKUP(ABSYLD2!BU$4,'[1]INTERNAL PARAMETERS-1'!$B$5:$J$44,6,FALSE)*VLOOKUP(ABSYLD2!BU$4,'[1]INTERNAL PARAMETERS-1'!$B$5:$J$44,3,FALSE) + ABSYLD1!BU129*(1-VLOOKUP(ABSYLD2!BU$4,'[1]INTERNAL PARAMETERS-1'!$B$5:$J$44,5,FALSE))*VLOOKUP(ABSYLD2!BU$4,'[1]INTERNAL PARAMETERS-1'!$B$5:$J$44,8,FALSE)*VLOOKUP(ABSYLD2!BU$4,'[1]INTERNAL PARAMETERS-1'!$B$5:$J$44,3,FALSE)</f>
        <v>0</v>
      </c>
      <c r="BV129" s="47">
        <f>ABSYLD1!BV129*VLOOKUP(ABSYLD2!BV$4,'[1]INTERNAL PARAMETERS-1'!$B$5:$J$44,5,FALSE)*VLOOKUP(ABSYLD2!BV$4,'[1]INTERNAL PARAMETERS-1'!$B$5:$J$44,6,FALSE)*VLOOKUP(ABSYLD2!BV$4,'[1]INTERNAL PARAMETERS-1'!$B$5:$J$44,3,FALSE) + ABSYLD1!BV129*(1-VLOOKUP(ABSYLD2!BV$4,'[1]INTERNAL PARAMETERS-1'!$B$5:$J$44,5,FALSE))*VLOOKUP(ABSYLD2!BV$4,'[1]INTERNAL PARAMETERS-1'!$B$5:$J$44,8,FALSE)*VLOOKUP(ABSYLD2!BV$4,'[1]INTERNAL PARAMETERS-1'!$B$5:$J$44,3,FALSE)</f>
        <v>0</v>
      </c>
      <c r="BW129" s="47">
        <f>ABSYLD1!BW129*VLOOKUP(ABSYLD2!BW$4,'[1]INTERNAL PARAMETERS-1'!$B$5:$J$44,5,FALSE)*VLOOKUP(ABSYLD2!BW$4,'[1]INTERNAL PARAMETERS-1'!$B$5:$J$44,6,FALSE)*VLOOKUP(ABSYLD2!BW$4,'[1]INTERNAL PARAMETERS-1'!$B$5:$J$44,3,FALSE) + ABSYLD1!BW129*(1-VLOOKUP(ABSYLD2!BW$4,'[1]INTERNAL PARAMETERS-1'!$B$5:$J$44,5,FALSE))*VLOOKUP(ABSYLD2!BW$4,'[1]INTERNAL PARAMETERS-1'!$B$5:$J$44,8,FALSE)*VLOOKUP(ABSYLD2!BW$4,'[1]INTERNAL PARAMETERS-1'!$B$5:$J$44,3,FALSE)</f>
        <v>0</v>
      </c>
      <c r="BX129" s="47">
        <f>ABSYLD1!BX129*VLOOKUP(ABSYLD2!BX$4,'[1]INTERNAL PARAMETERS-1'!$B$5:$J$44,5,FALSE)*VLOOKUP(ABSYLD2!BX$4,'[1]INTERNAL PARAMETERS-1'!$B$5:$J$44,6,FALSE)*VLOOKUP(ABSYLD2!BX$4,'[1]INTERNAL PARAMETERS-1'!$B$5:$J$44,3,FALSE) + ABSYLD1!BX129*(1-VLOOKUP(ABSYLD2!BX$4,'[1]INTERNAL PARAMETERS-1'!$B$5:$J$44,5,FALSE))*VLOOKUP(ABSYLD2!BX$4,'[1]INTERNAL PARAMETERS-1'!$B$5:$J$44,8,FALSE)*VLOOKUP(ABSYLD2!BX$4,'[1]INTERNAL PARAMETERS-1'!$B$5:$J$44,3,FALSE)</f>
        <v>0</v>
      </c>
      <c r="BY129" s="47">
        <f>ABSYLD1!BY129*VLOOKUP(ABSYLD2!BY$4,'[1]INTERNAL PARAMETERS-1'!$B$5:$J$44,5,FALSE)*VLOOKUP(ABSYLD2!BY$4,'[1]INTERNAL PARAMETERS-1'!$B$5:$J$44,6,FALSE)*VLOOKUP(ABSYLD2!BY$4,'[1]INTERNAL PARAMETERS-1'!$B$5:$J$44,3,FALSE) + ABSYLD1!BY129*(1-VLOOKUP(ABSYLD2!BY$4,'[1]INTERNAL PARAMETERS-1'!$B$5:$J$44,5,FALSE))*VLOOKUP(ABSYLD2!BY$4,'[1]INTERNAL PARAMETERS-1'!$B$5:$J$44,8,FALSE)*VLOOKUP(ABSYLD2!BY$4,'[1]INTERNAL PARAMETERS-1'!$B$5:$J$44,3,FALSE)</f>
        <v>0</v>
      </c>
      <c r="BZ129" s="47">
        <f>ABSYLD1!BZ129*VLOOKUP(ABSYLD2!BZ$4,'[1]INTERNAL PARAMETERS-1'!$B$5:$J$44,5,FALSE)*VLOOKUP(ABSYLD2!BZ$4,'[1]INTERNAL PARAMETERS-1'!$B$5:$J$44,6,FALSE)*VLOOKUP(ABSYLD2!BZ$4,'[1]INTERNAL PARAMETERS-1'!$B$5:$J$44,3,FALSE) + ABSYLD1!BZ129*(1-VLOOKUP(ABSYLD2!BZ$4,'[1]INTERNAL PARAMETERS-1'!$B$5:$J$44,5,FALSE))*VLOOKUP(ABSYLD2!BZ$4,'[1]INTERNAL PARAMETERS-1'!$B$5:$J$44,8,FALSE)*VLOOKUP(ABSYLD2!BZ$4,'[1]INTERNAL PARAMETERS-1'!$B$5:$J$44,3,FALSE)</f>
        <v>0</v>
      </c>
      <c r="CA129" s="47">
        <f>ABSYLD1!CA129*VLOOKUP(ABSYLD2!CA$4,'[1]INTERNAL PARAMETERS-1'!$B$5:$J$44,5,FALSE)*VLOOKUP(ABSYLD2!CA$4,'[1]INTERNAL PARAMETERS-1'!$B$5:$J$44,6,FALSE)*VLOOKUP(ABSYLD2!CA$4,'[1]INTERNAL PARAMETERS-1'!$B$5:$J$44,3,FALSE) + ABSYLD1!CA129*(1-VLOOKUP(ABSYLD2!CA$4,'[1]INTERNAL PARAMETERS-1'!$B$5:$J$44,5,FALSE))*VLOOKUP(ABSYLD2!CA$4,'[1]INTERNAL PARAMETERS-1'!$B$5:$J$44,8,FALSE)*VLOOKUP(ABSYLD2!CA$4,'[1]INTERNAL PARAMETERS-1'!$B$5:$J$44,3,FALSE)</f>
        <v>0</v>
      </c>
      <c r="CB129" s="47">
        <f>ABSYLD1!CB129*VLOOKUP(ABSYLD2!CB$4,'[1]INTERNAL PARAMETERS-1'!$B$5:$J$44,5,FALSE)*VLOOKUP(ABSYLD2!CB$4,'[1]INTERNAL PARAMETERS-1'!$B$5:$J$44,6,FALSE)*VLOOKUP(ABSYLD2!CB$4,'[1]INTERNAL PARAMETERS-1'!$B$5:$J$44,3,FALSE) + ABSYLD1!CB129*(1-VLOOKUP(ABSYLD2!CB$4,'[1]INTERNAL PARAMETERS-1'!$B$5:$J$44,5,FALSE))*VLOOKUP(ABSYLD2!CB$4,'[1]INTERNAL PARAMETERS-1'!$B$5:$J$44,8,FALSE)*VLOOKUP(ABSYLD2!CB$4,'[1]INTERNAL PARAMETERS-1'!$B$5:$J$44,3,FALSE)</f>
        <v>0</v>
      </c>
      <c r="CC129" s="47">
        <f>ABSYLD1!CC129*VLOOKUP(ABSYLD2!CC$4,'[1]INTERNAL PARAMETERS-1'!$B$5:$J$44,5,FALSE)*VLOOKUP(ABSYLD2!CC$4,'[1]INTERNAL PARAMETERS-1'!$B$5:$J$44,6,FALSE)*VLOOKUP(ABSYLD2!CC$4,'[1]INTERNAL PARAMETERS-1'!$B$5:$J$44,3,FALSE) + ABSYLD1!CC129*(1-VLOOKUP(ABSYLD2!CC$4,'[1]INTERNAL PARAMETERS-1'!$B$5:$J$44,5,FALSE))*VLOOKUP(ABSYLD2!CC$4,'[1]INTERNAL PARAMETERS-1'!$B$5:$J$44,8,FALSE)*VLOOKUP(ABSYLD2!CC$4,'[1]INTERNAL PARAMETERS-1'!$B$5:$J$44,3,FALSE)</f>
        <v>0</v>
      </c>
      <c r="CD129" s="47">
        <f>ABSYLD1!CD129*VLOOKUP(ABSYLD2!CD$4,'[1]INTERNAL PARAMETERS-1'!$B$5:$J$44,5,FALSE)*VLOOKUP(ABSYLD2!CD$4,'[1]INTERNAL PARAMETERS-1'!$B$5:$J$44,6,FALSE)*VLOOKUP(ABSYLD2!CD$4,'[1]INTERNAL PARAMETERS-1'!$B$5:$J$44,3,FALSE) + ABSYLD1!CD129*(1-VLOOKUP(ABSYLD2!CD$4,'[1]INTERNAL PARAMETERS-1'!$B$5:$J$44,5,FALSE))*VLOOKUP(ABSYLD2!CD$4,'[1]INTERNAL PARAMETERS-1'!$B$5:$J$44,8,FALSE)*VLOOKUP(ABSYLD2!CD$4,'[1]INTERNAL PARAMETERS-1'!$B$5:$J$44,3,FALSE)</f>
        <v>0</v>
      </c>
      <c r="CE129" s="47">
        <f>ABSYLD1!CE129*VLOOKUP(ABSYLD2!CE$4,'[1]INTERNAL PARAMETERS-1'!$B$5:$J$44,5,FALSE)*VLOOKUP(ABSYLD2!CE$4,'[1]INTERNAL PARAMETERS-1'!$B$5:$J$44,6,FALSE)*VLOOKUP(ABSYLD2!CE$4,'[1]INTERNAL PARAMETERS-1'!$B$5:$J$44,3,FALSE) + ABSYLD1!CE129*(1-VLOOKUP(ABSYLD2!CE$4,'[1]INTERNAL PARAMETERS-1'!$B$5:$J$44,5,FALSE))*VLOOKUP(ABSYLD2!CE$4,'[1]INTERNAL PARAMETERS-1'!$B$5:$J$44,8,FALSE)*VLOOKUP(ABSYLD2!CE$4,'[1]INTERNAL PARAMETERS-1'!$B$5:$J$44,3,FALSE)</f>
        <v>0</v>
      </c>
      <c r="CF129" s="47">
        <f>ABSYLD1!CF129*VLOOKUP(ABSYLD2!CF$4,'[1]INTERNAL PARAMETERS-1'!$B$5:$J$44,5,FALSE)*VLOOKUP(ABSYLD2!CF$4,'[1]INTERNAL PARAMETERS-1'!$B$5:$J$44,6,FALSE)*VLOOKUP(ABSYLD2!CF$4,'[1]INTERNAL PARAMETERS-1'!$B$5:$J$44,3,FALSE) + ABSYLD1!CF129*(1-VLOOKUP(ABSYLD2!CF$4,'[1]INTERNAL PARAMETERS-1'!$B$5:$J$44,5,FALSE))*VLOOKUP(ABSYLD2!CF$4,'[1]INTERNAL PARAMETERS-1'!$B$5:$J$44,8,FALSE)*VLOOKUP(ABSYLD2!CF$4,'[1]INTERNAL PARAMETERS-1'!$B$5:$J$44,3,FALSE)</f>
        <v>0</v>
      </c>
      <c r="CG129" s="47">
        <f>ABSYLD1!CG129*VLOOKUP(ABSYLD2!CG$4,'[1]INTERNAL PARAMETERS-1'!$B$5:$J$44,5,FALSE)*VLOOKUP(ABSYLD2!CG$4,'[1]INTERNAL PARAMETERS-1'!$B$5:$J$44,6,FALSE)*VLOOKUP(ABSYLD2!CG$4,'[1]INTERNAL PARAMETERS-1'!$B$5:$J$44,3,FALSE) + ABSYLD1!CG129*(1-VLOOKUP(ABSYLD2!CG$4,'[1]INTERNAL PARAMETERS-1'!$B$5:$J$44,5,FALSE))*VLOOKUP(ABSYLD2!CG$4,'[1]INTERNAL PARAMETERS-1'!$B$5:$J$44,8,FALSE)*VLOOKUP(ABSYLD2!CG$4,'[1]INTERNAL PARAMETERS-1'!$B$5:$J$44,3,FALSE)</f>
        <v>0</v>
      </c>
      <c r="CH129" s="46">
        <f>ABSYLD1!CH129*VLOOKUP(ABSYLD2!CH$4,'[1]INTERNAL PARAMETERS-1'!$B$5:$J$44,5,FALSE)*VLOOKUP(ABSYLD2!CH$4,'[1]INTERNAL PARAMETERS-1'!$B$5:$J$44,6,FALSE)*VLOOKUP(ABSYLD2!CH$4,'[1]INTERNAL PARAMETERS-1'!$B$5:$J$44,3,FALSE) + ABSYLD1!CH129*(1-VLOOKUP(ABSYLD2!CH$4,'[1]INTERNAL PARAMETERS-1'!$B$5:$J$44,5,FALSE))*VLOOKUP(ABSYLD2!CH$4,'[1]INTERNAL PARAMETERS-1'!$B$5:$J$44,8,FALSE)*VLOOKUP(ABSYLD2!CH$4,'[1]INTERNAL PARAMETERS-1'!$B$5:$J$44,3,FALSE)</f>
        <v>0</v>
      </c>
      <c r="CJ129" s="48">
        <f t="shared" si="2"/>
        <v>0</v>
      </c>
      <c r="CK129" s="46">
        <f t="shared" si="3"/>
        <v>0</v>
      </c>
    </row>
    <row r="130" spans="2:89">
      <c r="B130" s="61" t="s">
        <v>9</v>
      </c>
      <c r="C130" s="60" t="s">
        <v>89</v>
      </c>
      <c r="D130" s="60" t="s">
        <v>70</v>
      </c>
      <c r="E130" s="137">
        <f>ABS!AL130</f>
        <v>0</v>
      </c>
      <c r="F130" s="62">
        <f>'[1]INTERNAL PARAMETERS-1'!M22</f>
        <v>5.05</v>
      </c>
      <c r="G130" s="48">
        <f>ABSYLD1!G130*VLOOKUP(ABSYLD2!G$4,'[1]INTERNAL PARAMETERS-1'!$B$5:$J$44,5,FALSE)*VLOOKUP(ABSYLD2!G$4,'[1]INTERNAL PARAMETERS-1'!$B$5:$J$44,7,FALSE)*ABSYLD2!$F130 + ABSYLD1!G130*(1-VLOOKUP(ABSYLD2!G$4,'[1]INTERNAL PARAMETERS-1'!$B$5:$J$44,5,FALSE))*VLOOKUP(ABSYLD2!G$4,'[1]INTERNAL PARAMETERS-1'!$B$5:$J$44,9,FALSE)*ABSYLD2!$F130</f>
        <v>0</v>
      </c>
      <c r="H130" s="47">
        <f>ABSYLD1!H130*VLOOKUP(ABSYLD2!H$4,'[1]INTERNAL PARAMETERS-1'!$B$5:$J$44,5,FALSE)*VLOOKUP(ABSYLD2!H$4,'[1]INTERNAL PARAMETERS-1'!$B$5:$J$44,7,FALSE)*ABSYLD2!$F130 + ABSYLD1!H130*(1-VLOOKUP(ABSYLD2!H$4,'[1]INTERNAL PARAMETERS-1'!$B$5:$J$44,5,FALSE))*VLOOKUP(ABSYLD2!H$4,'[1]INTERNAL PARAMETERS-1'!$B$5:$J$44,9,FALSE)*ABSYLD2!$F130</f>
        <v>0</v>
      </c>
      <c r="I130" s="47">
        <f>ABSYLD1!I130*VLOOKUP(ABSYLD2!I$4,'[1]INTERNAL PARAMETERS-1'!$B$5:$J$44,5,FALSE)*VLOOKUP(ABSYLD2!I$4,'[1]INTERNAL PARAMETERS-1'!$B$5:$J$44,7,FALSE)*ABSYLD2!$F130 + ABSYLD1!I130*(1-VLOOKUP(ABSYLD2!I$4,'[1]INTERNAL PARAMETERS-1'!$B$5:$J$44,5,FALSE))*VLOOKUP(ABSYLD2!I$4,'[1]INTERNAL PARAMETERS-1'!$B$5:$J$44,9,FALSE)*ABSYLD2!$F130</f>
        <v>0</v>
      </c>
      <c r="J130" s="47">
        <f>ABSYLD1!J130*VLOOKUP(ABSYLD2!J$4,'[1]INTERNAL PARAMETERS-1'!$B$5:$J$44,5,FALSE)*VLOOKUP(ABSYLD2!J$4,'[1]INTERNAL PARAMETERS-1'!$B$5:$J$44,7,FALSE)*ABSYLD2!$F130 + ABSYLD1!J130*(1-VLOOKUP(ABSYLD2!J$4,'[1]INTERNAL PARAMETERS-1'!$B$5:$J$44,5,FALSE))*VLOOKUP(ABSYLD2!J$4,'[1]INTERNAL PARAMETERS-1'!$B$5:$J$44,9,FALSE)*ABSYLD2!$F130</f>
        <v>0</v>
      </c>
      <c r="K130" s="47">
        <f>ABSYLD1!K130*VLOOKUP(ABSYLD2!K$4,'[1]INTERNAL PARAMETERS-1'!$B$5:$J$44,5,FALSE)*VLOOKUP(ABSYLD2!K$4,'[1]INTERNAL PARAMETERS-1'!$B$5:$J$44,7,FALSE)*ABSYLD2!$F130 + ABSYLD1!K130*(1-VLOOKUP(ABSYLD2!K$4,'[1]INTERNAL PARAMETERS-1'!$B$5:$J$44,5,FALSE))*VLOOKUP(ABSYLD2!K$4,'[1]INTERNAL PARAMETERS-1'!$B$5:$J$44,9,FALSE)*ABSYLD2!$F130</f>
        <v>0</v>
      </c>
      <c r="L130" s="47">
        <f>ABSYLD1!L130*VLOOKUP(ABSYLD2!L$4,'[1]INTERNAL PARAMETERS-1'!$B$5:$J$44,5,FALSE)*VLOOKUP(ABSYLD2!L$4,'[1]INTERNAL PARAMETERS-1'!$B$5:$J$44,7,FALSE)*ABSYLD2!$F130 + ABSYLD1!L130*(1-VLOOKUP(ABSYLD2!L$4,'[1]INTERNAL PARAMETERS-1'!$B$5:$J$44,5,FALSE))*VLOOKUP(ABSYLD2!L$4,'[1]INTERNAL PARAMETERS-1'!$B$5:$J$44,9,FALSE)*ABSYLD2!$F130</f>
        <v>0</v>
      </c>
      <c r="M130" s="47">
        <f>ABSYLD1!M130*VLOOKUP(ABSYLD2!M$4,'[1]INTERNAL PARAMETERS-1'!$B$5:$J$44,5,FALSE)*VLOOKUP(ABSYLD2!M$4,'[1]INTERNAL PARAMETERS-1'!$B$5:$J$44,7,FALSE)*ABSYLD2!$F130 + ABSYLD1!M130*(1-VLOOKUP(ABSYLD2!M$4,'[1]INTERNAL PARAMETERS-1'!$B$5:$J$44,5,FALSE))*VLOOKUP(ABSYLD2!M$4,'[1]INTERNAL PARAMETERS-1'!$B$5:$J$44,9,FALSE)*ABSYLD2!$F130</f>
        <v>0</v>
      </c>
      <c r="N130" s="47">
        <f>ABSYLD1!N130*VLOOKUP(ABSYLD2!N$4,'[1]INTERNAL PARAMETERS-1'!$B$5:$J$44,5,FALSE)*VLOOKUP(ABSYLD2!N$4,'[1]INTERNAL PARAMETERS-1'!$B$5:$J$44,7,FALSE)*ABSYLD2!$F130 + ABSYLD1!N130*(1-VLOOKUP(ABSYLD2!N$4,'[1]INTERNAL PARAMETERS-1'!$B$5:$J$44,5,FALSE))*VLOOKUP(ABSYLD2!N$4,'[1]INTERNAL PARAMETERS-1'!$B$5:$J$44,9,FALSE)*ABSYLD2!$F130</f>
        <v>0</v>
      </c>
      <c r="O130" s="47">
        <f>ABSYLD1!O130*VLOOKUP(ABSYLD2!O$4,'[1]INTERNAL PARAMETERS-1'!$B$5:$J$44,5,FALSE)*VLOOKUP(ABSYLD2!O$4,'[1]INTERNAL PARAMETERS-1'!$B$5:$J$44,7,FALSE)*ABSYLD2!$F130 + ABSYLD1!O130*(1-VLOOKUP(ABSYLD2!O$4,'[1]INTERNAL PARAMETERS-1'!$B$5:$J$44,5,FALSE))*VLOOKUP(ABSYLD2!O$4,'[1]INTERNAL PARAMETERS-1'!$B$5:$J$44,9,FALSE)*ABSYLD2!$F130</f>
        <v>0</v>
      </c>
      <c r="P130" s="47">
        <f>ABSYLD1!P130*VLOOKUP(ABSYLD2!P$4,'[1]INTERNAL PARAMETERS-1'!$B$5:$J$44,5,FALSE)*VLOOKUP(ABSYLD2!P$4,'[1]INTERNAL PARAMETERS-1'!$B$5:$J$44,7,FALSE)*ABSYLD2!$F130 + ABSYLD1!P130*(1-VLOOKUP(ABSYLD2!P$4,'[1]INTERNAL PARAMETERS-1'!$B$5:$J$44,5,FALSE))*VLOOKUP(ABSYLD2!P$4,'[1]INTERNAL PARAMETERS-1'!$B$5:$J$44,9,FALSE)*ABSYLD2!$F130</f>
        <v>0</v>
      </c>
      <c r="Q130" s="47">
        <f>ABSYLD1!Q130*VLOOKUP(ABSYLD2!Q$4,'[1]INTERNAL PARAMETERS-1'!$B$5:$J$44,5,FALSE)*VLOOKUP(ABSYLD2!Q$4,'[1]INTERNAL PARAMETERS-1'!$B$5:$J$44,7,FALSE)*ABSYLD2!$F130 + ABSYLD1!Q130*(1-VLOOKUP(ABSYLD2!Q$4,'[1]INTERNAL PARAMETERS-1'!$B$5:$J$44,5,FALSE))*VLOOKUP(ABSYLD2!Q$4,'[1]INTERNAL PARAMETERS-1'!$B$5:$J$44,9,FALSE)*ABSYLD2!$F130</f>
        <v>0</v>
      </c>
      <c r="R130" s="47">
        <f>ABSYLD1!R130*VLOOKUP(ABSYLD2!R$4,'[1]INTERNAL PARAMETERS-1'!$B$5:$J$44,5,FALSE)*VLOOKUP(ABSYLD2!R$4,'[1]INTERNAL PARAMETERS-1'!$B$5:$J$44,7,FALSE)*ABSYLD2!$F130 + ABSYLD1!R130*(1-VLOOKUP(ABSYLD2!R$4,'[1]INTERNAL PARAMETERS-1'!$B$5:$J$44,5,FALSE))*VLOOKUP(ABSYLD2!R$4,'[1]INTERNAL PARAMETERS-1'!$B$5:$J$44,9,FALSE)*ABSYLD2!$F130</f>
        <v>0</v>
      </c>
      <c r="S130" s="47">
        <f>ABSYLD1!S130*VLOOKUP(ABSYLD2!S$4,'[1]INTERNAL PARAMETERS-1'!$B$5:$J$44,5,FALSE)*VLOOKUP(ABSYLD2!S$4,'[1]INTERNAL PARAMETERS-1'!$B$5:$J$44,7,FALSE)*ABSYLD2!$F130 + ABSYLD1!S130*(1-VLOOKUP(ABSYLD2!S$4,'[1]INTERNAL PARAMETERS-1'!$B$5:$J$44,5,FALSE))*VLOOKUP(ABSYLD2!S$4,'[1]INTERNAL PARAMETERS-1'!$B$5:$J$44,9,FALSE)*ABSYLD2!$F130</f>
        <v>0</v>
      </c>
      <c r="T130" s="47">
        <f>ABSYLD1!T130*VLOOKUP(ABSYLD2!T$4,'[1]INTERNAL PARAMETERS-1'!$B$5:$J$44,5,FALSE)*VLOOKUP(ABSYLD2!T$4,'[1]INTERNAL PARAMETERS-1'!$B$5:$J$44,7,FALSE)*ABSYLD2!$F130 + ABSYLD1!T130*(1-VLOOKUP(ABSYLD2!T$4,'[1]INTERNAL PARAMETERS-1'!$B$5:$J$44,5,FALSE))*VLOOKUP(ABSYLD2!T$4,'[1]INTERNAL PARAMETERS-1'!$B$5:$J$44,9,FALSE)*ABSYLD2!$F130</f>
        <v>0</v>
      </c>
      <c r="U130" s="47">
        <f>ABSYLD1!U130*VLOOKUP(ABSYLD2!U$4,'[1]INTERNAL PARAMETERS-1'!$B$5:$J$44,5,FALSE)*VLOOKUP(ABSYLD2!U$4,'[1]INTERNAL PARAMETERS-1'!$B$5:$J$44,7,FALSE)*ABSYLD2!$F130 + ABSYLD1!U130*(1-VLOOKUP(ABSYLD2!U$4,'[1]INTERNAL PARAMETERS-1'!$B$5:$J$44,5,FALSE))*VLOOKUP(ABSYLD2!U$4,'[1]INTERNAL PARAMETERS-1'!$B$5:$J$44,9,FALSE)*ABSYLD2!$F130</f>
        <v>0</v>
      </c>
      <c r="V130" s="47">
        <f>ABSYLD1!V130*VLOOKUP(ABSYLD2!V$4,'[1]INTERNAL PARAMETERS-1'!$B$5:$J$44,5,FALSE)*VLOOKUP(ABSYLD2!V$4,'[1]INTERNAL PARAMETERS-1'!$B$5:$J$44,7,FALSE)*ABSYLD2!$F130 + ABSYLD1!V130*(1-VLOOKUP(ABSYLD2!V$4,'[1]INTERNAL PARAMETERS-1'!$B$5:$J$44,5,FALSE))*VLOOKUP(ABSYLD2!V$4,'[1]INTERNAL PARAMETERS-1'!$B$5:$J$44,9,FALSE)*ABSYLD2!$F130</f>
        <v>0</v>
      </c>
      <c r="W130" s="47">
        <f>ABSYLD1!W130*VLOOKUP(ABSYLD2!W$4,'[1]INTERNAL PARAMETERS-1'!$B$5:$J$44,5,FALSE)*VLOOKUP(ABSYLD2!W$4,'[1]INTERNAL PARAMETERS-1'!$B$5:$J$44,7,FALSE)*ABSYLD2!$F130 + ABSYLD1!W130*(1-VLOOKUP(ABSYLD2!W$4,'[1]INTERNAL PARAMETERS-1'!$B$5:$J$44,5,FALSE))*VLOOKUP(ABSYLD2!W$4,'[1]INTERNAL PARAMETERS-1'!$B$5:$J$44,9,FALSE)*ABSYLD2!$F130</f>
        <v>0</v>
      </c>
      <c r="X130" s="47">
        <f>ABSYLD1!X130*VLOOKUP(ABSYLD2!X$4,'[1]INTERNAL PARAMETERS-1'!$B$5:$J$44,5,FALSE)*VLOOKUP(ABSYLD2!X$4,'[1]INTERNAL PARAMETERS-1'!$B$5:$J$44,7,FALSE)*ABSYLD2!$F130 + ABSYLD1!X130*(1-VLOOKUP(ABSYLD2!X$4,'[1]INTERNAL PARAMETERS-1'!$B$5:$J$44,5,FALSE))*VLOOKUP(ABSYLD2!X$4,'[1]INTERNAL PARAMETERS-1'!$B$5:$J$44,9,FALSE)*ABSYLD2!$F130</f>
        <v>0</v>
      </c>
      <c r="Y130" s="47">
        <f>ABSYLD1!Y130*VLOOKUP(ABSYLD2!Y$4,'[1]INTERNAL PARAMETERS-1'!$B$5:$J$44,5,FALSE)*VLOOKUP(ABSYLD2!Y$4,'[1]INTERNAL PARAMETERS-1'!$B$5:$J$44,7,FALSE)*ABSYLD2!$F130 + ABSYLD1!Y130*(1-VLOOKUP(ABSYLD2!Y$4,'[1]INTERNAL PARAMETERS-1'!$B$5:$J$44,5,FALSE))*VLOOKUP(ABSYLD2!Y$4,'[1]INTERNAL PARAMETERS-1'!$B$5:$J$44,9,FALSE)*ABSYLD2!$F130</f>
        <v>0</v>
      </c>
      <c r="Z130" s="47">
        <f>ABSYLD1!Z130*VLOOKUP(ABSYLD2!Z$4,'[1]INTERNAL PARAMETERS-1'!$B$5:$J$44,5,FALSE)*VLOOKUP(ABSYLD2!Z$4,'[1]INTERNAL PARAMETERS-1'!$B$5:$J$44,7,FALSE)*ABSYLD2!$F130 + ABSYLD1!Z130*(1-VLOOKUP(ABSYLD2!Z$4,'[1]INTERNAL PARAMETERS-1'!$B$5:$J$44,5,FALSE))*VLOOKUP(ABSYLD2!Z$4,'[1]INTERNAL PARAMETERS-1'!$B$5:$J$44,9,FALSE)*ABSYLD2!$F130</f>
        <v>0</v>
      </c>
      <c r="AA130" s="47">
        <f>ABSYLD1!AA130*VLOOKUP(ABSYLD2!AA$4,'[1]INTERNAL PARAMETERS-1'!$B$5:$J$44,5,FALSE)*VLOOKUP(ABSYLD2!AA$4,'[1]INTERNAL PARAMETERS-1'!$B$5:$J$44,7,FALSE)*ABSYLD2!$F130 + ABSYLD1!AA130*(1-VLOOKUP(ABSYLD2!AA$4,'[1]INTERNAL PARAMETERS-1'!$B$5:$J$44,5,FALSE))*VLOOKUP(ABSYLD2!AA$4,'[1]INTERNAL PARAMETERS-1'!$B$5:$J$44,9,FALSE)*ABSYLD2!$F130</f>
        <v>0</v>
      </c>
      <c r="AB130" s="47">
        <f>ABSYLD1!AB130*VLOOKUP(ABSYLD2!AB$4,'[1]INTERNAL PARAMETERS-1'!$B$5:$J$44,5,FALSE)*VLOOKUP(ABSYLD2!AB$4,'[1]INTERNAL PARAMETERS-1'!$B$5:$J$44,7,FALSE)*ABSYLD2!$F130 + ABSYLD1!AB130*(1-VLOOKUP(ABSYLD2!AB$4,'[1]INTERNAL PARAMETERS-1'!$B$5:$J$44,5,FALSE))*VLOOKUP(ABSYLD2!AB$4,'[1]INTERNAL PARAMETERS-1'!$B$5:$J$44,9,FALSE)*ABSYLD2!$F130</f>
        <v>0</v>
      </c>
      <c r="AC130" s="47">
        <f>ABSYLD1!AC130*VLOOKUP(ABSYLD2!AC$4,'[1]INTERNAL PARAMETERS-1'!$B$5:$J$44,5,FALSE)*VLOOKUP(ABSYLD2!AC$4,'[1]INTERNAL PARAMETERS-1'!$B$5:$J$44,7,FALSE)*ABSYLD2!$F130 + ABSYLD1!AC130*(1-VLOOKUP(ABSYLD2!AC$4,'[1]INTERNAL PARAMETERS-1'!$B$5:$J$44,5,FALSE))*VLOOKUP(ABSYLD2!AC$4,'[1]INTERNAL PARAMETERS-1'!$B$5:$J$44,9,FALSE)*ABSYLD2!$F130</f>
        <v>0</v>
      </c>
      <c r="AD130" s="47">
        <f>ABSYLD1!AD130*VLOOKUP(ABSYLD2!AD$4,'[1]INTERNAL PARAMETERS-1'!$B$5:$J$44,5,FALSE)*VLOOKUP(ABSYLD2!AD$4,'[1]INTERNAL PARAMETERS-1'!$B$5:$J$44,7,FALSE)*ABSYLD2!$F130 + ABSYLD1!AD130*(1-VLOOKUP(ABSYLD2!AD$4,'[1]INTERNAL PARAMETERS-1'!$B$5:$J$44,5,FALSE))*VLOOKUP(ABSYLD2!AD$4,'[1]INTERNAL PARAMETERS-1'!$B$5:$J$44,9,FALSE)*ABSYLD2!$F130</f>
        <v>0</v>
      </c>
      <c r="AE130" s="47">
        <f>ABSYLD1!AE130*VLOOKUP(ABSYLD2!AE$4,'[1]INTERNAL PARAMETERS-1'!$B$5:$J$44,5,FALSE)*VLOOKUP(ABSYLD2!AE$4,'[1]INTERNAL PARAMETERS-1'!$B$5:$J$44,7,FALSE)*ABSYLD2!$F130 + ABSYLD1!AE130*(1-VLOOKUP(ABSYLD2!AE$4,'[1]INTERNAL PARAMETERS-1'!$B$5:$J$44,5,FALSE))*VLOOKUP(ABSYLD2!AE$4,'[1]INTERNAL PARAMETERS-1'!$B$5:$J$44,9,FALSE)*ABSYLD2!$F130</f>
        <v>0</v>
      </c>
      <c r="AF130" s="47">
        <f>ABSYLD1!AF130*VLOOKUP(ABSYLD2!AF$4,'[1]INTERNAL PARAMETERS-1'!$B$5:$J$44,5,FALSE)*VLOOKUP(ABSYLD2!AF$4,'[1]INTERNAL PARAMETERS-1'!$B$5:$J$44,7,FALSE)*ABSYLD2!$F130 + ABSYLD1!AF130*(1-VLOOKUP(ABSYLD2!AF$4,'[1]INTERNAL PARAMETERS-1'!$B$5:$J$44,5,FALSE))*VLOOKUP(ABSYLD2!AF$4,'[1]INTERNAL PARAMETERS-1'!$B$5:$J$44,9,FALSE)*ABSYLD2!$F130</f>
        <v>0</v>
      </c>
      <c r="AG130" s="47">
        <f>ABSYLD1!AG130*VLOOKUP(ABSYLD2!AG$4,'[1]INTERNAL PARAMETERS-1'!$B$5:$J$44,5,FALSE)*VLOOKUP(ABSYLD2!AG$4,'[1]INTERNAL PARAMETERS-1'!$B$5:$J$44,7,FALSE)*ABSYLD2!$F130 + ABSYLD1!AG130*(1-VLOOKUP(ABSYLD2!AG$4,'[1]INTERNAL PARAMETERS-1'!$B$5:$J$44,5,FALSE))*VLOOKUP(ABSYLD2!AG$4,'[1]INTERNAL PARAMETERS-1'!$B$5:$J$44,9,FALSE)*ABSYLD2!$F130</f>
        <v>0</v>
      </c>
      <c r="AH130" s="47">
        <f>ABSYLD1!AH130*VLOOKUP(ABSYLD2!AH$4,'[1]INTERNAL PARAMETERS-1'!$B$5:$J$44,5,FALSE)*VLOOKUP(ABSYLD2!AH$4,'[1]INTERNAL PARAMETERS-1'!$B$5:$J$44,7,FALSE)*ABSYLD2!$F130 + ABSYLD1!AH130*(1-VLOOKUP(ABSYLD2!AH$4,'[1]INTERNAL PARAMETERS-1'!$B$5:$J$44,5,FALSE))*VLOOKUP(ABSYLD2!AH$4,'[1]INTERNAL PARAMETERS-1'!$B$5:$J$44,9,FALSE)*ABSYLD2!$F130</f>
        <v>0</v>
      </c>
      <c r="AI130" s="47">
        <f>ABSYLD1!AI130*VLOOKUP(ABSYLD2!AI$4,'[1]INTERNAL PARAMETERS-1'!$B$5:$J$44,5,FALSE)*VLOOKUP(ABSYLD2!AI$4,'[1]INTERNAL PARAMETERS-1'!$B$5:$J$44,7,FALSE)*ABSYLD2!$F130 + ABSYLD1!AI130*(1-VLOOKUP(ABSYLD2!AI$4,'[1]INTERNAL PARAMETERS-1'!$B$5:$J$44,5,FALSE))*VLOOKUP(ABSYLD2!AI$4,'[1]INTERNAL PARAMETERS-1'!$B$5:$J$44,9,FALSE)*ABSYLD2!$F130</f>
        <v>0</v>
      </c>
      <c r="AJ130" s="47">
        <f>ABSYLD1!AJ130*VLOOKUP(ABSYLD2!AJ$4,'[1]INTERNAL PARAMETERS-1'!$B$5:$J$44,5,FALSE)*VLOOKUP(ABSYLD2!AJ$4,'[1]INTERNAL PARAMETERS-1'!$B$5:$J$44,7,FALSE)*ABSYLD2!$F130 + ABSYLD1!AJ130*(1-VLOOKUP(ABSYLD2!AJ$4,'[1]INTERNAL PARAMETERS-1'!$B$5:$J$44,5,FALSE))*VLOOKUP(ABSYLD2!AJ$4,'[1]INTERNAL PARAMETERS-1'!$B$5:$J$44,9,FALSE)*ABSYLD2!$F130</f>
        <v>0</v>
      </c>
      <c r="AK130" s="47">
        <f>ABSYLD1!AK130*VLOOKUP(ABSYLD2!AK$4,'[1]INTERNAL PARAMETERS-1'!$B$5:$J$44,5,FALSE)*VLOOKUP(ABSYLD2!AK$4,'[1]INTERNAL PARAMETERS-1'!$B$5:$J$44,7,FALSE)*ABSYLD2!$F130 + ABSYLD1!AK130*(1-VLOOKUP(ABSYLD2!AK$4,'[1]INTERNAL PARAMETERS-1'!$B$5:$J$44,5,FALSE))*VLOOKUP(ABSYLD2!AK$4,'[1]INTERNAL PARAMETERS-1'!$B$5:$J$44,9,FALSE)*ABSYLD2!$F130</f>
        <v>0</v>
      </c>
      <c r="AL130" s="47">
        <f>ABSYLD1!AL130*VLOOKUP(ABSYLD2!AL$4,'[1]INTERNAL PARAMETERS-1'!$B$5:$J$44,5,FALSE)*VLOOKUP(ABSYLD2!AL$4,'[1]INTERNAL PARAMETERS-1'!$B$5:$J$44,7,FALSE)*ABSYLD2!$F130 + ABSYLD1!AL130*(1-VLOOKUP(ABSYLD2!AL$4,'[1]INTERNAL PARAMETERS-1'!$B$5:$J$44,5,FALSE))*VLOOKUP(ABSYLD2!AL$4,'[1]INTERNAL PARAMETERS-1'!$B$5:$J$44,9,FALSE)*ABSYLD2!$F130</f>
        <v>0</v>
      </c>
      <c r="AM130" s="47">
        <f>ABSYLD1!AM130*VLOOKUP(ABSYLD2!AM$4,'[1]INTERNAL PARAMETERS-1'!$B$5:$J$44,5,FALSE)*VLOOKUP(ABSYLD2!AM$4,'[1]INTERNAL PARAMETERS-1'!$B$5:$J$44,7,FALSE)*ABSYLD2!$F130 + ABSYLD1!AM130*(1-VLOOKUP(ABSYLD2!AM$4,'[1]INTERNAL PARAMETERS-1'!$B$5:$J$44,5,FALSE))*VLOOKUP(ABSYLD2!AM$4,'[1]INTERNAL PARAMETERS-1'!$B$5:$J$44,9,FALSE)*ABSYLD2!$F130</f>
        <v>0</v>
      </c>
      <c r="AN130" s="47">
        <f>ABSYLD1!AN130*VLOOKUP(ABSYLD2!AN$4,'[1]INTERNAL PARAMETERS-1'!$B$5:$J$44,5,FALSE)*VLOOKUP(ABSYLD2!AN$4,'[1]INTERNAL PARAMETERS-1'!$B$5:$J$44,7,FALSE)*ABSYLD2!$F130 + ABSYLD1!AN130*(1-VLOOKUP(ABSYLD2!AN$4,'[1]INTERNAL PARAMETERS-1'!$B$5:$J$44,5,FALSE))*VLOOKUP(ABSYLD2!AN$4,'[1]INTERNAL PARAMETERS-1'!$B$5:$J$44,9,FALSE)*ABSYLD2!$F130</f>
        <v>0</v>
      </c>
      <c r="AO130" s="47">
        <f>ABSYLD1!AO130*VLOOKUP(ABSYLD2!AO$4,'[1]INTERNAL PARAMETERS-1'!$B$5:$J$44,5,FALSE)*VLOOKUP(ABSYLD2!AO$4,'[1]INTERNAL PARAMETERS-1'!$B$5:$J$44,7,FALSE)*ABSYLD2!$F130 + ABSYLD1!AO130*(1-VLOOKUP(ABSYLD2!AO$4,'[1]INTERNAL PARAMETERS-1'!$B$5:$J$44,5,FALSE))*VLOOKUP(ABSYLD2!AO$4,'[1]INTERNAL PARAMETERS-1'!$B$5:$J$44,9,FALSE)*ABSYLD2!$F130</f>
        <v>0</v>
      </c>
      <c r="AP130" s="47">
        <f>ABSYLD1!AP130*VLOOKUP(ABSYLD2!AP$4,'[1]INTERNAL PARAMETERS-1'!$B$5:$J$44,5,FALSE)*VLOOKUP(ABSYLD2!AP$4,'[1]INTERNAL PARAMETERS-1'!$B$5:$J$44,7,FALSE)*ABSYLD2!$F130 + ABSYLD1!AP130*(1-VLOOKUP(ABSYLD2!AP$4,'[1]INTERNAL PARAMETERS-1'!$B$5:$J$44,5,FALSE))*VLOOKUP(ABSYLD2!AP$4,'[1]INTERNAL PARAMETERS-1'!$B$5:$J$44,9,FALSE)*ABSYLD2!$F130</f>
        <v>0</v>
      </c>
      <c r="AQ130" s="47">
        <f>ABSYLD1!AQ130*VLOOKUP(ABSYLD2!AQ$4,'[1]INTERNAL PARAMETERS-1'!$B$5:$J$44,5,FALSE)*VLOOKUP(ABSYLD2!AQ$4,'[1]INTERNAL PARAMETERS-1'!$B$5:$J$44,7,FALSE)*ABSYLD2!$F130 + ABSYLD1!AQ130*(1-VLOOKUP(ABSYLD2!AQ$4,'[1]INTERNAL PARAMETERS-1'!$B$5:$J$44,5,FALSE))*VLOOKUP(ABSYLD2!AQ$4,'[1]INTERNAL PARAMETERS-1'!$B$5:$J$44,9,FALSE)*ABSYLD2!$F130</f>
        <v>0</v>
      </c>
      <c r="AR130" s="47">
        <f>ABSYLD1!AR130*VLOOKUP(ABSYLD2!AR$4,'[1]INTERNAL PARAMETERS-1'!$B$5:$J$44,5,FALSE)*VLOOKUP(ABSYLD2!AR$4,'[1]INTERNAL PARAMETERS-1'!$B$5:$J$44,7,FALSE)*ABSYLD2!$F130 + ABSYLD1!AR130*(1-VLOOKUP(ABSYLD2!AR$4,'[1]INTERNAL PARAMETERS-1'!$B$5:$J$44,5,FALSE))*VLOOKUP(ABSYLD2!AR$4,'[1]INTERNAL PARAMETERS-1'!$B$5:$J$44,9,FALSE)*ABSYLD2!$F130</f>
        <v>0</v>
      </c>
      <c r="AS130" s="47">
        <f>ABSYLD1!AS130*VLOOKUP(ABSYLD2!AS$4,'[1]INTERNAL PARAMETERS-1'!$B$5:$J$44,5,FALSE)*VLOOKUP(ABSYLD2!AS$4,'[1]INTERNAL PARAMETERS-1'!$B$5:$J$44,7,FALSE)*ABSYLD2!$F130 + ABSYLD1!AS130*(1-VLOOKUP(ABSYLD2!AS$4,'[1]INTERNAL PARAMETERS-1'!$B$5:$J$44,5,FALSE))*VLOOKUP(ABSYLD2!AS$4,'[1]INTERNAL PARAMETERS-1'!$B$5:$J$44,9,FALSE)*ABSYLD2!$F130</f>
        <v>0</v>
      </c>
      <c r="AT130" s="46">
        <f>ABSYLD1!AT130*VLOOKUP(ABSYLD2!AT$4,'[1]INTERNAL PARAMETERS-1'!$B$5:$J$44,5,FALSE)*VLOOKUP(ABSYLD2!AT$4,'[1]INTERNAL PARAMETERS-1'!$B$5:$J$44,7,FALSE)*ABSYLD2!$F130 + ABSYLD1!AT130*(1-VLOOKUP(ABSYLD2!AT$4,'[1]INTERNAL PARAMETERS-1'!$B$5:$J$44,5,FALSE))*VLOOKUP(ABSYLD2!AT$4,'[1]INTERNAL PARAMETERS-1'!$B$5:$J$44,9,FALSE)*ABSYLD2!$F130</f>
        <v>0</v>
      </c>
      <c r="AU130" s="48">
        <f>ABSYLD1!AU130*VLOOKUP(ABSYLD2!AU$4,'[1]INTERNAL PARAMETERS-1'!$B$5:$J$44,5,FALSE)*VLOOKUP(ABSYLD2!AU$4,'[1]INTERNAL PARAMETERS-1'!$B$5:$J$44,6,FALSE)*VLOOKUP(ABSYLD2!AU$4,'[1]INTERNAL PARAMETERS-1'!$B$5:$J$44,3,FALSE) + ABSYLD1!AU130*(1-VLOOKUP(ABSYLD2!AU$4,'[1]INTERNAL PARAMETERS-1'!$B$5:$J$44,5,FALSE))*VLOOKUP(ABSYLD2!AU$4,'[1]INTERNAL PARAMETERS-1'!$B$5:$J$44,8,FALSE)*VLOOKUP(ABSYLD2!AU$4,'[1]INTERNAL PARAMETERS-1'!$B$5:$J$44,3,FALSE)</f>
        <v>0</v>
      </c>
      <c r="AV130" s="47">
        <f>ABSYLD1!AV130*VLOOKUP(ABSYLD2!AV$4,'[1]INTERNAL PARAMETERS-1'!$B$5:$J$44,5,FALSE)*VLOOKUP(ABSYLD2!AV$4,'[1]INTERNAL PARAMETERS-1'!$B$5:$J$44,6,FALSE)*VLOOKUP(ABSYLD2!AV$4,'[1]INTERNAL PARAMETERS-1'!$B$5:$J$44,3,FALSE) + ABSYLD1!AV130*(1-VLOOKUP(ABSYLD2!AV$4,'[1]INTERNAL PARAMETERS-1'!$B$5:$J$44,5,FALSE))*VLOOKUP(ABSYLD2!AV$4,'[1]INTERNAL PARAMETERS-1'!$B$5:$J$44,8,FALSE)*VLOOKUP(ABSYLD2!AV$4,'[1]INTERNAL PARAMETERS-1'!$B$5:$J$44,3,FALSE)</f>
        <v>0</v>
      </c>
      <c r="AW130" s="47">
        <f>ABSYLD1!AW130*VLOOKUP(ABSYLD2!AW$4,'[1]INTERNAL PARAMETERS-1'!$B$5:$J$44,5,FALSE)*VLOOKUP(ABSYLD2!AW$4,'[1]INTERNAL PARAMETERS-1'!$B$5:$J$44,6,FALSE)*VLOOKUP(ABSYLD2!AW$4,'[1]INTERNAL PARAMETERS-1'!$B$5:$J$44,3,FALSE) + ABSYLD1!AW130*(1-VLOOKUP(ABSYLD2!AW$4,'[1]INTERNAL PARAMETERS-1'!$B$5:$J$44,5,FALSE))*VLOOKUP(ABSYLD2!AW$4,'[1]INTERNAL PARAMETERS-1'!$B$5:$J$44,8,FALSE)*VLOOKUP(ABSYLD2!AW$4,'[1]INTERNAL PARAMETERS-1'!$B$5:$J$44,3,FALSE)</f>
        <v>0</v>
      </c>
      <c r="AX130" s="47">
        <f>ABSYLD1!AX130*VLOOKUP(ABSYLD2!AX$4,'[1]INTERNAL PARAMETERS-1'!$B$5:$J$44,5,FALSE)*VLOOKUP(ABSYLD2!AX$4,'[1]INTERNAL PARAMETERS-1'!$B$5:$J$44,6,FALSE)*VLOOKUP(ABSYLD2!AX$4,'[1]INTERNAL PARAMETERS-1'!$B$5:$J$44,3,FALSE) + ABSYLD1!AX130*(1-VLOOKUP(ABSYLD2!AX$4,'[1]INTERNAL PARAMETERS-1'!$B$5:$J$44,5,FALSE))*VLOOKUP(ABSYLD2!AX$4,'[1]INTERNAL PARAMETERS-1'!$B$5:$J$44,8,FALSE)*VLOOKUP(ABSYLD2!AX$4,'[1]INTERNAL PARAMETERS-1'!$B$5:$J$44,3,FALSE)</f>
        <v>0</v>
      </c>
      <c r="AY130" s="47">
        <f>ABSYLD1!AY130*VLOOKUP(ABSYLD2!AY$4,'[1]INTERNAL PARAMETERS-1'!$B$5:$J$44,5,FALSE)*VLOOKUP(ABSYLD2!AY$4,'[1]INTERNAL PARAMETERS-1'!$B$5:$J$44,6,FALSE)*VLOOKUP(ABSYLD2!AY$4,'[1]INTERNAL PARAMETERS-1'!$B$5:$J$44,3,FALSE) + ABSYLD1!AY130*(1-VLOOKUP(ABSYLD2!AY$4,'[1]INTERNAL PARAMETERS-1'!$B$5:$J$44,5,FALSE))*VLOOKUP(ABSYLD2!AY$4,'[1]INTERNAL PARAMETERS-1'!$B$5:$J$44,8,FALSE)*VLOOKUP(ABSYLD2!AY$4,'[1]INTERNAL PARAMETERS-1'!$B$5:$J$44,3,FALSE)</f>
        <v>0</v>
      </c>
      <c r="AZ130" s="47">
        <f>ABSYLD1!AZ130*VLOOKUP(ABSYLD2!AZ$4,'[1]INTERNAL PARAMETERS-1'!$B$5:$J$44,5,FALSE)*VLOOKUP(ABSYLD2!AZ$4,'[1]INTERNAL PARAMETERS-1'!$B$5:$J$44,6,FALSE)*VLOOKUP(ABSYLD2!AZ$4,'[1]INTERNAL PARAMETERS-1'!$B$5:$J$44,3,FALSE) + ABSYLD1!AZ130*(1-VLOOKUP(ABSYLD2!AZ$4,'[1]INTERNAL PARAMETERS-1'!$B$5:$J$44,5,FALSE))*VLOOKUP(ABSYLD2!AZ$4,'[1]INTERNAL PARAMETERS-1'!$B$5:$J$44,8,FALSE)*VLOOKUP(ABSYLD2!AZ$4,'[1]INTERNAL PARAMETERS-1'!$B$5:$J$44,3,FALSE)</f>
        <v>0</v>
      </c>
      <c r="BA130" s="47">
        <f>ABSYLD1!BA130*VLOOKUP(ABSYLD2!BA$4,'[1]INTERNAL PARAMETERS-1'!$B$5:$J$44,5,FALSE)*VLOOKUP(ABSYLD2!BA$4,'[1]INTERNAL PARAMETERS-1'!$B$5:$J$44,6,FALSE)*VLOOKUP(ABSYLD2!BA$4,'[1]INTERNAL PARAMETERS-1'!$B$5:$J$44,3,FALSE) + ABSYLD1!BA130*(1-VLOOKUP(ABSYLD2!BA$4,'[1]INTERNAL PARAMETERS-1'!$B$5:$J$44,5,FALSE))*VLOOKUP(ABSYLD2!BA$4,'[1]INTERNAL PARAMETERS-1'!$B$5:$J$44,8,FALSE)*VLOOKUP(ABSYLD2!BA$4,'[1]INTERNAL PARAMETERS-1'!$B$5:$J$44,3,FALSE)</f>
        <v>0</v>
      </c>
      <c r="BB130" s="47">
        <f>ABSYLD1!BB130*VLOOKUP(ABSYLD2!BB$4,'[1]INTERNAL PARAMETERS-1'!$B$5:$J$44,5,FALSE)*VLOOKUP(ABSYLD2!BB$4,'[1]INTERNAL PARAMETERS-1'!$B$5:$J$44,6,FALSE)*VLOOKUP(ABSYLD2!BB$4,'[1]INTERNAL PARAMETERS-1'!$B$5:$J$44,3,FALSE) + ABSYLD1!BB130*(1-VLOOKUP(ABSYLD2!BB$4,'[1]INTERNAL PARAMETERS-1'!$B$5:$J$44,5,FALSE))*VLOOKUP(ABSYLD2!BB$4,'[1]INTERNAL PARAMETERS-1'!$B$5:$J$44,8,FALSE)*VLOOKUP(ABSYLD2!BB$4,'[1]INTERNAL PARAMETERS-1'!$B$5:$J$44,3,FALSE)</f>
        <v>0</v>
      </c>
      <c r="BC130" s="47">
        <f>ABSYLD1!BC130*VLOOKUP(ABSYLD2!BC$4,'[1]INTERNAL PARAMETERS-1'!$B$5:$J$44,5,FALSE)*VLOOKUP(ABSYLD2!BC$4,'[1]INTERNAL PARAMETERS-1'!$B$5:$J$44,6,FALSE)*VLOOKUP(ABSYLD2!BC$4,'[1]INTERNAL PARAMETERS-1'!$B$5:$J$44,3,FALSE) + ABSYLD1!BC130*(1-VLOOKUP(ABSYLD2!BC$4,'[1]INTERNAL PARAMETERS-1'!$B$5:$J$44,5,FALSE))*VLOOKUP(ABSYLD2!BC$4,'[1]INTERNAL PARAMETERS-1'!$B$5:$J$44,8,FALSE)*VLOOKUP(ABSYLD2!BC$4,'[1]INTERNAL PARAMETERS-1'!$B$5:$J$44,3,FALSE)</f>
        <v>0</v>
      </c>
      <c r="BD130" s="47">
        <f>ABSYLD1!BD130*VLOOKUP(ABSYLD2!BD$4,'[1]INTERNAL PARAMETERS-1'!$B$5:$J$44,5,FALSE)*VLOOKUP(ABSYLD2!BD$4,'[1]INTERNAL PARAMETERS-1'!$B$5:$J$44,6,FALSE)*VLOOKUP(ABSYLD2!BD$4,'[1]INTERNAL PARAMETERS-1'!$B$5:$J$44,3,FALSE) + ABSYLD1!BD130*(1-VLOOKUP(ABSYLD2!BD$4,'[1]INTERNAL PARAMETERS-1'!$B$5:$J$44,5,FALSE))*VLOOKUP(ABSYLD2!BD$4,'[1]INTERNAL PARAMETERS-1'!$B$5:$J$44,8,FALSE)*VLOOKUP(ABSYLD2!BD$4,'[1]INTERNAL PARAMETERS-1'!$B$5:$J$44,3,FALSE)</f>
        <v>0</v>
      </c>
      <c r="BE130" s="47">
        <f>ABSYLD1!BE130*VLOOKUP(ABSYLD2!BE$4,'[1]INTERNAL PARAMETERS-1'!$B$5:$J$44,5,FALSE)*VLOOKUP(ABSYLD2!BE$4,'[1]INTERNAL PARAMETERS-1'!$B$5:$J$44,6,FALSE)*VLOOKUP(ABSYLD2!BE$4,'[1]INTERNAL PARAMETERS-1'!$B$5:$J$44,3,FALSE) + ABSYLD1!BE130*(1-VLOOKUP(ABSYLD2!BE$4,'[1]INTERNAL PARAMETERS-1'!$B$5:$J$44,5,FALSE))*VLOOKUP(ABSYLD2!BE$4,'[1]INTERNAL PARAMETERS-1'!$B$5:$J$44,8,FALSE)*VLOOKUP(ABSYLD2!BE$4,'[1]INTERNAL PARAMETERS-1'!$B$5:$J$44,3,FALSE)</f>
        <v>0</v>
      </c>
      <c r="BF130" s="47">
        <f>ABSYLD1!BF130*VLOOKUP(ABSYLD2!BF$4,'[1]INTERNAL PARAMETERS-1'!$B$5:$J$44,5,FALSE)*VLOOKUP(ABSYLD2!BF$4,'[1]INTERNAL PARAMETERS-1'!$B$5:$J$44,6,FALSE)*VLOOKUP(ABSYLD2!BF$4,'[1]INTERNAL PARAMETERS-1'!$B$5:$J$44,3,FALSE) + ABSYLD1!BF130*(1-VLOOKUP(ABSYLD2!BF$4,'[1]INTERNAL PARAMETERS-1'!$B$5:$J$44,5,FALSE))*VLOOKUP(ABSYLD2!BF$4,'[1]INTERNAL PARAMETERS-1'!$B$5:$J$44,8,FALSE)*VLOOKUP(ABSYLD2!BF$4,'[1]INTERNAL PARAMETERS-1'!$B$5:$J$44,3,FALSE)</f>
        <v>0</v>
      </c>
      <c r="BG130" s="47">
        <f>ABSYLD1!BG130*VLOOKUP(ABSYLD2!BG$4,'[1]INTERNAL PARAMETERS-1'!$B$5:$J$44,5,FALSE)*VLOOKUP(ABSYLD2!BG$4,'[1]INTERNAL PARAMETERS-1'!$B$5:$J$44,6,FALSE)*VLOOKUP(ABSYLD2!BG$4,'[1]INTERNAL PARAMETERS-1'!$B$5:$J$44,3,FALSE) + ABSYLD1!BG130*(1-VLOOKUP(ABSYLD2!BG$4,'[1]INTERNAL PARAMETERS-1'!$B$5:$J$44,5,FALSE))*VLOOKUP(ABSYLD2!BG$4,'[1]INTERNAL PARAMETERS-1'!$B$5:$J$44,8,FALSE)*VLOOKUP(ABSYLD2!BG$4,'[1]INTERNAL PARAMETERS-1'!$B$5:$J$44,3,FALSE)</f>
        <v>0</v>
      </c>
      <c r="BH130" s="47">
        <f>ABSYLD1!BH130*VLOOKUP(ABSYLD2!BH$4,'[1]INTERNAL PARAMETERS-1'!$B$5:$J$44,5,FALSE)*VLOOKUP(ABSYLD2!BH$4,'[1]INTERNAL PARAMETERS-1'!$B$5:$J$44,6,FALSE)*VLOOKUP(ABSYLD2!BH$4,'[1]INTERNAL PARAMETERS-1'!$B$5:$J$44,3,FALSE) + ABSYLD1!BH130*(1-VLOOKUP(ABSYLD2!BH$4,'[1]INTERNAL PARAMETERS-1'!$B$5:$J$44,5,FALSE))*VLOOKUP(ABSYLD2!BH$4,'[1]INTERNAL PARAMETERS-1'!$B$5:$J$44,8,FALSE)*VLOOKUP(ABSYLD2!BH$4,'[1]INTERNAL PARAMETERS-1'!$B$5:$J$44,3,FALSE)</f>
        <v>0</v>
      </c>
      <c r="BI130" s="47">
        <f>ABSYLD1!BI130*VLOOKUP(ABSYLD2!BI$4,'[1]INTERNAL PARAMETERS-1'!$B$5:$J$44,5,FALSE)*VLOOKUP(ABSYLD2!BI$4,'[1]INTERNAL PARAMETERS-1'!$B$5:$J$44,6,FALSE)*VLOOKUP(ABSYLD2!BI$4,'[1]INTERNAL PARAMETERS-1'!$B$5:$J$44,3,FALSE) + ABSYLD1!BI130*(1-VLOOKUP(ABSYLD2!BI$4,'[1]INTERNAL PARAMETERS-1'!$B$5:$J$44,5,FALSE))*VLOOKUP(ABSYLD2!BI$4,'[1]INTERNAL PARAMETERS-1'!$B$5:$J$44,8,FALSE)*VLOOKUP(ABSYLD2!BI$4,'[1]INTERNAL PARAMETERS-1'!$B$5:$J$44,3,FALSE)</f>
        <v>0</v>
      </c>
      <c r="BJ130" s="47">
        <f>ABSYLD1!BJ130*VLOOKUP(ABSYLD2!BJ$4,'[1]INTERNAL PARAMETERS-1'!$B$5:$J$44,5,FALSE)*VLOOKUP(ABSYLD2!BJ$4,'[1]INTERNAL PARAMETERS-1'!$B$5:$J$44,6,FALSE)*VLOOKUP(ABSYLD2!BJ$4,'[1]INTERNAL PARAMETERS-1'!$B$5:$J$44,3,FALSE) + ABSYLD1!BJ130*(1-VLOOKUP(ABSYLD2!BJ$4,'[1]INTERNAL PARAMETERS-1'!$B$5:$J$44,5,FALSE))*VLOOKUP(ABSYLD2!BJ$4,'[1]INTERNAL PARAMETERS-1'!$B$5:$J$44,8,FALSE)*VLOOKUP(ABSYLD2!BJ$4,'[1]INTERNAL PARAMETERS-1'!$B$5:$J$44,3,FALSE)</f>
        <v>0</v>
      </c>
      <c r="BK130" s="47">
        <f>ABSYLD1!BK130*VLOOKUP(ABSYLD2!BK$4,'[1]INTERNAL PARAMETERS-1'!$B$5:$J$44,5,FALSE)*VLOOKUP(ABSYLD2!BK$4,'[1]INTERNAL PARAMETERS-1'!$B$5:$J$44,6,FALSE)*VLOOKUP(ABSYLD2!BK$4,'[1]INTERNAL PARAMETERS-1'!$B$5:$J$44,3,FALSE) + ABSYLD1!BK130*(1-VLOOKUP(ABSYLD2!BK$4,'[1]INTERNAL PARAMETERS-1'!$B$5:$J$44,5,FALSE))*VLOOKUP(ABSYLD2!BK$4,'[1]INTERNAL PARAMETERS-1'!$B$5:$J$44,8,FALSE)*VLOOKUP(ABSYLD2!BK$4,'[1]INTERNAL PARAMETERS-1'!$B$5:$J$44,3,FALSE)</f>
        <v>0</v>
      </c>
      <c r="BL130" s="47">
        <f>ABSYLD1!BL130*VLOOKUP(ABSYLD2!BL$4,'[1]INTERNAL PARAMETERS-1'!$B$5:$J$44,5,FALSE)*VLOOKUP(ABSYLD2!BL$4,'[1]INTERNAL PARAMETERS-1'!$B$5:$J$44,6,FALSE)*VLOOKUP(ABSYLD2!BL$4,'[1]INTERNAL PARAMETERS-1'!$B$5:$J$44,3,FALSE) + ABSYLD1!BL130*(1-VLOOKUP(ABSYLD2!BL$4,'[1]INTERNAL PARAMETERS-1'!$B$5:$J$44,5,FALSE))*VLOOKUP(ABSYLD2!BL$4,'[1]INTERNAL PARAMETERS-1'!$B$5:$J$44,8,FALSE)*VLOOKUP(ABSYLD2!BL$4,'[1]INTERNAL PARAMETERS-1'!$B$5:$J$44,3,FALSE)</f>
        <v>0</v>
      </c>
      <c r="BM130" s="47">
        <f>ABSYLD1!BM130*VLOOKUP(ABSYLD2!BM$4,'[1]INTERNAL PARAMETERS-1'!$B$5:$J$44,5,FALSE)*VLOOKUP(ABSYLD2!BM$4,'[1]INTERNAL PARAMETERS-1'!$B$5:$J$44,6,FALSE)*VLOOKUP(ABSYLD2!BM$4,'[1]INTERNAL PARAMETERS-1'!$B$5:$J$44,3,FALSE) + ABSYLD1!BM130*(1-VLOOKUP(ABSYLD2!BM$4,'[1]INTERNAL PARAMETERS-1'!$B$5:$J$44,5,FALSE))*VLOOKUP(ABSYLD2!BM$4,'[1]INTERNAL PARAMETERS-1'!$B$5:$J$44,8,FALSE)*VLOOKUP(ABSYLD2!BM$4,'[1]INTERNAL PARAMETERS-1'!$B$5:$J$44,3,FALSE)</f>
        <v>0</v>
      </c>
      <c r="BN130" s="47">
        <f>ABSYLD1!BN130*VLOOKUP(ABSYLD2!BN$4,'[1]INTERNAL PARAMETERS-1'!$B$5:$J$44,5,FALSE)*VLOOKUP(ABSYLD2!BN$4,'[1]INTERNAL PARAMETERS-1'!$B$5:$J$44,6,FALSE)*VLOOKUP(ABSYLD2!BN$4,'[1]INTERNAL PARAMETERS-1'!$B$5:$J$44,3,FALSE) + ABSYLD1!BN130*(1-VLOOKUP(ABSYLD2!BN$4,'[1]INTERNAL PARAMETERS-1'!$B$5:$J$44,5,FALSE))*VLOOKUP(ABSYLD2!BN$4,'[1]INTERNAL PARAMETERS-1'!$B$5:$J$44,8,FALSE)*VLOOKUP(ABSYLD2!BN$4,'[1]INTERNAL PARAMETERS-1'!$B$5:$J$44,3,FALSE)</f>
        <v>0</v>
      </c>
      <c r="BO130" s="47">
        <f>ABSYLD1!BO130*VLOOKUP(ABSYLD2!BO$4,'[1]INTERNAL PARAMETERS-1'!$B$5:$J$44,5,FALSE)*VLOOKUP(ABSYLD2!BO$4,'[1]INTERNAL PARAMETERS-1'!$B$5:$J$44,6,FALSE)*VLOOKUP(ABSYLD2!BO$4,'[1]INTERNAL PARAMETERS-1'!$B$5:$J$44,3,FALSE) + ABSYLD1!BO130*(1-VLOOKUP(ABSYLD2!BO$4,'[1]INTERNAL PARAMETERS-1'!$B$5:$J$44,5,FALSE))*VLOOKUP(ABSYLD2!BO$4,'[1]INTERNAL PARAMETERS-1'!$B$5:$J$44,8,FALSE)*VLOOKUP(ABSYLD2!BO$4,'[1]INTERNAL PARAMETERS-1'!$B$5:$J$44,3,FALSE)</f>
        <v>0</v>
      </c>
      <c r="BP130" s="47">
        <f>ABSYLD1!BP130*VLOOKUP(ABSYLD2!BP$4,'[1]INTERNAL PARAMETERS-1'!$B$5:$J$44,5,FALSE)*VLOOKUP(ABSYLD2!BP$4,'[1]INTERNAL PARAMETERS-1'!$B$5:$J$44,6,FALSE)*VLOOKUP(ABSYLD2!BP$4,'[1]INTERNAL PARAMETERS-1'!$B$5:$J$44,3,FALSE) + ABSYLD1!BP130*(1-VLOOKUP(ABSYLD2!BP$4,'[1]INTERNAL PARAMETERS-1'!$B$5:$J$44,5,FALSE))*VLOOKUP(ABSYLD2!BP$4,'[1]INTERNAL PARAMETERS-1'!$B$5:$J$44,8,FALSE)*VLOOKUP(ABSYLD2!BP$4,'[1]INTERNAL PARAMETERS-1'!$B$5:$J$44,3,FALSE)</f>
        <v>0</v>
      </c>
      <c r="BQ130" s="47">
        <f>ABSYLD1!BQ130*VLOOKUP(ABSYLD2!BQ$4,'[1]INTERNAL PARAMETERS-1'!$B$5:$J$44,5,FALSE)*VLOOKUP(ABSYLD2!BQ$4,'[1]INTERNAL PARAMETERS-1'!$B$5:$J$44,6,FALSE)*VLOOKUP(ABSYLD2!BQ$4,'[1]INTERNAL PARAMETERS-1'!$B$5:$J$44,3,FALSE) + ABSYLD1!BQ130*(1-VLOOKUP(ABSYLD2!BQ$4,'[1]INTERNAL PARAMETERS-1'!$B$5:$J$44,5,FALSE))*VLOOKUP(ABSYLD2!BQ$4,'[1]INTERNAL PARAMETERS-1'!$B$5:$J$44,8,FALSE)*VLOOKUP(ABSYLD2!BQ$4,'[1]INTERNAL PARAMETERS-1'!$B$5:$J$44,3,FALSE)</f>
        <v>0</v>
      </c>
      <c r="BR130" s="47">
        <f>ABSYLD1!BR130*VLOOKUP(ABSYLD2!BR$4,'[1]INTERNAL PARAMETERS-1'!$B$5:$J$44,5,FALSE)*VLOOKUP(ABSYLD2!BR$4,'[1]INTERNAL PARAMETERS-1'!$B$5:$J$44,6,FALSE)*VLOOKUP(ABSYLD2!BR$4,'[1]INTERNAL PARAMETERS-1'!$B$5:$J$44,3,FALSE) + ABSYLD1!BR130*(1-VLOOKUP(ABSYLD2!BR$4,'[1]INTERNAL PARAMETERS-1'!$B$5:$J$44,5,FALSE))*VLOOKUP(ABSYLD2!BR$4,'[1]INTERNAL PARAMETERS-1'!$B$5:$J$44,8,FALSE)*VLOOKUP(ABSYLD2!BR$4,'[1]INTERNAL PARAMETERS-1'!$B$5:$J$44,3,FALSE)</f>
        <v>0</v>
      </c>
      <c r="BS130" s="47">
        <f>ABSYLD1!BS130*VLOOKUP(ABSYLD2!BS$4,'[1]INTERNAL PARAMETERS-1'!$B$5:$J$44,5,FALSE)*VLOOKUP(ABSYLD2!BS$4,'[1]INTERNAL PARAMETERS-1'!$B$5:$J$44,6,FALSE)*VLOOKUP(ABSYLD2!BS$4,'[1]INTERNAL PARAMETERS-1'!$B$5:$J$44,3,FALSE) + ABSYLD1!BS130*(1-VLOOKUP(ABSYLD2!BS$4,'[1]INTERNAL PARAMETERS-1'!$B$5:$J$44,5,FALSE))*VLOOKUP(ABSYLD2!BS$4,'[1]INTERNAL PARAMETERS-1'!$B$5:$J$44,8,FALSE)*VLOOKUP(ABSYLD2!BS$4,'[1]INTERNAL PARAMETERS-1'!$B$5:$J$44,3,FALSE)</f>
        <v>0</v>
      </c>
      <c r="BT130" s="47">
        <f>ABSYLD1!BT130*VLOOKUP(ABSYLD2!BT$4,'[1]INTERNAL PARAMETERS-1'!$B$5:$J$44,5,FALSE)*VLOOKUP(ABSYLD2!BT$4,'[1]INTERNAL PARAMETERS-1'!$B$5:$J$44,6,FALSE)*VLOOKUP(ABSYLD2!BT$4,'[1]INTERNAL PARAMETERS-1'!$B$5:$J$44,3,FALSE) + ABSYLD1!BT130*(1-VLOOKUP(ABSYLD2!BT$4,'[1]INTERNAL PARAMETERS-1'!$B$5:$J$44,5,FALSE))*VLOOKUP(ABSYLD2!BT$4,'[1]INTERNAL PARAMETERS-1'!$B$5:$J$44,8,FALSE)*VLOOKUP(ABSYLD2!BT$4,'[1]INTERNAL PARAMETERS-1'!$B$5:$J$44,3,FALSE)</f>
        <v>0</v>
      </c>
      <c r="BU130" s="47">
        <f>ABSYLD1!BU130*VLOOKUP(ABSYLD2!BU$4,'[1]INTERNAL PARAMETERS-1'!$B$5:$J$44,5,FALSE)*VLOOKUP(ABSYLD2!BU$4,'[1]INTERNAL PARAMETERS-1'!$B$5:$J$44,6,FALSE)*VLOOKUP(ABSYLD2!BU$4,'[1]INTERNAL PARAMETERS-1'!$B$5:$J$44,3,FALSE) + ABSYLD1!BU130*(1-VLOOKUP(ABSYLD2!BU$4,'[1]INTERNAL PARAMETERS-1'!$B$5:$J$44,5,FALSE))*VLOOKUP(ABSYLD2!BU$4,'[1]INTERNAL PARAMETERS-1'!$B$5:$J$44,8,FALSE)*VLOOKUP(ABSYLD2!BU$4,'[1]INTERNAL PARAMETERS-1'!$B$5:$J$44,3,FALSE)</f>
        <v>0</v>
      </c>
      <c r="BV130" s="47">
        <f>ABSYLD1!BV130*VLOOKUP(ABSYLD2!BV$4,'[1]INTERNAL PARAMETERS-1'!$B$5:$J$44,5,FALSE)*VLOOKUP(ABSYLD2!BV$4,'[1]INTERNAL PARAMETERS-1'!$B$5:$J$44,6,FALSE)*VLOOKUP(ABSYLD2!BV$4,'[1]INTERNAL PARAMETERS-1'!$B$5:$J$44,3,FALSE) + ABSYLD1!BV130*(1-VLOOKUP(ABSYLD2!BV$4,'[1]INTERNAL PARAMETERS-1'!$B$5:$J$44,5,FALSE))*VLOOKUP(ABSYLD2!BV$4,'[1]INTERNAL PARAMETERS-1'!$B$5:$J$44,8,FALSE)*VLOOKUP(ABSYLD2!BV$4,'[1]INTERNAL PARAMETERS-1'!$B$5:$J$44,3,FALSE)</f>
        <v>0</v>
      </c>
      <c r="BW130" s="47">
        <f>ABSYLD1!BW130*VLOOKUP(ABSYLD2!BW$4,'[1]INTERNAL PARAMETERS-1'!$B$5:$J$44,5,FALSE)*VLOOKUP(ABSYLD2!BW$4,'[1]INTERNAL PARAMETERS-1'!$B$5:$J$44,6,FALSE)*VLOOKUP(ABSYLD2!BW$4,'[1]INTERNAL PARAMETERS-1'!$B$5:$J$44,3,FALSE) + ABSYLD1!BW130*(1-VLOOKUP(ABSYLD2!BW$4,'[1]INTERNAL PARAMETERS-1'!$B$5:$J$44,5,FALSE))*VLOOKUP(ABSYLD2!BW$4,'[1]INTERNAL PARAMETERS-1'!$B$5:$J$44,8,FALSE)*VLOOKUP(ABSYLD2!BW$4,'[1]INTERNAL PARAMETERS-1'!$B$5:$J$44,3,FALSE)</f>
        <v>0</v>
      </c>
      <c r="BX130" s="47">
        <f>ABSYLD1!BX130*VLOOKUP(ABSYLD2!BX$4,'[1]INTERNAL PARAMETERS-1'!$B$5:$J$44,5,FALSE)*VLOOKUP(ABSYLD2!BX$4,'[1]INTERNAL PARAMETERS-1'!$B$5:$J$44,6,FALSE)*VLOOKUP(ABSYLD2!BX$4,'[1]INTERNAL PARAMETERS-1'!$B$5:$J$44,3,FALSE) + ABSYLD1!BX130*(1-VLOOKUP(ABSYLD2!BX$4,'[1]INTERNAL PARAMETERS-1'!$B$5:$J$44,5,FALSE))*VLOOKUP(ABSYLD2!BX$4,'[1]INTERNAL PARAMETERS-1'!$B$5:$J$44,8,FALSE)*VLOOKUP(ABSYLD2!BX$4,'[1]INTERNAL PARAMETERS-1'!$B$5:$J$44,3,FALSE)</f>
        <v>0</v>
      </c>
      <c r="BY130" s="47">
        <f>ABSYLD1!BY130*VLOOKUP(ABSYLD2!BY$4,'[1]INTERNAL PARAMETERS-1'!$B$5:$J$44,5,FALSE)*VLOOKUP(ABSYLD2!BY$4,'[1]INTERNAL PARAMETERS-1'!$B$5:$J$44,6,FALSE)*VLOOKUP(ABSYLD2!BY$4,'[1]INTERNAL PARAMETERS-1'!$B$5:$J$44,3,FALSE) + ABSYLD1!BY130*(1-VLOOKUP(ABSYLD2!BY$4,'[1]INTERNAL PARAMETERS-1'!$B$5:$J$44,5,FALSE))*VLOOKUP(ABSYLD2!BY$4,'[1]INTERNAL PARAMETERS-1'!$B$5:$J$44,8,FALSE)*VLOOKUP(ABSYLD2!BY$4,'[1]INTERNAL PARAMETERS-1'!$B$5:$J$44,3,FALSE)</f>
        <v>0</v>
      </c>
      <c r="BZ130" s="47">
        <f>ABSYLD1!BZ130*VLOOKUP(ABSYLD2!BZ$4,'[1]INTERNAL PARAMETERS-1'!$B$5:$J$44,5,FALSE)*VLOOKUP(ABSYLD2!BZ$4,'[1]INTERNAL PARAMETERS-1'!$B$5:$J$44,6,FALSE)*VLOOKUP(ABSYLD2!BZ$4,'[1]INTERNAL PARAMETERS-1'!$B$5:$J$44,3,FALSE) + ABSYLD1!BZ130*(1-VLOOKUP(ABSYLD2!BZ$4,'[1]INTERNAL PARAMETERS-1'!$B$5:$J$44,5,FALSE))*VLOOKUP(ABSYLD2!BZ$4,'[1]INTERNAL PARAMETERS-1'!$B$5:$J$44,8,FALSE)*VLOOKUP(ABSYLD2!BZ$4,'[1]INTERNAL PARAMETERS-1'!$B$5:$J$44,3,FALSE)</f>
        <v>0</v>
      </c>
      <c r="CA130" s="47">
        <f>ABSYLD1!CA130*VLOOKUP(ABSYLD2!CA$4,'[1]INTERNAL PARAMETERS-1'!$B$5:$J$44,5,FALSE)*VLOOKUP(ABSYLD2!CA$4,'[1]INTERNAL PARAMETERS-1'!$B$5:$J$44,6,FALSE)*VLOOKUP(ABSYLD2!CA$4,'[1]INTERNAL PARAMETERS-1'!$B$5:$J$44,3,FALSE) + ABSYLD1!CA130*(1-VLOOKUP(ABSYLD2!CA$4,'[1]INTERNAL PARAMETERS-1'!$B$5:$J$44,5,FALSE))*VLOOKUP(ABSYLD2!CA$4,'[1]INTERNAL PARAMETERS-1'!$B$5:$J$44,8,FALSE)*VLOOKUP(ABSYLD2!CA$4,'[1]INTERNAL PARAMETERS-1'!$B$5:$J$44,3,FALSE)</f>
        <v>0</v>
      </c>
      <c r="CB130" s="47">
        <f>ABSYLD1!CB130*VLOOKUP(ABSYLD2!CB$4,'[1]INTERNAL PARAMETERS-1'!$B$5:$J$44,5,FALSE)*VLOOKUP(ABSYLD2!CB$4,'[1]INTERNAL PARAMETERS-1'!$B$5:$J$44,6,FALSE)*VLOOKUP(ABSYLD2!CB$4,'[1]INTERNAL PARAMETERS-1'!$B$5:$J$44,3,FALSE) + ABSYLD1!CB130*(1-VLOOKUP(ABSYLD2!CB$4,'[1]INTERNAL PARAMETERS-1'!$B$5:$J$44,5,FALSE))*VLOOKUP(ABSYLD2!CB$4,'[1]INTERNAL PARAMETERS-1'!$B$5:$J$44,8,FALSE)*VLOOKUP(ABSYLD2!CB$4,'[1]INTERNAL PARAMETERS-1'!$B$5:$J$44,3,FALSE)</f>
        <v>0</v>
      </c>
      <c r="CC130" s="47">
        <f>ABSYLD1!CC130*VLOOKUP(ABSYLD2!CC$4,'[1]INTERNAL PARAMETERS-1'!$B$5:$J$44,5,FALSE)*VLOOKUP(ABSYLD2!CC$4,'[1]INTERNAL PARAMETERS-1'!$B$5:$J$44,6,FALSE)*VLOOKUP(ABSYLD2!CC$4,'[1]INTERNAL PARAMETERS-1'!$B$5:$J$44,3,FALSE) + ABSYLD1!CC130*(1-VLOOKUP(ABSYLD2!CC$4,'[1]INTERNAL PARAMETERS-1'!$B$5:$J$44,5,FALSE))*VLOOKUP(ABSYLD2!CC$4,'[1]INTERNAL PARAMETERS-1'!$B$5:$J$44,8,FALSE)*VLOOKUP(ABSYLD2!CC$4,'[1]INTERNAL PARAMETERS-1'!$B$5:$J$44,3,FALSE)</f>
        <v>0</v>
      </c>
      <c r="CD130" s="47">
        <f>ABSYLD1!CD130*VLOOKUP(ABSYLD2!CD$4,'[1]INTERNAL PARAMETERS-1'!$B$5:$J$44,5,FALSE)*VLOOKUP(ABSYLD2!CD$4,'[1]INTERNAL PARAMETERS-1'!$B$5:$J$44,6,FALSE)*VLOOKUP(ABSYLD2!CD$4,'[1]INTERNAL PARAMETERS-1'!$B$5:$J$44,3,FALSE) + ABSYLD1!CD130*(1-VLOOKUP(ABSYLD2!CD$4,'[1]INTERNAL PARAMETERS-1'!$B$5:$J$44,5,FALSE))*VLOOKUP(ABSYLD2!CD$4,'[1]INTERNAL PARAMETERS-1'!$B$5:$J$44,8,FALSE)*VLOOKUP(ABSYLD2!CD$4,'[1]INTERNAL PARAMETERS-1'!$B$5:$J$44,3,FALSE)</f>
        <v>0</v>
      </c>
      <c r="CE130" s="47">
        <f>ABSYLD1!CE130*VLOOKUP(ABSYLD2!CE$4,'[1]INTERNAL PARAMETERS-1'!$B$5:$J$44,5,FALSE)*VLOOKUP(ABSYLD2!CE$4,'[1]INTERNAL PARAMETERS-1'!$B$5:$J$44,6,FALSE)*VLOOKUP(ABSYLD2!CE$4,'[1]INTERNAL PARAMETERS-1'!$B$5:$J$44,3,FALSE) + ABSYLD1!CE130*(1-VLOOKUP(ABSYLD2!CE$4,'[1]INTERNAL PARAMETERS-1'!$B$5:$J$44,5,FALSE))*VLOOKUP(ABSYLD2!CE$4,'[1]INTERNAL PARAMETERS-1'!$B$5:$J$44,8,FALSE)*VLOOKUP(ABSYLD2!CE$4,'[1]INTERNAL PARAMETERS-1'!$B$5:$J$44,3,FALSE)</f>
        <v>0</v>
      </c>
      <c r="CF130" s="47">
        <f>ABSYLD1!CF130*VLOOKUP(ABSYLD2!CF$4,'[1]INTERNAL PARAMETERS-1'!$B$5:$J$44,5,FALSE)*VLOOKUP(ABSYLD2!CF$4,'[1]INTERNAL PARAMETERS-1'!$B$5:$J$44,6,FALSE)*VLOOKUP(ABSYLD2!CF$4,'[1]INTERNAL PARAMETERS-1'!$B$5:$J$44,3,FALSE) + ABSYLD1!CF130*(1-VLOOKUP(ABSYLD2!CF$4,'[1]INTERNAL PARAMETERS-1'!$B$5:$J$44,5,FALSE))*VLOOKUP(ABSYLD2!CF$4,'[1]INTERNAL PARAMETERS-1'!$B$5:$J$44,8,FALSE)*VLOOKUP(ABSYLD2!CF$4,'[1]INTERNAL PARAMETERS-1'!$B$5:$J$44,3,FALSE)</f>
        <v>0</v>
      </c>
      <c r="CG130" s="47">
        <f>ABSYLD1!CG130*VLOOKUP(ABSYLD2!CG$4,'[1]INTERNAL PARAMETERS-1'!$B$5:$J$44,5,FALSE)*VLOOKUP(ABSYLD2!CG$4,'[1]INTERNAL PARAMETERS-1'!$B$5:$J$44,6,FALSE)*VLOOKUP(ABSYLD2!CG$4,'[1]INTERNAL PARAMETERS-1'!$B$5:$J$44,3,FALSE) + ABSYLD1!CG130*(1-VLOOKUP(ABSYLD2!CG$4,'[1]INTERNAL PARAMETERS-1'!$B$5:$J$44,5,FALSE))*VLOOKUP(ABSYLD2!CG$4,'[1]INTERNAL PARAMETERS-1'!$B$5:$J$44,8,FALSE)*VLOOKUP(ABSYLD2!CG$4,'[1]INTERNAL PARAMETERS-1'!$B$5:$J$44,3,FALSE)</f>
        <v>0</v>
      </c>
      <c r="CH130" s="46">
        <f>ABSYLD1!CH130*VLOOKUP(ABSYLD2!CH$4,'[1]INTERNAL PARAMETERS-1'!$B$5:$J$44,5,FALSE)*VLOOKUP(ABSYLD2!CH$4,'[1]INTERNAL PARAMETERS-1'!$B$5:$J$44,6,FALSE)*VLOOKUP(ABSYLD2!CH$4,'[1]INTERNAL PARAMETERS-1'!$B$5:$J$44,3,FALSE) + ABSYLD1!CH130*(1-VLOOKUP(ABSYLD2!CH$4,'[1]INTERNAL PARAMETERS-1'!$B$5:$J$44,5,FALSE))*VLOOKUP(ABSYLD2!CH$4,'[1]INTERNAL PARAMETERS-1'!$B$5:$J$44,8,FALSE)*VLOOKUP(ABSYLD2!CH$4,'[1]INTERNAL PARAMETERS-1'!$B$5:$J$44,3,FALSE)</f>
        <v>0</v>
      </c>
      <c r="CJ130" s="48">
        <f t="shared" si="2"/>
        <v>0</v>
      </c>
      <c r="CK130" s="46">
        <f t="shared" si="3"/>
        <v>0</v>
      </c>
    </row>
    <row r="131" spans="2:89">
      <c r="B131" s="61" t="s">
        <v>9</v>
      </c>
      <c r="C131" s="60" t="s">
        <v>71</v>
      </c>
      <c r="D131" s="60" t="s">
        <v>88</v>
      </c>
      <c r="E131" s="137">
        <f>ABS!AL131</f>
        <v>0</v>
      </c>
      <c r="F131" s="62">
        <f>'[1]INTERNAL PARAMETERS-1'!M5</f>
        <v>85.012</v>
      </c>
      <c r="G131" s="48">
        <f>ABSYLD1!G131*VLOOKUP(ABSYLD2!G$4,'[1]INTERNAL PARAMETERS-1'!$B$5:$J$44,5,FALSE)*VLOOKUP(ABSYLD2!G$4,'[1]INTERNAL PARAMETERS-1'!$B$5:$J$44,7,FALSE)*ABSYLD2!$F131 + ABSYLD1!G131*(1-VLOOKUP(ABSYLD2!G$4,'[1]INTERNAL PARAMETERS-1'!$B$5:$J$44,5,FALSE))*VLOOKUP(ABSYLD2!G$4,'[1]INTERNAL PARAMETERS-1'!$B$5:$J$44,9,FALSE)*ABSYLD2!$F131</f>
        <v>0</v>
      </c>
      <c r="H131" s="47">
        <f>ABSYLD1!H131*VLOOKUP(ABSYLD2!H$4,'[1]INTERNAL PARAMETERS-1'!$B$5:$J$44,5,FALSE)*VLOOKUP(ABSYLD2!H$4,'[1]INTERNAL PARAMETERS-1'!$B$5:$J$44,7,FALSE)*ABSYLD2!$F131 + ABSYLD1!H131*(1-VLOOKUP(ABSYLD2!H$4,'[1]INTERNAL PARAMETERS-1'!$B$5:$J$44,5,FALSE))*VLOOKUP(ABSYLD2!H$4,'[1]INTERNAL PARAMETERS-1'!$B$5:$J$44,9,FALSE)*ABSYLD2!$F131</f>
        <v>0</v>
      </c>
      <c r="I131" s="47">
        <f>ABSYLD1!I131*VLOOKUP(ABSYLD2!I$4,'[1]INTERNAL PARAMETERS-1'!$B$5:$J$44,5,FALSE)*VLOOKUP(ABSYLD2!I$4,'[1]INTERNAL PARAMETERS-1'!$B$5:$J$44,7,FALSE)*ABSYLD2!$F131 + ABSYLD1!I131*(1-VLOOKUP(ABSYLD2!I$4,'[1]INTERNAL PARAMETERS-1'!$B$5:$J$44,5,FALSE))*VLOOKUP(ABSYLD2!I$4,'[1]INTERNAL PARAMETERS-1'!$B$5:$J$44,9,FALSE)*ABSYLD2!$F131</f>
        <v>0</v>
      </c>
      <c r="J131" s="47">
        <f>ABSYLD1!J131*VLOOKUP(ABSYLD2!J$4,'[1]INTERNAL PARAMETERS-1'!$B$5:$J$44,5,FALSE)*VLOOKUP(ABSYLD2!J$4,'[1]INTERNAL PARAMETERS-1'!$B$5:$J$44,7,FALSE)*ABSYLD2!$F131 + ABSYLD1!J131*(1-VLOOKUP(ABSYLD2!J$4,'[1]INTERNAL PARAMETERS-1'!$B$5:$J$44,5,FALSE))*VLOOKUP(ABSYLD2!J$4,'[1]INTERNAL PARAMETERS-1'!$B$5:$J$44,9,FALSE)*ABSYLD2!$F131</f>
        <v>0</v>
      </c>
      <c r="K131" s="47">
        <f>ABSYLD1!K131*VLOOKUP(ABSYLD2!K$4,'[1]INTERNAL PARAMETERS-1'!$B$5:$J$44,5,FALSE)*VLOOKUP(ABSYLD2!K$4,'[1]INTERNAL PARAMETERS-1'!$B$5:$J$44,7,FALSE)*ABSYLD2!$F131 + ABSYLD1!K131*(1-VLOOKUP(ABSYLD2!K$4,'[1]INTERNAL PARAMETERS-1'!$B$5:$J$44,5,FALSE))*VLOOKUP(ABSYLD2!K$4,'[1]INTERNAL PARAMETERS-1'!$B$5:$J$44,9,FALSE)*ABSYLD2!$F131</f>
        <v>0</v>
      </c>
      <c r="L131" s="47">
        <f>ABSYLD1!L131*VLOOKUP(ABSYLD2!L$4,'[1]INTERNAL PARAMETERS-1'!$B$5:$J$44,5,FALSE)*VLOOKUP(ABSYLD2!L$4,'[1]INTERNAL PARAMETERS-1'!$B$5:$J$44,7,FALSE)*ABSYLD2!$F131 + ABSYLD1!L131*(1-VLOOKUP(ABSYLD2!L$4,'[1]INTERNAL PARAMETERS-1'!$B$5:$J$44,5,FALSE))*VLOOKUP(ABSYLD2!L$4,'[1]INTERNAL PARAMETERS-1'!$B$5:$J$44,9,FALSE)*ABSYLD2!$F131</f>
        <v>0</v>
      </c>
      <c r="M131" s="47">
        <f>ABSYLD1!M131*VLOOKUP(ABSYLD2!M$4,'[1]INTERNAL PARAMETERS-1'!$B$5:$J$44,5,FALSE)*VLOOKUP(ABSYLD2!M$4,'[1]INTERNAL PARAMETERS-1'!$B$5:$J$44,7,FALSE)*ABSYLD2!$F131 + ABSYLD1!M131*(1-VLOOKUP(ABSYLD2!M$4,'[1]INTERNAL PARAMETERS-1'!$B$5:$J$44,5,FALSE))*VLOOKUP(ABSYLD2!M$4,'[1]INTERNAL PARAMETERS-1'!$B$5:$J$44,9,FALSE)*ABSYLD2!$F131</f>
        <v>0</v>
      </c>
      <c r="N131" s="47">
        <f>ABSYLD1!N131*VLOOKUP(ABSYLD2!N$4,'[1]INTERNAL PARAMETERS-1'!$B$5:$J$44,5,FALSE)*VLOOKUP(ABSYLD2!N$4,'[1]INTERNAL PARAMETERS-1'!$B$5:$J$44,7,FALSE)*ABSYLD2!$F131 + ABSYLD1!N131*(1-VLOOKUP(ABSYLD2!N$4,'[1]INTERNAL PARAMETERS-1'!$B$5:$J$44,5,FALSE))*VLOOKUP(ABSYLD2!N$4,'[1]INTERNAL PARAMETERS-1'!$B$5:$J$44,9,FALSE)*ABSYLD2!$F131</f>
        <v>0</v>
      </c>
      <c r="O131" s="47">
        <f>ABSYLD1!O131*VLOOKUP(ABSYLD2!O$4,'[1]INTERNAL PARAMETERS-1'!$B$5:$J$44,5,FALSE)*VLOOKUP(ABSYLD2!O$4,'[1]INTERNAL PARAMETERS-1'!$B$5:$J$44,7,FALSE)*ABSYLD2!$F131 + ABSYLD1!O131*(1-VLOOKUP(ABSYLD2!O$4,'[1]INTERNAL PARAMETERS-1'!$B$5:$J$44,5,FALSE))*VLOOKUP(ABSYLD2!O$4,'[1]INTERNAL PARAMETERS-1'!$B$5:$J$44,9,FALSE)*ABSYLD2!$F131</f>
        <v>0</v>
      </c>
      <c r="P131" s="47">
        <f>ABSYLD1!P131*VLOOKUP(ABSYLD2!P$4,'[1]INTERNAL PARAMETERS-1'!$B$5:$J$44,5,FALSE)*VLOOKUP(ABSYLD2!P$4,'[1]INTERNAL PARAMETERS-1'!$B$5:$J$44,7,FALSE)*ABSYLD2!$F131 + ABSYLD1!P131*(1-VLOOKUP(ABSYLD2!P$4,'[1]INTERNAL PARAMETERS-1'!$B$5:$J$44,5,FALSE))*VLOOKUP(ABSYLD2!P$4,'[1]INTERNAL PARAMETERS-1'!$B$5:$J$44,9,FALSE)*ABSYLD2!$F131</f>
        <v>0</v>
      </c>
      <c r="Q131" s="47">
        <f>ABSYLD1!Q131*VLOOKUP(ABSYLD2!Q$4,'[1]INTERNAL PARAMETERS-1'!$B$5:$J$44,5,FALSE)*VLOOKUP(ABSYLD2!Q$4,'[1]INTERNAL PARAMETERS-1'!$B$5:$J$44,7,FALSE)*ABSYLD2!$F131 + ABSYLD1!Q131*(1-VLOOKUP(ABSYLD2!Q$4,'[1]INTERNAL PARAMETERS-1'!$B$5:$J$44,5,FALSE))*VLOOKUP(ABSYLD2!Q$4,'[1]INTERNAL PARAMETERS-1'!$B$5:$J$44,9,FALSE)*ABSYLD2!$F131</f>
        <v>0</v>
      </c>
      <c r="R131" s="47">
        <f>ABSYLD1!R131*VLOOKUP(ABSYLD2!R$4,'[1]INTERNAL PARAMETERS-1'!$B$5:$J$44,5,FALSE)*VLOOKUP(ABSYLD2!R$4,'[1]INTERNAL PARAMETERS-1'!$B$5:$J$44,7,FALSE)*ABSYLD2!$F131 + ABSYLD1!R131*(1-VLOOKUP(ABSYLD2!R$4,'[1]INTERNAL PARAMETERS-1'!$B$5:$J$44,5,FALSE))*VLOOKUP(ABSYLD2!R$4,'[1]INTERNAL PARAMETERS-1'!$B$5:$J$44,9,FALSE)*ABSYLD2!$F131</f>
        <v>0</v>
      </c>
      <c r="S131" s="47">
        <f>ABSYLD1!S131*VLOOKUP(ABSYLD2!S$4,'[1]INTERNAL PARAMETERS-1'!$B$5:$J$44,5,FALSE)*VLOOKUP(ABSYLD2!S$4,'[1]INTERNAL PARAMETERS-1'!$B$5:$J$44,7,FALSE)*ABSYLD2!$F131 + ABSYLD1!S131*(1-VLOOKUP(ABSYLD2!S$4,'[1]INTERNAL PARAMETERS-1'!$B$5:$J$44,5,FALSE))*VLOOKUP(ABSYLD2!S$4,'[1]INTERNAL PARAMETERS-1'!$B$5:$J$44,9,FALSE)*ABSYLD2!$F131</f>
        <v>0</v>
      </c>
      <c r="T131" s="47">
        <f>ABSYLD1!T131*VLOOKUP(ABSYLD2!T$4,'[1]INTERNAL PARAMETERS-1'!$B$5:$J$44,5,FALSE)*VLOOKUP(ABSYLD2!T$4,'[1]INTERNAL PARAMETERS-1'!$B$5:$J$44,7,FALSE)*ABSYLD2!$F131 + ABSYLD1!T131*(1-VLOOKUP(ABSYLD2!T$4,'[1]INTERNAL PARAMETERS-1'!$B$5:$J$44,5,FALSE))*VLOOKUP(ABSYLD2!T$4,'[1]INTERNAL PARAMETERS-1'!$B$5:$J$44,9,FALSE)*ABSYLD2!$F131</f>
        <v>0</v>
      </c>
      <c r="U131" s="47">
        <f>ABSYLD1!U131*VLOOKUP(ABSYLD2!U$4,'[1]INTERNAL PARAMETERS-1'!$B$5:$J$44,5,FALSE)*VLOOKUP(ABSYLD2!U$4,'[1]INTERNAL PARAMETERS-1'!$B$5:$J$44,7,FALSE)*ABSYLD2!$F131 + ABSYLD1!U131*(1-VLOOKUP(ABSYLD2!U$4,'[1]INTERNAL PARAMETERS-1'!$B$5:$J$44,5,FALSE))*VLOOKUP(ABSYLD2!U$4,'[1]INTERNAL PARAMETERS-1'!$B$5:$J$44,9,FALSE)*ABSYLD2!$F131</f>
        <v>0</v>
      </c>
      <c r="V131" s="47">
        <f>ABSYLD1!V131*VLOOKUP(ABSYLD2!V$4,'[1]INTERNAL PARAMETERS-1'!$B$5:$J$44,5,FALSE)*VLOOKUP(ABSYLD2!V$4,'[1]INTERNAL PARAMETERS-1'!$B$5:$J$44,7,FALSE)*ABSYLD2!$F131 + ABSYLD1!V131*(1-VLOOKUP(ABSYLD2!V$4,'[1]INTERNAL PARAMETERS-1'!$B$5:$J$44,5,FALSE))*VLOOKUP(ABSYLD2!V$4,'[1]INTERNAL PARAMETERS-1'!$B$5:$J$44,9,FALSE)*ABSYLD2!$F131</f>
        <v>0</v>
      </c>
      <c r="W131" s="47">
        <f>ABSYLD1!W131*VLOOKUP(ABSYLD2!W$4,'[1]INTERNAL PARAMETERS-1'!$B$5:$J$44,5,FALSE)*VLOOKUP(ABSYLD2!W$4,'[1]INTERNAL PARAMETERS-1'!$B$5:$J$44,7,FALSE)*ABSYLD2!$F131 + ABSYLD1!W131*(1-VLOOKUP(ABSYLD2!W$4,'[1]INTERNAL PARAMETERS-1'!$B$5:$J$44,5,FALSE))*VLOOKUP(ABSYLD2!W$4,'[1]INTERNAL PARAMETERS-1'!$B$5:$J$44,9,FALSE)*ABSYLD2!$F131</f>
        <v>0</v>
      </c>
      <c r="X131" s="47">
        <f>ABSYLD1!X131*VLOOKUP(ABSYLD2!X$4,'[1]INTERNAL PARAMETERS-1'!$B$5:$J$44,5,FALSE)*VLOOKUP(ABSYLD2!X$4,'[1]INTERNAL PARAMETERS-1'!$B$5:$J$44,7,FALSE)*ABSYLD2!$F131 + ABSYLD1!X131*(1-VLOOKUP(ABSYLD2!X$4,'[1]INTERNAL PARAMETERS-1'!$B$5:$J$44,5,FALSE))*VLOOKUP(ABSYLD2!X$4,'[1]INTERNAL PARAMETERS-1'!$B$5:$J$44,9,FALSE)*ABSYLD2!$F131</f>
        <v>0</v>
      </c>
      <c r="Y131" s="47">
        <f>ABSYLD1!Y131*VLOOKUP(ABSYLD2!Y$4,'[1]INTERNAL PARAMETERS-1'!$B$5:$J$44,5,FALSE)*VLOOKUP(ABSYLD2!Y$4,'[1]INTERNAL PARAMETERS-1'!$B$5:$J$44,7,FALSE)*ABSYLD2!$F131 + ABSYLD1!Y131*(1-VLOOKUP(ABSYLD2!Y$4,'[1]INTERNAL PARAMETERS-1'!$B$5:$J$44,5,FALSE))*VLOOKUP(ABSYLD2!Y$4,'[1]INTERNAL PARAMETERS-1'!$B$5:$J$44,9,FALSE)*ABSYLD2!$F131</f>
        <v>0</v>
      </c>
      <c r="Z131" s="47">
        <f>ABSYLD1!Z131*VLOOKUP(ABSYLD2!Z$4,'[1]INTERNAL PARAMETERS-1'!$B$5:$J$44,5,FALSE)*VLOOKUP(ABSYLD2!Z$4,'[1]INTERNAL PARAMETERS-1'!$B$5:$J$44,7,FALSE)*ABSYLD2!$F131 + ABSYLD1!Z131*(1-VLOOKUP(ABSYLD2!Z$4,'[1]INTERNAL PARAMETERS-1'!$B$5:$J$44,5,FALSE))*VLOOKUP(ABSYLD2!Z$4,'[1]INTERNAL PARAMETERS-1'!$B$5:$J$44,9,FALSE)*ABSYLD2!$F131</f>
        <v>0</v>
      </c>
      <c r="AA131" s="47">
        <f>ABSYLD1!AA131*VLOOKUP(ABSYLD2!AA$4,'[1]INTERNAL PARAMETERS-1'!$B$5:$J$44,5,FALSE)*VLOOKUP(ABSYLD2!AA$4,'[1]INTERNAL PARAMETERS-1'!$B$5:$J$44,7,FALSE)*ABSYLD2!$F131 + ABSYLD1!AA131*(1-VLOOKUP(ABSYLD2!AA$4,'[1]INTERNAL PARAMETERS-1'!$B$5:$J$44,5,FALSE))*VLOOKUP(ABSYLD2!AA$4,'[1]INTERNAL PARAMETERS-1'!$B$5:$J$44,9,FALSE)*ABSYLD2!$F131</f>
        <v>0</v>
      </c>
      <c r="AB131" s="47">
        <f>ABSYLD1!AB131*VLOOKUP(ABSYLD2!AB$4,'[1]INTERNAL PARAMETERS-1'!$B$5:$J$44,5,FALSE)*VLOOKUP(ABSYLD2!AB$4,'[1]INTERNAL PARAMETERS-1'!$B$5:$J$44,7,FALSE)*ABSYLD2!$F131 + ABSYLD1!AB131*(1-VLOOKUP(ABSYLD2!AB$4,'[1]INTERNAL PARAMETERS-1'!$B$5:$J$44,5,FALSE))*VLOOKUP(ABSYLD2!AB$4,'[1]INTERNAL PARAMETERS-1'!$B$5:$J$44,9,FALSE)*ABSYLD2!$F131</f>
        <v>0</v>
      </c>
      <c r="AC131" s="47">
        <f>ABSYLD1!AC131*VLOOKUP(ABSYLD2!AC$4,'[1]INTERNAL PARAMETERS-1'!$B$5:$J$44,5,FALSE)*VLOOKUP(ABSYLD2!AC$4,'[1]INTERNAL PARAMETERS-1'!$B$5:$J$44,7,FALSE)*ABSYLD2!$F131 + ABSYLD1!AC131*(1-VLOOKUP(ABSYLD2!AC$4,'[1]INTERNAL PARAMETERS-1'!$B$5:$J$44,5,FALSE))*VLOOKUP(ABSYLD2!AC$4,'[1]INTERNAL PARAMETERS-1'!$B$5:$J$44,9,FALSE)*ABSYLD2!$F131</f>
        <v>0</v>
      </c>
      <c r="AD131" s="47">
        <f>ABSYLD1!AD131*VLOOKUP(ABSYLD2!AD$4,'[1]INTERNAL PARAMETERS-1'!$B$5:$J$44,5,FALSE)*VLOOKUP(ABSYLD2!AD$4,'[1]INTERNAL PARAMETERS-1'!$B$5:$J$44,7,FALSE)*ABSYLD2!$F131 + ABSYLD1!AD131*(1-VLOOKUP(ABSYLD2!AD$4,'[1]INTERNAL PARAMETERS-1'!$B$5:$J$44,5,FALSE))*VLOOKUP(ABSYLD2!AD$4,'[1]INTERNAL PARAMETERS-1'!$B$5:$J$44,9,FALSE)*ABSYLD2!$F131</f>
        <v>0</v>
      </c>
      <c r="AE131" s="47">
        <f>ABSYLD1!AE131*VLOOKUP(ABSYLD2!AE$4,'[1]INTERNAL PARAMETERS-1'!$B$5:$J$44,5,FALSE)*VLOOKUP(ABSYLD2!AE$4,'[1]INTERNAL PARAMETERS-1'!$B$5:$J$44,7,FALSE)*ABSYLD2!$F131 + ABSYLD1!AE131*(1-VLOOKUP(ABSYLD2!AE$4,'[1]INTERNAL PARAMETERS-1'!$B$5:$J$44,5,FALSE))*VLOOKUP(ABSYLD2!AE$4,'[1]INTERNAL PARAMETERS-1'!$B$5:$J$44,9,FALSE)*ABSYLD2!$F131</f>
        <v>0</v>
      </c>
      <c r="AF131" s="47">
        <f>ABSYLD1!AF131*VLOOKUP(ABSYLD2!AF$4,'[1]INTERNAL PARAMETERS-1'!$B$5:$J$44,5,FALSE)*VLOOKUP(ABSYLD2!AF$4,'[1]INTERNAL PARAMETERS-1'!$B$5:$J$44,7,FALSE)*ABSYLD2!$F131 + ABSYLD1!AF131*(1-VLOOKUP(ABSYLD2!AF$4,'[1]INTERNAL PARAMETERS-1'!$B$5:$J$44,5,FALSE))*VLOOKUP(ABSYLD2!AF$4,'[1]INTERNAL PARAMETERS-1'!$B$5:$J$44,9,FALSE)*ABSYLD2!$F131</f>
        <v>0</v>
      </c>
      <c r="AG131" s="47">
        <f>ABSYLD1!AG131*VLOOKUP(ABSYLD2!AG$4,'[1]INTERNAL PARAMETERS-1'!$B$5:$J$44,5,FALSE)*VLOOKUP(ABSYLD2!AG$4,'[1]INTERNAL PARAMETERS-1'!$B$5:$J$44,7,FALSE)*ABSYLD2!$F131 + ABSYLD1!AG131*(1-VLOOKUP(ABSYLD2!AG$4,'[1]INTERNAL PARAMETERS-1'!$B$5:$J$44,5,FALSE))*VLOOKUP(ABSYLD2!AG$4,'[1]INTERNAL PARAMETERS-1'!$B$5:$J$44,9,FALSE)*ABSYLD2!$F131</f>
        <v>0</v>
      </c>
      <c r="AH131" s="47">
        <f>ABSYLD1!AH131*VLOOKUP(ABSYLD2!AH$4,'[1]INTERNAL PARAMETERS-1'!$B$5:$J$44,5,FALSE)*VLOOKUP(ABSYLD2!AH$4,'[1]INTERNAL PARAMETERS-1'!$B$5:$J$44,7,FALSE)*ABSYLD2!$F131 + ABSYLD1!AH131*(1-VLOOKUP(ABSYLD2!AH$4,'[1]INTERNAL PARAMETERS-1'!$B$5:$J$44,5,FALSE))*VLOOKUP(ABSYLD2!AH$4,'[1]INTERNAL PARAMETERS-1'!$B$5:$J$44,9,FALSE)*ABSYLD2!$F131</f>
        <v>0</v>
      </c>
      <c r="AI131" s="47">
        <f>ABSYLD1!AI131*VLOOKUP(ABSYLD2!AI$4,'[1]INTERNAL PARAMETERS-1'!$B$5:$J$44,5,FALSE)*VLOOKUP(ABSYLD2!AI$4,'[1]INTERNAL PARAMETERS-1'!$B$5:$J$44,7,FALSE)*ABSYLD2!$F131 + ABSYLD1!AI131*(1-VLOOKUP(ABSYLD2!AI$4,'[1]INTERNAL PARAMETERS-1'!$B$5:$J$44,5,FALSE))*VLOOKUP(ABSYLD2!AI$4,'[1]INTERNAL PARAMETERS-1'!$B$5:$J$44,9,FALSE)*ABSYLD2!$F131</f>
        <v>0</v>
      </c>
      <c r="AJ131" s="47">
        <f>ABSYLD1!AJ131*VLOOKUP(ABSYLD2!AJ$4,'[1]INTERNAL PARAMETERS-1'!$B$5:$J$44,5,FALSE)*VLOOKUP(ABSYLD2!AJ$4,'[1]INTERNAL PARAMETERS-1'!$B$5:$J$44,7,FALSE)*ABSYLD2!$F131 + ABSYLD1!AJ131*(1-VLOOKUP(ABSYLD2!AJ$4,'[1]INTERNAL PARAMETERS-1'!$B$5:$J$44,5,FALSE))*VLOOKUP(ABSYLD2!AJ$4,'[1]INTERNAL PARAMETERS-1'!$B$5:$J$44,9,FALSE)*ABSYLD2!$F131</f>
        <v>0</v>
      </c>
      <c r="AK131" s="47">
        <f>ABSYLD1!AK131*VLOOKUP(ABSYLD2!AK$4,'[1]INTERNAL PARAMETERS-1'!$B$5:$J$44,5,FALSE)*VLOOKUP(ABSYLD2!AK$4,'[1]INTERNAL PARAMETERS-1'!$B$5:$J$44,7,FALSE)*ABSYLD2!$F131 + ABSYLD1!AK131*(1-VLOOKUP(ABSYLD2!AK$4,'[1]INTERNAL PARAMETERS-1'!$B$5:$J$44,5,FALSE))*VLOOKUP(ABSYLD2!AK$4,'[1]INTERNAL PARAMETERS-1'!$B$5:$J$44,9,FALSE)*ABSYLD2!$F131</f>
        <v>0</v>
      </c>
      <c r="AL131" s="47">
        <f>ABSYLD1!AL131*VLOOKUP(ABSYLD2!AL$4,'[1]INTERNAL PARAMETERS-1'!$B$5:$J$44,5,FALSE)*VLOOKUP(ABSYLD2!AL$4,'[1]INTERNAL PARAMETERS-1'!$B$5:$J$44,7,FALSE)*ABSYLD2!$F131 + ABSYLD1!AL131*(1-VLOOKUP(ABSYLD2!AL$4,'[1]INTERNAL PARAMETERS-1'!$B$5:$J$44,5,FALSE))*VLOOKUP(ABSYLD2!AL$4,'[1]INTERNAL PARAMETERS-1'!$B$5:$J$44,9,FALSE)*ABSYLD2!$F131</f>
        <v>0</v>
      </c>
      <c r="AM131" s="47">
        <f>ABSYLD1!AM131*VLOOKUP(ABSYLD2!AM$4,'[1]INTERNAL PARAMETERS-1'!$B$5:$J$44,5,FALSE)*VLOOKUP(ABSYLD2!AM$4,'[1]INTERNAL PARAMETERS-1'!$B$5:$J$44,7,FALSE)*ABSYLD2!$F131 + ABSYLD1!AM131*(1-VLOOKUP(ABSYLD2!AM$4,'[1]INTERNAL PARAMETERS-1'!$B$5:$J$44,5,FALSE))*VLOOKUP(ABSYLD2!AM$4,'[1]INTERNAL PARAMETERS-1'!$B$5:$J$44,9,FALSE)*ABSYLD2!$F131</f>
        <v>0</v>
      </c>
      <c r="AN131" s="47">
        <f>ABSYLD1!AN131*VLOOKUP(ABSYLD2!AN$4,'[1]INTERNAL PARAMETERS-1'!$B$5:$J$44,5,FALSE)*VLOOKUP(ABSYLD2!AN$4,'[1]INTERNAL PARAMETERS-1'!$B$5:$J$44,7,FALSE)*ABSYLD2!$F131 + ABSYLD1!AN131*(1-VLOOKUP(ABSYLD2!AN$4,'[1]INTERNAL PARAMETERS-1'!$B$5:$J$44,5,FALSE))*VLOOKUP(ABSYLD2!AN$4,'[1]INTERNAL PARAMETERS-1'!$B$5:$J$44,9,FALSE)*ABSYLD2!$F131</f>
        <v>0</v>
      </c>
      <c r="AO131" s="47">
        <f>ABSYLD1!AO131*VLOOKUP(ABSYLD2!AO$4,'[1]INTERNAL PARAMETERS-1'!$B$5:$J$44,5,FALSE)*VLOOKUP(ABSYLD2!AO$4,'[1]INTERNAL PARAMETERS-1'!$B$5:$J$44,7,FALSE)*ABSYLD2!$F131 + ABSYLD1!AO131*(1-VLOOKUP(ABSYLD2!AO$4,'[1]INTERNAL PARAMETERS-1'!$B$5:$J$44,5,FALSE))*VLOOKUP(ABSYLD2!AO$4,'[1]INTERNAL PARAMETERS-1'!$B$5:$J$44,9,FALSE)*ABSYLD2!$F131</f>
        <v>0</v>
      </c>
      <c r="AP131" s="47">
        <f>ABSYLD1!AP131*VLOOKUP(ABSYLD2!AP$4,'[1]INTERNAL PARAMETERS-1'!$B$5:$J$44,5,FALSE)*VLOOKUP(ABSYLD2!AP$4,'[1]INTERNAL PARAMETERS-1'!$B$5:$J$44,7,FALSE)*ABSYLD2!$F131 + ABSYLD1!AP131*(1-VLOOKUP(ABSYLD2!AP$4,'[1]INTERNAL PARAMETERS-1'!$B$5:$J$44,5,FALSE))*VLOOKUP(ABSYLD2!AP$4,'[1]INTERNAL PARAMETERS-1'!$B$5:$J$44,9,FALSE)*ABSYLD2!$F131</f>
        <v>0</v>
      </c>
      <c r="AQ131" s="47">
        <f>ABSYLD1!AQ131*VLOOKUP(ABSYLD2!AQ$4,'[1]INTERNAL PARAMETERS-1'!$B$5:$J$44,5,FALSE)*VLOOKUP(ABSYLD2!AQ$4,'[1]INTERNAL PARAMETERS-1'!$B$5:$J$44,7,FALSE)*ABSYLD2!$F131 + ABSYLD1!AQ131*(1-VLOOKUP(ABSYLD2!AQ$4,'[1]INTERNAL PARAMETERS-1'!$B$5:$J$44,5,FALSE))*VLOOKUP(ABSYLD2!AQ$4,'[1]INTERNAL PARAMETERS-1'!$B$5:$J$44,9,FALSE)*ABSYLD2!$F131</f>
        <v>0</v>
      </c>
      <c r="AR131" s="47">
        <f>ABSYLD1!AR131*VLOOKUP(ABSYLD2!AR$4,'[1]INTERNAL PARAMETERS-1'!$B$5:$J$44,5,FALSE)*VLOOKUP(ABSYLD2!AR$4,'[1]INTERNAL PARAMETERS-1'!$B$5:$J$44,7,FALSE)*ABSYLD2!$F131 + ABSYLD1!AR131*(1-VLOOKUP(ABSYLD2!AR$4,'[1]INTERNAL PARAMETERS-1'!$B$5:$J$44,5,FALSE))*VLOOKUP(ABSYLD2!AR$4,'[1]INTERNAL PARAMETERS-1'!$B$5:$J$44,9,FALSE)*ABSYLD2!$F131</f>
        <v>0</v>
      </c>
      <c r="AS131" s="47">
        <f>ABSYLD1!AS131*VLOOKUP(ABSYLD2!AS$4,'[1]INTERNAL PARAMETERS-1'!$B$5:$J$44,5,FALSE)*VLOOKUP(ABSYLD2!AS$4,'[1]INTERNAL PARAMETERS-1'!$B$5:$J$44,7,FALSE)*ABSYLD2!$F131 + ABSYLD1!AS131*(1-VLOOKUP(ABSYLD2!AS$4,'[1]INTERNAL PARAMETERS-1'!$B$5:$J$44,5,FALSE))*VLOOKUP(ABSYLD2!AS$4,'[1]INTERNAL PARAMETERS-1'!$B$5:$J$44,9,FALSE)*ABSYLD2!$F131</f>
        <v>0</v>
      </c>
      <c r="AT131" s="46">
        <f>ABSYLD1!AT131*VLOOKUP(ABSYLD2!AT$4,'[1]INTERNAL PARAMETERS-1'!$B$5:$J$44,5,FALSE)*VLOOKUP(ABSYLD2!AT$4,'[1]INTERNAL PARAMETERS-1'!$B$5:$J$44,7,FALSE)*ABSYLD2!$F131 + ABSYLD1!AT131*(1-VLOOKUP(ABSYLD2!AT$4,'[1]INTERNAL PARAMETERS-1'!$B$5:$J$44,5,FALSE))*VLOOKUP(ABSYLD2!AT$4,'[1]INTERNAL PARAMETERS-1'!$B$5:$J$44,9,FALSE)*ABSYLD2!$F131</f>
        <v>0</v>
      </c>
      <c r="AU131" s="48">
        <f>ABSYLD1!AU131*VLOOKUP(ABSYLD2!AU$4,'[1]INTERNAL PARAMETERS-1'!$B$5:$J$44,5,FALSE)*VLOOKUP(ABSYLD2!AU$4,'[1]INTERNAL PARAMETERS-1'!$B$5:$J$44,6,FALSE)*VLOOKUP(ABSYLD2!AU$4,'[1]INTERNAL PARAMETERS-1'!$B$5:$J$44,3,FALSE) + ABSYLD1!AU131*(1-VLOOKUP(ABSYLD2!AU$4,'[1]INTERNAL PARAMETERS-1'!$B$5:$J$44,5,FALSE))*VLOOKUP(ABSYLD2!AU$4,'[1]INTERNAL PARAMETERS-1'!$B$5:$J$44,8,FALSE)*VLOOKUP(ABSYLD2!AU$4,'[1]INTERNAL PARAMETERS-1'!$B$5:$J$44,3,FALSE)</f>
        <v>0</v>
      </c>
      <c r="AV131" s="47">
        <f>ABSYLD1!AV131*VLOOKUP(ABSYLD2!AV$4,'[1]INTERNAL PARAMETERS-1'!$B$5:$J$44,5,FALSE)*VLOOKUP(ABSYLD2!AV$4,'[1]INTERNAL PARAMETERS-1'!$B$5:$J$44,6,FALSE)*VLOOKUP(ABSYLD2!AV$4,'[1]INTERNAL PARAMETERS-1'!$B$5:$J$44,3,FALSE) + ABSYLD1!AV131*(1-VLOOKUP(ABSYLD2!AV$4,'[1]INTERNAL PARAMETERS-1'!$B$5:$J$44,5,FALSE))*VLOOKUP(ABSYLD2!AV$4,'[1]INTERNAL PARAMETERS-1'!$B$5:$J$44,8,FALSE)*VLOOKUP(ABSYLD2!AV$4,'[1]INTERNAL PARAMETERS-1'!$B$5:$J$44,3,FALSE)</f>
        <v>0</v>
      </c>
      <c r="AW131" s="47">
        <f>ABSYLD1!AW131*VLOOKUP(ABSYLD2!AW$4,'[1]INTERNAL PARAMETERS-1'!$B$5:$J$44,5,FALSE)*VLOOKUP(ABSYLD2!AW$4,'[1]INTERNAL PARAMETERS-1'!$B$5:$J$44,6,FALSE)*VLOOKUP(ABSYLD2!AW$4,'[1]INTERNAL PARAMETERS-1'!$B$5:$J$44,3,FALSE) + ABSYLD1!AW131*(1-VLOOKUP(ABSYLD2!AW$4,'[1]INTERNAL PARAMETERS-1'!$B$5:$J$44,5,FALSE))*VLOOKUP(ABSYLD2!AW$4,'[1]INTERNAL PARAMETERS-1'!$B$5:$J$44,8,FALSE)*VLOOKUP(ABSYLD2!AW$4,'[1]INTERNAL PARAMETERS-1'!$B$5:$J$44,3,FALSE)</f>
        <v>0</v>
      </c>
      <c r="AX131" s="47">
        <f>ABSYLD1!AX131*VLOOKUP(ABSYLD2!AX$4,'[1]INTERNAL PARAMETERS-1'!$B$5:$J$44,5,FALSE)*VLOOKUP(ABSYLD2!AX$4,'[1]INTERNAL PARAMETERS-1'!$B$5:$J$44,6,FALSE)*VLOOKUP(ABSYLD2!AX$4,'[1]INTERNAL PARAMETERS-1'!$B$5:$J$44,3,FALSE) + ABSYLD1!AX131*(1-VLOOKUP(ABSYLD2!AX$4,'[1]INTERNAL PARAMETERS-1'!$B$5:$J$44,5,FALSE))*VLOOKUP(ABSYLD2!AX$4,'[1]INTERNAL PARAMETERS-1'!$B$5:$J$44,8,FALSE)*VLOOKUP(ABSYLD2!AX$4,'[1]INTERNAL PARAMETERS-1'!$B$5:$J$44,3,FALSE)</f>
        <v>0</v>
      </c>
      <c r="AY131" s="47">
        <f>ABSYLD1!AY131*VLOOKUP(ABSYLD2!AY$4,'[1]INTERNAL PARAMETERS-1'!$B$5:$J$44,5,FALSE)*VLOOKUP(ABSYLD2!AY$4,'[1]INTERNAL PARAMETERS-1'!$B$5:$J$44,6,FALSE)*VLOOKUP(ABSYLD2!AY$4,'[1]INTERNAL PARAMETERS-1'!$B$5:$J$44,3,FALSE) + ABSYLD1!AY131*(1-VLOOKUP(ABSYLD2!AY$4,'[1]INTERNAL PARAMETERS-1'!$B$5:$J$44,5,FALSE))*VLOOKUP(ABSYLD2!AY$4,'[1]INTERNAL PARAMETERS-1'!$B$5:$J$44,8,FALSE)*VLOOKUP(ABSYLD2!AY$4,'[1]INTERNAL PARAMETERS-1'!$B$5:$J$44,3,FALSE)</f>
        <v>0</v>
      </c>
      <c r="AZ131" s="47">
        <f>ABSYLD1!AZ131*VLOOKUP(ABSYLD2!AZ$4,'[1]INTERNAL PARAMETERS-1'!$B$5:$J$44,5,FALSE)*VLOOKUP(ABSYLD2!AZ$4,'[1]INTERNAL PARAMETERS-1'!$B$5:$J$44,6,FALSE)*VLOOKUP(ABSYLD2!AZ$4,'[1]INTERNAL PARAMETERS-1'!$B$5:$J$44,3,FALSE) + ABSYLD1!AZ131*(1-VLOOKUP(ABSYLD2!AZ$4,'[1]INTERNAL PARAMETERS-1'!$B$5:$J$44,5,FALSE))*VLOOKUP(ABSYLD2!AZ$4,'[1]INTERNAL PARAMETERS-1'!$B$5:$J$44,8,FALSE)*VLOOKUP(ABSYLD2!AZ$4,'[1]INTERNAL PARAMETERS-1'!$B$5:$J$44,3,FALSE)</f>
        <v>0</v>
      </c>
      <c r="BA131" s="47">
        <f>ABSYLD1!BA131*VLOOKUP(ABSYLD2!BA$4,'[1]INTERNAL PARAMETERS-1'!$B$5:$J$44,5,FALSE)*VLOOKUP(ABSYLD2!BA$4,'[1]INTERNAL PARAMETERS-1'!$B$5:$J$44,6,FALSE)*VLOOKUP(ABSYLD2!BA$4,'[1]INTERNAL PARAMETERS-1'!$B$5:$J$44,3,FALSE) + ABSYLD1!BA131*(1-VLOOKUP(ABSYLD2!BA$4,'[1]INTERNAL PARAMETERS-1'!$B$5:$J$44,5,FALSE))*VLOOKUP(ABSYLD2!BA$4,'[1]INTERNAL PARAMETERS-1'!$B$5:$J$44,8,FALSE)*VLOOKUP(ABSYLD2!BA$4,'[1]INTERNAL PARAMETERS-1'!$B$5:$J$44,3,FALSE)</f>
        <v>0</v>
      </c>
      <c r="BB131" s="47">
        <f>ABSYLD1!BB131*VLOOKUP(ABSYLD2!BB$4,'[1]INTERNAL PARAMETERS-1'!$B$5:$J$44,5,FALSE)*VLOOKUP(ABSYLD2!BB$4,'[1]INTERNAL PARAMETERS-1'!$B$5:$J$44,6,FALSE)*VLOOKUP(ABSYLD2!BB$4,'[1]INTERNAL PARAMETERS-1'!$B$5:$J$44,3,FALSE) + ABSYLD1!BB131*(1-VLOOKUP(ABSYLD2!BB$4,'[1]INTERNAL PARAMETERS-1'!$B$5:$J$44,5,FALSE))*VLOOKUP(ABSYLD2!BB$4,'[1]INTERNAL PARAMETERS-1'!$B$5:$J$44,8,FALSE)*VLOOKUP(ABSYLD2!BB$4,'[1]INTERNAL PARAMETERS-1'!$B$5:$J$44,3,FALSE)</f>
        <v>0</v>
      </c>
      <c r="BC131" s="47">
        <f>ABSYLD1!BC131*VLOOKUP(ABSYLD2!BC$4,'[1]INTERNAL PARAMETERS-1'!$B$5:$J$44,5,FALSE)*VLOOKUP(ABSYLD2!BC$4,'[1]INTERNAL PARAMETERS-1'!$B$5:$J$44,6,FALSE)*VLOOKUP(ABSYLD2!BC$4,'[1]INTERNAL PARAMETERS-1'!$B$5:$J$44,3,FALSE) + ABSYLD1!BC131*(1-VLOOKUP(ABSYLD2!BC$4,'[1]INTERNAL PARAMETERS-1'!$B$5:$J$44,5,FALSE))*VLOOKUP(ABSYLD2!BC$4,'[1]INTERNAL PARAMETERS-1'!$B$5:$J$44,8,FALSE)*VLOOKUP(ABSYLD2!BC$4,'[1]INTERNAL PARAMETERS-1'!$B$5:$J$44,3,FALSE)</f>
        <v>0</v>
      </c>
      <c r="BD131" s="47">
        <f>ABSYLD1!BD131*VLOOKUP(ABSYLD2!BD$4,'[1]INTERNAL PARAMETERS-1'!$B$5:$J$44,5,FALSE)*VLOOKUP(ABSYLD2!BD$4,'[1]INTERNAL PARAMETERS-1'!$B$5:$J$44,6,FALSE)*VLOOKUP(ABSYLD2!BD$4,'[1]INTERNAL PARAMETERS-1'!$B$5:$J$44,3,FALSE) + ABSYLD1!BD131*(1-VLOOKUP(ABSYLD2!BD$4,'[1]INTERNAL PARAMETERS-1'!$B$5:$J$44,5,FALSE))*VLOOKUP(ABSYLD2!BD$4,'[1]INTERNAL PARAMETERS-1'!$B$5:$J$44,8,FALSE)*VLOOKUP(ABSYLD2!BD$4,'[1]INTERNAL PARAMETERS-1'!$B$5:$J$44,3,FALSE)</f>
        <v>0</v>
      </c>
      <c r="BE131" s="47">
        <f>ABSYLD1!BE131*VLOOKUP(ABSYLD2!BE$4,'[1]INTERNAL PARAMETERS-1'!$B$5:$J$44,5,FALSE)*VLOOKUP(ABSYLD2!BE$4,'[1]INTERNAL PARAMETERS-1'!$B$5:$J$44,6,FALSE)*VLOOKUP(ABSYLD2!BE$4,'[1]INTERNAL PARAMETERS-1'!$B$5:$J$44,3,FALSE) + ABSYLD1!BE131*(1-VLOOKUP(ABSYLD2!BE$4,'[1]INTERNAL PARAMETERS-1'!$B$5:$J$44,5,FALSE))*VLOOKUP(ABSYLD2!BE$4,'[1]INTERNAL PARAMETERS-1'!$B$5:$J$44,8,FALSE)*VLOOKUP(ABSYLD2!BE$4,'[1]INTERNAL PARAMETERS-1'!$B$5:$J$44,3,FALSE)</f>
        <v>0</v>
      </c>
      <c r="BF131" s="47">
        <f>ABSYLD1!BF131*VLOOKUP(ABSYLD2!BF$4,'[1]INTERNAL PARAMETERS-1'!$B$5:$J$44,5,FALSE)*VLOOKUP(ABSYLD2!BF$4,'[1]INTERNAL PARAMETERS-1'!$B$5:$J$44,6,FALSE)*VLOOKUP(ABSYLD2!BF$4,'[1]INTERNAL PARAMETERS-1'!$B$5:$J$44,3,FALSE) + ABSYLD1!BF131*(1-VLOOKUP(ABSYLD2!BF$4,'[1]INTERNAL PARAMETERS-1'!$B$5:$J$44,5,FALSE))*VLOOKUP(ABSYLD2!BF$4,'[1]INTERNAL PARAMETERS-1'!$B$5:$J$44,8,FALSE)*VLOOKUP(ABSYLD2!BF$4,'[1]INTERNAL PARAMETERS-1'!$B$5:$J$44,3,FALSE)</f>
        <v>0</v>
      </c>
      <c r="BG131" s="47">
        <f>ABSYLD1!BG131*VLOOKUP(ABSYLD2!BG$4,'[1]INTERNAL PARAMETERS-1'!$B$5:$J$44,5,FALSE)*VLOOKUP(ABSYLD2!BG$4,'[1]INTERNAL PARAMETERS-1'!$B$5:$J$44,6,FALSE)*VLOOKUP(ABSYLD2!BG$4,'[1]INTERNAL PARAMETERS-1'!$B$5:$J$44,3,FALSE) + ABSYLD1!BG131*(1-VLOOKUP(ABSYLD2!BG$4,'[1]INTERNAL PARAMETERS-1'!$B$5:$J$44,5,FALSE))*VLOOKUP(ABSYLD2!BG$4,'[1]INTERNAL PARAMETERS-1'!$B$5:$J$44,8,FALSE)*VLOOKUP(ABSYLD2!BG$4,'[1]INTERNAL PARAMETERS-1'!$B$5:$J$44,3,FALSE)</f>
        <v>0</v>
      </c>
      <c r="BH131" s="47">
        <f>ABSYLD1!BH131*VLOOKUP(ABSYLD2!BH$4,'[1]INTERNAL PARAMETERS-1'!$B$5:$J$44,5,FALSE)*VLOOKUP(ABSYLD2!BH$4,'[1]INTERNAL PARAMETERS-1'!$B$5:$J$44,6,FALSE)*VLOOKUP(ABSYLD2!BH$4,'[1]INTERNAL PARAMETERS-1'!$B$5:$J$44,3,FALSE) + ABSYLD1!BH131*(1-VLOOKUP(ABSYLD2!BH$4,'[1]INTERNAL PARAMETERS-1'!$B$5:$J$44,5,FALSE))*VLOOKUP(ABSYLD2!BH$4,'[1]INTERNAL PARAMETERS-1'!$B$5:$J$44,8,FALSE)*VLOOKUP(ABSYLD2!BH$4,'[1]INTERNAL PARAMETERS-1'!$B$5:$J$44,3,FALSE)</f>
        <v>0</v>
      </c>
      <c r="BI131" s="47">
        <f>ABSYLD1!BI131*VLOOKUP(ABSYLD2!BI$4,'[1]INTERNAL PARAMETERS-1'!$B$5:$J$44,5,FALSE)*VLOOKUP(ABSYLD2!BI$4,'[1]INTERNAL PARAMETERS-1'!$B$5:$J$44,6,FALSE)*VLOOKUP(ABSYLD2!BI$4,'[1]INTERNAL PARAMETERS-1'!$B$5:$J$44,3,FALSE) + ABSYLD1!BI131*(1-VLOOKUP(ABSYLD2!BI$4,'[1]INTERNAL PARAMETERS-1'!$B$5:$J$44,5,FALSE))*VLOOKUP(ABSYLD2!BI$4,'[1]INTERNAL PARAMETERS-1'!$B$5:$J$44,8,FALSE)*VLOOKUP(ABSYLD2!BI$4,'[1]INTERNAL PARAMETERS-1'!$B$5:$J$44,3,FALSE)</f>
        <v>0</v>
      </c>
      <c r="BJ131" s="47">
        <f>ABSYLD1!BJ131*VLOOKUP(ABSYLD2!BJ$4,'[1]INTERNAL PARAMETERS-1'!$B$5:$J$44,5,FALSE)*VLOOKUP(ABSYLD2!BJ$4,'[1]INTERNAL PARAMETERS-1'!$B$5:$J$44,6,FALSE)*VLOOKUP(ABSYLD2!BJ$4,'[1]INTERNAL PARAMETERS-1'!$B$5:$J$44,3,FALSE) + ABSYLD1!BJ131*(1-VLOOKUP(ABSYLD2!BJ$4,'[1]INTERNAL PARAMETERS-1'!$B$5:$J$44,5,FALSE))*VLOOKUP(ABSYLD2!BJ$4,'[1]INTERNAL PARAMETERS-1'!$B$5:$J$44,8,FALSE)*VLOOKUP(ABSYLD2!BJ$4,'[1]INTERNAL PARAMETERS-1'!$B$5:$J$44,3,FALSE)</f>
        <v>0</v>
      </c>
      <c r="BK131" s="47">
        <f>ABSYLD1!BK131*VLOOKUP(ABSYLD2!BK$4,'[1]INTERNAL PARAMETERS-1'!$B$5:$J$44,5,FALSE)*VLOOKUP(ABSYLD2!BK$4,'[1]INTERNAL PARAMETERS-1'!$B$5:$J$44,6,FALSE)*VLOOKUP(ABSYLD2!BK$4,'[1]INTERNAL PARAMETERS-1'!$B$5:$J$44,3,FALSE) + ABSYLD1!BK131*(1-VLOOKUP(ABSYLD2!BK$4,'[1]INTERNAL PARAMETERS-1'!$B$5:$J$44,5,FALSE))*VLOOKUP(ABSYLD2!BK$4,'[1]INTERNAL PARAMETERS-1'!$B$5:$J$44,8,FALSE)*VLOOKUP(ABSYLD2!BK$4,'[1]INTERNAL PARAMETERS-1'!$B$5:$J$44,3,FALSE)</f>
        <v>0</v>
      </c>
      <c r="BL131" s="47">
        <f>ABSYLD1!BL131*VLOOKUP(ABSYLD2!BL$4,'[1]INTERNAL PARAMETERS-1'!$B$5:$J$44,5,FALSE)*VLOOKUP(ABSYLD2!BL$4,'[1]INTERNAL PARAMETERS-1'!$B$5:$J$44,6,FALSE)*VLOOKUP(ABSYLD2!BL$4,'[1]INTERNAL PARAMETERS-1'!$B$5:$J$44,3,FALSE) + ABSYLD1!BL131*(1-VLOOKUP(ABSYLD2!BL$4,'[1]INTERNAL PARAMETERS-1'!$B$5:$J$44,5,FALSE))*VLOOKUP(ABSYLD2!BL$4,'[1]INTERNAL PARAMETERS-1'!$B$5:$J$44,8,FALSE)*VLOOKUP(ABSYLD2!BL$4,'[1]INTERNAL PARAMETERS-1'!$B$5:$J$44,3,FALSE)</f>
        <v>0</v>
      </c>
      <c r="BM131" s="47">
        <f>ABSYLD1!BM131*VLOOKUP(ABSYLD2!BM$4,'[1]INTERNAL PARAMETERS-1'!$B$5:$J$44,5,FALSE)*VLOOKUP(ABSYLD2!BM$4,'[1]INTERNAL PARAMETERS-1'!$B$5:$J$44,6,FALSE)*VLOOKUP(ABSYLD2!BM$4,'[1]INTERNAL PARAMETERS-1'!$B$5:$J$44,3,FALSE) + ABSYLD1!BM131*(1-VLOOKUP(ABSYLD2!BM$4,'[1]INTERNAL PARAMETERS-1'!$B$5:$J$44,5,FALSE))*VLOOKUP(ABSYLD2!BM$4,'[1]INTERNAL PARAMETERS-1'!$B$5:$J$44,8,FALSE)*VLOOKUP(ABSYLD2!BM$4,'[1]INTERNAL PARAMETERS-1'!$B$5:$J$44,3,FALSE)</f>
        <v>0</v>
      </c>
      <c r="BN131" s="47">
        <f>ABSYLD1!BN131*VLOOKUP(ABSYLD2!BN$4,'[1]INTERNAL PARAMETERS-1'!$B$5:$J$44,5,FALSE)*VLOOKUP(ABSYLD2!BN$4,'[1]INTERNAL PARAMETERS-1'!$B$5:$J$44,6,FALSE)*VLOOKUP(ABSYLD2!BN$4,'[1]INTERNAL PARAMETERS-1'!$B$5:$J$44,3,FALSE) + ABSYLD1!BN131*(1-VLOOKUP(ABSYLD2!BN$4,'[1]INTERNAL PARAMETERS-1'!$B$5:$J$44,5,FALSE))*VLOOKUP(ABSYLD2!BN$4,'[1]INTERNAL PARAMETERS-1'!$B$5:$J$44,8,FALSE)*VLOOKUP(ABSYLD2!BN$4,'[1]INTERNAL PARAMETERS-1'!$B$5:$J$44,3,FALSE)</f>
        <v>0</v>
      </c>
      <c r="BO131" s="47">
        <f>ABSYLD1!BO131*VLOOKUP(ABSYLD2!BO$4,'[1]INTERNAL PARAMETERS-1'!$B$5:$J$44,5,FALSE)*VLOOKUP(ABSYLD2!BO$4,'[1]INTERNAL PARAMETERS-1'!$B$5:$J$44,6,FALSE)*VLOOKUP(ABSYLD2!BO$4,'[1]INTERNAL PARAMETERS-1'!$B$5:$J$44,3,FALSE) + ABSYLD1!BO131*(1-VLOOKUP(ABSYLD2!BO$4,'[1]INTERNAL PARAMETERS-1'!$B$5:$J$44,5,FALSE))*VLOOKUP(ABSYLD2!BO$4,'[1]INTERNAL PARAMETERS-1'!$B$5:$J$44,8,FALSE)*VLOOKUP(ABSYLD2!BO$4,'[1]INTERNAL PARAMETERS-1'!$B$5:$J$44,3,FALSE)</f>
        <v>0</v>
      </c>
      <c r="BP131" s="47">
        <f>ABSYLD1!BP131*VLOOKUP(ABSYLD2!BP$4,'[1]INTERNAL PARAMETERS-1'!$B$5:$J$44,5,FALSE)*VLOOKUP(ABSYLD2!BP$4,'[1]INTERNAL PARAMETERS-1'!$B$5:$J$44,6,FALSE)*VLOOKUP(ABSYLD2!BP$4,'[1]INTERNAL PARAMETERS-1'!$B$5:$J$44,3,FALSE) + ABSYLD1!BP131*(1-VLOOKUP(ABSYLD2!BP$4,'[1]INTERNAL PARAMETERS-1'!$B$5:$J$44,5,FALSE))*VLOOKUP(ABSYLD2!BP$4,'[1]INTERNAL PARAMETERS-1'!$B$5:$J$44,8,FALSE)*VLOOKUP(ABSYLD2!BP$4,'[1]INTERNAL PARAMETERS-1'!$B$5:$J$44,3,FALSE)</f>
        <v>0</v>
      </c>
      <c r="BQ131" s="47">
        <f>ABSYLD1!BQ131*VLOOKUP(ABSYLD2!BQ$4,'[1]INTERNAL PARAMETERS-1'!$B$5:$J$44,5,FALSE)*VLOOKUP(ABSYLD2!BQ$4,'[1]INTERNAL PARAMETERS-1'!$B$5:$J$44,6,FALSE)*VLOOKUP(ABSYLD2!BQ$4,'[1]INTERNAL PARAMETERS-1'!$B$5:$J$44,3,FALSE) + ABSYLD1!BQ131*(1-VLOOKUP(ABSYLD2!BQ$4,'[1]INTERNAL PARAMETERS-1'!$B$5:$J$44,5,FALSE))*VLOOKUP(ABSYLD2!BQ$4,'[1]INTERNAL PARAMETERS-1'!$B$5:$J$44,8,FALSE)*VLOOKUP(ABSYLD2!BQ$4,'[1]INTERNAL PARAMETERS-1'!$B$5:$J$44,3,FALSE)</f>
        <v>0</v>
      </c>
      <c r="BR131" s="47">
        <f>ABSYLD1!BR131*VLOOKUP(ABSYLD2!BR$4,'[1]INTERNAL PARAMETERS-1'!$B$5:$J$44,5,FALSE)*VLOOKUP(ABSYLD2!BR$4,'[1]INTERNAL PARAMETERS-1'!$B$5:$J$44,6,FALSE)*VLOOKUP(ABSYLD2!BR$4,'[1]INTERNAL PARAMETERS-1'!$B$5:$J$44,3,FALSE) + ABSYLD1!BR131*(1-VLOOKUP(ABSYLD2!BR$4,'[1]INTERNAL PARAMETERS-1'!$B$5:$J$44,5,FALSE))*VLOOKUP(ABSYLD2!BR$4,'[1]INTERNAL PARAMETERS-1'!$B$5:$J$44,8,FALSE)*VLOOKUP(ABSYLD2!BR$4,'[1]INTERNAL PARAMETERS-1'!$B$5:$J$44,3,FALSE)</f>
        <v>0</v>
      </c>
      <c r="BS131" s="47">
        <f>ABSYLD1!BS131*VLOOKUP(ABSYLD2!BS$4,'[1]INTERNAL PARAMETERS-1'!$B$5:$J$44,5,FALSE)*VLOOKUP(ABSYLD2!BS$4,'[1]INTERNAL PARAMETERS-1'!$B$5:$J$44,6,FALSE)*VLOOKUP(ABSYLD2!BS$4,'[1]INTERNAL PARAMETERS-1'!$B$5:$J$44,3,FALSE) + ABSYLD1!BS131*(1-VLOOKUP(ABSYLD2!BS$4,'[1]INTERNAL PARAMETERS-1'!$B$5:$J$44,5,FALSE))*VLOOKUP(ABSYLD2!BS$4,'[1]INTERNAL PARAMETERS-1'!$B$5:$J$44,8,FALSE)*VLOOKUP(ABSYLD2!BS$4,'[1]INTERNAL PARAMETERS-1'!$B$5:$J$44,3,FALSE)</f>
        <v>0</v>
      </c>
      <c r="BT131" s="47">
        <f>ABSYLD1!BT131*VLOOKUP(ABSYLD2!BT$4,'[1]INTERNAL PARAMETERS-1'!$B$5:$J$44,5,FALSE)*VLOOKUP(ABSYLD2!BT$4,'[1]INTERNAL PARAMETERS-1'!$B$5:$J$44,6,FALSE)*VLOOKUP(ABSYLD2!BT$4,'[1]INTERNAL PARAMETERS-1'!$B$5:$J$44,3,FALSE) + ABSYLD1!BT131*(1-VLOOKUP(ABSYLD2!BT$4,'[1]INTERNAL PARAMETERS-1'!$B$5:$J$44,5,FALSE))*VLOOKUP(ABSYLD2!BT$4,'[1]INTERNAL PARAMETERS-1'!$B$5:$J$44,8,FALSE)*VLOOKUP(ABSYLD2!BT$4,'[1]INTERNAL PARAMETERS-1'!$B$5:$J$44,3,FALSE)</f>
        <v>0</v>
      </c>
      <c r="BU131" s="47">
        <f>ABSYLD1!BU131*VLOOKUP(ABSYLD2!BU$4,'[1]INTERNAL PARAMETERS-1'!$B$5:$J$44,5,FALSE)*VLOOKUP(ABSYLD2!BU$4,'[1]INTERNAL PARAMETERS-1'!$B$5:$J$44,6,FALSE)*VLOOKUP(ABSYLD2!BU$4,'[1]INTERNAL PARAMETERS-1'!$B$5:$J$44,3,FALSE) + ABSYLD1!BU131*(1-VLOOKUP(ABSYLD2!BU$4,'[1]INTERNAL PARAMETERS-1'!$B$5:$J$44,5,FALSE))*VLOOKUP(ABSYLD2!BU$4,'[1]INTERNAL PARAMETERS-1'!$B$5:$J$44,8,FALSE)*VLOOKUP(ABSYLD2!BU$4,'[1]INTERNAL PARAMETERS-1'!$B$5:$J$44,3,FALSE)</f>
        <v>0</v>
      </c>
      <c r="BV131" s="47">
        <f>ABSYLD1!BV131*VLOOKUP(ABSYLD2!BV$4,'[1]INTERNAL PARAMETERS-1'!$B$5:$J$44,5,FALSE)*VLOOKUP(ABSYLD2!BV$4,'[1]INTERNAL PARAMETERS-1'!$B$5:$J$44,6,FALSE)*VLOOKUP(ABSYLD2!BV$4,'[1]INTERNAL PARAMETERS-1'!$B$5:$J$44,3,FALSE) + ABSYLD1!BV131*(1-VLOOKUP(ABSYLD2!BV$4,'[1]INTERNAL PARAMETERS-1'!$B$5:$J$44,5,FALSE))*VLOOKUP(ABSYLD2!BV$4,'[1]INTERNAL PARAMETERS-1'!$B$5:$J$44,8,FALSE)*VLOOKUP(ABSYLD2!BV$4,'[1]INTERNAL PARAMETERS-1'!$B$5:$J$44,3,FALSE)</f>
        <v>0</v>
      </c>
      <c r="BW131" s="47">
        <f>ABSYLD1!BW131*VLOOKUP(ABSYLD2!BW$4,'[1]INTERNAL PARAMETERS-1'!$B$5:$J$44,5,FALSE)*VLOOKUP(ABSYLD2!BW$4,'[1]INTERNAL PARAMETERS-1'!$B$5:$J$44,6,FALSE)*VLOOKUP(ABSYLD2!BW$4,'[1]INTERNAL PARAMETERS-1'!$B$5:$J$44,3,FALSE) + ABSYLD1!BW131*(1-VLOOKUP(ABSYLD2!BW$4,'[1]INTERNAL PARAMETERS-1'!$B$5:$J$44,5,FALSE))*VLOOKUP(ABSYLD2!BW$4,'[1]INTERNAL PARAMETERS-1'!$B$5:$J$44,8,FALSE)*VLOOKUP(ABSYLD2!BW$4,'[1]INTERNAL PARAMETERS-1'!$B$5:$J$44,3,FALSE)</f>
        <v>0</v>
      </c>
      <c r="BX131" s="47">
        <f>ABSYLD1!BX131*VLOOKUP(ABSYLD2!BX$4,'[1]INTERNAL PARAMETERS-1'!$B$5:$J$44,5,FALSE)*VLOOKUP(ABSYLD2!BX$4,'[1]INTERNAL PARAMETERS-1'!$B$5:$J$44,6,FALSE)*VLOOKUP(ABSYLD2!BX$4,'[1]INTERNAL PARAMETERS-1'!$B$5:$J$44,3,FALSE) + ABSYLD1!BX131*(1-VLOOKUP(ABSYLD2!BX$4,'[1]INTERNAL PARAMETERS-1'!$B$5:$J$44,5,FALSE))*VLOOKUP(ABSYLD2!BX$4,'[1]INTERNAL PARAMETERS-1'!$B$5:$J$44,8,FALSE)*VLOOKUP(ABSYLD2!BX$4,'[1]INTERNAL PARAMETERS-1'!$B$5:$J$44,3,FALSE)</f>
        <v>0</v>
      </c>
      <c r="BY131" s="47">
        <f>ABSYLD1!BY131*VLOOKUP(ABSYLD2!BY$4,'[1]INTERNAL PARAMETERS-1'!$B$5:$J$44,5,FALSE)*VLOOKUP(ABSYLD2!BY$4,'[1]INTERNAL PARAMETERS-1'!$B$5:$J$44,6,FALSE)*VLOOKUP(ABSYLD2!BY$4,'[1]INTERNAL PARAMETERS-1'!$B$5:$J$44,3,FALSE) + ABSYLD1!BY131*(1-VLOOKUP(ABSYLD2!BY$4,'[1]INTERNAL PARAMETERS-1'!$B$5:$J$44,5,FALSE))*VLOOKUP(ABSYLD2!BY$4,'[1]INTERNAL PARAMETERS-1'!$B$5:$J$44,8,FALSE)*VLOOKUP(ABSYLD2!BY$4,'[1]INTERNAL PARAMETERS-1'!$B$5:$J$44,3,FALSE)</f>
        <v>0</v>
      </c>
      <c r="BZ131" s="47">
        <f>ABSYLD1!BZ131*VLOOKUP(ABSYLD2!BZ$4,'[1]INTERNAL PARAMETERS-1'!$B$5:$J$44,5,FALSE)*VLOOKUP(ABSYLD2!BZ$4,'[1]INTERNAL PARAMETERS-1'!$B$5:$J$44,6,FALSE)*VLOOKUP(ABSYLD2!BZ$4,'[1]INTERNAL PARAMETERS-1'!$B$5:$J$44,3,FALSE) + ABSYLD1!BZ131*(1-VLOOKUP(ABSYLD2!BZ$4,'[1]INTERNAL PARAMETERS-1'!$B$5:$J$44,5,FALSE))*VLOOKUP(ABSYLD2!BZ$4,'[1]INTERNAL PARAMETERS-1'!$B$5:$J$44,8,FALSE)*VLOOKUP(ABSYLD2!BZ$4,'[1]INTERNAL PARAMETERS-1'!$B$5:$J$44,3,FALSE)</f>
        <v>0</v>
      </c>
      <c r="CA131" s="47">
        <f>ABSYLD1!CA131*VLOOKUP(ABSYLD2!CA$4,'[1]INTERNAL PARAMETERS-1'!$B$5:$J$44,5,FALSE)*VLOOKUP(ABSYLD2!CA$4,'[1]INTERNAL PARAMETERS-1'!$B$5:$J$44,6,FALSE)*VLOOKUP(ABSYLD2!CA$4,'[1]INTERNAL PARAMETERS-1'!$B$5:$J$44,3,FALSE) + ABSYLD1!CA131*(1-VLOOKUP(ABSYLD2!CA$4,'[1]INTERNAL PARAMETERS-1'!$B$5:$J$44,5,FALSE))*VLOOKUP(ABSYLD2!CA$4,'[1]INTERNAL PARAMETERS-1'!$B$5:$J$44,8,FALSE)*VLOOKUP(ABSYLD2!CA$4,'[1]INTERNAL PARAMETERS-1'!$B$5:$J$44,3,FALSE)</f>
        <v>0</v>
      </c>
      <c r="CB131" s="47">
        <f>ABSYLD1!CB131*VLOOKUP(ABSYLD2!CB$4,'[1]INTERNAL PARAMETERS-1'!$B$5:$J$44,5,FALSE)*VLOOKUP(ABSYLD2!CB$4,'[1]INTERNAL PARAMETERS-1'!$B$5:$J$44,6,FALSE)*VLOOKUP(ABSYLD2!CB$4,'[1]INTERNAL PARAMETERS-1'!$B$5:$J$44,3,FALSE) + ABSYLD1!CB131*(1-VLOOKUP(ABSYLD2!CB$4,'[1]INTERNAL PARAMETERS-1'!$B$5:$J$44,5,FALSE))*VLOOKUP(ABSYLD2!CB$4,'[1]INTERNAL PARAMETERS-1'!$B$5:$J$44,8,FALSE)*VLOOKUP(ABSYLD2!CB$4,'[1]INTERNAL PARAMETERS-1'!$B$5:$J$44,3,FALSE)</f>
        <v>0</v>
      </c>
      <c r="CC131" s="47">
        <f>ABSYLD1!CC131*VLOOKUP(ABSYLD2!CC$4,'[1]INTERNAL PARAMETERS-1'!$B$5:$J$44,5,FALSE)*VLOOKUP(ABSYLD2!CC$4,'[1]INTERNAL PARAMETERS-1'!$B$5:$J$44,6,FALSE)*VLOOKUP(ABSYLD2!CC$4,'[1]INTERNAL PARAMETERS-1'!$B$5:$J$44,3,FALSE) + ABSYLD1!CC131*(1-VLOOKUP(ABSYLD2!CC$4,'[1]INTERNAL PARAMETERS-1'!$B$5:$J$44,5,FALSE))*VLOOKUP(ABSYLD2!CC$4,'[1]INTERNAL PARAMETERS-1'!$B$5:$J$44,8,FALSE)*VLOOKUP(ABSYLD2!CC$4,'[1]INTERNAL PARAMETERS-1'!$B$5:$J$44,3,FALSE)</f>
        <v>0</v>
      </c>
      <c r="CD131" s="47">
        <f>ABSYLD1!CD131*VLOOKUP(ABSYLD2!CD$4,'[1]INTERNAL PARAMETERS-1'!$B$5:$J$44,5,FALSE)*VLOOKUP(ABSYLD2!CD$4,'[1]INTERNAL PARAMETERS-1'!$B$5:$J$44,6,FALSE)*VLOOKUP(ABSYLD2!CD$4,'[1]INTERNAL PARAMETERS-1'!$B$5:$J$44,3,FALSE) + ABSYLD1!CD131*(1-VLOOKUP(ABSYLD2!CD$4,'[1]INTERNAL PARAMETERS-1'!$B$5:$J$44,5,FALSE))*VLOOKUP(ABSYLD2!CD$4,'[1]INTERNAL PARAMETERS-1'!$B$5:$J$44,8,FALSE)*VLOOKUP(ABSYLD2!CD$4,'[1]INTERNAL PARAMETERS-1'!$B$5:$J$44,3,FALSE)</f>
        <v>0</v>
      </c>
      <c r="CE131" s="47">
        <f>ABSYLD1!CE131*VLOOKUP(ABSYLD2!CE$4,'[1]INTERNAL PARAMETERS-1'!$B$5:$J$44,5,FALSE)*VLOOKUP(ABSYLD2!CE$4,'[1]INTERNAL PARAMETERS-1'!$B$5:$J$44,6,FALSE)*VLOOKUP(ABSYLD2!CE$4,'[1]INTERNAL PARAMETERS-1'!$B$5:$J$44,3,FALSE) + ABSYLD1!CE131*(1-VLOOKUP(ABSYLD2!CE$4,'[1]INTERNAL PARAMETERS-1'!$B$5:$J$44,5,FALSE))*VLOOKUP(ABSYLD2!CE$4,'[1]INTERNAL PARAMETERS-1'!$B$5:$J$44,8,FALSE)*VLOOKUP(ABSYLD2!CE$4,'[1]INTERNAL PARAMETERS-1'!$B$5:$J$44,3,FALSE)</f>
        <v>0</v>
      </c>
      <c r="CF131" s="47">
        <f>ABSYLD1!CF131*VLOOKUP(ABSYLD2!CF$4,'[1]INTERNAL PARAMETERS-1'!$B$5:$J$44,5,FALSE)*VLOOKUP(ABSYLD2!CF$4,'[1]INTERNAL PARAMETERS-1'!$B$5:$J$44,6,FALSE)*VLOOKUP(ABSYLD2!CF$4,'[1]INTERNAL PARAMETERS-1'!$B$5:$J$44,3,FALSE) + ABSYLD1!CF131*(1-VLOOKUP(ABSYLD2!CF$4,'[1]INTERNAL PARAMETERS-1'!$B$5:$J$44,5,FALSE))*VLOOKUP(ABSYLD2!CF$4,'[1]INTERNAL PARAMETERS-1'!$B$5:$J$44,8,FALSE)*VLOOKUP(ABSYLD2!CF$4,'[1]INTERNAL PARAMETERS-1'!$B$5:$J$44,3,FALSE)</f>
        <v>0</v>
      </c>
      <c r="CG131" s="47">
        <f>ABSYLD1!CG131*VLOOKUP(ABSYLD2!CG$4,'[1]INTERNAL PARAMETERS-1'!$B$5:$J$44,5,FALSE)*VLOOKUP(ABSYLD2!CG$4,'[1]INTERNAL PARAMETERS-1'!$B$5:$J$44,6,FALSE)*VLOOKUP(ABSYLD2!CG$4,'[1]INTERNAL PARAMETERS-1'!$B$5:$J$44,3,FALSE) + ABSYLD1!CG131*(1-VLOOKUP(ABSYLD2!CG$4,'[1]INTERNAL PARAMETERS-1'!$B$5:$J$44,5,FALSE))*VLOOKUP(ABSYLD2!CG$4,'[1]INTERNAL PARAMETERS-1'!$B$5:$J$44,8,FALSE)*VLOOKUP(ABSYLD2!CG$4,'[1]INTERNAL PARAMETERS-1'!$B$5:$J$44,3,FALSE)</f>
        <v>0</v>
      </c>
      <c r="CH131" s="46">
        <f>ABSYLD1!CH131*VLOOKUP(ABSYLD2!CH$4,'[1]INTERNAL PARAMETERS-1'!$B$5:$J$44,5,FALSE)*VLOOKUP(ABSYLD2!CH$4,'[1]INTERNAL PARAMETERS-1'!$B$5:$J$44,6,FALSE)*VLOOKUP(ABSYLD2!CH$4,'[1]INTERNAL PARAMETERS-1'!$B$5:$J$44,3,FALSE) + ABSYLD1!CH131*(1-VLOOKUP(ABSYLD2!CH$4,'[1]INTERNAL PARAMETERS-1'!$B$5:$J$44,5,FALSE))*VLOOKUP(ABSYLD2!CH$4,'[1]INTERNAL PARAMETERS-1'!$B$5:$J$44,8,FALSE)*VLOOKUP(ABSYLD2!CH$4,'[1]INTERNAL PARAMETERS-1'!$B$5:$J$44,3,FALSE)</f>
        <v>0</v>
      </c>
      <c r="CJ131" s="48">
        <f t="shared" si="2"/>
        <v>0</v>
      </c>
      <c r="CK131" s="46">
        <f t="shared" si="3"/>
        <v>0</v>
      </c>
    </row>
    <row r="132" spans="2:89">
      <c r="B132" s="61" t="s">
        <v>9</v>
      </c>
      <c r="C132" s="60" t="s">
        <v>71</v>
      </c>
      <c r="D132" s="60" t="s">
        <v>87</v>
      </c>
      <c r="E132" s="137">
        <f>ABS!AL132</f>
        <v>0</v>
      </c>
      <c r="F132" s="62">
        <f>'[1]INTERNAL PARAMETERS-1'!M6</f>
        <v>78.760000000000005</v>
      </c>
      <c r="G132" s="48">
        <f>ABSYLD1!G132*VLOOKUP(ABSYLD2!G$4,'[1]INTERNAL PARAMETERS-1'!$B$5:$J$44,5,FALSE)*VLOOKUP(ABSYLD2!G$4,'[1]INTERNAL PARAMETERS-1'!$B$5:$J$44,7,FALSE)*ABSYLD2!$F132 + ABSYLD1!G132*(1-VLOOKUP(ABSYLD2!G$4,'[1]INTERNAL PARAMETERS-1'!$B$5:$J$44,5,FALSE))*VLOOKUP(ABSYLD2!G$4,'[1]INTERNAL PARAMETERS-1'!$B$5:$J$44,9,FALSE)*ABSYLD2!$F132</f>
        <v>0</v>
      </c>
      <c r="H132" s="47">
        <f>ABSYLD1!H132*VLOOKUP(ABSYLD2!H$4,'[1]INTERNAL PARAMETERS-1'!$B$5:$J$44,5,FALSE)*VLOOKUP(ABSYLD2!H$4,'[1]INTERNAL PARAMETERS-1'!$B$5:$J$44,7,FALSE)*ABSYLD2!$F132 + ABSYLD1!H132*(1-VLOOKUP(ABSYLD2!H$4,'[1]INTERNAL PARAMETERS-1'!$B$5:$J$44,5,FALSE))*VLOOKUP(ABSYLD2!H$4,'[1]INTERNAL PARAMETERS-1'!$B$5:$J$44,9,FALSE)*ABSYLD2!$F132</f>
        <v>0</v>
      </c>
      <c r="I132" s="47">
        <f>ABSYLD1!I132*VLOOKUP(ABSYLD2!I$4,'[1]INTERNAL PARAMETERS-1'!$B$5:$J$44,5,FALSE)*VLOOKUP(ABSYLD2!I$4,'[1]INTERNAL PARAMETERS-1'!$B$5:$J$44,7,FALSE)*ABSYLD2!$F132 + ABSYLD1!I132*(1-VLOOKUP(ABSYLD2!I$4,'[1]INTERNAL PARAMETERS-1'!$B$5:$J$44,5,FALSE))*VLOOKUP(ABSYLD2!I$4,'[1]INTERNAL PARAMETERS-1'!$B$5:$J$44,9,FALSE)*ABSYLD2!$F132</f>
        <v>0</v>
      </c>
      <c r="J132" s="47">
        <f>ABSYLD1!J132*VLOOKUP(ABSYLD2!J$4,'[1]INTERNAL PARAMETERS-1'!$B$5:$J$44,5,FALSE)*VLOOKUP(ABSYLD2!J$4,'[1]INTERNAL PARAMETERS-1'!$B$5:$J$44,7,FALSE)*ABSYLD2!$F132 + ABSYLD1!J132*(1-VLOOKUP(ABSYLD2!J$4,'[1]INTERNAL PARAMETERS-1'!$B$5:$J$44,5,FALSE))*VLOOKUP(ABSYLD2!J$4,'[1]INTERNAL PARAMETERS-1'!$B$5:$J$44,9,FALSE)*ABSYLD2!$F132</f>
        <v>0</v>
      </c>
      <c r="K132" s="47">
        <f>ABSYLD1!K132*VLOOKUP(ABSYLD2!K$4,'[1]INTERNAL PARAMETERS-1'!$B$5:$J$44,5,FALSE)*VLOOKUP(ABSYLD2!K$4,'[1]INTERNAL PARAMETERS-1'!$B$5:$J$44,7,FALSE)*ABSYLD2!$F132 + ABSYLD1!K132*(1-VLOOKUP(ABSYLD2!K$4,'[1]INTERNAL PARAMETERS-1'!$B$5:$J$44,5,FALSE))*VLOOKUP(ABSYLD2!K$4,'[1]INTERNAL PARAMETERS-1'!$B$5:$J$44,9,FALSE)*ABSYLD2!$F132</f>
        <v>0</v>
      </c>
      <c r="L132" s="47">
        <f>ABSYLD1!L132*VLOOKUP(ABSYLD2!L$4,'[1]INTERNAL PARAMETERS-1'!$B$5:$J$44,5,FALSE)*VLOOKUP(ABSYLD2!L$4,'[1]INTERNAL PARAMETERS-1'!$B$5:$J$44,7,FALSE)*ABSYLD2!$F132 + ABSYLD1!L132*(1-VLOOKUP(ABSYLD2!L$4,'[1]INTERNAL PARAMETERS-1'!$B$5:$J$44,5,FALSE))*VLOOKUP(ABSYLD2!L$4,'[1]INTERNAL PARAMETERS-1'!$B$5:$J$44,9,FALSE)*ABSYLD2!$F132</f>
        <v>0</v>
      </c>
      <c r="M132" s="47">
        <f>ABSYLD1!M132*VLOOKUP(ABSYLD2!M$4,'[1]INTERNAL PARAMETERS-1'!$B$5:$J$44,5,FALSE)*VLOOKUP(ABSYLD2!M$4,'[1]INTERNAL PARAMETERS-1'!$B$5:$J$44,7,FALSE)*ABSYLD2!$F132 + ABSYLD1!M132*(1-VLOOKUP(ABSYLD2!M$4,'[1]INTERNAL PARAMETERS-1'!$B$5:$J$44,5,FALSE))*VLOOKUP(ABSYLD2!M$4,'[1]INTERNAL PARAMETERS-1'!$B$5:$J$44,9,FALSE)*ABSYLD2!$F132</f>
        <v>0</v>
      </c>
      <c r="N132" s="47">
        <f>ABSYLD1!N132*VLOOKUP(ABSYLD2!N$4,'[1]INTERNAL PARAMETERS-1'!$B$5:$J$44,5,FALSE)*VLOOKUP(ABSYLD2!N$4,'[1]INTERNAL PARAMETERS-1'!$B$5:$J$44,7,FALSE)*ABSYLD2!$F132 + ABSYLD1!N132*(1-VLOOKUP(ABSYLD2!N$4,'[1]INTERNAL PARAMETERS-1'!$B$5:$J$44,5,FALSE))*VLOOKUP(ABSYLD2!N$4,'[1]INTERNAL PARAMETERS-1'!$B$5:$J$44,9,FALSE)*ABSYLD2!$F132</f>
        <v>0</v>
      </c>
      <c r="O132" s="47">
        <f>ABSYLD1!O132*VLOOKUP(ABSYLD2!O$4,'[1]INTERNAL PARAMETERS-1'!$B$5:$J$44,5,FALSE)*VLOOKUP(ABSYLD2!O$4,'[1]INTERNAL PARAMETERS-1'!$B$5:$J$44,7,FALSE)*ABSYLD2!$F132 + ABSYLD1!O132*(1-VLOOKUP(ABSYLD2!O$4,'[1]INTERNAL PARAMETERS-1'!$B$5:$J$44,5,FALSE))*VLOOKUP(ABSYLD2!O$4,'[1]INTERNAL PARAMETERS-1'!$B$5:$J$44,9,FALSE)*ABSYLD2!$F132</f>
        <v>0</v>
      </c>
      <c r="P132" s="47">
        <f>ABSYLD1!P132*VLOOKUP(ABSYLD2!P$4,'[1]INTERNAL PARAMETERS-1'!$B$5:$J$44,5,FALSE)*VLOOKUP(ABSYLD2!P$4,'[1]INTERNAL PARAMETERS-1'!$B$5:$J$44,7,FALSE)*ABSYLD2!$F132 + ABSYLD1!P132*(1-VLOOKUP(ABSYLD2!P$4,'[1]INTERNAL PARAMETERS-1'!$B$5:$J$44,5,FALSE))*VLOOKUP(ABSYLD2!P$4,'[1]INTERNAL PARAMETERS-1'!$B$5:$J$44,9,FALSE)*ABSYLD2!$F132</f>
        <v>0</v>
      </c>
      <c r="Q132" s="47">
        <f>ABSYLD1!Q132*VLOOKUP(ABSYLD2!Q$4,'[1]INTERNAL PARAMETERS-1'!$B$5:$J$44,5,FALSE)*VLOOKUP(ABSYLD2!Q$4,'[1]INTERNAL PARAMETERS-1'!$B$5:$J$44,7,FALSE)*ABSYLD2!$F132 + ABSYLD1!Q132*(1-VLOOKUP(ABSYLD2!Q$4,'[1]INTERNAL PARAMETERS-1'!$B$5:$J$44,5,FALSE))*VLOOKUP(ABSYLD2!Q$4,'[1]INTERNAL PARAMETERS-1'!$B$5:$J$44,9,FALSE)*ABSYLD2!$F132</f>
        <v>0</v>
      </c>
      <c r="R132" s="47">
        <f>ABSYLD1!R132*VLOOKUP(ABSYLD2!R$4,'[1]INTERNAL PARAMETERS-1'!$B$5:$J$44,5,FALSE)*VLOOKUP(ABSYLD2!R$4,'[1]INTERNAL PARAMETERS-1'!$B$5:$J$44,7,FALSE)*ABSYLD2!$F132 + ABSYLD1!R132*(1-VLOOKUP(ABSYLD2!R$4,'[1]INTERNAL PARAMETERS-1'!$B$5:$J$44,5,FALSE))*VLOOKUP(ABSYLD2!R$4,'[1]INTERNAL PARAMETERS-1'!$B$5:$J$44,9,FALSE)*ABSYLD2!$F132</f>
        <v>0</v>
      </c>
      <c r="S132" s="47">
        <f>ABSYLD1!S132*VLOOKUP(ABSYLD2!S$4,'[1]INTERNAL PARAMETERS-1'!$B$5:$J$44,5,FALSE)*VLOOKUP(ABSYLD2!S$4,'[1]INTERNAL PARAMETERS-1'!$B$5:$J$44,7,FALSE)*ABSYLD2!$F132 + ABSYLD1!S132*(1-VLOOKUP(ABSYLD2!S$4,'[1]INTERNAL PARAMETERS-1'!$B$5:$J$44,5,FALSE))*VLOOKUP(ABSYLD2!S$4,'[1]INTERNAL PARAMETERS-1'!$B$5:$J$44,9,FALSE)*ABSYLD2!$F132</f>
        <v>0</v>
      </c>
      <c r="T132" s="47">
        <f>ABSYLD1!T132*VLOOKUP(ABSYLD2!T$4,'[1]INTERNAL PARAMETERS-1'!$B$5:$J$44,5,FALSE)*VLOOKUP(ABSYLD2!T$4,'[1]INTERNAL PARAMETERS-1'!$B$5:$J$44,7,FALSE)*ABSYLD2!$F132 + ABSYLD1!T132*(1-VLOOKUP(ABSYLD2!T$4,'[1]INTERNAL PARAMETERS-1'!$B$5:$J$44,5,FALSE))*VLOOKUP(ABSYLD2!T$4,'[1]INTERNAL PARAMETERS-1'!$B$5:$J$44,9,FALSE)*ABSYLD2!$F132</f>
        <v>0</v>
      </c>
      <c r="U132" s="47">
        <f>ABSYLD1!U132*VLOOKUP(ABSYLD2!U$4,'[1]INTERNAL PARAMETERS-1'!$B$5:$J$44,5,FALSE)*VLOOKUP(ABSYLD2!U$4,'[1]INTERNAL PARAMETERS-1'!$B$5:$J$44,7,FALSE)*ABSYLD2!$F132 + ABSYLD1!U132*(1-VLOOKUP(ABSYLD2!U$4,'[1]INTERNAL PARAMETERS-1'!$B$5:$J$44,5,FALSE))*VLOOKUP(ABSYLD2!U$4,'[1]INTERNAL PARAMETERS-1'!$B$5:$J$44,9,FALSE)*ABSYLD2!$F132</f>
        <v>0</v>
      </c>
      <c r="V132" s="47">
        <f>ABSYLD1!V132*VLOOKUP(ABSYLD2!V$4,'[1]INTERNAL PARAMETERS-1'!$B$5:$J$44,5,FALSE)*VLOOKUP(ABSYLD2!V$4,'[1]INTERNAL PARAMETERS-1'!$B$5:$J$44,7,FALSE)*ABSYLD2!$F132 + ABSYLD1!V132*(1-VLOOKUP(ABSYLD2!V$4,'[1]INTERNAL PARAMETERS-1'!$B$5:$J$44,5,FALSE))*VLOOKUP(ABSYLD2!V$4,'[1]INTERNAL PARAMETERS-1'!$B$5:$J$44,9,FALSE)*ABSYLD2!$F132</f>
        <v>0</v>
      </c>
      <c r="W132" s="47">
        <f>ABSYLD1!W132*VLOOKUP(ABSYLD2!W$4,'[1]INTERNAL PARAMETERS-1'!$B$5:$J$44,5,FALSE)*VLOOKUP(ABSYLD2!W$4,'[1]INTERNAL PARAMETERS-1'!$B$5:$J$44,7,FALSE)*ABSYLD2!$F132 + ABSYLD1!W132*(1-VLOOKUP(ABSYLD2!W$4,'[1]INTERNAL PARAMETERS-1'!$B$5:$J$44,5,FALSE))*VLOOKUP(ABSYLD2!W$4,'[1]INTERNAL PARAMETERS-1'!$B$5:$J$44,9,FALSE)*ABSYLD2!$F132</f>
        <v>0</v>
      </c>
      <c r="X132" s="47">
        <f>ABSYLD1!X132*VLOOKUP(ABSYLD2!X$4,'[1]INTERNAL PARAMETERS-1'!$B$5:$J$44,5,FALSE)*VLOOKUP(ABSYLD2!X$4,'[1]INTERNAL PARAMETERS-1'!$B$5:$J$44,7,FALSE)*ABSYLD2!$F132 + ABSYLD1!X132*(1-VLOOKUP(ABSYLD2!X$4,'[1]INTERNAL PARAMETERS-1'!$B$5:$J$44,5,FALSE))*VLOOKUP(ABSYLD2!X$4,'[1]INTERNAL PARAMETERS-1'!$B$5:$J$44,9,FALSE)*ABSYLD2!$F132</f>
        <v>0</v>
      </c>
      <c r="Y132" s="47">
        <f>ABSYLD1!Y132*VLOOKUP(ABSYLD2!Y$4,'[1]INTERNAL PARAMETERS-1'!$B$5:$J$44,5,FALSE)*VLOOKUP(ABSYLD2!Y$4,'[1]INTERNAL PARAMETERS-1'!$B$5:$J$44,7,FALSE)*ABSYLD2!$F132 + ABSYLD1!Y132*(1-VLOOKUP(ABSYLD2!Y$4,'[1]INTERNAL PARAMETERS-1'!$B$5:$J$44,5,FALSE))*VLOOKUP(ABSYLD2!Y$4,'[1]INTERNAL PARAMETERS-1'!$B$5:$J$44,9,FALSE)*ABSYLD2!$F132</f>
        <v>0</v>
      </c>
      <c r="Z132" s="47">
        <f>ABSYLD1!Z132*VLOOKUP(ABSYLD2!Z$4,'[1]INTERNAL PARAMETERS-1'!$B$5:$J$44,5,FALSE)*VLOOKUP(ABSYLD2!Z$4,'[1]INTERNAL PARAMETERS-1'!$B$5:$J$44,7,FALSE)*ABSYLD2!$F132 + ABSYLD1!Z132*(1-VLOOKUP(ABSYLD2!Z$4,'[1]INTERNAL PARAMETERS-1'!$B$5:$J$44,5,FALSE))*VLOOKUP(ABSYLD2!Z$4,'[1]INTERNAL PARAMETERS-1'!$B$5:$J$44,9,FALSE)*ABSYLD2!$F132</f>
        <v>0</v>
      </c>
      <c r="AA132" s="47">
        <f>ABSYLD1!AA132*VLOOKUP(ABSYLD2!AA$4,'[1]INTERNAL PARAMETERS-1'!$B$5:$J$44,5,FALSE)*VLOOKUP(ABSYLD2!AA$4,'[1]INTERNAL PARAMETERS-1'!$B$5:$J$44,7,FALSE)*ABSYLD2!$F132 + ABSYLD1!AA132*(1-VLOOKUP(ABSYLD2!AA$4,'[1]INTERNAL PARAMETERS-1'!$B$5:$J$44,5,FALSE))*VLOOKUP(ABSYLD2!AA$4,'[1]INTERNAL PARAMETERS-1'!$B$5:$J$44,9,FALSE)*ABSYLD2!$F132</f>
        <v>0</v>
      </c>
      <c r="AB132" s="47">
        <f>ABSYLD1!AB132*VLOOKUP(ABSYLD2!AB$4,'[1]INTERNAL PARAMETERS-1'!$B$5:$J$44,5,FALSE)*VLOOKUP(ABSYLD2!AB$4,'[1]INTERNAL PARAMETERS-1'!$B$5:$J$44,7,FALSE)*ABSYLD2!$F132 + ABSYLD1!AB132*(1-VLOOKUP(ABSYLD2!AB$4,'[1]INTERNAL PARAMETERS-1'!$B$5:$J$44,5,FALSE))*VLOOKUP(ABSYLD2!AB$4,'[1]INTERNAL PARAMETERS-1'!$B$5:$J$44,9,FALSE)*ABSYLD2!$F132</f>
        <v>0</v>
      </c>
      <c r="AC132" s="47">
        <f>ABSYLD1!AC132*VLOOKUP(ABSYLD2!AC$4,'[1]INTERNAL PARAMETERS-1'!$B$5:$J$44,5,FALSE)*VLOOKUP(ABSYLD2!AC$4,'[1]INTERNAL PARAMETERS-1'!$B$5:$J$44,7,FALSE)*ABSYLD2!$F132 + ABSYLD1!AC132*(1-VLOOKUP(ABSYLD2!AC$4,'[1]INTERNAL PARAMETERS-1'!$B$5:$J$44,5,FALSE))*VLOOKUP(ABSYLD2!AC$4,'[1]INTERNAL PARAMETERS-1'!$B$5:$J$44,9,FALSE)*ABSYLD2!$F132</f>
        <v>0</v>
      </c>
      <c r="AD132" s="47">
        <f>ABSYLD1!AD132*VLOOKUP(ABSYLD2!AD$4,'[1]INTERNAL PARAMETERS-1'!$B$5:$J$44,5,FALSE)*VLOOKUP(ABSYLD2!AD$4,'[1]INTERNAL PARAMETERS-1'!$B$5:$J$44,7,FALSE)*ABSYLD2!$F132 + ABSYLD1!AD132*(1-VLOOKUP(ABSYLD2!AD$4,'[1]INTERNAL PARAMETERS-1'!$B$5:$J$44,5,FALSE))*VLOOKUP(ABSYLD2!AD$4,'[1]INTERNAL PARAMETERS-1'!$B$5:$J$44,9,FALSE)*ABSYLD2!$F132</f>
        <v>0</v>
      </c>
      <c r="AE132" s="47">
        <f>ABSYLD1!AE132*VLOOKUP(ABSYLD2!AE$4,'[1]INTERNAL PARAMETERS-1'!$B$5:$J$44,5,FALSE)*VLOOKUP(ABSYLD2!AE$4,'[1]INTERNAL PARAMETERS-1'!$B$5:$J$44,7,FALSE)*ABSYLD2!$F132 + ABSYLD1!AE132*(1-VLOOKUP(ABSYLD2!AE$4,'[1]INTERNAL PARAMETERS-1'!$B$5:$J$44,5,FALSE))*VLOOKUP(ABSYLD2!AE$4,'[1]INTERNAL PARAMETERS-1'!$B$5:$J$44,9,FALSE)*ABSYLD2!$F132</f>
        <v>0</v>
      </c>
      <c r="AF132" s="47">
        <f>ABSYLD1!AF132*VLOOKUP(ABSYLD2!AF$4,'[1]INTERNAL PARAMETERS-1'!$B$5:$J$44,5,FALSE)*VLOOKUP(ABSYLD2!AF$4,'[1]INTERNAL PARAMETERS-1'!$B$5:$J$44,7,FALSE)*ABSYLD2!$F132 + ABSYLD1!AF132*(1-VLOOKUP(ABSYLD2!AF$4,'[1]INTERNAL PARAMETERS-1'!$B$5:$J$44,5,FALSE))*VLOOKUP(ABSYLD2!AF$4,'[1]INTERNAL PARAMETERS-1'!$B$5:$J$44,9,FALSE)*ABSYLD2!$F132</f>
        <v>0</v>
      </c>
      <c r="AG132" s="47">
        <f>ABSYLD1!AG132*VLOOKUP(ABSYLD2!AG$4,'[1]INTERNAL PARAMETERS-1'!$B$5:$J$44,5,FALSE)*VLOOKUP(ABSYLD2!AG$4,'[1]INTERNAL PARAMETERS-1'!$B$5:$J$44,7,FALSE)*ABSYLD2!$F132 + ABSYLD1!AG132*(1-VLOOKUP(ABSYLD2!AG$4,'[1]INTERNAL PARAMETERS-1'!$B$5:$J$44,5,FALSE))*VLOOKUP(ABSYLD2!AG$4,'[1]INTERNAL PARAMETERS-1'!$B$5:$J$44,9,FALSE)*ABSYLD2!$F132</f>
        <v>0</v>
      </c>
      <c r="AH132" s="47">
        <f>ABSYLD1!AH132*VLOOKUP(ABSYLD2!AH$4,'[1]INTERNAL PARAMETERS-1'!$B$5:$J$44,5,FALSE)*VLOOKUP(ABSYLD2!AH$4,'[1]INTERNAL PARAMETERS-1'!$B$5:$J$44,7,FALSE)*ABSYLD2!$F132 + ABSYLD1!AH132*(1-VLOOKUP(ABSYLD2!AH$4,'[1]INTERNAL PARAMETERS-1'!$B$5:$J$44,5,FALSE))*VLOOKUP(ABSYLD2!AH$4,'[1]INTERNAL PARAMETERS-1'!$B$5:$J$44,9,FALSE)*ABSYLD2!$F132</f>
        <v>0</v>
      </c>
      <c r="AI132" s="47">
        <f>ABSYLD1!AI132*VLOOKUP(ABSYLD2!AI$4,'[1]INTERNAL PARAMETERS-1'!$B$5:$J$44,5,FALSE)*VLOOKUP(ABSYLD2!AI$4,'[1]INTERNAL PARAMETERS-1'!$B$5:$J$44,7,FALSE)*ABSYLD2!$F132 + ABSYLD1!AI132*(1-VLOOKUP(ABSYLD2!AI$4,'[1]INTERNAL PARAMETERS-1'!$B$5:$J$44,5,FALSE))*VLOOKUP(ABSYLD2!AI$4,'[1]INTERNAL PARAMETERS-1'!$B$5:$J$44,9,FALSE)*ABSYLD2!$F132</f>
        <v>0</v>
      </c>
      <c r="AJ132" s="47">
        <f>ABSYLD1!AJ132*VLOOKUP(ABSYLD2!AJ$4,'[1]INTERNAL PARAMETERS-1'!$B$5:$J$44,5,FALSE)*VLOOKUP(ABSYLD2!AJ$4,'[1]INTERNAL PARAMETERS-1'!$B$5:$J$44,7,FALSE)*ABSYLD2!$F132 + ABSYLD1!AJ132*(1-VLOOKUP(ABSYLD2!AJ$4,'[1]INTERNAL PARAMETERS-1'!$B$5:$J$44,5,FALSE))*VLOOKUP(ABSYLD2!AJ$4,'[1]INTERNAL PARAMETERS-1'!$B$5:$J$44,9,FALSE)*ABSYLD2!$F132</f>
        <v>0</v>
      </c>
      <c r="AK132" s="47">
        <f>ABSYLD1!AK132*VLOOKUP(ABSYLD2!AK$4,'[1]INTERNAL PARAMETERS-1'!$B$5:$J$44,5,FALSE)*VLOOKUP(ABSYLD2!AK$4,'[1]INTERNAL PARAMETERS-1'!$B$5:$J$44,7,FALSE)*ABSYLD2!$F132 + ABSYLD1!AK132*(1-VLOOKUP(ABSYLD2!AK$4,'[1]INTERNAL PARAMETERS-1'!$B$5:$J$44,5,FALSE))*VLOOKUP(ABSYLD2!AK$4,'[1]INTERNAL PARAMETERS-1'!$B$5:$J$44,9,FALSE)*ABSYLD2!$F132</f>
        <v>0</v>
      </c>
      <c r="AL132" s="47">
        <f>ABSYLD1!AL132*VLOOKUP(ABSYLD2!AL$4,'[1]INTERNAL PARAMETERS-1'!$B$5:$J$44,5,FALSE)*VLOOKUP(ABSYLD2!AL$4,'[1]INTERNAL PARAMETERS-1'!$B$5:$J$44,7,FALSE)*ABSYLD2!$F132 + ABSYLD1!AL132*(1-VLOOKUP(ABSYLD2!AL$4,'[1]INTERNAL PARAMETERS-1'!$B$5:$J$44,5,FALSE))*VLOOKUP(ABSYLD2!AL$4,'[1]INTERNAL PARAMETERS-1'!$B$5:$J$44,9,FALSE)*ABSYLD2!$F132</f>
        <v>0</v>
      </c>
      <c r="AM132" s="47">
        <f>ABSYLD1!AM132*VLOOKUP(ABSYLD2!AM$4,'[1]INTERNAL PARAMETERS-1'!$B$5:$J$44,5,FALSE)*VLOOKUP(ABSYLD2!AM$4,'[1]INTERNAL PARAMETERS-1'!$B$5:$J$44,7,FALSE)*ABSYLD2!$F132 + ABSYLD1!AM132*(1-VLOOKUP(ABSYLD2!AM$4,'[1]INTERNAL PARAMETERS-1'!$B$5:$J$44,5,FALSE))*VLOOKUP(ABSYLD2!AM$4,'[1]INTERNAL PARAMETERS-1'!$B$5:$J$44,9,FALSE)*ABSYLD2!$F132</f>
        <v>0</v>
      </c>
      <c r="AN132" s="47">
        <f>ABSYLD1!AN132*VLOOKUP(ABSYLD2!AN$4,'[1]INTERNAL PARAMETERS-1'!$B$5:$J$44,5,FALSE)*VLOOKUP(ABSYLD2!AN$4,'[1]INTERNAL PARAMETERS-1'!$B$5:$J$44,7,FALSE)*ABSYLD2!$F132 + ABSYLD1!AN132*(1-VLOOKUP(ABSYLD2!AN$4,'[1]INTERNAL PARAMETERS-1'!$B$5:$J$44,5,FALSE))*VLOOKUP(ABSYLD2!AN$4,'[1]INTERNAL PARAMETERS-1'!$B$5:$J$44,9,FALSE)*ABSYLD2!$F132</f>
        <v>0</v>
      </c>
      <c r="AO132" s="47">
        <f>ABSYLD1!AO132*VLOOKUP(ABSYLD2!AO$4,'[1]INTERNAL PARAMETERS-1'!$B$5:$J$44,5,FALSE)*VLOOKUP(ABSYLD2!AO$4,'[1]INTERNAL PARAMETERS-1'!$B$5:$J$44,7,FALSE)*ABSYLD2!$F132 + ABSYLD1!AO132*(1-VLOOKUP(ABSYLD2!AO$4,'[1]INTERNAL PARAMETERS-1'!$B$5:$J$44,5,FALSE))*VLOOKUP(ABSYLD2!AO$4,'[1]INTERNAL PARAMETERS-1'!$B$5:$J$44,9,FALSE)*ABSYLD2!$F132</f>
        <v>0</v>
      </c>
      <c r="AP132" s="47">
        <f>ABSYLD1!AP132*VLOOKUP(ABSYLD2!AP$4,'[1]INTERNAL PARAMETERS-1'!$B$5:$J$44,5,FALSE)*VLOOKUP(ABSYLD2!AP$4,'[1]INTERNAL PARAMETERS-1'!$B$5:$J$44,7,FALSE)*ABSYLD2!$F132 + ABSYLD1!AP132*(1-VLOOKUP(ABSYLD2!AP$4,'[1]INTERNAL PARAMETERS-1'!$B$5:$J$44,5,FALSE))*VLOOKUP(ABSYLD2!AP$4,'[1]INTERNAL PARAMETERS-1'!$B$5:$J$44,9,FALSE)*ABSYLD2!$F132</f>
        <v>0</v>
      </c>
      <c r="AQ132" s="47">
        <f>ABSYLD1!AQ132*VLOOKUP(ABSYLD2!AQ$4,'[1]INTERNAL PARAMETERS-1'!$B$5:$J$44,5,FALSE)*VLOOKUP(ABSYLD2!AQ$4,'[1]INTERNAL PARAMETERS-1'!$B$5:$J$44,7,FALSE)*ABSYLD2!$F132 + ABSYLD1!AQ132*(1-VLOOKUP(ABSYLD2!AQ$4,'[1]INTERNAL PARAMETERS-1'!$B$5:$J$44,5,FALSE))*VLOOKUP(ABSYLD2!AQ$4,'[1]INTERNAL PARAMETERS-1'!$B$5:$J$44,9,FALSE)*ABSYLD2!$F132</f>
        <v>0</v>
      </c>
      <c r="AR132" s="47">
        <f>ABSYLD1!AR132*VLOOKUP(ABSYLD2!AR$4,'[1]INTERNAL PARAMETERS-1'!$B$5:$J$44,5,FALSE)*VLOOKUP(ABSYLD2!AR$4,'[1]INTERNAL PARAMETERS-1'!$B$5:$J$44,7,FALSE)*ABSYLD2!$F132 + ABSYLD1!AR132*(1-VLOOKUP(ABSYLD2!AR$4,'[1]INTERNAL PARAMETERS-1'!$B$5:$J$44,5,FALSE))*VLOOKUP(ABSYLD2!AR$4,'[1]INTERNAL PARAMETERS-1'!$B$5:$J$44,9,FALSE)*ABSYLD2!$F132</f>
        <v>0</v>
      </c>
      <c r="AS132" s="47">
        <f>ABSYLD1!AS132*VLOOKUP(ABSYLD2!AS$4,'[1]INTERNAL PARAMETERS-1'!$B$5:$J$44,5,FALSE)*VLOOKUP(ABSYLD2!AS$4,'[1]INTERNAL PARAMETERS-1'!$B$5:$J$44,7,FALSE)*ABSYLD2!$F132 + ABSYLD1!AS132*(1-VLOOKUP(ABSYLD2!AS$4,'[1]INTERNAL PARAMETERS-1'!$B$5:$J$44,5,FALSE))*VLOOKUP(ABSYLD2!AS$4,'[1]INTERNAL PARAMETERS-1'!$B$5:$J$44,9,FALSE)*ABSYLD2!$F132</f>
        <v>0</v>
      </c>
      <c r="AT132" s="46">
        <f>ABSYLD1!AT132*VLOOKUP(ABSYLD2!AT$4,'[1]INTERNAL PARAMETERS-1'!$B$5:$J$44,5,FALSE)*VLOOKUP(ABSYLD2!AT$4,'[1]INTERNAL PARAMETERS-1'!$B$5:$J$44,7,FALSE)*ABSYLD2!$F132 + ABSYLD1!AT132*(1-VLOOKUP(ABSYLD2!AT$4,'[1]INTERNAL PARAMETERS-1'!$B$5:$J$44,5,FALSE))*VLOOKUP(ABSYLD2!AT$4,'[1]INTERNAL PARAMETERS-1'!$B$5:$J$44,9,FALSE)*ABSYLD2!$F132</f>
        <v>0</v>
      </c>
      <c r="AU132" s="48">
        <f>ABSYLD1!AU132*VLOOKUP(ABSYLD2!AU$4,'[1]INTERNAL PARAMETERS-1'!$B$5:$J$44,5,FALSE)*VLOOKUP(ABSYLD2!AU$4,'[1]INTERNAL PARAMETERS-1'!$B$5:$J$44,6,FALSE)*VLOOKUP(ABSYLD2!AU$4,'[1]INTERNAL PARAMETERS-1'!$B$5:$J$44,3,FALSE) + ABSYLD1!AU132*(1-VLOOKUP(ABSYLD2!AU$4,'[1]INTERNAL PARAMETERS-1'!$B$5:$J$44,5,FALSE))*VLOOKUP(ABSYLD2!AU$4,'[1]INTERNAL PARAMETERS-1'!$B$5:$J$44,8,FALSE)*VLOOKUP(ABSYLD2!AU$4,'[1]INTERNAL PARAMETERS-1'!$B$5:$J$44,3,FALSE)</f>
        <v>0</v>
      </c>
      <c r="AV132" s="47">
        <f>ABSYLD1!AV132*VLOOKUP(ABSYLD2!AV$4,'[1]INTERNAL PARAMETERS-1'!$B$5:$J$44,5,FALSE)*VLOOKUP(ABSYLD2!AV$4,'[1]INTERNAL PARAMETERS-1'!$B$5:$J$44,6,FALSE)*VLOOKUP(ABSYLD2!AV$4,'[1]INTERNAL PARAMETERS-1'!$B$5:$J$44,3,FALSE) + ABSYLD1!AV132*(1-VLOOKUP(ABSYLD2!AV$4,'[1]INTERNAL PARAMETERS-1'!$B$5:$J$44,5,FALSE))*VLOOKUP(ABSYLD2!AV$4,'[1]INTERNAL PARAMETERS-1'!$B$5:$J$44,8,FALSE)*VLOOKUP(ABSYLD2!AV$4,'[1]INTERNAL PARAMETERS-1'!$B$5:$J$44,3,FALSE)</f>
        <v>0</v>
      </c>
      <c r="AW132" s="47">
        <f>ABSYLD1!AW132*VLOOKUP(ABSYLD2!AW$4,'[1]INTERNAL PARAMETERS-1'!$B$5:$J$44,5,FALSE)*VLOOKUP(ABSYLD2!AW$4,'[1]INTERNAL PARAMETERS-1'!$B$5:$J$44,6,FALSE)*VLOOKUP(ABSYLD2!AW$4,'[1]INTERNAL PARAMETERS-1'!$B$5:$J$44,3,FALSE) + ABSYLD1!AW132*(1-VLOOKUP(ABSYLD2!AW$4,'[1]INTERNAL PARAMETERS-1'!$B$5:$J$44,5,FALSE))*VLOOKUP(ABSYLD2!AW$4,'[1]INTERNAL PARAMETERS-1'!$B$5:$J$44,8,FALSE)*VLOOKUP(ABSYLD2!AW$4,'[1]INTERNAL PARAMETERS-1'!$B$5:$J$44,3,FALSE)</f>
        <v>0</v>
      </c>
      <c r="AX132" s="47">
        <f>ABSYLD1!AX132*VLOOKUP(ABSYLD2!AX$4,'[1]INTERNAL PARAMETERS-1'!$B$5:$J$44,5,FALSE)*VLOOKUP(ABSYLD2!AX$4,'[1]INTERNAL PARAMETERS-1'!$B$5:$J$44,6,FALSE)*VLOOKUP(ABSYLD2!AX$4,'[1]INTERNAL PARAMETERS-1'!$B$5:$J$44,3,FALSE) + ABSYLD1!AX132*(1-VLOOKUP(ABSYLD2!AX$4,'[1]INTERNAL PARAMETERS-1'!$B$5:$J$44,5,FALSE))*VLOOKUP(ABSYLD2!AX$4,'[1]INTERNAL PARAMETERS-1'!$B$5:$J$44,8,FALSE)*VLOOKUP(ABSYLD2!AX$4,'[1]INTERNAL PARAMETERS-1'!$B$5:$J$44,3,FALSE)</f>
        <v>0</v>
      </c>
      <c r="AY132" s="47">
        <f>ABSYLD1!AY132*VLOOKUP(ABSYLD2!AY$4,'[1]INTERNAL PARAMETERS-1'!$B$5:$J$44,5,FALSE)*VLOOKUP(ABSYLD2!AY$4,'[1]INTERNAL PARAMETERS-1'!$B$5:$J$44,6,FALSE)*VLOOKUP(ABSYLD2!AY$4,'[1]INTERNAL PARAMETERS-1'!$B$5:$J$44,3,FALSE) + ABSYLD1!AY132*(1-VLOOKUP(ABSYLD2!AY$4,'[1]INTERNAL PARAMETERS-1'!$B$5:$J$44,5,FALSE))*VLOOKUP(ABSYLD2!AY$4,'[1]INTERNAL PARAMETERS-1'!$B$5:$J$44,8,FALSE)*VLOOKUP(ABSYLD2!AY$4,'[1]INTERNAL PARAMETERS-1'!$B$5:$J$44,3,FALSE)</f>
        <v>0</v>
      </c>
      <c r="AZ132" s="47">
        <f>ABSYLD1!AZ132*VLOOKUP(ABSYLD2!AZ$4,'[1]INTERNAL PARAMETERS-1'!$B$5:$J$44,5,FALSE)*VLOOKUP(ABSYLD2!AZ$4,'[1]INTERNAL PARAMETERS-1'!$B$5:$J$44,6,FALSE)*VLOOKUP(ABSYLD2!AZ$4,'[1]INTERNAL PARAMETERS-1'!$B$5:$J$44,3,FALSE) + ABSYLD1!AZ132*(1-VLOOKUP(ABSYLD2!AZ$4,'[1]INTERNAL PARAMETERS-1'!$B$5:$J$44,5,FALSE))*VLOOKUP(ABSYLD2!AZ$4,'[1]INTERNAL PARAMETERS-1'!$B$5:$J$44,8,FALSE)*VLOOKUP(ABSYLD2!AZ$4,'[1]INTERNAL PARAMETERS-1'!$B$5:$J$44,3,FALSE)</f>
        <v>0</v>
      </c>
      <c r="BA132" s="47">
        <f>ABSYLD1!BA132*VLOOKUP(ABSYLD2!BA$4,'[1]INTERNAL PARAMETERS-1'!$B$5:$J$44,5,FALSE)*VLOOKUP(ABSYLD2!BA$4,'[1]INTERNAL PARAMETERS-1'!$B$5:$J$44,6,FALSE)*VLOOKUP(ABSYLD2!BA$4,'[1]INTERNAL PARAMETERS-1'!$B$5:$J$44,3,FALSE) + ABSYLD1!BA132*(1-VLOOKUP(ABSYLD2!BA$4,'[1]INTERNAL PARAMETERS-1'!$B$5:$J$44,5,FALSE))*VLOOKUP(ABSYLD2!BA$4,'[1]INTERNAL PARAMETERS-1'!$B$5:$J$44,8,FALSE)*VLOOKUP(ABSYLD2!BA$4,'[1]INTERNAL PARAMETERS-1'!$B$5:$J$44,3,FALSE)</f>
        <v>0</v>
      </c>
      <c r="BB132" s="47">
        <f>ABSYLD1!BB132*VLOOKUP(ABSYLD2!BB$4,'[1]INTERNAL PARAMETERS-1'!$B$5:$J$44,5,FALSE)*VLOOKUP(ABSYLD2!BB$4,'[1]INTERNAL PARAMETERS-1'!$B$5:$J$44,6,FALSE)*VLOOKUP(ABSYLD2!BB$4,'[1]INTERNAL PARAMETERS-1'!$B$5:$J$44,3,FALSE) + ABSYLD1!BB132*(1-VLOOKUP(ABSYLD2!BB$4,'[1]INTERNAL PARAMETERS-1'!$B$5:$J$44,5,FALSE))*VLOOKUP(ABSYLD2!BB$4,'[1]INTERNAL PARAMETERS-1'!$B$5:$J$44,8,FALSE)*VLOOKUP(ABSYLD2!BB$4,'[1]INTERNAL PARAMETERS-1'!$B$5:$J$44,3,FALSE)</f>
        <v>0</v>
      </c>
      <c r="BC132" s="47">
        <f>ABSYLD1!BC132*VLOOKUP(ABSYLD2!BC$4,'[1]INTERNAL PARAMETERS-1'!$B$5:$J$44,5,FALSE)*VLOOKUP(ABSYLD2!BC$4,'[1]INTERNAL PARAMETERS-1'!$B$5:$J$44,6,FALSE)*VLOOKUP(ABSYLD2!BC$4,'[1]INTERNAL PARAMETERS-1'!$B$5:$J$44,3,FALSE) + ABSYLD1!BC132*(1-VLOOKUP(ABSYLD2!BC$4,'[1]INTERNAL PARAMETERS-1'!$B$5:$J$44,5,FALSE))*VLOOKUP(ABSYLD2!BC$4,'[1]INTERNAL PARAMETERS-1'!$B$5:$J$44,8,FALSE)*VLOOKUP(ABSYLD2!BC$4,'[1]INTERNAL PARAMETERS-1'!$B$5:$J$44,3,FALSE)</f>
        <v>0</v>
      </c>
      <c r="BD132" s="47">
        <f>ABSYLD1!BD132*VLOOKUP(ABSYLD2!BD$4,'[1]INTERNAL PARAMETERS-1'!$B$5:$J$44,5,FALSE)*VLOOKUP(ABSYLD2!BD$4,'[1]INTERNAL PARAMETERS-1'!$B$5:$J$44,6,FALSE)*VLOOKUP(ABSYLD2!BD$4,'[1]INTERNAL PARAMETERS-1'!$B$5:$J$44,3,FALSE) + ABSYLD1!BD132*(1-VLOOKUP(ABSYLD2!BD$4,'[1]INTERNAL PARAMETERS-1'!$B$5:$J$44,5,FALSE))*VLOOKUP(ABSYLD2!BD$4,'[1]INTERNAL PARAMETERS-1'!$B$5:$J$44,8,FALSE)*VLOOKUP(ABSYLD2!BD$4,'[1]INTERNAL PARAMETERS-1'!$B$5:$J$44,3,FALSE)</f>
        <v>0</v>
      </c>
      <c r="BE132" s="47">
        <f>ABSYLD1!BE132*VLOOKUP(ABSYLD2!BE$4,'[1]INTERNAL PARAMETERS-1'!$B$5:$J$44,5,FALSE)*VLOOKUP(ABSYLD2!BE$4,'[1]INTERNAL PARAMETERS-1'!$B$5:$J$44,6,FALSE)*VLOOKUP(ABSYLD2!BE$4,'[1]INTERNAL PARAMETERS-1'!$B$5:$J$44,3,FALSE) + ABSYLD1!BE132*(1-VLOOKUP(ABSYLD2!BE$4,'[1]INTERNAL PARAMETERS-1'!$B$5:$J$44,5,FALSE))*VLOOKUP(ABSYLD2!BE$4,'[1]INTERNAL PARAMETERS-1'!$B$5:$J$44,8,FALSE)*VLOOKUP(ABSYLD2!BE$4,'[1]INTERNAL PARAMETERS-1'!$B$5:$J$44,3,FALSE)</f>
        <v>0</v>
      </c>
      <c r="BF132" s="47">
        <f>ABSYLD1!BF132*VLOOKUP(ABSYLD2!BF$4,'[1]INTERNAL PARAMETERS-1'!$B$5:$J$44,5,FALSE)*VLOOKUP(ABSYLD2!BF$4,'[1]INTERNAL PARAMETERS-1'!$B$5:$J$44,6,FALSE)*VLOOKUP(ABSYLD2!BF$4,'[1]INTERNAL PARAMETERS-1'!$B$5:$J$44,3,FALSE) + ABSYLD1!BF132*(1-VLOOKUP(ABSYLD2!BF$4,'[1]INTERNAL PARAMETERS-1'!$B$5:$J$44,5,FALSE))*VLOOKUP(ABSYLD2!BF$4,'[1]INTERNAL PARAMETERS-1'!$B$5:$J$44,8,FALSE)*VLOOKUP(ABSYLD2!BF$4,'[1]INTERNAL PARAMETERS-1'!$B$5:$J$44,3,FALSE)</f>
        <v>0</v>
      </c>
      <c r="BG132" s="47">
        <f>ABSYLD1!BG132*VLOOKUP(ABSYLD2!BG$4,'[1]INTERNAL PARAMETERS-1'!$B$5:$J$44,5,FALSE)*VLOOKUP(ABSYLD2!BG$4,'[1]INTERNAL PARAMETERS-1'!$B$5:$J$44,6,FALSE)*VLOOKUP(ABSYLD2!BG$4,'[1]INTERNAL PARAMETERS-1'!$B$5:$J$44,3,FALSE) + ABSYLD1!BG132*(1-VLOOKUP(ABSYLD2!BG$4,'[1]INTERNAL PARAMETERS-1'!$B$5:$J$44,5,FALSE))*VLOOKUP(ABSYLD2!BG$4,'[1]INTERNAL PARAMETERS-1'!$B$5:$J$44,8,FALSE)*VLOOKUP(ABSYLD2!BG$4,'[1]INTERNAL PARAMETERS-1'!$B$5:$J$44,3,FALSE)</f>
        <v>0</v>
      </c>
      <c r="BH132" s="47">
        <f>ABSYLD1!BH132*VLOOKUP(ABSYLD2!BH$4,'[1]INTERNAL PARAMETERS-1'!$B$5:$J$44,5,FALSE)*VLOOKUP(ABSYLD2!BH$4,'[1]INTERNAL PARAMETERS-1'!$B$5:$J$44,6,FALSE)*VLOOKUP(ABSYLD2!BH$4,'[1]INTERNAL PARAMETERS-1'!$B$5:$J$44,3,FALSE) + ABSYLD1!BH132*(1-VLOOKUP(ABSYLD2!BH$4,'[1]INTERNAL PARAMETERS-1'!$B$5:$J$44,5,FALSE))*VLOOKUP(ABSYLD2!BH$4,'[1]INTERNAL PARAMETERS-1'!$B$5:$J$44,8,FALSE)*VLOOKUP(ABSYLD2!BH$4,'[1]INTERNAL PARAMETERS-1'!$B$5:$J$44,3,FALSE)</f>
        <v>0</v>
      </c>
      <c r="BI132" s="47">
        <f>ABSYLD1!BI132*VLOOKUP(ABSYLD2!BI$4,'[1]INTERNAL PARAMETERS-1'!$B$5:$J$44,5,FALSE)*VLOOKUP(ABSYLD2!BI$4,'[1]INTERNAL PARAMETERS-1'!$B$5:$J$44,6,FALSE)*VLOOKUP(ABSYLD2!BI$4,'[1]INTERNAL PARAMETERS-1'!$B$5:$J$44,3,FALSE) + ABSYLD1!BI132*(1-VLOOKUP(ABSYLD2!BI$4,'[1]INTERNAL PARAMETERS-1'!$B$5:$J$44,5,FALSE))*VLOOKUP(ABSYLD2!BI$4,'[1]INTERNAL PARAMETERS-1'!$B$5:$J$44,8,FALSE)*VLOOKUP(ABSYLD2!BI$4,'[1]INTERNAL PARAMETERS-1'!$B$5:$J$44,3,FALSE)</f>
        <v>0</v>
      </c>
      <c r="BJ132" s="47">
        <f>ABSYLD1!BJ132*VLOOKUP(ABSYLD2!BJ$4,'[1]INTERNAL PARAMETERS-1'!$B$5:$J$44,5,FALSE)*VLOOKUP(ABSYLD2!BJ$4,'[1]INTERNAL PARAMETERS-1'!$B$5:$J$44,6,FALSE)*VLOOKUP(ABSYLD2!BJ$4,'[1]INTERNAL PARAMETERS-1'!$B$5:$J$44,3,FALSE) + ABSYLD1!BJ132*(1-VLOOKUP(ABSYLD2!BJ$4,'[1]INTERNAL PARAMETERS-1'!$B$5:$J$44,5,FALSE))*VLOOKUP(ABSYLD2!BJ$4,'[1]INTERNAL PARAMETERS-1'!$B$5:$J$44,8,FALSE)*VLOOKUP(ABSYLD2!BJ$4,'[1]INTERNAL PARAMETERS-1'!$B$5:$J$44,3,FALSE)</f>
        <v>0</v>
      </c>
      <c r="BK132" s="47">
        <f>ABSYLD1!BK132*VLOOKUP(ABSYLD2!BK$4,'[1]INTERNAL PARAMETERS-1'!$B$5:$J$44,5,FALSE)*VLOOKUP(ABSYLD2!BK$4,'[1]INTERNAL PARAMETERS-1'!$B$5:$J$44,6,FALSE)*VLOOKUP(ABSYLD2!BK$4,'[1]INTERNAL PARAMETERS-1'!$B$5:$J$44,3,FALSE) + ABSYLD1!BK132*(1-VLOOKUP(ABSYLD2!BK$4,'[1]INTERNAL PARAMETERS-1'!$B$5:$J$44,5,FALSE))*VLOOKUP(ABSYLD2!BK$4,'[1]INTERNAL PARAMETERS-1'!$B$5:$J$44,8,FALSE)*VLOOKUP(ABSYLD2!BK$4,'[1]INTERNAL PARAMETERS-1'!$B$5:$J$44,3,FALSE)</f>
        <v>0</v>
      </c>
      <c r="BL132" s="47">
        <f>ABSYLD1!BL132*VLOOKUP(ABSYLD2!BL$4,'[1]INTERNAL PARAMETERS-1'!$B$5:$J$44,5,FALSE)*VLOOKUP(ABSYLD2!BL$4,'[1]INTERNAL PARAMETERS-1'!$B$5:$J$44,6,FALSE)*VLOOKUP(ABSYLD2!BL$4,'[1]INTERNAL PARAMETERS-1'!$B$5:$J$44,3,FALSE) + ABSYLD1!BL132*(1-VLOOKUP(ABSYLD2!BL$4,'[1]INTERNAL PARAMETERS-1'!$B$5:$J$44,5,FALSE))*VLOOKUP(ABSYLD2!BL$4,'[1]INTERNAL PARAMETERS-1'!$B$5:$J$44,8,FALSE)*VLOOKUP(ABSYLD2!BL$4,'[1]INTERNAL PARAMETERS-1'!$B$5:$J$44,3,FALSE)</f>
        <v>0</v>
      </c>
      <c r="BM132" s="47">
        <f>ABSYLD1!BM132*VLOOKUP(ABSYLD2!BM$4,'[1]INTERNAL PARAMETERS-1'!$B$5:$J$44,5,FALSE)*VLOOKUP(ABSYLD2!BM$4,'[1]INTERNAL PARAMETERS-1'!$B$5:$J$44,6,FALSE)*VLOOKUP(ABSYLD2!BM$4,'[1]INTERNAL PARAMETERS-1'!$B$5:$J$44,3,FALSE) + ABSYLD1!BM132*(1-VLOOKUP(ABSYLD2!BM$4,'[1]INTERNAL PARAMETERS-1'!$B$5:$J$44,5,FALSE))*VLOOKUP(ABSYLD2!BM$4,'[1]INTERNAL PARAMETERS-1'!$B$5:$J$44,8,FALSE)*VLOOKUP(ABSYLD2!BM$4,'[1]INTERNAL PARAMETERS-1'!$B$5:$J$44,3,FALSE)</f>
        <v>0</v>
      </c>
      <c r="BN132" s="47">
        <f>ABSYLD1!BN132*VLOOKUP(ABSYLD2!BN$4,'[1]INTERNAL PARAMETERS-1'!$B$5:$J$44,5,FALSE)*VLOOKUP(ABSYLD2!BN$4,'[1]INTERNAL PARAMETERS-1'!$B$5:$J$44,6,FALSE)*VLOOKUP(ABSYLD2!BN$4,'[1]INTERNAL PARAMETERS-1'!$B$5:$J$44,3,FALSE) + ABSYLD1!BN132*(1-VLOOKUP(ABSYLD2!BN$4,'[1]INTERNAL PARAMETERS-1'!$B$5:$J$44,5,FALSE))*VLOOKUP(ABSYLD2!BN$4,'[1]INTERNAL PARAMETERS-1'!$B$5:$J$44,8,FALSE)*VLOOKUP(ABSYLD2!BN$4,'[1]INTERNAL PARAMETERS-1'!$B$5:$J$44,3,FALSE)</f>
        <v>0</v>
      </c>
      <c r="BO132" s="47">
        <f>ABSYLD1!BO132*VLOOKUP(ABSYLD2!BO$4,'[1]INTERNAL PARAMETERS-1'!$B$5:$J$44,5,FALSE)*VLOOKUP(ABSYLD2!BO$4,'[1]INTERNAL PARAMETERS-1'!$B$5:$J$44,6,FALSE)*VLOOKUP(ABSYLD2!BO$4,'[1]INTERNAL PARAMETERS-1'!$B$5:$J$44,3,FALSE) + ABSYLD1!BO132*(1-VLOOKUP(ABSYLD2!BO$4,'[1]INTERNAL PARAMETERS-1'!$B$5:$J$44,5,FALSE))*VLOOKUP(ABSYLD2!BO$4,'[1]INTERNAL PARAMETERS-1'!$B$5:$J$44,8,FALSE)*VLOOKUP(ABSYLD2!BO$4,'[1]INTERNAL PARAMETERS-1'!$B$5:$J$44,3,FALSE)</f>
        <v>0</v>
      </c>
      <c r="BP132" s="47">
        <f>ABSYLD1!BP132*VLOOKUP(ABSYLD2!BP$4,'[1]INTERNAL PARAMETERS-1'!$B$5:$J$44,5,FALSE)*VLOOKUP(ABSYLD2!BP$4,'[1]INTERNAL PARAMETERS-1'!$B$5:$J$44,6,FALSE)*VLOOKUP(ABSYLD2!BP$4,'[1]INTERNAL PARAMETERS-1'!$B$5:$J$44,3,FALSE) + ABSYLD1!BP132*(1-VLOOKUP(ABSYLD2!BP$4,'[1]INTERNAL PARAMETERS-1'!$B$5:$J$44,5,FALSE))*VLOOKUP(ABSYLD2!BP$4,'[1]INTERNAL PARAMETERS-1'!$B$5:$J$44,8,FALSE)*VLOOKUP(ABSYLD2!BP$4,'[1]INTERNAL PARAMETERS-1'!$B$5:$J$44,3,FALSE)</f>
        <v>0</v>
      </c>
      <c r="BQ132" s="47">
        <f>ABSYLD1!BQ132*VLOOKUP(ABSYLD2!BQ$4,'[1]INTERNAL PARAMETERS-1'!$B$5:$J$44,5,FALSE)*VLOOKUP(ABSYLD2!BQ$4,'[1]INTERNAL PARAMETERS-1'!$B$5:$J$44,6,FALSE)*VLOOKUP(ABSYLD2!BQ$4,'[1]INTERNAL PARAMETERS-1'!$B$5:$J$44,3,FALSE) + ABSYLD1!BQ132*(1-VLOOKUP(ABSYLD2!BQ$4,'[1]INTERNAL PARAMETERS-1'!$B$5:$J$44,5,FALSE))*VLOOKUP(ABSYLD2!BQ$4,'[1]INTERNAL PARAMETERS-1'!$B$5:$J$44,8,FALSE)*VLOOKUP(ABSYLD2!BQ$4,'[1]INTERNAL PARAMETERS-1'!$B$5:$J$44,3,FALSE)</f>
        <v>0</v>
      </c>
      <c r="BR132" s="47">
        <f>ABSYLD1!BR132*VLOOKUP(ABSYLD2!BR$4,'[1]INTERNAL PARAMETERS-1'!$B$5:$J$44,5,FALSE)*VLOOKUP(ABSYLD2!BR$4,'[1]INTERNAL PARAMETERS-1'!$B$5:$J$44,6,FALSE)*VLOOKUP(ABSYLD2!BR$4,'[1]INTERNAL PARAMETERS-1'!$B$5:$J$44,3,FALSE) + ABSYLD1!BR132*(1-VLOOKUP(ABSYLD2!BR$4,'[1]INTERNAL PARAMETERS-1'!$B$5:$J$44,5,FALSE))*VLOOKUP(ABSYLD2!BR$4,'[1]INTERNAL PARAMETERS-1'!$B$5:$J$44,8,FALSE)*VLOOKUP(ABSYLD2!BR$4,'[1]INTERNAL PARAMETERS-1'!$B$5:$J$44,3,FALSE)</f>
        <v>0</v>
      </c>
      <c r="BS132" s="47">
        <f>ABSYLD1!BS132*VLOOKUP(ABSYLD2!BS$4,'[1]INTERNAL PARAMETERS-1'!$B$5:$J$44,5,FALSE)*VLOOKUP(ABSYLD2!BS$4,'[1]INTERNAL PARAMETERS-1'!$B$5:$J$44,6,FALSE)*VLOOKUP(ABSYLD2!BS$4,'[1]INTERNAL PARAMETERS-1'!$B$5:$J$44,3,FALSE) + ABSYLD1!BS132*(1-VLOOKUP(ABSYLD2!BS$4,'[1]INTERNAL PARAMETERS-1'!$B$5:$J$44,5,FALSE))*VLOOKUP(ABSYLD2!BS$4,'[1]INTERNAL PARAMETERS-1'!$B$5:$J$44,8,FALSE)*VLOOKUP(ABSYLD2!BS$4,'[1]INTERNAL PARAMETERS-1'!$B$5:$J$44,3,FALSE)</f>
        <v>0</v>
      </c>
      <c r="BT132" s="47">
        <f>ABSYLD1!BT132*VLOOKUP(ABSYLD2!BT$4,'[1]INTERNAL PARAMETERS-1'!$B$5:$J$44,5,FALSE)*VLOOKUP(ABSYLD2!BT$4,'[1]INTERNAL PARAMETERS-1'!$B$5:$J$44,6,FALSE)*VLOOKUP(ABSYLD2!BT$4,'[1]INTERNAL PARAMETERS-1'!$B$5:$J$44,3,FALSE) + ABSYLD1!BT132*(1-VLOOKUP(ABSYLD2!BT$4,'[1]INTERNAL PARAMETERS-1'!$B$5:$J$44,5,FALSE))*VLOOKUP(ABSYLD2!BT$4,'[1]INTERNAL PARAMETERS-1'!$B$5:$J$44,8,FALSE)*VLOOKUP(ABSYLD2!BT$4,'[1]INTERNAL PARAMETERS-1'!$B$5:$J$44,3,FALSE)</f>
        <v>0</v>
      </c>
      <c r="BU132" s="47">
        <f>ABSYLD1!BU132*VLOOKUP(ABSYLD2!BU$4,'[1]INTERNAL PARAMETERS-1'!$B$5:$J$44,5,FALSE)*VLOOKUP(ABSYLD2!BU$4,'[1]INTERNAL PARAMETERS-1'!$B$5:$J$44,6,FALSE)*VLOOKUP(ABSYLD2!BU$4,'[1]INTERNAL PARAMETERS-1'!$B$5:$J$44,3,FALSE) + ABSYLD1!BU132*(1-VLOOKUP(ABSYLD2!BU$4,'[1]INTERNAL PARAMETERS-1'!$B$5:$J$44,5,FALSE))*VLOOKUP(ABSYLD2!BU$4,'[1]INTERNAL PARAMETERS-1'!$B$5:$J$44,8,FALSE)*VLOOKUP(ABSYLD2!BU$4,'[1]INTERNAL PARAMETERS-1'!$B$5:$J$44,3,FALSE)</f>
        <v>0</v>
      </c>
      <c r="BV132" s="47">
        <f>ABSYLD1!BV132*VLOOKUP(ABSYLD2!BV$4,'[1]INTERNAL PARAMETERS-1'!$B$5:$J$44,5,FALSE)*VLOOKUP(ABSYLD2!BV$4,'[1]INTERNAL PARAMETERS-1'!$B$5:$J$44,6,FALSE)*VLOOKUP(ABSYLD2!BV$4,'[1]INTERNAL PARAMETERS-1'!$B$5:$J$44,3,FALSE) + ABSYLD1!BV132*(1-VLOOKUP(ABSYLD2!BV$4,'[1]INTERNAL PARAMETERS-1'!$B$5:$J$44,5,FALSE))*VLOOKUP(ABSYLD2!BV$4,'[1]INTERNAL PARAMETERS-1'!$B$5:$J$44,8,FALSE)*VLOOKUP(ABSYLD2!BV$4,'[1]INTERNAL PARAMETERS-1'!$B$5:$J$44,3,FALSE)</f>
        <v>0</v>
      </c>
      <c r="BW132" s="47">
        <f>ABSYLD1!BW132*VLOOKUP(ABSYLD2!BW$4,'[1]INTERNAL PARAMETERS-1'!$B$5:$J$44,5,FALSE)*VLOOKUP(ABSYLD2!BW$4,'[1]INTERNAL PARAMETERS-1'!$B$5:$J$44,6,FALSE)*VLOOKUP(ABSYLD2!BW$4,'[1]INTERNAL PARAMETERS-1'!$B$5:$J$44,3,FALSE) + ABSYLD1!BW132*(1-VLOOKUP(ABSYLD2!BW$4,'[1]INTERNAL PARAMETERS-1'!$B$5:$J$44,5,FALSE))*VLOOKUP(ABSYLD2!BW$4,'[1]INTERNAL PARAMETERS-1'!$B$5:$J$44,8,FALSE)*VLOOKUP(ABSYLD2!BW$4,'[1]INTERNAL PARAMETERS-1'!$B$5:$J$44,3,FALSE)</f>
        <v>0</v>
      </c>
      <c r="BX132" s="47">
        <f>ABSYLD1!BX132*VLOOKUP(ABSYLD2!BX$4,'[1]INTERNAL PARAMETERS-1'!$B$5:$J$44,5,FALSE)*VLOOKUP(ABSYLD2!BX$4,'[1]INTERNAL PARAMETERS-1'!$B$5:$J$44,6,FALSE)*VLOOKUP(ABSYLD2!BX$4,'[1]INTERNAL PARAMETERS-1'!$B$5:$J$44,3,FALSE) + ABSYLD1!BX132*(1-VLOOKUP(ABSYLD2!BX$4,'[1]INTERNAL PARAMETERS-1'!$B$5:$J$44,5,FALSE))*VLOOKUP(ABSYLD2!BX$4,'[1]INTERNAL PARAMETERS-1'!$B$5:$J$44,8,FALSE)*VLOOKUP(ABSYLD2!BX$4,'[1]INTERNAL PARAMETERS-1'!$B$5:$J$44,3,FALSE)</f>
        <v>0</v>
      </c>
      <c r="BY132" s="47">
        <f>ABSYLD1!BY132*VLOOKUP(ABSYLD2!BY$4,'[1]INTERNAL PARAMETERS-1'!$B$5:$J$44,5,FALSE)*VLOOKUP(ABSYLD2!BY$4,'[1]INTERNAL PARAMETERS-1'!$B$5:$J$44,6,FALSE)*VLOOKUP(ABSYLD2!BY$4,'[1]INTERNAL PARAMETERS-1'!$B$5:$J$44,3,FALSE) + ABSYLD1!BY132*(1-VLOOKUP(ABSYLD2!BY$4,'[1]INTERNAL PARAMETERS-1'!$B$5:$J$44,5,FALSE))*VLOOKUP(ABSYLD2!BY$4,'[1]INTERNAL PARAMETERS-1'!$B$5:$J$44,8,FALSE)*VLOOKUP(ABSYLD2!BY$4,'[1]INTERNAL PARAMETERS-1'!$B$5:$J$44,3,FALSE)</f>
        <v>0</v>
      </c>
      <c r="BZ132" s="47">
        <f>ABSYLD1!BZ132*VLOOKUP(ABSYLD2!BZ$4,'[1]INTERNAL PARAMETERS-1'!$B$5:$J$44,5,FALSE)*VLOOKUP(ABSYLD2!BZ$4,'[1]INTERNAL PARAMETERS-1'!$B$5:$J$44,6,FALSE)*VLOOKUP(ABSYLD2!BZ$4,'[1]INTERNAL PARAMETERS-1'!$B$5:$J$44,3,FALSE) + ABSYLD1!BZ132*(1-VLOOKUP(ABSYLD2!BZ$4,'[1]INTERNAL PARAMETERS-1'!$B$5:$J$44,5,FALSE))*VLOOKUP(ABSYLD2!BZ$4,'[1]INTERNAL PARAMETERS-1'!$B$5:$J$44,8,FALSE)*VLOOKUP(ABSYLD2!BZ$4,'[1]INTERNAL PARAMETERS-1'!$B$5:$J$44,3,FALSE)</f>
        <v>0</v>
      </c>
      <c r="CA132" s="47">
        <f>ABSYLD1!CA132*VLOOKUP(ABSYLD2!CA$4,'[1]INTERNAL PARAMETERS-1'!$B$5:$J$44,5,FALSE)*VLOOKUP(ABSYLD2!CA$4,'[1]INTERNAL PARAMETERS-1'!$B$5:$J$44,6,FALSE)*VLOOKUP(ABSYLD2!CA$4,'[1]INTERNAL PARAMETERS-1'!$B$5:$J$44,3,FALSE) + ABSYLD1!CA132*(1-VLOOKUP(ABSYLD2!CA$4,'[1]INTERNAL PARAMETERS-1'!$B$5:$J$44,5,FALSE))*VLOOKUP(ABSYLD2!CA$4,'[1]INTERNAL PARAMETERS-1'!$B$5:$J$44,8,FALSE)*VLOOKUP(ABSYLD2!CA$4,'[1]INTERNAL PARAMETERS-1'!$B$5:$J$44,3,FALSE)</f>
        <v>0</v>
      </c>
      <c r="CB132" s="47">
        <f>ABSYLD1!CB132*VLOOKUP(ABSYLD2!CB$4,'[1]INTERNAL PARAMETERS-1'!$B$5:$J$44,5,FALSE)*VLOOKUP(ABSYLD2!CB$4,'[1]INTERNAL PARAMETERS-1'!$B$5:$J$44,6,FALSE)*VLOOKUP(ABSYLD2!CB$4,'[1]INTERNAL PARAMETERS-1'!$B$5:$J$44,3,FALSE) + ABSYLD1!CB132*(1-VLOOKUP(ABSYLD2!CB$4,'[1]INTERNAL PARAMETERS-1'!$B$5:$J$44,5,FALSE))*VLOOKUP(ABSYLD2!CB$4,'[1]INTERNAL PARAMETERS-1'!$B$5:$J$44,8,FALSE)*VLOOKUP(ABSYLD2!CB$4,'[1]INTERNAL PARAMETERS-1'!$B$5:$J$44,3,FALSE)</f>
        <v>0</v>
      </c>
      <c r="CC132" s="47">
        <f>ABSYLD1!CC132*VLOOKUP(ABSYLD2!CC$4,'[1]INTERNAL PARAMETERS-1'!$B$5:$J$44,5,FALSE)*VLOOKUP(ABSYLD2!CC$4,'[1]INTERNAL PARAMETERS-1'!$B$5:$J$44,6,FALSE)*VLOOKUP(ABSYLD2!CC$4,'[1]INTERNAL PARAMETERS-1'!$B$5:$J$44,3,FALSE) + ABSYLD1!CC132*(1-VLOOKUP(ABSYLD2!CC$4,'[1]INTERNAL PARAMETERS-1'!$B$5:$J$44,5,FALSE))*VLOOKUP(ABSYLD2!CC$4,'[1]INTERNAL PARAMETERS-1'!$B$5:$J$44,8,FALSE)*VLOOKUP(ABSYLD2!CC$4,'[1]INTERNAL PARAMETERS-1'!$B$5:$J$44,3,FALSE)</f>
        <v>0</v>
      </c>
      <c r="CD132" s="47">
        <f>ABSYLD1!CD132*VLOOKUP(ABSYLD2!CD$4,'[1]INTERNAL PARAMETERS-1'!$B$5:$J$44,5,FALSE)*VLOOKUP(ABSYLD2!CD$4,'[1]INTERNAL PARAMETERS-1'!$B$5:$J$44,6,FALSE)*VLOOKUP(ABSYLD2!CD$4,'[1]INTERNAL PARAMETERS-1'!$B$5:$J$44,3,FALSE) + ABSYLD1!CD132*(1-VLOOKUP(ABSYLD2!CD$4,'[1]INTERNAL PARAMETERS-1'!$B$5:$J$44,5,FALSE))*VLOOKUP(ABSYLD2!CD$4,'[1]INTERNAL PARAMETERS-1'!$B$5:$J$44,8,FALSE)*VLOOKUP(ABSYLD2!CD$4,'[1]INTERNAL PARAMETERS-1'!$B$5:$J$44,3,FALSE)</f>
        <v>0</v>
      </c>
      <c r="CE132" s="47">
        <f>ABSYLD1!CE132*VLOOKUP(ABSYLD2!CE$4,'[1]INTERNAL PARAMETERS-1'!$B$5:$J$44,5,FALSE)*VLOOKUP(ABSYLD2!CE$4,'[1]INTERNAL PARAMETERS-1'!$B$5:$J$44,6,FALSE)*VLOOKUP(ABSYLD2!CE$4,'[1]INTERNAL PARAMETERS-1'!$B$5:$J$44,3,FALSE) + ABSYLD1!CE132*(1-VLOOKUP(ABSYLD2!CE$4,'[1]INTERNAL PARAMETERS-1'!$B$5:$J$44,5,FALSE))*VLOOKUP(ABSYLD2!CE$4,'[1]INTERNAL PARAMETERS-1'!$B$5:$J$44,8,FALSE)*VLOOKUP(ABSYLD2!CE$4,'[1]INTERNAL PARAMETERS-1'!$B$5:$J$44,3,FALSE)</f>
        <v>0</v>
      </c>
      <c r="CF132" s="47">
        <f>ABSYLD1!CF132*VLOOKUP(ABSYLD2!CF$4,'[1]INTERNAL PARAMETERS-1'!$B$5:$J$44,5,FALSE)*VLOOKUP(ABSYLD2!CF$4,'[1]INTERNAL PARAMETERS-1'!$B$5:$J$44,6,FALSE)*VLOOKUP(ABSYLD2!CF$4,'[1]INTERNAL PARAMETERS-1'!$B$5:$J$44,3,FALSE) + ABSYLD1!CF132*(1-VLOOKUP(ABSYLD2!CF$4,'[1]INTERNAL PARAMETERS-1'!$B$5:$J$44,5,FALSE))*VLOOKUP(ABSYLD2!CF$4,'[1]INTERNAL PARAMETERS-1'!$B$5:$J$44,8,FALSE)*VLOOKUP(ABSYLD2!CF$4,'[1]INTERNAL PARAMETERS-1'!$B$5:$J$44,3,FALSE)</f>
        <v>0</v>
      </c>
      <c r="CG132" s="47">
        <f>ABSYLD1!CG132*VLOOKUP(ABSYLD2!CG$4,'[1]INTERNAL PARAMETERS-1'!$B$5:$J$44,5,FALSE)*VLOOKUP(ABSYLD2!CG$4,'[1]INTERNAL PARAMETERS-1'!$B$5:$J$44,6,FALSE)*VLOOKUP(ABSYLD2!CG$4,'[1]INTERNAL PARAMETERS-1'!$B$5:$J$44,3,FALSE) + ABSYLD1!CG132*(1-VLOOKUP(ABSYLD2!CG$4,'[1]INTERNAL PARAMETERS-1'!$B$5:$J$44,5,FALSE))*VLOOKUP(ABSYLD2!CG$4,'[1]INTERNAL PARAMETERS-1'!$B$5:$J$44,8,FALSE)*VLOOKUP(ABSYLD2!CG$4,'[1]INTERNAL PARAMETERS-1'!$B$5:$J$44,3,FALSE)</f>
        <v>0</v>
      </c>
      <c r="CH132" s="46">
        <f>ABSYLD1!CH132*VLOOKUP(ABSYLD2!CH$4,'[1]INTERNAL PARAMETERS-1'!$B$5:$J$44,5,FALSE)*VLOOKUP(ABSYLD2!CH$4,'[1]INTERNAL PARAMETERS-1'!$B$5:$J$44,6,FALSE)*VLOOKUP(ABSYLD2!CH$4,'[1]INTERNAL PARAMETERS-1'!$B$5:$J$44,3,FALSE) + ABSYLD1!CH132*(1-VLOOKUP(ABSYLD2!CH$4,'[1]INTERNAL PARAMETERS-1'!$B$5:$J$44,5,FALSE))*VLOOKUP(ABSYLD2!CH$4,'[1]INTERNAL PARAMETERS-1'!$B$5:$J$44,8,FALSE)*VLOOKUP(ABSYLD2!CH$4,'[1]INTERNAL PARAMETERS-1'!$B$5:$J$44,3,FALSE)</f>
        <v>0</v>
      </c>
      <c r="CJ132" s="48">
        <f t="shared" si="2"/>
        <v>0</v>
      </c>
      <c r="CK132" s="46">
        <f t="shared" si="3"/>
        <v>0</v>
      </c>
    </row>
    <row r="133" spans="2:89">
      <c r="B133" s="61" t="s">
        <v>9</v>
      </c>
      <c r="C133" s="60" t="s">
        <v>71</v>
      </c>
      <c r="D133" s="60" t="s">
        <v>86</v>
      </c>
      <c r="E133" s="137">
        <f>ABS!AL133</f>
        <v>0</v>
      </c>
      <c r="F133" s="59">
        <f>'[1]INTERNAL PARAMETERS-1'!M7</f>
        <v>73.784999999999997</v>
      </c>
      <c r="G133" s="48">
        <f>ABSYLD1!G133*VLOOKUP(ABSYLD2!G$4,'[1]INTERNAL PARAMETERS-1'!$B$5:$J$44,5,FALSE)*VLOOKUP(ABSYLD2!G$4,'[1]INTERNAL PARAMETERS-1'!$B$5:$J$44,7,FALSE)*ABSYLD2!$F133 + ABSYLD1!G133*(1-VLOOKUP(ABSYLD2!G$4,'[1]INTERNAL PARAMETERS-1'!$B$5:$J$44,5,FALSE))*VLOOKUP(ABSYLD2!G$4,'[1]INTERNAL PARAMETERS-1'!$B$5:$J$44,9,FALSE)*ABSYLD2!$F133</f>
        <v>0</v>
      </c>
      <c r="H133" s="47">
        <f>ABSYLD1!H133*VLOOKUP(ABSYLD2!H$4,'[1]INTERNAL PARAMETERS-1'!$B$5:$J$44,5,FALSE)*VLOOKUP(ABSYLD2!H$4,'[1]INTERNAL PARAMETERS-1'!$B$5:$J$44,7,FALSE)*ABSYLD2!$F133 + ABSYLD1!H133*(1-VLOOKUP(ABSYLD2!H$4,'[1]INTERNAL PARAMETERS-1'!$B$5:$J$44,5,FALSE))*VLOOKUP(ABSYLD2!H$4,'[1]INTERNAL PARAMETERS-1'!$B$5:$J$44,9,FALSE)*ABSYLD2!$F133</f>
        <v>0</v>
      </c>
      <c r="I133" s="47">
        <f>ABSYLD1!I133*VLOOKUP(ABSYLD2!I$4,'[1]INTERNAL PARAMETERS-1'!$B$5:$J$44,5,FALSE)*VLOOKUP(ABSYLD2!I$4,'[1]INTERNAL PARAMETERS-1'!$B$5:$J$44,7,FALSE)*ABSYLD2!$F133 + ABSYLD1!I133*(1-VLOOKUP(ABSYLD2!I$4,'[1]INTERNAL PARAMETERS-1'!$B$5:$J$44,5,FALSE))*VLOOKUP(ABSYLD2!I$4,'[1]INTERNAL PARAMETERS-1'!$B$5:$J$44,9,FALSE)*ABSYLD2!$F133</f>
        <v>0</v>
      </c>
      <c r="J133" s="47">
        <f>ABSYLD1!J133*VLOOKUP(ABSYLD2!J$4,'[1]INTERNAL PARAMETERS-1'!$B$5:$J$44,5,FALSE)*VLOOKUP(ABSYLD2!J$4,'[1]INTERNAL PARAMETERS-1'!$B$5:$J$44,7,FALSE)*ABSYLD2!$F133 + ABSYLD1!J133*(1-VLOOKUP(ABSYLD2!J$4,'[1]INTERNAL PARAMETERS-1'!$B$5:$J$44,5,FALSE))*VLOOKUP(ABSYLD2!J$4,'[1]INTERNAL PARAMETERS-1'!$B$5:$J$44,9,FALSE)*ABSYLD2!$F133</f>
        <v>0</v>
      </c>
      <c r="K133" s="47">
        <f>ABSYLD1!K133*VLOOKUP(ABSYLD2!K$4,'[1]INTERNAL PARAMETERS-1'!$B$5:$J$44,5,FALSE)*VLOOKUP(ABSYLD2!K$4,'[1]INTERNAL PARAMETERS-1'!$B$5:$J$44,7,FALSE)*ABSYLD2!$F133 + ABSYLD1!K133*(1-VLOOKUP(ABSYLD2!K$4,'[1]INTERNAL PARAMETERS-1'!$B$5:$J$44,5,FALSE))*VLOOKUP(ABSYLD2!K$4,'[1]INTERNAL PARAMETERS-1'!$B$5:$J$44,9,FALSE)*ABSYLD2!$F133</f>
        <v>0</v>
      </c>
      <c r="L133" s="47">
        <f>ABSYLD1!L133*VLOOKUP(ABSYLD2!L$4,'[1]INTERNAL PARAMETERS-1'!$B$5:$J$44,5,FALSE)*VLOOKUP(ABSYLD2!L$4,'[1]INTERNAL PARAMETERS-1'!$B$5:$J$44,7,FALSE)*ABSYLD2!$F133 + ABSYLD1!L133*(1-VLOOKUP(ABSYLD2!L$4,'[1]INTERNAL PARAMETERS-1'!$B$5:$J$44,5,FALSE))*VLOOKUP(ABSYLD2!L$4,'[1]INTERNAL PARAMETERS-1'!$B$5:$J$44,9,FALSE)*ABSYLD2!$F133</f>
        <v>0</v>
      </c>
      <c r="M133" s="47">
        <f>ABSYLD1!M133*VLOOKUP(ABSYLD2!M$4,'[1]INTERNAL PARAMETERS-1'!$B$5:$J$44,5,FALSE)*VLOOKUP(ABSYLD2!M$4,'[1]INTERNAL PARAMETERS-1'!$B$5:$J$44,7,FALSE)*ABSYLD2!$F133 + ABSYLD1!M133*(1-VLOOKUP(ABSYLD2!M$4,'[1]INTERNAL PARAMETERS-1'!$B$5:$J$44,5,FALSE))*VLOOKUP(ABSYLD2!M$4,'[1]INTERNAL PARAMETERS-1'!$B$5:$J$44,9,FALSE)*ABSYLD2!$F133</f>
        <v>0</v>
      </c>
      <c r="N133" s="47">
        <f>ABSYLD1!N133*VLOOKUP(ABSYLD2!N$4,'[1]INTERNAL PARAMETERS-1'!$B$5:$J$44,5,FALSE)*VLOOKUP(ABSYLD2!N$4,'[1]INTERNAL PARAMETERS-1'!$B$5:$J$44,7,FALSE)*ABSYLD2!$F133 + ABSYLD1!N133*(1-VLOOKUP(ABSYLD2!N$4,'[1]INTERNAL PARAMETERS-1'!$B$5:$J$44,5,FALSE))*VLOOKUP(ABSYLD2!N$4,'[1]INTERNAL PARAMETERS-1'!$B$5:$J$44,9,FALSE)*ABSYLD2!$F133</f>
        <v>0</v>
      </c>
      <c r="O133" s="47">
        <f>ABSYLD1!O133*VLOOKUP(ABSYLD2!O$4,'[1]INTERNAL PARAMETERS-1'!$B$5:$J$44,5,FALSE)*VLOOKUP(ABSYLD2!O$4,'[1]INTERNAL PARAMETERS-1'!$B$5:$J$44,7,FALSE)*ABSYLD2!$F133 + ABSYLD1!O133*(1-VLOOKUP(ABSYLD2!O$4,'[1]INTERNAL PARAMETERS-1'!$B$5:$J$44,5,FALSE))*VLOOKUP(ABSYLD2!O$4,'[1]INTERNAL PARAMETERS-1'!$B$5:$J$44,9,FALSE)*ABSYLD2!$F133</f>
        <v>0</v>
      </c>
      <c r="P133" s="47">
        <f>ABSYLD1!P133*VLOOKUP(ABSYLD2!P$4,'[1]INTERNAL PARAMETERS-1'!$B$5:$J$44,5,FALSE)*VLOOKUP(ABSYLD2!P$4,'[1]INTERNAL PARAMETERS-1'!$B$5:$J$44,7,FALSE)*ABSYLD2!$F133 + ABSYLD1!P133*(1-VLOOKUP(ABSYLD2!P$4,'[1]INTERNAL PARAMETERS-1'!$B$5:$J$44,5,FALSE))*VLOOKUP(ABSYLD2!P$4,'[1]INTERNAL PARAMETERS-1'!$B$5:$J$44,9,FALSE)*ABSYLD2!$F133</f>
        <v>0</v>
      </c>
      <c r="Q133" s="47">
        <f>ABSYLD1!Q133*VLOOKUP(ABSYLD2!Q$4,'[1]INTERNAL PARAMETERS-1'!$B$5:$J$44,5,FALSE)*VLOOKUP(ABSYLD2!Q$4,'[1]INTERNAL PARAMETERS-1'!$B$5:$J$44,7,FALSE)*ABSYLD2!$F133 + ABSYLD1!Q133*(1-VLOOKUP(ABSYLD2!Q$4,'[1]INTERNAL PARAMETERS-1'!$B$5:$J$44,5,FALSE))*VLOOKUP(ABSYLD2!Q$4,'[1]INTERNAL PARAMETERS-1'!$B$5:$J$44,9,FALSE)*ABSYLD2!$F133</f>
        <v>0</v>
      </c>
      <c r="R133" s="47">
        <f>ABSYLD1!R133*VLOOKUP(ABSYLD2!R$4,'[1]INTERNAL PARAMETERS-1'!$B$5:$J$44,5,FALSE)*VLOOKUP(ABSYLD2!R$4,'[1]INTERNAL PARAMETERS-1'!$B$5:$J$44,7,FALSE)*ABSYLD2!$F133 + ABSYLD1!R133*(1-VLOOKUP(ABSYLD2!R$4,'[1]INTERNAL PARAMETERS-1'!$B$5:$J$44,5,FALSE))*VLOOKUP(ABSYLD2!R$4,'[1]INTERNAL PARAMETERS-1'!$B$5:$J$44,9,FALSE)*ABSYLD2!$F133</f>
        <v>0</v>
      </c>
      <c r="S133" s="47">
        <f>ABSYLD1!S133*VLOOKUP(ABSYLD2!S$4,'[1]INTERNAL PARAMETERS-1'!$B$5:$J$44,5,FALSE)*VLOOKUP(ABSYLD2!S$4,'[1]INTERNAL PARAMETERS-1'!$B$5:$J$44,7,FALSE)*ABSYLD2!$F133 + ABSYLD1!S133*(1-VLOOKUP(ABSYLD2!S$4,'[1]INTERNAL PARAMETERS-1'!$B$5:$J$44,5,FALSE))*VLOOKUP(ABSYLD2!S$4,'[1]INTERNAL PARAMETERS-1'!$B$5:$J$44,9,FALSE)*ABSYLD2!$F133</f>
        <v>0</v>
      </c>
      <c r="T133" s="47">
        <f>ABSYLD1!T133*VLOOKUP(ABSYLD2!T$4,'[1]INTERNAL PARAMETERS-1'!$B$5:$J$44,5,FALSE)*VLOOKUP(ABSYLD2!T$4,'[1]INTERNAL PARAMETERS-1'!$B$5:$J$44,7,FALSE)*ABSYLD2!$F133 + ABSYLD1!T133*(1-VLOOKUP(ABSYLD2!T$4,'[1]INTERNAL PARAMETERS-1'!$B$5:$J$44,5,FALSE))*VLOOKUP(ABSYLD2!T$4,'[1]INTERNAL PARAMETERS-1'!$B$5:$J$44,9,FALSE)*ABSYLD2!$F133</f>
        <v>0</v>
      </c>
      <c r="U133" s="47">
        <f>ABSYLD1!U133*VLOOKUP(ABSYLD2!U$4,'[1]INTERNAL PARAMETERS-1'!$B$5:$J$44,5,FALSE)*VLOOKUP(ABSYLD2!U$4,'[1]INTERNAL PARAMETERS-1'!$B$5:$J$44,7,FALSE)*ABSYLD2!$F133 + ABSYLD1!U133*(1-VLOOKUP(ABSYLD2!U$4,'[1]INTERNAL PARAMETERS-1'!$B$5:$J$44,5,FALSE))*VLOOKUP(ABSYLD2!U$4,'[1]INTERNAL PARAMETERS-1'!$B$5:$J$44,9,FALSE)*ABSYLD2!$F133</f>
        <v>0</v>
      </c>
      <c r="V133" s="47">
        <f>ABSYLD1!V133*VLOOKUP(ABSYLD2!V$4,'[1]INTERNAL PARAMETERS-1'!$B$5:$J$44,5,FALSE)*VLOOKUP(ABSYLD2!V$4,'[1]INTERNAL PARAMETERS-1'!$B$5:$J$44,7,FALSE)*ABSYLD2!$F133 + ABSYLD1!V133*(1-VLOOKUP(ABSYLD2!V$4,'[1]INTERNAL PARAMETERS-1'!$B$5:$J$44,5,FALSE))*VLOOKUP(ABSYLD2!V$4,'[1]INTERNAL PARAMETERS-1'!$B$5:$J$44,9,FALSE)*ABSYLD2!$F133</f>
        <v>0</v>
      </c>
      <c r="W133" s="47">
        <f>ABSYLD1!W133*VLOOKUP(ABSYLD2!W$4,'[1]INTERNAL PARAMETERS-1'!$B$5:$J$44,5,FALSE)*VLOOKUP(ABSYLD2!W$4,'[1]INTERNAL PARAMETERS-1'!$B$5:$J$44,7,FALSE)*ABSYLD2!$F133 + ABSYLD1!W133*(1-VLOOKUP(ABSYLD2!W$4,'[1]INTERNAL PARAMETERS-1'!$B$5:$J$44,5,FALSE))*VLOOKUP(ABSYLD2!W$4,'[1]INTERNAL PARAMETERS-1'!$B$5:$J$44,9,FALSE)*ABSYLD2!$F133</f>
        <v>0</v>
      </c>
      <c r="X133" s="47">
        <f>ABSYLD1!X133*VLOOKUP(ABSYLD2!X$4,'[1]INTERNAL PARAMETERS-1'!$B$5:$J$44,5,FALSE)*VLOOKUP(ABSYLD2!X$4,'[1]INTERNAL PARAMETERS-1'!$B$5:$J$44,7,FALSE)*ABSYLD2!$F133 + ABSYLD1!X133*(1-VLOOKUP(ABSYLD2!X$4,'[1]INTERNAL PARAMETERS-1'!$B$5:$J$44,5,FALSE))*VLOOKUP(ABSYLD2!X$4,'[1]INTERNAL PARAMETERS-1'!$B$5:$J$44,9,FALSE)*ABSYLD2!$F133</f>
        <v>0</v>
      </c>
      <c r="Y133" s="47">
        <f>ABSYLD1!Y133*VLOOKUP(ABSYLD2!Y$4,'[1]INTERNAL PARAMETERS-1'!$B$5:$J$44,5,FALSE)*VLOOKUP(ABSYLD2!Y$4,'[1]INTERNAL PARAMETERS-1'!$B$5:$J$44,7,FALSE)*ABSYLD2!$F133 + ABSYLD1!Y133*(1-VLOOKUP(ABSYLD2!Y$4,'[1]INTERNAL PARAMETERS-1'!$B$5:$J$44,5,FALSE))*VLOOKUP(ABSYLD2!Y$4,'[1]INTERNAL PARAMETERS-1'!$B$5:$J$44,9,FALSE)*ABSYLD2!$F133</f>
        <v>0</v>
      </c>
      <c r="Z133" s="47">
        <f>ABSYLD1!Z133*VLOOKUP(ABSYLD2!Z$4,'[1]INTERNAL PARAMETERS-1'!$B$5:$J$44,5,FALSE)*VLOOKUP(ABSYLD2!Z$4,'[1]INTERNAL PARAMETERS-1'!$B$5:$J$44,7,FALSE)*ABSYLD2!$F133 + ABSYLD1!Z133*(1-VLOOKUP(ABSYLD2!Z$4,'[1]INTERNAL PARAMETERS-1'!$B$5:$J$44,5,FALSE))*VLOOKUP(ABSYLD2!Z$4,'[1]INTERNAL PARAMETERS-1'!$B$5:$J$44,9,FALSE)*ABSYLD2!$F133</f>
        <v>0</v>
      </c>
      <c r="AA133" s="47">
        <f>ABSYLD1!AA133*VLOOKUP(ABSYLD2!AA$4,'[1]INTERNAL PARAMETERS-1'!$B$5:$J$44,5,FALSE)*VLOOKUP(ABSYLD2!AA$4,'[1]INTERNAL PARAMETERS-1'!$B$5:$J$44,7,FALSE)*ABSYLD2!$F133 + ABSYLD1!AA133*(1-VLOOKUP(ABSYLD2!AA$4,'[1]INTERNAL PARAMETERS-1'!$B$5:$J$44,5,FALSE))*VLOOKUP(ABSYLD2!AA$4,'[1]INTERNAL PARAMETERS-1'!$B$5:$J$44,9,FALSE)*ABSYLD2!$F133</f>
        <v>0</v>
      </c>
      <c r="AB133" s="47">
        <f>ABSYLD1!AB133*VLOOKUP(ABSYLD2!AB$4,'[1]INTERNAL PARAMETERS-1'!$B$5:$J$44,5,FALSE)*VLOOKUP(ABSYLD2!AB$4,'[1]INTERNAL PARAMETERS-1'!$B$5:$J$44,7,FALSE)*ABSYLD2!$F133 + ABSYLD1!AB133*(1-VLOOKUP(ABSYLD2!AB$4,'[1]INTERNAL PARAMETERS-1'!$B$5:$J$44,5,FALSE))*VLOOKUP(ABSYLD2!AB$4,'[1]INTERNAL PARAMETERS-1'!$B$5:$J$44,9,FALSE)*ABSYLD2!$F133</f>
        <v>0</v>
      </c>
      <c r="AC133" s="47">
        <f>ABSYLD1!AC133*VLOOKUP(ABSYLD2!AC$4,'[1]INTERNAL PARAMETERS-1'!$B$5:$J$44,5,FALSE)*VLOOKUP(ABSYLD2!AC$4,'[1]INTERNAL PARAMETERS-1'!$B$5:$J$44,7,FALSE)*ABSYLD2!$F133 + ABSYLD1!AC133*(1-VLOOKUP(ABSYLD2!AC$4,'[1]INTERNAL PARAMETERS-1'!$B$5:$J$44,5,FALSE))*VLOOKUP(ABSYLD2!AC$4,'[1]INTERNAL PARAMETERS-1'!$B$5:$J$44,9,FALSE)*ABSYLD2!$F133</f>
        <v>0</v>
      </c>
      <c r="AD133" s="47">
        <f>ABSYLD1!AD133*VLOOKUP(ABSYLD2!AD$4,'[1]INTERNAL PARAMETERS-1'!$B$5:$J$44,5,FALSE)*VLOOKUP(ABSYLD2!AD$4,'[1]INTERNAL PARAMETERS-1'!$B$5:$J$44,7,FALSE)*ABSYLD2!$F133 + ABSYLD1!AD133*(1-VLOOKUP(ABSYLD2!AD$4,'[1]INTERNAL PARAMETERS-1'!$B$5:$J$44,5,FALSE))*VLOOKUP(ABSYLD2!AD$4,'[1]INTERNAL PARAMETERS-1'!$B$5:$J$44,9,FALSE)*ABSYLD2!$F133</f>
        <v>0</v>
      </c>
      <c r="AE133" s="47">
        <f>ABSYLD1!AE133*VLOOKUP(ABSYLD2!AE$4,'[1]INTERNAL PARAMETERS-1'!$B$5:$J$44,5,FALSE)*VLOOKUP(ABSYLD2!AE$4,'[1]INTERNAL PARAMETERS-1'!$B$5:$J$44,7,FALSE)*ABSYLD2!$F133 + ABSYLD1!AE133*(1-VLOOKUP(ABSYLD2!AE$4,'[1]INTERNAL PARAMETERS-1'!$B$5:$J$44,5,FALSE))*VLOOKUP(ABSYLD2!AE$4,'[1]INTERNAL PARAMETERS-1'!$B$5:$J$44,9,FALSE)*ABSYLD2!$F133</f>
        <v>0</v>
      </c>
      <c r="AF133" s="47">
        <f>ABSYLD1!AF133*VLOOKUP(ABSYLD2!AF$4,'[1]INTERNAL PARAMETERS-1'!$B$5:$J$44,5,FALSE)*VLOOKUP(ABSYLD2!AF$4,'[1]INTERNAL PARAMETERS-1'!$B$5:$J$44,7,FALSE)*ABSYLD2!$F133 + ABSYLD1!AF133*(1-VLOOKUP(ABSYLD2!AF$4,'[1]INTERNAL PARAMETERS-1'!$B$5:$J$44,5,FALSE))*VLOOKUP(ABSYLD2!AF$4,'[1]INTERNAL PARAMETERS-1'!$B$5:$J$44,9,FALSE)*ABSYLD2!$F133</f>
        <v>0</v>
      </c>
      <c r="AG133" s="47">
        <f>ABSYLD1!AG133*VLOOKUP(ABSYLD2!AG$4,'[1]INTERNAL PARAMETERS-1'!$B$5:$J$44,5,FALSE)*VLOOKUP(ABSYLD2!AG$4,'[1]INTERNAL PARAMETERS-1'!$B$5:$J$44,7,FALSE)*ABSYLD2!$F133 + ABSYLD1!AG133*(1-VLOOKUP(ABSYLD2!AG$4,'[1]INTERNAL PARAMETERS-1'!$B$5:$J$44,5,FALSE))*VLOOKUP(ABSYLD2!AG$4,'[1]INTERNAL PARAMETERS-1'!$B$5:$J$44,9,FALSE)*ABSYLD2!$F133</f>
        <v>0</v>
      </c>
      <c r="AH133" s="47">
        <f>ABSYLD1!AH133*VLOOKUP(ABSYLD2!AH$4,'[1]INTERNAL PARAMETERS-1'!$B$5:$J$44,5,FALSE)*VLOOKUP(ABSYLD2!AH$4,'[1]INTERNAL PARAMETERS-1'!$B$5:$J$44,7,FALSE)*ABSYLD2!$F133 + ABSYLD1!AH133*(1-VLOOKUP(ABSYLD2!AH$4,'[1]INTERNAL PARAMETERS-1'!$B$5:$J$44,5,FALSE))*VLOOKUP(ABSYLD2!AH$4,'[1]INTERNAL PARAMETERS-1'!$B$5:$J$44,9,FALSE)*ABSYLD2!$F133</f>
        <v>0</v>
      </c>
      <c r="AI133" s="47">
        <f>ABSYLD1!AI133*VLOOKUP(ABSYLD2!AI$4,'[1]INTERNAL PARAMETERS-1'!$B$5:$J$44,5,FALSE)*VLOOKUP(ABSYLD2!AI$4,'[1]INTERNAL PARAMETERS-1'!$B$5:$J$44,7,FALSE)*ABSYLD2!$F133 + ABSYLD1!AI133*(1-VLOOKUP(ABSYLD2!AI$4,'[1]INTERNAL PARAMETERS-1'!$B$5:$J$44,5,FALSE))*VLOOKUP(ABSYLD2!AI$4,'[1]INTERNAL PARAMETERS-1'!$B$5:$J$44,9,FALSE)*ABSYLD2!$F133</f>
        <v>0</v>
      </c>
      <c r="AJ133" s="47">
        <f>ABSYLD1!AJ133*VLOOKUP(ABSYLD2!AJ$4,'[1]INTERNAL PARAMETERS-1'!$B$5:$J$44,5,FALSE)*VLOOKUP(ABSYLD2!AJ$4,'[1]INTERNAL PARAMETERS-1'!$B$5:$J$44,7,FALSE)*ABSYLD2!$F133 + ABSYLD1!AJ133*(1-VLOOKUP(ABSYLD2!AJ$4,'[1]INTERNAL PARAMETERS-1'!$B$5:$J$44,5,FALSE))*VLOOKUP(ABSYLD2!AJ$4,'[1]INTERNAL PARAMETERS-1'!$B$5:$J$44,9,FALSE)*ABSYLD2!$F133</f>
        <v>0</v>
      </c>
      <c r="AK133" s="47">
        <f>ABSYLD1!AK133*VLOOKUP(ABSYLD2!AK$4,'[1]INTERNAL PARAMETERS-1'!$B$5:$J$44,5,FALSE)*VLOOKUP(ABSYLD2!AK$4,'[1]INTERNAL PARAMETERS-1'!$B$5:$J$44,7,FALSE)*ABSYLD2!$F133 + ABSYLD1!AK133*(1-VLOOKUP(ABSYLD2!AK$4,'[1]INTERNAL PARAMETERS-1'!$B$5:$J$44,5,FALSE))*VLOOKUP(ABSYLD2!AK$4,'[1]INTERNAL PARAMETERS-1'!$B$5:$J$44,9,FALSE)*ABSYLD2!$F133</f>
        <v>0</v>
      </c>
      <c r="AL133" s="47">
        <f>ABSYLD1!AL133*VLOOKUP(ABSYLD2!AL$4,'[1]INTERNAL PARAMETERS-1'!$B$5:$J$44,5,FALSE)*VLOOKUP(ABSYLD2!AL$4,'[1]INTERNAL PARAMETERS-1'!$B$5:$J$44,7,FALSE)*ABSYLD2!$F133 + ABSYLD1!AL133*(1-VLOOKUP(ABSYLD2!AL$4,'[1]INTERNAL PARAMETERS-1'!$B$5:$J$44,5,FALSE))*VLOOKUP(ABSYLD2!AL$4,'[1]INTERNAL PARAMETERS-1'!$B$5:$J$44,9,FALSE)*ABSYLD2!$F133</f>
        <v>0</v>
      </c>
      <c r="AM133" s="47">
        <f>ABSYLD1!AM133*VLOOKUP(ABSYLD2!AM$4,'[1]INTERNAL PARAMETERS-1'!$B$5:$J$44,5,FALSE)*VLOOKUP(ABSYLD2!AM$4,'[1]INTERNAL PARAMETERS-1'!$B$5:$J$44,7,FALSE)*ABSYLD2!$F133 + ABSYLD1!AM133*(1-VLOOKUP(ABSYLD2!AM$4,'[1]INTERNAL PARAMETERS-1'!$B$5:$J$44,5,FALSE))*VLOOKUP(ABSYLD2!AM$4,'[1]INTERNAL PARAMETERS-1'!$B$5:$J$44,9,FALSE)*ABSYLD2!$F133</f>
        <v>0</v>
      </c>
      <c r="AN133" s="47">
        <f>ABSYLD1!AN133*VLOOKUP(ABSYLD2!AN$4,'[1]INTERNAL PARAMETERS-1'!$B$5:$J$44,5,FALSE)*VLOOKUP(ABSYLD2!AN$4,'[1]INTERNAL PARAMETERS-1'!$B$5:$J$44,7,FALSE)*ABSYLD2!$F133 + ABSYLD1!AN133*(1-VLOOKUP(ABSYLD2!AN$4,'[1]INTERNAL PARAMETERS-1'!$B$5:$J$44,5,FALSE))*VLOOKUP(ABSYLD2!AN$4,'[1]INTERNAL PARAMETERS-1'!$B$5:$J$44,9,FALSE)*ABSYLD2!$F133</f>
        <v>0</v>
      </c>
      <c r="AO133" s="47">
        <f>ABSYLD1!AO133*VLOOKUP(ABSYLD2!AO$4,'[1]INTERNAL PARAMETERS-1'!$B$5:$J$44,5,FALSE)*VLOOKUP(ABSYLD2!AO$4,'[1]INTERNAL PARAMETERS-1'!$B$5:$J$44,7,FALSE)*ABSYLD2!$F133 + ABSYLD1!AO133*(1-VLOOKUP(ABSYLD2!AO$4,'[1]INTERNAL PARAMETERS-1'!$B$5:$J$44,5,FALSE))*VLOOKUP(ABSYLD2!AO$4,'[1]INTERNAL PARAMETERS-1'!$B$5:$J$44,9,FALSE)*ABSYLD2!$F133</f>
        <v>0</v>
      </c>
      <c r="AP133" s="47">
        <f>ABSYLD1!AP133*VLOOKUP(ABSYLD2!AP$4,'[1]INTERNAL PARAMETERS-1'!$B$5:$J$44,5,FALSE)*VLOOKUP(ABSYLD2!AP$4,'[1]INTERNAL PARAMETERS-1'!$B$5:$J$44,7,FALSE)*ABSYLD2!$F133 + ABSYLD1!AP133*(1-VLOOKUP(ABSYLD2!AP$4,'[1]INTERNAL PARAMETERS-1'!$B$5:$J$44,5,FALSE))*VLOOKUP(ABSYLD2!AP$4,'[1]INTERNAL PARAMETERS-1'!$B$5:$J$44,9,FALSE)*ABSYLD2!$F133</f>
        <v>0</v>
      </c>
      <c r="AQ133" s="47">
        <f>ABSYLD1!AQ133*VLOOKUP(ABSYLD2!AQ$4,'[1]INTERNAL PARAMETERS-1'!$B$5:$J$44,5,FALSE)*VLOOKUP(ABSYLD2!AQ$4,'[1]INTERNAL PARAMETERS-1'!$B$5:$J$44,7,FALSE)*ABSYLD2!$F133 + ABSYLD1!AQ133*(1-VLOOKUP(ABSYLD2!AQ$4,'[1]INTERNAL PARAMETERS-1'!$B$5:$J$44,5,FALSE))*VLOOKUP(ABSYLD2!AQ$4,'[1]INTERNAL PARAMETERS-1'!$B$5:$J$44,9,FALSE)*ABSYLD2!$F133</f>
        <v>0</v>
      </c>
      <c r="AR133" s="47">
        <f>ABSYLD1!AR133*VLOOKUP(ABSYLD2!AR$4,'[1]INTERNAL PARAMETERS-1'!$B$5:$J$44,5,FALSE)*VLOOKUP(ABSYLD2!AR$4,'[1]INTERNAL PARAMETERS-1'!$B$5:$J$44,7,FALSE)*ABSYLD2!$F133 + ABSYLD1!AR133*(1-VLOOKUP(ABSYLD2!AR$4,'[1]INTERNAL PARAMETERS-1'!$B$5:$J$44,5,FALSE))*VLOOKUP(ABSYLD2!AR$4,'[1]INTERNAL PARAMETERS-1'!$B$5:$J$44,9,FALSE)*ABSYLD2!$F133</f>
        <v>0</v>
      </c>
      <c r="AS133" s="47">
        <f>ABSYLD1!AS133*VLOOKUP(ABSYLD2!AS$4,'[1]INTERNAL PARAMETERS-1'!$B$5:$J$44,5,FALSE)*VLOOKUP(ABSYLD2!AS$4,'[1]INTERNAL PARAMETERS-1'!$B$5:$J$44,7,FALSE)*ABSYLD2!$F133 + ABSYLD1!AS133*(1-VLOOKUP(ABSYLD2!AS$4,'[1]INTERNAL PARAMETERS-1'!$B$5:$J$44,5,FALSE))*VLOOKUP(ABSYLD2!AS$4,'[1]INTERNAL PARAMETERS-1'!$B$5:$J$44,9,FALSE)*ABSYLD2!$F133</f>
        <v>0</v>
      </c>
      <c r="AT133" s="46">
        <f>ABSYLD1!AT133*VLOOKUP(ABSYLD2!AT$4,'[1]INTERNAL PARAMETERS-1'!$B$5:$J$44,5,FALSE)*VLOOKUP(ABSYLD2!AT$4,'[1]INTERNAL PARAMETERS-1'!$B$5:$J$44,7,FALSE)*ABSYLD2!$F133 + ABSYLD1!AT133*(1-VLOOKUP(ABSYLD2!AT$4,'[1]INTERNAL PARAMETERS-1'!$B$5:$J$44,5,FALSE))*VLOOKUP(ABSYLD2!AT$4,'[1]INTERNAL PARAMETERS-1'!$B$5:$J$44,9,FALSE)*ABSYLD2!$F133</f>
        <v>0</v>
      </c>
      <c r="AU133" s="48">
        <f>ABSYLD1!AU133*VLOOKUP(ABSYLD2!AU$4,'[1]INTERNAL PARAMETERS-1'!$B$5:$J$44,5,FALSE)*VLOOKUP(ABSYLD2!AU$4,'[1]INTERNAL PARAMETERS-1'!$B$5:$J$44,6,FALSE)*VLOOKUP(ABSYLD2!AU$4,'[1]INTERNAL PARAMETERS-1'!$B$5:$J$44,3,FALSE) + ABSYLD1!AU133*(1-VLOOKUP(ABSYLD2!AU$4,'[1]INTERNAL PARAMETERS-1'!$B$5:$J$44,5,FALSE))*VLOOKUP(ABSYLD2!AU$4,'[1]INTERNAL PARAMETERS-1'!$B$5:$J$44,8,FALSE)*VLOOKUP(ABSYLD2!AU$4,'[1]INTERNAL PARAMETERS-1'!$B$5:$J$44,3,FALSE)</f>
        <v>0</v>
      </c>
      <c r="AV133" s="47">
        <f>ABSYLD1!AV133*VLOOKUP(ABSYLD2!AV$4,'[1]INTERNAL PARAMETERS-1'!$B$5:$J$44,5,FALSE)*VLOOKUP(ABSYLD2!AV$4,'[1]INTERNAL PARAMETERS-1'!$B$5:$J$44,6,FALSE)*VLOOKUP(ABSYLD2!AV$4,'[1]INTERNAL PARAMETERS-1'!$B$5:$J$44,3,FALSE) + ABSYLD1!AV133*(1-VLOOKUP(ABSYLD2!AV$4,'[1]INTERNAL PARAMETERS-1'!$B$5:$J$44,5,FALSE))*VLOOKUP(ABSYLD2!AV$4,'[1]INTERNAL PARAMETERS-1'!$B$5:$J$44,8,FALSE)*VLOOKUP(ABSYLD2!AV$4,'[1]INTERNAL PARAMETERS-1'!$B$5:$J$44,3,FALSE)</f>
        <v>0</v>
      </c>
      <c r="AW133" s="47">
        <f>ABSYLD1!AW133*VLOOKUP(ABSYLD2!AW$4,'[1]INTERNAL PARAMETERS-1'!$B$5:$J$44,5,FALSE)*VLOOKUP(ABSYLD2!AW$4,'[1]INTERNAL PARAMETERS-1'!$B$5:$J$44,6,FALSE)*VLOOKUP(ABSYLD2!AW$4,'[1]INTERNAL PARAMETERS-1'!$B$5:$J$44,3,FALSE) + ABSYLD1!AW133*(1-VLOOKUP(ABSYLD2!AW$4,'[1]INTERNAL PARAMETERS-1'!$B$5:$J$44,5,FALSE))*VLOOKUP(ABSYLD2!AW$4,'[1]INTERNAL PARAMETERS-1'!$B$5:$J$44,8,FALSE)*VLOOKUP(ABSYLD2!AW$4,'[1]INTERNAL PARAMETERS-1'!$B$5:$J$44,3,FALSE)</f>
        <v>0</v>
      </c>
      <c r="AX133" s="47">
        <f>ABSYLD1!AX133*VLOOKUP(ABSYLD2!AX$4,'[1]INTERNAL PARAMETERS-1'!$B$5:$J$44,5,FALSE)*VLOOKUP(ABSYLD2!AX$4,'[1]INTERNAL PARAMETERS-1'!$B$5:$J$44,6,FALSE)*VLOOKUP(ABSYLD2!AX$4,'[1]INTERNAL PARAMETERS-1'!$B$5:$J$44,3,FALSE) + ABSYLD1!AX133*(1-VLOOKUP(ABSYLD2!AX$4,'[1]INTERNAL PARAMETERS-1'!$B$5:$J$44,5,FALSE))*VLOOKUP(ABSYLD2!AX$4,'[1]INTERNAL PARAMETERS-1'!$B$5:$J$44,8,FALSE)*VLOOKUP(ABSYLD2!AX$4,'[1]INTERNAL PARAMETERS-1'!$B$5:$J$44,3,FALSE)</f>
        <v>0</v>
      </c>
      <c r="AY133" s="47">
        <f>ABSYLD1!AY133*VLOOKUP(ABSYLD2!AY$4,'[1]INTERNAL PARAMETERS-1'!$B$5:$J$44,5,FALSE)*VLOOKUP(ABSYLD2!AY$4,'[1]INTERNAL PARAMETERS-1'!$B$5:$J$44,6,FALSE)*VLOOKUP(ABSYLD2!AY$4,'[1]INTERNAL PARAMETERS-1'!$B$5:$J$44,3,FALSE) + ABSYLD1!AY133*(1-VLOOKUP(ABSYLD2!AY$4,'[1]INTERNAL PARAMETERS-1'!$B$5:$J$44,5,FALSE))*VLOOKUP(ABSYLD2!AY$4,'[1]INTERNAL PARAMETERS-1'!$B$5:$J$44,8,FALSE)*VLOOKUP(ABSYLD2!AY$4,'[1]INTERNAL PARAMETERS-1'!$B$5:$J$44,3,FALSE)</f>
        <v>0</v>
      </c>
      <c r="AZ133" s="47">
        <f>ABSYLD1!AZ133*VLOOKUP(ABSYLD2!AZ$4,'[1]INTERNAL PARAMETERS-1'!$B$5:$J$44,5,FALSE)*VLOOKUP(ABSYLD2!AZ$4,'[1]INTERNAL PARAMETERS-1'!$B$5:$J$44,6,FALSE)*VLOOKUP(ABSYLD2!AZ$4,'[1]INTERNAL PARAMETERS-1'!$B$5:$J$44,3,FALSE) + ABSYLD1!AZ133*(1-VLOOKUP(ABSYLD2!AZ$4,'[1]INTERNAL PARAMETERS-1'!$B$5:$J$44,5,FALSE))*VLOOKUP(ABSYLD2!AZ$4,'[1]INTERNAL PARAMETERS-1'!$B$5:$J$44,8,FALSE)*VLOOKUP(ABSYLD2!AZ$4,'[1]INTERNAL PARAMETERS-1'!$B$5:$J$44,3,FALSE)</f>
        <v>0</v>
      </c>
      <c r="BA133" s="47">
        <f>ABSYLD1!BA133*VLOOKUP(ABSYLD2!BA$4,'[1]INTERNAL PARAMETERS-1'!$B$5:$J$44,5,FALSE)*VLOOKUP(ABSYLD2!BA$4,'[1]INTERNAL PARAMETERS-1'!$B$5:$J$44,6,FALSE)*VLOOKUP(ABSYLD2!BA$4,'[1]INTERNAL PARAMETERS-1'!$B$5:$J$44,3,FALSE) + ABSYLD1!BA133*(1-VLOOKUP(ABSYLD2!BA$4,'[1]INTERNAL PARAMETERS-1'!$B$5:$J$44,5,FALSE))*VLOOKUP(ABSYLD2!BA$4,'[1]INTERNAL PARAMETERS-1'!$B$5:$J$44,8,FALSE)*VLOOKUP(ABSYLD2!BA$4,'[1]INTERNAL PARAMETERS-1'!$B$5:$J$44,3,FALSE)</f>
        <v>0</v>
      </c>
      <c r="BB133" s="47">
        <f>ABSYLD1!BB133*VLOOKUP(ABSYLD2!BB$4,'[1]INTERNAL PARAMETERS-1'!$B$5:$J$44,5,FALSE)*VLOOKUP(ABSYLD2!BB$4,'[1]INTERNAL PARAMETERS-1'!$B$5:$J$44,6,FALSE)*VLOOKUP(ABSYLD2!BB$4,'[1]INTERNAL PARAMETERS-1'!$B$5:$J$44,3,FALSE) + ABSYLD1!BB133*(1-VLOOKUP(ABSYLD2!BB$4,'[1]INTERNAL PARAMETERS-1'!$B$5:$J$44,5,FALSE))*VLOOKUP(ABSYLD2!BB$4,'[1]INTERNAL PARAMETERS-1'!$B$5:$J$44,8,FALSE)*VLOOKUP(ABSYLD2!BB$4,'[1]INTERNAL PARAMETERS-1'!$B$5:$J$44,3,FALSE)</f>
        <v>0</v>
      </c>
      <c r="BC133" s="47">
        <f>ABSYLD1!BC133*VLOOKUP(ABSYLD2!BC$4,'[1]INTERNAL PARAMETERS-1'!$B$5:$J$44,5,FALSE)*VLOOKUP(ABSYLD2!BC$4,'[1]INTERNAL PARAMETERS-1'!$B$5:$J$44,6,FALSE)*VLOOKUP(ABSYLD2!BC$4,'[1]INTERNAL PARAMETERS-1'!$B$5:$J$44,3,FALSE) + ABSYLD1!BC133*(1-VLOOKUP(ABSYLD2!BC$4,'[1]INTERNAL PARAMETERS-1'!$B$5:$J$44,5,FALSE))*VLOOKUP(ABSYLD2!BC$4,'[1]INTERNAL PARAMETERS-1'!$B$5:$J$44,8,FALSE)*VLOOKUP(ABSYLD2!BC$4,'[1]INTERNAL PARAMETERS-1'!$B$5:$J$44,3,FALSE)</f>
        <v>0</v>
      </c>
      <c r="BD133" s="47">
        <f>ABSYLD1!BD133*VLOOKUP(ABSYLD2!BD$4,'[1]INTERNAL PARAMETERS-1'!$B$5:$J$44,5,FALSE)*VLOOKUP(ABSYLD2!BD$4,'[1]INTERNAL PARAMETERS-1'!$B$5:$J$44,6,FALSE)*VLOOKUP(ABSYLD2!BD$4,'[1]INTERNAL PARAMETERS-1'!$B$5:$J$44,3,FALSE) + ABSYLD1!BD133*(1-VLOOKUP(ABSYLD2!BD$4,'[1]INTERNAL PARAMETERS-1'!$B$5:$J$44,5,FALSE))*VLOOKUP(ABSYLD2!BD$4,'[1]INTERNAL PARAMETERS-1'!$B$5:$J$44,8,FALSE)*VLOOKUP(ABSYLD2!BD$4,'[1]INTERNAL PARAMETERS-1'!$B$5:$J$44,3,FALSE)</f>
        <v>0</v>
      </c>
      <c r="BE133" s="47">
        <f>ABSYLD1!BE133*VLOOKUP(ABSYLD2!BE$4,'[1]INTERNAL PARAMETERS-1'!$B$5:$J$44,5,FALSE)*VLOOKUP(ABSYLD2!BE$4,'[1]INTERNAL PARAMETERS-1'!$B$5:$J$44,6,FALSE)*VLOOKUP(ABSYLD2!BE$4,'[1]INTERNAL PARAMETERS-1'!$B$5:$J$44,3,FALSE) + ABSYLD1!BE133*(1-VLOOKUP(ABSYLD2!BE$4,'[1]INTERNAL PARAMETERS-1'!$B$5:$J$44,5,FALSE))*VLOOKUP(ABSYLD2!BE$4,'[1]INTERNAL PARAMETERS-1'!$B$5:$J$44,8,FALSE)*VLOOKUP(ABSYLD2!BE$4,'[1]INTERNAL PARAMETERS-1'!$B$5:$J$44,3,FALSE)</f>
        <v>0</v>
      </c>
      <c r="BF133" s="47">
        <f>ABSYLD1!BF133*VLOOKUP(ABSYLD2!BF$4,'[1]INTERNAL PARAMETERS-1'!$B$5:$J$44,5,FALSE)*VLOOKUP(ABSYLD2!BF$4,'[1]INTERNAL PARAMETERS-1'!$B$5:$J$44,6,FALSE)*VLOOKUP(ABSYLD2!BF$4,'[1]INTERNAL PARAMETERS-1'!$B$5:$J$44,3,FALSE) + ABSYLD1!BF133*(1-VLOOKUP(ABSYLD2!BF$4,'[1]INTERNAL PARAMETERS-1'!$B$5:$J$44,5,FALSE))*VLOOKUP(ABSYLD2!BF$4,'[1]INTERNAL PARAMETERS-1'!$B$5:$J$44,8,FALSE)*VLOOKUP(ABSYLD2!BF$4,'[1]INTERNAL PARAMETERS-1'!$B$5:$J$44,3,FALSE)</f>
        <v>0</v>
      </c>
      <c r="BG133" s="47">
        <f>ABSYLD1!BG133*VLOOKUP(ABSYLD2!BG$4,'[1]INTERNAL PARAMETERS-1'!$B$5:$J$44,5,FALSE)*VLOOKUP(ABSYLD2!BG$4,'[1]INTERNAL PARAMETERS-1'!$B$5:$J$44,6,FALSE)*VLOOKUP(ABSYLD2!BG$4,'[1]INTERNAL PARAMETERS-1'!$B$5:$J$44,3,FALSE) + ABSYLD1!BG133*(1-VLOOKUP(ABSYLD2!BG$4,'[1]INTERNAL PARAMETERS-1'!$B$5:$J$44,5,FALSE))*VLOOKUP(ABSYLD2!BG$4,'[1]INTERNAL PARAMETERS-1'!$B$5:$J$44,8,FALSE)*VLOOKUP(ABSYLD2!BG$4,'[1]INTERNAL PARAMETERS-1'!$B$5:$J$44,3,FALSE)</f>
        <v>0</v>
      </c>
      <c r="BH133" s="47">
        <f>ABSYLD1!BH133*VLOOKUP(ABSYLD2!BH$4,'[1]INTERNAL PARAMETERS-1'!$B$5:$J$44,5,FALSE)*VLOOKUP(ABSYLD2!BH$4,'[1]INTERNAL PARAMETERS-1'!$B$5:$J$44,6,FALSE)*VLOOKUP(ABSYLD2!BH$4,'[1]INTERNAL PARAMETERS-1'!$B$5:$J$44,3,FALSE) + ABSYLD1!BH133*(1-VLOOKUP(ABSYLD2!BH$4,'[1]INTERNAL PARAMETERS-1'!$B$5:$J$44,5,FALSE))*VLOOKUP(ABSYLD2!BH$4,'[1]INTERNAL PARAMETERS-1'!$B$5:$J$44,8,FALSE)*VLOOKUP(ABSYLD2!BH$4,'[1]INTERNAL PARAMETERS-1'!$B$5:$J$44,3,FALSE)</f>
        <v>0</v>
      </c>
      <c r="BI133" s="47">
        <f>ABSYLD1!BI133*VLOOKUP(ABSYLD2!BI$4,'[1]INTERNAL PARAMETERS-1'!$B$5:$J$44,5,FALSE)*VLOOKUP(ABSYLD2!BI$4,'[1]INTERNAL PARAMETERS-1'!$B$5:$J$44,6,FALSE)*VLOOKUP(ABSYLD2!BI$4,'[1]INTERNAL PARAMETERS-1'!$B$5:$J$44,3,FALSE) + ABSYLD1!BI133*(1-VLOOKUP(ABSYLD2!BI$4,'[1]INTERNAL PARAMETERS-1'!$B$5:$J$44,5,FALSE))*VLOOKUP(ABSYLD2!BI$4,'[1]INTERNAL PARAMETERS-1'!$B$5:$J$44,8,FALSE)*VLOOKUP(ABSYLD2!BI$4,'[1]INTERNAL PARAMETERS-1'!$B$5:$J$44,3,FALSE)</f>
        <v>0</v>
      </c>
      <c r="BJ133" s="47">
        <f>ABSYLD1!BJ133*VLOOKUP(ABSYLD2!BJ$4,'[1]INTERNAL PARAMETERS-1'!$B$5:$J$44,5,FALSE)*VLOOKUP(ABSYLD2!BJ$4,'[1]INTERNAL PARAMETERS-1'!$B$5:$J$44,6,FALSE)*VLOOKUP(ABSYLD2!BJ$4,'[1]INTERNAL PARAMETERS-1'!$B$5:$J$44,3,FALSE) + ABSYLD1!BJ133*(1-VLOOKUP(ABSYLD2!BJ$4,'[1]INTERNAL PARAMETERS-1'!$B$5:$J$44,5,FALSE))*VLOOKUP(ABSYLD2!BJ$4,'[1]INTERNAL PARAMETERS-1'!$B$5:$J$44,8,FALSE)*VLOOKUP(ABSYLD2!BJ$4,'[1]INTERNAL PARAMETERS-1'!$B$5:$J$44,3,FALSE)</f>
        <v>0</v>
      </c>
      <c r="BK133" s="47">
        <f>ABSYLD1!BK133*VLOOKUP(ABSYLD2!BK$4,'[1]INTERNAL PARAMETERS-1'!$B$5:$J$44,5,FALSE)*VLOOKUP(ABSYLD2!BK$4,'[1]INTERNAL PARAMETERS-1'!$B$5:$J$44,6,FALSE)*VLOOKUP(ABSYLD2!BK$4,'[1]INTERNAL PARAMETERS-1'!$B$5:$J$44,3,FALSE) + ABSYLD1!BK133*(1-VLOOKUP(ABSYLD2!BK$4,'[1]INTERNAL PARAMETERS-1'!$B$5:$J$44,5,FALSE))*VLOOKUP(ABSYLD2!BK$4,'[1]INTERNAL PARAMETERS-1'!$B$5:$J$44,8,FALSE)*VLOOKUP(ABSYLD2!BK$4,'[1]INTERNAL PARAMETERS-1'!$B$5:$J$44,3,FALSE)</f>
        <v>0</v>
      </c>
      <c r="BL133" s="47">
        <f>ABSYLD1!BL133*VLOOKUP(ABSYLD2!BL$4,'[1]INTERNAL PARAMETERS-1'!$B$5:$J$44,5,FALSE)*VLOOKUP(ABSYLD2!BL$4,'[1]INTERNAL PARAMETERS-1'!$B$5:$J$44,6,FALSE)*VLOOKUP(ABSYLD2!BL$4,'[1]INTERNAL PARAMETERS-1'!$B$5:$J$44,3,FALSE) + ABSYLD1!BL133*(1-VLOOKUP(ABSYLD2!BL$4,'[1]INTERNAL PARAMETERS-1'!$B$5:$J$44,5,FALSE))*VLOOKUP(ABSYLD2!BL$4,'[1]INTERNAL PARAMETERS-1'!$B$5:$J$44,8,FALSE)*VLOOKUP(ABSYLD2!BL$4,'[1]INTERNAL PARAMETERS-1'!$B$5:$J$44,3,FALSE)</f>
        <v>0</v>
      </c>
      <c r="BM133" s="47">
        <f>ABSYLD1!BM133*VLOOKUP(ABSYLD2!BM$4,'[1]INTERNAL PARAMETERS-1'!$B$5:$J$44,5,FALSE)*VLOOKUP(ABSYLD2!BM$4,'[1]INTERNAL PARAMETERS-1'!$B$5:$J$44,6,FALSE)*VLOOKUP(ABSYLD2!BM$4,'[1]INTERNAL PARAMETERS-1'!$B$5:$J$44,3,FALSE) + ABSYLD1!BM133*(1-VLOOKUP(ABSYLD2!BM$4,'[1]INTERNAL PARAMETERS-1'!$B$5:$J$44,5,FALSE))*VLOOKUP(ABSYLD2!BM$4,'[1]INTERNAL PARAMETERS-1'!$B$5:$J$44,8,FALSE)*VLOOKUP(ABSYLD2!BM$4,'[1]INTERNAL PARAMETERS-1'!$B$5:$J$44,3,FALSE)</f>
        <v>0</v>
      </c>
      <c r="BN133" s="47">
        <f>ABSYLD1!BN133*VLOOKUP(ABSYLD2!BN$4,'[1]INTERNAL PARAMETERS-1'!$B$5:$J$44,5,FALSE)*VLOOKUP(ABSYLD2!BN$4,'[1]INTERNAL PARAMETERS-1'!$B$5:$J$44,6,FALSE)*VLOOKUP(ABSYLD2!BN$4,'[1]INTERNAL PARAMETERS-1'!$B$5:$J$44,3,FALSE) + ABSYLD1!BN133*(1-VLOOKUP(ABSYLD2!BN$4,'[1]INTERNAL PARAMETERS-1'!$B$5:$J$44,5,FALSE))*VLOOKUP(ABSYLD2!BN$4,'[1]INTERNAL PARAMETERS-1'!$B$5:$J$44,8,FALSE)*VLOOKUP(ABSYLD2!BN$4,'[1]INTERNAL PARAMETERS-1'!$B$5:$J$44,3,FALSE)</f>
        <v>0</v>
      </c>
      <c r="BO133" s="47">
        <f>ABSYLD1!BO133*VLOOKUP(ABSYLD2!BO$4,'[1]INTERNAL PARAMETERS-1'!$B$5:$J$44,5,FALSE)*VLOOKUP(ABSYLD2!BO$4,'[1]INTERNAL PARAMETERS-1'!$B$5:$J$44,6,FALSE)*VLOOKUP(ABSYLD2!BO$4,'[1]INTERNAL PARAMETERS-1'!$B$5:$J$44,3,FALSE) + ABSYLD1!BO133*(1-VLOOKUP(ABSYLD2!BO$4,'[1]INTERNAL PARAMETERS-1'!$B$5:$J$44,5,FALSE))*VLOOKUP(ABSYLD2!BO$4,'[1]INTERNAL PARAMETERS-1'!$B$5:$J$44,8,FALSE)*VLOOKUP(ABSYLD2!BO$4,'[1]INTERNAL PARAMETERS-1'!$B$5:$J$44,3,FALSE)</f>
        <v>0</v>
      </c>
      <c r="BP133" s="47">
        <f>ABSYLD1!BP133*VLOOKUP(ABSYLD2!BP$4,'[1]INTERNAL PARAMETERS-1'!$B$5:$J$44,5,FALSE)*VLOOKUP(ABSYLD2!BP$4,'[1]INTERNAL PARAMETERS-1'!$B$5:$J$44,6,FALSE)*VLOOKUP(ABSYLD2!BP$4,'[1]INTERNAL PARAMETERS-1'!$B$5:$J$44,3,FALSE) + ABSYLD1!BP133*(1-VLOOKUP(ABSYLD2!BP$4,'[1]INTERNAL PARAMETERS-1'!$B$5:$J$44,5,FALSE))*VLOOKUP(ABSYLD2!BP$4,'[1]INTERNAL PARAMETERS-1'!$B$5:$J$44,8,FALSE)*VLOOKUP(ABSYLD2!BP$4,'[1]INTERNAL PARAMETERS-1'!$B$5:$J$44,3,FALSE)</f>
        <v>0</v>
      </c>
      <c r="BQ133" s="47">
        <f>ABSYLD1!BQ133*VLOOKUP(ABSYLD2!BQ$4,'[1]INTERNAL PARAMETERS-1'!$B$5:$J$44,5,FALSE)*VLOOKUP(ABSYLD2!BQ$4,'[1]INTERNAL PARAMETERS-1'!$B$5:$J$44,6,FALSE)*VLOOKUP(ABSYLD2!BQ$4,'[1]INTERNAL PARAMETERS-1'!$B$5:$J$44,3,FALSE) + ABSYLD1!BQ133*(1-VLOOKUP(ABSYLD2!BQ$4,'[1]INTERNAL PARAMETERS-1'!$B$5:$J$44,5,FALSE))*VLOOKUP(ABSYLD2!BQ$4,'[1]INTERNAL PARAMETERS-1'!$B$5:$J$44,8,FALSE)*VLOOKUP(ABSYLD2!BQ$4,'[1]INTERNAL PARAMETERS-1'!$B$5:$J$44,3,FALSE)</f>
        <v>0</v>
      </c>
      <c r="BR133" s="47">
        <f>ABSYLD1!BR133*VLOOKUP(ABSYLD2!BR$4,'[1]INTERNAL PARAMETERS-1'!$B$5:$J$44,5,FALSE)*VLOOKUP(ABSYLD2!BR$4,'[1]INTERNAL PARAMETERS-1'!$B$5:$J$44,6,FALSE)*VLOOKUP(ABSYLD2!BR$4,'[1]INTERNAL PARAMETERS-1'!$B$5:$J$44,3,FALSE) + ABSYLD1!BR133*(1-VLOOKUP(ABSYLD2!BR$4,'[1]INTERNAL PARAMETERS-1'!$B$5:$J$44,5,FALSE))*VLOOKUP(ABSYLD2!BR$4,'[1]INTERNAL PARAMETERS-1'!$B$5:$J$44,8,FALSE)*VLOOKUP(ABSYLD2!BR$4,'[1]INTERNAL PARAMETERS-1'!$B$5:$J$44,3,FALSE)</f>
        <v>0</v>
      </c>
      <c r="BS133" s="47">
        <f>ABSYLD1!BS133*VLOOKUP(ABSYLD2!BS$4,'[1]INTERNAL PARAMETERS-1'!$B$5:$J$44,5,FALSE)*VLOOKUP(ABSYLD2!BS$4,'[1]INTERNAL PARAMETERS-1'!$B$5:$J$44,6,FALSE)*VLOOKUP(ABSYLD2!BS$4,'[1]INTERNAL PARAMETERS-1'!$B$5:$J$44,3,FALSE) + ABSYLD1!BS133*(1-VLOOKUP(ABSYLD2!BS$4,'[1]INTERNAL PARAMETERS-1'!$B$5:$J$44,5,FALSE))*VLOOKUP(ABSYLD2!BS$4,'[1]INTERNAL PARAMETERS-1'!$B$5:$J$44,8,FALSE)*VLOOKUP(ABSYLD2!BS$4,'[1]INTERNAL PARAMETERS-1'!$B$5:$J$44,3,FALSE)</f>
        <v>0</v>
      </c>
      <c r="BT133" s="47">
        <f>ABSYLD1!BT133*VLOOKUP(ABSYLD2!BT$4,'[1]INTERNAL PARAMETERS-1'!$B$5:$J$44,5,FALSE)*VLOOKUP(ABSYLD2!BT$4,'[1]INTERNAL PARAMETERS-1'!$B$5:$J$44,6,FALSE)*VLOOKUP(ABSYLD2!BT$4,'[1]INTERNAL PARAMETERS-1'!$B$5:$J$44,3,FALSE) + ABSYLD1!BT133*(1-VLOOKUP(ABSYLD2!BT$4,'[1]INTERNAL PARAMETERS-1'!$B$5:$J$44,5,FALSE))*VLOOKUP(ABSYLD2!BT$4,'[1]INTERNAL PARAMETERS-1'!$B$5:$J$44,8,FALSE)*VLOOKUP(ABSYLD2!BT$4,'[1]INTERNAL PARAMETERS-1'!$B$5:$J$44,3,FALSE)</f>
        <v>0</v>
      </c>
      <c r="BU133" s="47">
        <f>ABSYLD1!BU133*VLOOKUP(ABSYLD2!BU$4,'[1]INTERNAL PARAMETERS-1'!$B$5:$J$44,5,FALSE)*VLOOKUP(ABSYLD2!BU$4,'[1]INTERNAL PARAMETERS-1'!$B$5:$J$44,6,FALSE)*VLOOKUP(ABSYLD2!BU$4,'[1]INTERNAL PARAMETERS-1'!$B$5:$J$44,3,FALSE) + ABSYLD1!BU133*(1-VLOOKUP(ABSYLD2!BU$4,'[1]INTERNAL PARAMETERS-1'!$B$5:$J$44,5,FALSE))*VLOOKUP(ABSYLD2!BU$4,'[1]INTERNAL PARAMETERS-1'!$B$5:$J$44,8,FALSE)*VLOOKUP(ABSYLD2!BU$4,'[1]INTERNAL PARAMETERS-1'!$B$5:$J$44,3,FALSE)</f>
        <v>0</v>
      </c>
      <c r="BV133" s="47">
        <f>ABSYLD1!BV133*VLOOKUP(ABSYLD2!BV$4,'[1]INTERNAL PARAMETERS-1'!$B$5:$J$44,5,FALSE)*VLOOKUP(ABSYLD2!BV$4,'[1]INTERNAL PARAMETERS-1'!$B$5:$J$44,6,FALSE)*VLOOKUP(ABSYLD2!BV$4,'[1]INTERNAL PARAMETERS-1'!$B$5:$J$44,3,FALSE) + ABSYLD1!BV133*(1-VLOOKUP(ABSYLD2!BV$4,'[1]INTERNAL PARAMETERS-1'!$B$5:$J$44,5,FALSE))*VLOOKUP(ABSYLD2!BV$4,'[1]INTERNAL PARAMETERS-1'!$B$5:$J$44,8,FALSE)*VLOOKUP(ABSYLD2!BV$4,'[1]INTERNAL PARAMETERS-1'!$B$5:$J$44,3,FALSE)</f>
        <v>0</v>
      </c>
      <c r="BW133" s="47">
        <f>ABSYLD1!BW133*VLOOKUP(ABSYLD2!BW$4,'[1]INTERNAL PARAMETERS-1'!$B$5:$J$44,5,FALSE)*VLOOKUP(ABSYLD2!BW$4,'[1]INTERNAL PARAMETERS-1'!$B$5:$J$44,6,FALSE)*VLOOKUP(ABSYLD2!BW$4,'[1]INTERNAL PARAMETERS-1'!$B$5:$J$44,3,FALSE) + ABSYLD1!BW133*(1-VLOOKUP(ABSYLD2!BW$4,'[1]INTERNAL PARAMETERS-1'!$B$5:$J$44,5,FALSE))*VLOOKUP(ABSYLD2!BW$4,'[1]INTERNAL PARAMETERS-1'!$B$5:$J$44,8,FALSE)*VLOOKUP(ABSYLD2!BW$4,'[1]INTERNAL PARAMETERS-1'!$B$5:$J$44,3,FALSE)</f>
        <v>0</v>
      </c>
      <c r="BX133" s="47">
        <f>ABSYLD1!BX133*VLOOKUP(ABSYLD2!BX$4,'[1]INTERNAL PARAMETERS-1'!$B$5:$J$44,5,FALSE)*VLOOKUP(ABSYLD2!BX$4,'[1]INTERNAL PARAMETERS-1'!$B$5:$J$44,6,FALSE)*VLOOKUP(ABSYLD2!BX$4,'[1]INTERNAL PARAMETERS-1'!$B$5:$J$44,3,FALSE) + ABSYLD1!BX133*(1-VLOOKUP(ABSYLD2!BX$4,'[1]INTERNAL PARAMETERS-1'!$B$5:$J$44,5,FALSE))*VLOOKUP(ABSYLD2!BX$4,'[1]INTERNAL PARAMETERS-1'!$B$5:$J$44,8,FALSE)*VLOOKUP(ABSYLD2!BX$4,'[1]INTERNAL PARAMETERS-1'!$B$5:$J$44,3,FALSE)</f>
        <v>0</v>
      </c>
      <c r="BY133" s="47">
        <f>ABSYLD1!BY133*VLOOKUP(ABSYLD2!BY$4,'[1]INTERNAL PARAMETERS-1'!$B$5:$J$44,5,FALSE)*VLOOKUP(ABSYLD2!BY$4,'[1]INTERNAL PARAMETERS-1'!$B$5:$J$44,6,FALSE)*VLOOKUP(ABSYLD2!BY$4,'[1]INTERNAL PARAMETERS-1'!$B$5:$J$44,3,FALSE) + ABSYLD1!BY133*(1-VLOOKUP(ABSYLD2!BY$4,'[1]INTERNAL PARAMETERS-1'!$B$5:$J$44,5,FALSE))*VLOOKUP(ABSYLD2!BY$4,'[1]INTERNAL PARAMETERS-1'!$B$5:$J$44,8,FALSE)*VLOOKUP(ABSYLD2!BY$4,'[1]INTERNAL PARAMETERS-1'!$B$5:$J$44,3,FALSE)</f>
        <v>0</v>
      </c>
      <c r="BZ133" s="47">
        <f>ABSYLD1!BZ133*VLOOKUP(ABSYLD2!BZ$4,'[1]INTERNAL PARAMETERS-1'!$B$5:$J$44,5,FALSE)*VLOOKUP(ABSYLD2!BZ$4,'[1]INTERNAL PARAMETERS-1'!$B$5:$J$44,6,FALSE)*VLOOKUP(ABSYLD2!BZ$4,'[1]INTERNAL PARAMETERS-1'!$B$5:$J$44,3,FALSE) + ABSYLD1!BZ133*(1-VLOOKUP(ABSYLD2!BZ$4,'[1]INTERNAL PARAMETERS-1'!$B$5:$J$44,5,FALSE))*VLOOKUP(ABSYLD2!BZ$4,'[1]INTERNAL PARAMETERS-1'!$B$5:$J$44,8,FALSE)*VLOOKUP(ABSYLD2!BZ$4,'[1]INTERNAL PARAMETERS-1'!$B$5:$J$44,3,FALSE)</f>
        <v>0</v>
      </c>
      <c r="CA133" s="47">
        <f>ABSYLD1!CA133*VLOOKUP(ABSYLD2!CA$4,'[1]INTERNAL PARAMETERS-1'!$B$5:$J$44,5,FALSE)*VLOOKUP(ABSYLD2!CA$4,'[1]INTERNAL PARAMETERS-1'!$B$5:$J$44,6,FALSE)*VLOOKUP(ABSYLD2!CA$4,'[1]INTERNAL PARAMETERS-1'!$B$5:$J$44,3,FALSE) + ABSYLD1!CA133*(1-VLOOKUP(ABSYLD2!CA$4,'[1]INTERNAL PARAMETERS-1'!$B$5:$J$44,5,FALSE))*VLOOKUP(ABSYLD2!CA$4,'[1]INTERNAL PARAMETERS-1'!$B$5:$J$44,8,FALSE)*VLOOKUP(ABSYLD2!CA$4,'[1]INTERNAL PARAMETERS-1'!$B$5:$J$44,3,FALSE)</f>
        <v>0</v>
      </c>
      <c r="CB133" s="47">
        <f>ABSYLD1!CB133*VLOOKUP(ABSYLD2!CB$4,'[1]INTERNAL PARAMETERS-1'!$B$5:$J$44,5,FALSE)*VLOOKUP(ABSYLD2!CB$4,'[1]INTERNAL PARAMETERS-1'!$B$5:$J$44,6,FALSE)*VLOOKUP(ABSYLD2!CB$4,'[1]INTERNAL PARAMETERS-1'!$B$5:$J$44,3,FALSE) + ABSYLD1!CB133*(1-VLOOKUP(ABSYLD2!CB$4,'[1]INTERNAL PARAMETERS-1'!$B$5:$J$44,5,FALSE))*VLOOKUP(ABSYLD2!CB$4,'[1]INTERNAL PARAMETERS-1'!$B$5:$J$44,8,FALSE)*VLOOKUP(ABSYLD2!CB$4,'[1]INTERNAL PARAMETERS-1'!$B$5:$J$44,3,FALSE)</f>
        <v>0</v>
      </c>
      <c r="CC133" s="47">
        <f>ABSYLD1!CC133*VLOOKUP(ABSYLD2!CC$4,'[1]INTERNAL PARAMETERS-1'!$B$5:$J$44,5,FALSE)*VLOOKUP(ABSYLD2!CC$4,'[1]INTERNAL PARAMETERS-1'!$B$5:$J$44,6,FALSE)*VLOOKUP(ABSYLD2!CC$4,'[1]INTERNAL PARAMETERS-1'!$B$5:$J$44,3,FALSE) + ABSYLD1!CC133*(1-VLOOKUP(ABSYLD2!CC$4,'[1]INTERNAL PARAMETERS-1'!$B$5:$J$44,5,FALSE))*VLOOKUP(ABSYLD2!CC$4,'[1]INTERNAL PARAMETERS-1'!$B$5:$J$44,8,FALSE)*VLOOKUP(ABSYLD2!CC$4,'[1]INTERNAL PARAMETERS-1'!$B$5:$J$44,3,FALSE)</f>
        <v>0</v>
      </c>
      <c r="CD133" s="47">
        <f>ABSYLD1!CD133*VLOOKUP(ABSYLD2!CD$4,'[1]INTERNAL PARAMETERS-1'!$B$5:$J$44,5,FALSE)*VLOOKUP(ABSYLD2!CD$4,'[1]INTERNAL PARAMETERS-1'!$B$5:$J$44,6,FALSE)*VLOOKUP(ABSYLD2!CD$4,'[1]INTERNAL PARAMETERS-1'!$B$5:$J$44,3,FALSE) + ABSYLD1!CD133*(1-VLOOKUP(ABSYLD2!CD$4,'[1]INTERNAL PARAMETERS-1'!$B$5:$J$44,5,FALSE))*VLOOKUP(ABSYLD2!CD$4,'[1]INTERNAL PARAMETERS-1'!$B$5:$J$44,8,FALSE)*VLOOKUP(ABSYLD2!CD$4,'[1]INTERNAL PARAMETERS-1'!$B$5:$J$44,3,FALSE)</f>
        <v>0</v>
      </c>
      <c r="CE133" s="47">
        <f>ABSYLD1!CE133*VLOOKUP(ABSYLD2!CE$4,'[1]INTERNAL PARAMETERS-1'!$B$5:$J$44,5,FALSE)*VLOOKUP(ABSYLD2!CE$4,'[1]INTERNAL PARAMETERS-1'!$B$5:$J$44,6,FALSE)*VLOOKUP(ABSYLD2!CE$4,'[1]INTERNAL PARAMETERS-1'!$B$5:$J$44,3,FALSE) + ABSYLD1!CE133*(1-VLOOKUP(ABSYLD2!CE$4,'[1]INTERNAL PARAMETERS-1'!$B$5:$J$44,5,FALSE))*VLOOKUP(ABSYLD2!CE$4,'[1]INTERNAL PARAMETERS-1'!$B$5:$J$44,8,FALSE)*VLOOKUP(ABSYLD2!CE$4,'[1]INTERNAL PARAMETERS-1'!$B$5:$J$44,3,FALSE)</f>
        <v>0</v>
      </c>
      <c r="CF133" s="47">
        <f>ABSYLD1!CF133*VLOOKUP(ABSYLD2!CF$4,'[1]INTERNAL PARAMETERS-1'!$B$5:$J$44,5,FALSE)*VLOOKUP(ABSYLD2!CF$4,'[1]INTERNAL PARAMETERS-1'!$B$5:$J$44,6,FALSE)*VLOOKUP(ABSYLD2!CF$4,'[1]INTERNAL PARAMETERS-1'!$B$5:$J$44,3,FALSE) + ABSYLD1!CF133*(1-VLOOKUP(ABSYLD2!CF$4,'[1]INTERNAL PARAMETERS-1'!$B$5:$J$44,5,FALSE))*VLOOKUP(ABSYLD2!CF$4,'[1]INTERNAL PARAMETERS-1'!$B$5:$J$44,8,FALSE)*VLOOKUP(ABSYLD2!CF$4,'[1]INTERNAL PARAMETERS-1'!$B$5:$J$44,3,FALSE)</f>
        <v>0</v>
      </c>
      <c r="CG133" s="47">
        <f>ABSYLD1!CG133*VLOOKUP(ABSYLD2!CG$4,'[1]INTERNAL PARAMETERS-1'!$B$5:$J$44,5,FALSE)*VLOOKUP(ABSYLD2!CG$4,'[1]INTERNAL PARAMETERS-1'!$B$5:$J$44,6,FALSE)*VLOOKUP(ABSYLD2!CG$4,'[1]INTERNAL PARAMETERS-1'!$B$5:$J$44,3,FALSE) + ABSYLD1!CG133*(1-VLOOKUP(ABSYLD2!CG$4,'[1]INTERNAL PARAMETERS-1'!$B$5:$J$44,5,FALSE))*VLOOKUP(ABSYLD2!CG$4,'[1]INTERNAL PARAMETERS-1'!$B$5:$J$44,8,FALSE)*VLOOKUP(ABSYLD2!CG$4,'[1]INTERNAL PARAMETERS-1'!$B$5:$J$44,3,FALSE)</f>
        <v>0</v>
      </c>
      <c r="CH133" s="46">
        <f>ABSYLD1!CH133*VLOOKUP(ABSYLD2!CH$4,'[1]INTERNAL PARAMETERS-1'!$B$5:$J$44,5,FALSE)*VLOOKUP(ABSYLD2!CH$4,'[1]INTERNAL PARAMETERS-1'!$B$5:$J$44,6,FALSE)*VLOOKUP(ABSYLD2!CH$4,'[1]INTERNAL PARAMETERS-1'!$B$5:$J$44,3,FALSE) + ABSYLD1!CH133*(1-VLOOKUP(ABSYLD2!CH$4,'[1]INTERNAL PARAMETERS-1'!$B$5:$J$44,5,FALSE))*VLOOKUP(ABSYLD2!CH$4,'[1]INTERNAL PARAMETERS-1'!$B$5:$J$44,8,FALSE)*VLOOKUP(ABSYLD2!CH$4,'[1]INTERNAL PARAMETERS-1'!$B$5:$J$44,3,FALSE)</f>
        <v>0</v>
      </c>
      <c r="CJ133" s="48">
        <f t="shared" ref="CJ133:CJ196" si="4">SUM(G133:AT133)</f>
        <v>0</v>
      </c>
      <c r="CK133" s="46">
        <f t="shared" ref="CK133:CK196" si="5">SUM(AU133:CH133)</f>
        <v>0</v>
      </c>
    </row>
    <row r="134" spans="2:89">
      <c r="B134" s="61" t="s">
        <v>9</v>
      </c>
      <c r="C134" s="60" t="s">
        <v>71</v>
      </c>
      <c r="D134" s="60" t="s">
        <v>85</v>
      </c>
      <c r="E134" s="137">
        <f>ABS!AL134</f>
        <v>0</v>
      </c>
      <c r="F134" s="59">
        <f>'[1]INTERNAL PARAMETERS-1'!M8</f>
        <v>68.824999999999989</v>
      </c>
      <c r="G134" s="48">
        <f>ABSYLD1!G134*VLOOKUP(ABSYLD2!G$4,'[1]INTERNAL PARAMETERS-1'!$B$5:$J$44,5,FALSE)*VLOOKUP(ABSYLD2!G$4,'[1]INTERNAL PARAMETERS-1'!$B$5:$J$44,7,FALSE)*ABSYLD2!$F134 + ABSYLD1!G134*(1-VLOOKUP(ABSYLD2!G$4,'[1]INTERNAL PARAMETERS-1'!$B$5:$J$44,5,FALSE))*VLOOKUP(ABSYLD2!G$4,'[1]INTERNAL PARAMETERS-1'!$B$5:$J$44,9,FALSE)*ABSYLD2!$F134</f>
        <v>0</v>
      </c>
      <c r="H134" s="47">
        <f>ABSYLD1!H134*VLOOKUP(ABSYLD2!H$4,'[1]INTERNAL PARAMETERS-1'!$B$5:$J$44,5,FALSE)*VLOOKUP(ABSYLD2!H$4,'[1]INTERNAL PARAMETERS-1'!$B$5:$J$44,7,FALSE)*ABSYLD2!$F134 + ABSYLD1!H134*(1-VLOOKUP(ABSYLD2!H$4,'[1]INTERNAL PARAMETERS-1'!$B$5:$J$44,5,FALSE))*VLOOKUP(ABSYLD2!H$4,'[1]INTERNAL PARAMETERS-1'!$B$5:$J$44,9,FALSE)*ABSYLD2!$F134</f>
        <v>0</v>
      </c>
      <c r="I134" s="47">
        <f>ABSYLD1!I134*VLOOKUP(ABSYLD2!I$4,'[1]INTERNAL PARAMETERS-1'!$B$5:$J$44,5,FALSE)*VLOOKUP(ABSYLD2!I$4,'[1]INTERNAL PARAMETERS-1'!$B$5:$J$44,7,FALSE)*ABSYLD2!$F134 + ABSYLD1!I134*(1-VLOOKUP(ABSYLD2!I$4,'[1]INTERNAL PARAMETERS-1'!$B$5:$J$44,5,FALSE))*VLOOKUP(ABSYLD2!I$4,'[1]INTERNAL PARAMETERS-1'!$B$5:$J$44,9,FALSE)*ABSYLD2!$F134</f>
        <v>0</v>
      </c>
      <c r="J134" s="47">
        <f>ABSYLD1!J134*VLOOKUP(ABSYLD2!J$4,'[1]INTERNAL PARAMETERS-1'!$B$5:$J$44,5,FALSE)*VLOOKUP(ABSYLD2!J$4,'[1]INTERNAL PARAMETERS-1'!$B$5:$J$44,7,FALSE)*ABSYLD2!$F134 + ABSYLD1!J134*(1-VLOOKUP(ABSYLD2!J$4,'[1]INTERNAL PARAMETERS-1'!$B$5:$J$44,5,FALSE))*VLOOKUP(ABSYLD2!J$4,'[1]INTERNAL PARAMETERS-1'!$B$5:$J$44,9,FALSE)*ABSYLD2!$F134</f>
        <v>0</v>
      </c>
      <c r="K134" s="47">
        <f>ABSYLD1!K134*VLOOKUP(ABSYLD2!K$4,'[1]INTERNAL PARAMETERS-1'!$B$5:$J$44,5,FALSE)*VLOOKUP(ABSYLD2!K$4,'[1]INTERNAL PARAMETERS-1'!$B$5:$J$44,7,FALSE)*ABSYLD2!$F134 + ABSYLD1!K134*(1-VLOOKUP(ABSYLD2!K$4,'[1]INTERNAL PARAMETERS-1'!$B$5:$J$44,5,FALSE))*VLOOKUP(ABSYLD2!K$4,'[1]INTERNAL PARAMETERS-1'!$B$5:$J$44,9,FALSE)*ABSYLD2!$F134</f>
        <v>0</v>
      </c>
      <c r="L134" s="47">
        <f>ABSYLD1!L134*VLOOKUP(ABSYLD2!L$4,'[1]INTERNAL PARAMETERS-1'!$B$5:$J$44,5,FALSE)*VLOOKUP(ABSYLD2!L$4,'[1]INTERNAL PARAMETERS-1'!$B$5:$J$44,7,FALSE)*ABSYLD2!$F134 + ABSYLD1!L134*(1-VLOOKUP(ABSYLD2!L$4,'[1]INTERNAL PARAMETERS-1'!$B$5:$J$44,5,FALSE))*VLOOKUP(ABSYLD2!L$4,'[1]INTERNAL PARAMETERS-1'!$B$5:$J$44,9,FALSE)*ABSYLD2!$F134</f>
        <v>0</v>
      </c>
      <c r="M134" s="47">
        <f>ABSYLD1!M134*VLOOKUP(ABSYLD2!M$4,'[1]INTERNAL PARAMETERS-1'!$B$5:$J$44,5,FALSE)*VLOOKUP(ABSYLD2!M$4,'[1]INTERNAL PARAMETERS-1'!$B$5:$J$44,7,FALSE)*ABSYLD2!$F134 + ABSYLD1!M134*(1-VLOOKUP(ABSYLD2!M$4,'[1]INTERNAL PARAMETERS-1'!$B$5:$J$44,5,FALSE))*VLOOKUP(ABSYLD2!M$4,'[1]INTERNAL PARAMETERS-1'!$B$5:$J$44,9,FALSE)*ABSYLD2!$F134</f>
        <v>0</v>
      </c>
      <c r="N134" s="47">
        <f>ABSYLD1!N134*VLOOKUP(ABSYLD2!N$4,'[1]INTERNAL PARAMETERS-1'!$B$5:$J$44,5,FALSE)*VLOOKUP(ABSYLD2!N$4,'[1]INTERNAL PARAMETERS-1'!$B$5:$J$44,7,FALSE)*ABSYLD2!$F134 + ABSYLD1!N134*(1-VLOOKUP(ABSYLD2!N$4,'[1]INTERNAL PARAMETERS-1'!$B$5:$J$44,5,FALSE))*VLOOKUP(ABSYLD2!N$4,'[1]INTERNAL PARAMETERS-1'!$B$5:$J$44,9,FALSE)*ABSYLD2!$F134</f>
        <v>0</v>
      </c>
      <c r="O134" s="47">
        <f>ABSYLD1!O134*VLOOKUP(ABSYLD2!O$4,'[1]INTERNAL PARAMETERS-1'!$B$5:$J$44,5,FALSE)*VLOOKUP(ABSYLD2!O$4,'[1]INTERNAL PARAMETERS-1'!$B$5:$J$44,7,FALSE)*ABSYLD2!$F134 + ABSYLD1!O134*(1-VLOOKUP(ABSYLD2!O$4,'[1]INTERNAL PARAMETERS-1'!$B$5:$J$44,5,FALSE))*VLOOKUP(ABSYLD2!O$4,'[1]INTERNAL PARAMETERS-1'!$B$5:$J$44,9,FALSE)*ABSYLD2!$F134</f>
        <v>0</v>
      </c>
      <c r="P134" s="47">
        <f>ABSYLD1!P134*VLOOKUP(ABSYLD2!P$4,'[1]INTERNAL PARAMETERS-1'!$B$5:$J$44,5,FALSE)*VLOOKUP(ABSYLD2!P$4,'[1]INTERNAL PARAMETERS-1'!$B$5:$J$44,7,FALSE)*ABSYLD2!$F134 + ABSYLD1!P134*(1-VLOOKUP(ABSYLD2!P$4,'[1]INTERNAL PARAMETERS-1'!$B$5:$J$44,5,FALSE))*VLOOKUP(ABSYLD2!P$4,'[1]INTERNAL PARAMETERS-1'!$B$5:$J$44,9,FALSE)*ABSYLD2!$F134</f>
        <v>0</v>
      </c>
      <c r="Q134" s="47">
        <f>ABSYLD1!Q134*VLOOKUP(ABSYLD2!Q$4,'[1]INTERNAL PARAMETERS-1'!$B$5:$J$44,5,FALSE)*VLOOKUP(ABSYLD2!Q$4,'[1]INTERNAL PARAMETERS-1'!$B$5:$J$44,7,FALSE)*ABSYLD2!$F134 + ABSYLD1!Q134*(1-VLOOKUP(ABSYLD2!Q$4,'[1]INTERNAL PARAMETERS-1'!$B$5:$J$44,5,FALSE))*VLOOKUP(ABSYLD2!Q$4,'[1]INTERNAL PARAMETERS-1'!$B$5:$J$44,9,FALSE)*ABSYLD2!$F134</f>
        <v>0</v>
      </c>
      <c r="R134" s="47">
        <f>ABSYLD1!R134*VLOOKUP(ABSYLD2!R$4,'[1]INTERNAL PARAMETERS-1'!$B$5:$J$44,5,FALSE)*VLOOKUP(ABSYLD2!R$4,'[1]INTERNAL PARAMETERS-1'!$B$5:$J$44,7,FALSE)*ABSYLD2!$F134 + ABSYLD1!R134*(1-VLOOKUP(ABSYLD2!R$4,'[1]INTERNAL PARAMETERS-1'!$B$5:$J$44,5,FALSE))*VLOOKUP(ABSYLD2!R$4,'[1]INTERNAL PARAMETERS-1'!$B$5:$J$44,9,FALSE)*ABSYLD2!$F134</f>
        <v>0</v>
      </c>
      <c r="S134" s="47">
        <f>ABSYLD1!S134*VLOOKUP(ABSYLD2!S$4,'[1]INTERNAL PARAMETERS-1'!$B$5:$J$44,5,FALSE)*VLOOKUP(ABSYLD2!S$4,'[1]INTERNAL PARAMETERS-1'!$B$5:$J$44,7,FALSE)*ABSYLD2!$F134 + ABSYLD1!S134*(1-VLOOKUP(ABSYLD2!S$4,'[1]INTERNAL PARAMETERS-1'!$B$5:$J$44,5,FALSE))*VLOOKUP(ABSYLD2!S$4,'[1]INTERNAL PARAMETERS-1'!$B$5:$J$44,9,FALSE)*ABSYLD2!$F134</f>
        <v>0</v>
      </c>
      <c r="T134" s="47">
        <f>ABSYLD1!T134*VLOOKUP(ABSYLD2!T$4,'[1]INTERNAL PARAMETERS-1'!$B$5:$J$44,5,FALSE)*VLOOKUP(ABSYLD2!T$4,'[1]INTERNAL PARAMETERS-1'!$B$5:$J$44,7,FALSE)*ABSYLD2!$F134 + ABSYLD1!T134*(1-VLOOKUP(ABSYLD2!T$4,'[1]INTERNAL PARAMETERS-1'!$B$5:$J$44,5,FALSE))*VLOOKUP(ABSYLD2!T$4,'[1]INTERNAL PARAMETERS-1'!$B$5:$J$44,9,FALSE)*ABSYLD2!$F134</f>
        <v>0</v>
      </c>
      <c r="U134" s="47">
        <f>ABSYLD1!U134*VLOOKUP(ABSYLD2!U$4,'[1]INTERNAL PARAMETERS-1'!$B$5:$J$44,5,FALSE)*VLOOKUP(ABSYLD2!U$4,'[1]INTERNAL PARAMETERS-1'!$B$5:$J$44,7,FALSE)*ABSYLD2!$F134 + ABSYLD1!U134*(1-VLOOKUP(ABSYLD2!U$4,'[1]INTERNAL PARAMETERS-1'!$B$5:$J$44,5,FALSE))*VLOOKUP(ABSYLD2!U$4,'[1]INTERNAL PARAMETERS-1'!$B$5:$J$44,9,FALSE)*ABSYLD2!$F134</f>
        <v>0</v>
      </c>
      <c r="V134" s="47">
        <f>ABSYLD1!V134*VLOOKUP(ABSYLD2!V$4,'[1]INTERNAL PARAMETERS-1'!$B$5:$J$44,5,FALSE)*VLOOKUP(ABSYLD2!V$4,'[1]INTERNAL PARAMETERS-1'!$B$5:$J$44,7,FALSE)*ABSYLD2!$F134 + ABSYLD1!V134*(1-VLOOKUP(ABSYLD2!V$4,'[1]INTERNAL PARAMETERS-1'!$B$5:$J$44,5,FALSE))*VLOOKUP(ABSYLD2!V$4,'[1]INTERNAL PARAMETERS-1'!$B$5:$J$44,9,FALSE)*ABSYLD2!$F134</f>
        <v>0</v>
      </c>
      <c r="W134" s="47">
        <f>ABSYLD1!W134*VLOOKUP(ABSYLD2!W$4,'[1]INTERNAL PARAMETERS-1'!$B$5:$J$44,5,FALSE)*VLOOKUP(ABSYLD2!W$4,'[1]INTERNAL PARAMETERS-1'!$B$5:$J$44,7,FALSE)*ABSYLD2!$F134 + ABSYLD1!W134*(1-VLOOKUP(ABSYLD2!W$4,'[1]INTERNAL PARAMETERS-1'!$B$5:$J$44,5,FALSE))*VLOOKUP(ABSYLD2!W$4,'[1]INTERNAL PARAMETERS-1'!$B$5:$J$44,9,FALSE)*ABSYLD2!$F134</f>
        <v>0</v>
      </c>
      <c r="X134" s="47">
        <f>ABSYLD1!X134*VLOOKUP(ABSYLD2!X$4,'[1]INTERNAL PARAMETERS-1'!$B$5:$J$44,5,FALSE)*VLOOKUP(ABSYLD2!X$4,'[1]INTERNAL PARAMETERS-1'!$B$5:$J$44,7,FALSE)*ABSYLD2!$F134 + ABSYLD1!X134*(1-VLOOKUP(ABSYLD2!X$4,'[1]INTERNAL PARAMETERS-1'!$B$5:$J$44,5,FALSE))*VLOOKUP(ABSYLD2!X$4,'[1]INTERNAL PARAMETERS-1'!$B$5:$J$44,9,FALSE)*ABSYLD2!$F134</f>
        <v>0</v>
      </c>
      <c r="Y134" s="47">
        <f>ABSYLD1!Y134*VLOOKUP(ABSYLD2!Y$4,'[1]INTERNAL PARAMETERS-1'!$B$5:$J$44,5,FALSE)*VLOOKUP(ABSYLD2!Y$4,'[1]INTERNAL PARAMETERS-1'!$B$5:$J$44,7,FALSE)*ABSYLD2!$F134 + ABSYLD1!Y134*(1-VLOOKUP(ABSYLD2!Y$4,'[1]INTERNAL PARAMETERS-1'!$B$5:$J$44,5,FALSE))*VLOOKUP(ABSYLD2!Y$4,'[1]INTERNAL PARAMETERS-1'!$B$5:$J$44,9,FALSE)*ABSYLD2!$F134</f>
        <v>0</v>
      </c>
      <c r="Z134" s="47">
        <f>ABSYLD1!Z134*VLOOKUP(ABSYLD2!Z$4,'[1]INTERNAL PARAMETERS-1'!$B$5:$J$44,5,FALSE)*VLOOKUP(ABSYLD2!Z$4,'[1]INTERNAL PARAMETERS-1'!$B$5:$J$44,7,FALSE)*ABSYLD2!$F134 + ABSYLD1!Z134*(1-VLOOKUP(ABSYLD2!Z$4,'[1]INTERNAL PARAMETERS-1'!$B$5:$J$44,5,FALSE))*VLOOKUP(ABSYLD2!Z$4,'[1]INTERNAL PARAMETERS-1'!$B$5:$J$44,9,FALSE)*ABSYLD2!$F134</f>
        <v>0</v>
      </c>
      <c r="AA134" s="47">
        <f>ABSYLD1!AA134*VLOOKUP(ABSYLD2!AA$4,'[1]INTERNAL PARAMETERS-1'!$B$5:$J$44,5,FALSE)*VLOOKUP(ABSYLD2!AA$4,'[1]INTERNAL PARAMETERS-1'!$B$5:$J$44,7,FALSE)*ABSYLD2!$F134 + ABSYLD1!AA134*(1-VLOOKUP(ABSYLD2!AA$4,'[1]INTERNAL PARAMETERS-1'!$B$5:$J$44,5,FALSE))*VLOOKUP(ABSYLD2!AA$4,'[1]INTERNAL PARAMETERS-1'!$B$5:$J$44,9,FALSE)*ABSYLD2!$F134</f>
        <v>0</v>
      </c>
      <c r="AB134" s="47">
        <f>ABSYLD1!AB134*VLOOKUP(ABSYLD2!AB$4,'[1]INTERNAL PARAMETERS-1'!$B$5:$J$44,5,FALSE)*VLOOKUP(ABSYLD2!AB$4,'[1]INTERNAL PARAMETERS-1'!$B$5:$J$44,7,FALSE)*ABSYLD2!$F134 + ABSYLD1!AB134*(1-VLOOKUP(ABSYLD2!AB$4,'[1]INTERNAL PARAMETERS-1'!$B$5:$J$44,5,FALSE))*VLOOKUP(ABSYLD2!AB$4,'[1]INTERNAL PARAMETERS-1'!$B$5:$J$44,9,FALSE)*ABSYLD2!$F134</f>
        <v>0</v>
      </c>
      <c r="AC134" s="47">
        <f>ABSYLD1!AC134*VLOOKUP(ABSYLD2!AC$4,'[1]INTERNAL PARAMETERS-1'!$B$5:$J$44,5,FALSE)*VLOOKUP(ABSYLD2!AC$4,'[1]INTERNAL PARAMETERS-1'!$B$5:$J$44,7,FALSE)*ABSYLD2!$F134 + ABSYLD1!AC134*(1-VLOOKUP(ABSYLD2!AC$4,'[1]INTERNAL PARAMETERS-1'!$B$5:$J$44,5,FALSE))*VLOOKUP(ABSYLD2!AC$4,'[1]INTERNAL PARAMETERS-1'!$B$5:$J$44,9,FALSE)*ABSYLD2!$F134</f>
        <v>0</v>
      </c>
      <c r="AD134" s="47">
        <f>ABSYLD1!AD134*VLOOKUP(ABSYLD2!AD$4,'[1]INTERNAL PARAMETERS-1'!$B$5:$J$44,5,FALSE)*VLOOKUP(ABSYLD2!AD$4,'[1]INTERNAL PARAMETERS-1'!$B$5:$J$44,7,FALSE)*ABSYLD2!$F134 + ABSYLD1!AD134*(1-VLOOKUP(ABSYLD2!AD$4,'[1]INTERNAL PARAMETERS-1'!$B$5:$J$44,5,FALSE))*VLOOKUP(ABSYLD2!AD$4,'[1]INTERNAL PARAMETERS-1'!$B$5:$J$44,9,FALSE)*ABSYLD2!$F134</f>
        <v>0</v>
      </c>
      <c r="AE134" s="47">
        <f>ABSYLD1!AE134*VLOOKUP(ABSYLD2!AE$4,'[1]INTERNAL PARAMETERS-1'!$B$5:$J$44,5,FALSE)*VLOOKUP(ABSYLD2!AE$4,'[1]INTERNAL PARAMETERS-1'!$B$5:$J$44,7,FALSE)*ABSYLD2!$F134 + ABSYLD1!AE134*(1-VLOOKUP(ABSYLD2!AE$4,'[1]INTERNAL PARAMETERS-1'!$B$5:$J$44,5,FALSE))*VLOOKUP(ABSYLD2!AE$4,'[1]INTERNAL PARAMETERS-1'!$B$5:$J$44,9,FALSE)*ABSYLD2!$F134</f>
        <v>0</v>
      </c>
      <c r="AF134" s="47">
        <f>ABSYLD1!AF134*VLOOKUP(ABSYLD2!AF$4,'[1]INTERNAL PARAMETERS-1'!$B$5:$J$44,5,FALSE)*VLOOKUP(ABSYLD2!AF$4,'[1]INTERNAL PARAMETERS-1'!$B$5:$J$44,7,FALSE)*ABSYLD2!$F134 + ABSYLD1!AF134*(1-VLOOKUP(ABSYLD2!AF$4,'[1]INTERNAL PARAMETERS-1'!$B$5:$J$44,5,FALSE))*VLOOKUP(ABSYLD2!AF$4,'[1]INTERNAL PARAMETERS-1'!$B$5:$J$44,9,FALSE)*ABSYLD2!$F134</f>
        <v>0</v>
      </c>
      <c r="AG134" s="47">
        <f>ABSYLD1!AG134*VLOOKUP(ABSYLD2!AG$4,'[1]INTERNAL PARAMETERS-1'!$B$5:$J$44,5,FALSE)*VLOOKUP(ABSYLD2!AG$4,'[1]INTERNAL PARAMETERS-1'!$B$5:$J$44,7,FALSE)*ABSYLD2!$F134 + ABSYLD1!AG134*(1-VLOOKUP(ABSYLD2!AG$4,'[1]INTERNAL PARAMETERS-1'!$B$5:$J$44,5,FALSE))*VLOOKUP(ABSYLD2!AG$4,'[1]INTERNAL PARAMETERS-1'!$B$5:$J$44,9,FALSE)*ABSYLD2!$F134</f>
        <v>0</v>
      </c>
      <c r="AH134" s="47">
        <f>ABSYLD1!AH134*VLOOKUP(ABSYLD2!AH$4,'[1]INTERNAL PARAMETERS-1'!$B$5:$J$44,5,FALSE)*VLOOKUP(ABSYLD2!AH$4,'[1]INTERNAL PARAMETERS-1'!$B$5:$J$44,7,FALSE)*ABSYLD2!$F134 + ABSYLD1!AH134*(1-VLOOKUP(ABSYLD2!AH$4,'[1]INTERNAL PARAMETERS-1'!$B$5:$J$44,5,FALSE))*VLOOKUP(ABSYLD2!AH$4,'[1]INTERNAL PARAMETERS-1'!$B$5:$J$44,9,FALSE)*ABSYLD2!$F134</f>
        <v>0</v>
      </c>
      <c r="AI134" s="47">
        <f>ABSYLD1!AI134*VLOOKUP(ABSYLD2!AI$4,'[1]INTERNAL PARAMETERS-1'!$B$5:$J$44,5,FALSE)*VLOOKUP(ABSYLD2!AI$4,'[1]INTERNAL PARAMETERS-1'!$B$5:$J$44,7,FALSE)*ABSYLD2!$F134 + ABSYLD1!AI134*(1-VLOOKUP(ABSYLD2!AI$4,'[1]INTERNAL PARAMETERS-1'!$B$5:$J$44,5,FALSE))*VLOOKUP(ABSYLD2!AI$4,'[1]INTERNAL PARAMETERS-1'!$B$5:$J$44,9,FALSE)*ABSYLD2!$F134</f>
        <v>0</v>
      </c>
      <c r="AJ134" s="47">
        <f>ABSYLD1!AJ134*VLOOKUP(ABSYLD2!AJ$4,'[1]INTERNAL PARAMETERS-1'!$B$5:$J$44,5,FALSE)*VLOOKUP(ABSYLD2!AJ$4,'[1]INTERNAL PARAMETERS-1'!$B$5:$J$44,7,FALSE)*ABSYLD2!$F134 + ABSYLD1!AJ134*(1-VLOOKUP(ABSYLD2!AJ$4,'[1]INTERNAL PARAMETERS-1'!$B$5:$J$44,5,FALSE))*VLOOKUP(ABSYLD2!AJ$4,'[1]INTERNAL PARAMETERS-1'!$B$5:$J$44,9,FALSE)*ABSYLD2!$F134</f>
        <v>0</v>
      </c>
      <c r="AK134" s="47">
        <f>ABSYLD1!AK134*VLOOKUP(ABSYLD2!AK$4,'[1]INTERNAL PARAMETERS-1'!$B$5:$J$44,5,FALSE)*VLOOKUP(ABSYLD2!AK$4,'[1]INTERNAL PARAMETERS-1'!$B$5:$J$44,7,FALSE)*ABSYLD2!$F134 + ABSYLD1!AK134*(1-VLOOKUP(ABSYLD2!AK$4,'[1]INTERNAL PARAMETERS-1'!$B$5:$J$44,5,FALSE))*VLOOKUP(ABSYLD2!AK$4,'[1]INTERNAL PARAMETERS-1'!$B$5:$J$44,9,FALSE)*ABSYLD2!$F134</f>
        <v>0</v>
      </c>
      <c r="AL134" s="47">
        <f>ABSYLD1!AL134*VLOOKUP(ABSYLD2!AL$4,'[1]INTERNAL PARAMETERS-1'!$B$5:$J$44,5,FALSE)*VLOOKUP(ABSYLD2!AL$4,'[1]INTERNAL PARAMETERS-1'!$B$5:$J$44,7,FALSE)*ABSYLD2!$F134 + ABSYLD1!AL134*(1-VLOOKUP(ABSYLD2!AL$4,'[1]INTERNAL PARAMETERS-1'!$B$5:$J$44,5,FALSE))*VLOOKUP(ABSYLD2!AL$4,'[1]INTERNAL PARAMETERS-1'!$B$5:$J$44,9,FALSE)*ABSYLD2!$F134</f>
        <v>0</v>
      </c>
      <c r="AM134" s="47">
        <f>ABSYLD1!AM134*VLOOKUP(ABSYLD2!AM$4,'[1]INTERNAL PARAMETERS-1'!$B$5:$J$44,5,FALSE)*VLOOKUP(ABSYLD2!AM$4,'[1]INTERNAL PARAMETERS-1'!$B$5:$J$44,7,FALSE)*ABSYLD2!$F134 + ABSYLD1!AM134*(1-VLOOKUP(ABSYLD2!AM$4,'[1]INTERNAL PARAMETERS-1'!$B$5:$J$44,5,FALSE))*VLOOKUP(ABSYLD2!AM$4,'[1]INTERNAL PARAMETERS-1'!$B$5:$J$44,9,FALSE)*ABSYLD2!$F134</f>
        <v>0</v>
      </c>
      <c r="AN134" s="47">
        <f>ABSYLD1!AN134*VLOOKUP(ABSYLD2!AN$4,'[1]INTERNAL PARAMETERS-1'!$B$5:$J$44,5,FALSE)*VLOOKUP(ABSYLD2!AN$4,'[1]INTERNAL PARAMETERS-1'!$B$5:$J$44,7,FALSE)*ABSYLD2!$F134 + ABSYLD1!AN134*(1-VLOOKUP(ABSYLD2!AN$4,'[1]INTERNAL PARAMETERS-1'!$B$5:$J$44,5,FALSE))*VLOOKUP(ABSYLD2!AN$4,'[1]INTERNAL PARAMETERS-1'!$B$5:$J$44,9,FALSE)*ABSYLD2!$F134</f>
        <v>0</v>
      </c>
      <c r="AO134" s="47">
        <f>ABSYLD1!AO134*VLOOKUP(ABSYLD2!AO$4,'[1]INTERNAL PARAMETERS-1'!$B$5:$J$44,5,FALSE)*VLOOKUP(ABSYLD2!AO$4,'[1]INTERNAL PARAMETERS-1'!$B$5:$J$44,7,FALSE)*ABSYLD2!$F134 + ABSYLD1!AO134*(1-VLOOKUP(ABSYLD2!AO$4,'[1]INTERNAL PARAMETERS-1'!$B$5:$J$44,5,FALSE))*VLOOKUP(ABSYLD2!AO$4,'[1]INTERNAL PARAMETERS-1'!$B$5:$J$44,9,FALSE)*ABSYLD2!$F134</f>
        <v>0</v>
      </c>
      <c r="AP134" s="47">
        <f>ABSYLD1!AP134*VLOOKUP(ABSYLD2!AP$4,'[1]INTERNAL PARAMETERS-1'!$B$5:$J$44,5,FALSE)*VLOOKUP(ABSYLD2!AP$4,'[1]INTERNAL PARAMETERS-1'!$B$5:$J$44,7,FALSE)*ABSYLD2!$F134 + ABSYLD1!AP134*(1-VLOOKUP(ABSYLD2!AP$4,'[1]INTERNAL PARAMETERS-1'!$B$5:$J$44,5,FALSE))*VLOOKUP(ABSYLD2!AP$4,'[1]INTERNAL PARAMETERS-1'!$B$5:$J$44,9,FALSE)*ABSYLD2!$F134</f>
        <v>0</v>
      </c>
      <c r="AQ134" s="47">
        <f>ABSYLD1!AQ134*VLOOKUP(ABSYLD2!AQ$4,'[1]INTERNAL PARAMETERS-1'!$B$5:$J$44,5,FALSE)*VLOOKUP(ABSYLD2!AQ$4,'[1]INTERNAL PARAMETERS-1'!$B$5:$J$44,7,FALSE)*ABSYLD2!$F134 + ABSYLD1!AQ134*(1-VLOOKUP(ABSYLD2!AQ$4,'[1]INTERNAL PARAMETERS-1'!$B$5:$J$44,5,FALSE))*VLOOKUP(ABSYLD2!AQ$4,'[1]INTERNAL PARAMETERS-1'!$B$5:$J$44,9,FALSE)*ABSYLD2!$F134</f>
        <v>0</v>
      </c>
      <c r="AR134" s="47">
        <f>ABSYLD1!AR134*VLOOKUP(ABSYLD2!AR$4,'[1]INTERNAL PARAMETERS-1'!$B$5:$J$44,5,FALSE)*VLOOKUP(ABSYLD2!AR$4,'[1]INTERNAL PARAMETERS-1'!$B$5:$J$44,7,FALSE)*ABSYLD2!$F134 + ABSYLD1!AR134*(1-VLOOKUP(ABSYLD2!AR$4,'[1]INTERNAL PARAMETERS-1'!$B$5:$J$44,5,FALSE))*VLOOKUP(ABSYLD2!AR$4,'[1]INTERNAL PARAMETERS-1'!$B$5:$J$44,9,FALSE)*ABSYLD2!$F134</f>
        <v>0</v>
      </c>
      <c r="AS134" s="47">
        <f>ABSYLD1!AS134*VLOOKUP(ABSYLD2!AS$4,'[1]INTERNAL PARAMETERS-1'!$B$5:$J$44,5,FALSE)*VLOOKUP(ABSYLD2!AS$4,'[1]INTERNAL PARAMETERS-1'!$B$5:$J$44,7,FALSE)*ABSYLD2!$F134 + ABSYLD1!AS134*(1-VLOOKUP(ABSYLD2!AS$4,'[1]INTERNAL PARAMETERS-1'!$B$5:$J$44,5,FALSE))*VLOOKUP(ABSYLD2!AS$4,'[1]INTERNAL PARAMETERS-1'!$B$5:$J$44,9,FALSE)*ABSYLD2!$F134</f>
        <v>0</v>
      </c>
      <c r="AT134" s="46">
        <f>ABSYLD1!AT134*VLOOKUP(ABSYLD2!AT$4,'[1]INTERNAL PARAMETERS-1'!$B$5:$J$44,5,FALSE)*VLOOKUP(ABSYLD2!AT$4,'[1]INTERNAL PARAMETERS-1'!$B$5:$J$44,7,FALSE)*ABSYLD2!$F134 + ABSYLD1!AT134*(1-VLOOKUP(ABSYLD2!AT$4,'[1]INTERNAL PARAMETERS-1'!$B$5:$J$44,5,FALSE))*VLOOKUP(ABSYLD2!AT$4,'[1]INTERNAL PARAMETERS-1'!$B$5:$J$44,9,FALSE)*ABSYLD2!$F134</f>
        <v>0</v>
      </c>
      <c r="AU134" s="48">
        <f>ABSYLD1!AU134*VLOOKUP(ABSYLD2!AU$4,'[1]INTERNAL PARAMETERS-1'!$B$5:$J$44,5,FALSE)*VLOOKUP(ABSYLD2!AU$4,'[1]INTERNAL PARAMETERS-1'!$B$5:$J$44,6,FALSE)*VLOOKUP(ABSYLD2!AU$4,'[1]INTERNAL PARAMETERS-1'!$B$5:$J$44,3,FALSE) + ABSYLD1!AU134*(1-VLOOKUP(ABSYLD2!AU$4,'[1]INTERNAL PARAMETERS-1'!$B$5:$J$44,5,FALSE))*VLOOKUP(ABSYLD2!AU$4,'[1]INTERNAL PARAMETERS-1'!$B$5:$J$44,8,FALSE)*VLOOKUP(ABSYLD2!AU$4,'[1]INTERNAL PARAMETERS-1'!$B$5:$J$44,3,FALSE)</f>
        <v>0</v>
      </c>
      <c r="AV134" s="47">
        <f>ABSYLD1!AV134*VLOOKUP(ABSYLD2!AV$4,'[1]INTERNAL PARAMETERS-1'!$B$5:$J$44,5,FALSE)*VLOOKUP(ABSYLD2!AV$4,'[1]INTERNAL PARAMETERS-1'!$B$5:$J$44,6,FALSE)*VLOOKUP(ABSYLD2!AV$4,'[1]INTERNAL PARAMETERS-1'!$B$5:$J$44,3,FALSE) + ABSYLD1!AV134*(1-VLOOKUP(ABSYLD2!AV$4,'[1]INTERNAL PARAMETERS-1'!$B$5:$J$44,5,FALSE))*VLOOKUP(ABSYLD2!AV$4,'[1]INTERNAL PARAMETERS-1'!$B$5:$J$44,8,FALSE)*VLOOKUP(ABSYLD2!AV$4,'[1]INTERNAL PARAMETERS-1'!$B$5:$J$44,3,FALSE)</f>
        <v>0</v>
      </c>
      <c r="AW134" s="47">
        <f>ABSYLD1!AW134*VLOOKUP(ABSYLD2!AW$4,'[1]INTERNAL PARAMETERS-1'!$B$5:$J$44,5,FALSE)*VLOOKUP(ABSYLD2!AW$4,'[1]INTERNAL PARAMETERS-1'!$B$5:$J$44,6,FALSE)*VLOOKUP(ABSYLD2!AW$4,'[1]INTERNAL PARAMETERS-1'!$B$5:$J$44,3,FALSE) + ABSYLD1!AW134*(1-VLOOKUP(ABSYLD2!AW$4,'[1]INTERNAL PARAMETERS-1'!$B$5:$J$44,5,FALSE))*VLOOKUP(ABSYLD2!AW$4,'[1]INTERNAL PARAMETERS-1'!$B$5:$J$44,8,FALSE)*VLOOKUP(ABSYLD2!AW$4,'[1]INTERNAL PARAMETERS-1'!$B$5:$J$44,3,FALSE)</f>
        <v>0</v>
      </c>
      <c r="AX134" s="47">
        <f>ABSYLD1!AX134*VLOOKUP(ABSYLD2!AX$4,'[1]INTERNAL PARAMETERS-1'!$B$5:$J$44,5,FALSE)*VLOOKUP(ABSYLD2!AX$4,'[1]INTERNAL PARAMETERS-1'!$B$5:$J$44,6,FALSE)*VLOOKUP(ABSYLD2!AX$4,'[1]INTERNAL PARAMETERS-1'!$B$5:$J$44,3,FALSE) + ABSYLD1!AX134*(1-VLOOKUP(ABSYLD2!AX$4,'[1]INTERNAL PARAMETERS-1'!$B$5:$J$44,5,FALSE))*VLOOKUP(ABSYLD2!AX$4,'[1]INTERNAL PARAMETERS-1'!$B$5:$J$44,8,FALSE)*VLOOKUP(ABSYLD2!AX$4,'[1]INTERNAL PARAMETERS-1'!$B$5:$J$44,3,FALSE)</f>
        <v>0</v>
      </c>
      <c r="AY134" s="47">
        <f>ABSYLD1!AY134*VLOOKUP(ABSYLD2!AY$4,'[1]INTERNAL PARAMETERS-1'!$B$5:$J$44,5,FALSE)*VLOOKUP(ABSYLD2!AY$4,'[1]INTERNAL PARAMETERS-1'!$B$5:$J$44,6,FALSE)*VLOOKUP(ABSYLD2!AY$4,'[1]INTERNAL PARAMETERS-1'!$B$5:$J$44,3,FALSE) + ABSYLD1!AY134*(1-VLOOKUP(ABSYLD2!AY$4,'[1]INTERNAL PARAMETERS-1'!$B$5:$J$44,5,FALSE))*VLOOKUP(ABSYLD2!AY$4,'[1]INTERNAL PARAMETERS-1'!$B$5:$J$44,8,FALSE)*VLOOKUP(ABSYLD2!AY$4,'[1]INTERNAL PARAMETERS-1'!$B$5:$J$44,3,FALSE)</f>
        <v>0</v>
      </c>
      <c r="AZ134" s="47">
        <f>ABSYLD1!AZ134*VLOOKUP(ABSYLD2!AZ$4,'[1]INTERNAL PARAMETERS-1'!$B$5:$J$44,5,FALSE)*VLOOKUP(ABSYLD2!AZ$4,'[1]INTERNAL PARAMETERS-1'!$B$5:$J$44,6,FALSE)*VLOOKUP(ABSYLD2!AZ$4,'[1]INTERNAL PARAMETERS-1'!$B$5:$J$44,3,FALSE) + ABSYLD1!AZ134*(1-VLOOKUP(ABSYLD2!AZ$4,'[1]INTERNAL PARAMETERS-1'!$B$5:$J$44,5,FALSE))*VLOOKUP(ABSYLD2!AZ$4,'[1]INTERNAL PARAMETERS-1'!$B$5:$J$44,8,FALSE)*VLOOKUP(ABSYLD2!AZ$4,'[1]INTERNAL PARAMETERS-1'!$B$5:$J$44,3,FALSE)</f>
        <v>0</v>
      </c>
      <c r="BA134" s="47">
        <f>ABSYLD1!BA134*VLOOKUP(ABSYLD2!BA$4,'[1]INTERNAL PARAMETERS-1'!$B$5:$J$44,5,FALSE)*VLOOKUP(ABSYLD2!BA$4,'[1]INTERNAL PARAMETERS-1'!$B$5:$J$44,6,FALSE)*VLOOKUP(ABSYLD2!BA$4,'[1]INTERNAL PARAMETERS-1'!$B$5:$J$44,3,FALSE) + ABSYLD1!BA134*(1-VLOOKUP(ABSYLD2!BA$4,'[1]INTERNAL PARAMETERS-1'!$B$5:$J$44,5,FALSE))*VLOOKUP(ABSYLD2!BA$4,'[1]INTERNAL PARAMETERS-1'!$B$5:$J$44,8,FALSE)*VLOOKUP(ABSYLD2!BA$4,'[1]INTERNAL PARAMETERS-1'!$B$5:$J$44,3,FALSE)</f>
        <v>0</v>
      </c>
      <c r="BB134" s="47">
        <f>ABSYLD1!BB134*VLOOKUP(ABSYLD2!BB$4,'[1]INTERNAL PARAMETERS-1'!$B$5:$J$44,5,FALSE)*VLOOKUP(ABSYLD2!BB$4,'[1]INTERNAL PARAMETERS-1'!$B$5:$J$44,6,FALSE)*VLOOKUP(ABSYLD2!BB$4,'[1]INTERNAL PARAMETERS-1'!$B$5:$J$44,3,FALSE) + ABSYLD1!BB134*(1-VLOOKUP(ABSYLD2!BB$4,'[1]INTERNAL PARAMETERS-1'!$B$5:$J$44,5,FALSE))*VLOOKUP(ABSYLD2!BB$4,'[1]INTERNAL PARAMETERS-1'!$B$5:$J$44,8,FALSE)*VLOOKUP(ABSYLD2!BB$4,'[1]INTERNAL PARAMETERS-1'!$B$5:$J$44,3,FALSE)</f>
        <v>0</v>
      </c>
      <c r="BC134" s="47">
        <f>ABSYLD1!BC134*VLOOKUP(ABSYLD2!BC$4,'[1]INTERNAL PARAMETERS-1'!$B$5:$J$44,5,FALSE)*VLOOKUP(ABSYLD2!BC$4,'[1]INTERNAL PARAMETERS-1'!$B$5:$J$44,6,FALSE)*VLOOKUP(ABSYLD2!BC$4,'[1]INTERNAL PARAMETERS-1'!$B$5:$J$44,3,FALSE) + ABSYLD1!BC134*(1-VLOOKUP(ABSYLD2!BC$4,'[1]INTERNAL PARAMETERS-1'!$B$5:$J$44,5,FALSE))*VLOOKUP(ABSYLD2!BC$4,'[1]INTERNAL PARAMETERS-1'!$B$5:$J$44,8,FALSE)*VLOOKUP(ABSYLD2!BC$4,'[1]INTERNAL PARAMETERS-1'!$B$5:$J$44,3,FALSE)</f>
        <v>0</v>
      </c>
      <c r="BD134" s="47">
        <f>ABSYLD1!BD134*VLOOKUP(ABSYLD2!BD$4,'[1]INTERNAL PARAMETERS-1'!$B$5:$J$44,5,FALSE)*VLOOKUP(ABSYLD2!BD$4,'[1]INTERNAL PARAMETERS-1'!$B$5:$J$44,6,FALSE)*VLOOKUP(ABSYLD2!BD$4,'[1]INTERNAL PARAMETERS-1'!$B$5:$J$44,3,FALSE) + ABSYLD1!BD134*(1-VLOOKUP(ABSYLD2!BD$4,'[1]INTERNAL PARAMETERS-1'!$B$5:$J$44,5,FALSE))*VLOOKUP(ABSYLD2!BD$4,'[1]INTERNAL PARAMETERS-1'!$B$5:$J$44,8,FALSE)*VLOOKUP(ABSYLD2!BD$4,'[1]INTERNAL PARAMETERS-1'!$B$5:$J$44,3,FALSE)</f>
        <v>0</v>
      </c>
      <c r="BE134" s="47">
        <f>ABSYLD1!BE134*VLOOKUP(ABSYLD2!BE$4,'[1]INTERNAL PARAMETERS-1'!$B$5:$J$44,5,FALSE)*VLOOKUP(ABSYLD2!BE$4,'[1]INTERNAL PARAMETERS-1'!$B$5:$J$44,6,FALSE)*VLOOKUP(ABSYLD2!BE$4,'[1]INTERNAL PARAMETERS-1'!$B$5:$J$44,3,FALSE) + ABSYLD1!BE134*(1-VLOOKUP(ABSYLD2!BE$4,'[1]INTERNAL PARAMETERS-1'!$B$5:$J$44,5,FALSE))*VLOOKUP(ABSYLD2!BE$4,'[1]INTERNAL PARAMETERS-1'!$B$5:$J$44,8,FALSE)*VLOOKUP(ABSYLD2!BE$4,'[1]INTERNAL PARAMETERS-1'!$B$5:$J$44,3,FALSE)</f>
        <v>0</v>
      </c>
      <c r="BF134" s="47">
        <f>ABSYLD1!BF134*VLOOKUP(ABSYLD2!BF$4,'[1]INTERNAL PARAMETERS-1'!$B$5:$J$44,5,FALSE)*VLOOKUP(ABSYLD2!BF$4,'[1]INTERNAL PARAMETERS-1'!$B$5:$J$44,6,FALSE)*VLOOKUP(ABSYLD2!BF$4,'[1]INTERNAL PARAMETERS-1'!$B$5:$J$44,3,FALSE) + ABSYLD1!BF134*(1-VLOOKUP(ABSYLD2!BF$4,'[1]INTERNAL PARAMETERS-1'!$B$5:$J$44,5,FALSE))*VLOOKUP(ABSYLD2!BF$4,'[1]INTERNAL PARAMETERS-1'!$B$5:$J$44,8,FALSE)*VLOOKUP(ABSYLD2!BF$4,'[1]INTERNAL PARAMETERS-1'!$B$5:$J$44,3,FALSE)</f>
        <v>0</v>
      </c>
      <c r="BG134" s="47">
        <f>ABSYLD1!BG134*VLOOKUP(ABSYLD2!BG$4,'[1]INTERNAL PARAMETERS-1'!$B$5:$J$44,5,FALSE)*VLOOKUP(ABSYLD2!BG$4,'[1]INTERNAL PARAMETERS-1'!$B$5:$J$44,6,FALSE)*VLOOKUP(ABSYLD2!BG$4,'[1]INTERNAL PARAMETERS-1'!$B$5:$J$44,3,FALSE) + ABSYLD1!BG134*(1-VLOOKUP(ABSYLD2!BG$4,'[1]INTERNAL PARAMETERS-1'!$B$5:$J$44,5,FALSE))*VLOOKUP(ABSYLD2!BG$4,'[1]INTERNAL PARAMETERS-1'!$B$5:$J$44,8,FALSE)*VLOOKUP(ABSYLD2!BG$4,'[1]INTERNAL PARAMETERS-1'!$B$5:$J$44,3,FALSE)</f>
        <v>0</v>
      </c>
      <c r="BH134" s="47">
        <f>ABSYLD1!BH134*VLOOKUP(ABSYLD2!BH$4,'[1]INTERNAL PARAMETERS-1'!$B$5:$J$44,5,FALSE)*VLOOKUP(ABSYLD2!BH$4,'[1]INTERNAL PARAMETERS-1'!$B$5:$J$44,6,FALSE)*VLOOKUP(ABSYLD2!BH$4,'[1]INTERNAL PARAMETERS-1'!$B$5:$J$44,3,FALSE) + ABSYLD1!BH134*(1-VLOOKUP(ABSYLD2!BH$4,'[1]INTERNAL PARAMETERS-1'!$B$5:$J$44,5,FALSE))*VLOOKUP(ABSYLD2!BH$4,'[1]INTERNAL PARAMETERS-1'!$B$5:$J$44,8,FALSE)*VLOOKUP(ABSYLD2!BH$4,'[1]INTERNAL PARAMETERS-1'!$B$5:$J$44,3,FALSE)</f>
        <v>0</v>
      </c>
      <c r="BI134" s="47">
        <f>ABSYLD1!BI134*VLOOKUP(ABSYLD2!BI$4,'[1]INTERNAL PARAMETERS-1'!$B$5:$J$44,5,FALSE)*VLOOKUP(ABSYLD2!BI$4,'[1]INTERNAL PARAMETERS-1'!$B$5:$J$44,6,FALSE)*VLOOKUP(ABSYLD2!BI$4,'[1]INTERNAL PARAMETERS-1'!$B$5:$J$44,3,FALSE) + ABSYLD1!BI134*(1-VLOOKUP(ABSYLD2!BI$4,'[1]INTERNAL PARAMETERS-1'!$B$5:$J$44,5,FALSE))*VLOOKUP(ABSYLD2!BI$4,'[1]INTERNAL PARAMETERS-1'!$B$5:$J$44,8,FALSE)*VLOOKUP(ABSYLD2!BI$4,'[1]INTERNAL PARAMETERS-1'!$B$5:$J$44,3,FALSE)</f>
        <v>0</v>
      </c>
      <c r="BJ134" s="47">
        <f>ABSYLD1!BJ134*VLOOKUP(ABSYLD2!BJ$4,'[1]INTERNAL PARAMETERS-1'!$B$5:$J$44,5,FALSE)*VLOOKUP(ABSYLD2!BJ$4,'[1]INTERNAL PARAMETERS-1'!$B$5:$J$44,6,FALSE)*VLOOKUP(ABSYLD2!BJ$4,'[1]INTERNAL PARAMETERS-1'!$B$5:$J$44,3,FALSE) + ABSYLD1!BJ134*(1-VLOOKUP(ABSYLD2!BJ$4,'[1]INTERNAL PARAMETERS-1'!$B$5:$J$44,5,FALSE))*VLOOKUP(ABSYLD2!BJ$4,'[1]INTERNAL PARAMETERS-1'!$B$5:$J$44,8,FALSE)*VLOOKUP(ABSYLD2!BJ$4,'[1]INTERNAL PARAMETERS-1'!$B$5:$J$44,3,FALSE)</f>
        <v>0</v>
      </c>
      <c r="BK134" s="47">
        <f>ABSYLD1!BK134*VLOOKUP(ABSYLD2!BK$4,'[1]INTERNAL PARAMETERS-1'!$B$5:$J$44,5,FALSE)*VLOOKUP(ABSYLD2!BK$4,'[1]INTERNAL PARAMETERS-1'!$B$5:$J$44,6,FALSE)*VLOOKUP(ABSYLD2!BK$4,'[1]INTERNAL PARAMETERS-1'!$B$5:$J$44,3,FALSE) + ABSYLD1!BK134*(1-VLOOKUP(ABSYLD2!BK$4,'[1]INTERNAL PARAMETERS-1'!$B$5:$J$44,5,FALSE))*VLOOKUP(ABSYLD2!BK$4,'[1]INTERNAL PARAMETERS-1'!$B$5:$J$44,8,FALSE)*VLOOKUP(ABSYLD2!BK$4,'[1]INTERNAL PARAMETERS-1'!$B$5:$J$44,3,FALSE)</f>
        <v>0</v>
      </c>
      <c r="BL134" s="47">
        <f>ABSYLD1!BL134*VLOOKUP(ABSYLD2!BL$4,'[1]INTERNAL PARAMETERS-1'!$B$5:$J$44,5,FALSE)*VLOOKUP(ABSYLD2!BL$4,'[1]INTERNAL PARAMETERS-1'!$B$5:$J$44,6,FALSE)*VLOOKUP(ABSYLD2!BL$4,'[1]INTERNAL PARAMETERS-1'!$B$5:$J$44,3,FALSE) + ABSYLD1!BL134*(1-VLOOKUP(ABSYLD2!BL$4,'[1]INTERNAL PARAMETERS-1'!$B$5:$J$44,5,FALSE))*VLOOKUP(ABSYLD2!BL$4,'[1]INTERNAL PARAMETERS-1'!$B$5:$J$44,8,FALSE)*VLOOKUP(ABSYLD2!BL$4,'[1]INTERNAL PARAMETERS-1'!$B$5:$J$44,3,FALSE)</f>
        <v>0</v>
      </c>
      <c r="BM134" s="47">
        <f>ABSYLD1!BM134*VLOOKUP(ABSYLD2!BM$4,'[1]INTERNAL PARAMETERS-1'!$B$5:$J$44,5,FALSE)*VLOOKUP(ABSYLD2!BM$4,'[1]INTERNAL PARAMETERS-1'!$B$5:$J$44,6,FALSE)*VLOOKUP(ABSYLD2!BM$4,'[1]INTERNAL PARAMETERS-1'!$B$5:$J$44,3,FALSE) + ABSYLD1!BM134*(1-VLOOKUP(ABSYLD2!BM$4,'[1]INTERNAL PARAMETERS-1'!$B$5:$J$44,5,FALSE))*VLOOKUP(ABSYLD2!BM$4,'[1]INTERNAL PARAMETERS-1'!$B$5:$J$44,8,FALSE)*VLOOKUP(ABSYLD2!BM$4,'[1]INTERNAL PARAMETERS-1'!$B$5:$J$44,3,FALSE)</f>
        <v>0</v>
      </c>
      <c r="BN134" s="47">
        <f>ABSYLD1!BN134*VLOOKUP(ABSYLD2!BN$4,'[1]INTERNAL PARAMETERS-1'!$B$5:$J$44,5,FALSE)*VLOOKUP(ABSYLD2!BN$4,'[1]INTERNAL PARAMETERS-1'!$B$5:$J$44,6,FALSE)*VLOOKUP(ABSYLD2!BN$4,'[1]INTERNAL PARAMETERS-1'!$B$5:$J$44,3,FALSE) + ABSYLD1!BN134*(1-VLOOKUP(ABSYLD2!BN$4,'[1]INTERNAL PARAMETERS-1'!$B$5:$J$44,5,FALSE))*VLOOKUP(ABSYLD2!BN$4,'[1]INTERNAL PARAMETERS-1'!$B$5:$J$44,8,FALSE)*VLOOKUP(ABSYLD2!BN$4,'[1]INTERNAL PARAMETERS-1'!$B$5:$J$44,3,FALSE)</f>
        <v>0</v>
      </c>
      <c r="BO134" s="47">
        <f>ABSYLD1!BO134*VLOOKUP(ABSYLD2!BO$4,'[1]INTERNAL PARAMETERS-1'!$B$5:$J$44,5,FALSE)*VLOOKUP(ABSYLD2!BO$4,'[1]INTERNAL PARAMETERS-1'!$B$5:$J$44,6,FALSE)*VLOOKUP(ABSYLD2!BO$4,'[1]INTERNAL PARAMETERS-1'!$B$5:$J$44,3,FALSE) + ABSYLD1!BO134*(1-VLOOKUP(ABSYLD2!BO$4,'[1]INTERNAL PARAMETERS-1'!$B$5:$J$44,5,FALSE))*VLOOKUP(ABSYLD2!BO$4,'[1]INTERNAL PARAMETERS-1'!$B$5:$J$44,8,FALSE)*VLOOKUP(ABSYLD2!BO$4,'[1]INTERNAL PARAMETERS-1'!$B$5:$J$44,3,FALSE)</f>
        <v>0</v>
      </c>
      <c r="BP134" s="47">
        <f>ABSYLD1!BP134*VLOOKUP(ABSYLD2!BP$4,'[1]INTERNAL PARAMETERS-1'!$B$5:$J$44,5,FALSE)*VLOOKUP(ABSYLD2!BP$4,'[1]INTERNAL PARAMETERS-1'!$B$5:$J$44,6,FALSE)*VLOOKUP(ABSYLD2!BP$4,'[1]INTERNAL PARAMETERS-1'!$B$5:$J$44,3,FALSE) + ABSYLD1!BP134*(1-VLOOKUP(ABSYLD2!BP$4,'[1]INTERNAL PARAMETERS-1'!$B$5:$J$44,5,FALSE))*VLOOKUP(ABSYLD2!BP$4,'[1]INTERNAL PARAMETERS-1'!$B$5:$J$44,8,FALSE)*VLOOKUP(ABSYLD2!BP$4,'[1]INTERNAL PARAMETERS-1'!$B$5:$J$44,3,FALSE)</f>
        <v>0</v>
      </c>
      <c r="BQ134" s="47">
        <f>ABSYLD1!BQ134*VLOOKUP(ABSYLD2!BQ$4,'[1]INTERNAL PARAMETERS-1'!$B$5:$J$44,5,FALSE)*VLOOKUP(ABSYLD2!BQ$4,'[1]INTERNAL PARAMETERS-1'!$B$5:$J$44,6,FALSE)*VLOOKUP(ABSYLD2!BQ$4,'[1]INTERNAL PARAMETERS-1'!$B$5:$J$44,3,FALSE) + ABSYLD1!BQ134*(1-VLOOKUP(ABSYLD2!BQ$4,'[1]INTERNAL PARAMETERS-1'!$B$5:$J$44,5,FALSE))*VLOOKUP(ABSYLD2!BQ$4,'[1]INTERNAL PARAMETERS-1'!$B$5:$J$44,8,FALSE)*VLOOKUP(ABSYLD2!BQ$4,'[1]INTERNAL PARAMETERS-1'!$B$5:$J$44,3,FALSE)</f>
        <v>0</v>
      </c>
      <c r="BR134" s="47">
        <f>ABSYLD1!BR134*VLOOKUP(ABSYLD2!BR$4,'[1]INTERNAL PARAMETERS-1'!$B$5:$J$44,5,FALSE)*VLOOKUP(ABSYLD2!BR$4,'[1]INTERNAL PARAMETERS-1'!$B$5:$J$44,6,FALSE)*VLOOKUP(ABSYLD2!BR$4,'[1]INTERNAL PARAMETERS-1'!$B$5:$J$44,3,FALSE) + ABSYLD1!BR134*(1-VLOOKUP(ABSYLD2!BR$4,'[1]INTERNAL PARAMETERS-1'!$B$5:$J$44,5,FALSE))*VLOOKUP(ABSYLD2!BR$4,'[1]INTERNAL PARAMETERS-1'!$B$5:$J$44,8,FALSE)*VLOOKUP(ABSYLD2!BR$4,'[1]INTERNAL PARAMETERS-1'!$B$5:$J$44,3,FALSE)</f>
        <v>0</v>
      </c>
      <c r="BS134" s="47">
        <f>ABSYLD1!BS134*VLOOKUP(ABSYLD2!BS$4,'[1]INTERNAL PARAMETERS-1'!$B$5:$J$44,5,FALSE)*VLOOKUP(ABSYLD2!BS$4,'[1]INTERNAL PARAMETERS-1'!$B$5:$J$44,6,FALSE)*VLOOKUP(ABSYLD2!BS$4,'[1]INTERNAL PARAMETERS-1'!$B$5:$J$44,3,FALSE) + ABSYLD1!BS134*(1-VLOOKUP(ABSYLD2!BS$4,'[1]INTERNAL PARAMETERS-1'!$B$5:$J$44,5,FALSE))*VLOOKUP(ABSYLD2!BS$4,'[1]INTERNAL PARAMETERS-1'!$B$5:$J$44,8,FALSE)*VLOOKUP(ABSYLD2!BS$4,'[1]INTERNAL PARAMETERS-1'!$B$5:$J$44,3,FALSE)</f>
        <v>0</v>
      </c>
      <c r="BT134" s="47">
        <f>ABSYLD1!BT134*VLOOKUP(ABSYLD2!BT$4,'[1]INTERNAL PARAMETERS-1'!$B$5:$J$44,5,FALSE)*VLOOKUP(ABSYLD2!BT$4,'[1]INTERNAL PARAMETERS-1'!$B$5:$J$44,6,FALSE)*VLOOKUP(ABSYLD2!BT$4,'[1]INTERNAL PARAMETERS-1'!$B$5:$J$44,3,FALSE) + ABSYLD1!BT134*(1-VLOOKUP(ABSYLD2!BT$4,'[1]INTERNAL PARAMETERS-1'!$B$5:$J$44,5,FALSE))*VLOOKUP(ABSYLD2!BT$4,'[1]INTERNAL PARAMETERS-1'!$B$5:$J$44,8,FALSE)*VLOOKUP(ABSYLD2!BT$4,'[1]INTERNAL PARAMETERS-1'!$B$5:$J$44,3,FALSE)</f>
        <v>0</v>
      </c>
      <c r="BU134" s="47">
        <f>ABSYLD1!BU134*VLOOKUP(ABSYLD2!BU$4,'[1]INTERNAL PARAMETERS-1'!$B$5:$J$44,5,FALSE)*VLOOKUP(ABSYLD2!BU$4,'[1]INTERNAL PARAMETERS-1'!$B$5:$J$44,6,FALSE)*VLOOKUP(ABSYLD2!BU$4,'[1]INTERNAL PARAMETERS-1'!$B$5:$J$44,3,FALSE) + ABSYLD1!BU134*(1-VLOOKUP(ABSYLD2!BU$4,'[1]INTERNAL PARAMETERS-1'!$B$5:$J$44,5,FALSE))*VLOOKUP(ABSYLD2!BU$4,'[1]INTERNAL PARAMETERS-1'!$B$5:$J$44,8,FALSE)*VLOOKUP(ABSYLD2!BU$4,'[1]INTERNAL PARAMETERS-1'!$B$5:$J$44,3,FALSE)</f>
        <v>0</v>
      </c>
      <c r="BV134" s="47">
        <f>ABSYLD1!BV134*VLOOKUP(ABSYLD2!BV$4,'[1]INTERNAL PARAMETERS-1'!$B$5:$J$44,5,FALSE)*VLOOKUP(ABSYLD2!BV$4,'[1]INTERNAL PARAMETERS-1'!$B$5:$J$44,6,FALSE)*VLOOKUP(ABSYLD2!BV$4,'[1]INTERNAL PARAMETERS-1'!$B$5:$J$44,3,FALSE) + ABSYLD1!BV134*(1-VLOOKUP(ABSYLD2!BV$4,'[1]INTERNAL PARAMETERS-1'!$B$5:$J$44,5,FALSE))*VLOOKUP(ABSYLD2!BV$4,'[1]INTERNAL PARAMETERS-1'!$B$5:$J$44,8,FALSE)*VLOOKUP(ABSYLD2!BV$4,'[1]INTERNAL PARAMETERS-1'!$B$5:$J$44,3,FALSE)</f>
        <v>0</v>
      </c>
      <c r="BW134" s="47">
        <f>ABSYLD1!BW134*VLOOKUP(ABSYLD2!BW$4,'[1]INTERNAL PARAMETERS-1'!$B$5:$J$44,5,FALSE)*VLOOKUP(ABSYLD2!BW$4,'[1]INTERNAL PARAMETERS-1'!$B$5:$J$44,6,FALSE)*VLOOKUP(ABSYLD2!BW$4,'[1]INTERNAL PARAMETERS-1'!$B$5:$J$44,3,FALSE) + ABSYLD1!BW134*(1-VLOOKUP(ABSYLD2!BW$4,'[1]INTERNAL PARAMETERS-1'!$B$5:$J$44,5,FALSE))*VLOOKUP(ABSYLD2!BW$4,'[1]INTERNAL PARAMETERS-1'!$B$5:$J$44,8,FALSE)*VLOOKUP(ABSYLD2!BW$4,'[1]INTERNAL PARAMETERS-1'!$B$5:$J$44,3,FALSE)</f>
        <v>0</v>
      </c>
      <c r="BX134" s="47">
        <f>ABSYLD1!BX134*VLOOKUP(ABSYLD2!BX$4,'[1]INTERNAL PARAMETERS-1'!$B$5:$J$44,5,FALSE)*VLOOKUP(ABSYLD2!BX$4,'[1]INTERNAL PARAMETERS-1'!$B$5:$J$44,6,FALSE)*VLOOKUP(ABSYLD2!BX$4,'[1]INTERNAL PARAMETERS-1'!$B$5:$J$44,3,FALSE) + ABSYLD1!BX134*(1-VLOOKUP(ABSYLD2!BX$4,'[1]INTERNAL PARAMETERS-1'!$B$5:$J$44,5,FALSE))*VLOOKUP(ABSYLD2!BX$4,'[1]INTERNAL PARAMETERS-1'!$B$5:$J$44,8,FALSE)*VLOOKUP(ABSYLD2!BX$4,'[1]INTERNAL PARAMETERS-1'!$B$5:$J$44,3,FALSE)</f>
        <v>0</v>
      </c>
      <c r="BY134" s="47">
        <f>ABSYLD1!BY134*VLOOKUP(ABSYLD2!BY$4,'[1]INTERNAL PARAMETERS-1'!$B$5:$J$44,5,FALSE)*VLOOKUP(ABSYLD2!BY$4,'[1]INTERNAL PARAMETERS-1'!$B$5:$J$44,6,FALSE)*VLOOKUP(ABSYLD2!BY$4,'[1]INTERNAL PARAMETERS-1'!$B$5:$J$44,3,FALSE) + ABSYLD1!BY134*(1-VLOOKUP(ABSYLD2!BY$4,'[1]INTERNAL PARAMETERS-1'!$B$5:$J$44,5,FALSE))*VLOOKUP(ABSYLD2!BY$4,'[1]INTERNAL PARAMETERS-1'!$B$5:$J$44,8,FALSE)*VLOOKUP(ABSYLD2!BY$4,'[1]INTERNAL PARAMETERS-1'!$B$5:$J$44,3,FALSE)</f>
        <v>0</v>
      </c>
      <c r="BZ134" s="47">
        <f>ABSYLD1!BZ134*VLOOKUP(ABSYLD2!BZ$4,'[1]INTERNAL PARAMETERS-1'!$B$5:$J$44,5,FALSE)*VLOOKUP(ABSYLD2!BZ$4,'[1]INTERNAL PARAMETERS-1'!$B$5:$J$44,6,FALSE)*VLOOKUP(ABSYLD2!BZ$4,'[1]INTERNAL PARAMETERS-1'!$B$5:$J$44,3,FALSE) + ABSYLD1!BZ134*(1-VLOOKUP(ABSYLD2!BZ$4,'[1]INTERNAL PARAMETERS-1'!$B$5:$J$44,5,FALSE))*VLOOKUP(ABSYLD2!BZ$4,'[1]INTERNAL PARAMETERS-1'!$B$5:$J$44,8,FALSE)*VLOOKUP(ABSYLD2!BZ$4,'[1]INTERNAL PARAMETERS-1'!$B$5:$J$44,3,FALSE)</f>
        <v>0</v>
      </c>
      <c r="CA134" s="47">
        <f>ABSYLD1!CA134*VLOOKUP(ABSYLD2!CA$4,'[1]INTERNAL PARAMETERS-1'!$B$5:$J$44,5,FALSE)*VLOOKUP(ABSYLD2!CA$4,'[1]INTERNAL PARAMETERS-1'!$B$5:$J$44,6,FALSE)*VLOOKUP(ABSYLD2!CA$4,'[1]INTERNAL PARAMETERS-1'!$B$5:$J$44,3,FALSE) + ABSYLD1!CA134*(1-VLOOKUP(ABSYLD2!CA$4,'[1]INTERNAL PARAMETERS-1'!$B$5:$J$44,5,FALSE))*VLOOKUP(ABSYLD2!CA$4,'[1]INTERNAL PARAMETERS-1'!$B$5:$J$44,8,FALSE)*VLOOKUP(ABSYLD2!CA$4,'[1]INTERNAL PARAMETERS-1'!$B$5:$J$44,3,FALSE)</f>
        <v>0</v>
      </c>
      <c r="CB134" s="47">
        <f>ABSYLD1!CB134*VLOOKUP(ABSYLD2!CB$4,'[1]INTERNAL PARAMETERS-1'!$B$5:$J$44,5,FALSE)*VLOOKUP(ABSYLD2!CB$4,'[1]INTERNAL PARAMETERS-1'!$B$5:$J$44,6,FALSE)*VLOOKUP(ABSYLD2!CB$4,'[1]INTERNAL PARAMETERS-1'!$B$5:$J$44,3,FALSE) + ABSYLD1!CB134*(1-VLOOKUP(ABSYLD2!CB$4,'[1]INTERNAL PARAMETERS-1'!$B$5:$J$44,5,FALSE))*VLOOKUP(ABSYLD2!CB$4,'[1]INTERNAL PARAMETERS-1'!$B$5:$J$44,8,FALSE)*VLOOKUP(ABSYLD2!CB$4,'[1]INTERNAL PARAMETERS-1'!$B$5:$J$44,3,FALSE)</f>
        <v>0</v>
      </c>
      <c r="CC134" s="47">
        <f>ABSYLD1!CC134*VLOOKUP(ABSYLD2!CC$4,'[1]INTERNAL PARAMETERS-1'!$B$5:$J$44,5,FALSE)*VLOOKUP(ABSYLD2!CC$4,'[1]INTERNAL PARAMETERS-1'!$B$5:$J$44,6,FALSE)*VLOOKUP(ABSYLD2!CC$4,'[1]INTERNAL PARAMETERS-1'!$B$5:$J$44,3,FALSE) + ABSYLD1!CC134*(1-VLOOKUP(ABSYLD2!CC$4,'[1]INTERNAL PARAMETERS-1'!$B$5:$J$44,5,FALSE))*VLOOKUP(ABSYLD2!CC$4,'[1]INTERNAL PARAMETERS-1'!$B$5:$J$44,8,FALSE)*VLOOKUP(ABSYLD2!CC$4,'[1]INTERNAL PARAMETERS-1'!$B$5:$J$44,3,FALSE)</f>
        <v>0</v>
      </c>
      <c r="CD134" s="47">
        <f>ABSYLD1!CD134*VLOOKUP(ABSYLD2!CD$4,'[1]INTERNAL PARAMETERS-1'!$B$5:$J$44,5,FALSE)*VLOOKUP(ABSYLD2!CD$4,'[1]INTERNAL PARAMETERS-1'!$B$5:$J$44,6,FALSE)*VLOOKUP(ABSYLD2!CD$4,'[1]INTERNAL PARAMETERS-1'!$B$5:$J$44,3,FALSE) + ABSYLD1!CD134*(1-VLOOKUP(ABSYLD2!CD$4,'[1]INTERNAL PARAMETERS-1'!$B$5:$J$44,5,FALSE))*VLOOKUP(ABSYLD2!CD$4,'[1]INTERNAL PARAMETERS-1'!$B$5:$J$44,8,FALSE)*VLOOKUP(ABSYLD2!CD$4,'[1]INTERNAL PARAMETERS-1'!$B$5:$J$44,3,FALSE)</f>
        <v>0</v>
      </c>
      <c r="CE134" s="47">
        <f>ABSYLD1!CE134*VLOOKUP(ABSYLD2!CE$4,'[1]INTERNAL PARAMETERS-1'!$B$5:$J$44,5,FALSE)*VLOOKUP(ABSYLD2!CE$4,'[1]INTERNAL PARAMETERS-1'!$B$5:$J$44,6,FALSE)*VLOOKUP(ABSYLD2!CE$4,'[1]INTERNAL PARAMETERS-1'!$B$5:$J$44,3,FALSE) + ABSYLD1!CE134*(1-VLOOKUP(ABSYLD2!CE$4,'[1]INTERNAL PARAMETERS-1'!$B$5:$J$44,5,FALSE))*VLOOKUP(ABSYLD2!CE$4,'[1]INTERNAL PARAMETERS-1'!$B$5:$J$44,8,FALSE)*VLOOKUP(ABSYLD2!CE$4,'[1]INTERNAL PARAMETERS-1'!$B$5:$J$44,3,FALSE)</f>
        <v>0</v>
      </c>
      <c r="CF134" s="47">
        <f>ABSYLD1!CF134*VLOOKUP(ABSYLD2!CF$4,'[1]INTERNAL PARAMETERS-1'!$B$5:$J$44,5,FALSE)*VLOOKUP(ABSYLD2!CF$4,'[1]INTERNAL PARAMETERS-1'!$B$5:$J$44,6,FALSE)*VLOOKUP(ABSYLD2!CF$4,'[1]INTERNAL PARAMETERS-1'!$B$5:$J$44,3,FALSE) + ABSYLD1!CF134*(1-VLOOKUP(ABSYLD2!CF$4,'[1]INTERNAL PARAMETERS-1'!$B$5:$J$44,5,FALSE))*VLOOKUP(ABSYLD2!CF$4,'[1]INTERNAL PARAMETERS-1'!$B$5:$J$44,8,FALSE)*VLOOKUP(ABSYLD2!CF$4,'[1]INTERNAL PARAMETERS-1'!$B$5:$J$44,3,FALSE)</f>
        <v>0</v>
      </c>
      <c r="CG134" s="47">
        <f>ABSYLD1!CG134*VLOOKUP(ABSYLD2!CG$4,'[1]INTERNAL PARAMETERS-1'!$B$5:$J$44,5,FALSE)*VLOOKUP(ABSYLD2!CG$4,'[1]INTERNAL PARAMETERS-1'!$B$5:$J$44,6,FALSE)*VLOOKUP(ABSYLD2!CG$4,'[1]INTERNAL PARAMETERS-1'!$B$5:$J$44,3,FALSE) + ABSYLD1!CG134*(1-VLOOKUP(ABSYLD2!CG$4,'[1]INTERNAL PARAMETERS-1'!$B$5:$J$44,5,FALSE))*VLOOKUP(ABSYLD2!CG$4,'[1]INTERNAL PARAMETERS-1'!$B$5:$J$44,8,FALSE)*VLOOKUP(ABSYLD2!CG$4,'[1]INTERNAL PARAMETERS-1'!$B$5:$J$44,3,FALSE)</f>
        <v>0</v>
      </c>
      <c r="CH134" s="46">
        <f>ABSYLD1!CH134*VLOOKUP(ABSYLD2!CH$4,'[1]INTERNAL PARAMETERS-1'!$B$5:$J$44,5,FALSE)*VLOOKUP(ABSYLD2!CH$4,'[1]INTERNAL PARAMETERS-1'!$B$5:$J$44,6,FALSE)*VLOOKUP(ABSYLD2!CH$4,'[1]INTERNAL PARAMETERS-1'!$B$5:$J$44,3,FALSE) + ABSYLD1!CH134*(1-VLOOKUP(ABSYLD2!CH$4,'[1]INTERNAL PARAMETERS-1'!$B$5:$J$44,5,FALSE))*VLOOKUP(ABSYLD2!CH$4,'[1]INTERNAL PARAMETERS-1'!$B$5:$J$44,8,FALSE)*VLOOKUP(ABSYLD2!CH$4,'[1]INTERNAL PARAMETERS-1'!$B$5:$J$44,3,FALSE)</f>
        <v>0</v>
      </c>
      <c r="CJ134" s="48">
        <f t="shared" si="4"/>
        <v>0</v>
      </c>
      <c r="CK134" s="46">
        <f t="shared" si="5"/>
        <v>0</v>
      </c>
    </row>
    <row r="135" spans="2:89">
      <c r="B135" s="61" t="s">
        <v>9</v>
      </c>
      <c r="C135" s="60" t="s">
        <v>71</v>
      </c>
      <c r="D135" s="60" t="s">
        <v>84</v>
      </c>
      <c r="E135" s="137">
        <f>ABS!AL135</f>
        <v>0</v>
      </c>
      <c r="F135" s="59">
        <f>'[1]INTERNAL PARAMETERS-1'!M9</f>
        <v>63.875</v>
      </c>
      <c r="G135" s="48">
        <f>ABSYLD1!G135*VLOOKUP(ABSYLD2!G$4,'[1]INTERNAL PARAMETERS-1'!$B$5:$J$44,5,FALSE)*VLOOKUP(ABSYLD2!G$4,'[1]INTERNAL PARAMETERS-1'!$B$5:$J$44,7,FALSE)*ABSYLD2!$F135 + ABSYLD1!G135*(1-VLOOKUP(ABSYLD2!G$4,'[1]INTERNAL PARAMETERS-1'!$B$5:$J$44,5,FALSE))*VLOOKUP(ABSYLD2!G$4,'[1]INTERNAL PARAMETERS-1'!$B$5:$J$44,9,FALSE)*ABSYLD2!$F135</f>
        <v>0</v>
      </c>
      <c r="H135" s="47">
        <f>ABSYLD1!H135*VLOOKUP(ABSYLD2!H$4,'[1]INTERNAL PARAMETERS-1'!$B$5:$J$44,5,FALSE)*VLOOKUP(ABSYLD2!H$4,'[1]INTERNAL PARAMETERS-1'!$B$5:$J$44,7,FALSE)*ABSYLD2!$F135 + ABSYLD1!H135*(1-VLOOKUP(ABSYLD2!H$4,'[1]INTERNAL PARAMETERS-1'!$B$5:$J$44,5,FALSE))*VLOOKUP(ABSYLD2!H$4,'[1]INTERNAL PARAMETERS-1'!$B$5:$J$44,9,FALSE)*ABSYLD2!$F135</f>
        <v>0</v>
      </c>
      <c r="I135" s="47">
        <f>ABSYLD1!I135*VLOOKUP(ABSYLD2!I$4,'[1]INTERNAL PARAMETERS-1'!$B$5:$J$44,5,FALSE)*VLOOKUP(ABSYLD2!I$4,'[1]INTERNAL PARAMETERS-1'!$B$5:$J$44,7,FALSE)*ABSYLD2!$F135 + ABSYLD1!I135*(1-VLOOKUP(ABSYLD2!I$4,'[1]INTERNAL PARAMETERS-1'!$B$5:$J$44,5,FALSE))*VLOOKUP(ABSYLD2!I$4,'[1]INTERNAL PARAMETERS-1'!$B$5:$J$44,9,FALSE)*ABSYLD2!$F135</f>
        <v>0</v>
      </c>
      <c r="J135" s="47">
        <f>ABSYLD1!J135*VLOOKUP(ABSYLD2!J$4,'[1]INTERNAL PARAMETERS-1'!$B$5:$J$44,5,FALSE)*VLOOKUP(ABSYLD2!J$4,'[1]INTERNAL PARAMETERS-1'!$B$5:$J$44,7,FALSE)*ABSYLD2!$F135 + ABSYLD1!J135*(1-VLOOKUP(ABSYLD2!J$4,'[1]INTERNAL PARAMETERS-1'!$B$5:$J$44,5,FALSE))*VLOOKUP(ABSYLD2!J$4,'[1]INTERNAL PARAMETERS-1'!$B$5:$J$44,9,FALSE)*ABSYLD2!$F135</f>
        <v>0</v>
      </c>
      <c r="K135" s="47">
        <f>ABSYLD1!K135*VLOOKUP(ABSYLD2!K$4,'[1]INTERNAL PARAMETERS-1'!$B$5:$J$44,5,FALSE)*VLOOKUP(ABSYLD2!K$4,'[1]INTERNAL PARAMETERS-1'!$B$5:$J$44,7,FALSE)*ABSYLD2!$F135 + ABSYLD1!K135*(1-VLOOKUP(ABSYLD2!K$4,'[1]INTERNAL PARAMETERS-1'!$B$5:$J$44,5,FALSE))*VLOOKUP(ABSYLD2!K$4,'[1]INTERNAL PARAMETERS-1'!$B$5:$J$44,9,FALSE)*ABSYLD2!$F135</f>
        <v>0</v>
      </c>
      <c r="L135" s="47">
        <f>ABSYLD1!L135*VLOOKUP(ABSYLD2!L$4,'[1]INTERNAL PARAMETERS-1'!$B$5:$J$44,5,FALSE)*VLOOKUP(ABSYLD2!L$4,'[1]INTERNAL PARAMETERS-1'!$B$5:$J$44,7,FALSE)*ABSYLD2!$F135 + ABSYLD1!L135*(1-VLOOKUP(ABSYLD2!L$4,'[1]INTERNAL PARAMETERS-1'!$B$5:$J$44,5,FALSE))*VLOOKUP(ABSYLD2!L$4,'[1]INTERNAL PARAMETERS-1'!$B$5:$J$44,9,FALSE)*ABSYLD2!$F135</f>
        <v>0</v>
      </c>
      <c r="M135" s="47">
        <f>ABSYLD1!M135*VLOOKUP(ABSYLD2!M$4,'[1]INTERNAL PARAMETERS-1'!$B$5:$J$44,5,FALSE)*VLOOKUP(ABSYLD2!M$4,'[1]INTERNAL PARAMETERS-1'!$B$5:$J$44,7,FALSE)*ABSYLD2!$F135 + ABSYLD1!M135*(1-VLOOKUP(ABSYLD2!M$4,'[1]INTERNAL PARAMETERS-1'!$B$5:$J$44,5,FALSE))*VLOOKUP(ABSYLD2!M$4,'[1]INTERNAL PARAMETERS-1'!$B$5:$J$44,9,FALSE)*ABSYLD2!$F135</f>
        <v>0</v>
      </c>
      <c r="N135" s="47">
        <f>ABSYLD1!N135*VLOOKUP(ABSYLD2!N$4,'[1]INTERNAL PARAMETERS-1'!$B$5:$J$44,5,FALSE)*VLOOKUP(ABSYLD2!N$4,'[1]INTERNAL PARAMETERS-1'!$B$5:$J$44,7,FALSE)*ABSYLD2!$F135 + ABSYLD1!N135*(1-VLOOKUP(ABSYLD2!N$4,'[1]INTERNAL PARAMETERS-1'!$B$5:$J$44,5,FALSE))*VLOOKUP(ABSYLD2!N$4,'[1]INTERNAL PARAMETERS-1'!$B$5:$J$44,9,FALSE)*ABSYLD2!$F135</f>
        <v>0</v>
      </c>
      <c r="O135" s="47">
        <f>ABSYLD1!O135*VLOOKUP(ABSYLD2!O$4,'[1]INTERNAL PARAMETERS-1'!$B$5:$J$44,5,FALSE)*VLOOKUP(ABSYLD2!O$4,'[1]INTERNAL PARAMETERS-1'!$B$5:$J$44,7,FALSE)*ABSYLD2!$F135 + ABSYLD1!O135*(1-VLOOKUP(ABSYLD2!O$4,'[1]INTERNAL PARAMETERS-1'!$B$5:$J$44,5,FALSE))*VLOOKUP(ABSYLD2!O$4,'[1]INTERNAL PARAMETERS-1'!$B$5:$J$44,9,FALSE)*ABSYLD2!$F135</f>
        <v>0</v>
      </c>
      <c r="P135" s="47">
        <f>ABSYLD1!P135*VLOOKUP(ABSYLD2!P$4,'[1]INTERNAL PARAMETERS-1'!$B$5:$J$44,5,FALSE)*VLOOKUP(ABSYLD2!P$4,'[1]INTERNAL PARAMETERS-1'!$B$5:$J$44,7,FALSE)*ABSYLD2!$F135 + ABSYLD1!P135*(1-VLOOKUP(ABSYLD2!P$4,'[1]INTERNAL PARAMETERS-1'!$B$5:$J$44,5,FALSE))*VLOOKUP(ABSYLD2!P$4,'[1]INTERNAL PARAMETERS-1'!$B$5:$J$44,9,FALSE)*ABSYLD2!$F135</f>
        <v>0</v>
      </c>
      <c r="Q135" s="47">
        <f>ABSYLD1!Q135*VLOOKUP(ABSYLD2!Q$4,'[1]INTERNAL PARAMETERS-1'!$B$5:$J$44,5,FALSE)*VLOOKUP(ABSYLD2!Q$4,'[1]INTERNAL PARAMETERS-1'!$B$5:$J$44,7,FALSE)*ABSYLD2!$F135 + ABSYLD1!Q135*(1-VLOOKUP(ABSYLD2!Q$4,'[1]INTERNAL PARAMETERS-1'!$B$5:$J$44,5,FALSE))*VLOOKUP(ABSYLD2!Q$4,'[1]INTERNAL PARAMETERS-1'!$B$5:$J$44,9,FALSE)*ABSYLD2!$F135</f>
        <v>0</v>
      </c>
      <c r="R135" s="47">
        <f>ABSYLD1!R135*VLOOKUP(ABSYLD2!R$4,'[1]INTERNAL PARAMETERS-1'!$B$5:$J$44,5,FALSE)*VLOOKUP(ABSYLD2!R$4,'[1]INTERNAL PARAMETERS-1'!$B$5:$J$44,7,FALSE)*ABSYLD2!$F135 + ABSYLD1!R135*(1-VLOOKUP(ABSYLD2!R$4,'[1]INTERNAL PARAMETERS-1'!$B$5:$J$44,5,FALSE))*VLOOKUP(ABSYLD2!R$4,'[1]INTERNAL PARAMETERS-1'!$B$5:$J$44,9,FALSE)*ABSYLD2!$F135</f>
        <v>0</v>
      </c>
      <c r="S135" s="47">
        <f>ABSYLD1!S135*VLOOKUP(ABSYLD2!S$4,'[1]INTERNAL PARAMETERS-1'!$B$5:$J$44,5,FALSE)*VLOOKUP(ABSYLD2!S$4,'[1]INTERNAL PARAMETERS-1'!$B$5:$J$44,7,FALSE)*ABSYLD2!$F135 + ABSYLD1!S135*(1-VLOOKUP(ABSYLD2!S$4,'[1]INTERNAL PARAMETERS-1'!$B$5:$J$44,5,FALSE))*VLOOKUP(ABSYLD2!S$4,'[1]INTERNAL PARAMETERS-1'!$B$5:$J$44,9,FALSE)*ABSYLD2!$F135</f>
        <v>0</v>
      </c>
      <c r="T135" s="47">
        <f>ABSYLD1!T135*VLOOKUP(ABSYLD2!T$4,'[1]INTERNAL PARAMETERS-1'!$B$5:$J$44,5,FALSE)*VLOOKUP(ABSYLD2!T$4,'[1]INTERNAL PARAMETERS-1'!$B$5:$J$44,7,FALSE)*ABSYLD2!$F135 + ABSYLD1!T135*(1-VLOOKUP(ABSYLD2!T$4,'[1]INTERNAL PARAMETERS-1'!$B$5:$J$44,5,FALSE))*VLOOKUP(ABSYLD2!T$4,'[1]INTERNAL PARAMETERS-1'!$B$5:$J$44,9,FALSE)*ABSYLD2!$F135</f>
        <v>0</v>
      </c>
      <c r="U135" s="47">
        <f>ABSYLD1!U135*VLOOKUP(ABSYLD2!U$4,'[1]INTERNAL PARAMETERS-1'!$B$5:$J$44,5,FALSE)*VLOOKUP(ABSYLD2!U$4,'[1]INTERNAL PARAMETERS-1'!$B$5:$J$44,7,FALSE)*ABSYLD2!$F135 + ABSYLD1!U135*(1-VLOOKUP(ABSYLD2!U$4,'[1]INTERNAL PARAMETERS-1'!$B$5:$J$44,5,FALSE))*VLOOKUP(ABSYLD2!U$4,'[1]INTERNAL PARAMETERS-1'!$B$5:$J$44,9,FALSE)*ABSYLD2!$F135</f>
        <v>0</v>
      </c>
      <c r="V135" s="47">
        <f>ABSYLD1!V135*VLOOKUP(ABSYLD2!V$4,'[1]INTERNAL PARAMETERS-1'!$B$5:$J$44,5,FALSE)*VLOOKUP(ABSYLD2!V$4,'[1]INTERNAL PARAMETERS-1'!$B$5:$J$44,7,FALSE)*ABSYLD2!$F135 + ABSYLD1!V135*(1-VLOOKUP(ABSYLD2!V$4,'[1]INTERNAL PARAMETERS-1'!$B$5:$J$44,5,FALSE))*VLOOKUP(ABSYLD2!V$4,'[1]INTERNAL PARAMETERS-1'!$B$5:$J$44,9,FALSE)*ABSYLD2!$F135</f>
        <v>0</v>
      </c>
      <c r="W135" s="47">
        <f>ABSYLD1!W135*VLOOKUP(ABSYLD2!W$4,'[1]INTERNAL PARAMETERS-1'!$B$5:$J$44,5,FALSE)*VLOOKUP(ABSYLD2!W$4,'[1]INTERNAL PARAMETERS-1'!$B$5:$J$44,7,FALSE)*ABSYLD2!$F135 + ABSYLD1!W135*(1-VLOOKUP(ABSYLD2!W$4,'[1]INTERNAL PARAMETERS-1'!$B$5:$J$44,5,FALSE))*VLOOKUP(ABSYLD2!W$4,'[1]INTERNAL PARAMETERS-1'!$B$5:$J$44,9,FALSE)*ABSYLD2!$F135</f>
        <v>0</v>
      </c>
      <c r="X135" s="47">
        <f>ABSYLD1!X135*VLOOKUP(ABSYLD2!X$4,'[1]INTERNAL PARAMETERS-1'!$B$5:$J$44,5,FALSE)*VLOOKUP(ABSYLD2!X$4,'[1]INTERNAL PARAMETERS-1'!$B$5:$J$44,7,FALSE)*ABSYLD2!$F135 + ABSYLD1!X135*(1-VLOOKUP(ABSYLD2!X$4,'[1]INTERNAL PARAMETERS-1'!$B$5:$J$44,5,FALSE))*VLOOKUP(ABSYLD2!X$4,'[1]INTERNAL PARAMETERS-1'!$B$5:$J$44,9,FALSE)*ABSYLD2!$F135</f>
        <v>0</v>
      </c>
      <c r="Y135" s="47">
        <f>ABSYLD1!Y135*VLOOKUP(ABSYLD2!Y$4,'[1]INTERNAL PARAMETERS-1'!$B$5:$J$44,5,FALSE)*VLOOKUP(ABSYLD2!Y$4,'[1]INTERNAL PARAMETERS-1'!$B$5:$J$44,7,FALSE)*ABSYLD2!$F135 + ABSYLD1!Y135*(1-VLOOKUP(ABSYLD2!Y$4,'[1]INTERNAL PARAMETERS-1'!$B$5:$J$44,5,FALSE))*VLOOKUP(ABSYLD2!Y$4,'[1]INTERNAL PARAMETERS-1'!$B$5:$J$44,9,FALSE)*ABSYLD2!$F135</f>
        <v>0</v>
      </c>
      <c r="Z135" s="47">
        <f>ABSYLD1!Z135*VLOOKUP(ABSYLD2!Z$4,'[1]INTERNAL PARAMETERS-1'!$B$5:$J$44,5,FALSE)*VLOOKUP(ABSYLD2!Z$4,'[1]INTERNAL PARAMETERS-1'!$B$5:$J$44,7,FALSE)*ABSYLD2!$F135 + ABSYLD1!Z135*(1-VLOOKUP(ABSYLD2!Z$4,'[1]INTERNAL PARAMETERS-1'!$B$5:$J$44,5,FALSE))*VLOOKUP(ABSYLD2!Z$4,'[1]INTERNAL PARAMETERS-1'!$B$5:$J$44,9,FALSE)*ABSYLD2!$F135</f>
        <v>0</v>
      </c>
      <c r="AA135" s="47">
        <f>ABSYLD1!AA135*VLOOKUP(ABSYLD2!AA$4,'[1]INTERNAL PARAMETERS-1'!$B$5:$J$44,5,FALSE)*VLOOKUP(ABSYLD2!AA$4,'[1]INTERNAL PARAMETERS-1'!$B$5:$J$44,7,FALSE)*ABSYLD2!$F135 + ABSYLD1!AA135*(1-VLOOKUP(ABSYLD2!AA$4,'[1]INTERNAL PARAMETERS-1'!$B$5:$J$44,5,FALSE))*VLOOKUP(ABSYLD2!AA$4,'[1]INTERNAL PARAMETERS-1'!$B$5:$J$44,9,FALSE)*ABSYLD2!$F135</f>
        <v>0</v>
      </c>
      <c r="AB135" s="47">
        <f>ABSYLD1!AB135*VLOOKUP(ABSYLD2!AB$4,'[1]INTERNAL PARAMETERS-1'!$B$5:$J$44,5,FALSE)*VLOOKUP(ABSYLD2!AB$4,'[1]INTERNAL PARAMETERS-1'!$B$5:$J$44,7,FALSE)*ABSYLD2!$F135 + ABSYLD1!AB135*(1-VLOOKUP(ABSYLD2!AB$4,'[1]INTERNAL PARAMETERS-1'!$B$5:$J$44,5,FALSE))*VLOOKUP(ABSYLD2!AB$4,'[1]INTERNAL PARAMETERS-1'!$B$5:$J$44,9,FALSE)*ABSYLD2!$F135</f>
        <v>0</v>
      </c>
      <c r="AC135" s="47">
        <f>ABSYLD1!AC135*VLOOKUP(ABSYLD2!AC$4,'[1]INTERNAL PARAMETERS-1'!$B$5:$J$44,5,FALSE)*VLOOKUP(ABSYLD2!AC$4,'[1]INTERNAL PARAMETERS-1'!$B$5:$J$44,7,FALSE)*ABSYLD2!$F135 + ABSYLD1!AC135*(1-VLOOKUP(ABSYLD2!AC$4,'[1]INTERNAL PARAMETERS-1'!$B$5:$J$44,5,FALSE))*VLOOKUP(ABSYLD2!AC$4,'[1]INTERNAL PARAMETERS-1'!$B$5:$J$44,9,FALSE)*ABSYLD2!$F135</f>
        <v>0</v>
      </c>
      <c r="AD135" s="47">
        <f>ABSYLD1!AD135*VLOOKUP(ABSYLD2!AD$4,'[1]INTERNAL PARAMETERS-1'!$B$5:$J$44,5,FALSE)*VLOOKUP(ABSYLD2!AD$4,'[1]INTERNAL PARAMETERS-1'!$B$5:$J$44,7,FALSE)*ABSYLD2!$F135 + ABSYLD1!AD135*(1-VLOOKUP(ABSYLD2!AD$4,'[1]INTERNAL PARAMETERS-1'!$B$5:$J$44,5,FALSE))*VLOOKUP(ABSYLD2!AD$4,'[1]INTERNAL PARAMETERS-1'!$B$5:$J$44,9,FALSE)*ABSYLD2!$F135</f>
        <v>0</v>
      </c>
      <c r="AE135" s="47">
        <f>ABSYLD1!AE135*VLOOKUP(ABSYLD2!AE$4,'[1]INTERNAL PARAMETERS-1'!$B$5:$J$44,5,FALSE)*VLOOKUP(ABSYLD2!AE$4,'[1]INTERNAL PARAMETERS-1'!$B$5:$J$44,7,FALSE)*ABSYLD2!$F135 + ABSYLD1!AE135*(1-VLOOKUP(ABSYLD2!AE$4,'[1]INTERNAL PARAMETERS-1'!$B$5:$J$44,5,FALSE))*VLOOKUP(ABSYLD2!AE$4,'[1]INTERNAL PARAMETERS-1'!$B$5:$J$44,9,FALSE)*ABSYLD2!$F135</f>
        <v>0</v>
      </c>
      <c r="AF135" s="47">
        <f>ABSYLD1!AF135*VLOOKUP(ABSYLD2!AF$4,'[1]INTERNAL PARAMETERS-1'!$B$5:$J$44,5,FALSE)*VLOOKUP(ABSYLD2!AF$4,'[1]INTERNAL PARAMETERS-1'!$B$5:$J$44,7,FALSE)*ABSYLD2!$F135 + ABSYLD1!AF135*(1-VLOOKUP(ABSYLD2!AF$4,'[1]INTERNAL PARAMETERS-1'!$B$5:$J$44,5,FALSE))*VLOOKUP(ABSYLD2!AF$4,'[1]INTERNAL PARAMETERS-1'!$B$5:$J$44,9,FALSE)*ABSYLD2!$F135</f>
        <v>0</v>
      </c>
      <c r="AG135" s="47">
        <f>ABSYLD1!AG135*VLOOKUP(ABSYLD2!AG$4,'[1]INTERNAL PARAMETERS-1'!$B$5:$J$44,5,FALSE)*VLOOKUP(ABSYLD2!AG$4,'[1]INTERNAL PARAMETERS-1'!$B$5:$J$44,7,FALSE)*ABSYLD2!$F135 + ABSYLD1!AG135*(1-VLOOKUP(ABSYLD2!AG$4,'[1]INTERNAL PARAMETERS-1'!$B$5:$J$44,5,FALSE))*VLOOKUP(ABSYLD2!AG$4,'[1]INTERNAL PARAMETERS-1'!$B$5:$J$44,9,FALSE)*ABSYLD2!$F135</f>
        <v>0</v>
      </c>
      <c r="AH135" s="47">
        <f>ABSYLD1!AH135*VLOOKUP(ABSYLD2!AH$4,'[1]INTERNAL PARAMETERS-1'!$B$5:$J$44,5,FALSE)*VLOOKUP(ABSYLD2!AH$4,'[1]INTERNAL PARAMETERS-1'!$B$5:$J$44,7,FALSE)*ABSYLD2!$F135 + ABSYLD1!AH135*(1-VLOOKUP(ABSYLD2!AH$4,'[1]INTERNAL PARAMETERS-1'!$B$5:$J$44,5,FALSE))*VLOOKUP(ABSYLD2!AH$4,'[1]INTERNAL PARAMETERS-1'!$B$5:$J$44,9,FALSE)*ABSYLD2!$F135</f>
        <v>0</v>
      </c>
      <c r="AI135" s="47">
        <f>ABSYLD1!AI135*VLOOKUP(ABSYLD2!AI$4,'[1]INTERNAL PARAMETERS-1'!$B$5:$J$44,5,FALSE)*VLOOKUP(ABSYLD2!AI$4,'[1]INTERNAL PARAMETERS-1'!$B$5:$J$44,7,FALSE)*ABSYLD2!$F135 + ABSYLD1!AI135*(1-VLOOKUP(ABSYLD2!AI$4,'[1]INTERNAL PARAMETERS-1'!$B$5:$J$44,5,FALSE))*VLOOKUP(ABSYLD2!AI$4,'[1]INTERNAL PARAMETERS-1'!$B$5:$J$44,9,FALSE)*ABSYLD2!$F135</f>
        <v>0</v>
      </c>
      <c r="AJ135" s="47">
        <f>ABSYLD1!AJ135*VLOOKUP(ABSYLD2!AJ$4,'[1]INTERNAL PARAMETERS-1'!$B$5:$J$44,5,FALSE)*VLOOKUP(ABSYLD2!AJ$4,'[1]INTERNAL PARAMETERS-1'!$B$5:$J$44,7,FALSE)*ABSYLD2!$F135 + ABSYLD1!AJ135*(1-VLOOKUP(ABSYLD2!AJ$4,'[1]INTERNAL PARAMETERS-1'!$B$5:$J$44,5,FALSE))*VLOOKUP(ABSYLD2!AJ$4,'[1]INTERNAL PARAMETERS-1'!$B$5:$J$44,9,FALSE)*ABSYLD2!$F135</f>
        <v>0</v>
      </c>
      <c r="AK135" s="47">
        <f>ABSYLD1!AK135*VLOOKUP(ABSYLD2!AK$4,'[1]INTERNAL PARAMETERS-1'!$B$5:$J$44,5,FALSE)*VLOOKUP(ABSYLD2!AK$4,'[1]INTERNAL PARAMETERS-1'!$B$5:$J$44,7,FALSE)*ABSYLD2!$F135 + ABSYLD1!AK135*(1-VLOOKUP(ABSYLD2!AK$4,'[1]INTERNAL PARAMETERS-1'!$B$5:$J$44,5,FALSE))*VLOOKUP(ABSYLD2!AK$4,'[1]INTERNAL PARAMETERS-1'!$B$5:$J$44,9,FALSE)*ABSYLD2!$F135</f>
        <v>0</v>
      </c>
      <c r="AL135" s="47">
        <f>ABSYLD1!AL135*VLOOKUP(ABSYLD2!AL$4,'[1]INTERNAL PARAMETERS-1'!$B$5:$J$44,5,FALSE)*VLOOKUP(ABSYLD2!AL$4,'[1]INTERNAL PARAMETERS-1'!$B$5:$J$44,7,FALSE)*ABSYLD2!$F135 + ABSYLD1!AL135*(1-VLOOKUP(ABSYLD2!AL$4,'[1]INTERNAL PARAMETERS-1'!$B$5:$J$44,5,FALSE))*VLOOKUP(ABSYLD2!AL$4,'[1]INTERNAL PARAMETERS-1'!$B$5:$J$44,9,FALSE)*ABSYLD2!$F135</f>
        <v>0</v>
      </c>
      <c r="AM135" s="47">
        <f>ABSYLD1!AM135*VLOOKUP(ABSYLD2!AM$4,'[1]INTERNAL PARAMETERS-1'!$B$5:$J$44,5,FALSE)*VLOOKUP(ABSYLD2!AM$4,'[1]INTERNAL PARAMETERS-1'!$B$5:$J$44,7,FALSE)*ABSYLD2!$F135 + ABSYLD1!AM135*(1-VLOOKUP(ABSYLD2!AM$4,'[1]INTERNAL PARAMETERS-1'!$B$5:$J$44,5,FALSE))*VLOOKUP(ABSYLD2!AM$4,'[1]INTERNAL PARAMETERS-1'!$B$5:$J$44,9,FALSE)*ABSYLD2!$F135</f>
        <v>0</v>
      </c>
      <c r="AN135" s="47">
        <f>ABSYLD1!AN135*VLOOKUP(ABSYLD2!AN$4,'[1]INTERNAL PARAMETERS-1'!$B$5:$J$44,5,FALSE)*VLOOKUP(ABSYLD2!AN$4,'[1]INTERNAL PARAMETERS-1'!$B$5:$J$44,7,FALSE)*ABSYLD2!$F135 + ABSYLD1!AN135*(1-VLOOKUP(ABSYLD2!AN$4,'[1]INTERNAL PARAMETERS-1'!$B$5:$J$44,5,FALSE))*VLOOKUP(ABSYLD2!AN$4,'[1]INTERNAL PARAMETERS-1'!$B$5:$J$44,9,FALSE)*ABSYLD2!$F135</f>
        <v>0</v>
      </c>
      <c r="AO135" s="47">
        <f>ABSYLD1!AO135*VLOOKUP(ABSYLD2!AO$4,'[1]INTERNAL PARAMETERS-1'!$B$5:$J$44,5,FALSE)*VLOOKUP(ABSYLD2!AO$4,'[1]INTERNAL PARAMETERS-1'!$B$5:$J$44,7,FALSE)*ABSYLD2!$F135 + ABSYLD1!AO135*(1-VLOOKUP(ABSYLD2!AO$4,'[1]INTERNAL PARAMETERS-1'!$B$5:$J$44,5,FALSE))*VLOOKUP(ABSYLD2!AO$4,'[1]INTERNAL PARAMETERS-1'!$B$5:$J$44,9,FALSE)*ABSYLD2!$F135</f>
        <v>0</v>
      </c>
      <c r="AP135" s="47">
        <f>ABSYLD1!AP135*VLOOKUP(ABSYLD2!AP$4,'[1]INTERNAL PARAMETERS-1'!$B$5:$J$44,5,FALSE)*VLOOKUP(ABSYLD2!AP$4,'[1]INTERNAL PARAMETERS-1'!$B$5:$J$44,7,FALSE)*ABSYLD2!$F135 + ABSYLD1!AP135*(1-VLOOKUP(ABSYLD2!AP$4,'[1]INTERNAL PARAMETERS-1'!$B$5:$J$44,5,FALSE))*VLOOKUP(ABSYLD2!AP$4,'[1]INTERNAL PARAMETERS-1'!$B$5:$J$44,9,FALSE)*ABSYLD2!$F135</f>
        <v>0</v>
      </c>
      <c r="AQ135" s="47">
        <f>ABSYLD1!AQ135*VLOOKUP(ABSYLD2!AQ$4,'[1]INTERNAL PARAMETERS-1'!$B$5:$J$44,5,FALSE)*VLOOKUP(ABSYLD2!AQ$4,'[1]INTERNAL PARAMETERS-1'!$B$5:$J$44,7,FALSE)*ABSYLD2!$F135 + ABSYLD1!AQ135*(1-VLOOKUP(ABSYLD2!AQ$4,'[1]INTERNAL PARAMETERS-1'!$B$5:$J$44,5,FALSE))*VLOOKUP(ABSYLD2!AQ$4,'[1]INTERNAL PARAMETERS-1'!$B$5:$J$44,9,FALSE)*ABSYLD2!$F135</f>
        <v>0</v>
      </c>
      <c r="AR135" s="47">
        <f>ABSYLD1!AR135*VLOOKUP(ABSYLD2!AR$4,'[1]INTERNAL PARAMETERS-1'!$B$5:$J$44,5,FALSE)*VLOOKUP(ABSYLD2!AR$4,'[1]INTERNAL PARAMETERS-1'!$B$5:$J$44,7,FALSE)*ABSYLD2!$F135 + ABSYLD1!AR135*(1-VLOOKUP(ABSYLD2!AR$4,'[1]INTERNAL PARAMETERS-1'!$B$5:$J$44,5,FALSE))*VLOOKUP(ABSYLD2!AR$4,'[1]INTERNAL PARAMETERS-1'!$B$5:$J$44,9,FALSE)*ABSYLD2!$F135</f>
        <v>0</v>
      </c>
      <c r="AS135" s="47">
        <f>ABSYLD1!AS135*VLOOKUP(ABSYLD2!AS$4,'[1]INTERNAL PARAMETERS-1'!$B$5:$J$44,5,FALSE)*VLOOKUP(ABSYLD2!AS$4,'[1]INTERNAL PARAMETERS-1'!$B$5:$J$44,7,FALSE)*ABSYLD2!$F135 + ABSYLD1!AS135*(1-VLOOKUP(ABSYLD2!AS$4,'[1]INTERNAL PARAMETERS-1'!$B$5:$J$44,5,FALSE))*VLOOKUP(ABSYLD2!AS$4,'[1]INTERNAL PARAMETERS-1'!$B$5:$J$44,9,FALSE)*ABSYLD2!$F135</f>
        <v>0</v>
      </c>
      <c r="AT135" s="46">
        <f>ABSYLD1!AT135*VLOOKUP(ABSYLD2!AT$4,'[1]INTERNAL PARAMETERS-1'!$B$5:$J$44,5,FALSE)*VLOOKUP(ABSYLD2!AT$4,'[1]INTERNAL PARAMETERS-1'!$B$5:$J$44,7,FALSE)*ABSYLD2!$F135 + ABSYLD1!AT135*(1-VLOOKUP(ABSYLD2!AT$4,'[1]INTERNAL PARAMETERS-1'!$B$5:$J$44,5,FALSE))*VLOOKUP(ABSYLD2!AT$4,'[1]INTERNAL PARAMETERS-1'!$B$5:$J$44,9,FALSE)*ABSYLD2!$F135</f>
        <v>0</v>
      </c>
      <c r="AU135" s="48">
        <f>ABSYLD1!AU135*VLOOKUP(ABSYLD2!AU$4,'[1]INTERNAL PARAMETERS-1'!$B$5:$J$44,5,FALSE)*VLOOKUP(ABSYLD2!AU$4,'[1]INTERNAL PARAMETERS-1'!$B$5:$J$44,6,FALSE)*VLOOKUP(ABSYLD2!AU$4,'[1]INTERNAL PARAMETERS-1'!$B$5:$J$44,3,FALSE) + ABSYLD1!AU135*(1-VLOOKUP(ABSYLD2!AU$4,'[1]INTERNAL PARAMETERS-1'!$B$5:$J$44,5,FALSE))*VLOOKUP(ABSYLD2!AU$4,'[1]INTERNAL PARAMETERS-1'!$B$5:$J$44,8,FALSE)*VLOOKUP(ABSYLD2!AU$4,'[1]INTERNAL PARAMETERS-1'!$B$5:$J$44,3,FALSE)</f>
        <v>0</v>
      </c>
      <c r="AV135" s="47">
        <f>ABSYLD1!AV135*VLOOKUP(ABSYLD2!AV$4,'[1]INTERNAL PARAMETERS-1'!$B$5:$J$44,5,FALSE)*VLOOKUP(ABSYLD2!AV$4,'[1]INTERNAL PARAMETERS-1'!$B$5:$J$44,6,FALSE)*VLOOKUP(ABSYLD2!AV$4,'[1]INTERNAL PARAMETERS-1'!$B$5:$J$44,3,FALSE) + ABSYLD1!AV135*(1-VLOOKUP(ABSYLD2!AV$4,'[1]INTERNAL PARAMETERS-1'!$B$5:$J$44,5,FALSE))*VLOOKUP(ABSYLD2!AV$4,'[1]INTERNAL PARAMETERS-1'!$B$5:$J$44,8,FALSE)*VLOOKUP(ABSYLD2!AV$4,'[1]INTERNAL PARAMETERS-1'!$B$5:$J$44,3,FALSE)</f>
        <v>0</v>
      </c>
      <c r="AW135" s="47">
        <f>ABSYLD1!AW135*VLOOKUP(ABSYLD2!AW$4,'[1]INTERNAL PARAMETERS-1'!$B$5:$J$44,5,FALSE)*VLOOKUP(ABSYLD2!AW$4,'[1]INTERNAL PARAMETERS-1'!$B$5:$J$44,6,FALSE)*VLOOKUP(ABSYLD2!AW$4,'[1]INTERNAL PARAMETERS-1'!$B$5:$J$44,3,FALSE) + ABSYLD1!AW135*(1-VLOOKUP(ABSYLD2!AW$4,'[1]INTERNAL PARAMETERS-1'!$B$5:$J$44,5,FALSE))*VLOOKUP(ABSYLD2!AW$4,'[1]INTERNAL PARAMETERS-1'!$B$5:$J$44,8,FALSE)*VLOOKUP(ABSYLD2!AW$4,'[1]INTERNAL PARAMETERS-1'!$B$5:$J$44,3,FALSE)</f>
        <v>0</v>
      </c>
      <c r="AX135" s="47">
        <f>ABSYLD1!AX135*VLOOKUP(ABSYLD2!AX$4,'[1]INTERNAL PARAMETERS-1'!$B$5:$J$44,5,FALSE)*VLOOKUP(ABSYLD2!AX$4,'[1]INTERNAL PARAMETERS-1'!$B$5:$J$44,6,FALSE)*VLOOKUP(ABSYLD2!AX$4,'[1]INTERNAL PARAMETERS-1'!$B$5:$J$44,3,FALSE) + ABSYLD1!AX135*(1-VLOOKUP(ABSYLD2!AX$4,'[1]INTERNAL PARAMETERS-1'!$B$5:$J$44,5,FALSE))*VLOOKUP(ABSYLD2!AX$4,'[1]INTERNAL PARAMETERS-1'!$B$5:$J$44,8,FALSE)*VLOOKUP(ABSYLD2!AX$4,'[1]INTERNAL PARAMETERS-1'!$B$5:$J$44,3,FALSE)</f>
        <v>0</v>
      </c>
      <c r="AY135" s="47">
        <f>ABSYLD1!AY135*VLOOKUP(ABSYLD2!AY$4,'[1]INTERNAL PARAMETERS-1'!$B$5:$J$44,5,FALSE)*VLOOKUP(ABSYLD2!AY$4,'[1]INTERNAL PARAMETERS-1'!$B$5:$J$44,6,FALSE)*VLOOKUP(ABSYLD2!AY$4,'[1]INTERNAL PARAMETERS-1'!$B$5:$J$44,3,FALSE) + ABSYLD1!AY135*(1-VLOOKUP(ABSYLD2!AY$4,'[1]INTERNAL PARAMETERS-1'!$B$5:$J$44,5,FALSE))*VLOOKUP(ABSYLD2!AY$4,'[1]INTERNAL PARAMETERS-1'!$B$5:$J$44,8,FALSE)*VLOOKUP(ABSYLD2!AY$4,'[1]INTERNAL PARAMETERS-1'!$B$5:$J$44,3,FALSE)</f>
        <v>0</v>
      </c>
      <c r="AZ135" s="47">
        <f>ABSYLD1!AZ135*VLOOKUP(ABSYLD2!AZ$4,'[1]INTERNAL PARAMETERS-1'!$B$5:$J$44,5,FALSE)*VLOOKUP(ABSYLD2!AZ$4,'[1]INTERNAL PARAMETERS-1'!$B$5:$J$44,6,FALSE)*VLOOKUP(ABSYLD2!AZ$4,'[1]INTERNAL PARAMETERS-1'!$B$5:$J$44,3,FALSE) + ABSYLD1!AZ135*(1-VLOOKUP(ABSYLD2!AZ$4,'[1]INTERNAL PARAMETERS-1'!$B$5:$J$44,5,FALSE))*VLOOKUP(ABSYLD2!AZ$4,'[1]INTERNAL PARAMETERS-1'!$B$5:$J$44,8,FALSE)*VLOOKUP(ABSYLD2!AZ$4,'[1]INTERNAL PARAMETERS-1'!$B$5:$J$44,3,FALSE)</f>
        <v>0</v>
      </c>
      <c r="BA135" s="47">
        <f>ABSYLD1!BA135*VLOOKUP(ABSYLD2!BA$4,'[1]INTERNAL PARAMETERS-1'!$B$5:$J$44,5,FALSE)*VLOOKUP(ABSYLD2!BA$4,'[1]INTERNAL PARAMETERS-1'!$B$5:$J$44,6,FALSE)*VLOOKUP(ABSYLD2!BA$4,'[1]INTERNAL PARAMETERS-1'!$B$5:$J$44,3,FALSE) + ABSYLD1!BA135*(1-VLOOKUP(ABSYLD2!BA$4,'[1]INTERNAL PARAMETERS-1'!$B$5:$J$44,5,FALSE))*VLOOKUP(ABSYLD2!BA$4,'[1]INTERNAL PARAMETERS-1'!$B$5:$J$44,8,FALSE)*VLOOKUP(ABSYLD2!BA$4,'[1]INTERNAL PARAMETERS-1'!$B$5:$J$44,3,FALSE)</f>
        <v>0</v>
      </c>
      <c r="BB135" s="47">
        <f>ABSYLD1!BB135*VLOOKUP(ABSYLD2!BB$4,'[1]INTERNAL PARAMETERS-1'!$B$5:$J$44,5,FALSE)*VLOOKUP(ABSYLD2!BB$4,'[1]INTERNAL PARAMETERS-1'!$B$5:$J$44,6,FALSE)*VLOOKUP(ABSYLD2!BB$4,'[1]INTERNAL PARAMETERS-1'!$B$5:$J$44,3,FALSE) + ABSYLD1!BB135*(1-VLOOKUP(ABSYLD2!BB$4,'[1]INTERNAL PARAMETERS-1'!$B$5:$J$44,5,FALSE))*VLOOKUP(ABSYLD2!BB$4,'[1]INTERNAL PARAMETERS-1'!$B$5:$J$44,8,FALSE)*VLOOKUP(ABSYLD2!BB$4,'[1]INTERNAL PARAMETERS-1'!$B$5:$J$44,3,FALSE)</f>
        <v>0</v>
      </c>
      <c r="BC135" s="47">
        <f>ABSYLD1!BC135*VLOOKUP(ABSYLD2!BC$4,'[1]INTERNAL PARAMETERS-1'!$B$5:$J$44,5,FALSE)*VLOOKUP(ABSYLD2!BC$4,'[1]INTERNAL PARAMETERS-1'!$B$5:$J$44,6,FALSE)*VLOOKUP(ABSYLD2!BC$4,'[1]INTERNAL PARAMETERS-1'!$B$5:$J$44,3,FALSE) + ABSYLD1!BC135*(1-VLOOKUP(ABSYLD2!BC$4,'[1]INTERNAL PARAMETERS-1'!$B$5:$J$44,5,FALSE))*VLOOKUP(ABSYLD2!BC$4,'[1]INTERNAL PARAMETERS-1'!$B$5:$J$44,8,FALSE)*VLOOKUP(ABSYLD2!BC$4,'[1]INTERNAL PARAMETERS-1'!$B$5:$J$44,3,FALSE)</f>
        <v>0</v>
      </c>
      <c r="BD135" s="47">
        <f>ABSYLD1!BD135*VLOOKUP(ABSYLD2!BD$4,'[1]INTERNAL PARAMETERS-1'!$B$5:$J$44,5,FALSE)*VLOOKUP(ABSYLD2!BD$4,'[1]INTERNAL PARAMETERS-1'!$B$5:$J$44,6,FALSE)*VLOOKUP(ABSYLD2!BD$4,'[1]INTERNAL PARAMETERS-1'!$B$5:$J$44,3,FALSE) + ABSYLD1!BD135*(1-VLOOKUP(ABSYLD2!BD$4,'[1]INTERNAL PARAMETERS-1'!$B$5:$J$44,5,FALSE))*VLOOKUP(ABSYLD2!BD$4,'[1]INTERNAL PARAMETERS-1'!$B$5:$J$44,8,FALSE)*VLOOKUP(ABSYLD2!BD$4,'[1]INTERNAL PARAMETERS-1'!$B$5:$J$44,3,FALSE)</f>
        <v>0</v>
      </c>
      <c r="BE135" s="47">
        <f>ABSYLD1!BE135*VLOOKUP(ABSYLD2!BE$4,'[1]INTERNAL PARAMETERS-1'!$B$5:$J$44,5,FALSE)*VLOOKUP(ABSYLD2!BE$4,'[1]INTERNAL PARAMETERS-1'!$B$5:$J$44,6,FALSE)*VLOOKUP(ABSYLD2!BE$4,'[1]INTERNAL PARAMETERS-1'!$B$5:$J$44,3,FALSE) + ABSYLD1!BE135*(1-VLOOKUP(ABSYLD2!BE$4,'[1]INTERNAL PARAMETERS-1'!$B$5:$J$44,5,FALSE))*VLOOKUP(ABSYLD2!BE$4,'[1]INTERNAL PARAMETERS-1'!$B$5:$J$44,8,FALSE)*VLOOKUP(ABSYLD2!BE$4,'[1]INTERNAL PARAMETERS-1'!$B$5:$J$44,3,FALSE)</f>
        <v>0</v>
      </c>
      <c r="BF135" s="47">
        <f>ABSYLD1!BF135*VLOOKUP(ABSYLD2!BF$4,'[1]INTERNAL PARAMETERS-1'!$B$5:$J$44,5,FALSE)*VLOOKUP(ABSYLD2!BF$4,'[1]INTERNAL PARAMETERS-1'!$B$5:$J$44,6,FALSE)*VLOOKUP(ABSYLD2!BF$4,'[1]INTERNAL PARAMETERS-1'!$B$5:$J$44,3,FALSE) + ABSYLD1!BF135*(1-VLOOKUP(ABSYLD2!BF$4,'[1]INTERNAL PARAMETERS-1'!$B$5:$J$44,5,FALSE))*VLOOKUP(ABSYLD2!BF$4,'[1]INTERNAL PARAMETERS-1'!$B$5:$J$44,8,FALSE)*VLOOKUP(ABSYLD2!BF$4,'[1]INTERNAL PARAMETERS-1'!$B$5:$J$44,3,FALSE)</f>
        <v>0</v>
      </c>
      <c r="BG135" s="47">
        <f>ABSYLD1!BG135*VLOOKUP(ABSYLD2!BG$4,'[1]INTERNAL PARAMETERS-1'!$B$5:$J$44,5,FALSE)*VLOOKUP(ABSYLD2!BG$4,'[1]INTERNAL PARAMETERS-1'!$B$5:$J$44,6,FALSE)*VLOOKUP(ABSYLD2!BG$4,'[1]INTERNAL PARAMETERS-1'!$B$5:$J$44,3,FALSE) + ABSYLD1!BG135*(1-VLOOKUP(ABSYLD2!BG$4,'[1]INTERNAL PARAMETERS-1'!$B$5:$J$44,5,FALSE))*VLOOKUP(ABSYLD2!BG$4,'[1]INTERNAL PARAMETERS-1'!$B$5:$J$44,8,FALSE)*VLOOKUP(ABSYLD2!BG$4,'[1]INTERNAL PARAMETERS-1'!$B$5:$J$44,3,FALSE)</f>
        <v>0</v>
      </c>
      <c r="BH135" s="47">
        <f>ABSYLD1!BH135*VLOOKUP(ABSYLD2!BH$4,'[1]INTERNAL PARAMETERS-1'!$B$5:$J$44,5,FALSE)*VLOOKUP(ABSYLD2!BH$4,'[1]INTERNAL PARAMETERS-1'!$B$5:$J$44,6,FALSE)*VLOOKUP(ABSYLD2!BH$4,'[1]INTERNAL PARAMETERS-1'!$B$5:$J$44,3,FALSE) + ABSYLD1!BH135*(1-VLOOKUP(ABSYLD2!BH$4,'[1]INTERNAL PARAMETERS-1'!$B$5:$J$44,5,FALSE))*VLOOKUP(ABSYLD2!BH$4,'[1]INTERNAL PARAMETERS-1'!$B$5:$J$44,8,FALSE)*VLOOKUP(ABSYLD2!BH$4,'[1]INTERNAL PARAMETERS-1'!$B$5:$J$44,3,FALSE)</f>
        <v>0</v>
      </c>
      <c r="BI135" s="47">
        <f>ABSYLD1!BI135*VLOOKUP(ABSYLD2!BI$4,'[1]INTERNAL PARAMETERS-1'!$B$5:$J$44,5,FALSE)*VLOOKUP(ABSYLD2!BI$4,'[1]INTERNAL PARAMETERS-1'!$B$5:$J$44,6,FALSE)*VLOOKUP(ABSYLD2!BI$4,'[1]INTERNAL PARAMETERS-1'!$B$5:$J$44,3,FALSE) + ABSYLD1!BI135*(1-VLOOKUP(ABSYLD2!BI$4,'[1]INTERNAL PARAMETERS-1'!$B$5:$J$44,5,FALSE))*VLOOKUP(ABSYLD2!BI$4,'[1]INTERNAL PARAMETERS-1'!$B$5:$J$44,8,FALSE)*VLOOKUP(ABSYLD2!BI$4,'[1]INTERNAL PARAMETERS-1'!$B$5:$J$44,3,FALSE)</f>
        <v>0</v>
      </c>
      <c r="BJ135" s="47">
        <f>ABSYLD1!BJ135*VLOOKUP(ABSYLD2!BJ$4,'[1]INTERNAL PARAMETERS-1'!$B$5:$J$44,5,FALSE)*VLOOKUP(ABSYLD2!BJ$4,'[1]INTERNAL PARAMETERS-1'!$B$5:$J$44,6,FALSE)*VLOOKUP(ABSYLD2!BJ$4,'[1]INTERNAL PARAMETERS-1'!$B$5:$J$44,3,FALSE) + ABSYLD1!BJ135*(1-VLOOKUP(ABSYLD2!BJ$4,'[1]INTERNAL PARAMETERS-1'!$B$5:$J$44,5,FALSE))*VLOOKUP(ABSYLD2!BJ$4,'[1]INTERNAL PARAMETERS-1'!$B$5:$J$44,8,FALSE)*VLOOKUP(ABSYLD2!BJ$4,'[1]INTERNAL PARAMETERS-1'!$B$5:$J$44,3,FALSE)</f>
        <v>0</v>
      </c>
      <c r="BK135" s="47">
        <f>ABSYLD1!BK135*VLOOKUP(ABSYLD2!BK$4,'[1]INTERNAL PARAMETERS-1'!$B$5:$J$44,5,FALSE)*VLOOKUP(ABSYLD2!BK$4,'[1]INTERNAL PARAMETERS-1'!$B$5:$J$44,6,FALSE)*VLOOKUP(ABSYLD2!BK$4,'[1]INTERNAL PARAMETERS-1'!$B$5:$J$44,3,FALSE) + ABSYLD1!BK135*(1-VLOOKUP(ABSYLD2!BK$4,'[1]INTERNAL PARAMETERS-1'!$B$5:$J$44,5,FALSE))*VLOOKUP(ABSYLD2!BK$4,'[1]INTERNAL PARAMETERS-1'!$B$5:$J$44,8,FALSE)*VLOOKUP(ABSYLD2!BK$4,'[1]INTERNAL PARAMETERS-1'!$B$5:$J$44,3,FALSE)</f>
        <v>0</v>
      </c>
      <c r="BL135" s="47">
        <f>ABSYLD1!BL135*VLOOKUP(ABSYLD2!BL$4,'[1]INTERNAL PARAMETERS-1'!$B$5:$J$44,5,FALSE)*VLOOKUP(ABSYLD2!BL$4,'[1]INTERNAL PARAMETERS-1'!$B$5:$J$44,6,FALSE)*VLOOKUP(ABSYLD2!BL$4,'[1]INTERNAL PARAMETERS-1'!$B$5:$J$44,3,FALSE) + ABSYLD1!BL135*(1-VLOOKUP(ABSYLD2!BL$4,'[1]INTERNAL PARAMETERS-1'!$B$5:$J$44,5,FALSE))*VLOOKUP(ABSYLD2!BL$4,'[1]INTERNAL PARAMETERS-1'!$B$5:$J$44,8,FALSE)*VLOOKUP(ABSYLD2!BL$4,'[1]INTERNAL PARAMETERS-1'!$B$5:$J$44,3,FALSE)</f>
        <v>0</v>
      </c>
      <c r="BM135" s="47">
        <f>ABSYLD1!BM135*VLOOKUP(ABSYLD2!BM$4,'[1]INTERNAL PARAMETERS-1'!$B$5:$J$44,5,FALSE)*VLOOKUP(ABSYLD2!BM$4,'[1]INTERNAL PARAMETERS-1'!$B$5:$J$44,6,FALSE)*VLOOKUP(ABSYLD2!BM$4,'[1]INTERNAL PARAMETERS-1'!$B$5:$J$44,3,FALSE) + ABSYLD1!BM135*(1-VLOOKUP(ABSYLD2!BM$4,'[1]INTERNAL PARAMETERS-1'!$B$5:$J$44,5,FALSE))*VLOOKUP(ABSYLD2!BM$4,'[1]INTERNAL PARAMETERS-1'!$B$5:$J$44,8,FALSE)*VLOOKUP(ABSYLD2!BM$4,'[1]INTERNAL PARAMETERS-1'!$B$5:$J$44,3,FALSE)</f>
        <v>0</v>
      </c>
      <c r="BN135" s="47">
        <f>ABSYLD1!BN135*VLOOKUP(ABSYLD2!BN$4,'[1]INTERNAL PARAMETERS-1'!$B$5:$J$44,5,FALSE)*VLOOKUP(ABSYLD2!BN$4,'[1]INTERNAL PARAMETERS-1'!$B$5:$J$44,6,FALSE)*VLOOKUP(ABSYLD2!BN$4,'[1]INTERNAL PARAMETERS-1'!$B$5:$J$44,3,FALSE) + ABSYLD1!BN135*(1-VLOOKUP(ABSYLD2!BN$4,'[1]INTERNAL PARAMETERS-1'!$B$5:$J$44,5,FALSE))*VLOOKUP(ABSYLD2!BN$4,'[1]INTERNAL PARAMETERS-1'!$B$5:$J$44,8,FALSE)*VLOOKUP(ABSYLD2!BN$4,'[1]INTERNAL PARAMETERS-1'!$B$5:$J$44,3,FALSE)</f>
        <v>0</v>
      </c>
      <c r="BO135" s="47">
        <f>ABSYLD1!BO135*VLOOKUP(ABSYLD2!BO$4,'[1]INTERNAL PARAMETERS-1'!$B$5:$J$44,5,FALSE)*VLOOKUP(ABSYLD2!BO$4,'[1]INTERNAL PARAMETERS-1'!$B$5:$J$44,6,FALSE)*VLOOKUP(ABSYLD2!BO$4,'[1]INTERNAL PARAMETERS-1'!$B$5:$J$44,3,FALSE) + ABSYLD1!BO135*(1-VLOOKUP(ABSYLD2!BO$4,'[1]INTERNAL PARAMETERS-1'!$B$5:$J$44,5,FALSE))*VLOOKUP(ABSYLD2!BO$4,'[1]INTERNAL PARAMETERS-1'!$B$5:$J$44,8,FALSE)*VLOOKUP(ABSYLD2!BO$4,'[1]INTERNAL PARAMETERS-1'!$B$5:$J$44,3,FALSE)</f>
        <v>0</v>
      </c>
      <c r="BP135" s="47">
        <f>ABSYLD1!BP135*VLOOKUP(ABSYLD2!BP$4,'[1]INTERNAL PARAMETERS-1'!$B$5:$J$44,5,FALSE)*VLOOKUP(ABSYLD2!BP$4,'[1]INTERNAL PARAMETERS-1'!$B$5:$J$44,6,FALSE)*VLOOKUP(ABSYLD2!BP$4,'[1]INTERNAL PARAMETERS-1'!$B$5:$J$44,3,FALSE) + ABSYLD1!BP135*(1-VLOOKUP(ABSYLD2!BP$4,'[1]INTERNAL PARAMETERS-1'!$B$5:$J$44,5,FALSE))*VLOOKUP(ABSYLD2!BP$4,'[1]INTERNAL PARAMETERS-1'!$B$5:$J$44,8,FALSE)*VLOOKUP(ABSYLD2!BP$4,'[1]INTERNAL PARAMETERS-1'!$B$5:$J$44,3,FALSE)</f>
        <v>0</v>
      </c>
      <c r="BQ135" s="47">
        <f>ABSYLD1!BQ135*VLOOKUP(ABSYLD2!BQ$4,'[1]INTERNAL PARAMETERS-1'!$B$5:$J$44,5,FALSE)*VLOOKUP(ABSYLD2!BQ$4,'[1]INTERNAL PARAMETERS-1'!$B$5:$J$44,6,FALSE)*VLOOKUP(ABSYLD2!BQ$4,'[1]INTERNAL PARAMETERS-1'!$B$5:$J$44,3,FALSE) + ABSYLD1!BQ135*(1-VLOOKUP(ABSYLD2!BQ$4,'[1]INTERNAL PARAMETERS-1'!$B$5:$J$44,5,FALSE))*VLOOKUP(ABSYLD2!BQ$4,'[1]INTERNAL PARAMETERS-1'!$B$5:$J$44,8,FALSE)*VLOOKUP(ABSYLD2!BQ$4,'[1]INTERNAL PARAMETERS-1'!$B$5:$J$44,3,FALSE)</f>
        <v>0</v>
      </c>
      <c r="BR135" s="47">
        <f>ABSYLD1!BR135*VLOOKUP(ABSYLD2!BR$4,'[1]INTERNAL PARAMETERS-1'!$B$5:$J$44,5,FALSE)*VLOOKUP(ABSYLD2!BR$4,'[1]INTERNAL PARAMETERS-1'!$B$5:$J$44,6,FALSE)*VLOOKUP(ABSYLD2!BR$4,'[1]INTERNAL PARAMETERS-1'!$B$5:$J$44,3,FALSE) + ABSYLD1!BR135*(1-VLOOKUP(ABSYLD2!BR$4,'[1]INTERNAL PARAMETERS-1'!$B$5:$J$44,5,FALSE))*VLOOKUP(ABSYLD2!BR$4,'[1]INTERNAL PARAMETERS-1'!$B$5:$J$44,8,FALSE)*VLOOKUP(ABSYLD2!BR$4,'[1]INTERNAL PARAMETERS-1'!$B$5:$J$44,3,FALSE)</f>
        <v>0</v>
      </c>
      <c r="BS135" s="47">
        <f>ABSYLD1!BS135*VLOOKUP(ABSYLD2!BS$4,'[1]INTERNAL PARAMETERS-1'!$B$5:$J$44,5,FALSE)*VLOOKUP(ABSYLD2!BS$4,'[1]INTERNAL PARAMETERS-1'!$B$5:$J$44,6,FALSE)*VLOOKUP(ABSYLD2!BS$4,'[1]INTERNAL PARAMETERS-1'!$B$5:$J$44,3,FALSE) + ABSYLD1!BS135*(1-VLOOKUP(ABSYLD2!BS$4,'[1]INTERNAL PARAMETERS-1'!$B$5:$J$44,5,FALSE))*VLOOKUP(ABSYLD2!BS$4,'[1]INTERNAL PARAMETERS-1'!$B$5:$J$44,8,FALSE)*VLOOKUP(ABSYLD2!BS$4,'[1]INTERNAL PARAMETERS-1'!$B$5:$J$44,3,FALSE)</f>
        <v>0</v>
      </c>
      <c r="BT135" s="47">
        <f>ABSYLD1!BT135*VLOOKUP(ABSYLD2!BT$4,'[1]INTERNAL PARAMETERS-1'!$B$5:$J$44,5,FALSE)*VLOOKUP(ABSYLD2!BT$4,'[1]INTERNAL PARAMETERS-1'!$B$5:$J$44,6,FALSE)*VLOOKUP(ABSYLD2!BT$4,'[1]INTERNAL PARAMETERS-1'!$B$5:$J$44,3,FALSE) + ABSYLD1!BT135*(1-VLOOKUP(ABSYLD2!BT$4,'[1]INTERNAL PARAMETERS-1'!$B$5:$J$44,5,FALSE))*VLOOKUP(ABSYLD2!BT$4,'[1]INTERNAL PARAMETERS-1'!$B$5:$J$44,8,FALSE)*VLOOKUP(ABSYLD2!BT$4,'[1]INTERNAL PARAMETERS-1'!$B$5:$J$44,3,FALSE)</f>
        <v>0</v>
      </c>
      <c r="BU135" s="47">
        <f>ABSYLD1!BU135*VLOOKUP(ABSYLD2!BU$4,'[1]INTERNAL PARAMETERS-1'!$B$5:$J$44,5,FALSE)*VLOOKUP(ABSYLD2!BU$4,'[1]INTERNAL PARAMETERS-1'!$B$5:$J$44,6,FALSE)*VLOOKUP(ABSYLD2!BU$4,'[1]INTERNAL PARAMETERS-1'!$B$5:$J$44,3,FALSE) + ABSYLD1!BU135*(1-VLOOKUP(ABSYLD2!BU$4,'[1]INTERNAL PARAMETERS-1'!$B$5:$J$44,5,FALSE))*VLOOKUP(ABSYLD2!BU$4,'[1]INTERNAL PARAMETERS-1'!$B$5:$J$44,8,FALSE)*VLOOKUP(ABSYLD2!BU$4,'[1]INTERNAL PARAMETERS-1'!$B$5:$J$44,3,FALSE)</f>
        <v>0</v>
      </c>
      <c r="BV135" s="47">
        <f>ABSYLD1!BV135*VLOOKUP(ABSYLD2!BV$4,'[1]INTERNAL PARAMETERS-1'!$B$5:$J$44,5,FALSE)*VLOOKUP(ABSYLD2!BV$4,'[1]INTERNAL PARAMETERS-1'!$B$5:$J$44,6,FALSE)*VLOOKUP(ABSYLD2!BV$4,'[1]INTERNAL PARAMETERS-1'!$B$5:$J$44,3,FALSE) + ABSYLD1!BV135*(1-VLOOKUP(ABSYLD2!BV$4,'[1]INTERNAL PARAMETERS-1'!$B$5:$J$44,5,FALSE))*VLOOKUP(ABSYLD2!BV$4,'[1]INTERNAL PARAMETERS-1'!$B$5:$J$44,8,FALSE)*VLOOKUP(ABSYLD2!BV$4,'[1]INTERNAL PARAMETERS-1'!$B$5:$J$44,3,FALSE)</f>
        <v>0</v>
      </c>
      <c r="BW135" s="47">
        <f>ABSYLD1!BW135*VLOOKUP(ABSYLD2!BW$4,'[1]INTERNAL PARAMETERS-1'!$B$5:$J$44,5,FALSE)*VLOOKUP(ABSYLD2!BW$4,'[1]INTERNAL PARAMETERS-1'!$B$5:$J$44,6,FALSE)*VLOOKUP(ABSYLD2!BW$4,'[1]INTERNAL PARAMETERS-1'!$B$5:$J$44,3,FALSE) + ABSYLD1!BW135*(1-VLOOKUP(ABSYLD2!BW$4,'[1]INTERNAL PARAMETERS-1'!$B$5:$J$44,5,FALSE))*VLOOKUP(ABSYLD2!BW$4,'[1]INTERNAL PARAMETERS-1'!$B$5:$J$44,8,FALSE)*VLOOKUP(ABSYLD2!BW$4,'[1]INTERNAL PARAMETERS-1'!$B$5:$J$44,3,FALSE)</f>
        <v>0</v>
      </c>
      <c r="BX135" s="47">
        <f>ABSYLD1!BX135*VLOOKUP(ABSYLD2!BX$4,'[1]INTERNAL PARAMETERS-1'!$B$5:$J$44,5,FALSE)*VLOOKUP(ABSYLD2!BX$4,'[1]INTERNAL PARAMETERS-1'!$B$5:$J$44,6,FALSE)*VLOOKUP(ABSYLD2!BX$4,'[1]INTERNAL PARAMETERS-1'!$B$5:$J$44,3,FALSE) + ABSYLD1!BX135*(1-VLOOKUP(ABSYLD2!BX$4,'[1]INTERNAL PARAMETERS-1'!$B$5:$J$44,5,FALSE))*VLOOKUP(ABSYLD2!BX$4,'[1]INTERNAL PARAMETERS-1'!$B$5:$J$44,8,FALSE)*VLOOKUP(ABSYLD2!BX$4,'[1]INTERNAL PARAMETERS-1'!$B$5:$J$44,3,FALSE)</f>
        <v>0</v>
      </c>
      <c r="BY135" s="47">
        <f>ABSYLD1!BY135*VLOOKUP(ABSYLD2!BY$4,'[1]INTERNAL PARAMETERS-1'!$B$5:$J$44,5,FALSE)*VLOOKUP(ABSYLD2!BY$4,'[1]INTERNAL PARAMETERS-1'!$B$5:$J$44,6,FALSE)*VLOOKUP(ABSYLD2!BY$4,'[1]INTERNAL PARAMETERS-1'!$B$5:$J$44,3,FALSE) + ABSYLD1!BY135*(1-VLOOKUP(ABSYLD2!BY$4,'[1]INTERNAL PARAMETERS-1'!$B$5:$J$44,5,FALSE))*VLOOKUP(ABSYLD2!BY$4,'[1]INTERNAL PARAMETERS-1'!$B$5:$J$44,8,FALSE)*VLOOKUP(ABSYLD2!BY$4,'[1]INTERNAL PARAMETERS-1'!$B$5:$J$44,3,FALSE)</f>
        <v>0</v>
      </c>
      <c r="BZ135" s="47">
        <f>ABSYLD1!BZ135*VLOOKUP(ABSYLD2!BZ$4,'[1]INTERNAL PARAMETERS-1'!$B$5:$J$44,5,FALSE)*VLOOKUP(ABSYLD2!BZ$4,'[1]INTERNAL PARAMETERS-1'!$B$5:$J$44,6,FALSE)*VLOOKUP(ABSYLD2!BZ$4,'[1]INTERNAL PARAMETERS-1'!$B$5:$J$44,3,FALSE) + ABSYLD1!BZ135*(1-VLOOKUP(ABSYLD2!BZ$4,'[1]INTERNAL PARAMETERS-1'!$B$5:$J$44,5,FALSE))*VLOOKUP(ABSYLD2!BZ$4,'[1]INTERNAL PARAMETERS-1'!$B$5:$J$44,8,FALSE)*VLOOKUP(ABSYLD2!BZ$4,'[1]INTERNAL PARAMETERS-1'!$B$5:$J$44,3,FALSE)</f>
        <v>0</v>
      </c>
      <c r="CA135" s="47">
        <f>ABSYLD1!CA135*VLOOKUP(ABSYLD2!CA$4,'[1]INTERNAL PARAMETERS-1'!$B$5:$J$44,5,FALSE)*VLOOKUP(ABSYLD2!CA$4,'[1]INTERNAL PARAMETERS-1'!$B$5:$J$44,6,FALSE)*VLOOKUP(ABSYLD2!CA$4,'[1]INTERNAL PARAMETERS-1'!$B$5:$J$44,3,FALSE) + ABSYLD1!CA135*(1-VLOOKUP(ABSYLD2!CA$4,'[1]INTERNAL PARAMETERS-1'!$B$5:$J$44,5,FALSE))*VLOOKUP(ABSYLD2!CA$4,'[1]INTERNAL PARAMETERS-1'!$B$5:$J$44,8,FALSE)*VLOOKUP(ABSYLD2!CA$4,'[1]INTERNAL PARAMETERS-1'!$B$5:$J$44,3,FALSE)</f>
        <v>0</v>
      </c>
      <c r="CB135" s="47">
        <f>ABSYLD1!CB135*VLOOKUP(ABSYLD2!CB$4,'[1]INTERNAL PARAMETERS-1'!$B$5:$J$44,5,FALSE)*VLOOKUP(ABSYLD2!CB$4,'[1]INTERNAL PARAMETERS-1'!$B$5:$J$44,6,FALSE)*VLOOKUP(ABSYLD2!CB$4,'[1]INTERNAL PARAMETERS-1'!$B$5:$J$44,3,FALSE) + ABSYLD1!CB135*(1-VLOOKUP(ABSYLD2!CB$4,'[1]INTERNAL PARAMETERS-1'!$B$5:$J$44,5,FALSE))*VLOOKUP(ABSYLD2!CB$4,'[1]INTERNAL PARAMETERS-1'!$B$5:$J$44,8,FALSE)*VLOOKUP(ABSYLD2!CB$4,'[1]INTERNAL PARAMETERS-1'!$B$5:$J$44,3,FALSE)</f>
        <v>0</v>
      </c>
      <c r="CC135" s="47">
        <f>ABSYLD1!CC135*VLOOKUP(ABSYLD2!CC$4,'[1]INTERNAL PARAMETERS-1'!$B$5:$J$44,5,FALSE)*VLOOKUP(ABSYLD2!CC$4,'[1]INTERNAL PARAMETERS-1'!$B$5:$J$44,6,FALSE)*VLOOKUP(ABSYLD2!CC$4,'[1]INTERNAL PARAMETERS-1'!$B$5:$J$44,3,FALSE) + ABSYLD1!CC135*(1-VLOOKUP(ABSYLD2!CC$4,'[1]INTERNAL PARAMETERS-1'!$B$5:$J$44,5,FALSE))*VLOOKUP(ABSYLD2!CC$4,'[1]INTERNAL PARAMETERS-1'!$B$5:$J$44,8,FALSE)*VLOOKUP(ABSYLD2!CC$4,'[1]INTERNAL PARAMETERS-1'!$B$5:$J$44,3,FALSE)</f>
        <v>0</v>
      </c>
      <c r="CD135" s="47">
        <f>ABSYLD1!CD135*VLOOKUP(ABSYLD2!CD$4,'[1]INTERNAL PARAMETERS-1'!$B$5:$J$44,5,FALSE)*VLOOKUP(ABSYLD2!CD$4,'[1]INTERNAL PARAMETERS-1'!$B$5:$J$44,6,FALSE)*VLOOKUP(ABSYLD2!CD$4,'[1]INTERNAL PARAMETERS-1'!$B$5:$J$44,3,FALSE) + ABSYLD1!CD135*(1-VLOOKUP(ABSYLD2!CD$4,'[1]INTERNAL PARAMETERS-1'!$B$5:$J$44,5,FALSE))*VLOOKUP(ABSYLD2!CD$4,'[1]INTERNAL PARAMETERS-1'!$B$5:$J$44,8,FALSE)*VLOOKUP(ABSYLD2!CD$4,'[1]INTERNAL PARAMETERS-1'!$B$5:$J$44,3,FALSE)</f>
        <v>0</v>
      </c>
      <c r="CE135" s="47">
        <f>ABSYLD1!CE135*VLOOKUP(ABSYLD2!CE$4,'[1]INTERNAL PARAMETERS-1'!$B$5:$J$44,5,FALSE)*VLOOKUP(ABSYLD2!CE$4,'[1]INTERNAL PARAMETERS-1'!$B$5:$J$44,6,FALSE)*VLOOKUP(ABSYLD2!CE$4,'[1]INTERNAL PARAMETERS-1'!$B$5:$J$44,3,FALSE) + ABSYLD1!CE135*(1-VLOOKUP(ABSYLD2!CE$4,'[1]INTERNAL PARAMETERS-1'!$B$5:$J$44,5,FALSE))*VLOOKUP(ABSYLD2!CE$4,'[1]INTERNAL PARAMETERS-1'!$B$5:$J$44,8,FALSE)*VLOOKUP(ABSYLD2!CE$4,'[1]INTERNAL PARAMETERS-1'!$B$5:$J$44,3,FALSE)</f>
        <v>0</v>
      </c>
      <c r="CF135" s="47">
        <f>ABSYLD1!CF135*VLOOKUP(ABSYLD2!CF$4,'[1]INTERNAL PARAMETERS-1'!$B$5:$J$44,5,FALSE)*VLOOKUP(ABSYLD2!CF$4,'[1]INTERNAL PARAMETERS-1'!$B$5:$J$44,6,FALSE)*VLOOKUP(ABSYLD2!CF$4,'[1]INTERNAL PARAMETERS-1'!$B$5:$J$44,3,FALSE) + ABSYLD1!CF135*(1-VLOOKUP(ABSYLD2!CF$4,'[1]INTERNAL PARAMETERS-1'!$B$5:$J$44,5,FALSE))*VLOOKUP(ABSYLD2!CF$4,'[1]INTERNAL PARAMETERS-1'!$B$5:$J$44,8,FALSE)*VLOOKUP(ABSYLD2!CF$4,'[1]INTERNAL PARAMETERS-1'!$B$5:$J$44,3,FALSE)</f>
        <v>0</v>
      </c>
      <c r="CG135" s="47">
        <f>ABSYLD1!CG135*VLOOKUP(ABSYLD2!CG$4,'[1]INTERNAL PARAMETERS-1'!$B$5:$J$44,5,FALSE)*VLOOKUP(ABSYLD2!CG$4,'[1]INTERNAL PARAMETERS-1'!$B$5:$J$44,6,FALSE)*VLOOKUP(ABSYLD2!CG$4,'[1]INTERNAL PARAMETERS-1'!$B$5:$J$44,3,FALSE) + ABSYLD1!CG135*(1-VLOOKUP(ABSYLD2!CG$4,'[1]INTERNAL PARAMETERS-1'!$B$5:$J$44,5,FALSE))*VLOOKUP(ABSYLD2!CG$4,'[1]INTERNAL PARAMETERS-1'!$B$5:$J$44,8,FALSE)*VLOOKUP(ABSYLD2!CG$4,'[1]INTERNAL PARAMETERS-1'!$B$5:$J$44,3,FALSE)</f>
        <v>0</v>
      </c>
      <c r="CH135" s="46">
        <f>ABSYLD1!CH135*VLOOKUP(ABSYLD2!CH$4,'[1]INTERNAL PARAMETERS-1'!$B$5:$J$44,5,FALSE)*VLOOKUP(ABSYLD2!CH$4,'[1]INTERNAL PARAMETERS-1'!$B$5:$J$44,6,FALSE)*VLOOKUP(ABSYLD2!CH$4,'[1]INTERNAL PARAMETERS-1'!$B$5:$J$44,3,FALSE) + ABSYLD1!CH135*(1-VLOOKUP(ABSYLD2!CH$4,'[1]INTERNAL PARAMETERS-1'!$B$5:$J$44,5,FALSE))*VLOOKUP(ABSYLD2!CH$4,'[1]INTERNAL PARAMETERS-1'!$B$5:$J$44,8,FALSE)*VLOOKUP(ABSYLD2!CH$4,'[1]INTERNAL PARAMETERS-1'!$B$5:$J$44,3,FALSE)</f>
        <v>0</v>
      </c>
      <c r="CJ135" s="48">
        <f t="shared" si="4"/>
        <v>0</v>
      </c>
      <c r="CK135" s="46">
        <f t="shared" si="5"/>
        <v>0</v>
      </c>
    </row>
    <row r="136" spans="2:89">
      <c r="B136" s="61" t="s">
        <v>9</v>
      </c>
      <c r="C136" s="60" t="s">
        <v>71</v>
      </c>
      <c r="D136" s="60" t="s">
        <v>83</v>
      </c>
      <c r="E136" s="137">
        <f>ABS!AL136</f>
        <v>0</v>
      </c>
      <c r="F136" s="59">
        <f>'[1]INTERNAL PARAMETERS-1'!M10</f>
        <v>58.935000000000002</v>
      </c>
      <c r="G136" s="48">
        <f>ABSYLD1!G136*VLOOKUP(ABSYLD2!G$4,'[1]INTERNAL PARAMETERS-1'!$B$5:$J$44,5,FALSE)*VLOOKUP(ABSYLD2!G$4,'[1]INTERNAL PARAMETERS-1'!$B$5:$J$44,7,FALSE)*ABSYLD2!$F136 + ABSYLD1!G136*(1-VLOOKUP(ABSYLD2!G$4,'[1]INTERNAL PARAMETERS-1'!$B$5:$J$44,5,FALSE))*VLOOKUP(ABSYLD2!G$4,'[1]INTERNAL PARAMETERS-1'!$B$5:$J$44,9,FALSE)*ABSYLD2!$F136</f>
        <v>0</v>
      </c>
      <c r="H136" s="47">
        <f>ABSYLD1!H136*VLOOKUP(ABSYLD2!H$4,'[1]INTERNAL PARAMETERS-1'!$B$5:$J$44,5,FALSE)*VLOOKUP(ABSYLD2!H$4,'[1]INTERNAL PARAMETERS-1'!$B$5:$J$44,7,FALSE)*ABSYLD2!$F136 + ABSYLD1!H136*(1-VLOOKUP(ABSYLD2!H$4,'[1]INTERNAL PARAMETERS-1'!$B$5:$J$44,5,FALSE))*VLOOKUP(ABSYLD2!H$4,'[1]INTERNAL PARAMETERS-1'!$B$5:$J$44,9,FALSE)*ABSYLD2!$F136</f>
        <v>0</v>
      </c>
      <c r="I136" s="47">
        <f>ABSYLD1!I136*VLOOKUP(ABSYLD2!I$4,'[1]INTERNAL PARAMETERS-1'!$B$5:$J$44,5,FALSE)*VLOOKUP(ABSYLD2!I$4,'[1]INTERNAL PARAMETERS-1'!$B$5:$J$44,7,FALSE)*ABSYLD2!$F136 + ABSYLD1!I136*(1-VLOOKUP(ABSYLD2!I$4,'[1]INTERNAL PARAMETERS-1'!$B$5:$J$44,5,FALSE))*VLOOKUP(ABSYLD2!I$4,'[1]INTERNAL PARAMETERS-1'!$B$5:$J$44,9,FALSE)*ABSYLD2!$F136</f>
        <v>0</v>
      </c>
      <c r="J136" s="47">
        <f>ABSYLD1!J136*VLOOKUP(ABSYLD2!J$4,'[1]INTERNAL PARAMETERS-1'!$B$5:$J$44,5,FALSE)*VLOOKUP(ABSYLD2!J$4,'[1]INTERNAL PARAMETERS-1'!$B$5:$J$44,7,FALSE)*ABSYLD2!$F136 + ABSYLD1!J136*(1-VLOOKUP(ABSYLD2!J$4,'[1]INTERNAL PARAMETERS-1'!$B$5:$J$44,5,FALSE))*VLOOKUP(ABSYLD2!J$4,'[1]INTERNAL PARAMETERS-1'!$B$5:$J$44,9,FALSE)*ABSYLD2!$F136</f>
        <v>0</v>
      </c>
      <c r="K136" s="47">
        <f>ABSYLD1!K136*VLOOKUP(ABSYLD2!K$4,'[1]INTERNAL PARAMETERS-1'!$B$5:$J$44,5,FALSE)*VLOOKUP(ABSYLD2!K$4,'[1]INTERNAL PARAMETERS-1'!$B$5:$J$44,7,FALSE)*ABSYLD2!$F136 + ABSYLD1!K136*(1-VLOOKUP(ABSYLD2!K$4,'[1]INTERNAL PARAMETERS-1'!$B$5:$J$44,5,FALSE))*VLOOKUP(ABSYLD2!K$4,'[1]INTERNAL PARAMETERS-1'!$B$5:$J$44,9,FALSE)*ABSYLD2!$F136</f>
        <v>0</v>
      </c>
      <c r="L136" s="47">
        <f>ABSYLD1!L136*VLOOKUP(ABSYLD2!L$4,'[1]INTERNAL PARAMETERS-1'!$B$5:$J$44,5,FALSE)*VLOOKUP(ABSYLD2!L$4,'[1]INTERNAL PARAMETERS-1'!$B$5:$J$44,7,FALSE)*ABSYLD2!$F136 + ABSYLD1!L136*(1-VLOOKUP(ABSYLD2!L$4,'[1]INTERNAL PARAMETERS-1'!$B$5:$J$44,5,FALSE))*VLOOKUP(ABSYLD2!L$4,'[1]INTERNAL PARAMETERS-1'!$B$5:$J$44,9,FALSE)*ABSYLD2!$F136</f>
        <v>0</v>
      </c>
      <c r="M136" s="47">
        <f>ABSYLD1!M136*VLOOKUP(ABSYLD2!M$4,'[1]INTERNAL PARAMETERS-1'!$B$5:$J$44,5,FALSE)*VLOOKUP(ABSYLD2!M$4,'[1]INTERNAL PARAMETERS-1'!$B$5:$J$44,7,FALSE)*ABSYLD2!$F136 + ABSYLD1!M136*(1-VLOOKUP(ABSYLD2!M$4,'[1]INTERNAL PARAMETERS-1'!$B$5:$J$44,5,FALSE))*VLOOKUP(ABSYLD2!M$4,'[1]INTERNAL PARAMETERS-1'!$B$5:$J$44,9,FALSE)*ABSYLD2!$F136</f>
        <v>0</v>
      </c>
      <c r="N136" s="47">
        <f>ABSYLD1!N136*VLOOKUP(ABSYLD2!N$4,'[1]INTERNAL PARAMETERS-1'!$B$5:$J$44,5,FALSE)*VLOOKUP(ABSYLD2!N$4,'[1]INTERNAL PARAMETERS-1'!$B$5:$J$44,7,FALSE)*ABSYLD2!$F136 + ABSYLD1!N136*(1-VLOOKUP(ABSYLD2!N$4,'[1]INTERNAL PARAMETERS-1'!$B$5:$J$44,5,FALSE))*VLOOKUP(ABSYLD2!N$4,'[1]INTERNAL PARAMETERS-1'!$B$5:$J$44,9,FALSE)*ABSYLD2!$F136</f>
        <v>0</v>
      </c>
      <c r="O136" s="47">
        <f>ABSYLD1!O136*VLOOKUP(ABSYLD2!O$4,'[1]INTERNAL PARAMETERS-1'!$B$5:$J$44,5,FALSE)*VLOOKUP(ABSYLD2!O$4,'[1]INTERNAL PARAMETERS-1'!$B$5:$J$44,7,FALSE)*ABSYLD2!$F136 + ABSYLD1!O136*(1-VLOOKUP(ABSYLD2!O$4,'[1]INTERNAL PARAMETERS-1'!$B$5:$J$44,5,FALSE))*VLOOKUP(ABSYLD2!O$4,'[1]INTERNAL PARAMETERS-1'!$B$5:$J$44,9,FALSE)*ABSYLD2!$F136</f>
        <v>0</v>
      </c>
      <c r="P136" s="47">
        <f>ABSYLD1!P136*VLOOKUP(ABSYLD2!P$4,'[1]INTERNAL PARAMETERS-1'!$B$5:$J$44,5,FALSE)*VLOOKUP(ABSYLD2!P$4,'[1]INTERNAL PARAMETERS-1'!$B$5:$J$44,7,FALSE)*ABSYLD2!$F136 + ABSYLD1!P136*(1-VLOOKUP(ABSYLD2!P$4,'[1]INTERNAL PARAMETERS-1'!$B$5:$J$44,5,FALSE))*VLOOKUP(ABSYLD2!P$4,'[1]INTERNAL PARAMETERS-1'!$B$5:$J$44,9,FALSE)*ABSYLD2!$F136</f>
        <v>0</v>
      </c>
      <c r="Q136" s="47">
        <f>ABSYLD1!Q136*VLOOKUP(ABSYLD2!Q$4,'[1]INTERNAL PARAMETERS-1'!$B$5:$J$44,5,FALSE)*VLOOKUP(ABSYLD2!Q$4,'[1]INTERNAL PARAMETERS-1'!$B$5:$J$44,7,FALSE)*ABSYLD2!$F136 + ABSYLD1!Q136*(1-VLOOKUP(ABSYLD2!Q$4,'[1]INTERNAL PARAMETERS-1'!$B$5:$J$44,5,FALSE))*VLOOKUP(ABSYLD2!Q$4,'[1]INTERNAL PARAMETERS-1'!$B$5:$J$44,9,FALSE)*ABSYLD2!$F136</f>
        <v>0</v>
      </c>
      <c r="R136" s="47">
        <f>ABSYLD1!R136*VLOOKUP(ABSYLD2!R$4,'[1]INTERNAL PARAMETERS-1'!$B$5:$J$44,5,FALSE)*VLOOKUP(ABSYLD2!R$4,'[1]INTERNAL PARAMETERS-1'!$B$5:$J$44,7,FALSE)*ABSYLD2!$F136 + ABSYLD1!R136*(1-VLOOKUP(ABSYLD2!R$4,'[1]INTERNAL PARAMETERS-1'!$B$5:$J$44,5,FALSE))*VLOOKUP(ABSYLD2!R$4,'[1]INTERNAL PARAMETERS-1'!$B$5:$J$44,9,FALSE)*ABSYLD2!$F136</f>
        <v>0</v>
      </c>
      <c r="S136" s="47">
        <f>ABSYLD1!S136*VLOOKUP(ABSYLD2!S$4,'[1]INTERNAL PARAMETERS-1'!$B$5:$J$44,5,FALSE)*VLOOKUP(ABSYLD2!S$4,'[1]INTERNAL PARAMETERS-1'!$B$5:$J$44,7,FALSE)*ABSYLD2!$F136 + ABSYLD1!S136*(1-VLOOKUP(ABSYLD2!S$4,'[1]INTERNAL PARAMETERS-1'!$B$5:$J$44,5,FALSE))*VLOOKUP(ABSYLD2!S$4,'[1]INTERNAL PARAMETERS-1'!$B$5:$J$44,9,FALSE)*ABSYLD2!$F136</f>
        <v>0</v>
      </c>
      <c r="T136" s="47">
        <f>ABSYLD1!T136*VLOOKUP(ABSYLD2!T$4,'[1]INTERNAL PARAMETERS-1'!$B$5:$J$44,5,FALSE)*VLOOKUP(ABSYLD2!T$4,'[1]INTERNAL PARAMETERS-1'!$B$5:$J$44,7,FALSE)*ABSYLD2!$F136 + ABSYLD1!T136*(1-VLOOKUP(ABSYLD2!T$4,'[1]INTERNAL PARAMETERS-1'!$B$5:$J$44,5,FALSE))*VLOOKUP(ABSYLD2!T$4,'[1]INTERNAL PARAMETERS-1'!$B$5:$J$44,9,FALSE)*ABSYLD2!$F136</f>
        <v>0</v>
      </c>
      <c r="U136" s="47">
        <f>ABSYLD1!U136*VLOOKUP(ABSYLD2!U$4,'[1]INTERNAL PARAMETERS-1'!$B$5:$J$44,5,FALSE)*VLOOKUP(ABSYLD2!U$4,'[1]INTERNAL PARAMETERS-1'!$B$5:$J$44,7,FALSE)*ABSYLD2!$F136 + ABSYLD1!U136*(1-VLOOKUP(ABSYLD2!U$4,'[1]INTERNAL PARAMETERS-1'!$B$5:$J$44,5,FALSE))*VLOOKUP(ABSYLD2!U$4,'[1]INTERNAL PARAMETERS-1'!$B$5:$J$44,9,FALSE)*ABSYLD2!$F136</f>
        <v>0</v>
      </c>
      <c r="V136" s="47">
        <f>ABSYLD1!V136*VLOOKUP(ABSYLD2!V$4,'[1]INTERNAL PARAMETERS-1'!$B$5:$J$44,5,FALSE)*VLOOKUP(ABSYLD2!V$4,'[1]INTERNAL PARAMETERS-1'!$B$5:$J$44,7,FALSE)*ABSYLD2!$F136 + ABSYLD1!V136*(1-VLOOKUP(ABSYLD2!V$4,'[1]INTERNAL PARAMETERS-1'!$B$5:$J$44,5,FALSE))*VLOOKUP(ABSYLD2!V$4,'[1]INTERNAL PARAMETERS-1'!$B$5:$J$44,9,FALSE)*ABSYLD2!$F136</f>
        <v>0</v>
      </c>
      <c r="W136" s="47">
        <f>ABSYLD1!W136*VLOOKUP(ABSYLD2!W$4,'[1]INTERNAL PARAMETERS-1'!$B$5:$J$44,5,FALSE)*VLOOKUP(ABSYLD2!W$4,'[1]INTERNAL PARAMETERS-1'!$B$5:$J$44,7,FALSE)*ABSYLD2!$F136 + ABSYLD1!W136*(1-VLOOKUP(ABSYLD2!W$4,'[1]INTERNAL PARAMETERS-1'!$B$5:$J$44,5,FALSE))*VLOOKUP(ABSYLD2!W$4,'[1]INTERNAL PARAMETERS-1'!$B$5:$J$44,9,FALSE)*ABSYLD2!$F136</f>
        <v>0</v>
      </c>
      <c r="X136" s="47">
        <f>ABSYLD1!X136*VLOOKUP(ABSYLD2!X$4,'[1]INTERNAL PARAMETERS-1'!$B$5:$J$44,5,FALSE)*VLOOKUP(ABSYLD2!X$4,'[1]INTERNAL PARAMETERS-1'!$B$5:$J$44,7,FALSE)*ABSYLD2!$F136 + ABSYLD1!X136*(1-VLOOKUP(ABSYLD2!X$4,'[1]INTERNAL PARAMETERS-1'!$B$5:$J$44,5,FALSE))*VLOOKUP(ABSYLD2!X$4,'[1]INTERNAL PARAMETERS-1'!$B$5:$J$44,9,FALSE)*ABSYLD2!$F136</f>
        <v>0</v>
      </c>
      <c r="Y136" s="47">
        <f>ABSYLD1!Y136*VLOOKUP(ABSYLD2!Y$4,'[1]INTERNAL PARAMETERS-1'!$B$5:$J$44,5,FALSE)*VLOOKUP(ABSYLD2!Y$4,'[1]INTERNAL PARAMETERS-1'!$B$5:$J$44,7,FALSE)*ABSYLD2!$F136 + ABSYLD1!Y136*(1-VLOOKUP(ABSYLD2!Y$4,'[1]INTERNAL PARAMETERS-1'!$B$5:$J$44,5,FALSE))*VLOOKUP(ABSYLD2!Y$4,'[1]INTERNAL PARAMETERS-1'!$B$5:$J$44,9,FALSE)*ABSYLD2!$F136</f>
        <v>0</v>
      </c>
      <c r="Z136" s="47">
        <f>ABSYLD1!Z136*VLOOKUP(ABSYLD2!Z$4,'[1]INTERNAL PARAMETERS-1'!$B$5:$J$44,5,FALSE)*VLOOKUP(ABSYLD2!Z$4,'[1]INTERNAL PARAMETERS-1'!$B$5:$J$44,7,FALSE)*ABSYLD2!$F136 + ABSYLD1!Z136*(1-VLOOKUP(ABSYLD2!Z$4,'[1]INTERNAL PARAMETERS-1'!$B$5:$J$44,5,FALSE))*VLOOKUP(ABSYLD2!Z$4,'[1]INTERNAL PARAMETERS-1'!$B$5:$J$44,9,FALSE)*ABSYLD2!$F136</f>
        <v>0</v>
      </c>
      <c r="AA136" s="47">
        <f>ABSYLD1!AA136*VLOOKUP(ABSYLD2!AA$4,'[1]INTERNAL PARAMETERS-1'!$B$5:$J$44,5,FALSE)*VLOOKUP(ABSYLD2!AA$4,'[1]INTERNAL PARAMETERS-1'!$B$5:$J$44,7,FALSE)*ABSYLD2!$F136 + ABSYLD1!AA136*(1-VLOOKUP(ABSYLD2!AA$4,'[1]INTERNAL PARAMETERS-1'!$B$5:$J$44,5,FALSE))*VLOOKUP(ABSYLD2!AA$4,'[1]INTERNAL PARAMETERS-1'!$B$5:$J$44,9,FALSE)*ABSYLD2!$F136</f>
        <v>0</v>
      </c>
      <c r="AB136" s="47">
        <f>ABSYLD1!AB136*VLOOKUP(ABSYLD2!AB$4,'[1]INTERNAL PARAMETERS-1'!$B$5:$J$44,5,FALSE)*VLOOKUP(ABSYLD2!AB$4,'[1]INTERNAL PARAMETERS-1'!$B$5:$J$44,7,FALSE)*ABSYLD2!$F136 + ABSYLD1!AB136*(1-VLOOKUP(ABSYLD2!AB$4,'[1]INTERNAL PARAMETERS-1'!$B$5:$J$44,5,FALSE))*VLOOKUP(ABSYLD2!AB$4,'[1]INTERNAL PARAMETERS-1'!$B$5:$J$44,9,FALSE)*ABSYLD2!$F136</f>
        <v>0</v>
      </c>
      <c r="AC136" s="47">
        <f>ABSYLD1!AC136*VLOOKUP(ABSYLD2!AC$4,'[1]INTERNAL PARAMETERS-1'!$B$5:$J$44,5,FALSE)*VLOOKUP(ABSYLD2!AC$4,'[1]INTERNAL PARAMETERS-1'!$B$5:$J$44,7,FALSE)*ABSYLD2!$F136 + ABSYLD1!AC136*(1-VLOOKUP(ABSYLD2!AC$4,'[1]INTERNAL PARAMETERS-1'!$B$5:$J$44,5,FALSE))*VLOOKUP(ABSYLD2!AC$4,'[1]INTERNAL PARAMETERS-1'!$B$5:$J$44,9,FALSE)*ABSYLD2!$F136</f>
        <v>0</v>
      </c>
      <c r="AD136" s="47">
        <f>ABSYLD1!AD136*VLOOKUP(ABSYLD2!AD$4,'[1]INTERNAL PARAMETERS-1'!$B$5:$J$44,5,FALSE)*VLOOKUP(ABSYLD2!AD$4,'[1]INTERNAL PARAMETERS-1'!$B$5:$J$44,7,FALSE)*ABSYLD2!$F136 + ABSYLD1!AD136*(1-VLOOKUP(ABSYLD2!AD$4,'[1]INTERNAL PARAMETERS-1'!$B$5:$J$44,5,FALSE))*VLOOKUP(ABSYLD2!AD$4,'[1]INTERNAL PARAMETERS-1'!$B$5:$J$44,9,FALSE)*ABSYLD2!$F136</f>
        <v>0</v>
      </c>
      <c r="AE136" s="47">
        <f>ABSYLD1!AE136*VLOOKUP(ABSYLD2!AE$4,'[1]INTERNAL PARAMETERS-1'!$B$5:$J$44,5,FALSE)*VLOOKUP(ABSYLD2!AE$4,'[1]INTERNAL PARAMETERS-1'!$B$5:$J$44,7,FALSE)*ABSYLD2!$F136 + ABSYLD1!AE136*(1-VLOOKUP(ABSYLD2!AE$4,'[1]INTERNAL PARAMETERS-1'!$B$5:$J$44,5,FALSE))*VLOOKUP(ABSYLD2!AE$4,'[1]INTERNAL PARAMETERS-1'!$B$5:$J$44,9,FALSE)*ABSYLD2!$F136</f>
        <v>0</v>
      </c>
      <c r="AF136" s="47">
        <f>ABSYLD1!AF136*VLOOKUP(ABSYLD2!AF$4,'[1]INTERNAL PARAMETERS-1'!$B$5:$J$44,5,FALSE)*VLOOKUP(ABSYLD2!AF$4,'[1]INTERNAL PARAMETERS-1'!$B$5:$J$44,7,FALSE)*ABSYLD2!$F136 + ABSYLD1!AF136*(1-VLOOKUP(ABSYLD2!AF$4,'[1]INTERNAL PARAMETERS-1'!$B$5:$J$44,5,FALSE))*VLOOKUP(ABSYLD2!AF$4,'[1]INTERNAL PARAMETERS-1'!$B$5:$J$44,9,FALSE)*ABSYLD2!$F136</f>
        <v>0</v>
      </c>
      <c r="AG136" s="47">
        <f>ABSYLD1!AG136*VLOOKUP(ABSYLD2!AG$4,'[1]INTERNAL PARAMETERS-1'!$B$5:$J$44,5,FALSE)*VLOOKUP(ABSYLD2!AG$4,'[1]INTERNAL PARAMETERS-1'!$B$5:$J$44,7,FALSE)*ABSYLD2!$F136 + ABSYLD1!AG136*(1-VLOOKUP(ABSYLD2!AG$4,'[1]INTERNAL PARAMETERS-1'!$B$5:$J$44,5,FALSE))*VLOOKUP(ABSYLD2!AG$4,'[1]INTERNAL PARAMETERS-1'!$B$5:$J$44,9,FALSE)*ABSYLD2!$F136</f>
        <v>0</v>
      </c>
      <c r="AH136" s="47">
        <f>ABSYLD1!AH136*VLOOKUP(ABSYLD2!AH$4,'[1]INTERNAL PARAMETERS-1'!$B$5:$J$44,5,FALSE)*VLOOKUP(ABSYLD2!AH$4,'[1]INTERNAL PARAMETERS-1'!$B$5:$J$44,7,FALSE)*ABSYLD2!$F136 + ABSYLD1!AH136*(1-VLOOKUP(ABSYLD2!AH$4,'[1]INTERNAL PARAMETERS-1'!$B$5:$J$44,5,FALSE))*VLOOKUP(ABSYLD2!AH$4,'[1]INTERNAL PARAMETERS-1'!$B$5:$J$44,9,FALSE)*ABSYLD2!$F136</f>
        <v>0</v>
      </c>
      <c r="AI136" s="47">
        <f>ABSYLD1!AI136*VLOOKUP(ABSYLD2!AI$4,'[1]INTERNAL PARAMETERS-1'!$B$5:$J$44,5,FALSE)*VLOOKUP(ABSYLD2!AI$4,'[1]INTERNAL PARAMETERS-1'!$B$5:$J$44,7,FALSE)*ABSYLD2!$F136 + ABSYLD1!AI136*(1-VLOOKUP(ABSYLD2!AI$4,'[1]INTERNAL PARAMETERS-1'!$B$5:$J$44,5,FALSE))*VLOOKUP(ABSYLD2!AI$4,'[1]INTERNAL PARAMETERS-1'!$B$5:$J$44,9,FALSE)*ABSYLD2!$F136</f>
        <v>0</v>
      </c>
      <c r="AJ136" s="47">
        <f>ABSYLD1!AJ136*VLOOKUP(ABSYLD2!AJ$4,'[1]INTERNAL PARAMETERS-1'!$B$5:$J$44,5,FALSE)*VLOOKUP(ABSYLD2!AJ$4,'[1]INTERNAL PARAMETERS-1'!$B$5:$J$44,7,FALSE)*ABSYLD2!$F136 + ABSYLD1!AJ136*(1-VLOOKUP(ABSYLD2!AJ$4,'[1]INTERNAL PARAMETERS-1'!$B$5:$J$44,5,FALSE))*VLOOKUP(ABSYLD2!AJ$4,'[1]INTERNAL PARAMETERS-1'!$B$5:$J$44,9,FALSE)*ABSYLD2!$F136</f>
        <v>0</v>
      </c>
      <c r="AK136" s="47">
        <f>ABSYLD1!AK136*VLOOKUP(ABSYLD2!AK$4,'[1]INTERNAL PARAMETERS-1'!$B$5:$J$44,5,FALSE)*VLOOKUP(ABSYLD2!AK$4,'[1]INTERNAL PARAMETERS-1'!$B$5:$J$44,7,FALSE)*ABSYLD2!$F136 + ABSYLD1!AK136*(1-VLOOKUP(ABSYLD2!AK$4,'[1]INTERNAL PARAMETERS-1'!$B$5:$J$44,5,FALSE))*VLOOKUP(ABSYLD2!AK$4,'[1]INTERNAL PARAMETERS-1'!$B$5:$J$44,9,FALSE)*ABSYLD2!$F136</f>
        <v>0</v>
      </c>
      <c r="AL136" s="47">
        <f>ABSYLD1!AL136*VLOOKUP(ABSYLD2!AL$4,'[1]INTERNAL PARAMETERS-1'!$B$5:$J$44,5,FALSE)*VLOOKUP(ABSYLD2!AL$4,'[1]INTERNAL PARAMETERS-1'!$B$5:$J$44,7,FALSE)*ABSYLD2!$F136 + ABSYLD1!AL136*(1-VLOOKUP(ABSYLD2!AL$4,'[1]INTERNAL PARAMETERS-1'!$B$5:$J$44,5,FALSE))*VLOOKUP(ABSYLD2!AL$4,'[1]INTERNAL PARAMETERS-1'!$B$5:$J$44,9,FALSE)*ABSYLD2!$F136</f>
        <v>0</v>
      </c>
      <c r="AM136" s="47">
        <f>ABSYLD1!AM136*VLOOKUP(ABSYLD2!AM$4,'[1]INTERNAL PARAMETERS-1'!$B$5:$J$44,5,FALSE)*VLOOKUP(ABSYLD2!AM$4,'[1]INTERNAL PARAMETERS-1'!$B$5:$J$44,7,FALSE)*ABSYLD2!$F136 + ABSYLD1!AM136*(1-VLOOKUP(ABSYLD2!AM$4,'[1]INTERNAL PARAMETERS-1'!$B$5:$J$44,5,FALSE))*VLOOKUP(ABSYLD2!AM$4,'[1]INTERNAL PARAMETERS-1'!$B$5:$J$44,9,FALSE)*ABSYLD2!$F136</f>
        <v>0</v>
      </c>
      <c r="AN136" s="47">
        <f>ABSYLD1!AN136*VLOOKUP(ABSYLD2!AN$4,'[1]INTERNAL PARAMETERS-1'!$B$5:$J$44,5,FALSE)*VLOOKUP(ABSYLD2!AN$4,'[1]INTERNAL PARAMETERS-1'!$B$5:$J$44,7,FALSE)*ABSYLD2!$F136 + ABSYLD1!AN136*(1-VLOOKUP(ABSYLD2!AN$4,'[1]INTERNAL PARAMETERS-1'!$B$5:$J$44,5,FALSE))*VLOOKUP(ABSYLD2!AN$4,'[1]INTERNAL PARAMETERS-1'!$B$5:$J$44,9,FALSE)*ABSYLD2!$F136</f>
        <v>0</v>
      </c>
      <c r="AO136" s="47">
        <f>ABSYLD1!AO136*VLOOKUP(ABSYLD2!AO$4,'[1]INTERNAL PARAMETERS-1'!$B$5:$J$44,5,FALSE)*VLOOKUP(ABSYLD2!AO$4,'[1]INTERNAL PARAMETERS-1'!$B$5:$J$44,7,FALSE)*ABSYLD2!$F136 + ABSYLD1!AO136*(1-VLOOKUP(ABSYLD2!AO$4,'[1]INTERNAL PARAMETERS-1'!$B$5:$J$44,5,FALSE))*VLOOKUP(ABSYLD2!AO$4,'[1]INTERNAL PARAMETERS-1'!$B$5:$J$44,9,FALSE)*ABSYLD2!$F136</f>
        <v>0</v>
      </c>
      <c r="AP136" s="47">
        <f>ABSYLD1!AP136*VLOOKUP(ABSYLD2!AP$4,'[1]INTERNAL PARAMETERS-1'!$B$5:$J$44,5,FALSE)*VLOOKUP(ABSYLD2!AP$4,'[1]INTERNAL PARAMETERS-1'!$B$5:$J$44,7,FALSE)*ABSYLD2!$F136 + ABSYLD1!AP136*(1-VLOOKUP(ABSYLD2!AP$4,'[1]INTERNAL PARAMETERS-1'!$B$5:$J$44,5,FALSE))*VLOOKUP(ABSYLD2!AP$4,'[1]INTERNAL PARAMETERS-1'!$B$5:$J$44,9,FALSE)*ABSYLD2!$F136</f>
        <v>0</v>
      </c>
      <c r="AQ136" s="47">
        <f>ABSYLD1!AQ136*VLOOKUP(ABSYLD2!AQ$4,'[1]INTERNAL PARAMETERS-1'!$B$5:$J$44,5,FALSE)*VLOOKUP(ABSYLD2!AQ$4,'[1]INTERNAL PARAMETERS-1'!$B$5:$J$44,7,FALSE)*ABSYLD2!$F136 + ABSYLD1!AQ136*(1-VLOOKUP(ABSYLD2!AQ$4,'[1]INTERNAL PARAMETERS-1'!$B$5:$J$44,5,FALSE))*VLOOKUP(ABSYLD2!AQ$4,'[1]INTERNAL PARAMETERS-1'!$B$5:$J$44,9,FALSE)*ABSYLD2!$F136</f>
        <v>0</v>
      </c>
      <c r="AR136" s="47">
        <f>ABSYLD1!AR136*VLOOKUP(ABSYLD2!AR$4,'[1]INTERNAL PARAMETERS-1'!$B$5:$J$44,5,FALSE)*VLOOKUP(ABSYLD2!AR$4,'[1]INTERNAL PARAMETERS-1'!$B$5:$J$44,7,FALSE)*ABSYLD2!$F136 + ABSYLD1!AR136*(1-VLOOKUP(ABSYLD2!AR$4,'[1]INTERNAL PARAMETERS-1'!$B$5:$J$44,5,FALSE))*VLOOKUP(ABSYLD2!AR$4,'[1]INTERNAL PARAMETERS-1'!$B$5:$J$44,9,FALSE)*ABSYLD2!$F136</f>
        <v>0</v>
      </c>
      <c r="AS136" s="47">
        <f>ABSYLD1!AS136*VLOOKUP(ABSYLD2!AS$4,'[1]INTERNAL PARAMETERS-1'!$B$5:$J$44,5,FALSE)*VLOOKUP(ABSYLD2!AS$4,'[1]INTERNAL PARAMETERS-1'!$B$5:$J$44,7,FALSE)*ABSYLD2!$F136 + ABSYLD1!AS136*(1-VLOOKUP(ABSYLD2!AS$4,'[1]INTERNAL PARAMETERS-1'!$B$5:$J$44,5,FALSE))*VLOOKUP(ABSYLD2!AS$4,'[1]INTERNAL PARAMETERS-1'!$B$5:$J$44,9,FALSE)*ABSYLD2!$F136</f>
        <v>0</v>
      </c>
      <c r="AT136" s="46">
        <f>ABSYLD1!AT136*VLOOKUP(ABSYLD2!AT$4,'[1]INTERNAL PARAMETERS-1'!$B$5:$J$44,5,FALSE)*VLOOKUP(ABSYLD2!AT$4,'[1]INTERNAL PARAMETERS-1'!$B$5:$J$44,7,FALSE)*ABSYLD2!$F136 + ABSYLD1!AT136*(1-VLOOKUP(ABSYLD2!AT$4,'[1]INTERNAL PARAMETERS-1'!$B$5:$J$44,5,FALSE))*VLOOKUP(ABSYLD2!AT$4,'[1]INTERNAL PARAMETERS-1'!$B$5:$J$44,9,FALSE)*ABSYLD2!$F136</f>
        <v>0</v>
      </c>
      <c r="AU136" s="48">
        <f>ABSYLD1!AU136*VLOOKUP(ABSYLD2!AU$4,'[1]INTERNAL PARAMETERS-1'!$B$5:$J$44,5,FALSE)*VLOOKUP(ABSYLD2!AU$4,'[1]INTERNAL PARAMETERS-1'!$B$5:$J$44,6,FALSE)*VLOOKUP(ABSYLD2!AU$4,'[1]INTERNAL PARAMETERS-1'!$B$5:$J$44,3,FALSE) + ABSYLD1!AU136*(1-VLOOKUP(ABSYLD2!AU$4,'[1]INTERNAL PARAMETERS-1'!$B$5:$J$44,5,FALSE))*VLOOKUP(ABSYLD2!AU$4,'[1]INTERNAL PARAMETERS-1'!$B$5:$J$44,8,FALSE)*VLOOKUP(ABSYLD2!AU$4,'[1]INTERNAL PARAMETERS-1'!$B$5:$J$44,3,FALSE)</f>
        <v>0</v>
      </c>
      <c r="AV136" s="47">
        <f>ABSYLD1!AV136*VLOOKUP(ABSYLD2!AV$4,'[1]INTERNAL PARAMETERS-1'!$B$5:$J$44,5,FALSE)*VLOOKUP(ABSYLD2!AV$4,'[1]INTERNAL PARAMETERS-1'!$B$5:$J$44,6,FALSE)*VLOOKUP(ABSYLD2!AV$4,'[1]INTERNAL PARAMETERS-1'!$B$5:$J$44,3,FALSE) + ABSYLD1!AV136*(1-VLOOKUP(ABSYLD2!AV$4,'[1]INTERNAL PARAMETERS-1'!$B$5:$J$44,5,FALSE))*VLOOKUP(ABSYLD2!AV$4,'[1]INTERNAL PARAMETERS-1'!$B$5:$J$44,8,FALSE)*VLOOKUP(ABSYLD2!AV$4,'[1]INTERNAL PARAMETERS-1'!$B$5:$J$44,3,FALSE)</f>
        <v>0</v>
      </c>
      <c r="AW136" s="47">
        <f>ABSYLD1!AW136*VLOOKUP(ABSYLD2!AW$4,'[1]INTERNAL PARAMETERS-1'!$B$5:$J$44,5,FALSE)*VLOOKUP(ABSYLD2!AW$4,'[1]INTERNAL PARAMETERS-1'!$B$5:$J$44,6,FALSE)*VLOOKUP(ABSYLD2!AW$4,'[1]INTERNAL PARAMETERS-1'!$B$5:$J$44,3,FALSE) + ABSYLD1!AW136*(1-VLOOKUP(ABSYLD2!AW$4,'[1]INTERNAL PARAMETERS-1'!$B$5:$J$44,5,FALSE))*VLOOKUP(ABSYLD2!AW$4,'[1]INTERNAL PARAMETERS-1'!$B$5:$J$44,8,FALSE)*VLOOKUP(ABSYLD2!AW$4,'[1]INTERNAL PARAMETERS-1'!$B$5:$J$44,3,FALSE)</f>
        <v>0</v>
      </c>
      <c r="AX136" s="47">
        <f>ABSYLD1!AX136*VLOOKUP(ABSYLD2!AX$4,'[1]INTERNAL PARAMETERS-1'!$B$5:$J$44,5,FALSE)*VLOOKUP(ABSYLD2!AX$4,'[1]INTERNAL PARAMETERS-1'!$B$5:$J$44,6,FALSE)*VLOOKUP(ABSYLD2!AX$4,'[1]INTERNAL PARAMETERS-1'!$B$5:$J$44,3,FALSE) + ABSYLD1!AX136*(1-VLOOKUP(ABSYLD2!AX$4,'[1]INTERNAL PARAMETERS-1'!$B$5:$J$44,5,FALSE))*VLOOKUP(ABSYLD2!AX$4,'[1]INTERNAL PARAMETERS-1'!$B$5:$J$44,8,FALSE)*VLOOKUP(ABSYLD2!AX$4,'[1]INTERNAL PARAMETERS-1'!$B$5:$J$44,3,FALSE)</f>
        <v>0</v>
      </c>
      <c r="AY136" s="47">
        <f>ABSYLD1!AY136*VLOOKUP(ABSYLD2!AY$4,'[1]INTERNAL PARAMETERS-1'!$B$5:$J$44,5,FALSE)*VLOOKUP(ABSYLD2!AY$4,'[1]INTERNAL PARAMETERS-1'!$B$5:$J$44,6,FALSE)*VLOOKUP(ABSYLD2!AY$4,'[1]INTERNAL PARAMETERS-1'!$B$5:$J$44,3,FALSE) + ABSYLD1!AY136*(1-VLOOKUP(ABSYLD2!AY$4,'[1]INTERNAL PARAMETERS-1'!$B$5:$J$44,5,FALSE))*VLOOKUP(ABSYLD2!AY$4,'[1]INTERNAL PARAMETERS-1'!$B$5:$J$44,8,FALSE)*VLOOKUP(ABSYLD2!AY$4,'[1]INTERNAL PARAMETERS-1'!$B$5:$J$44,3,FALSE)</f>
        <v>0</v>
      </c>
      <c r="AZ136" s="47">
        <f>ABSYLD1!AZ136*VLOOKUP(ABSYLD2!AZ$4,'[1]INTERNAL PARAMETERS-1'!$B$5:$J$44,5,FALSE)*VLOOKUP(ABSYLD2!AZ$4,'[1]INTERNAL PARAMETERS-1'!$B$5:$J$44,6,FALSE)*VLOOKUP(ABSYLD2!AZ$4,'[1]INTERNAL PARAMETERS-1'!$B$5:$J$44,3,FALSE) + ABSYLD1!AZ136*(1-VLOOKUP(ABSYLD2!AZ$4,'[1]INTERNAL PARAMETERS-1'!$B$5:$J$44,5,FALSE))*VLOOKUP(ABSYLD2!AZ$4,'[1]INTERNAL PARAMETERS-1'!$B$5:$J$44,8,FALSE)*VLOOKUP(ABSYLD2!AZ$4,'[1]INTERNAL PARAMETERS-1'!$B$5:$J$44,3,FALSE)</f>
        <v>0</v>
      </c>
      <c r="BA136" s="47">
        <f>ABSYLD1!BA136*VLOOKUP(ABSYLD2!BA$4,'[1]INTERNAL PARAMETERS-1'!$B$5:$J$44,5,FALSE)*VLOOKUP(ABSYLD2!BA$4,'[1]INTERNAL PARAMETERS-1'!$B$5:$J$44,6,FALSE)*VLOOKUP(ABSYLD2!BA$4,'[1]INTERNAL PARAMETERS-1'!$B$5:$J$44,3,FALSE) + ABSYLD1!BA136*(1-VLOOKUP(ABSYLD2!BA$4,'[1]INTERNAL PARAMETERS-1'!$B$5:$J$44,5,FALSE))*VLOOKUP(ABSYLD2!BA$4,'[1]INTERNAL PARAMETERS-1'!$B$5:$J$44,8,FALSE)*VLOOKUP(ABSYLD2!BA$4,'[1]INTERNAL PARAMETERS-1'!$B$5:$J$44,3,FALSE)</f>
        <v>0</v>
      </c>
      <c r="BB136" s="47">
        <f>ABSYLD1!BB136*VLOOKUP(ABSYLD2!BB$4,'[1]INTERNAL PARAMETERS-1'!$B$5:$J$44,5,FALSE)*VLOOKUP(ABSYLD2!BB$4,'[1]INTERNAL PARAMETERS-1'!$B$5:$J$44,6,FALSE)*VLOOKUP(ABSYLD2!BB$4,'[1]INTERNAL PARAMETERS-1'!$B$5:$J$44,3,FALSE) + ABSYLD1!BB136*(1-VLOOKUP(ABSYLD2!BB$4,'[1]INTERNAL PARAMETERS-1'!$B$5:$J$44,5,FALSE))*VLOOKUP(ABSYLD2!BB$4,'[1]INTERNAL PARAMETERS-1'!$B$5:$J$44,8,FALSE)*VLOOKUP(ABSYLD2!BB$4,'[1]INTERNAL PARAMETERS-1'!$B$5:$J$44,3,FALSE)</f>
        <v>0</v>
      </c>
      <c r="BC136" s="47">
        <f>ABSYLD1!BC136*VLOOKUP(ABSYLD2!BC$4,'[1]INTERNAL PARAMETERS-1'!$B$5:$J$44,5,FALSE)*VLOOKUP(ABSYLD2!BC$4,'[1]INTERNAL PARAMETERS-1'!$B$5:$J$44,6,FALSE)*VLOOKUP(ABSYLD2!BC$4,'[1]INTERNAL PARAMETERS-1'!$B$5:$J$44,3,FALSE) + ABSYLD1!BC136*(1-VLOOKUP(ABSYLD2!BC$4,'[1]INTERNAL PARAMETERS-1'!$B$5:$J$44,5,FALSE))*VLOOKUP(ABSYLD2!BC$4,'[1]INTERNAL PARAMETERS-1'!$B$5:$J$44,8,FALSE)*VLOOKUP(ABSYLD2!BC$4,'[1]INTERNAL PARAMETERS-1'!$B$5:$J$44,3,FALSE)</f>
        <v>0</v>
      </c>
      <c r="BD136" s="47">
        <f>ABSYLD1!BD136*VLOOKUP(ABSYLD2!BD$4,'[1]INTERNAL PARAMETERS-1'!$B$5:$J$44,5,FALSE)*VLOOKUP(ABSYLD2!BD$4,'[1]INTERNAL PARAMETERS-1'!$B$5:$J$44,6,FALSE)*VLOOKUP(ABSYLD2!BD$4,'[1]INTERNAL PARAMETERS-1'!$B$5:$J$44,3,FALSE) + ABSYLD1!BD136*(1-VLOOKUP(ABSYLD2!BD$4,'[1]INTERNAL PARAMETERS-1'!$B$5:$J$44,5,FALSE))*VLOOKUP(ABSYLD2!BD$4,'[1]INTERNAL PARAMETERS-1'!$B$5:$J$44,8,FALSE)*VLOOKUP(ABSYLD2!BD$4,'[1]INTERNAL PARAMETERS-1'!$B$5:$J$44,3,FALSE)</f>
        <v>0</v>
      </c>
      <c r="BE136" s="47">
        <f>ABSYLD1!BE136*VLOOKUP(ABSYLD2!BE$4,'[1]INTERNAL PARAMETERS-1'!$B$5:$J$44,5,FALSE)*VLOOKUP(ABSYLD2!BE$4,'[1]INTERNAL PARAMETERS-1'!$B$5:$J$44,6,FALSE)*VLOOKUP(ABSYLD2!BE$4,'[1]INTERNAL PARAMETERS-1'!$B$5:$J$44,3,FALSE) + ABSYLD1!BE136*(1-VLOOKUP(ABSYLD2!BE$4,'[1]INTERNAL PARAMETERS-1'!$B$5:$J$44,5,FALSE))*VLOOKUP(ABSYLD2!BE$4,'[1]INTERNAL PARAMETERS-1'!$B$5:$J$44,8,FALSE)*VLOOKUP(ABSYLD2!BE$4,'[1]INTERNAL PARAMETERS-1'!$B$5:$J$44,3,FALSE)</f>
        <v>0</v>
      </c>
      <c r="BF136" s="47">
        <f>ABSYLD1!BF136*VLOOKUP(ABSYLD2!BF$4,'[1]INTERNAL PARAMETERS-1'!$B$5:$J$44,5,FALSE)*VLOOKUP(ABSYLD2!BF$4,'[1]INTERNAL PARAMETERS-1'!$B$5:$J$44,6,FALSE)*VLOOKUP(ABSYLD2!BF$4,'[1]INTERNAL PARAMETERS-1'!$B$5:$J$44,3,FALSE) + ABSYLD1!BF136*(1-VLOOKUP(ABSYLD2!BF$4,'[1]INTERNAL PARAMETERS-1'!$B$5:$J$44,5,FALSE))*VLOOKUP(ABSYLD2!BF$4,'[1]INTERNAL PARAMETERS-1'!$B$5:$J$44,8,FALSE)*VLOOKUP(ABSYLD2!BF$4,'[1]INTERNAL PARAMETERS-1'!$B$5:$J$44,3,FALSE)</f>
        <v>0</v>
      </c>
      <c r="BG136" s="47">
        <f>ABSYLD1!BG136*VLOOKUP(ABSYLD2!BG$4,'[1]INTERNAL PARAMETERS-1'!$B$5:$J$44,5,FALSE)*VLOOKUP(ABSYLD2!BG$4,'[1]INTERNAL PARAMETERS-1'!$B$5:$J$44,6,FALSE)*VLOOKUP(ABSYLD2!BG$4,'[1]INTERNAL PARAMETERS-1'!$B$5:$J$44,3,FALSE) + ABSYLD1!BG136*(1-VLOOKUP(ABSYLD2!BG$4,'[1]INTERNAL PARAMETERS-1'!$B$5:$J$44,5,FALSE))*VLOOKUP(ABSYLD2!BG$4,'[1]INTERNAL PARAMETERS-1'!$B$5:$J$44,8,FALSE)*VLOOKUP(ABSYLD2!BG$4,'[1]INTERNAL PARAMETERS-1'!$B$5:$J$44,3,FALSE)</f>
        <v>0</v>
      </c>
      <c r="BH136" s="47">
        <f>ABSYLD1!BH136*VLOOKUP(ABSYLD2!BH$4,'[1]INTERNAL PARAMETERS-1'!$B$5:$J$44,5,FALSE)*VLOOKUP(ABSYLD2!BH$4,'[1]INTERNAL PARAMETERS-1'!$B$5:$J$44,6,FALSE)*VLOOKUP(ABSYLD2!BH$4,'[1]INTERNAL PARAMETERS-1'!$B$5:$J$44,3,FALSE) + ABSYLD1!BH136*(1-VLOOKUP(ABSYLD2!BH$4,'[1]INTERNAL PARAMETERS-1'!$B$5:$J$44,5,FALSE))*VLOOKUP(ABSYLD2!BH$4,'[1]INTERNAL PARAMETERS-1'!$B$5:$J$44,8,FALSE)*VLOOKUP(ABSYLD2!BH$4,'[1]INTERNAL PARAMETERS-1'!$B$5:$J$44,3,FALSE)</f>
        <v>0</v>
      </c>
      <c r="BI136" s="47">
        <f>ABSYLD1!BI136*VLOOKUP(ABSYLD2!BI$4,'[1]INTERNAL PARAMETERS-1'!$B$5:$J$44,5,FALSE)*VLOOKUP(ABSYLD2!BI$4,'[1]INTERNAL PARAMETERS-1'!$B$5:$J$44,6,FALSE)*VLOOKUP(ABSYLD2!BI$4,'[1]INTERNAL PARAMETERS-1'!$B$5:$J$44,3,FALSE) + ABSYLD1!BI136*(1-VLOOKUP(ABSYLD2!BI$4,'[1]INTERNAL PARAMETERS-1'!$B$5:$J$44,5,FALSE))*VLOOKUP(ABSYLD2!BI$4,'[1]INTERNAL PARAMETERS-1'!$B$5:$J$44,8,FALSE)*VLOOKUP(ABSYLD2!BI$4,'[1]INTERNAL PARAMETERS-1'!$B$5:$J$44,3,FALSE)</f>
        <v>0</v>
      </c>
      <c r="BJ136" s="47">
        <f>ABSYLD1!BJ136*VLOOKUP(ABSYLD2!BJ$4,'[1]INTERNAL PARAMETERS-1'!$B$5:$J$44,5,FALSE)*VLOOKUP(ABSYLD2!BJ$4,'[1]INTERNAL PARAMETERS-1'!$B$5:$J$44,6,FALSE)*VLOOKUP(ABSYLD2!BJ$4,'[1]INTERNAL PARAMETERS-1'!$B$5:$J$44,3,FALSE) + ABSYLD1!BJ136*(1-VLOOKUP(ABSYLD2!BJ$4,'[1]INTERNAL PARAMETERS-1'!$B$5:$J$44,5,FALSE))*VLOOKUP(ABSYLD2!BJ$4,'[1]INTERNAL PARAMETERS-1'!$B$5:$J$44,8,FALSE)*VLOOKUP(ABSYLD2!BJ$4,'[1]INTERNAL PARAMETERS-1'!$B$5:$J$44,3,FALSE)</f>
        <v>0</v>
      </c>
      <c r="BK136" s="47">
        <f>ABSYLD1!BK136*VLOOKUP(ABSYLD2!BK$4,'[1]INTERNAL PARAMETERS-1'!$B$5:$J$44,5,FALSE)*VLOOKUP(ABSYLD2!BK$4,'[1]INTERNAL PARAMETERS-1'!$B$5:$J$44,6,FALSE)*VLOOKUP(ABSYLD2!BK$4,'[1]INTERNAL PARAMETERS-1'!$B$5:$J$44,3,FALSE) + ABSYLD1!BK136*(1-VLOOKUP(ABSYLD2!BK$4,'[1]INTERNAL PARAMETERS-1'!$B$5:$J$44,5,FALSE))*VLOOKUP(ABSYLD2!BK$4,'[1]INTERNAL PARAMETERS-1'!$B$5:$J$44,8,FALSE)*VLOOKUP(ABSYLD2!BK$4,'[1]INTERNAL PARAMETERS-1'!$B$5:$J$44,3,FALSE)</f>
        <v>0</v>
      </c>
      <c r="BL136" s="47">
        <f>ABSYLD1!BL136*VLOOKUP(ABSYLD2!BL$4,'[1]INTERNAL PARAMETERS-1'!$B$5:$J$44,5,FALSE)*VLOOKUP(ABSYLD2!BL$4,'[1]INTERNAL PARAMETERS-1'!$B$5:$J$44,6,FALSE)*VLOOKUP(ABSYLD2!BL$4,'[1]INTERNAL PARAMETERS-1'!$B$5:$J$44,3,FALSE) + ABSYLD1!BL136*(1-VLOOKUP(ABSYLD2!BL$4,'[1]INTERNAL PARAMETERS-1'!$B$5:$J$44,5,FALSE))*VLOOKUP(ABSYLD2!BL$4,'[1]INTERNAL PARAMETERS-1'!$B$5:$J$44,8,FALSE)*VLOOKUP(ABSYLD2!BL$4,'[1]INTERNAL PARAMETERS-1'!$B$5:$J$44,3,FALSE)</f>
        <v>0</v>
      </c>
      <c r="BM136" s="47">
        <f>ABSYLD1!BM136*VLOOKUP(ABSYLD2!BM$4,'[1]INTERNAL PARAMETERS-1'!$B$5:$J$44,5,FALSE)*VLOOKUP(ABSYLD2!BM$4,'[1]INTERNAL PARAMETERS-1'!$B$5:$J$44,6,FALSE)*VLOOKUP(ABSYLD2!BM$4,'[1]INTERNAL PARAMETERS-1'!$B$5:$J$44,3,FALSE) + ABSYLD1!BM136*(1-VLOOKUP(ABSYLD2!BM$4,'[1]INTERNAL PARAMETERS-1'!$B$5:$J$44,5,FALSE))*VLOOKUP(ABSYLD2!BM$4,'[1]INTERNAL PARAMETERS-1'!$B$5:$J$44,8,FALSE)*VLOOKUP(ABSYLD2!BM$4,'[1]INTERNAL PARAMETERS-1'!$B$5:$J$44,3,FALSE)</f>
        <v>0</v>
      </c>
      <c r="BN136" s="47">
        <f>ABSYLD1!BN136*VLOOKUP(ABSYLD2!BN$4,'[1]INTERNAL PARAMETERS-1'!$B$5:$J$44,5,FALSE)*VLOOKUP(ABSYLD2!BN$4,'[1]INTERNAL PARAMETERS-1'!$B$5:$J$44,6,FALSE)*VLOOKUP(ABSYLD2!BN$4,'[1]INTERNAL PARAMETERS-1'!$B$5:$J$44,3,FALSE) + ABSYLD1!BN136*(1-VLOOKUP(ABSYLD2!BN$4,'[1]INTERNAL PARAMETERS-1'!$B$5:$J$44,5,FALSE))*VLOOKUP(ABSYLD2!BN$4,'[1]INTERNAL PARAMETERS-1'!$B$5:$J$44,8,FALSE)*VLOOKUP(ABSYLD2!BN$4,'[1]INTERNAL PARAMETERS-1'!$B$5:$J$44,3,FALSE)</f>
        <v>0</v>
      </c>
      <c r="BO136" s="47">
        <f>ABSYLD1!BO136*VLOOKUP(ABSYLD2!BO$4,'[1]INTERNAL PARAMETERS-1'!$B$5:$J$44,5,FALSE)*VLOOKUP(ABSYLD2!BO$4,'[1]INTERNAL PARAMETERS-1'!$B$5:$J$44,6,FALSE)*VLOOKUP(ABSYLD2!BO$4,'[1]INTERNAL PARAMETERS-1'!$B$5:$J$44,3,FALSE) + ABSYLD1!BO136*(1-VLOOKUP(ABSYLD2!BO$4,'[1]INTERNAL PARAMETERS-1'!$B$5:$J$44,5,FALSE))*VLOOKUP(ABSYLD2!BO$4,'[1]INTERNAL PARAMETERS-1'!$B$5:$J$44,8,FALSE)*VLOOKUP(ABSYLD2!BO$4,'[1]INTERNAL PARAMETERS-1'!$B$5:$J$44,3,FALSE)</f>
        <v>0</v>
      </c>
      <c r="BP136" s="47">
        <f>ABSYLD1!BP136*VLOOKUP(ABSYLD2!BP$4,'[1]INTERNAL PARAMETERS-1'!$B$5:$J$44,5,FALSE)*VLOOKUP(ABSYLD2!BP$4,'[1]INTERNAL PARAMETERS-1'!$B$5:$J$44,6,FALSE)*VLOOKUP(ABSYLD2!BP$4,'[1]INTERNAL PARAMETERS-1'!$B$5:$J$44,3,FALSE) + ABSYLD1!BP136*(1-VLOOKUP(ABSYLD2!BP$4,'[1]INTERNAL PARAMETERS-1'!$B$5:$J$44,5,FALSE))*VLOOKUP(ABSYLD2!BP$4,'[1]INTERNAL PARAMETERS-1'!$B$5:$J$44,8,FALSE)*VLOOKUP(ABSYLD2!BP$4,'[1]INTERNAL PARAMETERS-1'!$B$5:$J$44,3,FALSE)</f>
        <v>0</v>
      </c>
      <c r="BQ136" s="47">
        <f>ABSYLD1!BQ136*VLOOKUP(ABSYLD2!BQ$4,'[1]INTERNAL PARAMETERS-1'!$B$5:$J$44,5,FALSE)*VLOOKUP(ABSYLD2!BQ$4,'[1]INTERNAL PARAMETERS-1'!$B$5:$J$44,6,FALSE)*VLOOKUP(ABSYLD2!BQ$4,'[1]INTERNAL PARAMETERS-1'!$B$5:$J$44,3,FALSE) + ABSYLD1!BQ136*(1-VLOOKUP(ABSYLD2!BQ$4,'[1]INTERNAL PARAMETERS-1'!$B$5:$J$44,5,FALSE))*VLOOKUP(ABSYLD2!BQ$4,'[1]INTERNAL PARAMETERS-1'!$B$5:$J$44,8,FALSE)*VLOOKUP(ABSYLD2!BQ$4,'[1]INTERNAL PARAMETERS-1'!$B$5:$J$44,3,FALSE)</f>
        <v>0</v>
      </c>
      <c r="BR136" s="47">
        <f>ABSYLD1!BR136*VLOOKUP(ABSYLD2!BR$4,'[1]INTERNAL PARAMETERS-1'!$B$5:$J$44,5,FALSE)*VLOOKUP(ABSYLD2!BR$4,'[1]INTERNAL PARAMETERS-1'!$B$5:$J$44,6,FALSE)*VLOOKUP(ABSYLD2!BR$4,'[1]INTERNAL PARAMETERS-1'!$B$5:$J$44,3,FALSE) + ABSYLD1!BR136*(1-VLOOKUP(ABSYLD2!BR$4,'[1]INTERNAL PARAMETERS-1'!$B$5:$J$44,5,FALSE))*VLOOKUP(ABSYLD2!BR$4,'[1]INTERNAL PARAMETERS-1'!$B$5:$J$44,8,FALSE)*VLOOKUP(ABSYLD2!BR$4,'[1]INTERNAL PARAMETERS-1'!$B$5:$J$44,3,FALSE)</f>
        <v>0</v>
      </c>
      <c r="BS136" s="47">
        <f>ABSYLD1!BS136*VLOOKUP(ABSYLD2!BS$4,'[1]INTERNAL PARAMETERS-1'!$B$5:$J$44,5,FALSE)*VLOOKUP(ABSYLD2!BS$4,'[1]INTERNAL PARAMETERS-1'!$B$5:$J$44,6,FALSE)*VLOOKUP(ABSYLD2!BS$4,'[1]INTERNAL PARAMETERS-1'!$B$5:$J$44,3,FALSE) + ABSYLD1!BS136*(1-VLOOKUP(ABSYLD2!BS$4,'[1]INTERNAL PARAMETERS-1'!$B$5:$J$44,5,FALSE))*VLOOKUP(ABSYLD2!BS$4,'[1]INTERNAL PARAMETERS-1'!$B$5:$J$44,8,FALSE)*VLOOKUP(ABSYLD2!BS$4,'[1]INTERNAL PARAMETERS-1'!$B$5:$J$44,3,FALSE)</f>
        <v>0</v>
      </c>
      <c r="BT136" s="47">
        <f>ABSYLD1!BT136*VLOOKUP(ABSYLD2!BT$4,'[1]INTERNAL PARAMETERS-1'!$B$5:$J$44,5,FALSE)*VLOOKUP(ABSYLD2!BT$4,'[1]INTERNAL PARAMETERS-1'!$B$5:$J$44,6,FALSE)*VLOOKUP(ABSYLD2!BT$4,'[1]INTERNAL PARAMETERS-1'!$B$5:$J$44,3,FALSE) + ABSYLD1!BT136*(1-VLOOKUP(ABSYLD2!BT$4,'[1]INTERNAL PARAMETERS-1'!$B$5:$J$44,5,FALSE))*VLOOKUP(ABSYLD2!BT$4,'[1]INTERNAL PARAMETERS-1'!$B$5:$J$44,8,FALSE)*VLOOKUP(ABSYLD2!BT$4,'[1]INTERNAL PARAMETERS-1'!$B$5:$J$44,3,FALSE)</f>
        <v>0</v>
      </c>
      <c r="BU136" s="47">
        <f>ABSYLD1!BU136*VLOOKUP(ABSYLD2!BU$4,'[1]INTERNAL PARAMETERS-1'!$B$5:$J$44,5,FALSE)*VLOOKUP(ABSYLD2!BU$4,'[1]INTERNAL PARAMETERS-1'!$B$5:$J$44,6,FALSE)*VLOOKUP(ABSYLD2!BU$4,'[1]INTERNAL PARAMETERS-1'!$B$5:$J$44,3,FALSE) + ABSYLD1!BU136*(1-VLOOKUP(ABSYLD2!BU$4,'[1]INTERNAL PARAMETERS-1'!$B$5:$J$44,5,FALSE))*VLOOKUP(ABSYLD2!BU$4,'[1]INTERNAL PARAMETERS-1'!$B$5:$J$44,8,FALSE)*VLOOKUP(ABSYLD2!BU$4,'[1]INTERNAL PARAMETERS-1'!$B$5:$J$44,3,FALSE)</f>
        <v>0</v>
      </c>
      <c r="BV136" s="47">
        <f>ABSYLD1!BV136*VLOOKUP(ABSYLD2!BV$4,'[1]INTERNAL PARAMETERS-1'!$B$5:$J$44,5,FALSE)*VLOOKUP(ABSYLD2!BV$4,'[1]INTERNAL PARAMETERS-1'!$B$5:$J$44,6,FALSE)*VLOOKUP(ABSYLD2!BV$4,'[1]INTERNAL PARAMETERS-1'!$B$5:$J$44,3,FALSE) + ABSYLD1!BV136*(1-VLOOKUP(ABSYLD2!BV$4,'[1]INTERNAL PARAMETERS-1'!$B$5:$J$44,5,FALSE))*VLOOKUP(ABSYLD2!BV$4,'[1]INTERNAL PARAMETERS-1'!$B$5:$J$44,8,FALSE)*VLOOKUP(ABSYLD2!BV$4,'[1]INTERNAL PARAMETERS-1'!$B$5:$J$44,3,FALSE)</f>
        <v>0</v>
      </c>
      <c r="BW136" s="47">
        <f>ABSYLD1!BW136*VLOOKUP(ABSYLD2!BW$4,'[1]INTERNAL PARAMETERS-1'!$B$5:$J$44,5,FALSE)*VLOOKUP(ABSYLD2!BW$4,'[1]INTERNAL PARAMETERS-1'!$B$5:$J$44,6,FALSE)*VLOOKUP(ABSYLD2!BW$4,'[1]INTERNAL PARAMETERS-1'!$B$5:$J$44,3,FALSE) + ABSYLD1!BW136*(1-VLOOKUP(ABSYLD2!BW$4,'[1]INTERNAL PARAMETERS-1'!$B$5:$J$44,5,FALSE))*VLOOKUP(ABSYLD2!BW$4,'[1]INTERNAL PARAMETERS-1'!$B$5:$J$44,8,FALSE)*VLOOKUP(ABSYLD2!BW$4,'[1]INTERNAL PARAMETERS-1'!$B$5:$J$44,3,FALSE)</f>
        <v>0</v>
      </c>
      <c r="BX136" s="47">
        <f>ABSYLD1!BX136*VLOOKUP(ABSYLD2!BX$4,'[1]INTERNAL PARAMETERS-1'!$B$5:$J$44,5,FALSE)*VLOOKUP(ABSYLD2!BX$4,'[1]INTERNAL PARAMETERS-1'!$B$5:$J$44,6,FALSE)*VLOOKUP(ABSYLD2!BX$4,'[1]INTERNAL PARAMETERS-1'!$B$5:$J$44,3,FALSE) + ABSYLD1!BX136*(1-VLOOKUP(ABSYLD2!BX$4,'[1]INTERNAL PARAMETERS-1'!$B$5:$J$44,5,FALSE))*VLOOKUP(ABSYLD2!BX$4,'[1]INTERNAL PARAMETERS-1'!$B$5:$J$44,8,FALSE)*VLOOKUP(ABSYLD2!BX$4,'[1]INTERNAL PARAMETERS-1'!$B$5:$J$44,3,FALSE)</f>
        <v>0</v>
      </c>
      <c r="BY136" s="47">
        <f>ABSYLD1!BY136*VLOOKUP(ABSYLD2!BY$4,'[1]INTERNAL PARAMETERS-1'!$B$5:$J$44,5,FALSE)*VLOOKUP(ABSYLD2!BY$4,'[1]INTERNAL PARAMETERS-1'!$B$5:$J$44,6,FALSE)*VLOOKUP(ABSYLD2!BY$4,'[1]INTERNAL PARAMETERS-1'!$B$5:$J$44,3,FALSE) + ABSYLD1!BY136*(1-VLOOKUP(ABSYLD2!BY$4,'[1]INTERNAL PARAMETERS-1'!$B$5:$J$44,5,FALSE))*VLOOKUP(ABSYLD2!BY$4,'[1]INTERNAL PARAMETERS-1'!$B$5:$J$44,8,FALSE)*VLOOKUP(ABSYLD2!BY$4,'[1]INTERNAL PARAMETERS-1'!$B$5:$J$44,3,FALSE)</f>
        <v>0</v>
      </c>
      <c r="BZ136" s="47">
        <f>ABSYLD1!BZ136*VLOOKUP(ABSYLD2!BZ$4,'[1]INTERNAL PARAMETERS-1'!$B$5:$J$44,5,FALSE)*VLOOKUP(ABSYLD2!BZ$4,'[1]INTERNAL PARAMETERS-1'!$B$5:$J$44,6,FALSE)*VLOOKUP(ABSYLD2!BZ$4,'[1]INTERNAL PARAMETERS-1'!$B$5:$J$44,3,FALSE) + ABSYLD1!BZ136*(1-VLOOKUP(ABSYLD2!BZ$4,'[1]INTERNAL PARAMETERS-1'!$B$5:$J$44,5,FALSE))*VLOOKUP(ABSYLD2!BZ$4,'[1]INTERNAL PARAMETERS-1'!$B$5:$J$44,8,FALSE)*VLOOKUP(ABSYLD2!BZ$4,'[1]INTERNAL PARAMETERS-1'!$B$5:$J$44,3,FALSE)</f>
        <v>0</v>
      </c>
      <c r="CA136" s="47">
        <f>ABSYLD1!CA136*VLOOKUP(ABSYLD2!CA$4,'[1]INTERNAL PARAMETERS-1'!$B$5:$J$44,5,FALSE)*VLOOKUP(ABSYLD2!CA$4,'[1]INTERNAL PARAMETERS-1'!$B$5:$J$44,6,FALSE)*VLOOKUP(ABSYLD2!CA$4,'[1]INTERNAL PARAMETERS-1'!$B$5:$J$44,3,FALSE) + ABSYLD1!CA136*(1-VLOOKUP(ABSYLD2!CA$4,'[1]INTERNAL PARAMETERS-1'!$B$5:$J$44,5,FALSE))*VLOOKUP(ABSYLD2!CA$4,'[1]INTERNAL PARAMETERS-1'!$B$5:$J$44,8,FALSE)*VLOOKUP(ABSYLD2!CA$4,'[1]INTERNAL PARAMETERS-1'!$B$5:$J$44,3,FALSE)</f>
        <v>0</v>
      </c>
      <c r="CB136" s="47">
        <f>ABSYLD1!CB136*VLOOKUP(ABSYLD2!CB$4,'[1]INTERNAL PARAMETERS-1'!$B$5:$J$44,5,FALSE)*VLOOKUP(ABSYLD2!CB$4,'[1]INTERNAL PARAMETERS-1'!$B$5:$J$44,6,FALSE)*VLOOKUP(ABSYLD2!CB$4,'[1]INTERNAL PARAMETERS-1'!$B$5:$J$44,3,FALSE) + ABSYLD1!CB136*(1-VLOOKUP(ABSYLD2!CB$4,'[1]INTERNAL PARAMETERS-1'!$B$5:$J$44,5,FALSE))*VLOOKUP(ABSYLD2!CB$4,'[1]INTERNAL PARAMETERS-1'!$B$5:$J$44,8,FALSE)*VLOOKUP(ABSYLD2!CB$4,'[1]INTERNAL PARAMETERS-1'!$B$5:$J$44,3,FALSE)</f>
        <v>0</v>
      </c>
      <c r="CC136" s="47">
        <f>ABSYLD1!CC136*VLOOKUP(ABSYLD2!CC$4,'[1]INTERNAL PARAMETERS-1'!$B$5:$J$44,5,FALSE)*VLOOKUP(ABSYLD2!CC$4,'[1]INTERNAL PARAMETERS-1'!$B$5:$J$44,6,FALSE)*VLOOKUP(ABSYLD2!CC$4,'[1]INTERNAL PARAMETERS-1'!$B$5:$J$44,3,FALSE) + ABSYLD1!CC136*(1-VLOOKUP(ABSYLD2!CC$4,'[1]INTERNAL PARAMETERS-1'!$B$5:$J$44,5,FALSE))*VLOOKUP(ABSYLD2!CC$4,'[1]INTERNAL PARAMETERS-1'!$B$5:$J$44,8,FALSE)*VLOOKUP(ABSYLD2!CC$4,'[1]INTERNAL PARAMETERS-1'!$B$5:$J$44,3,FALSE)</f>
        <v>0</v>
      </c>
      <c r="CD136" s="47">
        <f>ABSYLD1!CD136*VLOOKUP(ABSYLD2!CD$4,'[1]INTERNAL PARAMETERS-1'!$B$5:$J$44,5,FALSE)*VLOOKUP(ABSYLD2!CD$4,'[1]INTERNAL PARAMETERS-1'!$B$5:$J$44,6,FALSE)*VLOOKUP(ABSYLD2!CD$4,'[1]INTERNAL PARAMETERS-1'!$B$5:$J$44,3,FALSE) + ABSYLD1!CD136*(1-VLOOKUP(ABSYLD2!CD$4,'[1]INTERNAL PARAMETERS-1'!$B$5:$J$44,5,FALSE))*VLOOKUP(ABSYLD2!CD$4,'[1]INTERNAL PARAMETERS-1'!$B$5:$J$44,8,FALSE)*VLOOKUP(ABSYLD2!CD$4,'[1]INTERNAL PARAMETERS-1'!$B$5:$J$44,3,FALSE)</f>
        <v>0</v>
      </c>
      <c r="CE136" s="47">
        <f>ABSYLD1!CE136*VLOOKUP(ABSYLD2!CE$4,'[1]INTERNAL PARAMETERS-1'!$B$5:$J$44,5,FALSE)*VLOOKUP(ABSYLD2!CE$4,'[1]INTERNAL PARAMETERS-1'!$B$5:$J$44,6,FALSE)*VLOOKUP(ABSYLD2!CE$4,'[1]INTERNAL PARAMETERS-1'!$B$5:$J$44,3,FALSE) + ABSYLD1!CE136*(1-VLOOKUP(ABSYLD2!CE$4,'[1]INTERNAL PARAMETERS-1'!$B$5:$J$44,5,FALSE))*VLOOKUP(ABSYLD2!CE$4,'[1]INTERNAL PARAMETERS-1'!$B$5:$J$44,8,FALSE)*VLOOKUP(ABSYLD2!CE$4,'[1]INTERNAL PARAMETERS-1'!$B$5:$J$44,3,FALSE)</f>
        <v>0</v>
      </c>
      <c r="CF136" s="47">
        <f>ABSYLD1!CF136*VLOOKUP(ABSYLD2!CF$4,'[1]INTERNAL PARAMETERS-1'!$B$5:$J$44,5,FALSE)*VLOOKUP(ABSYLD2!CF$4,'[1]INTERNAL PARAMETERS-1'!$B$5:$J$44,6,FALSE)*VLOOKUP(ABSYLD2!CF$4,'[1]INTERNAL PARAMETERS-1'!$B$5:$J$44,3,FALSE) + ABSYLD1!CF136*(1-VLOOKUP(ABSYLD2!CF$4,'[1]INTERNAL PARAMETERS-1'!$B$5:$J$44,5,FALSE))*VLOOKUP(ABSYLD2!CF$4,'[1]INTERNAL PARAMETERS-1'!$B$5:$J$44,8,FALSE)*VLOOKUP(ABSYLD2!CF$4,'[1]INTERNAL PARAMETERS-1'!$B$5:$J$44,3,FALSE)</f>
        <v>0</v>
      </c>
      <c r="CG136" s="47">
        <f>ABSYLD1!CG136*VLOOKUP(ABSYLD2!CG$4,'[1]INTERNAL PARAMETERS-1'!$B$5:$J$44,5,FALSE)*VLOOKUP(ABSYLD2!CG$4,'[1]INTERNAL PARAMETERS-1'!$B$5:$J$44,6,FALSE)*VLOOKUP(ABSYLD2!CG$4,'[1]INTERNAL PARAMETERS-1'!$B$5:$J$44,3,FALSE) + ABSYLD1!CG136*(1-VLOOKUP(ABSYLD2!CG$4,'[1]INTERNAL PARAMETERS-1'!$B$5:$J$44,5,FALSE))*VLOOKUP(ABSYLD2!CG$4,'[1]INTERNAL PARAMETERS-1'!$B$5:$J$44,8,FALSE)*VLOOKUP(ABSYLD2!CG$4,'[1]INTERNAL PARAMETERS-1'!$B$5:$J$44,3,FALSE)</f>
        <v>0</v>
      </c>
      <c r="CH136" s="46">
        <f>ABSYLD1!CH136*VLOOKUP(ABSYLD2!CH$4,'[1]INTERNAL PARAMETERS-1'!$B$5:$J$44,5,FALSE)*VLOOKUP(ABSYLD2!CH$4,'[1]INTERNAL PARAMETERS-1'!$B$5:$J$44,6,FALSE)*VLOOKUP(ABSYLD2!CH$4,'[1]INTERNAL PARAMETERS-1'!$B$5:$J$44,3,FALSE) + ABSYLD1!CH136*(1-VLOOKUP(ABSYLD2!CH$4,'[1]INTERNAL PARAMETERS-1'!$B$5:$J$44,5,FALSE))*VLOOKUP(ABSYLD2!CH$4,'[1]INTERNAL PARAMETERS-1'!$B$5:$J$44,8,FALSE)*VLOOKUP(ABSYLD2!CH$4,'[1]INTERNAL PARAMETERS-1'!$B$5:$J$44,3,FALSE)</f>
        <v>0</v>
      </c>
      <c r="CJ136" s="48">
        <f t="shared" si="4"/>
        <v>0</v>
      </c>
      <c r="CK136" s="46">
        <f t="shared" si="5"/>
        <v>0</v>
      </c>
    </row>
    <row r="137" spans="2:89">
      <c r="B137" s="61" t="s">
        <v>9</v>
      </c>
      <c r="C137" s="60" t="s">
        <v>71</v>
      </c>
      <c r="D137" s="60" t="s">
        <v>82</v>
      </c>
      <c r="E137" s="137">
        <f>ABS!AL137</f>
        <v>0</v>
      </c>
      <c r="F137" s="59">
        <f>'[1]INTERNAL PARAMETERS-1'!M11</f>
        <v>53.995000000000005</v>
      </c>
      <c r="G137" s="48">
        <f>ABSYLD1!G137*VLOOKUP(ABSYLD2!G$4,'[1]INTERNAL PARAMETERS-1'!$B$5:$J$44,5,FALSE)*VLOOKUP(ABSYLD2!G$4,'[1]INTERNAL PARAMETERS-1'!$B$5:$J$44,7,FALSE)*ABSYLD2!$F137 + ABSYLD1!G137*(1-VLOOKUP(ABSYLD2!G$4,'[1]INTERNAL PARAMETERS-1'!$B$5:$J$44,5,FALSE))*VLOOKUP(ABSYLD2!G$4,'[1]INTERNAL PARAMETERS-1'!$B$5:$J$44,9,FALSE)*ABSYLD2!$F137</f>
        <v>0</v>
      </c>
      <c r="H137" s="47">
        <f>ABSYLD1!H137*VLOOKUP(ABSYLD2!H$4,'[1]INTERNAL PARAMETERS-1'!$B$5:$J$44,5,FALSE)*VLOOKUP(ABSYLD2!H$4,'[1]INTERNAL PARAMETERS-1'!$B$5:$J$44,7,FALSE)*ABSYLD2!$F137 + ABSYLD1!H137*(1-VLOOKUP(ABSYLD2!H$4,'[1]INTERNAL PARAMETERS-1'!$B$5:$J$44,5,FALSE))*VLOOKUP(ABSYLD2!H$4,'[1]INTERNAL PARAMETERS-1'!$B$5:$J$44,9,FALSE)*ABSYLD2!$F137</f>
        <v>0</v>
      </c>
      <c r="I137" s="47">
        <f>ABSYLD1!I137*VLOOKUP(ABSYLD2!I$4,'[1]INTERNAL PARAMETERS-1'!$B$5:$J$44,5,FALSE)*VLOOKUP(ABSYLD2!I$4,'[1]INTERNAL PARAMETERS-1'!$B$5:$J$44,7,FALSE)*ABSYLD2!$F137 + ABSYLD1!I137*(1-VLOOKUP(ABSYLD2!I$4,'[1]INTERNAL PARAMETERS-1'!$B$5:$J$44,5,FALSE))*VLOOKUP(ABSYLD2!I$4,'[1]INTERNAL PARAMETERS-1'!$B$5:$J$44,9,FALSE)*ABSYLD2!$F137</f>
        <v>0</v>
      </c>
      <c r="J137" s="47">
        <f>ABSYLD1!J137*VLOOKUP(ABSYLD2!J$4,'[1]INTERNAL PARAMETERS-1'!$B$5:$J$44,5,FALSE)*VLOOKUP(ABSYLD2!J$4,'[1]INTERNAL PARAMETERS-1'!$B$5:$J$44,7,FALSE)*ABSYLD2!$F137 + ABSYLD1!J137*(1-VLOOKUP(ABSYLD2!J$4,'[1]INTERNAL PARAMETERS-1'!$B$5:$J$44,5,FALSE))*VLOOKUP(ABSYLD2!J$4,'[1]INTERNAL PARAMETERS-1'!$B$5:$J$44,9,FALSE)*ABSYLD2!$F137</f>
        <v>0</v>
      </c>
      <c r="K137" s="47">
        <f>ABSYLD1!K137*VLOOKUP(ABSYLD2!K$4,'[1]INTERNAL PARAMETERS-1'!$B$5:$J$44,5,FALSE)*VLOOKUP(ABSYLD2!K$4,'[1]INTERNAL PARAMETERS-1'!$B$5:$J$44,7,FALSE)*ABSYLD2!$F137 + ABSYLD1!K137*(1-VLOOKUP(ABSYLD2!K$4,'[1]INTERNAL PARAMETERS-1'!$B$5:$J$44,5,FALSE))*VLOOKUP(ABSYLD2!K$4,'[1]INTERNAL PARAMETERS-1'!$B$5:$J$44,9,FALSE)*ABSYLD2!$F137</f>
        <v>0</v>
      </c>
      <c r="L137" s="47">
        <f>ABSYLD1!L137*VLOOKUP(ABSYLD2!L$4,'[1]INTERNAL PARAMETERS-1'!$B$5:$J$44,5,FALSE)*VLOOKUP(ABSYLD2!L$4,'[1]INTERNAL PARAMETERS-1'!$B$5:$J$44,7,FALSE)*ABSYLD2!$F137 + ABSYLD1!L137*(1-VLOOKUP(ABSYLD2!L$4,'[1]INTERNAL PARAMETERS-1'!$B$5:$J$44,5,FALSE))*VLOOKUP(ABSYLD2!L$4,'[1]INTERNAL PARAMETERS-1'!$B$5:$J$44,9,FALSE)*ABSYLD2!$F137</f>
        <v>0</v>
      </c>
      <c r="M137" s="47">
        <f>ABSYLD1!M137*VLOOKUP(ABSYLD2!M$4,'[1]INTERNAL PARAMETERS-1'!$B$5:$J$44,5,FALSE)*VLOOKUP(ABSYLD2!M$4,'[1]INTERNAL PARAMETERS-1'!$B$5:$J$44,7,FALSE)*ABSYLD2!$F137 + ABSYLD1!M137*(1-VLOOKUP(ABSYLD2!M$4,'[1]INTERNAL PARAMETERS-1'!$B$5:$J$44,5,FALSE))*VLOOKUP(ABSYLD2!M$4,'[1]INTERNAL PARAMETERS-1'!$B$5:$J$44,9,FALSE)*ABSYLD2!$F137</f>
        <v>0</v>
      </c>
      <c r="N137" s="47">
        <f>ABSYLD1!N137*VLOOKUP(ABSYLD2!N$4,'[1]INTERNAL PARAMETERS-1'!$B$5:$J$44,5,FALSE)*VLOOKUP(ABSYLD2!N$4,'[1]INTERNAL PARAMETERS-1'!$B$5:$J$44,7,FALSE)*ABSYLD2!$F137 + ABSYLD1!N137*(1-VLOOKUP(ABSYLD2!N$4,'[1]INTERNAL PARAMETERS-1'!$B$5:$J$44,5,FALSE))*VLOOKUP(ABSYLD2!N$4,'[1]INTERNAL PARAMETERS-1'!$B$5:$J$44,9,FALSE)*ABSYLD2!$F137</f>
        <v>0</v>
      </c>
      <c r="O137" s="47">
        <f>ABSYLD1!O137*VLOOKUP(ABSYLD2!O$4,'[1]INTERNAL PARAMETERS-1'!$B$5:$J$44,5,FALSE)*VLOOKUP(ABSYLD2!O$4,'[1]INTERNAL PARAMETERS-1'!$B$5:$J$44,7,FALSE)*ABSYLD2!$F137 + ABSYLD1!O137*(1-VLOOKUP(ABSYLD2!O$4,'[1]INTERNAL PARAMETERS-1'!$B$5:$J$44,5,FALSE))*VLOOKUP(ABSYLD2!O$4,'[1]INTERNAL PARAMETERS-1'!$B$5:$J$44,9,FALSE)*ABSYLD2!$F137</f>
        <v>0</v>
      </c>
      <c r="P137" s="47">
        <f>ABSYLD1!P137*VLOOKUP(ABSYLD2!P$4,'[1]INTERNAL PARAMETERS-1'!$B$5:$J$44,5,FALSE)*VLOOKUP(ABSYLD2!P$4,'[1]INTERNAL PARAMETERS-1'!$B$5:$J$44,7,FALSE)*ABSYLD2!$F137 + ABSYLD1!P137*(1-VLOOKUP(ABSYLD2!P$4,'[1]INTERNAL PARAMETERS-1'!$B$5:$J$44,5,FALSE))*VLOOKUP(ABSYLD2!P$4,'[1]INTERNAL PARAMETERS-1'!$B$5:$J$44,9,FALSE)*ABSYLD2!$F137</f>
        <v>0</v>
      </c>
      <c r="Q137" s="47">
        <f>ABSYLD1!Q137*VLOOKUP(ABSYLD2!Q$4,'[1]INTERNAL PARAMETERS-1'!$B$5:$J$44,5,FALSE)*VLOOKUP(ABSYLD2!Q$4,'[1]INTERNAL PARAMETERS-1'!$B$5:$J$44,7,FALSE)*ABSYLD2!$F137 + ABSYLD1!Q137*(1-VLOOKUP(ABSYLD2!Q$4,'[1]INTERNAL PARAMETERS-1'!$B$5:$J$44,5,FALSE))*VLOOKUP(ABSYLD2!Q$4,'[1]INTERNAL PARAMETERS-1'!$B$5:$J$44,9,FALSE)*ABSYLD2!$F137</f>
        <v>0</v>
      </c>
      <c r="R137" s="47">
        <f>ABSYLD1!R137*VLOOKUP(ABSYLD2!R$4,'[1]INTERNAL PARAMETERS-1'!$B$5:$J$44,5,FALSE)*VLOOKUP(ABSYLD2!R$4,'[1]INTERNAL PARAMETERS-1'!$B$5:$J$44,7,FALSE)*ABSYLD2!$F137 + ABSYLD1!R137*(1-VLOOKUP(ABSYLD2!R$4,'[1]INTERNAL PARAMETERS-1'!$B$5:$J$44,5,FALSE))*VLOOKUP(ABSYLD2!R$4,'[1]INTERNAL PARAMETERS-1'!$B$5:$J$44,9,FALSE)*ABSYLD2!$F137</f>
        <v>0</v>
      </c>
      <c r="S137" s="47">
        <f>ABSYLD1!S137*VLOOKUP(ABSYLD2!S$4,'[1]INTERNAL PARAMETERS-1'!$B$5:$J$44,5,FALSE)*VLOOKUP(ABSYLD2!S$4,'[1]INTERNAL PARAMETERS-1'!$B$5:$J$44,7,FALSE)*ABSYLD2!$F137 + ABSYLD1!S137*(1-VLOOKUP(ABSYLD2!S$4,'[1]INTERNAL PARAMETERS-1'!$B$5:$J$44,5,FALSE))*VLOOKUP(ABSYLD2!S$4,'[1]INTERNAL PARAMETERS-1'!$B$5:$J$44,9,FALSE)*ABSYLD2!$F137</f>
        <v>0</v>
      </c>
      <c r="T137" s="47">
        <f>ABSYLD1!T137*VLOOKUP(ABSYLD2!T$4,'[1]INTERNAL PARAMETERS-1'!$B$5:$J$44,5,FALSE)*VLOOKUP(ABSYLD2!T$4,'[1]INTERNAL PARAMETERS-1'!$B$5:$J$44,7,FALSE)*ABSYLD2!$F137 + ABSYLD1!T137*(1-VLOOKUP(ABSYLD2!T$4,'[1]INTERNAL PARAMETERS-1'!$B$5:$J$44,5,FALSE))*VLOOKUP(ABSYLD2!T$4,'[1]INTERNAL PARAMETERS-1'!$B$5:$J$44,9,FALSE)*ABSYLD2!$F137</f>
        <v>0</v>
      </c>
      <c r="U137" s="47">
        <f>ABSYLD1!U137*VLOOKUP(ABSYLD2!U$4,'[1]INTERNAL PARAMETERS-1'!$B$5:$J$44,5,FALSE)*VLOOKUP(ABSYLD2!U$4,'[1]INTERNAL PARAMETERS-1'!$B$5:$J$44,7,FALSE)*ABSYLD2!$F137 + ABSYLD1!U137*(1-VLOOKUP(ABSYLD2!U$4,'[1]INTERNAL PARAMETERS-1'!$B$5:$J$44,5,FALSE))*VLOOKUP(ABSYLD2!U$4,'[1]INTERNAL PARAMETERS-1'!$B$5:$J$44,9,FALSE)*ABSYLD2!$F137</f>
        <v>0</v>
      </c>
      <c r="V137" s="47">
        <f>ABSYLD1!V137*VLOOKUP(ABSYLD2!V$4,'[1]INTERNAL PARAMETERS-1'!$B$5:$J$44,5,FALSE)*VLOOKUP(ABSYLD2!V$4,'[1]INTERNAL PARAMETERS-1'!$B$5:$J$44,7,FALSE)*ABSYLD2!$F137 + ABSYLD1!V137*(1-VLOOKUP(ABSYLD2!V$4,'[1]INTERNAL PARAMETERS-1'!$B$5:$J$44,5,FALSE))*VLOOKUP(ABSYLD2!V$4,'[1]INTERNAL PARAMETERS-1'!$B$5:$J$44,9,FALSE)*ABSYLD2!$F137</f>
        <v>0</v>
      </c>
      <c r="W137" s="47">
        <f>ABSYLD1!W137*VLOOKUP(ABSYLD2!W$4,'[1]INTERNAL PARAMETERS-1'!$B$5:$J$44,5,FALSE)*VLOOKUP(ABSYLD2!W$4,'[1]INTERNAL PARAMETERS-1'!$B$5:$J$44,7,FALSE)*ABSYLD2!$F137 + ABSYLD1!W137*(1-VLOOKUP(ABSYLD2!W$4,'[1]INTERNAL PARAMETERS-1'!$B$5:$J$44,5,FALSE))*VLOOKUP(ABSYLD2!W$4,'[1]INTERNAL PARAMETERS-1'!$B$5:$J$44,9,FALSE)*ABSYLD2!$F137</f>
        <v>0</v>
      </c>
      <c r="X137" s="47">
        <f>ABSYLD1!X137*VLOOKUP(ABSYLD2!X$4,'[1]INTERNAL PARAMETERS-1'!$B$5:$J$44,5,FALSE)*VLOOKUP(ABSYLD2!X$4,'[1]INTERNAL PARAMETERS-1'!$B$5:$J$44,7,FALSE)*ABSYLD2!$F137 + ABSYLD1!X137*(1-VLOOKUP(ABSYLD2!X$4,'[1]INTERNAL PARAMETERS-1'!$B$5:$J$44,5,FALSE))*VLOOKUP(ABSYLD2!X$4,'[1]INTERNAL PARAMETERS-1'!$B$5:$J$44,9,FALSE)*ABSYLD2!$F137</f>
        <v>0</v>
      </c>
      <c r="Y137" s="47">
        <f>ABSYLD1!Y137*VLOOKUP(ABSYLD2!Y$4,'[1]INTERNAL PARAMETERS-1'!$B$5:$J$44,5,FALSE)*VLOOKUP(ABSYLD2!Y$4,'[1]INTERNAL PARAMETERS-1'!$B$5:$J$44,7,FALSE)*ABSYLD2!$F137 + ABSYLD1!Y137*(1-VLOOKUP(ABSYLD2!Y$4,'[1]INTERNAL PARAMETERS-1'!$B$5:$J$44,5,FALSE))*VLOOKUP(ABSYLD2!Y$4,'[1]INTERNAL PARAMETERS-1'!$B$5:$J$44,9,FALSE)*ABSYLD2!$F137</f>
        <v>0</v>
      </c>
      <c r="Z137" s="47">
        <f>ABSYLD1!Z137*VLOOKUP(ABSYLD2!Z$4,'[1]INTERNAL PARAMETERS-1'!$B$5:$J$44,5,FALSE)*VLOOKUP(ABSYLD2!Z$4,'[1]INTERNAL PARAMETERS-1'!$B$5:$J$44,7,FALSE)*ABSYLD2!$F137 + ABSYLD1!Z137*(1-VLOOKUP(ABSYLD2!Z$4,'[1]INTERNAL PARAMETERS-1'!$B$5:$J$44,5,FALSE))*VLOOKUP(ABSYLD2!Z$4,'[1]INTERNAL PARAMETERS-1'!$B$5:$J$44,9,FALSE)*ABSYLD2!$F137</f>
        <v>0</v>
      </c>
      <c r="AA137" s="47">
        <f>ABSYLD1!AA137*VLOOKUP(ABSYLD2!AA$4,'[1]INTERNAL PARAMETERS-1'!$B$5:$J$44,5,FALSE)*VLOOKUP(ABSYLD2!AA$4,'[1]INTERNAL PARAMETERS-1'!$B$5:$J$44,7,FALSE)*ABSYLD2!$F137 + ABSYLD1!AA137*(1-VLOOKUP(ABSYLD2!AA$4,'[1]INTERNAL PARAMETERS-1'!$B$5:$J$44,5,FALSE))*VLOOKUP(ABSYLD2!AA$4,'[1]INTERNAL PARAMETERS-1'!$B$5:$J$44,9,FALSE)*ABSYLD2!$F137</f>
        <v>0</v>
      </c>
      <c r="AB137" s="47">
        <f>ABSYLD1!AB137*VLOOKUP(ABSYLD2!AB$4,'[1]INTERNAL PARAMETERS-1'!$B$5:$J$44,5,FALSE)*VLOOKUP(ABSYLD2!AB$4,'[1]INTERNAL PARAMETERS-1'!$B$5:$J$44,7,FALSE)*ABSYLD2!$F137 + ABSYLD1!AB137*(1-VLOOKUP(ABSYLD2!AB$4,'[1]INTERNAL PARAMETERS-1'!$B$5:$J$44,5,FALSE))*VLOOKUP(ABSYLD2!AB$4,'[1]INTERNAL PARAMETERS-1'!$B$5:$J$44,9,FALSE)*ABSYLD2!$F137</f>
        <v>0</v>
      </c>
      <c r="AC137" s="47">
        <f>ABSYLD1!AC137*VLOOKUP(ABSYLD2!AC$4,'[1]INTERNAL PARAMETERS-1'!$B$5:$J$44,5,FALSE)*VLOOKUP(ABSYLD2!AC$4,'[1]INTERNAL PARAMETERS-1'!$B$5:$J$44,7,FALSE)*ABSYLD2!$F137 + ABSYLD1!AC137*(1-VLOOKUP(ABSYLD2!AC$4,'[1]INTERNAL PARAMETERS-1'!$B$5:$J$44,5,FALSE))*VLOOKUP(ABSYLD2!AC$4,'[1]INTERNAL PARAMETERS-1'!$B$5:$J$44,9,FALSE)*ABSYLD2!$F137</f>
        <v>0</v>
      </c>
      <c r="AD137" s="47">
        <f>ABSYLD1!AD137*VLOOKUP(ABSYLD2!AD$4,'[1]INTERNAL PARAMETERS-1'!$B$5:$J$44,5,FALSE)*VLOOKUP(ABSYLD2!AD$4,'[1]INTERNAL PARAMETERS-1'!$B$5:$J$44,7,FALSE)*ABSYLD2!$F137 + ABSYLD1!AD137*(1-VLOOKUP(ABSYLD2!AD$4,'[1]INTERNAL PARAMETERS-1'!$B$5:$J$44,5,FALSE))*VLOOKUP(ABSYLD2!AD$4,'[1]INTERNAL PARAMETERS-1'!$B$5:$J$44,9,FALSE)*ABSYLD2!$F137</f>
        <v>0</v>
      </c>
      <c r="AE137" s="47">
        <f>ABSYLD1!AE137*VLOOKUP(ABSYLD2!AE$4,'[1]INTERNAL PARAMETERS-1'!$B$5:$J$44,5,FALSE)*VLOOKUP(ABSYLD2!AE$4,'[1]INTERNAL PARAMETERS-1'!$B$5:$J$44,7,FALSE)*ABSYLD2!$F137 + ABSYLD1!AE137*(1-VLOOKUP(ABSYLD2!AE$4,'[1]INTERNAL PARAMETERS-1'!$B$5:$J$44,5,FALSE))*VLOOKUP(ABSYLD2!AE$4,'[1]INTERNAL PARAMETERS-1'!$B$5:$J$44,9,FALSE)*ABSYLD2!$F137</f>
        <v>0</v>
      </c>
      <c r="AF137" s="47">
        <f>ABSYLD1!AF137*VLOOKUP(ABSYLD2!AF$4,'[1]INTERNAL PARAMETERS-1'!$B$5:$J$44,5,FALSE)*VLOOKUP(ABSYLD2!AF$4,'[1]INTERNAL PARAMETERS-1'!$B$5:$J$44,7,FALSE)*ABSYLD2!$F137 + ABSYLD1!AF137*(1-VLOOKUP(ABSYLD2!AF$4,'[1]INTERNAL PARAMETERS-1'!$B$5:$J$44,5,FALSE))*VLOOKUP(ABSYLD2!AF$4,'[1]INTERNAL PARAMETERS-1'!$B$5:$J$44,9,FALSE)*ABSYLD2!$F137</f>
        <v>0</v>
      </c>
      <c r="AG137" s="47">
        <f>ABSYLD1!AG137*VLOOKUP(ABSYLD2!AG$4,'[1]INTERNAL PARAMETERS-1'!$B$5:$J$44,5,FALSE)*VLOOKUP(ABSYLD2!AG$4,'[1]INTERNAL PARAMETERS-1'!$B$5:$J$44,7,FALSE)*ABSYLD2!$F137 + ABSYLD1!AG137*(1-VLOOKUP(ABSYLD2!AG$4,'[1]INTERNAL PARAMETERS-1'!$B$5:$J$44,5,FALSE))*VLOOKUP(ABSYLD2!AG$4,'[1]INTERNAL PARAMETERS-1'!$B$5:$J$44,9,FALSE)*ABSYLD2!$F137</f>
        <v>0</v>
      </c>
      <c r="AH137" s="47">
        <f>ABSYLD1!AH137*VLOOKUP(ABSYLD2!AH$4,'[1]INTERNAL PARAMETERS-1'!$B$5:$J$44,5,FALSE)*VLOOKUP(ABSYLD2!AH$4,'[1]INTERNAL PARAMETERS-1'!$B$5:$J$44,7,FALSE)*ABSYLD2!$F137 + ABSYLD1!AH137*(1-VLOOKUP(ABSYLD2!AH$4,'[1]INTERNAL PARAMETERS-1'!$B$5:$J$44,5,FALSE))*VLOOKUP(ABSYLD2!AH$4,'[1]INTERNAL PARAMETERS-1'!$B$5:$J$44,9,FALSE)*ABSYLD2!$F137</f>
        <v>0</v>
      </c>
      <c r="AI137" s="47">
        <f>ABSYLD1!AI137*VLOOKUP(ABSYLD2!AI$4,'[1]INTERNAL PARAMETERS-1'!$B$5:$J$44,5,FALSE)*VLOOKUP(ABSYLD2!AI$4,'[1]INTERNAL PARAMETERS-1'!$B$5:$J$44,7,FALSE)*ABSYLD2!$F137 + ABSYLD1!AI137*(1-VLOOKUP(ABSYLD2!AI$4,'[1]INTERNAL PARAMETERS-1'!$B$5:$J$44,5,FALSE))*VLOOKUP(ABSYLD2!AI$4,'[1]INTERNAL PARAMETERS-1'!$B$5:$J$44,9,FALSE)*ABSYLD2!$F137</f>
        <v>0</v>
      </c>
      <c r="AJ137" s="47">
        <f>ABSYLD1!AJ137*VLOOKUP(ABSYLD2!AJ$4,'[1]INTERNAL PARAMETERS-1'!$B$5:$J$44,5,FALSE)*VLOOKUP(ABSYLD2!AJ$4,'[1]INTERNAL PARAMETERS-1'!$B$5:$J$44,7,FALSE)*ABSYLD2!$F137 + ABSYLD1!AJ137*(1-VLOOKUP(ABSYLD2!AJ$4,'[1]INTERNAL PARAMETERS-1'!$B$5:$J$44,5,FALSE))*VLOOKUP(ABSYLD2!AJ$4,'[1]INTERNAL PARAMETERS-1'!$B$5:$J$44,9,FALSE)*ABSYLD2!$F137</f>
        <v>0</v>
      </c>
      <c r="AK137" s="47">
        <f>ABSYLD1!AK137*VLOOKUP(ABSYLD2!AK$4,'[1]INTERNAL PARAMETERS-1'!$B$5:$J$44,5,FALSE)*VLOOKUP(ABSYLD2!AK$4,'[1]INTERNAL PARAMETERS-1'!$B$5:$J$44,7,FALSE)*ABSYLD2!$F137 + ABSYLD1!AK137*(1-VLOOKUP(ABSYLD2!AK$4,'[1]INTERNAL PARAMETERS-1'!$B$5:$J$44,5,FALSE))*VLOOKUP(ABSYLD2!AK$4,'[1]INTERNAL PARAMETERS-1'!$B$5:$J$44,9,FALSE)*ABSYLD2!$F137</f>
        <v>0</v>
      </c>
      <c r="AL137" s="47">
        <f>ABSYLD1!AL137*VLOOKUP(ABSYLD2!AL$4,'[1]INTERNAL PARAMETERS-1'!$B$5:$J$44,5,FALSE)*VLOOKUP(ABSYLD2!AL$4,'[1]INTERNAL PARAMETERS-1'!$B$5:$J$44,7,FALSE)*ABSYLD2!$F137 + ABSYLD1!AL137*(1-VLOOKUP(ABSYLD2!AL$4,'[1]INTERNAL PARAMETERS-1'!$B$5:$J$44,5,FALSE))*VLOOKUP(ABSYLD2!AL$4,'[1]INTERNAL PARAMETERS-1'!$B$5:$J$44,9,FALSE)*ABSYLD2!$F137</f>
        <v>0</v>
      </c>
      <c r="AM137" s="47">
        <f>ABSYLD1!AM137*VLOOKUP(ABSYLD2!AM$4,'[1]INTERNAL PARAMETERS-1'!$B$5:$J$44,5,FALSE)*VLOOKUP(ABSYLD2!AM$4,'[1]INTERNAL PARAMETERS-1'!$B$5:$J$44,7,FALSE)*ABSYLD2!$F137 + ABSYLD1!AM137*(1-VLOOKUP(ABSYLD2!AM$4,'[1]INTERNAL PARAMETERS-1'!$B$5:$J$44,5,FALSE))*VLOOKUP(ABSYLD2!AM$4,'[1]INTERNAL PARAMETERS-1'!$B$5:$J$44,9,FALSE)*ABSYLD2!$F137</f>
        <v>0</v>
      </c>
      <c r="AN137" s="47">
        <f>ABSYLD1!AN137*VLOOKUP(ABSYLD2!AN$4,'[1]INTERNAL PARAMETERS-1'!$B$5:$J$44,5,FALSE)*VLOOKUP(ABSYLD2!AN$4,'[1]INTERNAL PARAMETERS-1'!$B$5:$J$44,7,FALSE)*ABSYLD2!$F137 + ABSYLD1!AN137*(1-VLOOKUP(ABSYLD2!AN$4,'[1]INTERNAL PARAMETERS-1'!$B$5:$J$44,5,FALSE))*VLOOKUP(ABSYLD2!AN$4,'[1]INTERNAL PARAMETERS-1'!$B$5:$J$44,9,FALSE)*ABSYLD2!$F137</f>
        <v>0</v>
      </c>
      <c r="AO137" s="47">
        <f>ABSYLD1!AO137*VLOOKUP(ABSYLD2!AO$4,'[1]INTERNAL PARAMETERS-1'!$B$5:$J$44,5,FALSE)*VLOOKUP(ABSYLD2!AO$4,'[1]INTERNAL PARAMETERS-1'!$B$5:$J$44,7,FALSE)*ABSYLD2!$F137 + ABSYLD1!AO137*(1-VLOOKUP(ABSYLD2!AO$4,'[1]INTERNAL PARAMETERS-1'!$B$5:$J$44,5,FALSE))*VLOOKUP(ABSYLD2!AO$4,'[1]INTERNAL PARAMETERS-1'!$B$5:$J$44,9,FALSE)*ABSYLD2!$F137</f>
        <v>0</v>
      </c>
      <c r="AP137" s="47">
        <f>ABSYLD1!AP137*VLOOKUP(ABSYLD2!AP$4,'[1]INTERNAL PARAMETERS-1'!$B$5:$J$44,5,FALSE)*VLOOKUP(ABSYLD2!AP$4,'[1]INTERNAL PARAMETERS-1'!$B$5:$J$44,7,FALSE)*ABSYLD2!$F137 + ABSYLD1!AP137*(1-VLOOKUP(ABSYLD2!AP$4,'[1]INTERNAL PARAMETERS-1'!$B$5:$J$44,5,FALSE))*VLOOKUP(ABSYLD2!AP$4,'[1]INTERNAL PARAMETERS-1'!$B$5:$J$44,9,FALSE)*ABSYLD2!$F137</f>
        <v>0</v>
      </c>
      <c r="AQ137" s="47">
        <f>ABSYLD1!AQ137*VLOOKUP(ABSYLD2!AQ$4,'[1]INTERNAL PARAMETERS-1'!$B$5:$J$44,5,FALSE)*VLOOKUP(ABSYLD2!AQ$4,'[1]INTERNAL PARAMETERS-1'!$B$5:$J$44,7,FALSE)*ABSYLD2!$F137 + ABSYLD1!AQ137*(1-VLOOKUP(ABSYLD2!AQ$4,'[1]INTERNAL PARAMETERS-1'!$B$5:$J$44,5,FALSE))*VLOOKUP(ABSYLD2!AQ$4,'[1]INTERNAL PARAMETERS-1'!$B$5:$J$44,9,FALSE)*ABSYLD2!$F137</f>
        <v>0</v>
      </c>
      <c r="AR137" s="47">
        <f>ABSYLD1!AR137*VLOOKUP(ABSYLD2!AR$4,'[1]INTERNAL PARAMETERS-1'!$B$5:$J$44,5,FALSE)*VLOOKUP(ABSYLD2!AR$4,'[1]INTERNAL PARAMETERS-1'!$B$5:$J$44,7,FALSE)*ABSYLD2!$F137 + ABSYLD1!AR137*(1-VLOOKUP(ABSYLD2!AR$4,'[1]INTERNAL PARAMETERS-1'!$B$5:$J$44,5,FALSE))*VLOOKUP(ABSYLD2!AR$4,'[1]INTERNAL PARAMETERS-1'!$B$5:$J$44,9,FALSE)*ABSYLD2!$F137</f>
        <v>0</v>
      </c>
      <c r="AS137" s="47">
        <f>ABSYLD1!AS137*VLOOKUP(ABSYLD2!AS$4,'[1]INTERNAL PARAMETERS-1'!$B$5:$J$44,5,FALSE)*VLOOKUP(ABSYLD2!AS$4,'[1]INTERNAL PARAMETERS-1'!$B$5:$J$44,7,FALSE)*ABSYLD2!$F137 + ABSYLD1!AS137*(1-VLOOKUP(ABSYLD2!AS$4,'[1]INTERNAL PARAMETERS-1'!$B$5:$J$44,5,FALSE))*VLOOKUP(ABSYLD2!AS$4,'[1]INTERNAL PARAMETERS-1'!$B$5:$J$44,9,FALSE)*ABSYLD2!$F137</f>
        <v>0</v>
      </c>
      <c r="AT137" s="46">
        <f>ABSYLD1!AT137*VLOOKUP(ABSYLD2!AT$4,'[1]INTERNAL PARAMETERS-1'!$B$5:$J$44,5,FALSE)*VLOOKUP(ABSYLD2!AT$4,'[1]INTERNAL PARAMETERS-1'!$B$5:$J$44,7,FALSE)*ABSYLD2!$F137 + ABSYLD1!AT137*(1-VLOOKUP(ABSYLD2!AT$4,'[1]INTERNAL PARAMETERS-1'!$B$5:$J$44,5,FALSE))*VLOOKUP(ABSYLD2!AT$4,'[1]INTERNAL PARAMETERS-1'!$B$5:$J$44,9,FALSE)*ABSYLD2!$F137</f>
        <v>0</v>
      </c>
      <c r="AU137" s="48">
        <f>ABSYLD1!AU137*VLOOKUP(ABSYLD2!AU$4,'[1]INTERNAL PARAMETERS-1'!$B$5:$J$44,5,FALSE)*VLOOKUP(ABSYLD2!AU$4,'[1]INTERNAL PARAMETERS-1'!$B$5:$J$44,6,FALSE)*VLOOKUP(ABSYLD2!AU$4,'[1]INTERNAL PARAMETERS-1'!$B$5:$J$44,3,FALSE) + ABSYLD1!AU137*(1-VLOOKUP(ABSYLD2!AU$4,'[1]INTERNAL PARAMETERS-1'!$B$5:$J$44,5,FALSE))*VLOOKUP(ABSYLD2!AU$4,'[1]INTERNAL PARAMETERS-1'!$B$5:$J$44,8,FALSE)*VLOOKUP(ABSYLD2!AU$4,'[1]INTERNAL PARAMETERS-1'!$B$5:$J$44,3,FALSE)</f>
        <v>0</v>
      </c>
      <c r="AV137" s="47">
        <f>ABSYLD1!AV137*VLOOKUP(ABSYLD2!AV$4,'[1]INTERNAL PARAMETERS-1'!$B$5:$J$44,5,FALSE)*VLOOKUP(ABSYLD2!AV$4,'[1]INTERNAL PARAMETERS-1'!$B$5:$J$44,6,FALSE)*VLOOKUP(ABSYLD2!AV$4,'[1]INTERNAL PARAMETERS-1'!$B$5:$J$44,3,FALSE) + ABSYLD1!AV137*(1-VLOOKUP(ABSYLD2!AV$4,'[1]INTERNAL PARAMETERS-1'!$B$5:$J$44,5,FALSE))*VLOOKUP(ABSYLD2!AV$4,'[1]INTERNAL PARAMETERS-1'!$B$5:$J$44,8,FALSE)*VLOOKUP(ABSYLD2!AV$4,'[1]INTERNAL PARAMETERS-1'!$B$5:$J$44,3,FALSE)</f>
        <v>0</v>
      </c>
      <c r="AW137" s="47">
        <f>ABSYLD1!AW137*VLOOKUP(ABSYLD2!AW$4,'[1]INTERNAL PARAMETERS-1'!$B$5:$J$44,5,FALSE)*VLOOKUP(ABSYLD2!AW$4,'[1]INTERNAL PARAMETERS-1'!$B$5:$J$44,6,FALSE)*VLOOKUP(ABSYLD2!AW$4,'[1]INTERNAL PARAMETERS-1'!$B$5:$J$44,3,FALSE) + ABSYLD1!AW137*(1-VLOOKUP(ABSYLD2!AW$4,'[1]INTERNAL PARAMETERS-1'!$B$5:$J$44,5,FALSE))*VLOOKUP(ABSYLD2!AW$4,'[1]INTERNAL PARAMETERS-1'!$B$5:$J$44,8,FALSE)*VLOOKUP(ABSYLD2!AW$4,'[1]INTERNAL PARAMETERS-1'!$B$5:$J$44,3,FALSE)</f>
        <v>0</v>
      </c>
      <c r="AX137" s="47">
        <f>ABSYLD1!AX137*VLOOKUP(ABSYLD2!AX$4,'[1]INTERNAL PARAMETERS-1'!$B$5:$J$44,5,FALSE)*VLOOKUP(ABSYLD2!AX$4,'[1]INTERNAL PARAMETERS-1'!$B$5:$J$44,6,FALSE)*VLOOKUP(ABSYLD2!AX$4,'[1]INTERNAL PARAMETERS-1'!$B$5:$J$44,3,FALSE) + ABSYLD1!AX137*(1-VLOOKUP(ABSYLD2!AX$4,'[1]INTERNAL PARAMETERS-1'!$B$5:$J$44,5,FALSE))*VLOOKUP(ABSYLD2!AX$4,'[1]INTERNAL PARAMETERS-1'!$B$5:$J$44,8,FALSE)*VLOOKUP(ABSYLD2!AX$4,'[1]INTERNAL PARAMETERS-1'!$B$5:$J$44,3,FALSE)</f>
        <v>0</v>
      </c>
      <c r="AY137" s="47">
        <f>ABSYLD1!AY137*VLOOKUP(ABSYLD2!AY$4,'[1]INTERNAL PARAMETERS-1'!$B$5:$J$44,5,FALSE)*VLOOKUP(ABSYLD2!AY$4,'[1]INTERNAL PARAMETERS-1'!$B$5:$J$44,6,FALSE)*VLOOKUP(ABSYLD2!AY$4,'[1]INTERNAL PARAMETERS-1'!$B$5:$J$44,3,FALSE) + ABSYLD1!AY137*(1-VLOOKUP(ABSYLD2!AY$4,'[1]INTERNAL PARAMETERS-1'!$B$5:$J$44,5,FALSE))*VLOOKUP(ABSYLD2!AY$4,'[1]INTERNAL PARAMETERS-1'!$B$5:$J$44,8,FALSE)*VLOOKUP(ABSYLD2!AY$4,'[1]INTERNAL PARAMETERS-1'!$B$5:$J$44,3,FALSE)</f>
        <v>0</v>
      </c>
      <c r="AZ137" s="47">
        <f>ABSYLD1!AZ137*VLOOKUP(ABSYLD2!AZ$4,'[1]INTERNAL PARAMETERS-1'!$B$5:$J$44,5,FALSE)*VLOOKUP(ABSYLD2!AZ$4,'[1]INTERNAL PARAMETERS-1'!$B$5:$J$44,6,FALSE)*VLOOKUP(ABSYLD2!AZ$4,'[1]INTERNAL PARAMETERS-1'!$B$5:$J$44,3,FALSE) + ABSYLD1!AZ137*(1-VLOOKUP(ABSYLD2!AZ$4,'[1]INTERNAL PARAMETERS-1'!$B$5:$J$44,5,FALSE))*VLOOKUP(ABSYLD2!AZ$4,'[1]INTERNAL PARAMETERS-1'!$B$5:$J$44,8,FALSE)*VLOOKUP(ABSYLD2!AZ$4,'[1]INTERNAL PARAMETERS-1'!$B$5:$J$44,3,FALSE)</f>
        <v>0</v>
      </c>
      <c r="BA137" s="47">
        <f>ABSYLD1!BA137*VLOOKUP(ABSYLD2!BA$4,'[1]INTERNAL PARAMETERS-1'!$B$5:$J$44,5,FALSE)*VLOOKUP(ABSYLD2!BA$4,'[1]INTERNAL PARAMETERS-1'!$B$5:$J$44,6,FALSE)*VLOOKUP(ABSYLD2!BA$4,'[1]INTERNAL PARAMETERS-1'!$B$5:$J$44,3,FALSE) + ABSYLD1!BA137*(1-VLOOKUP(ABSYLD2!BA$4,'[1]INTERNAL PARAMETERS-1'!$B$5:$J$44,5,FALSE))*VLOOKUP(ABSYLD2!BA$4,'[1]INTERNAL PARAMETERS-1'!$B$5:$J$44,8,FALSE)*VLOOKUP(ABSYLD2!BA$4,'[1]INTERNAL PARAMETERS-1'!$B$5:$J$44,3,FALSE)</f>
        <v>0</v>
      </c>
      <c r="BB137" s="47">
        <f>ABSYLD1!BB137*VLOOKUP(ABSYLD2!BB$4,'[1]INTERNAL PARAMETERS-1'!$B$5:$J$44,5,FALSE)*VLOOKUP(ABSYLD2!BB$4,'[1]INTERNAL PARAMETERS-1'!$B$5:$J$44,6,FALSE)*VLOOKUP(ABSYLD2!BB$4,'[1]INTERNAL PARAMETERS-1'!$B$5:$J$44,3,FALSE) + ABSYLD1!BB137*(1-VLOOKUP(ABSYLD2!BB$4,'[1]INTERNAL PARAMETERS-1'!$B$5:$J$44,5,FALSE))*VLOOKUP(ABSYLD2!BB$4,'[1]INTERNAL PARAMETERS-1'!$B$5:$J$44,8,FALSE)*VLOOKUP(ABSYLD2!BB$4,'[1]INTERNAL PARAMETERS-1'!$B$5:$J$44,3,FALSE)</f>
        <v>0</v>
      </c>
      <c r="BC137" s="47">
        <f>ABSYLD1!BC137*VLOOKUP(ABSYLD2!BC$4,'[1]INTERNAL PARAMETERS-1'!$B$5:$J$44,5,FALSE)*VLOOKUP(ABSYLD2!BC$4,'[1]INTERNAL PARAMETERS-1'!$B$5:$J$44,6,FALSE)*VLOOKUP(ABSYLD2!BC$4,'[1]INTERNAL PARAMETERS-1'!$B$5:$J$44,3,FALSE) + ABSYLD1!BC137*(1-VLOOKUP(ABSYLD2!BC$4,'[1]INTERNAL PARAMETERS-1'!$B$5:$J$44,5,FALSE))*VLOOKUP(ABSYLD2!BC$4,'[1]INTERNAL PARAMETERS-1'!$B$5:$J$44,8,FALSE)*VLOOKUP(ABSYLD2!BC$4,'[1]INTERNAL PARAMETERS-1'!$B$5:$J$44,3,FALSE)</f>
        <v>0</v>
      </c>
      <c r="BD137" s="47">
        <f>ABSYLD1!BD137*VLOOKUP(ABSYLD2!BD$4,'[1]INTERNAL PARAMETERS-1'!$B$5:$J$44,5,FALSE)*VLOOKUP(ABSYLD2!BD$4,'[1]INTERNAL PARAMETERS-1'!$B$5:$J$44,6,FALSE)*VLOOKUP(ABSYLD2!BD$4,'[1]INTERNAL PARAMETERS-1'!$B$5:$J$44,3,FALSE) + ABSYLD1!BD137*(1-VLOOKUP(ABSYLD2!BD$4,'[1]INTERNAL PARAMETERS-1'!$B$5:$J$44,5,FALSE))*VLOOKUP(ABSYLD2!BD$4,'[1]INTERNAL PARAMETERS-1'!$B$5:$J$44,8,FALSE)*VLOOKUP(ABSYLD2!BD$4,'[1]INTERNAL PARAMETERS-1'!$B$5:$J$44,3,FALSE)</f>
        <v>0</v>
      </c>
      <c r="BE137" s="47">
        <f>ABSYLD1!BE137*VLOOKUP(ABSYLD2!BE$4,'[1]INTERNAL PARAMETERS-1'!$B$5:$J$44,5,FALSE)*VLOOKUP(ABSYLD2!BE$4,'[1]INTERNAL PARAMETERS-1'!$B$5:$J$44,6,FALSE)*VLOOKUP(ABSYLD2!BE$4,'[1]INTERNAL PARAMETERS-1'!$B$5:$J$44,3,FALSE) + ABSYLD1!BE137*(1-VLOOKUP(ABSYLD2!BE$4,'[1]INTERNAL PARAMETERS-1'!$B$5:$J$44,5,FALSE))*VLOOKUP(ABSYLD2!BE$4,'[1]INTERNAL PARAMETERS-1'!$B$5:$J$44,8,FALSE)*VLOOKUP(ABSYLD2!BE$4,'[1]INTERNAL PARAMETERS-1'!$B$5:$J$44,3,FALSE)</f>
        <v>0</v>
      </c>
      <c r="BF137" s="47">
        <f>ABSYLD1!BF137*VLOOKUP(ABSYLD2!BF$4,'[1]INTERNAL PARAMETERS-1'!$B$5:$J$44,5,FALSE)*VLOOKUP(ABSYLD2!BF$4,'[1]INTERNAL PARAMETERS-1'!$B$5:$J$44,6,FALSE)*VLOOKUP(ABSYLD2!BF$4,'[1]INTERNAL PARAMETERS-1'!$B$5:$J$44,3,FALSE) + ABSYLD1!BF137*(1-VLOOKUP(ABSYLD2!BF$4,'[1]INTERNAL PARAMETERS-1'!$B$5:$J$44,5,FALSE))*VLOOKUP(ABSYLD2!BF$4,'[1]INTERNAL PARAMETERS-1'!$B$5:$J$44,8,FALSE)*VLOOKUP(ABSYLD2!BF$4,'[1]INTERNAL PARAMETERS-1'!$B$5:$J$44,3,FALSE)</f>
        <v>0</v>
      </c>
      <c r="BG137" s="47">
        <f>ABSYLD1!BG137*VLOOKUP(ABSYLD2!BG$4,'[1]INTERNAL PARAMETERS-1'!$B$5:$J$44,5,FALSE)*VLOOKUP(ABSYLD2!BG$4,'[1]INTERNAL PARAMETERS-1'!$B$5:$J$44,6,FALSE)*VLOOKUP(ABSYLD2!BG$4,'[1]INTERNAL PARAMETERS-1'!$B$5:$J$44,3,FALSE) + ABSYLD1!BG137*(1-VLOOKUP(ABSYLD2!BG$4,'[1]INTERNAL PARAMETERS-1'!$B$5:$J$44,5,FALSE))*VLOOKUP(ABSYLD2!BG$4,'[1]INTERNAL PARAMETERS-1'!$B$5:$J$44,8,FALSE)*VLOOKUP(ABSYLD2!BG$4,'[1]INTERNAL PARAMETERS-1'!$B$5:$J$44,3,FALSE)</f>
        <v>0</v>
      </c>
      <c r="BH137" s="47">
        <f>ABSYLD1!BH137*VLOOKUP(ABSYLD2!BH$4,'[1]INTERNAL PARAMETERS-1'!$B$5:$J$44,5,FALSE)*VLOOKUP(ABSYLD2!BH$4,'[1]INTERNAL PARAMETERS-1'!$B$5:$J$44,6,FALSE)*VLOOKUP(ABSYLD2!BH$4,'[1]INTERNAL PARAMETERS-1'!$B$5:$J$44,3,FALSE) + ABSYLD1!BH137*(1-VLOOKUP(ABSYLD2!BH$4,'[1]INTERNAL PARAMETERS-1'!$B$5:$J$44,5,FALSE))*VLOOKUP(ABSYLD2!BH$4,'[1]INTERNAL PARAMETERS-1'!$B$5:$J$44,8,FALSE)*VLOOKUP(ABSYLD2!BH$4,'[1]INTERNAL PARAMETERS-1'!$B$5:$J$44,3,FALSE)</f>
        <v>0</v>
      </c>
      <c r="BI137" s="47">
        <f>ABSYLD1!BI137*VLOOKUP(ABSYLD2!BI$4,'[1]INTERNAL PARAMETERS-1'!$B$5:$J$44,5,FALSE)*VLOOKUP(ABSYLD2!BI$4,'[1]INTERNAL PARAMETERS-1'!$B$5:$J$44,6,FALSE)*VLOOKUP(ABSYLD2!BI$4,'[1]INTERNAL PARAMETERS-1'!$B$5:$J$44,3,FALSE) + ABSYLD1!BI137*(1-VLOOKUP(ABSYLD2!BI$4,'[1]INTERNAL PARAMETERS-1'!$B$5:$J$44,5,FALSE))*VLOOKUP(ABSYLD2!BI$4,'[1]INTERNAL PARAMETERS-1'!$B$5:$J$44,8,FALSE)*VLOOKUP(ABSYLD2!BI$4,'[1]INTERNAL PARAMETERS-1'!$B$5:$J$44,3,FALSE)</f>
        <v>0</v>
      </c>
      <c r="BJ137" s="47">
        <f>ABSYLD1!BJ137*VLOOKUP(ABSYLD2!BJ$4,'[1]INTERNAL PARAMETERS-1'!$B$5:$J$44,5,FALSE)*VLOOKUP(ABSYLD2!BJ$4,'[1]INTERNAL PARAMETERS-1'!$B$5:$J$44,6,FALSE)*VLOOKUP(ABSYLD2!BJ$4,'[1]INTERNAL PARAMETERS-1'!$B$5:$J$44,3,FALSE) + ABSYLD1!BJ137*(1-VLOOKUP(ABSYLD2!BJ$4,'[1]INTERNAL PARAMETERS-1'!$B$5:$J$44,5,FALSE))*VLOOKUP(ABSYLD2!BJ$4,'[1]INTERNAL PARAMETERS-1'!$B$5:$J$44,8,FALSE)*VLOOKUP(ABSYLD2!BJ$4,'[1]INTERNAL PARAMETERS-1'!$B$5:$J$44,3,FALSE)</f>
        <v>0</v>
      </c>
      <c r="BK137" s="47">
        <f>ABSYLD1!BK137*VLOOKUP(ABSYLD2!BK$4,'[1]INTERNAL PARAMETERS-1'!$B$5:$J$44,5,FALSE)*VLOOKUP(ABSYLD2!BK$4,'[1]INTERNAL PARAMETERS-1'!$B$5:$J$44,6,FALSE)*VLOOKUP(ABSYLD2!BK$4,'[1]INTERNAL PARAMETERS-1'!$B$5:$J$44,3,FALSE) + ABSYLD1!BK137*(1-VLOOKUP(ABSYLD2!BK$4,'[1]INTERNAL PARAMETERS-1'!$B$5:$J$44,5,FALSE))*VLOOKUP(ABSYLD2!BK$4,'[1]INTERNAL PARAMETERS-1'!$B$5:$J$44,8,FALSE)*VLOOKUP(ABSYLD2!BK$4,'[1]INTERNAL PARAMETERS-1'!$B$5:$J$44,3,FALSE)</f>
        <v>0</v>
      </c>
      <c r="BL137" s="47">
        <f>ABSYLD1!BL137*VLOOKUP(ABSYLD2!BL$4,'[1]INTERNAL PARAMETERS-1'!$B$5:$J$44,5,FALSE)*VLOOKUP(ABSYLD2!BL$4,'[1]INTERNAL PARAMETERS-1'!$B$5:$J$44,6,FALSE)*VLOOKUP(ABSYLD2!BL$4,'[1]INTERNAL PARAMETERS-1'!$B$5:$J$44,3,FALSE) + ABSYLD1!BL137*(1-VLOOKUP(ABSYLD2!BL$4,'[1]INTERNAL PARAMETERS-1'!$B$5:$J$44,5,FALSE))*VLOOKUP(ABSYLD2!BL$4,'[1]INTERNAL PARAMETERS-1'!$B$5:$J$44,8,FALSE)*VLOOKUP(ABSYLD2!BL$4,'[1]INTERNAL PARAMETERS-1'!$B$5:$J$44,3,FALSE)</f>
        <v>0</v>
      </c>
      <c r="BM137" s="47">
        <f>ABSYLD1!BM137*VLOOKUP(ABSYLD2!BM$4,'[1]INTERNAL PARAMETERS-1'!$B$5:$J$44,5,FALSE)*VLOOKUP(ABSYLD2!BM$4,'[1]INTERNAL PARAMETERS-1'!$B$5:$J$44,6,FALSE)*VLOOKUP(ABSYLD2!BM$4,'[1]INTERNAL PARAMETERS-1'!$B$5:$J$44,3,FALSE) + ABSYLD1!BM137*(1-VLOOKUP(ABSYLD2!BM$4,'[1]INTERNAL PARAMETERS-1'!$B$5:$J$44,5,FALSE))*VLOOKUP(ABSYLD2!BM$4,'[1]INTERNAL PARAMETERS-1'!$B$5:$J$44,8,FALSE)*VLOOKUP(ABSYLD2!BM$4,'[1]INTERNAL PARAMETERS-1'!$B$5:$J$44,3,FALSE)</f>
        <v>0</v>
      </c>
      <c r="BN137" s="47">
        <f>ABSYLD1!BN137*VLOOKUP(ABSYLD2!BN$4,'[1]INTERNAL PARAMETERS-1'!$B$5:$J$44,5,FALSE)*VLOOKUP(ABSYLD2!BN$4,'[1]INTERNAL PARAMETERS-1'!$B$5:$J$44,6,FALSE)*VLOOKUP(ABSYLD2!BN$4,'[1]INTERNAL PARAMETERS-1'!$B$5:$J$44,3,FALSE) + ABSYLD1!BN137*(1-VLOOKUP(ABSYLD2!BN$4,'[1]INTERNAL PARAMETERS-1'!$B$5:$J$44,5,FALSE))*VLOOKUP(ABSYLD2!BN$4,'[1]INTERNAL PARAMETERS-1'!$B$5:$J$44,8,FALSE)*VLOOKUP(ABSYLD2!BN$4,'[1]INTERNAL PARAMETERS-1'!$B$5:$J$44,3,FALSE)</f>
        <v>0</v>
      </c>
      <c r="BO137" s="47">
        <f>ABSYLD1!BO137*VLOOKUP(ABSYLD2!BO$4,'[1]INTERNAL PARAMETERS-1'!$B$5:$J$44,5,FALSE)*VLOOKUP(ABSYLD2!BO$4,'[1]INTERNAL PARAMETERS-1'!$B$5:$J$44,6,FALSE)*VLOOKUP(ABSYLD2!BO$4,'[1]INTERNAL PARAMETERS-1'!$B$5:$J$44,3,FALSE) + ABSYLD1!BO137*(1-VLOOKUP(ABSYLD2!BO$4,'[1]INTERNAL PARAMETERS-1'!$B$5:$J$44,5,FALSE))*VLOOKUP(ABSYLD2!BO$4,'[1]INTERNAL PARAMETERS-1'!$B$5:$J$44,8,FALSE)*VLOOKUP(ABSYLD2!BO$4,'[1]INTERNAL PARAMETERS-1'!$B$5:$J$44,3,FALSE)</f>
        <v>0</v>
      </c>
      <c r="BP137" s="47">
        <f>ABSYLD1!BP137*VLOOKUP(ABSYLD2!BP$4,'[1]INTERNAL PARAMETERS-1'!$B$5:$J$44,5,FALSE)*VLOOKUP(ABSYLD2!BP$4,'[1]INTERNAL PARAMETERS-1'!$B$5:$J$44,6,FALSE)*VLOOKUP(ABSYLD2!BP$4,'[1]INTERNAL PARAMETERS-1'!$B$5:$J$44,3,FALSE) + ABSYLD1!BP137*(1-VLOOKUP(ABSYLD2!BP$4,'[1]INTERNAL PARAMETERS-1'!$B$5:$J$44,5,FALSE))*VLOOKUP(ABSYLD2!BP$4,'[1]INTERNAL PARAMETERS-1'!$B$5:$J$44,8,FALSE)*VLOOKUP(ABSYLD2!BP$4,'[1]INTERNAL PARAMETERS-1'!$B$5:$J$44,3,FALSE)</f>
        <v>0</v>
      </c>
      <c r="BQ137" s="47">
        <f>ABSYLD1!BQ137*VLOOKUP(ABSYLD2!BQ$4,'[1]INTERNAL PARAMETERS-1'!$B$5:$J$44,5,FALSE)*VLOOKUP(ABSYLD2!BQ$4,'[1]INTERNAL PARAMETERS-1'!$B$5:$J$44,6,FALSE)*VLOOKUP(ABSYLD2!BQ$4,'[1]INTERNAL PARAMETERS-1'!$B$5:$J$44,3,FALSE) + ABSYLD1!BQ137*(1-VLOOKUP(ABSYLD2!BQ$4,'[1]INTERNAL PARAMETERS-1'!$B$5:$J$44,5,FALSE))*VLOOKUP(ABSYLD2!BQ$4,'[1]INTERNAL PARAMETERS-1'!$B$5:$J$44,8,FALSE)*VLOOKUP(ABSYLD2!BQ$4,'[1]INTERNAL PARAMETERS-1'!$B$5:$J$44,3,FALSE)</f>
        <v>0</v>
      </c>
      <c r="BR137" s="47">
        <f>ABSYLD1!BR137*VLOOKUP(ABSYLD2!BR$4,'[1]INTERNAL PARAMETERS-1'!$B$5:$J$44,5,FALSE)*VLOOKUP(ABSYLD2!BR$4,'[1]INTERNAL PARAMETERS-1'!$B$5:$J$44,6,FALSE)*VLOOKUP(ABSYLD2!BR$4,'[1]INTERNAL PARAMETERS-1'!$B$5:$J$44,3,FALSE) + ABSYLD1!BR137*(1-VLOOKUP(ABSYLD2!BR$4,'[1]INTERNAL PARAMETERS-1'!$B$5:$J$44,5,FALSE))*VLOOKUP(ABSYLD2!BR$4,'[1]INTERNAL PARAMETERS-1'!$B$5:$J$44,8,FALSE)*VLOOKUP(ABSYLD2!BR$4,'[1]INTERNAL PARAMETERS-1'!$B$5:$J$44,3,FALSE)</f>
        <v>0</v>
      </c>
      <c r="BS137" s="47">
        <f>ABSYLD1!BS137*VLOOKUP(ABSYLD2!BS$4,'[1]INTERNAL PARAMETERS-1'!$B$5:$J$44,5,FALSE)*VLOOKUP(ABSYLD2!BS$4,'[1]INTERNAL PARAMETERS-1'!$B$5:$J$44,6,FALSE)*VLOOKUP(ABSYLD2!BS$4,'[1]INTERNAL PARAMETERS-1'!$B$5:$J$44,3,FALSE) + ABSYLD1!BS137*(1-VLOOKUP(ABSYLD2!BS$4,'[1]INTERNAL PARAMETERS-1'!$B$5:$J$44,5,FALSE))*VLOOKUP(ABSYLD2!BS$4,'[1]INTERNAL PARAMETERS-1'!$B$5:$J$44,8,FALSE)*VLOOKUP(ABSYLD2!BS$4,'[1]INTERNAL PARAMETERS-1'!$B$5:$J$44,3,FALSE)</f>
        <v>0</v>
      </c>
      <c r="BT137" s="47">
        <f>ABSYLD1!BT137*VLOOKUP(ABSYLD2!BT$4,'[1]INTERNAL PARAMETERS-1'!$B$5:$J$44,5,FALSE)*VLOOKUP(ABSYLD2!BT$4,'[1]INTERNAL PARAMETERS-1'!$B$5:$J$44,6,FALSE)*VLOOKUP(ABSYLD2!BT$4,'[1]INTERNAL PARAMETERS-1'!$B$5:$J$44,3,FALSE) + ABSYLD1!BT137*(1-VLOOKUP(ABSYLD2!BT$4,'[1]INTERNAL PARAMETERS-1'!$B$5:$J$44,5,FALSE))*VLOOKUP(ABSYLD2!BT$4,'[1]INTERNAL PARAMETERS-1'!$B$5:$J$44,8,FALSE)*VLOOKUP(ABSYLD2!BT$4,'[1]INTERNAL PARAMETERS-1'!$B$5:$J$44,3,FALSE)</f>
        <v>0</v>
      </c>
      <c r="BU137" s="47">
        <f>ABSYLD1!BU137*VLOOKUP(ABSYLD2!BU$4,'[1]INTERNAL PARAMETERS-1'!$B$5:$J$44,5,FALSE)*VLOOKUP(ABSYLD2!BU$4,'[1]INTERNAL PARAMETERS-1'!$B$5:$J$44,6,FALSE)*VLOOKUP(ABSYLD2!BU$4,'[1]INTERNAL PARAMETERS-1'!$B$5:$J$44,3,FALSE) + ABSYLD1!BU137*(1-VLOOKUP(ABSYLD2!BU$4,'[1]INTERNAL PARAMETERS-1'!$B$5:$J$44,5,FALSE))*VLOOKUP(ABSYLD2!BU$4,'[1]INTERNAL PARAMETERS-1'!$B$5:$J$44,8,FALSE)*VLOOKUP(ABSYLD2!BU$4,'[1]INTERNAL PARAMETERS-1'!$B$5:$J$44,3,FALSE)</f>
        <v>0</v>
      </c>
      <c r="BV137" s="47">
        <f>ABSYLD1!BV137*VLOOKUP(ABSYLD2!BV$4,'[1]INTERNAL PARAMETERS-1'!$B$5:$J$44,5,FALSE)*VLOOKUP(ABSYLD2!BV$4,'[1]INTERNAL PARAMETERS-1'!$B$5:$J$44,6,FALSE)*VLOOKUP(ABSYLD2!BV$4,'[1]INTERNAL PARAMETERS-1'!$B$5:$J$44,3,FALSE) + ABSYLD1!BV137*(1-VLOOKUP(ABSYLD2!BV$4,'[1]INTERNAL PARAMETERS-1'!$B$5:$J$44,5,FALSE))*VLOOKUP(ABSYLD2!BV$4,'[1]INTERNAL PARAMETERS-1'!$B$5:$J$44,8,FALSE)*VLOOKUP(ABSYLD2!BV$4,'[1]INTERNAL PARAMETERS-1'!$B$5:$J$44,3,FALSE)</f>
        <v>0</v>
      </c>
      <c r="BW137" s="47">
        <f>ABSYLD1!BW137*VLOOKUP(ABSYLD2!BW$4,'[1]INTERNAL PARAMETERS-1'!$B$5:$J$44,5,FALSE)*VLOOKUP(ABSYLD2!BW$4,'[1]INTERNAL PARAMETERS-1'!$B$5:$J$44,6,FALSE)*VLOOKUP(ABSYLD2!BW$4,'[1]INTERNAL PARAMETERS-1'!$B$5:$J$44,3,FALSE) + ABSYLD1!BW137*(1-VLOOKUP(ABSYLD2!BW$4,'[1]INTERNAL PARAMETERS-1'!$B$5:$J$44,5,FALSE))*VLOOKUP(ABSYLD2!BW$4,'[1]INTERNAL PARAMETERS-1'!$B$5:$J$44,8,FALSE)*VLOOKUP(ABSYLD2!BW$4,'[1]INTERNAL PARAMETERS-1'!$B$5:$J$44,3,FALSE)</f>
        <v>0</v>
      </c>
      <c r="BX137" s="47">
        <f>ABSYLD1!BX137*VLOOKUP(ABSYLD2!BX$4,'[1]INTERNAL PARAMETERS-1'!$B$5:$J$44,5,FALSE)*VLOOKUP(ABSYLD2!BX$4,'[1]INTERNAL PARAMETERS-1'!$B$5:$J$44,6,FALSE)*VLOOKUP(ABSYLD2!BX$4,'[1]INTERNAL PARAMETERS-1'!$B$5:$J$44,3,FALSE) + ABSYLD1!BX137*(1-VLOOKUP(ABSYLD2!BX$4,'[1]INTERNAL PARAMETERS-1'!$B$5:$J$44,5,FALSE))*VLOOKUP(ABSYLD2!BX$4,'[1]INTERNAL PARAMETERS-1'!$B$5:$J$44,8,FALSE)*VLOOKUP(ABSYLD2!BX$4,'[1]INTERNAL PARAMETERS-1'!$B$5:$J$44,3,FALSE)</f>
        <v>0</v>
      </c>
      <c r="BY137" s="47">
        <f>ABSYLD1!BY137*VLOOKUP(ABSYLD2!BY$4,'[1]INTERNAL PARAMETERS-1'!$B$5:$J$44,5,FALSE)*VLOOKUP(ABSYLD2!BY$4,'[1]INTERNAL PARAMETERS-1'!$B$5:$J$44,6,FALSE)*VLOOKUP(ABSYLD2!BY$4,'[1]INTERNAL PARAMETERS-1'!$B$5:$J$44,3,FALSE) + ABSYLD1!BY137*(1-VLOOKUP(ABSYLD2!BY$4,'[1]INTERNAL PARAMETERS-1'!$B$5:$J$44,5,FALSE))*VLOOKUP(ABSYLD2!BY$4,'[1]INTERNAL PARAMETERS-1'!$B$5:$J$44,8,FALSE)*VLOOKUP(ABSYLD2!BY$4,'[1]INTERNAL PARAMETERS-1'!$B$5:$J$44,3,FALSE)</f>
        <v>0</v>
      </c>
      <c r="BZ137" s="47">
        <f>ABSYLD1!BZ137*VLOOKUP(ABSYLD2!BZ$4,'[1]INTERNAL PARAMETERS-1'!$B$5:$J$44,5,FALSE)*VLOOKUP(ABSYLD2!BZ$4,'[1]INTERNAL PARAMETERS-1'!$B$5:$J$44,6,FALSE)*VLOOKUP(ABSYLD2!BZ$4,'[1]INTERNAL PARAMETERS-1'!$B$5:$J$44,3,FALSE) + ABSYLD1!BZ137*(1-VLOOKUP(ABSYLD2!BZ$4,'[1]INTERNAL PARAMETERS-1'!$B$5:$J$44,5,FALSE))*VLOOKUP(ABSYLD2!BZ$4,'[1]INTERNAL PARAMETERS-1'!$B$5:$J$44,8,FALSE)*VLOOKUP(ABSYLD2!BZ$4,'[1]INTERNAL PARAMETERS-1'!$B$5:$J$44,3,FALSE)</f>
        <v>0</v>
      </c>
      <c r="CA137" s="47">
        <f>ABSYLD1!CA137*VLOOKUP(ABSYLD2!CA$4,'[1]INTERNAL PARAMETERS-1'!$B$5:$J$44,5,FALSE)*VLOOKUP(ABSYLD2!CA$4,'[1]INTERNAL PARAMETERS-1'!$B$5:$J$44,6,FALSE)*VLOOKUP(ABSYLD2!CA$4,'[1]INTERNAL PARAMETERS-1'!$B$5:$J$44,3,FALSE) + ABSYLD1!CA137*(1-VLOOKUP(ABSYLD2!CA$4,'[1]INTERNAL PARAMETERS-1'!$B$5:$J$44,5,FALSE))*VLOOKUP(ABSYLD2!CA$4,'[1]INTERNAL PARAMETERS-1'!$B$5:$J$44,8,FALSE)*VLOOKUP(ABSYLD2!CA$4,'[1]INTERNAL PARAMETERS-1'!$B$5:$J$44,3,FALSE)</f>
        <v>0</v>
      </c>
      <c r="CB137" s="47">
        <f>ABSYLD1!CB137*VLOOKUP(ABSYLD2!CB$4,'[1]INTERNAL PARAMETERS-1'!$B$5:$J$44,5,FALSE)*VLOOKUP(ABSYLD2!CB$4,'[1]INTERNAL PARAMETERS-1'!$B$5:$J$44,6,FALSE)*VLOOKUP(ABSYLD2!CB$4,'[1]INTERNAL PARAMETERS-1'!$B$5:$J$44,3,FALSE) + ABSYLD1!CB137*(1-VLOOKUP(ABSYLD2!CB$4,'[1]INTERNAL PARAMETERS-1'!$B$5:$J$44,5,FALSE))*VLOOKUP(ABSYLD2!CB$4,'[1]INTERNAL PARAMETERS-1'!$B$5:$J$44,8,FALSE)*VLOOKUP(ABSYLD2!CB$4,'[1]INTERNAL PARAMETERS-1'!$B$5:$J$44,3,FALSE)</f>
        <v>0</v>
      </c>
      <c r="CC137" s="47">
        <f>ABSYLD1!CC137*VLOOKUP(ABSYLD2!CC$4,'[1]INTERNAL PARAMETERS-1'!$B$5:$J$44,5,FALSE)*VLOOKUP(ABSYLD2!CC$4,'[1]INTERNAL PARAMETERS-1'!$B$5:$J$44,6,FALSE)*VLOOKUP(ABSYLD2!CC$4,'[1]INTERNAL PARAMETERS-1'!$B$5:$J$44,3,FALSE) + ABSYLD1!CC137*(1-VLOOKUP(ABSYLD2!CC$4,'[1]INTERNAL PARAMETERS-1'!$B$5:$J$44,5,FALSE))*VLOOKUP(ABSYLD2!CC$4,'[1]INTERNAL PARAMETERS-1'!$B$5:$J$44,8,FALSE)*VLOOKUP(ABSYLD2!CC$4,'[1]INTERNAL PARAMETERS-1'!$B$5:$J$44,3,FALSE)</f>
        <v>0</v>
      </c>
      <c r="CD137" s="47">
        <f>ABSYLD1!CD137*VLOOKUP(ABSYLD2!CD$4,'[1]INTERNAL PARAMETERS-1'!$B$5:$J$44,5,FALSE)*VLOOKUP(ABSYLD2!CD$4,'[1]INTERNAL PARAMETERS-1'!$B$5:$J$44,6,FALSE)*VLOOKUP(ABSYLD2!CD$4,'[1]INTERNAL PARAMETERS-1'!$B$5:$J$44,3,FALSE) + ABSYLD1!CD137*(1-VLOOKUP(ABSYLD2!CD$4,'[1]INTERNAL PARAMETERS-1'!$B$5:$J$44,5,FALSE))*VLOOKUP(ABSYLD2!CD$4,'[1]INTERNAL PARAMETERS-1'!$B$5:$J$44,8,FALSE)*VLOOKUP(ABSYLD2!CD$4,'[1]INTERNAL PARAMETERS-1'!$B$5:$J$44,3,FALSE)</f>
        <v>0</v>
      </c>
      <c r="CE137" s="47">
        <f>ABSYLD1!CE137*VLOOKUP(ABSYLD2!CE$4,'[1]INTERNAL PARAMETERS-1'!$B$5:$J$44,5,FALSE)*VLOOKUP(ABSYLD2!CE$4,'[1]INTERNAL PARAMETERS-1'!$B$5:$J$44,6,FALSE)*VLOOKUP(ABSYLD2!CE$4,'[1]INTERNAL PARAMETERS-1'!$B$5:$J$44,3,FALSE) + ABSYLD1!CE137*(1-VLOOKUP(ABSYLD2!CE$4,'[1]INTERNAL PARAMETERS-1'!$B$5:$J$44,5,FALSE))*VLOOKUP(ABSYLD2!CE$4,'[1]INTERNAL PARAMETERS-1'!$B$5:$J$44,8,FALSE)*VLOOKUP(ABSYLD2!CE$4,'[1]INTERNAL PARAMETERS-1'!$B$5:$J$44,3,FALSE)</f>
        <v>0</v>
      </c>
      <c r="CF137" s="47">
        <f>ABSYLD1!CF137*VLOOKUP(ABSYLD2!CF$4,'[1]INTERNAL PARAMETERS-1'!$B$5:$J$44,5,FALSE)*VLOOKUP(ABSYLD2!CF$4,'[1]INTERNAL PARAMETERS-1'!$B$5:$J$44,6,FALSE)*VLOOKUP(ABSYLD2!CF$4,'[1]INTERNAL PARAMETERS-1'!$B$5:$J$44,3,FALSE) + ABSYLD1!CF137*(1-VLOOKUP(ABSYLD2!CF$4,'[1]INTERNAL PARAMETERS-1'!$B$5:$J$44,5,FALSE))*VLOOKUP(ABSYLD2!CF$4,'[1]INTERNAL PARAMETERS-1'!$B$5:$J$44,8,FALSE)*VLOOKUP(ABSYLD2!CF$4,'[1]INTERNAL PARAMETERS-1'!$B$5:$J$44,3,FALSE)</f>
        <v>0</v>
      </c>
      <c r="CG137" s="47">
        <f>ABSYLD1!CG137*VLOOKUP(ABSYLD2!CG$4,'[1]INTERNAL PARAMETERS-1'!$B$5:$J$44,5,FALSE)*VLOOKUP(ABSYLD2!CG$4,'[1]INTERNAL PARAMETERS-1'!$B$5:$J$44,6,FALSE)*VLOOKUP(ABSYLD2!CG$4,'[1]INTERNAL PARAMETERS-1'!$B$5:$J$44,3,FALSE) + ABSYLD1!CG137*(1-VLOOKUP(ABSYLD2!CG$4,'[1]INTERNAL PARAMETERS-1'!$B$5:$J$44,5,FALSE))*VLOOKUP(ABSYLD2!CG$4,'[1]INTERNAL PARAMETERS-1'!$B$5:$J$44,8,FALSE)*VLOOKUP(ABSYLD2!CG$4,'[1]INTERNAL PARAMETERS-1'!$B$5:$J$44,3,FALSE)</f>
        <v>0</v>
      </c>
      <c r="CH137" s="46">
        <f>ABSYLD1!CH137*VLOOKUP(ABSYLD2!CH$4,'[1]INTERNAL PARAMETERS-1'!$B$5:$J$44,5,FALSE)*VLOOKUP(ABSYLD2!CH$4,'[1]INTERNAL PARAMETERS-1'!$B$5:$J$44,6,FALSE)*VLOOKUP(ABSYLD2!CH$4,'[1]INTERNAL PARAMETERS-1'!$B$5:$J$44,3,FALSE) + ABSYLD1!CH137*(1-VLOOKUP(ABSYLD2!CH$4,'[1]INTERNAL PARAMETERS-1'!$B$5:$J$44,5,FALSE))*VLOOKUP(ABSYLD2!CH$4,'[1]INTERNAL PARAMETERS-1'!$B$5:$J$44,8,FALSE)*VLOOKUP(ABSYLD2!CH$4,'[1]INTERNAL PARAMETERS-1'!$B$5:$J$44,3,FALSE)</f>
        <v>0</v>
      </c>
      <c r="CJ137" s="48">
        <f t="shared" si="4"/>
        <v>0</v>
      </c>
      <c r="CK137" s="46">
        <f t="shared" si="5"/>
        <v>0</v>
      </c>
    </row>
    <row r="138" spans="2:89">
      <c r="B138" s="61" t="s">
        <v>9</v>
      </c>
      <c r="C138" s="60" t="s">
        <v>71</v>
      </c>
      <c r="D138" s="60" t="s">
        <v>81</v>
      </c>
      <c r="E138" s="137">
        <f>ABS!AL138</f>
        <v>0</v>
      </c>
      <c r="F138" s="59">
        <f>'[1]INTERNAL PARAMETERS-1'!M12</f>
        <v>49.09</v>
      </c>
      <c r="G138" s="48">
        <f>ABSYLD1!G138*VLOOKUP(ABSYLD2!G$4,'[1]INTERNAL PARAMETERS-1'!$B$5:$J$44,5,FALSE)*VLOOKUP(ABSYLD2!G$4,'[1]INTERNAL PARAMETERS-1'!$B$5:$J$44,7,FALSE)*ABSYLD2!$F138 + ABSYLD1!G138*(1-VLOOKUP(ABSYLD2!G$4,'[1]INTERNAL PARAMETERS-1'!$B$5:$J$44,5,FALSE))*VLOOKUP(ABSYLD2!G$4,'[1]INTERNAL PARAMETERS-1'!$B$5:$J$44,9,FALSE)*ABSYLD2!$F138</f>
        <v>0</v>
      </c>
      <c r="H138" s="47">
        <f>ABSYLD1!H138*VLOOKUP(ABSYLD2!H$4,'[1]INTERNAL PARAMETERS-1'!$B$5:$J$44,5,FALSE)*VLOOKUP(ABSYLD2!H$4,'[1]INTERNAL PARAMETERS-1'!$B$5:$J$44,7,FALSE)*ABSYLD2!$F138 + ABSYLD1!H138*(1-VLOOKUP(ABSYLD2!H$4,'[1]INTERNAL PARAMETERS-1'!$B$5:$J$44,5,FALSE))*VLOOKUP(ABSYLD2!H$4,'[1]INTERNAL PARAMETERS-1'!$B$5:$J$44,9,FALSE)*ABSYLD2!$F138</f>
        <v>0</v>
      </c>
      <c r="I138" s="47">
        <f>ABSYLD1!I138*VLOOKUP(ABSYLD2!I$4,'[1]INTERNAL PARAMETERS-1'!$B$5:$J$44,5,FALSE)*VLOOKUP(ABSYLD2!I$4,'[1]INTERNAL PARAMETERS-1'!$B$5:$J$44,7,FALSE)*ABSYLD2!$F138 + ABSYLD1!I138*(1-VLOOKUP(ABSYLD2!I$4,'[1]INTERNAL PARAMETERS-1'!$B$5:$J$44,5,FALSE))*VLOOKUP(ABSYLD2!I$4,'[1]INTERNAL PARAMETERS-1'!$B$5:$J$44,9,FALSE)*ABSYLD2!$F138</f>
        <v>0</v>
      </c>
      <c r="J138" s="47">
        <f>ABSYLD1!J138*VLOOKUP(ABSYLD2!J$4,'[1]INTERNAL PARAMETERS-1'!$B$5:$J$44,5,FALSE)*VLOOKUP(ABSYLD2!J$4,'[1]INTERNAL PARAMETERS-1'!$B$5:$J$44,7,FALSE)*ABSYLD2!$F138 + ABSYLD1!J138*(1-VLOOKUP(ABSYLD2!J$4,'[1]INTERNAL PARAMETERS-1'!$B$5:$J$44,5,FALSE))*VLOOKUP(ABSYLD2!J$4,'[1]INTERNAL PARAMETERS-1'!$B$5:$J$44,9,FALSE)*ABSYLD2!$F138</f>
        <v>0</v>
      </c>
      <c r="K138" s="47">
        <f>ABSYLD1!K138*VLOOKUP(ABSYLD2!K$4,'[1]INTERNAL PARAMETERS-1'!$B$5:$J$44,5,FALSE)*VLOOKUP(ABSYLD2!K$4,'[1]INTERNAL PARAMETERS-1'!$B$5:$J$44,7,FALSE)*ABSYLD2!$F138 + ABSYLD1!K138*(1-VLOOKUP(ABSYLD2!K$4,'[1]INTERNAL PARAMETERS-1'!$B$5:$J$44,5,FALSE))*VLOOKUP(ABSYLD2!K$4,'[1]INTERNAL PARAMETERS-1'!$B$5:$J$44,9,FALSE)*ABSYLD2!$F138</f>
        <v>0</v>
      </c>
      <c r="L138" s="47">
        <f>ABSYLD1!L138*VLOOKUP(ABSYLD2!L$4,'[1]INTERNAL PARAMETERS-1'!$B$5:$J$44,5,FALSE)*VLOOKUP(ABSYLD2!L$4,'[1]INTERNAL PARAMETERS-1'!$B$5:$J$44,7,FALSE)*ABSYLD2!$F138 + ABSYLD1!L138*(1-VLOOKUP(ABSYLD2!L$4,'[1]INTERNAL PARAMETERS-1'!$B$5:$J$44,5,FALSE))*VLOOKUP(ABSYLD2!L$4,'[1]INTERNAL PARAMETERS-1'!$B$5:$J$44,9,FALSE)*ABSYLD2!$F138</f>
        <v>0</v>
      </c>
      <c r="M138" s="47">
        <f>ABSYLD1!M138*VLOOKUP(ABSYLD2!M$4,'[1]INTERNAL PARAMETERS-1'!$B$5:$J$44,5,FALSE)*VLOOKUP(ABSYLD2!M$4,'[1]INTERNAL PARAMETERS-1'!$B$5:$J$44,7,FALSE)*ABSYLD2!$F138 + ABSYLD1!M138*(1-VLOOKUP(ABSYLD2!M$4,'[1]INTERNAL PARAMETERS-1'!$B$5:$J$44,5,FALSE))*VLOOKUP(ABSYLD2!M$4,'[1]INTERNAL PARAMETERS-1'!$B$5:$J$44,9,FALSE)*ABSYLD2!$F138</f>
        <v>0</v>
      </c>
      <c r="N138" s="47">
        <f>ABSYLD1!N138*VLOOKUP(ABSYLD2!N$4,'[1]INTERNAL PARAMETERS-1'!$B$5:$J$44,5,FALSE)*VLOOKUP(ABSYLD2!N$4,'[1]INTERNAL PARAMETERS-1'!$B$5:$J$44,7,FALSE)*ABSYLD2!$F138 + ABSYLD1!N138*(1-VLOOKUP(ABSYLD2!N$4,'[1]INTERNAL PARAMETERS-1'!$B$5:$J$44,5,FALSE))*VLOOKUP(ABSYLD2!N$4,'[1]INTERNAL PARAMETERS-1'!$B$5:$J$44,9,FALSE)*ABSYLD2!$F138</f>
        <v>0</v>
      </c>
      <c r="O138" s="47">
        <f>ABSYLD1!O138*VLOOKUP(ABSYLD2!O$4,'[1]INTERNAL PARAMETERS-1'!$B$5:$J$44,5,FALSE)*VLOOKUP(ABSYLD2!O$4,'[1]INTERNAL PARAMETERS-1'!$B$5:$J$44,7,FALSE)*ABSYLD2!$F138 + ABSYLD1!O138*(1-VLOOKUP(ABSYLD2!O$4,'[1]INTERNAL PARAMETERS-1'!$B$5:$J$44,5,FALSE))*VLOOKUP(ABSYLD2!O$4,'[1]INTERNAL PARAMETERS-1'!$B$5:$J$44,9,FALSE)*ABSYLD2!$F138</f>
        <v>0</v>
      </c>
      <c r="P138" s="47">
        <f>ABSYLD1!P138*VLOOKUP(ABSYLD2!P$4,'[1]INTERNAL PARAMETERS-1'!$B$5:$J$44,5,FALSE)*VLOOKUP(ABSYLD2!P$4,'[1]INTERNAL PARAMETERS-1'!$B$5:$J$44,7,FALSE)*ABSYLD2!$F138 + ABSYLD1!P138*(1-VLOOKUP(ABSYLD2!P$4,'[1]INTERNAL PARAMETERS-1'!$B$5:$J$44,5,FALSE))*VLOOKUP(ABSYLD2!P$4,'[1]INTERNAL PARAMETERS-1'!$B$5:$J$44,9,FALSE)*ABSYLD2!$F138</f>
        <v>0</v>
      </c>
      <c r="Q138" s="47">
        <f>ABSYLD1!Q138*VLOOKUP(ABSYLD2!Q$4,'[1]INTERNAL PARAMETERS-1'!$B$5:$J$44,5,FALSE)*VLOOKUP(ABSYLD2!Q$4,'[1]INTERNAL PARAMETERS-1'!$B$5:$J$44,7,FALSE)*ABSYLD2!$F138 + ABSYLD1!Q138*(1-VLOOKUP(ABSYLD2!Q$4,'[1]INTERNAL PARAMETERS-1'!$B$5:$J$44,5,FALSE))*VLOOKUP(ABSYLD2!Q$4,'[1]INTERNAL PARAMETERS-1'!$B$5:$J$44,9,FALSE)*ABSYLD2!$F138</f>
        <v>0</v>
      </c>
      <c r="R138" s="47">
        <f>ABSYLD1!R138*VLOOKUP(ABSYLD2!R$4,'[1]INTERNAL PARAMETERS-1'!$B$5:$J$44,5,FALSE)*VLOOKUP(ABSYLD2!R$4,'[1]INTERNAL PARAMETERS-1'!$B$5:$J$44,7,FALSE)*ABSYLD2!$F138 + ABSYLD1!R138*(1-VLOOKUP(ABSYLD2!R$4,'[1]INTERNAL PARAMETERS-1'!$B$5:$J$44,5,FALSE))*VLOOKUP(ABSYLD2!R$4,'[1]INTERNAL PARAMETERS-1'!$B$5:$J$44,9,FALSE)*ABSYLD2!$F138</f>
        <v>0</v>
      </c>
      <c r="S138" s="47">
        <f>ABSYLD1!S138*VLOOKUP(ABSYLD2!S$4,'[1]INTERNAL PARAMETERS-1'!$B$5:$J$44,5,FALSE)*VLOOKUP(ABSYLD2!S$4,'[1]INTERNAL PARAMETERS-1'!$B$5:$J$44,7,FALSE)*ABSYLD2!$F138 + ABSYLD1!S138*(1-VLOOKUP(ABSYLD2!S$4,'[1]INTERNAL PARAMETERS-1'!$B$5:$J$44,5,FALSE))*VLOOKUP(ABSYLD2!S$4,'[1]INTERNAL PARAMETERS-1'!$B$5:$J$44,9,FALSE)*ABSYLD2!$F138</f>
        <v>0</v>
      </c>
      <c r="T138" s="47">
        <f>ABSYLD1!T138*VLOOKUP(ABSYLD2!T$4,'[1]INTERNAL PARAMETERS-1'!$B$5:$J$44,5,FALSE)*VLOOKUP(ABSYLD2!T$4,'[1]INTERNAL PARAMETERS-1'!$B$5:$J$44,7,FALSE)*ABSYLD2!$F138 + ABSYLD1!T138*(1-VLOOKUP(ABSYLD2!T$4,'[1]INTERNAL PARAMETERS-1'!$B$5:$J$44,5,FALSE))*VLOOKUP(ABSYLD2!T$4,'[1]INTERNAL PARAMETERS-1'!$B$5:$J$44,9,FALSE)*ABSYLD2!$F138</f>
        <v>0</v>
      </c>
      <c r="U138" s="47">
        <f>ABSYLD1!U138*VLOOKUP(ABSYLD2!U$4,'[1]INTERNAL PARAMETERS-1'!$B$5:$J$44,5,FALSE)*VLOOKUP(ABSYLD2!U$4,'[1]INTERNAL PARAMETERS-1'!$B$5:$J$44,7,FALSE)*ABSYLD2!$F138 + ABSYLD1!U138*(1-VLOOKUP(ABSYLD2!U$4,'[1]INTERNAL PARAMETERS-1'!$B$5:$J$44,5,FALSE))*VLOOKUP(ABSYLD2!U$4,'[1]INTERNAL PARAMETERS-1'!$B$5:$J$44,9,FALSE)*ABSYLD2!$F138</f>
        <v>0</v>
      </c>
      <c r="V138" s="47">
        <f>ABSYLD1!V138*VLOOKUP(ABSYLD2!V$4,'[1]INTERNAL PARAMETERS-1'!$B$5:$J$44,5,FALSE)*VLOOKUP(ABSYLD2!V$4,'[1]INTERNAL PARAMETERS-1'!$B$5:$J$44,7,FALSE)*ABSYLD2!$F138 + ABSYLD1!V138*(1-VLOOKUP(ABSYLD2!V$4,'[1]INTERNAL PARAMETERS-1'!$B$5:$J$44,5,FALSE))*VLOOKUP(ABSYLD2!V$4,'[1]INTERNAL PARAMETERS-1'!$B$5:$J$44,9,FALSE)*ABSYLD2!$F138</f>
        <v>0</v>
      </c>
      <c r="W138" s="47">
        <f>ABSYLD1!W138*VLOOKUP(ABSYLD2!W$4,'[1]INTERNAL PARAMETERS-1'!$B$5:$J$44,5,FALSE)*VLOOKUP(ABSYLD2!W$4,'[1]INTERNAL PARAMETERS-1'!$B$5:$J$44,7,FALSE)*ABSYLD2!$F138 + ABSYLD1!W138*(1-VLOOKUP(ABSYLD2!W$4,'[1]INTERNAL PARAMETERS-1'!$B$5:$J$44,5,FALSE))*VLOOKUP(ABSYLD2!W$4,'[1]INTERNAL PARAMETERS-1'!$B$5:$J$44,9,FALSE)*ABSYLD2!$F138</f>
        <v>0</v>
      </c>
      <c r="X138" s="47">
        <f>ABSYLD1!X138*VLOOKUP(ABSYLD2!X$4,'[1]INTERNAL PARAMETERS-1'!$B$5:$J$44,5,FALSE)*VLOOKUP(ABSYLD2!X$4,'[1]INTERNAL PARAMETERS-1'!$B$5:$J$44,7,FALSE)*ABSYLD2!$F138 + ABSYLD1!X138*(1-VLOOKUP(ABSYLD2!X$4,'[1]INTERNAL PARAMETERS-1'!$B$5:$J$44,5,FALSE))*VLOOKUP(ABSYLD2!X$4,'[1]INTERNAL PARAMETERS-1'!$B$5:$J$44,9,FALSE)*ABSYLD2!$F138</f>
        <v>0</v>
      </c>
      <c r="Y138" s="47">
        <f>ABSYLD1!Y138*VLOOKUP(ABSYLD2!Y$4,'[1]INTERNAL PARAMETERS-1'!$B$5:$J$44,5,FALSE)*VLOOKUP(ABSYLD2!Y$4,'[1]INTERNAL PARAMETERS-1'!$B$5:$J$44,7,FALSE)*ABSYLD2!$F138 + ABSYLD1!Y138*(1-VLOOKUP(ABSYLD2!Y$4,'[1]INTERNAL PARAMETERS-1'!$B$5:$J$44,5,FALSE))*VLOOKUP(ABSYLD2!Y$4,'[1]INTERNAL PARAMETERS-1'!$B$5:$J$44,9,FALSE)*ABSYLD2!$F138</f>
        <v>0</v>
      </c>
      <c r="Z138" s="47">
        <f>ABSYLD1!Z138*VLOOKUP(ABSYLD2!Z$4,'[1]INTERNAL PARAMETERS-1'!$B$5:$J$44,5,FALSE)*VLOOKUP(ABSYLD2!Z$4,'[1]INTERNAL PARAMETERS-1'!$B$5:$J$44,7,FALSE)*ABSYLD2!$F138 + ABSYLD1!Z138*(1-VLOOKUP(ABSYLD2!Z$4,'[1]INTERNAL PARAMETERS-1'!$B$5:$J$44,5,FALSE))*VLOOKUP(ABSYLD2!Z$4,'[1]INTERNAL PARAMETERS-1'!$B$5:$J$44,9,FALSE)*ABSYLD2!$F138</f>
        <v>0</v>
      </c>
      <c r="AA138" s="47">
        <f>ABSYLD1!AA138*VLOOKUP(ABSYLD2!AA$4,'[1]INTERNAL PARAMETERS-1'!$B$5:$J$44,5,FALSE)*VLOOKUP(ABSYLD2!AA$4,'[1]INTERNAL PARAMETERS-1'!$B$5:$J$44,7,FALSE)*ABSYLD2!$F138 + ABSYLD1!AA138*(1-VLOOKUP(ABSYLD2!AA$4,'[1]INTERNAL PARAMETERS-1'!$B$5:$J$44,5,FALSE))*VLOOKUP(ABSYLD2!AA$4,'[1]INTERNAL PARAMETERS-1'!$B$5:$J$44,9,FALSE)*ABSYLD2!$F138</f>
        <v>0</v>
      </c>
      <c r="AB138" s="47">
        <f>ABSYLD1!AB138*VLOOKUP(ABSYLD2!AB$4,'[1]INTERNAL PARAMETERS-1'!$B$5:$J$44,5,FALSE)*VLOOKUP(ABSYLD2!AB$4,'[1]INTERNAL PARAMETERS-1'!$B$5:$J$44,7,FALSE)*ABSYLD2!$F138 + ABSYLD1!AB138*(1-VLOOKUP(ABSYLD2!AB$4,'[1]INTERNAL PARAMETERS-1'!$B$5:$J$44,5,FALSE))*VLOOKUP(ABSYLD2!AB$4,'[1]INTERNAL PARAMETERS-1'!$B$5:$J$44,9,FALSE)*ABSYLD2!$F138</f>
        <v>0</v>
      </c>
      <c r="AC138" s="47">
        <f>ABSYLD1!AC138*VLOOKUP(ABSYLD2!AC$4,'[1]INTERNAL PARAMETERS-1'!$B$5:$J$44,5,FALSE)*VLOOKUP(ABSYLD2!AC$4,'[1]INTERNAL PARAMETERS-1'!$B$5:$J$44,7,FALSE)*ABSYLD2!$F138 + ABSYLD1!AC138*(1-VLOOKUP(ABSYLD2!AC$4,'[1]INTERNAL PARAMETERS-1'!$B$5:$J$44,5,FALSE))*VLOOKUP(ABSYLD2!AC$4,'[1]INTERNAL PARAMETERS-1'!$B$5:$J$44,9,FALSE)*ABSYLD2!$F138</f>
        <v>0</v>
      </c>
      <c r="AD138" s="47">
        <f>ABSYLD1!AD138*VLOOKUP(ABSYLD2!AD$4,'[1]INTERNAL PARAMETERS-1'!$B$5:$J$44,5,FALSE)*VLOOKUP(ABSYLD2!AD$4,'[1]INTERNAL PARAMETERS-1'!$B$5:$J$44,7,FALSE)*ABSYLD2!$F138 + ABSYLD1!AD138*(1-VLOOKUP(ABSYLD2!AD$4,'[1]INTERNAL PARAMETERS-1'!$B$5:$J$44,5,FALSE))*VLOOKUP(ABSYLD2!AD$4,'[1]INTERNAL PARAMETERS-1'!$B$5:$J$44,9,FALSE)*ABSYLD2!$F138</f>
        <v>0</v>
      </c>
      <c r="AE138" s="47">
        <f>ABSYLD1!AE138*VLOOKUP(ABSYLD2!AE$4,'[1]INTERNAL PARAMETERS-1'!$B$5:$J$44,5,FALSE)*VLOOKUP(ABSYLD2!AE$4,'[1]INTERNAL PARAMETERS-1'!$B$5:$J$44,7,FALSE)*ABSYLD2!$F138 + ABSYLD1!AE138*(1-VLOOKUP(ABSYLD2!AE$4,'[1]INTERNAL PARAMETERS-1'!$B$5:$J$44,5,FALSE))*VLOOKUP(ABSYLD2!AE$4,'[1]INTERNAL PARAMETERS-1'!$B$5:$J$44,9,FALSE)*ABSYLD2!$F138</f>
        <v>0</v>
      </c>
      <c r="AF138" s="47">
        <f>ABSYLD1!AF138*VLOOKUP(ABSYLD2!AF$4,'[1]INTERNAL PARAMETERS-1'!$B$5:$J$44,5,FALSE)*VLOOKUP(ABSYLD2!AF$4,'[1]INTERNAL PARAMETERS-1'!$B$5:$J$44,7,FALSE)*ABSYLD2!$F138 + ABSYLD1!AF138*(1-VLOOKUP(ABSYLD2!AF$4,'[1]INTERNAL PARAMETERS-1'!$B$5:$J$44,5,FALSE))*VLOOKUP(ABSYLD2!AF$4,'[1]INTERNAL PARAMETERS-1'!$B$5:$J$44,9,FALSE)*ABSYLD2!$F138</f>
        <v>0</v>
      </c>
      <c r="AG138" s="47">
        <f>ABSYLD1!AG138*VLOOKUP(ABSYLD2!AG$4,'[1]INTERNAL PARAMETERS-1'!$B$5:$J$44,5,FALSE)*VLOOKUP(ABSYLD2!AG$4,'[1]INTERNAL PARAMETERS-1'!$B$5:$J$44,7,FALSE)*ABSYLD2!$F138 + ABSYLD1!AG138*(1-VLOOKUP(ABSYLD2!AG$4,'[1]INTERNAL PARAMETERS-1'!$B$5:$J$44,5,FALSE))*VLOOKUP(ABSYLD2!AG$4,'[1]INTERNAL PARAMETERS-1'!$B$5:$J$44,9,FALSE)*ABSYLD2!$F138</f>
        <v>0</v>
      </c>
      <c r="AH138" s="47">
        <f>ABSYLD1!AH138*VLOOKUP(ABSYLD2!AH$4,'[1]INTERNAL PARAMETERS-1'!$B$5:$J$44,5,FALSE)*VLOOKUP(ABSYLD2!AH$4,'[1]INTERNAL PARAMETERS-1'!$B$5:$J$44,7,FALSE)*ABSYLD2!$F138 + ABSYLD1!AH138*(1-VLOOKUP(ABSYLD2!AH$4,'[1]INTERNAL PARAMETERS-1'!$B$5:$J$44,5,FALSE))*VLOOKUP(ABSYLD2!AH$4,'[1]INTERNAL PARAMETERS-1'!$B$5:$J$44,9,FALSE)*ABSYLD2!$F138</f>
        <v>0</v>
      </c>
      <c r="AI138" s="47">
        <f>ABSYLD1!AI138*VLOOKUP(ABSYLD2!AI$4,'[1]INTERNAL PARAMETERS-1'!$B$5:$J$44,5,FALSE)*VLOOKUP(ABSYLD2!AI$4,'[1]INTERNAL PARAMETERS-1'!$B$5:$J$44,7,FALSE)*ABSYLD2!$F138 + ABSYLD1!AI138*(1-VLOOKUP(ABSYLD2!AI$4,'[1]INTERNAL PARAMETERS-1'!$B$5:$J$44,5,FALSE))*VLOOKUP(ABSYLD2!AI$4,'[1]INTERNAL PARAMETERS-1'!$B$5:$J$44,9,FALSE)*ABSYLD2!$F138</f>
        <v>0</v>
      </c>
      <c r="AJ138" s="47">
        <f>ABSYLD1!AJ138*VLOOKUP(ABSYLD2!AJ$4,'[1]INTERNAL PARAMETERS-1'!$B$5:$J$44,5,FALSE)*VLOOKUP(ABSYLD2!AJ$4,'[1]INTERNAL PARAMETERS-1'!$B$5:$J$44,7,FALSE)*ABSYLD2!$F138 + ABSYLD1!AJ138*(1-VLOOKUP(ABSYLD2!AJ$4,'[1]INTERNAL PARAMETERS-1'!$B$5:$J$44,5,FALSE))*VLOOKUP(ABSYLD2!AJ$4,'[1]INTERNAL PARAMETERS-1'!$B$5:$J$44,9,FALSE)*ABSYLD2!$F138</f>
        <v>0</v>
      </c>
      <c r="AK138" s="47">
        <f>ABSYLD1!AK138*VLOOKUP(ABSYLD2!AK$4,'[1]INTERNAL PARAMETERS-1'!$B$5:$J$44,5,FALSE)*VLOOKUP(ABSYLD2!AK$4,'[1]INTERNAL PARAMETERS-1'!$B$5:$J$44,7,FALSE)*ABSYLD2!$F138 + ABSYLD1!AK138*(1-VLOOKUP(ABSYLD2!AK$4,'[1]INTERNAL PARAMETERS-1'!$B$5:$J$44,5,FALSE))*VLOOKUP(ABSYLD2!AK$4,'[1]INTERNAL PARAMETERS-1'!$B$5:$J$44,9,FALSE)*ABSYLD2!$F138</f>
        <v>0</v>
      </c>
      <c r="AL138" s="47">
        <f>ABSYLD1!AL138*VLOOKUP(ABSYLD2!AL$4,'[1]INTERNAL PARAMETERS-1'!$B$5:$J$44,5,FALSE)*VLOOKUP(ABSYLD2!AL$4,'[1]INTERNAL PARAMETERS-1'!$B$5:$J$44,7,FALSE)*ABSYLD2!$F138 + ABSYLD1!AL138*(1-VLOOKUP(ABSYLD2!AL$4,'[1]INTERNAL PARAMETERS-1'!$B$5:$J$44,5,FALSE))*VLOOKUP(ABSYLD2!AL$4,'[1]INTERNAL PARAMETERS-1'!$B$5:$J$44,9,FALSE)*ABSYLD2!$F138</f>
        <v>0</v>
      </c>
      <c r="AM138" s="47">
        <f>ABSYLD1!AM138*VLOOKUP(ABSYLD2!AM$4,'[1]INTERNAL PARAMETERS-1'!$B$5:$J$44,5,FALSE)*VLOOKUP(ABSYLD2!AM$4,'[1]INTERNAL PARAMETERS-1'!$B$5:$J$44,7,FALSE)*ABSYLD2!$F138 + ABSYLD1!AM138*(1-VLOOKUP(ABSYLD2!AM$4,'[1]INTERNAL PARAMETERS-1'!$B$5:$J$44,5,FALSE))*VLOOKUP(ABSYLD2!AM$4,'[1]INTERNAL PARAMETERS-1'!$B$5:$J$44,9,FALSE)*ABSYLD2!$F138</f>
        <v>0</v>
      </c>
      <c r="AN138" s="47">
        <f>ABSYLD1!AN138*VLOOKUP(ABSYLD2!AN$4,'[1]INTERNAL PARAMETERS-1'!$B$5:$J$44,5,FALSE)*VLOOKUP(ABSYLD2!AN$4,'[1]INTERNAL PARAMETERS-1'!$B$5:$J$44,7,FALSE)*ABSYLD2!$F138 + ABSYLD1!AN138*(1-VLOOKUP(ABSYLD2!AN$4,'[1]INTERNAL PARAMETERS-1'!$B$5:$J$44,5,FALSE))*VLOOKUP(ABSYLD2!AN$4,'[1]INTERNAL PARAMETERS-1'!$B$5:$J$44,9,FALSE)*ABSYLD2!$F138</f>
        <v>0</v>
      </c>
      <c r="AO138" s="47">
        <f>ABSYLD1!AO138*VLOOKUP(ABSYLD2!AO$4,'[1]INTERNAL PARAMETERS-1'!$B$5:$J$44,5,FALSE)*VLOOKUP(ABSYLD2!AO$4,'[1]INTERNAL PARAMETERS-1'!$B$5:$J$44,7,FALSE)*ABSYLD2!$F138 + ABSYLD1!AO138*(1-VLOOKUP(ABSYLD2!AO$4,'[1]INTERNAL PARAMETERS-1'!$B$5:$J$44,5,FALSE))*VLOOKUP(ABSYLD2!AO$4,'[1]INTERNAL PARAMETERS-1'!$B$5:$J$44,9,FALSE)*ABSYLD2!$F138</f>
        <v>0</v>
      </c>
      <c r="AP138" s="47">
        <f>ABSYLD1!AP138*VLOOKUP(ABSYLD2!AP$4,'[1]INTERNAL PARAMETERS-1'!$B$5:$J$44,5,FALSE)*VLOOKUP(ABSYLD2!AP$4,'[1]INTERNAL PARAMETERS-1'!$B$5:$J$44,7,FALSE)*ABSYLD2!$F138 + ABSYLD1!AP138*(1-VLOOKUP(ABSYLD2!AP$4,'[1]INTERNAL PARAMETERS-1'!$B$5:$J$44,5,FALSE))*VLOOKUP(ABSYLD2!AP$4,'[1]INTERNAL PARAMETERS-1'!$B$5:$J$44,9,FALSE)*ABSYLD2!$F138</f>
        <v>0</v>
      </c>
      <c r="AQ138" s="47">
        <f>ABSYLD1!AQ138*VLOOKUP(ABSYLD2!AQ$4,'[1]INTERNAL PARAMETERS-1'!$B$5:$J$44,5,FALSE)*VLOOKUP(ABSYLD2!AQ$4,'[1]INTERNAL PARAMETERS-1'!$B$5:$J$44,7,FALSE)*ABSYLD2!$F138 + ABSYLD1!AQ138*(1-VLOOKUP(ABSYLD2!AQ$4,'[1]INTERNAL PARAMETERS-1'!$B$5:$J$44,5,FALSE))*VLOOKUP(ABSYLD2!AQ$4,'[1]INTERNAL PARAMETERS-1'!$B$5:$J$44,9,FALSE)*ABSYLD2!$F138</f>
        <v>0</v>
      </c>
      <c r="AR138" s="47">
        <f>ABSYLD1!AR138*VLOOKUP(ABSYLD2!AR$4,'[1]INTERNAL PARAMETERS-1'!$B$5:$J$44,5,FALSE)*VLOOKUP(ABSYLD2!AR$4,'[1]INTERNAL PARAMETERS-1'!$B$5:$J$44,7,FALSE)*ABSYLD2!$F138 + ABSYLD1!AR138*(1-VLOOKUP(ABSYLD2!AR$4,'[1]INTERNAL PARAMETERS-1'!$B$5:$J$44,5,FALSE))*VLOOKUP(ABSYLD2!AR$4,'[1]INTERNAL PARAMETERS-1'!$B$5:$J$44,9,FALSE)*ABSYLD2!$F138</f>
        <v>0</v>
      </c>
      <c r="AS138" s="47">
        <f>ABSYLD1!AS138*VLOOKUP(ABSYLD2!AS$4,'[1]INTERNAL PARAMETERS-1'!$B$5:$J$44,5,FALSE)*VLOOKUP(ABSYLD2!AS$4,'[1]INTERNAL PARAMETERS-1'!$B$5:$J$44,7,FALSE)*ABSYLD2!$F138 + ABSYLD1!AS138*(1-VLOOKUP(ABSYLD2!AS$4,'[1]INTERNAL PARAMETERS-1'!$B$5:$J$44,5,FALSE))*VLOOKUP(ABSYLD2!AS$4,'[1]INTERNAL PARAMETERS-1'!$B$5:$J$44,9,FALSE)*ABSYLD2!$F138</f>
        <v>0</v>
      </c>
      <c r="AT138" s="46">
        <f>ABSYLD1!AT138*VLOOKUP(ABSYLD2!AT$4,'[1]INTERNAL PARAMETERS-1'!$B$5:$J$44,5,FALSE)*VLOOKUP(ABSYLD2!AT$4,'[1]INTERNAL PARAMETERS-1'!$B$5:$J$44,7,FALSE)*ABSYLD2!$F138 + ABSYLD1!AT138*(1-VLOOKUP(ABSYLD2!AT$4,'[1]INTERNAL PARAMETERS-1'!$B$5:$J$44,5,FALSE))*VLOOKUP(ABSYLD2!AT$4,'[1]INTERNAL PARAMETERS-1'!$B$5:$J$44,9,FALSE)*ABSYLD2!$F138</f>
        <v>0</v>
      </c>
      <c r="AU138" s="48">
        <f>ABSYLD1!AU138*VLOOKUP(ABSYLD2!AU$4,'[1]INTERNAL PARAMETERS-1'!$B$5:$J$44,5,FALSE)*VLOOKUP(ABSYLD2!AU$4,'[1]INTERNAL PARAMETERS-1'!$B$5:$J$44,6,FALSE)*VLOOKUP(ABSYLD2!AU$4,'[1]INTERNAL PARAMETERS-1'!$B$5:$J$44,3,FALSE) + ABSYLD1!AU138*(1-VLOOKUP(ABSYLD2!AU$4,'[1]INTERNAL PARAMETERS-1'!$B$5:$J$44,5,FALSE))*VLOOKUP(ABSYLD2!AU$4,'[1]INTERNAL PARAMETERS-1'!$B$5:$J$44,8,FALSE)*VLOOKUP(ABSYLD2!AU$4,'[1]INTERNAL PARAMETERS-1'!$B$5:$J$44,3,FALSE)</f>
        <v>0</v>
      </c>
      <c r="AV138" s="47">
        <f>ABSYLD1!AV138*VLOOKUP(ABSYLD2!AV$4,'[1]INTERNAL PARAMETERS-1'!$B$5:$J$44,5,FALSE)*VLOOKUP(ABSYLD2!AV$4,'[1]INTERNAL PARAMETERS-1'!$B$5:$J$44,6,FALSE)*VLOOKUP(ABSYLD2!AV$4,'[1]INTERNAL PARAMETERS-1'!$B$5:$J$44,3,FALSE) + ABSYLD1!AV138*(1-VLOOKUP(ABSYLD2!AV$4,'[1]INTERNAL PARAMETERS-1'!$B$5:$J$44,5,FALSE))*VLOOKUP(ABSYLD2!AV$4,'[1]INTERNAL PARAMETERS-1'!$B$5:$J$44,8,FALSE)*VLOOKUP(ABSYLD2!AV$4,'[1]INTERNAL PARAMETERS-1'!$B$5:$J$44,3,FALSE)</f>
        <v>0</v>
      </c>
      <c r="AW138" s="47">
        <f>ABSYLD1!AW138*VLOOKUP(ABSYLD2!AW$4,'[1]INTERNAL PARAMETERS-1'!$B$5:$J$44,5,FALSE)*VLOOKUP(ABSYLD2!AW$4,'[1]INTERNAL PARAMETERS-1'!$B$5:$J$44,6,FALSE)*VLOOKUP(ABSYLD2!AW$4,'[1]INTERNAL PARAMETERS-1'!$B$5:$J$44,3,FALSE) + ABSYLD1!AW138*(1-VLOOKUP(ABSYLD2!AW$4,'[1]INTERNAL PARAMETERS-1'!$B$5:$J$44,5,FALSE))*VLOOKUP(ABSYLD2!AW$4,'[1]INTERNAL PARAMETERS-1'!$B$5:$J$44,8,FALSE)*VLOOKUP(ABSYLD2!AW$4,'[1]INTERNAL PARAMETERS-1'!$B$5:$J$44,3,FALSE)</f>
        <v>0</v>
      </c>
      <c r="AX138" s="47">
        <f>ABSYLD1!AX138*VLOOKUP(ABSYLD2!AX$4,'[1]INTERNAL PARAMETERS-1'!$B$5:$J$44,5,FALSE)*VLOOKUP(ABSYLD2!AX$4,'[1]INTERNAL PARAMETERS-1'!$B$5:$J$44,6,FALSE)*VLOOKUP(ABSYLD2!AX$4,'[1]INTERNAL PARAMETERS-1'!$B$5:$J$44,3,FALSE) + ABSYLD1!AX138*(1-VLOOKUP(ABSYLD2!AX$4,'[1]INTERNAL PARAMETERS-1'!$B$5:$J$44,5,FALSE))*VLOOKUP(ABSYLD2!AX$4,'[1]INTERNAL PARAMETERS-1'!$B$5:$J$44,8,FALSE)*VLOOKUP(ABSYLD2!AX$4,'[1]INTERNAL PARAMETERS-1'!$B$5:$J$44,3,FALSE)</f>
        <v>0</v>
      </c>
      <c r="AY138" s="47">
        <f>ABSYLD1!AY138*VLOOKUP(ABSYLD2!AY$4,'[1]INTERNAL PARAMETERS-1'!$B$5:$J$44,5,FALSE)*VLOOKUP(ABSYLD2!AY$4,'[1]INTERNAL PARAMETERS-1'!$B$5:$J$44,6,FALSE)*VLOOKUP(ABSYLD2!AY$4,'[1]INTERNAL PARAMETERS-1'!$B$5:$J$44,3,FALSE) + ABSYLD1!AY138*(1-VLOOKUP(ABSYLD2!AY$4,'[1]INTERNAL PARAMETERS-1'!$B$5:$J$44,5,FALSE))*VLOOKUP(ABSYLD2!AY$4,'[1]INTERNAL PARAMETERS-1'!$B$5:$J$44,8,FALSE)*VLOOKUP(ABSYLD2!AY$4,'[1]INTERNAL PARAMETERS-1'!$B$5:$J$44,3,FALSE)</f>
        <v>0</v>
      </c>
      <c r="AZ138" s="47">
        <f>ABSYLD1!AZ138*VLOOKUP(ABSYLD2!AZ$4,'[1]INTERNAL PARAMETERS-1'!$B$5:$J$44,5,FALSE)*VLOOKUP(ABSYLD2!AZ$4,'[1]INTERNAL PARAMETERS-1'!$B$5:$J$44,6,FALSE)*VLOOKUP(ABSYLD2!AZ$4,'[1]INTERNAL PARAMETERS-1'!$B$5:$J$44,3,FALSE) + ABSYLD1!AZ138*(1-VLOOKUP(ABSYLD2!AZ$4,'[1]INTERNAL PARAMETERS-1'!$B$5:$J$44,5,FALSE))*VLOOKUP(ABSYLD2!AZ$4,'[1]INTERNAL PARAMETERS-1'!$B$5:$J$44,8,FALSE)*VLOOKUP(ABSYLD2!AZ$4,'[1]INTERNAL PARAMETERS-1'!$B$5:$J$44,3,FALSE)</f>
        <v>0</v>
      </c>
      <c r="BA138" s="47">
        <f>ABSYLD1!BA138*VLOOKUP(ABSYLD2!BA$4,'[1]INTERNAL PARAMETERS-1'!$B$5:$J$44,5,FALSE)*VLOOKUP(ABSYLD2!BA$4,'[1]INTERNAL PARAMETERS-1'!$B$5:$J$44,6,FALSE)*VLOOKUP(ABSYLD2!BA$4,'[1]INTERNAL PARAMETERS-1'!$B$5:$J$44,3,FALSE) + ABSYLD1!BA138*(1-VLOOKUP(ABSYLD2!BA$4,'[1]INTERNAL PARAMETERS-1'!$B$5:$J$44,5,FALSE))*VLOOKUP(ABSYLD2!BA$4,'[1]INTERNAL PARAMETERS-1'!$B$5:$J$44,8,FALSE)*VLOOKUP(ABSYLD2!BA$4,'[1]INTERNAL PARAMETERS-1'!$B$5:$J$44,3,FALSE)</f>
        <v>0</v>
      </c>
      <c r="BB138" s="47">
        <f>ABSYLD1!BB138*VLOOKUP(ABSYLD2!BB$4,'[1]INTERNAL PARAMETERS-1'!$B$5:$J$44,5,FALSE)*VLOOKUP(ABSYLD2!BB$4,'[1]INTERNAL PARAMETERS-1'!$B$5:$J$44,6,FALSE)*VLOOKUP(ABSYLD2!BB$4,'[1]INTERNAL PARAMETERS-1'!$B$5:$J$44,3,FALSE) + ABSYLD1!BB138*(1-VLOOKUP(ABSYLD2!BB$4,'[1]INTERNAL PARAMETERS-1'!$B$5:$J$44,5,FALSE))*VLOOKUP(ABSYLD2!BB$4,'[1]INTERNAL PARAMETERS-1'!$B$5:$J$44,8,FALSE)*VLOOKUP(ABSYLD2!BB$4,'[1]INTERNAL PARAMETERS-1'!$B$5:$J$44,3,FALSE)</f>
        <v>0</v>
      </c>
      <c r="BC138" s="47">
        <f>ABSYLD1!BC138*VLOOKUP(ABSYLD2!BC$4,'[1]INTERNAL PARAMETERS-1'!$B$5:$J$44,5,FALSE)*VLOOKUP(ABSYLD2!BC$4,'[1]INTERNAL PARAMETERS-1'!$B$5:$J$44,6,FALSE)*VLOOKUP(ABSYLD2!BC$4,'[1]INTERNAL PARAMETERS-1'!$B$5:$J$44,3,FALSE) + ABSYLD1!BC138*(1-VLOOKUP(ABSYLD2!BC$4,'[1]INTERNAL PARAMETERS-1'!$B$5:$J$44,5,FALSE))*VLOOKUP(ABSYLD2!BC$4,'[1]INTERNAL PARAMETERS-1'!$B$5:$J$44,8,FALSE)*VLOOKUP(ABSYLD2!BC$4,'[1]INTERNAL PARAMETERS-1'!$B$5:$J$44,3,FALSE)</f>
        <v>0</v>
      </c>
      <c r="BD138" s="47">
        <f>ABSYLD1!BD138*VLOOKUP(ABSYLD2!BD$4,'[1]INTERNAL PARAMETERS-1'!$B$5:$J$44,5,FALSE)*VLOOKUP(ABSYLD2!BD$4,'[1]INTERNAL PARAMETERS-1'!$B$5:$J$44,6,FALSE)*VLOOKUP(ABSYLD2!BD$4,'[1]INTERNAL PARAMETERS-1'!$B$5:$J$44,3,FALSE) + ABSYLD1!BD138*(1-VLOOKUP(ABSYLD2!BD$4,'[1]INTERNAL PARAMETERS-1'!$B$5:$J$44,5,FALSE))*VLOOKUP(ABSYLD2!BD$4,'[1]INTERNAL PARAMETERS-1'!$B$5:$J$44,8,FALSE)*VLOOKUP(ABSYLD2!BD$4,'[1]INTERNAL PARAMETERS-1'!$B$5:$J$44,3,FALSE)</f>
        <v>0</v>
      </c>
      <c r="BE138" s="47">
        <f>ABSYLD1!BE138*VLOOKUP(ABSYLD2!BE$4,'[1]INTERNAL PARAMETERS-1'!$B$5:$J$44,5,FALSE)*VLOOKUP(ABSYLD2!BE$4,'[1]INTERNAL PARAMETERS-1'!$B$5:$J$44,6,FALSE)*VLOOKUP(ABSYLD2!BE$4,'[1]INTERNAL PARAMETERS-1'!$B$5:$J$44,3,FALSE) + ABSYLD1!BE138*(1-VLOOKUP(ABSYLD2!BE$4,'[1]INTERNAL PARAMETERS-1'!$B$5:$J$44,5,FALSE))*VLOOKUP(ABSYLD2!BE$4,'[1]INTERNAL PARAMETERS-1'!$B$5:$J$44,8,FALSE)*VLOOKUP(ABSYLD2!BE$4,'[1]INTERNAL PARAMETERS-1'!$B$5:$J$44,3,FALSE)</f>
        <v>0</v>
      </c>
      <c r="BF138" s="47">
        <f>ABSYLD1!BF138*VLOOKUP(ABSYLD2!BF$4,'[1]INTERNAL PARAMETERS-1'!$B$5:$J$44,5,FALSE)*VLOOKUP(ABSYLD2!BF$4,'[1]INTERNAL PARAMETERS-1'!$B$5:$J$44,6,FALSE)*VLOOKUP(ABSYLD2!BF$4,'[1]INTERNAL PARAMETERS-1'!$B$5:$J$44,3,FALSE) + ABSYLD1!BF138*(1-VLOOKUP(ABSYLD2!BF$4,'[1]INTERNAL PARAMETERS-1'!$B$5:$J$44,5,FALSE))*VLOOKUP(ABSYLD2!BF$4,'[1]INTERNAL PARAMETERS-1'!$B$5:$J$44,8,FALSE)*VLOOKUP(ABSYLD2!BF$4,'[1]INTERNAL PARAMETERS-1'!$B$5:$J$44,3,FALSE)</f>
        <v>0</v>
      </c>
      <c r="BG138" s="47">
        <f>ABSYLD1!BG138*VLOOKUP(ABSYLD2!BG$4,'[1]INTERNAL PARAMETERS-1'!$B$5:$J$44,5,FALSE)*VLOOKUP(ABSYLD2!BG$4,'[1]INTERNAL PARAMETERS-1'!$B$5:$J$44,6,FALSE)*VLOOKUP(ABSYLD2!BG$4,'[1]INTERNAL PARAMETERS-1'!$B$5:$J$44,3,FALSE) + ABSYLD1!BG138*(1-VLOOKUP(ABSYLD2!BG$4,'[1]INTERNAL PARAMETERS-1'!$B$5:$J$44,5,FALSE))*VLOOKUP(ABSYLD2!BG$4,'[1]INTERNAL PARAMETERS-1'!$B$5:$J$44,8,FALSE)*VLOOKUP(ABSYLD2!BG$4,'[1]INTERNAL PARAMETERS-1'!$B$5:$J$44,3,FALSE)</f>
        <v>0</v>
      </c>
      <c r="BH138" s="47">
        <f>ABSYLD1!BH138*VLOOKUP(ABSYLD2!BH$4,'[1]INTERNAL PARAMETERS-1'!$B$5:$J$44,5,FALSE)*VLOOKUP(ABSYLD2!BH$4,'[1]INTERNAL PARAMETERS-1'!$B$5:$J$44,6,FALSE)*VLOOKUP(ABSYLD2!BH$4,'[1]INTERNAL PARAMETERS-1'!$B$5:$J$44,3,FALSE) + ABSYLD1!BH138*(1-VLOOKUP(ABSYLD2!BH$4,'[1]INTERNAL PARAMETERS-1'!$B$5:$J$44,5,FALSE))*VLOOKUP(ABSYLD2!BH$4,'[1]INTERNAL PARAMETERS-1'!$B$5:$J$44,8,FALSE)*VLOOKUP(ABSYLD2!BH$4,'[1]INTERNAL PARAMETERS-1'!$B$5:$J$44,3,FALSE)</f>
        <v>0</v>
      </c>
      <c r="BI138" s="47">
        <f>ABSYLD1!BI138*VLOOKUP(ABSYLD2!BI$4,'[1]INTERNAL PARAMETERS-1'!$B$5:$J$44,5,FALSE)*VLOOKUP(ABSYLD2!BI$4,'[1]INTERNAL PARAMETERS-1'!$B$5:$J$44,6,FALSE)*VLOOKUP(ABSYLD2!BI$4,'[1]INTERNAL PARAMETERS-1'!$B$5:$J$44,3,FALSE) + ABSYLD1!BI138*(1-VLOOKUP(ABSYLD2!BI$4,'[1]INTERNAL PARAMETERS-1'!$B$5:$J$44,5,FALSE))*VLOOKUP(ABSYLD2!BI$4,'[1]INTERNAL PARAMETERS-1'!$B$5:$J$44,8,FALSE)*VLOOKUP(ABSYLD2!BI$4,'[1]INTERNAL PARAMETERS-1'!$B$5:$J$44,3,FALSE)</f>
        <v>0</v>
      </c>
      <c r="BJ138" s="47">
        <f>ABSYLD1!BJ138*VLOOKUP(ABSYLD2!BJ$4,'[1]INTERNAL PARAMETERS-1'!$B$5:$J$44,5,FALSE)*VLOOKUP(ABSYLD2!BJ$4,'[1]INTERNAL PARAMETERS-1'!$B$5:$J$44,6,FALSE)*VLOOKUP(ABSYLD2!BJ$4,'[1]INTERNAL PARAMETERS-1'!$B$5:$J$44,3,FALSE) + ABSYLD1!BJ138*(1-VLOOKUP(ABSYLD2!BJ$4,'[1]INTERNAL PARAMETERS-1'!$B$5:$J$44,5,FALSE))*VLOOKUP(ABSYLD2!BJ$4,'[1]INTERNAL PARAMETERS-1'!$B$5:$J$44,8,FALSE)*VLOOKUP(ABSYLD2!BJ$4,'[1]INTERNAL PARAMETERS-1'!$B$5:$J$44,3,FALSE)</f>
        <v>0</v>
      </c>
      <c r="BK138" s="47">
        <f>ABSYLD1!BK138*VLOOKUP(ABSYLD2!BK$4,'[1]INTERNAL PARAMETERS-1'!$B$5:$J$44,5,FALSE)*VLOOKUP(ABSYLD2!BK$4,'[1]INTERNAL PARAMETERS-1'!$B$5:$J$44,6,FALSE)*VLOOKUP(ABSYLD2!BK$4,'[1]INTERNAL PARAMETERS-1'!$B$5:$J$44,3,FALSE) + ABSYLD1!BK138*(1-VLOOKUP(ABSYLD2!BK$4,'[1]INTERNAL PARAMETERS-1'!$B$5:$J$44,5,FALSE))*VLOOKUP(ABSYLD2!BK$4,'[1]INTERNAL PARAMETERS-1'!$B$5:$J$44,8,FALSE)*VLOOKUP(ABSYLD2!BK$4,'[1]INTERNAL PARAMETERS-1'!$B$5:$J$44,3,FALSE)</f>
        <v>0</v>
      </c>
      <c r="BL138" s="47">
        <f>ABSYLD1!BL138*VLOOKUP(ABSYLD2!BL$4,'[1]INTERNAL PARAMETERS-1'!$B$5:$J$44,5,FALSE)*VLOOKUP(ABSYLD2!BL$4,'[1]INTERNAL PARAMETERS-1'!$B$5:$J$44,6,FALSE)*VLOOKUP(ABSYLD2!BL$4,'[1]INTERNAL PARAMETERS-1'!$B$5:$J$44,3,FALSE) + ABSYLD1!BL138*(1-VLOOKUP(ABSYLD2!BL$4,'[1]INTERNAL PARAMETERS-1'!$B$5:$J$44,5,FALSE))*VLOOKUP(ABSYLD2!BL$4,'[1]INTERNAL PARAMETERS-1'!$B$5:$J$44,8,FALSE)*VLOOKUP(ABSYLD2!BL$4,'[1]INTERNAL PARAMETERS-1'!$B$5:$J$44,3,FALSE)</f>
        <v>0</v>
      </c>
      <c r="BM138" s="47">
        <f>ABSYLD1!BM138*VLOOKUP(ABSYLD2!BM$4,'[1]INTERNAL PARAMETERS-1'!$B$5:$J$44,5,FALSE)*VLOOKUP(ABSYLD2!BM$4,'[1]INTERNAL PARAMETERS-1'!$B$5:$J$44,6,FALSE)*VLOOKUP(ABSYLD2!BM$4,'[1]INTERNAL PARAMETERS-1'!$B$5:$J$44,3,FALSE) + ABSYLD1!BM138*(1-VLOOKUP(ABSYLD2!BM$4,'[1]INTERNAL PARAMETERS-1'!$B$5:$J$44,5,FALSE))*VLOOKUP(ABSYLD2!BM$4,'[1]INTERNAL PARAMETERS-1'!$B$5:$J$44,8,FALSE)*VLOOKUP(ABSYLD2!BM$4,'[1]INTERNAL PARAMETERS-1'!$B$5:$J$44,3,FALSE)</f>
        <v>0</v>
      </c>
      <c r="BN138" s="47">
        <f>ABSYLD1!BN138*VLOOKUP(ABSYLD2!BN$4,'[1]INTERNAL PARAMETERS-1'!$B$5:$J$44,5,FALSE)*VLOOKUP(ABSYLD2!BN$4,'[1]INTERNAL PARAMETERS-1'!$B$5:$J$44,6,FALSE)*VLOOKUP(ABSYLD2!BN$4,'[1]INTERNAL PARAMETERS-1'!$B$5:$J$44,3,FALSE) + ABSYLD1!BN138*(1-VLOOKUP(ABSYLD2!BN$4,'[1]INTERNAL PARAMETERS-1'!$B$5:$J$44,5,FALSE))*VLOOKUP(ABSYLD2!BN$4,'[1]INTERNAL PARAMETERS-1'!$B$5:$J$44,8,FALSE)*VLOOKUP(ABSYLD2!BN$4,'[1]INTERNAL PARAMETERS-1'!$B$5:$J$44,3,FALSE)</f>
        <v>0</v>
      </c>
      <c r="BO138" s="47">
        <f>ABSYLD1!BO138*VLOOKUP(ABSYLD2!BO$4,'[1]INTERNAL PARAMETERS-1'!$B$5:$J$44,5,FALSE)*VLOOKUP(ABSYLD2!BO$4,'[1]INTERNAL PARAMETERS-1'!$B$5:$J$44,6,FALSE)*VLOOKUP(ABSYLD2!BO$4,'[1]INTERNAL PARAMETERS-1'!$B$5:$J$44,3,FALSE) + ABSYLD1!BO138*(1-VLOOKUP(ABSYLD2!BO$4,'[1]INTERNAL PARAMETERS-1'!$B$5:$J$44,5,FALSE))*VLOOKUP(ABSYLD2!BO$4,'[1]INTERNAL PARAMETERS-1'!$B$5:$J$44,8,FALSE)*VLOOKUP(ABSYLD2!BO$4,'[1]INTERNAL PARAMETERS-1'!$B$5:$J$44,3,FALSE)</f>
        <v>0</v>
      </c>
      <c r="BP138" s="47">
        <f>ABSYLD1!BP138*VLOOKUP(ABSYLD2!BP$4,'[1]INTERNAL PARAMETERS-1'!$B$5:$J$44,5,FALSE)*VLOOKUP(ABSYLD2!BP$4,'[1]INTERNAL PARAMETERS-1'!$B$5:$J$44,6,FALSE)*VLOOKUP(ABSYLD2!BP$4,'[1]INTERNAL PARAMETERS-1'!$B$5:$J$44,3,FALSE) + ABSYLD1!BP138*(1-VLOOKUP(ABSYLD2!BP$4,'[1]INTERNAL PARAMETERS-1'!$B$5:$J$44,5,FALSE))*VLOOKUP(ABSYLD2!BP$4,'[1]INTERNAL PARAMETERS-1'!$B$5:$J$44,8,FALSE)*VLOOKUP(ABSYLD2!BP$4,'[1]INTERNAL PARAMETERS-1'!$B$5:$J$44,3,FALSE)</f>
        <v>0</v>
      </c>
      <c r="BQ138" s="47">
        <f>ABSYLD1!BQ138*VLOOKUP(ABSYLD2!BQ$4,'[1]INTERNAL PARAMETERS-1'!$B$5:$J$44,5,FALSE)*VLOOKUP(ABSYLD2!BQ$4,'[1]INTERNAL PARAMETERS-1'!$B$5:$J$44,6,FALSE)*VLOOKUP(ABSYLD2!BQ$4,'[1]INTERNAL PARAMETERS-1'!$B$5:$J$44,3,FALSE) + ABSYLD1!BQ138*(1-VLOOKUP(ABSYLD2!BQ$4,'[1]INTERNAL PARAMETERS-1'!$B$5:$J$44,5,FALSE))*VLOOKUP(ABSYLD2!BQ$4,'[1]INTERNAL PARAMETERS-1'!$B$5:$J$44,8,FALSE)*VLOOKUP(ABSYLD2!BQ$4,'[1]INTERNAL PARAMETERS-1'!$B$5:$J$44,3,FALSE)</f>
        <v>0</v>
      </c>
      <c r="BR138" s="47">
        <f>ABSYLD1!BR138*VLOOKUP(ABSYLD2!BR$4,'[1]INTERNAL PARAMETERS-1'!$B$5:$J$44,5,FALSE)*VLOOKUP(ABSYLD2!BR$4,'[1]INTERNAL PARAMETERS-1'!$B$5:$J$44,6,FALSE)*VLOOKUP(ABSYLD2!BR$4,'[1]INTERNAL PARAMETERS-1'!$B$5:$J$44,3,FALSE) + ABSYLD1!BR138*(1-VLOOKUP(ABSYLD2!BR$4,'[1]INTERNAL PARAMETERS-1'!$B$5:$J$44,5,FALSE))*VLOOKUP(ABSYLD2!BR$4,'[1]INTERNAL PARAMETERS-1'!$B$5:$J$44,8,FALSE)*VLOOKUP(ABSYLD2!BR$4,'[1]INTERNAL PARAMETERS-1'!$B$5:$J$44,3,FALSE)</f>
        <v>0</v>
      </c>
      <c r="BS138" s="47">
        <f>ABSYLD1!BS138*VLOOKUP(ABSYLD2!BS$4,'[1]INTERNAL PARAMETERS-1'!$B$5:$J$44,5,FALSE)*VLOOKUP(ABSYLD2!BS$4,'[1]INTERNAL PARAMETERS-1'!$B$5:$J$44,6,FALSE)*VLOOKUP(ABSYLD2!BS$4,'[1]INTERNAL PARAMETERS-1'!$B$5:$J$44,3,FALSE) + ABSYLD1!BS138*(1-VLOOKUP(ABSYLD2!BS$4,'[1]INTERNAL PARAMETERS-1'!$B$5:$J$44,5,FALSE))*VLOOKUP(ABSYLD2!BS$4,'[1]INTERNAL PARAMETERS-1'!$B$5:$J$44,8,FALSE)*VLOOKUP(ABSYLD2!BS$4,'[1]INTERNAL PARAMETERS-1'!$B$5:$J$44,3,FALSE)</f>
        <v>0</v>
      </c>
      <c r="BT138" s="47">
        <f>ABSYLD1!BT138*VLOOKUP(ABSYLD2!BT$4,'[1]INTERNAL PARAMETERS-1'!$B$5:$J$44,5,FALSE)*VLOOKUP(ABSYLD2!BT$4,'[1]INTERNAL PARAMETERS-1'!$B$5:$J$44,6,FALSE)*VLOOKUP(ABSYLD2!BT$4,'[1]INTERNAL PARAMETERS-1'!$B$5:$J$44,3,FALSE) + ABSYLD1!BT138*(1-VLOOKUP(ABSYLD2!BT$4,'[1]INTERNAL PARAMETERS-1'!$B$5:$J$44,5,FALSE))*VLOOKUP(ABSYLD2!BT$4,'[1]INTERNAL PARAMETERS-1'!$B$5:$J$44,8,FALSE)*VLOOKUP(ABSYLD2!BT$4,'[1]INTERNAL PARAMETERS-1'!$B$5:$J$44,3,FALSE)</f>
        <v>0</v>
      </c>
      <c r="BU138" s="47">
        <f>ABSYLD1!BU138*VLOOKUP(ABSYLD2!BU$4,'[1]INTERNAL PARAMETERS-1'!$B$5:$J$44,5,FALSE)*VLOOKUP(ABSYLD2!BU$4,'[1]INTERNAL PARAMETERS-1'!$B$5:$J$44,6,FALSE)*VLOOKUP(ABSYLD2!BU$4,'[1]INTERNAL PARAMETERS-1'!$B$5:$J$44,3,FALSE) + ABSYLD1!BU138*(1-VLOOKUP(ABSYLD2!BU$4,'[1]INTERNAL PARAMETERS-1'!$B$5:$J$44,5,FALSE))*VLOOKUP(ABSYLD2!BU$4,'[1]INTERNAL PARAMETERS-1'!$B$5:$J$44,8,FALSE)*VLOOKUP(ABSYLD2!BU$4,'[1]INTERNAL PARAMETERS-1'!$B$5:$J$44,3,FALSE)</f>
        <v>0</v>
      </c>
      <c r="BV138" s="47">
        <f>ABSYLD1!BV138*VLOOKUP(ABSYLD2!BV$4,'[1]INTERNAL PARAMETERS-1'!$B$5:$J$44,5,FALSE)*VLOOKUP(ABSYLD2!BV$4,'[1]INTERNAL PARAMETERS-1'!$B$5:$J$44,6,FALSE)*VLOOKUP(ABSYLD2!BV$4,'[1]INTERNAL PARAMETERS-1'!$B$5:$J$44,3,FALSE) + ABSYLD1!BV138*(1-VLOOKUP(ABSYLD2!BV$4,'[1]INTERNAL PARAMETERS-1'!$B$5:$J$44,5,FALSE))*VLOOKUP(ABSYLD2!BV$4,'[1]INTERNAL PARAMETERS-1'!$B$5:$J$44,8,FALSE)*VLOOKUP(ABSYLD2!BV$4,'[1]INTERNAL PARAMETERS-1'!$B$5:$J$44,3,FALSE)</f>
        <v>0</v>
      </c>
      <c r="BW138" s="47">
        <f>ABSYLD1!BW138*VLOOKUP(ABSYLD2!BW$4,'[1]INTERNAL PARAMETERS-1'!$B$5:$J$44,5,FALSE)*VLOOKUP(ABSYLD2!BW$4,'[1]INTERNAL PARAMETERS-1'!$B$5:$J$44,6,FALSE)*VLOOKUP(ABSYLD2!BW$4,'[1]INTERNAL PARAMETERS-1'!$B$5:$J$44,3,FALSE) + ABSYLD1!BW138*(1-VLOOKUP(ABSYLD2!BW$4,'[1]INTERNAL PARAMETERS-1'!$B$5:$J$44,5,FALSE))*VLOOKUP(ABSYLD2!BW$4,'[1]INTERNAL PARAMETERS-1'!$B$5:$J$44,8,FALSE)*VLOOKUP(ABSYLD2!BW$4,'[1]INTERNAL PARAMETERS-1'!$B$5:$J$44,3,FALSE)</f>
        <v>0</v>
      </c>
      <c r="BX138" s="47">
        <f>ABSYLD1!BX138*VLOOKUP(ABSYLD2!BX$4,'[1]INTERNAL PARAMETERS-1'!$B$5:$J$44,5,FALSE)*VLOOKUP(ABSYLD2!BX$4,'[1]INTERNAL PARAMETERS-1'!$B$5:$J$44,6,FALSE)*VLOOKUP(ABSYLD2!BX$4,'[1]INTERNAL PARAMETERS-1'!$B$5:$J$44,3,FALSE) + ABSYLD1!BX138*(1-VLOOKUP(ABSYLD2!BX$4,'[1]INTERNAL PARAMETERS-1'!$B$5:$J$44,5,FALSE))*VLOOKUP(ABSYLD2!BX$4,'[1]INTERNAL PARAMETERS-1'!$B$5:$J$44,8,FALSE)*VLOOKUP(ABSYLD2!BX$4,'[1]INTERNAL PARAMETERS-1'!$B$5:$J$44,3,FALSE)</f>
        <v>0</v>
      </c>
      <c r="BY138" s="47">
        <f>ABSYLD1!BY138*VLOOKUP(ABSYLD2!BY$4,'[1]INTERNAL PARAMETERS-1'!$B$5:$J$44,5,FALSE)*VLOOKUP(ABSYLD2!BY$4,'[1]INTERNAL PARAMETERS-1'!$B$5:$J$44,6,FALSE)*VLOOKUP(ABSYLD2!BY$4,'[1]INTERNAL PARAMETERS-1'!$B$5:$J$44,3,FALSE) + ABSYLD1!BY138*(1-VLOOKUP(ABSYLD2!BY$4,'[1]INTERNAL PARAMETERS-1'!$B$5:$J$44,5,FALSE))*VLOOKUP(ABSYLD2!BY$4,'[1]INTERNAL PARAMETERS-1'!$B$5:$J$44,8,FALSE)*VLOOKUP(ABSYLD2!BY$4,'[1]INTERNAL PARAMETERS-1'!$B$5:$J$44,3,FALSE)</f>
        <v>0</v>
      </c>
      <c r="BZ138" s="47">
        <f>ABSYLD1!BZ138*VLOOKUP(ABSYLD2!BZ$4,'[1]INTERNAL PARAMETERS-1'!$B$5:$J$44,5,FALSE)*VLOOKUP(ABSYLD2!BZ$4,'[1]INTERNAL PARAMETERS-1'!$B$5:$J$44,6,FALSE)*VLOOKUP(ABSYLD2!BZ$4,'[1]INTERNAL PARAMETERS-1'!$B$5:$J$44,3,FALSE) + ABSYLD1!BZ138*(1-VLOOKUP(ABSYLD2!BZ$4,'[1]INTERNAL PARAMETERS-1'!$B$5:$J$44,5,FALSE))*VLOOKUP(ABSYLD2!BZ$4,'[1]INTERNAL PARAMETERS-1'!$B$5:$J$44,8,FALSE)*VLOOKUP(ABSYLD2!BZ$4,'[1]INTERNAL PARAMETERS-1'!$B$5:$J$44,3,FALSE)</f>
        <v>0</v>
      </c>
      <c r="CA138" s="47">
        <f>ABSYLD1!CA138*VLOOKUP(ABSYLD2!CA$4,'[1]INTERNAL PARAMETERS-1'!$B$5:$J$44,5,FALSE)*VLOOKUP(ABSYLD2!CA$4,'[1]INTERNAL PARAMETERS-1'!$B$5:$J$44,6,FALSE)*VLOOKUP(ABSYLD2!CA$4,'[1]INTERNAL PARAMETERS-1'!$B$5:$J$44,3,FALSE) + ABSYLD1!CA138*(1-VLOOKUP(ABSYLD2!CA$4,'[1]INTERNAL PARAMETERS-1'!$B$5:$J$44,5,FALSE))*VLOOKUP(ABSYLD2!CA$4,'[1]INTERNAL PARAMETERS-1'!$B$5:$J$44,8,FALSE)*VLOOKUP(ABSYLD2!CA$4,'[1]INTERNAL PARAMETERS-1'!$B$5:$J$44,3,FALSE)</f>
        <v>0</v>
      </c>
      <c r="CB138" s="47">
        <f>ABSYLD1!CB138*VLOOKUP(ABSYLD2!CB$4,'[1]INTERNAL PARAMETERS-1'!$B$5:$J$44,5,FALSE)*VLOOKUP(ABSYLD2!CB$4,'[1]INTERNAL PARAMETERS-1'!$B$5:$J$44,6,FALSE)*VLOOKUP(ABSYLD2!CB$4,'[1]INTERNAL PARAMETERS-1'!$B$5:$J$44,3,FALSE) + ABSYLD1!CB138*(1-VLOOKUP(ABSYLD2!CB$4,'[1]INTERNAL PARAMETERS-1'!$B$5:$J$44,5,FALSE))*VLOOKUP(ABSYLD2!CB$4,'[1]INTERNAL PARAMETERS-1'!$B$5:$J$44,8,FALSE)*VLOOKUP(ABSYLD2!CB$4,'[1]INTERNAL PARAMETERS-1'!$B$5:$J$44,3,FALSE)</f>
        <v>0</v>
      </c>
      <c r="CC138" s="47">
        <f>ABSYLD1!CC138*VLOOKUP(ABSYLD2!CC$4,'[1]INTERNAL PARAMETERS-1'!$B$5:$J$44,5,FALSE)*VLOOKUP(ABSYLD2!CC$4,'[1]INTERNAL PARAMETERS-1'!$B$5:$J$44,6,FALSE)*VLOOKUP(ABSYLD2!CC$4,'[1]INTERNAL PARAMETERS-1'!$B$5:$J$44,3,FALSE) + ABSYLD1!CC138*(1-VLOOKUP(ABSYLD2!CC$4,'[1]INTERNAL PARAMETERS-1'!$B$5:$J$44,5,FALSE))*VLOOKUP(ABSYLD2!CC$4,'[1]INTERNAL PARAMETERS-1'!$B$5:$J$44,8,FALSE)*VLOOKUP(ABSYLD2!CC$4,'[1]INTERNAL PARAMETERS-1'!$B$5:$J$44,3,FALSE)</f>
        <v>0</v>
      </c>
      <c r="CD138" s="47">
        <f>ABSYLD1!CD138*VLOOKUP(ABSYLD2!CD$4,'[1]INTERNAL PARAMETERS-1'!$B$5:$J$44,5,FALSE)*VLOOKUP(ABSYLD2!CD$4,'[1]INTERNAL PARAMETERS-1'!$B$5:$J$44,6,FALSE)*VLOOKUP(ABSYLD2!CD$4,'[1]INTERNAL PARAMETERS-1'!$B$5:$J$44,3,FALSE) + ABSYLD1!CD138*(1-VLOOKUP(ABSYLD2!CD$4,'[1]INTERNAL PARAMETERS-1'!$B$5:$J$44,5,FALSE))*VLOOKUP(ABSYLD2!CD$4,'[1]INTERNAL PARAMETERS-1'!$B$5:$J$44,8,FALSE)*VLOOKUP(ABSYLD2!CD$4,'[1]INTERNAL PARAMETERS-1'!$B$5:$J$44,3,FALSE)</f>
        <v>0</v>
      </c>
      <c r="CE138" s="47">
        <f>ABSYLD1!CE138*VLOOKUP(ABSYLD2!CE$4,'[1]INTERNAL PARAMETERS-1'!$B$5:$J$44,5,FALSE)*VLOOKUP(ABSYLD2!CE$4,'[1]INTERNAL PARAMETERS-1'!$B$5:$J$44,6,FALSE)*VLOOKUP(ABSYLD2!CE$4,'[1]INTERNAL PARAMETERS-1'!$B$5:$J$44,3,FALSE) + ABSYLD1!CE138*(1-VLOOKUP(ABSYLD2!CE$4,'[1]INTERNAL PARAMETERS-1'!$B$5:$J$44,5,FALSE))*VLOOKUP(ABSYLD2!CE$4,'[1]INTERNAL PARAMETERS-1'!$B$5:$J$44,8,FALSE)*VLOOKUP(ABSYLD2!CE$4,'[1]INTERNAL PARAMETERS-1'!$B$5:$J$44,3,FALSE)</f>
        <v>0</v>
      </c>
      <c r="CF138" s="47">
        <f>ABSYLD1!CF138*VLOOKUP(ABSYLD2!CF$4,'[1]INTERNAL PARAMETERS-1'!$B$5:$J$44,5,FALSE)*VLOOKUP(ABSYLD2!CF$4,'[1]INTERNAL PARAMETERS-1'!$B$5:$J$44,6,FALSE)*VLOOKUP(ABSYLD2!CF$4,'[1]INTERNAL PARAMETERS-1'!$B$5:$J$44,3,FALSE) + ABSYLD1!CF138*(1-VLOOKUP(ABSYLD2!CF$4,'[1]INTERNAL PARAMETERS-1'!$B$5:$J$44,5,FALSE))*VLOOKUP(ABSYLD2!CF$4,'[1]INTERNAL PARAMETERS-1'!$B$5:$J$44,8,FALSE)*VLOOKUP(ABSYLD2!CF$4,'[1]INTERNAL PARAMETERS-1'!$B$5:$J$44,3,FALSE)</f>
        <v>0</v>
      </c>
      <c r="CG138" s="47">
        <f>ABSYLD1!CG138*VLOOKUP(ABSYLD2!CG$4,'[1]INTERNAL PARAMETERS-1'!$B$5:$J$44,5,FALSE)*VLOOKUP(ABSYLD2!CG$4,'[1]INTERNAL PARAMETERS-1'!$B$5:$J$44,6,FALSE)*VLOOKUP(ABSYLD2!CG$4,'[1]INTERNAL PARAMETERS-1'!$B$5:$J$44,3,FALSE) + ABSYLD1!CG138*(1-VLOOKUP(ABSYLD2!CG$4,'[1]INTERNAL PARAMETERS-1'!$B$5:$J$44,5,FALSE))*VLOOKUP(ABSYLD2!CG$4,'[1]INTERNAL PARAMETERS-1'!$B$5:$J$44,8,FALSE)*VLOOKUP(ABSYLD2!CG$4,'[1]INTERNAL PARAMETERS-1'!$B$5:$J$44,3,FALSE)</f>
        <v>0</v>
      </c>
      <c r="CH138" s="46">
        <f>ABSYLD1!CH138*VLOOKUP(ABSYLD2!CH$4,'[1]INTERNAL PARAMETERS-1'!$B$5:$J$44,5,FALSE)*VLOOKUP(ABSYLD2!CH$4,'[1]INTERNAL PARAMETERS-1'!$B$5:$J$44,6,FALSE)*VLOOKUP(ABSYLD2!CH$4,'[1]INTERNAL PARAMETERS-1'!$B$5:$J$44,3,FALSE) + ABSYLD1!CH138*(1-VLOOKUP(ABSYLD2!CH$4,'[1]INTERNAL PARAMETERS-1'!$B$5:$J$44,5,FALSE))*VLOOKUP(ABSYLD2!CH$4,'[1]INTERNAL PARAMETERS-1'!$B$5:$J$44,8,FALSE)*VLOOKUP(ABSYLD2!CH$4,'[1]INTERNAL PARAMETERS-1'!$B$5:$J$44,3,FALSE)</f>
        <v>0</v>
      </c>
      <c r="CJ138" s="48">
        <f t="shared" si="4"/>
        <v>0</v>
      </c>
      <c r="CK138" s="46">
        <f t="shared" si="5"/>
        <v>0</v>
      </c>
    </row>
    <row r="139" spans="2:89">
      <c r="B139" s="61" t="s">
        <v>9</v>
      </c>
      <c r="C139" s="60" t="s">
        <v>71</v>
      </c>
      <c r="D139" s="60" t="s">
        <v>80</v>
      </c>
      <c r="E139" s="137">
        <f>ABS!AL139</f>
        <v>0</v>
      </c>
      <c r="F139" s="59">
        <f>'[1]INTERNAL PARAMETERS-1'!M13</f>
        <v>44.225000000000001</v>
      </c>
      <c r="G139" s="48">
        <f>ABSYLD1!G139*VLOOKUP(ABSYLD2!G$4,'[1]INTERNAL PARAMETERS-1'!$B$5:$J$44,5,FALSE)*VLOOKUP(ABSYLD2!G$4,'[1]INTERNAL PARAMETERS-1'!$B$5:$J$44,7,FALSE)*ABSYLD2!$F139 + ABSYLD1!G139*(1-VLOOKUP(ABSYLD2!G$4,'[1]INTERNAL PARAMETERS-1'!$B$5:$J$44,5,FALSE))*VLOOKUP(ABSYLD2!G$4,'[1]INTERNAL PARAMETERS-1'!$B$5:$J$44,9,FALSE)*ABSYLD2!$F139</f>
        <v>0</v>
      </c>
      <c r="H139" s="47">
        <f>ABSYLD1!H139*VLOOKUP(ABSYLD2!H$4,'[1]INTERNAL PARAMETERS-1'!$B$5:$J$44,5,FALSE)*VLOOKUP(ABSYLD2!H$4,'[1]INTERNAL PARAMETERS-1'!$B$5:$J$44,7,FALSE)*ABSYLD2!$F139 + ABSYLD1!H139*(1-VLOOKUP(ABSYLD2!H$4,'[1]INTERNAL PARAMETERS-1'!$B$5:$J$44,5,FALSE))*VLOOKUP(ABSYLD2!H$4,'[1]INTERNAL PARAMETERS-1'!$B$5:$J$44,9,FALSE)*ABSYLD2!$F139</f>
        <v>0</v>
      </c>
      <c r="I139" s="47">
        <f>ABSYLD1!I139*VLOOKUP(ABSYLD2!I$4,'[1]INTERNAL PARAMETERS-1'!$B$5:$J$44,5,FALSE)*VLOOKUP(ABSYLD2!I$4,'[1]INTERNAL PARAMETERS-1'!$B$5:$J$44,7,FALSE)*ABSYLD2!$F139 + ABSYLD1!I139*(1-VLOOKUP(ABSYLD2!I$4,'[1]INTERNAL PARAMETERS-1'!$B$5:$J$44,5,FALSE))*VLOOKUP(ABSYLD2!I$4,'[1]INTERNAL PARAMETERS-1'!$B$5:$J$44,9,FALSE)*ABSYLD2!$F139</f>
        <v>0</v>
      </c>
      <c r="J139" s="47">
        <f>ABSYLD1!J139*VLOOKUP(ABSYLD2!J$4,'[1]INTERNAL PARAMETERS-1'!$B$5:$J$44,5,FALSE)*VLOOKUP(ABSYLD2!J$4,'[1]INTERNAL PARAMETERS-1'!$B$5:$J$44,7,FALSE)*ABSYLD2!$F139 + ABSYLD1!J139*(1-VLOOKUP(ABSYLD2!J$4,'[1]INTERNAL PARAMETERS-1'!$B$5:$J$44,5,FALSE))*VLOOKUP(ABSYLD2!J$4,'[1]INTERNAL PARAMETERS-1'!$B$5:$J$44,9,FALSE)*ABSYLD2!$F139</f>
        <v>0</v>
      </c>
      <c r="K139" s="47">
        <f>ABSYLD1!K139*VLOOKUP(ABSYLD2!K$4,'[1]INTERNAL PARAMETERS-1'!$B$5:$J$44,5,FALSE)*VLOOKUP(ABSYLD2!K$4,'[1]INTERNAL PARAMETERS-1'!$B$5:$J$44,7,FALSE)*ABSYLD2!$F139 + ABSYLD1!K139*(1-VLOOKUP(ABSYLD2!K$4,'[1]INTERNAL PARAMETERS-1'!$B$5:$J$44,5,FALSE))*VLOOKUP(ABSYLD2!K$4,'[1]INTERNAL PARAMETERS-1'!$B$5:$J$44,9,FALSE)*ABSYLD2!$F139</f>
        <v>0</v>
      </c>
      <c r="L139" s="47">
        <f>ABSYLD1!L139*VLOOKUP(ABSYLD2!L$4,'[1]INTERNAL PARAMETERS-1'!$B$5:$J$44,5,FALSE)*VLOOKUP(ABSYLD2!L$4,'[1]INTERNAL PARAMETERS-1'!$B$5:$J$44,7,FALSE)*ABSYLD2!$F139 + ABSYLD1!L139*(1-VLOOKUP(ABSYLD2!L$4,'[1]INTERNAL PARAMETERS-1'!$B$5:$J$44,5,FALSE))*VLOOKUP(ABSYLD2!L$4,'[1]INTERNAL PARAMETERS-1'!$B$5:$J$44,9,FALSE)*ABSYLD2!$F139</f>
        <v>0</v>
      </c>
      <c r="M139" s="47">
        <f>ABSYLD1!M139*VLOOKUP(ABSYLD2!M$4,'[1]INTERNAL PARAMETERS-1'!$B$5:$J$44,5,FALSE)*VLOOKUP(ABSYLD2!M$4,'[1]INTERNAL PARAMETERS-1'!$B$5:$J$44,7,FALSE)*ABSYLD2!$F139 + ABSYLD1!M139*(1-VLOOKUP(ABSYLD2!M$4,'[1]INTERNAL PARAMETERS-1'!$B$5:$J$44,5,FALSE))*VLOOKUP(ABSYLD2!M$4,'[1]INTERNAL PARAMETERS-1'!$B$5:$J$44,9,FALSE)*ABSYLD2!$F139</f>
        <v>0</v>
      </c>
      <c r="N139" s="47">
        <f>ABSYLD1!N139*VLOOKUP(ABSYLD2!N$4,'[1]INTERNAL PARAMETERS-1'!$B$5:$J$44,5,FALSE)*VLOOKUP(ABSYLD2!N$4,'[1]INTERNAL PARAMETERS-1'!$B$5:$J$44,7,FALSE)*ABSYLD2!$F139 + ABSYLD1!N139*(1-VLOOKUP(ABSYLD2!N$4,'[1]INTERNAL PARAMETERS-1'!$B$5:$J$44,5,FALSE))*VLOOKUP(ABSYLD2!N$4,'[1]INTERNAL PARAMETERS-1'!$B$5:$J$44,9,FALSE)*ABSYLD2!$F139</f>
        <v>0</v>
      </c>
      <c r="O139" s="47">
        <f>ABSYLD1!O139*VLOOKUP(ABSYLD2!O$4,'[1]INTERNAL PARAMETERS-1'!$B$5:$J$44,5,FALSE)*VLOOKUP(ABSYLD2!O$4,'[1]INTERNAL PARAMETERS-1'!$B$5:$J$44,7,FALSE)*ABSYLD2!$F139 + ABSYLD1!O139*(1-VLOOKUP(ABSYLD2!O$4,'[1]INTERNAL PARAMETERS-1'!$B$5:$J$44,5,FALSE))*VLOOKUP(ABSYLD2!O$4,'[1]INTERNAL PARAMETERS-1'!$B$5:$J$44,9,FALSE)*ABSYLD2!$F139</f>
        <v>0</v>
      </c>
      <c r="P139" s="47">
        <f>ABSYLD1!P139*VLOOKUP(ABSYLD2!P$4,'[1]INTERNAL PARAMETERS-1'!$B$5:$J$44,5,FALSE)*VLOOKUP(ABSYLD2!P$4,'[1]INTERNAL PARAMETERS-1'!$B$5:$J$44,7,FALSE)*ABSYLD2!$F139 + ABSYLD1!P139*(1-VLOOKUP(ABSYLD2!P$4,'[1]INTERNAL PARAMETERS-1'!$B$5:$J$44,5,FALSE))*VLOOKUP(ABSYLD2!P$4,'[1]INTERNAL PARAMETERS-1'!$B$5:$J$44,9,FALSE)*ABSYLD2!$F139</f>
        <v>0</v>
      </c>
      <c r="Q139" s="47">
        <f>ABSYLD1!Q139*VLOOKUP(ABSYLD2!Q$4,'[1]INTERNAL PARAMETERS-1'!$B$5:$J$44,5,FALSE)*VLOOKUP(ABSYLD2!Q$4,'[1]INTERNAL PARAMETERS-1'!$B$5:$J$44,7,FALSE)*ABSYLD2!$F139 + ABSYLD1!Q139*(1-VLOOKUP(ABSYLD2!Q$4,'[1]INTERNAL PARAMETERS-1'!$B$5:$J$44,5,FALSE))*VLOOKUP(ABSYLD2!Q$4,'[1]INTERNAL PARAMETERS-1'!$B$5:$J$44,9,FALSE)*ABSYLD2!$F139</f>
        <v>0</v>
      </c>
      <c r="R139" s="47">
        <f>ABSYLD1!R139*VLOOKUP(ABSYLD2!R$4,'[1]INTERNAL PARAMETERS-1'!$B$5:$J$44,5,FALSE)*VLOOKUP(ABSYLD2!R$4,'[1]INTERNAL PARAMETERS-1'!$B$5:$J$44,7,FALSE)*ABSYLD2!$F139 + ABSYLD1!R139*(1-VLOOKUP(ABSYLD2!R$4,'[1]INTERNAL PARAMETERS-1'!$B$5:$J$44,5,FALSE))*VLOOKUP(ABSYLD2!R$4,'[1]INTERNAL PARAMETERS-1'!$B$5:$J$44,9,FALSE)*ABSYLD2!$F139</f>
        <v>0</v>
      </c>
      <c r="S139" s="47">
        <f>ABSYLD1!S139*VLOOKUP(ABSYLD2!S$4,'[1]INTERNAL PARAMETERS-1'!$B$5:$J$44,5,FALSE)*VLOOKUP(ABSYLD2!S$4,'[1]INTERNAL PARAMETERS-1'!$B$5:$J$44,7,FALSE)*ABSYLD2!$F139 + ABSYLD1!S139*(1-VLOOKUP(ABSYLD2!S$4,'[1]INTERNAL PARAMETERS-1'!$B$5:$J$44,5,FALSE))*VLOOKUP(ABSYLD2!S$4,'[1]INTERNAL PARAMETERS-1'!$B$5:$J$44,9,FALSE)*ABSYLD2!$F139</f>
        <v>0</v>
      </c>
      <c r="T139" s="47">
        <f>ABSYLD1!T139*VLOOKUP(ABSYLD2!T$4,'[1]INTERNAL PARAMETERS-1'!$B$5:$J$44,5,FALSE)*VLOOKUP(ABSYLD2!T$4,'[1]INTERNAL PARAMETERS-1'!$B$5:$J$44,7,FALSE)*ABSYLD2!$F139 + ABSYLD1!T139*(1-VLOOKUP(ABSYLD2!T$4,'[1]INTERNAL PARAMETERS-1'!$B$5:$J$44,5,FALSE))*VLOOKUP(ABSYLD2!T$4,'[1]INTERNAL PARAMETERS-1'!$B$5:$J$44,9,FALSE)*ABSYLD2!$F139</f>
        <v>0</v>
      </c>
      <c r="U139" s="47">
        <f>ABSYLD1!U139*VLOOKUP(ABSYLD2!U$4,'[1]INTERNAL PARAMETERS-1'!$B$5:$J$44,5,FALSE)*VLOOKUP(ABSYLD2!U$4,'[1]INTERNAL PARAMETERS-1'!$B$5:$J$44,7,FALSE)*ABSYLD2!$F139 + ABSYLD1!U139*(1-VLOOKUP(ABSYLD2!U$4,'[1]INTERNAL PARAMETERS-1'!$B$5:$J$44,5,FALSE))*VLOOKUP(ABSYLD2!U$4,'[1]INTERNAL PARAMETERS-1'!$B$5:$J$44,9,FALSE)*ABSYLD2!$F139</f>
        <v>0</v>
      </c>
      <c r="V139" s="47">
        <f>ABSYLD1!V139*VLOOKUP(ABSYLD2!V$4,'[1]INTERNAL PARAMETERS-1'!$B$5:$J$44,5,FALSE)*VLOOKUP(ABSYLD2!V$4,'[1]INTERNAL PARAMETERS-1'!$B$5:$J$44,7,FALSE)*ABSYLD2!$F139 + ABSYLD1!V139*(1-VLOOKUP(ABSYLD2!V$4,'[1]INTERNAL PARAMETERS-1'!$B$5:$J$44,5,FALSE))*VLOOKUP(ABSYLD2!V$4,'[1]INTERNAL PARAMETERS-1'!$B$5:$J$44,9,FALSE)*ABSYLD2!$F139</f>
        <v>0</v>
      </c>
      <c r="W139" s="47">
        <f>ABSYLD1!W139*VLOOKUP(ABSYLD2!W$4,'[1]INTERNAL PARAMETERS-1'!$B$5:$J$44,5,FALSE)*VLOOKUP(ABSYLD2!W$4,'[1]INTERNAL PARAMETERS-1'!$B$5:$J$44,7,FALSE)*ABSYLD2!$F139 + ABSYLD1!W139*(1-VLOOKUP(ABSYLD2!W$4,'[1]INTERNAL PARAMETERS-1'!$B$5:$J$44,5,FALSE))*VLOOKUP(ABSYLD2!W$4,'[1]INTERNAL PARAMETERS-1'!$B$5:$J$44,9,FALSE)*ABSYLD2!$F139</f>
        <v>0</v>
      </c>
      <c r="X139" s="47">
        <f>ABSYLD1!X139*VLOOKUP(ABSYLD2!X$4,'[1]INTERNAL PARAMETERS-1'!$B$5:$J$44,5,FALSE)*VLOOKUP(ABSYLD2!X$4,'[1]INTERNAL PARAMETERS-1'!$B$5:$J$44,7,FALSE)*ABSYLD2!$F139 + ABSYLD1!X139*(1-VLOOKUP(ABSYLD2!X$4,'[1]INTERNAL PARAMETERS-1'!$B$5:$J$44,5,FALSE))*VLOOKUP(ABSYLD2!X$4,'[1]INTERNAL PARAMETERS-1'!$B$5:$J$44,9,FALSE)*ABSYLD2!$F139</f>
        <v>0</v>
      </c>
      <c r="Y139" s="47">
        <f>ABSYLD1!Y139*VLOOKUP(ABSYLD2!Y$4,'[1]INTERNAL PARAMETERS-1'!$B$5:$J$44,5,FALSE)*VLOOKUP(ABSYLD2!Y$4,'[1]INTERNAL PARAMETERS-1'!$B$5:$J$44,7,FALSE)*ABSYLD2!$F139 + ABSYLD1!Y139*(1-VLOOKUP(ABSYLD2!Y$4,'[1]INTERNAL PARAMETERS-1'!$B$5:$J$44,5,FALSE))*VLOOKUP(ABSYLD2!Y$4,'[1]INTERNAL PARAMETERS-1'!$B$5:$J$44,9,FALSE)*ABSYLD2!$F139</f>
        <v>0</v>
      </c>
      <c r="Z139" s="47">
        <f>ABSYLD1!Z139*VLOOKUP(ABSYLD2!Z$4,'[1]INTERNAL PARAMETERS-1'!$B$5:$J$44,5,FALSE)*VLOOKUP(ABSYLD2!Z$4,'[1]INTERNAL PARAMETERS-1'!$B$5:$J$44,7,FALSE)*ABSYLD2!$F139 + ABSYLD1!Z139*(1-VLOOKUP(ABSYLD2!Z$4,'[1]INTERNAL PARAMETERS-1'!$B$5:$J$44,5,FALSE))*VLOOKUP(ABSYLD2!Z$4,'[1]INTERNAL PARAMETERS-1'!$B$5:$J$44,9,FALSE)*ABSYLD2!$F139</f>
        <v>0</v>
      </c>
      <c r="AA139" s="47">
        <f>ABSYLD1!AA139*VLOOKUP(ABSYLD2!AA$4,'[1]INTERNAL PARAMETERS-1'!$B$5:$J$44,5,FALSE)*VLOOKUP(ABSYLD2!AA$4,'[1]INTERNAL PARAMETERS-1'!$B$5:$J$44,7,FALSE)*ABSYLD2!$F139 + ABSYLD1!AA139*(1-VLOOKUP(ABSYLD2!AA$4,'[1]INTERNAL PARAMETERS-1'!$B$5:$J$44,5,FALSE))*VLOOKUP(ABSYLD2!AA$4,'[1]INTERNAL PARAMETERS-1'!$B$5:$J$44,9,FALSE)*ABSYLD2!$F139</f>
        <v>0</v>
      </c>
      <c r="AB139" s="47">
        <f>ABSYLD1!AB139*VLOOKUP(ABSYLD2!AB$4,'[1]INTERNAL PARAMETERS-1'!$B$5:$J$44,5,FALSE)*VLOOKUP(ABSYLD2!AB$4,'[1]INTERNAL PARAMETERS-1'!$B$5:$J$44,7,FALSE)*ABSYLD2!$F139 + ABSYLD1!AB139*(1-VLOOKUP(ABSYLD2!AB$4,'[1]INTERNAL PARAMETERS-1'!$B$5:$J$44,5,FALSE))*VLOOKUP(ABSYLD2!AB$4,'[1]INTERNAL PARAMETERS-1'!$B$5:$J$44,9,FALSE)*ABSYLD2!$F139</f>
        <v>0</v>
      </c>
      <c r="AC139" s="47">
        <f>ABSYLD1!AC139*VLOOKUP(ABSYLD2!AC$4,'[1]INTERNAL PARAMETERS-1'!$B$5:$J$44,5,FALSE)*VLOOKUP(ABSYLD2!AC$4,'[1]INTERNAL PARAMETERS-1'!$B$5:$J$44,7,FALSE)*ABSYLD2!$F139 + ABSYLD1!AC139*(1-VLOOKUP(ABSYLD2!AC$4,'[1]INTERNAL PARAMETERS-1'!$B$5:$J$44,5,FALSE))*VLOOKUP(ABSYLD2!AC$4,'[1]INTERNAL PARAMETERS-1'!$B$5:$J$44,9,FALSE)*ABSYLD2!$F139</f>
        <v>0</v>
      </c>
      <c r="AD139" s="47">
        <f>ABSYLD1!AD139*VLOOKUP(ABSYLD2!AD$4,'[1]INTERNAL PARAMETERS-1'!$B$5:$J$44,5,FALSE)*VLOOKUP(ABSYLD2!AD$4,'[1]INTERNAL PARAMETERS-1'!$B$5:$J$44,7,FALSE)*ABSYLD2!$F139 + ABSYLD1!AD139*(1-VLOOKUP(ABSYLD2!AD$4,'[1]INTERNAL PARAMETERS-1'!$B$5:$J$44,5,FALSE))*VLOOKUP(ABSYLD2!AD$4,'[1]INTERNAL PARAMETERS-1'!$B$5:$J$44,9,FALSE)*ABSYLD2!$F139</f>
        <v>0</v>
      </c>
      <c r="AE139" s="47">
        <f>ABSYLD1!AE139*VLOOKUP(ABSYLD2!AE$4,'[1]INTERNAL PARAMETERS-1'!$B$5:$J$44,5,FALSE)*VLOOKUP(ABSYLD2!AE$4,'[1]INTERNAL PARAMETERS-1'!$B$5:$J$44,7,FALSE)*ABSYLD2!$F139 + ABSYLD1!AE139*(1-VLOOKUP(ABSYLD2!AE$4,'[1]INTERNAL PARAMETERS-1'!$B$5:$J$44,5,FALSE))*VLOOKUP(ABSYLD2!AE$4,'[1]INTERNAL PARAMETERS-1'!$B$5:$J$44,9,FALSE)*ABSYLD2!$F139</f>
        <v>0</v>
      </c>
      <c r="AF139" s="47">
        <f>ABSYLD1!AF139*VLOOKUP(ABSYLD2!AF$4,'[1]INTERNAL PARAMETERS-1'!$B$5:$J$44,5,FALSE)*VLOOKUP(ABSYLD2!AF$4,'[1]INTERNAL PARAMETERS-1'!$B$5:$J$44,7,FALSE)*ABSYLD2!$F139 + ABSYLD1!AF139*(1-VLOOKUP(ABSYLD2!AF$4,'[1]INTERNAL PARAMETERS-1'!$B$5:$J$44,5,FALSE))*VLOOKUP(ABSYLD2!AF$4,'[1]INTERNAL PARAMETERS-1'!$B$5:$J$44,9,FALSE)*ABSYLD2!$F139</f>
        <v>0</v>
      </c>
      <c r="AG139" s="47">
        <f>ABSYLD1!AG139*VLOOKUP(ABSYLD2!AG$4,'[1]INTERNAL PARAMETERS-1'!$B$5:$J$44,5,FALSE)*VLOOKUP(ABSYLD2!AG$4,'[1]INTERNAL PARAMETERS-1'!$B$5:$J$44,7,FALSE)*ABSYLD2!$F139 + ABSYLD1!AG139*(1-VLOOKUP(ABSYLD2!AG$4,'[1]INTERNAL PARAMETERS-1'!$B$5:$J$44,5,FALSE))*VLOOKUP(ABSYLD2!AG$4,'[1]INTERNAL PARAMETERS-1'!$B$5:$J$44,9,FALSE)*ABSYLD2!$F139</f>
        <v>0</v>
      </c>
      <c r="AH139" s="47">
        <f>ABSYLD1!AH139*VLOOKUP(ABSYLD2!AH$4,'[1]INTERNAL PARAMETERS-1'!$B$5:$J$44,5,FALSE)*VLOOKUP(ABSYLD2!AH$4,'[1]INTERNAL PARAMETERS-1'!$B$5:$J$44,7,FALSE)*ABSYLD2!$F139 + ABSYLD1!AH139*(1-VLOOKUP(ABSYLD2!AH$4,'[1]INTERNAL PARAMETERS-1'!$B$5:$J$44,5,FALSE))*VLOOKUP(ABSYLD2!AH$4,'[1]INTERNAL PARAMETERS-1'!$B$5:$J$44,9,FALSE)*ABSYLD2!$F139</f>
        <v>0</v>
      </c>
      <c r="AI139" s="47">
        <f>ABSYLD1!AI139*VLOOKUP(ABSYLD2!AI$4,'[1]INTERNAL PARAMETERS-1'!$B$5:$J$44,5,FALSE)*VLOOKUP(ABSYLD2!AI$4,'[1]INTERNAL PARAMETERS-1'!$B$5:$J$44,7,FALSE)*ABSYLD2!$F139 + ABSYLD1!AI139*(1-VLOOKUP(ABSYLD2!AI$4,'[1]INTERNAL PARAMETERS-1'!$B$5:$J$44,5,FALSE))*VLOOKUP(ABSYLD2!AI$4,'[1]INTERNAL PARAMETERS-1'!$B$5:$J$44,9,FALSE)*ABSYLD2!$F139</f>
        <v>0</v>
      </c>
      <c r="AJ139" s="47">
        <f>ABSYLD1!AJ139*VLOOKUP(ABSYLD2!AJ$4,'[1]INTERNAL PARAMETERS-1'!$B$5:$J$44,5,FALSE)*VLOOKUP(ABSYLD2!AJ$4,'[1]INTERNAL PARAMETERS-1'!$B$5:$J$44,7,FALSE)*ABSYLD2!$F139 + ABSYLD1!AJ139*(1-VLOOKUP(ABSYLD2!AJ$4,'[1]INTERNAL PARAMETERS-1'!$B$5:$J$44,5,FALSE))*VLOOKUP(ABSYLD2!AJ$4,'[1]INTERNAL PARAMETERS-1'!$B$5:$J$44,9,FALSE)*ABSYLD2!$F139</f>
        <v>0</v>
      </c>
      <c r="AK139" s="47">
        <f>ABSYLD1!AK139*VLOOKUP(ABSYLD2!AK$4,'[1]INTERNAL PARAMETERS-1'!$B$5:$J$44,5,FALSE)*VLOOKUP(ABSYLD2!AK$4,'[1]INTERNAL PARAMETERS-1'!$B$5:$J$44,7,FALSE)*ABSYLD2!$F139 + ABSYLD1!AK139*(1-VLOOKUP(ABSYLD2!AK$4,'[1]INTERNAL PARAMETERS-1'!$B$5:$J$44,5,FALSE))*VLOOKUP(ABSYLD2!AK$4,'[1]INTERNAL PARAMETERS-1'!$B$5:$J$44,9,FALSE)*ABSYLD2!$F139</f>
        <v>0</v>
      </c>
      <c r="AL139" s="47">
        <f>ABSYLD1!AL139*VLOOKUP(ABSYLD2!AL$4,'[1]INTERNAL PARAMETERS-1'!$B$5:$J$44,5,FALSE)*VLOOKUP(ABSYLD2!AL$4,'[1]INTERNAL PARAMETERS-1'!$B$5:$J$44,7,FALSE)*ABSYLD2!$F139 + ABSYLD1!AL139*(1-VLOOKUP(ABSYLD2!AL$4,'[1]INTERNAL PARAMETERS-1'!$B$5:$J$44,5,FALSE))*VLOOKUP(ABSYLD2!AL$4,'[1]INTERNAL PARAMETERS-1'!$B$5:$J$44,9,FALSE)*ABSYLD2!$F139</f>
        <v>0</v>
      </c>
      <c r="AM139" s="47">
        <f>ABSYLD1!AM139*VLOOKUP(ABSYLD2!AM$4,'[1]INTERNAL PARAMETERS-1'!$B$5:$J$44,5,FALSE)*VLOOKUP(ABSYLD2!AM$4,'[1]INTERNAL PARAMETERS-1'!$B$5:$J$44,7,FALSE)*ABSYLD2!$F139 + ABSYLD1!AM139*(1-VLOOKUP(ABSYLD2!AM$4,'[1]INTERNAL PARAMETERS-1'!$B$5:$J$44,5,FALSE))*VLOOKUP(ABSYLD2!AM$4,'[1]INTERNAL PARAMETERS-1'!$B$5:$J$44,9,FALSE)*ABSYLD2!$F139</f>
        <v>0</v>
      </c>
      <c r="AN139" s="47">
        <f>ABSYLD1!AN139*VLOOKUP(ABSYLD2!AN$4,'[1]INTERNAL PARAMETERS-1'!$B$5:$J$44,5,FALSE)*VLOOKUP(ABSYLD2!AN$4,'[1]INTERNAL PARAMETERS-1'!$B$5:$J$44,7,FALSE)*ABSYLD2!$F139 + ABSYLD1!AN139*(1-VLOOKUP(ABSYLD2!AN$4,'[1]INTERNAL PARAMETERS-1'!$B$5:$J$44,5,FALSE))*VLOOKUP(ABSYLD2!AN$4,'[1]INTERNAL PARAMETERS-1'!$B$5:$J$44,9,FALSE)*ABSYLD2!$F139</f>
        <v>0</v>
      </c>
      <c r="AO139" s="47">
        <f>ABSYLD1!AO139*VLOOKUP(ABSYLD2!AO$4,'[1]INTERNAL PARAMETERS-1'!$B$5:$J$44,5,FALSE)*VLOOKUP(ABSYLD2!AO$4,'[1]INTERNAL PARAMETERS-1'!$B$5:$J$44,7,FALSE)*ABSYLD2!$F139 + ABSYLD1!AO139*(1-VLOOKUP(ABSYLD2!AO$4,'[1]INTERNAL PARAMETERS-1'!$B$5:$J$44,5,FALSE))*VLOOKUP(ABSYLD2!AO$4,'[1]INTERNAL PARAMETERS-1'!$B$5:$J$44,9,FALSE)*ABSYLD2!$F139</f>
        <v>0</v>
      </c>
      <c r="AP139" s="47">
        <f>ABSYLD1!AP139*VLOOKUP(ABSYLD2!AP$4,'[1]INTERNAL PARAMETERS-1'!$B$5:$J$44,5,FALSE)*VLOOKUP(ABSYLD2!AP$4,'[1]INTERNAL PARAMETERS-1'!$B$5:$J$44,7,FALSE)*ABSYLD2!$F139 + ABSYLD1!AP139*(1-VLOOKUP(ABSYLD2!AP$4,'[1]INTERNAL PARAMETERS-1'!$B$5:$J$44,5,FALSE))*VLOOKUP(ABSYLD2!AP$4,'[1]INTERNAL PARAMETERS-1'!$B$5:$J$44,9,FALSE)*ABSYLD2!$F139</f>
        <v>0</v>
      </c>
      <c r="AQ139" s="47">
        <f>ABSYLD1!AQ139*VLOOKUP(ABSYLD2!AQ$4,'[1]INTERNAL PARAMETERS-1'!$B$5:$J$44,5,FALSE)*VLOOKUP(ABSYLD2!AQ$4,'[1]INTERNAL PARAMETERS-1'!$B$5:$J$44,7,FALSE)*ABSYLD2!$F139 + ABSYLD1!AQ139*(1-VLOOKUP(ABSYLD2!AQ$4,'[1]INTERNAL PARAMETERS-1'!$B$5:$J$44,5,FALSE))*VLOOKUP(ABSYLD2!AQ$4,'[1]INTERNAL PARAMETERS-1'!$B$5:$J$44,9,FALSE)*ABSYLD2!$F139</f>
        <v>0</v>
      </c>
      <c r="AR139" s="47">
        <f>ABSYLD1!AR139*VLOOKUP(ABSYLD2!AR$4,'[1]INTERNAL PARAMETERS-1'!$B$5:$J$44,5,FALSE)*VLOOKUP(ABSYLD2!AR$4,'[1]INTERNAL PARAMETERS-1'!$B$5:$J$44,7,FALSE)*ABSYLD2!$F139 + ABSYLD1!AR139*(1-VLOOKUP(ABSYLD2!AR$4,'[1]INTERNAL PARAMETERS-1'!$B$5:$J$44,5,FALSE))*VLOOKUP(ABSYLD2!AR$4,'[1]INTERNAL PARAMETERS-1'!$B$5:$J$44,9,FALSE)*ABSYLD2!$F139</f>
        <v>0</v>
      </c>
      <c r="AS139" s="47">
        <f>ABSYLD1!AS139*VLOOKUP(ABSYLD2!AS$4,'[1]INTERNAL PARAMETERS-1'!$B$5:$J$44,5,FALSE)*VLOOKUP(ABSYLD2!AS$4,'[1]INTERNAL PARAMETERS-1'!$B$5:$J$44,7,FALSE)*ABSYLD2!$F139 + ABSYLD1!AS139*(1-VLOOKUP(ABSYLD2!AS$4,'[1]INTERNAL PARAMETERS-1'!$B$5:$J$44,5,FALSE))*VLOOKUP(ABSYLD2!AS$4,'[1]INTERNAL PARAMETERS-1'!$B$5:$J$44,9,FALSE)*ABSYLD2!$F139</f>
        <v>0</v>
      </c>
      <c r="AT139" s="46">
        <f>ABSYLD1!AT139*VLOOKUP(ABSYLD2!AT$4,'[1]INTERNAL PARAMETERS-1'!$B$5:$J$44,5,FALSE)*VLOOKUP(ABSYLD2!AT$4,'[1]INTERNAL PARAMETERS-1'!$B$5:$J$44,7,FALSE)*ABSYLD2!$F139 + ABSYLD1!AT139*(1-VLOOKUP(ABSYLD2!AT$4,'[1]INTERNAL PARAMETERS-1'!$B$5:$J$44,5,FALSE))*VLOOKUP(ABSYLD2!AT$4,'[1]INTERNAL PARAMETERS-1'!$B$5:$J$44,9,FALSE)*ABSYLD2!$F139</f>
        <v>0</v>
      </c>
      <c r="AU139" s="48">
        <f>ABSYLD1!AU139*VLOOKUP(ABSYLD2!AU$4,'[1]INTERNAL PARAMETERS-1'!$B$5:$J$44,5,FALSE)*VLOOKUP(ABSYLD2!AU$4,'[1]INTERNAL PARAMETERS-1'!$B$5:$J$44,6,FALSE)*VLOOKUP(ABSYLD2!AU$4,'[1]INTERNAL PARAMETERS-1'!$B$5:$J$44,3,FALSE) + ABSYLD1!AU139*(1-VLOOKUP(ABSYLD2!AU$4,'[1]INTERNAL PARAMETERS-1'!$B$5:$J$44,5,FALSE))*VLOOKUP(ABSYLD2!AU$4,'[1]INTERNAL PARAMETERS-1'!$B$5:$J$44,8,FALSE)*VLOOKUP(ABSYLD2!AU$4,'[1]INTERNAL PARAMETERS-1'!$B$5:$J$44,3,FALSE)</f>
        <v>0</v>
      </c>
      <c r="AV139" s="47">
        <f>ABSYLD1!AV139*VLOOKUP(ABSYLD2!AV$4,'[1]INTERNAL PARAMETERS-1'!$B$5:$J$44,5,FALSE)*VLOOKUP(ABSYLD2!AV$4,'[1]INTERNAL PARAMETERS-1'!$B$5:$J$44,6,FALSE)*VLOOKUP(ABSYLD2!AV$4,'[1]INTERNAL PARAMETERS-1'!$B$5:$J$44,3,FALSE) + ABSYLD1!AV139*(1-VLOOKUP(ABSYLD2!AV$4,'[1]INTERNAL PARAMETERS-1'!$B$5:$J$44,5,FALSE))*VLOOKUP(ABSYLD2!AV$4,'[1]INTERNAL PARAMETERS-1'!$B$5:$J$44,8,FALSE)*VLOOKUP(ABSYLD2!AV$4,'[1]INTERNAL PARAMETERS-1'!$B$5:$J$44,3,FALSE)</f>
        <v>0</v>
      </c>
      <c r="AW139" s="47">
        <f>ABSYLD1!AW139*VLOOKUP(ABSYLD2!AW$4,'[1]INTERNAL PARAMETERS-1'!$B$5:$J$44,5,FALSE)*VLOOKUP(ABSYLD2!AW$4,'[1]INTERNAL PARAMETERS-1'!$B$5:$J$44,6,FALSE)*VLOOKUP(ABSYLD2!AW$4,'[1]INTERNAL PARAMETERS-1'!$B$5:$J$44,3,FALSE) + ABSYLD1!AW139*(1-VLOOKUP(ABSYLD2!AW$4,'[1]INTERNAL PARAMETERS-1'!$B$5:$J$44,5,FALSE))*VLOOKUP(ABSYLD2!AW$4,'[1]INTERNAL PARAMETERS-1'!$B$5:$J$44,8,FALSE)*VLOOKUP(ABSYLD2!AW$4,'[1]INTERNAL PARAMETERS-1'!$B$5:$J$44,3,FALSE)</f>
        <v>0</v>
      </c>
      <c r="AX139" s="47">
        <f>ABSYLD1!AX139*VLOOKUP(ABSYLD2!AX$4,'[1]INTERNAL PARAMETERS-1'!$B$5:$J$44,5,FALSE)*VLOOKUP(ABSYLD2!AX$4,'[1]INTERNAL PARAMETERS-1'!$B$5:$J$44,6,FALSE)*VLOOKUP(ABSYLD2!AX$4,'[1]INTERNAL PARAMETERS-1'!$B$5:$J$44,3,FALSE) + ABSYLD1!AX139*(1-VLOOKUP(ABSYLD2!AX$4,'[1]INTERNAL PARAMETERS-1'!$B$5:$J$44,5,FALSE))*VLOOKUP(ABSYLD2!AX$4,'[1]INTERNAL PARAMETERS-1'!$B$5:$J$44,8,FALSE)*VLOOKUP(ABSYLD2!AX$4,'[1]INTERNAL PARAMETERS-1'!$B$5:$J$44,3,FALSE)</f>
        <v>0</v>
      </c>
      <c r="AY139" s="47">
        <f>ABSYLD1!AY139*VLOOKUP(ABSYLD2!AY$4,'[1]INTERNAL PARAMETERS-1'!$B$5:$J$44,5,FALSE)*VLOOKUP(ABSYLD2!AY$4,'[1]INTERNAL PARAMETERS-1'!$B$5:$J$44,6,FALSE)*VLOOKUP(ABSYLD2!AY$4,'[1]INTERNAL PARAMETERS-1'!$B$5:$J$44,3,FALSE) + ABSYLD1!AY139*(1-VLOOKUP(ABSYLD2!AY$4,'[1]INTERNAL PARAMETERS-1'!$B$5:$J$44,5,FALSE))*VLOOKUP(ABSYLD2!AY$4,'[1]INTERNAL PARAMETERS-1'!$B$5:$J$44,8,FALSE)*VLOOKUP(ABSYLD2!AY$4,'[1]INTERNAL PARAMETERS-1'!$B$5:$J$44,3,FALSE)</f>
        <v>0</v>
      </c>
      <c r="AZ139" s="47">
        <f>ABSYLD1!AZ139*VLOOKUP(ABSYLD2!AZ$4,'[1]INTERNAL PARAMETERS-1'!$B$5:$J$44,5,FALSE)*VLOOKUP(ABSYLD2!AZ$4,'[1]INTERNAL PARAMETERS-1'!$B$5:$J$44,6,FALSE)*VLOOKUP(ABSYLD2!AZ$4,'[1]INTERNAL PARAMETERS-1'!$B$5:$J$44,3,FALSE) + ABSYLD1!AZ139*(1-VLOOKUP(ABSYLD2!AZ$4,'[1]INTERNAL PARAMETERS-1'!$B$5:$J$44,5,FALSE))*VLOOKUP(ABSYLD2!AZ$4,'[1]INTERNAL PARAMETERS-1'!$B$5:$J$44,8,FALSE)*VLOOKUP(ABSYLD2!AZ$4,'[1]INTERNAL PARAMETERS-1'!$B$5:$J$44,3,FALSE)</f>
        <v>0</v>
      </c>
      <c r="BA139" s="47">
        <f>ABSYLD1!BA139*VLOOKUP(ABSYLD2!BA$4,'[1]INTERNAL PARAMETERS-1'!$B$5:$J$44,5,FALSE)*VLOOKUP(ABSYLD2!BA$4,'[1]INTERNAL PARAMETERS-1'!$B$5:$J$44,6,FALSE)*VLOOKUP(ABSYLD2!BA$4,'[1]INTERNAL PARAMETERS-1'!$B$5:$J$44,3,FALSE) + ABSYLD1!BA139*(1-VLOOKUP(ABSYLD2!BA$4,'[1]INTERNAL PARAMETERS-1'!$B$5:$J$44,5,FALSE))*VLOOKUP(ABSYLD2!BA$4,'[1]INTERNAL PARAMETERS-1'!$B$5:$J$44,8,FALSE)*VLOOKUP(ABSYLD2!BA$4,'[1]INTERNAL PARAMETERS-1'!$B$5:$J$44,3,FALSE)</f>
        <v>0</v>
      </c>
      <c r="BB139" s="47">
        <f>ABSYLD1!BB139*VLOOKUP(ABSYLD2!BB$4,'[1]INTERNAL PARAMETERS-1'!$B$5:$J$44,5,FALSE)*VLOOKUP(ABSYLD2!BB$4,'[1]INTERNAL PARAMETERS-1'!$B$5:$J$44,6,FALSE)*VLOOKUP(ABSYLD2!BB$4,'[1]INTERNAL PARAMETERS-1'!$B$5:$J$44,3,FALSE) + ABSYLD1!BB139*(1-VLOOKUP(ABSYLD2!BB$4,'[1]INTERNAL PARAMETERS-1'!$B$5:$J$44,5,FALSE))*VLOOKUP(ABSYLD2!BB$4,'[1]INTERNAL PARAMETERS-1'!$B$5:$J$44,8,FALSE)*VLOOKUP(ABSYLD2!BB$4,'[1]INTERNAL PARAMETERS-1'!$B$5:$J$44,3,FALSE)</f>
        <v>0</v>
      </c>
      <c r="BC139" s="47">
        <f>ABSYLD1!BC139*VLOOKUP(ABSYLD2!BC$4,'[1]INTERNAL PARAMETERS-1'!$B$5:$J$44,5,FALSE)*VLOOKUP(ABSYLD2!BC$4,'[1]INTERNAL PARAMETERS-1'!$B$5:$J$44,6,FALSE)*VLOOKUP(ABSYLD2!BC$4,'[1]INTERNAL PARAMETERS-1'!$B$5:$J$44,3,FALSE) + ABSYLD1!BC139*(1-VLOOKUP(ABSYLD2!BC$4,'[1]INTERNAL PARAMETERS-1'!$B$5:$J$44,5,FALSE))*VLOOKUP(ABSYLD2!BC$4,'[1]INTERNAL PARAMETERS-1'!$B$5:$J$44,8,FALSE)*VLOOKUP(ABSYLD2!BC$4,'[1]INTERNAL PARAMETERS-1'!$B$5:$J$44,3,FALSE)</f>
        <v>0</v>
      </c>
      <c r="BD139" s="47">
        <f>ABSYLD1!BD139*VLOOKUP(ABSYLD2!BD$4,'[1]INTERNAL PARAMETERS-1'!$B$5:$J$44,5,FALSE)*VLOOKUP(ABSYLD2!BD$4,'[1]INTERNAL PARAMETERS-1'!$B$5:$J$44,6,FALSE)*VLOOKUP(ABSYLD2!BD$4,'[1]INTERNAL PARAMETERS-1'!$B$5:$J$44,3,FALSE) + ABSYLD1!BD139*(1-VLOOKUP(ABSYLD2!BD$4,'[1]INTERNAL PARAMETERS-1'!$B$5:$J$44,5,FALSE))*VLOOKUP(ABSYLD2!BD$4,'[1]INTERNAL PARAMETERS-1'!$B$5:$J$44,8,FALSE)*VLOOKUP(ABSYLD2!BD$4,'[1]INTERNAL PARAMETERS-1'!$B$5:$J$44,3,FALSE)</f>
        <v>0</v>
      </c>
      <c r="BE139" s="47">
        <f>ABSYLD1!BE139*VLOOKUP(ABSYLD2!BE$4,'[1]INTERNAL PARAMETERS-1'!$B$5:$J$44,5,FALSE)*VLOOKUP(ABSYLD2!BE$4,'[1]INTERNAL PARAMETERS-1'!$B$5:$J$44,6,FALSE)*VLOOKUP(ABSYLD2!BE$4,'[1]INTERNAL PARAMETERS-1'!$B$5:$J$44,3,FALSE) + ABSYLD1!BE139*(1-VLOOKUP(ABSYLD2!BE$4,'[1]INTERNAL PARAMETERS-1'!$B$5:$J$44,5,FALSE))*VLOOKUP(ABSYLD2!BE$4,'[1]INTERNAL PARAMETERS-1'!$B$5:$J$44,8,FALSE)*VLOOKUP(ABSYLD2!BE$4,'[1]INTERNAL PARAMETERS-1'!$B$5:$J$44,3,FALSE)</f>
        <v>0</v>
      </c>
      <c r="BF139" s="47">
        <f>ABSYLD1!BF139*VLOOKUP(ABSYLD2!BF$4,'[1]INTERNAL PARAMETERS-1'!$B$5:$J$44,5,FALSE)*VLOOKUP(ABSYLD2!BF$4,'[1]INTERNAL PARAMETERS-1'!$B$5:$J$44,6,FALSE)*VLOOKUP(ABSYLD2!BF$4,'[1]INTERNAL PARAMETERS-1'!$B$5:$J$44,3,FALSE) + ABSYLD1!BF139*(1-VLOOKUP(ABSYLD2!BF$4,'[1]INTERNAL PARAMETERS-1'!$B$5:$J$44,5,FALSE))*VLOOKUP(ABSYLD2!BF$4,'[1]INTERNAL PARAMETERS-1'!$B$5:$J$44,8,FALSE)*VLOOKUP(ABSYLD2!BF$4,'[1]INTERNAL PARAMETERS-1'!$B$5:$J$44,3,FALSE)</f>
        <v>0</v>
      </c>
      <c r="BG139" s="47">
        <f>ABSYLD1!BG139*VLOOKUP(ABSYLD2!BG$4,'[1]INTERNAL PARAMETERS-1'!$B$5:$J$44,5,FALSE)*VLOOKUP(ABSYLD2!BG$4,'[1]INTERNAL PARAMETERS-1'!$B$5:$J$44,6,FALSE)*VLOOKUP(ABSYLD2!BG$4,'[1]INTERNAL PARAMETERS-1'!$B$5:$J$44,3,FALSE) + ABSYLD1!BG139*(1-VLOOKUP(ABSYLD2!BG$4,'[1]INTERNAL PARAMETERS-1'!$B$5:$J$44,5,FALSE))*VLOOKUP(ABSYLD2!BG$4,'[1]INTERNAL PARAMETERS-1'!$B$5:$J$44,8,FALSE)*VLOOKUP(ABSYLD2!BG$4,'[1]INTERNAL PARAMETERS-1'!$B$5:$J$44,3,FALSE)</f>
        <v>0</v>
      </c>
      <c r="BH139" s="47">
        <f>ABSYLD1!BH139*VLOOKUP(ABSYLD2!BH$4,'[1]INTERNAL PARAMETERS-1'!$B$5:$J$44,5,FALSE)*VLOOKUP(ABSYLD2!BH$4,'[1]INTERNAL PARAMETERS-1'!$B$5:$J$44,6,FALSE)*VLOOKUP(ABSYLD2!BH$4,'[1]INTERNAL PARAMETERS-1'!$B$5:$J$44,3,FALSE) + ABSYLD1!BH139*(1-VLOOKUP(ABSYLD2!BH$4,'[1]INTERNAL PARAMETERS-1'!$B$5:$J$44,5,FALSE))*VLOOKUP(ABSYLD2!BH$4,'[1]INTERNAL PARAMETERS-1'!$B$5:$J$44,8,FALSE)*VLOOKUP(ABSYLD2!BH$4,'[1]INTERNAL PARAMETERS-1'!$B$5:$J$44,3,FALSE)</f>
        <v>0</v>
      </c>
      <c r="BI139" s="47">
        <f>ABSYLD1!BI139*VLOOKUP(ABSYLD2!BI$4,'[1]INTERNAL PARAMETERS-1'!$B$5:$J$44,5,FALSE)*VLOOKUP(ABSYLD2!BI$4,'[1]INTERNAL PARAMETERS-1'!$B$5:$J$44,6,FALSE)*VLOOKUP(ABSYLD2!BI$4,'[1]INTERNAL PARAMETERS-1'!$B$5:$J$44,3,FALSE) + ABSYLD1!BI139*(1-VLOOKUP(ABSYLD2!BI$4,'[1]INTERNAL PARAMETERS-1'!$B$5:$J$44,5,FALSE))*VLOOKUP(ABSYLD2!BI$4,'[1]INTERNAL PARAMETERS-1'!$B$5:$J$44,8,FALSE)*VLOOKUP(ABSYLD2!BI$4,'[1]INTERNAL PARAMETERS-1'!$B$5:$J$44,3,FALSE)</f>
        <v>0</v>
      </c>
      <c r="BJ139" s="47">
        <f>ABSYLD1!BJ139*VLOOKUP(ABSYLD2!BJ$4,'[1]INTERNAL PARAMETERS-1'!$B$5:$J$44,5,FALSE)*VLOOKUP(ABSYLD2!BJ$4,'[1]INTERNAL PARAMETERS-1'!$B$5:$J$44,6,FALSE)*VLOOKUP(ABSYLD2!BJ$4,'[1]INTERNAL PARAMETERS-1'!$B$5:$J$44,3,FALSE) + ABSYLD1!BJ139*(1-VLOOKUP(ABSYLD2!BJ$4,'[1]INTERNAL PARAMETERS-1'!$B$5:$J$44,5,FALSE))*VLOOKUP(ABSYLD2!BJ$4,'[1]INTERNAL PARAMETERS-1'!$B$5:$J$44,8,FALSE)*VLOOKUP(ABSYLD2!BJ$4,'[1]INTERNAL PARAMETERS-1'!$B$5:$J$44,3,FALSE)</f>
        <v>0</v>
      </c>
      <c r="BK139" s="47">
        <f>ABSYLD1!BK139*VLOOKUP(ABSYLD2!BK$4,'[1]INTERNAL PARAMETERS-1'!$B$5:$J$44,5,FALSE)*VLOOKUP(ABSYLD2!BK$4,'[1]INTERNAL PARAMETERS-1'!$B$5:$J$44,6,FALSE)*VLOOKUP(ABSYLD2!BK$4,'[1]INTERNAL PARAMETERS-1'!$B$5:$J$44,3,FALSE) + ABSYLD1!BK139*(1-VLOOKUP(ABSYLD2!BK$4,'[1]INTERNAL PARAMETERS-1'!$B$5:$J$44,5,FALSE))*VLOOKUP(ABSYLD2!BK$4,'[1]INTERNAL PARAMETERS-1'!$B$5:$J$44,8,FALSE)*VLOOKUP(ABSYLD2!BK$4,'[1]INTERNAL PARAMETERS-1'!$B$5:$J$44,3,FALSE)</f>
        <v>0</v>
      </c>
      <c r="BL139" s="47">
        <f>ABSYLD1!BL139*VLOOKUP(ABSYLD2!BL$4,'[1]INTERNAL PARAMETERS-1'!$B$5:$J$44,5,FALSE)*VLOOKUP(ABSYLD2!BL$4,'[1]INTERNAL PARAMETERS-1'!$B$5:$J$44,6,FALSE)*VLOOKUP(ABSYLD2!BL$4,'[1]INTERNAL PARAMETERS-1'!$B$5:$J$44,3,FALSE) + ABSYLD1!BL139*(1-VLOOKUP(ABSYLD2!BL$4,'[1]INTERNAL PARAMETERS-1'!$B$5:$J$44,5,FALSE))*VLOOKUP(ABSYLD2!BL$4,'[1]INTERNAL PARAMETERS-1'!$B$5:$J$44,8,FALSE)*VLOOKUP(ABSYLD2!BL$4,'[1]INTERNAL PARAMETERS-1'!$B$5:$J$44,3,FALSE)</f>
        <v>0</v>
      </c>
      <c r="BM139" s="47">
        <f>ABSYLD1!BM139*VLOOKUP(ABSYLD2!BM$4,'[1]INTERNAL PARAMETERS-1'!$B$5:$J$44,5,FALSE)*VLOOKUP(ABSYLD2!BM$4,'[1]INTERNAL PARAMETERS-1'!$B$5:$J$44,6,FALSE)*VLOOKUP(ABSYLD2!BM$4,'[1]INTERNAL PARAMETERS-1'!$B$5:$J$44,3,FALSE) + ABSYLD1!BM139*(1-VLOOKUP(ABSYLD2!BM$4,'[1]INTERNAL PARAMETERS-1'!$B$5:$J$44,5,FALSE))*VLOOKUP(ABSYLD2!BM$4,'[1]INTERNAL PARAMETERS-1'!$B$5:$J$44,8,FALSE)*VLOOKUP(ABSYLD2!BM$4,'[1]INTERNAL PARAMETERS-1'!$B$5:$J$44,3,FALSE)</f>
        <v>0</v>
      </c>
      <c r="BN139" s="47">
        <f>ABSYLD1!BN139*VLOOKUP(ABSYLD2!BN$4,'[1]INTERNAL PARAMETERS-1'!$B$5:$J$44,5,FALSE)*VLOOKUP(ABSYLD2!BN$4,'[1]INTERNAL PARAMETERS-1'!$B$5:$J$44,6,FALSE)*VLOOKUP(ABSYLD2!BN$4,'[1]INTERNAL PARAMETERS-1'!$B$5:$J$44,3,FALSE) + ABSYLD1!BN139*(1-VLOOKUP(ABSYLD2!BN$4,'[1]INTERNAL PARAMETERS-1'!$B$5:$J$44,5,FALSE))*VLOOKUP(ABSYLD2!BN$4,'[1]INTERNAL PARAMETERS-1'!$B$5:$J$44,8,FALSE)*VLOOKUP(ABSYLD2!BN$4,'[1]INTERNAL PARAMETERS-1'!$B$5:$J$44,3,FALSE)</f>
        <v>0</v>
      </c>
      <c r="BO139" s="47">
        <f>ABSYLD1!BO139*VLOOKUP(ABSYLD2!BO$4,'[1]INTERNAL PARAMETERS-1'!$B$5:$J$44,5,FALSE)*VLOOKUP(ABSYLD2!BO$4,'[1]INTERNAL PARAMETERS-1'!$B$5:$J$44,6,FALSE)*VLOOKUP(ABSYLD2!BO$4,'[1]INTERNAL PARAMETERS-1'!$B$5:$J$44,3,FALSE) + ABSYLD1!BO139*(1-VLOOKUP(ABSYLD2!BO$4,'[1]INTERNAL PARAMETERS-1'!$B$5:$J$44,5,FALSE))*VLOOKUP(ABSYLD2!BO$4,'[1]INTERNAL PARAMETERS-1'!$B$5:$J$44,8,FALSE)*VLOOKUP(ABSYLD2!BO$4,'[1]INTERNAL PARAMETERS-1'!$B$5:$J$44,3,FALSE)</f>
        <v>0</v>
      </c>
      <c r="BP139" s="47">
        <f>ABSYLD1!BP139*VLOOKUP(ABSYLD2!BP$4,'[1]INTERNAL PARAMETERS-1'!$B$5:$J$44,5,FALSE)*VLOOKUP(ABSYLD2!BP$4,'[1]INTERNAL PARAMETERS-1'!$B$5:$J$44,6,FALSE)*VLOOKUP(ABSYLD2!BP$4,'[1]INTERNAL PARAMETERS-1'!$B$5:$J$44,3,FALSE) + ABSYLD1!BP139*(1-VLOOKUP(ABSYLD2!BP$4,'[1]INTERNAL PARAMETERS-1'!$B$5:$J$44,5,FALSE))*VLOOKUP(ABSYLD2!BP$4,'[1]INTERNAL PARAMETERS-1'!$B$5:$J$44,8,FALSE)*VLOOKUP(ABSYLD2!BP$4,'[1]INTERNAL PARAMETERS-1'!$B$5:$J$44,3,FALSE)</f>
        <v>0</v>
      </c>
      <c r="BQ139" s="47">
        <f>ABSYLD1!BQ139*VLOOKUP(ABSYLD2!BQ$4,'[1]INTERNAL PARAMETERS-1'!$B$5:$J$44,5,FALSE)*VLOOKUP(ABSYLD2!BQ$4,'[1]INTERNAL PARAMETERS-1'!$B$5:$J$44,6,FALSE)*VLOOKUP(ABSYLD2!BQ$4,'[1]INTERNAL PARAMETERS-1'!$B$5:$J$44,3,FALSE) + ABSYLD1!BQ139*(1-VLOOKUP(ABSYLD2!BQ$4,'[1]INTERNAL PARAMETERS-1'!$B$5:$J$44,5,FALSE))*VLOOKUP(ABSYLD2!BQ$4,'[1]INTERNAL PARAMETERS-1'!$B$5:$J$44,8,FALSE)*VLOOKUP(ABSYLD2!BQ$4,'[1]INTERNAL PARAMETERS-1'!$B$5:$J$44,3,FALSE)</f>
        <v>0</v>
      </c>
      <c r="BR139" s="47">
        <f>ABSYLD1!BR139*VLOOKUP(ABSYLD2!BR$4,'[1]INTERNAL PARAMETERS-1'!$B$5:$J$44,5,FALSE)*VLOOKUP(ABSYLD2!BR$4,'[1]INTERNAL PARAMETERS-1'!$B$5:$J$44,6,FALSE)*VLOOKUP(ABSYLD2!BR$4,'[1]INTERNAL PARAMETERS-1'!$B$5:$J$44,3,FALSE) + ABSYLD1!BR139*(1-VLOOKUP(ABSYLD2!BR$4,'[1]INTERNAL PARAMETERS-1'!$B$5:$J$44,5,FALSE))*VLOOKUP(ABSYLD2!BR$4,'[1]INTERNAL PARAMETERS-1'!$B$5:$J$44,8,FALSE)*VLOOKUP(ABSYLD2!BR$4,'[1]INTERNAL PARAMETERS-1'!$B$5:$J$44,3,FALSE)</f>
        <v>0</v>
      </c>
      <c r="BS139" s="47">
        <f>ABSYLD1!BS139*VLOOKUP(ABSYLD2!BS$4,'[1]INTERNAL PARAMETERS-1'!$B$5:$J$44,5,FALSE)*VLOOKUP(ABSYLD2!BS$4,'[1]INTERNAL PARAMETERS-1'!$B$5:$J$44,6,FALSE)*VLOOKUP(ABSYLD2!BS$4,'[1]INTERNAL PARAMETERS-1'!$B$5:$J$44,3,FALSE) + ABSYLD1!BS139*(1-VLOOKUP(ABSYLD2!BS$4,'[1]INTERNAL PARAMETERS-1'!$B$5:$J$44,5,FALSE))*VLOOKUP(ABSYLD2!BS$4,'[1]INTERNAL PARAMETERS-1'!$B$5:$J$44,8,FALSE)*VLOOKUP(ABSYLD2!BS$4,'[1]INTERNAL PARAMETERS-1'!$B$5:$J$44,3,FALSE)</f>
        <v>0</v>
      </c>
      <c r="BT139" s="47">
        <f>ABSYLD1!BT139*VLOOKUP(ABSYLD2!BT$4,'[1]INTERNAL PARAMETERS-1'!$B$5:$J$44,5,FALSE)*VLOOKUP(ABSYLD2!BT$4,'[1]INTERNAL PARAMETERS-1'!$B$5:$J$44,6,FALSE)*VLOOKUP(ABSYLD2!BT$4,'[1]INTERNAL PARAMETERS-1'!$B$5:$J$44,3,FALSE) + ABSYLD1!BT139*(1-VLOOKUP(ABSYLD2!BT$4,'[1]INTERNAL PARAMETERS-1'!$B$5:$J$44,5,FALSE))*VLOOKUP(ABSYLD2!BT$4,'[1]INTERNAL PARAMETERS-1'!$B$5:$J$44,8,FALSE)*VLOOKUP(ABSYLD2!BT$4,'[1]INTERNAL PARAMETERS-1'!$B$5:$J$44,3,FALSE)</f>
        <v>0</v>
      </c>
      <c r="BU139" s="47">
        <f>ABSYLD1!BU139*VLOOKUP(ABSYLD2!BU$4,'[1]INTERNAL PARAMETERS-1'!$B$5:$J$44,5,FALSE)*VLOOKUP(ABSYLD2!BU$4,'[1]INTERNAL PARAMETERS-1'!$B$5:$J$44,6,FALSE)*VLOOKUP(ABSYLD2!BU$4,'[1]INTERNAL PARAMETERS-1'!$B$5:$J$44,3,FALSE) + ABSYLD1!BU139*(1-VLOOKUP(ABSYLD2!BU$4,'[1]INTERNAL PARAMETERS-1'!$B$5:$J$44,5,FALSE))*VLOOKUP(ABSYLD2!BU$4,'[1]INTERNAL PARAMETERS-1'!$B$5:$J$44,8,FALSE)*VLOOKUP(ABSYLD2!BU$4,'[1]INTERNAL PARAMETERS-1'!$B$5:$J$44,3,FALSE)</f>
        <v>0</v>
      </c>
      <c r="BV139" s="47">
        <f>ABSYLD1!BV139*VLOOKUP(ABSYLD2!BV$4,'[1]INTERNAL PARAMETERS-1'!$B$5:$J$44,5,FALSE)*VLOOKUP(ABSYLD2!BV$4,'[1]INTERNAL PARAMETERS-1'!$B$5:$J$44,6,FALSE)*VLOOKUP(ABSYLD2!BV$4,'[1]INTERNAL PARAMETERS-1'!$B$5:$J$44,3,FALSE) + ABSYLD1!BV139*(1-VLOOKUP(ABSYLD2!BV$4,'[1]INTERNAL PARAMETERS-1'!$B$5:$J$44,5,FALSE))*VLOOKUP(ABSYLD2!BV$4,'[1]INTERNAL PARAMETERS-1'!$B$5:$J$44,8,FALSE)*VLOOKUP(ABSYLD2!BV$4,'[1]INTERNAL PARAMETERS-1'!$B$5:$J$44,3,FALSE)</f>
        <v>0</v>
      </c>
      <c r="BW139" s="47">
        <f>ABSYLD1!BW139*VLOOKUP(ABSYLD2!BW$4,'[1]INTERNAL PARAMETERS-1'!$B$5:$J$44,5,FALSE)*VLOOKUP(ABSYLD2!BW$4,'[1]INTERNAL PARAMETERS-1'!$B$5:$J$44,6,FALSE)*VLOOKUP(ABSYLD2!BW$4,'[1]INTERNAL PARAMETERS-1'!$B$5:$J$44,3,FALSE) + ABSYLD1!BW139*(1-VLOOKUP(ABSYLD2!BW$4,'[1]INTERNAL PARAMETERS-1'!$B$5:$J$44,5,FALSE))*VLOOKUP(ABSYLD2!BW$4,'[1]INTERNAL PARAMETERS-1'!$B$5:$J$44,8,FALSE)*VLOOKUP(ABSYLD2!BW$4,'[1]INTERNAL PARAMETERS-1'!$B$5:$J$44,3,FALSE)</f>
        <v>0</v>
      </c>
      <c r="BX139" s="47">
        <f>ABSYLD1!BX139*VLOOKUP(ABSYLD2!BX$4,'[1]INTERNAL PARAMETERS-1'!$B$5:$J$44,5,FALSE)*VLOOKUP(ABSYLD2!BX$4,'[1]INTERNAL PARAMETERS-1'!$B$5:$J$44,6,FALSE)*VLOOKUP(ABSYLD2!BX$4,'[1]INTERNAL PARAMETERS-1'!$B$5:$J$44,3,FALSE) + ABSYLD1!BX139*(1-VLOOKUP(ABSYLD2!BX$4,'[1]INTERNAL PARAMETERS-1'!$B$5:$J$44,5,FALSE))*VLOOKUP(ABSYLD2!BX$4,'[1]INTERNAL PARAMETERS-1'!$B$5:$J$44,8,FALSE)*VLOOKUP(ABSYLD2!BX$4,'[1]INTERNAL PARAMETERS-1'!$B$5:$J$44,3,FALSE)</f>
        <v>0</v>
      </c>
      <c r="BY139" s="47">
        <f>ABSYLD1!BY139*VLOOKUP(ABSYLD2!BY$4,'[1]INTERNAL PARAMETERS-1'!$B$5:$J$44,5,FALSE)*VLOOKUP(ABSYLD2!BY$4,'[1]INTERNAL PARAMETERS-1'!$B$5:$J$44,6,FALSE)*VLOOKUP(ABSYLD2!BY$4,'[1]INTERNAL PARAMETERS-1'!$B$5:$J$44,3,FALSE) + ABSYLD1!BY139*(1-VLOOKUP(ABSYLD2!BY$4,'[1]INTERNAL PARAMETERS-1'!$B$5:$J$44,5,FALSE))*VLOOKUP(ABSYLD2!BY$4,'[1]INTERNAL PARAMETERS-1'!$B$5:$J$44,8,FALSE)*VLOOKUP(ABSYLD2!BY$4,'[1]INTERNAL PARAMETERS-1'!$B$5:$J$44,3,FALSE)</f>
        <v>0</v>
      </c>
      <c r="BZ139" s="47">
        <f>ABSYLD1!BZ139*VLOOKUP(ABSYLD2!BZ$4,'[1]INTERNAL PARAMETERS-1'!$B$5:$J$44,5,FALSE)*VLOOKUP(ABSYLD2!BZ$4,'[1]INTERNAL PARAMETERS-1'!$B$5:$J$44,6,FALSE)*VLOOKUP(ABSYLD2!BZ$4,'[1]INTERNAL PARAMETERS-1'!$B$5:$J$44,3,FALSE) + ABSYLD1!BZ139*(1-VLOOKUP(ABSYLD2!BZ$4,'[1]INTERNAL PARAMETERS-1'!$B$5:$J$44,5,FALSE))*VLOOKUP(ABSYLD2!BZ$4,'[1]INTERNAL PARAMETERS-1'!$B$5:$J$44,8,FALSE)*VLOOKUP(ABSYLD2!BZ$4,'[1]INTERNAL PARAMETERS-1'!$B$5:$J$44,3,FALSE)</f>
        <v>0</v>
      </c>
      <c r="CA139" s="47">
        <f>ABSYLD1!CA139*VLOOKUP(ABSYLD2!CA$4,'[1]INTERNAL PARAMETERS-1'!$B$5:$J$44,5,FALSE)*VLOOKUP(ABSYLD2!CA$4,'[1]INTERNAL PARAMETERS-1'!$B$5:$J$44,6,FALSE)*VLOOKUP(ABSYLD2!CA$4,'[1]INTERNAL PARAMETERS-1'!$B$5:$J$44,3,FALSE) + ABSYLD1!CA139*(1-VLOOKUP(ABSYLD2!CA$4,'[1]INTERNAL PARAMETERS-1'!$B$5:$J$44,5,FALSE))*VLOOKUP(ABSYLD2!CA$4,'[1]INTERNAL PARAMETERS-1'!$B$5:$J$44,8,FALSE)*VLOOKUP(ABSYLD2!CA$4,'[1]INTERNAL PARAMETERS-1'!$B$5:$J$44,3,FALSE)</f>
        <v>0</v>
      </c>
      <c r="CB139" s="47">
        <f>ABSYLD1!CB139*VLOOKUP(ABSYLD2!CB$4,'[1]INTERNAL PARAMETERS-1'!$B$5:$J$44,5,FALSE)*VLOOKUP(ABSYLD2!CB$4,'[1]INTERNAL PARAMETERS-1'!$B$5:$J$44,6,FALSE)*VLOOKUP(ABSYLD2!CB$4,'[1]INTERNAL PARAMETERS-1'!$B$5:$J$44,3,FALSE) + ABSYLD1!CB139*(1-VLOOKUP(ABSYLD2!CB$4,'[1]INTERNAL PARAMETERS-1'!$B$5:$J$44,5,FALSE))*VLOOKUP(ABSYLD2!CB$4,'[1]INTERNAL PARAMETERS-1'!$B$5:$J$44,8,FALSE)*VLOOKUP(ABSYLD2!CB$4,'[1]INTERNAL PARAMETERS-1'!$B$5:$J$44,3,FALSE)</f>
        <v>0</v>
      </c>
      <c r="CC139" s="47">
        <f>ABSYLD1!CC139*VLOOKUP(ABSYLD2!CC$4,'[1]INTERNAL PARAMETERS-1'!$B$5:$J$44,5,FALSE)*VLOOKUP(ABSYLD2!CC$4,'[1]INTERNAL PARAMETERS-1'!$B$5:$J$44,6,FALSE)*VLOOKUP(ABSYLD2!CC$4,'[1]INTERNAL PARAMETERS-1'!$B$5:$J$44,3,FALSE) + ABSYLD1!CC139*(1-VLOOKUP(ABSYLD2!CC$4,'[1]INTERNAL PARAMETERS-1'!$B$5:$J$44,5,FALSE))*VLOOKUP(ABSYLD2!CC$4,'[1]INTERNAL PARAMETERS-1'!$B$5:$J$44,8,FALSE)*VLOOKUP(ABSYLD2!CC$4,'[1]INTERNAL PARAMETERS-1'!$B$5:$J$44,3,FALSE)</f>
        <v>0</v>
      </c>
      <c r="CD139" s="47">
        <f>ABSYLD1!CD139*VLOOKUP(ABSYLD2!CD$4,'[1]INTERNAL PARAMETERS-1'!$B$5:$J$44,5,FALSE)*VLOOKUP(ABSYLD2!CD$4,'[1]INTERNAL PARAMETERS-1'!$B$5:$J$44,6,FALSE)*VLOOKUP(ABSYLD2!CD$4,'[1]INTERNAL PARAMETERS-1'!$B$5:$J$44,3,FALSE) + ABSYLD1!CD139*(1-VLOOKUP(ABSYLD2!CD$4,'[1]INTERNAL PARAMETERS-1'!$B$5:$J$44,5,FALSE))*VLOOKUP(ABSYLD2!CD$4,'[1]INTERNAL PARAMETERS-1'!$B$5:$J$44,8,FALSE)*VLOOKUP(ABSYLD2!CD$4,'[1]INTERNAL PARAMETERS-1'!$B$5:$J$44,3,FALSE)</f>
        <v>0</v>
      </c>
      <c r="CE139" s="47">
        <f>ABSYLD1!CE139*VLOOKUP(ABSYLD2!CE$4,'[1]INTERNAL PARAMETERS-1'!$B$5:$J$44,5,FALSE)*VLOOKUP(ABSYLD2!CE$4,'[1]INTERNAL PARAMETERS-1'!$B$5:$J$44,6,FALSE)*VLOOKUP(ABSYLD2!CE$4,'[1]INTERNAL PARAMETERS-1'!$B$5:$J$44,3,FALSE) + ABSYLD1!CE139*(1-VLOOKUP(ABSYLD2!CE$4,'[1]INTERNAL PARAMETERS-1'!$B$5:$J$44,5,FALSE))*VLOOKUP(ABSYLD2!CE$4,'[1]INTERNAL PARAMETERS-1'!$B$5:$J$44,8,FALSE)*VLOOKUP(ABSYLD2!CE$4,'[1]INTERNAL PARAMETERS-1'!$B$5:$J$44,3,FALSE)</f>
        <v>0</v>
      </c>
      <c r="CF139" s="47">
        <f>ABSYLD1!CF139*VLOOKUP(ABSYLD2!CF$4,'[1]INTERNAL PARAMETERS-1'!$B$5:$J$44,5,FALSE)*VLOOKUP(ABSYLD2!CF$4,'[1]INTERNAL PARAMETERS-1'!$B$5:$J$44,6,FALSE)*VLOOKUP(ABSYLD2!CF$4,'[1]INTERNAL PARAMETERS-1'!$B$5:$J$44,3,FALSE) + ABSYLD1!CF139*(1-VLOOKUP(ABSYLD2!CF$4,'[1]INTERNAL PARAMETERS-1'!$B$5:$J$44,5,FALSE))*VLOOKUP(ABSYLD2!CF$4,'[1]INTERNAL PARAMETERS-1'!$B$5:$J$44,8,FALSE)*VLOOKUP(ABSYLD2!CF$4,'[1]INTERNAL PARAMETERS-1'!$B$5:$J$44,3,FALSE)</f>
        <v>0</v>
      </c>
      <c r="CG139" s="47">
        <f>ABSYLD1!CG139*VLOOKUP(ABSYLD2!CG$4,'[1]INTERNAL PARAMETERS-1'!$B$5:$J$44,5,FALSE)*VLOOKUP(ABSYLD2!CG$4,'[1]INTERNAL PARAMETERS-1'!$B$5:$J$44,6,FALSE)*VLOOKUP(ABSYLD2!CG$4,'[1]INTERNAL PARAMETERS-1'!$B$5:$J$44,3,FALSE) + ABSYLD1!CG139*(1-VLOOKUP(ABSYLD2!CG$4,'[1]INTERNAL PARAMETERS-1'!$B$5:$J$44,5,FALSE))*VLOOKUP(ABSYLD2!CG$4,'[1]INTERNAL PARAMETERS-1'!$B$5:$J$44,8,FALSE)*VLOOKUP(ABSYLD2!CG$4,'[1]INTERNAL PARAMETERS-1'!$B$5:$J$44,3,FALSE)</f>
        <v>0</v>
      </c>
      <c r="CH139" s="46">
        <f>ABSYLD1!CH139*VLOOKUP(ABSYLD2!CH$4,'[1]INTERNAL PARAMETERS-1'!$B$5:$J$44,5,FALSE)*VLOOKUP(ABSYLD2!CH$4,'[1]INTERNAL PARAMETERS-1'!$B$5:$J$44,6,FALSE)*VLOOKUP(ABSYLD2!CH$4,'[1]INTERNAL PARAMETERS-1'!$B$5:$J$44,3,FALSE) + ABSYLD1!CH139*(1-VLOOKUP(ABSYLD2!CH$4,'[1]INTERNAL PARAMETERS-1'!$B$5:$J$44,5,FALSE))*VLOOKUP(ABSYLD2!CH$4,'[1]INTERNAL PARAMETERS-1'!$B$5:$J$44,8,FALSE)*VLOOKUP(ABSYLD2!CH$4,'[1]INTERNAL PARAMETERS-1'!$B$5:$J$44,3,FALSE)</f>
        <v>0</v>
      </c>
      <c r="CJ139" s="48">
        <f t="shared" si="4"/>
        <v>0</v>
      </c>
      <c r="CK139" s="46">
        <f t="shared" si="5"/>
        <v>0</v>
      </c>
    </row>
    <row r="140" spans="2:89">
      <c r="B140" s="61" t="s">
        <v>9</v>
      </c>
      <c r="C140" s="60" t="s">
        <v>71</v>
      </c>
      <c r="D140" s="60" t="s">
        <v>79</v>
      </c>
      <c r="E140" s="137">
        <f>ABS!AL140</f>
        <v>0</v>
      </c>
      <c r="F140" s="59">
        <f>'[1]INTERNAL PARAMETERS-1'!M14</f>
        <v>39.424999999999997</v>
      </c>
      <c r="G140" s="48">
        <f>ABSYLD1!G140*VLOOKUP(ABSYLD2!G$4,'[1]INTERNAL PARAMETERS-1'!$B$5:$J$44,5,FALSE)*VLOOKUP(ABSYLD2!G$4,'[1]INTERNAL PARAMETERS-1'!$B$5:$J$44,7,FALSE)*ABSYLD2!$F140 + ABSYLD1!G140*(1-VLOOKUP(ABSYLD2!G$4,'[1]INTERNAL PARAMETERS-1'!$B$5:$J$44,5,FALSE))*VLOOKUP(ABSYLD2!G$4,'[1]INTERNAL PARAMETERS-1'!$B$5:$J$44,9,FALSE)*ABSYLD2!$F140</f>
        <v>0</v>
      </c>
      <c r="H140" s="47">
        <f>ABSYLD1!H140*VLOOKUP(ABSYLD2!H$4,'[1]INTERNAL PARAMETERS-1'!$B$5:$J$44,5,FALSE)*VLOOKUP(ABSYLD2!H$4,'[1]INTERNAL PARAMETERS-1'!$B$5:$J$44,7,FALSE)*ABSYLD2!$F140 + ABSYLD1!H140*(1-VLOOKUP(ABSYLD2!H$4,'[1]INTERNAL PARAMETERS-1'!$B$5:$J$44,5,FALSE))*VLOOKUP(ABSYLD2!H$4,'[1]INTERNAL PARAMETERS-1'!$B$5:$J$44,9,FALSE)*ABSYLD2!$F140</f>
        <v>0</v>
      </c>
      <c r="I140" s="47">
        <f>ABSYLD1!I140*VLOOKUP(ABSYLD2!I$4,'[1]INTERNAL PARAMETERS-1'!$B$5:$J$44,5,FALSE)*VLOOKUP(ABSYLD2!I$4,'[1]INTERNAL PARAMETERS-1'!$B$5:$J$44,7,FALSE)*ABSYLD2!$F140 + ABSYLD1!I140*(1-VLOOKUP(ABSYLD2!I$4,'[1]INTERNAL PARAMETERS-1'!$B$5:$J$44,5,FALSE))*VLOOKUP(ABSYLD2!I$4,'[1]INTERNAL PARAMETERS-1'!$B$5:$J$44,9,FALSE)*ABSYLD2!$F140</f>
        <v>0</v>
      </c>
      <c r="J140" s="47">
        <f>ABSYLD1!J140*VLOOKUP(ABSYLD2!J$4,'[1]INTERNAL PARAMETERS-1'!$B$5:$J$44,5,FALSE)*VLOOKUP(ABSYLD2!J$4,'[1]INTERNAL PARAMETERS-1'!$B$5:$J$44,7,FALSE)*ABSYLD2!$F140 + ABSYLD1!J140*(1-VLOOKUP(ABSYLD2!J$4,'[1]INTERNAL PARAMETERS-1'!$B$5:$J$44,5,FALSE))*VLOOKUP(ABSYLD2!J$4,'[1]INTERNAL PARAMETERS-1'!$B$5:$J$44,9,FALSE)*ABSYLD2!$F140</f>
        <v>0</v>
      </c>
      <c r="K140" s="47">
        <f>ABSYLD1!K140*VLOOKUP(ABSYLD2!K$4,'[1]INTERNAL PARAMETERS-1'!$B$5:$J$44,5,FALSE)*VLOOKUP(ABSYLD2!K$4,'[1]INTERNAL PARAMETERS-1'!$B$5:$J$44,7,FALSE)*ABSYLD2!$F140 + ABSYLD1!K140*(1-VLOOKUP(ABSYLD2!K$4,'[1]INTERNAL PARAMETERS-1'!$B$5:$J$44,5,FALSE))*VLOOKUP(ABSYLD2!K$4,'[1]INTERNAL PARAMETERS-1'!$B$5:$J$44,9,FALSE)*ABSYLD2!$F140</f>
        <v>0</v>
      </c>
      <c r="L140" s="47">
        <f>ABSYLD1!L140*VLOOKUP(ABSYLD2!L$4,'[1]INTERNAL PARAMETERS-1'!$B$5:$J$44,5,FALSE)*VLOOKUP(ABSYLD2!L$4,'[1]INTERNAL PARAMETERS-1'!$B$5:$J$44,7,FALSE)*ABSYLD2!$F140 + ABSYLD1!L140*(1-VLOOKUP(ABSYLD2!L$4,'[1]INTERNAL PARAMETERS-1'!$B$5:$J$44,5,FALSE))*VLOOKUP(ABSYLD2!L$4,'[1]INTERNAL PARAMETERS-1'!$B$5:$J$44,9,FALSE)*ABSYLD2!$F140</f>
        <v>0</v>
      </c>
      <c r="M140" s="47">
        <f>ABSYLD1!M140*VLOOKUP(ABSYLD2!M$4,'[1]INTERNAL PARAMETERS-1'!$B$5:$J$44,5,FALSE)*VLOOKUP(ABSYLD2!M$4,'[1]INTERNAL PARAMETERS-1'!$B$5:$J$44,7,FALSE)*ABSYLD2!$F140 + ABSYLD1!M140*(1-VLOOKUP(ABSYLD2!M$4,'[1]INTERNAL PARAMETERS-1'!$B$5:$J$44,5,FALSE))*VLOOKUP(ABSYLD2!M$4,'[1]INTERNAL PARAMETERS-1'!$B$5:$J$44,9,FALSE)*ABSYLD2!$F140</f>
        <v>0</v>
      </c>
      <c r="N140" s="47">
        <f>ABSYLD1!N140*VLOOKUP(ABSYLD2!N$4,'[1]INTERNAL PARAMETERS-1'!$B$5:$J$44,5,FALSE)*VLOOKUP(ABSYLD2!N$4,'[1]INTERNAL PARAMETERS-1'!$B$5:$J$44,7,FALSE)*ABSYLD2!$F140 + ABSYLD1!N140*(1-VLOOKUP(ABSYLD2!N$4,'[1]INTERNAL PARAMETERS-1'!$B$5:$J$44,5,FALSE))*VLOOKUP(ABSYLD2!N$4,'[1]INTERNAL PARAMETERS-1'!$B$5:$J$44,9,FALSE)*ABSYLD2!$F140</f>
        <v>0</v>
      </c>
      <c r="O140" s="47">
        <f>ABSYLD1!O140*VLOOKUP(ABSYLD2!O$4,'[1]INTERNAL PARAMETERS-1'!$B$5:$J$44,5,FALSE)*VLOOKUP(ABSYLD2!O$4,'[1]INTERNAL PARAMETERS-1'!$B$5:$J$44,7,FALSE)*ABSYLD2!$F140 + ABSYLD1!O140*(1-VLOOKUP(ABSYLD2!O$4,'[1]INTERNAL PARAMETERS-1'!$B$5:$J$44,5,FALSE))*VLOOKUP(ABSYLD2!O$4,'[1]INTERNAL PARAMETERS-1'!$B$5:$J$44,9,FALSE)*ABSYLD2!$F140</f>
        <v>0</v>
      </c>
      <c r="P140" s="47">
        <f>ABSYLD1!P140*VLOOKUP(ABSYLD2!P$4,'[1]INTERNAL PARAMETERS-1'!$B$5:$J$44,5,FALSE)*VLOOKUP(ABSYLD2!P$4,'[1]INTERNAL PARAMETERS-1'!$B$5:$J$44,7,FALSE)*ABSYLD2!$F140 + ABSYLD1!P140*(1-VLOOKUP(ABSYLD2!P$4,'[1]INTERNAL PARAMETERS-1'!$B$5:$J$44,5,FALSE))*VLOOKUP(ABSYLD2!P$4,'[1]INTERNAL PARAMETERS-1'!$B$5:$J$44,9,FALSE)*ABSYLD2!$F140</f>
        <v>0</v>
      </c>
      <c r="Q140" s="47">
        <f>ABSYLD1!Q140*VLOOKUP(ABSYLD2!Q$4,'[1]INTERNAL PARAMETERS-1'!$B$5:$J$44,5,FALSE)*VLOOKUP(ABSYLD2!Q$4,'[1]INTERNAL PARAMETERS-1'!$B$5:$J$44,7,FALSE)*ABSYLD2!$F140 + ABSYLD1!Q140*(1-VLOOKUP(ABSYLD2!Q$4,'[1]INTERNAL PARAMETERS-1'!$B$5:$J$44,5,FALSE))*VLOOKUP(ABSYLD2!Q$4,'[1]INTERNAL PARAMETERS-1'!$B$5:$J$44,9,FALSE)*ABSYLD2!$F140</f>
        <v>0</v>
      </c>
      <c r="R140" s="47">
        <f>ABSYLD1!R140*VLOOKUP(ABSYLD2!R$4,'[1]INTERNAL PARAMETERS-1'!$B$5:$J$44,5,FALSE)*VLOOKUP(ABSYLD2!R$4,'[1]INTERNAL PARAMETERS-1'!$B$5:$J$44,7,FALSE)*ABSYLD2!$F140 + ABSYLD1!R140*(1-VLOOKUP(ABSYLD2!R$4,'[1]INTERNAL PARAMETERS-1'!$B$5:$J$44,5,FALSE))*VLOOKUP(ABSYLD2!R$4,'[1]INTERNAL PARAMETERS-1'!$B$5:$J$44,9,FALSE)*ABSYLD2!$F140</f>
        <v>0</v>
      </c>
      <c r="S140" s="47">
        <f>ABSYLD1!S140*VLOOKUP(ABSYLD2!S$4,'[1]INTERNAL PARAMETERS-1'!$B$5:$J$44,5,FALSE)*VLOOKUP(ABSYLD2!S$4,'[1]INTERNAL PARAMETERS-1'!$B$5:$J$44,7,FALSE)*ABSYLD2!$F140 + ABSYLD1!S140*(1-VLOOKUP(ABSYLD2!S$4,'[1]INTERNAL PARAMETERS-1'!$B$5:$J$44,5,FALSE))*VLOOKUP(ABSYLD2!S$4,'[1]INTERNAL PARAMETERS-1'!$B$5:$J$44,9,FALSE)*ABSYLD2!$F140</f>
        <v>0</v>
      </c>
      <c r="T140" s="47">
        <f>ABSYLD1!T140*VLOOKUP(ABSYLD2!T$4,'[1]INTERNAL PARAMETERS-1'!$B$5:$J$44,5,FALSE)*VLOOKUP(ABSYLD2!T$4,'[1]INTERNAL PARAMETERS-1'!$B$5:$J$44,7,FALSE)*ABSYLD2!$F140 + ABSYLD1!T140*(1-VLOOKUP(ABSYLD2!T$4,'[1]INTERNAL PARAMETERS-1'!$B$5:$J$44,5,FALSE))*VLOOKUP(ABSYLD2!T$4,'[1]INTERNAL PARAMETERS-1'!$B$5:$J$44,9,FALSE)*ABSYLD2!$F140</f>
        <v>0</v>
      </c>
      <c r="U140" s="47">
        <f>ABSYLD1!U140*VLOOKUP(ABSYLD2!U$4,'[1]INTERNAL PARAMETERS-1'!$B$5:$J$44,5,FALSE)*VLOOKUP(ABSYLD2!U$4,'[1]INTERNAL PARAMETERS-1'!$B$5:$J$44,7,FALSE)*ABSYLD2!$F140 + ABSYLD1!U140*(1-VLOOKUP(ABSYLD2!U$4,'[1]INTERNAL PARAMETERS-1'!$B$5:$J$44,5,FALSE))*VLOOKUP(ABSYLD2!U$4,'[1]INTERNAL PARAMETERS-1'!$B$5:$J$44,9,FALSE)*ABSYLD2!$F140</f>
        <v>0</v>
      </c>
      <c r="V140" s="47">
        <f>ABSYLD1!V140*VLOOKUP(ABSYLD2!V$4,'[1]INTERNAL PARAMETERS-1'!$B$5:$J$44,5,FALSE)*VLOOKUP(ABSYLD2!V$4,'[1]INTERNAL PARAMETERS-1'!$B$5:$J$44,7,FALSE)*ABSYLD2!$F140 + ABSYLD1!V140*(1-VLOOKUP(ABSYLD2!V$4,'[1]INTERNAL PARAMETERS-1'!$B$5:$J$44,5,FALSE))*VLOOKUP(ABSYLD2!V$4,'[1]INTERNAL PARAMETERS-1'!$B$5:$J$44,9,FALSE)*ABSYLD2!$F140</f>
        <v>0</v>
      </c>
      <c r="W140" s="47">
        <f>ABSYLD1!W140*VLOOKUP(ABSYLD2!W$4,'[1]INTERNAL PARAMETERS-1'!$B$5:$J$44,5,FALSE)*VLOOKUP(ABSYLD2!W$4,'[1]INTERNAL PARAMETERS-1'!$B$5:$J$44,7,FALSE)*ABSYLD2!$F140 + ABSYLD1!W140*(1-VLOOKUP(ABSYLD2!W$4,'[1]INTERNAL PARAMETERS-1'!$B$5:$J$44,5,FALSE))*VLOOKUP(ABSYLD2!W$4,'[1]INTERNAL PARAMETERS-1'!$B$5:$J$44,9,FALSE)*ABSYLD2!$F140</f>
        <v>0</v>
      </c>
      <c r="X140" s="47">
        <f>ABSYLD1!X140*VLOOKUP(ABSYLD2!X$4,'[1]INTERNAL PARAMETERS-1'!$B$5:$J$44,5,FALSE)*VLOOKUP(ABSYLD2!X$4,'[1]INTERNAL PARAMETERS-1'!$B$5:$J$44,7,FALSE)*ABSYLD2!$F140 + ABSYLD1!X140*(1-VLOOKUP(ABSYLD2!X$4,'[1]INTERNAL PARAMETERS-1'!$B$5:$J$44,5,FALSE))*VLOOKUP(ABSYLD2!X$4,'[1]INTERNAL PARAMETERS-1'!$B$5:$J$44,9,FALSE)*ABSYLD2!$F140</f>
        <v>0</v>
      </c>
      <c r="Y140" s="47">
        <f>ABSYLD1!Y140*VLOOKUP(ABSYLD2!Y$4,'[1]INTERNAL PARAMETERS-1'!$B$5:$J$44,5,FALSE)*VLOOKUP(ABSYLD2!Y$4,'[1]INTERNAL PARAMETERS-1'!$B$5:$J$44,7,FALSE)*ABSYLD2!$F140 + ABSYLD1!Y140*(1-VLOOKUP(ABSYLD2!Y$4,'[1]INTERNAL PARAMETERS-1'!$B$5:$J$44,5,FALSE))*VLOOKUP(ABSYLD2!Y$4,'[1]INTERNAL PARAMETERS-1'!$B$5:$J$44,9,FALSE)*ABSYLD2!$F140</f>
        <v>0</v>
      </c>
      <c r="Z140" s="47">
        <f>ABSYLD1!Z140*VLOOKUP(ABSYLD2!Z$4,'[1]INTERNAL PARAMETERS-1'!$B$5:$J$44,5,FALSE)*VLOOKUP(ABSYLD2!Z$4,'[1]INTERNAL PARAMETERS-1'!$B$5:$J$44,7,FALSE)*ABSYLD2!$F140 + ABSYLD1!Z140*(1-VLOOKUP(ABSYLD2!Z$4,'[1]INTERNAL PARAMETERS-1'!$B$5:$J$44,5,FALSE))*VLOOKUP(ABSYLD2!Z$4,'[1]INTERNAL PARAMETERS-1'!$B$5:$J$44,9,FALSE)*ABSYLD2!$F140</f>
        <v>0</v>
      </c>
      <c r="AA140" s="47">
        <f>ABSYLD1!AA140*VLOOKUP(ABSYLD2!AA$4,'[1]INTERNAL PARAMETERS-1'!$B$5:$J$44,5,FALSE)*VLOOKUP(ABSYLD2!AA$4,'[1]INTERNAL PARAMETERS-1'!$B$5:$J$44,7,FALSE)*ABSYLD2!$F140 + ABSYLD1!AA140*(1-VLOOKUP(ABSYLD2!AA$4,'[1]INTERNAL PARAMETERS-1'!$B$5:$J$44,5,FALSE))*VLOOKUP(ABSYLD2!AA$4,'[1]INTERNAL PARAMETERS-1'!$B$5:$J$44,9,FALSE)*ABSYLD2!$F140</f>
        <v>0</v>
      </c>
      <c r="AB140" s="47">
        <f>ABSYLD1!AB140*VLOOKUP(ABSYLD2!AB$4,'[1]INTERNAL PARAMETERS-1'!$B$5:$J$44,5,FALSE)*VLOOKUP(ABSYLD2!AB$4,'[1]INTERNAL PARAMETERS-1'!$B$5:$J$44,7,FALSE)*ABSYLD2!$F140 + ABSYLD1!AB140*(1-VLOOKUP(ABSYLD2!AB$4,'[1]INTERNAL PARAMETERS-1'!$B$5:$J$44,5,FALSE))*VLOOKUP(ABSYLD2!AB$4,'[1]INTERNAL PARAMETERS-1'!$B$5:$J$44,9,FALSE)*ABSYLD2!$F140</f>
        <v>0</v>
      </c>
      <c r="AC140" s="47">
        <f>ABSYLD1!AC140*VLOOKUP(ABSYLD2!AC$4,'[1]INTERNAL PARAMETERS-1'!$B$5:$J$44,5,FALSE)*VLOOKUP(ABSYLD2!AC$4,'[1]INTERNAL PARAMETERS-1'!$B$5:$J$44,7,FALSE)*ABSYLD2!$F140 + ABSYLD1!AC140*(1-VLOOKUP(ABSYLD2!AC$4,'[1]INTERNAL PARAMETERS-1'!$B$5:$J$44,5,FALSE))*VLOOKUP(ABSYLD2!AC$4,'[1]INTERNAL PARAMETERS-1'!$B$5:$J$44,9,FALSE)*ABSYLD2!$F140</f>
        <v>0</v>
      </c>
      <c r="AD140" s="47">
        <f>ABSYLD1!AD140*VLOOKUP(ABSYLD2!AD$4,'[1]INTERNAL PARAMETERS-1'!$B$5:$J$44,5,FALSE)*VLOOKUP(ABSYLD2!AD$4,'[1]INTERNAL PARAMETERS-1'!$B$5:$J$44,7,FALSE)*ABSYLD2!$F140 + ABSYLD1!AD140*(1-VLOOKUP(ABSYLD2!AD$4,'[1]INTERNAL PARAMETERS-1'!$B$5:$J$44,5,FALSE))*VLOOKUP(ABSYLD2!AD$4,'[1]INTERNAL PARAMETERS-1'!$B$5:$J$44,9,FALSE)*ABSYLD2!$F140</f>
        <v>0</v>
      </c>
      <c r="AE140" s="47">
        <f>ABSYLD1!AE140*VLOOKUP(ABSYLD2!AE$4,'[1]INTERNAL PARAMETERS-1'!$B$5:$J$44,5,FALSE)*VLOOKUP(ABSYLD2!AE$4,'[1]INTERNAL PARAMETERS-1'!$B$5:$J$44,7,FALSE)*ABSYLD2!$F140 + ABSYLD1!AE140*(1-VLOOKUP(ABSYLD2!AE$4,'[1]INTERNAL PARAMETERS-1'!$B$5:$J$44,5,FALSE))*VLOOKUP(ABSYLD2!AE$4,'[1]INTERNAL PARAMETERS-1'!$B$5:$J$44,9,FALSE)*ABSYLD2!$F140</f>
        <v>0</v>
      </c>
      <c r="AF140" s="47">
        <f>ABSYLD1!AF140*VLOOKUP(ABSYLD2!AF$4,'[1]INTERNAL PARAMETERS-1'!$B$5:$J$44,5,FALSE)*VLOOKUP(ABSYLD2!AF$4,'[1]INTERNAL PARAMETERS-1'!$B$5:$J$44,7,FALSE)*ABSYLD2!$F140 + ABSYLD1!AF140*(1-VLOOKUP(ABSYLD2!AF$4,'[1]INTERNAL PARAMETERS-1'!$B$5:$J$44,5,FALSE))*VLOOKUP(ABSYLD2!AF$4,'[1]INTERNAL PARAMETERS-1'!$B$5:$J$44,9,FALSE)*ABSYLD2!$F140</f>
        <v>0</v>
      </c>
      <c r="AG140" s="47">
        <f>ABSYLD1!AG140*VLOOKUP(ABSYLD2!AG$4,'[1]INTERNAL PARAMETERS-1'!$B$5:$J$44,5,FALSE)*VLOOKUP(ABSYLD2!AG$4,'[1]INTERNAL PARAMETERS-1'!$B$5:$J$44,7,FALSE)*ABSYLD2!$F140 + ABSYLD1!AG140*(1-VLOOKUP(ABSYLD2!AG$4,'[1]INTERNAL PARAMETERS-1'!$B$5:$J$44,5,FALSE))*VLOOKUP(ABSYLD2!AG$4,'[1]INTERNAL PARAMETERS-1'!$B$5:$J$44,9,FALSE)*ABSYLD2!$F140</f>
        <v>0</v>
      </c>
      <c r="AH140" s="47">
        <f>ABSYLD1!AH140*VLOOKUP(ABSYLD2!AH$4,'[1]INTERNAL PARAMETERS-1'!$B$5:$J$44,5,FALSE)*VLOOKUP(ABSYLD2!AH$4,'[1]INTERNAL PARAMETERS-1'!$B$5:$J$44,7,FALSE)*ABSYLD2!$F140 + ABSYLD1!AH140*(1-VLOOKUP(ABSYLD2!AH$4,'[1]INTERNAL PARAMETERS-1'!$B$5:$J$44,5,FALSE))*VLOOKUP(ABSYLD2!AH$4,'[1]INTERNAL PARAMETERS-1'!$B$5:$J$44,9,FALSE)*ABSYLD2!$F140</f>
        <v>0</v>
      </c>
      <c r="AI140" s="47">
        <f>ABSYLD1!AI140*VLOOKUP(ABSYLD2!AI$4,'[1]INTERNAL PARAMETERS-1'!$B$5:$J$44,5,FALSE)*VLOOKUP(ABSYLD2!AI$4,'[1]INTERNAL PARAMETERS-1'!$B$5:$J$44,7,FALSE)*ABSYLD2!$F140 + ABSYLD1!AI140*(1-VLOOKUP(ABSYLD2!AI$4,'[1]INTERNAL PARAMETERS-1'!$B$5:$J$44,5,FALSE))*VLOOKUP(ABSYLD2!AI$4,'[1]INTERNAL PARAMETERS-1'!$B$5:$J$44,9,FALSE)*ABSYLD2!$F140</f>
        <v>0</v>
      </c>
      <c r="AJ140" s="47">
        <f>ABSYLD1!AJ140*VLOOKUP(ABSYLD2!AJ$4,'[1]INTERNAL PARAMETERS-1'!$B$5:$J$44,5,FALSE)*VLOOKUP(ABSYLD2!AJ$4,'[1]INTERNAL PARAMETERS-1'!$B$5:$J$44,7,FALSE)*ABSYLD2!$F140 + ABSYLD1!AJ140*(1-VLOOKUP(ABSYLD2!AJ$4,'[1]INTERNAL PARAMETERS-1'!$B$5:$J$44,5,FALSE))*VLOOKUP(ABSYLD2!AJ$4,'[1]INTERNAL PARAMETERS-1'!$B$5:$J$44,9,FALSE)*ABSYLD2!$F140</f>
        <v>0</v>
      </c>
      <c r="AK140" s="47">
        <f>ABSYLD1!AK140*VLOOKUP(ABSYLD2!AK$4,'[1]INTERNAL PARAMETERS-1'!$B$5:$J$44,5,FALSE)*VLOOKUP(ABSYLD2!AK$4,'[1]INTERNAL PARAMETERS-1'!$B$5:$J$44,7,FALSE)*ABSYLD2!$F140 + ABSYLD1!AK140*(1-VLOOKUP(ABSYLD2!AK$4,'[1]INTERNAL PARAMETERS-1'!$B$5:$J$44,5,FALSE))*VLOOKUP(ABSYLD2!AK$4,'[1]INTERNAL PARAMETERS-1'!$B$5:$J$44,9,FALSE)*ABSYLD2!$F140</f>
        <v>0</v>
      </c>
      <c r="AL140" s="47">
        <f>ABSYLD1!AL140*VLOOKUP(ABSYLD2!AL$4,'[1]INTERNAL PARAMETERS-1'!$B$5:$J$44,5,FALSE)*VLOOKUP(ABSYLD2!AL$4,'[1]INTERNAL PARAMETERS-1'!$B$5:$J$44,7,FALSE)*ABSYLD2!$F140 + ABSYLD1!AL140*(1-VLOOKUP(ABSYLD2!AL$4,'[1]INTERNAL PARAMETERS-1'!$B$5:$J$44,5,FALSE))*VLOOKUP(ABSYLD2!AL$4,'[1]INTERNAL PARAMETERS-1'!$B$5:$J$44,9,FALSE)*ABSYLD2!$F140</f>
        <v>0</v>
      </c>
      <c r="AM140" s="47">
        <f>ABSYLD1!AM140*VLOOKUP(ABSYLD2!AM$4,'[1]INTERNAL PARAMETERS-1'!$B$5:$J$44,5,FALSE)*VLOOKUP(ABSYLD2!AM$4,'[1]INTERNAL PARAMETERS-1'!$B$5:$J$44,7,FALSE)*ABSYLD2!$F140 + ABSYLD1!AM140*(1-VLOOKUP(ABSYLD2!AM$4,'[1]INTERNAL PARAMETERS-1'!$B$5:$J$44,5,FALSE))*VLOOKUP(ABSYLD2!AM$4,'[1]INTERNAL PARAMETERS-1'!$B$5:$J$44,9,FALSE)*ABSYLD2!$F140</f>
        <v>0</v>
      </c>
      <c r="AN140" s="47">
        <f>ABSYLD1!AN140*VLOOKUP(ABSYLD2!AN$4,'[1]INTERNAL PARAMETERS-1'!$B$5:$J$44,5,FALSE)*VLOOKUP(ABSYLD2!AN$4,'[1]INTERNAL PARAMETERS-1'!$B$5:$J$44,7,FALSE)*ABSYLD2!$F140 + ABSYLD1!AN140*(1-VLOOKUP(ABSYLD2!AN$4,'[1]INTERNAL PARAMETERS-1'!$B$5:$J$44,5,FALSE))*VLOOKUP(ABSYLD2!AN$4,'[1]INTERNAL PARAMETERS-1'!$B$5:$J$44,9,FALSE)*ABSYLD2!$F140</f>
        <v>0</v>
      </c>
      <c r="AO140" s="47">
        <f>ABSYLD1!AO140*VLOOKUP(ABSYLD2!AO$4,'[1]INTERNAL PARAMETERS-1'!$B$5:$J$44,5,FALSE)*VLOOKUP(ABSYLD2!AO$4,'[1]INTERNAL PARAMETERS-1'!$B$5:$J$44,7,FALSE)*ABSYLD2!$F140 + ABSYLD1!AO140*(1-VLOOKUP(ABSYLD2!AO$4,'[1]INTERNAL PARAMETERS-1'!$B$5:$J$44,5,FALSE))*VLOOKUP(ABSYLD2!AO$4,'[1]INTERNAL PARAMETERS-1'!$B$5:$J$44,9,FALSE)*ABSYLD2!$F140</f>
        <v>0</v>
      </c>
      <c r="AP140" s="47">
        <f>ABSYLD1!AP140*VLOOKUP(ABSYLD2!AP$4,'[1]INTERNAL PARAMETERS-1'!$B$5:$J$44,5,FALSE)*VLOOKUP(ABSYLD2!AP$4,'[1]INTERNAL PARAMETERS-1'!$B$5:$J$44,7,FALSE)*ABSYLD2!$F140 + ABSYLD1!AP140*(1-VLOOKUP(ABSYLD2!AP$4,'[1]INTERNAL PARAMETERS-1'!$B$5:$J$44,5,FALSE))*VLOOKUP(ABSYLD2!AP$4,'[1]INTERNAL PARAMETERS-1'!$B$5:$J$44,9,FALSE)*ABSYLD2!$F140</f>
        <v>0</v>
      </c>
      <c r="AQ140" s="47">
        <f>ABSYLD1!AQ140*VLOOKUP(ABSYLD2!AQ$4,'[1]INTERNAL PARAMETERS-1'!$B$5:$J$44,5,FALSE)*VLOOKUP(ABSYLD2!AQ$4,'[1]INTERNAL PARAMETERS-1'!$B$5:$J$44,7,FALSE)*ABSYLD2!$F140 + ABSYLD1!AQ140*(1-VLOOKUP(ABSYLD2!AQ$4,'[1]INTERNAL PARAMETERS-1'!$B$5:$J$44,5,FALSE))*VLOOKUP(ABSYLD2!AQ$4,'[1]INTERNAL PARAMETERS-1'!$B$5:$J$44,9,FALSE)*ABSYLD2!$F140</f>
        <v>0</v>
      </c>
      <c r="AR140" s="47">
        <f>ABSYLD1!AR140*VLOOKUP(ABSYLD2!AR$4,'[1]INTERNAL PARAMETERS-1'!$B$5:$J$44,5,FALSE)*VLOOKUP(ABSYLD2!AR$4,'[1]INTERNAL PARAMETERS-1'!$B$5:$J$44,7,FALSE)*ABSYLD2!$F140 + ABSYLD1!AR140*(1-VLOOKUP(ABSYLD2!AR$4,'[1]INTERNAL PARAMETERS-1'!$B$5:$J$44,5,FALSE))*VLOOKUP(ABSYLD2!AR$4,'[1]INTERNAL PARAMETERS-1'!$B$5:$J$44,9,FALSE)*ABSYLD2!$F140</f>
        <v>0</v>
      </c>
      <c r="AS140" s="47">
        <f>ABSYLD1!AS140*VLOOKUP(ABSYLD2!AS$4,'[1]INTERNAL PARAMETERS-1'!$B$5:$J$44,5,FALSE)*VLOOKUP(ABSYLD2!AS$4,'[1]INTERNAL PARAMETERS-1'!$B$5:$J$44,7,FALSE)*ABSYLD2!$F140 + ABSYLD1!AS140*(1-VLOOKUP(ABSYLD2!AS$4,'[1]INTERNAL PARAMETERS-1'!$B$5:$J$44,5,FALSE))*VLOOKUP(ABSYLD2!AS$4,'[1]INTERNAL PARAMETERS-1'!$B$5:$J$44,9,FALSE)*ABSYLD2!$F140</f>
        <v>0</v>
      </c>
      <c r="AT140" s="46">
        <f>ABSYLD1!AT140*VLOOKUP(ABSYLD2!AT$4,'[1]INTERNAL PARAMETERS-1'!$B$5:$J$44,5,FALSE)*VLOOKUP(ABSYLD2!AT$4,'[1]INTERNAL PARAMETERS-1'!$B$5:$J$44,7,FALSE)*ABSYLD2!$F140 + ABSYLD1!AT140*(1-VLOOKUP(ABSYLD2!AT$4,'[1]INTERNAL PARAMETERS-1'!$B$5:$J$44,5,FALSE))*VLOOKUP(ABSYLD2!AT$4,'[1]INTERNAL PARAMETERS-1'!$B$5:$J$44,9,FALSE)*ABSYLD2!$F140</f>
        <v>0</v>
      </c>
      <c r="AU140" s="48">
        <f>ABSYLD1!AU140*VLOOKUP(ABSYLD2!AU$4,'[1]INTERNAL PARAMETERS-1'!$B$5:$J$44,5,FALSE)*VLOOKUP(ABSYLD2!AU$4,'[1]INTERNAL PARAMETERS-1'!$B$5:$J$44,6,FALSE)*VLOOKUP(ABSYLD2!AU$4,'[1]INTERNAL PARAMETERS-1'!$B$5:$J$44,3,FALSE) + ABSYLD1!AU140*(1-VLOOKUP(ABSYLD2!AU$4,'[1]INTERNAL PARAMETERS-1'!$B$5:$J$44,5,FALSE))*VLOOKUP(ABSYLD2!AU$4,'[1]INTERNAL PARAMETERS-1'!$B$5:$J$44,8,FALSE)*VLOOKUP(ABSYLD2!AU$4,'[1]INTERNAL PARAMETERS-1'!$B$5:$J$44,3,FALSE)</f>
        <v>0</v>
      </c>
      <c r="AV140" s="47">
        <f>ABSYLD1!AV140*VLOOKUP(ABSYLD2!AV$4,'[1]INTERNAL PARAMETERS-1'!$B$5:$J$44,5,FALSE)*VLOOKUP(ABSYLD2!AV$4,'[1]INTERNAL PARAMETERS-1'!$B$5:$J$44,6,FALSE)*VLOOKUP(ABSYLD2!AV$4,'[1]INTERNAL PARAMETERS-1'!$B$5:$J$44,3,FALSE) + ABSYLD1!AV140*(1-VLOOKUP(ABSYLD2!AV$4,'[1]INTERNAL PARAMETERS-1'!$B$5:$J$44,5,FALSE))*VLOOKUP(ABSYLD2!AV$4,'[1]INTERNAL PARAMETERS-1'!$B$5:$J$44,8,FALSE)*VLOOKUP(ABSYLD2!AV$4,'[1]INTERNAL PARAMETERS-1'!$B$5:$J$44,3,FALSE)</f>
        <v>0</v>
      </c>
      <c r="AW140" s="47">
        <f>ABSYLD1!AW140*VLOOKUP(ABSYLD2!AW$4,'[1]INTERNAL PARAMETERS-1'!$B$5:$J$44,5,FALSE)*VLOOKUP(ABSYLD2!AW$4,'[1]INTERNAL PARAMETERS-1'!$B$5:$J$44,6,FALSE)*VLOOKUP(ABSYLD2!AW$4,'[1]INTERNAL PARAMETERS-1'!$B$5:$J$44,3,FALSE) + ABSYLD1!AW140*(1-VLOOKUP(ABSYLD2!AW$4,'[1]INTERNAL PARAMETERS-1'!$B$5:$J$44,5,FALSE))*VLOOKUP(ABSYLD2!AW$4,'[1]INTERNAL PARAMETERS-1'!$B$5:$J$44,8,FALSE)*VLOOKUP(ABSYLD2!AW$4,'[1]INTERNAL PARAMETERS-1'!$B$5:$J$44,3,FALSE)</f>
        <v>0</v>
      </c>
      <c r="AX140" s="47">
        <f>ABSYLD1!AX140*VLOOKUP(ABSYLD2!AX$4,'[1]INTERNAL PARAMETERS-1'!$B$5:$J$44,5,FALSE)*VLOOKUP(ABSYLD2!AX$4,'[1]INTERNAL PARAMETERS-1'!$B$5:$J$44,6,FALSE)*VLOOKUP(ABSYLD2!AX$4,'[1]INTERNAL PARAMETERS-1'!$B$5:$J$44,3,FALSE) + ABSYLD1!AX140*(1-VLOOKUP(ABSYLD2!AX$4,'[1]INTERNAL PARAMETERS-1'!$B$5:$J$44,5,FALSE))*VLOOKUP(ABSYLD2!AX$4,'[1]INTERNAL PARAMETERS-1'!$B$5:$J$44,8,FALSE)*VLOOKUP(ABSYLD2!AX$4,'[1]INTERNAL PARAMETERS-1'!$B$5:$J$44,3,FALSE)</f>
        <v>0</v>
      </c>
      <c r="AY140" s="47">
        <f>ABSYLD1!AY140*VLOOKUP(ABSYLD2!AY$4,'[1]INTERNAL PARAMETERS-1'!$B$5:$J$44,5,FALSE)*VLOOKUP(ABSYLD2!AY$4,'[1]INTERNAL PARAMETERS-1'!$B$5:$J$44,6,FALSE)*VLOOKUP(ABSYLD2!AY$4,'[1]INTERNAL PARAMETERS-1'!$B$5:$J$44,3,FALSE) + ABSYLD1!AY140*(1-VLOOKUP(ABSYLD2!AY$4,'[1]INTERNAL PARAMETERS-1'!$B$5:$J$44,5,FALSE))*VLOOKUP(ABSYLD2!AY$4,'[1]INTERNAL PARAMETERS-1'!$B$5:$J$44,8,FALSE)*VLOOKUP(ABSYLD2!AY$4,'[1]INTERNAL PARAMETERS-1'!$B$5:$J$44,3,FALSE)</f>
        <v>0</v>
      </c>
      <c r="AZ140" s="47">
        <f>ABSYLD1!AZ140*VLOOKUP(ABSYLD2!AZ$4,'[1]INTERNAL PARAMETERS-1'!$B$5:$J$44,5,FALSE)*VLOOKUP(ABSYLD2!AZ$4,'[1]INTERNAL PARAMETERS-1'!$B$5:$J$44,6,FALSE)*VLOOKUP(ABSYLD2!AZ$4,'[1]INTERNAL PARAMETERS-1'!$B$5:$J$44,3,FALSE) + ABSYLD1!AZ140*(1-VLOOKUP(ABSYLD2!AZ$4,'[1]INTERNAL PARAMETERS-1'!$B$5:$J$44,5,FALSE))*VLOOKUP(ABSYLD2!AZ$4,'[1]INTERNAL PARAMETERS-1'!$B$5:$J$44,8,FALSE)*VLOOKUP(ABSYLD2!AZ$4,'[1]INTERNAL PARAMETERS-1'!$B$5:$J$44,3,FALSE)</f>
        <v>0</v>
      </c>
      <c r="BA140" s="47">
        <f>ABSYLD1!BA140*VLOOKUP(ABSYLD2!BA$4,'[1]INTERNAL PARAMETERS-1'!$B$5:$J$44,5,FALSE)*VLOOKUP(ABSYLD2!BA$4,'[1]INTERNAL PARAMETERS-1'!$B$5:$J$44,6,FALSE)*VLOOKUP(ABSYLD2!BA$4,'[1]INTERNAL PARAMETERS-1'!$B$5:$J$44,3,FALSE) + ABSYLD1!BA140*(1-VLOOKUP(ABSYLD2!BA$4,'[1]INTERNAL PARAMETERS-1'!$B$5:$J$44,5,FALSE))*VLOOKUP(ABSYLD2!BA$4,'[1]INTERNAL PARAMETERS-1'!$B$5:$J$44,8,FALSE)*VLOOKUP(ABSYLD2!BA$4,'[1]INTERNAL PARAMETERS-1'!$B$5:$J$44,3,FALSE)</f>
        <v>0</v>
      </c>
      <c r="BB140" s="47">
        <f>ABSYLD1!BB140*VLOOKUP(ABSYLD2!BB$4,'[1]INTERNAL PARAMETERS-1'!$B$5:$J$44,5,FALSE)*VLOOKUP(ABSYLD2!BB$4,'[1]INTERNAL PARAMETERS-1'!$B$5:$J$44,6,FALSE)*VLOOKUP(ABSYLD2!BB$4,'[1]INTERNAL PARAMETERS-1'!$B$5:$J$44,3,FALSE) + ABSYLD1!BB140*(1-VLOOKUP(ABSYLD2!BB$4,'[1]INTERNAL PARAMETERS-1'!$B$5:$J$44,5,FALSE))*VLOOKUP(ABSYLD2!BB$4,'[1]INTERNAL PARAMETERS-1'!$B$5:$J$44,8,FALSE)*VLOOKUP(ABSYLD2!BB$4,'[1]INTERNAL PARAMETERS-1'!$B$5:$J$44,3,FALSE)</f>
        <v>0</v>
      </c>
      <c r="BC140" s="47">
        <f>ABSYLD1!BC140*VLOOKUP(ABSYLD2!BC$4,'[1]INTERNAL PARAMETERS-1'!$B$5:$J$44,5,FALSE)*VLOOKUP(ABSYLD2!BC$4,'[1]INTERNAL PARAMETERS-1'!$B$5:$J$44,6,FALSE)*VLOOKUP(ABSYLD2!BC$4,'[1]INTERNAL PARAMETERS-1'!$B$5:$J$44,3,FALSE) + ABSYLD1!BC140*(1-VLOOKUP(ABSYLD2!BC$4,'[1]INTERNAL PARAMETERS-1'!$B$5:$J$44,5,FALSE))*VLOOKUP(ABSYLD2!BC$4,'[1]INTERNAL PARAMETERS-1'!$B$5:$J$44,8,FALSE)*VLOOKUP(ABSYLD2!BC$4,'[1]INTERNAL PARAMETERS-1'!$B$5:$J$44,3,FALSE)</f>
        <v>0</v>
      </c>
      <c r="BD140" s="47">
        <f>ABSYLD1!BD140*VLOOKUP(ABSYLD2!BD$4,'[1]INTERNAL PARAMETERS-1'!$B$5:$J$44,5,FALSE)*VLOOKUP(ABSYLD2!BD$4,'[1]INTERNAL PARAMETERS-1'!$B$5:$J$44,6,FALSE)*VLOOKUP(ABSYLD2!BD$4,'[1]INTERNAL PARAMETERS-1'!$B$5:$J$44,3,FALSE) + ABSYLD1!BD140*(1-VLOOKUP(ABSYLD2!BD$4,'[1]INTERNAL PARAMETERS-1'!$B$5:$J$44,5,FALSE))*VLOOKUP(ABSYLD2!BD$4,'[1]INTERNAL PARAMETERS-1'!$B$5:$J$44,8,FALSE)*VLOOKUP(ABSYLD2!BD$4,'[1]INTERNAL PARAMETERS-1'!$B$5:$J$44,3,FALSE)</f>
        <v>0</v>
      </c>
      <c r="BE140" s="47">
        <f>ABSYLD1!BE140*VLOOKUP(ABSYLD2!BE$4,'[1]INTERNAL PARAMETERS-1'!$B$5:$J$44,5,FALSE)*VLOOKUP(ABSYLD2!BE$4,'[1]INTERNAL PARAMETERS-1'!$B$5:$J$44,6,FALSE)*VLOOKUP(ABSYLD2!BE$4,'[1]INTERNAL PARAMETERS-1'!$B$5:$J$44,3,FALSE) + ABSYLD1!BE140*(1-VLOOKUP(ABSYLD2!BE$4,'[1]INTERNAL PARAMETERS-1'!$B$5:$J$44,5,FALSE))*VLOOKUP(ABSYLD2!BE$4,'[1]INTERNAL PARAMETERS-1'!$B$5:$J$44,8,FALSE)*VLOOKUP(ABSYLD2!BE$4,'[1]INTERNAL PARAMETERS-1'!$B$5:$J$44,3,FALSE)</f>
        <v>0</v>
      </c>
      <c r="BF140" s="47">
        <f>ABSYLD1!BF140*VLOOKUP(ABSYLD2!BF$4,'[1]INTERNAL PARAMETERS-1'!$B$5:$J$44,5,FALSE)*VLOOKUP(ABSYLD2!BF$4,'[1]INTERNAL PARAMETERS-1'!$B$5:$J$44,6,FALSE)*VLOOKUP(ABSYLD2!BF$4,'[1]INTERNAL PARAMETERS-1'!$B$5:$J$44,3,FALSE) + ABSYLD1!BF140*(1-VLOOKUP(ABSYLD2!BF$4,'[1]INTERNAL PARAMETERS-1'!$B$5:$J$44,5,FALSE))*VLOOKUP(ABSYLD2!BF$4,'[1]INTERNAL PARAMETERS-1'!$B$5:$J$44,8,FALSE)*VLOOKUP(ABSYLD2!BF$4,'[1]INTERNAL PARAMETERS-1'!$B$5:$J$44,3,FALSE)</f>
        <v>0</v>
      </c>
      <c r="BG140" s="47">
        <f>ABSYLD1!BG140*VLOOKUP(ABSYLD2!BG$4,'[1]INTERNAL PARAMETERS-1'!$B$5:$J$44,5,FALSE)*VLOOKUP(ABSYLD2!BG$4,'[1]INTERNAL PARAMETERS-1'!$B$5:$J$44,6,FALSE)*VLOOKUP(ABSYLD2!BG$4,'[1]INTERNAL PARAMETERS-1'!$B$5:$J$44,3,FALSE) + ABSYLD1!BG140*(1-VLOOKUP(ABSYLD2!BG$4,'[1]INTERNAL PARAMETERS-1'!$B$5:$J$44,5,FALSE))*VLOOKUP(ABSYLD2!BG$4,'[1]INTERNAL PARAMETERS-1'!$B$5:$J$44,8,FALSE)*VLOOKUP(ABSYLD2!BG$4,'[1]INTERNAL PARAMETERS-1'!$B$5:$J$44,3,FALSE)</f>
        <v>0</v>
      </c>
      <c r="BH140" s="47">
        <f>ABSYLD1!BH140*VLOOKUP(ABSYLD2!BH$4,'[1]INTERNAL PARAMETERS-1'!$B$5:$J$44,5,FALSE)*VLOOKUP(ABSYLD2!BH$4,'[1]INTERNAL PARAMETERS-1'!$B$5:$J$44,6,FALSE)*VLOOKUP(ABSYLD2!BH$4,'[1]INTERNAL PARAMETERS-1'!$B$5:$J$44,3,FALSE) + ABSYLD1!BH140*(1-VLOOKUP(ABSYLD2!BH$4,'[1]INTERNAL PARAMETERS-1'!$B$5:$J$44,5,FALSE))*VLOOKUP(ABSYLD2!BH$4,'[1]INTERNAL PARAMETERS-1'!$B$5:$J$44,8,FALSE)*VLOOKUP(ABSYLD2!BH$4,'[1]INTERNAL PARAMETERS-1'!$B$5:$J$44,3,FALSE)</f>
        <v>0</v>
      </c>
      <c r="BI140" s="47">
        <f>ABSYLD1!BI140*VLOOKUP(ABSYLD2!BI$4,'[1]INTERNAL PARAMETERS-1'!$B$5:$J$44,5,FALSE)*VLOOKUP(ABSYLD2!BI$4,'[1]INTERNAL PARAMETERS-1'!$B$5:$J$44,6,FALSE)*VLOOKUP(ABSYLD2!BI$4,'[1]INTERNAL PARAMETERS-1'!$B$5:$J$44,3,FALSE) + ABSYLD1!BI140*(1-VLOOKUP(ABSYLD2!BI$4,'[1]INTERNAL PARAMETERS-1'!$B$5:$J$44,5,FALSE))*VLOOKUP(ABSYLD2!BI$4,'[1]INTERNAL PARAMETERS-1'!$B$5:$J$44,8,FALSE)*VLOOKUP(ABSYLD2!BI$4,'[1]INTERNAL PARAMETERS-1'!$B$5:$J$44,3,FALSE)</f>
        <v>0</v>
      </c>
      <c r="BJ140" s="47">
        <f>ABSYLD1!BJ140*VLOOKUP(ABSYLD2!BJ$4,'[1]INTERNAL PARAMETERS-1'!$B$5:$J$44,5,FALSE)*VLOOKUP(ABSYLD2!BJ$4,'[1]INTERNAL PARAMETERS-1'!$B$5:$J$44,6,FALSE)*VLOOKUP(ABSYLD2!BJ$4,'[1]INTERNAL PARAMETERS-1'!$B$5:$J$44,3,FALSE) + ABSYLD1!BJ140*(1-VLOOKUP(ABSYLD2!BJ$4,'[1]INTERNAL PARAMETERS-1'!$B$5:$J$44,5,FALSE))*VLOOKUP(ABSYLD2!BJ$4,'[1]INTERNAL PARAMETERS-1'!$B$5:$J$44,8,FALSE)*VLOOKUP(ABSYLD2!BJ$4,'[1]INTERNAL PARAMETERS-1'!$B$5:$J$44,3,FALSE)</f>
        <v>0</v>
      </c>
      <c r="BK140" s="47">
        <f>ABSYLD1!BK140*VLOOKUP(ABSYLD2!BK$4,'[1]INTERNAL PARAMETERS-1'!$B$5:$J$44,5,FALSE)*VLOOKUP(ABSYLD2!BK$4,'[1]INTERNAL PARAMETERS-1'!$B$5:$J$44,6,FALSE)*VLOOKUP(ABSYLD2!BK$4,'[1]INTERNAL PARAMETERS-1'!$B$5:$J$44,3,FALSE) + ABSYLD1!BK140*(1-VLOOKUP(ABSYLD2!BK$4,'[1]INTERNAL PARAMETERS-1'!$B$5:$J$44,5,FALSE))*VLOOKUP(ABSYLD2!BK$4,'[1]INTERNAL PARAMETERS-1'!$B$5:$J$44,8,FALSE)*VLOOKUP(ABSYLD2!BK$4,'[1]INTERNAL PARAMETERS-1'!$B$5:$J$44,3,FALSE)</f>
        <v>0</v>
      </c>
      <c r="BL140" s="47">
        <f>ABSYLD1!BL140*VLOOKUP(ABSYLD2!BL$4,'[1]INTERNAL PARAMETERS-1'!$B$5:$J$44,5,FALSE)*VLOOKUP(ABSYLD2!BL$4,'[1]INTERNAL PARAMETERS-1'!$B$5:$J$44,6,FALSE)*VLOOKUP(ABSYLD2!BL$4,'[1]INTERNAL PARAMETERS-1'!$B$5:$J$44,3,FALSE) + ABSYLD1!BL140*(1-VLOOKUP(ABSYLD2!BL$4,'[1]INTERNAL PARAMETERS-1'!$B$5:$J$44,5,FALSE))*VLOOKUP(ABSYLD2!BL$4,'[1]INTERNAL PARAMETERS-1'!$B$5:$J$44,8,FALSE)*VLOOKUP(ABSYLD2!BL$4,'[1]INTERNAL PARAMETERS-1'!$B$5:$J$44,3,FALSE)</f>
        <v>0</v>
      </c>
      <c r="BM140" s="47">
        <f>ABSYLD1!BM140*VLOOKUP(ABSYLD2!BM$4,'[1]INTERNAL PARAMETERS-1'!$B$5:$J$44,5,FALSE)*VLOOKUP(ABSYLD2!BM$4,'[1]INTERNAL PARAMETERS-1'!$B$5:$J$44,6,FALSE)*VLOOKUP(ABSYLD2!BM$4,'[1]INTERNAL PARAMETERS-1'!$B$5:$J$44,3,FALSE) + ABSYLD1!BM140*(1-VLOOKUP(ABSYLD2!BM$4,'[1]INTERNAL PARAMETERS-1'!$B$5:$J$44,5,FALSE))*VLOOKUP(ABSYLD2!BM$4,'[1]INTERNAL PARAMETERS-1'!$B$5:$J$44,8,FALSE)*VLOOKUP(ABSYLD2!BM$4,'[1]INTERNAL PARAMETERS-1'!$B$5:$J$44,3,FALSE)</f>
        <v>0</v>
      </c>
      <c r="BN140" s="47">
        <f>ABSYLD1!BN140*VLOOKUP(ABSYLD2!BN$4,'[1]INTERNAL PARAMETERS-1'!$B$5:$J$44,5,FALSE)*VLOOKUP(ABSYLD2!BN$4,'[1]INTERNAL PARAMETERS-1'!$B$5:$J$44,6,FALSE)*VLOOKUP(ABSYLD2!BN$4,'[1]INTERNAL PARAMETERS-1'!$B$5:$J$44,3,FALSE) + ABSYLD1!BN140*(1-VLOOKUP(ABSYLD2!BN$4,'[1]INTERNAL PARAMETERS-1'!$B$5:$J$44,5,FALSE))*VLOOKUP(ABSYLD2!BN$4,'[1]INTERNAL PARAMETERS-1'!$B$5:$J$44,8,FALSE)*VLOOKUP(ABSYLD2!BN$4,'[1]INTERNAL PARAMETERS-1'!$B$5:$J$44,3,FALSE)</f>
        <v>0</v>
      </c>
      <c r="BO140" s="47">
        <f>ABSYLD1!BO140*VLOOKUP(ABSYLD2!BO$4,'[1]INTERNAL PARAMETERS-1'!$B$5:$J$44,5,FALSE)*VLOOKUP(ABSYLD2!BO$4,'[1]INTERNAL PARAMETERS-1'!$B$5:$J$44,6,FALSE)*VLOOKUP(ABSYLD2!BO$4,'[1]INTERNAL PARAMETERS-1'!$B$5:$J$44,3,FALSE) + ABSYLD1!BO140*(1-VLOOKUP(ABSYLD2!BO$4,'[1]INTERNAL PARAMETERS-1'!$B$5:$J$44,5,FALSE))*VLOOKUP(ABSYLD2!BO$4,'[1]INTERNAL PARAMETERS-1'!$B$5:$J$44,8,FALSE)*VLOOKUP(ABSYLD2!BO$4,'[1]INTERNAL PARAMETERS-1'!$B$5:$J$44,3,FALSE)</f>
        <v>0</v>
      </c>
      <c r="BP140" s="47">
        <f>ABSYLD1!BP140*VLOOKUP(ABSYLD2!BP$4,'[1]INTERNAL PARAMETERS-1'!$B$5:$J$44,5,FALSE)*VLOOKUP(ABSYLD2!BP$4,'[1]INTERNAL PARAMETERS-1'!$B$5:$J$44,6,FALSE)*VLOOKUP(ABSYLD2!BP$4,'[1]INTERNAL PARAMETERS-1'!$B$5:$J$44,3,FALSE) + ABSYLD1!BP140*(1-VLOOKUP(ABSYLD2!BP$4,'[1]INTERNAL PARAMETERS-1'!$B$5:$J$44,5,FALSE))*VLOOKUP(ABSYLD2!BP$4,'[1]INTERNAL PARAMETERS-1'!$B$5:$J$44,8,FALSE)*VLOOKUP(ABSYLD2!BP$4,'[1]INTERNAL PARAMETERS-1'!$B$5:$J$44,3,FALSE)</f>
        <v>0</v>
      </c>
      <c r="BQ140" s="47">
        <f>ABSYLD1!BQ140*VLOOKUP(ABSYLD2!BQ$4,'[1]INTERNAL PARAMETERS-1'!$B$5:$J$44,5,FALSE)*VLOOKUP(ABSYLD2!BQ$4,'[1]INTERNAL PARAMETERS-1'!$B$5:$J$44,6,FALSE)*VLOOKUP(ABSYLD2!BQ$4,'[1]INTERNAL PARAMETERS-1'!$B$5:$J$44,3,FALSE) + ABSYLD1!BQ140*(1-VLOOKUP(ABSYLD2!BQ$4,'[1]INTERNAL PARAMETERS-1'!$B$5:$J$44,5,FALSE))*VLOOKUP(ABSYLD2!BQ$4,'[1]INTERNAL PARAMETERS-1'!$B$5:$J$44,8,FALSE)*VLOOKUP(ABSYLD2!BQ$4,'[1]INTERNAL PARAMETERS-1'!$B$5:$J$44,3,FALSE)</f>
        <v>0</v>
      </c>
      <c r="BR140" s="47">
        <f>ABSYLD1!BR140*VLOOKUP(ABSYLD2!BR$4,'[1]INTERNAL PARAMETERS-1'!$B$5:$J$44,5,FALSE)*VLOOKUP(ABSYLD2!BR$4,'[1]INTERNAL PARAMETERS-1'!$B$5:$J$44,6,FALSE)*VLOOKUP(ABSYLD2!BR$4,'[1]INTERNAL PARAMETERS-1'!$B$5:$J$44,3,FALSE) + ABSYLD1!BR140*(1-VLOOKUP(ABSYLD2!BR$4,'[1]INTERNAL PARAMETERS-1'!$B$5:$J$44,5,FALSE))*VLOOKUP(ABSYLD2!BR$4,'[1]INTERNAL PARAMETERS-1'!$B$5:$J$44,8,FALSE)*VLOOKUP(ABSYLD2!BR$4,'[1]INTERNAL PARAMETERS-1'!$B$5:$J$44,3,FALSE)</f>
        <v>0</v>
      </c>
      <c r="BS140" s="47">
        <f>ABSYLD1!BS140*VLOOKUP(ABSYLD2!BS$4,'[1]INTERNAL PARAMETERS-1'!$B$5:$J$44,5,FALSE)*VLOOKUP(ABSYLD2!BS$4,'[1]INTERNAL PARAMETERS-1'!$B$5:$J$44,6,FALSE)*VLOOKUP(ABSYLD2!BS$4,'[1]INTERNAL PARAMETERS-1'!$B$5:$J$44,3,FALSE) + ABSYLD1!BS140*(1-VLOOKUP(ABSYLD2!BS$4,'[1]INTERNAL PARAMETERS-1'!$B$5:$J$44,5,FALSE))*VLOOKUP(ABSYLD2!BS$4,'[1]INTERNAL PARAMETERS-1'!$B$5:$J$44,8,FALSE)*VLOOKUP(ABSYLD2!BS$4,'[1]INTERNAL PARAMETERS-1'!$B$5:$J$44,3,FALSE)</f>
        <v>0</v>
      </c>
      <c r="BT140" s="47">
        <f>ABSYLD1!BT140*VLOOKUP(ABSYLD2!BT$4,'[1]INTERNAL PARAMETERS-1'!$B$5:$J$44,5,FALSE)*VLOOKUP(ABSYLD2!BT$4,'[1]INTERNAL PARAMETERS-1'!$B$5:$J$44,6,FALSE)*VLOOKUP(ABSYLD2!BT$4,'[1]INTERNAL PARAMETERS-1'!$B$5:$J$44,3,FALSE) + ABSYLD1!BT140*(1-VLOOKUP(ABSYLD2!BT$4,'[1]INTERNAL PARAMETERS-1'!$B$5:$J$44,5,FALSE))*VLOOKUP(ABSYLD2!BT$4,'[1]INTERNAL PARAMETERS-1'!$B$5:$J$44,8,FALSE)*VLOOKUP(ABSYLD2!BT$4,'[1]INTERNAL PARAMETERS-1'!$B$5:$J$44,3,FALSE)</f>
        <v>0</v>
      </c>
      <c r="BU140" s="47">
        <f>ABSYLD1!BU140*VLOOKUP(ABSYLD2!BU$4,'[1]INTERNAL PARAMETERS-1'!$B$5:$J$44,5,FALSE)*VLOOKUP(ABSYLD2!BU$4,'[1]INTERNAL PARAMETERS-1'!$B$5:$J$44,6,FALSE)*VLOOKUP(ABSYLD2!BU$4,'[1]INTERNAL PARAMETERS-1'!$B$5:$J$44,3,FALSE) + ABSYLD1!BU140*(1-VLOOKUP(ABSYLD2!BU$4,'[1]INTERNAL PARAMETERS-1'!$B$5:$J$44,5,FALSE))*VLOOKUP(ABSYLD2!BU$4,'[1]INTERNAL PARAMETERS-1'!$B$5:$J$44,8,FALSE)*VLOOKUP(ABSYLD2!BU$4,'[1]INTERNAL PARAMETERS-1'!$B$5:$J$44,3,FALSE)</f>
        <v>0</v>
      </c>
      <c r="BV140" s="47">
        <f>ABSYLD1!BV140*VLOOKUP(ABSYLD2!BV$4,'[1]INTERNAL PARAMETERS-1'!$B$5:$J$44,5,FALSE)*VLOOKUP(ABSYLD2!BV$4,'[1]INTERNAL PARAMETERS-1'!$B$5:$J$44,6,FALSE)*VLOOKUP(ABSYLD2!BV$4,'[1]INTERNAL PARAMETERS-1'!$B$5:$J$44,3,FALSE) + ABSYLD1!BV140*(1-VLOOKUP(ABSYLD2!BV$4,'[1]INTERNAL PARAMETERS-1'!$B$5:$J$44,5,FALSE))*VLOOKUP(ABSYLD2!BV$4,'[1]INTERNAL PARAMETERS-1'!$B$5:$J$44,8,FALSE)*VLOOKUP(ABSYLD2!BV$4,'[1]INTERNAL PARAMETERS-1'!$B$5:$J$44,3,FALSE)</f>
        <v>0</v>
      </c>
      <c r="BW140" s="47">
        <f>ABSYLD1!BW140*VLOOKUP(ABSYLD2!BW$4,'[1]INTERNAL PARAMETERS-1'!$B$5:$J$44,5,FALSE)*VLOOKUP(ABSYLD2!BW$4,'[1]INTERNAL PARAMETERS-1'!$B$5:$J$44,6,FALSE)*VLOOKUP(ABSYLD2!BW$4,'[1]INTERNAL PARAMETERS-1'!$B$5:$J$44,3,FALSE) + ABSYLD1!BW140*(1-VLOOKUP(ABSYLD2!BW$4,'[1]INTERNAL PARAMETERS-1'!$B$5:$J$44,5,FALSE))*VLOOKUP(ABSYLD2!BW$4,'[1]INTERNAL PARAMETERS-1'!$B$5:$J$44,8,FALSE)*VLOOKUP(ABSYLD2!BW$4,'[1]INTERNAL PARAMETERS-1'!$B$5:$J$44,3,FALSE)</f>
        <v>0</v>
      </c>
      <c r="BX140" s="47">
        <f>ABSYLD1!BX140*VLOOKUP(ABSYLD2!BX$4,'[1]INTERNAL PARAMETERS-1'!$B$5:$J$44,5,FALSE)*VLOOKUP(ABSYLD2!BX$4,'[1]INTERNAL PARAMETERS-1'!$B$5:$J$44,6,FALSE)*VLOOKUP(ABSYLD2!BX$4,'[1]INTERNAL PARAMETERS-1'!$B$5:$J$44,3,FALSE) + ABSYLD1!BX140*(1-VLOOKUP(ABSYLD2!BX$4,'[1]INTERNAL PARAMETERS-1'!$B$5:$J$44,5,FALSE))*VLOOKUP(ABSYLD2!BX$4,'[1]INTERNAL PARAMETERS-1'!$B$5:$J$44,8,FALSE)*VLOOKUP(ABSYLD2!BX$4,'[1]INTERNAL PARAMETERS-1'!$B$5:$J$44,3,FALSE)</f>
        <v>0</v>
      </c>
      <c r="BY140" s="47">
        <f>ABSYLD1!BY140*VLOOKUP(ABSYLD2!BY$4,'[1]INTERNAL PARAMETERS-1'!$B$5:$J$44,5,FALSE)*VLOOKUP(ABSYLD2!BY$4,'[1]INTERNAL PARAMETERS-1'!$B$5:$J$44,6,FALSE)*VLOOKUP(ABSYLD2!BY$4,'[1]INTERNAL PARAMETERS-1'!$B$5:$J$44,3,FALSE) + ABSYLD1!BY140*(1-VLOOKUP(ABSYLD2!BY$4,'[1]INTERNAL PARAMETERS-1'!$B$5:$J$44,5,FALSE))*VLOOKUP(ABSYLD2!BY$4,'[1]INTERNAL PARAMETERS-1'!$B$5:$J$44,8,FALSE)*VLOOKUP(ABSYLD2!BY$4,'[1]INTERNAL PARAMETERS-1'!$B$5:$J$44,3,FALSE)</f>
        <v>0</v>
      </c>
      <c r="BZ140" s="47">
        <f>ABSYLD1!BZ140*VLOOKUP(ABSYLD2!BZ$4,'[1]INTERNAL PARAMETERS-1'!$B$5:$J$44,5,FALSE)*VLOOKUP(ABSYLD2!BZ$4,'[1]INTERNAL PARAMETERS-1'!$B$5:$J$44,6,FALSE)*VLOOKUP(ABSYLD2!BZ$4,'[1]INTERNAL PARAMETERS-1'!$B$5:$J$44,3,FALSE) + ABSYLD1!BZ140*(1-VLOOKUP(ABSYLD2!BZ$4,'[1]INTERNAL PARAMETERS-1'!$B$5:$J$44,5,FALSE))*VLOOKUP(ABSYLD2!BZ$4,'[1]INTERNAL PARAMETERS-1'!$B$5:$J$44,8,FALSE)*VLOOKUP(ABSYLD2!BZ$4,'[1]INTERNAL PARAMETERS-1'!$B$5:$J$44,3,FALSE)</f>
        <v>0</v>
      </c>
      <c r="CA140" s="47">
        <f>ABSYLD1!CA140*VLOOKUP(ABSYLD2!CA$4,'[1]INTERNAL PARAMETERS-1'!$B$5:$J$44,5,FALSE)*VLOOKUP(ABSYLD2!CA$4,'[1]INTERNAL PARAMETERS-1'!$B$5:$J$44,6,FALSE)*VLOOKUP(ABSYLD2!CA$4,'[1]INTERNAL PARAMETERS-1'!$B$5:$J$44,3,FALSE) + ABSYLD1!CA140*(1-VLOOKUP(ABSYLD2!CA$4,'[1]INTERNAL PARAMETERS-1'!$B$5:$J$44,5,FALSE))*VLOOKUP(ABSYLD2!CA$4,'[1]INTERNAL PARAMETERS-1'!$B$5:$J$44,8,FALSE)*VLOOKUP(ABSYLD2!CA$4,'[1]INTERNAL PARAMETERS-1'!$B$5:$J$44,3,FALSE)</f>
        <v>0</v>
      </c>
      <c r="CB140" s="47">
        <f>ABSYLD1!CB140*VLOOKUP(ABSYLD2!CB$4,'[1]INTERNAL PARAMETERS-1'!$B$5:$J$44,5,FALSE)*VLOOKUP(ABSYLD2!CB$4,'[1]INTERNAL PARAMETERS-1'!$B$5:$J$44,6,FALSE)*VLOOKUP(ABSYLD2!CB$4,'[1]INTERNAL PARAMETERS-1'!$B$5:$J$44,3,FALSE) + ABSYLD1!CB140*(1-VLOOKUP(ABSYLD2!CB$4,'[1]INTERNAL PARAMETERS-1'!$B$5:$J$44,5,FALSE))*VLOOKUP(ABSYLD2!CB$4,'[1]INTERNAL PARAMETERS-1'!$B$5:$J$44,8,FALSE)*VLOOKUP(ABSYLD2!CB$4,'[1]INTERNAL PARAMETERS-1'!$B$5:$J$44,3,FALSE)</f>
        <v>0</v>
      </c>
      <c r="CC140" s="47">
        <f>ABSYLD1!CC140*VLOOKUP(ABSYLD2!CC$4,'[1]INTERNAL PARAMETERS-1'!$B$5:$J$44,5,FALSE)*VLOOKUP(ABSYLD2!CC$4,'[1]INTERNAL PARAMETERS-1'!$B$5:$J$44,6,FALSE)*VLOOKUP(ABSYLD2!CC$4,'[1]INTERNAL PARAMETERS-1'!$B$5:$J$44,3,FALSE) + ABSYLD1!CC140*(1-VLOOKUP(ABSYLD2!CC$4,'[1]INTERNAL PARAMETERS-1'!$B$5:$J$44,5,FALSE))*VLOOKUP(ABSYLD2!CC$4,'[1]INTERNAL PARAMETERS-1'!$B$5:$J$44,8,FALSE)*VLOOKUP(ABSYLD2!CC$4,'[1]INTERNAL PARAMETERS-1'!$B$5:$J$44,3,FALSE)</f>
        <v>0</v>
      </c>
      <c r="CD140" s="47">
        <f>ABSYLD1!CD140*VLOOKUP(ABSYLD2!CD$4,'[1]INTERNAL PARAMETERS-1'!$B$5:$J$44,5,FALSE)*VLOOKUP(ABSYLD2!CD$4,'[1]INTERNAL PARAMETERS-1'!$B$5:$J$44,6,FALSE)*VLOOKUP(ABSYLD2!CD$4,'[1]INTERNAL PARAMETERS-1'!$B$5:$J$44,3,FALSE) + ABSYLD1!CD140*(1-VLOOKUP(ABSYLD2!CD$4,'[1]INTERNAL PARAMETERS-1'!$B$5:$J$44,5,FALSE))*VLOOKUP(ABSYLD2!CD$4,'[1]INTERNAL PARAMETERS-1'!$B$5:$J$44,8,FALSE)*VLOOKUP(ABSYLD2!CD$4,'[1]INTERNAL PARAMETERS-1'!$B$5:$J$44,3,FALSE)</f>
        <v>0</v>
      </c>
      <c r="CE140" s="47">
        <f>ABSYLD1!CE140*VLOOKUP(ABSYLD2!CE$4,'[1]INTERNAL PARAMETERS-1'!$B$5:$J$44,5,FALSE)*VLOOKUP(ABSYLD2!CE$4,'[1]INTERNAL PARAMETERS-1'!$B$5:$J$44,6,FALSE)*VLOOKUP(ABSYLD2!CE$4,'[1]INTERNAL PARAMETERS-1'!$B$5:$J$44,3,FALSE) + ABSYLD1!CE140*(1-VLOOKUP(ABSYLD2!CE$4,'[1]INTERNAL PARAMETERS-1'!$B$5:$J$44,5,FALSE))*VLOOKUP(ABSYLD2!CE$4,'[1]INTERNAL PARAMETERS-1'!$B$5:$J$44,8,FALSE)*VLOOKUP(ABSYLD2!CE$4,'[1]INTERNAL PARAMETERS-1'!$B$5:$J$44,3,FALSE)</f>
        <v>0</v>
      </c>
      <c r="CF140" s="47">
        <f>ABSYLD1!CF140*VLOOKUP(ABSYLD2!CF$4,'[1]INTERNAL PARAMETERS-1'!$B$5:$J$44,5,FALSE)*VLOOKUP(ABSYLD2!CF$4,'[1]INTERNAL PARAMETERS-1'!$B$5:$J$44,6,FALSE)*VLOOKUP(ABSYLD2!CF$4,'[1]INTERNAL PARAMETERS-1'!$B$5:$J$44,3,FALSE) + ABSYLD1!CF140*(1-VLOOKUP(ABSYLD2!CF$4,'[1]INTERNAL PARAMETERS-1'!$B$5:$J$44,5,FALSE))*VLOOKUP(ABSYLD2!CF$4,'[1]INTERNAL PARAMETERS-1'!$B$5:$J$44,8,FALSE)*VLOOKUP(ABSYLD2!CF$4,'[1]INTERNAL PARAMETERS-1'!$B$5:$J$44,3,FALSE)</f>
        <v>0</v>
      </c>
      <c r="CG140" s="47">
        <f>ABSYLD1!CG140*VLOOKUP(ABSYLD2!CG$4,'[1]INTERNAL PARAMETERS-1'!$B$5:$J$44,5,FALSE)*VLOOKUP(ABSYLD2!CG$4,'[1]INTERNAL PARAMETERS-1'!$B$5:$J$44,6,FALSE)*VLOOKUP(ABSYLD2!CG$4,'[1]INTERNAL PARAMETERS-1'!$B$5:$J$44,3,FALSE) + ABSYLD1!CG140*(1-VLOOKUP(ABSYLD2!CG$4,'[1]INTERNAL PARAMETERS-1'!$B$5:$J$44,5,FALSE))*VLOOKUP(ABSYLD2!CG$4,'[1]INTERNAL PARAMETERS-1'!$B$5:$J$44,8,FALSE)*VLOOKUP(ABSYLD2!CG$4,'[1]INTERNAL PARAMETERS-1'!$B$5:$J$44,3,FALSE)</f>
        <v>0</v>
      </c>
      <c r="CH140" s="46">
        <f>ABSYLD1!CH140*VLOOKUP(ABSYLD2!CH$4,'[1]INTERNAL PARAMETERS-1'!$B$5:$J$44,5,FALSE)*VLOOKUP(ABSYLD2!CH$4,'[1]INTERNAL PARAMETERS-1'!$B$5:$J$44,6,FALSE)*VLOOKUP(ABSYLD2!CH$4,'[1]INTERNAL PARAMETERS-1'!$B$5:$J$44,3,FALSE) + ABSYLD1!CH140*(1-VLOOKUP(ABSYLD2!CH$4,'[1]INTERNAL PARAMETERS-1'!$B$5:$J$44,5,FALSE))*VLOOKUP(ABSYLD2!CH$4,'[1]INTERNAL PARAMETERS-1'!$B$5:$J$44,8,FALSE)*VLOOKUP(ABSYLD2!CH$4,'[1]INTERNAL PARAMETERS-1'!$B$5:$J$44,3,FALSE)</f>
        <v>0</v>
      </c>
      <c r="CJ140" s="48">
        <f t="shared" si="4"/>
        <v>0</v>
      </c>
      <c r="CK140" s="46">
        <f t="shared" si="5"/>
        <v>0</v>
      </c>
    </row>
    <row r="141" spans="2:89">
      <c r="B141" s="61" t="s">
        <v>9</v>
      </c>
      <c r="C141" s="60" t="s">
        <v>71</v>
      </c>
      <c r="D141" s="60" t="s">
        <v>78</v>
      </c>
      <c r="E141" s="137">
        <f>ABS!AL141</f>
        <v>0</v>
      </c>
      <c r="F141" s="59">
        <f>'[1]INTERNAL PARAMETERS-1'!M15</f>
        <v>34.72</v>
      </c>
      <c r="G141" s="48">
        <f>ABSYLD1!G141*VLOOKUP(ABSYLD2!G$4,'[1]INTERNAL PARAMETERS-1'!$B$5:$J$44,5,FALSE)*VLOOKUP(ABSYLD2!G$4,'[1]INTERNAL PARAMETERS-1'!$B$5:$J$44,7,FALSE)*ABSYLD2!$F141 + ABSYLD1!G141*(1-VLOOKUP(ABSYLD2!G$4,'[1]INTERNAL PARAMETERS-1'!$B$5:$J$44,5,FALSE))*VLOOKUP(ABSYLD2!G$4,'[1]INTERNAL PARAMETERS-1'!$B$5:$J$44,9,FALSE)*ABSYLD2!$F141</f>
        <v>0</v>
      </c>
      <c r="H141" s="47">
        <f>ABSYLD1!H141*VLOOKUP(ABSYLD2!H$4,'[1]INTERNAL PARAMETERS-1'!$B$5:$J$44,5,FALSE)*VLOOKUP(ABSYLD2!H$4,'[1]INTERNAL PARAMETERS-1'!$B$5:$J$44,7,FALSE)*ABSYLD2!$F141 + ABSYLD1!H141*(1-VLOOKUP(ABSYLD2!H$4,'[1]INTERNAL PARAMETERS-1'!$B$5:$J$44,5,FALSE))*VLOOKUP(ABSYLD2!H$4,'[1]INTERNAL PARAMETERS-1'!$B$5:$J$44,9,FALSE)*ABSYLD2!$F141</f>
        <v>0</v>
      </c>
      <c r="I141" s="47">
        <f>ABSYLD1!I141*VLOOKUP(ABSYLD2!I$4,'[1]INTERNAL PARAMETERS-1'!$B$5:$J$44,5,FALSE)*VLOOKUP(ABSYLD2!I$4,'[1]INTERNAL PARAMETERS-1'!$B$5:$J$44,7,FALSE)*ABSYLD2!$F141 + ABSYLD1!I141*(1-VLOOKUP(ABSYLD2!I$4,'[1]INTERNAL PARAMETERS-1'!$B$5:$J$44,5,FALSE))*VLOOKUP(ABSYLD2!I$4,'[1]INTERNAL PARAMETERS-1'!$B$5:$J$44,9,FALSE)*ABSYLD2!$F141</f>
        <v>0</v>
      </c>
      <c r="J141" s="47">
        <f>ABSYLD1!J141*VLOOKUP(ABSYLD2!J$4,'[1]INTERNAL PARAMETERS-1'!$B$5:$J$44,5,FALSE)*VLOOKUP(ABSYLD2!J$4,'[1]INTERNAL PARAMETERS-1'!$B$5:$J$44,7,FALSE)*ABSYLD2!$F141 + ABSYLD1!J141*(1-VLOOKUP(ABSYLD2!J$4,'[1]INTERNAL PARAMETERS-1'!$B$5:$J$44,5,FALSE))*VLOOKUP(ABSYLD2!J$4,'[1]INTERNAL PARAMETERS-1'!$B$5:$J$44,9,FALSE)*ABSYLD2!$F141</f>
        <v>0</v>
      </c>
      <c r="K141" s="47">
        <f>ABSYLD1!K141*VLOOKUP(ABSYLD2!K$4,'[1]INTERNAL PARAMETERS-1'!$B$5:$J$44,5,FALSE)*VLOOKUP(ABSYLD2!K$4,'[1]INTERNAL PARAMETERS-1'!$B$5:$J$44,7,FALSE)*ABSYLD2!$F141 + ABSYLD1!K141*(1-VLOOKUP(ABSYLD2!K$4,'[1]INTERNAL PARAMETERS-1'!$B$5:$J$44,5,FALSE))*VLOOKUP(ABSYLD2!K$4,'[1]INTERNAL PARAMETERS-1'!$B$5:$J$44,9,FALSE)*ABSYLD2!$F141</f>
        <v>0</v>
      </c>
      <c r="L141" s="47">
        <f>ABSYLD1!L141*VLOOKUP(ABSYLD2!L$4,'[1]INTERNAL PARAMETERS-1'!$B$5:$J$44,5,FALSE)*VLOOKUP(ABSYLD2!L$4,'[1]INTERNAL PARAMETERS-1'!$B$5:$J$44,7,FALSE)*ABSYLD2!$F141 + ABSYLD1!L141*(1-VLOOKUP(ABSYLD2!L$4,'[1]INTERNAL PARAMETERS-1'!$B$5:$J$44,5,FALSE))*VLOOKUP(ABSYLD2!L$4,'[1]INTERNAL PARAMETERS-1'!$B$5:$J$44,9,FALSE)*ABSYLD2!$F141</f>
        <v>0</v>
      </c>
      <c r="M141" s="47">
        <f>ABSYLD1!M141*VLOOKUP(ABSYLD2!M$4,'[1]INTERNAL PARAMETERS-1'!$B$5:$J$44,5,FALSE)*VLOOKUP(ABSYLD2!M$4,'[1]INTERNAL PARAMETERS-1'!$B$5:$J$44,7,FALSE)*ABSYLD2!$F141 + ABSYLD1!M141*(1-VLOOKUP(ABSYLD2!M$4,'[1]INTERNAL PARAMETERS-1'!$B$5:$J$44,5,FALSE))*VLOOKUP(ABSYLD2!M$4,'[1]INTERNAL PARAMETERS-1'!$B$5:$J$44,9,FALSE)*ABSYLD2!$F141</f>
        <v>0</v>
      </c>
      <c r="N141" s="47">
        <f>ABSYLD1!N141*VLOOKUP(ABSYLD2!N$4,'[1]INTERNAL PARAMETERS-1'!$B$5:$J$44,5,FALSE)*VLOOKUP(ABSYLD2!N$4,'[1]INTERNAL PARAMETERS-1'!$B$5:$J$44,7,FALSE)*ABSYLD2!$F141 + ABSYLD1!N141*(1-VLOOKUP(ABSYLD2!N$4,'[1]INTERNAL PARAMETERS-1'!$B$5:$J$44,5,FALSE))*VLOOKUP(ABSYLD2!N$4,'[1]INTERNAL PARAMETERS-1'!$B$5:$J$44,9,FALSE)*ABSYLD2!$F141</f>
        <v>0</v>
      </c>
      <c r="O141" s="47">
        <f>ABSYLD1!O141*VLOOKUP(ABSYLD2!O$4,'[1]INTERNAL PARAMETERS-1'!$B$5:$J$44,5,FALSE)*VLOOKUP(ABSYLD2!O$4,'[1]INTERNAL PARAMETERS-1'!$B$5:$J$44,7,FALSE)*ABSYLD2!$F141 + ABSYLD1!O141*(1-VLOOKUP(ABSYLD2!O$4,'[1]INTERNAL PARAMETERS-1'!$B$5:$J$44,5,FALSE))*VLOOKUP(ABSYLD2!O$4,'[1]INTERNAL PARAMETERS-1'!$B$5:$J$44,9,FALSE)*ABSYLD2!$F141</f>
        <v>0</v>
      </c>
      <c r="P141" s="47">
        <f>ABSYLD1!P141*VLOOKUP(ABSYLD2!P$4,'[1]INTERNAL PARAMETERS-1'!$B$5:$J$44,5,FALSE)*VLOOKUP(ABSYLD2!P$4,'[1]INTERNAL PARAMETERS-1'!$B$5:$J$44,7,FALSE)*ABSYLD2!$F141 + ABSYLD1!P141*(1-VLOOKUP(ABSYLD2!P$4,'[1]INTERNAL PARAMETERS-1'!$B$5:$J$44,5,FALSE))*VLOOKUP(ABSYLD2!P$4,'[1]INTERNAL PARAMETERS-1'!$B$5:$J$44,9,FALSE)*ABSYLD2!$F141</f>
        <v>0</v>
      </c>
      <c r="Q141" s="47">
        <f>ABSYLD1!Q141*VLOOKUP(ABSYLD2!Q$4,'[1]INTERNAL PARAMETERS-1'!$B$5:$J$44,5,FALSE)*VLOOKUP(ABSYLD2!Q$4,'[1]INTERNAL PARAMETERS-1'!$B$5:$J$44,7,FALSE)*ABSYLD2!$F141 + ABSYLD1!Q141*(1-VLOOKUP(ABSYLD2!Q$4,'[1]INTERNAL PARAMETERS-1'!$B$5:$J$44,5,FALSE))*VLOOKUP(ABSYLD2!Q$4,'[1]INTERNAL PARAMETERS-1'!$B$5:$J$44,9,FALSE)*ABSYLD2!$F141</f>
        <v>0</v>
      </c>
      <c r="R141" s="47">
        <f>ABSYLD1!R141*VLOOKUP(ABSYLD2!R$4,'[1]INTERNAL PARAMETERS-1'!$B$5:$J$44,5,FALSE)*VLOOKUP(ABSYLD2!R$4,'[1]INTERNAL PARAMETERS-1'!$B$5:$J$44,7,FALSE)*ABSYLD2!$F141 + ABSYLD1!R141*(1-VLOOKUP(ABSYLD2!R$4,'[1]INTERNAL PARAMETERS-1'!$B$5:$J$44,5,FALSE))*VLOOKUP(ABSYLD2!R$4,'[1]INTERNAL PARAMETERS-1'!$B$5:$J$44,9,FALSE)*ABSYLD2!$F141</f>
        <v>0</v>
      </c>
      <c r="S141" s="47">
        <f>ABSYLD1!S141*VLOOKUP(ABSYLD2!S$4,'[1]INTERNAL PARAMETERS-1'!$B$5:$J$44,5,FALSE)*VLOOKUP(ABSYLD2!S$4,'[1]INTERNAL PARAMETERS-1'!$B$5:$J$44,7,FALSE)*ABSYLD2!$F141 + ABSYLD1!S141*(1-VLOOKUP(ABSYLD2!S$4,'[1]INTERNAL PARAMETERS-1'!$B$5:$J$44,5,FALSE))*VLOOKUP(ABSYLD2!S$4,'[1]INTERNAL PARAMETERS-1'!$B$5:$J$44,9,FALSE)*ABSYLD2!$F141</f>
        <v>0</v>
      </c>
      <c r="T141" s="47">
        <f>ABSYLD1!T141*VLOOKUP(ABSYLD2!T$4,'[1]INTERNAL PARAMETERS-1'!$B$5:$J$44,5,FALSE)*VLOOKUP(ABSYLD2!T$4,'[1]INTERNAL PARAMETERS-1'!$B$5:$J$44,7,FALSE)*ABSYLD2!$F141 + ABSYLD1!T141*(1-VLOOKUP(ABSYLD2!T$4,'[1]INTERNAL PARAMETERS-1'!$B$5:$J$44,5,FALSE))*VLOOKUP(ABSYLD2!T$4,'[1]INTERNAL PARAMETERS-1'!$B$5:$J$44,9,FALSE)*ABSYLD2!$F141</f>
        <v>0</v>
      </c>
      <c r="U141" s="47">
        <f>ABSYLD1!U141*VLOOKUP(ABSYLD2!U$4,'[1]INTERNAL PARAMETERS-1'!$B$5:$J$44,5,FALSE)*VLOOKUP(ABSYLD2!U$4,'[1]INTERNAL PARAMETERS-1'!$B$5:$J$44,7,FALSE)*ABSYLD2!$F141 + ABSYLD1!U141*(1-VLOOKUP(ABSYLD2!U$4,'[1]INTERNAL PARAMETERS-1'!$B$5:$J$44,5,FALSE))*VLOOKUP(ABSYLD2!U$4,'[1]INTERNAL PARAMETERS-1'!$B$5:$J$44,9,FALSE)*ABSYLD2!$F141</f>
        <v>0</v>
      </c>
      <c r="V141" s="47">
        <f>ABSYLD1!V141*VLOOKUP(ABSYLD2!V$4,'[1]INTERNAL PARAMETERS-1'!$B$5:$J$44,5,FALSE)*VLOOKUP(ABSYLD2!V$4,'[1]INTERNAL PARAMETERS-1'!$B$5:$J$44,7,FALSE)*ABSYLD2!$F141 + ABSYLD1!V141*(1-VLOOKUP(ABSYLD2!V$4,'[1]INTERNAL PARAMETERS-1'!$B$5:$J$44,5,FALSE))*VLOOKUP(ABSYLD2!V$4,'[1]INTERNAL PARAMETERS-1'!$B$5:$J$44,9,FALSE)*ABSYLD2!$F141</f>
        <v>0</v>
      </c>
      <c r="W141" s="47">
        <f>ABSYLD1!W141*VLOOKUP(ABSYLD2!W$4,'[1]INTERNAL PARAMETERS-1'!$B$5:$J$44,5,FALSE)*VLOOKUP(ABSYLD2!W$4,'[1]INTERNAL PARAMETERS-1'!$B$5:$J$44,7,FALSE)*ABSYLD2!$F141 + ABSYLD1!W141*(1-VLOOKUP(ABSYLD2!W$4,'[1]INTERNAL PARAMETERS-1'!$B$5:$J$44,5,FALSE))*VLOOKUP(ABSYLD2!W$4,'[1]INTERNAL PARAMETERS-1'!$B$5:$J$44,9,FALSE)*ABSYLD2!$F141</f>
        <v>0</v>
      </c>
      <c r="X141" s="47">
        <f>ABSYLD1!X141*VLOOKUP(ABSYLD2!X$4,'[1]INTERNAL PARAMETERS-1'!$B$5:$J$44,5,FALSE)*VLOOKUP(ABSYLD2!X$4,'[1]INTERNAL PARAMETERS-1'!$B$5:$J$44,7,FALSE)*ABSYLD2!$F141 + ABSYLD1!X141*(1-VLOOKUP(ABSYLD2!X$4,'[1]INTERNAL PARAMETERS-1'!$B$5:$J$44,5,FALSE))*VLOOKUP(ABSYLD2!X$4,'[1]INTERNAL PARAMETERS-1'!$B$5:$J$44,9,FALSE)*ABSYLD2!$F141</f>
        <v>0</v>
      </c>
      <c r="Y141" s="47">
        <f>ABSYLD1!Y141*VLOOKUP(ABSYLD2!Y$4,'[1]INTERNAL PARAMETERS-1'!$B$5:$J$44,5,FALSE)*VLOOKUP(ABSYLD2!Y$4,'[1]INTERNAL PARAMETERS-1'!$B$5:$J$44,7,FALSE)*ABSYLD2!$F141 + ABSYLD1!Y141*(1-VLOOKUP(ABSYLD2!Y$4,'[1]INTERNAL PARAMETERS-1'!$B$5:$J$44,5,FALSE))*VLOOKUP(ABSYLD2!Y$4,'[1]INTERNAL PARAMETERS-1'!$B$5:$J$44,9,FALSE)*ABSYLD2!$F141</f>
        <v>0</v>
      </c>
      <c r="Z141" s="47">
        <f>ABSYLD1!Z141*VLOOKUP(ABSYLD2!Z$4,'[1]INTERNAL PARAMETERS-1'!$B$5:$J$44,5,FALSE)*VLOOKUP(ABSYLD2!Z$4,'[1]INTERNAL PARAMETERS-1'!$B$5:$J$44,7,FALSE)*ABSYLD2!$F141 + ABSYLD1!Z141*(1-VLOOKUP(ABSYLD2!Z$4,'[1]INTERNAL PARAMETERS-1'!$B$5:$J$44,5,FALSE))*VLOOKUP(ABSYLD2!Z$4,'[1]INTERNAL PARAMETERS-1'!$B$5:$J$44,9,FALSE)*ABSYLD2!$F141</f>
        <v>0</v>
      </c>
      <c r="AA141" s="47">
        <f>ABSYLD1!AA141*VLOOKUP(ABSYLD2!AA$4,'[1]INTERNAL PARAMETERS-1'!$B$5:$J$44,5,FALSE)*VLOOKUP(ABSYLD2!AA$4,'[1]INTERNAL PARAMETERS-1'!$B$5:$J$44,7,FALSE)*ABSYLD2!$F141 + ABSYLD1!AA141*(1-VLOOKUP(ABSYLD2!AA$4,'[1]INTERNAL PARAMETERS-1'!$B$5:$J$44,5,FALSE))*VLOOKUP(ABSYLD2!AA$4,'[1]INTERNAL PARAMETERS-1'!$B$5:$J$44,9,FALSE)*ABSYLD2!$F141</f>
        <v>0</v>
      </c>
      <c r="AB141" s="47">
        <f>ABSYLD1!AB141*VLOOKUP(ABSYLD2!AB$4,'[1]INTERNAL PARAMETERS-1'!$B$5:$J$44,5,FALSE)*VLOOKUP(ABSYLD2!AB$4,'[1]INTERNAL PARAMETERS-1'!$B$5:$J$44,7,FALSE)*ABSYLD2!$F141 + ABSYLD1!AB141*(1-VLOOKUP(ABSYLD2!AB$4,'[1]INTERNAL PARAMETERS-1'!$B$5:$J$44,5,FALSE))*VLOOKUP(ABSYLD2!AB$4,'[1]INTERNAL PARAMETERS-1'!$B$5:$J$44,9,FALSE)*ABSYLD2!$F141</f>
        <v>0</v>
      </c>
      <c r="AC141" s="47">
        <f>ABSYLD1!AC141*VLOOKUP(ABSYLD2!AC$4,'[1]INTERNAL PARAMETERS-1'!$B$5:$J$44,5,FALSE)*VLOOKUP(ABSYLD2!AC$4,'[1]INTERNAL PARAMETERS-1'!$B$5:$J$44,7,FALSE)*ABSYLD2!$F141 + ABSYLD1!AC141*(1-VLOOKUP(ABSYLD2!AC$4,'[1]INTERNAL PARAMETERS-1'!$B$5:$J$44,5,FALSE))*VLOOKUP(ABSYLD2!AC$4,'[1]INTERNAL PARAMETERS-1'!$B$5:$J$44,9,FALSE)*ABSYLD2!$F141</f>
        <v>0</v>
      </c>
      <c r="AD141" s="47">
        <f>ABSYLD1!AD141*VLOOKUP(ABSYLD2!AD$4,'[1]INTERNAL PARAMETERS-1'!$B$5:$J$44,5,FALSE)*VLOOKUP(ABSYLD2!AD$4,'[1]INTERNAL PARAMETERS-1'!$B$5:$J$44,7,FALSE)*ABSYLD2!$F141 + ABSYLD1!AD141*(1-VLOOKUP(ABSYLD2!AD$4,'[1]INTERNAL PARAMETERS-1'!$B$5:$J$44,5,FALSE))*VLOOKUP(ABSYLD2!AD$4,'[1]INTERNAL PARAMETERS-1'!$B$5:$J$44,9,FALSE)*ABSYLD2!$F141</f>
        <v>0</v>
      </c>
      <c r="AE141" s="47">
        <f>ABSYLD1!AE141*VLOOKUP(ABSYLD2!AE$4,'[1]INTERNAL PARAMETERS-1'!$B$5:$J$44,5,FALSE)*VLOOKUP(ABSYLD2!AE$4,'[1]INTERNAL PARAMETERS-1'!$B$5:$J$44,7,FALSE)*ABSYLD2!$F141 + ABSYLD1!AE141*(1-VLOOKUP(ABSYLD2!AE$4,'[1]INTERNAL PARAMETERS-1'!$B$5:$J$44,5,FALSE))*VLOOKUP(ABSYLD2!AE$4,'[1]INTERNAL PARAMETERS-1'!$B$5:$J$44,9,FALSE)*ABSYLD2!$F141</f>
        <v>0</v>
      </c>
      <c r="AF141" s="47">
        <f>ABSYLD1!AF141*VLOOKUP(ABSYLD2!AF$4,'[1]INTERNAL PARAMETERS-1'!$B$5:$J$44,5,FALSE)*VLOOKUP(ABSYLD2!AF$4,'[1]INTERNAL PARAMETERS-1'!$B$5:$J$44,7,FALSE)*ABSYLD2!$F141 + ABSYLD1!AF141*(1-VLOOKUP(ABSYLD2!AF$4,'[1]INTERNAL PARAMETERS-1'!$B$5:$J$44,5,FALSE))*VLOOKUP(ABSYLD2!AF$4,'[1]INTERNAL PARAMETERS-1'!$B$5:$J$44,9,FALSE)*ABSYLD2!$F141</f>
        <v>0</v>
      </c>
      <c r="AG141" s="47">
        <f>ABSYLD1!AG141*VLOOKUP(ABSYLD2!AG$4,'[1]INTERNAL PARAMETERS-1'!$B$5:$J$44,5,FALSE)*VLOOKUP(ABSYLD2!AG$4,'[1]INTERNAL PARAMETERS-1'!$B$5:$J$44,7,FALSE)*ABSYLD2!$F141 + ABSYLD1!AG141*(1-VLOOKUP(ABSYLD2!AG$4,'[1]INTERNAL PARAMETERS-1'!$B$5:$J$44,5,FALSE))*VLOOKUP(ABSYLD2!AG$4,'[1]INTERNAL PARAMETERS-1'!$B$5:$J$44,9,FALSE)*ABSYLD2!$F141</f>
        <v>0</v>
      </c>
      <c r="AH141" s="47">
        <f>ABSYLD1!AH141*VLOOKUP(ABSYLD2!AH$4,'[1]INTERNAL PARAMETERS-1'!$B$5:$J$44,5,FALSE)*VLOOKUP(ABSYLD2!AH$4,'[1]INTERNAL PARAMETERS-1'!$B$5:$J$44,7,FALSE)*ABSYLD2!$F141 + ABSYLD1!AH141*(1-VLOOKUP(ABSYLD2!AH$4,'[1]INTERNAL PARAMETERS-1'!$B$5:$J$44,5,FALSE))*VLOOKUP(ABSYLD2!AH$4,'[1]INTERNAL PARAMETERS-1'!$B$5:$J$44,9,FALSE)*ABSYLD2!$F141</f>
        <v>0</v>
      </c>
      <c r="AI141" s="47">
        <f>ABSYLD1!AI141*VLOOKUP(ABSYLD2!AI$4,'[1]INTERNAL PARAMETERS-1'!$B$5:$J$44,5,FALSE)*VLOOKUP(ABSYLD2!AI$4,'[1]INTERNAL PARAMETERS-1'!$B$5:$J$44,7,FALSE)*ABSYLD2!$F141 + ABSYLD1!AI141*(1-VLOOKUP(ABSYLD2!AI$4,'[1]INTERNAL PARAMETERS-1'!$B$5:$J$44,5,FALSE))*VLOOKUP(ABSYLD2!AI$4,'[1]INTERNAL PARAMETERS-1'!$B$5:$J$44,9,FALSE)*ABSYLD2!$F141</f>
        <v>0</v>
      </c>
      <c r="AJ141" s="47">
        <f>ABSYLD1!AJ141*VLOOKUP(ABSYLD2!AJ$4,'[1]INTERNAL PARAMETERS-1'!$B$5:$J$44,5,FALSE)*VLOOKUP(ABSYLD2!AJ$4,'[1]INTERNAL PARAMETERS-1'!$B$5:$J$44,7,FALSE)*ABSYLD2!$F141 + ABSYLD1!AJ141*(1-VLOOKUP(ABSYLD2!AJ$4,'[1]INTERNAL PARAMETERS-1'!$B$5:$J$44,5,FALSE))*VLOOKUP(ABSYLD2!AJ$4,'[1]INTERNAL PARAMETERS-1'!$B$5:$J$44,9,FALSE)*ABSYLD2!$F141</f>
        <v>0</v>
      </c>
      <c r="AK141" s="47">
        <f>ABSYLD1!AK141*VLOOKUP(ABSYLD2!AK$4,'[1]INTERNAL PARAMETERS-1'!$B$5:$J$44,5,FALSE)*VLOOKUP(ABSYLD2!AK$4,'[1]INTERNAL PARAMETERS-1'!$B$5:$J$44,7,FALSE)*ABSYLD2!$F141 + ABSYLD1!AK141*(1-VLOOKUP(ABSYLD2!AK$4,'[1]INTERNAL PARAMETERS-1'!$B$5:$J$44,5,FALSE))*VLOOKUP(ABSYLD2!AK$4,'[1]INTERNAL PARAMETERS-1'!$B$5:$J$44,9,FALSE)*ABSYLD2!$F141</f>
        <v>0</v>
      </c>
      <c r="AL141" s="47">
        <f>ABSYLD1!AL141*VLOOKUP(ABSYLD2!AL$4,'[1]INTERNAL PARAMETERS-1'!$B$5:$J$44,5,FALSE)*VLOOKUP(ABSYLD2!AL$4,'[1]INTERNAL PARAMETERS-1'!$B$5:$J$44,7,FALSE)*ABSYLD2!$F141 + ABSYLD1!AL141*(1-VLOOKUP(ABSYLD2!AL$4,'[1]INTERNAL PARAMETERS-1'!$B$5:$J$44,5,FALSE))*VLOOKUP(ABSYLD2!AL$4,'[1]INTERNAL PARAMETERS-1'!$B$5:$J$44,9,FALSE)*ABSYLD2!$F141</f>
        <v>0</v>
      </c>
      <c r="AM141" s="47">
        <f>ABSYLD1!AM141*VLOOKUP(ABSYLD2!AM$4,'[1]INTERNAL PARAMETERS-1'!$B$5:$J$44,5,FALSE)*VLOOKUP(ABSYLD2!AM$4,'[1]INTERNAL PARAMETERS-1'!$B$5:$J$44,7,FALSE)*ABSYLD2!$F141 + ABSYLD1!AM141*(1-VLOOKUP(ABSYLD2!AM$4,'[1]INTERNAL PARAMETERS-1'!$B$5:$J$44,5,FALSE))*VLOOKUP(ABSYLD2!AM$4,'[1]INTERNAL PARAMETERS-1'!$B$5:$J$44,9,FALSE)*ABSYLD2!$F141</f>
        <v>0</v>
      </c>
      <c r="AN141" s="47">
        <f>ABSYLD1!AN141*VLOOKUP(ABSYLD2!AN$4,'[1]INTERNAL PARAMETERS-1'!$B$5:$J$44,5,FALSE)*VLOOKUP(ABSYLD2!AN$4,'[1]INTERNAL PARAMETERS-1'!$B$5:$J$44,7,FALSE)*ABSYLD2!$F141 + ABSYLD1!AN141*(1-VLOOKUP(ABSYLD2!AN$4,'[1]INTERNAL PARAMETERS-1'!$B$5:$J$44,5,FALSE))*VLOOKUP(ABSYLD2!AN$4,'[1]INTERNAL PARAMETERS-1'!$B$5:$J$44,9,FALSE)*ABSYLD2!$F141</f>
        <v>0</v>
      </c>
      <c r="AO141" s="47">
        <f>ABSYLD1!AO141*VLOOKUP(ABSYLD2!AO$4,'[1]INTERNAL PARAMETERS-1'!$B$5:$J$44,5,FALSE)*VLOOKUP(ABSYLD2!AO$4,'[1]INTERNAL PARAMETERS-1'!$B$5:$J$44,7,FALSE)*ABSYLD2!$F141 + ABSYLD1!AO141*(1-VLOOKUP(ABSYLD2!AO$4,'[1]INTERNAL PARAMETERS-1'!$B$5:$J$44,5,FALSE))*VLOOKUP(ABSYLD2!AO$4,'[1]INTERNAL PARAMETERS-1'!$B$5:$J$44,9,FALSE)*ABSYLD2!$F141</f>
        <v>0</v>
      </c>
      <c r="AP141" s="47">
        <f>ABSYLD1!AP141*VLOOKUP(ABSYLD2!AP$4,'[1]INTERNAL PARAMETERS-1'!$B$5:$J$44,5,FALSE)*VLOOKUP(ABSYLD2!AP$4,'[1]INTERNAL PARAMETERS-1'!$B$5:$J$44,7,FALSE)*ABSYLD2!$F141 + ABSYLD1!AP141*(1-VLOOKUP(ABSYLD2!AP$4,'[1]INTERNAL PARAMETERS-1'!$B$5:$J$44,5,FALSE))*VLOOKUP(ABSYLD2!AP$4,'[1]INTERNAL PARAMETERS-1'!$B$5:$J$44,9,FALSE)*ABSYLD2!$F141</f>
        <v>0</v>
      </c>
      <c r="AQ141" s="47">
        <f>ABSYLD1!AQ141*VLOOKUP(ABSYLD2!AQ$4,'[1]INTERNAL PARAMETERS-1'!$B$5:$J$44,5,FALSE)*VLOOKUP(ABSYLD2!AQ$4,'[1]INTERNAL PARAMETERS-1'!$B$5:$J$44,7,FALSE)*ABSYLD2!$F141 + ABSYLD1!AQ141*(1-VLOOKUP(ABSYLD2!AQ$4,'[1]INTERNAL PARAMETERS-1'!$B$5:$J$44,5,FALSE))*VLOOKUP(ABSYLD2!AQ$4,'[1]INTERNAL PARAMETERS-1'!$B$5:$J$44,9,FALSE)*ABSYLD2!$F141</f>
        <v>0</v>
      </c>
      <c r="AR141" s="47">
        <f>ABSYLD1!AR141*VLOOKUP(ABSYLD2!AR$4,'[1]INTERNAL PARAMETERS-1'!$B$5:$J$44,5,FALSE)*VLOOKUP(ABSYLD2!AR$4,'[1]INTERNAL PARAMETERS-1'!$B$5:$J$44,7,FALSE)*ABSYLD2!$F141 + ABSYLD1!AR141*(1-VLOOKUP(ABSYLD2!AR$4,'[1]INTERNAL PARAMETERS-1'!$B$5:$J$44,5,FALSE))*VLOOKUP(ABSYLD2!AR$4,'[1]INTERNAL PARAMETERS-1'!$B$5:$J$44,9,FALSE)*ABSYLD2!$F141</f>
        <v>0</v>
      </c>
      <c r="AS141" s="47">
        <f>ABSYLD1!AS141*VLOOKUP(ABSYLD2!AS$4,'[1]INTERNAL PARAMETERS-1'!$B$5:$J$44,5,FALSE)*VLOOKUP(ABSYLD2!AS$4,'[1]INTERNAL PARAMETERS-1'!$B$5:$J$44,7,FALSE)*ABSYLD2!$F141 + ABSYLD1!AS141*(1-VLOOKUP(ABSYLD2!AS$4,'[1]INTERNAL PARAMETERS-1'!$B$5:$J$44,5,FALSE))*VLOOKUP(ABSYLD2!AS$4,'[1]INTERNAL PARAMETERS-1'!$B$5:$J$44,9,FALSE)*ABSYLD2!$F141</f>
        <v>0</v>
      </c>
      <c r="AT141" s="46">
        <f>ABSYLD1!AT141*VLOOKUP(ABSYLD2!AT$4,'[1]INTERNAL PARAMETERS-1'!$B$5:$J$44,5,FALSE)*VLOOKUP(ABSYLD2!AT$4,'[1]INTERNAL PARAMETERS-1'!$B$5:$J$44,7,FALSE)*ABSYLD2!$F141 + ABSYLD1!AT141*(1-VLOOKUP(ABSYLD2!AT$4,'[1]INTERNAL PARAMETERS-1'!$B$5:$J$44,5,FALSE))*VLOOKUP(ABSYLD2!AT$4,'[1]INTERNAL PARAMETERS-1'!$B$5:$J$44,9,FALSE)*ABSYLD2!$F141</f>
        <v>0</v>
      </c>
      <c r="AU141" s="48">
        <f>ABSYLD1!AU141*VLOOKUP(ABSYLD2!AU$4,'[1]INTERNAL PARAMETERS-1'!$B$5:$J$44,5,FALSE)*VLOOKUP(ABSYLD2!AU$4,'[1]INTERNAL PARAMETERS-1'!$B$5:$J$44,6,FALSE)*VLOOKUP(ABSYLD2!AU$4,'[1]INTERNAL PARAMETERS-1'!$B$5:$J$44,3,FALSE) + ABSYLD1!AU141*(1-VLOOKUP(ABSYLD2!AU$4,'[1]INTERNAL PARAMETERS-1'!$B$5:$J$44,5,FALSE))*VLOOKUP(ABSYLD2!AU$4,'[1]INTERNAL PARAMETERS-1'!$B$5:$J$44,8,FALSE)*VLOOKUP(ABSYLD2!AU$4,'[1]INTERNAL PARAMETERS-1'!$B$5:$J$44,3,FALSE)</f>
        <v>0</v>
      </c>
      <c r="AV141" s="47">
        <f>ABSYLD1!AV141*VLOOKUP(ABSYLD2!AV$4,'[1]INTERNAL PARAMETERS-1'!$B$5:$J$44,5,FALSE)*VLOOKUP(ABSYLD2!AV$4,'[1]INTERNAL PARAMETERS-1'!$B$5:$J$44,6,FALSE)*VLOOKUP(ABSYLD2!AV$4,'[1]INTERNAL PARAMETERS-1'!$B$5:$J$44,3,FALSE) + ABSYLD1!AV141*(1-VLOOKUP(ABSYLD2!AV$4,'[1]INTERNAL PARAMETERS-1'!$B$5:$J$44,5,FALSE))*VLOOKUP(ABSYLD2!AV$4,'[1]INTERNAL PARAMETERS-1'!$B$5:$J$44,8,FALSE)*VLOOKUP(ABSYLD2!AV$4,'[1]INTERNAL PARAMETERS-1'!$B$5:$J$44,3,FALSE)</f>
        <v>0</v>
      </c>
      <c r="AW141" s="47">
        <f>ABSYLD1!AW141*VLOOKUP(ABSYLD2!AW$4,'[1]INTERNAL PARAMETERS-1'!$B$5:$J$44,5,FALSE)*VLOOKUP(ABSYLD2!AW$4,'[1]INTERNAL PARAMETERS-1'!$B$5:$J$44,6,FALSE)*VLOOKUP(ABSYLD2!AW$4,'[1]INTERNAL PARAMETERS-1'!$B$5:$J$44,3,FALSE) + ABSYLD1!AW141*(1-VLOOKUP(ABSYLD2!AW$4,'[1]INTERNAL PARAMETERS-1'!$B$5:$J$44,5,FALSE))*VLOOKUP(ABSYLD2!AW$4,'[1]INTERNAL PARAMETERS-1'!$B$5:$J$44,8,FALSE)*VLOOKUP(ABSYLD2!AW$4,'[1]INTERNAL PARAMETERS-1'!$B$5:$J$44,3,FALSE)</f>
        <v>0</v>
      </c>
      <c r="AX141" s="47">
        <f>ABSYLD1!AX141*VLOOKUP(ABSYLD2!AX$4,'[1]INTERNAL PARAMETERS-1'!$B$5:$J$44,5,FALSE)*VLOOKUP(ABSYLD2!AX$4,'[1]INTERNAL PARAMETERS-1'!$B$5:$J$44,6,FALSE)*VLOOKUP(ABSYLD2!AX$4,'[1]INTERNAL PARAMETERS-1'!$B$5:$J$44,3,FALSE) + ABSYLD1!AX141*(1-VLOOKUP(ABSYLD2!AX$4,'[1]INTERNAL PARAMETERS-1'!$B$5:$J$44,5,FALSE))*VLOOKUP(ABSYLD2!AX$4,'[1]INTERNAL PARAMETERS-1'!$B$5:$J$44,8,FALSE)*VLOOKUP(ABSYLD2!AX$4,'[1]INTERNAL PARAMETERS-1'!$B$5:$J$44,3,FALSE)</f>
        <v>0</v>
      </c>
      <c r="AY141" s="47">
        <f>ABSYLD1!AY141*VLOOKUP(ABSYLD2!AY$4,'[1]INTERNAL PARAMETERS-1'!$B$5:$J$44,5,FALSE)*VLOOKUP(ABSYLD2!AY$4,'[1]INTERNAL PARAMETERS-1'!$B$5:$J$44,6,FALSE)*VLOOKUP(ABSYLD2!AY$4,'[1]INTERNAL PARAMETERS-1'!$B$5:$J$44,3,FALSE) + ABSYLD1!AY141*(1-VLOOKUP(ABSYLD2!AY$4,'[1]INTERNAL PARAMETERS-1'!$B$5:$J$44,5,FALSE))*VLOOKUP(ABSYLD2!AY$4,'[1]INTERNAL PARAMETERS-1'!$B$5:$J$44,8,FALSE)*VLOOKUP(ABSYLD2!AY$4,'[1]INTERNAL PARAMETERS-1'!$B$5:$J$44,3,FALSE)</f>
        <v>0</v>
      </c>
      <c r="AZ141" s="47">
        <f>ABSYLD1!AZ141*VLOOKUP(ABSYLD2!AZ$4,'[1]INTERNAL PARAMETERS-1'!$B$5:$J$44,5,FALSE)*VLOOKUP(ABSYLD2!AZ$4,'[1]INTERNAL PARAMETERS-1'!$B$5:$J$44,6,FALSE)*VLOOKUP(ABSYLD2!AZ$4,'[1]INTERNAL PARAMETERS-1'!$B$5:$J$44,3,FALSE) + ABSYLD1!AZ141*(1-VLOOKUP(ABSYLD2!AZ$4,'[1]INTERNAL PARAMETERS-1'!$B$5:$J$44,5,FALSE))*VLOOKUP(ABSYLD2!AZ$4,'[1]INTERNAL PARAMETERS-1'!$B$5:$J$44,8,FALSE)*VLOOKUP(ABSYLD2!AZ$4,'[1]INTERNAL PARAMETERS-1'!$B$5:$J$44,3,FALSE)</f>
        <v>0</v>
      </c>
      <c r="BA141" s="47">
        <f>ABSYLD1!BA141*VLOOKUP(ABSYLD2!BA$4,'[1]INTERNAL PARAMETERS-1'!$B$5:$J$44,5,FALSE)*VLOOKUP(ABSYLD2!BA$4,'[1]INTERNAL PARAMETERS-1'!$B$5:$J$44,6,FALSE)*VLOOKUP(ABSYLD2!BA$4,'[1]INTERNAL PARAMETERS-1'!$B$5:$J$44,3,FALSE) + ABSYLD1!BA141*(1-VLOOKUP(ABSYLD2!BA$4,'[1]INTERNAL PARAMETERS-1'!$B$5:$J$44,5,FALSE))*VLOOKUP(ABSYLD2!BA$4,'[1]INTERNAL PARAMETERS-1'!$B$5:$J$44,8,FALSE)*VLOOKUP(ABSYLD2!BA$4,'[1]INTERNAL PARAMETERS-1'!$B$5:$J$44,3,FALSE)</f>
        <v>0</v>
      </c>
      <c r="BB141" s="47">
        <f>ABSYLD1!BB141*VLOOKUP(ABSYLD2!BB$4,'[1]INTERNAL PARAMETERS-1'!$B$5:$J$44,5,FALSE)*VLOOKUP(ABSYLD2!BB$4,'[1]INTERNAL PARAMETERS-1'!$B$5:$J$44,6,FALSE)*VLOOKUP(ABSYLD2!BB$4,'[1]INTERNAL PARAMETERS-1'!$B$5:$J$44,3,FALSE) + ABSYLD1!BB141*(1-VLOOKUP(ABSYLD2!BB$4,'[1]INTERNAL PARAMETERS-1'!$B$5:$J$44,5,FALSE))*VLOOKUP(ABSYLD2!BB$4,'[1]INTERNAL PARAMETERS-1'!$B$5:$J$44,8,FALSE)*VLOOKUP(ABSYLD2!BB$4,'[1]INTERNAL PARAMETERS-1'!$B$5:$J$44,3,FALSE)</f>
        <v>0</v>
      </c>
      <c r="BC141" s="47">
        <f>ABSYLD1!BC141*VLOOKUP(ABSYLD2!BC$4,'[1]INTERNAL PARAMETERS-1'!$B$5:$J$44,5,FALSE)*VLOOKUP(ABSYLD2!BC$4,'[1]INTERNAL PARAMETERS-1'!$B$5:$J$44,6,FALSE)*VLOOKUP(ABSYLD2!BC$4,'[1]INTERNAL PARAMETERS-1'!$B$5:$J$44,3,FALSE) + ABSYLD1!BC141*(1-VLOOKUP(ABSYLD2!BC$4,'[1]INTERNAL PARAMETERS-1'!$B$5:$J$44,5,FALSE))*VLOOKUP(ABSYLD2!BC$4,'[1]INTERNAL PARAMETERS-1'!$B$5:$J$44,8,FALSE)*VLOOKUP(ABSYLD2!BC$4,'[1]INTERNAL PARAMETERS-1'!$B$5:$J$44,3,FALSE)</f>
        <v>0</v>
      </c>
      <c r="BD141" s="47">
        <f>ABSYLD1!BD141*VLOOKUP(ABSYLD2!BD$4,'[1]INTERNAL PARAMETERS-1'!$B$5:$J$44,5,FALSE)*VLOOKUP(ABSYLD2!BD$4,'[1]INTERNAL PARAMETERS-1'!$B$5:$J$44,6,FALSE)*VLOOKUP(ABSYLD2!BD$4,'[1]INTERNAL PARAMETERS-1'!$B$5:$J$44,3,FALSE) + ABSYLD1!BD141*(1-VLOOKUP(ABSYLD2!BD$4,'[1]INTERNAL PARAMETERS-1'!$B$5:$J$44,5,FALSE))*VLOOKUP(ABSYLD2!BD$4,'[1]INTERNAL PARAMETERS-1'!$B$5:$J$44,8,FALSE)*VLOOKUP(ABSYLD2!BD$4,'[1]INTERNAL PARAMETERS-1'!$B$5:$J$44,3,FALSE)</f>
        <v>0</v>
      </c>
      <c r="BE141" s="47">
        <f>ABSYLD1!BE141*VLOOKUP(ABSYLD2!BE$4,'[1]INTERNAL PARAMETERS-1'!$B$5:$J$44,5,FALSE)*VLOOKUP(ABSYLD2!BE$4,'[1]INTERNAL PARAMETERS-1'!$B$5:$J$44,6,FALSE)*VLOOKUP(ABSYLD2!BE$4,'[1]INTERNAL PARAMETERS-1'!$B$5:$J$44,3,FALSE) + ABSYLD1!BE141*(1-VLOOKUP(ABSYLD2!BE$4,'[1]INTERNAL PARAMETERS-1'!$B$5:$J$44,5,FALSE))*VLOOKUP(ABSYLD2!BE$4,'[1]INTERNAL PARAMETERS-1'!$B$5:$J$44,8,FALSE)*VLOOKUP(ABSYLD2!BE$4,'[1]INTERNAL PARAMETERS-1'!$B$5:$J$44,3,FALSE)</f>
        <v>0</v>
      </c>
      <c r="BF141" s="47">
        <f>ABSYLD1!BF141*VLOOKUP(ABSYLD2!BF$4,'[1]INTERNAL PARAMETERS-1'!$B$5:$J$44,5,FALSE)*VLOOKUP(ABSYLD2!BF$4,'[1]INTERNAL PARAMETERS-1'!$B$5:$J$44,6,FALSE)*VLOOKUP(ABSYLD2!BF$4,'[1]INTERNAL PARAMETERS-1'!$B$5:$J$44,3,FALSE) + ABSYLD1!BF141*(1-VLOOKUP(ABSYLD2!BF$4,'[1]INTERNAL PARAMETERS-1'!$B$5:$J$44,5,FALSE))*VLOOKUP(ABSYLD2!BF$4,'[1]INTERNAL PARAMETERS-1'!$B$5:$J$44,8,FALSE)*VLOOKUP(ABSYLD2!BF$4,'[1]INTERNAL PARAMETERS-1'!$B$5:$J$44,3,FALSE)</f>
        <v>0</v>
      </c>
      <c r="BG141" s="47">
        <f>ABSYLD1!BG141*VLOOKUP(ABSYLD2!BG$4,'[1]INTERNAL PARAMETERS-1'!$B$5:$J$44,5,FALSE)*VLOOKUP(ABSYLD2!BG$4,'[1]INTERNAL PARAMETERS-1'!$B$5:$J$44,6,FALSE)*VLOOKUP(ABSYLD2!BG$4,'[1]INTERNAL PARAMETERS-1'!$B$5:$J$44,3,FALSE) + ABSYLD1!BG141*(1-VLOOKUP(ABSYLD2!BG$4,'[1]INTERNAL PARAMETERS-1'!$B$5:$J$44,5,FALSE))*VLOOKUP(ABSYLD2!BG$4,'[1]INTERNAL PARAMETERS-1'!$B$5:$J$44,8,FALSE)*VLOOKUP(ABSYLD2!BG$4,'[1]INTERNAL PARAMETERS-1'!$B$5:$J$44,3,FALSE)</f>
        <v>0</v>
      </c>
      <c r="BH141" s="47">
        <f>ABSYLD1!BH141*VLOOKUP(ABSYLD2!BH$4,'[1]INTERNAL PARAMETERS-1'!$B$5:$J$44,5,FALSE)*VLOOKUP(ABSYLD2!BH$4,'[1]INTERNAL PARAMETERS-1'!$B$5:$J$44,6,FALSE)*VLOOKUP(ABSYLD2!BH$4,'[1]INTERNAL PARAMETERS-1'!$B$5:$J$44,3,FALSE) + ABSYLD1!BH141*(1-VLOOKUP(ABSYLD2!BH$4,'[1]INTERNAL PARAMETERS-1'!$B$5:$J$44,5,FALSE))*VLOOKUP(ABSYLD2!BH$4,'[1]INTERNAL PARAMETERS-1'!$B$5:$J$44,8,FALSE)*VLOOKUP(ABSYLD2!BH$4,'[1]INTERNAL PARAMETERS-1'!$B$5:$J$44,3,FALSE)</f>
        <v>0</v>
      </c>
      <c r="BI141" s="47">
        <f>ABSYLD1!BI141*VLOOKUP(ABSYLD2!BI$4,'[1]INTERNAL PARAMETERS-1'!$B$5:$J$44,5,FALSE)*VLOOKUP(ABSYLD2!BI$4,'[1]INTERNAL PARAMETERS-1'!$B$5:$J$44,6,FALSE)*VLOOKUP(ABSYLD2!BI$4,'[1]INTERNAL PARAMETERS-1'!$B$5:$J$44,3,FALSE) + ABSYLD1!BI141*(1-VLOOKUP(ABSYLD2!BI$4,'[1]INTERNAL PARAMETERS-1'!$B$5:$J$44,5,FALSE))*VLOOKUP(ABSYLD2!BI$4,'[1]INTERNAL PARAMETERS-1'!$B$5:$J$44,8,FALSE)*VLOOKUP(ABSYLD2!BI$4,'[1]INTERNAL PARAMETERS-1'!$B$5:$J$44,3,FALSE)</f>
        <v>0</v>
      </c>
      <c r="BJ141" s="47">
        <f>ABSYLD1!BJ141*VLOOKUP(ABSYLD2!BJ$4,'[1]INTERNAL PARAMETERS-1'!$B$5:$J$44,5,FALSE)*VLOOKUP(ABSYLD2!BJ$4,'[1]INTERNAL PARAMETERS-1'!$B$5:$J$44,6,FALSE)*VLOOKUP(ABSYLD2!BJ$4,'[1]INTERNAL PARAMETERS-1'!$B$5:$J$44,3,FALSE) + ABSYLD1!BJ141*(1-VLOOKUP(ABSYLD2!BJ$4,'[1]INTERNAL PARAMETERS-1'!$B$5:$J$44,5,FALSE))*VLOOKUP(ABSYLD2!BJ$4,'[1]INTERNAL PARAMETERS-1'!$B$5:$J$44,8,FALSE)*VLOOKUP(ABSYLD2!BJ$4,'[1]INTERNAL PARAMETERS-1'!$B$5:$J$44,3,FALSE)</f>
        <v>0</v>
      </c>
      <c r="BK141" s="47">
        <f>ABSYLD1!BK141*VLOOKUP(ABSYLD2!BK$4,'[1]INTERNAL PARAMETERS-1'!$B$5:$J$44,5,FALSE)*VLOOKUP(ABSYLD2!BK$4,'[1]INTERNAL PARAMETERS-1'!$B$5:$J$44,6,FALSE)*VLOOKUP(ABSYLD2!BK$4,'[1]INTERNAL PARAMETERS-1'!$B$5:$J$44,3,FALSE) + ABSYLD1!BK141*(1-VLOOKUP(ABSYLD2!BK$4,'[1]INTERNAL PARAMETERS-1'!$B$5:$J$44,5,FALSE))*VLOOKUP(ABSYLD2!BK$4,'[1]INTERNAL PARAMETERS-1'!$B$5:$J$44,8,FALSE)*VLOOKUP(ABSYLD2!BK$4,'[1]INTERNAL PARAMETERS-1'!$B$5:$J$44,3,FALSE)</f>
        <v>0</v>
      </c>
      <c r="BL141" s="47">
        <f>ABSYLD1!BL141*VLOOKUP(ABSYLD2!BL$4,'[1]INTERNAL PARAMETERS-1'!$B$5:$J$44,5,FALSE)*VLOOKUP(ABSYLD2!BL$4,'[1]INTERNAL PARAMETERS-1'!$B$5:$J$44,6,FALSE)*VLOOKUP(ABSYLD2!BL$4,'[1]INTERNAL PARAMETERS-1'!$B$5:$J$44,3,FALSE) + ABSYLD1!BL141*(1-VLOOKUP(ABSYLD2!BL$4,'[1]INTERNAL PARAMETERS-1'!$B$5:$J$44,5,FALSE))*VLOOKUP(ABSYLD2!BL$4,'[1]INTERNAL PARAMETERS-1'!$B$5:$J$44,8,FALSE)*VLOOKUP(ABSYLD2!BL$4,'[1]INTERNAL PARAMETERS-1'!$B$5:$J$44,3,FALSE)</f>
        <v>0</v>
      </c>
      <c r="BM141" s="47">
        <f>ABSYLD1!BM141*VLOOKUP(ABSYLD2!BM$4,'[1]INTERNAL PARAMETERS-1'!$B$5:$J$44,5,FALSE)*VLOOKUP(ABSYLD2!BM$4,'[1]INTERNAL PARAMETERS-1'!$B$5:$J$44,6,FALSE)*VLOOKUP(ABSYLD2!BM$4,'[1]INTERNAL PARAMETERS-1'!$B$5:$J$44,3,FALSE) + ABSYLD1!BM141*(1-VLOOKUP(ABSYLD2!BM$4,'[1]INTERNAL PARAMETERS-1'!$B$5:$J$44,5,FALSE))*VLOOKUP(ABSYLD2!BM$4,'[1]INTERNAL PARAMETERS-1'!$B$5:$J$44,8,FALSE)*VLOOKUP(ABSYLD2!BM$4,'[1]INTERNAL PARAMETERS-1'!$B$5:$J$44,3,FALSE)</f>
        <v>0</v>
      </c>
      <c r="BN141" s="47">
        <f>ABSYLD1!BN141*VLOOKUP(ABSYLD2!BN$4,'[1]INTERNAL PARAMETERS-1'!$B$5:$J$44,5,FALSE)*VLOOKUP(ABSYLD2!BN$4,'[1]INTERNAL PARAMETERS-1'!$B$5:$J$44,6,FALSE)*VLOOKUP(ABSYLD2!BN$4,'[1]INTERNAL PARAMETERS-1'!$B$5:$J$44,3,FALSE) + ABSYLD1!BN141*(1-VLOOKUP(ABSYLD2!BN$4,'[1]INTERNAL PARAMETERS-1'!$B$5:$J$44,5,FALSE))*VLOOKUP(ABSYLD2!BN$4,'[1]INTERNAL PARAMETERS-1'!$B$5:$J$44,8,FALSE)*VLOOKUP(ABSYLD2!BN$4,'[1]INTERNAL PARAMETERS-1'!$B$5:$J$44,3,FALSE)</f>
        <v>0</v>
      </c>
      <c r="BO141" s="47">
        <f>ABSYLD1!BO141*VLOOKUP(ABSYLD2!BO$4,'[1]INTERNAL PARAMETERS-1'!$B$5:$J$44,5,FALSE)*VLOOKUP(ABSYLD2!BO$4,'[1]INTERNAL PARAMETERS-1'!$B$5:$J$44,6,FALSE)*VLOOKUP(ABSYLD2!BO$4,'[1]INTERNAL PARAMETERS-1'!$B$5:$J$44,3,FALSE) + ABSYLD1!BO141*(1-VLOOKUP(ABSYLD2!BO$4,'[1]INTERNAL PARAMETERS-1'!$B$5:$J$44,5,FALSE))*VLOOKUP(ABSYLD2!BO$4,'[1]INTERNAL PARAMETERS-1'!$B$5:$J$44,8,FALSE)*VLOOKUP(ABSYLD2!BO$4,'[1]INTERNAL PARAMETERS-1'!$B$5:$J$44,3,FALSE)</f>
        <v>0</v>
      </c>
      <c r="BP141" s="47">
        <f>ABSYLD1!BP141*VLOOKUP(ABSYLD2!BP$4,'[1]INTERNAL PARAMETERS-1'!$B$5:$J$44,5,FALSE)*VLOOKUP(ABSYLD2!BP$4,'[1]INTERNAL PARAMETERS-1'!$B$5:$J$44,6,FALSE)*VLOOKUP(ABSYLD2!BP$4,'[1]INTERNAL PARAMETERS-1'!$B$5:$J$44,3,FALSE) + ABSYLD1!BP141*(1-VLOOKUP(ABSYLD2!BP$4,'[1]INTERNAL PARAMETERS-1'!$B$5:$J$44,5,FALSE))*VLOOKUP(ABSYLD2!BP$4,'[1]INTERNAL PARAMETERS-1'!$B$5:$J$44,8,FALSE)*VLOOKUP(ABSYLD2!BP$4,'[1]INTERNAL PARAMETERS-1'!$B$5:$J$44,3,FALSE)</f>
        <v>0</v>
      </c>
      <c r="BQ141" s="47">
        <f>ABSYLD1!BQ141*VLOOKUP(ABSYLD2!BQ$4,'[1]INTERNAL PARAMETERS-1'!$B$5:$J$44,5,FALSE)*VLOOKUP(ABSYLD2!BQ$4,'[1]INTERNAL PARAMETERS-1'!$B$5:$J$44,6,FALSE)*VLOOKUP(ABSYLD2!BQ$4,'[1]INTERNAL PARAMETERS-1'!$B$5:$J$44,3,FALSE) + ABSYLD1!BQ141*(1-VLOOKUP(ABSYLD2!BQ$4,'[1]INTERNAL PARAMETERS-1'!$B$5:$J$44,5,FALSE))*VLOOKUP(ABSYLD2!BQ$4,'[1]INTERNAL PARAMETERS-1'!$B$5:$J$44,8,FALSE)*VLOOKUP(ABSYLD2!BQ$4,'[1]INTERNAL PARAMETERS-1'!$B$5:$J$44,3,FALSE)</f>
        <v>0</v>
      </c>
      <c r="BR141" s="47">
        <f>ABSYLD1!BR141*VLOOKUP(ABSYLD2!BR$4,'[1]INTERNAL PARAMETERS-1'!$B$5:$J$44,5,FALSE)*VLOOKUP(ABSYLD2!BR$4,'[1]INTERNAL PARAMETERS-1'!$B$5:$J$44,6,FALSE)*VLOOKUP(ABSYLD2!BR$4,'[1]INTERNAL PARAMETERS-1'!$B$5:$J$44,3,FALSE) + ABSYLD1!BR141*(1-VLOOKUP(ABSYLD2!BR$4,'[1]INTERNAL PARAMETERS-1'!$B$5:$J$44,5,FALSE))*VLOOKUP(ABSYLD2!BR$4,'[1]INTERNAL PARAMETERS-1'!$B$5:$J$44,8,FALSE)*VLOOKUP(ABSYLD2!BR$4,'[1]INTERNAL PARAMETERS-1'!$B$5:$J$44,3,FALSE)</f>
        <v>0</v>
      </c>
      <c r="BS141" s="47">
        <f>ABSYLD1!BS141*VLOOKUP(ABSYLD2!BS$4,'[1]INTERNAL PARAMETERS-1'!$B$5:$J$44,5,FALSE)*VLOOKUP(ABSYLD2!BS$4,'[1]INTERNAL PARAMETERS-1'!$B$5:$J$44,6,FALSE)*VLOOKUP(ABSYLD2!BS$4,'[1]INTERNAL PARAMETERS-1'!$B$5:$J$44,3,FALSE) + ABSYLD1!BS141*(1-VLOOKUP(ABSYLD2!BS$4,'[1]INTERNAL PARAMETERS-1'!$B$5:$J$44,5,FALSE))*VLOOKUP(ABSYLD2!BS$4,'[1]INTERNAL PARAMETERS-1'!$B$5:$J$44,8,FALSE)*VLOOKUP(ABSYLD2!BS$4,'[1]INTERNAL PARAMETERS-1'!$B$5:$J$44,3,FALSE)</f>
        <v>0</v>
      </c>
      <c r="BT141" s="47">
        <f>ABSYLD1!BT141*VLOOKUP(ABSYLD2!BT$4,'[1]INTERNAL PARAMETERS-1'!$B$5:$J$44,5,FALSE)*VLOOKUP(ABSYLD2!BT$4,'[1]INTERNAL PARAMETERS-1'!$B$5:$J$44,6,FALSE)*VLOOKUP(ABSYLD2!BT$4,'[1]INTERNAL PARAMETERS-1'!$B$5:$J$44,3,FALSE) + ABSYLD1!BT141*(1-VLOOKUP(ABSYLD2!BT$4,'[1]INTERNAL PARAMETERS-1'!$B$5:$J$44,5,FALSE))*VLOOKUP(ABSYLD2!BT$4,'[1]INTERNAL PARAMETERS-1'!$B$5:$J$44,8,FALSE)*VLOOKUP(ABSYLD2!BT$4,'[1]INTERNAL PARAMETERS-1'!$B$5:$J$44,3,FALSE)</f>
        <v>0</v>
      </c>
      <c r="BU141" s="47">
        <f>ABSYLD1!BU141*VLOOKUP(ABSYLD2!BU$4,'[1]INTERNAL PARAMETERS-1'!$B$5:$J$44,5,FALSE)*VLOOKUP(ABSYLD2!BU$4,'[1]INTERNAL PARAMETERS-1'!$B$5:$J$44,6,FALSE)*VLOOKUP(ABSYLD2!BU$4,'[1]INTERNAL PARAMETERS-1'!$B$5:$J$44,3,FALSE) + ABSYLD1!BU141*(1-VLOOKUP(ABSYLD2!BU$4,'[1]INTERNAL PARAMETERS-1'!$B$5:$J$44,5,FALSE))*VLOOKUP(ABSYLD2!BU$4,'[1]INTERNAL PARAMETERS-1'!$B$5:$J$44,8,FALSE)*VLOOKUP(ABSYLD2!BU$4,'[1]INTERNAL PARAMETERS-1'!$B$5:$J$44,3,FALSE)</f>
        <v>0</v>
      </c>
      <c r="BV141" s="47">
        <f>ABSYLD1!BV141*VLOOKUP(ABSYLD2!BV$4,'[1]INTERNAL PARAMETERS-1'!$B$5:$J$44,5,FALSE)*VLOOKUP(ABSYLD2!BV$4,'[1]INTERNAL PARAMETERS-1'!$B$5:$J$44,6,FALSE)*VLOOKUP(ABSYLD2!BV$4,'[1]INTERNAL PARAMETERS-1'!$B$5:$J$44,3,FALSE) + ABSYLD1!BV141*(1-VLOOKUP(ABSYLD2!BV$4,'[1]INTERNAL PARAMETERS-1'!$B$5:$J$44,5,FALSE))*VLOOKUP(ABSYLD2!BV$4,'[1]INTERNAL PARAMETERS-1'!$B$5:$J$44,8,FALSE)*VLOOKUP(ABSYLD2!BV$4,'[1]INTERNAL PARAMETERS-1'!$B$5:$J$44,3,FALSE)</f>
        <v>0</v>
      </c>
      <c r="BW141" s="47">
        <f>ABSYLD1!BW141*VLOOKUP(ABSYLD2!BW$4,'[1]INTERNAL PARAMETERS-1'!$B$5:$J$44,5,FALSE)*VLOOKUP(ABSYLD2!BW$4,'[1]INTERNAL PARAMETERS-1'!$B$5:$J$44,6,FALSE)*VLOOKUP(ABSYLD2!BW$4,'[1]INTERNAL PARAMETERS-1'!$B$5:$J$44,3,FALSE) + ABSYLD1!BW141*(1-VLOOKUP(ABSYLD2!BW$4,'[1]INTERNAL PARAMETERS-1'!$B$5:$J$44,5,FALSE))*VLOOKUP(ABSYLD2!BW$4,'[1]INTERNAL PARAMETERS-1'!$B$5:$J$44,8,FALSE)*VLOOKUP(ABSYLD2!BW$4,'[1]INTERNAL PARAMETERS-1'!$B$5:$J$44,3,FALSE)</f>
        <v>0</v>
      </c>
      <c r="BX141" s="47">
        <f>ABSYLD1!BX141*VLOOKUP(ABSYLD2!BX$4,'[1]INTERNAL PARAMETERS-1'!$B$5:$J$44,5,FALSE)*VLOOKUP(ABSYLD2!BX$4,'[1]INTERNAL PARAMETERS-1'!$B$5:$J$44,6,FALSE)*VLOOKUP(ABSYLD2!BX$4,'[1]INTERNAL PARAMETERS-1'!$B$5:$J$44,3,FALSE) + ABSYLD1!BX141*(1-VLOOKUP(ABSYLD2!BX$4,'[1]INTERNAL PARAMETERS-1'!$B$5:$J$44,5,FALSE))*VLOOKUP(ABSYLD2!BX$4,'[1]INTERNAL PARAMETERS-1'!$B$5:$J$44,8,FALSE)*VLOOKUP(ABSYLD2!BX$4,'[1]INTERNAL PARAMETERS-1'!$B$5:$J$44,3,FALSE)</f>
        <v>0</v>
      </c>
      <c r="BY141" s="47">
        <f>ABSYLD1!BY141*VLOOKUP(ABSYLD2!BY$4,'[1]INTERNAL PARAMETERS-1'!$B$5:$J$44,5,FALSE)*VLOOKUP(ABSYLD2!BY$4,'[1]INTERNAL PARAMETERS-1'!$B$5:$J$44,6,FALSE)*VLOOKUP(ABSYLD2!BY$4,'[1]INTERNAL PARAMETERS-1'!$B$5:$J$44,3,FALSE) + ABSYLD1!BY141*(1-VLOOKUP(ABSYLD2!BY$4,'[1]INTERNAL PARAMETERS-1'!$B$5:$J$44,5,FALSE))*VLOOKUP(ABSYLD2!BY$4,'[1]INTERNAL PARAMETERS-1'!$B$5:$J$44,8,FALSE)*VLOOKUP(ABSYLD2!BY$4,'[1]INTERNAL PARAMETERS-1'!$B$5:$J$44,3,FALSE)</f>
        <v>0</v>
      </c>
      <c r="BZ141" s="47">
        <f>ABSYLD1!BZ141*VLOOKUP(ABSYLD2!BZ$4,'[1]INTERNAL PARAMETERS-1'!$B$5:$J$44,5,FALSE)*VLOOKUP(ABSYLD2!BZ$4,'[1]INTERNAL PARAMETERS-1'!$B$5:$J$44,6,FALSE)*VLOOKUP(ABSYLD2!BZ$4,'[1]INTERNAL PARAMETERS-1'!$B$5:$J$44,3,FALSE) + ABSYLD1!BZ141*(1-VLOOKUP(ABSYLD2!BZ$4,'[1]INTERNAL PARAMETERS-1'!$B$5:$J$44,5,FALSE))*VLOOKUP(ABSYLD2!BZ$4,'[1]INTERNAL PARAMETERS-1'!$B$5:$J$44,8,FALSE)*VLOOKUP(ABSYLD2!BZ$4,'[1]INTERNAL PARAMETERS-1'!$B$5:$J$44,3,FALSE)</f>
        <v>0</v>
      </c>
      <c r="CA141" s="47">
        <f>ABSYLD1!CA141*VLOOKUP(ABSYLD2!CA$4,'[1]INTERNAL PARAMETERS-1'!$B$5:$J$44,5,FALSE)*VLOOKUP(ABSYLD2!CA$4,'[1]INTERNAL PARAMETERS-1'!$B$5:$J$44,6,FALSE)*VLOOKUP(ABSYLD2!CA$4,'[1]INTERNAL PARAMETERS-1'!$B$5:$J$44,3,FALSE) + ABSYLD1!CA141*(1-VLOOKUP(ABSYLD2!CA$4,'[1]INTERNAL PARAMETERS-1'!$B$5:$J$44,5,FALSE))*VLOOKUP(ABSYLD2!CA$4,'[1]INTERNAL PARAMETERS-1'!$B$5:$J$44,8,FALSE)*VLOOKUP(ABSYLD2!CA$4,'[1]INTERNAL PARAMETERS-1'!$B$5:$J$44,3,FALSE)</f>
        <v>0</v>
      </c>
      <c r="CB141" s="47">
        <f>ABSYLD1!CB141*VLOOKUP(ABSYLD2!CB$4,'[1]INTERNAL PARAMETERS-1'!$B$5:$J$44,5,FALSE)*VLOOKUP(ABSYLD2!CB$4,'[1]INTERNAL PARAMETERS-1'!$B$5:$J$44,6,FALSE)*VLOOKUP(ABSYLD2!CB$4,'[1]INTERNAL PARAMETERS-1'!$B$5:$J$44,3,FALSE) + ABSYLD1!CB141*(1-VLOOKUP(ABSYLD2!CB$4,'[1]INTERNAL PARAMETERS-1'!$B$5:$J$44,5,FALSE))*VLOOKUP(ABSYLD2!CB$4,'[1]INTERNAL PARAMETERS-1'!$B$5:$J$44,8,FALSE)*VLOOKUP(ABSYLD2!CB$4,'[1]INTERNAL PARAMETERS-1'!$B$5:$J$44,3,FALSE)</f>
        <v>0</v>
      </c>
      <c r="CC141" s="47">
        <f>ABSYLD1!CC141*VLOOKUP(ABSYLD2!CC$4,'[1]INTERNAL PARAMETERS-1'!$B$5:$J$44,5,FALSE)*VLOOKUP(ABSYLD2!CC$4,'[1]INTERNAL PARAMETERS-1'!$B$5:$J$44,6,FALSE)*VLOOKUP(ABSYLD2!CC$4,'[1]INTERNAL PARAMETERS-1'!$B$5:$J$44,3,FALSE) + ABSYLD1!CC141*(1-VLOOKUP(ABSYLD2!CC$4,'[1]INTERNAL PARAMETERS-1'!$B$5:$J$44,5,FALSE))*VLOOKUP(ABSYLD2!CC$4,'[1]INTERNAL PARAMETERS-1'!$B$5:$J$44,8,FALSE)*VLOOKUP(ABSYLD2!CC$4,'[1]INTERNAL PARAMETERS-1'!$B$5:$J$44,3,FALSE)</f>
        <v>0</v>
      </c>
      <c r="CD141" s="47">
        <f>ABSYLD1!CD141*VLOOKUP(ABSYLD2!CD$4,'[1]INTERNAL PARAMETERS-1'!$B$5:$J$44,5,FALSE)*VLOOKUP(ABSYLD2!CD$4,'[1]INTERNAL PARAMETERS-1'!$B$5:$J$44,6,FALSE)*VLOOKUP(ABSYLD2!CD$4,'[1]INTERNAL PARAMETERS-1'!$B$5:$J$44,3,FALSE) + ABSYLD1!CD141*(1-VLOOKUP(ABSYLD2!CD$4,'[1]INTERNAL PARAMETERS-1'!$B$5:$J$44,5,FALSE))*VLOOKUP(ABSYLD2!CD$4,'[1]INTERNAL PARAMETERS-1'!$B$5:$J$44,8,FALSE)*VLOOKUP(ABSYLD2!CD$4,'[1]INTERNAL PARAMETERS-1'!$B$5:$J$44,3,FALSE)</f>
        <v>0</v>
      </c>
      <c r="CE141" s="47">
        <f>ABSYLD1!CE141*VLOOKUP(ABSYLD2!CE$4,'[1]INTERNAL PARAMETERS-1'!$B$5:$J$44,5,FALSE)*VLOOKUP(ABSYLD2!CE$4,'[1]INTERNAL PARAMETERS-1'!$B$5:$J$44,6,FALSE)*VLOOKUP(ABSYLD2!CE$4,'[1]INTERNAL PARAMETERS-1'!$B$5:$J$44,3,FALSE) + ABSYLD1!CE141*(1-VLOOKUP(ABSYLD2!CE$4,'[1]INTERNAL PARAMETERS-1'!$B$5:$J$44,5,FALSE))*VLOOKUP(ABSYLD2!CE$4,'[1]INTERNAL PARAMETERS-1'!$B$5:$J$44,8,FALSE)*VLOOKUP(ABSYLD2!CE$4,'[1]INTERNAL PARAMETERS-1'!$B$5:$J$44,3,FALSE)</f>
        <v>0</v>
      </c>
      <c r="CF141" s="47">
        <f>ABSYLD1!CF141*VLOOKUP(ABSYLD2!CF$4,'[1]INTERNAL PARAMETERS-1'!$B$5:$J$44,5,FALSE)*VLOOKUP(ABSYLD2!CF$4,'[1]INTERNAL PARAMETERS-1'!$B$5:$J$44,6,FALSE)*VLOOKUP(ABSYLD2!CF$4,'[1]INTERNAL PARAMETERS-1'!$B$5:$J$44,3,FALSE) + ABSYLD1!CF141*(1-VLOOKUP(ABSYLD2!CF$4,'[1]INTERNAL PARAMETERS-1'!$B$5:$J$44,5,FALSE))*VLOOKUP(ABSYLD2!CF$4,'[1]INTERNAL PARAMETERS-1'!$B$5:$J$44,8,FALSE)*VLOOKUP(ABSYLD2!CF$4,'[1]INTERNAL PARAMETERS-1'!$B$5:$J$44,3,FALSE)</f>
        <v>0</v>
      </c>
      <c r="CG141" s="47">
        <f>ABSYLD1!CG141*VLOOKUP(ABSYLD2!CG$4,'[1]INTERNAL PARAMETERS-1'!$B$5:$J$44,5,FALSE)*VLOOKUP(ABSYLD2!CG$4,'[1]INTERNAL PARAMETERS-1'!$B$5:$J$44,6,FALSE)*VLOOKUP(ABSYLD2!CG$4,'[1]INTERNAL PARAMETERS-1'!$B$5:$J$44,3,FALSE) + ABSYLD1!CG141*(1-VLOOKUP(ABSYLD2!CG$4,'[1]INTERNAL PARAMETERS-1'!$B$5:$J$44,5,FALSE))*VLOOKUP(ABSYLD2!CG$4,'[1]INTERNAL PARAMETERS-1'!$B$5:$J$44,8,FALSE)*VLOOKUP(ABSYLD2!CG$4,'[1]INTERNAL PARAMETERS-1'!$B$5:$J$44,3,FALSE)</f>
        <v>0</v>
      </c>
      <c r="CH141" s="46">
        <f>ABSYLD1!CH141*VLOOKUP(ABSYLD2!CH$4,'[1]INTERNAL PARAMETERS-1'!$B$5:$J$44,5,FALSE)*VLOOKUP(ABSYLD2!CH$4,'[1]INTERNAL PARAMETERS-1'!$B$5:$J$44,6,FALSE)*VLOOKUP(ABSYLD2!CH$4,'[1]INTERNAL PARAMETERS-1'!$B$5:$J$44,3,FALSE) + ABSYLD1!CH141*(1-VLOOKUP(ABSYLD2!CH$4,'[1]INTERNAL PARAMETERS-1'!$B$5:$J$44,5,FALSE))*VLOOKUP(ABSYLD2!CH$4,'[1]INTERNAL PARAMETERS-1'!$B$5:$J$44,8,FALSE)*VLOOKUP(ABSYLD2!CH$4,'[1]INTERNAL PARAMETERS-1'!$B$5:$J$44,3,FALSE)</f>
        <v>0</v>
      </c>
      <c r="CJ141" s="48">
        <f t="shared" si="4"/>
        <v>0</v>
      </c>
      <c r="CK141" s="46">
        <f t="shared" si="5"/>
        <v>0</v>
      </c>
    </row>
    <row r="142" spans="2:89">
      <c r="B142" s="61" t="s">
        <v>9</v>
      </c>
      <c r="C142" s="60" t="s">
        <v>71</v>
      </c>
      <c r="D142" s="60" t="s">
        <v>77</v>
      </c>
      <c r="E142" s="137">
        <f>ABS!AL142</f>
        <v>0</v>
      </c>
      <c r="F142" s="59">
        <f>'[1]INTERNAL PARAMETERS-1'!M16</f>
        <v>30.094999999999999</v>
      </c>
      <c r="G142" s="48">
        <f>ABSYLD1!G142*VLOOKUP(ABSYLD2!G$4,'[1]INTERNAL PARAMETERS-1'!$B$5:$J$44,5,FALSE)*VLOOKUP(ABSYLD2!G$4,'[1]INTERNAL PARAMETERS-1'!$B$5:$J$44,7,FALSE)*ABSYLD2!$F142 + ABSYLD1!G142*(1-VLOOKUP(ABSYLD2!G$4,'[1]INTERNAL PARAMETERS-1'!$B$5:$J$44,5,FALSE))*VLOOKUP(ABSYLD2!G$4,'[1]INTERNAL PARAMETERS-1'!$B$5:$J$44,9,FALSE)*ABSYLD2!$F142</f>
        <v>0</v>
      </c>
      <c r="H142" s="47">
        <f>ABSYLD1!H142*VLOOKUP(ABSYLD2!H$4,'[1]INTERNAL PARAMETERS-1'!$B$5:$J$44,5,FALSE)*VLOOKUP(ABSYLD2!H$4,'[1]INTERNAL PARAMETERS-1'!$B$5:$J$44,7,FALSE)*ABSYLD2!$F142 + ABSYLD1!H142*(1-VLOOKUP(ABSYLD2!H$4,'[1]INTERNAL PARAMETERS-1'!$B$5:$J$44,5,FALSE))*VLOOKUP(ABSYLD2!H$4,'[1]INTERNAL PARAMETERS-1'!$B$5:$J$44,9,FALSE)*ABSYLD2!$F142</f>
        <v>0</v>
      </c>
      <c r="I142" s="47">
        <f>ABSYLD1!I142*VLOOKUP(ABSYLD2!I$4,'[1]INTERNAL PARAMETERS-1'!$B$5:$J$44,5,FALSE)*VLOOKUP(ABSYLD2!I$4,'[1]INTERNAL PARAMETERS-1'!$B$5:$J$44,7,FALSE)*ABSYLD2!$F142 + ABSYLD1!I142*(1-VLOOKUP(ABSYLD2!I$4,'[1]INTERNAL PARAMETERS-1'!$B$5:$J$44,5,FALSE))*VLOOKUP(ABSYLD2!I$4,'[1]INTERNAL PARAMETERS-1'!$B$5:$J$44,9,FALSE)*ABSYLD2!$F142</f>
        <v>0</v>
      </c>
      <c r="J142" s="47">
        <f>ABSYLD1!J142*VLOOKUP(ABSYLD2!J$4,'[1]INTERNAL PARAMETERS-1'!$B$5:$J$44,5,FALSE)*VLOOKUP(ABSYLD2!J$4,'[1]INTERNAL PARAMETERS-1'!$B$5:$J$44,7,FALSE)*ABSYLD2!$F142 + ABSYLD1!J142*(1-VLOOKUP(ABSYLD2!J$4,'[1]INTERNAL PARAMETERS-1'!$B$5:$J$44,5,FALSE))*VLOOKUP(ABSYLD2!J$4,'[1]INTERNAL PARAMETERS-1'!$B$5:$J$44,9,FALSE)*ABSYLD2!$F142</f>
        <v>0</v>
      </c>
      <c r="K142" s="47">
        <f>ABSYLD1!K142*VLOOKUP(ABSYLD2!K$4,'[1]INTERNAL PARAMETERS-1'!$B$5:$J$44,5,FALSE)*VLOOKUP(ABSYLD2!K$4,'[1]INTERNAL PARAMETERS-1'!$B$5:$J$44,7,FALSE)*ABSYLD2!$F142 + ABSYLD1!K142*(1-VLOOKUP(ABSYLD2!K$4,'[1]INTERNAL PARAMETERS-1'!$B$5:$J$44,5,FALSE))*VLOOKUP(ABSYLD2!K$4,'[1]INTERNAL PARAMETERS-1'!$B$5:$J$44,9,FALSE)*ABSYLD2!$F142</f>
        <v>0</v>
      </c>
      <c r="L142" s="47">
        <f>ABSYLD1!L142*VLOOKUP(ABSYLD2!L$4,'[1]INTERNAL PARAMETERS-1'!$B$5:$J$44,5,FALSE)*VLOOKUP(ABSYLD2!L$4,'[1]INTERNAL PARAMETERS-1'!$B$5:$J$44,7,FALSE)*ABSYLD2!$F142 + ABSYLD1!L142*(1-VLOOKUP(ABSYLD2!L$4,'[1]INTERNAL PARAMETERS-1'!$B$5:$J$44,5,FALSE))*VLOOKUP(ABSYLD2!L$4,'[1]INTERNAL PARAMETERS-1'!$B$5:$J$44,9,FALSE)*ABSYLD2!$F142</f>
        <v>0</v>
      </c>
      <c r="M142" s="47">
        <f>ABSYLD1!M142*VLOOKUP(ABSYLD2!M$4,'[1]INTERNAL PARAMETERS-1'!$B$5:$J$44,5,FALSE)*VLOOKUP(ABSYLD2!M$4,'[1]INTERNAL PARAMETERS-1'!$B$5:$J$44,7,FALSE)*ABSYLD2!$F142 + ABSYLD1!M142*(1-VLOOKUP(ABSYLD2!M$4,'[1]INTERNAL PARAMETERS-1'!$B$5:$J$44,5,FALSE))*VLOOKUP(ABSYLD2!M$4,'[1]INTERNAL PARAMETERS-1'!$B$5:$J$44,9,FALSE)*ABSYLD2!$F142</f>
        <v>0</v>
      </c>
      <c r="N142" s="47">
        <f>ABSYLD1!N142*VLOOKUP(ABSYLD2!N$4,'[1]INTERNAL PARAMETERS-1'!$B$5:$J$44,5,FALSE)*VLOOKUP(ABSYLD2!N$4,'[1]INTERNAL PARAMETERS-1'!$B$5:$J$44,7,FALSE)*ABSYLD2!$F142 + ABSYLD1!N142*(1-VLOOKUP(ABSYLD2!N$4,'[1]INTERNAL PARAMETERS-1'!$B$5:$J$44,5,FALSE))*VLOOKUP(ABSYLD2!N$4,'[1]INTERNAL PARAMETERS-1'!$B$5:$J$44,9,FALSE)*ABSYLD2!$F142</f>
        <v>0</v>
      </c>
      <c r="O142" s="47">
        <f>ABSYLD1!O142*VLOOKUP(ABSYLD2!O$4,'[1]INTERNAL PARAMETERS-1'!$B$5:$J$44,5,FALSE)*VLOOKUP(ABSYLD2!O$4,'[1]INTERNAL PARAMETERS-1'!$B$5:$J$44,7,FALSE)*ABSYLD2!$F142 + ABSYLD1!O142*(1-VLOOKUP(ABSYLD2!O$4,'[1]INTERNAL PARAMETERS-1'!$B$5:$J$44,5,FALSE))*VLOOKUP(ABSYLD2!O$4,'[1]INTERNAL PARAMETERS-1'!$B$5:$J$44,9,FALSE)*ABSYLD2!$F142</f>
        <v>0</v>
      </c>
      <c r="P142" s="47">
        <f>ABSYLD1!P142*VLOOKUP(ABSYLD2!P$4,'[1]INTERNAL PARAMETERS-1'!$B$5:$J$44,5,FALSE)*VLOOKUP(ABSYLD2!P$4,'[1]INTERNAL PARAMETERS-1'!$B$5:$J$44,7,FALSE)*ABSYLD2!$F142 + ABSYLD1!P142*(1-VLOOKUP(ABSYLD2!P$4,'[1]INTERNAL PARAMETERS-1'!$B$5:$J$44,5,FALSE))*VLOOKUP(ABSYLD2!P$4,'[1]INTERNAL PARAMETERS-1'!$B$5:$J$44,9,FALSE)*ABSYLD2!$F142</f>
        <v>0</v>
      </c>
      <c r="Q142" s="47">
        <f>ABSYLD1!Q142*VLOOKUP(ABSYLD2!Q$4,'[1]INTERNAL PARAMETERS-1'!$B$5:$J$44,5,FALSE)*VLOOKUP(ABSYLD2!Q$4,'[1]INTERNAL PARAMETERS-1'!$B$5:$J$44,7,FALSE)*ABSYLD2!$F142 + ABSYLD1!Q142*(1-VLOOKUP(ABSYLD2!Q$4,'[1]INTERNAL PARAMETERS-1'!$B$5:$J$44,5,FALSE))*VLOOKUP(ABSYLD2!Q$4,'[1]INTERNAL PARAMETERS-1'!$B$5:$J$44,9,FALSE)*ABSYLD2!$F142</f>
        <v>0</v>
      </c>
      <c r="R142" s="47">
        <f>ABSYLD1!R142*VLOOKUP(ABSYLD2!R$4,'[1]INTERNAL PARAMETERS-1'!$B$5:$J$44,5,FALSE)*VLOOKUP(ABSYLD2!R$4,'[1]INTERNAL PARAMETERS-1'!$B$5:$J$44,7,FALSE)*ABSYLD2!$F142 + ABSYLD1!R142*(1-VLOOKUP(ABSYLD2!R$4,'[1]INTERNAL PARAMETERS-1'!$B$5:$J$44,5,FALSE))*VLOOKUP(ABSYLD2!R$4,'[1]INTERNAL PARAMETERS-1'!$B$5:$J$44,9,FALSE)*ABSYLD2!$F142</f>
        <v>0</v>
      </c>
      <c r="S142" s="47">
        <f>ABSYLD1!S142*VLOOKUP(ABSYLD2!S$4,'[1]INTERNAL PARAMETERS-1'!$B$5:$J$44,5,FALSE)*VLOOKUP(ABSYLD2!S$4,'[1]INTERNAL PARAMETERS-1'!$B$5:$J$44,7,FALSE)*ABSYLD2!$F142 + ABSYLD1!S142*(1-VLOOKUP(ABSYLD2!S$4,'[1]INTERNAL PARAMETERS-1'!$B$5:$J$44,5,FALSE))*VLOOKUP(ABSYLD2!S$4,'[1]INTERNAL PARAMETERS-1'!$B$5:$J$44,9,FALSE)*ABSYLD2!$F142</f>
        <v>0</v>
      </c>
      <c r="T142" s="47">
        <f>ABSYLD1!T142*VLOOKUP(ABSYLD2!T$4,'[1]INTERNAL PARAMETERS-1'!$B$5:$J$44,5,FALSE)*VLOOKUP(ABSYLD2!T$4,'[1]INTERNAL PARAMETERS-1'!$B$5:$J$44,7,FALSE)*ABSYLD2!$F142 + ABSYLD1!T142*(1-VLOOKUP(ABSYLD2!T$4,'[1]INTERNAL PARAMETERS-1'!$B$5:$J$44,5,FALSE))*VLOOKUP(ABSYLD2!T$4,'[1]INTERNAL PARAMETERS-1'!$B$5:$J$44,9,FALSE)*ABSYLD2!$F142</f>
        <v>0</v>
      </c>
      <c r="U142" s="47">
        <f>ABSYLD1!U142*VLOOKUP(ABSYLD2!U$4,'[1]INTERNAL PARAMETERS-1'!$B$5:$J$44,5,FALSE)*VLOOKUP(ABSYLD2!U$4,'[1]INTERNAL PARAMETERS-1'!$B$5:$J$44,7,FALSE)*ABSYLD2!$F142 + ABSYLD1!U142*(1-VLOOKUP(ABSYLD2!U$4,'[1]INTERNAL PARAMETERS-1'!$B$5:$J$44,5,FALSE))*VLOOKUP(ABSYLD2!U$4,'[1]INTERNAL PARAMETERS-1'!$B$5:$J$44,9,FALSE)*ABSYLD2!$F142</f>
        <v>0</v>
      </c>
      <c r="V142" s="47">
        <f>ABSYLD1!V142*VLOOKUP(ABSYLD2!V$4,'[1]INTERNAL PARAMETERS-1'!$B$5:$J$44,5,FALSE)*VLOOKUP(ABSYLD2!V$4,'[1]INTERNAL PARAMETERS-1'!$B$5:$J$44,7,FALSE)*ABSYLD2!$F142 + ABSYLD1!V142*(1-VLOOKUP(ABSYLD2!V$4,'[1]INTERNAL PARAMETERS-1'!$B$5:$J$44,5,FALSE))*VLOOKUP(ABSYLD2!V$4,'[1]INTERNAL PARAMETERS-1'!$B$5:$J$44,9,FALSE)*ABSYLD2!$F142</f>
        <v>0</v>
      </c>
      <c r="W142" s="47">
        <f>ABSYLD1!W142*VLOOKUP(ABSYLD2!W$4,'[1]INTERNAL PARAMETERS-1'!$B$5:$J$44,5,FALSE)*VLOOKUP(ABSYLD2!W$4,'[1]INTERNAL PARAMETERS-1'!$B$5:$J$44,7,FALSE)*ABSYLD2!$F142 + ABSYLD1!W142*(1-VLOOKUP(ABSYLD2!W$4,'[1]INTERNAL PARAMETERS-1'!$B$5:$J$44,5,FALSE))*VLOOKUP(ABSYLD2!W$4,'[1]INTERNAL PARAMETERS-1'!$B$5:$J$44,9,FALSE)*ABSYLD2!$F142</f>
        <v>0</v>
      </c>
      <c r="X142" s="47">
        <f>ABSYLD1!X142*VLOOKUP(ABSYLD2!X$4,'[1]INTERNAL PARAMETERS-1'!$B$5:$J$44,5,FALSE)*VLOOKUP(ABSYLD2!X$4,'[1]INTERNAL PARAMETERS-1'!$B$5:$J$44,7,FALSE)*ABSYLD2!$F142 + ABSYLD1!X142*(1-VLOOKUP(ABSYLD2!X$4,'[1]INTERNAL PARAMETERS-1'!$B$5:$J$44,5,FALSE))*VLOOKUP(ABSYLD2!X$4,'[1]INTERNAL PARAMETERS-1'!$B$5:$J$44,9,FALSE)*ABSYLD2!$F142</f>
        <v>0</v>
      </c>
      <c r="Y142" s="47">
        <f>ABSYLD1!Y142*VLOOKUP(ABSYLD2!Y$4,'[1]INTERNAL PARAMETERS-1'!$B$5:$J$44,5,FALSE)*VLOOKUP(ABSYLD2!Y$4,'[1]INTERNAL PARAMETERS-1'!$B$5:$J$44,7,FALSE)*ABSYLD2!$F142 + ABSYLD1!Y142*(1-VLOOKUP(ABSYLD2!Y$4,'[1]INTERNAL PARAMETERS-1'!$B$5:$J$44,5,FALSE))*VLOOKUP(ABSYLD2!Y$4,'[1]INTERNAL PARAMETERS-1'!$B$5:$J$44,9,FALSE)*ABSYLD2!$F142</f>
        <v>0</v>
      </c>
      <c r="Z142" s="47">
        <f>ABSYLD1!Z142*VLOOKUP(ABSYLD2!Z$4,'[1]INTERNAL PARAMETERS-1'!$B$5:$J$44,5,FALSE)*VLOOKUP(ABSYLD2!Z$4,'[1]INTERNAL PARAMETERS-1'!$B$5:$J$44,7,FALSE)*ABSYLD2!$F142 + ABSYLD1!Z142*(1-VLOOKUP(ABSYLD2!Z$4,'[1]INTERNAL PARAMETERS-1'!$B$5:$J$44,5,FALSE))*VLOOKUP(ABSYLD2!Z$4,'[1]INTERNAL PARAMETERS-1'!$B$5:$J$44,9,FALSE)*ABSYLD2!$F142</f>
        <v>0</v>
      </c>
      <c r="AA142" s="47">
        <f>ABSYLD1!AA142*VLOOKUP(ABSYLD2!AA$4,'[1]INTERNAL PARAMETERS-1'!$B$5:$J$44,5,FALSE)*VLOOKUP(ABSYLD2!AA$4,'[1]INTERNAL PARAMETERS-1'!$B$5:$J$44,7,FALSE)*ABSYLD2!$F142 + ABSYLD1!AA142*(1-VLOOKUP(ABSYLD2!AA$4,'[1]INTERNAL PARAMETERS-1'!$B$5:$J$44,5,FALSE))*VLOOKUP(ABSYLD2!AA$4,'[1]INTERNAL PARAMETERS-1'!$B$5:$J$44,9,FALSE)*ABSYLD2!$F142</f>
        <v>0</v>
      </c>
      <c r="AB142" s="47">
        <f>ABSYLD1!AB142*VLOOKUP(ABSYLD2!AB$4,'[1]INTERNAL PARAMETERS-1'!$B$5:$J$44,5,FALSE)*VLOOKUP(ABSYLD2!AB$4,'[1]INTERNAL PARAMETERS-1'!$B$5:$J$44,7,FALSE)*ABSYLD2!$F142 + ABSYLD1!AB142*(1-VLOOKUP(ABSYLD2!AB$4,'[1]INTERNAL PARAMETERS-1'!$B$5:$J$44,5,FALSE))*VLOOKUP(ABSYLD2!AB$4,'[1]INTERNAL PARAMETERS-1'!$B$5:$J$44,9,FALSE)*ABSYLD2!$F142</f>
        <v>0</v>
      </c>
      <c r="AC142" s="47">
        <f>ABSYLD1!AC142*VLOOKUP(ABSYLD2!AC$4,'[1]INTERNAL PARAMETERS-1'!$B$5:$J$44,5,FALSE)*VLOOKUP(ABSYLD2!AC$4,'[1]INTERNAL PARAMETERS-1'!$B$5:$J$44,7,FALSE)*ABSYLD2!$F142 + ABSYLD1!AC142*(1-VLOOKUP(ABSYLD2!AC$4,'[1]INTERNAL PARAMETERS-1'!$B$5:$J$44,5,FALSE))*VLOOKUP(ABSYLD2!AC$4,'[1]INTERNAL PARAMETERS-1'!$B$5:$J$44,9,FALSE)*ABSYLD2!$F142</f>
        <v>0</v>
      </c>
      <c r="AD142" s="47">
        <f>ABSYLD1!AD142*VLOOKUP(ABSYLD2!AD$4,'[1]INTERNAL PARAMETERS-1'!$B$5:$J$44,5,FALSE)*VLOOKUP(ABSYLD2!AD$4,'[1]INTERNAL PARAMETERS-1'!$B$5:$J$44,7,FALSE)*ABSYLD2!$F142 + ABSYLD1!AD142*(1-VLOOKUP(ABSYLD2!AD$4,'[1]INTERNAL PARAMETERS-1'!$B$5:$J$44,5,FALSE))*VLOOKUP(ABSYLD2!AD$4,'[1]INTERNAL PARAMETERS-1'!$B$5:$J$44,9,FALSE)*ABSYLD2!$F142</f>
        <v>0</v>
      </c>
      <c r="AE142" s="47">
        <f>ABSYLD1!AE142*VLOOKUP(ABSYLD2!AE$4,'[1]INTERNAL PARAMETERS-1'!$B$5:$J$44,5,FALSE)*VLOOKUP(ABSYLD2!AE$4,'[1]INTERNAL PARAMETERS-1'!$B$5:$J$44,7,FALSE)*ABSYLD2!$F142 + ABSYLD1!AE142*(1-VLOOKUP(ABSYLD2!AE$4,'[1]INTERNAL PARAMETERS-1'!$B$5:$J$44,5,FALSE))*VLOOKUP(ABSYLD2!AE$4,'[1]INTERNAL PARAMETERS-1'!$B$5:$J$44,9,FALSE)*ABSYLD2!$F142</f>
        <v>0</v>
      </c>
      <c r="AF142" s="47">
        <f>ABSYLD1!AF142*VLOOKUP(ABSYLD2!AF$4,'[1]INTERNAL PARAMETERS-1'!$B$5:$J$44,5,FALSE)*VLOOKUP(ABSYLD2!AF$4,'[1]INTERNAL PARAMETERS-1'!$B$5:$J$44,7,FALSE)*ABSYLD2!$F142 + ABSYLD1!AF142*(1-VLOOKUP(ABSYLD2!AF$4,'[1]INTERNAL PARAMETERS-1'!$B$5:$J$44,5,FALSE))*VLOOKUP(ABSYLD2!AF$4,'[1]INTERNAL PARAMETERS-1'!$B$5:$J$44,9,FALSE)*ABSYLD2!$F142</f>
        <v>0</v>
      </c>
      <c r="AG142" s="47">
        <f>ABSYLD1!AG142*VLOOKUP(ABSYLD2!AG$4,'[1]INTERNAL PARAMETERS-1'!$B$5:$J$44,5,FALSE)*VLOOKUP(ABSYLD2!AG$4,'[1]INTERNAL PARAMETERS-1'!$B$5:$J$44,7,FALSE)*ABSYLD2!$F142 + ABSYLD1!AG142*(1-VLOOKUP(ABSYLD2!AG$4,'[1]INTERNAL PARAMETERS-1'!$B$5:$J$44,5,FALSE))*VLOOKUP(ABSYLD2!AG$4,'[1]INTERNAL PARAMETERS-1'!$B$5:$J$44,9,FALSE)*ABSYLD2!$F142</f>
        <v>0</v>
      </c>
      <c r="AH142" s="47">
        <f>ABSYLD1!AH142*VLOOKUP(ABSYLD2!AH$4,'[1]INTERNAL PARAMETERS-1'!$B$5:$J$44,5,FALSE)*VLOOKUP(ABSYLD2!AH$4,'[1]INTERNAL PARAMETERS-1'!$B$5:$J$44,7,FALSE)*ABSYLD2!$F142 + ABSYLD1!AH142*(1-VLOOKUP(ABSYLD2!AH$4,'[1]INTERNAL PARAMETERS-1'!$B$5:$J$44,5,FALSE))*VLOOKUP(ABSYLD2!AH$4,'[1]INTERNAL PARAMETERS-1'!$B$5:$J$44,9,FALSE)*ABSYLD2!$F142</f>
        <v>0</v>
      </c>
      <c r="AI142" s="47">
        <f>ABSYLD1!AI142*VLOOKUP(ABSYLD2!AI$4,'[1]INTERNAL PARAMETERS-1'!$B$5:$J$44,5,FALSE)*VLOOKUP(ABSYLD2!AI$4,'[1]INTERNAL PARAMETERS-1'!$B$5:$J$44,7,FALSE)*ABSYLD2!$F142 + ABSYLD1!AI142*(1-VLOOKUP(ABSYLD2!AI$4,'[1]INTERNAL PARAMETERS-1'!$B$5:$J$44,5,FALSE))*VLOOKUP(ABSYLD2!AI$4,'[1]INTERNAL PARAMETERS-1'!$B$5:$J$44,9,FALSE)*ABSYLD2!$F142</f>
        <v>0</v>
      </c>
      <c r="AJ142" s="47">
        <f>ABSYLD1!AJ142*VLOOKUP(ABSYLD2!AJ$4,'[1]INTERNAL PARAMETERS-1'!$B$5:$J$44,5,FALSE)*VLOOKUP(ABSYLD2!AJ$4,'[1]INTERNAL PARAMETERS-1'!$B$5:$J$44,7,FALSE)*ABSYLD2!$F142 + ABSYLD1!AJ142*(1-VLOOKUP(ABSYLD2!AJ$4,'[1]INTERNAL PARAMETERS-1'!$B$5:$J$44,5,FALSE))*VLOOKUP(ABSYLD2!AJ$4,'[1]INTERNAL PARAMETERS-1'!$B$5:$J$44,9,FALSE)*ABSYLD2!$F142</f>
        <v>0</v>
      </c>
      <c r="AK142" s="47">
        <f>ABSYLD1!AK142*VLOOKUP(ABSYLD2!AK$4,'[1]INTERNAL PARAMETERS-1'!$B$5:$J$44,5,FALSE)*VLOOKUP(ABSYLD2!AK$4,'[1]INTERNAL PARAMETERS-1'!$B$5:$J$44,7,FALSE)*ABSYLD2!$F142 + ABSYLD1!AK142*(1-VLOOKUP(ABSYLD2!AK$4,'[1]INTERNAL PARAMETERS-1'!$B$5:$J$44,5,FALSE))*VLOOKUP(ABSYLD2!AK$4,'[1]INTERNAL PARAMETERS-1'!$B$5:$J$44,9,FALSE)*ABSYLD2!$F142</f>
        <v>0</v>
      </c>
      <c r="AL142" s="47">
        <f>ABSYLD1!AL142*VLOOKUP(ABSYLD2!AL$4,'[1]INTERNAL PARAMETERS-1'!$B$5:$J$44,5,FALSE)*VLOOKUP(ABSYLD2!AL$4,'[1]INTERNAL PARAMETERS-1'!$B$5:$J$44,7,FALSE)*ABSYLD2!$F142 + ABSYLD1!AL142*(1-VLOOKUP(ABSYLD2!AL$4,'[1]INTERNAL PARAMETERS-1'!$B$5:$J$44,5,FALSE))*VLOOKUP(ABSYLD2!AL$4,'[1]INTERNAL PARAMETERS-1'!$B$5:$J$44,9,FALSE)*ABSYLD2!$F142</f>
        <v>0</v>
      </c>
      <c r="AM142" s="47">
        <f>ABSYLD1!AM142*VLOOKUP(ABSYLD2!AM$4,'[1]INTERNAL PARAMETERS-1'!$B$5:$J$44,5,FALSE)*VLOOKUP(ABSYLD2!AM$4,'[1]INTERNAL PARAMETERS-1'!$B$5:$J$44,7,FALSE)*ABSYLD2!$F142 + ABSYLD1!AM142*(1-VLOOKUP(ABSYLD2!AM$4,'[1]INTERNAL PARAMETERS-1'!$B$5:$J$44,5,FALSE))*VLOOKUP(ABSYLD2!AM$4,'[1]INTERNAL PARAMETERS-1'!$B$5:$J$44,9,FALSE)*ABSYLD2!$F142</f>
        <v>0</v>
      </c>
      <c r="AN142" s="47">
        <f>ABSYLD1!AN142*VLOOKUP(ABSYLD2!AN$4,'[1]INTERNAL PARAMETERS-1'!$B$5:$J$44,5,FALSE)*VLOOKUP(ABSYLD2!AN$4,'[1]INTERNAL PARAMETERS-1'!$B$5:$J$44,7,FALSE)*ABSYLD2!$F142 + ABSYLD1!AN142*(1-VLOOKUP(ABSYLD2!AN$4,'[1]INTERNAL PARAMETERS-1'!$B$5:$J$44,5,FALSE))*VLOOKUP(ABSYLD2!AN$4,'[1]INTERNAL PARAMETERS-1'!$B$5:$J$44,9,FALSE)*ABSYLD2!$F142</f>
        <v>0</v>
      </c>
      <c r="AO142" s="47">
        <f>ABSYLD1!AO142*VLOOKUP(ABSYLD2!AO$4,'[1]INTERNAL PARAMETERS-1'!$B$5:$J$44,5,FALSE)*VLOOKUP(ABSYLD2!AO$4,'[1]INTERNAL PARAMETERS-1'!$B$5:$J$44,7,FALSE)*ABSYLD2!$F142 + ABSYLD1!AO142*(1-VLOOKUP(ABSYLD2!AO$4,'[1]INTERNAL PARAMETERS-1'!$B$5:$J$44,5,FALSE))*VLOOKUP(ABSYLD2!AO$4,'[1]INTERNAL PARAMETERS-1'!$B$5:$J$44,9,FALSE)*ABSYLD2!$F142</f>
        <v>0</v>
      </c>
      <c r="AP142" s="47">
        <f>ABSYLD1!AP142*VLOOKUP(ABSYLD2!AP$4,'[1]INTERNAL PARAMETERS-1'!$B$5:$J$44,5,FALSE)*VLOOKUP(ABSYLD2!AP$4,'[1]INTERNAL PARAMETERS-1'!$B$5:$J$44,7,FALSE)*ABSYLD2!$F142 + ABSYLD1!AP142*(1-VLOOKUP(ABSYLD2!AP$4,'[1]INTERNAL PARAMETERS-1'!$B$5:$J$44,5,FALSE))*VLOOKUP(ABSYLD2!AP$4,'[1]INTERNAL PARAMETERS-1'!$B$5:$J$44,9,FALSE)*ABSYLD2!$F142</f>
        <v>0</v>
      </c>
      <c r="AQ142" s="47">
        <f>ABSYLD1!AQ142*VLOOKUP(ABSYLD2!AQ$4,'[1]INTERNAL PARAMETERS-1'!$B$5:$J$44,5,FALSE)*VLOOKUP(ABSYLD2!AQ$4,'[1]INTERNAL PARAMETERS-1'!$B$5:$J$44,7,FALSE)*ABSYLD2!$F142 + ABSYLD1!AQ142*(1-VLOOKUP(ABSYLD2!AQ$4,'[1]INTERNAL PARAMETERS-1'!$B$5:$J$44,5,FALSE))*VLOOKUP(ABSYLD2!AQ$4,'[1]INTERNAL PARAMETERS-1'!$B$5:$J$44,9,FALSE)*ABSYLD2!$F142</f>
        <v>0</v>
      </c>
      <c r="AR142" s="47">
        <f>ABSYLD1!AR142*VLOOKUP(ABSYLD2!AR$4,'[1]INTERNAL PARAMETERS-1'!$B$5:$J$44,5,FALSE)*VLOOKUP(ABSYLD2!AR$4,'[1]INTERNAL PARAMETERS-1'!$B$5:$J$44,7,FALSE)*ABSYLD2!$F142 + ABSYLD1!AR142*(1-VLOOKUP(ABSYLD2!AR$4,'[1]INTERNAL PARAMETERS-1'!$B$5:$J$44,5,FALSE))*VLOOKUP(ABSYLD2!AR$4,'[1]INTERNAL PARAMETERS-1'!$B$5:$J$44,9,FALSE)*ABSYLD2!$F142</f>
        <v>0</v>
      </c>
      <c r="AS142" s="47">
        <f>ABSYLD1!AS142*VLOOKUP(ABSYLD2!AS$4,'[1]INTERNAL PARAMETERS-1'!$B$5:$J$44,5,FALSE)*VLOOKUP(ABSYLD2!AS$4,'[1]INTERNAL PARAMETERS-1'!$B$5:$J$44,7,FALSE)*ABSYLD2!$F142 + ABSYLD1!AS142*(1-VLOOKUP(ABSYLD2!AS$4,'[1]INTERNAL PARAMETERS-1'!$B$5:$J$44,5,FALSE))*VLOOKUP(ABSYLD2!AS$4,'[1]INTERNAL PARAMETERS-1'!$B$5:$J$44,9,FALSE)*ABSYLD2!$F142</f>
        <v>0</v>
      </c>
      <c r="AT142" s="46">
        <f>ABSYLD1!AT142*VLOOKUP(ABSYLD2!AT$4,'[1]INTERNAL PARAMETERS-1'!$B$5:$J$44,5,FALSE)*VLOOKUP(ABSYLD2!AT$4,'[1]INTERNAL PARAMETERS-1'!$B$5:$J$44,7,FALSE)*ABSYLD2!$F142 + ABSYLD1!AT142*(1-VLOOKUP(ABSYLD2!AT$4,'[1]INTERNAL PARAMETERS-1'!$B$5:$J$44,5,FALSE))*VLOOKUP(ABSYLD2!AT$4,'[1]INTERNAL PARAMETERS-1'!$B$5:$J$44,9,FALSE)*ABSYLD2!$F142</f>
        <v>0</v>
      </c>
      <c r="AU142" s="48">
        <f>ABSYLD1!AU142*VLOOKUP(ABSYLD2!AU$4,'[1]INTERNAL PARAMETERS-1'!$B$5:$J$44,5,FALSE)*VLOOKUP(ABSYLD2!AU$4,'[1]INTERNAL PARAMETERS-1'!$B$5:$J$44,6,FALSE)*VLOOKUP(ABSYLD2!AU$4,'[1]INTERNAL PARAMETERS-1'!$B$5:$J$44,3,FALSE) + ABSYLD1!AU142*(1-VLOOKUP(ABSYLD2!AU$4,'[1]INTERNAL PARAMETERS-1'!$B$5:$J$44,5,FALSE))*VLOOKUP(ABSYLD2!AU$4,'[1]INTERNAL PARAMETERS-1'!$B$5:$J$44,8,FALSE)*VLOOKUP(ABSYLD2!AU$4,'[1]INTERNAL PARAMETERS-1'!$B$5:$J$44,3,FALSE)</f>
        <v>0</v>
      </c>
      <c r="AV142" s="47">
        <f>ABSYLD1!AV142*VLOOKUP(ABSYLD2!AV$4,'[1]INTERNAL PARAMETERS-1'!$B$5:$J$44,5,FALSE)*VLOOKUP(ABSYLD2!AV$4,'[1]INTERNAL PARAMETERS-1'!$B$5:$J$44,6,FALSE)*VLOOKUP(ABSYLD2!AV$4,'[1]INTERNAL PARAMETERS-1'!$B$5:$J$44,3,FALSE) + ABSYLD1!AV142*(1-VLOOKUP(ABSYLD2!AV$4,'[1]INTERNAL PARAMETERS-1'!$B$5:$J$44,5,FALSE))*VLOOKUP(ABSYLD2!AV$4,'[1]INTERNAL PARAMETERS-1'!$B$5:$J$44,8,FALSE)*VLOOKUP(ABSYLD2!AV$4,'[1]INTERNAL PARAMETERS-1'!$B$5:$J$44,3,FALSE)</f>
        <v>0</v>
      </c>
      <c r="AW142" s="47">
        <f>ABSYLD1!AW142*VLOOKUP(ABSYLD2!AW$4,'[1]INTERNAL PARAMETERS-1'!$B$5:$J$44,5,FALSE)*VLOOKUP(ABSYLD2!AW$4,'[1]INTERNAL PARAMETERS-1'!$B$5:$J$44,6,FALSE)*VLOOKUP(ABSYLD2!AW$4,'[1]INTERNAL PARAMETERS-1'!$B$5:$J$44,3,FALSE) + ABSYLD1!AW142*(1-VLOOKUP(ABSYLD2!AW$4,'[1]INTERNAL PARAMETERS-1'!$B$5:$J$44,5,FALSE))*VLOOKUP(ABSYLD2!AW$4,'[1]INTERNAL PARAMETERS-1'!$B$5:$J$44,8,FALSE)*VLOOKUP(ABSYLD2!AW$4,'[1]INTERNAL PARAMETERS-1'!$B$5:$J$44,3,FALSE)</f>
        <v>0</v>
      </c>
      <c r="AX142" s="47">
        <f>ABSYLD1!AX142*VLOOKUP(ABSYLD2!AX$4,'[1]INTERNAL PARAMETERS-1'!$B$5:$J$44,5,FALSE)*VLOOKUP(ABSYLD2!AX$4,'[1]INTERNAL PARAMETERS-1'!$B$5:$J$44,6,FALSE)*VLOOKUP(ABSYLD2!AX$4,'[1]INTERNAL PARAMETERS-1'!$B$5:$J$44,3,FALSE) + ABSYLD1!AX142*(1-VLOOKUP(ABSYLD2!AX$4,'[1]INTERNAL PARAMETERS-1'!$B$5:$J$44,5,FALSE))*VLOOKUP(ABSYLD2!AX$4,'[1]INTERNAL PARAMETERS-1'!$B$5:$J$44,8,FALSE)*VLOOKUP(ABSYLD2!AX$4,'[1]INTERNAL PARAMETERS-1'!$B$5:$J$44,3,FALSE)</f>
        <v>0</v>
      </c>
      <c r="AY142" s="47">
        <f>ABSYLD1!AY142*VLOOKUP(ABSYLD2!AY$4,'[1]INTERNAL PARAMETERS-1'!$B$5:$J$44,5,FALSE)*VLOOKUP(ABSYLD2!AY$4,'[1]INTERNAL PARAMETERS-1'!$B$5:$J$44,6,FALSE)*VLOOKUP(ABSYLD2!AY$4,'[1]INTERNAL PARAMETERS-1'!$B$5:$J$44,3,FALSE) + ABSYLD1!AY142*(1-VLOOKUP(ABSYLD2!AY$4,'[1]INTERNAL PARAMETERS-1'!$B$5:$J$44,5,FALSE))*VLOOKUP(ABSYLD2!AY$4,'[1]INTERNAL PARAMETERS-1'!$B$5:$J$44,8,FALSE)*VLOOKUP(ABSYLD2!AY$4,'[1]INTERNAL PARAMETERS-1'!$B$5:$J$44,3,FALSE)</f>
        <v>0</v>
      </c>
      <c r="AZ142" s="47">
        <f>ABSYLD1!AZ142*VLOOKUP(ABSYLD2!AZ$4,'[1]INTERNAL PARAMETERS-1'!$B$5:$J$44,5,FALSE)*VLOOKUP(ABSYLD2!AZ$4,'[1]INTERNAL PARAMETERS-1'!$B$5:$J$44,6,FALSE)*VLOOKUP(ABSYLD2!AZ$4,'[1]INTERNAL PARAMETERS-1'!$B$5:$J$44,3,FALSE) + ABSYLD1!AZ142*(1-VLOOKUP(ABSYLD2!AZ$4,'[1]INTERNAL PARAMETERS-1'!$B$5:$J$44,5,FALSE))*VLOOKUP(ABSYLD2!AZ$4,'[1]INTERNAL PARAMETERS-1'!$B$5:$J$44,8,FALSE)*VLOOKUP(ABSYLD2!AZ$4,'[1]INTERNAL PARAMETERS-1'!$B$5:$J$44,3,FALSE)</f>
        <v>0</v>
      </c>
      <c r="BA142" s="47">
        <f>ABSYLD1!BA142*VLOOKUP(ABSYLD2!BA$4,'[1]INTERNAL PARAMETERS-1'!$B$5:$J$44,5,FALSE)*VLOOKUP(ABSYLD2!BA$4,'[1]INTERNAL PARAMETERS-1'!$B$5:$J$44,6,FALSE)*VLOOKUP(ABSYLD2!BA$4,'[1]INTERNAL PARAMETERS-1'!$B$5:$J$44,3,FALSE) + ABSYLD1!BA142*(1-VLOOKUP(ABSYLD2!BA$4,'[1]INTERNAL PARAMETERS-1'!$B$5:$J$44,5,FALSE))*VLOOKUP(ABSYLD2!BA$4,'[1]INTERNAL PARAMETERS-1'!$B$5:$J$44,8,FALSE)*VLOOKUP(ABSYLD2!BA$4,'[1]INTERNAL PARAMETERS-1'!$B$5:$J$44,3,FALSE)</f>
        <v>0</v>
      </c>
      <c r="BB142" s="47">
        <f>ABSYLD1!BB142*VLOOKUP(ABSYLD2!BB$4,'[1]INTERNAL PARAMETERS-1'!$B$5:$J$44,5,FALSE)*VLOOKUP(ABSYLD2!BB$4,'[1]INTERNAL PARAMETERS-1'!$B$5:$J$44,6,FALSE)*VLOOKUP(ABSYLD2!BB$4,'[1]INTERNAL PARAMETERS-1'!$B$5:$J$44,3,FALSE) + ABSYLD1!BB142*(1-VLOOKUP(ABSYLD2!BB$4,'[1]INTERNAL PARAMETERS-1'!$B$5:$J$44,5,FALSE))*VLOOKUP(ABSYLD2!BB$4,'[1]INTERNAL PARAMETERS-1'!$B$5:$J$44,8,FALSE)*VLOOKUP(ABSYLD2!BB$4,'[1]INTERNAL PARAMETERS-1'!$B$5:$J$44,3,FALSE)</f>
        <v>0</v>
      </c>
      <c r="BC142" s="47">
        <f>ABSYLD1!BC142*VLOOKUP(ABSYLD2!BC$4,'[1]INTERNAL PARAMETERS-1'!$B$5:$J$44,5,FALSE)*VLOOKUP(ABSYLD2!BC$4,'[1]INTERNAL PARAMETERS-1'!$B$5:$J$44,6,FALSE)*VLOOKUP(ABSYLD2!BC$4,'[1]INTERNAL PARAMETERS-1'!$B$5:$J$44,3,FALSE) + ABSYLD1!BC142*(1-VLOOKUP(ABSYLD2!BC$4,'[1]INTERNAL PARAMETERS-1'!$B$5:$J$44,5,FALSE))*VLOOKUP(ABSYLD2!BC$4,'[1]INTERNAL PARAMETERS-1'!$B$5:$J$44,8,FALSE)*VLOOKUP(ABSYLD2!BC$4,'[1]INTERNAL PARAMETERS-1'!$B$5:$J$44,3,FALSE)</f>
        <v>0</v>
      </c>
      <c r="BD142" s="47">
        <f>ABSYLD1!BD142*VLOOKUP(ABSYLD2!BD$4,'[1]INTERNAL PARAMETERS-1'!$B$5:$J$44,5,FALSE)*VLOOKUP(ABSYLD2!BD$4,'[1]INTERNAL PARAMETERS-1'!$B$5:$J$44,6,FALSE)*VLOOKUP(ABSYLD2!BD$4,'[1]INTERNAL PARAMETERS-1'!$B$5:$J$44,3,FALSE) + ABSYLD1!BD142*(1-VLOOKUP(ABSYLD2!BD$4,'[1]INTERNAL PARAMETERS-1'!$B$5:$J$44,5,FALSE))*VLOOKUP(ABSYLD2!BD$4,'[1]INTERNAL PARAMETERS-1'!$B$5:$J$44,8,FALSE)*VLOOKUP(ABSYLD2!BD$4,'[1]INTERNAL PARAMETERS-1'!$B$5:$J$44,3,FALSE)</f>
        <v>0</v>
      </c>
      <c r="BE142" s="47">
        <f>ABSYLD1!BE142*VLOOKUP(ABSYLD2!BE$4,'[1]INTERNAL PARAMETERS-1'!$B$5:$J$44,5,FALSE)*VLOOKUP(ABSYLD2!BE$4,'[1]INTERNAL PARAMETERS-1'!$B$5:$J$44,6,FALSE)*VLOOKUP(ABSYLD2!BE$4,'[1]INTERNAL PARAMETERS-1'!$B$5:$J$44,3,FALSE) + ABSYLD1!BE142*(1-VLOOKUP(ABSYLD2!BE$4,'[1]INTERNAL PARAMETERS-1'!$B$5:$J$44,5,FALSE))*VLOOKUP(ABSYLD2!BE$4,'[1]INTERNAL PARAMETERS-1'!$B$5:$J$44,8,FALSE)*VLOOKUP(ABSYLD2!BE$4,'[1]INTERNAL PARAMETERS-1'!$B$5:$J$44,3,FALSE)</f>
        <v>0</v>
      </c>
      <c r="BF142" s="47">
        <f>ABSYLD1!BF142*VLOOKUP(ABSYLD2!BF$4,'[1]INTERNAL PARAMETERS-1'!$B$5:$J$44,5,FALSE)*VLOOKUP(ABSYLD2!BF$4,'[1]INTERNAL PARAMETERS-1'!$B$5:$J$44,6,FALSE)*VLOOKUP(ABSYLD2!BF$4,'[1]INTERNAL PARAMETERS-1'!$B$5:$J$44,3,FALSE) + ABSYLD1!BF142*(1-VLOOKUP(ABSYLD2!BF$4,'[1]INTERNAL PARAMETERS-1'!$B$5:$J$44,5,FALSE))*VLOOKUP(ABSYLD2!BF$4,'[1]INTERNAL PARAMETERS-1'!$B$5:$J$44,8,FALSE)*VLOOKUP(ABSYLD2!BF$4,'[1]INTERNAL PARAMETERS-1'!$B$5:$J$44,3,FALSE)</f>
        <v>0</v>
      </c>
      <c r="BG142" s="47">
        <f>ABSYLD1!BG142*VLOOKUP(ABSYLD2!BG$4,'[1]INTERNAL PARAMETERS-1'!$B$5:$J$44,5,FALSE)*VLOOKUP(ABSYLD2!BG$4,'[1]INTERNAL PARAMETERS-1'!$B$5:$J$44,6,FALSE)*VLOOKUP(ABSYLD2!BG$4,'[1]INTERNAL PARAMETERS-1'!$B$5:$J$44,3,FALSE) + ABSYLD1!BG142*(1-VLOOKUP(ABSYLD2!BG$4,'[1]INTERNAL PARAMETERS-1'!$B$5:$J$44,5,FALSE))*VLOOKUP(ABSYLD2!BG$4,'[1]INTERNAL PARAMETERS-1'!$B$5:$J$44,8,FALSE)*VLOOKUP(ABSYLD2!BG$4,'[1]INTERNAL PARAMETERS-1'!$B$5:$J$44,3,FALSE)</f>
        <v>0</v>
      </c>
      <c r="BH142" s="47">
        <f>ABSYLD1!BH142*VLOOKUP(ABSYLD2!BH$4,'[1]INTERNAL PARAMETERS-1'!$B$5:$J$44,5,FALSE)*VLOOKUP(ABSYLD2!BH$4,'[1]INTERNAL PARAMETERS-1'!$B$5:$J$44,6,FALSE)*VLOOKUP(ABSYLD2!BH$4,'[1]INTERNAL PARAMETERS-1'!$B$5:$J$44,3,FALSE) + ABSYLD1!BH142*(1-VLOOKUP(ABSYLD2!BH$4,'[1]INTERNAL PARAMETERS-1'!$B$5:$J$44,5,FALSE))*VLOOKUP(ABSYLD2!BH$4,'[1]INTERNAL PARAMETERS-1'!$B$5:$J$44,8,FALSE)*VLOOKUP(ABSYLD2!BH$4,'[1]INTERNAL PARAMETERS-1'!$B$5:$J$44,3,FALSE)</f>
        <v>0</v>
      </c>
      <c r="BI142" s="47">
        <f>ABSYLD1!BI142*VLOOKUP(ABSYLD2!BI$4,'[1]INTERNAL PARAMETERS-1'!$B$5:$J$44,5,FALSE)*VLOOKUP(ABSYLD2!BI$4,'[1]INTERNAL PARAMETERS-1'!$B$5:$J$44,6,FALSE)*VLOOKUP(ABSYLD2!BI$4,'[1]INTERNAL PARAMETERS-1'!$B$5:$J$44,3,FALSE) + ABSYLD1!BI142*(1-VLOOKUP(ABSYLD2!BI$4,'[1]INTERNAL PARAMETERS-1'!$B$5:$J$44,5,FALSE))*VLOOKUP(ABSYLD2!BI$4,'[1]INTERNAL PARAMETERS-1'!$B$5:$J$44,8,FALSE)*VLOOKUP(ABSYLD2!BI$4,'[1]INTERNAL PARAMETERS-1'!$B$5:$J$44,3,FALSE)</f>
        <v>0</v>
      </c>
      <c r="BJ142" s="47">
        <f>ABSYLD1!BJ142*VLOOKUP(ABSYLD2!BJ$4,'[1]INTERNAL PARAMETERS-1'!$B$5:$J$44,5,FALSE)*VLOOKUP(ABSYLD2!BJ$4,'[1]INTERNAL PARAMETERS-1'!$B$5:$J$44,6,FALSE)*VLOOKUP(ABSYLD2!BJ$4,'[1]INTERNAL PARAMETERS-1'!$B$5:$J$44,3,FALSE) + ABSYLD1!BJ142*(1-VLOOKUP(ABSYLD2!BJ$4,'[1]INTERNAL PARAMETERS-1'!$B$5:$J$44,5,FALSE))*VLOOKUP(ABSYLD2!BJ$4,'[1]INTERNAL PARAMETERS-1'!$B$5:$J$44,8,FALSE)*VLOOKUP(ABSYLD2!BJ$4,'[1]INTERNAL PARAMETERS-1'!$B$5:$J$44,3,FALSE)</f>
        <v>0</v>
      </c>
      <c r="BK142" s="47">
        <f>ABSYLD1!BK142*VLOOKUP(ABSYLD2!BK$4,'[1]INTERNAL PARAMETERS-1'!$B$5:$J$44,5,FALSE)*VLOOKUP(ABSYLD2!BK$4,'[1]INTERNAL PARAMETERS-1'!$B$5:$J$44,6,FALSE)*VLOOKUP(ABSYLD2!BK$4,'[1]INTERNAL PARAMETERS-1'!$B$5:$J$44,3,FALSE) + ABSYLD1!BK142*(1-VLOOKUP(ABSYLD2!BK$4,'[1]INTERNAL PARAMETERS-1'!$B$5:$J$44,5,FALSE))*VLOOKUP(ABSYLD2!BK$4,'[1]INTERNAL PARAMETERS-1'!$B$5:$J$44,8,FALSE)*VLOOKUP(ABSYLD2!BK$4,'[1]INTERNAL PARAMETERS-1'!$B$5:$J$44,3,FALSE)</f>
        <v>0</v>
      </c>
      <c r="BL142" s="47">
        <f>ABSYLD1!BL142*VLOOKUP(ABSYLD2!BL$4,'[1]INTERNAL PARAMETERS-1'!$B$5:$J$44,5,FALSE)*VLOOKUP(ABSYLD2!BL$4,'[1]INTERNAL PARAMETERS-1'!$B$5:$J$44,6,FALSE)*VLOOKUP(ABSYLD2!BL$4,'[1]INTERNAL PARAMETERS-1'!$B$5:$J$44,3,FALSE) + ABSYLD1!BL142*(1-VLOOKUP(ABSYLD2!BL$4,'[1]INTERNAL PARAMETERS-1'!$B$5:$J$44,5,FALSE))*VLOOKUP(ABSYLD2!BL$4,'[1]INTERNAL PARAMETERS-1'!$B$5:$J$44,8,FALSE)*VLOOKUP(ABSYLD2!BL$4,'[1]INTERNAL PARAMETERS-1'!$B$5:$J$44,3,FALSE)</f>
        <v>0</v>
      </c>
      <c r="BM142" s="47">
        <f>ABSYLD1!BM142*VLOOKUP(ABSYLD2!BM$4,'[1]INTERNAL PARAMETERS-1'!$B$5:$J$44,5,FALSE)*VLOOKUP(ABSYLD2!BM$4,'[1]INTERNAL PARAMETERS-1'!$B$5:$J$44,6,FALSE)*VLOOKUP(ABSYLD2!BM$4,'[1]INTERNAL PARAMETERS-1'!$B$5:$J$44,3,FALSE) + ABSYLD1!BM142*(1-VLOOKUP(ABSYLD2!BM$4,'[1]INTERNAL PARAMETERS-1'!$B$5:$J$44,5,FALSE))*VLOOKUP(ABSYLD2!BM$4,'[1]INTERNAL PARAMETERS-1'!$B$5:$J$44,8,FALSE)*VLOOKUP(ABSYLD2!BM$4,'[1]INTERNAL PARAMETERS-1'!$B$5:$J$44,3,FALSE)</f>
        <v>0</v>
      </c>
      <c r="BN142" s="47">
        <f>ABSYLD1!BN142*VLOOKUP(ABSYLD2!BN$4,'[1]INTERNAL PARAMETERS-1'!$B$5:$J$44,5,FALSE)*VLOOKUP(ABSYLD2!BN$4,'[1]INTERNAL PARAMETERS-1'!$B$5:$J$44,6,FALSE)*VLOOKUP(ABSYLD2!BN$4,'[1]INTERNAL PARAMETERS-1'!$B$5:$J$44,3,FALSE) + ABSYLD1!BN142*(1-VLOOKUP(ABSYLD2!BN$4,'[1]INTERNAL PARAMETERS-1'!$B$5:$J$44,5,FALSE))*VLOOKUP(ABSYLD2!BN$4,'[1]INTERNAL PARAMETERS-1'!$B$5:$J$44,8,FALSE)*VLOOKUP(ABSYLD2!BN$4,'[1]INTERNAL PARAMETERS-1'!$B$5:$J$44,3,FALSE)</f>
        <v>0</v>
      </c>
      <c r="BO142" s="47">
        <f>ABSYLD1!BO142*VLOOKUP(ABSYLD2!BO$4,'[1]INTERNAL PARAMETERS-1'!$B$5:$J$44,5,FALSE)*VLOOKUP(ABSYLD2!BO$4,'[1]INTERNAL PARAMETERS-1'!$B$5:$J$44,6,FALSE)*VLOOKUP(ABSYLD2!BO$4,'[1]INTERNAL PARAMETERS-1'!$B$5:$J$44,3,FALSE) + ABSYLD1!BO142*(1-VLOOKUP(ABSYLD2!BO$4,'[1]INTERNAL PARAMETERS-1'!$B$5:$J$44,5,FALSE))*VLOOKUP(ABSYLD2!BO$4,'[1]INTERNAL PARAMETERS-1'!$B$5:$J$44,8,FALSE)*VLOOKUP(ABSYLD2!BO$4,'[1]INTERNAL PARAMETERS-1'!$B$5:$J$44,3,FALSE)</f>
        <v>0</v>
      </c>
      <c r="BP142" s="47">
        <f>ABSYLD1!BP142*VLOOKUP(ABSYLD2!BP$4,'[1]INTERNAL PARAMETERS-1'!$B$5:$J$44,5,FALSE)*VLOOKUP(ABSYLD2!BP$4,'[1]INTERNAL PARAMETERS-1'!$B$5:$J$44,6,FALSE)*VLOOKUP(ABSYLD2!BP$4,'[1]INTERNAL PARAMETERS-1'!$B$5:$J$44,3,FALSE) + ABSYLD1!BP142*(1-VLOOKUP(ABSYLD2!BP$4,'[1]INTERNAL PARAMETERS-1'!$B$5:$J$44,5,FALSE))*VLOOKUP(ABSYLD2!BP$4,'[1]INTERNAL PARAMETERS-1'!$B$5:$J$44,8,FALSE)*VLOOKUP(ABSYLD2!BP$4,'[1]INTERNAL PARAMETERS-1'!$B$5:$J$44,3,FALSE)</f>
        <v>0</v>
      </c>
      <c r="BQ142" s="47">
        <f>ABSYLD1!BQ142*VLOOKUP(ABSYLD2!BQ$4,'[1]INTERNAL PARAMETERS-1'!$B$5:$J$44,5,FALSE)*VLOOKUP(ABSYLD2!BQ$4,'[1]INTERNAL PARAMETERS-1'!$B$5:$J$44,6,FALSE)*VLOOKUP(ABSYLD2!BQ$4,'[1]INTERNAL PARAMETERS-1'!$B$5:$J$44,3,FALSE) + ABSYLD1!BQ142*(1-VLOOKUP(ABSYLD2!BQ$4,'[1]INTERNAL PARAMETERS-1'!$B$5:$J$44,5,FALSE))*VLOOKUP(ABSYLD2!BQ$4,'[1]INTERNAL PARAMETERS-1'!$B$5:$J$44,8,FALSE)*VLOOKUP(ABSYLD2!BQ$4,'[1]INTERNAL PARAMETERS-1'!$B$5:$J$44,3,FALSE)</f>
        <v>0</v>
      </c>
      <c r="BR142" s="47">
        <f>ABSYLD1!BR142*VLOOKUP(ABSYLD2!BR$4,'[1]INTERNAL PARAMETERS-1'!$B$5:$J$44,5,FALSE)*VLOOKUP(ABSYLD2!BR$4,'[1]INTERNAL PARAMETERS-1'!$B$5:$J$44,6,FALSE)*VLOOKUP(ABSYLD2!BR$4,'[1]INTERNAL PARAMETERS-1'!$B$5:$J$44,3,FALSE) + ABSYLD1!BR142*(1-VLOOKUP(ABSYLD2!BR$4,'[1]INTERNAL PARAMETERS-1'!$B$5:$J$44,5,FALSE))*VLOOKUP(ABSYLD2!BR$4,'[1]INTERNAL PARAMETERS-1'!$B$5:$J$44,8,FALSE)*VLOOKUP(ABSYLD2!BR$4,'[1]INTERNAL PARAMETERS-1'!$B$5:$J$44,3,FALSE)</f>
        <v>0</v>
      </c>
      <c r="BS142" s="47">
        <f>ABSYLD1!BS142*VLOOKUP(ABSYLD2!BS$4,'[1]INTERNAL PARAMETERS-1'!$B$5:$J$44,5,FALSE)*VLOOKUP(ABSYLD2!BS$4,'[1]INTERNAL PARAMETERS-1'!$B$5:$J$44,6,FALSE)*VLOOKUP(ABSYLD2!BS$4,'[1]INTERNAL PARAMETERS-1'!$B$5:$J$44,3,FALSE) + ABSYLD1!BS142*(1-VLOOKUP(ABSYLD2!BS$4,'[1]INTERNAL PARAMETERS-1'!$B$5:$J$44,5,FALSE))*VLOOKUP(ABSYLD2!BS$4,'[1]INTERNAL PARAMETERS-1'!$B$5:$J$44,8,FALSE)*VLOOKUP(ABSYLD2!BS$4,'[1]INTERNAL PARAMETERS-1'!$B$5:$J$44,3,FALSE)</f>
        <v>0</v>
      </c>
      <c r="BT142" s="47">
        <f>ABSYLD1!BT142*VLOOKUP(ABSYLD2!BT$4,'[1]INTERNAL PARAMETERS-1'!$B$5:$J$44,5,FALSE)*VLOOKUP(ABSYLD2!BT$4,'[1]INTERNAL PARAMETERS-1'!$B$5:$J$44,6,FALSE)*VLOOKUP(ABSYLD2!BT$4,'[1]INTERNAL PARAMETERS-1'!$B$5:$J$44,3,FALSE) + ABSYLD1!BT142*(1-VLOOKUP(ABSYLD2!BT$4,'[1]INTERNAL PARAMETERS-1'!$B$5:$J$44,5,FALSE))*VLOOKUP(ABSYLD2!BT$4,'[1]INTERNAL PARAMETERS-1'!$B$5:$J$44,8,FALSE)*VLOOKUP(ABSYLD2!BT$4,'[1]INTERNAL PARAMETERS-1'!$B$5:$J$44,3,FALSE)</f>
        <v>0</v>
      </c>
      <c r="BU142" s="47">
        <f>ABSYLD1!BU142*VLOOKUP(ABSYLD2!BU$4,'[1]INTERNAL PARAMETERS-1'!$B$5:$J$44,5,FALSE)*VLOOKUP(ABSYLD2!BU$4,'[1]INTERNAL PARAMETERS-1'!$B$5:$J$44,6,FALSE)*VLOOKUP(ABSYLD2!BU$4,'[1]INTERNAL PARAMETERS-1'!$B$5:$J$44,3,FALSE) + ABSYLD1!BU142*(1-VLOOKUP(ABSYLD2!BU$4,'[1]INTERNAL PARAMETERS-1'!$B$5:$J$44,5,FALSE))*VLOOKUP(ABSYLD2!BU$4,'[1]INTERNAL PARAMETERS-1'!$B$5:$J$44,8,FALSE)*VLOOKUP(ABSYLD2!BU$4,'[1]INTERNAL PARAMETERS-1'!$B$5:$J$44,3,FALSE)</f>
        <v>0</v>
      </c>
      <c r="BV142" s="47">
        <f>ABSYLD1!BV142*VLOOKUP(ABSYLD2!BV$4,'[1]INTERNAL PARAMETERS-1'!$B$5:$J$44,5,FALSE)*VLOOKUP(ABSYLD2!BV$4,'[1]INTERNAL PARAMETERS-1'!$B$5:$J$44,6,FALSE)*VLOOKUP(ABSYLD2!BV$4,'[1]INTERNAL PARAMETERS-1'!$B$5:$J$44,3,FALSE) + ABSYLD1!BV142*(1-VLOOKUP(ABSYLD2!BV$4,'[1]INTERNAL PARAMETERS-1'!$B$5:$J$44,5,FALSE))*VLOOKUP(ABSYLD2!BV$4,'[1]INTERNAL PARAMETERS-1'!$B$5:$J$44,8,FALSE)*VLOOKUP(ABSYLD2!BV$4,'[1]INTERNAL PARAMETERS-1'!$B$5:$J$44,3,FALSE)</f>
        <v>0</v>
      </c>
      <c r="BW142" s="47">
        <f>ABSYLD1!BW142*VLOOKUP(ABSYLD2!BW$4,'[1]INTERNAL PARAMETERS-1'!$B$5:$J$44,5,FALSE)*VLOOKUP(ABSYLD2!BW$4,'[1]INTERNAL PARAMETERS-1'!$B$5:$J$44,6,FALSE)*VLOOKUP(ABSYLD2!BW$4,'[1]INTERNAL PARAMETERS-1'!$B$5:$J$44,3,FALSE) + ABSYLD1!BW142*(1-VLOOKUP(ABSYLD2!BW$4,'[1]INTERNAL PARAMETERS-1'!$B$5:$J$44,5,FALSE))*VLOOKUP(ABSYLD2!BW$4,'[1]INTERNAL PARAMETERS-1'!$B$5:$J$44,8,FALSE)*VLOOKUP(ABSYLD2!BW$4,'[1]INTERNAL PARAMETERS-1'!$B$5:$J$44,3,FALSE)</f>
        <v>0</v>
      </c>
      <c r="BX142" s="47">
        <f>ABSYLD1!BX142*VLOOKUP(ABSYLD2!BX$4,'[1]INTERNAL PARAMETERS-1'!$B$5:$J$44,5,FALSE)*VLOOKUP(ABSYLD2!BX$4,'[1]INTERNAL PARAMETERS-1'!$B$5:$J$44,6,FALSE)*VLOOKUP(ABSYLD2!BX$4,'[1]INTERNAL PARAMETERS-1'!$B$5:$J$44,3,FALSE) + ABSYLD1!BX142*(1-VLOOKUP(ABSYLD2!BX$4,'[1]INTERNAL PARAMETERS-1'!$B$5:$J$44,5,FALSE))*VLOOKUP(ABSYLD2!BX$4,'[1]INTERNAL PARAMETERS-1'!$B$5:$J$44,8,FALSE)*VLOOKUP(ABSYLD2!BX$4,'[1]INTERNAL PARAMETERS-1'!$B$5:$J$44,3,FALSE)</f>
        <v>0</v>
      </c>
      <c r="BY142" s="47">
        <f>ABSYLD1!BY142*VLOOKUP(ABSYLD2!BY$4,'[1]INTERNAL PARAMETERS-1'!$B$5:$J$44,5,FALSE)*VLOOKUP(ABSYLD2!BY$4,'[1]INTERNAL PARAMETERS-1'!$B$5:$J$44,6,FALSE)*VLOOKUP(ABSYLD2!BY$4,'[1]INTERNAL PARAMETERS-1'!$B$5:$J$44,3,FALSE) + ABSYLD1!BY142*(1-VLOOKUP(ABSYLD2!BY$4,'[1]INTERNAL PARAMETERS-1'!$B$5:$J$44,5,FALSE))*VLOOKUP(ABSYLD2!BY$4,'[1]INTERNAL PARAMETERS-1'!$B$5:$J$44,8,FALSE)*VLOOKUP(ABSYLD2!BY$4,'[1]INTERNAL PARAMETERS-1'!$B$5:$J$44,3,FALSE)</f>
        <v>0</v>
      </c>
      <c r="BZ142" s="47">
        <f>ABSYLD1!BZ142*VLOOKUP(ABSYLD2!BZ$4,'[1]INTERNAL PARAMETERS-1'!$B$5:$J$44,5,FALSE)*VLOOKUP(ABSYLD2!BZ$4,'[1]INTERNAL PARAMETERS-1'!$B$5:$J$44,6,FALSE)*VLOOKUP(ABSYLD2!BZ$4,'[1]INTERNAL PARAMETERS-1'!$B$5:$J$44,3,FALSE) + ABSYLD1!BZ142*(1-VLOOKUP(ABSYLD2!BZ$4,'[1]INTERNAL PARAMETERS-1'!$B$5:$J$44,5,FALSE))*VLOOKUP(ABSYLD2!BZ$4,'[1]INTERNAL PARAMETERS-1'!$B$5:$J$44,8,FALSE)*VLOOKUP(ABSYLD2!BZ$4,'[1]INTERNAL PARAMETERS-1'!$B$5:$J$44,3,FALSE)</f>
        <v>0</v>
      </c>
      <c r="CA142" s="47">
        <f>ABSYLD1!CA142*VLOOKUP(ABSYLD2!CA$4,'[1]INTERNAL PARAMETERS-1'!$B$5:$J$44,5,FALSE)*VLOOKUP(ABSYLD2!CA$4,'[1]INTERNAL PARAMETERS-1'!$B$5:$J$44,6,FALSE)*VLOOKUP(ABSYLD2!CA$4,'[1]INTERNAL PARAMETERS-1'!$B$5:$J$44,3,FALSE) + ABSYLD1!CA142*(1-VLOOKUP(ABSYLD2!CA$4,'[1]INTERNAL PARAMETERS-1'!$B$5:$J$44,5,FALSE))*VLOOKUP(ABSYLD2!CA$4,'[1]INTERNAL PARAMETERS-1'!$B$5:$J$44,8,FALSE)*VLOOKUP(ABSYLD2!CA$4,'[1]INTERNAL PARAMETERS-1'!$B$5:$J$44,3,FALSE)</f>
        <v>0</v>
      </c>
      <c r="CB142" s="47">
        <f>ABSYLD1!CB142*VLOOKUP(ABSYLD2!CB$4,'[1]INTERNAL PARAMETERS-1'!$B$5:$J$44,5,FALSE)*VLOOKUP(ABSYLD2!CB$4,'[1]INTERNAL PARAMETERS-1'!$B$5:$J$44,6,FALSE)*VLOOKUP(ABSYLD2!CB$4,'[1]INTERNAL PARAMETERS-1'!$B$5:$J$44,3,FALSE) + ABSYLD1!CB142*(1-VLOOKUP(ABSYLD2!CB$4,'[1]INTERNAL PARAMETERS-1'!$B$5:$J$44,5,FALSE))*VLOOKUP(ABSYLD2!CB$4,'[1]INTERNAL PARAMETERS-1'!$B$5:$J$44,8,FALSE)*VLOOKUP(ABSYLD2!CB$4,'[1]INTERNAL PARAMETERS-1'!$B$5:$J$44,3,FALSE)</f>
        <v>0</v>
      </c>
      <c r="CC142" s="47">
        <f>ABSYLD1!CC142*VLOOKUP(ABSYLD2!CC$4,'[1]INTERNAL PARAMETERS-1'!$B$5:$J$44,5,FALSE)*VLOOKUP(ABSYLD2!CC$4,'[1]INTERNAL PARAMETERS-1'!$B$5:$J$44,6,FALSE)*VLOOKUP(ABSYLD2!CC$4,'[1]INTERNAL PARAMETERS-1'!$B$5:$J$44,3,FALSE) + ABSYLD1!CC142*(1-VLOOKUP(ABSYLD2!CC$4,'[1]INTERNAL PARAMETERS-1'!$B$5:$J$44,5,FALSE))*VLOOKUP(ABSYLD2!CC$4,'[1]INTERNAL PARAMETERS-1'!$B$5:$J$44,8,FALSE)*VLOOKUP(ABSYLD2!CC$4,'[1]INTERNAL PARAMETERS-1'!$B$5:$J$44,3,FALSE)</f>
        <v>0</v>
      </c>
      <c r="CD142" s="47">
        <f>ABSYLD1!CD142*VLOOKUP(ABSYLD2!CD$4,'[1]INTERNAL PARAMETERS-1'!$B$5:$J$44,5,FALSE)*VLOOKUP(ABSYLD2!CD$4,'[1]INTERNAL PARAMETERS-1'!$B$5:$J$44,6,FALSE)*VLOOKUP(ABSYLD2!CD$4,'[1]INTERNAL PARAMETERS-1'!$B$5:$J$44,3,FALSE) + ABSYLD1!CD142*(1-VLOOKUP(ABSYLD2!CD$4,'[1]INTERNAL PARAMETERS-1'!$B$5:$J$44,5,FALSE))*VLOOKUP(ABSYLD2!CD$4,'[1]INTERNAL PARAMETERS-1'!$B$5:$J$44,8,FALSE)*VLOOKUP(ABSYLD2!CD$4,'[1]INTERNAL PARAMETERS-1'!$B$5:$J$44,3,FALSE)</f>
        <v>0</v>
      </c>
      <c r="CE142" s="47">
        <f>ABSYLD1!CE142*VLOOKUP(ABSYLD2!CE$4,'[1]INTERNAL PARAMETERS-1'!$B$5:$J$44,5,FALSE)*VLOOKUP(ABSYLD2!CE$4,'[1]INTERNAL PARAMETERS-1'!$B$5:$J$44,6,FALSE)*VLOOKUP(ABSYLD2!CE$4,'[1]INTERNAL PARAMETERS-1'!$B$5:$J$44,3,FALSE) + ABSYLD1!CE142*(1-VLOOKUP(ABSYLD2!CE$4,'[1]INTERNAL PARAMETERS-1'!$B$5:$J$44,5,FALSE))*VLOOKUP(ABSYLD2!CE$4,'[1]INTERNAL PARAMETERS-1'!$B$5:$J$44,8,FALSE)*VLOOKUP(ABSYLD2!CE$4,'[1]INTERNAL PARAMETERS-1'!$B$5:$J$44,3,FALSE)</f>
        <v>0</v>
      </c>
      <c r="CF142" s="47">
        <f>ABSYLD1!CF142*VLOOKUP(ABSYLD2!CF$4,'[1]INTERNAL PARAMETERS-1'!$B$5:$J$44,5,FALSE)*VLOOKUP(ABSYLD2!CF$4,'[1]INTERNAL PARAMETERS-1'!$B$5:$J$44,6,FALSE)*VLOOKUP(ABSYLD2!CF$4,'[1]INTERNAL PARAMETERS-1'!$B$5:$J$44,3,FALSE) + ABSYLD1!CF142*(1-VLOOKUP(ABSYLD2!CF$4,'[1]INTERNAL PARAMETERS-1'!$B$5:$J$44,5,FALSE))*VLOOKUP(ABSYLD2!CF$4,'[1]INTERNAL PARAMETERS-1'!$B$5:$J$44,8,FALSE)*VLOOKUP(ABSYLD2!CF$4,'[1]INTERNAL PARAMETERS-1'!$B$5:$J$44,3,FALSE)</f>
        <v>0</v>
      </c>
      <c r="CG142" s="47">
        <f>ABSYLD1!CG142*VLOOKUP(ABSYLD2!CG$4,'[1]INTERNAL PARAMETERS-1'!$B$5:$J$44,5,FALSE)*VLOOKUP(ABSYLD2!CG$4,'[1]INTERNAL PARAMETERS-1'!$B$5:$J$44,6,FALSE)*VLOOKUP(ABSYLD2!CG$4,'[1]INTERNAL PARAMETERS-1'!$B$5:$J$44,3,FALSE) + ABSYLD1!CG142*(1-VLOOKUP(ABSYLD2!CG$4,'[1]INTERNAL PARAMETERS-1'!$B$5:$J$44,5,FALSE))*VLOOKUP(ABSYLD2!CG$4,'[1]INTERNAL PARAMETERS-1'!$B$5:$J$44,8,FALSE)*VLOOKUP(ABSYLD2!CG$4,'[1]INTERNAL PARAMETERS-1'!$B$5:$J$44,3,FALSE)</f>
        <v>0</v>
      </c>
      <c r="CH142" s="46">
        <f>ABSYLD1!CH142*VLOOKUP(ABSYLD2!CH$4,'[1]INTERNAL PARAMETERS-1'!$B$5:$J$44,5,FALSE)*VLOOKUP(ABSYLD2!CH$4,'[1]INTERNAL PARAMETERS-1'!$B$5:$J$44,6,FALSE)*VLOOKUP(ABSYLD2!CH$4,'[1]INTERNAL PARAMETERS-1'!$B$5:$J$44,3,FALSE) + ABSYLD1!CH142*(1-VLOOKUP(ABSYLD2!CH$4,'[1]INTERNAL PARAMETERS-1'!$B$5:$J$44,5,FALSE))*VLOOKUP(ABSYLD2!CH$4,'[1]INTERNAL PARAMETERS-1'!$B$5:$J$44,8,FALSE)*VLOOKUP(ABSYLD2!CH$4,'[1]INTERNAL PARAMETERS-1'!$B$5:$J$44,3,FALSE)</f>
        <v>0</v>
      </c>
      <c r="CJ142" s="48">
        <f t="shared" si="4"/>
        <v>0</v>
      </c>
      <c r="CK142" s="46">
        <f t="shared" si="5"/>
        <v>0</v>
      </c>
    </row>
    <row r="143" spans="2:89">
      <c r="B143" s="61" t="s">
        <v>9</v>
      </c>
      <c r="C143" s="60" t="s">
        <v>71</v>
      </c>
      <c r="D143" s="60" t="s">
        <v>76</v>
      </c>
      <c r="E143" s="137">
        <f>ABS!AL143</f>
        <v>0</v>
      </c>
      <c r="F143" s="59">
        <f>'[1]INTERNAL PARAMETERS-1'!M17</f>
        <v>25.55</v>
      </c>
      <c r="G143" s="48">
        <f>ABSYLD1!G143*VLOOKUP(ABSYLD2!G$4,'[1]INTERNAL PARAMETERS-1'!$B$5:$J$44,5,FALSE)*VLOOKUP(ABSYLD2!G$4,'[1]INTERNAL PARAMETERS-1'!$B$5:$J$44,7,FALSE)*ABSYLD2!$F143 + ABSYLD1!G143*(1-VLOOKUP(ABSYLD2!G$4,'[1]INTERNAL PARAMETERS-1'!$B$5:$J$44,5,FALSE))*VLOOKUP(ABSYLD2!G$4,'[1]INTERNAL PARAMETERS-1'!$B$5:$J$44,9,FALSE)*ABSYLD2!$F143</f>
        <v>0</v>
      </c>
      <c r="H143" s="47">
        <f>ABSYLD1!H143*VLOOKUP(ABSYLD2!H$4,'[1]INTERNAL PARAMETERS-1'!$B$5:$J$44,5,FALSE)*VLOOKUP(ABSYLD2!H$4,'[1]INTERNAL PARAMETERS-1'!$B$5:$J$44,7,FALSE)*ABSYLD2!$F143 + ABSYLD1!H143*(1-VLOOKUP(ABSYLD2!H$4,'[1]INTERNAL PARAMETERS-1'!$B$5:$J$44,5,FALSE))*VLOOKUP(ABSYLD2!H$4,'[1]INTERNAL PARAMETERS-1'!$B$5:$J$44,9,FALSE)*ABSYLD2!$F143</f>
        <v>0</v>
      </c>
      <c r="I143" s="47">
        <f>ABSYLD1!I143*VLOOKUP(ABSYLD2!I$4,'[1]INTERNAL PARAMETERS-1'!$B$5:$J$44,5,FALSE)*VLOOKUP(ABSYLD2!I$4,'[1]INTERNAL PARAMETERS-1'!$B$5:$J$44,7,FALSE)*ABSYLD2!$F143 + ABSYLD1!I143*(1-VLOOKUP(ABSYLD2!I$4,'[1]INTERNAL PARAMETERS-1'!$B$5:$J$44,5,FALSE))*VLOOKUP(ABSYLD2!I$4,'[1]INTERNAL PARAMETERS-1'!$B$5:$J$44,9,FALSE)*ABSYLD2!$F143</f>
        <v>0</v>
      </c>
      <c r="J143" s="47">
        <f>ABSYLD1!J143*VLOOKUP(ABSYLD2!J$4,'[1]INTERNAL PARAMETERS-1'!$B$5:$J$44,5,FALSE)*VLOOKUP(ABSYLD2!J$4,'[1]INTERNAL PARAMETERS-1'!$B$5:$J$44,7,FALSE)*ABSYLD2!$F143 + ABSYLD1!J143*(1-VLOOKUP(ABSYLD2!J$4,'[1]INTERNAL PARAMETERS-1'!$B$5:$J$44,5,FALSE))*VLOOKUP(ABSYLD2!J$4,'[1]INTERNAL PARAMETERS-1'!$B$5:$J$44,9,FALSE)*ABSYLD2!$F143</f>
        <v>0</v>
      </c>
      <c r="K143" s="47">
        <f>ABSYLD1!K143*VLOOKUP(ABSYLD2!K$4,'[1]INTERNAL PARAMETERS-1'!$B$5:$J$44,5,FALSE)*VLOOKUP(ABSYLD2!K$4,'[1]INTERNAL PARAMETERS-1'!$B$5:$J$44,7,FALSE)*ABSYLD2!$F143 + ABSYLD1!K143*(1-VLOOKUP(ABSYLD2!K$4,'[1]INTERNAL PARAMETERS-1'!$B$5:$J$44,5,FALSE))*VLOOKUP(ABSYLD2!K$4,'[1]INTERNAL PARAMETERS-1'!$B$5:$J$44,9,FALSE)*ABSYLD2!$F143</f>
        <v>0</v>
      </c>
      <c r="L143" s="47">
        <f>ABSYLD1!L143*VLOOKUP(ABSYLD2!L$4,'[1]INTERNAL PARAMETERS-1'!$B$5:$J$44,5,FALSE)*VLOOKUP(ABSYLD2!L$4,'[1]INTERNAL PARAMETERS-1'!$B$5:$J$44,7,FALSE)*ABSYLD2!$F143 + ABSYLD1!L143*(1-VLOOKUP(ABSYLD2!L$4,'[1]INTERNAL PARAMETERS-1'!$B$5:$J$44,5,FALSE))*VLOOKUP(ABSYLD2!L$4,'[1]INTERNAL PARAMETERS-1'!$B$5:$J$44,9,FALSE)*ABSYLD2!$F143</f>
        <v>0</v>
      </c>
      <c r="M143" s="47">
        <f>ABSYLD1!M143*VLOOKUP(ABSYLD2!M$4,'[1]INTERNAL PARAMETERS-1'!$B$5:$J$44,5,FALSE)*VLOOKUP(ABSYLD2!M$4,'[1]INTERNAL PARAMETERS-1'!$B$5:$J$44,7,FALSE)*ABSYLD2!$F143 + ABSYLD1!M143*(1-VLOOKUP(ABSYLD2!M$4,'[1]INTERNAL PARAMETERS-1'!$B$5:$J$44,5,FALSE))*VLOOKUP(ABSYLD2!M$4,'[1]INTERNAL PARAMETERS-1'!$B$5:$J$44,9,FALSE)*ABSYLD2!$F143</f>
        <v>0</v>
      </c>
      <c r="N143" s="47">
        <f>ABSYLD1!N143*VLOOKUP(ABSYLD2!N$4,'[1]INTERNAL PARAMETERS-1'!$B$5:$J$44,5,FALSE)*VLOOKUP(ABSYLD2!N$4,'[1]INTERNAL PARAMETERS-1'!$B$5:$J$44,7,FALSE)*ABSYLD2!$F143 + ABSYLD1!N143*(1-VLOOKUP(ABSYLD2!N$4,'[1]INTERNAL PARAMETERS-1'!$B$5:$J$44,5,FALSE))*VLOOKUP(ABSYLD2!N$4,'[1]INTERNAL PARAMETERS-1'!$B$5:$J$44,9,FALSE)*ABSYLD2!$F143</f>
        <v>0</v>
      </c>
      <c r="O143" s="47">
        <f>ABSYLD1!O143*VLOOKUP(ABSYLD2!O$4,'[1]INTERNAL PARAMETERS-1'!$B$5:$J$44,5,FALSE)*VLOOKUP(ABSYLD2!O$4,'[1]INTERNAL PARAMETERS-1'!$B$5:$J$44,7,FALSE)*ABSYLD2!$F143 + ABSYLD1!O143*(1-VLOOKUP(ABSYLD2!O$4,'[1]INTERNAL PARAMETERS-1'!$B$5:$J$44,5,FALSE))*VLOOKUP(ABSYLD2!O$4,'[1]INTERNAL PARAMETERS-1'!$B$5:$J$44,9,FALSE)*ABSYLD2!$F143</f>
        <v>0</v>
      </c>
      <c r="P143" s="47">
        <f>ABSYLD1!P143*VLOOKUP(ABSYLD2!P$4,'[1]INTERNAL PARAMETERS-1'!$B$5:$J$44,5,FALSE)*VLOOKUP(ABSYLD2!P$4,'[1]INTERNAL PARAMETERS-1'!$B$5:$J$44,7,FALSE)*ABSYLD2!$F143 + ABSYLD1!P143*(1-VLOOKUP(ABSYLD2!P$4,'[1]INTERNAL PARAMETERS-1'!$B$5:$J$44,5,FALSE))*VLOOKUP(ABSYLD2!P$4,'[1]INTERNAL PARAMETERS-1'!$B$5:$J$44,9,FALSE)*ABSYLD2!$F143</f>
        <v>0</v>
      </c>
      <c r="Q143" s="47">
        <f>ABSYLD1!Q143*VLOOKUP(ABSYLD2!Q$4,'[1]INTERNAL PARAMETERS-1'!$B$5:$J$44,5,FALSE)*VLOOKUP(ABSYLD2!Q$4,'[1]INTERNAL PARAMETERS-1'!$B$5:$J$44,7,FALSE)*ABSYLD2!$F143 + ABSYLD1!Q143*(1-VLOOKUP(ABSYLD2!Q$4,'[1]INTERNAL PARAMETERS-1'!$B$5:$J$44,5,FALSE))*VLOOKUP(ABSYLD2!Q$4,'[1]INTERNAL PARAMETERS-1'!$B$5:$J$44,9,FALSE)*ABSYLD2!$F143</f>
        <v>0</v>
      </c>
      <c r="R143" s="47">
        <f>ABSYLD1!R143*VLOOKUP(ABSYLD2!R$4,'[1]INTERNAL PARAMETERS-1'!$B$5:$J$44,5,FALSE)*VLOOKUP(ABSYLD2!R$4,'[1]INTERNAL PARAMETERS-1'!$B$5:$J$44,7,FALSE)*ABSYLD2!$F143 + ABSYLD1!R143*(1-VLOOKUP(ABSYLD2!R$4,'[1]INTERNAL PARAMETERS-1'!$B$5:$J$44,5,FALSE))*VLOOKUP(ABSYLD2!R$4,'[1]INTERNAL PARAMETERS-1'!$B$5:$J$44,9,FALSE)*ABSYLD2!$F143</f>
        <v>0</v>
      </c>
      <c r="S143" s="47">
        <f>ABSYLD1!S143*VLOOKUP(ABSYLD2!S$4,'[1]INTERNAL PARAMETERS-1'!$B$5:$J$44,5,FALSE)*VLOOKUP(ABSYLD2!S$4,'[1]INTERNAL PARAMETERS-1'!$B$5:$J$44,7,FALSE)*ABSYLD2!$F143 + ABSYLD1!S143*(1-VLOOKUP(ABSYLD2!S$4,'[1]INTERNAL PARAMETERS-1'!$B$5:$J$44,5,FALSE))*VLOOKUP(ABSYLD2!S$4,'[1]INTERNAL PARAMETERS-1'!$B$5:$J$44,9,FALSE)*ABSYLD2!$F143</f>
        <v>0</v>
      </c>
      <c r="T143" s="47">
        <f>ABSYLD1!T143*VLOOKUP(ABSYLD2!T$4,'[1]INTERNAL PARAMETERS-1'!$B$5:$J$44,5,FALSE)*VLOOKUP(ABSYLD2!T$4,'[1]INTERNAL PARAMETERS-1'!$B$5:$J$44,7,FALSE)*ABSYLD2!$F143 + ABSYLD1!T143*(1-VLOOKUP(ABSYLD2!T$4,'[1]INTERNAL PARAMETERS-1'!$B$5:$J$44,5,FALSE))*VLOOKUP(ABSYLD2!T$4,'[1]INTERNAL PARAMETERS-1'!$B$5:$J$44,9,FALSE)*ABSYLD2!$F143</f>
        <v>0</v>
      </c>
      <c r="U143" s="47">
        <f>ABSYLD1!U143*VLOOKUP(ABSYLD2!U$4,'[1]INTERNAL PARAMETERS-1'!$B$5:$J$44,5,FALSE)*VLOOKUP(ABSYLD2!U$4,'[1]INTERNAL PARAMETERS-1'!$B$5:$J$44,7,FALSE)*ABSYLD2!$F143 + ABSYLD1!U143*(1-VLOOKUP(ABSYLD2!U$4,'[1]INTERNAL PARAMETERS-1'!$B$5:$J$44,5,FALSE))*VLOOKUP(ABSYLD2!U$4,'[1]INTERNAL PARAMETERS-1'!$B$5:$J$44,9,FALSE)*ABSYLD2!$F143</f>
        <v>0</v>
      </c>
      <c r="V143" s="47">
        <f>ABSYLD1!V143*VLOOKUP(ABSYLD2!V$4,'[1]INTERNAL PARAMETERS-1'!$B$5:$J$44,5,FALSE)*VLOOKUP(ABSYLD2!V$4,'[1]INTERNAL PARAMETERS-1'!$B$5:$J$44,7,FALSE)*ABSYLD2!$F143 + ABSYLD1!V143*(1-VLOOKUP(ABSYLD2!V$4,'[1]INTERNAL PARAMETERS-1'!$B$5:$J$44,5,FALSE))*VLOOKUP(ABSYLD2!V$4,'[1]INTERNAL PARAMETERS-1'!$B$5:$J$44,9,FALSE)*ABSYLD2!$F143</f>
        <v>0</v>
      </c>
      <c r="W143" s="47">
        <f>ABSYLD1!W143*VLOOKUP(ABSYLD2!W$4,'[1]INTERNAL PARAMETERS-1'!$B$5:$J$44,5,FALSE)*VLOOKUP(ABSYLD2!W$4,'[1]INTERNAL PARAMETERS-1'!$B$5:$J$44,7,FALSE)*ABSYLD2!$F143 + ABSYLD1!W143*(1-VLOOKUP(ABSYLD2!W$4,'[1]INTERNAL PARAMETERS-1'!$B$5:$J$44,5,FALSE))*VLOOKUP(ABSYLD2!W$4,'[1]INTERNAL PARAMETERS-1'!$B$5:$J$44,9,FALSE)*ABSYLD2!$F143</f>
        <v>0</v>
      </c>
      <c r="X143" s="47">
        <f>ABSYLD1!X143*VLOOKUP(ABSYLD2!X$4,'[1]INTERNAL PARAMETERS-1'!$B$5:$J$44,5,FALSE)*VLOOKUP(ABSYLD2!X$4,'[1]INTERNAL PARAMETERS-1'!$B$5:$J$44,7,FALSE)*ABSYLD2!$F143 + ABSYLD1!X143*(1-VLOOKUP(ABSYLD2!X$4,'[1]INTERNAL PARAMETERS-1'!$B$5:$J$44,5,FALSE))*VLOOKUP(ABSYLD2!X$4,'[1]INTERNAL PARAMETERS-1'!$B$5:$J$44,9,FALSE)*ABSYLD2!$F143</f>
        <v>0</v>
      </c>
      <c r="Y143" s="47">
        <f>ABSYLD1!Y143*VLOOKUP(ABSYLD2!Y$4,'[1]INTERNAL PARAMETERS-1'!$B$5:$J$44,5,FALSE)*VLOOKUP(ABSYLD2!Y$4,'[1]INTERNAL PARAMETERS-1'!$B$5:$J$44,7,FALSE)*ABSYLD2!$F143 + ABSYLD1!Y143*(1-VLOOKUP(ABSYLD2!Y$4,'[1]INTERNAL PARAMETERS-1'!$B$5:$J$44,5,FALSE))*VLOOKUP(ABSYLD2!Y$4,'[1]INTERNAL PARAMETERS-1'!$B$5:$J$44,9,FALSE)*ABSYLD2!$F143</f>
        <v>0</v>
      </c>
      <c r="Z143" s="47">
        <f>ABSYLD1!Z143*VLOOKUP(ABSYLD2!Z$4,'[1]INTERNAL PARAMETERS-1'!$B$5:$J$44,5,FALSE)*VLOOKUP(ABSYLD2!Z$4,'[1]INTERNAL PARAMETERS-1'!$B$5:$J$44,7,FALSE)*ABSYLD2!$F143 + ABSYLD1!Z143*(1-VLOOKUP(ABSYLD2!Z$4,'[1]INTERNAL PARAMETERS-1'!$B$5:$J$44,5,FALSE))*VLOOKUP(ABSYLD2!Z$4,'[1]INTERNAL PARAMETERS-1'!$B$5:$J$44,9,FALSE)*ABSYLD2!$F143</f>
        <v>0</v>
      </c>
      <c r="AA143" s="47">
        <f>ABSYLD1!AA143*VLOOKUP(ABSYLD2!AA$4,'[1]INTERNAL PARAMETERS-1'!$B$5:$J$44,5,FALSE)*VLOOKUP(ABSYLD2!AA$4,'[1]INTERNAL PARAMETERS-1'!$B$5:$J$44,7,FALSE)*ABSYLD2!$F143 + ABSYLD1!AA143*(1-VLOOKUP(ABSYLD2!AA$4,'[1]INTERNAL PARAMETERS-1'!$B$5:$J$44,5,FALSE))*VLOOKUP(ABSYLD2!AA$4,'[1]INTERNAL PARAMETERS-1'!$B$5:$J$44,9,FALSE)*ABSYLD2!$F143</f>
        <v>0</v>
      </c>
      <c r="AB143" s="47">
        <f>ABSYLD1!AB143*VLOOKUP(ABSYLD2!AB$4,'[1]INTERNAL PARAMETERS-1'!$B$5:$J$44,5,FALSE)*VLOOKUP(ABSYLD2!AB$4,'[1]INTERNAL PARAMETERS-1'!$B$5:$J$44,7,FALSE)*ABSYLD2!$F143 + ABSYLD1!AB143*(1-VLOOKUP(ABSYLD2!AB$4,'[1]INTERNAL PARAMETERS-1'!$B$5:$J$44,5,FALSE))*VLOOKUP(ABSYLD2!AB$4,'[1]INTERNAL PARAMETERS-1'!$B$5:$J$44,9,FALSE)*ABSYLD2!$F143</f>
        <v>0</v>
      </c>
      <c r="AC143" s="47">
        <f>ABSYLD1!AC143*VLOOKUP(ABSYLD2!AC$4,'[1]INTERNAL PARAMETERS-1'!$B$5:$J$44,5,FALSE)*VLOOKUP(ABSYLD2!AC$4,'[1]INTERNAL PARAMETERS-1'!$B$5:$J$44,7,FALSE)*ABSYLD2!$F143 + ABSYLD1!AC143*(1-VLOOKUP(ABSYLD2!AC$4,'[1]INTERNAL PARAMETERS-1'!$B$5:$J$44,5,FALSE))*VLOOKUP(ABSYLD2!AC$4,'[1]INTERNAL PARAMETERS-1'!$B$5:$J$44,9,FALSE)*ABSYLD2!$F143</f>
        <v>0</v>
      </c>
      <c r="AD143" s="47">
        <f>ABSYLD1!AD143*VLOOKUP(ABSYLD2!AD$4,'[1]INTERNAL PARAMETERS-1'!$B$5:$J$44,5,FALSE)*VLOOKUP(ABSYLD2!AD$4,'[1]INTERNAL PARAMETERS-1'!$B$5:$J$44,7,FALSE)*ABSYLD2!$F143 + ABSYLD1!AD143*(1-VLOOKUP(ABSYLD2!AD$4,'[1]INTERNAL PARAMETERS-1'!$B$5:$J$44,5,FALSE))*VLOOKUP(ABSYLD2!AD$4,'[1]INTERNAL PARAMETERS-1'!$B$5:$J$44,9,FALSE)*ABSYLD2!$F143</f>
        <v>0</v>
      </c>
      <c r="AE143" s="47">
        <f>ABSYLD1!AE143*VLOOKUP(ABSYLD2!AE$4,'[1]INTERNAL PARAMETERS-1'!$B$5:$J$44,5,FALSE)*VLOOKUP(ABSYLD2!AE$4,'[1]INTERNAL PARAMETERS-1'!$B$5:$J$44,7,FALSE)*ABSYLD2!$F143 + ABSYLD1!AE143*(1-VLOOKUP(ABSYLD2!AE$4,'[1]INTERNAL PARAMETERS-1'!$B$5:$J$44,5,FALSE))*VLOOKUP(ABSYLD2!AE$4,'[1]INTERNAL PARAMETERS-1'!$B$5:$J$44,9,FALSE)*ABSYLD2!$F143</f>
        <v>0</v>
      </c>
      <c r="AF143" s="47">
        <f>ABSYLD1!AF143*VLOOKUP(ABSYLD2!AF$4,'[1]INTERNAL PARAMETERS-1'!$B$5:$J$44,5,FALSE)*VLOOKUP(ABSYLD2!AF$4,'[1]INTERNAL PARAMETERS-1'!$B$5:$J$44,7,FALSE)*ABSYLD2!$F143 + ABSYLD1!AF143*(1-VLOOKUP(ABSYLD2!AF$4,'[1]INTERNAL PARAMETERS-1'!$B$5:$J$44,5,FALSE))*VLOOKUP(ABSYLD2!AF$4,'[1]INTERNAL PARAMETERS-1'!$B$5:$J$44,9,FALSE)*ABSYLD2!$F143</f>
        <v>0</v>
      </c>
      <c r="AG143" s="47">
        <f>ABSYLD1!AG143*VLOOKUP(ABSYLD2!AG$4,'[1]INTERNAL PARAMETERS-1'!$B$5:$J$44,5,FALSE)*VLOOKUP(ABSYLD2!AG$4,'[1]INTERNAL PARAMETERS-1'!$B$5:$J$44,7,FALSE)*ABSYLD2!$F143 + ABSYLD1!AG143*(1-VLOOKUP(ABSYLD2!AG$4,'[1]INTERNAL PARAMETERS-1'!$B$5:$J$44,5,FALSE))*VLOOKUP(ABSYLD2!AG$4,'[1]INTERNAL PARAMETERS-1'!$B$5:$J$44,9,FALSE)*ABSYLD2!$F143</f>
        <v>0</v>
      </c>
      <c r="AH143" s="47">
        <f>ABSYLD1!AH143*VLOOKUP(ABSYLD2!AH$4,'[1]INTERNAL PARAMETERS-1'!$B$5:$J$44,5,FALSE)*VLOOKUP(ABSYLD2!AH$4,'[1]INTERNAL PARAMETERS-1'!$B$5:$J$44,7,FALSE)*ABSYLD2!$F143 + ABSYLD1!AH143*(1-VLOOKUP(ABSYLD2!AH$4,'[1]INTERNAL PARAMETERS-1'!$B$5:$J$44,5,FALSE))*VLOOKUP(ABSYLD2!AH$4,'[1]INTERNAL PARAMETERS-1'!$B$5:$J$44,9,FALSE)*ABSYLD2!$F143</f>
        <v>0</v>
      </c>
      <c r="AI143" s="47">
        <f>ABSYLD1!AI143*VLOOKUP(ABSYLD2!AI$4,'[1]INTERNAL PARAMETERS-1'!$B$5:$J$44,5,FALSE)*VLOOKUP(ABSYLD2!AI$4,'[1]INTERNAL PARAMETERS-1'!$B$5:$J$44,7,FALSE)*ABSYLD2!$F143 + ABSYLD1!AI143*(1-VLOOKUP(ABSYLD2!AI$4,'[1]INTERNAL PARAMETERS-1'!$B$5:$J$44,5,FALSE))*VLOOKUP(ABSYLD2!AI$4,'[1]INTERNAL PARAMETERS-1'!$B$5:$J$44,9,FALSE)*ABSYLD2!$F143</f>
        <v>0</v>
      </c>
      <c r="AJ143" s="47">
        <f>ABSYLD1!AJ143*VLOOKUP(ABSYLD2!AJ$4,'[1]INTERNAL PARAMETERS-1'!$B$5:$J$44,5,FALSE)*VLOOKUP(ABSYLD2!AJ$4,'[1]INTERNAL PARAMETERS-1'!$B$5:$J$44,7,FALSE)*ABSYLD2!$F143 + ABSYLD1!AJ143*(1-VLOOKUP(ABSYLD2!AJ$4,'[1]INTERNAL PARAMETERS-1'!$B$5:$J$44,5,FALSE))*VLOOKUP(ABSYLD2!AJ$4,'[1]INTERNAL PARAMETERS-1'!$B$5:$J$44,9,FALSE)*ABSYLD2!$F143</f>
        <v>0</v>
      </c>
      <c r="AK143" s="47">
        <f>ABSYLD1!AK143*VLOOKUP(ABSYLD2!AK$4,'[1]INTERNAL PARAMETERS-1'!$B$5:$J$44,5,FALSE)*VLOOKUP(ABSYLD2!AK$4,'[1]INTERNAL PARAMETERS-1'!$B$5:$J$44,7,FALSE)*ABSYLD2!$F143 + ABSYLD1!AK143*(1-VLOOKUP(ABSYLD2!AK$4,'[1]INTERNAL PARAMETERS-1'!$B$5:$J$44,5,FALSE))*VLOOKUP(ABSYLD2!AK$4,'[1]INTERNAL PARAMETERS-1'!$B$5:$J$44,9,FALSE)*ABSYLD2!$F143</f>
        <v>0</v>
      </c>
      <c r="AL143" s="47">
        <f>ABSYLD1!AL143*VLOOKUP(ABSYLD2!AL$4,'[1]INTERNAL PARAMETERS-1'!$B$5:$J$44,5,FALSE)*VLOOKUP(ABSYLD2!AL$4,'[1]INTERNAL PARAMETERS-1'!$B$5:$J$44,7,FALSE)*ABSYLD2!$F143 + ABSYLD1!AL143*(1-VLOOKUP(ABSYLD2!AL$4,'[1]INTERNAL PARAMETERS-1'!$B$5:$J$44,5,FALSE))*VLOOKUP(ABSYLD2!AL$4,'[1]INTERNAL PARAMETERS-1'!$B$5:$J$44,9,FALSE)*ABSYLD2!$F143</f>
        <v>0</v>
      </c>
      <c r="AM143" s="47">
        <f>ABSYLD1!AM143*VLOOKUP(ABSYLD2!AM$4,'[1]INTERNAL PARAMETERS-1'!$B$5:$J$44,5,FALSE)*VLOOKUP(ABSYLD2!AM$4,'[1]INTERNAL PARAMETERS-1'!$B$5:$J$44,7,FALSE)*ABSYLD2!$F143 + ABSYLD1!AM143*(1-VLOOKUP(ABSYLD2!AM$4,'[1]INTERNAL PARAMETERS-1'!$B$5:$J$44,5,FALSE))*VLOOKUP(ABSYLD2!AM$4,'[1]INTERNAL PARAMETERS-1'!$B$5:$J$44,9,FALSE)*ABSYLD2!$F143</f>
        <v>0</v>
      </c>
      <c r="AN143" s="47">
        <f>ABSYLD1!AN143*VLOOKUP(ABSYLD2!AN$4,'[1]INTERNAL PARAMETERS-1'!$B$5:$J$44,5,FALSE)*VLOOKUP(ABSYLD2!AN$4,'[1]INTERNAL PARAMETERS-1'!$B$5:$J$44,7,FALSE)*ABSYLD2!$F143 + ABSYLD1!AN143*(1-VLOOKUP(ABSYLD2!AN$4,'[1]INTERNAL PARAMETERS-1'!$B$5:$J$44,5,FALSE))*VLOOKUP(ABSYLD2!AN$4,'[1]INTERNAL PARAMETERS-1'!$B$5:$J$44,9,FALSE)*ABSYLD2!$F143</f>
        <v>0</v>
      </c>
      <c r="AO143" s="47">
        <f>ABSYLD1!AO143*VLOOKUP(ABSYLD2!AO$4,'[1]INTERNAL PARAMETERS-1'!$B$5:$J$44,5,FALSE)*VLOOKUP(ABSYLD2!AO$4,'[1]INTERNAL PARAMETERS-1'!$B$5:$J$44,7,FALSE)*ABSYLD2!$F143 + ABSYLD1!AO143*(1-VLOOKUP(ABSYLD2!AO$4,'[1]INTERNAL PARAMETERS-1'!$B$5:$J$44,5,FALSE))*VLOOKUP(ABSYLD2!AO$4,'[1]INTERNAL PARAMETERS-1'!$B$5:$J$44,9,FALSE)*ABSYLD2!$F143</f>
        <v>0</v>
      </c>
      <c r="AP143" s="47">
        <f>ABSYLD1!AP143*VLOOKUP(ABSYLD2!AP$4,'[1]INTERNAL PARAMETERS-1'!$B$5:$J$44,5,FALSE)*VLOOKUP(ABSYLD2!AP$4,'[1]INTERNAL PARAMETERS-1'!$B$5:$J$44,7,FALSE)*ABSYLD2!$F143 + ABSYLD1!AP143*(1-VLOOKUP(ABSYLD2!AP$4,'[1]INTERNAL PARAMETERS-1'!$B$5:$J$44,5,FALSE))*VLOOKUP(ABSYLD2!AP$4,'[1]INTERNAL PARAMETERS-1'!$B$5:$J$44,9,FALSE)*ABSYLD2!$F143</f>
        <v>0</v>
      </c>
      <c r="AQ143" s="47">
        <f>ABSYLD1!AQ143*VLOOKUP(ABSYLD2!AQ$4,'[1]INTERNAL PARAMETERS-1'!$B$5:$J$44,5,FALSE)*VLOOKUP(ABSYLD2!AQ$4,'[1]INTERNAL PARAMETERS-1'!$B$5:$J$44,7,FALSE)*ABSYLD2!$F143 + ABSYLD1!AQ143*(1-VLOOKUP(ABSYLD2!AQ$4,'[1]INTERNAL PARAMETERS-1'!$B$5:$J$44,5,FALSE))*VLOOKUP(ABSYLD2!AQ$4,'[1]INTERNAL PARAMETERS-1'!$B$5:$J$44,9,FALSE)*ABSYLD2!$F143</f>
        <v>0</v>
      </c>
      <c r="AR143" s="47">
        <f>ABSYLD1!AR143*VLOOKUP(ABSYLD2!AR$4,'[1]INTERNAL PARAMETERS-1'!$B$5:$J$44,5,FALSE)*VLOOKUP(ABSYLD2!AR$4,'[1]INTERNAL PARAMETERS-1'!$B$5:$J$44,7,FALSE)*ABSYLD2!$F143 + ABSYLD1!AR143*(1-VLOOKUP(ABSYLD2!AR$4,'[1]INTERNAL PARAMETERS-1'!$B$5:$J$44,5,FALSE))*VLOOKUP(ABSYLD2!AR$4,'[1]INTERNAL PARAMETERS-1'!$B$5:$J$44,9,FALSE)*ABSYLD2!$F143</f>
        <v>0</v>
      </c>
      <c r="AS143" s="47">
        <f>ABSYLD1!AS143*VLOOKUP(ABSYLD2!AS$4,'[1]INTERNAL PARAMETERS-1'!$B$5:$J$44,5,FALSE)*VLOOKUP(ABSYLD2!AS$4,'[1]INTERNAL PARAMETERS-1'!$B$5:$J$44,7,FALSE)*ABSYLD2!$F143 + ABSYLD1!AS143*(1-VLOOKUP(ABSYLD2!AS$4,'[1]INTERNAL PARAMETERS-1'!$B$5:$J$44,5,FALSE))*VLOOKUP(ABSYLD2!AS$4,'[1]INTERNAL PARAMETERS-1'!$B$5:$J$44,9,FALSE)*ABSYLD2!$F143</f>
        <v>0</v>
      </c>
      <c r="AT143" s="46">
        <f>ABSYLD1!AT143*VLOOKUP(ABSYLD2!AT$4,'[1]INTERNAL PARAMETERS-1'!$B$5:$J$44,5,FALSE)*VLOOKUP(ABSYLD2!AT$4,'[1]INTERNAL PARAMETERS-1'!$B$5:$J$44,7,FALSE)*ABSYLD2!$F143 + ABSYLD1!AT143*(1-VLOOKUP(ABSYLD2!AT$4,'[1]INTERNAL PARAMETERS-1'!$B$5:$J$44,5,FALSE))*VLOOKUP(ABSYLD2!AT$4,'[1]INTERNAL PARAMETERS-1'!$B$5:$J$44,9,FALSE)*ABSYLD2!$F143</f>
        <v>0</v>
      </c>
      <c r="AU143" s="48">
        <f>ABSYLD1!AU143*VLOOKUP(ABSYLD2!AU$4,'[1]INTERNAL PARAMETERS-1'!$B$5:$J$44,5,FALSE)*VLOOKUP(ABSYLD2!AU$4,'[1]INTERNAL PARAMETERS-1'!$B$5:$J$44,6,FALSE)*VLOOKUP(ABSYLD2!AU$4,'[1]INTERNAL PARAMETERS-1'!$B$5:$J$44,3,FALSE) + ABSYLD1!AU143*(1-VLOOKUP(ABSYLD2!AU$4,'[1]INTERNAL PARAMETERS-1'!$B$5:$J$44,5,FALSE))*VLOOKUP(ABSYLD2!AU$4,'[1]INTERNAL PARAMETERS-1'!$B$5:$J$44,8,FALSE)*VLOOKUP(ABSYLD2!AU$4,'[1]INTERNAL PARAMETERS-1'!$B$5:$J$44,3,FALSE)</f>
        <v>0</v>
      </c>
      <c r="AV143" s="47">
        <f>ABSYLD1!AV143*VLOOKUP(ABSYLD2!AV$4,'[1]INTERNAL PARAMETERS-1'!$B$5:$J$44,5,FALSE)*VLOOKUP(ABSYLD2!AV$4,'[1]INTERNAL PARAMETERS-1'!$B$5:$J$44,6,FALSE)*VLOOKUP(ABSYLD2!AV$4,'[1]INTERNAL PARAMETERS-1'!$B$5:$J$44,3,FALSE) + ABSYLD1!AV143*(1-VLOOKUP(ABSYLD2!AV$4,'[1]INTERNAL PARAMETERS-1'!$B$5:$J$44,5,FALSE))*VLOOKUP(ABSYLD2!AV$4,'[1]INTERNAL PARAMETERS-1'!$B$5:$J$44,8,FALSE)*VLOOKUP(ABSYLD2!AV$4,'[1]INTERNAL PARAMETERS-1'!$B$5:$J$44,3,FALSE)</f>
        <v>0</v>
      </c>
      <c r="AW143" s="47">
        <f>ABSYLD1!AW143*VLOOKUP(ABSYLD2!AW$4,'[1]INTERNAL PARAMETERS-1'!$B$5:$J$44,5,FALSE)*VLOOKUP(ABSYLD2!AW$4,'[1]INTERNAL PARAMETERS-1'!$B$5:$J$44,6,FALSE)*VLOOKUP(ABSYLD2!AW$4,'[1]INTERNAL PARAMETERS-1'!$B$5:$J$44,3,FALSE) + ABSYLD1!AW143*(1-VLOOKUP(ABSYLD2!AW$4,'[1]INTERNAL PARAMETERS-1'!$B$5:$J$44,5,FALSE))*VLOOKUP(ABSYLD2!AW$4,'[1]INTERNAL PARAMETERS-1'!$B$5:$J$44,8,FALSE)*VLOOKUP(ABSYLD2!AW$4,'[1]INTERNAL PARAMETERS-1'!$B$5:$J$44,3,FALSE)</f>
        <v>0</v>
      </c>
      <c r="AX143" s="47">
        <f>ABSYLD1!AX143*VLOOKUP(ABSYLD2!AX$4,'[1]INTERNAL PARAMETERS-1'!$B$5:$J$44,5,FALSE)*VLOOKUP(ABSYLD2!AX$4,'[1]INTERNAL PARAMETERS-1'!$B$5:$J$44,6,FALSE)*VLOOKUP(ABSYLD2!AX$4,'[1]INTERNAL PARAMETERS-1'!$B$5:$J$44,3,FALSE) + ABSYLD1!AX143*(1-VLOOKUP(ABSYLD2!AX$4,'[1]INTERNAL PARAMETERS-1'!$B$5:$J$44,5,FALSE))*VLOOKUP(ABSYLD2!AX$4,'[1]INTERNAL PARAMETERS-1'!$B$5:$J$44,8,FALSE)*VLOOKUP(ABSYLD2!AX$4,'[1]INTERNAL PARAMETERS-1'!$B$5:$J$44,3,FALSE)</f>
        <v>0</v>
      </c>
      <c r="AY143" s="47">
        <f>ABSYLD1!AY143*VLOOKUP(ABSYLD2!AY$4,'[1]INTERNAL PARAMETERS-1'!$B$5:$J$44,5,FALSE)*VLOOKUP(ABSYLD2!AY$4,'[1]INTERNAL PARAMETERS-1'!$B$5:$J$44,6,FALSE)*VLOOKUP(ABSYLD2!AY$4,'[1]INTERNAL PARAMETERS-1'!$B$5:$J$44,3,FALSE) + ABSYLD1!AY143*(1-VLOOKUP(ABSYLD2!AY$4,'[1]INTERNAL PARAMETERS-1'!$B$5:$J$44,5,FALSE))*VLOOKUP(ABSYLD2!AY$4,'[1]INTERNAL PARAMETERS-1'!$B$5:$J$44,8,FALSE)*VLOOKUP(ABSYLD2!AY$4,'[1]INTERNAL PARAMETERS-1'!$B$5:$J$44,3,FALSE)</f>
        <v>0</v>
      </c>
      <c r="AZ143" s="47">
        <f>ABSYLD1!AZ143*VLOOKUP(ABSYLD2!AZ$4,'[1]INTERNAL PARAMETERS-1'!$B$5:$J$44,5,FALSE)*VLOOKUP(ABSYLD2!AZ$4,'[1]INTERNAL PARAMETERS-1'!$B$5:$J$44,6,FALSE)*VLOOKUP(ABSYLD2!AZ$4,'[1]INTERNAL PARAMETERS-1'!$B$5:$J$44,3,FALSE) + ABSYLD1!AZ143*(1-VLOOKUP(ABSYLD2!AZ$4,'[1]INTERNAL PARAMETERS-1'!$B$5:$J$44,5,FALSE))*VLOOKUP(ABSYLD2!AZ$4,'[1]INTERNAL PARAMETERS-1'!$B$5:$J$44,8,FALSE)*VLOOKUP(ABSYLD2!AZ$4,'[1]INTERNAL PARAMETERS-1'!$B$5:$J$44,3,FALSE)</f>
        <v>0</v>
      </c>
      <c r="BA143" s="47">
        <f>ABSYLD1!BA143*VLOOKUP(ABSYLD2!BA$4,'[1]INTERNAL PARAMETERS-1'!$B$5:$J$44,5,FALSE)*VLOOKUP(ABSYLD2!BA$4,'[1]INTERNAL PARAMETERS-1'!$B$5:$J$44,6,FALSE)*VLOOKUP(ABSYLD2!BA$4,'[1]INTERNAL PARAMETERS-1'!$B$5:$J$44,3,FALSE) + ABSYLD1!BA143*(1-VLOOKUP(ABSYLD2!BA$4,'[1]INTERNAL PARAMETERS-1'!$B$5:$J$44,5,FALSE))*VLOOKUP(ABSYLD2!BA$4,'[1]INTERNAL PARAMETERS-1'!$B$5:$J$44,8,FALSE)*VLOOKUP(ABSYLD2!BA$4,'[1]INTERNAL PARAMETERS-1'!$B$5:$J$44,3,FALSE)</f>
        <v>0</v>
      </c>
      <c r="BB143" s="47">
        <f>ABSYLD1!BB143*VLOOKUP(ABSYLD2!BB$4,'[1]INTERNAL PARAMETERS-1'!$B$5:$J$44,5,FALSE)*VLOOKUP(ABSYLD2!BB$4,'[1]INTERNAL PARAMETERS-1'!$B$5:$J$44,6,FALSE)*VLOOKUP(ABSYLD2!BB$4,'[1]INTERNAL PARAMETERS-1'!$B$5:$J$44,3,FALSE) + ABSYLD1!BB143*(1-VLOOKUP(ABSYLD2!BB$4,'[1]INTERNAL PARAMETERS-1'!$B$5:$J$44,5,FALSE))*VLOOKUP(ABSYLD2!BB$4,'[1]INTERNAL PARAMETERS-1'!$B$5:$J$44,8,FALSE)*VLOOKUP(ABSYLD2!BB$4,'[1]INTERNAL PARAMETERS-1'!$B$5:$J$44,3,FALSE)</f>
        <v>0</v>
      </c>
      <c r="BC143" s="47">
        <f>ABSYLD1!BC143*VLOOKUP(ABSYLD2!BC$4,'[1]INTERNAL PARAMETERS-1'!$B$5:$J$44,5,FALSE)*VLOOKUP(ABSYLD2!BC$4,'[1]INTERNAL PARAMETERS-1'!$B$5:$J$44,6,FALSE)*VLOOKUP(ABSYLD2!BC$4,'[1]INTERNAL PARAMETERS-1'!$B$5:$J$44,3,FALSE) + ABSYLD1!BC143*(1-VLOOKUP(ABSYLD2!BC$4,'[1]INTERNAL PARAMETERS-1'!$B$5:$J$44,5,FALSE))*VLOOKUP(ABSYLD2!BC$4,'[1]INTERNAL PARAMETERS-1'!$B$5:$J$44,8,FALSE)*VLOOKUP(ABSYLD2!BC$4,'[1]INTERNAL PARAMETERS-1'!$B$5:$J$44,3,FALSE)</f>
        <v>0</v>
      </c>
      <c r="BD143" s="47">
        <f>ABSYLD1!BD143*VLOOKUP(ABSYLD2!BD$4,'[1]INTERNAL PARAMETERS-1'!$B$5:$J$44,5,FALSE)*VLOOKUP(ABSYLD2!BD$4,'[1]INTERNAL PARAMETERS-1'!$B$5:$J$44,6,FALSE)*VLOOKUP(ABSYLD2!BD$4,'[1]INTERNAL PARAMETERS-1'!$B$5:$J$44,3,FALSE) + ABSYLD1!BD143*(1-VLOOKUP(ABSYLD2!BD$4,'[1]INTERNAL PARAMETERS-1'!$B$5:$J$44,5,FALSE))*VLOOKUP(ABSYLD2!BD$4,'[1]INTERNAL PARAMETERS-1'!$B$5:$J$44,8,FALSE)*VLOOKUP(ABSYLD2!BD$4,'[1]INTERNAL PARAMETERS-1'!$B$5:$J$44,3,FALSE)</f>
        <v>0</v>
      </c>
      <c r="BE143" s="47">
        <f>ABSYLD1!BE143*VLOOKUP(ABSYLD2!BE$4,'[1]INTERNAL PARAMETERS-1'!$B$5:$J$44,5,FALSE)*VLOOKUP(ABSYLD2!BE$4,'[1]INTERNAL PARAMETERS-1'!$B$5:$J$44,6,FALSE)*VLOOKUP(ABSYLD2!BE$4,'[1]INTERNAL PARAMETERS-1'!$B$5:$J$44,3,FALSE) + ABSYLD1!BE143*(1-VLOOKUP(ABSYLD2!BE$4,'[1]INTERNAL PARAMETERS-1'!$B$5:$J$44,5,FALSE))*VLOOKUP(ABSYLD2!BE$4,'[1]INTERNAL PARAMETERS-1'!$B$5:$J$44,8,FALSE)*VLOOKUP(ABSYLD2!BE$4,'[1]INTERNAL PARAMETERS-1'!$B$5:$J$44,3,FALSE)</f>
        <v>0</v>
      </c>
      <c r="BF143" s="47">
        <f>ABSYLD1!BF143*VLOOKUP(ABSYLD2!BF$4,'[1]INTERNAL PARAMETERS-1'!$B$5:$J$44,5,FALSE)*VLOOKUP(ABSYLD2!BF$4,'[1]INTERNAL PARAMETERS-1'!$B$5:$J$44,6,FALSE)*VLOOKUP(ABSYLD2!BF$4,'[1]INTERNAL PARAMETERS-1'!$B$5:$J$44,3,FALSE) + ABSYLD1!BF143*(1-VLOOKUP(ABSYLD2!BF$4,'[1]INTERNAL PARAMETERS-1'!$B$5:$J$44,5,FALSE))*VLOOKUP(ABSYLD2!BF$4,'[1]INTERNAL PARAMETERS-1'!$B$5:$J$44,8,FALSE)*VLOOKUP(ABSYLD2!BF$4,'[1]INTERNAL PARAMETERS-1'!$B$5:$J$44,3,FALSE)</f>
        <v>0</v>
      </c>
      <c r="BG143" s="47">
        <f>ABSYLD1!BG143*VLOOKUP(ABSYLD2!BG$4,'[1]INTERNAL PARAMETERS-1'!$B$5:$J$44,5,FALSE)*VLOOKUP(ABSYLD2!BG$4,'[1]INTERNAL PARAMETERS-1'!$B$5:$J$44,6,FALSE)*VLOOKUP(ABSYLD2!BG$4,'[1]INTERNAL PARAMETERS-1'!$B$5:$J$44,3,FALSE) + ABSYLD1!BG143*(1-VLOOKUP(ABSYLD2!BG$4,'[1]INTERNAL PARAMETERS-1'!$B$5:$J$44,5,FALSE))*VLOOKUP(ABSYLD2!BG$4,'[1]INTERNAL PARAMETERS-1'!$B$5:$J$44,8,FALSE)*VLOOKUP(ABSYLD2!BG$4,'[1]INTERNAL PARAMETERS-1'!$B$5:$J$44,3,FALSE)</f>
        <v>0</v>
      </c>
      <c r="BH143" s="47">
        <f>ABSYLD1!BH143*VLOOKUP(ABSYLD2!BH$4,'[1]INTERNAL PARAMETERS-1'!$B$5:$J$44,5,FALSE)*VLOOKUP(ABSYLD2!BH$4,'[1]INTERNAL PARAMETERS-1'!$B$5:$J$44,6,FALSE)*VLOOKUP(ABSYLD2!BH$4,'[1]INTERNAL PARAMETERS-1'!$B$5:$J$44,3,FALSE) + ABSYLD1!BH143*(1-VLOOKUP(ABSYLD2!BH$4,'[1]INTERNAL PARAMETERS-1'!$B$5:$J$44,5,FALSE))*VLOOKUP(ABSYLD2!BH$4,'[1]INTERNAL PARAMETERS-1'!$B$5:$J$44,8,FALSE)*VLOOKUP(ABSYLD2!BH$4,'[1]INTERNAL PARAMETERS-1'!$B$5:$J$44,3,FALSE)</f>
        <v>0</v>
      </c>
      <c r="BI143" s="47">
        <f>ABSYLD1!BI143*VLOOKUP(ABSYLD2!BI$4,'[1]INTERNAL PARAMETERS-1'!$B$5:$J$44,5,FALSE)*VLOOKUP(ABSYLD2!BI$4,'[1]INTERNAL PARAMETERS-1'!$B$5:$J$44,6,FALSE)*VLOOKUP(ABSYLD2!BI$4,'[1]INTERNAL PARAMETERS-1'!$B$5:$J$44,3,FALSE) + ABSYLD1!BI143*(1-VLOOKUP(ABSYLD2!BI$4,'[1]INTERNAL PARAMETERS-1'!$B$5:$J$44,5,FALSE))*VLOOKUP(ABSYLD2!BI$4,'[1]INTERNAL PARAMETERS-1'!$B$5:$J$44,8,FALSE)*VLOOKUP(ABSYLD2!BI$4,'[1]INTERNAL PARAMETERS-1'!$B$5:$J$44,3,FALSE)</f>
        <v>0</v>
      </c>
      <c r="BJ143" s="47">
        <f>ABSYLD1!BJ143*VLOOKUP(ABSYLD2!BJ$4,'[1]INTERNAL PARAMETERS-1'!$B$5:$J$44,5,FALSE)*VLOOKUP(ABSYLD2!BJ$4,'[1]INTERNAL PARAMETERS-1'!$B$5:$J$44,6,FALSE)*VLOOKUP(ABSYLD2!BJ$4,'[1]INTERNAL PARAMETERS-1'!$B$5:$J$44,3,FALSE) + ABSYLD1!BJ143*(1-VLOOKUP(ABSYLD2!BJ$4,'[1]INTERNAL PARAMETERS-1'!$B$5:$J$44,5,FALSE))*VLOOKUP(ABSYLD2!BJ$4,'[1]INTERNAL PARAMETERS-1'!$B$5:$J$44,8,FALSE)*VLOOKUP(ABSYLD2!BJ$4,'[1]INTERNAL PARAMETERS-1'!$B$5:$J$44,3,FALSE)</f>
        <v>0</v>
      </c>
      <c r="BK143" s="47">
        <f>ABSYLD1!BK143*VLOOKUP(ABSYLD2!BK$4,'[1]INTERNAL PARAMETERS-1'!$B$5:$J$44,5,FALSE)*VLOOKUP(ABSYLD2!BK$4,'[1]INTERNAL PARAMETERS-1'!$B$5:$J$44,6,FALSE)*VLOOKUP(ABSYLD2!BK$4,'[1]INTERNAL PARAMETERS-1'!$B$5:$J$44,3,FALSE) + ABSYLD1!BK143*(1-VLOOKUP(ABSYLD2!BK$4,'[1]INTERNAL PARAMETERS-1'!$B$5:$J$44,5,FALSE))*VLOOKUP(ABSYLD2!BK$4,'[1]INTERNAL PARAMETERS-1'!$B$5:$J$44,8,FALSE)*VLOOKUP(ABSYLD2!BK$4,'[1]INTERNAL PARAMETERS-1'!$B$5:$J$44,3,FALSE)</f>
        <v>0</v>
      </c>
      <c r="BL143" s="47">
        <f>ABSYLD1!BL143*VLOOKUP(ABSYLD2!BL$4,'[1]INTERNAL PARAMETERS-1'!$B$5:$J$44,5,FALSE)*VLOOKUP(ABSYLD2!BL$4,'[1]INTERNAL PARAMETERS-1'!$B$5:$J$44,6,FALSE)*VLOOKUP(ABSYLD2!BL$4,'[1]INTERNAL PARAMETERS-1'!$B$5:$J$44,3,FALSE) + ABSYLD1!BL143*(1-VLOOKUP(ABSYLD2!BL$4,'[1]INTERNAL PARAMETERS-1'!$B$5:$J$44,5,FALSE))*VLOOKUP(ABSYLD2!BL$4,'[1]INTERNAL PARAMETERS-1'!$B$5:$J$44,8,FALSE)*VLOOKUP(ABSYLD2!BL$4,'[1]INTERNAL PARAMETERS-1'!$B$5:$J$44,3,FALSE)</f>
        <v>0</v>
      </c>
      <c r="BM143" s="47">
        <f>ABSYLD1!BM143*VLOOKUP(ABSYLD2!BM$4,'[1]INTERNAL PARAMETERS-1'!$B$5:$J$44,5,FALSE)*VLOOKUP(ABSYLD2!BM$4,'[1]INTERNAL PARAMETERS-1'!$B$5:$J$44,6,FALSE)*VLOOKUP(ABSYLD2!BM$4,'[1]INTERNAL PARAMETERS-1'!$B$5:$J$44,3,FALSE) + ABSYLD1!BM143*(1-VLOOKUP(ABSYLD2!BM$4,'[1]INTERNAL PARAMETERS-1'!$B$5:$J$44,5,FALSE))*VLOOKUP(ABSYLD2!BM$4,'[1]INTERNAL PARAMETERS-1'!$B$5:$J$44,8,FALSE)*VLOOKUP(ABSYLD2!BM$4,'[1]INTERNAL PARAMETERS-1'!$B$5:$J$44,3,FALSE)</f>
        <v>0</v>
      </c>
      <c r="BN143" s="47">
        <f>ABSYLD1!BN143*VLOOKUP(ABSYLD2!BN$4,'[1]INTERNAL PARAMETERS-1'!$B$5:$J$44,5,FALSE)*VLOOKUP(ABSYLD2!BN$4,'[1]INTERNAL PARAMETERS-1'!$B$5:$J$44,6,FALSE)*VLOOKUP(ABSYLD2!BN$4,'[1]INTERNAL PARAMETERS-1'!$B$5:$J$44,3,FALSE) + ABSYLD1!BN143*(1-VLOOKUP(ABSYLD2!BN$4,'[1]INTERNAL PARAMETERS-1'!$B$5:$J$44,5,FALSE))*VLOOKUP(ABSYLD2!BN$4,'[1]INTERNAL PARAMETERS-1'!$B$5:$J$44,8,FALSE)*VLOOKUP(ABSYLD2!BN$4,'[1]INTERNAL PARAMETERS-1'!$B$5:$J$44,3,FALSE)</f>
        <v>0</v>
      </c>
      <c r="BO143" s="47">
        <f>ABSYLD1!BO143*VLOOKUP(ABSYLD2!BO$4,'[1]INTERNAL PARAMETERS-1'!$B$5:$J$44,5,FALSE)*VLOOKUP(ABSYLD2!BO$4,'[1]INTERNAL PARAMETERS-1'!$B$5:$J$44,6,FALSE)*VLOOKUP(ABSYLD2!BO$4,'[1]INTERNAL PARAMETERS-1'!$B$5:$J$44,3,FALSE) + ABSYLD1!BO143*(1-VLOOKUP(ABSYLD2!BO$4,'[1]INTERNAL PARAMETERS-1'!$B$5:$J$44,5,FALSE))*VLOOKUP(ABSYLD2!BO$4,'[1]INTERNAL PARAMETERS-1'!$B$5:$J$44,8,FALSE)*VLOOKUP(ABSYLD2!BO$4,'[1]INTERNAL PARAMETERS-1'!$B$5:$J$44,3,FALSE)</f>
        <v>0</v>
      </c>
      <c r="BP143" s="47">
        <f>ABSYLD1!BP143*VLOOKUP(ABSYLD2!BP$4,'[1]INTERNAL PARAMETERS-1'!$B$5:$J$44,5,FALSE)*VLOOKUP(ABSYLD2!BP$4,'[1]INTERNAL PARAMETERS-1'!$B$5:$J$44,6,FALSE)*VLOOKUP(ABSYLD2!BP$4,'[1]INTERNAL PARAMETERS-1'!$B$5:$J$44,3,FALSE) + ABSYLD1!BP143*(1-VLOOKUP(ABSYLD2!BP$4,'[1]INTERNAL PARAMETERS-1'!$B$5:$J$44,5,FALSE))*VLOOKUP(ABSYLD2!BP$4,'[1]INTERNAL PARAMETERS-1'!$B$5:$J$44,8,FALSE)*VLOOKUP(ABSYLD2!BP$4,'[1]INTERNAL PARAMETERS-1'!$B$5:$J$44,3,FALSE)</f>
        <v>0</v>
      </c>
      <c r="BQ143" s="47">
        <f>ABSYLD1!BQ143*VLOOKUP(ABSYLD2!BQ$4,'[1]INTERNAL PARAMETERS-1'!$B$5:$J$44,5,FALSE)*VLOOKUP(ABSYLD2!BQ$4,'[1]INTERNAL PARAMETERS-1'!$B$5:$J$44,6,FALSE)*VLOOKUP(ABSYLD2!BQ$4,'[1]INTERNAL PARAMETERS-1'!$B$5:$J$44,3,FALSE) + ABSYLD1!BQ143*(1-VLOOKUP(ABSYLD2!BQ$4,'[1]INTERNAL PARAMETERS-1'!$B$5:$J$44,5,FALSE))*VLOOKUP(ABSYLD2!BQ$4,'[1]INTERNAL PARAMETERS-1'!$B$5:$J$44,8,FALSE)*VLOOKUP(ABSYLD2!BQ$4,'[1]INTERNAL PARAMETERS-1'!$B$5:$J$44,3,FALSE)</f>
        <v>0</v>
      </c>
      <c r="BR143" s="47">
        <f>ABSYLD1!BR143*VLOOKUP(ABSYLD2!BR$4,'[1]INTERNAL PARAMETERS-1'!$B$5:$J$44,5,FALSE)*VLOOKUP(ABSYLD2!BR$4,'[1]INTERNAL PARAMETERS-1'!$B$5:$J$44,6,FALSE)*VLOOKUP(ABSYLD2!BR$4,'[1]INTERNAL PARAMETERS-1'!$B$5:$J$44,3,FALSE) + ABSYLD1!BR143*(1-VLOOKUP(ABSYLD2!BR$4,'[1]INTERNAL PARAMETERS-1'!$B$5:$J$44,5,FALSE))*VLOOKUP(ABSYLD2!BR$4,'[1]INTERNAL PARAMETERS-1'!$B$5:$J$44,8,FALSE)*VLOOKUP(ABSYLD2!BR$4,'[1]INTERNAL PARAMETERS-1'!$B$5:$J$44,3,FALSE)</f>
        <v>0</v>
      </c>
      <c r="BS143" s="47">
        <f>ABSYLD1!BS143*VLOOKUP(ABSYLD2!BS$4,'[1]INTERNAL PARAMETERS-1'!$B$5:$J$44,5,FALSE)*VLOOKUP(ABSYLD2!BS$4,'[1]INTERNAL PARAMETERS-1'!$B$5:$J$44,6,FALSE)*VLOOKUP(ABSYLD2!BS$4,'[1]INTERNAL PARAMETERS-1'!$B$5:$J$44,3,FALSE) + ABSYLD1!BS143*(1-VLOOKUP(ABSYLD2!BS$4,'[1]INTERNAL PARAMETERS-1'!$B$5:$J$44,5,FALSE))*VLOOKUP(ABSYLD2!BS$4,'[1]INTERNAL PARAMETERS-1'!$B$5:$J$44,8,FALSE)*VLOOKUP(ABSYLD2!BS$4,'[1]INTERNAL PARAMETERS-1'!$B$5:$J$44,3,FALSE)</f>
        <v>0</v>
      </c>
      <c r="BT143" s="47">
        <f>ABSYLD1!BT143*VLOOKUP(ABSYLD2!BT$4,'[1]INTERNAL PARAMETERS-1'!$B$5:$J$44,5,FALSE)*VLOOKUP(ABSYLD2!BT$4,'[1]INTERNAL PARAMETERS-1'!$B$5:$J$44,6,FALSE)*VLOOKUP(ABSYLD2!BT$4,'[1]INTERNAL PARAMETERS-1'!$B$5:$J$44,3,FALSE) + ABSYLD1!BT143*(1-VLOOKUP(ABSYLD2!BT$4,'[1]INTERNAL PARAMETERS-1'!$B$5:$J$44,5,FALSE))*VLOOKUP(ABSYLD2!BT$4,'[1]INTERNAL PARAMETERS-1'!$B$5:$J$44,8,FALSE)*VLOOKUP(ABSYLD2!BT$4,'[1]INTERNAL PARAMETERS-1'!$B$5:$J$44,3,FALSE)</f>
        <v>0</v>
      </c>
      <c r="BU143" s="47">
        <f>ABSYLD1!BU143*VLOOKUP(ABSYLD2!BU$4,'[1]INTERNAL PARAMETERS-1'!$B$5:$J$44,5,FALSE)*VLOOKUP(ABSYLD2!BU$4,'[1]INTERNAL PARAMETERS-1'!$B$5:$J$44,6,FALSE)*VLOOKUP(ABSYLD2!BU$4,'[1]INTERNAL PARAMETERS-1'!$B$5:$J$44,3,FALSE) + ABSYLD1!BU143*(1-VLOOKUP(ABSYLD2!BU$4,'[1]INTERNAL PARAMETERS-1'!$B$5:$J$44,5,FALSE))*VLOOKUP(ABSYLD2!BU$4,'[1]INTERNAL PARAMETERS-1'!$B$5:$J$44,8,FALSE)*VLOOKUP(ABSYLD2!BU$4,'[1]INTERNAL PARAMETERS-1'!$B$5:$J$44,3,FALSE)</f>
        <v>0</v>
      </c>
      <c r="BV143" s="47">
        <f>ABSYLD1!BV143*VLOOKUP(ABSYLD2!BV$4,'[1]INTERNAL PARAMETERS-1'!$B$5:$J$44,5,FALSE)*VLOOKUP(ABSYLD2!BV$4,'[1]INTERNAL PARAMETERS-1'!$B$5:$J$44,6,FALSE)*VLOOKUP(ABSYLD2!BV$4,'[1]INTERNAL PARAMETERS-1'!$B$5:$J$44,3,FALSE) + ABSYLD1!BV143*(1-VLOOKUP(ABSYLD2!BV$4,'[1]INTERNAL PARAMETERS-1'!$B$5:$J$44,5,FALSE))*VLOOKUP(ABSYLD2!BV$4,'[1]INTERNAL PARAMETERS-1'!$B$5:$J$44,8,FALSE)*VLOOKUP(ABSYLD2!BV$4,'[1]INTERNAL PARAMETERS-1'!$B$5:$J$44,3,FALSE)</f>
        <v>0</v>
      </c>
      <c r="BW143" s="47">
        <f>ABSYLD1!BW143*VLOOKUP(ABSYLD2!BW$4,'[1]INTERNAL PARAMETERS-1'!$B$5:$J$44,5,FALSE)*VLOOKUP(ABSYLD2!BW$4,'[1]INTERNAL PARAMETERS-1'!$B$5:$J$44,6,FALSE)*VLOOKUP(ABSYLD2!BW$4,'[1]INTERNAL PARAMETERS-1'!$B$5:$J$44,3,FALSE) + ABSYLD1!BW143*(1-VLOOKUP(ABSYLD2!BW$4,'[1]INTERNAL PARAMETERS-1'!$B$5:$J$44,5,FALSE))*VLOOKUP(ABSYLD2!BW$4,'[1]INTERNAL PARAMETERS-1'!$B$5:$J$44,8,FALSE)*VLOOKUP(ABSYLD2!BW$4,'[1]INTERNAL PARAMETERS-1'!$B$5:$J$44,3,FALSE)</f>
        <v>0</v>
      </c>
      <c r="BX143" s="47">
        <f>ABSYLD1!BX143*VLOOKUP(ABSYLD2!BX$4,'[1]INTERNAL PARAMETERS-1'!$B$5:$J$44,5,FALSE)*VLOOKUP(ABSYLD2!BX$4,'[1]INTERNAL PARAMETERS-1'!$B$5:$J$44,6,FALSE)*VLOOKUP(ABSYLD2!BX$4,'[1]INTERNAL PARAMETERS-1'!$B$5:$J$44,3,FALSE) + ABSYLD1!BX143*(1-VLOOKUP(ABSYLD2!BX$4,'[1]INTERNAL PARAMETERS-1'!$B$5:$J$44,5,FALSE))*VLOOKUP(ABSYLD2!BX$4,'[1]INTERNAL PARAMETERS-1'!$B$5:$J$44,8,FALSE)*VLOOKUP(ABSYLD2!BX$4,'[1]INTERNAL PARAMETERS-1'!$B$5:$J$44,3,FALSE)</f>
        <v>0</v>
      </c>
      <c r="BY143" s="47">
        <f>ABSYLD1!BY143*VLOOKUP(ABSYLD2!BY$4,'[1]INTERNAL PARAMETERS-1'!$B$5:$J$44,5,FALSE)*VLOOKUP(ABSYLD2!BY$4,'[1]INTERNAL PARAMETERS-1'!$B$5:$J$44,6,FALSE)*VLOOKUP(ABSYLD2!BY$4,'[1]INTERNAL PARAMETERS-1'!$B$5:$J$44,3,FALSE) + ABSYLD1!BY143*(1-VLOOKUP(ABSYLD2!BY$4,'[1]INTERNAL PARAMETERS-1'!$B$5:$J$44,5,FALSE))*VLOOKUP(ABSYLD2!BY$4,'[1]INTERNAL PARAMETERS-1'!$B$5:$J$44,8,FALSE)*VLOOKUP(ABSYLD2!BY$4,'[1]INTERNAL PARAMETERS-1'!$B$5:$J$44,3,FALSE)</f>
        <v>0</v>
      </c>
      <c r="BZ143" s="47">
        <f>ABSYLD1!BZ143*VLOOKUP(ABSYLD2!BZ$4,'[1]INTERNAL PARAMETERS-1'!$B$5:$J$44,5,FALSE)*VLOOKUP(ABSYLD2!BZ$4,'[1]INTERNAL PARAMETERS-1'!$B$5:$J$44,6,FALSE)*VLOOKUP(ABSYLD2!BZ$4,'[1]INTERNAL PARAMETERS-1'!$B$5:$J$44,3,FALSE) + ABSYLD1!BZ143*(1-VLOOKUP(ABSYLD2!BZ$4,'[1]INTERNAL PARAMETERS-1'!$B$5:$J$44,5,FALSE))*VLOOKUP(ABSYLD2!BZ$4,'[1]INTERNAL PARAMETERS-1'!$B$5:$J$44,8,FALSE)*VLOOKUP(ABSYLD2!BZ$4,'[1]INTERNAL PARAMETERS-1'!$B$5:$J$44,3,FALSE)</f>
        <v>0</v>
      </c>
      <c r="CA143" s="47">
        <f>ABSYLD1!CA143*VLOOKUP(ABSYLD2!CA$4,'[1]INTERNAL PARAMETERS-1'!$B$5:$J$44,5,FALSE)*VLOOKUP(ABSYLD2!CA$4,'[1]INTERNAL PARAMETERS-1'!$B$5:$J$44,6,FALSE)*VLOOKUP(ABSYLD2!CA$4,'[1]INTERNAL PARAMETERS-1'!$B$5:$J$44,3,FALSE) + ABSYLD1!CA143*(1-VLOOKUP(ABSYLD2!CA$4,'[1]INTERNAL PARAMETERS-1'!$B$5:$J$44,5,FALSE))*VLOOKUP(ABSYLD2!CA$4,'[1]INTERNAL PARAMETERS-1'!$B$5:$J$44,8,FALSE)*VLOOKUP(ABSYLD2!CA$4,'[1]INTERNAL PARAMETERS-1'!$B$5:$J$44,3,FALSE)</f>
        <v>0</v>
      </c>
      <c r="CB143" s="47">
        <f>ABSYLD1!CB143*VLOOKUP(ABSYLD2!CB$4,'[1]INTERNAL PARAMETERS-1'!$B$5:$J$44,5,FALSE)*VLOOKUP(ABSYLD2!CB$4,'[1]INTERNAL PARAMETERS-1'!$B$5:$J$44,6,FALSE)*VLOOKUP(ABSYLD2!CB$4,'[1]INTERNAL PARAMETERS-1'!$B$5:$J$44,3,FALSE) + ABSYLD1!CB143*(1-VLOOKUP(ABSYLD2!CB$4,'[1]INTERNAL PARAMETERS-1'!$B$5:$J$44,5,FALSE))*VLOOKUP(ABSYLD2!CB$4,'[1]INTERNAL PARAMETERS-1'!$B$5:$J$44,8,FALSE)*VLOOKUP(ABSYLD2!CB$4,'[1]INTERNAL PARAMETERS-1'!$B$5:$J$44,3,FALSE)</f>
        <v>0</v>
      </c>
      <c r="CC143" s="47">
        <f>ABSYLD1!CC143*VLOOKUP(ABSYLD2!CC$4,'[1]INTERNAL PARAMETERS-1'!$B$5:$J$44,5,FALSE)*VLOOKUP(ABSYLD2!CC$4,'[1]INTERNAL PARAMETERS-1'!$B$5:$J$44,6,FALSE)*VLOOKUP(ABSYLD2!CC$4,'[1]INTERNAL PARAMETERS-1'!$B$5:$J$44,3,FALSE) + ABSYLD1!CC143*(1-VLOOKUP(ABSYLD2!CC$4,'[1]INTERNAL PARAMETERS-1'!$B$5:$J$44,5,FALSE))*VLOOKUP(ABSYLD2!CC$4,'[1]INTERNAL PARAMETERS-1'!$B$5:$J$44,8,FALSE)*VLOOKUP(ABSYLD2!CC$4,'[1]INTERNAL PARAMETERS-1'!$B$5:$J$44,3,FALSE)</f>
        <v>0</v>
      </c>
      <c r="CD143" s="47">
        <f>ABSYLD1!CD143*VLOOKUP(ABSYLD2!CD$4,'[1]INTERNAL PARAMETERS-1'!$B$5:$J$44,5,FALSE)*VLOOKUP(ABSYLD2!CD$4,'[1]INTERNAL PARAMETERS-1'!$B$5:$J$44,6,FALSE)*VLOOKUP(ABSYLD2!CD$4,'[1]INTERNAL PARAMETERS-1'!$B$5:$J$44,3,FALSE) + ABSYLD1!CD143*(1-VLOOKUP(ABSYLD2!CD$4,'[1]INTERNAL PARAMETERS-1'!$B$5:$J$44,5,FALSE))*VLOOKUP(ABSYLD2!CD$4,'[1]INTERNAL PARAMETERS-1'!$B$5:$J$44,8,FALSE)*VLOOKUP(ABSYLD2!CD$4,'[1]INTERNAL PARAMETERS-1'!$B$5:$J$44,3,FALSE)</f>
        <v>0</v>
      </c>
      <c r="CE143" s="47">
        <f>ABSYLD1!CE143*VLOOKUP(ABSYLD2!CE$4,'[1]INTERNAL PARAMETERS-1'!$B$5:$J$44,5,FALSE)*VLOOKUP(ABSYLD2!CE$4,'[1]INTERNAL PARAMETERS-1'!$B$5:$J$44,6,FALSE)*VLOOKUP(ABSYLD2!CE$4,'[1]INTERNAL PARAMETERS-1'!$B$5:$J$44,3,FALSE) + ABSYLD1!CE143*(1-VLOOKUP(ABSYLD2!CE$4,'[1]INTERNAL PARAMETERS-1'!$B$5:$J$44,5,FALSE))*VLOOKUP(ABSYLD2!CE$4,'[1]INTERNAL PARAMETERS-1'!$B$5:$J$44,8,FALSE)*VLOOKUP(ABSYLD2!CE$4,'[1]INTERNAL PARAMETERS-1'!$B$5:$J$44,3,FALSE)</f>
        <v>0</v>
      </c>
      <c r="CF143" s="47">
        <f>ABSYLD1!CF143*VLOOKUP(ABSYLD2!CF$4,'[1]INTERNAL PARAMETERS-1'!$B$5:$J$44,5,FALSE)*VLOOKUP(ABSYLD2!CF$4,'[1]INTERNAL PARAMETERS-1'!$B$5:$J$44,6,FALSE)*VLOOKUP(ABSYLD2!CF$4,'[1]INTERNAL PARAMETERS-1'!$B$5:$J$44,3,FALSE) + ABSYLD1!CF143*(1-VLOOKUP(ABSYLD2!CF$4,'[1]INTERNAL PARAMETERS-1'!$B$5:$J$44,5,FALSE))*VLOOKUP(ABSYLD2!CF$4,'[1]INTERNAL PARAMETERS-1'!$B$5:$J$44,8,FALSE)*VLOOKUP(ABSYLD2!CF$4,'[1]INTERNAL PARAMETERS-1'!$B$5:$J$44,3,FALSE)</f>
        <v>0</v>
      </c>
      <c r="CG143" s="47">
        <f>ABSYLD1!CG143*VLOOKUP(ABSYLD2!CG$4,'[1]INTERNAL PARAMETERS-1'!$B$5:$J$44,5,FALSE)*VLOOKUP(ABSYLD2!CG$4,'[1]INTERNAL PARAMETERS-1'!$B$5:$J$44,6,FALSE)*VLOOKUP(ABSYLD2!CG$4,'[1]INTERNAL PARAMETERS-1'!$B$5:$J$44,3,FALSE) + ABSYLD1!CG143*(1-VLOOKUP(ABSYLD2!CG$4,'[1]INTERNAL PARAMETERS-1'!$B$5:$J$44,5,FALSE))*VLOOKUP(ABSYLD2!CG$4,'[1]INTERNAL PARAMETERS-1'!$B$5:$J$44,8,FALSE)*VLOOKUP(ABSYLD2!CG$4,'[1]INTERNAL PARAMETERS-1'!$B$5:$J$44,3,FALSE)</f>
        <v>0</v>
      </c>
      <c r="CH143" s="46">
        <f>ABSYLD1!CH143*VLOOKUP(ABSYLD2!CH$4,'[1]INTERNAL PARAMETERS-1'!$B$5:$J$44,5,FALSE)*VLOOKUP(ABSYLD2!CH$4,'[1]INTERNAL PARAMETERS-1'!$B$5:$J$44,6,FALSE)*VLOOKUP(ABSYLD2!CH$4,'[1]INTERNAL PARAMETERS-1'!$B$5:$J$44,3,FALSE) + ABSYLD1!CH143*(1-VLOOKUP(ABSYLD2!CH$4,'[1]INTERNAL PARAMETERS-1'!$B$5:$J$44,5,FALSE))*VLOOKUP(ABSYLD2!CH$4,'[1]INTERNAL PARAMETERS-1'!$B$5:$J$44,8,FALSE)*VLOOKUP(ABSYLD2!CH$4,'[1]INTERNAL PARAMETERS-1'!$B$5:$J$44,3,FALSE)</f>
        <v>0</v>
      </c>
      <c r="CJ143" s="48">
        <f t="shared" si="4"/>
        <v>0</v>
      </c>
      <c r="CK143" s="46">
        <f t="shared" si="5"/>
        <v>0</v>
      </c>
    </row>
    <row r="144" spans="2:89">
      <c r="B144" s="61" t="s">
        <v>9</v>
      </c>
      <c r="C144" s="60" t="s">
        <v>71</v>
      </c>
      <c r="D144" s="60" t="s">
        <v>75</v>
      </c>
      <c r="E144" s="137">
        <f>ABS!AL144</f>
        <v>0</v>
      </c>
      <c r="F144" s="59">
        <f>'[1]INTERNAL PARAMETERS-1'!M18</f>
        <v>21.115000000000002</v>
      </c>
      <c r="G144" s="48">
        <f>ABSYLD1!G144*VLOOKUP(ABSYLD2!G$4,'[1]INTERNAL PARAMETERS-1'!$B$5:$J$44,5,FALSE)*VLOOKUP(ABSYLD2!G$4,'[1]INTERNAL PARAMETERS-1'!$B$5:$J$44,7,FALSE)*ABSYLD2!$F144 + ABSYLD1!G144*(1-VLOOKUP(ABSYLD2!G$4,'[1]INTERNAL PARAMETERS-1'!$B$5:$J$44,5,FALSE))*VLOOKUP(ABSYLD2!G$4,'[1]INTERNAL PARAMETERS-1'!$B$5:$J$44,9,FALSE)*ABSYLD2!$F144</f>
        <v>0</v>
      </c>
      <c r="H144" s="47">
        <f>ABSYLD1!H144*VLOOKUP(ABSYLD2!H$4,'[1]INTERNAL PARAMETERS-1'!$B$5:$J$44,5,FALSE)*VLOOKUP(ABSYLD2!H$4,'[1]INTERNAL PARAMETERS-1'!$B$5:$J$44,7,FALSE)*ABSYLD2!$F144 + ABSYLD1!H144*(1-VLOOKUP(ABSYLD2!H$4,'[1]INTERNAL PARAMETERS-1'!$B$5:$J$44,5,FALSE))*VLOOKUP(ABSYLD2!H$4,'[1]INTERNAL PARAMETERS-1'!$B$5:$J$44,9,FALSE)*ABSYLD2!$F144</f>
        <v>0</v>
      </c>
      <c r="I144" s="47">
        <f>ABSYLD1!I144*VLOOKUP(ABSYLD2!I$4,'[1]INTERNAL PARAMETERS-1'!$B$5:$J$44,5,FALSE)*VLOOKUP(ABSYLD2!I$4,'[1]INTERNAL PARAMETERS-1'!$B$5:$J$44,7,FALSE)*ABSYLD2!$F144 + ABSYLD1!I144*(1-VLOOKUP(ABSYLD2!I$4,'[1]INTERNAL PARAMETERS-1'!$B$5:$J$44,5,FALSE))*VLOOKUP(ABSYLD2!I$4,'[1]INTERNAL PARAMETERS-1'!$B$5:$J$44,9,FALSE)*ABSYLD2!$F144</f>
        <v>0</v>
      </c>
      <c r="J144" s="47">
        <f>ABSYLD1!J144*VLOOKUP(ABSYLD2!J$4,'[1]INTERNAL PARAMETERS-1'!$B$5:$J$44,5,FALSE)*VLOOKUP(ABSYLD2!J$4,'[1]INTERNAL PARAMETERS-1'!$B$5:$J$44,7,FALSE)*ABSYLD2!$F144 + ABSYLD1!J144*(1-VLOOKUP(ABSYLD2!J$4,'[1]INTERNAL PARAMETERS-1'!$B$5:$J$44,5,FALSE))*VLOOKUP(ABSYLD2!J$4,'[1]INTERNAL PARAMETERS-1'!$B$5:$J$44,9,FALSE)*ABSYLD2!$F144</f>
        <v>0</v>
      </c>
      <c r="K144" s="47">
        <f>ABSYLD1!K144*VLOOKUP(ABSYLD2!K$4,'[1]INTERNAL PARAMETERS-1'!$B$5:$J$44,5,FALSE)*VLOOKUP(ABSYLD2!K$4,'[1]INTERNAL PARAMETERS-1'!$B$5:$J$44,7,FALSE)*ABSYLD2!$F144 + ABSYLD1!K144*(1-VLOOKUP(ABSYLD2!K$4,'[1]INTERNAL PARAMETERS-1'!$B$5:$J$44,5,FALSE))*VLOOKUP(ABSYLD2!K$4,'[1]INTERNAL PARAMETERS-1'!$B$5:$J$44,9,FALSE)*ABSYLD2!$F144</f>
        <v>0</v>
      </c>
      <c r="L144" s="47">
        <f>ABSYLD1!L144*VLOOKUP(ABSYLD2!L$4,'[1]INTERNAL PARAMETERS-1'!$B$5:$J$44,5,FALSE)*VLOOKUP(ABSYLD2!L$4,'[1]INTERNAL PARAMETERS-1'!$B$5:$J$44,7,FALSE)*ABSYLD2!$F144 + ABSYLD1!L144*(1-VLOOKUP(ABSYLD2!L$4,'[1]INTERNAL PARAMETERS-1'!$B$5:$J$44,5,FALSE))*VLOOKUP(ABSYLD2!L$4,'[1]INTERNAL PARAMETERS-1'!$B$5:$J$44,9,FALSE)*ABSYLD2!$F144</f>
        <v>0</v>
      </c>
      <c r="M144" s="47">
        <f>ABSYLD1!M144*VLOOKUP(ABSYLD2!M$4,'[1]INTERNAL PARAMETERS-1'!$B$5:$J$44,5,FALSE)*VLOOKUP(ABSYLD2!M$4,'[1]INTERNAL PARAMETERS-1'!$B$5:$J$44,7,FALSE)*ABSYLD2!$F144 + ABSYLD1!M144*(1-VLOOKUP(ABSYLD2!M$4,'[1]INTERNAL PARAMETERS-1'!$B$5:$J$44,5,FALSE))*VLOOKUP(ABSYLD2!M$4,'[1]INTERNAL PARAMETERS-1'!$B$5:$J$44,9,FALSE)*ABSYLD2!$F144</f>
        <v>0</v>
      </c>
      <c r="N144" s="47">
        <f>ABSYLD1!N144*VLOOKUP(ABSYLD2!N$4,'[1]INTERNAL PARAMETERS-1'!$B$5:$J$44,5,FALSE)*VLOOKUP(ABSYLD2!N$4,'[1]INTERNAL PARAMETERS-1'!$B$5:$J$44,7,FALSE)*ABSYLD2!$F144 + ABSYLD1!N144*(1-VLOOKUP(ABSYLD2!N$4,'[1]INTERNAL PARAMETERS-1'!$B$5:$J$44,5,FALSE))*VLOOKUP(ABSYLD2!N$4,'[1]INTERNAL PARAMETERS-1'!$B$5:$J$44,9,FALSE)*ABSYLD2!$F144</f>
        <v>0</v>
      </c>
      <c r="O144" s="47">
        <f>ABSYLD1!O144*VLOOKUP(ABSYLD2!O$4,'[1]INTERNAL PARAMETERS-1'!$B$5:$J$44,5,FALSE)*VLOOKUP(ABSYLD2!O$4,'[1]INTERNAL PARAMETERS-1'!$B$5:$J$44,7,FALSE)*ABSYLD2!$F144 + ABSYLD1!O144*(1-VLOOKUP(ABSYLD2!O$4,'[1]INTERNAL PARAMETERS-1'!$B$5:$J$44,5,FALSE))*VLOOKUP(ABSYLD2!O$4,'[1]INTERNAL PARAMETERS-1'!$B$5:$J$44,9,FALSE)*ABSYLD2!$F144</f>
        <v>0</v>
      </c>
      <c r="P144" s="47">
        <f>ABSYLD1!P144*VLOOKUP(ABSYLD2!P$4,'[1]INTERNAL PARAMETERS-1'!$B$5:$J$44,5,FALSE)*VLOOKUP(ABSYLD2!P$4,'[1]INTERNAL PARAMETERS-1'!$B$5:$J$44,7,FALSE)*ABSYLD2!$F144 + ABSYLD1!P144*(1-VLOOKUP(ABSYLD2!P$4,'[1]INTERNAL PARAMETERS-1'!$B$5:$J$44,5,FALSE))*VLOOKUP(ABSYLD2!P$4,'[1]INTERNAL PARAMETERS-1'!$B$5:$J$44,9,FALSE)*ABSYLD2!$F144</f>
        <v>0</v>
      </c>
      <c r="Q144" s="47">
        <f>ABSYLD1!Q144*VLOOKUP(ABSYLD2!Q$4,'[1]INTERNAL PARAMETERS-1'!$B$5:$J$44,5,FALSE)*VLOOKUP(ABSYLD2!Q$4,'[1]INTERNAL PARAMETERS-1'!$B$5:$J$44,7,FALSE)*ABSYLD2!$F144 + ABSYLD1!Q144*(1-VLOOKUP(ABSYLD2!Q$4,'[1]INTERNAL PARAMETERS-1'!$B$5:$J$44,5,FALSE))*VLOOKUP(ABSYLD2!Q$4,'[1]INTERNAL PARAMETERS-1'!$B$5:$J$44,9,FALSE)*ABSYLD2!$F144</f>
        <v>0</v>
      </c>
      <c r="R144" s="47">
        <f>ABSYLD1!R144*VLOOKUP(ABSYLD2!R$4,'[1]INTERNAL PARAMETERS-1'!$B$5:$J$44,5,FALSE)*VLOOKUP(ABSYLD2!R$4,'[1]INTERNAL PARAMETERS-1'!$B$5:$J$44,7,FALSE)*ABSYLD2!$F144 + ABSYLD1!R144*(1-VLOOKUP(ABSYLD2!R$4,'[1]INTERNAL PARAMETERS-1'!$B$5:$J$44,5,FALSE))*VLOOKUP(ABSYLD2!R$4,'[1]INTERNAL PARAMETERS-1'!$B$5:$J$44,9,FALSE)*ABSYLD2!$F144</f>
        <v>0</v>
      </c>
      <c r="S144" s="47">
        <f>ABSYLD1!S144*VLOOKUP(ABSYLD2!S$4,'[1]INTERNAL PARAMETERS-1'!$B$5:$J$44,5,FALSE)*VLOOKUP(ABSYLD2!S$4,'[1]INTERNAL PARAMETERS-1'!$B$5:$J$44,7,FALSE)*ABSYLD2!$F144 + ABSYLD1!S144*(1-VLOOKUP(ABSYLD2!S$4,'[1]INTERNAL PARAMETERS-1'!$B$5:$J$44,5,FALSE))*VLOOKUP(ABSYLD2!S$4,'[1]INTERNAL PARAMETERS-1'!$B$5:$J$44,9,FALSE)*ABSYLD2!$F144</f>
        <v>0</v>
      </c>
      <c r="T144" s="47">
        <f>ABSYLD1!T144*VLOOKUP(ABSYLD2!T$4,'[1]INTERNAL PARAMETERS-1'!$B$5:$J$44,5,FALSE)*VLOOKUP(ABSYLD2!T$4,'[1]INTERNAL PARAMETERS-1'!$B$5:$J$44,7,FALSE)*ABSYLD2!$F144 + ABSYLD1!T144*(1-VLOOKUP(ABSYLD2!T$4,'[1]INTERNAL PARAMETERS-1'!$B$5:$J$44,5,FALSE))*VLOOKUP(ABSYLD2!T$4,'[1]INTERNAL PARAMETERS-1'!$B$5:$J$44,9,FALSE)*ABSYLD2!$F144</f>
        <v>0</v>
      </c>
      <c r="U144" s="47">
        <f>ABSYLD1!U144*VLOOKUP(ABSYLD2!U$4,'[1]INTERNAL PARAMETERS-1'!$B$5:$J$44,5,FALSE)*VLOOKUP(ABSYLD2!U$4,'[1]INTERNAL PARAMETERS-1'!$B$5:$J$44,7,FALSE)*ABSYLD2!$F144 + ABSYLD1!U144*(1-VLOOKUP(ABSYLD2!U$4,'[1]INTERNAL PARAMETERS-1'!$B$5:$J$44,5,FALSE))*VLOOKUP(ABSYLD2!U$4,'[1]INTERNAL PARAMETERS-1'!$B$5:$J$44,9,FALSE)*ABSYLD2!$F144</f>
        <v>0</v>
      </c>
      <c r="V144" s="47">
        <f>ABSYLD1!V144*VLOOKUP(ABSYLD2!V$4,'[1]INTERNAL PARAMETERS-1'!$B$5:$J$44,5,FALSE)*VLOOKUP(ABSYLD2!V$4,'[1]INTERNAL PARAMETERS-1'!$B$5:$J$44,7,FALSE)*ABSYLD2!$F144 + ABSYLD1!V144*(1-VLOOKUP(ABSYLD2!V$4,'[1]INTERNAL PARAMETERS-1'!$B$5:$J$44,5,FALSE))*VLOOKUP(ABSYLD2!V$4,'[1]INTERNAL PARAMETERS-1'!$B$5:$J$44,9,FALSE)*ABSYLD2!$F144</f>
        <v>0</v>
      </c>
      <c r="W144" s="47">
        <f>ABSYLD1!W144*VLOOKUP(ABSYLD2!W$4,'[1]INTERNAL PARAMETERS-1'!$B$5:$J$44,5,FALSE)*VLOOKUP(ABSYLD2!W$4,'[1]INTERNAL PARAMETERS-1'!$B$5:$J$44,7,FALSE)*ABSYLD2!$F144 + ABSYLD1!W144*(1-VLOOKUP(ABSYLD2!W$4,'[1]INTERNAL PARAMETERS-1'!$B$5:$J$44,5,FALSE))*VLOOKUP(ABSYLD2!W$4,'[1]INTERNAL PARAMETERS-1'!$B$5:$J$44,9,FALSE)*ABSYLD2!$F144</f>
        <v>0</v>
      </c>
      <c r="X144" s="47">
        <f>ABSYLD1!X144*VLOOKUP(ABSYLD2!X$4,'[1]INTERNAL PARAMETERS-1'!$B$5:$J$44,5,FALSE)*VLOOKUP(ABSYLD2!X$4,'[1]INTERNAL PARAMETERS-1'!$B$5:$J$44,7,FALSE)*ABSYLD2!$F144 + ABSYLD1!X144*(1-VLOOKUP(ABSYLD2!X$4,'[1]INTERNAL PARAMETERS-1'!$B$5:$J$44,5,FALSE))*VLOOKUP(ABSYLD2!X$4,'[1]INTERNAL PARAMETERS-1'!$B$5:$J$44,9,FALSE)*ABSYLD2!$F144</f>
        <v>0</v>
      </c>
      <c r="Y144" s="47">
        <f>ABSYLD1!Y144*VLOOKUP(ABSYLD2!Y$4,'[1]INTERNAL PARAMETERS-1'!$B$5:$J$44,5,FALSE)*VLOOKUP(ABSYLD2!Y$4,'[1]INTERNAL PARAMETERS-1'!$B$5:$J$44,7,FALSE)*ABSYLD2!$F144 + ABSYLD1!Y144*(1-VLOOKUP(ABSYLD2!Y$4,'[1]INTERNAL PARAMETERS-1'!$B$5:$J$44,5,FALSE))*VLOOKUP(ABSYLD2!Y$4,'[1]INTERNAL PARAMETERS-1'!$B$5:$J$44,9,FALSE)*ABSYLD2!$F144</f>
        <v>0</v>
      </c>
      <c r="Z144" s="47">
        <f>ABSYLD1!Z144*VLOOKUP(ABSYLD2!Z$4,'[1]INTERNAL PARAMETERS-1'!$B$5:$J$44,5,FALSE)*VLOOKUP(ABSYLD2!Z$4,'[1]INTERNAL PARAMETERS-1'!$B$5:$J$44,7,FALSE)*ABSYLD2!$F144 + ABSYLD1!Z144*(1-VLOOKUP(ABSYLD2!Z$4,'[1]INTERNAL PARAMETERS-1'!$B$5:$J$44,5,FALSE))*VLOOKUP(ABSYLD2!Z$4,'[1]INTERNAL PARAMETERS-1'!$B$5:$J$44,9,FALSE)*ABSYLD2!$F144</f>
        <v>0</v>
      </c>
      <c r="AA144" s="47">
        <f>ABSYLD1!AA144*VLOOKUP(ABSYLD2!AA$4,'[1]INTERNAL PARAMETERS-1'!$B$5:$J$44,5,FALSE)*VLOOKUP(ABSYLD2!AA$4,'[1]INTERNAL PARAMETERS-1'!$B$5:$J$44,7,FALSE)*ABSYLD2!$F144 + ABSYLD1!AA144*(1-VLOOKUP(ABSYLD2!AA$4,'[1]INTERNAL PARAMETERS-1'!$B$5:$J$44,5,FALSE))*VLOOKUP(ABSYLD2!AA$4,'[1]INTERNAL PARAMETERS-1'!$B$5:$J$44,9,FALSE)*ABSYLD2!$F144</f>
        <v>0</v>
      </c>
      <c r="AB144" s="47">
        <f>ABSYLD1!AB144*VLOOKUP(ABSYLD2!AB$4,'[1]INTERNAL PARAMETERS-1'!$B$5:$J$44,5,FALSE)*VLOOKUP(ABSYLD2!AB$4,'[1]INTERNAL PARAMETERS-1'!$B$5:$J$44,7,FALSE)*ABSYLD2!$F144 + ABSYLD1!AB144*(1-VLOOKUP(ABSYLD2!AB$4,'[1]INTERNAL PARAMETERS-1'!$B$5:$J$44,5,FALSE))*VLOOKUP(ABSYLD2!AB$4,'[1]INTERNAL PARAMETERS-1'!$B$5:$J$44,9,FALSE)*ABSYLD2!$F144</f>
        <v>0</v>
      </c>
      <c r="AC144" s="47">
        <f>ABSYLD1!AC144*VLOOKUP(ABSYLD2!AC$4,'[1]INTERNAL PARAMETERS-1'!$B$5:$J$44,5,FALSE)*VLOOKUP(ABSYLD2!AC$4,'[1]INTERNAL PARAMETERS-1'!$B$5:$J$44,7,FALSE)*ABSYLD2!$F144 + ABSYLD1!AC144*(1-VLOOKUP(ABSYLD2!AC$4,'[1]INTERNAL PARAMETERS-1'!$B$5:$J$44,5,FALSE))*VLOOKUP(ABSYLD2!AC$4,'[1]INTERNAL PARAMETERS-1'!$B$5:$J$44,9,FALSE)*ABSYLD2!$F144</f>
        <v>0</v>
      </c>
      <c r="AD144" s="47">
        <f>ABSYLD1!AD144*VLOOKUP(ABSYLD2!AD$4,'[1]INTERNAL PARAMETERS-1'!$B$5:$J$44,5,FALSE)*VLOOKUP(ABSYLD2!AD$4,'[1]INTERNAL PARAMETERS-1'!$B$5:$J$44,7,FALSE)*ABSYLD2!$F144 + ABSYLD1!AD144*(1-VLOOKUP(ABSYLD2!AD$4,'[1]INTERNAL PARAMETERS-1'!$B$5:$J$44,5,FALSE))*VLOOKUP(ABSYLD2!AD$4,'[1]INTERNAL PARAMETERS-1'!$B$5:$J$44,9,FALSE)*ABSYLD2!$F144</f>
        <v>0</v>
      </c>
      <c r="AE144" s="47">
        <f>ABSYLD1!AE144*VLOOKUP(ABSYLD2!AE$4,'[1]INTERNAL PARAMETERS-1'!$B$5:$J$44,5,FALSE)*VLOOKUP(ABSYLD2!AE$4,'[1]INTERNAL PARAMETERS-1'!$B$5:$J$44,7,FALSE)*ABSYLD2!$F144 + ABSYLD1!AE144*(1-VLOOKUP(ABSYLD2!AE$4,'[1]INTERNAL PARAMETERS-1'!$B$5:$J$44,5,FALSE))*VLOOKUP(ABSYLD2!AE$4,'[1]INTERNAL PARAMETERS-1'!$B$5:$J$44,9,FALSE)*ABSYLD2!$F144</f>
        <v>0</v>
      </c>
      <c r="AF144" s="47">
        <f>ABSYLD1!AF144*VLOOKUP(ABSYLD2!AF$4,'[1]INTERNAL PARAMETERS-1'!$B$5:$J$44,5,FALSE)*VLOOKUP(ABSYLD2!AF$4,'[1]INTERNAL PARAMETERS-1'!$B$5:$J$44,7,FALSE)*ABSYLD2!$F144 + ABSYLD1!AF144*(1-VLOOKUP(ABSYLD2!AF$4,'[1]INTERNAL PARAMETERS-1'!$B$5:$J$44,5,FALSE))*VLOOKUP(ABSYLD2!AF$4,'[1]INTERNAL PARAMETERS-1'!$B$5:$J$44,9,FALSE)*ABSYLD2!$F144</f>
        <v>0</v>
      </c>
      <c r="AG144" s="47">
        <f>ABSYLD1!AG144*VLOOKUP(ABSYLD2!AG$4,'[1]INTERNAL PARAMETERS-1'!$B$5:$J$44,5,FALSE)*VLOOKUP(ABSYLD2!AG$4,'[1]INTERNAL PARAMETERS-1'!$B$5:$J$44,7,FALSE)*ABSYLD2!$F144 + ABSYLD1!AG144*(1-VLOOKUP(ABSYLD2!AG$4,'[1]INTERNAL PARAMETERS-1'!$B$5:$J$44,5,FALSE))*VLOOKUP(ABSYLD2!AG$4,'[1]INTERNAL PARAMETERS-1'!$B$5:$J$44,9,FALSE)*ABSYLD2!$F144</f>
        <v>0</v>
      </c>
      <c r="AH144" s="47">
        <f>ABSYLD1!AH144*VLOOKUP(ABSYLD2!AH$4,'[1]INTERNAL PARAMETERS-1'!$B$5:$J$44,5,FALSE)*VLOOKUP(ABSYLD2!AH$4,'[1]INTERNAL PARAMETERS-1'!$B$5:$J$44,7,FALSE)*ABSYLD2!$F144 + ABSYLD1!AH144*(1-VLOOKUP(ABSYLD2!AH$4,'[1]INTERNAL PARAMETERS-1'!$B$5:$J$44,5,FALSE))*VLOOKUP(ABSYLD2!AH$4,'[1]INTERNAL PARAMETERS-1'!$B$5:$J$44,9,FALSE)*ABSYLD2!$F144</f>
        <v>0</v>
      </c>
      <c r="AI144" s="47">
        <f>ABSYLD1!AI144*VLOOKUP(ABSYLD2!AI$4,'[1]INTERNAL PARAMETERS-1'!$B$5:$J$44,5,FALSE)*VLOOKUP(ABSYLD2!AI$4,'[1]INTERNAL PARAMETERS-1'!$B$5:$J$44,7,FALSE)*ABSYLD2!$F144 + ABSYLD1!AI144*(1-VLOOKUP(ABSYLD2!AI$4,'[1]INTERNAL PARAMETERS-1'!$B$5:$J$44,5,FALSE))*VLOOKUP(ABSYLD2!AI$4,'[1]INTERNAL PARAMETERS-1'!$B$5:$J$44,9,FALSE)*ABSYLD2!$F144</f>
        <v>0</v>
      </c>
      <c r="AJ144" s="47">
        <f>ABSYLD1!AJ144*VLOOKUP(ABSYLD2!AJ$4,'[1]INTERNAL PARAMETERS-1'!$B$5:$J$44,5,FALSE)*VLOOKUP(ABSYLD2!AJ$4,'[1]INTERNAL PARAMETERS-1'!$B$5:$J$44,7,FALSE)*ABSYLD2!$F144 + ABSYLD1!AJ144*(1-VLOOKUP(ABSYLD2!AJ$4,'[1]INTERNAL PARAMETERS-1'!$B$5:$J$44,5,FALSE))*VLOOKUP(ABSYLD2!AJ$4,'[1]INTERNAL PARAMETERS-1'!$B$5:$J$44,9,FALSE)*ABSYLD2!$F144</f>
        <v>0</v>
      </c>
      <c r="AK144" s="47">
        <f>ABSYLD1!AK144*VLOOKUP(ABSYLD2!AK$4,'[1]INTERNAL PARAMETERS-1'!$B$5:$J$44,5,FALSE)*VLOOKUP(ABSYLD2!AK$4,'[1]INTERNAL PARAMETERS-1'!$B$5:$J$44,7,FALSE)*ABSYLD2!$F144 + ABSYLD1!AK144*(1-VLOOKUP(ABSYLD2!AK$4,'[1]INTERNAL PARAMETERS-1'!$B$5:$J$44,5,FALSE))*VLOOKUP(ABSYLD2!AK$4,'[1]INTERNAL PARAMETERS-1'!$B$5:$J$44,9,FALSE)*ABSYLD2!$F144</f>
        <v>0</v>
      </c>
      <c r="AL144" s="47">
        <f>ABSYLD1!AL144*VLOOKUP(ABSYLD2!AL$4,'[1]INTERNAL PARAMETERS-1'!$B$5:$J$44,5,FALSE)*VLOOKUP(ABSYLD2!AL$4,'[1]INTERNAL PARAMETERS-1'!$B$5:$J$44,7,FALSE)*ABSYLD2!$F144 + ABSYLD1!AL144*(1-VLOOKUP(ABSYLD2!AL$4,'[1]INTERNAL PARAMETERS-1'!$B$5:$J$44,5,FALSE))*VLOOKUP(ABSYLD2!AL$4,'[1]INTERNAL PARAMETERS-1'!$B$5:$J$44,9,FALSE)*ABSYLD2!$F144</f>
        <v>0</v>
      </c>
      <c r="AM144" s="47">
        <f>ABSYLD1!AM144*VLOOKUP(ABSYLD2!AM$4,'[1]INTERNAL PARAMETERS-1'!$B$5:$J$44,5,FALSE)*VLOOKUP(ABSYLD2!AM$4,'[1]INTERNAL PARAMETERS-1'!$B$5:$J$44,7,FALSE)*ABSYLD2!$F144 + ABSYLD1!AM144*(1-VLOOKUP(ABSYLD2!AM$4,'[1]INTERNAL PARAMETERS-1'!$B$5:$J$44,5,FALSE))*VLOOKUP(ABSYLD2!AM$4,'[1]INTERNAL PARAMETERS-1'!$B$5:$J$44,9,FALSE)*ABSYLD2!$F144</f>
        <v>0</v>
      </c>
      <c r="AN144" s="47">
        <f>ABSYLD1!AN144*VLOOKUP(ABSYLD2!AN$4,'[1]INTERNAL PARAMETERS-1'!$B$5:$J$44,5,FALSE)*VLOOKUP(ABSYLD2!AN$4,'[1]INTERNAL PARAMETERS-1'!$B$5:$J$44,7,FALSE)*ABSYLD2!$F144 + ABSYLD1!AN144*(1-VLOOKUP(ABSYLD2!AN$4,'[1]INTERNAL PARAMETERS-1'!$B$5:$J$44,5,FALSE))*VLOOKUP(ABSYLD2!AN$4,'[1]INTERNAL PARAMETERS-1'!$B$5:$J$44,9,FALSE)*ABSYLD2!$F144</f>
        <v>0</v>
      </c>
      <c r="AO144" s="47">
        <f>ABSYLD1!AO144*VLOOKUP(ABSYLD2!AO$4,'[1]INTERNAL PARAMETERS-1'!$B$5:$J$44,5,FALSE)*VLOOKUP(ABSYLD2!AO$4,'[1]INTERNAL PARAMETERS-1'!$B$5:$J$44,7,FALSE)*ABSYLD2!$F144 + ABSYLD1!AO144*(1-VLOOKUP(ABSYLD2!AO$4,'[1]INTERNAL PARAMETERS-1'!$B$5:$J$44,5,FALSE))*VLOOKUP(ABSYLD2!AO$4,'[1]INTERNAL PARAMETERS-1'!$B$5:$J$44,9,FALSE)*ABSYLD2!$F144</f>
        <v>0</v>
      </c>
      <c r="AP144" s="47">
        <f>ABSYLD1!AP144*VLOOKUP(ABSYLD2!AP$4,'[1]INTERNAL PARAMETERS-1'!$B$5:$J$44,5,FALSE)*VLOOKUP(ABSYLD2!AP$4,'[1]INTERNAL PARAMETERS-1'!$B$5:$J$44,7,FALSE)*ABSYLD2!$F144 + ABSYLD1!AP144*(1-VLOOKUP(ABSYLD2!AP$4,'[1]INTERNAL PARAMETERS-1'!$B$5:$J$44,5,FALSE))*VLOOKUP(ABSYLD2!AP$4,'[1]INTERNAL PARAMETERS-1'!$B$5:$J$44,9,FALSE)*ABSYLD2!$F144</f>
        <v>0</v>
      </c>
      <c r="AQ144" s="47">
        <f>ABSYLD1!AQ144*VLOOKUP(ABSYLD2!AQ$4,'[1]INTERNAL PARAMETERS-1'!$B$5:$J$44,5,FALSE)*VLOOKUP(ABSYLD2!AQ$4,'[1]INTERNAL PARAMETERS-1'!$B$5:$J$44,7,FALSE)*ABSYLD2!$F144 + ABSYLD1!AQ144*(1-VLOOKUP(ABSYLD2!AQ$4,'[1]INTERNAL PARAMETERS-1'!$B$5:$J$44,5,FALSE))*VLOOKUP(ABSYLD2!AQ$4,'[1]INTERNAL PARAMETERS-1'!$B$5:$J$44,9,FALSE)*ABSYLD2!$F144</f>
        <v>0</v>
      </c>
      <c r="AR144" s="47">
        <f>ABSYLD1!AR144*VLOOKUP(ABSYLD2!AR$4,'[1]INTERNAL PARAMETERS-1'!$B$5:$J$44,5,FALSE)*VLOOKUP(ABSYLD2!AR$4,'[1]INTERNAL PARAMETERS-1'!$B$5:$J$44,7,FALSE)*ABSYLD2!$F144 + ABSYLD1!AR144*(1-VLOOKUP(ABSYLD2!AR$4,'[1]INTERNAL PARAMETERS-1'!$B$5:$J$44,5,FALSE))*VLOOKUP(ABSYLD2!AR$4,'[1]INTERNAL PARAMETERS-1'!$B$5:$J$44,9,FALSE)*ABSYLD2!$F144</f>
        <v>0</v>
      </c>
      <c r="AS144" s="47">
        <f>ABSYLD1!AS144*VLOOKUP(ABSYLD2!AS$4,'[1]INTERNAL PARAMETERS-1'!$B$5:$J$44,5,FALSE)*VLOOKUP(ABSYLD2!AS$4,'[1]INTERNAL PARAMETERS-1'!$B$5:$J$44,7,FALSE)*ABSYLD2!$F144 + ABSYLD1!AS144*(1-VLOOKUP(ABSYLD2!AS$4,'[1]INTERNAL PARAMETERS-1'!$B$5:$J$44,5,FALSE))*VLOOKUP(ABSYLD2!AS$4,'[1]INTERNAL PARAMETERS-1'!$B$5:$J$44,9,FALSE)*ABSYLD2!$F144</f>
        <v>0</v>
      </c>
      <c r="AT144" s="46">
        <f>ABSYLD1!AT144*VLOOKUP(ABSYLD2!AT$4,'[1]INTERNAL PARAMETERS-1'!$B$5:$J$44,5,FALSE)*VLOOKUP(ABSYLD2!AT$4,'[1]INTERNAL PARAMETERS-1'!$B$5:$J$44,7,FALSE)*ABSYLD2!$F144 + ABSYLD1!AT144*(1-VLOOKUP(ABSYLD2!AT$4,'[1]INTERNAL PARAMETERS-1'!$B$5:$J$44,5,FALSE))*VLOOKUP(ABSYLD2!AT$4,'[1]INTERNAL PARAMETERS-1'!$B$5:$J$44,9,FALSE)*ABSYLD2!$F144</f>
        <v>0</v>
      </c>
      <c r="AU144" s="48">
        <f>ABSYLD1!AU144*VLOOKUP(ABSYLD2!AU$4,'[1]INTERNAL PARAMETERS-1'!$B$5:$J$44,5,FALSE)*VLOOKUP(ABSYLD2!AU$4,'[1]INTERNAL PARAMETERS-1'!$B$5:$J$44,6,FALSE)*VLOOKUP(ABSYLD2!AU$4,'[1]INTERNAL PARAMETERS-1'!$B$5:$J$44,3,FALSE) + ABSYLD1!AU144*(1-VLOOKUP(ABSYLD2!AU$4,'[1]INTERNAL PARAMETERS-1'!$B$5:$J$44,5,FALSE))*VLOOKUP(ABSYLD2!AU$4,'[1]INTERNAL PARAMETERS-1'!$B$5:$J$44,8,FALSE)*VLOOKUP(ABSYLD2!AU$4,'[1]INTERNAL PARAMETERS-1'!$B$5:$J$44,3,FALSE)</f>
        <v>0</v>
      </c>
      <c r="AV144" s="47">
        <f>ABSYLD1!AV144*VLOOKUP(ABSYLD2!AV$4,'[1]INTERNAL PARAMETERS-1'!$B$5:$J$44,5,FALSE)*VLOOKUP(ABSYLD2!AV$4,'[1]INTERNAL PARAMETERS-1'!$B$5:$J$44,6,FALSE)*VLOOKUP(ABSYLD2!AV$4,'[1]INTERNAL PARAMETERS-1'!$B$5:$J$44,3,FALSE) + ABSYLD1!AV144*(1-VLOOKUP(ABSYLD2!AV$4,'[1]INTERNAL PARAMETERS-1'!$B$5:$J$44,5,FALSE))*VLOOKUP(ABSYLD2!AV$4,'[1]INTERNAL PARAMETERS-1'!$B$5:$J$44,8,FALSE)*VLOOKUP(ABSYLD2!AV$4,'[1]INTERNAL PARAMETERS-1'!$B$5:$J$44,3,FALSE)</f>
        <v>0</v>
      </c>
      <c r="AW144" s="47">
        <f>ABSYLD1!AW144*VLOOKUP(ABSYLD2!AW$4,'[1]INTERNAL PARAMETERS-1'!$B$5:$J$44,5,FALSE)*VLOOKUP(ABSYLD2!AW$4,'[1]INTERNAL PARAMETERS-1'!$B$5:$J$44,6,FALSE)*VLOOKUP(ABSYLD2!AW$4,'[1]INTERNAL PARAMETERS-1'!$B$5:$J$44,3,FALSE) + ABSYLD1!AW144*(1-VLOOKUP(ABSYLD2!AW$4,'[1]INTERNAL PARAMETERS-1'!$B$5:$J$44,5,FALSE))*VLOOKUP(ABSYLD2!AW$4,'[1]INTERNAL PARAMETERS-1'!$B$5:$J$44,8,FALSE)*VLOOKUP(ABSYLD2!AW$4,'[1]INTERNAL PARAMETERS-1'!$B$5:$J$44,3,FALSE)</f>
        <v>0</v>
      </c>
      <c r="AX144" s="47">
        <f>ABSYLD1!AX144*VLOOKUP(ABSYLD2!AX$4,'[1]INTERNAL PARAMETERS-1'!$B$5:$J$44,5,FALSE)*VLOOKUP(ABSYLD2!AX$4,'[1]INTERNAL PARAMETERS-1'!$B$5:$J$44,6,FALSE)*VLOOKUP(ABSYLD2!AX$4,'[1]INTERNAL PARAMETERS-1'!$B$5:$J$44,3,FALSE) + ABSYLD1!AX144*(1-VLOOKUP(ABSYLD2!AX$4,'[1]INTERNAL PARAMETERS-1'!$B$5:$J$44,5,FALSE))*VLOOKUP(ABSYLD2!AX$4,'[1]INTERNAL PARAMETERS-1'!$B$5:$J$44,8,FALSE)*VLOOKUP(ABSYLD2!AX$4,'[1]INTERNAL PARAMETERS-1'!$B$5:$J$44,3,FALSE)</f>
        <v>0</v>
      </c>
      <c r="AY144" s="47">
        <f>ABSYLD1!AY144*VLOOKUP(ABSYLD2!AY$4,'[1]INTERNAL PARAMETERS-1'!$B$5:$J$44,5,FALSE)*VLOOKUP(ABSYLD2!AY$4,'[1]INTERNAL PARAMETERS-1'!$B$5:$J$44,6,FALSE)*VLOOKUP(ABSYLD2!AY$4,'[1]INTERNAL PARAMETERS-1'!$B$5:$J$44,3,FALSE) + ABSYLD1!AY144*(1-VLOOKUP(ABSYLD2!AY$4,'[1]INTERNAL PARAMETERS-1'!$B$5:$J$44,5,FALSE))*VLOOKUP(ABSYLD2!AY$4,'[1]INTERNAL PARAMETERS-1'!$B$5:$J$44,8,FALSE)*VLOOKUP(ABSYLD2!AY$4,'[1]INTERNAL PARAMETERS-1'!$B$5:$J$44,3,FALSE)</f>
        <v>0</v>
      </c>
      <c r="AZ144" s="47">
        <f>ABSYLD1!AZ144*VLOOKUP(ABSYLD2!AZ$4,'[1]INTERNAL PARAMETERS-1'!$B$5:$J$44,5,FALSE)*VLOOKUP(ABSYLD2!AZ$4,'[1]INTERNAL PARAMETERS-1'!$B$5:$J$44,6,FALSE)*VLOOKUP(ABSYLD2!AZ$4,'[1]INTERNAL PARAMETERS-1'!$B$5:$J$44,3,FALSE) + ABSYLD1!AZ144*(1-VLOOKUP(ABSYLD2!AZ$4,'[1]INTERNAL PARAMETERS-1'!$B$5:$J$44,5,FALSE))*VLOOKUP(ABSYLD2!AZ$4,'[1]INTERNAL PARAMETERS-1'!$B$5:$J$44,8,FALSE)*VLOOKUP(ABSYLD2!AZ$4,'[1]INTERNAL PARAMETERS-1'!$B$5:$J$44,3,FALSE)</f>
        <v>0</v>
      </c>
      <c r="BA144" s="47">
        <f>ABSYLD1!BA144*VLOOKUP(ABSYLD2!BA$4,'[1]INTERNAL PARAMETERS-1'!$B$5:$J$44,5,FALSE)*VLOOKUP(ABSYLD2!BA$4,'[1]INTERNAL PARAMETERS-1'!$B$5:$J$44,6,FALSE)*VLOOKUP(ABSYLD2!BA$4,'[1]INTERNAL PARAMETERS-1'!$B$5:$J$44,3,FALSE) + ABSYLD1!BA144*(1-VLOOKUP(ABSYLD2!BA$4,'[1]INTERNAL PARAMETERS-1'!$B$5:$J$44,5,FALSE))*VLOOKUP(ABSYLD2!BA$4,'[1]INTERNAL PARAMETERS-1'!$B$5:$J$44,8,FALSE)*VLOOKUP(ABSYLD2!BA$4,'[1]INTERNAL PARAMETERS-1'!$B$5:$J$44,3,FALSE)</f>
        <v>0</v>
      </c>
      <c r="BB144" s="47">
        <f>ABSYLD1!BB144*VLOOKUP(ABSYLD2!BB$4,'[1]INTERNAL PARAMETERS-1'!$B$5:$J$44,5,FALSE)*VLOOKUP(ABSYLD2!BB$4,'[1]INTERNAL PARAMETERS-1'!$B$5:$J$44,6,FALSE)*VLOOKUP(ABSYLD2!BB$4,'[1]INTERNAL PARAMETERS-1'!$B$5:$J$44,3,FALSE) + ABSYLD1!BB144*(1-VLOOKUP(ABSYLD2!BB$4,'[1]INTERNAL PARAMETERS-1'!$B$5:$J$44,5,FALSE))*VLOOKUP(ABSYLD2!BB$4,'[1]INTERNAL PARAMETERS-1'!$B$5:$J$44,8,FALSE)*VLOOKUP(ABSYLD2!BB$4,'[1]INTERNAL PARAMETERS-1'!$B$5:$J$44,3,FALSE)</f>
        <v>0</v>
      </c>
      <c r="BC144" s="47">
        <f>ABSYLD1!BC144*VLOOKUP(ABSYLD2!BC$4,'[1]INTERNAL PARAMETERS-1'!$B$5:$J$44,5,FALSE)*VLOOKUP(ABSYLD2!BC$4,'[1]INTERNAL PARAMETERS-1'!$B$5:$J$44,6,FALSE)*VLOOKUP(ABSYLD2!BC$4,'[1]INTERNAL PARAMETERS-1'!$B$5:$J$44,3,FALSE) + ABSYLD1!BC144*(1-VLOOKUP(ABSYLD2!BC$4,'[1]INTERNAL PARAMETERS-1'!$B$5:$J$44,5,FALSE))*VLOOKUP(ABSYLD2!BC$4,'[1]INTERNAL PARAMETERS-1'!$B$5:$J$44,8,FALSE)*VLOOKUP(ABSYLD2!BC$4,'[1]INTERNAL PARAMETERS-1'!$B$5:$J$44,3,FALSE)</f>
        <v>0</v>
      </c>
      <c r="BD144" s="47">
        <f>ABSYLD1!BD144*VLOOKUP(ABSYLD2!BD$4,'[1]INTERNAL PARAMETERS-1'!$B$5:$J$44,5,FALSE)*VLOOKUP(ABSYLD2!BD$4,'[1]INTERNAL PARAMETERS-1'!$B$5:$J$44,6,FALSE)*VLOOKUP(ABSYLD2!BD$4,'[1]INTERNAL PARAMETERS-1'!$B$5:$J$44,3,FALSE) + ABSYLD1!BD144*(1-VLOOKUP(ABSYLD2!BD$4,'[1]INTERNAL PARAMETERS-1'!$B$5:$J$44,5,FALSE))*VLOOKUP(ABSYLD2!BD$4,'[1]INTERNAL PARAMETERS-1'!$B$5:$J$44,8,FALSE)*VLOOKUP(ABSYLD2!BD$4,'[1]INTERNAL PARAMETERS-1'!$B$5:$J$44,3,FALSE)</f>
        <v>0</v>
      </c>
      <c r="BE144" s="47">
        <f>ABSYLD1!BE144*VLOOKUP(ABSYLD2!BE$4,'[1]INTERNAL PARAMETERS-1'!$B$5:$J$44,5,FALSE)*VLOOKUP(ABSYLD2!BE$4,'[1]INTERNAL PARAMETERS-1'!$B$5:$J$44,6,FALSE)*VLOOKUP(ABSYLD2!BE$4,'[1]INTERNAL PARAMETERS-1'!$B$5:$J$44,3,FALSE) + ABSYLD1!BE144*(1-VLOOKUP(ABSYLD2!BE$4,'[1]INTERNAL PARAMETERS-1'!$B$5:$J$44,5,FALSE))*VLOOKUP(ABSYLD2!BE$4,'[1]INTERNAL PARAMETERS-1'!$B$5:$J$44,8,FALSE)*VLOOKUP(ABSYLD2!BE$4,'[1]INTERNAL PARAMETERS-1'!$B$5:$J$44,3,FALSE)</f>
        <v>0</v>
      </c>
      <c r="BF144" s="47">
        <f>ABSYLD1!BF144*VLOOKUP(ABSYLD2!BF$4,'[1]INTERNAL PARAMETERS-1'!$B$5:$J$44,5,FALSE)*VLOOKUP(ABSYLD2!BF$4,'[1]INTERNAL PARAMETERS-1'!$B$5:$J$44,6,FALSE)*VLOOKUP(ABSYLD2!BF$4,'[1]INTERNAL PARAMETERS-1'!$B$5:$J$44,3,FALSE) + ABSYLD1!BF144*(1-VLOOKUP(ABSYLD2!BF$4,'[1]INTERNAL PARAMETERS-1'!$B$5:$J$44,5,FALSE))*VLOOKUP(ABSYLD2!BF$4,'[1]INTERNAL PARAMETERS-1'!$B$5:$J$44,8,FALSE)*VLOOKUP(ABSYLD2!BF$4,'[1]INTERNAL PARAMETERS-1'!$B$5:$J$44,3,FALSE)</f>
        <v>0</v>
      </c>
      <c r="BG144" s="47">
        <f>ABSYLD1!BG144*VLOOKUP(ABSYLD2!BG$4,'[1]INTERNAL PARAMETERS-1'!$B$5:$J$44,5,FALSE)*VLOOKUP(ABSYLD2!BG$4,'[1]INTERNAL PARAMETERS-1'!$B$5:$J$44,6,FALSE)*VLOOKUP(ABSYLD2!BG$4,'[1]INTERNAL PARAMETERS-1'!$B$5:$J$44,3,FALSE) + ABSYLD1!BG144*(1-VLOOKUP(ABSYLD2!BG$4,'[1]INTERNAL PARAMETERS-1'!$B$5:$J$44,5,FALSE))*VLOOKUP(ABSYLD2!BG$4,'[1]INTERNAL PARAMETERS-1'!$B$5:$J$44,8,FALSE)*VLOOKUP(ABSYLD2!BG$4,'[1]INTERNAL PARAMETERS-1'!$B$5:$J$44,3,FALSE)</f>
        <v>0</v>
      </c>
      <c r="BH144" s="47">
        <f>ABSYLD1!BH144*VLOOKUP(ABSYLD2!BH$4,'[1]INTERNAL PARAMETERS-1'!$B$5:$J$44,5,FALSE)*VLOOKUP(ABSYLD2!BH$4,'[1]INTERNAL PARAMETERS-1'!$B$5:$J$44,6,FALSE)*VLOOKUP(ABSYLD2!BH$4,'[1]INTERNAL PARAMETERS-1'!$B$5:$J$44,3,FALSE) + ABSYLD1!BH144*(1-VLOOKUP(ABSYLD2!BH$4,'[1]INTERNAL PARAMETERS-1'!$B$5:$J$44,5,FALSE))*VLOOKUP(ABSYLD2!BH$4,'[1]INTERNAL PARAMETERS-1'!$B$5:$J$44,8,FALSE)*VLOOKUP(ABSYLD2!BH$4,'[1]INTERNAL PARAMETERS-1'!$B$5:$J$44,3,FALSE)</f>
        <v>0</v>
      </c>
      <c r="BI144" s="47">
        <f>ABSYLD1!BI144*VLOOKUP(ABSYLD2!BI$4,'[1]INTERNAL PARAMETERS-1'!$B$5:$J$44,5,FALSE)*VLOOKUP(ABSYLD2!BI$4,'[1]INTERNAL PARAMETERS-1'!$B$5:$J$44,6,FALSE)*VLOOKUP(ABSYLD2!BI$4,'[1]INTERNAL PARAMETERS-1'!$B$5:$J$44,3,FALSE) + ABSYLD1!BI144*(1-VLOOKUP(ABSYLD2!BI$4,'[1]INTERNAL PARAMETERS-1'!$B$5:$J$44,5,FALSE))*VLOOKUP(ABSYLD2!BI$4,'[1]INTERNAL PARAMETERS-1'!$B$5:$J$44,8,FALSE)*VLOOKUP(ABSYLD2!BI$4,'[1]INTERNAL PARAMETERS-1'!$B$5:$J$44,3,FALSE)</f>
        <v>0</v>
      </c>
      <c r="BJ144" s="47">
        <f>ABSYLD1!BJ144*VLOOKUP(ABSYLD2!BJ$4,'[1]INTERNAL PARAMETERS-1'!$B$5:$J$44,5,FALSE)*VLOOKUP(ABSYLD2!BJ$4,'[1]INTERNAL PARAMETERS-1'!$B$5:$J$44,6,FALSE)*VLOOKUP(ABSYLD2!BJ$4,'[1]INTERNAL PARAMETERS-1'!$B$5:$J$44,3,FALSE) + ABSYLD1!BJ144*(1-VLOOKUP(ABSYLD2!BJ$4,'[1]INTERNAL PARAMETERS-1'!$B$5:$J$44,5,FALSE))*VLOOKUP(ABSYLD2!BJ$4,'[1]INTERNAL PARAMETERS-1'!$B$5:$J$44,8,FALSE)*VLOOKUP(ABSYLD2!BJ$4,'[1]INTERNAL PARAMETERS-1'!$B$5:$J$44,3,FALSE)</f>
        <v>0</v>
      </c>
      <c r="BK144" s="47">
        <f>ABSYLD1!BK144*VLOOKUP(ABSYLD2!BK$4,'[1]INTERNAL PARAMETERS-1'!$B$5:$J$44,5,FALSE)*VLOOKUP(ABSYLD2!BK$4,'[1]INTERNAL PARAMETERS-1'!$B$5:$J$44,6,FALSE)*VLOOKUP(ABSYLD2!BK$4,'[1]INTERNAL PARAMETERS-1'!$B$5:$J$44,3,FALSE) + ABSYLD1!BK144*(1-VLOOKUP(ABSYLD2!BK$4,'[1]INTERNAL PARAMETERS-1'!$B$5:$J$44,5,FALSE))*VLOOKUP(ABSYLD2!BK$4,'[1]INTERNAL PARAMETERS-1'!$B$5:$J$44,8,FALSE)*VLOOKUP(ABSYLD2!BK$4,'[1]INTERNAL PARAMETERS-1'!$B$5:$J$44,3,FALSE)</f>
        <v>0</v>
      </c>
      <c r="BL144" s="47">
        <f>ABSYLD1!BL144*VLOOKUP(ABSYLD2!BL$4,'[1]INTERNAL PARAMETERS-1'!$B$5:$J$44,5,FALSE)*VLOOKUP(ABSYLD2!BL$4,'[1]INTERNAL PARAMETERS-1'!$B$5:$J$44,6,FALSE)*VLOOKUP(ABSYLD2!BL$4,'[1]INTERNAL PARAMETERS-1'!$B$5:$J$44,3,FALSE) + ABSYLD1!BL144*(1-VLOOKUP(ABSYLD2!BL$4,'[1]INTERNAL PARAMETERS-1'!$B$5:$J$44,5,FALSE))*VLOOKUP(ABSYLD2!BL$4,'[1]INTERNAL PARAMETERS-1'!$B$5:$J$44,8,FALSE)*VLOOKUP(ABSYLD2!BL$4,'[1]INTERNAL PARAMETERS-1'!$B$5:$J$44,3,FALSE)</f>
        <v>0</v>
      </c>
      <c r="BM144" s="47">
        <f>ABSYLD1!BM144*VLOOKUP(ABSYLD2!BM$4,'[1]INTERNAL PARAMETERS-1'!$B$5:$J$44,5,FALSE)*VLOOKUP(ABSYLD2!BM$4,'[1]INTERNAL PARAMETERS-1'!$B$5:$J$44,6,FALSE)*VLOOKUP(ABSYLD2!BM$4,'[1]INTERNAL PARAMETERS-1'!$B$5:$J$44,3,FALSE) + ABSYLD1!BM144*(1-VLOOKUP(ABSYLD2!BM$4,'[1]INTERNAL PARAMETERS-1'!$B$5:$J$44,5,FALSE))*VLOOKUP(ABSYLD2!BM$4,'[1]INTERNAL PARAMETERS-1'!$B$5:$J$44,8,FALSE)*VLOOKUP(ABSYLD2!BM$4,'[1]INTERNAL PARAMETERS-1'!$B$5:$J$44,3,FALSE)</f>
        <v>0</v>
      </c>
      <c r="BN144" s="47">
        <f>ABSYLD1!BN144*VLOOKUP(ABSYLD2!BN$4,'[1]INTERNAL PARAMETERS-1'!$B$5:$J$44,5,FALSE)*VLOOKUP(ABSYLD2!BN$4,'[1]INTERNAL PARAMETERS-1'!$B$5:$J$44,6,FALSE)*VLOOKUP(ABSYLD2!BN$4,'[1]INTERNAL PARAMETERS-1'!$B$5:$J$44,3,FALSE) + ABSYLD1!BN144*(1-VLOOKUP(ABSYLD2!BN$4,'[1]INTERNAL PARAMETERS-1'!$B$5:$J$44,5,FALSE))*VLOOKUP(ABSYLD2!BN$4,'[1]INTERNAL PARAMETERS-1'!$B$5:$J$44,8,FALSE)*VLOOKUP(ABSYLD2!BN$4,'[1]INTERNAL PARAMETERS-1'!$B$5:$J$44,3,FALSE)</f>
        <v>0</v>
      </c>
      <c r="BO144" s="47">
        <f>ABSYLD1!BO144*VLOOKUP(ABSYLD2!BO$4,'[1]INTERNAL PARAMETERS-1'!$B$5:$J$44,5,FALSE)*VLOOKUP(ABSYLD2!BO$4,'[1]INTERNAL PARAMETERS-1'!$B$5:$J$44,6,FALSE)*VLOOKUP(ABSYLD2!BO$4,'[1]INTERNAL PARAMETERS-1'!$B$5:$J$44,3,FALSE) + ABSYLD1!BO144*(1-VLOOKUP(ABSYLD2!BO$4,'[1]INTERNAL PARAMETERS-1'!$B$5:$J$44,5,FALSE))*VLOOKUP(ABSYLD2!BO$4,'[1]INTERNAL PARAMETERS-1'!$B$5:$J$44,8,FALSE)*VLOOKUP(ABSYLD2!BO$4,'[1]INTERNAL PARAMETERS-1'!$B$5:$J$44,3,FALSE)</f>
        <v>0</v>
      </c>
      <c r="BP144" s="47">
        <f>ABSYLD1!BP144*VLOOKUP(ABSYLD2!BP$4,'[1]INTERNAL PARAMETERS-1'!$B$5:$J$44,5,FALSE)*VLOOKUP(ABSYLD2!BP$4,'[1]INTERNAL PARAMETERS-1'!$B$5:$J$44,6,FALSE)*VLOOKUP(ABSYLD2!BP$4,'[1]INTERNAL PARAMETERS-1'!$B$5:$J$44,3,FALSE) + ABSYLD1!BP144*(1-VLOOKUP(ABSYLD2!BP$4,'[1]INTERNAL PARAMETERS-1'!$B$5:$J$44,5,FALSE))*VLOOKUP(ABSYLD2!BP$4,'[1]INTERNAL PARAMETERS-1'!$B$5:$J$44,8,FALSE)*VLOOKUP(ABSYLD2!BP$4,'[1]INTERNAL PARAMETERS-1'!$B$5:$J$44,3,FALSE)</f>
        <v>0</v>
      </c>
      <c r="BQ144" s="47">
        <f>ABSYLD1!BQ144*VLOOKUP(ABSYLD2!BQ$4,'[1]INTERNAL PARAMETERS-1'!$B$5:$J$44,5,FALSE)*VLOOKUP(ABSYLD2!BQ$4,'[1]INTERNAL PARAMETERS-1'!$B$5:$J$44,6,FALSE)*VLOOKUP(ABSYLD2!BQ$4,'[1]INTERNAL PARAMETERS-1'!$B$5:$J$44,3,FALSE) + ABSYLD1!BQ144*(1-VLOOKUP(ABSYLD2!BQ$4,'[1]INTERNAL PARAMETERS-1'!$B$5:$J$44,5,FALSE))*VLOOKUP(ABSYLD2!BQ$4,'[1]INTERNAL PARAMETERS-1'!$B$5:$J$44,8,FALSE)*VLOOKUP(ABSYLD2!BQ$4,'[1]INTERNAL PARAMETERS-1'!$B$5:$J$44,3,FALSE)</f>
        <v>0</v>
      </c>
      <c r="BR144" s="47">
        <f>ABSYLD1!BR144*VLOOKUP(ABSYLD2!BR$4,'[1]INTERNAL PARAMETERS-1'!$B$5:$J$44,5,FALSE)*VLOOKUP(ABSYLD2!BR$4,'[1]INTERNAL PARAMETERS-1'!$B$5:$J$44,6,FALSE)*VLOOKUP(ABSYLD2!BR$4,'[1]INTERNAL PARAMETERS-1'!$B$5:$J$44,3,FALSE) + ABSYLD1!BR144*(1-VLOOKUP(ABSYLD2!BR$4,'[1]INTERNAL PARAMETERS-1'!$B$5:$J$44,5,FALSE))*VLOOKUP(ABSYLD2!BR$4,'[1]INTERNAL PARAMETERS-1'!$B$5:$J$44,8,FALSE)*VLOOKUP(ABSYLD2!BR$4,'[1]INTERNAL PARAMETERS-1'!$B$5:$J$44,3,FALSE)</f>
        <v>0</v>
      </c>
      <c r="BS144" s="47">
        <f>ABSYLD1!BS144*VLOOKUP(ABSYLD2!BS$4,'[1]INTERNAL PARAMETERS-1'!$B$5:$J$44,5,FALSE)*VLOOKUP(ABSYLD2!BS$4,'[1]INTERNAL PARAMETERS-1'!$B$5:$J$44,6,FALSE)*VLOOKUP(ABSYLD2!BS$4,'[1]INTERNAL PARAMETERS-1'!$B$5:$J$44,3,FALSE) + ABSYLD1!BS144*(1-VLOOKUP(ABSYLD2!BS$4,'[1]INTERNAL PARAMETERS-1'!$B$5:$J$44,5,FALSE))*VLOOKUP(ABSYLD2!BS$4,'[1]INTERNAL PARAMETERS-1'!$B$5:$J$44,8,FALSE)*VLOOKUP(ABSYLD2!BS$4,'[1]INTERNAL PARAMETERS-1'!$B$5:$J$44,3,FALSE)</f>
        <v>0</v>
      </c>
      <c r="BT144" s="47">
        <f>ABSYLD1!BT144*VLOOKUP(ABSYLD2!BT$4,'[1]INTERNAL PARAMETERS-1'!$B$5:$J$44,5,FALSE)*VLOOKUP(ABSYLD2!BT$4,'[1]INTERNAL PARAMETERS-1'!$B$5:$J$44,6,FALSE)*VLOOKUP(ABSYLD2!BT$4,'[1]INTERNAL PARAMETERS-1'!$B$5:$J$44,3,FALSE) + ABSYLD1!BT144*(1-VLOOKUP(ABSYLD2!BT$4,'[1]INTERNAL PARAMETERS-1'!$B$5:$J$44,5,FALSE))*VLOOKUP(ABSYLD2!BT$4,'[1]INTERNAL PARAMETERS-1'!$B$5:$J$44,8,FALSE)*VLOOKUP(ABSYLD2!BT$4,'[1]INTERNAL PARAMETERS-1'!$B$5:$J$44,3,FALSE)</f>
        <v>0</v>
      </c>
      <c r="BU144" s="47">
        <f>ABSYLD1!BU144*VLOOKUP(ABSYLD2!BU$4,'[1]INTERNAL PARAMETERS-1'!$B$5:$J$44,5,FALSE)*VLOOKUP(ABSYLD2!BU$4,'[1]INTERNAL PARAMETERS-1'!$B$5:$J$44,6,FALSE)*VLOOKUP(ABSYLD2!BU$4,'[1]INTERNAL PARAMETERS-1'!$B$5:$J$44,3,FALSE) + ABSYLD1!BU144*(1-VLOOKUP(ABSYLD2!BU$4,'[1]INTERNAL PARAMETERS-1'!$B$5:$J$44,5,FALSE))*VLOOKUP(ABSYLD2!BU$4,'[1]INTERNAL PARAMETERS-1'!$B$5:$J$44,8,FALSE)*VLOOKUP(ABSYLD2!BU$4,'[1]INTERNAL PARAMETERS-1'!$B$5:$J$44,3,FALSE)</f>
        <v>0</v>
      </c>
      <c r="BV144" s="47">
        <f>ABSYLD1!BV144*VLOOKUP(ABSYLD2!BV$4,'[1]INTERNAL PARAMETERS-1'!$B$5:$J$44,5,FALSE)*VLOOKUP(ABSYLD2!BV$4,'[1]INTERNAL PARAMETERS-1'!$B$5:$J$44,6,FALSE)*VLOOKUP(ABSYLD2!BV$4,'[1]INTERNAL PARAMETERS-1'!$B$5:$J$44,3,FALSE) + ABSYLD1!BV144*(1-VLOOKUP(ABSYLD2!BV$4,'[1]INTERNAL PARAMETERS-1'!$B$5:$J$44,5,FALSE))*VLOOKUP(ABSYLD2!BV$4,'[1]INTERNAL PARAMETERS-1'!$B$5:$J$44,8,FALSE)*VLOOKUP(ABSYLD2!BV$4,'[1]INTERNAL PARAMETERS-1'!$B$5:$J$44,3,FALSE)</f>
        <v>0</v>
      </c>
      <c r="BW144" s="47">
        <f>ABSYLD1!BW144*VLOOKUP(ABSYLD2!BW$4,'[1]INTERNAL PARAMETERS-1'!$B$5:$J$44,5,FALSE)*VLOOKUP(ABSYLD2!BW$4,'[1]INTERNAL PARAMETERS-1'!$B$5:$J$44,6,FALSE)*VLOOKUP(ABSYLD2!BW$4,'[1]INTERNAL PARAMETERS-1'!$B$5:$J$44,3,FALSE) + ABSYLD1!BW144*(1-VLOOKUP(ABSYLD2!BW$4,'[1]INTERNAL PARAMETERS-1'!$B$5:$J$44,5,FALSE))*VLOOKUP(ABSYLD2!BW$4,'[1]INTERNAL PARAMETERS-1'!$B$5:$J$44,8,FALSE)*VLOOKUP(ABSYLD2!BW$4,'[1]INTERNAL PARAMETERS-1'!$B$5:$J$44,3,FALSE)</f>
        <v>0</v>
      </c>
      <c r="BX144" s="47">
        <f>ABSYLD1!BX144*VLOOKUP(ABSYLD2!BX$4,'[1]INTERNAL PARAMETERS-1'!$B$5:$J$44,5,FALSE)*VLOOKUP(ABSYLD2!BX$4,'[1]INTERNAL PARAMETERS-1'!$B$5:$J$44,6,FALSE)*VLOOKUP(ABSYLD2!BX$4,'[1]INTERNAL PARAMETERS-1'!$B$5:$J$44,3,FALSE) + ABSYLD1!BX144*(1-VLOOKUP(ABSYLD2!BX$4,'[1]INTERNAL PARAMETERS-1'!$B$5:$J$44,5,FALSE))*VLOOKUP(ABSYLD2!BX$4,'[1]INTERNAL PARAMETERS-1'!$B$5:$J$44,8,FALSE)*VLOOKUP(ABSYLD2!BX$4,'[1]INTERNAL PARAMETERS-1'!$B$5:$J$44,3,FALSE)</f>
        <v>0</v>
      </c>
      <c r="BY144" s="47">
        <f>ABSYLD1!BY144*VLOOKUP(ABSYLD2!BY$4,'[1]INTERNAL PARAMETERS-1'!$B$5:$J$44,5,FALSE)*VLOOKUP(ABSYLD2!BY$4,'[1]INTERNAL PARAMETERS-1'!$B$5:$J$44,6,FALSE)*VLOOKUP(ABSYLD2!BY$4,'[1]INTERNAL PARAMETERS-1'!$B$5:$J$44,3,FALSE) + ABSYLD1!BY144*(1-VLOOKUP(ABSYLD2!BY$4,'[1]INTERNAL PARAMETERS-1'!$B$5:$J$44,5,FALSE))*VLOOKUP(ABSYLD2!BY$4,'[1]INTERNAL PARAMETERS-1'!$B$5:$J$44,8,FALSE)*VLOOKUP(ABSYLD2!BY$4,'[1]INTERNAL PARAMETERS-1'!$B$5:$J$44,3,FALSE)</f>
        <v>0</v>
      </c>
      <c r="BZ144" s="47">
        <f>ABSYLD1!BZ144*VLOOKUP(ABSYLD2!BZ$4,'[1]INTERNAL PARAMETERS-1'!$B$5:$J$44,5,FALSE)*VLOOKUP(ABSYLD2!BZ$4,'[1]INTERNAL PARAMETERS-1'!$B$5:$J$44,6,FALSE)*VLOOKUP(ABSYLD2!BZ$4,'[1]INTERNAL PARAMETERS-1'!$B$5:$J$44,3,FALSE) + ABSYLD1!BZ144*(1-VLOOKUP(ABSYLD2!BZ$4,'[1]INTERNAL PARAMETERS-1'!$B$5:$J$44,5,FALSE))*VLOOKUP(ABSYLD2!BZ$4,'[1]INTERNAL PARAMETERS-1'!$B$5:$J$44,8,FALSE)*VLOOKUP(ABSYLD2!BZ$4,'[1]INTERNAL PARAMETERS-1'!$B$5:$J$44,3,FALSE)</f>
        <v>0</v>
      </c>
      <c r="CA144" s="47">
        <f>ABSYLD1!CA144*VLOOKUP(ABSYLD2!CA$4,'[1]INTERNAL PARAMETERS-1'!$B$5:$J$44,5,FALSE)*VLOOKUP(ABSYLD2!CA$4,'[1]INTERNAL PARAMETERS-1'!$B$5:$J$44,6,FALSE)*VLOOKUP(ABSYLD2!CA$4,'[1]INTERNAL PARAMETERS-1'!$B$5:$J$44,3,FALSE) + ABSYLD1!CA144*(1-VLOOKUP(ABSYLD2!CA$4,'[1]INTERNAL PARAMETERS-1'!$B$5:$J$44,5,FALSE))*VLOOKUP(ABSYLD2!CA$4,'[1]INTERNAL PARAMETERS-1'!$B$5:$J$44,8,FALSE)*VLOOKUP(ABSYLD2!CA$4,'[1]INTERNAL PARAMETERS-1'!$B$5:$J$44,3,FALSE)</f>
        <v>0</v>
      </c>
      <c r="CB144" s="47">
        <f>ABSYLD1!CB144*VLOOKUP(ABSYLD2!CB$4,'[1]INTERNAL PARAMETERS-1'!$B$5:$J$44,5,FALSE)*VLOOKUP(ABSYLD2!CB$4,'[1]INTERNAL PARAMETERS-1'!$B$5:$J$44,6,FALSE)*VLOOKUP(ABSYLD2!CB$4,'[1]INTERNAL PARAMETERS-1'!$B$5:$J$44,3,FALSE) + ABSYLD1!CB144*(1-VLOOKUP(ABSYLD2!CB$4,'[1]INTERNAL PARAMETERS-1'!$B$5:$J$44,5,FALSE))*VLOOKUP(ABSYLD2!CB$4,'[1]INTERNAL PARAMETERS-1'!$B$5:$J$44,8,FALSE)*VLOOKUP(ABSYLD2!CB$4,'[1]INTERNAL PARAMETERS-1'!$B$5:$J$44,3,FALSE)</f>
        <v>0</v>
      </c>
      <c r="CC144" s="47">
        <f>ABSYLD1!CC144*VLOOKUP(ABSYLD2!CC$4,'[1]INTERNAL PARAMETERS-1'!$B$5:$J$44,5,FALSE)*VLOOKUP(ABSYLD2!CC$4,'[1]INTERNAL PARAMETERS-1'!$B$5:$J$44,6,FALSE)*VLOOKUP(ABSYLD2!CC$4,'[1]INTERNAL PARAMETERS-1'!$B$5:$J$44,3,FALSE) + ABSYLD1!CC144*(1-VLOOKUP(ABSYLD2!CC$4,'[1]INTERNAL PARAMETERS-1'!$B$5:$J$44,5,FALSE))*VLOOKUP(ABSYLD2!CC$4,'[1]INTERNAL PARAMETERS-1'!$B$5:$J$44,8,FALSE)*VLOOKUP(ABSYLD2!CC$4,'[1]INTERNAL PARAMETERS-1'!$B$5:$J$44,3,FALSE)</f>
        <v>0</v>
      </c>
      <c r="CD144" s="47">
        <f>ABSYLD1!CD144*VLOOKUP(ABSYLD2!CD$4,'[1]INTERNAL PARAMETERS-1'!$B$5:$J$44,5,FALSE)*VLOOKUP(ABSYLD2!CD$4,'[1]INTERNAL PARAMETERS-1'!$B$5:$J$44,6,FALSE)*VLOOKUP(ABSYLD2!CD$4,'[1]INTERNAL PARAMETERS-1'!$B$5:$J$44,3,FALSE) + ABSYLD1!CD144*(1-VLOOKUP(ABSYLD2!CD$4,'[1]INTERNAL PARAMETERS-1'!$B$5:$J$44,5,FALSE))*VLOOKUP(ABSYLD2!CD$4,'[1]INTERNAL PARAMETERS-1'!$B$5:$J$44,8,FALSE)*VLOOKUP(ABSYLD2!CD$4,'[1]INTERNAL PARAMETERS-1'!$B$5:$J$44,3,FALSE)</f>
        <v>0</v>
      </c>
      <c r="CE144" s="47">
        <f>ABSYLD1!CE144*VLOOKUP(ABSYLD2!CE$4,'[1]INTERNAL PARAMETERS-1'!$B$5:$J$44,5,FALSE)*VLOOKUP(ABSYLD2!CE$4,'[1]INTERNAL PARAMETERS-1'!$B$5:$J$44,6,FALSE)*VLOOKUP(ABSYLD2!CE$4,'[1]INTERNAL PARAMETERS-1'!$B$5:$J$44,3,FALSE) + ABSYLD1!CE144*(1-VLOOKUP(ABSYLD2!CE$4,'[1]INTERNAL PARAMETERS-1'!$B$5:$J$44,5,FALSE))*VLOOKUP(ABSYLD2!CE$4,'[1]INTERNAL PARAMETERS-1'!$B$5:$J$44,8,FALSE)*VLOOKUP(ABSYLD2!CE$4,'[1]INTERNAL PARAMETERS-1'!$B$5:$J$44,3,FALSE)</f>
        <v>0</v>
      </c>
      <c r="CF144" s="47">
        <f>ABSYLD1!CF144*VLOOKUP(ABSYLD2!CF$4,'[1]INTERNAL PARAMETERS-1'!$B$5:$J$44,5,FALSE)*VLOOKUP(ABSYLD2!CF$4,'[1]INTERNAL PARAMETERS-1'!$B$5:$J$44,6,FALSE)*VLOOKUP(ABSYLD2!CF$4,'[1]INTERNAL PARAMETERS-1'!$B$5:$J$44,3,FALSE) + ABSYLD1!CF144*(1-VLOOKUP(ABSYLD2!CF$4,'[1]INTERNAL PARAMETERS-1'!$B$5:$J$44,5,FALSE))*VLOOKUP(ABSYLD2!CF$4,'[1]INTERNAL PARAMETERS-1'!$B$5:$J$44,8,FALSE)*VLOOKUP(ABSYLD2!CF$4,'[1]INTERNAL PARAMETERS-1'!$B$5:$J$44,3,FALSE)</f>
        <v>0</v>
      </c>
      <c r="CG144" s="47">
        <f>ABSYLD1!CG144*VLOOKUP(ABSYLD2!CG$4,'[1]INTERNAL PARAMETERS-1'!$B$5:$J$44,5,FALSE)*VLOOKUP(ABSYLD2!CG$4,'[1]INTERNAL PARAMETERS-1'!$B$5:$J$44,6,FALSE)*VLOOKUP(ABSYLD2!CG$4,'[1]INTERNAL PARAMETERS-1'!$B$5:$J$44,3,FALSE) + ABSYLD1!CG144*(1-VLOOKUP(ABSYLD2!CG$4,'[1]INTERNAL PARAMETERS-1'!$B$5:$J$44,5,FALSE))*VLOOKUP(ABSYLD2!CG$4,'[1]INTERNAL PARAMETERS-1'!$B$5:$J$44,8,FALSE)*VLOOKUP(ABSYLD2!CG$4,'[1]INTERNAL PARAMETERS-1'!$B$5:$J$44,3,FALSE)</f>
        <v>0</v>
      </c>
      <c r="CH144" s="46">
        <f>ABSYLD1!CH144*VLOOKUP(ABSYLD2!CH$4,'[1]INTERNAL PARAMETERS-1'!$B$5:$J$44,5,FALSE)*VLOOKUP(ABSYLD2!CH$4,'[1]INTERNAL PARAMETERS-1'!$B$5:$J$44,6,FALSE)*VLOOKUP(ABSYLD2!CH$4,'[1]INTERNAL PARAMETERS-1'!$B$5:$J$44,3,FALSE) + ABSYLD1!CH144*(1-VLOOKUP(ABSYLD2!CH$4,'[1]INTERNAL PARAMETERS-1'!$B$5:$J$44,5,FALSE))*VLOOKUP(ABSYLD2!CH$4,'[1]INTERNAL PARAMETERS-1'!$B$5:$J$44,8,FALSE)*VLOOKUP(ABSYLD2!CH$4,'[1]INTERNAL PARAMETERS-1'!$B$5:$J$44,3,FALSE)</f>
        <v>0</v>
      </c>
      <c r="CJ144" s="48">
        <f t="shared" si="4"/>
        <v>0</v>
      </c>
      <c r="CK144" s="46">
        <f t="shared" si="5"/>
        <v>0</v>
      </c>
    </row>
    <row r="145" spans="2:89">
      <c r="B145" s="61" t="s">
        <v>9</v>
      </c>
      <c r="C145" s="60" t="s">
        <v>71</v>
      </c>
      <c r="D145" s="60" t="s">
        <v>74</v>
      </c>
      <c r="E145" s="137">
        <f>ABS!AL145</f>
        <v>0</v>
      </c>
      <c r="F145" s="59">
        <f>'[1]INTERNAL PARAMETERS-1'!M19</f>
        <v>16.865000000000002</v>
      </c>
      <c r="G145" s="48">
        <f>ABSYLD1!G145*VLOOKUP(ABSYLD2!G$4,'[1]INTERNAL PARAMETERS-1'!$B$5:$J$44,5,FALSE)*VLOOKUP(ABSYLD2!G$4,'[1]INTERNAL PARAMETERS-1'!$B$5:$J$44,7,FALSE)*ABSYLD2!$F145 + ABSYLD1!G145*(1-VLOOKUP(ABSYLD2!G$4,'[1]INTERNAL PARAMETERS-1'!$B$5:$J$44,5,FALSE))*VLOOKUP(ABSYLD2!G$4,'[1]INTERNAL PARAMETERS-1'!$B$5:$J$44,9,FALSE)*ABSYLD2!$F145</f>
        <v>0</v>
      </c>
      <c r="H145" s="47">
        <f>ABSYLD1!H145*VLOOKUP(ABSYLD2!H$4,'[1]INTERNAL PARAMETERS-1'!$B$5:$J$44,5,FALSE)*VLOOKUP(ABSYLD2!H$4,'[1]INTERNAL PARAMETERS-1'!$B$5:$J$44,7,FALSE)*ABSYLD2!$F145 + ABSYLD1!H145*(1-VLOOKUP(ABSYLD2!H$4,'[1]INTERNAL PARAMETERS-1'!$B$5:$J$44,5,FALSE))*VLOOKUP(ABSYLD2!H$4,'[1]INTERNAL PARAMETERS-1'!$B$5:$J$44,9,FALSE)*ABSYLD2!$F145</f>
        <v>0</v>
      </c>
      <c r="I145" s="47">
        <f>ABSYLD1!I145*VLOOKUP(ABSYLD2!I$4,'[1]INTERNAL PARAMETERS-1'!$B$5:$J$44,5,FALSE)*VLOOKUP(ABSYLD2!I$4,'[1]INTERNAL PARAMETERS-1'!$B$5:$J$44,7,FALSE)*ABSYLD2!$F145 + ABSYLD1!I145*(1-VLOOKUP(ABSYLD2!I$4,'[1]INTERNAL PARAMETERS-1'!$B$5:$J$44,5,FALSE))*VLOOKUP(ABSYLD2!I$4,'[1]INTERNAL PARAMETERS-1'!$B$5:$J$44,9,FALSE)*ABSYLD2!$F145</f>
        <v>0</v>
      </c>
      <c r="J145" s="47">
        <f>ABSYLD1!J145*VLOOKUP(ABSYLD2!J$4,'[1]INTERNAL PARAMETERS-1'!$B$5:$J$44,5,FALSE)*VLOOKUP(ABSYLD2!J$4,'[1]INTERNAL PARAMETERS-1'!$B$5:$J$44,7,FALSE)*ABSYLD2!$F145 + ABSYLD1!J145*(1-VLOOKUP(ABSYLD2!J$4,'[1]INTERNAL PARAMETERS-1'!$B$5:$J$44,5,FALSE))*VLOOKUP(ABSYLD2!J$4,'[1]INTERNAL PARAMETERS-1'!$B$5:$J$44,9,FALSE)*ABSYLD2!$F145</f>
        <v>0</v>
      </c>
      <c r="K145" s="47">
        <f>ABSYLD1!K145*VLOOKUP(ABSYLD2!K$4,'[1]INTERNAL PARAMETERS-1'!$B$5:$J$44,5,FALSE)*VLOOKUP(ABSYLD2!K$4,'[1]INTERNAL PARAMETERS-1'!$B$5:$J$44,7,FALSE)*ABSYLD2!$F145 + ABSYLD1!K145*(1-VLOOKUP(ABSYLD2!K$4,'[1]INTERNAL PARAMETERS-1'!$B$5:$J$44,5,FALSE))*VLOOKUP(ABSYLD2!K$4,'[1]INTERNAL PARAMETERS-1'!$B$5:$J$44,9,FALSE)*ABSYLD2!$F145</f>
        <v>0</v>
      </c>
      <c r="L145" s="47">
        <f>ABSYLD1!L145*VLOOKUP(ABSYLD2!L$4,'[1]INTERNAL PARAMETERS-1'!$B$5:$J$44,5,FALSE)*VLOOKUP(ABSYLD2!L$4,'[1]INTERNAL PARAMETERS-1'!$B$5:$J$44,7,FALSE)*ABSYLD2!$F145 + ABSYLD1!L145*(1-VLOOKUP(ABSYLD2!L$4,'[1]INTERNAL PARAMETERS-1'!$B$5:$J$44,5,FALSE))*VLOOKUP(ABSYLD2!L$4,'[1]INTERNAL PARAMETERS-1'!$B$5:$J$44,9,FALSE)*ABSYLD2!$F145</f>
        <v>0</v>
      </c>
      <c r="M145" s="47">
        <f>ABSYLD1!M145*VLOOKUP(ABSYLD2!M$4,'[1]INTERNAL PARAMETERS-1'!$B$5:$J$44,5,FALSE)*VLOOKUP(ABSYLD2!M$4,'[1]INTERNAL PARAMETERS-1'!$B$5:$J$44,7,FALSE)*ABSYLD2!$F145 + ABSYLD1!M145*(1-VLOOKUP(ABSYLD2!M$4,'[1]INTERNAL PARAMETERS-1'!$B$5:$J$44,5,FALSE))*VLOOKUP(ABSYLD2!M$4,'[1]INTERNAL PARAMETERS-1'!$B$5:$J$44,9,FALSE)*ABSYLD2!$F145</f>
        <v>0</v>
      </c>
      <c r="N145" s="47">
        <f>ABSYLD1!N145*VLOOKUP(ABSYLD2!N$4,'[1]INTERNAL PARAMETERS-1'!$B$5:$J$44,5,FALSE)*VLOOKUP(ABSYLD2!N$4,'[1]INTERNAL PARAMETERS-1'!$B$5:$J$44,7,FALSE)*ABSYLD2!$F145 + ABSYLD1!N145*(1-VLOOKUP(ABSYLD2!N$4,'[1]INTERNAL PARAMETERS-1'!$B$5:$J$44,5,FALSE))*VLOOKUP(ABSYLD2!N$4,'[1]INTERNAL PARAMETERS-1'!$B$5:$J$44,9,FALSE)*ABSYLD2!$F145</f>
        <v>0</v>
      </c>
      <c r="O145" s="47">
        <f>ABSYLD1!O145*VLOOKUP(ABSYLD2!O$4,'[1]INTERNAL PARAMETERS-1'!$B$5:$J$44,5,FALSE)*VLOOKUP(ABSYLD2!O$4,'[1]INTERNAL PARAMETERS-1'!$B$5:$J$44,7,FALSE)*ABSYLD2!$F145 + ABSYLD1!O145*(1-VLOOKUP(ABSYLD2!O$4,'[1]INTERNAL PARAMETERS-1'!$B$5:$J$44,5,FALSE))*VLOOKUP(ABSYLD2!O$4,'[1]INTERNAL PARAMETERS-1'!$B$5:$J$44,9,FALSE)*ABSYLD2!$F145</f>
        <v>0</v>
      </c>
      <c r="P145" s="47">
        <f>ABSYLD1!P145*VLOOKUP(ABSYLD2!P$4,'[1]INTERNAL PARAMETERS-1'!$B$5:$J$44,5,FALSE)*VLOOKUP(ABSYLD2!P$4,'[1]INTERNAL PARAMETERS-1'!$B$5:$J$44,7,FALSE)*ABSYLD2!$F145 + ABSYLD1!P145*(1-VLOOKUP(ABSYLD2!P$4,'[1]INTERNAL PARAMETERS-1'!$B$5:$J$44,5,FALSE))*VLOOKUP(ABSYLD2!P$4,'[1]INTERNAL PARAMETERS-1'!$B$5:$J$44,9,FALSE)*ABSYLD2!$F145</f>
        <v>0</v>
      </c>
      <c r="Q145" s="47">
        <f>ABSYLD1!Q145*VLOOKUP(ABSYLD2!Q$4,'[1]INTERNAL PARAMETERS-1'!$B$5:$J$44,5,FALSE)*VLOOKUP(ABSYLD2!Q$4,'[1]INTERNAL PARAMETERS-1'!$B$5:$J$44,7,FALSE)*ABSYLD2!$F145 + ABSYLD1!Q145*(1-VLOOKUP(ABSYLD2!Q$4,'[1]INTERNAL PARAMETERS-1'!$B$5:$J$44,5,FALSE))*VLOOKUP(ABSYLD2!Q$4,'[1]INTERNAL PARAMETERS-1'!$B$5:$J$44,9,FALSE)*ABSYLD2!$F145</f>
        <v>0</v>
      </c>
      <c r="R145" s="47">
        <f>ABSYLD1!R145*VLOOKUP(ABSYLD2!R$4,'[1]INTERNAL PARAMETERS-1'!$B$5:$J$44,5,FALSE)*VLOOKUP(ABSYLD2!R$4,'[1]INTERNAL PARAMETERS-1'!$B$5:$J$44,7,FALSE)*ABSYLD2!$F145 + ABSYLD1!R145*(1-VLOOKUP(ABSYLD2!R$4,'[1]INTERNAL PARAMETERS-1'!$B$5:$J$44,5,FALSE))*VLOOKUP(ABSYLD2!R$4,'[1]INTERNAL PARAMETERS-1'!$B$5:$J$44,9,FALSE)*ABSYLD2!$F145</f>
        <v>0</v>
      </c>
      <c r="S145" s="47">
        <f>ABSYLD1!S145*VLOOKUP(ABSYLD2!S$4,'[1]INTERNAL PARAMETERS-1'!$B$5:$J$44,5,FALSE)*VLOOKUP(ABSYLD2!S$4,'[1]INTERNAL PARAMETERS-1'!$B$5:$J$44,7,FALSE)*ABSYLD2!$F145 + ABSYLD1!S145*(1-VLOOKUP(ABSYLD2!S$4,'[1]INTERNAL PARAMETERS-1'!$B$5:$J$44,5,FALSE))*VLOOKUP(ABSYLD2!S$4,'[1]INTERNAL PARAMETERS-1'!$B$5:$J$44,9,FALSE)*ABSYLD2!$F145</f>
        <v>0</v>
      </c>
      <c r="T145" s="47">
        <f>ABSYLD1!T145*VLOOKUP(ABSYLD2!T$4,'[1]INTERNAL PARAMETERS-1'!$B$5:$J$44,5,FALSE)*VLOOKUP(ABSYLD2!T$4,'[1]INTERNAL PARAMETERS-1'!$B$5:$J$44,7,FALSE)*ABSYLD2!$F145 + ABSYLD1!T145*(1-VLOOKUP(ABSYLD2!T$4,'[1]INTERNAL PARAMETERS-1'!$B$5:$J$44,5,FALSE))*VLOOKUP(ABSYLD2!T$4,'[1]INTERNAL PARAMETERS-1'!$B$5:$J$44,9,FALSE)*ABSYLD2!$F145</f>
        <v>0</v>
      </c>
      <c r="U145" s="47">
        <f>ABSYLD1!U145*VLOOKUP(ABSYLD2!U$4,'[1]INTERNAL PARAMETERS-1'!$B$5:$J$44,5,FALSE)*VLOOKUP(ABSYLD2!U$4,'[1]INTERNAL PARAMETERS-1'!$B$5:$J$44,7,FALSE)*ABSYLD2!$F145 + ABSYLD1!U145*(1-VLOOKUP(ABSYLD2!U$4,'[1]INTERNAL PARAMETERS-1'!$B$5:$J$44,5,FALSE))*VLOOKUP(ABSYLD2!U$4,'[1]INTERNAL PARAMETERS-1'!$B$5:$J$44,9,FALSE)*ABSYLD2!$F145</f>
        <v>0</v>
      </c>
      <c r="V145" s="47">
        <f>ABSYLD1!V145*VLOOKUP(ABSYLD2!V$4,'[1]INTERNAL PARAMETERS-1'!$B$5:$J$44,5,FALSE)*VLOOKUP(ABSYLD2!V$4,'[1]INTERNAL PARAMETERS-1'!$B$5:$J$44,7,FALSE)*ABSYLD2!$F145 + ABSYLD1!V145*(1-VLOOKUP(ABSYLD2!V$4,'[1]INTERNAL PARAMETERS-1'!$B$5:$J$44,5,FALSE))*VLOOKUP(ABSYLD2!V$4,'[1]INTERNAL PARAMETERS-1'!$B$5:$J$44,9,FALSE)*ABSYLD2!$F145</f>
        <v>0</v>
      </c>
      <c r="W145" s="47">
        <f>ABSYLD1!W145*VLOOKUP(ABSYLD2!W$4,'[1]INTERNAL PARAMETERS-1'!$B$5:$J$44,5,FALSE)*VLOOKUP(ABSYLD2!W$4,'[1]INTERNAL PARAMETERS-1'!$B$5:$J$44,7,FALSE)*ABSYLD2!$F145 + ABSYLD1!W145*(1-VLOOKUP(ABSYLD2!W$4,'[1]INTERNAL PARAMETERS-1'!$B$5:$J$44,5,FALSE))*VLOOKUP(ABSYLD2!W$4,'[1]INTERNAL PARAMETERS-1'!$B$5:$J$44,9,FALSE)*ABSYLD2!$F145</f>
        <v>0</v>
      </c>
      <c r="X145" s="47">
        <f>ABSYLD1!X145*VLOOKUP(ABSYLD2!X$4,'[1]INTERNAL PARAMETERS-1'!$B$5:$J$44,5,FALSE)*VLOOKUP(ABSYLD2!X$4,'[1]INTERNAL PARAMETERS-1'!$B$5:$J$44,7,FALSE)*ABSYLD2!$F145 + ABSYLD1!X145*(1-VLOOKUP(ABSYLD2!X$4,'[1]INTERNAL PARAMETERS-1'!$B$5:$J$44,5,FALSE))*VLOOKUP(ABSYLD2!X$4,'[1]INTERNAL PARAMETERS-1'!$B$5:$J$44,9,FALSE)*ABSYLD2!$F145</f>
        <v>0</v>
      </c>
      <c r="Y145" s="47">
        <f>ABSYLD1!Y145*VLOOKUP(ABSYLD2!Y$4,'[1]INTERNAL PARAMETERS-1'!$B$5:$J$44,5,FALSE)*VLOOKUP(ABSYLD2!Y$4,'[1]INTERNAL PARAMETERS-1'!$B$5:$J$44,7,FALSE)*ABSYLD2!$F145 + ABSYLD1!Y145*(1-VLOOKUP(ABSYLD2!Y$4,'[1]INTERNAL PARAMETERS-1'!$B$5:$J$44,5,FALSE))*VLOOKUP(ABSYLD2!Y$4,'[1]INTERNAL PARAMETERS-1'!$B$5:$J$44,9,FALSE)*ABSYLD2!$F145</f>
        <v>0</v>
      </c>
      <c r="Z145" s="47">
        <f>ABSYLD1!Z145*VLOOKUP(ABSYLD2!Z$4,'[1]INTERNAL PARAMETERS-1'!$B$5:$J$44,5,FALSE)*VLOOKUP(ABSYLD2!Z$4,'[1]INTERNAL PARAMETERS-1'!$B$5:$J$44,7,FALSE)*ABSYLD2!$F145 + ABSYLD1!Z145*(1-VLOOKUP(ABSYLD2!Z$4,'[1]INTERNAL PARAMETERS-1'!$B$5:$J$44,5,FALSE))*VLOOKUP(ABSYLD2!Z$4,'[1]INTERNAL PARAMETERS-1'!$B$5:$J$44,9,FALSE)*ABSYLD2!$F145</f>
        <v>0</v>
      </c>
      <c r="AA145" s="47">
        <f>ABSYLD1!AA145*VLOOKUP(ABSYLD2!AA$4,'[1]INTERNAL PARAMETERS-1'!$B$5:$J$44,5,FALSE)*VLOOKUP(ABSYLD2!AA$4,'[1]INTERNAL PARAMETERS-1'!$B$5:$J$44,7,FALSE)*ABSYLD2!$F145 + ABSYLD1!AA145*(1-VLOOKUP(ABSYLD2!AA$4,'[1]INTERNAL PARAMETERS-1'!$B$5:$J$44,5,FALSE))*VLOOKUP(ABSYLD2!AA$4,'[1]INTERNAL PARAMETERS-1'!$B$5:$J$44,9,FALSE)*ABSYLD2!$F145</f>
        <v>0</v>
      </c>
      <c r="AB145" s="47">
        <f>ABSYLD1!AB145*VLOOKUP(ABSYLD2!AB$4,'[1]INTERNAL PARAMETERS-1'!$B$5:$J$44,5,FALSE)*VLOOKUP(ABSYLD2!AB$4,'[1]INTERNAL PARAMETERS-1'!$B$5:$J$44,7,FALSE)*ABSYLD2!$F145 + ABSYLD1!AB145*(1-VLOOKUP(ABSYLD2!AB$4,'[1]INTERNAL PARAMETERS-1'!$B$5:$J$44,5,FALSE))*VLOOKUP(ABSYLD2!AB$4,'[1]INTERNAL PARAMETERS-1'!$B$5:$J$44,9,FALSE)*ABSYLD2!$F145</f>
        <v>0</v>
      </c>
      <c r="AC145" s="47">
        <f>ABSYLD1!AC145*VLOOKUP(ABSYLD2!AC$4,'[1]INTERNAL PARAMETERS-1'!$B$5:$J$44,5,FALSE)*VLOOKUP(ABSYLD2!AC$4,'[1]INTERNAL PARAMETERS-1'!$B$5:$J$44,7,FALSE)*ABSYLD2!$F145 + ABSYLD1!AC145*(1-VLOOKUP(ABSYLD2!AC$4,'[1]INTERNAL PARAMETERS-1'!$B$5:$J$44,5,FALSE))*VLOOKUP(ABSYLD2!AC$4,'[1]INTERNAL PARAMETERS-1'!$B$5:$J$44,9,FALSE)*ABSYLD2!$F145</f>
        <v>0</v>
      </c>
      <c r="AD145" s="47">
        <f>ABSYLD1!AD145*VLOOKUP(ABSYLD2!AD$4,'[1]INTERNAL PARAMETERS-1'!$B$5:$J$44,5,FALSE)*VLOOKUP(ABSYLD2!AD$4,'[1]INTERNAL PARAMETERS-1'!$B$5:$J$44,7,FALSE)*ABSYLD2!$F145 + ABSYLD1!AD145*(1-VLOOKUP(ABSYLD2!AD$4,'[1]INTERNAL PARAMETERS-1'!$B$5:$J$44,5,FALSE))*VLOOKUP(ABSYLD2!AD$4,'[1]INTERNAL PARAMETERS-1'!$B$5:$J$44,9,FALSE)*ABSYLD2!$F145</f>
        <v>0</v>
      </c>
      <c r="AE145" s="47">
        <f>ABSYLD1!AE145*VLOOKUP(ABSYLD2!AE$4,'[1]INTERNAL PARAMETERS-1'!$B$5:$J$44,5,FALSE)*VLOOKUP(ABSYLD2!AE$4,'[1]INTERNAL PARAMETERS-1'!$B$5:$J$44,7,FALSE)*ABSYLD2!$F145 + ABSYLD1!AE145*(1-VLOOKUP(ABSYLD2!AE$4,'[1]INTERNAL PARAMETERS-1'!$B$5:$J$44,5,FALSE))*VLOOKUP(ABSYLD2!AE$4,'[1]INTERNAL PARAMETERS-1'!$B$5:$J$44,9,FALSE)*ABSYLD2!$F145</f>
        <v>0</v>
      </c>
      <c r="AF145" s="47">
        <f>ABSYLD1!AF145*VLOOKUP(ABSYLD2!AF$4,'[1]INTERNAL PARAMETERS-1'!$B$5:$J$44,5,FALSE)*VLOOKUP(ABSYLD2!AF$4,'[1]INTERNAL PARAMETERS-1'!$B$5:$J$44,7,FALSE)*ABSYLD2!$F145 + ABSYLD1!AF145*(1-VLOOKUP(ABSYLD2!AF$4,'[1]INTERNAL PARAMETERS-1'!$B$5:$J$44,5,FALSE))*VLOOKUP(ABSYLD2!AF$4,'[1]INTERNAL PARAMETERS-1'!$B$5:$J$44,9,FALSE)*ABSYLD2!$F145</f>
        <v>0</v>
      </c>
      <c r="AG145" s="47">
        <f>ABSYLD1!AG145*VLOOKUP(ABSYLD2!AG$4,'[1]INTERNAL PARAMETERS-1'!$B$5:$J$44,5,FALSE)*VLOOKUP(ABSYLD2!AG$4,'[1]INTERNAL PARAMETERS-1'!$B$5:$J$44,7,FALSE)*ABSYLD2!$F145 + ABSYLD1!AG145*(1-VLOOKUP(ABSYLD2!AG$4,'[1]INTERNAL PARAMETERS-1'!$B$5:$J$44,5,FALSE))*VLOOKUP(ABSYLD2!AG$4,'[1]INTERNAL PARAMETERS-1'!$B$5:$J$44,9,FALSE)*ABSYLD2!$F145</f>
        <v>0</v>
      </c>
      <c r="AH145" s="47">
        <f>ABSYLD1!AH145*VLOOKUP(ABSYLD2!AH$4,'[1]INTERNAL PARAMETERS-1'!$B$5:$J$44,5,FALSE)*VLOOKUP(ABSYLD2!AH$4,'[1]INTERNAL PARAMETERS-1'!$B$5:$J$44,7,FALSE)*ABSYLD2!$F145 + ABSYLD1!AH145*(1-VLOOKUP(ABSYLD2!AH$4,'[1]INTERNAL PARAMETERS-1'!$B$5:$J$44,5,FALSE))*VLOOKUP(ABSYLD2!AH$4,'[1]INTERNAL PARAMETERS-1'!$B$5:$J$44,9,FALSE)*ABSYLD2!$F145</f>
        <v>0</v>
      </c>
      <c r="AI145" s="47">
        <f>ABSYLD1!AI145*VLOOKUP(ABSYLD2!AI$4,'[1]INTERNAL PARAMETERS-1'!$B$5:$J$44,5,FALSE)*VLOOKUP(ABSYLD2!AI$4,'[1]INTERNAL PARAMETERS-1'!$B$5:$J$44,7,FALSE)*ABSYLD2!$F145 + ABSYLD1!AI145*(1-VLOOKUP(ABSYLD2!AI$4,'[1]INTERNAL PARAMETERS-1'!$B$5:$J$44,5,FALSE))*VLOOKUP(ABSYLD2!AI$4,'[1]INTERNAL PARAMETERS-1'!$B$5:$J$44,9,FALSE)*ABSYLD2!$F145</f>
        <v>0</v>
      </c>
      <c r="AJ145" s="47">
        <f>ABSYLD1!AJ145*VLOOKUP(ABSYLD2!AJ$4,'[1]INTERNAL PARAMETERS-1'!$B$5:$J$44,5,FALSE)*VLOOKUP(ABSYLD2!AJ$4,'[1]INTERNAL PARAMETERS-1'!$B$5:$J$44,7,FALSE)*ABSYLD2!$F145 + ABSYLD1!AJ145*(1-VLOOKUP(ABSYLD2!AJ$4,'[1]INTERNAL PARAMETERS-1'!$B$5:$J$44,5,FALSE))*VLOOKUP(ABSYLD2!AJ$4,'[1]INTERNAL PARAMETERS-1'!$B$5:$J$44,9,FALSE)*ABSYLD2!$F145</f>
        <v>0</v>
      </c>
      <c r="AK145" s="47">
        <f>ABSYLD1!AK145*VLOOKUP(ABSYLD2!AK$4,'[1]INTERNAL PARAMETERS-1'!$B$5:$J$44,5,FALSE)*VLOOKUP(ABSYLD2!AK$4,'[1]INTERNAL PARAMETERS-1'!$B$5:$J$44,7,FALSE)*ABSYLD2!$F145 + ABSYLD1!AK145*(1-VLOOKUP(ABSYLD2!AK$4,'[1]INTERNAL PARAMETERS-1'!$B$5:$J$44,5,FALSE))*VLOOKUP(ABSYLD2!AK$4,'[1]INTERNAL PARAMETERS-1'!$B$5:$J$44,9,FALSE)*ABSYLD2!$F145</f>
        <v>0</v>
      </c>
      <c r="AL145" s="47">
        <f>ABSYLD1!AL145*VLOOKUP(ABSYLD2!AL$4,'[1]INTERNAL PARAMETERS-1'!$B$5:$J$44,5,FALSE)*VLOOKUP(ABSYLD2!AL$4,'[1]INTERNAL PARAMETERS-1'!$B$5:$J$44,7,FALSE)*ABSYLD2!$F145 + ABSYLD1!AL145*(1-VLOOKUP(ABSYLD2!AL$4,'[1]INTERNAL PARAMETERS-1'!$B$5:$J$44,5,FALSE))*VLOOKUP(ABSYLD2!AL$4,'[1]INTERNAL PARAMETERS-1'!$B$5:$J$44,9,FALSE)*ABSYLD2!$F145</f>
        <v>0</v>
      </c>
      <c r="AM145" s="47">
        <f>ABSYLD1!AM145*VLOOKUP(ABSYLD2!AM$4,'[1]INTERNAL PARAMETERS-1'!$B$5:$J$44,5,FALSE)*VLOOKUP(ABSYLD2!AM$4,'[1]INTERNAL PARAMETERS-1'!$B$5:$J$44,7,FALSE)*ABSYLD2!$F145 + ABSYLD1!AM145*(1-VLOOKUP(ABSYLD2!AM$4,'[1]INTERNAL PARAMETERS-1'!$B$5:$J$44,5,FALSE))*VLOOKUP(ABSYLD2!AM$4,'[1]INTERNAL PARAMETERS-1'!$B$5:$J$44,9,FALSE)*ABSYLD2!$F145</f>
        <v>0</v>
      </c>
      <c r="AN145" s="47">
        <f>ABSYLD1!AN145*VLOOKUP(ABSYLD2!AN$4,'[1]INTERNAL PARAMETERS-1'!$B$5:$J$44,5,FALSE)*VLOOKUP(ABSYLD2!AN$4,'[1]INTERNAL PARAMETERS-1'!$B$5:$J$44,7,FALSE)*ABSYLD2!$F145 + ABSYLD1!AN145*(1-VLOOKUP(ABSYLD2!AN$4,'[1]INTERNAL PARAMETERS-1'!$B$5:$J$44,5,FALSE))*VLOOKUP(ABSYLD2!AN$4,'[1]INTERNAL PARAMETERS-1'!$B$5:$J$44,9,FALSE)*ABSYLD2!$F145</f>
        <v>0</v>
      </c>
      <c r="AO145" s="47">
        <f>ABSYLD1!AO145*VLOOKUP(ABSYLD2!AO$4,'[1]INTERNAL PARAMETERS-1'!$B$5:$J$44,5,FALSE)*VLOOKUP(ABSYLD2!AO$4,'[1]INTERNAL PARAMETERS-1'!$B$5:$J$44,7,FALSE)*ABSYLD2!$F145 + ABSYLD1!AO145*(1-VLOOKUP(ABSYLD2!AO$4,'[1]INTERNAL PARAMETERS-1'!$B$5:$J$44,5,FALSE))*VLOOKUP(ABSYLD2!AO$4,'[1]INTERNAL PARAMETERS-1'!$B$5:$J$44,9,FALSE)*ABSYLD2!$F145</f>
        <v>0</v>
      </c>
      <c r="AP145" s="47">
        <f>ABSYLD1!AP145*VLOOKUP(ABSYLD2!AP$4,'[1]INTERNAL PARAMETERS-1'!$B$5:$J$44,5,FALSE)*VLOOKUP(ABSYLD2!AP$4,'[1]INTERNAL PARAMETERS-1'!$B$5:$J$44,7,FALSE)*ABSYLD2!$F145 + ABSYLD1!AP145*(1-VLOOKUP(ABSYLD2!AP$4,'[1]INTERNAL PARAMETERS-1'!$B$5:$J$44,5,FALSE))*VLOOKUP(ABSYLD2!AP$4,'[1]INTERNAL PARAMETERS-1'!$B$5:$J$44,9,FALSE)*ABSYLD2!$F145</f>
        <v>0</v>
      </c>
      <c r="AQ145" s="47">
        <f>ABSYLD1!AQ145*VLOOKUP(ABSYLD2!AQ$4,'[1]INTERNAL PARAMETERS-1'!$B$5:$J$44,5,FALSE)*VLOOKUP(ABSYLD2!AQ$4,'[1]INTERNAL PARAMETERS-1'!$B$5:$J$44,7,FALSE)*ABSYLD2!$F145 + ABSYLD1!AQ145*(1-VLOOKUP(ABSYLD2!AQ$4,'[1]INTERNAL PARAMETERS-1'!$B$5:$J$44,5,FALSE))*VLOOKUP(ABSYLD2!AQ$4,'[1]INTERNAL PARAMETERS-1'!$B$5:$J$44,9,FALSE)*ABSYLD2!$F145</f>
        <v>0</v>
      </c>
      <c r="AR145" s="47">
        <f>ABSYLD1!AR145*VLOOKUP(ABSYLD2!AR$4,'[1]INTERNAL PARAMETERS-1'!$B$5:$J$44,5,FALSE)*VLOOKUP(ABSYLD2!AR$4,'[1]INTERNAL PARAMETERS-1'!$B$5:$J$44,7,FALSE)*ABSYLD2!$F145 + ABSYLD1!AR145*(1-VLOOKUP(ABSYLD2!AR$4,'[1]INTERNAL PARAMETERS-1'!$B$5:$J$44,5,FALSE))*VLOOKUP(ABSYLD2!AR$4,'[1]INTERNAL PARAMETERS-1'!$B$5:$J$44,9,FALSE)*ABSYLD2!$F145</f>
        <v>0</v>
      </c>
      <c r="AS145" s="47">
        <f>ABSYLD1!AS145*VLOOKUP(ABSYLD2!AS$4,'[1]INTERNAL PARAMETERS-1'!$B$5:$J$44,5,FALSE)*VLOOKUP(ABSYLD2!AS$4,'[1]INTERNAL PARAMETERS-1'!$B$5:$J$44,7,FALSE)*ABSYLD2!$F145 + ABSYLD1!AS145*(1-VLOOKUP(ABSYLD2!AS$4,'[1]INTERNAL PARAMETERS-1'!$B$5:$J$44,5,FALSE))*VLOOKUP(ABSYLD2!AS$4,'[1]INTERNAL PARAMETERS-1'!$B$5:$J$44,9,FALSE)*ABSYLD2!$F145</f>
        <v>0</v>
      </c>
      <c r="AT145" s="46">
        <f>ABSYLD1!AT145*VLOOKUP(ABSYLD2!AT$4,'[1]INTERNAL PARAMETERS-1'!$B$5:$J$44,5,FALSE)*VLOOKUP(ABSYLD2!AT$4,'[1]INTERNAL PARAMETERS-1'!$B$5:$J$44,7,FALSE)*ABSYLD2!$F145 + ABSYLD1!AT145*(1-VLOOKUP(ABSYLD2!AT$4,'[1]INTERNAL PARAMETERS-1'!$B$5:$J$44,5,FALSE))*VLOOKUP(ABSYLD2!AT$4,'[1]INTERNAL PARAMETERS-1'!$B$5:$J$44,9,FALSE)*ABSYLD2!$F145</f>
        <v>0</v>
      </c>
      <c r="AU145" s="48">
        <f>ABSYLD1!AU145*VLOOKUP(ABSYLD2!AU$4,'[1]INTERNAL PARAMETERS-1'!$B$5:$J$44,5,FALSE)*VLOOKUP(ABSYLD2!AU$4,'[1]INTERNAL PARAMETERS-1'!$B$5:$J$44,6,FALSE)*VLOOKUP(ABSYLD2!AU$4,'[1]INTERNAL PARAMETERS-1'!$B$5:$J$44,3,FALSE) + ABSYLD1!AU145*(1-VLOOKUP(ABSYLD2!AU$4,'[1]INTERNAL PARAMETERS-1'!$B$5:$J$44,5,FALSE))*VLOOKUP(ABSYLD2!AU$4,'[1]INTERNAL PARAMETERS-1'!$B$5:$J$44,8,FALSE)*VLOOKUP(ABSYLD2!AU$4,'[1]INTERNAL PARAMETERS-1'!$B$5:$J$44,3,FALSE)</f>
        <v>0</v>
      </c>
      <c r="AV145" s="47">
        <f>ABSYLD1!AV145*VLOOKUP(ABSYLD2!AV$4,'[1]INTERNAL PARAMETERS-1'!$B$5:$J$44,5,FALSE)*VLOOKUP(ABSYLD2!AV$4,'[1]INTERNAL PARAMETERS-1'!$B$5:$J$44,6,FALSE)*VLOOKUP(ABSYLD2!AV$4,'[1]INTERNAL PARAMETERS-1'!$B$5:$J$44,3,FALSE) + ABSYLD1!AV145*(1-VLOOKUP(ABSYLD2!AV$4,'[1]INTERNAL PARAMETERS-1'!$B$5:$J$44,5,FALSE))*VLOOKUP(ABSYLD2!AV$4,'[1]INTERNAL PARAMETERS-1'!$B$5:$J$44,8,FALSE)*VLOOKUP(ABSYLD2!AV$4,'[1]INTERNAL PARAMETERS-1'!$B$5:$J$44,3,FALSE)</f>
        <v>0</v>
      </c>
      <c r="AW145" s="47">
        <f>ABSYLD1!AW145*VLOOKUP(ABSYLD2!AW$4,'[1]INTERNAL PARAMETERS-1'!$B$5:$J$44,5,FALSE)*VLOOKUP(ABSYLD2!AW$4,'[1]INTERNAL PARAMETERS-1'!$B$5:$J$44,6,FALSE)*VLOOKUP(ABSYLD2!AW$4,'[1]INTERNAL PARAMETERS-1'!$B$5:$J$44,3,FALSE) + ABSYLD1!AW145*(1-VLOOKUP(ABSYLD2!AW$4,'[1]INTERNAL PARAMETERS-1'!$B$5:$J$44,5,FALSE))*VLOOKUP(ABSYLD2!AW$4,'[1]INTERNAL PARAMETERS-1'!$B$5:$J$44,8,FALSE)*VLOOKUP(ABSYLD2!AW$4,'[1]INTERNAL PARAMETERS-1'!$B$5:$J$44,3,FALSE)</f>
        <v>0</v>
      </c>
      <c r="AX145" s="47">
        <f>ABSYLD1!AX145*VLOOKUP(ABSYLD2!AX$4,'[1]INTERNAL PARAMETERS-1'!$B$5:$J$44,5,FALSE)*VLOOKUP(ABSYLD2!AX$4,'[1]INTERNAL PARAMETERS-1'!$B$5:$J$44,6,FALSE)*VLOOKUP(ABSYLD2!AX$4,'[1]INTERNAL PARAMETERS-1'!$B$5:$J$44,3,FALSE) + ABSYLD1!AX145*(1-VLOOKUP(ABSYLD2!AX$4,'[1]INTERNAL PARAMETERS-1'!$B$5:$J$44,5,FALSE))*VLOOKUP(ABSYLD2!AX$4,'[1]INTERNAL PARAMETERS-1'!$B$5:$J$44,8,FALSE)*VLOOKUP(ABSYLD2!AX$4,'[1]INTERNAL PARAMETERS-1'!$B$5:$J$44,3,FALSE)</f>
        <v>0</v>
      </c>
      <c r="AY145" s="47">
        <f>ABSYLD1!AY145*VLOOKUP(ABSYLD2!AY$4,'[1]INTERNAL PARAMETERS-1'!$B$5:$J$44,5,FALSE)*VLOOKUP(ABSYLD2!AY$4,'[1]INTERNAL PARAMETERS-1'!$B$5:$J$44,6,FALSE)*VLOOKUP(ABSYLD2!AY$4,'[1]INTERNAL PARAMETERS-1'!$B$5:$J$44,3,FALSE) + ABSYLD1!AY145*(1-VLOOKUP(ABSYLD2!AY$4,'[1]INTERNAL PARAMETERS-1'!$B$5:$J$44,5,FALSE))*VLOOKUP(ABSYLD2!AY$4,'[1]INTERNAL PARAMETERS-1'!$B$5:$J$44,8,FALSE)*VLOOKUP(ABSYLD2!AY$4,'[1]INTERNAL PARAMETERS-1'!$B$5:$J$44,3,FALSE)</f>
        <v>0</v>
      </c>
      <c r="AZ145" s="47">
        <f>ABSYLD1!AZ145*VLOOKUP(ABSYLD2!AZ$4,'[1]INTERNAL PARAMETERS-1'!$B$5:$J$44,5,FALSE)*VLOOKUP(ABSYLD2!AZ$4,'[1]INTERNAL PARAMETERS-1'!$B$5:$J$44,6,FALSE)*VLOOKUP(ABSYLD2!AZ$4,'[1]INTERNAL PARAMETERS-1'!$B$5:$J$44,3,FALSE) + ABSYLD1!AZ145*(1-VLOOKUP(ABSYLD2!AZ$4,'[1]INTERNAL PARAMETERS-1'!$B$5:$J$44,5,FALSE))*VLOOKUP(ABSYLD2!AZ$4,'[1]INTERNAL PARAMETERS-1'!$B$5:$J$44,8,FALSE)*VLOOKUP(ABSYLD2!AZ$4,'[1]INTERNAL PARAMETERS-1'!$B$5:$J$44,3,FALSE)</f>
        <v>0</v>
      </c>
      <c r="BA145" s="47">
        <f>ABSYLD1!BA145*VLOOKUP(ABSYLD2!BA$4,'[1]INTERNAL PARAMETERS-1'!$B$5:$J$44,5,FALSE)*VLOOKUP(ABSYLD2!BA$4,'[1]INTERNAL PARAMETERS-1'!$B$5:$J$44,6,FALSE)*VLOOKUP(ABSYLD2!BA$4,'[1]INTERNAL PARAMETERS-1'!$B$5:$J$44,3,FALSE) + ABSYLD1!BA145*(1-VLOOKUP(ABSYLD2!BA$4,'[1]INTERNAL PARAMETERS-1'!$B$5:$J$44,5,FALSE))*VLOOKUP(ABSYLD2!BA$4,'[1]INTERNAL PARAMETERS-1'!$B$5:$J$44,8,FALSE)*VLOOKUP(ABSYLD2!BA$4,'[1]INTERNAL PARAMETERS-1'!$B$5:$J$44,3,FALSE)</f>
        <v>0</v>
      </c>
      <c r="BB145" s="47">
        <f>ABSYLD1!BB145*VLOOKUP(ABSYLD2!BB$4,'[1]INTERNAL PARAMETERS-1'!$B$5:$J$44,5,FALSE)*VLOOKUP(ABSYLD2!BB$4,'[1]INTERNAL PARAMETERS-1'!$B$5:$J$44,6,FALSE)*VLOOKUP(ABSYLD2!BB$4,'[1]INTERNAL PARAMETERS-1'!$B$5:$J$44,3,FALSE) + ABSYLD1!BB145*(1-VLOOKUP(ABSYLD2!BB$4,'[1]INTERNAL PARAMETERS-1'!$B$5:$J$44,5,FALSE))*VLOOKUP(ABSYLD2!BB$4,'[1]INTERNAL PARAMETERS-1'!$B$5:$J$44,8,FALSE)*VLOOKUP(ABSYLD2!BB$4,'[1]INTERNAL PARAMETERS-1'!$B$5:$J$44,3,FALSE)</f>
        <v>0</v>
      </c>
      <c r="BC145" s="47">
        <f>ABSYLD1!BC145*VLOOKUP(ABSYLD2!BC$4,'[1]INTERNAL PARAMETERS-1'!$B$5:$J$44,5,FALSE)*VLOOKUP(ABSYLD2!BC$4,'[1]INTERNAL PARAMETERS-1'!$B$5:$J$44,6,FALSE)*VLOOKUP(ABSYLD2!BC$4,'[1]INTERNAL PARAMETERS-1'!$B$5:$J$44,3,FALSE) + ABSYLD1!BC145*(1-VLOOKUP(ABSYLD2!BC$4,'[1]INTERNAL PARAMETERS-1'!$B$5:$J$44,5,FALSE))*VLOOKUP(ABSYLD2!BC$4,'[1]INTERNAL PARAMETERS-1'!$B$5:$J$44,8,FALSE)*VLOOKUP(ABSYLD2!BC$4,'[1]INTERNAL PARAMETERS-1'!$B$5:$J$44,3,FALSE)</f>
        <v>0</v>
      </c>
      <c r="BD145" s="47">
        <f>ABSYLD1!BD145*VLOOKUP(ABSYLD2!BD$4,'[1]INTERNAL PARAMETERS-1'!$B$5:$J$44,5,FALSE)*VLOOKUP(ABSYLD2!BD$4,'[1]INTERNAL PARAMETERS-1'!$B$5:$J$44,6,FALSE)*VLOOKUP(ABSYLD2!BD$4,'[1]INTERNAL PARAMETERS-1'!$B$5:$J$44,3,FALSE) + ABSYLD1!BD145*(1-VLOOKUP(ABSYLD2!BD$4,'[1]INTERNAL PARAMETERS-1'!$B$5:$J$44,5,FALSE))*VLOOKUP(ABSYLD2!BD$4,'[1]INTERNAL PARAMETERS-1'!$B$5:$J$44,8,FALSE)*VLOOKUP(ABSYLD2!BD$4,'[1]INTERNAL PARAMETERS-1'!$B$5:$J$44,3,FALSE)</f>
        <v>0</v>
      </c>
      <c r="BE145" s="47">
        <f>ABSYLD1!BE145*VLOOKUP(ABSYLD2!BE$4,'[1]INTERNAL PARAMETERS-1'!$B$5:$J$44,5,FALSE)*VLOOKUP(ABSYLD2!BE$4,'[1]INTERNAL PARAMETERS-1'!$B$5:$J$44,6,FALSE)*VLOOKUP(ABSYLD2!BE$4,'[1]INTERNAL PARAMETERS-1'!$B$5:$J$44,3,FALSE) + ABSYLD1!BE145*(1-VLOOKUP(ABSYLD2!BE$4,'[1]INTERNAL PARAMETERS-1'!$B$5:$J$44,5,FALSE))*VLOOKUP(ABSYLD2!BE$4,'[1]INTERNAL PARAMETERS-1'!$B$5:$J$44,8,FALSE)*VLOOKUP(ABSYLD2!BE$4,'[1]INTERNAL PARAMETERS-1'!$B$5:$J$44,3,FALSE)</f>
        <v>0</v>
      </c>
      <c r="BF145" s="47">
        <f>ABSYLD1!BF145*VLOOKUP(ABSYLD2!BF$4,'[1]INTERNAL PARAMETERS-1'!$B$5:$J$44,5,FALSE)*VLOOKUP(ABSYLD2!BF$4,'[1]INTERNAL PARAMETERS-1'!$B$5:$J$44,6,FALSE)*VLOOKUP(ABSYLD2!BF$4,'[1]INTERNAL PARAMETERS-1'!$B$5:$J$44,3,FALSE) + ABSYLD1!BF145*(1-VLOOKUP(ABSYLD2!BF$4,'[1]INTERNAL PARAMETERS-1'!$B$5:$J$44,5,FALSE))*VLOOKUP(ABSYLD2!BF$4,'[1]INTERNAL PARAMETERS-1'!$B$5:$J$44,8,FALSE)*VLOOKUP(ABSYLD2!BF$4,'[1]INTERNAL PARAMETERS-1'!$B$5:$J$44,3,FALSE)</f>
        <v>0</v>
      </c>
      <c r="BG145" s="47">
        <f>ABSYLD1!BG145*VLOOKUP(ABSYLD2!BG$4,'[1]INTERNAL PARAMETERS-1'!$B$5:$J$44,5,FALSE)*VLOOKUP(ABSYLD2!BG$4,'[1]INTERNAL PARAMETERS-1'!$B$5:$J$44,6,FALSE)*VLOOKUP(ABSYLD2!BG$4,'[1]INTERNAL PARAMETERS-1'!$B$5:$J$44,3,FALSE) + ABSYLD1!BG145*(1-VLOOKUP(ABSYLD2!BG$4,'[1]INTERNAL PARAMETERS-1'!$B$5:$J$44,5,FALSE))*VLOOKUP(ABSYLD2!BG$4,'[1]INTERNAL PARAMETERS-1'!$B$5:$J$44,8,FALSE)*VLOOKUP(ABSYLD2!BG$4,'[1]INTERNAL PARAMETERS-1'!$B$5:$J$44,3,FALSE)</f>
        <v>0</v>
      </c>
      <c r="BH145" s="47">
        <f>ABSYLD1!BH145*VLOOKUP(ABSYLD2!BH$4,'[1]INTERNAL PARAMETERS-1'!$B$5:$J$44,5,FALSE)*VLOOKUP(ABSYLD2!BH$4,'[1]INTERNAL PARAMETERS-1'!$B$5:$J$44,6,FALSE)*VLOOKUP(ABSYLD2!BH$4,'[1]INTERNAL PARAMETERS-1'!$B$5:$J$44,3,FALSE) + ABSYLD1!BH145*(1-VLOOKUP(ABSYLD2!BH$4,'[1]INTERNAL PARAMETERS-1'!$B$5:$J$44,5,FALSE))*VLOOKUP(ABSYLD2!BH$4,'[1]INTERNAL PARAMETERS-1'!$B$5:$J$44,8,FALSE)*VLOOKUP(ABSYLD2!BH$4,'[1]INTERNAL PARAMETERS-1'!$B$5:$J$44,3,FALSE)</f>
        <v>0</v>
      </c>
      <c r="BI145" s="47">
        <f>ABSYLD1!BI145*VLOOKUP(ABSYLD2!BI$4,'[1]INTERNAL PARAMETERS-1'!$B$5:$J$44,5,FALSE)*VLOOKUP(ABSYLD2!BI$4,'[1]INTERNAL PARAMETERS-1'!$B$5:$J$44,6,FALSE)*VLOOKUP(ABSYLD2!BI$4,'[1]INTERNAL PARAMETERS-1'!$B$5:$J$44,3,FALSE) + ABSYLD1!BI145*(1-VLOOKUP(ABSYLD2!BI$4,'[1]INTERNAL PARAMETERS-1'!$B$5:$J$44,5,FALSE))*VLOOKUP(ABSYLD2!BI$4,'[1]INTERNAL PARAMETERS-1'!$B$5:$J$44,8,FALSE)*VLOOKUP(ABSYLD2!BI$4,'[1]INTERNAL PARAMETERS-1'!$B$5:$J$44,3,FALSE)</f>
        <v>0</v>
      </c>
      <c r="BJ145" s="47">
        <f>ABSYLD1!BJ145*VLOOKUP(ABSYLD2!BJ$4,'[1]INTERNAL PARAMETERS-1'!$B$5:$J$44,5,FALSE)*VLOOKUP(ABSYLD2!BJ$4,'[1]INTERNAL PARAMETERS-1'!$B$5:$J$44,6,FALSE)*VLOOKUP(ABSYLD2!BJ$4,'[1]INTERNAL PARAMETERS-1'!$B$5:$J$44,3,FALSE) + ABSYLD1!BJ145*(1-VLOOKUP(ABSYLD2!BJ$4,'[1]INTERNAL PARAMETERS-1'!$B$5:$J$44,5,FALSE))*VLOOKUP(ABSYLD2!BJ$4,'[1]INTERNAL PARAMETERS-1'!$B$5:$J$44,8,FALSE)*VLOOKUP(ABSYLD2!BJ$4,'[1]INTERNAL PARAMETERS-1'!$B$5:$J$44,3,FALSE)</f>
        <v>0</v>
      </c>
      <c r="BK145" s="47">
        <f>ABSYLD1!BK145*VLOOKUP(ABSYLD2!BK$4,'[1]INTERNAL PARAMETERS-1'!$B$5:$J$44,5,FALSE)*VLOOKUP(ABSYLD2!BK$4,'[1]INTERNAL PARAMETERS-1'!$B$5:$J$44,6,FALSE)*VLOOKUP(ABSYLD2!BK$4,'[1]INTERNAL PARAMETERS-1'!$B$5:$J$44,3,FALSE) + ABSYLD1!BK145*(1-VLOOKUP(ABSYLD2!BK$4,'[1]INTERNAL PARAMETERS-1'!$B$5:$J$44,5,FALSE))*VLOOKUP(ABSYLD2!BK$4,'[1]INTERNAL PARAMETERS-1'!$B$5:$J$44,8,FALSE)*VLOOKUP(ABSYLD2!BK$4,'[1]INTERNAL PARAMETERS-1'!$B$5:$J$44,3,FALSE)</f>
        <v>0</v>
      </c>
      <c r="BL145" s="47">
        <f>ABSYLD1!BL145*VLOOKUP(ABSYLD2!BL$4,'[1]INTERNAL PARAMETERS-1'!$B$5:$J$44,5,FALSE)*VLOOKUP(ABSYLD2!BL$4,'[1]INTERNAL PARAMETERS-1'!$B$5:$J$44,6,FALSE)*VLOOKUP(ABSYLD2!BL$4,'[1]INTERNAL PARAMETERS-1'!$B$5:$J$44,3,FALSE) + ABSYLD1!BL145*(1-VLOOKUP(ABSYLD2!BL$4,'[1]INTERNAL PARAMETERS-1'!$B$5:$J$44,5,FALSE))*VLOOKUP(ABSYLD2!BL$4,'[1]INTERNAL PARAMETERS-1'!$B$5:$J$44,8,FALSE)*VLOOKUP(ABSYLD2!BL$4,'[1]INTERNAL PARAMETERS-1'!$B$5:$J$44,3,FALSE)</f>
        <v>0</v>
      </c>
      <c r="BM145" s="47">
        <f>ABSYLD1!BM145*VLOOKUP(ABSYLD2!BM$4,'[1]INTERNAL PARAMETERS-1'!$B$5:$J$44,5,FALSE)*VLOOKUP(ABSYLD2!BM$4,'[1]INTERNAL PARAMETERS-1'!$B$5:$J$44,6,FALSE)*VLOOKUP(ABSYLD2!BM$4,'[1]INTERNAL PARAMETERS-1'!$B$5:$J$44,3,FALSE) + ABSYLD1!BM145*(1-VLOOKUP(ABSYLD2!BM$4,'[1]INTERNAL PARAMETERS-1'!$B$5:$J$44,5,FALSE))*VLOOKUP(ABSYLD2!BM$4,'[1]INTERNAL PARAMETERS-1'!$B$5:$J$44,8,FALSE)*VLOOKUP(ABSYLD2!BM$4,'[1]INTERNAL PARAMETERS-1'!$B$5:$J$44,3,FALSE)</f>
        <v>0</v>
      </c>
      <c r="BN145" s="47">
        <f>ABSYLD1!BN145*VLOOKUP(ABSYLD2!BN$4,'[1]INTERNAL PARAMETERS-1'!$B$5:$J$44,5,FALSE)*VLOOKUP(ABSYLD2!BN$4,'[1]INTERNAL PARAMETERS-1'!$B$5:$J$44,6,FALSE)*VLOOKUP(ABSYLD2!BN$4,'[1]INTERNAL PARAMETERS-1'!$B$5:$J$44,3,FALSE) + ABSYLD1!BN145*(1-VLOOKUP(ABSYLD2!BN$4,'[1]INTERNAL PARAMETERS-1'!$B$5:$J$44,5,FALSE))*VLOOKUP(ABSYLD2!BN$4,'[1]INTERNAL PARAMETERS-1'!$B$5:$J$44,8,FALSE)*VLOOKUP(ABSYLD2!BN$4,'[1]INTERNAL PARAMETERS-1'!$B$5:$J$44,3,FALSE)</f>
        <v>0</v>
      </c>
      <c r="BO145" s="47">
        <f>ABSYLD1!BO145*VLOOKUP(ABSYLD2!BO$4,'[1]INTERNAL PARAMETERS-1'!$B$5:$J$44,5,FALSE)*VLOOKUP(ABSYLD2!BO$4,'[1]INTERNAL PARAMETERS-1'!$B$5:$J$44,6,FALSE)*VLOOKUP(ABSYLD2!BO$4,'[1]INTERNAL PARAMETERS-1'!$B$5:$J$44,3,FALSE) + ABSYLD1!BO145*(1-VLOOKUP(ABSYLD2!BO$4,'[1]INTERNAL PARAMETERS-1'!$B$5:$J$44,5,FALSE))*VLOOKUP(ABSYLD2!BO$4,'[1]INTERNAL PARAMETERS-1'!$B$5:$J$44,8,FALSE)*VLOOKUP(ABSYLD2!BO$4,'[1]INTERNAL PARAMETERS-1'!$B$5:$J$44,3,FALSE)</f>
        <v>0</v>
      </c>
      <c r="BP145" s="47">
        <f>ABSYLD1!BP145*VLOOKUP(ABSYLD2!BP$4,'[1]INTERNAL PARAMETERS-1'!$B$5:$J$44,5,FALSE)*VLOOKUP(ABSYLD2!BP$4,'[1]INTERNAL PARAMETERS-1'!$B$5:$J$44,6,FALSE)*VLOOKUP(ABSYLD2!BP$4,'[1]INTERNAL PARAMETERS-1'!$B$5:$J$44,3,FALSE) + ABSYLD1!BP145*(1-VLOOKUP(ABSYLD2!BP$4,'[1]INTERNAL PARAMETERS-1'!$B$5:$J$44,5,FALSE))*VLOOKUP(ABSYLD2!BP$4,'[1]INTERNAL PARAMETERS-1'!$B$5:$J$44,8,FALSE)*VLOOKUP(ABSYLD2!BP$4,'[1]INTERNAL PARAMETERS-1'!$B$5:$J$44,3,FALSE)</f>
        <v>0</v>
      </c>
      <c r="BQ145" s="47">
        <f>ABSYLD1!BQ145*VLOOKUP(ABSYLD2!BQ$4,'[1]INTERNAL PARAMETERS-1'!$B$5:$J$44,5,FALSE)*VLOOKUP(ABSYLD2!BQ$4,'[1]INTERNAL PARAMETERS-1'!$B$5:$J$44,6,FALSE)*VLOOKUP(ABSYLD2!BQ$4,'[1]INTERNAL PARAMETERS-1'!$B$5:$J$44,3,FALSE) + ABSYLD1!BQ145*(1-VLOOKUP(ABSYLD2!BQ$4,'[1]INTERNAL PARAMETERS-1'!$B$5:$J$44,5,FALSE))*VLOOKUP(ABSYLD2!BQ$4,'[1]INTERNAL PARAMETERS-1'!$B$5:$J$44,8,FALSE)*VLOOKUP(ABSYLD2!BQ$4,'[1]INTERNAL PARAMETERS-1'!$B$5:$J$44,3,FALSE)</f>
        <v>0</v>
      </c>
      <c r="BR145" s="47">
        <f>ABSYLD1!BR145*VLOOKUP(ABSYLD2!BR$4,'[1]INTERNAL PARAMETERS-1'!$B$5:$J$44,5,FALSE)*VLOOKUP(ABSYLD2!BR$4,'[1]INTERNAL PARAMETERS-1'!$B$5:$J$44,6,FALSE)*VLOOKUP(ABSYLD2!BR$4,'[1]INTERNAL PARAMETERS-1'!$B$5:$J$44,3,FALSE) + ABSYLD1!BR145*(1-VLOOKUP(ABSYLD2!BR$4,'[1]INTERNAL PARAMETERS-1'!$B$5:$J$44,5,FALSE))*VLOOKUP(ABSYLD2!BR$4,'[1]INTERNAL PARAMETERS-1'!$B$5:$J$44,8,FALSE)*VLOOKUP(ABSYLD2!BR$4,'[1]INTERNAL PARAMETERS-1'!$B$5:$J$44,3,FALSE)</f>
        <v>0</v>
      </c>
      <c r="BS145" s="47">
        <f>ABSYLD1!BS145*VLOOKUP(ABSYLD2!BS$4,'[1]INTERNAL PARAMETERS-1'!$B$5:$J$44,5,FALSE)*VLOOKUP(ABSYLD2!BS$4,'[1]INTERNAL PARAMETERS-1'!$B$5:$J$44,6,FALSE)*VLOOKUP(ABSYLD2!BS$4,'[1]INTERNAL PARAMETERS-1'!$B$5:$J$44,3,FALSE) + ABSYLD1!BS145*(1-VLOOKUP(ABSYLD2!BS$4,'[1]INTERNAL PARAMETERS-1'!$B$5:$J$44,5,FALSE))*VLOOKUP(ABSYLD2!BS$4,'[1]INTERNAL PARAMETERS-1'!$B$5:$J$44,8,FALSE)*VLOOKUP(ABSYLD2!BS$4,'[1]INTERNAL PARAMETERS-1'!$B$5:$J$44,3,FALSE)</f>
        <v>0</v>
      </c>
      <c r="BT145" s="47">
        <f>ABSYLD1!BT145*VLOOKUP(ABSYLD2!BT$4,'[1]INTERNAL PARAMETERS-1'!$B$5:$J$44,5,FALSE)*VLOOKUP(ABSYLD2!BT$4,'[1]INTERNAL PARAMETERS-1'!$B$5:$J$44,6,FALSE)*VLOOKUP(ABSYLD2!BT$4,'[1]INTERNAL PARAMETERS-1'!$B$5:$J$44,3,FALSE) + ABSYLD1!BT145*(1-VLOOKUP(ABSYLD2!BT$4,'[1]INTERNAL PARAMETERS-1'!$B$5:$J$44,5,FALSE))*VLOOKUP(ABSYLD2!BT$4,'[1]INTERNAL PARAMETERS-1'!$B$5:$J$44,8,FALSE)*VLOOKUP(ABSYLD2!BT$4,'[1]INTERNAL PARAMETERS-1'!$B$5:$J$44,3,FALSE)</f>
        <v>0</v>
      </c>
      <c r="BU145" s="47">
        <f>ABSYLD1!BU145*VLOOKUP(ABSYLD2!BU$4,'[1]INTERNAL PARAMETERS-1'!$B$5:$J$44,5,FALSE)*VLOOKUP(ABSYLD2!BU$4,'[1]INTERNAL PARAMETERS-1'!$B$5:$J$44,6,FALSE)*VLOOKUP(ABSYLD2!BU$4,'[1]INTERNAL PARAMETERS-1'!$B$5:$J$44,3,FALSE) + ABSYLD1!BU145*(1-VLOOKUP(ABSYLD2!BU$4,'[1]INTERNAL PARAMETERS-1'!$B$5:$J$44,5,FALSE))*VLOOKUP(ABSYLD2!BU$4,'[1]INTERNAL PARAMETERS-1'!$B$5:$J$44,8,FALSE)*VLOOKUP(ABSYLD2!BU$4,'[1]INTERNAL PARAMETERS-1'!$B$5:$J$44,3,FALSE)</f>
        <v>0</v>
      </c>
      <c r="BV145" s="47">
        <f>ABSYLD1!BV145*VLOOKUP(ABSYLD2!BV$4,'[1]INTERNAL PARAMETERS-1'!$B$5:$J$44,5,FALSE)*VLOOKUP(ABSYLD2!BV$4,'[1]INTERNAL PARAMETERS-1'!$B$5:$J$44,6,FALSE)*VLOOKUP(ABSYLD2!BV$4,'[1]INTERNAL PARAMETERS-1'!$B$5:$J$44,3,FALSE) + ABSYLD1!BV145*(1-VLOOKUP(ABSYLD2!BV$4,'[1]INTERNAL PARAMETERS-1'!$B$5:$J$44,5,FALSE))*VLOOKUP(ABSYLD2!BV$4,'[1]INTERNAL PARAMETERS-1'!$B$5:$J$44,8,FALSE)*VLOOKUP(ABSYLD2!BV$4,'[1]INTERNAL PARAMETERS-1'!$B$5:$J$44,3,FALSE)</f>
        <v>0</v>
      </c>
      <c r="BW145" s="47">
        <f>ABSYLD1!BW145*VLOOKUP(ABSYLD2!BW$4,'[1]INTERNAL PARAMETERS-1'!$B$5:$J$44,5,FALSE)*VLOOKUP(ABSYLD2!BW$4,'[1]INTERNAL PARAMETERS-1'!$B$5:$J$44,6,FALSE)*VLOOKUP(ABSYLD2!BW$4,'[1]INTERNAL PARAMETERS-1'!$B$5:$J$44,3,FALSE) + ABSYLD1!BW145*(1-VLOOKUP(ABSYLD2!BW$4,'[1]INTERNAL PARAMETERS-1'!$B$5:$J$44,5,FALSE))*VLOOKUP(ABSYLD2!BW$4,'[1]INTERNAL PARAMETERS-1'!$B$5:$J$44,8,FALSE)*VLOOKUP(ABSYLD2!BW$4,'[1]INTERNAL PARAMETERS-1'!$B$5:$J$44,3,FALSE)</f>
        <v>0</v>
      </c>
      <c r="BX145" s="47">
        <f>ABSYLD1!BX145*VLOOKUP(ABSYLD2!BX$4,'[1]INTERNAL PARAMETERS-1'!$B$5:$J$44,5,FALSE)*VLOOKUP(ABSYLD2!BX$4,'[1]INTERNAL PARAMETERS-1'!$B$5:$J$44,6,FALSE)*VLOOKUP(ABSYLD2!BX$4,'[1]INTERNAL PARAMETERS-1'!$B$5:$J$44,3,FALSE) + ABSYLD1!BX145*(1-VLOOKUP(ABSYLD2!BX$4,'[1]INTERNAL PARAMETERS-1'!$B$5:$J$44,5,FALSE))*VLOOKUP(ABSYLD2!BX$4,'[1]INTERNAL PARAMETERS-1'!$B$5:$J$44,8,FALSE)*VLOOKUP(ABSYLD2!BX$4,'[1]INTERNAL PARAMETERS-1'!$B$5:$J$44,3,FALSE)</f>
        <v>0</v>
      </c>
      <c r="BY145" s="47">
        <f>ABSYLD1!BY145*VLOOKUP(ABSYLD2!BY$4,'[1]INTERNAL PARAMETERS-1'!$B$5:$J$44,5,FALSE)*VLOOKUP(ABSYLD2!BY$4,'[1]INTERNAL PARAMETERS-1'!$B$5:$J$44,6,FALSE)*VLOOKUP(ABSYLD2!BY$4,'[1]INTERNAL PARAMETERS-1'!$B$5:$J$44,3,FALSE) + ABSYLD1!BY145*(1-VLOOKUP(ABSYLD2!BY$4,'[1]INTERNAL PARAMETERS-1'!$B$5:$J$44,5,FALSE))*VLOOKUP(ABSYLD2!BY$4,'[1]INTERNAL PARAMETERS-1'!$B$5:$J$44,8,FALSE)*VLOOKUP(ABSYLD2!BY$4,'[1]INTERNAL PARAMETERS-1'!$B$5:$J$44,3,FALSE)</f>
        <v>0</v>
      </c>
      <c r="BZ145" s="47">
        <f>ABSYLD1!BZ145*VLOOKUP(ABSYLD2!BZ$4,'[1]INTERNAL PARAMETERS-1'!$B$5:$J$44,5,FALSE)*VLOOKUP(ABSYLD2!BZ$4,'[1]INTERNAL PARAMETERS-1'!$B$5:$J$44,6,FALSE)*VLOOKUP(ABSYLD2!BZ$4,'[1]INTERNAL PARAMETERS-1'!$B$5:$J$44,3,FALSE) + ABSYLD1!BZ145*(1-VLOOKUP(ABSYLD2!BZ$4,'[1]INTERNAL PARAMETERS-1'!$B$5:$J$44,5,FALSE))*VLOOKUP(ABSYLD2!BZ$4,'[1]INTERNAL PARAMETERS-1'!$B$5:$J$44,8,FALSE)*VLOOKUP(ABSYLD2!BZ$4,'[1]INTERNAL PARAMETERS-1'!$B$5:$J$44,3,FALSE)</f>
        <v>0</v>
      </c>
      <c r="CA145" s="47">
        <f>ABSYLD1!CA145*VLOOKUP(ABSYLD2!CA$4,'[1]INTERNAL PARAMETERS-1'!$B$5:$J$44,5,FALSE)*VLOOKUP(ABSYLD2!CA$4,'[1]INTERNAL PARAMETERS-1'!$B$5:$J$44,6,FALSE)*VLOOKUP(ABSYLD2!CA$4,'[1]INTERNAL PARAMETERS-1'!$B$5:$J$44,3,FALSE) + ABSYLD1!CA145*(1-VLOOKUP(ABSYLD2!CA$4,'[1]INTERNAL PARAMETERS-1'!$B$5:$J$44,5,FALSE))*VLOOKUP(ABSYLD2!CA$4,'[1]INTERNAL PARAMETERS-1'!$B$5:$J$44,8,FALSE)*VLOOKUP(ABSYLD2!CA$4,'[1]INTERNAL PARAMETERS-1'!$B$5:$J$44,3,FALSE)</f>
        <v>0</v>
      </c>
      <c r="CB145" s="47">
        <f>ABSYLD1!CB145*VLOOKUP(ABSYLD2!CB$4,'[1]INTERNAL PARAMETERS-1'!$B$5:$J$44,5,FALSE)*VLOOKUP(ABSYLD2!CB$4,'[1]INTERNAL PARAMETERS-1'!$B$5:$J$44,6,FALSE)*VLOOKUP(ABSYLD2!CB$4,'[1]INTERNAL PARAMETERS-1'!$B$5:$J$44,3,FALSE) + ABSYLD1!CB145*(1-VLOOKUP(ABSYLD2!CB$4,'[1]INTERNAL PARAMETERS-1'!$B$5:$J$44,5,FALSE))*VLOOKUP(ABSYLD2!CB$4,'[1]INTERNAL PARAMETERS-1'!$B$5:$J$44,8,FALSE)*VLOOKUP(ABSYLD2!CB$4,'[1]INTERNAL PARAMETERS-1'!$B$5:$J$44,3,FALSE)</f>
        <v>0</v>
      </c>
      <c r="CC145" s="47">
        <f>ABSYLD1!CC145*VLOOKUP(ABSYLD2!CC$4,'[1]INTERNAL PARAMETERS-1'!$B$5:$J$44,5,FALSE)*VLOOKUP(ABSYLD2!CC$4,'[1]INTERNAL PARAMETERS-1'!$B$5:$J$44,6,FALSE)*VLOOKUP(ABSYLD2!CC$4,'[1]INTERNAL PARAMETERS-1'!$B$5:$J$44,3,FALSE) + ABSYLD1!CC145*(1-VLOOKUP(ABSYLD2!CC$4,'[1]INTERNAL PARAMETERS-1'!$B$5:$J$44,5,FALSE))*VLOOKUP(ABSYLD2!CC$4,'[1]INTERNAL PARAMETERS-1'!$B$5:$J$44,8,FALSE)*VLOOKUP(ABSYLD2!CC$4,'[1]INTERNAL PARAMETERS-1'!$B$5:$J$44,3,FALSE)</f>
        <v>0</v>
      </c>
      <c r="CD145" s="47">
        <f>ABSYLD1!CD145*VLOOKUP(ABSYLD2!CD$4,'[1]INTERNAL PARAMETERS-1'!$B$5:$J$44,5,FALSE)*VLOOKUP(ABSYLD2!CD$4,'[1]INTERNAL PARAMETERS-1'!$B$5:$J$44,6,FALSE)*VLOOKUP(ABSYLD2!CD$4,'[1]INTERNAL PARAMETERS-1'!$B$5:$J$44,3,FALSE) + ABSYLD1!CD145*(1-VLOOKUP(ABSYLD2!CD$4,'[1]INTERNAL PARAMETERS-1'!$B$5:$J$44,5,FALSE))*VLOOKUP(ABSYLD2!CD$4,'[1]INTERNAL PARAMETERS-1'!$B$5:$J$44,8,FALSE)*VLOOKUP(ABSYLD2!CD$4,'[1]INTERNAL PARAMETERS-1'!$B$5:$J$44,3,FALSE)</f>
        <v>0</v>
      </c>
      <c r="CE145" s="47">
        <f>ABSYLD1!CE145*VLOOKUP(ABSYLD2!CE$4,'[1]INTERNAL PARAMETERS-1'!$B$5:$J$44,5,FALSE)*VLOOKUP(ABSYLD2!CE$4,'[1]INTERNAL PARAMETERS-1'!$B$5:$J$44,6,FALSE)*VLOOKUP(ABSYLD2!CE$4,'[1]INTERNAL PARAMETERS-1'!$B$5:$J$44,3,FALSE) + ABSYLD1!CE145*(1-VLOOKUP(ABSYLD2!CE$4,'[1]INTERNAL PARAMETERS-1'!$B$5:$J$44,5,FALSE))*VLOOKUP(ABSYLD2!CE$4,'[1]INTERNAL PARAMETERS-1'!$B$5:$J$44,8,FALSE)*VLOOKUP(ABSYLD2!CE$4,'[1]INTERNAL PARAMETERS-1'!$B$5:$J$44,3,FALSE)</f>
        <v>0</v>
      </c>
      <c r="CF145" s="47">
        <f>ABSYLD1!CF145*VLOOKUP(ABSYLD2!CF$4,'[1]INTERNAL PARAMETERS-1'!$B$5:$J$44,5,FALSE)*VLOOKUP(ABSYLD2!CF$4,'[1]INTERNAL PARAMETERS-1'!$B$5:$J$44,6,FALSE)*VLOOKUP(ABSYLD2!CF$4,'[1]INTERNAL PARAMETERS-1'!$B$5:$J$44,3,FALSE) + ABSYLD1!CF145*(1-VLOOKUP(ABSYLD2!CF$4,'[1]INTERNAL PARAMETERS-1'!$B$5:$J$44,5,FALSE))*VLOOKUP(ABSYLD2!CF$4,'[1]INTERNAL PARAMETERS-1'!$B$5:$J$44,8,FALSE)*VLOOKUP(ABSYLD2!CF$4,'[1]INTERNAL PARAMETERS-1'!$B$5:$J$44,3,FALSE)</f>
        <v>0</v>
      </c>
      <c r="CG145" s="47">
        <f>ABSYLD1!CG145*VLOOKUP(ABSYLD2!CG$4,'[1]INTERNAL PARAMETERS-1'!$B$5:$J$44,5,FALSE)*VLOOKUP(ABSYLD2!CG$4,'[1]INTERNAL PARAMETERS-1'!$B$5:$J$44,6,FALSE)*VLOOKUP(ABSYLD2!CG$4,'[1]INTERNAL PARAMETERS-1'!$B$5:$J$44,3,FALSE) + ABSYLD1!CG145*(1-VLOOKUP(ABSYLD2!CG$4,'[1]INTERNAL PARAMETERS-1'!$B$5:$J$44,5,FALSE))*VLOOKUP(ABSYLD2!CG$4,'[1]INTERNAL PARAMETERS-1'!$B$5:$J$44,8,FALSE)*VLOOKUP(ABSYLD2!CG$4,'[1]INTERNAL PARAMETERS-1'!$B$5:$J$44,3,FALSE)</f>
        <v>0</v>
      </c>
      <c r="CH145" s="46">
        <f>ABSYLD1!CH145*VLOOKUP(ABSYLD2!CH$4,'[1]INTERNAL PARAMETERS-1'!$B$5:$J$44,5,FALSE)*VLOOKUP(ABSYLD2!CH$4,'[1]INTERNAL PARAMETERS-1'!$B$5:$J$44,6,FALSE)*VLOOKUP(ABSYLD2!CH$4,'[1]INTERNAL PARAMETERS-1'!$B$5:$J$44,3,FALSE) + ABSYLD1!CH145*(1-VLOOKUP(ABSYLD2!CH$4,'[1]INTERNAL PARAMETERS-1'!$B$5:$J$44,5,FALSE))*VLOOKUP(ABSYLD2!CH$4,'[1]INTERNAL PARAMETERS-1'!$B$5:$J$44,8,FALSE)*VLOOKUP(ABSYLD2!CH$4,'[1]INTERNAL PARAMETERS-1'!$B$5:$J$44,3,FALSE)</f>
        <v>0</v>
      </c>
      <c r="CJ145" s="48">
        <f t="shared" si="4"/>
        <v>0</v>
      </c>
      <c r="CK145" s="46">
        <f t="shared" si="5"/>
        <v>0</v>
      </c>
    </row>
    <row r="146" spans="2:89">
      <c r="B146" s="61" t="s">
        <v>9</v>
      </c>
      <c r="C146" s="60" t="s">
        <v>71</v>
      </c>
      <c r="D146" s="60" t="s">
        <v>73</v>
      </c>
      <c r="E146" s="137">
        <f>ABS!AL146</f>
        <v>0</v>
      </c>
      <c r="F146" s="59">
        <f>'[1]INTERNAL PARAMETERS-1'!M20</f>
        <v>12.89</v>
      </c>
      <c r="G146" s="48">
        <f>ABSYLD1!G146*VLOOKUP(ABSYLD2!G$4,'[1]INTERNAL PARAMETERS-1'!$B$5:$J$44,5,FALSE)*VLOOKUP(ABSYLD2!G$4,'[1]INTERNAL PARAMETERS-1'!$B$5:$J$44,7,FALSE)*ABSYLD2!$F146 + ABSYLD1!G146*(1-VLOOKUP(ABSYLD2!G$4,'[1]INTERNAL PARAMETERS-1'!$B$5:$J$44,5,FALSE))*VLOOKUP(ABSYLD2!G$4,'[1]INTERNAL PARAMETERS-1'!$B$5:$J$44,9,FALSE)*ABSYLD2!$F146</f>
        <v>0</v>
      </c>
      <c r="H146" s="47">
        <f>ABSYLD1!H146*VLOOKUP(ABSYLD2!H$4,'[1]INTERNAL PARAMETERS-1'!$B$5:$J$44,5,FALSE)*VLOOKUP(ABSYLD2!H$4,'[1]INTERNAL PARAMETERS-1'!$B$5:$J$44,7,FALSE)*ABSYLD2!$F146 + ABSYLD1!H146*(1-VLOOKUP(ABSYLD2!H$4,'[1]INTERNAL PARAMETERS-1'!$B$5:$J$44,5,FALSE))*VLOOKUP(ABSYLD2!H$4,'[1]INTERNAL PARAMETERS-1'!$B$5:$J$44,9,FALSE)*ABSYLD2!$F146</f>
        <v>0</v>
      </c>
      <c r="I146" s="47">
        <f>ABSYLD1!I146*VLOOKUP(ABSYLD2!I$4,'[1]INTERNAL PARAMETERS-1'!$B$5:$J$44,5,FALSE)*VLOOKUP(ABSYLD2!I$4,'[1]INTERNAL PARAMETERS-1'!$B$5:$J$44,7,FALSE)*ABSYLD2!$F146 + ABSYLD1!I146*(1-VLOOKUP(ABSYLD2!I$4,'[1]INTERNAL PARAMETERS-1'!$B$5:$J$44,5,FALSE))*VLOOKUP(ABSYLD2!I$4,'[1]INTERNAL PARAMETERS-1'!$B$5:$J$44,9,FALSE)*ABSYLD2!$F146</f>
        <v>0</v>
      </c>
      <c r="J146" s="47">
        <f>ABSYLD1!J146*VLOOKUP(ABSYLD2!J$4,'[1]INTERNAL PARAMETERS-1'!$B$5:$J$44,5,FALSE)*VLOOKUP(ABSYLD2!J$4,'[1]INTERNAL PARAMETERS-1'!$B$5:$J$44,7,FALSE)*ABSYLD2!$F146 + ABSYLD1!J146*(1-VLOOKUP(ABSYLD2!J$4,'[1]INTERNAL PARAMETERS-1'!$B$5:$J$44,5,FALSE))*VLOOKUP(ABSYLD2!J$4,'[1]INTERNAL PARAMETERS-1'!$B$5:$J$44,9,FALSE)*ABSYLD2!$F146</f>
        <v>0</v>
      </c>
      <c r="K146" s="47">
        <f>ABSYLD1!K146*VLOOKUP(ABSYLD2!K$4,'[1]INTERNAL PARAMETERS-1'!$B$5:$J$44,5,FALSE)*VLOOKUP(ABSYLD2!K$4,'[1]INTERNAL PARAMETERS-1'!$B$5:$J$44,7,FALSE)*ABSYLD2!$F146 + ABSYLD1!K146*(1-VLOOKUP(ABSYLD2!K$4,'[1]INTERNAL PARAMETERS-1'!$B$5:$J$44,5,FALSE))*VLOOKUP(ABSYLD2!K$4,'[1]INTERNAL PARAMETERS-1'!$B$5:$J$44,9,FALSE)*ABSYLD2!$F146</f>
        <v>0</v>
      </c>
      <c r="L146" s="47">
        <f>ABSYLD1!L146*VLOOKUP(ABSYLD2!L$4,'[1]INTERNAL PARAMETERS-1'!$B$5:$J$44,5,FALSE)*VLOOKUP(ABSYLD2!L$4,'[1]INTERNAL PARAMETERS-1'!$B$5:$J$44,7,FALSE)*ABSYLD2!$F146 + ABSYLD1!L146*(1-VLOOKUP(ABSYLD2!L$4,'[1]INTERNAL PARAMETERS-1'!$B$5:$J$44,5,FALSE))*VLOOKUP(ABSYLD2!L$4,'[1]INTERNAL PARAMETERS-1'!$B$5:$J$44,9,FALSE)*ABSYLD2!$F146</f>
        <v>0</v>
      </c>
      <c r="M146" s="47">
        <f>ABSYLD1!M146*VLOOKUP(ABSYLD2!M$4,'[1]INTERNAL PARAMETERS-1'!$B$5:$J$44,5,FALSE)*VLOOKUP(ABSYLD2!M$4,'[1]INTERNAL PARAMETERS-1'!$B$5:$J$44,7,FALSE)*ABSYLD2!$F146 + ABSYLD1!M146*(1-VLOOKUP(ABSYLD2!M$4,'[1]INTERNAL PARAMETERS-1'!$B$5:$J$44,5,FALSE))*VLOOKUP(ABSYLD2!M$4,'[1]INTERNAL PARAMETERS-1'!$B$5:$J$44,9,FALSE)*ABSYLD2!$F146</f>
        <v>0</v>
      </c>
      <c r="N146" s="47">
        <f>ABSYLD1!N146*VLOOKUP(ABSYLD2!N$4,'[1]INTERNAL PARAMETERS-1'!$B$5:$J$44,5,FALSE)*VLOOKUP(ABSYLD2!N$4,'[1]INTERNAL PARAMETERS-1'!$B$5:$J$44,7,FALSE)*ABSYLD2!$F146 + ABSYLD1!N146*(1-VLOOKUP(ABSYLD2!N$4,'[1]INTERNAL PARAMETERS-1'!$B$5:$J$44,5,FALSE))*VLOOKUP(ABSYLD2!N$4,'[1]INTERNAL PARAMETERS-1'!$B$5:$J$44,9,FALSE)*ABSYLD2!$F146</f>
        <v>0</v>
      </c>
      <c r="O146" s="47">
        <f>ABSYLD1!O146*VLOOKUP(ABSYLD2!O$4,'[1]INTERNAL PARAMETERS-1'!$B$5:$J$44,5,FALSE)*VLOOKUP(ABSYLD2!O$4,'[1]INTERNAL PARAMETERS-1'!$B$5:$J$44,7,FALSE)*ABSYLD2!$F146 + ABSYLD1!O146*(1-VLOOKUP(ABSYLD2!O$4,'[1]INTERNAL PARAMETERS-1'!$B$5:$J$44,5,FALSE))*VLOOKUP(ABSYLD2!O$4,'[1]INTERNAL PARAMETERS-1'!$B$5:$J$44,9,FALSE)*ABSYLD2!$F146</f>
        <v>0</v>
      </c>
      <c r="P146" s="47">
        <f>ABSYLD1!P146*VLOOKUP(ABSYLD2!P$4,'[1]INTERNAL PARAMETERS-1'!$B$5:$J$44,5,FALSE)*VLOOKUP(ABSYLD2!P$4,'[1]INTERNAL PARAMETERS-1'!$B$5:$J$44,7,FALSE)*ABSYLD2!$F146 + ABSYLD1!P146*(1-VLOOKUP(ABSYLD2!P$4,'[1]INTERNAL PARAMETERS-1'!$B$5:$J$44,5,FALSE))*VLOOKUP(ABSYLD2!P$4,'[1]INTERNAL PARAMETERS-1'!$B$5:$J$44,9,FALSE)*ABSYLD2!$F146</f>
        <v>0</v>
      </c>
      <c r="Q146" s="47">
        <f>ABSYLD1!Q146*VLOOKUP(ABSYLD2!Q$4,'[1]INTERNAL PARAMETERS-1'!$B$5:$J$44,5,FALSE)*VLOOKUP(ABSYLD2!Q$4,'[1]INTERNAL PARAMETERS-1'!$B$5:$J$44,7,FALSE)*ABSYLD2!$F146 + ABSYLD1!Q146*(1-VLOOKUP(ABSYLD2!Q$4,'[1]INTERNAL PARAMETERS-1'!$B$5:$J$44,5,FALSE))*VLOOKUP(ABSYLD2!Q$4,'[1]INTERNAL PARAMETERS-1'!$B$5:$J$44,9,FALSE)*ABSYLD2!$F146</f>
        <v>0</v>
      </c>
      <c r="R146" s="47">
        <f>ABSYLD1!R146*VLOOKUP(ABSYLD2!R$4,'[1]INTERNAL PARAMETERS-1'!$B$5:$J$44,5,FALSE)*VLOOKUP(ABSYLD2!R$4,'[1]INTERNAL PARAMETERS-1'!$B$5:$J$44,7,FALSE)*ABSYLD2!$F146 + ABSYLD1!R146*(1-VLOOKUP(ABSYLD2!R$4,'[1]INTERNAL PARAMETERS-1'!$B$5:$J$44,5,FALSE))*VLOOKUP(ABSYLD2!R$4,'[1]INTERNAL PARAMETERS-1'!$B$5:$J$44,9,FALSE)*ABSYLD2!$F146</f>
        <v>0</v>
      </c>
      <c r="S146" s="47">
        <f>ABSYLD1!S146*VLOOKUP(ABSYLD2!S$4,'[1]INTERNAL PARAMETERS-1'!$B$5:$J$44,5,FALSE)*VLOOKUP(ABSYLD2!S$4,'[1]INTERNAL PARAMETERS-1'!$B$5:$J$44,7,FALSE)*ABSYLD2!$F146 + ABSYLD1!S146*(1-VLOOKUP(ABSYLD2!S$4,'[1]INTERNAL PARAMETERS-1'!$B$5:$J$44,5,FALSE))*VLOOKUP(ABSYLD2!S$4,'[1]INTERNAL PARAMETERS-1'!$B$5:$J$44,9,FALSE)*ABSYLD2!$F146</f>
        <v>0</v>
      </c>
      <c r="T146" s="47">
        <f>ABSYLD1!T146*VLOOKUP(ABSYLD2!T$4,'[1]INTERNAL PARAMETERS-1'!$B$5:$J$44,5,FALSE)*VLOOKUP(ABSYLD2!T$4,'[1]INTERNAL PARAMETERS-1'!$B$5:$J$44,7,FALSE)*ABSYLD2!$F146 + ABSYLD1!T146*(1-VLOOKUP(ABSYLD2!T$4,'[1]INTERNAL PARAMETERS-1'!$B$5:$J$44,5,FALSE))*VLOOKUP(ABSYLD2!T$4,'[1]INTERNAL PARAMETERS-1'!$B$5:$J$44,9,FALSE)*ABSYLD2!$F146</f>
        <v>0</v>
      </c>
      <c r="U146" s="47">
        <f>ABSYLD1!U146*VLOOKUP(ABSYLD2!U$4,'[1]INTERNAL PARAMETERS-1'!$B$5:$J$44,5,FALSE)*VLOOKUP(ABSYLD2!U$4,'[1]INTERNAL PARAMETERS-1'!$B$5:$J$44,7,FALSE)*ABSYLD2!$F146 + ABSYLD1!U146*(1-VLOOKUP(ABSYLD2!U$4,'[1]INTERNAL PARAMETERS-1'!$B$5:$J$44,5,FALSE))*VLOOKUP(ABSYLD2!U$4,'[1]INTERNAL PARAMETERS-1'!$B$5:$J$44,9,FALSE)*ABSYLD2!$F146</f>
        <v>0</v>
      </c>
      <c r="V146" s="47">
        <f>ABSYLD1!V146*VLOOKUP(ABSYLD2!V$4,'[1]INTERNAL PARAMETERS-1'!$B$5:$J$44,5,FALSE)*VLOOKUP(ABSYLD2!V$4,'[1]INTERNAL PARAMETERS-1'!$B$5:$J$44,7,FALSE)*ABSYLD2!$F146 + ABSYLD1!V146*(1-VLOOKUP(ABSYLD2!V$4,'[1]INTERNAL PARAMETERS-1'!$B$5:$J$44,5,FALSE))*VLOOKUP(ABSYLD2!V$4,'[1]INTERNAL PARAMETERS-1'!$B$5:$J$44,9,FALSE)*ABSYLD2!$F146</f>
        <v>0</v>
      </c>
      <c r="W146" s="47">
        <f>ABSYLD1!W146*VLOOKUP(ABSYLD2!W$4,'[1]INTERNAL PARAMETERS-1'!$B$5:$J$44,5,FALSE)*VLOOKUP(ABSYLD2!W$4,'[1]INTERNAL PARAMETERS-1'!$B$5:$J$44,7,FALSE)*ABSYLD2!$F146 + ABSYLD1!W146*(1-VLOOKUP(ABSYLD2!W$4,'[1]INTERNAL PARAMETERS-1'!$B$5:$J$44,5,FALSE))*VLOOKUP(ABSYLD2!W$4,'[1]INTERNAL PARAMETERS-1'!$B$5:$J$44,9,FALSE)*ABSYLD2!$F146</f>
        <v>0</v>
      </c>
      <c r="X146" s="47">
        <f>ABSYLD1!X146*VLOOKUP(ABSYLD2!X$4,'[1]INTERNAL PARAMETERS-1'!$B$5:$J$44,5,FALSE)*VLOOKUP(ABSYLD2!X$4,'[1]INTERNAL PARAMETERS-1'!$B$5:$J$44,7,FALSE)*ABSYLD2!$F146 + ABSYLD1!X146*(1-VLOOKUP(ABSYLD2!X$4,'[1]INTERNAL PARAMETERS-1'!$B$5:$J$44,5,FALSE))*VLOOKUP(ABSYLD2!X$4,'[1]INTERNAL PARAMETERS-1'!$B$5:$J$44,9,FALSE)*ABSYLD2!$F146</f>
        <v>0</v>
      </c>
      <c r="Y146" s="47">
        <f>ABSYLD1!Y146*VLOOKUP(ABSYLD2!Y$4,'[1]INTERNAL PARAMETERS-1'!$B$5:$J$44,5,FALSE)*VLOOKUP(ABSYLD2!Y$4,'[1]INTERNAL PARAMETERS-1'!$B$5:$J$44,7,FALSE)*ABSYLD2!$F146 + ABSYLD1!Y146*(1-VLOOKUP(ABSYLD2!Y$4,'[1]INTERNAL PARAMETERS-1'!$B$5:$J$44,5,FALSE))*VLOOKUP(ABSYLD2!Y$4,'[1]INTERNAL PARAMETERS-1'!$B$5:$J$44,9,FALSE)*ABSYLD2!$F146</f>
        <v>0</v>
      </c>
      <c r="Z146" s="47">
        <f>ABSYLD1!Z146*VLOOKUP(ABSYLD2!Z$4,'[1]INTERNAL PARAMETERS-1'!$B$5:$J$44,5,FALSE)*VLOOKUP(ABSYLD2!Z$4,'[1]INTERNAL PARAMETERS-1'!$B$5:$J$44,7,FALSE)*ABSYLD2!$F146 + ABSYLD1!Z146*(1-VLOOKUP(ABSYLD2!Z$4,'[1]INTERNAL PARAMETERS-1'!$B$5:$J$44,5,FALSE))*VLOOKUP(ABSYLD2!Z$4,'[1]INTERNAL PARAMETERS-1'!$B$5:$J$44,9,FALSE)*ABSYLD2!$F146</f>
        <v>0</v>
      </c>
      <c r="AA146" s="47">
        <f>ABSYLD1!AA146*VLOOKUP(ABSYLD2!AA$4,'[1]INTERNAL PARAMETERS-1'!$B$5:$J$44,5,FALSE)*VLOOKUP(ABSYLD2!AA$4,'[1]INTERNAL PARAMETERS-1'!$B$5:$J$44,7,FALSE)*ABSYLD2!$F146 + ABSYLD1!AA146*(1-VLOOKUP(ABSYLD2!AA$4,'[1]INTERNAL PARAMETERS-1'!$B$5:$J$44,5,FALSE))*VLOOKUP(ABSYLD2!AA$4,'[1]INTERNAL PARAMETERS-1'!$B$5:$J$44,9,FALSE)*ABSYLD2!$F146</f>
        <v>0</v>
      </c>
      <c r="AB146" s="47">
        <f>ABSYLD1!AB146*VLOOKUP(ABSYLD2!AB$4,'[1]INTERNAL PARAMETERS-1'!$B$5:$J$44,5,FALSE)*VLOOKUP(ABSYLD2!AB$4,'[1]INTERNAL PARAMETERS-1'!$B$5:$J$44,7,FALSE)*ABSYLD2!$F146 + ABSYLD1!AB146*(1-VLOOKUP(ABSYLD2!AB$4,'[1]INTERNAL PARAMETERS-1'!$B$5:$J$44,5,FALSE))*VLOOKUP(ABSYLD2!AB$4,'[1]INTERNAL PARAMETERS-1'!$B$5:$J$44,9,FALSE)*ABSYLD2!$F146</f>
        <v>0</v>
      </c>
      <c r="AC146" s="47">
        <f>ABSYLD1!AC146*VLOOKUP(ABSYLD2!AC$4,'[1]INTERNAL PARAMETERS-1'!$B$5:$J$44,5,FALSE)*VLOOKUP(ABSYLD2!AC$4,'[1]INTERNAL PARAMETERS-1'!$B$5:$J$44,7,FALSE)*ABSYLD2!$F146 + ABSYLD1!AC146*(1-VLOOKUP(ABSYLD2!AC$4,'[1]INTERNAL PARAMETERS-1'!$B$5:$J$44,5,FALSE))*VLOOKUP(ABSYLD2!AC$4,'[1]INTERNAL PARAMETERS-1'!$B$5:$J$44,9,FALSE)*ABSYLD2!$F146</f>
        <v>0</v>
      </c>
      <c r="AD146" s="47">
        <f>ABSYLD1!AD146*VLOOKUP(ABSYLD2!AD$4,'[1]INTERNAL PARAMETERS-1'!$B$5:$J$44,5,FALSE)*VLOOKUP(ABSYLD2!AD$4,'[1]INTERNAL PARAMETERS-1'!$B$5:$J$44,7,FALSE)*ABSYLD2!$F146 + ABSYLD1!AD146*(1-VLOOKUP(ABSYLD2!AD$4,'[1]INTERNAL PARAMETERS-1'!$B$5:$J$44,5,FALSE))*VLOOKUP(ABSYLD2!AD$4,'[1]INTERNAL PARAMETERS-1'!$B$5:$J$44,9,FALSE)*ABSYLD2!$F146</f>
        <v>0</v>
      </c>
      <c r="AE146" s="47">
        <f>ABSYLD1!AE146*VLOOKUP(ABSYLD2!AE$4,'[1]INTERNAL PARAMETERS-1'!$B$5:$J$44,5,FALSE)*VLOOKUP(ABSYLD2!AE$4,'[1]INTERNAL PARAMETERS-1'!$B$5:$J$44,7,FALSE)*ABSYLD2!$F146 + ABSYLD1!AE146*(1-VLOOKUP(ABSYLD2!AE$4,'[1]INTERNAL PARAMETERS-1'!$B$5:$J$44,5,FALSE))*VLOOKUP(ABSYLD2!AE$4,'[1]INTERNAL PARAMETERS-1'!$B$5:$J$44,9,FALSE)*ABSYLD2!$F146</f>
        <v>0</v>
      </c>
      <c r="AF146" s="47">
        <f>ABSYLD1!AF146*VLOOKUP(ABSYLD2!AF$4,'[1]INTERNAL PARAMETERS-1'!$B$5:$J$44,5,FALSE)*VLOOKUP(ABSYLD2!AF$4,'[1]INTERNAL PARAMETERS-1'!$B$5:$J$44,7,FALSE)*ABSYLD2!$F146 + ABSYLD1!AF146*(1-VLOOKUP(ABSYLD2!AF$4,'[1]INTERNAL PARAMETERS-1'!$B$5:$J$44,5,FALSE))*VLOOKUP(ABSYLD2!AF$4,'[1]INTERNAL PARAMETERS-1'!$B$5:$J$44,9,FALSE)*ABSYLD2!$F146</f>
        <v>0</v>
      </c>
      <c r="AG146" s="47">
        <f>ABSYLD1!AG146*VLOOKUP(ABSYLD2!AG$4,'[1]INTERNAL PARAMETERS-1'!$B$5:$J$44,5,FALSE)*VLOOKUP(ABSYLD2!AG$4,'[1]INTERNAL PARAMETERS-1'!$B$5:$J$44,7,FALSE)*ABSYLD2!$F146 + ABSYLD1!AG146*(1-VLOOKUP(ABSYLD2!AG$4,'[1]INTERNAL PARAMETERS-1'!$B$5:$J$44,5,FALSE))*VLOOKUP(ABSYLD2!AG$4,'[1]INTERNAL PARAMETERS-1'!$B$5:$J$44,9,FALSE)*ABSYLD2!$F146</f>
        <v>0</v>
      </c>
      <c r="AH146" s="47">
        <f>ABSYLD1!AH146*VLOOKUP(ABSYLD2!AH$4,'[1]INTERNAL PARAMETERS-1'!$B$5:$J$44,5,FALSE)*VLOOKUP(ABSYLD2!AH$4,'[1]INTERNAL PARAMETERS-1'!$B$5:$J$44,7,FALSE)*ABSYLD2!$F146 + ABSYLD1!AH146*(1-VLOOKUP(ABSYLD2!AH$4,'[1]INTERNAL PARAMETERS-1'!$B$5:$J$44,5,FALSE))*VLOOKUP(ABSYLD2!AH$4,'[1]INTERNAL PARAMETERS-1'!$B$5:$J$44,9,FALSE)*ABSYLD2!$F146</f>
        <v>0</v>
      </c>
      <c r="AI146" s="47">
        <f>ABSYLD1!AI146*VLOOKUP(ABSYLD2!AI$4,'[1]INTERNAL PARAMETERS-1'!$B$5:$J$44,5,FALSE)*VLOOKUP(ABSYLD2!AI$4,'[1]INTERNAL PARAMETERS-1'!$B$5:$J$44,7,FALSE)*ABSYLD2!$F146 + ABSYLD1!AI146*(1-VLOOKUP(ABSYLD2!AI$4,'[1]INTERNAL PARAMETERS-1'!$B$5:$J$44,5,FALSE))*VLOOKUP(ABSYLD2!AI$4,'[1]INTERNAL PARAMETERS-1'!$B$5:$J$44,9,FALSE)*ABSYLD2!$F146</f>
        <v>0</v>
      </c>
      <c r="AJ146" s="47">
        <f>ABSYLD1!AJ146*VLOOKUP(ABSYLD2!AJ$4,'[1]INTERNAL PARAMETERS-1'!$B$5:$J$44,5,FALSE)*VLOOKUP(ABSYLD2!AJ$4,'[1]INTERNAL PARAMETERS-1'!$B$5:$J$44,7,FALSE)*ABSYLD2!$F146 + ABSYLD1!AJ146*(1-VLOOKUP(ABSYLD2!AJ$4,'[1]INTERNAL PARAMETERS-1'!$B$5:$J$44,5,FALSE))*VLOOKUP(ABSYLD2!AJ$4,'[1]INTERNAL PARAMETERS-1'!$B$5:$J$44,9,FALSE)*ABSYLD2!$F146</f>
        <v>0</v>
      </c>
      <c r="AK146" s="47">
        <f>ABSYLD1!AK146*VLOOKUP(ABSYLD2!AK$4,'[1]INTERNAL PARAMETERS-1'!$B$5:$J$44,5,FALSE)*VLOOKUP(ABSYLD2!AK$4,'[1]INTERNAL PARAMETERS-1'!$B$5:$J$44,7,FALSE)*ABSYLD2!$F146 + ABSYLD1!AK146*(1-VLOOKUP(ABSYLD2!AK$4,'[1]INTERNAL PARAMETERS-1'!$B$5:$J$44,5,FALSE))*VLOOKUP(ABSYLD2!AK$4,'[1]INTERNAL PARAMETERS-1'!$B$5:$J$44,9,FALSE)*ABSYLD2!$F146</f>
        <v>0</v>
      </c>
      <c r="AL146" s="47">
        <f>ABSYLD1!AL146*VLOOKUP(ABSYLD2!AL$4,'[1]INTERNAL PARAMETERS-1'!$B$5:$J$44,5,FALSE)*VLOOKUP(ABSYLD2!AL$4,'[1]INTERNAL PARAMETERS-1'!$B$5:$J$44,7,FALSE)*ABSYLD2!$F146 + ABSYLD1!AL146*(1-VLOOKUP(ABSYLD2!AL$4,'[1]INTERNAL PARAMETERS-1'!$B$5:$J$44,5,FALSE))*VLOOKUP(ABSYLD2!AL$4,'[1]INTERNAL PARAMETERS-1'!$B$5:$J$44,9,FALSE)*ABSYLD2!$F146</f>
        <v>0</v>
      </c>
      <c r="AM146" s="47">
        <f>ABSYLD1!AM146*VLOOKUP(ABSYLD2!AM$4,'[1]INTERNAL PARAMETERS-1'!$B$5:$J$44,5,FALSE)*VLOOKUP(ABSYLD2!AM$4,'[1]INTERNAL PARAMETERS-1'!$B$5:$J$44,7,FALSE)*ABSYLD2!$F146 + ABSYLD1!AM146*(1-VLOOKUP(ABSYLD2!AM$4,'[1]INTERNAL PARAMETERS-1'!$B$5:$J$44,5,FALSE))*VLOOKUP(ABSYLD2!AM$4,'[1]INTERNAL PARAMETERS-1'!$B$5:$J$44,9,FALSE)*ABSYLD2!$F146</f>
        <v>0</v>
      </c>
      <c r="AN146" s="47">
        <f>ABSYLD1!AN146*VLOOKUP(ABSYLD2!AN$4,'[1]INTERNAL PARAMETERS-1'!$B$5:$J$44,5,FALSE)*VLOOKUP(ABSYLD2!AN$4,'[1]INTERNAL PARAMETERS-1'!$B$5:$J$44,7,FALSE)*ABSYLD2!$F146 + ABSYLD1!AN146*(1-VLOOKUP(ABSYLD2!AN$4,'[1]INTERNAL PARAMETERS-1'!$B$5:$J$44,5,FALSE))*VLOOKUP(ABSYLD2!AN$4,'[1]INTERNAL PARAMETERS-1'!$B$5:$J$44,9,FALSE)*ABSYLD2!$F146</f>
        <v>0</v>
      </c>
      <c r="AO146" s="47">
        <f>ABSYLD1!AO146*VLOOKUP(ABSYLD2!AO$4,'[1]INTERNAL PARAMETERS-1'!$B$5:$J$44,5,FALSE)*VLOOKUP(ABSYLD2!AO$4,'[1]INTERNAL PARAMETERS-1'!$B$5:$J$44,7,FALSE)*ABSYLD2!$F146 + ABSYLD1!AO146*(1-VLOOKUP(ABSYLD2!AO$4,'[1]INTERNAL PARAMETERS-1'!$B$5:$J$44,5,FALSE))*VLOOKUP(ABSYLD2!AO$4,'[1]INTERNAL PARAMETERS-1'!$B$5:$J$44,9,FALSE)*ABSYLD2!$F146</f>
        <v>0</v>
      </c>
      <c r="AP146" s="47">
        <f>ABSYLD1!AP146*VLOOKUP(ABSYLD2!AP$4,'[1]INTERNAL PARAMETERS-1'!$B$5:$J$44,5,FALSE)*VLOOKUP(ABSYLD2!AP$4,'[1]INTERNAL PARAMETERS-1'!$B$5:$J$44,7,FALSE)*ABSYLD2!$F146 + ABSYLD1!AP146*(1-VLOOKUP(ABSYLD2!AP$4,'[1]INTERNAL PARAMETERS-1'!$B$5:$J$44,5,FALSE))*VLOOKUP(ABSYLD2!AP$4,'[1]INTERNAL PARAMETERS-1'!$B$5:$J$44,9,FALSE)*ABSYLD2!$F146</f>
        <v>0</v>
      </c>
      <c r="AQ146" s="47">
        <f>ABSYLD1!AQ146*VLOOKUP(ABSYLD2!AQ$4,'[1]INTERNAL PARAMETERS-1'!$B$5:$J$44,5,FALSE)*VLOOKUP(ABSYLD2!AQ$4,'[1]INTERNAL PARAMETERS-1'!$B$5:$J$44,7,FALSE)*ABSYLD2!$F146 + ABSYLD1!AQ146*(1-VLOOKUP(ABSYLD2!AQ$4,'[1]INTERNAL PARAMETERS-1'!$B$5:$J$44,5,FALSE))*VLOOKUP(ABSYLD2!AQ$4,'[1]INTERNAL PARAMETERS-1'!$B$5:$J$44,9,FALSE)*ABSYLD2!$F146</f>
        <v>0</v>
      </c>
      <c r="AR146" s="47">
        <f>ABSYLD1!AR146*VLOOKUP(ABSYLD2!AR$4,'[1]INTERNAL PARAMETERS-1'!$B$5:$J$44,5,FALSE)*VLOOKUP(ABSYLD2!AR$4,'[1]INTERNAL PARAMETERS-1'!$B$5:$J$44,7,FALSE)*ABSYLD2!$F146 + ABSYLD1!AR146*(1-VLOOKUP(ABSYLD2!AR$4,'[1]INTERNAL PARAMETERS-1'!$B$5:$J$44,5,FALSE))*VLOOKUP(ABSYLD2!AR$4,'[1]INTERNAL PARAMETERS-1'!$B$5:$J$44,9,FALSE)*ABSYLD2!$F146</f>
        <v>0</v>
      </c>
      <c r="AS146" s="47">
        <f>ABSYLD1!AS146*VLOOKUP(ABSYLD2!AS$4,'[1]INTERNAL PARAMETERS-1'!$B$5:$J$44,5,FALSE)*VLOOKUP(ABSYLD2!AS$4,'[1]INTERNAL PARAMETERS-1'!$B$5:$J$44,7,FALSE)*ABSYLD2!$F146 + ABSYLD1!AS146*(1-VLOOKUP(ABSYLD2!AS$4,'[1]INTERNAL PARAMETERS-1'!$B$5:$J$44,5,FALSE))*VLOOKUP(ABSYLD2!AS$4,'[1]INTERNAL PARAMETERS-1'!$B$5:$J$44,9,FALSE)*ABSYLD2!$F146</f>
        <v>0</v>
      </c>
      <c r="AT146" s="46">
        <f>ABSYLD1!AT146*VLOOKUP(ABSYLD2!AT$4,'[1]INTERNAL PARAMETERS-1'!$B$5:$J$44,5,FALSE)*VLOOKUP(ABSYLD2!AT$4,'[1]INTERNAL PARAMETERS-1'!$B$5:$J$44,7,FALSE)*ABSYLD2!$F146 + ABSYLD1!AT146*(1-VLOOKUP(ABSYLD2!AT$4,'[1]INTERNAL PARAMETERS-1'!$B$5:$J$44,5,FALSE))*VLOOKUP(ABSYLD2!AT$4,'[1]INTERNAL PARAMETERS-1'!$B$5:$J$44,9,FALSE)*ABSYLD2!$F146</f>
        <v>0</v>
      </c>
      <c r="AU146" s="48">
        <f>ABSYLD1!AU146*VLOOKUP(ABSYLD2!AU$4,'[1]INTERNAL PARAMETERS-1'!$B$5:$J$44,5,FALSE)*VLOOKUP(ABSYLD2!AU$4,'[1]INTERNAL PARAMETERS-1'!$B$5:$J$44,6,FALSE)*VLOOKUP(ABSYLD2!AU$4,'[1]INTERNAL PARAMETERS-1'!$B$5:$J$44,3,FALSE) + ABSYLD1!AU146*(1-VLOOKUP(ABSYLD2!AU$4,'[1]INTERNAL PARAMETERS-1'!$B$5:$J$44,5,FALSE))*VLOOKUP(ABSYLD2!AU$4,'[1]INTERNAL PARAMETERS-1'!$B$5:$J$44,8,FALSE)*VLOOKUP(ABSYLD2!AU$4,'[1]INTERNAL PARAMETERS-1'!$B$5:$J$44,3,FALSE)</f>
        <v>0</v>
      </c>
      <c r="AV146" s="47">
        <f>ABSYLD1!AV146*VLOOKUP(ABSYLD2!AV$4,'[1]INTERNAL PARAMETERS-1'!$B$5:$J$44,5,FALSE)*VLOOKUP(ABSYLD2!AV$4,'[1]INTERNAL PARAMETERS-1'!$B$5:$J$44,6,FALSE)*VLOOKUP(ABSYLD2!AV$4,'[1]INTERNAL PARAMETERS-1'!$B$5:$J$44,3,FALSE) + ABSYLD1!AV146*(1-VLOOKUP(ABSYLD2!AV$4,'[1]INTERNAL PARAMETERS-1'!$B$5:$J$44,5,FALSE))*VLOOKUP(ABSYLD2!AV$4,'[1]INTERNAL PARAMETERS-1'!$B$5:$J$44,8,FALSE)*VLOOKUP(ABSYLD2!AV$4,'[1]INTERNAL PARAMETERS-1'!$B$5:$J$44,3,FALSE)</f>
        <v>0</v>
      </c>
      <c r="AW146" s="47">
        <f>ABSYLD1!AW146*VLOOKUP(ABSYLD2!AW$4,'[1]INTERNAL PARAMETERS-1'!$B$5:$J$44,5,FALSE)*VLOOKUP(ABSYLD2!AW$4,'[1]INTERNAL PARAMETERS-1'!$B$5:$J$44,6,FALSE)*VLOOKUP(ABSYLD2!AW$4,'[1]INTERNAL PARAMETERS-1'!$B$5:$J$44,3,FALSE) + ABSYLD1!AW146*(1-VLOOKUP(ABSYLD2!AW$4,'[1]INTERNAL PARAMETERS-1'!$B$5:$J$44,5,FALSE))*VLOOKUP(ABSYLD2!AW$4,'[1]INTERNAL PARAMETERS-1'!$B$5:$J$44,8,FALSE)*VLOOKUP(ABSYLD2!AW$4,'[1]INTERNAL PARAMETERS-1'!$B$5:$J$44,3,FALSE)</f>
        <v>0</v>
      </c>
      <c r="AX146" s="47">
        <f>ABSYLD1!AX146*VLOOKUP(ABSYLD2!AX$4,'[1]INTERNAL PARAMETERS-1'!$B$5:$J$44,5,FALSE)*VLOOKUP(ABSYLD2!AX$4,'[1]INTERNAL PARAMETERS-1'!$B$5:$J$44,6,FALSE)*VLOOKUP(ABSYLD2!AX$4,'[1]INTERNAL PARAMETERS-1'!$B$5:$J$44,3,FALSE) + ABSYLD1!AX146*(1-VLOOKUP(ABSYLD2!AX$4,'[1]INTERNAL PARAMETERS-1'!$B$5:$J$44,5,FALSE))*VLOOKUP(ABSYLD2!AX$4,'[1]INTERNAL PARAMETERS-1'!$B$5:$J$44,8,FALSE)*VLOOKUP(ABSYLD2!AX$4,'[1]INTERNAL PARAMETERS-1'!$B$5:$J$44,3,FALSE)</f>
        <v>0</v>
      </c>
      <c r="AY146" s="47">
        <f>ABSYLD1!AY146*VLOOKUP(ABSYLD2!AY$4,'[1]INTERNAL PARAMETERS-1'!$B$5:$J$44,5,FALSE)*VLOOKUP(ABSYLD2!AY$4,'[1]INTERNAL PARAMETERS-1'!$B$5:$J$44,6,FALSE)*VLOOKUP(ABSYLD2!AY$4,'[1]INTERNAL PARAMETERS-1'!$B$5:$J$44,3,FALSE) + ABSYLD1!AY146*(1-VLOOKUP(ABSYLD2!AY$4,'[1]INTERNAL PARAMETERS-1'!$B$5:$J$44,5,FALSE))*VLOOKUP(ABSYLD2!AY$4,'[1]INTERNAL PARAMETERS-1'!$B$5:$J$44,8,FALSE)*VLOOKUP(ABSYLD2!AY$4,'[1]INTERNAL PARAMETERS-1'!$B$5:$J$44,3,FALSE)</f>
        <v>0</v>
      </c>
      <c r="AZ146" s="47">
        <f>ABSYLD1!AZ146*VLOOKUP(ABSYLD2!AZ$4,'[1]INTERNAL PARAMETERS-1'!$B$5:$J$44,5,FALSE)*VLOOKUP(ABSYLD2!AZ$4,'[1]INTERNAL PARAMETERS-1'!$B$5:$J$44,6,FALSE)*VLOOKUP(ABSYLD2!AZ$4,'[1]INTERNAL PARAMETERS-1'!$B$5:$J$44,3,FALSE) + ABSYLD1!AZ146*(1-VLOOKUP(ABSYLD2!AZ$4,'[1]INTERNAL PARAMETERS-1'!$B$5:$J$44,5,FALSE))*VLOOKUP(ABSYLD2!AZ$4,'[1]INTERNAL PARAMETERS-1'!$B$5:$J$44,8,FALSE)*VLOOKUP(ABSYLD2!AZ$4,'[1]INTERNAL PARAMETERS-1'!$B$5:$J$44,3,FALSE)</f>
        <v>0</v>
      </c>
      <c r="BA146" s="47">
        <f>ABSYLD1!BA146*VLOOKUP(ABSYLD2!BA$4,'[1]INTERNAL PARAMETERS-1'!$B$5:$J$44,5,FALSE)*VLOOKUP(ABSYLD2!BA$4,'[1]INTERNAL PARAMETERS-1'!$B$5:$J$44,6,FALSE)*VLOOKUP(ABSYLD2!BA$4,'[1]INTERNAL PARAMETERS-1'!$B$5:$J$44,3,FALSE) + ABSYLD1!BA146*(1-VLOOKUP(ABSYLD2!BA$4,'[1]INTERNAL PARAMETERS-1'!$B$5:$J$44,5,FALSE))*VLOOKUP(ABSYLD2!BA$4,'[1]INTERNAL PARAMETERS-1'!$B$5:$J$44,8,FALSE)*VLOOKUP(ABSYLD2!BA$4,'[1]INTERNAL PARAMETERS-1'!$B$5:$J$44,3,FALSE)</f>
        <v>0</v>
      </c>
      <c r="BB146" s="47">
        <f>ABSYLD1!BB146*VLOOKUP(ABSYLD2!BB$4,'[1]INTERNAL PARAMETERS-1'!$B$5:$J$44,5,FALSE)*VLOOKUP(ABSYLD2!BB$4,'[1]INTERNAL PARAMETERS-1'!$B$5:$J$44,6,FALSE)*VLOOKUP(ABSYLD2!BB$4,'[1]INTERNAL PARAMETERS-1'!$B$5:$J$44,3,FALSE) + ABSYLD1!BB146*(1-VLOOKUP(ABSYLD2!BB$4,'[1]INTERNAL PARAMETERS-1'!$B$5:$J$44,5,FALSE))*VLOOKUP(ABSYLD2!BB$4,'[1]INTERNAL PARAMETERS-1'!$B$5:$J$44,8,FALSE)*VLOOKUP(ABSYLD2!BB$4,'[1]INTERNAL PARAMETERS-1'!$B$5:$J$44,3,FALSE)</f>
        <v>0</v>
      </c>
      <c r="BC146" s="47">
        <f>ABSYLD1!BC146*VLOOKUP(ABSYLD2!BC$4,'[1]INTERNAL PARAMETERS-1'!$B$5:$J$44,5,FALSE)*VLOOKUP(ABSYLD2!BC$4,'[1]INTERNAL PARAMETERS-1'!$B$5:$J$44,6,FALSE)*VLOOKUP(ABSYLD2!BC$4,'[1]INTERNAL PARAMETERS-1'!$B$5:$J$44,3,FALSE) + ABSYLD1!BC146*(1-VLOOKUP(ABSYLD2!BC$4,'[1]INTERNAL PARAMETERS-1'!$B$5:$J$44,5,FALSE))*VLOOKUP(ABSYLD2!BC$4,'[1]INTERNAL PARAMETERS-1'!$B$5:$J$44,8,FALSE)*VLOOKUP(ABSYLD2!BC$4,'[1]INTERNAL PARAMETERS-1'!$B$5:$J$44,3,FALSE)</f>
        <v>0</v>
      </c>
      <c r="BD146" s="47">
        <f>ABSYLD1!BD146*VLOOKUP(ABSYLD2!BD$4,'[1]INTERNAL PARAMETERS-1'!$B$5:$J$44,5,FALSE)*VLOOKUP(ABSYLD2!BD$4,'[1]INTERNAL PARAMETERS-1'!$B$5:$J$44,6,FALSE)*VLOOKUP(ABSYLD2!BD$4,'[1]INTERNAL PARAMETERS-1'!$B$5:$J$44,3,FALSE) + ABSYLD1!BD146*(1-VLOOKUP(ABSYLD2!BD$4,'[1]INTERNAL PARAMETERS-1'!$B$5:$J$44,5,FALSE))*VLOOKUP(ABSYLD2!BD$4,'[1]INTERNAL PARAMETERS-1'!$B$5:$J$44,8,FALSE)*VLOOKUP(ABSYLD2!BD$4,'[1]INTERNAL PARAMETERS-1'!$B$5:$J$44,3,FALSE)</f>
        <v>0</v>
      </c>
      <c r="BE146" s="47">
        <f>ABSYLD1!BE146*VLOOKUP(ABSYLD2!BE$4,'[1]INTERNAL PARAMETERS-1'!$B$5:$J$44,5,FALSE)*VLOOKUP(ABSYLD2!BE$4,'[1]INTERNAL PARAMETERS-1'!$B$5:$J$44,6,FALSE)*VLOOKUP(ABSYLD2!BE$4,'[1]INTERNAL PARAMETERS-1'!$B$5:$J$44,3,FALSE) + ABSYLD1!BE146*(1-VLOOKUP(ABSYLD2!BE$4,'[1]INTERNAL PARAMETERS-1'!$B$5:$J$44,5,FALSE))*VLOOKUP(ABSYLD2!BE$4,'[1]INTERNAL PARAMETERS-1'!$B$5:$J$44,8,FALSE)*VLOOKUP(ABSYLD2!BE$4,'[1]INTERNAL PARAMETERS-1'!$B$5:$J$44,3,FALSE)</f>
        <v>0</v>
      </c>
      <c r="BF146" s="47">
        <f>ABSYLD1!BF146*VLOOKUP(ABSYLD2!BF$4,'[1]INTERNAL PARAMETERS-1'!$B$5:$J$44,5,FALSE)*VLOOKUP(ABSYLD2!BF$4,'[1]INTERNAL PARAMETERS-1'!$B$5:$J$44,6,FALSE)*VLOOKUP(ABSYLD2!BF$4,'[1]INTERNAL PARAMETERS-1'!$B$5:$J$44,3,FALSE) + ABSYLD1!BF146*(1-VLOOKUP(ABSYLD2!BF$4,'[1]INTERNAL PARAMETERS-1'!$B$5:$J$44,5,FALSE))*VLOOKUP(ABSYLD2!BF$4,'[1]INTERNAL PARAMETERS-1'!$B$5:$J$44,8,FALSE)*VLOOKUP(ABSYLD2!BF$4,'[1]INTERNAL PARAMETERS-1'!$B$5:$J$44,3,FALSE)</f>
        <v>0</v>
      </c>
      <c r="BG146" s="47">
        <f>ABSYLD1!BG146*VLOOKUP(ABSYLD2!BG$4,'[1]INTERNAL PARAMETERS-1'!$B$5:$J$44,5,FALSE)*VLOOKUP(ABSYLD2!BG$4,'[1]INTERNAL PARAMETERS-1'!$B$5:$J$44,6,FALSE)*VLOOKUP(ABSYLD2!BG$4,'[1]INTERNAL PARAMETERS-1'!$B$5:$J$44,3,FALSE) + ABSYLD1!BG146*(1-VLOOKUP(ABSYLD2!BG$4,'[1]INTERNAL PARAMETERS-1'!$B$5:$J$44,5,FALSE))*VLOOKUP(ABSYLD2!BG$4,'[1]INTERNAL PARAMETERS-1'!$B$5:$J$44,8,FALSE)*VLOOKUP(ABSYLD2!BG$4,'[1]INTERNAL PARAMETERS-1'!$B$5:$J$44,3,FALSE)</f>
        <v>0</v>
      </c>
      <c r="BH146" s="47">
        <f>ABSYLD1!BH146*VLOOKUP(ABSYLD2!BH$4,'[1]INTERNAL PARAMETERS-1'!$B$5:$J$44,5,FALSE)*VLOOKUP(ABSYLD2!BH$4,'[1]INTERNAL PARAMETERS-1'!$B$5:$J$44,6,FALSE)*VLOOKUP(ABSYLD2!BH$4,'[1]INTERNAL PARAMETERS-1'!$B$5:$J$44,3,FALSE) + ABSYLD1!BH146*(1-VLOOKUP(ABSYLD2!BH$4,'[1]INTERNAL PARAMETERS-1'!$B$5:$J$44,5,FALSE))*VLOOKUP(ABSYLD2!BH$4,'[1]INTERNAL PARAMETERS-1'!$B$5:$J$44,8,FALSE)*VLOOKUP(ABSYLD2!BH$4,'[1]INTERNAL PARAMETERS-1'!$B$5:$J$44,3,FALSE)</f>
        <v>0</v>
      </c>
      <c r="BI146" s="47">
        <f>ABSYLD1!BI146*VLOOKUP(ABSYLD2!BI$4,'[1]INTERNAL PARAMETERS-1'!$B$5:$J$44,5,FALSE)*VLOOKUP(ABSYLD2!BI$4,'[1]INTERNAL PARAMETERS-1'!$B$5:$J$44,6,FALSE)*VLOOKUP(ABSYLD2!BI$4,'[1]INTERNAL PARAMETERS-1'!$B$5:$J$44,3,FALSE) + ABSYLD1!BI146*(1-VLOOKUP(ABSYLD2!BI$4,'[1]INTERNAL PARAMETERS-1'!$B$5:$J$44,5,FALSE))*VLOOKUP(ABSYLD2!BI$4,'[1]INTERNAL PARAMETERS-1'!$B$5:$J$44,8,FALSE)*VLOOKUP(ABSYLD2!BI$4,'[1]INTERNAL PARAMETERS-1'!$B$5:$J$44,3,FALSE)</f>
        <v>0</v>
      </c>
      <c r="BJ146" s="47">
        <f>ABSYLD1!BJ146*VLOOKUP(ABSYLD2!BJ$4,'[1]INTERNAL PARAMETERS-1'!$B$5:$J$44,5,FALSE)*VLOOKUP(ABSYLD2!BJ$4,'[1]INTERNAL PARAMETERS-1'!$B$5:$J$44,6,FALSE)*VLOOKUP(ABSYLD2!BJ$4,'[1]INTERNAL PARAMETERS-1'!$B$5:$J$44,3,FALSE) + ABSYLD1!BJ146*(1-VLOOKUP(ABSYLD2!BJ$4,'[1]INTERNAL PARAMETERS-1'!$B$5:$J$44,5,FALSE))*VLOOKUP(ABSYLD2!BJ$4,'[1]INTERNAL PARAMETERS-1'!$B$5:$J$44,8,FALSE)*VLOOKUP(ABSYLD2!BJ$4,'[1]INTERNAL PARAMETERS-1'!$B$5:$J$44,3,FALSE)</f>
        <v>0</v>
      </c>
      <c r="BK146" s="47">
        <f>ABSYLD1!BK146*VLOOKUP(ABSYLD2!BK$4,'[1]INTERNAL PARAMETERS-1'!$B$5:$J$44,5,FALSE)*VLOOKUP(ABSYLD2!BK$4,'[1]INTERNAL PARAMETERS-1'!$B$5:$J$44,6,FALSE)*VLOOKUP(ABSYLD2!BK$4,'[1]INTERNAL PARAMETERS-1'!$B$5:$J$44,3,FALSE) + ABSYLD1!BK146*(1-VLOOKUP(ABSYLD2!BK$4,'[1]INTERNAL PARAMETERS-1'!$B$5:$J$44,5,FALSE))*VLOOKUP(ABSYLD2!BK$4,'[1]INTERNAL PARAMETERS-1'!$B$5:$J$44,8,FALSE)*VLOOKUP(ABSYLD2!BK$4,'[1]INTERNAL PARAMETERS-1'!$B$5:$J$44,3,FALSE)</f>
        <v>0</v>
      </c>
      <c r="BL146" s="47">
        <f>ABSYLD1!BL146*VLOOKUP(ABSYLD2!BL$4,'[1]INTERNAL PARAMETERS-1'!$B$5:$J$44,5,FALSE)*VLOOKUP(ABSYLD2!BL$4,'[1]INTERNAL PARAMETERS-1'!$B$5:$J$44,6,FALSE)*VLOOKUP(ABSYLD2!BL$4,'[1]INTERNAL PARAMETERS-1'!$B$5:$J$44,3,FALSE) + ABSYLD1!BL146*(1-VLOOKUP(ABSYLD2!BL$4,'[1]INTERNAL PARAMETERS-1'!$B$5:$J$44,5,FALSE))*VLOOKUP(ABSYLD2!BL$4,'[1]INTERNAL PARAMETERS-1'!$B$5:$J$44,8,FALSE)*VLOOKUP(ABSYLD2!BL$4,'[1]INTERNAL PARAMETERS-1'!$B$5:$J$44,3,FALSE)</f>
        <v>0</v>
      </c>
      <c r="BM146" s="47">
        <f>ABSYLD1!BM146*VLOOKUP(ABSYLD2!BM$4,'[1]INTERNAL PARAMETERS-1'!$B$5:$J$44,5,FALSE)*VLOOKUP(ABSYLD2!BM$4,'[1]INTERNAL PARAMETERS-1'!$B$5:$J$44,6,FALSE)*VLOOKUP(ABSYLD2!BM$4,'[1]INTERNAL PARAMETERS-1'!$B$5:$J$44,3,FALSE) + ABSYLD1!BM146*(1-VLOOKUP(ABSYLD2!BM$4,'[1]INTERNAL PARAMETERS-1'!$B$5:$J$44,5,FALSE))*VLOOKUP(ABSYLD2!BM$4,'[1]INTERNAL PARAMETERS-1'!$B$5:$J$44,8,FALSE)*VLOOKUP(ABSYLD2!BM$4,'[1]INTERNAL PARAMETERS-1'!$B$5:$J$44,3,FALSE)</f>
        <v>0</v>
      </c>
      <c r="BN146" s="47">
        <f>ABSYLD1!BN146*VLOOKUP(ABSYLD2!BN$4,'[1]INTERNAL PARAMETERS-1'!$B$5:$J$44,5,FALSE)*VLOOKUP(ABSYLD2!BN$4,'[1]INTERNAL PARAMETERS-1'!$B$5:$J$44,6,FALSE)*VLOOKUP(ABSYLD2!BN$4,'[1]INTERNAL PARAMETERS-1'!$B$5:$J$44,3,FALSE) + ABSYLD1!BN146*(1-VLOOKUP(ABSYLD2!BN$4,'[1]INTERNAL PARAMETERS-1'!$B$5:$J$44,5,FALSE))*VLOOKUP(ABSYLD2!BN$4,'[1]INTERNAL PARAMETERS-1'!$B$5:$J$44,8,FALSE)*VLOOKUP(ABSYLD2!BN$4,'[1]INTERNAL PARAMETERS-1'!$B$5:$J$44,3,FALSE)</f>
        <v>0</v>
      </c>
      <c r="BO146" s="47">
        <f>ABSYLD1!BO146*VLOOKUP(ABSYLD2!BO$4,'[1]INTERNAL PARAMETERS-1'!$B$5:$J$44,5,FALSE)*VLOOKUP(ABSYLD2!BO$4,'[1]INTERNAL PARAMETERS-1'!$B$5:$J$44,6,FALSE)*VLOOKUP(ABSYLD2!BO$4,'[1]INTERNAL PARAMETERS-1'!$B$5:$J$44,3,FALSE) + ABSYLD1!BO146*(1-VLOOKUP(ABSYLD2!BO$4,'[1]INTERNAL PARAMETERS-1'!$B$5:$J$44,5,FALSE))*VLOOKUP(ABSYLD2!BO$4,'[1]INTERNAL PARAMETERS-1'!$B$5:$J$44,8,FALSE)*VLOOKUP(ABSYLD2!BO$4,'[1]INTERNAL PARAMETERS-1'!$B$5:$J$44,3,FALSE)</f>
        <v>0</v>
      </c>
      <c r="BP146" s="47">
        <f>ABSYLD1!BP146*VLOOKUP(ABSYLD2!BP$4,'[1]INTERNAL PARAMETERS-1'!$B$5:$J$44,5,FALSE)*VLOOKUP(ABSYLD2!BP$4,'[1]INTERNAL PARAMETERS-1'!$B$5:$J$44,6,FALSE)*VLOOKUP(ABSYLD2!BP$4,'[1]INTERNAL PARAMETERS-1'!$B$5:$J$44,3,FALSE) + ABSYLD1!BP146*(1-VLOOKUP(ABSYLD2!BP$4,'[1]INTERNAL PARAMETERS-1'!$B$5:$J$44,5,FALSE))*VLOOKUP(ABSYLD2!BP$4,'[1]INTERNAL PARAMETERS-1'!$B$5:$J$44,8,FALSE)*VLOOKUP(ABSYLD2!BP$4,'[1]INTERNAL PARAMETERS-1'!$B$5:$J$44,3,FALSE)</f>
        <v>0</v>
      </c>
      <c r="BQ146" s="47">
        <f>ABSYLD1!BQ146*VLOOKUP(ABSYLD2!BQ$4,'[1]INTERNAL PARAMETERS-1'!$B$5:$J$44,5,FALSE)*VLOOKUP(ABSYLD2!BQ$4,'[1]INTERNAL PARAMETERS-1'!$B$5:$J$44,6,FALSE)*VLOOKUP(ABSYLD2!BQ$4,'[1]INTERNAL PARAMETERS-1'!$B$5:$J$44,3,FALSE) + ABSYLD1!BQ146*(1-VLOOKUP(ABSYLD2!BQ$4,'[1]INTERNAL PARAMETERS-1'!$B$5:$J$44,5,FALSE))*VLOOKUP(ABSYLD2!BQ$4,'[1]INTERNAL PARAMETERS-1'!$B$5:$J$44,8,FALSE)*VLOOKUP(ABSYLD2!BQ$4,'[1]INTERNAL PARAMETERS-1'!$B$5:$J$44,3,FALSE)</f>
        <v>0</v>
      </c>
      <c r="BR146" s="47">
        <f>ABSYLD1!BR146*VLOOKUP(ABSYLD2!BR$4,'[1]INTERNAL PARAMETERS-1'!$B$5:$J$44,5,FALSE)*VLOOKUP(ABSYLD2!BR$4,'[1]INTERNAL PARAMETERS-1'!$B$5:$J$44,6,FALSE)*VLOOKUP(ABSYLD2!BR$4,'[1]INTERNAL PARAMETERS-1'!$B$5:$J$44,3,FALSE) + ABSYLD1!BR146*(1-VLOOKUP(ABSYLD2!BR$4,'[1]INTERNAL PARAMETERS-1'!$B$5:$J$44,5,FALSE))*VLOOKUP(ABSYLD2!BR$4,'[1]INTERNAL PARAMETERS-1'!$B$5:$J$44,8,FALSE)*VLOOKUP(ABSYLD2!BR$4,'[1]INTERNAL PARAMETERS-1'!$B$5:$J$44,3,FALSE)</f>
        <v>0</v>
      </c>
      <c r="BS146" s="47">
        <f>ABSYLD1!BS146*VLOOKUP(ABSYLD2!BS$4,'[1]INTERNAL PARAMETERS-1'!$B$5:$J$44,5,FALSE)*VLOOKUP(ABSYLD2!BS$4,'[1]INTERNAL PARAMETERS-1'!$B$5:$J$44,6,FALSE)*VLOOKUP(ABSYLD2!BS$4,'[1]INTERNAL PARAMETERS-1'!$B$5:$J$44,3,FALSE) + ABSYLD1!BS146*(1-VLOOKUP(ABSYLD2!BS$4,'[1]INTERNAL PARAMETERS-1'!$B$5:$J$44,5,FALSE))*VLOOKUP(ABSYLD2!BS$4,'[1]INTERNAL PARAMETERS-1'!$B$5:$J$44,8,FALSE)*VLOOKUP(ABSYLD2!BS$4,'[1]INTERNAL PARAMETERS-1'!$B$5:$J$44,3,FALSE)</f>
        <v>0</v>
      </c>
      <c r="BT146" s="47">
        <f>ABSYLD1!BT146*VLOOKUP(ABSYLD2!BT$4,'[1]INTERNAL PARAMETERS-1'!$B$5:$J$44,5,FALSE)*VLOOKUP(ABSYLD2!BT$4,'[1]INTERNAL PARAMETERS-1'!$B$5:$J$44,6,FALSE)*VLOOKUP(ABSYLD2!BT$4,'[1]INTERNAL PARAMETERS-1'!$B$5:$J$44,3,FALSE) + ABSYLD1!BT146*(1-VLOOKUP(ABSYLD2!BT$4,'[1]INTERNAL PARAMETERS-1'!$B$5:$J$44,5,FALSE))*VLOOKUP(ABSYLD2!BT$4,'[1]INTERNAL PARAMETERS-1'!$B$5:$J$44,8,FALSE)*VLOOKUP(ABSYLD2!BT$4,'[1]INTERNAL PARAMETERS-1'!$B$5:$J$44,3,FALSE)</f>
        <v>0</v>
      </c>
      <c r="BU146" s="47">
        <f>ABSYLD1!BU146*VLOOKUP(ABSYLD2!BU$4,'[1]INTERNAL PARAMETERS-1'!$B$5:$J$44,5,FALSE)*VLOOKUP(ABSYLD2!BU$4,'[1]INTERNAL PARAMETERS-1'!$B$5:$J$44,6,FALSE)*VLOOKUP(ABSYLD2!BU$4,'[1]INTERNAL PARAMETERS-1'!$B$5:$J$44,3,FALSE) + ABSYLD1!BU146*(1-VLOOKUP(ABSYLD2!BU$4,'[1]INTERNAL PARAMETERS-1'!$B$5:$J$44,5,FALSE))*VLOOKUP(ABSYLD2!BU$4,'[1]INTERNAL PARAMETERS-1'!$B$5:$J$44,8,FALSE)*VLOOKUP(ABSYLD2!BU$4,'[1]INTERNAL PARAMETERS-1'!$B$5:$J$44,3,FALSE)</f>
        <v>0</v>
      </c>
      <c r="BV146" s="47">
        <f>ABSYLD1!BV146*VLOOKUP(ABSYLD2!BV$4,'[1]INTERNAL PARAMETERS-1'!$B$5:$J$44,5,FALSE)*VLOOKUP(ABSYLD2!BV$4,'[1]INTERNAL PARAMETERS-1'!$B$5:$J$44,6,FALSE)*VLOOKUP(ABSYLD2!BV$4,'[1]INTERNAL PARAMETERS-1'!$B$5:$J$44,3,FALSE) + ABSYLD1!BV146*(1-VLOOKUP(ABSYLD2!BV$4,'[1]INTERNAL PARAMETERS-1'!$B$5:$J$44,5,FALSE))*VLOOKUP(ABSYLD2!BV$4,'[1]INTERNAL PARAMETERS-1'!$B$5:$J$44,8,FALSE)*VLOOKUP(ABSYLD2!BV$4,'[1]INTERNAL PARAMETERS-1'!$B$5:$J$44,3,FALSE)</f>
        <v>0</v>
      </c>
      <c r="BW146" s="47">
        <f>ABSYLD1!BW146*VLOOKUP(ABSYLD2!BW$4,'[1]INTERNAL PARAMETERS-1'!$B$5:$J$44,5,FALSE)*VLOOKUP(ABSYLD2!BW$4,'[1]INTERNAL PARAMETERS-1'!$B$5:$J$44,6,FALSE)*VLOOKUP(ABSYLD2!BW$4,'[1]INTERNAL PARAMETERS-1'!$B$5:$J$44,3,FALSE) + ABSYLD1!BW146*(1-VLOOKUP(ABSYLD2!BW$4,'[1]INTERNAL PARAMETERS-1'!$B$5:$J$44,5,FALSE))*VLOOKUP(ABSYLD2!BW$4,'[1]INTERNAL PARAMETERS-1'!$B$5:$J$44,8,FALSE)*VLOOKUP(ABSYLD2!BW$4,'[1]INTERNAL PARAMETERS-1'!$B$5:$J$44,3,FALSE)</f>
        <v>0</v>
      </c>
      <c r="BX146" s="47">
        <f>ABSYLD1!BX146*VLOOKUP(ABSYLD2!BX$4,'[1]INTERNAL PARAMETERS-1'!$B$5:$J$44,5,FALSE)*VLOOKUP(ABSYLD2!BX$4,'[1]INTERNAL PARAMETERS-1'!$B$5:$J$44,6,FALSE)*VLOOKUP(ABSYLD2!BX$4,'[1]INTERNAL PARAMETERS-1'!$B$5:$J$44,3,FALSE) + ABSYLD1!BX146*(1-VLOOKUP(ABSYLD2!BX$4,'[1]INTERNAL PARAMETERS-1'!$B$5:$J$44,5,FALSE))*VLOOKUP(ABSYLD2!BX$4,'[1]INTERNAL PARAMETERS-1'!$B$5:$J$44,8,FALSE)*VLOOKUP(ABSYLD2!BX$4,'[1]INTERNAL PARAMETERS-1'!$B$5:$J$44,3,FALSE)</f>
        <v>0</v>
      </c>
      <c r="BY146" s="47">
        <f>ABSYLD1!BY146*VLOOKUP(ABSYLD2!BY$4,'[1]INTERNAL PARAMETERS-1'!$B$5:$J$44,5,FALSE)*VLOOKUP(ABSYLD2!BY$4,'[1]INTERNAL PARAMETERS-1'!$B$5:$J$44,6,FALSE)*VLOOKUP(ABSYLD2!BY$4,'[1]INTERNAL PARAMETERS-1'!$B$5:$J$44,3,FALSE) + ABSYLD1!BY146*(1-VLOOKUP(ABSYLD2!BY$4,'[1]INTERNAL PARAMETERS-1'!$B$5:$J$44,5,FALSE))*VLOOKUP(ABSYLD2!BY$4,'[1]INTERNAL PARAMETERS-1'!$B$5:$J$44,8,FALSE)*VLOOKUP(ABSYLD2!BY$4,'[1]INTERNAL PARAMETERS-1'!$B$5:$J$44,3,FALSE)</f>
        <v>0</v>
      </c>
      <c r="BZ146" s="47">
        <f>ABSYLD1!BZ146*VLOOKUP(ABSYLD2!BZ$4,'[1]INTERNAL PARAMETERS-1'!$B$5:$J$44,5,FALSE)*VLOOKUP(ABSYLD2!BZ$4,'[1]INTERNAL PARAMETERS-1'!$B$5:$J$44,6,FALSE)*VLOOKUP(ABSYLD2!BZ$4,'[1]INTERNAL PARAMETERS-1'!$B$5:$J$44,3,FALSE) + ABSYLD1!BZ146*(1-VLOOKUP(ABSYLD2!BZ$4,'[1]INTERNAL PARAMETERS-1'!$B$5:$J$44,5,FALSE))*VLOOKUP(ABSYLD2!BZ$4,'[1]INTERNAL PARAMETERS-1'!$B$5:$J$44,8,FALSE)*VLOOKUP(ABSYLD2!BZ$4,'[1]INTERNAL PARAMETERS-1'!$B$5:$J$44,3,FALSE)</f>
        <v>0</v>
      </c>
      <c r="CA146" s="47">
        <f>ABSYLD1!CA146*VLOOKUP(ABSYLD2!CA$4,'[1]INTERNAL PARAMETERS-1'!$B$5:$J$44,5,FALSE)*VLOOKUP(ABSYLD2!CA$4,'[1]INTERNAL PARAMETERS-1'!$B$5:$J$44,6,FALSE)*VLOOKUP(ABSYLD2!CA$4,'[1]INTERNAL PARAMETERS-1'!$B$5:$J$44,3,FALSE) + ABSYLD1!CA146*(1-VLOOKUP(ABSYLD2!CA$4,'[1]INTERNAL PARAMETERS-1'!$B$5:$J$44,5,FALSE))*VLOOKUP(ABSYLD2!CA$4,'[1]INTERNAL PARAMETERS-1'!$B$5:$J$44,8,FALSE)*VLOOKUP(ABSYLD2!CA$4,'[1]INTERNAL PARAMETERS-1'!$B$5:$J$44,3,FALSE)</f>
        <v>0</v>
      </c>
      <c r="CB146" s="47">
        <f>ABSYLD1!CB146*VLOOKUP(ABSYLD2!CB$4,'[1]INTERNAL PARAMETERS-1'!$B$5:$J$44,5,FALSE)*VLOOKUP(ABSYLD2!CB$4,'[1]INTERNAL PARAMETERS-1'!$B$5:$J$44,6,FALSE)*VLOOKUP(ABSYLD2!CB$4,'[1]INTERNAL PARAMETERS-1'!$B$5:$J$44,3,FALSE) + ABSYLD1!CB146*(1-VLOOKUP(ABSYLD2!CB$4,'[1]INTERNAL PARAMETERS-1'!$B$5:$J$44,5,FALSE))*VLOOKUP(ABSYLD2!CB$4,'[1]INTERNAL PARAMETERS-1'!$B$5:$J$44,8,FALSE)*VLOOKUP(ABSYLD2!CB$4,'[1]INTERNAL PARAMETERS-1'!$B$5:$J$44,3,FALSE)</f>
        <v>0</v>
      </c>
      <c r="CC146" s="47">
        <f>ABSYLD1!CC146*VLOOKUP(ABSYLD2!CC$4,'[1]INTERNAL PARAMETERS-1'!$B$5:$J$44,5,FALSE)*VLOOKUP(ABSYLD2!CC$4,'[1]INTERNAL PARAMETERS-1'!$B$5:$J$44,6,FALSE)*VLOOKUP(ABSYLD2!CC$4,'[1]INTERNAL PARAMETERS-1'!$B$5:$J$44,3,FALSE) + ABSYLD1!CC146*(1-VLOOKUP(ABSYLD2!CC$4,'[1]INTERNAL PARAMETERS-1'!$B$5:$J$44,5,FALSE))*VLOOKUP(ABSYLD2!CC$4,'[1]INTERNAL PARAMETERS-1'!$B$5:$J$44,8,FALSE)*VLOOKUP(ABSYLD2!CC$4,'[1]INTERNAL PARAMETERS-1'!$B$5:$J$44,3,FALSE)</f>
        <v>0</v>
      </c>
      <c r="CD146" s="47">
        <f>ABSYLD1!CD146*VLOOKUP(ABSYLD2!CD$4,'[1]INTERNAL PARAMETERS-1'!$B$5:$J$44,5,FALSE)*VLOOKUP(ABSYLD2!CD$4,'[1]INTERNAL PARAMETERS-1'!$B$5:$J$44,6,FALSE)*VLOOKUP(ABSYLD2!CD$4,'[1]INTERNAL PARAMETERS-1'!$B$5:$J$44,3,FALSE) + ABSYLD1!CD146*(1-VLOOKUP(ABSYLD2!CD$4,'[1]INTERNAL PARAMETERS-1'!$B$5:$J$44,5,FALSE))*VLOOKUP(ABSYLD2!CD$4,'[1]INTERNAL PARAMETERS-1'!$B$5:$J$44,8,FALSE)*VLOOKUP(ABSYLD2!CD$4,'[1]INTERNAL PARAMETERS-1'!$B$5:$J$44,3,FALSE)</f>
        <v>0</v>
      </c>
      <c r="CE146" s="47">
        <f>ABSYLD1!CE146*VLOOKUP(ABSYLD2!CE$4,'[1]INTERNAL PARAMETERS-1'!$B$5:$J$44,5,FALSE)*VLOOKUP(ABSYLD2!CE$4,'[1]INTERNAL PARAMETERS-1'!$B$5:$J$44,6,FALSE)*VLOOKUP(ABSYLD2!CE$4,'[1]INTERNAL PARAMETERS-1'!$B$5:$J$44,3,FALSE) + ABSYLD1!CE146*(1-VLOOKUP(ABSYLD2!CE$4,'[1]INTERNAL PARAMETERS-1'!$B$5:$J$44,5,FALSE))*VLOOKUP(ABSYLD2!CE$4,'[1]INTERNAL PARAMETERS-1'!$B$5:$J$44,8,FALSE)*VLOOKUP(ABSYLD2!CE$4,'[1]INTERNAL PARAMETERS-1'!$B$5:$J$44,3,FALSE)</f>
        <v>0</v>
      </c>
      <c r="CF146" s="47">
        <f>ABSYLD1!CF146*VLOOKUP(ABSYLD2!CF$4,'[1]INTERNAL PARAMETERS-1'!$B$5:$J$44,5,FALSE)*VLOOKUP(ABSYLD2!CF$4,'[1]INTERNAL PARAMETERS-1'!$B$5:$J$44,6,FALSE)*VLOOKUP(ABSYLD2!CF$4,'[1]INTERNAL PARAMETERS-1'!$B$5:$J$44,3,FALSE) + ABSYLD1!CF146*(1-VLOOKUP(ABSYLD2!CF$4,'[1]INTERNAL PARAMETERS-1'!$B$5:$J$44,5,FALSE))*VLOOKUP(ABSYLD2!CF$4,'[1]INTERNAL PARAMETERS-1'!$B$5:$J$44,8,FALSE)*VLOOKUP(ABSYLD2!CF$4,'[1]INTERNAL PARAMETERS-1'!$B$5:$J$44,3,FALSE)</f>
        <v>0</v>
      </c>
      <c r="CG146" s="47">
        <f>ABSYLD1!CG146*VLOOKUP(ABSYLD2!CG$4,'[1]INTERNAL PARAMETERS-1'!$B$5:$J$44,5,FALSE)*VLOOKUP(ABSYLD2!CG$4,'[1]INTERNAL PARAMETERS-1'!$B$5:$J$44,6,FALSE)*VLOOKUP(ABSYLD2!CG$4,'[1]INTERNAL PARAMETERS-1'!$B$5:$J$44,3,FALSE) + ABSYLD1!CG146*(1-VLOOKUP(ABSYLD2!CG$4,'[1]INTERNAL PARAMETERS-1'!$B$5:$J$44,5,FALSE))*VLOOKUP(ABSYLD2!CG$4,'[1]INTERNAL PARAMETERS-1'!$B$5:$J$44,8,FALSE)*VLOOKUP(ABSYLD2!CG$4,'[1]INTERNAL PARAMETERS-1'!$B$5:$J$44,3,FALSE)</f>
        <v>0</v>
      </c>
      <c r="CH146" s="46">
        <f>ABSYLD1!CH146*VLOOKUP(ABSYLD2!CH$4,'[1]INTERNAL PARAMETERS-1'!$B$5:$J$44,5,FALSE)*VLOOKUP(ABSYLD2!CH$4,'[1]INTERNAL PARAMETERS-1'!$B$5:$J$44,6,FALSE)*VLOOKUP(ABSYLD2!CH$4,'[1]INTERNAL PARAMETERS-1'!$B$5:$J$44,3,FALSE) + ABSYLD1!CH146*(1-VLOOKUP(ABSYLD2!CH$4,'[1]INTERNAL PARAMETERS-1'!$B$5:$J$44,5,FALSE))*VLOOKUP(ABSYLD2!CH$4,'[1]INTERNAL PARAMETERS-1'!$B$5:$J$44,8,FALSE)*VLOOKUP(ABSYLD2!CH$4,'[1]INTERNAL PARAMETERS-1'!$B$5:$J$44,3,FALSE)</f>
        <v>0</v>
      </c>
      <c r="CJ146" s="48">
        <f t="shared" si="4"/>
        <v>0</v>
      </c>
      <c r="CK146" s="46">
        <f t="shared" si="5"/>
        <v>0</v>
      </c>
    </row>
    <row r="147" spans="2:89">
      <c r="B147" s="61" t="s">
        <v>9</v>
      </c>
      <c r="C147" s="60" t="s">
        <v>71</v>
      </c>
      <c r="D147" s="60" t="s">
        <v>72</v>
      </c>
      <c r="E147" s="137">
        <f>ABS!AL147</f>
        <v>0</v>
      </c>
      <c r="F147" s="59">
        <f>'[1]INTERNAL PARAMETERS-1'!M21</f>
        <v>9.3150000000000013</v>
      </c>
      <c r="G147" s="48">
        <f>ABSYLD1!G147*VLOOKUP(ABSYLD2!G$4,'[1]INTERNAL PARAMETERS-1'!$B$5:$J$44,5,FALSE)*VLOOKUP(ABSYLD2!G$4,'[1]INTERNAL PARAMETERS-1'!$B$5:$J$44,7,FALSE)*ABSYLD2!$F147 + ABSYLD1!G147*(1-VLOOKUP(ABSYLD2!G$4,'[1]INTERNAL PARAMETERS-1'!$B$5:$J$44,5,FALSE))*VLOOKUP(ABSYLD2!G$4,'[1]INTERNAL PARAMETERS-1'!$B$5:$J$44,9,FALSE)*ABSYLD2!$F147</f>
        <v>0</v>
      </c>
      <c r="H147" s="47">
        <f>ABSYLD1!H147*VLOOKUP(ABSYLD2!H$4,'[1]INTERNAL PARAMETERS-1'!$B$5:$J$44,5,FALSE)*VLOOKUP(ABSYLD2!H$4,'[1]INTERNAL PARAMETERS-1'!$B$5:$J$44,7,FALSE)*ABSYLD2!$F147 + ABSYLD1!H147*(1-VLOOKUP(ABSYLD2!H$4,'[1]INTERNAL PARAMETERS-1'!$B$5:$J$44,5,FALSE))*VLOOKUP(ABSYLD2!H$4,'[1]INTERNAL PARAMETERS-1'!$B$5:$J$44,9,FALSE)*ABSYLD2!$F147</f>
        <v>0</v>
      </c>
      <c r="I147" s="47">
        <f>ABSYLD1!I147*VLOOKUP(ABSYLD2!I$4,'[1]INTERNAL PARAMETERS-1'!$B$5:$J$44,5,FALSE)*VLOOKUP(ABSYLD2!I$4,'[1]INTERNAL PARAMETERS-1'!$B$5:$J$44,7,FALSE)*ABSYLD2!$F147 + ABSYLD1!I147*(1-VLOOKUP(ABSYLD2!I$4,'[1]INTERNAL PARAMETERS-1'!$B$5:$J$44,5,FALSE))*VLOOKUP(ABSYLD2!I$4,'[1]INTERNAL PARAMETERS-1'!$B$5:$J$44,9,FALSE)*ABSYLD2!$F147</f>
        <v>0</v>
      </c>
      <c r="J147" s="47">
        <f>ABSYLD1!J147*VLOOKUP(ABSYLD2!J$4,'[1]INTERNAL PARAMETERS-1'!$B$5:$J$44,5,FALSE)*VLOOKUP(ABSYLD2!J$4,'[1]INTERNAL PARAMETERS-1'!$B$5:$J$44,7,FALSE)*ABSYLD2!$F147 + ABSYLD1!J147*(1-VLOOKUP(ABSYLD2!J$4,'[1]INTERNAL PARAMETERS-1'!$B$5:$J$44,5,FALSE))*VLOOKUP(ABSYLD2!J$4,'[1]INTERNAL PARAMETERS-1'!$B$5:$J$44,9,FALSE)*ABSYLD2!$F147</f>
        <v>0</v>
      </c>
      <c r="K147" s="47">
        <f>ABSYLD1!K147*VLOOKUP(ABSYLD2!K$4,'[1]INTERNAL PARAMETERS-1'!$B$5:$J$44,5,FALSE)*VLOOKUP(ABSYLD2!K$4,'[1]INTERNAL PARAMETERS-1'!$B$5:$J$44,7,FALSE)*ABSYLD2!$F147 + ABSYLD1!K147*(1-VLOOKUP(ABSYLD2!K$4,'[1]INTERNAL PARAMETERS-1'!$B$5:$J$44,5,FALSE))*VLOOKUP(ABSYLD2!K$4,'[1]INTERNAL PARAMETERS-1'!$B$5:$J$44,9,FALSE)*ABSYLD2!$F147</f>
        <v>0</v>
      </c>
      <c r="L147" s="47">
        <f>ABSYLD1!L147*VLOOKUP(ABSYLD2!L$4,'[1]INTERNAL PARAMETERS-1'!$B$5:$J$44,5,FALSE)*VLOOKUP(ABSYLD2!L$4,'[1]INTERNAL PARAMETERS-1'!$B$5:$J$44,7,FALSE)*ABSYLD2!$F147 + ABSYLD1!L147*(1-VLOOKUP(ABSYLD2!L$4,'[1]INTERNAL PARAMETERS-1'!$B$5:$J$44,5,FALSE))*VLOOKUP(ABSYLD2!L$4,'[1]INTERNAL PARAMETERS-1'!$B$5:$J$44,9,FALSE)*ABSYLD2!$F147</f>
        <v>0</v>
      </c>
      <c r="M147" s="47">
        <f>ABSYLD1!M147*VLOOKUP(ABSYLD2!M$4,'[1]INTERNAL PARAMETERS-1'!$B$5:$J$44,5,FALSE)*VLOOKUP(ABSYLD2!M$4,'[1]INTERNAL PARAMETERS-1'!$B$5:$J$44,7,FALSE)*ABSYLD2!$F147 + ABSYLD1!M147*(1-VLOOKUP(ABSYLD2!M$4,'[1]INTERNAL PARAMETERS-1'!$B$5:$J$44,5,FALSE))*VLOOKUP(ABSYLD2!M$4,'[1]INTERNAL PARAMETERS-1'!$B$5:$J$44,9,FALSE)*ABSYLD2!$F147</f>
        <v>0</v>
      </c>
      <c r="N147" s="47">
        <f>ABSYLD1!N147*VLOOKUP(ABSYLD2!N$4,'[1]INTERNAL PARAMETERS-1'!$B$5:$J$44,5,FALSE)*VLOOKUP(ABSYLD2!N$4,'[1]INTERNAL PARAMETERS-1'!$B$5:$J$44,7,FALSE)*ABSYLD2!$F147 + ABSYLD1!N147*(1-VLOOKUP(ABSYLD2!N$4,'[1]INTERNAL PARAMETERS-1'!$B$5:$J$44,5,FALSE))*VLOOKUP(ABSYLD2!N$4,'[1]INTERNAL PARAMETERS-1'!$B$5:$J$44,9,FALSE)*ABSYLD2!$F147</f>
        <v>0</v>
      </c>
      <c r="O147" s="47">
        <f>ABSYLD1!O147*VLOOKUP(ABSYLD2!O$4,'[1]INTERNAL PARAMETERS-1'!$B$5:$J$44,5,FALSE)*VLOOKUP(ABSYLD2!O$4,'[1]INTERNAL PARAMETERS-1'!$B$5:$J$44,7,FALSE)*ABSYLD2!$F147 + ABSYLD1!O147*(1-VLOOKUP(ABSYLD2!O$4,'[1]INTERNAL PARAMETERS-1'!$B$5:$J$44,5,FALSE))*VLOOKUP(ABSYLD2!O$4,'[1]INTERNAL PARAMETERS-1'!$B$5:$J$44,9,FALSE)*ABSYLD2!$F147</f>
        <v>0</v>
      </c>
      <c r="P147" s="47">
        <f>ABSYLD1!P147*VLOOKUP(ABSYLD2!P$4,'[1]INTERNAL PARAMETERS-1'!$B$5:$J$44,5,FALSE)*VLOOKUP(ABSYLD2!P$4,'[1]INTERNAL PARAMETERS-1'!$B$5:$J$44,7,FALSE)*ABSYLD2!$F147 + ABSYLD1!P147*(1-VLOOKUP(ABSYLD2!P$4,'[1]INTERNAL PARAMETERS-1'!$B$5:$J$44,5,FALSE))*VLOOKUP(ABSYLD2!P$4,'[1]INTERNAL PARAMETERS-1'!$B$5:$J$44,9,FALSE)*ABSYLD2!$F147</f>
        <v>0</v>
      </c>
      <c r="Q147" s="47">
        <f>ABSYLD1!Q147*VLOOKUP(ABSYLD2!Q$4,'[1]INTERNAL PARAMETERS-1'!$B$5:$J$44,5,FALSE)*VLOOKUP(ABSYLD2!Q$4,'[1]INTERNAL PARAMETERS-1'!$B$5:$J$44,7,FALSE)*ABSYLD2!$F147 + ABSYLD1!Q147*(1-VLOOKUP(ABSYLD2!Q$4,'[1]INTERNAL PARAMETERS-1'!$B$5:$J$44,5,FALSE))*VLOOKUP(ABSYLD2!Q$4,'[1]INTERNAL PARAMETERS-1'!$B$5:$J$44,9,FALSE)*ABSYLD2!$F147</f>
        <v>0</v>
      </c>
      <c r="R147" s="47">
        <f>ABSYLD1!R147*VLOOKUP(ABSYLD2!R$4,'[1]INTERNAL PARAMETERS-1'!$B$5:$J$44,5,FALSE)*VLOOKUP(ABSYLD2!R$4,'[1]INTERNAL PARAMETERS-1'!$B$5:$J$44,7,FALSE)*ABSYLD2!$F147 + ABSYLD1!R147*(1-VLOOKUP(ABSYLD2!R$4,'[1]INTERNAL PARAMETERS-1'!$B$5:$J$44,5,FALSE))*VLOOKUP(ABSYLD2!R$4,'[1]INTERNAL PARAMETERS-1'!$B$5:$J$44,9,FALSE)*ABSYLD2!$F147</f>
        <v>0</v>
      </c>
      <c r="S147" s="47">
        <f>ABSYLD1!S147*VLOOKUP(ABSYLD2!S$4,'[1]INTERNAL PARAMETERS-1'!$B$5:$J$44,5,FALSE)*VLOOKUP(ABSYLD2!S$4,'[1]INTERNAL PARAMETERS-1'!$B$5:$J$44,7,FALSE)*ABSYLD2!$F147 + ABSYLD1!S147*(1-VLOOKUP(ABSYLD2!S$4,'[1]INTERNAL PARAMETERS-1'!$B$5:$J$44,5,FALSE))*VLOOKUP(ABSYLD2!S$4,'[1]INTERNAL PARAMETERS-1'!$B$5:$J$44,9,FALSE)*ABSYLD2!$F147</f>
        <v>0</v>
      </c>
      <c r="T147" s="47">
        <f>ABSYLD1!T147*VLOOKUP(ABSYLD2!T$4,'[1]INTERNAL PARAMETERS-1'!$B$5:$J$44,5,FALSE)*VLOOKUP(ABSYLD2!T$4,'[1]INTERNAL PARAMETERS-1'!$B$5:$J$44,7,FALSE)*ABSYLD2!$F147 + ABSYLD1!T147*(1-VLOOKUP(ABSYLD2!T$4,'[1]INTERNAL PARAMETERS-1'!$B$5:$J$44,5,FALSE))*VLOOKUP(ABSYLD2!T$4,'[1]INTERNAL PARAMETERS-1'!$B$5:$J$44,9,FALSE)*ABSYLD2!$F147</f>
        <v>0</v>
      </c>
      <c r="U147" s="47">
        <f>ABSYLD1!U147*VLOOKUP(ABSYLD2!U$4,'[1]INTERNAL PARAMETERS-1'!$B$5:$J$44,5,FALSE)*VLOOKUP(ABSYLD2!U$4,'[1]INTERNAL PARAMETERS-1'!$B$5:$J$44,7,FALSE)*ABSYLD2!$F147 + ABSYLD1!U147*(1-VLOOKUP(ABSYLD2!U$4,'[1]INTERNAL PARAMETERS-1'!$B$5:$J$44,5,FALSE))*VLOOKUP(ABSYLD2!U$4,'[1]INTERNAL PARAMETERS-1'!$B$5:$J$44,9,FALSE)*ABSYLD2!$F147</f>
        <v>0</v>
      </c>
      <c r="V147" s="47">
        <f>ABSYLD1!V147*VLOOKUP(ABSYLD2!V$4,'[1]INTERNAL PARAMETERS-1'!$B$5:$J$44,5,FALSE)*VLOOKUP(ABSYLD2!V$4,'[1]INTERNAL PARAMETERS-1'!$B$5:$J$44,7,FALSE)*ABSYLD2!$F147 + ABSYLD1!V147*(1-VLOOKUP(ABSYLD2!V$4,'[1]INTERNAL PARAMETERS-1'!$B$5:$J$44,5,FALSE))*VLOOKUP(ABSYLD2!V$4,'[1]INTERNAL PARAMETERS-1'!$B$5:$J$44,9,FALSE)*ABSYLD2!$F147</f>
        <v>0</v>
      </c>
      <c r="W147" s="47">
        <f>ABSYLD1!W147*VLOOKUP(ABSYLD2!W$4,'[1]INTERNAL PARAMETERS-1'!$B$5:$J$44,5,FALSE)*VLOOKUP(ABSYLD2!W$4,'[1]INTERNAL PARAMETERS-1'!$B$5:$J$44,7,FALSE)*ABSYLD2!$F147 + ABSYLD1!W147*(1-VLOOKUP(ABSYLD2!W$4,'[1]INTERNAL PARAMETERS-1'!$B$5:$J$44,5,FALSE))*VLOOKUP(ABSYLD2!W$4,'[1]INTERNAL PARAMETERS-1'!$B$5:$J$44,9,FALSE)*ABSYLD2!$F147</f>
        <v>0</v>
      </c>
      <c r="X147" s="47">
        <f>ABSYLD1!X147*VLOOKUP(ABSYLD2!X$4,'[1]INTERNAL PARAMETERS-1'!$B$5:$J$44,5,FALSE)*VLOOKUP(ABSYLD2!X$4,'[1]INTERNAL PARAMETERS-1'!$B$5:$J$44,7,FALSE)*ABSYLD2!$F147 + ABSYLD1!X147*(1-VLOOKUP(ABSYLD2!X$4,'[1]INTERNAL PARAMETERS-1'!$B$5:$J$44,5,FALSE))*VLOOKUP(ABSYLD2!X$4,'[1]INTERNAL PARAMETERS-1'!$B$5:$J$44,9,FALSE)*ABSYLD2!$F147</f>
        <v>0</v>
      </c>
      <c r="Y147" s="47">
        <f>ABSYLD1!Y147*VLOOKUP(ABSYLD2!Y$4,'[1]INTERNAL PARAMETERS-1'!$B$5:$J$44,5,FALSE)*VLOOKUP(ABSYLD2!Y$4,'[1]INTERNAL PARAMETERS-1'!$B$5:$J$44,7,FALSE)*ABSYLD2!$F147 + ABSYLD1!Y147*(1-VLOOKUP(ABSYLD2!Y$4,'[1]INTERNAL PARAMETERS-1'!$B$5:$J$44,5,FALSE))*VLOOKUP(ABSYLD2!Y$4,'[1]INTERNAL PARAMETERS-1'!$B$5:$J$44,9,FALSE)*ABSYLD2!$F147</f>
        <v>0</v>
      </c>
      <c r="Z147" s="47">
        <f>ABSYLD1!Z147*VLOOKUP(ABSYLD2!Z$4,'[1]INTERNAL PARAMETERS-1'!$B$5:$J$44,5,FALSE)*VLOOKUP(ABSYLD2!Z$4,'[1]INTERNAL PARAMETERS-1'!$B$5:$J$44,7,FALSE)*ABSYLD2!$F147 + ABSYLD1!Z147*(1-VLOOKUP(ABSYLD2!Z$4,'[1]INTERNAL PARAMETERS-1'!$B$5:$J$44,5,FALSE))*VLOOKUP(ABSYLD2!Z$4,'[1]INTERNAL PARAMETERS-1'!$B$5:$J$44,9,FALSE)*ABSYLD2!$F147</f>
        <v>0</v>
      </c>
      <c r="AA147" s="47">
        <f>ABSYLD1!AA147*VLOOKUP(ABSYLD2!AA$4,'[1]INTERNAL PARAMETERS-1'!$B$5:$J$44,5,FALSE)*VLOOKUP(ABSYLD2!AA$4,'[1]INTERNAL PARAMETERS-1'!$B$5:$J$44,7,FALSE)*ABSYLD2!$F147 + ABSYLD1!AA147*(1-VLOOKUP(ABSYLD2!AA$4,'[1]INTERNAL PARAMETERS-1'!$B$5:$J$44,5,FALSE))*VLOOKUP(ABSYLD2!AA$4,'[1]INTERNAL PARAMETERS-1'!$B$5:$J$44,9,FALSE)*ABSYLD2!$F147</f>
        <v>0</v>
      </c>
      <c r="AB147" s="47">
        <f>ABSYLD1!AB147*VLOOKUP(ABSYLD2!AB$4,'[1]INTERNAL PARAMETERS-1'!$B$5:$J$44,5,FALSE)*VLOOKUP(ABSYLD2!AB$4,'[1]INTERNAL PARAMETERS-1'!$B$5:$J$44,7,FALSE)*ABSYLD2!$F147 + ABSYLD1!AB147*(1-VLOOKUP(ABSYLD2!AB$4,'[1]INTERNAL PARAMETERS-1'!$B$5:$J$44,5,FALSE))*VLOOKUP(ABSYLD2!AB$4,'[1]INTERNAL PARAMETERS-1'!$B$5:$J$44,9,FALSE)*ABSYLD2!$F147</f>
        <v>0</v>
      </c>
      <c r="AC147" s="47">
        <f>ABSYLD1!AC147*VLOOKUP(ABSYLD2!AC$4,'[1]INTERNAL PARAMETERS-1'!$B$5:$J$44,5,FALSE)*VLOOKUP(ABSYLD2!AC$4,'[1]INTERNAL PARAMETERS-1'!$B$5:$J$44,7,FALSE)*ABSYLD2!$F147 + ABSYLD1!AC147*(1-VLOOKUP(ABSYLD2!AC$4,'[1]INTERNAL PARAMETERS-1'!$B$5:$J$44,5,FALSE))*VLOOKUP(ABSYLD2!AC$4,'[1]INTERNAL PARAMETERS-1'!$B$5:$J$44,9,FALSE)*ABSYLD2!$F147</f>
        <v>0</v>
      </c>
      <c r="AD147" s="47">
        <f>ABSYLD1!AD147*VLOOKUP(ABSYLD2!AD$4,'[1]INTERNAL PARAMETERS-1'!$B$5:$J$44,5,FALSE)*VLOOKUP(ABSYLD2!AD$4,'[1]INTERNAL PARAMETERS-1'!$B$5:$J$44,7,FALSE)*ABSYLD2!$F147 + ABSYLD1!AD147*(1-VLOOKUP(ABSYLD2!AD$4,'[1]INTERNAL PARAMETERS-1'!$B$5:$J$44,5,FALSE))*VLOOKUP(ABSYLD2!AD$4,'[1]INTERNAL PARAMETERS-1'!$B$5:$J$44,9,FALSE)*ABSYLD2!$F147</f>
        <v>0</v>
      </c>
      <c r="AE147" s="47">
        <f>ABSYLD1!AE147*VLOOKUP(ABSYLD2!AE$4,'[1]INTERNAL PARAMETERS-1'!$B$5:$J$44,5,FALSE)*VLOOKUP(ABSYLD2!AE$4,'[1]INTERNAL PARAMETERS-1'!$B$5:$J$44,7,FALSE)*ABSYLD2!$F147 + ABSYLD1!AE147*(1-VLOOKUP(ABSYLD2!AE$4,'[1]INTERNAL PARAMETERS-1'!$B$5:$J$44,5,FALSE))*VLOOKUP(ABSYLD2!AE$4,'[1]INTERNAL PARAMETERS-1'!$B$5:$J$44,9,FALSE)*ABSYLD2!$F147</f>
        <v>0</v>
      </c>
      <c r="AF147" s="47">
        <f>ABSYLD1!AF147*VLOOKUP(ABSYLD2!AF$4,'[1]INTERNAL PARAMETERS-1'!$B$5:$J$44,5,FALSE)*VLOOKUP(ABSYLD2!AF$4,'[1]INTERNAL PARAMETERS-1'!$B$5:$J$44,7,FALSE)*ABSYLD2!$F147 + ABSYLD1!AF147*(1-VLOOKUP(ABSYLD2!AF$4,'[1]INTERNAL PARAMETERS-1'!$B$5:$J$44,5,FALSE))*VLOOKUP(ABSYLD2!AF$4,'[1]INTERNAL PARAMETERS-1'!$B$5:$J$44,9,FALSE)*ABSYLD2!$F147</f>
        <v>0</v>
      </c>
      <c r="AG147" s="47">
        <f>ABSYLD1!AG147*VLOOKUP(ABSYLD2!AG$4,'[1]INTERNAL PARAMETERS-1'!$B$5:$J$44,5,FALSE)*VLOOKUP(ABSYLD2!AG$4,'[1]INTERNAL PARAMETERS-1'!$B$5:$J$44,7,FALSE)*ABSYLD2!$F147 + ABSYLD1!AG147*(1-VLOOKUP(ABSYLD2!AG$4,'[1]INTERNAL PARAMETERS-1'!$B$5:$J$44,5,FALSE))*VLOOKUP(ABSYLD2!AG$4,'[1]INTERNAL PARAMETERS-1'!$B$5:$J$44,9,FALSE)*ABSYLD2!$F147</f>
        <v>0</v>
      </c>
      <c r="AH147" s="47">
        <f>ABSYLD1!AH147*VLOOKUP(ABSYLD2!AH$4,'[1]INTERNAL PARAMETERS-1'!$B$5:$J$44,5,FALSE)*VLOOKUP(ABSYLD2!AH$4,'[1]INTERNAL PARAMETERS-1'!$B$5:$J$44,7,FALSE)*ABSYLD2!$F147 + ABSYLD1!AH147*(1-VLOOKUP(ABSYLD2!AH$4,'[1]INTERNAL PARAMETERS-1'!$B$5:$J$44,5,FALSE))*VLOOKUP(ABSYLD2!AH$4,'[1]INTERNAL PARAMETERS-1'!$B$5:$J$44,9,FALSE)*ABSYLD2!$F147</f>
        <v>0</v>
      </c>
      <c r="AI147" s="47">
        <f>ABSYLD1!AI147*VLOOKUP(ABSYLD2!AI$4,'[1]INTERNAL PARAMETERS-1'!$B$5:$J$44,5,FALSE)*VLOOKUP(ABSYLD2!AI$4,'[1]INTERNAL PARAMETERS-1'!$B$5:$J$44,7,FALSE)*ABSYLD2!$F147 + ABSYLD1!AI147*(1-VLOOKUP(ABSYLD2!AI$4,'[1]INTERNAL PARAMETERS-1'!$B$5:$J$44,5,FALSE))*VLOOKUP(ABSYLD2!AI$4,'[1]INTERNAL PARAMETERS-1'!$B$5:$J$44,9,FALSE)*ABSYLD2!$F147</f>
        <v>0</v>
      </c>
      <c r="AJ147" s="47">
        <f>ABSYLD1!AJ147*VLOOKUP(ABSYLD2!AJ$4,'[1]INTERNAL PARAMETERS-1'!$B$5:$J$44,5,FALSE)*VLOOKUP(ABSYLD2!AJ$4,'[1]INTERNAL PARAMETERS-1'!$B$5:$J$44,7,FALSE)*ABSYLD2!$F147 + ABSYLD1!AJ147*(1-VLOOKUP(ABSYLD2!AJ$4,'[1]INTERNAL PARAMETERS-1'!$B$5:$J$44,5,FALSE))*VLOOKUP(ABSYLD2!AJ$4,'[1]INTERNAL PARAMETERS-1'!$B$5:$J$44,9,FALSE)*ABSYLD2!$F147</f>
        <v>0</v>
      </c>
      <c r="AK147" s="47">
        <f>ABSYLD1!AK147*VLOOKUP(ABSYLD2!AK$4,'[1]INTERNAL PARAMETERS-1'!$B$5:$J$44,5,FALSE)*VLOOKUP(ABSYLD2!AK$4,'[1]INTERNAL PARAMETERS-1'!$B$5:$J$44,7,FALSE)*ABSYLD2!$F147 + ABSYLD1!AK147*(1-VLOOKUP(ABSYLD2!AK$4,'[1]INTERNAL PARAMETERS-1'!$B$5:$J$44,5,FALSE))*VLOOKUP(ABSYLD2!AK$4,'[1]INTERNAL PARAMETERS-1'!$B$5:$J$44,9,FALSE)*ABSYLD2!$F147</f>
        <v>0</v>
      </c>
      <c r="AL147" s="47">
        <f>ABSYLD1!AL147*VLOOKUP(ABSYLD2!AL$4,'[1]INTERNAL PARAMETERS-1'!$B$5:$J$44,5,FALSE)*VLOOKUP(ABSYLD2!AL$4,'[1]INTERNAL PARAMETERS-1'!$B$5:$J$44,7,FALSE)*ABSYLD2!$F147 + ABSYLD1!AL147*(1-VLOOKUP(ABSYLD2!AL$4,'[1]INTERNAL PARAMETERS-1'!$B$5:$J$44,5,FALSE))*VLOOKUP(ABSYLD2!AL$4,'[1]INTERNAL PARAMETERS-1'!$B$5:$J$44,9,FALSE)*ABSYLD2!$F147</f>
        <v>0</v>
      </c>
      <c r="AM147" s="47">
        <f>ABSYLD1!AM147*VLOOKUP(ABSYLD2!AM$4,'[1]INTERNAL PARAMETERS-1'!$B$5:$J$44,5,FALSE)*VLOOKUP(ABSYLD2!AM$4,'[1]INTERNAL PARAMETERS-1'!$B$5:$J$44,7,FALSE)*ABSYLD2!$F147 + ABSYLD1!AM147*(1-VLOOKUP(ABSYLD2!AM$4,'[1]INTERNAL PARAMETERS-1'!$B$5:$J$44,5,FALSE))*VLOOKUP(ABSYLD2!AM$4,'[1]INTERNAL PARAMETERS-1'!$B$5:$J$44,9,FALSE)*ABSYLD2!$F147</f>
        <v>0</v>
      </c>
      <c r="AN147" s="47">
        <f>ABSYLD1!AN147*VLOOKUP(ABSYLD2!AN$4,'[1]INTERNAL PARAMETERS-1'!$B$5:$J$44,5,FALSE)*VLOOKUP(ABSYLD2!AN$4,'[1]INTERNAL PARAMETERS-1'!$B$5:$J$44,7,FALSE)*ABSYLD2!$F147 + ABSYLD1!AN147*(1-VLOOKUP(ABSYLD2!AN$4,'[1]INTERNAL PARAMETERS-1'!$B$5:$J$44,5,FALSE))*VLOOKUP(ABSYLD2!AN$4,'[1]INTERNAL PARAMETERS-1'!$B$5:$J$44,9,FALSE)*ABSYLD2!$F147</f>
        <v>0</v>
      </c>
      <c r="AO147" s="47">
        <f>ABSYLD1!AO147*VLOOKUP(ABSYLD2!AO$4,'[1]INTERNAL PARAMETERS-1'!$B$5:$J$44,5,FALSE)*VLOOKUP(ABSYLD2!AO$4,'[1]INTERNAL PARAMETERS-1'!$B$5:$J$44,7,FALSE)*ABSYLD2!$F147 + ABSYLD1!AO147*(1-VLOOKUP(ABSYLD2!AO$4,'[1]INTERNAL PARAMETERS-1'!$B$5:$J$44,5,FALSE))*VLOOKUP(ABSYLD2!AO$4,'[1]INTERNAL PARAMETERS-1'!$B$5:$J$44,9,FALSE)*ABSYLD2!$F147</f>
        <v>0</v>
      </c>
      <c r="AP147" s="47">
        <f>ABSYLD1!AP147*VLOOKUP(ABSYLD2!AP$4,'[1]INTERNAL PARAMETERS-1'!$B$5:$J$44,5,FALSE)*VLOOKUP(ABSYLD2!AP$4,'[1]INTERNAL PARAMETERS-1'!$B$5:$J$44,7,FALSE)*ABSYLD2!$F147 + ABSYLD1!AP147*(1-VLOOKUP(ABSYLD2!AP$4,'[1]INTERNAL PARAMETERS-1'!$B$5:$J$44,5,FALSE))*VLOOKUP(ABSYLD2!AP$4,'[1]INTERNAL PARAMETERS-1'!$B$5:$J$44,9,FALSE)*ABSYLD2!$F147</f>
        <v>0</v>
      </c>
      <c r="AQ147" s="47">
        <f>ABSYLD1!AQ147*VLOOKUP(ABSYLD2!AQ$4,'[1]INTERNAL PARAMETERS-1'!$B$5:$J$44,5,FALSE)*VLOOKUP(ABSYLD2!AQ$4,'[1]INTERNAL PARAMETERS-1'!$B$5:$J$44,7,FALSE)*ABSYLD2!$F147 + ABSYLD1!AQ147*(1-VLOOKUP(ABSYLD2!AQ$4,'[1]INTERNAL PARAMETERS-1'!$B$5:$J$44,5,FALSE))*VLOOKUP(ABSYLD2!AQ$4,'[1]INTERNAL PARAMETERS-1'!$B$5:$J$44,9,FALSE)*ABSYLD2!$F147</f>
        <v>0</v>
      </c>
      <c r="AR147" s="47">
        <f>ABSYLD1!AR147*VLOOKUP(ABSYLD2!AR$4,'[1]INTERNAL PARAMETERS-1'!$B$5:$J$44,5,FALSE)*VLOOKUP(ABSYLD2!AR$4,'[1]INTERNAL PARAMETERS-1'!$B$5:$J$44,7,FALSE)*ABSYLD2!$F147 + ABSYLD1!AR147*(1-VLOOKUP(ABSYLD2!AR$4,'[1]INTERNAL PARAMETERS-1'!$B$5:$J$44,5,FALSE))*VLOOKUP(ABSYLD2!AR$4,'[1]INTERNAL PARAMETERS-1'!$B$5:$J$44,9,FALSE)*ABSYLD2!$F147</f>
        <v>0</v>
      </c>
      <c r="AS147" s="47">
        <f>ABSYLD1!AS147*VLOOKUP(ABSYLD2!AS$4,'[1]INTERNAL PARAMETERS-1'!$B$5:$J$44,5,FALSE)*VLOOKUP(ABSYLD2!AS$4,'[1]INTERNAL PARAMETERS-1'!$B$5:$J$44,7,FALSE)*ABSYLD2!$F147 + ABSYLD1!AS147*(1-VLOOKUP(ABSYLD2!AS$4,'[1]INTERNAL PARAMETERS-1'!$B$5:$J$44,5,FALSE))*VLOOKUP(ABSYLD2!AS$4,'[1]INTERNAL PARAMETERS-1'!$B$5:$J$44,9,FALSE)*ABSYLD2!$F147</f>
        <v>0</v>
      </c>
      <c r="AT147" s="46">
        <f>ABSYLD1!AT147*VLOOKUP(ABSYLD2!AT$4,'[1]INTERNAL PARAMETERS-1'!$B$5:$J$44,5,FALSE)*VLOOKUP(ABSYLD2!AT$4,'[1]INTERNAL PARAMETERS-1'!$B$5:$J$44,7,FALSE)*ABSYLD2!$F147 + ABSYLD1!AT147*(1-VLOOKUP(ABSYLD2!AT$4,'[1]INTERNAL PARAMETERS-1'!$B$5:$J$44,5,FALSE))*VLOOKUP(ABSYLD2!AT$4,'[1]INTERNAL PARAMETERS-1'!$B$5:$J$44,9,FALSE)*ABSYLD2!$F147</f>
        <v>0</v>
      </c>
      <c r="AU147" s="48">
        <f>ABSYLD1!AU147*VLOOKUP(ABSYLD2!AU$4,'[1]INTERNAL PARAMETERS-1'!$B$5:$J$44,5,FALSE)*VLOOKUP(ABSYLD2!AU$4,'[1]INTERNAL PARAMETERS-1'!$B$5:$J$44,6,FALSE)*VLOOKUP(ABSYLD2!AU$4,'[1]INTERNAL PARAMETERS-1'!$B$5:$J$44,3,FALSE) + ABSYLD1!AU147*(1-VLOOKUP(ABSYLD2!AU$4,'[1]INTERNAL PARAMETERS-1'!$B$5:$J$44,5,FALSE))*VLOOKUP(ABSYLD2!AU$4,'[1]INTERNAL PARAMETERS-1'!$B$5:$J$44,8,FALSE)*VLOOKUP(ABSYLD2!AU$4,'[1]INTERNAL PARAMETERS-1'!$B$5:$J$44,3,FALSE)</f>
        <v>0</v>
      </c>
      <c r="AV147" s="47">
        <f>ABSYLD1!AV147*VLOOKUP(ABSYLD2!AV$4,'[1]INTERNAL PARAMETERS-1'!$B$5:$J$44,5,FALSE)*VLOOKUP(ABSYLD2!AV$4,'[1]INTERNAL PARAMETERS-1'!$B$5:$J$44,6,FALSE)*VLOOKUP(ABSYLD2!AV$4,'[1]INTERNAL PARAMETERS-1'!$B$5:$J$44,3,FALSE) + ABSYLD1!AV147*(1-VLOOKUP(ABSYLD2!AV$4,'[1]INTERNAL PARAMETERS-1'!$B$5:$J$44,5,FALSE))*VLOOKUP(ABSYLD2!AV$4,'[1]INTERNAL PARAMETERS-1'!$B$5:$J$44,8,FALSE)*VLOOKUP(ABSYLD2!AV$4,'[1]INTERNAL PARAMETERS-1'!$B$5:$J$44,3,FALSE)</f>
        <v>0</v>
      </c>
      <c r="AW147" s="47">
        <f>ABSYLD1!AW147*VLOOKUP(ABSYLD2!AW$4,'[1]INTERNAL PARAMETERS-1'!$B$5:$J$44,5,FALSE)*VLOOKUP(ABSYLD2!AW$4,'[1]INTERNAL PARAMETERS-1'!$B$5:$J$44,6,FALSE)*VLOOKUP(ABSYLD2!AW$4,'[1]INTERNAL PARAMETERS-1'!$B$5:$J$44,3,FALSE) + ABSYLD1!AW147*(1-VLOOKUP(ABSYLD2!AW$4,'[1]INTERNAL PARAMETERS-1'!$B$5:$J$44,5,FALSE))*VLOOKUP(ABSYLD2!AW$4,'[1]INTERNAL PARAMETERS-1'!$B$5:$J$44,8,FALSE)*VLOOKUP(ABSYLD2!AW$4,'[1]INTERNAL PARAMETERS-1'!$B$5:$J$44,3,FALSE)</f>
        <v>0</v>
      </c>
      <c r="AX147" s="47">
        <f>ABSYLD1!AX147*VLOOKUP(ABSYLD2!AX$4,'[1]INTERNAL PARAMETERS-1'!$B$5:$J$44,5,FALSE)*VLOOKUP(ABSYLD2!AX$4,'[1]INTERNAL PARAMETERS-1'!$B$5:$J$44,6,FALSE)*VLOOKUP(ABSYLD2!AX$4,'[1]INTERNAL PARAMETERS-1'!$B$5:$J$44,3,FALSE) + ABSYLD1!AX147*(1-VLOOKUP(ABSYLD2!AX$4,'[1]INTERNAL PARAMETERS-1'!$B$5:$J$44,5,FALSE))*VLOOKUP(ABSYLD2!AX$4,'[1]INTERNAL PARAMETERS-1'!$B$5:$J$44,8,FALSE)*VLOOKUP(ABSYLD2!AX$4,'[1]INTERNAL PARAMETERS-1'!$B$5:$J$44,3,FALSE)</f>
        <v>0</v>
      </c>
      <c r="AY147" s="47">
        <f>ABSYLD1!AY147*VLOOKUP(ABSYLD2!AY$4,'[1]INTERNAL PARAMETERS-1'!$B$5:$J$44,5,FALSE)*VLOOKUP(ABSYLD2!AY$4,'[1]INTERNAL PARAMETERS-1'!$B$5:$J$44,6,FALSE)*VLOOKUP(ABSYLD2!AY$4,'[1]INTERNAL PARAMETERS-1'!$B$5:$J$44,3,FALSE) + ABSYLD1!AY147*(1-VLOOKUP(ABSYLD2!AY$4,'[1]INTERNAL PARAMETERS-1'!$B$5:$J$44,5,FALSE))*VLOOKUP(ABSYLD2!AY$4,'[1]INTERNAL PARAMETERS-1'!$B$5:$J$44,8,FALSE)*VLOOKUP(ABSYLD2!AY$4,'[1]INTERNAL PARAMETERS-1'!$B$5:$J$44,3,FALSE)</f>
        <v>0</v>
      </c>
      <c r="AZ147" s="47">
        <f>ABSYLD1!AZ147*VLOOKUP(ABSYLD2!AZ$4,'[1]INTERNAL PARAMETERS-1'!$B$5:$J$44,5,FALSE)*VLOOKUP(ABSYLD2!AZ$4,'[1]INTERNAL PARAMETERS-1'!$B$5:$J$44,6,FALSE)*VLOOKUP(ABSYLD2!AZ$4,'[1]INTERNAL PARAMETERS-1'!$B$5:$J$44,3,FALSE) + ABSYLD1!AZ147*(1-VLOOKUP(ABSYLD2!AZ$4,'[1]INTERNAL PARAMETERS-1'!$B$5:$J$44,5,FALSE))*VLOOKUP(ABSYLD2!AZ$4,'[1]INTERNAL PARAMETERS-1'!$B$5:$J$44,8,FALSE)*VLOOKUP(ABSYLD2!AZ$4,'[1]INTERNAL PARAMETERS-1'!$B$5:$J$44,3,FALSE)</f>
        <v>0</v>
      </c>
      <c r="BA147" s="47">
        <f>ABSYLD1!BA147*VLOOKUP(ABSYLD2!BA$4,'[1]INTERNAL PARAMETERS-1'!$B$5:$J$44,5,FALSE)*VLOOKUP(ABSYLD2!BA$4,'[1]INTERNAL PARAMETERS-1'!$B$5:$J$44,6,FALSE)*VLOOKUP(ABSYLD2!BA$4,'[1]INTERNAL PARAMETERS-1'!$B$5:$J$44,3,FALSE) + ABSYLD1!BA147*(1-VLOOKUP(ABSYLD2!BA$4,'[1]INTERNAL PARAMETERS-1'!$B$5:$J$44,5,FALSE))*VLOOKUP(ABSYLD2!BA$4,'[1]INTERNAL PARAMETERS-1'!$B$5:$J$44,8,FALSE)*VLOOKUP(ABSYLD2!BA$4,'[1]INTERNAL PARAMETERS-1'!$B$5:$J$44,3,FALSE)</f>
        <v>0</v>
      </c>
      <c r="BB147" s="47">
        <f>ABSYLD1!BB147*VLOOKUP(ABSYLD2!BB$4,'[1]INTERNAL PARAMETERS-1'!$B$5:$J$44,5,FALSE)*VLOOKUP(ABSYLD2!BB$4,'[1]INTERNAL PARAMETERS-1'!$B$5:$J$44,6,FALSE)*VLOOKUP(ABSYLD2!BB$4,'[1]INTERNAL PARAMETERS-1'!$B$5:$J$44,3,FALSE) + ABSYLD1!BB147*(1-VLOOKUP(ABSYLD2!BB$4,'[1]INTERNAL PARAMETERS-1'!$B$5:$J$44,5,FALSE))*VLOOKUP(ABSYLD2!BB$4,'[1]INTERNAL PARAMETERS-1'!$B$5:$J$44,8,FALSE)*VLOOKUP(ABSYLD2!BB$4,'[1]INTERNAL PARAMETERS-1'!$B$5:$J$44,3,FALSE)</f>
        <v>0</v>
      </c>
      <c r="BC147" s="47">
        <f>ABSYLD1!BC147*VLOOKUP(ABSYLD2!BC$4,'[1]INTERNAL PARAMETERS-1'!$B$5:$J$44,5,FALSE)*VLOOKUP(ABSYLD2!BC$4,'[1]INTERNAL PARAMETERS-1'!$B$5:$J$44,6,FALSE)*VLOOKUP(ABSYLD2!BC$4,'[1]INTERNAL PARAMETERS-1'!$B$5:$J$44,3,FALSE) + ABSYLD1!BC147*(1-VLOOKUP(ABSYLD2!BC$4,'[1]INTERNAL PARAMETERS-1'!$B$5:$J$44,5,FALSE))*VLOOKUP(ABSYLD2!BC$4,'[1]INTERNAL PARAMETERS-1'!$B$5:$J$44,8,FALSE)*VLOOKUP(ABSYLD2!BC$4,'[1]INTERNAL PARAMETERS-1'!$B$5:$J$44,3,FALSE)</f>
        <v>0</v>
      </c>
      <c r="BD147" s="47">
        <f>ABSYLD1!BD147*VLOOKUP(ABSYLD2!BD$4,'[1]INTERNAL PARAMETERS-1'!$B$5:$J$44,5,FALSE)*VLOOKUP(ABSYLD2!BD$4,'[1]INTERNAL PARAMETERS-1'!$B$5:$J$44,6,FALSE)*VLOOKUP(ABSYLD2!BD$4,'[1]INTERNAL PARAMETERS-1'!$B$5:$J$44,3,FALSE) + ABSYLD1!BD147*(1-VLOOKUP(ABSYLD2!BD$4,'[1]INTERNAL PARAMETERS-1'!$B$5:$J$44,5,FALSE))*VLOOKUP(ABSYLD2!BD$4,'[1]INTERNAL PARAMETERS-1'!$B$5:$J$44,8,FALSE)*VLOOKUP(ABSYLD2!BD$4,'[1]INTERNAL PARAMETERS-1'!$B$5:$J$44,3,FALSE)</f>
        <v>0</v>
      </c>
      <c r="BE147" s="47">
        <f>ABSYLD1!BE147*VLOOKUP(ABSYLD2!BE$4,'[1]INTERNAL PARAMETERS-1'!$B$5:$J$44,5,FALSE)*VLOOKUP(ABSYLD2!BE$4,'[1]INTERNAL PARAMETERS-1'!$B$5:$J$44,6,FALSE)*VLOOKUP(ABSYLD2!BE$4,'[1]INTERNAL PARAMETERS-1'!$B$5:$J$44,3,FALSE) + ABSYLD1!BE147*(1-VLOOKUP(ABSYLD2!BE$4,'[1]INTERNAL PARAMETERS-1'!$B$5:$J$44,5,FALSE))*VLOOKUP(ABSYLD2!BE$4,'[1]INTERNAL PARAMETERS-1'!$B$5:$J$44,8,FALSE)*VLOOKUP(ABSYLD2!BE$4,'[1]INTERNAL PARAMETERS-1'!$B$5:$J$44,3,FALSE)</f>
        <v>0</v>
      </c>
      <c r="BF147" s="47">
        <f>ABSYLD1!BF147*VLOOKUP(ABSYLD2!BF$4,'[1]INTERNAL PARAMETERS-1'!$B$5:$J$44,5,FALSE)*VLOOKUP(ABSYLD2!BF$4,'[1]INTERNAL PARAMETERS-1'!$B$5:$J$44,6,FALSE)*VLOOKUP(ABSYLD2!BF$4,'[1]INTERNAL PARAMETERS-1'!$B$5:$J$44,3,FALSE) + ABSYLD1!BF147*(1-VLOOKUP(ABSYLD2!BF$4,'[1]INTERNAL PARAMETERS-1'!$B$5:$J$44,5,FALSE))*VLOOKUP(ABSYLD2!BF$4,'[1]INTERNAL PARAMETERS-1'!$B$5:$J$44,8,FALSE)*VLOOKUP(ABSYLD2!BF$4,'[1]INTERNAL PARAMETERS-1'!$B$5:$J$44,3,FALSE)</f>
        <v>0</v>
      </c>
      <c r="BG147" s="47">
        <f>ABSYLD1!BG147*VLOOKUP(ABSYLD2!BG$4,'[1]INTERNAL PARAMETERS-1'!$B$5:$J$44,5,FALSE)*VLOOKUP(ABSYLD2!BG$4,'[1]INTERNAL PARAMETERS-1'!$B$5:$J$44,6,FALSE)*VLOOKUP(ABSYLD2!BG$4,'[1]INTERNAL PARAMETERS-1'!$B$5:$J$44,3,FALSE) + ABSYLD1!BG147*(1-VLOOKUP(ABSYLD2!BG$4,'[1]INTERNAL PARAMETERS-1'!$B$5:$J$44,5,FALSE))*VLOOKUP(ABSYLD2!BG$4,'[1]INTERNAL PARAMETERS-1'!$B$5:$J$44,8,FALSE)*VLOOKUP(ABSYLD2!BG$4,'[1]INTERNAL PARAMETERS-1'!$B$5:$J$44,3,FALSE)</f>
        <v>0</v>
      </c>
      <c r="BH147" s="47">
        <f>ABSYLD1!BH147*VLOOKUP(ABSYLD2!BH$4,'[1]INTERNAL PARAMETERS-1'!$B$5:$J$44,5,FALSE)*VLOOKUP(ABSYLD2!BH$4,'[1]INTERNAL PARAMETERS-1'!$B$5:$J$44,6,FALSE)*VLOOKUP(ABSYLD2!BH$4,'[1]INTERNAL PARAMETERS-1'!$B$5:$J$44,3,FALSE) + ABSYLD1!BH147*(1-VLOOKUP(ABSYLD2!BH$4,'[1]INTERNAL PARAMETERS-1'!$B$5:$J$44,5,FALSE))*VLOOKUP(ABSYLD2!BH$4,'[1]INTERNAL PARAMETERS-1'!$B$5:$J$44,8,FALSE)*VLOOKUP(ABSYLD2!BH$4,'[1]INTERNAL PARAMETERS-1'!$B$5:$J$44,3,FALSE)</f>
        <v>0</v>
      </c>
      <c r="BI147" s="47">
        <f>ABSYLD1!BI147*VLOOKUP(ABSYLD2!BI$4,'[1]INTERNAL PARAMETERS-1'!$B$5:$J$44,5,FALSE)*VLOOKUP(ABSYLD2!BI$4,'[1]INTERNAL PARAMETERS-1'!$B$5:$J$44,6,FALSE)*VLOOKUP(ABSYLD2!BI$4,'[1]INTERNAL PARAMETERS-1'!$B$5:$J$44,3,FALSE) + ABSYLD1!BI147*(1-VLOOKUP(ABSYLD2!BI$4,'[1]INTERNAL PARAMETERS-1'!$B$5:$J$44,5,FALSE))*VLOOKUP(ABSYLD2!BI$4,'[1]INTERNAL PARAMETERS-1'!$B$5:$J$44,8,FALSE)*VLOOKUP(ABSYLD2!BI$4,'[1]INTERNAL PARAMETERS-1'!$B$5:$J$44,3,FALSE)</f>
        <v>0</v>
      </c>
      <c r="BJ147" s="47">
        <f>ABSYLD1!BJ147*VLOOKUP(ABSYLD2!BJ$4,'[1]INTERNAL PARAMETERS-1'!$B$5:$J$44,5,FALSE)*VLOOKUP(ABSYLD2!BJ$4,'[1]INTERNAL PARAMETERS-1'!$B$5:$J$44,6,FALSE)*VLOOKUP(ABSYLD2!BJ$4,'[1]INTERNAL PARAMETERS-1'!$B$5:$J$44,3,FALSE) + ABSYLD1!BJ147*(1-VLOOKUP(ABSYLD2!BJ$4,'[1]INTERNAL PARAMETERS-1'!$B$5:$J$44,5,FALSE))*VLOOKUP(ABSYLD2!BJ$4,'[1]INTERNAL PARAMETERS-1'!$B$5:$J$44,8,FALSE)*VLOOKUP(ABSYLD2!BJ$4,'[1]INTERNAL PARAMETERS-1'!$B$5:$J$44,3,FALSE)</f>
        <v>0</v>
      </c>
      <c r="BK147" s="47">
        <f>ABSYLD1!BK147*VLOOKUP(ABSYLD2!BK$4,'[1]INTERNAL PARAMETERS-1'!$B$5:$J$44,5,FALSE)*VLOOKUP(ABSYLD2!BK$4,'[1]INTERNAL PARAMETERS-1'!$B$5:$J$44,6,FALSE)*VLOOKUP(ABSYLD2!BK$4,'[1]INTERNAL PARAMETERS-1'!$B$5:$J$44,3,FALSE) + ABSYLD1!BK147*(1-VLOOKUP(ABSYLD2!BK$4,'[1]INTERNAL PARAMETERS-1'!$B$5:$J$44,5,FALSE))*VLOOKUP(ABSYLD2!BK$4,'[1]INTERNAL PARAMETERS-1'!$B$5:$J$44,8,FALSE)*VLOOKUP(ABSYLD2!BK$4,'[1]INTERNAL PARAMETERS-1'!$B$5:$J$44,3,FALSE)</f>
        <v>0</v>
      </c>
      <c r="BL147" s="47">
        <f>ABSYLD1!BL147*VLOOKUP(ABSYLD2!BL$4,'[1]INTERNAL PARAMETERS-1'!$B$5:$J$44,5,FALSE)*VLOOKUP(ABSYLD2!BL$4,'[1]INTERNAL PARAMETERS-1'!$B$5:$J$44,6,FALSE)*VLOOKUP(ABSYLD2!BL$4,'[1]INTERNAL PARAMETERS-1'!$B$5:$J$44,3,FALSE) + ABSYLD1!BL147*(1-VLOOKUP(ABSYLD2!BL$4,'[1]INTERNAL PARAMETERS-1'!$B$5:$J$44,5,FALSE))*VLOOKUP(ABSYLD2!BL$4,'[1]INTERNAL PARAMETERS-1'!$B$5:$J$44,8,FALSE)*VLOOKUP(ABSYLD2!BL$4,'[1]INTERNAL PARAMETERS-1'!$B$5:$J$44,3,FALSE)</f>
        <v>0</v>
      </c>
      <c r="BM147" s="47">
        <f>ABSYLD1!BM147*VLOOKUP(ABSYLD2!BM$4,'[1]INTERNAL PARAMETERS-1'!$B$5:$J$44,5,FALSE)*VLOOKUP(ABSYLD2!BM$4,'[1]INTERNAL PARAMETERS-1'!$B$5:$J$44,6,FALSE)*VLOOKUP(ABSYLD2!BM$4,'[1]INTERNAL PARAMETERS-1'!$B$5:$J$44,3,FALSE) + ABSYLD1!BM147*(1-VLOOKUP(ABSYLD2!BM$4,'[1]INTERNAL PARAMETERS-1'!$B$5:$J$44,5,FALSE))*VLOOKUP(ABSYLD2!BM$4,'[1]INTERNAL PARAMETERS-1'!$B$5:$J$44,8,FALSE)*VLOOKUP(ABSYLD2!BM$4,'[1]INTERNAL PARAMETERS-1'!$B$5:$J$44,3,FALSE)</f>
        <v>0</v>
      </c>
      <c r="BN147" s="47">
        <f>ABSYLD1!BN147*VLOOKUP(ABSYLD2!BN$4,'[1]INTERNAL PARAMETERS-1'!$B$5:$J$44,5,FALSE)*VLOOKUP(ABSYLD2!BN$4,'[1]INTERNAL PARAMETERS-1'!$B$5:$J$44,6,FALSE)*VLOOKUP(ABSYLD2!BN$4,'[1]INTERNAL PARAMETERS-1'!$B$5:$J$44,3,FALSE) + ABSYLD1!BN147*(1-VLOOKUP(ABSYLD2!BN$4,'[1]INTERNAL PARAMETERS-1'!$B$5:$J$44,5,FALSE))*VLOOKUP(ABSYLD2!BN$4,'[1]INTERNAL PARAMETERS-1'!$B$5:$J$44,8,FALSE)*VLOOKUP(ABSYLD2!BN$4,'[1]INTERNAL PARAMETERS-1'!$B$5:$J$44,3,FALSE)</f>
        <v>0</v>
      </c>
      <c r="BO147" s="47">
        <f>ABSYLD1!BO147*VLOOKUP(ABSYLD2!BO$4,'[1]INTERNAL PARAMETERS-1'!$B$5:$J$44,5,FALSE)*VLOOKUP(ABSYLD2!BO$4,'[1]INTERNAL PARAMETERS-1'!$B$5:$J$44,6,FALSE)*VLOOKUP(ABSYLD2!BO$4,'[1]INTERNAL PARAMETERS-1'!$B$5:$J$44,3,FALSE) + ABSYLD1!BO147*(1-VLOOKUP(ABSYLD2!BO$4,'[1]INTERNAL PARAMETERS-1'!$B$5:$J$44,5,FALSE))*VLOOKUP(ABSYLD2!BO$4,'[1]INTERNAL PARAMETERS-1'!$B$5:$J$44,8,FALSE)*VLOOKUP(ABSYLD2!BO$4,'[1]INTERNAL PARAMETERS-1'!$B$5:$J$44,3,FALSE)</f>
        <v>0</v>
      </c>
      <c r="BP147" s="47">
        <f>ABSYLD1!BP147*VLOOKUP(ABSYLD2!BP$4,'[1]INTERNAL PARAMETERS-1'!$B$5:$J$44,5,FALSE)*VLOOKUP(ABSYLD2!BP$4,'[1]INTERNAL PARAMETERS-1'!$B$5:$J$44,6,FALSE)*VLOOKUP(ABSYLD2!BP$4,'[1]INTERNAL PARAMETERS-1'!$B$5:$J$44,3,FALSE) + ABSYLD1!BP147*(1-VLOOKUP(ABSYLD2!BP$4,'[1]INTERNAL PARAMETERS-1'!$B$5:$J$44,5,FALSE))*VLOOKUP(ABSYLD2!BP$4,'[1]INTERNAL PARAMETERS-1'!$B$5:$J$44,8,FALSE)*VLOOKUP(ABSYLD2!BP$4,'[1]INTERNAL PARAMETERS-1'!$B$5:$J$44,3,FALSE)</f>
        <v>0</v>
      </c>
      <c r="BQ147" s="47">
        <f>ABSYLD1!BQ147*VLOOKUP(ABSYLD2!BQ$4,'[1]INTERNAL PARAMETERS-1'!$B$5:$J$44,5,FALSE)*VLOOKUP(ABSYLD2!BQ$4,'[1]INTERNAL PARAMETERS-1'!$B$5:$J$44,6,FALSE)*VLOOKUP(ABSYLD2!BQ$4,'[1]INTERNAL PARAMETERS-1'!$B$5:$J$44,3,FALSE) + ABSYLD1!BQ147*(1-VLOOKUP(ABSYLD2!BQ$4,'[1]INTERNAL PARAMETERS-1'!$B$5:$J$44,5,FALSE))*VLOOKUP(ABSYLD2!BQ$4,'[1]INTERNAL PARAMETERS-1'!$B$5:$J$44,8,FALSE)*VLOOKUP(ABSYLD2!BQ$4,'[1]INTERNAL PARAMETERS-1'!$B$5:$J$44,3,FALSE)</f>
        <v>0</v>
      </c>
      <c r="BR147" s="47">
        <f>ABSYLD1!BR147*VLOOKUP(ABSYLD2!BR$4,'[1]INTERNAL PARAMETERS-1'!$B$5:$J$44,5,FALSE)*VLOOKUP(ABSYLD2!BR$4,'[1]INTERNAL PARAMETERS-1'!$B$5:$J$44,6,FALSE)*VLOOKUP(ABSYLD2!BR$4,'[1]INTERNAL PARAMETERS-1'!$B$5:$J$44,3,FALSE) + ABSYLD1!BR147*(1-VLOOKUP(ABSYLD2!BR$4,'[1]INTERNAL PARAMETERS-1'!$B$5:$J$44,5,FALSE))*VLOOKUP(ABSYLD2!BR$4,'[1]INTERNAL PARAMETERS-1'!$B$5:$J$44,8,FALSE)*VLOOKUP(ABSYLD2!BR$4,'[1]INTERNAL PARAMETERS-1'!$B$5:$J$44,3,FALSE)</f>
        <v>0</v>
      </c>
      <c r="BS147" s="47">
        <f>ABSYLD1!BS147*VLOOKUP(ABSYLD2!BS$4,'[1]INTERNAL PARAMETERS-1'!$B$5:$J$44,5,FALSE)*VLOOKUP(ABSYLD2!BS$4,'[1]INTERNAL PARAMETERS-1'!$B$5:$J$44,6,FALSE)*VLOOKUP(ABSYLD2!BS$4,'[1]INTERNAL PARAMETERS-1'!$B$5:$J$44,3,FALSE) + ABSYLD1!BS147*(1-VLOOKUP(ABSYLD2!BS$4,'[1]INTERNAL PARAMETERS-1'!$B$5:$J$44,5,FALSE))*VLOOKUP(ABSYLD2!BS$4,'[1]INTERNAL PARAMETERS-1'!$B$5:$J$44,8,FALSE)*VLOOKUP(ABSYLD2!BS$4,'[1]INTERNAL PARAMETERS-1'!$B$5:$J$44,3,FALSE)</f>
        <v>0</v>
      </c>
      <c r="BT147" s="47">
        <f>ABSYLD1!BT147*VLOOKUP(ABSYLD2!BT$4,'[1]INTERNAL PARAMETERS-1'!$B$5:$J$44,5,FALSE)*VLOOKUP(ABSYLD2!BT$4,'[1]INTERNAL PARAMETERS-1'!$B$5:$J$44,6,FALSE)*VLOOKUP(ABSYLD2!BT$4,'[1]INTERNAL PARAMETERS-1'!$B$5:$J$44,3,FALSE) + ABSYLD1!BT147*(1-VLOOKUP(ABSYLD2!BT$4,'[1]INTERNAL PARAMETERS-1'!$B$5:$J$44,5,FALSE))*VLOOKUP(ABSYLD2!BT$4,'[1]INTERNAL PARAMETERS-1'!$B$5:$J$44,8,FALSE)*VLOOKUP(ABSYLD2!BT$4,'[1]INTERNAL PARAMETERS-1'!$B$5:$J$44,3,FALSE)</f>
        <v>0</v>
      </c>
      <c r="BU147" s="47">
        <f>ABSYLD1!BU147*VLOOKUP(ABSYLD2!BU$4,'[1]INTERNAL PARAMETERS-1'!$B$5:$J$44,5,FALSE)*VLOOKUP(ABSYLD2!BU$4,'[1]INTERNAL PARAMETERS-1'!$B$5:$J$44,6,FALSE)*VLOOKUP(ABSYLD2!BU$4,'[1]INTERNAL PARAMETERS-1'!$B$5:$J$44,3,FALSE) + ABSYLD1!BU147*(1-VLOOKUP(ABSYLD2!BU$4,'[1]INTERNAL PARAMETERS-1'!$B$5:$J$44,5,FALSE))*VLOOKUP(ABSYLD2!BU$4,'[1]INTERNAL PARAMETERS-1'!$B$5:$J$44,8,FALSE)*VLOOKUP(ABSYLD2!BU$4,'[1]INTERNAL PARAMETERS-1'!$B$5:$J$44,3,FALSE)</f>
        <v>0</v>
      </c>
      <c r="BV147" s="47">
        <f>ABSYLD1!BV147*VLOOKUP(ABSYLD2!BV$4,'[1]INTERNAL PARAMETERS-1'!$B$5:$J$44,5,FALSE)*VLOOKUP(ABSYLD2!BV$4,'[1]INTERNAL PARAMETERS-1'!$B$5:$J$44,6,FALSE)*VLOOKUP(ABSYLD2!BV$4,'[1]INTERNAL PARAMETERS-1'!$B$5:$J$44,3,FALSE) + ABSYLD1!BV147*(1-VLOOKUP(ABSYLD2!BV$4,'[1]INTERNAL PARAMETERS-1'!$B$5:$J$44,5,FALSE))*VLOOKUP(ABSYLD2!BV$4,'[1]INTERNAL PARAMETERS-1'!$B$5:$J$44,8,FALSE)*VLOOKUP(ABSYLD2!BV$4,'[1]INTERNAL PARAMETERS-1'!$B$5:$J$44,3,FALSE)</f>
        <v>0</v>
      </c>
      <c r="BW147" s="47">
        <f>ABSYLD1!BW147*VLOOKUP(ABSYLD2!BW$4,'[1]INTERNAL PARAMETERS-1'!$B$5:$J$44,5,FALSE)*VLOOKUP(ABSYLD2!BW$4,'[1]INTERNAL PARAMETERS-1'!$B$5:$J$44,6,FALSE)*VLOOKUP(ABSYLD2!BW$4,'[1]INTERNAL PARAMETERS-1'!$B$5:$J$44,3,FALSE) + ABSYLD1!BW147*(1-VLOOKUP(ABSYLD2!BW$4,'[1]INTERNAL PARAMETERS-1'!$B$5:$J$44,5,FALSE))*VLOOKUP(ABSYLD2!BW$4,'[1]INTERNAL PARAMETERS-1'!$B$5:$J$44,8,FALSE)*VLOOKUP(ABSYLD2!BW$4,'[1]INTERNAL PARAMETERS-1'!$B$5:$J$44,3,FALSE)</f>
        <v>0</v>
      </c>
      <c r="BX147" s="47">
        <f>ABSYLD1!BX147*VLOOKUP(ABSYLD2!BX$4,'[1]INTERNAL PARAMETERS-1'!$B$5:$J$44,5,FALSE)*VLOOKUP(ABSYLD2!BX$4,'[1]INTERNAL PARAMETERS-1'!$B$5:$J$44,6,FALSE)*VLOOKUP(ABSYLD2!BX$4,'[1]INTERNAL PARAMETERS-1'!$B$5:$J$44,3,FALSE) + ABSYLD1!BX147*(1-VLOOKUP(ABSYLD2!BX$4,'[1]INTERNAL PARAMETERS-1'!$B$5:$J$44,5,FALSE))*VLOOKUP(ABSYLD2!BX$4,'[1]INTERNAL PARAMETERS-1'!$B$5:$J$44,8,FALSE)*VLOOKUP(ABSYLD2!BX$4,'[1]INTERNAL PARAMETERS-1'!$B$5:$J$44,3,FALSE)</f>
        <v>0</v>
      </c>
      <c r="BY147" s="47">
        <f>ABSYLD1!BY147*VLOOKUP(ABSYLD2!BY$4,'[1]INTERNAL PARAMETERS-1'!$B$5:$J$44,5,FALSE)*VLOOKUP(ABSYLD2!BY$4,'[1]INTERNAL PARAMETERS-1'!$B$5:$J$44,6,FALSE)*VLOOKUP(ABSYLD2!BY$4,'[1]INTERNAL PARAMETERS-1'!$B$5:$J$44,3,FALSE) + ABSYLD1!BY147*(1-VLOOKUP(ABSYLD2!BY$4,'[1]INTERNAL PARAMETERS-1'!$B$5:$J$44,5,FALSE))*VLOOKUP(ABSYLD2!BY$4,'[1]INTERNAL PARAMETERS-1'!$B$5:$J$44,8,FALSE)*VLOOKUP(ABSYLD2!BY$4,'[1]INTERNAL PARAMETERS-1'!$B$5:$J$44,3,FALSE)</f>
        <v>0</v>
      </c>
      <c r="BZ147" s="47">
        <f>ABSYLD1!BZ147*VLOOKUP(ABSYLD2!BZ$4,'[1]INTERNAL PARAMETERS-1'!$B$5:$J$44,5,FALSE)*VLOOKUP(ABSYLD2!BZ$4,'[1]INTERNAL PARAMETERS-1'!$B$5:$J$44,6,FALSE)*VLOOKUP(ABSYLD2!BZ$4,'[1]INTERNAL PARAMETERS-1'!$B$5:$J$44,3,FALSE) + ABSYLD1!BZ147*(1-VLOOKUP(ABSYLD2!BZ$4,'[1]INTERNAL PARAMETERS-1'!$B$5:$J$44,5,FALSE))*VLOOKUP(ABSYLD2!BZ$4,'[1]INTERNAL PARAMETERS-1'!$B$5:$J$44,8,FALSE)*VLOOKUP(ABSYLD2!BZ$4,'[1]INTERNAL PARAMETERS-1'!$B$5:$J$44,3,FALSE)</f>
        <v>0</v>
      </c>
      <c r="CA147" s="47">
        <f>ABSYLD1!CA147*VLOOKUP(ABSYLD2!CA$4,'[1]INTERNAL PARAMETERS-1'!$B$5:$J$44,5,FALSE)*VLOOKUP(ABSYLD2!CA$4,'[1]INTERNAL PARAMETERS-1'!$B$5:$J$44,6,FALSE)*VLOOKUP(ABSYLD2!CA$4,'[1]INTERNAL PARAMETERS-1'!$B$5:$J$44,3,FALSE) + ABSYLD1!CA147*(1-VLOOKUP(ABSYLD2!CA$4,'[1]INTERNAL PARAMETERS-1'!$B$5:$J$44,5,FALSE))*VLOOKUP(ABSYLD2!CA$4,'[1]INTERNAL PARAMETERS-1'!$B$5:$J$44,8,FALSE)*VLOOKUP(ABSYLD2!CA$4,'[1]INTERNAL PARAMETERS-1'!$B$5:$J$44,3,FALSE)</f>
        <v>0</v>
      </c>
      <c r="CB147" s="47">
        <f>ABSYLD1!CB147*VLOOKUP(ABSYLD2!CB$4,'[1]INTERNAL PARAMETERS-1'!$B$5:$J$44,5,FALSE)*VLOOKUP(ABSYLD2!CB$4,'[1]INTERNAL PARAMETERS-1'!$B$5:$J$44,6,FALSE)*VLOOKUP(ABSYLD2!CB$4,'[1]INTERNAL PARAMETERS-1'!$B$5:$J$44,3,FALSE) + ABSYLD1!CB147*(1-VLOOKUP(ABSYLD2!CB$4,'[1]INTERNAL PARAMETERS-1'!$B$5:$J$44,5,FALSE))*VLOOKUP(ABSYLD2!CB$4,'[1]INTERNAL PARAMETERS-1'!$B$5:$J$44,8,FALSE)*VLOOKUP(ABSYLD2!CB$4,'[1]INTERNAL PARAMETERS-1'!$B$5:$J$44,3,FALSE)</f>
        <v>0</v>
      </c>
      <c r="CC147" s="47">
        <f>ABSYLD1!CC147*VLOOKUP(ABSYLD2!CC$4,'[1]INTERNAL PARAMETERS-1'!$B$5:$J$44,5,FALSE)*VLOOKUP(ABSYLD2!CC$4,'[1]INTERNAL PARAMETERS-1'!$B$5:$J$44,6,FALSE)*VLOOKUP(ABSYLD2!CC$4,'[1]INTERNAL PARAMETERS-1'!$B$5:$J$44,3,FALSE) + ABSYLD1!CC147*(1-VLOOKUP(ABSYLD2!CC$4,'[1]INTERNAL PARAMETERS-1'!$B$5:$J$44,5,FALSE))*VLOOKUP(ABSYLD2!CC$4,'[1]INTERNAL PARAMETERS-1'!$B$5:$J$44,8,FALSE)*VLOOKUP(ABSYLD2!CC$4,'[1]INTERNAL PARAMETERS-1'!$B$5:$J$44,3,FALSE)</f>
        <v>0</v>
      </c>
      <c r="CD147" s="47">
        <f>ABSYLD1!CD147*VLOOKUP(ABSYLD2!CD$4,'[1]INTERNAL PARAMETERS-1'!$B$5:$J$44,5,FALSE)*VLOOKUP(ABSYLD2!CD$4,'[1]INTERNAL PARAMETERS-1'!$B$5:$J$44,6,FALSE)*VLOOKUP(ABSYLD2!CD$4,'[1]INTERNAL PARAMETERS-1'!$B$5:$J$44,3,FALSE) + ABSYLD1!CD147*(1-VLOOKUP(ABSYLD2!CD$4,'[1]INTERNAL PARAMETERS-1'!$B$5:$J$44,5,FALSE))*VLOOKUP(ABSYLD2!CD$4,'[1]INTERNAL PARAMETERS-1'!$B$5:$J$44,8,FALSE)*VLOOKUP(ABSYLD2!CD$4,'[1]INTERNAL PARAMETERS-1'!$B$5:$J$44,3,FALSE)</f>
        <v>0</v>
      </c>
      <c r="CE147" s="47">
        <f>ABSYLD1!CE147*VLOOKUP(ABSYLD2!CE$4,'[1]INTERNAL PARAMETERS-1'!$B$5:$J$44,5,FALSE)*VLOOKUP(ABSYLD2!CE$4,'[1]INTERNAL PARAMETERS-1'!$B$5:$J$44,6,FALSE)*VLOOKUP(ABSYLD2!CE$4,'[1]INTERNAL PARAMETERS-1'!$B$5:$J$44,3,FALSE) + ABSYLD1!CE147*(1-VLOOKUP(ABSYLD2!CE$4,'[1]INTERNAL PARAMETERS-1'!$B$5:$J$44,5,FALSE))*VLOOKUP(ABSYLD2!CE$4,'[1]INTERNAL PARAMETERS-1'!$B$5:$J$44,8,FALSE)*VLOOKUP(ABSYLD2!CE$4,'[1]INTERNAL PARAMETERS-1'!$B$5:$J$44,3,FALSE)</f>
        <v>0</v>
      </c>
      <c r="CF147" s="47">
        <f>ABSYLD1!CF147*VLOOKUP(ABSYLD2!CF$4,'[1]INTERNAL PARAMETERS-1'!$B$5:$J$44,5,FALSE)*VLOOKUP(ABSYLD2!CF$4,'[1]INTERNAL PARAMETERS-1'!$B$5:$J$44,6,FALSE)*VLOOKUP(ABSYLD2!CF$4,'[1]INTERNAL PARAMETERS-1'!$B$5:$J$44,3,FALSE) + ABSYLD1!CF147*(1-VLOOKUP(ABSYLD2!CF$4,'[1]INTERNAL PARAMETERS-1'!$B$5:$J$44,5,FALSE))*VLOOKUP(ABSYLD2!CF$4,'[1]INTERNAL PARAMETERS-1'!$B$5:$J$44,8,FALSE)*VLOOKUP(ABSYLD2!CF$4,'[1]INTERNAL PARAMETERS-1'!$B$5:$J$44,3,FALSE)</f>
        <v>0</v>
      </c>
      <c r="CG147" s="47">
        <f>ABSYLD1!CG147*VLOOKUP(ABSYLD2!CG$4,'[1]INTERNAL PARAMETERS-1'!$B$5:$J$44,5,FALSE)*VLOOKUP(ABSYLD2!CG$4,'[1]INTERNAL PARAMETERS-1'!$B$5:$J$44,6,FALSE)*VLOOKUP(ABSYLD2!CG$4,'[1]INTERNAL PARAMETERS-1'!$B$5:$J$44,3,FALSE) + ABSYLD1!CG147*(1-VLOOKUP(ABSYLD2!CG$4,'[1]INTERNAL PARAMETERS-1'!$B$5:$J$44,5,FALSE))*VLOOKUP(ABSYLD2!CG$4,'[1]INTERNAL PARAMETERS-1'!$B$5:$J$44,8,FALSE)*VLOOKUP(ABSYLD2!CG$4,'[1]INTERNAL PARAMETERS-1'!$B$5:$J$44,3,FALSE)</f>
        <v>0</v>
      </c>
      <c r="CH147" s="46">
        <f>ABSYLD1!CH147*VLOOKUP(ABSYLD2!CH$4,'[1]INTERNAL PARAMETERS-1'!$B$5:$J$44,5,FALSE)*VLOOKUP(ABSYLD2!CH$4,'[1]INTERNAL PARAMETERS-1'!$B$5:$J$44,6,FALSE)*VLOOKUP(ABSYLD2!CH$4,'[1]INTERNAL PARAMETERS-1'!$B$5:$J$44,3,FALSE) + ABSYLD1!CH147*(1-VLOOKUP(ABSYLD2!CH$4,'[1]INTERNAL PARAMETERS-1'!$B$5:$J$44,5,FALSE))*VLOOKUP(ABSYLD2!CH$4,'[1]INTERNAL PARAMETERS-1'!$B$5:$J$44,8,FALSE)*VLOOKUP(ABSYLD2!CH$4,'[1]INTERNAL PARAMETERS-1'!$B$5:$J$44,3,FALSE)</f>
        <v>0</v>
      </c>
      <c r="CJ147" s="48">
        <f t="shared" si="4"/>
        <v>0</v>
      </c>
      <c r="CK147" s="46">
        <f t="shared" si="5"/>
        <v>0</v>
      </c>
    </row>
    <row r="148" spans="2:89">
      <c r="B148" s="61" t="s">
        <v>9</v>
      </c>
      <c r="C148" s="60" t="s">
        <v>71</v>
      </c>
      <c r="D148" s="60" t="s">
        <v>70</v>
      </c>
      <c r="E148" s="137">
        <f>ABS!AL148</f>
        <v>0</v>
      </c>
      <c r="F148" s="59">
        <f>'[1]INTERNAL PARAMETERS-1'!M22</f>
        <v>5.05</v>
      </c>
      <c r="G148" s="48">
        <f>ABSYLD1!G148*VLOOKUP(ABSYLD2!G$4,'[1]INTERNAL PARAMETERS-1'!$B$5:$J$44,5,FALSE)*VLOOKUP(ABSYLD2!G$4,'[1]INTERNAL PARAMETERS-1'!$B$5:$J$44,7,FALSE)*ABSYLD2!$F148 + ABSYLD1!G148*(1-VLOOKUP(ABSYLD2!G$4,'[1]INTERNAL PARAMETERS-1'!$B$5:$J$44,5,FALSE))*VLOOKUP(ABSYLD2!G$4,'[1]INTERNAL PARAMETERS-1'!$B$5:$J$44,9,FALSE)*ABSYLD2!$F148</f>
        <v>0</v>
      </c>
      <c r="H148" s="47">
        <f>ABSYLD1!H148*VLOOKUP(ABSYLD2!H$4,'[1]INTERNAL PARAMETERS-1'!$B$5:$J$44,5,FALSE)*VLOOKUP(ABSYLD2!H$4,'[1]INTERNAL PARAMETERS-1'!$B$5:$J$44,7,FALSE)*ABSYLD2!$F148 + ABSYLD1!H148*(1-VLOOKUP(ABSYLD2!H$4,'[1]INTERNAL PARAMETERS-1'!$B$5:$J$44,5,FALSE))*VLOOKUP(ABSYLD2!H$4,'[1]INTERNAL PARAMETERS-1'!$B$5:$J$44,9,FALSE)*ABSYLD2!$F148</f>
        <v>0</v>
      </c>
      <c r="I148" s="47">
        <f>ABSYLD1!I148*VLOOKUP(ABSYLD2!I$4,'[1]INTERNAL PARAMETERS-1'!$B$5:$J$44,5,FALSE)*VLOOKUP(ABSYLD2!I$4,'[1]INTERNAL PARAMETERS-1'!$B$5:$J$44,7,FALSE)*ABSYLD2!$F148 + ABSYLD1!I148*(1-VLOOKUP(ABSYLD2!I$4,'[1]INTERNAL PARAMETERS-1'!$B$5:$J$44,5,FALSE))*VLOOKUP(ABSYLD2!I$4,'[1]INTERNAL PARAMETERS-1'!$B$5:$J$44,9,FALSE)*ABSYLD2!$F148</f>
        <v>0</v>
      </c>
      <c r="J148" s="47">
        <f>ABSYLD1!J148*VLOOKUP(ABSYLD2!J$4,'[1]INTERNAL PARAMETERS-1'!$B$5:$J$44,5,FALSE)*VLOOKUP(ABSYLD2!J$4,'[1]INTERNAL PARAMETERS-1'!$B$5:$J$44,7,FALSE)*ABSYLD2!$F148 + ABSYLD1!J148*(1-VLOOKUP(ABSYLD2!J$4,'[1]INTERNAL PARAMETERS-1'!$B$5:$J$44,5,FALSE))*VLOOKUP(ABSYLD2!J$4,'[1]INTERNAL PARAMETERS-1'!$B$5:$J$44,9,FALSE)*ABSYLD2!$F148</f>
        <v>0</v>
      </c>
      <c r="K148" s="47">
        <f>ABSYLD1!K148*VLOOKUP(ABSYLD2!K$4,'[1]INTERNAL PARAMETERS-1'!$B$5:$J$44,5,FALSE)*VLOOKUP(ABSYLD2!K$4,'[1]INTERNAL PARAMETERS-1'!$B$5:$J$44,7,FALSE)*ABSYLD2!$F148 + ABSYLD1!K148*(1-VLOOKUP(ABSYLD2!K$4,'[1]INTERNAL PARAMETERS-1'!$B$5:$J$44,5,FALSE))*VLOOKUP(ABSYLD2!K$4,'[1]INTERNAL PARAMETERS-1'!$B$5:$J$44,9,FALSE)*ABSYLD2!$F148</f>
        <v>0</v>
      </c>
      <c r="L148" s="47">
        <f>ABSYLD1!L148*VLOOKUP(ABSYLD2!L$4,'[1]INTERNAL PARAMETERS-1'!$B$5:$J$44,5,FALSE)*VLOOKUP(ABSYLD2!L$4,'[1]INTERNAL PARAMETERS-1'!$B$5:$J$44,7,FALSE)*ABSYLD2!$F148 + ABSYLD1!L148*(1-VLOOKUP(ABSYLD2!L$4,'[1]INTERNAL PARAMETERS-1'!$B$5:$J$44,5,FALSE))*VLOOKUP(ABSYLD2!L$4,'[1]INTERNAL PARAMETERS-1'!$B$5:$J$44,9,FALSE)*ABSYLD2!$F148</f>
        <v>0</v>
      </c>
      <c r="M148" s="47">
        <f>ABSYLD1!M148*VLOOKUP(ABSYLD2!M$4,'[1]INTERNAL PARAMETERS-1'!$B$5:$J$44,5,FALSE)*VLOOKUP(ABSYLD2!M$4,'[1]INTERNAL PARAMETERS-1'!$B$5:$J$44,7,FALSE)*ABSYLD2!$F148 + ABSYLD1!M148*(1-VLOOKUP(ABSYLD2!M$4,'[1]INTERNAL PARAMETERS-1'!$B$5:$J$44,5,FALSE))*VLOOKUP(ABSYLD2!M$4,'[1]INTERNAL PARAMETERS-1'!$B$5:$J$44,9,FALSE)*ABSYLD2!$F148</f>
        <v>0</v>
      </c>
      <c r="N148" s="47">
        <f>ABSYLD1!N148*VLOOKUP(ABSYLD2!N$4,'[1]INTERNAL PARAMETERS-1'!$B$5:$J$44,5,FALSE)*VLOOKUP(ABSYLD2!N$4,'[1]INTERNAL PARAMETERS-1'!$B$5:$J$44,7,FALSE)*ABSYLD2!$F148 + ABSYLD1!N148*(1-VLOOKUP(ABSYLD2!N$4,'[1]INTERNAL PARAMETERS-1'!$B$5:$J$44,5,FALSE))*VLOOKUP(ABSYLD2!N$4,'[1]INTERNAL PARAMETERS-1'!$B$5:$J$44,9,FALSE)*ABSYLD2!$F148</f>
        <v>0</v>
      </c>
      <c r="O148" s="47">
        <f>ABSYLD1!O148*VLOOKUP(ABSYLD2!O$4,'[1]INTERNAL PARAMETERS-1'!$B$5:$J$44,5,FALSE)*VLOOKUP(ABSYLD2!O$4,'[1]INTERNAL PARAMETERS-1'!$B$5:$J$44,7,FALSE)*ABSYLD2!$F148 + ABSYLD1!O148*(1-VLOOKUP(ABSYLD2!O$4,'[1]INTERNAL PARAMETERS-1'!$B$5:$J$44,5,FALSE))*VLOOKUP(ABSYLD2!O$4,'[1]INTERNAL PARAMETERS-1'!$B$5:$J$44,9,FALSE)*ABSYLD2!$F148</f>
        <v>0</v>
      </c>
      <c r="P148" s="47">
        <f>ABSYLD1!P148*VLOOKUP(ABSYLD2!P$4,'[1]INTERNAL PARAMETERS-1'!$B$5:$J$44,5,FALSE)*VLOOKUP(ABSYLD2!P$4,'[1]INTERNAL PARAMETERS-1'!$B$5:$J$44,7,FALSE)*ABSYLD2!$F148 + ABSYLD1!P148*(1-VLOOKUP(ABSYLD2!P$4,'[1]INTERNAL PARAMETERS-1'!$B$5:$J$44,5,FALSE))*VLOOKUP(ABSYLD2!P$4,'[1]INTERNAL PARAMETERS-1'!$B$5:$J$44,9,FALSE)*ABSYLD2!$F148</f>
        <v>0</v>
      </c>
      <c r="Q148" s="47">
        <f>ABSYLD1!Q148*VLOOKUP(ABSYLD2!Q$4,'[1]INTERNAL PARAMETERS-1'!$B$5:$J$44,5,FALSE)*VLOOKUP(ABSYLD2!Q$4,'[1]INTERNAL PARAMETERS-1'!$B$5:$J$44,7,FALSE)*ABSYLD2!$F148 + ABSYLD1!Q148*(1-VLOOKUP(ABSYLD2!Q$4,'[1]INTERNAL PARAMETERS-1'!$B$5:$J$44,5,FALSE))*VLOOKUP(ABSYLD2!Q$4,'[1]INTERNAL PARAMETERS-1'!$B$5:$J$44,9,FALSE)*ABSYLD2!$F148</f>
        <v>0</v>
      </c>
      <c r="R148" s="47">
        <f>ABSYLD1!R148*VLOOKUP(ABSYLD2!R$4,'[1]INTERNAL PARAMETERS-1'!$B$5:$J$44,5,FALSE)*VLOOKUP(ABSYLD2!R$4,'[1]INTERNAL PARAMETERS-1'!$B$5:$J$44,7,FALSE)*ABSYLD2!$F148 + ABSYLD1!R148*(1-VLOOKUP(ABSYLD2!R$4,'[1]INTERNAL PARAMETERS-1'!$B$5:$J$44,5,FALSE))*VLOOKUP(ABSYLD2!R$4,'[1]INTERNAL PARAMETERS-1'!$B$5:$J$44,9,FALSE)*ABSYLD2!$F148</f>
        <v>0</v>
      </c>
      <c r="S148" s="47">
        <f>ABSYLD1!S148*VLOOKUP(ABSYLD2!S$4,'[1]INTERNAL PARAMETERS-1'!$B$5:$J$44,5,FALSE)*VLOOKUP(ABSYLD2!S$4,'[1]INTERNAL PARAMETERS-1'!$B$5:$J$44,7,FALSE)*ABSYLD2!$F148 + ABSYLD1!S148*(1-VLOOKUP(ABSYLD2!S$4,'[1]INTERNAL PARAMETERS-1'!$B$5:$J$44,5,FALSE))*VLOOKUP(ABSYLD2!S$4,'[1]INTERNAL PARAMETERS-1'!$B$5:$J$44,9,FALSE)*ABSYLD2!$F148</f>
        <v>0</v>
      </c>
      <c r="T148" s="47">
        <f>ABSYLD1!T148*VLOOKUP(ABSYLD2!T$4,'[1]INTERNAL PARAMETERS-1'!$B$5:$J$44,5,FALSE)*VLOOKUP(ABSYLD2!T$4,'[1]INTERNAL PARAMETERS-1'!$B$5:$J$44,7,FALSE)*ABSYLD2!$F148 + ABSYLD1!T148*(1-VLOOKUP(ABSYLD2!T$4,'[1]INTERNAL PARAMETERS-1'!$B$5:$J$44,5,FALSE))*VLOOKUP(ABSYLD2!T$4,'[1]INTERNAL PARAMETERS-1'!$B$5:$J$44,9,FALSE)*ABSYLD2!$F148</f>
        <v>0</v>
      </c>
      <c r="U148" s="47">
        <f>ABSYLD1!U148*VLOOKUP(ABSYLD2!U$4,'[1]INTERNAL PARAMETERS-1'!$B$5:$J$44,5,FALSE)*VLOOKUP(ABSYLD2!U$4,'[1]INTERNAL PARAMETERS-1'!$B$5:$J$44,7,FALSE)*ABSYLD2!$F148 + ABSYLD1!U148*(1-VLOOKUP(ABSYLD2!U$4,'[1]INTERNAL PARAMETERS-1'!$B$5:$J$44,5,FALSE))*VLOOKUP(ABSYLD2!U$4,'[1]INTERNAL PARAMETERS-1'!$B$5:$J$44,9,FALSE)*ABSYLD2!$F148</f>
        <v>0</v>
      </c>
      <c r="V148" s="47">
        <f>ABSYLD1!V148*VLOOKUP(ABSYLD2!V$4,'[1]INTERNAL PARAMETERS-1'!$B$5:$J$44,5,FALSE)*VLOOKUP(ABSYLD2!V$4,'[1]INTERNAL PARAMETERS-1'!$B$5:$J$44,7,FALSE)*ABSYLD2!$F148 + ABSYLD1!V148*(1-VLOOKUP(ABSYLD2!V$4,'[1]INTERNAL PARAMETERS-1'!$B$5:$J$44,5,FALSE))*VLOOKUP(ABSYLD2!V$4,'[1]INTERNAL PARAMETERS-1'!$B$5:$J$44,9,FALSE)*ABSYLD2!$F148</f>
        <v>0</v>
      </c>
      <c r="W148" s="47">
        <f>ABSYLD1!W148*VLOOKUP(ABSYLD2!W$4,'[1]INTERNAL PARAMETERS-1'!$B$5:$J$44,5,FALSE)*VLOOKUP(ABSYLD2!W$4,'[1]INTERNAL PARAMETERS-1'!$B$5:$J$44,7,FALSE)*ABSYLD2!$F148 + ABSYLD1!W148*(1-VLOOKUP(ABSYLD2!W$4,'[1]INTERNAL PARAMETERS-1'!$B$5:$J$44,5,FALSE))*VLOOKUP(ABSYLD2!W$4,'[1]INTERNAL PARAMETERS-1'!$B$5:$J$44,9,FALSE)*ABSYLD2!$F148</f>
        <v>0</v>
      </c>
      <c r="X148" s="47">
        <f>ABSYLD1!X148*VLOOKUP(ABSYLD2!X$4,'[1]INTERNAL PARAMETERS-1'!$B$5:$J$44,5,FALSE)*VLOOKUP(ABSYLD2!X$4,'[1]INTERNAL PARAMETERS-1'!$B$5:$J$44,7,FALSE)*ABSYLD2!$F148 + ABSYLD1!X148*(1-VLOOKUP(ABSYLD2!X$4,'[1]INTERNAL PARAMETERS-1'!$B$5:$J$44,5,FALSE))*VLOOKUP(ABSYLD2!X$4,'[1]INTERNAL PARAMETERS-1'!$B$5:$J$44,9,FALSE)*ABSYLD2!$F148</f>
        <v>0</v>
      </c>
      <c r="Y148" s="47">
        <f>ABSYLD1!Y148*VLOOKUP(ABSYLD2!Y$4,'[1]INTERNAL PARAMETERS-1'!$B$5:$J$44,5,FALSE)*VLOOKUP(ABSYLD2!Y$4,'[1]INTERNAL PARAMETERS-1'!$B$5:$J$44,7,FALSE)*ABSYLD2!$F148 + ABSYLD1!Y148*(1-VLOOKUP(ABSYLD2!Y$4,'[1]INTERNAL PARAMETERS-1'!$B$5:$J$44,5,FALSE))*VLOOKUP(ABSYLD2!Y$4,'[1]INTERNAL PARAMETERS-1'!$B$5:$J$44,9,FALSE)*ABSYLD2!$F148</f>
        <v>0</v>
      </c>
      <c r="Z148" s="47">
        <f>ABSYLD1!Z148*VLOOKUP(ABSYLD2!Z$4,'[1]INTERNAL PARAMETERS-1'!$B$5:$J$44,5,FALSE)*VLOOKUP(ABSYLD2!Z$4,'[1]INTERNAL PARAMETERS-1'!$B$5:$J$44,7,FALSE)*ABSYLD2!$F148 + ABSYLD1!Z148*(1-VLOOKUP(ABSYLD2!Z$4,'[1]INTERNAL PARAMETERS-1'!$B$5:$J$44,5,FALSE))*VLOOKUP(ABSYLD2!Z$4,'[1]INTERNAL PARAMETERS-1'!$B$5:$J$44,9,FALSE)*ABSYLD2!$F148</f>
        <v>0</v>
      </c>
      <c r="AA148" s="47">
        <f>ABSYLD1!AA148*VLOOKUP(ABSYLD2!AA$4,'[1]INTERNAL PARAMETERS-1'!$B$5:$J$44,5,FALSE)*VLOOKUP(ABSYLD2!AA$4,'[1]INTERNAL PARAMETERS-1'!$B$5:$J$44,7,FALSE)*ABSYLD2!$F148 + ABSYLD1!AA148*(1-VLOOKUP(ABSYLD2!AA$4,'[1]INTERNAL PARAMETERS-1'!$B$5:$J$44,5,FALSE))*VLOOKUP(ABSYLD2!AA$4,'[1]INTERNAL PARAMETERS-1'!$B$5:$J$44,9,FALSE)*ABSYLD2!$F148</f>
        <v>0</v>
      </c>
      <c r="AB148" s="47">
        <f>ABSYLD1!AB148*VLOOKUP(ABSYLD2!AB$4,'[1]INTERNAL PARAMETERS-1'!$B$5:$J$44,5,FALSE)*VLOOKUP(ABSYLD2!AB$4,'[1]INTERNAL PARAMETERS-1'!$B$5:$J$44,7,FALSE)*ABSYLD2!$F148 + ABSYLD1!AB148*(1-VLOOKUP(ABSYLD2!AB$4,'[1]INTERNAL PARAMETERS-1'!$B$5:$J$44,5,FALSE))*VLOOKUP(ABSYLD2!AB$4,'[1]INTERNAL PARAMETERS-1'!$B$5:$J$44,9,FALSE)*ABSYLD2!$F148</f>
        <v>0</v>
      </c>
      <c r="AC148" s="47">
        <f>ABSYLD1!AC148*VLOOKUP(ABSYLD2!AC$4,'[1]INTERNAL PARAMETERS-1'!$B$5:$J$44,5,FALSE)*VLOOKUP(ABSYLD2!AC$4,'[1]INTERNAL PARAMETERS-1'!$B$5:$J$44,7,FALSE)*ABSYLD2!$F148 + ABSYLD1!AC148*(1-VLOOKUP(ABSYLD2!AC$4,'[1]INTERNAL PARAMETERS-1'!$B$5:$J$44,5,FALSE))*VLOOKUP(ABSYLD2!AC$4,'[1]INTERNAL PARAMETERS-1'!$B$5:$J$44,9,FALSE)*ABSYLD2!$F148</f>
        <v>0</v>
      </c>
      <c r="AD148" s="47">
        <f>ABSYLD1!AD148*VLOOKUP(ABSYLD2!AD$4,'[1]INTERNAL PARAMETERS-1'!$B$5:$J$44,5,FALSE)*VLOOKUP(ABSYLD2!AD$4,'[1]INTERNAL PARAMETERS-1'!$B$5:$J$44,7,FALSE)*ABSYLD2!$F148 + ABSYLD1!AD148*(1-VLOOKUP(ABSYLD2!AD$4,'[1]INTERNAL PARAMETERS-1'!$B$5:$J$44,5,FALSE))*VLOOKUP(ABSYLD2!AD$4,'[1]INTERNAL PARAMETERS-1'!$B$5:$J$44,9,FALSE)*ABSYLD2!$F148</f>
        <v>0</v>
      </c>
      <c r="AE148" s="47">
        <f>ABSYLD1!AE148*VLOOKUP(ABSYLD2!AE$4,'[1]INTERNAL PARAMETERS-1'!$B$5:$J$44,5,FALSE)*VLOOKUP(ABSYLD2!AE$4,'[1]INTERNAL PARAMETERS-1'!$B$5:$J$44,7,FALSE)*ABSYLD2!$F148 + ABSYLD1!AE148*(1-VLOOKUP(ABSYLD2!AE$4,'[1]INTERNAL PARAMETERS-1'!$B$5:$J$44,5,FALSE))*VLOOKUP(ABSYLD2!AE$4,'[1]INTERNAL PARAMETERS-1'!$B$5:$J$44,9,FALSE)*ABSYLD2!$F148</f>
        <v>0</v>
      </c>
      <c r="AF148" s="47">
        <f>ABSYLD1!AF148*VLOOKUP(ABSYLD2!AF$4,'[1]INTERNAL PARAMETERS-1'!$B$5:$J$44,5,FALSE)*VLOOKUP(ABSYLD2!AF$4,'[1]INTERNAL PARAMETERS-1'!$B$5:$J$44,7,FALSE)*ABSYLD2!$F148 + ABSYLD1!AF148*(1-VLOOKUP(ABSYLD2!AF$4,'[1]INTERNAL PARAMETERS-1'!$B$5:$J$44,5,FALSE))*VLOOKUP(ABSYLD2!AF$4,'[1]INTERNAL PARAMETERS-1'!$B$5:$J$44,9,FALSE)*ABSYLD2!$F148</f>
        <v>0</v>
      </c>
      <c r="AG148" s="47">
        <f>ABSYLD1!AG148*VLOOKUP(ABSYLD2!AG$4,'[1]INTERNAL PARAMETERS-1'!$B$5:$J$44,5,FALSE)*VLOOKUP(ABSYLD2!AG$4,'[1]INTERNAL PARAMETERS-1'!$B$5:$J$44,7,FALSE)*ABSYLD2!$F148 + ABSYLD1!AG148*(1-VLOOKUP(ABSYLD2!AG$4,'[1]INTERNAL PARAMETERS-1'!$B$5:$J$44,5,FALSE))*VLOOKUP(ABSYLD2!AG$4,'[1]INTERNAL PARAMETERS-1'!$B$5:$J$44,9,FALSE)*ABSYLD2!$F148</f>
        <v>0</v>
      </c>
      <c r="AH148" s="47">
        <f>ABSYLD1!AH148*VLOOKUP(ABSYLD2!AH$4,'[1]INTERNAL PARAMETERS-1'!$B$5:$J$44,5,FALSE)*VLOOKUP(ABSYLD2!AH$4,'[1]INTERNAL PARAMETERS-1'!$B$5:$J$44,7,FALSE)*ABSYLD2!$F148 + ABSYLD1!AH148*(1-VLOOKUP(ABSYLD2!AH$4,'[1]INTERNAL PARAMETERS-1'!$B$5:$J$44,5,FALSE))*VLOOKUP(ABSYLD2!AH$4,'[1]INTERNAL PARAMETERS-1'!$B$5:$J$44,9,FALSE)*ABSYLD2!$F148</f>
        <v>0</v>
      </c>
      <c r="AI148" s="47">
        <f>ABSYLD1!AI148*VLOOKUP(ABSYLD2!AI$4,'[1]INTERNAL PARAMETERS-1'!$B$5:$J$44,5,FALSE)*VLOOKUP(ABSYLD2!AI$4,'[1]INTERNAL PARAMETERS-1'!$B$5:$J$44,7,FALSE)*ABSYLD2!$F148 + ABSYLD1!AI148*(1-VLOOKUP(ABSYLD2!AI$4,'[1]INTERNAL PARAMETERS-1'!$B$5:$J$44,5,FALSE))*VLOOKUP(ABSYLD2!AI$4,'[1]INTERNAL PARAMETERS-1'!$B$5:$J$44,9,FALSE)*ABSYLD2!$F148</f>
        <v>0</v>
      </c>
      <c r="AJ148" s="47">
        <f>ABSYLD1!AJ148*VLOOKUP(ABSYLD2!AJ$4,'[1]INTERNAL PARAMETERS-1'!$B$5:$J$44,5,FALSE)*VLOOKUP(ABSYLD2!AJ$4,'[1]INTERNAL PARAMETERS-1'!$B$5:$J$44,7,FALSE)*ABSYLD2!$F148 + ABSYLD1!AJ148*(1-VLOOKUP(ABSYLD2!AJ$4,'[1]INTERNAL PARAMETERS-1'!$B$5:$J$44,5,FALSE))*VLOOKUP(ABSYLD2!AJ$4,'[1]INTERNAL PARAMETERS-1'!$B$5:$J$44,9,FALSE)*ABSYLD2!$F148</f>
        <v>0</v>
      </c>
      <c r="AK148" s="47">
        <f>ABSYLD1!AK148*VLOOKUP(ABSYLD2!AK$4,'[1]INTERNAL PARAMETERS-1'!$B$5:$J$44,5,FALSE)*VLOOKUP(ABSYLD2!AK$4,'[1]INTERNAL PARAMETERS-1'!$B$5:$J$44,7,FALSE)*ABSYLD2!$F148 + ABSYLD1!AK148*(1-VLOOKUP(ABSYLD2!AK$4,'[1]INTERNAL PARAMETERS-1'!$B$5:$J$44,5,FALSE))*VLOOKUP(ABSYLD2!AK$4,'[1]INTERNAL PARAMETERS-1'!$B$5:$J$44,9,FALSE)*ABSYLD2!$F148</f>
        <v>0</v>
      </c>
      <c r="AL148" s="47">
        <f>ABSYLD1!AL148*VLOOKUP(ABSYLD2!AL$4,'[1]INTERNAL PARAMETERS-1'!$B$5:$J$44,5,FALSE)*VLOOKUP(ABSYLD2!AL$4,'[1]INTERNAL PARAMETERS-1'!$B$5:$J$44,7,FALSE)*ABSYLD2!$F148 + ABSYLD1!AL148*(1-VLOOKUP(ABSYLD2!AL$4,'[1]INTERNAL PARAMETERS-1'!$B$5:$J$44,5,FALSE))*VLOOKUP(ABSYLD2!AL$4,'[1]INTERNAL PARAMETERS-1'!$B$5:$J$44,9,FALSE)*ABSYLD2!$F148</f>
        <v>0</v>
      </c>
      <c r="AM148" s="47">
        <f>ABSYLD1!AM148*VLOOKUP(ABSYLD2!AM$4,'[1]INTERNAL PARAMETERS-1'!$B$5:$J$44,5,FALSE)*VLOOKUP(ABSYLD2!AM$4,'[1]INTERNAL PARAMETERS-1'!$B$5:$J$44,7,FALSE)*ABSYLD2!$F148 + ABSYLD1!AM148*(1-VLOOKUP(ABSYLD2!AM$4,'[1]INTERNAL PARAMETERS-1'!$B$5:$J$44,5,FALSE))*VLOOKUP(ABSYLD2!AM$4,'[1]INTERNAL PARAMETERS-1'!$B$5:$J$44,9,FALSE)*ABSYLD2!$F148</f>
        <v>0</v>
      </c>
      <c r="AN148" s="47">
        <f>ABSYLD1!AN148*VLOOKUP(ABSYLD2!AN$4,'[1]INTERNAL PARAMETERS-1'!$B$5:$J$44,5,FALSE)*VLOOKUP(ABSYLD2!AN$4,'[1]INTERNAL PARAMETERS-1'!$B$5:$J$44,7,FALSE)*ABSYLD2!$F148 + ABSYLD1!AN148*(1-VLOOKUP(ABSYLD2!AN$4,'[1]INTERNAL PARAMETERS-1'!$B$5:$J$44,5,FALSE))*VLOOKUP(ABSYLD2!AN$4,'[1]INTERNAL PARAMETERS-1'!$B$5:$J$44,9,FALSE)*ABSYLD2!$F148</f>
        <v>0</v>
      </c>
      <c r="AO148" s="47">
        <f>ABSYLD1!AO148*VLOOKUP(ABSYLD2!AO$4,'[1]INTERNAL PARAMETERS-1'!$B$5:$J$44,5,FALSE)*VLOOKUP(ABSYLD2!AO$4,'[1]INTERNAL PARAMETERS-1'!$B$5:$J$44,7,FALSE)*ABSYLD2!$F148 + ABSYLD1!AO148*(1-VLOOKUP(ABSYLD2!AO$4,'[1]INTERNAL PARAMETERS-1'!$B$5:$J$44,5,FALSE))*VLOOKUP(ABSYLD2!AO$4,'[1]INTERNAL PARAMETERS-1'!$B$5:$J$44,9,FALSE)*ABSYLD2!$F148</f>
        <v>0</v>
      </c>
      <c r="AP148" s="47">
        <f>ABSYLD1!AP148*VLOOKUP(ABSYLD2!AP$4,'[1]INTERNAL PARAMETERS-1'!$B$5:$J$44,5,FALSE)*VLOOKUP(ABSYLD2!AP$4,'[1]INTERNAL PARAMETERS-1'!$B$5:$J$44,7,FALSE)*ABSYLD2!$F148 + ABSYLD1!AP148*(1-VLOOKUP(ABSYLD2!AP$4,'[1]INTERNAL PARAMETERS-1'!$B$5:$J$44,5,FALSE))*VLOOKUP(ABSYLD2!AP$4,'[1]INTERNAL PARAMETERS-1'!$B$5:$J$44,9,FALSE)*ABSYLD2!$F148</f>
        <v>0</v>
      </c>
      <c r="AQ148" s="47">
        <f>ABSYLD1!AQ148*VLOOKUP(ABSYLD2!AQ$4,'[1]INTERNAL PARAMETERS-1'!$B$5:$J$44,5,FALSE)*VLOOKUP(ABSYLD2!AQ$4,'[1]INTERNAL PARAMETERS-1'!$B$5:$J$44,7,FALSE)*ABSYLD2!$F148 + ABSYLD1!AQ148*(1-VLOOKUP(ABSYLD2!AQ$4,'[1]INTERNAL PARAMETERS-1'!$B$5:$J$44,5,FALSE))*VLOOKUP(ABSYLD2!AQ$4,'[1]INTERNAL PARAMETERS-1'!$B$5:$J$44,9,FALSE)*ABSYLD2!$F148</f>
        <v>0</v>
      </c>
      <c r="AR148" s="47">
        <f>ABSYLD1!AR148*VLOOKUP(ABSYLD2!AR$4,'[1]INTERNAL PARAMETERS-1'!$B$5:$J$44,5,FALSE)*VLOOKUP(ABSYLD2!AR$4,'[1]INTERNAL PARAMETERS-1'!$B$5:$J$44,7,FALSE)*ABSYLD2!$F148 + ABSYLD1!AR148*(1-VLOOKUP(ABSYLD2!AR$4,'[1]INTERNAL PARAMETERS-1'!$B$5:$J$44,5,FALSE))*VLOOKUP(ABSYLD2!AR$4,'[1]INTERNAL PARAMETERS-1'!$B$5:$J$44,9,FALSE)*ABSYLD2!$F148</f>
        <v>0</v>
      </c>
      <c r="AS148" s="47">
        <f>ABSYLD1!AS148*VLOOKUP(ABSYLD2!AS$4,'[1]INTERNAL PARAMETERS-1'!$B$5:$J$44,5,FALSE)*VLOOKUP(ABSYLD2!AS$4,'[1]INTERNAL PARAMETERS-1'!$B$5:$J$44,7,FALSE)*ABSYLD2!$F148 + ABSYLD1!AS148*(1-VLOOKUP(ABSYLD2!AS$4,'[1]INTERNAL PARAMETERS-1'!$B$5:$J$44,5,FALSE))*VLOOKUP(ABSYLD2!AS$4,'[1]INTERNAL PARAMETERS-1'!$B$5:$J$44,9,FALSE)*ABSYLD2!$F148</f>
        <v>0</v>
      </c>
      <c r="AT148" s="46">
        <f>ABSYLD1!AT148*VLOOKUP(ABSYLD2!AT$4,'[1]INTERNAL PARAMETERS-1'!$B$5:$J$44,5,FALSE)*VLOOKUP(ABSYLD2!AT$4,'[1]INTERNAL PARAMETERS-1'!$B$5:$J$44,7,FALSE)*ABSYLD2!$F148 + ABSYLD1!AT148*(1-VLOOKUP(ABSYLD2!AT$4,'[1]INTERNAL PARAMETERS-1'!$B$5:$J$44,5,FALSE))*VLOOKUP(ABSYLD2!AT$4,'[1]INTERNAL PARAMETERS-1'!$B$5:$J$44,9,FALSE)*ABSYLD2!$F148</f>
        <v>0</v>
      </c>
      <c r="AU148" s="48">
        <f>ABSYLD1!AU148*VLOOKUP(ABSYLD2!AU$4,'[1]INTERNAL PARAMETERS-1'!$B$5:$J$44,5,FALSE)*VLOOKUP(ABSYLD2!AU$4,'[1]INTERNAL PARAMETERS-1'!$B$5:$J$44,6,FALSE)*VLOOKUP(ABSYLD2!AU$4,'[1]INTERNAL PARAMETERS-1'!$B$5:$J$44,3,FALSE) + ABSYLD1!AU148*(1-VLOOKUP(ABSYLD2!AU$4,'[1]INTERNAL PARAMETERS-1'!$B$5:$J$44,5,FALSE))*VLOOKUP(ABSYLD2!AU$4,'[1]INTERNAL PARAMETERS-1'!$B$5:$J$44,8,FALSE)*VLOOKUP(ABSYLD2!AU$4,'[1]INTERNAL PARAMETERS-1'!$B$5:$J$44,3,FALSE)</f>
        <v>0</v>
      </c>
      <c r="AV148" s="47">
        <f>ABSYLD1!AV148*VLOOKUP(ABSYLD2!AV$4,'[1]INTERNAL PARAMETERS-1'!$B$5:$J$44,5,FALSE)*VLOOKUP(ABSYLD2!AV$4,'[1]INTERNAL PARAMETERS-1'!$B$5:$J$44,6,FALSE)*VLOOKUP(ABSYLD2!AV$4,'[1]INTERNAL PARAMETERS-1'!$B$5:$J$44,3,FALSE) + ABSYLD1!AV148*(1-VLOOKUP(ABSYLD2!AV$4,'[1]INTERNAL PARAMETERS-1'!$B$5:$J$44,5,FALSE))*VLOOKUP(ABSYLD2!AV$4,'[1]INTERNAL PARAMETERS-1'!$B$5:$J$44,8,FALSE)*VLOOKUP(ABSYLD2!AV$4,'[1]INTERNAL PARAMETERS-1'!$B$5:$J$44,3,FALSE)</f>
        <v>0</v>
      </c>
      <c r="AW148" s="47">
        <f>ABSYLD1!AW148*VLOOKUP(ABSYLD2!AW$4,'[1]INTERNAL PARAMETERS-1'!$B$5:$J$44,5,FALSE)*VLOOKUP(ABSYLD2!AW$4,'[1]INTERNAL PARAMETERS-1'!$B$5:$J$44,6,FALSE)*VLOOKUP(ABSYLD2!AW$4,'[1]INTERNAL PARAMETERS-1'!$B$5:$J$44,3,FALSE) + ABSYLD1!AW148*(1-VLOOKUP(ABSYLD2!AW$4,'[1]INTERNAL PARAMETERS-1'!$B$5:$J$44,5,FALSE))*VLOOKUP(ABSYLD2!AW$4,'[1]INTERNAL PARAMETERS-1'!$B$5:$J$44,8,FALSE)*VLOOKUP(ABSYLD2!AW$4,'[1]INTERNAL PARAMETERS-1'!$B$5:$J$44,3,FALSE)</f>
        <v>0</v>
      </c>
      <c r="AX148" s="47">
        <f>ABSYLD1!AX148*VLOOKUP(ABSYLD2!AX$4,'[1]INTERNAL PARAMETERS-1'!$B$5:$J$44,5,FALSE)*VLOOKUP(ABSYLD2!AX$4,'[1]INTERNAL PARAMETERS-1'!$B$5:$J$44,6,FALSE)*VLOOKUP(ABSYLD2!AX$4,'[1]INTERNAL PARAMETERS-1'!$B$5:$J$44,3,FALSE) + ABSYLD1!AX148*(1-VLOOKUP(ABSYLD2!AX$4,'[1]INTERNAL PARAMETERS-1'!$B$5:$J$44,5,FALSE))*VLOOKUP(ABSYLD2!AX$4,'[1]INTERNAL PARAMETERS-1'!$B$5:$J$44,8,FALSE)*VLOOKUP(ABSYLD2!AX$4,'[1]INTERNAL PARAMETERS-1'!$B$5:$J$44,3,FALSE)</f>
        <v>0</v>
      </c>
      <c r="AY148" s="47">
        <f>ABSYLD1!AY148*VLOOKUP(ABSYLD2!AY$4,'[1]INTERNAL PARAMETERS-1'!$B$5:$J$44,5,FALSE)*VLOOKUP(ABSYLD2!AY$4,'[1]INTERNAL PARAMETERS-1'!$B$5:$J$44,6,FALSE)*VLOOKUP(ABSYLD2!AY$4,'[1]INTERNAL PARAMETERS-1'!$B$5:$J$44,3,FALSE) + ABSYLD1!AY148*(1-VLOOKUP(ABSYLD2!AY$4,'[1]INTERNAL PARAMETERS-1'!$B$5:$J$44,5,FALSE))*VLOOKUP(ABSYLD2!AY$4,'[1]INTERNAL PARAMETERS-1'!$B$5:$J$44,8,FALSE)*VLOOKUP(ABSYLD2!AY$4,'[1]INTERNAL PARAMETERS-1'!$B$5:$J$44,3,FALSE)</f>
        <v>0</v>
      </c>
      <c r="AZ148" s="47">
        <f>ABSYLD1!AZ148*VLOOKUP(ABSYLD2!AZ$4,'[1]INTERNAL PARAMETERS-1'!$B$5:$J$44,5,FALSE)*VLOOKUP(ABSYLD2!AZ$4,'[1]INTERNAL PARAMETERS-1'!$B$5:$J$44,6,FALSE)*VLOOKUP(ABSYLD2!AZ$4,'[1]INTERNAL PARAMETERS-1'!$B$5:$J$44,3,FALSE) + ABSYLD1!AZ148*(1-VLOOKUP(ABSYLD2!AZ$4,'[1]INTERNAL PARAMETERS-1'!$B$5:$J$44,5,FALSE))*VLOOKUP(ABSYLD2!AZ$4,'[1]INTERNAL PARAMETERS-1'!$B$5:$J$44,8,FALSE)*VLOOKUP(ABSYLD2!AZ$4,'[1]INTERNAL PARAMETERS-1'!$B$5:$J$44,3,FALSE)</f>
        <v>0</v>
      </c>
      <c r="BA148" s="47">
        <f>ABSYLD1!BA148*VLOOKUP(ABSYLD2!BA$4,'[1]INTERNAL PARAMETERS-1'!$B$5:$J$44,5,FALSE)*VLOOKUP(ABSYLD2!BA$4,'[1]INTERNAL PARAMETERS-1'!$B$5:$J$44,6,FALSE)*VLOOKUP(ABSYLD2!BA$4,'[1]INTERNAL PARAMETERS-1'!$B$5:$J$44,3,FALSE) + ABSYLD1!BA148*(1-VLOOKUP(ABSYLD2!BA$4,'[1]INTERNAL PARAMETERS-1'!$B$5:$J$44,5,FALSE))*VLOOKUP(ABSYLD2!BA$4,'[1]INTERNAL PARAMETERS-1'!$B$5:$J$44,8,FALSE)*VLOOKUP(ABSYLD2!BA$4,'[1]INTERNAL PARAMETERS-1'!$B$5:$J$44,3,FALSE)</f>
        <v>0</v>
      </c>
      <c r="BB148" s="47">
        <f>ABSYLD1!BB148*VLOOKUP(ABSYLD2!BB$4,'[1]INTERNAL PARAMETERS-1'!$B$5:$J$44,5,FALSE)*VLOOKUP(ABSYLD2!BB$4,'[1]INTERNAL PARAMETERS-1'!$B$5:$J$44,6,FALSE)*VLOOKUP(ABSYLD2!BB$4,'[1]INTERNAL PARAMETERS-1'!$B$5:$J$44,3,FALSE) + ABSYLD1!BB148*(1-VLOOKUP(ABSYLD2!BB$4,'[1]INTERNAL PARAMETERS-1'!$B$5:$J$44,5,FALSE))*VLOOKUP(ABSYLD2!BB$4,'[1]INTERNAL PARAMETERS-1'!$B$5:$J$44,8,FALSE)*VLOOKUP(ABSYLD2!BB$4,'[1]INTERNAL PARAMETERS-1'!$B$5:$J$44,3,FALSE)</f>
        <v>0</v>
      </c>
      <c r="BC148" s="47">
        <f>ABSYLD1!BC148*VLOOKUP(ABSYLD2!BC$4,'[1]INTERNAL PARAMETERS-1'!$B$5:$J$44,5,FALSE)*VLOOKUP(ABSYLD2!BC$4,'[1]INTERNAL PARAMETERS-1'!$B$5:$J$44,6,FALSE)*VLOOKUP(ABSYLD2!BC$4,'[1]INTERNAL PARAMETERS-1'!$B$5:$J$44,3,FALSE) + ABSYLD1!BC148*(1-VLOOKUP(ABSYLD2!BC$4,'[1]INTERNAL PARAMETERS-1'!$B$5:$J$44,5,FALSE))*VLOOKUP(ABSYLD2!BC$4,'[1]INTERNAL PARAMETERS-1'!$B$5:$J$44,8,FALSE)*VLOOKUP(ABSYLD2!BC$4,'[1]INTERNAL PARAMETERS-1'!$B$5:$J$44,3,FALSE)</f>
        <v>0</v>
      </c>
      <c r="BD148" s="47">
        <f>ABSYLD1!BD148*VLOOKUP(ABSYLD2!BD$4,'[1]INTERNAL PARAMETERS-1'!$B$5:$J$44,5,FALSE)*VLOOKUP(ABSYLD2!BD$4,'[1]INTERNAL PARAMETERS-1'!$B$5:$J$44,6,FALSE)*VLOOKUP(ABSYLD2!BD$4,'[1]INTERNAL PARAMETERS-1'!$B$5:$J$44,3,FALSE) + ABSYLD1!BD148*(1-VLOOKUP(ABSYLD2!BD$4,'[1]INTERNAL PARAMETERS-1'!$B$5:$J$44,5,FALSE))*VLOOKUP(ABSYLD2!BD$4,'[1]INTERNAL PARAMETERS-1'!$B$5:$J$44,8,FALSE)*VLOOKUP(ABSYLD2!BD$4,'[1]INTERNAL PARAMETERS-1'!$B$5:$J$44,3,FALSE)</f>
        <v>0</v>
      </c>
      <c r="BE148" s="47">
        <f>ABSYLD1!BE148*VLOOKUP(ABSYLD2!BE$4,'[1]INTERNAL PARAMETERS-1'!$B$5:$J$44,5,FALSE)*VLOOKUP(ABSYLD2!BE$4,'[1]INTERNAL PARAMETERS-1'!$B$5:$J$44,6,FALSE)*VLOOKUP(ABSYLD2!BE$4,'[1]INTERNAL PARAMETERS-1'!$B$5:$J$44,3,FALSE) + ABSYLD1!BE148*(1-VLOOKUP(ABSYLD2!BE$4,'[1]INTERNAL PARAMETERS-1'!$B$5:$J$44,5,FALSE))*VLOOKUP(ABSYLD2!BE$4,'[1]INTERNAL PARAMETERS-1'!$B$5:$J$44,8,FALSE)*VLOOKUP(ABSYLD2!BE$4,'[1]INTERNAL PARAMETERS-1'!$B$5:$J$44,3,FALSE)</f>
        <v>0</v>
      </c>
      <c r="BF148" s="47">
        <f>ABSYLD1!BF148*VLOOKUP(ABSYLD2!BF$4,'[1]INTERNAL PARAMETERS-1'!$B$5:$J$44,5,FALSE)*VLOOKUP(ABSYLD2!BF$4,'[1]INTERNAL PARAMETERS-1'!$B$5:$J$44,6,FALSE)*VLOOKUP(ABSYLD2!BF$4,'[1]INTERNAL PARAMETERS-1'!$B$5:$J$44,3,FALSE) + ABSYLD1!BF148*(1-VLOOKUP(ABSYLD2!BF$4,'[1]INTERNAL PARAMETERS-1'!$B$5:$J$44,5,FALSE))*VLOOKUP(ABSYLD2!BF$4,'[1]INTERNAL PARAMETERS-1'!$B$5:$J$44,8,FALSE)*VLOOKUP(ABSYLD2!BF$4,'[1]INTERNAL PARAMETERS-1'!$B$5:$J$44,3,FALSE)</f>
        <v>0</v>
      </c>
      <c r="BG148" s="47">
        <f>ABSYLD1!BG148*VLOOKUP(ABSYLD2!BG$4,'[1]INTERNAL PARAMETERS-1'!$B$5:$J$44,5,FALSE)*VLOOKUP(ABSYLD2!BG$4,'[1]INTERNAL PARAMETERS-1'!$B$5:$J$44,6,FALSE)*VLOOKUP(ABSYLD2!BG$4,'[1]INTERNAL PARAMETERS-1'!$B$5:$J$44,3,FALSE) + ABSYLD1!BG148*(1-VLOOKUP(ABSYLD2!BG$4,'[1]INTERNAL PARAMETERS-1'!$B$5:$J$44,5,FALSE))*VLOOKUP(ABSYLD2!BG$4,'[1]INTERNAL PARAMETERS-1'!$B$5:$J$44,8,FALSE)*VLOOKUP(ABSYLD2!BG$4,'[1]INTERNAL PARAMETERS-1'!$B$5:$J$44,3,FALSE)</f>
        <v>0</v>
      </c>
      <c r="BH148" s="47">
        <f>ABSYLD1!BH148*VLOOKUP(ABSYLD2!BH$4,'[1]INTERNAL PARAMETERS-1'!$B$5:$J$44,5,FALSE)*VLOOKUP(ABSYLD2!BH$4,'[1]INTERNAL PARAMETERS-1'!$B$5:$J$44,6,FALSE)*VLOOKUP(ABSYLD2!BH$4,'[1]INTERNAL PARAMETERS-1'!$B$5:$J$44,3,FALSE) + ABSYLD1!BH148*(1-VLOOKUP(ABSYLD2!BH$4,'[1]INTERNAL PARAMETERS-1'!$B$5:$J$44,5,FALSE))*VLOOKUP(ABSYLD2!BH$4,'[1]INTERNAL PARAMETERS-1'!$B$5:$J$44,8,FALSE)*VLOOKUP(ABSYLD2!BH$4,'[1]INTERNAL PARAMETERS-1'!$B$5:$J$44,3,FALSE)</f>
        <v>0</v>
      </c>
      <c r="BI148" s="47">
        <f>ABSYLD1!BI148*VLOOKUP(ABSYLD2!BI$4,'[1]INTERNAL PARAMETERS-1'!$B$5:$J$44,5,FALSE)*VLOOKUP(ABSYLD2!BI$4,'[1]INTERNAL PARAMETERS-1'!$B$5:$J$44,6,FALSE)*VLOOKUP(ABSYLD2!BI$4,'[1]INTERNAL PARAMETERS-1'!$B$5:$J$44,3,FALSE) + ABSYLD1!BI148*(1-VLOOKUP(ABSYLD2!BI$4,'[1]INTERNAL PARAMETERS-1'!$B$5:$J$44,5,FALSE))*VLOOKUP(ABSYLD2!BI$4,'[1]INTERNAL PARAMETERS-1'!$B$5:$J$44,8,FALSE)*VLOOKUP(ABSYLD2!BI$4,'[1]INTERNAL PARAMETERS-1'!$B$5:$J$44,3,FALSE)</f>
        <v>0</v>
      </c>
      <c r="BJ148" s="47">
        <f>ABSYLD1!BJ148*VLOOKUP(ABSYLD2!BJ$4,'[1]INTERNAL PARAMETERS-1'!$B$5:$J$44,5,FALSE)*VLOOKUP(ABSYLD2!BJ$4,'[1]INTERNAL PARAMETERS-1'!$B$5:$J$44,6,FALSE)*VLOOKUP(ABSYLD2!BJ$4,'[1]INTERNAL PARAMETERS-1'!$B$5:$J$44,3,FALSE) + ABSYLD1!BJ148*(1-VLOOKUP(ABSYLD2!BJ$4,'[1]INTERNAL PARAMETERS-1'!$B$5:$J$44,5,FALSE))*VLOOKUP(ABSYLD2!BJ$4,'[1]INTERNAL PARAMETERS-1'!$B$5:$J$44,8,FALSE)*VLOOKUP(ABSYLD2!BJ$4,'[1]INTERNAL PARAMETERS-1'!$B$5:$J$44,3,FALSE)</f>
        <v>0</v>
      </c>
      <c r="BK148" s="47">
        <f>ABSYLD1!BK148*VLOOKUP(ABSYLD2!BK$4,'[1]INTERNAL PARAMETERS-1'!$B$5:$J$44,5,FALSE)*VLOOKUP(ABSYLD2!BK$4,'[1]INTERNAL PARAMETERS-1'!$B$5:$J$44,6,FALSE)*VLOOKUP(ABSYLD2!BK$4,'[1]INTERNAL PARAMETERS-1'!$B$5:$J$44,3,FALSE) + ABSYLD1!BK148*(1-VLOOKUP(ABSYLD2!BK$4,'[1]INTERNAL PARAMETERS-1'!$B$5:$J$44,5,FALSE))*VLOOKUP(ABSYLD2!BK$4,'[1]INTERNAL PARAMETERS-1'!$B$5:$J$44,8,FALSE)*VLOOKUP(ABSYLD2!BK$4,'[1]INTERNAL PARAMETERS-1'!$B$5:$J$44,3,FALSE)</f>
        <v>0</v>
      </c>
      <c r="BL148" s="47">
        <f>ABSYLD1!BL148*VLOOKUP(ABSYLD2!BL$4,'[1]INTERNAL PARAMETERS-1'!$B$5:$J$44,5,FALSE)*VLOOKUP(ABSYLD2!BL$4,'[1]INTERNAL PARAMETERS-1'!$B$5:$J$44,6,FALSE)*VLOOKUP(ABSYLD2!BL$4,'[1]INTERNAL PARAMETERS-1'!$B$5:$J$44,3,FALSE) + ABSYLD1!BL148*(1-VLOOKUP(ABSYLD2!BL$4,'[1]INTERNAL PARAMETERS-1'!$B$5:$J$44,5,FALSE))*VLOOKUP(ABSYLD2!BL$4,'[1]INTERNAL PARAMETERS-1'!$B$5:$J$44,8,FALSE)*VLOOKUP(ABSYLD2!BL$4,'[1]INTERNAL PARAMETERS-1'!$B$5:$J$44,3,FALSE)</f>
        <v>0</v>
      </c>
      <c r="BM148" s="47">
        <f>ABSYLD1!BM148*VLOOKUP(ABSYLD2!BM$4,'[1]INTERNAL PARAMETERS-1'!$B$5:$J$44,5,FALSE)*VLOOKUP(ABSYLD2!BM$4,'[1]INTERNAL PARAMETERS-1'!$B$5:$J$44,6,FALSE)*VLOOKUP(ABSYLD2!BM$4,'[1]INTERNAL PARAMETERS-1'!$B$5:$J$44,3,FALSE) + ABSYLD1!BM148*(1-VLOOKUP(ABSYLD2!BM$4,'[1]INTERNAL PARAMETERS-1'!$B$5:$J$44,5,FALSE))*VLOOKUP(ABSYLD2!BM$4,'[1]INTERNAL PARAMETERS-1'!$B$5:$J$44,8,FALSE)*VLOOKUP(ABSYLD2!BM$4,'[1]INTERNAL PARAMETERS-1'!$B$5:$J$44,3,FALSE)</f>
        <v>0</v>
      </c>
      <c r="BN148" s="47">
        <f>ABSYLD1!BN148*VLOOKUP(ABSYLD2!BN$4,'[1]INTERNAL PARAMETERS-1'!$B$5:$J$44,5,FALSE)*VLOOKUP(ABSYLD2!BN$4,'[1]INTERNAL PARAMETERS-1'!$B$5:$J$44,6,FALSE)*VLOOKUP(ABSYLD2!BN$4,'[1]INTERNAL PARAMETERS-1'!$B$5:$J$44,3,FALSE) + ABSYLD1!BN148*(1-VLOOKUP(ABSYLD2!BN$4,'[1]INTERNAL PARAMETERS-1'!$B$5:$J$44,5,FALSE))*VLOOKUP(ABSYLD2!BN$4,'[1]INTERNAL PARAMETERS-1'!$B$5:$J$44,8,FALSE)*VLOOKUP(ABSYLD2!BN$4,'[1]INTERNAL PARAMETERS-1'!$B$5:$J$44,3,FALSE)</f>
        <v>0</v>
      </c>
      <c r="BO148" s="47">
        <f>ABSYLD1!BO148*VLOOKUP(ABSYLD2!BO$4,'[1]INTERNAL PARAMETERS-1'!$B$5:$J$44,5,FALSE)*VLOOKUP(ABSYLD2!BO$4,'[1]INTERNAL PARAMETERS-1'!$B$5:$J$44,6,FALSE)*VLOOKUP(ABSYLD2!BO$4,'[1]INTERNAL PARAMETERS-1'!$B$5:$J$44,3,FALSE) + ABSYLD1!BO148*(1-VLOOKUP(ABSYLD2!BO$4,'[1]INTERNAL PARAMETERS-1'!$B$5:$J$44,5,FALSE))*VLOOKUP(ABSYLD2!BO$4,'[1]INTERNAL PARAMETERS-1'!$B$5:$J$44,8,FALSE)*VLOOKUP(ABSYLD2!BO$4,'[1]INTERNAL PARAMETERS-1'!$B$5:$J$44,3,FALSE)</f>
        <v>0</v>
      </c>
      <c r="BP148" s="47">
        <f>ABSYLD1!BP148*VLOOKUP(ABSYLD2!BP$4,'[1]INTERNAL PARAMETERS-1'!$B$5:$J$44,5,FALSE)*VLOOKUP(ABSYLD2!BP$4,'[1]INTERNAL PARAMETERS-1'!$B$5:$J$44,6,FALSE)*VLOOKUP(ABSYLD2!BP$4,'[1]INTERNAL PARAMETERS-1'!$B$5:$J$44,3,FALSE) + ABSYLD1!BP148*(1-VLOOKUP(ABSYLD2!BP$4,'[1]INTERNAL PARAMETERS-1'!$B$5:$J$44,5,FALSE))*VLOOKUP(ABSYLD2!BP$4,'[1]INTERNAL PARAMETERS-1'!$B$5:$J$44,8,FALSE)*VLOOKUP(ABSYLD2!BP$4,'[1]INTERNAL PARAMETERS-1'!$B$5:$J$44,3,FALSE)</f>
        <v>0</v>
      </c>
      <c r="BQ148" s="47">
        <f>ABSYLD1!BQ148*VLOOKUP(ABSYLD2!BQ$4,'[1]INTERNAL PARAMETERS-1'!$B$5:$J$44,5,FALSE)*VLOOKUP(ABSYLD2!BQ$4,'[1]INTERNAL PARAMETERS-1'!$B$5:$J$44,6,FALSE)*VLOOKUP(ABSYLD2!BQ$4,'[1]INTERNAL PARAMETERS-1'!$B$5:$J$44,3,FALSE) + ABSYLD1!BQ148*(1-VLOOKUP(ABSYLD2!BQ$4,'[1]INTERNAL PARAMETERS-1'!$B$5:$J$44,5,FALSE))*VLOOKUP(ABSYLD2!BQ$4,'[1]INTERNAL PARAMETERS-1'!$B$5:$J$44,8,FALSE)*VLOOKUP(ABSYLD2!BQ$4,'[1]INTERNAL PARAMETERS-1'!$B$5:$J$44,3,FALSE)</f>
        <v>0</v>
      </c>
      <c r="BR148" s="47">
        <f>ABSYLD1!BR148*VLOOKUP(ABSYLD2!BR$4,'[1]INTERNAL PARAMETERS-1'!$B$5:$J$44,5,FALSE)*VLOOKUP(ABSYLD2!BR$4,'[1]INTERNAL PARAMETERS-1'!$B$5:$J$44,6,FALSE)*VLOOKUP(ABSYLD2!BR$4,'[1]INTERNAL PARAMETERS-1'!$B$5:$J$44,3,FALSE) + ABSYLD1!BR148*(1-VLOOKUP(ABSYLD2!BR$4,'[1]INTERNAL PARAMETERS-1'!$B$5:$J$44,5,FALSE))*VLOOKUP(ABSYLD2!BR$4,'[1]INTERNAL PARAMETERS-1'!$B$5:$J$44,8,FALSE)*VLOOKUP(ABSYLD2!BR$4,'[1]INTERNAL PARAMETERS-1'!$B$5:$J$44,3,FALSE)</f>
        <v>0</v>
      </c>
      <c r="BS148" s="47">
        <f>ABSYLD1!BS148*VLOOKUP(ABSYLD2!BS$4,'[1]INTERNAL PARAMETERS-1'!$B$5:$J$44,5,FALSE)*VLOOKUP(ABSYLD2!BS$4,'[1]INTERNAL PARAMETERS-1'!$B$5:$J$44,6,FALSE)*VLOOKUP(ABSYLD2!BS$4,'[1]INTERNAL PARAMETERS-1'!$B$5:$J$44,3,FALSE) + ABSYLD1!BS148*(1-VLOOKUP(ABSYLD2!BS$4,'[1]INTERNAL PARAMETERS-1'!$B$5:$J$44,5,FALSE))*VLOOKUP(ABSYLD2!BS$4,'[1]INTERNAL PARAMETERS-1'!$B$5:$J$44,8,FALSE)*VLOOKUP(ABSYLD2!BS$4,'[1]INTERNAL PARAMETERS-1'!$B$5:$J$44,3,FALSE)</f>
        <v>0</v>
      </c>
      <c r="BT148" s="47">
        <f>ABSYLD1!BT148*VLOOKUP(ABSYLD2!BT$4,'[1]INTERNAL PARAMETERS-1'!$B$5:$J$44,5,FALSE)*VLOOKUP(ABSYLD2!BT$4,'[1]INTERNAL PARAMETERS-1'!$B$5:$J$44,6,FALSE)*VLOOKUP(ABSYLD2!BT$4,'[1]INTERNAL PARAMETERS-1'!$B$5:$J$44,3,FALSE) + ABSYLD1!BT148*(1-VLOOKUP(ABSYLD2!BT$4,'[1]INTERNAL PARAMETERS-1'!$B$5:$J$44,5,FALSE))*VLOOKUP(ABSYLD2!BT$4,'[1]INTERNAL PARAMETERS-1'!$B$5:$J$44,8,FALSE)*VLOOKUP(ABSYLD2!BT$4,'[1]INTERNAL PARAMETERS-1'!$B$5:$J$44,3,FALSE)</f>
        <v>0</v>
      </c>
      <c r="BU148" s="47">
        <f>ABSYLD1!BU148*VLOOKUP(ABSYLD2!BU$4,'[1]INTERNAL PARAMETERS-1'!$B$5:$J$44,5,FALSE)*VLOOKUP(ABSYLD2!BU$4,'[1]INTERNAL PARAMETERS-1'!$B$5:$J$44,6,FALSE)*VLOOKUP(ABSYLD2!BU$4,'[1]INTERNAL PARAMETERS-1'!$B$5:$J$44,3,FALSE) + ABSYLD1!BU148*(1-VLOOKUP(ABSYLD2!BU$4,'[1]INTERNAL PARAMETERS-1'!$B$5:$J$44,5,FALSE))*VLOOKUP(ABSYLD2!BU$4,'[1]INTERNAL PARAMETERS-1'!$B$5:$J$44,8,FALSE)*VLOOKUP(ABSYLD2!BU$4,'[1]INTERNAL PARAMETERS-1'!$B$5:$J$44,3,FALSE)</f>
        <v>0</v>
      </c>
      <c r="BV148" s="47">
        <f>ABSYLD1!BV148*VLOOKUP(ABSYLD2!BV$4,'[1]INTERNAL PARAMETERS-1'!$B$5:$J$44,5,FALSE)*VLOOKUP(ABSYLD2!BV$4,'[1]INTERNAL PARAMETERS-1'!$B$5:$J$44,6,FALSE)*VLOOKUP(ABSYLD2!BV$4,'[1]INTERNAL PARAMETERS-1'!$B$5:$J$44,3,FALSE) + ABSYLD1!BV148*(1-VLOOKUP(ABSYLD2!BV$4,'[1]INTERNAL PARAMETERS-1'!$B$5:$J$44,5,FALSE))*VLOOKUP(ABSYLD2!BV$4,'[1]INTERNAL PARAMETERS-1'!$B$5:$J$44,8,FALSE)*VLOOKUP(ABSYLD2!BV$4,'[1]INTERNAL PARAMETERS-1'!$B$5:$J$44,3,FALSE)</f>
        <v>0</v>
      </c>
      <c r="BW148" s="47">
        <f>ABSYLD1!BW148*VLOOKUP(ABSYLD2!BW$4,'[1]INTERNAL PARAMETERS-1'!$B$5:$J$44,5,FALSE)*VLOOKUP(ABSYLD2!BW$4,'[1]INTERNAL PARAMETERS-1'!$B$5:$J$44,6,FALSE)*VLOOKUP(ABSYLD2!BW$4,'[1]INTERNAL PARAMETERS-1'!$B$5:$J$44,3,FALSE) + ABSYLD1!BW148*(1-VLOOKUP(ABSYLD2!BW$4,'[1]INTERNAL PARAMETERS-1'!$B$5:$J$44,5,FALSE))*VLOOKUP(ABSYLD2!BW$4,'[1]INTERNAL PARAMETERS-1'!$B$5:$J$44,8,FALSE)*VLOOKUP(ABSYLD2!BW$4,'[1]INTERNAL PARAMETERS-1'!$B$5:$J$44,3,FALSE)</f>
        <v>0</v>
      </c>
      <c r="BX148" s="47">
        <f>ABSYLD1!BX148*VLOOKUP(ABSYLD2!BX$4,'[1]INTERNAL PARAMETERS-1'!$B$5:$J$44,5,FALSE)*VLOOKUP(ABSYLD2!BX$4,'[1]INTERNAL PARAMETERS-1'!$B$5:$J$44,6,FALSE)*VLOOKUP(ABSYLD2!BX$4,'[1]INTERNAL PARAMETERS-1'!$B$5:$J$44,3,FALSE) + ABSYLD1!BX148*(1-VLOOKUP(ABSYLD2!BX$4,'[1]INTERNAL PARAMETERS-1'!$B$5:$J$44,5,FALSE))*VLOOKUP(ABSYLD2!BX$4,'[1]INTERNAL PARAMETERS-1'!$B$5:$J$44,8,FALSE)*VLOOKUP(ABSYLD2!BX$4,'[1]INTERNAL PARAMETERS-1'!$B$5:$J$44,3,FALSE)</f>
        <v>0</v>
      </c>
      <c r="BY148" s="47">
        <f>ABSYLD1!BY148*VLOOKUP(ABSYLD2!BY$4,'[1]INTERNAL PARAMETERS-1'!$B$5:$J$44,5,FALSE)*VLOOKUP(ABSYLD2!BY$4,'[1]INTERNAL PARAMETERS-1'!$B$5:$J$44,6,FALSE)*VLOOKUP(ABSYLD2!BY$4,'[1]INTERNAL PARAMETERS-1'!$B$5:$J$44,3,FALSE) + ABSYLD1!BY148*(1-VLOOKUP(ABSYLD2!BY$4,'[1]INTERNAL PARAMETERS-1'!$B$5:$J$44,5,FALSE))*VLOOKUP(ABSYLD2!BY$4,'[1]INTERNAL PARAMETERS-1'!$B$5:$J$44,8,FALSE)*VLOOKUP(ABSYLD2!BY$4,'[1]INTERNAL PARAMETERS-1'!$B$5:$J$44,3,FALSE)</f>
        <v>0</v>
      </c>
      <c r="BZ148" s="47">
        <f>ABSYLD1!BZ148*VLOOKUP(ABSYLD2!BZ$4,'[1]INTERNAL PARAMETERS-1'!$B$5:$J$44,5,FALSE)*VLOOKUP(ABSYLD2!BZ$4,'[1]INTERNAL PARAMETERS-1'!$B$5:$J$44,6,FALSE)*VLOOKUP(ABSYLD2!BZ$4,'[1]INTERNAL PARAMETERS-1'!$B$5:$J$44,3,FALSE) + ABSYLD1!BZ148*(1-VLOOKUP(ABSYLD2!BZ$4,'[1]INTERNAL PARAMETERS-1'!$B$5:$J$44,5,FALSE))*VLOOKUP(ABSYLD2!BZ$4,'[1]INTERNAL PARAMETERS-1'!$B$5:$J$44,8,FALSE)*VLOOKUP(ABSYLD2!BZ$4,'[1]INTERNAL PARAMETERS-1'!$B$5:$J$44,3,FALSE)</f>
        <v>0</v>
      </c>
      <c r="CA148" s="47">
        <f>ABSYLD1!CA148*VLOOKUP(ABSYLD2!CA$4,'[1]INTERNAL PARAMETERS-1'!$B$5:$J$44,5,FALSE)*VLOOKUP(ABSYLD2!CA$4,'[1]INTERNAL PARAMETERS-1'!$B$5:$J$44,6,FALSE)*VLOOKUP(ABSYLD2!CA$4,'[1]INTERNAL PARAMETERS-1'!$B$5:$J$44,3,FALSE) + ABSYLD1!CA148*(1-VLOOKUP(ABSYLD2!CA$4,'[1]INTERNAL PARAMETERS-1'!$B$5:$J$44,5,FALSE))*VLOOKUP(ABSYLD2!CA$4,'[1]INTERNAL PARAMETERS-1'!$B$5:$J$44,8,FALSE)*VLOOKUP(ABSYLD2!CA$4,'[1]INTERNAL PARAMETERS-1'!$B$5:$J$44,3,FALSE)</f>
        <v>0</v>
      </c>
      <c r="CB148" s="47">
        <f>ABSYLD1!CB148*VLOOKUP(ABSYLD2!CB$4,'[1]INTERNAL PARAMETERS-1'!$B$5:$J$44,5,FALSE)*VLOOKUP(ABSYLD2!CB$4,'[1]INTERNAL PARAMETERS-1'!$B$5:$J$44,6,FALSE)*VLOOKUP(ABSYLD2!CB$4,'[1]INTERNAL PARAMETERS-1'!$B$5:$J$44,3,FALSE) + ABSYLD1!CB148*(1-VLOOKUP(ABSYLD2!CB$4,'[1]INTERNAL PARAMETERS-1'!$B$5:$J$44,5,FALSE))*VLOOKUP(ABSYLD2!CB$4,'[1]INTERNAL PARAMETERS-1'!$B$5:$J$44,8,FALSE)*VLOOKUP(ABSYLD2!CB$4,'[1]INTERNAL PARAMETERS-1'!$B$5:$J$44,3,FALSE)</f>
        <v>0</v>
      </c>
      <c r="CC148" s="47">
        <f>ABSYLD1!CC148*VLOOKUP(ABSYLD2!CC$4,'[1]INTERNAL PARAMETERS-1'!$B$5:$J$44,5,FALSE)*VLOOKUP(ABSYLD2!CC$4,'[1]INTERNAL PARAMETERS-1'!$B$5:$J$44,6,FALSE)*VLOOKUP(ABSYLD2!CC$4,'[1]INTERNAL PARAMETERS-1'!$B$5:$J$44,3,FALSE) + ABSYLD1!CC148*(1-VLOOKUP(ABSYLD2!CC$4,'[1]INTERNAL PARAMETERS-1'!$B$5:$J$44,5,FALSE))*VLOOKUP(ABSYLD2!CC$4,'[1]INTERNAL PARAMETERS-1'!$B$5:$J$44,8,FALSE)*VLOOKUP(ABSYLD2!CC$4,'[1]INTERNAL PARAMETERS-1'!$B$5:$J$44,3,FALSE)</f>
        <v>0</v>
      </c>
      <c r="CD148" s="47">
        <f>ABSYLD1!CD148*VLOOKUP(ABSYLD2!CD$4,'[1]INTERNAL PARAMETERS-1'!$B$5:$J$44,5,FALSE)*VLOOKUP(ABSYLD2!CD$4,'[1]INTERNAL PARAMETERS-1'!$B$5:$J$44,6,FALSE)*VLOOKUP(ABSYLD2!CD$4,'[1]INTERNAL PARAMETERS-1'!$B$5:$J$44,3,FALSE) + ABSYLD1!CD148*(1-VLOOKUP(ABSYLD2!CD$4,'[1]INTERNAL PARAMETERS-1'!$B$5:$J$44,5,FALSE))*VLOOKUP(ABSYLD2!CD$4,'[1]INTERNAL PARAMETERS-1'!$B$5:$J$44,8,FALSE)*VLOOKUP(ABSYLD2!CD$4,'[1]INTERNAL PARAMETERS-1'!$B$5:$J$44,3,FALSE)</f>
        <v>0</v>
      </c>
      <c r="CE148" s="47">
        <f>ABSYLD1!CE148*VLOOKUP(ABSYLD2!CE$4,'[1]INTERNAL PARAMETERS-1'!$B$5:$J$44,5,FALSE)*VLOOKUP(ABSYLD2!CE$4,'[1]INTERNAL PARAMETERS-1'!$B$5:$J$44,6,FALSE)*VLOOKUP(ABSYLD2!CE$4,'[1]INTERNAL PARAMETERS-1'!$B$5:$J$44,3,FALSE) + ABSYLD1!CE148*(1-VLOOKUP(ABSYLD2!CE$4,'[1]INTERNAL PARAMETERS-1'!$B$5:$J$44,5,FALSE))*VLOOKUP(ABSYLD2!CE$4,'[1]INTERNAL PARAMETERS-1'!$B$5:$J$44,8,FALSE)*VLOOKUP(ABSYLD2!CE$4,'[1]INTERNAL PARAMETERS-1'!$B$5:$J$44,3,FALSE)</f>
        <v>0</v>
      </c>
      <c r="CF148" s="47">
        <f>ABSYLD1!CF148*VLOOKUP(ABSYLD2!CF$4,'[1]INTERNAL PARAMETERS-1'!$B$5:$J$44,5,FALSE)*VLOOKUP(ABSYLD2!CF$4,'[1]INTERNAL PARAMETERS-1'!$B$5:$J$44,6,FALSE)*VLOOKUP(ABSYLD2!CF$4,'[1]INTERNAL PARAMETERS-1'!$B$5:$J$44,3,FALSE) + ABSYLD1!CF148*(1-VLOOKUP(ABSYLD2!CF$4,'[1]INTERNAL PARAMETERS-1'!$B$5:$J$44,5,FALSE))*VLOOKUP(ABSYLD2!CF$4,'[1]INTERNAL PARAMETERS-1'!$B$5:$J$44,8,FALSE)*VLOOKUP(ABSYLD2!CF$4,'[1]INTERNAL PARAMETERS-1'!$B$5:$J$44,3,FALSE)</f>
        <v>0</v>
      </c>
      <c r="CG148" s="47">
        <f>ABSYLD1!CG148*VLOOKUP(ABSYLD2!CG$4,'[1]INTERNAL PARAMETERS-1'!$B$5:$J$44,5,FALSE)*VLOOKUP(ABSYLD2!CG$4,'[1]INTERNAL PARAMETERS-1'!$B$5:$J$44,6,FALSE)*VLOOKUP(ABSYLD2!CG$4,'[1]INTERNAL PARAMETERS-1'!$B$5:$J$44,3,FALSE) + ABSYLD1!CG148*(1-VLOOKUP(ABSYLD2!CG$4,'[1]INTERNAL PARAMETERS-1'!$B$5:$J$44,5,FALSE))*VLOOKUP(ABSYLD2!CG$4,'[1]INTERNAL PARAMETERS-1'!$B$5:$J$44,8,FALSE)*VLOOKUP(ABSYLD2!CG$4,'[1]INTERNAL PARAMETERS-1'!$B$5:$J$44,3,FALSE)</f>
        <v>0</v>
      </c>
      <c r="CH148" s="46">
        <f>ABSYLD1!CH148*VLOOKUP(ABSYLD2!CH$4,'[1]INTERNAL PARAMETERS-1'!$B$5:$J$44,5,FALSE)*VLOOKUP(ABSYLD2!CH$4,'[1]INTERNAL PARAMETERS-1'!$B$5:$J$44,6,FALSE)*VLOOKUP(ABSYLD2!CH$4,'[1]INTERNAL PARAMETERS-1'!$B$5:$J$44,3,FALSE) + ABSYLD1!CH148*(1-VLOOKUP(ABSYLD2!CH$4,'[1]INTERNAL PARAMETERS-1'!$B$5:$J$44,5,FALSE))*VLOOKUP(ABSYLD2!CH$4,'[1]INTERNAL PARAMETERS-1'!$B$5:$J$44,8,FALSE)*VLOOKUP(ABSYLD2!CH$4,'[1]INTERNAL PARAMETERS-1'!$B$5:$J$44,3,FALSE)</f>
        <v>0</v>
      </c>
      <c r="CJ148" s="48">
        <f t="shared" si="4"/>
        <v>0</v>
      </c>
      <c r="CK148" s="46">
        <f t="shared" si="5"/>
        <v>0</v>
      </c>
    </row>
    <row r="149" spans="2:89">
      <c r="B149" s="61" t="s">
        <v>8</v>
      </c>
      <c r="C149" s="60" t="s">
        <v>89</v>
      </c>
      <c r="D149" s="60" t="s">
        <v>88</v>
      </c>
      <c r="E149" s="137">
        <f>ABS!AL149</f>
        <v>924.61573401596695</v>
      </c>
      <c r="F149" s="62">
        <f>'[1]INTERNAL PARAMETERS-1'!M5</f>
        <v>85.012</v>
      </c>
      <c r="G149" s="48">
        <f>ABSYLD1!G149*VLOOKUP(ABSYLD2!G$4,'[1]INTERNAL PARAMETERS-1'!$B$5:$J$44,5,FALSE)*VLOOKUP(ABSYLD2!G$4,'[1]INTERNAL PARAMETERS-1'!$B$5:$J$44,7,FALSE)*ABSYLD2!$F149 + ABSYLD1!G149*(1-VLOOKUP(ABSYLD2!G$4,'[1]INTERNAL PARAMETERS-1'!$B$5:$J$44,5,FALSE))*VLOOKUP(ABSYLD2!G$4,'[1]INTERNAL PARAMETERS-1'!$B$5:$J$44,9,FALSE)*ABSYLD2!$F149</f>
        <v>64.48304923279025</v>
      </c>
      <c r="H149" s="47">
        <f>ABSYLD1!H149*VLOOKUP(ABSYLD2!H$4,'[1]INTERNAL PARAMETERS-1'!$B$5:$J$44,5,FALSE)*VLOOKUP(ABSYLD2!H$4,'[1]INTERNAL PARAMETERS-1'!$B$5:$J$44,7,FALSE)*ABSYLD2!$F149 + ABSYLD1!H149*(1-VLOOKUP(ABSYLD2!H$4,'[1]INTERNAL PARAMETERS-1'!$B$5:$J$44,5,FALSE))*VLOOKUP(ABSYLD2!H$4,'[1]INTERNAL PARAMETERS-1'!$B$5:$J$44,9,FALSE)*ABSYLD2!$F149</f>
        <v>38.885495492825157</v>
      </c>
      <c r="I149" s="47">
        <f>ABSYLD1!I149*VLOOKUP(ABSYLD2!I$4,'[1]INTERNAL PARAMETERS-1'!$B$5:$J$44,5,FALSE)*VLOOKUP(ABSYLD2!I$4,'[1]INTERNAL PARAMETERS-1'!$B$5:$J$44,7,FALSE)*ABSYLD2!$F149 + ABSYLD1!I149*(1-VLOOKUP(ABSYLD2!I$4,'[1]INTERNAL PARAMETERS-1'!$B$5:$J$44,5,FALSE))*VLOOKUP(ABSYLD2!I$4,'[1]INTERNAL PARAMETERS-1'!$B$5:$J$44,9,FALSE)*ABSYLD2!$F149</f>
        <v>213.19421250061635</v>
      </c>
      <c r="J149" s="47">
        <f>ABSYLD1!J149*VLOOKUP(ABSYLD2!J$4,'[1]INTERNAL PARAMETERS-1'!$B$5:$J$44,5,FALSE)*VLOOKUP(ABSYLD2!J$4,'[1]INTERNAL PARAMETERS-1'!$B$5:$J$44,7,FALSE)*ABSYLD2!$F149 + ABSYLD1!J149*(1-VLOOKUP(ABSYLD2!J$4,'[1]INTERNAL PARAMETERS-1'!$B$5:$J$44,5,FALSE))*VLOOKUP(ABSYLD2!J$4,'[1]INTERNAL PARAMETERS-1'!$B$5:$J$44,9,FALSE)*ABSYLD2!$F149</f>
        <v>0</v>
      </c>
      <c r="K149" s="47">
        <f>ABSYLD1!K149*VLOOKUP(ABSYLD2!K$4,'[1]INTERNAL PARAMETERS-1'!$B$5:$J$44,5,FALSE)*VLOOKUP(ABSYLD2!K$4,'[1]INTERNAL PARAMETERS-1'!$B$5:$J$44,7,FALSE)*ABSYLD2!$F149 + ABSYLD1!K149*(1-VLOOKUP(ABSYLD2!K$4,'[1]INTERNAL PARAMETERS-1'!$B$5:$J$44,5,FALSE))*VLOOKUP(ABSYLD2!K$4,'[1]INTERNAL PARAMETERS-1'!$B$5:$J$44,9,FALSE)*ABSYLD2!$F149</f>
        <v>2.9563537102948003</v>
      </c>
      <c r="L149" s="47">
        <f>ABSYLD1!L149*VLOOKUP(ABSYLD2!L$4,'[1]INTERNAL PARAMETERS-1'!$B$5:$J$44,5,FALSE)*VLOOKUP(ABSYLD2!L$4,'[1]INTERNAL PARAMETERS-1'!$B$5:$J$44,7,FALSE)*ABSYLD2!$F149 + ABSYLD1!L149*(1-VLOOKUP(ABSYLD2!L$4,'[1]INTERNAL PARAMETERS-1'!$B$5:$J$44,5,FALSE))*VLOOKUP(ABSYLD2!L$4,'[1]INTERNAL PARAMETERS-1'!$B$5:$J$44,9,FALSE)*ABSYLD2!$F149</f>
        <v>0</v>
      </c>
      <c r="M149" s="47">
        <f>ABSYLD1!M149*VLOOKUP(ABSYLD2!M$4,'[1]INTERNAL PARAMETERS-1'!$B$5:$J$44,5,FALSE)*VLOOKUP(ABSYLD2!M$4,'[1]INTERNAL PARAMETERS-1'!$B$5:$J$44,7,FALSE)*ABSYLD2!$F149 + ABSYLD1!M149*(1-VLOOKUP(ABSYLD2!M$4,'[1]INTERNAL PARAMETERS-1'!$B$5:$J$44,5,FALSE))*VLOOKUP(ABSYLD2!M$4,'[1]INTERNAL PARAMETERS-1'!$B$5:$J$44,9,FALSE)*ABSYLD2!$F149</f>
        <v>2.0953615769253253</v>
      </c>
      <c r="N149" s="47">
        <f>ABSYLD1!N149*VLOOKUP(ABSYLD2!N$4,'[1]INTERNAL PARAMETERS-1'!$B$5:$J$44,5,FALSE)*VLOOKUP(ABSYLD2!N$4,'[1]INTERNAL PARAMETERS-1'!$B$5:$J$44,7,FALSE)*ABSYLD2!$F149 + ABSYLD1!N149*(1-VLOOKUP(ABSYLD2!N$4,'[1]INTERNAL PARAMETERS-1'!$B$5:$J$44,5,FALSE))*VLOOKUP(ABSYLD2!N$4,'[1]INTERNAL PARAMETERS-1'!$B$5:$J$44,9,FALSE)*ABSYLD2!$F149</f>
        <v>1.5654993737087055</v>
      </c>
      <c r="O149" s="47">
        <f>ABSYLD1!O149*VLOOKUP(ABSYLD2!O$4,'[1]INTERNAL PARAMETERS-1'!$B$5:$J$44,5,FALSE)*VLOOKUP(ABSYLD2!O$4,'[1]INTERNAL PARAMETERS-1'!$B$5:$J$44,7,FALSE)*ABSYLD2!$F149 + ABSYLD1!O149*(1-VLOOKUP(ABSYLD2!O$4,'[1]INTERNAL PARAMETERS-1'!$B$5:$J$44,5,FALSE))*VLOOKUP(ABSYLD2!O$4,'[1]INTERNAL PARAMETERS-1'!$B$5:$J$44,9,FALSE)*ABSYLD2!$F149</f>
        <v>0</v>
      </c>
      <c r="P149" s="47">
        <f>ABSYLD1!P149*VLOOKUP(ABSYLD2!P$4,'[1]INTERNAL PARAMETERS-1'!$B$5:$J$44,5,FALSE)*VLOOKUP(ABSYLD2!P$4,'[1]INTERNAL PARAMETERS-1'!$B$5:$J$44,7,FALSE)*ABSYLD2!$F149 + ABSYLD1!P149*(1-VLOOKUP(ABSYLD2!P$4,'[1]INTERNAL PARAMETERS-1'!$B$5:$J$44,5,FALSE))*VLOOKUP(ABSYLD2!P$4,'[1]INTERNAL PARAMETERS-1'!$B$5:$J$44,9,FALSE)*ABSYLD2!$F149</f>
        <v>0</v>
      </c>
      <c r="Q149" s="47">
        <f>ABSYLD1!Q149*VLOOKUP(ABSYLD2!Q$4,'[1]INTERNAL PARAMETERS-1'!$B$5:$J$44,5,FALSE)*VLOOKUP(ABSYLD2!Q$4,'[1]INTERNAL PARAMETERS-1'!$B$5:$J$44,7,FALSE)*ABSYLD2!$F149 + ABSYLD1!Q149*(1-VLOOKUP(ABSYLD2!Q$4,'[1]INTERNAL PARAMETERS-1'!$B$5:$J$44,5,FALSE))*VLOOKUP(ABSYLD2!Q$4,'[1]INTERNAL PARAMETERS-1'!$B$5:$J$44,9,FALSE)*ABSYLD2!$F149</f>
        <v>0</v>
      </c>
      <c r="R149" s="47">
        <f>ABSYLD1!R149*VLOOKUP(ABSYLD2!R$4,'[1]INTERNAL PARAMETERS-1'!$B$5:$J$44,5,FALSE)*VLOOKUP(ABSYLD2!R$4,'[1]INTERNAL PARAMETERS-1'!$B$5:$J$44,7,FALSE)*ABSYLD2!$F149 + ABSYLD1!R149*(1-VLOOKUP(ABSYLD2!R$4,'[1]INTERNAL PARAMETERS-1'!$B$5:$J$44,5,FALSE))*VLOOKUP(ABSYLD2!R$4,'[1]INTERNAL PARAMETERS-1'!$B$5:$J$44,9,FALSE)*ABSYLD2!$F149</f>
        <v>4.5542200125365584</v>
      </c>
      <c r="S149" s="47">
        <f>ABSYLD1!S149*VLOOKUP(ABSYLD2!S$4,'[1]INTERNAL PARAMETERS-1'!$B$5:$J$44,5,FALSE)*VLOOKUP(ABSYLD2!S$4,'[1]INTERNAL PARAMETERS-1'!$B$5:$J$44,7,FALSE)*ABSYLD2!$F149 + ABSYLD1!S149*(1-VLOOKUP(ABSYLD2!S$4,'[1]INTERNAL PARAMETERS-1'!$B$5:$J$44,5,FALSE))*VLOOKUP(ABSYLD2!S$4,'[1]INTERNAL PARAMETERS-1'!$B$5:$J$44,9,FALSE)*ABSYLD2!$F149</f>
        <v>73.060207083633571</v>
      </c>
      <c r="T149" s="47">
        <f>ABSYLD1!T149*VLOOKUP(ABSYLD2!T$4,'[1]INTERNAL PARAMETERS-1'!$B$5:$J$44,5,FALSE)*VLOOKUP(ABSYLD2!T$4,'[1]INTERNAL PARAMETERS-1'!$B$5:$J$44,7,FALSE)*ABSYLD2!$F149 + ABSYLD1!T149*(1-VLOOKUP(ABSYLD2!T$4,'[1]INTERNAL PARAMETERS-1'!$B$5:$J$44,5,FALSE))*VLOOKUP(ABSYLD2!T$4,'[1]INTERNAL PARAMETERS-1'!$B$5:$J$44,9,FALSE)*ABSYLD2!$F149</f>
        <v>11.823292548494138</v>
      </c>
      <c r="U149" s="47">
        <f>ABSYLD1!U149*VLOOKUP(ABSYLD2!U$4,'[1]INTERNAL PARAMETERS-1'!$B$5:$J$44,5,FALSE)*VLOOKUP(ABSYLD2!U$4,'[1]INTERNAL PARAMETERS-1'!$B$5:$J$44,7,FALSE)*ABSYLD2!$F149 + ABSYLD1!U149*(1-VLOOKUP(ABSYLD2!U$4,'[1]INTERNAL PARAMETERS-1'!$B$5:$J$44,5,FALSE))*VLOOKUP(ABSYLD2!U$4,'[1]INTERNAL PARAMETERS-1'!$B$5:$J$44,9,FALSE)*ABSYLD2!$F149</f>
        <v>2.968960128844083</v>
      </c>
      <c r="V149" s="47">
        <f>ABSYLD1!V149*VLOOKUP(ABSYLD2!V$4,'[1]INTERNAL PARAMETERS-1'!$B$5:$J$44,5,FALSE)*VLOOKUP(ABSYLD2!V$4,'[1]INTERNAL PARAMETERS-1'!$B$5:$J$44,7,FALSE)*ABSYLD2!$F149 + ABSYLD1!V149*(1-VLOOKUP(ABSYLD2!V$4,'[1]INTERNAL PARAMETERS-1'!$B$5:$J$44,5,FALSE))*VLOOKUP(ABSYLD2!V$4,'[1]INTERNAL PARAMETERS-1'!$B$5:$J$44,9,FALSE)*ABSYLD2!$F149</f>
        <v>54.098466755844584</v>
      </c>
      <c r="W149" s="47">
        <f>ABSYLD1!W149*VLOOKUP(ABSYLD2!W$4,'[1]INTERNAL PARAMETERS-1'!$B$5:$J$44,5,FALSE)*VLOOKUP(ABSYLD2!W$4,'[1]INTERNAL PARAMETERS-1'!$B$5:$J$44,7,FALSE)*ABSYLD2!$F149 + ABSYLD1!W149*(1-VLOOKUP(ABSYLD2!W$4,'[1]INTERNAL PARAMETERS-1'!$B$5:$J$44,5,FALSE))*VLOOKUP(ABSYLD2!W$4,'[1]INTERNAL PARAMETERS-1'!$B$5:$J$44,9,FALSE)*ABSYLD2!$F149</f>
        <v>0</v>
      </c>
      <c r="X149" s="47">
        <f>ABSYLD1!X149*VLOOKUP(ABSYLD2!X$4,'[1]INTERNAL PARAMETERS-1'!$B$5:$J$44,5,FALSE)*VLOOKUP(ABSYLD2!X$4,'[1]INTERNAL PARAMETERS-1'!$B$5:$J$44,7,FALSE)*ABSYLD2!$F149 + ABSYLD1!X149*(1-VLOOKUP(ABSYLD2!X$4,'[1]INTERNAL PARAMETERS-1'!$B$5:$J$44,5,FALSE))*VLOOKUP(ABSYLD2!X$4,'[1]INTERNAL PARAMETERS-1'!$B$5:$J$44,9,FALSE)*ABSYLD2!$F149</f>
        <v>0</v>
      </c>
      <c r="Y149" s="47">
        <f>ABSYLD1!Y149*VLOOKUP(ABSYLD2!Y$4,'[1]INTERNAL PARAMETERS-1'!$B$5:$J$44,5,FALSE)*VLOOKUP(ABSYLD2!Y$4,'[1]INTERNAL PARAMETERS-1'!$B$5:$J$44,7,FALSE)*ABSYLD2!$F149 + ABSYLD1!Y149*(1-VLOOKUP(ABSYLD2!Y$4,'[1]INTERNAL PARAMETERS-1'!$B$5:$J$44,5,FALSE))*VLOOKUP(ABSYLD2!Y$4,'[1]INTERNAL PARAMETERS-1'!$B$5:$J$44,9,FALSE)*ABSYLD2!$F149</f>
        <v>0</v>
      </c>
      <c r="Z149" s="47">
        <f>ABSYLD1!Z149*VLOOKUP(ABSYLD2!Z$4,'[1]INTERNAL PARAMETERS-1'!$B$5:$J$44,5,FALSE)*VLOOKUP(ABSYLD2!Z$4,'[1]INTERNAL PARAMETERS-1'!$B$5:$J$44,7,FALSE)*ABSYLD2!$F149 + ABSYLD1!Z149*(1-VLOOKUP(ABSYLD2!Z$4,'[1]INTERNAL PARAMETERS-1'!$B$5:$J$44,5,FALSE))*VLOOKUP(ABSYLD2!Z$4,'[1]INTERNAL PARAMETERS-1'!$B$5:$J$44,9,FALSE)*ABSYLD2!$F149</f>
        <v>0</v>
      </c>
      <c r="AA149" s="47">
        <f>ABSYLD1!AA149*VLOOKUP(ABSYLD2!AA$4,'[1]INTERNAL PARAMETERS-1'!$B$5:$J$44,5,FALSE)*VLOOKUP(ABSYLD2!AA$4,'[1]INTERNAL PARAMETERS-1'!$B$5:$J$44,7,FALSE)*ABSYLD2!$F149 + ABSYLD1!AA149*(1-VLOOKUP(ABSYLD2!AA$4,'[1]INTERNAL PARAMETERS-1'!$B$5:$J$44,5,FALSE))*VLOOKUP(ABSYLD2!AA$4,'[1]INTERNAL PARAMETERS-1'!$B$5:$J$44,9,FALSE)*ABSYLD2!$F149</f>
        <v>0</v>
      </c>
      <c r="AB149" s="47">
        <f>ABSYLD1!AB149*VLOOKUP(ABSYLD2!AB$4,'[1]INTERNAL PARAMETERS-1'!$B$5:$J$44,5,FALSE)*VLOOKUP(ABSYLD2!AB$4,'[1]INTERNAL PARAMETERS-1'!$B$5:$J$44,7,FALSE)*ABSYLD2!$F149 + ABSYLD1!AB149*(1-VLOOKUP(ABSYLD2!AB$4,'[1]INTERNAL PARAMETERS-1'!$B$5:$J$44,5,FALSE))*VLOOKUP(ABSYLD2!AB$4,'[1]INTERNAL PARAMETERS-1'!$B$5:$J$44,9,FALSE)*ABSYLD2!$F149</f>
        <v>0</v>
      </c>
      <c r="AC149" s="47">
        <f>ABSYLD1!AC149*VLOOKUP(ABSYLD2!AC$4,'[1]INTERNAL PARAMETERS-1'!$B$5:$J$44,5,FALSE)*VLOOKUP(ABSYLD2!AC$4,'[1]INTERNAL PARAMETERS-1'!$B$5:$J$44,7,FALSE)*ABSYLD2!$F149 + ABSYLD1!AC149*(1-VLOOKUP(ABSYLD2!AC$4,'[1]INTERNAL PARAMETERS-1'!$B$5:$J$44,5,FALSE))*VLOOKUP(ABSYLD2!AC$4,'[1]INTERNAL PARAMETERS-1'!$B$5:$J$44,9,FALSE)*ABSYLD2!$F149</f>
        <v>0</v>
      </c>
      <c r="AD149" s="47">
        <f>ABSYLD1!AD149*VLOOKUP(ABSYLD2!AD$4,'[1]INTERNAL PARAMETERS-1'!$B$5:$J$44,5,FALSE)*VLOOKUP(ABSYLD2!AD$4,'[1]INTERNAL PARAMETERS-1'!$B$5:$J$44,7,FALSE)*ABSYLD2!$F149 + ABSYLD1!AD149*(1-VLOOKUP(ABSYLD2!AD$4,'[1]INTERNAL PARAMETERS-1'!$B$5:$J$44,5,FALSE))*VLOOKUP(ABSYLD2!AD$4,'[1]INTERNAL PARAMETERS-1'!$B$5:$J$44,9,FALSE)*ABSYLD2!$F149</f>
        <v>0</v>
      </c>
      <c r="AE149" s="47">
        <f>ABSYLD1!AE149*VLOOKUP(ABSYLD2!AE$4,'[1]INTERNAL PARAMETERS-1'!$B$5:$J$44,5,FALSE)*VLOOKUP(ABSYLD2!AE$4,'[1]INTERNAL PARAMETERS-1'!$B$5:$J$44,7,FALSE)*ABSYLD2!$F149 + ABSYLD1!AE149*(1-VLOOKUP(ABSYLD2!AE$4,'[1]INTERNAL PARAMETERS-1'!$B$5:$J$44,5,FALSE))*VLOOKUP(ABSYLD2!AE$4,'[1]INTERNAL PARAMETERS-1'!$B$5:$J$44,9,FALSE)*ABSYLD2!$F149</f>
        <v>0</v>
      </c>
      <c r="AF149" s="47">
        <f>ABSYLD1!AF149*VLOOKUP(ABSYLD2!AF$4,'[1]INTERNAL PARAMETERS-1'!$B$5:$J$44,5,FALSE)*VLOOKUP(ABSYLD2!AF$4,'[1]INTERNAL PARAMETERS-1'!$B$5:$J$44,7,FALSE)*ABSYLD2!$F149 + ABSYLD1!AF149*(1-VLOOKUP(ABSYLD2!AF$4,'[1]INTERNAL PARAMETERS-1'!$B$5:$J$44,5,FALSE))*VLOOKUP(ABSYLD2!AF$4,'[1]INTERNAL PARAMETERS-1'!$B$5:$J$44,9,FALSE)*ABSYLD2!$F149</f>
        <v>0</v>
      </c>
      <c r="AG149" s="47">
        <f>ABSYLD1!AG149*VLOOKUP(ABSYLD2!AG$4,'[1]INTERNAL PARAMETERS-1'!$B$5:$J$44,5,FALSE)*VLOOKUP(ABSYLD2!AG$4,'[1]INTERNAL PARAMETERS-1'!$B$5:$J$44,7,FALSE)*ABSYLD2!$F149 + ABSYLD1!AG149*(1-VLOOKUP(ABSYLD2!AG$4,'[1]INTERNAL PARAMETERS-1'!$B$5:$J$44,5,FALSE))*VLOOKUP(ABSYLD2!AG$4,'[1]INTERNAL PARAMETERS-1'!$B$5:$J$44,9,FALSE)*ABSYLD2!$F149</f>
        <v>0</v>
      </c>
      <c r="AH149" s="47">
        <f>ABSYLD1!AH149*VLOOKUP(ABSYLD2!AH$4,'[1]INTERNAL PARAMETERS-1'!$B$5:$J$44,5,FALSE)*VLOOKUP(ABSYLD2!AH$4,'[1]INTERNAL PARAMETERS-1'!$B$5:$J$44,7,FALSE)*ABSYLD2!$F149 + ABSYLD1!AH149*(1-VLOOKUP(ABSYLD2!AH$4,'[1]INTERNAL PARAMETERS-1'!$B$5:$J$44,5,FALSE))*VLOOKUP(ABSYLD2!AH$4,'[1]INTERNAL PARAMETERS-1'!$B$5:$J$44,9,FALSE)*ABSYLD2!$F149</f>
        <v>0.48168969642013143</v>
      </c>
      <c r="AI149" s="47">
        <f>ABSYLD1!AI149*VLOOKUP(ABSYLD2!AI$4,'[1]INTERNAL PARAMETERS-1'!$B$5:$J$44,5,FALSE)*VLOOKUP(ABSYLD2!AI$4,'[1]INTERNAL PARAMETERS-1'!$B$5:$J$44,7,FALSE)*ABSYLD2!$F149 + ABSYLD1!AI149*(1-VLOOKUP(ABSYLD2!AI$4,'[1]INTERNAL PARAMETERS-1'!$B$5:$J$44,5,FALSE))*VLOOKUP(ABSYLD2!AI$4,'[1]INTERNAL PARAMETERS-1'!$B$5:$J$44,9,FALSE)*ABSYLD2!$F149</f>
        <v>1.0947493100457533</v>
      </c>
      <c r="AJ149" s="47">
        <f>ABSYLD1!AJ149*VLOOKUP(ABSYLD2!AJ$4,'[1]INTERNAL PARAMETERS-1'!$B$5:$J$44,5,FALSE)*VLOOKUP(ABSYLD2!AJ$4,'[1]INTERNAL PARAMETERS-1'!$B$5:$J$44,7,FALSE)*ABSYLD2!$F149 + ABSYLD1!AJ149*(1-VLOOKUP(ABSYLD2!AJ$4,'[1]INTERNAL PARAMETERS-1'!$B$5:$J$44,5,FALSE))*VLOOKUP(ABSYLD2!AJ$4,'[1]INTERNAL PARAMETERS-1'!$B$5:$J$44,9,FALSE)*ABSYLD2!$F149</f>
        <v>0.85405773852960898</v>
      </c>
      <c r="AK149" s="47">
        <f>ABSYLD1!AK149*VLOOKUP(ABSYLD2!AK$4,'[1]INTERNAL PARAMETERS-1'!$B$5:$J$44,5,FALSE)*VLOOKUP(ABSYLD2!AK$4,'[1]INTERNAL PARAMETERS-1'!$B$5:$J$44,7,FALSE)*ABSYLD2!$F149 + ABSYLD1!AK149*(1-VLOOKUP(ABSYLD2!AK$4,'[1]INTERNAL PARAMETERS-1'!$B$5:$J$44,5,FALSE))*VLOOKUP(ABSYLD2!AK$4,'[1]INTERNAL PARAMETERS-1'!$B$5:$J$44,9,FALSE)*ABSYLD2!$F149</f>
        <v>0</v>
      </c>
      <c r="AL149" s="47">
        <f>ABSYLD1!AL149*VLOOKUP(ABSYLD2!AL$4,'[1]INTERNAL PARAMETERS-1'!$B$5:$J$44,5,FALSE)*VLOOKUP(ABSYLD2!AL$4,'[1]INTERNAL PARAMETERS-1'!$B$5:$J$44,7,FALSE)*ABSYLD2!$F149 + ABSYLD1!AL149*(1-VLOOKUP(ABSYLD2!AL$4,'[1]INTERNAL PARAMETERS-1'!$B$5:$J$44,5,FALSE))*VLOOKUP(ABSYLD2!AL$4,'[1]INTERNAL PARAMETERS-1'!$B$5:$J$44,9,FALSE)*ABSYLD2!$F149</f>
        <v>0</v>
      </c>
      <c r="AM149" s="47">
        <f>ABSYLD1!AM149*VLOOKUP(ABSYLD2!AM$4,'[1]INTERNAL PARAMETERS-1'!$B$5:$J$44,5,FALSE)*VLOOKUP(ABSYLD2!AM$4,'[1]INTERNAL PARAMETERS-1'!$B$5:$J$44,7,FALSE)*ABSYLD2!$F149 + ABSYLD1!AM149*(1-VLOOKUP(ABSYLD2!AM$4,'[1]INTERNAL PARAMETERS-1'!$B$5:$J$44,5,FALSE))*VLOOKUP(ABSYLD2!AM$4,'[1]INTERNAL PARAMETERS-1'!$B$5:$J$44,9,FALSE)*ABSYLD2!$F149</f>
        <v>0</v>
      </c>
      <c r="AN149" s="47">
        <f>ABSYLD1!AN149*VLOOKUP(ABSYLD2!AN$4,'[1]INTERNAL PARAMETERS-1'!$B$5:$J$44,5,FALSE)*VLOOKUP(ABSYLD2!AN$4,'[1]INTERNAL PARAMETERS-1'!$B$5:$J$44,7,FALSE)*ABSYLD2!$F149 + ABSYLD1!AN149*(1-VLOOKUP(ABSYLD2!AN$4,'[1]INTERNAL PARAMETERS-1'!$B$5:$J$44,5,FALSE))*VLOOKUP(ABSYLD2!AN$4,'[1]INTERNAL PARAMETERS-1'!$B$5:$J$44,9,FALSE)*ABSYLD2!$F149</f>
        <v>0</v>
      </c>
      <c r="AO149" s="47">
        <f>ABSYLD1!AO149*VLOOKUP(ABSYLD2!AO$4,'[1]INTERNAL PARAMETERS-1'!$B$5:$J$44,5,FALSE)*VLOOKUP(ABSYLD2!AO$4,'[1]INTERNAL PARAMETERS-1'!$B$5:$J$44,7,FALSE)*ABSYLD2!$F149 + ABSYLD1!AO149*(1-VLOOKUP(ABSYLD2!AO$4,'[1]INTERNAL PARAMETERS-1'!$B$5:$J$44,5,FALSE))*VLOOKUP(ABSYLD2!AO$4,'[1]INTERNAL PARAMETERS-1'!$B$5:$J$44,9,FALSE)*ABSYLD2!$F149</f>
        <v>0</v>
      </c>
      <c r="AP149" s="47">
        <f>ABSYLD1!AP149*VLOOKUP(ABSYLD2!AP$4,'[1]INTERNAL PARAMETERS-1'!$B$5:$J$44,5,FALSE)*VLOOKUP(ABSYLD2!AP$4,'[1]INTERNAL PARAMETERS-1'!$B$5:$J$44,7,FALSE)*ABSYLD2!$F149 + ABSYLD1!AP149*(1-VLOOKUP(ABSYLD2!AP$4,'[1]INTERNAL PARAMETERS-1'!$B$5:$J$44,5,FALSE))*VLOOKUP(ABSYLD2!AP$4,'[1]INTERNAL PARAMETERS-1'!$B$5:$J$44,9,FALSE)*ABSYLD2!$F149</f>
        <v>0</v>
      </c>
      <c r="AQ149" s="47">
        <f>ABSYLD1!AQ149*VLOOKUP(ABSYLD2!AQ$4,'[1]INTERNAL PARAMETERS-1'!$B$5:$J$44,5,FALSE)*VLOOKUP(ABSYLD2!AQ$4,'[1]INTERNAL PARAMETERS-1'!$B$5:$J$44,7,FALSE)*ABSYLD2!$F149 + ABSYLD1!AQ149*(1-VLOOKUP(ABSYLD2!AQ$4,'[1]INTERNAL PARAMETERS-1'!$B$5:$J$44,5,FALSE))*VLOOKUP(ABSYLD2!AQ$4,'[1]INTERNAL PARAMETERS-1'!$B$5:$J$44,9,FALSE)*ABSYLD2!$F149</f>
        <v>0</v>
      </c>
      <c r="AR149" s="47">
        <f>ABSYLD1!AR149*VLOOKUP(ABSYLD2!AR$4,'[1]INTERNAL PARAMETERS-1'!$B$5:$J$44,5,FALSE)*VLOOKUP(ABSYLD2!AR$4,'[1]INTERNAL PARAMETERS-1'!$B$5:$J$44,7,FALSE)*ABSYLD2!$F149 + ABSYLD1!AR149*(1-VLOOKUP(ABSYLD2!AR$4,'[1]INTERNAL PARAMETERS-1'!$B$5:$J$44,5,FALSE))*VLOOKUP(ABSYLD2!AR$4,'[1]INTERNAL PARAMETERS-1'!$B$5:$J$44,9,FALSE)*ABSYLD2!$F149</f>
        <v>0</v>
      </c>
      <c r="AS149" s="47">
        <f>ABSYLD1!AS149*VLOOKUP(ABSYLD2!AS$4,'[1]INTERNAL PARAMETERS-1'!$B$5:$J$44,5,FALSE)*VLOOKUP(ABSYLD2!AS$4,'[1]INTERNAL PARAMETERS-1'!$B$5:$J$44,7,FALSE)*ABSYLD2!$F149 + ABSYLD1!AS149*(1-VLOOKUP(ABSYLD2!AS$4,'[1]INTERNAL PARAMETERS-1'!$B$5:$J$44,5,FALSE))*VLOOKUP(ABSYLD2!AS$4,'[1]INTERNAL PARAMETERS-1'!$B$5:$J$44,9,FALSE)*ABSYLD2!$F149</f>
        <v>0</v>
      </c>
      <c r="AT149" s="46">
        <f>ABSYLD1!AT149*VLOOKUP(ABSYLD2!AT$4,'[1]INTERNAL PARAMETERS-1'!$B$5:$J$44,5,FALSE)*VLOOKUP(ABSYLD2!AT$4,'[1]INTERNAL PARAMETERS-1'!$B$5:$J$44,7,FALSE)*ABSYLD2!$F149 + ABSYLD1!AT149*(1-VLOOKUP(ABSYLD2!AT$4,'[1]INTERNAL PARAMETERS-1'!$B$5:$J$44,5,FALSE))*VLOOKUP(ABSYLD2!AT$4,'[1]INTERNAL PARAMETERS-1'!$B$5:$J$44,9,FALSE)*ABSYLD2!$F149</f>
        <v>0</v>
      </c>
      <c r="AU149" s="48">
        <f>ABSYLD1!AU149*VLOOKUP(ABSYLD2!AU$4,'[1]INTERNAL PARAMETERS-1'!$B$5:$J$44,5,FALSE)*VLOOKUP(ABSYLD2!AU$4,'[1]INTERNAL PARAMETERS-1'!$B$5:$J$44,6,FALSE)*VLOOKUP(ABSYLD2!AU$4,'[1]INTERNAL PARAMETERS-1'!$B$5:$J$44,3,FALSE) + ABSYLD1!AU149*(1-VLOOKUP(ABSYLD2!AU$4,'[1]INTERNAL PARAMETERS-1'!$B$5:$J$44,5,FALSE))*VLOOKUP(ABSYLD2!AU$4,'[1]INTERNAL PARAMETERS-1'!$B$5:$J$44,8,FALSE)*VLOOKUP(ABSYLD2!AU$4,'[1]INTERNAL PARAMETERS-1'!$B$5:$J$44,3,FALSE)</f>
        <v>0</v>
      </c>
      <c r="AV149" s="47">
        <f>ABSYLD1!AV149*VLOOKUP(ABSYLD2!AV$4,'[1]INTERNAL PARAMETERS-1'!$B$5:$J$44,5,FALSE)*VLOOKUP(ABSYLD2!AV$4,'[1]INTERNAL PARAMETERS-1'!$B$5:$J$44,6,FALSE)*VLOOKUP(ABSYLD2!AV$4,'[1]INTERNAL PARAMETERS-1'!$B$5:$J$44,3,FALSE) + ABSYLD1!AV149*(1-VLOOKUP(ABSYLD2!AV$4,'[1]INTERNAL PARAMETERS-1'!$B$5:$J$44,5,FALSE))*VLOOKUP(ABSYLD2!AV$4,'[1]INTERNAL PARAMETERS-1'!$B$5:$J$44,8,FALSE)*VLOOKUP(ABSYLD2!AV$4,'[1]INTERNAL PARAMETERS-1'!$B$5:$J$44,3,FALSE)</f>
        <v>0</v>
      </c>
      <c r="AW149" s="47">
        <f>ABSYLD1!AW149*VLOOKUP(ABSYLD2!AW$4,'[1]INTERNAL PARAMETERS-1'!$B$5:$J$44,5,FALSE)*VLOOKUP(ABSYLD2!AW$4,'[1]INTERNAL PARAMETERS-1'!$B$5:$J$44,6,FALSE)*VLOOKUP(ABSYLD2!AW$4,'[1]INTERNAL PARAMETERS-1'!$B$5:$J$44,3,FALSE) + ABSYLD1!AW149*(1-VLOOKUP(ABSYLD2!AW$4,'[1]INTERNAL PARAMETERS-1'!$B$5:$J$44,5,FALSE))*VLOOKUP(ABSYLD2!AW$4,'[1]INTERNAL PARAMETERS-1'!$B$5:$J$44,8,FALSE)*VLOOKUP(ABSYLD2!AW$4,'[1]INTERNAL PARAMETERS-1'!$B$5:$J$44,3,FALSE)</f>
        <v>2.9609183501418581</v>
      </c>
      <c r="AX149" s="47">
        <f>ABSYLD1!AX149*VLOOKUP(ABSYLD2!AX$4,'[1]INTERNAL PARAMETERS-1'!$B$5:$J$44,5,FALSE)*VLOOKUP(ABSYLD2!AX$4,'[1]INTERNAL PARAMETERS-1'!$B$5:$J$44,6,FALSE)*VLOOKUP(ABSYLD2!AX$4,'[1]INTERNAL PARAMETERS-1'!$B$5:$J$44,3,FALSE) + ABSYLD1!AX149*(1-VLOOKUP(ABSYLD2!AX$4,'[1]INTERNAL PARAMETERS-1'!$B$5:$J$44,5,FALSE))*VLOOKUP(ABSYLD2!AX$4,'[1]INTERNAL PARAMETERS-1'!$B$5:$J$44,8,FALSE)*VLOOKUP(ABSYLD2!AX$4,'[1]INTERNAL PARAMETERS-1'!$B$5:$J$44,3,FALSE)</f>
        <v>0</v>
      </c>
      <c r="AY149" s="47">
        <f>ABSYLD1!AY149*VLOOKUP(ABSYLD2!AY$4,'[1]INTERNAL PARAMETERS-1'!$B$5:$J$44,5,FALSE)*VLOOKUP(ABSYLD2!AY$4,'[1]INTERNAL PARAMETERS-1'!$B$5:$J$44,6,FALSE)*VLOOKUP(ABSYLD2!AY$4,'[1]INTERNAL PARAMETERS-1'!$B$5:$J$44,3,FALSE) + ABSYLD1!AY149*(1-VLOOKUP(ABSYLD2!AY$4,'[1]INTERNAL PARAMETERS-1'!$B$5:$J$44,5,FALSE))*VLOOKUP(ABSYLD2!AY$4,'[1]INTERNAL PARAMETERS-1'!$B$5:$J$44,8,FALSE)*VLOOKUP(ABSYLD2!AY$4,'[1]INTERNAL PARAMETERS-1'!$B$5:$J$44,3,FALSE)</f>
        <v>0</v>
      </c>
      <c r="AZ149" s="47">
        <f>ABSYLD1!AZ149*VLOOKUP(ABSYLD2!AZ$4,'[1]INTERNAL PARAMETERS-1'!$B$5:$J$44,5,FALSE)*VLOOKUP(ABSYLD2!AZ$4,'[1]INTERNAL PARAMETERS-1'!$B$5:$J$44,6,FALSE)*VLOOKUP(ABSYLD2!AZ$4,'[1]INTERNAL PARAMETERS-1'!$B$5:$J$44,3,FALSE) + ABSYLD1!AZ149*(1-VLOOKUP(ABSYLD2!AZ$4,'[1]INTERNAL PARAMETERS-1'!$B$5:$J$44,5,FALSE))*VLOOKUP(ABSYLD2!AZ$4,'[1]INTERNAL PARAMETERS-1'!$B$5:$J$44,8,FALSE)*VLOOKUP(ABSYLD2!AZ$4,'[1]INTERNAL PARAMETERS-1'!$B$5:$J$44,3,FALSE)</f>
        <v>0</v>
      </c>
      <c r="BA149" s="47">
        <f>ABSYLD1!BA149*VLOOKUP(ABSYLD2!BA$4,'[1]INTERNAL PARAMETERS-1'!$B$5:$J$44,5,FALSE)*VLOOKUP(ABSYLD2!BA$4,'[1]INTERNAL PARAMETERS-1'!$B$5:$J$44,6,FALSE)*VLOOKUP(ABSYLD2!BA$4,'[1]INTERNAL PARAMETERS-1'!$B$5:$J$44,3,FALSE) + ABSYLD1!BA149*(1-VLOOKUP(ABSYLD2!BA$4,'[1]INTERNAL PARAMETERS-1'!$B$5:$J$44,5,FALSE))*VLOOKUP(ABSYLD2!BA$4,'[1]INTERNAL PARAMETERS-1'!$B$5:$J$44,8,FALSE)*VLOOKUP(ABSYLD2!BA$4,'[1]INTERNAL PARAMETERS-1'!$B$5:$J$44,3,FALSE)</f>
        <v>0.29087339987144323</v>
      </c>
      <c r="BB149" s="47">
        <f>ABSYLD1!BB149*VLOOKUP(ABSYLD2!BB$4,'[1]INTERNAL PARAMETERS-1'!$B$5:$J$44,5,FALSE)*VLOOKUP(ABSYLD2!BB$4,'[1]INTERNAL PARAMETERS-1'!$B$5:$J$44,6,FALSE)*VLOOKUP(ABSYLD2!BB$4,'[1]INTERNAL PARAMETERS-1'!$B$5:$J$44,3,FALSE) + ABSYLD1!BB149*(1-VLOOKUP(ABSYLD2!BB$4,'[1]INTERNAL PARAMETERS-1'!$B$5:$J$44,5,FALSE))*VLOOKUP(ABSYLD2!BB$4,'[1]INTERNAL PARAMETERS-1'!$B$5:$J$44,8,FALSE)*VLOOKUP(ABSYLD2!BB$4,'[1]INTERNAL PARAMETERS-1'!$B$5:$J$44,3,FALSE)</f>
        <v>1.0845740061836076</v>
      </c>
      <c r="BC149" s="47">
        <f>ABSYLD1!BC149*VLOOKUP(ABSYLD2!BC$4,'[1]INTERNAL PARAMETERS-1'!$B$5:$J$44,5,FALSE)*VLOOKUP(ABSYLD2!BC$4,'[1]INTERNAL PARAMETERS-1'!$B$5:$J$44,6,FALSE)*VLOOKUP(ABSYLD2!BC$4,'[1]INTERNAL PARAMETERS-1'!$B$5:$J$44,3,FALSE) + ABSYLD1!BC149*(1-VLOOKUP(ABSYLD2!BC$4,'[1]INTERNAL PARAMETERS-1'!$B$5:$J$44,5,FALSE))*VLOOKUP(ABSYLD2!BC$4,'[1]INTERNAL PARAMETERS-1'!$B$5:$J$44,8,FALSE)*VLOOKUP(ABSYLD2!BC$4,'[1]INTERNAL PARAMETERS-1'!$B$5:$J$44,3,FALSE)</f>
        <v>0.22585155920965821</v>
      </c>
      <c r="BD149" s="47">
        <f>ABSYLD1!BD149*VLOOKUP(ABSYLD2!BD$4,'[1]INTERNAL PARAMETERS-1'!$B$5:$J$44,5,FALSE)*VLOOKUP(ABSYLD2!BD$4,'[1]INTERNAL PARAMETERS-1'!$B$5:$J$44,6,FALSE)*VLOOKUP(ABSYLD2!BD$4,'[1]INTERNAL PARAMETERS-1'!$B$5:$J$44,3,FALSE) + ABSYLD1!BD149*(1-VLOOKUP(ABSYLD2!BD$4,'[1]INTERNAL PARAMETERS-1'!$B$5:$J$44,5,FALSE))*VLOOKUP(ABSYLD2!BD$4,'[1]INTERNAL PARAMETERS-1'!$B$5:$J$44,8,FALSE)*VLOOKUP(ABSYLD2!BD$4,'[1]INTERNAL PARAMETERS-1'!$B$5:$J$44,3,FALSE)</f>
        <v>0.41943881679915074</v>
      </c>
      <c r="BE149" s="47">
        <f>ABSYLD1!BE149*VLOOKUP(ABSYLD2!BE$4,'[1]INTERNAL PARAMETERS-1'!$B$5:$J$44,5,FALSE)*VLOOKUP(ABSYLD2!BE$4,'[1]INTERNAL PARAMETERS-1'!$B$5:$J$44,6,FALSE)*VLOOKUP(ABSYLD2!BE$4,'[1]INTERNAL PARAMETERS-1'!$B$5:$J$44,3,FALSE) + ABSYLD1!BE149*(1-VLOOKUP(ABSYLD2!BE$4,'[1]INTERNAL PARAMETERS-1'!$B$5:$J$44,5,FALSE))*VLOOKUP(ABSYLD2!BE$4,'[1]INTERNAL PARAMETERS-1'!$B$5:$J$44,8,FALSE)*VLOOKUP(ABSYLD2!BE$4,'[1]INTERNAL PARAMETERS-1'!$B$5:$J$44,3,FALSE)</f>
        <v>0.24434468914664323</v>
      </c>
      <c r="BF149" s="47">
        <f>ABSYLD1!BF149*VLOOKUP(ABSYLD2!BF$4,'[1]INTERNAL PARAMETERS-1'!$B$5:$J$44,5,FALSE)*VLOOKUP(ABSYLD2!BF$4,'[1]INTERNAL PARAMETERS-1'!$B$5:$J$44,6,FALSE)*VLOOKUP(ABSYLD2!BF$4,'[1]INTERNAL PARAMETERS-1'!$B$5:$J$44,3,FALSE) + ABSYLD1!BF149*(1-VLOOKUP(ABSYLD2!BF$4,'[1]INTERNAL PARAMETERS-1'!$B$5:$J$44,5,FALSE))*VLOOKUP(ABSYLD2!BF$4,'[1]INTERNAL PARAMETERS-1'!$B$5:$J$44,8,FALSE)*VLOOKUP(ABSYLD2!BF$4,'[1]INTERNAL PARAMETERS-1'!$B$5:$J$44,3,FALSE)</f>
        <v>0</v>
      </c>
      <c r="BG149" s="47">
        <f>ABSYLD1!BG149*VLOOKUP(ABSYLD2!BG$4,'[1]INTERNAL PARAMETERS-1'!$B$5:$J$44,5,FALSE)*VLOOKUP(ABSYLD2!BG$4,'[1]INTERNAL PARAMETERS-1'!$B$5:$J$44,6,FALSE)*VLOOKUP(ABSYLD2!BG$4,'[1]INTERNAL PARAMETERS-1'!$B$5:$J$44,3,FALSE) + ABSYLD1!BG149*(1-VLOOKUP(ABSYLD2!BG$4,'[1]INTERNAL PARAMETERS-1'!$B$5:$J$44,5,FALSE))*VLOOKUP(ABSYLD2!BG$4,'[1]INTERNAL PARAMETERS-1'!$B$5:$J$44,8,FALSE)*VLOOKUP(ABSYLD2!BG$4,'[1]INTERNAL PARAMETERS-1'!$B$5:$J$44,3,FALSE)</f>
        <v>1.2817253018462147</v>
      </c>
      <c r="BH149" s="47">
        <f>ABSYLD1!BH149*VLOOKUP(ABSYLD2!BH$4,'[1]INTERNAL PARAMETERS-1'!$B$5:$J$44,5,FALSE)*VLOOKUP(ABSYLD2!BH$4,'[1]INTERNAL PARAMETERS-1'!$B$5:$J$44,6,FALSE)*VLOOKUP(ABSYLD2!BH$4,'[1]INTERNAL PARAMETERS-1'!$B$5:$J$44,3,FALSE) + ABSYLD1!BH149*(1-VLOOKUP(ABSYLD2!BH$4,'[1]INTERNAL PARAMETERS-1'!$B$5:$J$44,5,FALSE))*VLOOKUP(ABSYLD2!BH$4,'[1]INTERNAL PARAMETERS-1'!$B$5:$J$44,8,FALSE)*VLOOKUP(ABSYLD2!BH$4,'[1]INTERNAL PARAMETERS-1'!$B$5:$J$44,3,FALSE)</f>
        <v>4.3179840327224085E-3</v>
      </c>
      <c r="BI149" s="47">
        <f>ABSYLD1!BI149*VLOOKUP(ABSYLD2!BI$4,'[1]INTERNAL PARAMETERS-1'!$B$5:$J$44,5,FALSE)*VLOOKUP(ABSYLD2!BI$4,'[1]INTERNAL PARAMETERS-1'!$B$5:$J$44,6,FALSE)*VLOOKUP(ABSYLD2!BI$4,'[1]INTERNAL PARAMETERS-1'!$B$5:$J$44,3,FALSE) + ABSYLD1!BI149*(1-VLOOKUP(ABSYLD2!BI$4,'[1]INTERNAL PARAMETERS-1'!$B$5:$J$44,5,FALSE))*VLOOKUP(ABSYLD2!BI$4,'[1]INTERNAL PARAMETERS-1'!$B$5:$J$44,8,FALSE)*VLOOKUP(ABSYLD2!BI$4,'[1]INTERNAL PARAMETERS-1'!$B$5:$J$44,3,FALSE)</f>
        <v>0</v>
      </c>
      <c r="BJ149" s="47">
        <f>ABSYLD1!BJ149*VLOOKUP(ABSYLD2!BJ$4,'[1]INTERNAL PARAMETERS-1'!$B$5:$J$44,5,FALSE)*VLOOKUP(ABSYLD2!BJ$4,'[1]INTERNAL PARAMETERS-1'!$B$5:$J$44,6,FALSE)*VLOOKUP(ABSYLD2!BJ$4,'[1]INTERNAL PARAMETERS-1'!$B$5:$J$44,3,FALSE) + ABSYLD1!BJ149*(1-VLOOKUP(ABSYLD2!BJ$4,'[1]INTERNAL PARAMETERS-1'!$B$5:$J$44,5,FALSE))*VLOOKUP(ABSYLD2!BJ$4,'[1]INTERNAL PARAMETERS-1'!$B$5:$J$44,8,FALSE)*VLOOKUP(ABSYLD2!BJ$4,'[1]INTERNAL PARAMETERS-1'!$B$5:$J$44,3,FALSE)</f>
        <v>0.38504081875051155</v>
      </c>
      <c r="BK149" s="47">
        <f>ABSYLD1!BK149*VLOOKUP(ABSYLD2!BK$4,'[1]INTERNAL PARAMETERS-1'!$B$5:$J$44,5,FALSE)*VLOOKUP(ABSYLD2!BK$4,'[1]INTERNAL PARAMETERS-1'!$B$5:$J$44,6,FALSE)*VLOOKUP(ABSYLD2!BK$4,'[1]INTERNAL PARAMETERS-1'!$B$5:$J$44,3,FALSE) + ABSYLD1!BK149*(1-VLOOKUP(ABSYLD2!BK$4,'[1]INTERNAL PARAMETERS-1'!$B$5:$J$44,5,FALSE))*VLOOKUP(ABSYLD2!BK$4,'[1]INTERNAL PARAMETERS-1'!$B$5:$J$44,8,FALSE)*VLOOKUP(ABSYLD2!BK$4,'[1]INTERNAL PARAMETERS-1'!$B$5:$J$44,3,FALSE)</f>
        <v>8.1260850799480852E-2</v>
      </c>
      <c r="BL149" s="47">
        <f>ABSYLD1!BL149*VLOOKUP(ABSYLD2!BL$4,'[1]INTERNAL PARAMETERS-1'!$B$5:$J$44,5,FALSE)*VLOOKUP(ABSYLD2!BL$4,'[1]INTERNAL PARAMETERS-1'!$B$5:$J$44,6,FALSE)*VLOOKUP(ABSYLD2!BL$4,'[1]INTERNAL PARAMETERS-1'!$B$5:$J$44,3,FALSE) + ABSYLD1!BL149*(1-VLOOKUP(ABSYLD2!BL$4,'[1]INTERNAL PARAMETERS-1'!$B$5:$J$44,5,FALSE))*VLOOKUP(ABSYLD2!BL$4,'[1]INTERNAL PARAMETERS-1'!$B$5:$J$44,8,FALSE)*VLOOKUP(ABSYLD2!BL$4,'[1]INTERNAL PARAMETERS-1'!$B$5:$J$44,3,FALSE)</f>
        <v>3.1934296961580184E-2</v>
      </c>
      <c r="BM149" s="47">
        <f>ABSYLD1!BM149*VLOOKUP(ABSYLD2!BM$4,'[1]INTERNAL PARAMETERS-1'!$B$5:$J$44,5,FALSE)*VLOOKUP(ABSYLD2!BM$4,'[1]INTERNAL PARAMETERS-1'!$B$5:$J$44,6,FALSE)*VLOOKUP(ABSYLD2!BM$4,'[1]INTERNAL PARAMETERS-1'!$B$5:$J$44,3,FALSE) + ABSYLD1!BM149*(1-VLOOKUP(ABSYLD2!BM$4,'[1]INTERNAL PARAMETERS-1'!$B$5:$J$44,5,FALSE))*VLOOKUP(ABSYLD2!BM$4,'[1]INTERNAL PARAMETERS-1'!$B$5:$J$44,8,FALSE)*VLOOKUP(ABSYLD2!BM$4,'[1]INTERNAL PARAMETERS-1'!$B$5:$J$44,3,FALSE)</f>
        <v>6.1008553548752825E-3</v>
      </c>
      <c r="BN149" s="47">
        <f>ABSYLD1!BN149*VLOOKUP(ABSYLD2!BN$4,'[1]INTERNAL PARAMETERS-1'!$B$5:$J$44,5,FALSE)*VLOOKUP(ABSYLD2!BN$4,'[1]INTERNAL PARAMETERS-1'!$B$5:$J$44,6,FALSE)*VLOOKUP(ABSYLD2!BN$4,'[1]INTERNAL PARAMETERS-1'!$B$5:$J$44,3,FALSE) + ABSYLD1!BN149*(1-VLOOKUP(ABSYLD2!BN$4,'[1]INTERNAL PARAMETERS-1'!$B$5:$J$44,5,FALSE))*VLOOKUP(ABSYLD2!BN$4,'[1]INTERNAL PARAMETERS-1'!$B$5:$J$44,8,FALSE)*VLOOKUP(ABSYLD2!BN$4,'[1]INTERNAL PARAMETERS-1'!$B$5:$J$44,3,FALSE)</f>
        <v>0.22767275463255665</v>
      </c>
      <c r="BO149" s="47">
        <f>ABSYLD1!BO149*VLOOKUP(ABSYLD2!BO$4,'[1]INTERNAL PARAMETERS-1'!$B$5:$J$44,5,FALSE)*VLOOKUP(ABSYLD2!BO$4,'[1]INTERNAL PARAMETERS-1'!$B$5:$J$44,6,FALSE)*VLOOKUP(ABSYLD2!BO$4,'[1]INTERNAL PARAMETERS-1'!$B$5:$J$44,3,FALSE) + ABSYLD1!BO149*(1-VLOOKUP(ABSYLD2!BO$4,'[1]INTERNAL PARAMETERS-1'!$B$5:$J$44,5,FALSE))*VLOOKUP(ABSYLD2!BO$4,'[1]INTERNAL PARAMETERS-1'!$B$5:$J$44,8,FALSE)*VLOOKUP(ABSYLD2!BO$4,'[1]INTERNAL PARAMETERS-1'!$B$5:$J$44,3,FALSE)</f>
        <v>9.7140414058103947E-2</v>
      </c>
      <c r="BP149" s="47">
        <f>ABSYLD1!BP149*VLOOKUP(ABSYLD2!BP$4,'[1]INTERNAL PARAMETERS-1'!$B$5:$J$44,5,FALSE)*VLOOKUP(ABSYLD2!BP$4,'[1]INTERNAL PARAMETERS-1'!$B$5:$J$44,6,FALSE)*VLOOKUP(ABSYLD2!BP$4,'[1]INTERNAL PARAMETERS-1'!$B$5:$J$44,3,FALSE) + ABSYLD1!BP149*(1-VLOOKUP(ABSYLD2!BP$4,'[1]INTERNAL PARAMETERS-1'!$B$5:$J$44,5,FALSE))*VLOOKUP(ABSYLD2!BP$4,'[1]INTERNAL PARAMETERS-1'!$B$5:$J$44,8,FALSE)*VLOOKUP(ABSYLD2!BP$4,'[1]INTERNAL PARAMETERS-1'!$B$5:$J$44,3,FALSE)</f>
        <v>3.7760471195440082E-3</v>
      </c>
      <c r="BQ149" s="47">
        <f>ABSYLD1!BQ149*VLOOKUP(ABSYLD2!BQ$4,'[1]INTERNAL PARAMETERS-1'!$B$5:$J$44,5,FALSE)*VLOOKUP(ABSYLD2!BQ$4,'[1]INTERNAL PARAMETERS-1'!$B$5:$J$44,6,FALSE)*VLOOKUP(ABSYLD2!BQ$4,'[1]INTERNAL PARAMETERS-1'!$B$5:$J$44,3,FALSE) + ABSYLD1!BQ149*(1-VLOOKUP(ABSYLD2!BQ$4,'[1]INTERNAL PARAMETERS-1'!$B$5:$J$44,5,FALSE))*VLOOKUP(ABSYLD2!BQ$4,'[1]INTERNAL PARAMETERS-1'!$B$5:$J$44,8,FALSE)*VLOOKUP(ABSYLD2!BQ$4,'[1]INTERNAL PARAMETERS-1'!$B$5:$J$44,3,FALSE)</f>
        <v>0.45724955443468845</v>
      </c>
      <c r="BR149" s="47">
        <f>ABSYLD1!BR149*VLOOKUP(ABSYLD2!BR$4,'[1]INTERNAL PARAMETERS-1'!$B$5:$J$44,5,FALSE)*VLOOKUP(ABSYLD2!BR$4,'[1]INTERNAL PARAMETERS-1'!$B$5:$J$44,6,FALSE)*VLOOKUP(ABSYLD2!BR$4,'[1]INTERNAL PARAMETERS-1'!$B$5:$J$44,3,FALSE) + ABSYLD1!BR149*(1-VLOOKUP(ABSYLD2!BR$4,'[1]INTERNAL PARAMETERS-1'!$B$5:$J$44,5,FALSE))*VLOOKUP(ABSYLD2!BR$4,'[1]INTERNAL PARAMETERS-1'!$B$5:$J$44,8,FALSE)*VLOOKUP(ABSYLD2!BR$4,'[1]INTERNAL PARAMETERS-1'!$B$5:$J$44,3,FALSE)</f>
        <v>7.7734430689025786E-3</v>
      </c>
      <c r="BS149" s="47">
        <f>ABSYLD1!BS149*VLOOKUP(ABSYLD2!BS$4,'[1]INTERNAL PARAMETERS-1'!$B$5:$J$44,5,FALSE)*VLOOKUP(ABSYLD2!BS$4,'[1]INTERNAL PARAMETERS-1'!$B$5:$J$44,6,FALSE)*VLOOKUP(ABSYLD2!BS$4,'[1]INTERNAL PARAMETERS-1'!$B$5:$J$44,3,FALSE) + ABSYLD1!BS149*(1-VLOOKUP(ABSYLD2!BS$4,'[1]INTERNAL PARAMETERS-1'!$B$5:$J$44,5,FALSE))*VLOOKUP(ABSYLD2!BS$4,'[1]INTERNAL PARAMETERS-1'!$B$5:$J$44,8,FALSE)*VLOOKUP(ABSYLD2!BS$4,'[1]INTERNAL PARAMETERS-1'!$B$5:$J$44,3,FALSE)</f>
        <v>2.6019598080778772E-3</v>
      </c>
      <c r="BT149" s="47">
        <f>ABSYLD1!BT149*VLOOKUP(ABSYLD2!BT$4,'[1]INTERNAL PARAMETERS-1'!$B$5:$J$44,5,FALSE)*VLOOKUP(ABSYLD2!BT$4,'[1]INTERNAL PARAMETERS-1'!$B$5:$J$44,6,FALSE)*VLOOKUP(ABSYLD2!BT$4,'[1]INTERNAL PARAMETERS-1'!$B$5:$J$44,3,FALSE) + ABSYLD1!BT149*(1-VLOOKUP(ABSYLD2!BT$4,'[1]INTERNAL PARAMETERS-1'!$B$5:$J$44,5,FALSE))*VLOOKUP(ABSYLD2!BT$4,'[1]INTERNAL PARAMETERS-1'!$B$5:$J$44,8,FALSE)*VLOOKUP(ABSYLD2!BT$4,'[1]INTERNAL PARAMETERS-1'!$B$5:$J$44,3,FALSE)</f>
        <v>0</v>
      </c>
      <c r="BU149" s="47">
        <f>ABSYLD1!BU149*VLOOKUP(ABSYLD2!BU$4,'[1]INTERNAL PARAMETERS-1'!$B$5:$J$44,5,FALSE)*VLOOKUP(ABSYLD2!BU$4,'[1]INTERNAL PARAMETERS-1'!$B$5:$J$44,6,FALSE)*VLOOKUP(ABSYLD2!BU$4,'[1]INTERNAL PARAMETERS-1'!$B$5:$J$44,3,FALSE) + ABSYLD1!BU149*(1-VLOOKUP(ABSYLD2!BU$4,'[1]INTERNAL PARAMETERS-1'!$B$5:$J$44,5,FALSE))*VLOOKUP(ABSYLD2!BU$4,'[1]INTERNAL PARAMETERS-1'!$B$5:$J$44,8,FALSE)*VLOOKUP(ABSYLD2!BU$4,'[1]INTERNAL PARAMETERS-1'!$B$5:$J$44,3,FALSE)</f>
        <v>0</v>
      </c>
      <c r="BV149" s="47">
        <f>ABSYLD1!BV149*VLOOKUP(ABSYLD2!BV$4,'[1]INTERNAL PARAMETERS-1'!$B$5:$J$44,5,FALSE)*VLOOKUP(ABSYLD2!BV$4,'[1]INTERNAL PARAMETERS-1'!$B$5:$J$44,6,FALSE)*VLOOKUP(ABSYLD2!BV$4,'[1]INTERNAL PARAMETERS-1'!$B$5:$J$44,3,FALSE) + ABSYLD1!BV149*(1-VLOOKUP(ABSYLD2!BV$4,'[1]INTERNAL PARAMETERS-1'!$B$5:$J$44,5,FALSE))*VLOOKUP(ABSYLD2!BV$4,'[1]INTERNAL PARAMETERS-1'!$B$5:$J$44,8,FALSE)*VLOOKUP(ABSYLD2!BV$4,'[1]INTERNAL PARAMETERS-1'!$B$5:$J$44,3,FALSE)</f>
        <v>0</v>
      </c>
      <c r="BW149" s="47">
        <f>ABSYLD1!BW149*VLOOKUP(ABSYLD2!BW$4,'[1]INTERNAL PARAMETERS-1'!$B$5:$J$44,5,FALSE)*VLOOKUP(ABSYLD2!BW$4,'[1]INTERNAL PARAMETERS-1'!$B$5:$J$44,6,FALSE)*VLOOKUP(ABSYLD2!BW$4,'[1]INTERNAL PARAMETERS-1'!$B$5:$J$44,3,FALSE) + ABSYLD1!BW149*(1-VLOOKUP(ABSYLD2!BW$4,'[1]INTERNAL PARAMETERS-1'!$B$5:$J$44,5,FALSE))*VLOOKUP(ABSYLD2!BW$4,'[1]INTERNAL PARAMETERS-1'!$B$5:$J$44,8,FALSE)*VLOOKUP(ABSYLD2!BW$4,'[1]INTERNAL PARAMETERS-1'!$B$5:$J$44,3,FALSE)</f>
        <v>0</v>
      </c>
      <c r="BX149" s="47">
        <f>ABSYLD1!BX149*VLOOKUP(ABSYLD2!BX$4,'[1]INTERNAL PARAMETERS-1'!$B$5:$J$44,5,FALSE)*VLOOKUP(ABSYLD2!BX$4,'[1]INTERNAL PARAMETERS-1'!$B$5:$J$44,6,FALSE)*VLOOKUP(ABSYLD2!BX$4,'[1]INTERNAL PARAMETERS-1'!$B$5:$J$44,3,FALSE) + ABSYLD1!BX149*(1-VLOOKUP(ABSYLD2!BX$4,'[1]INTERNAL PARAMETERS-1'!$B$5:$J$44,5,FALSE))*VLOOKUP(ABSYLD2!BX$4,'[1]INTERNAL PARAMETERS-1'!$B$5:$J$44,8,FALSE)*VLOOKUP(ABSYLD2!BX$4,'[1]INTERNAL PARAMETERS-1'!$B$5:$J$44,3,FALSE)</f>
        <v>0</v>
      </c>
      <c r="BY149" s="47">
        <f>ABSYLD1!BY149*VLOOKUP(ABSYLD2!BY$4,'[1]INTERNAL PARAMETERS-1'!$B$5:$J$44,5,FALSE)*VLOOKUP(ABSYLD2!BY$4,'[1]INTERNAL PARAMETERS-1'!$B$5:$J$44,6,FALSE)*VLOOKUP(ABSYLD2!BY$4,'[1]INTERNAL PARAMETERS-1'!$B$5:$J$44,3,FALSE) + ABSYLD1!BY149*(1-VLOOKUP(ABSYLD2!BY$4,'[1]INTERNAL PARAMETERS-1'!$B$5:$J$44,5,FALSE))*VLOOKUP(ABSYLD2!BY$4,'[1]INTERNAL PARAMETERS-1'!$B$5:$J$44,8,FALSE)*VLOOKUP(ABSYLD2!BY$4,'[1]INTERNAL PARAMETERS-1'!$B$5:$J$44,3,FALSE)</f>
        <v>0</v>
      </c>
      <c r="BZ149" s="47">
        <f>ABSYLD1!BZ149*VLOOKUP(ABSYLD2!BZ$4,'[1]INTERNAL PARAMETERS-1'!$B$5:$J$44,5,FALSE)*VLOOKUP(ABSYLD2!BZ$4,'[1]INTERNAL PARAMETERS-1'!$B$5:$J$44,6,FALSE)*VLOOKUP(ABSYLD2!BZ$4,'[1]INTERNAL PARAMETERS-1'!$B$5:$J$44,3,FALSE) + ABSYLD1!BZ149*(1-VLOOKUP(ABSYLD2!BZ$4,'[1]INTERNAL PARAMETERS-1'!$B$5:$J$44,5,FALSE))*VLOOKUP(ABSYLD2!BZ$4,'[1]INTERNAL PARAMETERS-1'!$B$5:$J$44,8,FALSE)*VLOOKUP(ABSYLD2!BZ$4,'[1]INTERNAL PARAMETERS-1'!$B$5:$J$44,3,FALSE)</f>
        <v>2.8431170585826554E-4</v>
      </c>
      <c r="CA149" s="47">
        <f>ABSYLD1!CA149*VLOOKUP(ABSYLD2!CA$4,'[1]INTERNAL PARAMETERS-1'!$B$5:$J$44,5,FALSE)*VLOOKUP(ABSYLD2!CA$4,'[1]INTERNAL PARAMETERS-1'!$B$5:$J$44,6,FALSE)*VLOOKUP(ABSYLD2!CA$4,'[1]INTERNAL PARAMETERS-1'!$B$5:$J$44,3,FALSE) + ABSYLD1!CA149*(1-VLOOKUP(ABSYLD2!CA$4,'[1]INTERNAL PARAMETERS-1'!$B$5:$J$44,5,FALSE))*VLOOKUP(ABSYLD2!CA$4,'[1]INTERNAL PARAMETERS-1'!$B$5:$J$44,8,FALSE)*VLOOKUP(ABSYLD2!CA$4,'[1]INTERNAL PARAMETERS-1'!$B$5:$J$44,3,FALSE)</f>
        <v>0</v>
      </c>
      <c r="CB149" s="47">
        <f>ABSYLD1!CB149*VLOOKUP(ABSYLD2!CB$4,'[1]INTERNAL PARAMETERS-1'!$B$5:$J$44,5,FALSE)*VLOOKUP(ABSYLD2!CB$4,'[1]INTERNAL PARAMETERS-1'!$B$5:$J$44,6,FALSE)*VLOOKUP(ABSYLD2!CB$4,'[1]INTERNAL PARAMETERS-1'!$B$5:$J$44,3,FALSE) + ABSYLD1!CB149*(1-VLOOKUP(ABSYLD2!CB$4,'[1]INTERNAL PARAMETERS-1'!$B$5:$J$44,5,FALSE))*VLOOKUP(ABSYLD2!CB$4,'[1]INTERNAL PARAMETERS-1'!$B$5:$J$44,8,FALSE)*VLOOKUP(ABSYLD2!CB$4,'[1]INTERNAL PARAMETERS-1'!$B$5:$J$44,3,FALSE)</f>
        <v>0</v>
      </c>
      <c r="CC149" s="47">
        <f>ABSYLD1!CC149*VLOOKUP(ABSYLD2!CC$4,'[1]INTERNAL PARAMETERS-1'!$B$5:$J$44,5,FALSE)*VLOOKUP(ABSYLD2!CC$4,'[1]INTERNAL PARAMETERS-1'!$B$5:$J$44,6,FALSE)*VLOOKUP(ABSYLD2!CC$4,'[1]INTERNAL PARAMETERS-1'!$B$5:$J$44,3,FALSE) + ABSYLD1!CC149*(1-VLOOKUP(ABSYLD2!CC$4,'[1]INTERNAL PARAMETERS-1'!$B$5:$J$44,5,FALSE))*VLOOKUP(ABSYLD2!CC$4,'[1]INTERNAL PARAMETERS-1'!$B$5:$J$44,8,FALSE)*VLOOKUP(ABSYLD2!CC$4,'[1]INTERNAL PARAMETERS-1'!$B$5:$J$44,3,FALSE)</f>
        <v>8.6874438852022528E-4</v>
      </c>
      <c r="CD149" s="47">
        <f>ABSYLD1!CD149*VLOOKUP(ABSYLD2!CD$4,'[1]INTERNAL PARAMETERS-1'!$B$5:$J$44,5,FALSE)*VLOOKUP(ABSYLD2!CD$4,'[1]INTERNAL PARAMETERS-1'!$B$5:$J$44,6,FALSE)*VLOOKUP(ABSYLD2!CD$4,'[1]INTERNAL PARAMETERS-1'!$B$5:$J$44,3,FALSE) + ABSYLD1!CD149*(1-VLOOKUP(ABSYLD2!CD$4,'[1]INTERNAL PARAMETERS-1'!$B$5:$J$44,5,FALSE))*VLOOKUP(ABSYLD2!CD$4,'[1]INTERNAL PARAMETERS-1'!$B$5:$J$44,8,FALSE)*VLOOKUP(ABSYLD2!CD$4,'[1]INTERNAL PARAMETERS-1'!$B$5:$J$44,3,FALSE)</f>
        <v>1.8421124964584919E-2</v>
      </c>
      <c r="CE149" s="47">
        <f>ABSYLD1!CE149*VLOOKUP(ABSYLD2!CE$4,'[1]INTERNAL PARAMETERS-1'!$B$5:$J$44,5,FALSE)*VLOOKUP(ABSYLD2!CE$4,'[1]INTERNAL PARAMETERS-1'!$B$5:$J$44,6,FALSE)*VLOOKUP(ABSYLD2!CE$4,'[1]INTERNAL PARAMETERS-1'!$B$5:$J$44,3,FALSE) + ABSYLD1!CE149*(1-VLOOKUP(ABSYLD2!CE$4,'[1]INTERNAL PARAMETERS-1'!$B$5:$J$44,5,FALSE))*VLOOKUP(ABSYLD2!CE$4,'[1]INTERNAL PARAMETERS-1'!$B$5:$J$44,8,FALSE)*VLOOKUP(ABSYLD2!CE$4,'[1]INTERNAL PARAMETERS-1'!$B$5:$J$44,3,FALSE)</f>
        <v>2.2934477605900092E-2</v>
      </c>
      <c r="CF149" s="47">
        <f>ABSYLD1!CF149*VLOOKUP(ABSYLD2!CF$4,'[1]INTERNAL PARAMETERS-1'!$B$5:$J$44,5,FALSE)*VLOOKUP(ABSYLD2!CF$4,'[1]INTERNAL PARAMETERS-1'!$B$5:$J$44,6,FALSE)*VLOOKUP(ABSYLD2!CF$4,'[1]INTERNAL PARAMETERS-1'!$B$5:$J$44,3,FALSE) + ABSYLD1!CF149*(1-VLOOKUP(ABSYLD2!CF$4,'[1]INTERNAL PARAMETERS-1'!$B$5:$J$44,5,FALSE))*VLOOKUP(ABSYLD2!CF$4,'[1]INTERNAL PARAMETERS-1'!$B$5:$J$44,8,FALSE)*VLOOKUP(ABSYLD2!CF$4,'[1]INTERNAL PARAMETERS-1'!$B$5:$J$44,3,FALSE)</f>
        <v>0.14586791426031059</v>
      </c>
      <c r="CG149" s="47">
        <f>ABSYLD1!CG149*VLOOKUP(ABSYLD2!CG$4,'[1]INTERNAL PARAMETERS-1'!$B$5:$J$44,5,FALSE)*VLOOKUP(ABSYLD2!CG$4,'[1]INTERNAL PARAMETERS-1'!$B$5:$J$44,6,FALSE)*VLOOKUP(ABSYLD2!CG$4,'[1]INTERNAL PARAMETERS-1'!$B$5:$J$44,3,FALSE) + ABSYLD1!CG149*(1-VLOOKUP(ABSYLD2!CG$4,'[1]INTERNAL PARAMETERS-1'!$B$5:$J$44,5,FALSE))*VLOOKUP(ABSYLD2!CG$4,'[1]INTERNAL PARAMETERS-1'!$B$5:$J$44,8,FALSE)*VLOOKUP(ABSYLD2!CG$4,'[1]INTERNAL PARAMETERS-1'!$B$5:$J$44,3,FALSE)</f>
        <v>1.045014752187375E-3</v>
      </c>
      <c r="CH149" s="46">
        <f>ABSYLD1!CH149*VLOOKUP(ABSYLD2!CH$4,'[1]INTERNAL PARAMETERS-1'!$B$5:$J$44,5,FALSE)*VLOOKUP(ABSYLD2!CH$4,'[1]INTERNAL PARAMETERS-1'!$B$5:$J$44,6,FALSE)*VLOOKUP(ABSYLD2!CH$4,'[1]INTERNAL PARAMETERS-1'!$B$5:$J$44,3,FALSE) + ABSYLD1!CH149*(1-VLOOKUP(ABSYLD2!CH$4,'[1]INTERNAL PARAMETERS-1'!$B$5:$J$44,5,FALSE))*VLOOKUP(ABSYLD2!CH$4,'[1]INTERNAL PARAMETERS-1'!$B$5:$J$44,8,FALSE)*VLOOKUP(ABSYLD2!CH$4,'[1]INTERNAL PARAMETERS-1'!$B$5:$J$44,3,FALSE)</f>
        <v>0</v>
      </c>
      <c r="CJ149" s="48">
        <f t="shared" si="4"/>
        <v>472.11561516150891</v>
      </c>
      <c r="CK149" s="46">
        <f t="shared" si="5"/>
        <v>8.0020166898969798</v>
      </c>
    </row>
    <row r="150" spans="2:89">
      <c r="B150" s="61" t="s">
        <v>8</v>
      </c>
      <c r="C150" s="60" t="s">
        <v>89</v>
      </c>
      <c r="D150" s="60" t="s">
        <v>87</v>
      </c>
      <c r="E150" s="137">
        <f>ABS!AL150</f>
        <v>4882.0498501077363</v>
      </c>
      <c r="F150" s="62">
        <f>'[1]INTERNAL PARAMETERS-1'!M6</f>
        <v>78.760000000000005</v>
      </c>
      <c r="G150" s="48">
        <f>ABSYLD1!G150*VLOOKUP(ABSYLD2!G$4,'[1]INTERNAL PARAMETERS-1'!$B$5:$J$44,5,FALSE)*VLOOKUP(ABSYLD2!G$4,'[1]INTERNAL PARAMETERS-1'!$B$5:$J$44,7,FALSE)*ABSYLD2!$F150 + ABSYLD1!G150*(1-VLOOKUP(ABSYLD2!G$4,'[1]INTERNAL PARAMETERS-1'!$B$5:$J$44,5,FALSE))*VLOOKUP(ABSYLD2!G$4,'[1]INTERNAL PARAMETERS-1'!$B$5:$J$44,9,FALSE)*ABSYLD2!$F150</f>
        <v>310.81639664573657</v>
      </c>
      <c r="H150" s="47">
        <f>ABSYLD1!H150*VLOOKUP(ABSYLD2!H$4,'[1]INTERNAL PARAMETERS-1'!$B$5:$J$44,5,FALSE)*VLOOKUP(ABSYLD2!H$4,'[1]INTERNAL PARAMETERS-1'!$B$5:$J$44,7,FALSE)*ABSYLD2!$F150 + ABSYLD1!H150*(1-VLOOKUP(ABSYLD2!H$4,'[1]INTERNAL PARAMETERS-1'!$B$5:$J$44,5,FALSE))*VLOOKUP(ABSYLD2!H$4,'[1]INTERNAL PARAMETERS-1'!$B$5:$J$44,9,FALSE)*ABSYLD2!$F150</f>
        <v>65.079435797105987</v>
      </c>
      <c r="I150" s="47">
        <f>ABSYLD1!I150*VLOOKUP(ABSYLD2!I$4,'[1]INTERNAL PARAMETERS-1'!$B$5:$J$44,5,FALSE)*VLOOKUP(ABSYLD2!I$4,'[1]INTERNAL PARAMETERS-1'!$B$5:$J$44,7,FALSE)*ABSYLD2!$F150 + ABSYLD1!I150*(1-VLOOKUP(ABSYLD2!I$4,'[1]INTERNAL PARAMETERS-1'!$B$5:$J$44,5,FALSE))*VLOOKUP(ABSYLD2!I$4,'[1]INTERNAL PARAMETERS-1'!$B$5:$J$44,9,FALSE)*ABSYLD2!$F150</f>
        <v>842.06815901113112</v>
      </c>
      <c r="J150" s="47">
        <f>ABSYLD1!J150*VLOOKUP(ABSYLD2!J$4,'[1]INTERNAL PARAMETERS-1'!$B$5:$J$44,5,FALSE)*VLOOKUP(ABSYLD2!J$4,'[1]INTERNAL PARAMETERS-1'!$B$5:$J$44,7,FALSE)*ABSYLD2!$F150 + ABSYLD1!J150*(1-VLOOKUP(ABSYLD2!J$4,'[1]INTERNAL PARAMETERS-1'!$B$5:$J$44,5,FALSE))*VLOOKUP(ABSYLD2!J$4,'[1]INTERNAL PARAMETERS-1'!$B$5:$J$44,9,FALSE)*ABSYLD2!$F150</f>
        <v>0</v>
      </c>
      <c r="K150" s="47">
        <f>ABSYLD1!K150*VLOOKUP(ABSYLD2!K$4,'[1]INTERNAL PARAMETERS-1'!$B$5:$J$44,5,FALSE)*VLOOKUP(ABSYLD2!K$4,'[1]INTERNAL PARAMETERS-1'!$B$5:$J$44,7,FALSE)*ABSYLD2!$F150 + ABSYLD1!K150*(1-VLOOKUP(ABSYLD2!K$4,'[1]INTERNAL PARAMETERS-1'!$B$5:$J$44,5,FALSE))*VLOOKUP(ABSYLD2!K$4,'[1]INTERNAL PARAMETERS-1'!$B$5:$J$44,9,FALSE)*ABSYLD2!$F150</f>
        <v>0</v>
      </c>
      <c r="L150" s="47">
        <f>ABSYLD1!L150*VLOOKUP(ABSYLD2!L$4,'[1]INTERNAL PARAMETERS-1'!$B$5:$J$44,5,FALSE)*VLOOKUP(ABSYLD2!L$4,'[1]INTERNAL PARAMETERS-1'!$B$5:$J$44,7,FALSE)*ABSYLD2!$F150 + ABSYLD1!L150*(1-VLOOKUP(ABSYLD2!L$4,'[1]INTERNAL PARAMETERS-1'!$B$5:$J$44,5,FALSE))*VLOOKUP(ABSYLD2!L$4,'[1]INTERNAL PARAMETERS-1'!$B$5:$J$44,9,FALSE)*ABSYLD2!$F150</f>
        <v>0</v>
      </c>
      <c r="M150" s="47">
        <f>ABSYLD1!M150*VLOOKUP(ABSYLD2!M$4,'[1]INTERNAL PARAMETERS-1'!$B$5:$J$44,5,FALSE)*VLOOKUP(ABSYLD2!M$4,'[1]INTERNAL PARAMETERS-1'!$B$5:$J$44,7,FALSE)*ABSYLD2!$F150 + ABSYLD1!M150*(1-VLOOKUP(ABSYLD2!M$4,'[1]INTERNAL PARAMETERS-1'!$B$5:$J$44,5,FALSE))*VLOOKUP(ABSYLD2!M$4,'[1]INTERNAL PARAMETERS-1'!$B$5:$J$44,9,FALSE)*ABSYLD2!$F150</f>
        <v>5.8662113592218521</v>
      </c>
      <c r="N150" s="47">
        <f>ABSYLD1!N150*VLOOKUP(ABSYLD2!N$4,'[1]INTERNAL PARAMETERS-1'!$B$5:$J$44,5,FALSE)*VLOOKUP(ABSYLD2!N$4,'[1]INTERNAL PARAMETERS-1'!$B$5:$J$44,7,FALSE)*ABSYLD2!$F150 + ABSYLD1!N150*(1-VLOOKUP(ABSYLD2!N$4,'[1]INTERNAL PARAMETERS-1'!$B$5:$J$44,5,FALSE))*VLOOKUP(ABSYLD2!N$4,'[1]INTERNAL PARAMETERS-1'!$B$5:$J$44,9,FALSE)*ABSYLD2!$F150</f>
        <v>7.1458057045714023</v>
      </c>
      <c r="O150" s="47">
        <f>ABSYLD1!O150*VLOOKUP(ABSYLD2!O$4,'[1]INTERNAL PARAMETERS-1'!$B$5:$J$44,5,FALSE)*VLOOKUP(ABSYLD2!O$4,'[1]INTERNAL PARAMETERS-1'!$B$5:$J$44,7,FALSE)*ABSYLD2!$F150 + ABSYLD1!O150*(1-VLOOKUP(ABSYLD2!O$4,'[1]INTERNAL PARAMETERS-1'!$B$5:$J$44,5,FALSE))*VLOOKUP(ABSYLD2!O$4,'[1]INTERNAL PARAMETERS-1'!$B$5:$J$44,9,FALSE)*ABSYLD2!$F150</f>
        <v>0</v>
      </c>
      <c r="P150" s="47">
        <f>ABSYLD1!P150*VLOOKUP(ABSYLD2!P$4,'[1]INTERNAL PARAMETERS-1'!$B$5:$J$44,5,FALSE)*VLOOKUP(ABSYLD2!P$4,'[1]INTERNAL PARAMETERS-1'!$B$5:$J$44,7,FALSE)*ABSYLD2!$F150 + ABSYLD1!P150*(1-VLOOKUP(ABSYLD2!P$4,'[1]INTERNAL PARAMETERS-1'!$B$5:$J$44,5,FALSE))*VLOOKUP(ABSYLD2!P$4,'[1]INTERNAL PARAMETERS-1'!$B$5:$J$44,9,FALSE)*ABSYLD2!$F150</f>
        <v>0</v>
      </c>
      <c r="Q150" s="47">
        <f>ABSYLD1!Q150*VLOOKUP(ABSYLD2!Q$4,'[1]INTERNAL PARAMETERS-1'!$B$5:$J$44,5,FALSE)*VLOOKUP(ABSYLD2!Q$4,'[1]INTERNAL PARAMETERS-1'!$B$5:$J$44,7,FALSE)*ABSYLD2!$F150 + ABSYLD1!Q150*(1-VLOOKUP(ABSYLD2!Q$4,'[1]INTERNAL PARAMETERS-1'!$B$5:$J$44,5,FALSE))*VLOOKUP(ABSYLD2!Q$4,'[1]INTERNAL PARAMETERS-1'!$B$5:$J$44,9,FALSE)*ABSYLD2!$F150</f>
        <v>0</v>
      </c>
      <c r="R150" s="47">
        <f>ABSYLD1!R150*VLOOKUP(ABSYLD2!R$4,'[1]INTERNAL PARAMETERS-1'!$B$5:$J$44,5,FALSE)*VLOOKUP(ABSYLD2!R$4,'[1]INTERNAL PARAMETERS-1'!$B$5:$J$44,7,FALSE)*ABSYLD2!$F150 + ABSYLD1!R150*(1-VLOOKUP(ABSYLD2!R$4,'[1]INTERNAL PARAMETERS-1'!$B$5:$J$44,5,FALSE))*VLOOKUP(ABSYLD2!R$4,'[1]INTERNAL PARAMETERS-1'!$B$5:$J$44,9,FALSE)*ABSYLD2!$F150</f>
        <v>7.7394222354026017</v>
      </c>
      <c r="S150" s="47">
        <f>ABSYLD1!S150*VLOOKUP(ABSYLD2!S$4,'[1]INTERNAL PARAMETERS-1'!$B$5:$J$44,5,FALSE)*VLOOKUP(ABSYLD2!S$4,'[1]INTERNAL PARAMETERS-1'!$B$5:$J$44,7,FALSE)*ABSYLD2!$F150 + ABSYLD1!S150*(1-VLOOKUP(ABSYLD2!S$4,'[1]INTERNAL PARAMETERS-1'!$B$5:$J$44,5,FALSE))*VLOOKUP(ABSYLD2!S$4,'[1]INTERNAL PARAMETERS-1'!$B$5:$J$44,9,FALSE)*ABSYLD2!$F150</f>
        <v>308.99799386004838</v>
      </c>
      <c r="T150" s="47">
        <f>ABSYLD1!T150*VLOOKUP(ABSYLD2!T$4,'[1]INTERNAL PARAMETERS-1'!$B$5:$J$44,5,FALSE)*VLOOKUP(ABSYLD2!T$4,'[1]INTERNAL PARAMETERS-1'!$B$5:$J$44,7,FALSE)*ABSYLD2!$F150 + ABSYLD1!T150*(1-VLOOKUP(ABSYLD2!T$4,'[1]INTERNAL PARAMETERS-1'!$B$5:$J$44,5,FALSE))*VLOOKUP(ABSYLD2!T$4,'[1]INTERNAL PARAMETERS-1'!$B$5:$J$44,9,FALSE)*ABSYLD2!$F150</f>
        <v>44.853889239079102</v>
      </c>
      <c r="U150" s="47">
        <f>ABSYLD1!U150*VLOOKUP(ABSYLD2!U$4,'[1]INTERNAL PARAMETERS-1'!$B$5:$J$44,5,FALSE)*VLOOKUP(ABSYLD2!U$4,'[1]INTERNAL PARAMETERS-1'!$B$5:$J$44,7,FALSE)*ABSYLD2!$F150 + ABSYLD1!U150*(1-VLOOKUP(ABSYLD2!U$4,'[1]INTERNAL PARAMETERS-1'!$B$5:$J$44,5,FALSE))*VLOOKUP(ABSYLD2!U$4,'[1]INTERNAL PARAMETERS-1'!$B$5:$J$44,9,FALSE)*ABSYLD2!$F150</f>
        <v>14.907577598034056</v>
      </c>
      <c r="V150" s="47">
        <f>ABSYLD1!V150*VLOOKUP(ABSYLD2!V$4,'[1]INTERNAL PARAMETERS-1'!$B$5:$J$44,5,FALSE)*VLOOKUP(ABSYLD2!V$4,'[1]INTERNAL PARAMETERS-1'!$B$5:$J$44,7,FALSE)*ABSYLD2!$F150 + ABSYLD1!V150*(1-VLOOKUP(ABSYLD2!V$4,'[1]INTERNAL PARAMETERS-1'!$B$5:$J$44,5,FALSE))*VLOOKUP(ABSYLD2!V$4,'[1]INTERNAL PARAMETERS-1'!$B$5:$J$44,9,FALSE)*ABSYLD2!$F150</f>
        <v>180.30517139721931</v>
      </c>
      <c r="W150" s="47">
        <f>ABSYLD1!W150*VLOOKUP(ABSYLD2!W$4,'[1]INTERNAL PARAMETERS-1'!$B$5:$J$44,5,FALSE)*VLOOKUP(ABSYLD2!W$4,'[1]INTERNAL PARAMETERS-1'!$B$5:$J$44,7,FALSE)*ABSYLD2!$F150 + ABSYLD1!W150*(1-VLOOKUP(ABSYLD2!W$4,'[1]INTERNAL PARAMETERS-1'!$B$5:$J$44,5,FALSE))*VLOOKUP(ABSYLD2!W$4,'[1]INTERNAL PARAMETERS-1'!$B$5:$J$44,9,FALSE)*ABSYLD2!$F150</f>
        <v>0</v>
      </c>
      <c r="X150" s="47">
        <f>ABSYLD1!X150*VLOOKUP(ABSYLD2!X$4,'[1]INTERNAL PARAMETERS-1'!$B$5:$J$44,5,FALSE)*VLOOKUP(ABSYLD2!X$4,'[1]INTERNAL PARAMETERS-1'!$B$5:$J$44,7,FALSE)*ABSYLD2!$F150 + ABSYLD1!X150*(1-VLOOKUP(ABSYLD2!X$4,'[1]INTERNAL PARAMETERS-1'!$B$5:$J$44,5,FALSE))*VLOOKUP(ABSYLD2!X$4,'[1]INTERNAL PARAMETERS-1'!$B$5:$J$44,9,FALSE)*ABSYLD2!$F150</f>
        <v>0</v>
      </c>
      <c r="Y150" s="47">
        <f>ABSYLD1!Y150*VLOOKUP(ABSYLD2!Y$4,'[1]INTERNAL PARAMETERS-1'!$B$5:$J$44,5,FALSE)*VLOOKUP(ABSYLD2!Y$4,'[1]INTERNAL PARAMETERS-1'!$B$5:$J$44,7,FALSE)*ABSYLD2!$F150 + ABSYLD1!Y150*(1-VLOOKUP(ABSYLD2!Y$4,'[1]INTERNAL PARAMETERS-1'!$B$5:$J$44,5,FALSE))*VLOOKUP(ABSYLD2!Y$4,'[1]INTERNAL PARAMETERS-1'!$B$5:$J$44,9,FALSE)*ABSYLD2!$F150</f>
        <v>0</v>
      </c>
      <c r="Z150" s="47">
        <f>ABSYLD1!Z150*VLOOKUP(ABSYLD2!Z$4,'[1]INTERNAL PARAMETERS-1'!$B$5:$J$44,5,FALSE)*VLOOKUP(ABSYLD2!Z$4,'[1]INTERNAL PARAMETERS-1'!$B$5:$J$44,7,FALSE)*ABSYLD2!$F150 + ABSYLD1!Z150*(1-VLOOKUP(ABSYLD2!Z$4,'[1]INTERNAL PARAMETERS-1'!$B$5:$J$44,5,FALSE))*VLOOKUP(ABSYLD2!Z$4,'[1]INTERNAL PARAMETERS-1'!$B$5:$J$44,9,FALSE)*ABSYLD2!$F150</f>
        <v>0</v>
      </c>
      <c r="AA150" s="47">
        <f>ABSYLD1!AA150*VLOOKUP(ABSYLD2!AA$4,'[1]INTERNAL PARAMETERS-1'!$B$5:$J$44,5,FALSE)*VLOOKUP(ABSYLD2!AA$4,'[1]INTERNAL PARAMETERS-1'!$B$5:$J$44,7,FALSE)*ABSYLD2!$F150 + ABSYLD1!AA150*(1-VLOOKUP(ABSYLD2!AA$4,'[1]INTERNAL PARAMETERS-1'!$B$5:$J$44,5,FALSE))*VLOOKUP(ABSYLD2!AA$4,'[1]INTERNAL PARAMETERS-1'!$B$5:$J$44,9,FALSE)*ABSYLD2!$F150</f>
        <v>0</v>
      </c>
      <c r="AB150" s="47">
        <f>ABSYLD1!AB150*VLOOKUP(ABSYLD2!AB$4,'[1]INTERNAL PARAMETERS-1'!$B$5:$J$44,5,FALSE)*VLOOKUP(ABSYLD2!AB$4,'[1]INTERNAL PARAMETERS-1'!$B$5:$J$44,7,FALSE)*ABSYLD2!$F150 + ABSYLD1!AB150*(1-VLOOKUP(ABSYLD2!AB$4,'[1]INTERNAL PARAMETERS-1'!$B$5:$J$44,5,FALSE))*VLOOKUP(ABSYLD2!AB$4,'[1]INTERNAL PARAMETERS-1'!$B$5:$J$44,9,FALSE)*ABSYLD2!$F150</f>
        <v>0</v>
      </c>
      <c r="AC150" s="47">
        <f>ABSYLD1!AC150*VLOOKUP(ABSYLD2!AC$4,'[1]INTERNAL PARAMETERS-1'!$B$5:$J$44,5,FALSE)*VLOOKUP(ABSYLD2!AC$4,'[1]INTERNAL PARAMETERS-1'!$B$5:$J$44,7,FALSE)*ABSYLD2!$F150 + ABSYLD1!AC150*(1-VLOOKUP(ABSYLD2!AC$4,'[1]INTERNAL PARAMETERS-1'!$B$5:$J$44,5,FALSE))*VLOOKUP(ABSYLD2!AC$4,'[1]INTERNAL PARAMETERS-1'!$B$5:$J$44,9,FALSE)*ABSYLD2!$F150</f>
        <v>0</v>
      </c>
      <c r="AD150" s="47">
        <f>ABSYLD1!AD150*VLOOKUP(ABSYLD2!AD$4,'[1]INTERNAL PARAMETERS-1'!$B$5:$J$44,5,FALSE)*VLOOKUP(ABSYLD2!AD$4,'[1]INTERNAL PARAMETERS-1'!$B$5:$J$44,7,FALSE)*ABSYLD2!$F150 + ABSYLD1!AD150*(1-VLOOKUP(ABSYLD2!AD$4,'[1]INTERNAL PARAMETERS-1'!$B$5:$J$44,5,FALSE))*VLOOKUP(ABSYLD2!AD$4,'[1]INTERNAL PARAMETERS-1'!$B$5:$J$44,9,FALSE)*ABSYLD2!$F150</f>
        <v>0</v>
      </c>
      <c r="AE150" s="47">
        <f>ABSYLD1!AE150*VLOOKUP(ABSYLD2!AE$4,'[1]INTERNAL PARAMETERS-1'!$B$5:$J$44,5,FALSE)*VLOOKUP(ABSYLD2!AE$4,'[1]INTERNAL PARAMETERS-1'!$B$5:$J$44,7,FALSE)*ABSYLD2!$F150 + ABSYLD1!AE150*(1-VLOOKUP(ABSYLD2!AE$4,'[1]INTERNAL PARAMETERS-1'!$B$5:$J$44,5,FALSE))*VLOOKUP(ABSYLD2!AE$4,'[1]INTERNAL PARAMETERS-1'!$B$5:$J$44,9,FALSE)*ABSYLD2!$F150</f>
        <v>0</v>
      </c>
      <c r="AF150" s="47">
        <f>ABSYLD1!AF150*VLOOKUP(ABSYLD2!AF$4,'[1]INTERNAL PARAMETERS-1'!$B$5:$J$44,5,FALSE)*VLOOKUP(ABSYLD2!AF$4,'[1]INTERNAL PARAMETERS-1'!$B$5:$J$44,7,FALSE)*ABSYLD2!$F150 + ABSYLD1!AF150*(1-VLOOKUP(ABSYLD2!AF$4,'[1]INTERNAL PARAMETERS-1'!$B$5:$J$44,5,FALSE))*VLOOKUP(ABSYLD2!AF$4,'[1]INTERNAL PARAMETERS-1'!$B$5:$J$44,9,FALSE)*ABSYLD2!$F150</f>
        <v>0</v>
      </c>
      <c r="AG150" s="47">
        <f>ABSYLD1!AG150*VLOOKUP(ABSYLD2!AG$4,'[1]INTERNAL PARAMETERS-1'!$B$5:$J$44,5,FALSE)*VLOOKUP(ABSYLD2!AG$4,'[1]INTERNAL PARAMETERS-1'!$B$5:$J$44,7,FALSE)*ABSYLD2!$F150 + ABSYLD1!AG150*(1-VLOOKUP(ABSYLD2!AG$4,'[1]INTERNAL PARAMETERS-1'!$B$5:$J$44,5,FALSE))*VLOOKUP(ABSYLD2!AG$4,'[1]INTERNAL PARAMETERS-1'!$B$5:$J$44,9,FALSE)*ABSYLD2!$F150</f>
        <v>0</v>
      </c>
      <c r="AH150" s="47">
        <f>ABSYLD1!AH150*VLOOKUP(ABSYLD2!AH$4,'[1]INTERNAL PARAMETERS-1'!$B$5:$J$44,5,FALSE)*VLOOKUP(ABSYLD2!AH$4,'[1]INTERNAL PARAMETERS-1'!$B$5:$J$44,7,FALSE)*ABSYLD2!$F150 + ABSYLD1!AH150*(1-VLOOKUP(ABSYLD2!AH$4,'[1]INTERNAL PARAMETERS-1'!$B$5:$J$44,5,FALSE))*VLOOKUP(ABSYLD2!AH$4,'[1]INTERNAL PARAMETERS-1'!$B$5:$J$44,9,FALSE)*ABSYLD2!$F150</f>
        <v>0</v>
      </c>
      <c r="AI150" s="47">
        <f>ABSYLD1!AI150*VLOOKUP(ABSYLD2!AI$4,'[1]INTERNAL PARAMETERS-1'!$B$5:$J$44,5,FALSE)*VLOOKUP(ABSYLD2!AI$4,'[1]INTERNAL PARAMETERS-1'!$B$5:$J$44,7,FALSE)*ABSYLD2!$F150 + ABSYLD1!AI150*(1-VLOOKUP(ABSYLD2!AI$4,'[1]INTERNAL PARAMETERS-1'!$B$5:$J$44,5,FALSE))*VLOOKUP(ABSYLD2!AI$4,'[1]INTERNAL PARAMETERS-1'!$B$5:$J$44,9,FALSE)*ABSYLD2!$F150</f>
        <v>3.0781967759099524</v>
      </c>
      <c r="AJ150" s="47">
        <f>ABSYLD1!AJ150*VLOOKUP(ABSYLD2!AJ$4,'[1]INTERNAL PARAMETERS-1'!$B$5:$J$44,5,FALSE)*VLOOKUP(ABSYLD2!AJ$4,'[1]INTERNAL PARAMETERS-1'!$B$5:$J$44,7,FALSE)*ABSYLD2!$F150 + ABSYLD1!AJ150*(1-VLOOKUP(ABSYLD2!AJ$4,'[1]INTERNAL PARAMETERS-1'!$B$5:$J$44,5,FALSE))*VLOOKUP(ABSYLD2!AJ$4,'[1]INTERNAL PARAMETERS-1'!$B$5:$J$44,9,FALSE)*ABSYLD2!$F150</f>
        <v>1.7155309144213158</v>
      </c>
      <c r="AK150" s="47">
        <f>ABSYLD1!AK150*VLOOKUP(ABSYLD2!AK$4,'[1]INTERNAL PARAMETERS-1'!$B$5:$J$44,5,FALSE)*VLOOKUP(ABSYLD2!AK$4,'[1]INTERNAL PARAMETERS-1'!$B$5:$J$44,7,FALSE)*ABSYLD2!$F150 + ABSYLD1!AK150*(1-VLOOKUP(ABSYLD2!AK$4,'[1]INTERNAL PARAMETERS-1'!$B$5:$J$44,5,FALSE))*VLOOKUP(ABSYLD2!AK$4,'[1]INTERNAL PARAMETERS-1'!$B$5:$J$44,9,FALSE)*ABSYLD2!$F150</f>
        <v>0</v>
      </c>
      <c r="AL150" s="47">
        <f>ABSYLD1!AL150*VLOOKUP(ABSYLD2!AL$4,'[1]INTERNAL PARAMETERS-1'!$B$5:$J$44,5,FALSE)*VLOOKUP(ABSYLD2!AL$4,'[1]INTERNAL PARAMETERS-1'!$B$5:$J$44,7,FALSE)*ABSYLD2!$F150 + ABSYLD1!AL150*(1-VLOOKUP(ABSYLD2!AL$4,'[1]INTERNAL PARAMETERS-1'!$B$5:$J$44,5,FALSE))*VLOOKUP(ABSYLD2!AL$4,'[1]INTERNAL PARAMETERS-1'!$B$5:$J$44,9,FALSE)*ABSYLD2!$F150</f>
        <v>0</v>
      </c>
      <c r="AM150" s="47">
        <f>ABSYLD1!AM150*VLOOKUP(ABSYLD2!AM$4,'[1]INTERNAL PARAMETERS-1'!$B$5:$J$44,5,FALSE)*VLOOKUP(ABSYLD2!AM$4,'[1]INTERNAL PARAMETERS-1'!$B$5:$J$44,7,FALSE)*ABSYLD2!$F150 + ABSYLD1!AM150*(1-VLOOKUP(ABSYLD2!AM$4,'[1]INTERNAL PARAMETERS-1'!$B$5:$J$44,5,FALSE))*VLOOKUP(ABSYLD2!AM$4,'[1]INTERNAL PARAMETERS-1'!$B$5:$J$44,9,FALSE)*ABSYLD2!$F150</f>
        <v>0</v>
      </c>
      <c r="AN150" s="47">
        <f>ABSYLD1!AN150*VLOOKUP(ABSYLD2!AN$4,'[1]INTERNAL PARAMETERS-1'!$B$5:$J$44,5,FALSE)*VLOOKUP(ABSYLD2!AN$4,'[1]INTERNAL PARAMETERS-1'!$B$5:$J$44,7,FALSE)*ABSYLD2!$F150 + ABSYLD1!AN150*(1-VLOOKUP(ABSYLD2!AN$4,'[1]INTERNAL PARAMETERS-1'!$B$5:$J$44,5,FALSE))*VLOOKUP(ABSYLD2!AN$4,'[1]INTERNAL PARAMETERS-1'!$B$5:$J$44,9,FALSE)*ABSYLD2!$F150</f>
        <v>0</v>
      </c>
      <c r="AO150" s="47">
        <f>ABSYLD1!AO150*VLOOKUP(ABSYLD2!AO$4,'[1]INTERNAL PARAMETERS-1'!$B$5:$J$44,5,FALSE)*VLOOKUP(ABSYLD2!AO$4,'[1]INTERNAL PARAMETERS-1'!$B$5:$J$44,7,FALSE)*ABSYLD2!$F150 + ABSYLD1!AO150*(1-VLOOKUP(ABSYLD2!AO$4,'[1]INTERNAL PARAMETERS-1'!$B$5:$J$44,5,FALSE))*VLOOKUP(ABSYLD2!AO$4,'[1]INTERNAL PARAMETERS-1'!$B$5:$J$44,9,FALSE)*ABSYLD2!$F150</f>
        <v>0</v>
      </c>
      <c r="AP150" s="47">
        <f>ABSYLD1!AP150*VLOOKUP(ABSYLD2!AP$4,'[1]INTERNAL PARAMETERS-1'!$B$5:$J$44,5,FALSE)*VLOOKUP(ABSYLD2!AP$4,'[1]INTERNAL PARAMETERS-1'!$B$5:$J$44,7,FALSE)*ABSYLD2!$F150 + ABSYLD1!AP150*(1-VLOOKUP(ABSYLD2!AP$4,'[1]INTERNAL PARAMETERS-1'!$B$5:$J$44,5,FALSE))*VLOOKUP(ABSYLD2!AP$4,'[1]INTERNAL PARAMETERS-1'!$B$5:$J$44,9,FALSE)*ABSYLD2!$F150</f>
        <v>0</v>
      </c>
      <c r="AQ150" s="47">
        <f>ABSYLD1!AQ150*VLOOKUP(ABSYLD2!AQ$4,'[1]INTERNAL PARAMETERS-1'!$B$5:$J$44,5,FALSE)*VLOOKUP(ABSYLD2!AQ$4,'[1]INTERNAL PARAMETERS-1'!$B$5:$J$44,7,FALSE)*ABSYLD2!$F150 + ABSYLD1!AQ150*(1-VLOOKUP(ABSYLD2!AQ$4,'[1]INTERNAL PARAMETERS-1'!$B$5:$J$44,5,FALSE))*VLOOKUP(ABSYLD2!AQ$4,'[1]INTERNAL PARAMETERS-1'!$B$5:$J$44,9,FALSE)*ABSYLD2!$F150</f>
        <v>0</v>
      </c>
      <c r="AR150" s="47">
        <f>ABSYLD1!AR150*VLOOKUP(ABSYLD2!AR$4,'[1]INTERNAL PARAMETERS-1'!$B$5:$J$44,5,FALSE)*VLOOKUP(ABSYLD2!AR$4,'[1]INTERNAL PARAMETERS-1'!$B$5:$J$44,7,FALSE)*ABSYLD2!$F150 + ABSYLD1!AR150*(1-VLOOKUP(ABSYLD2!AR$4,'[1]INTERNAL PARAMETERS-1'!$B$5:$J$44,5,FALSE))*VLOOKUP(ABSYLD2!AR$4,'[1]INTERNAL PARAMETERS-1'!$B$5:$J$44,9,FALSE)*ABSYLD2!$F150</f>
        <v>0</v>
      </c>
      <c r="AS150" s="47">
        <f>ABSYLD1!AS150*VLOOKUP(ABSYLD2!AS$4,'[1]INTERNAL PARAMETERS-1'!$B$5:$J$44,5,FALSE)*VLOOKUP(ABSYLD2!AS$4,'[1]INTERNAL PARAMETERS-1'!$B$5:$J$44,7,FALSE)*ABSYLD2!$F150 + ABSYLD1!AS150*(1-VLOOKUP(ABSYLD2!AS$4,'[1]INTERNAL PARAMETERS-1'!$B$5:$J$44,5,FALSE))*VLOOKUP(ABSYLD2!AS$4,'[1]INTERNAL PARAMETERS-1'!$B$5:$J$44,9,FALSE)*ABSYLD2!$F150</f>
        <v>0</v>
      </c>
      <c r="AT150" s="46">
        <f>ABSYLD1!AT150*VLOOKUP(ABSYLD2!AT$4,'[1]INTERNAL PARAMETERS-1'!$B$5:$J$44,5,FALSE)*VLOOKUP(ABSYLD2!AT$4,'[1]INTERNAL PARAMETERS-1'!$B$5:$J$44,7,FALSE)*ABSYLD2!$F150 + ABSYLD1!AT150*(1-VLOOKUP(ABSYLD2!AT$4,'[1]INTERNAL PARAMETERS-1'!$B$5:$J$44,5,FALSE))*VLOOKUP(ABSYLD2!AT$4,'[1]INTERNAL PARAMETERS-1'!$B$5:$J$44,9,FALSE)*ABSYLD2!$F150</f>
        <v>0</v>
      </c>
      <c r="AU150" s="48">
        <f>ABSYLD1!AU150*VLOOKUP(ABSYLD2!AU$4,'[1]INTERNAL PARAMETERS-1'!$B$5:$J$44,5,FALSE)*VLOOKUP(ABSYLD2!AU$4,'[1]INTERNAL PARAMETERS-1'!$B$5:$J$44,6,FALSE)*VLOOKUP(ABSYLD2!AU$4,'[1]INTERNAL PARAMETERS-1'!$B$5:$J$44,3,FALSE) + ABSYLD1!AU150*(1-VLOOKUP(ABSYLD2!AU$4,'[1]INTERNAL PARAMETERS-1'!$B$5:$J$44,5,FALSE))*VLOOKUP(ABSYLD2!AU$4,'[1]INTERNAL PARAMETERS-1'!$B$5:$J$44,8,FALSE)*VLOOKUP(ABSYLD2!AU$4,'[1]INTERNAL PARAMETERS-1'!$B$5:$J$44,3,FALSE)</f>
        <v>0</v>
      </c>
      <c r="AV150" s="47">
        <f>ABSYLD1!AV150*VLOOKUP(ABSYLD2!AV$4,'[1]INTERNAL PARAMETERS-1'!$B$5:$J$44,5,FALSE)*VLOOKUP(ABSYLD2!AV$4,'[1]INTERNAL PARAMETERS-1'!$B$5:$J$44,6,FALSE)*VLOOKUP(ABSYLD2!AV$4,'[1]INTERNAL PARAMETERS-1'!$B$5:$J$44,3,FALSE) + ABSYLD1!AV150*(1-VLOOKUP(ABSYLD2!AV$4,'[1]INTERNAL PARAMETERS-1'!$B$5:$J$44,5,FALSE))*VLOOKUP(ABSYLD2!AV$4,'[1]INTERNAL PARAMETERS-1'!$B$5:$J$44,8,FALSE)*VLOOKUP(ABSYLD2!AV$4,'[1]INTERNAL PARAMETERS-1'!$B$5:$J$44,3,FALSE)</f>
        <v>0</v>
      </c>
      <c r="AW150" s="47">
        <f>ABSYLD1!AW150*VLOOKUP(ABSYLD2!AW$4,'[1]INTERNAL PARAMETERS-1'!$B$5:$J$44,5,FALSE)*VLOOKUP(ABSYLD2!AW$4,'[1]INTERNAL PARAMETERS-1'!$B$5:$J$44,6,FALSE)*VLOOKUP(ABSYLD2!AW$4,'[1]INTERNAL PARAMETERS-1'!$B$5:$J$44,3,FALSE) + ABSYLD1!AW150*(1-VLOOKUP(ABSYLD2!AW$4,'[1]INTERNAL PARAMETERS-1'!$B$5:$J$44,5,FALSE))*VLOOKUP(ABSYLD2!AW$4,'[1]INTERNAL PARAMETERS-1'!$B$5:$J$44,8,FALSE)*VLOOKUP(ABSYLD2!AW$4,'[1]INTERNAL PARAMETERS-1'!$B$5:$J$44,3,FALSE)</f>
        <v>12.623296769652935</v>
      </c>
      <c r="AX150" s="47">
        <f>ABSYLD1!AX150*VLOOKUP(ABSYLD2!AX$4,'[1]INTERNAL PARAMETERS-1'!$B$5:$J$44,5,FALSE)*VLOOKUP(ABSYLD2!AX$4,'[1]INTERNAL PARAMETERS-1'!$B$5:$J$44,6,FALSE)*VLOOKUP(ABSYLD2!AX$4,'[1]INTERNAL PARAMETERS-1'!$B$5:$J$44,3,FALSE) + ABSYLD1!AX150*(1-VLOOKUP(ABSYLD2!AX$4,'[1]INTERNAL PARAMETERS-1'!$B$5:$J$44,5,FALSE))*VLOOKUP(ABSYLD2!AX$4,'[1]INTERNAL PARAMETERS-1'!$B$5:$J$44,8,FALSE)*VLOOKUP(ABSYLD2!AX$4,'[1]INTERNAL PARAMETERS-1'!$B$5:$J$44,3,FALSE)</f>
        <v>0</v>
      </c>
      <c r="AY150" s="47">
        <f>ABSYLD1!AY150*VLOOKUP(ABSYLD2!AY$4,'[1]INTERNAL PARAMETERS-1'!$B$5:$J$44,5,FALSE)*VLOOKUP(ABSYLD2!AY$4,'[1]INTERNAL PARAMETERS-1'!$B$5:$J$44,6,FALSE)*VLOOKUP(ABSYLD2!AY$4,'[1]INTERNAL PARAMETERS-1'!$B$5:$J$44,3,FALSE) + ABSYLD1!AY150*(1-VLOOKUP(ABSYLD2!AY$4,'[1]INTERNAL PARAMETERS-1'!$B$5:$J$44,5,FALSE))*VLOOKUP(ABSYLD2!AY$4,'[1]INTERNAL PARAMETERS-1'!$B$5:$J$44,8,FALSE)*VLOOKUP(ABSYLD2!AY$4,'[1]INTERNAL PARAMETERS-1'!$B$5:$J$44,3,FALSE)</f>
        <v>0</v>
      </c>
      <c r="AZ150" s="47">
        <f>ABSYLD1!AZ150*VLOOKUP(ABSYLD2!AZ$4,'[1]INTERNAL PARAMETERS-1'!$B$5:$J$44,5,FALSE)*VLOOKUP(ABSYLD2!AZ$4,'[1]INTERNAL PARAMETERS-1'!$B$5:$J$44,6,FALSE)*VLOOKUP(ABSYLD2!AZ$4,'[1]INTERNAL PARAMETERS-1'!$B$5:$J$44,3,FALSE) + ABSYLD1!AZ150*(1-VLOOKUP(ABSYLD2!AZ$4,'[1]INTERNAL PARAMETERS-1'!$B$5:$J$44,5,FALSE))*VLOOKUP(ABSYLD2!AZ$4,'[1]INTERNAL PARAMETERS-1'!$B$5:$J$44,8,FALSE)*VLOOKUP(ABSYLD2!AZ$4,'[1]INTERNAL PARAMETERS-1'!$B$5:$J$44,3,FALSE)</f>
        <v>0</v>
      </c>
      <c r="BA150" s="47">
        <f>ABSYLD1!BA150*VLOOKUP(ABSYLD2!BA$4,'[1]INTERNAL PARAMETERS-1'!$B$5:$J$44,5,FALSE)*VLOOKUP(ABSYLD2!BA$4,'[1]INTERNAL PARAMETERS-1'!$B$5:$J$44,6,FALSE)*VLOOKUP(ABSYLD2!BA$4,'[1]INTERNAL PARAMETERS-1'!$B$5:$J$44,3,FALSE) + ABSYLD1!BA150*(1-VLOOKUP(ABSYLD2!BA$4,'[1]INTERNAL PARAMETERS-1'!$B$5:$J$44,5,FALSE))*VLOOKUP(ABSYLD2!BA$4,'[1]INTERNAL PARAMETERS-1'!$B$5:$J$44,8,FALSE)*VLOOKUP(ABSYLD2!BA$4,'[1]INTERNAL PARAMETERS-1'!$B$5:$J$44,3,FALSE)</f>
        <v>0.87897649963550961</v>
      </c>
      <c r="BB150" s="47">
        <f>ABSYLD1!BB150*VLOOKUP(ABSYLD2!BB$4,'[1]INTERNAL PARAMETERS-1'!$B$5:$J$44,5,FALSE)*VLOOKUP(ABSYLD2!BB$4,'[1]INTERNAL PARAMETERS-1'!$B$5:$J$44,6,FALSE)*VLOOKUP(ABSYLD2!BB$4,'[1]INTERNAL PARAMETERS-1'!$B$5:$J$44,3,FALSE) + ABSYLD1!BB150*(1-VLOOKUP(ABSYLD2!BB$4,'[1]INTERNAL PARAMETERS-1'!$B$5:$J$44,5,FALSE))*VLOOKUP(ABSYLD2!BB$4,'[1]INTERNAL PARAMETERS-1'!$B$5:$J$44,8,FALSE)*VLOOKUP(ABSYLD2!BB$4,'[1]INTERNAL PARAMETERS-1'!$B$5:$J$44,3,FALSE)</f>
        <v>5.3435763977377979</v>
      </c>
      <c r="BC150" s="47">
        <f>ABSYLD1!BC150*VLOOKUP(ABSYLD2!BC$4,'[1]INTERNAL PARAMETERS-1'!$B$5:$J$44,5,FALSE)*VLOOKUP(ABSYLD2!BC$4,'[1]INTERNAL PARAMETERS-1'!$B$5:$J$44,6,FALSE)*VLOOKUP(ABSYLD2!BC$4,'[1]INTERNAL PARAMETERS-1'!$B$5:$J$44,3,FALSE) + ABSYLD1!BC150*(1-VLOOKUP(ABSYLD2!BC$4,'[1]INTERNAL PARAMETERS-1'!$B$5:$J$44,5,FALSE))*VLOOKUP(ABSYLD2!BC$4,'[1]INTERNAL PARAMETERS-1'!$B$5:$J$44,8,FALSE)*VLOOKUP(ABSYLD2!BC$4,'[1]INTERNAL PARAMETERS-1'!$B$5:$J$44,3,FALSE)</f>
        <v>0.87429780129654655</v>
      </c>
      <c r="BD150" s="47">
        <f>ABSYLD1!BD150*VLOOKUP(ABSYLD2!BD$4,'[1]INTERNAL PARAMETERS-1'!$B$5:$J$44,5,FALSE)*VLOOKUP(ABSYLD2!BD$4,'[1]INTERNAL PARAMETERS-1'!$B$5:$J$44,6,FALSE)*VLOOKUP(ABSYLD2!BD$4,'[1]INTERNAL PARAMETERS-1'!$B$5:$J$44,3,FALSE) + ABSYLD1!BD150*(1-VLOOKUP(ABSYLD2!BD$4,'[1]INTERNAL PARAMETERS-1'!$B$5:$J$44,5,FALSE))*VLOOKUP(ABSYLD2!BD$4,'[1]INTERNAL PARAMETERS-1'!$B$5:$J$44,8,FALSE)*VLOOKUP(ABSYLD2!BD$4,'[1]INTERNAL PARAMETERS-1'!$B$5:$J$44,3,FALSE)</f>
        <v>3.4534778440951643</v>
      </c>
      <c r="BE150" s="47">
        <f>ABSYLD1!BE150*VLOOKUP(ABSYLD2!BE$4,'[1]INTERNAL PARAMETERS-1'!$B$5:$J$44,5,FALSE)*VLOOKUP(ABSYLD2!BE$4,'[1]INTERNAL PARAMETERS-1'!$B$5:$J$44,6,FALSE)*VLOOKUP(ABSYLD2!BE$4,'[1]INTERNAL PARAMETERS-1'!$B$5:$J$44,3,FALSE) + ABSYLD1!BE150*(1-VLOOKUP(ABSYLD2!BE$4,'[1]INTERNAL PARAMETERS-1'!$B$5:$J$44,5,FALSE))*VLOOKUP(ABSYLD2!BE$4,'[1]INTERNAL PARAMETERS-1'!$B$5:$J$44,8,FALSE)*VLOOKUP(ABSYLD2!BE$4,'[1]INTERNAL PARAMETERS-1'!$B$5:$J$44,3,FALSE)</f>
        <v>1.5694677441423353</v>
      </c>
      <c r="BF150" s="47">
        <f>ABSYLD1!BF150*VLOOKUP(ABSYLD2!BF$4,'[1]INTERNAL PARAMETERS-1'!$B$5:$J$44,5,FALSE)*VLOOKUP(ABSYLD2!BF$4,'[1]INTERNAL PARAMETERS-1'!$B$5:$J$44,6,FALSE)*VLOOKUP(ABSYLD2!BF$4,'[1]INTERNAL PARAMETERS-1'!$B$5:$J$44,3,FALSE) + ABSYLD1!BF150*(1-VLOOKUP(ABSYLD2!BF$4,'[1]INTERNAL PARAMETERS-1'!$B$5:$J$44,5,FALSE))*VLOOKUP(ABSYLD2!BF$4,'[1]INTERNAL PARAMETERS-1'!$B$5:$J$44,8,FALSE)*VLOOKUP(ABSYLD2!BF$4,'[1]INTERNAL PARAMETERS-1'!$B$5:$J$44,3,FALSE)</f>
        <v>0</v>
      </c>
      <c r="BG150" s="47">
        <f>ABSYLD1!BG150*VLOOKUP(ABSYLD2!BG$4,'[1]INTERNAL PARAMETERS-1'!$B$5:$J$44,5,FALSE)*VLOOKUP(ABSYLD2!BG$4,'[1]INTERNAL PARAMETERS-1'!$B$5:$J$44,6,FALSE)*VLOOKUP(ABSYLD2!BG$4,'[1]INTERNAL PARAMETERS-1'!$B$5:$J$44,3,FALSE) + ABSYLD1!BG150*(1-VLOOKUP(ABSYLD2!BG$4,'[1]INTERNAL PARAMETERS-1'!$B$5:$J$44,5,FALSE))*VLOOKUP(ABSYLD2!BG$4,'[1]INTERNAL PARAMETERS-1'!$B$5:$J$44,8,FALSE)*VLOOKUP(ABSYLD2!BG$4,'[1]INTERNAL PARAMETERS-1'!$B$5:$J$44,3,FALSE)</f>
        <v>5.8511905909221396</v>
      </c>
      <c r="BH150" s="47">
        <f>ABSYLD1!BH150*VLOOKUP(ABSYLD2!BH$4,'[1]INTERNAL PARAMETERS-1'!$B$5:$J$44,5,FALSE)*VLOOKUP(ABSYLD2!BH$4,'[1]INTERNAL PARAMETERS-1'!$B$5:$J$44,6,FALSE)*VLOOKUP(ABSYLD2!BH$4,'[1]INTERNAL PARAMETERS-1'!$B$5:$J$44,3,FALSE) + ABSYLD1!BH150*(1-VLOOKUP(ABSYLD2!BH$4,'[1]INTERNAL PARAMETERS-1'!$B$5:$J$44,5,FALSE))*VLOOKUP(ABSYLD2!BH$4,'[1]INTERNAL PARAMETERS-1'!$B$5:$J$44,8,FALSE)*VLOOKUP(ABSYLD2!BH$4,'[1]INTERNAL PARAMETERS-1'!$B$5:$J$44,3,FALSE)</f>
        <v>1.7681423597978002E-2</v>
      </c>
      <c r="BI150" s="47">
        <f>ABSYLD1!BI150*VLOOKUP(ABSYLD2!BI$4,'[1]INTERNAL PARAMETERS-1'!$B$5:$J$44,5,FALSE)*VLOOKUP(ABSYLD2!BI$4,'[1]INTERNAL PARAMETERS-1'!$B$5:$J$44,6,FALSE)*VLOOKUP(ABSYLD2!BI$4,'[1]INTERNAL PARAMETERS-1'!$B$5:$J$44,3,FALSE) + ABSYLD1!BI150*(1-VLOOKUP(ABSYLD2!BI$4,'[1]INTERNAL PARAMETERS-1'!$B$5:$J$44,5,FALSE))*VLOOKUP(ABSYLD2!BI$4,'[1]INTERNAL PARAMETERS-1'!$B$5:$J$44,8,FALSE)*VLOOKUP(ABSYLD2!BI$4,'[1]INTERNAL PARAMETERS-1'!$B$5:$J$44,3,FALSE)</f>
        <v>0</v>
      </c>
      <c r="BJ150" s="47">
        <f>ABSYLD1!BJ150*VLOOKUP(ABSYLD2!BJ$4,'[1]INTERNAL PARAMETERS-1'!$B$5:$J$44,5,FALSE)*VLOOKUP(ABSYLD2!BJ$4,'[1]INTERNAL PARAMETERS-1'!$B$5:$J$44,6,FALSE)*VLOOKUP(ABSYLD2!BJ$4,'[1]INTERNAL PARAMETERS-1'!$B$5:$J$44,3,FALSE) + ABSYLD1!BJ150*(1-VLOOKUP(ABSYLD2!BJ$4,'[1]INTERNAL PARAMETERS-1'!$B$5:$J$44,5,FALSE))*VLOOKUP(ABSYLD2!BJ$4,'[1]INTERNAL PARAMETERS-1'!$B$5:$J$44,8,FALSE)*VLOOKUP(ABSYLD2!BJ$4,'[1]INTERNAL PARAMETERS-1'!$B$5:$J$44,3,FALSE)</f>
        <v>1.3851746172026951</v>
      </c>
      <c r="BK150" s="47">
        <f>ABSYLD1!BK150*VLOOKUP(ABSYLD2!BK$4,'[1]INTERNAL PARAMETERS-1'!$B$5:$J$44,5,FALSE)*VLOOKUP(ABSYLD2!BK$4,'[1]INTERNAL PARAMETERS-1'!$B$5:$J$44,6,FALSE)*VLOOKUP(ABSYLD2!BK$4,'[1]INTERNAL PARAMETERS-1'!$B$5:$J$44,3,FALSE) + ABSYLD1!BK150*(1-VLOOKUP(ABSYLD2!BK$4,'[1]INTERNAL PARAMETERS-1'!$B$5:$J$44,5,FALSE))*VLOOKUP(ABSYLD2!BK$4,'[1]INTERNAL PARAMETERS-1'!$B$5:$J$44,8,FALSE)*VLOOKUP(ABSYLD2!BK$4,'[1]INTERNAL PARAMETERS-1'!$B$5:$J$44,3,FALSE)</f>
        <v>0.73546383869711618</v>
      </c>
      <c r="BL150" s="47">
        <f>ABSYLD1!BL150*VLOOKUP(ABSYLD2!BL$4,'[1]INTERNAL PARAMETERS-1'!$B$5:$J$44,5,FALSE)*VLOOKUP(ABSYLD2!BL$4,'[1]INTERNAL PARAMETERS-1'!$B$5:$J$44,6,FALSE)*VLOOKUP(ABSYLD2!BL$4,'[1]INTERNAL PARAMETERS-1'!$B$5:$J$44,3,FALSE) + ABSYLD1!BL150*(1-VLOOKUP(ABSYLD2!BL$4,'[1]INTERNAL PARAMETERS-1'!$B$5:$J$44,5,FALSE))*VLOOKUP(ABSYLD2!BL$4,'[1]INTERNAL PARAMETERS-1'!$B$5:$J$44,8,FALSE)*VLOOKUP(ABSYLD2!BL$4,'[1]INTERNAL PARAMETERS-1'!$B$5:$J$44,3,FALSE)</f>
        <v>0.12980632730350292</v>
      </c>
      <c r="BM150" s="47">
        <f>ABSYLD1!BM150*VLOOKUP(ABSYLD2!BM$4,'[1]INTERNAL PARAMETERS-1'!$B$5:$J$44,5,FALSE)*VLOOKUP(ABSYLD2!BM$4,'[1]INTERNAL PARAMETERS-1'!$B$5:$J$44,6,FALSE)*VLOOKUP(ABSYLD2!BM$4,'[1]INTERNAL PARAMETERS-1'!$B$5:$J$44,3,FALSE) + ABSYLD1!BM150*(1-VLOOKUP(ABSYLD2!BM$4,'[1]INTERNAL PARAMETERS-1'!$B$5:$J$44,5,FALSE))*VLOOKUP(ABSYLD2!BM$4,'[1]INTERNAL PARAMETERS-1'!$B$5:$J$44,8,FALSE)*VLOOKUP(ABSYLD2!BM$4,'[1]INTERNAL PARAMETERS-1'!$B$5:$J$44,3,FALSE)</f>
        <v>5.9516923361415341E-2</v>
      </c>
      <c r="BN150" s="47">
        <f>ABSYLD1!BN150*VLOOKUP(ABSYLD2!BN$4,'[1]INTERNAL PARAMETERS-1'!$B$5:$J$44,5,FALSE)*VLOOKUP(ABSYLD2!BN$4,'[1]INTERNAL PARAMETERS-1'!$B$5:$J$44,6,FALSE)*VLOOKUP(ABSYLD2!BN$4,'[1]INTERNAL PARAMETERS-1'!$B$5:$J$44,3,FALSE) + ABSYLD1!BN150*(1-VLOOKUP(ABSYLD2!BN$4,'[1]INTERNAL PARAMETERS-1'!$B$5:$J$44,5,FALSE))*VLOOKUP(ABSYLD2!BN$4,'[1]INTERNAL PARAMETERS-1'!$B$5:$J$44,8,FALSE)*VLOOKUP(ABSYLD2!BN$4,'[1]INTERNAL PARAMETERS-1'!$B$5:$J$44,3,FALSE)</f>
        <v>1.9128024022974097</v>
      </c>
      <c r="BO150" s="47">
        <f>ABSYLD1!BO150*VLOOKUP(ABSYLD2!BO$4,'[1]INTERNAL PARAMETERS-1'!$B$5:$J$44,5,FALSE)*VLOOKUP(ABSYLD2!BO$4,'[1]INTERNAL PARAMETERS-1'!$B$5:$J$44,6,FALSE)*VLOOKUP(ABSYLD2!BO$4,'[1]INTERNAL PARAMETERS-1'!$B$5:$J$44,3,FALSE) + ABSYLD1!BO150*(1-VLOOKUP(ABSYLD2!BO$4,'[1]INTERNAL PARAMETERS-1'!$B$5:$J$44,5,FALSE))*VLOOKUP(ABSYLD2!BO$4,'[1]INTERNAL PARAMETERS-1'!$B$5:$J$44,8,FALSE)*VLOOKUP(ABSYLD2!BO$4,'[1]INTERNAL PARAMETERS-1'!$B$5:$J$44,3,FALSE)</f>
        <v>1.5653394881356137</v>
      </c>
      <c r="BP150" s="47">
        <f>ABSYLD1!BP150*VLOOKUP(ABSYLD2!BP$4,'[1]INTERNAL PARAMETERS-1'!$B$5:$J$44,5,FALSE)*VLOOKUP(ABSYLD2!BP$4,'[1]INTERNAL PARAMETERS-1'!$B$5:$J$44,6,FALSE)*VLOOKUP(ABSYLD2!BP$4,'[1]INTERNAL PARAMETERS-1'!$B$5:$J$44,3,FALSE) + ABSYLD1!BP150*(1-VLOOKUP(ABSYLD2!BP$4,'[1]INTERNAL PARAMETERS-1'!$B$5:$J$44,5,FALSE))*VLOOKUP(ABSYLD2!BP$4,'[1]INTERNAL PARAMETERS-1'!$B$5:$J$44,8,FALSE)*VLOOKUP(ABSYLD2!BP$4,'[1]INTERNAL PARAMETERS-1'!$B$5:$J$44,3,FALSE)</f>
        <v>4.2878171680853623E-2</v>
      </c>
      <c r="BQ150" s="47">
        <f>ABSYLD1!BQ150*VLOOKUP(ABSYLD2!BQ$4,'[1]INTERNAL PARAMETERS-1'!$B$5:$J$44,5,FALSE)*VLOOKUP(ABSYLD2!BQ$4,'[1]INTERNAL PARAMETERS-1'!$B$5:$J$44,6,FALSE)*VLOOKUP(ABSYLD2!BQ$4,'[1]INTERNAL PARAMETERS-1'!$B$5:$J$44,3,FALSE) + ABSYLD1!BQ150*(1-VLOOKUP(ABSYLD2!BQ$4,'[1]INTERNAL PARAMETERS-1'!$B$5:$J$44,5,FALSE))*VLOOKUP(ABSYLD2!BQ$4,'[1]INTERNAL PARAMETERS-1'!$B$5:$J$44,8,FALSE)*VLOOKUP(ABSYLD2!BQ$4,'[1]INTERNAL PARAMETERS-1'!$B$5:$J$44,3,FALSE)</f>
        <v>2.3709024491226307</v>
      </c>
      <c r="BR150" s="47">
        <f>ABSYLD1!BR150*VLOOKUP(ABSYLD2!BR$4,'[1]INTERNAL PARAMETERS-1'!$B$5:$J$44,5,FALSE)*VLOOKUP(ABSYLD2!BR$4,'[1]INTERNAL PARAMETERS-1'!$B$5:$J$44,6,FALSE)*VLOOKUP(ABSYLD2!BR$4,'[1]INTERNAL PARAMETERS-1'!$B$5:$J$44,3,FALSE) + ABSYLD1!BR150*(1-VLOOKUP(ABSYLD2!BR$4,'[1]INTERNAL PARAMETERS-1'!$B$5:$J$44,5,FALSE))*VLOOKUP(ABSYLD2!BR$4,'[1]INTERNAL PARAMETERS-1'!$B$5:$J$44,8,FALSE)*VLOOKUP(ABSYLD2!BR$4,'[1]INTERNAL PARAMETERS-1'!$B$5:$J$44,3,FALSE)</f>
        <v>5.7927108722506247E-2</v>
      </c>
      <c r="BS150" s="47">
        <f>ABSYLD1!BS150*VLOOKUP(ABSYLD2!BS$4,'[1]INTERNAL PARAMETERS-1'!$B$5:$J$44,5,FALSE)*VLOOKUP(ABSYLD2!BS$4,'[1]INTERNAL PARAMETERS-1'!$B$5:$J$44,6,FALSE)*VLOOKUP(ABSYLD2!BS$4,'[1]INTERNAL PARAMETERS-1'!$B$5:$J$44,3,FALSE) + ABSYLD1!BS150*(1-VLOOKUP(ABSYLD2!BS$4,'[1]INTERNAL PARAMETERS-1'!$B$5:$J$44,5,FALSE))*VLOOKUP(ABSYLD2!BS$4,'[1]INTERNAL PARAMETERS-1'!$B$5:$J$44,8,FALSE)*VLOOKUP(ABSYLD2!BS$4,'[1]INTERNAL PARAMETERS-1'!$B$5:$J$44,3,FALSE)</f>
        <v>9.0878038035258051E-3</v>
      </c>
      <c r="BT150" s="47">
        <f>ABSYLD1!BT150*VLOOKUP(ABSYLD2!BT$4,'[1]INTERNAL PARAMETERS-1'!$B$5:$J$44,5,FALSE)*VLOOKUP(ABSYLD2!BT$4,'[1]INTERNAL PARAMETERS-1'!$B$5:$J$44,6,FALSE)*VLOOKUP(ABSYLD2!BT$4,'[1]INTERNAL PARAMETERS-1'!$B$5:$J$44,3,FALSE) + ABSYLD1!BT150*(1-VLOOKUP(ABSYLD2!BT$4,'[1]INTERNAL PARAMETERS-1'!$B$5:$J$44,5,FALSE))*VLOOKUP(ABSYLD2!BT$4,'[1]INTERNAL PARAMETERS-1'!$B$5:$J$44,8,FALSE)*VLOOKUP(ABSYLD2!BT$4,'[1]INTERNAL PARAMETERS-1'!$B$5:$J$44,3,FALSE)</f>
        <v>0</v>
      </c>
      <c r="BU150" s="47">
        <f>ABSYLD1!BU150*VLOOKUP(ABSYLD2!BU$4,'[1]INTERNAL PARAMETERS-1'!$B$5:$J$44,5,FALSE)*VLOOKUP(ABSYLD2!BU$4,'[1]INTERNAL PARAMETERS-1'!$B$5:$J$44,6,FALSE)*VLOOKUP(ABSYLD2!BU$4,'[1]INTERNAL PARAMETERS-1'!$B$5:$J$44,3,FALSE) + ABSYLD1!BU150*(1-VLOOKUP(ABSYLD2!BU$4,'[1]INTERNAL PARAMETERS-1'!$B$5:$J$44,5,FALSE))*VLOOKUP(ABSYLD2!BU$4,'[1]INTERNAL PARAMETERS-1'!$B$5:$J$44,8,FALSE)*VLOOKUP(ABSYLD2!BU$4,'[1]INTERNAL PARAMETERS-1'!$B$5:$J$44,3,FALSE)</f>
        <v>0</v>
      </c>
      <c r="BV150" s="47">
        <f>ABSYLD1!BV150*VLOOKUP(ABSYLD2!BV$4,'[1]INTERNAL PARAMETERS-1'!$B$5:$J$44,5,FALSE)*VLOOKUP(ABSYLD2!BV$4,'[1]INTERNAL PARAMETERS-1'!$B$5:$J$44,6,FALSE)*VLOOKUP(ABSYLD2!BV$4,'[1]INTERNAL PARAMETERS-1'!$B$5:$J$44,3,FALSE) + ABSYLD1!BV150*(1-VLOOKUP(ABSYLD2!BV$4,'[1]INTERNAL PARAMETERS-1'!$B$5:$J$44,5,FALSE))*VLOOKUP(ABSYLD2!BV$4,'[1]INTERNAL PARAMETERS-1'!$B$5:$J$44,8,FALSE)*VLOOKUP(ABSYLD2!BV$4,'[1]INTERNAL PARAMETERS-1'!$B$5:$J$44,3,FALSE)</f>
        <v>0</v>
      </c>
      <c r="BW150" s="47">
        <f>ABSYLD1!BW150*VLOOKUP(ABSYLD2!BW$4,'[1]INTERNAL PARAMETERS-1'!$B$5:$J$44,5,FALSE)*VLOOKUP(ABSYLD2!BW$4,'[1]INTERNAL PARAMETERS-1'!$B$5:$J$44,6,FALSE)*VLOOKUP(ABSYLD2!BW$4,'[1]INTERNAL PARAMETERS-1'!$B$5:$J$44,3,FALSE) + ABSYLD1!BW150*(1-VLOOKUP(ABSYLD2!BW$4,'[1]INTERNAL PARAMETERS-1'!$B$5:$J$44,5,FALSE))*VLOOKUP(ABSYLD2!BW$4,'[1]INTERNAL PARAMETERS-1'!$B$5:$J$44,8,FALSE)*VLOOKUP(ABSYLD2!BW$4,'[1]INTERNAL PARAMETERS-1'!$B$5:$J$44,3,FALSE)</f>
        <v>0</v>
      </c>
      <c r="BX150" s="47">
        <f>ABSYLD1!BX150*VLOOKUP(ABSYLD2!BX$4,'[1]INTERNAL PARAMETERS-1'!$B$5:$J$44,5,FALSE)*VLOOKUP(ABSYLD2!BX$4,'[1]INTERNAL PARAMETERS-1'!$B$5:$J$44,6,FALSE)*VLOOKUP(ABSYLD2!BX$4,'[1]INTERNAL PARAMETERS-1'!$B$5:$J$44,3,FALSE) + ABSYLD1!BX150*(1-VLOOKUP(ABSYLD2!BX$4,'[1]INTERNAL PARAMETERS-1'!$B$5:$J$44,5,FALSE))*VLOOKUP(ABSYLD2!BX$4,'[1]INTERNAL PARAMETERS-1'!$B$5:$J$44,8,FALSE)*VLOOKUP(ABSYLD2!BX$4,'[1]INTERNAL PARAMETERS-1'!$B$5:$J$44,3,FALSE)</f>
        <v>0</v>
      </c>
      <c r="BY150" s="47">
        <f>ABSYLD1!BY150*VLOOKUP(ABSYLD2!BY$4,'[1]INTERNAL PARAMETERS-1'!$B$5:$J$44,5,FALSE)*VLOOKUP(ABSYLD2!BY$4,'[1]INTERNAL PARAMETERS-1'!$B$5:$J$44,6,FALSE)*VLOOKUP(ABSYLD2!BY$4,'[1]INTERNAL PARAMETERS-1'!$B$5:$J$44,3,FALSE) + ABSYLD1!BY150*(1-VLOOKUP(ABSYLD2!BY$4,'[1]INTERNAL PARAMETERS-1'!$B$5:$J$44,5,FALSE))*VLOOKUP(ABSYLD2!BY$4,'[1]INTERNAL PARAMETERS-1'!$B$5:$J$44,8,FALSE)*VLOOKUP(ABSYLD2!BY$4,'[1]INTERNAL PARAMETERS-1'!$B$5:$J$44,3,FALSE)</f>
        <v>0</v>
      </c>
      <c r="BZ150" s="47">
        <f>ABSYLD1!BZ150*VLOOKUP(ABSYLD2!BZ$4,'[1]INTERNAL PARAMETERS-1'!$B$5:$J$44,5,FALSE)*VLOOKUP(ABSYLD2!BZ$4,'[1]INTERNAL PARAMETERS-1'!$B$5:$J$44,6,FALSE)*VLOOKUP(ABSYLD2!BZ$4,'[1]INTERNAL PARAMETERS-1'!$B$5:$J$44,3,FALSE) + ABSYLD1!BZ150*(1-VLOOKUP(ABSYLD2!BZ$4,'[1]INTERNAL PARAMETERS-1'!$B$5:$J$44,5,FALSE))*VLOOKUP(ABSYLD2!BZ$4,'[1]INTERNAL PARAMETERS-1'!$B$5:$J$44,8,FALSE)*VLOOKUP(ABSYLD2!BZ$4,'[1]INTERNAL PARAMETERS-1'!$B$5:$J$44,3,FALSE)</f>
        <v>3.3898708616711929E-3</v>
      </c>
      <c r="CA150" s="47">
        <f>ABSYLD1!CA150*VLOOKUP(ABSYLD2!CA$4,'[1]INTERNAL PARAMETERS-1'!$B$5:$J$44,5,FALSE)*VLOOKUP(ABSYLD2!CA$4,'[1]INTERNAL PARAMETERS-1'!$B$5:$J$44,6,FALSE)*VLOOKUP(ABSYLD2!CA$4,'[1]INTERNAL PARAMETERS-1'!$B$5:$J$44,3,FALSE) + ABSYLD1!CA150*(1-VLOOKUP(ABSYLD2!CA$4,'[1]INTERNAL PARAMETERS-1'!$B$5:$J$44,5,FALSE))*VLOOKUP(ABSYLD2!CA$4,'[1]INTERNAL PARAMETERS-1'!$B$5:$J$44,8,FALSE)*VLOOKUP(ABSYLD2!CA$4,'[1]INTERNAL PARAMETERS-1'!$B$5:$J$44,3,FALSE)</f>
        <v>0</v>
      </c>
      <c r="CB150" s="47">
        <f>ABSYLD1!CB150*VLOOKUP(ABSYLD2!CB$4,'[1]INTERNAL PARAMETERS-1'!$B$5:$J$44,5,FALSE)*VLOOKUP(ABSYLD2!CB$4,'[1]INTERNAL PARAMETERS-1'!$B$5:$J$44,6,FALSE)*VLOOKUP(ABSYLD2!CB$4,'[1]INTERNAL PARAMETERS-1'!$B$5:$J$44,3,FALSE) + ABSYLD1!CB150*(1-VLOOKUP(ABSYLD2!CB$4,'[1]INTERNAL PARAMETERS-1'!$B$5:$J$44,5,FALSE))*VLOOKUP(ABSYLD2!CB$4,'[1]INTERNAL PARAMETERS-1'!$B$5:$J$44,8,FALSE)*VLOOKUP(ABSYLD2!CB$4,'[1]INTERNAL PARAMETERS-1'!$B$5:$J$44,3,FALSE)</f>
        <v>0</v>
      </c>
      <c r="CC150" s="47">
        <f>ABSYLD1!CC150*VLOOKUP(ABSYLD2!CC$4,'[1]INTERNAL PARAMETERS-1'!$B$5:$J$44,5,FALSE)*VLOOKUP(ABSYLD2!CC$4,'[1]INTERNAL PARAMETERS-1'!$B$5:$J$44,6,FALSE)*VLOOKUP(ABSYLD2!CC$4,'[1]INTERNAL PARAMETERS-1'!$B$5:$J$44,3,FALSE) + ABSYLD1!CC150*(1-VLOOKUP(ABSYLD2!CC$4,'[1]INTERNAL PARAMETERS-1'!$B$5:$J$44,5,FALSE))*VLOOKUP(ABSYLD2!CC$4,'[1]INTERNAL PARAMETERS-1'!$B$5:$J$44,8,FALSE)*VLOOKUP(ABSYLD2!CC$4,'[1]INTERNAL PARAMETERS-1'!$B$5:$J$44,3,FALSE)</f>
        <v>7.5330463592693181E-3</v>
      </c>
      <c r="CD150" s="47">
        <f>ABSYLD1!CD150*VLOOKUP(ABSYLD2!CD$4,'[1]INTERNAL PARAMETERS-1'!$B$5:$J$44,5,FALSE)*VLOOKUP(ABSYLD2!CD$4,'[1]INTERNAL PARAMETERS-1'!$B$5:$J$44,6,FALSE)*VLOOKUP(ABSYLD2!CD$4,'[1]INTERNAL PARAMETERS-1'!$B$5:$J$44,3,FALSE) + ABSYLD1!CD150*(1-VLOOKUP(ABSYLD2!CD$4,'[1]INTERNAL PARAMETERS-1'!$B$5:$J$44,5,FALSE))*VLOOKUP(ABSYLD2!CD$4,'[1]INTERNAL PARAMETERS-1'!$B$5:$J$44,8,FALSE)*VLOOKUP(ABSYLD2!CD$4,'[1]INTERNAL PARAMETERS-1'!$B$5:$J$44,3,FALSE)</f>
        <v>8.0381437045828036E-2</v>
      </c>
      <c r="CE150" s="47">
        <f>ABSYLD1!CE150*VLOOKUP(ABSYLD2!CE$4,'[1]INTERNAL PARAMETERS-1'!$B$5:$J$44,5,FALSE)*VLOOKUP(ABSYLD2!CE$4,'[1]INTERNAL PARAMETERS-1'!$B$5:$J$44,6,FALSE)*VLOOKUP(ABSYLD2!CE$4,'[1]INTERNAL PARAMETERS-1'!$B$5:$J$44,3,FALSE) + ABSYLD1!CE150*(1-VLOOKUP(ABSYLD2!CE$4,'[1]INTERNAL PARAMETERS-1'!$B$5:$J$44,5,FALSE))*VLOOKUP(ABSYLD2!CE$4,'[1]INTERNAL PARAMETERS-1'!$B$5:$J$44,8,FALSE)*VLOOKUP(ABSYLD2!CE$4,'[1]INTERNAL PARAMETERS-1'!$B$5:$J$44,3,FALSE)</f>
        <v>9.5885906697371404E-2</v>
      </c>
      <c r="CF150" s="47">
        <f>ABSYLD1!CF150*VLOOKUP(ABSYLD2!CF$4,'[1]INTERNAL PARAMETERS-1'!$B$5:$J$44,5,FALSE)*VLOOKUP(ABSYLD2!CF$4,'[1]INTERNAL PARAMETERS-1'!$B$5:$J$44,6,FALSE)*VLOOKUP(ABSYLD2!CF$4,'[1]INTERNAL PARAMETERS-1'!$B$5:$J$44,3,FALSE) + ABSYLD1!CF150*(1-VLOOKUP(ABSYLD2!CF$4,'[1]INTERNAL PARAMETERS-1'!$B$5:$J$44,5,FALSE))*VLOOKUP(ABSYLD2!CF$4,'[1]INTERNAL PARAMETERS-1'!$B$5:$J$44,8,FALSE)*VLOOKUP(ABSYLD2!CF$4,'[1]INTERNAL PARAMETERS-1'!$B$5:$J$44,3,FALSE)</f>
        <v>5.9821189683305555E-2</v>
      </c>
      <c r="CG150" s="47">
        <f>ABSYLD1!CG150*VLOOKUP(ABSYLD2!CG$4,'[1]INTERNAL PARAMETERS-1'!$B$5:$J$44,5,FALSE)*VLOOKUP(ABSYLD2!CG$4,'[1]INTERNAL PARAMETERS-1'!$B$5:$J$44,6,FALSE)*VLOOKUP(ABSYLD2!CG$4,'[1]INTERNAL PARAMETERS-1'!$B$5:$J$44,3,FALSE) + ABSYLD1!CG150*(1-VLOOKUP(ABSYLD2!CG$4,'[1]INTERNAL PARAMETERS-1'!$B$5:$J$44,5,FALSE))*VLOOKUP(ABSYLD2!CG$4,'[1]INTERNAL PARAMETERS-1'!$B$5:$J$44,8,FALSE)*VLOOKUP(ABSYLD2!CG$4,'[1]INTERNAL PARAMETERS-1'!$B$5:$J$44,3,FALSE)</f>
        <v>1.1330686341234028E-3</v>
      </c>
      <c r="CH150" s="46">
        <f>ABSYLD1!CH150*VLOOKUP(ABSYLD2!CH$4,'[1]INTERNAL PARAMETERS-1'!$B$5:$J$44,5,FALSE)*VLOOKUP(ABSYLD2!CH$4,'[1]INTERNAL PARAMETERS-1'!$B$5:$J$44,6,FALSE)*VLOOKUP(ABSYLD2!CH$4,'[1]INTERNAL PARAMETERS-1'!$B$5:$J$44,3,FALSE) + ABSYLD1!CH150*(1-VLOOKUP(ABSYLD2!CH$4,'[1]INTERNAL PARAMETERS-1'!$B$5:$J$44,5,FALSE))*VLOOKUP(ABSYLD2!CH$4,'[1]INTERNAL PARAMETERS-1'!$B$5:$J$44,8,FALSE)*VLOOKUP(ABSYLD2!CH$4,'[1]INTERNAL PARAMETERS-1'!$B$5:$J$44,3,FALSE)</f>
        <v>0</v>
      </c>
      <c r="CJ150" s="48">
        <f t="shared" si="4"/>
        <v>1792.5737905378815</v>
      </c>
      <c r="CK150" s="46">
        <f t="shared" si="5"/>
        <v>39.129008720689257</v>
      </c>
    </row>
    <row r="151" spans="2:89">
      <c r="B151" s="61" t="s">
        <v>8</v>
      </c>
      <c r="C151" s="60" t="s">
        <v>89</v>
      </c>
      <c r="D151" s="60" t="s">
        <v>86</v>
      </c>
      <c r="E151" s="137">
        <f>ABS!AL151</f>
        <v>15275.360896474649</v>
      </c>
      <c r="F151" s="62">
        <f>'[1]INTERNAL PARAMETERS-1'!M7</f>
        <v>73.784999999999997</v>
      </c>
      <c r="G151" s="48">
        <f>ABSYLD1!G151*VLOOKUP(ABSYLD2!G$4,'[1]INTERNAL PARAMETERS-1'!$B$5:$J$44,5,FALSE)*VLOOKUP(ABSYLD2!G$4,'[1]INTERNAL PARAMETERS-1'!$B$5:$J$44,7,FALSE)*ABSYLD2!$F151 + ABSYLD1!G151*(1-VLOOKUP(ABSYLD2!G$4,'[1]INTERNAL PARAMETERS-1'!$B$5:$J$44,5,FALSE))*VLOOKUP(ABSYLD2!G$4,'[1]INTERNAL PARAMETERS-1'!$B$5:$J$44,9,FALSE)*ABSYLD2!$F151</f>
        <v>407.74126710680531</v>
      </c>
      <c r="H151" s="47">
        <f>ABSYLD1!H151*VLOOKUP(ABSYLD2!H$4,'[1]INTERNAL PARAMETERS-1'!$B$5:$J$44,5,FALSE)*VLOOKUP(ABSYLD2!H$4,'[1]INTERNAL PARAMETERS-1'!$B$5:$J$44,7,FALSE)*ABSYLD2!$F151 + ABSYLD1!H151*(1-VLOOKUP(ABSYLD2!H$4,'[1]INTERNAL PARAMETERS-1'!$B$5:$J$44,5,FALSE))*VLOOKUP(ABSYLD2!H$4,'[1]INTERNAL PARAMETERS-1'!$B$5:$J$44,9,FALSE)*ABSYLD2!$F151</f>
        <v>332.95214234671118</v>
      </c>
      <c r="I151" s="47">
        <f>ABSYLD1!I151*VLOOKUP(ABSYLD2!I$4,'[1]INTERNAL PARAMETERS-1'!$B$5:$J$44,5,FALSE)*VLOOKUP(ABSYLD2!I$4,'[1]INTERNAL PARAMETERS-1'!$B$5:$J$44,7,FALSE)*ABSYLD2!$F151 + ABSYLD1!I151*(1-VLOOKUP(ABSYLD2!I$4,'[1]INTERNAL PARAMETERS-1'!$B$5:$J$44,5,FALSE))*VLOOKUP(ABSYLD2!I$4,'[1]INTERNAL PARAMETERS-1'!$B$5:$J$44,9,FALSE)*ABSYLD2!$F151</f>
        <v>2474.3964648549072</v>
      </c>
      <c r="J151" s="47">
        <f>ABSYLD1!J151*VLOOKUP(ABSYLD2!J$4,'[1]INTERNAL PARAMETERS-1'!$B$5:$J$44,5,FALSE)*VLOOKUP(ABSYLD2!J$4,'[1]INTERNAL PARAMETERS-1'!$B$5:$J$44,7,FALSE)*ABSYLD2!$F151 + ABSYLD1!J151*(1-VLOOKUP(ABSYLD2!J$4,'[1]INTERNAL PARAMETERS-1'!$B$5:$J$44,5,FALSE))*VLOOKUP(ABSYLD2!J$4,'[1]INTERNAL PARAMETERS-1'!$B$5:$J$44,9,FALSE)*ABSYLD2!$F151</f>
        <v>0</v>
      </c>
      <c r="K151" s="47">
        <f>ABSYLD1!K151*VLOOKUP(ABSYLD2!K$4,'[1]INTERNAL PARAMETERS-1'!$B$5:$J$44,5,FALSE)*VLOOKUP(ABSYLD2!K$4,'[1]INTERNAL PARAMETERS-1'!$B$5:$J$44,7,FALSE)*ABSYLD2!$F151 + ABSYLD1!K151*(1-VLOOKUP(ABSYLD2!K$4,'[1]INTERNAL PARAMETERS-1'!$B$5:$J$44,5,FALSE))*VLOOKUP(ABSYLD2!K$4,'[1]INTERNAL PARAMETERS-1'!$B$5:$J$44,9,FALSE)*ABSYLD2!$F151</f>
        <v>0</v>
      </c>
      <c r="L151" s="47">
        <f>ABSYLD1!L151*VLOOKUP(ABSYLD2!L$4,'[1]INTERNAL PARAMETERS-1'!$B$5:$J$44,5,FALSE)*VLOOKUP(ABSYLD2!L$4,'[1]INTERNAL PARAMETERS-1'!$B$5:$J$44,7,FALSE)*ABSYLD2!$F151 + ABSYLD1!L151*(1-VLOOKUP(ABSYLD2!L$4,'[1]INTERNAL PARAMETERS-1'!$B$5:$J$44,5,FALSE))*VLOOKUP(ABSYLD2!L$4,'[1]INTERNAL PARAMETERS-1'!$B$5:$J$44,9,FALSE)*ABSYLD2!$F151</f>
        <v>0</v>
      </c>
      <c r="M151" s="47">
        <f>ABSYLD1!M151*VLOOKUP(ABSYLD2!M$4,'[1]INTERNAL PARAMETERS-1'!$B$5:$J$44,5,FALSE)*VLOOKUP(ABSYLD2!M$4,'[1]INTERNAL PARAMETERS-1'!$B$5:$J$44,7,FALSE)*ABSYLD2!$F151 + ABSYLD1!M151*(1-VLOOKUP(ABSYLD2!M$4,'[1]INTERNAL PARAMETERS-1'!$B$5:$J$44,5,FALSE))*VLOOKUP(ABSYLD2!M$4,'[1]INTERNAL PARAMETERS-1'!$B$5:$J$44,9,FALSE)*ABSYLD2!$F151</f>
        <v>28.856554891042308</v>
      </c>
      <c r="N151" s="47">
        <f>ABSYLD1!N151*VLOOKUP(ABSYLD2!N$4,'[1]INTERNAL PARAMETERS-1'!$B$5:$J$44,5,FALSE)*VLOOKUP(ABSYLD2!N$4,'[1]INTERNAL PARAMETERS-1'!$B$5:$J$44,7,FALSE)*ABSYLD2!$F151 + ABSYLD1!N151*(1-VLOOKUP(ABSYLD2!N$4,'[1]INTERNAL PARAMETERS-1'!$B$5:$J$44,5,FALSE))*VLOOKUP(ABSYLD2!N$4,'[1]INTERNAL PARAMETERS-1'!$B$5:$J$44,9,FALSE)*ABSYLD2!$F151</f>
        <v>16.050642572726289</v>
      </c>
      <c r="O151" s="47">
        <f>ABSYLD1!O151*VLOOKUP(ABSYLD2!O$4,'[1]INTERNAL PARAMETERS-1'!$B$5:$J$44,5,FALSE)*VLOOKUP(ABSYLD2!O$4,'[1]INTERNAL PARAMETERS-1'!$B$5:$J$44,7,FALSE)*ABSYLD2!$F151 + ABSYLD1!O151*(1-VLOOKUP(ABSYLD2!O$4,'[1]INTERNAL PARAMETERS-1'!$B$5:$J$44,5,FALSE))*VLOOKUP(ABSYLD2!O$4,'[1]INTERNAL PARAMETERS-1'!$B$5:$J$44,9,FALSE)*ABSYLD2!$F151</f>
        <v>0</v>
      </c>
      <c r="P151" s="47">
        <f>ABSYLD1!P151*VLOOKUP(ABSYLD2!P$4,'[1]INTERNAL PARAMETERS-1'!$B$5:$J$44,5,FALSE)*VLOOKUP(ABSYLD2!P$4,'[1]INTERNAL PARAMETERS-1'!$B$5:$J$44,7,FALSE)*ABSYLD2!$F151 + ABSYLD1!P151*(1-VLOOKUP(ABSYLD2!P$4,'[1]INTERNAL PARAMETERS-1'!$B$5:$J$44,5,FALSE))*VLOOKUP(ABSYLD2!P$4,'[1]INTERNAL PARAMETERS-1'!$B$5:$J$44,9,FALSE)*ABSYLD2!$F151</f>
        <v>0</v>
      </c>
      <c r="Q151" s="47">
        <f>ABSYLD1!Q151*VLOOKUP(ABSYLD2!Q$4,'[1]INTERNAL PARAMETERS-1'!$B$5:$J$44,5,FALSE)*VLOOKUP(ABSYLD2!Q$4,'[1]INTERNAL PARAMETERS-1'!$B$5:$J$44,7,FALSE)*ABSYLD2!$F151 + ABSYLD1!Q151*(1-VLOOKUP(ABSYLD2!Q$4,'[1]INTERNAL PARAMETERS-1'!$B$5:$J$44,5,FALSE))*VLOOKUP(ABSYLD2!Q$4,'[1]INTERNAL PARAMETERS-1'!$B$5:$J$44,9,FALSE)*ABSYLD2!$F151</f>
        <v>0</v>
      </c>
      <c r="R151" s="47">
        <f>ABSYLD1!R151*VLOOKUP(ABSYLD2!R$4,'[1]INTERNAL PARAMETERS-1'!$B$5:$J$44,5,FALSE)*VLOOKUP(ABSYLD2!R$4,'[1]INTERNAL PARAMETERS-1'!$B$5:$J$44,7,FALSE)*ABSYLD2!$F151 + ABSYLD1!R151*(1-VLOOKUP(ABSYLD2!R$4,'[1]INTERNAL PARAMETERS-1'!$B$5:$J$44,5,FALSE))*VLOOKUP(ABSYLD2!R$4,'[1]INTERNAL PARAMETERS-1'!$B$5:$J$44,9,FALSE)*ABSYLD2!$F151</f>
        <v>8.3062209156093356</v>
      </c>
      <c r="S151" s="47">
        <f>ABSYLD1!S151*VLOOKUP(ABSYLD2!S$4,'[1]INTERNAL PARAMETERS-1'!$B$5:$J$44,5,FALSE)*VLOOKUP(ABSYLD2!S$4,'[1]INTERNAL PARAMETERS-1'!$B$5:$J$44,7,FALSE)*ABSYLD2!$F151 + ABSYLD1!S151*(1-VLOOKUP(ABSYLD2!S$4,'[1]INTERNAL PARAMETERS-1'!$B$5:$J$44,5,FALSE))*VLOOKUP(ABSYLD2!S$4,'[1]INTERNAL PARAMETERS-1'!$B$5:$J$44,9,FALSE)*ABSYLD2!$F151</f>
        <v>821.50855682674103</v>
      </c>
      <c r="T151" s="47">
        <f>ABSYLD1!T151*VLOOKUP(ABSYLD2!T$4,'[1]INTERNAL PARAMETERS-1'!$B$5:$J$44,5,FALSE)*VLOOKUP(ABSYLD2!T$4,'[1]INTERNAL PARAMETERS-1'!$B$5:$J$44,7,FALSE)*ABSYLD2!$F151 + ABSYLD1!T151*(1-VLOOKUP(ABSYLD2!T$4,'[1]INTERNAL PARAMETERS-1'!$B$5:$J$44,5,FALSE))*VLOOKUP(ABSYLD2!T$4,'[1]INTERNAL PARAMETERS-1'!$B$5:$J$44,9,FALSE)*ABSYLD2!$F151</f>
        <v>77.874202361348779</v>
      </c>
      <c r="U151" s="47">
        <f>ABSYLD1!U151*VLOOKUP(ABSYLD2!U$4,'[1]INTERNAL PARAMETERS-1'!$B$5:$J$44,5,FALSE)*VLOOKUP(ABSYLD2!U$4,'[1]INTERNAL PARAMETERS-1'!$B$5:$J$44,7,FALSE)*ABSYLD2!$F151 + ABSYLD1!U151*(1-VLOOKUP(ABSYLD2!U$4,'[1]INTERNAL PARAMETERS-1'!$B$5:$J$44,5,FALSE))*VLOOKUP(ABSYLD2!U$4,'[1]INTERNAL PARAMETERS-1'!$B$5:$J$44,9,FALSE)*ABSYLD2!$F151</f>
        <v>37.153883046797091</v>
      </c>
      <c r="V151" s="47">
        <f>ABSYLD1!V151*VLOOKUP(ABSYLD2!V$4,'[1]INTERNAL PARAMETERS-1'!$B$5:$J$44,5,FALSE)*VLOOKUP(ABSYLD2!V$4,'[1]INTERNAL PARAMETERS-1'!$B$5:$J$44,7,FALSE)*ABSYLD2!$F151 + ABSYLD1!V151*(1-VLOOKUP(ABSYLD2!V$4,'[1]INTERNAL PARAMETERS-1'!$B$5:$J$44,5,FALSE))*VLOOKUP(ABSYLD2!V$4,'[1]INTERNAL PARAMETERS-1'!$B$5:$J$44,9,FALSE)*ABSYLD2!$F151</f>
        <v>495.77000938065709</v>
      </c>
      <c r="W151" s="47">
        <f>ABSYLD1!W151*VLOOKUP(ABSYLD2!W$4,'[1]INTERNAL PARAMETERS-1'!$B$5:$J$44,5,FALSE)*VLOOKUP(ABSYLD2!W$4,'[1]INTERNAL PARAMETERS-1'!$B$5:$J$44,7,FALSE)*ABSYLD2!$F151 + ABSYLD1!W151*(1-VLOOKUP(ABSYLD2!W$4,'[1]INTERNAL PARAMETERS-1'!$B$5:$J$44,5,FALSE))*VLOOKUP(ABSYLD2!W$4,'[1]INTERNAL PARAMETERS-1'!$B$5:$J$44,9,FALSE)*ABSYLD2!$F151</f>
        <v>0</v>
      </c>
      <c r="X151" s="47">
        <f>ABSYLD1!X151*VLOOKUP(ABSYLD2!X$4,'[1]INTERNAL PARAMETERS-1'!$B$5:$J$44,5,FALSE)*VLOOKUP(ABSYLD2!X$4,'[1]INTERNAL PARAMETERS-1'!$B$5:$J$44,7,FALSE)*ABSYLD2!$F151 + ABSYLD1!X151*(1-VLOOKUP(ABSYLD2!X$4,'[1]INTERNAL PARAMETERS-1'!$B$5:$J$44,5,FALSE))*VLOOKUP(ABSYLD2!X$4,'[1]INTERNAL PARAMETERS-1'!$B$5:$J$44,9,FALSE)*ABSYLD2!$F151</f>
        <v>0</v>
      </c>
      <c r="Y151" s="47">
        <f>ABSYLD1!Y151*VLOOKUP(ABSYLD2!Y$4,'[1]INTERNAL PARAMETERS-1'!$B$5:$J$44,5,FALSE)*VLOOKUP(ABSYLD2!Y$4,'[1]INTERNAL PARAMETERS-1'!$B$5:$J$44,7,FALSE)*ABSYLD2!$F151 + ABSYLD1!Y151*(1-VLOOKUP(ABSYLD2!Y$4,'[1]INTERNAL PARAMETERS-1'!$B$5:$J$44,5,FALSE))*VLOOKUP(ABSYLD2!Y$4,'[1]INTERNAL PARAMETERS-1'!$B$5:$J$44,9,FALSE)*ABSYLD2!$F151</f>
        <v>0</v>
      </c>
      <c r="Z151" s="47">
        <f>ABSYLD1!Z151*VLOOKUP(ABSYLD2!Z$4,'[1]INTERNAL PARAMETERS-1'!$B$5:$J$44,5,FALSE)*VLOOKUP(ABSYLD2!Z$4,'[1]INTERNAL PARAMETERS-1'!$B$5:$J$44,7,FALSE)*ABSYLD2!$F151 + ABSYLD1!Z151*(1-VLOOKUP(ABSYLD2!Z$4,'[1]INTERNAL PARAMETERS-1'!$B$5:$J$44,5,FALSE))*VLOOKUP(ABSYLD2!Z$4,'[1]INTERNAL PARAMETERS-1'!$B$5:$J$44,9,FALSE)*ABSYLD2!$F151</f>
        <v>0</v>
      </c>
      <c r="AA151" s="47">
        <f>ABSYLD1!AA151*VLOOKUP(ABSYLD2!AA$4,'[1]INTERNAL PARAMETERS-1'!$B$5:$J$44,5,FALSE)*VLOOKUP(ABSYLD2!AA$4,'[1]INTERNAL PARAMETERS-1'!$B$5:$J$44,7,FALSE)*ABSYLD2!$F151 + ABSYLD1!AA151*(1-VLOOKUP(ABSYLD2!AA$4,'[1]INTERNAL PARAMETERS-1'!$B$5:$J$44,5,FALSE))*VLOOKUP(ABSYLD2!AA$4,'[1]INTERNAL PARAMETERS-1'!$B$5:$J$44,9,FALSE)*ABSYLD2!$F151</f>
        <v>0</v>
      </c>
      <c r="AB151" s="47">
        <f>ABSYLD1!AB151*VLOOKUP(ABSYLD2!AB$4,'[1]INTERNAL PARAMETERS-1'!$B$5:$J$44,5,FALSE)*VLOOKUP(ABSYLD2!AB$4,'[1]INTERNAL PARAMETERS-1'!$B$5:$J$44,7,FALSE)*ABSYLD2!$F151 + ABSYLD1!AB151*(1-VLOOKUP(ABSYLD2!AB$4,'[1]INTERNAL PARAMETERS-1'!$B$5:$J$44,5,FALSE))*VLOOKUP(ABSYLD2!AB$4,'[1]INTERNAL PARAMETERS-1'!$B$5:$J$44,9,FALSE)*ABSYLD2!$F151</f>
        <v>0</v>
      </c>
      <c r="AC151" s="47">
        <f>ABSYLD1!AC151*VLOOKUP(ABSYLD2!AC$4,'[1]INTERNAL PARAMETERS-1'!$B$5:$J$44,5,FALSE)*VLOOKUP(ABSYLD2!AC$4,'[1]INTERNAL PARAMETERS-1'!$B$5:$J$44,7,FALSE)*ABSYLD2!$F151 + ABSYLD1!AC151*(1-VLOOKUP(ABSYLD2!AC$4,'[1]INTERNAL PARAMETERS-1'!$B$5:$J$44,5,FALSE))*VLOOKUP(ABSYLD2!AC$4,'[1]INTERNAL PARAMETERS-1'!$B$5:$J$44,9,FALSE)*ABSYLD2!$F151</f>
        <v>0</v>
      </c>
      <c r="AD151" s="47">
        <f>ABSYLD1!AD151*VLOOKUP(ABSYLD2!AD$4,'[1]INTERNAL PARAMETERS-1'!$B$5:$J$44,5,FALSE)*VLOOKUP(ABSYLD2!AD$4,'[1]INTERNAL PARAMETERS-1'!$B$5:$J$44,7,FALSE)*ABSYLD2!$F151 + ABSYLD1!AD151*(1-VLOOKUP(ABSYLD2!AD$4,'[1]INTERNAL PARAMETERS-1'!$B$5:$J$44,5,FALSE))*VLOOKUP(ABSYLD2!AD$4,'[1]INTERNAL PARAMETERS-1'!$B$5:$J$44,9,FALSE)*ABSYLD2!$F151</f>
        <v>0</v>
      </c>
      <c r="AE151" s="47">
        <f>ABSYLD1!AE151*VLOOKUP(ABSYLD2!AE$4,'[1]INTERNAL PARAMETERS-1'!$B$5:$J$44,5,FALSE)*VLOOKUP(ABSYLD2!AE$4,'[1]INTERNAL PARAMETERS-1'!$B$5:$J$44,7,FALSE)*ABSYLD2!$F151 + ABSYLD1!AE151*(1-VLOOKUP(ABSYLD2!AE$4,'[1]INTERNAL PARAMETERS-1'!$B$5:$J$44,5,FALSE))*VLOOKUP(ABSYLD2!AE$4,'[1]INTERNAL PARAMETERS-1'!$B$5:$J$44,9,FALSE)*ABSYLD2!$F151</f>
        <v>0</v>
      </c>
      <c r="AF151" s="47">
        <f>ABSYLD1!AF151*VLOOKUP(ABSYLD2!AF$4,'[1]INTERNAL PARAMETERS-1'!$B$5:$J$44,5,FALSE)*VLOOKUP(ABSYLD2!AF$4,'[1]INTERNAL PARAMETERS-1'!$B$5:$J$44,7,FALSE)*ABSYLD2!$F151 + ABSYLD1!AF151*(1-VLOOKUP(ABSYLD2!AF$4,'[1]INTERNAL PARAMETERS-1'!$B$5:$J$44,5,FALSE))*VLOOKUP(ABSYLD2!AF$4,'[1]INTERNAL PARAMETERS-1'!$B$5:$J$44,9,FALSE)*ABSYLD2!$F151</f>
        <v>3.375867467221163</v>
      </c>
      <c r="AG151" s="47">
        <f>ABSYLD1!AG151*VLOOKUP(ABSYLD2!AG$4,'[1]INTERNAL PARAMETERS-1'!$B$5:$J$44,5,FALSE)*VLOOKUP(ABSYLD2!AG$4,'[1]INTERNAL PARAMETERS-1'!$B$5:$J$44,7,FALSE)*ABSYLD2!$F151 + ABSYLD1!AG151*(1-VLOOKUP(ABSYLD2!AG$4,'[1]INTERNAL PARAMETERS-1'!$B$5:$J$44,5,FALSE))*VLOOKUP(ABSYLD2!AG$4,'[1]INTERNAL PARAMETERS-1'!$B$5:$J$44,9,FALSE)*ABSYLD2!$F151</f>
        <v>0</v>
      </c>
      <c r="AH151" s="47">
        <f>ABSYLD1!AH151*VLOOKUP(ABSYLD2!AH$4,'[1]INTERNAL PARAMETERS-1'!$B$5:$J$44,5,FALSE)*VLOOKUP(ABSYLD2!AH$4,'[1]INTERNAL PARAMETERS-1'!$B$5:$J$44,7,FALSE)*ABSYLD2!$F151 + ABSYLD1!AH151*(1-VLOOKUP(ABSYLD2!AH$4,'[1]INTERNAL PARAMETERS-1'!$B$5:$J$44,5,FALSE))*VLOOKUP(ABSYLD2!AH$4,'[1]INTERNAL PARAMETERS-1'!$B$5:$J$44,9,FALSE)*ABSYLD2!$F151</f>
        <v>1.9030956925757656</v>
      </c>
      <c r="AI151" s="47">
        <f>ABSYLD1!AI151*VLOOKUP(ABSYLD2!AI$4,'[1]INTERNAL PARAMETERS-1'!$B$5:$J$44,5,FALSE)*VLOOKUP(ABSYLD2!AI$4,'[1]INTERNAL PARAMETERS-1'!$B$5:$J$44,7,FALSE)*ABSYLD2!$F151 + ABSYLD1!AI151*(1-VLOOKUP(ABSYLD2!AI$4,'[1]INTERNAL PARAMETERS-1'!$B$5:$J$44,5,FALSE))*VLOOKUP(ABSYLD2!AI$4,'[1]INTERNAL PARAMETERS-1'!$B$5:$J$44,9,FALSE)*ABSYLD2!$F151</f>
        <v>4.7591480970690974</v>
      </c>
      <c r="AJ151" s="47">
        <f>ABSYLD1!AJ151*VLOOKUP(ABSYLD2!AJ$4,'[1]INTERNAL PARAMETERS-1'!$B$5:$J$44,5,FALSE)*VLOOKUP(ABSYLD2!AJ$4,'[1]INTERNAL PARAMETERS-1'!$B$5:$J$44,7,FALSE)*ABSYLD2!$F151 + ABSYLD1!AJ151*(1-VLOOKUP(ABSYLD2!AJ$4,'[1]INTERNAL PARAMETERS-1'!$B$5:$J$44,5,FALSE))*VLOOKUP(ABSYLD2!AJ$4,'[1]INTERNAL PARAMETERS-1'!$B$5:$J$44,9,FALSE)*ABSYLD2!$F151</f>
        <v>3.375867467221163</v>
      </c>
      <c r="AK151" s="47">
        <f>ABSYLD1!AK151*VLOOKUP(ABSYLD2!AK$4,'[1]INTERNAL PARAMETERS-1'!$B$5:$J$44,5,FALSE)*VLOOKUP(ABSYLD2!AK$4,'[1]INTERNAL PARAMETERS-1'!$B$5:$J$44,7,FALSE)*ABSYLD2!$F151 + ABSYLD1!AK151*(1-VLOOKUP(ABSYLD2!AK$4,'[1]INTERNAL PARAMETERS-1'!$B$5:$J$44,5,FALSE))*VLOOKUP(ABSYLD2!AK$4,'[1]INTERNAL PARAMETERS-1'!$B$5:$J$44,9,FALSE)*ABSYLD2!$F151</f>
        <v>0</v>
      </c>
      <c r="AL151" s="47">
        <f>ABSYLD1!AL151*VLOOKUP(ABSYLD2!AL$4,'[1]INTERNAL PARAMETERS-1'!$B$5:$J$44,5,FALSE)*VLOOKUP(ABSYLD2!AL$4,'[1]INTERNAL PARAMETERS-1'!$B$5:$J$44,7,FALSE)*ABSYLD2!$F151 + ABSYLD1!AL151*(1-VLOOKUP(ABSYLD2!AL$4,'[1]INTERNAL PARAMETERS-1'!$B$5:$J$44,5,FALSE))*VLOOKUP(ABSYLD2!AL$4,'[1]INTERNAL PARAMETERS-1'!$B$5:$J$44,9,FALSE)*ABSYLD2!$F151</f>
        <v>0</v>
      </c>
      <c r="AM151" s="47">
        <f>ABSYLD1!AM151*VLOOKUP(ABSYLD2!AM$4,'[1]INTERNAL PARAMETERS-1'!$B$5:$J$44,5,FALSE)*VLOOKUP(ABSYLD2!AM$4,'[1]INTERNAL PARAMETERS-1'!$B$5:$J$44,7,FALSE)*ABSYLD2!$F151 + ABSYLD1!AM151*(1-VLOOKUP(ABSYLD2!AM$4,'[1]INTERNAL PARAMETERS-1'!$B$5:$J$44,5,FALSE))*VLOOKUP(ABSYLD2!AM$4,'[1]INTERNAL PARAMETERS-1'!$B$5:$J$44,9,FALSE)*ABSYLD2!$F151</f>
        <v>0</v>
      </c>
      <c r="AN151" s="47">
        <f>ABSYLD1!AN151*VLOOKUP(ABSYLD2!AN$4,'[1]INTERNAL PARAMETERS-1'!$B$5:$J$44,5,FALSE)*VLOOKUP(ABSYLD2!AN$4,'[1]INTERNAL PARAMETERS-1'!$B$5:$J$44,7,FALSE)*ABSYLD2!$F151 + ABSYLD1!AN151*(1-VLOOKUP(ABSYLD2!AN$4,'[1]INTERNAL PARAMETERS-1'!$B$5:$J$44,5,FALSE))*VLOOKUP(ABSYLD2!AN$4,'[1]INTERNAL PARAMETERS-1'!$B$5:$J$44,9,FALSE)*ABSYLD2!$F151</f>
        <v>0</v>
      </c>
      <c r="AO151" s="47">
        <f>ABSYLD1!AO151*VLOOKUP(ABSYLD2!AO$4,'[1]INTERNAL PARAMETERS-1'!$B$5:$J$44,5,FALSE)*VLOOKUP(ABSYLD2!AO$4,'[1]INTERNAL PARAMETERS-1'!$B$5:$J$44,7,FALSE)*ABSYLD2!$F151 + ABSYLD1!AO151*(1-VLOOKUP(ABSYLD2!AO$4,'[1]INTERNAL PARAMETERS-1'!$B$5:$J$44,5,FALSE))*VLOOKUP(ABSYLD2!AO$4,'[1]INTERNAL PARAMETERS-1'!$B$5:$J$44,9,FALSE)*ABSYLD2!$F151</f>
        <v>0</v>
      </c>
      <c r="AP151" s="47">
        <f>ABSYLD1!AP151*VLOOKUP(ABSYLD2!AP$4,'[1]INTERNAL PARAMETERS-1'!$B$5:$J$44,5,FALSE)*VLOOKUP(ABSYLD2!AP$4,'[1]INTERNAL PARAMETERS-1'!$B$5:$J$44,7,FALSE)*ABSYLD2!$F151 + ABSYLD1!AP151*(1-VLOOKUP(ABSYLD2!AP$4,'[1]INTERNAL PARAMETERS-1'!$B$5:$J$44,5,FALSE))*VLOOKUP(ABSYLD2!AP$4,'[1]INTERNAL PARAMETERS-1'!$B$5:$J$44,9,FALSE)*ABSYLD2!$F151</f>
        <v>0</v>
      </c>
      <c r="AQ151" s="47">
        <f>ABSYLD1!AQ151*VLOOKUP(ABSYLD2!AQ$4,'[1]INTERNAL PARAMETERS-1'!$B$5:$J$44,5,FALSE)*VLOOKUP(ABSYLD2!AQ$4,'[1]INTERNAL PARAMETERS-1'!$B$5:$J$44,7,FALSE)*ABSYLD2!$F151 + ABSYLD1!AQ151*(1-VLOOKUP(ABSYLD2!AQ$4,'[1]INTERNAL PARAMETERS-1'!$B$5:$J$44,5,FALSE))*VLOOKUP(ABSYLD2!AQ$4,'[1]INTERNAL PARAMETERS-1'!$B$5:$J$44,9,FALSE)*ABSYLD2!$F151</f>
        <v>0</v>
      </c>
      <c r="AR151" s="47">
        <f>ABSYLD1!AR151*VLOOKUP(ABSYLD2!AR$4,'[1]INTERNAL PARAMETERS-1'!$B$5:$J$44,5,FALSE)*VLOOKUP(ABSYLD2!AR$4,'[1]INTERNAL PARAMETERS-1'!$B$5:$J$44,7,FALSE)*ABSYLD2!$F151 + ABSYLD1!AR151*(1-VLOOKUP(ABSYLD2!AR$4,'[1]INTERNAL PARAMETERS-1'!$B$5:$J$44,5,FALSE))*VLOOKUP(ABSYLD2!AR$4,'[1]INTERNAL PARAMETERS-1'!$B$5:$J$44,9,FALSE)*ABSYLD2!$F151</f>
        <v>0</v>
      </c>
      <c r="AS151" s="47">
        <f>ABSYLD1!AS151*VLOOKUP(ABSYLD2!AS$4,'[1]INTERNAL PARAMETERS-1'!$B$5:$J$44,5,FALSE)*VLOOKUP(ABSYLD2!AS$4,'[1]INTERNAL PARAMETERS-1'!$B$5:$J$44,7,FALSE)*ABSYLD2!$F151 + ABSYLD1!AS151*(1-VLOOKUP(ABSYLD2!AS$4,'[1]INTERNAL PARAMETERS-1'!$B$5:$J$44,5,FALSE))*VLOOKUP(ABSYLD2!AS$4,'[1]INTERNAL PARAMETERS-1'!$B$5:$J$44,9,FALSE)*ABSYLD2!$F151</f>
        <v>0</v>
      </c>
      <c r="AT151" s="46">
        <f>ABSYLD1!AT151*VLOOKUP(ABSYLD2!AT$4,'[1]INTERNAL PARAMETERS-1'!$B$5:$J$44,5,FALSE)*VLOOKUP(ABSYLD2!AT$4,'[1]INTERNAL PARAMETERS-1'!$B$5:$J$44,7,FALSE)*ABSYLD2!$F151 + ABSYLD1!AT151*(1-VLOOKUP(ABSYLD2!AT$4,'[1]INTERNAL PARAMETERS-1'!$B$5:$J$44,5,FALSE))*VLOOKUP(ABSYLD2!AT$4,'[1]INTERNAL PARAMETERS-1'!$B$5:$J$44,9,FALSE)*ABSYLD2!$F151</f>
        <v>0</v>
      </c>
      <c r="AU151" s="48">
        <f>ABSYLD1!AU151*VLOOKUP(ABSYLD2!AU$4,'[1]INTERNAL PARAMETERS-1'!$B$5:$J$44,5,FALSE)*VLOOKUP(ABSYLD2!AU$4,'[1]INTERNAL PARAMETERS-1'!$B$5:$J$44,6,FALSE)*VLOOKUP(ABSYLD2!AU$4,'[1]INTERNAL PARAMETERS-1'!$B$5:$J$44,3,FALSE) + ABSYLD1!AU151*(1-VLOOKUP(ABSYLD2!AU$4,'[1]INTERNAL PARAMETERS-1'!$B$5:$J$44,5,FALSE))*VLOOKUP(ABSYLD2!AU$4,'[1]INTERNAL PARAMETERS-1'!$B$5:$J$44,8,FALSE)*VLOOKUP(ABSYLD2!AU$4,'[1]INTERNAL PARAMETERS-1'!$B$5:$J$44,3,FALSE)</f>
        <v>0</v>
      </c>
      <c r="AV151" s="47">
        <f>ABSYLD1!AV151*VLOOKUP(ABSYLD2!AV$4,'[1]INTERNAL PARAMETERS-1'!$B$5:$J$44,5,FALSE)*VLOOKUP(ABSYLD2!AV$4,'[1]INTERNAL PARAMETERS-1'!$B$5:$J$44,6,FALSE)*VLOOKUP(ABSYLD2!AV$4,'[1]INTERNAL PARAMETERS-1'!$B$5:$J$44,3,FALSE) + ABSYLD1!AV151*(1-VLOOKUP(ABSYLD2!AV$4,'[1]INTERNAL PARAMETERS-1'!$B$5:$J$44,5,FALSE))*VLOOKUP(ABSYLD2!AV$4,'[1]INTERNAL PARAMETERS-1'!$B$5:$J$44,8,FALSE)*VLOOKUP(ABSYLD2!AV$4,'[1]INTERNAL PARAMETERS-1'!$B$5:$J$44,3,FALSE)</f>
        <v>0</v>
      </c>
      <c r="AW151" s="47">
        <f>ABSYLD1!AW151*VLOOKUP(ABSYLD2!AW$4,'[1]INTERNAL PARAMETERS-1'!$B$5:$J$44,5,FALSE)*VLOOKUP(ABSYLD2!AW$4,'[1]INTERNAL PARAMETERS-1'!$B$5:$J$44,6,FALSE)*VLOOKUP(ABSYLD2!AW$4,'[1]INTERNAL PARAMETERS-1'!$B$5:$J$44,3,FALSE) + ABSYLD1!AW151*(1-VLOOKUP(ABSYLD2!AW$4,'[1]INTERNAL PARAMETERS-1'!$B$5:$J$44,5,FALSE))*VLOOKUP(ABSYLD2!AW$4,'[1]INTERNAL PARAMETERS-1'!$B$5:$J$44,8,FALSE)*VLOOKUP(ABSYLD2!AW$4,'[1]INTERNAL PARAMETERS-1'!$B$5:$J$44,3,FALSE)</f>
        <v>39.59428083029642</v>
      </c>
      <c r="AX151" s="47">
        <f>ABSYLD1!AX151*VLOOKUP(ABSYLD2!AX$4,'[1]INTERNAL PARAMETERS-1'!$B$5:$J$44,5,FALSE)*VLOOKUP(ABSYLD2!AX$4,'[1]INTERNAL PARAMETERS-1'!$B$5:$J$44,6,FALSE)*VLOOKUP(ABSYLD2!AX$4,'[1]INTERNAL PARAMETERS-1'!$B$5:$J$44,3,FALSE) + ABSYLD1!AX151*(1-VLOOKUP(ABSYLD2!AX$4,'[1]INTERNAL PARAMETERS-1'!$B$5:$J$44,5,FALSE))*VLOOKUP(ABSYLD2!AX$4,'[1]INTERNAL PARAMETERS-1'!$B$5:$J$44,8,FALSE)*VLOOKUP(ABSYLD2!AX$4,'[1]INTERNAL PARAMETERS-1'!$B$5:$J$44,3,FALSE)</f>
        <v>0</v>
      </c>
      <c r="AY151" s="47">
        <f>ABSYLD1!AY151*VLOOKUP(ABSYLD2!AY$4,'[1]INTERNAL PARAMETERS-1'!$B$5:$J$44,5,FALSE)*VLOOKUP(ABSYLD2!AY$4,'[1]INTERNAL PARAMETERS-1'!$B$5:$J$44,6,FALSE)*VLOOKUP(ABSYLD2!AY$4,'[1]INTERNAL PARAMETERS-1'!$B$5:$J$44,3,FALSE) + ABSYLD1!AY151*(1-VLOOKUP(ABSYLD2!AY$4,'[1]INTERNAL PARAMETERS-1'!$B$5:$J$44,5,FALSE))*VLOOKUP(ABSYLD2!AY$4,'[1]INTERNAL PARAMETERS-1'!$B$5:$J$44,8,FALSE)*VLOOKUP(ABSYLD2!AY$4,'[1]INTERNAL PARAMETERS-1'!$B$5:$J$44,3,FALSE)</f>
        <v>0</v>
      </c>
      <c r="AZ151" s="47">
        <f>ABSYLD1!AZ151*VLOOKUP(ABSYLD2!AZ$4,'[1]INTERNAL PARAMETERS-1'!$B$5:$J$44,5,FALSE)*VLOOKUP(ABSYLD2!AZ$4,'[1]INTERNAL PARAMETERS-1'!$B$5:$J$44,6,FALSE)*VLOOKUP(ABSYLD2!AZ$4,'[1]INTERNAL PARAMETERS-1'!$B$5:$J$44,3,FALSE) + ABSYLD1!AZ151*(1-VLOOKUP(ABSYLD2!AZ$4,'[1]INTERNAL PARAMETERS-1'!$B$5:$J$44,5,FALSE))*VLOOKUP(ABSYLD2!AZ$4,'[1]INTERNAL PARAMETERS-1'!$B$5:$J$44,8,FALSE)*VLOOKUP(ABSYLD2!AZ$4,'[1]INTERNAL PARAMETERS-1'!$B$5:$J$44,3,FALSE)</f>
        <v>0</v>
      </c>
      <c r="BA151" s="47">
        <f>ABSYLD1!BA151*VLOOKUP(ABSYLD2!BA$4,'[1]INTERNAL PARAMETERS-1'!$B$5:$J$44,5,FALSE)*VLOOKUP(ABSYLD2!BA$4,'[1]INTERNAL PARAMETERS-1'!$B$5:$J$44,6,FALSE)*VLOOKUP(ABSYLD2!BA$4,'[1]INTERNAL PARAMETERS-1'!$B$5:$J$44,3,FALSE) + ABSYLD1!BA151*(1-VLOOKUP(ABSYLD2!BA$4,'[1]INTERNAL PARAMETERS-1'!$B$5:$J$44,5,FALSE))*VLOOKUP(ABSYLD2!BA$4,'[1]INTERNAL PARAMETERS-1'!$B$5:$J$44,8,FALSE)*VLOOKUP(ABSYLD2!BA$4,'[1]INTERNAL PARAMETERS-1'!$B$5:$J$44,3,FALSE)</f>
        <v>4.6153183621737099</v>
      </c>
      <c r="BB151" s="47">
        <f>ABSYLD1!BB151*VLOOKUP(ABSYLD2!BB$4,'[1]INTERNAL PARAMETERS-1'!$B$5:$J$44,5,FALSE)*VLOOKUP(ABSYLD2!BB$4,'[1]INTERNAL PARAMETERS-1'!$B$5:$J$44,6,FALSE)*VLOOKUP(ABSYLD2!BB$4,'[1]INTERNAL PARAMETERS-1'!$B$5:$J$44,3,FALSE) + ABSYLD1!BB151*(1-VLOOKUP(ABSYLD2!BB$4,'[1]INTERNAL PARAMETERS-1'!$B$5:$J$44,5,FALSE))*VLOOKUP(ABSYLD2!BB$4,'[1]INTERNAL PARAMETERS-1'!$B$5:$J$44,8,FALSE)*VLOOKUP(ABSYLD2!BB$4,'[1]INTERNAL PARAMETERS-1'!$B$5:$J$44,3,FALSE)</f>
        <v>12.811821196134796</v>
      </c>
      <c r="BC151" s="47">
        <f>ABSYLD1!BC151*VLOOKUP(ABSYLD2!BC$4,'[1]INTERNAL PARAMETERS-1'!$B$5:$J$44,5,FALSE)*VLOOKUP(ABSYLD2!BC$4,'[1]INTERNAL PARAMETERS-1'!$B$5:$J$44,6,FALSE)*VLOOKUP(ABSYLD2!BC$4,'[1]INTERNAL PARAMETERS-1'!$B$5:$J$44,3,FALSE) + ABSYLD1!BC151*(1-VLOOKUP(ABSYLD2!BC$4,'[1]INTERNAL PARAMETERS-1'!$B$5:$J$44,5,FALSE))*VLOOKUP(ABSYLD2!BC$4,'[1]INTERNAL PARAMETERS-1'!$B$5:$J$44,8,FALSE)*VLOOKUP(ABSYLD2!BC$4,'[1]INTERNAL PARAMETERS-1'!$B$5:$J$44,3,FALSE)</f>
        <v>2.4606638046935858</v>
      </c>
      <c r="BD151" s="47">
        <f>ABSYLD1!BD151*VLOOKUP(ABSYLD2!BD$4,'[1]INTERNAL PARAMETERS-1'!$B$5:$J$44,5,FALSE)*VLOOKUP(ABSYLD2!BD$4,'[1]INTERNAL PARAMETERS-1'!$B$5:$J$44,6,FALSE)*VLOOKUP(ABSYLD2!BD$4,'[1]INTERNAL PARAMETERS-1'!$B$5:$J$44,3,FALSE) + ABSYLD1!BD151*(1-VLOOKUP(ABSYLD2!BD$4,'[1]INTERNAL PARAMETERS-1'!$B$5:$J$44,5,FALSE))*VLOOKUP(ABSYLD2!BD$4,'[1]INTERNAL PARAMETERS-1'!$B$5:$J$44,8,FALSE)*VLOOKUP(ABSYLD2!BD$4,'[1]INTERNAL PARAMETERS-1'!$B$5:$J$44,3,FALSE)</f>
        <v>11.128086605661114</v>
      </c>
      <c r="BE151" s="47">
        <f>ABSYLD1!BE151*VLOOKUP(ABSYLD2!BE$4,'[1]INTERNAL PARAMETERS-1'!$B$5:$J$44,5,FALSE)*VLOOKUP(ABSYLD2!BE$4,'[1]INTERNAL PARAMETERS-1'!$B$5:$J$44,6,FALSE)*VLOOKUP(ABSYLD2!BE$4,'[1]INTERNAL PARAMETERS-1'!$B$5:$J$44,3,FALSE) + ABSYLD1!BE151*(1-VLOOKUP(ABSYLD2!BE$4,'[1]INTERNAL PARAMETERS-1'!$B$5:$J$44,5,FALSE))*VLOOKUP(ABSYLD2!BE$4,'[1]INTERNAL PARAMETERS-1'!$B$5:$J$44,8,FALSE)*VLOOKUP(ABSYLD2!BE$4,'[1]INTERNAL PARAMETERS-1'!$B$5:$J$44,3,FALSE)</f>
        <v>4.2853255311565217</v>
      </c>
      <c r="BF151" s="47">
        <f>ABSYLD1!BF151*VLOOKUP(ABSYLD2!BF$4,'[1]INTERNAL PARAMETERS-1'!$B$5:$J$44,5,FALSE)*VLOOKUP(ABSYLD2!BF$4,'[1]INTERNAL PARAMETERS-1'!$B$5:$J$44,6,FALSE)*VLOOKUP(ABSYLD2!BF$4,'[1]INTERNAL PARAMETERS-1'!$B$5:$J$44,3,FALSE) + ABSYLD1!BF151*(1-VLOOKUP(ABSYLD2!BF$4,'[1]INTERNAL PARAMETERS-1'!$B$5:$J$44,5,FALSE))*VLOOKUP(ABSYLD2!BF$4,'[1]INTERNAL PARAMETERS-1'!$B$5:$J$44,8,FALSE)*VLOOKUP(ABSYLD2!BF$4,'[1]INTERNAL PARAMETERS-1'!$B$5:$J$44,3,FALSE)</f>
        <v>0</v>
      </c>
      <c r="BG151" s="47">
        <f>ABSYLD1!BG151*VLOOKUP(ABSYLD2!BG$4,'[1]INTERNAL PARAMETERS-1'!$B$5:$J$44,5,FALSE)*VLOOKUP(ABSYLD2!BG$4,'[1]INTERNAL PARAMETERS-1'!$B$5:$J$44,6,FALSE)*VLOOKUP(ABSYLD2!BG$4,'[1]INTERNAL PARAMETERS-1'!$B$5:$J$44,3,FALSE) + ABSYLD1!BG151*(1-VLOOKUP(ABSYLD2!BG$4,'[1]INTERNAL PARAMETERS-1'!$B$5:$J$44,5,FALSE))*VLOOKUP(ABSYLD2!BG$4,'[1]INTERNAL PARAMETERS-1'!$B$5:$J$44,8,FALSE)*VLOOKUP(ABSYLD2!BG$4,'[1]INTERNAL PARAMETERS-1'!$B$5:$J$44,3,FALSE)</f>
        <v>16.60497790520904</v>
      </c>
      <c r="BH151" s="47">
        <f>ABSYLD1!BH151*VLOOKUP(ABSYLD2!BH$4,'[1]INTERNAL PARAMETERS-1'!$B$5:$J$44,5,FALSE)*VLOOKUP(ABSYLD2!BH$4,'[1]INTERNAL PARAMETERS-1'!$B$5:$J$44,6,FALSE)*VLOOKUP(ABSYLD2!BH$4,'[1]INTERNAL PARAMETERS-1'!$B$5:$J$44,3,FALSE) + ABSYLD1!BH151*(1-VLOOKUP(ABSYLD2!BH$4,'[1]INTERNAL PARAMETERS-1'!$B$5:$J$44,5,FALSE))*VLOOKUP(ABSYLD2!BH$4,'[1]INTERNAL PARAMETERS-1'!$B$5:$J$44,8,FALSE)*VLOOKUP(ABSYLD2!BH$4,'[1]INTERNAL PARAMETERS-1'!$B$5:$J$44,3,FALSE)</f>
        <v>3.2767881144871169E-2</v>
      </c>
      <c r="BI151" s="47">
        <f>ABSYLD1!BI151*VLOOKUP(ABSYLD2!BI$4,'[1]INTERNAL PARAMETERS-1'!$B$5:$J$44,5,FALSE)*VLOOKUP(ABSYLD2!BI$4,'[1]INTERNAL PARAMETERS-1'!$B$5:$J$44,6,FALSE)*VLOOKUP(ABSYLD2!BI$4,'[1]INTERNAL PARAMETERS-1'!$B$5:$J$44,3,FALSE) + ABSYLD1!BI151*(1-VLOOKUP(ABSYLD2!BI$4,'[1]INTERNAL PARAMETERS-1'!$B$5:$J$44,5,FALSE))*VLOOKUP(ABSYLD2!BI$4,'[1]INTERNAL PARAMETERS-1'!$B$5:$J$44,8,FALSE)*VLOOKUP(ABSYLD2!BI$4,'[1]INTERNAL PARAMETERS-1'!$B$5:$J$44,3,FALSE)</f>
        <v>0</v>
      </c>
      <c r="BJ151" s="47">
        <f>ABSYLD1!BJ151*VLOOKUP(ABSYLD2!BJ$4,'[1]INTERNAL PARAMETERS-1'!$B$5:$J$44,5,FALSE)*VLOOKUP(ABSYLD2!BJ$4,'[1]INTERNAL PARAMETERS-1'!$B$5:$J$44,6,FALSE)*VLOOKUP(ABSYLD2!BJ$4,'[1]INTERNAL PARAMETERS-1'!$B$5:$J$44,3,FALSE) + ABSYLD1!BJ151*(1-VLOOKUP(ABSYLD2!BJ$4,'[1]INTERNAL PARAMETERS-1'!$B$5:$J$44,5,FALSE))*VLOOKUP(ABSYLD2!BJ$4,'[1]INTERNAL PARAMETERS-1'!$B$5:$J$44,8,FALSE)*VLOOKUP(ABSYLD2!BJ$4,'[1]INTERNAL PARAMETERS-1'!$B$5:$J$44,3,FALSE)</f>
        <v>4.0655023731472522</v>
      </c>
      <c r="BK151" s="47">
        <f>ABSYLD1!BK151*VLOOKUP(ABSYLD2!BK$4,'[1]INTERNAL PARAMETERS-1'!$B$5:$J$44,5,FALSE)*VLOOKUP(ABSYLD2!BK$4,'[1]INTERNAL PARAMETERS-1'!$B$5:$J$44,6,FALSE)*VLOOKUP(ABSYLD2!BK$4,'[1]INTERNAL PARAMETERS-1'!$B$5:$J$44,3,FALSE) + ABSYLD1!BK151*(1-VLOOKUP(ABSYLD2!BK$4,'[1]INTERNAL PARAMETERS-1'!$B$5:$J$44,5,FALSE))*VLOOKUP(ABSYLD2!BK$4,'[1]INTERNAL PARAMETERS-1'!$B$5:$J$44,8,FALSE)*VLOOKUP(ABSYLD2!BK$4,'[1]INTERNAL PARAMETERS-1'!$B$5:$J$44,3,FALSE)</f>
        <v>2.5807005913221066</v>
      </c>
      <c r="BL151" s="47">
        <f>ABSYLD1!BL151*VLOOKUP(ABSYLD2!BL$4,'[1]INTERNAL PARAMETERS-1'!$B$5:$J$44,5,FALSE)*VLOOKUP(ABSYLD2!BL$4,'[1]INTERNAL PARAMETERS-1'!$B$5:$J$44,6,FALSE)*VLOOKUP(ABSYLD2!BL$4,'[1]INTERNAL PARAMETERS-1'!$B$5:$J$44,3,FALSE) + ABSYLD1!BL151*(1-VLOOKUP(ABSYLD2!BL$4,'[1]INTERNAL PARAMETERS-1'!$B$5:$J$44,5,FALSE))*VLOOKUP(ABSYLD2!BL$4,'[1]INTERNAL PARAMETERS-1'!$B$5:$J$44,8,FALSE)*VLOOKUP(ABSYLD2!BL$4,'[1]INTERNAL PARAMETERS-1'!$B$5:$J$44,3,FALSE)</f>
        <v>1.2359186099597885</v>
      </c>
      <c r="BM151" s="47">
        <f>ABSYLD1!BM151*VLOOKUP(ABSYLD2!BM$4,'[1]INTERNAL PARAMETERS-1'!$B$5:$J$44,5,FALSE)*VLOOKUP(ABSYLD2!BM$4,'[1]INTERNAL PARAMETERS-1'!$B$5:$J$44,6,FALSE)*VLOOKUP(ABSYLD2!BM$4,'[1]INTERNAL PARAMETERS-1'!$B$5:$J$44,3,FALSE) + ABSYLD1!BM151*(1-VLOOKUP(ABSYLD2!BM$4,'[1]INTERNAL PARAMETERS-1'!$B$5:$J$44,5,FALSE))*VLOOKUP(ABSYLD2!BM$4,'[1]INTERNAL PARAMETERS-1'!$B$5:$J$44,8,FALSE)*VLOOKUP(ABSYLD2!BM$4,'[1]INTERNAL PARAMETERS-1'!$B$5:$J$44,3,FALSE)</f>
        <v>0.1666639611022126</v>
      </c>
      <c r="BN151" s="47">
        <f>ABSYLD1!BN151*VLOOKUP(ABSYLD2!BN$4,'[1]INTERNAL PARAMETERS-1'!$B$5:$J$44,5,FALSE)*VLOOKUP(ABSYLD2!BN$4,'[1]INTERNAL PARAMETERS-1'!$B$5:$J$44,6,FALSE)*VLOOKUP(ABSYLD2!BN$4,'[1]INTERNAL PARAMETERS-1'!$B$5:$J$44,3,FALSE) + ABSYLD1!BN151*(1-VLOOKUP(ABSYLD2!BN$4,'[1]INTERNAL PARAMETERS-1'!$B$5:$J$44,5,FALSE))*VLOOKUP(ABSYLD2!BN$4,'[1]INTERNAL PARAMETERS-1'!$B$5:$J$44,8,FALSE)*VLOOKUP(ABSYLD2!BN$4,'[1]INTERNAL PARAMETERS-1'!$B$5:$J$44,3,FALSE)</f>
        <v>4.0958469643480431</v>
      </c>
      <c r="BO151" s="47">
        <f>ABSYLD1!BO151*VLOOKUP(ABSYLD2!BO$4,'[1]INTERNAL PARAMETERS-1'!$B$5:$J$44,5,FALSE)*VLOOKUP(ABSYLD2!BO$4,'[1]INTERNAL PARAMETERS-1'!$B$5:$J$44,6,FALSE)*VLOOKUP(ABSYLD2!BO$4,'[1]INTERNAL PARAMETERS-1'!$B$5:$J$44,3,FALSE) + ABSYLD1!BO151*(1-VLOOKUP(ABSYLD2!BO$4,'[1]INTERNAL PARAMETERS-1'!$B$5:$J$44,5,FALSE))*VLOOKUP(ABSYLD2!BO$4,'[1]INTERNAL PARAMETERS-1'!$B$5:$J$44,8,FALSE)*VLOOKUP(ABSYLD2!BO$4,'[1]INTERNAL PARAMETERS-1'!$B$5:$J$44,3,FALSE)</f>
        <v>7.3236910785596807</v>
      </c>
      <c r="BP151" s="47">
        <f>ABSYLD1!BP151*VLOOKUP(ABSYLD2!BP$4,'[1]INTERNAL PARAMETERS-1'!$B$5:$J$44,5,FALSE)*VLOOKUP(ABSYLD2!BP$4,'[1]INTERNAL PARAMETERS-1'!$B$5:$J$44,6,FALSE)*VLOOKUP(ABSYLD2!BP$4,'[1]INTERNAL PARAMETERS-1'!$B$5:$J$44,3,FALSE) + ABSYLD1!BP151*(1-VLOOKUP(ABSYLD2!BP$4,'[1]INTERNAL PARAMETERS-1'!$B$5:$J$44,5,FALSE))*VLOOKUP(ABSYLD2!BP$4,'[1]INTERNAL PARAMETERS-1'!$B$5:$J$44,8,FALSE)*VLOOKUP(ABSYLD2!BP$4,'[1]INTERNAL PARAMETERS-1'!$B$5:$J$44,3,FALSE)</f>
        <v>0.22268910428289337</v>
      </c>
      <c r="BQ151" s="47">
        <f>ABSYLD1!BQ151*VLOOKUP(ABSYLD2!BQ$4,'[1]INTERNAL PARAMETERS-1'!$B$5:$J$44,5,FALSE)*VLOOKUP(ABSYLD2!BQ$4,'[1]INTERNAL PARAMETERS-1'!$B$5:$J$44,6,FALSE)*VLOOKUP(ABSYLD2!BQ$4,'[1]INTERNAL PARAMETERS-1'!$B$5:$J$44,3,FALSE) + ABSYLD1!BQ151*(1-VLOOKUP(ABSYLD2!BQ$4,'[1]INTERNAL PARAMETERS-1'!$B$5:$J$44,5,FALSE))*VLOOKUP(ABSYLD2!BQ$4,'[1]INTERNAL PARAMETERS-1'!$B$5:$J$44,8,FALSE)*VLOOKUP(ABSYLD2!BQ$4,'[1]INTERNAL PARAMETERS-1'!$B$5:$J$44,3,FALSE)</f>
        <v>7.7820874996362566</v>
      </c>
      <c r="BR151" s="47">
        <f>ABSYLD1!BR151*VLOOKUP(ABSYLD2!BR$4,'[1]INTERNAL PARAMETERS-1'!$B$5:$J$44,5,FALSE)*VLOOKUP(ABSYLD2!BR$4,'[1]INTERNAL PARAMETERS-1'!$B$5:$J$44,6,FALSE)*VLOOKUP(ABSYLD2!BR$4,'[1]INTERNAL PARAMETERS-1'!$B$5:$J$44,3,FALSE) + ABSYLD1!BR151*(1-VLOOKUP(ABSYLD2!BR$4,'[1]INTERNAL PARAMETERS-1'!$B$5:$J$44,5,FALSE))*VLOOKUP(ABSYLD2!BR$4,'[1]INTERNAL PARAMETERS-1'!$B$5:$J$44,8,FALSE)*VLOOKUP(ABSYLD2!BR$4,'[1]INTERNAL PARAMETERS-1'!$B$5:$J$44,3,FALSE)</f>
        <v>0.20572845181740756</v>
      </c>
      <c r="BS151" s="47">
        <f>ABSYLD1!BS151*VLOOKUP(ABSYLD2!BS$4,'[1]INTERNAL PARAMETERS-1'!$B$5:$J$44,5,FALSE)*VLOOKUP(ABSYLD2!BS$4,'[1]INTERNAL PARAMETERS-1'!$B$5:$J$44,6,FALSE)*VLOOKUP(ABSYLD2!BS$4,'[1]INTERNAL PARAMETERS-1'!$B$5:$J$44,3,FALSE) + ABSYLD1!BS151*(1-VLOOKUP(ABSYLD2!BS$4,'[1]INTERNAL PARAMETERS-1'!$B$5:$J$44,5,FALSE))*VLOOKUP(ABSYLD2!BS$4,'[1]INTERNAL PARAMETERS-1'!$B$5:$J$44,8,FALSE)*VLOOKUP(ABSYLD2!BS$4,'[1]INTERNAL PARAMETERS-1'!$B$5:$J$44,3,FALSE)</f>
        <v>1.9745489813928839E-2</v>
      </c>
      <c r="BT151" s="47">
        <f>ABSYLD1!BT151*VLOOKUP(ABSYLD2!BT$4,'[1]INTERNAL PARAMETERS-1'!$B$5:$J$44,5,FALSE)*VLOOKUP(ABSYLD2!BT$4,'[1]INTERNAL PARAMETERS-1'!$B$5:$J$44,6,FALSE)*VLOOKUP(ABSYLD2!BT$4,'[1]INTERNAL PARAMETERS-1'!$B$5:$J$44,3,FALSE) + ABSYLD1!BT151*(1-VLOOKUP(ABSYLD2!BT$4,'[1]INTERNAL PARAMETERS-1'!$B$5:$J$44,5,FALSE))*VLOOKUP(ABSYLD2!BT$4,'[1]INTERNAL PARAMETERS-1'!$B$5:$J$44,8,FALSE)*VLOOKUP(ABSYLD2!BT$4,'[1]INTERNAL PARAMETERS-1'!$B$5:$J$44,3,FALSE)</f>
        <v>0</v>
      </c>
      <c r="BU151" s="47">
        <f>ABSYLD1!BU151*VLOOKUP(ABSYLD2!BU$4,'[1]INTERNAL PARAMETERS-1'!$B$5:$J$44,5,FALSE)*VLOOKUP(ABSYLD2!BU$4,'[1]INTERNAL PARAMETERS-1'!$B$5:$J$44,6,FALSE)*VLOOKUP(ABSYLD2!BU$4,'[1]INTERNAL PARAMETERS-1'!$B$5:$J$44,3,FALSE) + ABSYLD1!BU151*(1-VLOOKUP(ABSYLD2!BU$4,'[1]INTERNAL PARAMETERS-1'!$B$5:$J$44,5,FALSE))*VLOOKUP(ABSYLD2!BU$4,'[1]INTERNAL PARAMETERS-1'!$B$5:$J$44,8,FALSE)*VLOOKUP(ABSYLD2!BU$4,'[1]INTERNAL PARAMETERS-1'!$B$5:$J$44,3,FALSE)</f>
        <v>0</v>
      </c>
      <c r="BV151" s="47">
        <f>ABSYLD1!BV151*VLOOKUP(ABSYLD2!BV$4,'[1]INTERNAL PARAMETERS-1'!$B$5:$J$44,5,FALSE)*VLOOKUP(ABSYLD2!BV$4,'[1]INTERNAL PARAMETERS-1'!$B$5:$J$44,6,FALSE)*VLOOKUP(ABSYLD2!BV$4,'[1]INTERNAL PARAMETERS-1'!$B$5:$J$44,3,FALSE) + ABSYLD1!BV151*(1-VLOOKUP(ABSYLD2!BV$4,'[1]INTERNAL PARAMETERS-1'!$B$5:$J$44,5,FALSE))*VLOOKUP(ABSYLD2!BV$4,'[1]INTERNAL PARAMETERS-1'!$B$5:$J$44,8,FALSE)*VLOOKUP(ABSYLD2!BV$4,'[1]INTERNAL PARAMETERS-1'!$B$5:$J$44,3,FALSE)</f>
        <v>0</v>
      </c>
      <c r="BW151" s="47">
        <f>ABSYLD1!BW151*VLOOKUP(ABSYLD2!BW$4,'[1]INTERNAL PARAMETERS-1'!$B$5:$J$44,5,FALSE)*VLOOKUP(ABSYLD2!BW$4,'[1]INTERNAL PARAMETERS-1'!$B$5:$J$44,6,FALSE)*VLOOKUP(ABSYLD2!BW$4,'[1]INTERNAL PARAMETERS-1'!$B$5:$J$44,3,FALSE) + ABSYLD1!BW151*(1-VLOOKUP(ABSYLD2!BW$4,'[1]INTERNAL PARAMETERS-1'!$B$5:$J$44,5,FALSE))*VLOOKUP(ABSYLD2!BW$4,'[1]INTERNAL PARAMETERS-1'!$B$5:$J$44,8,FALSE)*VLOOKUP(ABSYLD2!BW$4,'[1]INTERNAL PARAMETERS-1'!$B$5:$J$44,3,FALSE)</f>
        <v>0</v>
      </c>
      <c r="BX151" s="47">
        <f>ABSYLD1!BX151*VLOOKUP(ABSYLD2!BX$4,'[1]INTERNAL PARAMETERS-1'!$B$5:$J$44,5,FALSE)*VLOOKUP(ABSYLD2!BX$4,'[1]INTERNAL PARAMETERS-1'!$B$5:$J$44,6,FALSE)*VLOOKUP(ABSYLD2!BX$4,'[1]INTERNAL PARAMETERS-1'!$B$5:$J$44,3,FALSE) + ABSYLD1!BX151*(1-VLOOKUP(ABSYLD2!BX$4,'[1]INTERNAL PARAMETERS-1'!$B$5:$J$44,5,FALSE))*VLOOKUP(ABSYLD2!BX$4,'[1]INTERNAL PARAMETERS-1'!$B$5:$J$44,8,FALSE)*VLOOKUP(ABSYLD2!BX$4,'[1]INTERNAL PARAMETERS-1'!$B$5:$J$44,3,FALSE)</f>
        <v>0</v>
      </c>
      <c r="BY151" s="47">
        <f>ABSYLD1!BY151*VLOOKUP(ABSYLD2!BY$4,'[1]INTERNAL PARAMETERS-1'!$B$5:$J$44,5,FALSE)*VLOOKUP(ABSYLD2!BY$4,'[1]INTERNAL PARAMETERS-1'!$B$5:$J$44,6,FALSE)*VLOOKUP(ABSYLD2!BY$4,'[1]INTERNAL PARAMETERS-1'!$B$5:$J$44,3,FALSE) + ABSYLD1!BY151*(1-VLOOKUP(ABSYLD2!BY$4,'[1]INTERNAL PARAMETERS-1'!$B$5:$J$44,5,FALSE))*VLOOKUP(ABSYLD2!BY$4,'[1]INTERNAL PARAMETERS-1'!$B$5:$J$44,8,FALSE)*VLOOKUP(ABSYLD2!BY$4,'[1]INTERNAL PARAMETERS-1'!$B$5:$J$44,3,FALSE)</f>
        <v>0</v>
      </c>
      <c r="BZ151" s="47">
        <f>ABSYLD1!BZ151*VLOOKUP(ABSYLD2!BZ$4,'[1]INTERNAL PARAMETERS-1'!$B$5:$J$44,5,FALSE)*VLOOKUP(ABSYLD2!BZ$4,'[1]INTERNAL PARAMETERS-1'!$B$5:$J$44,6,FALSE)*VLOOKUP(ABSYLD2!BZ$4,'[1]INTERNAL PARAMETERS-1'!$B$5:$J$44,3,FALSE) + ABSYLD1!BZ151*(1-VLOOKUP(ABSYLD2!BZ$4,'[1]INTERNAL PARAMETERS-1'!$B$5:$J$44,5,FALSE))*VLOOKUP(ABSYLD2!BZ$4,'[1]INTERNAL PARAMETERS-1'!$B$5:$J$44,8,FALSE)*VLOOKUP(ABSYLD2!BZ$4,'[1]INTERNAL PARAMETERS-1'!$B$5:$J$44,3,FALSE)</f>
        <v>1.0356099983820906E-2</v>
      </c>
      <c r="CA151" s="47">
        <f>ABSYLD1!CA151*VLOOKUP(ABSYLD2!CA$4,'[1]INTERNAL PARAMETERS-1'!$B$5:$J$44,5,FALSE)*VLOOKUP(ABSYLD2!CA$4,'[1]INTERNAL PARAMETERS-1'!$B$5:$J$44,6,FALSE)*VLOOKUP(ABSYLD2!CA$4,'[1]INTERNAL PARAMETERS-1'!$B$5:$J$44,3,FALSE) + ABSYLD1!CA151*(1-VLOOKUP(ABSYLD2!CA$4,'[1]INTERNAL PARAMETERS-1'!$B$5:$J$44,5,FALSE))*VLOOKUP(ABSYLD2!CA$4,'[1]INTERNAL PARAMETERS-1'!$B$5:$J$44,8,FALSE)*VLOOKUP(ABSYLD2!CA$4,'[1]INTERNAL PARAMETERS-1'!$B$5:$J$44,3,FALSE)</f>
        <v>0</v>
      </c>
      <c r="CB151" s="47">
        <f>ABSYLD1!CB151*VLOOKUP(ABSYLD2!CB$4,'[1]INTERNAL PARAMETERS-1'!$B$5:$J$44,5,FALSE)*VLOOKUP(ABSYLD2!CB$4,'[1]INTERNAL PARAMETERS-1'!$B$5:$J$44,6,FALSE)*VLOOKUP(ABSYLD2!CB$4,'[1]INTERNAL PARAMETERS-1'!$B$5:$J$44,3,FALSE) + ABSYLD1!CB151*(1-VLOOKUP(ABSYLD2!CB$4,'[1]INTERNAL PARAMETERS-1'!$B$5:$J$44,5,FALSE))*VLOOKUP(ABSYLD2!CB$4,'[1]INTERNAL PARAMETERS-1'!$B$5:$J$44,8,FALSE)*VLOOKUP(ABSYLD2!CB$4,'[1]INTERNAL PARAMETERS-1'!$B$5:$J$44,3,FALSE)</f>
        <v>0</v>
      </c>
      <c r="CC151" s="47">
        <f>ABSYLD1!CC151*VLOOKUP(ABSYLD2!CC$4,'[1]INTERNAL PARAMETERS-1'!$B$5:$J$44,5,FALSE)*VLOOKUP(ABSYLD2!CC$4,'[1]INTERNAL PARAMETERS-1'!$B$5:$J$44,6,FALSE)*VLOOKUP(ABSYLD2!CC$4,'[1]INTERNAL PARAMETERS-1'!$B$5:$J$44,3,FALSE) + ABSYLD1!CC151*(1-VLOOKUP(ABSYLD2!CC$4,'[1]INTERNAL PARAMETERS-1'!$B$5:$J$44,5,FALSE))*VLOOKUP(ABSYLD2!CC$4,'[1]INTERNAL PARAMETERS-1'!$B$5:$J$44,8,FALSE)*VLOOKUP(ABSYLD2!CC$4,'[1]INTERNAL PARAMETERS-1'!$B$5:$J$44,3,FALSE)</f>
        <v>2.6250217341641617E-2</v>
      </c>
      <c r="CD151" s="47">
        <f>ABSYLD1!CD151*VLOOKUP(ABSYLD2!CD$4,'[1]INTERNAL PARAMETERS-1'!$B$5:$J$44,5,FALSE)*VLOOKUP(ABSYLD2!CD$4,'[1]INTERNAL PARAMETERS-1'!$B$5:$J$44,6,FALSE)*VLOOKUP(ABSYLD2!CD$4,'[1]INTERNAL PARAMETERS-1'!$B$5:$J$44,3,FALSE) + ABSYLD1!CD151*(1-VLOOKUP(ABSYLD2!CD$4,'[1]INTERNAL PARAMETERS-1'!$B$5:$J$44,5,FALSE))*VLOOKUP(ABSYLD2!CD$4,'[1]INTERNAL PARAMETERS-1'!$B$5:$J$44,8,FALSE)*VLOOKUP(ABSYLD2!CD$4,'[1]INTERNAL PARAMETERS-1'!$B$5:$J$44,3,FALSE)</f>
        <v>0.23490260534484106</v>
      </c>
      <c r="CE151" s="47">
        <f>ABSYLD1!CE151*VLOOKUP(ABSYLD2!CE$4,'[1]INTERNAL PARAMETERS-1'!$B$5:$J$44,5,FALSE)*VLOOKUP(ABSYLD2!CE$4,'[1]INTERNAL PARAMETERS-1'!$B$5:$J$44,6,FALSE)*VLOOKUP(ABSYLD2!CE$4,'[1]INTERNAL PARAMETERS-1'!$B$5:$J$44,3,FALSE) + ABSYLD1!CE151*(1-VLOOKUP(ABSYLD2!CE$4,'[1]INTERNAL PARAMETERS-1'!$B$5:$J$44,5,FALSE))*VLOOKUP(ABSYLD2!CE$4,'[1]INTERNAL PARAMETERS-1'!$B$5:$J$44,8,FALSE)*VLOOKUP(ABSYLD2!CE$4,'[1]INTERNAL PARAMETERS-1'!$B$5:$J$44,3,FALSE)</f>
        <v>0.27225225414331167</v>
      </c>
      <c r="CF151" s="47">
        <f>ABSYLD1!CF151*VLOOKUP(ABSYLD2!CF$4,'[1]INTERNAL PARAMETERS-1'!$B$5:$J$44,5,FALSE)*VLOOKUP(ABSYLD2!CF$4,'[1]INTERNAL PARAMETERS-1'!$B$5:$J$44,6,FALSE)*VLOOKUP(ABSYLD2!CF$4,'[1]INTERNAL PARAMETERS-1'!$B$5:$J$44,3,FALSE) + ABSYLD1!CF151*(1-VLOOKUP(ABSYLD2!CF$4,'[1]INTERNAL PARAMETERS-1'!$B$5:$J$44,5,FALSE))*VLOOKUP(ABSYLD2!CF$4,'[1]INTERNAL PARAMETERS-1'!$B$5:$J$44,8,FALSE)*VLOOKUP(ABSYLD2!CF$4,'[1]INTERNAL PARAMETERS-1'!$B$5:$J$44,3,FALSE)</f>
        <v>0.16154673025769081</v>
      </c>
      <c r="CG151" s="47">
        <f>ABSYLD1!CG151*VLOOKUP(ABSYLD2!CG$4,'[1]INTERNAL PARAMETERS-1'!$B$5:$J$44,5,FALSE)*VLOOKUP(ABSYLD2!CG$4,'[1]INTERNAL PARAMETERS-1'!$B$5:$J$44,6,FALSE)*VLOOKUP(ABSYLD2!CG$4,'[1]INTERNAL PARAMETERS-1'!$B$5:$J$44,3,FALSE) + ABSYLD1!CG151*(1-VLOOKUP(ABSYLD2!CG$4,'[1]INTERNAL PARAMETERS-1'!$B$5:$J$44,5,FALSE))*VLOOKUP(ABSYLD2!CG$4,'[1]INTERNAL PARAMETERS-1'!$B$5:$J$44,8,FALSE)*VLOOKUP(ABSYLD2!CG$4,'[1]INTERNAL PARAMETERS-1'!$B$5:$J$44,3,FALSE)</f>
        <v>2.3800204193984847E-3</v>
      </c>
      <c r="CH151" s="46">
        <f>ABSYLD1!CH151*VLOOKUP(ABSYLD2!CH$4,'[1]INTERNAL PARAMETERS-1'!$B$5:$J$44,5,FALSE)*VLOOKUP(ABSYLD2!CH$4,'[1]INTERNAL PARAMETERS-1'!$B$5:$J$44,6,FALSE)*VLOOKUP(ABSYLD2!CH$4,'[1]INTERNAL PARAMETERS-1'!$B$5:$J$44,3,FALSE) + ABSYLD1!CH151*(1-VLOOKUP(ABSYLD2!CH$4,'[1]INTERNAL PARAMETERS-1'!$B$5:$J$44,5,FALSE))*VLOOKUP(ABSYLD2!CH$4,'[1]INTERNAL PARAMETERS-1'!$B$5:$J$44,8,FALSE)*VLOOKUP(ABSYLD2!CH$4,'[1]INTERNAL PARAMETERS-1'!$B$5:$J$44,3,FALSE)</f>
        <v>0</v>
      </c>
      <c r="CJ151" s="48">
        <f t="shared" si="4"/>
        <v>4714.023923027431</v>
      </c>
      <c r="CK151" s="46">
        <f t="shared" si="5"/>
        <v>119.93950416795035</v>
      </c>
    </row>
    <row r="152" spans="2:89">
      <c r="B152" s="61" t="s">
        <v>8</v>
      </c>
      <c r="C152" s="60" t="s">
        <v>89</v>
      </c>
      <c r="D152" s="60" t="s">
        <v>85</v>
      </c>
      <c r="E152" s="137">
        <f>ABS!AL152</f>
        <v>38125.874979088629</v>
      </c>
      <c r="F152" s="62">
        <f>'[1]INTERNAL PARAMETERS-1'!M8</f>
        <v>68.824999999999989</v>
      </c>
      <c r="G152" s="48">
        <f>ABSYLD1!G152*VLOOKUP(ABSYLD2!G$4,'[1]INTERNAL PARAMETERS-1'!$B$5:$J$44,5,FALSE)*VLOOKUP(ABSYLD2!G$4,'[1]INTERNAL PARAMETERS-1'!$B$5:$J$44,7,FALSE)*ABSYLD2!$F152 + ABSYLD1!G152*(1-VLOOKUP(ABSYLD2!G$4,'[1]INTERNAL PARAMETERS-1'!$B$5:$J$44,5,FALSE))*VLOOKUP(ABSYLD2!G$4,'[1]INTERNAL PARAMETERS-1'!$B$5:$J$44,9,FALSE)*ABSYLD2!$F152</f>
        <v>4809.8870481427666</v>
      </c>
      <c r="H152" s="47">
        <f>ABSYLD1!H152*VLOOKUP(ABSYLD2!H$4,'[1]INTERNAL PARAMETERS-1'!$B$5:$J$44,5,FALSE)*VLOOKUP(ABSYLD2!H$4,'[1]INTERNAL PARAMETERS-1'!$B$5:$J$44,7,FALSE)*ABSYLD2!$F152 + ABSYLD1!H152*(1-VLOOKUP(ABSYLD2!H$4,'[1]INTERNAL PARAMETERS-1'!$B$5:$J$44,5,FALSE))*VLOOKUP(ABSYLD2!H$4,'[1]INTERNAL PARAMETERS-1'!$B$5:$J$44,9,FALSE)*ABSYLD2!$F152</f>
        <v>3574.7206702259482</v>
      </c>
      <c r="I152" s="47">
        <f>ABSYLD1!I152*VLOOKUP(ABSYLD2!I$4,'[1]INTERNAL PARAMETERS-1'!$B$5:$J$44,5,FALSE)*VLOOKUP(ABSYLD2!I$4,'[1]INTERNAL PARAMETERS-1'!$B$5:$J$44,7,FALSE)*ABSYLD2!$F152 + ABSYLD1!I152*(1-VLOOKUP(ABSYLD2!I$4,'[1]INTERNAL PARAMETERS-1'!$B$5:$J$44,5,FALSE))*VLOOKUP(ABSYLD2!I$4,'[1]INTERNAL PARAMETERS-1'!$B$5:$J$44,9,FALSE)*ABSYLD2!$F152</f>
        <v>6746.0806198847877</v>
      </c>
      <c r="J152" s="47">
        <f>ABSYLD1!J152*VLOOKUP(ABSYLD2!J$4,'[1]INTERNAL PARAMETERS-1'!$B$5:$J$44,5,FALSE)*VLOOKUP(ABSYLD2!J$4,'[1]INTERNAL PARAMETERS-1'!$B$5:$J$44,7,FALSE)*ABSYLD2!$F152 + ABSYLD1!J152*(1-VLOOKUP(ABSYLD2!J$4,'[1]INTERNAL PARAMETERS-1'!$B$5:$J$44,5,FALSE))*VLOOKUP(ABSYLD2!J$4,'[1]INTERNAL PARAMETERS-1'!$B$5:$J$44,9,FALSE)*ABSYLD2!$F152</f>
        <v>0</v>
      </c>
      <c r="K152" s="47">
        <f>ABSYLD1!K152*VLOOKUP(ABSYLD2!K$4,'[1]INTERNAL PARAMETERS-1'!$B$5:$J$44,5,FALSE)*VLOOKUP(ABSYLD2!K$4,'[1]INTERNAL PARAMETERS-1'!$B$5:$J$44,7,FALSE)*ABSYLD2!$F152 + ABSYLD1!K152*(1-VLOOKUP(ABSYLD2!K$4,'[1]INTERNAL PARAMETERS-1'!$B$5:$J$44,5,FALSE))*VLOOKUP(ABSYLD2!K$4,'[1]INTERNAL PARAMETERS-1'!$B$5:$J$44,9,FALSE)*ABSYLD2!$F152</f>
        <v>31.067006003286853</v>
      </c>
      <c r="L152" s="47">
        <f>ABSYLD1!L152*VLOOKUP(ABSYLD2!L$4,'[1]INTERNAL PARAMETERS-1'!$B$5:$J$44,5,FALSE)*VLOOKUP(ABSYLD2!L$4,'[1]INTERNAL PARAMETERS-1'!$B$5:$J$44,7,FALSE)*ABSYLD2!$F152 + ABSYLD1!L152*(1-VLOOKUP(ABSYLD2!L$4,'[1]INTERNAL PARAMETERS-1'!$B$5:$J$44,5,FALSE))*VLOOKUP(ABSYLD2!L$4,'[1]INTERNAL PARAMETERS-1'!$B$5:$J$44,9,FALSE)*ABSYLD2!$F152</f>
        <v>0</v>
      </c>
      <c r="M152" s="47">
        <f>ABSYLD1!M152*VLOOKUP(ABSYLD2!M$4,'[1]INTERNAL PARAMETERS-1'!$B$5:$J$44,5,FALSE)*VLOOKUP(ABSYLD2!M$4,'[1]INTERNAL PARAMETERS-1'!$B$5:$J$44,7,FALSE)*ABSYLD2!$F152 + ABSYLD1!M152*(1-VLOOKUP(ABSYLD2!M$4,'[1]INTERNAL PARAMETERS-1'!$B$5:$J$44,5,FALSE))*VLOOKUP(ABSYLD2!M$4,'[1]INTERNAL PARAMETERS-1'!$B$5:$J$44,9,FALSE)*ABSYLD2!$F152</f>
        <v>89.391947757359077</v>
      </c>
      <c r="N152" s="47">
        <f>ABSYLD1!N152*VLOOKUP(ABSYLD2!N$4,'[1]INTERNAL PARAMETERS-1'!$B$5:$J$44,5,FALSE)*VLOOKUP(ABSYLD2!N$4,'[1]INTERNAL PARAMETERS-1'!$B$5:$J$44,7,FALSE)*ABSYLD2!$F152 + ABSYLD1!N152*(1-VLOOKUP(ABSYLD2!N$4,'[1]INTERNAL PARAMETERS-1'!$B$5:$J$44,5,FALSE))*VLOOKUP(ABSYLD2!N$4,'[1]INTERNAL PARAMETERS-1'!$B$5:$J$44,9,FALSE)*ABSYLD2!$F152</f>
        <v>52.965643777287475</v>
      </c>
      <c r="O152" s="47">
        <f>ABSYLD1!O152*VLOOKUP(ABSYLD2!O$4,'[1]INTERNAL PARAMETERS-1'!$B$5:$J$44,5,FALSE)*VLOOKUP(ABSYLD2!O$4,'[1]INTERNAL PARAMETERS-1'!$B$5:$J$44,7,FALSE)*ABSYLD2!$F152 + ABSYLD1!O152*(1-VLOOKUP(ABSYLD2!O$4,'[1]INTERNAL PARAMETERS-1'!$B$5:$J$44,5,FALSE))*VLOOKUP(ABSYLD2!O$4,'[1]INTERNAL PARAMETERS-1'!$B$5:$J$44,9,FALSE)*ABSYLD2!$F152</f>
        <v>0</v>
      </c>
      <c r="P152" s="47">
        <f>ABSYLD1!P152*VLOOKUP(ABSYLD2!P$4,'[1]INTERNAL PARAMETERS-1'!$B$5:$J$44,5,FALSE)*VLOOKUP(ABSYLD2!P$4,'[1]INTERNAL PARAMETERS-1'!$B$5:$J$44,7,FALSE)*ABSYLD2!$F152 + ABSYLD1!P152*(1-VLOOKUP(ABSYLD2!P$4,'[1]INTERNAL PARAMETERS-1'!$B$5:$J$44,5,FALSE))*VLOOKUP(ABSYLD2!P$4,'[1]INTERNAL PARAMETERS-1'!$B$5:$J$44,9,FALSE)*ABSYLD2!$F152</f>
        <v>0</v>
      </c>
      <c r="Q152" s="47">
        <f>ABSYLD1!Q152*VLOOKUP(ABSYLD2!Q$4,'[1]INTERNAL PARAMETERS-1'!$B$5:$J$44,5,FALSE)*VLOOKUP(ABSYLD2!Q$4,'[1]INTERNAL PARAMETERS-1'!$B$5:$J$44,7,FALSE)*ABSYLD2!$F152 + ABSYLD1!Q152*(1-VLOOKUP(ABSYLD2!Q$4,'[1]INTERNAL PARAMETERS-1'!$B$5:$J$44,5,FALSE))*VLOOKUP(ABSYLD2!Q$4,'[1]INTERNAL PARAMETERS-1'!$B$5:$J$44,9,FALSE)*ABSYLD2!$F152</f>
        <v>0</v>
      </c>
      <c r="R152" s="47">
        <f>ABSYLD1!R152*VLOOKUP(ABSYLD2!R$4,'[1]INTERNAL PARAMETERS-1'!$B$5:$J$44,5,FALSE)*VLOOKUP(ABSYLD2!R$4,'[1]INTERNAL PARAMETERS-1'!$B$5:$J$44,7,FALSE)*ABSYLD2!$F152 + ABSYLD1!R152*(1-VLOOKUP(ABSYLD2!R$4,'[1]INTERNAL PARAMETERS-1'!$B$5:$J$44,5,FALSE))*VLOOKUP(ABSYLD2!R$4,'[1]INTERNAL PARAMETERS-1'!$B$5:$J$44,9,FALSE)*ABSYLD2!$F152</f>
        <v>55.209240787968696</v>
      </c>
      <c r="S152" s="47">
        <f>ABSYLD1!S152*VLOOKUP(ABSYLD2!S$4,'[1]INTERNAL PARAMETERS-1'!$B$5:$J$44,5,FALSE)*VLOOKUP(ABSYLD2!S$4,'[1]INTERNAL PARAMETERS-1'!$B$5:$J$44,7,FALSE)*ABSYLD2!$F152 + ABSYLD1!S152*(1-VLOOKUP(ABSYLD2!S$4,'[1]INTERNAL PARAMETERS-1'!$B$5:$J$44,5,FALSE))*VLOOKUP(ABSYLD2!S$4,'[1]INTERNAL PARAMETERS-1'!$B$5:$J$44,9,FALSE)*ABSYLD2!$F152</f>
        <v>997.8395900995564</v>
      </c>
      <c r="T152" s="47">
        <f>ABSYLD1!T152*VLOOKUP(ABSYLD2!T$4,'[1]INTERNAL PARAMETERS-1'!$B$5:$J$44,5,FALSE)*VLOOKUP(ABSYLD2!T$4,'[1]INTERNAL PARAMETERS-1'!$B$5:$J$44,7,FALSE)*ABSYLD2!$F152 + ABSYLD1!T152*(1-VLOOKUP(ABSYLD2!T$4,'[1]INTERNAL PARAMETERS-1'!$B$5:$J$44,5,FALSE))*VLOOKUP(ABSYLD2!T$4,'[1]INTERNAL PARAMETERS-1'!$B$5:$J$44,9,FALSE)*ABSYLD2!$F152</f>
        <v>186.33118765939437</v>
      </c>
      <c r="U152" s="47">
        <f>ABSYLD1!U152*VLOOKUP(ABSYLD2!U$4,'[1]INTERNAL PARAMETERS-1'!$B$5:$J$44,5,FALSE)*VLOOKUP(ABSYLD2!U$4,'[1]INTERNAL PARAMETERS-1'!$B$5:$J$44,7,FALSE)*ABSYLD2!$F152 + ABSYLD1!U152*(1-VLOOKUP(ABSYLD2!U$4,'[1]INTERNAL PARAMETERS-1'!$B$5:$J$44,5,FALSE))*VLOOKUP(ABSYLD2!U$4,'[1]INTERNAL PARAMETERS-1'!$B$5:$J$44,9,FALSE)*ABSYLD2!$F152</f>
        <v>88.378816204686316</v>
      </c>
      <c r="V152" s="47">
        <f>ABSYLD1!V152*VLOOKUP(ABSYLD2!V$4,'[1]INTERNAL PARAMETERS-1'!$B$5:$J$44,5,FALSE)*VLOOKUP(ABSYLD2!V$4,'[1]INTERNAL PARAMETERS-1'!$B$5:$J$44,7,FALSE)*ABSYLD2!$F152 + ABSYLD1!V152*(1-VLOOKUP(ABSYLD2!V$4,'[1]INTERNAL PARAMETERS-1'!$B$5:$J$44,5,FALSE))*VLOOKUP(ABSYLD2!V$4,'[1]INTERNAL PARAMETERS-1'!$B$5:$J$44,9,FALSE)*ABSYLD2!$F152</f>
        <v>1075.4946804045828</v>
      </c>
      <c r="W152" s="47">
        <f>ABSYLD1!W152*VLOOKUP(ABSYLD2!W$4,'[1]INTERNAL PARAMETERS-1'!$B$5:$J$44,5,FALSE)*VLOOKUP(ABSYLD2!W$4,'[1]INTERNAL PARAMETERS-1'!$B$5:$J$44,7,FALSE)*ABSYLD2!$F152 + ABSYLD1!W152*(1-VLOOKUP(ABSYLD2!W$4,'[1]INTERNAL PARAMETERS-1'!$B$5:$J$44,5,FALSE))*VLOOKUP(ABSYLD2!W$4,'[1]INTERNAL PARAMETERS-1'!$B$5:$J$44,9,FALSE)*ABSYLD2!$F152</f>
        <v>0</v>
      </c>
      <c r="X152" s="47">
        <f>ABSYLD1!X152*VLOOKUP(ABSYLD2!X$4,'[1]INTERNAL PARAMETERS-1'!$B$5:$J$44,5,FALSE)*VLOOKUP(ABSYLD2!X$4,'[1]INTERNAL PARAMETERS-1'!$B$5:$J$44,7,FALSE)*ABSYLD2!$F152 + ABSYLD1!X152*(1-VLOOKUP(ABSYLD2!X$4,'[1]INTERNAL PARAMETERS-1'!$B$5:$J$44,5,FALSE))*VLOOKUP(ABSYLD2!X$4,'[1]INTERNAL PARAMETERS-1'!$B$5:$J$44,9,FALSE)*ABSYLD2!$F152</f>
        <v>0</v>
      </c>
      <c r="Y152" s="47">
        <f>ABSYLD1!Y152*VLOOKUP(ABSYLD2!Y$4,'[1]INTERNAL PARAMETERS-1'!$B$5:$J$44,5,FALSE)*VLOOKUP(ABSYLD2!Y$4,'[1]INTERNAL PARAMETERS-1'!$B$5:$J$44,7,FALSE)*ABSYLD2!$F152 + ABSYLD1!Y152*(1-VLOOKUP(ABSYLD2!Y$4,'[1]INTERNAL PARAMETERS-1'!$B$5:$J$44,5,FALSE))*VLOOKUP(ABSYLD2!Y$4,'[1]INTERNAL PARAMETERS-1'!$B$5:$J$44,9,FALSE)*ABSYLD2!$F152</f>
        <v>0</v>
      </c>
      <c r="Z152" s="47">
        <f>ABSYLD1!Z152*VLOOKUP(ABSYLD2!Z$4,'[1]INTERNAL PARAMETERS-1'!$B$5:$J$44,5,FALSE)*VLOOKUP(ABSYLD2!Z$4,'[1]INTERNAL PARAMETERS-1'!$B$5:$J$44,7,FALSE)*ABSYLD2!$F152 + ABSYLD1!Z152*(1-VLOOKUP(ABSYLD2!Z$4,'[1]INTERNAL PARAMETERS-1'!$B$5:$J$44,5,FALSE))*VLOOKUP(ABSYLD2!Z$4,'[1]INTERNAL PARAMETERS-1'!$B$5:$J$44,9,FALSE)*ABSYLD2!$F152</f>
        <v>0</v>
      </c>
      <c r="AA152" s="47">
        <f>ABSYLD1!AA152*VLOOKUP(ABSYLD2!AA$4,'[1]INTERNAL PARAMETERS-1'!$B$5:$J$44,5,FALSE)*VLOOKUP(ABSYLD2!AA$4,'[1]INTERNAL PARAMETERS-1'!$B$5:$J$44,7,FALSE)*ABSYLD2!$F152 + ABSYLD1!AA152*(1-VLOOKUP(ABSYLD2!AA$4,'[1]INTERNAL PARAMETERS-1'!$B$5:$J$44,5,FALSE))*VLOOKUP(ABSYLD2!AA$4,'[1]INTERNAL PARAMETERS-1'!$B$5:$J$44,9,FALSE)*ABSYLD2!$F152</f>
        <v>0</v>
      </c>
      <c r="AB152" s="47">
        <f>ABSYLD1!AB152*VLOOKUP(ABSYLD2!AB$4,'[1]INTERNAL PARAMETERS-1'!$B$5:$J$44,5,FALSE)*VLOOKUP(ABSYLD2!AB$4,'[1]INTERNAL PARAMETERS-1'!$B$5:$J$44,7,FALSE)*ABSYLD2!$F152 + ABSYLD1!AB152*(1-VLOOKUP(ABSYLD2!AB$4,'[1]INTERNAL PARAMETERS-1'!$B$5:$J$44,5,FALSE))*VLOOKUP(ABSYLD2!AB$4,'[1]INTERNAL PARAMETERS-1'!$B$5:$J$44,9,FALSE)*ABSYLD2!$F152</f>
        <v>0</v>
      </c>
      <c r="AC152" s="47">
        <f>ABSYLD1!AC152*VLOOKUP(ABSYLD2!AC$4,'[1]INTERNAL PARAMETERS-1'!$B$5:$J$44,5,FALSE)*VLOOKUP(ABSYLD2!AC$4,'[1]INTERNAL PARAMETERS-1'!$B$5:$J$44,7,FALSE)*ABSYLD2!$F152 + ABSYLD1!AC152*(1-VLOOKUP(ABSYLD2!AC$4,'[1]INTERNAL PARAMETERS-1'!$B$5:$J$44,5,FALSE))*VLOOKUP(ABSYLD2!AC$4,'[1]INTERNAL PARAMETERS-1'!$B$5:$J$44,9,FALSE)*ABSYLD2!$F152</f>
        <v>0</v>
      </c>
      <c r="AD152" s="47">
        <f>ABSYLD1!AD152*VLOOKUP(ABSYLD2!AD$4,'[1]INTERNAL PARAMETERS-1'!$B$5:$J$44,5,FALSE)*VLOOKUP(ABSYLD2!AD$4,'[1]INTERNAL PARAMETERS-1'!$B$5:$J$44,7,FALSE)*ABSYLD2!$F152 + ABSYLD1!AD152*(1-VLOOKUP(ABSYLD2!AD$4,'[1]INTERNAL PARAMETERS-1'!$B$5:$J$44,5,FALSE))*VLOOKUP(ABSYLD2!AD$4,'[1]INTERNAL PARAMETERS-1'!$B$5:$J$44,9,FALSE)*ABSYLD2!$F152</f>
        <v>0</v>
      </c>
      <c r="AE152" s="47">
        <f>ABSYLD1!AE152*VLOOKUP(ABSYLD2!AE$4,'[1]INTERNAL PARAMETERS-1'!$B$5:$J$44,5,FALSE)*VLOOKUP(ABSYLD2!AE$4,'[1]INTERNAL PARAMETERS-1'!$B$5:$J$44,7,FALSE)*ABSYLD2!$F152 + ABSYLD1!AE152*(1-VLOOKUP(ABSYLD2!AE$4,'[1]INTERNAL PARAMETERS-1'!$B$5:$J$44,5,FALSE))*VLOOKUP(ABSYLD2!AE$4,'[1]INTERNAL PARAMETERS-1'!$B$5:$J$44,9,FALSE)*ABSYLD2!$F152</f>
        <v>0</v>
      </c>
      <c r="AF152" s="47">
        <f>ABSYLD1!AF152*VLOOKUP(ABSYLD2!AF$4,'[1]INTERNAL PARAMETERS-1'!$B$5:$J$44,5,FALSE)*VLOOKUP(ABSYLD2!AF$4,'[1]INTERNAL PARAMETERS-1'!$B$5:$J$44,7,FALSE)*ABSYLD2!$F152 + ABSYLD1!AF152*(1-VLOOKUP(ABSYLD2!AF$4,'[1]INTERNAL PARAMETERS-1'!$B$5:$J$44,5,FALSE))*VLOOKUP(ABSYLD2!AF$4,'[1]INTERNAL PARAMETERS-1'!$B$5:$J$44,9,FALSE)*ABSYLD2!$F152</f>
        <v>17.939592038740763</v>
      </c>
      <c r="AG152" s="47">
        <f>ABSYLD1!AG152*VLOOKUP(ABSYLD2!AG$4,'[1]INTERNAL PARAMETERS-1'!$B$5:$J$44,5,FALSE)*VLOOKUP(ABSYLD2!AG$4,'[1]INTERNAL PARAMETERS-1'!$B$5:$J$44,7,FALSE)*ABSYLD2!$F152 + ABSYLD1!AG152*(1-VLOOKUP(ABSYLD2!AG$4,'[1]INTERNAL PARAMETERS-1'!$B$5:$J$44,5,FALSE))*VLOOKUP(ABSYLD2!AG$4,'[1]INTERNAL PARAMETERS-1'!$B$5:$J$44,9,FALSE)*ABSYLD2!$F152</f>
        <v>0</v>
      </c>
      <c r="AH152" s="47">
        <f>ABSYLD1!AH152*VLOOKUP(ABSYLD2!AH$4,'[1]INTERNAL PARAMETERS-1'!$B$5:$J$44,5,FALSE)*VLOOKUP(ABSYLD2!AH$4,'[1]INTERNAL PARAMETERS-1'!$B$5:$J$44,7,FALSE)*ABSYLD2!$F152 + ABSYLD1!AH152*(1-VLOOKUP(ABSYLD2!AH$4,'[1]INTERNAL PARAMETERS-1'!$B$5:$J$44,5,FALSE))*VLOOKUP(ABSYLD2!AH$4,'[1]INTERNAL PARAMETERS-1'!$B$5:$J$44,9,FALSE)*ABSYLD2!$F152</f>
        <v>5.0598849340038035</v>
      </c>
      <c r="AI152" s="47">
        <f>ABSYLD1!AI152*VLOOKUP(ABSYLD2!AI$4,'[1]INTERNAL PARAMETERS-1'!$B$5:$J$44,5,FALSE)*VLOOKUP(ABSYLD2!AI$4,'[1]INTERNAL PARAMETERS-1'!$B$5:$J$44,7,FALSE)*ABSYLD2!$F152 + ABSYLD1!AI152*(1-VLOOKUP(ABSYLD2!AI$4,'[1]INTERNAL PARAMETERS-1'!$B$5:$J$44,5,FALSE))*VLOOKUP(ABSYLD2!AI$4,'[1]INTERNAL PARAMETERS-1'!$B$5:$J$44,9,FALSE)*ABSYLD2!$F152</f>
        <v>14.376969119642609</v>
      </c>
      <c r="AJ152" s="47">
        <f>ABSYLD1!AJ152*VLOOKUP(ABSYLD2!AJ$4,'[1]INTERNAL PARAMETERS-1'!$B$5:$J$44,5,FALSE)*VLOOKUP(ABSYLD2!AJ$4,'[1]INTERNAL PARAMETERS-1'!$B$5:$J$44,7,FALSE)*ABSYLD2!$F152 + ABSYLD1!AJ152*(1-VLOOKUP(ABSYLD2!AJ$4,'[1]INTERNAL PARAMETERS-1'!$B$5:$J$44,5,FALSE))*VLOOKUP(ABSYLD2!AJ$4,'[1]INTERNAL PARAMETERS-1'!$B$5:$J$44,9,FALSE)*ABSYLD2!$F152</f>
        <v>71.768601807010228</v>
      </c>
      <c r="AK152" s="47">
        <f>ABSYLD1!AK152*VLOOKUP(ABSYLD2!AK$4,'[1]INTERNAL PARAMETERS-1'!$B$5:$J$44,5,FALSE)*VLOOKUP(ABSYLD2!AK$4,'[1]INTERNAL PARAMETERS-1'!$B$5:$J$44,7,FALSE)*ABSYLD2!$F152 + ABSYLD1!AK152*(1-VLOOKUP(ABSYLD2!AK$4,'[1]INTERNAL PARAMETERS-1'!$B$5:$J$44,5,FALSE))*VLOOKUP(ABSYLD2!AK$4,'[1]INTERNAL PARAMETERS-1'!$B$5:$J$44,9,FALSE)*ABSYLD2!$F152</f>
        <v>20.251085394735131</v>
      </c>
      <c r="AL152" s="47">
        <f>ABSYLD1!AL152*VLOOKUP(ABSYLD2!AL$4,'[1]INTERNAL PARAMETERS-1'!$B$5:$J$44,5,FALSE)*VLOOKUP(ABSYLD2!AL$4,'[1]INTERNAL PARAMETERS-1'!$B$5:$J$44,7,FALSE)*ABSYLD2!$F152 + ABSYLD1!AL152*(1-VLOOKUP(ABSYLD2!AL$4,'[1]INTERNAL PARAMETERS-1'!$B$5:$J$44,5,FALSE))*VLOOKUP(ABSYLD2!AL$4,'[1]INTERNAL PARAMETERS-1'!$B$5:$J$44,9,FALSE)*ABSYLD2!$F152</f>
        <v>0</v>
      </c>
      <c r="AM152" s="47">
        <f>ABSYLD1!AM152*VLOOKUP(ABSYLD2!AM$4,'[1]INTERNAL PARAMETERS-1'!$B$5:$J$44,5,FALSE)*VLOOKUP(ABSYLD2!AM$4,'[1]INTERNAL PARAMETERS-1'!$B$5:$J$44,7,FALSE)*ABSYLD2!$F152 + ABSYLD1!AM152*(1-VLOOKUP(ABSYLD2!AM$4,'[1]INTERNAL PARAMETERS-1'!$B$5:$J$44,5,FALSE))*VLOOKUP(ABSYLD2!AM$4,'[1]INTERNAL PARAMETERS-1'!$B$5:$J$44,9,FALSE)*ABSYLD2!$F152</f>
        <v>0</v>
      </c>
      <c r="AN152" s="47">
        <f>ABSYLD1!AN152*VLOOKUP(ABSYLD2!AN$4,'[1]INTERNAL PARAMETERS-1'!$B$5:$J$44,5,FALSE)*VLOOKUP(ABSYLD2!AN$4,'[1]INTERNAL PARAMETERS-1'!$B$5:$J$44,7,FALSE)*ABSYLD2!$F152 + ABSYLD1!AN152*(1-VLOOKUP(ABSYLD2!AN$4,'[1]INTERNAL PARAMETERS-1'!$B$5:$J$44,5,FALSE))*VLOOKUP(ABSYLD2!AN$4,'[1]INTERNAL PARAMETERS-1'!$B$5:$J$44,9,FALSE)*ABSYLD2!$F152</f>
        <v>0</v>
      </c>
      <c r="AO152" s="47">
        <f>ABSYLD1!AO152*VLOOKUP(ABSYLD2!AO$4,'[1]INTERNAL PARAMETERS-1'!$B$5:$J$44,5,FALSE)*VLOOKUP(ABSYLD2!AO$4,'[1]INTERNAL PARAMETERS-1'!$B$5:$J$44,7,FALSE)*ABSYLD2!$F152 + ABSYLD1!AO152*(1-VLOOKUP(ABSYLD2!AO$4,'[1]INTERNAL PARAMETERS-1'!$B$5:$J$44,5,FALSE))*VLOOKUP(ABSYLD2!AO$4,'[1]INTERNAL PARAMETERS-1'!$B$5:$J$44,9,FALSE)*ABSYLD2!$F152</f>
        <v>0</v>
      </c>
      <c r="AP152" s="47">
        <f>ABSYLD1!AP152*VLOOKUP(ABSYLD2!AP$4,'[1]INTERNAL PARAMETERS-1'!$B$5:$J$44,5,FALSE)*VLOOKUP(ABSYLD2!AP$4,'[1]INTERNAL PARAMETERS-1'!$B$5:$J$44,7,FALSE)*ABSYLD2!$F152 + ABSYLD1!AP152*(1-VLOOKUP(ABSYLD2!AP$4,'[1]INTERNAL PARAMETERS-1'!$B$5:$J$44,5,FALSE))*VLOOKUP(ABSYLD2!AP$4,'[1]INTERNAL PARAMETERS-1'!$B$5:$J$44,9,FALSE)*ABSYLD2!$F152</f>
        <v>0</v>
      </c>
      <c r="AQ152" s="47">
        <f>ABSYLD1!AQ152*VLOOKUP(ABSYLD2!AQ$4,'[1]INTERNAL PARAMETERS-1'!$B$5:$J$44,5,FALSE)*VLOOKUP(ABSYLD2!AQ$4,'[1]INTERNAL PARAMETERS-1'!$B$5:$J$44,7,FALSE)*ABSYLD2!$F152 + ABSYLD1!AQ152*(1-VLOOKUP(ABSYLD2!AQ$4,'[1]INTERNAL PARAMETERS-1'!$B$5:$J$44,5,FALSE))*VLOOKUP(ABSYLD2!AQ$4,'[1]INTERNAL PARAMETERS-1'!$B$5:$J$44,9,FALSE)*ABSYLD2!$F152</f>
        <v>0</v>
      </c>
      <c r="AR152" s="47">
        <f>ABSYLD1!AR152*VLOOKUP(ABSYLD2!AR$4,'[1]INTERNAL PARAMETERS-1'!$B$5:$J$44,5,FALSE)*VLOOKUP(ABSYLD2!AR$4,'[1]INTERNAL PARAMETERS-1'!$B$5:$J$44,7,FALSE)*ABSYLD2!$F152 + ABSYLD1!AR152*(1-VLOOKUP(ABSYLD2!AR$4,'[1]INTERNAL PARAMETERS-1'!$B$5:$J$44,5,FALSE))*VLOOKUP(ABSYLD2!AR$4,'[1]INTERNAL PARAMETERS-1'!$B$5:$J$44,9,FALSE)*ABSYLD2!$F152</f>
        <v>0</v>
      </c>
      <c r="AS152" s="47">
        <f>ABSYLD1!AS152*VLOOKUP(ABSYLD2!AS$4,'[1]INTERNAL PARAMETERS-1'!$B$5:$J$44,5,FALSE)*VLOOKUP(ABSYLD2!AS$4,'[1]INTERNAL PARAMETERS-1'!$B$5:$J$44,7,FALSE)*ABSYLD2!$F152 + ABSYLD1!AS152*(1-VLOOKUP(ABSYLD2!AS$4,'[1]INTERNAL PARAMETERS-1'!$B$5:$J$44,5,FALSE))*VLOOKUP(ABSYLD2!AS$4,'[1]INTERNAL PARAMETERS-1'!$B$5:$J$44,9,FALSE)*ABSYLD2!$F152</f>
        <v>0</v>
      </c>
      <c r="AT152" s="46">
        <f>ABSYLD1!AT152*VLOOKUP(ABSYLD2!AT$4,'[1]INTERNAL PARAMETERS-1'!$B$5:$J$44,5,FALSE)*VLOOKUP(ABSYLD2!AT$4,'[1]INTERNAL PARAMETERS-1'!$B$5:$J$44,7,FALSE)*ABSYLD2!$F152 + ABSYLD1!AT152*(1-VLOOKUP(ABSYLD2!AT$4,'[1]INTERNAL PARAMETERS-1'!$B$5:$J$44,5,FALSE))*VLOOKUP(ABSYLD2!AT$4,'[1]INTERNAL PARAMETERS-1'!$B$5:$J$44,9,FALSE)*ABSYLD2!$F152</f>
        <v>0</v>
      </c>
      <c r="AU152" s="48">
        <f>ABSYLD1!AU152*VLOOKUP(ABSYLD2!AU$4,'[1]INTERNAL PARAMETERS-1'!$B$5:$J$44,5,FALSE)*VLOOKUP(ABSYLD2!AU$4,'[1]INTERNAL PARAMETERS-1'!$B$5:$J$44,6,FALSE)*VLOOKUP(ABSYLD2!AU$4,'[1]INTERNAL PARAMETERS-1'!$B$5:$J$44,3,FALSE) + ABSYLD1!AU152*(1-VLOOKUP(ABSYLD2!AU$4,'[1]INTERNAL PARAMETERS-1'!$B$5:$J$44,5,FALSE))*VLOOKUP(ABSYLD2!AU$4,'[1]INTERNAL PARAMETERS-1'!$B$5:$J$44,8,FALSE)*VLOOKUP(ABSYLD2!AU$4,'[1]INTERNAL PARAMETERS-1'!$B$5:$J$44,3,FALSE)</f>
        <v>0</v>
      </c>
      <c r="AV152" s="47">
        <f>ABSYLD1!AV152*VLOOKUP(ABSYLD2!AV$4,'[1]INTERNAL PARAMETERS-1'!$B$5:$J$44,5,FALSE)*VLOOKUP(ABSYLD2!AV$4,'[1]INTERNAL PARAMETERS-1'!$B$5:$J$44,6,FALSE)*VLOOKUP(ABSYLD2!AV$4,'[1]INTERNAL PARAMETERS-1'!$B$5:$J$44,3,FALSE) + ABSYLD1!AV152*(1-VLOOKUP(ABSYLD2!AV$4,'[1]INTERNAL PARAMETERS-1'!$B$5:$J$44,5,FALSE))*VLOOKUP(ABSYLD2!AV$4,'[1]INTERNAL PARAMETERS-1'!$B$5:$J$44,8,FALSE)*VLOOKUP(ABSYLD2!AV$4,'[1]INTERNAL PARAMETERS-1'!$B$5:$J$44,3,FALSE)</f>
        <v>0</v>
      </c>
      <c r="AW152" s="47">
        <f>ABSYLD1!AW152*VLOOKUP(ABSYLD2!AW$4,'[1]INTERNAL PARAMETERS-1'!$B$5:$J$44,5,FALSE)*VLOOKUP(ABSYLD2!AW$4,'[1]INTERNAL PARAMETERS-1'!$B$5:$J$44,6,FALSE)*VLOOKUP(ABSYLD2!AW$4,'[1]INTERNAL PARAMETERS-1'!$B$5:$J$44,3,FALSE) + ABSYLD1!AW152*(1-VLOOKUP(ABSYLD2!AW$4,'[1]INTERNAL PARAMETERS-1'!$B$5:$J$44,5,FALSE))*VLOOKUP(ABSYLD2!AW$4,'[1]INTERNAL PARAMETERS-1'!$B$5:$J$44,8,FALSE)*VLOOKUP(ABSYLD2!AW$4,'[1]INTERNAL PARAMETERS-1'!$B$5:$J$44,3,FALSE)</f>
        <v>115.72749725198852</v>
      </c>
      <c r="AX152" s="47">
        <f>ABSYLD1!AX152*VLOOKUP(ABSYLD2!AX$4,'[1]INTERNAL PARAMETERS-1'!$B$5:$J$44,5,FALSE)*VLOOKUP(ABSYLD2!AX$4,'[1]INTERNAL PARAMETERS-1'!$B$5:$J$44,6,FALSE)*VLOOKUP(ABSYLD2!AX$4,'[1]INTERNAL PARAMETERS-1'!$B$5:$J$44,3,FALSE) + ABSYLD1!AX152*(1-VLOOKUP(ABSYLD2!AX$4,'[1]INTERNAL PARAMETERS-1'!$B$5:$J$44,5,FALSE))*VLOOKUP(ABSYLD2!AX$4,'[1]INTERNAL PARAMETERS-1'!$B$5:$J$44,8,FALSE)*VLOOKUP(ABSYLD2!AX$4,'[1]INTERNAL PARAMETERS-1'!$B$5:$J$44,3,FALSE)</f>
        <v>0</v>
      </c>
      <c r="AY152" s="47">
        <f>ABSYLD1!AY152*VLOOKUP(ABSYLD2!AY$4,'[1]INTERNAL PARAMETERS-1'!$B$5:$J$44,5,FALSE)*VLOOKUP(ABSYLD2!AY$4,'[1]INTERNAL PARAMETERS-1'!$B$5:$J$44,6,FALSE)*VLOOKUP(ABSYLD2!AY$4,'[1]INTERNAL PARAMETERS-1'!$B$5:$J$44,3,FALSE) + ABSYLD1!AY152*(1-VLOOKUP(ABSYLD2!AY$4,'[1]INTERNAL PARAMETERS-1'!$B$5:$J$44,5,FALSE))*VLOOKUP(ABSYLD2!AY$4,'[1]INTERNAL PARAMETERS-1'!$B$5:$J$44,8,FALSE)*VLOOKUP(ABSYLD2!AY$4,'[1]INTERNAL PARAMETERS-1'!$B$5:$J$44,3,FALSE)</f>
        <v>0</v>
      </c>
      <c r="AZ152" s="47">
        <f>ABSYLD1!AZ152*VLOOKUP(ABSYLD2!AZ$4,'[1]INTERNAL PARAMETERS-1'!$B$5:$J$44,5,FALSE)*VLOOKUP(ABSYLD2!AZ$4,'[1]INTERNAL PARAMETERS-1'!$B$5:$J$44,6,FALSE)*VLOOKUP(ABSYLD2!AZ$4,'[1]INTERNAL PARAMETERS-1'!$B$5:$J$44,3,FALSE) + ABSYLD1!AZ152*(1-VLOOKUP(ABSYLD2!AZ$4,'[1]INTERNAL PARAMETERS-1'!$B$5:$J$44,5,FALSE))*VLOOKUP(ABSYLD2!AZ$4,'[1]INTERNAL PARAMETERS-1'!$B$5:$J$44,8,FALSE)*VLOOKUP(ABSYLD2!AZ$4,'[1]INTERNAL PARAMETERS-1'!$B$5:$J$44,3,FALSE)</f>
        <v>0</v>
      </c>
      <c r="BA152" s="47">
        <f>ABSYLD1!BA152*VLOOKUP(ABSYLD2!BA$4,'[1]INTERNAL PARAMETERS-1'!$B$5:$J$44,5,FALSE)*VLOOKUP(ABSYLD2!BA$4,'[1]INTERNAL PARAMETERS-1'!$B$5:$J$44,6,FALSE)*VLOOKUP(ABSYLD2!BA$4,'[1]INTERNAL PARAMETERS-1'!$B$5:$J$44,3,FALSE) + ABSYLD1!BA152*(1-VLOOKUP(ABSYLD2!BA$4,'[1]INTERNAL PARAMETERS-1'!$B$5:$J$44,5,FALSE))*VLOOKUP(ABSYLD2!BA$4,'[1]INTERNAL PARAMETERS-1'!$B$5:$J$44,8,FALSE)*VLOOKUP(ABSYLD2!BA$4,'[1]INTERNAL PARAMETERS-1'!$B$5:$J$44,3,FALSE)</f>
        <v>15.327716000430469</v>
      </c>
      <c r="BB152" s="47">
        <f>ABSYLD1!BB152*VLOOKUP(ABSYLD2!BB$4,'[1]INTERNAL PARAMETERS-1'!$B$5:$J$44,5,FALSE)*VLOOKUP(ABSYLD2!BB$4,'[1]INTERNAL PARAMETERS-1'!$B$5:$J$44,6,FALSE)*VLOOKUP(ABSYLD2!BB$4,'[1]INTERNAL PARAMETERS-1'!$B$5:$J$44,3,FALSE) + ABSYLD1!BB152*(1-VLOOKUP(ABSYLD2!BB$4,'[1]INTERNAL PARAMETERS-1'!$B$5:$J$44,5,FALSE))*VLOOKUP(ABSYLD2!BB$4,'[1]INTERNAL PARAMETERS-1'!$B$5:$J$44,8,FALSE)*VLOOKUP(ABSYLD2!BB$4,'[1]INTERNAL PARAMETERS-1'!$B$5:$J$44,3,FALSE)</f>
        <v>45.324660753217366</v>
      </c>
      <c r="BC152" s="47">
        <f>ABSYLD1!BC152*VLOOKUP(ABSYLD2!BC$4,'[1]INTERNAL PARAMETERS-1'!$B$5:$J$44,5,FALSE)*VLOOKUP(ABSYLD2!BC$4,'[1]INTERNAL PARAMETERS-1'!$B$5:$J$44,6,FALSE)*VLOOKUP(ABSYLD2!BC$4,'[1]INTERNAL PARAMETERS-1'!$B$5:$J$44,3,FALSE) + ABSYLD1!BC152*(1-VLOOKUP(ABSYLD2!BC$4,'[1]INTERNAL PARAMETERS-1'!$B$5:$J$44,5,FALSE))*VLOOKUP(ABSYLD2!BC$4,'[1]INTERNAL PARAMETERS-1'!$B$5:$J$44,8,FALSE)*VLOOKUP(ABSYLD2!BC$4,'[1]INTERNAL PARAMETERS-1'!$B$5:$J$44,3,FALSE)</f>
        <v>16.748154974193294</v>
      </c>
      <c r="BD152" s="47">
        <f>ABSYLD1!BD152*VLOOKUP(ABSYLD2!BD$4,'[1]INTERNAL PARAMETERS-1'!$B$5:$J$44,5,FALSE)*VLOOKUP(ABSYLD2!BD$4,'[1]INTERNAL PARAMETERS-1'!$B$5:$J$44,6,FALSE)*VLOOKUP(ABSYLD2!BD$4,'[1]INTERNAL PARAMETERS-1'!$B$5:$J$44,3,FALSE) + ABSYLD1!BD152*(1-VLOOKUP(ABSYLD2!BD$4,'[1]INTERNAL PARAMETERS-1'!$B$5:$J$44,5,FALSE))*VLOOKUP(ABSYLD2!BD$4,'[1]INTERNAL PARAMETERS-1'!$B$5:$J$44,8,FALSE)*VLOOKUP(ABSYLD2!BD$4,'[1]INTERNAL PARAMETERS-1'!$B$5:$J$44,3,FALSE)</f>
        <v>29.727930302818979</v>
      </c>
      <c r="BE152" s="47">
        <f>ABSYLD1!BE152*VLOOKUP(ABSYLD2!BE$4,'[1]INTERNAL PARAMETERS-1'!$B$5:$J$44,5,FALSE)*VLOOKUP(ABSYLD2!BE$4,'[1]INTERNAL PARAMETERS-1'!$B$5:$J$44,6,FALSE)*VLOOKUP(ABSYLD2!BE$4,'[1]INTERNAL PARAMETERS-1'!$B$5:$J$44,3,FALSE) + ABSYLD1!BE152*(1-VLOOKUP(ABSYLD2!BE$4,'[1]INTERNAL PARAMETERS-1'!$B$5:$J$44,5,FALSE))*VLOOKUP(ABSYLD2!BE$4,'[1]INTERNAL PARAMETERS-1'!$B$5:$J$44,8,FALSE)*VLOOKUP(ABSYLD2!BE$4,'[1]INTERNAL PARAMETERS-1'!$B$5:$J$44,3,FALSE)</f>
        <v>20.669607205119551</v>
      </c>
      <c r="BF152" s="47">
        <f>ABSYLD1!BF152*VLOOKUP(ABSYLD2!BF$4,'[1]INTERNAL PARAMETERS-1'!$B$5:$J$44,5,FALSE)*VLOOKUP(ABSYLD2!BF$4,'[1]INTERNAL PARAMETERS-1'!$B$5:$J$44,6,FALSE)*VLOOKUP(ABSYLD2!BF$4,'[1]INTERNAL PARAMETERS-1'!$B$5:$J$44,3,FALSE) + ABSYLD1!BF152*(1-VLOOKUP(ABSYLD2!BF$4,'[1]INTERNAL PARAMETERS-1'!$B$5:$J$44,5,FALSE))*VLOOKUP(ABSYLD2!BF$4,'[1]INTERNAL PARAMETERS-1'!$B$5:$J$44,8,FALSE)*VLOOKUP(ABSYLD2!BF$4,'[1]INTERNAL PARAMETERS-1'!$B$5:$J$44,3,FALSE)</f>
        <v>0</v>
      </c>
      <c r="BG152" s="47">
        <f>ABSYLD1!BG152*VLOOKUP(ABSYLD2!BG$4,'[1]INTERNAL PARAMETERS-1'!$B$5:$J$44,5,FALSE)*VLOOKUP(ABSYLD2!BG$4,'[1]INTERNAL PARAMETERS-1'!$B$5:$J$44,6,FALSE)*VLOOKUP(ABSYLD2!BG$4,'[1]INTERNAL PARAMETERS-1'!$B$5:$J$44,3,FALSE) + ABSYLD1!BG152*(1-VLOOKUP(ABSYLD2!BG$4,'[1]INTERNAL PARAMETERS-1'!$B$5:$J$44,5,FALSE))*VLOOKUP(ABSYLD2!BG$4,'[1]INTERNAL PARAMETERS-1'!$B$5:$J$44,8,FALSE)*VLOOKUP(ABSYLD2!BG$4,'[1]INTERNAL PARAMETERS-1'!$B$5:$J$44,3,FALSE)</f>
        <v>21.622644253068746</v>
      </c>
      <c r="BH152" s="47">
        <f>ABSYLD1!BH152*VLOOKUP(ABSYLD2!BH$4,'[1]INTERNAL PARAMETERS-1'!$B$5:$J$44,5,FALSE)*VLOOKUP(ABSYLD2!BH$4,'[1]INTERNAL PARAMETERS-1'!$B$5:$J$44,6,FALSE)*VLOOKUP(ABSYLD2!BH$4,'[1]INTERNAL PARAMETERS-1'!$B$5:$J$44,3,FALSE) + ABSYLD1!BH152*(1-VLOOKUP(ABSYLD2!BH$4,'[1]INTERNAL PARAMETERS-1'!$B$5:$J$44,5,FALSE))*VLOOKUP(ABSYLD2!BH$4,'[1]INTERNAL PARAMETERS-1'!$B$5:$J$44,8,FALSE)*VLOOKUP(ABSYLD2!BH$4,'[1]INTERNAL PARAMETERS-1'!$B$5:$J$44,3,FALSE)</f>
        <v>8.4054730882644896E-2</v>
      </c>
      <c r="BI152" s="47">
        <f>ABSYLD1!BI152*VLOOKUP(ABSYLD2!BI$4,'[1]INTERNAL PARAMETERS-1'!$B$5:$J$44,5,FALSE)*VLOOKUP(ABSYLD2!BI$4,'[1]INTERNAL PARAMETERS-1'!$B$5:$J$44,6,FALSE)*VLOOKUP(ABSYLD2!BI$4,'[1]INTERNAL PARAMETERS-1'!$B$5:$J$44,3,FALSE) + ABSYLD1!BI152*(1-VLOOKUP(ABSYLD2!BI$4,'[1]INTERNAL PARAMETERS-1'!$B$5:$J$44,5,FALSE))*VLOOKUP(ABSYLD2!BI$4,'[1]INTERNAL PARAMETERS-1'!$B$5:$J$44,8,FALSE)*VLOOKUP(ABSYLD2!BI$4,'[1]INTERNAL PARAMETERS-1'!$B$5:$J$44,3,FALSE)</f>
        <v>0</v>
      </c>
      <c r="BJ152" s="47">
        <f>ABSYLD1!BJ152*VLOOKUP(ABSYLD2!BJ$4,'[1]INTERNAL PARAMETERS-1'!$B$5:$J$44,5,FALSE)*VLOOKUP(ABSYLD2!BJ$4,'[1]INTERNAL PARAMETERS-1'!$B$5:$J$44,6,FALSE)*VLOOKUP(ABSYLD2!BJ$4,'[1]INTERNAL PARAMETERS-1'!$B$5:$J$44,3,FALSE) + ABSYLD1!BJ152*(1-VLOOKUP(ABSYLD2!BJ$4,'[1]INTERNAL PARAMETERS-1'!$B$5:$J$44,5,FALSE))*VLOOKUP(ABSYLD2!BJ$4,'[1]INTERNAL PARAMETERS-1'!$B$5:$J$44,8,FALSE)*VLOOKUP(ABSYLD2!BJ$4,'[1]INTERNAL PARAMETERS-1'!$B$5:$J$44,3,FALSE)</f>
        <v>9.4550557873412071</v>
      </c>
      <c r="BK152" s="47">
        <f>ABSYLD1!BK152*VLOOKUP(ABSYLD2!BK$4,'[1]INTERNAL PARAMETERS-1'!$B$5:$J$44,5,FALSE)*VLOOKUP(ABSYLD2!BK$4,'[1]INTERNAL PARAMETERS-1'!$B$5:$J$44,6,FALSE)*VLOOKUP(ABSYLD2!BK$4,'[1]INTERNAL PARAMETERS-1'!$B$5:$J$44,3,FALSE) + ABSYLD1!BK152*(1-VLOOKUP(ABSYLD2!BK$4,'[1]INTERNAL PARAMETERS-1'!$B$5:$J$44,5,FALSE))*VLOOKUP(ABSYLD2!BK$4,'[1]INTERNAL PARAMETERS-1'!$B$5:$J$44,8,FALSE)*VLOOKUP(ABSYLD2!BK$4,'[1]INTERNAL PARAMETERS-1'!$B$5:$J$44,3,FALSE)</f>
        <v>9.5830963882033906</v>
      </c>
      <c r="BL152" s="47">
        <f>ABSYLD1!BL152*VLOOKUP(ABSYLD2!BL$4,'[1]INTERNAL PARAMETERS-1'!$B$5:$J$44,5,FALSE)*VLOOKUP(ABSYLD2!BL$4,'[1]INTERNAL PARAMETERS-1'!$B$5:$J$44,6,FALSE)*VLOOKUP(ABSYLD2!BL$4,'[1]INTERNAL PARAMETERS-1'!$B$5:$J$44,3,FALSE) + ABSYLD1!BL152*(1-VLOOKUP(ABSYLD2!BL$4,'[1]INTERNAL PARAMETERS-1'!$B$5:$J$44,5,FALSE))*VLOOKUP(ABSYLD2!BL$4,'[1]INTERNAL PARAMETERS-1'!$B$5:$J$44,8,FALSE)*VLOOKUP(ABSYLD2!BL$4,'[1]INTERNAL PARAMETERS-1'!$B$5:$J$44,3,FALSE)</f>
        <v>13.157835690732847</v>
      </c>
      <c r="BM152" s="47">
        <f>ABSYLD1!BM152*VLOOKUP(ABSYLD2!BM$4,'[1]INTERNAL PARAMETERS-1'!$B$5:$J$44,5,FALSE)*VLOOKUP(ABSYLD2!BM$4,'[1]INTERNAL PARAMETERS-1'!$B$5:$J$44,6,FALSE)*VLOOKUP(ABSYLD2!BM$4,'[1]INTERNAL PARAMETERS-1'!$B$5:$J$44,3,FALSE) + ABSYLD1!BM152*(1-VLOOKUP(ABSYLD2!BM$4,'[1]INTERNAL PARAMETERS-1'!$B$5:$J$44,5,FALSE))*VLOOKUP(ABSYLD2!BM$4,'[1]INTERNAL PARAMETERS-1'!$B$5:$J$44,8,FALSE)*VLOOKUP(ABSYLD2!BM$4,'[1]INTERNAL PARAMETERS-1'!$B$5:$J$44,3,FALSE)</f>
        <v>1.2667631509460653</v>
      </c>
      <c r="BN152" s="47">
        <f>ABSYLD1!BN152*VLOOKUP(ABSYLD2!BN$4,'[1]INTERNAL PARAMETERS-1'!$B$5:$J$44,5,FALSE)*VLOOKUP(ABSYLD2!BN$4,'[1]INTERNAL PARAMETERS-1'!$B$5:$J$44,6,FALSE)*VLOOKUP(ABSYLD2!BN$4,'[1]INTERNAL PARAMETERS-1'!$B$5:$J$44,3,FALSE) + ABSYLD1!BN152*(1-VLOOKUP(ABSYLD2!BN$4,'[1]INTERNAL PARAMETERS-1'!$B$5:$J$44,5,FALSE))*VLOOKUP(ABSYLD2!BN$4,'[1]INTERNAL PARAMETERS-1'!$B$5:$J$44,8,FALSE)*VLOOKUP(ABSYLD2!BN$4,'[1]INTERNAL PARAMETERS-1'!$B$5:$J$44,3,FALSE)</f>
        <v>6.3490245081136685</v>
      </c>
      <c r="BO152" s="47">
        <f>ABSYLD1!BO152*VLOOKUP(ABSYLD2!BO$4,'[1]INTERNAL PARAMETERS-1'!$B$5:$J$44,5,FALSE)*VLOOKUP(ABSYLD2!BO$4,'[1]INTERNAL PARAMETERS-1'!$B$5:$J$44,6,FALSE)*VLOOKUP(ABSYLD2!BO$4,'[1]INTERNAL PARAMETERS-1'!$B$5:$J$44,3,FALSE) + ABSYLD1!BO152*(1-VLOOKUP(ABSYLD2!BO$4,'[1]INTERNAL PARAMETERS-1'!$B$5:$J$44,5,FALSE))*VLOOKUP(ABSYLD2!BO$4,'[1]INTERNAL PARAMETERS-1'!$B$5:$J$44,8,FALSE)*VLOOKUP(ABSYLD2!BO$4,'[1]INTERNAL PARAMETERS-1'!$B$5:$J$44,3,FALSE)</f>
        <v>7.6161991053606366</v>
      </c>
      <c r="BP152" s="47">
        <f>ABSYLD1!BP152*VLOOKUP(ABSYLD2!BP$4,'[1]INTERNAL PARAMETERS-1'!$B$5:$J$44,5,FALSE)*VLOOKUP(ABSYLD2!BP$4,'[1]INTERNAL PARAMETERS-1'!$B$5:$J$44,6,FALSE)*VLOOKUP(ABSYLD2!BP$4,'[1]INTERNAL PARAMETERS-1'!$B$5:$J$44,3,FALSE) + ABSYLD1!BP152*(1-VLOOKUP(ABSYLD2!BP$4,'[1]INTERNAL PARAMETERS-1'!$B$5:$J$44,5,FALSE))*VLOOKUP(ABSYLD2!BP$4,'[1]INTERNAL PARAMETERS-1'!$B$5:$J$44,8,FALSE)*VLOOKUP(ABSYLD2!BP$4,'[1]INTERNAL PARAMETERS-1'!$B$5:$J$44,3,FALSE)</f>
        <v>0.73270416136917182</v>
      </c>
      <c r="BQ152" s="47">
        <f>ABSYLD1!BQ152*VLOOKUP(ABSYLD2!BQ$4,'[1]INTERNAL PARAMETERS-1'!$B$5:$J$44,5,FALSE)*VLOOKUP(ABSYLD2!BQ$4,'[1]INTERNAL PARAMETERS-1'!$B$5:$J$44,6,FALSE)*VLOOKUP(ABSYLD2!BQ$4,'[1]INTERNAL PARAMETERS-1'!$B$5:$J$44,3,FALSE) + ABSYLD1!BQ152*(1-VLOOKUP(ABSYLD2!BQ$4,'[1]INTERNAL PARAMETERS-1'!$B$5:$J$44,5,FALSE))*VLOOKUP(ABSYLD2!BQ$4,'[1]INTERNAL PARAMETERS-1'!$B$5:$J$44,8,FALSE)*VLOOKUP(ABSYLD2!BQ$4,'[1]INTERNAL PARAMETERS-1'!$B$5:$J$44,3,FALSE)</f>
        <v>25.818919257312089</v>
      </c>
      <c r="BR152" s="47">
        <f>ABSYLD1!BR152*VLOOKUP(ABSYLD2!BR$4,'[1]INTERNAL PARAMETERS-1'!$B$5:$J$44,5,FALSE)*VLOOKUP(ABSYLD2!BR$4,'[1]INTERNAL PARAMETERS-1'!$B$5:$J$44,6,FALSE)*VLOOKUP(ABSYLD2!BR$4,'[1]INTERNAL PARAMETERS-1'!$B$5:$J$44,3,FALSE) + ABSYLD1!BR152*(1-VLOOKUP(ABSYLD2!BR$4,'[1]INTERNAL PARAMETERS-1'!$B$5:$J$44,5,FALSE))*VLOOKUP(ABSYLD2!BR$4,'[1]INTERNAL PARAMETERS-1'!$B$5:$J$44,8,FALSE)*VLOOKUP(ABSYLD2!BR$4,'[1]INTERNAL PARAMETERS-1'!$B$5:$J$44,3,FALSE)</f>
        <v>1.2452132164421765</v>
      </c>
      <c r="BS152" s="47">
        <f>ABSYLD1!BS152*VLOOKUP(ABSYLD2!BS$4,'[1]INTERNAL PARAMETERS-1'!$B$5:$J$44,5,FALSE)*VLOOKUP(ABSYLD2!BS$4,'[1]INTERNAL PARAMETERS-1'!$B$5:$J$44,6,FALSE)*VLOOKUP(ABSYLD2!BS$4,'[1]INTERNAL PARAMETERS-1'!$B$5:$J$44,3,FALSE) + ABSYLD1!BS152*(1-VLOOKUP(ABSYLD2!BS$4,'[1]INTERNAL PARAMETERS-1'!$B$5:$J$44,5,FALSE))*VLOOKUP(ABSYLD2!BS$4,'[1]INTERNAL PARAMETERS-1'!$B$5:$J$44,8,FALSE)*VLOOKUP(ABSYLD2!BS$4,'[1]INTERNAL PARAMETERS-1'!$B$5:$J$44,3,FALSE)</f>
        <v>6.6594290984521437E-2</v>
      </c>
      <c r="BT152" s="47">
        <f>ABSYLD1!BT152*VLOOKUP(ABSYLD2!BT$4,'[1]INTERNAL PARAMETERS-1'!$B$5:$J$44,5,FALSE)*VLOOKUP(ABSYLD2!BT$4,'[1]INTERNAL PARAMETERS-1'!$B$5:$J$44,6,FALSE)*VLOOKUP(ABSYLD2!BT$4,'[1]INTERNAL PARAMETERS-1'!$B$5:$J$44,3,FALSE) + ABSYLD1!BT152*(1-VLOOKUP(ABSYLD2!BT$4,'[1]INTERNAL PARAMETERS-1'!$B$5:$J$44,5,FALSE))*VLOOKUP(ABSYLD2!BT$4,'[1]INTERNAL PARAMETERS-1'!$B$5:$J$44,8,FALSE)*VLOOKUP(ABSYLD2!BT$4,'[1]INTERNAL PARAMETERS-1'!$B$5:$J$44,3,FALSE)</f>
        <v>0</v>
      </c>
      <c r="BU152" s="47">
        <f>ABSYLD1!BU152*VLOOKUP(ABSYLD2!BU$4,'[1]INTERNAL PARAMETERS-1'!$B$5:$J$44,5,FALSE)*VLOOKUP(ABSYLD2!BU$4,'[1]INTERNAL PARAMETERS-1'!$B$5:$J$44,6,FALSE)*VLOOKUP(ABSYLD2!BU$4,'[1]INTERNAL PARAMETERS-1'!$B$5:$J$44,3,FALSE) + ABSYLD1!BU152*(1-VLOOKUP(ABSYLD2!BU$4,'[1]INTERNAL PARAMETERS-1'!$B$5:$J$44,5,FALSE))*VLOOKUP(ABSYLD2!BU$4,'[1]INTERNAL PARAMETERS-1'!$B$5:$J$44,8,FALSE)*VLOOKUP(ABSYLD2!BU$4,'[1]INTERNAL PARAMETERS-1'!$B$5:$J$44,3,FALSE)</f>
        <v>0</v>
      </c>
      <c r="BV152" s="47">
        <f>ABSYLD1!BV152*VLOOKUP(ABSYLD2!BV$4,'[1]INTERNAL PARAMETERS-1'!$B$5:$J$44,5,FALSE)*VLOOKUP(ABSYLD2!BV$4,'[1]INTERNAL PARAMETERS-1'!$B$5:$J$44,6,FALSE)*VLOOKUP(ABSYLD2!BV$4,'[1]INTERNAL PARAMETERS-1'!$B$5:$J$44,3,FALSE) + ABSYLD1!BV152*(1-VLOOKUP(ABSYLD2!BV$4,'[1]INTERNAL PARAMETERS-1'!$B$5:$J$44,5,FALSE))*VLOOKUP(ABSYLD2!BV$4,'[1]INTERNAL PARAMETERS-1'!$B$5:$J$44,8,FALSE)*VLOOKUP(ABSYLD2!BV$4,'[1]INTERNAL PARAMETERS-1'!$B$5:$J$44,3,FALSE)</f>
        <v>0</v>
      </c>
      <c r="BW152" s="47">
        <f>ABSYLD1!BW152*VLOOKUP(ABSYLD2!BW$4,'[1]INTERNAL PARAMETERS-1'!$B$5:$J$44,5,FALSE)*VLOOKUP(ABSYLD2!BW$4,'[1]INTERNAL PARAMETERS-1'!$B$5:$J$44,6,FALSE)*VLOOKUP(ABSYLD2!BW$4,'[1]INTERNAL PARAMETERS-1'!$B$5:$J$44,3,FALSE) + ABSYLD1!BW152*(1-VLOOKUP(ABSYLD2!BW$4,'[1]INTERNAL PARAMETERS-1'!$B$5:$J$44,5,FALSE))*VLOOKUP(ABSYLD2!BW$4,'[1]INTERNAL PARAMETERS-1'!$B$5:$J$44,8,FALSE)*VLOOKUP(ABSYLD2!BW$4,'[1]INTERNAL PARAMETERS-1'!$B$5:$J$44,3,FALSE)</f>
        <v>0</v>
      </c>
      <c r="BX152" s="47">
        <f>ABSYLD1!BX152*VLOOKUP(ABSYLD2!BX$4,'[1]INTERNAL PARAMETERS-1'!$B$5:$J$44,5,FALSE)*VLOOKUP(ABSYLD2!BX$4,'[1]INTERNAL PARAMETERS-1'!$B$5:$J$44,6,FALSE)*VLOOKUP(ABSYLD2!BX$4,'[1]INTERNAL PARAMETERS-1'!$B$5:$J$44,3,FALSE) + ABSYLD1!BX152*(1-VLOOKUP(ABSYLD2!BX$4,'[1]INTERNAL PARAMETERS-1'!$B$5:$J$44,5,FALSE))*VLOOKUP(ABSYLD2!BX$4,'[1]INTERNAL PARAMETERS-1'!$B$5:$J$44,8,FALSE)*VLOOKUP(ABSYLD2!BX$4,'[1]INTERNAL PARAMETERS-1'!$B$5:$J$44,3,FALSE)</f>
        <v>0</v>
      </c>
      <c r="BY152" s="47">
        <f>ABSYLD1!BY152*VLOOKUP(ABSYLD2!BY$4,'[1]INTERNAL PARAMETERS-1'!$B$5:$J$44,5,FALSE)*VLOOKUP(ABSYLD2!BY$4,'[1]INTERNAL PARAMETERS-1'!$B$5:$J$44,6,FALSE)*VLOOKUP(ABSYLD2!BY$4,'[1]INTERNAL PARAMETERS-1'!$B$5:$J$44,3,FALSE) + ABSYLD1!BY152*(1-VLOOKUP(ABSYLD2!BY$4,'[1]INTERNAL PARAMETERS-1'!$B$5:$J$44,5,FALSE))*VLOOKUP(ABSYLD2!BY$4,'[1]INTERNAL PARAMETERS-1'!$B$5:$J$44,8,FALSE)*VLOOKUP(ABSYLD2!BY$4,'[1]INTERNAL PARAMETERS-1'!$B$5:$J$44,3,FALSE)</f>
        <v>0</v>
      </c>
      <c r="BZ152" s="47">
        <f>ABSYLD1!BZ152*VLOOKUP(ABSYLD2!BZ$4,'[1]INTERNAL PARAMETERS-1'!$B$5:$J$44,5,FALSE)*VLOOKUP(ABSYLD2!BZ$4,'[1]INTERNAL PARAMETERS-1'!$B$5:$J$44,6,FALSE)*VLOOKUP(ABSYLD2!BZ$4,'[1]INTERNAL PARAMETERS-1'!$B$5:$J$44,3,FALSE) + ABSYLD1!BZ152*(1-VLOOKUP(ABSYLD2!BZ$4,'[1]INTERNAL PARAMETERS-1'!$B$5:$J$44,5,FALSE))*VLOOKUP(ABSYLD2!BZ$4,'[1]INTERNAL PARAMETERS-1'!$B$5:$J$44,8,FALSE)*VLOOKUP(ABSYLD2!BZ$4,'[1]INTERNAL PARAMETERS-1'!$B$5:$J$44,3,FALSE)</f>
        <v>0.10238555136495214</v>
      </c>
      <c r="CA152" s="47">
        <f>ABSYLD1!CA152*VLOOKUP(ABSYLD2!CA$4,'[1]INTERNAL PARAMETERS-1'!$B$5:$J$44,5,FALSE)*VLOOKUP(ABSYLD2!CA$4,'[1]INTERNAL PARAMETERS-1'!$B$5:$J$44,6,FALSE)*VLOOKUP(ABSYLD2!CA$4,'[1]INTERNAL PARAMETERS-1'!$B$5:$J$44,3,FALSE) + ABSYLD1!CA152*(1-VLOOKUP(ABSYLD2!CA$4,'[1]INTERNAL PARAMETERS-1'!$B$5:$J$44,5,FALSE))*VLOOKUP(ABSYLD2!CA$4,'[1]INTERNAL PARAMETERS-1'!$B$5:$J$44,8,FALSE)*VLOOKUP(ABSYLD2!CA$4,'[1]INTERNAL PARAMETERS-1'!$B$5:$J$44,3,FALSE)</f>
        <v>0</v>
      </c>
      <c r="CB152" s="47">
        <f>ABSYLD1!CB152*VLOOKUP(ABSYLD2!CB$4,'[1]INTERNAL PARAMETERS-1'!$B$5:$J$44,5,FALSE)*VLOOKUP(ABSYLD2!CB$4,'[1]INTERNAL PARAMETERS-1'!$B$5:$J$44,6,FALSE)*VLOOKUP(ABSYLD2!CB$4,'[1]INTERNAL PARAMETERS-1'!$B$5:$J$44,3,FALSE) + ABSYLD1!CB152*(1-VLOOKUP(ABSYLD2!CB$4,'[1]INTERNAL PARAMETERS-1'!$B$5:$J$44,5,FALSE))*VLOOKUP(ABSYLD2!CB$4,'[1]INTERNAL PARAMETERS-1'!$B$5:$J$44,8,FALSE)*VLOOKUP(ABSYLD2!CB$4,'[1]INTERNAL PARAMETERS-1'!$B$5:$J$44,3,FALSE)</f>
        <v>0</v>
      </c>
      <c r="CC152" s="47">
        <f>ABSYLD1!CC152*VLOOKUP(ABSYLD2!CC$4,'[1]INTERNAL PARAMETERS-1'!$B$5:$J$44,5,FALSE)*VLOOKUP(ABSYLD2!CC$4,'[1]INTERNAL PARAMETERS-1'!$B$5:$J$44,6,FALSE)*VLOOKUP(ABSYLD2!CC$4,'[1]INTERNAL PARAMETERS-1'!$B$5:$J$44,3,FALSE) + ABSYLD1!CC152*(1-VLOOKUP(ABSYLD2!CC$4,'[1]INTERNAL PARAMETERS-1'!$B$5:$J$44,5,FALSE))*VLOOKUP(ABSYLD2!CC$4,'[1]INTERNAL PARAMETERS-1'!$B$5:$J$44,8,FALSE)*VLOOKUP(ABSYLD2!CC$4,'[1]INTERNAL PARAMETERS-1'!$B$5:$J$44,3,FALSE)</f>
        <v>0.10043878416831972</v>
      </c>
      <c r="CD152" s="47">
        <f>ABSYLD1!CD152*VLOOKUP(ABSYLD2!CD$4,'[1]INTERNAL PARAMETERS-1'!$B$5:$J$44,5,FALSE)*VLOOKUP(ABSYLD2!CD$4,'[1]INTERNAL PARAMETERS-1'!$B$5:$J$44,6,FALSE)*VLOOKUP(ABSYLD2!CD$4,'[1]INTERNAL PARAMETERS-1'!$B$5:$J$44,3,FALSE) + ABSYLD1!CD152*(1-VLOOKUP(ABSYLD2!CD$4,'[1]INTERNAL PARAMETERS-1'!$B$5:$J$44,5,FALSE))*VLOOKUP(ABSYLD2!CD$4,'[1]INTERNAL PARAMETERS-1'!$B$5:$J$44,8,FALSE)*VLOOKUP(ABSYLD2!CD$4,'[1]INTERNAL PARAMETERS-1'!$B$5:$J$44,3,FALSE)</f>
        <v>0.5730401367509953</v>
      </c>
      <c r="CE152" s="47">
        <f>ABSYLD1!CE152*VLOOKUP(ABSYLD2!CE$4,'[1]INTERNAL PARAMETERS-1'!$B$5:$J$44,5,FALSE)*VLOOKUP(ABSYLD2!CE$4,'[1]INTERNAL PARAMETERS-1'!$B$5:$J$44,6,FALSE)*VLOOKUP(ABSYLD2!CE$4,'[1]INTERNAL PARAMETERS-1'!$B$5:$J$44,3,FALSE) + ABSYLD1!CE152*(1-VLOOKUP(ABSYLD2!CE$4,'[1]INTERNAL PARAMETERS-1'!$B$5:$J$44,5,FALSE))*VLOOKUP(ABSYLD2!CE$4,'[1]INTERNAL PARAMETERS-1'!$B$5:$J$44,8,FALSE)*VLOOKUP(ABSYLD2!CE$4,'[1]INTERNAL PARAMETERS-1'!$B$5:$J$44,3,FALSE)</f>
        <v>0.4942685655138716</v>
      </c>
      <c r="CF152" s="47">
        <f>ABSYLD1!CF152*VLOOKUP(ABSYLD2!CF$4,'[1]INTERNAL PARAMETERS-1'!$B$5:$J$44,5,FALSE)*VLOOKUP(ABSYLD2!CF$4,'[1]INTERNAL PARAMETERS-1'!$B$5:$J$44,6,FALSE)*VLOOKUP(ABSYLD2!CF$4,'[1]INTERNAL PARAMETERS-1'!$B$5:$J$44,3,FALSE) + ABSYLD1!CF152*(1-VLOOKUP(ABSYLD2!CF$4,'[1]INTERNAL PARAMETERS-1'!$B$5:$J$44,5,FALSE))*VLOOKUP(ABSYLD2!CF$4,'[1]INTERNAL PARAMETERS-1'!$B$5:$J$44,8,FALSE)*VLOOKUP(ABSYLD2!CF$4,'[1]INTERNAL PARAMETERS-1'!$B$5:$J$44,3,FALSE)</f>
        <v>0.63950304299542449</v>
      </c>
      <c r="CG152" s="47">
        <f>ABSYLD1!CG152*VLOOKUP(ABSYLD2!CG$4,'[1]INTERNAL PARAMETERS-1'!$B$5:$J$44,5,FALSE)*VLOOKUP(ABSYLD2!CG$4,'[1]INTERNAL PARAMETERS-1'!$B$5:$J$44,6,FALSE)*VLOOKUP(ABSYLD2!CG$4,'[1]INTERNAL PARAMETERS-1'!$B$5:$J$44,3,FALSE) + ABSYLD1!CG152*(1-VLOOKUP(ABSYLD2!CG$4,'[1]INTERNAL PARAMETERS-1'!$B$5:$J$44,5,FALSE))*VLOOKUP(ABSYLD2!CG$4,'[1]INTERNAL PARAMETERS-1'!$B$5:$J$44,8,FALSE)*VLOOKUP(ABSYLD2!CG$4,'[1]INTERNAL PARAMETERS-1'!$B$5:$J$44,3,FALSE)</f>
        <v>6.7833995171213144E-3</v>
      </c>
      <c r="CH152" s="46">
        <f>ABSYLD1!CH152*VLOOKUP(ABSYLD2!CH$4,'[1]INTERNAL PARAMETERS-1'!$B$5:$J$44,5,FALSE)*VLOOKUP(ABSYLD2!CH$4,'[1]INTERNAL PARAMETERS-1'!$B$5:$J$44,6,FALSE)*VLOOKUP(ABSYLD2!CH$4,'[1]INTERNAL PARAMETERS-1'!$B$5:$J$44,3,FALSE) + ABSYLD1!CH152*(1-VLOOKUP(ABSYLD2!CH$4,'[1]INTERNAL PARAMETERS-1'!$B$5:$J$44,5,FALSE))*VLOOKUP(ABSYLD2!CH$4,'[1]INTERNAL PARAMETERS-1'!$B$5:$J$44,8,FALSE)*VLOOKUP(ABSYLD2!CH$4,'[1]INTERNAL PARAMETERS-1'!$B$5:$J$44,3,FALSE)</f>
        <v>0</v>
      </c>
      <c r="CJ152" s="48">
        <f t="shared" si="4"/>
        <v>17836.762584241758</v>
      </c>
      <c r="CK152" s="46">
        <f t="shared" si="5"/>
        <v>342.44009050883597</v>
      </c>
    </row>
    <row r="153" spans="2:89">
      <c r="B153" s="61" t="s">
        <v>8</v>
      </c>
      <c r="C153" s="60" t="s">
        <v>89</v>
      </c>
      <c r="D153" s="60" t="s">
        <v>84</v>
      </c>
      <c r="E153" s="137">
        <f>ABS!AL153</f>
        <v>48466.997916932807</v>
      </c>
      <c r="F153" s="62">
        <f>'[1]INTERNAL PARAMETERS-1'!M9</f>
        <v>63.875</v>
      </c>
      <c r="G153" s="48">
        <f>ABSYLD1!G153*VLOOKUP(ABSYLD2!G$4,'[1]INTERNAL PARAMETERS-1'!$B$5:$J$44,5,FALSE)*VLOOKUP(ABSYLD2!G$4,'[1]INTERNAL PARAMETERS-1'!$B$5:$J$44,7,FALSE)*ABSYLD2!$F153 + ABSYLD1!G153*(1-VLOOKUP(ABSYLD2!G$4,'[1]INTERNAL PARAMETERS-1'!$B$5:$J$44,5,FALSE))*VLOOKUP(ABSYLD2!G$4,'[1]INTERNAL PARAMETERS-1'!$B$5:$J$44,9,FALSE)*ABSYLD2!$F153</f>
        <v>11325.772706673859</v>
      </c>
      <c r="H153" s="47">
        <f>ABSYLD1!H153*VLOOKUP(ABSYLD2!H$4,'[1]INTERNAL PARAMETERS-1'!$B$5:$J$44,5,FALSE)*VLOOKUP(ABSYLD2!H$4,'[1]INTERNAL PARAMETERS-1'!$B$5:$J$44,7,FALSE)*ABSYLD2!$F153 + ABSYLD1!H153*(1-VLOOKUP(ABSYLD2!H$4,'[1]INTERNAL PARAMETERS-1'!$B$5:$J$44,5,FALSE))*VLOOKUP(ABSYLD2!H$4,'[1]INTERNAL PARAMETERS-1'!$B$5:$J$44,9,FALSE)*ABSYLD2!$F153</f>
        <v>6962.1787478063316</v>
      </c>
      <c r="I153" s="47">
        <f>ABSYLD1!I153*VLOOKUP(ABSYLD2!I$4,'[1]INTERNAL PARAMETERS-1'!$B$5:$J$44,5,FALSE)*VLOOKUP(ABSYLD2!I$4,'[1]INTERNAL PARAMETERS-1'!$B$5:$J$44,7,FALSE)*ABSYLD2!$F153 + ABSYLD1!I153*(1-VLOOKUP(ABSYLD2!I$4,'[1]INTERNAL PARAMETERS-1'!$B$5:$J$44,5,FALSE))*VLOOKUP(ABSYLD2!I$4,'[1]INTERNAL PARAMETERS-1'!$B$5:$J$44,9,FALSE)*ABSYLD2!$F153</f>
        <v>8269.1568330932878</v>
      </c>
      <c r="J153" s="47">
        <f>ABSYLD1!J153*VLOOKUP(ABSYLD2!J$4,'[1]INTERNAL PARAMETERS-1'!$B$5:$J$44,5,FALSE)*VLOOKUP(ABSYLD2!J$4,'[1]INTERNAL PARAMETERS-1'!$B$5:$J$44,7,FALSE)*ABSYLD2!$F153 + ABSYLD1!J153*(1-VLOOKUP(ABSYLD2!J$4,'[1]INTERNAL PARAMETERS-1'!$B$5:$J$44,5,FALSE))*VLOOKUP(ABSYLD2!J$4,'[1]INTERNAL PARAMETERS-1'!$B$5:$J$44,9,FALSE)*ABSYLD2!$F153</f>
        <v>0</v>
      </c>
      <c r="K153" s="47">
        <f>ABSYLD1!K153*VLOOKUP(ABSYLD2!K$4,'[1]INTERNAL PARAMETERS-1'!$B$5:$J$44,5,FALSE)*VLOOKUP(ABSYLD2!K$4,'[1]INTERNAL PARAMETERS-1'!$B$5:$J$44,7,FALSE)*ABSYLD2!$F153 + ABSYLD1!K153*(1-VLOOKUP(ABSYLD2!K$4,'[1]INTERNAL PARAMETERS-1'!$B$5:$J$44,5,FALSE))*VLOOKUP(ABSYLD2!K$4,'[1]INTERNAL PARAMETERS-1'!$B$5:$J$44,9,FALSE)*ABSYLD2!$F153</f>
        <v>46.349211238640834</v>
      </c>
      <c r="L153" s="47">
        <f>ABSYLD1!L153*VLOOKUP(ABSYLD2!L$4,'[1]INTERNAL PARAMETERS-1'!$B$5:$J$44,5,FALSE)*VLOOKUP(ABSYLD2!L$4,'[1]INTERNAL PARAMETERS-1'!$B$5:$J$44,7,FALSE)*ABSYLD2!$F153 + ABSYLD1!L153*(1-VLOOKUP(ABSYLD2!L$4,'[1]INTERNAL PARAMETERS-1'!$B$5:$J$44,5,FALSE))*VLOOKUP(ABSYLD2!L$4,'[1]INTERNAL PARAMETERS-1'!$B$5:$J$44,9,FALSE)*ABSYLD2!$F153</f>
        <v>0</v>
      </c>
      <c r="M153" s="47">
        <f>ABSYLD1!M153*VLOOKUP(ABSYLD2!M$4,'[1]INTERNAL PARAMETERS-1'!$B$5:$J$44,5,FALSE)*VLOOKUP(ABSYLD2!M$4,'[1]INTERNAL PARAMETERS-1'!$B$5:$J$44,7,FALSE)*ABSYLD2!$F153 + ABSYLD1!M153*(1-VLOOKUP(ABSYLD2!M$4,'[1]INTERNAL PARAMETERS-1'!$B$5:$J$44,5,FALSE))*VLOOKUP(ABSYLD2!M$4,'[1]INTERNAL PARAMETERS-1'!$B$5:$J$44,9,FALSE)*ABSYLD2!$F153</f>
        <v>127.95670072785317</v>
      </c>
      <c r="N153" s="47">
        <f>ABSYLD1!N153*VLOOKUP(ABSYLD2!N$4,'[1]INTERNAL PARAMETERS-1'!$B$5:$J$44,5,FALSE)*VLOOKUP(ABSYLD2!N$4,'[1]INTERNAL PARAMETERS-1'!$B$5:$J$44,7,FALSE)*ABSYLD2!$F153 + ABSYLD1!N153*(1-VLOOKUP(ABSYLD2!N$4,'[1]INTERNAL PARAMETERS-1'!$B$5:$J$44,5,FALSE))*VLOOKUP(ABSYLD2!N$4,'[1]INTERNAL PARAMETERS-1'!$B$5:$J$44,9,FALSE)*ABSYLD2!$F153</f>
        <v>51.806075092616076</v>
      </c>
      <c r="O153" s="47">
        <f>ABSYLD1!O153*VLOOKUP(ABSYLD2!O$4,'[1]INTERNAL PARAMETERS-1'!$B$5:$J$44,5,FALSE)*VLOOKUP(ABSYLD2!O$4,'[1]INTERNAL PARAMETERS-1'!$B$5:$J$44,7,FALSE)*ABSYLD2!$F153 + ABSYLD1!O153*(1-VLOOKUP(ABSYLD2!O$4,'[1]INTERNAL PARAMETERS-1'!$B$5:$J$44,5,FALSE))*VLOOKUP(ABSYLD2!O$4,'[1]INTERNAL PARAMETERS-1'!$B$5:$J$44,9,FALSE)*ABSYLD2!$F153</f>
        <v>0</v>
      </c>
      <c r="P153" s="47">
        <f>ABSYLD1!P153*VLOOKUP(ABSYLD2!P$4,'[1]INTERNAL PARAMETERS-1'!$B$5:$J$44,5,FALSE)*VLOOKUP(ABSYLD2!P$4,'[1]INTERNAL PARAMETERS-1'!$B$5:$J$44,7,FALSE)*ABSYLD2!$F153 + ABSYLD1!P153*(1-VLOOKUP(ABSYLD2!P$4,'[1]INTERNAL PARAMETERS-1'!$B$5:$J$44,5,FALSE))*VLOOKUP(ABSYLD2!P$4,'[1]INTERNAL PARAMETERS-1'!$B$5:$J$44,9,FALSE)*ABSYLD2!$F153</f>
        <v>0</v>
      </c>
      <c r="Q153" s="47">
        <f>ABSYLD1!Q153*VLOOKUP(ABSYLD2!Q$4,'[1]INTERNAL PARAMETERS-1'!$B$5:$J$44,5,FALSE)*VLOOKUP(ABSYLD2!Q$4,'[1]INTERNAL PARAMETERS-1'!$B$5:$J$44,7,FALSE)*ABSYLD2!$F153 + ABSYLD1!Q153*(1-VLOOKUP(ABSYLD2!Q$4,'[1]INTERNAL PARAMETERS-1'!$B$5:$J$44,5,FALSE))*VLOOKUP(ABSYLD2!Q$4,'[1]INTERNAL PARAMETERS-1'!$B$5:$J$44,9,FALSE)*ABSYLD2!$F153</f>
        <v>0</v>
      </c>
      <c r="R153" s="47">
        <f>ABSYLD1!R153*VLOOKUP(ABSYLD2!R$4,'[1]INTERNAL PARAMETERS-1'!$B$5:$J$44,5,FALSE)*VLOOKUP(ABSYLD2!R$4,'[1]INTERNAL PARAMETERS-1'!$B$5:$J$44,7,FALSE)*ABSYLD2!$F153 + ABSYLD1!R153*(1-VLOOKUP(ABSYLD2!R$4,'[1]INTERNAL PARAMETERS-1'!$B$5:$J$44,5,FALSE))*VLOOKUP(ABSYLD2!R$4,'[1]INTERNAL PARAMETERS-1'!$B$5:$J$44,9,FALSE)*ABSYLD2!$F153</f>
        <v>38.457632280726173</v>
      </c>
      <c r="S153" s="47">
        <f>ABSYLD1!S153*VLOOKUP(ABSYLD2!S$4,'[1]INTERNAL PARAMETERS-1'!$B$5:$J$44,5,FALSE)*VLOOKUP(ABSYLD2!S$4,'[1]INTERNAL PARAMETERS-1'!$B$5:$J$44,7,FALSE)*ABSYLD2!$F153 + ABSYLD1!S153*(1-VLOOKUP(ABSYLD2!S$4,'[1]INTERNAL PARAMETERS-1'!$B$5:$J$44,5,FALSE))*VLOOKUP(ABSYLD2!S$4,'[1]INTERNAL PARAMETERS-1'!$B$5:$J$44,9,FALSE)*ABSYLD2!$F153</f>
        <v>1112.6675268302697</v>
      </c>
      <c r="T153" s="47">
        <f>ABSYLD1!T153*VLOOKUP(ABSYLD2!T$4,'[1]INTERNAL PARAMETERS-1'!$B$5:$J$44,5,FALSE)*VLOOKUP(ABSYLD2!T$4,'[1]INTERNAL PARAMETERS-1'!$B$5:$J$44,7,FALSE)*ABSYLD2!$F153 + ABSYLD1!T153*(1-VLOOKUP(ABSYLD2!T$4,'[1]INTERNAL PARAMETERS-1'!$B$5:$J$44,5,FALSE))*VLOOKUP(ABSYLD2!T$4,'[1]INTERNAL PARAMETERS-1'!$B$5:$J$44,9,FALSE)*ABSYLD2!$F153</f>
        <v>200.86980075529988</v>
      </c>
      <c r="U153" s="47">
        <f>ABSYLD1!U153*VLOOKUP(ABSYLD2!U$4,'[1]INTERNAL PARAMETERS-1'!$B$5:$J$44,5,FALSE)*VLOOKUP(ABSYLD2!U$4,'[1]INTERNAL PARAMETERS-1'!$B$5:$J$44,7,FALSE)*ABSYLD2!$F153 + ABSYLD1!U153*(1-VLOOKUP(ABSYLD2!U$4,'[1]INTERNAL PARAMETERS-1'!$B$5:$J$44,5,FALSE))*VLOOKUP(ABSYLD2!U$4,'[1]INTERNAL PARAMETERS-1'!$B$5:$J$44,9,FALSE)*ABSYLD2!$F153</f>
        <v>147.44581421189895</v>
      </c>
      <c r="V153" s="47">
        <f>ABSYLD1!V153*VLOOKUP(ABSYLD2!V$4,'[1]INTERNAL PARAMETERS-1'!$B$5:$J$44,5,FALSE)*VLOOKUP(ABSYLD2!V$4,'[1]INTERNAL PARAMETERS-1'!$B$5:$J$44,7,FALSE)*ABSYLD2!$F153 + ABSYLD1!V153*(1-VLOOKUP(ABSYLD2!V$4,'[1]INTERNAL PARAMETERS-1'!$B$5:$J$44,5,FALSE))*VLOOKUP(ABSYLD2!V$4,'[1]INTERNAL PARAMETERS-1'!$B$5:$J$44,9,FALSE)*ABSYLD2!$F153</f>
        <v>1003.8191061215108</v>
      </c>
      <c r="W153" s="47">
        <f>ABSYLD1!W153*VLOOKUP(ABSYLD2!W$4,'[1]INTERNAL PARAMETERS-1'!$B$5:$J$44,5,FALSE)*VLOOKUP(ABSYLD2!W$4,'[1]INTERNAL PARAMETERS-1'!$B$5:$J$44,7,FALSE)*ABSYLD2!$F153 + ABSYLD1!W153*(1-VLOOKUP(ABSYLD2!W$4,'[1]INTERNAL PARAMETERS-1'!$B$5:$J$44,5,FALSE))*VLOOKUP(ABSYLD2!W$4,'[1]INTERNAL PARAMETERS-1'!$B$5:$J$44,9,FALSE)*ABSYLD2!$F153</f>
        <v>0</v>
      </c>
      <c r="X153" s="47">
        <f>ABSYLD1!X153*VLOOKUP(ABSYLD2!X$4,'[1]INTERNAL PARAMETERS-1'!$B$5:$J$44,5,FALSE)*VLOOKUP(ABSYLD2!X$4,'[1]INTERNAL PARAMETERS-1'!$B$5:$J$44,7,FALSE)*ABSYLD2!$F153 + ABSYLD1!X153*(1-VLOOKUP(ABSYLD2!X$4,'[1]INTERNAL PARAMETERS-1'!$B$5:$J$44,5,FALSE))*VLOOKUP(ABSYLD2!X$4,'[1]INTERNAL PARAMETERS-1'!$B$5:$J$44,9,FALSE)*ABSYLD2!$F153</f>
        <v>0</v>
      </c>
      <c r="Y153" s="47">
        <f>ABSYLD1!Y153*VLOOKUP(ABSYLD2!Y$4,'[1]INTERNAL PARAMETERS-1'!$B$5:$J$44,5,FALSE)*VLOOKUP(ABSYLD2!Y$4,'[1]INTERNAL PARAMETERS-1'!$B$5:$J$44,7,FALSE)*ABSYLD2!$F153 + ABSYLD1!Y153*(1-VLOOKUP(ABSYLD2!Y$4,'[1]INTERNAL PARAMETERS-1'!$B$5:$J$44,5,FALSE))*VLOOKUP(ABSYLD2!Y$4,'[1]INTERNAL PARAMETERS-1'!$B$5:$J$44,9,FALSE)*ABSYLD2!$F153</f>
        <v>0</v>
      </c>
      <c r="Z153" s="47">
        <f>ABSYLD1!Z153*VLOOKUP(ABSYLD2!Z$4,'[1]INTERNAL PARAMETERS-1'!$B$5:$J$44,5,FALSE)*VLOOKUP(ABSYLD2!Z$4,'[1]INTERNAL PARAMETERS-1'!$B$5:$J$44,7,FALSE)*ABSYLD2!$F153 + ABSYLD1!Z153*(1-VLOOKUP(ABSYLD2!Z$4,'[1]INTERNAL PARAMETERS-1'!$B$5:$J$44,5,FALSE))*VLOOKUP(ABSYLD2!Z$4,'[1]INTERNAL PARAMETERS-1'!$B$5:$J$44,9,FALSE)*ABSYLD2!$F153</f>
        <v>0</v>
      </c>
      <c r="AA153" s="47">
        <f>ABSYLD1!AA153*VLOOKUP(ABSYLD2!AA$4,'[1]INTERNAL PARAMETERS-1'!$B$5:$J$44,5,FALSE)*VLOOKUP(ABSYLD2!AA$4,'[1]INTERNAL PARAMETERS-1'!$B$5:$J$44,7,FALSE)*ABSYLD2!$F153 + ABSYLD1!AA153*(1-VLOOKUP(ABSYLD2!AA$4,'[1]INTERNAL PARAMETERS-1'!$B$5:$J$44,5,FALSE))*VLOOKUP(ABSYLD2!AA$4,'[1]INTERNAL PARAMETERS-1'!$B$5:$J$44,9,FALSE)*ABSYLD2!$F153</f>
        <v>0</v>
      </c>
      <c r="AB153" s="47">
        <f>ABSYLD1!AB153*VLOOKUP(ABSYLD2!AB$4,'[1]INTERNAL PARAMETERS-1'!$B$5:$J$44,5,FALSE)*VLOOKUP(ABSYLD2!AB$4,'[1]INTERNAL PARAMETERS-1'!$B$5:$J$44,7,FALSE)*ABSYLD2!$F153 + ABSYLD1!AB153*(1-VLOOKUP(ABSYLD2!AB$4,'[1]INTERNAL PARAMETERS-1'!$B$5:$J$44,5,FALSE))*VLOOKUP(ABSYLD2!AB$4,'[1]INTERNAL PARAMETERS-1'!$B$5:$J$44,9,FALSE)*ABSYLD2!$F153</f>
        <v>0</v>
      </c>
      <c r="AC153" s="47">
        <f>ABSYLD1!AC153*VLOOKUP(ABSYLD2!AC$4,'[1]INTERNAL PARAMETERS-1'!$B$5:$J$44,5,FALSE)*VLOOKUP(ABSYLD2!AC$4,'[1]INTERNAL PARAMETERS-1'!$B$5:$J$44,7,FALSE)*ABSYLD2!$F153 + ABSYLD1!AC153*(1-VLOOKUP(ABSYLD2!AC$4,'[1]INTERNAL PARAMETERS-1'!$B$5:$J$44,5,FALSE))*VLOOKUP(ABSYLD2!AC$4,'[1]INTERNAL PARAMETERS-1'!$B$5:$J$44,9,FALSE)*ABSYLD2!$F153</f>
        <v>0</v>
      </c>
      <c r="AD153" s="47">
        <f>ABSYLD1!AD153*VLOOKUP(ABSYLD2!AD$4,'[1]INTERNAL PARAMETERS-1'!$B$5:$J$44,5,FALSE)*VLOOKUP(ABSYLD2!AD$4,'[1]INTERNAL PARAMETERS-1'!$B$5:$J$44,7,FALSE)*ABSYLD2!$F153 + ABSYLD1!AD153*(1-VLOOKUP(ABSYLD2!AD$4,'[1]INTERNAL PARAMETERS-1'!$B$5:$J$44,5,FALSE))*VLOOKUP(ABSYLD2!AD$4,'[1]INTERNAL PARAMETERS-1'!$B$5:$J$44,9,FALSE)*ABSYLD2!$F153</f>
        <v>0</v>
      </c>
      <c r="AE153" s="47">
        <f>ABSYLD1!AE153*VLOOKUP(ABSYLD2!AE$4,'[1]INTERNAL PARAMETERS-1'!$B$5:$J$44,5,FALSE)*VLOOKUP(ABSYLD2!AE$4,'[1]INTERNAL PARAMETERS-1'!$B$5:$J$44,7,FALSE)*ABSYLD2!$F153 + ABSYLD1!AE153*(1-VLOOKUP(ABSYLD2!AE$4,'[1]INTERNAL PARAMETERS-1'!$B$5:$J$44,5,FALSE))*VLOOKUP(ABSYLD2!AE$4,'[1]INTERNAL PARAMETERS-1'!$B$5:$J$44,9,FALSE)*ABSYLD2!$F153</f>
        <v>0</v>
      </c>
      <c r="AF153" s="47">
        <f>ABSYLD1!AF153*VLOOKUP(ABSYLD2!AF$4,'[1]INTERNAL PARAMETERS-1'!$B$5:$J$44,5,FALSE)*VLOOKUP(ABSYLD2!AF$4,'[1]INTERNAL PARAMETERS-1'!$B$5:$J$44,7,FALSE)*ABSYLD2!$F153 + ABSYLD1!AF153*(1-VLOOKUP(ABSYLD2!AF$4,'[1]INTERNAL PARAMETERS-1'!$B$5:$J$44,5,FALSE))*VLOOKUP(ABSYLD2!AF$4,'[1]INTERNAL PARAMETERS-1'!$B$5:$J$44,9,FALSE)*ABSYLD2!$F153</f>
        <v>6.7009229353129669</v>
      </c>
      <c r="AG153" s="47">
        <f>ABSYLD1!AG153*VLOOKUP(ABSYLD2!AG$4,'[1]INTERNAL PARAMETERS-1'!$B$5:$J$44,5,FALSE)*VLOOKUP(ABSYLD2!AG$4,'[1]INTERNAL PARAMETERS-1'!$B$5:$J$44,7,FALSE)*ABSYLD2!$F153 + ABSYLD1!AG153*(1-VLOOKUP(ABSYLD2!AG$4,'[1]INTERNAL PARAMETERS-1'!$B$5:$J$44,5,FALSE))*VLOOKUP(ABSYLD2!AG$4,'[1]INTERNAL PARAMETERS-1'!$B$5:$J$44,9,FALSE)*ABSYLD2!$F153</f>
        <v>0</v>
      </c>
      <c r="AH153" s="47">
        <f>ABSYLD1!AH153*VLOOKUP(ABSYLD2!AH$4,'[1]INTERNAL PARAMETERS-1'!$B$5:$J$44,5,FALSE)*VLOOKUP(ABSYLD2!AH$4,'[1]INTERNAL PARAMETERS-1'!$B$5:$J$44,7,FALSE)*ABSYLD2!$F153 + ABSYLD1!AH153*(1-VLOOKUP(ABSYLD2!AH$4,'[1]INTERNAL PARAMETERS-1'!$B$5:$J$44,5,FALSE))*VLOOKUP(ABSYLD2!AH$4,'[1]INTERNAL PARAMETERS-1'!$B$5:$J$44,9,FALSE)*ABSYLD2!$F153</f>
        <v>1.8900039048318624</v>
      </c>
      <c r="AI153" s="47">
        <f>ABSYLD1!AI153*VLOOKUP(ABSYLD2!AI$4,'[1]INTERNAL PARAMETERS-1'!$B$5:$J$44,5,FALSE)*VLOOKUP(ABSYLD2!AI$4,'[1]INTERNAL PARAMETERS-1'!$B$5:$J$44,7,FALSE)*ABSYLD2!$F153 + ABSYLD1!AI153*(1-VLOOKUP(ABSYLD2!AI$4,'[1]INTERNAL PARAMETERS-1'!$B$5:$J$44,5,FALSE))*VLOOKUP(ABSYLD2!AI$4,'[1]INTERNAL PARAMETERS-1'!$B$5:$J$44,9,FALSE)*ABSYLD2!$F153</f>
        <v>7.7256424971464597</v>
      </c>
      <c r="AJ153" s="47">
        <f>ABSYLD1!AJ153*VLOOKUP(ABSYLD2!AJ$4,'[1]INTERNAL PARAMETERS-1'!$B$5:$J$44,5,FALSE)*VLOOKUP(ABSYLD2!AJ$4,'[1]INTERNAL PARAMETERS-1'!$B$5:$J$44,7,FALSE)*ABSYLD2!$F153 + ABSYLD1!AJ153*(1-VLOOKUP(ABSYLD2!AJ$4,'[1]INTERNAL PARAMETERS-1'!$B$5:$J$44,5,FALSE))*VLOOKUP(ABSYLD2!AJ$4,'[1]INTERNAL PARAMETERS-1'!$B$5:$J$44,9,FALSE)*ABSYLD2!$F153</f>
        <v>127.22094589079774</v>
      </c>
      <c r="AK153" s="47">
        <f>ABSYLD1!AK153*VLOOKUP(ABSYLD2!AK$4,'[1]INTERNAL PARAMETERS-1'!$B$5:$J$44,5,FALSE)*VLOOKUP(ABSYLD2!AK$4,'[1]INTERNAL PARAMETERS-1'!$B$5:$J$44,7,FALSE)*ABSYLD2!$F153 + ABSYLD1!AK153*(1-VLOOKUP(ABSYLD2!AK$4,'[1]INTERNAL PARAMETERS-1'!$B$5:$J$44,5,FALSE))*VLOOKUP(ABSYLD2!AK$4,'[1]INTERNAL PARAMETERS-1'!$B$5:$J$44,9,FALSE)*ABSYLD2!$F153</f>
        <v>15.120031238654899</v>
      </c>
      <c r="AL153" s="47">
        <f>ABSYLD1!AL153*VLOOKUP(ABSYLD2!AL$4,'[1]INTERNAL PARAMETERS-1'!$B$5:$J$44,5,FALSE)*VLOOKUP(ABSYLD2!AL$4,'[1]INTERNAL PARAMETERS-1'!$B$5:$J$44,7,FALSE)*ABSYLD2!$F153 + ABSYLD1!AL153*(1-VLOOKUP(ABSYLD2!AL$4,'[1]INTERNAL PARAMETERS-1'!$B$5:$J$44,5,FALSE))*VLOOKUP(ABSYLD2!AL$4,'[1]INTERNAL PARAMETERS-1'!$B$5:$J$44,9,FALSE)*ABSYLD2!$F153</f>
        <v>0</v>
      </c>
      <c r="AM153" s="47">
        <f>ABSYLD1!AM153*VLOOKUP(ABSYLD2!AM$4,'[1]INTERNAL PARAMETERS-1'!$B$5:$J$44,5,FALSE)*VLOOKUP(ABSYLD2!AM$4,'[1]INTERNAL PARAMETERS-1'!$B$5:$J$44,7,FALSE)*ABSYLD2!$F153 + ABSYLD1!AM153*(1-VLOOKUP(ABSYLD2!AM$4,'[1]INTERNAL PARAMETERS-1'!$B$5:$J$44,5,FALSE))*VLOOKUP(ABSYLD2!AM$4,'[1]INTERNAL PARAMETERS-1'!$B$5:$J$44,9,FALSE)*ABSYLD2!$F153</f>
        <v>0</v>
      </c>
      <c r="AN153" s="47">
        <f>ABSYLD1!AN153*VLOOKUP(ABSYLD2!AN$4,'[1]INTERNAL PARAMETERS-1'!$B$5:$J$44,5,FALSE)*VLOOKUP(ABSYLD2!AN$4,'[1]INTERNAL PARAMETERS-1'!$B$5:$J$44,7,FALSE)*ABSYLD2!$F153 + ABSYLD1!AN153*(1-VLOOKUP(ABSYLD2!AN$4,'[1]INTERNAL PARAMETERS-1'!$B$5:$J$44,5,FALSE))*VLOOKUP(ABSYLD2!AN$4,'[1]INTERNAL PARAMETERS-1'!$B$5:$J$44,9,FALSE)*ABSYLD2!$F153</f>
        <v>0</v>
      </c>
      <c r="AO153" s="47">
        <f>ABSYLD1!AO153*VLOOKUP(ABSYLD2!AO$4,'[1]INTERNAL PARAMETERS-1'!$B$5:$J$44,5,FALSE)*VLOOKUP(ABSYLD2!AO$4,'[1]INTERNAL PARAMETERS-1'!$B$5:$J$44,7,FALSE)*ABSYLD2!$F153 + ABSYLD1!AO153*(1-VLOOKUP(ABSYLD2!AO$4,'[1]INTERNAL PARAMETERS-1'!$B$5:$J$44,5,FALSE))*VLOOKUP(ABSYLD2!AO$4,'[1]INTERNAL PARAMETERS-1'!$B$5:$J$44,9,FALSE)*ABSYLD2!$F153</f>
        <v>0</v>
      </c>
      <c r="AP153" s="47">
        <f>ABSYLD1!AP153*VLOOKUP(ABSYLD2!AP$4,'[1]INTERNAL PARAMETERS-1'!$B$5:$J$44,5,FALSE)*VLOOKUP(ABSYLD2!AP$4,'[1]INTERNAL PARAMETERS-1'!$B$5:$J$44,7,FALSE)*ABSYLD2!$F153 + ABSYLD1!AP153*(1-VLOOKUP(ABSYLD2!AP$4,'[1]INTERNAL PARAMETERS-1'!$B$5:$J$44,5,FALSE))*VLOOKUP(ABSYLD2!AP$4,'[1]INTERNAL PARAMETERS-1'!$B$5:$J$44,9,FALSE)*ABSYLD2!$F153</f>
        <v>0</v>
      </c>
      <c r="AQ153" s="47">
        <f>ABSYLD1!AQ153*VLOOKUP(ABSYLD2!AQ$4,'[1]INTERNAL PARAMETERS-1'!$B$5:$J$44,5,FALSE)*VLOOKUP(ABSYLD2!AQ$4,'[1]INTERNAL PARAMETERS-1'!$B$5:$J$44,7,FALSE)*ABSYLD2!$F153 + ABSYLD1!AQ153*(1-VLOOKUP(ABSYLD2!AQ$4,'[1]INTERNAL PARAMETERS-1'!$B$5:$J$44,5,FALSE))*VLOOKUP(ABSYLD2!AQ$4,'[1]INTERNAL PARAMETERS-1'!$B$5:$J$44,9,FALSE)*ABSYLD2!$F153</f>
        <v>0</v>
      </c>
      <c r="AR153" s="47">
        <f>ABSYLD1!AR153*VLOOKUP(ABSYLD2!AR$4,'[1]INTERNAL PARAMETERS-1'!$B$5:$J$44,5,FALSE)*VLOOKUP(ABSYLD2!AR$4,'[1]INTERNAL PARAMETERS-1'!$B$5:$J$44,7,FALSE)*ABSYLD2!$F153 + ABSYLD1!AR153*(1-VLOOKUP(ABSYLD2!AR$4,'[1]INTERNAL PARAMETERS-1'!$B$5:$J$44,5,FALSE))*VLOOKUP(ABSYLD2!AR$4,'[1]INTERNAL PARAMETERS-1'!$B$5:$J$44,9,FALSE)*ABSYLD2!$F153</f>
        <v>0</v>
      </c>
      <c r="AS153" s="47">
        <f>ABSYLD1!AS153*VLOOKUP(ABSYLD2!AS$4,'[1]INTERNAL PARAMETERS-1'!$B$5:$J$44,5,FALSE)*VLOOKUP(ABSYLD2!AS$4,'[1]INTERNAL PARAMETERS-1'!$B$5:$J$44,7,FALSE)*ABSYLD2!$F153 + ABSYLD1!AS153*(1-VLOOKUP(ABSYLD2!AS$4,'[1]INTERNAL PARAMETERS-1'!$B$5:$J$44,5,FALSE))*VLOOKUP(ABSYLD2!AS$4,'[1]INTERNAL PARAMETERS-1'!$B$5:$J$44,9,FALSE)*ABSYLD2!$F153</f>
        <v>0</v>
      </c>
      <c r="AT153" s="46">
        <f>ABSYLD1!AT153*VLOOKUP(ABSYLD2!AT$4,'[1]INTERNAL PARAMETERS-1'!$B$5:$J$44,5,FALSE)*VLOOKUP(ABSYLD2!AT$4,'[1]INTERNAL PARAMETERS-1'!$B$5:$J$44,7,FALSE)*ABSYLD2!$F153 + ABSYLD1!AT153*(1-VLOOKUP(ABSYLD2!AT$4,'[1]INTERNAL PARAMETERS-1'!$B$5:$J$44,5,FALSE))*VLOOKUP(ABSYLD2!AT$4,'[1]INTERNAL PARAMETERS-1'!$B$5:$J$44,9,FALSE)*ABSYLD2!$F153</f>
        <v>0</v>
      </c>
      <c r="AU153" s="48">
        <f>ABSYLD1!AU153*VLOOKUP(ABSYLD2!AU$4,'[1]INTERNAL PARAMETERS-1'!$B$5:$J$44,5,FALSE)*VLOOKUP(ABSYLD2!AU$4,'[1]INTERNAL PARAMETERS-1'!$B$5:$J$44,6,FALSE)*VLOOKUP(ABSYLD2!AU$4,'[1]INTERNAL PARAMETERS-1'!$B$5:$J$44,3,FALSE) + ABSYLD1!AU153*(1-VLOOKUP(ABSYLD2!AU$4,'[1]INTERNAL PARAMETERS-1'!$B$5:$J$44,5,FALSE))*VLOOKUP(ABSYLD2!AU$4,'[1]INTERNAL PARAMETERS-1'!$B$5:$J$44,8,FALSE)*VLOOKUP(ABSYLD2!AU$4,'[1]INTERNAL PARAMETERS-1'!$B$5:$J$44,3,FALSE)</f>
        <v>0</v>
      </c>
      <c r="AV153" s="47">
        <f>ABSYLD1!AV153*VLOOKUP(ABSYLD2!AV$4,'[1]INTERNAL PARAMETERS-1'!$B$5:$J$44,5,FALSE)*VLOOKUP(ABSYLD2!AV$4,'[1]INTERNAL PARAMETERS-1'!$B$5:$J$44,6,FALSE)*VLOOKUP(ABSYLD2!AV$4,'[1]INTERNAL PARAMETERS-1'!$B$5:$J$44,3,FALSE) + ABSYLD1!AV153*(1-VLOOKUP(ABSYLD2!AV$4,'[1]INTERNAL PARAMETERS-1'!$B$5:$J$44,5,FALSE))*VLOOKUP(ABSYLD2!AV$4,'[1]INTERNAL PARAMETERS-1'!$B$5:$J$44,8,FALSE)*VLOOKUP(ABSYLD2!AV$4,'[1]INTERNAL PARAMETERS-1'!$B$5:$J$44,3,FALSE)</f>
        <v>0</v>
      </c>
      <c r="AW153" s="47">
        <f>ABSYLD1!AW153*VLOOKUP(ABSYLD2!AW$4,'[1]INTERNAL PARAMETERS-1'!$B$5:$J$44,5,FALSE)*VLOOKUP(ABSYLD2!AW$4,'[1]INTERNAL PARAMETERS-1'!$B$5:$J$44,6,FALSE)*VLOOKUP(ABSYLD2!AW$4,'[1]INTERNAL PARAMETERS-1'!$B$5:$J$44,3,FALSE) + ABSYLD1!AW153*(1-VLOOKUP(ABSYLD2!AW$4,'[1]INTERNAL PARAMETERS-1'!$B$5:$J$44,5,FALSE))*VLOOKUP(ABSYLD2!AW$4,'[1]INTERNAL PARAMETERS-1'!$B$5:$J$44,8,FALSE)*VLOOKUP(ABSYLD2!AW$4,'[1]INTERNAL PARAMETERS-1'!$B$5:$J$44,3,FALSE)</f>
        <v>152.84863683776439</v>
      </c>
      <c r="AX153" s="47">
        <f>ABSYLD1!AX153*VLOOKUP(ABSYLD2!AX$4,'[1]INTERNAL PARAMETERS-1'!$B$5:$J$44,5,FALSE)*VLOOKUP(ABSYLD2!AX$4,'[1]INTERNAL PARAMETERS-1'!$B$5:$J$44,6,FALSE)*VLOOKUP(ABSYLD2!AX$4,'[1]INTERNAL PARAMETERS-1'!$B$5:$J$44,3,FALSE) + ABSYLD1!AX153*(1-VLOOKUP(ABSYLD2!AX$4,'[1]INTERNAL PARAMETERS-1'!$B$5:$J$44,5,FALSE))*VLOOKUP(ABSYLD2!AX$4,'[1]INTERNAL PARAMETERS-1'!$B$5:$J$44,8,FALSE)*VLOOKUP(ABSYLD2!AX$4,'[1]INTERNAL PARAMETERS-1'!$B$5:$J$44,3,FALSE)</f>
        <v>0</v>
      </c>
      <c r="AY153" s="47">
        <f>ABSYLD1!AY153*VLOOKUP(ABSYLD2!AY$4,'[1]INTERNAL PARAMETERS-1'!$B$5:$J$44,5,FALSE)*VLOOKUP(ABSYLD2!AY$4,'[1]INTERNAL PARAMETERS-1'!$B$5:$J$44,6,FALSE)*VLOOKUP(ABSYLD2!AY$4,'[1]INTERNAL PARAMETERS-1'!$B$5:$J$44,3,FALSE) + ABSYLD1!AY153*(1-VLOOKUP(ABSYLD2!AY$4,'[1]INTERNAL PARAMETERS-1'!$B$5:$J$44,5,FALSE))*VLOOKUP(ABSYLD2!AY$4,'[1]INTERNAL PARAMETERS-1'!$B$5:$J$44,8,FALSE)*VLOOKUP(ABSYLD2!AY$4,'[1]INTERNAL PARAMETERS-1'!$B$5:$J$44,3,FALSE)</f>
        <v>0</v>
      </c>
      <c r="AZ153" s="47">
        <f>ABSYLD1!AZ153*VLOOKUP(ABSYLD2!AZ$4,'[1]INTERNAL PARAMETERS-1'!$B$5:$J$44,5,FALSE)*VLOOKUP(ABSYLD2!AZ$4,'[1]INTERNAL PARAMETERS-1'!$B$5:$J$44,6,FALSE)*VLOOKUP(ABSYLD2!AZ$4,'[1]INTERNAL PARAMETERS-1'!$B$5:$J$44,3,FALSE) + ABSYLD1!AZ153*(1-VLOOKUP(ABSYLD2!AZ$4,'[1]INTERNAL PARAMETERS-1'!$B$5:$J$44,5,FALSE))*VLOOKUP(ABSYLD2!AZ$4,'[1]INTERNAL PARAMETERS-1'!$B$5:$J$44,8,FALSE)*VLOOKUP(ABSYLD2!AZ$4,'[1]INTERNAL PARAMETERS-1'!$B$5:$J$44,3,FALSE)</f>
        <v>0</v>
      </c>
      <c r="BA153" s="47">
        <f>ABSYLD1!BA153*VLOOKUP(ABSYLD2!BA$4,'[1]INTERNAL PARAMETERS-1'!$B$5:$J$44,5,FALSE)*VLOOKUP(ABSYLD2!BA$4,'[1]INTERNAL PARAMETERS-1'!$B$5:$J$44,6,FALSE)*VLOOKUP(ABSYLD2!BA$4,'[1]INTERNAL PARAMETERS-1'!$B$5:$J$44,3,FALSE) + ABSYLD1!BA153*(1-VLOOKUP(ABSYLD2!BA$4,'[1]INTERNAL PARAMETERS-1'!$B$5:$J$44,5,FALSE))*VLOOKUP(ABSYLD2!BA$4,'[1]INTERNAL PARAMETERS-1'!$B$5:$J$44,8,FALSE)*VLOOKUP(ABSYLD2!BA$4,'[1]INTERNAL PARAMETERS-1'!$B$5:$J$44,3,FALSE)</f>
        <v>23.640539605736549</v>
      </c>
      <c r="BB153" s="47">
        <f>ABSYLD1!BB153*VLOOKUP(ABSYLD2!BB$4,'[1]INTERNAL PARAMETERS-1'!$B$5:$J$44,5,FALSE)*VLOOKUP(ABSYLD2!BB$4,'[1]INTERNAL PARAMETERS-1'!$B$5:$J$44,6,FALSE)*VLOOKUP(ABSYLD2!BB$4,'[1]INTERNAL PARAMETERS-1'!$B$5:$J$44,3,FALSE) + ABSYLD1!BB153*(1-VLOOKUP(ABSYLD2!BB$4,'[1]INTERNAL PARAMETERS-1'!$B$5:$J$44,5,FALSE))*VLOOKUP(ABSYLD2!BB$4,'[1]INTERNAL PARAMETERS-1'!$B$5:$J$44,8,FALSE)*VLOOKUP(ABSYLD2!BB$4,'[1]INTERNAL PARAMETERS-1'!$B$5:$J$44,3,FALSE)</f>
        <v>47.767917100550157</v>
      </c>
      <c r="BC153" s="47">
        <f>ABSYLD1!BC153*VLOOKUP(ABSYLD2!BC$4,'[1]INTERNAL PARAMETERS-1'!$B$5:$J$44,5,FALSE)*VLOOKUP(ABSYLD2!BC$4,'[1]INTERNAL PARAMETERS-1'!$B$5:$J$44,6,FALSE)*VLOOKUP(ABSYLD2!BC$4,'[1]INTERNAL PARAMETERS-1'!$B$5:$J$44,3,FALSE) + ABSYLD1!BC153*(1-VLOOKUP(ABSYLD2!BC$4,'[1]INTERNAL PARAMETERS-1'!$B$5:$J$44,5,FALSE))*VLOOKUP(ABSYLD2!BC$4,'[1]INTERNAL PARAMETERS-1'!$B$5:$J$44,8,FALSE)*VLOOKUP(ABSYLD2!BC$4,'[1]INTERNAL PARAMETERS-1'!$B$5:$J$44,3,FALSE)</f>
        <v>30.725084424415137</v>
      </c>
      <c r="BD153" s="47">
        <f>ABSYLD1!BD153*VLOOKUP(ABSYLD2!BD$4,'[1]INTERNAL PARAMETERS-1'!$B$5:$J$44,5,FALSE)*VLOOKUP(ABSYLD2!BD$4,'[1]INTERNAL PARAMETERS-1'!$B$5:$J$44,6,FALSE)*VLOOKUP(ABSYLD2!BD$4,'[1]INTERNAL PARAMETERS-1'!$B$5:$J$44,3,FALSE) + ABSYLD1!BD153*(1-VLOOKUP(ABSYLD2!BD$4,'[1]INTERNAL PARAMETERS-1'!$B$5:$J$44,5,FALSE))*VLOOKUP(ABSYLD2!BD$4,'[1]INTERNAL PARAMETERS-1'!$B$5:$J$44,8,FALSE)*VLOOKUP(ABSYLD2!BD$4,'[1]INTERNAL PARAMETERS-1'!$B$5:$J$44,3,FALSE)</f>
        <v>29.757041928605933</v>
      </c>
      <c r="BE153" s="47">
        <f>ABSYLD1!BE153*VLOOKUP(ABSYLD2!BE$4,'[1]INTERNAL PARAMETERS-1'!$B$5:$J$44,5,FALSE)*VLOOKUP(ABSYLD2!BE$4,'[1]INTERNAL PARAMETERS-1'!$B$5:$J$44,6,FALSE)*VLOOKUP(ABSYLD2!BE$4,'[1]INTERNAL PARAMETERS-1'!$B$5:$J$44,3,FALSE) + ABSYLD1!BE153*(1-VLOOKUP(ABSYLD2!BE$4,'[1]INTERNAL PARAMETERS-1'!$B$5:$J$44,5,FALSE))*VLOOKUP(ABSYLD2!BE$4,'[1]INTERNAL PARAMETERS-1'!$B$5:$J$44,8,FALSE)*VLOOKUP(ABSYLD2!BE$4,'[1]INTERNAL PARAMETERS-1'!$B$5:$J$44,3,FALSE)</f>
        <v>37.494212581111299</v>
      </c>
      <c r="BF153" s="47">
        <f>ABSYLD1!BF153*VLOOKUP(ABSYLD2!BF$4,'[1]INTERNAL PARAMETERS-1'!$B$5:$J$44,5,FALSE)*VLOOKUP(ABSYLD2!BF$4,'[1]INTERNAL PARAMETERS-1'!$B$5:$J$44,6,FALSE)*VLOOKUP(ABSYLD2!BF$4,'[1]INTERNAL PARAMETERS-1'!$B$5:$J$44,3,FALSE) + ABSYLD1!BF153*(1-VLOOKUP(ABSYLD2!BF$4,'[1]INTERNAL PARAMETERS-1'!$B$5:$J$44,5,FALSE))*VLOOKUP(ABSYLD2!BF$4,'[1]INTERNAL PARAMETERS-1'!$B$5:$J$44,8,FALSE)*VLOOKUP(ABSYLD2!BF$4,'[1]INTERNAL PARAMETERS-1'!$B$5:$J$44,3,FALSE)</f>
        <v>0</v>
      </c>
      <c r="BG153" s="47">
        <f>ABSYLD1!BG153*VLOOKUP(ABSYLD2!BG$4,'[1]INTERNAL PARAMETERS-1'!$B$5:$J$44,5,FALSE)*VLOOKUP(ABSYLD2!BG$4,'[1]INTERNAL PARAMETERS-1'!$B$5:$J$44,6,FALSE)*VLOOKUP(ABSYLD2!BG$4,'[1]INTERNAL PARAMETERS-1'!$B$5:$J$44,3,FALSE) + ABSYLD1!BG153*(1-VLOOKUP(ABSYLD2!BG$4,'[1]INTERNAL PARAMETERS-1'!$B$5:$J$44,5,FALSE))*VLOOKUP(ABSYLD2!BG$4,'[1]INTERNAL PARAMETERS-1'!$B$5:$J$44,8,FALSE)*VLOOKUP(ABSYLD2!BG$4,'[1]INTERNAL PARAMETERS-1'!$B$5:$J$44,3,FALSE)</f>
        <v>25.979380604193384</v>
      </c>
      <c r="BH153" s="47">
        <f>ABSYLD1!BH153*VLOOKUP(ABSYLD2!BH$4,'[1]INTERNAL PARAMETERS-1'!$B$5:$J$44,5,FALSE)*VLOOKUP(ABSYLD2!BH$4,'[1]INTERNAL PARAMETERS-1'!$B$5:$J$44,6,FALSE)*VLOOKUP(ABSYLD2!BH$4,'[1]INTERNAL PARAMETERS-1'!$B$5:$J$44,3,FALSE) + ABSYLD1!BH153*(1-VLOOKUP(ABSYLD2!BH$4,'[1]INTERNAL PARAMETERS-1'!$B$5:$J$44,5,FALSE))*VLOOKUP(ABSYLD2!BH$4,'[1]INTERNAL PARAMETERS-1'!$B$5:$J$44,8,FALSE)*VLOOKUP(ABSYLD2!BH$4,'[1]INTERNAL PARAMETERS-1'!$B$5:$J$44,3,FALSE)</f>
        <v>9.7635232681263034E-2</v>
      </c>
      <c r="BI153" s="47">
        <f>ABSYLD1!BI153*VLOOKUP(ABSYLD2!BI$4,'[1]INTERNAL PARAMETERS-1'!$B$5:$J$44,5,FALSE)*VLOOKUP(ABSYLD2!BI$4,'[1]INTERNAL PARAMETERS-1'!$B$5:$J$44,6,FALSE)*VLOOKUP(ABSYLD2!BI$4,'[1]INTERNAL PARAMETERS-1'!$B$5:$J$44,3,FALSE) + ABSYLD1!BI153*(1-VLOOKUP(ABSYLD2!BI$4,'[1]INTERNAL PARAMETERS-1'!$B$5:$J$44,5,FALSE))*VLOOKUP(ABSYLD2!BI$4,'[1]INTERNAL PARAMETERS-1'!$B$5:$J$44,8,FALSE)*VLOOKUP(ABSYLD2!BI$4,'[1]INTERNAL PARAMETERS-1'!$B$5:$J$44,3,FALSE)</f>
        <v>0</v>
      </c>
      <c r="BJ153" s="47">
        <f>ABSYLD1!BJ153*VLOOKUP(ABSYLD2!BJ$4,'[1]INTERNAL PARAMETERS-1'!$B$5:$J$44,5,FALSE)*VLOOKUP(ABSYLD2!BJ$4,'[1]INTERNAL PARAMETERS-1'!$B$5:$J$44,6,FALSE)*VLOOKUP(ABSYLD2!BJ$4,'[1]INTERNAL PARAMETERS-1'!$B$5:$J$44,3,FALSE) + ABSYLD1!BJ153*(1-VLOOKUP(ABSYLD2!BJ$4,'[1]INTERNAL PARAMETERS-1'!$B$5:$J$44,5,FALSE))*VLOOKUP(ABSYLD2!BJ$4,'[1]INTERNAL PARAMETERS-1'!$B$5:$J$44,8,FALSE)*VLOOKUP(ABSYLD2!BJ$4,'[1]INTERNAL PARAMETERS-1'!$B$5:$J$44,3,FALSE)</f>
        <v>9.5088192797353805</v>
      </c>
      <c r="BK153" s="47">
        <f>ABSYLD1!BK153*VLOOKUP(ABSYLD2!BK$4,'[1]INTERNAL PARAMETERS-1'!$B$5:$J$44,5,FALSE)*VLOOKUP(ABSYLD2!BK$4,'[1]INTERNAL PARAMETERS-1'!$B$5:$J$44,6,FALSE)*VLOOKUP(ABSYLD2!BK$4,'[1]INTERNAL PARAMETERS-1'!$B$5:$J$44,3,FALSE) + ABSYLD1!BK153*(1-VLOOKUP(ABSYLD2!BK$4,'[1]INTERNAL PARAMETERS-1'!$B$5:$J$44,5,FALSE))*VLOOKUP(ABSYLD2!BK$4,'[1]INTERNAL PARAMETERS-1'!$B$5:$J$44,8,FALSE)*VLOOKUP(ABSYLD2!BK$4,'[1]INTERNAL PARAMETERS-1'!$B$5:$J$44,3,FALSE)</f>
        <v>11.172890993629903</v>
      </c>
      <c r="BL153" s="47">
        <f>ABSYLD1!BL153*VLOOKUP(ABSYLD2!BL$4,'[1]INTERNAL PARAMETERS-1'!$B$5:$J$44,5,FALSE)*VLOOKUP(ABSYLD2!BL$4,'[1]INTERNAL PARAMETERS-1'!$B$5:$J$44,6,FALSE)*VLOOKUP(ABSYLD2!BL$4,'[1]INTERNAL PARAMETERS-1'!$B$5:$J$44,3,FALSE) + ABSYLD1!BL153*(1-VLOOKUP(ABSYLD2!BL$4,'[1]INTERNAL PARAMETERS-1'!$B$5:$J$44,5,FALSE))*VLOOKUP(ABSYLD2!BL$4,'[1]INTERNAL PARAMETERS-1'!$B$5:$J$44,8,FALSE)*VLOOKUP(ABSYLD2!BL$4,'[1]INTERNAL PARAMETERS-1'!$B$5:$J$44,3,FALSE)</f>
        <v>28.452849771421537</v>
      </c>
      <c r="BM153" s="47">
        <f>ABSYLD1!BM153*VLOOKUP(ABSYLD2!BM$4,'[1]INTERNAL PARAMETERS-1'!$B$5:$J$44,5,FALSE)*VLOOKUP(ABSYLD2!BM$4,'[1]INTERNAL PARAMETERS-1'!$B$5:$J$44,6,FALSE)*VLOOKUP(ABSYLD2!BM$4,'[1]INTERNAL PARAMETERS-1'!$B$5:$J$44,3,FALSE) + ABSYLD1!BM153*(1-VLOOKUP(ABSYLD2!BM$4,'[1]INTERNAL PARAMETERS-1'!$B$5:$J$44,5,FALSE))*VLOOKUP(ABSYLD2!BM$4,'[1]INTERNAL PARAMETERS-1'!$B$5:$J$44,8,FALSE)*VLOOKUP(ABSYLD2!BM$4,'[1]INTERNAL PARAMETERS-1'!$B$5:$J$44,3,FALSE)</f>
        <v>3.565479339463685</v>
      </c>
      <c r="BN153" s="47">
        <f>ABSYLD1!BN153*VLOOKUP(ABSYLD2!BN$4,'[1]INTERNAL PARAMETERS-1'!$B$5:$J$44,5,FALSE)*VLOOKUP(ABSYLD2!BN$4,'[1]INTERNAL PARAMETERS-1'!$B$5:$J$44,6,FALSE)*VLOOKUP(ABSYLD2!BN$4,'[1]INTERNAL PARAMETERS-1'!$B$5:$J$44,3,FALSE) + ABSYLD1!BN153*(1-VLOOKUP(ABSYLD2!BN$4,'[1]INTERNAL PARAMETERS-1'!$B$5:$J$44,5,FALSE))*VLOOKUP(ABSYLD2!BN$4,'[1]INTERNAL PARAMETERS-1'!$B$5:$J$44,8,FALSE)*VLOOKUP(ABSYLD2!BN$4,'[1]INTERNAL PARAMETERS-1'!$B$5:$J$44,3,FALSE)</f>
        <v>8.5008077611879003</v>
      </c>
      <c r="BO153" s="47">
        <f>ABSYLD1!BO153*VLOOKUP(ABSYLD2!BO$4,'[1]INTERNAL PARAMETERS-1'!$B$5:$J$44,5,FALSE)*VLOOKUP(ABSYLD2!BO$4,'[1]INTERNAL PARAMETERS-1'!$B$5:$J$44,6,FALSE)*VLOOKUP(ABSYLD2!BO$4,'[1]INTERNAL PARAMETERS-1'!$B$5:$J$44,3,FALSE) + ABSYLD1!BO153*(1-VLOOKUP(ABSYLD2!BO$4,'[1]INTERNAL PARAMETERS-1'!$B$5:$J$44,5,FALSE))*VLOOKUP(ABSYLD2!BO$4,'[1]INTERNAL PARAMETERS-1'!$B$5:$J$44,8,FALSE)*VLOOKUP(ABSYLD2!BO$4,'[1]INTERNAL PARAMETERS-1'!$B$5:$J$44,3,FALSE)</f>
        <v>7.8228400223293431</v>
      </c>
      <c r="BP153" s="47">
        <f>ABSYLD1!BP153*VLOOKUP(ABSYLD2!BP$4,'[1]INTERNAL PARAMETERS-1'!$B$5:$J$44,5,FALSE)*VLOOKUP(ABSYLD2!BP$4,'[1]INTERNAL PARAMETERS-1'!$B$5:$J$44,6,FALSE)*VLOOKUP(ABSYLD2!BP$4,'[1]INTERNAL PARAMETERS-1'!$B$5:$J$44,3,FALSE) + ABSYLD1!BP153*(1-VLOOKUP(ABSYLD2!BP$4,'[1]INTERNAL PARAMETERS-1'!$B$5:$J$44,5,FALSE))*VLOOKUP(ABSYLD2!BP$4,'[1]INTERNAL PARAMETERS-1'!$B$5:$J$44,8,FALSE)*VLOOKUP(ABSYLD2!BP$4,'[1]INTERNAL PARAMETERS-1'!$B$5:$J$44,3,FALSE)</f>
        <v>0.71683028292435025</v>
      </c>
      <c r="BQ153" s="47">
        <f>ABSYLD1!BQ153*VLOOKUP(ABSYLD2!BQ$4,'[1]INTERNAL PARAMETERS-1'!$B$5:$J$44,5,FALSE)*VLOOKUP(ABSYLD2!BQ$4,'[1]INTERNAL PARAMETERS-1'!$B$5:$J$44,6,FALSE)*VLOOKUP(ABSYLD2!BQ$4,'[1]INTERNAL PARAMETERS-1'!$B$5:$J$44,3,FALSE) + ABSYLD1!BQ153*(1-VLOOKUP(ABSYLD2!BQ$4,'[1]INTERNAL PARAMETERS-1'!$B$5:$J$44,5,FALSE))*VLOOKUP(ABSYLD2!BQ$4,'[1]INTERNAL PARAMETERS-1'!$B$5:$J$44,8,FALSE)*VLOOKUP(ABSYLD2!BQ$4,'[1]INTERNAL PARAMETERS-1'!$B$5:$J$44,3,FALSE)</f>
        <v>30.100410147215428</v>
      </c>
      <c r="BR153" s="47">
        <f>ABSYLD1!BR153*VLOOKUP(ABSYLD2!BR$4,'[1]INTERNAL PARAMETERS-1'!$B$5:$J$44,5,FALSE)*VLOOKUP(ABSYLD2!BR$4,'[1]INTERNAL PARAMETERS-1'!$B$5:$J$44,6,FALSE)*VLOOKUP(ABSYLD2!BR$4,'[1]INTERNAL PARAMETERS-1'!$B$5:$J$44,3,FALSE) + ABSYLD1!BR153*(1-VLOOKUP(ABSYLD2!BR$4,'[1]INTERNAL PARAMETERS-1'!$B$5:$J$44,5,FALSE))*VLOOKUP(ABSYLD2!BR$4,'[1]INTERNAL PARAMETERS-1'!$B$5:$J$44,8,FALSE)*VLOOKUP(ABSYLD2!BR$4,'[1]INTERNAL PARAMETERS-1'!$B$5:$J$44,3,FALSE)</f>
        <v>1.5667136945274611</v>
      </c>
      <c r="BS153" s="47">
        <f>ABSYLD1!BS153*VLOOKUP(ABSYLD2!BS$4,'[1]INTERNAL PARAMETERS-1'!$B$5:$J$44,5,FALSE)*VLOOKUP(ABSYLD2!BS$4,'[1]INTERNAL PARAMETERS-1'!$B$5:$J$44,6,FALSE)*VLOOKUP(ABSYLD2!BS$4,'[1]INTERNAL PARAMETERS-1'!$B$5:$J$44,3,FALSE) + ABSYLD1!BS153*(1-VLOOKUP(ABSYLD2!BS$4,'[1]INTERNAL PARAMETERS-1'!$B$5:$J$44,5,FALSE))*VLOOKUP(ABSYLD2!BS$4,'[1]INTERNAL PARAMETERS-1'!$B$5:$J$44,8,FALSE)*VLOOKUP(ABSYLD2!BS$4,'[1]INTERNAL PARAMETERS-1'!$B$5:$J$44,3,FALSE)</f>
        <v>0.1176673880050495</v>
      </c>
      <c r="BT153" s="47">
        <f>ABSYLD1!BT153*VLOOKUP(ABSYLD2!BT$4,'[1]INTERNAL PARAMETERS-1'!$B$5:$J$44,5,FALSE)*VLOOKUP(ABSYLD2!BT$4,'[1]INTERNAL PARAMETERS-1'!$B$5:$J$44,6,FALSE)*VLOOKUP(ABSYLD2!BT$4,'[1]INTERNAL PARAMETERS-1'!$B$5:$J$44,3,FALSE) + ABSYLD1!BT153*(1-VLOOKUP(ABSYLD2!BT$4,'[1]INTERNAL PARAMETERS-1'!$B$5:$J$44,5,FALSE))*VLOOKUP(ABSYLD2!BT$4,'[1]INTERNAL PARAMETERS-1'!$B$5:$J$44,8,FALSE)*VLOOKUP(ABSYLD2!BT$4,'[1]INTERNAL PARAMETERS-1'!$B$5:$J$44,3,FALSE)</f>
        <v>0</v>
      </c>
      <c r="BU153" s="47">
        <f>ABSYLD1!BU153*VLOOKUP(ABSYLD2!BU$4,'[1]INTERNAL PARAMETERS-1'!$B$5:$J$44,5,FALSE)*VLOOKUP(ABSYLD2!BU$4,'[1]INTERNAL PARAMETERS-1'!$B$5:$J$44,6,FALSE)*VLOOKUP(ABSYLD2!BU$4,'[1]INTERNAL PARAMETERS-1'!$B$5:$J$44,3,FALSE) + ABSYLD1!BU153*(1-VLOOKUP(ABSYLD2!BU$4,'[1]INTERNAL PARAMETERS-1'!$B$5:$J$44,5,FALSE))*VLOOKUP(ABSYLD2!BU$4,'[1]INTERNAL PARAMETERS-1'!$B$5:$J$44,8,FALSE)*VLOOKUP(ABSYLD2!BU$4,'[1]INTERNAL PARAMETERS-1'!$B$5:$J$44,3,FALSE)</f>
        <v>0</v>
      </c>
      <c r="BV153" s="47">
        <f>ABSYLD1!BV153*VLOOKUP(ABSYLD2!BV$4,'[1]INTERNAL PARAMETERS-1'!$B$5:$J$44,5,FALSE)*VLOOKUP(ABSYLD2!BV$4,'[1]INTERNAL PARAMETERS-1'!$B$5:$J$44,6,FALSE)*VLOOKUP(ABSYLD2!BV$4,'[1]INTERNAL PARAMETERS-1'!$B$5:$J$44,3,FALSE) + ABSYLD1!BV153*(1-VLOOKUP(ABSYLD2!BV$4,'[1]INTERNAL PARAMETERS-1'!$B$5:$J$44,5,FALSE))*VLOOKUP(ABSYLD2!BV$4,'[1]INTERNAL PARAMETERS-1'!$B$5:$J$44,8,FALSE)*VLOOKUP(ABSYLD2!BV$4,'[1]INTERNAL PARAMETERS-1'!$B$5:$J$44,3,FALSE)</f>
        <v>0</v>
      </c>
      <c r="BW153" s="47">
        <f>ABSYLD1!BW153*VLOOKUP(ABSYLD2!BW$4,'[1]INTERNAL PARAMETERS-1'!$B$5:$J$44,5,FALSE)*VLOOKUP(ABSYLD2!BW$4,'[1]INTERNAL PARAMETERS-1'!$B$5:$J$44,6,FALSE)*VLOOKUP(ABSYLD2!BW$4,'[1]INTERNAL PARAMETERS-1'!$B$5:$J$44,3,FALSE) + ABSYLD1!BW153*(1-VLOOKUP(ABSYLD2!BW$4,'[1]INTERNAL PARAMETERS-1'!$B$5:$J$44,5,FALSE))*VLOOKUP(ABSYLD2!BW$4,'[1]INTERNAL PARAMETERS-1'!$B$5:$J$44,8,FALSE)*VLOOKUP(ABSYLD2!BW$4,'[1]INTERNAL PARAMETERS-1'!$B$5:$J$44,3,FALSE)</f>
        <v>0</v>
      </c>
      <c r="BX153" s="47">
        <f>ABSYLD1!BX153*VLOOKUP(ABSYLD2!BX$4,'[1]INTERNAL PARAMETERS-1'!$B$5:$J$44,5,FALSE)*VLOOKUP(ABSYLD2!BX$4,'[1]INTERNAL PARAMETERS-1'!$B$5:$J$44,6,FALSE)*VLOOKUP(ABSYLD2!BX$4,'[1]INTERNAL PARAMETERS-1'!$B$5:$J$44,3,FALSE) + ABSYLD1!BX153*(1-VLOOKUP(ABSYLD2!BX$4,'[1]INTERNAL PARAMETERS-1'!$B$5:$J$44,5,FALSE))*VLOOKUP(ABSYLD2!BX$4,'[1]INTERNAL PARAMETERS-1'!$B$5:$J$44,8,FALSE)*VLOOKUP(ABSYLD2!BX$4,'[1]INTERNAL PARAMETERS-1'!$B$5:$J$44,3,FALSE)</f>
        <v>0</v>
      </c>
      <c r="BY153" s="47">
        <f>ABSYLD1!BY153*VLOOKUP(ABSYLD2!BY$4,'[1]INTERNAL PARAMETERS-1'!$B$5:$J$44,5,FALSE)*VLOOKUP(ABSYLD2!BY$4,'[1]INTERNAL PARAMETERS-1'!$B$5:$J$44,6,FALSE)*VLOOKUP(ABSYLD2!BY$4,'[1]INTERNAL PARAMETERS-1'!$B$5:$J$44,3,FALSE) + ABSYLD1!BY153*(1-VLOOKUP(ABSYLD2!BY$4,'[1]INTERNAL PARAMETERS-1'!$B$5:$J$44,5,FALSE))*VLOOKUP(ABSYLD2!BY$4,'[1]INTERNAL PARAMETERS-1'!$B$5:$J$44,8,FALSE)*VLOOKUP(ABSYLD2!BY$4,'[1]INTERNAL PARAMETERS-1'!$B$5:$J$44,3,FALSE)</f>
        <v>0</v>
      </c>
      <c r="BZ153" s="47">
        <f>ABSYLD1!BZ153*VLOOKUP(ABSYLD2!BZ$4,'[1]INTERNAL PARAMETERS-1'!$B$5:$J$44,5,FALSE)*VLOOKUP(ABSYLD2!BZ$4,'[1]INTERNAL PARAMETERS-1'!$B$5:$J$44,6,FALSE)*VLOOKUP(ABSYLD2!BZ$4,'[1]INTERNAL PARAMETERS-1'!$B$5:$J$44,3,FALSE) + ABSYLD1!BZ153*(1-VLOOKUP(ABSYLD2!BZ$4,'[1]INTERNAL PARAMETERS-1'!$B$5:$J$44,5,FALSE))*VLOOKUP(ABSYLD2!BZ$4,'[1]INTERNAL PARAMETERS-1'!$B$5:$J$44,8,FALSE)*VLOOKUP(ABSYLD2!BZ$4,'[1]INTERNAL PARAMETERS-1'!$B$5:$J$44,3,FALSE)</f>
        <v>0.16467355809439088</v>
      </c>
      <c r="CA153" s="47">
        <f>ABSYLD1!CA153*VLOOKUP(ABSYLD2!CA$4,'[1]INTERNAL PARAMETERS-1'!$B$5:$J$44,5,FALSE)*VLOOKUP(ABSYLD2!CA$4,'[1]INTERNAL PARAMETERS-1'!$B$5:$J$44,6,FALSE)*VLOOKUP(ABSYLD2!CA$4,'[1]INTERNAL PARAMETERS-1'!$B$5:$J$44,3,FALSE) + ABSYLD1!CA153*(1-VLOOKUP(ABSYLD2!CA$4,'[1]INTERNAL PARAMETERS-1'!$B$5:$J$44,5,FALSE))*VLOOKUP(ABSYLD2!CA$4,'[1]INTERNAL PARAMETERS-1'!$B$5:$J$44,8,FALSE)*VLOOKUP(ABSYLD2!CA$4,'[1]INTERNAL PARAMETERS-1'!$B$5:$J$44,3,FALSE)</f>
        <v>0</v>
      </c>
      <c r="CB153" s="47">
        <f>ABSYLD1!CB153*VLOOKUP(ABSYLD2!CB$4,'[1]INTERNAL PARAMETERS-1'!$B$5:$J$44,5,FALSE)*VLOOKUP(ABSYLD2!CB$4,'[1]INTERNAL PARAMETERS-1'!$B$5:$J$44,6,FALSE)*VLOOKUP(ABSYLD2!CB$4,'[1]INTERNAL PARAMETERS-1'!$B$5:$J$44,3,FALSE) + ABSYLD1!CB153*(1-VLOOKUP(ABSYLD2!CB$4,'[1]INTERNAL PARAMETERS-1'!$B$5:$J$44,5,FALSE))*VLOOKUP(ABSYLD2!CB$4,'[1]INTERNAL PARAMETERS-1'!$B$5:$J$44,8,FALSE)*VLOOKUP(ABSYLD2!CB$4,'[1]INTERNAL PARAMETERS-1'!$B$5:$J$44,3,FALSE)</f>
        <v>0</v>
      </c>
      <c r="CC153" s="47">
        <f>ABSYLD1!CC153*VLOOKUP(ABSYLD2!CC$4,'[1]INTERNAL PARAMETERS-1'!$B$5:$J$44,5,FALSE)*VLOOKUP(ABSYLD2!CC$4,'[1]INTERNAL PARAMETERS-1'!$B$5:$J$44,6,FALSE)*VLOOKUP(ABSYLD2!CC$4,'[1]INTERNAL PARAMETERS-1'!$B$5:$J$44,3,FALSE) + ABSYLD1!CC153*(1-VLOOKUP(ABSYLD2!CC$4,'[1]INTERNAL PARAMETERS-1'!$B$5:$J$44,5,FALSE))*VLOOKUP(ABSYLD2!CC$4,'[1]INTERNAL PARAMETERS-1'!$B$5:$J$44,8,FALSE)*VLOOKUP(ABSYLD2!CC$4,'[1]INTERNAL PARAMETERS-1'!$B$5:$J$44,3,FALSE)</f>
        <v>0.18626847255068288</v>
      </c>
      <c r="CD153" s="47">
        <f>ABSYLD1!CD153*VLOOKUP(ABSYLD2!CD$4,'[1]INTERNAL PARAMETERS-1'!$B$5:$J$44,5,FALSE)*VLOOKUP(ABSYLD2!CD$4,'[1]INTERNAL PARAMETERS-1'!$B$5:$J$44,6,FALSE)*VLOOKUP(ABSYLD2!CD$4,'[1]INTERNAL PARAMETERS-1'!$B$5:$J$44,3,FALSE) + ABSYLD1!CD153*(1-VLOOKUP(ABSYLD2!CD$4,'[1]INTERNAL PARAMETERS-1'!$B$5:$J$44,5,FALSE))*VLOOKUP(ABSYLD2!CD$4,'[1]INTERNAL PARAMETERS-1'!$B$5:$J$44,8,FALSE)*VLOOKUP(ABSYLD2!CD$4,'[1]INTERNAL PARAMETERS-1'!$B$5:$J$44,3,FALSE)</f>
        <v>0.71581380955694918</v>
      </c>
      <c r="CE153" s="47">
        <f>ABSYLD1!CE153*VLOOKUP(ABSYLD2!CE$4,'[1]INTERNAL PARAMETERS-1'!$B$5:$J$44,5,FALSE)*VLOOKUP(ABSYLD2!CE$4,'[1]INTERNAL PARAMETERS-1'!$B$5:$J$44,6,FALSE)*VLOOKUP(ABSYLD2!CE$4,'[1]INTERNAL PARAMETERS-1'!$B$5:$J$44,3,FALSE) + ABSYLD1!CE153*(1-VLOOKUP(ABSYLD2!CE$4,'[1]INTERNAL PARAMETERS-1'!$B$5:$J$44,5,FALSE))*VLOOKUP(ABSYLD2!CE$4,'[1]INTERNAL PARAMETERS-1'!$B$5:$J$44,8,FALSE)*VLOOKUP(ABSYLD2!CE$4,'[1]INTERNAL PARAMETERS-1'!$B$5:$J$44,3,FALSE)</f>
        <v>0.93173934495280719</v>
      </c>
      <c r="CF153" s="47">
        <f>ABSYLD1!CF153*VLOOKUP(ABSYLD2!CF$4,'[1]INTERNAL PARAMETERS-1'!$B$5:$J$44,5,FALSE)*VLOOKUP(ABSYLD2!CF$4,'[1]INTERNAL PARAMETERS-1'!$B$5:$J$44,6,FALSE)*VLOOKUP(ABSYLD2!CF$4,'[1]INTERNAL PARAMETERS-1'!$B$5:$J$44,3,FALSE) + ABSYLD1!CF153*(1-VLOOKUP(ABSYLD2!CF$4,'[1]INTERNAL PARAMETERS-1'!$B$5:$J$44,5,FALSE))*VLOOKUP(ABSYLD2!CF$4,'[1]INTERNAL PARAMETERS-1'!$B$5:$J$44,8,FALSE)*VLOOKUP(ABSYLD2!CF$4,'[1]INTERNAL PARAMETERS-1'!$B$5:$J$44,3,FALSE)</f>
        <v>0.61717559465045657</v>
      </c>
      <c r="CG153" s="47">
        <f>ABSYLD1!CG153*VLOOKUP(ABSYLD2!CG$4,'[1]INTERNAL PARAMETERS-1'!$B$5:$J$44,5,FALSE)*VLOOKUP(ABSYLD2!CG$4,'[1]INTERNAL PARAMETERS-1'!$B$5:$J$44,6,FALSE)*VLOOKUP(ABSYLD2!CG$4,'[1]INTERNAL PARAMETERS-1'!$B$5:$J$44,3,FALSE) + ABSYLD1!CG153*(1-VLOOKUP(ABSYLD2!CG$4,'[1]INTERNAL PARAMETERS-1'!$B$5:$J$44,5,FALSE))*VLOOKUP(ABSYLD2!CG$4,'[1]INTERNAL PARAMETERS-1'!$B$5:$J$44,8,FALSE)*VLOOKUP(ABSYLD2!CG$4,'[1]INTERNAL PARAMETERS-1'!$B$5:$J$44,3,FALSE)</f>
        <v>1.6361662324306137E-2</v>
      </c>
      <c r="CH153" s="46">
        <f>ABSYLD1!CH153*VLOOKUP(ABSYLD2!CH$4,'[1]INTERNAL PARAMETERS-1'!$B$5:$J$44,5,FALSE)*VLOOKUP(ABSYLD2!CH$4,'[1]INTERNAL PARAMETERS-1'!$B$5:$J$44,6,FALSE)*VLOOKUP(ABSYLD2!CH$4,'[1]INTERNAL PARAMETERS-1'!$B$5:$J$44,3,FALSE) + ABSYLD1!CH153*(1-VLOOKUP(ABSYLD2!CH$4,'[1]INTERNAL PARAMETERS-1'!$B$5:$J$44,5,FALSE))*VLOOKUP(ABSYLD2!CH$4,'[1]INTERNAL PARAMETERS-1'!$B$5:$J$44,8,FALSE)*VLOOKUP(ABSYLD2!CH$4,'[1]INTERNAL PARAMETERS-1'!$B$5:$J$44,3,FALSE)</f>
        <v>0</v>
      </c>
      <c r="CJ153" s="48">
        <f t="shared" si="4"/>
        <v>29445.137701299034</v>
      </c>
      <c r="CK153" s="46">
        <f t="shared" si="5"/>
        <v>452.4677894376278</v>
      </c>
    </row>
    <row r="154" spans="2:89">
      <c r="B154" s="61" t="s">
        <v>8</v>
      </c>
      <c r="C154" s="60" t="s">
        <v>89</v>
      </c>
      <c r="D154" s="60" t="s">
        <v>83</v>
      </c>
      <c r="E154" s="137">
        <f>ABS!AL154</f>
        <v>38376.968708773478</v>
      </c>
      <c r="F154" s="62">
        <f>'[1]INTERNAL PARAMETERS-1'!M10</f>
        <v>58.935000000000002</v>
      </c>
      <c r="G154" s="48">
        <f>ABSYLD1!G154*VLOOKUP(ABSYLD2!G$4,'[1]INTERNAL PARAMETERS-1'!$B$5:$J$44,5,FALSE)*VLOOKUP(ABSYLD2!G$4,'[1]INTERNAL PARAMETERS-1'!$B$5:$J$44,7,FALSE)*ABSYLD2!$F154 + ABSYLD1!G154*(1-VLOOKUP(ABSYLD2!G$4,'[1]INTERNAL PARAMETERS-1'!$B$5:$J$44,5,FALSE))*VLOOKUP(ABSYLD2!G$4,'[1]INTERNAL PARAMETERS-1'!$B$5:$J$44,9,FALSE)*ABSYLD2!$F154</f>
        <v>7297.3541285764395</v>
      </c>
      <c r="H154" s="47">
        <f>ABSYLD1!H154*VLOOKUP(ABSYLD2!H$4,'[1]INTERNAL PARAMETERS-1'!$B$5:$J$44,5,FALSE)*VLOOKUP(ABSYLD2!H$4,'[1]INTERNAL PARAMETERS-1'!$B$5:$J$44,7,FALSE)*ABSYLD2!$F154 + ABSYLD1!H154*(1-VLOOKUP(ABSYLD2!H$4,'[1]INTERNAL PARAMETERS-1'!$B$5:$J$44,5,FALSE))*VLOOKUP(ABSYLD2!H$4,'[1]INTERNAL PARAMETERS-1'!$B$5:$J$44,9,FALSE)*ABSYLD2!$F154</f>
        <v>6097.3957517003964</v>
      </c>
      <c r="I154" s="47">
        <f>ABSYLD1!I154*VLOOKUP(ABSYLD2!I$4,'[1]INTERNAL PARAMETERS-1'!$B$5:$J$44,5,FALSE)*VLOOKUP(ABSYLD2!I$4,'[1]INTERNAL PARAMETERS-1'!$B$5:$J$44,7,FALSE)*ABSYLD2!$F154 + ABSYLD1!I154*(1-VLOOKUP(ABSYLD2!I$4,'[1]INTERNAL PARAMETERS-1'!$B$5:$J$44,5,FALSE))*VLOOKUP(ABSYLD2!I$4,'[1]INTERNAL PARAMETERS-1'!$B$5:$J$44,9,FALSE)*ABSYLD2!$F154</f>
        <v>5645.8369811456887</v>
      </c>
      <c r="J154" s="47">
        <f>ABSYLD1!J154*VLOOKUP(ABSYLD2!J$4,'[1]INTERNAL PARAMETERS-1'!$B$5:$J$44,5,FALSE)*VLOOKUP(ABSYLD2!J$4,'[1]INTERNAL PARAMETERS-1'!$B$5:$J$44,7,FALSE)*ABSYLD2!$F154 + ABSYLD1!J154*(1-VLOOKUP(ABSYLD2!J$4,'[1]INTERNAL PARAMETERS-1'!$B$5:$J$44,5,FALSE))*VLOOKUP(ABSYLD2!J$4,'[1]INTERNAL PARAMETERS-1'!$B$5:$J$44,9,FALSE)*ABSYLD2!$F154</f>
        <v>0</v>
      </c>
      <c r="K154" s="47">
        <f>ABSYLD1!K154*VLOOKUP(ABSYLD2!K$4,'[1]INTERNAL PARAMETERS-1'!$B$5:$J$44,5,FALSE)*VLOOKUP(ABSYLD2!K$4,'[1]INTERNAL PARAMETERS-1'!$B$5:$J$44,7,FALSE)*ABSYLD2!$F154 + ABSYLD1!K154*(1-VLOOKUP(ABSYLD2!K$4,'[1]INTERNAL PARAMETERS-1'!$B$5:$J$44,5,FALSE))*VLOOKUP(ABSYLD2!K$4,'[1]INTERNAL PARAMETERS-1'!$B$5:$J$44,9,FALSE)*ABSYLD2!$F154</f>
        <v>40.304325318174897</v>
      </c>
      <c r="L154" s="47">
        <f>ABSYLD1!L154*VLOOKUP(ABSYLD2!L$4,'[1]INTERNAL PARAMETERS-1'!$B$5:$J$44,5,FALSE)*VLOOKUP(ABSYLD2!L$4,'[1]INTERNAL PARAMETERS-1'!$B$5:$J$44,7,FALSE)*ABSYLD2!$F154 + ABSYLD1!L154*(1-VLOOKUP(ABSYLD2!L$4,'[1]INTERNAL PARAMETERS-1'!$B$5:$J$44,5,FALSE))*VLOOKUP(ABSYLD2!L$4,'[1]INTERNAL PARAMETERS-1'!$B$5:$J$44,9,FALSE)*ABSYLD2!$F154</f>
        <v>0</v>
      </c>
      <c r="M154" s="47">
        <f>ABSYLD1!M154*VLOOKUP(ABSYLD2!M$4,'[1]INTERNAL PARAMETERS-1'!$B$5:$J$44,5,FALSE)*VLOOKUP(ABSYLD2!M$4,'[1]INTERNAL PARAMETERS-1'!$B$5:$J$44,7,FALSE)*ABSYLD2!$F154 + ABSYLD1!M154*(1-VLOOKUP(ABSYLD2!M$4,'[1]INTERNAL PARAMETERS-1'!$B$5:$J$44,5,FALSE))*VLOOKUP(ABSYLD2!M$4,'[1]INTERNAL PARAMETERS-1'!$B$5:$J$44,9,FALSE)*ABSYLD2!$F154</f>
        <v>116.01281136558873</v>
      </c>
      <c r="N154" s="47">
        <f>ABSYLD1!N154*VLOOKUP(ABSYLD2!N$4,'[1]INTERNAL PARAMETERS-1'!$B$5:$J$44,5,FALSE)*VLOOKUP(ABSYLD2!N$4,'[1]INTERNAL PARAMETERS-1'!$B$5:$J$44,7,FALSE)*ABSYLD2!$F154 + ABSYLD1!N154*(1-VLOOKUP(ABSYLD2!N$4,'[1]INTERNAL PARAMETERS-1'!$B$5:$J$44,5,FALSE))*VLOOKUP(ABSYLD2!N$4,'[1]INTERNAL PARAMETERS-1'!$B$5:$J$44,9,FALSE)*ABSYLD2!$F154</f>
        <v>29.816775729175003</v>
      </c>
      <c r="O154" s="47">
        <f>ABSYLD1!O154*VLOOKUP(ABSYLD2!O$4,'[1]INTERNAL PARAMETERS-1'!$B$5:$J$44,5,FALSE)*VLOOKUP(ABSYLD2!O$4,'[1]INTERNAL PARAMETERS-1'!$B$5:$J$44,7,FALSE)*ABSYLD2!$F154 + ABSYLD1!O154*(1-VLOOKUP(ABSYLD2!O$4,'[1]INTERNAL PARAMETERS-1'!$B$5:$J$44,5,FALSE))*VLOOKUP(ABSYLD2!O$4,'[1]INTERNAL PARAMETERS-1'!$B$5:$J$44,9,FALSE)*ABSYLD2!$F154</f>
        <v>0</v>
      </c>
      <c r="P154" s="47">
        <f>ABSYLD1!P154*VLOOKUP(ABSYLD2!P$4,'[1]INTERNAL PARAMETERS-1'!$B$5:$J$44,5,FALSE)*VLOOKUP(ABSYLD2!P$4,'[1]INTERNAL PARAMETERS-1'!$B$5:$J$44,7,FALSE)*ABSYLD2!$F154 + ABSYLD1!P154*(1-VLOOKUP(ABSYLD2!P$4,'[1]INTERNAL PARAMETERS-1'!$B$5:$J$44,5,FALSE))*VLOOKUP(ABSYLD2!P$4,'[1]INTERNAL PARAMETERS-1'!$B$5:$J$44,9,FALSE)*ABSYLD2!$F154</f>
        <v>0</v>
      </c>
      <c r="Q154" s="47">
        <f>ABSYLD1!Q154*VLOOKUP(ABSYLD2!Q$4,'[1]INTERNAL PARAMETERS-1'!$B$5:$J$44,5,FALSE)*VLOOKUP(ABSYLD2!Q$4,'[1]INTERNAL PARAMETERS-1'!$B$5:$J$44,7,FALSE)*ABSYLD2!$F154 + ABSYLD1!Q154*(1-VLOOKUP(ABSYLD2!Q$4,'[1]INTERNAL PARAMETERS-1'!$B$5:$J$44,5,FALSE))*VLOOKUP(ABSYLD2!Q$4,'[1]INTERNAL PARAMETERS-1'!$B$5:$J$44,9,FALSE)*ABSYLD2!$F154</f>
        <v>0</v>
      </c>
      <c r="R154" s="47">
        <f>ABSYLD1!R154*VLOOKUP(ABSYLD2!R$4,'[1]INTERNAL PARAMETERS-1'!$B$5:$J$44,5,FALSE)*VLOOKUP(ABSYLD2!R$4,'[1]INTERNAL PARAMETERS-1'!$B$5:$J$44,7,FALSE)*ABSYLD2!$F154 + ABSYLD1!R154*(1-VLOOKUP(ABSYLD2!R$4,'[1]INTERNAL PARAMETERS-1'!$B$5:$J$44,5,FALSE))*VLOOKUP(ABSYLD2!R$4,'[1]INTERNAL PARAMETERS-1'!$B$5:$J$44,9,FALSE)*ABSYLD2!$F154</f>
        <v>40.602875876087296</v>
      </c>
      <c r="S154" s="47">
        <f>ABSYLD1!S154*VLOOKUP(ABSYLD2!S$4,'[1]INTERNAL PARAMETERS-1'!$B$5:$J$44,5,FALSE)*VLOOKUP(ABSYLD2!S$4,'[1]INTERNAL PARAMETERS-1'!$B$5:$J$44,7,FALSE)*ABSYLD2!$F154 + ABSYLD1!S154*(1-VLOOKUP(ABSYLD2!S$4,'[1]INTERNAL PARAMETERS-1'!$B$5:$J$44,5,FALSE))*VLOOKUP(ABSYLD2!S$4,'[1]INTERNAL PARAMETERS-1'!$B$5:$J$44,9,FALSE)*ABSYLD2!$F154</f>
        <v>733.34730917172135</v>
      </c>
      <c r="T154" s="47">
        <f>ABSYLD1!T154*VLOOKUP(ABSYLD2!T$4,'[1]INTERNAL PARAMETERS-1'!$B$5:$J$44,5,FALSE)*VLOOKUP(ABSYLD2!T$4,'[1]INTERNAL PARAMETERS-1'!$B$5:$J$44,7,FALSE)*ABSYLD2!$F154 + ABSYLD1!T154*(1-VLOOKUP(ABSYLD2!T$4,'[1]INTERNAL PARAMETERS-1'!$B$5:$J$44,5,FALSE))*VLOOKUP(ABSYLD2!T$4,'[1]INTERNAL PARAMETERS-1'!$B$5:$J$44,9,FALSE)*ABSYLD2!$F154</f>
        <v>228.38439156303849</v>
      </c>
      <c r="U154" s="47">
        <f>ABSYLD1!U154*VLOOKUP(ABSYLD2!U$4,'[1]INTERNAL PARAMETERS-1'!$B$5:$J$44,5,FALSE)*VLOOKUP(ABSYLD2!U$4,'[1]INTERNAL PARAMETERS-1'!$B$5:$J$44,7,FALSE)*ABSYLD2!$F154 + ABSYLD1!U154*(1-VLOOKUP(ABSYLD2!U$4,'[1]INTERNAL PARAMETERS-1'!$B$5:$J$44,5,FALSE))*VLOOKUP(ABSYLD2!U$4,'[1]INTERNAL PARAMETERS-1'!$B$5:$J$44,9,FALSE)*ABSYLD2!$F154</f>
        <v>141.68698323779725</v>
      </c>
      <c r="V154" s="47">
        <f>ABSYLD1!V154*VLOOKUP(ABSYLD2!V$4,'[1]INTERNAL PARAMETERS-1'!$B$5:$J$44,5,FALSE)*VLOOKUP(ABSYLD2!V$4,'[1]INTERNAL PARAMETERS-1'!$B$5:$J$44,7,FALSE)*ABSYLD2!$F154 + ABSYLD1!V154*(1-VLOOKUP(ABSYLD2!V$4,'[1]INTERNAL PARAMETERS-1'!$B$5:$J$44,5,FALSE))*VLOOKUP(ABSYLD2!V$4,'[1]INTERNAL PARAMETERS-1'!$B$5:$J$44,9,FALSE)*ABSYLD2!$F154</f>
        <v>702.66184178888716</v>
      </c>
      <c r="W154" s="47">
        <f>ABSYLD1!W154*VLOOKUP(ABSYLD2!W$4,'[1]INTERNAL PARAMETERS-1'!$B$5:$J$44,5,FALSE)*VLOOKUP(ABSYLD2!W$4,'[1]INTERNAL PARAMETERS-1'!$B$5:$J$44,7,FALSE)*ABSYLD2!$F154 + ABSYLD1!W154*(1-VLOOKUP(ABSYLD2!W$4,'[1]INTERNAL PARAMETERS-1'!$B$5:$J$44,5,FALSE))*VLOOKUP(ABSYLD2!W$4,'[1]INTERNAL PARAMETERS-1'!$B$5:$J$44,9,FALSE)*ABSYLD2!$F154</f>
        <v>0</v>
      </c>
      <c r="X154" s="47">
        <f>ABSYLD1!X154*VLOOKUP(ABSYLD2!X$4,'[1]INTERNAL PARAMETERS-1'!$B$5:$J$44,5,FALSE)*VLOOKUP(ABSYLD2!X$4,'[1]INTERNAL PARAMETERS-1'!$B$5:$J$44,7,FALSE)*ABSYLD2!$F154 + ABSYLD1!X154*(1-VLOOKUP(ABSYLD2!X$4,'[1]INTERNAL PARAMETERS-1'!$B$5:$J$44,5,FALSE))*VLOOKUP(ABSYLD2!X$4,'[1]INTERNAL PARAMETERS-1'!$B$5:$J$44,9,FALSE)*ABSYLD2!$F154</f>
        <v>0</v>
      </c>
      <c r="Y154" s="47">
        <f>ABSYLD1!Y154*VLOOKUP(ABSYLD2!Y$4,'[1]INTERNAL PARAMETERS-1'!$B$5:$J$44,5,FALSE)*VLOOKUP(ABSYLD2!Y$4,'[1]INTERNAL PARAMETERS-1'!$B$5:$J$44,7,FALSE)*ABSYLD2!$F154 + ABSYLD1!Y154*(1-VLOOKUP(ABSYLD2!Y$4,'[1]INTERNAL PARAMETERS-1'!$B$5:$J$44,5,FALSE))*VLOOKUP(ABSYLD2!Y$4,'[1]INTERNAL PARAMETERS-1'!$B$5:$J$44,9,FALSE)*ABSYLD2!$F154</f>
        <v>0</v>
      </c>
      <c r="Z154" s="47">
        <f>ABSYLD1!Z154*VLOOKUP(ABSYLD2!Z$4,'[1]INTERNAL PARAMETERS-1'!$B$5:$J$44,5,FALSE)*VLOOKUP(ABSYLD2!Z$4,'[1]INTERNAL PARAMETERS-1'!$B$5:$J$44,7,FALSE)*ABSYLD2!$F154 + ABSYLD1!Z154*(1-VLOOKUP(ABSYLD2!Z$4,'[1]INTERNAL PARAMETERS-1'!$B$5:$J$44,5,FALSE))*VLOOKUP(ABSYLD2!Z$4,'[1]INTERNAL PARAMETERS-1'!$B$5:$J$44,9,FALSE)*ABSYLD2!$F154</f>
        <v>0</v>
      </c>
      <c r="AA154" s="47">
        <f>ABSYLD1!AA154*VLOOKUP(ABSYLD2!AA$4,'[1]INTERNAL PARAMETERS-1'!$B$5:$J$44,5,FALSE)*VLOOKUP(ABSYLD2!AA$4,'[1]INTERNAL PARAMETERS-1'!$B$5:$J$44,7,FALSE)*ABSYLD2!$F154 + ABSYLD1!AA154*(1-VLOOKUP(ABSYLD2!AA$4,'[1]INTERNAL PARAMETERS-1'!$B$5:$J$44,5,FALSE))*VLOOKUP(ABSYLD2!AA$4,'[1]INTERNAL PARAMETERS-1'!$B$5:$J$44,9,FALSE)*ABSYLD2!$F154</f>
        <v>0</v>
      </c>
      <c r="AB154" s="47">
        <f>ABSYLD1!AB154*VLOOKUP(ABSYLD2!AB$4,'[1]INTERNAL PARAMETERS-1'!$B$5:$J$44,5,FALSE)*VLOOKUP(ABSYLD2!AB$4,'[1]INTERNAL PARAMETERS-1'!$B$5:$J$44,7,FALSE)*ABSYLD2!$F154 + ABSYLD1!AB154*(1-VLOOKUP(ABSYLD2!AB$4,'[1]INTERNAL PARAMETERS-1'!$B$5:$J$44,5,FALSE))*VLOOKUP(ABSYLD2!AB$4,'[1]INTERNAL PARAMETERS-1'!$B$5:$J$44,9,FALSE)*ABSYLD2!$F154</f>
        <v>0</v>
      </c>
      <c r="AC154" s="47">
        <f>ABSYLD1!AC154*VLOOKUP(ABSYLD2!AC$4,'[1]INTERNAL PARAMETERS-1'!$B$5:$J$44,5,FALSE)*VLOOKUP(ABSYLD2!AC$4,'[1]INTERNAL PARAMETERS-1'!$B$5:$J$44,7,FALSE)*ABSYLD2!$F154 + ABSYLD1!AC154*(1-VLOOKUP(ABSYLD2!AC$4,'[1]INTERNAL PARAMETERS-1'!$B$5:$J$44,5,FALSE))*VLOOKUP(ABSYLD2!AC$4,'[1]INTERNAL PARAMETERS-1'!$B$5:$J$44,9,FALSE)*ABSYLD2!$F154</f>
        <v>0</v>
      </c>
      <c r="AD154" s="47">
        <f>ABSYLD1!AD154*VLOOKUP(ABSYLD2!AD$4,'[1]INTERNAL PARAMETERS-1'!$B$5:$J$44,5,FALSE)*VLOOKUP(ABSYLD2!AD$4,'[1]INTERNAL PARAMETERS-1'!$B$5:$J$44,7,FALSE)*ABSYLD2!$F154 + ABSYLD1!AD154*(1-VLOOKUP(ABSYLD2!AD$4,'[1]INTERNAL PARAMETERS-1'!$B$5:$J$44,5,FALSE))*VLOOKUP(ABSYLD2!AD$4,'[1]INTERNAL PARAMETERS-1'!$B$5:$J$44,9,FALSE)*ABSYLD2!$F154</f>
        <v>0</v>
      </c>
      <c r="AE154" s="47">
        <f>ABSYLD1!AE154*VLOOKUP(ABSYLD2!AE$4,'[1]INTERNAL PARAMETERS-1'!$B$5:$J$44,5,FALSE)*VLOOKUP(ABSYLD2!AE$4,'[1]INTERNAL PARAMETERS-1'!$B$5:$J$44,7,FALSE)*ABSYLD2!$F154 + ABSYLD1!AE154*(1-VLOOKUP(ABSYLD2!AE$4,'[1]INTERNAL PARAMETERS-1'!$B$5:$J$44,5,FALSE))*VLOOKUP(ABSYLD2!AE$4,'[1]INTERNAL PARAMETERS-1'!$B$5:$J$44,9,FALSE)*ABSYLD2!$F154</f>
        <v>0</v>
      </c>
      <c r="AF154" s="47">
        <f>ABSYLD1!AF154*VLOOKUP(ABSYLD2!AF$4,'[1]INTERNAL PARAMETERS-1'!$B$5:$J$44,5,FALSE)*VLOOKUP(ABSYLD2!AF$4,'[1]INTERNAL PARAMETERS-1'!$B$5:$J$44,7,FALSE)*ABSYLD2!$F154 + ABSYLD1!AF154*(1-VLOOKUP(ABSYLD2!AF$4,'[1]INTERNAL PARAMETERS-1'!$B$5:$J$44,5,FALSE))*VLOOKUP(ABSYLD2!AF$4,'[1]INTERNAL PARAMETERS-1'!$B$5:$J$44,9,FALSE)*ABSYLD2!$F154</f>
        <v>58.217358792919285</v>
      </c>
      <c r="AG154" s="47">
        <f>ABSYLD1!AG154*VLOOKUP(ABSYLD2!AG$4,'[1]INTERNAL PARAMETERS-1'!$B$5:$J$44,5,FALSE)*VLOOKUP(ABSYLD2!AG$4,'[1]INTERNAL PARAMETERS-1'!$B$5:$J$44,7,FALSE)*ABSYLD2!$F154 + ABSYLD1!AG154*(1-VLOOKUP(ABSYLD2!AG$4,'[1]INTERNAL PARAMETERS-1'!$B$5:$J$44,5,FALSE))*VLOOKUP(ABSYLD2!AG$4,'[1]INTERNAL PARAMETERS-1'!$B$5:$J$44,9,FALSE)*ABSYLD2!$F154</f>
        <v>0</v>
      </c>
      <c r="AH154" s="47">
        <f>ABSYLD1!AH154*VLOOKUP(ABSYLD2!AH$4,'[1]INTERNAL PARAMETERS-1'!$B$5:$J$44,5,FALSE)*VLOOKUP(ABSYLD2!AH$4,'[1]INTERNAL PARAMETERS-1'!$B$5:$J$44,7,FALSE)*ABSYLD2!$F154 + ABSYLD1!AH154*(1-VLOOKUP(ABSYLD2!AH$4,'[1]INTERNAL PARAMETERS-1'!$B$5:$J$44,5,FALSE))*VLOOKUP(ABSYLD2!AH$4,'[1]INTERNAL PARAMETERS-1'!$B$5:$J$44,9,FALSE)*ABSYLD2!$F154</f>
        <v>0</v>
      </c>
      <c r="AI154" s="47">
        <f>ABSYLD1!AI154*VLOOKUP(ABSYLD2!AI$4,'[1]INTERNAL PARAMETERS-1'!$B$5:$J$44,5,FALSE)*VLOOKUP(ABSYLD2!AI$4,'[1]INTERNAL PARAMETERS-1'!$B$5:$J$44,7,FALSE)*ABSYLD2!$F154 + ABSYLD1!AI154*(1-VLOOKUP(ABSYLD2!AI$4,'[1]INTERNAL PARAMETERS-1'!$B$5:$J$44,5,FALSE))*VLOOKUP(ABSYLD2!AI$4,'[1]INTERNAL PARAMETERS-1'!$B$5:$J$44,9,FALSE)*ABSYLD2!$F154</f>
        <v>10.449269526934231</v>
      </c>
      <c r="AJ154" s="47">
        <f>ABSYLD1!AJ154*VLOOKUP(ABSYLD2!AJ$4,'[1]INTERNAL PARAMETERS-1'!$B$5:$J$44,5,FALSE)*VLOOKUP(ABSYLD2!AJ$4,'[1]INTERNAL PARAMETERS-1'!$B$5:$J$44,7,FALSE)*ABSYLD2!$F154 + ABSYLD1!AJ154*(1-VLOOKUP(ABSYLD2!AJ$4,'[1]INTERNAL PARAMETERS-1'!$B$5:$J$44,5,FALSE))*VLOOKUP(ABSYLD2!AJ$4,'[1]INTERNAL PARAMETERS-1'!$B$5:$J$44,9,FALSE)*ABSYLD2!$F154</f>
        <v>75.682566430795077</v>
      </c>
      <c r="AK154" s="47">
        <f>ABSYLD1!AK154*VLOOKUP(ABSYLD2!AK$4,'[1]INTERNAL PARAMETERS-1'!$B$5:$J$44,5,FALSE)*VLOOKUP(ABSYLD2!AK$4,'[1]INTERNAL PARAMETERS-1'!$B$5:$J$44,7,FALSE)*ABSYLD2!$F154 + ABSYLD1!AK154*(1-VLOOKUP(ABSYLD2!AK$4,'[1]INTERNAL PARAMETERS-1'!$B$5:$J$44,5,FALSE))*VLOOKUP(ABSYLD2!AK$4,'[1]INTERNAL PARAMETERS-1'!$B$5:$J$44,9,FALSE)*ABSYLD2!$F154</f>
        <v>26.27244909629178</v>
      </c>
      <c r="AL154" s="47">
        <f>ABSYLD1!AL154*VLOOKUP(ABSYLD2!AL$4,'[1]INTERNAL PARAMETERS-1'!$B$5:$J$44,5,FALSE)*VLOOKUP(ABSYLD2!AL$4,'[1]INTERNAL PARAMETERS-1'!$B$5:$J$44,7,FALSE)*ABSYLD2!$F154 + ABSYLD1!AL154*(1-VLOOKUP(ABSYLD2!AL$4,'[1]INTERNAL PARAMETERS-1'!$B$5:$J$44,5,FALSE))*VLOOKUP(ABSYLD2!AL$4,'[1]INTERNAL PARAMETERS-1'!$B$5:$J$44,9,FALSE)*ABSYLD2!$F154</f>
        <v>0</v>
      </c>
      <c r="AM154" s="47">
        <f>ABSYLD1!AM154*VLOOKUP(ABSYLD2!AM$4,'[1]INTERNAL PARAMETERS-1'!$B$5:$J$44,5,FALSE)*VLOOKUP(ABSYLD2!AM$4,'[1]INTERNAL PARAMETERS-1'!$B$5:$J$44,7,FALSE)*ABSYLD2!$F154 + ABSYLD1!AM154*(1-VLOOKUP(ABSYLD2!AM$4,'[1]INTERNAL PARAMETERS-1'!$B$5:$J$44,5,FALSE))*VLOOKUP(ABSYLD2!AM$4,'[1]INTERNAL PARAMETERS-1'!$B$5:$J$44,9,FALSE)*ABSYLD2!$F154</f>
        <v>0</v>
      </c>
      <c r="AN154" s="47">
        <f>ABSYLD1!AN154*VLOOKUP(ABSYLD2!AN$4,'[1]INTERNAL PARAMETERS-1'!$B$5:$J$44,5,FALSE)*VLOOKUP(ABSYLD2!AN$4,'[1]INTERNAL PARAMETERS-1'!$B$5:$J$44,7,FALSE)*ABSYLD2!$F154 + ABSYLD1!AN154*(1-VLOOKUP(ABSYLD2!AN$4,'[1]INTERNAL PARAMETERS-1'!$B$5:$J$44,5,FALSE))*VLOOKUP(ABSYLD2!AN$4,'[1]INTERNAL PARAMETERS-1'!$B$5:$J$44,9,FALSE)*ABSYLD2!$F154</f>
        <v>0</v>
      </c>
      <c r="AO154" s="47">
        <f>ABSYLD1!AO154*VLOOKUP(ABSYLD2!AO$4,'[1]INTERNAL PARAMETERS-1'!$B$5:$J$44,5,FALSE)*VLOOKUP(ABSYLD2!AO$4,'[1]INTERNAL PARAMETERS-1'!$B$5:$J$44,7,FALSE)*ABSYLD2!$F154 + ABSYLD1!AO154*(1-VLOOKUP(ABSYLD2!AO$4,'[1]INTERNAL PARAMETERS-1'!$B$5:$J$44,5,FALSE))*VLOOKUP(ABSYLD2!AO$4,'[1]INTERNAL PARAMETERS-1'!$B$5:$J$44,9,FALSE)*ABSYLD2!$F154</f>
        <v>0</v>
      </c>
      <c r="AP154" s="47">
        <f>ABSYLD1!AP154*VLOOKUP(ABSYLD2!AP$4,'[1]INTERNAL PARAMETERS-1'!$B$5:$J$44,5,FALSE)*VLOOKUP(ABSYLD2!AP$4,'[1]INTERNAL PARAMETERS-1'!$B$5:$J$44,7,FALSE)*ABSYLD2!$F154 + ABSYLD1!AP154*(1-VLOOKUP(ABSYLD2!AP$4,'[1]INTERNAL PARAMETERS-1'!$B$5:$J$44,5,FALSE))*VLOOKUP(ABSYLD2!AP$4,'[1]INTERNAL PARAMETERS-1'!$B$5:$J$44,9,FALSE)*ABSYLD2!$F154</f>
        <v>0</v>
      </c>
      <c r="AQ154" s="47">
        <f>ABSYLD1!AQ154*VLOOKUP(ABSYLD2!AQ$4,'[1]INTERNAL PARAMETERS-1'!$B$5:$J$44,5,FALSE)*VLOOKUP(ABSYLD2!AQ$4,'[1]INTERNAL PARAMETERS-1'!$B$5:$J$44,7,FALSE)*ABSYLD2!$F154 + ABSYLD1!AQ154*(1-VLOOKUP(ABSYLD2!AQ$4,'[1]INTERNAL PARAMETERS-1'!$B$5:$J$44,5,FALSE))*VLOOKUP(ABSYLD2!AQ$4,'[1]INTERNAL PARAMETERS-1'!$B$5:$J$44,9,FALSE)*ABSYLD2!$F154</f>
        <v>0</v>
      </c>
      <c r="AR154" s="47">
        <f>ABSYLD1!AR154*VLOOKUP(ABSYLD2!AR$4,'[1]INTERNAL PARAMETERS-1'!$B$5:$J$44,5,FALSE)*VLOOKUP(ABSYLD2!AR$4,'[1]INTERNAL PARAMETERS-1'!$B$5:$J$44,7,FALSE)*ABSYLD2!$F154 + ABSYLD1!AR154*(1-VLOOKUP(ABSYLD2!AR$4,'[1]INTERNAL PARAMETERS-1'!$B$5:$J$44,5,FALSE))*VLOOKUP(ABSYLD2!AR$4,'[1]INTERNAL PARAMETERS-1'!$B$5:$J$44,9,FALSE)*ABSYLD2!$F154</f>
        <v>0</v>
      </c>
      <c r="AS154" s="47">
        <f>ABSYLD1!AS154*VLOOKUP(ABSYLD2!AS$4,'[1]INTERNAL PARAMETERS-1'!$B$5:$J$44,5,FALSE)*VLOOKUP(ABSYLD2!AS$4,'[1]INTERNAL PARAMETERS-1'!$B$5:$J$44,7,FALSE)*ABSYLD2!$F154 + ABSYLD1!AS154*(1-VLOOKUP(ABSYLD2!AS$4,'[1]INTERNAL PARAMETERS-1'!$B$5:$J$44,5,FALSE))*VLOOKUP(ABSYLD2!AS$4,'[1]INTERNAL PARAMETERS-1'!$B$5:$J$44,9,FALSE)*ABSYLD2!$F154</f>
        <v>0</v>
      </c>
      <c r="AT154" s="46">
        <f>ABSYLD1!AT154*VLOOKUP(ABSYLD2!AT$4,'[1]INTERNAL PARAMETERS-1'!$B$5:$J$44,5,FALSE)*VLOOKUP(ABSYLD2!AT$4,'[1]INTERNAL PARAMETERS-1'!$B$5:$J$44,7,FALSE)*ABSYLD2!$F154 + ABSYLD1!AT154*(1-VLOOKUP(ABSYLD2!AT$4,'[1]INTERNAL PARAMETERS-1'!$B$5:$J$44,5,FALSE))*VLOOKUP(ABSYLD2!AT$4,'[1]INTERNAL PARAMETERS-1'!$B$5:$J$44,9,FALSE)*ABSYLD2!$F154</f>
        <v>0</v>
      </c>
      <c r="AU154" s="48">
        <f>ABSYLD1!AU154*VLOOKUP(ABSYLD2!AU$4,'[1]INTERNAL PARAMETERS-1'!$B$5:$J$44,5,FALSE)*VLOOKUP(ABSYLD2!AU$4,'[1]INTERNAL PARAMETERS-1'!$B$5:$J$44,6,FALSE)*VLOOKUP(ABSYLD2!AU$4,'[1]INTERNAL PARAMETERS-1'!$B$5:$J$44,3,FALSE) + ABSYLD1!AU154*(1-VLOOKUP(ABSYLD2!AU$4,'[1]INTERNAL PARAMETERS-1'!$B$5:$J$44,5,FALSE))*VLOOKUP(ABSYLD2!AU$4,'[1]INTERNAL PARAMETERS-1'!$B$5:$J$44,8,FALSE)*VLOOKUP(ABSYLD2!AU$4,'[1]INTERNAL PARAMETERS-1'!$B$5:$J$44,3,FALSE)</f>
        <v>0</v>
      </c>
      <c r="AV154" s="47">
        <f>ABSYLD1!AV154*VLOOKUP(ABSYLD2!AV$4,'[1]INTERNAL PARAMETERS-1'!$B$5:$J$44,5,FALSE)*VLOOKUP(ABSYLD2!AV$4,'[1]INTERNAL PARAMETERS-1'!$B$5:$J$44,6,FALSE)*VLOOKUP(ABSYLD2!AV$4,'[1]INTERNAL PARAMETERS-1'!$B$5:$J$44,3,FALSE) + ABSYLD1!AV154*(1-VLOOKUP(ABSYLD2!AV$4,'[1]INTERNAL PARAMETERS-1'!$B$5:$J$44,5,FALSE))*VLOOKUP(ABSYLD2!AV$4,'[1]INTERNAL PARAMETERS-1'!$B$5:$J$44,8,FALSE)*VLOOKUP(ABSYLD2!AV$4,'[1]INTERNAL PARAMETERS-1'!$B$5:$J$44,3,FALSE)</f>
        <v>0</v>
      </c>
      <c r="AW154" s="47">
        <f>ABSYLD1!AW154*VLOOKUP(ABSYLD2!AW$4,'[1]INTERNAL PARAMETERS-1'!$B$5:$J$44,5,FALSE)*VLOOKUP(ABSYLD2!AW$4,'[1]INTERNAL PARAMETERS-1'!$B$5:$J$44,6,FALSE)*VLOOKUP(ABSYLD2!AW$4,'[1]INTERNAL PARAMETERS-1'!$B$5:$J$44,3,FALSE) + ABSYLD1!AW154*(1-VLOOKUP(ABSYLD2!AW$4,'[1]INTERNAL PARAMETERS-1'!$B$5:$J$44,5,FALSE))*VLOOKUP(ABSYLD2!AW$4,'[1]INTERNAL PARAMETERS-1'!$B$5:$J$44,8,FALSE)*VLOOKUP(ABSYLD2!AW$4,'[1]INTERNAL PARAMETERS-1'!$B$5:$J$44,3,FALSE)</f>
        <v>113.10617100008363</v>
      </c>
      <c r="AX154" s="47">
        <f>ABSYLD1!AX154*VLOOKUP(ABSYLD2!AX$4,'[1]INTERNAL PARAMETERS-1'!$B$5:$J$44,5,FALSE)*VLOOKUP(ABSYLD2!AX$4,'[1]INTERNAL PARAMETERS-1'!$B$5:$J$44,6,FALSE)*VLOOKUP(ABSYLD2!AX$4,'[1]INTERNAL PARAMETERS-1'!$B$5:$J$44,3,FALSE) + ABSYLD1!AX154*(1-VLOOKUP(ABSYLD2!AX$4,'[1]INTERNAL PARAMETERS-1'!$B$5:$J$44,5,FALSE))*VLOOKUP(ABSYLD2!AX$4,'[1]INTERNAL PARAMETERS-1'!$B$5:$J$44,8,FALSE)*VLOOKUP(ABSYLD2!AX$4,'[1]INTERNAL PARAMETERS-1'!$B$5:$J$44,3,FALSE)</f>
        <v>0</v>
      </c>
      <c r="AY154" s="47">
        <f>ABSYLD1!AY154*VLOOKUP(ABSYLD2!AY$4,'[1]INTERNAL PARAMETERS-1'!$B$5:$J$44,5,FALSE)*VLOOKUP(ABSYLD2!AY$4,'[1]INTERNAL PARAMETERS-1'!$B$5:$J$44,6,FALSE)*VLOOKUP(ABSYLD2!AY$4,'[1]INTERNAL PARAMETERS-1'!$B$5:$J$44,3,FALSE) + ABSYLD1!AY154*(1-VLOOKUP(ABSYLD2!AY$4,'[1]INTERNAL PARAMETERS-1'!$B$5:$J$44,5,FALSE))*VLOOKUP(ABSYLD2!AY$4,'[1]INTERNAL PARAMETERS-1'!$B$5:$J$44,8,FALSE)*VLOOKUP(ABSYLD2!AY$4,'[1]INTERNAL PARAMETERS-1'!$B$5:$J$44,3,FALSE)</f>
        <v>0</v>
      </c>
      <c r="AZ154" s="47">
        <f>ABSYLD1!AZ154*VLOOKUP(ABSYLD2!AZ$4,'[1]INTERNAL PARAMETERS-1'!$B$5:$J$44,5,FALSE)*VLOOKUP(ABSYLD2!AZ$4,'[1]INTERNAL PARAMETERS-1'!$B$5:$J$44,6,FALSE)*VLOOKUP(ABSYLD2!AZ$4,'[1]INTERNAL PARAMETERS-1'!$B$5:$J$44,3,FALSE) + ABSYLD1!AZ154*(1-VLOOKUP(ABSYLD2!AZ$4,'[1]INTERNAL PARAMETERS-1'!$B$5:$J$44,5,FALSE))*VLOOKUP(ABSYLD2!AZ$4,'[1]INTERNAL PARAMETERS-1'!$B$5:$J$44,8,FALSE)*VLOOKUP(ABSYLD2!AZ$4,'[1]INTERNAL PARAMETERS-1'!$B$5:$J$44,3,FALSE)</f>
        <v>0</v>
      </c>
      <c r="BA154" s="47">
        <f>ABSYLD1!BA154*VLOOKUP(ABSYLD2!BA$4,'[1]INTERNAL PARAMETERS-1'!$B$5:$J$44,5,FALSE)*VLOOKUP(ABSYLD2!BA$4,'[1]INTERNAL PARAMETERS-1'!$B$5:$J$44,6,FALSE)*VLOOKUP(ABSYLD2!BA$4,'[1]INTERNAL PARAMETERS-1'!$B$5:$J$44,3,FALSE) + ABSYLD1!BA154*(1-VLOOKUP(ABSYLD2!BA$4,'[1]INTERNAL PARAMETERS-1'!$B$5:$J$44,5,FALSE))*VLOOKUP(ABSYLD2!BA$4,'[1]INTERNAL PARAMETERS-1'!$B$5:$J$44,8,FALSE)*VLOOKUP(ABSYLD2!BA$4,'[1]INTERNAL PARAMETERS-1'!$B$5:$J$44,3,FALSE)</f>
        <v>23.230466346677979</v>
      </c>
      <c r="BB154" s="47">
        <f>ABSYLD1!BB154*VLOOKUP(ABSYLD2!BB$4,'[1]INTERNAL PARAMETERS-1'!$B$5:$J$44,5,FALSE)*VLOOKUP(ABSYLD2!BB$4,'[1]INTERNAL PARAMETERS-1'!$B$5:$J$44,6,FALSE)*VLOOKUP(ABSYLD2!BB$4,'[1]INTERNAL PARAMETERS-1'!$B$5:$J$44,3,FALSE) + ABSYLD1!BB154*(1-VLOOKUP(ABSYLD2!BB$4,'[1]INTERNAL PARAMETERS-1'!$B$5:$J$44,5,FALSE))*VLOOKUP(ABSYLD2!BB$4,'[1]INTERNAL PARAMETERS-1'!$B$5:$J$44,8,FALSE)*VLOOKUP(ABSYLD2!BB$4,'[1]INTERNAL PARAMETERS-1'!$B$5:$J$44,3,FALSE)</f>
        <v>29.797094462802658</v>
      </c>
      <c r="BC154" s="47">
        <f>ABSYLD1!BC154*VLOOKUP(ABSYLD2!BC$4,'[1]INTERNAL PARAMETERS-1'!$B$5:$J$44,5,FALSE)*VLOOKUP(ABSYLD2!BC$4,'[1]INTERNAL PARAMETERS-1'!$B$5:$J$44,6,FALSE)*VLOOKUP(ABSYLD2!BC$4,'[1]INTERNAL PARAMETERS-1'!$B$5:$J$44,3,FALSE) + ABSYLD1!BC154*(1-VLOOKUP(ABSYLD2!BC$4,'[1]INTERNAL PARAMETERS-1'!$B$5:$J$44,5,FALSE))*VLOOKUP(ABSYLD2!BC$4,'[1]INTERNAL PARAMETERS-1'!$B$5:$J$44,8,FALSE)*VLOOKUP(ABSYLD2!BC$4,'[1]INTERNAL PARAMETERS-1'!$B$5:$J$44,3,FALSE)</f>
        <v>28.278614629705523</v>
      </c>
      <c r="BD154" s="47">
        <f>ABSYLD1!BD154*VLOOKUP(ABSYLD2!BD$4,'[1]INTERNAL PARAMETERS-1'!$B$5:$J$44,5,FALSE)*VLOOKUP(ABSYLD2!BD$4,'[1]INTERNAL PARAMETERS-1'!$B$5:$J$44,6,FALSE)*VLOOKUP(ABSYLD2!BD$4,'[1]INTERNAL PARAMETERS-1'!$B$5:$J$44,3,FALSE) + ABSYLD1!BD154*(1-VLOOKUP(ABSYLD2!BD$4,'[1]INTERNAL PARAMETERS-1'!$B$5:$J$44,5,FALSE))*VLOOKUP(ABSYLD2!BD$4,'[1]INTERNAL PARAMETERS-1'!$B$5:$J$44,8,FALSE)*VLOOKUP(ABSYLD2!BD$4,'[1]INTERNAL PARAMETERS-1'!$B$5:$J$44,3,FALSE)</f>
        <v>21.813772310323863</v>
      </c>
      <c r="BE154" s="47">
        <f>ABSYLD1!BE154*VLOOKUP(ABSYLD2!BE$4,'[1]INTERNAL PARAMETERS-1'!$B$5:$J$44,5,FALSE)*VLOOKUP(ABSYLD2!BE$4,'[1]INTERNAL PARAMETERS-1'!$B$5:$J$44,6,FALSE)*VLOOKUP(ABSYLD2!BE$4,'[1]INTERNAL PARAMETERS-1'!$B$5:$J$44,3,FALSE) + ABSYLD1!BE154*(1-VLOOKUP(ABSYLD2!BE$4,'[1]INTERNAL PARAMETERS-1'!$B$5:$J$44,5,FALSE))*VLOOKUP(ABSYLD2!BE$4,'[1]INTERNAL PARAMETERS-1'!$B$5:$J$44,8,FALSE)*VLOOKUP(ABSYLD2!BE$4,'[1]INTERNAL PARAMETERS-1'!$B$5:$J$44,3,FALSE)</f>
        <v>30.080807214310951</v>
      </c>
      <c r="BF154" s="47">
        <f>ABSYLD1!BF154*VLOOKUP(ABSYLD2!BF$4,'[1]INTERNAL PARAMETERS-1'!$B$5:$J$44,5,FALSE)*VLOOKUP(ABSYLD2!BF$4,'[1]INTERNAL PARAMETERS-1'!$B$5:$J$44,6,FALSE)*VLOOKUP(ABSYLD2!BF$4,'[1]INTERNAL PARAMETERS-1'!$B$5:$J$44,3,FALSE) + ABSYLD1!BF154*(1-VLOOKUP(ABSYLD2!BF$4,'[1]INTERNAL PARAMETERS-1'!$B$5:$J$44,5,FALSE))*VLOOKUP(ABSYLD2!BF$4,'[1]INTERNAL PARAMETERS-1'!$B$5:$J$44,8,FALSE)*VLOOKUP(ABSYLD2!BF$4,'[1]INTERNAL PARAMETERS-1'!$B$5:$J$44,3,FALSE)</f>
        <v>0</v>
      </c>
      <c r="BG154" s="47">
        <f>ABSYLD1!BG154*VLOOKUP(ABSYLD2!BG$4,'[1]INTERNAL PARAMETERS-1'!$B$5:$J$44,5,FALSE)*VLOOKUP(ABSYLD2!BG$4,'[1]INTERNAL PARAMETERS-1'!$B$5:$J$44,6,FALSE)*VLOOKUP(ABSYLD2!BG$4,'[1]INTERNAL PARAMETERS-1'!$B$5:$J$44,3,FALSE) + ABSYLD1!BG154*(1-VLOOKUP(ABSYLD2!BG$4,'[1]INTERNAL PARAMETERS-1'!$B$5:$J$44,5,FALSE))*VLOOKUP(ABSYLD2!BG$4,'[1]INTERNAL PARAMETERS-1'!$B$5:$J$44,8,FALSE)*VLOOKUP(ABSYLD2!BG$4,'[1]INTERNAL PARAMETERS-1'!$B$5:$J$44,3,FALSE)</f>
        <v>18.557980207111871</v>
      </c>
      <c r="BH154" s="47">
        <f>ABSYLD1!BH154*VLOOKUP(ABSYLD2!BH$4,'[1]INTERNAL PARAMETERS-1'!$B$5:$J$44,5,FALSE)*VLOOKUP(ABSYLD2!BH$4,'[1]INTERNAL PARAMETERS-1'!$B$5:$J$44,6,FALSE)*VLOOKUP(ABSYLD2!BH$4,'[1]INTERNAL PARAMETERS-1'!$B$5:$J$44,3,FALSE) + ABSYLD1!BH154*(1-VLOOKUP(ABSYLD2!BH$4,'[1]INTERNAL PARAMETERS-1'!$B$5:$J$44,5,FALSE))*VLOOKUP(ABSYLD2!BH$4,'[1]INTERNAL PARAMETERS-1'!$B$5:$J$44,8,FALSE)*VLOOKUP(ABSYLD2!BH$4,'[1]INTERNAL PARAMETERS-1'!$B$5:$J$44,3,FALSE)</f>
        <v>0.1203139434905626</v>
      </c>
      <c r="BI154" s="47">
        <f>ABSYLD1!BI154*VLOOKUP(ABSYLD2!BI$4,'[1]INTERNAL PARAMETERS-1'!$B$5:$J$44,5,FALSE)*VLOOKUP(ABSYLD2!BI$4,'[1]INTERNAL PARAMETERS-1'!$B$5:$J$44,6,FALSE)*VLOOKUP(ABSYLD2!BI$4,'[1]INTERNAL PARAMETERS-1'!$B$5:$J$44,3,FALSE) + ABSYLD1!BI154*(1-VLOOKUP(ABSYLD2!BI$4,'[1]INTERNAL PARAMETERS-1'!$B$5:$J$44,5,FALSE))*VLOOKUP(ABSYLD2!BI$4,'[1]INTERNAL PARAMETERS-1'!$B$5:$J$44,8,FALSE)*VLOOKUP(ABSYLD2!BI$4,'[1]INTERNAL PARAMETERS-1'!$B$5:$J$44,3,FALSE)</f>
        <v>0</v>
      </c>
      <c r="BJ154" s="47">
        <f>ABSYLD1!BJ154*VLOOKUP(ABSYLD2!BJ$4,'[1]INTERNAL PARAMETERS-1'!$B$5:$J$44,5,FALSE)*VLOOKUP(ABSYLD2!BJ$4,'[1]INTERNAL PARAMETERS-1'!$B$5:$J$44,6,FALSE)*VLOOKUP(ABSYLD2!BJ$4,'[1]INTERNAL PARAMETERS-1'!$B$5:$J$44,3,FALSE) + ABSYLD1!BJ154*(1-VLOOKUP(ABSYLD2!BJ$4,'[1]INTERNAL PARAMETERS-1'!$B$5:$J$44,5,FALSE))*VLOOKUP(ABSYLD2!BJ$4,'[1]INTERNAL PARAMETERS-1'!$B$5:$J$44,8,FALSE)*VLOOKUP(ABSYLD2!BJ$4,'[1]INTERNAL PARAMETERS-1'!$B$5:$J$44,3,FALSE)</f>
        <v>7.2139832719962103</v>
      </c>
      <c r="BK154" s="47">
        <f>ABSYLD1!BK154*VLOOKUP(ABSYLD2!BK$4,'[1]INTERNAL PARAMETERS-1'!$B$5:$J$44,5,FALSE)*VLOOKUP(ABSYLD2!BK$4,'[1]INTERNAL PARAMETERS-1'!$B$5:$J$44,6,FALSE)*VLOOKUP(ABSYLD2!BK$4,'[1]INTERNAL PARAMETERS-1'!$B$5:$J$44,3,FALSE) + ABSYLD1!BK154*(1-VLOOKUP(ABSYLD2!BK$4,'[1]INTERNAL PARAMETERS-1'!$B$5:$J$44,5,FALSE))*VLOOKUP(ABSYLD2!BK$4,'[1]INTERNAL PARAMETERS-1'!$B$5:$J$44,8,FALSE)*VLOOKUP(ABSYLD2!BK$4,'[1]INTERNAL PARAMETERS-1'!$B$5:$J$44,3,FALSE)</f>
        <v>9.7493121338732109</v>
      </c>
      <c r="BL154" s="47">
        <f>ABSYLD1!BL154*VLOOKUP(ABSYLD2!BL$4,'[1]INTERNAL PARAMETERS-1'!$B$5:$J$44,5,FALSE)*VLOOKUP(ABSYLD2!BL$4,'[1]INTERNAL PARAMETERS-1'!$B$5:$J$44,6,FALSE)*VLOOKUP(ABSYLD2!BL$4,'[1]INTERNAL PARAMETERS-1'!$B$5:$J$44,3,FALSE) + ABSYLD1!BL154*(1-VLOOKUP(ABSYLD2!BL$4,'[1]INTERNAL PARAMETERS-1'!$B$5:$J$44,5,FALSE))*VLOOKUP(ABSYLD2!BL$4,'[1]INTERNAL PARAMETERS-1'!$B$5:$J$44,8,FALSE)*VLOOKUP(ABSYLD2!BL$4,'[1]INTERNAL PARAMETERS-1'!$B$5:$J$44,3,FALSE)</f>
        <v>26.262126028985143</v>
      </c>
      <c r="BM154" s="47">
        <f>ABSYLD1!BM154*VLOOKUP(ABSYLD2!BM$4,'[1]INTERNAL PARAMETERS-1'!$B$5:$J$44,5,FALSE)*VLOOKUP(ABSYLD2!BM$4,'[1]INTERNAL PARAMETERS-1'!$B$5:$J$44,6,FALSE)*VLOOKUP(ABSYLD2!BM$4,'[1]INTERNAL PARAMETERS-1'!$B$5:$J$44,3,FALSE) + ABSYLD1!BM154*(1-VLOOKUP(ABSYLD2!BM$4,'[1]INTERNAL PARAMETERS-1'!$B$5:$J$44,5,FALSE))*VLOOKUP(ABSYLD2!BM$4,'[1]INTERNAL PARAMETERS-1'!$B$5:$J$44,8,FALSE)*VLOOKUP(ABSYLD2!BM$4,'[1]INTERNAL PARAMETERS-1'!$B$5:$J$44,3,FALSE)</f>
        <v>3.4498267898696851</v>
      </c>
      <c r="BN154" s="47">
        <f>ABSYLD1!BN154*VLOOKUP(ABSYLD2!BN$4,'[1]INTERNAL PARAMETERS-1'!$B$5:$J$44,5,FALSE)*VLOOKUP(ABSYLD2!BN$4,'[1]INTERNAL PARAMETERS-1'!$B$5:$J$44,6,FALSE)*VLOOKUP(ABSYLD2!BN$4,'[1]INTERNAL PARAMETERS-1'!$B$5:$J$44,3,FALSE) + ABSYLD1!BN154*(1-VLOOKUP(ABSYLD2!BN$4,'[1]INTERNAL PARAMETERS-1'!$B$5:$J$44,5,FALSE))*VLOOKUP(ABSYLD2!BN$4,'[1]INTERNAL PARAMETERS-1'!$B$5:$J$44,8,FALSE)*VLOOKUP(ABSYLD2!BN$4,'[1]INTERNAL PARAMETERS-1'!$B$5:$J$44,3,FALSE)</f>
        <v>7.3139046562345733</v>
      </c>
      <c r="BO154" s="47">
        <f>ABSYLD1!BO154*VLOOKUP(ABSYLD2!BO$4,'[1]INTERNAL PARAMETERS-1'!$B$5:$J$44,5,FALSE)*VLOOKUP(ABSYLD2!BO$4,'[1]INTERNAL PARAMETERS-1'!$B$5:$J$44,6,FALSE)*VLOOKUP(ABSYLD2!BO$4,'[1]INTERNAL PARAMETERS-1'!$B$5:$J$44,3,FALSE) + ABSYLD1!BO154*(1-VLOOKUP(ABSYLD2!BO$4,'[1]INTERNAL PARAMETERS-1'!$B$5:$J$44,5,FALSE))*VLOOKUP(ABSYLD2!BO$4,'[1]INTERNAL PARAMETERS-1'!$B$5:$J$44,8,FALSE)*VLOOKUP(ABSYLD2!BO$4,'[1]INTERNAL PARAMETERS-1'!$B$5:$J$44,3,FALSE)</f>
        <v>6.6551580886447317</v>
      </c>
      <c r="BP154" s="47">
        <f>ABSYLD1!BP154*VLOOKUP(ABSYLD2!BP$4,'[1]INTERNAL PARAMETERS-1'!$B$5:$J$44,5,FALSE)*VLOOKUP(ABSYLD2!BP$4,'[1]INTERNAL PARAMETERS-1'!$B$5:$J$44,6,FALSE)*VLOOKUP(ABSYLD2!BP$4,'[1]INTERNAL PARAMETERS-1'!$B$5:$J$44,3,FALSE) + ABSYLD1!BP154*(1-VLOOKUP(ABSYLD2!BP$4,'[1]INTERNAL PARAMETERS-1'!$B$5:$J$44,5,FALSE))*VLOOKUP(ABSYLD2!BP$4,'[1]INTERNAL PARAMETERS-1'!$B$5:$J$44,8,FALSE)*VLOOKUP(ABSYLD2!BP$4,'[1]INTERNAL PARAMETERS-1'!$B$5:$J$44,3,FALSE)</f>
        <v>0.67548256138319129</v>
      </c>
      <c r="BQ154" s="47">
        <f>ABSYLD1!BQ154*VLOOKUP(ABSYLD2!BQ$4,'[1]INTERNAL PARAMETERS-1'!$B$5:$J$44,5,FALSE)*VLOOKUP(ABSYLD2!BQ$4,'[1]INTERNAL PARAMETERS-1'!$B$5:$J$44,6,FALSE)*VLOOKUP(ABSYLD2!BQ$4,'[1]INTERNAL PARAMETERS-1'!$B$5:$J$44,3,FALSE) + ABSYLD1!BQ154*(1-VLOOKUP(ABSYLD2!BQ$4,'[1]INTERNAL PARAMETERS-1'!$B$5:$J$44,5,FALSE))*VLOOKUP(ABSYLD2!BQ$4,'[1]INTERNAL PARAMETERS-1'!$B$5:$J$44,8,FALSE)*VLOOKUP(ABSYLD2!BQ$4,'[1]INTERNAL PARAMETERS-1'!$B$5:$J$44,3,FALSE)</f>
        <v>25.812699037999618</v>
      </c>
      <c r="BR154" s="47">
        <f>ABSYLD1!BR154*VLOOKUP(ABSYLD2!BR$4,'[1]INTERNAL PARAMETERS-1'!$B$5:$J$44,5,FALSE)*VLOOKUP(ABSYLD2!BR$4,'[1]INTERNAL PARAMETERS-1'!$B$5:$J$44,6,FALSE)*VLOOKUP(ABSYLD2!BR$4,'[1]INTERNAL PARAMETERS-1'!$B$5:$J$44,3,FALSE) + ABSYLD1!BR154*(1-VLOOKUP(ABSYLD2!BR$4,'[1]INTERNAL PARAMETERS-1'!$B$5:$J$44,5,FALSE))*VLOOKUP(ABSYLD2!BR$4,'[1]INTERNAL PARAMETERS-1'!$B$5:$J$44,8,FALSE)*VLOOKUP(ABSYLD2!BR$4,'[1]INTERNAL PARAMETERS-1'!$B$5:$J$44,3,FALSE)</f>
        <v>1.3425666974778174</v>
      </c>
      <c r="BS154" s="47">
        <f>ABSYLD1!BS154*VLOOKUP(ABSYLD2!BS$4,'[1]INTERNAL PARAMETERS-1'!$B$5:$J$44,5,FALSE)*VLOOKUP(ABSYLD2!BS$4,'[1]INTERNAL PARAMETERS-1'!$B$5:$J$44,6,FALSE)*VLOOKUP(ABSYLD2!BS$4,'[1]INTERNAL PARAMETERS-1'!$B$5:$J$44,3,FALSE) + ABSYLD1!BS154*(1-VLOOKUP(ABSYLD2!BS$4,'[1]INTERNAL PARAMETERS-1'!$B$5:$J$44,5,FALSE))*VLOOKUP(ABSYLD2!BS$4,'[1]INTERNAL PARAMETERS-1'!$B$5:$J$44,8,FALSE)*VLOOKUP(ABSYLD2!BS$4,'[1]INTERNAL PARAMETERS-1'!$B$5:$J$44,3,FALSE)</f>
        <v>8.1029200027473408E-2</v>
      </c>
      <c r="BT154" s="47">
        <f>ABSYLD1!BT154*VLOOKUP(ABSYLD2!BT$4,'[1]INTERNAL PARAMETERS-1'!$B$5:$J$44,5,FALSE)*VLOOKUP(ABSYLD2!BT$4,'[1]INTERNAL PARAMETERS-1'!$B$5:$J$44,6,FALSE)*VLOOKUP(ABSYLD2!BT$4,'[1]INTERNAL PARAMETERS-1'!$B$5:$J$44,3,FALSE) + ABSYLD1!BT154*(1-VLOOKUP(ABSYLD2!BT$4,'[1]INTERNAL PARAMETERS-1'!$B$5:$J$44,5,FALSE))*VLOOKUP(ABSYLD2!BT$4,'[1]INTERNAL PARAMETERS-1'!$B$5:$J$44,8,FALSE)*VLOOKUP(ABSYLD2!BT$4,'[1]INTERNAL PARAMETERS-1'!$B$5:$J$44,3,FALSE)</f>
        <v>0</v>
      </c>
      <c r="BU154" s="47">
        <f>ABSYLD1!BU154*VLOOKUP(ABSYLD2!BU$4,'[1]INTERNAL PARAMETERS-1'!$B$5:$J$44,5,FALSE)*VLOOKUP(ABSYLD2!BU$4,'[1]INTERNAL PARAMETERS-1'!$B$5:$J$44,6,FALSE)*VLOOKUP(ABSYLD2!BU$4,'[1]INTERNAL PARAMETERS-1'!$B$5:$J$44,3,FALSE) + ABSYLD1!BU154*(1-VLOOKUP(ABSYLD2!BU$4,'[1]INTERNAL PARAMETERS-1'!$B$5:$J$44,5,FALSE))*VLOOKUP(ABSYLD2!BU$4,'[1]INTERNAL PARAMETERS-1'!$B$5:$J$44,8,FALSE)*VLOOKUP(ABSYLD2!BU$4,'[1]INTERNAL PARAMETERS-1'!$B$5:$J$44,3,FALSE)</f>
        <v>0</v>
      </c>
      <c r="BV154" s="47">
        <f>ABSYLD1!BV154*VLOOKUP(ABSYLD2!BV$4,'[1]INTERNAL PARAMETERS-1'!$B$5:$J$44,5,FALSE)*VLOOKUP(ABSYLD2!BV$4,'[1]INTERNAL PARAMETERS-1'!$B$5:$J$44,6,FALSE)*VLOOKUP(ABSYLD2!BV$4,'[1]INTERNAL PARAMETERS-1'!$B$5:$J$44,3,FALSE) + ABSYLD1!BV154*(1-VLOOKUP(ABSYLD2!BV$4,'[1]INTERNAL PARAMETERS-1'!$B$5:$J$44,5,FALSE))*VLOOKUP(ABSYLD2!BV$4,'[1]INTERNAL PARAMETERS-1'!$B$5:$J$44,8,FALSE)*VLOOKUP(ABSYLD2!BV$4,'[1]INTERNAL PARAMETERS-1'!$B$5:$J$44,3,FALSE)</f>
        <v>0</v>
      </c>
      <c r="BW154" s="47">
        <f>ABSYLD1!BW154*VLOOKUP(ABSYLD2!BW$4,'[1]INTERNAL PARAMETERS-1'!$B$5:$J$44,5,FALSE)*VLOOKUP(ABSYLD2!BW$4,'[1]INTERNAL PARAMETERS-1'!$B$5:$J$44,6,FALSE)*VLOOKUP(ABSYLD2!BW$4,'[1]INTERNAL PARAMETERS-1'!$B$5:$J$44,3,FALSE) + ABSYLD1!BW154*(1-VLOOKUP(ABSYLD2!BW$4,'[1]INTERNAL PARAMETERS-1'!$B$5:$J$44,5,FALSE))*VLOOKUP(ABSYLD2!BW$4,'[1]INTERNAL PARAMETERS-1'!$B$5:$J$44,8,FALSE)*VLOOKUP(ABSYLD2!BW$4,'[1]INTERNAL PARAMETERS-1'!$B$5:$J$44,3,FALSE)</f>
        <v>0</v>
      </c>
      <c r="BX154" s="47">
        <f>ABSYLD1!BX154*VLOOKUP(ABSYLD2!BX$4,'[1]INTERNAL PARAMETERS-1'!$B$5:$J$44,5,FALSE)*VLOOKUP(ABSYLD2!BX$4,'[1]INTERNAL PARAMETERS-1'!$B$5:$J$44,6,FALSE)*VLOOKUP(ABSYLD2!BX$4,'[1]INTERNAL PARAMETERS-1'!$B$5:$J$44,3,FALSE) + ABSYLD1!BX154*(1-VLOOKUP(ABSYLD2!BX$4,'[1]INTERNAL PARAMETERS-1'!$B$5:$J$44,5,FALSE))*VLOOKUP(ABSYLD2!BX$4,'[1]INTERNAL PARAMETERS-1'!$B$5:$J$44,8,FALSE)*VLOOKUP(ABSYLD2!BX$4,'[1]INTERNAL PARAMETERS-1'!$B$5:$J$44,3,FALSE)</f>
        <v>0</v>
      </c>
      <c r="BY154" s="47">
        <f>ABSYLD1!BY154*VLOOKUP(ABSYLD2!BY$4,'[1]INTERNAL PARAMETERS-1'!$B$5:$J$44,5,FALSE)*VLOOKUP(ABSYLD2!BY$4,'[1]INTERNAL PARAMETERS-1'!$B$5:$J$44,6,FALSE)*VLOOKUP(ABSYLD2!BY$4,'[1]INTERNAL PARAMETERS-1'!$B$5:$J$44,3,FALSE) + ABSYLD1!BY154*(1-VLOOKUP(ABSYLD2!BY$4,'[1]INTERNAL PARAMETERS-1'!$B$5:$J$44,5,FALSE))*VLOOKUP(ABSYLD2!BY$4,'[1]INTERNAL PARAMETERS-1'!$B$5:$J$44,8,FALSE)*VLOOKUP(ABSYLD2!BY$4,'[1]INTERNAL PARAMETERS-1'!$B$5:$J$44,3,FALSE)</f>
        <v>0</v>
      </c>
      <c r="BZ154" s="47">
        <f>ABSYLD1!BZ154*VLOOKUP(ABSYLD2!BZ$4,'[1]INTERNAL PARAMETERS-1'!$B$5:$J$44,5,FALSE)*VLOOKUP(ABSYLD2!BZ$4,'[1]INTERNAL PARAMETERS-1'!$B$5:$J$44,6,FALSE)*VLOOKUP(ABSYLD2!BZ$4,'[1]INTERNAL PARAMETERS-1'!$B$5:$J$44,3,FALSE) + ABSYLD1!BZ154*(1-VLOOKUP(ABSYLD2!BZ$4,'[1]INTERNAL PARAMETERS-1'!$B$5:$J$44,5,FALSE))*VLOOKUP(ABSYLD2!BZ$4,'[1]INTERNAL PARAMETERS-1'!$B$5:$J$44,8,FALSE)*VLOOKUP(ABSYLD2!BZ$4,'[1]INTERNAL PARAMETERS-1'!$B$5:$J$44,3,FALSE)</f>
        <v>0.11603183028964417</v>
      </c>
      <c r="CA154" s="47">
        <f>ABSYLD1!CA154*VLOOKUP(ABSYLD2!CA$4,'[1]INTERNAL PARAMETERS-1'!$B$5:$J$44,5,FALSE)*VLOOKUP(ABSYLD2!CA$4,'[1]INTERNAL PARAMETERS-1'!$B$5:$J$44,6,FALSE)*VLOOKUP(ABSYLD2!CA$4,'[1]INTERNAL PARAMETERS-1'!$B$5:$J$44,3,FALSE) + ABSYLD1!CA154*(1-VLOOKUP(ABSYLD2!CA$4,'[1]INTERNAL PARAMETERS-1'!$B$5:$J$44,5,FALSE))*VLOOKUP(ABSYLD2!CA$4,'[1]INTERNAL PARAMETERS-1'!$B$5:$J$44,8,FALSE)*VLOOKUP(ABSYLD2!CA$4,'[1]INTERNAL PARAMETERS-1'!$B$5:$J$44,3,FALSE)</f>
        <v>0</v>
      </c>
      <c r="CB154" s="47">
        <f>ABSYLD1!CB154*VLOOKUP(ABSYLD2!CB$4,'[1]INTERNAL PARAMETERS-1'!$B$5:$J$44,5,FALSE)*VLOOKUP(ABSYLD2!CB$4,'[1]INTERNAL PARAMETERS-1'!$B$5:$J$44,6,FALSE)*VLOOKUP(ABSYLD2!CB$4,'[1]INTERNAL PARAMETERS-1'!$B$5:$J$44,3,FALSE) + ABSYLD1!CB154*(1-VLOOKUP(ABSYLD2!CB$4,'[1]INTERNAL PARAMETERS-1'!$B$5:$J$44,5,FALSE))*VLOOKUP(ABSYLD2!CB$4,'[1]INTERNAL PARAMETERS-1'!$B$5:$J$44,8,FALSE)*VLOOKUP(ABSYLD2!CB$4,'[1]INTERNAL PARAMETERS-1'!$B$5:$J$44,3,FALSE)</f>
        <v>0</v>
      </c>
      <c r="CC154" s="47">
        <f>ABSYLD1!CC154*VLOOKUP(ABSYLD2!CC$4,'[1]INTERNAL PARAMETERS-1'!$B$5:$J$44,5,FALSE)*VLOOKUP(ABSYLD2!CC$4,'[1]INTERNAL PARAMETERS-1'!$B$5:$J$44,6,FALSE)*VLOOKUP(ABSYLD2!CC$4,'[1]INTERNAL PARAMETERS-1'!$B$5:$J$44,3,FALSE) + ABSYLD1!CC154*(1-VLOOKUP(ABSYLD2!CC$4,'[1]INTERNAL PARAMETERS-1'!$B$5:$J$44,5,FALSE))*VLOOKUP(ABSYLD2!CC$4,'[1]INTERNAL PARAMETERS-1'!$B$5:$J$44,8,FALSE)*VLOOKUP(ABSYLD2!CC$4,'[1]INTERNAL PARAMETERS-1'!$B$5:$J$44,3,FALSE)</f>
        <v>0.13979778288007524</v>
      </c>
      <c r="CD154" s="47">
        <f>ABSYLD1!CD154*VLOOKUP(ABSYLD2!CD$4,'[1]INTERNAL PARAMETERS-1'!$B$5:$J$44,5,FALSE)*VLOOKUP(ABSYLD2!CD$4,'[1]INTERNAL PARAMETERS-1'!$B$5:$J$44,6,FALSE)*VLOOKUP(ABSYLD2!CD$4,'[1]INTERNAL PARAMETERS-1'!$B$5:$J$44,3,FALSE) + ABSYLD1!CD154*(1-VLOOKUP(ABSYLD2!CD$4,'[1]INTERNAL PARAMETERS-1'!$B$5:$J$44,5,FALSE))*VLOOKUP(ABSYLD2!CD$4,'[1]INTERNAL PARAMETERS-1'!$B$5:$J$44,8,FALSE)*VLOOKUP(ABSYLD2!CD$4,'[1]INTERNAL PARAMETERS-1'!$B$5:$J$44,3,FALSE)</f>
        <v>0.47880852431346255</v>
      </c>
      <c r="CE154" s="47">
        <f>ABSYLD1!CE154*VLOOKUP(ABSYLD2!CE$4,'[1]INTERNAL PARAMETERS-1'!$B$5:$J$44,5,FALSE)*VLOOKUP(ABSYLD2!CE$4,'[1]INTERNAL PARAMETERS-1'!$B$5:$J$44,6,FALSE)*VLOOKUP(ABSYLD2!CE$4,'[1]INTERNAL PARAMETERS-1'!$B$5:$J$44,3,FALSE) + ABSYLD1!CE154*(1-VLOOKUP(ABSYLD2!CE$4,'[1]INTERNAL PARAMETERS-1'!$B$5:$J$44,5,FALSE))*VLOOKUP(ABSYLD2!CE$4,'[1]INTERNAL PARAMETERS-1'!$B$5:$J$44,8,FALSE)*VLOOKUP(ABSYLD2!CE$4,'[1]INTERNAL PARAMETERS-1'!$B$5:$J$44,3,FALSE)</f>
        <v>0.82161479575918606</v>
      </c>
      <c r="CF154" s="47">
        <f>ABSYLD1!CF154*VLOOKUP(ABSYLD2!CF$4,'[1]INTERNAL PARAMETERS-1'!$B$5:$J$44,5,FALSE)*VLOOKUP(ABSYLD2!CF$4,'[1]INTERNAL PARAMETERS-1'!$B$5:$J$44,6,FALSE)*VLOOKUP(ABSYLD2!CF$4,'[1]INTERNAL PARAMETERS-1'!$B$5:$J$44,3,FALSE) + ABSYLD1!CF154*(1-VLOOKUP(ABSYLD2!CF$4,'[1]INTERNAL PARAMETERS-1'!$B$5:$J$44,5,FALSE))*VLOOKUP(ABSYLD2!CF$4,'[1]INTERNAL PARAMETERS-1'!$B$5:$J$44,8,FALSE)*VLOOKUP(ABSYLD2!CF$4,'[1]INTERNAL PARAMETERS-1'!$B$5:$J$44,3,FALSE)</f>
        <v>0.19385459859488277</v>
      </c>
      <c r="CG154" s="47">
        <f>ABSYLD1!CG154*VLOOKUP(ABSYLD2!CG$4,'[1]INTERNAL PARAMETERS-1'!$B$5:$J$44,5,FALSE)*VLOOKUP(ABSYLD2!CG$4,'[1]INTERNAL PARAMETERS-1'!$B$5:$J$44,6,FALSE)*VLOOKUP(ABSYLD2!CG$4,'[1]INTERNAL PARAMETERS-1'!$B$5:$J$44,3,FALSE) + ABSYLD1!CG154*(1-VLOOKUP(ABSYLD2!CG$4,'[1]INTERNAL PARAMETERS-1'!$B$5:$J$44,5,FALSE))*VLOOKUP(ABSYLD2!CG$4,'[1]INTERNAL PARAMETERS-1'!$B$5:$J$44,8,FALSE)*VLOOKUP(ABSYLD2!CG$4,'[1]INTERNAL PARAMETERS-1'!$B$5:$J$44,3,FALSE)</f>
        <v>0</v>
      </c>
      <c r="CH154" s="46">
        <f>ABSYLD1!CH154*VLOOKUP(ABSYLD2!CH$4,'[1]INTERNAL PARAMETERS-1'!$B$5:$J$44,5,FALSE)*VLOOKUP(ABSYLD2!CH$4,'[1]INTERNAL PARAMETERS-1'!$B$5:$J$44,6,FALSE)*VLOOKUP(ABSYLD2!CH$4,'[1]INTERNAL PARAMETERS-1'!$B$5:$J$44,3,FALSE) + ABSYLD1!CH154*(1-VLOOKUP(ABSYLD2!CH$4,'[1]INTERNAL PARAMETERS-1'!$B$5:$J$44,5,FALSE))*VLOOKUP(ABSYLD2!CH$4,'[1]INTERNAL PARAMETERS-1'!$B$5:$J$44,8,FALSE)*VLOOKUP(ABSYLD2!CH$4,'[1]INTERNAL PARAMETERS-1'!$B$5:$J$44,3,FALSE)</f>
        <v>0</v>
      </c>
      <c r="CJ154" s="48">
        <f t="shared" si="4"/>
        <v>21244.02581931993</v>
      </c>
      <c r="CK154" s="46">
        <f t="shared" si="5"/>
        <v>355.29141611283598</v>
      </c>
    </row>
    <row r="155" spans="2:89">
      <c r="B155" s="61" t="s">
        <v>8</v>
      </c>
      <c r="C155" s="60" t="s">
        <v>89</v>
      </c>
      <c r="D155" s="60" t="s">
        <v>82</v>
      </c>
      <c r="E155" s="137">
        <f>ABS!AL155</f>
        <v>33760.782807743817</v>
      </c>
      <c r="F155" s="62">
        <f>'[1]INTERNAL PARAMETERS-1'!M11</f>
        <v>53.995000000000005</v>
      </c>
      <c r="G155" s="48">
        <f>ABSYLD1!G155*VLOOKUP(ABSYLD2!G$4,'[1]INTERNAL PARAMETERS-1'!$B$5:$J$44,5,FALSE)*VLOOKUP(ABSYLD2!G$4,'[1]INTERNAL PARAMETERS-1'!$B$5:$J$44,7,FALSE)*ABSYLD2!$F155 + ABSYLD1!G155*(1-VLOOKUP(ABSYLD2!G$4,'[1]INTERNAL PARAMETERS-1'!$B$5:$J$44,5,FALSE))*VLOOKUP(ABSYLD2!G$4,'[1]INTERNAL PARAMETERS-1'!$B$5:$J$44,9,FALSE)*ABSYLD2!$F155</f>
        <v>6065.0941482602075</v>
      </c>
      <c r="H155" s="47">
        <f>ABSYLD1!H155*VLOOKUP(ABSYLD2!H$4,'[1]INTERNAL PARAMETERS-1'!$B$5:$J$44,5,FALSE)*VLOOKUP(ABSYLD2!H$4,'[1]INTERNAL PARAMETERS-1'!$B$5:$J$44,7,FALSE)*ABSYLD2!$F155 + ABSYLD1!H155*(1-VLOOKUP(ABSYLD2!H$4,'[1]INTERNAL PARAMETERS-1'!$B$5:$J$44,5,FALSE))*VLOOKUP(ABSYLD2!H$4,'[1]INTERNAL PARAMETERS-1'!$B$5:$J$44,9,FALSE)*ABSYLD2!$F155</f>
        <v>4593.4648557673099</v>
      </c>
      <c r="I155" s="47">
        <f>ABSYLD1!I155*VLOOKUP(ABSYLD2!I$4,'[1]INTERNAL PARAMETERS-1'!$B$5:$J$44,5,FALSE)*VLOOKUP(ABSYLD2!I$4,'[1]INTERNAL PARAMETERS-1'!$B$5:$J$44,7,FALSE)*ABSYLD2!$F155 + ABSYLD1!I155*(1-VLOOKUP(ABSYLD2!I$4,'[1]INTERNAL PARAMETERS-1'!$B$5:$J$44,5,FALSE))*VLOOKUP(ABSYLD2!I$4,'[1]INTERNAL PARAMETERS-1'!$B$5:$J$44,9,FALSE)*ABSYLD2!$F155</f>
        <v>4023.1352602631805</v>
      </c>
      <c r="J155" s="47">
        <f>ABSYLD1!J155*VLOOKUP(ABSYLD2!J$4,'[1]INTERNAL PARAMETERS-1'!$B$5:$J$44,5,FALSE)*VLOOKUP(ABSYLD2!J$4,'[1]INTERNAL PARAMETERS-1'!$B$5:$J$44,7,FALSE)*ABSYLD2!$F155 + ABSYLD1!J155*(1-VLOOKUP(ABSYLD2!J$4,'[1]INTERNAL PARAMETERS-1'!$B$5:$J$44,5,FALSE))*VLOOKUP(ABSYLD2!J$4,'[1]INTERNAL PARAMETERS-1'!$B$5:$J$44,9,FALSE)*ABSYLD2!$F155</f>
        <v>0</v>
      </c>
      <c r="K155" s="47">
        <f>ABSYLD1!K155*VLOOKUP(ABSYLD2!K$4,'[1]INTERNAL PARAMETERS-1'!$B$5:$J$44,5,FALSE)*VLOOKUP(ABSYLD2!K$4,'[1]INTERNAL PARAMETERS-1'!$B$5:$J$44,7,FALSE)*ABSYLD2!$F155 + ABSYLD1!K155*(1-VLOOKUP(ABSYLD2!K$4,'[1]INTERNAL PARAMETERS-1'!$B$5:$J$44,5,FALSE))*VLOOKUP(ABSYLD2!K$4,'[1]INTERNAL PARAMETERS-1'!$B$5:$J$44,9,FALSE)*ABSYLD2!$F155</f>
        <v>58.742475040031657</v>
      </c>
      <c r="L155" s="47">
        <f>ABSYLD1!L155*VLOOKUP(ABSYLD2!L$4,'[1]INTERNAL PARAMETERS-1'!$B$5:$J$44,5,FALSE)*VLOOKUP(ABSYLD2!L$4,'[1]INTERNAL PARAMETERS-1'!$B$5:$J$44,7,FALSE)*ABSYLD2!$F155 + ABSYLD1!L155*(1-VLOOKUP(ABSYLD2!L$4,'[1]INTERNAL PARAMETERS-1'!$B$5:$J$44,5,FALSE))*VLOOKUP(ABSYLD2!L$4,'[1]INTERNAL PARAMETERS-1'!$B$5:$J$44,9,FALSE)*ABSYLD2!$F155</f>
        <v>19.589028123948559</v>
      </c>
      <c r="M155" s="47">
        <f>ABSYLD1!M155*VLOOKUP(ABSYLD2!M$4,'[1]INTERNAL PARAMETERS-1'!$B$5:$J$44,5,FALSE)*VLOOKUP(ABSYLD2!M$4,'[1]INTERNAL PARAMETERS-1'!$B$5:$J$44,7,FALSE)*ABSYLD2!$F155 + ABSYLD1!M155*(1-VLOOKUP(ABSYLD2!M$4,'[1]INTERNAL PARAMETERS-1'!$B$5:$J$44,5,FALSE))*VLOOKUP(ABSYLD2!M$4,'[1]INTERNAL PARAMETERS-1'!$B$5:$J$44,9,FALSE)*ABSYLD2!$F155</f>
        <v>117.76622562813009</v>
      </c>
      <c r="N155" s="47">
        <f>ABSYLD1!N155*VLOOKUP(ABSYLD2!N$4,'[1]INTERNAL PARAMETERS-1'!$B$5:$J$44,5,FALSE)*VLOOKUP(ABSYLD2!N$4,'[1]INTERNAL PARAMETERS-1'!$B$5:$J$44,7,FALSE)*ABSYLD2!$F155 + ABSYLD1!N155*(1-VLOOKUP(ABSYLD2!N$4,'[1]INTERNAL PARAMETERS-1'!$B$5:$J$44,5,FALSE))*VLOOKUP(ABSYLD2!N$4,'[1]INTERNAL PARAMETERS-1'!$B$5:$J$44,9,FALSE)*ABSYLD2!$F155</f>
        <v>22.371249804031983</v>
      </c>
      <c r="O155" s="47">
        <f>ABSYLD1!O155*VLOOKUP(ABSYLD2!O$4,'[1]INTERNAL PARAMETERS-1'!$B$5:$J$44,5,FALSE)*VLOOKUP(ABSYLD2!O$4,'[1]INTERNAL PARAMETERS-1'!$B$5:$J$44,7,FALSE)*ABSYLD2!$F155 + ABSYLD1!O155*(1-VLOOKUP(ABSYLD2!O$4,'[1]INTERNAL PARAMETERS-1'!$B$5:$J$44,5,FALSE))*VLOOKUP(ABSYLD2!O$4,'[1]INTERNAL PARAMETERS-1'!$B$5:$J$44,9,FALSE)*ABSYLD2!$F155</f>
        <v>0</v>
      </c>
      <c r="P155" s="47">
        <f>ABSYLD1!P155*VLOOKUP(ABSYLD2!P$4,'[1]INTERNAL PARAMETERS-1'!$B$5:$J$44,5,FALSE)*VLOOKUP(ABSYLD2!P$4,'[1]INTERNAL PARAMETERS-1'!$B$5:$J$44,7,FALSE)*ABSYLD2!$F155 + ABSYLD1!P155*(1-VLOOKUP(ABSYLD2!P$4,'[1]INTERNAL PARAMETERS-1'!$B$5:$J$44,5,FALSE))*VLOOKUP(ABSYLD2!P$4,'[1]INTERNAL PARAMETERS-1'!$B$5:$J$44,9,FALSE)*ABSYLD2!$F155</f>
        <v>0</v>
      </c>
      <c r="Q155" s="47">
        <f>ABSYLD1!Q155*VLOOKUP(ABSYLD2!Q$4,'[1]INTERNAL PARAMETERS-1'!$B$5:$J$44,5,FALSE)*VLOOKUP(ABSYLD2!Q$4,'[1]INTERNAL PARAMETERS-1'!$B$5:$J$44,7,FALSE)*ABSYLD2!$F155 + ABSYLD1!Q155*(1-VLOOKUP(ABSYLD2!Q$4,'[1]INTERNAL PARAMETERS-1'!$B$5:$J$44,5,FALSE))*VLOOKUP(ABSYLD2!Q$4,'[1]INTERNAL PARAMETERS-1'!$B$5:$J$44,9,FALSE)*ABSYLD2!$F155</f>
        <v>0</v>
      </c>
      <c r="R155" s="47">
        <f>ABSYLD1!R155*VLOOKUP(ABSYLD2!R$4,'[1]INTERNAL PARAMETERS-1'!$B$5:$J$44,5,FALSE)*VLOOKUP(ABSYLD2!R$4,'[1]INTERNAL PARAMETERS-1'!$B$5:$J$44,7,FALSE)*ABSYLD2!$F155 + ABSYLD1!R155*(1-VLOOKUP(ABSYLD2!R$4,'[1]INTERNAL PARAMETERS-1'!$B$5:$J$44,5,FALSE))*VLOOKUP(ABSYLD2!R$4,'[1]INTERNAL PARAMETERS-1'!$B$5:$J$44,9,FALSE)*ABSYLD2!$F155</f>
        <v>39.447847441117318</v>
      </c>
      <c r="S155" s="47">
        <f>ABSYLD1!S155*VLOOKUP(ABSYLD2!S$4,'[1]INTERNAL PARAMETERS-1'!$B$5:$J$44,5,FALSE)*VLOOKUP(ABSYLD2!S$4,'[1]INTERNAL PARAMETERS-1'!$B$5:$J$44,7,FALSE)*ABSYLD2!$F155 + ABSYLD1!S155*(1-VLOOKUP(ABSYLD2!S$4,'[1]INTERNAL PARAMETERS-1'!$B$5:$J$44,5,FALSE))*VLOOKUP(ABSYLD2!S$4,'[1]INTERNAL PARAMETERS-1'!$B$5:$J$44,9,FALSE)*ABSYLD2!$F155</f>
        <v>527.12733017233336</v>
      </c>
      <c r="T155" s="47">
        <f>ABSYLD1!T155*VLOOKUP(ABSYLD2!T$4,'[1]INTERNAL PARAMETERS-1'!$B$5:$J$44,5,FALSE)*VLOOKUP(ABSYLD2!T$4,'[1]INTERNAL PARAMETERS-1'!$B$5:$J$44,7,FALSE)*ABSYLD2!$F155 + ABSYLD1!T155*(1-VLOOKUP(ABSYLD2!T$4,'[1]INTERNAL PARAMETERS-1'!$B$5:$J$44,5,FALSE))*VLOOKUP(ABSYLD2!T$4,'[1]INTERNAL PARAMETERS-1'!$B$5:$J$44,9,FALSE)*ABSYLD2!$F155</f>
        <v>139.22866192283814</v>
      </c>
      <c r="U155" s="47">
        <f>ABSYLD1!U155*VLOOKUP(ABSYLD2!U$4,'[1]INTERNAL PARAMETERS-1'!$B$5:$J$44,5,FALSE)*VLOOKUP(ABSYLD2!U$4,'[1]INTERNAL PARAMETERS-1'!$B$5:$J$44,7,FALSE)*ABSYLD2!$F155 + ABSYLD1!U155*(1-VLOOKUP(ABSYLD2!U$4,'[1]INTERNAL PARAMETERS-1'!$B$5:$J$44,5,FALSE))*VLOOKUP(ABSYLD2!U$4,'[1]INTERNAL PARAMETERS-1'!$B$5:$J$44,9,FALSE)*ABSYLD2!$F155</f>
        <v>104.88559198187141</v>
      </c>
      <c r="V155" s="47">
        <f>ABSYLD1!V155*VLOOKUP(ABSYLD2!V$4,'[1]INTERNAL PARAMETERS-1'!$B$5:$J$44,5,FALSE)*VLOOKUP(ABSYLD2!V$4,'[1]INTERNAL PARAMETERS-1'!$B$5:$J$44,7,FALSE)*ABSYLD2!$F155 + ABSYLD1!V155*(1-VLOOKUP(ABSYLD2!V$4,'[1]INTERNAL PARAMETERS-1'!$B$5:$J$44,5,FALSE))*VLOOKUP(ABSYLD2!V$4,'[1]INTERNAL PARAMETERS-1'!$B$5:$J$44,9,FALSE)*ABSYLD2!$F155</f>
        <v>515.89480170679326</v>
      </c>
      <c r="W155" s="47">
        <f>ABSYLD1!W155*VLOOKUP(ABSYLD2!W$4,'[1]INTERNAL PARAMETERS-1'!$B$5:$J$44,5,FALSE)*VLOOKUP(ABSYLD2!W$4,'[1]INTERNAL PARAMETERS-1'!$B$5:$J$44,7,FALSE)*ABSYLD2!$F155 + ABSYLD1!W155*(1-VLOOKUP(ABSYLD2!W$4,'[1]INTERNAL PARAMETERS-1'!$B$5:$J$44,5,FALSE))*VLOOKUP(ABSYLD2!W$4,'[1]INTERNAL PARAMETERS-1'!$B$5:$J$44,9,FALSE)*ABSYLD2!$F155</f>
        <v>0</v>
      </c>
      <c r="X155" s="47">
        <f>ABSYLD1!X155*VLOOKUP(ABSYLD2!X$4,'[1]INTERNAL PARAMETERS-1'!$B$5:$J$44,5,FALSE)*VLOOKUP(ABSYLD2!X$4,'[1]INTERNAL PARAMETERS-1'!$B$5:$J$44,7,FALSE)*ABSYLD2!$F155 + ABSYLD1!X155*(1-VLOOKUP(ABSYLD2!X$4,'[1]INTERNAL PARAMETERS-1'!$B$5:$J$44,5,FALSE))*VLOOKUP(ABSYLD2!X$4,'[1]INTERNAL PARAMETERS-1'!$B$5:$J$44,9,FALSE)*ABSYLD2!$F155</f>
        <v>0</v>
      </c>
      <c r="Y155" s="47">
        <f>ABSYLD1!Y155*VLOOKUP(ABSYLD2!Y$4,'[1]INTERNAL PARAMETERS-1'!$B$5:$J$44,5,FALSE)*VLOOKUP(ABSYLD2!Y$4,'[1]INTERNAL PARAMETERS-1'!$B$5:$J$44,7,FALSE)*ABSYLD2!$F155 + ABSYLD1!Y155*(1-VLOOKUP(ABSYLD2!Y$4,'[1]INTERNAL PARAMETERS-1'!$B$5:$J$44,5,FALSE))*VLOOKUP(ABSYLD2!Y$4,'[1]INTERNAL PARAMETERS-1'!$B$5:$J$44,9,FALSE)*ABSYLD2!$F155</f>
        <v>0</v>
      </c>
      <c r="Z155" s="47">
        <f>ABSYLD1!Z155*VLOOKUP(ABSYLD2!Z$4,'[1]INTERNAL PARAMETERS-1'!$B$5:$J$44,5,FALSE)*VLOOKUP(ABSYLD2!Z$4,'[1]INTERNAL PARAMETERS-1'!$B$5:$J$44,7,FALSE)*ABSYLD2!$F155 + ABSYLD1!Z155*(1-VLOOKUP(ABSYLD2!Z$4,'[1]INTERNAL PARAMETERS-1'!$B$5:$J$44,5,FALSE))*VLOOKUP(ABSYLD2!Z$4,'[1]INTERNAL PARAMETERS-1'!$B$5:$J$44,9,FALSE)*ABSYLD2!$F155</f>
        <v>0</v>
      </c>
      <c r="AA155" s="47">
        <f>ABSYLD1!AA155*VLOOKUP(ABSYLD2!AA$4,'[1]INTERNAL PARAMETERS-1'!$B$5:$J$44,5,FALSE)*VLOOKUP(ABSYLD2!AA$4,'[1]INTERNAL PARAMETERS-1'!$B$5:$J$44,7,FALSE)*ABSYLD2!$F155 + ABSYLD1!AA155*(1-VLOOKUP(ABSYLD2!AA$4,'[1]INTERNAL PARAMETERS-1'!$B$5:$J$44,5,FALSE))*VLOOKUP(ABSYLD2!AA$4,'[1]INTERNAL PARAMETERS-1'!$B$5:$J$44,9,FALSE)*ABSYLD2!$F155</f>
        <v>0</v>
      </c>
      <c r="AB155" s="47">
        <f>ABSYLD1!AB155*VLOOKUP(ABSYLD2!AB$4,'[1]INTERNAL PARAMETERS-1'!$B$5:$J$44,5,FALSE)*VLOOKUP(ABSYLD2!AB$4,'[1]INTERNAL PARAMETERS-1'!$B$5:$J$44,7,FALSE)*ABSYLD2!$F155 + ABSYLD1!AB155*(1-VLOOKUP(ABSYLD2!AB$4,'[1]INTERNAL PARAMETERS-1'!$B$5:$J$44,5,FALSE))*VLOOKUP(ABSYLD2!AB$4,'[1]INTERNAL PARAMETERS-1'!$B$5:$J$44,9,FALSE)*ABSYLD2!$F155</f>
        <v>0</v>
      </c>
      <c r="AC155" s="47">
        <f>ABSYLD1!AC155*VLOOKUP(ABSYLD2!AC$4,'[1]INTERNAL PARAMETERS-1'!$B$5:$J$44,5,FALSE)*VLOOKUP(ABSYLD2!AC$4,'[1]INTERNAL PARAMETERS-1'!$B$5:$J$44,7,FALSE)*ABSYLD2!$F155 + ABSYLD1!AC155*(1-VLOOKUP(ABSYLD2!AC$4,'[1]INTERNAL PARAMETERS-1'!$B$5:$J$44,5,FALSE))*VLOOKUP(ABSYLD2!AC$4,'[1]INTERNAL PARAMETERS-1'!$B$5:$J$44,9,FALSE)*ABSYLD2!$F155</f>
        <v>0</v>
      </c>
      <c r="AD155" s="47">
        <f>ABSYLD1!AD155*VLOOKUP(ABSYLD2!AD$4,'[1]INTERNAL PARAMETERS-1'!$B$5:$J$44,5,FALSE)*VLOOKUP(ABSYLD2!AD$4,'[1]INTERNAL PARAMETERS-1'!$B$5:$J$44,7,FALSE)*ABSYLD2!$F155 + ABSYLD1!AD155*(1-VLOOKUP(ABSYLD2!AD$4,'[1]INTERNAL PARAMETERS-1'!$B$5:$J$44,5,FALSE))*VLOOKUP(ABSYLD2!AD$4,'[1]INTERNAL PARAMETERS-1'!$B$5:$J$44,9,FALSE)*ABSYLD2!$F155</f>
        <v>0</v>
      </c>
      <c r="AE155" s="47">
        <f>ABSYLD1!AE155*VLOOKUP(ABSYLD2!AE$4,'[1]INTERNAL PARAMETERS-1'!$B$5:$J$44,5,FALSE)*VLOOKUP(ABSYLD2!AE$4,'[1]INTERNAL PARAMETERS-1'!$B$5:$J$44,7,FALSE)*ABSYLD2!$F155 + ABSYLD1!AE155*(1-VLOOKUP(ABSYLD2!AE$4,'[1]INTERNAL PARAMETERS-1'!$B$5:$J$44,5,FALSE))*VLOOKUP(ABSYLD2!AE$4,'[1]INTERNAL PARAMETERS-1'!$B$5:$J$44,9,FALSE)*ABSYLD2!$F155</f>
        <v>0</v>
      </c>
      <c r="AF155" s="47">
        <f>ABSYLD1!AF155*VLOOKUP(ABSYLD2!AF$4,'[1]INTERNAL PARAMETERS-1'!$B$5:$J$44,5,FALSE)*VLOOKUP(ABSYLD2!AF$4,'[1]INTERNAL PARAMETERS-1'!$B$5:$J$44,7,FALSE)*ABSYLD2!$F155 + ABSYLD1!AF155*(1-VLOOKUP(ABSYLD2!AF$4,'[1]INTERNAL PARAMETERS-1'!$B$5:$J$44,5,FALSE))*VLOOKUP(ABSYLD2!AF$4,'[1]INTERNAL PARAMETERS-1'!$B$5:$J$44,9,FALSE)*ABSYLD2!$F155</f>
        <v>22.621991551514679</v>
      </c>
      <c r="AG155" s="47">
        <f>ABSYLD1!AG155*VLOOKUP(ABSYLD2!AG$4,'[1]INTERNAL PARAMETERS-1'!$B$5:$J$44,5,FALSE)*VLOOKUP(ABSYLD2!AG$4,'[1]INTERNAL PARAMETERS-1'!$B$5:$J$44,7,FALSE)*ABSYLD2!$F155 + ABSYLD1!AG155*(1-VLOOKUP(ABSYLD2!AG$4,'[1]INTERNAL PARAMETERS-1'!$B$5:$J$44,5,FALSE))*VLOOKUP(ABSYLD2!AG$4,'[1]INTERNAL PARAMETERS-1'!$B$5:$J$44,9,FALSE)*ABSYLD2!$F155</f>
        <v>0</v>
      </c>
      <c r="AH155" s="47">
        <f>ABSYLD1!AH155*VLOOKUP(ABSYLD2!AH$4,'[1]INTERNAL PARAMETERS-1'!$B$5:$J$44,5,FALSE)*VLOOKUP(ABSYLD2!AH$4,'[1]INTERNAL PARAMETERS-1'!$B$5:$J$44,7,FALSE)*ABSYLD2!$F155 + ABSYLD1!AH155*(1-VLOOKUP(ABSYLD2!AH$4,'[1]INTERNAL PARAMETERS-1'!$B$5:$J$44,5,FALSE))*VLOOKUP(ABSYLD2!AH$4,'[1]INTERNAL PARAMETERS-1'!$B$5:$J$44,9,FALSE)*ABSYLD2!$F155</f>
        <v>1.596143032321734</v>
      </c>
      <c r="AI155" s="47">
        <f>ABSYLD1!AI155*VLOOKUP(ABSYLD2!AI$4,'[1]INTERNAL PARAMETERS-1'!$B$5:$J$44,5,FALSE)*VLOOKUP(ABSYLD2!AI$4,'[1]INTERNAL PARAMETERS-1'!$B$5:$J$44,7,FALSE)*ABSYLD2!$F155 + ABSYLD1!AI155*(1-VLOOKUP(ABSYLD2!AI$4,'[1]INTERNAL PARAMETERS-1'!$B$5:$J$44,5,FALSE))*VLOOKUP(ABSYLD2!AI$4,'[1]INTERNAL PARAMETERS-1'!$B$5:$J$44,9,FALSE)*ABSYLD2!$F155</f>
        <v>7.9770693346732617</v>
      </c>
      <c r="AJ155" s="47">
        <f>ABSYLD1!AJ155*VLOOKUP(ABSYLD2!AJ$4,'[1]INTERNAL PARAMETERS-1'!$B$5:$J$44,5,FALSE)*VLOOKUP(ABSYLD2!AJ$4,'[1]INTERNAL PARAMETERS-1'!$B$5:$J$44,7,FALSE)*ABSYLD2!$F155 + ABSYLD1!AJ155*(1-VLOOKUP(ABSYLD2!AJ$4,'[1]INTERNAL PARAMETERS-1'!$B$5:$J$44,5,FALSE))*VLOOKUP(ABSYLD2!AJ$4,'[1]INTERNAL PARAMETERS-1'!$B$5:$J$44,9,FALSE)*ABSYLD2!$F155</f>
        <v>96.154128137723461</v>
      </c>
      <c r="AK155" s="47">
        <f>ABSYLD1!AK155*VLOOKUP(ABSYLD2!AK$4,'[1]INTERNAL PARAMETERS-1'!$B$5:$J$44,5,FALSE)*VLOOKUP(ABSYLD2!AK$4,'[1]INTERNAL PARAMETERS-1'!$B$5:$J$44,7,FALSE)*ABSYLD2!$F155 + ABSYLD1!AK155*(1-VLOOKUP(ABSYLD2!AK$4,'[1]INTERNAL PARAMETERS-1'!$B$5:$J$44,5,FALSE))*VLOOKUP(ABSYLD2!AK$4,'[1]INTERNAL PARAMETERS-1'!$B$5:$J$44,9,FALSE)*ABSYLD2!$F155</f>
        <v>12.769144258573872</v>
      </c>
      <c r="AL155" s="47">
        <f>ABSYLD1!AL155*VLOOKUP(ABSYLD2!AL$4,'[1]INTERNAL PARAMETERS-1'!$B$5:$J$44,5,FALSE)*VLOOKUP(ABSYLD2!AL$4,'[1]INTERNAL PARAMETERS-1'!$B$5:$J$44,7,FALSE)*ABSYLD2!$F155 + ABSYLD1!AL155*(1-VLOOKUP(ABSYLD2!AL$4,'[1]INTERNAL PARAMETERS-1'!$B$5:$J$44,5,FALSE))*VLOOKUP(ABSYLD2!AL$4,'[1]INTERNAL PARAMETERS-1'!$B$5:$J$44,9,FALSE)*ABSYLD2!$F155</f>
        <v>0</v>
      </c>
      <c r="AM155" s="47">
        <f>ABSYLD1!AM155*VLOOKUP(ABSYLD2!AM$4,'[1]INTERNAL PARAMETERS-1'!$B$5:$J$44,5,FALSE)*VLOOKUP(ABSYLD2!AM$4,'[1]INTERNAL PARAMETERS-1'!$B$5:$J$44,7,FALSE)*ABSYLD2!$F155 + ABSYLD1!AM155*(1-VLOOKUP(ABSYLD2!AM$4,'[1]INTERNAL PARAMETERS-1'!$B$5:$J$44,5,FALSE))*VLOOKUP(ABSYLD2!AM$4,'[1]INTERNAL PARAMETERS-1'!$B$5:$J$44,9,FALSE)*ABSYLD2!$F155</f>
        <v>0</v>
      </c>
      <c r="AN155" s="47">
        <f>ABSYLD1!AN155*VLOOKUP(ABSYLD2!AN$4,'[1]INTERNAL PARAMETERS-1'!$B$5:$J$44,5,FALSE)*VLOOKUP(ABSYLD2!AN$4,'[1]INTERNAL PARAMETERS-1'!$B$5:$J$44,7,FALSE)*ABSYLD2!$F155 + ABSYLD1!AN155*(1-VLOOKUP(ABSYLD2!AN$4,'[1]INTERNAL PARAMETERS-1'!$B$5:$J$44,5,FALSE))*VLOOKUP(ABSYLD2!AN$4,'[1]INTERNAL PARAMETERS-1'!$B$5:$J$44,9,FALSE)*ABSYLD2!$F155</f>
        <v>0</v>
      </c>
      <c r="AO155" s="47">
        <f>ABSYLD1!AO155*VLOOKUP(ABSYLD2!AO$4,'[1]INTERNAL PARAMETERS-1'!$B$5:$J$44,5,FALSE)*VLOOKUP(ABSYLD2!AO$4,'[1]INTERNAL PARAMETERS-1'!$B$5:$J$44,7,FALSE)*ABSYLD2!$F155 + ABSYLD1!AO155*(1-VLOOKUP(ABSYLD2!AO$4,'[1]INTERNAL PARAMETERS-1'!$B$5:$J$44,5,FALSE))*VLOOKUP(ABSYLD2!AO$4,'[1]INTERNAL PARAMETERS-1'!$B$5:$J$44,9,FALSE)*ABSYLD2!$F155</f>
        <v>0</v>
      </c>
      <c r="AP155" s="47">
        <f>ABSYLD1!AP155*VLOOKUP(ABSYLD2!AP$4,'[1]INTERNAL PARAMETERS-1'!$B$5:$J$44,5,FALSE)*VLOOKUP(ABSYLD2!AP$4,'[1]INTERNAL PARAMETERS-1'!$B$5:$J$44,7,FALSE)*ABSYLD2!$F155 + ABSYLD1!AP155*(1-VLOOKUP(ABSYLD2!AP$4,'[1]INTERNAL PARAMETERS-1'!$B$5:$J$44,5,FALSE))*VLOOKUP(ABSYLD2!AP$4,'[1]INTERNAL PARAMETERS-1'!$B$5:$J$44,9,FALSE)*ABSYLD2!$F155</f>
        <v>0</v>
      </c>
      <c r="AQ155" s="47">
        <f>ABSYLD1!AQ155*VLOOKUP(ABSYLD2!AQ$4,'[1]INTERNAL PARAMETERS-1'!$B$5:$J$44,5,FALSE)*VLOOKUP(ABSYLD2!AQ$4,'[1]INTERNAL PARAMETERS-1'!$B$5:$J$44,7,FALSE)*ABSYLD2!$F155 + ABSYLD1!AQ155*(1-VLOOKUP(ABSYLD2!AQ$4,'[1]INTERNAL PARAMETERS-1'!$B$5:$J$44,5,FALSE))*VLOOKUP(ABSYLD2!AQ$4,'[1]INTERNAL PARAMETERS-1'!$B$5:$J$44,9,FALSE)*ABSYLD2!$F155</f>
        <v>0</v>
      </c>
      <c r="AR155" s="47">
        <f>ABSYLD1!AR155*VLOOKUP(ABSYLD2!AR$4,'[1]INTERNAL PARAMETERS-1'!$B$5:$J$44,5,FALSE)*VLOOKUP(ABSYLD2!AR$4,'[1]INTERNAL PARAMETERS-1'!$B$5:$J$44,7,FALSE)*ABSYLD2!$F155 + ABSYLD1!AR155*(1-VLOOKUP(ABSYLD2!AR$4,'[1]INTERNAL PARAMETERS-1'!$B$5:$J$44,5,FALSE))*VLOOKUP(ABSYLD2!AR$4,'[1]INTERNAL PARAMETERS-1'!$B$5:$J$44,9,FALSE)*ABSYLD2!$F155</f>
        <v>0</v>
      </c>
      <c r="AS155" s="47">
        <f>ABSYLD1!AS155*VLOOKUP(ABSYLD2!AS$4,'[1]INTERNAL PARAMETERS-1'!$B$5:$J$44,5,FALSE)*VLOOKUP(ABSYLD2!AS$4,'[1]INTERNAL PARAMETERS-1'!$B$5:$J$44,7,FALSE)*ABSYLD2!$F155 + ABSYLD1!AS155*(1-VLOOKUP(ABSYLD2!AS$4,'[1]INTERNAL PARAMETERS-1'!$B$5:$J$44,5,FALSE))*VLOOKUP(ABSYLD2!AS$4,'[1]INTERNAL PARAMETERS-1'!$B$5:$J$44,9,FALSE)*ABSYLD2!$F155</f>
        <v>0</v>
      </c>
      <c r="AT155" s="46">
        <f>ABSYLD1!AT155*VLOOKUP(ABSYLD2!AT$4,'[1]INTERNAL PARAMETERS-1'!$B$5:$J$44,5,FALSE)*VLOOKUP(ABSYLD2!AT$4,'[1]INTERNAL PARAMETERS-1'!$B$5:$J$44,7,FALSE)*ABSYLD2!$F155 + ABSYLD1!AT155*(1-VLOOKUP(ABSYLD2!AT$4,'[1]INTERNAL PARAMETERS-1'!$B$5:$J$44,5,FALSE))*VLOOKUP(ABSYLD2!AT$4,'[1]INTERNAL PARAMETERS-1'!$B$5:$J$44,9,FALSE)*ABSYLD2!$F155</f>
        <v>0</v>
      </c>
      <c r="AU155" s="48">
        <f>ABSYLD1!AU155*VLOOKUP(ABSYLD2!AU$4,'[1]INTERNAL PARAMETERS-1'!$B$5:$J$44,5,FALSE)*VLOOKUP(ABSYLD2!AU$4,'[1]INTERNAL PARAMETERS-1'!$B$5:$J$44,6,FALSE)*VLOOKUP(ABSYLD2!AU$4,'[1]INTERNAL PARAMETERS-1'!$B$5:$J$44,3,FALSE) + ABSYLD1!AU155*(1-VLOOKUP(ABSYLD2!AU$4,'[1]INTERNAL PARAMETERS-1'!$B$5:$J$44,5,FALSE))*VLOOKUP(ABSYLD2!AU$4,'[1]INTERNAL PARAMETERS-1'!$B$5:$J$44,8,FALSE)*VLOOKUP(ABSYLD2!AU$4,'[1]INTERNAL PARAMETERS-1'!$B$5:$J$44,3,FALSE)</f>
        <v>0</v>
      </c>
      <c r="AV155" s="47">
        <f>ABSYLD1!AV155*VLOOKUP(ABSYLD2!AV$4,'[1]INTERNAL PARAMETERS-1'!$B$5:$J$44,5,FALSE)*VLOOKUP(ABSYLD2!AV$4,'[1]INTERNAL PARAMETERS-1'!$B$5:$J$44,6,FALSE)*VLOOKUP(ABSYLD2!AV$4,'[1]INTERNAL PARAMETERS-1'!$B$5:$J$44,3,FALSE) + ABSYLD1!AV155*(1-VLOOKUP(ABSYLD2!AV$4,'[1]INTERNAL PARAMETERS-1'!$B$5:$J$44,5,FALSE))*VLOOKUP(ABSYLD2!AV$4,'[1]INTERNAL PARAMETERS-1'!$B$5:$J$44,8,FALSE)*VLOOKUP(ABSYLD2!AV$4,'[1]INTERNAL PARAMETERS-1'!$B$5:$J$44,3,FALSE)</f>
        <v>0</v>
      </c>
      <c r="AW155" s="47">
        <f>ABSYLD1!AW155*VLOOKUP(ABSYLD2!AW$4,'[1]INTERNAL PARAMETERS-1'!$B$5:$J$44,5,FALSE)*VLOOKUP(ABSYLD2!AW$4,'[1]INTERNAL PARAMETERS-1'!$B$5:$J$44,6,FALSE)*VLOOKUP(ABSYLD2!AW$4,'[1]INTERNAL PARAMETERS-1'!$B$5:$J$44,3,FALSE) + ABSYLD1!AW155*(1-VLOOKUP(ABSYLD2!AW$4,'[1]INTERNAL PARAMETERS-1'!$B$5:$J$44,5,FALSE))*VLOOKUP(ABSYLD2!AW$4,'[1]INTERNAL PARAMETERS-1'!$B$5:$J$44,8,FALSE)*VLOOKUP(ABSYLD2!AW$4,'[1]INTERNAL PARAMETERS-1'!$B$5:$J$44,3,FALSE)</f>
        <v>87.971569993701479</v>
      </c>
      <c r="AX155" s="47">
        <f>ABSYLD1!AX155*VLOOKUP(ABSYLD2!AX$4,'[1]INTERNAL PARAMETERS-1'!$B$5:$J$44,5,FALSE)*VLOOKUP(ABSYLD2!AX$4,'[1]INTERNAL PARAMETERS-1'!$B$5:$J$44,6,FALSE)*VLOOKUP(ABSYLD2!AX$4,'[1]INTERNAL PARAMETERS-1'!$B$5:$J$44,3,FALSE) + ABSYLD1!AX155*(1-VLOOKUP(ABSYLD2!AX$4,'[1]INTERNAL PARAMETERS-1'!$B$5:$J$44,5,FALSE))*VLOOKUP(ABSYLD2!AX$4,'[1]INTERNAL PARAMETERS-1'!$B$5:$J$44,8,FALSE)*VLOOKUP(ABSYLD2!AX$4,'[1]INTERNAL PARAMETERS-1'!$B$5:$J$44,3,FALSE)</f>
        <v>0</v>
      </c>
      <c r="AY155" s="47">
        <f>ABSYLD1!AY155*VLOOKUP(ABSYLD2!AY$4,'[1]INTERNAL PARAMETERS-1'!$B$5:$J$44,5,FALSE)*VLOOKUP(ABSYLD2!AY$4,'[1]INTERNAL PARAMETERS-1'!$B$5:$J$44,6,FALSE)*VLOOKUP(ABSYLD2!AY$4,'[1]INTERNAL PARAMETERS-1'!$B$5:$J$44,3,FALSE) + ABSYLD1!AY155*(1-VLOOKUP(ABSYLD2!AY$4,'[1]INTERNAL PARAMETERS-1'!$B$5:$J$44,5,FALSE))*VLOOKUP(ABSYLD2!AY$4,'[1]INTERNAL PARAMETERS-1'!$B$5:$J$44,8,FALSE)*VLOOKUP(ABSYLD2!AY$4,'[1]INTERNAL PARAMETERS-1'!$B$5:$J$44,3,FALSE)</f>
        <v>0</v>
      </c>
      <c r="AZ155" s="47">
        <f>ABSYLD1!AZ155*VLOOKUP(ABSYLD2!AZ$4,'[1]INTERNAL PARAMETERS-1'!$B$5:$J$44,5,FALSE)*VLOOKUP(ABSYLD2!AZ$4,'[1]INTERNAL PARAMETERS-1'!$B$5:$J$44,6,FALSE)*VLOOKUP(ABSYLD2!AZ$4,'[1]INTERNAL PARAMETERS-1'!$B$5:$J$44,3,FALSE) + ABSYLD1!AZ155*(1-VLOOKUP(ABSYLD2!AZ$4,'[1]INTERNAL PARAMETERS-1'!$B$5:$J$44,5,FALSE))*VLOOKUP(ABSYLD2!AZ$4,'[1]INTERNAL PARAMETERS-1'!$B$5:$J$44,8,FALSE)*VLOOKUP(ABSYLD2!AZ$4,'[1]INTERNAL PARAMETERS-1'!$B$5:$J$44,3,FALSE)</f>
        <v>0</v>
      </c>
      <c r="BA155" s="47">
        <f>ABSYLD1!BA155*VLOOKUP(ABSYLD2!BA$4,'[1]INTERNAL PARAMETERS-1'!$B$5:$J$44,5,FALSE)*VLOOKUP(ABSYLD2!BA$4,'[1]INTERNAL PARAMETERS-1'!$B$5:$J$44,6,FALSE)*VLOOKUP(ABSYLD2!BA$4,'[1]INTERNAL PARAMETERS-1'!$B$5:$J$44,3,FALSE) + ABSYLD1!BA155*(1-VLOOKUP(ABSYLD2!BA$4,'[1]INTERNAL PARAMETERS-1'!$B$5:$J$44,5,FALSE))*VLOOKUP(ABSYLD2!BA$4,'[1]INTERNAL PARAMETERS-1'!$B$5:$J$44,8,FALSE)*VLOOKUP(ABSYLD2!BA$4,'[1]INTERNAL PARAMETERS-1'!$B$5:$J$44,3,FALSE)</f>
        <v>25.739047752216901</v>
      </c>
      <c r="BB155" s="47">
        <f>ABSYLD1!BB155*VLOOKUP(ABSYLD2!BB$4,'[1]INTERNAL PARAMETERS-1'!$B$5:$J$44,5,FALSE)*VLOOKUP(ABSYLD2!BB$4,'[1]INTERNAL PARAMETERS-1'!$B$5:$J$44,6,FALSE)*VLOOKUP(ABSYLD2!BB$4,'[1]INTERNAL PARAMETERS-1'!$B$5:$J$44,3,FALSE) + ABSYLD1!BB155*(1-VLOOKUP(ABSYLD2!BB$4,'[1]INTERNAL PARAMETERS-1'!$B$5:$J$44,5,FALSE))*VLOOKUP(ABSYLD2!BB$4,'[1]INTERNAL PARAMETERS-1'!$B$5:$J$44,8,FALSE)*VLOOKUP(ABSYLD2!BB$4,'[1]INTERNAL PARAMETERS-1'!$B$5:$J$44,3,FALSE)</f>
        <v>24.401876718722978</v>
      </c>
      <c r="BC155" s="47">
        <f>ABSYLD1!BC155*VLOOKUP(ABSYLD2!BC$4,'[1]INTERNAL PARAMETERS-1'!$B$5:$J$44,5,FALSE)*VLOOKUP(ABSYLD2!BC$4,'[1]INTERNAL PARAMETERS-1'!$B$5:$J$44,6,FALSE)*VLOOKUP(ABSYLD2!BC$4,'[1]INTERNAL PARAMETERS-1'!$B$5:$J$44,3,FALSE) + ABSYLD1!BC155*(1-VLOOKUP(ABSYLD2!BC$4,'[1]INTERNAL PARAMETERS-1'!$B$5:$J$44,5,FALSE))*VLOOKUP(ABSYLD2!BC$4,'[1]INTERNAL PARAMETERS-1'!$B$5:$J$44,8,FALSE)*VLOOKUP(ABSYLD2!BC$4,'[1]INTERNAL PARAMETERS-1'!$B$5:$J$44,3,FALSE)</f>
        <v>30.914833891450733</v>
      </c>
      <c r="BD155" s="47">
        <f>ABSYLD1!BD155*VLOOKUP(ABSYLD2!BD$4,'[1]INTERNAL PARAMETERS-1'!$B$5:$J$44,5,FALSE)*VLOOKUP(ABSYLD2!BD$4,'[1]INTERNAL PARAMETERS-1'!$B$5:$J$44,6,FALSE)*VLOOKUP(ABSYLD2!BD$4,'[1]INTERNAL PARAMETERS-1'!$B$5:$J$44,3,FALSE) + ABSYLD1!BD155*(1-VLOOKUP(ABSYLD2!BD$4,'[1]INTERNAL PARAMETERS-1'!$B$5:$J$44,5,FALSE))*VLOOKUP(ABSYLD2!BD$4,'[1]INTERNAL PARAMETERS-1'!$B$5:$J$44,8,FALSE)*VLOOKUP(ABSYLD2!BD$4,'[1]INTERNAL PARAMETERS-1'!$B$5:$J$44,3,FALSE)</f>
        <v>18.548889761575584</v>
      </c>
      <c r="BE155" s="47">
        <f>ABSYLD1!BE155*VLOOKUP(ABSYLD2!BE$4,'[1]INTERNAL PARAMETERS-1'!$B$5:$J$44,5,FALSE)*VLOOKUP(ABSYLD2!BE$4,'[1]INTERNAL PARAMETERS-1'!$B$5:$J$44,6,FALSE)*VLOOKUP(ABSYLD2!BE$4,'[1]INTERNAL PARAMETERS-1'!$B$5:$J$44,3,FALSE) + ABSYLD1!BE155*(1-VLOOKUP(ABSYLD2!BE$4,'[1]INTERNAL PARAMETERS-1'!$B$5:$J$44,5,FALSE))*VLOOKUP(ABSYLD2!BE$4,'[1]INTERNAL PARAMETERS-1'!$B$5:$J$44,8,FALSE)*VLOOKUP(ABSYLD2!BE$4,'[1]INTERNAL PARAMETERS-1'!$B$5:$J$44,3,FALSE)</f>
        <v>26.143420543890187</v>
      </c>
      <c r="BF155" s="47">
        <f>ABSYLD1!BF155*VLOOKUP(ABSYLD2!BF$4,'[1]INTERNAL PARAMETERS-1'!$B$5:$J$44,5,FALSE)*VLOOKUP(ABSYLD2!BF$4,'[1]INTERNAL PARAMETERS-1'!$B$5:$J$44,6,FALSE)*VLOOKUP(ABSYLD2!BF$4,'[1]INTERNAL PARAMETERS-1'!$B$5:$J$44,3,FALSE) + ABSYLD1!BF155*(1-VLOOKUP(ABSYLD2!BF$4,'[1]INTERNAL PARAMETERS-1'!$B$5:$J$44,5,FALSE))*VLOOKUP(ABSYLD2!BF$4,'[1]INTERNAL PARAMETERS-1'!$B$5:$J$44,8,FALSE)*VLOOKUP(ABSYLD2!BF$4,'[1]INTERNAL PARAMETERS-1'!$B$5:$J$44,3,FALSE)</f>
        <v>0</v>
      </c>
      <c r="BG155" s="47">
        <f>ABSYLD1!BG155*VLOOKUP(ABSYLD2!BG$4,'[1]INTERNAL PARAMETERS-1'!$B$5:$J$44,5,FALSE)*VLOOKUP(ABSYLD2!BG$4,'[1]INTERNAL PARAMETERS-1'!$B$5:$J$44,6,FALSE)*VLOOKUP(ABSYLD2!BG$4,'[1]INTERNAL PARAMETERS-1'!$B$5:$J$44,3,FALSE) + ABSYLD1!BG155*(1-VLOOKUP(ABSYLD2!BG$4,'[1]INTERNAL PARAMETERS-1'!$B$5:$J$44,5,FALSE))*VLOOKUP(ABSYLD2!BG$4,'[1]INTERNAL PARAMETERS-1'!$B$5:$J$44,8,FALSE)*VLOOKUP(ABSYLD2!BG$4,'[1]INTERNAL PARAMETERS-1'!$B$5:$J$44,3,FALSE)</f>
        <v>14.559829208463912</v>
      </c>
      <c r="BH155" s="47">
        <f>ABSYLD1!BH155*VLOOKUP(ABSYLD2!BH$4,'[1]INTERNAL PARAMETERS-1'!$B$5:$J$44,5,FALSE)*VLOOKUP(ABSYLD2!BH$4,'[1]INTERNAL PARAMETERS-1'!$B$5:$J$44,6,FALSE)*VLOOKUP(ABSYLD2!BH$4,'[1]INTERNAL PARAMETERS-1'!$B$5:$J$44,3,FALSE) + ABSYLD1!BH155*(1-VLOOKUP(ABSYLD2!BH$4,'[1]INTERNAL PARAMETERS-1'!$B$5:$J$44,5,FALSE))*VLOOKUP(ABSYLD2!BH$4,'[1]INTERNAL PARAMETERS-1'!$B$5:$J$44,8,FALSE)*VLOOKUP(ABSYLD2!BH$4,'[1]INTERNAL PARAMETERS-1'!$B$5:$J$44,3,FALSE)</f>
        <v>8.0056746005393392E-2</v>
      </c>
      <c r="BI155" s="47">
        <f>ABSYLD1!BI155*VLOOKUP(ABSYLD2!BI$4,'[1]INTERNAL PARAMETERS-1'!$B$5:$J$44,5,FALSE)*VLOOKUP(ABSYLD2!BI$4,'[1]INTERNAL PARAMETERS-1'!$B$5:$J$44,6,FALSE)*VLOOKUP(ABSYLD2!BI$4,'[1]INTERNAL PARAMETERS-1'!$B$5:$J$44,3,FALSE) + ABSYLD1!BI155*(1-VLOOKUP(ABSYLD2!BI$4,'[1]INTERNAL PARAMETERS-1'!$B$5:$J$44,5,FALSE))*VLOOKUP(ABSYLD2!BI$4,'[1]INTERNAL PARAMETERS-1'!$B$5:$J$44,8,FALSE)*VLOOKUP(ABSYLD2!BI$4,'[1]INTERNAL PARAMETERS-1'!$B$5:$J$44,3,FALSE)</f>
        <v>0</v>
      </c>
      <c r="BJ155" s="47">
        <f>ABSYLD1!BJ155*VLOOKUP(ABSYLD2!BJ$4,'[1]INTERNAL PARAMETERS-1'!$B$5:$J$44,5,FALSE)*VLOOKUP(ABSYLD2!BJ$4,'[1]INTERNAL PARAMETERS-1'!$B$5:$J$44,6,FALSE)*VLOOKUP(ABSYLD2!BJ$4,'[1]INTERNAL PARAMETERS-1'!$B$5:$J$44,3,FALSE) + ABSYLD1!BJ155*(1-VLOOKUP(ABSYLD2!BJ$4,'[1]INTERNAL PARAMETERS-1'!$B$5:$J$44,5,FALSE))*VLOOKUP(ABSYLD2!BJ$4,'[1]INTERNAL PARAMETERS-1'!$B$5:$J$44,8,FALSE)*VLOOKUP(ABSYLD2!BJ$4,'[1]INTERNAL PARAMETERS-1'!$B$5:$J$44,3,FALSE)</f>
        <v>5.781088999974016</v>
      </c>
      <c r="BK155" s="47">
        <f>ABSYLD1!BK155*VLOOKUP(ABSYLD2!BK$4,'[1]INTERNAL PARAMETERS-1'!$B$5:$J$44,5,FALSE)*VLOOKUP(ABSYLD2!BK$4,'[1]INTERNAL PARAMETERS-1'!$B$5:$J$44,6,FALSE)*VLOOKUP(ABSYLD2!BK$4,'[1]INTERNAL PARAMETERS-1'!$B$5:$J$44,3,FALSE) + ABSYLD1!BK155*(1-VLOOKUP(ABSYLD2!BK$4,'[1]INTERNAL PARAMETERS-1'!$B$5:$J$44,5,FALSE))*VLOOKUP(ABSYLD2!BK$4,'[1]INTERNAL PARAMETERS-1'!$B$5:$J$44,8,FALSE)*VLOOKUP(ABSYLD2!BK$4,'[1]INTERNAL PARAMETERS-1'!$B$5:$J$44,3,FALSE)</f>
        <v>7.3730058680873389</v>
      </c>
      <c r="BL155" s="47">
        <f>ABSYLD1!BL155*VLOOKUP(ABSYLD2!BL$4,'[1]INTERNAL PARAMETERS-1'!$B$5:$J$44,5,FALSE)*VLOOKUP(ABSYLD2!BL$4,'[1]INTERNAL PARAMETERS-1'!$B$5:$J$44,6,FALSE)*VLOOKUP(ABSYLD2!BL$4,'[1]INTERNAL PARAMETERS-1'!$B$5:$J$44,3,FALSE) + ABSYLD1!BL155*(1-VLOOKUP(ABSYLD2!BL$4,'[1]INTERNAL PARAMETERS-1'!$B$5:$J$44,5,FALSE))*VLOOKUP(ABSYLD2!BL$4,'[1]INTERNAL PARAMETERS-1'!$B$5:$J$44,8,FALSE)*VLOOKUP(ABSYLD2!BL$4,'[1]INTERNAL PARAMETERS-1'!$B$5:$J$44,3,FALSE)</f>
        <v>20.940293078720533</v>
      </c>
      <c r="BM155" s="47">
        <f>ABSYLD1!BM155*VLOOKUP(ABSYLD2!BM$4,'[1]INTERNAL PARAMETERS-1'!$B$5:$J$44,5,FALSE)*VLOOKUP(ABSYLD2!BM$4,'[1]INTERNAL PARAMETERS-1'!$B$5:$J$44,6,FALSE)*VLOOKUP(ABSYLD2!BM$4,'[1]INTERNAL PARAMETERS-1'!$B$5:$J$44,3,FALSE) + ABSYLD1!BM155*(1-VLOOKUP(ABSYLD2!BM$4,'[1]INTERNAL PARAMETERS-1'!$B$5:$J$44,5,FALSE))*VLOOKUP(ABSYLD2!BM$4,'[1]INTERNAL PARAMETERS-1'!$B$5:$J$44,8,FALSE)*VLOOKUP(ABSYLD2!BM$4,'[1]INTERNAL PARAMETERS-1'!$B$5:$J$44,3,FALSE)</f>
        <v>5.0264898016877311</v>
      </c>
      <c r="BN155" s="47">
        <f>ABSYLD1!BN155*VLOOKUP(ABSYLD2!BN$4,'[1]INTERNAL PARAMETERS-1'!$B$5:$J$44,5,FALSE)*VLOOKUP(ABSYLD2!BN$4,'[1]INTERNAL PARAMETERS-1'!$B$5:$J$44,6,FALSE)*VLOOKUP(ABSYLD2!BN$4,'[1]INTERNAL PARAMETERS-1'!$B$5:$J$44,3,FALSE) + ABSYLD1!BN155*(1-VLOOKUP(ABSYLD2!BN$4,'[1]INTERNAL PARAMETERS-1'!$B$5:$J$44,5,FALSE))*VLOOKUP(ABSYLD2!BN$4,'[1]INTERNAL PARAMETERS-1'!$B$5:$J$44,8,FALSE)*VLOOKUP(ABSYLD2!BN$4,'[1]INTERNAL PARAMETERS-1'!$B$5:$J$44,3,FALSE)</f>
        <v>7.914702393106456</v>
      </c>
      <c r="BO155" s="47">
        <f>ABSYLD1!BO155*VLOOKUP(ABSYLD2!BO$4,'[1]INTERNAL PARAMETERS-1'!$B$5:$J$44,5,FALSE)*VLOOKUP(ABSYLD2!BO$4,'[1]INTERNAL PARAMETERS-1'!$B$5:$J$44,6,FALSE)*VLOOKUP(ABSYLD2!BO$4,'[1]INTERNAL PARAMETERS-1'!$B$5:$J$44,3,FALSE) + ABSYLD1!BO155*(1-VLOOKUP(ABSYLD2!BO$4,'[1]INTERNAL PARAMETERS-1'!$B$5:$J$44,5,FALSE))*VLOOKUP(ABSYLD2!BO$4,'[1]INTERNAL PARAMETERS-1'!$B$5:$J$44,8,FALSE)*VLOOKUP(ABSYLD2!BO$4,'[1]INTERNAL PARAMETERS-1'!$B$5:$J$44,3,FALSE)</f>
        <v>6.424631066589507</v>
      </c>
      <c r="BP155" s="47">
        <f>ABSYLD1!BP155*VLOOKUP(ABSYLD2!BP$4,'[1]INTERNAL PARAMETERS-1'!$B$5:$J$44,5,FALSE)*VLOOKUP(ABSYLD2!BP$4,'[1]INTERNAL PARAMETERS-1'!$B$5:$J$44,6,FALSE)*VLOOKUP(ABSYLD2!BP$4,'[1]INTERNAL PARAMETERS-1'!$B$5:$J$44,3,FALSE) + ABSYLD1!BP155*(1-VLOOKUP(ABSYLD2!BP$4,'[1]INTERNAL PARAMETERS-1'!$B$5:$J$44,5,FALSE))*VLOOKUP(ABSYLD2!BP$4,'[1]INTERNAL PARAMETERS-1'!$B$5:$J$44,8,FALSE)*VLOOKUP(ABSYLD2!BP$4,'[1]INTERNAL PARAMETERS-1'!$B$5:$J$44,3,FALSE)</f>
        <v>0.57382959904359476</v>
      </c>
      <c r="BQ155" s="47">
        <f>ABSYLD1!BQ155*VLOOKUP(ABSYLD2!BQ$4,'[1]INTERNAL PARAMETERS-1'!$B$5:$J$44,5,FALSE)*VLOOKUP(ABSYLD2!BQ$4,'[1]INTERNAL PARAMETERS-1'!$B$5:$J$44,6,FALSE)*VLOOKUP(ABSYLD2!BQ$4,'[1]INTERNAL PARAMETERS-1'!$B$5:$J$44,3,FALSE) + ABSYLD1!BQ155*(1-VLOOKUP(ABSYLD2!BQ$4,'[1]INTERNAL PARAMETERS-1'!$B$5:$J$44,5,FALSE))*VLOOKUP(ABSYLD2!BQ$4,'[1]INTERNAL PARAMETERS-1'!$B$5:$J$44,8,FALSE)*VLOOKUP(ABSYLD2!BQ$4,'[1]INTERNAL PARAMETERS-1'!$B$5:$J$44,3,FALSE)</f>
        <v>24.765573701246424</v>
      </c>
      <c r="BR155" s="47">
        <f>ABSYLD1!BR155*VLOOKUP(ABSYLD2!BR$4,'[1]INTERNAL PARAMETERS-1'!$B$5:$J$44,5,FALSE)*VLOOKUP(ABSYLD2!BR$4,'[1]INTERNAL PARAMETERS-1'!$B$5:$J$44,6,FALSE)*VLOOKUP(ABSYLD2!BR$4,'[1]INTERNAL PARAMETERS-1'!$B$5:$J$44,3,FALSE) + ABSYLD1!BR155*(1-VLOOKUP(ABSYLD2!BR$4,'[1]INTERNAL PARAMETERS-1'!$B$5:$J$44,5,FALSE))*VLOOKUP(ABSYLD2!BR$4,'[1]INTERNAL PARAMETERS-1'!$B$5:$J$44,8,FALSE)*VLOOKUP(ABSYLD2!BR$4,'[1]INTERNAL PARAMETERS-1'!$B$5:$J$44,3,FALSE)</f>
        <v>1.0944440611242376</v>
      </c>
      <c r="BS155" s="47">
        <f>ABSYLD1!BS155*VLOOKUP(ABSYLD2!BS$4,'[1]INTERNAL PARAMETERS-1'!$B$5:$J$44,5,FALSE)*VLOOKUP(ABSYLD2!BS$4,'[1]INTERNAL PARAMETERS-1'!$B$5:$J$44,6,FALSE)*VLOOKUP(ABSYLD2!BS$4,'[1]INTERNAL PARAMETERS-1'!$B$5:$J$44,3,FALSE) + ABSYLD1!BS155*(1-VLOOKUP(ABSYLD2!BS$4,'[1]INTERNAL PARAMETERS-1'!$B$5:$J$44,5,FALSE))*VLOOKUP(ABSYLD2!BS$4,'[1]INTERNAL PARAMETERS-1'!$B$5:$J$44,8,FALSE)*VLOOKUP(ABSYLD2!BS$4,'[1]INTERNAL PARAMETERS-1'!$B$5:$J$44,3,FALSE)</f>
        <v>8.1408685807711184E-2</v>
      </c>
      <c r="BT155" s="47">
        <f>ABSYLD1!BT155*VLOOKUP(ABSYLD2!BT$4,'[1]INTERNAL PARAMETERS-1'!$B$5:$J$44,5,FALSE)*VLOOKUP(ABSYLD2!BT$4,'[1]INTERNAL PARAMETERS-1'!$B$5:$J$44,6,FALSE)*VLOOKUP(ABSYLD2!BT$4,'[1]INTERNAL PARAMETERS-1'!$B$5:$J$44,3,FALSE) + ABSYLD1!BT155*(1-VLOOKUP(ABSYLD2!BT$4,'[1]INTERNAL PARAMETERS-1'!$B$5:$J$44,5,FALSE))*VLOOKUP(ABSYLD2!BT$4,'[1]INTERNAL PARAMETERS-1'!$B$5:$J$44,8,FALSE)*VLOOKUP(ABSYLD2!BT$4,'[1]INTERNAL PARAMETERS-1'!$B$5:$J$44,3,FALSE)</f>
        <v>0</v>
      </c>
      <c r="BU155" s="47">
        <f>ABSYLD1!BU155*VLOOKUP(ABSYLD2!BU$4,'[1]INTERNAL PARAMETERS-1'!$B$5:$J$44,5,FALSE)*VLOOKUP(ABSYLD2!BU$4,'[1]INTERNAL PARAMETERS-1'!$B$5:$J$44,6,FALSE)*VLOOKUP(ABSYLD2!BU$4,'[1]INTERNAL PARAMETERS-1'!$B$5:$J$44,3,FALSE) + ABSYLD1!BU155*(1-VLOOKUP(ABSYLD2!BU$4,'[1]INTERNAL PARAMETERS-1'!$B$5:$J$44,5,FALSE))*VLOOKUP(ABSYLD2!BU$4,'[1]INTERNAL PARAMETERS-1'!$B$5:$J$44,8,FALSE)*VLOOKUP(ABSYLD2!BU$4,'[1]INTERNAL PARAMETERS-1'!$B$5:$J$44,3,FALSE)</f>
        <v>0</v>
      </c>
      <c r="BV155" s="47">
        <f>ABSYLD1!BV155*VLOOKUP(ABSYLD2!BV$4,'[1]INTERNAL PARAMETERS-1'!$B$5:$J$44,5,FALSE)*VLOOKUP(ABSYLD2!BV$4,'[1]INTERNAL PARAMETERS-1'!$B$5:$J$44,6,FALSE)*VLOOKUP(ABSYLD2!BV$4,'[1]INTERNAL PARAMETERS-1'!$B$5:$J$44,3,FALSE) + ABSYLD1!BV155*(1-VLOOKUP(ABSYLD2!BV$4,'[1]INTERNAL PARAMETERS-1'!$B$5:$J$44,5,FALSE))*VLOOKUP(ABSYLD2!BV$4,'[1]INTERNAL PARAMETERS-1'!$B$5:$J$44,8,FALSE)*VLOOKUP(ABSYLD2!BV$4,'[1]INTERNAL PARAMETERS-1'!$B$5:$J$44,3,FALSE)</f>
        <v>0</v>
      </c>
      <c r="BW155" s="47">
        <f>ABSYLD1!BW155*VLOOKUP(ABSYLD2!BW$4,'[1]INTERNAL PARAMETERS-1'!$B$5:$J$44,5,FALSE)*VLOOKUP(ABSYLD2!BW$4,'[1]INTERNAL PARAMETERS-1'!$B$5:$J$44,6,FALSE)*VLOOKUP(ABSYLD2!BW$4,'[1]INTERNAL PARAMETERS-1'!$B$5:$J$44,3,FALSE) + ABSYLD1!BW155*(1-VLOOKUP(ABSYLD2!BW$4,'[1]INTERNAL PARAMETERS-1'!$B$5:$J$44,5,FALSE))*VLOOKUP(ABSYLD2!BW$4,'[1]INTERNAL PARAMETERS-1'!$B$5:$J$44,8,FALSE)*VLOOKUP(ABSYLD2!BW$4,'[1]INTERNAL PARAMETERS-1'!$B$5:$J$44,3,FALSE)</f>
        <v>0</v>
      </c>
      <c r="BX155" s="47">
        <f>ABSYLD1!BX155*VLOOKUP(ABSYLD2!BX$4,'[1]INTERNAL PARAMETERS-1'!$B$5:$J$44,5,FALSE)*VLOOKUP(ABSYLD2!BX$4,'[1]INTERNAL PARAMETERS-1'!$B$5:$J$44,6,FALSE)*VLOOKUP(ABSYLD2!BX$4,'[1]INTERNAL PARAMETERS-1'!$B$5:$J$44,3,FALSE) + ABSYLD1!BX155*(1-VLOOKUP(ABSYLD2!BX$4,'[1]INTERNAL PARAMETERS-1'!$B$5:$J$44,5,FALSE))*VLOOKUP(ABSYLD2!BX$4,'[1]INTERNAL PARAMETERS-1'!$B$5:$J$44,8,FALSE)*VLOOKUP(ABSYLD2!BX$4,'[1]INTERNAL PARAMETERS-1'!$B$5:$J$44,3,FALSE)</f>
        <v>0</v>
      </c>
      <c r="BY155" s="47">
        <f>ABSYLD1!BY155*VLOOKUP(ABSYLD2!BY$4,'[1]INTERNAL PARAMETERS-1'!$B$5:$J$44,5,FALSE)*VLOOKUP(ABSYLD2!BY$4,'[1]INTERNAL PARAMETERS-1'!$B$5:$J$44,6,FALSE)*VLOOKUP(ABSYLD2!BY$4,'[1]INTERNAL PARAMETERS-1'!$B$5:$J$44,3,FALSE) + ABSYLD1!BY155*(1-VLOOKUP(ABSYLD2!BY$4,'[1]INTERNAL PARAMETERS-1'!$B$5:$J$44,5,FALSE))*VLOOKUP(ABSYLD2!BY$4,'[1]INTERNAL PARAMETERS-1'!$B$5:$J$44,8,FALSE)*VLOOKUP(ABSYLD2!BY$4,'[1]INTERNAL PARAMETERS-1'!$B$5:$J$44,3,FALSE)</f>
        <v>0</v>
      </c>
      <c r="BZ155" s="47">
        <f>ABSYLD1!BZ155*VLOOKUP(ABSYLD2!BZ$4,'[1]INTERNAL PARAMETERS-1'!$B$5:$J$44,5,FALSE)*VLOOKUP(ABSYLD2!BZ$4,'[1]INTERNAL PARAMETERS-1'!$B$5:$J$44,6,FALSE)*VLOOKUP(ABSYLD2!BZ$4,'[1]INTERNAL PARAMETERS-1'!$B$5:$J$44,3,FALSE) + ABSYLD1!BZ155*(1-VLOOKUP(ABSYLD2!BZ$4,'[1]INTERNAL PARAMETERS-1'!$B$5:$J$44,5,FALSE))*VLOOKUP(ABSYLD2!BZ$4,'[1]INTERNAL PARAMETERS-1'!$B$5:$J$44,8,FALSE)*VLOOKUP(ABSYLD2!BZ$4,'[1]INTERNAL PARAMETERS-1'!$B$5:$J$44,3,FALSE)</f>
        <v>6.8197768445250689E-2</v>
      </c>
      <c r="CA155" s="47">
        <f>ABSYLD1!CA155*VLOOKUP(ABSYLD2!CA$4,'[1]INTERNAL PARAMETERS-1'!$B$5:$J$44,5,FALSE)*VLOOKUP(ABSYLD2!CA$4,'[1]INTERNAL PARAMETERS-1'!$B$5:$J$44,6,FALSE)*VLOOKUP(ABSYLD2!CA$4,'[1]INTERNAL PARAMETERS-1'!$B$5:$J$44,3,FALSE) + ABSYLD1!CA155*(1-VLOOKUP(ABSYLD2!CA$4,'[1]INTERNAL PARAMETERS-1'!$B$5:$J$44,5,FALSE))*VLOOKUP(ABSYLD2!CA$4,'[1]INTERNAL PARAMETERS-1'!$B$5:$J$44,8,FALSE)*VLOOKUP(ABSYLD2!CA$4,'[1]INTERNAL PARAMETERS-1'!$B$5:$J$44,3,FALSE)</f>
        <v>0</v>
      </c>
      <c r="CB155" s="47">
        <f>ABSYLD1!CB155*VLOOKUP(ABSYLD2!CB$4,'[1]INTERNAL PARAMETERS-1'!$B$5:$J$44,5,FALSE)*VLOOKUP(ABSYLD2!CB$4,'[1]INTERNAL PARAMETERS-1'!$B$5:$J$44,6,FALSE)*VLOOKUP(ABSYLD2!CB$4,'[1]INTERNAL PARAMETERS-1'!$B$5:$J$44,3,FALSE) + ABSYLD1!CB155*(1-VLOOKUP(ABSYLD2!CB$4,'[1]INTERNAL PARAMETERS-1'!$B$5:$J$44,5,FALSE))*VLOOKUP(ABSYLD2!CB$4,'[1]INTERNAL PARAMETERS-1'!$B$5:$J$44,8,FALSE)*VLOOKUP(ABSYLD2!CB$4,'[1]INTERNAL PARAMETERS-1'!$B$5:$J$44,3,FALSE)</f>
        <v>0</v>
      </c>
      <c r="CC155" s="47">
        <f>ABSYLD1!CC155*VLOOKUP(ABSYLD2!CC$4,'[1]INTERNAL PARAMETERS-1'!$B$5:$J$44,5,FALSE)*VLOOKUP(ABSYLD2!CC$4,'[1]INTERNAL PARAMETERS-1'!$B$5:$J$44,6,FALSE)*VLOOKUP(ABSYLD2!CC$4,'[1]INTERNAL PARAMETERS-1'!$B$5:$J$44,3,FALSE) + ABSYLD1!CC155*(1-VLOOKUP(ABSYLD2!CC$4,'[1]INTERNAL PARAMETERS-1'!$B$5:$J$44,5,FALSE))*VLOOKUP(ABSYLD2!CC$4,'[1]INTERNAL PARAMETERS-1'!$B$5:$J$44,8,FALSE)*VLOOKUP(ABSYLD2!CC$4,'[1]INTERNAL PARAMETERS-1'!$B$5:$J$44,3,FALSE)</f>
        <v>0.13260677197687634</v>
      </c>
      <c r="CD155" s="47">
        <f>ABSYLD1!CD155*VLOOKUP(ABSYLD2!CD$4,'[1]INTERNAL PARAMETERS-1'!$B$5:$J$44,5,FALSE)*VLOOKUP(ABSYLD2!CD$4,'[1]INTERNAL PARAMETERS-1'!$B$5:$J$44,6,FALSE)*VLOOKUP(ABSYLD2!CD$4,'[1]INTERNAL PARAMETERS-1'!$B$5:$J$44,3,FALSE) + ABSYLD1!CD155*(1-VLOOKUP(ABSYLD2!CD$4,'[1]INTERNAL PARAMETERS-1'!$B$5:$J$44,5,FALSE))*VLOOKUP(ABSYLD2!CD$4,'[1]INTERNAL PARAMETERS-1'!$B$5:$J$44,8,FALSE)*VLOOKUP(ABSYLD2!CD$4,'[1]INTERNAL PARAMETERS-1'!$B$5:$J$44,3,FALSE)</f>
        <v>0.41017484909615742</v>
      </c>
      <c r="CE155" s="47">
        <f>ABSYLD1!CE155*VLOOKUP(ABSYLD2!CE$4,'[1]INTERNAL PARAMETERS-1'!$B$5:$J$44,5,FALSE)*VLOOKUP(ABSYLD2!CE$4,'[1]INTERNAL PARAMETERS-1'!$B$5:$J$44,6,FALSE)*VLOOKUP(ABSYLD2!CE$4,'[1]INTERNAL PARAMETERS-1'!$B$5:$J$44,3,FALSE) + ABSYLD1!CE155*(1-VLOOKUP(ABSYLD2!CE$4,'[1]INTERNAL PARAMETERS-1'!$B$5:$J$44,5,FALSE))*VLOOKUP(ABSYLD2!CE$4,'[1]INTERNAL PARAMETERS-1'!$B$5:$J$44,8,FALSE)*VLOOKUP(ABSYLD2!CE$4,'[1]INTERNAL PARAMETERS-1'!$B$5:$J$44,3,FALSE)</f>
        <v>0.65776393525231247</v>
      </c>
      <c r="CF155" s="47">
        <f>ABSYLD1!CF155*VLOOKUP(ABSYLD2!CF$4,'[1]INTERNAL PARAMETERS-1'!$B$5:$J$44,5,FALSE)*VLOOKUP(ABSYLD2!CF$4,'[1]INTERNAL PARAMETERS-1'!$B$5:$J$44,6,FALSE)*VLOOKUP(ABSYLD2!CF$4,'[1]INTERNAL PARAMETERS-1'!$B$5:$J$44,3,FALSE) + ABSYLD1!CF155*(1-VLOOKUP(ABSYLD2!CF$4,'[1]INTERNAL PARAMETERS-1'!$B$5:$J$44,5,FALSE))*VLOOKUP(ABSYLD2!CF$4,'[1]INTERNAL PARAMETERS-1'!$B$5:$J$44,8,FALSE)*VLOOKUP(ABSYLD2!CF$4,'[1]INTERNAL PARAMETERS-1'!$B$5:$J$44,3,FALSE)</f>
        <v>0.65785838040674705</v>
      </c>
      <c r="CG155" s="47">
        <f>ABSYLD1!CG155*VLOOKUP(ABSYLD2!CG$4,'[1]INTERNAL PARAMETERS-1'!$B$5:$J$44,5,FALSE)*VLOOKUP(ABSYLD2!CG$4,'[1]INTERNAL PARAMETERS-1'!$B$5:$J$44,6,FALSE)*VLOOKUP(ABSYLD2!CG$4,'[1]INTERNAL PARAMETERS-1'!$B$5:$J$44,3,FALSE) + ABSYLD1!CG155*(1-VLOOKUP(ABSYLD2!CG$4,'[1]INTERNAL PARAMETERS-1'!$B$5:$J$44,5,FALSE))*VLOOKUP(ABSYLD2!CG$4,'[1]INTERNAL PARAMETERS-1'!$B$5:$J$44,8,FALSE)*VLOOKUP(ABSYLD2!CG$4,'[1]INTERNAL PARAMETERS-1'!$B$5:$J$44,3,FALSE)</f>
        <v>1.0897093343276173E-2</v>
      </c>
      <c r="CH155" s="46">
        <f>ABSYLD1!CH155*VLOOKUP(ABSYLD2!CH$4,'[1]INTERNAL PARAMETERS-1'!$B$5:$J$44,5,FALSE)*VLOOKUP(ABSYLD2!CH$4,'[1]INTERNAL PARAMETERS-1'!$B$5:$J$44,6,FALSE)*VLOOKUP(ABSYLD2!CH$4,'[1]INTERNAL PARAMETERS-1'!$B$5:$J$44,3,FALSE) + ABSYLD1!CH155*(1-VLOOKUP(ABSYLD2!CH$4,'[1]INTERNAL PARAMETERS-1'!$B$5:$J$44,5,FALSE))*VLOOKUP(ABSYLD2!CH$4,'[1]INTERNAL PARAMETERS-1'!$B$5:$J$44,8,FALSE)*VLOOKUP(ABSYLD2!CH$4,'[1]INTERNAL PARAMETERS-1'!$B$5:$J$44,3,FALSE)</f>
        <v>0</v>
      </c>
      <c r="CJ155" s="48">
        <f t="shared" si="4"/>
        <v>16367.865952426599</v>
      </c>
      <c r="CK155" s="46">
        <f t="shared" si="5"/>
        <v>310.27249066993539</v>
      </c>
    </row>
    <row r="156" spans="2:89">
      <c r="B156" s="61" t="s">
        <v>8</v>
      </c>
      <c r="C156" s="60" t="s">
        <v>89</v>
      </c>
      <c r="D156" s="60" t="s">
        <v>81</v>
      </c>
      <c r="E156" s="137">
        <f>ABS!AL156</f>
        <v>35826.644160209733</v>
      </c>
      <c r="F156" s="62">
        <f>'[1]INTERNAL PARAMETERS-1'!M12</f>
        <v>49.09</v>
      </c>
      <c r="G156" s="48">
        <f>ABSYLD1!G156*VLOOKUP(ABSYLD2!G$4,'[1]INTERNAL PARAMETERS-1'!$B$5:$J$44,5,FALSE)*VLOOKUP(ABSYLD2!G$4,'[1]INTERNAL PARAMETERS-1'!$B$5:$J$44,7,FALSE)*ABSYLD2!$F156 + ABSYLD1!G156*(1-VLOOKUP(ABSYLD2!G$4,'[1]INTERNAL PARAMETERS-1'!$B$5:$J$44,5,FALSE))*VLOOKUP(ABSYLD2!G$4,'[1]INTERNAL PARAMETERS-1'!$B$5:$J$44,9,FALSE)*ABSYLD2!$F156</f>
        <v>8140.4532803498778</v>
      </c>
      <c r="H156" s="47">
        <f>ABSYLD1!H156*VLOOKUP(ABSYLD2!H$4,'[1]INTERNAL PARAMETERS-1'!$B$5:$J$44,5,FALSE)*VLOOKUP(ABSYLD2!H$4,'[1]INTERNAL PARAMETERS-1'!$B$5:$J$44,7,FALSE)*ABSYLD2!$F156 + ABSYLD1!H156*(1-VLOOKUP(ABSYLD2!H$4,'[1]INTERNAL PARAMETERS-1'!$B$5:$J$44,5,FALSE))*VLOOKUP(ABSYLD2!H$4,'[1]INTERNAL PARAMETERS-1'!$B$5:$J$44,9,FALSE)*ABSYLD2!$F156</f>
        <v>4288.1030322896759</v>
      </c>
      <c r="I156" s="47">
        <f>ABSYLD1!I156*VLOOKUP(ABSYLD2!I$4,'[1]INTERNAL PARAMETERS-1'!$B$5:$J$44,5,FALSE)*VLOOKUP(ABSYLD2!I$4,'[1]INTERNAL PARAMETERS-1'!$B$5:$J$44,7,FALSE)*ABSYLD2!$F156 + ABSYLD1!I156*(1-VLOOKUP(ABSYLD2!I$4,'[1]INTERNAL PARAMETERS-1'!$B$5:$J$44,5,FALSE))*VLOOKUP(ABSYLD2!I$4,'[1]INTERNAL PARAMETERS-1'!$B$5:$J$44,9,FALSE)*ABSYLD2!$F156</f>
        <v>3732.9585040620914</v>
      </c>
      <c r="J156" s="47">
        <f>ABSYLD1!J156*VLOOKUP(ABSYLD2!J$4,'[1]INTERNAL PARAMETERS-1'!$B$5:$J$44,5,FALSE)*VLOOKUP(ABSYLD2!J$4,'[1]INTERNAL PARAMETERS-1'!$B$5:$J$44,7,FALSE)*ABSYLD2!$F156 + ABSYLD1!J156*(1-VLOOKUP(ABSYLD2!J$4,'[1]INTERNAL PARAMETERS-1'!$B$5:$J$44,5,FALSE))*VLOOKUP(ABSYLD2!J$4,'[1]INTERNAL PARAMETERS-1'!$B$5:$J$44,9,FALSE)*ABSYLD2!$F156</f>
        <v>0</v>
      </c>
      <c r="K156" s="47">
        <f>ABSYLD1!K156*VLOOKUP(ABSYLD2!K$4,'[1]INTERNAL PARAMETERS-1'!$B$5:$J$44,5,FALSE)*VLOOKUP(ABSYLD2!K$4,'[1]INTERNAL PARAMETERS-1'!$B$5:$J$44,7,FALSE)*ABSYLD2!$F156 + ABSYLD1!K156*(1-VLOOKUP(ABSYLD2!K$4,'[1]INTERNAL PARAMETERS-1'!$B$5:$J$44,5,FALSE))*VLOOKUP(ABSYLD2!K$4,'[1]INTERNAL PARAMETERS-1'!$B$5:$J$44,9,FALSE)*ABSYLD2!$F156</f>
        <v>22.484483196947828</v>
      </c>
      <c r="L156" s="47">
        <f>ABSYLD1!L156*VLOOKUP(ABSYLD2!L$4,'[1]INTERNAL PARAMETERS-1'!$B$5:$J$44,5,FALSE)*VLOOKUP(ABSYLD2!L$4,'[1]INTERNAL PARAMETERS-1'!$B$5:$J$44,7,FALSE)*ABSYLD2!$F156 + ABSYLD1!L156*(1-VLOOKUP(ABSYLD2!L$4,'[1]INTERNAL PARAMETERS-1'!$B$5:$J$44,5,FALSE))*VLOOKUP(ABSYLD2!L$4,'[1]INTERNAL PARAMETERS-1'!$B$5:$J$44,9,FALSE)*ABSYLD2!$F156</f>
        <v>0</v>
      </c>
      <c r="M156" s="47">
        <f>ABSYLD1!M156*VLOOKUP(ABSYLD2!M$4,'[1]INTERNAL PARAMETERS-1'!$B$5:$J$44,5,FALSE)*VLOOKUP(ABSYLD2!M$4,'[1]INTERNAL PARAMETERS-1'!$B$5:$J$44,7,FALSE)*ABSYLD2!$F156 + ABSYLD1!M156*(1-VLOOKUP(ABSYLD2!M$4,'[1]INTERNAL PARAMETERS-1'!$B$5:$J$44,5,FALSE))*VLOOKUP(ABSYLD2!M$4,'[1]INTERNAL PARAMETERS-1'!$B$5:$J$44,9,FALSE)*ABSYLD2!$F156</f>
        <v>128.93244073946963</v>
      </c>
      <c r="N156" s="47">
        <f>ABSYLD1!N156*VLOOKUP(ABSYLD2!N$4,'[1]INTERNAL PARAMETERS-1'!$B$5:$J$44,5,FALSE)*VLOOKUP(ABSYLD2!N$4,'[1]INTERNAL PARAMETERS-1'!$B$5:$J$44,7,FALSE)*ABSYLD2!$F156 + ABSYLD1!N156*(1-VLOOKUP(ABSYLD2!N$4,'[1]INTERNAL PARAMETERS-1'!$B$5:$J$44,5,FALSE))*VLOOKUP(ABSYLD2!N$4,'[1]INTERNAL PARAMETERS-1'!$B$5:$J$44,9,FALSE)*ABSYLD2!$F156</f>
        <v>18.108499242433709</v>
      </c>
      <c r="O156" s="47">
        <f>ABSYLD1!O156*VLOOKUP(ABSYLD2!O$4,'[1]INTERNAL PARAMETERS-1'!$B$5:$J$44,5,FALSE)*VLOOKUP(ABSYLD2!O$4,'[1]INTERNAL PARAMETERS-1'!$B$5:$J$44,7,FALSE)*ABSYLD2!$F156 + ABSYLD1!O156*(1-VLOOKUP(ABSYLD2!O$4,'[1]INTERNAL PARAMETERS-1'!$B$5:$J$44,5,FALSE))*VLOOKUP(ABSYLD2!O$4,'[1]INTERNAL PARAMETERS-1'!$B$5:$J$44,9,FALSE)*ABSYLD2!$F156</f>
        <v>0</v>
      </c>
      <c r="P156" s="47">
        <f>ABSYLD1!P156*VLOOKUP(ABSYLD2!P$4,'[1]INTERNAL PARAMETERS-1'!$B$5:$J$44,5,FALSE)*VLOOKUP(ABSYLD2!P$4,'[1]INTERNAL PARAMETERS-1'!$B$5:$J$44,7,FALSE)*ABSYLD2!$F156 + ABSYLD1!P156*(1-VLOOKUP(ABSYLD2!P$4,'[1]INTERNAL PARAMETERS-1'!$B$5:$J$44,5,FALSE))*VLOOKUP(ABSYLD2!P$4,'[1]INTERNAL PARAMETERS-1'!$B$5:$J$44,9,FALSE)*ABSYLD2!$F156</f>
        <v>0</v>
      </c>
      <c r="Q156" s="47">
        <f>ABSYLD1!Q156*VLOOKUP(ABSYLD2!Q$4,'[1]INTERNAL PARAMETERS-1'!$B$5:$J$44,5,FALSE)*VLOOKUP(ABSYLD2!Q$4,'[1]INTERNAL PARAMETERS-1'!$B$5:$J$44,7,FALSE)*ABSYLD2!$F156 + ABSYLD1!Q156*(1-VLOOKUP(ABSYLD2!Q$4,'[1]INTERNAL PARAMETERS-1'!$B$5:$J$44,5,FALSE))*VLOOKUP(ABSYLD2!Q$4,'[1]INTERNAL PARAMETERS-1'!$B$5:$J$44,9,FALSE)*ABSYLD2!$F156</f>
        <v>0</v>
      </c>
      <c r="R156" s="47">
        <f>ABSYLD1!R156*VLOOKUP(ABSYLD2!R$4,'[1]INTERNAL PARAMETERS-1'!$B$5:$J$44,5,FALSE)*VLOOKUP(ABSYLD2!R$4,'[1]INTERNAL PARAMETERS-1'!$B$5:$J$44,7,FALSE)*ABSYLD2!$F156 + ABSYLD1!R156*(1-VLOOKUP(ABSYLD2!R$4,'[1]INTERNAL PARAMETERS-1'!$B$5:$J$44,5,FALSE))*VLOOKUP(ABSYLD2!R$4,'[1]INTERNAL PARAMETERS-1'!$B$5:$J$44,9,FALSE)*ABSYLD2!$F156</f>
        <v>37.299145030378156</v>
      </c>
      <c r="S156" s="47">
        <f>ABSYLD1!S156*VLOOKUP(ABSYLD2!S$4,'[1]INTERNAL PARAMETERS-1'!$B$5:$J$44,5,FALSE)*VLOOKUP(ABSYLD2!S$4,'[1]INTERNAL PARAMETERS-1'!$B$5:$J$44,7,FALSE)*ABSYLD2!$F156 + ABSYLD1!S156*(1-VLOOKUP(ABSYLD2!S$4,'[1]INTERNAL PARAMETERS-1'!$B$5:$J$44,5,FALSE))*VLOOKUP(ABSYLD2!S$4,'[1]INTERNAL PARAMETERS-1'!$B$5:$J$44,9,FALSE)*ABSYLD2!$F156</f>
        <v>464.90141182316762</v>
      </c>
      <c r="T156" s="47">
        <f>ABSYLD1!T156*VLOOKUP(ABSYLD2!T$4,'[1]INTERNAL PARAMETERS-1'!$B$5:$J$44,5,FALSE)*VLOOKUP(ABSYLD2!T$4,'[1]INTERNAL PARAMETERS-1'!$B$5:$J$44,7,FALSE)*ABSYLD2!$F156 + ABSYLD1!T156*(1-VLOOKUP(ABSYLD2!T$4,'[1]INTERNAL PARAMETERS-1'!$B$5:$J$44,5,FALSE))*VLOOKUP(ABSYLD2!T$4,'[1]INTERNAL PARAMETERS-1'!$B$5:$J$44,9,FALSE)*ABSYLD2!$F156</f>
        <v>154.86144932854995</v>
      </c>
      <c r="U156" s="47">
        <f>ABSYLD1!U156*VLOOKUP(ABSYLD2!U$4,'[1]INTERNAL PARAMETERS-1'!$B$5:$J$44,5,FALSE)*VLOOKUP(ABSYLD2!U$4,'[1]INTERNAL PARAMETERS-1'!$B$5:$J$44,7,FALSE)*ABSYLD2!$F156 + ABSYLD1!U156*(1-VLOOKUP(ABSYLD2!U$4,'[1]INTERNAL PARAMETERS-1'!$B$5:$J$44,5,FALSE))*VLOOKUP(ABSYLD2!U$4,'[1]INTERNAL PARAMETERS-1'!$B$5:$J$44,9,FALSE)*ABSYLD2!$F156</f>
        <v>109.13415374971473</v>
      </c>
      <c r="V156" s="47">
        <f>ABSYLD1!V156*VLOOKUP(ABSYLD2!V$4,'[1]INTERNAL PARAMETERS-1'!$B$5:$J$44,5,FALSE)*VLOOKUP(ABSYLD2!V$4,'[1]INTERNAL PARAMETERS-1'!$B$5:$J$44,7,FALSE)*ABSYLD2!$F156 + ABSYLD1!V156*(1-VLOOKUP(ABSYLD2!V$4,'[1]INTERNAL PARAMETERS-1'!$B$5:$J$44,5,FALSE))*VLOOKUP(ABSYLD2!V$4,'[1]INTERNAL PARAMETERS-1'!$B$5:$J$44,9,FALSE)*ABSYLD2!$F156</f>
        <v>514.28075413598071</v>
      </c>
      <c r="W156" s="47">
        <f>ABSYLD1!W156*VLOOKUP(ABSYLD2!W$4,'[1]INTERNAL PARAMETERS-1'!$B$5:$J$44,5,FALSE)*VLOOKUP(ABSYLD2!W$4,'[1]INTERNAL PARAMETERS-1'!$B$5:$J$44,7,FALSE)*ABSYLD2!$F156 + ABSYLD1!W156*(1-VLOOKUP(ABSYLD2!W$4,'[1]INTERNAL PARAMETERS-1'!$B$5:$J$44,5,FALSE))*VLOOKUP(ABSYLD2!W$4,'[1]INTERNAL PARAMETERS-1'!$B$5:$J$44,9,FALSE)*ABSYLD2!$F156</f>
        <v>0</v>
      </c>
      <c r="X156" s="47">
        <f>ABSYLD1!X156*VLOOKUP(ABSYLD2!X$4,'[1]INTERNAL PARAMETERS-1'!$B$5:$J$44,5,FALSE)*VLOOKUP(ABSYLD2!X$4,'[1]INTERNAL PARAMETERS-1'!$B$5:$J$44,7,FALSE)*ABSYLD2!$F156 + ABSYLD1!X156*(1-VLOOKUP(ABSYLD2!X$4,'[1]INTERNAL PARAMETERS-1'!$B$5:$J$44,5,FALSE))*VLOOKUP(ABSYLD2!X$4,'[1]INTERNAL PARAMETERS-1'!$B$5:$J$44,9,FALSE)*ABSYLD2!$F156</f>
        <v>0</v>
      </c>
      <c r="Y156" s="47">
        <f>ABSYLD1!Y156*VLOOKUP(ABSYLD2!Y$4,'[1]INTERNAL PARAMETERS-1'!$B$5:$J$44,5,FALSE)*VLOOKUP(ABSYLD2!Y$4,'[1]INTERNAL PARAMETERS-1'!$B$5:$J$44,7,FALSE)*ABSYLD2!$F156 + ABSYLD1!Y156*(1-VLOOKUP(ABSYLD2!Y$4,'[1]INTERNAL PARAMETERS-1'!$B$5:$J$44,5,FALSE))*VLOOKUP(ABSYLD2!Y$4,'[1]INTERNAL PARAMETERS-1'!$B$5:$J$44,9,FALSE)*ABSYLD2!$F156</f>
        <v>0</v>
      </c>
      <c r="Z156" s="47">
        <f>ABSYLD1!Z156*VLOOKUP(ABSYLD2!Z$4,'[1]INTERNAL PARAMETERS-1'!$B$5:$J$44,5,FALSE)*VLOOKUP(ABSYLD2!Z$4,'[1]INTERNAL PARAMETERS-1'!$B$5:$J$44,7,FALSE)*ABSYLD2!$F156 + ABSYLD1!Z156*(1-VLOOKUP(ABSYLD2!Z$4,'[1]INTERNAL PARAMETERS-1'!$B$5:$J$44,5,FALSE))*VLOOKUP(ABSYLD2!Z$4,'[1]INTERNAL PARAMETERS-1'!$B$5:$J$44,9,FALSE)*ABSYLD2!$F156</f>
        <v>0</v>
      </c>
      <c r="AA156" s="47">
        <f>ABSYLD1!AA156*VLOOKUP(ABSYLD2!AA$4,'[1]INTERNAL PARAMETERS-1'!$B$5:$J$44,5,FALSE)*VLOOKUP(ABSYLD2!AA$4,'[1]INTERNAL PARAMETERS-1'!$B$5:$J$44,7,FALSE)*ABSYLD2!$F156 + ABSYLD1!AA156*(1-VLOOKUP(ABSYLD2!AA$4,'[1]INTERNAL PARAMETERS-1'!$B$5:$J$44,5,FALSE))*VLOOKUP(ABSYLD2!AA$4,'[1]INTERNAL PARAMETERS-1'!$B$5:$J$44,9,FALSE)*ABSYLD2!$F156</f>
        <v>0</v>
      </c>
      <c r="AB156" s="47">
        <f>ABSYLD1!AB156*VLOOKUP(ABSYLD2!AB$4,'[1]INTERNAL PARAMETERS-1'!$B$5:$J$44,5,FALSE)*VLOOKUP(ABSYLD2!AB$4,'[1]INTERNAL PARAMETERS-1'!$B$5:$J$44,7,FALSE)*ABSYLD2!$F156 + ABSYLD1!AB156*(1-VLOOKUP(ABSYLD2!AB$4,'[1]INTERNAL PARAMETERS-1'!$B$5:$J$44,5,FALSE))*VLOOKUP(ABSYLD2!AB$4,'[1]INTERNAL PARAMETERS-1'!$B$5:$J$44,9,FALSE)*ABSYLD2!$F156</f>
        <v>0</v>
      </c>
      <c r="AC156" s="47">
        <f>ABSYLD1!AC156*VLOOKUP(ABSYLD2!AC$4,'[1]INTERNAL PARAMETERS-1'!$B$5:$J$44,5,FALSE)*VLOOKUP(ABSYLD2!AC$4,'[1]INTERNAL PARAMETERS-1'!$B$5:$J$44,7,FALSE)*ABSYLD2!$F156 + ABSYLD1!AC156*(1-VLOOKUP(ABSYLD2!AC$4,'[1]INTERNAL PARAMETERS-1'!$B$5:$J$44,5,FALSE))*VLOOKUP(ABSYLD2!AC$4,'[1]INTERNAL PARAMETERS-1'!$B$5:$J$44,9,FALSE)*ABSYLD2!$F156</f>
        <v>0</v>
      </c>
      <c r="AD156" s="47">
        <f>ABSYLD1!AD156*VLOOKUP(ABSYLD2!AD$4,'[1]INTERNAL PARAMETERS-1'!$B$5:$J$44,5,FALSE)*VLOOKUP(ABSYLD2!AD$4,'[1]INTERNAL PARAMETERS-1'!$B$5:$J$44,7,FALSE)*ABSYLD2!$F156 + ABSYLD1!AD156*(1-VLOOKUP(ABSYLD2!AD$4,'[1]INTERNAL PARAMETERS-1'!$B$5:$J$44,5,FALSE))*VLOOKUP(ABSYLD2!AD$4,'[1]INTERNAL PARAMETERS-1'!$B$5:$J$44,9,FALSE)*ABSYLD2!$F156</f>
        <v>0</v>
      </c>
      <c r="AE156" s="47">
        <f>ABSYLD1!AE156*VLOOKUP(ABSYLD2!AE$4,'[1]INTERNAL PARAMETERS-1'!$B$5:$J$44,5,FALSE)*VLOOKUP(ABSYLD2!AE$4,'[1]INTERNAL PARAMETERS-1'!$B$5:$J$44,7,FALSE)*ABSYLD2!$F156 + ABSYLD1!AE156*(1-VLOOKUP(ABSYLD2!AE$4,'[1]INTERNAL PARAMETERS-1'!$B$5:$J$44,5,FALSE))*VLOOKUP(ABSYLD2!AE$4,'[1]INTERNAL PARAMETERS-1'!$B$5:$J$44,9,FALSE)*ABSYLD2!$F156</f>
        <v>0</v>
      </c>
      <c r="AF156" s="47">
        <f>ABSYLD1!AF156*VLOOKUP(ABSYLD2!AF$4,'[1]INTERNAL PARAMETERS-1'!$B$5:$J$44,5,FALSE)*VLOOKUP(ABSYLD2!AF$4,'[1]INTERNAL PARAMETERS-1'!$B$5:$J$44,7,FALSE)*ABSYLD2!$F156 + ABSYLD1!AF156*(1-VLOOKUP(ABSYLD2!AF$4,'[1]INTERNAL PARAMETERS-1'!$B$5:$J$44,5,FALSE))*VLOOKUP(ABSYLD2!AF$4,'[1]INTERNAL PARAMETERS-1'!$B$5:$J$44,9,FALSE)*ABSYLD2!$F156</f>
        <v>38.966245161191779</v>
      </c>
      <c r="AG156" s="47">
        <f>ABSYLD1!AG156*VLOOKUP(ABSYLD2!AG$4,'[1]INTERNAL PARAMETERS-1'!$B$5:$J$44,5,FALSE)*VLOOKUP(ABSYLD2!AG$4,'[1]INTERNAL PARAMETERS-1'!$B$5:$J$44,7,FALSE)*ABSYLD2!$F156 + ABSYLD1!AG156*(1-VLOOKUP(ABSYLD2!AG$4,'[1]INTERNAL PARAMETERS-1'!$B$5:$J$44,5,FALSE))*VLOOKUP(ABSYLD2!AG$4,'[1]INTERNAL PARAMETERS-1'!$B$5:$J$44,9,FALSE)*ABSYLD2!$F156</f>
        <v>0</v>
      </c>
      <c r="AH156" s="47">
        <f>ABSYLD1!AH156*VLOOKUP(ABSYLD2!AH$4,'[1]INTERNAL PARAMETERS-1'!$B$5:$J$44,5,FALSE)*VLOOKUP(ABSYLD2!AH$4,'[1]INTERNAL PARAMETERS-1'!$B$5:$J$44,7,FALSE)*ABSYLD2!$F156 + ABSYLD1!AH156*(1-VLOOKUP(ABSYLD2!AH$4,'[1]INTERNAL PARAMETERS-1'!$B$5:$J$44,5,FALSE))*VLOOKUP(ABSYLD2!AH$4,'[1]INTERNAL PARAMETERS-1'!$B$5:$J$44,9,FALSE)*ABSYLD2!$F156</f>
        <v>5.4942724007403498</v>
      </c>
      <c r="AI156" s="47">
        <f>ABSYLD1!AI156*VLOOKUP(ABSYLD2!AI$4,'[1]INTERNAL PARAMETERS-1'!$B$5:$J$44,5,FALSE)*VLOOKUP(ABSYLD2!AI$4,'[1]INTERNAL PARAMETERS-1'!$B$5:$J$44,7,FALSE)*ABSYLD2!$F156 + ABSYLD1!AI156*(1-VLOOKUP(ABSYLD2!AI$4,'[1]INTERNAL PARAMETERS-1'!$B$5:$J$44,5,FALSE))*VLOOKUP(ABSYLD2!AI$4,'[1]INTERNAL PARAMETERS-1'!$B$5:$J$44,9,FALSE)*ABSYLD2!$F156</f>
        <v>9.1585862762021062</v>
      </c>
      <c r="AJ156" s="47">
        <f>ABSYLD1!AJ156*VLOOKUP(ABSYLD2!AJ$4,'[1]INTERNAL PARAMETERS-1'!$B$5:$J$44,5,FALSE)*VLOOKUP(ABSYLD2!AJ$4,'[1]INTERNAL PARAMETERS-1'!$B$5:$J$44,7,FALSE)*ABSYLD2!$F156 + ABSYLD1!AJ156*(1-VLOOKUP(ABSYLD2!AJ$4,'[1]INTERNAL PARAMETERS-1'!$B$5:$J$44,5,FALSE))*VLOOKUP(ABSYLD2!AJ$4,'[1]INTERNAL PARAMETERS-1'!$B$5:$J$44,9,FALSE)*ABSYLD2!$F156</f>
        <v>103.90770074756104</v>
      </c>
      <c r="AK156" s="47">
        <f>ABSYLD1!AK156*VLOOKUP(ABSYLD2!AK$4,'[1]INTERNAL PARAMETERS-1'!$B$5:$J$44,5,FALSE)*VLOOKUP(ABSYLD2!AK$4,'[1]INTERNAL PARAMETERS-1'!$B$5:$J$44,7,FALSE)*ABSYLD2!$F156 + ABSYLD1!AK156*(1-VLOOKUP(ABSYLD2!AK$4,'[1]INTERNAL PARAMETERS-1'!$B$5:$J$44,5,FALSE))*VLOOKUP(ABSYLD2!AK$4,'[1]INTERNAL PARAMETERS-1'!$B$5:$J$44,9,FALSE)*ABSYLD2!$F156</f>
        <v>43.954179205922799</v>
      </c>
      <c r="AL156" s="47">
        <f>ABSYLD1!AL156*VLOOKUP(ABSYLD2!AL$4,'[1]INTERNAL PARAMETERS-1'!$B$5:$J$44,5,FALSE)*VLOOKUP(ABSYLD2!AL$4,'[1]INTERNAL PARAMETERS-1'!$B$5:$J$44,7,FALSE)*ABSYLD2!$F156 + ABSYLD1!AL156*(1-VLOOKUP(ABSYLD2!AL$4,'[1]INTERNAL PARAMETERS-1'!$B$5:$J$44,5,FALSE))*VLOOKUP(ABSYLD2!AL$4,'[1]INTERNAL PARAMETERS-1'!$B$5:$J$44,9,FALSE)*ABSYLD2!$F156</f>
        <v>0</v>
      </c>
      <c r="AM156" s="47">
        <f>ABSYLD1!AM156*VLOOKUP(ABSYLD2!AM$4,'[1]INTERNAL PARAMETERS-1'!$B$5:$J$44,5,FALSE)*VLOOKUP(ABSYLD2!AM$4,'[1]INTERNAL PARAMETERS-1'!$B$5:$J$44,7,FALSE)*ABSYLD2!$F156 + ABSYLD1!AM156*(1-VLOOKUP(ABSYLD2!AM$4,'[1]INTERNAL PARAMETERS-1'!$B$5:$J$44,5,FALSE))*VLOOKUP(ABSYLD2!AM$4,'[1]INTERNAL PARAMETERS-1'!$B$5:$J$44,9,FALSE)*ABSYLD2!$F156</f>
        <v>0</v>
      </c>
      <c r="AN156" s="47">
        <f>ABSYLD1!AN156*VLOOKUP(ABSYLD2!AN$4,'[1]INTERNAL PARAMETERS-1'!$B$5:$J$44,5,FALSE)*VLOOKUP(ABSYLD2!AN$4,'[1]INTERNAL PARAMETERS-1'!$B$5:$J$44,7,FALSE)*ABSYLD2!$F156 + ABSYLD1!AN156*(1-VLOOKUP(ABSYLD2!AN$4,'[1]INTERNAL PARAMETERS-1'!$B$5:$J$44,5,FALSE))*VLOOKUP(ABSYLD2!AN$4,'[1]INTERNAL PARAMETERS-1'!$B$5:$J$44,9,FALSE)*ABSYLD2!$F156</f>
        <v>0</v>
      </c>
      <c r="AO156" s="47">
        <f>ABSYLD1!AO156*VLOOKUP(ABSYLD2!AO$4,'[1]INTERNAL PARAMETERS-1'!$B$5:$J$44,5,FALSE)*VLOOKUP(ABSYLD2!AO$4,'[1]INTERNAL PARAMETERS-1'!$B$5:$J$44,7,FALSE)*ABSYLD2!$F156 + ABSYLD1!AO156*(1-VLOOKUP(ABSYLD2!AO$4,'[1]INTERNAL PARAMETERS-1'!$B$5:$J$44,5,FALSE))*VLOOKUP(ABSYLD2!AO$4,'[1]INTERNAL PARAMETERS-1'!$B$5:$J$44,9,FALSE)*ABSYLD2!$F156</f>
        <v>0</v>
      </c>
      <c r="AP156" s="47">
        <f>ABSYLD1!AP156*VLOOKUP(ABSYLD2!AP$4,'[1]INTERNAL PARAMETERS-1'!$B$5:$J$44,5,FALSE)*VLOOKUP(ABSYLD2!AP$4,'[1]INTERNAL PARAMETERS-1'!$B$5:$J$44,7,FALSE)*ABSYLD2!$F156 + ABSYLD1!AP156*(1-VLOOKUP(ABSYLD2!AP$4,'[1]INTERNAL PARAMETERS-1'!$B$5:$J$44,5,FALSE))*VLOOKUP(ABSYLD2!AP$4,'[1]INTERNAL PARAMETERS-1'!$B$5:$J$44,9,FALSE)*ABSYLD2!$F156</f>
        <v>0</v>
      </c>
      <c r="AQ156" s="47">
        <f>ABSYLD1!AQ156*VLOOKUP(ABSYLD2!AQ$4,'[1]INTERNAL PARAMETERS-1'!$B$5:$J$44,5,FALSE)*VLOOKUP(ABSYLD2!AQ$4,'[1]INTERNAL PARAMETERS-1'!$B$5:$J$44,7,FALSE)*ABSYLD2!$F156 + ABSYLD1!AQ156*(1-VLOOKUP(ABSYLD2!AQ$4,'[1]INTERNAL PARAMETERS-1'!$B$5:$J$44,5,FALSE))*VLOOKUP(ABSYLD2!AQ$4,'[1]INTERNAL PARAMETERS-1'!$B$5:$J$44,9,FALSE)*ABSYLD2!$F156</f>
        <v>0</v>
      </c>
      <c r="AR156" s="47">
        <f>ABSYLD1!AR156*VLOOKUP(ABSYLD2!AR$4,'[1]INTERNAL PARAMETERS-1'!$B$5:$J$44,5,FALSE)*VLOOKUP(ABSYLD2!AR$4,'[1]INTERNAL PARAMETERS-1'!$B$5:$J$44,7,FALSE)*ABSYLD2!$F156 + ABSYLD1!AR156*(1-VLOOKUP(ABSYLD2!AR$4,'[1]INTERNAL PARAMETERS-1'!$B$5:$J$44,5,FALSE))*VLOOKUP(ABSYLD2!AR$4,'[1]INTERNAL PARAMETERS-1'!$B$5:$J$44,9,FALSE)*ABSYLD2!$F156</f>
        <v>0</v>
      </c>
      <c r="AS156" s="47">
        <f>ABSYLD1!AS156*VLOOKUP(ABSYLD2!AS$4,'[1]INTERNAL PARAMETERS-1'!$B$5:$J$44,5,FALSE)*VLOOKUP(ABSYLD2!AS$4,'[1]INTERNAL PARAMETERS-1'!$B$5:$J$44,7,FALSE)*ABSYLD2!$F156 + ABSYLD1!AS156*(1-VLOOKUP(ABSYLD2!AS$4,'[1]INTERNAL PARAMETERS-1'!$B$5:$J$44,5,FALSE))*VLOOKUP(ABSYLD2!AS$4,'[1]INTERNAL PARAMETERS-1'!$B$5:$J$44,9,FALSE)*ABSYLD2!$F156</f>
        <v>0</v>
      </c>
      <c r="AT156" s="46">
        <f>ABSYLD1!AT156*VLOOKUP(ABSYLD2!AT$4,'[1]INTERNAL PARAMETERS-1'!$B$5:$J$44,5,FALSE)*VLOOKUP(ABSYLD2!AT$4,'[1]INTERNAL PARAMETERS-1'!$B$5:$J$44,7,FALSE)*ABSYLD2!$F156 + ABSYLD1!AT156*(1-VLOOKUP(ABSYLD2!AT$4,'[1]INTERNAL PARAMETERS-1'!$B$5:$J$44,5,FALSE))*VLOOKUP(ABSYLD2!AT$4,'[1]INTERNAL PARAMETERS-1'!$B$5:$J$44,9,FALSE)*ABSYLD2!$F156</f>
        <v>0</v>
      </c>
      <c r="AU156" s="48">
        <f>ABSYLD1!AU156*VLOOKUP(ABSYLD2!AU$4,'[1]INTERNAL PARAMETERS-1'!$B$5:$J$44,5,FALSE)*VLOOKUP(ABSYLD2!AU$4,'[1]INTERNAL PARAMETERS-1'!$B$5:$J$44,6,FALSE)*VLOOKUP(ABSYLD2!AU$4,'[1]INTERNAL PARAMETERS-1'!$B$5:$J$44,3,FALSE) + ABSYLD1!AU156*(1-VLOOKUP(ABSYLD2!AU$4,'[1]INTERNAL PARAMETERS-1'!$B$5:$J$44,5,FALSE))*VLOOKUP(ABSYLD2!AU$4,'[1]INTERNAL PARAMETERS-1'!$B$5:$J$44,8,FALSE)*VLOOKUP(ABSYLD2!AU$4,'[1]INTERNAL PARAMETERS-1'!$B$5:$J$44,3,FALSE)</f>
        <v>0</v>
      </c>
      <c r="AV156" s="47">
        <f>ABSYLD1!AV156*VLOOKUP(ABSYLD2!AV$4,'[1]INTERNAL PARAMETERS-1'!$B$5:$J$44,5,FALSE)*VLOOKUP(ABSYLD2!AV$4,'[1]INTERNAL PARAMETERS-1'!$B$5:$J$44,6,FALSE)*VLOOKUP(ABSYLD2!AV$4,'[1]INTERNAL PARAMETERS-1'!$B$5:$J$44,3,FALSE) + ABSYLD1!AV156*(1-VLOOKUP(ABSYLD2!AV$4,'[1]INTERNAL PARAMETERS-1'!$B$5:$J$44,5,FALSE))*VLOOKUP(ABSYLD2!AV$4,'[1]INTERNAL PARAMETERS-1'!$B$5:$J$44,8,FALSE)*VLOOKUP(ABSYLD2!AV$4,'[1]INTERNAL PARAMETERS-1'!$B$5:$J$44,3,FALSE)</f>
        <v>0</v>
      </c>
      <c r="AW156" s="47">
        <f>ABSYLD1!AW156*VLOOKUP(ABSYLD2!AW$4,'[1]INTERNAL PARAMETERS-1'!$B$5:$J$44,5,FALSE)*VLOOKUP(ABSYLD2!AW$4,'[1]INTERNAL PARAMETERS-1'!$B$5:$J$44,6,FALSE)*VLOOKUP(ABSYLD2!AW$4,'[1]INTERNAL PARAMETERS-1'!$B$5:$J$44,3,FALSE) + ABSYLD1!AW156*(1-VLOOKUP(ABSYLD2!AW$4,'[1]INTERNAL PARAMETERS-1'!$B$5:$J$44,5,FALSE))*VLOOKUP(ABSYLD2!AW$4,'[1]INTERNAL PARAMETERS-1'!$B$5:$J$44,8,FALSE)*VLOOKUP(ABSYLD2!AW$4,'[1]INTERNAL PARAMETERS-1'!$B$5:$J$44,3,FALSE)</f>
        <v>89.782435947557488</v>
      </c>
      <c r="AX156" s="47">
        <f>ABSYLD1!AX156*VLOOKUP(ABSYLD2!AX$4,'[1]INTERNAL PARAMETERS-1'!$B$5:$J$44,5,FALSE)*VLOOKUP(ABSYLD2!AX$4,'[1]INTERNAL PARAMETERS-1'!$B$5:$J$44,6,FALSE)*VLOOKUP(ABSYLD2!AX$4,'[1]INTERNAL PARAMETERS-1'!$B$5:$J$44,3,FALSE) + ABSYLD1!AX156*(1-VLOOKUP(ABSYLD2!AX$4,'[1]INTERNAL PARAMETERS-1'!$B$5:$J$44,5,FALSE))*VLOOKUP(ABSYLD2!AX$4,'[1]INTERNAL PARAMETERS-1'!$B$5:$J$44,8,FALSE)*VLOOKUP(ABSYLD2!AX$4,'[1]INTERNAL PARAMETERS-1'!$B$5:$J$44,3,FALSE)</f>
        <v>0</v>
      </c>
      <c r="AY156" s="47">
        <f>ABSYLD1!AY156*VLOOKUP(ABSYLD2!AY$4,'[1]INTERNAL PARAMETERS-1'!$B$5:$J$44,5,FALSE)*VLOOKUP(ABSYLD2!AY$4,'[1]INTERNAL PARAMETERS-1'!$B$5:$J$44,6,FALSE)*VLOOKUP(ABSYLD2!AY$4,'[1]INTERNAL PARAMETERS-1'!$B$5:$J$44,3,FALSE) + ABSYLD1!AY156*(1-VLOOKUP(ABSYLD2!AY$4,'[1]INTERNAL PARAMETERS-1'!$B$5:$J$44,5,FALSE))*VLOOKUP(ABSYLD2!AY$4,'[1]INTERNAL PARAMETERS-1'!$B$5:$J$44,8,FALSE)*VLOOKUP(ABSYLD2!AY$4,'[1]INTERNAL PARAMETERS-1'!$B$5:$J$44,3,FALSE)</f>
        <v>0</v>
      </c>
      <c r="AZ156" s="47">
        <f>ABSYLD1!AZ156*VLOOKUP(ABSYLD2!AZ$4,'[1]INTERNAL PARAMETERS-1'!$B$5:$J$44,5,FALSE)*VLOOKUP(ABSYLD2!AZ$4,'[1]INTERNAL PARAMETERS-1'!$B$5:$J$44,6,FALSE)*VLOOKUP(ABSYLD2!AZ$4,'[1]INTERNAL PARAMETERS-1'!$B$5:$J$44,3,FALSE) + ABSYLD1!AZ156*(1-VLOOKUP(ABSYLD2!AZ$4,'[1]INTERNAL PARAMETERS-1'!$B$5:$J$44,5,FALSE))*VLOOKUP(ABSYLD2!AZ$4,'[1]INTERNAL PARAMETERS-1'!$B$5:$J$44,8,FALSE)*VLOOKUP(ABSYLD2!AZ$4,'[1]INTERNAL PARAMETERS-1'!$B$5:$J$44,3,FALSE)</f>
        <v>0</v>
      </c>
      <c r="BA156" s="47">
        <f>ABSYLD1!BA156*VLOOKUP(ABSYLD2!BA$4,'[1]INTERNAL PARAMETERS-1'!$B$5:$J$44,5,FALSE)*VLOOKUP(ABSYLD2!BA$4,'[1]INTERNAL PARAMETERS-1'!$B$5:$J$44,6,FALSE)*VLOOKUP(ABSYLD2!BA$4,'[1]INTERNAL PARAMETERS-1'!$B$5:$J$44,3,FALSE) + ABSYLD1!BA156*(1-VLOOKUP(ABSYLD2!BA$4,'[1]INTERNAL PARAMETERS-1'!$B$5:$J$44,5,FALSE))*VLOOKUP(ABSYLD2!BA$4,'[1]INTERNAL PARAMETERS-1'!$B$5:$J$44,8,FALSE)*VLOOKUP(ABSYLD2!BA$4,'[1]INTERNAL PARAMETERS-1'!$B$5:$J$44,3,FALSE)</f>
        <v>30.995199558489926</v>
      </c>
      <c r="BB156" s="47">
        <f>ABSYLD1!BB156*VLOOKUP(ABSYLD2!BB$4,'[1]INTERNAL PARAMETERS-1'!$B$5:$J$44,5,FALSE)*VLOOKUP(ABSYLD2!BB$4,'[1]INTERNAL PARAMETERS-1'!$B$5:$J$44,6,FALSE)*VLOOKUP(ABSYLD2!BB$4,'[1]INTERNAL PARAMETERS-1'!$B$5:$J$44,3,FALSE) + ABSYLD1!BB156*(1-VLOOKUP(ABSYLD2!BB$4,'[1]INTERNAL PARAMETERS-1'!$B$5:$J$44,5,FALSE))*VLOOKUP(ABSYLD2!BB$4,'[1]INTERNAL PARAMETERS-1'!$B$5:$J$44,8,FALSE)*VLOOKUP(ABSYLD2!BB$4,'[1]INTERNAL PARAMETERS-1'!$B$5:$J$44,3,FALSE)</f>
        <v>21.725808845053084</v>
      </c>
      <c r="BC156" s="47">
        <f>ABSYLD1!BC156*VLOOKUP(ABSYLD2!BC$4,'[1]INTERNAL PARAMETERS-1'!$B$5:$J$44,5,FALSE)*VLOOKUP(ABSYLD2!BC$4,'[1]INTERNAL PARAMETERS-1'!$B$5:$J$44,6,FALSE)*VLOOKUP(ABSYLD2!BC$4,'[1]INTERNAL PARAMETERS-1'!$B$5:$J$44,3,FALSE) + ABSYLD1!BC156*(1-VLOOKUP(ABSYLD2!BC$4,'[1]INTERNAL PARAMETERS-1'!$B$5:$J$44,5,FALSE))*VLOOKUP(ABSYLD2!BC$4,'[1]INTERNAL PARAMETERS-1'!$B$5:$J$44,8,FALSE)*VLOOKUP(ABSYLD2!BC$4,'[1]INTERNAL PARAMETERS-1'!$B$5:$J$44,3,FALSE)</f>
        <v>39.677852094386061</v>
      </c>
      <c r="BD156" s="47">
        <f>ABSYLD1!BD156*VLOOKUP(ABSYLD2!BD$4,'[1]INTERNAL PARAMETERS-1'!$B$5:$J$44,5,FALSE)*VLOOKUP(ABSYLD2!BD$4,'[1]INTERNAL PARAMETERS-1'!$B$5:$J$44,6,FALSE)*VLOOKUP(ABSYLD2!BD$4,'[1]INTERNAL PARAMETERS-1'!$B$5:$J$44,3,FALSE) + ABSYLD1!BD156*(1-VLOOKUP(ABSYLD2!BD$4,'[1]INTERNAL PARAMETERS-1'!$B$5:$J$44,5,FALSE))*VLOOKUP(ABSYLD2!BD$4,'[1]INTERNAL PARAMETERS-1'!$B$5:$J$44,8,FALSE)*VLOOKUP(ABSYLD2!BD$4,'[1]INTERNAL PARAMETERS-1'!$B$5:$J$44,3,FALSE)</f>
        <v>17.156548136365089</v>
      </c>
      <c r="BE156" s="47">
        <f>ABSYLD1!BE156*VLOOKUP(ABSYLD2!BE$4,'[1]INTERNAL PARAMETERS-1'!$B$5:$J$44,5,FALSE)*VLOOKUP(ABSYLD2!BE$4,'[1]INTERNAL PARAMETERS-1'!$B$5:$J$44,6,FALSE)*VLOOKUP(ABSYLD2!BE$4,'[1]INTERNAL PARAMETERS-1'!$B$5:$J$44,3,FALSE) + ABSYLD1!BE156*(1-VLOOKUP(ABSYLD2!BE$4,'[1]INTERNAL PARAMETERS-1'!$B$5:$J$44,5,FALSE))*VLOOKUP(ABSYLD2!BE$4,'[1]INTERNAL PARAMETERS-1'!$B$5:$J$44,8,FALSE)*VLOOKUP(ABSYLD2!BE$4,'[1]INTERNAL PARAMETERS-1'!$B$5:$J$44,3,FALSE)</f>
        <v>31.703922524588574</v>
      </c>
      <c r="BF156" s="47">
        <f>ABSYLD1!BF156*VLOOKUP(ABSYLD2!BF$4,'[1]INTERNAL PARAMETERS-1'!$B$5:$J$44,5,FALSE)*VLOOKUP(ABSYLD2!BF$4,'[1]INTERNAL PARAMETERS-1'!$B$5:$J$44,6,FALSE)*VLOOKUP(ABSYLD2!BF$4,'[1]INTERNAL PARAMETERS-1'!$B$5:$J$44,3,FALSE) + ABSYLD1!BF156*(1-VLOOKUP(ABSYLD2!BF$4,'[1]INTERNAL PARAMETERS-1'!$B$5:$J$44,5,FALSE))*VLOOKUP(ABSYLD2!BF$4,'[1]INTERNAL PARAMETERS-1'!$B$5:$J$44,8,FALSE)*VLOOKUP(ABSYLD2!BF$4,'[1]INTERNAL PARAMETERS-1'!$B$5:$J$44,3,FALSE)</f>
        <v>0</v>
      </c>
      <c r="BG156" s="47">
        <f>ABSYLD1!BG156*VLOOKUP(ABSYLD2!BG$4,'[1]INTERNAL PARAMETERS-1'!$B$5:$J$44,5,FALSE)*VLOOKUP(ABSYLD2!BG$4,'[1]INTERNAL PARAMETERS-1'!$B$5:$J$44,6,FALSE)*VLOOKUP(ABSYLD2!BG$4,'[1]INTERNAL PARAMETERS-1'!$B$5:$J$44,3,FALSE) + ABSYLD1!BG156*(1-VLOOKUP(ABSYLD2!BG$4,'[1]INTERNAL PARAMETERS-1'!$B$5:$J$44,5,FALSE))*VLOOKUP(ABSYLD2!BG$4,'[1]INTERNAL PARAMETERS-1'!$B$5:$J$44,8,FALSE)*VLOOKUP(ABSYLD2!BG$4,'[1]INTERNAL PARAMETERS-1'!$B$5:$J$44,3,FALSE)</f>
        <v>14.124143627636684</v>
      </c>
      <c r="BH156" s="47">
        <f>ABSYLD1!BH156*VLOOKUP(ABSYLD2!BH$4,'[1]INTERNAL PARAMETERS-1'!$B$5:$J$44,5,FALSE)*VLOOKUP(ABSYLD2!BH$4,'[1]INTERNAL PARAMETERS-1'!$B$5:$J$44,6,FALSE)*VLOOKUP(ABSYLD2!BH$4,'[1]INTERNAL PARAMETERS-1'!$B$5:$J$44,3,FALSE) + ABSYLD1!BH156*(1-VLOOKUP(ABSYLD2!BH$4,'[1]INTERNAL PARAMETERS-1'!$B$5:$J$44,5,FALSE))*VLOOKUP(ABSYLD2!BH$4,'[1]INTERNAL PARAMETERS-1'!$B$5:$J$44,8,FALSE)*VLOOKUP(ABSYLD2!BH$4,'[1]INTERNAL PARAMETERS-1'!$B$5:$J$44,3,FALSE)</f>
        <v>9.7942935715344723E-2</v>
      </c>
      <c r="BI156" s="47">
        <f>ABSYLD1!BI156*VLOOKUP(ABSYLD2!BI$4,'[1]INTERNAL PARAMETERS-1'!$B$5:$J$44,5,FALSE)*VLOOKUP(ABSYLD2!BI$4,'[1]INTERNAL PARAMETERS-1'!$B$5:$J$44,6,FALSE)*VLOOKUP(ABSYLD2!BI$4,'[1]INTERNAL PARAMETERS-1'!$B$5:$J$44,3,FALSE) + ABSYLD1!BI156*(1-VLOOKUP(ABSYLD2!BI$4,'[1]INTERNAL PARAMETERS-1'!$B$5:$J$44,5,FALSE))*VLOOKUP(ABSYLD2!BI$4,'[1]INTERNAL PARAMETERS-1'!$B$5:$J$44,8,FALSE)*VLOOKUP(ABSYLD2!BI$4,'[1]INTERNAL PARAMETERS-1'!$B$5:$J$44,3,FALSE)</f>
        <v>0</v>
      </c>
      <c r="BJ156" s="47">
        <f>ABSYLD1!BJ156*VLOOKUP(ABSYLD2!BJ$4,'[1]INTERNAL PARAMETERS-1'!$B$5:$J$44,5,FALSE)*VLOOKUP(ABSYLD2!BJ$4,'[1]INTERNAL PARAMETERS-1'!$B$5:$J$44,6,FALSE)*VLOOKUP(ABSYLD2!BJ$4,'[1]INTERNAL PARAMETERS-1'!$B$5:$J$44,3,FALSE) + ABSYLD1!BJ156*(1-VLOOKUP(ABSYLD2!BJ$4,'[1]INTERNAL PARAMETERS-1'!$B$5:$J$44,5,FALSE))*VLOOKUP(ABSYLD2!BJ$4,'[1]INTERNAL PARAMETERS-1'!$B$5:$J$44,8,FALSE)*VLOOKUP(ABSYLD2!BJ$4,'[1]INTERNAL PARAMETERS-1'!$B$5:$J$44,3,FALSE)</f>
        <v>6.3388326914136668</v>
      </c>
      <c r="BK156" s="47">
        <f>ABSYLD1!BK156*VLOOKUP(ABSYLD2!BK$4,'[1]INTERNAL PARAMETERS-1'!$B$5:$J$44,5,FALSE)*VLOOKUP(ABSYLD2!BK$4,'[1]INTERNAL PARAMETERS-1'!$B$5:$J$44,6,FALSE)*VLOOKUP(ABSYLD2!BK$4,'[1]INTERNAL PARAMETERS-1'!$B$5:$J$44,3,FALSE) + ABSYLD1!BK156*(1-VLOOKUP(ABSYLD2!BK$4,'[1]INTERNAL PARAMETERS-1'!$B$5:$J$44,5,FALSE))*VLOOKUP(ABSYLD2!BK$4,'[1]INTERNAL PARAMETERS-1'!$B$5:$J$44,8,FALSE)*VLOOKUP(ABSYLD2!BK$4,'[1]INTERNAL PARAMETERS-1'!$B$5:$J$44,3,FALSE)</f>
        <v>7.9463894690385191</v>
      </c>
      <c r="BL156" s="47">
        <f>ABSYLD1!BL156*VLOOKUP(ABSYLD2!BL$4,'[1]INTERNAL PARAMETERS-1'!$B$5:$J$44,5,FALSE)*VLOOKUP(ABSYLD2!BL$4,'[1]INTERNAL PARAMETERS-1'!$B$5:$J$44,6,FALSE)*VLOOKUP(ABSYLD2!BL$4,'[1]INTERNAL PARAMETERS-1'!$B$5:$J$44,3,FALSE) + ABSYLD1!BL156*(1-VLOOKUP(ABSYLD2!BL$4,'[1]INTERNAL PARAMETERS-1'!$B$5:$J$44,5,FALSE))*VLOOKUP(ABSYLD2!BL$4,'[1]INTERNAL PARAMETERS-1'!$B$5:$J$44,8,FALSE)*VLOOKUP(ABSYLD2!BL$4,'[1]INTERNAL PARAMETERS-1'!$B$5:$J$44,3,FALSE)</f>
        <v>22.185838519694077</v>
      </c>
      <c r="BM156" s="47">
        <f>ABSYLD1!BM156*VLOOKUP(ABSYLD2!BM$4,'[1]INTERNAL PARAMETERS-1'!$B$5:$J$44,5,FALSE)*VLOOKUP(ABSYLD2!BM$4,'[1]INTERNAL PARAMETERS-1'!$B$5:$J$44,6,FALSE)*VLOOKUP(ABSYLD2!BM$4,'[1]INTERNAL PARAMETERS-1'!$B$5:$J$44,3,FALSE) + ABSYLD1!BM156*(1-VLOOKUP(ABSYLD2!BM$4,'[1]INTERNAL PARAMETERS-1'!$B$5:$J$44,5,FALSE))*VLOOKUP(ABSYLD2!BM$4,'[1]INTERNAL PARAMETERS-1'!$B$5:$J$44,8,FALSE)*VLOOKUP(ABSYLD2!BM$4,'[1]INTERNAL PARAMETERS-1'!$B$5:$J$44,3,FALSE)</f>
        <v>6.5083538089728625</v>
      </c>
      <c r="BN156" s="47">
        <f>ABSYLD1!BN156*VLOOKUP(ABSYLD2!BN$4,'[1]INTERNAL PARAMETERS-1'!$B$5:$J$44,5,FALSE)*VLOOKUP(ABSYLD2!BN$4,'[1]INTERNAL PARAMETERS-1'!$B$5:$J$44,6,FALSE)*VLOOKUP(ABSYLD2!BN$4,'[1]INTERNAL PARAMETERS-1'!$B$5:$J$44,3,FALSE) + ABSYLD1!BN156*(1-VLOOKUP(ABSYLD2!BN$4,'[1]INTERNAL PARAMETERS-1'!$B$5:$J$44,5,FALSE))*VLOOKUP(ABSYLD2!BN$4,'[1]INTERNAL PARAMETERS-1'!$B$5:$J$44,8,FALSE)*VLOOKUP(ABSYLD2!BN$4,'[1]INTERNAL PARAMETERS-1'!$B$5:$J$44,3,FALSE)</f>
        <v>8.2625348904792801</v>
      </c>
      <c r="BO156" s="47">
        <f>ABSYLD1!BO156*VLOOKUP(ABSYLD2!BO$4,'[1]INTERNAL PARAMETERS-1'!$B$5:$J$44,5,FALSE)*VLOOKUP(ABSYLD2!BO$4,'[1]INTERNAL PARAMETERS-1'!$B$5:$J$44,6,FALSE)*VLOOKUP(ABSYLD2!BO$4,'[1]INTERNAL PARAMETERS-1'!$B$5:$J$44,3,FALSE) + ABSYLD1!BO156*(1-VLOOKUP(ABSYLD2!BO$4,'[1]INTERNAL PARAMETERS-1'!$B$5:$J$44,5,FALSE))*VLOOKUP(ABSYLD2!BO$4,'[1]INTERNAL PARAMETERS-1'!$B$5:$J$44,8,FALSE)*VLOOKUP(ABSYLD2!BO$4,'[1]INTERNAL PARAMETERS-1'!$B$5:$J$44,3,FALSE)</f>
        <v>6.8125931022709318</v>
      </c>
      <c r="BP156" s="47">
        <f>ABSYLD1!BP156*VLOOKUP(ABSYLD2!BP$4,'[1]INTERNAL PARAMETERS-1'!$B$5:$J$44,5,FALSE)*VLOOKUP(ABSYLD2!BP$4,'[1]INTERNAL PARAMETERS-1'!$B$5:$J$44,6,FALSE)*VLOOKUP(ABSYLD2!BP$4,'[1]INTERNAL PARAMETERS-1'!$B$5:$J$44,3,FALSE) + ABSYLD1!BP156*(1-VLOOKUP(ABSYLD2!BP$4,'[1]INTERNAL PARAMETERS-1'!$B$5:$J$44,5,FALSE))*VLOOKUP(ABSYLD2!BP$4,'[1]INTERNAL PARAMETERS-1'!$B$5:$J$44,8,FALSE)*VLOOKUP(ABSYLD2!BP$4,'[1]INTERNAL PARAMETERS-1'!$B$5:$J$44,3,FALSE)</f>
        <v>0.61808744459631082</v>
      </c>
      <c r="BQ156" s="47">
        <f>ABSYLD1!BQ156*VLOOKUP(ABSYLD2!BQ$4,'[1]INTERNAL PARAMETERS-1'!$B$5:$J$44,5,FALSE)*VLOOKUP(ABSYLD2!BQ$4,'[1]INTERNAL PARAMETERS-1'!$B$5:$J$44,6,FALSE)*VLOOKUP(ABSYLD2!BQ$4,'[1]INTERNAL PARAMETERS-1'!$B$5:$J$44,3,FALSE) + ABSYLD1!BQ156*(1-VLOOKUP(ABSYLD2!BQ$4,'[1]INTERNAL PARAMETERS-1'!$B$5:$J$44,5,FALSE))*VLOOKUP(ABSYLD2!BQ$4,'[1]INTERNAL PARAMETERS-1'!$B$5:$J$44,8,FALSE)*VLOOKUP(ABSYLD2!BQ$4,'[1]INTERNAL PARAMETERS-1'!$B$5:$J$44,3,FALSE)</f>
        <v>26.601331842518661</v>
      </c>
      <c r="BR156" s="47">
        <f>ABSYLD1!BR156*VLOOKUP(ABSYLD2!BR$4,'[1]INTERNAL PARAMETERS-1'!$B$5:$J$44,5,FALSE)*VLOOKUP(ABSYLD2!BR$4,'[1]INTERNAL PARAMETERS-1'!$B$5:$J$44,6,FALSE)*VLOOKUP(ABSYLD2!BR$4,'[1]INTERNAL PARAMETERS-1'!$B$5:$J$44,3,FALSE) + ABSYLD1!BR156*(1-VLOOKUP(ABSYLD2!BR$4,'[1]INTERNAL PARAMETERS-1'!$B$5:$J$44,5,FALSE))*VLOOKUP(ABSYLD2!BR$4,'[1]INTERNAL PARAMETERS-1'!$B$5:$J$44,8,FALSE)*VLOOKUP(ABSYLD2!BR$4,'[1]INTERNAL PARAMETERS-1'!$B$5:$J$44,3,FALSE)</f>
        <v>1.0941696363174478</v>
      </c>
      <c r="BS156" s="47">
        <f>ABSYLD1!BS156*VLOOKUP(ABSYLD2!BS$4,'[1]INTERNAL PARAMETERS-1'!$B$5:$J$44,5,FALSE)*VLOOKUP(ABSYLD2!BS$4,'[1]INTERNAL PARAMETERS-1'!$B$5:$J$44,6,FALSE)*VLOOKUP(ABSYLD2!BS$4,'[1]INTERNAL PARAMETERS-1'!$B$5:$J$44,3,FALSE) + ABSYLD1!BS156*(1-VLOOKUP(ABSYLD2!BS$4,'[1]INTERNAL PARAMETERS-1'!$B$5:$J$44,5,FALSE))*VLOOKUP(ABSYLD2!BS$4,'[1]INTERNAL PARAMETERS-1'!$B$5:$J$44,8,FALSE)*VLOOKUP(ABSYLD2!BS$4,'[1]INTERNAL PARAMETERS-1'!$B$5:$J$44,3,FALSE)</f>
        <v>7.0440479171291703E-2</v>
      </c>
      <c r="BT156" s="47">
        <f>ABSYLD1!BT156*VLOOKUP(ABSYLD2!BT$4,'[1]INTERNAL PARAMETERS-1'!$B$5:$J$44,5,FALSE)*VLOOKUP(ABSYLD2!BT$4,'[1]INTERNAL PARAMETERS-1'!$B$5:$J$44,6,FALSE)*VLOOKUP(ABSYLD2!BT$4,'[1]INTERNAL PARAMETERS-1'!$B$5:$J$44,3,FALSE) + ABSYLD1!BT156*(1-VLOOKUP(ABSYLD2!BT$4,'[1]INTERNAL PARAMETERS-1'!$B$5:$J$44,5,FALSE))*VLOOKUP(ABSYLD2!BT$4,'[1]INTERNAL PARAMETERS-1'!$B$5:$J$44,8,FALSE)*VLOOKUP(ABSYLD2!BT$4,'[1]INTERNAL PARAMETERS-1'!$B$5:$J$44,3,FALSE)</f>
        <v>0</v>
      </c>
      <c r="BU156" s="47">
        <f>ABSYLD1!BU156*VLOOKUP(ABSYLD2!BU$4,'[1]INTERNAL PARAMETERS-1'!$B$5:$J$44,5,FALSE)*VLOOKUP(ABSYLD2!BU$4,'[1]INTERNAL PARAMETERS-1'!$B$5:$J$44,6,FALSE)*VLOOKUP(ABSYLD2!BU$4,'[1]INTERNAL PARAMETERS-1'!$B$5:$J$44,3,FALSE) + ABSYLD1!BU156*(1-VLOOKUP(ABSYLD2!BU$4,'[1]INTERNAL PARAMETERS-1'!$B$5:$J$44,5,FALSE))*VLOOKUP(ABSYLD2!BU$4,'[1]INTERNAL PARAMETERS-1'!$B$5:$J$44,8,FALSE)*VLOOKUP(ABSYLD2!BU$4,'[1]INTERNAL PARAMETERS-1'!$B$5:$J$44,3,FALSE)</f>
        <v>0</v>
      </c>
      <c r="BV156" s="47">
        <f>ABSYLD1!BV156*VLOOKUP(ABSYLD2!BV$4,'[1]INTERNAL PARAMETERS-1'!$B$5:$J$44,5,FALSE)*VLOOKUP(ABSYLD2!BV$4,'[1]INTERNAL PARAMETERS-1'!$B$5:$J$44,6,FALSE)*VLOOKUP(ABSYLD2!BV$4,'[1]INTERNAL PARAMETERS-1'!$B$5:$J$44,3,FALSE) + ABSYLD1!BV156*(1-VLOOKUP(ABSYLD2!BV$4,'[1]INTERNAL PARAMETERS-1'!$B$5:$J$44,5,FALSE))*VLOOKUP(ABSYLD2!BV$4,'[1]INTERNAL PARAMETERS-1'!$B$5:$J$44,8,FALSE)*VLOOKUP(ABSYLD2!BV$4,'[1]INTERNAL PARAMETERS-1'!$B$5:$J$44,3,FALSE)</f>
        <v>0</v>
      </c>
      <c r="BW156" s="47">
        <f>ABSYLD1!BW156*VLOOKUP(ABSYLD2!BW$4,'[1]INTERNAL PARAMETERS-1'!$B$5:$J$44,5,FALSE)*VLOOKUP(ABSYLD2!BW$4,'[1]INTERNAL PARAMETERS-1'!$B$5:$J$44,6,FALSE)*VLOOKUP(ABSYLD2!BW$4,'[1]INTERNAL PARAMETERS-1'!$B$5:$J$44,3,FALSE) + ABSYLD1!BW156*(1-VLOOKUP(ABSYLD2!BW$4,'[1]INTERNAL PARAMETERS-1'!$B$5:$J$44,5,FALSE))*VLOOKUP(ABSYLD2!BW$4,'[1]INTERNAL PARAMETERS-1'!$B$5:$J$44,8,FALSE)*VLOOKUP(ABSYLD2!BW$4,'[1]INTERNAL PARAMETERS-1'!$B$5:$J$44,3,FALSE)</f>
        <v>0</v>
      </c>
      <c r="BX156" s="47">
        <f>ABSYLD1!BX156*VLOOKUP(ABSYLD2!BX$4,'[1]INTERNAL PARAMETERS-1'!$B$5:$J$44,5,FALSE)*VLOOKUP(ABSYLD2!BX$4,'[1]INTERNAL PARAMETERS-1'!$B$5:$J$44,6,FALSE)*VLOOKUP(ABSYLD2!BX$4,'[1]INTERNAL PARAMETERS-1'!$B$5:$J$44,3,FALSE) + ABSYLD1!BX156*(1-VLOOKUP(ABSYLD2!BX$4,'[1]INTERNAL PARAMETERS-1'!$B$5:$J$44,5,FALSE))*VLOOKUP(ABSYLD2!BX$4,'[1]INTERNAL PARAMETERS-1'!$B$5:$J$44,8,FALSE)*VLOOKUP(ABSYLD2!BX$4,'[1]INTERNAL PARAMETERS-1'!$B$5:$J$44,3,FALSE)</f>
        <v>0</v>
      </c>
      <c r="BY156" s="47">
        <f>ABSYLD1!BY156*VLOOKUP(ABSYLD2!BY$4,'[1]INTERNAL PARAMETERS-1'!$B$5:$J$44,5,FALSE)*VLOOKUP(ABSYLD2!BY$4,'[1]INTERNAL PARAMETERS-1'!$B$5:$J$44,6,FALSE)*VLOOKUP(ABSYLD2!BY$4,'[1]INTERNAL PARAMETERS-1'!$B$5:$J$44,3,FALSE) + ABSYLD1!BY156*(1-VLOOKUP(ABSYLD2!BY$4,'[1]INTERNAL PARAMETERS-1'!$B$5:$J$44,5,FALSE))*VLOOKUP(ABSYLD2!BY$4,'[1]INTERNAL PARAMETERS-1'!$B$5:$J$44,8,FALSE)*VLOOKUP(ABSYLD2!BY$4,'[1]INTERNAL PARAMETERS-1'!$B$5:$J$44,3,FALSE)</f>
        <v>0</v>
      </c>
      <c r="BZ156" s="47">
        <f>ABSYLD1!BZ156*VLOOKUP(ABSYLD2!BZ$4,'[1]INTERNAL PARAMETERS-1'!$B$5:$J$44,5,FALSE)*VLOOKUP(ABSYLD2!BZ$4,'[1]INTERNAL PARAMETERS-1'!$B$5:$J$44,6,FALSE)*VLOOKUP(ABSYLD2!BZ$4,'[1]INTERNAL PARAMETERS-1'!$B$5:$J$44,3,FALSE) + ABSYLD1!BZ156*(1-VLOOKUP(ABSYLD2!BZ$4,'[1]INTERNAL PARAMETERS-1'!$B$5:$J$44,5,FALSE))*VLOOKUP(ABSYLD2!BZ$4,'[1]INTERNAL PARAMETERS-1'!$B$5:$J$44,8,FALSE)*VLOOKUP(ABSYLD2!BZ$4,'[1]INTERNAL PARAMETERS-1'!$B$5:$J$44,3,FALSE)</f>
        <v>8.0506115359171099E-2</v>
      </c>
      <c r="CA156" s="47">
        <f>ABSYLD1!CA156*VLOOKUP(ABSYLD2!CA$4,'[1]INTERNAL PARAMETERS-1'!$B$5:$J$44,5,FALSE)*VLOOKUP(ABSYLD2!CA$4,'[1]INTERNAL PARAMETERS-1'!$B$5:$J$44,6,FALSE)*VLOOKUP(ABSYLD2!CA$4,'[1]INTERNAL PARAMETERS-1'!$B$5:$J$44,3,FALSE) + ABSYLD1!CA156*(1-VLOOKUP(ABSYLD2!CA$4,'[1]INTERNAL PARAMETERS-1'!$B$5:$J$44,5,FALSE))*VLOOKUP(ABSYLD2!CA$4,'[1]INTERNAL PARAMETERS-1'!$B$5:$J$44,8,FALSE)*VLOOKUP(ABSYLD2!CA$4,'[1]INTERNAL PARAMETERS-1'!$B$5:$J$44,3,FALSE)</f>
        <v>0</v>
      </c>
      <c r="CB156" s="47">
        <f>ABSYLD1!CB156*VLOOKUP(ABSYLD2!CB$4,'[1]INTERNAL PARAMETERS-1'!$B$5:$J$44,5,FALSE)*VLOOKUP(ABSYLD2!CB$4,'[1]INTERNAL PARAMETERS-1'!$B$5:$J$44,6,FALSE)*VLOOKUP(ABSYLD2!CB$4,'[1]INTERNAL PARAMETERS-1'!$B$5:$J$44,3,FALSE) + ABSYLD1!CB156*(1-VLOOKUP(ABSYLD2!CB$4,'[1]INTERNAL PARAMETERS-1'!$B$5:$J$44,5,FALSE))*VLOOKUP(ABSYLD2!CB$4,'[1]INTERNAL PARAMETERS-1'!$B$5:$J$44,8,FALSE)*VLOOKUP(ABSYLD2!CB$4,'[1]INTERNAL PARAMETERS-1'!$B$5:$J$44,3,FALSE)</f>
        <v>0</v>
      </c>
      <c r="CC156" s="47">
        <f>ABSYLD1!CC156*VLOOKUP(ABSYLD2!CC$4,'[1]INTERNAL PARAMETERS-1'!$B$5:$J$44,5,FALSE)*VLOOKUP(ABSYLD2!CC$4,'[1]INTERNAL PARAMETERS-1'!$B$5:$J$44,6,FALSE)*VLOOKUP(ABSYLD2!CC$4,'[1]INTERNAL PARAMETERS-1'!$B$5:$J$44,3,FALSE) + ABSYLD1!CC156*(1-VLOOKUP(ABSYLD2!CC$4,'[1]INTERNAL PARAMETERS-1'!$B$5:$J$44,5,FALSE))*VLOOKUP(ABSYLD2!CC$4,'[1]INTERNAL PARAMETERS-1'!$B$5:$J$44,8,FALSE)*VLOOKUP(ABSYLD2!CC$4,'[1]INTERNAL PARAMETERS-1'!$B$5:$J$44,3,FALSE)</f>
        <v>0.14665789068611038</v>
      </c>
      <c r="CD156" s="47">
        <f>ABSYLD1!CD156*VLOOKUP(ABSYLD2!CD$4,'[1]INTERNAL PARAMETERS-1'!$B$5:$J$44,5,FALSE)*VLOOKUP(ABSYLD2!CD$4,'[1]INTERNAL PARAMETERS-1'!$B$5:$J$44,6,FALSE)*VLOOKUP(ABSYLD2!CD$4,'[1]INTERNAL PARAMETERS-1'!$B$5:$J$44,3,FALSE) + ABSYLD1!CD156*(1-VLOOKUP(ABSYLD2!CD$4,'[1]INTERNAL PARAMETERS-1'!$B$5:$J$44,5,FALSE))*VLOOKUP(ABSYLD2!CD$4,'[1]INTERNAL PARAMETERS-1'!$B$5:$J$44,8,FALSE)*VLOOKUP(ABSYLD2!CD$4,'[1]INTERNAL PARAMETERS-1'!$B$5:$J$44,3,FALSE)</f>
        <v>0.42047267789689569</v>
      </c>
      <c r="CE156" s="47">
        <f>ABSYLD1!CE156*VLOOKUP(ABSYLD2!CE$4,'[1]INTERNAL PARAMETERS-1'!$B$5:$J$44,5,FALSE)*VLOOKUP(ABSYLD2!CE$4,'[1]INTERNAL PARAMETERS-1'!$B$5:$J$44,6,FALSE)*VLOOKUP(ABSYLD2!CE$4,'[1]INTERNAL PARAMETERS-1'!$B$5:$J$44,3,FALSE) + ABSYLD1!CE156*(1-VLOOKUP(ABSYLD2!CE$4,'[1]INTERNAL PARAMETERS-1'!$B$5:$J$44,5,FALSE))*VLOOKUP(ABSYLD2!CE$4,'[1]INTERNAL PARAMETERS-1'!$B$5:$J$44,8,FALSE)*VLOOKUP(ABSYLD2!CE$4,'[1]INTERNAL PARAMETERS-1'!$B$5:$J$44,3,FALSE)</f>
        <v>0.59331469878644905</v>
      </c>
      <c r="CF156" s="47">
        <f>ABSYLD1!CF156*VLOOKUP(ABSYLD2!CF$4,'[1]INTERNAL PARAMETERS-1'!$B$5:$J$44,5,FALSE)*VLOOKUP(ABSYLD2!CF$4,'[1]INTERNAL PARAMETERS-1'!$B$5:$J$44,6,FALSE)*VLOOKUP(ABSYLD2!CF$4,'[1]INTERNAL PARAMETERS-1'!$B$5:$J$44,3,FALSE) + ABSYLD1!CF156*(1-VLOOKUP(ABSYLD2!CF$4,'[1]INTERNAL PARAMETERS-1'!$B$5:$J$44,5,FALSE))*VLOOKUP(ABSYLD2!CF$4,'[1]INTERNAL PARAMETERS-1'!$B$5:$J$44,8,FALSE)*VLOOKUP(ABSYLD2!CF$4,'[1]INTERNAL PARAMETERS-1'!$B$5:$J$44,3,FALSE)</f>
        <v>0.25961266995493187</v>
      </c>
      <c r="CG156" s="47">
        <f>ABSYLD1!CG156*VLOOKUP(ABSYLD2!CG$4,'[1]INTERNAL PARAMETERS-1'!$B$5:$J$44,5,FALSE)*VLOOKUP(ABSYLD2!CG$4,'[1]INTERNAL PARAMETERS-1'!$B$5:$J$44,6,FALSE)*VLOOKUP(ABSYLD2!CG$4,'[1]INTERNAL PARAMETERS-1'!$B$5:$J$44,3,FALSE) + ABSYLD1!CG156*(1-VLOOKUP(ABSYLD2!CG$4,'[1]INTERNAL PARAMETERS-1'!$B$5:$J$44,5,FALSE))*VLOOKUP(ABSYLD2!CG$4,'[1]INTERNAL PARAMETERS-1'!$B$5:$J$44,8,FALSE)*VLOOKUP(ABSYLD2!CG$4,'[1]INTERNAL PARAMETERS-1'!$B$5:$J$44,3,FALSE)</f>
        <v>0</v>
      </c>
      <c r="CH156" s="46">
        <f>ABSYLD1!CH156*VLOOKUP(ABSYLD2!CH$4,'[1]INTERNAL PARAMETERS-1'!$B$5:$J$44,5,FALSE)*VLOOKUP(ABSYLD2!CH$4,'[1]INTERNAL PARAMETERS-1'!$B$5:$J$44,6,FALSE)*VLOOKUP(ABSYLD2!CH$4,'[1]INTERNAL PARAMETERS-1'!$B$5:$J$44,3,FALSE) + ABSYLD1!CH156*(1-VLOOKUP(ABSYLD2!CH$4,'[1]INTERNAL PARAMETERS-1'!$B$5:$J$44,5,FALSE))*VLOOKUP(ABSYLD2!CH$4,'[1]INTERNAL PARAMETERS-1'!$B$5:$J$44,8,FALSE)*VLOOKUP(ABSYLD2!CH$4,'[1]INTERNAL PARAMETERS-1'!$B$5:$J$44,3,FALSE)</f>
        <v>0</v>
      </c>
      <c r="CJ156" s="48">
        <f t="shared" si="4"/>
        <v>17812.998137739902</v>
      </c>
      <c r="CK156" s="46">
        <f t="shared" si="5"/>
        <v>333.2029896069489</v>
      </c>
    </row>
    <row r="157" spans="2:89">
      <c r="B157" s="61" t="s">
        <v>8</v>
      </c>
      <c r="C157" s="60" t="s">
        <v>89</v>
      </c>
      <c r="D157" s="60" t="s">
        <v>80</v>
      </c>
      <c r="E157" s="137">
        <f>ABS!AL157</f>
        <v>36009.794880685746</v>
      </c>
      <c r="F157" s="62">
        <f>'[1]INTERNAL PARAMETERS-1'!M13</f>
        <v>44.225000000000001</v>
      </c>
      <c r="G157" s="48">
        <f>ABSYLD1!G157*VLOOKUP(ABSYLD2!G$4,'[1]INTERNAL PARAMETERS-1'!$B$5:$J$44,5,FALSE)*VLOOKUP(ABSYLD2!G$4,'[1]INTERNAL PARAMETERS-1'!$B$5:$J$44,7,FALSE)*ABSYLD2!$F157 + ABSYLD1!G157*(1-VLOOKUP(ABSYLD2!G$4,'[1]INTERNAL PARAMETERS-1'!$B$5:$J$44,5,FALSE))*VLOOKUP(ABSYLD2!G$4,'[1]INTERNAL PARAMETERS-1'!$B$5:$J$44,9,FALSE)*ABSYLD2!$F157</f>
        <v>7055.6513613863872</v>
      </c>
      <c r="H157" s="47">
        <f>ABSYLD1!H157*VLOOKUP(ABSYLD2!H$4,'[1]INTERNAL PARAMETERS-1'!$B$5:$J$44,5,FALSE)*VLOOKUP(ABSYLD2!H$4,'[1]INTERNAL PARAMETERS-1'!$B$5:$J$44,7,FALSE)*ABSYLD2!$F157 + ABSYLD1!H157*(1-VLOOKUP(ABSYLD2!H$4,'[1]INTERNAL PARAMETERS-1'!$B$5:$J$44,5,FALSE))*VLOOKUP(ABSYLD2!H$4,'[1]INTERNAL PARAMETERS-1'!$B$5:$J$44,9,FALSE)*ABSYLD2!$F157</f>
        <v>3395.9865474763883</v>
      </c>
      <c r="I157" s="47">
        <f>ABSYLD1!I157*VLOOKUP(ABSYLD2!I$4,'[1]INTERNAL PARAMETERS-1'!$B$5:$J$44,5,FALSE)*VLOOKUP(ABSYLD2!I$4,'[1]INTERNAL PARAMETERS-1'!$B$5:$J$44,7,FALSE)*ABSYLD2!$F157 + ABSYLD1!I157*(1-VLOOKUP(ABSYLD2!I$4,'[1]INTERNAL PARAMETERS-1'!$B$5:$J$44,5,FALSE))*VLOOKUP(ABSYLD2!I$4,'[1]INTERNAL PARAMETERS-1'!$B$5:$J$44,9,FALSE)*ABSYLD2!$F157</f>
        <v>3473.2253064196539</v>
      </c>
      <c r="J157" s="47">
        <f>ABSYLD1!J157*VLOOKUP(ABSYLD2!J$4,'[1]INTERNAL PARAMETERS-1'!$B$5:$J$44,5,FALSE)*VLOOKUP(ABSYLD2!J$4,'[1]INTERNAL PARAMETERS-1'!$B$5:$J$44,7,FALSE)*ABSYLD2!$F157 + ABSYLD1!J157*(1-VLOOKUP(ABSYLD2!J$4,'[1]INTERNAL PARAMETERS-1'!$B$5:$J$44,5,FALSE))*VLOOKUP(ABSYLD2!J$4,'[1]INTERNAL PARAMETERS-1'!$B$5:$J$44,9,FALSE)*ABSYLD2!$F157</f>
        <v>0</v>
      </c>
      <c r="K157" s="47">
        <f>ABSYLD1!K157*VLOOKUP(ABSYLD2!K$4,'[1]INTERNAL PARAMETERS-1'!$B$5:$J$44,5,FALSE)*VLOOKUP(ABSYLD2!K$4,'[1]INTERNAL PARAMETERS-1'!$B$5:$J$44,7,FALSE)*ABSYLD2!$F157 + ABSYLD1!K157*(1-VLOOKUP(ABSYLD2!K$4,'[1]INTERNAL PARAMETERS-1'!$B$5:$J$44,5,FALSE))*VLOOKUP(ABSYLD2!K$4,'[1]INTERNAL PARAMETERS-1'!$B$5:$J$44,9,FALSE)*ABSYLD2!$F157</f>
        <v>45.556800373573047</v>
      </c>
      <c r="L157" s="47">
        <f>ABSYLD1!L157*VLOOKUP(ABSYLD2!L$4,'[1]INTERNAL PARAMETERS-1'!$B$5:$J$44,5,FALSE)*VLOOKUP(ABSYLD2!L$4,'[1]INTERNAL PARAMETERS-1'!$B$5:$J$44,7,FALSE)*ABSYLD2!$F157 + ABSYLD1!L157*(1-VLOOKUP(ABSYLD2!L$4,'[1]INTERNAL PARAMETERS-1'!$B$5:$J$44,5,FALSE))*VLOOKUP(ABSYLD2!L$4,'[1]INTERNAL PARAMETERS-1'!$B$5:$J$44,9,FALSE)*ABSYLD2!$F157</f>
        <v>0</v>
      </c>
      <c r="M157" s="47">
        <f>ABSYLD1!M157*VLOOKUP(ABSYLD2!M$4,'[1]INTERNAL PARAMETERS-1'!$B$5:$J$44,5,FALSE)*VLOOKUP(ABSYLD2!M$4,'[1]INTERNAL PARAMETERS-1'!$B$5:$J$44,7,FALSE)*ABSYLD2!$F157 + ABSYLD1!M157*(1-VLOOKUP(ABSYLD2!M$4,'[1]INTERNAL PARAMETERS-1'!$B$5:$J$44,5,FALSE))*VLOOKUP(ABSYLD2!M$4,'[1]INTERNAL PARAMETERS-1'!$B$5:$J$44,9,FALSE)*ABSYLD2!$F157</f>
        <v>131.61732519569023</v>
      </c>
      <c r="N157" s="47">
        <f>ABSYLD1!N157*VLOOKUP(ABSYLD2!N$4,'[1]INTERNAL PARAMETERS-1'!$B$5:$J$44,5,FALSE)*VLOOKUP(ABSYLD2!N$4,'[1]INTERNAL PARAMETERS-1'!$B$5:$J$44,7,FALSE)*ABSYLD2!$F157 + ABSYLD1!N157*(1-VLOOKUP(ABSYLD2!N$4,'[1]INTERNAL PARAMETERS-1'!$B$5:$J$44,5,FALSE))*VLOOKUP(ABSYLD2!N$4,'[1]INTERNAL PARAMETERS-1'!$B$5:$J$44,9,FALSE)*ABSYLD2!$F157</f>
        <v>15.522102385162174</v>
      </c>
      <c r="O157" s="47">
        <f>ABSYLD1!O157*VLOOKUP(ABSYLD2!O$4,'[1]INTERNAL PARAMETERS-1'!$B$5:$J$44,5,FALSE)*VLOOKUP(ABSYLD2!O$4,'[1]INTERNAL PARAMETERS-1'!$B$5:$J$44,7,FALSE)*ABSYLD2!$F157 + ABSYLD1!O157*(1-VLOOKUP(ABSYLD2!O$4,'[1]INTERNAL PARAMETERS-1'!$B$5:$J$44,5,FALSE))*VLOOKUP(ABSYLD2!O$4,'[1]INTERNAL PARAMETERS-1'!$B$5:$J$44,9,FALSE)*ABSYLD2!$F157</f>
        <v>0</v>
      </c>
      <c r="P157" s="47">
        <f>ABSYLD1!P157*VLOOKUP(ABSYLD2!P$4,'[1]INTERNAL PARAMETERS-1'!$B$5:$J$44,5,FALSE)*VLOOKUP(ABSYLD2!P$4,'[1]INTERNAL PARAMETERS-1'!$B$5:$J$44,7,FALSE)*ABSYLD2!$F157 + ABSYLD1!P157*(1-VLOOKUP(ABSYLD2!P$4,'[1]INTERNAL PARAMETERS-1'!$B$5:$J$44,5,FALSE))*VLOOKUP(ABSYLD2!P$4,'[1]INTERNAL PARAMETERS-1'!$B$5:$J$44,9,FALSE)*ABSYLD2!$F157</f>
        <v>0</v>
      </c>
      <c r="Q157" s="47">
        <f>ABSYLD1!Q157*VLOOKUP(ABSYLD2!Q$4,'[1]INTERNAL PARAMETERS-1'!$B$5:$J$44,5,FALSE)*VLOOKUP(ABSYLD2!Q$4,'[1]INTERNAL PARAMETERS-1'!$B$5:$J$44,7,FALSE)*ABSYLD2!$F157 + ABSYLD1!Q157*(1-VLOOKUP(ABSYLD2!Q$4,'[1]INTERNAL PARAMETERS-1'!$B$5:$J$44,5,FALSE))*VLOOKUP(ABSYLD2!Q$4,'[1]INTERNAL PARAMETERS-1'!$B$5:$J$44,9,FALSE)*ABSYLD2!$F157</f>
        <v>0</v>
      </c>
      <c r="R157" s="47">
        <f>ABSYLD1!R157*VLOOKUP(ABSYLD2!R$4,'[1]INTERNAL PARAMETERS-1'!$B$5:$J$44,5,FALSE)*VLOOKUP(ABSYLD2!R$4,'[1]INTERNAL PARAMETERS-1'!$B$5:$J$44,7,FALSE)*ABSYLD2!$F157 + ABSYLD1!R157*(1-VLOOKUP(ABSYLD2!R$4,'[1]INTERNAL PARAMETERS-1'!$B$5:$J$44,5,FALSE))*VLOOKUP(ABSYLD2!R$4,'[1]INTERNAL PARAMETERS-1'!$B$5:$J$44,9,FALSE)*ABSYLD2!$F157</f>
        <v>32.393398879232855</v>
      </c>
      <c r="S157" s="47">
        <f>ABSYLD1!S157*VLOOKUP(ABSYLD2!S$4,'[1]INTERNAL PARAMETERS-1'!$B$5:$J$44,5,FALSE)*VLOOKUP(ABSYLD2!S$4,'[1]INTERNAL PARAMETERS-1'!$B$5:$J$44,7,FALSE)*ABSYLD2!$F157 + ABSYLD1!S157*(1-VLOOKUP(ABSYLD2!S$4,'[1]INTERNAL PARAMETERS-1'!$B$5:$J$44,5,FALSE))*VLOOKUP(ABSYLD2!S$4,'[1]INTERNAL PARAMETERS-1'!$B$5:$J$44,9,FALSE)*ABSYLD2!$F157</f>
        <v>382.74515615540338</v>
      </c>
      <c r="T157" s="47">
        <f>ABSYLD1!T157*VLOOKUP(ABSYLD2!T$4,'[1]INTERNAL PARAMETERS-1'!$B$5:$J$44,5,FALSE)*VLOOKUP(ABSYLD2!T$4,'[1]INTERNAL PARAMETERS-1'!$B$5:$J$44,7,FALSE)*ABSYLD2!$F157 + ABSYLD1!T157*(1-VLOOKUP(ABSYLD2!T$4,'[1]INTERNAL PARAMETERS-1'!$B$5:$J$44,5,FALSE))*VLOOKUP(ABSYLD2!T$4,'[1]INTERNAL PARAMETERS-1'!$B$5:$J$44,9,FALSE)*ABSYLD2!$F157</f>
        <v>91.108823147610295</v>
      </c>
      <c r="U157" s="47">
        <f>ABSYLD1!U157*VLOOKUP(ABSYLD2!U$4,'[1]INTERNAL PARAMETERS-1'!$B$5:$J$44,5,FALSE)*VLOOKUP(ABSYLD2!U$4,'[1]INTERNAL PARAMETERS-1'!$B$5:$J$44,7,FALSE)*ABSYLD2!$F157 + ABSYLD1!U157*(1-VLOOKUP(ABSYLD2!U$4,'[1]INTERNAL PARAMETERS-1'!$B$5:$J$44,5,FALSE))*VLOOKUP(ABSYLD2!U$4,'[1]INTERNAL PARAMETERS-1'!$B$5:$J$44,9,FALSE)*ABSYLD2!$F157</f>
        <v>38.129130076599736</v>
      </c>
      <c r="V157" s="47">
        <f>ABSYLD1!V157*VLOOKUP(ABSYLD2!V$4,'[1]INTERNAL PARAMETERS-1'!$B$5:$J$44,5,FALSE)*VLOOKUP(ABSYLD2!V$4,'[1]INTERNAL PARAMETERS-1'!$B$5:$J$44,7,FALSE)*ABSYLD2!$F157 + ABSYLD1!V157*(1-VLOOKUP(ABSYLD2!V$4,'[1]INTERNAL PARAMETERS-1'!$B$5:$J$44,5,FALSE))*VLOOKUP(ABSYLD2!V$4,'[1]INTERNAL PARAMETERS-1'!$B$5:$J$44,9,FALSE)*ABSYLD2!$F157</f>
        <v>524.68087806052904</v>
      </c>
      <c r="W157" s="47">
        <f>ABSYLD1!W157*VLOOKUP(ABSYLD2!W$4,'[1]INTERNAL PARAMETERS-1'!$B$5:$J$44,5,FALSE)*VLOOKUP(ABSYLD2!W$4,'[1]INTERNAL PARAMETERS-1'!$B$5:$J$44,7,FALSE)*ABSYLD2!$F157 + ABSYLD1!W157*(1-VLOOKUP(ABSYLD2!W$4,'[1]INTERNAL PARAMETERS-1'!$B$5:$J$44,5,FALSE))*VLOOKUP(ABSYLD2!W$4,'[1]INTERNAL PARAMETERS-1'!$B$5:$J$44,9,FALSE)*ABSYLD2!$F157</f>
        <v>0</v>
      </c>
      <c r="X157" s="47">
        <f>ABSYLD1!X157*VLOOKUP(ABSYLD2!X$4,'[1]INTERNAL PARAMETERS-1'!$B$5:$J$44,5,FALSE)*VLOOKUP(ABSYLD2!X$4,'[1]INTERNAL PARAMETERS-1'!$B$5:$J$44,7,FALSE)*ABSYLD2!$F157 + ABSYLD1!X157*(1-VLOOKUP(ABSYLD2!X$4,'[1]INTERNAL PARAMETERS-1'!$B$5:$J$44,5,FALSE))*VLOOKUP(ABSYLD2!X$4,'[1]INTERNAL PARAMETERS-1'!$B$5:$J$44,9,FALSE)*ABSYLD2!$F157</f>
        <v>0</v>
      </c>
      <c r="Y157" s="47">
        <f>ABSYLD1!Y157*VLOOKUP(ABSYLD2!Y$4,'[1]INTERNAL PARAMETERS-1'!$B$5:$J$44,5,FALSE)*VLOOKUP(ABSYLD2!Y$4,'[1]INTERNAL PARAMETERS-1'!$B$5:$J$44,7,FALSE)*ABSYLD2!$F157 + ABSYLD1!Y157*(1-VLOOKUP(ABSYLD2!Y$4,'[1]INTERNAL PARAMETERS-1'!$B$5:$J$44,5,FALSE))*VLOOKUP(ABSYLD2!Y$4,'[1]INTERNAL PARAMETERS-1'!$B$5:$J$44,9,FALSE)*ABSYLD2!$F157</f>
        <v>0</v>
      </c>
      <c r="Z157" s="47">
        <f>ABSYLD1!Z157*VLOOKUP(ABSYLD2!Z$4,'[1]INTERNAL PARAMETERS-1'!$B$5:$J$44,5,FALSE)*VLOOKUP(ABSYLD2!Z$4,'[1]INTERNAL PARAMETERS-1'!$B$5:$J$44,7,FALSE)*ABSYLD2!$F157 + ABSYLD1!Z157*(1-VLOOKUP(ABSYLD2!Z$4,'[1]INTERNAL PARAMETERS-1'!$B$5:$J$44,5,FALSE))*VLOOKUP(ABSYLD2!Z$4,'[1]INTERNAL PARAMETERS-1'!$B$5:$J$44,9,FALSE)*ABSYLD2!$F157</f>
        <v>0</v>
      </c>
      <c r="AA157" s="47">
        <f>ABSYLD1!AA157*VLOOKUP(ABSYLD2!AA$4,'[1]INTERNAL PARAMETERS-1'!$B$5:$J$44,5,FALSE)*VLOOKUP(ABSYLD2!AA$4,'[1]INTERNAL PARAMETERS-1'!$B$5:$J$44,7,FALSE)*ABSYLD2!$F157 + ABSYLD1!AA157*(1-VLOOKUP(ABSYLD2!AA$4,'[1]INTERNAL PARAMETERS-1'!$B$5:$J$44,5,FALSE))*VLOOKUP(ABSYLD2!AA$4,'[1]INTERNAL PARAMETERS-1'!$B$5:$J$44,9,FALSE)*ABSYLD2!$F157</f>
        <v>0</v>
      </c>
      <c r="AB157" s="47">
        <f>ABSYLD1!AB157*VLOOKUP(ABSYLD2!AB$4,'[1]INTERNAL PARAMETERS-1'!$B$5:$J$44,5,FALSE)*VLOOKUP(ABSYLD2!AB$4,'[1]INTERNAL PARAMETERS-1'!$B$5:$J$44,7,FALSE)*ABSYLD2!$F157 + ABSYLD1!AB157*(1-VLOOKUP(ABSYLD2!AB$4,'[1]INTERNAL PARAMETERS-1'!$B$5:$J$44,5,FALSE))*VLOOKUP(ABSYLD2!AB$4,'[1]INTERNAL PARAMETERS-1'!$B$5:$J$44,9,FALSE)*ABSYLD2!$F157</f>
        <v>0</v>
      </c>
      <c r="AC157" s="47">
        <f>ABSYLD1!AC157*VLOOKUP(ABSYLD2!AC$4,'[1]INTERNAL PARAMETERS-1'!$B$5:$J$44,5,FALSE)*VLOOKUP(ABSYLD2!AC$4,'[1]INTERNAL PARAMETERS-1'!$B$5:$J$44,7,FALSE)*ABSYLD2!$F157 + ABSYLD1!AC157*(1-VLOOKUP(ABSYLD2!AC$4,'[1]INTERNAL PARAMETERS-1'!$B$5:$J$44,5,FALSE))*VLOOKUP(ABSYLD2!AC$4,'[1]INTERNAL PARAMETERS-1'!$B$5:$J$44,9,FALSE)*ABSYLD2!$F157</f>
        <v>0</v>
      </c>
      <c r="AD157" s="47">
        <f>ABSYLD1!AD157*VLOOKUP(ABSYLD2!AD$4,'[1]INTERNAL PARAMETERS-1'!$B$5:$J$44,5,FALSE)*VLOOKUP(ABSYLD2!AD$4,'[1]INTERNAL PARAMETERS-1'!$B$5:$J$44,7,FALSE)*ABSYLD2!$F157 + ABSYLD1!AD157*(1-VLOOKUP(ABSYLD2!AD$4,'[1]INTERNAL PARAMETERS-1'!$B$5:$J$44,5,FALSE))*VLOOKUP(ABSYLD2!AD$4,'[1]INTERNAL PARAMETERS-1'!$B$5:$J$44,9,FALSE)*ABSYLD2!$F157</f>
        <v>0</v>
      </c>
      <c r="AE157" s="47">
        <f>ABSYLD1!AE157*VLOOKUP(ABSYLD2!AE$4,'[1]INTERNAL PARAMETERS-1'!$B$5:$J$44,5,FALSE)*VLOOKUP(ABSYLD2!AE$4,'[1]INTERNAL PARAMETERS-1'!$B$5:$J$44,7,FALSE)*ABSYLD2!$F157 + ABSYLD1!AE157*(1-VLOOKUP(ABSYLD2!AE$4,'[1]INTERNAL PARAMETERS-1'!$B$5:$J$44,5,FALSE))*VLOOKUP(ABSYLD2!AE$4,'[1]INTERNAL PARAMETERS-1'!$B$5:$J$44,9,FALSE)*ABSYLD2!$F157</f>
        <v>0</v>
      </c>
      <c r="AF157" s="47">
        <f>ABSYLD1!AF157*VLOOKUP(ABSYLD2!AF$4,'[1]INTERNAL PARAMETERS-1'!$B$5:$J$44,5,FALSE)*VLOOKUP(ABSYLD2!AF$4,'[1]INTERNAL PARAMETERS-1'!$B$5:$J$44,7,FALSE)*ABSYLD2!$F157 + ABSYLD1!AF157*(1-VLOOKUP(ABSYLD2!AF$4,'[1]INTERNAL PARAMETERS-1'!$B$5:$J$44,5,FALSE))*VLOOKUP(ABSYLD2!AF$4,'[1]INTERNAL PARAMETERS-1'!$B$5:$J$44,9,FALSE)*ABSYLD2!$F157</f>
        <v>26.32170688250887</v>
      </c>
      <c r="AG157" s="47">
        <f>ABSYLD1!AG157*VLOOKUP(ABSYLD2!AG$4,'[1]INTERNAL PARAMETERS-1'!$B$5:$J$44,5,FALSE)*VLOOKUP(ABSYLD2!AG$4,'[1]INTERNAL PARAMETERS-1'!$B$5:$J$44,7,FALSE)*ABSYLD2!$F157 + ABSYLD1!AG157*(1-VLOOKUP(ABSYLD2!AG$4,'[1]INTERNAL PARAMETERS-1'!$B$5:$J$44,5,FALSE))*VLOOKUP(ABSYLD2!AG$4,'[1]INTERNAL PARAMETERS-1'!$B$5:$J$44,9,FALSE)*ABSYLD2!$F157</f>
        <v>0</v>
      </c>
      <c r="AH157" s="47">
        <f>ABSYLD1!AH157*VLOOKUP(ABSYLD2!AH$4,'[1]INTERNAL PARAMETERS-1'!$B$5:$J$44,5,FALSE)*VLOOKUP(ABSYLD2!AH$4,'[1]INTERNAL PARAMETERS-1'!$B$5:$J$44,7,FALSE)*ABSYLD2!$F157 + ABSYLD1!AH157*(1-VLOOKUP(ABSYLD2!AH$4,'[1]INTERNAL PARAMETERS-1'!$B$5:$J$44,5,FALSE))*VLOOKUP(ABSYLD2!AH$4,'[1]INTERNAL PARAMETERS-1'!$B$5:$J$44,9,FALSE)*ABSYLD2!$F157</f>
        <v>3.7120355859948404</v>
      </c>
      <c r="AI157" s="47">
        <f>ABSYLD1!AI157*VLOOKUP(ABSYLD2!AI$4,'[1]INTERNAL PARAMETERS-1'!$B$5:$J$44,5,FALSE)*VLOOKUP(ABSYLD2!AI$4,'[1]INTERNAL PARAMETERS-1'!$B$5:$J$44,7,FALSE)*ABSYLD2!$F157 + ABSYLD1!AI157*(1-VLOOKUP(ABSYLD2!AI$4,'[1]INTERNAL PARAMETERS-1'!$B$5:$J$44,5,FALSE))*VLOOKUP(ABSYLD2!AI$4,'[1]INTERNAL PARAMETERS-1'!$B$5:$J$44,9,FALSE)*ABSYLD2!$F157</f>
        <v>6.7483593443104111</v>
      </c>
      <c r="AJ157" s="47">
        <f>ABSYLD1!AJ157*VLOOKUP(ABSYLD2!AJ$4,'[1]INTERNAL PARAMETERS-1'!$B$5:$J$44,5,FALSE)*VLOOKUP(ABSYLD2!AJ$4,'[1]INTERNAL PARAMETERS-1'!$B$5:$J$44,7,FALSE)*ABSYLD2!$F157 + ABSYLD1!AJ157*(1-VLOOKUP(ABSYLD2!AJ$4,'[1]INTERNAL PARAMETERS-1'!$B$5:$J$44,5,FALSE))*VLOOKUP(ABSYLD2!AJ$4,'[1]INTERNAL PARAMETERS-1'!$B$5:$J$44,9,FALSE)*ABSYLD2!$F157</f>
        <v>39.482560323763309</v>
      </c>
      <c r="AK157" s="47">
        <f>ABSYLD1!AK157*VLOOKUP(ABSYLD2!AK$4,'[1]INTERNAL PARAMETERS-1'!$B$5:$J$44,5,FALSE)*VLOOKUP(ABSYLD2!AK$4,'[1]INTERNAL PARAMETERS-1'!$B$5:$J$44,7,FALSE)*ABSYLD2!$F157 + ABSYLD1!AK157*(1-VLOOKUP(ABSYLD2!AK$4,'[1]INTERNAL PARAMETERS-1'!$B$5:$J$44,5,FALSE))*VLOOKUP(ABSYLD2!AK$4,'[1]INTERNAL PARAMETERS-1'!$B$5:$J$44,9,FALSE)*ABSYLD2!$F157</f>
        <v>0</v>
      </c>
      <c r="AL157" s="47">
        <f>ABSYLD1!AL157*VLOOKUP(ABSYLD2!AL$4,'[1]INTERNAL PARAMETERS-1'!$B$5:$J$44,5,FALSE)*VLOOKUP(ABSYLD2!AL$4,'[1]INTERNAL PARAMETERS-1'!$B$5:$J$44,7,FALSE)*ABSYLD2!$F157 + ABSYLD1!AL157*(1-VLOOKUP(ABSYLD2!AL$4,'[1]INTERNAL PARAMETERS-1'!$B$5:$J$44,5,FALSE))*VLOOKUP(ABSYLD2!AL$4,'[1]INTERNAL PARAMETERS-1'!$B$5:$J$44,9,FALSE)*ABSYLD2!$F157</f>
        <v>0</v>
      </c>
      <c r="AM157" s="47">
        <f>ABSYLD1!AM157*VLOOKUP(ABSYLD2!AM$4,'[1]INTERNAL PARAMETERS-1'!$B$5:$J$44,5,FALSE)*VLOOKUP(ABSYLD2!AM$4,'[1]INTERNAL PARAMETERS-1'!$B$5:$J$44,7,FALSE)*ABSYLD2!$F157 + ABSYLD1!AM157*(1-VLOOKUP(ABSYLD2!AM$4,'[1]INTERNAL PARAMETERS-1'!$B$5:$J$44,5,FALSE))*VLOOKUP(ABSYLD2!AM$4,'[1]INTERNAL PARAMETERS-1'!$B$5:$J$44,9,FALSE)*ABSYLD2!$F157</f>
        <v>0</v>
      </c>
      <c r="AN157" s="47">
        <f>ABSYLD1!AN157*VLOOKUP(ABSYLD2!AN$4,'[1]INTERNAL PARAMETERS-1'!$B$5:$J$44,5,FALSE)*VLOOKUP(ABSYLD2!AN$4,'[1]INTERNAL PARAMETERS-1'!$B$5:$J$44,7,FALSE)*ABSYLD2!$F157 + ABSYLD1!AN157*(1-VLOOKUP(ABSYLD2!AN$4,'[1]INTERNAL PARAMETERS-1'!$B$5:$J$44,5,FALSE))*VLOOKUP(ABSYLD2!AN$4,'[1]INTERNAL PARAMETERS-1'!$B$5:$J$44,9,FALSE)*ABSYLD2!$F157</f>
        <v>0</v>
      </c>
      <c r="AO157" s="47">
        <f>ABSYLD1!AO157*VLOOKUP(ABSYLD2!AO$4,'[1]INTERNAL PARAMETERS-1'!$B$5:$J$44,5,FALSE)*VLOOKUP(ABSYLD2!AO$4,'[1]INTERNAL PARAMETERS-1'!$B$5:$J$44,7,FALSE)*ABSYLD2!$F157 + ABSYLD1!AO157*(1-VLOOKUP(ABSYLD2!AO$4,'[1]INTERNAL PARAMETERS-1'!$B$5:$J$44,5,FALSE))*VLOOKUP(ABSYLD2!AO$4,'[1]INTERNAL PARAMETERS-1'!$B$5:$J$44,9,FALSE)*ABSYLD2!$F157</f>
        <v>0</v>
      </c>
      <c r="AP157" s="47">
        <f>ABSYLD1!AP157*VLOOKUP(ABSYLD2!AP$4,'[1]INTERNAL PARAMETERS-1'!$B$5:$J$44,5,FALSE)*VLOOKUP(ABSYLD2!AP$4,'[1]INTERNAL PARAMETERS-1'!$B$5:$J$44,7,FALSE)*ABSYLD2!$F157 + ABSYLD1!AP157*(1-VLOOKUP(ABSYLD2!AP$4,'[1]INTERNAL PARAMETERS-1'!$B$5:$J$44,5,FALSE))*VLOOKUP(ABSYLD2!AP$4,'[1]INTERNAL PARAMETERS-1'!$B$5:$J$44,9,FALSE)*ABSYLD2!$F157</f>
        <v>0</v>
      </c>
      <c r="AQ157" s="47">
        <f>ABSYLD1!AQ157*VLOOKUP(ABSYLD2!AQ$4,'[1]INTERNAL PARAMETERS-1'!$B$5:$J$44,5,FALSE)*VLOOKUP(ABSYLD2!AQ$4,'[1]INTERNAL PARAMETERS-1'!$B$5:$J$44,7,FALSE)*ABSYLD2!$F157 + ABSYLD1!AQ157*(1-VLOOKUP(ABSYLD2!AQ$4,'[1]INTERNAL PARAMETERS-1'!$B$5:$J$44,5,FALSE))*VLOOKUP(ABSYLD2!AQ$4,'[1]INTERNAL PARAMETERS-1'!$B$5:$J$44,9,FALSE)*ABSYLD2!$F157</f>
        <v>0</v>
      </c>
      <c r="AR157" s="47">
        <f>ABSYLD1!AR157*VLOOKUP(ABSYLD2!AR$4,'[1]INTERNAL PARAMETERS-1'!$B$5:$J$44,5,FALSE)*VLOOKUP(ABSYLD2!AR$4,'[1]INTERNAL PARAMETERS-1'!$B$5:$J$44,7,FALSE)*ABSYLD2!$F157 + ABSYLD1!AR157*(1-VLOOKUP(ABSYLD2!AR$4,'[1]INTERNAL PARAMETERS-1'!$B$5:$J$44,5,FALSE))*VLOOKUP(ABSYLD2!AR$4,'[1]INTERNAL PARAMETERS-1'!$B$5:$J$44,9,FALSE)*ABSYLD2!$F157</f>
        <v>0</v>
      </c>
      <c r="AS157" s="47">
        <f>ABSYLD1!AS157*VLOOKUP(ABSYLD2!AS$4,'[1]INTERNAL PARAMETERS-1'!$B$5:$J$44,5,FALSE)*VLOOKUP(ABSYLD2!AS$4,'[1]INTERNAL PARAMETERS-1'!$B$5:$J$44,7,FALSE)*ABSYLD2!$F157 + ABSYLD1!AS157*(1-VLOOKUP(ABSYLD2!AS$4,'[1]INTERNAL PARAMETERS-1'!$B$5:$J$44,5,FALSE))*VLOOKUP(ABSYLD2!AS$4,'[1]INTERNAL PARAMETERS-1'!$B$5:$J$44,9,FALSE)*ABSYLD2!$F157</f>
        <v>0</v>
      </c>
      <c r="AT157" s="46">
        <f>ABSYLD1!AT157*VLOOKUP(ABSYLD2!AT$4,'[1]INTERNAL PARAMETERS-1'!$B$5:$J$44,5,FALSE)*VLOOKUP(ABSYLD2!AT$4,'[1]INTERNAL PARAMETERS-1'!$B$5:$J$44,7,FALSE)*ABSYLD2!$F157 + ABSYLD1!AT157*(1-VLOOKUP(ABSYLD2!AT$4,'[1]INTERNAL PARAMETERS-1'!$B$5:$J$44,5,FALSE))*VLOOKUP(ABSYLD2!AT$4,'[1]INTERNAL PARAMETERS-1'!$B$5:$J$44,9,FALSE)*ABSYLD2!$F157</f>
        <v>0</v>
      </c>
      <c r="AU157" s="48">
        <f>ABSYLD1!AU157*VLOOKUP(ABSYLD2!AU$4,'[1]INTERNAL PARAMETERS-1'!$B$5:$J$44,5,FALSE)*VLOOKUP(ABSYLD2!AU$4,'[1]INTERNAL PARAMETERS-1'!$B$5:$J$44,6,FALSE)*VLOOKUP(ABSYLD2!AU$4,'[1]INTERNAL PARAMETERS-1'!$B$5:$J$44,3,FALSE) + ABSYLD1!AU157*(1-VLOOKUP(ABSYLD2!AU$4,'[1]INTERNAL PARAMETERS-1'!$B$5:$J$44,5,FALSE))*VLOOKUP(ABSYLD2!AU$4,'[1]INTERNAL PARAMETERS-1'!$B$5:$J$44,8,FALSE)*VLOOKUP(ABSYLD2!AU$4,'[1]INTERNAL PARAMETERS-1'!$B$5:$J$44,3,FALSE)</f>
        <v>0</v>
      </c>
      <c r="AV157" s="47">
        <f>ABSYLD1!AV157*VLOOKUP(ABSYLD2!AV$4,'[1]INTERNAL PARAMETERS-1'!$B$5:$J$44,5,FALSE)*VLOOKUP(ABSYLD2!AV$4,'[1]INTERNAL PARAMETERS-1'!$B$5:$J$44,6,FALSE)*VLOOKUP(ABSYLD2!AV$4,'[1]INTERNAL PARAMETERS-1'!$B$5:$J$44,3,FALSE) + ABSYLD1!AV157*(1-VLOOKUP(ABSYLD2!AV$4,'[1]INTERNAL PARAMETERS-1'!$B$5:$J$44,5,FALSE))*VLOOKUP(ABSYLD2!AV$4,'[1]INTERNAL PARAMETERS-1'!$B$5:$J$44,8,FALSE)*VLOOKUP(ABSYLD2!AV$4,'[1]INTERNAL PARAMETERS-1'!$B$5:$J$44,3,FALSE)</f>
        <v>0</v>
      </c>
      <c r="AW157" s="47">
        <f>ABSYLD1!AW157*VLOOKUP(ABSYLD2!AW$4,'[1]INTERNAL PARAMETERS-1'!$B$5:$J$44,5,FALSE)*VLOOKUP(ABSYLD2!AW$4,'[1]INTERNAL PARAMETERS-1'!$B$5:$J$44,6,FALSE)*VLOOKUP(ABSYLD2!AW$4,'[1]INTERNAL PARAMETERS-1'!$B$5:$J$44,3,FALSE) + ABSYLD1!AW157*(1-VLOOKUP(ABSYLD2!AW$4,'[1]INTERNAL PARAMETERS-1'!$B$5:$J$44,5,FALSE))*VLOOKUP(ABSYLD2!AW$4,'[1]INTERNAL PARAMETERS-1'!$B$5:$J$44,8,FALSE)*VLOOKUP(ABSYLD2!AW$4,'[1]INTERNAL PARAMETERS-1'!$B$5:$J$44,3,FALSE)</f>
        <v>92.724899070921282</v>
      </c>
      <c r="AX157" s="47">
        <f>ABSYLD1!AX157*VLOOKUP(ABSYLD2!AX$4,'[1]INTERNAL PARAMETERS-1'!$B$5:$J$44,5,FALSE)*VLOOKUP(ABSYLD2!AX$4,'[1]INTERNAL PARAMETERS-1'!$B$5:$J$44,6,FALSE)*VLOOKUP(ABSYLD2!AX$4,'[1]INTERNAL PARAMETERS-1'!$B$5:$J$44,3,FALSE) + ABSYLD1!AX157*(1-VLOOKUP(ABSYLD2!AX$4,'[1]INTERNAL PARAMETERS-1'!$B$5:$J$44,5,FALSE))*VLOOKUP(ABSYLD2!AX$4,'[1]INTERNAL PARAMETERS-1'!$B$5:$J$44,8,FALSE)*VLOOKUP(ABSYLD2!AX$4,'[1]INTERNAL PARAMETERS-1'!$B$5:$J$44,3,FALSE)</f>
        <v>0</v>
      </c>
      <c r="AY157" s="47">
        <f>ABSYLD1!AY157*VLOOKUP(ABSYLD2!AY$4,'[1]INTERNAL PARAMETERS-1'!$B$5:$J$44,5,FALSE)*VLOOKUP(ABSYLD2!AY$4,'[1]INTERNAL PARAMETERS-1'!$B$5:$J$44,6,FALSE)*VLOOKUP(ABSYLD2!AY$4,'[1]INTERNAL PARAMETERS-1'!$B$5:$J$44,3,FALSE) + ABSYLD1!AY157*(1-VLOOKUP(ABSYLD2!AY$4,'[1]INTERNAL PARAMETERS-1'!$B$5:$J$44,5,FALSE))*VLOOKUP(ABSYLD2!AY$4,'[1]INTERNAL PARAMETERS-1'!$B$5:$J$44,8,FALSE)*VLOOKUP(ABSYLD2!AY$4,'[1]INTERNAL PARAMETERS-1'!$B$5:$J$44,3,FALSE)</f>
        <v>0</v>
      </c>
      <c r="AZ157" s="47">
        <f>ABSYLD1!AZ157*VLOOKUP(ABSYLD2!AZ$4,'[1]INTERNAL PARAMETERS-1'!$B$5:$J$44,5,FALSE)*VLOOKUP(ABSYLD2!AZ$4,'[1]INTERNAL PARAMETERS-1'!$B$5:$J$44,6,FALSE)*VLOOKUP(ABSYLD2!AZ$4,'[1]INTERNAL PARAMETERS-1'!$B$5:$J$44,3,FALSE) + ABSYLD1!AZ157*(1-VLOOKUP(ABSYLD2!AZ$4,'[1]INTERNAL PARAMETERS-1'!$B$5:$J$44,5,FALSE))*VLOOKUP(ABSYLD2!AZ$4,'[1]INTERNAL PARAMETERS-1'!$B$5:$J$44,8,FALSE)*VLOOKUP(ABSYLD2!AZ$4,'[1]INTERNAL PARAMETERS-1'!$B$5:$J$44,3,FALSE)</f>
        <v>0</v>
      </c>
      <c r="BA157" s="47">
        <f>ABSYLD1!BA157*VLOOKUP(ABSYLD2!BA$4,'[1]INTERNAL PARAMETERS-1'!$B$5:$J$44,5,FALSE)*VLOOKUP(ABSYLD2!BA$4,'[1]INTERNAL PARAMETERS-1'!$B$5:$J$44,6,FALSE)*VLOOKUP(ABSYLD2!BA$4,'[1]INTERNAL PARAMETERS-1'!$B$5:$J$44,3,FALSE) + ABSYLD1!BA157*(1-VLOOKUP(ABSYLD2!BA$4,'[1]INTERNAL PARAMETERS-1'!$B$5:$J$44,5,FALSE))*VLOOKUP(ABSYLD2!BA$4,'[1]INTERNAL PARAMETERS-1'!$B$5:$J$44,8,FALSE)*VLOOKUP(ABSYLD2!BA$4,'[1]INTERNAL PARAMETERS-1'!$B$5:$J$44,3,FALSE)</f>
        <v>35.121291999768154</v>
      </c>
      <c r="BB157" s="47">
        <f>ABSYLD1!BB157*VLOOKUP(ABSYLD2!BB$4,'[1]INTERNAL PARAMETERS-1'!$B$5:$J$44,5,FALSE)*VLOOKUP(ABSYLD2!BB$4,'[1]INTERNAL PARAMETERS-1'!$B$5:$J$44,6,FALSE)*VLOOKUP(ABSYLD2!BB$4,'[1]INTERNAL PARAMETERS-1'!$B$5:$J$44,3,FALSE) + ABSYLD1!BB157*(1-VLOOKUP(ABSYLD2!BB$4,'[1]INTERNAL PARAMETERS-1'!$B$5:$J$44,5,FALSE))*VLOOKUP(ABSYLD2!BB$4,'[1]INTERNAL PARAMETERS-1'!$B$5:$J$44,8,FALSE)*VLOOKUP(ABSYLD2!BB$4,'[1]INTERNAL PARAMETERS-1'!$B$5:$J$44,3,FALSE)</f>
        <v>20.671368501429502</v>
      </c>
      <c r="BC157" s="47">
        <f>ABSYLD1!BC157*VLOOKUP(ABSYLD2!BC$4,'[1]INTERNAL PARAMETERS-1'!$B$5:$J$44,5,FALSE)*VLOOKUP(ABSYLD2!BC$4,'[1]INTERNAL PARAMETERS-1'!$B$5:$J$44,6,FALSE)*VLOOKUP(ABSYLD2!BC$4,'[1]INTERNAL PARAMETERS-1'!$B$5:$J$44,3,FALSE) + ABSYLD1!BC157*(1-VLOOKUP(ABSYLD2!BC$4,'[1]INTERNAL PARAMETERS-1'!$B$5:$J$44,5,FALSE))*VLOOKUP(ABSYLD2!BC$4,'[1]INTERNAL PARAMETERS-1'!$B$5:$J$44,8,FALSE)*VLOOKUP(ABSYLD2!BC$4,'[1]INTERNAL PARAMETERS-1'!$B$5:$J$44,3,FALSE)</f>
        <v>47.552760953071449</v>
      </c>
      <c r="BD157" s="47">
        <f>ABSYLD1!BD157*VLOOKUP(ABSYLD2!BD$4,'[1]INTERNAL PARAMETERS-1'!$B$5:$J$44,5,FALSE)*VLOOKUP(ABSYLD2!BD$4,'[1]INTERNAL PARAMETERS-1'!$B$5:$J$44,6,FALSE)*VLOOKUP(ABSYLD2!BD$4,'[1]INTERNAL PARAMETERS-1'!$B$5:$J$44,3,FALSE) + ABSYLD1!BD157*(1-VLOOKUP(ABSYLD2!BD$4,'[1]INTERNAL PARAMETERS-1'!$B$5:$J$44,5,FALSE))*VLOOKUP(ABSYLD2!BD$4,'[1]INTERNAL PARAMETERS-1'!$B$5:$J$44,8,FALSE)*VLOOKUP(ABSYLD2!BD$4,'[1]INTERNAL PARAMETERS-1'!$B$5:$J$44,3,FALSE)</f>
        <v>16.249171612814727</v>
      </c>
      <c r="BE157" s="47">
        <f>ABSYLD1!BE157*VLOOKUP(ABSYLD2!BE$4,'[1]INTERNAL PARAMETERS-1'!$B$5:$J$44,5,FALSE)*VLOOKUP(ABSYLD2!BE$4,'[1]INTERNAL PARAMETERS-1'!$B$5:$J$44,6,FALSE)*VLOOKUP(ABSYLD2!BE$4,'[1]INTERNAL PARAMETERS-1'!$B$5:$J$44,3,FALSE) + ABSYLD1!BE157*(1-VLOOKUP(ABSYLD2!BE$4,'[1]INTERNAL PARAMETERS-1'!$B$5:$J$44,5,FALSE))*VLOOKUP(ABSYLD2!BE$4,'[1]INTERNAL PARAMETERS-1'!$B$5:$J$44,8,FALSE)*VLOOKUP(ABSYLD2!BE$4,'[1]INTERNAL PARAMETERS-1'!$B$5:$J$44,3,FALSE)</f>
        <v>32.574184023981708</v>
      </c>
      <c r="BF157" s="47">
        <f>ABSYLD1!BF157*VLOOKUP(ABSYLD2!BF$4,'[1]INTERNAL PARAMETERS-1'!$B$5:$J$44,5,FALSE)*VLOOKUP(ABSYLD2!BF$4,'[1]INTERNAL PARAMETERS-1'!$B$5:$J$44,6,FALSE)*VLOOKUP(ABSYLD2!BF$4,'[1]INTERNAL PARAMETERS-1'!$B$5:$J$44,3,FALSE) + ABSYLD1!BF157*(1-VLOOKUP(ABSYLD2!BF$4,'[1]INTERNAL PARAMETERS-1'!$B$5:$J$44,5,FALSE))*VLOOKUP(ABSYLD2!BF$4,'[1]INTERNAL PARAMETERS-1'!$B$5:$J$44,8,FALSE)*VLOOKUP(ABSYLD2!BF$4,'[1]INTERNAL PARAMETERS-1'!$B$5:$J$44,3,FALSE)</f>
        <v>0</v>
      </c>
      <c r="BG157" s="47">
        <f>ABSYLD1!BG157*VLOOKUP(ABSYLD2!BG$4,'[1]INTERNAL PARAMETERS-1'!$B$5:$J$44,5,FALSE)*VLOOKUP(ABSYLD2!BG$4,'[1]INTERNAL PARAMETERS-1'!$B$5:$J$44,6,FALSE)*VLOOKUP(ABSYLD2!BG$4,'[1]INTERNAL PARAMETERS-1'!$B$5:$J$44,3,FALSE) + ABSYLD1!BG157*(1-VLOOKUP(ABSYLD2!BG$4,'[1]INTERNAL PARAMETERS-1'!$B$5:$J$44,5,FALSE))*VLOOKUP(ABSYLD2!BG$4,'[1]INTERNAL PARAMETERS-1'!$B$5:$J$44,8,FALSE)*VLOOKUP(ABSYLD2!BG$4,'[1]INTERNAL PARAMETERS-1'!$B$5:$J$44,3,FALSE)</f>
        <v>12.907322276234931</v>
      </c>
      <c r="BH157" s="47">
        <f>ABSYLD1!BH157*VLOOKUP(ABSYLD2!BH$4,'[1]INTERNAL PARAMETERS-1'!$B$5:$J$44,5,FALSE)*VLOOKUP(ABSYLD2!BH$4,'[1]INTERNAL PARAMETERS-1'!$B$5:$J$44,6,FALSE)*VLOOKUP(ABSYLD2!BH$4,'[1]INTERNAL PARAMETERS-1'!$B$5:$J$44,3,FALSE) + ABSYLD1!BH157*(1-VLOOKUP(ABSYLD2!BH$4,'[1]INTERNAL PARAMETERS-1'!$B$5:$J$44,5,FALSE))*VLOOKUP(ABSYLD2!BH$4,'[1]INTERNAL PARAMETERS-1'!$B$5:$J$44,8,FALSE)*VLOOKUP(ABSYLD2!BH$4,'[1]INTERNAL PARAMETERS-1'!$B$5:$J$44,3,FALSE)</f>
        <v>6.3961026531160897E-2</v>
      </c>
      <c r="BI157" s="47">
        <f>ABSYLD1!BI157*VLOOKUP(ABSYLD2!BI$4,'[1]INTERNAL PARAMETERS-1'!$B$5:$J$44,5,FALSE)*VLOOKUP(ABSYLD2!BI$4,'[1]INTERNAL PARAMETERS-1'!$B$5:$J$44,6,FALSE)*VLOOKUP(ABSYLD2!BI$4,'[1]INTERNAL PARAMETERS-1'!$B$5:$J$44,3,FALSE) + ABSYLD1!BI157*(1-VLOOKUP(ABSYLD2!BI$4,'[1]INTERNAL PARAMETERS-1'!$B$5:$J$44,5,FALSE))*VLOOKUP(ABSYLD2!BI$4,'[1]INTERNAL PARAMETERS-1'!$B$5:$J$44,8,FALSE)*VLOOKUP(ABSYLD2!BI$4,'[1]INTERNAL PARAMETERS-1'!$B$5:$J$44,3,FALSE)</f>
        <v>0</v>
      </c>
      <c r="BJ157" s="47">
        <f>ABSYLD1!BJ157*VLOOKUP(ABSYLD2!BJ$4,'[1]INTERNAL PARAMETERS-1'!$B$5:$J$44,5,FALSE)*VLOOKUP(ABSYLD2!BJ$4,'[1]INTERNAL PARAMETERS-1'!$B$5:$J$44,6,FALSE)*VLOOKUP(ABSYLD2!BJ$4,'[1]INTERNAL PARAMETERS-1'!$B$5:$J$44,3,FALSE) + ABSYLD1!BJ157*(1-VLOOKUP(ABSYLD2!BJ$4,'[1]INTERNAL PARAMETERS-1'!$B$5:$J$44,5,FALSE))*VLOOKUP(ABSYLD2!BJ$4,'[1]INTERNAL PARAMETERS-1'!$B$5:$J$44,8,FALSE)*VLOOKUP(ABSYLD2!BJ$4,'[1]INTERNAL PARAMETERS-1'!$B$5:$J$44,3,FALSE)</f>
        <v>7.1784295772312294</v>
      </c>
      <c r="BK157" s="47">
        <f>ABSYLD1!BK157*VLOOKUP(ABSYLD2!BK$4,'[1]INTERNAL PARAMETERS-1'!$B$5:$J$44,5,FALSE)*VLOOKUP(ABSYLD2!BK$4,'[1]INTERNAL PARAMETERS-1'!$B$5:$J$44,6,FALSE)*VLOOKUP(ABSYLD2!BK$4,'[1]INTERNAL PARAMETERS-1'!$B$5:$J$44,3,FALSE) + ABSYLD1!BK157*(1-VLOOKUP(ABSYLD2!BK$4,'[1]INTERNAL PARAMETERS-1'!$B$5:$J$44,5,FALSE))*VLOOKUP(ABSYLD2!BK$4,'[1]INTERNAL PARAMETERS-1'!$B$5:$J$44,8,FALSE)*VLOOKUP(ABSYLD2!BK$4,'[1]INTERNAL PARAMETERS-1'!$B$5:$J$44,3,FALSE)</f>
        <v>8.8770683128668253</v>
      </c>
      <c r="BL157" s="47">
        <f>ABSYLD1!BL157*VLOOKUP(ABSYLD2!BL$4,'[1]INTERNAL PARAMETERS-1'!$B$5:$J$44,5,FALSE)*VLOOKUP(ABSYLD2!BL$4,'[1]INTERNAL PARAMETERS-1'!$B$5:$J$44,6,FALSE)*VLOOKUP(ABSYLD2!BL$4,'[1]INTERNAL PARAMETERS-1'!$B$5:$J$44,3,FALSE) + ABSYLD1!BL157*(1-VLOOKUP(ABSYLD2!BL$4,'[1]INTERNAL PARAMETERS-1'!$B$5:$J$44,5,FALSE))*VLOOKUP(ABSYLD2!BL$4,'[1]INTERNAL PARAMETERS-1'!$B$5:$J$44,8,FALSE)*VLOOKUP(ABSYLD2!BL$4,'[1]INTERNAL PARAMETERS-1'!$B$5:$J$44,3,FALSE)</f>
        <v>23.947089663643606</v>
      </c>
      <c r="BM157" s="47">
        <f>ABSYLD1!BM157*VLOOKUP(ABSYLD2!BM$4,'[1]INTERNAL PARAMETERS-1'!$B$5:$J$44,5,FALSE)*VLOOKUP(ABSYLD2!BM$4,'[1]INTERNAL PARAMETERS-1'!$B$5:$J$44,6,FALSE)*VLOOKUP(ABSYLD2!BM$4,'[1]INTERNAL PARAMETERS-1'!$B$5:$J$44,3,FALSE) + ABSYLD1!BM157*(1-VLOOKUP(ABSYLD2!BM$4,'[1]INTERNAL PARAMETERS-1'!$B$5:$J$44,5,FALSE))*VLOOKUP(ABSYLD2!BM$4,'[1]INTERNAL PARAMETERS-1'!$B$5:$J$44,8,FALSE)*VLOOKUP(ABSYLD2!BM$4,'[1]INTERNAL PARAMETERS-1'!$B$5:$J$44,3,FALSE)</f>
        <v>7.8169395473627103</v>
      </c>
      <c r="BN157" s="47">
        <f>ABSYLD1!BN157*VLOOKUP(ABSYLD2!BN$4,'[1]INTERNAL PARAMETERS-1'!$B$5:$J$44,5,FALSE)*VLOOKUP(ABSYLD2!BN$4,'[1]INTERNAL PARAMETERS-1'!$B$5:$J$44,6,FALSE)*VLOOKUP(ABSYLD2!BN$4,'[1]INTERNAL PARAMETERS-1'!$B$5:$J$44,3,FALSE) + ABSYLD1!BN157*(1-VLOOKUP(ABSYLD2!BN$4,'[1]INTERNAL PARAMETERS-1'!$B$5:$J$44,5,FALSE))*VLOOKUP(ABSYLD2!BN$4,'[1]INTERNAL PARAMETERS-1'!$B$5:$J$44,8,FALSE)*VLOOKUP(ABSYLD2!BN$4,'[1]INTERNAL PARAMETERS-1'!$B$5:$J$44,3,FALSE)</f>
        <v>8.1537061856418003</v>
      </c>
      <c r="BO157" s="47">
        <f>ABSYLD1!BO157*VLOOKUP(ABSYLD2!BO$4,'[1]INTERNAL PARAMETERS-1'!$B$5:$J$44,5,FALSE)*VLOOKUP(ABSYLD2!BO$4,'[1]INTERNAL PARAMETERS-1'!$B$5:$J$44,6,FALSE)*VLOOKUP(ABSYLD2!BO$4,'[1]INTERNAL PARAMETERS-1'!$B$5:$J$44,3,FALSE) + ABSYLD1!BO157*(1-VLOOKUP(ABSYLD2!BO$4,'[1]INTERNAL PARAMETERS-1'!$B$5:$J$44,5,FALSE))*VLOOKUP(ABSYLD2!BO$4,'[1]INTERNAL PARAMETERS-1'!$B$5:$J$44,8,FALSE)*VLOOKUP(ABSYLD2!BO$4,'[1]INTERNAL PARAMETERS-1'!$B$5:$J$44,3,FALSE)</f>
        <v>6.1632427832361278</v>
      </c>
      <c r="BP157" s="47">
        <f>ABSYLD1!BP157*VLOOKUP(ABSYLD2!BP$4,'[1]INTERNAL PARAMETERS-1'!$B$5:$J$44,5,FALSE)*VLOOKUP(ABSYLD2!BP$4,'[1]INTERNAL PARAMETERS-1'!$B$5:$J$44,6,FALSE)*VLOOKUP(ABSYLD2!BP$4,'[1]INTERNAL PARAMETERS-1'!$B$5:$J$44,3,FALSE) + ABSYLD1!BP157*(1-VLOOKUP(ABSYLD2!BP$4,'[1]INTERNAL PARAMETERS-1'!$B$5:$J$44,5,FALSE))*VLOOKUP(ABSYLD2!BP$4,'[1]INTERNAL PARAMETERS-1'!$B$5:$J$44,8,FALSE)*VLOOKUP(ABSYLD2!BP$4,'[1]INTERNAL PARAMETERS-1'!$B$5:$J$44,3,FALSE)</f>
        <v>0.50072958133312906</v>
      </c>
      <c r="BQ157" s="47">
        <f>ABSYLD1!BQ157*VLOOKUP(ABSYLD2!BQ$4,'[1]INTERNAL PARAMETERS-1'!$B$5:$J$44,5,FALSE)*VLOOKUP(ABSYLD2!BQ$4,'[1]INTERNAL PARAMETERS-1'!$B$5:$J$44,6,FALSE)*VLOOKUP(ABSYLD2!BQ$4,'[1]INTERNAL PARAMETERS-1'!$B$5:$J$44,3,FALSE) + ABSYLD1!BQ157*(1-VLOOKUP(ABSYLD2!BQ$4,'[1]INTERNAL PARAMETERS-1'!$B$5:$J$44,5,FALSE))*VLOOKUP(ABSYLD2!BQ$4,'[1]INTERNAL PARAMETERS-1'!$B$5:$J$44,8,FALSE)*VLOOKUP(ABSYLD2!BQ$4,'[1]INTERNAL PARAMETERS-1'!$B$5:$J$44,3,FALSE)</f>
        <v>27.488380824136481</v>
      </c>
      <c r="BR157" s="47">
        <f>ABSYLD1!BR157*VLOOKUP(ABSYLD2!BR$4,'[1]INTERNAL PARAMETERS-1'!$B$5:$J$44,5,FALSE)*VLOOKUP(ABSYLD2!BR$4,'[1]INTERNAL PARAMETERS-1'!$B$5:$J$44,6,FALSE)*VLOOKUP(ABSYLD2!BR$4,'[1]INTERNAL PARAMETERS-1'!$B$5:$J$44,3,FALSE) + ABSYLD1!BR157*(1-VLOOKUP(ABSYLD2!BR$4,'[1]INTERNAL PARAMETERS-1'!$B$5:$J$44,5,FALSE))*VLOOKUP(ABSYLD2!BR$4,'[1]INTERNAL PARAMETERS-1'!$B$5:$J$44,8,FALSE)*VLOOKUP(ABSYLD2!BR$4,'[1]INTERNAL PARAMETERS-1'!$B$5:$J$44,3,FALSE)</f>
        <v>0.99312281381508716</v>
      </c>
      <c r="BS157" s="47">
        <f>ABSYLD1!BS157*VLOOKUP(ABSYLD2!BS$4,'[1]INTERNAL PARAMETERS-1'!$B$5:$J$44,5,FALSE)*VLOOKUP(ABSYLD2!BS$4,'[1]INTERNAL PARAMETERS-1'!$B$5:$J$44,6,FALSE)*VLOOKUP(ABSYLD2!BS$4,'[1]INTERNAL PARAMETERS-1'!$B$5:$J$44,3,FALSE) + ABSYLD1!BS157*(1-VLOOKUP(ABSYLD2!BS$4,'[1]INTERNAL PARAMETERS-1'!$B$5:$J$44,5,FALSE))*VLOOKUP(ABSYLD2!BS$4,'[1]INTERNAL PARAMETERS-1'!$B$5:$J$44,8,FALSE)*VLOOKUP(ABSYLD2!BS$4,'[1]INTERNAL PARAMETERS-1'!$B$5:$J$44,3,FALSE)</f>
        <v>5.3530420965918625E-2</v>
      </c>
      <c r="BT157" s="47">
        <f>ABSYLD1!BT157*VLOOKUP(ABSYLD2!BT$4,'[1]INTERNAL PARAMETERS-1'!$B$5:$J$44,5,FALSE)*VLOOKUP(ABSYLD2!BT$4,'[1]INTERNAL PARAMETERS-1'!$B$5:$J$44,6,FALSE)*VLOOKUP(ABSYLD2!BT$4,'[1]INTERNAL PARAMETERS-1'!$B$5:$J$44,3,FALSE) + ABSYLD1!BT157*(1-VLOOKUP(ABSYLD2!BT$4,'[1]INTERNAL PARAMETERS-1'!$B$5:$J$44,5,FALSE))*VLOOKUP(ABSYLD2!BT$4,'[1]INTERNAL PARAMETERS-1'!$B$5:$J$44,8,FALSE)*VLOOKUP(ABSYLD2!BT$4,'[1]INTERNAL PARAMETERS-1'!$B$5:$J$44,3,FALSE)</f>
        <v>0</v>
      </c>
      <c r="BU157" s="47">
        <f>ABSYLD1!BU157*VLOOKUP(ABSYLD2!BU$4,'[1]INTERNAL PARAMETERS-1'!$B$5:$J$44,5,FALSE)*VLOOKUP(ABSYLD2!BU$4,'[1]INTERNAL PARAMETERS-1'!$B$5:$J$44,6,FALSE)*VLOOKUP(ABSYLD2!BU$4,'[1]INTERNAL PARAMETERS-1'!$B$5:$J$44,3,FALSE) + ABSYLD1!BU157*(1-VLOOKUP(ABSYLD2!BU$4,'[1]INTERNAL PARAMETERS-1'!$B$5:$J$44,5,FALSE))*VLOOKUP(ABSYLD2!BU$4,'[1]INTERNAL PARAMETERS-1'!$B$5:$J$44,8,FALSE)*VLOOKUP(ABSYLD2!BU$4,'[1]INTERNAL PARAMETERS-1'!$B$5:$J$44,3,FALSE)</f>
        <v>0</v>
      </c>
      <c r="BV157" s="47">
        <f>ABSYLD1!BV157*VLOOKUP(ABSYLD2!BV$4,'[1]INTERNAL PARAMETERS-1'!$B$5:$J$44,5,FALSE)*VLOOKUP(ABSYLD2!BV$4,'[1]INTERNAL PARAMETERS-1'!$B$5:$J$44,6,FALSE)*VLOOKUP(ABSYLD2!BV$4,'[1]INTERNAL PARAMETERS-1'!$B$5:$J$44,3,FALSE) + ABSYLD1!BV157*(1-VLOOKUP(ABSYLD2!BV$4,'[1]INTERNAL PARAMETERS-1'!$B$5:$J$44,5,FALSE))*VLOOKUP(ABSYLD2!BV$4,'[1]INTERNAL PARAMETERS-1'!$B$5:$J$44,8,FALSE)*VLOOKUP(ABSYLD2!BV$4,'[1]INTERNAL PARAMETERS-1'!$B$5:$J$44,3,FALSE)</f>
        <v>0</v>
      </c>
      <c r="BW157" s="47">
        <f>ABSYLD1!BW157*VLOOKUP(ABSYLD2!BW$4,'[1]INTERNAL PARAMETERS-1'!$B$5:$J$44,5,FALSE)*VLOOKUP(ABSYLD2!BW$4,'[1]INTERNAL PARAMETERS-1'!$B$5:$J$44,6,FALSE)*VLOOKUP(ABSYLD2!BW$4,'[1]INTERNAL PARAMETERS-1'!$B$5:$J$44,3,FALSE) + ABSYLD1!BW157*(1-VLOOKUP(ABSYLD2!BW$4,'[1]INTERNAL PARAMETERS-1'!$B$5:$J$44,5,FALSE))*VLOOKUP(ABSYLD2!BW$4,'[1]INTERNAL PARAMETERS-1'!$B$5:$J$44,8,FALSE)*VLOOKUP(ABSYLD2!BW$4,'[1]INTERNAL PARAMETERS-1'!$B$5:$J$44,3,FALSE)</f>
        <v>0</v>
      </c>
      <c r="BX157" s="47">
        <f>ABSYLD1!BX157*VLOOKUP(ABSYLD2!BX$4,'[1]INTERNAL PARAMETERS-1'!$B$5:$J$44,5,FALSE)*VLOOKUP(ABSYLD2!BX$4,'[1]INTERNAL PARAMETERS-1'!$B$5:$J$44,6,FALSE)*VLOOKUP(ABSYLD2!BX$4,'[1]INTERNAL PARAMETERS-1'!$B$5:$J$44,3,FALSE) + ABSYLD1!BX157*(1-VLOOKUP(ABSYLD2!BX$4,'[1]INTERNAL PARAMETERS-1'!$B$5:$J$44,5,FALSE))*VLOOKUP(ABSYLD2!BX$4,'[1]INTERNAL PARAMETERS-1'!$B$5:$J$44,8,FALSE)*VLOOKUP(ABSYLD2!BX$4,'[1]INTERNAL PARAMETERS-1'!$B$5:$J$44,3,FALSE)</f>
        <v>0</v>
      </c>
      <c r="BY157" s="47">
        <f>ABSYLD1!BY157*VLOOKUP(ABSYLD2!BY$4,'[1]INTERNAL PARAMETERS-1'!$B$5:$J$44,5,FALSE)*VLOOKUP(ABSYLD2!BY$4,'[1]INTERNAL PARAMETERS-1'!$B$5:$J$44,6,FALSE)*VLOOKUP(ABSYLD2!BY$4,'[1]INTERNAL PARAMETERS-1'!$B$5:$J$44,3,FALSE) + ABSYLD1!BY157*(1-VLOOKUP(ABSYLD2!BY$4,'[1]INTERNAL PARAMETERS-1'!$B$5:$J$44,5,FALSE))*VLOOKUP(ABSYLD2!BY$4,'[1]INTERNAL PARAMETERS-1'!$B$5:$J$44,8,FALSE)*VLOOKUP(ABSYLD2!BY$4,'[1]INTERNAL PARAMETERS-1'!$B$5:$J$44,3,FALSE)</f>
        <v>0</v>
      </c>
      <c r="BZ157" s="47">
        <f>ABSYLD1!BZ157*VLOOKUP(ABSYLD2!BZ$4,'[1]INTERNAL PARAMETERS-1'!$B$5:$J$44,5,FALSE)*VLOOKUP(ABSYLD2!BZ$4,'[1]INTERNAL PARAMETERS-1'!$B$5:$J$44,6,FALSE)*VLOOKUP(ABSYLD2!BZ$4,'[1]INTERNAL PARAMETERS-1'!$B$5:$J$44,3,FALSE) + ABSYLD1!BZ157*(1-VLOOKUP(ABSYLD2!BZ$4,'[1]INTERNAL PARAMETERS-1'!$B$5:$J$44,5,FALSE))*VLOOKUP(ABSYLD2!BZ$4,'[1]INTERNAL PARAMETERS-1'!$B$5:$J$44,8,FALSE)*VLOOKUP(ABSYLD2!BZ$4,'[1]INTERNAL PARAMETERS-1'!$B$5:$J$44,3,FALSE)</f>
        <v>7.3698844064571334E-2</v>
      </c>
      <c r="CA157" s="47">
        <f>ABSYLD1!CA157*VLOOKUP(ABSYLD2!CA$4,'[1]INTERNAL PARAMETERS-1'!$B$5:$J$44,5,FALSE)*VLOOKUP(ABSYLD2!CA$4,'[1]INTERNAL PARAMETERS-1'!$B$5:$J$44,6,FALSE)*VLOOKUP(ABSYLD2!CA$4,'[1]INTERNAL PARAMETERS-1'!$B$5:$J$44,3,FALSE) + ABSYLD1!CA157*(1-VLOOKUP(ABSYLD2!CA$4,'[1]INTERNAL PARAMETERS-1'!$B$5:$J$44,5,FALSE))*VLOOKUP(ABSYLD2!CA$4,'[1]INTERNAL PARAMETERS-1'!$B$5:$J$44,8,FALSE)*VLOOKUP(ABSYLD2!CA$4,'[1]INTERNAL PARAMETERS-1'!$B$5:$J$44,3,FALSE)</f>
        <v>0</v>
      </c>
      <c r="CB157" s="47">
        <f>ABSYLD1!CB157*VLOOKUP(ABSYLD2!CB$4,'[1]INTERNAL PARAMETERS-1'!$B$5:$J$44,5,FALSE)*VLOOKUP(ABSYLD2!CB$4,'[1]INTERNAL PARAMETERS-1'!$B$5:$J$44,6,FALSE)*VLOOKUP(ABSYLD2!CB$4,'[1]INTERNAL PARAMETERS-1'!$B$5:$J$44,3,FALSE) + ABSYLD1!CB157*(1-VLOOKUP(ABSYLD2!CB$4,'[1]INTERNAL PARAMETERS-1'!$B$5:$J$44,5,FALSE))*VLOOKUP(ABSYLD2!CB$4,'[1]INTERNAL PARAMETERS-1'!$B$5:$J$44,8,FALSE)*VLOOKUP(ABSYLD2!CB$4,'[1]INTERNAL PARAMETERS-1'!$B$5:$J$44,3,FALSE)</f>
        <v>0</v>
      </c>
      <c r="CC157" s="47">
        <f>ABSYLD1!CC157*VLOOKUP(ABSYLD2!CC$4,'[1]INTERNAL PARAMETERS-1'!$B$5:$J$44,5,FALSE)*VLOOKUP(ABSYLD2!CC$4,'[1]INTERNAL PARAMETERS-1'!$B$5:$J$44,6,FALSE)*VLOOKUP(ABSYLD2!CC$4,'[1]INTERNAL PARAMETERS-1'!$B$5:$J$44,3,FALSE) + ABSYLD1!CC157*(1-VLOOKUP(ABSYLD2!CC$4,'[1]INTERNAL PARAMETERS-1'!$B$5:$J$44,5,FALSE))*VLOOKUP(ABSYLD2!CC$4,'[1]INTERNAL PARAMETERS-1'!$B$5:$J$44,8,FALSE)*VLOOKUP(ABSYLD2!CC$4,'[1]INTERNAL PARAMETERS-1'!$B$5:$J$44,3,FALSE)</f>
        <v>0.12634166425482721</v>
      </c>
      <c r="CD157" s="47">
        <f>ABSYLD1!CD157*VLOOKUP(ABSYLD2!CD$4,'[1]INTERNAL PARAMETERS-1'!$B$5:$J$44,5,FALSE)*VLOOKUP(ABSYLD2!CD$4,'[1]INTERNAL PARAMETERS-1'!$B$5:$J$44,6,FALSE)*VLOOKUP(ABSYLD2!CD$4,'[1]INTERNAL PARAMETERS-1'!$B$5:$J$44,3,FALSE) + ABSYLD1!CD157*(1-VLOOKUP(ABSYLD2!CD$4,'[1]INTERNAL PARAMETERS-1'!$B$5:$J$44,5,FALSE))*VLOOKUP(ABSYLD2!CD$4,'[1]INTERNAL PARAMETERS-1'!$B$5:$J$44,8,FALSE)*VLOOKUP(ABSYLD2!CD$4,'[1]INTERNAL PARAMETERS-1'!$B$5:$J$44,3,FALSE)</f>
        <v>0.38428872268261383</v>
      </c>
      <c r="CE157" s="47">
        <f>ABSYLD1!CE157*VLOOKUP(ABSYLD2!CE$4,'[1]INTERNAL PARAMETERS-1'!$B$5:$J$44,5,FALSE)*VLOOKUP(ABSYLD2!CE$4,'[1]INTERNAL PARAMETERS-1'!$B$5:$J$44,6,FALSE)*VLOOKUP(ABSYLD2!CE$4,'[1]INTERNAL PARAMETERS-1'!$B$5:$J$44,3,FALSE) + ABSYLD1!CE157*(1-VLOOKUP(ABSYLD2!CE$4,'[1]INTERNAL PARAMETERS-1'!$B$5:$J$44,5,FALSE))*VLOOKUP(ABSYLD2!CE$4,'[1]INTERNAL PARAMETERS-1'!$B$5:$J$44,8,FALSE)*VLOOKUP(ABSYLD2!CE$4,'[1]INTERNAL PARAMETERS-1'!$B$5:$J$44,3,FALSE)</f>
        <v>0.69157243185895556</v>
      </c>
      <c r="CF157" s="47">
        <f>ABSYLD1!CF157*VLOOKUP(ABSYLD2!CF$4,'[1]INTERNAL PARAMETERS-1'!$B$5:$J$44,5,FALSE)*VLOOKUP(ABSYLD2!CF$4,'[1]INTERNAL PARAMETERS-1'!$B$5:$J$44,6,FALSE)*VLOOKUP(ABSYLD2!CF$4,'[1]INTERNAL PARAMETERS-1'!$B$5:$J$44,3,FALSE) + ABSYLD1!CF157*(1-VLOOKUP(ABSYLD2!CF$4,'[1]INTERNAL PARAMETERS-1'!$B$5:$J$44,5,FALSE))*VLOOKUP(ABSYLD2!CF$4,'[1]INTERNAL PARAMETERS-1'!$B$5:$J$44,8,FALSE)*VLOOKUP(ABSYLD2!CF$4,'[1]INTERNAL PARAMETERS-1'!$B$5:$J$44,3,FALSE)</f>
        <v>0.35040021084062795</v>
      </c>
      <c r="CG157" s="47">
        <f>ABSYLD1!CG157*VLOOKUP(ABSYLD2!CG$4,'[1]INTERNAL PARAMETERS-1'!$B$5:$J$44,5,FALSE)*VLOOKUP(ABSYLD2!CG$4,'[1]INTERNAL PARAMETERS-1'!$B$5:$J$44,6,FALSE)*VLOOKUP(ABSYLD2!CG$4,'[1]INTERNAL PARAMETERS-1'!$B$5:$J$44,3,FALSE) + ABSYLD1!CG157*(1-VLOOKUP(ABSYLD2!CG$4,'[1]INTERNAL PARAMETERS-1'!$B$5:$J$44,5,FALSE))*VLOOKUP(ABSYLD2!CG$4,'[1]INTERNAL PARAMETERS-1'!$B$5:$J$44,8,FALSE)*VLOOKUP(ABSYLD2!CG$4,'[1]INTERNAL PARAMETERS-1'!$B$5:$J$44,3,FALSE)</f>
        <v>0</v>
      </c>
      <c r="CH157" s="46">
        <f>ABSYLD1!CH157*VLOOKUP(ABSYLD2!CH$4,'[1]INTERNAL PARAMETERS-1'!$B$5:$J$44,5,FALSE)*VLOOKUP(ABSYLD2!CH$4,'[1]INTERNAL PARAMETERS-1'!$B$5:$J$44,6,FALSE)*VLOOKUP(ABSYLD2!CH$4,'[1]INTERNAL PARAMETERS-1'!$B$5:$J$44,3,FALSE) + ABSYLD1!CH157*(1-VLOOKUP(ABSYLD2!CH$4,'[1]INTERNAL PARAMETERS-1'!$B$5:$J$44,5,FALSE))*VLOOKUP(ABSYLD2!CH$4,'[1]INTERNAL PARAMETERS-1'!$B$5:$J$44,8,FALSE)*VLOOKUP(ABSYLD2!CH$4,'[1]INTERNAL PARAMETERS-1'!$B$5:$J$44,3,FALSE)</f>
        <v>0</v>
      </c>
      <c r="CJ157" s="48">
        <f t="shared" si="4"/>
        <v>15262.88149169281</v>
      </c>
      <c r="CK157" s="46">
        <f t="shared" si="5"/>
        <v>350.66350104868735</v>
      </c>
    </row>
    <row r="158" spans="2:89">
      <c r="B158" s="61" t="s">
        <v>8</v>
      </c>
      <c r="C158" s="60" t="s">
        <v>89</v>
      </c>
      <c r="D158" s="60" t="s">
        <v>79</v>
      </c>
      <c r="E158" s="137">
        <f>ABS!AL158</f>
        <v>29806.302735530691</v>
      </c>
      <c r="F158" s="62">
        <f>'[1]INTERNAL PARAMETERS-1'!M14</f>
        <v>39.424999999999997</v>
      </c>
      <c r="G158" s="48">
        <f>ABSYLD1!G158*VLOOKUP(ABSYLD2!G$4,'[1]INTERNAL PARAMETERS-1'!$B$5:$J$44,5,FALSE)*VLOOKUP(ABSYLD2!G$4,'[1]INTERNAL PARAMETERS-1'!$B$5:$J$44,7,FALSE)*ABSYLD2!$F158 + ABSYLD1!G158*(1-VLOOKUP(ABSYLD2!G$4,'[1]INTERNAL PARAMETERS-1'!$B$5:$J$44,5,FALSE))*VLOOKUP(ABSYLD2!G$4,'[1]INTERNAL PARAMETERS-1'!$B$5:$J$44,9,FALSE)*ABSYLD2!$F158</f>
        <v>6252.0480524617515</v>
      </c>
      <c r="H158" s="47">
        <f>ABSYLD1!H158*VLOOKUP(ABSYLD2!H$4,'[1]INTERNAL PARAMETERS-1'!$B$5:$J$44,5,FALSE)*VLOOKUP(ABSYLD2!H$4,'[1]INTERNAL PARAMETERS-1'!$B$5:$J$44,7,FALSE)*ABSYLD2!$F158 + ABSYLD1!H158*(1-VLOOKUP(ABSYLD2!H$4,'[1]INTERNAL PARAMETERS-1'!$B$5:$J$44,5,FALSE))*VLOOKUP(ABSYLD2!H$4,'[1]INTERNAL PARAMETERS-1'!$B$5:$J$44,9,FALSE)*ABSYLD2!$F158</f>
        <v>2136.5330534314012</v>
      </c>
      <c r="I158" s="47">
        <f>ABSYLD1!I158*VLOOKUP(ABSYLD2!I$4,'[1]INTERNAL PARAMETERS-1'!$B$5:$J$44,5,FALSE)*VLOOKUP(ABSYLD2!I$4,'[1]INTERNAL PARAMETERS-1'!$B$5:$J$44,7,FALSE)*ABSYLD2!$F158 + ABSYLD1!I158*(1-VLOOKUP(ABSYLD2!I$4,'[1]INTERNAL PARAMETERS-1'!$B$5:$J$44,5,FALSE))*VLOOKUP(ABSYLD2!I$4,'[1]INTERNAL PARAMETERS-1'!$B$5:$J$44,9,FALSE)*ABSYLD2!$F158</f>
        <v>2504.8853075377315</v>
      </c>
      <c r="J158" s="47">
        <f>ABSYLD1!J158*VLOOKUP(ABSYLD2!J$4,'[1]INTERNAL PARAMETERS-1'!$B$5:$J$44,5,FALSE)*VLOOKUP(ABSYLD2!J$4,'[1]INTERNAL PARAMETERS-1'!$B$5:$J$44,7,FALSE)*ABSYLD2!$F158 + ABSYLD1!J158*(1-VLOOKUP(ABSYLD2!J$4,'[1]INTERNAL PARAMETERS-1'!$B$5:$J$44,5,FALSE))*VLOOKUP(ABSYLD2!J$4,'[1]INTERNAL PARAMETERS-1'!$B$5:$J$44,9,FALSE)*ABSYLD2!$F158</f>
        <v>0</v>
      </c>
      <c r="K158" s="47">
        <f>ABSYLD1!K158*VLOOKUP(ABSYLD2!K$4,'[1]INTERNAL PARAMETERS-1'!$B$5:$J$44,5,FALSE)*VLOOKUP(ABSYLD2!K$4,'[1]INTERNAL PARAMETERS-1'!$B$5:$J$44,7,FALSE)*ABSYLD2!$F158 + ABSYLD1!K158*(1-VLOOKUP(ABSYLD2!K$4,'[1]INTERNAL PARAMETERS-1'!$B$5:$J$44,5,FALSE))*VLOOKUP(ABSYLD2!K$4,'[1]INTERNAL PARAMETERS-1'!$B$5:$J$44,9,FALSE)*ABSYLD2!$F158</f>
        <v>19.100294590851227</v>
      </c>
      <c r="L158" s="47">
        <f>ABSYLD1!L158*VLOOKUP(ABSYLD2!L$4,'[1]INTERNAL PARAMETERS-1'!$B$5:$J$44,5,FALSE)*VLOOKUP(ABSYLD2!L$4,'[1]INTERNAL PARAMETERS-1'!$B$5:$J$44,7,FALSE)*ABSYLD2!$F158 + ABSYLD1!L158*(1-VLOOKUP(ABSYLD2!L$4,'[1]INTERNAL PARAMETERS-1'!$B$5:$J$44,5,FALSE))*VLOOKUP(ABSYLD2!L$4,'[1]INTERNAL PARAMETERS-1'!$B$5:$J$44,9,FALSE)*ABSYLD2!$F158</f>
        <v>0</v>
      </c>
      <c r="M158" s="47">
        <f>ABSYLD1!M158*VLOOKUP(ABSYLD2!M$4,'[1]INTERNAL PARAMETERS-1'!$B$5:$J$44,5,FALSE)*VLOOKUP(ABSYLD2!M$4,'[1]INTERNAL PARAMETERS-1'!$B$5:$J$44,7,FALSE)*ABSYLD2!$F158 + ABSYLD1!M158*(1-VLOOKUP(ABSYLD2!M$4,'[1]INTERNAL PARAMETERS-1'!$B$5:$J$44,5,FALSE))*VLOOKUP(ABSYLD2!M$4,'[1]INTERNAL PARAMETERS-1'!$B$5:$J$44,9,FALSE)*ABSYLD2!$F158</f>
        <v>134.62219949725602</v>
      </c>
      <c r="N158" s="47">
        <f>ABSYLD1!N158*VLOOKUP(ABSYLD2!N$4,'[1]INTERNAL PARAMETERS-1'!$B$5:$J$44,5,FALSE)*VLOOKUP(ABSYLD2!N$4,'[1]INTERNAL PARAMETERS-1'!$B$5:$J$44,7,FALSE)*ABSYLD2!$F158 + ABSYLD1!N158*(1-VLOOKUP(ABSYLD2!N$4,'[1]INTERNAL PARAMETERS-1'!$B$5:$J$44,5,FALSE))*VLOOKUP(ABSYLD2!N$4,'[1]INTERNAL PARAMETERS-1'!$B$5:$J$44,9,FALSE)*ABSYLD2!$F158</f>
        <v>9.5532025904875191</v>
      </c>
      <c r="O158" s="47">
        <f>ABSYLD1!O158*VLOOKUP(ABSYLD2!O$4,'[1]INTERNAL PARAMETERS-1'!$B$5:$J$44,5,FALSE)*VLOOKUP(ABSYLD2!O$4,'[1]INTERNAL PARAMETERS-1'!$B$5:$J$44,7,FALSE)*ABSYLD2!$F158 + ABSYLD1!O158*(1-VLOOKUP(ABSYLD2!O$4,'[1]INTERNAL PARAMETERS-1'!$B$5:$J$44,5,FALSE))*VLOOKUP(ABSYLD2!O$4,'[1]INTERNAL PARAMETERS-1'!$B$5:$J$44,9,FALSE)*ABSYLD2!$F158</f>
        <v>0</v>
      </c>
      <c r="P158" s="47">
        <f>ABSYLD1!P158*VLOOKUP(ABSYLD2!P$4,'[1]INTERNAL PARAMETERS-1'!$B$5:$J$44,5,FALSE)*VLOOKUP(ABSYLD2!P$4,'[1]INTERNAL PARAMETERS-1'!$B$5:$J$44,7,FALSE)*ABSYLD2!$F158 + ABSYLD1!P158*(1-VLOOKUP(ABSYLD2!P$4,'[1]INTERNAL PARAMETERS-1'!$B$5:$J$44,5,FALSE))*VLOOKUP(ABSYLD2!P$4,'[1]INTERNAL PARAMETERS-1'!$B$5:$J$44,9,FALSE)*ABSYLD2!$F158</f>
        <v>0</v>
      </c>
      <c r="Q158" s="47">
        <f>ABSYLD1!Q158*VLOOKUP(ABSYLD2!Q$4,'[1]INTERNAL PARAMETERS-1'!$B$5:$J$44,5,FALSE)*VLOOKUP(ABSYLD2!Q$4,'[1]INTERNAL PARAMETERS-1'!$B$5:$J$44,7,FALSE)*ABSYLD2!$F158 + ABSYLD1!Q158*(1-VLOOKUP(ABSYLD2!Q$4,'[1]INTERNAL PARAMETERS-1'!$B$5:$J$44,5,FALSE))*VLOOKUP(ABSYLD2!Q$4,'[1]INTERNAL PARAMETERS-1'!$B$5:$J$44,9,FALSE)*ABSYLD2!$F158</f>
        <v>0</v>
      </c>
      <c r="R158" s="47">
        <f>ABSYLD1!R158*VLOOKUP(ABSYLD2!R$4,'[1]INTERNAL PARAMETERS-1'!$B$5:$J$44,5,FALSE)*VLOOKUP(ABSYLD2!R$4,'[1]INTERNAL PARAMETERS-1'!$B$5:$J$44,7,FALSE)*ABSYLD2!$F158 + ABSYLD1!R158*(1-VLOOKUP(ABSYLD2!R$4,'[1]INTERNAL PARAMETERS-1'!$B$5:$J$44,5,FALSE))*VLOOKUP(ABSYLD2!R$4,'[1]INTERNAL PARAMETERS-1'!$B$5:$J$44,9,FALSE)*ABSYLD2!$F158</f>
        <v>22.644906908055834</v>
      </c>
      <c r="S158" s="47">
        <f>ABSYLD1!S158*VLOOKUP(ABSYLD2!S$4,'[1]INTERNAL PARAMETERS-1'!$B$5:$J$44,5,FALSE)*VLOOKUP(ABSYLD2!S$4,'[1]INTERNAL PARAMETERS-1'!$B$5:$J$44,7,FALSE)*ABSYLD2!$F158 + ABSYLD1!S158*(1-VLOOKUP(ABSYLD2!S$4,'[1]INTERNAL PARAMETERS-1'!$B$5:$J$44,5,FALSE))*VLOOKUP(ABSYLD2!S$4,'[1]INTERNAL PARAMETERS-1'!$B$5:$J$44,9,FALSE)*ABSYLD2!$F158</f>
        <v>275.81145020057187</v>
      </c>
      <c r="T158" s="47">
        <f>ABSYLD1!T158*VLOOKUP(ABSYLD2!T$4,'[1]INTERNAL PARAMETERS-1'!$B$5:$J$44,5,FALSE)*VLOOKUP(ABSYLD2!T$4,'[1]INTERNAL PARAMETERS-1'!$B$5:$J$44,7,FALSE)*ABSYLD2!$F158 + ABSYLD1!T158*(1-VLOOKUP(ABSYLD2!T$4,'[1]INTERNAL PARAMETERS-1'!$B$5:$J$44,5,FALSE))*VLOOKUP(ABSYLD2!T$4,'[1]INTERNAL PARAMETERS-1'!$B$5:$J$44,9,FALSE)*ABSYLD2!$F158</f>
        <v>118.88505619920193</v>
      </c>
      <c r="U158" s="47">
        <f>ABSYLD1!U158*VLOOKUP(ABSYLD2!U$4,'[1]INTERNAL PARAMETERS-1'!$B$5:$J$44,5,FALSE)*VLOOKUP(ABSYLD2!U$4,'[1]INTERNAL PARAMETERS-1'!$B$5:$J$44,7,FALSE)*ABSYLD2!$F158 + ABSYLD1!U158*(1-VLOOKUP(ABSYLD2!U$4,'[1]INTERNAL PARAMETERS-1'!$B$5:$J$44,5,FALSE))*VLOOKUP(ABSYLD2!U$4,'[1]INTERNAL PARAMETERS-1'!$B$5:$J$44,9,FALSE)*ABSYLD2!$F158</f>
        <v>57.574144662436574</v>
      </c>
      <c r="V158" s="47">
        <f>ABSYLD1!V158*VLOOKUP(ABSYLD2!V$4,'[1]INTERNAL PARAMETERS-1'!$B$5:$J$44,5,FALSE)*VLOOKUP(ABSYLD2!V$4,'[1]INTERNAL PARAMETERS-1'!$B$5:$J$44,7,FALSE)*ABSYLD2!$F158 + ABSYLD1!V158*(1-VLOOKUP(ABSYLD2!V$4,'[1]INTERNAL PARAMETERS-1'!$B$5:$J$44,5,FALSE))*VLOOKUP(ABSYLD2!V$4,'[1]INTERNAL PARAMETERS-1'!$B$5:$J$44,9,FALSE)*ABSYLD2!$F158</f>
        <v>330.09454853367225</v>
      </c>
      <c r="W158" s="47">
        <f>ABSYLD1!W158*VLOOKUP(ABSYLD2!W$4,'[1]INTERNAL PARAMETERS-1'!$B$5:$J$44,5,FALSE)*VLOOKUP(ABSYLD2!W$4,'[1]INTERNAL PARAMETERS-1'!$B$5:$J$44,7,FALSE)*ABSYLD2!$F158 + ABSYLD1!W158*(1-VLOOKUP(ABSYLD2!W$4,'[1]INTERNAL PARAMETERS-1'!$B$5:$J$44,5,FALSE))*VLOOKUP(ABSYLD2!W$4,'[1]INTERNAL PARAMETERS-1'!$B$5:$J$44,9,FALSE)*ABSYLD2!$F158</f>
        <v>0</v>
      </c>
      <c r="X158" s="47">
        <f>ABSYLD1!X158*VLOOKUP(ABSYLD2!X$4,'[1]INTERNAL PARAMETERS-1'!$B$5:$J$44,5,FALSE)*VLOOKUP(ABSYLD2!X$4,'[1]INTERNAL PARAMETERS-1'!$B$5:$J$44,7,FALSE)*ABSYLD2!$F158 + ABSYLD1!X158*(1-VLOOKUP(ABSYLD2!X$4,'[1]INTERNAL PARAMETERS-1'!$B$5:$J$44,5,FALSE))*VLOOKUP(ABSYLD2!X$4,'[1]INTERNAL PARAMETERS-1'!$B$5:$J$44,9,FALSE)*ABSYLD2!$F158</f>
        <v>0</v>
      </c>
      <c r="Y158" s="47">
        <f>ABSYLD1!Y158*VLOOKUP(ABSYLD2!Y$4,'[1]INTERNAL PARAMETERS-1'!$B$5:$J$44,5,FALSE)*VLOOKUP(ABSYLD2!Y$4,'[1]INTERNAL PARAMETERS-1'!$B$5:$J$44,7,FALSE)*ABSYLD2!$F158 + ABSYLD1!Y158*(1-VLOOKUP(ABSYLD2!Y$4,'[1]INTERNAL PARAMETERS-1'!$B$5:$J$44,5,FALSE))*VLOOKUP(ABSYLD2!Y$4,'[1]INTERNAL PARAMETERS-1'!$B$5:$J$44,9,FALSE)*ABSYLD2!$F158</f>
        <v>0</v>
      </c>
      <c r="Z158" s="47">
        <f>ABSYLD1!Z158*VLOOKUP(ABSYLD2!Z$4,'[1]INTERNAL PARAMETERS-1'!$B$5:$J$44,5,FALSE)*VLOOKUP(ABSYLD2!Z$4,'[1]INTERNAL PARAMETERS-1'!$B$5:$J$44,7,FALSE)*ABSYLD2!$F158 + ABSYLD1!Z158*(1-VLOOKUP(ABSYLD2!Z$4,'[1]INTERNAL PARAMETERS-1'!$B$5:$J$44,5,FALSE))*VLOOKUP(ABSYLD2!Z$4,'[1]INTERNAL PARAMETERS-1'!$B$5:$J$44,9,FALSE)*ABSYLD2!$F158</f>
        <v>0</v>
      </c>
      <c r="AA158" s="47">
        <f>ABSYLD1!AA158*VLOOKUP(ABSYLD2!AA$4,'[1]INTERNAL PARAMETERS-1'!$B$5:$J$44,5,FALSE)*VLOOKUP(ABSYLD2!AA$4,'[1]INTERNAL PARAMETERS-1'!$B$5:$J$44,7,FALSE)*ABSYLD2!$F158 + ABSYLD1!AA158*(1-VLOOKUP(ABSYLD2!AA$4,'[1]INTERNAL PARAMETERS-1'!$B$5:$J$44,5,FALSE))*VLOOKUP(ABSYLD2!AA$4,'[1]INTERNAL PARAMETERS-1'!$B$5:$J$44,9,FALSE)*ABSYLD2!$F158</f>
        <v>0</v>
      </c>
      <c r="AB158" s="47">
        <f>ABSYLD1!AB158*VLOOKUP(ABSYLD2!AB$4,'[1]INTERNAL PARAMETERS-1'!$B$5:$J$44,5,FALSE)*VLOOKUP(ABSYLD2!AB$4,'[1]INTERNAL PARAMETERS-1'!$B$5:$J$44,7,FALSE)*ABSYLD2!$F158 + ABSYLD1!AB158*(1-VLOOKUP(ABSYLD2!AB$4,'[1]INTERNAL PARAMETERS-1'!$B$5:$J$44,5,FALSE))*VLOOKUP(ABSYLD2!AB$4,'[1]INTERNAL PARAMETERS-1'!$B$5:$J$44,9,FALSE)*ABSYLD2!$F158</f>
        <v>0</v>
      </c>
      <c r="AC158" s="47">
        <f>ABSYLD1!AC158*VLOOKUP(ABSYLD2!AC$4,'[1]INTERNAL PARAMETERS-1'!$B$5:$J$44,5,FALSE)*VLOOKUP(ABSYLD2!AC$4,'[1]INTERNAL PARAMETERS-1'!$B$5:$J$44,7,FALSE)*ABSYLD2!$F158 + ABSYLD1!AC158*(1-VLOOKUP(ABSYLD2!AC$4,'[1]INTERNAL PARAMETERS-1'!$B$5:$J$44,5,FALSE))*VLOOKUP(ABSYLD2!AC$4,'[1]INTERNAL PARAMETERS-1'!$B$5:$J$44,9,FALSE)*ABSYLD2!$F158</f>
        <v>0</v>
      </c>
      <c r="AD158" s="47">
        <f>ABSYLD1!AD158*VLOOKUP(ABSYLD2!AD$4,'[1]INTERNAL PARAMETERS-1'!$B$5:$J$44,5,FALSE)*VLOOKUP(ABSYLD2!AD$4,'[1]INTERNAL PARAMETERS-1'!$B$5:$J$44,7,FALSE)*ABSYLD2!$F158 + ABSYLD1!AD158*(1-VLOOKUP(ABSYLD2!AD$4,'[1]INTERNAL PARAMETERS-1'!$B$5:$J$44,5,FALSE))*VLOOKUP(ABSYLD2!AD$4,'[1]INTERNAL PARAMETERS-1'!$B$5:$J$44,9,FALSE)*ABSYLD2!$F158</f>
        <v>0</v>
      </c>
      <c r="AE158" s="47">
        <f>ABSYLD1!AE158*VLOOKUP(ABSYLD2!AE$4,'[1]INTERNAL PARAMETERS-1'!$B$5:$J$44,5,FALSE)*VLOOKUP(ABSYLD2!AE$4,'[1]INTERNAL PARAMETERS-1'!$B$5:$J$44,7,FALSE)*ABSYLD2!$F158 + ABSYLD1!AE158*(1-VLOOKUP(ABSYLD2!AE$4,'[1]INTERNAL PARAMETERS-1'!$B$5:$J$44,5,FALSE))*VLOOKUP(ABSYLD2!AE$4,'[1]INTERNAL PARAMETERS-1'!$B$5:$J$44,9,FALSE)*ABSYLD2!$F158</f>
        <v>0</v>
      </c>
      <c r="AF158" s="47">
        <f>ABSYLD1!AF158*VLOOKUP(ABSYLD2!AF$4,'[1]INTERNAL PARAMETERS-1'!$B$5:$J$44,5,FALSE)*VLOOKUP(ABSYLD2!AF$4,'[1]INTERNAL PARAMETERS-1'!$B$5:$J$44,7,FALSE)*ABSYLD2!$F158 + ABSYLD1!AF158*(1-VLOOKUP(ABSYLD2!AF$4,'[1]INTERNAL PARAMETERS-1'!$B$5:$J$44,5,FALSE))*VLOOKUP(ABSYLD2!AF$4,'[1]INTERNAL PARAMETERS-1'!$B$5:$J$44,9,FALSE)*ABSYLD2!$F158</f>
        <v>11.040308706195788</v>
      </c>
      <c r="AG158" s="47">
        <f>ABSYLD1!AG158*VLOOKUP(ABSYLD2!AG$4,'[1]INTERNAL PARAMETERS-1'!$B$5:$J$44,5,FALSE)*VLOOKUP(ABSYLD2!AG$4,'[1]INTERNAL PARAMETERS-1'!$B$5:$J$44,7,FALSE)*ABSYLD2!$F158 + ABSYLD1!AG158*(1-VLOOKUP(ABSYLD2!AG$4,'[1]INTERNAL PARAMETERS-1'!$B$5:$J$44,5,FALSE))*VLOOKUP(ABSYLD2!AG$4,'[1]INTERNAL PARAMETERS-1'!$B$5:$J$44,9,FALSE)*ABSYLD2!$F158</f>
        <v>0</v>
      </c>
      <c r="AH158" s="47">
        <f>ABSYLD1!AH158*VLOOKUP(ABSYLD2!AH$4,'[1]INTERNAL PARAMETERS-1'!$B$5:$J$44,5,FALSE)*VLOOKUP(ABSYLD2!AH$4,'[1]INTERNAL PARAMETERS-1'!$B$5:$J$44,7,FALSE)*ABSYLD2!$F158 + ABSYLD1!AH158*(1-VLOOKUP(ABSYLD2!AH$4,'[1]INTERNAL PARAMETERS-1'!$B$5:$J$44,5,FALSE))*VLOOKUP(ABSYLD2!AH$4,'[1]INTERNAL PARAMETERS-1'!$B$5:$J$44,9,FALSE)*ABSYLD2!$F158</f>
        <v>3.1139332248244531</v>
      </c>
      <c r="AI158" s="47">
        <f>ABSYLD1!AI158*VLOOKUP(ABSYLD2!AI$4,'[1]INTERNAL PARAMETERS-1'!$B$5:$J$44,5,FALSE)*VLOOKUP(ABSYLD2!AI$4,'[1]INTERNAL PARAMETERS-1'!$B$5:$J$44,7,FALSE)*ABSYLD2!$F158 + ABSYLD1!AI158*(1-VLOOKUP(ABSYLD2!AI$4,'[1]INTERNAL PARAMETERS-1'!$B$5:$J$44,5,FALSE))*VLOOKUP(ABSYLD2!AI$4,'[1]INTERNAL PARAMETERS-1'!$B$5:$J$44,9,FALSE)*ABSYLD2!$F158</f>
        <v>2.8308483862040483</v>
      </c>
      <c r="AJ158" s="47">
        <f>ABSYLD1!AJ158*VLOOKUP(ABSYLD2!AJ$4,'[1]INTERNAL PARAMETERS-1'!$B$5:$J$44,5,FALSE)*VLOOKUP(ABSYLD2!AJ$4,'[1]INTERNAL PARAMETERS-1'!$B$5:$J$44,7,FALSE)*ABSYLD2!$F158 + ABSYLD1!AJ158*(1-VLOOKUP(ABSYLD2!AJ$4,'[1]INTERNAL PARAMETERS-1'!$B$5:$J$44,5,FALSE))*VLOOKUP(ABSYLD2!AJ$4,'[1]INTERNAL PARAMETERS-1'!$B$5:$J$44,9,FALSE)*ABSYLD2!$F158</f>
        <v>44.156651882190289</v>
      </c>
      <c r="AK158" s="47">
        <f>ABSYLD1!AK158*VLOOKUP(ABSYLD2!AK$4,'[1]INTERNAL PARAMETERS-1'!$B$5:$J$44,5,FALSE)*VLOOKUP(ABSYLD2!AK$4,'[1]INTERNAL PARAMETERS-1'!$B$5:$J$44,7,FALSE)*ABSYLD2!$F158 + ABSYLD1!AK158*(1-VLOOKUP(ABSYLD2!AK$4,'[1]INTERNAL PARAMETERS-1'!$B$5:$J$44,5,FALSE))*VLOOKUP(ABSYLD2!AK$4,'[1]INTERNAL PARAMETERS-1'!$B$5:$J$44,9,FALSE)*ABSYLD2!$F158</f>
        <v>12.45056239996228</v>
      </c>
      <c r="AL158" s="47">
        <f>ABSYLD1!AL158*VLOOKUP(ABSYLD2!AL$4,'[1]INTERNAL PARAMETERS-1'!$B$5:$J$44,5,FALSE)*VLOOKUP(ABSYLD2!AL$4,'[1]INTERNAL PARAMETERS-1'!$B$5:$J$44,7,FALSE)*ABSYLD2!$F158 + ABSYLD1!AL158*(1-VLOOKUP(ABSYLD2!AL$4,'[1]INTERNAL PARAMETERS-1'!$B$5:$J$44,5,FALSE))*VLOOKUP(ABSYLD2!AL$4,'[1]INTERNAL PARAMETERS-1'!$B$5:$J$44,9,FALSE)*ABSYLD2!$F158</f>
        <v>0</v>
      </c>
      <c r="AM158" s="47">
        <f>ABSYLD1!AM158*VLOOKUP(ABSYLD2!AM$4,'[1]INTERNAL PARAMETERS-1'!$B$5:$J$44,5,FALSE)*VLOOKUP(ABSYLD2!AM$4,'[1]INTERNAL PARAMETERS-1'!$B$5:$J$44,7,FALSE)*ABSYLD2!$F158 + ABSYLD1!AM158*(1-VLOOKUP(ABSYLD2!AM$4,'[1]INTERNAL PARAMETERS-1'!$B$5:$J$44,5,FALSE))*VLOOKUP(ABSYLD2!AM$4,'[1]INTERNAL PARAMETERS-1'!$B$5:$J$44,9,FALSE)*ABSYLD2!$F158</f>
        <v>0</v>
      </c>
      <c r="AN158" s="47">
        <f>ABSYLD1!AN158*VLOOKUP(ABSYLD2!AN$4,'[1]INTERNAL PARAMETERS-1'!$B$5:$J$44,5,FALSE)*VLOOKUP(ABSYLD2!AN$4,'[1]INTERNAL PARAMETERS-1'!$B$5:$J$44,7,FALSE)*ABSYLD2!$F158 + ABSYLD1!AN158*(1-VLOOKUP(ABSYLD2!AN$4,'[1]INTERNAL PARAMETERS-1'!$B$5:$J$44,5,FALSE))*VLOOKUP(ABSYLD2!AN$4,'[1]INTERNAL PARAMETERS-1'!$B$5:$J$44,9,FALSE)*ABSYLD2!$F158</f>
        <v>0</v>
      </c>
      <c r="AO158" s="47">
        <f>ABSYLD1!AO158*VLOOKUP(ABSYLD2!AO$4,'[1]INTERNAL PARAMETERS-1'!$B$5:$J$44,5,FALSE)*VLOOKUP(ABSYLD2!AO$4,'[1]INTERNAL PARAMETERS-1'!$B$5:$J$44,7,FALSE)*ABSYLD2!$F158 + ABSYLD1!AO158*(1-VLOOKUP(ABSYLD2!AO$4,'[1]INTERNAL PARAMETERS-1'!$B$5:$J$44,5,FALSE))*VLOOKUP(ABSYLD2!AO$4,'[1]INTERNAL PARAMETERS-1'!$B$5:$J$44,9,FALSE)*ABSYLD2!$F158</f>
        <v>0</v>
      </c>
      <c r="AP158" s="47">
        <f>ABSYLD1!AP158*VLOOKUP(ABSYLD2!AP$4,'[1]INTERNAL PARAMETERS-1'!$B$5:$J$44,5,FALSE)*VLOOKUP(ABSYLD2!AP$4,'[1]INTERNAL PARAMETERS-1'!$B$5:$J$44,7,FALSE)*ABSYLD2!$F158 + ABSYLD1!AP158*(1-VLOOKUP(ABSYLD2!AP$4,'[1]INTERNAL PARAMETERS-1'!$B$5:$J$44,5,FALSE))*VLOOKUP(ABSYLD2!AP$4,'[1]INTERNAL PARAMETERS-1'!$B$5:$J$44,9,FALSE)*ABSYLD2!$F158</f>
        <v>0</v>
      </c>
      <c r="AQ158" s="47">
        <f>ABSYLD1!AQ158*VLOOKUP(ABSYLD2!AQ$4,'[1]INTERNAL PARAMETERS-1'!$B$5:$J$44,5,FALSE)*VLOOKUP(ABSYLD2!AQ$4,'[1]INTERNAL PARAMETERS-1'!$B$5:$J$44,7,FALSE)*ABSYLD2!$F158 + ABSYLD1!AQ158*(1-VLOOKUP(ABSYLD2!AQ$4,'[1]INTERNAL PARAMETERS-1'!$B$5:$J$44,5,FALSE))*VLOOKUP(ABSYLD2!AQ$4,'[1]INTERNAL PARAMETERS-1'!$B$5:$J$44,9,FALSE)*ABSYLD2!$F158</f>
        <v>0</v>
      </c>
      <c r="AR158" s="47">
        <f>ABSYLD1!AR158*VLOOKUP(ABSYLD2!AR$4,'[1]INTERNAL PARAMETERS-1'!$B$5:$J$44,5,FALSE)*VLOOKUP(ABSYLD2!AR$4,'[1]INTERNAL PARAMETERS-1'!$B$5:$J$44,7,FALSE)*ABSYLD2!$F158 + ABSYLD1!AR158*(1-VLOOKUP(ABSYLD2!AR$4,'[1]INTERNAL PARAMETERS-1'!$B$5:$J$44,5,FALSE))*VLOOKUP(ABSYLD2!AR$4,'[1]INTERNAL PARAMETERS-1'!$B$5:$J$44,9,FALSE)*ABSYLD2!$F158</f>
        <v>0</v>
      </c>
      <c r="AS158" s="47">
        <f>ABSYLD1!AS158*VLOOKUP(ABSYLD2!AS$4,'[1]INTERNAL PARAMETERS-1'!$B$5:$J$44,5,FALSE)*VLOOKUP(ABSYLD2!AS$4,'[1]INTERNAL PARAMETERS-1'!$B$5:$J$44,7,FALSE)*ABSYLD2!$F158 + ABSYLD1!AS158*(1-VLOOKUP(ABSYLD2!AS$4,'[1]INTERNAL PARAMETERS-1'!$B$5:$J$44,5,FALSE))*VLOOKUP(ABSYLD2!AS$4,'[1]INTERNAL PARAMETERS-1'!$B$5:$J$44,9,FALSE)*ABSYLD2!$F158</f>
        <v>0</v>
      </c>
      <c r="AT158" s="46">
        <f>ABSYLD1!AT158*VLOOKUP(ABSYLD2!AT$4,'[1]INTERNAL PARAMETERS-1'!$B$5:$J$44,5,FALSE)*VLOOKUP(ABSYLD2!AT$4,'[1]INTERNAL PARAMETERS-1'!$B$5:$J$44,7,FALSE)*ABSYLD2!$F158 + ABSYLD1!AT158*(1-VLOOKUP(ABSYLD2!AT$4,'[1]INTERNAL PARAMETERS-1'!$B$5:$J$44,5,FALSE))*VLOOKUP(ABSYLD2!AT$4,'[1]INTERNAL PARAMETERS-1'!$B$5:$J$44,9,FALSE)*ABSYLD2!$F158</f>
        <v>0</v>
      </c>
      <c r="AU158" s="48">
        <f>ABSYLD1!AU158*VLOOKUP(ABSYLD2!AU$4,'[1]INTERNAL PARAMETERS-1'!$B$5:$J$44,5,FALSE)*VLOOKUP(ABSYLD2!AU$4,'[1]INTERNAL PARAMETERS-1'!$B$5:$J$44,6,FALSE)*VLOOKUP(ABSYLD2!AU$4,'[1]INTERNAL PARAMETERS-1'!$B$5:$J$44,3,FALSE) + ABSYLD1!AU158*(1-VLOOKUP(ABSYLD2!AU$4,'[1]INTERNAL PARAMETERS-1'!$B$5:$J$44,5,FALSE))*VLOOKUP(ABSYLD2!AU$4,'[1]INTERNAL PARAMETERS-1'!$B$5:$J$44,8,FALSE)*VLOOKUP(ABSYLD2!AU$4,'[1]INTERNAL PARAMETERS-1'!$B$5:$J$44,3,FALSE)</f>
        <v>0</v>
      </c>
      <c r="AV158" s="47">
        <f>ABSYLD1!AV158*VLOOKUP(ABSYLD2!AV$4,'[1]INTERNAL PARAMETERS-1'!$B$5:$J$44,5,FALSE)*VLOOKUP(ABSYLD2!AV$4,'[1]INTERNAL PARAMETERS-1'!$B$5:$J$44,6,FALSE)*VLOOKUP(ABSYLD2!AV$4,'[1]INTERNAL PARAMETERS-1'!$B$5:$J$44,3,FALSE) + ABSYLD1!AV158*(1-VLOOKUP(ABSYLD2!AV$4,'[1]INTERNAL PARAMETERS-1'!$B$5:$J$44,5,FALSE))*VLOOKUP(ABSYLD2!AV$4,'[1]INTERNAL PARAMETERS-1'!$B$5:$J$44,8,FALSE)*VLOOKUP(ABSYLD2!AV$4,'[1]INTERNAL PARAMETERS-1'!$B$5:$J$44,3,FALSE)</f>
        <v>0</v>
      </c>
      <c r="AW158" s="47">
        <f>ABSYLD1!AW158*VLOOKUP(ABSYLD2!AW$4,'[1]INTERNAL PARAMETERS-1'!$B$5:$J$44,5,FALSE)*VLOOKUP(ABSYLD2!AW$4,'[1]INTERNAL PARAMETERS-1'!$B$5:$J$44,6,FALSE)*VLOOKUP(ABSYLD2!AW$4,'[1]INTERNAL PARAMETERS-1'!$B$5:$J$44,3,FALSE) + ABSYLD1!AW158*(1-VLOOKUP(ABSYLD2!AW$4,'[1]INTERNAL PARAMETERS-1'!$B$5:$J$44,5,FALSE))*VLOOKUP(ABSYLD2!AW$4,'[1]INTERNAL PARAMETERS-1'!$B$5:$J$44,8,FALSE)*VLOOKUP(ABSYLD2!AW$4,'[1]INTERNAL PARAMETERS-1'!$B$5:$J$44,3,FALSE)</f>
        <v>75.014876319495315</v>
      </c>
      <c r="AX158" s="47">
        <f>ABSYLD1!AX158*VLOOKUP(ABSYLD2!AX$4,'[1]INTERNAL PARAMETERS-1'!$B$5:$J$44,5,FALSE)*VLOOKUP(ABSYLD2!AX$4,'[1]INTERNAL PARAMETERS-1'!$B$5:$J$44,6,FALSE)*VLOOKUP(ABSYLD2!AX$4,'[1]INTERNAL PARAMETERS-1'!$B$5:$J$44,3,FALSE) + ABSYLD1!AX158*(1-VLOOKUP(ABSYLD2!AX$4,'[1]INTERNAL PARAMETERS-1'!$B$5:$J$44,5,FALSE))*VLOOKUP(ABSYLD2!AX$4,'[1]INTERNAL PARAMETERS-1'!$B$5:$J$44,8,FALSE)*VLOOKUP(ABSYLD2!AX$4,'[1]INTERNAL PARAMETERS-1'!$B$5:$J$44,3,FALSE)</f>
        <v>0</v>
      </c>
      <c r="AY158" s="47">
        <f>ABSYLD1!AY158*VLOOKUP(ABSYLD2!AY$4,'[1]INTERNAL PARAMETERS-1'!$B$5:$J$44,5,FALSE)*VLOOKUP(ABSYLD2!AY$4,'[1]INTERNAL PARAMETERS-1'!$B$5:$J$44,6,FALSE)*VLOOKUP(ABSYLD2!AY$4,'[1]INTERNAL PARAMETERS-1'!$B$5:$J$44,3,FALSE) + ABSYLD1!AY158*(1-VLOOKUP(ABSYLD2!AY$4,'[1]INTERNAL PARAMETERS-1'!$B$5:$J$44,5,FALSE))*VLOOKUP(ABSYLD2!AY$4,'[1]INTERNAL PARAMETERS-1'!$B$5:$J$44,8,FALSE)*VLOOKUP(ABSYLD2!AY$4,'[1]INTERNAL PARAMETERS-1'!$B$5:$J$44,3,FALSE)</f>
        <v>0</v>
      </c>
      <c r="AZ158" s="47">
        <f>ABSYLD1!AZ158*VLOOKUP(ABSYLD2!AZ$4,'[1]INTERNAL PARAMETERS-1'!$B$5:$J$44,5,FALSE)*VLOOKUP(ABSYLD2!AZ$4,'[1]INTERNAL PARAMETERS-1'!$B$5:$J$44,6,FALSE)*VLOOKUP(ABSYLD2!AZ$4,'[1]INTERNAL PARAMETERS-1'!$B$5:$J$44,3,FALSE) + ABSYLD1!AZ158*(1-VLOOKUP(ABSYLD2!AZ$4,'[1]INTERNAL PARAMETERS-1'!$B$5:$J$44,5,FALSE))*VLOOKUP(ABSYLD2!AZ$4,'[1]INTERNAL PARAMETERS-1'!$B$5:$J$44,8,FALSE)*VLOOKUP(ABSYLD2!AZ$4,'[1]INTERNAL PARAMETERS-1'!$B$5:$J$44,3,FALSE)</f>
        <v>0</v>
      </c>
      <c r="BA158" s="47">
        <f>ABSYLD1!BA158*VLOOKUP(ABSYLD2!BA$4,'[1]INTERNAL PARAMETERS-1'!$B$5:$J$44,5,FALSE)*VLOOKUP(ABSYLD2!BA$4,'[1]INTERNAL PARAMETERS-1'!$B$5:$J$44,6,FALSE)*VLOOKUP(ABSYLD2!BA$4,'[1]INTERNAL PARAMETERS-1'!$B$5:$J$44,3,FALSE) + ABSYLD1!BA158*(1-VLOOKUP(ABSYLD2!BA$4,'[1]INTERNAL PARAMETERS-1'!$B$5:$J$44,5,FALSE))*VLOOKUP(ABSYLD2!BA$4,'[1]INTERNAL PARAMETERS-1'!$B$5:$J$44,8,FALSE)*VLOOKUP(ABSYLD2!BA$4,'[1]INTERNAL PARAMETERS-1'!$B$5:$J$44,3,FALSE)</f>
        <v>40.296770763231791</v>
      </c>
      <c r="BB158" s="47">
        <f>ABSYLD1!BB158*VLOOKUP(ABSYLD2!BB$4,'[1]INTERNAL PARAMETERS-1'!$B$5:$J$44,5,FALSE)*VLOOKUP(ABSYLD2!BB$4,'[1]INTERNAL PARAMETERS-1'!$B$5:$J$44,6,FALSE)*VLOOKUP(ABSYLD2!BB$4,'[1]INTERNAL PARAMETERS-1'!$B$5:$J$44,3,FALSE) + ABSYLD1!BB158*(1-VLOOKUP(ABSYLD2!BB$4,'[1]INTERNAL PARAMETERS-1'!$B$5:$J$44,5,FALSE))*VLOOKUP(ABSYLD2!BB$4,'[1]INTERNAL PARAMETERS-1'!$B$5:$J$44,8,FALSE)*VLOOKUP(ABSYLD2!BB$4,'[1]INTERNAL PARAMETERS-1'!$B$5:$J$44,3,FALSE)</f>
        <v>14.27130910229827</v>
      </c>
      <c r="BC158" s="47">
        <f>ABSYLD1!BC158*VLOOKUP(ABSYLD2!BC$4,'[1]INTERNAL PARAMETERS-1'!$B$5:$J$44,5,FALSE)*VLOOKUP(ABSYLD2!BC$4,'[1]INTERNAL PARAMETERS-1'!$B$5:$J$44,6,FALSE)*VLOOKUP(ABSYLD2!BC$4,'[1]INTERNAL PARAMETERS-1'!$B$5:$J$44,3,FALSE) + ABSYLD1!BC158*(1-VLOOKUP(ABSYLD2!BC$4,'[1]INTERNAL PARAMETERS-1'!$B$5:$J$44,5,FALSE))*VLOOKUP(ABSYLD2!BC$4,'[1]INTERNAL PARAMETERS-1'!$B$5:$J$44,8,FALSE)*VLOOKUP(ABSYLD2!BC$4,'[1]INTERNAL PARAMETERS-1'!$B$5:$J$44,3,FALSE)</f>
        <v>45.308088649100405</v>
      </c>
      <c r="BD158" s="47">
        <f>ABSYLD1!BD158*VLOOKUP(ABSYLD2!BD$4,'[1]INTERNAL PARAMETERS-1'!$B$5:$J$44,5,FALSE)*VLOOKUP(ABSYLD2!BD$4,'[1]INTERNAL PARAMETERS-1'!$B$5:$J$44,6,FALSE)*VLOOKUP(ABSYLD2!BD$4,'[1]INTERNAL PARAMETERS-1'!$B$5:$J$44,3,FALSE) + ABSYLD1!BD158*(1-VLOOKUP(ABSYLD2!BD$4,'[1]INTERNAL PARAMETERS-1'!$B$5:$J$44,5,FALSE))*VLOOKUP(ABSYLD2!BD$4,'[1]INTERNAL PARAMETERS-1'!$B$5:$J$44,8,FALSE)*VLOOKUP(ABSYLD2!BD$4,'[1]INTERNAL PARAMETERS-1'!$B$5:$J$44,3,FALSE)</f>
        <v>12.535636300814012</v>
      </c>
      <c r="BE158" s="47">
        <f>ABSYLD1!BE158*VLOOKUP(ABSYLD2!BE$4,'[1]INTERNAL PARAMETERS-1'!$B$5:$J$44,5,FALSE)*VLOOKUP(ABSYLD2!BE$4,'[1]INTERNAL PARAMETERS-1'!$B$5:$J$44,6,FALSE)*VLOOKUP(ABSYLD2!BE$4,'[1]INTERNAL PARAMETERS-1'!$B$5:$J$44,3,FALSE) + ABSYLD1!BE158*(1-VLOOKUP(ABSYLD2!BE$4,'[1]INTERNAL PARAMETERS-1'!$B$5:$J$44,5,FALSE))*VLOOKUP(ABSYLD2!BE$4,'[1]INTERNAL PARAMETERS-1'!$B$5:$J$44,8,FALSE)*VLOOKUP(ABSYLD2!BE$4,'[1]INTERNAL PARAMETERS-1'!$B$5:$J$44,3,FALSE)</f>
        <v>26.615051456631051</v>
      </c>
      <c r="BF158" s="47">
        <f>ABSYLD1!BF158*VLOOKUP(ABSYLD2!BF$4,'[1]INTERNAL PARAMETERS-1'!$B$5:$J$44,5,FALSE)*VLOOKUP(ABSYLD2!BF$4,'[1]INTERNAL PARAMETERS-1'!$B$5:$J$44,6,FALSE)*VLOOKUP(ABSYLD2!BF$4,'[1]INTERNAL PARAMETERS-1'!$B$5:$J$44,3,FALSE) + ABSYLD1!BF158*(1-VLOOKUP(ABSYLD2!BF$4,'[1]INTERNAL PARAMETERS-1'!$B$5:$J$44,5,FALSE))*VLOOKUP(ABSYLD2!BF$4,'[1]INTERNAL PARAMETERS-1'!$B$5:$J$44,8,FALSE)*VLOOKUP(ABSYLD2!BF$4,'[1]INTERNAL PARAMETERS-1'!$B$5:$J$44,3,FALSE)</f>
        <v>0</v>
      </c>
      <c r="BG158" s="47">
        <f>ABSYLD1!BG158*VLOOKUP(ABSYLD2!BG$4,'[1]INTERNAL PARAMETERS-1'!$B$5:$J$44,5,FALSE)*VLOOKUP(ABSYLD2!BG$4,'[1]INTERNAL PARAMETERS-1'!$B$5:$J$44,6,FALSE)*VLOOKUP(ABSYLD2!BG$4,'[1]INTERNAL PARAMETERS-1'!$B$5:$J$44,3,FALSE) + ABSYLD1!BG158*(1-VLOOKUP(ABSYLD2!BG$4,'[1]INTERNAL PARAMETERS-1'!$B$5:$J$44,5,FALSE))*VLOOKUP(ABSYLD2!BG$4,'[1]INTERNAL PARAMETERS-1'!$B$5:$J$44,8,FALSE)*VLOOKUP(ABSYLD2!BG$4,'[1]INTERNAL PARAMETERS-1'!$B$5:$J$44,3,FALSE)</f>
        <v>10.433616797259077</v>
      </c>
      <c r="BH158" s="47">
        <f>ABSYLD1!BH158*VLOOKUP(ABSYLD2!BH$4,'[1]INTERNAL PARAMETERS-1'!$B$5:$J$44,5,FALSE)*VLOOKUP(ABSYLD2!BH$4,'[1]INTERNAL PARAMETERS-1'!$B$5:$J$44,6,FALSE)*VLOOKUP(ABSYLD2!BH$4,'[1]INTERNAL PARAMETERS-1'!$B$5:$J$44,3,FALSE) + ABSYLD1!BH158*(1-VLOOKUP(ABSYLD2!BH$4,'[1]INTERNAL PARAMETERS-1'!$B$5:$J$44,5,FALSE))*VLOOKUP(ABSYLD2!BH$4,'[1]INTERNAL PARAMETERS-1'!$B$5:$J$44,8,FALSE)*VLOOKUP(ABSYLD2!BH$4,'[1]INTERNAL PARAMETERS-1'!$B$5:$J$44,3,FALSE)</f>
        <v>9.3622103660652295E-2</v>
      </c>
      <c r="BI158" s="47">
        <f>ABSYLD1!BI158*VLOOKUP(ABSYLD2!BI$4,'[1]INTERNAL PARAMETERS-1'!$B$5:$J$44,5,FALSE)*VLOOKUP(ABSYLD2!BI$4,'[1]INTERNAL PARAMETERS-1'!$B$5:$J$44,6,FALSE)*VLOOKUP(ABSYLD2!BI$4,'[1]INTERNAL PARAMETERS-1'!$B$5:$J$44,3,FALSE) + ABSYLD1!BI158*(1-VLOOKUP(ABSYLD2!BI$4,'[1]INTERNAL PARAMETERS-1'!$B$5:$J$44,5,FALSE))*VLOOKUP(ABSYLD2!BI$4,'[1]INTERNAL PARAMETERS-1'!$B$5:$J$44,8,FALSE)*VLOOKUP(ABSYLD2!BI$4,'[1]INTERNAL PARAMETERS-1'!$B$5:$J$44,3,FALSE)</f>
        <v>0</v>
      </c>
      <c r="BJ158" s="47">
        <f>ABSYLD1!BJ158*VLOOKUP(ABSYLD2!BJ$4,'[1]INTERNAL PARAMETERS-1'!$B$5:$J$44,5,FALSE)*VLOOKUP(ABSYLD2!BJ$4,'[1]INTERNAL PARAMETERS-1'!$B$5:$J$44,6,FALSE)*VLOOKUP(ABSYLD2!BJ$4,'[1]INTERNAL PARAMETERS-1'!$B$5:$J$44,3,FALSE) + ABSYLD1!BJ158*(1-VLOOKUP(ABSYLD2!BJ$4,'[1]INTERNAL PARAMETERS-1'!$B$5:$J$44,5,FALSE))*VLOOKUP(ABSYLD2!BJ$4,'[1]INTERNAL PARAMETERS-1'!$B$5:$J$44,8,FALSE)*VLOOKUP(ABSYLD2!BJ$4,'[1]INTERNAL PARAMETERS-1'!$B$5:$J$44,3,FALSE)</f>
        <v>5.0660409870979226</v>
      </c>
      <c r="BK158" s="47">
        <f>ABSYLD1!BK158*VLOOKUP(ABSYLD2!BK$4,'[1]INTERNAL PARAMETERS-1'!$B$5:$J$44,5,FALSE)*VLOOKUP(ABSYLD2!BK$4,'[1]INTERNAL PARAMETERS-1'!$B$5:$J$44,6,FALSE)*VLOOKUP(ABSYLD2!BK$4,'[1]INTERNAL PARAMETERS-1'!$B$5:$J$44,3,FALSE) + ABSYLD1!BK158*(1-VLOOKUP(ABSYLD2!BK$4,'[1]INTERNAL PARAMETERS-1'!$B$5:$J$44,5,FALSE))*VLOOKUP(ABSYLD2!BK$4,'[1]INTERNAL PARAMETERS-1'!$B$5:$J$44,8,FALSE)*VLOOKUP(ABSYLD2!BK$4,'[1]INTERNAL PARAMETERS-1'!$B$5:$J$44,3,FALSE)</f>
        <v>8.0416355745494901</v>
      </c>
      <c r="BL158" s="47">
        <f>ABSYLD1!BL158*VLOOKUP(ABSYLD2!BL$4,'[1]INTERNAL PARAMETERS-1'!$B$5:$J$44,5,FALSE)*VLOOKUP(ABSYLD2!BL$4,'[1]INTERNAL PARAMETERS-1'!$B$5:$J$44,6,FALSE)*VLOOKUP(ABSYLD2!BL$4,'[1]INTERNAL PARAMETERS-1'!$B$5:$J$44,3,FALSE) + ABSYLD1!BL158*(1-VLOOKUP(ABSYLD2!BL$4,'[1]INTERNAL PARAMETERS-1'!$B$5:$J$44,5,FALSE))*VLOOKUP(ABSYLD2!BL$4,'[1]INTERNAL PARAMETERS-1'!$B$5:$J$44,8,FALSE)*VLOOKUP(ABSYLD2!BL$4,'[1]INTERNAL PARAMETERS-1'!$B$5:$J$44,3,FALSE)</f>
        <v>17.91563812805089</v>
      </c>
      <c r="BM158" s="47">
        <f>ABSYLD1!BM158*VLOOKUP(ABSYLD2!BM$4,'[1]INTERNAL PARAMETERS-1'!$B$5:$J$44,5,FALSE)*VLOOKUP(ABSYLD2!BM$4,'[1]INTERNAL PARAMETERS-1'!$B$5:$J$44,6,FALSE)*VLOOKUP(ABSYLD2!BM$4,'[1]INTERNAL PARAMETERS-1'!$B$5:$J$44,3,FALSE) + ABSYLD1!BM158*(1-VLOOKUP(ABSYLD2!BM$4,'[1]INTERNAL PARAMETERS-1'!$B$5:$J$44,5,FALSE))*VLOOKUP(ABSYLD2!BM$4,'[1]INTERNAL PARAMETERS-1'!$B$5:$J$44,8,FALSE)*VLOOKUP(ABSYLD2!BM$4,'[1]INTERNAL PARAMETERS-1'!$B$5:$J$44,3,FALSE)</f>
        <v>7.8232619682225737</v>
      </c>
      <c r="BN158" s="47">
        <f>ABSYLD1!BN158*VLOOKUP(ABSYLD2!BN$4,'[1]INTERNAL PARAMETERS-1'!$B$5:$J$44,5,FALSE)*VLOOKUP(ABSYLD2!BN$4,'[1]INTERNAL PARAMETERS-1'!$B$5:$J$44,6,FALSE)*VLOOKUP(ABSYLD2!BN$4,'[1]INTERNAL PARAMETERS-1'!$B$5:$J$44,3,FALSE) + ABSYLD1!BN158*(1-VLOOKUP(ABSYLD2!BN$4,'[1]INTERNAL PARAMETERS-1'!$B$5:$J$44,5,FALSE))*VLOOKUP(ABSYLD2!BN$4,'[1]INTERNAL PARAMETERS-1'!$B$5:$J$44,8,FALSE)*VLOOKUP(ABSYLD2!BN$4,'[1]INTERNAL PARAMETERS-1'!$B$5:$J$44,3,FALSE)</f>
        <v>7.0095681259858482</v>
      </c>
      <c r="BO158" s="47">
        <f>ABSYLD1!BO158*VLOOKUP(ABSYLD2!BO$4,'[1]INTERNAL PARAMETERS-1'!$B$5:$J$44,5,FALSE)*VLOOKUP(ABSYLD2!BO$4,'[1]INTERNAL PARAMETERS-1'!$B$5:$J$44,6,FALSE)*VLOOKUP(ABSYLD2!BO$4,'[1]INTERNAL PARAMETERS-1'!$B$5:$J$44,3,FALSE) + ABSYLD1!BO158*(1-VLOOKUP(ABSYLD2!BO$4,'[1]INTERNAL PARAMETERS-1'!$B$5:$J$44,5,FALSE))*VLOOKUP(ABSYLD2!BO$4,'[1]INTERNAL PARAMETERS-1'!$B$5:$J$44,8,FALSE)*VLOOKUP(ABSYLD2!BO$4,'[1]INTERNAL PARAMETERS-1'!$B$5:$J$44,3,FALSE)</f>
        <v>5.2127441082987218</v>
      </c>
      <c r="BP158" s="47">
        <f>ABSYLD1!BP158*VLOOKUP(ABSYLD2!BP$4,'[1]INTERNAL PARAMETERS-1'!$B$5:$J$44,5,FALSE)*VLOOKUP(ABSYLD2!BP$4,'[1]INTERNAL PARAMETERS-1'!$B$5:$J$44,6,FALSE)*VLOOKUP(ABSYLD2!BP$4,'[1]INTERNAL PARAMETERS-1'!$B$5:$J$44,3,FALSE) + ABSYLD1!BP158*(1-VLOOKUP(ABSYLD2!BP$4,'[1]INTERNAL PARAMETERS-1'!$B$5:$J$44,5,FALSE))*VLOOKUP(ABSYLD2!BP$4,'[1]INTERNAL PARAMETERS-1'!$B$5:$J$44,8,FALSE)*VLOOKUP(ABSYLD2!BP$4,'[1]INTERNAL PARAMETERS-1'!$B$5:$J$44,3,FALSE)</f>
        <v>0.43107356150675197</v>
      </c>
      <c r="BQ158" s="47">
        <f>ABSYLD1!BQ158*VLOOKUP(ABSYLD2!BQ$4,'[1]INTERNAL PARAMETERS-1'!$B$5:$J$44,5,FALSE)*VLOOKUP(ABSYLD2!BQ$4,'[1]INTERNAL PARAMETERS-1'!$B$5:$J$44,6,FALSE)*VLOOKUP(ABSYLD2!BQ$4,'[1]INTERNAL PARAMETERS-1'!$B$5:$J$44,3,FALSE) + ABSYLD1!BQ158*(1-VLOOKUP(ABSYLD2!BQ$4,'[1]INTERNAL PARAMETERS-1'!$B$5:$J$44,5,FALSE))*VLOOKUP(ABSYLD2!BQ$4,'[1]INTERNAL PARAMETERS-1'!$B$5:$J$44,8,FALSE)*VLOOKUP(ABSYLD2!BQ$4,'[1]INTERNAL PARAMETERS-1'!$B$5:$J$44,3,FALSE)</f>
        <v>21.84410897548322</v>
      </c>
      <c r="BR158" s="47">
        <f>ABSYLD1!BR158*VLOOKUP(ABSYLD2!BR$4,'[1]INTERNAL PARAMETERS-1'!$B$5:$J$44,5,FALSE)*VLOOKUP(ABSYLD2!BR$4,'[1]INTERNAL PARAMETERS-1'!$B$5:$J$44,6,FALSE)*VLOOKUP(ABSYLD2!BR$4,'[1]INTERNAL PARAMETERS-1'!$B$5:$J$44,3,FALSE) + ABSYLD1!BR158*(1-VLOOKUP(ABSYLD2!BR$4,'[1]INTERNAL PARAMETERS-1'!$B$5:$J$44,5,FALSE))*VLOOKUP(ABSYLD2!BR$4,'[1]INTERNAL PARAMETERS-1'!$B$5:$J$44,8,FALSE)*VLOOKUP(ABSYLD2!BR$4,'[1]INTERNAL PARAMETERS-1'!$B$5:$J$44,3,FALSE)</f>
        <v>0.6094616108082952</v>
      </c>
      <c r="BS158" s="47">
        <f>ABSYLD1!BS158*VLOOKUP(ABSYLD2!BS$4,'[1]INTERNAL PARAMETERS-1'!$B$5:$J$44,5,FALSE)*VLOOKUP(ABSYLD2!BS$4,'[1]INTERNAL PARAMETERS-1'!$B$5:$J$44,6,FALSE)*VLOOKUP(ABSYLD2!BS$4,'[1]INTERNAL PARAMETERS-1'!$B$5:$J$44,3,FALSE) + ABSYLD1!BS158*(1-VLOOKUP(ABSYLD2!BS$4,'[1]INTERNAL PARAMETERS-1'!$B$5:$J$44,5,FALSE))*VLOOKUP(ABSYLD2!BS$4,'[1]INTERNAL PARAMETERS-1'!$B$5:$J$44,8,FALSE)*VLOOKUP(ABSYLD2!BS$4,'[1]INTERNAL PARAMETERS-1'!$B$5:$J$44,3,FALSE)</f>
        <v>6.4473827795375041E-2</v>
      </c>
      <c r="BT158" s="47">
        <f>ABSYLD1!BT158*VLOOKUP(ABSYLD2!BT$4,'[1]INTERNAL PARAMETERS-1'!$B$5:$J$44,5,FALSE)*VLOOKUP(ABSYLD2!BT$4,'[1]INTERNAL PARAMETERS-1'!$B$5:$J$44,6,FALSE)*VLOOKUP(ABSYLD2!BT$4,'[1]INTERNAL PARAMETERS-1'!$B$5:$J$44,3,FALSE) + ABSYLD1!BT158*(1-VLOOKUP(ABSYLD2!BT$4,'[1]INTERNAL PARAMETERS-1'!$B$5:$J$44,5,FALSE))*VLOOKUP(ABSYLD2!BT$4,'[1]INTERNAL PARAMETERS-1'!$B$5:$J$44,8,FALSE)*VLOOKUP(ABSYLD2!BT$4,'[1]INTERNAL PARAMETERS-1'!$B$5:$J$44,3,FALSE)</f>
        <v>0</v>
      </c>
      <c r="BU158" s="47">
        <f>ABSYLD1!BU158*VLOOKUP(ABSYLD2!BU$4,'[1]INTERNAL PARAMETERS-1'!$B$5:$J$44,5,FALSE)*VLOOKUP(ABSYLD2!BU$4,'[1]INTERNAL PARAMETERS-1'!$B$5:$J$44,6,FALSE)*VLOOKUP(ABSYLD2!BU$4,'[1]INTERNAL PARAMETERS-1'!$B$5:$J$44,3,FALSE) + ABSYLD1!BU158*(1-VLOOKUP(ABSYLD2!BU$4,'[1]INTERNAL PARAMETERS-1'!$B$5:$J$44,5,FALSE))*VLOOKUP(ABSYLD2!BU$4,'[1]INTERNAL PARAMETERS-1'!$B$5:$J$44,8,FALSE)*VLOOKUP(ABSYLD2!BU$4,'[1]INTERNAL PARAMETERS-1'!$B$5:$J$44,3,FALSE)</f>
        <v>0</v>
      </c>
      <c r="BV158" s="47">
        <f>ABSYLD1!BV158*VLOOKUP(ABSYLD2!BV$4,'[1]INTERNAL PARAMETERS-1'!$B$5:$J$44,5,FALSE)*VLOOKUP(ABSYLD2!BV$4,'[1]INTERNAL PARAMETERS-1'!$B$5:$J$44,6,FALSE)*VLOOKUP(ABSYLD2!BV$4,'[1]INTERNAL PARAMETERS-1'!$B$5:$J$44,3,FALSE) + ABSYLD1!BV158*(1-VLOOKUP(ABSYLD2!BV$4,'[1]INTERNAL PARAMETERS-1'!$B$5:$J$44,5,FALSE))*VLOOKUP(ABSYLD2!BV$4,'[1]INTERNAL PARAMETERS-1'!$B$5:$J$44,8,FALSE)*VLOOKUP(ABSYLD2!BV$4,'[1]INTERNAL PARAMETERS-1'!$B$5:$J$44,3,FALSE)</f>
        <v>0</v>
      </c>
      <c r="BW158" s="47">
        <f>ABSYLD1!BW158*VLOOKUP(ABSYLD2!BW$4,'[1]INTERNAL PARAMETERS-1'!$B$5:$J$44,5,FALSE)*VLOOKUP(ABSYLD2!BW$4,'[1]INTERNAL PARAMETERS-1'!$B$5:$J$44,6,FALSE)*VLOOKUP(ABSYLD2!BW$4,'[1]INTERNAL PARAMETERS-1'!$B$5:$J$44,3,FALSE) + ABSYLD1!BW158*(1-VLOOKUP(ABSYLD2!BW$4,'[1]INTERNAL PARAMETERS-1'!$B$5:$J$44,5,FALSE))*VLOOKUP(ABSYLD2!BW$4,'[1]INTERNAL PARAMETERS-1'!$B$5:$J$44,8,FALSE)*VLOOKUP(ABSYLD2!BW$4,'[1]INTERNAL PARAMETERS-1'!$B$5:$J$44,3,FALSE)</f>
        <v>0</v>
      </c>
      <c r="BX158" s="47">
        <f>ABSYLD1!BX158*VLOOKUP(ABSYLD2!BX$4,'[1]INTERNAL PARAMETERS-1'!$B$5:$J$44,5,FALSE)*VLOOKUP(ABSYLD2!BX$4,'[1]INTERNAL PARAMETERS-1'!$B$5:$J$44,6,FALSE)*VLOOKUP(ABSYLD2!BX$4,'[1]INTERNAL PARAMETERS-1'!$B$5:$J$44,3,FALSE) + ABSYLD1!BX158*(1-VLOOKUP(ABSYLD2!BX$4,'[1]INTERNAL PARAMETERS-1'!$B$5:$J$44,5,FALSE))*VLOOKUP(ABSYLD2!BX$4,'[1]INTERNAL PARAMETERS-1'!$B$5:$J$44,8,FALSE)*VLOOKUP(ABSYLD2!BX$4,'[1]INTERNAL PARAMETERS-1'!$B$5:$J$44,3,FALSE)</f>
        <v>0</v>
      </c>
      <c r="BY158" s="47">
        <f>ABSYLD1!BY158*VLOOKUP(ABSYLD2!BY$4,'[1]INTERNAL PARAMETERS-1'!$B$5:$J$44,5,FALSE)*VLOOKUP(ABSYLD2!BY$4,'[1]INTERNAL PARAMETERS-1'!$B$5:$J$44,6,FALSE)*VLOOKUP(ABSYLD2!BY$4,'[1]INTERNAL PARAMETERS-1'!$B$5:$J$44,3,FALSE) + ABSYLD1!BY158*(1-VLOOKUP(ABSYLD2!BY$4,'[1]INTERNAL PARAMETERS-1'!$B$5:$J$44,5,FALSE))*VLOOKUP(ABSYLD2!BY$4,'[1]INTERNAL PARAMETERS-1'!$B$5:$J$44,8,FALSE)*VLOOKUP(ABSYLD2!BY$4,'[1]INTERNAL PARAMETERS-1'!$B$5:$J$44,3,FALSE)</f>
        <v>0</v>
      </c>
      <c r="BZ158" s="47">
        <f>ABSYLD1!BZ158*VLOOKUP(ABSYLD2!BZ$4,'[1]INTERNAL PARAMETERS-1'!$B$5:$J$44,5,FALSE)*VLOOKUP(ABSYLD2!BZ$4,'[1]INTERNAL PARAMETERS-1'!$B$5:$J$44,6,FALSE)*VLOOKUP(ABSYLD2!BZ$4,'[1]INTERNAL PARAMETERS-1'!$B$5:$J$44,3,FALSE) + ABSYLD1!BZ158*(1-VLOOKUP(ABSYLD2!BZ$4,'[1]INTERNAL PARAMETERS-1'!$B$5:$J$44,5,FALSE))*VLOOKUP(ABSYLD2!BZ$4,'[1]INTERNAL PARAMETERS-1'!$B$5:$J$44,8,FALSE)*VLOOKUP(ABSYLD2!BZ$4,'[1]INTERNAL PARAMETERS-1'!$B$5:$J$44,3,FALSE)</f>
        <v>6.5386924804460317E-2</v>
      </c>
      <c r="CA158" s="47">
        <f>ABSYLD1!CA158*VLOOKUP(ABSYLD2!CA$4,'[1]INTERNAL PARAMETERS-1'!$B$5:$J$44,5,FALSE)*VLOOKUP(ABSYLD2!CA$4,'[1]INTERNAL PARAMETERS-1'!$B$5:$J$44,6,FALSE)*VLOOKUP(ABSYLD2!CA$4,'[1]INTERNAL PARAMETERS-1'!$B$5:$J$44,3,FALSE) + ABSYLD1!CA158*(1-VLOOKUP(ABSYLD2!CA$4,'[1]INTERNAL PARAMETERS-1'!$B$5:$J$44,5,FALSE))*VLOOKUP(ABSYLD2!CA$4,'[1]INTERNAL PARAMETERS-1'!$B$5:$J$44,8,FALSE)*VLOOKUP(ABSYLD2!CA$4,'[1]INTERNAL PARAMETERS-1'!$B$5:$J$44,3,FALSE)</f>
        <v>0</v>
      </c>
      <c r="CB158" s="47">
        <f>ABSYLD1!CB158*VLOOKUP(ABSYLD2!CB$4,'[1]INTERNAL PARAMETERS-1'!$B$5:$J$44,5,FALSE)*VLOOKUP(ABSYLD2!CB$4,'[1]INTERNAL PARAMETERS-1'!$B$5:$J$44,6,FALSE)*VLOOKUP(ABSYLD2!CB$4,'[1]INTERNAL PARAMETERS-1'!$B$5:$J$44,3,FALSE) + ABSYLD1!CB158*(1-VLOOKUP(ABSYLD2!CB$4,'[1]INTERNAL PARAMETERS-1'!$B$5:$J$44,5,FALSE))*VLOOKUP(ABSYLD2!CB$4,'[1]INTERNAL PARAMETERS-1'!$B$5:$J$44,8,FALSE)*VLOOKUP(ABSYLD2!CB$4,'[1]INTERNAL PARAMETERS-1'!$B$5:$J$44,3,FALSE)</f>
        <v>0</v>
      </c>
      <c r="CC158" s="47">
        <f>ABSYLD1!CC158*VLOOKUP(ABSYLD2!CC$4,'[1]INTERNAL PARAMETERS-1'!$B$5:$J$44,5,FALSE)*VLOOKUP(ABSYLD2!CC$4,'[1]INTERNAL PARAMETERS-1'!$B$5:$J$44,6,FALSE)*VLOOKUP(ABSYLD2!CC$4,'[1]INTERNAL PARAMETERS-1'!$B$5:$J$44,3,FALSE) + ABSYLD1!CC158*(1-VLOOKUP(ABSYLD2!CC$4,'[1]INTERNAL PARAMETERS-1'!$B$5:$J$44,5,FALSE))*VLOOKUP(ABSYLD2!CC$4,'[1]INTERNAL PARAMETERS-1'!$B$5:$J$44,8,FALSE)*VLOOKUP(ABSYLD2!CC$4,'[1]INTERNAL PARAMETERS-1'!$B$5:$J$44,3,FALSE)</f>
        <v>0.1320936343396015</v>
      </c>
      <c r="CD158" s="47">
        <f>ABSYLD1!CD158*VLOOKUP(ABSYLD2!CD$4,'[1]INTERNAL PARAMETERS-1'!$B$5:$J$44,5,FALSE)*VLOOKUP(ABSYLD2!CD$4,'[1]INTERNAL PARAMETERS-1'!$B$5:$J$44,6,FALSE)*VLOOKUP(ABSYLD2!CD$4,'[1]INTERNAL PARAMETERS-1'!$B$5:$J$44,3,FALSE) + ABSYLD1!CD158*(1-VLOOKUP(ABSYLD2!CD$4,'[1]INTERNAL PARAMETERS-1'!$B$5:$J$44,5,FALSE))*VLOOKUP(ABSYLD2!CD$4,'[1]INTERNAL PARAMETERS-1'!$B$5:$J$44,8,FALSE)*VLOOKUP(ABSYLD2!CD$4,'[1]INTERNAL PARAMETERS-1'!$B$5:$J$44,3,FALSE)</f>
        <v>0.29886200763955884</v>
      </c>
      <c r="CE158" s="47">
        <f>ABSYLD1!CE158*VLOOKUP(ABSYLD2!CE$4,'[1]INTERNAL PARAMETERS-1'!$B$5:$J$44,5,FALSE)*VLOOKUP(ABSYLD2!CE$4,'[1]INTERNAL PARAMETERS-1'!$B$5:$J$44,6,FALSE)*VLOOKUP(ABSYLD2!CE$4,'[1]INTERNAL PARAMETERS-1'!$B$5:$J$44,3,FALSE) + ABSYLD1!CE158*(1-VLOOKUP(ABSYLD2!CE$4,'[1]INTERNAL PARAMETERS-1'!$B$5:$J$44,5,FALSE))*VLOOKUP(ABSYLD2!CE$4,'[1]INTERNAL PARAMETERS-1'!$B$5:$J$44,8,FALSE)*VLOOKUP(ABSYLD2!CE$4,'[1]INTERNAL PARAMETERS-1'!$B$5:$J$44,3,FALSE)</f>
        <v>0.61650270576044919</v>
      </c>
      <c r="CF158" s="47">
        <f>ABSYLD1!CF158*VLOOKUP(ABSYLD2!CF$4,'[1]INTERNAL PARAMETERS-1'!$B$5:$J$44,5,FALSE)*VLOOKUP(ABSYLD2!CF$4,'[1]INTERNAL PARAMETERS-1'!$B$5:$J$44,6,FALSE)*VLOOKUP(ABSYLD2!CF$4,'[1]INTERNAL PARAMETERS-1'!$B$5:$J$44,3,FALSE) + ABSYLD1!CF158*(1-VLOOKUP(ABSYLD2!CF$4,'[1]INTERNAL PARAMETERS-1'!$B$5:$J$44,5,FALSE))*VLOOKUP(ABSYLD2!CF$4,'[1]INTERNAL PARAMETERS-1'!$B$5:$J$44,8,FALSE)*VLOOKUP(ABSYLD2!CF$4,'[1]INTERNAL PARAMETERS-1'!$B$5:$J$44,3,FALSE)</f>
        <v>0.27475168160429325</v>
      </c>
      <c r="CG158" s="47">
        <f>ABSYLD1!CG158*VLOOKUP(ABSYLD2!CG$4,'[1]INTERNAL PARAMETERS-1'!$B$5:$J$44,5,FALSE)*VLOOKUP(ABSYLD2!CG$4,'[1]INTERNAL PARAMETERS-1'!$B$5:$J$44,6,FALSE)*VLOOKUP(ABSYLD2!CG$4,'[1]INTERNAL PARAMETERS-1'!$B$5:$J$44,3,FALSE) + ABSYLD1!CG158*(1-VLOOKUP(ABSYLD2!CG$4,'[1]INTERNAL PARAMETERS-1'!$B$5:$J$44,5,FALSE))*VLOOKUP(ABSYLD2!CG$4,'[1]INTERNAL PARAMETERS-1'!$B$5:$J$44,8,FALSE)*VLOOKUP(ABSYLD2!CG$4,'[1]INTERNAL PARAMETERS-1'!$B$5:$J$44,3,FALSE)</f>
        <v>0</v>
      </c>
      <c r="CH158" s="46">
        <f>ABSYLD1!CH158*VLOOKUP(ABSYLD2!CH$4,'[1]INTERNAL PARAMETERS-1'!$B$5:$J$44,5,FALSE)*VLOOKUP(ABSYLD2!CH$4,'[1]INTERNAL PARAMETERS-1'!$B$5:$J$44,6,FALSE)*VLOOKUP(ABSYLD2!CH$4,'[1]INTERNAL PARAMETERS-1'!$B$5:$J$44,3,FALSE) + ABSYLD1!CH158*(1-VLOOKUP(ABSYLD2!CH$4,'[1]INTERNAL PARAMETERS-1'!$B$5:$J$44,5,FALSE))*VLOOKUP(ABSYLD2!CH$4,'[1]INTERNAL PARAMETERS-1'!$B$5:$J$44,8,FALSE)*VLOOKUP(ABSYLD2!CH$4,'[1]INTERNAL PARAMETERS-1'!$B$5:$J$44,3,FALSE)</f>
        <v>0</v>
      </c>
      <c r="CJ158" s="48">
        <f t="shared" si="4"/>
        <v>11935.344521212794</v>
      </c>
      <c r="CK158" s="46">
        <f t="shared" si="5"/>
        <v>299.97457531443808</v>
      </c>
    </row>
    <row r="159" spans="2:89">
      <c r="B159" s="61" t="s">
        <v>8</v>
      </c>
      <c r="C159" s="60" t="s">
        <v>89</v>
      </c>
      <c r="D159" s="60" t="s">
        <v>78</v>
      </c>
      <c r="E159" s="137">
        <f>ABS!AL159</f>
        <v>20548.329219856441</v>
      </c>
      <c r="F159" s="62">
        <f>'[1]INTERNAL PARAMETERS-1'!M15</f>
        <v>34.72</v>
      </c>
      <c r="G159" s="48">
        <f>ABSYLD1!G159*VLOOKUP(ABSYLD2!G$4,'[1]INTERNAL PARAMETERS-1'!$B$5:$J$44,5,FALSE)*VLOOKUP(ABSYLD2!G$4,'[1]INTERNAL PARAMETERS-1'!$B$5:$J$44,7,FALSE)*ABSYLD2!$F159 + ABSYLD1!G159*(1-VLOOKUP(ABSYLD2!G$4,'[1]INTERNAL PARAMETERS-1'!$B$5:$J$44,5,FALSE))*VLOOKUP(ABSYLD2!G$4,'[1]INTERNAL PARAMETERS-1'!$B$5:$J$44,9,FALSE)*ABSYLD2!$F159</f>
        <v>3363.1065207213746</v>
      </c>
      <c r="H159" s="47">
        <f>ABSYLD1!H159*VLOOKUP(ABSYLD2!H$4,'[1]INTERNAL PARAMETERS-1'!$B$5:$J$44,5,FALSE)*VLOOKUP(ABSYLD2!H$4,'[1]INTERNAL PARAMETERS-1'!$B$5:$J$44,7,FALSE)*ABSYLD2!$F159 + ABSYLD1!H159*(1-VLOOKUP(ABSYLD2!H$4,'[1]INTERNAL PARAMETERS-1'!$B$5:$J$44,5,FALSE))*VLOOKUP(ABSYLD2!H$4,'[1]INTERNAL PARAMETERS-1'!$B$5:$J$44,9,FALSE)*ABSYLD2!$F159</f>
        <v>932.4760101096673</v>
      </c>
      <c r="I159" s="47">
        <f>ABSYLD1!I159*VLOOKUP(ABSYLD2!I$4,'[1]INTERNAL PARAMETERS-1'!$B$5:$J$44,5,FALSE)*VLOOKUP(ABSYLD2!I$4,'[1]INTERNAL PARAMETERS-1'!$B$5:$J$44,7,FALSE)*ABSYLD2!$F159 + ABSYLD1!I159*(1-VLOOKUP(ABSYLD2!I$4,'[1]INTERNAL PARAMETERS-1'!$B$5:$J$44,5,FALSE))*VLOOKUP(ABSYLD2!I$4,'[1]INTERNAL PARAMETERS-1'!$B$5:$J$44,9,FALSE)*ABSYLD2!$F159</f>
        <v>1546.857762285664</v>
      </c>
      <c r="J159" s="47">
        <f>ABSYLD1!J159*VLOOKUP(ABSYLD2!J$4,'[1]INTERNAL PARAMETERS-1'!$B$5:$J$44,5,FALSE)*VLOOKUP(ABSYLD2!J$4,'[1]INTERNAL PARAMETERS-1'!$B$5:$J$44,7,FALSE)*ABSYLD2!$F159 + ABSYLD1!J159*(1-VLOOKUP(ABSYLD2!J$4,'[1]INTERNAL PARAMETERS-1'!$B$5:$J$44,5,FALSE))*VLOOKUP(ABSYLD2!J$4,'[1]INTERNAL PARAMETERS-1'!$B$5:$J$44,9,FALSE)*ABSYLD2!$F159</f>
        <v>0</v>
      </c>
      <c r="K159" s="47">
        <f>ABSYLD1!K159*VLOOKUP(ABSYLD2!K$4,'[1]INTERNAL PARAMETERS-1'!$B$5:$J$44,5,FALSE)*VLOOKUP(ABSYLD2!K$4,'[1]INTERNAL PARAMETERS-1'!$B$5:$J$44,7,FALSE)*ABSYLD2!$F159 + ABSYLD1!K159*(1-VLOOKUP(ABSYLD2!K$4,'[1]INTERNAL PARAMETERS-1'!$B$5:$J$44,5,FALSE))*VLOOKUP(ABSYLD2!K$4,'[1]INTERNAL PARAMETERS-1'!$B$5:$J$44,9,FALSE)*ABSYLD2!$F159</f>
        <v>0</v>
      </c>
      <c r="L159" s="47">
        <f>ABSYLD1!L159*VLOOKUP(ABSYLD2!L$4,'[1]INTERNAL PARAMETERS-1'!$B$5:$J$44,5,FALSE)*VLOOKUP(ABSYLD2!L$4,'[1]INTERNAL PARAMETERS-1'!$B$5:$J$44,7,FALSE)*ABSYLD2!$F159 + ABSYLD1!L159*(1-VLOOKUP(ABSYLD2!L$4,'[1]INTERNAL PARAMETERS-1'!$B$5:$J$44,5,FALSE))*VLOOKUP(ABSYLD2!L$4,'[1]INTERNAL PARAMETERS-1'!$B$5:$J$44,9,FALSE)*ABSYLD2!$F159</f>
        <v>0</v>
      </c>
      <c r="M159" s="47">
        <f>ABSYLD1!M159*VLOOKUP(ABSYLD2!M$4,'[1]INTERNAL PARAMETERS-1'!$B$5:$J$44,5,FALSE)*VLOOKUP(ABSYLD2!M$4,'[1]INTERNAL PARAMETERS-1'!$B$5:$J$44,7,FALSE)*ABSYLD2!$F159 + ABSYLD1!M159*(1-VLOOKUP(ABSYLD2!M$4,'[1]INTERNAL PARAMETERS-1'!$B$5:$J$44,5,FALSE))*VLOOKUP(ABSYLD2!M$4,'[1]INTERNAL PARAMETERS-1'!$B$5:$J$44,9,FALSE)*ABSYLD2!$F159</f>
        <v>92.214414381865026</v>
      </c>
      <c r="N159" s="47">
        <f>ABSYLD1!N159*VLOOKUP(ABSYLD2!N$4,'[1]INTERNAL PARAMETERS-1'!$B$5:$J$44,5,FALSE)*VLOOKUP(ABSYLD2!N$4,'[1]INTERNAL PARAMETERS-1'!$B$5:$J$44,7,FALSE)*ABSYLD2!$F159 + ABSYLD1!N159*(1-VLOOKUP(ABSYLD2!N$4,'[1]INTERNAL PARAMETERS-1'!$B$5:$J$44,5,FALSE))*VLOOKUP(ABSYLD2!N$4,'[1]INTERNAL PARAMETERS-1'!$B$5:$J$44,9,FALSE)*ABSYLD2!$F159</f>
        <v>5.3160761706121402</v>
      </c>
      <c r="O159" s="47">
        <f>ABSYLD1!O159*VLOOKUP(ABSYLD2!O$4,'[1]INTERNAL PARAMETERS-1'!$B$5:$J$44,5,FALSE)*VLOOKUP(ABSYLD2!O$4,'[1]INTERNAL PARAMETERS-1'!$B$5:$J$44,7,FALSE)*ABSYLD2!$F159 + ABSYLD1!O159*(1-VLOOKUP(ABSYLD2!O$4,'[1]INTERNAL PARAMETERS-1'!$B$5:$J$44,5,FALSE))*VLOOKUP(ABSYLD2!O$4,'[1]INTERNAL PARAMETERS-1'!$B$5:$J$44,9,FALSE)*ABSYLD2!$F159</f>
        <v>0</v>
      </c>
      <c r="P159" s="47">
        <f>ABSYLD1!P159*VLOOKUP(ABSYLD2!P$4,'[1]INTERNAL PARAMETERS-1'!$B$5:$J$44,5,FALSE)*VLOOKUP(ABSYLD2!P$4,'[1]INTERNAL PARAMETERS-1'!$B$5:$J$44,7,FALSE)*ABSYLD2!$F159 + ABSYLD1!P159*(1-VLOOKUP(ABSYLD2!P$4,'[1]INTERNAL PARAMETERS-1'!$B$5:$J$44,5,FALSE))*VLOOKUP(ABSYLD2!P$4,'[1]INTERNAL PARAMETERS-1'!$B$5:$J$44,9,FALSE)*ABSYLD2!$F159</f>
        <v>0</v>
      </c>
      <c r="Q159" s="47">
        <f>ABSYLD1!Q159*VLOOKUP(ABSYLD2!Q$4,'[1]INTERNAL PARAMETERS-1'!$B$5:$J$44,5,FALSE)*VLOOKUP(ABSYLD2!Q$4,'[1]INTERNAL PARAMETERS-1'!$B$5:$J$44,7,FALSE)*ABSYLD2!$F159 + ABSYLD1!Q159*(1-VLOOKUP(ABSYLD2!Q$4,'[1]INTERNAL PARAMETERS-1'!$B$5:$J$44,5,FALSE))*VLOOKUP(ABSYLD2!Q$4,'[1]INTERNAL PARAMETERS-1'!$B$5:$J$44,9,FALSE)*ABSYLD2!$F159</f>
        <v>0</v>
      </c>
      <c r="R159" s="47">
        <f>ABSYLD1!R159*VLOOKUP(ABSYLD2!R$4,'[1]INTERNAL PARAMETERS-1'!$B$5:$J$44,5,FALSE)*VLOOKUP(ABSYLD2!R$4,'[1]INTERNAL PARAMETERS-1'!$B$5:$J$44,7,FALSE)*ABSYLD2!$F159 + ABSYLD1!R159*(1-VLOOKUP(ABSYLD2!R$4,'[1]INTERNAL PARAMETERS-1'!$B$5:$J$44,5,FALSE))*VLOOKUP(ABSYLD2!R$4,'[1]INTERNAL PARAMETERS-1'!$B$5:$J$44,9,FALSE)*ABSYLD2!$F159</f>
        <v>11.025756080590531</v>
      </c>
      <c r="S159" s="47">
        <f>ABSYLD1!S159*VLOOKUP(ABSYLD2!S$4,'[1]INTERNAL PARAMETERS-1'!$B$5:$J$44,5,FALSE)*VLOOKUP(ABSYLD2!S$4,'[1]INTERNAL PARAMETERS-1'!$B$5:$J$44,7,FALSE)*ABSYLD2!$F159 + ABSYLD1!S159*(1-VLOOKUP(ABSYLD2!S$4,'[1]INTERNAL PARAMETERS-1'!$B$5:$J$44,5,FALSE))*VLOOKUP(ABSYLD2!S$4,'[1]INTERNAL PARAMETERS-1'!$B$5:$J$44,9,FALSE)*ABSYLD2!$F159</f>
        <v>182.57445360440764</v>
      </c>
      <c r="T159" s="47">
        <f>ABSYLD1!T159*VLOOKUP(ABSYLD2!T$4,'[1]INTERNAL PARAMETERS-1'!$B$5:$J$44,5,FALSE)*VLOOKUP(ABSYLD2!T$4,'[1]INTERNAL PARAMETERS-1'!$B$5:$J$44,7,FALSE)*ABSYLD2!$F159 + ABSYLD1!T159*(1-VLOOKUP(ABSYLD2!T$4,'[1]INTERNAL PARAMETERS-1'!$B$5:$J$44,5,FALSE))*VLOOKUP(ABSYLD2!T$4,'[1]INTERNAL PARAMETERS-1'!$B$5:$J$44,9,FALSE)*ABSYLD2!$F159</f>
        <v>38.392952021488945</v>
      </c>
      <c r="U159" s="47">
        <f>ABSYLD1!U159*VLOOKUP(ABSYLD2!U$4,'[1]INTERNAL PARAMETERS-1'!$B$5:$J$44,5,FALSE)*VLOOKUP(ABSYLD2!U$4,'[1]INTERNAL PARAMETERS-1'!$B$5:$J$44,7,FALSE)*ABSYLD2!$F159 + ABSYLD1!U159*(1-VLOOKUP(ABSYLD2!U$4,'[1]INTERNAL PARAMETERS-1'!$B$5:$J$44,5,FALSE))*VLOOKUP(ABSYLD2!U$4,'[1]INTERNAL PARAMETERS-1'!$B$5:$J$44,9,FALSE)*ABSYLD2!$F159</f>
        <v>42.273112951734461</v>
      </c>
      <c r="V159" s="47">
        <f>ABSYLD1!V159*VLOOKUP(ABSYLD2!V$4,'[1]INTERNAL PARAMETERS-1'!$B$5:$J$44,5,FALSE)*VLOOKUP(ABSYLD2!V$4,'[1]INTERNAL PARAMETERS-1'!$B$5:$J$44,7,FALSE)*ABSYLD2!$F159 + ABSYLD1!V159*(1-VLOOKUP(ABSYLD2!V$4,'[1]INTERNAL PARAMETERS-1'!$B$5:$J$44,5,FALSE))*VLOOKUP(ABSYLD2!V$4,'[1]INTERNAL PARAMETERS-1'!$B$5:$J$44,9,FALSE)*ABSYLD2!$F159</f>
        <v>205.4963280093055</v>
      </c>
      <c r="W159" s="47">
        <f>ABSYLD1!W159*VLOOKUP(ABSYLD2!W$4,'[1]INTERNAL PARAMETERS-1'!$B$5:$J$44,5,FALSE)*VLOOKUP(ABSYLD2!W$4,'[1]INTERNAL PARAMETERS-1'!$B$5:$J$44,7,FALSE)*ABSYLD2!$F159 + ABSYLD1!W159*(1-VLOOKUP(ABSYLD2!W$4,'[1]INTERNAL PARAMETERS-1'!$B$5:$J$44,5,FALSE))*VLOOKUP(ABSYLD2!W$4,'[1]INTERNAL PARAMETERS-1'!$B$5:$J$44,9,FALSE)*ABSYLD2!$F159</f>
        <v>0</v>
      </c>
      <c r="X159" s="47">
        <f>ABSYLD1!X159*VLOOKUP(ABSYLD2!X$4,'[1]INTERNAL PARAMETERS-1'!$B$5:$J$44,5,FALSE)*VLOOKUP(ABSYLD2!X$4,'[1]INTERNAL PARAMETERS-1'!$B$5:$J$44,7,FALSE)*ABSYLD2!$F159 + ABSYLD1!X159*(1-VLOOKUP(ABSYLD2!X$4,'[1]INTERNAL PARAMETERS-1'!$B$5:$J$44,5,FALSE))*VLOOKUP(ABSYLD2!X$4,'[1]INTERNAL PARAMETERS-1'!$B$5:$J$44,9,FALSE)*ABSYLD2!$F159</f>
        <v>0</v>
      </c>
      <c r="Y159" s="47">
        <f>ABSYLD1!Y159*VLOOKUP(ABSYLD2!Y$4,'[1]INTERNAL PARAMETERS-1'!$B$5:$J$44,5,FALSE)*VLOOKUP(ABSYLD2!Y$4,'[1]INTERNAL PARAMETERS-1'!$B$5:$J$44,7,FALSE)*ABSYLD2!$F159 + ABSYLD1!Y159*(1-VLOOKUP(ABSYLD2!Y$4,'[1]INTERNAL PARAMETERS-1'!$B$5:$J$44,5,FALSE))*VLOOKUP(ABSYLD2!Y$4,'[1]INTERNAL PARAMETERS-1'!$B$5:$J$44,9,FALSE)*ABSYLD2!$F159</f>
        <v>0</v>
      </c>
      <c r="Z159" s="47">
        <f>ABSYLD1!Z159*VLOOKUP(ABSYLD2!Z$4,'[1]INTERNAL PARAMETERS-1'!$B$5:$J$44,5,FALSE)*VLOOKUP(ABSYLD2!Z$4,'[1]INTERNAL PARAMETERS-1'!$B$5:$J$44,7,FALSE)*ABSYLD2!$F159 + ABSYLD1!Z159*(1-VLOOKUP(ABSYLD2!Z$4,'[1]INTERNAL PARAMETERS-1'!$B$5:$J$44,5,FALSE))*VLOOKUP(ABSYLD2!Z$4,'[1]INTERNAL PARAMETERS-1'!$B$5:$J$44,9,FALSE)*ABSYLD2!$F159</f>
        <v>0</v>
      </c>
      <c r="AA159" s="47">
        <f>ABSYLD1!AA159*VLOOKUP(ABSYLD2!AA$4,'[1]INTERNAL PARAMETERS-1'!$B$5:$J$44,5,FALSE)*VLOOKUP(ABSYLD2!AA$4,'[1]INTERNAL PARAMETERS-1'!$B$5:$J$44,7,FALSE)*ABSYLD2!$F159 + ABSYLD1!AA159*(1-VLOOKUP(ABSYLD2!AA$4,'[1]INTERNAL PARAMETERS-1'!$B$5:$J$44,5,FALSE))*VLOOKUP(ABSYLD2!AA$4,'[1]INTERNAL PARAMETERS-1'!$B$5:$J$44,9,FALSE)*ABSYLD2!$F159</f>
        <v>0</v>
      </c>
      <c r="AB159" s="47">
        <f>ABSYLD1!AB159*VLOOKUP(ABSYLD2!AB$4,'[1]INTERNAL PARAMETERS-1'!$B$5:$J$44,5,FALSE)*VLOOKUP(ABSYLD2!AB$4,'[1]INTERNAL PARAMETERS-1'!$B$5:$J$44,7,FALSE)*ABSYLD2!$F159 + ABSYLD1!AB159*(1-VLOOKUP(ABSYLD2!AB$4,'[1]INTERNAL PARAMETERS-1'!$B$5:$J$44,5,FALSE))*VLOOKUP(ABSYLD2!AB$4,'[1]INTERNAL PARAMETERS-1'!$B$5:$J$44,9,FALSE)*ABSYLD2!$F159</f>
        <v>0</v>
      </c>
      <c r="AC159" s="47">
        <f>ABSYLD1!AC159*VLOOKUP(ABSYLD2!AC$4,'[1]INTERNAL PARAMETERS-1'!$B$5:$J$44,5,FALSE)*VLOOKUP(ABSYLD2!AC$4,'[1]INTERNAL PARAMETERS-1'!$B$5:$J$44,7,FALSE)*ABSYLD2!$F159 + ABSYLD1!AC159*(1-VLOOKUP(ABSYLD2!AC$4,'[1]INTERNAL PARAMETERS-1'!$B$5:$J$44,5,FALSE))*VLOOKUP(ABSYLD2!AC$4,'[1]INTERNAL PARAMETERS-1'!$B$5:$J$44,9,FALSE)*ABSYLD2!$F159</f>
        <v>0</v>
      </c>
      <c r="AD159" s="47">
        <f>ABSYLD1!AD159*VLOOKUP(ABSYLD2!AD$4,'[1]INTERNAL PARAMETERS-1'!$B$5:$J$44,5,FALSE)*VLOOKUP(ABSYLD2!AD$4,'[1]INTERNAL PARAMETERS-1'!$B$5:$J$44,7,FALSE)*ABSYLD2!$F159 + ABSYLD1!AD159*(1-VLOOKUP(ABSYLD2!AD$4,'[1]INTERNAL PARAMETERS-1'!$B$5:$J$44,5,FALSE))*VLOOKUP(ABSYLD2!AD$4,'[1]INTERNAL PARAMETERS-1'!$B$5:$J$44,9,FALSE)*ABSYLD2!$F159</f>
        <v>0</v>
      </c>
      <c r="AE159" s="47">
        <f>ABSYLD1!AE159*VLOOKUP(ABSYLD2!AE$4,'[1]INTERNAL PARAMETERS-1'!$B$5:$J$44,5,FALSE)*VLOOKUP(ABSYLD2!AE$4,'[1]INTERNAL PARAMETERS-1'!$B$5:$J$44,7,FALSE)*ABSYLD2!$F159 + ABSYLD1!AE159*(1-VLOOKUP(ABSYLD2!AE$4,'[1]INTERNAL PARAMETERS-1'!$B$5:$J$44,5,FALSE))*VLOOKUP(ABSYLD2!AE$4,'[1]INTERNAL PARAMETERS-1'!$B$5:$J$44,9,FALSE)*ABSYLD2!$F159</f>
        <v>0</v>
      </c>
      <c r="AF159" s="47">
        <f>ABSYLD1!AF159*VLOOKUP(ABSYLD2!AF$4,'[1]INTERNAL PARAMETERS-1'!$B$5:$J$44,5,FALSE)*VLOOKUP(ABSYLD2!AF$4,'[1]INTERNAL PARAMETERS-1'!$B$5:$J$44,7,FALSE)*ABSYLD2!$F159 + ABSYLD1!AF159*(1-VLOOKUP(ABSYLD2!AF$4,'[1]INTERNAL PARAMETERS-1'!$B$5:$J$44,5,FALSE))*VLOOKUP(ABSYLD2!AF$4,'[1]INTERNAL PARAMETERS-1'!$B$5:$J$44,9,FALSE)*ABSYLD2!$F159</f>
        <v>15.358893059772811</v>
      </c>
      <c r="AG159" s="47">
        <f>ABSYLD1!AG159*VLOOKUP(ABSYLD2!AG$4,'[1]INTERNAL PARAMETERS-1'!$B$5:$J$44,5,FALSE)*VLOOKUP(ABSYLD2!AG$4,'[1]INTERNAL PARAMETERS-1'!$B$5:$J$44,7,FALSE)*ABSYLD2!$F159 + ABSYLD1!AG159*(1-VLOOKUP(ABSYLD2!AG$4,'[1]INTERNAL PARAMETERS-1'!$B$5:$J$44,5,FALSE))*VLOOKUP(ABSYLD2!AG$4,'[1]INTERNAL PARAMETERS-1'!$B$5:$J$44,9,FALSE)*ABSYLD2!$F159</f>
        <v>0</v>
      </c>
      <c r="AH159" s="47">
        <f>ABSYLD1!AH159*VLOOKUP(ABSYLD2!AH$4,'[1]INTERNAL PARAMETERS-1'!$B$5:$J$44,5,FALSE)*VLOOKUP(ABSYLD2!AH$4,'[1]INTERNAL PARAMETERS-1'!$B$5:$J$44,7,FALSE)*ABSYLD2!$F159 + ABSYLD1!AH159*(1-VLOOKUP(ABSYLD2!AH$4,'[1]INTERNAL PARAMETERS-1'!$B$5:$J$44,5,FALSE))*VLOOKUP(ABSYLD2!AH$4,'[1]INTERNAL PARAMETERS-1'!$B$5:$J$44,9,FALSE)*ABSYLD2!$F159</f>
        <v>0</v>
      </c>
      <c r="AI159" s="47">
        <f>ABSYLD1!AI159*VLOOKUP(ABSYLD2!AI$4,'[1]INTERNAL PARAMETERS-1'!$B$5:$J$44,5,FALSE)*VLOOKUP(ABSYLD2!AI$4,'[1]INTERNAL PARAMETERS-1'!$B$5:$J$44,7,FALSE)*ABSYLD2!$F159 + ABSYLD1!AI159*(1-VLOOKUP(ABSYLD2!AI$4,'[1]INTERNAL PARAMETERS-1'!$B$5:$J$44,5,FALSE))*VLOOKUP(ABSYLD2!AI$4,'[1]INTERNAL PARAMETERS-1'!$B$5:$J$44,9,FALSE)*ABSYLD2!$F159</f>
        <v>3.4455487751845406</v>
      </c>
      <c r="AJ159" s="47">
        <f>ABSYLD1!AJ159*VLOOKUP(ABSYLD2!AJ$4,'[1]INTERNAL PARAMETERS-1'!$B$5:$J$44,5,FALSE)*VLOOKUP(ABSYLD2!AJ$4,'[1]INTERNAL PARAMETERS-1'!$B$5:$J$44,7,FALSE)*ABSYLD2!$F159 + ABSYLD1!AJ159*(1-VLOOKUP(ABSYLD2!AJ$4,'[1]INTERNAL PARAMETERS-1'!$B$5:$J$44,5,FALSE))*VLOOKUP(ABSYLD2!AJ$4,'[1]INTERNAL PARAMETERS-1'!$B$5:$J$44,9,FALSE)*ABSYLD2!$F159</f>
        <v>26.875280446439419</v>
      </c>
      <c r="AK159" s="47">
        <f>ABSYLD1!AK159*VLOOKUP(ABSYLD2!AK$4,'[1]INTERNAL PARAMETERS-1'!$B$5:$J$44,5,FALSE)*VLOOKUP(ABSYLD2!AK$4,'[1]INTERNAL PARAMETERS-1'!$B$5:$J$44,7,FALSE)*ABSYLD2!$F159 + ABSYLD1!AK159*(1-VLOOKUP(ABSYLD2!AK$4,'[1]INTERNAL PARAMETERS-1'!$B$5:$J$44,5,FALSE))*VLOOKUP(ABSYLD2!AK$4,'[1]INTERNAL PARAMETERS-1'!$B$5:$J$44,9,FALSE)*ABSYLD2!$F159</f>
        <v>0</v>
      </c>
      <c r="AL159" s="47">
        <f>ABSYLD1!AL159*VLOOKUP(ABSYLD2!AL$4,'[1]INTERNAL PARAMETERS-1'!$B$5:$J$44,5,FALSE)*VLOOKUP(ABSYLD2!AL$4,'[1]INTERNAL PARAMETERS-1'!$B$5:$J$44,7,FALSE)*ABSYLD2!$F159 + ABSYLD1!AL159*(1-VLOOKUP(ABSYLD2!AL$4,'[1]INTERNAL PARAMETERS-1'!$B$5:$J$44,5,FALSE))*VLOOKUP(ABSYLD2!AL$4,'[1]INTERNAL PARAMETERS-1'!$B$5:$J$44,9,FALSE)*ABSYLD2!$F159</f>
        <v>0</v>
      </c>
      <c r="AM159" s="47">
        <f>ABSYLD1!AM159*VLOOKUP(ABSYLD2!AM$4,'[1]INTERNAL PARAMETERS-1'!$B$5:$J$44,5,FALSE)*VLOOKUP(ABSYLD2!AM$4,'[1]INTERNAL PARAMETERS-1'!$B$5:$J$44,7,FALSE)*ABSYLD2!$F159 + ABSYLD1!AM159*(1-VLOOKUP(ABSYLD2!AM$4,'[1]INTERNAL PARAMETERS-1'!$B$5:$J$44,5,FALSE))*VLOOKUP(ABSYLD2!AM$4,'[1]INTERNAL PARAMETERS-1'!$B$5:$J$44,9,FALSE)*ABSYLD2!$F159</f>
        <v>0</v>
      </c>
      <c r="AN159" s="47">
        <f>ABSYLD1!AN159*VLOOKUP(ABSYLD2!AN$4,'[1]INTERNAL PARAMETERS-1'!$B$5:$J$44,5,FALSE)*VLOOKUP(ABSYLD2!AN$4,'[1]INTERNAL PARAMETERS-1'!$B$5:$J$44,7,FALSE)*ABSYLD2!$F159 + ABSYLD1!AN159*(1-VLOOKUP(ABSYLD2!AN$4,'[1]INTERNAL PARAMETERS-1'!$B$5:$J$44,5,FALSE))*VLOOKUP(ABSYLD2!AN$4,'[1]INTERNAL PARAMETERS-1'!$B$5:$J$44,9,FALSE)*ABSYLD2!$F159</f>
        <v>0</v>
      </c>
      <c r="AO159" s="47">
        <f>ABSYLD1!AO159*VLOOKUP(ABSYLD2!AO$4,'[1]INTERNAL PARAMETERS-1'!$B$5:$J$44,5,FALSE)*VLOOKUP(ABSYLD2!AO$4,'[1]INTERNAL PARAMETERS-1'!$B$5:$J$44,7,FALSE)*ABSYLD2!$F159 + ABSYLD1!AO159*(1-VLOOKUP(ABSYLD2!AO$4,'[1]INTERNAL PARAMETERS-1'!$B$5:$J$44,5,FALSE))*VLOOKUP(ABSYLD2!AO$4,'[1]INTERNAL PARAMETERS-1'!$B$5:$J$44,9,FALSE)*ABSYLD2!$F159</f>
        <v>0</v>
      </c>
      <c r="AP159" s="47">
        <f>ABSYLD1!AP159*VLOOKUP(ABSYLD2!AP$4,'[1]INTERNAL PARAMETERS-1'!$B$5:$J$44,5,FALSE)*VLOOKUP(ABSYLD2!AP$4,'[1]INTERNAL PARAMETERS-1'!$B$5:$J$44,7,FALSE)*ABSYLD2!$F159 + ABSYLD1!AP159*(1-VLOOKUP(ABSYLD2!AP$4,'[1]INTERNAL PARAMETERS-1'!$B$5:$J$44,5,FALSE))*VLOOKUP(ABSYLD2!AP$4,'[1]INTERNAL PARAMETERS-1'!$B$5:$J$44,9,FALSE)*ABSYLD2!$F159</f>
        <v>0</v>
      </c>
      <c r="AQ159" s="47">
        <f>ABSYLD1!AQ159*VLOOKUP(ABSYLD2!AQ$4,'[1]INTERNAL PARAMETERS-1'!$B$5:$J$44,5,FALSE)*VLOOKUP(ABSYLD2!AQ$4,'[1]INTERNAL PARAMETERS-1'!$B$5:$J$44,7,FALSE)*ABSYLD2!$F159 + ABSYLD1!AQ159*(1-VLOOKUP(ABSYLD2!AQ$4,'[1]INTERNAL PARAMETERS-1'!$B$5:$J$44,5,FALSE))*VLOOKUP(ABSYLD2!AQ$4,'[1]INTERNAL PARAMETERS-1'!$B$5:$J$44,9,FALSE)*ABSYLD2!$F159</f>
        <v>0</v>
      </c>
      <c r="AR159" s="47">
        <f>ABSYLD1!AR159*VLOOKUP(ABSYLD2!AR$4,'[1]INTERNAL PARAMETERS-1'!$B$5:$J$44,5,FALSE)*VLOOKUP(ABSYLD2!AR$4,'[1]INTERNAL PARAMETERS-1'!$B$5:$J$44,7,FALSE)*ABSYLD2!$F159 + ABSYLD1!AR159*(1-VLOOKUP(ABSYLD2!AR$4,'[1]INTERNAL PARAMETERS-1'!$B$5:$J$44,5,FALSE))*VLOOKUP(ABSYLD2!AR$4,'[1]INTERNAL PARAMETERS-1'!$B$5:$J$44,9,FALSE)*ABSYLD2!$F159</f>
        <v>0</v>
      </c>
      <c r="AS159" s="47">
        <f>ABSYLD1!AS159*VLOOKUP(ABSYLD2!AS$4,'[1]INTERNAL PARAMETERS-1'!$B$5:$J$44,5,FALSE)*VLOOKUP(ABSYLD2!AS$4,'[1]INTERNAL PARAMETERS-1'!$B$5:$J$44,7,FALSE)*ABSYLD2!$F159 + ABSYLD1!AS159*(1-VLOOKUP(ABSYLD2!AS$4,'[1]INTERNAL PARAMETERS-1'!$B$5:$J$44,5,FALSE))*VLOOKUP(ABSYLD2!AS$4,'[1]INTERNAL PARAMETERS-1'!$B$5:$J$44,9,FALSE)*ABSYLD2!$F159</f>
        <v>0</v>
      </c>
      <c r="AT159" s="46">
        <f>ABSYLD1!AT159*VLOOKUP(ABSYLD2!AT$4,'[1]INTERNAL PARAMETERS-1'!$B$5:$J$44,5,FALSE)*VLOOKUP(ABSYLD2!AT$4,'[1]INTERNAL PARAMETERS-1'!$B$5:$J$44,7,FALSE)*ABSYLD2!$F159 + ABSYLD1!AT159*(1-VLOOKUP(ABSYLD2!AT$4,'[1]INTERNAL PARAMETERS-1'!$B$5:$J$44,5,FALSE))*VLOOKUP(ABSYLD2!AT$4,'[1]INTERNAL PARAMETERS-1'!$B$5:$J$44,9,FALSE)*ABSYLD2!$F159</f>
        <v>0</v>
      </c>
      <c r="AU159" s="48">
        <f>ABSYLD1!AU159*VLOOKUP(ABSYLD2!AU$4,'[1]INTERNAL PARAMETERS-1'!$B$5:$J$44,5,FALSE)*VLOOKUP(ABSYLD2!AU$4,'[1]INTERNAL PARAMETERS-1'!$B$5:$J$44,6,FALSE)*VLOOKUP(ABSYLD2!AU$4,'[1]INTERNAL PARAMETERS-1'!$B$5:$J$44,3,FALSE) + ABSYLD1!AU159*(1-VLOOKUP(ABSYLD2!AU$4,'[1]INTERNAL PARAMETERS-1'!$B$5:$J$44,5,FALSE))*VLOOKUP(ABSYLD2!AU$4,'[1]INTERNAL PARAMETERS-1'!$B$5:$J$44,8,FALSE)*VLOOKUP(ABSYLD2!AU$4,'[1]INTERNAL PARAMETERS-1'!$B$5:$J$44,3,FALSE)</f>
        <v>0</v>
      </c>
      <c r="AV159" s="47">
        <f>ABSYLD1!AV159*VLOOKUP(ABSYLD2!AV$4,'[1]INTERNAL PARAMETERS-1'!$B$5:$J$44,5,FALSE)*VLOOKUP(ABSYLD2!AV$4,'[1]INTERNAL PARAMETERS-1'!$B$5:$J$44,6,FALSE)*VLOOKUP(ABSYLD2!AV$4,'[1]INTERNAL PARAMETERS-1'!$B$5:$J$44,3,FALSE) + ABSYLD1!AV159*(1-VLOOKUP(ABSYLD2!AV$4,'[1]INTERNAL PARAMETERS-1'!$B$5:$J$44,5,FALSE))*VLOOKUP(ABSYLD2!AV$4,'[1]INTERNAL PARAMETERS-1'!$B$5:$J$44,8,FALSE)*VLOOKUP(ABSYLD2!AV$4,'[1]INTERNAL PARAMETERS-1'!$B$5:$J$44,3,FALSE)</f>
        <v>0</v>
      </c>
      <c r="AW159" s="47">
        <f>ABSYLD1!AW159*VLOOKUP(ABSYLD2!AW$4,'[1]INTERNAL PARAMETERS-1'!$B$5:$J$44,5,FALSE)*VLOOKUP(ABSYLD2!AW$4,'[1]INTERNAL PARAMETERS-1'!$B$5:$J$44,6,FALSE)*VLOOKUP(ABSYLD2!AW$4,'[1]INTERNAL PARAMETERS-1'!$B$5:$J$44,3,FALSE) + ABSYLD1!AW159*(1-VLOOKUP(ABSYLD2!AW$4,'[1]INTERNAL PARAMETERS-1'!$B$5:$J$44,5,FALSE))*VLOOKUP(ABSYLD2!AW$4,'[1]INTERNAL PARAMETERS-1'!$B$5:$J$44,8,FALSE)*VLOOKUP(ABSYLD2!AW$4,'[1]INTERNAL PARAMETERS-1'!$B$5:$J$44,3,FALSE)</f>
        <v>52.601959027359676</v>
      </c>
      <c r="AX159" s="47">
        <f>ABSYLD1!AX159*VLOOKUP(ABSYLD2!AX$4,'[1]INTERNAL PARAMETERS-1'!$B$5:$J$44,5,FALSE)*VLOOKUP(ABSYLD2!AX$4,'[1]INTERNAL PARAMETERS-1'!$B$5:$J$44,6,FALSE)*VLOOKUP(ABSYLD2!AX$4,'[1]INTERNAL PARAMETERS-1'!$B$5:$J$44,3,FALSE) + ABSYLD1!AX159*(1-VLOOKUP(ABSYLD2!AX$4,'[1]INTERNAL PARAMETERS-1'!$B$5:$J$44,5,FALSE))*VLOOKUP(ABSYLD2!AX$4,'[1]INTERNAL PARAMETERS-1'!$B$5:$J$44,8,FALSE)*VLOOKUP(ABSYLD2!AX$4,'[1]INTERNAL PARAMETERS-1'!$B$5:$J$44,3,FALSE)</f>
        <v>0</v>
      </c>
      <c r="AY159" s="47">
        <f>ABSYLD1!AY159*VLOOKUP(ABSYLD2!AY$4,'[1]INTERNAL PARAMETERS-1'!$B$5:$J$44,5,FALSE)*VLOOKUP(ABSYLD2!AY$4,'[1]INTERNAL PARAMETERS-1'!$B$5:$J$44,6,FALSE)*VLOOKUP(ABSYLD2!AY$4,'[1]INTERNAL PARAMETERS-1'!$B$5:$J$44,3,FALSE) + ABSYLD1!AY159*(1-VLOOKUP(ABSYLD2!AY$4,'[1]INTERNAL PARAMETERS-1'!$B$5:$J$44,5,FALSE))*VLOOKUP(ABSYLD2!AY$4,'[1]INTERNAL PARAMETERS-1'!$B$5:$J$44,8,FALSE)*VLOOKUP(ABSYLD2!AY$4,'[1]INTERNAL PARAMETERS-1'!$B$5:$J$44,3,FALSE)</f>
        <v>0</v>
      </c>
      <c r="AZ159" s="47">
        <f>ABSYLD1!AZ159*VLOOKUP(ABSYLD2!AZ$4,'[1]INTERNAL PARAMETERS-1'!$B$5:$J$44,5,FALSE)*VLOOKUP(ABSYLD2!AZ$4,'[1]INTERNAL PARAMETERS-1'!$B$5:$J$44,6,FALSE)*VLOOKUP(ABSYLD2!AZ$4,'[1]INTERNAL PARAMETERS-1'!$B$5:$J$44,3,FALSE) + ABSYLD1!AZ159*(1-VLOOKUP(ABSYLD2!AZ$4,'[1]INTERNAL PARAMETERS-1'!$B$5:$J$44,5,FALSE))*VLOOKUP(ABSYLD2!AZ$4,'[1]INTERNAL PARAMETERS-1'!$B$5:$J$44,8,FALSE)*VLOOKUP(ABSYLD2!AZ$4,'[1]INTERNAL PARAMETERS-1'!$B$5:$J$44,3,FALSE)</f>
        <v>0</v>
      </c>
      <c r="BA159" s="47">
        <f>ABSYLD1!BA159*VLOOKUP(ABSYLD2!BA$4,'[1]INTERNAL PARAMETERS-1'!$B$5:$J$44,5,FALSE)*VLOOKUP(ABSYLD2!BA$4,'[1]INTERNAL PARAMETERS-1'!$B$5:$J$44,6,FALSE)*VLOOKUP(ABSYLD2!BA$4,'[1]INTERNAL PARAMETERS-1'!$B$5:$J$44,3,FALSE) + ABSYLD1!BA159*(1-VLOOKUP(ABSYLD2!BA$4,'[1]INTERNAL PARAMETERS-1'!$B$5:$J$44,5,FALSE))*VLOOKUP(ABSYLD2!BA$4,'[1]INTERNAL PARAMETERS-1'!$B$5:$J$44,8,FALSE)*VLOOKUP(ABSYLD2!BA$4,'[1]INTERNAL PARAMETERS-1'!$B$5:$J$44,3,FALSE)</f>
        <v>31.343274118411681</v>
      </c>
      <c r="BB159" s="47">
        <f>ABSYLD1!BB159*VLOOKUP(ABSYLD2!BB$4,'[1]INTERNAL PARAMETERS-1'!$B$5:$J$44,5,FALSE)*VLOOKUP(ABSYLD2!BB$4,'[1]INTERNAL PARAMETERS-1'!$B$5:$J$44,6,FALSE)*VLOOKUP(ABSYLD2!BB$4,'[1]INTERNAL PARAMETERS-1'!$B$5:$J$44,3,FALSE) + ABSYLD1!BB159*(1-VLOOKUP(ABSYLD2!BB$4,'[1]INTERNAL PARAMETERS-1'!$B$5:$J$44,5,FALSE))*VLOOKUP(ABSYLD2!BB$4,'[1]INTERNAL PARAMETERS-1'!$B$5:$J$44,8,FALSE)*VLOOKUP(ABSYLD2!BB$4,'[1]INTERNAL PARAMETERS-1'!$B$5:$J$44,3,FALSE)</f>
        <v>9.0177461437445956</v>
      </c>
      <c r="BC159" s="47">
        <f>ABSYLD1!BC159*VLOOKUP(ABSYLD2!BC$4,'[1]INTERNAL PARAMETERS-1'!$B$5:$J$44,5,FALSE)*VLOOKUP(ABSYLD2!BC$4,'[1]INTERNAL PARAMETERS-1'!$B$5:$J$44,6,FALSE)*VLOOKUP(ABSYLD2!BC$4,'[1]INTERNAL PARAMETERS-1'!$B$5:$J$44,3,FALSE) + ABSYLD1!BC159*(1-VLOOKUP(ABSYLD2!BC$4,'[1]INTERNAL PARAMETERS-1'!$B$5:$J$44,5,FALSE))*VLOOKUP(ABSYLD2!BC$4,'[1]INTERNAL PARAMETERS-1'!$B$5:$J$44,8,FALSE)*VLOOKUP(ABSYLD2!BC$4,'[1]INTERNAL PARAMETERS-1'!$B$5:$J$44,3,FALSE)</f>
        <v>31.52423495181964</v>
      </c>
      <c r="BD159" s="47">
        <f>ABSYLD1!BD159*VLOOKUP(ABSYLD2!BD$4,'[1]INTERNAL PARAMETERS-1'!$B$5:$J$44,5,FALSE)*VLOOKUP(ABSYLD2!BD$4,'[1]INTERNAL PARAMETERS-1'!$B$5:$J$44,6,FALSE)*VLOOKUP(ABSYLD2!BD$4,'[1]INTERNAL PARAMETERS-1'!$B$5:$J$44,3,FALSE) + ABSYLD1!BD159*(1-VLOOKUP(ABSYLD2!BD$4,'[1]INTERNAL PARAMETERS-1'!$B$5:$J$44,5,FALSE))*VLOOKUP(ABSYLD2!BD$4,'[1]INTERNAL PARAMETERS-1'!$B$5:$J$44,8,FALSE)*VLOOKUP(ABSYLD2!BD$4,'[1]INTERNAL PARAMETERS-1'!$B$5:$J$44,3,FALSE)</f>
        <v>7.9032608068368653</v>
      </c>
      <c r="BE159" s="47">
        <f>ABSYLD1!BE159*VLOOKUP(ABSYLD2!BE$4,'[1]INTERNAL PARAMETERS-1'!$B$5:$J$44,5,FALSE)*VLOOKUP(ABSYLD2!BE$4,'[1]INTERNAL PARAMETERS-1'!$B$5:$J$44,6,FALSE)*VLOOKUP(ABSYLD2!BE$4,'[1]INTERNAL PARAMETERS-1'!$B$5:$J$44,3,FALSE) + ABSYLD1!BE159*(1-VLOOKUP(ABSYLD2!BE$4,'[1]INTERNAL PARAMETERS-1'!$B$5:$J$44,5,FALSE))*VLOOKUP(ABSYLD2!BE$4,'[1]INTERNAL PARAMETERS-1'!$B$5:$J$44,8,FALSE)*VLOOKUP(ABSYLD2!BE$4,'[1]INTERNAL PARAMETERS-1'!$B$5:$J$44,3,FALSE)</f>
        <v>20.025616314875158</v>
      </c>
      <c r="BF159" s="47">
        <f>ABSYLD1!BF159*VLOOKUP(ABSYLD2!BF$4,'[1]INTERNAL PARAMETERS-1'!$B$5:$J$44,5,FALSE)*VLOOKUP(ABSYLD2!BF$4,'[1]INTERNAL PARAMETERS-1'!$B$5:$J$44,6,FALSE)*VLOOKUP(ABSYLD2!BF$4,'[1]INTERNAL PARAMETERS-1'!$B$5:$J$44,3,FALSE) + ABSYLD1!BF159*(1-VLOOKUP(ABSYLD2!BF$4,'[1]INTERNAL PARAMETERS-1'!$B$5:$J$44,5,FALSE))*VLOOKUP(ABSYLD2!BF$4,'[1]INTERNAL PARAMETERS-1'!$B$5:$J$44,8,FALSE)*VLOOKUP(ABSYLD2!BF$4,'[1]INTERNAL PARAMETERS-1'!$B$5:$J$44,3,FALSE)</f>
        <v>0</v>
      </c>
      <c r="BG159" s="47">
        <f>ABSYLD1!BG159*VLOOKUP(ABSYLD2!BG$4,'[1]INTERNAL PARAMETERS-1'!$B$5:$J$44,5,FALSE)*VLOOKUP(ABSYLD2!BG$4,'[1]INTERNAL PARAMETERS-1'!$B$5:$J$44,6,FALSE)*VLOOKUP(ABSYLD2!BG$4,'[1]INTERNAL PARAMETERS-1'!$B$5:$J$44,3,FALSE) + ABSYLD1!BG159*(1-VLOOKUP(ABSYLD2!BG$4,'[1]INTERNAL PARAMETERS-1'!$B$5:$J$44,5,FALSE))*VLOOKUP(ABSYLD2!BG$4,'[1]INTERNAL PARAMETERS-1'!$B$5:$J$44,8,FALSE)*VLOOKUP(ABSYLD2!BG$4,'[1]INTERNAL PARAMETERS-1'!$B$5:$J$44,3,FALSE)</f>
        <v>7.8425010471072039</v>
      </c>
      <c r="BH159" s="47">
        <f>ABSYLD1!BH159*VLOOKUP(ABSYLD2!BH$4,'[1]INTERNAL PARAMETERS-1'!$B$5:$J$44,5,FALSE)*VLOOKUP(ABSYLD2!BH$4,'[1]INTERNAL PARAMETERS-1'!$B$5:$J$44,6,FALSE)*VLOOKUP(ABSYLD2!BH$4,'[1]INTERNAL PARAMETERS-1'!$B$5:$J$44,3,FALSE) + ABSYLD1!BH159*(1-VLOOKUP(ABSYLD2!BH$4,'[1]INTERNAL PARAMETERS-1'!$B$5:$J$44,5,FALSE))*VLOOKUP(ABSYLD2!BH$4,'[1]INTERNAL PARAMETERS-1'!$B$5:$J$44,8,FALSE)*VLOOKUP(ABSYLD2!BH$4,'[1]INTERNAL PARAMETERS-1'!$B$5:$J$44,3,FALSE)</f>
        <v>3.4331645511697734E-2</v>
      </c>
      <c r="BI159" s="47">
        <f>ABSYLD1!BI159*VLOOKUP(ABSYLD2!BI$4,'[1]INTERNAL PARAMETERS-1'!$B$5:$J$44,5,FALSE)*VLOOKUP(ABSYLD2!BI$4,'[1]INTERNAL PARAMETERS-1'!$B$5:$J$44,6,FALSE)*VLOOKUP(ABSYLD2!BI$4,'[1]INTERNAL PARAMETERS-1'!$B$5:$J$44,3,FALSE) + ABSYLD1!BI159*(1-VLOOKUP(ABSYLD2!BI$4,'[1]INTERNAL PARAMETERS-1'!$B$5:$J$44,5,FALSE))*VLOOKUP(ABSYLD2!BI$4,'[1]INTERNAL PARAMETERS-1'!$B$5:$J$44,8,FALSE)*VLOOKUP(ABSYLD2!BI$4,'[1]INTERNAL PARAMETERS-1'!$B$5:$J$44,3,FALSE)</f>
        <v>0</v>
      </c>
      <c r="BJ159" s="47">
        <f>ABSYLD1!BJ159*VLOOKUP(ABSYLD2!BJ$4,'[1]INTERNAL PARAMETERS-1'!$B$5:$J$44,5,FALSE)*VLOOKUP(ABSYLD2!BJ$4,'[1]INTERNAL PARAMETERS-1'!$B$5:$J$44,6,FALSE)*VLOOKUP(ABSYLD2!BJ$4,'[1]INTERNAL PARAMETERS-1'!$B$5:$J$44,3,FALSE) + ABSYLD1!BJ159*(1-VLOOKUP(ABSYLD2!BJ$4,'[1]INTERNAL PARAMETERS-1'!$B$5:$J$44,5,FALSE))*VLOOKUP(ABSYLD2!BJ$4,'[1]INTERNAL PARAMETERS-1'!$B$5:$J$44,8,FALSE)*VLOOKUP(ABSYLD2!BJ$4,'[1]INTERNAL PARAMETERS-1'!$B$5:$J$44,3,FALSE)</f>
        <v>3.5811820457909103</v>
      </c>
      <c r="BK159" s="47">
        <f>ABSYLD1!BK159*VLOOKUP(ABSYLD2!BK$4,'[1]INTERNAL PARAMETERS-1'!$B$5:$J$44,5,FALSE)*VLOOKUP(ABSYLD2!BK$4,'[1]INTERNAL PARAMETERS-1'!$B$5:$J$44,6,FALSE)*VLOOKUP(ABSYLD2!BK$4,'[1]INTERNAL PARAMETERS-1'!$B$5:$J$44,3,FALSE) + ABSYLD1!BK159*(1-VLOOKUP(ABSYLD2!BK$4,'[1]INTERNAL PARAMETERS-1'!$B$5:$J$44,5,FALSE))*VLOOKUP(ABSYLD2!BK$4,'[1]INTERNAL PARAMETERS-1'!$B$5:$J$44,8,FALSE)*VLOOKUP(ABSYLD2!BK$4,'[1]INTERNAL PARAMETERS-1'!$B$5:$J$44,3,FALSE)</f>
        <v>4.3835682764742483</v>
      </c>
      <c r="BL159" s="47">
        <f>ABSYLD1!BL159*VLOOKUP(ABSYLD2!BL$4,'[1]INTERNAL PARAMETERS-1'!$B$5:$J$44,5,FALSE)*VLOOKUP(ABSYLD2!BL$4,'[1]INTERNAL PARAMETERS-1'!$B$5:$J$44,6,FALSE)*VLOOKUP(ABSYLD2!BL$4,'[1]INTERNAL PARAMETERS-1'!$B$5:$J$44,3,FALSE) + ABSYLD1!BL159*(1-VLOOKUP(ABSYLD2!BL$4,'[1]INTERNAL PARAMETERS-1'!$B$5:$J$44,5,FALSE))*VLOOKUP(ABSYLD2!BL$4,'[1]INTERNAL PARAMETERS-1'!$B$5:$J$44,8,FALSE)*VLOOKUP(ABSYLD2!BL$4,'[1]INTERNAL PARAMETERS-1'!$B$5:$J$44,3,FALSE)</f>
        <v>13.79911058999231</v>
      </c>
      <c r="BM159" s="47">
        <f>ABSYLD1!BM159*VLOOKUP(ABSYLD2!BM$4,'[1]INTERNAL PARAMETERS-1'!$B$5:$J$44,5,FALSE)*VLOOKUP(ABSYLD2!BM$4,'[1]INTERNAL PARAMETERS-1'!$B$5:$J$44,6,FALSE)*VLOOKUP(ABSYLD2!BM$4,'[1]INTERNAL PARAMETERS-1'!$B$5:$J$44,3,FALSE) + ABSYLD1!BM159*(1-VLOOKUP(ABSYLD2!BM$4,'[1]INTERNAL PARAMETERS-1'!$B$5:$J$44,5,FALSE))*VLOOKUP(ABSYLD2!BM$4,'[1]INTERNAL PARAMETERS-1'!$B$5:$J$44,8,FALSE)*VLOOKUP(ABSYLD2!BM$4,'[1]INTERNAL PARAMETERS-1'!$B$5:$J$44,3,FALSE)</f>
        <v>7.153104285328312</v>
      </c>
      <c r="BN159" s="47">
        <f>ABSYLD1!BN159*VLOOKUP(ABSYLD2!BN$4,'[1]INTERNAL PARAMETERS-1'!$B$5:$J$44,5,FALSE)*VLOOKUP(ABSYLD2!BN$4,'[1]INTERNAL PARAMETERS-1'!$B$5:$J$44,6,FALSE)*VLOOKUP(ABSYLD2!BN$4,'[1]INTERNAL PARAMETERS-1'!$B$5:$J$44,3,FALSE) + ABSYLD1!BN159*(1-VLOOKUP(ABSYLD2!BN$4,'[1]INTERNAL PARAMETERS-1'!$B$5:$J$44,5,FALSE))*VLOOKUP(ABSYLD2!BN$4,'[1]INTERNAL PARAMETERS-1'!$B$5:$J$44,8,FALSE)*VLOOKUP(ABSYLD2!BN$4,'[1]INTERNAL PARAMETERS-1'!$B$5:$J$44,3,FALSE)</f>
        <v>4.756719735446663</v>
      </c>
      <c r="BO159" s="47">
        <f>ABSYLD1!BO159*VLOOKUP(ABSYLD2!BO$4,'[1]INTERNAL PARAMETERS-1'!$B$5:$J$44,5,FALSE)*VLOOKUP(ABSYLD2!BO$4,'[1]INTERNAL PARAMETERS-1'!$B$5:$J$44,6,FALSE)*VLOOKUP(ABSYLD2!BO$4,'[1]INTERNAL PARAMETERS-1'!$B$5:$J$44,3,FALSE) + ABSYLD1!BO159*(1-VLOOKUP(ABSYLD2!BO$4,'[1]INTERNAL PARAMETERS-1'!$B$5:$J$44,5,FALSE))*VLOOKUP(ABSYLD2!BO$4,'[1]INTERNAL PARAMETERS-1'!$B$5:$J$44,8,FALSE)*VLOOKUP(ABSYLD2!BO$4,'[1]INTERNAL PARAMETERS-1'!$B$5:$J$44,3,FALSE)</f>
        <v>3.2171919965325642</v>
      </c>
      <c r="BP159" s="47">
        <f>ABSYLD1!BP159*VLOOKUP(ABSYLD2!BP$4,'[1]INTERNAL PARAMETERS-1'!$B$5:$J$44,5,FALSE)*VLOOKUP(ABSYLD2!BP$4,'[1]INTERNAL PARAMETERS-1'!$B$5:$J$44,6,FALSE)*VLOOKUP(ABSYLD2!BP$4,'[1]INTERNAL PARAMETERS-1'!$B$5:$J$44,3,FALSE) + ABSYLD1!BP159*(1-VLOOKUP(ABSYLD2!BP$4,'[1]INTERNAL PARAMETERS-1'!$B$5:$J$44,5,FALSE))*VLOOKUP(ABSYLD2!BP$4,'[1]INTERNAL PARAMETERS-1'!$B$5:$J$44,8,FALSE)*VLOOKUP(ABSYLD2!BP$4,'[1]INTERNAL PARAMETERS-1'!$B$5:$J$44,3,FALSE)</f>
        <v>0.28109700874557542</v>
      </c>
      <c r="BQ159" s="47">
        <f>ABSYLD1!BQ159*VLOOKUP(ABSYLD2!BQ$4,'[1]INTERNAL PARAMETERS-1'!$B$5:$J$44,5,FALSE)*VLOOKUP(ABSYLD2!BQ$4,'[1]INTERNAL PARAMETERS-1'!$B$5:$J$44,6,FALSE)*VLOOKUP(ABSYLD2!BQ$4,'[1]INTERNAL PARAMETERS-1'!$B$5:$J$44,3,FALSE) + ABSYLD1!BQ159*(1-VLOOKUP(ABSYLD2!BQ$4,'[1]INTERNAL PARAMETERS-1'!$B$5:$J$44,5,FALSE))*VLOOKUP(ABSYLD2!BQ$4,'[1]INTERNAL PARAMETERS-1'!$B$5:$J$44,8,FALSE)*VLOOKUP(ABSYLD2!BQ$4,'[1]INTERNAL PARAMETERS-1'!$B$5:$J$44,3,FALSE)</f>
        <v>14.871135558127712</v>
      </c>
      <c r="BR159" s="47">
        <f>ABSYLD1!BR159*VLOOKUP(ABSYLD2!BR$4,'[1]INTERNAL PARAMETERS-1'!$B$5:$J$44,5,FALSE)*VLOOKUP(ABSYLD2!BR$4,'[1]INTERNAL PARAMETERS-1'!$B$5:$J$44,6,FALSE)*VLOOKUP(ABSYLD2!BR$4,'[1]INTERNAL PARAMETERS-1'!$B$5:$J$44,3,FALSE) + ABSYLD1!BR159*(1-VLOOKUP(ABSYLD2!BR$4,'[1]INTERNAL PARAMETERS-1'!$B$5:$J$44,5,FALSE))*VLOOKUP(ABSYLD2!BR$4,'[1]INTERNAL PARAMETERS-1'!$B$5:$J$44,8,FALSE)*VLOOKUP(ABSYLD2!BR$4,'[1]INTERNAL PARAMETERS-1'!$B$5:$J$44,3,FALSE)</f>
        <v>0.38510375682568893</v>
      </c>
      <c r="BS159" s="47">
        <f>ABSYLD1!BS159*VLOOKUP(ABSYLD2!BS$4,'[1]INTERNAL PARAMETERS-1'!$B$5:$J$44,5,FALSE)*VLOOKUP(ABSYLD2!BS$4,'[1]INTERNAL PARAMETERS-1'!$B$5:$J$44,6,FALSE)*VLOOKUP(ABSYLD2!BS$4,'[1]INTERNAL PARAMETERS-1'!$B$5:$J$44,3,FALSE) + ABSYLD1!BS159*(1-VLOOKUP(ABSYLD2!BS$4,'[1]INTERNAL PARAMETERS-1'!$B$5:$J$44,5,FALSE))*VLOOKUP(ABSYLD2!BS$4,'[1]INTERNAL PARAMETERS-1'!$B$5:$J$44,8,FALSE)*VLOOKUP(ABSYLD2!BS$4,'[1]INTERNAL PARAMETERS-1'!$B$5:$J$44,3,FALSE)</f>
        <v>4.7741771515116042E-2</v>
      </c>
      <c r="BT159" s="47">
        <f>ABSYLD1!BT159*VLOOKUP(ABSYLD2!BT$4,'[1]INTERNAL PARAMETERS-1'!$B$5:$J$44,5,FALSE)*VLOOKUP(ABSYLD2!BT$4,'[1]INTERNAL PARAMETERS-1'!$B$5:$J$44,6,FALSE)*VLOOKUP(ABSYLD2!BT$4,'[1]INTERNAL PARAMETERS-1'!$B$5:$J$44,3,FALSE) + ABSYLD1!BT159*(1-VLOOKUP(ABSYLD2!BT$4,'[1]INTERNAL PARAMETERS-1'!$B$5:$J$44,5,FALSE))*VLOOKUP(ABSYLD2!BT$4,'[1]INTERNAL PARAMETERS-1'!$B$5:$J$44,8,FALSE)*VLOOKUP(ABSYLD2!BT$4,'[1]INTERNAL PARAMETERS-1'!$B$5:$J$44,3,FALSE)</f>
        <v>0</v>
      </c>
      <c r="BU159" s="47">
        <f>ABSYLD1!BU159*VLOOKUP(ABSYLD2!BU$4,'[1]INTERNAL PARAMETERS-1'!$B$5:$J$44,5,FALSE)*VLOOKUP(ABSYLD2!BU$4,'[1]INTERNAL PARAMETERS-1'!$B$5:$J$44,6,FALSE)*VLOOKUP(ABSYLD2!BU$4,'[1]INTERNAL PARAMETERS-1'!$B$5:$J$44,3,FALSE) + ABSYLD1!BU159*(1-VLOOKUP(ABSYLD2!BU$4,'[1]INTERNAL PARAMETERS-1'!$B$5:$J$44,5,FALSE))*VLOOKUP(ABSYLD2!BU$4,'[1]INTERNAL PARAMETERS-1'!$B$5:$J$44,8,FALSE)*VLOOKUP(ABSYLD2!BU$4,'[1]INTERNAL PARAMETERS-1'!$B$5:$J$44,3,FALSE)</f>
        <v>0</v>
      </c>
      <c r="BV159" s="47">
        <f>ABSYLD1!BV159*VLOOKUP(ABSYLD2!BV$4,'[1]INTERNAL PARAMETERS-1'!$B$5:$J$44,5,FALSE)*VLOOKUP(ABSYLD2!BV$4,'[1]INTERNAL PARAMETERS-1'!$B$5:$J$44,6,FALSE)*VLOOKUP(ABSYLD2!BV$4,'[1]INTERNAL PARAMETERS-1'!$B$5:$J$44,3,FALSE) + ABSYLD1!BV159*(1-VLOOKUP(ABSYLD2!BV$4,'[1]INTERNAL PARAMETERS-1'!$B$5:$J$44,5,FALSE))*VLOOKUP(ABSYLD2!BV$4,'[1]INTERNAL PARAMETERS-1'!$B$5:$J$44,8,FALSE)*VLOOKUP(ABSYLD2!BV$4,'[1]INTERNAL PARAMETERS-1'!$B$5:$J$44,3,FALSE)</f>
        <v>0</v>
      </c>
      <c r="BW159" s="47">
        <f>ABSYLD1!BW159*VLOOKUP(ABSYLD2!BW$4,'[1]INTERNAL PARAMETERS-1'!$B$5:$J$44,5,FALSE)*VLOOKUP(ABSYLD2!BW$4,'[1]INTERNAL PARAMETERS-1'!$B$5:$J$44,6,FALSE)*VLOOKUP(ABSYLD2!BW$4,'[1]INTERNAL PARAMETERS-1'!$B$5:$J$44,3,FALSE) + ABSYLD1!BW159*(1-VLOOKUP(ABSYLD2!BW$4,'[1]INTERNAL PARAMETERS-1'!$B$5:$J$44,5,FALSE))*VLOOKUP(ABSYLD2!BW$4,'[1]INTERNAL PARAMETERS-1'!$B$5:$J$44,8,FALSE)*VLOOKUP(ABSYLD2!BW$4,'[1]INTERNAL PARAMETERS-1'!$B$5:$J$44,3,FALSE)</f>
        <v>0</v>
      </c>
      <c r="BX159" s="47">
        <f>ABSYLD1!BX159*VLOOKUP(ABSYLD2!BX$4,'[1]INTERNAL PARAMETERS-1'!$B$5:$J$44,5,FALSE)*VLOOKUP(ABSYLD2!BX$4,'[1]INTERNAL PARAMETERS-1'!$B$5:$J$44,6,FALSE)*VLOOKUP(ABSYLD2!BX$4,'[1]INTERNAL PARAMETERS-1'!$B$5:$J$44,3,FALSE) + ABSYLD1!BX159*(1-VLOOKUP(ABSYLD2!BX$4,'[1]INTERNAL PARAMETERS-1'!$B$5:$J$44,5,FALSE))*VLOOKUP(ABSYLD2!BX$4,'[1]INTERNAL PARAMETERS-1'!$B$5:$J$44,8,FALSE)*VLOOKUP(ABSYLD2!BX$4,'[1]INTERNAL PARAMETERS-1'!$B$5:$J$44,3,FALSE)</f>
        <v>0</v>
      </c>
      <c r="BY159" s="47">
        <f>ABSYLD1!BY159*VLOOKUP(ABSYLD2!BY$4,'[1]INTERNAL PARAMETERS-1'!$B$5:$J$44,5,FALSE)*VLOOKUP(ABSYLD2!BY$4,'[1]INTERNAL PARAMETERS-1'!$B$5:$J$44,6,FALSE)*VLOOKUP(ABSYLD2!BY$4,'[1]INTERNAL PARAMETERS-1'!$B$5:$J$44,3,FALSE) + ABSYLD1!BY159*(1-VLOOKUP(ABSYLD2!BY$4,'[1]INTERNAL PARAMETERS-1'!$B$5:$J$44,5,FALSE))*VLOOKUP(ABSYLD2!BY$4,'[1]INTERNAL PARAMETERS-1'!$B$5:$J$44,8,FALSE)*VLOOKUP(ABSYLD2!BY$4,'[1]INTERNAL PARAMETERS-1'!$B$5:$J$44,3,FALSE)</f>
        <v>0</v>
      </c>
      <c r="BZ159" s="47">
        <f>ABSYLD1!BZ159*VLOOKUP(ABSYLD2!BZ$4,'[1]INTERNAL PARAMETERS-1'!$B$5:$J$44,5,FALSE)*VLOOKUP(ABSYLD2!BZ$4,'[1]INTERNAL PARAMETERS-1'!$B$5:$J$44,6,FALSE)*VLOOKUP(ABSYLD2!BZ$4,'[1]INTERNAL PARAMETERS-1'!$B$5:$J$44,3,FALSE) + ABSYLD1!BZ159*(1-VLOOKUP(ABSYLD2!BZ$4,'[1]INTERNAL PARAMETERS-1'!$B$5:$J$44,5,FALSE))*VLOOKUP(ABSYLD2!BZ$4,'[1]INTERNAL PARAMETERS-1'!$B$5:$J$44,8,FALSE)*VLOOKUP(ABSYLD2!BZ$4,'[1]INTERNAL PARAMETERS-1'!$B$5:$J$44,3,FALSE)</f>
        <v>1.7215513425983653E-2</v>
      </c>
      <c r="CA159" s="47">
        <f>ABSYLD1!CA159*VLOOKUP(ABSYLD2!CA$4,'[1]INTERNAL PARAMETERS-1'!$B$5:$J$44,5,FALSE)*VLOOKUP(ABSYLD2!CA$4,'[1]INTERNAL PARAMETERS-1'!$B$5:$J$44,6,FALSE)*VLOOKUP(ABSYLD2!CA$4,'[1]INTERNAL PARAMETERS-1'!$B$5:$J$44,3,FALSE) + ABSYLD1!CA159*(1-VLOOKUP(ABSYLD2!CA$4,'[1]INTERNAL PARAMETERS-1'!$B$5:$J$44,5,FALSE))*VLOOKUP(ABSYLD2!CA$4,'[1]INTERNAL PARAMETERS-1'!$B$5:$J$44,8,FALSE)*VLOOKUP(ABSYLD2!CA$4,'[1]INTERNAL PARAMETERS-1'!$B$5:$J$44,3,FALSE)</f>
        <v>0</v>
      </c>
      <c r="CB159" s="47">
        <f>ABSYLD1!CB159*VLOOKUP(ABSYLD2!CB$4,'[1]INTERNAL PARAMETERS-1'!$B$5:$J$44,5,FALSE)*VLOOKUP(ABSYLD2!CB$4,'[1]INTERNAL PARAMETERS-1'!$B$5:$J$44,6,FALSE)*VLOOKUP(ABSYLD2!CB$4,'[1]INTERNAL PARAMETERS-1'!$B$5:$J$44,3,FALSE) + ABSYLD1!CB159*(1-VLOOKUP(ABSYLD2!CB$4,'[1]INTERNAL PARAMETERS-1'!$B$5:$J$44,5,FALSE))*VLOOKUP(ABSYLD2!CB$4,'[1]INTERNAL PARAMETERS-1'!$B$5:$J$44,8,FALSE)*VLOOKUP(ABSYLD2!CB$4,'[1]INTERNAL PARAMETERS-1'!$B$5:$J$44,3,FALSE)</f>
        <v>0</v>
      </c>
      <c r="CC159" s="47">
        <f>ABSYLD1!CC159*VLOOKUP(ABSYLD2!CC$4,'[1]INTERNAL PARAMETERS-1'!$B$5:$J$44,5,FALSE)*VLOOKUP(ABSYLD2!CC$4,'[1]INTERNAL PARAMETERS-1'!$B$5:$J$44,6,FALSE)*VLOOKUP(ABSYLD2!CC$4,'[1]INTERNAL PARAMETERS-1'!$B$5:$J$44,3,FALSE) + ABSYLD1!CC159*(1-VLOOKUP(ABSYLD2!CC$4,'[1]INTERNAL PARAMETERS-1'!$B$5:$J$44,5,FALSE))*VLOOKUP(ABSYLD2!CC$4,'[1]INTERNAL PARAMETERS-1'!$B$5:$J$44,8,FALSE)*VLOOKUP(ABSYLD2!CC$4,'[1]INTERNAL PARAMETERS-1'!$B$5:$J$44,3,FALSE)</f>
        <v>7.9120085695417702E-2</v>
      </c>
      <c r="CD159" s="47">
        <f>ABSYLD1!CD159*VLOOKUP(ABSYLD2!CD$4,'[1]INTERNAL PARAMETERS-1'!$B$5:$J$44,5,FALSE)*VLOOKUP(ABSYLD2!CD$4,'[1]INTERNAL PARAMETERS-1'!$B$5:$J$44,6,FALSE)*VLOOKUP(ABSYLD2!CD$4,'[1]INTERNAL PARAMETERS-1'!$B$5:$J$44,3,FALSE) + ABSYLD1!CD159*(1-VLOOKUP(ABSYLD2!CD$4,'[1]INTERNAL PARAMETERS-1'!$B$5:$J$44,5,FALSE))*VLOOKUP(ABSYLD2!CD$4,'[1]INTERNAL PARAMETERS-1'!$B$5:$J$44,8,FALSE)*VLOOKUP(ABSYLD2!CD$4,'[1]INTERNAL PARAMETERS-1'!$B$5:$J$44,3,FALSE)</f>
        <v>0.19693100162861008</v>
      </c>
      <c r="CE159" s="47">
        <f>ABSYLD1!CE159*VLOOKUP(ABSYLD2!CE$4,'[1]INTERNAL PARAMETERS-1'!$B$5:$J$44,5,FALSE)*VLOOKUP(ABSYLD2!CE$4,'[1]INTERNAL PARAMETERS-1'!$B$5:$J$44,6,FALSE)*VLOOKUP(ABSYLD2!CE$4,'[1]INTERNAL PARAMETERS-1'!$B$5:$J$44,3,FALSE) + ABSYLD1!CE159*(1-VLOOKUP(ABSYLD2!CE$4,'[1]INTERNAL PARAMETERS-1'!$B$5:$J$44,5,FALSE))*VLOOKUP(ABSYLD2!CE$4,'[1]INTERNAL PARAMETERS-1'!$B$5:$J$44,8,FALSE)*VLOOKUP(ABSYLD2!CE$4,'[1]INTERNAL PARAMETERS-1'!$B$5:$J$44,3,FALSE)</f>
        <v>0.37873357223779985</v>
      </c>
      <c r="CF159" s="47">
        <f>ABSYLD1!CF159*VLOOKUP(ABSYLD2!CF$4,'[1]INTERNAL PARAMETERS-1'!$B$5:$J$44,5,FALSE)*VLOOKUP(ABSYLD2!CF$4,'[1]INTERNAL PARAMETERS-1'!$B$5:$J$44,6,FALSE)*VLOOKUP(ABSYLD2!CF$4,'[1]INTERNAL PARAMETERS-1'!$B$5:$J$44,3,FALSE) + ABSYLD1!CF159*(1-VLOOKUP(ABSYLD2!CF$4,'[1]INTERNAL PARAMETERS-1'!$B$5:$J$44,5,FALSE))*VLOOKUP(ABSYLD2!CF$4,'[1]INTERNAL PARAMETERS-1'!$B$5:$J$44,8,FALSE)*VLOOKUP(ABSYLD2!CF$4,'[1]INTERNAL PARAMETERS-1'!$B$5:$J$44,3,FALSE)</f>
        <v>0.43402588344236576</v>
      </c>
      <c r="CG159" s="47">
        <f>ABSYLD1!CG159*VLOOKUP(ABSYLD2!CG$4,'[1]INTERNAL PARAMETERS-1'!$B$5:$J$44,5,FALSE)*VLOOKUP(ABSYLD2!CG$4,'[1]INTERNAL PARAMETERS-1'!$B$5:$J$44,6,FALSE)*VLOOKUP(ABSYLD2!CG$4,'[1]INTERNAL PARAMETERS-1'!$B$5:$J$44,3,FALSE) + ABSYLD1!CG159*(1-VLOOKUP(ABSYLD2!CG$4,'[1]INTERNAL PARAMETERS-1'!$B$5:$J$44,5,FALSE))*VLOOKUP(ABSYLD2!CG$4,'[1]INTERNAL PARAMETERS-1'!$B$5:$J$44,8,FALSE)*VLOOKUP(ABSYLD2!CG$4,'[1]INTERNAL PARAMETERS-1'!$B$5:$J$44,3,FALSE)</f>
        <v>0</v>
      </c>
      <c r="CH159" s="46">
        <f>ABSYLD1!CH159*VLOOKUP(ABSYLD2!CH$4,'[1]INTERNAL PARAMETERS-1'!$B$5:$J$44,5,FALSE)*VLOOKUP(ABSYLD2!CH$4,'[1]INTERNAL PARAMETERS-1'!$B$5:$J$44,6,FALSE)*VLOOKUP(ABSYLD2!CH$4,'[1]INTERNAL PARAMETERS-1'!$B$5:$J$44,3,FALSE) + ABSYLD1!CH159*(1-VLOOKUP(ABSYLD2!CH$4,'[1]INTERNAL PARAMETERS-1'!$B$5:$J$44,5,FALSE))*VLOOKUP(ABSYLD2!CH$4,'[1]INTERNAL PARAMETERS-1'!$B$5:$J$44,8,FALSE)*VLOOKUP(ABSYLD2!CH$4,'[1]INTERNAL PARAMETERS-1'!$B$5:$J$44,3,FALSE)</f>
        <v>0</v>
      </c>
      <c r="CJ159" s="48">
        <f t="shared" si="4"/>
        <v>6465.413108618106</v>
      </c>
      <c r="CK159" s="46">
        <f t="shared" si="5"/>
        <v>213.87490513687573</v>
      </c>
    </row>
    <row r="160" spans="2:89">
      <c r="B160" s="61" t="s">
        <v>8</v>
      </c>
      <c r="C160" s="60" t="s">
        <v>89</v>
      </c>
      <c r="D160" s="60" t="s">
        <v>77</v>
      </c>
      <c r="E160" s="137">
        <f>ABS!AL160</f>
        <v>14147.900816125042</v>
      </c>
      <c r="F160" s="62">
        <f>'[1]INTERNAL PARAMETERS-1'!M16</f>
        <v>30.094999999999999</v>
      </c>
      <c r="G160" s="48">
        <f>ABSYLD1!G160*VLOOKUP(ABSYLD2!G$4,'[1]INTERNAL PARAMETERS-1'!$B$5:$J$44,5,FALSE)*VLOOKUP(ABSYLD2!G$4,'[1]INTERNAL PARAMETERS-1'!$B$5:$J$44,7,FALSE)*ABSYLD2!$F160 + ABSYLD1!G160*(1-VLOOKUP(ABSYLD2!G$4,'[1]INTERNAL PARAMETERS-1'!$B$5:$J$44,5,FALSE))*VLOOKUP(ABSYLD2!G$4,'[1]INTERNAL PARAMETERS-1'!$B$5:$J$44,9,FALSE)*ABSYLD2!$F160</f>
        <v>2490.5463634393918</v>
      </c>
      <c r="H160" s="47">
        <f>ABSYLD1!H160*VLOOKUP(ABSYLD2!H$4,'[1]INTERNAL PARAMETERS-1'!$B$5:$J$44,5,FALSE)*VLOOKUP(ABSYLD2!H$4,'[1]INTERNAL PARAMETERS-1'!$B$5:$J$44,7,FALSE)*ABSYLD2!$F160 + ABSYLD1!H160*(1-VLOOKUP(ABSYLD2!H$4,'[1]INTERNAL PARAMETERS-1'!$B$5:$J$44,5,FALSE))*VLOOKUP(ABSYLD2!H$4,'[1]INTERNAL PARAMETERS-1'!$B$5:$J$44,9,FALSE)*ABSYLD2!$F160</f>
        <v>700.05289362247936</v>
      </c>
      <c r="I160" s="47">
        <f>ABSYLD1!I160*VLOOKUP(ABSYLD2!I$4,'[1]INTERNAL PARAMETERS-1'!$B$5:$J$44,5,FALSE)*VLOOKUP(ABSYLD2!I$4,'[1]INTERNAL PARAMETERS-1'!$B$5:$J$44,7,FALSE)*ABSYLD2!$F160 + ABSYLD1!I160*(1-VLOOKUP(ABSYLD2!I$4,'[1]INTERNAL PARAMETERS-1'!$B$5:$J$44,5,FALSE))*VLOOKUP(ABSYLD2!I$4,'[1]INTERNAL PARAMETERS-1'!$B$5:$J$44,9,FALSE)*ABSYLD2!$F160</f>
        <v>945.63777398967784</v>
      </c>
      <c r="J160" s="47">
        <f>ABSYLD1!J160*VLOOKUP(ABSYLD2!J$4,'[1]INTERNAL PARAMETERS-1'!$B$5:$J$44,5,FALSE)*VLOOKUP(ABSYLD2!J$4,'[1]INTERNAL PARAMETERS-1'!$B$5:$J$44,7,FALSE)*ABSYLD2!$F160 + ABSYLD1!J160*(1-VLOOKUP(ABSYLD2!J$4,'[1]INTERNAL PARAMETERS-1'!$B$5:$J$44,5,FALSE))*VLOOKUP(ABSYLD2!J$4,'[1]INTERNAL PARAMETERS-1'!$B$5:$J$44,9,FALSE)*ABSYLD2!$F160</f>
        <v>0</v>
      </c>
      <c r="K160" s="47">
        <f>ABSYLD1!K160*VLOOKUP(ABSYLD2!K$4,'[1]INTERNAL PARAMETERS-1'!$B$5:$J$44,5,FALSE)*VLOOKUP(ABSYLD2!K$4,'[1]INTERNAL PARAMETERS-1'!$B$5:$J$44,7,FALSE)*ABSYLD2!$F160 + ABSYLD1!K160*(1-VLOOKUP(ABSYLD2!K$4,'[1]INTERNAL PARAMETERS-1'!$B$5:$J$44,5,FALSE))*VLOOKUP(ABSYLD2!K$4,'[1]INTERNAL PARAMETERS-1'!$B$5:$J$44,9,FALSE)*ABSYLD2!$F160</f>
        <v>0</v>
      </c>
      <c r="L160" s="47">
        <f>ABSYLD1!L160*VLOOKUP(ABSYLD2!L$4,'[1]INTERNAL PARAMETERS-1'!$B$5:$J$44,5,FALSE)*VLOOKUP(ABSYLD2!L$4,'[1]INTERNAL PARAMETERS-1'!$B$5:$J$44,7,FALSE)*ABSYLD2!$F160 + ABSYLD1!L160*(1-VLOOKUP(ABSYLD2!L$4,'[1]INTERNAL PARAMETERS-1'!$B$5:$J$44,5,FALSE))*VLOOKUP(ABSYLD2!L$4,'[1]INTERNAL PARAMETERS-1'!$B$5:$J$44,9,FALSE)*ABSYLD2!$F160</f>
        <v>0</v>
      </c>
      <c r="M160" s="47">
        <f>ABSYLD1!M160*VLOOKUP(ABSYLD2!M$4,'[1]INTERNAL PARAMETERS-1'!$B$5:$J$44,5,FALSE)*VLOOKUP(ABSYLD2!M$4,'[1]INTERNAL PARAMETERS-1'!$B$5:$J$44,7,FALSE)*ABSYLD2!$F160 + ABSYLD1!M160*(1-VLOOKUP(ABSYLD2!M$4,'[1]INTERNAL PARAMETERS-1'!$B$5:$J$44,5,FALSE))*VLOOKUP(ABSYLD2!M$4,'[1]INTERNAL PARAMETERS-1'!$B$5:$J$44,9,FALSE)*ABSYLD2!$F160</f>
        <v>74.821703594287428</v>
      </c>
      <c r="N160" s="47">
        <f>ABSYLD1!N160*VLOOKUP(ABSYLD2!N$4,'[1]INTERNAL PARAMETERS-1'!$B$5:$J$44,5,FALSE)*VLOOKUP(ABSYLD2!N$4,'[1]INTERNAL PARAMETERS-1'!$B$5:$J$44,7,FALSE)*ABSYLD2!$F160 + ABSYLD1!N160*(1-VLOOKUP(ABSYLD2!N$4,'[1]INTERNAL PARAMETERS-1'!$B$5:$J$44,5,FALSE))*VLOOKUP(ABSYLD2!N$4,'[1]INTERNAL PARAMETERS-1'!$B$5:$J$44,9,FALSE)*ABSYLD2!$F160</f>
        <v>2.8129758950267494</v>
      </c>
      <c r="O160" s="47">
        <f>ABSYLD1!O160*VLOOKUP(ABSYLD2!O$4,'[1]INTERNAL PARAMETERS-1'!$B$5:$J$44,5,FALSE)*VLOOKUP(ABSYLD2!O$4,'[1]INTERNAL PARAMETERS-1'!$B$5:$J$44,7,FALSE)*ABSYLD2!$F160 + ABSYLD1!O160*(1-VLOOKUP(ABSYLD2!O$4,'[1]INTERNAL PARAMETERS-1'!$B$5:$J$44,5,FALSE))*VLOOKUP(ABSYLD2!O$4,'[1]INTERNAL PARAMETERS-1'!$B$5:$J$44,9,FALSE)*ABSYLD2!$F160</f>
        <v>0</v>
      </c>
      <c r="P160" s="47">
        <f>ABSYLD1!P160*VLOOKUP(ABSYLD2!P$4,'[1]INTERNAL PARAMETERS-1'!$B$5:$J$44,5,FALSE)*VLOOKUP(ABSYLD2!P$4,'[1]INTERNAL PARAMETERS-1'!$B$5:$J$44,7,FALSE)*ABSYLD2!$F160 + ABSYLD1!P160*(1-VLOOKUP(ABSYLD2!P$4,'[1]INTERNAL PARAMETERS-1'!$B$5:$J$44,5,FALSE))*VLOOKUP(ABSYLD2!P$4,'[1]INTERNAL PARAMETERS-1'!$B$5:$J$44,9,FALSE)*ABSYLD2!$F160</f>
        <v>0</v>
      </c>
      <c r="Q160" s="47">
        <f>ABSYLD1!Q160*VLOOKUP(ABSYLD2!Q$4,'[1]INTERNAL PARAMETERS-1'!$B$5:$J$44,5,FALSE)*VLOOKUP(ABSYLD2!Q$4,'[1]INTERNAL PARAMETERS-1'!$B$5:$J$44,7,FALSE)*ABSYLD2!$F160 + ABSYLD1!Q160*(1-VLOOKUP(ABSYLD2!Q$4,'[1]INTERNAL PARAMETERS-1'!$B$5:$J$44,5,FALSE))*VLOOKUP(ABSYLD2!Q$4,'[1]INTERNAL PARAMETERS-1'!$B$5:$J$44,9,FALSE)*ABSYLD2!$F160</f>
        <v>0</v>
      </c>
      <c r="R160" s="47">
        <f>ABSYLD1!R160*VLOOKUP(ABSYLD2!R$4,'[1]INTERNAL PARAMETERS-1'!$B$5:$J$44,5,FALSE)*VLOOKUP(ABSYLD2!R$4,'[1]INTERNAL PARAMETERS-1'!$B$5:$J$44,7,FALSE)*ABSYLD2!$F160 + ABSYLD1!R160*(1-VLOOKUP(ABSYLD2!R$4,'[1]INTERNAL PARAMETERS-1'!$B$5:$J$44,5,FALSE))*VLOOKUP(ABSYLD2!R$4,'[1]INTERNAL PARAMETERS-1'!$B$5:$J$44,9,FALSE)*ABSYLD2!$F160</f>
        <v>9.1737087308403815</v>
      </c>
      <c r="S160" s="47">
        <f>ABSYLD1!S160*VLOOKUP(ABSYLD2!S$4,'[1]INTERNAL PARAMETERS-1'!$B$5:$J$44,5,FALSE)*VLOOKUP(ABSYLD2!S$4,'[1]INTERNAL PARAMETERS-1'!$B$5:$J$44,7,FALSE)*ABSYLD2!$F160 + ABSYLD1!S160*(1-VLOOKUP(ABSYLD2!S$4,'[1]INTERNAL PARAMETERS-1'!$B$5:$J$44,5,FALSE))*VLOOKUP(ABSYLD2!S$4,'[1]INTERNAL PARAMETERS-1'!$B$5:$J$44,9,FALSE)*ABSYLD2!$F160</f>
        <v>113.04575253778529</v>
      </c>
      <c r="T160" s="47">
        <f>ABSYLD1!T160*VLOOKUP(ABSYLD2!T$4,'[1]INTERNAL PARAMETERS-1'!$B$5:$J$44,5,FALSE)*VLOOKUP(ABSYLD2!T$4,'[1]INTERNAL PARAMETERS-1'!$B$5:$J$44,7,FALSE)*ABSYLD2!$F160 + ABSYLD1!T160*(1-VLOOKUP(ABSYLD2!T$4,'[1]INTERNAL PARAMETERS-1'!$B$5:$J$44,5,FALSE))*VLOOKUP(ABSYLD2!T$4,'[1]INTERNAL PARAMETERS-1'!$B$5:$J$44,9,FALSE)*ABSYLD2!$F160</f>
        <v>45.151528323798708</v>
      </c>
      <c r="U160" s="47">
        <f>ABSYLD1!U160*VLOOKUP(ABSYLD2!U$4,'[1]INTERNAL PARAMETERS-1'!$B$5:$J$44,5,FALSE)*VLOOKUP(ABSYLD2!U$4,'[1]INTERNAL PARAMETERS-1'!$B$5:$J$44,7,FALSE)*ABSYLD2!$F160 + ABSYLD1!U160*(1-VLOOKUP(ABSYLD2!U$4,'[1]INTERNAL PARAMETERS-1'!$B$5:$J$44,5,FALSE))*VLOOKUP(ABSYLD2!U$4,'[1]INTERNAL PARAMETERS-1'!$B$5:$J$44,9,FALSE)*ABSYLD2!$F160</f>
        <v>9.7179165541192116</v>
      </c>
      <c r="V160" s="47">
        <f>ABSYLD1!V160*VLOOKUP(ABSYLD2!V$4,'[1]INTERNAL PARAMETERS-1'!$B$5:$J$44,5,FALSE)*VLOOKUP(ABSYLD2!V$4,'[1]INTERNAL PARAMETERS-1'!$B$5:$J$44,7,FALSE)*ABSYLD2!$F160 + ABSYLD1!V160*(1-VLOOKUP(ABSYLD2!V$4,'[1]INTERNAL PARAMETERS-1'!$B$5:$J$44,5,FALSE))*VLOOKUP(ABSYLD2!V$4,'[1]INTERNAL PARAMETERS-1'!$B$5:$J$44,9,FALSE)*ABSYLD2!$F160</f>
        <v>110.67385177403602</v>
      </c>
      <c r="W160" s="47">
        <f>ABSYLD1!W160*VLOOKUP(ABSYLD2!W$4,'[1]INTERNAL PARAMETERS-1'!$B$5:$J$44,5,FALSE)*VLOOKUP(ABSYLD2!W$4,'[1]INTERNAL PARAMETERS-1'!$B$5:$J$44,7,FALSE)*ABSYLD2!$F160 + ABSYLD1!W160*(1-VLOOKUP(ABSYLD2!W$4,'[1]INTERNAL PARAMETERS-1'!$B$5:$J$44,5,FALSE))*VLOOKUP(ABSYLD2!W$4,'[1]INTERNAL PARAMETERS-1'!$B$5:$J$44,9,FALSE)*ABSYLD2!$F160</f>
        <v>0</v>
      </c>
      <c r="X160" s="47">
        <f>ABSYLD1!X160*VLOOKUP(ABSYLD2!X$4,'[1]INTERNAL PARAMETERS-1'!$B$5:$J$44,5,FALSE)*VLOOKUP(ABSYLD2!X$4,'[1]INTERNAL PARAMETERS-1'!$B$5:$J$44,7,FALSE)*ABSYLD2!$F160 + ABSYLD1!X160*(1-VLOOKUP(ABSYLD2!X$4,'[1]INTERNAL PARAMETERS-1'!$B$5:$J$44,5,FALSE))*VLOOKUP(ABSYLD2!X$4,'[1]INTERNAL PARAMETERS-1'!$B$5:$J$44,9,FALSE)*ABSYLD2!$F160</f>
        <v>0</v>
      </c>
      <c r="Y160" s="47">
        <f>ABSYLD1!Y160*VLOOKUP(ABSYLD2!Y$4,'[1]INTERNAL PARAMETERS-1'!$B$5:$J$44,5,FALSE)*VLOOKUP(ABSYLD2!Y$4,'[1]INTERNAL PARAMETERS-1'!$B$5:$J$44,7,FALSE)*ABSYLD2!$F160 + ABSYLD1!Y160*(1-VLOOKUP(ABSYLD2!Y$4,'[1]INTERNAL PARAMETERS-1'!$B$5:$J$44,5,FALSE))*VLOOKUP(ABSYLD2!Y$4,'[1]INTERNAL PARAMETERS-1'!$B$5:$J$44,9,FALSE)*ABSYLD2!$F160</f>
        <v>0</v>
      </c>
      <c r="Z160" s="47">
        <f>ABSYLD1!Z160*VLOOKUP(ABSYLD2!Z$4,'[1]INTERNAL PARAMETERS-1'!$B$5:$J$44,5,FALSE)*VLOOKUP(ABSYLD2!Z$4,'[1]INTERNAL PARAMETERS-1'!$B$5:$J$44,7,FALSE)*ABSYLD2!$F160 + ABSYLD1!Z160*(1-VLOOKUP(ABSYLD2!Z$4,'[1]INTERNAL PARAMETERS-1'!$B$5:$J$44,5,FALSE))*VLOOKUP(ABSYLD2!Z$4,'[1]INTERNAL PARAMETERS-1'!$B$5:$J$44,9,FALSE)*ABSYLD2!$F160</f>
        <v>0</v>
      </c>
      <c r="AA160" s="47">
        <f>ABSYLD1!AA160*VLOOKUP(ABSYLD2!AA$4,'[1]INTERNAL PARAMETERS-1'!$B$5:$J$44,5,FALSE)*VLOOKUP(ABSYLD2!AA$4,'[1]INTERNAL PARAMETERS-1'!$B$5:$J$44,7,FALSE)*ABSYLD2!$F160 + ABSYLD1!AA160*(1-VLOOKUP(ABSYLD2!AA$4,'[1]INTERNAL PARAMETERS-1'!$B$5:$J$44,5,FALSE))*VLOOKUP(ABSYLD2!AA$4,'[1]INTERNAL PARAMETERS-1'!$B$5:$J$44,9,FALSE)*ABSYLD2!$F160</f>
        <v>0</v>
      </c>
      <c r="AB160" s="47">
        <f>ABSYLD1!AB160*VLOOKUP(ABSYLD2!AB$4,'[1]INTERNAL PARAMETERS-1'!$B$5:$J$44,5,FALSE)*VLOOKUP(ABSYLD2!AB$4,'[1]INTERNAL PARAMETERS-1'!$B$5:$J$44,7,FALSE)*ABSYLD2!$F160 + ABSYLD1!AB160*(1-VLOOKUP(ABSYLD2!AB$4,'[1]INTERNAL PARAMETERS-1'!$B$5:$J$44,5,FALSE))*VLOOKUP(ABSYLD2!AB$4,'[1]INTERNAL PARAMETERS-1'!$B$5:$J$44,9,FALSE)*ABSYLD2!$F160</f>
        <v>0</v>
      </c>
      <c r="AC160" s="47">
        <f>ABSYLD1!AC160*VLOOKUP(ABSYLD2!AC$4,'[1]INTERNAL PARAMETERS-1'!$B$5:$J$44,5,FALSE)*VLOOKUP(ABSYLD2!AC$4,'[1]INTERNAL PARAMETERS-1'!$B$5:$J$44,7,FALSE)*ABSYLD2!$F160 + ABSYLD1!AC160*(1-VLOOKUP(ABSYLD2!AC$4,'[1]INTERNAL PARAMETERS-1'!$B$5:$J$44,5,FALSE))*VLOOKUP(ABSYLD2!AC$4,'[1]INTERNAL PARAMETERS-1'!$B$5:$J$44,9,FALSE)*ABSYLD2!$F160</f>
        <v>0</v>
      </c>
      <c r="AD160" s="47">
        <f>ABSYLD1!AD160*VLOOKUP(ABSYLD2!AD$4,'[1]INTERNAL PARAMETERS-1'!$B$5:$J$44,5,FALSE)*VLOOKUP(ABSYLD2!AD$4,'[1]INTERNAL PARAMETERS-1'!$B$5:$J$44,7,FALSE)*ABSYLD2!$F160 + ABSYLD1!AD160*(1-VLOOKUP(ABSYLD2!AD$4,'[1]INTERNAL PARAMETERS-1'!$B$5:$J$44,5,FALSE))*VLOOKUP(ABSYLD2!AD$4,'[1]INTERNAL PARAMETERS-1'!$B$5:$J$44,9,FALSE)*ABSYLD2!$F160</f>
        <v>0</v>
      </c>
      <c r="AE160" s="47">
        <f>ABSYLD1!AE160*VLOOKUP(ABSYLD2!AE$4,'[1]INTERNAL PARAMETERS-1'!$B$5:$J$44,5,FALSE)*VLOOKUP(ABSYLD2!AE$4,'[1]INTERNAL PARAMETERS-1'!$B$5:$J$44,7,FALSE)*ABSYLD2!$F160 + ABSYLD1!AE160*(1-VLOOKUP(ABSYLD2!AE$4,'[1]INTERNAL PARAMETERS-1'!$B$5:$J$44,5,FALSE))*VLOOKUP(ABSYLD2!AE$4,'[1]INTERNAL PARAMETERS-1'!$B$5:$J$44,9,FALSE)*ABSYLD2!$F160</f>
        <v>0</v>
      </c>
      <c r="AF160" s="47">
        <f>ABSYLD1!AF160*VLOOKUP(ABSYLD2!AF$4,'[1]INTERNAL PARAMETERS-1'!$B$5:$J$44,5,FALSE)*VLOOKUP(ABSYLD2!AF$4,'[1]INTERNAL PARAMETERS-1'!$B$5:$J$44,7,FALSE)*ABSYLD2!$F160 + ABSYLD1!AF160*(1-VLOOKUP(ABSYLD2!AF$4,'[1]INTERNAL PARAMETERS-1'!$B$5:$J$44,5,FALSE))*VLOOKUP(ABSYLD2!AF$4,'[1]INTERNAL PARAMETERS-1'!$B$5:$J$44,9,FALSE)*ABSYLD2!$F160</f>
        <v>13.97515675809146</v>
      </c>
      <c r="AG160" s="47">
        <f>ABSYLD1!AG160*VLOOKUP(ABSYLD2!AG$4,'[1]INTERNAL PARAMETERS-1'!$B$5:$J$44,5,FALSE)*VLOOKUP(ABSYLD2!AG$4,'[1]INTERNAL PARAMETERS-1'!$B$5:$J$44,7,FALSE)*ABSYLD2!$F160 + ABSYLD1!AG160*(1-VLOOKUP(ABSYLD2!AG$4,'[1]INTERNAL PARAMETERS-1'!$B$5:$J$44,5,FALSE))*VLOOKUP(ABSYLD2!AG$4,'[1]INTERNAL PARAMETERS-1'!$B$5:$J$44,9,FALSE)*ABSYLD2!$F160</f>
        <v>0</v>
      </c>
      <c r="AH160" s="47">
        <f>ABSYLD1!AH160*VLOOKUP(ABSYLD2!AH$4,'[1]INTERNAL PARAMETERS-1'!$B$5:$J$44,5,FALSE)*VLOOKUP(ABSYLD2!AH$4,'[1]INTERNAL PARAMETERS-1'!$B$5:$J$44,7,FALSE)*ABSYLD2!$F160 + ABSYLD1!AH160*(1-VLOOKUP(ABSYLD2!AH$4,'[1]INTERNAL PARAMETERS-1'!$B$5:$J$44,5,FALSE))*VLOOKUP(ABSYLD2!AH$4,'[1]INTERNAL PARAMETERS-1'!$B$5:$J$44,9,FALSE)*ABSYLD2!$F160</f>
        <v>0.78824850426095339</v>
      </c>
      <c r="AI160" s="47">
        <f>ABSYLD1!AI160*VLOOKUP(ABSYLD2!AI$4,'[1]INTERNAL PARAMETERS-1'!$B$5:$J$44,5,FALSE)*VLOOKUP(ABSYLD2!AI$4,'[1]INTERNAL PARAMETERS-1'!$B$5:$J$44,7,FALSE)*ABSYLD2!$F160 + ABSYLD1!AI160*(1-VLOOKUP(ABSYLD2!AI$4,'[1]INTERNAL PARAMETERS-1'!$B$5:$J$44,5,FALSE))*VLOOKUP(ABSYLD2!AI$4,'[1]INTERNAL PARAMETERS-1'!$B$5:$J$44,9,FALSE)*ABSYLD2!$F160</f>
        <v>2.1499815385219492</v>
      </c>
      <c r="AJ160" s="47">
        <f>ABSYLD1!AJ160*VLOOKUP(ABSYLD2!AJ$4,'[1]INTERNAL PARAMETERS-1'!$B$5:$J$44,5,FALSE)*VLOOKUP(ABSYLD2!AJ$4,'[1]INTERNAL PARAMETERS-1'!$B$5:$J$44,7,FALSE)*ABSYLD2!$F160 + ABSYLD1!AJ160*(1-VLOOKUP(ABSYLD2!AJ$4,'[1]INTERNAL PARAMETERS-1'!$B$5:$J$44,5,FALSE))*VLOOKUP(ABSYLD2!AJ$4,'[1]INTERNAL PARAMETERS-1'!$B$5:$J$44,9,FALSE)*ABSYLD2!$F160</f>
        <v>22.360915031423428</v>
      </c>
      <c r="AK160" s="47">
        <f>ABSYLD1!AK160*VLOOKUP(ABSYLD2!AK$4,'[1]INTERNAL PARAMETERS-1'!$B$5:$J$44,5,FALSE)*VLOOKUP(ABSYLD2!AK$4,'[1]INTERNAL PARAMETERS-1'!$B$5:$J$44,7,FALSE)*ABSYLD2!$F160 + ABSYLD1!AK160*(1-VLOOKUP(ABSYLD2!AK$4,'[1]INTERNAL PARAMETERS-1'!$B$5:$J$44,5,FALSE))*VLOOKUP(ABSYLD2!AK$4,'[1]INTERNAL PARAMETERS-1'!$B$5:$J$44,9,FALSE)*ABSYLD2!$F160</f>
        <v>0</v>
      </c>
      <c r="AL160" s="47">
        <f>ABSYLD1!AL160*VLOOKUP(ABSYLD2!AL$4,'[1]INTERNAL PARAMETERS-1'!$B$5:$J$44,5,FALSE)*VLOOKUP(ABSYLD2!AL$4,'[1]INTERNAL PARAMETERS-1'!$B$5:$J$44,7,FALSE)*ABSYLD2!$F160 + ABSYLD1!AL160*(1-VLOOKUP(ABSYLD2!AL$4,'[1]INTERNAL PARAMETERS-1'!$B$5:$J$44,5,FALSE))*VLOOKUP(ABSYLD2!AL$4,'[1]INTERNAL PARAMETERS-1'!$B$5:$J$44,9,FALSE)*ABSYLD2!$F160</f>
        <v>0</v>
      </c>
      <c r="AM160" s="47">
        <f>ABSYLD1!AM160*VLOOKUP(ABSYLD2!AM$4,'[1]INTERNAL PARAMETERS-1'!$B$5:$J$44,5,FALSE)*VLOOKUP(ABSYLD2!AM$4,'[1]INTERNAL PARAMETERS-1'!$B$5:$J$44,7,FALSE)*ABSYLD2!$F160 + ABSYLD1!AM160*(1-VLOOKUP(ABSYLD2!AM$4,'[1]INTERNAL PARAMETERS-1'!$B$5:$J$44,5,FALSE))*VLOOKUP(ABSYLD2!AM$4,'[1]INTERNAL PARAMETERS-1'!$B$5:$J$44,9,FALSE)*ABSYLD2!$F160</f>
        <v>0</v>
      </c>
      <c r="AN160" s="47">
        <f>ABSYLD1!AN160*VLOOKUP(ABSYLD2!AN$4,'[1]INTERNAL PARAMETERS-1'!$B$5:$J$44,5,FALSE)*VLOOKUP(ABSYLD2!AN$4,'[1]INTERNAL PARAMETERS-1'!$B$5:$J$44,7,FALSE)*ABSYLD2!$F160 + ABSYLD1!AN160*(1-VLOOKUP(ABSYLD2!AN$4,'[1]INTERNAL PARAMETERS-1'!$B$5:$J$44,5,FALSE))*VLOOKUP(ABSYLD2!AN$4,'[1]INTERNAL PARAMETERS-1'!$B$5:$J$44,9,FALSE)*ABSYLD2!$F160</f>
        <v>0</v>
      </c>
      <c r="AO160" s="47">
        <f>ABSYLD1!AO160*VLOOKUP(ABSYLD2!AO$4,'[1]INTERNAL PARAMETERS-1'!$B$5:$J$44,5,FALSE)*VLOOKUP(ABSYLD2!AO$4,'[1]INTERNAL PARAMETERS-1'!$B$5:$J$44,7,FALSE)*ABSYLD2!$F160 + ABSYLD1!AO160*(1-VLOOKUP(ABSYLD2!AO$4,'[1]INTERNAL PARAMETERS-1'!$B$5:$J$44,5,FALSE))*VLOOKUP(ABSYLD2!AO$4,'[1]INTERNAL PARAMETERS-1'!$B$5:$J$44,9,FALSE)*ABSYLD2!$F160</f>
        <v>0</v>
      </c>
      <c r="AP160" s="47">
        <f>ABSYLD1!AP160*VLOOKUP(ABSYLD2!AP$4,'[1]INTERNAL PARAMETERS-1'!$B$5:$J$44,5,FALSE)*VLOOKUP(ABSYLD2!AP$4,'[1]INTERNAL PARAMETERS-1'!$B$5:$J$44,7,FALSE)*ABSYLD2!$F160 + ABSYLD1!AP160*(1-VLOOKUP(ABSYLD2!AP$4,'[1]INTERNAL PARAMETERS-1'!$B$5:$J$44,5,FALSE))*VLOOKUP(ABSYLD2!AP$4,'[1]INTERNAL PARAMETERS-1'!$B$5:$J$44,9,FALSE)*ABSYLD2!$F160</f>
        <v>0</v>
      </c>
      <c r="AQ160" s="47">
        <f>ABSYLD1!AQ160*VLOOKUP(ABSYLD2!AQ$4,'[1]INTERNAL PARAMETERS-1'!$B$5:$J$44,5,FALSE)*VLOOKUP(ABSYLD2!AQ$4,'[1]INTERNAL PARAMETERS-1'!$B$5:$J$44,7,FALSE)*ABSYLD2!$F160 + ABSYLD1!AQ160*(1-VLOOKUP(ABSYLD2!AQ$4,'[1]INTERNAL PARAMETERS-1'!$B$5:$J$44,5,FALSE))*VLOOKUP(ABSYLD2!AQ$4,'[1]INTERNAL PARAMETERS-1'!$B$5:$J$44,9,FALSE)*ABSYLD2!$F160</f>
        <v>0</v>
      </c>
      <c r="AR160" s="47">
        <f>ABSYLD1!AR160*VLOOKUP(ABSYLD2!AR$4,'[1]INTERNAL PARAMETERS-1'!$B$5:$J$44,5,FALSE)*VLOOKUP(ABSYLD2!AR$4,'[1]INTERNAL PARAMETERS-1'!$B$5:$J$44,7,FALSE)*ABSYLD2!$F160 + ABSYLD1!AR160*(1-VLOOKUP(ABSYLD2!AR$4,'[1]INTERNAL PARAMETERS-1'!$B$5:$J$44,5,FALSE))*VLOOKUP(ABSYLD2!AR$4,'[1]INTERNAL PARAMETERS-1'!$B$5:$J$44,9,FALSE)*ABSYLD2!$F160</f>
        <v>0</v>
      </c>
      <c r="AS160" s="47">
        <f>ABSYLD1!AS160*VLOOKUP(ABSYLD2!AS$4,'[1]INTERNAL PARAMETERS-1'!$B$5:$J$44,5,FALSE)*VLOOKUP(ABSYLD2!AS$4,'[1]INTERNAL PARAMETERS-1'!$B$5:$J$44,7,FALSE)*ABSYLD2!$F160 + ABSYLD1!AS160*(1-VLOOKUP(ABSYLD2!AS$4,'[1]INTERNAL PARAMETERS-1'!$B$5:$J$44,5,FALSE))*VLOOKUP(ABSYLD2!AS$4,'[1]INTERNAL PARAMETERS-1'!$B$5:$J$44,9,FALSE)*ABSYLD2!$F160</f>
        <v>0</v>
      </c>
      <c r="AT160" s="46">
        <f>ABSYLD1!AT160*VLOOKUP(ABSYLD2!AT$4,'[1]INTERNAL PARAMETERS-1'!$B$5:$J$44,5,FALSE)*VLOOKUP(ABSYLD2!AT$4,'[1]INTERNAL PARAMETERS-1'!$B$5:$J$44,7,FALSE)*ABSYLD2!$F160 + ABSYLD1!AT160*(1-VLOOKUP(ABSYLD2!AT$4,'[1]INTERNAL PARAMETERS-1'!$B$5:$J$44,5,FALSE))*VLOOKUP(ABSYLD2!AT$4,'[1]INTERNAL PARAMETERS-1'!$B$5:$J$44,9,FALSE)*ABSYLD2!$F160</f>
        <v>0</v>
      </c>
      <c r="AU160" s="48">
        <f>ABSYLD1!AU160*VLOOKUP(ABSYLD2!AU$4,'[1]INTERNAL PARAMETERS-1'!$B$5:$J$44,5,FALSE)*VLOOKUP(ABSYLD2!AU$4,'[1]INTERNAL PARAMETERS-1'!$B$5:$J$44,6,FALSE)*VLOOKUP(ABSYLD2!AU$4,'[1]INTERNAL PARAMETERS-1'!$B$5:$J$44,3,FALSE) + ABSYLD1!AU160*(1-VLOOKUP(ABSYLD2!AU$4,'[1]INTERNAL PARAMETERS-1'!$B$5:$J$44,5,FALSE))*VLOOKUP(ABSYLD2!AU$4,'[1]INTERNAL PARAMETERS-1'!$B$5:$J$44,8,FALSE)*VLOOKUP(ABSYLD2!AU$4,'[1]INTERNAL PARAMETERS-1'!$B$5:$J$44,3,FALSE)</f>
        <v>0</v>
      </c>
      <c r="AV160" s="47">
        <f>ABSYLD1!AV160*VLOOKUP(ABSYLD2!AV$4,'[1]INTERNAL PARAMETERS-1'!$B$5:$J$44,5,FALSE)*VLOOKUP(ABSYLD2!AV$4,'[1]INTERNAL PARAMETERS-1'!$B$5:$J$44,6,FALSE)*VLOOKUP(ABSYLD2!AV$4,'[1]INTERNAL PARAMETERS-1'!$B$5:$J$44,3,FALSE) + ABSYLD1!AV160*(1-VLOOKUP(ABSYLD2!AV$4,'[1]INTERNAL PARAMETERS-1'!$B$5:$J$44,5,FALSE))*VLOOKUP(ABSYLD2!AV$4,'[1]INTERNAL PARAMETERS-1'!$B$5:$J$44,8,FALSE)*VLOOKUP(ABSYLD2!AV$4,'[1]INTERNAL PARAMETERS-1'!$B$5:$J$44,3,FALSE)</f>
        <v>0</v>
      </c>
      <c r="AW160" s="47">
        <f>ABSYLD1!AW160*VLOOKUP(ABSYLD2!AW$4,'[1]INTERNAL PARAMETERS-1'!$B$5:$J$44,5,FALSE)*VLOOKUP(ABSYLD2!AW$4,'[1]INTERNAL PARAMETERS-1'!$B$5:$J$44,6,FALSE)*VLOOKUP(ABSYLD2!AW$4,'[1]INTERNAL PARAMETERS-1'!$B$5:$J$44,3,FALSE) + ABSYLD1!AW160*(1-VLOOKUP(ABSYLD2!AW$4,'[1]INTERNAL PARAMETERS-1'!$B$5:$J$44,5,FALSE))*VLOOKUP(ABSYLD2!AW$4,'[1]INTERNAL PARAMETERS-1'!$B$5:$J$44,8,FALSE)*VLOOKUP(ABSYLD2!AW$4,'[1]INTERNAL PARAMETERS-1'!$B$5:$J$44,3,FALSE)</f>
        <v>37.098958578284282</v>
      </c>
      <c r="AX160" s="47">
        <f>ABSYLD1!AX160*VLOOKUP(ABSYLD2!AX$4,'[1]INTERNAL PARAMETERS-1'!$B$5:$J$44,5,FALSE)*VLOOKUP(ABSYLD2!AX$4,'[1]INTERNAL PARAMETERS-1'!$B$5:$J$44,6,FALSE)*VLOOKUP(ABSYLD2!AX$4,'[1]INTERNAL PARAMETERS-1'!$B$5:$J$44,3,FALSE) + ABSYLD1!AX160*(1-VLOOKUP(ABSYLD2!AX$4,'[1]INTERNAL PARAMETERS-1'!$B$5:$J$44,5,FALSE))*VLOOKUP(ABSYLD2!AX$4,'[1]INTERNAL PARAMETERS-1'!$B$5:$J$44,8,FALSE)*VLOOKUP(ABSYLD2!AX$4,'[1]INTERNAL PARAMETERS-1'!$B$5:$J$44,3,FALSE)</f>
        <v>0</v>
      </c>
      <c r="AY160" s="47">
        <f>ABSYLD1!AY160*VLOOKUP(ABSYLD2!AY$4,'[1]INTERNAL PARAMETERS-1'!$B$5:$J$44,5,FALSE)*VLOOKUP(ABSYLD2!AY$4,'[1]INTERNAL PARAMETERS-1'!$B$5:$J$44,6,FALSE)*VLOOKUP(ABSYLD2!AY$4,'[1]INTERNAL PARAMETERS-1'!$B$5:$J$44,3,FALSE) + ABSYLD1!AY160*(1-VLOOKUP(ABSYLD2!AY$4,'[1]INTERNAL PARAMETERS-1'!$B$5:$J$44,5,FALSE))*VLOOKUP(ABSYLD2!AY$4,'[1]INTERNAL PARAMETERS-1'!$B$5:$J$44,8,FALSE)*VLOOKUP(ABSYLD2!AY$4,'[1]INTERNAL PARAMETERS-1'!$B$5:$J$44,3,FALSE)</f>
        <v>0</v>
      </c>
      <c r="AZ160" s="47">
        <f>ABSYLD1!AZ160*VLOOKUP(ABSYLD2!AZ$4,'[1]INTERNAL PARAMETERS-1'!$B$5:$J$44,5,FALSE)*VLOOKUP(ABSYLD2!AZ$4,'[1]INTERNAL PARAMETERS-1'!$B$5:$J$44,6,FALSE)*VLOOKUP(ABSYLD2!AZ$4,'[1]INTERNAL PARAMETERS-1'!$B$5:$J$44,3,FALSE) + ABSYLD1!AZ160*(1-VLOOKUP(ABSYLD2!AZ$4,'[1]INTERNAL PARAMETERS-1'!$B$5:$J$44,5,FALSE))*VLOOKUP(ABSYLD2!AZ$4,'[1]INTERNAL PARAMETERS-1'!$B$5:$J$44,8,FALSE)*VLOOKUP(ABSYLD2!AZ$4,'[1]INTERNAL PARAMETERS-1'!$B$5:$J$44,3,FALSE)</f>
        <v>0</v>
      </c>
      <c r="BA160" s="47">
        <f>ABSYLD1!BA160*VLOOKUP(ABSYLD2!BA$4,'[1]INTERNAL PARAMETERS-1'!$B$5:$J$44,5,FALSE)*VLOOKUP(ABSYLD2!BA$4,'[1]INTERNAL PARAMETERS-1'!$B$5:$J$44,6,FALSE)*VLOOKUP(ABSYLD2!BA$4,'[1]INTERNAL PARAMETERS-1'!$B$5:$J$44,3,FALSE) + ABSYLD1!BA160*(1-VLOOKUP(ABSYLD2!BA$4,'[1]INTERNAL PARAMETERS-1'!$B$5:$J$44,5,FALSE))*VLOOKUP(ABSYLD2!BA$4,'[1]INTERNAL PARAMETERS-1'!$B$5:$J$44,8,FALSE)*VLOOKUP(ABSYLD2!BA$4,'[1]INTERNAL PARAMETERS-1'!$B$5:$J$44,3,FALSE)</f>
        <v>29.339891906300338</v>
      </c>
      <c r="BB160" s="47">
        <f>ABSYLD1!BB160*VLOOKUP(ABSYLD2!BB$4,'[1]INTERNAL PARAMETERS-1'!$B$5:$J$44,5,FALSE)*VLOOKUP(ABSYLD2!BB$4,'[1]INTERNAL PARAMETERS-1'!$B$5:$J$44,6,FALSE)*VLOOKUP(ABSYLD2!BB$4,'[1]INTERNAL PARAMETERS-1'!$B$5:$J$44,3,FALSE) + ABSYLD1!BB160*(1-VLOOKUP(ABSYLD2!BB$4,'[1]INTERNAL PARAMETERS-1'!$B$5:$J$44,5,FALSE))*VLOOKUP(ABSYLD2!BB$4,'[1]INTERNAL PARAMETERS-1'!$B$5:$J$44,8,FALSE)*VLOOKUP(ABSYLD2!BB$4,'[1]INTERNAL PARAMETERS-1'!$B$5:$J$44,3,FALSE)</f>
        <v>5.5050109841433166</v>
      </c>
      <c r="BC160" s="47">
        <f>ABSYLD1!BC160*VLOOKUP(ABSYLD2!BC$4,'[1]INTERNAL PARAMETERS-1'!$B$5:$J$44,5,FALSE)*VLOOKUP(ABSYLD2!BC$4,'[1]INTERNAL PARAMETERS-1'!$B$5:$J$44,6,FALSE)*VLOOKUP(ABSYLD2!BC$4,'[1]INTERNAL PARAMETERS-1'!$B$5:$J$44,3,FALSE) + ABSYLD1!BC160*(1-VLOOKUP(ABSYLD2!BC$4,'[1]INTERNAL PARAMETERS-1'!$B$5:$J$44,5,FALSE))*VLOOKUP(ABSYLD2!BC$4,'[1]INTERNAL PARAMETERS-1'!$B$5:$J$44,8,FALSE)*VLOOKUP(ABSYLD2!BC$4,'[1]INTERNAL PARAMETERS-1'!$B$5:$J$44,3,FALSE)</f>
        <v>24.015206422366496</v>
      </c>
      <c r="BD160" s="47">
        <f>ABSYLD1!BD160*VLOOKUP(ABSYLD2!BD$4,'[1]INTERNAL PARAMETERS-1'!$B$5:$J$44,5,FALSE)*VLOOKUP(ABSYLD2!BD$4,'[1]INTERNAL PARAMETERS-1'!$B$5:$J$44,6,FALSE)*VLOOKUP(ABSYLD2!BD$4,'[1]INTERNAL PARAMETERS-1'!$B$5:$J$44,3,FALSE) + ABSYLD1!BD160*(1-VLOOKUP(ABSYLD2!BD$4,'[1]INTERNAL PARAMETERS-1'!$B$5:$J$44,5,FALSE))*VLOOKUP(ABSYLD2!BD$4,'[1]INTERNAL PARAMETERS-1'!$B$5:$J$44,8,FALSE)*VLOOKUP(ABSYLD2!BD$4,'[1]INTERNAL PARAMETERS-1'!$B$5:$J$44,3,FALSE)</f>
        <v>4.3257116047671209</v>
      </c>
      <c r="BE160" s="47">
        <f>ABSYLD1!BE160*VLOOKUP(ABSYLD2!BE$4,'[1]INTERNAL PARAMETERS-1'!$B$5:$J$44,5,FALSE)*VLOOKUP(ABSYLD2!BE$4,'[1]INTERNAL PARAMETERS-1'!$B$5:$J$44,6,FALSE)*VLOOKUP(ABSYLD2!BE$4,'[1]INTERNAL PARAMETERS-1'!$B$5:$J$44,3,FALSE) + ABSYLD1!BE160*(1-VLOOKUP(ABSYLD2!BE$4,'[1]INTERNAL PARAMETERS-1'!$B$5:$J$44,5,FALSE))*VLOOKUP(ABSYLD2!BE$4,'[1]INTERNAL PARAMETERS-1'!$B$5:$J$44,8,FALSE)*VLOOKUP(ABSYLD2!BE$4,'[1]INTERNAL PARAMETERS-1'!$B$5:$J$44,3,FALSE)</f>
        <v>11.882083717844166</v>
      </c>
      <c r="BF160" s="47">
        <f>ABSYLD1!BF160*VLOOKUP(ABSYLD2!BF$4,'[1]INTERNAL PARAMETERS-1'!$B$5:$J$44,5,FALSE)*VLOOKUP(ABSYLD2!BF$4,'[1]INTERNAL PARAMETERS-1'!$B$5:$J$44,6,FALSE)*VLOOKUP(ABSYLD2!BF$4,'[1]INTERNAL PARAMETERS-1'!$B$5:$J$44,3,FALSE) + ABSYLD1!BF160*(1-VLOOKUP(ABSYLD2!BF$4,'[1]INTERNAL PARAMETERS-1'!$B$5:$J$44,5,FALSE))*VLOOKUP(ABSYLD2!BF$4,'[1]INTERNAL PARAMETERS-1'!$B$5:$J$44,8,FALSE)*VLOOKUP(ABSYLD2!BF$4,'[1]INTERNAL PARAMETERS-1'!$B$5:$J$44,3,FALSE)</f>
        <v>0</v>
      </c>
      <c r="BG160" s="47">
        <f>ABSYLD1!BG160*VLOOKUP(ABSYLD2!BG$4,'[1]INTERNAL PARAMETERS-1'!$B$5:$J$44,5,FALSE)*VLOOKUP(ABSYLD2!BG$4,'[1]INTERNAL PARAMETERS-1'!$B$5:$J$44,6,FALSE)*VLOOKUP(ABSYLD2!BG$4,'[1]INTERNAL PARAMETERS-1'!$B$5:$J$44,3,FALSE) + ABSYLD1!BG160*(1-VLOOKUP(ABSYLD2!BG$4,'[1]INTERNAL PARAMETERS-1'!$B$5:$J$44,5,FALSE))*VLOOKUP(ABSYLD2!BG$4,'[1]INTERNAL PARAMETERS-1'!$B$5:$J$44,8,FALSE)*VLOOKUP(ABSYLD2!BG$4,'[1]INTERNAL PARAMETERS-1'!$B$5:$J$44,3,FALSE)</f>
        <v>5.6021430447093659</v>
      </c>
      <c r="BH160" s="47">
        <f>ABSYLD1!BH160*VLOOKUP(ABSYLD2!BH$4,'[1]INTERNAL PARAMETERS-1'!$B$5:$J$44,5,FALSE)*VLOOKUP(ABSYLD2!BH$4,'[1]INTERNAL PARAMETERS-1'!$B$5:$J$44,6,FALSE)*VLOOKUP(ABSYLD2!BH$4,'[1]INTERNAL PARAMETERS-1'!$B$5:$J$44,3,FALSE) + ABSYLD1!BH160*(1-VLOOKUP(ABSYLD2!BH$4,'[1]INTERNAL PARAMETERS-1'!$B$5:$J$44,5,FALSE))*VLOOKUP(ABSYLD2!BH$4,'[1]INTERNAL PARAMETERS-1'!$B$5:$J$44,8,FALSE)*VLOOKUP(ABSYLD2!BH$4,'[1]INTERNAL PARAMETERS-1'!$B$5:$J$44,3,FALSE)</f>
        <v>4.658015587571844E-2</v>
      </c>
      <c r="BI160" s="47">
        <f>ABSYLD1!BI160*VLOOKUP(ABSYLD2!BI$4,'[1]INTERNAL PARAMETERS-1'!$B$5:$J$44,5,FALSE)*VLOOKUP(ABSYLD2!BI$4,'[1]INTERNAL PARAMETERS-1'!$B$5:$J$44,6,FALSE)*VLOOKUP(ABSYLD2!BI$4,'[1]INTERNAL PARAMETERS-1'!$B$5:$J$44,3,FALSE) + ABSYLD1!BI160*(1-VLOOKUP(ABSYLD2!BI$4,'[1]INTERNAL PARAMETERS-1'!$B$5:$J$44,5,FALSE))*VLOOKUP(ABSYLD2!BI$4,'[1]INTERNAL PARAMETERS-1'!$B$5:$J$44,8,FALSE)*VLOOKUP(ABSYLD2!BI$4,'[1]INTERNAL PARAMETERS-1'!$B$5:$J$44,3,FALSE)</f>
        <v>0</v>
      </c>
      <c r="BJ160" s="47">
        <f>ABSYLD1!BJ160*VLOOKUP(ABSYLD2!BJ$4,'[1]INTERNAL PARAMETERS-1'!$B$5:$J$44,5,FALSE)*VLOOKUP(ABSYLD2!BJ$4,'[1]INTERNAL PARAMETERS-1'!$B$5:$J$44,6,FALSE)*VLOOKUP(ABSYLD2!BJ$4,'[1]INTERNAL PARAMETERS-1'!$B$5:$J$44,3,FALSE) + ABSYLD1!BJ160*(1-VLOOKUP(ABSYLD2!BJ$4,'[1]INTERNAL PARAMETERS-1'!$B$5:$J$44,5,FALSE))*VLOOKUP(ABSYLD2!BJ$4,'[1]INTERNAL PARAMETERS-1'!$B$5:$J$44,8,FALSE)*VLOOKUP(ABSYLD2!BJ$4,'[1]INTERNAL PARAMETERS-1'!$B$5:$J$44,3,FALSE)</f>
        <v>2.2251163573677162</v>
      </c>
      <c r="BK160" s="47">
        <f>ABSYLD1!BK160*VLOOKUP(ABSYLD2!BK$4,'[1]INTERNAL PARAMETERS-1'!$B$5:$J$44,5,FALSE)*VLOOKUP(ABSYLD2!BK$4,'[1]INTERNAL PARAMETERS-1'!$B$5:$J$44,6,FALSE)*VLOOKUP(ABSYLD2!BK$4,'[1]INTERNAL PARAMETERS-1'!$B$5:$J$44,3,FALSE) + ABSYLD1!BK160*(1-VLOOKUP(ABSYLD2!BK$4,'[1]INTERNAL PARAMETERS-1'!$B$5:$J$44,5,FALSE))*VLOOKUP(ABSYLD2!BK$4,'[1]INTERNAL PARAMETERS-1'!$B$5:$J$44,8,FALSE)*VLOOKUP(ABSYLD2!BK$4,'[1]INTERNAL PARAMETERS-1'!$B$5:$J$44,3,FALSE)</f>
        <v>3.0429857472894746</v>
      </c>
      <c r="BL160" s="47">
        <f>ABSYLD1!BL160*VLOOKUP(ABSYLD2!BL$4,'[1]INTERNAL PARAMETERS-1'!$B$5:$J$44,5,FALSE)*VLOOKUP(ABSYLD2!BL$4,'[1]INTERNAL PARAMETERS-1'!$B$5:$J$44,6,FALSE)*VLOOKUP(ABSYLD2!BL$4,'[1]INTERNAL PARAMETERS-1'!$B$5:$J$44,3,FALSE) + ABSYLD1!BL160*(1-VLOOKUP(ABSYLD2!BL$4,'[1]INTERNAL PARAMETERS-1'!$B$5:$J$44,5,FALSE))*VLOOKUP(ABSYLD2!BL$4,'[1]INTERNAL PARAMETERS-1'!$B$5:$J$44,8,FALSE)*VLOOKUP(ABSYLD2!BL$4,'[1]INTERNAL PARAMETERS-1'!$B$5:$J$44,3,FALSE)</f>
        <v>9.3011341851034874</v>
      </c>
      <c r="BM160" s="47">
        <f>ABSYLD1!BM160*VLOOKUP(ABSYLD2!BM$4,'[1]INTERNAL PARAMETERS-1'!$B$5:$J$44,5,FALSE)*VLOOKUP(ABSYLD2!BM$4,'[1]INTERNAL PARAMETERS-1'!$B$5:$J$44,6,FALSE)*VLOOKUP(ABSYLD2!BM$4,'[1]INTERNAL PARAMETERS-1'!$B$5:$J$44,3,FALSE) + ABSYLD1!BM160*(1-VLOOKUP(ABSYLD2!BM$4,'[1]INTERNAL PARAMETERS-1'!$B$5:$J$44,5,FALSE))*VLOOKUP(ABSYLD2!BM$4,'[1]INTERNAL PARAMETERS-1'!$B$5:$J$44,8,FALSE)*VLOOKUP(ABSYLD2!BM$4,'[1]INTERNAL PARAMETERS-1'!$B$5:$J$44,3,FALSE)</f>
        <v>4.7666757421661732</v>
      </c>
      <c r="BN160" s="47">
        <f>ABSYLD1!BN160*VLOOKUP(ABSYLD2!BN$4,'[1]INTERNAL PARAMETERS-1'!$B$5:$J$44,5,FALSE)*VLOOKUP(ABSYLD2!BN$4,'[1]INTERNAL PARAMETERS-1'!$B$5:$J$44,6,FALSE)*VLOOKUP(ABSYLD2!BN$4,'[1]INTERNAL PARAMETERS-1'!$B$5:$J$44,3,FALSE) + ABSYLD1!BN160*(1-VLOOKUP(ABSYLD2!BN$4,'[1]INTERNAL PARAMETERS-1'!$B$5:$J$44,5,FALSE))*VLOOKUP(ABSYLD2!BN$4,'[1]INTERNAL PARAMETERS-1'!$B$5:$J$44,8,FALSE)*VLOOKUP(ABSYLD2!BN$4,'[1]INTERNAL PARAMETERS-1'!$B$5:$J$44,3,FALSE)</f>
        <v>2.8629629147393385</v>
      </c>
      <c r="BO160" s="47">
        <f>ABSYLD1!BO160*VLOOKUP(ABSYLD2!BO$4,'[1]INTERNAL PARAMETERS-1'!$B$5:$J$44,5,FALSE)*VLOOKUP(ABSYLD2!BO$4,'[1]INTERNAL PARAMETERS-1'!$B$5:$J$44,6,FALSE)*VLOOKUP(ABSYLD2!BO$4,'[1]INTERNAL PARAMETERS-1'!$B$5:$J$44,3,FALSE) + ABSYLD1!BO160*(1-VLOOKUP(ABSYLD2!BO$4,'[1]INTERNAL PARAMETERS-1'!$B$5:$J$44,5,FALSE))*VLOOKUP(ABSYLD2!BO$4,'[1]INTERNAL PARAMETERS-1'!$B$5:$J$44,8,FALSE)*VLOOKUP(ABSYLD2!BO$4,'[1]INTERNAL PARAMETERS-1'!$B$5:$J$44,3,FALSE)</f>
        <v>1.8337903767229784</v>
      </c>
      <c r="BP160" s="47">
        <f>ABSYLD1!BP160*VLOOKUP(ABSYLD2!BP$4,'[1]INTERNAL PARAMETERS-1'!$B$5:$J$44,5,FALSE)*VLOOKUP(ABSYLD2!BP$4,'[1]INTERNAL PARAMETERS-1'!$B$5:$J$44,6,FALSE)*VLOOKUP(ABSYLD2!BP$4,'[1]INTERNAL PARAMETERS-1'!$B$5:$J$44,3,FALSE) + ABSYLD1!BP160*(1-VLOOKUP(ABSYLD2!BP$4,'[1]INTERNAL PARAMETERS-1'!$B$5:$J$44,5,FALSE))*VLOOKUP(ABSYLD2!BP$4,'[1]INTERNAL PARAMETERS-1'!$B$5:$J$44,8,FALSE)*VLOOKUP(ABSYLD2!BP$4,'[1]INTERNAL PARAMETERS-1'!$B$5:$J$44,3,FALSE)</f>
        <v>0.18288372595913707</v>
      </c>
      <c r="BQ160" s="47">
        <f>ABSYLD1!BQ160*VLOOKUP(ABSYLD2!BQ$4,'[1]INTERNAL PARAMETERS-1'!$B$5:$J$44,5,FALSE)*VLOOKUP(ABSYLD2!BQ$4,'[1]INTERNAL PARAMETERS-1'!$B$5:$J$44,6,FALSE)*VLOOKUP(ABSYLD2!BQ$4,'[1]INTERNAL PARAMETERS-1'!$B$5:$J$44,3,FALSE) + ABSYLD1!BQ160*(1-VLOOKUP(ABSYLD2!BQ$4,'[1]INTERNAL PARAMETERS-1'!$B$5:$J$44,5,FALSE))*VLOOKUP(ABSYLD2!BQ$4,'[1]INTERNAL PARAMETERS-1'!$B$5:$J$44,8,FALSE)*VLOOKUP(ABSYLD2!BQ$4,'[1]INTERNAL PARAMETERS-1'!$B$5:$J$44,3,FALSE)</f>
        <v>9.9510274274688779</v>
      </c>
      <c r="BR160" s="47">
        <f>ABSYLD1!BR160*VLOOKUP(ABSYLD2!BR$4,'[1]INTERNAL PARAMETERS-1'!$B$5:$J$44,5,FALSE)*VLOOKUP(ABSYLD2!BR$4,'[1]INTERNAL PARAMETERS-1'!$B$5:$J$44,6,FALSE)*VLOOKUP(ABSYLD2!BR$4,'[1]INTERNAL PARAMETERS-1'!$B$5:$J$44,3,FALSE) + ABSYLD1!BR160*(1-VLOOKUP(ABSYLD2!BR$4,'[1]INTERNAL PARAMETERS-1'!$B$5:$J$44,5,FALSE))*VLOOKUP(ABSYLD2!BR$4,'[1]INTERNAL PARAMETERS-1'!$B$5:$J$44,8,FALSE)*VLOOKUP(ABSYLD2!BR$4,'[1]INTERNAL PARAMETERS-1'!$B$5:$J$44,3,FALSE)</f>
        <v>0.32344091461812247</v>
      </c>
      <c r="BS160" s="47">
        <f>ABSYLD1!BS160*VLOOKUP(ABSYLD2!BS$4,'[1]INTERNAL PARAMETERS-1'!$B$5:$J$44,5,FALSE)*VLOOKUP(ABSYLD2!BS$4,'[1]INTERNAL PARAMETERS-1'!$B$5:$J$44,6,FALSE)*VLOOKUP(ABSYLD2!BS$4,'[1]INTERNAL PARAMETERS-1'!$B$5:$J$44,3,FALSE) + ABSYLD1!BS160*(1-VLOOKUP(ABSYLD2!BS$4,'[1]INTERNAL PARAMETERS-1'!$B$5:$J$44,5,FALSE))*VLOOKUP(ABSYLD2!BS$4,'[1]INTERNAL PARAMETERS-1'!$B$5:$J$44,8,FALSE)*VLOOKUP(ABSYLD2!BS$4,'[1]INTERNAL PARAMETERS-1'!$B$5:$J$44,3,FALSE)</f>
        <v>3.2077813442887258E-2</v>
      </c>
      <c r="BT160" s="47">
        <f>ABSYLD1!BT160*VLOOKUP(ABSYLD2!BT$4,'[1]INTERNAL PARAMETERS-1'!$B$5:$J$44,5,FALSE)*VLOOKUP(ABSYLD2!BT$4,'[1]INTERNAL PARAMETERS-1'!$B$5:$J$44,6,FALSE)*VLOOKUP(ABSYLD2!BT$4,'[1]INTERNAL PARAMETERS-1'!$B$5:$J$44,3,FALSE) + ABSYLD1!BT160*(1-VLOOKUP(ABSYLD2!BT$4,'[1]INTERNAL PARAMETERS-1'!$B$5:$J$44,5,FALSE))*VLOOKUP(ABSYLD2!BT$4,'[1]INTERNAL PARAMETERS-1'!$B$5:$J$44,8,FALSE)*VLOOKUP(ABSYLD2!BT$4,'[1]INTERNAL PARAMETERS-1'!$B$5:$J$44,3,FALSE)</f>
        <v>0</v>
      </c>
      <c r="BU160" s="47">
        <f>ABSYLD1!BU160*VLOOKUP(ABSYLD2!BU$4,'[1]INTERNAL PARAMETERS-1'!$B$5:$J$44,5,FALSE)*VLOOKUP(ABSYLD2!BU$4,'[1]INTERNAL PARAMETERS-1'!$B$5:$J$44,6,FALSE)*VLOOKUP(ABSYLD2!BU$4,'[1]INTERNAL PARAMETERS-1'!$B$5:$J$44,3,FALSE) + ABSYLD1!BU160*(1-VLOOKUP(ABSYLD2!BU$4,'[1]INTERNAL PARAMETERS-1'!$B$5:$J$44,5,FALSE))*VLOOKUP(ABSYLD2!BU$4,'[1]INTERNAL PARAMETERS-1'!$B$5:$J$44,8,FALSE)*VLOOKUP(ABSYLD2!BU$4,'[1]INTERNAL PARAMETERS-1'!$B$5:$J$44,3,FALSE)</f>
        <v>0</v>
      </c>
      <c r="BV160" s="47">
        <f>ABSYLD1!BV160*VLOOKUP(ABSYLD2!BV$4,'[1]INTERNAL PARAMETERS-1'!$B$5:$J$44,5,FALSE)*VLOOKUP(ABSYLD2!BV$4,'[1]INTERNAL PARAMETERS-1'!$B$5:$J$44,6,FALSE)*VLOOKUP(ABSYLD2!BV$4,'[1]INTERNAL PARAMETERS-1'!$B$5:$J$44,3,FALSE) + ABSYLD1!BV160*(1-VLOOKUP(ABSYLD2!BV$4,'[1]INTERNAL PARAMETERS-1'!$B$5:$J$44,5,FALSE))*VLOOKUP(ABSYLD2!BV$4,'[1]INTERNAL PARAMETERS-1'!$B$5:$J$44,8,FALSE)*VLOOKUP(ABSYLD2!BV$4,'[1]INTERNAL PARAMETERS-1'!$B$5:$J$44,3,FALSE)</f>
        <v>0</v>
      </c>
      <c r="BW160" s="47">
        <f>ABSYLD1!BW160*VLOOKUP(ABSYLD2!BW$4,'[1]INTERNAL PARAMETERS-1'!$B$5:$J$44,5,FALSE)*VLOOKUP(ABSYLD2!BW$4,'[1]INTERNAL PARAMETERS-1'!$B$5:$J$44,6,FALSE)*VLOOKUP(ABSYLD2!BW$4,'[1]INTERNAL PARAMETERS-1'!$B$5:$J$44,3,FALSE) + ABSYLD1!BW160*(1-VLOOKUP(ABSYLD2!BW$4,'[1]INTERNAL PARAMETERS-1'!$B$5:$J$44,5,FALSE))*VLOOKUP(ABSYLD2!BW$4,'[1]INTERNAL PARAMETERS-1'!$B$5:$J$44,8,FALSE)*VLOOKUP(ABSYLD2!BW$4,'[1]INTERNAL PARAMETERS-1'!$B$5:$J$44,3,FALSE)</f>
        <v>0</v>
      </c>
      <c r="BX160" s="47">
        <f>ABSYLD1!BX160*VLOOKUP(ABSYLD2!BX$4,'[1]INTERNAL PARAMETERS-1'!$B$5:$J$44,5,FALSE)*VLOOKUP(ABSYLD2!BX$4,'[1]INTERNAL PARAMETERS-1'!$B$5:$J$44,6,FALSE)*VLOOKUP(ABSYLD2!BX$4,'[1]INTERNAL PARAMETERS-1'!$B$5:$J$44,3,FALSE) + ABSYLD1!BX160*(1-VLOOKUP(ABSYLD2!BX$4,'[1]INTERNAL PARAMETERS-1'!$B$5:$J$44,5,FALSE))*VLOOKUP(ABSYLD2!BX$4,'[1]INTERNAL PARAMETERS-1'!$B$5:$J$44,8,FALSE)*VLOOKUP(ABSYLD2!BX$4,'[1]INTERNAL PARAMETERS-1'!$B$5:$J$44,3,FALSE)</f>
        <v>0</v>
      </c>
      <c r="BY160" s="47">
        <f>ABSYLD1!BY160*VLOOKUP(ABSYLD2!BY$4,'[1]INTERNAL PARAMETERS-1'!$B$5:$J$44,5,FALSE)*VLOOKUP(ABSYLD2!BY$4,'[1]INTERNAL PARAMETERS-1'!$B$5:$J$44,6,FALSE)*VLOOKUP(ABSYLD2!BY$4,'[1]INTERNAL PARAMETERS-1'!$B$5:$J$44,3,FALSE) + ABSYLD1!BY160*(1-VLOOKUP(ABSYLD2!BY$4,'[1]INTERNAL PARAMETERS-1'!$B$5:$J$44,5,FALSE))*VLOOKUP(ABSYLD2!BY$4,'[1]INTERNAL PARAMETERS-1'!$B$5:$J$44,8,FALSE)*VLOOKUP(ABSYLD2!BY$4,'[1]INTERNAL PARAMETERS-1'!$B$5:$J$44,3,FALSE)</f>
        <v>0</v>
      </c>
      <c r="BZ160" s="47">
        <f>ABSYLD1!BZ160*VLOOKUP(ABSYLD2!BZ$4,'[1]INTERNAL PARAMETERS-1'!$B$5:$J$44,5,FALSE)*VLOOKUP(ABSYLD2!BZ$4,'[1]INTERNAL PARAMETERS-1'!$B$5:$J$44,6,FALSE)*VLOOKUP(ABSYLD2!BZ$4,'[1]INTERNAL PARAMETERS-1'!$B$5:$J$44,3,FALSE) + ABSYLD1!BZ160*(1-VLOOKUP(ABSYLD2!BZ$4,'[1]INTERNAL PARAMETERS-1'!$B$5:$J$44,5,FALSE))*VLOOKUP(ABSYLD2!BZ$4,'[1]INTERNAL PARAMETERS-1'!$B$5:$J$44,8,FALSE)*VLOOKUP(ABSYLD2!BZ$4,'[1]INTERNAL PARAMETERS-1'!$B$5:$J$44,3,FALSE)</f>
        <v>2.2345293322833425E-2</v>
      </c>
      <c r="CA160" s="47">
        <f>ABSYLD1!CA160*VLOOKUP(ABSYLD2!CA$4,'[1]INTERNAL PARAMETERS-1'!$B$5:$J$44,5,FALSE)*VLOOKUP(ABSYLD2!CA$4,'[1]INTERNAL PARAMETERS-1'!$B$5:$J$44,6,FALSE)*VLOOKUP(ABSYLD2!CA$4,'[1]INTERNAL PARAMETERS-1'!$B$5:$J$44,3,FALSE) + ABSYLD1!CA160*(1-VLOOKUP(ABSYLD2!CA$4,'[1]INTERNAL PARAMETERS-1'!$B$5:$J$44,5,FALSE))*VLOOKUP(ABSYLD2!CA$4,'[1]INTERNAL PARAMETERS-1'!$B$5:$J$44,8,FALSE)*VLOOKUP(ABSYLD2!CA$4,'[1]INTERNAL PARAMETERS-1'!$B$5:$J$44,3,FALSE)</f>
        <v>0</v>
      </c>
      <c r="CB160" s="47">
        <f>ABSYLD1!CB160*VLOOKUP(ABSYLD2!CB$4,'[1]INTERNAL PARAMETERS-1'!$B$5:$J$44,5,FALSE)*VLOOKUP(ABSYLD2!CB$4,'[1]INTERNAL PARAMETERS-1'!$B$5:$J$44,6,FALSE)*VLOOKUP(ABSYLD2!CB$4,'[1]INTERNAL PARAMETERS-1'!$B$5:$J$44,3,FALSE) + ABSYLD1!CB160*(1-VLOOKUP(ABSYLD2!CB$4,'[1]INTERNAL PARAMETERS-1'!$B$5:$J$44,5,FALSE))*VLOOKUP(ABSYLD2!CB$4,'[1]INTERNAL PARAMETERS-1'!$B$5:$J$44,8,FALSE)*VLOOKUP(ABSYLD2!CB$4,'[1]INTERNAL PARAMETERS-1'!$B$5:$J$44,3,FALSE)</f>
        <v>0</v>
      </c>
      <c r="CC160" s="47">
        <f>ABSYLD1!CC160*VLOOKUP(ABSYLD2!CC$4,'[1]INTERNAL PARAMETERS-1'!$B$5:$J$44,5,FALSE)*VLOOKUP(ABSYLD2!CC$4,'[1]INTERNAL PARAMETERS-1'!$B$5:$J$44,6,FALSE)*VLOOKUP(ABSYLD2!CC$4,'[1]INTERNAL PARAMETERS-1'!$B$5:$J$44,3,FALSE) + ABSYLD1!CC160*(1-VLOOKUP(ABSYLD2!CC$4,'[1]INTERNAL PARAMETERS-1'!$B$5:$J$44,5,FALSE))*VLOOKUP(ABSYLD2!CC$4,'[1]INTERNAL PARAMETERS-1'!$B$5:$J$44,8,FALSE)*VLOOKUP(ABSYLD2!CC$4,'[1]INTERNAL PARAMETERS-1'!$B$5:$J$44,3,FALSE)</f>
        <v>4.6004658392708273E-2</v>
      </c>
      <c r="CD160" s="47">
        <f>ABSYLD1!CD160*VLOOKUP(ABSYLD2!CD$4,'[1]INTERNAL PARAMETERS-1'!$B$5:$J$44,5,FALSE)*VLOOKUP(ABSYLD2!CD$4,'[1]INTERNAL PARAMETERS-1'!$B$5:$J$44,6,FALSE)*VLOOKUP(ABSYLD2!CD$4,'[1]INTERNAL PARAMETERS-1'!$B$5:$J$44,3,FALSE) + ABSYLD1!CD160*(1-VLOOKUP(ABSYLD2!CD$4,'[1]INTERNAL PARAMETERS-1'!$B$5:$J$44,5,FALSE))*VLOOKUP(ABSYLD2!CD$4,'[1]INTERNAL PARAMETERS-1'!$B$5:$J$44,8,FALSE)*VLOOKUP(ABSYLD2!CD$4,'[1]INTERNAL PARAMETERS-1'!$B$5:$J$44,3,FALSE)</f>
        <v>0.12432196795117285</v>
      </c>
      <c r="CE160" s="47">
        <f>ABSYLD1!CE160*VLOOKUP(ABSYLD2!CE$4,'[1]INTERNAL PARAMETERS-1'!$B$5:$J$44,5,FALSE)*VLOOKUP(ABSYLD2!CE$4,'[1]INTERNAL PARAMETERS-1'!$B$5:$J$44,6,FALSE)*VLOOKUP(ABSYLD2!CE$4,'[1]INTERNAL PARAMETERS-1'!$B$5:$J$44,3,FALSE) + ABSYLD1!CE160*(1-VLOOKUP(ABSYLD2!CE$4,'[1]INTERNAL PARAMETERS-1'!$B$5:$J$44,5,FALSE))*VLOOKUP(ABSYLD2!CE$4,'[1]INTERNAL PARAMETERS-1'!$B$5:$J$44,8,FALSE)*VLOOKUP(ABSYLD2!CE$4,'[1]INTERNAL PARAMETERS-1'!$B$5:$J$44,3,FALSE)</f>
        <v>0.310515296370104</v>
      </c>
      <c r="CF160" s="47">
        <f>ABSYLD1!CF160*VLOOKUP(ABSYLD2!CF$4,'[1]INTERNAL PARAMETERS-1'!$B$5:$J$44,5,FALSE)*VLOOKUP(ABSYLD2!CF$4,'[1]INTERNAL PARAMETERS-1'!$B$5:$J$44,6,FALSE)*VLOOKUP(ABSYLD2!CF$4,'[1]INTERNAL PARAMETERS-1'!$B$5:$J$44,3,FALSE) + ABSYLD1!CF160*(1-VLOOKUP(ABSYLD2!CF$4,'[1]INTERNAL PARAMETERS-1'!$B$5:$J$44,5,FALSE))*VLOOKUP(ABSYLD2!CF$4,'[1]INTERNAL PARAMETERS-1'!$B$5:$J$44,8,FALSE)*VLOOKUP(ABSYLD2!CF$4,'[1]INTERNAL PARAMETERS-1'!$B$5:$J$44,3,FALSE)</f>
        <v>0.10936412547515706</v>
      </c>
      <c r="CG160" s="47">
        <f>ABSYLD1!CG160*VLOOKUP(ABSYLD2!CG$4,'[1]INTERNAL PARAMETERS-1'!$B$5:$J$44,5,FALSE)*VLOOKUP(ABSYLD2!CG$4,'[1]INTERNAL PARAMETERS-1'!$B$5:$J$44,6,FALSE)*VLOOKUP(ABSYLD2!CG$4,'[1]INTERNAL PARAMETERS-1'!$B$5:$J$44,3,FALSE) + ABSYLD1!CG160*(1-VLOOKUP(ABSYLD2!CG$4,'[1]INTERNAL PARAMETERS-1'!$B$5:$J$44,5,FALSE))*VLOOKUP(ABSYLD2!CG$4,'[1]INTERNAL PARAMETERS-1'!$B$5:$J$44,8,FALSE)*VLOOKUP(ABSYLD2!CG$4,'[1]INTERNAL PARAMETERS-1'!$B$5:$J$44,3,FALSE)</f>
        <v>4.8306336896624192E-3</v>
      </c>
      <c r="CH160" s="46">
        <f>ABSYLD1!CH160*VLOOKUP(ABSYLD2!CH$4,'[1]INTERNAL PARAMETERS-1'!$B$5:$J$44,5,FALSE)*VLOOKUP(ABSYLD2!CH$4,'[1]INTERNAL PARAMETERS-1'!$B$5:$J$44,6,FALSE)*VLOOKUP(ABSYLD2!CH$4,'[1]INTERNAL PARAMETERS-1'!$B$5:$J$44,3,FALSE) + ABSYLD1!CH160*(1-VLOOKUP(ABSYLD2!CH$4,'[1]INTERNAL PARAMETERS-1'!$B$5:$J$44,5,FALSE))*VLOOKUP(ABSYLD2!CH$4,'[1]INTERNAL PARAMETERS-1'!$B$5:$J$44,8,FALSE)*VLOOKUP(ABSYLD2!CH$4,'[1]INTERNAL PARAMETERS-1'!$B$5:$J$44,3,FALSE)</f>
        <v>0</v>
      </c>
      <c r="CJ160" s="48">
        <f t="shared" si="4"/>
        <v>4540.9087702937404</v>
      </c>
      <c r="CK160" s="46">
        <f t="shared" si="5"/>
        <v>152.9550635943707</v>
      </c>
    </row>
    <row r="161" spans="2:89">
      <c r="B161" s="61" t="s">
        <v>8</v>
      </c>
      <c r="C161" s="60" t="s">
        <v>89</v>
      </c>
      <c r="D161" s="60" t="s">
        <v>76</v>
      </c>
      <c r="E161" s="137">
        <f>ABS!AL161</f>
        <v>8975.3699846171876</v>
      </c>
      <c r="F161" s="62">
        <f>'[1]INTERNAL PARAMETERS-1'!M17</f>
        <v>25.55</v>
      </c>
      <c r="G161" s="48">
        <f>ABSYLD1!G161*VLOOKUP(ABSYLD2!G$4,'[1]INTERNAL PARAMETERS-1'!$B$5:$J$44,5,FALSE)*VLOOKUP(ABSYLD2!G$4,'[1]INTERNAL PARAMETERS-1'!$B$5:$J$44,7,FALSE)*ABSYLD2!$F161 + ABSYLD1!G161*(1-VLOOKUP(ABSYLD2!G$4,'[1]INTERNAL PARAMETERS-1'!$B$5:$J$44,5,FALSE))*VLOOKUP(ABSYLD2!G$4,'[1]INTERNAL PARAMETERS-1'!$B$5:$J$44,9,FALSE)*ABSYLD2!$F161</f>
        <v>1259.86443749762</v>
      </c>
      <c r="H161" s="47">
        <f>ABSYLD1!H161*VLOOKUP(ABSYLD2!H$4,'[1]INTERNAL PARAMETERS-1'!$B$5:$J$44,5,FALSE)*VLOOKUP(ABSYLD2!H$4,'[1]INTERNAL PARAMETERS-1'!$B$5:$J$44,7,FALSE)*ABSYLD2!$F161 + ABSYLD1!H161*(1-VLOOKUP(ABSYLD2!H$4,'[1]INTERNAL PARAMETERS-1'!$B$5:$J$44,5,FALSE))*VLOOKUP(ABSYLD2!H$4,'[1]INTERNAL PARAMETERS-1'!$B$5:$J$44,9,FALSE)*ABSYLD2!$F161</f>
        <v>427.00597312236317</v>
      </c>
      <c r="I161" s="47">
        <f>ABSYLD1!I161*VLOOKUP(ABSYLD2!I$4,'[1]INTERNAL PARAMETERS-1'!$B$5:$J$44,5,FALSE)*VLOOKUP(ABSYLD2!I$4,'[1]INTERNAL PARAMETERS-1'!$B$5:$J$44,7,FALSE)*ABSYLD2!$F161 + ABSYLD1!I161*(1-VLOOKUP(ABSYLD2!I$4,'[1]INTERNAL PARAMETERS-1'!$B$5:$J$44,5,FALSE))*VLOOKUP(ABSYLD2!I$4,'[1]INTERNAL PARAMETERS-1'!$B$5:$J$44,9,FALSE)*ABSYLD2!$F161</f>
        <v>549.53878402014107</v>
      </c>
      <c r="J161" s="47">
        <f>ABSYLD1!J161*VLOOKUP(ABSYLD2!J$4,'[1]INTERNAL PARAMETERS-1'!$B$5:$J$44,5,FALSE)*VLOOKUP(ABSYLD2!J$4,'[1]INTERNAL PARAMETERS-1'!$B$5:$J$44,7,FALSE)*ABSYLD2!$F161 + ABSYLD1!J161*(1-VLOOKUP(ABSYLD2!J$4,'[1]INTERNAL PARAMETERS-1'!$B$5:$J$44,5,FALSE))*VLOOKUP(ABSYLD2!J$4,'[1]INTERNAL PARAMETERS-1'!$B$5:$J$44,9,FALSE)*ABSYLD2!$F161</f>
        <v>0</v>
      </c>
      <c r="K161" s="47">
        <f>ABSYLD1!K161*VLOOKUP(ABSYLD2!K$4,'[1]INTERNAL PARAMETERS-1'!$B$5:$J$44,5,FALSE)*VLOOKUP(ABSYLD2!K$4,'[1]INTERNAL PARAMETERS-1'!$B$5:$J$44,7,FALSE)*ABSYLD2!$F161 + ABSYLD1!K161*(1-VLOOKUP(ABSYLD2!K$4,'[1]INTERNAL PARAMETERS-1'!$B$5:$J$44,5,FALSE))*VLOOKUP(ABSYLD2!K$4,'[1]INTERNAL PARAMETERS-1'!$B$5:$J$44,9,FALSE)*ABSYLD2!$F161</f>
        <v>6.7148541680267178</v>
      </c>
      <c r="L161" s="47">
        <f>ABSYLD1!L161*VLOOKUP(ABSYLD2!L$4,'[1]INTERNAL PARAMETERS-1'!$B$5:$J$44,5,FALSE)*VLOOKUP(ABSYLD2!L$4,'[1]INTERNAL PARAMETERS-1'!$B$5:$J$44,7,FALSE)*ABSYLD2!$F161 + ABSYLD1!L161*(1-VLOOKUP(ABSYLD2!L$4,'[1]INTERNAL PARAMETERS-1'!$B$5:$J$44,5,FALSE))*VLOOKUP(ABSYLD2!L$4,'[1]INTERNAL PARAMETERS-1'!$B$5:$J$44,9,FALSE)*ABSYLD2!$F161</f>
        <v>0</v>
      </c>
      <c r="M161" s="47">
        <f>ABSYLD1!M161*VLOOKUP(ABSYLD2!M$4,'[1]INTERNAL PARAMETERS-1'!$B$5:$J$44,5,FALSE)*VLOOKUP(ABSYLD2!M$4,'[1]INTERNAL PARAMETERS-1'!$B$5:$J$44,7,FALSE)*ABSYLD2!$F161 + ABSYLD1!M161*(1-VLOOKUP(ABSYLD2!M$4,'[1]INTERNAL PARAMETERS-1'!$B$5:$J$44,5,FALSE))*VLOOKUP(ABSYLD2!M$4,'[1]INTERNAL PARAMETERS-1'!$B$5:$J$44,9,FALSE)*ABSYLD2!$F161</f>
        <v>50.778834149651935</v>
      </c>
      <c r="N161" s="47">
        <f>ABSYLD1!N161*VLOOKUP(ABSYLD2!N$4,'[1]INTERNAL PARAMETERS-1'!$B$5:$J$44,5,FALSE)*VLOOKUP(ABSYLD2!N$4,'[1]INTERNAL PARAMETERS-1'!$B$5:$J$44,7,FALSE)*ABSYLD2!$F161 + ABSYLD1!N161*(1-VLOOKUP(ABSYLD2!N$4,'[1]INTERNAL PARAMETERS-1'!$B$5:$J$44,5,FALSE))*VLOOKUP(ABSYLD2!N$4,'[1]INTERNAL PARAMETERS-1'!$B$5:$J$44,9,FALSE)*ABSYLD2!$F161</f>
        <v>1.2311712578231186</v>
      </c>
      <c r="O161" s="47">
        <f>ABSYLD1!O161*VLOOKUP(ABSYLD2!O$4,'[1]INTERNAL PARAMETERS-1'!$B$5:$J$44,5,FALSE)*VLOOKUP(ABSYLD2!O$4,'[1]INTERNAL PARAMETERS-1'!$B$5:$J$44,7,FALSE)*ABSYLD2!$F161 + ABSYLD1!O161*(1-VLOOKUP(ABSYLD2!O$4,'[1]INTERNAL PARAMETERS-1'!$B$5:$J$44,5,FALSE))*VLOOKUP(ABSYLD2!O$4,'[1]INTERNAL PARAMETERS-1'!$B$5:$J$44,9,FALSE)*ABSYLD2!$F161</f>
        <v>0</v>
      </c>
      <c r="P161" s="47">
        <f>ABSYLD1!P161*VLOOKUP(ABSYLD2!P$4,'[1]INTERNAL PARAMETERS-1'!$B$5:$J$44,5,FALSE)*VLOOKUP(ABSYLD2!P$4,'[1]INTERNAL PARAMETERS-1'!$B$5:$J$44,7,FALSE)*ABSYLD2!$F161 + ABSYLD1!P161*(1-VLOOKUP(ABSYLD2!P$4,'[1]INTERNAL PARAMETERS-1'!$B$5:$J$44,5,FALSE))*VLOOKUP(ABSYLD2!P$4,'[1]INTERNAL PARAMETERS-1'!$B$5:$J$44,9,FALSE)*ABSYLD2!$F161</f>
        <v>0</v>
      </c>
      <c r="Q161" s="47">
        <f>ABSYLD1!Q161*VLOOKUP(ABSYLD2!Q$4,'[1]INTERNAL PARAMETERS-1'!$B$5:$J$44,5,FALSE)*VLOOKUP(ABSYLD2!Q$4,'[1]INTERNAL PARAMETERS-1'!$B$5:$J$44,7,FALSE)*ABSYLD2!$F161 + ABSYLD1!Q161*(1-VLOOKUP(ABSYLD2!Q$4,'[1]INTERNAL PARAMETERS-1'!$B$5:$J$44,5,FALSE))*VLOOKUP(ABSYLD2!Q$4,'[1]INTERNAL PARAMETERS-1'!$B$5:$J$44,9,FALSE)*ABSYLD2!$F161</f>
        <v>0</v>
      </c>
      <c r="R161" s="47">
        <f>ABSYLD1!R161*VLOOKUP(ABSYLD2!R$4,'[1]INTERNAL PARAMETERS-1'!$B$5:$J$44,5,FALSE)*VLOOKUP(ABSYLD2!R$4,'[1]INTERNAL PARAMETERS-1'!$B$5:$J$44,7,FALSE)*ABSYLD2!$F161 + ABSYLD1!R161*(1-VLOOKUP(ABSYLD2!R$4,'[1]INTERNAL PARAMETERS-1'!$B$5:$J$44,5,FALSE))*VLOOKUP(ABSYLD2!R$4,'[1]INTERNAL PARAMETERS-1'!$B$5:$J$44,9,FALSE)*ABSYLD2!$F161</f>
        <v>1.5916691361248514</v>
      </c>
      <c r="S161" s="47">
        <f>ABSYLD1!S161*VLOOKUP(ABSYLD2!S$4,'[1]INTERNAL PARAMETERS-1'!$B$5:$J$44,5,FALSE)*VLOOKUP(ABSYLD2!S$4,'[1]INTERNAL PARAMETERS-1'!$B$5:$J$44,7,FALSE)*ABSYLD2!$F161 + ABSYLD1!S161*(1-VLOOKUP(ABSYLD2!S$4,'[1]INTERNAL PARAMETERS-1'!$B$5:$J$44,5,FALSE))*VLOOKUP(ABSYLD2!S$4,'[1]INTERNAL PARAMETERS-1'!$B$5:$J$44,9,FALSE)*ABSYLD2!$F161</f>
        <v>64.183101646902685</v>
      </c>
      <c r="T161" s="47">
        <f>ABSYLD1!T161*VLOOKUP(ABSYLD2!T$4,'[1]INTERNAL PARAMETERS-1'!$B$5:$J$44,5,FALSE)*VLOOKUP(ABSYLD2!T$4,'[1]INTERNAL PARAMETERS-1'!$B$5:$J$44,7,FALSE)*ABSYLD2!$F161 + ABSYLD1!T161*(1-VLOOKUP(ABSYLD2!T$4,'[1]INTERNAL PARAMETERS-1'!$B$5:$J$44,5,FALSE))*VLOOKUP(ABSYLD2!T$4,'[1]INTERNAL PARAMETERS-1'!$B$5:$J$44,9,FALSE)*ABSYLD2!$F161</f>
        <v>20.892721297966638</v>
      </c>
      <c r="U161" s="47">
        <f>ABSYLD1!U161*VLOOKUP(ABSYLD2!U$4,'[1]INTERNAL PARAMETERS-1'!$B$5:$J$44,5,FALSE)*VLOOKUP(ABSYLD2!U$4,'[1]INTERNAL PARAMETERS-1'!$B$5:$J$44,7,FALSE)*ABSYLD2!$F161 + ABSYLD1!U161*(1-VLOOKUP(ABSYLD2!U$4,'[1]INTERNAL PARAMETERS-1'!$B$5:$J$44,5,FALSE))*VLOOKUP(ABSYLD2!U$4,'[1]INTERNAL PARAMETERS-1'!$B$5:$J$44,9,FALSE)*ABSYLD2!$F161</f>
        <v>13.49043245823616</v>
      </c>
      <c r="V161" s="47">
        <f>ABSYLD1!V161*VLOOKUP(ABSYLD2!V$4,'[1]INTERNAL PARAMETERS-1'!$B$5:$J$44,5,FALSE)*VLOOKUP(ABSYLD2!V$4,'[1]INTERNAL PARAMETERS-1'!$B$5:$J$44,7,FALSE)*ABSYLD2!$F161 + ABSYLD1!V161*(1-VLOOKUP(ABSYLD2!V$4,'[1]INTERNAL PARAMETERS-1'!$B$5:$J$44,5,FALSE))*VLOOKUP(ABSYLD2!V$4,'[1]INTERNAL PARAMETERS-1'!$B$5:$J$44,9,FALSE)*ABSYLD2!$F161</f>
        <v>85.823651516943315</v>
      </c>
      <c r="W161" s="47">
        <f>ABSYLD1!W161*VLOOKUP(ABSYLD2!W$4,'[1]INTERNAL PARAMETERS-1'!$B$5:$J$44,5,FALSE)*VLOOKUP(ABSYLD2!W$4,'[1]INTERNAL PARAMETERS-1'!$B$5:$J$44,7,FALSE)*ABSYLD2!$F161 + ABSYLD1!W161*(1-VLOOKUP(ABSYLD2!W$4,'[1]INTERNAL PARAMETERS-1'!$B$5:$J$44,5,FALSE))*VLOOKUP(ABSYLD2!W$4,'[1]INTERNAL PARAMETERS-1'!$B$5:$J$44,9,FALSE)*ABSYLD2!$F161</f>
        <v>0</v>
      </c>
      <c r="X161" s="47">
        <f>ABSYLD1!X161*VLOOKUP(ABSYLD2!X$4,'[1]INTERNAL PARAMETERS-1'!$B$5:$J$44,5,FALSE)*VLOOKUP(ABSYLD2!X$4,'[1]INTERNAL PARAMETERS-1'!$B$5:$J$44,7,FALSE)*ABSYLD2!$F161 + ABSYLD1!X161*(1-VLOOKUP(ABSYLD2!X$4,'[1]INTERNAL PARAMETERS-1'!$B$5:$J$44,5,FALSE))*VLOOKUP(ABSYLD2!X$4,'[1]INTERNAL PARAMETERS-1'!$B$5:$J$44,9,FALSE)*ABSYLD2!$F161</f>
        <v>0</v>
      </c>
      <c r="Y161" s="47">
        <f>ABSYLD1!Y161*VLOOKUP(ABSYLD2!Y$4,'[1]INTERNAL PARAMETERS-1'!$B$5:$J$44,5,FALSE)*VLOOKUP(ABSYLD2!Y$4,'[1]INTERNAL PARAMETERS-1'!$B$5:$J$44,7,FALSE)*ABSYLD2!$F161 + ABSYLD1!Y161*(1-VLOOKUP(ABSYLD2!Y$4,'[1]INTERNAL PARAMETERS-1'!$B$5:$J$44,5,FALSE))*VLOOKUP(ABSYLD2!Y$4,'[1]INTERNAL PARAMETERS-1'!$B$5:$J$44,9,FALSE)*ABSYLD2!$F161</f>
        <v>0</v>
      </c>
      <c r="Z161" s="47">
        <f>ABSYLD1!Z161*VLOOKUP(ABSYLD2!Z$4,'[1]INTERNAL PARAMETERS-1'!$B$5:$J$44,5,FALSE)*VLOOKUP(ABSYLD2!Z$4,'[1]INTERNAL PARAMETERS-1'!$B$5:$J$44,7,FALSE)*ABSYLD2!$F161 + ABSYLD1!Z161*(1-VLOOKUP(ABSYLD2!Z$4,'[1]INTERNAL PARAMETERS-1'!$B$5:$J$44,5,FALSE))*VLOOKUP(ABSYLD2!Z$4,'[1]INTERNAL PARAMETERS-1'!$B$5:$J$44,9,FALSE)*ABSYLD2!$F161</f>
        <v>0</v>
      </c>
      <c r="AA161" s="47">
        <f>ABSYLD1!AA161*VLOOKUP(ABSYLD2!AA$4,'[1]INTERNAL PARAMETERS-1'!$B$5:$J$44,5,FALSE)*VLOOKUP(ABSYLD2!AA$4,'[1]INTERNAL PARAMETERS-1'!$B$5:$J$44,7,FALSE)*ABSYLD2!$F161 + ABSYLD1!AA161*(1-VLOOKUP(ABSYLD2!AA$4,'[1]INTERNAL PARAMETERS-1'!$B$5:$J$44,5,FALSE))*VLOOKUP(ABSYLD2!AA$4,'[1]INTERNAL PARAMETERS-1'!$B$5:$J$44,9,FALSE)*ABSYLD2!$F161</f>
        <v>0</v>
      </c>
      <c r="AB161" s="47">
        <f>ABSYLD1!AB161*VLOOKUP(ABSYLD2!AB$4,'[1]INTERNAL PARAMETERS-1'!$B$5:$J$44,5,FALSE)*VLOOKUP(ABSYLD2!AB$4,'[1]INTERNAL PARAMETERS-1'!$B$5:$J$44,7,FALSE)*ABSYLD2!$F161 + ABSYLD1!AB161*(1-VLOOKUP(ABSYLD2!AB$4,'[1]INTERNAL PARAMETERS-1'!$B$5:$J$44,5,FALSE))*VLOOKUP(ABSYLD2!AB$4,'[1]INTERNAL PARAMETERS-1'!$B$5:$J$44,9,FALSE)*ABSYLD2!$F161</f>
        <v>0</v>
      </c>
      <c r="AC161" s="47">
        <f>ABSYLD1!AC161*VLOOKUP(ABSYLD2!AC$4,'[1]INTERNAL PARAMETERS-1'!$B$5:$J$44,5,FALSE)*VLOOKUP(ABSYLD2!AC$4,'[1]INTERNAL PARAMETERS-1'!$B$5:$J$44,7,FALSE)*ABSYLD2!$F161 + ABSYLD1!AC161*(1-VLOOKUP(ABSYLD2!AC$4,'[1]INTERNAL PARAMETERS-1'!$B$5:$J$44,5,FALSE))*VLOOKUP(ABSYLD2!AC$4,'[1]INTERNAL PARAMETERS-1'!$B$5:$J$44,9,FALSE)*ABSYLD2!$F161</f>
        <v>0</v>
      </c>
      <c r="AD161" s="47">
        <f>ABSYLD1!AD161*VLOOKUP(ABSYLD2!AD$4,'[1]INTERNAL PARAMETERS-1'!$B$5:$J$44,5,FALSE)*VLOOKUP(ABSYLD2!AD$4,'[1]INTERNAL PARAMETERS-1'!$B$5:$J$44,7,FALSE)*ABSYLD2!$F161 + ABSYLD1!AD161*(1-VLOOKUP(ABSYLD2!AD$4,'[1]INTERNAL PARAMETERS-1'!$B$5:$J$44,5,FALSE))*VLOOKUP(ABSYLD2!AD$4,'[1]INTERNAL PARAMETERS-1'!$B$5:$J$44,9,FALSE)*ABSYLD2!$F161</f>
        <v>0</v>
      </c>
      <c r="AE161" s="47">
        <f>ABSYLD1!AE161*VLOOKUP(ABSYLD2!AE$4,'[1]INTERNAL PARAMETERS-1'!$B$5:$J$44,5,FALSE)*VLOOKUP(ABSYLD2!AE$4,'[1]INTERNAL PARAMETERS-1'!$B$5:$J$44,7,FALSE)*ABSYLD2!$F161 + ABSYLD1!AE161*(1-VLOOKUP(ABSYLD2!AE$4,'[1]INTERNAL PARAMETERS-1'!$B$5:$J$44,5,FALSE))*VLOOKUP(ABSYLD2!AE$4,'[1]INTERNAL PARAMETERS-1'!$B$5:$J$44,9,FALSE)*ABSYLD2!$F161</f>
        <v>0</v>
      </c>
      <c r="AF161" s="47">
        <f>ABSYLD1!AF161*VLOOKUP(ABSYLD2!AF$4,'[1]INTERNAL PARAMETERS-1'!$B$5:$J$44,5,FALSE)*VLOOKUP(ABSYLD2!AF$4,'[1]INTERNAL PARAMETERS-1'!$B$5:$J$44,7,FALSE)*ABSYLD2!$F161 + ABSYLD1!AF161*(1-VLOOKUP(ABSYLD2!AF$4,'[1]INTERNAL PARAMETERS-1'!$B$5:$J$44,5,FALSE))*VLOOKUP(ABSYLD2!AF$4,'[1]INTERNAL PARAMETERS-1'!$B$5:$J$44,9,FALSE)*ABSYLD2!$F161</f>
        <v>3.8796935193043254</v>
      </c>
      <c r="AG161" s="47">
        <f>ABSYLD1!AG161*VLOOKUP(ABSYLD2!AG$4,'[1]INTERNAL PARAMETERS-1'!$B$5:$J$44,5,FALSE)*VLOOKUP(ABSYLD2!AG$4,'[1]INTERNAL PARAMETERS-1'!$B$5:$J$44,7,FALSE)*ABSYLD2!$F161 + ABSYLD1!AG161*(1-VLOOKUP(ABSYLD2!AG$4,'[1]INTERNAL PARAMETERS-1'!$B$5:$J$44,5,FALSE))*VLOOKUP(ABSYLD2!AG$4,'[1]INTERNAL PARAMETERS-1'!$B$5:$J$44,9,FALSE)*ABSYLD2!$F161</f>
        <v>0</v>
      </c>
      <c r="AH161" s="47">
        <f>ABSYLD1!AH161*VLOOKUP(ABSYLD2!AH$4,'[1]INTERNAL PARAMETERS-1'!$B$5:$J$44,5,FALSE)*VLOOKUP(ABSYLD2!AH$4,'[1]INTERNAL PARAMETERS-1'!$B$5:$J$44,7,FALSE)*ABSYLD2!$F161 + ABSYLD1!AH161*(1-VLOOKUP(ABSYLD2!AH$4,'[1]INTERNAL PARAMETERS-1'!$B$5:$J$44,5,FALSE))*VLOOKUP(ABSYLD2!AH$4,'[1]INTERNAL PARAMETERS-1'!$B$5:$J$44,9,FALSE)*ABSYLD2!$F161</f>
        <v>0</v>
      </c>
      <c r="AI161" s="47">
        <f>ABSYLD1!AI161*VLOOKUP(ABSYLD2!AI$4,'[1]INTERNAL PARAMETERS-1'!$B$5:$J$44,5,FALSE)*VLOOKUP(ABSYLD2!AI$4,'[1]INTERNAL PARAMETERS-1'!$B$5:$J$44,7,FALSE)*ABSYLD2!$F161 + ABSYLD1!AI161*(1-VLOOKUP(ABSYLD2!AI$4,'[1]INTERNAL PARAMETERS-1'!$B$5:$J$44,5,FALSE))*VLOOKUP(ABSYLD2!AI$4,'[1]INTERNAL PARAMETERS-1'!$B$5:$J$44,9,FALSE)*ABSYLD2!$F161</f>
        <v>2.2385140433786792</v>
      </c>
      <c r="AJ161" s="47">
        <f>ABSYLD1!AJ161*VLOOKUP(ABSYLD2!AJ$4,'[1]INTERNAL PARAMETERS-1'!$B$5:$J$44,5,FALSE)*VLOOKUP(ABSYLD2!AJ$4,'[1]INTERNAL PARAMETERS-1'!$B$5:$J$44,7,FALSE)*ABSYLD2!$F161 + ABSYLD1!AJ161*(1-VLOOKUP(ABSYLD2!AJ$4,'[1]INTERNAL PARAMETERS-1'!$B$5:$J$44,5,FALSE))*VLOOKUP(ABSYLD2!AJ$4,'[1]INTERNAL PARAMETERS-1'!$B$5:$J$44,9,FALSE)*ABSYLD2!$F161</f>
        <v>9.7001281490029303</v>
      </c>
      <c r="AK161" s="47">
        <f>ABSYLD1!AK161*VLOOKUP(ABSYLD2!AK$4,'[1]INTERNAL PARAMETERS-1'!$B$5:$J$44,5,FALSE)*VLOOKUP(ABSYLD2!AK$4,'[1]INTERNAL PARAMETERS-1'!$B$5:$J$44,7,FALSE)*ABSYLD2!$F161 + ABSYLD1!AK161*(1-VLOOKUP(ABSYLD2!AK$4,'[1]INTERNAL PARAMETERS-1'!$B$5:$J$44,5,FALSE))*VLOOKUP(ABSYLD2!AK$4,'[1]INTERNAL PARAMETERS-1'!$B$5:$J$44,9,FALSE)*ABSYLD2!$F161</f>
        <v>0</v>
      </c>
      <c r="AL161" s="47">
        <f>ABSYLD1!AL161*VLOOKUP(ABSYLD2!AL$4,'[1]INTERNAL PARAMETERS-1'!$B$5:$J$44,5,FALSE)*VLOOKUP(ABSYLD2!AL$4,'[1]INTERNAL PARAMETERS-1'!$B$5:$J$44,7,FALSE)*ABSYLD2!$F161 + ABSYLD1!AL161*(1-VLOOKUP(ABSYLD2!AL$4,'[1]INTERNAL PARAMETERS-1'!$B$5:$J$44,5,FALSE))*VLOOKUP(ABSYLD2!AL$4,'[1]INTERNAL PARAMETERS-1'!$B$5:$J$44,9,FALSE)*ABSYLD2!$F161</f>
        <v>0</v>
      </c>
      <c r="AM161" s="47">
        <f>ABSYLD1!AM161*VLOOKUP(ABSYLD2!AM$4,'[1]INTERNAL PARAMETERS-1'!$B$5:$J$44,5,FALSE)*VLOOKUP(ABSYLD2!AM$4,'[1]INTERNAL PARAMETERS-1'!$B$5:$J$44,7,FALSE)*ABSYLD2!$F161 + ABSYLD1!AM161*(1-VLOOKUP(ABSYLD2!AM$4,'[1]INTERNAL PARAMETERS-1'!$B$5:$J$44,5,FALSE))*VLOOKUP(ABSYLD2!AM$4,'[1]INTERNAL PARAMETERS-1'!$B$5:$J$44,9,FALSE)*ABSYLD2!$F161</f>
        <v>0</v>
      </c>
      <c r="AN161" s="47">
        <f>ABSYLD1!AN161*VLOOKUP(ABSYLD2!AN$4,'[1]INTERNAL PARAMETERS-1'!$B$5:$J$44,5,FALSE)*VLOOKUP(ABSYLD2!AN$4,'[1]INTERNAL PARAMETERS-1'!$B$5:$J$44,7,FALSE)*ABSYLD2!$F161 + ABSYLD1!AN161*(1-VLOOKUP(ABSYLD2!AN$4,'[1]INTERNAL PARAMETERS-1'!$B$5:$J$44,5,FALSE))*VLOOKUP(ABSYLD2!AN$4,'[1]INTERNAL PARAMETERS-1'!$B$5:$J$44,9,FALSE)*ABSYLD2!$F161</f>
        <v>0</v>
      </c>
      <c r="AO161" s="47">
        <f>ABSYLD1!AO161*VLOOKUP(ABSYLD2!AO$4,'[1]INTERNAL PARAMETERS-1'!$B$5:$J$44,5,FALSE)*VLOOKUP(ABSYLD2!AO$4,'[1]INTERNAL PARAMETERS-1'!$B$5:$J$44,7,FALSE)*ABSYLD2!$F161 + ABSYLD1!AO161*(1-VLOOKUP(ABSYLD2!AO$4,'[1]INTERNAL PARAMETERS-1'!$B$5:$J$44,5,FALSE))*VLOOKUP(ABSYLD2!AO$4,'[1]INTERNAL PARAMETERS-1'!$B$5:$J$44,9,FALSE)*ABSYLD2!$F161</f>
        <v>0</v>
      </c>
      <c r="AP161" s="47">
        <f>ABSYLD1!AP161*VLOOKUP(ABSYLD2!AP$4,'[1]INTERNAL PARAMETERS-1'!$B$5:$J$44,5,FALSE)*VLOOKUP(ABSYLD2!AP$4,'[1]INTERNAL PARAMETERS-1'!$B$5:$J$44,7,FALSE)*ABSYLD2!$F161 + ABSYLD1!AP161*(1-VLOOKUP(ABSYLD2!AP$4,'[1]INTERNAL PARAMETERS-1'!$B$5:$J$44,5,FALSE))*VLOOKUP(ABSYLD2!AP$4,'[1]INTERNAL PARAMETERS-1'!$B$5:$J$44,9,FALSE)*ABSYLD2!$F161</f>
        <v>0</v>
      </c>
      <c r="AQ161" s="47">
        <f>ABSYLD1!AQ161*VLOOKUP(ABSYLD2!AQ$4,'[1]INTERNAL PARAMETERS-1'!$B$5:$J$44,5,FALSE)*VLOOKUP(ABSYLD2!AQ$4,'[1]INTERNAL PARAMETERS-1'!$B$5:$J$44,7,FALSE)*ABSYLD2!$F161 + ABSYLD1!AQ161*(1-VLOOKUP(ABSYLD2!AQ$4,'[1]INTERNAL PARAMETERS-1'!$B$5:$J$44,5,FALSE))*VLOOKUP(ABSYLD2!AQ$4,'[1]INTERNAL PARAMETERS-1'!$B$5:$J$44,9,FALSE)*ABSYLD2!$F161</f>
        <v>0</v>
      </c>
      <c r="AR161" s="47">
        <f>ABSYLD1!AR161*VLOOKUP(ABSYLD2!AR$4,'[1]INTERNAL PARAMETERS-1'!$B$5:$J$44,5,FALSE)*VLOOKUP(ABSYLD2!AR$4,'[1]INTERNAL PARAMETERS-1'!$B$5:$J$44,7,FALSE)*ABSYLD2!$F161 + ABSYLD1!AR161*(1-VLOOKUP(ABSYLD2!AR$4,'[1]INTERNAL PARAMETERS-1'!$B$5:$J$44,5,FALSE))*VLOOKUP(ABSYLD2!AR$4,'[1]INTERNAL PARAMETERS-1'!$B$5:$J$44,9,FALSE)*ABSYLD2!$F161</f>
        <v>0</v>
      </c>
      <c r="AS161" s="47">
        <f>ABSYLD1!AS161*VLOOKUP(ABSYLD2!AS$4,'[1]INTERNAL PARAMETERS-1'!$B$5:$J$44,5,FALSE)*VLOOKUP(ABSYLD2!AS$4,'[1]INTERNAL PARAMETERS-1'!$B$5:$J$44,7,FALSE)*ABSYLD2!$F161 + ABSYLD1!AS161*(1-VLOOKUP(ABSYLD2!AS$4,'[1]INTERNAL PARAMETERS-1'!$B$5:$J$44,5,FALSE))*VLOOKUP(ABSYLD2!AS$4,'[1]INTERNAL PARAMETERS-1'!$B$5:$J$44,9,FALSE)*ABSYLD2!$F161</f>
        <v>0</v>
      </c>
      <c r="AT161" s="46">
        <f>ABSYLD1!AT161*VLOOKUP(ABSYLD2!AT$4,'[1]INTERNAL PARAMETERS-1'!$B$5:$J$44,5,FALSE)*VLOOKUP(ABSYLD2!AT$4,'[1]INTERNAL PARAMETERS-1'!$B$5:$J$44,7,FALSE)*ABSYLD2!$F161 + ABSYLD1!AT161*(1-VLOOKUP(ABSYLD2!AT$4,'[1]INTERNAL PARAMETERS-1'!$B$5:$J$44,5,FALSE))*VLOOKUP(ABSYLD2!AT$4,'[1]INTERNAL PARAMETERS-1'!$B$5:$J$44,9,FALSE)*ABSYLD2!$F161</f>
        <v>0</v>
      </c>
      <c r="AU161" s="48">
        <f>ABSYLD1!AU161*VLOOKUP(ABSYLD2!AU$4,'[1]INTERNAL PARAMETERS-1'!$B$5:$J$44,5,FALSE)*VLOOKUP(ABSYLD2!AU$4,'[1]INTERNAL PARAMETERS-1'!$B$5:$J$44,6,FALSE)*VLOOKUP(ABSYLD2!AU$4,'[1]INTERNAL PARAMETERS-1'!$B$5:$J$44,3,FALSE) + ABSYLD1!AU161*(1-VLOOKUP(ABSYLD2!AU$4,'[1]INTERNAL PARAMETERS-1'!$B$5:$J$44,5,FALSE))*VLOOKUP(ABSYLD2!AU$4,'[1]INTERNAL PARAMETERS-1'!$B$5:$J$44,8,FALSE)*VLOOKUP(ABSYLD2!AU$4,'[1]INTERNAL PARAMETERS-1'!$B$5:$J$44,3,FALSE)</f>
        <v>0</v>
      </c>
      <c r="AV161" s="47">
        <f>ABSYLD1!AV161*VLOOKUP(ABSYLD2!AV$4,'[1]INTERNAL PARAMETERS-1'!$B$5:$J$44,5,FALSE)*VLOOKUP(ABSYLD2!AV$4,'[1]INTERNAL PARAMETERS-1'!$B$5:$J$44,6,FALSE)*VLOOKUP(ABSYLD2!AV$4,'[1]INTERNAL PARAMETERS-1'!$B$5:$J$44,3,FALSE) + ABSYLD1!AV161*(1-VLOOKUP(ABSYLD2!AV$4,'[1]INTERNAL PARAMETERS-1'!$B$5:$J$44,5,FALSE))*VLOOKUP(ABSYLD2!AV$4,'[1]INTERNAL PARAMETERS-1'!$B$5:$J$44,8,FALSE)*VLOOKUP(ABSYLD2!AV$4,'[1]INTERNAL PARAMETERS-1'!$B$5:$J$44,3,FALSE)</f>
        <v>0</v>
      </c>
      <c r="AW161" s="47">
        <f>ABSYLD1!AW161*VLOOKUP(ABSYLD2!AW$4,'[1]INTERNAL PARAMETERS-1'!$B$5:$J$44,5,FALSE)*VLOOKUP(ABSYLD2!AW$4,'[1]INTERNAL PARAMETERS-1'!$B$5:$J$44,6,FALSE)*VLOOKUP(ABSYLD2!AW$4,'[1]INTERNAL PARAMETERS-1'!$B$5:$J$44,3,FALSE) + ABSYLD1!AW161*(1-VLOOKUP(ABSYLD2!AW$4,'[1]INTERNAL PARAMETERS-1'!$B$5:$J$44,5,FALSE))*VLOOKUP(ABSYLD2!AW$4,'[1]INTERNAL PARAMETERS-1'!$B$5:$J$44,8,FALSE)*VLOOKUP(ABSYLD2!AW$4,'[1]INTERNAL PARAMETERS-1'!$B$5:$J$44,3,FALSE)</f>
        <v>25.39444338835337</v>
      </c>
      <c r="AX161" s="47">
        <f>ABSYLD1!AX161*VLOOKUP(ABSYLD2!AX$4,'[1]INTERNAL PARAMETERS-1'!$B$5:$J$44,5,FALSE)*VLOOKUP(ABSYLD2!AX$4,'[1]INTERNAL PARAMETERS-1'!$B$5:$J$44,6,FALSE)*VLOOKUP(ABSYLD2!AX$4,'[1]INTERNAL PARAMETERS-1'!$B$5:$J$44,3,FALSE) + ABSYLD1!AX161*(1-VLOOKUP(ABSYLD2!AX$4,'[1]INTERNAL PARAMETERS-1'!$B$5:$J$44,5,FALSE))*VLOOKUP(ABSYLD2!AX$4,'[1]INTERNAL PARAMETERS-1'!$B$5:$J$44,8,FALSE)*VLOOKUP(ABSYLD2!AX$4,'[1]INTERNAL PARAMETERS-1'!$B$5:$J$44,3,FALSE)</f>
        <v>0</v>
      </c>
      <c r="AY161" s="47">
        <f>ABSYLD1!AY161*VLOOKUP(ABSYLD2!AY$4,'[1]INTERNAL PARAMETERS-1'!$B$5:$J$44,5,FALSE)*VLOOKUP(ABSYLD2!AY$4,'[1]INTERNAL PARAMETERS-1'!$B$5:$J$44,6,FALSE)*VLOOKUP(ABSYLD2!AY$4,'[1]INTERNAL PARAMETERS-1'!$B$5:$J$44,3,FALSE) + ABSYLD1!AY161*(1-VLOOKUP(ABSYLD2!AY$4,'[1]INTERNAL PARAMETERS-1'!$B$5:$J$44,5,FALSE))*VLOOKUP(ABSYLD2!AY$4,'[1]INTERNAL PARAMETERS-1'!$B$5:$J$44,8,FALSE)*VLOOKUP(ABSYLD2!AY$4,'[1]INTERNAL PARAMETERS-1'!$B$5:$J$44,3,FALSE)</f>
        <v>0</v>
      </c>
      <c r="AZ161" s="47">
        <f>ABSYLD1!AZ161*VLOOKUP(ABSYLD2!AZ$4,'[1]INTERNAL PARAMETERS-1'!$B$5:$J$44,5,FALSE)*VLOOKUP(ABSYLD2!AZ$4,'[1]INTERNAL PARAMETERS-1'!$B$5:$J$44,6,FALSE)*VLOOKUP(ABSYLD2!AZ$4,'[1]INTERNAL PARAMETERS-1'!$B$5:$J$44,3,FALSE) + ABSYLD1!AZ161*(1-VLOOKUP(ABSYLD2!AZ$4,'[1]INTERNAL PARAMETERS-1'!$B$5:$J$44,5,FALSE))*VLOOKUP(ABSYLD2!AZ$4,'[1]INTERNAL PARAMETERS-1'!$B$5:$J$44,8,FALSE)*VLOOKUP(ABSYLD2!AZ$4,'[1]INTERNAL PARAMETERS-1'!$B$5:$J$44,3,FALSE)</f>
        <v>0</v>
      </c>
      <c r="BA161" s="47">
        <f>ABSYLD1!BA161*VLOOKUP(ABSYLD2!BA$4,'[1]INTERNAL PARAMETERS-1'!$B$5:$J$44,5,FALSE)*VLOOKUP(ABSYLD2!BA$4,'[1]INTERNAL PARAMETERS-1'!$B$5:$J$44,6,FALSE)*VLOOKUP(ABSYLD2!BA$4,'[1]INTERNAL PARAMETERS-1'!$B$5:$J$44,3,FALSE) + ABSYLD1!BA161*(1-VLOOKUP(ABSYLD2!BA$4,'[1]INTERNAL PARAMETERS-1'!$B$5:$J$44,5,FALSE))*VLOOKUP(ABSYLD2!BA$4,'[1]INTERNAL PARAMETERS-1'!$B$5:$J$44,8,FALSE)*VLOOKUP(ABSYLD2!BA$4,'[1]INTERNAL PARAMETERS-1'!$B$5:$J$44,3,FALSE)</f>
        <v>23.45400891511629</v>
      </c>
      <c r="BB161" s="47">
        <f>ABSYLD1!BB161*VLOOKUP(ABSYLD2!BB$4,'[1]INTERNAL PARAMETERS-1'!$B$5:$J$44,5,FALSE)*VLOOKUP(ABSYLD2!BB$4,'[1]INTERNAL PARAMETERS-1'!$B$5:$J$44,6,FALSE)*VLOOKUP(ABSYLD2!BB$4,'[1]INTERNAL PARAMETERS-1'!$B$5:$J$44,3,FALSE) + ABSYLD1!BB161*(1-VLOOKUP(ABSYLD2!BB$4,'[1]INTERNAL PARAMETERS-1'!$B$5:$J$44,5,FALSE))*VLOOKUP(ABSYLD2!BB$4,'[1]INTERNAL PARAMETERS-1'!$B$5:$J$44,8,FALSE)*VLOOKUP(ABSYLD2!BB$4,'[1]INTERNAL PARAMETERS-1'!$B$5:$J$44,3,FALSE)</f>
        <v>2.8380111056056938</v>
      </c>
      <c r="BC161" s="47">
        <f>ABSYLD1!BC161*VLOOKUP(ABSYLD2!BC$4,'[1]INTERNAL PARAMETERS-1'!$B$5:$J$44,5,FALSE)*VLOOKUP(ABSYLD2!BC$4,'[1]INTERNAL PARAMETERS-1'!$B$5:$J$44,6,FALSE)*VLOOKUP(ABSYLD2!BC$4,'[1]INTERNAL PARAMETERS-1'!$B$5:$J$44,3,FALSE) + ABSYLD1!BC161*(1-VLOOKUP(ABSYLD2!BC$4,'[1]INTERNAL PARAMETERS-1'!$B$5:$J$44,5,FALSE))*VLOOKUP(ABSYLD2!BC$4,'[1]INTERNAL PARAMETERS-1'!$B$5:$J$44,8,FALSE)*VLOOKUP(ABSYLD2!BC$4,'[1]INTERNAL PARAMETERS-1'!$B$5:$J$44,3,FALSE)</f>
        <v>15.670476899761912</v>
      </c>
      <c r="BD161" s="47">
        <f>ABSYLD1!BD161*VLOOKUP(ABSYLD2!BD$4,'[1]INTERNAL PARAMETERS-1'!$B$5:$J$44,5,FALSE)*VLOOKUP(ABSYLD2!BD$4,'[1]INTERNAL PARAMETERS-1'!$B$5:$J$44,6,FALSE)*VLOOKUP(ABSYLD2!BD$4,'[1]INTERNAL PARAMETERS-1'!$B$5:$J$44,3,FALSE) + ABSYLD1!BD161*(1-VLOOKUP(ABSYLD2!BD$4,'[1]INTERNAL PARAMETERS-1'!$B$5:$J$44,5,FALSE))*VLOOKUP(ABSYLD2!BD$4,'[1]INTERNAL PARAMETERS-1'!$B$5:$J$44,8,FALSE)*VLOOKUP(ABSYLD2!BD$4,'[1]INTERNAL PARAMETERS-1'!$B$5:$J$44,3,FALSE)</f>
        <v>2.6523945556443089</v>
      </c>
      <c r="BE161" s="47">
        <f>ABSYLD1!BE161*VLOOKUP(ABSYLD2!BE$4,'[1]INTERNAL PARAMETERS-1'!$B$5:$J$44,5,FALSE)*VLOOKUP(ABSYLD2!BE$4,'[1]INTERNAL PARAMETERS-1'!$B$5:$J$44,6,FALSE)*VLOOKUP(ABSYLD2!BE$4,'[1]INTERNAL PARAMETERS-1'!$B$5:$J$44,3,FALSE) + ABSYLD1!BE161*(1-VLOOKUP(ABSYLD2!BE$4,'[1]INTERNAL PARAMETERS-1'!$B$5:$J$44,5,FALSE))*VLOOKUP(ABSYLD2!BE$4,'[1]INTERNAL PARAMETERS-1'!$B$5:$J$44,8,FALSE)*VLOOKUP(ABSYLD2!BE$4,'[1]INTERNAL PARAMETERS-1'!$B$5:$J$44,3,FALSE)</f>
        <v>8.9617898628021866</v>
      </c>
      <c r="BF161" s="47">
        <f>ABSYLD1!BF161*VLOOKUP(ABSYLD2!BF$4,'[1]INTERNAL PARAMETERS-1'!$B$5:$J$44,5,FALSE)*VLOOKUP(ABSYLD2!BF$4,'[1]INTERNAL PARAMETERS-1'!$B$5:$J$44,6,FALSE)*VLOOKUP(ABSYLD2!BF$4,'[1]INTERNAL PARAMETERS-1'!$B$5:$J$44,3,FALSE) + ABSYLD1!BF161*(1-VLOOKUP(ABSYLD2!BF$4,'[1]INTERNAL PARAMETERS-1'!$B$5:$J$44,5,FALSE))*VLOOKUP(ABSYLD2!BF$4,'[1]INTERNAL PARAMETERS-1'!$B$5:$J$44,8,FALSE)*VLOOKUP(ABSYLD2!BF$4,'[1]INTERNAL PARAMETERS-1'!$B$5:$J$44,3,FALSE)</f>
        <v>0</v>
      </c>
      <c r="BG161" s="47">
        <f>ABSYLD1!BG161*VLOOKUP(ABSYLD2!BG$4,'[1]INTERNAL PARAMETERS-1'!$B$5:$J$44,5,FALSE)*VLOOKUP(ABSYLD2!BG$4,'[1]INTERNAL PARAMETERS-1'!$B$5:$J$44,6,FALSE)*VLOOKUP(ABSYLD2!BG$4,'[1]INTERNAL PARAMETERS-1'!$B$5:$J$44,3,FALSE) + ABSYLD1!BG161*(1-VLOOKUP(ABSYLD2!BG$4,'[1]INTERNAL PARAMETERS-1'!$B$5:$J$44,5,FALSE))*VLOOKUP(ABSYLD2!BG$4,'[1]INTERNAL PARAMETERS-1'!$B$5:$J$44,8,FALSE)*VLOOKUP(ABSYLD2!BG$4,'[1]INTERNAL PARAMETERS-1'!$B$5:$J$44,3,FALSE)</f>
        <v>3.7464857781745815</v>
      </c>
      <c r="BH161" s="47">
        <f>ABSYLD1!BH161*VLOOKUP(ABSYLD2!BH$4,'[1]INTERNAL PARAMETERS-1'!$B$5:$J$44,5,FALSE)*VLOOKUP(ABSYLD2!BH$4,'[1]INTERNAL PARAMETERS-1'!$B$5:$J$44,6,FALSE)*VLOOKUP(ABSYLD2!BH$4,'[1]INTERNAL PARAMETERS-1'!$B$5:$J$44,3,FALSE) + ABSYLD1!BH161*(1-VLOOKUP(ABSYLD2!BH$4,'[1]INTERNAL PARAMETERS-1'!$B$5:$J$44,5,FALSE))*VLOOKUP(ABSYLD2!BH$4,'[1]INTERNAL PARAMETERS-1'!$B$5:$J$44,8,FALSE)*VLOOKUP(ABSYLD2!BH$4,'[1]INTERNAL PARAMETERS-1'!$B$5:$J$44,3,FALSE)</f>
        <v>2.5387909202896082E-2</v>
      </c>
      <c r="BI161" s="47">
        <f>ABSYLD1!BI161*VLOOKUP(ABSYLD2!BI$4,'[1]INTERNAL PARAMETERS-1'!$B$5:$J$44,5,FALSE)*VLOOKUP(ABSYLD2!BI$4,'[1]INTERNAL PARAMETERS-1'!$B$5:$J$44,6,FALSE)*VLOOKUP(ABSYLD2!BI$4,'[1]INTERNAL PARAMETERS-1'!$B$5:$J$44,3,FALSE) + ABSYLD1!BI161*(1-VLOOKUP(ABSYLD2!BI$4,'[1]INTERNAL PARAMETERS-1'!$B$5:$J$44,5,FALSE))*VLOOKUP(ABSYLD2!BI$4,'[1]INTERNAL PARAMETERS-1'!$B$5:$J$44,8,FALSE)*VLOOKUP(ABSYLD2!BI$4,'[1]INTERNAL PARAMETERS-1'!$B$5:$J$44,3,FALSE)</f>
        <v>0</v>
      </c>
      <c r="BJ161" s="47">
        <f>ABSYLD1!BJ161*VLOOKUP(ABSYLD2!BJ$4,'[1]INTERNAL PARAMETERS-1'!$B$5:$J$44,5,FALSE)*VLOOKUP(ABSYLD2!BJ$4,'[1]INTERNAL PARAMETERS-1'!$B$5:$J$44,6,FALSE)*VLOOKUP(ABSYLD2!BJ$4,'[1]INTERNAL PARAMETERS-1'!$B$5:$J$44,3,FALSE) + ABSYLD1!BJ161*(1-VLOOKUP(ABSYLD2!BJ$4,'[1]INTERNAL PARAMETERS-1'!$B$5:$J$44,5,FALSE))*VLOOKUP(ABSYLD2!BJ$4,'[1]INTERNAL PARAMETERS-1'!$B$5:$J$44,8,FALSE)*VLOOKUP(ABSYLD2!BJ$4,'[1]INTERNAL PARAMETERS-1'!$B$5:$J$44,3,FALSE)</f>
        <v>2.0324418693192716</v>
      </c>
      <c r="BK161" s="47">
        <f>ABSYLD1!BK161*VLOOKUP(ABSYLD2!BK$4,'[1]INTERNAL PARAMETERS-1'!$B$5:$J$44,5,FALSE)*VLOOKUP(ABSYLD2!BK$4,'[1]INTERNAL PARAMETERS-1'!$B$5:$J$44,6,FALSE)*VLOOKUP(ABSYLD2!BK$4,'[1]INTERNAL PARAMETERS-1'!$B$5:$J$44,3,FALSE) + ABSYLD1!BK161*(1-VLOOKUP(ABSYLD2!BK$4,'[1]INTERNAL PARAMETERS-1'!$B$5:$J$44,5,FALSE))*VLOOKUP(ABSYLD2!BK$4,'[1]INTERNAL PARAMETERS-1'!$B$5:$J$44,8,FALSE)*VLOOKUP(ABSYLD2!BK$4,'[1]INTERNAL PARAMETERS-1'!$B$5:$J$44,3,FALSE)</f>
        <v>1.8889006864947766</v>
      </c>
      <c r="BL161" s="47">
        <f>ABSYLD1!BL161*VLOOKUP(ABSYLD2!BL$4,'[1]INTERNAL PARAMETERS-1'!$B$5:$J$44,5,FALSE)*VLOOKUP(ABSYLD2!BL$4,'[1]INTERNAL PARAMETERS-1'!$B$5:$J$44,6,FALSE)*VLOOKUP(ABSYLD2!BL$4,'[1]INTERNAL PARAMETERS-1'!$B$5:$J$44,3,FALSE) + ABSYLD1!BL161*(1-VLOOKUP(ABSYLD2!BL$4,'[1]INTERNAL PARAMETERS-1'!$B$5:$J$44,5,FALSE))*VLOOKUP(ABSYLD2!BL$4,'[1]INTERNAL PARAMETERS-1'!$B$5:$J$44,8,FALSE)*VLOOKUP(ABSYLD2!BL$4,'[1]INTERNAL PARAMETERS-1'!$B$5:$J$44,3,FALSE)</f>
        <v>4.8280845720945322</v>
      </c>
      <c r="BM161" s="47">
        <f>ABSYLD1!BM161*VLOOKUP(ABSYLD2!BM$4,'[1]INTERNAL PARAMETERS-1'!$B$5:$J$44,5,FALSE)*VLOOKUP(ABSYLD2!BM$4,'[1]INTERNAL PARAMETERS-1'!$B$5:$J$44,6,FALSE)*VLOOKUP(ABSYLD2!BM$4,'[1]INTERNAL PARAMETERS-1'!$B$5:$J$44,3,FALSE) + ABSYLD1!BM161*(1-VLOOKUP(ABSYLD2!BM$4,'[1]INTERNAL PARAMETERS-1'!$B$5:$J$44,5,FALSE))*VLOOKUP(ABSYLD2!BM$4,'[1]INTERNAL PARAMETERS-1'!$B$5:$J$44,8,FALSE)*VLOOKUP(ABSYLD2!BM$4,'[1]INTERNAL PARAMETERS-1'!$B$5:$J$44,3,FALSE)</f>
        <v>3.3205469581599152</v>
      </c>
      <c r="BN161" s="47">
        <f>ABSYLD1!BN161*VLOOKUP(ABSYLD2!BN$4,'[1]INTERNAL PARAMETERS-1'!$B$5:$J$44,5,FALSE)*VLOOKUP(ABSYLD2!BN$4,'[1]INTERNAL PARAMETERS-1'!$B$5:$J$44,6,FALSE)*VLOOKUP(ABSYLD2!BN$4,'[1]INTERNAL PARAMETERS-1'!$B$5:$J$44,3,FALSE) + ABSYLD1!BN161*(1-VLOOKUP(ABSYLD2!BN$4,'[1]INTERNAL PARAMETERS-1'!$B$5:$J$44,5,FALSE))*VLOOKUP(ABSYLD2!BN$4,'[1]INTERNAL PARAMETERS-1'!$B$5:$J$44,8,FALSE)*VLOOKUP(ABSYLD2!BN$4,'[1]INTERNAL PARAMETERS-1'!$B$5:$J$44,3,FALSE)</f>
        <v>1.453340022281371</v>
      </c>
      <c r="BO161" s="47">
        <f>ABSYLD1!BO161*VLOOKUP(ABSYLD2!BO$4,'[1]INTERNAL PARAMETERS-1'!$B$5:$J$44,5,FALSE)*VLOOKUP(ABSYLD2!BO$4,'[1]INTERNAL PARAMETERS-1'!$B$5:$J$44,6,FALSE)*VLOOKUP(ABSYLD2!BO$4,'[1]INTERNAL PARAMETERS-1'!$B$5:$J$44,3,FALSE) + ABSYLD1!BO161*(1-VLOOKUP(ABSYLD2!BO$4,'[1]INTERNAL PARAMETERS-1'!$B$5:$J$44,5,FALSE))*VLOOKUP(ABSYLD2!BO$4,'[1]INTERNAL PARAMETERS-1'!$B$5:$J$44,8,FALSE)*VLOOKUP(ABSYLD2!BO$4,'[1]INTERNAL PARAMETERS-1'!$B$5:$J$44,3,FALSE)</f>
        <v>0.81998748208230177</v>
      </c>
      <c r="BP161" s="47">
        <f>ABSYLD1!BP161*VLOOKUP(ABSYLD2!BP$4,'[1]INTERNAL PARAMETERS-1'!$B$5:$J$44,5,FALSE)*VLOOKUP(ABSYLD2!BP$4,'[1]INTERNAL PARAMETERS-1'!$B$5:$J$44,6,FALSE)*VLOOKUP(ABSYLD2!BP$4,'[1]INTERNAL PARAMETERS-1'!$B$5:$J$44,3,FALSE) + ABSYLD1!BP161*(1-VLOOKUP(ABSYLD2!BP$4,'[1]INTERNAL PARAMETERS-1'!$B$5:$J$44,5,FALSE))*VLOOKUP(ABSYLD2!BP$4,'[1]INTERNAL PARAMETERS-1'!$B$5:$J$44,8,FALSE)*VLOOKUP(ABSYLD2!BP$4,'[1]INTERNAL PARAMETERS-1'!$B$5:$J$44,3,FALSE)</f>
        <v>0.11553693373537029</v>
      </c>
      <c r="BQ161" s="47">
        <f>ABSYLD1!BQ161*VLOOKUP(ABSYLD2!BQ$4,'[1]INTERNAL PARAMETERS-1'!$B$5:$J$44,5,FALSE)*VLOOKUP(ABSYLD2!BQ$4,'[1]INTERNAL PARAMETERS-1'!$B$5:$J$44,6,FALSE)*VLOOKUP(ABSYLD2!BQ$4,'[1]INTERNAL PARAMETERS-1'!$B$5:$J$44,3,FALSE) + ABSYLD1!BQ161*(1-VLOOKUP(ABSYLD2!BQ$4,'[1]INTERNAL PARAMETERS-1'!$B$5:$J$44,5,FALSE))*VLOOKUP(ABSYLD2!BQ$4,'[1]INTERNAL PARAMETERS-1'!$B$5:$J$44,8,FALSE)*VLOOKUP(ABSYLD2!BQ$4,'[1]INTERNAL PARAMETERS-1'!$B$5:$J$44,3,FALSE)</f>
        <v>5.9631385078135031</v>
      </c>
      <c r="BR161" s="47">
        <f>ABSYLD1!BR161*VLOOKUP(ABSYLD2!BR$4,'[1]INTERNAL PARAMETERS-1'!$B$5:$J$44,5,FALSE)*VLOOKUP(ABSYLD2!BR$4,'[1]INTERNAL PARAMETERS-1'!$B$5:$J$44,6,FALSE)*VLOOKUP(ABSYLD2!BR$4,'[1]INTERNAL PARAMETERS-1'!$B$5:$J$44,3,FALSE) + ABSYLD1!BR161*(1-VLOOKUP(ABSYLD2!BR$4,'[1]INTERNAL PARAMETERS-1'!$B$5:$J$44,5,FALSE))*VLOOKUP(ABSYLD2!BR$4,'[1]INTERNAL PARAMETERS-1'!$B$5:$J$44,8,FALSE)*VLOOKUP(ABSYLD2!BR$4,'[1]INTERNAL PARAMETERS-1'!$B$5:$J$44,3,FALSE)</f>
        <v>0.13221549087911361</v>
      </c>
      <c r="BS161" s="47">
        <f>ABSYLD1!BS161*VLOOKUP(ABSYLD2!BS$4,'[1]INTERNAL PARAMETERS-1'!$B$5:$J$44,5,FALSE)*VLOOKUP(ABSYLD2!BS$4,'[1]INTERNAL PARAMETERS-1'!$B$5:$J$44,6,FALSE)*VLOOKUP(ABSYLD2!BS$4,'[1]INTERNAL PARAMETERS-1'!$B$5:$J$44,3,FALSE) + ABSYLD1!BS161*(1-VLOOKUP(ABSYLD2!BS$4,'[1]INTERNAL PARAMETERS-1'!$B$5:$J$44,5,FALSE))*VLOOKUP(ABSYLD2!BS$4,'[1]INTERNAL PARAMETERS-1'!$B$5:$J$44,8,FALSE)*VLOOKUP(ABSYLD2!BS$4,'[1]INTERNAL PARAMETERS-1'!$B$5:$J$44,3,FALSE)</f>
        <v>2.5133149254172964E-2</v>
      </c>
      <c r="BT161" s="47">
        <f>ABSYLD1!BT161*VLOOKUP(ABSYLD2!BT$4,'[1]INTERNAL PARAMETERS-1'!$B$5:$J$44,5,FALSE)*VLOOKUP(ABSYLD2!BT$4,'[1]INTERNAL PARAMETERS-1'!$B$5:$J$44,6,FALSE)*VLOOKUP(ABSYLD2!BT$4,'[1]INTERNAL PARAMETERS-1'!$B$5:$J$44,3,FALSE) + ABSYLD1!BT161*(1-VLOOKUP(ABSYLD2!BT$4,'[1]INTERNAL PARAMETERS-1'!$B$5:$J$44,5,FALSE))*VLOOKUP(ABSYLD2!BT$4,'[1]INTERNAL PARAMETERS-1'!$B$5:$J$44,8,FALSE)*VLOOKUP(ABSYLD2!BT$4,'[1]INTERNAL PARAMETERS-1'!$B$5:$J$44,3,FALSE)</f>
        <v>0</v>
      </c>
      <c r="BU161" s="47">
        <f>ABSYLD1!BU161*VLOOKUP(ABSYLD2!BU$4,'[1]INTERNAL PARAMETERS-1'!$B$5:$J$44,5,FALSE)*VLOOKUP(ABSYLD2!BU$4,'[1]INTERNAL PARAMETERS-1'!$B$5:$J$44,6,FALSE)*VLOOKUP(ABSYLD2!BU$4,'[1]INTERNAL PARAMETERS-1'!$B$5:$J$44,3,FALSE) + ABSYLD1!BU161*(1-VLOOKUP(ABSYLD2!BU$4,'[1]INTERNAL PARAMETERS-1'!$B$5:$J$44,5,FALSE))*VLOOKUP(ABSYLD2!BU$4,'[1]INTERNAL PARAMETERS-1'!$B$5:$J$44,8,FALSE)*VLOOKUP(ABSYLD2!BU$4,'[1]INTERNAL PARAMETERS-1'!$B$5:$J$44,3,FALSE)</f>
        <v>0</v>
      </c>
      <c r="BV161" s="47">
        <f>ABSYLD1!BV161*VLOOKUP(ABSYLD2!BV$4,'[1]INTERNAL PARAMETERS-1'!$B$5:$J$44,5,FALSE)*VLOOKUP(ABSYLD2!BV$4,'[1]INTERNAL PARAMETERS-1'!$B$5:$J$44,6,FALSE)*VLOOKUP(ABSYLD2!BV$4,'[1]INTERNAL PARAMETERS-1'!$B$5:$J$44,3,FALSE) + ABSYLD1!BV161*(1-VLOOKUP(ABSYLD2!BV$4,'[1]INTERNAL PARAMETERS-1'!$B$5:$J$44,5,FALSE))*VLOOKUP(ABSYLD2!BV$4,'[1]INTERNAL PARAMETERS-1'!$B$5:$J$44,8,FALSE)*VLOOKUP(ABSYLD2!BV$4,'[1]INTERNAL PARAMETERS-1'!$B$5:$J$44,3,FALSE)</f>
        <v>0</v>
      </c>
      <c r="BW161" s="47">
        <f>ABSYLD1!BW161*VLOOKUP(ABSYLD2!BW$4,'[1]INTERNAL PARAMETERS-1'!$B$5:$J$44,5,FALSE)*VLOOKUP(ABSYLD2!BW$4,'[1]INTERNAL PARAMETERS-1'!$B$5:$J$44,6,FALSE)*VLOOKUP(ABSYLD2!BW$4,'[1]INTERNAL PARAMETERS-1'!$B$5:$J$44,3,FALSE) + ABSYLD1!BW161*(1-VLOOKUP(ABSYLD2!BW$4,'[1]INTERNAL PARAMETERS-1'!$B$5:$J$44,5,FALSE))*VLOOKUP(ABSYLD2!BW$4,'[1]INTERNAL PARAMETERS-1'!$B$5:$J$44,8,FALSE)*VLOOKUP(ABSYLD2!BW$4,'[1]INTERNAL PARAMETERS-1'!$B$5:$J$44,3,FALSE)</f>
        <v>0</v>
      </c>
      <c r="BX161" s="47">
        <f>ABSYLD1!BX161*VLOOKUP(ABSYLD2!BX$4,'[1]INTERNAL PARAMETERS-1'!$B$5:$J$44,5,FALSE)*VLOOKUP(ABSYLD2!BX$4,'[1]INTERNAL PARAMETERS-1'!$B$5:$J$44,6,FALSE)*VLOOKUP(ABSYLD2!BX$4,'[1]INTERNAL PARAMETERS-1'!$B$5:$J$44,3,FALSE) + ABSYLD1!BX161*(1-VLOOKUP(ABSYLD2!BX$4,'[1]INTERNAL PARAMETERS-1'!$B$5:$J$44,5,FALSE))*VLOOKUP(ABSYLD2!BX$4,'[1]INTERNAL PARAMETERS-1'!$B$5:$J$44,8,FALSE)*VLOOKUP(ABSYLD2!BX$4,'[1]INTERNAL PARAMETERS-1'!$B$5:$J$44,3,FALSE)</f>
        <v>0</v>
      </c>
      <c r="BY161" s="47">
        <f>ABSYLD1!BY161*VLOOKUP(ABSYLD2!BY$4,'[1]INTERNAL PARAMETERS-1'!$B$5:$J$44,5,FALSE)*VLOOKUP(ABSYLD2!BY$4,'[1]INTERNAL PARAMETERS-1'!$B$5:$J$44,6,FALSE)*VLOOKUP(ABSYLD2!BY$4,'[1]INTERNAL PARAMETERS-1'!$B$5:$J$44,3,FALSE) + ABSYLD1!BY161*(1-VLOOKUP(ABSYLD2!BY$4,'[1]INTERNAL PARAMETERS-1'!$B$5:$J$44,5,FALSE))*VLOOKUP(ABSYLD2!BY$4,'[1]INTERNAL PARAMETERS-1'!$B$5:$J$44,8,FALSE)*VLOOKUP(ABSYLD2!BY$4,'[1]INTERNAL PARAMETERS-1'!$B$5:$J$44,3,FALSE)</f>
        <v>0</v>
      </c>
      <c r="BZ161" s="47">
        <f>ABSYLD1!BZ161*VLOOKUP(ABSYLD2!BZ$4,'[1]INTERNAL PARAMETERS-1'!$B$5:$J$44,5,FALSE)*VLOOKUP(ABSYLD2!BZ$4,'[1]INTERNAL PARAMETERS-1'!$B$5:$J$44,6,FALSE)*VLOOKUP(ABSYLD2!BZ$4,'[1]INTERNAL PARAMETERS-1'!$B$5:$J$44,3,FALSE) + ABSYLD1!BZ161*(1-VLOOKUP(ABSYLD2!BZ$4,'[1]INTERNAL PARAMETERS-1'!$B$5:$J$44,5,FALSE))*VLOOKUP(ABSYLD2!BZ$4,'[1]INTERNAL PARAMETERS-1'!$B$5:$J$44,8,FALSE)*VLOOKUP(ABSYLD2!BZ$4,'[1]INTERNAL PARAMETERS-1'!$B$5:$J$44,3,FALSE)</f>
        <v>1.6119201274083495E-2</v>
      </c>
      <c r="CA161" s="47">
        <f>ABSYLD1!CA161*VLOOKUP(ABSYLD2!CA$4,'[1]INTERNAL PARAMETERS-1'!$B$5:$J$44,5,FALSE)*VLOOKUP(ABSYLD2!CA$4,'[1]INTERNAL PARAMETERS-1'!$B$5:$J$44,6,FALSE)*VLOOKUP(ABSYLD2!CA$4,'[1]INTERNAL PARAMETERS-1'!$B$5:$J$44,3,FALSE) + ABSYLD1!CA161*(1-VLOOKUP(ABSYLD2!CA$4,'[1]INTERNAL PARAMETERS-1'!$B$5:$J$44,5,FALSE))*VLOOKUP(ABSYLD2!CA$4,'[1]INTERNAL PARAMETERS-1'!$B$5:$J$44,8,FALSE)*VLOOKUP(ABSYLD2!CA$4,'[1]INTERNAL PARAMETERS-1'!$B$5:$J$44,3,FALSE)</f>
        <v>0</v>
      </c>
      <c r="CB161" s="47">
        <f>ABSYLD1!CB161*VLOOKUP(ABSYLD2!CB$4,'[1]INTERNAL PARAMETERS-1'!$B$5:$J$44,5,FALSE)*VLOOKUP(ABSYLD2!CB$4,'[1]INTERNAL PARAMETERS-1'!$B$5:$J$44,6,FALSE)*VLOOKUP(ABSYLD2!CB$4,'[1]INTERNAL PARAMETERS-1'!$B$5:$J$44,3,FALSE) + ABSYLD1!CB161*(1-VLOOKUP(ABSYLD2!CB$4,'[1]INTERNAL PARAMETERS-1'!$B$5:$J$44,5,FALSE))*VLOOKUP(ABSYLD2!CB$4,'[1]INTERNAL PARAMETERS-1'!$B$5:$J$44,8,FALSE)*VLOOKUP(ABSYLD2!CB$4,'[1]INTERNAL PARAMETERS-1'!$B$5:$J$44,3,FALSE)</f>
        <v>0</v>
      </c>
      <c r="CC161" s="47">
        <f>ABSYLD1!CC161*VLOOKUP(ABSYLD2!CC$4,'[1]INTERNAL PARAMETERS-1'!$B$5:$J$44,5,FALSE)*VLOOKUP(ABSYLD2!CC$4,'[1]INTERNAL PARAMETERS-1'!$B$5:$J$44,6,FALSE)*VLOOKUP(ABSYLD2!CC$4,'[1]INTERNAL PARAMETERS-1'!$B$5:$J$44,3,FALSE) + ABSYLD1!CC161*(1-VLOOKUP(ABSYLD2!CC$4,'[1]INTERNAL PARAMETERS-1'!$B$5:$J$44,5,FALSE))*VLOOKUP(ABSYLD2!CC$4,'[1]INTERNAL PARAMETERS-1'!$B$5:$J$44,8,FALSE)*VLOOKUP(ABSYLD2!CC$4,'[1]INTERNAL PARAMETERS-1'!$B$5:$J$44,3,FALSE)</f>
        <v>2.8656192688529099E-2</v>
      </c>
      <c r="CD161" s="47">
        <f>ABSYLD1!CD161*VLOOKUP(ABSYLD2!CD$4,'[1]INTERNAL PARAMETERS-1'!$B$5:$J$44,5,FALSE)*VLOOKUP(ABSYLD2!CD$4,'[1]INTERNAL PARAMETERS-1'!$B$5:$J$44,6,FALSE)*VLOOKUP(ABSYLD2!CD$4,'[1]INTERNAL PARAMETERS-1'!$B$5:$J$44,3,FALSE) + ABSYLD1!CD161*(1-VLOOKUP(ABSYLD2!CD$4,'[1]INTERNAL PARAMETERS-1'!$B$5:$J$44,5,FALSE))*VLOOKUP(ABSYLD2!CD$4,'[1]INTERNAL PARAMETERS-1'!$B$5:$J$44,8,FALSE)*VLOOKUP(ABSYLD2!CD$4,'[1]INTERNAL PARAMETERS-1'!$B$5:$J$44,3,FALSE)</f>
        <v>8.0148085647406928E-2</v>
      </c>
      <c r="CE161" s="47">
        <f>ABSYLD1!CE161*VLOOKUP(ABSYLD2!CE$4,'[1]INTERNAL PARAMETERS-1'!$B$5:$J$44,5,FALSE)*VLOOKUP(ABSYLD2!CE$4,'[1]INTERNAL PARAMETERS-1'!$B$5:$J$44,6,FALSE)*VLOOKUP(ABSYLD2!CE$4,'[1]INTERNAL PARAMETERS-1'!$B$5:$J$44,3,FALSE) + ABSYLD1!CE161*(1-VLOOKUP(ABSYLD2!CE$4,'[1]INTERNAL PARAMETERS-1'!$B$5:$J$44,5,FALSE))*VLOOKUP(ABSYLD2!CE$4,'[1]INTERNAL PARAMETERS-1'!$B$5:$J$44,8,FALSE)*VLOOKUP(ABSYLD2!CE$4,'[1]INTERNAL PARAMETERS-1'!$B$5:$J$44,3,FALSE)</f>
        <v>0.14241300572510887</v>
      </c>
      <c r="CF161" s="47">
        <f>ABSYLD1!CF161*VLOOKUP(ABSYLD2!CF$4,'[1]INTERNAL PARAMETERS-1'!$B$5:$J$44,5,FALSE)*VLOOKUP(ABSYLD2!CF$4,'[1]INTERNAL PARAMETERS-1'!$B$5:$J$44,6,FALSE)*VLOOKUP(ABSYLD2!CF$4,'[1]INTERNAL PARAMETERS-1'!$B$5:$J$44,3,FALSE) + ABSYLD1!CF161*(1-VLOOKUP(ABSYLD2!CF$4,'[1]INTERNAL PARAMETERS-1'!$B$5:$J$44,5,FALSE))*VLOOKUP(ABSYLD2!CF$4,'[1]INTERNAL PARAMETERS-1'!$B$5:$J$44,8,FALSE)*VLOOKUP(ABSYLD2!CF$4,'[1]INTERNAL PARAMETERS-1'!$B$5:$J$44,3,FALSE)</f>
        <v>0</v>
      </c>
      <c r="CG161" s="47">
        <f>ABSYLD1!CG161*VLOOKUP(ABSYLD2!CG$4,'[1]INTERNAL PARAMETERS-1'!$B$5:$J$44,5,FALSE)*VLOOKUP(ABSYLD2!CG$4,'[1]INTERNAL PARAMETERS-1'!$B$5:$J$44,6,FALSE)*VLOOKUP(ABSYLD2!CG$4,'[1]INTERNAL PARAMETERS-1'!$B$5:$J$44,3,FALSE) + ABSYLD1!CG161*(1-VLOOKUP(ABSYLD2!CG$4,'[1]INTERNAL PARAMETERS-1'!$B$5:$J$44,5,FALSE))*VLOOKUP(ABSYLD2!CG$4,'[1]INTERNAL PARAMETERS-1'!$B$5:$J$44,8,FALSE)*VLOOKUP(ABSYLD2!CG$4,'[1]INTERNAL PARAMETERS-1'!$B$5:$J$44,3,FALSE)</f>
        <v>0</v>
      </c>
      <c r="CH161" s="46">
        <f>ABSYLD1!CH161*VLOOKUP(ABSYLD2!CH$4,'[1]INTERNAL PARAMETERS-1'!$B$5:$J$44,5,FALSE)*VLOOKUP(ABSYLD2!CH$4,'[1]INTERNAL PARAMETERS-1'!$B$5:$J$44,6,FALSE)*VLOOKUP(ABSYLD2!CH$4,'[1]INTERNAL PARAMETERS-1'!$B$5:$J$44,3,FALSE) + ABSYLD1!CH161*(1-VLOOKUP(ABSYLD2!CH$4,'[1]INTERNAL PARAMETERS-1'!$B$5:$J$44,5,FALSE))*VLOOKUP(ABSYLD2!CH$4,'[1]INTERNAL PARAMETERS-1'!$B$5:$J$44,8,FALSE)*VLOOKUP(ABSYLD2!CH$4,'[1]INTERNAL PARAMETERS-1'!$B$5:$J$44,3,FALSE)</f>
        <v>0</v>
      </c>
      <c r="CJ161" s="48">
        <f t="shared" si="4"/>
        <v>2496.9339659834855</v>
      </c>
      <c r="CK161" s="46">
        <f t="shared" si="5"/>
        <v>103.58966057211069</v>
      </c>
    </row>
    <row r="162" spans="2:89">
      <c r="B162" s="61" t="s">
        <v>8</v>
      </c>
      <c r="C162" s="60" t="s">
        <v>89</v>
      </c>
      <c r="D162" s="60" t="s">
        <v>75</v>
      </c>
      <c r="E162" s="137">
        <f>ABS!AL162</f>
        <v>4415.3109172817849</v>
      </c>
      <c r="F162" s="62">
        <f>'[1]INTERNAL PARAMETERS-1'!M18</f>
        <v>21.115000000000002</v>
      </c>
      <c r="G162" s="48">
        <f>ABSYLD1!G162*VLOOKUP(ABSYLD2!G$4,'[1]INTERNAL PARAMETERS-1'!$B$5:$J$44,5,FALSE)*VLOOKUP(ABSYLD2!G$4,'[1]INTERNAL PARAMETERS-1'!$B$5:$J$44,7,FALSE)*ABSYLD2!$F162 + ABSYLD1!G162*(1-VLOOKUP(ABSYLD2!G$4,'[1]INTERNAL PARAMETERS-1'!$B$5:$J$44,5,FALSE))*VLOOKUP(ABSYLD2!G$4,'[1]INTERNAL PARAMETERS-1'!$B$5:$J$44,9,FALSE)*ABSYLD2!$F162</f>
        <v>716.61325867233234</v>
      </c>
      <c r="H162" s="47">
        <f>ABSYLD1!H162*VLOOKUP(ABSYLD2!H$4,'[1]INTERNAL PARAMETERS-1'!$B$5:$J$44,5,FALSE)*VLOOKUP(ABSYLD2!H$4,'[1]INTERNAL PARAMETERS-1'!$B$5:$J$44,7,FALSE)*ABSYLD2!$F162 + ABSYLD1!H162*(1-VLOOKUP(ABSYLD2!H$4,'[1]INTERNAL PARAMETERS-1'!$B$5:$J$44,5,FALSE))*VLOOKUP(ABSYLD2!H$4,'[1]INTERNAL PARAMETERS-1'!$B$5:$J$44,9,FALSE)*ABSYLD2!$F162</f>
        <v>169.47175589486432</v>
      </c>
      <c r="I162" s="47">
        <f>ABSYLD1!I162*VLOOKUP(ABSYLD2!I$4,'[1]INTERNAL PARAMETERS-1'!$B$5:$J$44,5,FALSE)*VLOOKUP(ABSYLD2!I$4,'[1]INTERNAL PARAMETERS-1'!$B$5:$J$44,7,FALSE)*ABSYLD2!$F162 + ABSYLD1!I162*(1-VLOOKUP(ABSYLD2!I$4,'[1]INTERNAL PARAMETERS-1'!$B$5:$J$44,5,FALSE))*VLOOKUP(ABSYLD2!I$4,'[1]INTERNAL PARAMETERS-1'!$B$5:$J$44,9,FALSE)*ABSYLD2!$F162</f>
        <v>224.07924953409787</v>
      </c>
      <c r="J162" s="47">
        <f>ABSYLD1!J162*VLOOKUP(ABSYLD2!J$4,'[1]INTERNAL PARAMETERS-1'!$B$5:$J$44,5,FALSE)*VLOOKUP(ABSYLD2!J$4,'[1]INTERNAL PARAMETERS-1'!$B$5:$J$44,7,FALSE)*ABSYLD2!$F162 + ABSYLD1!J162*(1-VLOOKUP(ABSYLD2!J$4,'[1]INTERNAL PARAMETERS-1'!$B$5:$J$44,5,FALSE))*VLOOKUP(ABSYLD2!J$4,'[1]INTERNAL PARAMETERS-1'!$B$5:$J$44,9,FALSE)*ABSYLD2!$F162</f>
        <v>0</v>
      </c>
      <c r="K162" s="47">
        <f>ABSYLD1!K162*VLOOKUP(ABSYLD2!K$4,'[1]INTERNAL PARAMETERS-1'!$B$5:$J$44,5,FALSE)*VLOOKUP(ABSYLD2!K$4,'[1]INTERNAL PARAMETERS-1'!$B$5:$J$44,7,FALSE)*ABSYLD2!$F162 + ABSYLD1!K162*(1-VLOOKUP(ABSYLD2!K$4,'[1]INTERNAL PARAMETERS-1'!$B$5:$J$44,5,FALSE))*VLOOKUP(ABSYLD2!K$4,'[1]INTERNAL PARAMETERS-1'!$B$5:$J$44,9,FALSE)*ABSYLD2!$F162</f>
        <v>3.2207456676208244</v>
      </c>
      <c r="L162" s="47">
        <f>ABSYLD1!L162*VLOOKUP(ABSYLD2!L$4,'[1]INTERNAL PARAMETERS-1'!$B$5:$J$44,5,FALSE)*VLOOKUP(ABSYLD2!L$4,'[1]INTERNAL PARAMETERS-1'!$B$5:$J$44,7,FALSE)*ABSYLD2!$F162 + ABSYLD1!L162*(1-VLOOKUP(ABSYLD2!L$4,'[1]INTERNAL PARAMETERS-1'!$B$5:$J$44,5,FALSE))*VLOOKUP(ABSYLD2!L$4,'[1]INTERNAL PARAMETERS-1'!$B$5:$J$44,9,FALSE)*ABSYLD2!$F162</f>
        <v>0</v>
      </c>
      <c r="M162" s="47">
        <f>ABSYLD1!M162*VLOOKUP(ABSYLD2!M$4,'[1]INTERNAL PARAMETERS-1'!$B$5:$J$44,5,FALSE)*VLOOKUP(ABSYLD2!M$4,'[1]INTERNAL PARAMETERS-1'!$B$5:$J$44,7,FALSE)*ABSYLD2!$F162 + ABSYLD1!M162*(1-VLOOKUP(ABSYLD2!M$4,'[1]INTERNAL PARAMETERS-1'!$B$5:$J$44,5,FALSE))*VLOOKUP(ABSYLD2!M$4,'[1]INTERNAL PARAMETERS-1'!$B$5:$J$44,9,FALSE)*ABSYLD2!$F162</f>
        <v>23.3836744962476</v>
      </c>
      <c r="N162" s="47">
        <f>ABSYLD1!N162*VLOOKUP(ABSYLD2!N$4,'[1]INTERNAL PARAMETERS-1'!$B$5:$J$44,5,FALSE)*VLOOKUP(ABSYLD2!N$4,'[1]INTERNAL PARAMETERS-1'!$B$5:$J$44,7,FALSE)*ABSYLD2!$F162 + ABSYLD1!N162*(1-VLOOKUP(ABSYLD2!N$4,'[1]INTERNAL PARAMETERS-1'!$B$5:$J$44,5,FALSE))*VLOOKUP(ABSYLD2!N$4,'[1]INTERNAL PARAMETERS-1'!$B$5:$J$44,9,FALSE)*ABSYLD2!$F162</f>
        <v>0.66796921712386748</v>
      </c>
      <c r="O162" s="47">
        <f>ABSYLD1!O162*VLOOKUP(ABSYLD2!O$4,'[1]INTERNAL PARAMETERS-1'!$B$5:$J$44,5,FALSE)*VLOOKUP(ABSYLD2!O$4,'[1]INTERNAL PARAMETERS-1'!$B$5:$J$44,7,FALSE)*ABSYLD2!$F162 + ABSYLD1!O162*(1-VLOOKUP(ABSYLD2!O$4,'[1]INTERNAL PARAMETERS-1'!$B$5:$J$44,5,FALSE))*VLOOKUP(ABSYLD2!O$4,'[1]INTERNAL PARAMETERS-1'!$B$5:$J$44,9,FALSE)*ABSYLD2!$F162</f>
        <v>0</v>
      </c>
      <c r="P162" s="47">
        <f>ABSYLD1!P162*VLOOKUP(ABSYLD2!P$4,'[1]INTERNAL PARAMETERS-1'!$B$5:$J$44,5,FALSE)*VLOOKUP(ABSYLD2!P$4,'[1]INTERNAL PARAMETERS-1'!$B$5:$J$44,7,FALSE)*ABSYLD2!$F162 + ABSYLD1!P162*(1-VLOOKUP(ABSYLD2!P$4,'[1]INTERNAL PARAMETERS-1'!$B$5:$J$44,5,FALSE))*VLOOKUP(ABSYLD2!P$4,'[1]INTERNAL PARAMETERS-1'!$B$5:$J$44,9,FALSE)*ABSYLD2!$F162</f>
        <v>0</v>
      </c>
      <c r="Q162" s="47">
        <f>ABSYLD1!Q162*VLOOKUP(ABSYLD2!Q$4,'[1]INTERNAL PARAMETERS-1'!$B$5:$J$44,5,FALSE)*VLOOKUP(ABSYLD2!Q$4,'[1]INTERNAL PARAMETERS-1'!$B$5:$J$44,7,FALSE)*ABSYLD2!$F162 + ABSYLD1!Q162*(1-VLOOKUP(ABSYLD2!Q$4,'[1]INTERNAL PARAMETERS-1'!$B$5:$J$44,5,FALSE))*VLOOKUP(ABSYLD2!Q$4,'[1]INTERNAL PARAMETERS-1'!$B$5:$J$44,9,FALSE)*ABSYLD2!$F162</f>
        <v>0</v>
      </c>
      <c r="R162" s="47">
        <f>ABSYLD1!R162*VLOOKUP(ABSYLD2!R$4,'[1]INTERNAL PARAMETERS-1'!$B$5:$J$44,5,FALSE)*VLOOKUP(ABSYLD2!R$4,'[1]INTERNAL PARAMETERS-1'!$B$5:$J$44,7,FALSE)*ABSYLD2!$F162 + ABSYLD1!R162*(1-VLOOKUP(ABSYLD2!R$4,'[1]INTERNAL PARAMETERS-1'!$B$5:$J$44,5,FALSE))*VLOOKUP(ABSYLD2!R$4,'[1]INTERNAL PARAMETERS-1'!$B$5:$J$44,9,FALSE)*ABSYLD2!$F162</f>
        <v>0.38171800505135695</v>
      </c>
      <c r="S162" s="47">
        <f>ABSYLD1!S162*VLOOKUP(ABSYLD2!S$4,'[1]INTERNAL PARAMETERS-1'!$B$5:$J$44,5,FALSE)*VLOOKUP(ABSYLD2!S$4,'[1]INTERNAL PARAMETERS-1'!$B$5:$J$44,7,FALSE)*ABSYLD2!$F162 + ABSYLD1!S162*(1-VLOOKUP(ABSYLD2!S$4,'[1]INTERNAL PARAMETERS-1'!$B$5:$J$44,5,FALSE))*VLOOKUP(ABSYLD2!S$4,'[1]INTERNAL PARAMETERS-1'!$B$5:$J$44,9,FALSE)*ABSYLD2!$F162</f>
        <v>22.845619362471474</v>
      </c>
      <c r="T162" s="47">
        <f>ABSYLD1!T162*VLOOKUP(ABSYLD2!T$4,'[1]INTERNAL PARAMETERS-1'!$B$5:$J$44,5,FALSE)*VLOOKUP(ABSYLD2!T$4,'[1]INTERNAL PARAMETERS-1'!$B$5:$J$44,7,FALSE)*ABSYLD2!$F162 + ABSYLD1!T162*(1-VLOOKUP(ABSYLD2!T$4,'[1]INTERNAL PARAMETERS-1'!$B$5:$J$44,5,FALSE))*VLOOKUP(ABSYLD2!T$4,'[1]INTERNAL PARAMETERS-1'!$B$5:$J$44,9,FALSE)*ABSYLD2!$F162</f>
        <v>8.5880957379154221</v>
      </c>
      <c r="U162" s="47">
        <f>ABSYLD1!U162*VLOOKUP(ABSYLD2!U$4,'[1]INTERNAL PARAMETERS-1'!$B$5:$J$44,5,FALSE)*VLOOKUP(ABSYLD2!U$4,'[1]INTERNAL PARAMETERS-1'!$B$5:$J$44,7,FALSE)*ABSYLD2!$F162 + ABSYLD1!U162*(1-VLOOKUP(ABSYLD2!U$4,'[1]INTERNAL PARAMETERS-1'!$B$5:$J$44,5,FALSE))*VLOOKUP(ABSYLD2!U$4,'[1]INTERNAL PARAMETERS-1'!$B$5:$J$44,9,FALSE)*ABSYLD2!$F162</f>
        <v>2.6956727124797677</v>
      </c>
      <c r="V162" s="47">
        <f>ABSYLD1!V162*VLOOKUP(ABSYLD2!V$4,'[1]INTERNAL PARAMETERS-1'!$B$5:$J$44,5,FALSE)*VLOOKUP(ABSYLD2!V$4,'[1]INTERNAL PARAMETERS-1'!$B$5:$J$44,7,FALSE)*ABSYLD2!$F162 + ABSYLD1!V162*(1-VLOOKUP(ABSYLD2!V$4,'[1]INTERNAL PARAMETERS-1'!$B$5:$J$44,5,FALSE))*VLOOKUP(ABSYLD2!V$4,'[1]INTERNAL PARAMETERS-1'!$B$5:$J$44,9,FALSE)*ABSYLD2!$F162</f>
        <v>27.693245508139821</v>
      </c>
      <c r="W162" s="47">
        <f>ABSYLD1!W162*VLOOKUP(ABSYLD2!W$4,'[1]INTERNAL PARAMETERS-1'!$B$5:$J$44,5,FALSE)*VLOOKUP(ABSYLD2!W$4,'[1]INTERNAL PARAMETERS-1'!$B$5:$J$44,7,FALSE)*ABSYLD2!$F162 + ABSYLD1!W162*(1-VLOOKUP(ABSYLD2!W$4,'[1]INTERNAL PARAMETERS-1'!$B$5:$J$44,5,FALSE))*VLOOKUP(ABSYLD2!W$4,'[1]INTERNAL PARAMETERS-1'!$B$5:$J$44,9,FALSE)*ABSYLD2!$F162</f>
        <v>0</v>
      </c>
      <c r="X162" s="47">
        <f>ABSYLD1!X162*VLOOKUP(ABSYLD2!X$4,'[1]INTERNAL PARAMETERS-1'!$B$5:$J$44,5,FALSE)*VLOOKUP(ABSYLD2!X$4,'[1]INTERNAL PARAMETERS-1'!$B$5:$J$44,7,FALSE)*ABSYLD2!$F162 + ABSYLD1!X162*(1-VLOOKUP(ABSYLD2!X$4,'[1]INTERNAL PARAMETERS-1'!$B$5:$J$44,5,FALSE))*VLOOKUP(ABSYLD2!X$4,'[1]INTERNAL PARAMETERS-1'!$B$5:$J$44,9,FALSE)*ABSYLD2!$F162</f>
        <v>0</v>
      </c>
      <c r="Y162" s="47">
        <f>ABSYLD1!Y162*VLOOKUP(ABSYLD2!Y$4,'[1]INTERNAL PARAMETERS-1'!$B$5:$J$44,5,FALSE)*VLOOKUP(ABSYLD2!Y$4,'[1]INTERNAL PARAMETERS-1'!$B$5:$J$44,7,FALSE)*ABSYLD2!$F162 + ABSYLD1!Y162*(1-VLOOKUP(ABSYLD2!Y$4,'[1]INTERNAL PARAMETERS-1'!$B$5:$J$44,5,FALSE))*VLOOKUP(ABSYLD2!Y$4,'[1]INTERNAL PARAMETERS-1'!$B$5:$J$44,9,FALSE)*ABSYLD2!$F162</f>
        <v>0</v>
      </c>
      <c r="Z162" s="47">
        <f>ABSYLD1!Z162*VLOOKUP(ABSYLD2!Z$4,'[1]INTERNAL PARAMETERS-1'!$B$5:$J$44,5,FALSE)*VLOOKUP(ABSYLD2!Z$4,'[1]INTERNAL PARAMETERS-1'!$B$5:$J$44,7,FALSE)*ABSYLD2!$F162 + ABSYLD1!Z162*(1-VLOOKUP(ABSYLD2!Z$4,'[1]INTERNAL PARAMETERS-1'!$B$5:$J$44,5,FALSE))*VLOOKUP(ABSYLD2!Z$4,'[1]INTERNAL PARAMETERS-1'!$B$5:$J$44,9,FALSE)*ABSYLD2!$F162</f>
        <v>0</v>
      </c>
      <c r="AA162" s="47">
        <f>ABSYLD1!AA162*VLOOKUP(ABSYLD2!AA$4,'[1]INTERNAL PARAMETERS-1'!$B$5:$J$44,5,FALSE)*VLOOKUP(ABSYLD2!AA$4,'[1]INTERNAL PARAMETERS-1'!$B$5:$J$44,7,FALSE)*ABSYLD2!$F162 + ABSYLD1!AA162*(1-VLOOKUP(ABSYLD2!AA$4,'[1]INTERNAL PARAMETERS-1'!$B$5:$J$44,5,FALSE))*VLOOKUP(ABSYLD2!AA$4,'[1]INTERNAL PARAMETERS-1'!$B$5:$J$44,9,FALSE)*ABSYLD2!$F162</f>
        <v>0</v>
      </c>
      <c r="AB162" s="47">
        <f>ABSYLD1!AB162*VLOOKUP(ABSYLD2!AB$4,'[1]INTERNAL PARAMETERS-1'!$B$5:$J$44,5,FALSE)*VLOOKUP(ABSYLD2!AB$4,'[1]INTERNAL PARAMETERS-1'!$B$5:$J$44,7,FALSE)*ABSYLD2!$F162 + ABSYLD1!AB162*(1-VLOOKUP(ABSYLD2!AB$4,'[1]INTERNAL PARAMETERS-1'!$B$5:$J$44,5,FALSE))*VLOOKUP(ABSYLD2!AB$4,'[1]INTERNAL PARAMETERS-1'!$B$5:$J$44,9,FALSE)*ABSYLD2!$F162</f>
        <v>0</v>
      </c>
      <c r="AC162" s="47">
        <f>ABSYLD1!AC162*VLOOKUP(ABSYLD2!AC$4,'[1]INTERNAL PARAMETERS-1'!$B$5:$J$44,5,FALSE)*VLOOKUP(ABSYLD2!AC$4,'[1]INTERNAL PARAMETERS-1'!$B$5:$J$44,7,FALSE)*ABSYLD2!$F162 + ABSYLD1!AC162*(1-VLOOKUP(ABSYLD2!AC$4,'[1]INTERNAL PARAMETERS-1'!$B$5:$J$44,5,FALSE))*VLOOKUP(ABSYLD2!AC$4,'[1]INTERNAL PARAMETERS-1'!$B$5:$J$44,9,FALSE)*ABSYLD2!$F162</f>
        <v>0</v>
      </c>
      <c r="AD162" s="47">
        <f>ABSYLD1!AD162*VLOOKUP(ABSYLD2!AD$4,'[1]INTERNAL PARAMETERS-1'!$B$5:$J$44,5,FALSE)*VLOOKUP(ABSYLD2!AD$4,'[1]INTERNAL PARAMETERS-1'!$B$5:$J$44,7,FALSE)*ABSYLD2!$F162 + ABSYLD1!AD162*(1-VLOOKUP(ABSYLD2!AD$4,'[1]INTERNAL PARAMETERS-1'!$B$5:$J$44,5,FALSE))*VLOOKUP(ABSYLD2!AD$4,'[1]INTERNAL PARAMETERS-1'!$B$5:$J$44,9,FALSE)*ABSYLD2!$F162</f>
        <v>0</v>
      </c>
      <c r="AE162" s="47">
        <f>ABSYLD1!AE162*VLOOKUP(ABSYLD2!AE$4,'[1]INTERNAL PARAMETERS-1'!$B$5:$J$44,5,FALSE)*VLOOKUP(ABSYLD2!AE$4,'[1]INTERNAL PARAMETERS-1'!$B$5:$J$44,7,FALSE)*ABSYLD2!$F162 + ABSYLD1!AE162*(1-VLOOKUP(ABSYLD2!AE$4,'[1]INTERNAL PARAMETERS-1'!$B$5:$J$44,5,FALSE))*VLOOKUP(ABSYLD2!AE$4,'[1]INTERNAL PARAMETERS-1'!$B$5:$J$44,9,FALSE)*ABSYLD2!$F162</f>
        <v>0</v>
      </c>
      <c r="AF162" s="47">
        <f>ABSYLD1!AF162*VLOOKUP(ABSYLD2!AF$4,'[1]INTERNAL PARAMETERS-1'!$B$5:$J$44,5,FALSE)*VLOOKUP(ABSYLD2!AF$4,'[1]INTERNAL PARAMETERS-1'!$B$5:$J$44,7,FALSE)*ABSYLD2!$F162 + ABSYLD1!AF162*(1-VLOOKUP(ABSYLD2!AF$4,'[1]INTERNAL PARAMETERS-1'!$B$5:$J$44,5,FALSE))*VLOOKUP(ABSYLD2!AF$4,'[1]INTERNAL PARAMETERS-1'!$B$5:$J$44,9,FALSE)*ABSYLD2!$F162</f>
        <v>1.860875274625365</v>
      </c>
      <c r="AG162" s="47">
        <f>ABSYLD1!AG162*VLOOKUP(ABSYLD2!AG$4,'[1]INTERNAL PARAMETERS-1'!$B$5:$J$44,5,FALSE)*VLOOKUP(ABSYLD2!AG$4,'[1]INTERNAL PARAMETERS-1'!$B$5:$J$44,7,FALSE)*ABSYLD2!$F162 + ABSYLD1!AG162*(1-VLOOKUP(ABSYLD2!AG$4,'[1]INTERNAL PARAMETERS-1'!$B$5:$J$44,5,FALSE))*VLOOKUP(ABSYLD2!AG$4,'[1]INTERNAL PARAMETERS-1'!$B$5:$J$44,9,FALSE)*ABSYLD2!$F162</f>
        <v>0</v>
      </c>
      <c r="AH162" s="47">
        <f>ABSYLD1!AH162*VLOOKUP(ABSYLD2!AH$4,'[1]INTERNAL PARAMETERS-1'!$B$5:$J$44,5,FALSE)*VLOOKUP(ABSYLD2!AH$4,'[1]INTERNAL PARAMETERS-1'!$B$5:$J$44,7,FALSE)*ABSYLD2!$F162 + ABSYLD1!AH162*(1-VLOOKUP(ABSYLD2!AH$4,'[1]INTERNAL PARAMETERS-1'!$B$5:$J$44,5,FALSE))*VLOOKUP(ABSYLD2!AH$4,'[1]INTERNAL PARAMETERS-1'!$B$5:$J$44,9,FALSE)*ABSYLD2!$F162</f>
        <v>0</v>
      </c>
      <c r="AI162" s="47">
        <f>ABSYLD1!AI162*VLOOKUP(ABSYLD2!AI$4,'[1]INTERNAL PARAMETERS-1'!$B$5:$J$44,5,FALSE)*VLOOKUP(ABSYLD2!AI$4,'[1]INTERNAL PARAMETERS-1'!$B$5:$J$44,7,FALSE)*ABSYLD2!$F162 + ABSYLD1!AI162*(1-VLOOKUP(ABSYLD2!AI$4,'[1]INTERNAL PARAMETERS-1'!$B$5:$J$44,5,FALSE))*VLOOKUP(ABSYLD2!AI$4,'[1]INTERNAL PARAMETERS-1'!$B$5:$J$44,9,FALSE)*ABSYLD2!$F162</f>
        <v>0.47710089166918707</v>
      </c>
      <c r="AJ162" s="47">
        <f>ABSYLD1!AJ162*VLOOKUP(ABSYLD2!AJ$4,'[1]INTERNAL PARAMETERS-1'!$B$5:$J$44,5,FALSE)*VLOOKUP(ABSYLD2!AJ$4,'[1]INTERNAL PARAMETERS-1'!$B$5:$J$44,7,FALSE)*ABSYLD2!$F162 + ABSYLD1!AJ162*(1-VLOOKUP(ABSYLD2!AJ$4,'[1]INTERNAL PARAMETERS-1'!$B$5:$J$44,5,FALSE))*VLOOKUP(ABSYLD2!AJ$4,'[1]INTERNAL PARAMETERS-1'!$B$5:$J$44,9,FALSE)*ABSYLD2!$F162</f>
        <v>2.7913129119380478</v>
      </c>
      <c r="AK162" s="47">
        <f>ABSYLD1!AK162*VLOOKUP(ABSYLD2!AK$4,'[1]INTERNAL PARAMETERS-1'!$B$5:$J$44,5,FALSE)*VLOOKUP(ABSYLD2!AK$4,'[1]INTERNAL PARAMETERS-1'!$B$5:$J$44,7,FALSE)*ABSYLD2!$F162 + ABSYLD1!AK162*(1-VLOOKUP(ABSYLD2!AK$4,'[1]INTERNAL PARAMETERS-1'!$B$5:$J$44,5,FALSE))*VLOOKUP(ABSYLD2!AK$4,'[1]INTERNAL PARAMETERS-1'!$B$5:$J$44,9,FALSE)*ABSYLD2!$F162</f>
        <v>4.1988980555649267</v>
      </c>
      <c r="AL162" s="47">
        <f>ABSYLD1!AL162*VLOOKUP(ABSYLD2!AL$4,'[1]INTERNAL PARAMETERS-1'!$B$5:$J$44,5,FALSE)*VLOOKUP(ABSYLD2!AL$4,'[1]INTERNAL PARAMETERS-1'!$B$5:$J$44,7,FALSE)*ABSYLD2!$F162 + ABSYLD1!AL162*(1-VLOOKUP(ABSYLD2!AL$4,'[1]INTERNAL PARAMETERS-1'!$B$5:$J$44,5,FALSE))*VLOOKUP(ABSYLD2!AL$4,'[1]INTERNAL PARAMETERS-1'!$B$5:$J$44,9,FALSE)*ABSYLD2!$F162</f>
        <v>0</v>
      </c>
      <c r="AM162" s="47">
        <f>ABSYLD1!AM162*VLOOKUP(ABSYLD2!AM$4,'[1]INTERNAL PARAMETERS-1'!$B$5:$J$44,5,FALSE)*VLOOKUP(ABSYLD2!AM$4,'[1]INTERNAL PARAMETERS-1'!$B$5:$J$44,7,FALSE)*ABSYLD2!$F162 + ABSYLD1!AM162*(1-VLOOKUP(ABSYLD2!AM$4,'[1]INTERNAL PARAMETERS-1'!$B$5:$J$44,5,FALSE))*VLOOKUP(ABSYLD2!AM$4,'[1]INTERNAL PARAMETERS-1'!$B$5:$J$44,9,FALSE)*ABSYLD2!$F162</f>
        <v>0</v>
      </c>
      <c r="AN162" s="47">
        <f>ABSYLD1!AN162*VLOOKUP(ABSYLD2!AN$4,'[1]INTERNAL PARAMETERS-1'!$B$5:$J$44,5,FALSE)*VLOOKUP(ABSYLD2!AN$4,'[1]INTERNAL PARAMETERS-1'!$B$5:$J$44,7,FALSE)*ABSYLD2!$F162 + ABSYLD1!AN162*(1-VLOOKUP(ABSYLD2!AN$4,'[1]INTERNAL PARAMETERS-1'!$B$5:$J$44,5,FALSE))*VLOOKUP(ABSYLD2!AN$4,'[1]INTERNAL PARAMETERS-1'!$B$5:$J$44,9,FALSE)*ABSYLD2!$F162</f>
        <v>0</v>
      </c>
      <c r="AO162" s="47">
        <f>ABSYLD1!AO162*VLOOKUP(ABSYLD2!AO$4,'[1]INTERNAL PARAMETERS-1'!$B$5:$J$44,5,FALSE)*VLOOKUP(ABSYLD2!AO$4,'[1]INTERNAL PARAMETERS-1'!$B$5:$J$44,7,FALSE)*ABSYLD2!$F162 + ABSYLD1!AO162*(1-VLOOKUP(ABSYLD2!AO$4,'[1]INTERNAL PARAMETERS-1'!$B$5:$J$44,5,FALSE))*VLOOKUP(ABSYLD2!AO$4,'[1]INTERNAL PARAMETERS-1'!$B$5:$J$44,9,FALSE)*ABSYLD2!$F162</f>
        <v>0</v>
      </c>
      <c r="AP162" s="47">
        <f>ABSYLD1!AP162*VLOOKUP(ABSYLD2!AP$4,'[1]INTERNAL PARAMETERS-1'!$B$5:$J$44,5,FALSE)*VLOOKUP(ABSYLD2!AP$4,'[1]INTERNAL PARAMETERS-1'!$B$5:$J$44,7,FALSE)*ABSYLD2!$F162 + ABSYLD1!AP162*(1-VLOOKUP(ABSYLD2!AP$4,'[1]INTERNAL PARAMETERS-1'!$B$5:$J$44,5,FALSE))*VLOOKUP(ABSYLD2!AP$4,'[1]INTERNAL PARAMETERS-1'!$B$5:$J$44,9,FALSE)*ABSYLD2!$F162</f>
        <v>0</v>
      </c>
      <c r="AQ162" s="47">
        <f>ABSYLD1!AQ162*VLOOKUP(ABSYLD2!AQ$4,'[1]INTERNAL PARAMETERS-1'!$B$5:$J$44,5,FALSE)*VLOOKUP(ABSYLD2!AQ$4,'[1]INTERNAL PARAMETERS-1'!$B$5:$J$44,7,FALSE)*ABSYLD2!$F162 + ABSYLD1!AQ162*(1-VLOOKUP(ABSYLD2!AQ$4,'[1]INTERNAL PARAMETERS-1'!$B$5:$J$44,5,FALSE))*VLOOKUP(ABSYLD2!AQ$4,'[1]INTERNAL PARAMETERS-1'!$B$5:$J$44,9,FALSE)*ABSYLD2!$F162</f>
        <v>0</v>
      </c>
      <c r="AR162" s="47">
        <f>ABSYLD1!AR162*VLOOKUP(ABSYLD2!AR$4,'[1]INTERNAL PARAMETERS-1'!$B$5:$J$44,5,FALSE)*VLOOKUP(ABSYLD2!AR$4,'[1]INTERNAL PARAMETERS-1'!$B$5:$J$44,7,FALSE)*ABSYLD2!$F162 + ABSYLD1!AR162*(1-VLOOKUP(ABSYLD2!AR$4,'[1]INTERNAL PARAMETERS-1'!$B$5:$J$44,5,FALSE))*VLOOKUP(ABSYLD2!AR$4,'[1]INTERNAL PARAMETERS-1'!$B$5:$J$44,9,FALSE)*ABSYLD2!$F162</f>
        <v>0</v>
      </c>
      <c r="AS162" s="47">
        <f>ABSYLD1!AS162*VLOOKUP(ABSYLD2!AS$4,'[1]INTERNAL PARAMETERS-1'!$B$5:$J$44,5,FALSE)*VLOOKUP(ABSYLD2!AS$4,'[1]INTERNAL PARAMETERS-1'!$B$5:$J$44,7,FALSE)*ABSYLD2!$F162 + ABSYLD1!AS162*(1-VLOOKUP(ABSYLD2!AS$4,'[1]INTERNAL PARAMETERS-1'!$B$5:$J$44,5,FALSE))*VLOOKUP(ABSYLD2!AS$4,'[1]INTERNAL PARAMETERS-1'!$B$5:$J$44,9,FALSE)*ABSYLD2!$F162</f>
        <v>0</v>
      </c>
      <c r="AT162" s="46">
        <f>ABSYLD1!AT162*VLOOKUP(ABSYLD2!AT$4,'[1]INTERNAL PARAMETERS-1'!$B$5:$J$44,5,FALSE)*VLOOKUP(ABSYLD2!AT$4,'[1]INTERNAL PARAMETERS-1'!$B$5:$J$44,7,FALSE)*ABSYLD2!$F162 + ABSYLD1!AT162*(1-VLOOKUP(ABSYLD2!AT$4,'[1]INTERNAL PARAMETERS-1'!$B$5:$J$44,5,FALSE))*VLOOKUP(ABSYLD2!AT$4,'[1]INTERNAL PARAMETERS-1'!$B$5:$J$44,9,FALSE)*ABSYLD2!$F162</f>
        <v>0</v>
      </c>
      <c r="AU162" s="48">
        <f>ABSYLD1!AU162*VLOOKUP(ABSYLD2!AU$4,'[1]INTERNAL PARAMETERS-1'!$B$5:$J$44,5,FALSE)*VLOOKUP(ABSYLD2!AU$4,'[1]INTERNAL PARAMETERS-1'!$B$5:$J$44,6,FALSE)*VLOOKUP(ABSYLD2!AU$4,'[1]INTERNAL PARAMETERS-1'!$B$5:$J$44,3,FALSE) + ABSYLD1!AU162*(1-VLOOKUP(ABSYLD2!AU$4,'[1]INTERNAL PARAMETERS-1'!$B$5:$J$44,5,FALSE))*VLOOKUP(ABSYLD2!AU$4,'[1]INTERNAL PARAMETERS-1'!$B$5:$J$44,8,FALSE)*VLOOKUP(ABSYLD2!AU$4,'[1]INTERNAL PARAMETERS-1'!$B$5:$J$44,3,FALSE)</f>
        <v>0</v>
      </c>
      <c r="AV162" s="47">
        <f>ABSYLD1!AV162*VLOOKUP(ABSYLD2!AV$4,'[1]INTERNAL PARAMETERS-1'!$B$5:$J$44,5,FALSE)*VLOOKUP(ABSYLD2!AV$4,'[1]INTERNAL PARAMETERS-1'!$B$5:$J$44,6,FALSE)*VLOOKUP(ABSYLD2!AV$4,'[1]INTERNAL PARAMETERS-1'!$B$5:$J$44,3,FALSE) + ABSYLD1!AV162*(1-VLOOKUP(ABSYLD2!AV$4,'[1]INTERNAL PARAMETERS-1'!$B$5:$J$44,5,FALSE))*VLOOKUP(ABSYLD2!AV$4,'[1]INTERNAL PARAMETERS-1'!$B$5:$J$44,8,FALSE)*VLOOKUP(ABSYLD2!AV$4,'[1]INTERNAL PARAMETERS-1'!$B$5:$J$44,3,FALSE)</f>
        <v>0</v>
      </c>
      <c r="AW162" s="47">
        <f>ABSYLD1!AW162*VLOOKUP(ABSYLD2!AW$4,'[1]INTERNAL PARAMETERS-1'!$B$5:$J$44,5,FALSE)*VLOOKUP(ABSYLD2!AW$4,'[1]INTERNAL PARAMETERS-1'!$B$5:$J$44,6,FALSE)*VLOOKUP(ABSYLD2!AW$4,'[1]INTERNAL PARAMETERS-1'!$B$5:$J$44,3,FALSE) + ABSYLD1!AW162*(1-VLOOKUP(ABSYLD2!AW$4,'[1]INTERNAL PARAMETERS-1'!$B$5:$J$44,5,FALSE))*VLOOKUP(ABSYLD2!AW$4,'[1]INTERNAL PARAMETERS-1'!$B$5:$J$44,8,FALSE)*VLOOKUP(ABSYLD2!AW$4,'[1]INTERNAL PARAMETERS-1'!$B$5:$J$44,3,FALSE)</f>
        <v>12.529732802361105</v>
      </c>
      <c r="AX162" s="47">
        <f>ABSYLD1!AX162*VLOOKUP(ABSYLD2!AX$4,'[1]INTERNAL PARAMETERS-1'!$B$5:$J$44,5,FALSE)*VLOOKUP(ABSYLD2!AX$4,'[1]INTERNAL PARAMETERS-1'!$B$5:$J$44,6,FALSE)*VLOOKUP(ABSYLD2!AX$4,'[1]INTERNAL PARAMETERS-1'!$B$5:$J$44,3,FALSE) + ABSYLD1!AX162*(1-VLOOKUP(ABSYLD2!AX$4,'[1]INTERNAL PARAMETERS-1'!$B$5:$J$44,5,FALSE))*VLOOKUP(ABSYLD2!AX$4,'[1]INTERNAL PARAMETERS-1'!$B$5:$J$44,8,FALSE)*VLOOKUP(ABSYLD2!AX$4,'[1]INTERNAL PARAMETERS-1'!$B$5:$J$44,3,FALSE)</f>
        <v>0</v>
      </c>
      <c r="AY162" s="47">
        <f>ABSYLD1!AY162*VLOOKUP(ABSYLD2!AY$4,'[1]INTERNAL PARAMETERS-1'!$B$5:$J$44,5,FALSE)*VLOOKUP(ABSYLD2!AY$4,'[1]INTERNAL PARAMETERS-1'!$B$5:$J$44,6,FALSE)*VLOOKUP(ABSYLD2!AY$4,'[1]INTERNAL PARAMETERS-1'!$B$5:$J$44,3,FALSE) + ABSYLD1!AY162*(1-VLOOKUP(ABSYLD2!AY$4,'[1]INTERNAL PARAMETERS-1'!$B$5:$J$44,5,FALSE))*VLOOKUP(ABSYLD2!AY$4,'[1]INTERNAL PARAMETERS-1'!$B$5:$J$44,8,FALSE)*VLOOKUP(ABSYLD2!AY$4,'[1]INTERNAL PARAMETERS-1'!$B$5:$J$44,3,FALSE)</f>
        <v>0</v>
      </c>
      <c r="AZ162" s="47">
        <f>ABSYLD1!AZ162*VLOOKUP(ABSYLD2!AZ$4,'[1]INTERNAL PARAMETERS-1'!$B$5:$J$44,5,FALSE)*VLOOKUP(ABSYLD2!AZ$4,'[1]INTERNAL PARAMETERS-1'!$B$5:$J$44,6,FALSE)*VLOOKUP(ABSYLD2!AZ$4,'[1]INTERNAL PARAMETERS-1'!$B$5:$J$44,3,FALSE) + ABSYLD1!AZ162*(1-VLOOKUP(ABSYLD2!AZ$4,'[1]INTERNAL PARAMETERS-1'!$B$5:$J$44,5,FALSE))*VLOOKUP(ABSYLD2!AZ$4,'[1]INTERNAL PARAMETERS-1'!$B$5:$J$44,8,FALSE)*VLOOKUP(ABSYLD2!AZ$4,'[1]INTERNAL PARAMETERS-1'!$B$5:$J$44,3,FALSE)</f>
        <v>0</v>
      </c>
      <c r="BA162" s="47">
        <f>ABSYLD1!BA162*VLOOKUP(ABSYLD2!BA$4,'[1]INTERNAL PARAMETERS-1'!$B$5:$J$44,5,FALSE)*VLOOKUP(ABSYLD2!BA$4,'[1]INTERNAL PARAMETERS-1'!$B$5:$J$44,6,FALSE)*VLOOKUP(ABSYLD2!BA$4,'[1]INTERNAL PARAMETERS-1'!$B$5:$J$44,3,FALSE) + ABSYLD1!BA162*(1-VLOOKUP(ABSYLD2!BA$4,'[1]INTERNAL PARAMETERS-1'!$B$5:$J$44,5,FALSE))*VLOOKUP(ABSYLD2!BA$4,'[1]INTERNAL PARAMETERS-1'!$B$5:$J$44,8,FALSE)*VLOOKUP(ABSYLD2!BA$4,'[1]INTERNAL PARAMETERS-1'!$B$5:$J$44,3,FALSE)</f>
        <v>13.069137766436127</v>
      </c>
      <c r="BB162" s="47">
        <f>ABSYLD1!BB162*VLOOKUP(ABSYLD2!BB$4,'[1]INTERNAL PARAMETERS-1'!$B$5:$J$44,5,FALSE)*VLOOKUP(ABSYLD2!BB$4,'[1]INTERNAL PARAMETERS-1'!$B$5:$J$44,6,FALSE)*VLOOKUP(ABSYLD2!BB$4,'[1]INTERNAL PARAMETERS-1'!$B$5:$J$44,3,FALSE) + ABSYLD1!BB162*(1-VLOOKUP(ABSYLD2!BB$4,'[1]INTERNAL PARAMETERS-1'!$B$5:$J$44,5,FALSE))*VLOOKUP(ABSYLD2!BB$4,'[1]INTERNAL PARAMETERS-1'!$B$5:$J$44,8,FALSE)*VLOOKUP(ABSYLD2!BB$4,'[1]INTERNAL PARAMETERS-1'!$B$5:$J$44,3,FALSE)</f>
        <v>1.8631674567146095</v>
      </c>
      <c r="BC162" s="47">
        <f>ABSYLD1!BC162*VLOOKUP(ABSYLD2!BC$4,'[1]INTERNAL PARAMETERS-1'!$B$5:$J$44,5,FALSE)*VLOOKUP(ABSYLD2!BC$4,'[1]INTERNAL PARAMETERS-1'!$B$5:$J$44,6,FALSE)*VLOOKUP(ABSYLD2!BC$4,'[1]INTERNAL PARAMETERS-1'!$B$5:$J$44,3,FALSE) + ABSYLD1!BC162*(1-VLOOKUP(ABSYLD2!BC$4,'[1]INTERNAL PARAMETERS-1'!$B$5:$J$44,5,FALSE))*VLOOKUP(ABSYLD2!BC$4,'[1]INTERNAL PARAMETERS-1'!$B$5:$J$44,8,FALSE)*VLOOKUP(ABSYLD2!BC$4,'[1]INTERNAL PARAMETERS-1'!$B$5:$J$44,3,FALSE)</f>
        <v>8.4036511417529862</v>
      </c>
      <c r="BD162" s="47">
        <f>ABSYLD1!BD162*VLOOKUP(ABSYLD2!BD$4,'[1]INTERNAL PARAMETERS-1'!$B$5:$J$44,5,FALSE)*VLOOKUP(ABSYLD2!BD$4,'[1]INTERNAL PARAMETERS-1'!$B$5:$J$44,6,FALSE)*VLOOKUP(ABSYLD2!BD$4,'[1]INTERNAL PARAMETERS-1'!$B$5:$J$44,3,FALSE) + ABSYLD1!BD162*(1-VLOOKUP(ABSYLD2!BD$4,'[1]INTERNAL PARAMETERS-1'!$B$5:$J$44,5,FALSE))*VLOOKUP(ABSYLD2!BD$4,'[1]INTERNAL PARAMETERS-1'!$B$5:$J$44,8,FALSE)*VLOOKUP(ABSYLD2!BD$4,'[1]INTERNAL PARAMETERS-1'!$B$5:$J$44,3,FALSE)</f>
        <v>1.5745796460753723</v>
      </c>
      <c r="BE162" s="47">
        <f>ABSYLD1!BE162*VLOOKUP(ABSYLD2!BE$4,'[1]INTERNAL PARAMETERS-1'!$B$5:$J$44,5,FALSE)*VLOOKUP(ABSYLD2!BE$4,'[1]INTERNAL PARAMETERS-1'!$B$5:$J$44,6,FALSE)*VLOOKUP(ABSYLD2!BE$4,'[1]INTERNAL PARAMETERS-1'!$B$5:$J$44,3,FALSE) + ABSYLD1!BE162*(1-VLOOKUP(ABSYLD2!BE$4,'[1]INTERNAL PARAMETERS-1'!$B$5:$J$44,5,FALSE))*VLOOKUP(ABSYLD2!BE$4,'[1]INTERNAL PARAMETERS-1'!$B$5:$J$44,8,FALSE)*VLOOKUP(ABSYLD2!BE$4,'[1]INTERNAL PARAMETERS-1'!$B$5:$J$44,3,FALSE)</f>
        <v>4.2477777596803996</v>
      </c>
      <c r="BF162" s="47">
        <f>ABSYLD1!BF162*VLOOKUP(ABSYLD2!BF$4,'[1]INTERNAL PARAMETERS-1'!$B$5:$J$44,5,FALSE)*VLOOKUP(ABSYLD2!BF$4,'[1]INTERNAL PARAMETERS-1'!$B$5:$J$44,6,FALSE)*VLOOKUP(ABSYLD2!BF$4,'[1]INTERNAL PARAMETERS-1'!$B$5:$J$44,3,FALSE) + ABSYLD1!BF162*(1-VLOOKUP(ABSYLD2!BF$4,'[1]INTERNAL PARAMETERS-1'!$B$5:$J$44,5,FALSE))*VLOOKUP(ABSYLD2!BF$4,'[1]INTERNAL PARAMETERS-1'!$B$5:$J$44,8,FALSE)*VLOOKUP(ABSYLD2!BF$4,'[1]INTERNAL PARAMETERS-1'!$B$5:$J$44,3,FALSE)</f>
        <v>0</v>
      </c>
      <c r="BG162" s="47">
        <f>ABSYLD1!BG162*VLOOKUP(ABSYLD2!BG$4,'[1]INTERNAL PARAMETERS-1'!$B$5:$J$44,5,FALSE)*VLOOKUP(ABSYLD2!BG$4,'[1]INTERNAL PARAMETERS-1'!$B$5:$J$44,6,FALSE)*VLOOKUP(ABSYLD2!BG$4,'[1]INTERNAL PARAMETERS-1'!$B$5:$J$44,3,FALSE) + ABSYLD1!BG162*(1-VLOOKUP(ABSYLD2!BG$4,'[1]INTERNAL PARAMETERS-1'!$B$5:$J$44,5,FALSE))*VLOOKUP(ABSYLD2!BG$4,'[1]INTERNAL PARAMETERS-1'!$B$5:$J$44,8,FALSE)*VLOOKUP(ABSYLD2!BG$4,'[1]INTERNAL PARAMETERS-1'!$B$5:$J$44,3,FALSE)</f>
        <v>1.6136381132364261</v>
      </c>
      <c r="BH162" s="47">
        <f>ABSYLD1!BH162*VLOOKUP(ABSYLD2!BH$4,'[1]INTERNAL PARAMETERS-1'!$B$5:$J$44,5,FALSE)*VLOOKUP(ABSYLD2!BH$4,'[1]INTERNAL PARAMETERS-1'!$B$5:$J$44,6,FALSE)*VLOOKUP(ABSYLD2!BH$4,'[1]INTERNAL PARAMETERS-1'!$B$5:$J$44,3,FALSE) + ABSYLD1!BH162*(1-VLOOKUP(ABSYLD2!BH$4,'[1]INTERNAL PARAMETERS-1'!$B$5:$J$44,5,FALSE))*VLOOKUP(ABSYLD2!BH$4,'[1]INTERNAL PARAMETERS-1'!$B$5:$J$44,8,FALSE)*VLOOKUP(ABSYLD2!BH$4,'[1]INTERNAL PARAMETERS-1'!$B$5:$J$44,3,FALSE)</f>
        <v>1.2627826939428812E-2</v>
      </c>
      <c r="BI162" s="47">
        <f>ABSYLD1!BI162*VLOOKUP(ABSYLD2!BI$4,'[1]INTERNAL PARAMETERS-1'!$B$5:$J$44,5,FALSE)*VLOOKUP(ABSYLD2!BI$4,'[1]INTERNAL PARAMETERS-1'!$B$5:$J$44,6,FALSE)*VLOOKUP(ABSYLD2!BI$4,'[1]INTERNAL PARAMETERS-1'!$B$5:$J$44,3,FALSE) + ABSYLD1!BI162*(1-VLOOKUP(ABSYLD2!BI$4,'[1]INTERNAL PARAMETERS-1'!$B$5:$J$44,5,FALSE))*VLOOKUP(ABSYLD2!BI$4,'[1]INTERNAL PARAMETERS-1'!$B$5:$J$44,8,FALSE)*VLOOKUP(ABSYLD2!BI$4,'[1]INTERNAL PARAMETERS-1'!$B$5:$J$44,3,FALSE)</f>
        <v>0</v>
      </c>
      <c r="BJ162" s="47">
        <f>ABSYLD1!BJ162*VLOOKUP(ABSYLD2!BJ$4,'[1]INTERNAL PARAMETERS-1'!$B$5:$J$44,5,FALSE)*VLOOKUP(ABSYLD2!BJ$4,'[1]INTERNAL PARAMETERS-1'!$B$5:$J$44,6,FALSE)*VLOOKUP(ABSYLD2!BJ$4,'[1]INTERNAL PARAMETERS-1'!$B$5:$J$44,3,FALSE) + ABSYLD1!BJ162*(1-VLOOKUP(ABSYLD2!BJ$4,'[1]INTERNAL PARAMETERS-1'!$B$5:$J$44,5,FALSE))*VLOOKUP(ABSYLD2!BJ$4,'[1]INTERNAL PARAMETERS-1'!$B$5:$J$44,8,FALSE)*VLOOKUP(ABSYLD2!BJ$4,'[1]INTERNAL PARAMETERS-1'!$B$5:$J$44,3,FALSE)</f>
        <v>0.79356922835933652</v>
      </c>
      <c r="BK162" s="47">
        <f>ABSYLD1!BK162*VLOOKUP(ABSYLD2!BK$4,'[1]INTERNAL PARAMETERS-1'!$B$5:$J$44,5,FALSE)*VLOOKUP(ABSYLD2!BK$4,'[1]INTERNAL PARAMETERS-1'!$B$5:$J$44,6,FALSE)*VLOOKUP(ABSYLD2!BK$4,'[1]INTERNAL PARAMETERS-1'!$B$5:$J$44,3,FALSE) + ABSYLD1!BK162*(1-VLOOKUP(ABSYLD2!BK$4,'[1]INTERNAL PARAMETERS-1'!$B$5:$J$44,5,FALSE))*VLOOKUP(ABSYLD2!BK$4,'[1]INTERNAL PARAMETERS-1'!$B$5:$J$44,8,FALSE)*VLOOKUP(ABSYLD2!BK$4,'[1]INTERNAL PARAMETERS-1'!$B$5:$J$44,3,FALSE)</f>
        <v>0.75749466125724219</v>
      </c>
      <c r="BL162" s="47">
        <f>ABSYLD1!BL162*VLOOKUP(ABSYLD2!BL$4,'[1]INTERNAL PARAMETERS-1'!$B$5:$J$44,5,FALSE)*VLOOKUP(ABSYLD2!BL$4,'[1]INTERNAL PARAMETERS-1'!$B$5:$J$44,6,FALSE)*VLOOKUP(ABSYLD2!BL$4,'[1]INTERNAL PARAMETERS-1'!$B$5:$J$44,3,FALSE) + ABSYLD1!BL162*(1-VLOOKUP(ABSYLD2!BL$4,'[1]INTERNAL PARAMETERS-1'!$B$5:$J$44,5,FALSE))*VLOOKUP(ABSYLD2!BL$4,'[1]INTERNAL PARAMETERS-1'!$B$5:$J$44,8,FALSE)*VLOOKUP(ABSYLD2!BL$4,'[1]INTERNAL PARAMETERS-1'!$B$5:$J$44,3,FALSE)</f>
        <v>2.8893075028609596</v>
      </c>
      <c r="BM162" s="47">
        <f>ABSYLD1!BM162*VLOOKUP(ABSYLD2!BM$4,'[1]INTERNAL PARAMETERS-1'!$B$5:$J$44,5,FALSE)*VLOOKUP(ABSYLD2!BM$4,'[1]INTERNAL PARAMETERS-1'!$B$5:$J$44,6,FALSE)*VLOOKUP(ABSYLD2!BM$4,'[1]INTERNAL PARAMETERS-1'!$B$5:$J$44,3,FALSE) + ABSYLD1!BM162*(1-VLOOKUP(ABSYLD2!BM$4,'[1]INTERNAL PARAMETERS-1'!$B$5:$J$44,5,FALSE))*VLOOKUP(ABSYLD2!BM$4,'[1]INTERNAL PARAMETERS-1'!$B$5:$J$44,8,FALSE)*VLOOKUP(ABSYLD2!BM$4,'[1]INTERNAL PARAMETERS-1'!$B$5:$J$44,3,FALSE)</f>
        <v>1.4987239408598814</v>
      </c>
      <c r="BN162" s="47">
        <f>ABSYLD1!BN162*VLOOKUP(ABSYLD2!BN$4,'[1]INTERNAL PARAMETERS-1'!$B$5:$J$44,5,FALSE)*VLOOKUP(ABSYLD2!BN$4,'[1]INTERNAL PARAMETERS-1'!$B$5:$J$44,6,FALSE)*VLOOKUP(ABSYLD2!BN$4,'[1]INTERNAL PARAMETERS-1'!$B$5:$J$44,3,FALSE) + ABSYLD1!BN162*(1-VLOOKUP(ABSYLD2!BN$4,'[1]INTERNAL PARAMETERS-1'!$B$5:$J$44,5,FALSE))*VLOOKUP(ABSYLD2!BN$4,'[1]INTERNAL PARAMETERS-1'!$B$5:$J$44,8,FALSE)*VLOOKUP(ABSYLD2!BN$4,'[1]INTERNAL PARAMETERS-1'!$B$5:$J$44,3,FALSE)</f>
        <v>0.72796795944691572</v>
      </c>
      <c r="BO162" s="47">
        <f>ABSYLD1!BO162*VLOOKUP(ABSYLD2!BO$4,'[1]INTERNAL PARAMETERS-1'!$B$5:$J$44,5,FALSE)*VLOOKUP(ABSYLD2!BO$4,'[1]INTERNAL PARAMETERS-1'!$B$5:$J$44,6,FALSE)*VLOOKUP(ABSYLD2!BO$4,'[1]INTERNAL PARAMETERS-1'!$B$5:$J$44,3,FALSE) + ABSYLD1!BO162*(1-VLOOKUP(ABSYLD2!BO$4,'[1]INTERNAL PARAMETERS-1'!$B$5:$J$44,5,FALSE))*VLOOKUP(ABSYLD2!BO$4,'[1]INTERNAL PARAMETERS-1'!$B$5:$J$44,8,FALSE)*VLOOKUP(ABSYLD2!BO$4,'[1]INTERNAL PARAMETERS-1'!$B$5:$J$44,3,FALSE)</f>
        <v>0.40482076669678746</v>
      </c>
      <c r="BP162" s="47">
        <f>ABSYLD1!BP162*VLOOKUP(ABSYLD2!BP$4,'[1]INTERNAL PARAMETERS-1'!$B$5:$J$44,5,FALSE)*VLOOKUP(ABSYLD2!BP$4,'[1]INTERNAL PARAMETERS-1'!$B$5:$J$44,6,FALSE)*VLOOKUP(ABSYLD2!BP$4,'[1]INTERNAL PARAMETERS-1'!$B$5:$J$44,3,FALSE) + ABSYLD1!BP162*(1-VLOOKUP(ABSYLD2!BP$4,'[1]INTERNAL PARAMETERS-1'!$B$5:$J$44,5,FALSE))*VLOOKUP(ABSYLD2!BP$4,'[1]INTERNAL PARAMETERS-1'!$B$5:$J$44,8,FALSE)*VLOOKUP(ABSYLD2!BP$4,'[1]INTERNAL PARAMETERS-1'!$B$5:$J$44,3,FALSE)</f>
        <v>3.2340040010272388E-2</v>
      </c>
      <c r="BQ162" s="47">
        <f>ABSYLD1!BQ162*VLOOKUP(ABSYLD2!BQ$4,'[1]INTERNAL PARAMETERS-1'!$B$5:$J$44,5,FALSE)*VLOOKUP(ABSYLD2!BQ$4,'[1]INTERNAL PARAMETERS-1'!$B$5:$J$44,6,FALSE)*VLOOKUP(ABSYLD2!BQ$4,'[1]INTERNAL PARAMETERS-1'!$B$5:$J$44,3,FALSE) + ABSYLD1!BQ162*(1-VLOOKUP(ABSYLD2!BQ$4,'[1]INTERNAL PARAMETERS-1'!$B$5:$J$44,5,FALSE))*VLOOKUP(ABSYLD2!BQ$4,'[1]INTERNAL PARAMETERS-1'!$B$5:$J$44,8,FALSE)*VLOOKUP(ABSYLD2!BQ$4,'[1]INTERNAL PARAMETERS-1'!$B$5:$J$44,3,FALSE)</f>
        <v>2.8122371827841479</v>
      </c>
      <c r="BR162" s="47">
        <f>ABSYLD1!BR162*VLOOKUP(ABSYLD2!BR$4,'[1]INTERNAL PARAMETERS-1'!$B$5:$J$44,5,FALSE)*VLOOKUP(ABSYLD2!BR$4,'[1]INTERNAL PARAMETERS-1'!$B$5:$J$44,6,FALSE)*VLOOKUP(ABSYLD2!BR$4,'[1]INTERNAL PARAMETERS-1'!$B$5:$J$44,3,FALSE) + ABSYLD1!BR162*(1-VLOOKUP(ABSYLD2!BR$4,'[1]INTERNAL PARAMETERS-1'!$B$5:$J$44,5,FALSE))*VLOOKUP(ABSYLD2!BR$4,'[1]INTERNAL PARAMETERS-1'!$B$5:$J$44,8,FALSE)*VLOOKUP(ABSYLD2!BR$4,'[1]INTERNAL PARAMETERS-1'!$B$5:$J$44,3,FALSE)</f>
        <v>6.8199946542261858E-2</v>
      </c>
      <c r="BS162" s="47">
        <f>ABSYLD1!BS162*VLOOKUP(ABSYLD2!BS$4,'[1]INTERNAL PARAMETERS-1'!$B$5:$J$44,5,FALSE)*VLOOKUP(ABSYLD2!BS$4,'[1]INTERNAL PARAMETERS-1'!$B$5:$J$44,6,FALSE)*VLOOKUP(ABSYLD2!BS$4,'[1]INTERNAL PARAMETERS-1'!$B$5:$J$44,3,FALSE) + ABSYLD1!BS162*(1-VLOOKUP(ABSYLD2!BS$4,'[1]INTERNAL PARAMETERS-1'!$B$5:$J$44,5,FALSE))*VLOOKUP(ABSYLD2!BS$4,'[1]INTERNAL PARAMETERS-1'!$B$5:$J$44,8,FALSE)*VLOOKUP(ABSYLD2!BS$4,'[1]INTERNAL PARAMETERS-1'!$B$5:$J$44,3,FALSE)</f>
        <v>8.877670130498028E-3</v>
      </c>
      <c r="BT162" s="47">
        <f>ABSYLD1!BT162*VLOOKUP(ABSYLD2!BT$4,'[1]INTERNAL PARAMETERS-1'!$B$5:$J$44,5,FALSE)*VLOOKUP(ABSYLD2!BT$4,'[1]INTERNAL PARAMETERS-1'!$B$5:$J$44,6,FALSE)*VLOOKUP(ABSYLD2!BT$4,'[1]INTERNAL PARAMETERS-1'!$B$5:$J$44,3,FALSE) + ABSYLD1!BT162*(1-VLOOKUP(ABSYLD2!BT$4,'[1]INTERNAL PARAMETERS-1'!$B$5:$J$44,5,FALSE))*VLOOKUP(ABSYLD2!BT$4,'[1]INTERNAL PARAMETERS-1'!$B$5:$J$44,8,FALSE)*VLOOKUP(ABSYLD2!BT$4,'[1]INTERNAL PARAMETERS-1'!$B$5:$J$44,3,FALSE)</f>
        <v>0</v>
      </c>
      <c r="BU162" s="47">
        <f>ABSYLD1!BU162*VLOOKUP(ABSYLD2!BU$4,'[1]INTERNAL PARAMETERS-1'!$B$5:$J$44,5,FALSE)*VLOOKUP(ABSYLD2!BU$4,'[1]INTERNAL PARAMETERS-1'!$B$5:$J$44,6,FALSE)*VLOOKUP(ABSYLD2!BU$4,'[1]INTERNAL PARAMETERS-1'!$B$5:$J$44,3,FALSE) + ABSYLD1!BU162*(1-VLOOKUP(ABSYLD2!BU$4,'[1]INTERNAL PARAMETERS-1'!$B$5:$J$44,5,FALSE))*VLOOKUP(ABSYLD2!BU$4,'[1]INTERNAL PARAMETERS-1'!$B$5:$J$44,8,FALSE)*VLOOKUP(ABSYLD2!BU$4,'[1]INTERNAL PARAMETERS-1'!$B$5:$J$44,3,FALSE)</f>
        <v>0</v>
      </c>
      <c r="BV162" s="47">
        <f>ABSYLD1!BV162*VLOOKUP(ABSYLD2!BV$4,'[1]INTERNAL PARAMETERS-1'!$B$5:$J$44,5,FALSE)*VLOOKUP(ABSYLD2!BV$4,'[1]INTERNAL PARAMETERS-1'!$B$5:$J$44,6,FALSE)*VLOOKUP(ABSYLD2!BV$4,'[1]INTERNAL PARAMETERS-1'!$B$5:$J$44,3,FALSE) + ABSYLD1!BV162*(1-VLOOKUP(ABSYLD2!BV$4,'[1]INTERNAL PARAMETERS-1'!$B$5:$J$44,5,FALSE))*VLOOKUP(ABSYLD2!BV$4,'[1]INTERNAL PARAMETERS-1'!$B$5:$J$44,8,FALSE)*VLOOKUP(ABSYLD2!BV$4,'[1]INTERNAL PARAMETERS-1'!$B$5:$J$44,3,FALSE)</f>
        <v>0</v>
      </c>
      <c r="BW162" s="47">
        <f>ABSYLD1!BW162*VLOOKUP(ABSYLD2!BW$4,'[1]INTERNAL PARAMETERS-1'!$B$5:$J$44,5,FALSE)*VLOOKUP(ABSYLD2!BW$4,'[1]INTERNAL PARAMETERS-1'!$B$5:$J$44,6,FALSE)*VLOOKUP(ABSYLD2!BW$4,'[1]INTERNAL PARAMETERS-1'!$B$5:$J$44,3,FALSE) + ABSYLD1!BW162*(1-VLOOKUP(ABSYLD2!BW$4,'[1]INTERNAL PARAMETERS-1'!$B$5:$J$44,5,FALSE))*VLOOKUP(ABSYLD2!BW$4,'[1]INTERNAL PARAMETERS-1'!$B$5:$J$44,8,FALSE)*VLOOKUP(ABSYLD2!BW$4,'[1]INTERNAL PARAMETERS-1'!$B$5:$J$44,3,FALSE)</f>
        <v>0</v>
      </c>
      <c r="BX162" s="47">
        <f>ABSYLD1!BX162*VLOOKUP(ABSYLD2!BX$4,'[1]INTERNAL PARAMETERS-1'!$B$5:$J$44,5,FALSE)*VLOOKUP(ABSYLD2!BX$4,'[1]INTERNAL PARAMETERS-1'!$B$5:$J$44,6,FALSE)*VLOOKUP(ABSYLD2!BX$4,'[1]INTERNAL PARAMETERS-1'!$B$5:$J$44,3,FALSE) + ABSYLD1!BX162*(1-VLOOKUP(ABSYLD2!BX$4,'[1]INTERNAL PARAMETERS-1'!$B$5:$J$44,5,FALSE))*VLOOKUP(ABSYLD2!BX$4,'[1]INTERNAL PARAMETERS-1'!$B$5:$J$44,8,FALSE)*VLOOKUP(ABSYLD2!BX$4,'[1]INTERNAL PARAMETERS-1'!$B$5:$J$44,3,FALSE)</f>
        <v>0</v>
      </c>
      <c r="BY162" s="47">
        <f>ABSYLD1!BY162*VLOOKUP(ABSYLD2!BY$4,'[1]INTERNAL PARAMETERS-1'!$B$5:$J$44,5,FALSE)*VLOOKUP(ABSYLD2!BY$4,'[1]INTERNAL PARAMETERS-1'!$B$5:$J$44,6,FALSE)*VLOOKUP(ABSYLD2!BY$4,'[1]INTERNAL PARAMETERS-1'!$B$5:$J$44,3,FALSE) + ABSYLD1!BY162*(1-VLOOKUP(ABSYLD2!BY$4,'[1]INTERNAL PARAMETERS-1'!$B$5:$J$44,5,FALSE))*VLOOKUP(ABSYLD2!BY$4,'[1]INTERNAL PARAMETERS-1'!$B$5:$J$44,8,FALSE)*VLOOKUP(ABSYLD2!BY$4,'[1]INTERNAL PARAMETERS-1'!$B$5:$J$44,3,FALSE)</f>
        <v>0</v>
      </c>
      <c r="BZ162" s="47">
        <f>ABSYLD1!BZ162*VLOOKUP(ABSYLD2!BZ$4,'[1]INTERNAL PARAMETERS-1'!$B$5:$J$44,5,FALSE)*VLOOKUP(ABSYLD2!BZ$4,'[1]INTERNAL PARAMETERS-1'!$B$5:$J$44,6,FALSE)*VLOOKUP(ABSYLD2!BZ$4,'[1]INTERNAL PARAMETERS-1'!$B$5:$J$44,3,FALSE) + ABSYLD1!BZ162*(1-VLOOKUP(ABSYLD2!BZ$4,'[1]INTERNAL PARAMETERS-1'!$B$5:$J$44,5,FALSE))*VLOOKUP(ABSYLD2!BZ$4,'[1]INTERNAL PARAMETERS-1'!$B$5:$J$44,8,FALSE)*VLOOKUP(ABSYLD2!BZ$4,'[1]INTERNAL PARAMETERS-1'!$B$5:$J$44,3,FALSE)</f>
        <v>4.3652153617278104E-3</v>
      </c>
      <c r="CA162" s="47">
        <f>ABSYLD1!CA162*VLOOKUP(ABSYLD2!CA$4,'[1]INTERNAL PARAMETERS-1'!$B$5:$J$44,5,FALSE)*VLOOKUP(ABSYLD2!CA$4,'[1]INTERNAL PARAMETERS-1'!$B$5:$J$44,6,FALSE)*VLOOKUP(ABSYLD2!CA$4,'[1]INTERNAL PARAMETERS-1'!$B$5:$J$44,3,FALSE) + ABSYLD1!CA162*(1-VLOOKUP(ABSYLD2!CA$4,'[1]INTERNAL PARAMETERS-1'!$B$5:$J$44,5,FALSE))*VLOOKUP(ABSYLD2!CA$4,'[1]INTERNAL PARAMETERS-1'!$B$5:$J$44,8,FALSE)*VLOOKUP(ABSYLD2!CA$4,'[1]INTERNAL PARAMETERS-1'!$B$5:$J$44,3,FALSE)</f>
        <v>0</v>
      </c>
      <c r="CB162" s="47">
        <f>ABSYLD1!CB162*VLOOKUP(ABSYLD2!CB$4,'[1]INTERNAL PARAMETERS-1'!$B$5:$J$44,5,FALSE)*VLOOKUP(ABSYLD2!CB$4,'[1]INTERNAL PARAMETERS-1'!$B$5:$J$44,6,FALSE)*VLOOKUP(ABSYLD2!CB$4,'[1]INTERNAL PARAMETERS-1'!$B$5:$J$44,3,FALSE) + ABSYLD1!CB162*(1-VLOOKUP(ABSYLD2!CB$4,'[1]INTERNAL PARAMETERS-1'!$B$5:$J$44,5,FALSE))*VLOOKUP(ABSYLD2!CB$4,'[1]INTERNAL PARAMETERS-1'!$B$5:$J$44,8,FALSE)*VLOOKUP(ABSYLD2!CB$4,'[1]INTERNAL PARAMETERS-1'!$B$5:$J$44,3,FALSE)</f>
        <v>0</v>
      </c>
      <c r="CC162" s="47">
        <f>ABSYLD1!CC162*VLOOKUP(ABSYLD2!CC$4,'[1]INTERNAL PARAMETERS-1'!$B$5:$J$44,5,FALSE)*VLOOKUP(ABSYLD2!CC$4,'[1]INTERNAL PARAMETERS-1'!$B$5:$J$44,6,FALSE)*VLOOKUP(ABSYLD2!CC$4,'[1]INTERNAL PARAMETERS-1'!$B$5:$J$44,3,FALSE) + ABSYLD1!CC162*(1-VLOOKUP(ABSYLD2!CC$4,'[1]INTERNAL PARAMETERS-1'!$B$5:$J$44,5,FALSE))*VLOOKUP(ABSYLD2!CC$4,'[1]INTERNAL PARAMETERS-1'!$B$5:$J$44,8,FALSE)*VLOOKUP(ABSYLD2!CC$4,'[1]INTERNAL PARAMETERS-1'!$B$5:$J$44,3,FALSE)</f>
        <v>1.5243647882764323E-2</v>
      </c>
      <c r="CD162" s="47">
        <f>ABSYLD1!CD162*VLOOKUP(ABSYLD2!CD$4,'[1]INTERNAL PARAMETERS-1'!$B$5:$J$44,5,FALSE)*VLOOKUP(ABSYLD2!CD$4,'[1]INTERNAL PARAMETERS-1'!$B$5:$J$44,6,FALSE)*VLOOKUP(ABSYLD2!CD$4,'[1]INTERNAL PARAMETERS-1'!$B$5:$J$44,3,FALSE) + ABSYLD1!CD162*(1-VLOOKUP(ABSYLD2!CD$4,'[1]INTERNAL PARAMETERS-1'!$B$5:$J$44,5,FALSE))*VLOOKUP(ABSYLD2!CD$4,'[1]INTERNAL PARAMETERS-1'!$B$5:$J$44,8,FALSE)*VLOOKUP(ABSYLD2!CD$4,'[1]INTERNAL PARAMETERS-1'!$B$5:$J$44,3,FALSE)</f>
        <v>3.8715230379787302E-2</v>
      </c>
      <c r="CE162" s="47">
        <f>ABSYLD1!CE162*VLOOKUP(ABSYLD2!CE$4,'[1]INTERNAL PARAMETERS-1'!$B$5:$J$44,5,FALSE)*VLOOKUP(ABSYLD2!CE$4,'[1]INTERNAL PARAMETERS-1'!$B$5:$J$44,6,FALSE)*VLOOKUP(ABSYLD2!CE$4,'[1]INTERNAL PARAMETERS-1'!$B$5:$J$44,3,FALSE) + ABSYLD1!CE162*(1-VLOOKUP(ABSYLD2!CE$4,'[1]INTERNAL PARAMETERS-1'!$B$5:$J$44,5,FALSE))*VLOOKUP(ABSYLD2!CE$4,'[1]INTERNAL PARAMETERS-1'!$B$5:$J$44,8,FALSE)*VLOOKUP(ABSYLD2!CE$4,'[1]INTERNAL PARAMETERS-1'!$B$5:$J$44,3,FALSE)</f>
        <v>8.9827809557082958E-2</v>
      </c>
      <c r="CF162" s="47">
        <f>ABSYLD1!CF162*VLOOKUP(ABSYLD2!CF$4,'[1]INTERNAL PARAMETERS-1'!$B$5:$J$44,5,FALSE)*VLOOKUP(ABSYLD2!CF$4,'[1]INTERNAL PARAMETERS-1'!$B$5:$J$44,6,FALSE)*VLOOKUP(ABSYLD2!CF$4,'[1]INTERNAL PARAMETERS-1'!$B$5:$J$44,3,FALSE) + ABSYLD1!CF162*(1-VLOOKUP(ABSYLD2!CF$4,'[1]INTERNAL PARAMETERS-1'!$B$5:$J$44,5,FALSE))*VLOOKUP(ABSYLD2!CF$4,'[1]INTERNAL PARAMETERS-1'!$B$5:$J$44,8,FALSE)*VLOOKUP(ABSYLD2!CF$4,'[1]INTERNAL PARAMETERS-1'!$B$5:$J$44,3,FALSE)</f>
        <v>1.7295099976787194E-2</v>
      </c>
      <c r="CG162" s="47">
        <f>ABSYLD1!CG162*VLOOKUP(ABSYLD2!CG$4,'[1]INTERNAL PARAMETERS-1'!$B$5:$J$44,5,FALSE)*VLOOKUP(ABSYLD2!CG$4,'[1]INTERNAL PARAMETERS-1'!$B$5:$J$44,6,FALSE)*VLOOKUP(ABSYLD2!CG$4,'[1]INTERNAL PARAMETERS-1'!$B$5:$J$44,3,FALSE) + ABSYLD1!CG162*(1-VLOOKUP(ABSYLD2!CG$4,'[1]INTERNAL PARAMETERS-1'!$B$5:$J$44,5,FALSE))*VLOOKUP(ABSYLD2!CG$4,'[1]INTERNAL PARAMETERS-1'!$B$5:$J$44,8,FALSE)*VLOOKUP(ABSYLD2!CG$4,'[1]INTERNAL PARAMETERS-1'!$B$5:$J$44,3,FALSE)</f>
        <v>2.2922372216994244E-3</v>
      </c>
      <c r="CH162" s="46">
        <f>ABSYLD1!CH162*VLOOKUP(ABSYLD2!CH$4,'[1]INTERNAL PARAMETERS-1'!$B$5:$J$44,5,FALSE)*VLOOKUP(ABSYLD2!CH$4,'[1]INTERNAL PARAMETERS-1'!$B$5:$J$44,6,FALSE)*VLOOKUP(ABSYLD2!CH$4,'[1]INTERNAL PARAMETERS-1'!$B$5:$J$44,3,FALSE) + ABSYLD1!CH162*(1-VLOOKUP(ABSYLD2!CH$4,'[1]INTERNAL PARAMETERS-1'!$B$5:$J$44,5,FALSE))*VLOOKUP(ABSYLD2!CH$4,'[1]INTERNAL PARAMETERS-1'!$B$5:$J$44,8,FALSE)*VLOOKUP(ABSYLD2!CH$4,'[1]INTERNAL PARAMETERS-1'!$B$5:$J$44,3,FALSE)</f>
        <v>0</v>
      </c>
      <c r="CJ162" s="48">
        <f t="shared" si="4"/>
        <v>1208.9691919421423</v>
      </c>
      <c r="CK162" s="46">
        <f t="shared" si="5"/>
        <v>53.475590652524609</v>
      </c>
    </row>
    <row r="163" spans="2:89">
      <c r="B163" s="61" t="s">
        <v>8</v>
      </c>
      <c r="C163" s="60" t="s">
        <v>89</v>
      </c>
      <c r="D163" s="60" t="s">
        <v>74</v>
      </c>
      <c r="E163" s="137">
        <f>ABS!AL163</f>
        <v>2199.7780082978384</v>
      </c>
      <c r="F163" s="62">
        <f>'[1]INTERNAL PARAMETERS-1'!M19</f>
        <v>16.865000000000002</v>
      </c>
      <c r="G163" s="48">
        <f>ABSYLD1!G163*VLOOKUP(ABSYLD2!G$4,'[1]INTERNAL PARAMETERS-1'!$B$5:$J$44,5,FALSE)*VLOOKUP(ABSYLD2!G$4,'[1]INTERNAL PARAMETERS-1'!$B$5:$J$44,7,FALSE)*ABSYLD2!$F163 + ABSYLD1!G163*(1-VLOOKUP(ABSYLD2!G$4,'[1]INTERNAL PARAMETERS-1'!$B$5:$J$44,5,FALSE))*VLOOKUP(ABSYLD2!G$4,'[1]INTERNAL PARAMETERS-1'!$B$5:$J$44,9,FALSE)*ABSYLD2!$F163</f>
        <v>119.80063958580728</v>
      </c>
      <c r="H163" s="47">
        <f>ABSYLD1!H163*VLOOKUP(ABSYLD2!H$4,'[1]INTERNAL PARAMETERS-1'!$B$5:$J$44,5,FALSE)*VLOOKUP(ABSYLD2!H$4,'[1]INTERNAL PARAMETERS-1'!$B$5:$J$44,7,FALSE)*ABSYLD2!$F163 + ABSYLD1!H163*(1-VLOOKUP(ABSYLD2!H$4,'[1]INTERNAL PARAMETERS-1'!$B$5:$J$44,5,FALSE))*VLOOKUP(ABSYLD2!H$4,'[1]INTERNAL PARAMETERS-1'!$B$5:$J$44,9,FALSE)*ABSYLD2!$F163</f>
        <v>39.133245085724347</v>
      </c>
      <c r="I163" s="47">
        <f>ABSYLD1!I163*VLOOKUP(ABSYLD2!I$4,'[1]INTERNAL PARAMETERS-1'!$B$5:$J$44,5,FALSE)*VLOOKUP(ABSYLD2!I$4,'[1]INTERNAL PARAMETERS-1'!$B$5:$J$44,7,FALSE)*ABSYLD2!$F163 + ABSYLD1!I163*(1-VLOOKUP(ABSYLD2!I$4,'[1]INTERNAL PARAMETERS-1'!$B$5:$J$44,5,FALSE))*VLOOKUP(ABSYLD2!I$4,'[1]INTERNAL PARAMETERS-1'!$B$5:$J$44,9,FALSE)*ABSYLD2!$F163</f>
        <v>90.626476111081956</v>
      </c>
      <c r="J163" s="47">
        <f>ABSYLD1!J163*VLOOKUP(ABSYLD2!J$4,'[1]INTERNAL PARAMETERS-1'!$B$5:$J$44,5,FALSE)*VLOOKUP(ABSYLD2!J$4,'[1]INTERNAL PARAMETERS-1'!$B$5:$J$44,7,FALSE)*ABSYLD2!$F163 + ABSYLD1!J163*(1-VLOOKUP(ABSYLD2!J$4,'[1]INTERNAL PARAMETERS-1'!$B$5:$J$44,5,FALSE))*VLOOKUP(ABSYLD2!J$4,'[1]INTERNAL PARAMETERS-1'!$B$5:$J$44,9,FALSE)*ABSYLD2!$F163</f>
        <v>0</v>
      </c>
      <c r="K163" s="47">
        <f>ABSYLD1!K163*VLOOKUP(ABSYLD2!K$4,'[1]INTERNAL PARAMETERS-1'!$B$5:$J$44,5,FALSE)*VLOOKUP(ABSYLD2!K$4,'[1]INTERNAL PARAMETERS-1'!$B$5:$J$44,7,FALSE)*ABSYLD2!$F163 + ABSYLD1!K163*(1-VLOOKUP(ABSYLD2!K$4,'[1]INTERNAL PARAMETERS-1'!$B$5:$J$44,5,FALSE))*VLOOKUP(ABSYLD2!K$4,'[1]INTERNAL PARAMETERS-1'!$B$5:$J$44,9,FALSE)*ABSYLD2!$F163</f>
        <v>0</v>
      </c>
      <c r="L163" s="47">
        <f>ABSYLD1!L163*VLOOKUP(ABSYLD2!L$4,'[1]INTERNAL PARAMETERS-1'!$B$5:$J$44,5,FALSE)*VLOOKUP(ABSYLD2!L$4,'[1]INTERNAL PARAMETERS-1'!$B$5:$J$44,7,FALSE)*ABSYLD2!$F163 + ABSYLD1!L163*(1-VLOOKUP(ABSYLD2!L$4,'[1]INTERNAL PARAMETERS-1'!$B$5:$J$44,5,FALSE))*VLOOKUP(ABSYLD2!L$4,'[1]INTERNAL PARAMETERS-1'!$B$5:$J$44,9,FALSE)*ABSYLD2!$F163</f>
        <v>0</v>
      </c>
      <c r="M163" s="47">
        <f>ABSYLD1!M163*VLOOKUP(ABSYLD2!M$4,'[1]INTERNAL PARAMETERS-1'!$B$5:$J$44,5,FALSE)*VLOOKUP(ABSYLD2!M$4,'[1]INTERNAL PARAMETERS-1'!$B$5:$J$44,7,FALSE)*ABSYLD2!$F163 + ABSYLD1!M163*(1-VLOOKUP(ABSYLD2!M$4,'[1]INTERNAL PARAMETERS-1'!$B$5:$J$44,5,FALSE))*VLOOKUP(ABSYLD2!M$4,'[1]INTERNAL PARAMETERS-1'!$B$5:$J$44,9,FALSE)*ABSYLD2!$F163</f>
        <v>12.799650336769879</v>
      </c>
      <c r="N163" s="47">
        <f>ABSYLD1!N163*VLOOKUP(ABSYLD2!N$4,'[1]INTERNAL PARAMETERS-1'!$B$5:$J$44,5,FALSE)*VLOOKUP(ABSYLD2!N$4,'[1]INTERNAL PARAMETERS-1'!$B$5:$J$44,7,FALSE)*ABSYLD2!$F163 + ABSYLD1!N163*(1-VLOOKUP(ABSYLD2!N$4,'[1]INTERNAL PARAMETERS-1'!$B$5:$J$44,5,FALSE))*VLOOKUP(ABSYLD2!N$4,'[1]INTERNAL PARAMETERS-1'!$B$5:$J$44,9,FALSE)*ABSYLD2!$F163</f>
        <v>0.21865003077236586</v>
      </c>
      <c r="O163" s="47">
        <f>ABSYLD1!O163*VLOOKUP(ABSYLD2!O$4,'[1]INTERNAL PARAMETERS-1'!$B$5:$J$44,5,FALSE)*VLOOKUP(ABSYLD2!O$4,'[1]INTERNAL PARAMETERS-1'!$B$5:$J$44,7,FALSE)*ABSYLD2!$F163 + ABSYLD1!O163*(1-VLOOKUP(ABSYLD2!O$4,'[1]INTERNAL PARAMETERS-1'!$B$5:$J$44,5,FALSE))*VLOOKUP(ABSYLD2!O$4,'[1]INTERNAL PARAMETERS-1'!$B$5:$J$44,9,FALSE)*ABSYLD2!$F163</f>
        <v>0</v>
      </c>
      <c r="P163" s="47">
        <f>ABSYLD1!P163*VLOOKUP(ABSYLD2!P$4,'[1]INTERNAL PARAMETERS-1'!$B$5:$J$44,5,FALSE)*VLOOKUP(ABSYLD2!P$4,'[1]INTERNAL PARAMETERS-1'!$B$5:$J$44,7,FALSE)*ABSYLD2!$F163 + ABSYLD1!P163*(1-VLOOKUP(ABSYLD2!P$4,'[1]INTERNAL PARAMETERS-1'!$B$5:$J$44,5,FALSE))*VLOOKUP(ABSYLD2!P$4,'[1]INTERNAL PARAMETERS-1'!$B$5:$J$44,9,FALSE)*ABSYLD2!$F163</f>
        <v>0</v>
      </c>
      <c r="Q163" s="47">
        <f>ABSYLD1!Q163*VLOOKUP(ABSYLD2!Q$4,'[1]INTERNAL PARAMETERS-1'!$B$5:$J$44,5,FALSE)*VLOOKUP(ABSYLD2!Q$4,'[1]INTERNAL PARAMETERS-1'!$B$5:$J$44,7,FALSE)*ABSYLD2!$F163 + ABSYLD1!Q163*(1-VLOOKUP(ABSYLD2!Q$4,'[1]INTERNAL PARAMETERS-1'!$B$5:$J$44,5,FALSE))*VLOOKUP(ABSYLD2!Q$4,'[1]INTERNAL PARAMETERS-1'!$B$5:$J$44,9,FALSE)*ABSYLD2!$F163</f>
        <v>0</v>
      </c>
      <c r="R163" s="47">
        <f>ABSYLD1!R163*VLOOKUP(ABSYLD2!R$4,'[1]INTERNAL PARAMETERS-1'!$B$5:$J$44,5,FALSE)*VLOOKUP(ABSYLD2!R$4,'[1]INTERNAL PARAMETERS-1'!$B$5:$J$44,7,FALSE)*ABSYLD2!$F163 + ABSYLD1!R163*(1-VLOOKUP(ABSYLD2!R$4,'[1]INTERNAL PARAMETERS-1'!$B$5:$J$44,5,FALSE))*VLOOKUP(ABSYLD2!R$4,'[1]INTERNAL PARAMETERS-1'!$B$5:$J$44,9,FALSE)*ABSYLD2!$F163</f>
        <v>0</v>
      </c>
      <c r="S163" s="47">
        <f>ABSYLD1!S163*VLOOKUP(ABSYLD2!S$4,'[1]INTERNAL PARAMETERS-1'!$B$5:$J$44,5,FALSE)*VLOOKUP(ABSYLD2!S$4,'[1]INTERNAL PARAMETERS-1'!$B$5:$J$44,7,FALSE)*ABSYLD2!$F163 + ABSYLD1!S163*(1-VLOOKUP(ABSYLD2!S$4,'[1]INTERNAL PARAMETERS-1'!$B$5:$J$44,5,FALSE))*VLOOKUP(ABSYLD2!S$4,'[1]INTERNAL PARAMETERS-1'!$B$5:$J$44,9,FALSE)*ABSYLD2!$F163</f>
        <v>8.4340554748272289</v>
      </c>
      <c r="T163" s="47">
        <f>ABSYLD1!T163*VLOOKUP(ABSYLD2!T$4,'[1]INTERNAL PARAMETERS-1'!$B$5:$J$44,5,FALSE)*VLOOKUP(ABSYLD2!T$4,'[1]INTERNAL PARAMETERS-1'!$B$5:$J$44,7,FALSE)*ABSYLD2!$F163 + ABSYLD1!T163*(1-VLOOKUP(ABSYLD2!T$4,'[1]INTERNAL PARAMETERS-1'!$B$5:$J$44,5,FALSE))*VLOOKUP(ABSYLD2!T$4,'[1]INTERNAL PARAMETERS-1'!$B$5:$J$44,9,FALSE)*ABSYLD2!$F163</f>
        <v>3.6611400892097299</v>
      </c>
      <c r="U163" s="47">
        <f>ABSYLD1!U163*VLOOKUP(ABSYLD2!U$4,'[1]INTERNAL PARAMETERS-1'!$B$5:$J$44,5,FALSE)*VLOOKUP(ABSYLD2!U$4,'[1]INTERNAL PARAMETERS-1'!$B$5:$J$44,7,FALSE)*ABSYLD2!$F163 + ABSYLD1!U163*(1-VLOOKUP(ABSYLD2!U$4,'[1]INTERNAL PARAMETERS-1'!$B$5:$J$44,5,FALSE))*VLOOKUP(ABSYLD2!U$4,'[1]INTERNAL PARAMETERS-1'!$B$5:$J$44,9,FALSE)*ABSYLD2!$F163</f>
        <v>0.45963455570803963</v>
      </c>
      <c r="V163" s="47">
        <f>ABSYLD1!V163*VLOOKUP(ABSYLD2!V$4,'[1]INTERNAL PARAMETERS-1'!$B$5:$J$44,5,FALSE)*VLOOKUP(ABSYLD2!V$4,'[1]INTERNAL PARAMETERS-1'!$B$5:$J$44,7,FALSE)*ABSYLD2!$F163 + ABSYLD1!V163*(1-VLOOKUP(ABSYLD2!V$4,'[1]INTERNAL PARAMETERS-1'!$B$5:$J$44,5,FALSE))*VLOOKUP(ABSYLD2!V$4,'[1]INTERNAL PARAMETERS-1'!$B$5:$J$44,9,FALSE)*ABSYLD2!$F163</f>
        <v>12.347096174090419</v>
      </c>
      <c r="W163" s="47">
        <f>ABSYLD1!W163*VLOOKUP(ABSYLD2!W$4,'[1]INTERNAL PARAMETERS-1'!$B$5:$J$44,5,FALSE)*VLOOKUP(ABSYLD2!W$4,'[1]INTERNAL PARAMETERS-1'!$B$5:$J$44,7,FALSE)*ABSYLD2!$F163 + ABSYLD1!W163*(1-VLOOKUP(ABSYLD2!W$4,'[1]INTERNAL PARAMETERS-1'!$B$5:$J$44,5,FALSE))*VLOOKUP(ABSYLD2!W$4,'[1]INTERNAL PARAMETERS-1'!$B$5:$J$44,9,FALSE)*ABSYLD2!$F163</f>
        <v>0</v>
      </c>
      <c r="X163" s="47">
        <f>ABSYLD1!X163*VLOOKUP(ABSYLD2!X$4,'[1]INTERNAL PARAMETERS-1'!$B$5:$J$44,5,FALSE)*VLOOKUP(ABSYLD2!X$4,'[1]INTERNAL PARAMETERS-1'!$B$5:$J$44,7,FALSE)*ABSYLD2!$F163 + ABSYLD1!X163*(1-VLOOKUP(ABSYLD2!X$4,'[1]INTERNAL PARAMETERS-1'!$B$5:$J$44,5,FALSE))*VLOOKUP(ABSYLD2!X$4,'[1]INTERNAL PARAMETERS-1'!$B$5:$J$44,9,FALSE)*ABSYLD2!$F163</f>
        <v>0</v>
      </c>
      <c r="Y163" s="47">
        <f>ABSYLD1!Y163*VLOOKUP(ABSYLD2!Y$4,'[1]INTERNAL PARAMETERS-1'!$B$5:$J$44,5,FALSE)*VLOOKUP(ABSYLD2!Y$4,'[1]INTERNAL PARAMETERS-1'!$B$5:$J$44,7,FALSE)*ABSYLD2!$F163 + ABSYLD1!Y163*(1-VLOOKUP(ABSYLD2!Y$4,'[1]INTERNAL PARAMETERS-1'!$B$5:$J$44,5,FALSE))*VLOOKUP(ABSYLD2!Y$4,'[1]INTERNAL PARAMETERS-1'!$B$5:$J$44,9,FALSE)*ABSYLD2!$F163</f>
        <v>0</v>
      </c>
      <c r="Z163" s="47">
        <f>ABSYLD1!Z163*VLOOKUP(ABSYLD2!Z$4,'[1]INTERNAL PARAMETERS-1'!$B$5:$J$44,5,FALSE)*VLOOKUP(ABSYLD2!Z$4,'[1]INTERNAL PARAMETERS-1'!$B$5:$J$44,7,FALSE)*ABSYLD2!$F163 + ABSYLD1!Z163*(1-VLOOKUP(ABSYLD2!Z$4,'[1]INTERNAL PARAMETERS-1'!$B$5:$J$44,5,FALSE))*VLOOKUP(ABSYLD2!Z$4,'[1]INTERNAL PARAMETERS-1'!$B$5:$J$44,9,FALSE)*ABSYLD2!$F163</f>
        <v>0</v>
      </c>
      <c r="AA163" s="47">
        <f>ABSYLD1!AA163*VLOOKUP(ABSYLD2!AA$4,'[1]INTERNAL PARAMETERS-1'!$B$5:$J$44,5,FALSE)*VLOOKUP(ABSYLD2!AA$4,'[1]INTERNAL PARAMETERS-1'!$B$5:$J$44,7,FALSE)*ABSYLD2!$F163 + ABSYLD1!AA163*(1-VLOOKUP(ABSYLD2!AA$4,'[1]INTERNAL PARAMETERS-1'!$B$5:$J$44,5,FALSE))*VLOOKUP(ABSYLD2!AA$4,'[1]INTERNAL PARAMETERS-1'!$B$5:$J$44,9,FALSE)*ABSYLD2!$F163</f>
        <v>0</v>
      </c>
      <c r="AB163" s="47">
        <f>ABSYLD1!AB163*VLOOKUP(ABSYLD2!AB$4,'[1]INTERNAL PARAMETERS-1'!$B$5:$J$44,5,FALSE)*VLOOKUP(ABSYLD2!AB$4,'[1]INTERNAL PARAMETERS-1'!$B$5:$J$44,7,FALSE)*ABSYLD2!$F163 + ABSYLD1!AB163*(1-VLOOKUP(ABSYLD2!AB$4,'[1]INTERNAL PARAMETERS-1'!$B$5:$J$44,5,FALSE))*VLOOKUP(ABSYLD2!AB$4,'[1]INTERNAL PARAMETERS-1'!$B$5:$J$44,9,FALSE)*ABSYLD2!$F163</f>
        <v>0</v>
      </c>
      <c r="AC163" s="47">
        <f>ABSYLD1!AC163*VLOOKUP(ABSYLD2!AC$4,'[1]INTERNAL PARAMETERS-1'!$B$5:$J$44,5,FALSE)*VLOOKUP(ABSYLD2!AC$4,'[1]INTERNAL PARAMETERS-1'!$B$5:$J$44,7,FALSE)*ABSYLD2!$F163 + ABSYLD1!AC163*(1-VLOOKUP(ABSYLD2!AC$4,'[1]INTERNAL PARAMETERS-1'!$B$5:$J$44,5,FALSE))*VLOOKUP(ABSYLD2!AC$4,'[1]INTERNAL PARAMETERS-1'!$B$5:$J$44,9,FALSE)*ABSYLD2!$F163</f>
        <v>0</v>
      </c>
      <c r="AD163" s="47">
        <f>ABSYLD1!AD163*VLOOKUP(ABSYLD2!AD$4,'[1]INTERNAL PARAMETERS-1'!$B$5:$J$44,5,FALSE)*VLOOKUP(ABSYLD2!AD$4,'[1]INTERNAL PARAMETERS-1'!$B$5:$J$44,7,FALSE)*ABSYLD2!$F163 + ABSYLD1!AD163*(1-VLOOKUP(ABSYLD2!AD$4,'[1]INTERNAL PARAMETERS-1'!$B$5:$J$44,5,FALSE))*VLOOKUP(ABSYLD2!AD$4,'[1]INTERNAL PARAMETERS-1'!$B$5:$J$44,9,FALSE)*ABSYLD2!$F163</f>
        <v>0</v>
      </c>
      <c r="AE163" s="47">
        <f>ABSYLD1!AE163*VLOOKUP(ABSYLD2!AE$4,'[1]INTERNAL PARAMETERS-1'!$B$5:$J$44,5,FALSE)*VLOOKUP(ABSYLD2!AE$4,'[1]INTERNAL PARAMETERS-1'!$B$5:$J$44,7,FALSE)*ABSYLD2!$F163 + ABSYLD1!AE163*(1-VLOOKUP(ABSYLD2!AE$4,'[1]INTERNAL PARAMETERS-1'!$B$5:$J$44,5,FALSE))*VLOOKUP(ABSYLD2!AE$4,'[1]INTERNAL PARAMETERS-1'!$B$5:$J$44,9,FALSE)*ABSYLD2!$F163</f>
        <v>0</v>
      </c>
      <c r="AF163" s="47">
        <f>ABSYLD1!AF163*VLOOKUP(ABSYLD2!AF$4,'[1]INTERNAL PARAMETERS-1'!$B$5:$J$44,5,FALSE)*VLOOKUP(ABSYLD2!AF$4,'[1]INTERNAL PARAMETERS-1'!$B$5:$J$44,7,FALSE)*ABSYLD2!$F163 + ABSYLD1!AF163*(1-VLOOKUP(ABSYLD2!AF$4,'[1]INTERNAL PARAMETERS-1'!$B$5:$J$44,5,FALSE))*VLOOKUP(ABSYLD2!AF$4,'[1]INTERNAL PARAMETERS-1'!$B$5:$J$44,9,FALSE)*ABSYLD2!$F163</f>
        <v>0</v>
      </c>
      <c r="AG163" s="47">
        <f>ABSYLD1!AG163*VLOOKUP(ABSYLD2!AG$4,'[1]INTERNAL PARAMETERS-1'!$B$5:$J$44,5,FALSE)*VLOOKUP(ABSYLD2!AG$4,'[1]INTERNAL PARAMETERS-1'!$B$5:$J$44,7,FALSE)*ABSYLD2!$F163 + ABSYLD1!AG163*(1-VLOOKUP(ABSYLD2!AG$4,'[1]INTERNAL PARAMETERS-1'!$B$5:$J$44,5,FALSE))*VLOOKUP(ABSYLD2!AG$4,'[1]INTERNAL PARAMETERS-1'!$B$5:$J$44,9,FALSE)*ABSYLD2!$F163</f>
        <v>0</v>
      </c>
      <c r="AH163" s="47">
        <f>ABSYLD1!AH163*VLOOKUP(ABSYLD2!AH$4,'[1]INTERNAL PARAMETERS-1'!$B$5:$J$44,5,FALSE)*VLOOKUP(ABSYLD2!AH$4,'[1]INTERNAL PARAMETERS-1'!$B$5:$J$44,7,FALSE)*ABSYLD2!$F163 + ABSYLD1!AH163*(1-VLOOKUP(ABSYLD2!AH$4,'[1]INTERNAL PARAMETERS-1'!$B$5:$J$44,5,FALSE))*VLOOKUP(ABSYLD2!AH$4,'[1]INTERNAL PARAMETERS-1'!$B$5:$J$44,9,FALSE)*ABSYLD2!$F163</f>
        <v>0</v>
      </c>
      <c r="AI163" s="47">
        <f>ABSYLD1!AI163*VLOOKUP(ABSYLD2!AI$4,'[1]INTERNAL PARAMETERS-1'!$B$5:$J$44,5,FALSE)*VLOOKUP(ABSYLD2!AI$4,'[1]INTERNAL PARAMETERS-1'!$B$5:$J$44,7,FALSE)*ABSYLD2!$F163 + ABSYLD1!AI163*(1-VLOOKUP(ABSYLD2!AI$4,'[1]INTERNAL PARAMETERS-1'!$B$5:$J$44,5,FALSE))*VLOOKUP(ABSYLD2!AI$4,'[1]INTERNAL PARAMETERS-1'!$B$5:$J$44,9,FALSE)*ABSYLD2!$F163</f>
        <v>0.10168906099735391</v>
      </c>
      <c r="AJ163" s="47">
        <f>ABSYLD1!AJ163*VLOOKUP(ABSYLD2!AJ$4,'[1]INTERNAL PARAMETERS-1'!$B$5:$J$44,5,FALSE)*VLOOKUP(ABSYLD2!AJ$4,'[1]INTERNAL PARAMETERS-1'!$B$5:$J$44,7,FALSE)*ABSYLD2!$F163 + ABSYLD1!AJ163*(1-VLOOKUP(ABSYLD2!AJ$4,'[1]INTERNAL PARAMETERS-1'!$B$5:$J$44,5,FALSE))*VLOOKUP(ABSYLD2!AJ$4,'[1]INTERNAL PARAMETERS-1'!$B$5:$J$44,9,FALSE)*ABSYLD2!$F163</f>
        <v>1.5864940386575495</v>
      </c>
      <c r="AK163" s="47">
        <f>ABSYLD1!AK163*VLOOKUP(ABSYLD2!AK$4,'[1]INTERNAL PARAMETERS-1'!$B$5:$J$44,5,FALSE)*VLOOKUP(ABSYLD2!AK$4,'[1]INTERNAL PARAMETERS-1'!$B$5:$J$44,7,FALSE)*ABSYLD2!$F163 + ABSYLD1!AK163*(1-VLOOKUP(ABSYLD2!AK$4,'[1]INTERNAL PARAMETERS-1'!$B$5:$J$44,5,FALSE))*VLOOKUP(ABSYLD2!AK$4,'[1]INTERNAL PARAMETERS-1'!$B$5:$J$44,9,FALSE)*ABSYLD2!$F163</f>
        <v>0</v>
      </c>
      <c r="AL163" s="47">
        <f>ABSYLD1!AL163*VLOOKUP(ABSYLD2!AL$4,'[1]INTERNAL PARAMETERS-1'!$B$5:$J$44,5,FALSE)*VLOOKUP(ABSYLD2!AL$4,'[1]INTERNAL PARAMETERS-1'!$B$5:$J$44,7,FALSE)*ABSYLD2!$F163 + ABSYLD1!AL163*(1-VLOOKUP(ABSYLD2!AL$4,'[1]INTERNAL PARAMETERS-1'!$B$5:$J$44,5,FALSE))*VLOOKUP(ABSYLD2!AL$4,'[1]INTERNAL PARAMETERS-1'!$B$5:$J$44,9,FALSE)*ABSYLD2!$F163</f>
        <v>0</v>
      </c>
      <c r="AM163" s="47">
        <f>ABSYLD1!AM163*VLOOKUP(ABSYLD2!AM$4,'[1]INTERNAL PARAMETERS-1'!$B$5:$J$44,5,FALSE)*VLOOKUP(ABSYLD2!AM$4,'[1]INTERNAL PARAMETERS-1'!$B$5:$J$44,7,FALSE)*ABSYLD2!$F163 + ABSYLD1!AM163*(1-VLOOKUP(ABSYLD2!AM$4,'[1]INTERNAL PARAMETERS-1'!$B$5:$J$44,5,FALSE))*VLOOKUP(ABSYLD2!AM$4,'[1]INTERNAL PARAMETERS-1'!$B$5:$J$44,9,FALSE)*ABSYLD2!$F163</f>
        <v>0</v>
      </c>
      <c r="AN163" s="47">
        <f>ABSYLD1!AN163*VLOOKUP(ABSYLD2!AN$4,'[1]INTERNAL PARAMETERS-1'!$B$5:$J$44,5,FALSE)*VLOOKUP(ABSYLD2!AN$4,'[1]INTERNAL PARAMETERS-1'!$B$5:$J$44,7,FALSE)*ABSYLD2!$F163 + ABSYLD1!AN163*(1-VLOOKUP(ABSYLD2!AN$4,'[1]INTERNAL PARAMETERS-1'!$B$5:$J$44,5,FALSE))*VLOOKUP(ABSYLD2!AN$4,'[1]INTERNAL PARAMETERS-1'!$B$5:$J$44,9,FALSE)*ABSYLD2!$F163</f>
        <v>0</v>
      </c>
      <c r="AO163" s="47">
        <f>ABSYLD1!AO163*VLOOKUP(ABSYLD2!AO$4,'[1]INTERNAL PARAMETERS-1'!$B$5:$J$44,5,FALSE)*VLOOKUP(ABSYLD2!AO$4,'[1]INTERNAL PARAMETERS-1'!$B$5:$J$44,7,FALSE)*ABSYLD2!$F163 + ABSYLD1!AO163*(1-VLOOKUP(ABSYLD2!AO$4,'[1]INTERNAL PARAMETERS-1'!$B$5:$J$44,5,FALSE))*VLOOKUP(ABSYLD2!AO$4,'[1]INTERNAL PARAMETERS-1'!$B$5:$J$44,9,FALSE)*ABSYLD2!$F163</f>
        <v>0</v>
      </c>
      <c r="AP163" s="47">
        <f>ABSYLD1!AP163*VLOOKUP(ABSYLD2!AP$4,'[1]INTERNAL PARAMETERS-1'!$B$5:$J$44,5,FALSE)*VLOOKUP(ABSYLD2!AP$4,'[1]INTERNAL PARAMETERS-1'!$B$5:$J$44,7,FALSE)*ABSYLD2!$F163 + ABSYLD1!AP163*(1-VLOOKUP(ABSYLD2!AP$4,'[1]INTERNAL PARAMETERS-1'!$B$5:$J$44,5,FALSE))*VLOOKUP(ABSYLD2!AP$4,'[1]INTERNAL PARAMETERS-1'!$B$5:$J$44,9,FALSE)*ABSYLD2!$F163</f>
        <v>0</v>
      </c>
      <c r="AQ163" s="47">
        <f>ABSYLD1!AQ163*VLOOKUP(ABSYLD2!AQ$4,'[1]INTERNAL PARAMETERS-1'!$B$5:$J$44,5,FALSE)*VLOOKUP(ABSYLD2!AQ$4,'[1]INTERNAL PARAMETERS-1'!$B$5:$J$44,7,FALSE)*ABSYLD2!$F163 + ABSYLD1!AQ163*(1-VLOOKUP(ABSYLD2!AQ$4,'[1]INTERNAL PARAMETERS-1'!$B$5:$J$44,5,FALSE))*VLOOKUP(ABSYLD2!AQ$4,'[1]INTERNAL PARAMETERS-1'!$B$5:$J$44,9,FALSE)*ABSYLD2!$F163</f>
        <v>0</v>
      </c>
      <c r="AR163" s="47">
        <f>ABSYLD1!AR163*VLOOKUP(ABSYLD2!AR$4,'[1]INTERNAL PARAMETERS-1'!$B$5:$J$44,5,FALSE)*VLOOKUP(ABSYLD2!AR$4,'[1]INTERNAL PARAMETERS-1'!$B$5:$J$44,7,FALSE)*ABSYLD2!$F163 + ABSYLD1!AR163*(1-VLOOKUP(ABSYLD2!AR$4,'[1]INTERNAL PARAMETERS-1'!$B$5:$J$44,5,FALSE))*VLOOKUP(ABSYLD2!AR$4,'[1]INTERNAL PARAMETERS-1'!$B$5:$J$44,9,FALSE)*ABSYLD2!$F163</f>
        <v>0</v>
      </c>
      <c r="AS163" s="47">
        <f>ABSYLD1!AS163*VLOOKUP(ABSYLD2!AS$4,'[1]INTERNAL PARAMETERS-1'!$B$5:$J$44,5,FALSE)*VLOOKUP(ABSYLD2!AS$4,'[1]INTERNAL PARAMETERS-1'!$B$5:$J$44,7,FALSE)*ABSYLD2!$F163 + ABSYLD1!AS163*(1-VLOOKUP(ABSYLD2!AS$4,'[1]INTERNAL PARAMETERS-1'!$B$5:$J$44,5,FALSE))*VLOOKUP(ABSYLD2!AS$4,'[1]INTERNAL PARAMETERS-1'!$B$5:$J$44,9,FALSE)*ABSYLD2!$F163</f>
        <v>0</v>
      </c>
      <c r="AT163" s="46">
        <f>ABSYLD1!AT163*VLOOKUP(ABSYLD2!AT$4,'[1]INTERNAL PARAMETERS-1'!$B$5:$J$44,5,FALSE)*VLOOKUP(ABSYLD2!AT$4,'[1]INTERNAL PARAMETERS-1'!$B$5:$J$44,7,FALSE)*ABSYLD2!$F163 + ABSYLD1!AT163*(1-VLOOKUP(ABSYLD2!AT$4,'[1]INTERNAL PARAMETERS-1'!$B$5:$J$44,5,FALSE))*VLOOKUP(ABSYLD2!AT$4,'[1]INTERNAL PARAMETERS-1'!$B$5:$J$44,9,FALSE)*ABSYLD2!$F163</f>
        <v>0</v>
      </c>
      <c r="AU163" s="48">
        <f>ABSYLD1!AU163*VLOOKUP(ABSYLD2!AU$4,'[1]INTERNAL PARAMETERS-1'!$B$5:$J$44,5,FALSE)*VLOOKUP(ABSYLD2!AU$4,'[1]INTERNAL PARAMETERS-1'!$B$5:$J$44,6,FALSE)*VLOOKUP(ABSYLD2!AU$4,'[1]INTERNAL PARAMETERS-1'!$B$5:$J$44,3,FALSE) + ABSYLD1!AU163*(1-VLOOKUP(ABSYLD2!AU$4,'[1]INTERNAL PARAMETERS-1'!$B$5:$J$44,5,FALSE))*VLOOKUP(ABSYLD2!AU$4,'[1]INTERNAL PARAMETERS-1'!$B$5:$J$44,8,FALSE)*VLOOKUP(ABSYLD2!AU$4,'[1]INTERNAL PARAMETERS-1'!$B$5:$J$44,3,FALSE)</f>
        <v>0</v>
      </c>
      <c r="AV163" s="47">
        <f>ABSYLD1!AV163*VLOOKUP(ABSYLD2!AV$4,'[1]INTERNAL PARAMETERS-1'!$B$5:$J$44,5,FALSE)*VLOOKUP(ABSYLD2!AV$4,'[1]INTERNAL PARAMETERS-1'!$B$5:$J$44,6,FALSE)*VLOOKUP(ABSYLD2!AV$4,'[1]INTERNAL PARAMETERS-1'!$B$5:$J$44,3,FALSE) + ABSYLD1!AV163*(1-VLOOKUP(ABSYLD2!AV$4,'[1]INTERNAL PARAMETERS-1'!$B$5:$J$44,5,FALSE))*VLOOKUP(ABSYLD2!AV$4,'[1]INTERNAL PARAMETERS-1'!$B$5:$J$44,8,FALSE)*VLOOKUP(ABSYLD2!AV$4,'[1]INTERNAL PARAMETERS-1'!$B$5:$J$44,3,FALSE)</f>
        <v>0</v>
      </c>
      <c r="AW163" s="47">
        <f>ABSYLD1!AW163*VLOOKUP(ABSYLD2!AW$4,'[1]INTERNAL PARAMETERS-1'!$B$5:$J$44,5,FALSE)*VLOOKUP(ABSYLD2!AW$4,'[1]INTERNAL PARAMETERS-1'!$B$5:$J$44,6,FALSE)*VLOOKUP(ABSYLD2!AW$4,'[1]INTERNAL PARAMETERS-1'!$B$5:$J$44,3,FALSE) + ABSYLD1!AW163*(1-VLOOKUP(ABSYLD2!AW$4,'[1]INTERNAL PARAMETERS-1'!$B$5:$J$44,5,FALSE))*VLOOKUP(ABSYLD2!AW$4,'[1]INTERNAL PARAMETERS-1'!$B$5:$J$44,8,FALSE)*VLOOKUP(ABSYLD2!AW$4,'[1]INTERNAL PARAMETERS-1'!$B$5:$J$44,3,FALSE)</f>
        <v>6.3445379870613401</v>
      </c>
      <c r="AX163" s="47">
        <f>ABSYLD1!AX163*VLOOKUP(ABSYLD2!AX$4,'[1]INTERNAL PARAMETERS-1'!$B$5:$J$44,5,FALSE)*VLOOKUP(ABSYLD2!AX$4,'[1]INTERNAL PARAMETERS-1'!$B$5:$J$44,6,FALSE)*VLOOKUP(ABSYLD2!AX$4,'[1]INTERNAL PARAMETERS-1'!$B$5:$J$44,3,FALSE) + ABSYLD1!AX163*(1-VLOOKUP(ABSYLD2!AX$4,'[1]INTERNAL PARAMETERS-1'!$B$5:$J$44,5,FALSE))*VLOOKUP(ABSYLD2!AX$4,'[1]INTERNAL PARAMETERS-1'!$B$5:$J$44,8,FALSE)*VLOOKUP(ABSYLD2!AX$4,'[1]INTERNAL PARAMETERS-1'!$B$5:$J$44,3,FALSE)</f>
        <v>0</v>
      </c>
      <c r="AY163" s="47">
        <f>ABSYLD1!AY163*VLOOKUP(ABSYLD2!AY$4,'[1]INTERNAL PARAMETERS-1'!$B$5:$J$44,5,FALSE)*VLOOKUP(ABSYLD2!AY$4,'[1]INTERNAL PARAMETERS-1'!$B$5:$J$44,6,FALSE)*VLOOKUP(ABSYLD2!AY$4,'[1]INTERNAL PARAMETERS-1'!$B$5:$J$44,3,FALSE) + ABSYLD1!AY163*(1-VLOOKUP(ABSYLD2!AY$4,'[1]INTERNAL PARAMETERS-1'!$B$5:$J$44,5,FALSE))*VLOOKUP(ABSYLD2!AY$4,'[1]INTERNAL PARAMETERS-1'!$B$5:$J$44,8,FALSE)*VLOOKUP(ABSYLD2!AY$4,'[1]INTERNAL PARAMETERS-1'!$B$5:$J$44,3,FALSE)</f>
        <v>0</v>
      </c>
      <c r="AZ163" s="47">
        <f>ABSYLD1!AZ163*VLOOKUP(ABSYLD2!AZ$4,'[1]INTERNAL PARAMETERS-1'!$B$5:$J$44,5,FALSE)*VLOOKUP(ABSYLD2!AZ$4,'[1]INTERNAL PARAMETERS-1'!$B$5:$J$44,6,FALSE)*VLOOKUP(ABSYLD2!AZ$4,'[1]INTERNAL PARAMETERS-1'!$B$5:$J$44,3,FALSE) + ABSYLD1!AZ163*(1-VLOOKUP(ABSYLD2!AZ$4,'[1]INTERNAL PARAMETERS-1'!$B$5:$J$44,5,FALSE))*VLOOKUP(ABSYLD2!AZ$4,'[1]INTERNAL PARAMETERS-1'!$B$5:$J$44,8,FALSE)*VLOOKUP(ABSYLD2!AZ$4,'[1]INTERNAL PARAMETERS-1'!$B$5:$J$44,3,FALSE)</f>
        <v>0</v>
      </c>
      <c r="BA163" s="47">
        <f>ABSYLD1!BA163*VLOOKUP(ABSYLD2!BA$4,'[1]INTERNAL PARAMETERS-1'!$B$5:$J$44,5,FALSE)*VLOOKUP(ABSYLD2!BA$4,'[1]INTERNAL PARAMETERS-1'!$B$5:$J$44,6,FALSE)*VLOOKUP(ABSYLD2!BA$4,'[1]INTERNAL PARAMETERS-1'!$B$5:$J$44,3,FALSE) + ABSYLD1!BA163*(1-VLOOKUP(ABSYLD2!BA$4,'[1]INTERNAL PARAMETERS-1'!$B$5:$J$44,5,FALSE))*VLOOKUP(ABSYLD2!BA$4,'[1]INTERNAL PARAMETERS-1'!$B$5:$J$44,8,FALSE)*VLOOKUP(ABSYLD2!BA$4,'[1]INTERNAL PARAMETERS-1'!$B$5:$J$44,3,FALSE)</f>
        <v>8.9564730818270508</v>
      </c>
      <c r="BB163" s="47">
        <f>ABSYLD1!BB163*VLOOKUP(ABSYLD2!BB$4,'[1]INTERNAL PARAMETERS-1'!$B$5:$J$44,5,FALSE)*VLOOKUP(ABSYLD2!BB$4,'[1]INTERNAL PARAMETERS-1'!$B$5:$J$44,6,FALSE)*VLOOKUP(ABSYLD2!BB$4,'[1]INTERNAL PARAMETERS-1'!$B$5:$J$44,3,FALSE) + ABSYLD1!BB163*(1-VLOOKUP(ABSYLD2!BB$4,'[1]INTERNAL PARAMETERS-1'!$B$5:$J$44,5,FALSE))*VLOOKUP(ABSYLD2!BB$4,'[1]INTERNAL PARAMETERS-1'!$B$5:$J$44,8,FALSE)*VLOOKUP(ABSYLD2!BB$4,'[1]INTERNAL PARAMETERS-1'!$B$5:$J$44,3,FALSE)</f>
        <v>0.763571524642216</v>
      </c>
      <c r="BC163" s="47">
        <f>ABSYLD1!BC163*VLOOKUP(ABSYLD2!BC$4,'[1]INTERNAL PARAMETERS-1'!$B$5:$J$44,5,FALSE)*VLOOKUP(ABSYLD2!BC$4,'[1]INTERNAL PARAMETERS-1'!$B$5:$J$44,6,FALSE)*VLOOKUP(ABSYLD2!BC$4,'[1]INTERNAL PARAMETERS-1'!$B$5:$J$44,3,FALSE) + ABSYLD1!BC163*(1-VLOOKUP(ABSYLD2!BC$4,'[1]INTERNAL PARAMETERS-1'!$B$5:$J$44,5,FALSE))*VLOOKUP(ABSYLD2!BC$4,'[1]INTERNAL PARAMETERS-1'!$B$5:$J$44,8,FALSE)*VLOOKUP(ABSYLD2!BC$4,'[1]INTERNAL PARAMETERS-1'!$B$5:$J$44,3,FALSE)</f>
        <v>4.2491739422934032</v>
      </c>
      <c r="BD163" s="47">
        <f>ABSYLD1!BD163*VLOOKUP(ABSYLD2!BD$4,'[1]INTERNAL PARAMETERS-1'!$B$5:$J$44,5,FALSE)*VLOOKUP(ABSYLD2!BD$4,'[1]INTERNAL PARAMETERS-1'!$B$5:$J$44,6,FALSE)*VLOOKUP(ABSYLD2!BD$4,'[1]INTERNAL PARAMETERS-1'!$B$5:$J$44,3,FALSE) + ABSYLD1!BD163*(1-VLOOKUP(ABSYLD2!BD$4,'[1]INTERNAL PARAMETERS-1'!$B$5:$J$44,5,FALSE))*VLOOKUP(ABSYLD2!BD$4,'[1]INTERNAL PARAMETERS-1'!$B$5:$J$44,8,FALSE)*VLOOKUP(ABSYLD2!BD$4,'[1]INTERNAL PARAMETERS-1'!$B$5:$J$44,3,FALSE)</f>
        <v>0.70819508293845934</v>
      </c>
      <c r="BE163" s="47">
        <f>ABSYLD1!BE163*VLOOKUP(ABSYLD2!BE$4,'[1]INTERNAL PARAMETERS-1'!$B$5:$J$44,5,FALSE)*VLOOKUP(ABSYLD2!BE$4,'[1]INTERNAL PARAMETERS-1'!$B$5:$J$44,6,FALSE)*VLOOKUP(ABSYLD2!BE$4,'[1]INTERNAL PARAMETERS-1'!$B$5:$J$44,3,FALSE) + ABSYLD1!BE163*(1-VLOOKUP(ABSYLD2!BE$4,'[1]INTERNAL PARAMETERS-1'!$B$5:$J$44,5,FALSE))*VLOOKUP(ABSYLD2!BE$4,'[1]INTERNAL PARAMETERS-1'!$B$5:$J$44,8,FALSE)*VLOOKUP(ABSYLD2!BE$4,'[1]INTERNAL PARAMETERS-1'!$B$5:$J$44,3,FALSE)</f>
        <v>2.6697261331442008</v>
      </c>
      <c r="BF163" s="47">
        <f>ABSYLD1!BF163*VLOOKUP(ABSYLD2!BF$4,'[1]INTERNAL PARAMETERS-1'!$B$5:$J$44,5,FALSE)*VLOOKUP(ABSYLD2!BF$4,'[1]INTERNAL PARAMETERS-1'!$B$5:$J$44,6,FALSE)*VLOOKUP(ABSYLD2!BF$4,'[1]INTERNAL PARAMETERS-1'!$B$5:$J$44,3,FALSE) + ABSYLD1!BF163*(1-VLOOKUP(ABSYLD2!BF$4,'[1]INTERNAL PARAMETERS-1'!$B$5:$J$44,5,FALSE))*VLOOKUP(ABSYLD2!BF$4,'[1]INTERNAL PARAMETERS-1'!$B$5:$J$44,8,FALSE)*VLOOKUP(ABSYLD2!BF$4,'[1]INTERNAL PARAMETERS-1'!$B$5:$J$44,3,FALSE)</f>
        <v>0</v>
      </c>
      <c r="BG163" s="47">
        <f>ABSYLD1!BG163*VLOOKUP(ABSYLD2!BG$4,'[1]INTERNAL PARAMETERS-1'!$B$5:$J$44,5,FALSE)*VLOOKUP(ABSYLD2!BG$4,'[1]INTERNAL PARAMETERS-1'!$B$5:$J$44,6,FALSE)*VLOOKUP(ABSYLD2!BG$4,'[1]INTERNAL PARAMETERS-1'!$B$5:$J$44,3,FALSE) + ABSYLD1!BG163*(1-VLOOKUP(ABSYLD2!BG$4,'[1]INTERNAL PARAMETERS-1'!$B$5:$J$44,5,FALSE))*VLOOKUP(ABSYLD2!BG$4,'[1]INTERNAL PARAMETERS-1'!$B$5:$J$44,8,FALSE)*VLOOKUP(ABSYLD2!BG$4,'[1]INTERNAL PARAMETERS-1'!$B$5:$J$44,3,FALSE)</f>
        <v>0.74583781686562556</v>
      </c>
      <c r="BH163" s="47">
        <f>ABSYLD1!BH163*VLOOKUP(ABSYLD2!BH$4,'[1]INTERNAL PARAMETERS-1'!$B$5:$J$44,5,FALSE)*VLOOKUP(ABSYLD2!BH$4,'[1]INTERNAL PARAMETERS-1'!$B$5:$J$44,6,FALSE)*VLOOKUP(ABSYLD2!BH$4,'[1]INTERNAL PARAMETERS-1'!$B$5:$J$44,3,FALSE) + ABSYLD1!BH163*(1-VLOOKUP(ABSYLD2!BH$4,'[1]INTERNAL PARAMETERS-1'!$B$5:$J$44,5,FALSE))*VLOOKUP(ABSYLD2!BH$4,'[1]INTERNAL PARAMETERS-1'!$B$5:$J$44,8,FALSE)*VLOOKUP(ABSYLD2!BH$4,'[1]INTERNAL PARAMETERS-1'!$B$5:$J$44,3,FALSE)</f>
        <v>6.7398903539280233E-3</v>
      </c>
      <c r="BI163" s="47">
        <f>ABSYLD1!BI163*VLOOKUP(ABSYLD2!BI$4,'[1]INTERNAL PARAMETERS-1'!$B$5:$J$44,5,FALSE)*VLOOKUP(ABSYLD2!BI$4,'[1]INTERNAL PARAMETERS-1'!$B$5:$J$44,6,FALSE)*VLOOKUP(ABSYLD2!BI$4,'[1]INTERNAL PARAMETERS-1'!$B$5:$J$44,3,FALSE) + ABSYLD1!BI163*(1-VLOOKUP(ABSYLD2!BI$4,'[1]INTERNAL PARAMETERS-1'!$B$5:$J$44,5,FALSE))*VLOOKUP(ABSYLD2!BI$4,'[1]INTERNAL PARAMETERS-1'!$B$5:$J$44,8,FALSE)*VLOOKUP(ABSYLD2!BI$4,'[1]INTERNAL PARAMETERS-1'!$B$5:$J$44,3,FALSE)</f>
        <v>0</v>
      </c>
      <c r="BJ163" s="47">
        <f>ABSYLD1!BJ163*VLOOKUP(ABSYLD2!BJ$4,'[1]INTERNAL PARAMETERS-1'!$B$5:$J$44,5,FALSE)*VLOOKUP(ABSYLD2!BJ$4,'[1]INTERNAL PARAMETERS-1'!$B$5:$J$44,6,FALSE)*VLOOKUP(ABSYLD2!BJ$4,'[1]INTERNAL PARAMETERS-1'!$B$5:$J$44,3,FALSE) + ABSYLD1!BJ163*(1-VLOOKUP(ABSYLD2!BJ$4,'[1]INTERNAL PARAMETERS-1'!$B$5:$J$44,5,FALSE))*VLOOKUP(ABSYLD2!BJ$4,'[1]INTERNAL PARAMETERS-1'!$B$5:$J$44,8,FALSE)*VLOOKUP(ABSYLD2!BJ$4,'[1]INTERNAL PARAMETERS-1'!$B$5:$J$44,3,FALSE)</f>
        <v>0.44297634404775899</v>
      </c>
      <c r="BK163" s="47">
        <f>ABSYLD1!BK163*VLOOKUP(ABSYLD2!BK$4,'[1]INTERNAL PARAMETERS-1'!$B$5:$J$44,5,FALSE)*VLOOKUP(ABSYLD2!BK$4,'[1]INTERNAL PARAMETERS-1'!$B$5:$J$44,6,FALSE)*VLOOKUP(ABSYLD2!BK$4,'[1]INTERNAL PARAMETERS-1'!$B$5:$J$44,3,FALSE) + ABSYLD1!BK163*(1-VLOOKUP(ABSYLD2!BK$4,'[1]INTERNAL PARAMETERS-1'!$B$5:$J$44,5,FALSE))*VLOOKUP(ABSYLD2!BK$4,'[1]INTERNAL PARAMETERS-1'!$B$5:$J$44,8,FALSE)*VLOOKUP(ABSYLD2!BK$4,'[1]INTERNAL PARAMETERS-1'!$B$5:$J$44,3,FALSE)</f>
        <v>0.35197275104752601</v>
      </c>
      <c r="BL163" s="47">
        <f>ABSYLD1!BL163*VLOOKUP(ABSYLD2!BL$4,'[1]INTERNAL PARAMETERS-1'!$B$5:$J$44,5,FALSE)*VLOOKUP(ABSYLD2!BL$4,'[1]INTERNAL PARAMETERS-1'!$B$5:$J$44,6,FALSE)*VLOOKUP(ABSYLD2!BL$4,'[1]INTERNAL PARAMETERS-1'!$B$5:$J$44,3,FALSE) + ABSYLD1!BL163*(1-VLOOKUP(ABSYLD2!BL$4,'[1]INTERNAL PARAMETERS-1'!$B$5:$J$44,5,FALSE))*VLOOKUP(ABSYLD2!BL$4,'[1]INTERNAL PARAMETERS-1'!$B$5:$J$44,8,FALSE)*VLOOKUP(ABSYLD2!BL$4,'[1]INTERNAL PARAMETERS-1'!$B$5:$J$44,3,FALSE)</f>
        <v>1.3271342897287812</v>
      </c>
      <c r="BM163" s="47">
        <f>ABSYLD1!BM163*VLOOKUP(ABSYLD2!BM$4,'[1]INTERNAL PARAMETERS-1'!$B$5:$J$44,5,FALSE)*VLOOKUP(ABSYLD2!BM$4,'[1]INTERNAL PARAMETERS-1'!$B$5:$J$44,6,FALSE)*VLOOKUP(ABSYLD2!BM$4,'[1]INTERNAL PARAMETERS-1'!$B$5:$J$44,3,FALSE) + ABSYLD1!BM163*(1-VLOOKUP(ABSYLD2!BM$4,'[1]INTERNAL PARAMETERS-1'!$B$5:$J$44,5,FALSE))*VLOOKUP(ABSYLD2!BM$4,'[1]INTERNAL PARAMETERS-1'!$B$5:$J$44,8,FALSE)*VLOOKUP(ABSYLD2!BM$4,'[1]INTERNAL PARAMETERS-1'!$B$5:$J$44,3,FALSE)</f>
        <v>0.8713254019977793</v>
      </c>
      <c r="BN163" s="47">
        <f>ABSYLD1!BN163*VLOOKUP(ABSYLD2!BN$4,'[1]INTERNAL PARAMETERS-1'!$B$5:$J$44,5,FALSE)*VLOOKUP(ABSYLD2!BN$4,'[1]INTERNAL PARAMETERS-1'!$B$5:$J$44,6,FALSE)*VLOOKUP(ABSYLD2!BN$4,'[1]INTERNAL PARAMETERS-1'!$B$5:$J$44,3,FALSE) + ABSYLD1!BN163*(1-VLOOKUP(ABSYLD2!BN$4,'[1]INTERNAL PARAMETERS-1'!$B$5:$J$44,5,FALSE))*VLOOKUP(ABSYLD2!BN$4,'[1]INTERNAL PARAMETERS-1'!$B$5:$J$44,8,FALSE)*VLOOKUP(ABSYLD2!BN$4,'[1]INTERNAL PARAMETERS-1'!$B$5:$J$44,3,FALSE)</f>
        <v>0.28903188901220839</v>
      </c>
      <c r="BO163" s="47">
        <f>ABSYLD1!BO163*VLOOKUP(ABSYLD2!BO$4,'[1]INTERNAL PARAMETERS-1'!$B$5:$J$44,5,FALSE)*VLOOKUP(ABSYLD2!BO$4,'[1]INTERNAL PARAMETERS-1'!$B$5:$J$44,6,FALSE)*VLOOKUP(ABSYLD2!BO$4,'[1]INTERNAL PARAMETERS-1'!$B$5:$J$44,3,FALSE) + ABSYLD1!BO163*(1-VLOOKUP(ABSYLD2!BO$4,'[1]INTERNAL PARAMETERS-1'!$B$5:$J$44,5,FALSE))*VLOOKUP(ABSYLD2!BO$4,'[1]INTERNAL PARAMETERS-1'!$B$5:$J$44,8,FALSE)*VLOOKUP(ABSYLD2!BO$4,'[1]INTERNAL PARAMETERS-1'!$B$5:$J$44,3,FALSE)</f>
        <v>0.1876340091592528</v>
      </c>
      <c r="BP163" s="47">
        <f>ABSYLD1!BP163*VLOOKUP(ABSYLD2!BP$4,'[1]INTERNAL PARAMETERS-1'!$B$5:$J$44,5,FALSE)*VLOOKUP(ABSYLD2!BP$4,'[1]INTERNAL PARAMETERS-1'!$B$5:$J$44,6,FALSE)*VLOOKUP(ABSYLD2!BP$4,'[1]INTERNAL PARAMETERS-1'!$B$5:$J$44,3,FALSE) + ABSYLD1!BP163*(1-VLOOKUP(ABSYLD2!BP$4,'[1]INTERNAL PARAMETERS-1'!$B$5:$J$44,5,FALSE))*VLOOKUP(ABSYLD2!BP$4,'[1]INTERNAL PARAMETERS-1'!$B$5:$J$44,8,FALSE)*VLOOKUP(ABSYLD2!BP$4,'[1]INTERNAL PARAMETERS-1'!$B$5:$J$44,3,FALSE)</f>
        <v>1.2629788292248948E-2</v>
      </c>
      <c r="BQ163" s="47">
        <f>ABSYLD1!BQ163*VLOOKUP(ABSYLD2!BQ$4,'[1]INTERNAL PARAMETERS-1'!$B$5:$J$44,5,FALSE)*VLOOKUP(ABSYLD2!BQ$4,'[1]INTERNAL PARAMETERS-1'!$B$5:$J$44,6,FALSE)*VLOOKUP(ABSYLD2!BQ$4,'[1]INTERNAL PARAMETERS-1'!$B$5:$J$44,3,FALSE) + ABSYLD1!BQ163*(1-VLOOKUP(ABSYLD2!BQ$4,'[1]INTERNAL PARAMETERS-1'!$B$5:$J$44,5,FALSE))*VLOOKUP(ABSYLD2!BQ$4,'[1]INTERNAL PARAMETERS-1'!$B$5:$J$44,8,FALSE)*VLOOKUP(ABSYLD2!BQ$4,'[1]INTERNAL PARAMETERS-1'!$B$5:$J$44,3,FALSE)</f>
        <v>1.411066439304157</v>
      </c>
      <c r="BR163" s="47">
        <f>ABSYLD1!BR163*VLOOKUP(ABSYLD2!BR$4,'[1]INTERNAL PARAMETERS-1'!$B$5:$J$44,5,FALSE)*VLOOKUP(ABSYLD2!BR$4,'[1]INTERNAL PARAMETERS-1'!$B$5:$J$44,6,FALSE)*VLOOKUP(ABSYLD2!BR$4,'[1]INTERNAL PARAMETERS-1'!$B$5:$J$44,3,FALSE) + ABSYLD1!BR163*(1-VLOOKUP(ABSYLD2!BR$4,'[1]INTERNAL PARAMETERS-1'!$B$5:$J$44,5,FALSE))*VLOOKUP(ABSYLD2!BR$4,'[1]INTERNAL PARAMETERS-1'!$B$5:$J$44,8,FALSE)*VLOOKUP(ABSYLD2!BR$4,'[1]INTERNAL PARAMETERS-1'!$B$5:$J$44,3,FALSE)</f>
        <v>1.5924979260846926E-2</v>
      </c>
      <c r="BS163" s="47">
        <f>ABSYLD1!BS163*VLOOKUP(ABSYLD2!BS$4,'[1]INTERNAL PARAMETERS-1'!$B$5:$J$44,5,FALSE)*VLOOKUP(ABSYLD2!BS$4,'[1]INTERNAL PARAMETERS-1'!$B$5:$J$44,6,FALSE)*VLOOKUP(ABSYLD2!BS$4,'[1]INTERNAL PARAMETERS-1'!$B$5:$J$44,3,FALSE) + ABSYLD1!BS163*(1-VLOOKUP(ABSYLD2!BS$4,'[1]INTERNAL PARAMETERS-1'!$B$5:$J$44,5,FALSE))*VLOOKUP(ABSYLD2!BS$4,'[1]INTERNAL PARAMETERS-1'!$B$5:$J$44,8,FALSE)*VLOOKUP(ABSYLD2!BS$4,'[1]INTERNAL PARAMETERS-1'!$B$5:$J$44,3,FALSE)</f>
        <v>3.0459954181401164E-3</v>
      </c>
      <c r="BT163" s="47">
        <f>ABSYLD1!BT163*VLOOKUP(ABSYLD2!BT$4,'[1]INTERNAL PARAMETERS-1'!$B$5:$J$44,5,FALSE)*VLOOKUP(ABSYLD2!BT$4,'[1]INTERNAL PARAMETERS-1'!$B$5:$J$44,6,FALSE)*VLOOKUP(ABSYLD2!BT$4,'[1]INTERNAL PARAMETERS-1'!$B$5:$J$44,3,FALSE) + ABSYLD1!BT163*(1-VLOOKUP(ABSYLD2!BT$4,'[1]INTERNAL PARAMETERS-1'!$B$5:$J$44,5,FALSE))*VLOOKUP(ABSYLD2!BT$4,'[1]INTERNAL PARAMETERS-1'!$B$5:$J$44,8,FALSE)*VLOOKUP(ABSYLD2!BT$4,'[1]INTERNAL PARAMETERS-1'!$B$5:$J$44,3,FALSE)</f>
        <v>0</v>
      </c>
      <c r="BU163" s="47">
        <f>ABSYLD1!BU163*VLOOKUP(ABSYLD2!BU$4,'[1]INTERNAL PARAMETERS-1'!$B$5:$J$44,5,FALSE)*VLOOKUP(ABSYLD2!BU$4,'[1]INTERNAL PARAMETERS-1'!$B$5:$J$44,6,FALSE)*VLOOKUP(ABSYLD2!BU$4,'[1]INTERNAL PARAMETERS-1'!$B$5:$J$44,3,FALSE) + ABSYLD1!BU163*(1-VLOOKUP(ABSYLD2!BU$4,'[1]INTERNAL PARAMETERS-1'!$B$5:$J$44,5,FALSE))*VLOOKUP(ABSYLD2!BU$4,'[1]INTERNAL PARAMETERS-1'!$B$5:$J$44,8,FALSE)*VLOOKUP(ABSYLD2!BU$4,'[1]INTERNAL PARAMETERS-1'!$B$5:$J$44,3,FALSE)</f>
        <v>0</v>
      </c>
      <c r="BV163" s="47">
        <f>ABSYLD1!BV163*VLOOKUP(ABSYLD2!BV$4,'[1]INTERNAL PARAMETERS-1'!$B$5:$J$44,5,FALSE)*VLOOKUP(ABSYLD2!BV$4,'[1]INTERNAL PARAMETERS-1'!$B$5:$J$44,6,FALSE)*VLOOKUP(ABSYLD2!BV$4,'[1]INTERNAL PARAMETERS-1'!$B$5:$J$44,3,FALSE) + ABSYLD1!BV163*(1-VLOOKUP(ABSYLD2!BV$4,'[1]INTERNAL PARAMETERS-1'!$B$5:$J$44,5,FALSE))*VLOOKUP(ABSYLD2!BV$4,'[1]INTERNAL PARAMETERS-1'!$B$5:$J$44,8,FALSE)*VLOOKUP(ABSYLD2!BV$4,'[1]INTERNAL PARAMETERS-1'!$B$5:$J$44,3,FALSE)</f>
        <v>0</v>
      </c>
      <c r="BW163" s="47">
        <f>ABSYLD1!BW163*VLOOKUP(ABSYLD2!BW$4,'[1]INTERNAL PARAMETERS-1'!$B$5:$J$44,5,FALSE)*VLOOKUP(ABSYLD2!BW$4,'[1]INTERNAL PARAMETERS-1'!$B$5:$J$44,6,FALSE)*VLOOKUP(ABSYLD2!BW$4,'[1]INTERNAL PARAMETERS-1'!$B$5:$J$44,3,FALSE) + ABSYLD1!BW163*(1-VLOOKUP(ABSYLD2!BW$4,'[1]INTERNAL PARAMETERS-1'!$B$5:$J$44,5,FALSE))*VLOOKUP(ABSYLD2!BW$4,'[1]INTERNAL PARAMETERS-1'!$B$5:$J$44,8,FALSE)*VLOOKUP(ABSYLD2!BW$4,'[1]INTERNAL PARAMETERS-1'!$B$5:$J$44,3,FALSE)</f>
        <v>0</v>
      </c>
      <c r="BX163" s="47">
        <f>ABSYLD1!BX163*VLOOKUP(ABSYLD2!BX$4,'[1]INTERNAL PARAMETERS-1'!$B$5:$J$44,5,FALSE)*VLOOKUP(ABSYLD2!BX$4,'[1]INTERNAL PARAMETERS-1'!$B$5:$J$44,6,FALSE)*VLOOKUP(ABSYLD2!BX$4,'[1]INTERNAL PARAMETERS-1'!$B$5:$J$44,3,FALSE) + ABSYLD1!BX163*(1-VLOOKUP(ABSYLD2!BX$4,'[1]INTERNAL PARAMETERS-1'!$B$5:$J$44,5,FALSE))*VLOOKUP(ABSYLD2!BX$4,'[1]INTERNAL PARAMETERS-1'!$B$5:$J$44,8,FALSE)*VLOOKUP(ABSYLD2!BX$4,'[1]INTERNAL PARAMETERS-1'!$B$5:$J$44,3,FALSE)</f>
        <v>0</v>
      </c>
      <c r="BY163" s="47">
        <f>ABSYLD1!BY163*VLOOKUP(ABSYLD2!BY$4,'[1]INTERNAL PARAMETERS-1'!$B$5:$J$44,5,FALSE)*VLOOKUP(ABSYLD2!BY$4,'[1]INTERNAL PARAMETERS-1'!$B$5:$J$44,6,FALSE)*VLOOKUP(ABSYLD2!BY$4,'[1]INTERNAL PARAMETERS-1'!$B$5:$J$44,3,FALSE) + ABSYLD1!BY163*(1-VLOOKUP(ABSYLD2!BY$4,'[1]INTERNAL PARAMETERS-1'!$B$5:$J$44,5,FALSE))*VLOOKUP(ABSYLD2!BY$4,'[1]INTERNAL PARAMETERS-1'!$B$5:$J$44,8,FALSE)*VLOOKUP(ABSYLD2!BY$4,'[1]INTERNAL PARAMETERS-1'!$B$5:$J$44,3,FALSE)</f>
        <v>0</v>
      </c>
      <c r="BZ163" s="47">
        <f>ABSYLD1!BZ163*VLOOKUP(ABSYLD2!BZ$4,'[1]INTERNAL PARAMETERS-1'!$B$5:$J$44,5,FALSE)*VLOOKUP(ABSYLD2!BZ$4,'[1]INTERNAL PARAMETERS-1'!$B$5:$J$44,6,FALSE)*VLOOKUP(ABSYLD2!BZ$4,'[1]INTERNAL PARAMETERS-1'!$B$5:$J$44,3,FALSE) + ABSYLD1!BZ163*(1-VLOOKUP(ABSYLD2!BZ$4,'[1]INTERNAL PARAMETERS-1'!$B$5:$J$44,5,FALSE))*VLOOKUP(ABSYLD2!BZ$4,'[1]INTERNAL PARAMETERS-1'!$B$5:$J$44,8,FALSE)*VLOOKUP(ABSYLD2!BZ$4,'[1]INTERNAL PARAMETERS-1'!$B$5:$J$44,3,FALSE)</f>
        <v>1.9969438408593753E-3</v>
      </c>
      <c r="CA163" s="47">
        <f>ABSYLD1!CA163*VLOOKUP(ABSYLD2!CA$4,'[1]INTERNAL PARAMETERS-1'!$B$5:$J$44,5,FALSE)*VLOOKUP(ABSYLD2!CA$4,'[1]INTERNAL PARAMETERS-1'!$B$5:$J$44,6,FALSE)*VLOOKUP(ABSYLD2!CA$4,'[1]INTERNAL PARAMETERS-1'!$B$5:$J$44,3,FALSE) + ABSYLD1!CA163*(1-VLOOKUP(ABSYLD2!CA$4,'[1]INTERNAL PARAMETERS-1'!$B$5:$J$44,5,FALSE))*VLOOKUP(ABSYLD2!CA$4,'[1]INTERNAL PARAMETERS-1'!$B$5:$J$44,8,FALSE)*VLOOKUP(ABSYLD2!CA$4,'[1]INTERNAL PARAMETERS-1'!$B$5:$J$44,3,FALSE)</f>
        <v>0</v>
      </c>
      <c r="CB163" s="47">
        <f>ABSYLD1!CB163*VLOOKUP(ABSYLD2!CB$4,'[1]INTERNAL PARAMETERS-1'!$B$5:$J$44,5,FALSE)*VLOOKUP(ABSYLD2!CB$4,'[1]INTERNAL PARAMETERS-1'!$B$5:$J$44,6,FALSE)*VLOOKUP(ABSYLD2!CB$4,'[1]INTERNAL PARAMETERS-1'!$B$5:$J$44,3,FALSE) + ABSYLD1!CB163*(1-VLOOKUP(ABSYLD2!CB$4,'[1]INTERNAL PARAMETERS-1'!$B$5:$J$44,5,FALSE))*VLOOKUP(ABSYLD2!CB$4,'[1]INTERNAL PARAMETERS-1'!$B$5:$J$44,8,FALSE)*VLOOKUP(ABSYLD2!CB$4,'[1]INTERNAL PARAMETERS-1'!$B$5:$J$44,3,FALSE)</f>
        <v>0</v>
      </c>
      <c r="CC163" s="47">
        <f>ABSYLD1!CC163*VLOOKUP(ABSYLD2!CC$4,'[1]INTERNAL PARAMETERS-1'!$B$5:$J$44,5,FALSE)*VLOOKUP(ABSYLD2!CC$4,'[1]INTERNAL PARAMETERS-1'!$B$5:$J$44,6,FALSE)*VLOOKUP(ABSYLD2!CC$4,'[1]INTERNAL PARAMETERS-1'!$B$5:$J$44,3,FALSE) + ABSYLD1!CC163*(1-VLOOKUP(ABSYLD2!CC$4,'[1]INTERNAL PARAMETERS-1'!$B$5:$J$44,5,FALSE))*VLOOKUP(ABSYLD2!CC$4,'[1]INTERNAL PARAMETERS-1'!$B$5:$J$44,8,FALSE)*VLOOKUP(ABSYLD2!CC$4,'[1]INTERNAL PARAMETERS-1'!$B$5:$J$44,3,FALSE)</f>
        <v>3.3283071886018828E-3</v>
      </c>
      <c r="CD163" s="47">
        <f>ABSYLD1!CD163*VLOOKUP(ABSYLD2!CD$4,'[1]INTERNAL PARAMETERS-1'!$B$5:$J$44,5,FALSE)*VLOOKUP(ABSYLD2!CD$4,'[1]INTERNAL PARAMETERS-1'!$B$5:$J$44,6,FALSE)*VLOOKUP(ABSYLD2!CD$4,'[1]INTERNAL PARAMETERS-1'!$B$5:$J$44,3,FALSE) + ABSYLD1!CD163*(1-VLOOKUP(ABSYLD2!CD$4,'[1]INTERNAL PARAMETERS-1'!$B$5:$J$44,5,FALSE))*VLOOKUP(ABSYLD2!CD$4,'[1]INTERNAL PARAMETERS-1'!$B$5:$J$44,8,FALSE)*VLOOKUP(ABSYLD2!CD$4,'[1]INTERNAL PARAMETERS-1'!$B$5:$J$44,3,FALSE)</f>
        <v>1.8444391488114185E-2</v>
      </c>
      <c r="CE163" s="47">
        <f>ABSYLD1!CE163*VLOOKUP(ABSYLD2!CE$4,'[1]INTERNAL PARAMETERS-1'!$B$5:$J$44,5,FALSE)*VLOOKUP(ABSYLD2!CE$4,'[1]INTERNAL PARAMETERS-1'!$B$5:$J$44,6,FALSE)*VLOOKUP(ABSYLD2!CE$4,'[1]INTERNAL PARAMETERS-1'!$B$5:$J$44,3,FALSE) + ABSYLD1!CE163*(1-VLOOKUP(ABSYLD2!CE$4,'[1]INTERNAL PARAMETERS-1'!$B$5:$J$44,5,FALSE))*VLOOKUP(ABSYLD2!CE$4,'[1]INTERNAL PARAMETERS-1'!$B$5:$J$44,8,FALSE)*VLOOKUP(ABSYLD2!CE$4,'[1]INTERNAL PARAMETERS-1'!$B$5:$J$44,3,FALSE)</f>
        <v>2.8765850361082358E-2</v>
      </c>
      <c r="CF163" s="47">
        <f>ABSYLD1!CF163*VLOOKUP(ABSYLD2!CF$4,'[1]INTERNAL PARAMETERS-1'!$B$5:$J$44,5,FALSE)*VLOOKUP(ABSYLD2!CF$4,'[1]INTERNAL PARAMETERS-1'!$B$5:$J$44,6,FALSE)*VLOOKUP(ABSYLD2!CF$4,'[1]INTERNAL PARAMETERS-1'!$B$5:$J$44,3,FALSE) + ABSYLD1!CF163*(1-VLOOKUP(ABSYLD2!CF$4,'[1]INTERNAL PARAMETERS-1'!$B$5:$J$44,5,FALSE))*VLOOKUP(ABSYLD2!CF$4,'[1]INTERNAL PARAMETERS-1'!$B$5:$J$44,8,FALSE)*VLOOKUP(ABSYLD2!CF$4,'[1]INTERNAL PARAMETERS-1'!$B$5:$J$44,3,FALSE)</f>
        <v>1.845905173625173E-2</v>
      </c>
      <c r="CG163" s="47">
        <f>ABSYLD1!CG163*VLOOKUP(ABSYLD2!CG$4,'[1]INTERNAL PARAMETERS-1'!$B$5:$J$44,5,FALSE)*VLOOKUP(ABSYLD2!CG$4,'[1]INTERNAL PARAMETERS-1'!$B$5:$J$44,6,FALSE)*VLOOKUP(ABSYLD2!CG$4,'[1]INTERNAL PARAMETERS-1'!$B$5:$J$44,3,FALSE) + ABSYLD1!CG163*(1-VLOOKUP(ABSYLD2!CG$4,'[1]INTERNAL PARAMETERS-1'!$B$5:$J$44,5,FALSE))*VLOOKUP(ABSYLD2!CG$4,'[1]INTERNAL PARAMETERS-1'!$B$5:$J$44,8,FALSE)*VLOOKUP(ABSYLD2!CG$4,'[1]INTERNAL PARAMETERS-1'!$B$5:$J$44,3,FALSE)</f>
        <v>3.670201775802572E-3</v>
      </c>
      <c r="CH163" s="46">
        <f>ABSYLD1!CH163*VLOOKUP(ABSYLD2!CH$4,'[1]INTERNAL PARAMETERS-1'!$B$5:$J$44,5,FALSE)*VLOOKUP(ABSYLD2!CH$4,'[1]INTERNAL PARAMETERS-1'!$B$5:$J$44,6,FALSE)*VLOOKUP(ABSYLD2!CH$4,'[1]INTERNAL PARAMETERS-1'!$B$5:$J$44,3,FALSE) + ABSYLD1!CH163*(1-VLOOKUP(ABSYLD2!CH$4,'[1]INTERNAL PARAMETERS-1'!$B$5:$J$44,5,FALSE))*VLOOKUP(ABSYLD2!CH$4,'[1]INTERNAL PARAMETERS-1'!$B$5:$J$44,8,FALSE)*VLOOKUP(ABSYLD2!CH$4,'[1]INTERNAL PARAMETERS-1'!$B$5:$J$44,3,FALSE)</f>
        <v>0</v>
      </c>
      <c r="CJ163" s="48">
        <f t="shared" si="4"/>
        <v>289.16877054364613</v>
      </c>
      <c r="CK163" s="46">
        <f t="shared" si="5"/>
        <v>29.431662092785636</v>
      </c>
    </row>
    <row r="164" spans="2:89">
      <c r="B164" s="61" t="s">
        <v>8</v>
      </c>
      <c r="C164" s="60" t="s">
        <v>89</v>
      </c>
      <c r="D164" s="60" t="s">
        <v>73</v>
      </c>
      <c r="E164" s="137">
        <f>ABS!AL164</f>
        <v>1313.5648447042597</v>
      </c>
      <c r="F164" s="62">
        <f>'[1]INTERNAL PARAMETERS-1'!M20</f>
        <v>12.89</v>
      </c>
      <c r="G164" s="48">
        <f>ABSYLD1!G164*VLOOKUP(ABSYLD2!G$4,'[1]INTERNAL PARAMETERS-1'!$B$5:$J$44,5,FALSE)*VLOOKUP(ABSYLD2!G$4,'[1]INTERNAL PARAMETERS-1'!$B$5:$J$44,7,FALSE)*ABSYLD2!$F164 + ABSYLD1!G164*(1-VLOOKUP(ABSYLD2!G$4,'[1]INTERNAL PARAMETERS-1'!$B$5:$J$44,5,FALSE))*VLOOKUP(ABSYLD2!G$4,'[1]INTERNAL PARAMETERS-1'!$B$5:$J$44,9,FALSE)*ABSYLD2!$F164</f>
        <v>33.828938913499293</v>
      </c>
      <c r="H164" s="47">
        <f>ABSYLD1!H164*VLOOKUP(ABSYLD2!H$4,'[1]INTERNAL PARAMETERS-1'!$B$5:$J$44,5,FALSE)*VLOOKUP(ABSYLD2!H$4,'[1]INTERNAL PARAMETERS-1'!$B$5:$J$44,7,FALSE)*ABSYLD2!$F164 + ABSYLD1!H164*(1-VLOOKUP(ABSYLD2!H$4,'[1]INTERNAL PARAMETERS-1'!$B$5:$J$44,5,FALSE))*VLOOKUP(ABSYLD2!H$4,'[1]INTERNAL PARAMETERS-1'!$B$5:$J$44,9,FALSE)*ABSYLD2!$F164</f>
        <v>18.700633260728907</v>
      </c>
      <c r="I164" s="47">
        <f>ABSYLD1!I164*VLOOKUP(ABSYLD2!I$4,'[1]INTERNAL PARAMETERS-1'!$B$5:$J$44,5,FALSE)*VLOOKUP(ABSYLD2!I$4,'[1]INTERNAL PARAMETERS-1'!$B$5:$J$44,7,FALSE)*ABSYLD2!$F164 + ABSYLD1!I164*(1-VLOOKUP(ABSYLD2!I$4,'[1]INTERNAL PARAMETERS-1'!$B$5:$J$44,5,FALSE))*VLOOKUP(ABSYLD2!I$4,'[1]INTERNAL PARAMETERS-1'!$B$5:$J$44,9,FALSE)*ABSYLD2!$F164</f>
        <v>40.72860929597455</v>
      </c>
      <c r="J164" s="47">
        <f>ABSYLD1!J164*VLOOKUP(ABSYLD2!J$4,'[1]INTERNAL PARAMETERS-1'!$B$5:$J$44,5,FALSE)*VLOOKUP(ABSYLD2!J$4,'[1]INTERNAL PARAMETERS-1'!$B$5:$J$44,7,FALSE)*ABSYLD2!$F164 + ABSYLD1!J164*(1-VLOOKUP(ABSYLD2!J$4,'[1]INTERNAL PARAMETERS-1'!$B$5:$J$44,5,FALSE))*VLOOKUP(ABSYLD2!J$4,'[1]INTERNAL PARAMETERS-1'!$B$5:$J$44,9,FALSE)*ABSYLD2!$F164</f>
        <v>0</v>
      </c>
      <c r="K164" s="47">
        <f>ABSYLD1!K164*VLOOKUP(ABSYLD2!K$4,'[1]INTERNAL PARAMETERS-1'!$B$5:$J$44,5,FALSE)*VLOOKUP(ABSYLD2!K$4,'[1]INTERNAL PARAMETERS-1'!$B$5:$J$44,7,FALSE)*ABSYLD2!$F164 + ABSYLD1!K164*(1-VLOOKUP(ABSYLD2!K$4,'[1]INTERNAL PARAMETERS-1'!$B$5:$J$44,5,FALSE))*VLOOKUP(ABSYLD2!K$4,'[1]INTERNAL PARAMETERS-1'!$B$5:$J$44,9,FALSE)*ABSYLD2!$F164</f>
        <v>0</v>
      </c>
      <c r="L164" s="47">
        <f>ABSYLD1!L164*VLOOKUP(ABSYLD2!L$4,'[1]INTERNAL PARAMETERS-1'!$B$5:$J$44,5,FALSE)*VLOOKUP(ABSYLD2!L$4,'[1]INTERNAL PARAMETERS-1'!$B$5:$J$44,7,FALSE)*ABSYLD2!$F164 + ABSYLD1!L164*(1-VLOOKUP(ABSYLD2!L$4,'[1]INTERNAL PARAMETERS-1'!$B$5:$J$44,5,FALSE))*VLOOKUP(ABSYLD2!L$4,'[1]INTERNAL PARAMETERS-1'!$B$5:$J$44,9,FALSE)*ABSYLD2!$F164</f>
        <v>0</v>
      </c>
      <c r="M164" s="47">
        <f>ABSYLD1!M164*VLOOKUP(ABSYLD2!M$4,'[1]INTERNAL PARAMETERS-1'!$B$5:$J$44,5,FALSE)*VLOOKUP(ABSYLD2!M$4,'[1]INTERNAL PARAMETERS-1'!$B$5:$J$44,7,FALSE)*ABSYLD2!$F164 + ABSYLD1!M164*(1-VLOOKUP(ABSYLD2!M$4,'[1]INTERNAL PARAMETERS-1'!$B$5:$J$44,5,FALSE))*VLOOKUP(ABSYLD2!M$4,'[1]INTERNAL PARAMETERS-1'!$B$5:$J$44,9,FALSE)*ABSYLD2!$F164</f>
        <v>8.1282094998403398</v>
      </c>
      <c r="N164" s="47">
        <f>ABSYLD1!N164*VLOOKUP(ABSYLD2!N$4,'[1]INTERNAL PARAMETERS-1'!$B$5:$J$44,5,FALSE)*VLOOKUP(ABSYLD2!N$4,'[1]INTERNAL PARAMETERS-1'!$B$5:$J$44,7,FALSE)*ABSYLD2!$F164 + ABSYLD1!N164*(1-VLOOKUP(ABSYLD2!N$4,'[1]INTERNAL PARAMETERS-1'!$B$5:$J$44,5,FALSE))*VLOOKUP(ABSYLD2!N$4,'[1]INTERNAL PARAMETERS-1'!$B$5:$J$44,9,FALSE)*ABSYLD2!$F164</f>
        <v>0.10769080435750517</v>
      </c>
      <c r="O164" s="47">
        <f>ABSYLD1!O164*VLOOKUP(ABSYLD2!O$4,'[1]INTERNAL PARAMETERS-1'!$B$5:$J$44,5,FALSE)*VLOOKUP(ABSYLD2!O$4,'[1]INTERNAL PARAMETERS-1'!$B$5:$J$44,7,FALSE)*ABSYLD2!$F164 + ABSYLD1!O164*(1-VLOOKUP(ABSYLD2!O$4,'[1]INTERNAL PARAMETERS-1'!$B$5:$J$44,5,FALSE))*VLOOKUP(ABSYLD2!O$4,'[1]INTERNAL PARAMETERS-1'!$B$5:$J$44,9,FALSE)*ABSYLD2!$F164</f>
        <v>0</v>
      </c>
      <c r="P164" s="47">
        <f>ABSYLD1!P164*VLOOKUP(ABSYLD2!P$4,'[1]INTERNAL PARAMETERS-1'!$B$5:$J$44,5,FALSE)*VLOOKUP(ABSYLD2!P$4,'[1]INTERNAL PARAMETERS-1'!$B$5:$J$44,7,FALSE)*ABSYLD2!$F164 + ABSYLD1!P164*(1-VLOOKUP(ABSYLD2!P$4,'[1]INTERNAL PARAMETERS-1'!$B$5:$J$44,5,FALSE))*VLOOKUP(ABSYLD2!P$4,'[1]INTERNAL PARAMETERS-1'!$B$5:$J$44,9,FALSE)*ABSYLD2!$F164</f>
        <v>0</v>
      </c>
      <c r="Q164" s="47">
        <f>ABSYLD1!Q164*VLOOKUP(ABSYLD2!Q$4,'[1]INTERNAL PARAMETERS-1'!$B$5:$J$44,5,FALSE)*VLOOKUP(ABSYLD2!Q$4,'[1]INTERNAL PARAMETERS-1'!$B$5:$J$44,7,FALSE)*ABSYLD2!$F164 + ABSYLD1!Q164*(1-VLOOKUP(ABSYLD2!Q$4,'[1]INTERNAL PARAMETERS-1'!$B$5:$J$44,5,FALSE))*VLOOKUP(ABSYLD2!Q$4,'[1]INTERNAL PARAMETERS-1'!$B$5:$J$44,9,FALSE)*ABSYLD2!$F164</f>
        <v>0</v>
      </c>
      <c r="R164" s="47">
        <f>ABSYLD1!R164*VLOOKUP(ABSYLD2!R$4,'[1]INTERNAL PARAMETERS-1'!$B$5:$J$44,5,FALSE)*VLOOKUP(ABSYLD2!R$4,'[1]INTERNAL PARAMETERS-1'!$B$5:$J$44,7,FALSE)*ABSYLD2!$F164 + ABSYLD1!R164*(1-VLOOKUP(ABSYLD2!R$4,'[1]INTERNAL PARAMETERS-1'!$B$5:$J$44,5,FALSE))*VLOOKUP(ABSYLD2!R$4,'[1]INTERNAL PARAMETERS-1'!$B$5:$J$44,9,FALSE)*ABSYLD2!$F164</f>
        <v>0</v>
      </c>
      <c r="S164" s="47">
        <f>ABSYLD1!S164*VLOOKUP(ABSYLD2!S$4,'[1]INTERNAL PARAMETERS-1'!$B$5:$J$44,5,FALSE)*VLOOKUP(ABSYLD2!S$4,'[1]INTERNAL PARAMETERS-1'!$B$5:$J$44,7,FALSE)*ABSYLD2!$F164 + ABSYLD1!S164*(1-VLOOKUP(ABSYLD2!S$4,'[1]INTERNAL PARAMETERS-1'!$B$5:$J$44,5,FALSE))*VLOOKUP(ABSYLD2!S$4,'[1]INTERNAL PARAMETERS-1'!$B$5:$J$44,9,FALSE)*ABSYLD2!$F164</f>
        <v>3.9422509602836402</v>
      </c>
      <c r="T164" s="47">
        <f>ABSYLD1!T164*VLOOKUP(ABSYLD2!T$4,'[1]INTERNAL PARAMETERS-1'!$B$5:$J$44,5,FALSE)*VLOOKUP(ABSYLD2!T$4,'[1]INTERNAL PARAMETERS-1'!$B$5:$J$44,7,FALSE)*ABSYLD2!$F164 + ABSYLD1!T164*(1-VLOOKUP(ABSYLD2!T$4,'[1]INTERNAL PARAMETERS-1'!$B$5:$J$44,5,FALSE))*VLOOKUP(ABSYLD2!T$4,'[1]INTERNAL PARAMETERS-1'!$B$5:$J$44,9,FALSE)*ABSYLD2!$F164</f>
        <v>1.3784389094058964</v>
      </c>
      <c r="U164" s="47">
        <f>ABSYLD1!U164*VLOOKUP(ABSYLD2!U$4,'[1]INTERNAL PARAMETERS-1'!$B$5:$J$44,5,FALSE)*VLOOKUP(ABSYLD2!U$4,'[1]INTERNAL PARAMETERS-1'!$B$5:$J$44,7,FALSE)*ABSYLD2!$F164 + ABSYLD1!U164*(1-VLOOKUP(ABSYLD2!U$4,'[1]INTERNAL PARAMETERS-1'!$B$5:$J$44,5,FALSE))*VLOOKUP(ABSYLD2!U$4,'[1]INTERNAL PARAMETERS-1'!$B$5:$J$44,9,FALSE)*ABSYLD2!$F164</f>
        <v>0.38939464216357184</v>
      </c>
      <c r="V164" s="47">
        <f>ABSYLD1!V164*VLOOKUP(ABSYLD2!V$4,'[1]INTERNAL PARAMETERS-1'!$B$5:$J$44,5,FALSE)*VLOOKUP(ABSYLD2!V$4,'[1]INTERNAL PARAMETERS-1'!$B$5:$J$44,7,FALSE)*ABSYLD2!$F164 + ABSYLD1!V164*(1-VLOOKUP(ABSYLD2!V$4,'[1]INTERNAL PARAMETERS-1'!$B$5:$J$44,5,FALSE))*VLOOKUP(ABSYLD2!V$4,'[1]INTERNAL PARAMETERS-1'!$B$5:$J$44,9,FALSE)*ABSYLD2!$F164</f>
        <v>6.4226795718816065</v>
      </c>
      <c r="W164" s="47">
        <f>ABSYLD1!W164*VLOOKUP(ABSYLD2!W$4,'[1]INTERNAL PARAMETERS-1'!$B$5:$J$44,5,FALSE)*VLOOKUP(ABSYLD2!W$4,'[1]INTERNAL PARAMETERS-1'!$B$5:$J$44,7,FALSE)*ABSYLD2!$F164 + ABSYLD1!W164*(1-VLOOKUP(ABSYLD2!W$4,'[1]INTERNAL PARAMETERS-1'!$B$5:$J$44,5,FALSE))*VLOOKUP(ABSYLD2!W$4,'[1]INTERNAL PARAMETERS-1'!$B$5:$J$44,9,FALSE)*ABSYLD2!$F164</f>
        <v>0</v>
      </c>
      <c r="X164" s="47">
        <f>ABSYLD1!X164*VLOOKUP(ABSYLD2!X$4,'[1]INTERNAL PARAMETERS-1'!$B$5:$J$44,5,FALSE)*VLOOKUP(ABSYLD2!X$4,'[1]INTERNAL PARAMETERS-1'!$B$5:$J$44,7,FALSE)*ABSYLD2!$F164 + ABSYLD1!X164*(1-VLOOKUP(ABSYLD2!X$4,'[1]INTERNAL PARAMETERS-1'!$B$5:$J$44,5,FALSE))*VLOOKUP(ABSYLD2!X$4,'[1]INTERNAL PARAMETERS-1'!$B$5:$J$44,9,FALSE)*ABSYLD2!$F164</f>
        <v>0</v>
      </c>
      <c r="Y164" s="47">
        <f>ABSYLD1!Y164*VLOOKUP(ABSYLD2!Y$4,'[1]INTERNAL PARAMETERS-1'!$B$5:$J$44,5,FALSE)*VLOOKUP(ABSYLD2!Y$4,'[1]INTERNAL PARAMETERS-1'!$B$5:$J$44,7,FALSE)*ABSYLD2!$F164 + ABSYLD1!Y164*(1-VLOOKUP(ABSYLD2!Y$4,'[1]INTERNAL PARAMETERS-1'!$B$5:$J$44,5,FALSE))*VLOOKUP(ABSYLD2!Y$4,'[1]INTERNAL PARAMETERS-1'!$B$5:$J$44,9,FALSE)*ABSYLD2!$F164</f>
        <v>0</v>
      </c>
      <c r="Z164" s="47">
        <f>ABSYLD1!Z164*VLOOKUP(ABSYLD2!Z$4,'[1]INTERNAL PARAMETERS-1'!$B$5:$J$44,5,FALSE)*VLOOKUP(ABSYLD2!Z$4,'[1]INTERNAL PARAMETERS-1'!$B$5:$J$44,7,FALSE)*ABSYLD2!$F164 + ABSYLD1!Z164*(1-VLOOKUP(ABSYLD2!Z$4,'[1]INTERNAL PARAMETERS-1'!$B$5:$J$44,5,FALSE))*VLOOKUP(ABSYLD2!Z$4,'[1]INTERNAL PARAMETERS-1'!$B$5:$J$44,9,FALSE)*ABSYLD2!$F164</f>
        <v>0</v>
      </c>
      <c r="AA164" s="47">
        <f>ABSYLD1!AA164*VLOOKUP(ABSYLD2!AA$4,'[1]INTERNAL PARAMETERS-1'!$B$5:$J$44,5,FALSE)*VLOOKUP(ABSYLD2!AA$4,'[1]INTERNAL PARAMETERS-1'!$B$5:$J$44,7,FALSE)*ABSYLD2!$F164 + ABSYLD1!AA164*(1-VLOOKUP(ABSYLD2!AA$4,'[1]INTERNAL PARAMETERS-1'!$B$5:$J$44,5,FALSE))*VLOOKUP(ABSYLD2!AA$4,'[1]INTERNAL PARAMETERS-1'!$B$5:$J$44,9,FALSE)*ABSYLD2!$F164</f>
        <v>0</v>
      </c>
      <c r="AB164" s="47">
        <f>ABSYLD1!AB164*VLOOKUP(ABSYLD2!AB$4,'[1]INTERNAL PARAMETERS-1'!$B$5:$J$44,5,FALSE)*VLOOKUP(ABSYLD2!AB$4,'[1]INTERNAL PARAMETERS-1'!$B$5:$J$44,7,FALSE)*ABSYLD2!$F164 + ABSYLD1!AB164*(1-VLOOKUP(ABSYLD2!AB$4,'[1]INTERNAL PARAMETERS-1'!$B$5:$J$44,5,FALSE))*VLOOKUP(ABSYLD2!AB$4,'[1]INTERNAL PARAMETERS-1'!$B$5:$J$44,9,FALSE)*ABSYLD2!$F164</f>
        <v>0</v>
      </c>
      <c r="AC164" s="47">
        <f>ABSYLD1!AC164*VLOOKUP(ABSYLD2!AC$4,'[1]INTERNAL PARAMETERS-1'!$B$5:$J$44,5,FALSE)*VLOOKUP(ABSYLD2!AC$4,'[1]INTERNAL PARAMETERS-1'!$B$5:$J$44,7,FALSE)*ABSYLD2!$F164 + ABSYLD1!AC164*(1-VLOOKUP(ABSYLD2!AC$4,'[1]INTERNAL PARAMETERS-1'!$B$5:$J$44,5,FALSE))*VLOOKUP(ABSYLD2!AC$4,'[1]INTERNAL PARAMETERS-1'!$B$5:$J$44,9,FALSE)*ABSYLD2!$F164</f>
        <v>0</v>
      </c>
      <c r="AD164" s="47">
        <f>ABSYLD1!AD164*VLOOKUP(ABSYLD2!AD$4,'[1]INTERNAL PARAMETERS-1'!$B$5:$J$44,5,FALSE)*VLOOKUP(ABSYLD2!AD$4,'[1]INTERNAL PARAMETERS-1'!$B$5:$J$44,7,FALSE)*ABSYLD2!$F164 + ABSYLD1!AD164*(1-VLOOKUP(ABSYLD2!AD$4,'[1]INTERNAL PARAMETERS-1'!$B$5:$J$44,5,FALSE))*VLOOKUP(ABSYLD2!AD$4,'[1]INTERNAL PARAMETERS-1'!$B$5:$J$44,9,FALSE)*ABSYLD2!$F164</f>
        <v>0</v>
      </c>
      <c r="AE164" s="47">
        <f>ABSYLD1!AE164*VLOOKUP(ABSYLD2!AE$4,'[1]INTERNAL PARAMETERS-1'!$B$5:$J$44,5,FALSE)*VLOOKUP(ABSYLD2!AE$4,'[1]INTERNAL PARAMETERS-1'!$B$5:$J$44,7,FALSE)*ABSYLD2!$F164 + ABSYLD1!AE164*(1-VLOOKUP(ABSYLD2!AE$4,'[1]INTERNAL PARAMETERS-1'!$B$5:$J$44,5,FALSE))*VLOOKUP(ABSYLD2!AE$4,'[1]INTERNAL PARAMETERS-1'!$B$5:$J$44,9,FALSE)*ABSYLD2!$F164</f>
        <v>0</v>
      </c>
      <c r="AF164" s="47">
        <f>ABSYLD1!AF164*VLOOKUP(ABSYLD2!AF$4,'[1]INTERNAL PARAMETERS-1'!$B$5:$J$44,5,FALSE)*VLOOKUP(ABSYLD2!AF$4,'[1]INTERNAL PARAMETERS-1'!$B$5:$J$44,7,FALSE)*ABSYLD2!$F164 + ABSYLD1!AF164*(1-VLOOKUP(ABSYLD2!AF$4,'[1]INTERNAL PARAMETERS-1'!$B$5:$J$44,5,FALSE))*VLOOKUP(ABSYLD2!AF$4,'[1]INTERNAL PARAMETERS-1'!$B$5:$J$44,9,FALSE)*ABSYLD2!$F164</f>
        <v>0</v>
      </c>
      <c r="AG164" s="47">
        <f>ABSYLD1!AG164*VLOOKUP(ABSYLD2!AG$4,'[1]INTERNAL PARAMETERS-1'!$B$5:$J$44,5,FALSE)*VLOOKUP(ABSYLD2!AG$4,'[1]INTERNAL PARAMETERS-1'!$B$5:$J$44,7,FALSE)*ABSYLD2!$F164 + ABSYLD1!AG164*(1-VLOOKUP(ABSYLD2!AG$4,'[1]INTERNAL PARAMETERS-1'!$B$5:$J$44,5,FALSE))*VLOOKUP(ABSYLD2!AG$4,'[1]INTERNAL PARAMETERS-1'!$B$5:$J$44,9,FALSE)*ABSYLD2!$F164</f>
        <v>0</v>
      </c>
      <c r="AH164" s="47">
        <f>ABSYLD1!AH164*VLOOKUP(ABSYLD2!AH$4,'[1]INTERNAL PARAMETERS-1'!$B$5:$J$44,5,FALSE)*VLOOKUP(ABSYLD2!AH$4,'[1]INTERNAL PARAMETERS-1'!$B$5:$J$44,7,FALSE)*ABSYLD2!$F164 + ABSYLD1!AH164*(1-VLOOKUP(ABSYLD2!AH$4,'[1]INTERNAL PARAMETERS-1'!$B$5:$J$44,5,FALSE))*VLOOKUP(ABSYLD2!AH$4,'[1]INTERNAL PARAMETERS-1'!$B$5:$J$44,9,FALSE)*ABSYLD2!$F164</f>
        <v>0</v>
      </c>
      <c r="AI164" s="47">
        <f>ABSYLD1!AI164*VLOOKUP(ABSYLD2!AI$4,'[1]INTERNAL PARAMETERS-1'!$B$5:$J$44,5,FALSE)*VLOOKUP(ABSYLD2!AI$4,'[1]INTERNAL PARAMETERS-1'!$B$5:$J$44,7,FALSE)*ABSYLD2!$F164 + ABSYLD1!AI164*(1-VLOOKUP(ABSYLD2!AI$4,'[1]INTERNAL PARAMETERS-1'!$B$5:$J$44,5,FALSE))*VLOOKUP(ABSYLD2!AI$4,'[1]INTERNAL PARAMETERS-1'!$B$5:$J$44,9,FALSE)*ABSYLD2!$F164</f>
        <v>8.6149257115834474E-2</v>
      </c>
      <c r="AJ164" s="47">
        <f>ABSYLD1!AJ164*VLOOKUP(ABSYLD2!AJ$4,'[1]INTERNAL PARAMETERS-1'!$B$5:$J$44,5,FALSE)*VLOOKUP(ABSYLD2!AJ$4,'[1]INTERNAL PARAMETERS-1'!$B$5:$J$44,7,FALSE)*ABSYLD2!$F164 + ABSYLD1!AJ164*(1-VLOOKUP(ABSYLD2!AJ$4,'[1]INTERNAL PARAMETERS-1'!$B$5:$J$44,5,FALSE))*VLOOKUP(ABSYLD2!AJ$4,'[1]INTERNAL PARAMETERS-1'!$B$5:$J$44,9,FALSE)*ABSYLD2!$F164</f>
        <v>0.22398806850116965</v>
      </c>
      <c r="AK164" s="47">
        <f>ABSYLD1!AK164*VLOOKUP(ABSYLD2!AK$4,'[1]INTERNAL PARAMETERS-1'!$B$5:$J$44,5,FALSE)*VLOOKUP(ABSYLD2!AK$4,'[1]INTERNAL PARAMETERS-1'!$B$5:$J$44,7,FALSE)*ABSYLD2!$F164 + ABSYLD1!AK164*(1-VLOOKUP(ABSYLD2!AK$4,'[1]INTERNAL PARAMETERS-1'!$B$5:$J$44,5,FALSE))*VLOOKUP(ABSYLD2!AK$4,'[1]INTERNAL PARAMETERS-1'!$B$5:$J$44,9,FALSE)*ABSYLD2!$F164</f>
        <v>0</v>
      </c>
      <c r="AL164" s="47">
        <f>ABSYLD1!AL164*VLOOKUP(ABSYLD2!AL$4,'[1]INTERNAL PARAMETERS-1'!$B$5:$J$44,5,FALSE)*VLOOKUP(ABSYLD2!AL$4,'[1]INTERNAL PARAMETERS-1'!$B$5:$J$44,7,FALSE)*ABSYLD2!$F164 + ABSYLD1!AL164*(1-VLOOKUP(ABSYLD2!AL$4,'[1]INTERNAL PARAMETERS-1'!$B$5:$J$44,5,FALSE))*VLOOKUP(ABSYLD2!AL$4,'[1]INTERNAL PARAMETERS-1'!$B$5:$J$44,9,FALSE)*ABSYLD2!$F164</f>
        <v>0</v>
      </c>
      <c r="AM164" s="47">
        <f>ABSYLD1!AM164*VLOOKUP(ABSYLD2!AM$4,'[1]INTERNAL PARAMETERS-1'!$B$5:$J$44,5,FALSE)*VLOOKUP(ABSYLD2!AM$4,'[1]INTERNAL PARAMETERS-1'!$B$5:$J$44,7,FALSE)*ABSYLD2!$F164 + ABSYLD1!AM164*(1-VLOOKUP(ABSYLD2!AM$4,'[1]INTERNAL PARAMETERS-1'!$B$5:$J$44,5,FALSE))*VLOOKUP(ABSYLD2!AM$4,'[1]INTERNAL PARAMETERS-1'!$B$5:$J$44,9,FALSE)*ABSYLD2!$F164</f>
        <v>0</v>
      </c>
      <c r="AN164" s="47">
        <f>ABSYLD1!AN164*VLOOKUP(ABSYLD2!AN$4,'[1]INTERNAL PARAMETERS-1'!$B$5:$J$44,5,FALSE)*VLOOKUP(ABSYLD2!AN$4,'[1]INTERNAL PARAMETERS-1'!$B$5:$J$44,7,FALSE)*ABSYLD2!$F164 + ABSYLD1!AN164*(1-VLOOKUP(ABSYLD2!AN$4,'[1]INTERNAL PARAMETERS-1'!$B$5:$J$44,5,FALSE))*VLOOKUP(ABSYLD2!AN$4,'[1]INTERNAL PARAMETERS-1'!$B$5:$J$44,9,FALSE)*ABSYLD2!$F164</f>
        <v>0</v>
      </c>
      <c r="AO164" s="47">
        <f>ABSYLD1!AO164*VLOOKUP(ABSYLD2!AO$4,'[1]INTERNAL PARAMETERS-1'!$B$5:$J$44,5,FALSE)*VLOOKUP(ABSYLD2!AO$4,'[1]INTERNAL PARAMETERS-1'!$B$5:$J$44,7,FALSE)*ABSYLD2!$F164 + ABSYLD1!AO164*(1-VLOOKUP(ABSYLD2!AO$4,'[1]INTERNAL PARAMETERS-1'!$B$5:$J$44,5,FALSE))*VLOOKUP(ABSYLD2!AO$4,'[1]INTERNAL PARAMETERS-1'!$B$5:$J$44,9,FALSE)*ABSYLD2!$F164</f>
        <v>0</v>
      </c>
      <c r="AP164" s="47">
        <f>ABSYLD1!AP164*VLOOKUP(ABSYLD2!AP$4,'[1]INTERNAL PARAMETERS-1'!$B$5:$J$44,5,FALSE)*VLOOKUP(ABSYLD2!AP$4,'[1]INTERNAL PARAMETERS-1'!$B$5:$J$44,7,FALSE)*ABSYLD2!$F164 + ABSYLD1!AP164*(1-VLOOKUP(ABSYLD2!AP$4,'[1]INTERNAL PARAMETERS-1'!$B$5:$J$44,5,FALSE))*VLOOKUP(ABSYLD2!AP$4,'[1]INTERNAL PARAMETERS-1'!$B$5:$J$44,9,FALSE)*ABSYLD2!$F164</f>
        <v>0</v>
      </c>
      <c r="AQ164" s="47">
        <f>ABSYLD1!AQ164*VLOOKUP(ABSYLD2!AQ$4,'[1]INTERNAL PARAMETERS-1'!$B$5:$J$44,5,FALSE)*VLOOKUP(ABSYLD2!AQ$4,'[1]INTERNAL PARAMETERS-1'!$B$5:$J$44,7,FALSE)*ABSYLD2!$F164 + ABSYLD1!AQ164*(1-VLOOKUP(ABSYLD2!AQ$4,'[1]INTERNAL PARAMETERS-1'!$B$5:$J$44,5,FALSE))*VLOOKUP(ABSYLD2!AQ$4,'[1]INTERNAL PARAMETERS-1'!$B$5:$J$44,9,FALSE)*ABSYLD2!$F164</f>
        <v>0</v>
      </c>
      <c r="AR164" s="47">
        <f>ABSYLD1!AR164*VLOOKUP(ABSYLD2!AR$4,'[1]INTERNAL PARAMETERS-1'!$B$5:$J$44,5,FALSE)*VLOOKUP(ABSYLD2!AR$4,'[1]INTERNAL PARAMETERS-1'!$B$5:$J$44,7,FALSE)*ABSYLD2!$F164 + ABSYLD1!AR164*(1-VLOOKUP(ABSYLD2!AR$4,'[1]INTERNAL PARAMETERS-1'!$B$5:$J$44,5,FALSE))*VLOOKUP(ABSYLD2!AR$4,'[1]INTERNAL PARAMETERS-1'!$B$5:$J$44,9,FALSE)*ABSYLD2!$F164</f>
        <v>0</v>
      </c>
      <c r="AS164" s="47">
        <f>ABSYLD1!AS164*VLOOKUP(ABSYLD2!AS$4,'[1]INTERNAL PARAMETERS-1'!$B$5:$J$44,5,FALSE)*VLOOKUP(ABSYLD2!AS$4,'[1]INTERNAL PARAMETERS-1'!$B$5:$J$44,7,FALSE)*ABSYLD2!$F164 + ABSYLD1!AS164*(1-VLOOKUP(ABSYLD2!AS$4,'[1]INTERNAL PARAMETERS-1'!$B$5:$J$44,5,FALSE))*VLOOKUP(ABSYLD2!AS$4,'[1]INTERNAL PARAMETERS-1'!$B$5:$J$44,9,FALSE)*ABSYLD2!$F164</f>
        <v>0</v>
      </c>
      <c r="AT164" s="46">
        <f>ABSYLD1!AT164*VLOOKUP(ABSYLD2!AT$4,'[1]INTERNAL PARAMETERS-1'!$B$5:$J$44,5,FALSE)*VLOOKUP(ABSYLD2!AT$4,'[1]INTERNAL PARAMETERS-1'!$B$5:$J$44,7,FALSE)*ABSYLD2!$F164 + ABSYLD1!AT164*(1-VLOOKUP(ABSYLD2!AT$4,'[1]INTERNAL PARAMETERS-1'!$B$5:$J$44,5,FALSE))*VLOOKUP(ABSYLD2!AT$4,'[1]INTERNAL PARAMETERS-1'!$B$5:$J$44,9,FALSE)*ABSYLD2!$F164</f>
        <v>0</v>
      </c>
      <c r="AU164" s="48">
        <f>ABSYLD1!AU164*VLOOKUP(ABSYLD2!AU$4,'[1]INTERNAL PARAMETERS-1'!$B$5:$J$44,5,FALSE)*VLOOKUP(ABSYLD2!AU$4,'[1]INTERNAL PARAMETERS-1'!$B$5:$J$44,6,FALSE)*VLOOKUP(ABSYLD2!AU$4,'[1]INTERNAL PARAMETERS-1'!$B$5:$J$44,3,FALSE) + ABSYLD1!AU164*(1-VLOOKUP(ABSYLD2!AU$4,'[1]INTERNAL PARAMETERS-1'!$B$5:$J$44,5,FALSE))*VLOOKUP(ABSYLD2!AU$4,'[1]INTERNAL PARAMETERS-1'!$B$5:$J$44,8,FALSE)*VLOOKUP(ABSYLD2!AU$4,'[1]INTERNAL PARAMETERS-1'!$B$5:$J$44,3,FALSE)</f>
        <v>0</v>
      </c>
      <c r="AV164" s="47">
        <f>ABSYLD1!AV164*VLOOKUP(ABSYLD2!AV$4,'[1]INTERNAL PARAMETERS-1'!$B$5:$J$44,5,FALSE)*VLOOKUP(ABSYLD2!AV$4,'[1]INTERNAL PARAMETERS-1'!$B$5:$J$44,6,FALSE)*VLOOKUP(ABSYLD2!AV$4,'[1]INTERNAL PARAMETERS-1'!$B$5:$J$44,3,FALSE) + ABSYLD1!AV164*(1-VLOOKUP(ABSYLD2!AV$4,'[1]INTERNAL PARAMETERS-1'!$B$5:$J$44,5,FALSE))*VLOOKUP(ABSYLD2!AV$4,'[1]INTERNAL PARAMETERS-1'!$B$5:$J$44,8,FALSE)*VLOOKUP(ABSYLD2!AV$4,'[1]INTERNAL PARAMETERS-1'!$B$5:$J$44,3,FALSE)</f>
        <v>0</v>
      </c>
      <c r="AW164" s="47">
        <f>ABSYLD1!AW164*VLOOKUP(ABSYLD2!AW$4,'[1]INTERNAL PARAMETERS-1'!$B$5:$J$44,5,FALSE)*VLOOKUP(ABSYLD2!AW$4,'[1]INTERNAL PARAMETERS-1'!$B$5:$J$44,6,FALSE)*VLOOKUP(ABSYLD2!AW$4,'[1]INTERNAL PARAMETERS-1'!$B$5:$J$44,3,FALSE) + ABSYLD1!AW164*(1-VLOOKUP(ABSYLD2!AW$4,'[1]INTERNAL PARAMETERS-1'!$B$5:$J$44,5,FALSE))*VLOOKUP(ABSYLD2!AW$4,'[1]INTERNAL PARAMETERS-1'!$B$5:$J$44,8,FALSE)*VLOOKUP(ABSYLD2!AW$4,'[1]INTERNAL PARAMETERS-1'!$B$5:$J$44,3,FALSE)</f>
        <v>3.7305934028880388</v>
      </c>
      <c r="AX164" s="47">
        <f>ABSYLD1!AX164*VLOOKUP(ABSYLD2!AX$4,'[1]INTERNAL PARAMETERS-1'!$B$5:$J$44,5,FALSE)*VLOOKUP(ABSYLD2!AX$4,'[1]INTERNAL PARAMETERS-1'!$B$5:$J$44,6,FALSE)*VLOOKUP(ABSYLD2!AX$4,'[1]INTERNAL PARAMETERS-1'!$B$5:$J$44,3,FALSE) + ABSYLD1!AX164*(1-VLOOKUP(ABSYLD2!AX$4,'[1]INTERNAL PARAMETERS-1'!$B$5:$J$44,5,FALSE))*VLOOKUP(ABSYLD2!AX$4,'[1]INTERNAL PARAMETERS-1'!$B$5:$J$44,8,FALSE)*VLOOKUP(ABSYLD2!AX$4,'[1]INTERNAL PARAMETERS-1'!$B$5:$J$44,3,FALSE)</f>
        <v>0</v>
      </c>
      <c r="AY164" s="47">
        <f>ABSYLD1!AY164*VLOOKUP(ABSYLD2!AY$4,'[1]INTERNAL PARAMETERS-1'!$B$5:$J$44,5,FALSE)*VLOOKUP(ABSYLD2!AY$4,'[1]INTERNAL PARAMETERS-1'!$B$5:$J$44,6,FALSE)*VLOOKUP(ABSYLD2!AY$4,'[1]INTERNAL PARAMETERS-1'!$B$5:$J$44,3,FALSE) + ABSYLD1!AY164*(1-VLOOKUP(ABSYLD2!AY$4,'[1]INTERNAL PARAMETERS-1'!$B$5:$J$44,5,FALSE))*VLOOKUP(ABSYLD2!AY$4,'[1]INTERNAL PARAMETERS-1'!$B$5:$J$44,8,FALSE)*VLOOKUP(ABSYLD2!AY$4,'[1]INTERNAL PARAMETERS-1'!$B$5:$J$44,3,FALSE)</f>
        <v>0</v>
      </c>
      <c r="AZ164" s="47">
        <f>ABSYLD1!AZ164*VLOOKUP(ABSYLD2!AZ$4,'[1]INTERNAL PARAMETERS-1'!$B$5:$J$44,5,FALSE)*VLOOKUP(ABSYLD2!AZ$4,'[1]INTERNAL PARAMETERS-1'!$B$5:$J$44,6,FALSE)*VLOOKUP(ABSYLD2!AZ$4,'[1]INTERNAL PARAMETERS-1'!$B$5:$J$44,3,FALSE) + ABSYLD1!AZ164*(1-VLOOKUP(ABSYLD2!AZ$4,'[1]INTERNAL PARAMETERS-1'!$B$5:$J$44,5,FALSE))*VLOOKUP(ABSYLD2!AZ$4,'[1]INTERNAL PARAMETERS-1'!$B$5:$J$44,8,FALSE)*VLOOKUP(ABSYLD2!AZ$4,'[1]INTERNAL PARAMETERS-1'!$B$5:$J$44,3,FALSE)</f>
        <v>0</v>
      </c>
      <c r="BA164" s="47">
        <f>ABSYLD1!BA164*VLOOKUP(ABSYLD2!BA$4,'[1]INTERNAL PARAMETERS-1'!$B$5:$J$44,5,FALSE)*VLOOKUP(ABSYLD2!BA$4,'[1]INTERNAL PARAMETERS-1'!$B$5:$J$44,6,FALSE)*VLOOKUP(ABSYLD2!BA$4,'[1]INTERNAL PARAMETERS-1'!$B$5:$J$44,3,FALSE) + ABSYLD1!BA164*(1-VLOOKUP(ABSYLD2!BA$4,'[1]INTERNAL PARAMETERS-1'!$B$5:$J$44,5,FALSE))*VLOOKUP(ABSYLD2!BA$4,'[1]INTERNAL PARAMETERS-1'!$B$5:$J$44,8,FALSE)*VLOOKUP(ABSYLD2!BA$4,'[1]INTERNAL PARAMETERS-1'!$B$5:$J$44,3,FALSE)</f>
        <v>7.4416156629406363</v>
      </c>
      <c r="BB164" s="47">
        <f>ABSYLD1!BB164*VLOOKUP(ABSYLD2!BB$4,'[1]INTERNAL PARAMETERS-1'!$B$5:$J$44,5,FALSE)*VLOOKUP(ABSYLD2!BB$4,'[1]INTERNAL PARAMETERS-1'!$B$5:$J$44,6,FALSE)*VLOOKUP(ABSYLD2!BB$4,'[1]INTERNAL PARAMETERS-1'!$B$5:$J$44,3,FALSE) + ABSYLD1!BB164*(1-VLOOKUP(ABSYLD2!BB$4,'[1]INTERNAL PARAMETERS-1'!$B$5:$J$44,5,FALSE))*VLOOKUP(ABSYLD2!BB$4,'[1]INTERNAL PARAMETERS-1'!$B$5:$J$44,8,FALSE)*VLOOKUP(ABSYLD2!BB$4,'[1]INTERNAL PARAMETERS-1'!$B$5:$J$44,3,FALSE)</f>
        <v>0.49205339237613249</v>
      </c>
      <c r="BC164" s="47">
        <f>ABSYLD1!BC164*VLOOKUP(ABSYLD2!BC$4,'[1]INTERNAL PARAMETERS-1'!$B$5:$J$44,5,FALSE)*VLOOKUP(ABSYLD2!BC$4,'[1]INTERNAL PARAMETERS-1'!$B$5:$J$44,6,FALSE)*VLOOKUP(ABSYLD2!BC$4,'[1]INTERNAL PARAMETERS-1'!$B$5:$J$44,3,FALSE) + ABSYLD1!BC164*(1-VLOOKUP(ABSYLD2!BC$4,'[1]INTERNAL PARAMETERS-1'!$B$5:$J$44,5,FALSE))*VLOOKUP(ABSYLD2!BC$4,'[1]INTERNAL PARAMETERS-1'!$B$5:$J$44,8,FALSE)*VLOOKUP(ABSYLD2!BC$4,'[1]INTERNAL PARAMETERS-1'!$B$5:$J$44,3,FALSE)</f>
        <v>2.3095098906753431</v>
      </c>
      <c r="BD164" s="47">
        <f>ABSYLD1!BD164*VLOOKUP(ABSYLD2!BD$4,'[1]INTERNAL PARAMETERS-1'!$B$5:$J$44,5,FALSE)*VLOOKUP(ABSYLD2!BD$4,'[1]INTERNAL PARAMETERS-1'!$B$5:$J$44,6,FALSE)*VLOOKUP(ABSYLD2!BD$4,'[1]INTERNAL PARAMETERS-1'!$B$5:$J$44,3,FALSE) + ABSYLD1!BD164*(1-VLOOKUP(ABSYLD2!BD$4,'[1]INTERNAL PARAMETERS-1'!$B$5:$J$44,5,FALSE))*VLOOKUP(ABSYLD2!BD$4,'[1]INTERNAL PARAMETERS-1'!$B$5:$J$44,8,FALSE)*VLOOKUP(ABSYLD2!BD$4,'[1]INTERNAL PARAMETERS-1'!$B$5:$J$44,3,FALSE)</f>
        <v>0.32095912817673672</v>
      </c>
      <c r="BE164" s="47">
        <f>ABSYLD1!BE164*VLOOKUP(ABSYLD2!BE$4,'[1]INTERNAL PARAMETERS-1'!$B$5:$J$44,5,FALSE)*VLOOKUP(ABSYLD2!BE$4,'[1]INTERNAL PARAMETERS-1'!$B$5:$J$44,6,FALSE)*VLOOKUP(ABSYLD2!BE$4,'[1]INTERNAL PARAMETERS-1'!$B$5:$J$44,3,FALSE) + ABSYLD1!BE164*(1-VLOOKUP(ABSYLD2!BE$4,'[1]INTERNAL PARAMETERS-1'!$B$5:$J$44,5,FALSE))*VLOOKUP(ABSYLD2!BE$4,'[1]INTERNAL PARAMETERS-1'!$B$5:$J$44,8,FALSE)*VLOOKUP(ABSYLD2!BE$4,'[1]INTERNAL PARAMETERS-1'!$B$5:$J$44,3,FALSE)</f>
        <v>1.6909062251400255</v>
      </c>
      <c r="BF164" s="47">
        <f>ABSYLD1!BF164*VLOOKUP(ABSYLD2!BF$4,'[1]INTERNAL PARAMETERS-1'!$B$5:$J$44,5,FALSE)*VLOOKUP(ABSYLD2!BF$4,'[1]INTERNAL PARAMETERS-1'!$B$5:$J$44,6,FALSE)*VLOOKUP(ABSYLD2!BF$4,'[1]INTERNAL PARAMETERS-1'!$B$5:$J$44,3,FALSE) + ABSYLD1!BF164*(1-VLOOKUP(ABSYLD2!BF$4,'[1]INTERNAL PARAMETERS-1'!$B$5:$J$44,5,FALSE))*VLOOKUP(ABSYLD2!BF$4,'[1]INTERNAL PARAMETERS-1'!$B$5:$J$44,8,FALSE)*VLOOKUP(ABSYLD2!BF$4,'[1]INTERNAL PARAMETERS-1'!$B$5:$J$44,3,FALSE)</f>
        <v>0</v>
      </c>
      <c r="BG164" s="47">
        <f>ABSYLD1!BG164*VLOOKUP(ABSYLD2!BG$4,'[1]INTERNAL PARAMETERS-1'!$B$5:$J$44,5,FALSE)*VLOOKUP(ABSYLD2!BG$4,'[1]INTERNAL PARAMETERS-1'!$B$5:$J$44,6,FALSE)*VLOOKUP(ABSYLD2!BG$4,'[1]INTERNAL PARAMETERS-1'!$B$5:$J$44,3,FALSE) + ABSYLD1!BG164*(1-VLOOKUP(ABSYLD2!BG$4,'[1]INTERNAL PARAMETERS-1'!$B$5:$J$44,5,FALSE))*VLOOKUP(ABSYLD2!BG$4,'[1]INTERNAL PARAMETERS-1'!$B$5:$J$44,8,FALSE)*VLOOKUP(ABSYLD2!BG$4,'[1]INTERNAL PARAMETERS-1'!$B$5:$J$44,3,FALSE)</f>
        <v>0.45612685496124117</v>
      </c>
      <c r="BH164" s="47">
        <f>ABSYLD1!BH164*VLOOKUP(ABSYLD2!BH$4,'[1]INTERNAL PARAMETERS-1'!$B$5:$J$44,5,FALSE)*VLOOKUP(ABSYLD2!BH$4,'[1]INTERNAL PARAMETERS-1'!$B$5:$J$44,6,FALSE)*VLOOKUP(ABSYLD2!BH$4,'[1]INTERNAL PARAMETERS-1'!$B$5:$J$44,3,FALSE) + ABSYLD1!BH164*(1-VLOOKUP(ABSYLD2!BH$4,'[1]INTERNAL PARAMETERS-1'!$B$5:$J$44,5,FALSE))*VLOOKUP(ABSYLD2!BH$4,'[1]INTERNAL PARAMETERS-1'!$B$5:$J$44,8,FALSE)*VLOOKUP(ABSYLD2!BH$4,'[1]INTERNAL PARAMETERS-1'!$B$5:$J$44,3,FALSE)</f>
        <v>3.3201479443366391E-3</v>
      </c>
      <c r="BI164" s="47">
        <f>ABSYLD1!BI164*VLOOKUP(ABSYLD2!BI$4,'[1]INTERNAL PARAMETERS-1'!$B$5:$J$44,5,FALSE)*VLOOKUP(ABSYLD2!BI$4,'[1]INTERNAL PARAMETERS-1'!$B$5:$J$44,6,FALSE)*VLOOKUP(ABSYLD2!BI$4,'[1]INTERNAL PARAMETERS-1'!$B$5:$J$44,3,FALSE) + ABSYLD1!BI164*(1-VLOOKUP(ABSYLD2!BI$4,'[1]INTERNAL PARAMETERS-1'!$B$5:$J$44,5,FALSE))*VLOOKUP(ABSYLD2!BI$4,'[1]INTERNAL PARAMETERS-1'!$B$5:$J$44,8,FALSE)*VLOOKUP(ABSYLD2!BI$4,'[1]INTERNAL PARAMETERS-1'!$B$5:$J$44,3,FALSE)</f>
        <v>0</v>
      </c>
      <c r="BJ164" s="47">
        <f>ABSYLD1!BJ164*VLOOKUP(ABSYLD2!BJ$4,'[1]INTERNAL PARAMETERS-1'!$B$5:$J$44,5,FALSE)*VLOOKUP(ABSYLD2!BJ$4,'[1]INTERNAL PARAMETERS-1'!$B$5:$J$44,6,FALSE)*VLOOKUP(ABSYLD2!BJ$4,'[1]INTERNAL PARAMETERS-1'!$B$5:$J$44,3,FALSE) + ABSYLD1!BJ164*(1-VLOOKUP(ABSYLD2!BJ$4,'[1]INTERNAL PARAMETERS-1'!$B$5:$J$44,5,FALSE))*VLOOKUP(ABSYLD2!BJ$4,'[1]INTERNAL PARAMETERS-1'!$B$5:$J$44,8,FALSE)*VLOOKUP(ABSYLD2!BJ$4,'[1]INTERNAL PARAMETERS-1'!$B$5:$J$44,3,FALSE)</f>
        <v>0.30148477649522926</v>
      </c>
      <c r="BK164" s="47">
        <f>ABSYLD1!BK164*VLOOKUP(ABSYLD2!BK$4,'[1]INTERNAL PARAMETERS-1'!$B$5:$J$44,5,FALSE)*VLOOKUP(ABSYLD2!BK$4,'[1]INTERNAL PARAMETERS-1'!$B$5:$J$44,6,FALSE)*VLOOKUP(ABSYLD2!BK$4,'[1]INTERNAL PARAMETERS-1'!$B$5:$J$44,3,FALSE) + ABSYLD1!BK164*(1-VLOOKUP(ABSYLD2!BK$4,'[1]INTERNAL PARAMETERS-1'!$B$5:$J$44,5,FALSE))*VLOOKUP(ABSYLD2!BK$4,'[1]INTERNAL PARAMETERS-1'!$B$5:$J$44,8,FALSE)*VLOOKUP(ABSYLD2!BK$4,'[1]INTERNAL PARAMETERS-1'!$B$5:$J$44,3,FALSE)</f>
        <v>0.21087675763971594</v>
      </c>
      <c r="BL164" s="47">
        <f>ABSYLD1!BL164*VLOOKUP(ABSYLD2!BL$4,'[1]INTERNAL PARAMETERS-1'!$B$5:$J$44,5,FALSE)*VLOOKUP(ABSYLD2!BL$4,'[1]INTERNAL PARAMETERS-1'!$B$5:$J$44,6,FALSE)*VLOOKUP(ABSYLD2!BL$4,'[1]INTERNAL PARAMETERS-1'!$B$5:$J$44,3,FALSE) + ABSYLD1!BL164*(1-VLOOKUP(ABSYLD2!BL$4,'[1]INTERNAL PARAMETERS-1'!$B$5:$J$44,5,FALSE))*VLOOKUP(ABSYLD2!BL$4,'[1]INTERNAL PARAMETERS-1'!$B$5:$J$44,8,FALSE)*VLOOKUP(ABSYLD2!BL$4,'[1]INTERNAL PARAMETERS-1'!$B$5:$J$44,3,FALSE)</f>
        <v>0.60772760917632818</v>
      </c>
      <c r="BM164" s="47">
        <f>ABSYLD1!BM164*VLOOKUP(ABSYLD2!BM$4,'[1]INTERNAL PARAMETERS-1'!$B$5:$J$44,5,FALSE)*VLOOKUP(ABSYLD2!BM$4,'[1]INTERNAL PARAMETERS-1'!$B$5:$J$44,6,FALSE)*VLOOKUP(ABSYLD2!BM$4,'[1]INTERNAL PARAMETERS-1'!$B$5:$J$44,3,FALSE) + ABSYLD1!BM164*(1-VLOOKUP(ABSYLD2!BM$4,'[1]INTERNAL PARAMETERS-1'!$B$5:$J$44,5,FALSE))*VLOOKUP(ABSYLD2!BM$4,'[1]INTERNAL PARAMETERS-1'!$B$5:$J$44,8,FALSE)*VLOOKUP(ABSYLD2!BM$4,'[1]INTERNAL PARAMETERS-1'!$B$5:$J$44,3,FALSE)</f>
        <v>0.53829474547553791</v>
      </c>
      <c r="BN164" s="47">
        <f>ABSYLD1!BN164*VLOOKUP(ABSYLD2!BN$4,'[1]INTERNAL PARAMETERS-1'!$B$5:$J$44,5,FALSE)*VLOOKUP(ABSYLD2!BN$4,'[1]INTERNAL PARAMETERS-1'!$B$5:$J$44,6,FALSE)*VLOOKUP(ABSYLD2!BN$4,'[1]INTERNAL PARAMETERS-1'!$B$5:$J$44,3,FALSE) + ABSYLD1!BN164*(1-VLOOKUP(ABSYLD2!BN$4,'[1]INTERNAL PARAMETERS-1'!$B$5:$J$44,5,FALSE))*VLOOKUP(ABSYLD2!BN$4,'[1]INTERNAL PARAMETERS-1'!$B$5:$J$44,8,FALSE)*VLOOKUP(ABSYLD2!BN$4,'[1]INTERNAL PARAMETERS-1'!$B$5:$J$44,3,FALSE)</f>
        <v>0.18031108262843273</v>
      </c>
      <c r="BO164" s="47">
        <f>ABSYLD1!BO164*VLOOKUP(ABSYLD2!BO$4,'[1]INTERNAL PARAMETERS-1'!$B$5:$J$44,5,FALSE)*VLOOKUP(ABSYLD2!BO$4,'[1]INTERNAL PARAMETERS-1'!$B$5:$J$44,6,FALSE)*VLOOKUP(ABSYLD2!BO$4,'[1]INTERNAL PARAMETERS-1'!$B$5:$J$44,3,FALSE) + ABSYLD1!BO164*(1-VLOOKUP(ABSYLD2!BO$4,'[1]INTERNAL PARAMETERS-1'!$B$5:$J$44,5,FALSE))*VLOOKUP(ABSYLD2!BO$4,'[1]INTERNAL PARAMETERS-1'!$B$5:$J$44,8,FALSE)*VLOOKUP(ABSYLD2!BO$4,'[1]INTERNAL PARAMETERS-1'!$B$5:$J$44,3,FALSE)</f>
        <v>0.10083412275392757</v>
      </c>
      <c r="BP164" s="47">
        <f>ABSYLD1!BP164*VLOOKUP(ABSYLD2!BP$4,'[1]INTERNAL PARAMETERS-1'!$B$5:$J$44,5,FALSE)*VLOOKUP(ABSYLD2!BP$4,'[1]INTERNAL PARAMETERS-1'!$B$5:$J$44,6,FALSE)*VLOOKUP(ABSYLD2!BP$4,'[1]INTERNAL PARAMETERS-1'!$B$5:$J$44,3,FALSE) + ABSYLD1!BP164*(1-VLOOKUP(ABSYLD2!BP$4,'[1]INTERNAL PARAMETERS-1'!$B$5:$J$44,5,FALSE))*VLOOKUP(ABSYLD2!BP$4,'[1]INTERNAL PARAMETERS-1'!$B$5:$J$44,8,FALSE)*VLOOKUP(ABSYLD2!BP$4,'[1]INTERNAL PARAMETERS-1'!$B$5:$J$44,3,FALSE)</f>
        <v>8.7103105221773298E-3</v>
      </c>
      <c r="BQ164" s="47">
        <f>ABSYLD1!BQ164*VLOOKUP(ABSYLD2!BQ$4,'[1]INTERNAL PARAMETERS-1'!$B$5:$J$44,5,FALSE)*VLOOKUP(ABSYLD2!BQ$4,'[1]INTERNAL PARAMETERS-1'!$B$5:$J$44,6,FALSE)*VLOOKUP(ABSYLD2!BQ$4,'[1]INTERNAL PARAMETERS-1'!$B$5:$J$44,3,FALSE) + ABSYLD1!BQ164*(1-VLOOKUP(ABSYLD2!BQ$4,'[1]INTERNAL PARAMETERS-1'!$B$5:$J$44,5,FALSE))*VLOOKUP(ABSYLD2!BQ$4,'[1]INTERNAL PARAMETERS-1'!$B$5:$J$44,8,FALSE)*VLOOKUP(ABSYLD2!BQ$4,'[1]INTERNAL PARAMETERS-1'!$B$5:$J$44,3,FALSE)</f>
        <v>0.72061104660662945</v>
      </c>
      <c r="BR164" s="47">
        <f>ABSYLD1!BR164*VLOOKUP(ABSYLD2!BR$4,'[1]INTERNAL PARAMETERS-1'!$B$5:$J$44,5,FALSE)*VLOOKUP(ABSYLD2!BR$4,'[1]INTERNAL PARAMETERS-1'!$B$5:$J$44,6,FALSE)*VLOOKUP(ABSYLD2!BR$4,'[1]INTERNAL PARAMETERS-1'!$B$5:$J$44,3,FALSE) + ABSYLD1!BR164*(1-VLOOKUP(ABSYLD2!BR$4,'[1]INTERNAL PARAMETERS-1'!$B$5:$J$44,5,FALSE))*VLOOKUP(ABSYLD2!BR$4,'[1]INTERNAL PARAMETERS-1'!$B$5:$J$44,8,FALSE)*VLOOKUP(ABSYLD2!BR$4,'[1]INTERNAL PARAMETERS-1'!$B$5:$J$44,3,FALSE)</f>
        <v>1.6810690719818694E-2</v>
      </c>
      <c r="BS164" s="47">
        <f>ABSYLD1!BS164*VLOOKUP(ABSYLD2!BS$4,'[1]INTERNAL PARAMETERS-1'!$B$5:$J$44,5,FALSE)*VLOOKUP(ABSYLD2!BS$4,'[1]INTERNAL PARAMETERS-1'!$B$5:$J$44,6,FALSE)*VLOOKUP(ABSYLD2!BS$4,'[1]INTERNAL PARAMETERS-1'!$B$5:$J$44,3,FALSE) + ABSYLD1!BS164*(1-VLOOKUP(ABSYLD2!BS$4,'[1]INTERNAL PARAMETERS-1'!$B$5:$J$44,5,FALSE))*VLOOKUP(ABSYLD2!BS$4,'[1]INTERNAL PARAMETERS-1'!$B$5:$J$44,8,FALSE)*VLOOKUP(ABSYLD2!BS$4,'[1]INTERNAL PARAMETERS-1'!$B$5:$J$44,3,FALSE)</f>
        <v>1.5005262103420913E-3</v>
      </c>
      <c r="BT164" s="47">
        <f>ABSYLD1!BT164*VLOOKUP(ABSYLD2!BT$4,'[1]INTERNAL PARAMETERS-1'!$B$5:$J$44,5,FALSE)*VLOOKUP(ABSYLD2!BT$4,'[1]INTERNAL PARAMETERS-1'!$B$5:$J$44,6,FALSE)*VLOOKUP(ABSYLD2!BT$4,'[1]INTERNAL PARAMETERS-1'!$B$5:$J$44,3,FALSE) + ABSYLD1!BT164*(1-VLOOKUP(ABSYLD2!BT$4,'[1]INTERNAL PARAMETERS-1'!$B$5:$J$44,5,FALSE))*VLOOKUP(ABSYLD2!BT$4,'[1]INTERNAL PARAMETERS-1'!$B$5:$J$44,8,FALSE)*VLOOKUP(ABSYLD2!BT$4,'[1]INTERNAL PARAMETERS-1'!$B$5:$J$44,3,FALSE)</f>
        <v>0</v>
      </c>
      <c r="BU164" s="47">
        <f>ABSYLD1!BU164*VLOOKUP(ABSYLD2!BU$4,'[1]INTERNAL PARAMETERS-1'!$B$5:$J$44,5,FALSE)*VLOOKUP(ABSYLD2!BU$4,'[1]INTERNAL PARAMETERS-1'!$B$5:$J$44,6,FALSE)*VLOOKUP(ABSYLD2!BU$4,'[1]INTERNAL PARAMETERS-1'!$B$5:$J$44,3,FALSE) + ABSYLD1!BU164*(1-VLOOKUP(ABSYLD2!BU$4,'[1]INTERNAL PARAMETERS-1'!$B$5:$J$44,5,FALSE))*VLOOKUP(ABSYLD2!BU$4,'[1]INTERNAL PARAMETERS-1'!$B$5:$J$44,8,FALSE)*VLOOKUP(ABSYLD2!BU$4,'[1]INTERNAL PARAMETERS-1'!$B$5:$J$44,3,FALSE)</f>
        <v>0</v>
      </c>
      <c r="BV164" s="47">
        <f>ABSYLD1!BV164*VLOOKUP(ABSYLD2!BV$4,'[1]INTERNAL PARAMETERS-1'!$B$5:$J$44,5,FALSE)*VLOOKUP(ABSYLD2!BV$4,'[1]INTERNAL PARAMETERS-1'!$B$5:$J$44,6,FALSE)*VLOOKUP(ABSYLD2!BV$4,'[1]INTERNAL PARAMETERS-1'!$B$5:$J$44,3,FALSE) + ABSYLD1!BV164*(1-VLOOKUP(ABSYLD2!BV$4,'[1]INTERNAL PARAMETERS-1'!$B$5:$J$44,5,FALSE))*VLOOKUP(ABSYLD2!BV$4,'[1]INTERNAL PARAMETERS-1'!$B$5:$J$44,8,FALSE)*VLOOKUP(ABSYLD2!BV$4,'[1]INTERNAL PARAMETERS-1'!$B$5:$J$44,3,FALSE)</f>
        <v>0</v>
      </c>
      <c r="BW164" s="47">
        <f>ABSYLD1!BW164*VLOOKUP(ABSYLD2!BW$4,'[1]INTERNAL PARAMETERS-1'!$B$5:$J$44,5,FALSE)*VLOOKUP(ABSYLD2!BW$4,'[1]INTERNAL PARAMETERS-1'!$B$5:$J$44,6,FALSE)*VLOOKUP(ABSYLD2!BW$4,'[1]INTERNAL PARAMETERS-1'!$B$5:$J$44,3,FALSE) + ABSYLD1!BW164*(1-VLOOKUP(ABSYLD2!BW$4,'[1]INTERNAL PARAMETERS-1'!$B$5:$J$44,5,FALSE))*VLOOKUP(ABSYLD2!BW$4,'[1]INTERNAL PARAMETERS-1'!$B$5:$J$44,8,FALSE)*VLOOKUP(ABSYLD2!BW$4,'[1]INTERNAL PARAMETERS-1'!$B$5:$J$44,3,FALSE)</f>
        <v>0</v>
      </c>
      <c r="BX164" s="47">
        <f>ABSYLD1!BX164*VLOOKUP(ABSYLD2!BX$4,'[1]INTERNAL PARAMETERS-1'!$B$5:$J$44,5,FALSE)*VLOOKUP(ABSYLD2!BX$4,'[1]INTERNAL PARAMETERS-1'!$B$5:$J$44,6,FALSE)*VLOOKUP(ABSYLD2!BX$4,'[1]INTERNAL PARAMETERS-1'!$B$5:$J$44,3,FALSE) + ABSYLD1!BX164*(1-VLOOKUP(ABSYLD2!BX$4,'[1]INTERNAL PARAMETERS-1'!$B$5:$J$44,5,FALSE))*VLOOKUP(ABSYLD2!BX$4,'[1]INTERNAL PARAMETERS-1'!$B$5:$J$44,8,FALSE)*VLOOKUP(ABSYLD2!BX$4,'[1]INTERNAL PARAMETERS-1'!$B$5:$J$44,3,FALSE)</f>
        <v>0</v>
      </c>
      <c r="BY164" s="47">
        <f>ABSYLD1!BY164*VLOOKUP(ABSYLD2!BY$4,'[1]INTERNAL PARAMETERS-1'!$B$5:$J$44,5,FALSE)*VLOOKUP(ABSYLD2!BY$4,'[1]INTERNAL PARAMETERS-1'!$B$5:$J$44,6,FALSE)*VLOOKUP(ABSYLD2!BY$4,'[1]INTERNAL PARAMETERS-1'!$B$5:$J$44,3,FALSE) + ABSYLD1!BY164*(1-VLOOKUP(ABSYLD2!BY$4,'[1]INTERNAL PARAMETERS-1'!$B$5:$J$44,5,FALSE))*VLOOKUP(ABSYLD2!BY$4,'[1]INTERNAL PARAMETERS-1'!$B$5:$J$44,8,FALSE)*VLOOKUP(ABSYLD2!BY$4,'[1]INTERNAL PARAMETERS-1'!$B$5:$J$44,3,FALSE)</f>
        <v>0</v>
      </c>
      <c r="BZ164" s="47">
        <f>ABSYLD1!BZ164*VLOOKUP(ABSYLD2!BZ$4,'[1]INTERNAL PARAMETERS-1'!$B$5:$J$44,5,FALSE)*VLOOKUP(ABSYLD2!BZ$4,'[1]INTERNAL PARAMETERS-1'!$B$5:$J$44,6,FALSE)*VLOOKUP(ABSYLD2!BZ$4,'[1]INTERNAL PARAMETERS-1'!$B$5:$J$44,3,FALSE) + ABSYLD1!BZ164*(1-VLOOKUP(ABSYLD2!BZ$4,'[1]INTERNAL PARAMETERS-1'!$B$5:$J$44,5,FALSE))*VLOOKUP(ABSYLD2!BZ$4,'[1]INTERNAL PARAMETERS-1'!$B$5:$J$44,8,FALSE)*VLOOKUP(ABSYLD2!BZ$4,'[1]INTERNAL PARAMETERS-1'!$B$5:$J$44,3,FALSE)</f>
        <v>1.4756394341705638E-3</v>
      </c>
      <c r="CA164" s="47">
        <f>ABSYLD1!CA164*VLOOKUP(ABSYLD2!CA$4,'[1]INTERNAL PARAMETERS-1'!$B$5:$J$44,5,FALSE)*VLOOKUP(ABSYLD2!CA$4,'[1]INTERNAL PARAMETERS-1'!$B$5:$J$44,6,FALSE)*VLOOKUP(ABSYLD2!CA$4,'[1]INTERNAL PARAMETERS-1'!$B$5:$J$44,3,FALSE) + ABSYLD1!CA164*(1-VLOOKUP(ABSYLD2!CA$4,'[1]INTERNAL PARAMETERS-1'!$B$5:$J$44,5,FALSE))*VLOOKUP(ABSYLD2!CA$4,'[1]INTERNAL PARAMETERS-1'!$B$5:$J$44,8,FALSE)*VLOOKUP(ABSYLD2!CA$4,'[1]INTERNAL PARAMETERS-1'!$B$5:$J$44,3,FALSE)</f>
        <v>0</v>
      </c>
      <c r="CB164" s="47">
        <f>ABSYLD1!CB164*VLOOKUP(ABSYLD2!CB$4,'[1]INTERNAL PARAMETERS-1'!$B$5:$J$44,5,FALSE)*VLOOKUP(ABSYLD2!CB$4,'[1]INTERNAL PARAMETERS-1'!$B$5:$J$44,6,FALSE)*VLOOKUP(ABSYLD2!CB$4,'[1]INTERNAL PARAMETERS-1'!$B$5:$J$44,3,FALSE) + ABSYLD1!CB164*(1-VLOOKUP(ABSYLD2!CB$4,'[1]INTERNAL PARAMETERS-1'!$B$5:$J$44,5,FALSE))*VLOOKUP(ABSYLD2!CB$4,'[1]INTERNAL PARAMETERS-1'!$B$5:$J$44,8,FALSE)*VLOOKUP(ABSYLD2!CB$4,'[1]INTERNAL PARAMETERS-1'!$B$5:$J$44,3,FALSE)</f>
        <v>0</v>
      </c>
      <c r="CC164" s="47">
        <f>ABSYLD1!CC164*VLOOKUP(ABSYLD2!CC$4,'[1]INTERNAL PARAMETERS-1'!$B$5:$J$44,5,FALSE)*VLOOKUP(ABSYLD2!CC$4,'[1]INTERNAL PARAMETERS-1'!$B$5:$J$44,6,FALSE)*VLOOKUP(ABSYLD2!CC$4,'[1]INTERNAL PARAMETERS-1'!$B$5:$J$44,3,FALSE) + ABSYLD1!CC164*(1-VLOOKUP(ABSYLD2!CC$4,'[1]INTERNAL PARAMETERS-1'!$B$5:$J$44,5,FALSE))*VLOOKUP(ABSYLD2!CC$4,'[1]INTERNAL PARAMETERS-1'!$B$5:$J$44,8,FALSE)*VLOOKUP(ABSYLD2!CC$4,'[1]INTERNAL PARAMETERS-1'!$B$5:$J$44,3,FALSE)</f>
        <v>2.7326521924814135E-3</v>
      </c>
      <c r="CD164" s="47">
        <f>ABSYLD1!CD164*VLOOKUP(ABSYLD2!CD$4,'[1]INTERNAL PARAMETERS-1'!$B$5:$J$44,5,FALSE)*VLOOKUP(ABSYLD2!CD$4,'[1]INTERNAL PARAMETERS-1'!$B$5:$J$44,6,FALSE)*VLOOKUP(ABSYLD2!CD$4,'[1]INTERNAL PARAMETERS-1'!$B$5:$J$44,3,FALSE) + ABSYLD1!CD164*(1-VLOOKUP(ABSYLD2!CD$4,'[1]INTERNAL PARAMETERS-1'!$B$5:$J$44,5,FALSE))*VLOOKUP(ABSYLD2!CD$4,'[1]INTERNAL PARAMETERS-1'!$B$5:$J$44,8,FALSE)*VLOOKUP(ABSYLD2!CD$4,'[1]INTERNAL PARAMETERS-1'!$B$5:$J$44,3,FALSE)</f>
        <v>9.2226558356835152E-3</v>
      </c>
      <c r="CE164" s="47">
        <f>ABSYLD1!CE164*VLOOKUP(ABSYLD2!CE$4,'[1]INTERNAL PARAMETERS-1'!$B$5:$J$44,5,FALSE)*VLOOKUP(ABSYLD2!CE$4,'[1]INTERNAL PARAMETERS-1'!$B$5:$J$44,6,FALSE)*VLOOKUP(ABSYLD2!CE$4,'[1]INTERNAL PARAMETERS-1'!$B$5:$J$44,3,FALSE) + ABSYLD1!CE164*(1-VLOOKUP(ABSYLD2!CE$4,'[1]INTERNAL PARAMETERS-1'!$B$5:$J$44,5,FALSE))*VLOOKUP(ABSYLD2!CE$4,'[1]INTERNAL PARAMETERS-1'!$B$5:$J$44,8,FALSE)*VLOOKUP(ABSYLD2!CE$4,'[1]INTERNAL PARAMETERS-1'!$B$5:$J$44,3,FALSE)</f>
        <v>1.7004987765203643E-2</v>
      </c>
      <c r="CF164" s="47">
        <f>ABSYLD1!CF164*VLOOKUP(ABSYLD2!CF$4,'[1]INTERNAL PARAMETERS-1'!$B$5:$J$44,5,FALSE)*VLOOKUP(ABSYLD2!CF$4,'[1]INTERNAL PARAMETERS-1'!$B$5:$J$44,6,FALSE)*VLOOKUP(ABSYLD2!CF$4,'[1]INTERNAL PARAMETERS-1'!$B$5:$J$44,3,FALSE) + ABSYLD1!CF164*(1-VLOOKUP(ABSYLD2!CF$4,'[1]INTERNAL PARAMETERS-1'!$B$5:$J$44,5,FALSE))*VLOOKUP(ABSYLD2!CF$4,'[1]INTERNAL PARAMETERS-1'!$B$5:$J$44,8,FALSE)*VLOOKUP(ABSYLD2!CF$4,'[1]INTERNAL PARAMETERS-1'!$B$5:$J$44,3,FALSE)</f>
        <v>0</v>
      </c>
      <c r="CG164" s="47">
        <f>ABSYLD1!CG164*VLOOKUP(ABSYLD2!CG$4,'[1]INTERNAL PARAMETERS-1'!$B$5:$J$44,5,FALSE)*VLOOKUP(ABSYLD2!CG$4,'[1]INTERNAL PARAMETERS-1'!$B$5:$J$44,6,FALSE)*VLOOKUP(ABSYLD2!CG$4,'[1]INTERNAL PARAMETERS-1'!$B$5:$J$44,3,FALSE) + ABSYLD1!CG164*(1-VLOOKUP(ABSYLD2!CG$4,'[1]INTERNAL PARAMETERS-1'!$B$5:$J$44,5,FALSE))*VLOOKUP(ABSYLD2!CG$4,'[1]INTERNAL PARAMETERS-1'!$B$5:$J$44,8,FALSE)*VLOOKUP(ABSYLD2!CG$4,'[1]INTERNAL PARAMETERS-1'!$B$5:$J$44,3,FALSE)</f>
        <v>9.0393113137536075E-4</v>
      </c>
      <c r="CH164" s="46">
        <f>ABSYLD1!CH164*VLOOKUP(ABSYLD2!CH$4,'[1]INTERNAL PARAMETERS-1'!$B$5:$J$44,5,FALSE)*VLOOKUP(ABSYLD2!CH$4,'[1]INTERNAL PARAMETERS-1'!$B$5:$J$44,6,FALSE)*VLOOKUP(ABSYLD2!CH$4,'[1]INTERNAL PARAMETERS-1'!$B$5:$J$44,3,FALSE) + ABSYLD1!CH164*(1-VLOOKUP(ABSYLD2!CH$4,'[1]INTERNAL PARAMETERS-1'!$B$5:$J$44,5,FALSE))*VLOOKUP(ABSYLD2!CH$4,'[1]INTERNAL PARAMETERS-1'!$B$5:$J$44,8,FALSE)*VLOOKUP(ABSYLD2!CH$4,'[1]INTERNAL PARAMETERS-1'!$B$5:$J$44,3,FALSE)</f>
        <v>0</v>
      </c>
      <c r="CJ164" s="48">
        <f t="shared" si="4"/>
        <v>113.9369831837523</v>
      </c>
      <c r="CK164" s="46">
        <f t="shared" si="5"/>
        <v>19.163586239689543</v>
      </c>
    </row>
    <row r="165" spans="2:89">
      <c r="B165" s="61" t="s">
        <v>8</v>
      </c>
      <c r="C165" s="60" t="s">
        <v>89</v>
      </c>
      <c r="D165" s="60" t="s">
        <v>72</v>
      </c>
      <c r="E165" s="137">
        <f>ABS!AL165</f>
        <v>622.31857710126849</v>
      </c>
      <c r="F165" s="62">
        <f>'[1]INTERNAL PARAMETERS-1'!M21</f>
        <v>9.3150000000000013</v>
      </c>
      <c r="G165" s="48">
        <f>ABSYLD1!G165*VLOOKUP(ABSYLD2!G$4,'[1]INTERNAL PARAMETERS-1'!$B$5:$J$44,5,FALSE)*VLOOKUP(ABSYLD2!G$4,'[1]INTERNAL PARAMETERS-1'!$B$5:$J$44,7,FALSE)*ABSYLD2!$F165 + ABSYLD1!G165*(1-VLOOKUP(ABSYLD2!G$4,'[1]INTERNAL PARAMETERS-1'!$B$5:$J$44,5,FALSE))*VLOOKUP(ABSYLD2!G$4,'[1]INTERNAL PARAMETERS-1'!$B$5:$J$44,9,FALSE)*ABSYLD2!$F165</f>
        <v>10.096641376374464</v>
      </c>
      <c r="H165" s="47">
        <f>ABSYLD1!H165*VLOOKUP(ABSYLD2!H$4,'[1]INTERNAL PARAMETERS-1'!$B$5:$J$44,5,FALSE)*VLOOKUP(ABSYLD2!H$4,'[1]INTERNAL PARAMETERS-1'!$B$5:$J$44,7,FALSE)*ABSYLD2!$F165 + ABSYLD1!H165*(1-VLOOKUP(ABSYLD2!H$4,'[1]INTERNAL PARAMETERS-1'!$B$5:$J$44,5,FALSE))*VLOOKUP(ABSYLD2!H$4,'[1]INTERNAL PARAMETERS-1'!$B$5:$J$44,9,FALSE)*ABSYLD2!$F165</f>
        <v>1.6913445655952697</v>
      </c>
      <c r="I165" s="47">
        <f>ABSYLD1!I165*VLOOKUP(ABSYLD2!I$4,'[1]INTERNAL PARAMETERS-1'!$B$5:$J$44,5,FALSE)*VLOOKUP(ABSYLD2!I$4,'[1]INTERNAL PARAMETERS-1'!$B$5:$J$44,7,FALSE)*ABSYLD2!$F165 + ABSYLD1!I165*(1-VLOOKUP(ABSYLD2!I$4,'[1]INTERNAL PARAMETERS-1'!$B$5:$J$44,5,FALSE))*VLOOKUP(ABSYLD2!I$4,'[1]INTERNAL PARAMETERS-1'!$B$5:$J$44,9,FALSE)*ABSYLD2!$F165</f>
        <v>14.960413077738407</v>
      </c>
      <c r="J165" s="47">
        <f>ABSYLD1!J165*VLOOKUP(ABSYLD2!J$4,'[1]INTERNAL PARAMETERS-1'!$B$5:$J$44,5,FALSE)*VLOOKUP(ABSYLD2!J$4,'[1]INTERNAL PARAMETERS-1'!$B$5:$J$44,7,FALSE)*ABSYLD2!$F165 + ABSYLD1!J165*(1-VLOOKUP(ABSYLD2!J$4,'[1]INTERNAL PARAMETERS-1'!$B$5:$J$44,5,FALSE))*VLOOKUP(ABSYLD2!J$4,'[1]INTERNAL PARAMETERS-1'!$B$5:$J$44,9,FALSE)*ABSYLD2!$F165</f>
        <v>0</v>
      </c>
      <c r="K165" s="47">
        <f>ABSYLD1!K165*VLOOKUP(ABSYLD2!K$4,'[1]INTERNAL PARAMETERS-1'!$B$5:$J$44,5,FALSE)*VLOOKUP(ABSYLD2!K$4,'[1]INTERNAL PARAMETERS-1'!$B$5:$J$44,7,FALSE)*ABSYLD2!$F165 + ABSYLD1!K165*(1-VLOOKUP(ABSYLD2!K$4,'[1]INTERNAL PARAMETERS-1'!$B$5:$J$44,5,FALSE))*VLOOKUP(ABSYLD2!K$4,'[1]INTERNAL PARAMETERS-1'!$B$5:$J$44,9,FALSE)*ABSYLD2!$F165</f>
        <v>0</v>
      </c>
      <c r="L165" s="47">
        <f>ABSYLD1!L165*VLOOKUP(ABSYLD2!L$4,'[1]INTERNAL PARAMETERS-1'!$B$5:$J$44,5,FALSE)*VLOOKUP(ABSYLD2!L$4,'[1]INTERNAL PARAMETERS-1'!$B$5:$J$44,7,FALSE)*ABSYLD2!$F165 + ABSYLD1!L165*(1-VLOOKUP(ABSYLD2!L$4,'[1]INTERNAL PARAMETERS-1'!$B$5:$J$44,5,FALSE))*VLOOKUP(ABSYLD2!L$4,'[1]INTERNAL PARAMETERS-1'!$B$5:$J$44,9,FALSE)*ABSYLD2!$F165</f>
        <v>0</v>
      </c>
      <c r="M165" s="47">
        <f>ABSYLD1!M165*VLOOKUP(ABSYLD2!M$4,'[1]INTERNAL PARAMETERS-1'!$B$5:$J$44,5,FALSE)*VLOOKUP(ABSYLD2!M$4,'[1]INTERNAL PARAMETERS-1'!$B$5:$J$44,7,FALSE)*ABSYLD2!$F165 + ABSYLD1!M165*(1-VLOOKUP(ABSYLD2!M$4,'[1]INTERNAL PARAMETERS-1'!$B$5:$J$44,5,FALSE))*VLOOKUP(ABSYLD2!M$4,'[1]INTERNAL PARAMETERS-1'!$B$5:$J$44,9,FALSE)*ABSYLD2!$F165</f>
        <v>3.8029817098842562</v>
      </c>
      <c r="N165" s="47">
        <f>ABSYLD1!N165*VLOOKUP(ABSYLD2!N$4,'[1]INTERNAL PARAMETERS-1'!$B$5:$J$44,5,FALSE)*VLOOKUP(ABSYLD2!N$4,'[1]INTERNAL PARAMETERS-1'!$B$5:$J$44,7,FALSE)*ABSYLD2!$F165 + ABSYLD1!N165*(1-VLOOKUP(ABSYLD2!N$4,'[1]INTERNAL PARAMETERS-1'!$B$5:$J$44,5,FALSE))*VLOOKUP(ABSYLD2!N$4,'[1]INTERNAL PARAMETERS-1'!$B$5:$J$44,9,FALSE)*ABSYLD2!$F165</f>
        <v>2.4284653043316673E-2</v>
      </c>
      <c r="O165" s="47">
        <f>ABSYLD1!O165*VLOOKUP(ABSYLD2!O$4,'[1]INTERNAL PARAMETERS-1'!$B$5:$J$44,5,FALSE)*VLOOKUP(ABSYLD2!O$4,'[1]INTERNAL PARAMETERS-1'!$B$5:$J$44,7,FALSE)*ABSYLD2!$F165 + ABSYLD1!O165*(1-VLOOKUP(ABSYLD2!O$4,'[1]INTERNAL PARAMETERS-1'!$B$5:$J$44,5,FALSE))*VLOOKUP(ABSYLD2!O$4,'[1]INTERNAL PARAMETERS-1'!$B$5:$J$44,9,FALSE)*ABSYLD2!$F165</f>
        <v>0</v>
      </c>
      <c r="P165" s="47">
        <f>ABSYLD1!P165*VLOOKUP(ABSYLD2!P$4,'[1]INTERNAL PARAMETERS-1'!$B$5:$J$44,5,FALSE)*VLOOKUP(ABSYLD2!P$4,'[1]INTERNAL PARAMETERS-1'!$B$5:$J$44,7,FALSE)*ABSYLD2!$F165 + ABSYLD1!P165*(1-VLOOKUP(ABSYLD2!P$4,'[1]INTERNAL PARAMETERS-1'!$B$5:$J$44,5,FALSE))*VLOOKUP(ABSYLD2!P$4,'[1]INTERNAL PARAMETERS-1'!$B$5:$J$44,9,FALSE)*ABSYLD2!$F165</f>
        <v>0</v>
      </c>
      <c r="Q165" s="47">
        <f>ABSYLD1!Q165*VLOOKUP(ABSYLD2!Q$4,'[1]INTERNAL PARAMETERS-1'!$B$5:$J$44,5,FALSE)*VLOOKUP(ABSYLD2!Q$4,'[1]INTERNAL PARAMETERS-1'!$B$5:$J$44,7,FALSE)*ABSYLD2!$F165 + ABSYLD1!Q165*(1-VLOOKUP(ABSYLD2!Q$4,'[1]INTERNAL PARAMETERS-1'!$B$5:$J$44,5,FALSE))*VLOOKUP(ABSYLD2!Q$4,'[1]INTERNAL PARAMETERS-1'!$B$5:$J$44,9,FALSE)*ABSYLD2!$F165</f>
        <v>0</v>
      </c>
      <c r="R165" s="47">
        <f>ABSYLD1!R165*VLOOKUP(ABSYLD2!R$4,'[1]INTERNAL PARAMETERS-1'!$B$5:$J$44,5,FALSE)*VLOOKUP(ABSYLD2!R$4,'[1]INTERNAL PARAMETERS-1'!$B$5:$J$44,7,FALSE)*ABSYLD2!$F165 + ABSYLD1!R165*(1-VLOOKUP(ABSYLD2!R$4,'[1]INTERNAL PARAMETERS-1'!$B$5:$J$44,5,FALSE))*VLOOKUP(ABSYLD2!R$4,'[1]INTERNAL PARAMETERS-1'!$B$5:$J$44,9,FALSE)*ABSYLD2!$F165</f>
        <v>4.5716652804395207E-2</v>
      </c>
      <c r="S165" s="47">
        <f>ABSYLD1!S165*VLOOKUP(ABSYLD2!S$4,'[1]INTERNAL PARAMETERS-1'!$B$5:$J$44,5,FALSE)*VLOOKUP(ABSYLD2!S$4,'[1]INTERNAL PARAMETERS-1'!$B$5:$J$44,7,FALSE)*ABSYLD2!$F165 + ABSYLD1!S165*(1-VLOOKUP(ABSYLD2!S$4,'[1]INTERNAL PARAMETERS-1'!$B$5:$J$44,5,FALSE))*VLOOKUP(ABSYLD2!S$4,'[1]INTERNAL PARAMETERS-1'!$B$5:$J$44,9,FALSE)*ABSYLD2!$F165</f>
        <v>1.0961921665120427</v>
      </c>
      <c r="T165" s="47">
        <f>ABSYLD1!T165*VLOOKUP(ABSYLD2!T$4,'[1]INTERNAL PARAMETERS-1'!$B$5:$J$44,5,FALSE)*VLOOKUP(ABSYLD2!T$4,'[1]INTERNAL PARAMETERS-1'!$B$5:$J$44,7,FALSE)*ABSYLD2!$F165 + ABSYLD1!T165*(1-VLOOKUP(ABSYLD2!T$4,'[1]INTERNAL PARAMETERS-1'!$B$5:$J$44,5,FALSE))*VLOOKUP(ABSYLD2!T$4,'[1]INTERNAL PARAMETERS-1'!$B$5:$J$44,9,FALSE)*ABSYLD2!$F165</f>
        <v>0.42855883865593086</v>
      </c>
      <c r="U165" s="47">
        <f>ABSYLD1!U165*VLOOKUP(ABSYLD2!U$4,'[1]INTERNAL PARAMETERS-1'!$B$5:$J$44,5,FALSE)*VLOOKUP(ABSYLD2!U$4,'[1]INTERNAL PARAMETERS-1'!$B$5:$J$44,7,FALSE)*ABSYLD2!$F165 + ABSYLD1!U165*(1-VLOOKUP(ABSYLD2!U$4,'[1]INTERNAL PARAMETERS-1'!$B$5:$J$44,5,FALSE))*VLOOKUP(ABSYLD2!U$4,'[1]INTERNAL PARAMETERS-1'!$B$5:$J$44,9,FALSE)*ABSYLD2!$F165</f>
        <v>6.4574772086208237E-2</v>
      </c>
      <c r="V165" s="47">
        <f>ABSYLD1!V165*VLOOKUP(ABSYLD2!V$4,'[1]INTERNAL PARAMETERS-1'!$B$5:$J$44,5,FALSE)*VLOOKUP(ABSYLD2!V$4,'[1]INTERNAL PARAMETERS-1'!$B$5:$J$44,7,FALSE)*ABSYLD2!$F165 + ABSYLD1!V165*(1-VLOOKUP(ABSYLD2!V$4,'[1]INTERNAL PARAMETERS-1'!$B$5:$J$44,5,FALSE))*VLOOKUP(ABSYLD2!V$4,'[1]INTERNAL PARAMETERS-1'!$B$5:$J$44,9,FALSE)*ABSYLD2!$F165</f>
        <v>1.3083728480680754</v>
      </c>
      <c r="W165" s="47">
        <f>ABSYLD1!W165*VLOOKUP(ABSYLD2!W$4,'[1]INTERNAL PARAMETERS-1'!$B$5:$J$44,5,FALSE)*VLOOKUP(ABSYLD2!W$4,'[1]INTERNAL PARAMETERS-1'!$B$5:$J$44,7,FALSE)*ABSYLD2!$F165 + ABSYLD1!W165*(1-VLOOKUP(ABSYLD2!W$4,'[1]INTERNAL PARAMETERS-1'!$B$5:$J$44,5,FALSE))*VLOOKUP(ABSYLD2!W$4,'[1]INTERNAL PARAMETERS-1'!$B$5:$J$44,9,FALSE)*ABSYLD2!$F165</f>
        <v>0</v>
      </c>
      <c r="X165" s="47">
        <f>ABSYLD1!X165*VLOOKUP(ABSYLD2!X$4,'[1]INTERNAL PARAMETERS-1'!$B$5:$J$44,5,FALSE)*VLOOKUP(ABSYLD2!X$4,'[1]INTERNAL PARAMETERS-1'!$B$5:$J$44,7,FALSE)*ABSYLD2!$F165 + ABSYLD1!X165*(1-VLOOKUP(ABSYLD2!X$4,'[1]INTERNAL PARAMETERS-1'!$B$5:$J$44,5,FALSE))*VLOOKUP(ABSYLD2!X$4,'[1]INTERNAL PARAMETERS-1'!$B$5:$J$44,9,FALSE)*ABSYLD2!$F165</f>
        <v>0</v>
      </c>
      <c r="Y165" s="47">
        <f>ABSYLD1!Y165*VLOOKUP(ABSYLD2!Y$4,'[1]INTERNAL PARAMETERS-1'!$B$5:$J$44,5,FALSE)*VLOOKUP(ABSYLD2!Y$4,'[1]INTERNAL PARAMETERS-1'!$B$5:$J$44,7,FALSE)*ABSYLD2!$F165 + ABSYLD1!Y165*(1-VLOOKUP(ABSYLD2!Y$4,'[1]INTERNAL PARAMETERS-1'!$B$5:$J$44,5,FALSE))*VLOOKUP(ABSYLD2!Y$4,'[1]INTERNAL PARAMETERS-1'!$B$5:$J$44,9,FALSE)*ABSYLD2!$F165</f>
        <v>0</v>
      </c>
      <c r="Z165" s="47">
        <f>ABSYLD1!Z165*VLOOKUP(ABSYLD2!Z$4,'[1]INTERNAL PARAMETERS-1'!$B$5:$J$44,5,FALSE)*VLOOKUP(ABSYLD2!Z$4,'[1]INTERNAL PARAMETERS-1'!$B$5:$J$44,7,FALSE)*ABSYLD2!$F165 + ABSYLD1!Z165*(1-VLOOKUP(ABSYLD2!Z$4,'[1]INTERNAL PARAMETERS-1'!$B$5:$J$44,5,FALSE))*VLOOKUP(ABSYLD2!Z$4,'[1]INTERNAL PARAMETERS-1'!$B$5:$J$44,9,FALSE)*ABSYLD2!$F165</f>
        <v>0</v>
      </c>
      <c r="AA165" s="47">
        <f>ABSYLD1!AA165*VLOOKUP(ABSYLD2!AA$4,'[1]INTERNAL PARAMETERS-1'!$B$5:$J$44,5,FALSE)*VLOOKUP(ABSYLD2!AA$4,'[1]INTERNAL PARAMETERS-1'!$B$5:$J$44,7,FALSE)*ABSYLD2!$F165 + ABSYLD1!AA165*(1-VLOOKUP(ABSYLD2!AA$4,'[1]INTERNAL PARAMETERS-1'!$B$5:$J$44,5,FALSE))*VLOOKUP(ABSYLD2!AA$4,'[1]INTERNAL PARAMETERS-1'!$B$5:$J$44,9,FALSE)*ABSYLD2!$F165</f>
        <v>0</v>
      </c>
      <c r="AB165" s="47">
        <f>ABSYLD1!AB165*VLOOKUP(ABSYLD2!AB$4,'[1]INTERNAL PARAMETERS-1'!$B$5:$J$44,5,FALSE)*VLOOKUP(ABSYLD2!AB$4,'[1]INTERNAL PARAMETERS-1'!$B$5:$J$44,7,FALSE)*ABSYLD2!$F165 + ABSYLD1!AB165*(1-VLOOKUP(ABSYLD2!AB$4,'[1]INTERNAL PARAMETERS-1'!$B$5:$J$44,5,FALSE))*VLOOKUP(ABSYLD2!AB$4,'[1]INTERNAL PARAMETERS-1'!$B$5:$J$44,9,FALSE)*ABSYLD2!$F165</f>
        <v>0</v>
      </c>
      <c r="AC165" s="47">
        <f>ABSYLD1!AC165*VLOOKUP(ABSYLD2!AC$4,'[1]INTERNAL PARAMETERS-1'!$B$5:$J$44,5,FALSE)*VLOOKUP(ABSYLD2!AC$4,'[1]INTERNAL PARAMETERS-1'!$B$5:$J$44,7,FALSE)*ABSYLD2!$F165 + ABSYLD1!AC165*(1-VLOOKUP(ABSYLD2!AC$4,'[1]INTERNAL PARAMETERS-1'!$B$5:$J$44,5,FALSE))*VLOOKUP(ABSYLD2!AC$4,'[1]INTERNAL PARAMETERS-1'!$B$5:$J$44,9,FALSE)*ABSYLD2!$F165</f>
        <v>0</v>
      </c>
      <c r="AD165" s="47">
        <f>ABSYLD1!AD165*VLOOKUP(ABSYLD2!AD$4,'[1]INTERNAL PARAMETERS-1'!$B$5:$J$44,5,FALSE)*VLOOKUP(ABSYLD2!AD$4,'[1]INTERNAL PARAMETERS-1'!$B$5:$J$44,7,FALSE)*ABSYLD2!$F165 + ABSYLD1!AD165*(1-VLOOKUP(ABSYLD2!AD$4,'[1]INTERNAL PARAMETERS-1'!$B$5:$J$44,5,FALSE))*VLOOKUP(ABSYLD2!AD$4,'[1]INTERNAL PARAMETERS-1'!$B$5:$J$44,9,FALSE)*ABSYLD2!$F165</f>
        <v>0</v>
      </c>
      <c r="AE165" s="47">
        <f>ABSYLD1!AE165*VLOOKUP(ABSYLD2!AE$4,'[1]INTERNAL PARAMETERS-1'!$B$5:$J$44,5,FALSE)*VLOOKUP(ABSYLD2!AE$4,'[1]INTERNAL PARAMETERS-1'!$B$5:$J$44,7,FALSE)*ABSYLD2!$F165 + ABSYLD1!AE165*(1-VLOOKUP(ABSYLD2!AE$4,'[1]INTERNAL PARAMETERS-1'!$B$5:$J$44,5,FALSE))*VLOOKUP(ABSYLD2!AE$4,'[1]INTERNAL PARAMETERS-1'!$B$5:$J$44,9,FALSE)*ABSYLD2!$F165</f>
        <v>0</v>
      </c>
      <c r="AF165" s="47">
        <f>ABSYLD1!AF165*VLOOKUP(ABSYLD2!AF$4,'[1]INTERNAL PARAMETERS-1'!$B$5:$J$44,5,FALSE)*VLOOKUP(ABSYLD2!AF$4,'[1]INTERNAL PARAMETERS-1'!$B$5:$J$44,7,FALSE)*ABSYLD2!$F165 + ABSYLD1!AF165*(1-VLOOKUP(ABSYLD2!AF$4,'[1]INTERNAL PARAMETERS-1'!$B$5:$J$44,5,FALSE))*VLOOKUP(ABSYLD2!AF$4,'[1]INTERNAL PARAMETERS-1'!$B$5:$J$44,9,FALSE)*ABSYLD2!$F165</f>
        <v>0</v>
      </c>
      <c r="AG165" s="47">
        <f>ABSYLD1!AG165*VLOOKUP(ABSYLD2!AG$4,'[1]INTERNAL PARAMETERS-1'!$B$5:$J$44,5,FALSE)*VLOOKUP(ABSYLD2!AG$4,'[1]INTERNAL PARAMETERS-1'!$B$5:$J$44,7,FALSE)*ABSYLD2!$F165 + ABSYLD1!AG165*(1-VLOOKUP(ABSYLD2!AG$4,'[1]INTERNAL PARAMETERS-1'!$B$5:$J$44,5,FALSE))*VLOOKUP(ABSYLD2!AG$4,'[1]INTERNAL PARAMETERS-1'!$B$5:$J$44,9,FALSE)*ABSYLD2!$F165</f>
        <v>0</v>
      </c>
      <c r="AH165" s="47">
        <f>ABSYLD1!AH165*VLOOKUP(ABSYLD2!AH$4,'[1]INTERNAL PARAMETERS-1'!$B$5:$J$44,5,FALSE)*VLOOKUP(ABSYLD2!AH$4,'[1]INTERNAL PARAMETERS-1'!$B$5:$J$44,7,FALSE)*ABSYLD2!$F165 + ABSYLD1!AH165*(1-VLOOKUP(ABSYLD2!AH$4,'[1]INTERNAL PARAMETERS-1'!$B$5:$J$44,5,FALSE))*VLOOKUP(ABSYLD2!AH$4,'[1]INTERNAL PARAMETERS-1'!$B$5:$J$44,9,FALSE)*ABSYLD2!$F165</f>
        <v>0</v>
      </c>
      <c r="AI165" s="47">
        <f>ABSYLD1!AI165*VLOOKUP(ABSYLD2!AI$4,'[1]INTERNAL PARAMETERS-1'!$B$5:$J$44,5,FALSE)*VLOOKUP(ABSYLD2!AI$4,'[1]INTERNAL PARAMETERS-1'!$B$5:$J$44,7,FALSE)*ABSYLD2!$F165 + ABSYLD1!AI165*(1-VLOOKUP(ABSYLD2!AI$4,'[1]INTERNAL PARAMETERS-1'!$B$5:$J$44,5,FALSE))*VLOOKUP(ABSYLD2!AI$4,'[1]INTERNAL PARAMETERS-1'!$B$5:$J$44,9,FALSE)*ABSYLD2!$F165</f>
        <v>1.4286454001373503E-2</v>
      </c>
      <c r="AJ165" s="47">
        <f>ABSYLD1!AJ165*VLOOKUP(ABSYLD2!AJ$4,'[1]INTERNAL PARAMETERS-1'!$B$5:$J$44,5,FALSE)*VLOOKUP(ABSYLD2!AJ$4,'[1]INTERNAL PARAMETERS-1'!$B$5:$J$44,7,FALSE)*ABSYLD2!$F165 + ABSYLD1!AJ165*(1-VLOOKUP(ABSYLD2!AJ$4,'[1]INTERNAL PARAMETERS-1'!$B$5:$J$44,5,FALSE))*VLOOKUP(ABSYLD2!AJ$4,'[1]INTERNAL PARAMETERS-1'!$B$5:$J$44,9,FALSE)*ABSYLD2!$F165</f>
        <v>0.1114343412107133</v>
      </c>
      <c r="AK165" s="47">
        <f>ABSYLD1!AK165*VLOOKUP(ABSYLD2!AK$4,'[1]INTERNAL PARAMETERS-1'!$B$5:$J$44,5,FALSE)*VLOOKUP(ABSYLD2!AK$4,'[1]INTERNAL PARAMETERS-1'!$B$5:$J$44,7,FALSE)*ABSYLD2!$F165 + ABSYLD1!AK165*(1-VLOOKUP(ABSYLD2!AK$4,'[1]INTERNAL PARAMETERS-1'!$B$5:$J$44,5,FALSE))*VLOOKUP(ABSYLD2!AK$4,'[1]INTERNAL PARAMETERS-1'!$B$5:$J$44,9,FALSE)*ABSYLD2!$F165</f>
        <v>0.25144159042417363</v>
      </c>
      <c r="AL165" s="47">
        <f>ABSYLD1!AL165*VLOOKUP(ABSYLD2!AL$4,'[1]INTERNAL PARAMETERS-1'!$B$5:$J$44,5,FALSE)*VLOOKUP(ABSYLD2!AL$4,'[1]INTERNAL PARAMETERS-1'!$B$5:$J$44,7,FALSE)*ABSYLD2!$F165 + ABSYLD1!AL165*(1-VLOOKUP(ABSYLD2!AL$4,'[1]INTERNAL PARAMETERS-1'!$B$5:$J$44,5,FALSE))*VLOOKUP(ABSYLD2!AL$4,'[1]INTERNAL PARAMETERS-1'!$B$5:$J$44,9,FALSE)*ABSYLD2!$F165</f>
        <v>0</v>
      </c>
      <c r="AM165" s="47">
        <f>ABSYLD1!AM165*VLOOKUP(ABSYLD2!AM$4,'[1]INTERNAL PARAMETERS-1'!$B$5:$J$44,5,FALSE)*VLOOKUP(ABSYLD2!AM$4,'[1]INTERNAL PARAMETERS-1'!$B$5:$J$44,7,FALSE)*ABSYLD2!$F165 + ABSYLD1!AM165*(1-VLOOKUP(ABSYLD2!AM$4,'[1]INTERNAL PARAMETERS-1'!$B$5:$J$44,5,FALSE))*VLOOKUP(ABSYLD2!AM$4,'[1]INTERNAL PARAMETERS-1'!$B$5:$J$44,9,FALSE)*ABSYLD2!$F165</f>
        <v>0</v>
      </c>
      <c r="AN165" s="47">
        <f>ABSYLD1!AN165*VLOOKUP(ABSYLD2!AN$4,'[1]INTERNAL PARAMETERS-1'!$B$5:$J$44,5,FALSE)*VLOOKUP(ABSYLD2!AN$4,'[1]INTERNAL PARAMETERS-1'!$B$5:$J$44,7,FALSE)*ABSYLD2!$F165 + ABSYLD1!AN165*(1-VLOOKUP(ABSYLD2!AN$4,'[1]INTERNAL PARAMETERS-1'!$B$5:$J$44,5,FALSE))*VLOOKUP(ABSYLD2!AN$4,'[1]INTERNAL PARAMETERS-1'!$B$5:$J$44,9,FALSE)*ABSYLD2!$F165</f>
        <v>0</v>
      </c>
      <c r="AO165" s="47">
        <f>ABSYLD1!AO165*VLOOKUP(ABSYLD2!AO$4,'[1]INTERNAL PARAMETERS-1'!$B$5:$J$44,5,FALSE)*VLOOKUP(ABSYLD2!AO$4,'[1]INTERNAL PARAMETERS-1'!$B$5:$J$44,7,FALSE)*ABSYLD2!$F165 + ABSYLD1!AO165*(1-VLOOKUP(ABSYLD2!AO$4,'[1]INTERNAL PARAMETERS-1'!$B$5:$J$44,5,FALSE))*VLOOKUP(ABSYLD2!AO$4,'[1]INTERNAL PARAMETERS-1'!$B$5:$J$44,9,FALSE)*ABSYLD2!$F165</f>
        <v>0</v>
      </c>
      <c r="AP165" s="47">
        <f>ABSYLD1!AP165*VLOOKUP(ABSYLD2!AP$4,'[1]INTERNAL PARAMETERS-1'!$B$5:$J$44,5,FALSE)*VLOOKUP(ABSYLD2!AP$4,'[1]INTERNAL PARAMETERS-1'!$B$5:$J$44,7,FALSE)*ABSYLD2!$F165 + ABSYLD1!AP165*(1-VLOOKUP(ABSYLD2!AP$4,'[1]INTERNAL PARAMETERS-1'!$B$5:$J$44,5,FALSE))*VLOOKUP(ABSYLD2!AP$4,'[1]INTERNAL PARAMETERS-1'!$B$5:$J$44,9,FALSE)*ABSYLD2!$F165</f>
        <v>0</v>
      </c>
      <c r="AQ165" s="47">
        <f>ABSYLD1!AQ165*VLOOKUP(ABSYLD2!AQ$4,'[1]INTERNAL PARAMETERS-1'!$B$5:$J$44,5,FALSE)*VLOOKUP(ABSYLD2!AQ$4,'[1]INTERNAL PARAMETERS-1'!$B$5:$J$44,7,FALSE)*ABSYLD2!$F165 + ABSYLD1!AQ165*(1-VLOOKUP(ABSYLD2!AQ$4,'[1]INTERNAL PARAMETERS-1'!$B$5:$J$44,5,FALSE))*VLOOKUP(ABSYLD2!AQ$4,'[1]INTERNAL PARAMETERS-1'!$B$5:$J$44,9,FALSE)*ABSYLD2!$F165</f>
        <v>0</v>
      </c>
      <c r="AR165" s="47">
        <f>ABSYLD1!AR165*VLOOKUP(ABSYLD2!AR$4,'[1]INTERNAL PARAMETERS-1'!$B$5:$J$44,5,FALSE)*VLOOKUP(ABSYLD2!AR$4,'[1]INTERNAL PARAMETERS-1'!$B$5:$J$44,7,FALSE)*ABSYLD2!$F165 + ABSYLD1!AR165*(1-VLOOKUP(ABSYLD2!AR$4,'[1]INTERNAL PARAMETERS-1'!$B$5:$J$44,5,FALSE))*VLOOKUP(ABSYLD2!AR$4,'[1]INTERNAL PARAMETERS-1'!$B$5:$J$44,9,FALSE)*ABSYLD2!$F165</f>
        <v>0</v>
      </c>
      <c r="AS165" s="47">
        <f>ABSYLD1!AS165*VLOOKUP(ABSYLD2!AS$4,'[1]INTERNAL PARAMETERS-1'!$B$5:$J$44,5,FALSE)*VLOOKUP(ABSYLD2!AS$4,'[1]INTERNAL PARAMETERS-1'!$B$5:$J$44,7,FALSE)*ABSYLD2!$F165 + ABSYLD1!AS165*(1-VLOOKUP(ABSYLD2!AS$4,'[1]INTERNAL PARAMETERS-1'!$B$5:$J$44,5,FALSE))*VLOOKUP(ABSYLD2!AS$4,'[1]INTERNAL PARAMETERS-1'!$B$5:$J$44,9,FALSE)*ABSYLD2!$F165</f>
        <v>0</v>
      </c>
      <c r="AT165" s="46">
        <f>ABSYLD1!AT165*VLOOKUP(ABSYLD2!AT$4,'[1]INTERNAL PARAMETERS-1'!$B$5:$J$44,5,FALSE)*VLOOKUP(ABSYLD2!AT$4,'[1]INTERNAL PARAMETERS-1'!$B$5:$J$44,7,FALSE)*ABSYLD2!$F165 + ABSYLD1!AT165*(1-VLOOKUP(ABSYLD2!AT$4,'[1]INTERNAL PARAMETERS-1'!$B$5:$J$44,5,FALSE))*VLOOKUP(ABSYLD2!AT$4,'[1]INTERNAL PARAMETERS-1'!$B$5:$J$44,9,FALSE)*ABSYLD2!$F165</f>
        <v>0</v>
      </c>
      <c r="AU165" s="48">
        <f>ABSYLD1!AU165*VLOOKUP(ABSYLD2!AU$4,'[1]INTERNAL PARAMETERS-1'!$B$5:$J$44,5,FALSE)*VLOOKUP(ABSYLD2!AU$4,'[1]INTERNAL PARAMETERS-1'!$B$5:$J$44,6,FALSE)*VLOOKUP(ABSYLD2!AU$4,'[1]INTERNAL PARAMETERS-1'!$B$5:$J$44,3,FALSE) + ABSYLD1!AU165*(1-VLOOKUP(ABSYLD2!AU$4,'[1]INTERNAL PARAMETERS-1'!$B$5:$J$44,5,FALSE))*VLOOKUP(ABSYLD2!AU$4,'[1]INTERNAL PARAMETERS-1'!$B$5:$J$44,8,FALSE)*VLOOKUP(ABSYLD2!AU$4,'[1]INTERNAL PARAMETERS-1'!$B$5:$J$44,3,FALSE)</f>
        <v>0</v>
      </c>
      <c r="AV165" s="47">
        <f>ABSYLD1!AV165*VLOOKUP(ABSYLD2!AV$4,'[1]INTERNAL PARAMETERS-1'!$B$5:$J$44,5,FALSE)*VLOOKUP(ABSYLD2!AV$4,'[1]INTERNAL PARAMETERS-1'!$B$5:$J$44,6,FALSE)*VLOOKUP(ABSYLD2!AV$4,'[1]INTERNAL PARAMETERS-1'!$B$5:$J$44,3,FALSE) + ABSYLD1!AV165*(1-VLOOKUP(ABSYLD2!AV$4,'[1]INTERNAL PARAMETERS-1'!$B$5:$J$44,5,FALSE))*VLOOKUP(ABSYLD2!AV$4,'[1]INTERNAL PARAMETERS-1'!$B$5:$J$44,8,FALSE)*VLOOKUP(ABSYLD2!AV$4,'[1]INTERNAL PARAMETERS-1'!$B$5:$J$44,3,FALSE)</f>
        <v>0</v>
      </c>
      <c r="AW165" s="47">
        <f>ABSYLD1!AW165*VLOOKUP(ABSYLD2!AW$4,'[1]INTERNAL PARAMETERS-1'!$B$5:$J$44,5,FALSE)*VLOOKUP(ABSYLD2!AW$4,'[1]INTERNAL PARAMETERS-1'!$B$5:$J$44,6,FALSE)*VLOOKUP(ABSYLD2!AW$4,'[1]INTERNAL PARAMETERS-1'!$B$5:$J$44,3,FALSE) + ABSYLD1!AW165*(1-VLOOKUP(ABSYLD2!AW$4,'[1]INTERNAL PARAMETERS-1'!$B$5:$J$44,5,FALSE))*VLOOKUP(ABSYLD2!AW$4,'[1]INTERNAL PARAMETERS-1'!$B$5:$J$44,8,FALSE)*VLOOKUP(ABSYLD2!AW$4,'[1]INTERNAL PARAMETERS-1'!$B$5:$J$44,3,FALSE)</f>
        <v>1.8962342216834625</v>
      </c>
      <c r="AX165" s="47">
        <f>ABSYLD1!AX165*VLOOKUP(ABSYLD2!AX$4,'[1]INTERNAL PARAMETERS-1'!$B$5:$J$44,5,FALSE)*VLOOKUP(ABSYLD2!AX$4,'[1]INTERNAL PARAMETERS-1'!$B$5:$J$44,6,FALSE)*VLOOKUP(ABSYLD2!AX$4,'[1]INTERNAL PARAMETERS-1'!$B$5:$J$44,3,FALSE) + ABSYLD1!AX165*(1-VLOOKUP(ABSYLD2!AX$4,'[1]INTERNAL PARAMETERS-1'!$B$5:$J$44,5,FALSE))*VLOOKUP(ABSYLD2!AX$4,'[1]INTERNAL PARAMETERS-1'!$B$5:$J$44,8,FALSE)*VLOOKUP(ABSYLD2!AX$4,'[1]INTERNAL PARAMETERS-1'!$B$5:$J$44,3,FALSE)</f>
        <v>0</v>
      </c>
      <c r="AY165" s="47">
        <f>ABSYLD1!AY165*VLOOKUP(ABSYLD2!AY$4,'[1]INTERNAL PARAMETERS-1'!$B$5:$J$44,5,FALSE)*VLOOKUP(ABSYLD2!AY$4,'[1]INTERNAL PARAMETERS-1'!$B$5:$J$44,6,FALSE)*VLOOKUP(ABSYLD2!AY$4,'[1]INTERNAL PARAMETERS-1'!$B$5:$J$44,3,FALSE) + ABSYLD1!AY165*(1-VLOOKUP(ABSYLD2!AY$4,'[1]INTERNAL PARAMETERS-1'!$B$5:$J$44,5,FALSE))*VLOOKUP(ABSYLD2!AY$4,'[1]INTERNAL PARAMETERS-1'!$B$5:$J$44,8,FALSE)*VLOOKUP(ABSYLD2!AY$4,'[1]INTERNAL PARAMETERS-1'!$B$5:$J$44,3,FALSE)</f>
        <v>0</v>
      </c>
      <c r="AZ165" s="47">
        <f>ABSYLD1!AZ165*VLOOKUP(ABSYLD2!AZ$4,'[1]INTERNAL PARAMETERS-1'!$B$5:$J$44,5,FALSE)*VLOOKUP(ABSYLD2!AZ$4,'[1]INTERNAL PARAMETERS-1'!$B$5:$J$44,6,FALSE)*VLOOKUP(ABSYLD2!AZ$4,'[1]INTERNAL PARAMETERS-1'!$B$5:$J$44,3,FALSE) + ABSYLD1!AZ165*(1-VLOOKUP(ABSYLD2!AZ$4,'[1]INTERNAL PARAMETERS-1'!$B$5:$J$44,5,FALSE))*VLOOKUP(ABSYLD2!AZ$4,'[1]INTERNAL PARAMETERS-1'!$B$5:$J$44,8,FALSE)*VLOOKUP(ABSYLD2!AZ$4,'[1]INTERNAL PARAMETERS-1'!$B$5:$J$44,3,FALSE)</f>
        <v>0</v>
      </c>
      <c r="BA165" s="47">
        <f>ABSYLD1!BA165*VLOOKUP(ABSYLD2!BA$4,'[1]INTERNAL PARAMETERS-1'!$B$5:$J$44,5,FALSE)*VLOOKUP(ABSYLD2!BA$4,'[1]INTERNAL PARAMETERS-1'!$B$5:$J$44,6,FALSE)*VLOOKUP(ABSYLD2!BA$4,'[1]INTERNAL PARAMETERS-1'!$B$5:$J$44,3,FALSE) + ABSYLD1!BA165*(1-VLOOKUP(ABSYLD2!BA$4,'[1]INTERNAL PARAMETERS-1'!$B$5:$J$44,5,FALSE))*VLOOKUP(ABSYLD2!BA$4,'[1]INTERNAL PARAMETERS-1'!$B$5:$J$44,8,FALSE)*VLOOKUP(ABSYLD2!BA$4,'[1]INTERNAL PARAMETERS-1'!$B$5:$J$44,3,FALSE)</f>
        <v>4.8179982989187513</v>
      </c>
      <c r="BB165" s="47">
        <f>ABSYLD1!BB165*VLOOKUP(ABSYLD2!BB$4,'[1]INTERNAL PARAMETERS-1'!$B$5:$J$44,5,FALSE)*VLOOKUP(ABSYLD2!BB$4,'[1]INTERNAL PARAMETERS-1'!$B$5:$J$44,6,FALSE)*VLOOKUP(ABSYLD2!BB$4,'[1]INTERNAL PARAMETERS-1'!$B$5:$J$44,3,FALSE) + ABSYLD1!BB165*(1-VLOOKUP(ABSYLD2!BB$4,'[1]INTERNAL PARAMETERS-1'!$B$5:$J$44,5,FALSE))*VLOOKUP(ABSYLD2!BB$4,'[1]INTERNAL PARAMETERS-1'!$B$5:$J$44,8,FALSE)*VLOOKUP(ABSYLD2!BB$4,'[1]INTERNAL PARAMETERS-1'!$B$5:$J$44,3,FALSE)</f>
        <v>0.15354496180337204</v>
      </c>
      <c r="BC165" s="47">
        <f>ABSYLD1!BC165*VLOOKUP(ABSYLD2!BC$4,'[1]INTERNAL PARAMETERS-1'!$B$5:$J$44,5,FALSE)*VLOOKUP(ABSYLD2!BC$4,'[1]INTERNAL PARAMETERS-1'!$B$5:$J$44,6,FALSE)*VLOOKUP(ABSYLD2!BC$4,'[1]INTERNAL PARAMETERS-1'!$B$5:$J$44,3,FALSE) + ABSYLD1!BC165*(1-VLOOKUP(ABSYLD2!BC$4,'[1]INTERNAL PARAMETERS-1'!$B$5:$J$44,5,FALSE))*VLOOKUP(ABSYLD2!BC$4,'[1]INTERNAL PARAMETERS-1'!$B$5:$J$44,8,FALSE)*VLOOKUP(ABSYLD2!BC$4,'[1]INTERNAL PARAMETERS-1'!$B$5:$J$44,3,FALSE)</f>
        <v>0.87892048305959236</v>
      </c>
      <c r="BD165" s="47">
        <f>ABSYLD1!BD165*VLOOKUP(ABSYLD2!BD$4,'[1]INTERNAL PARAMETERS-1'!$B$5:$J$44,5,FALSE)*VLOOKUP(ABSYLD2!BD$4,'[1]INTERNAL PARAMETERS-1'!$B$5:$J$44,6,FALSE)*VLOOKUP(ABSYLD2!BD$4,'[1]INTERNAL PARAMETERS-1'!$B$5:$J$44,3,FALSE) + ABSYLD1!BD165*(1-VLOOKUP(ABSYLD2!BD$4,'[1]INTERNAL PARAMETERS-1'!$B$5:$J$44,5,FALSE))*VLOOKUP(ABSYLD2!BD$4,'[1]INTERNAL PARAMETERS-1'!$B$5:$J$44,8,FALSE)*VLOOKUP(ABSYLD2!BD$4,'[1]INTERNAL PARAMETERS-1'!$B$5:$J$44,3,FALSE)</f>
        <v>0.16809979622106636</v>
      </c>
      <c r="BE165" s="47">
        <f>ABSYLD1!BE165*VLOOKUP(ABSYLD2!BE$4,'[1]INTERNAL PARAMETERS-1'!$B$5:$J$44,5,FALSE)*VLOOKUP(ABSYLD2!BE$4,'[1]INTERNAL PARAMETERS-1'!$B$5:$J$44,6,FALSE)*VLOOKUP(ABSYLD2!BE$4,'[1]INTERNAL PARAMETERS-1'!$B$5:$J$44,3,FALSE) + ABSYLD1!BE165*(1-VLOOKUP(ABSYLD2!BE$4,'[1]INTERNAL PARAMETERS-1'!$B$5:$J$44,5,FALSE))*VLOOKUP(ABSYLD2!BE$4,'[1]INTERNAL PARAMETERS-1'!$B$5:$J$44,8,FALSE)*VLOOKUP(ABSYLD2!BE$4,'[1]INTERNAL PARAMETERS-1'!$B$5:$J$44,3,FALSE)</f>
        <v>0.8837235184141643</v>
      </c>
      <c r="BF165" s="47">
        <f>ABSYLD1!BF165*VLOOKUP(ABSYLD2!BF$4,'[1]INTERNAL PARAMETERS-1'!$B$5:$J$44,5,FALSE)*VLOOKUP(ABSYLD2!BF$4,'[1]INTERNAL PARAMETERS-1'!$B$5:$J$44,6,FALSE)*VLOOKUP(ABSYLD2!BF$4,'[1]INTERNAL PARAMETERS-1'!$B$5:$J$44,3,FALSE) + ABSYLD1!BF165*(1-VLOOKUP(ABSYLD2!BF$4,'[1]INTERNAL PARAMETERS-1'!$B$5:$J$44,5,FALSE))*VLOOKUP(ABSYLD2!BF$4,'[1]INTERNAL PARAMETERS-1'!$B$5:$J$44,8,FALSE)*VLOOKUP(ABSYLD2!BF$4,'[1]INTERNAL PARAMETERS-1'!$B$5:$J$44,3,FALSE)</f>
        <v>0</v>
      </c>
      <c r="BG165" s="47">
        <f>ABSYLD1!BG165*VLOOKUP(ABSYLD2!BG$4,'[1]INTERNAL PARAMETERS-1'!$B$5:$J$44,5,FALSE)*VLOOKUP(ABSYLD2!BG$4,'[1]INTERNAL PARAMETERS-1'!$B$5:$J$44,6,FALSE)*VLOOKUP(ABSYLD2!BG$4,'[1]INTERNAL PARAMETERS-1'!$B$5:$J$44,3,FALSE) + ABSYLD1!BG165*(1-VLOOKUP(ABSYLD2!BG$4,'[1]INTERNAL PARAMETERS-1'!$B$5:$J$44,5,FALSE))*VLOOKUP(ABSYLD2!BG$4,'[1]INTERNAL PARAMETERS-1'!$B$5:$J$44,8,FALSE)*VLOOKUP(ABSYLD2!BG$4,'[1]INTERNAL PARAMETERS-1'!$B$5:$J$44,3,FALSE)</f>
        <v>0.17550848899932761</v>
      </c>
      <c r="BH165" s="47">
        <f>ABSYLD1!BH165*VLOOKUP(ABSYLD2!BH$4,'[1]INTERNAL PARAMETERS-1'!$B$5:$J$44,5,FALSE)*VLOOKUP(ABSYLD2!BH$4,'[1]INTERNAL PARAMETERS-1'!$B$5:$J$44,6,FALSE)*VLOOKUP(ABSYLD2!BH$4,'[1]INTERNAL PARAMETERS-1'!$B$5:$J$44,3,FALSE) + ABSYLD1!BH165*(1-VLOOKUP(ABSYLD2!BH$4,'[1]INTERNAL PARAMETERS-1'!$B$5:$J$44,5,FALSE))*VLOOKUP(ABSYLD2!BH$4,'[1]INTERNAL PARAMETERS-1'!$B$5:$J$44,8,FALSE)*VLOOKUP(ABSYLD2!BH$4,'[1]INTERNAL PARAMETERS-1'!$B$5:$J$44,3,FALSE)</f>
        <v>1.4284019263001591E-3</v>
      </c>
      <c r="BI165" s="47">
        <f>ABSYLD1!BI165*VLOOKUP(ABSYLD2!BI$4,'[1]INTERNAL PARAMETERS-1'!$B$5:$J$44,5,FALSE)*VLOOKUP(ABSYLD2!BI$4,'[1]INTERNAL PARAMETERS-1'!$B$5:$J$44,6,FALSE)*VLOOKUP(ABSYLD2!BI$4,'[1]INTERNAL PARAMETERS-1'!$B$5:$J$44,3,FALSE) + ABSYLD1!BI165*(1-VLOOKUP(ABSYLD2!BI$4,'[1]INTERNAL PARAMETERS-1'!$B$5:$J$44,5,FALSE))*VLOOKUP(ABSYLD2!BI$4,'[1]INTERNAL PARAMETERS-1'!$B$5:$J$44,8,FALSE)*VLOOKUP(ABSYLD2!BI$4,'[1]INTERNAL PARAMETERS-1'!$B$5:$J$44,3,FALSE)</f>
        <v>0</v>
      </c>
      <c r="BJ165" s="47">
        <f>ABSYLD1!BJ165*VLOOKUP(ABSYLD2!BJ$4,'[1]INTERNAL PARAMETERS-1'!$B$5:$J$44,5,FALSE)*VLOOKUP(ABSYLD2!BJ$4,'[1]INTERNAL PARAMETERS-1'!$B$5:$J$44,6,FALSE)*VLOOKUP(ABSYLD2!BJ$4,'[1]INTERNAL PARAMETERS-1'!$B$5:$J$44,3,FALSE) + ABSYLD1!BJ165*(1-VLOOKUP(ABSYLD2!BJ$4,'[1]INTERNAL PARAMETERS-1'!$B$5:$J$44,5,FALSE))*VLOOKUP(ABSYLD2!BJ$4,'[1]INTERNAL PARAMETERS-1'!$B$5:$J$44,8,FALSE)*VLOOKUP(ABSYLD2!BJ$4,'[1]INTERNAL PARAMETERS-1'!$B$5:$J$44,3,FALSE)</f>
        <v>8.4986650419747109E-2</v>
      </c>
      <c r="BK165" s="47">
        <f>ABSYLD1!BK165*VLOOKUP(ABSYLD2!BK$4,'[1]INTERNAL PARAMETERS-1'!$B$5:$J$44,5,FALSE)*VLOOKUP(ABSYLD2!BK$4,'[1]INTERNAL PARAMETERS-1'!$B$5:$J$44,6,FALSE)*VLOOKUP(ABSYLD2!BK$4,'[1]INTERNAL PARAMETERS-1'!$B$5:$J$44,3,FALSE) + ABSYLD1!BK165*(1-VLOOKUP(ABSYLD2!BK$4,'[1]INTERNAL PARAMETERS-1'!$B$5:$J$44,5,FALSE))*VLOOKUP(ABSYLD2!BK$4,'[1]INTERNAL PARAMETERS-1'!$B$5:$J$44,8,FALSE)*VLOOKUP(ABSYLD2!BK$4,'[1]INTERNAL PARAMETERS-1'!$B$5:$J$44,3,FALSE)</f>
        <v>0.11128643313735984</v>
      </c>
      <c r="BL165" s="47">
        <f>ABSYLD1!BL165*VLOOKUP(ABSYLD2!BL$4,'[1]INTERNAL PARAMETERS-1'!$B$5:$J$44,5,FALSE)*VLOOKUP(ABSYLD2!BL$4,'[1]INTERNAL PARAMETERS-1'!$B$5:$J$44,6,FALSE)*VLOOKUP(ABSYLD2!BL$4,'[1]INTERNAL PARAMETERS-1'!$B$5:$J$44,3,FALSE) + ABSYLD1!BL165*(1-VLOOKUP(ABSYLD2!BL$4,'[1]INTERNAL PARAMETERS-1'!$B$5:$J$44,5,FALSE))*VLOOKUP(ABSYLD2!BL$4,'[1]INTERNAL PARAMETERS-1'!$B$5:$J$44,8,FALSE)*VLOOKUP(ABSYLD2!BL$4,'[1]INTERNAL PARAMETERS-1'!$B$5:$J$44,3,FALSE)</f>
        <v>0.25670095249627806</v>
      </c>
      <c r="BM165" s="47">
        <f>ABSYLD1!BM165*VLOOKUP(ABSYLD2!BM$4,'[1]INTERNAL PARAMETERS-1'!$B$5:$J$44,5,FALSE)*VLOOKUP(ABSYLD2!BM$4,'[1]INTERNAL PARAMETERS-1'!$B$5:$J$44,6,FALSE)*VLOOKUP(ABSYLD2!BM$4,'[1]INTERNAL PARAMETERS-1'!$B$5:$J$44,3,FALSE) + ABSYLD1!BM165*(1-VLOOKUP(ABSYLD2!BM$4,'[1]INTERNAL PARAMETERS-1'!$B$5:$J$44,5,FALSE))*VLOOKUP(ABSYLD2!BM$4,'[1]INTERNAL PARAMETERS-1'!$B$5:$J$44,8,FALSE)*VLOOKUP(ABSYLD2!BM$4,'[1]INTERNAL PARAMETERS-1'!$B$5:$J$44,3,FALSE)</f>
        <v>0.24702182235289935</v>
      </c>
      <c r="BN165" s="47">
        <f>ABSYLD1!BN165*VLOOKUP(ABSYLD2!BN$4,'[1]INTERNAL PARAMETERS-1'!$B$5:$J$44,5,FALSE)*VLOOKUP(ABSYLD2!BN$4,'[1]INTERNAL PARAMETERS-1'!$B$5:$J$44,6,FALSE)*VLOOKUP(ABSYLD2!BN$4,'[1]INTERNAL PARAMETERS-1'!$B$5:$J$44,3,FALSE) + ABSYLD1!BN165*(1-VLOOKUP(ABSYLD2!BN$4,'[1]INTERNAL PARAMETERS-1'!$B$5:$J$44,5,FALSE))*VLOOKUP(ABSYLD2!BN$4,'[1]INTERNAL PARAMETERS-1'!$B$5:$J$44,8,FALSE)*VLOOKUP(ABSYLD2!BN$4,'[1]INTERNAL PARAMETERS-1'!$B$5:$J$44,3,FALSE)</f>
        <v>9.1581188117032628E-2</v>
      </c>
      <c r="BO165" s="47">
        <f>ABSYLD1!BO165*VLOOKUP(ABSYLD2!BO$4,'[1]INTERNAL PARAMETERS-1'!$B$5:$J$44,5,FALSE)*VLOOKUP(ABSYLD2!BO$4,'[1]INTERNAL PARAMETERS-1'!$B$5:$J$44,6,FALSE)*VLOOKUP(ABSYLD2!BO$4,'[1]INTERNAL PARAMETERS-1'!$B$5:$J$44,3,FALSE) + ABSYLD1!BO165*(1-VLOOKUP(ABSYLD2!BO$4,'[1]INTERNAL PARAMETERS-1'!$B$5:$J$44,5,FALSE))*VLOOKUP(ABSYLD2!BO$4,'[1]INTERNAL PARAMETERS-1'!$B$5:$J$44,8,FALSE)*VLOOKUP(ABSYLD2!BO$4,'[1]INTERNAL PARAMETERS-1'!$B$5:$J$44,3,FALSE)</f>
        <v>4.048859218790158E-2</v>
      </c>
      <c r="BP165" s="47">
        <f>ABSYLD1!BP165*VLOOKUP(ABSYLD2!BP$4,'[1]INTERNAL PARAMETERS-1'!$B$5:$J$44,5,FALSE)*VLOOKUP(ABSYLD2!BP$4,'[1]INTERNAL PARAMETERS-1'!$B$5:$J$44,6,FALSE)*VLOOKUP(ABSYLD2!BP$4,'[1]INTERNAL PARAMETERS-1'!$B$5:$J$44,3,FALSE) + ABSYLD1!BP165*(1-VLOOKUP(ABSYLD2!BP$4,'[1]INTERNAL PARAMETERS-1'!$B$5:$J$44,5,FALSE))*VLOOKUP(ABSYLD2!BP$4,'[1]INTERNAL PARAMETERS-1'!$B$5:$J$44,8,FALSE)*VLOOKUP(ABSYLD2!BP$4,'[1]INTERNAL PARAMETERS-1'!$B$5:$J$44,3,FALSE)</f>
        <v>2.1412998284657588E-3</v>
      </c>
      <c r="BQ165" s="47">
        <f>ABSYLD1!BQ165*VLOOKUP(ABSYLD2!BQ$4,'[1]INTERNAL PARAMETERS-1'!$B$5:$J$44,5,FALSE)*VLOOKUP(ABSYLD2!BQ$4,'[1]INTERNAL PARAMETERS-1'!$B$5:$J$44,6,FALSE)*VLOOKUP(ABSYLD2!BQ$4,'[1]INTERNAL PARAMETERS-1'!$B$5:$J$44,3,FALSE) + ABSYLD1!BQ165*(1-VLOOKUP(ABSYLD2!BQ$4,'[1]INTERNAL PARAMETERS-1'!$B$5:$J$44,5,FALSE))*VLOOKUP(ABSYLD2!BQ$4,'[1]INTERNAL PARAMETERS-1'!$B$5:$J$44,8,FALSE)*VLOOKUP(ABSYLD2!BQ$4,'[1]INTERNAL PARAMETERS-1'!$B$5:$J$44,3,FALSE)</f>
        <v>0.30759367145477046</v>
      </c>
      <c r="BR165" s="47">
        <f>ABSYLD1!BR165*VLOOKUP(ABSYLD2!BR$4,'[1]INTERNAL PARAMETERS-1'!$B$5:$J$44,5,FALSE)*VLOOKUP(ABSYLD2!BR$4,'[1]INTERNAL PARAMETERS-1'!$B$5:$J$44,6,FALSE)*VLOOKUP(ABSYLD2!BR$4,'[1]INTERNAL PARAMETERS-1'!$B$5:$J$44,3,FALSE) + ABSYLD1!BR165*(1-VLOOKUP(ABSYLD2!BR$4,'[1]INTERNAL PARAMETERS-1'!$B$5:$J$44,5,FALSE))*VLOOKUP(ABSYLD2!BR$4,'[1]INTERNAL PARAMETERS-1'!$B$5:$J$44,8,FALSE)*VLOOKUP(ABSYLD2!BR$4,'[1]INTERNAL PARAMETERS-1'!$B$5:$J$44,3,FALSE)</f>
        <v>5.2071960440157111E-3</v>
      </c>
      <c r="BS165" s="47">
        <f>ABSYLD1!BS165*VLOOKUP(ABSYLD2!BS$4,'[1]INTERNAL PARAMETERS-1'!$B$5:$J$44,5,FALSE)*VLOOKUP(ABSYLD2!BS$4,'[1]INTERNAL PARAMETERS-1'!$B$5:$J$44,6,FALSE)*VLOOKUP(ABSYLD2!BS$4,'[1]INTERNAL PARAMETERS-1'!$B$5:$J$44,3,FALSE) + ABSYLD1!BS165*(1-VLOOKUP(ABSYLD2!BS$4,'[1]INTERNAL PARAMETERS-1'!$B$5:$J$44,5,FALSE))*VLOOKUP(ABSYLD2!BS$4,'[1]INTERNAL PARAMETERS-1'!$B$5:$J$44,8,FALSE)*VLOOKUP(ABSYLD2!BS$4,'[1]INTERNAL PARAMETERS-1'!$B$5:$J$44,3,FALSE)</f>
        <v>1.0328622702011308E-3</v>
      </c>
      <c r="BT165" s="47">
        <f>ABSYLD1!BT165*VLOOKUP(ABSYLD2!BT$4,'[1]INTERNAL PARAMETERS-1'!$B$5:$J$44,5,FALSE)*VLOOKUP(ABSYLD2!BT$4,'[1]INTERNAL PARAMETERS-1'!$B$5:$J$44,6,FALSE)*VLOOKUP(ABSYLD2!BT$4,'[1]INTERNAL PARAMETERS-1'!$B$5:$J$44,3,FALSE) + ABSYLD1!BT165*(1-VLOOKUP(ABSYLD2!BT$4,'[1]INTERNAL PARAMETERS-1'!$B$5:$J$44,5,FALSE))*VLOOKUP(ABSYLD2!BT$4,'[1]INTERNAL PARAMETERS-1'!$B$5:$J$44,8,FALSE)*VLOOKUP(ABSYLD2!BT$4,'[1]INTERNAL PARAMETERS-1'!$B$5:$J$44,3,FALSE)</f>
        <v>0</v>
      </c>
      <c r="BU165" s="47">
        <f>ABSYLD1!BU165*VLOOKUP(ABSYLD2!BU$4,'[1]INTERNAL PARAMETERS-1'!$B$5:$J$44,5,FALSE)*VLOOKUP(ABSYLD2!BU$4,'[1]INTERNAL PARAMETERS-1'!$B$5:$J$44,6,FALSE)*VLOOKUP(ABSYLD2!BU$4,'[1]INTERNAL PARAMETERS-1'!$B$5:$J$44,3,FALSE) + ABSYLD1!BU165*(1-VLOOKUP(ABSYLD2!BU$4,'[1]INTERNAL PARAMETERS-1'!$B$5:$J$44,5,FALSE))*VLOOKUP(ABSYLD2!BU$4,'[1]INTERNAL PARAMETERS-1'!$B$5:$J$44,8,FALSE)*VLOOKUP(ABSYLD2!BU$4,'[1]INTERNAL PARAMETERS-1'!$B$5:$J$44,3,FALSE)</f>
        <v>0</v>
      </c>
      <c r="BV165" s="47">
        <f>ABSYLD1!BV165*VLOOKUP(ABSYLD2!BV$4,'[1]INTERNAL PARAMETERS-1'!$B$5:$J$44,5,FALSE)*VLOOKUP(ABSYLD2!BV$4,'[1]INTERNAL PARAMETERS-1'!$B$5:$J$44,6,FALSE)*VLOOKUP(ABSYLD2!BV$4,'[1]INTERNAL PARAMETERS-1'!$B$5:$J$44,3,FALSE) + ABSYLD1!BV165*(1-VLOOKUP(ABSYLD2!BV$4,'[1]INTERNAL PARAMETERS-1'!$B$5:$J$44,5,FALSE))*VLOOKUP(ABSYLD2!BV$4,'[1]INTERNAL PARAMETERS-1'!$B$5:$J$44,8,FALSE)*VLOOKUP(ABSYLD2!BV$4,'[1]INTERNAL PARAMETERS-1'!$B$5:$J$44,3,FALSE)</f>
        <v>0</v>
      </c>
      <c r="BW165" s="47">
        <f>ABSYLD1!BW165*VLOOKUP(ABSYLD2!BW$4,'[1]INTERNAL PARAMETERS-1'!$B$5:$J$44,5,FALSE)*VLOOKUP(ABSYLD2!BW$4,'[1]INTERNAL PARAMETERS-1'!$B$5:$J$44,6,FALSE)*VLOOKUP(ABSYLD2!BW$4,'[1]INTERNAL PARAMETERS-1'!$B$5:$J$44,3,FALSE) + ABSYLD1!BW165*(1-VLOOKUP(ABSYLD2!BW$4,'[1]INTERNAL PARAMETERS-1'!$B$5:$J$44,5,FALSE))*VLOOKUP(ABSYLD2!BW$4,'[1]INTERNAL PARAMETERS-1'!$B$5:$J$44,8,FALSE)*VLOOKUP(ABSYLD2!BW$4,'[1]INTERNAL PARAMETERS-1'!$B$5:$J$44,3,FALSE)</f>
        <v>0</v>
      </c>
      <c r="BX165" s="47">
        <f>ABSYLD1!BX165*VLOOKUP(ABSYLD2!BX$4,'[1]INTERNAL PARAMETERS-1'!$B$5:$J$44,5,FALSE)*VLOOKUP(ABSYLD2!BX$4,'[1]INTERNAL PARAMETERS-1'!$B$5:$J$44,6,FALSE)*VLOOKUP(ABSYLD2!BX$4,'[1]INTERNAL PARAMETERS-1'!$B$5:$J$44,3,FALSE) + ABSYLD1!BX165*(1-VLOOKUP(ABSYLD2!BX$4,'[1]INTERNAL PARAMETERS-1'!$B$5:$J$44,5,FALSE))*VLOOKUP(ABSYLD2!BX$4,'[1]INTERNAL PARAMETERS-1'!$B$5:$J$44,8,FALSE)*VLOOKUP(ABSYLD2!BX$4,'[1]INTERNAL PARAMETERS-1'!$B$5:$J$44,3,FALSE)</f>
        <v>0</v>
      </c>
      <c r="BY165" s="47">
        <f>ABSYLD1!BY165*VLOOKUP(ABSYLD2!BY$4,'[1]INTERNAL PARAMETERS-1'!$B$5:$J$44,5,FALSE)*VLOOKUP(ABSYLD2!BY$4,'[1]INTERNAL PARAMETERS-1'!$B$5:$J$44,6,FALSE)*VLOOKUP(ABSYLD2!BY$4,'[1]INTERNAL PARAMETERS-1'!$B$5:$J$44,3,FALSE) + ABSYLD1!BY165*(1-VLOOKUP(ABSYLD2!BY$4,'[1]INTERNAL PARAMETERS-1'!$B$5:$J$44,5,FALSE))*VLOOKUP(ABSYLD2!BY$4,'[1]INTERNAL PARAMETERS-1'!$B$5:$J$44,8,FALSE)*VLOOKUP(ABSYLD2!BY$4,'[1]INTERNAL PARAMETERS-1'!$B$5:$J$44,3,FALSE)</f>
        <v>0</v>
      </c>
      <c r="BZ165" s="47">
        <f>ABSYLD1!BZ165*VLOOKUP(ABSYLD2!BZ$4,'[1]INTERNAL PARAMETERS-1'!$B$5:$J$44,5,FALSE)*VLOOKUP(ABSYLD2!BZ$4,'[1]INTERNAL PARAMETERS-1'!$B$5:$J$44,6,FALSE)*VLOOKUP(ABSYLD2!BZ$4,'[1]INTERNAL PARAMETERS-1'!$B$5:$J$44,3,FALSE) + ABSYLD1!BZ165*(1-VLOOKUP(ABSYLD2!BZ$4,'[1]INTERNAL PARAMETERS-1'!$B$5:$J$44,5,FALSE))*VLOOKUP(ABSYLD2!BZ$4,'[1]INTERNAL PARAMETERS-1'!$B$5:$J$44,8,FALSE)*VLOOKUP(ABSYLD2!BZ$4,'[1]INTERNAL PARAMETERS-1'!$B$5:$J$44,3,FALSE)</f>
        <v>3.3857729052446821E-4</v>
      </c>
      <c r="CA165" s="47">
        <f>ABSYLD1!CA165*VLOOKUP(ABSYLD2!CA$4,'[1]INTERNAL PARAMETERS-1'!$B$5:$J$44,5,FALSE)*VLOOKUP(ABSYLD2!CA$4,'[1]INTERNAL PARAMETERS-1'!$B$5:$J$44,6,FALSE)*VLOOKUP(ABSYLD2!CA$4,'[1]INTERNAL PARAMETERS-1'!$B$5:$J$44,3,FALSE) + ABSYLD1!CA165*(1-VLOOKUP(ABSYLD2!CA$4,'[1]INTERNAL PARAMETERS-1'!$B$5:$J$44,5,FALSE))*VLOOKUP(ABSYLD2!CA$4,'[1]INTERNAL PARAMETERS-1'!$B$5:$J$44,8,FALSE)*VLOOKUP(ABSYLD2!CA$4,'[1]INTERNAL PARAMETERS-1'!$B$5:$J$44,3,FALSE)</f>
        <v>0</v>
      </c>
      <c r="CB165" s="47">
        <f>ABSYLD1!CB165*VLOOKUP(ABSYLD2!CB$4,'[1]INTERNAL PARAMETERS-1'!$B$5:$J$44,5,FALSE)*VLOOKUP(ABSYLD2!CB$4,'[1]INTERNAL PARAMETERS-1'!$B$5:$J$44,6,FALSE)*VLOOKUP(ABSYLD2!CB$4,'[1]INTERNAL PARAMETERS-1'!$B$5:$J$44,3,FALSE) + ABSYLD1!CB165*(1-VLOOKUP(ABSYLD2!CB$4,'[1]INTERNAL PARAMETERS-1'!$B$5:$J$44,5,FALSE))*VLOOKUP(ABSYLD2!CB$4,'[1]INTERNAL PARAMETERS-1'!$B$5:$J$44,8,FALSE)*VLOOKUP(ABSYLD2!CB$4,'[1]INTERNAL PARAMETERS-1'!$B$5:$J$44,3,FALSE)</f>
        <v>0</v>
      </c>
      <c r="CC165" s="47">
        <f>ABSYLD1!CC165*VLOOKUP(ABSYLD2!CC$4,'[1]INTERNAL PARAMETERS-1'!$B$5:$J$44,5,FALSE)*VLOOKUP(ABSYLD2!CC$4,'[1]INTERNAL PARAMETERS-1'!$B$5:$J$44,6,FALSE)*VLOOKUP(ABSYLD2!CC$4,'[1]INTERNAL PARAMETERS-1'!$B$5:$J$44,3,FALSE) + ABSYLD1!CC165*(1-VLOOKUP(ABSYLD2!CC$4,'[1]INTERNAL PARAMETERS-1'!$B$5:$J$44,5,FALSE))*VLOOKUP(ABSYLD2!CC$4,'[1]INTERNAL PARAMETERS-1'!$B$5:$J$44,8,FALSE)*VLOOKUP(ABSYLD2!CC$4,'[1]INTERNAL PARAMETERS-1'!$B$5:$J$44,3,FALSE)</f>
        <v>1.5048070406190744E-3</v>
      </c>
      <c r="CD165" s="47">
        <f>ABSYLD1!CD165*VLOOKUP(ABSYLD2!CD$4,'[1]INTERNAL PARAMETERS-1'!$B$5:$J$44,5,FALSE)*VLOOKUP(ABSYLD2!CD$4,'[1]INTERNAL PARAMETERS-1'!$B$5:$J$44,6,FALSE)*VLOOKUP(ABSYLD2!CD$4,'[1]INTERNAL PARAMETERS-1'!$B$5:$J$44,3,FALSE) + ABSYLD1!CD165*(1-VLOOKUP(ABSYLD2!CD$4,'[1]INTERNAL PARAMETERS-1'!$B$5:$J$44,5,FALSE))*VLOOKUP(ABSYLD2!CD$4,'[1]INTERNAL PARAMETERS-1'!$B$5:$J$44,8,FALSE)*VLOOKUP(ABSYLD2!CD$4,'[1]INTERNAL PARAMETERS-1'!$B$5:$J$44,3,FALSE)</f>
        <v>4.8670843314127599E-3</v>
      </c>
      <c r="CE165" s="47">
        <f>ABSYLD1!CE165*VLOOKUP(ABSYLD2!CE$4,'[1]INTERNAL PARAMETERS-1'!$B$5:$J$44,5,FALSE)*VLOOKUP(ABSYLD2!CE$4,'[1]INTERNAL PARAMETERS-1'!$B$5:$J$44,6,FALSE)*VLOOKUP(ABSYLD2!CE$4,'[1]INTERNAL PARAMETERS-1'!$B$5:$J$44,3,FALSE) + ABSYLD1!CE165*(1-VLOOKUP(ABSYLD2!CE$4,'[1]INTERNAL PARAMETERS-1'!$B$5:$J$44,5,FALSE))*VLOOKUP(ABSYLD2!CE$4,'[1]INTERNAL PARAMETERS-1'!$B$5:$J$44,8,FALSE)*VLOOKUP(ABSYLD2!CE$4,'[1]INTERNAL PARAMETERS-1'!$B$5:$J$44,3,FALSE)</f>
        <v>4.8772242139631539E-3</v>
      </c>
      <c r="CF165" s="47">
        <f>ABSYLD1!CF165*VLOOKUP(ABSYLD2!CF$4,'[1]INTERNAL PARAMETERS-1'!$B$5:$J$44,5,FALSE)*VLOOKUP(ABSYLD2!CF$4,'[1]INTERNAL PARAMETERS-1'!$B$5:$J$44,6,FALSE)*VLOOKUP(ABSYLD2!CF$4,'[1]INTERNAL PARAMETERS-1'!$B$5:$J$44,3,FALSE) + ABSYLD1!CF165*(1-VLOOKUP(ABSYLD2!CF$4,'[1]INTERNAL PARAMETERS-1'!$B$5:$J$44,5,FALSE))*VLOOKUP(ABSYLD2!CF$4,'[1]INTERNAL PARAMETERS-1'!$B$5:$J$44,8,FALSE)*VLOOKUP(ABSYLD2!CF$4,'[1]INTERNAL PARAMETERS-1'!$B$5:$J$44,3,FALSE)</f>
        <v>0</v>
      </c>
      <c r="CG165" s="47">
        <f>ABSYLD1!CG165*VLOOKUP(ABSYLD2!CG$4,'[1]INTERNAL PARAMETERS-1'!$B$5:$J$44,5,FALSE)*VLOOKUP(ABSYLD2!CG$4,'[1]INTERNAL PARAMETERS-1'!$B$5:$J$44,6,FALSE)*VLOOKUP(ABSYLD2!CG$4,'[1]INTERNAL PARAMETERS-1'!$B$5:$J$44,3,FALSE) + ABSYLD1!CG165*(1-VLOOKUP(ABSYLD2!CG$4,'[1]INTERNAL PARAMETERS-1'!$B$5:$J$44,5,FALSE))*VLOOKUP(ABSYLD2!CG$4,'[1]INTERNAL PARAMETERS-1'!$B$5:$J$44,8,FALSE)*VLOOKUP(ABSYLD2!CG$4,'[1]INTERNAL PARAMETERS-1'!$B$5:$J$44,3,FALSE)</f>
        <v>6.2229966475026014E-4</v>
      </c>
      <c r="CH165" s="46">
        <f>ABSYLD1!CH165*VLOOKUP(ABSYLD2!CH$4,'[1]INTERNAL PARAMETERS-1'!$B$5:$J$44,5,FALSE)*VLOOKUP(ABSYLD2!CH$4,'[1]INTERNAL PARAMETERS-1'!$B$5:$J$44,6,FALSE)*VLOOKUP(ABSYLD2!CH$4,'[1]INTERNAL PARAMETERS-1'!$B$5:$J$44,3,FALSE) + ABSYLD1!CH165*(1-VLOOKUP(ABSYLD2!CH$4,'[1]INTERNAL PARAMETERS-1'!$B$5:$J$44,5,FALSE))*VLOOKUP(ABSYLD2!CH$4,'[1]INTERNAL PARAMETERS-1'!$B$5:$J$44,8,FALSE)*VLOOKUP(ABSYLD2!CH$4,'[1]INTERNAL PARAMETERS-1'!$B$5:$J$44,3,FALSE)</f>
        <v>0</v>
      </c>
      <c r="CJ165" s="48">
        <f t="shared" si="4"/>
        <v>33.896243046398617</v>
      </c>
      <c r="CK165" s="46">
        <f t="shared" si="5"/>
        <v>10.135708831875977</v>
      </c>
    </row>
    <row r="166" spans="2:89">
      <c r="B166" s="61" t="s">
        <v>8</v>
      </c>
      <c r="C166" s="60" t="s">
        <v>89</v>
      </c>
      <c r="D166" s="60" t="s">
        <v>70</v>
      </c>
      <c r="E166" s="137">
        <f>ABS!AL166</f>
        <v>242.23159804891145</v>
      </c>
      <c r="F166" s="62">
        <f>'[1]INTERNAL PARAMETERS-1'!M22</f>
        <v>5.05</v>
      </c>
      <c r="G166" s="48">
        <f>ABSYLD1!G166*VLOOKUP(ABSYLD2!G$4,'[1]INTERNAL PARAMETERS-1'!$B$5:$J$44,5,FALSE)*VLOOKUP(ABSYLD2!G$4,'[1]INTERNAL PARAMETERS-1'!$B$5:$J$44,7,FALSE)*ABSYLD2!$F166 + ABSYLD1!G166*(1-VLOOKUP(ABSYLD2!G$4,'[1]INTERNAL PARAMETERS-1'!$B$5:$J$44,5,FALSE))*VLOOKUP(ABSYLD2!G$4,'[1]INTERNAL PARAMETERS-1'!$B$5:$J$44,9,FALSE)*ABSYLD2!$F166</f>
        <v>1.8522042004623942</v>
      </c>
      <c r="H166" s="47">
        <f>ABSYLD1!H166*VLOOKUP(ABSYLD2!H$4,'[1]INTERNAL PARAMETERS-1'!$B$5:$J$44,5,FALSE)*VLOOKUP(ABSYLD2!H$4,'[1]INTERNAL PARAMETERS-1'!$B$5:$J$44,7,FALSE)*ABSYLD2!$F166 + ABSYLD1!H166*(1-VLOOKUP(ABSYLD2!H$4,'[1]INTERNAL PARAMETERS-1'!$B$5:$J$44,5,FALSE))*VLOOKUP(ABSYLD2!H$4,'[1]INTERNAL PARAMETERS-1'!$B$5:$J$44,9,FALSE)*ABSYLD2!$F166</f>
        <v>0.93081908885716236</v>
      </c>
      <c r="I166" s="47">
        <f>ABSYLD1!I166*VLOOKUP(ABSYLD2!I$4,'[1]INTERNAL PARAMETERS-1'!$B$5:$J$44,5,FALSE)*VLOOKUP(ABSYLD2!I$4,'[1]INTERNAL PARAMETERS-1'!$B$5:$J$44,7,FALSE)*ABSYLD2!$F166 + ABSYLD1!I166*(1-VLOOKUP(ABSYLD2!I$4,'[1]INTERNAL PARAMETERS-1'!$B$5:$J$44,5,FALSE))*VLOOKUP(ABSYLD2!I$4,'[1]INTERNAL PARAMETERS-1'!$B$5:$J$44,9,FALSE)*ABSYLD2!$F166</f>
        <v>2.8018482520143753</v>
      </c>
      <c r="J166" s="47">
        <f>ABSYLD1!J166*VLOOKUP(ABSYLD2!J$4,'[1]INTERNAL PARAMETERS-1'!$B$5:$J$44,5,FALSE)*VLOOKUP(ABSYLD2!J$4,'[1]INTERNAL PARAMETERS-1'!$B$5:$J$44,7,FALSE)*ABSYLD2!$F166 + ABSYLD1!J166*(1-VLOOKUP(ABSYLD2!J$4,'[1]INTERNAL PARAMETERS-1'!$B$5:$J$44,5,FALSE))*VLOOKUP(ABSYLD2!J$4,'[1]INTERNAL PARAMETERS-1'!$B$5:$J$44,9,FALSE)*ABSYLD2!$F166</f>
        <v>0</v>
      </c>
      <c r="K166" s="47">
        <f>ABSYLD1!K166*VLOOKUP(ABSYLD2!K$4,'[1]INTERNAL PARAMETERS-1'!$B$5:$J$44,5,FALSE)*VLOOKUP(ABSYLD2!K$4,'[1]INTERNAL PARAMETERS-1'!$B$5:$J$44,7,FALSE)*ABSYLD2!$F166 + ABSYLD1!K166*(1-VLOOKUP(ABSYLD2!K$4,'[1]INTERNAL PARAMETERS-1'!$B$5:$J$44,5,FALSE))*VLOOKUP(ABSYLD2!K$4,'[1]INTERNAL PARAMETERS-1'!$B$5:$J$44,9,FALSE)*ABSYLD2!$F166</f>
        <v>0</v>
      </c>
      <c r="L166" s="47">
        <f>ABSYLD1!L166*VLOOKUP(ABSYLD2!L$4,'[1]INTERNAL PARAMETERS-1'!$B$5:$J$44,5,FALSE)*VLOOKUP(ABSYLD2!L$4,'[1]INTERNAL PARAMETERS-1'!$B$5:$J$44,7,FALSE)*ABSYLD2!$F166 + ABSYLD1!L166*(1-VLOOKUP(ABSYLD2!L$4,'[1]INTERNAL PARAMETERS-1'!$B$5:$J$44,5,FALSE))*VLOOKUP(ABSYLD2!L$4,'[1]INTERNAL PARAMETERS-1'!$B$5:$J$44,9,FALSE)*ABSYLD2!$F166</f>
        <v>0</v>
      </c>
      <c r="M166" s="47">
        <f>ABSYLD1!M166*VLOOKUP(ABSYLD2!M$4,'[1]INTERNAL PARAMETERS-1'!$B$5:$J$44,5,FALSE)*VLOOKUP(ABSYLD2!M$4,'[1]INTERNAL PARAMETERS-1'!$B$5:$J$44,7,FALSE)*ABSYLD2!$F166 + ABSYLD1!M166*(1-VLOOKUP(ABSYLD2!M$4,'[1]INTERNAL PARAMETERS-1'!$B$5:$J$44,5,FALSE))*VLOOKUP(ABSYLD2!M$4,'[1]INTERNAL PARAMETERS-1'!$B$5:$J$44,9,FALSE)*ABSYLD2!$F166</f>
        <v>0.7721168533449182</v>
      </c>
      <c r="N166" s="47">
        <f>ABSYLD1!N166*VLOOKUP(ABSYLD2!N$4,'[1]INTERNAL PARAMETERS-1'!$B$5:$J$44,5,FALSE)*VLOOKUP(ABSYLD2!N$4,'[1]INTERNAL PARAMETERS-1'!$B$5:$J$44,7,FALSE)*ABSYLD2!$F166 + ABSYLD1!N166*(1-VLOOKUP(ABSYLD2!N$4,'[1]INTERNAL PARAMETERS-1'!$B$5:$J$44,5,FALSE))*VLOOKUP(ABSYLD2!N$4,'[1]INTERNAL PARAMETERS-1'!$B$5:$J$44,9,FALSE)*ABSYLD2!$F166</f>
        <v>5.5031533969595757E-3</v>
      </c>
      <c r="O166" s="47">
        <f>ABSYLD1!O166*VLOOKUP(ABSYLD2!O$4,'[1]INTERNAL PARAMETERS-1'!$B$5:$J$44,5,FALSE)*VLOOKUP(ABSYLD2!O$4,'[1]INTERNAL PARAMETERS-1'!$B$5:$J$44,7,FALSE)*ABSYLD2!$F166 + ABSYLD1!O166*(1-VLOOKUP(ABSYLD2!O$4,'[1]INTERNAL PARAMETERS-1'!$B$5:$J$44,5,FALSE))*VLOOKUP(ABSYLD2!O$4,'[1]INTERNAL PARAMETERS-1'!$B$5:$J$44,9,FALSE)*ABSYLD2!$F166</f>
        <v>0</v>
      </c>
      <c r="P166" s="47">
        <f>ABSYLD1!P166*VLOOKUP(ABSYLD2!P$4,'[1]INTERNAL PARAMETERS-1'!$B$5:$J$44,5,FALSE)*VLOOKUP(ABSYLD2!P$4,'[1]INTERNAL PARAMETERS-1'!$B$5:$J$44,7,FALSE)*ABSYLD2!$F166 + ABSYLD1!P166*(1-VLOOKUP(ABSYLD2!P$4,'[1]INTERNAL PARAMETERS-1'!$B$5:$J$44,5,FALSE))*VLOOKUP(ABSYLD2!P$4,'[1]INTERNAL PARAMETERS-1'!$B$5:$J$44,9,FALSE)*ABSYLD2!$F166</f>
        <v>0</v>
      </c>
      <c r="Q166" s="47">
        <f>ABSYLD1!Q166*VLOOKUP(ABSYLD2!Q$4,'[1]INTERNAL PARAMETERS-1'!$B$5:$J$44,5,FALSE)*VLOOKUP(ABSYLD2!Q$4,'[1]INTERNAL PARAMETERS-1'!$B$5:$J$44,7,FALSE)*ABSYLD2!$F166 + ABSYLD1!Q166*(1-VLOOKUP(ABSYLD2!Q$4,'[1]INTERNAL PARAMETERS-1'!$B$5:$J$44,5,FALSE))*VLOOKUP(ABSYLD2!Q$4,'[1]INTERNAL PARAMETERS-1'!$B$5:$J$44,9,FALSE)*ABSYLD2!$F166</f>
        <v>0</v>
      </c>
      <c r="R166" s="47">
        <f>ABSYLD1!R166*VLOOKUP(ABSYLD2!R$4,'[1]INTERNAL PARAMETERS-1'!$B$5:$J$44,5,FALSE)*VLOOKUP(ABSYLD2!R$4,'[1]INTERNAL PARAMETERS-1'!$B$5:$J$44,7,FALSE)*ABSYLD2!$F166 + ABSYLD1!R166*(1-VLOOKUP(ABSYLD2!R$4,'[1]INTERNAL PARAMETERS-1'!$B$5:$J$44,5,FALSE))*VLOOKUP(ABSYLD2!R$4,'[1]INTERNAL PARAMETERS-1'!$B$5:$J$44,9,FALSE)*ABSYLD2!$F166</f>
        <v>0</v>
      </c>
      <c r="S166" s="47">
        <f>ABSYLD1!S166*VLOOKUP(ABSYLD2!S$4,'[1]INTERNAL PARAMETERS-1'!$B$5:$J$44,5,FALSE)*VLOOKUP(ABSYLD2!S$4,'[1]INTERNAL PARAMETERS-1'!$B$5:$J$44,7,FALSE)*ABSYLD2!$F166 + ABSYLD1!S166*(1-VLOOKUP(ABSYLD2!S$4,'[1]INTERNAL PARAMETERS-1'!$B$5:$J$44,5,FALSE))*VLOOKUP(ABSYLD2!S$4,'[1]INTERNAL PARAMETERS-1'!$B$5:$J$44,9,FALSE)*ABSYLD2!$F166</f>
        <v>0.3279870127739174</v>
      </c>
      <c r="T166" s="47">
        <f>ABSYLD1!T166*VLOOKUP(ABSYLD2!T$4,'[1]INTERNAL PARAMETERS-1'!$B$5:$J$44,5,FALSE)*VLOOKUP(ABSYLD2!T$4,'[1]INTERNAL PARAMETERS-1'!$B$5:$J$44,7,FALSE)*ABSYLD2!$F166 + ABSYLD1!T166*(1-VLOOKUP(ABSYLD2!T$4,'[1]INTERNAL PARAMETERS-1'!$B$5:$J$44,5,FALSE))*VLOOKUP(ABSYLD2!T$4,'[1]INTERNAL PARAMETERS-1'!$B$5:$J$44,9,FALSE)*ABSYLD2!$F166</f>
        <v>3.1446590839769001E-2</v>
      </c>
      <c r="U166" s="47">
        <f>ABSYLD1!U166*VLOOKUP(ABSYLD2!U$4,'[1]INTERNAL PARAMETERS-1'!$B$5:$J$44,5,FALSE)*VLOOKUP(ABSYLD2!U$4,'[1]INTERNAL PARAMETERS-1'!$B$5:$J$44,7,FALSE)*ABSYLD2!$F166 + ABSYLD1!U166*(1-VLOOKUP(ABSYLD2!U$4,'[1]INTERNAL PARAMETERS-1'!$B$5:$J$44,5,FALSE))*VLOOKUP(ABSYLD2!U$4,'[1]INTERNAL PARAMETERS-1'!$B$5:$J$44,9,FALSE)*ABSYLD2!$F166</f>
        <v>2.3689765099292645E-2</v>
      </c>
      <c r="V166" s="47">
        <f>ABSYLD1!V166*VLOOKUP(ABSYLD2!V$4,'[1]INTERNAL PARAMETERS-1'!$B$5:$J$44,5,FALSE)*VLOOKUP(ABSYLD2!V$4,'[1]INTERNAL PARAMETERS-1'!$B$5:$J$44,7,FALSE)*ABSYLD2!$F166 + ABSYLD1!V166*(1-VLOOKUP(ABSYLD2!V$4,'[1]INTERNAL PARAMETERS-1'!$B$5:$J$44,5,FALSE))*VLOOKUP(ABSYLD2!V$4,'[1]INTERNAL PARAMETERS-1'!$B$5:$J$44,9,FALSE)*ABSYLD2!$F166</f>
        <v>0.36839550890580158</v>
      </c>
      <c r="W166" s="47">
        <f>ABSYLD1!W166*VLOOKUP(ABSYLD2!W$4,'[1]INTERNAL PARAMETERS-1'!$B$5:$J$44,5,FALSE)*VLOOKUP(ABSYLD2!W$4,'[1]INTERNAL PARAMETERS-1'!$B$5:$J$44,7,FALSE)*ABSYLD2!$F166 + ABSYLD1!W166*(1-VLOOKUP(ABSYLD2!W$4,'[1]INTERNAL PARAMETERS-1'!$B$5:$J$44,5,FALSE))*VLOOKUP(ABSYLD2!W$4,'[1]INTERNAL PARAMETERS-1'!$B$5:$J$44,9,FALSE)*ABSYLD2!$F166</f>
        <v>0</v>
      </c>
      <c r="X166" s="47">
        <f>ABSYLD1!X166*VLOOKUP(ABSYLD2!X$4,'[1]INTERNAL PARAMETERS-1'!$B$5:$J$44,5,FALSE)*VLOOKUP(ABSYLD2!X$4,'[1]INTERNAL PARAMETERS-1'!$B$5:$J$44,7,FALSE)*ABSYLD2!$F166 + ABSYLD1!X166*(1-VLOOKUP(ABSYLD2!X$4,'[1]INTERNAL PARAMETERS-1'!$B$5:$J$44,5,FALSE))*VLOOKUP(ABSYLD2!X$4,'[1]INTERNAL PARAMETERS-1'!$B$5:$J$44,9,FALSE)*ABSYLD2!$F166</f>
        <v>0</v>
      </c>
      <c r="Y166" s="47">
        <f>ABSYLD1!Y166*VLOOKUP(ABSYLD2!Y$4,'[1]INTERNAL PARAMETERS-1'!$B$5:$J$44,5,FALSE)*VLOOKUP(ABSYLD2!Y$4,'[1]INTERNAL PARAMETERS-1'!$B$5:$J$44,7,FALSE)*ABSYLD2!$F166 + ABSYLD1!Y166*(1-VLOOKUP(ABSYLD2!Y$4,'[1]INTERNAL PARAMETERS-1'!$B$5:$J$44,5,FALSE))*VLOOKUP(ABSYLD2!Y$4,'[1]INTERNAL PARAMETERS-1'!$B$5:$J$44,9,FALSE)*ABSYLD2!$F166</f>
        <v>0</v>
      </c>
      <c r="Z166" s="47">
        <f>ABSYLD1!Z166*VLOOKUP(ABSYLD2!Z$4,'[1]INTERNAL PARAMETERS-1'!$B$5:$J$44,5,FALSE)*VLOOKUP(ABSYLD2!Z$4,'[1]INTERNAL PARAMETERS-1'!$B$5:$J$44,7,FALSE)*ABSYLD2!$F166 + ABSYLD1!Z166*(1-VLOOKUP(ABSYLD2!Z$4,'[1]INTERNAL PARAMETERS-1'!$B$5:$J$44,5,FALSE))*VLOOKUP(ABSYLD2!Z$4,'[1]INTERNAL PARAMETERS-1'!$B$5:$J$44,9,FALSE)*ABSYLD2!$F166</f>
        <v>0</v>
      </c>
      <c r="AA166" s="47">
        <f>ABSYLD1!AA166*VLOOKUP(ABSYLD2!AA$4,'[1]INTERNAL PARAMETERS-1'!$B$5:$J$44,5,FALSE)*VLOOKUP(ABSYLD2!AA$4,'[1]INTERNAL PARAMETERS-1'!$B$5:$J$44,7,FALSE)*ABSYLD2!$F166 + ABSYLD1!AA166*(1-VLOOKUP(ABSYLD2!AA$4,'[1]INTERNAL PARAMETERS-1'!$B$5:$J$44,5,FALSE))*VLOOKUP(ABSYLD2!AA$4,'[1]INTERNAL PARAMETERS-1'!$B$5:$J$44,9,FALSE)*ABSYLD2!$F166</f>
        <v>0</v>
      </c>
      <c r="AB166" s="47">
        <f>ABSYLD1!AB166*VLOOKUP(ABSYLD2!AB$4,'[1]INTERNAL PARAMETERS-1'!$B$5:$J$44,5,FALSE)*VLOOKUP(ABSYLD2!AB$4,'[1]INTERNAL PARAMETERS-1'!$B$5:$J$44,7,FALSE)*ABSYLD2!$F166 + ABSYLD1!AB166*(1-VLOOKUP(ABSYLD2!AB$4,'[1]INTERNAL PARAMETERS-1'!$B$5:$J$44,5,FALSE))*VLOOKUP(ABSYLD2!AB$4,'[1]INTERNAL PARAMETERS-1'!$B$5:$J$44,9,FALSE)*ABSYLD2!$F166</f>
        <v>0</v>
      </c>
      <c r="AC166" s="47">
        <f>ABSYLD1!AC166*VLOOKUP(ABSYLD2!AC$4,'[1]INTERNAL PARAMETERS-1'!$B$5:$J$44,5,FALSE)*VLOOKUP(ABSYLD2!AC$4,'[1]INTERNAL PARAMETERS-1'!$B$5:$J$44,7,FALSE)*ABSYLD2!$F166 + ABSYLD1!AC166*(1-VLOOKUP(ABSYLD2!AC$4,'[1]INTERNAL PARAMETERS-1'!$B$5:$J$44,5,FALSE))*VLOOKUP(ABSYLD2!AC$4,'[1]INTERNAL PARAMETERS-1'!$B$5:$J$44,9,FALSE)*ABSYLD2!$F166</f>
        <v>0</v>
      </c>
      <c r="AD166" s="47">
        <f>ABSYLD1!AD166*VLOOKUP(ABSYLD2!AD$4,'[1]INTERNAL PARAMETERS-1'!$B$5:$J$44,5,FALSE)*VLOOKUP(ABSYLD2!AD$4,'[1]INTERNAL PARAMETERS-1'!$B$5:$J$44,7,FALSE)*ABSYLD2!$F166 + ABSYLD1!AD166*(1-VLOOKUP(ABSYLD2!AD$4,'[1]INTERNAL PARAMETERS-1'!$B$5:$J$44,5,FALSE))*VLOOKUP(ABSYLD2!AD$4,'[1]INTERNAL PARAMETERS-1'!$B$5:$J$44,9,FALSE)*ABSYLD2!$F166</f>
        <v>0</v>
      </c>
      <c r="AE166" s="47">
        <f>ABSYLD1!AE166*VLOOKUP(ABSYLD2!AE$4,'[1]INTERNAL PARAMETERS-1'!$B$5:$J$44,5,FALSE)*VLOOKUP(ABSYLD2!AE$4,'[1]INTERNAL PARAMETERS-1'!$B$5:$J$44,7,FALSE)*ABSYLD2!$F166 + ABSYLD1!AE166*(1-VLOOKUP(ABSYLD2!AE$4,'[1]INTERNAL PARAMETERS-1'!$B$5:$J$44,5,FALSE))*VLOOKUP(ABSYLD2!AE$4,'[1]INTERNAL PARAMETERS-1'!$B$5:$J$44,9,FALSE)*ABSYLD2!$F166</f>
        <v>0</v>
      </c>
      <c r="AF166" s="47">
        <f>ABSYLD1!AF166*VLOOKUP(ABSYLD2!AF$4,'[1]INTERNAL PARAMETERS-1'!$B$5:$J$44,5,FALSE)*VLOOKUP(ABSYLD2!AF$4,'[1]INTERNAL PARAMETERS-1'!$B$5:$J$44,7,FALSE)*ABSYLD2!$F166 + ABSYLD1!AF166*(1-VLOOKUP(ABSYLD2!AF$4,'[1]INTERNAL PARAMETERS-1'!$B$5:$J$44,5,FALSE))*VLOOKUP(ABSYLD2!AF$4,'[1]INTERNAL PARAMETERS-1'!$B$5:$J$44,9,FALSE)*ABSYLD2!$F166</f>
        <v>0</v>
      </c>
      <c r="AG166" s="47">
        <f>ABSYLD1!AG166*VLOOKUP(ABSYLD2!AG$4,'[1]INTERNAL PARAMETERS-1'!$B$5:$J$44,5,FALSE)*VLOOKUP(ABSYLD2!AG$4,'[1]INTERNAL PARAMETERS-1'!$B$5:$J$44,7,FALSE)*ABSYLD2!$F166 + ABSYLD1!AG166*(1-VLOOKUP(ABSYLD2!AG$4,'[1]INTERNAL PARAMETERS-1'!$B$5:$J$44,5,FALSE))*VLOOKUP(ABSYLD2!AG$4,'[1]INTERNAL PARAMETERS-1'!$B$5:$J$44,9,FALSE)*ABSYLD2!$F166</f>
        <v>0</v>
      </c>
      <c r="AH166" s="47">
        <f>ABSYLD1!AH166*VLOOKUP(ABSYLD2!AH$4,'[1]INTERNAL PARAMETERS-1'!$B$5:$J$44,5,FALSE)*VLOOKUP(ABSYLD2!AH$4,'[1]INTERNAL PARAMETERS-1'!$B$5:$J$44,7,FALSE)*ABSYLD2!$F166 + ABSYLD1!AH166*(1-VLOOKUP(ABSYLD2!AH$4,'[1]INTERNAL PARAMETERS-1'!$B$5:$J$44,5,FALSE))*VLOOKUP(ABSYLD2!AH$4,'[1]INTERNAL PARAMETERS-1'!$B$5:$J$44,9,FALSE)*ABSYLD2!$F166</f>
        <v>0</v>
      </c>
      <c r="AI166" s="47">
        <f>ABSYLD1!AI166*VLOOKUP(ABSYLD2!AI$4,'[1]INTERNAL PARAMETERS-1'!$B$5:$J$44,5,FALSE)*VLOOKUP(ABSYLD2!AI$4,'[1]INTERNAL PARAMETERS-1'!$B$5:$J$44,7,FALSE)*ABSYLD2!$F166 + ABSYLD1!AI166*(1-VLOOKUP(ABSYLD2!AI$4,'[1]INTERNAL PARAMETERS-1'!$B$5:$J$44,5,FALSE))*VLOOKUP(ABSYLD2!AI$4,'[1]INTERNAL PARAMETERS-1'!$B$5:$J$44,9,FALSE)*ABSYLD2!$F166</f>
        <v>0</v>
      </c>
      <c r="AJ166" s="47">
        <f>ABSYLD1!AJ166*VLOOKUP(ABSYLD2!AJ$4,'[1]INTERNAL PARAMETERS-1'!$B$5:$J$44,5,FALSE)*VLOOKUP(ABSYLD2!AJ$4,'[1]INTERNAL PARAMETERS-1'!$B$5:$J$44,7,FALSE)*ABSYLD2!$F166 + ABSYLD1!AJ166*(1-VLOOKUP(ABSYLD2!AJ$4,'[1]INTERNAL PARAMETERS-1'!$B$5:$J$44,5,FALSE))*VLOOKUP(ABSYLD2!AJ$4,'[1]INTERNAL PARAMETERS-1'!$B$5:$J$44,9,FALSE)*ABSYLD2!$F166</f>
        <v>4.0880568091699702E-2</v>
      </c>
      <c r="AK166" s="47">
        <f>ABSYLD1!AK166*VLOOKUP(ABSYLD2!AK$4,'[1]INTERNAL PARAMETERS-1'!$B$5:$J$44,5,FALSE)*VLOOKUP(ABSYLD2!AK$4,'[1]INTERNAL PARAMETERS-1'!$B$5:$J$44,7,FALSE)*ABSYLD2!$F166 + ABSYLD1!AK166*(1-VLOOKUP(ABSYLD2!AK$4,'[1]INTERNAL PARAMETERS-1'!$B$5:$J$44,5,FALSE))*VLOOKUP(ABSYLD2!AK$4,'[1]INTERNAL PARAMETERS-1'!$B$5:$J$44,9,FALSE)*ABSYLD2!$F166</f>
        <v>0</v>
      </c>
      <c r="AL166" s="47">
        <f>ABSYLD1!AL166*VLOOKUP(ABSYLD2!AL$4,'[1]INTERNAL PARAMETERS-1'!$B$5:$J$44,5,FALSE)*VLOOKUP(ABSYLD2!AL$4,'[1]INTERNAL PARAMETERS-1'!$B$5:$J$44,7,FALSE)*ABSYLD2!$F166 + ABSYLD1!AL166*(1-VLOOKUP(ABSYLD2!AL$4,'[1]INTERNAL PARAMETERS-1'!$B$5:$J$44,5,FALSE))*VLOOKUP(ABSYLD2!AL$4,'[1]INTERNAL PARAMETERS-1'!$B$5:$J$44,9,FALSE)*ABSYLD2!$F166</f>
        <v>0</v>
      </c>
      <c r="AM166" s="47">
        <f>ABSYLD1!AM166*VLOOKUP(ABSYLD2!AM$4,'[1]INTERNAL PARAMETERS-1'!$B$5:$J$44,5,FALSE)*VLOOKUP(ABSYLD2!AM$4,'[1]INTERNAL PARAMETERS-1'!$B$5:$J$44,7,FALSE)*ABSYLD2!$F166 + ABSYLD1!AM166*(1-VLOOKUP(ABSYLD2!AM$4,'[1]INTERNAL PARAMETERS-1'!$B$5:$J$44,5,FALSE))*VLOOKUP(ABSYLD2!AM$4,'[1]INTERNAL PARAMETERS-1'!$B$5:$J$44,9,FALSE)*ABSYLD2!$F166</f>
        <v>0</v>
      </c>
      <c r="AN166" s="47">
        <f>ABSYLD1!AN166*VLOOKUP(ABSYLD2!AN$4,'[1]INTERNAL PARAMETERS-1'!$B$5:$J$44,5,FALSE)*VLOOKUP(ABSYLD2!AN$4,'[1]INTERNAL PARAMETERS-1'!$B$5:$J$44,7,FALSE)*ABSYLD2!$F166 + ABSYLD1!AN166*(1-VLOOKUP(ABSYLD2!AN$4,'[1]INTERNAL PARAMETERS-1'!$B$5:$J$44,5,FALSE))*VLOOKUP(ABSYLD2!AN$4,'[1]INTERNAL PARAMETERS-1'!$B$5:$J$44,9,FALSE)*ABSYLD2!$F166</f>
        <v>0</v>
      </c>
      <c r="AO166" s="47">
        <f>ABSYLD1!AO166*VLOOKUP(ABSYLD2!AO$4,'[1]INTERNAL PARAMETERS-1'!$B$5:$J$44,5,FALSE)*VLOOKUP(ABSYLD2!AO$4,'[1]INTERNAL PARAMETERS-1'!$B$5:$J$44,7,FALSE)*ABSYLD2!$F166 + ABSYLD1!AO166*(1-VLOOKUP(ABSYLD2!AO$4,'[1]INTERNAL PARAMETERS-1'!$B$5:$J$44,5,FALSE))*VLOOKUP(ABSYLD2!AO$4,'[1]INTERNAL PARAMETERS-1'!$B$5:$J$44,9,FALSE)*ABSYLD2!$F166</f>
        <v>0</v>
      </c>
      <c r="AP166" s="47">
        <f>ABSYLD1!AP166*VLOOKUP(ABSYLD2!AP$4,'[1]INTERNAL PARAMETERS-1'!$B$5:$J$44,5,FALSE)*VLOOKUP(ABSYLD2!AP$4,'[1]INTERNAL PARAMETERS-1'!$B$5:$J$44,7,FALSE)*ABSYLD2!$F166 + ABSYLD1!AP166*(1-VLOOKUP(ABSYLD2!AP$4,'[1]INTERNAL PARAMETERS-1'!$B$5:$J$44,5,FALSE))*VLOOKUP(ABSYLD2!AP$4,'[1]INTERNAL PARAMETERS-1'!$B$5:$J$44,9,FALSE)*ABSYLD2!$F166</f>
        <v>0</v>
      </c>
      <c r="AQ166" s="47">
        <f>ABSYLD1!AQ166*VLOOKUP(ABSYLD2!AQ$4,'[1]INTERNAL PARAMETERS-1'!$B$5:$J$44,5,FALSE)*VLOOKUP(ABSYLD2!AQ$4,'[1]INTERNAL PARAMETERS-1'!$B$5:$J$44,7,FALSE)*ABSYLD2!$F166 + ABSYLD1!AQ166*(1-VLOOKUP(ABSYLD2!AQ$4,'[1]INTERNAL PARAMETERS-1'!$B$5:$J$44,5,FALSE))*VLOOKUP(ABSYLD2!AQ$4,'[1]INTERNAL PARAMETERS-1'!$B$5:$J$44,9,FALSE)*ABSYLD2!$F166</f>
        <v>0</v>
      </c>
      <c r="AR166" s="47">
        <f>ABSYLD1!AR166*VLOOKUP(ABSYLD2!AR$4,'[1]INTERNAL PARAMETERS-1'!$B$5:$J$44,5,FALSE)*VLOOKUP(ABSYLD2!AR$4,'[1]INTERNAL PARAMETERS-1'!$B$5:$J$44,7,FALSE)*ABSYLD2!$F166 + ABSYLD1!AR166*(1-VLOOKUP(ABSYLD2!AR$4,'[1]INTERNAL PARAMETERS-1'!$B$5:$J$44,5,FALSE))*VLOOKUP(ABSYLD2!AR$4,'[1]INTERNAL PARAMETERS-1'!$B$5:$J$44,9,FALSE)*ABSYLD2!$F166</f>
        <v>0</v>
      </c>
      <c r="AS166" s="47">
        <f>ABSYLD1!AS166*VLOOKUP(ABSYLD2!AS$4,'[1]INTERNAL PARAMETERS-1'!$B$5:$J$44,5,FALSE)*VLOOKUP(ABSYLD2!AS$4,'[1]INTERNAL PARAMETERS-1'!$B$5:$J$44,7,FALSE)*ABSYLD2!$F166 + ABSYLD1!AS166*(1-VLOOKUP(ABSYLD2!AS$4,'[1]INTERNAL PARAMETERS-1'!$B$5:$J$44,5,FALSE))*VLOOKUP(ABSYLD2!AS$4,'[1]INTERNAL PARAMETERS-1'!$B$5:$J$44,9,FALSE)*ABSYLD2!$F166</f>
        <v>0</v>
      </c>
      <c r="AT166" s="46">
        <f>ABSYLD1!AT166*VLOOKUP(ABSYLD2!AT$4,'[1]INTERNAL PARAMETERS-1'!$B$5:$J$44,5,FALSE)*VLOOKUP(ABSYLD2!AT$4,'[1]INTERNAL PARAMETERS-1'!$B$5:$J$44,7,FALSE)*ABSYLD2!$F166 + ABSYLD1!AT166*(1-VLOOKUP(ABSYLD2!AT$4,'[1]INTERNAL PARAMETERS-1'!$B$5:$J$44,5,FALSE))*VLOOKUP(ABSYLD2!AT$4,'[1]INTERNAL PARAMETERS-1'!$B$5:$J$44,9,FALSE)*ABSYLD2!$F166</f>
        <v>0</v>
      </c>
      <c r="AU166" s="48">
        <f>ABSYLD1!AU166*VLOOKUP(ABSYLD2!AU$4,'[1]INTERNAL PARAMETERS-1'!$B$5:$J$44,5,FALSE)*VLOOKUP(ABSYLD2!AU$4,'[1]INTERNAL PARAMETERS-1'!$B$5:$J$44,6,FALSE)*VLOOKUP(ABSYLD2!AU$4,'[1]INTERNAL PARAMETERS-1'!$B$5:$J$44,3,FALSE) + ABSYLD1!AU166*(1-VLOOKUP(ABSYLD2!AU$4,'[1]INTERNAL PARAMETERS-1'!$B$5:$J$44,5,FALSE))*VLOOKUP(ABSYLD2!AU$4,'[1]INTERNAL PARAMETERS-1'!$B$5:$J$44,8,FALSE)*VLOOKUP(ABSYLD2!AU$4,'[1]INTERNAL PARAMETERS-1'!$B$5:$J$44,3,FALSE)</f>
        <v>0</v>
      </c>
      <c r="AV166" s="47">
        <f>ABSYLD1!AV166*VLOOKUP(ABSYLD2!AV$4,'[1]INTERNAL PARAMETERS-1'!$B$5:$J$44,5,FALSE)*VLOOKUP(ABSYLD2!AV$4,'[1]INTERNAL PARAMETERS-1'!$B$5:$J$44,6,FALSE)*VLOOKUP(ABSYLD2!AV$4,'[1]INTERNAL PARAMETERS-1'!$B$5:$J$44,3,FALSE) + ABSYLD1!AV166*(1-VLOOKUP(ABSYLD2!AV$4,'[1]INTERNAL PARAMETERS-1'!$B$5:$J$44,5,FALSE))*VLOOKUP(ABSYLD2!AV$4,'[1]INTERNAL PARAMETERS-1'!$B$5:$J$44,8,FALSE)*VLOOKUP(ABSYLD2!AV$4,'[1]INTERNAL PARAMETERS-1'!$B$5:$J$44,3,FALSE)</f>
        <v>0</v>
      </c>
      <c r="AW166" s="47">
        <f>ABSYLD1!AW166*VLOOKUP(ABSYLD2!AW$4,'[1]INTERNAL PARAMETERS-1'!$B$5:$J$44,5,FALSE)*VLOOKUP(ABSYLD2!AW$4,'[1]INTERNAL PARAMETERS-1'!$B$5:$J$44,6,FALSE)*VLOOKUP(ABSYLD2!AW$4,'[1]INTERNAL PARAMETERS-1'!$B$5:$J$44,3,FALSE) + ABSYLD1!AW166*(1-VLOOKUP(ABSYLD2!AW$4,'[1]INTERNAL PARAMETERS-1'!$B$5:$J$44,5,FALSE))*VLOOKUP(ABSYLD2!AW$4,'[1]INTERNAL PARAMETERS-1'!$B$5:$J$44,8,FALSE)*VLOOKUP(ABSYLD2!AW$4,'[1]INTERNAL PARAMETERS-1'!$B$5:$J$44,3,FALSE)</f>
        <v>0.65506513648353037</v>
      </c>
      <c r="AX166" s="47">
        <f>ABSYLD1!AX166*VLOOKUP(ABSYLD2!AX$4,'[1]INTERNAL PARAMETERS-1'!$B$5:$J$44,5,FALSE)*VLOOKUP(ABSYLD2!AX$4,'[1]INTERNAL PARAMETERS-1'!$B$5:$J$44,6,FALSE)*VLOOKUP(ABSYLD2!AX$4,'[1]INTERNAL PARAMETERS-1'!$B$5:$J$44,3,FALSE) + ABSYLD1!AX166*(1-VLOOKUP(ABSYLD2!AX$4,'[1]INTERNAL PARAMETERS-1'!$B$5:$J$44,5,FALSE))*VLOOKUP(ABSYLD2!AX$4,'[1]INTERNAL PARAMETERS-1'!$B$5:$J$44,8,FALSE)*VLOOKUP(ABSYLD2!AX$4,'[1]INTERNAL PARAMETERS-1'!$B$5:$J$44,3,FALSE)</f>
        <v>0</v>
      </c>
      <c r="AY166" s="47">
        <f>ABSYLD1!AY166*VLOOKUP(ABSYLD2!AY$4,'[1]INTERNAL PARAMETERS-1'!$B$5:$J$44,5,FALSE)*VLOOKUP(ABSYLD2!AY$4,'[1]INTERNAL PARAMETERS-1'!$B$5:$J$44,6,FALSE)*VLOOKUP(ABSYLD2!AY$4,'[1]INTERNAL PARAMETERS-1'!$B$5:$J$44,3,FALSE) + ABSYLD1!AY166*(1-VLOOKUP(ABSYLD2!AY$4,'[1]INTERNAL PARAMETERS-1'!$B$5:$J$44,5,FALSE))*VLOOKUP(ABSYLD2!AY$4,'[1]INTERNAL PARAMETERS-1'!$B$5:$J$44,8,FALSE)*VLOOKUP(ABSYLD2!AY$4,'[1]INTERNAL PARAMETERS-1'!$B$5:$J$44,3,FALSE)</f>
        <v>0</v>
      </c>
      <c r="AZ166" s="47">
        <f>ABSYLD1!AZ166*VLOOKUP(ABSYLD2!AZ$4,'[1]INTERNAL PARAMETERS-1'!$B$5:$J$44,5,FALSE)*VLOOKUP(ABSYLD2!AZ$4,'[1]INTERNAL PARAMETERS-1'!$B$5:$J$44,6,FALSE)*VLOOKUP(ABSYLD2!AZ$4,'[1]INTERNAL PARAMETERS-1'!$B$5:$J$44,3,FALSE) + ABSYLD1!AZ166*(1-VLOOKUP(ABSYLD2!AZ$4,'[1]INTERNAL PARAMETERS-1'!$B$5:$J$44,5,FALSE))*VLOOKUP(ABSYLD2!AZ$4,'[1]INTERNAL PARAMETERS-1'!$B$5:$J$44,8,FALSE)*VLOOKUP(ABSYLD2!AZ$4,'[1]INTERNAL PARAMETERS-1'!$B$5:$J$44,3,FALSE)</f>
        <v>0</v>
      </c>
      <c r="BA166" s="47">
        <f>ABSYLD1!BA166*VLOOKUP(ABSYLD2!BA$4,'[1]INTERNAL PARAMETERS-1'!$B$5:$J$44,5,FALSE)*VLOOKUP(ABSYLD2!BA$4,'[1]INTERNAL PARAMETERS-1'!$B$5:$J$44,6,FALSE)*VLOOKUP(ABSYLD2!BA$4,'[1]INTERNAL PARAMETERS-1'!$B$5:$J$44,3,FALSE) + ABSYLD1!BA166*(1-VLOOKUP(ABSYLD2!BA$4,'[1]INTERNAL PARAMETERS-1'!$B$5:$J$44,5,FALSE))*VLOOKUP(ABSYLD2!BA$4,'[1]INTERNAL PARAMETERS-1'!$B$5:$J$44,8,FALSE)*VLOOKUP(ABSYLD2!BA$4,'[1]INTERNAL PARAMETERS-1'!$B$5:$J$44,3,FALSE)</f>
        <v>1.8043339418011457</v>
      </c>
      <c r="BB166" s="47">
        <f>ABSYLD1!BB166*VLOOKUP(ABSYLD2!BB$4,'[1]INTERNAL PARAMETERS-1'!$B$5:$J$44,5,FALSE)*VLOOKUP(ABSYLD2!BB$4,'[1]INTERNAL PARAMETERS-1'!$B$5:$J$44,6,FALSE)*VLOOKUP(ABSYLD2!BB$4,'[1]INTERNAL PARAMETERS-1'!$B$5:$J$44,3,FALSE) + ABSYLD1!BB166*(1-VLOOKUP(ABSYLD2!BB$4,'[1]INTERNAL PARAMETERS-1'!$B$5:$J$44,5,FALSE))*VLOOKUP(ABSYLD2!BB$4,'[1]INTERNAL PARAMETERS-1'!$B$5:$J$44,8,FALSE)*VLOOKUP(ABSYLD2!BB$4,'[1]INTERNAL PARAMETERS-1'!$B$5:$J$44,3,FALSE)</f>
        <v>6.4181042549028539E-2</v>
      </c>
      <c r="BC166" s="47">
        <f>ABSYLD1!BC166*VLOOKUP(ABSYLD2!BC$4,'[1]INTERNAL PARAMETERS-1'!$B$5:$J$44,5,FALSE)*VLOOKUP(ABSYLD2!BC$4,'[1]INTERNAL PARAMETERS-1'!$B$5:$J$44,6,FALSE)*VLOOKUP(ABSYLD2!BC$4,'[1]INTERNAL PARAMETERS-1'!$B$5:$J$44,3,FALSE) + ABSYLD1!BC166*(1-VLOOKUP(ABSYLD2!BC$4,'[1]INTERNAL PARAMETERS-1'!$B$5:$J$44,5,FALSE))*VLOOKUP(ABSYLD2!BC$4,'[1]INTERNAL PARAMETERS-1'!$B$5:$J$44,8,FALSE)*VLOOKUP(ABSYLD2!BC$4,'[1]INTERNAL PARAMETERS-1'!$B$5:$J$44,3,FALSE)</f>
        <v>0.33153390944725974</v>
      </c>
      <c r="BD166" s="47">
        <f>ABSYLD1!BD166*VLOOKUP(ABSYLD2!BD$4,'[1]INTERNAL PARAMETERS-1'!$B$5:$J$44,5,FALSE)*VLOOKUP(ABSYLD2!BD$4,'[1]INTERNAL PARAMETERS-1'!$B$5:$J$44,6,FALSE)*VLOOKUP(ABSYLD2!BD$4,'[1]INTERNAL PARAMETERS-1'!$B$5:$J$44,3,FALSE) + ABSYLD1!BD166*(1-VLOOKUP(ABSYLD2!BD$4,'[1]INTERNAL PARAMETERS-1'!$B$5:$J$44,5,FALSE))*VLOOKUP(ABSYLD2!BD$4,'[1]INTERNAL PARAMETERS-1'!$B$5:$J$44,8,FALSE)*VLOOKUP(ABSYLD2!BD$4,'[1]INTERNAL PARAMETERS-1'!$B$5:$J$44,3,FALSE)</f>
        <v>5.5255778012473937E-2</v>
      </c>
      <c r="BE166" s="47">
        <f>ABSYLD1!BE166*VLOOKUP(ABSYLD2!BE$4,'[1]INTERNAL PARAMETERS-1'!$B$5:$J$44,5,FALSE)*VLOOKUP(ABSYLD2!BE$4,'[1]INTERNAL PARAMETERS-1'!$B$5:$J$44,6,FALSE)*VLOOKUP(ABSYLD2!BE$4,'[1]INTERNAL PARAMETERS-1'!$B$5:$J$44,3,FALSE) + ABSYLD1!BE166*(1-VLOOKUP(ABSYLD2!BE$4,'[1]INTERNAL PARAMETERS-1'!$B$5:$J$44,5,FALSE))*VLOOKUP(ABSYLD2!BE$4,'[1]INTERNAL PARAMETERS-1'!$B$5:$J$44,8,FALSE)*VLOOKUP(ABSYLD2!BE$4,'[1]INTERNAL PARAMETERS-1'!$B$5:$J$44,3,FALSE)</f>
        <v>0.3792583196053152</v>
      </c>
      <c r="BF166" s="47">
        <f>ABSYLD1!BF166*VLOOKUP(ABSYLD2!BF$4,'[1]INTERNAL PARAMETERS-1'!$B$5:$J$44,5,FALSE)*VLOOKUP(ABSYLD2!BF$4,'[1]INTERNAL PARAMETERS-1'!$B$5:$J$44,6,FALSE)*VLOOKUP(ABSYLD2!BF$4,'[1]INTERNAL PARAMETERS-1'!$B$5:$J$44,3,FALSE) + ABSYLD1!BF166*(1-VLOOKUP(ABSYLD2!BF$4,'[1]INTERNAL PARAMETERS-1'!$B$5:$J$44,5,FALSE))*VLOOKUP(ABSYLD2!BF$4,'[1]INTERNAL PARAMETERS-1'!$B$5:$J$44,8,FALSE)*VLOOKUP(ABSYLD2!BF$4,'[1]INTERNAL PARAMETERS-1'!$B$5:$J$44,3,FALSE)</f>
        <v>0</v>
      </c>
      <c r="BG166" s="47">
        <f>ABSYLD1!BG166*VLOOKUP(ABSYLD2!BG$4,'[1]INTERNAL PARAMETERS-1'!$B$5:$J$44,5,FALSE)*VLOOKUP(ABSYLD2!BG$4,'[1]INTERNAL PARAMETERS-1'!$B$5:$J$44,6,FALSE)*VLOOKUP(ABSYLD2!BG$4,'[1]INTERNAL PARAMETERS-1'!$B$5:$J$44,3,FALSE) + ABSYLD1!BG166*(1-VLOOKUP(ABSYLD2!BG$4,'[1]INTERNAL PARAMETERS-1'!$B$5:$J$44,5,FALSE))*VLOOKUP(ABSYLD2!BG$4,'[1]INTERNAL PARAMETERS-1'!$B$5:$J$44,8,FALSE)*VLOOKUP(ABSYLD2!BG$4,'[1]INTERNAL PARAMETERS-1'!$B$5:$J$44,3,FALSE)</f>
        <v>9.6863367081156268E-2</v>
      </c>
      <c r="BH166" s="47">
        <f>ABSYLD1!BH166*VLOOKUP(ABSYLD2!BH$4,'[1]INTERNAL PARAMETERS-1'!$B$5:$J$44,5,FALSE)*VLOOKUP(ABSYLD2!BH$4,'[1]INTERNAL PARAMETERS-1'!$B$5:$J$44,6,FALSE)*VLOOKUP(ABSYLD2!BH$4,'[1]INTERNAL PARAMETERS-1'!$B$5:$J$44,3,FALSE) + ABSYLD1!BH166*(1-VLOOKUP(ABSYLD2!BH$4,'[1]INTERNAL PARAMETERS-1'!$B$5:$J$44,5,FALSE))*VLOOKUP(ABSYLD2!BH$4,'[1]INTERNAL PARAMETERS-1'!$B$5:$J$44,8,FALSE)*VLOOKUP(ABSYLD2!BH$4,'[1]INTERNAL PARAMETERS-1'!$B$5:$J$44,3,FALSE)</f>
        <v>1.9333256897038128E-4</v>
      </c>
      <c r="BI166" s="47">
        <f>ABSYLD1!BI166*VLOOKUP(ABSYLD2!BI$4,'[1]INTERNAL PARAMETERS-1'!$B$5:$J$44,5,FALSE)*VLOOKUP(ABSYLD2!BI$4,'[1]INTERNAL PARAMETERS-1'!$B$5:$J$44,6,FALSE)*VLOOKUP(ABSYLD2!BI$4,'[1]INTERNAL PARAMETERS-1'!$B$5:$J$44,3,FALSE) + ABSYLD1!BI166*(1-VLOOKUP(ABSYLD2!BI$4,'[1]INTERNAL PARAMETERS-1'!$B$5:$J$44,5,FALSE))*VLOOKUP(ABSYLD2!BI$4,'[1]INTERNAL PARAMETERS-1'!$B$5:$J$44,8,FALSE)*VLOOKUP(ABSYLD2!BI$4,'[1]INTERNAL PARAMETERS-1'!$B$5:$J$44,3,FALSE)</f>
        <v>0</v>
      </c>
      <c r="BJ166" s="47">
        <f>ABSYLD1!BJ166*VLOOKUP(ABSYLD2!BJ$4,'[1]INTERNAL PARAMETERS-1'!$B$5:$J$44,5,FALSE)*VLOOKUP(ABSYLD2!BJ$4,'[1]INTERNAL PARAMETERS-1'!$B$5:$J$44,6,FALSE)*VLOOKUP(ABSYLD2!BJ$4,'[1]INTERNAL PARAMETERS-1'!$B$5:$J$44,3,FALSE) + ABSYLD1!BJ166*(1-VLOOKUP(ABSYLD2!BJ$4,'[1]INTERNAL PARAMETERS-1'!$B$5:$J$44,5,FALSE))*VLOOKUP(ABSYLD2!BJ$4,'[1]INTERNAL PARAMETERS-1'!$B$5:$J$44,8,FALSE)*VLOOKUP(ABSYLD2!BJ$4,'[1]INTERNAL PARAMETERS-1'!$B$5:$J$44,3,FALSE)</f>
        <v>4.4139254934939268E-2</v>
      </c>
      <c r="BK166" s="47">
        <f>ABSYLD1!BK166*VLOOKUP(ABSYLD2!BK$4,'[1]INTERNAL PARAMETERS-1'!$B$5:$J$44,5,FALSE)*VLOOKUP(ABSYLD2!BK$4,'[1]INTERNAL PARAMETERS-1'!$B$5:$J$44,6,FALSE)*VLOOKUP(ABSYLD2!BK$4,'[1]INTERNAL PARAMETERS-1'!$B$5:$J$44,3,FALSE) + ABSYLD1!BK166*(1-VLOOKUP(ABSYLD2!BK$4,'[1]INTERNAL PARAMETERS-1'!$B$5:$J$44,5,FALSE))*VLOOKUP(ABSYLD2!BK$4,'[1]INTERNAL PARAMETERS-1'!$B$5:$J$44,8,FALSE)*VLOOKUP(ABSYLD2!BK$4,'[1]INTERNAL PARAMETERS-1'!$B$5:$J$44,3,FALSE)</f>
        <v>4.256820814397376E-2</v>
      </c>
      <c r="BL166" s="47">
        <f>ABSYLD1!BL166*VLOOKUP(ABSYLD2!BL$4,'[1]INTERNAL PARAMETERS-1'!$B$5:$J$44,5,FALSE)*VLOOKUP(ABSYLD2!BL$4,'[1]INTERNAL PARAMETERS-1'!$B$5:$J$44,6,FALSE)*VLOOKUP(ABSYLD2!BL$4,'[1]INTERNAL PARAMETERS-1'!$B$5:$J$44,3,FALSE) + ABSYLD1!BL166*(1-VLOOKUP(ABSYLD2!BL$4,'[1]INTERNAL PARAMETERS-1'!$B$5:$J$44,5,FALSE))*VLOOKUP(ABSYLD2!BL$4,'[1]INTERNAL PARAMETERS-1'!$B$5:$J$44,8,FALSE)*VLOOKUP(ABSYLD2!BL$4,'[1]INTERNAL PARAMETERS-1'!$B$5:$J$44,3,FALSE)</f>
        <v>8.3644091045829705E-2</v>
      </c>
      <c r="BM166" s="47">
        <f>ABSYLD1!BM166*VLOOKUP(ABSYLD2!BM$4,'[1]INTERNAL PARAMETERS-1'!$B$5:$J$44,5,FALSE)*VLOOKUP(ABSYLD2!BM$4,'[1]INTERNAL PARAMETERS-1'!$B$5:$J$44,6,FALSE)*VLOOKUP(ABSYLD2!BM$4,'[1]INTERNAL PARAMETERS-1'!$B$5:$J$44,3,FALSE) + ABSYLD1!BM166*(1-VLOOKUP(ABSYLD2!BM$4,'[1]INTERNAL PARAMETERS-1'!$B$5:$J$44,5,FALSE))*VLOOKUP(ABSYLD2!BM$4,'[1]INTERNAL PARAMETERS-1'!$B$5:$J$44,8,FALSE)*VLOOKUP(ABSYLD2!BM$4,'[1]INTERNAL PARAMETERS-1'!$B$5:$J$44,3,FALSE)</f>
        <v>8.1127787414673913E-2</v>
      </c>
      <c r="BN166" s="47">
        <f>ABSYLD1!BN166*VLOOKUP(ABSYLD2!BN$4,'[1]INTERNAL PARAMETERS-1'!$B$5:$J$44,5,FALSE)*VLOOKUP(ABSYLD2!BN$4,'[1]INTERNAL PARAMETERS-1'!$B$5:$J$44,6,FALSE)*VLOOKUP(ABSYLD2!BN$4,'[1]INTERNAL PARAMETERS-1'!$B$5:$J$44,3,FALSE) + ABSYLD1!BN166*(1-VLOOKUP(ABSYLD2!BN$4,'[1]INTERNAL PARAMETERS-1'!$B$5:$J$44,5,FALSE))*VLOOKUP(ABSYLD2!BN$4,'[1]INTERNAL PARAMETERS-1'!$B$5:$J$44,8,FALSE)*VLOOKUP(ABSYLD2!BN$4,'[1]INTERNAL PARAMETERS-1'!$B$5:$J$44,3,FALSE)</f>
        <v>3.5881793146744112E-2</v>
      </c>
      <c r="BO166" s="47">
        <f>ABSYLD1!BO166*VLOOKUP(ABSYLD2!BO$4,'[1]INTERNAL PARAMETERS-1'!$B$5:$J$44,5,FALSE)*VLOOKUP(ABSYLD2!BO$4,'[1]INTERNAL PARAMETERS-1'!$B$5:$J$44,6,FALSE)*VLOOKUP(ABSYLD2!BO$4,'[1]INTERNAL PARAMETERS-1'!$B$5:$J$44,3,FALSE) + ABSYLD1!BO166*(1-VLOOKUP(ABSYLD2!BO$4,'[1]INTERNAL PARAMETERS-1'!$B$5:$J$44,5,FALSE))*VLOOKUP(ABSYLD2!BO$4,'[1]INTERNAL PARAMETERS-1'!$B$5:$J$44,8,FALSE)*VLOOKUP(ABSYLD2!BO$4,'[1]INTERNAL PARAMETERS-1'!$B$5:$J$44,3,FALSE)</f>
        <v>1.5005153295396674E-2</v>
      </c>
      <c r="BP166" s="47">
        <f>ABSYLD1!BP166*VLOOKUP(ABSYLD2!BP$4,'[1]INTERNAL PARAMETERS-1'!$B$5:$J$44,5,FALSE)*VLOOKUP(ABSYLD2!BP$4,'[1]INTERNAL PARAMETERS-1'!$B$5:$J$44,6,FALSE)*VLOOKUP(ABSYLD2!BP$4,'[1]INTERNAL PARAMETERS-1'!$B$5:$J$44,3,FALSE) + ABSYLD1!BP166*(1-VLOOKUP(ABSYLD2!BP$4,'[1]INTERNAL PARAMETERS-1'!$B$5:$J$44,5,FALSE))*VLOOKUP(ABSYLD2!BP$4,'[1]INTERNAL PARAMETERS-1'!$B$5:$J$44,8,FALSE)*VLOOKUP(ABSYLD2!BP$4,'[1]INTERNAL PARAMETERS-1'!$B$5:$J$44,3,FALSE)</f>
        <v>8.6948509854404296E-4</v>
      </c>
      <c r="BQ166" s="47">
        <f>ABSYLD1!BQ166*VLOOKUP(ABSYLD2!BQ$4,'[1]INTERNAL PARAMETERS-1'!$B$5:$J$44,5,FALSE)*VLOOKUP(ABSYLD2!BQ$4,'[1]INTERNAL PARAMETERS-1'!$B$5:$J$44,6,FALSE)*VLOOKUP(ABSYLD2!BQ$4,'[1]INTERNAL PARAMETERS-1'!$B$5:$J$44,3,FALSE) + ABSYLD1!BQ166*(1-VLOOKUP(ABSYLD2!BQ$4,'[1]INTERNAL PARAMETERS-1'!$B$5:$J$44,5,FALSE))*VLOOKUP(ABSYLD2!BQ$4,'[1]INTERNAL PARAMETERS-1'!$B$5:$J$44,8,FALSE)*VLOOKUP(ABSYLD2!BQ$4,'[1]INTERNAL PARAMETERS-1'!$B$5:$J$44,3,FALSE)</f>
        <v>0.1293995128552447</v>
      </c>
      <c r="BR166" s="47">
        <f>ABSYLD1!BR166*VLOOKUP(ABSYLD2!BR$4,'[1]INTERNAL PARAMETERS-1'!$B$5:$J$44,5,FALSE)*VLOOKUP(ABSYLD2!BR$4,'[1]INTERNAL PARAMETERS-1'!$B$5:$J$44,6,FALSE)*VLOOKUP(ABSYLD2!BR$4,'[1]INTERNAL PARAMETERS-1'!$B$5:$J$44,3,FALSE) + ABSYLD1!BR166*(1-VLOOKUP(ABSYLD2!BR$4,'[1]INTERNAL PARAMETERS-1'!$B$5:$J$44,5,FALSE))*VLOOKUP(ABSYLD2!BR$4,'[1]INTERNAL PARAMETERS-1'!$B$5:$J$44,8,FALSE)*VLOOKUP(ABSYLD2!BR$4,'[1]INTERNAL PARAMETERS-1'!$B$5:$J$44,3,FALSE)</f>
        <v>2.3493146388111593E-3</v>
      </c>
      <c r="BS166" s="47">
        <f>ABSYLD1!BS166*VLOOKUP(ABSYLD2!BS$4,'[1]INTERNAL PARAMETERS-1'!$B$5:$J$44,5,FALSE)*VLOOKUP(ABSYLD2!BS$4,'[1]INTERNAL PARAMETERS-1'!$B$5:$J$44,6,FALSE)*VLOOKUP(ABSYLD2!BS$4,'[1]INTERNAL PARAMETERS-1'!$B$5:$J$44,3,FALSE) + ABSYLD1!BS166*(1-VLOOKUP(ABSYLD2!BS$4,'[1]INTERNAL PARAMETERS-1'!$B$5:$J$44,5,FALSE))*VLOOKUP(ABSYLD2!BS$4,'[1]INTERNAL PARAMETERS-1'!$B$5:$J$44,8,FALSE)*VLOOKUP(ABSYLD2!BS$4,'[1]INTERNAL PARAMETERS-1'!$B$5:$J$44,3,FALSE)</f>
        <v>1.1649963738662015E-4</v>
      </c>
      <c r="BT166" s="47">
        <f>ABSYLD1!BT166*VLOOKUP(ABSYLD2!BT$4,'[1]INTERNAL PARAMETERS-1'!$B$5:$J$44,5,FALSE)*VLOOKUP(ABSYLD2!BT$4,'[1]INTERNAL PARAMETERS-1'!$B$5:$J$44,6,FALSE)*VLOOKUP(ABSYLD2!BT$4,'[1]INTERNAL PARAMETERS-1'!$B$5:$J$44,3,FALSE) + ABSYLD1!BT166*(1-VLOOKUP(ABSYLD2!BT$4,'[1]INTERNAL PARAMETERS-1'!$B$5:$J$44,5,FALSE))*VLOOKUP(ABSYLD2!BT$4,'[1]INTERNAL PARAMETERS-1'!$B$5:$J$44,8,FALSE)*VLOOKUP(ABSYLD2!BT$4,'[1]INTERNAL PARAMETERS-1'!$B$5:$J$44,3,FALSE)</f>
        <v>0</v>
      </c>
      <c r="BU166" s="47">
        <f>ABSYLD1!BU166*VLOOKUP(ABSYLD2!BU$4,'[1]INTERNAL PARAMETERS-1'!$B$5:$J$44,5,FALSE)*VLOOKUP(ABSYLD2!BU$4,'[1]INTERNAL PARAMETERS-1'!$B$5:$J$44,6,FALSE)*VLOOKUP(ABSYLD2!BU$4,'[1]INTERNAL PARAMETERS-1'!$B$5:$J$44,3,FALSE) + ABSYLD1!BU166*(1-VLOOKUP(ABSYLD2!BU$4,'[1]INTERNAL PARAMETERS-1'!$B$5:$J$44,5,FALSE))*VLOOKUP(ABSYLD2!BU$4,'[1]INTERNAL PARAMETERS-1'!$B$5:$J$44,8,FALSE)*VLOOKUP(ABSYLD2!BU$4,'[1]INTERNAL PARAMETERS-1'!$B$5:$J$44,3,FALSE)</f>
        <v>0</v>
      </c>
      <c r="BV166" s="47">
        <f>ABSYLD1!BV166*VLOOKUP(ABSYLD2!BV$4,'[1]INTERNAL PARAMETERS-1'!$B$5:$J$44,5,FALSE)*VLOOKUP(ABSYLD2!BV$4,'[1]INTERNAL PARAMETERS-1'!$B$5:$J$44,6,FALSE)*VLOOKUP(ABSYLD2!BV$4,'[1]INTERNAL PARAMETERS-1'!$B$5:$J$44,3,FALSE) + ABSYLD1!BV166*(1-VLOOKUP(ABSYLD2!BV$4,'[1]INTERNAL PARAMETERS-1'!$B$5:$J$44,5,FALSE))*VLOOKUP(ABSYLD2!BV$4,'[1]INTERNAL PARAMETERS-1'!$B$5:$J$44,8,FALSE)*VLOOKUP(ABSYLD2!BV$4,'[1]INTERNAL PARAMETERS-1'!$B$5:$J$44,3,FALSE)</f>
        <v>0</v>
      </c>
      <c r="BW166" s="47">
        <f>ABSYLD1!BW166*VLOOKUP(ABSYLD2!BW$4,'[1]INTERNAL PARAMETERS-1'!$B$5:$J$44,5,FALSE)*VLOOKUP(ABSYLD2!BW$4,'[1]INTERNAL PARAMETERS-1'!$B$5:$J$44,6,FALSE)*VLOOKUP(ABSYLD2!BW$4,'[1]INTERNAL PARAMETERS-1'!$B$5:$J$44,3,FALSE) + ABSYLD1!BW166*(1-VLOOKUP(ABSYLD2!BW$4,'[1]INTERNAL PARAMETERS-1'!$B$5:$J$44,5,FALSE))*VLOOKUP(ABSYLD2!BW$4,'[1]INTERNAL PARAMETERS-1'!$B$5:$J$44,8,FALSE)*VLOOKUP(ABSYLD2!BW$4,'[1]INTERNAL PARAMETERS-1'!$B$5:$J$44,3,FALSE)</f>
        <v>0</v>
      </c>
      <c r="BX166" s="47">
        <f>ABSYLD1!BX166*VLOOKUP(ABSYLD2!BX$4,'[1]INTERNAL PARAMETERS-1'!$B$5:$J$44,5,FALSE)*VLOOKUP(ABSYLD2!BX$4,'[1]INTERNAL PARAMETERS-1'!$B$5:$J$44,6,FALSE)*VLOOKUP(ABSYLD2!BX$4,'[1]INTERNAL PARAMETERS-1'!$B$5:$J$44,3,FALSE) + ABSYLD1!BX166*(1-VLOOKUP(ABSYLD2!BX$4,'[1]INTERNAL PARAMETERS-1'!$B$5:$J$44,5,FALSE))*VLOOKUP(ABSYLD2!BX$4,'[1]INTERNAL PARAMETERS-1'!$B$5:$J$44,8,FALSE)*VLOOKUP(ABSYLD2!BX$4,'[1]INTERNAL PARAMETERS-1'!$B$5:$J$44,3,FALSE)</f>
        <v>0</v>
      </c>
      <c r="BY166" s="47">
        <f>ABSYLD1!BY166*VLOOKUP(ABSYLD2!BY$4,'[1]INTERNAL PARAMETERS-1'!$B$5:$J$44,5,FALSE)*VLOOKUP(ABSYLD2!BY$4,'[1]INTERNAL PARAMETERS-1'!$B$5:$J$44,6,FALSE)*VLOOKUP(ABSYLD2!BY$4,'[1]INTERNAL PARAMETERS-1'!$B$5:$J$44,3,FALSE) + ABSYLD1!BY166*(1-VLOOKUP(ABSYLD2!BY$4,'[1]INTERNAL PARAMETERS-1'!$B$5:$J$44,5,FALSE))*VLOOKUP(ABSYLD2!BY$4,'[1]INTERNAL PARAMETERS-1'!$B$5:$J$44,8,FALSE)*VLOOKUP(ABSYLD2!BY$4,'[1]INTERNAL PARAMETERS-1'!$B$5:$J$44,3,FALSE)</f>
        <v>0</v>
      </c>
      <c r="BZ166" s="47">
        <f>ABSYLD1!BZ166*VLOOKUP(ABSYLD2!BZ$4,'[1]INTERNAL PARAMETERS-1'!$B$5:$J$44,5,FALSE)*VLOOKUP(ABSYLD2!BZ$4,'[1]INTERNAL PARAMETERS-1'!$B$5:$J$44,6,FALSE)*VLOOKUP(ABSYLD2!BZ$4,'[1]INTERNAL PARAMETERS-1'!$B$5:$J$44,3,FALSE) + ABSYLD1!BZ166*(1-VLOOKUP(ABSYLD2!BZ$4,'[1]INTERNAL PARAMETERS-1'!$B$5:$J$44,5,FALSE))*VLOOKUP(ABSYLD2!BZ$4,'[1]INTERNAL PARAMETERS-1'!$B$5:$J$44,8,FALSE)*VLOOKUP(ABSYLD2!BZ$4,'[1]INTERNAL PARAMETERS-1'!$B$5:$J$44,3,FALSE)</f>
        <v>2.2913489655748895E-4</v>
      </c>
      <c r="CA166" s="47">
        <f>ABSYLD1!CA166*VLOOKUP(ABSYLD2!CA$4,'[1]INTERNAL PARAMETERS-1'!$B$5:$J$44,5,FALSE)*VLOOKUP(ABSYLD2!CA$4,'[1]INTERNAL PARAMETERS-1'!$B$5:$J$44,6,FALSE)*VLOOKUP(ABSYLD2!CA$4,'[1]INTERNAL PARAMETERS-1'!$B$5:$J$44,3,FALSE) + ABSYLD1!CA166*(1-VLOOKUP(ABSYLD2!CA$4,'[1]INTERNAL PARAMETERS-1'!$B$5:$J$44,5,FALSE))*VLOOKUP(ABSYLD2!CA$4,'[1]INTERNAL PARAMETERS-1'!$B$5:$J$44,8,FALSE)*VLOOKUP(ABSYLD2!CA$4,'[1]INTERNAL PARAMETERS-1'!$B$5:$J$44,3,FALSE)</f>
        <v>0</v>
      </c>
      <c r="CB166" s="47">
        <f>ABSYLD1!CB166*VLOOKUP(ABSYLD2!CB$4,'[1]INTERNAL PARAMETERS-1'!$B$5:$J$44,5,FALSE)*VLOOKUP(ABSYLD2!CB$4,'[1]INTERNAL PARAMETERS-1'!$B$5:$J$44,6,FALSE)*VLOOKUP(ABSYLD2!CB$4,'[1]INTERNAL PARAMETERS-1'!$B$5:$J$44,3,FALSE) + ABSYLD1!CB166*(1-VLOOKUP(ABSYLD2!CB$4,'[1]INTERNAL PARAMETERS-1'!$B$5:$J$44,5,FALSE))*VLOOKUP(ABSYLD2!CB$4,'[1]INTERNAL PARAMETERS-1'!$B$5:$J$44,8,FALSE)*VLOOKUP(ABSYLD2!CB$4,'[1]INTERNAL PARAMETERS-1'!$B$5:$J$44,3,FALSE)</f>
        <v>0</v>
      </c>
      <c r="CC166" s="47">
        <f>ABSYLD1!CC166*VLOOKUP(ABSYLD2!CC$4,'[1]INTERNAL PARAMETERS-1'!$B$5:$J$44,5,FALSE)*VLOOKUP(ABSYLD2!CC$4,'[1]INTERNAL PARAMETERS-1'!$B$5:$J$44,6,FALSE)*VLOOKUP(ABSYLD2!CC$4,'[1]INTERNAL PARAMETERS-1'!$B$5:$J$44,3,FALSE) + ABSYLD1!CC166*(1-VLOOKUP(ABSYLD2!CC$4,'[1]INTERNAL PARAMETERS-1'!$B$5:$J$44,5,FALSE))*VLOOKUP(ABSYLD2!CC$4,'[1]INTERNAL PARAMETERS-1'!$B$5:$J$44,8,FALSE)*VLOOKUP(ABSYLD2!CC$4,'[1]INTERNAL PARAMETERS-1'!$B$5:$J$44,3,FALSE)</f>
        <v>5.0918865901664208E-4</v>
      </c>
      <c r="CD166" s="47">
        <f>ABSYLD1!CD166*VLOOKUP(ABSYLD2!CD$4,'[1]INTERNAL PARAMETERS-1'!$B$5:$J$44,5,FALSE)*VLOOKUP(ABSYLD2!CD$4,'[1]INTERNAL PARAMETERS-1'!$B$5:$J$44,6,FALSE)*VLOOKUP(ABSYLD2!CD$4,'[1]INTERNAL PARAMETERS-1'!$B$5:$J$44,3,FALSE) + ABSYLD1!CD166*(1-VLOOKUP(ABSYLD2!CD$4,'[1]INTERNAL PARAMETERS-1'!$B$5:$J$44,5,FALSE))*VLOOKUP(ABSYLD2!CD$4,'[1]INTERNAL PARAMETERS-1'!$B$5:$J$44,8,FALSE)*VLOOKUP(ABSYLD2!CD$4,'[1]INTERNAL PARAMETERS-1'!$B$5:$J$44,3,FALSE)</f>
        <v>2.5777620154423908E-3</v>
      </c>
      <c r="CE166" s="47">
        <f>ABSYLD1!CE166*VLOOKUP(ABSYLD2!CE$4,'[1]INTERNAL PARAMETERS-1'!$B$5:$J$44,5,FALSE)*VLOOKUP(ABSYLD2!CE$4,'[1]INTERNAL PARAMETERS-1'!$B$5:$J$44,6,FALSE)*VLOOKUP(ABSYLD2!CE$4,'[1]INTERNAL PARAMETERS-1'!$B$5:$J$44,3,FALSE) + ABSYLD1!CE166*(1-VLOOKUP(ABSYLD2!CE$4,'[1]INTERNAL PARAMETERS-1'!$B$5:$J$44,5,FALSE))*VLOOKUP(ABSYLD2!CE$4,'[1]INTERNAL PARAMETERS-1'!$B$5:$J$44,8,FALSE)*VLOOKUP(ABSYLD2!CE$4,'[1]INTERNAL PARAMETERS-1'!$B$5:$J$44,3,FALSE)</f>
        <v>2.6405069031863017E-3</v>
      </c>
      <c r="CF166" s="47">
        <f>ABSYLD1!CF166*VLOOKUP(ABSYLD2!CF$4,'[1]INTERNAL PARAMETERS-1'!$B$5:$J$44,5,FALSE)*VLOOKUP(ABSYLD2!CF$4,'[1]INTERNAL PARAMETERS-1'!$B$5:$J$44,6,FALSE)*VLOOKUP(ABSYLD2!CF$4,'[1]INTERNAL PARAMETERS-1'!$B$5:$J$44,3,FALSE) + ABSYLD1!CF166*(1-VLOOKUP(ABSYLD2!CF$4,'[1]INTERNAL PARAMETERS-1'!$B$5:$J$44,5,FALSE))*VLOOKUP(ABSYLD2!CF$4,'[1]INTERNAL PARAMETERS-1'!$B$5:$J$44,8,FALSE)*VLOOKUP(ABSYLD2!CF$4,'[1]INTERNAL PARAMETERS-1'!$B$5:$J$44,3,FALSE)</f>
        <v>0</v>
      </c>
      <c r="CG166" s="47">
        <f>ABSYLD1!CG166*VLOOKUP(ABSYLD2!CG$4,'[1]INTERNAL PARAMETERS-1'!$B$5:$J$44,5,FALSE)*VLOOKUP(ABSYLD2!CG$4,'[1]INTERNAL PARAMETERS-1'!$B$5:$J$44,6,FALSE)*VLOOKUP(ABSYLD2!CG$4,'[1]INTERNAL PARAMETERS-1'!$B$5:$J$44,3,FALSE) + ABSYLD1!CG166*(1-VLOOKUP(ABSYLD2!CG$4,'[1]INTERNAL PARAMETERS-1'!$B$5:$J$44,5,FALSE))*VLOOKUP(ABSYLD2!CG$4,'[1]INTERNAL PARAMETERS-1'!$B$5:$J$44,8,FALSE)*VLOOKUP(ABSYLD2!CG$4,'[1]INTERNAL PARAMETERS-1'!$B$5:$J$44,3,FALSE)</f>
        <v>4.211035673340757E-4</v>
      </c>
      <c r="CH166" s="46">
        <f>ABSYLD1!CH166*VLOOKUP(ABSYLD2!CH$4,'[1]INTERNAL PARAMETERS-1'!$B$5:$J$44,5,FALSE)*VLOOKUP(ABSYLD2!CH$4,'[1]INTERNAL PARAMETERS-1'!$B$5:$J$44,6,FALSE)*VLOOKUP(ABSYLD2!CH$4,'[1]INTERNAL PARAMETERS-1'!$B$5:$J$44,3,FALSE) + ABSYLD1!CH166*(1-VLOOKUP(ABSYLD2!CH$4,'[1]INTERNAL PARAMETERS-1'!$B$5:$J$44,5,FALSE))*VLOOKUP(ABSYLD2!CH$4,'[1]INTERNAL PARAMETERS-1'!$B$5:$J$44,8,FALSE)*VLOOKUP(ABSYLD2!CH$4,'[1]INTERNAL PARAMETERS-1'!$B$5:$J$44,3,FALSE)</f>
        <v>0</v>
      </c>
      <c r="CJ166" s="48">
        <f t="shared" si="4"/>
        <v>7.1548909937862888</v>
      </c>
      <c r="CK166" s="46">
        <f t="shared" si="5"/>
        <v>3.8281636238019607</v>
      </c>
    </row>
    <row r="167" spans="2:89">
      <c r="B167" s="61" t="s">
        <v>8</v>
      </c>
      <c r="C167" s="60" t="s">
        <v>71</v>
      </c>
      <c r="D167" s="60" t="s">
        <v>88</v>
      </c>
      <c r="E167" s="137">
        <f>ABS!AL167</f>
        <v>1100.8736854418009</v>
      </c>
      <c r="F167" s="59">
        <f>'[1]INTERNAL PARAMETERS-1'!M5</f>
        <v>85.012</v>
      </c>
      <c r="G167" s="48">
        <f>ABSYLD1!G167*VLOOKUP(ABSYLD2!G$4,'[1]INTERNAL PARAMETERS-1'!$B$5:$J$44,5,FALSE)*VLOOKUP(ABSYLD2!G$4,'[1]INTERNAL PARAMETERS-1'!$B$5:$J$44,7,FALSE)*ABSYLD2!$F167 + ABSYLD1!G167*(1-VLOOKUP(ABSYLD2!G$4,'[1]INTERNAL PARAMETERS-1'!$B$5:$J$44,5,FALSE))*VLOOKUP(ABSYLD2!G$4,'[1]INTERNAL PARAMETERS-1'!$B$5:$J$44,9,FALSE)*ABSYLD2!$F167</f>
        <v>69.455007766434107</v>
      </c>
      <c r="H167" s="47">
        <f>ABSYLD1!H167*VLOOKUP(ABSYLD2!H$4,'[1]INTERNAL PARAMETERS-1'!$B$5:$J$44,5,FALSE)*VLOOKUP(ABSYLD2!H$4,'[1]INTERNAL PARAMETERS-1'!$B$5:$J$44,7,FALSE)*ABSYLD2!$F167 + ABSYLD1!H167*(1-VLOOKUP(ABSYLD2!H$4,'[1]INTERNAL PARAMETERS-1'!$B$5:$J$44,5,FALSE))*VLOOKUP(ABSYLD2!H$4,'[1]INTERNAL PARAMETERS-1'!$B$5:$J$44,9,FALSE)*ABSYLD2!$F167</f>
        <v>23.26958947239898</v>
      </c>
      <c r="I167" s="47">
        <f>ABSYLD1!I167*VLOOKUP(ABSYLD2!I$4,'[1]INTERNAL PARAMETERS-1'!$B$5:$J$44,5,FALSE)*VLOOKUP(ABSYLD2!I$4,'[1]INTERNAL PARAMETERS-1'!$B$5:$J$44,7,FALSE)*ABSYLD2!$F167 + ABSYLD1!I167*(1-VLOOKUP(ABSYLD2!I$4,'[1]INTERNAL PARAMETERS-1'!$B$5:$J$44,5,FALSE))*VLOOKUP(ABSYLD2!I$4,'[1]INTERNAL PARAMETERS-1'!$B$5:$J$44,9,FALSE)*ABSYLD2!$F167</f>
        <v>251.34513425699242</v>
      </c>
      <c r="J167" s="47">
        <f>ABSYLD1!J167*VLOOKUP(ABSYLD2!J$4,'[1]INTERNAL PARAMETERS-1'!$B$5:$J$44,5,FALSE)*VLOOKUP(ABSYLD2!J$4,'[1]INTERNAL PARAMETERS-1'!$B$5:$J$44,7,FALSE)*ABSYLD2!$F167 + ABSYLD1!J167*(1-VLOOKUP(ABSYLD2!J$4,'[1]INTERNAL PARAMETERS-1'!$B$5:$J$44,5,FALSE))*VLOOKUP(ABSYLD2!J$4,'[1]INTERNAL PARAMETERS-1'!$B$5:$J$44,9,FALSE)*ABSYLD2!$F167</f>
        <v>0</v>
      </c>
      <c r="K167" s="47">
        <f>ABSYLD1!K167*VLOOKUP(ABSYLD2!K$4,'[1]INTERNAL PARAMETERS-1'!$B$5:$J$44,5,FALSE)*VLOOKUP(ABSYLD2!K$4,'[1]INTERNAL PARAMETERS-1'!$B$5:$J$44,7,FALSE)*ABSYLD2!$F167 + ABSYLD1!K167*(1-VLOOKUP(ABSYLD2!K$4,'[1]INTERNAL PARAMETERS-1'!$B$5:$J$44,5,FALSE))*VLOOKUP(ABSYLD2!K$4,'[1]INTERNAL PARAMETERS-1'!$B$5:$J$44,9,FALSE)*ABSYLD2!$F167</f>
        <v>0</v>
      </c>
      <c r="L167" s="47">
        <f>ABSYLD1!L167*VLOOKUP(ABSYLD2!L$4,'[1]INTERNAL PARAMETERS-1'!$B$5:$J$44,5,FALSE)*VLOOKUP(ABSYLD2!L$4,'[1]INTERNAL PARAMETERS-1'!$B$5:$J$44,7,FALSE)*ABSYLD2!$F167 + ABSYLD1!L167*(1-VLOOKUP(ABSYLD2!L$4,'[1]INTERNAL PARAMETERS-1'!$B$5:$J$44,5,FALSE))*VLOOKUP(ABSYLD2!L$4,'[1]INTERNAL PARAMETERS-1'!$B$5:$J$44,9,FALSE)*ABSYLD2!$F167</f>
        <v>0</v>
      </c>
      <c r="M167" s="47">
        <f>ABSYLD1!M167*VLOOKUP(ABSYLD2!M$4,'[1]INTERNAL PARAMETERS-1'!$B$5:$J$44,5,FALSE)*VLOOKUP(ABSYLD2!M$4,'[1]INTERNAL PARAMETERS-1'!$B$5:$J$44,7,FALSE)*ABSYLD2!$F167 + ABSYLD1!M167*(1-VLOOKUP(ABSYLD2!M$4,'[1]INTERNAL PARAMETERS-1'!$B$5:$J$44,5,FALSE))*VLOOKUP(ABSYLD2!M$4,'[1]INTERNAL PARAMETERS-1'!$B$5:$J$44,9,FALSE)*ABSYLD2!$F167</f>
        <v>2.7356947518310526</v>
      </c>
      <c r="N167" s="47">
        <f>ABSYLD1!N167*VLOOKUP(ABSYLD2!N$4,'[1]INTERNAL PARAMETERS-1'!$B$5:$J$44,5,FALSE)*VLOOKUP(ABSYLD2!N$4,'[1]INTERNAL PARAMETERS-1'!$B$5:$J$44,7,FALSE)*ABSYLD2!$F167 + ABSYLD1!N167*(1-VLOOKUP(ABSYLD2!N$4,'[1]INTERNAL PARAMETERS-1'!$B$5:$J$44,5,FALSE))*VLOOKUP(ABSYLD2!N$4,'[1]INTERNAL PARAMETERS-1'!$B$5:$J$44,9,FALSE)*ABSYLD2!$F167</f>
        <v>1.9849505434928272</v>
      </c>
      <c r="O167" s="47">
        <f>ABSYLD1!O167*VLOOKUP(ABSYLD2!O$4,'[1]INTERNAL PARAMETERS-1'!$B$5:$J$44,5,FALSE)*VLOOKUP(ABSYLD2!O$4,'[1]INTERNAL PARAMETERS-1'!$B$5:$J$44,7,FALSE)*ABSYLD2!$F167 + ABSYLD1!O167*(1-VLOOKUP(ABSYLD2!O$4,'[1]INTERNAL PARAMETERS-1'!$B$5:$J$44,5,FALSE))*VLOOKUP(ABSYLD2!O$4,'[1]INTERNAL PARAMETERS-1'!$B$5:$J$44,9,FALSE)*ABSYLD2!$F167</f>
        <v>0</v>
      </c>
      <c r="P167" s="47">
        <f>ABSYLD1!P167*VLOOKUP(ABSYLD2!P$4,'[1]INTERNAL PARAMETERS-1'!$B$5:$J$44,5,FALSE)*VLOOKUP(ABSYLD2!P$4,'[1]INTERNAL PARAMETERS-1'!$B$5:$J$44,7,FALSE)*ABSYLD2!$F167 + ABSYLD1!P167*(1-VLOOKUP(ABSYLD2!P$4,'[1]INTERNAL PARAMETERS-1'!$B$5:$J$44,5,FALSE))*VLOOKUP(ABSYLD2!P$4,'[1]INTERNAL PARAMETERS-1'!$B$5:$J$44,9,FALSE)*ABSYLD2!$F167</f>
        <v>0</v>
      </c>
      <c r="Q167" s="47">
        <f>ABSYLD1!Q167*VLOOKUP(ABSYLD2!Q$4,'[1]INTERNAL PARAMETERS-1'!$B$5:$J$44,5,FALSE)*VLOOKUP(ABSYLD2!Q$4,'[1]INTERNAL PARAMETERS-1'!$B$5:$J$44,7,FALSE)*ABSYLD2!$F167 + ABSYLD1!Q167*(1-VLOOKUP(ABSYLD2!Q$4,'[1]INTERNAL PARAMETERS-1'!$B$5:$J$44,5,FALSE))*VLOOKUP(ABSYLD2!Q$4,'[1]INTERNAL PARAMETERS-1'!$B$5:$J$44,9,FALSE)*ABSYLD2!$F167</f>
        <v>0</v>
      </c>
      <c r="R167" s="47">
        <f>ABSYLD1!R167*VLOOKUP(ABSYLD2!R$4,'[1]INTERNAL PARAMETERS-1'!$B$5:$J$44,5,FALSE)*VLOOKUP(ABSYLD2!R$4,'[1]INTERNAL PARAMETERS-1'!$B$5:$J$44,7,FALSE)*ABSYLD2!$F167 + ABSYLD1!R167*(1-VLOOKUP(ABSYLD2!R$4,'[1]INTERNAL PARAMETERS-1'!$B$5:$J$44,5,FALSE))*VLOOKUP(ABSYLD2!R$4,'[1]INTERNAL PARAMETERS-1'!$B$5:$J$44,9,FALSE)*ABSYLD2!$F167</f>
        <v>6.2889284958255125</v>
      </c>
      <c r="S167" s="47">
        <f>ABSYLD1!S167*VLOOKUP(ABSYLD2!S$4,'[1]INTERNAL PARAMETERS-1'!$B$5:$J$44,5,FALSE)*VLOOKUP(ABSYLD2!S$4,'[1]INTERNAL PARAMETERS-1'!$B$5:$J$44,7,FALSE)*ABSYLD2!$F167 + ABSYLD1!S167*(1-VLOOKUP(ABSYLD2!S$4,'[1]INTERNAL PARAMETERS-1'!$B$5:$J$44,5,FALSE))*VLOOKUP(ABSYLD2!S$4,'[1]INTERNAL PARAMETERS-1'!$B$5:$J$44,9,FALSE)*ABSYLD2!$F167</f>
        <v>99.270190317283877</v>
      </c>
      <c r="T167" s="47">
        <f>ABSYLD1!T167*VLOOKUP(ABSYLD2!T$4,'[1]INTERNAL PARAMETERS-1'!$B$5:$J$44,5,FALSE)*VLOOKUP(ABSYLD2!T$4,'[1]INTERNAL PARAMETERS-1'!$B$5:$J$44,7,FALSE)*ABSYLD2!$F167 + ABSYLD1!T167*(1-VLOOKUP(ABSYLD2!T$4,'[1]INTERNAL PARAMETERS-1'!$B$5:$J$44,5,FALSE))*VLOOKUP(ABSYLD2!T$4,'[1]INTERNAL PARAMETERS-1'!$B$5:$J$44,9,FALSE)*ABSYLD2!$F167</f>
        <v>11.791740929672835</v>
      </c>
      <c r="U167" s="47">
        <f>ABSYLD1!U167*VLOOKUP(ABSYLD2!U$4,'[1]INTERNAL PARAMETERS-1'!$B$5:$J$44,5,FALSE)*VLOOKUP(ABSYLD2!U$4,'[1]INTERNAL PARAMETERS-1'!$B$5:$J$44,7,FALSE)*ABSYLD2!$F167 + ABSYLD1!U167*(1-VLOOKUP(ABSYLD2!U$4,'[1]INTERNAL PARAMETERS-1'!$B$5:$J$44,5,FALSE))*VLOOKUP(ABSYLD2!U$4,'[1]INTERNAL PARAMETERS-1'!$B$5:$J$44,9,FALSE)*ABSYLD2!$F167</f>
        <v>3.5533292032176824</v>
      </c>
      <c r="V167" s="47">
        <f>ABSYLD1!V167*VLOOKUP(ABSYLD2!V$4,'[1]INTERNAL PARAMETERS-1'!$B$5:$J$44,5,FALSE)*VLOOKUP(ABSYLD2!V$4,'[1]INTERNAL PARAMETERS-1'!$B$5:$J$44,7,FALSE)*ABSYLD2!$F167 + ABSYLD1!V167*(1-VLOOKUP(ABSYLD2!V$4,'[1]INTERNAL PARAMETERS-1'!$B$5:$J$44,5,FALSE))*VLOOKUP(ABSYLD2!V$4,'[1]INTERNAL PARAMETERS-1'!$B$5:$J$44,9,FALSE)*ABSYLD2!$F167</f>
        <v>55.256317271897892</v>
      </c>
      <c r="W167" s="47">
        <f>ABSYLD1!W167*VLOOKUP(ABSYLD2!W$4,'[1]INTERNAL PARAMETERS-1'!$B$5:$J$44,5,FALSE)*VLOOKUP(ABSYLD2!W$4,'[1]INTERNAL PARAMETERS-1'!$B$5:$J$44,7,FALSE)*ABSYLD2!$F167 + ABSYLD1!W167*(1-VLOOKUP(ABSYLD2!W$4,'[1]INTERNAL PARAMETERS-1'!$B$5:$J$44,5,FALSE))*VLOOKUP(ABSYLD2!W$4,'[1]INTERNAL PARAMETERS-1'!$B$5:$J$44,9,FALSE)*ABSYLD2!$F167</f>
        <v>0</v>
      </c>
      <c r="X167" s="47">
        <f>ABSYLD1!X167*VLOOKUP(ABSYLD2!X$4,'[1]INTERNAL PARAMETERS-1'!$B$5:$J$44,5,FALSE)*VLOOKUP(ABSYLD2!X$4,'[1]INTERNAL PARAMETERS-1'!$B$5:$J$44,7,FALSE)*ABSYLD2!$F167 + ABSYLD1!X167*(1-VLOOKUP(ABSYLD2!X$4,'[1]INTERNAL PARAMETERS-1'!$B$5:$J$44,5,FALSE))*VLOOKUP(ABSYLD2!X$4,'[1]INTERNAL PARAMETERS-1'!$B$5:$J$44,9,FALSE)*ABSYLD2!$F167</f>
        <v>0</v>
      </c>
      <c r="Y167" s="47">
        <f>ABSYLD1!Y167*VLOOKUP(ABSYLD2!Y$4,'[1]INTERNAL PARAMETERS-1'!$B$5:$J$44,5,FALSE)*VLOOKUP(ABSYLD2!Y$4,'[1]INTERNAL PARAMETERS-1'!$B$5:$J$44,7,FALSE)*ABSYLD2!$F167 + ABSYLD1!Y167*(1-VLOOKUP(ABSYLD2!Y$4,'[1]INTERNAL PARAMETERS-1'!$B$5:$J$44,5,FALSE))*VLOOKUP(ABSYLD2!Y$4,'[1]INTERNAL PARAMETERS-1'!$B$5:$J$44,9,FALSE)*ABSYLD2!$F167</f>
        <v>0</v>
      </c>
      <c r="Z167" s="47">
        <f>ABSYLD1!Z167*VLOOKUP(ABSYLD2!Z$4,'[1]INTERNAL PARAMETERS-1'!$B$5:$J$44,5,FALSE)*VLOOKUP(ABSYLD2!Z$4,'[1]INTERNAL PARAMETERS-1'!$B$5:$J$44,7,FALSE)*ABSYLD2!$F167 + ABSYLD1!Z167*(1-VLOOKUP(ABSYLD2!Z$4,'[1]INTERNAL PARAMETERS-1'!$B$5:$J$44,5,FALSE))*VLOOKUP(ABSYLD2!Z$4,'[1]INTERNAL PARAMETERS-1'!$B$5:$J$44,9,FALSE)*ABSYLD2!$F167</f>
        <v>0</v>
      </c>
      <c r="AA167" s="47">
        <f>ABSYLD1!AA167*VLOOKUP(ABSYLD2!AA$4,'[1]INTERNAL PARAMETERS-1'!$B$5:$J$44,5,FALSE)*VLOOKUP(ABSYLD2!AA$4,'[1]INTERNAL PARAMETERS-1'!$B$5:$J$44,7,FALSE)*ABSYLD2!$F167 + ABSYLD1!AA167*(1-VLOOKUP(ABSYLD2!AA$4,'[1]INTERNAL PARAMETERS-1'!$B$5:$J$44,5,FALSE))*VLOOKUP(ABSYLD2!AA$4,'[1]INTERNAL PARAMETERS-1'!$B$5:$J$44,9,FALSE)*ABSYLD2!$F167</f>
        <v>0</v>
      </c>
      <c r="AB167" s="47">
        <f>ABSYLD1!AB167*VLOOKUP(ABSYLD2!AB$4,'[1]INTERNAL PARAMETERS-1'!$B$5:$J$44,5,FALSE)*VLOOKUP(ABSYLD2!AB$4,'[1]INTERNAL PARAMETERS-1'!$B$5:$J$44,7,FALSE)*ABSYLD2!$F167 + ABSYLD1!AB167*(1-VLOOKUP(ABSYLD2!AB$4,'[1]INTERNAL PARAMETERS-1'!$B$5:$J$44,5,FALSE))*VLOOKUP(ABSYLD2!AB$4,'[1]INTERNAL PARAMETERS-1'!$B$5:$J$44,9,FALSE)*ABSYLD2!$F167</f>
        <v>0</v>
      </c>
      <c r="AC167" s="47">
        <f>ABSYLD1!AC167*VLOOKUP(ABSYLD2!AC$4,'[1]INTERNAL PARAMETERS-1'!$B$5:$J$44,5,FALSE)*VLOOKUP(ABSYLD2!AC$4,'[1]INTERNAL PARAMETERS-1'!$B$5:$J$44,7,FALSE)*ABSYLD2!$F167 + ABSYLD1!AC167*(1-VLOOKUP(ABSYLD2!AC$4,'[1]INTERNAL PARAMETERS-1'!$B$5:$J$44,5,FALSE))*VLOOKUP(ABSYLD2!AC$4,'[1]INTERNAL PARAMETERS-1'!$B$5:$J$44,9,FALSE)*ABSYLD2!$F167</f>
        <v>0</v>
      </c>
      <c r="AD167" s="47">
        <f>ABSYLD1!AD167*VLOOKUP(ABSYLD2!AD$4,'[1]INTERNAL PARAMETERS-1'!$B$5:$J$44,5,FALSE)*VLOOKUP(ABSYLD2!AD$4,'[1]INTERNAL PARAMETERS-1'!$B$5:$J$44,7,FALSE)*ABSYLD2!$F167 + ABSYLD1!AD167*(1-VLOOKUP(ABSYLD2!AD$4,'[1]INTERNAL PARAMETERS-1'!$B$5:$J$44,5,FALSE))*VLOOKUP(ABSYLD2!AD$4,'[1]INTERNAL PARAMETERS-1'!$B$5:$J$44,9,FALSE)*ABSYLD2!$F167</f>
        <v>0</v>
      </c>
      <c r="AE167" s="47">
        <f>ABSYLD1!AE167*VLOOKUP(ABSYLD2!AE$4,'[1]INTERNAL PARAMETERS-1'!$B$5:$J$44,5,FALSE)*VLOOKUP(ABSYLD2!AE$4,'[1]INTERNAL PARAMETERS-1'!$B$5:$J$44,7,FALSE)*ABSYLD2!$F167 + ABSYLD1!AE167*(1-VLOOKUP(ABSYLD2!AE$4,'[1]INTERNAL PARAMETERS-1'!$B$5:$J$44,5,FALSE))*VLOOKUP(ABSYLD2!AE$4,'[1]INTERNAL PARAMETERS-1'!$B$5:$J$44,9,FALSE)*ABSYLD2!$F167</f>
        <v>0</v>
      </c>
      <c r="AF167" s="47">
        <f>ABSYLD1!AF167*VLOOKUP(ABSYLD2!AF$4,'[1]INTERNAL PARAMETERS-1'!$B$5:$J$44,5,FALSE)*VLOOKUP(ABSYLD2!AF$4,'[1]INTERNAL PARAMETERS-1'!$B$5:$J$44,7,FALSE)*ABSYLD2!$F167 + ABSYLD1!AF167*(1-VLOOKUP(ABSYLD2!AF$4,'[1]INTERNAL PARAMETERS-1'!$B$5:$J$44,5,FALSE))*VLOOKUP(ABSYLD2!AF$4,'[1]INTERNAL PARAMETERS-1'!$B$5:$J$44,9,FALSE)*ABSYLD2!$F167</f>
        <v>0</v>
      </c>
      <c r="AG167" s="47">
        <f>ABSYLD1!AG167*VLOOKUP(ABSYLD2!AG$4,'[1]INTERNAL PARAMETERS-1'!$B$5:$J$44,5,FALSE)*VLOOKUP(ABSYLD2!AG$4,'[1]INTERNAL PARAMETERS-1'!$B$5:$J$44,7,FALSE)*ABSYLD2!$F167 + ABSYLD1!AG167*(1-VLOOKUP(ABSYLD2!AG$4,'[1]INTERNAL PARAMETERS-1'!$B$5:$J$44,5,FALSE))*VLOOKUP(ABSYLD2!AG$4,'[1]INTERNAL PARAMETERS-1'!$B$5:$J$44,9,FALSE)*ABSYLD2!$F167</f>
        <v>0</v>
      </c>
      <c r="AH167" s="47">
        <f>ABSYLD1!AH167*VLOOKUP(ABSYLD2!AH$4,'[1]INTERNAL PARAMETERS-1'!$B$5:$J$44,5,FALSE)*VLOOKUP(ABSYLD2!AH$4,'[1]INTERNAL PARAMETERS-1'!$B$5:$J$44,7,FALSE)*ABSYLD2!$F167 + ABSYLD1!AH167*(1-VLOOKUP(ABSYLD2!AH$4,'[1]INTERNAL PARAMETERS-1'!$B$5:$J$44,5,FALSE))*VLOOKUP(ABSYLD2!AH$4,'[1]INTERNAL PARAMETERS-1'!$B$5:$J$44,9,FALSE)*ABSYLD2!$F167</f>
        <v>0</v>
      </c>
      <c r="AI167" s="47">
        <f>ABSYLD1!AI167*VLOOKUP(ABSYLD2!AI$4,'[1]INTERNAL PARAMETERS-1'!$B$5:$J$44,5,FALSE)*VLOOKUP(ABSYLD2!AI$4,'[1]INTERNAL PARAMETERS-1'!$B$5:$J$44,7,FALSE)*ABSYLD2!$F167 + ABSYLD1!AI167*(1-VLOOKUP(ABSYLD2!AI$4,'[1]INTERNAL PARAMETERS-1'!$B$5:$J$44,5,FALSE))*VLOOKUP(ABSYLD2!AI$4,'[1]INTERNAL PARAMETERS-1'!$B$5:$J$44,9,FALSE)*ABSYLD2!$F167</f>
        <v>0.1965336948682346</v>
      </c>
      <c r="AJ167" s="47">
        <f>ABSYLD1!AJ167*VLOOKUP(ABSYLD2!AJ$4,'[1]INTERNAL PARAMETERS-1'!$B$5:$J$44,5,FALSE)*VLOOKUP(ABSYLD2!AJ$4,'[1]INTERNAL PARAMETERS-1'!$B$5:$J$44,7,FALSE)*ABSYLD2!$F167 + ABSYLD1!AJ167*(1-VLOOKUP(ABSYLD2!AJ$4,'[1]INTERNAL PARAMETERS-1'!$B$5:$J$44,5,FALSE))*VLOOKUP(ABSYLD2!AJ$4,'[1]INTERNAL PARAMETERS-1'!$B$5:$J$44,9,FALSE)*ABSYLD2!$F167</f>
        <v>0</v>
      </c>
      <c r="AK167" s="47">
        <f>ABSYLD1!AK167*VLOOKUP(ABSYLD2!AK$4,'[1]INTERNAL PARAMETERS-1'!$B$5:$J$44,5,FALSE)*VLOOKUP(ABSYLD2!AK$4,'[1]INTERNAL PARAMETERS-1'!$B$5:$J$44,7,FALSE)*ABSYLD2!$F167 + ABSYLD1!AK167*(1-VLOOKUP(ABSYLD2!AK$4,'[1]INTERNAL PARAMETERS-1'!$B$5:$J$44,5,FALSE))*VLOOKUP(ABSYLD2!AK$4,'[1]INTERNAL PARAMETERS-1'!$B$5:$J$44,9,FALSE)*ABSYLD2!$F167</f>
        <v>0</v>
      </c>
      <c r="AL167" s="47">
        <f>ABSYLD1!AL167*VLOOKUP(ABSYLD2!AL$4,'[1]INTERNAL PARAMETERS-1'!$B$5:$J$44,5,FALSE)*VLOOKUP(ABSYLD2!AL$4,'[1]INTERNAL PARAMETERS-1'!$B$5:$J$44,7,FALSE)*ABSYLD2!$F167 + ABSYLD1!AL167*(1-VLOOKUP(ABSYLD2!AL$4,'[1]INTERNAL PARAMETERS-1'!$B$5:$J$44,5,FALSE))*VLOOKUP(ABSYLD2!AL$4,'[1]INTERNAL PARAMETERS-1'!$B$5:$J$44,9,FALSE)*ABSYLD2!$F167</f>
        <v>0</v>
      </c>
      <c r="AM167" s="47">
        <f>ABSYLD1!AM167*VLOOKUP(ABSYLD2!AM$4,'[1]INTERNAL PARAMETERS-1'!$B$5:$J$44,5,FALSE)*VLOOKUP(ABSYLD2!AM$4,'[1]INTERNAL PARAMETERS-1'!$B$5:$J$44,7,FALSE)*ABSYLD2!$F167 + ABSYLD1!AM167*(1-VLOOKUP(ABSYLD2!AM$4,'[1]INTERNAL PARAMETERS-1'!$B$5:$J$44,5,FALSE))*VLOOKUP(ABSYLD2!AM$4,'[1]INTERNAL PARAMETERS-1'!$B$5:$J$44,9,FALSE)*ABSYLD2!$F167</f>
        <v>0</v>
      </c>
      <c r="AN167" s="47">
        <f>ABSYLD1!AN167*VLOOKUP(ABSYLD2!AN$4,'[1]INTERNAL PARAMETERS-1'!$B$5:$J$44,5,FALSE)*VLOOKUP(ABSYLD2!AN$4,'[1]INTERNAL PARAMETERS-1'!$B$5:$J$44,7,FALSE)*ABSYLD2!$F167 + ABSYLD1!AN167*(1-VLOOKUP(ABSYLD2!AN$4,'[1]INTERNAL PARAMETERS-1'!$B$5:$J$44,5,FALSE))*VLOOKUP(ABSYLD2!AN$4,'[1]INTERNAL PARAMETERS-1'!$B$5:$J$44,9,FALSE)*ABSYLD2!$F167</f>
        <v>0</v>
      </c>
      <c r="AO167" s="47">
        <f>ABSYLD1!AO167*VLOOKUP(ABSYLD2!AO$4,'[1]INTERNAL PARAMETERS-1'!$B$5:$J$44,5,FALSE)*VLOOKUP(ABSYLD2!AO$4,'[1]INTERNAL PARAMETERS-1'!$B$5:$J$44,7,FALSE)*ABSYLD2!$F167 + ABSYLD1!AO167*(1-VLOOKUP(ABSYLD2!AO$4,'[1]INTERNAL PARAMETERS-1'!$B$5:$J$44,5,FALSE))*VLOOKUP(ABSYLD2!AO$4,'[1]INTERNAL PARAMETERS-1'!$B$5:$J$44,9,FALSE)*ABSYLD2!$F167</f>
        <v>0</v>
      </c>
      <c r="AP167" s="47">
        <f>ABSYLD1!AP167*VLOOKUP(ABSYLD2!AP$4,'[1]INTERNAL PARAMETERS-1'!$B$5:$J$44,5,FALSE)*VLOOKUP(ABSYLD2!AP$4,'[1]INTERNAL PARAMETERS-1'!$B$5:$J$44,7,FALSE)*ABSYLD2!$F167 + ABSYLD1!AP167*(1-VLOOKUP(ABSYLD2!AP$4,'[1]INTERNAL PARAMETERS-1'!$B$5:$J$44,5,FALSE))*VLOOKUP(ABSYLD2!AP$4,'[1]INTERNAL PARAMETERS-1'!$B$5:$J$44,9,FALSE)*ABSYLD2!$F167</f>
        <v>0</v>
      </c>
      <c r="AQ167" s="47">
        <f>ABSYLD1!AQ167*VLOOKUP(ABSYLD2!AQ$4,'[1]INTERNAL PARAMETERS-1'!$B$5:$J$44,5,FALSE)*VLOOKUP(ABSYLD2!AQ$4,'[1]INTERNAL PARAMETERS-1'!$B$5:$J$44,7,FALSE)*ABSYLD2!$F167 + ABSYLD1!AQ167*(1-VLOOKUP(ABSYLD2!AQ$4,'[1]INTERNAL PARAMETERS-1'!$B$5:$J$44,5,FALSE))*VLOOKUP(ABSYLD2!AQ$4,'[1]INTERNAL PARAMETERS-1'!$B$5:$J$44,9,FALSE)*ABSYLD2!$F167</f>
        <v>0</v>
      </c>
      <c r="AR167" s="47">
        <f>ABSYLD1!AR167*VLOOKUP(ABSYLD2!AR$4,'[1]INTERNAL PARAMETERS-1'!$B$5:$J$44,5,FALSE)*VLOOKUP(ABSYLD2!AR$4,'[1]INTERNAL PARAMETERS-1'!$B$5:$J$44,7,FALSE)*ABSYLD2!$F167 + ABSYLD1!AR167*(1-VLOOKUP(ABSYLD2!AR$4,'[1]INTERNAL PARAMETERS-1'!$B$5:$J$44,5,FALSE))*VLOOKUP(ABSYLD2!AR$4,'[1]INTERNAL PARAMETERS-1'!$B$5:$J$44,9,FALSE)*ABSYLD2!$F167</f>
        <v>0</v>
      </c>
      <c r="AS167" s="47">
        <f>ABSYLD1!AS167*VLOOKUP(ABSYLD2!AS$4,'[1]INTERNAL PARAMETERS-1'!$B$5:$J$44,5,FALSE)*VLOOKUP(ABSYLD2!AS$4,'[1]INTERNAL PARAMETERS-1'!$B$5:$J$44,7,FALSE)*ABSYLD2!$F167 + ABSYLD1!AS167*(1-VLOOKUP(ABSYLD2!AS$4,'[1]INTERNAL PARAMETERS-1'!$B$5:$J$44,5,FALSE))*VLOOKUP(ABSYLD2!AS$4,'[1]INTERNAL PARAMETERS-1'!$B$5:$J$44,9,FALSE)*ABSYLD2!$F167</f>
        <v>0</v>
      </c>
      <c r="AT167" s="46">
        <f>ABSYLD1!AT167*VLOOKUP(ABSYLD2!AT$4,'[1]INTERNAL PARAMETERS-1'!$B$5:$J$44,5,FALSE)*VLOOKUP(ABSYLD2!AT$4,'[1]INTERNAL PARAMETERS-1'!$B$5:$J$44,7,FALSE)*ABSYLD2!$F167 + ABSYLD1!AT167*(1-VLOOKUP(ABSYLD2!AT$4,'[1]INTERNAL PARAMETERS-1'!$B$5:$J$44,5,FALSE))*VLOOKUP(ABSYLD2!AT$4,'[1]INTERNAL PARAMETERS-1'!$B$5:$J$44,9,FALSE)*ABSYLD2!$F167</f>
        <v>0</v>
      </c>
      <c r="AU167" s="48">
        <f>ABSYLD1!AU167*VLOOKUP(ABSYLD2!AU$4,'[1]INTERNAL PARAMETERS-1'!$B$5:$J$44,5,FALSE)*VLOOKUP(ABSYLD2!AU$4,'[1]INTERNAL PARAMETERS-1'!$B$5:$J$44,6,FALSE)*VLOOKUP(ABSYLD2!AU$4,'[1]INTERNAL PARAMETERS-1'!$B$5:$J$44,3,FALSE) + ABSYLD1!AU167*(1-VLOOKUP(ABSYLD2!AU$4,'[1]INTERNAL PARAMETERS-1'!$B$5:$J$44,5,FALSE))*VLOOKUP(ABSYLD2!AU$4,'[1]INTERNAL PARAMETERS-1'!$B$5:$J$44,8,FALSE)*VLOOKUP(ABSYLD2!AU$4,'[1]INTERNAL PARAMETERS-1'!$B$5:$J$44,3,FALSE)</f>
        <v>0</v>
      </c>
      <c r="AV167" s="47">
        <f>ABSYLD1!AV167*VLOOKUP(ABSYLD2!AV$4,'[1]INTERNAL PARAMETERS-1'!$B$5:$J$44,5,FALSE)*VLOOKUP(ABSYLD2!AV$4,'[1]INTERNAL PARAMETERS-1'!$B$5:$J$44,6,FALSE)*VLOOKUP(ABSYLD2!AV$4,'[1]INTERNAL PARAMETERS-1'!$B$5:$J$44,3,FALSE) + ABSYLD1!AV167*(1-VLOOKUP(ABSYLD2!AV$4,'[1]INTERNAL PARAMETERS-1'!$B$5:$J$44,5,FALSE))*VLOOKUP(ABSYLD2!AV$4,'[1]INTERNAL PARAMETERS-1'!$B$5:$J$44,8,FALSE)*VLOOKUP(ABSYLD2!AV$4,'[1]INTERNAL PARAMETERS-1'!$B$5:$J$44,3,FALSE)</f>
        <v>0</v>
      </c>
      <c r="AW167" s="47">
        <f>ABSYLD1!AW167*VLOOKUP(ABSYLD2!AW$4,'[1]INTERNAL PARAMETERS-1'!$B$5:$J$44,5,FALSE)*VLOOKUP(ABSYLD2!AW$4,'[1]INTERNAL PARAMETERS-1'!$B$5:$J$44,6,FALSE)*VLOOKUP(ABSYLD2!AW$4,'[1]INTERNAL PARAMETERS-1'!$B$5:$J$44,3,FALSE) + ABSYLD1!AW167*(1-VLOOKUP(ABSYLD2!AW$4,'[1]INTERNAL PARAMETERS-1'!$B$5:$J$44,5,FALSE))*VLOOKUP(ABSYLD2!AW$4,'[1]INTERNAL PARAMETERS-1'!$B$5:$J$44,8,FALSE)*VLOOKUP(ABSYLD2!AW$4,'[1]INTERNAL PARAMETERS-1'!$B$5:$J$44,3,FALSE)</f>
        <v>3.4907721532930744</v>
      </c>
      <c r="AX167" s="47">
        <f>ABSYLD1!AX167*VLOOKUP(ABSYLD2!AX$4,'[1]INTERNAL PARAMETERS-1'!$B$5:$J$44,5,FALSE)*VLOOKUP(ABSYLD2!AX$4,'[1]INTERNAL PARAMETERS-1'!$B$5:$J$44,6,FALSE)*VLOOKUP(ABSYLD2!AX$4,'[1]INTERNAL PARAMETERS-1'!$B$5:$J$44,3,FALSE) + ABSYLD1!AX167*(1-VLOOKUP(ABSYLD2!AX$4,'[1]INTERNAL PARAMETERS-1'!$B$5:$J$44,5,FALSE))*VLOOKUP(ABSYLD2!AX$4,'[1]INTERNAL PARAMETERS-1'!$B$5:$J$44,8,FALSE)*VLOOKUP(ABSYLD2!AX$4,'[1]INTERNAL PARAMETERS-1'!$B$5:$J$44,3,FALSE)</f>
        <v>0</v>
      </c>
      <c r="AY167" s="47">
        <f>ABSYLD1!AY167*VLOOKUP(ABSYLD2!AY$4,'[1]INTERNAL PARAMETERS-1'!$B$5:$J$44,5,FALSE)*VLOOKUP(ABSYLD2!AY$4,'[1]INTERNAL PARAMETERS-1'!$B$5:$J$44,6,FALSE)*VLOOKUP(ABSYLD2!AY$4,'[1]INTERNAL PARAMETERS-1'!$B$5:$J$44,3,FALSE) + ABSYLD1!AY167*(1-VLOOKUP(ABSYLD2!AY$4,'[1]INTERNAL PARAMETERS-1'!$B$5:$J$44,5,FALSE))*VLOOKUP(ABSYLD2!AY$4,'[1]INTERNAL PARAMETERS-1'!$B$5:$J$44,8,FALSE)*VLOOKUP(ABSYLD2!AY$4,'[1]INTERNAL PARAMETERS-1'!$B$5:$J$44,3,FALSE)</f>
        <v>0</v>
      </c>
      <c r="AZ167" s="47">
        <f>ABSYLD1!AZ167*VLOOKUP(ABSYLD2!AZ$4,'[1]INTERNAL PARAMETERS-1'!$B$5:$J$44,5,FALSE)*VLOOKUP(ABSYLD2!AZ$4,'[1]INTERNAL PARAMETERS-1'!$B$5:$J$44,6,FALSE)*VLOOKUP(ABSYLD2!AZ$4,'[1]INTERNAL PARAMETERS-1'!$B$5:$J$44,3,FALSE) + ABSYLD1!AZ167*(1-VLOOKUP(ABSYLD2!AZ$4,'[1]INTERNAL PARAMETERS-1'!$B$5:$J$44,5,FALSE))*VLOOKUP(ABSYLD2!AZ$4,'[1]INTERNAL PARAMETERS-1'!$B$5:$J$44,8,FALSE)*VLOOKUP(ABSYLD2!AZ$4,'[1]INTERNAL PARAMETERS-1'!$B$5:$J$44,3,FALSE)</f>
        <v>0</v>
      </c>
      <c r="BA167" s="47">
        <f>ABSYLD1!BA167*VLOOKUP(ABSYLD2!BA$4,'[1]INTERNAL PARAMETERS-1'!$B$5:$J$44,5,FALSE)*VLOOKUP(ABSYLD2!BA$4,'[1]INTERNAL PARAMETERS-1'!$B$5:$J$44,6,FALSE)*VLOOKUP(ABSYLD2!BA$4,'[1]INTERNAL PARAMETERS-1'!$B$5:$J$44,3,FALSE) + ABSYLD1!BA167*(1-VLOOKUP(ABSYLD2!BA$4,'[1]INTERNAL PARAMETERS-1'!$B$5:$J$44,5,FALSE))*VLOOKUP(ABSYLD2!BA$4,'[1]INTERNAL PARAMETERS-1'!$B$5:$J$44,8,FALSE)*VLOOKUP(ABSYLD2!BA$4,'[1]INTERNAL PARAMETERS-1'!$B$5:$J$44,3,FALSE)</f>
        <v>0.37976301667381446</v>
      </c>
      <c r="BB167" s="47">
        <f>ABSYLD1!BB167*VLOOKUP(ABSYLD2!BB$4,'[1]INTERNAL PARAMETERS-1'!$B$5:$J$44,5,FALSE)*VLOOKUP(ABSYLD2!BB$4,'[1]INTERNAL PARAMETERS-1'!$B$5:$J$44,6,FALSE)*VLOOKUP(ABSYLD2!BB$4,'[1]INTERNAL PARAMETERS-1'!$B$5:$J$44,3,FALSE) + ABSYLD1!BB167*(1-VLOOKUP(ABSYLD2!BB$4,'[1]INTERNAL PARAMETERS-1'!$B$5:$J$44,5,FALSE))*VLOOKUP(ABSYLD2!BB$4,'[1]INTERNAL PARAMETERS-1'!$B$5:$J$44,8,FALSE)*VLOOKUP(ABSYLD2!BB$4,'[1]INTERNAL PARAMETERS-1'!$B$5:$J$44,3,FALSE)</f>
        <v>1.3751687156106929</v>
      </c>
      <c r="BC167" s="47">
        <f>ABSYLD1!BC167*VLOOKUP(ABSYLD2!BC$4,'[1]INTERNAL PARAMETERS-1'!$B$5:$J$44,5,FALSE)*VLOOKUP(ABSYLD2!BC$4,'[1]INTERNAL PARAMETERS-1'!$B$5:$J$44,6,FALSE)*VLOOKUP(ABSYLD2!BC$4,'[1]INTERNAL PARAMETERS-1'!$B$5:$J$44,3,FALSE) + ABSYLD1!BC167*(1-VLOOKUP(ABSYLD2!BC$4,'[1]INTERNAL PARAMETERS-1'!$B$5:$J$44,5,FALSE))*VLOOKUP(ABSYLD2!BC$4,'[1]INTERNAL PARAMETERS-1'!$B$5:$J$44,8,FALSE)*VLOOKUP(ABSYLD2!BC$4,'[1]INTERNAL PARAMETERS-1'!$B$5:$J$44,3,FALSE)</f>
        <v>0.26064446370819622</v>
      </c>
      <c r="BD167" s="47">
        <f>ABSYLD1!BD167*VLOOKUP(ABSYLD2!BD$4,'[1]INTERNAL PARAMETERS-1'!$B$5:$J$44,5,FALSE)*VLOOKUP(ABSYLD2!BD$4,'[1]INTERNAL PARAMETERS-1'!$B$5:$J$44,6,FALSE)*VLOOKUP(ABSYLD2!BD$4,'[1]INTERNAL PARAMETERS-1'!$B$5:$J$44,3,FALSE) + ABSYLD1!BD167*(1-VLOOKUP(ABSYLD2!BD$4,'[1]INTERNAL PARAMETERS-1'!$B$5:$J$44,5,FALSE))*VLOOKUP(ABSYLD2!BD$4,'[1]INTERNAL PARAMETERS-1'!$B$5:$J$44,8,FALSE)*VLOOKUP(ABSYLD2!BD$4,'[1]INTERNAL PARAMETERS-1'!$B$5:$J$44,3,FALSE)</f>
        <v>0.41992690421766343</v>
      </c>
      <c r="BE167" s="47">
        <f>ABSYLD1!BE167*VLOOKUP(ABSYLD2!BE$4,'[1]INTERNAL PARAMETERS-1'!$B$5:$J$44,5,FALSE)*VLOOKUP(ABSYLD2!BE$4,'[1]INTERNAL PARAMETERS-1'!$B$5:$J$44,6,FALSE)*VLOOKUP(ABSYLD2!BE$4,'[1]INTERNAL PARAMETERS-1'!$B$5:$J$44,3,FALSE) + ABSYLD1!BE167*(1-VLOOKUP(ABSYLD2!BE$4,'[1]INTERNAL PARAMETERS-1'!$B$5:$J$44,5,FALSE))*VLOOKUP(ABSYLD2!BE$4,'[1]INTERNAL PARAMETERS-1'!$B$5:$J$44,8,FALSE)*VLOOKUP(ABSYLD2!BE$4,'[1]INTERNAL PARAMETERS-1'!$B$5:$J$44,3,FALSE)</f>
        <v>0.32492134828388453</v>
      </c>
      <c r="BF167" s="47">
        <f>ABSYLD1!BF167*VLOOKUP(ABSYLD2!BF$4,'[1]INTERNAL PARAMETERS-1'!$B$5:$J$44,5,FALSE)*VLOOKUP(ABSYLD2!BF$4,'[1]INTERNAL PARAMETERS-1'!$B$5:$J$44,6,FALSE)*VLOOKUP(ABSYLD2!BF$4,'[1]INTERNAL PARAMETERS-1'!$B$5:$J$44,3,FALSE) + ABSYLD1!BF167*(1-VLOOKUP(ABSYLD2!BF$4,'[1]INTERNAL PARAMETERS-1'!$B$5:$J$44,5,FALSE))*VLOOKUP(ABSYLD2!BF$4,'[1]INTERNAL PARAMETERS-1'!$B$5:$J$44,8,FALSE)*VLOOKUP(ABSYLD2!BF$4,'[1]INTERNAL PARAMETERS-1'!$B$5:$J$44,3,FALSE)</f>
        <v>0</v>
      </c>
      <c r="BG167" s="47">
        <f>ABSYLD1!BG167*VLOOKUP(ABSYLD2!BG$4,'[1]INTERNAL PARAMETERS-1'!$B$5:$J$44,5,FALSE)*VLOOKUP(ABSYLD2!BG$4,'[1]INTERNAL PARAMETERS-1'!$B$5:$J$44,6,FALSE)*VLOOKUP(ABSYLD2!BG$4,'[1]INTERNAL PARAMETERS-1'!$B$5:$J$44,3,FALSE) + ABSYLD1!BG167*(1-VLOOKUP(ABSYLD2!BG$4,'[1]INTERNAL PARAMETERS-1'!$B$5:$J$44,5,FALSE))*VLOOKUP(ABSYLD2!BG$4,'[1]INTERNAL PARAMETERS-1'!$B$5:$J$44,8,FALSE)*VLOOKUP(ABSYLD2!BG$4,'[1]INTERNAL PARAMETERS-1'!$B$5:$J$44,3,FALSE)</f>
        <v>1.741537831984254</v>
      </c>
      <c r="BH167" s="47">
        <f>ABSYLD1!BH167*VLOOKUP(ABSYLD2!BH$4,'[1]INTERNAL PARAMETERS-1'!$B$5:$J$44,5,FALSE)*VLOOKUP(ABSYLD2!BH$4,'[1]INTERNAL PARAMETERS-1'!$B$5:$J$44,6,FALSE)*VLOOKUP(ABSYLD2!BH$4,'[1]INTERNAL PARAMETERS-1'!$B$5:$J$44,3,FALSE) + ABSYLD1!BH167*(1-VLOOKUP(ABSYLD2!BH$4,'[1]INTERNAL PARAMETERS-1'!$B$5:$J$44,5,FALSE))*VLOOKUP(ABSYLD2!BH$4,'[1]INTERNAL PARAMETERS-1'!$B$5:$J$44,8,FALSE)*VLOOKUP(ABSYLD2!BH$4,'[1]INTERNAL PARAMETERS-1'!$B$5:$J$44,3,FALSE)</f>
        <v>4.306461067717684E-3</v>
      </c>
      <c r="BI167" s="47">
        <f>ABSYLD1!BI167*VLOOKUP(ABSYLD2!BI$4,'[1]INTERNAL PARAMETERS-1'!$B$5:$J$44,5,FALSE)*VLOOKUP(ABSYLD2!BI$4,'[1]INTERNAL PARAMETERS-1'!$B$5:$J$44,6,FALSE)*VLOOKUP(ABSYLD2!BI$4,'[1]INTERNAL PARAMETERS-1'!$B$5:$J$44,3,FALSE) + ABSYLD1!BI167*(1-VLOOKUP(ABSYLD2!BI$4,'[1]INTERNAL PARAMETERS-1'!$B$5:$J$44,5,FALSE))*VLOOKUP(ABSYLD2!BI$4,'[1]INTERNAL PARAMETERS-1'!$B$5:$J$44,8,FALSE)*VLOOKUP(ABSYLD2!BI$4,'[1]INTERNAL PARAMETERS-1'!$B$5:$J$44,3,FALSE)</f>
        <v>0</v>
      </c>
      <c r="BJ167" s="47">
        <f>ABSYLD1!BJ167*VLOOKUP(ABSYLD2!BJ$4,'[1]INTERNAL PARAMETERS-1'!$B$5:$J$44,5,FALSE)*VLOOKUP(ABSYLD2!BJ$4,'[1]INTERNAL PARAMETERS-1'!$B$5:$J$44,6,FALSE)*VLOOKUP(ABSYLD2!BJ$4,'[1]INTERNAL PARAMETERS-1'!$B$5:$J$44,3,FALSE) + ABSYLD1!BJ167*(1-VLOOKUP(ABSYLD2!BJ$4,'[1]INTERNAL PARAMETERS-1'!$B$5:$J$44,5,FALSE))*VLOOKUP(ABSYLD2!BJ$4,'[1]INTERNAL PARAMETERS-1'!$B$5:$J$44,8,FALSE)*VLOOKUP(ABSYLD2!BJ$4,'[1]INTERNAL PARAMETERS-1'!$B$5:$J$44,3,FALSE)</f>
        <v>0.39328171239180321</v>
      </c>
      <c r="BK167" s="47">
        <f>ABSYLD1!BK167*VLOOKUP(ABSYLD2!BK$4,'[1]INTERNAL PARAMETERS-1'!$B$5:$J$44,5,FALSE)*VLOOKUP(ABSYLD2!BK$4,'[1]INTERNAL PARAMETERS-1'!$B$5:$J$44,6,FALSE)*VLOOKUP(ABSYLD2!BK$4,'[1]INTERNAL PARAMETERS-1'!$B$5:$J$44,3,FALSE) + ABSYLD1!BK167*(1-VLOOKUP(ABSYLD2!BK$4,'[1]INTERNAL PARAMETERS-1'!$B$5:$J$44,5,FALSE))*VLOOKUP(ABSYLD2!BK$4,'[1]INTERNAL PARAMETERS-1'!$B$5:$J$44,8,FALSE)*VLOOKUP(ABSYLD2!BK$4,'[1]INTERNAL PARAMETERS-1'!$B$5:$J$44,3,FALSE)</f>
        <v>0.11670248370797781</v>
      </c>
      <c r="BL167" s="47">
        <f>ABSYLD1!BL167*VLOOKUP(ABSYLD2!BL$4,'[1]INTERNAL PARAMETERS-1'!$B$5:$J$44,5,FALSE)*VLOOKUP(ABSYLD2!BL$4,'[1]INTERNAL PARAMETERS-1'!$B$5:$J$44,6,FALSE)*VLOOKUP(ABSYLD2!BL$4,'[1]INTERNAL PARAMETERS-1'!$B$5:$J$44,3,FALSE) + ABSYLD1!BL167*(1-VLOOKUP(ABSYLD2!BL$4,'[1]INTERNAL PARAMETERS-1'!$B$5:$J$44,5,FALSE))*VLOOKUP(ABSYLD2!BL$4,'[1]INTERNAL PARAMETERS-1'!$B$5:$J$44,8,FALSE)*VLOOKUP(ABSYLD2!BL$4,'[1]INTERNAL PARAMETERS-1'!$B$5:$J$44,3,FALSE)</f>
        <v>3.5831064914170214E-2</v>
      </c>
      <c r="BM167" s="47">
        <f>ABSYLD1!BM167*VLOOKUP(ABSYLD2!BM$4,'[1]INTERNAL PARAMETERS-1'!$B$5:$J$44,5,FALSE)*VLOOKUP(ABSYLD2!BM$4,'[1]INTERNAL PARAMETERS-1'!$B$5:$J$44,6,FALSE)*VLOOKUP(ABSYLD2!BM$4,'[1]INTERNAL PARAMETERS-1'!$B$5:$J$44,3,FALSE) + ABSYLD1!BM167*(1-VLOOKUP(ABSYLD2!BM$4,'[1]INTERNAL PARAMETERS-1'!$B$5:$J$44,5,FALSE))*VLOOKUP(ABSYLD2!BM$4,'[1]INTERNAL PARAMETERS-1'!$B$5:$J$44,8,FALSE)*VLOOKUP(ABSYLD2!BM$4,'[1]INTERNAL PARAMETERS-1'!$B$5:$J$44,3,FALSE)</f>
        <v>0</v>
      </c>
      <c r="BN167" s="47">
        <f>ABSYLD1!BN167*VLOOKUP(ABSYLD2!BN$4,'[1]INTERNAL PARAMETERS-1'!$B$5:$J$44,5,FALSE)*VLOOKUP(ABSYLD2!BN$4,'[1]INTERNAL PARAMETERS-1'!$B$5:$J$44,6,FALSE)*VLOOKUP(ABSYLD2!BN$4,'[1]INTERNAL PARAMETERS-1'!$B$5:$J$44,3,FALSE) + ABSYLD1!BN167*(1-VLOOKUP(ABSYLD2!BN$4,'[1]INTERNAL PARAMETERS-1'!$B$5:$J$44,5,FALSE))*VLOOKUP(ABSYLD2!BN$4,'[1]INTERNAL PARAMETERS-1'!$B$5:$J$44,8,FALSE)*VLOOKUP(ABSYLD2!BN$4,'[1]INTERNAL PARAMETERS-1'!$B$5:$J$44,3,FALSE)</f>
        <v>0.31062478261920107</v>
      </c>
      <c r="BO167" s="47">
        <f>ABSYLD1!BO167*VLOOKUP(ABSYLD2!BO$4,'[1]INTERNAL PARAMETERS-1'!$B$5:$J$44,5,FALSE)*VLOOKUP(ABSYLD2!BO$4,'[1]INTERNAL PARAMETERS-1'!$B$5:$J$44,6,FALSE)*VLOOKUP(ABSYLD2!BO$4,'[1]INTERNAL PARAMETERS-1'!$B$5:$J$44,3,FALSE) + ABSYLD1!BO167*(1-VLOOKUP(ABSYLD2!BO$4,'[1]INTERNAL PARAMETERS-1'!$B$5:$J$44,5,FALSE))*VLOOKUP(ABSYLD2!BO$4,'[1]INTERNAL PARAMETERS-1'!$B$5:$J$44,8,FALSE)*VLOOKUP(ABSYLD2!BO$4,'[1]INTERNAL PARAMETERS-1'!$B$5:$J$44,3,FALSE)</f>
        <v>0.10317822561659522</v>
      </c>
      <c r="BP167" s="47">
        <f>ABSYLD1!BP167*VLOOKUP(ABSYLD2!BP$4,'[1]INTERNAL PARAMETERS-1'!$B$5:$J$44,5,FALSE)*VLOOKUP(ABSYLD2!BP$4,'[1]INTERNAL PARAMETERS-1'!$B$5:$J$44,6,FALSE)*VLOOKUP(ABSYLD2!BP$4,'[1]INTERNAL PARAMETERS-1'!$B$5:$J$44,3,FALSE) + ABSYLD1!BP167*(1-VLOOKUP(ABSYLD2!BP$4,'[1]INTERNAL PARAMETERS-1'!$B$5:$J$44,5,FALSE))*VLOOKUP(ABSYLD2!BP$4,'[1]INTERNAL PARAMETERS-1'!$B$5:$J$44,8,FALSE)*VLOOKUP(ABSYLD2!BP$4,'[1]INTERNAL PARAMETERS-1'!$B$5:$J$44,3,FALSE)</f>
        <v>5.4875637147293859E-3</v>
      </c>
      <c r="BQ167" s="47">
        <f>ABSYLD1!BQ167*VLOOKUP(ABSYLD2!BQ$4,'[1]INTERNAL PARAMETERS-1'!$B$5:$J$44,5,FALSE)*VLOOKUP(ABSYLD2!BQ$4,'[1]INTERNAL PARAMETERS-1'!$B$5:$J$44,6,FALSE)*VLOOKUP(ABSYLD2!BQ$4,'[1]INTERNAL PARAMETERS-1'!$B$5:$J$44,3,FALSE) + ABSYLD1!BQ167*(1-VLOOKUP(ABSYLD2!BQ$4,'[1]INTERNAL PARAMETERS-1'!$B$5:$J$44,5,FALSE))*VLOOKUP(ABSYLD2!BQ$4,'[1]INTERNAL PARAMETERS-1'!$B$5:$J$44,8,FALSE)*VLOOKUP(ABSYLD2!BQ$4,'[1]INTERNAL PARAMETERS-1'!$B$5:$J$44,3,FALSE)</f>
        <v>0.46159796388080576</v>
      </c>
      <c r="BR167" s="47">
        <f>ABSYLD1!BR167*VLOOKUP(ABSYLD2!BR$4,'[1]INTERNAL PARAMETERS-1'!$B$5:$J$44,5,FALSE)*VLOOKUP(ABSYLD2!BR$4,'[1]INTERNAL PARAMETERS-1'!$B$5:$J$44,6,FALSE)*VLOOKUP(ABSYLD2!BR$4,'[1]INTERNAL PARAMETERS-1'!$B$5:$J$44,3,FALSE) + ABSYLD1!BR167*(1-VLOOKUP(ABSYLD2!BR$4,'[1]INTERNAL PARAMETERS-1'!$B$5:$J$44,5,FALSE))*VLOOKUP(ABSYLD2!BR$4,'[1]INTERNAL PARAMETERS-1'!$B$5:$J$44,8,FALSE)*VLOOKUP(ABSYLD2!BR$4,'[1]INTERNAL PARAMETERS-1'!$B$5:$J$44,3,FALSE)</f>
        <v>7.8495868409073476E-3</v>
      </c>
      <c r="BS167" s="47">
        <f>ABSYLD1!BS167*VLOOKUP(ABSYLD2!BS$4,'[1]INTERNAL PARAMETERS-1'!$B$5:$J$44,5,FALSE)*VLOOKUP(ABSYLD2!BS$4,'[1]INTERNAL PARAMETERS-1'!$B$5:$J$44,6,FALSE)*VLOOKUP(ABSYLD2!BS$4,'[1]INTERNAL PARAMETERS-1'!$B$5:$J$44,3,FALSE) + ABSYLD1!BS167*(1-VLOOKUP(ABSYLD2!BS$4,'[1]INTERNAL PARAMETERS-1'!$B$5:$J$44,5,FALSE))*VLOOKUP(ABSYLD2!BS$4,'[1]INTERNAL PARAMETERS-1'!$B$5:$J$44,8,FALSE)*VLOOKUP(ABSYLD2!BS$4,'[1]INTERNAL PARAMETERS-1'!$B$5:$J$44,3,FALSE)</f>
        <v>2.335508421460096E-3</v>
      </c>
      <c r="BT167" s="47">
        <f>ABSYLD1!BT167*VLOOKUP(ABSYLD2!BT$4,'[1]INTERNAL PARAMETERS-1'!$B$5:$J$44,5,FALSE)*VLOOKUP(ABSYLD2!BT$4,'[1]INTERNAL PARAMETERS-1'!$B$5:$J$44,6,FALSE)*VLOOKUP(ABSYLD2!BT$4,'[1]INTERNAL PARAMETERS-1'!$B$5:$J$44,3,FALSE) + ABSYLD1!BT167*(1-VLOOKUP(ABSYLD2!BT$4,'[1]INTERNAL PARAMETERS-1'!$B$5:$J$44,5,FALSE))*VLOOKUP(ABSYLD2!BT$4,'[1]INTERNAL PARAMETERS-1'!$B$5:$J$44,8,FALSE)*VLOOKUP(ABSYLD2!BT$4,'[1]INTERNAL PARAMETERS-1'!$B$5:$J$44,3,FALSE)</f>
        <v>0</v>
      </c>
      <c r="BU167" s="47">
        <f>ABSYLD1!BU167*VLOOKUP(ABSYLD2!BU$4,'[1]INTERNAL PARAMETERS-1'!$B$5:$J$44,5,FALSE)*VLOOKUP(ABSYLD2!BU$4,'[1]INTERNAL PARAMETERS-1'!$B$5:$J$44,6,FALSE)*VLOOKUP(ABSYLD2!BU$4,'[1]INTERNAL PARAMETERS-1'!$B$5:$J$44,3,FALSE) + ABSYLD1!BU167*(1-VLOOKUP(ABSYLD2!BU$4,'[1]INTERNAL PARAMETERS-1'!$B$5:$J$44,5,FALSE))*VLOOKUP(ABSYLD2!BU$4,'[1]INTERNAL PARAMETERS-1'!$B$5:$J$44,8,FALSE)*VLOOKUP(ABSYLD2!BU$4,'[1]INTERNAL PARAMETERS-1'!$B$5:$J$44,3,FALSE)</f>
        <v>0</v>
      </c>
      <c r="BV167" s="47">
        <f>ABSYLD1!BV167*VLOOKUP(ABSYLD2!BV$4,'[1]INTERNAL PARAMETERS-1'!$B$5:$J$44,5,FALSE)*VLOOKUP(ABSYLD2!BV$4,'[1]INTERNAL PARAMETERS-1'!$B$5:$J$44,6,FALSE)*VLOOKUP(ABSYLD2!BV$4,'[1]INTERNAL PARAMETERS-1'!$B$5:$J$44,3,FALSE) + ABSYLD1!BV167*(1-VLOOKUP(ABSYLD2!BV$4,'[1]INTERNAL PARAMETERS-1'!$B$5:$J$44,5,FALSE))*VLOOKUP(ABSYLD2!BV$4,'[1]INTERNAL PARAMETERS-1'!$B$5:$J$44,8,FALSE)*VLOOKUP(ABSYLD2!BV$4,'[1]INTERNAL PARAMETERS-1'!$B$5:$J$44,3,FALSE)</f>
        <v>0</v>
      </c>
      <c r="BW167" s="47">
        <f>ABSYLD1!BW167*VLOOKUP(ABSYLD2!BW$4,'[1]INTERNAL PARAMETERS-1'!$B$5:$J$44,5,FALSE)*VLOOKUP(ABSYLD2!BW$4,'[1]INTERNAL PARAMETERS-1'!$B$5:$J$44,6,FALSE)*VLOOKUP(ABSYLD2!BW$4,'[1]INTERNAL PARAMETERS-1'!$B$5:$J$44,3,FALSE) + ABSYLD1!BW167*(1-VLOOKUP(ABSYLD2!BW$4,'[1]INTERNAL PARAMETERS-1'!$B$5:$J$44,5,FALSE))*VLOOKUP(ABSYLD2!BW$4,'[1]INTERNAL PARAMETERS-1'!$B$5:$J$44,8,FALSE)*VLOOKUP(ABSYLD2!BW$4,'[1]INTERNAL PARAMETERS-1'!$B$5:$J$44,3,FALSE)</f>
        <v>0</v>
      </c>
      <c r="BX167" s="47">
        <f>ABSYLD1!BX167*VLOOKUP(ABSYLD2!BX$4,'[1]INTERNAL PARAMETERS-1'!$B$5:$J$44,5,FALSE)*VLOOKUP(ABSYLD2!BX$4,'[1]INTERNAL PARAMETERS-1'!$B$5:$J$44,6,FALSE)*VLOOKUP(ABSYLD2!BX$4,'[1]INTERNAL PARAMETERS-1'!$B$5:$J$44,3,FALSE) + ABSYLD1!BX167*(1-VLOOKUP(ABSYLD2!BX$4,'[1]INTERNAL PARAMETERS-1'!$B$5:$J$44,5,FALSE))*VLOOKUP(ABSYLD2!BX$4,'[1]INTERNAL PARAMETERS-1'!$B$5:$J$44,8,FALSE)*VLOOKUP(ABSYLD2!BX$4,'[1]INTERNAL PARAMETERS-1'!$B$5:$J$44,3,FALSE)</f>
        <v>0</v>
      </c>
      <c r="BY167" s="47">
        <f>ABSYLD1!BY167*VLOOKUP(ABSYLD2!BY$4,'[1]INTERNAL PARAMETERS-1'!$B$5:$J$44,5,FALSE)*VLOOKUP(ABSYLD2!BY$4,'[1]INTERNAL PARAMETERS-1'!$B$5:$J$44,6,FALSE)*VLOOKUP(ABSYLD2!BY$4,'[1]INTERNAL PARAMETERS-1'!$B$5:$J$44,3,FALSE) + ABSYLD1!BY167*(1-VLOOKUP(ABSYLD2!BY$4,'[1]INTERNAL PARAMETERS-1'!$B$5:$J$44,5,FALSE))*VLOOKUP(ABSYLD2!BY$4,'[1]INTERNAL PARAMETERS-1'!$B$5:$J$44,8,FALSE)*VLOOKUP(ABSYLD2!BY$4,'[1]INTERNAL PARAMETERS-1'!$B$5:$J$44,3,FALSE)</f>
        <v>0</v>
      </c>
      <c r="BZ167" s="47">
        <f>ABSYLD1!BZ167*VLOOKUP(ABSYLD2!BZ$4,'[1]INTERNAL PARAMETERS-1'!$B$5:$J$44,5,FALSE)*VLOOKUP(ABSYLD2!BZ$4,'[1]INTERNAL PARAMETERS-1'!$B$5:$J$44,6,FALSE)*VLOOKUP(ABSYLD2!BZ$4,'[1]INTERNAL PARAMETERS-1'!$B$5:$J$44,3,FALSE) + ABSYLD1!BZ167*(1-VLOOKUP(ABSYLD2!BZ$4,'[1]INTERNAL PARAMETERS-1'!$B$5:$J$44,5,FALSE))*VLOOKUP(ABSYLD2!BZ$4,'[1]INTERNAL PARAMETERS-1'!$B$5:$J$44,8,FALSE)*VLOOKUP(ABSYLD2!BZ$4,'[1]INTERNAL PARAMETERS-1'!$B$5:$J$44,3,FALSE)</f>
        <v>1.0208150767280291E-3</v>
      </c>
      <c r="CA167" s="47">
        <f>ABSYLD1!CA167*VLOOKUP(ABSYLD2!CA$4,'[1]INTERNAL PARAMETERS-1'!$B$5:$J$44,5,FALSE)*VLOOKUP(ABSYLD2!CA$4,'[1]INTERNAL PARAMETERS-1'!$B$5:$J$44,6,FALSE)*VLOOKUP(ABSYLD2!CA$4,'[1]INTERNAL PARAMETERS-1'!$B$5:$J$44,3,FALSE) + ABSYLD1!CA167*(1-VLOOKUP(ABSYLD2!CA$4,'[1]INTERNAL PARAMETERS-1'!$B$5:$J$44,5,FALSE))*VLOOKUP(ABSYLD2!CA$4,'[1]INTERNAL PARAMETERS-1'!$B$5:$J$44,8,FALSE)*VLOOKUP(ABSYLD2!CA$4,'[1]INTERNAL PARAMETERS-1'!$B$5:$J$44,3,FALSE)</f>
        <v>0</v>
      </c>
      <c r="CB167" s="47">
        <f>ABSYLD1!CB167*VLOOKUP(ABSYLD2!CB$4,'[1]INTERNAL PARAMETERS-1'!$B$5:$J$44,5,FALSE)*VLOOKUP(ABSYLD2!CB$4,'[1]INTERNAL PARAMETERS-1'!$B$5:$J$44,6,FALSE)*VLOOKUP(ABSYLD2!CB$4,'[1]INTERNAL PARAMETERS-1'!$B$5:$J$44,3,FALSE) + ABSYLD1!CB167*(1-VLOOKUP(ABSYLD2!CB$4,'[1]INTERNAL PARAMETERS-1'!$B$5:$J$44,5,FALSE))*VLOOKUP(ABSYLD2!CB$4,'[1]INTERNAL PARAMETERS-1'!$B$5:$J$44,8,FALSE)*VLOOKUP(ABSYLD2!CB$4,'[1]INTERNAL PARAMETERS-1'!$B$5:$J$44,3,FALSE)</f>
        <v>0</v>
      </c>
      <c r="CC167" s="47">
        <f>ABSYLD1!CC167*VLOOKUP(ABSYLD2!CC$4,'[1]INTERNAL PARAMETERS-1'!$B$5:$J$44,5,FALSE)*VLOOKUP(ABSYLD2!CC$4,'[1]INTERNAL PARAMETERS-1'!$B$5:$J$44,6,FALSE)*VLOOKUP(ABSYLD2!CC$4,'[1]INTERNAL PARAMETERS-1'!$B$5:$J$44,3,FALSE) + ABSYLD1!CC167*(1-VLOOKUP(ABSYLD2!CC$4,'[1]INTERNAL PARAMETERS-1'!$B$5:$J$44,5,FALSE))*VLOOKUP(ABSYLD2!CC$4,'[1]INTERNAL PARAMETERS-1'!$B$5:$J$44,8,FALSE)*VLOOKUP(ABSYLD2!CC$4,'[1]INTERNAL PARAMETERS-1'!$B$5:$J$44,3,FALSE)</f>
        <v>2.2684441911721837E-3</v>
      </c>
      <c r="CD167" s="47">
        <f>ABSYLD1!CD167*VLOOKUP(ABSYLD2!CD$4,'[1]INTERNAL PARAMETERS-1'!$B$5:$J$44,5,FALSE)*VLOOKUP(ABSYLD2!CD$4,'[1]INTERNAL PARAMETERS-1'!$B$5:$J$44,6,FALSE)*VLOOKUP(ABSYLD2!CD$4,'[1]INTERNAL PARAMETERS-1'!$B$5:$J$44,3,FALSE) + ABSYLD1!CD167*(1-VLOOKUP(ABSYLD2!CD$4,'[1]INTERNAL PARAMETERS-1'!$B$5:$J$44,5,FALSE))*VLOOKUP(ABSYLD2!CD$4,'[1]INTERNAL PARAMETERS-1'!$B$5:$J$44,8,FALSE)*VLOOKUP(ABSYLD2!CD$4,'[1]INTERNAL PARAMETERS-1'!$B$5:$J$44,3,FALSE)</f>
        <v>1.9033568017311046E-2</v>
      </c>
      <c r="CE167" s="47">
        <f>ABSYLD1!CE167*VLOOKUP(ABSYLD2!CE$4,'[1]INTERNAL PARAMETERS-1'!$B$5:$J$44,5,FALSE)*VLOOKUP(ABSYLD2!CE$4,'[1]INTERNAL PARAMETERS-1'!$B$5:$J$44,6,FALSE)*VLOOKUP(ABSYLD2!CE$4,'[1]INTERNAL PARAMETERS-1'!$B$5:$J$44,3,FALSE) + ABSYLD1!CE167*(1-VLOOKUP(ABSYLD2!CE$4,'[1]INTERNAL PARAMETERS-1'!$B$5:$J$44,5,FALSE))*VLOOKUP(ABSYLD2!CE$4,'[1]INTERNAL PARAMETERS-1'!$B$5:$J$44,8,FALSE)*VLOOKUP(ABSYLD2!CE$4,'[1]INTERNAL PARAMETERS-1'!$B$5:$J$44,3,FALSE)</f>
        <v>3.5290335290781918E-2</v>
      </c>
      <c r="CF167" s="47">
        <f>ABSYLD1!CF167*VLOOKUP(ABSYLD2!CF$4,'[1]INTERNAL PARAMETERS-1'!$B$5:$J$44,5,FALSE)*VLOOKUP(ABSYLD2!CF$4,'[1]INTERNAL PARAMETERS-1'!$B$5:$J$44,6,FALSE)*VLOOKUP(ABSYLD2!CF$4,'[1]INTERNAL PARAMETERS-1'!$B$5:$J$44,3,FALSE) + ABSYLD1!CF167*(1-VLOOKUP(ABSYLD2!CF$4,'[1]INTERNAL PARAMETERS-1'!$B$5:$J$44,5,FALSE))*VLOOKUP(ABSYLD2!CF$4,'[1]INTERNAL PARAMETERS-1'!$B$5:$J$44,8,FALSE)*VLOOKUP(ABSYLD2!CF$4,'[1]INTERNAL PARAMETERS-1'!$B$5:$J$44,3,FALSE)</f>
        <v>0.16985600514568919</v>
      </c>
      <c r="CG167" s="47">
        <f>ABSYLD1!CG167*VLOOKUP(ABSYLD2!CG$4,'[1]INTERNAL PARAMETERS-1'!$B$5:$J$44,5,FALSE)*VLOOKUP(ABSYLD2!CG$4,'[1]INTERNAL PARAMETERS-1'!$B$5:$J$44,6,FALSE)*VLOOKUP(ABSYLD2!CG$4,'[1]INTERNAL PARAMETERS-1'!$B$5:$J$44,3,FALSE) + ABSYLD1!CG167*(1-VLOOKUP(ABSYLD2!CG$4,'[1]INTERNAL PARAMETERS-1'!$B$5:$J$44,5,FALSE))*VLOOKUP(ABSYLD2!CG$4,'[1]INTERNAL PARAMETERS-1'!$B$5:$J$44,8,FALSE)*VLOOKUP(ABSYLD2!CG$4,'[1]INTERNAL PARAMETERS-1'!$B$5:$J$44,3,FALSE)</f>
        <v>9.3802575874934243E-4</v>
      </c>
      <c r="CH167" s="46">
        <f>ABSYLD1!CH167*VLOOKUP(ABSYLD2!CH$4,'[1]INTERNAL PARAMETERS-1'!$B$5:$J$44,5,FALSE)*VLOOKUP(ABSYLD2!CH$4,'[1]INTERNAL PARAMETERS-1'!$B$5:$J$44,6,FALSE)*VLOOKUP(ABSYLD2!CH$4,'[1]INTERNAL PARAMETERS-1'!$B$5:$J$44,3,FALSE) + ABSYLD1!CH167*(1-VLOOKUP(ABSYLD2!CH$4,'[1]INTERNAL PARAMETERS-1'!$B$5:$J$44,5,FALSE))*VLOOKUP(ABSYLD2!CH$4,'[1]INTERNAL PARAMETERS-1'!$B$5:$J$44,8,FALSE)*VLOOKUP(ABSYLD2!CH$4,'[1]INTERNAL PARAMETERS-1'!$B$5:$J$44,3,FALSE)</f>
        <v>0</v>
      </c>
      <c r="CJ167" s="48">
        <f t="shared" si="4"/>
        <v>525.14741670391538</v>
      </c>
      <c r="CK167" s="46">
        <f t="shared" si="5"/>
        <v>9.6623369804273782</v>
      </c>
    </row>
    <row r="168" spans="2:89">
      <c r="B168" s="61" t="s">
        <v>8</v>
      </c>
      <c r="C168" s="60" t="s">
        <v>71</v>
      </c>
      <c r="D168" s="60" t="s">
        <v>87</v>
      </c>
      <c r="E168" s="137">
        <f>ABS!AL168</f>
        <v>3810.7166034523875</v>
      </c>
      <c r="F168" s="59">
        <f>'[1]INTERNAL PARAMETERS-1'!M6</f>
        <v>78.760000000000005</v>
      </c>
      <c r="G168" s="48">
        <f>ABSYLD1!G168*VLOOKUP(ABSYLD2!G$4,'[1]INTERNAL PARAMETERS-1'!$B$5:$J$44,5,FALSE)*VLOOKUP(ABSYLD2!G$4,'[1]INTERNAL PARAMETERS-1'!$B$5:$J$44,7,FALSE)*ABSYLD2!$F168 + ABSYLD1!G168*(1-VLOOKUP(ABSYLD2!G$4,'[1]INTERNAL PARAMETERS-1'!$B$5:$J$44,5,FALSE))*VLOOKUP(ABSYLD2!G$4,'[1]INTERNAL PARAMETERS-1'!$B$5:$J$44,9,FALSE)*ABSYLD2!$F168</f>
        <v>269.53306801726012</v>
      </c>
      <c r="H168" s="47">
        <f>ABSYLD1!H168*VLOOKUP(ABSYLD2!H$4,'[1]INTERNAL PARAMETERS-1'!$B$5:$J$44,5,FALSE)*VLOOKUP(ABSYLD2!H$4,'[1]INTERNAL PARAMETERS-1'!$B$5:$J$44,7,FALSE)*ABSYLD2!$F168 + ABSYLD1!H168*(1-VLOOKUP(ABSYLD2!H$4,'[1]INTERNAL PARAMETERS-1'!$B$5:$J$44,5,FALSE))*VLOOKUP(ABSYLD2!H$4,'[1]INTERNAL PARAMETERS-1'!$B$5:$J$44,9,FALSE)*ABSYLD2!$F168</f>
        <v>0</v>
      </c>
      <c r="I168" s="47">
        <f>ABSYLD1!I168*VLOOKUP(ABSYLD2!I$4,'[1]INTERNAL PARAMETERS-1'!$B$5:$J$44,5,FALSE)*VLOOKUP(ABSYLD2!I$4,'[1]INTERNAL PARAMETERS-1'!$B$5:$J$44,7,FALSE)*ABSYLD2!$F168 + ABSYLD1!I168*(1-VLOOKUP(ABSYLD2!I$4,'[1]INTERNAL PARAMETERS-1'!$B$5:$J$44,5,FALSE))*VLOOKUP(ABSYLD2!I$4,'[1]INTERNAL PARAMETERS-1'!$B$5:$J$44,9,FALSE)*ABSYLD2!$F168</f>
        <v>698.31934017604112</v>
      </c>
      <c r="J168" s="47">
        <f>ABSYLD1!J168*VLOOKUP(ABSYLD2!J$4,'[1]INTERNAL PARAMETERS-1'!$B$5:$J$44,5,FALSE)*VLOOKUP(ABSYLD2!J$4,'[1]INTERNAL PARAMETERS-1'!$B$5:$J$44,7,FALSE)*ABSYLD2!$F168 + ABSYLD1!J168*(1-VLOOKUP(ABSYLD2!J$4,'[1]INTERNAL PARAMETERS-1'!$B$5:$J$44,5,FALSE))*VLOOKUP(ABSYLD2!J$4,'[1]INTERNAL PARAMETERS-1'!$B$5:$J$44,9,FALSE)*ABSYLD2!$F168</f>
        <v>0</v>
      </c>
      <c r="K168" s="47">
        <f>ABSYLD1!K168*VLOOKUP(ABSYLD2!K$4,'[1]INTERNAL PARAMETERS-1'!$B$5:$J$44,5,FALSE)*VLOOKUP(ABSYLD2!K$4,'[1]INTERNAL PARAMETERS-1'!$B$5:$J$44,7,FALSE)*ABSYLD2!$F168 + ABSYLD1!K168*(1-VLOOKUP(ABSYLD2!K$4,'[1]INTERNAL PARAMETERS-1'!$B$5:$J$44,5,FALSE))*VLOOKUP(ABSYLD2!K$4,'[1]INTERNAL PARAMETERS-1'!$B$5:$J$44,9,FALSE)*ABSYLD2!$F168</f>
        <v>0</v>
      </c>
      <c r="L168" s="47">
        <f>ABSYLD1!L168*VLOOKUP(ABSYLD2!L$4,'[1]INTERNAL PARAMETERS-1'!$B$5:$J$44,5,FALSE)*VLOOKUP(ABSYLD2!L$4,'[1]INTERNAL PARAMETERS-1'!$B$5:$J$44,7,FALSE)*ABSYLD2!$F168 + ABSYLD1!L168*(1-VLOOKUP(ABSYLD2!L$4,'[1]INTERNAL PARAMETERS-1'!$B$5:$J$44,5,FALSE))*VLOOKUP(ABSYLD2!L$4,'[1]INTERNAL PARAMETERS-1'!$B$5:$J$44,9,FALSE)*ABSYLD2!$F168</f>
        <v>0</v>
      </c>
      <c r="M168" s="47">
        <f>ABSYLD1!M168*VLOOKUP(ABSYLD2!M$4,'[1]INTERNAL PARAMETERS-1'!$B$5:$J$44,5,FALSE)*VLOOKUP(ABSYLD2!M$4,'[1]INTERNAL PARAMETERS-1'!$B$5:$J$44,7,FALSE)*ABSYLD2!$F168 + ABSYLD1!M168*(1-VLOOKUP(ABSYLD2!M$4,'[1]INTERNAL PARAMETERS-1'!$B$5:$J$44,5,FALSE))*VLOOKUP(ABSYLD2!M$4,'[1]INTERNAL PARAMETERS-1'!$B$5:$J$44,9,FALSE)*ABSYLD2!$F168</f>
        <v>5.3083783608725241</v>
      </c>
      <c r="N168" s="47">
        <f>ABSYLD1!N168*VLOOKUP(ABSYLD2!N$4,'[1]INTERNAL PARAMETERS-1'!$B$5:$J$44,5,FALSE)*VLOOKUP(ABSYLD2!N$4,'[1]INTERNAL PARAMETERS-1'!$B$5:$J$44,7,FALSE)*ABSYLD2!$F168 + ABSYLD1!N168*(1-VLOOKUP(ABSYLD2!N$4,'[1]INTERNAL PARAMETERS-1'!$B$5:$J$44,5,FALSE))*VLOOKUP(ABSYLD2!N$4,'[1]INTERNAL PARAMETERS-1'!$B$5:$J$44,9,FALSE)*ABSYLD2!$F168</f>
        <v>4.7069257586195414</v>
      </c>
      <c r="O168" s="47">
        <f>ABSYLD1!O168*VLOOKUP(ABSYLD2!O$4,'[1]INTERNAL PARAMETERS-1'!$B$5:$J$44,5,FALSE)*VLOOKUP(ABSYLD2!O$4,'[1]INTERNAL PARAMETERS-1'!$B$5:$J$44,7,FALSE)*ABSYLD2!$F168 + ABSYLD1!O168*(1-VLOOKUP(ABSYLD2!O$4,'[1]INTERNAL PARAMETERS-1'!$B$5:$J$44,5,FALSE))*VLOOKUP(ABSYLD2!O$4,'[1]INTERNAL PARAMETERS-1'!$B$5:$J$44,9,FALSE)*ABSYLD2!$F168</f>
        <v>0</v>
      </c>
      <c r="P168" s="47">
        <f>ABSYLD1!P168*VLOOKUP(ABSYLD2!P$4,'[1]INTERNAL PARAMETERS-1'!$B$5:$J$44,5,FALSE)*VLOOKUP(ABSYLD2!P$4,'[1]INTERNAL PARAMETERS-1'!$B$5:$J$44,7,FALSE)*ABSYLD2!$F168 + ABSYLD1!P168*(1-VLOOKUP(ABSYLD2!P$4,'[1]INTERNAL PARAMETERS-1'!$B$5:$J$44,5,FALSE))*VLOOKUP(ABSYLD2!P$4,'[1]INTERNAL PARAMETERS-1'!$B$5:$J$44,9,FALSE)*ABSYLD2!$F168</f>
        <v>0</v>
      </c>
      <c r="Q168" s="47">
        <f>ABSYLD1!Q168*VLOOKUP(ABSYLD2!Q$4,'[1]INTERNAL PARAMETERS-1'!$B$5:$J$44,5,FALSE)*VLOOKUP(ABSYLD2!Q$4,'[1]INTERNAL PARAMETERS-1'!$B$5:$J$44,7,FALSE)*ABSYLD2!$F168 + ABSYLD1!Q168*(1-VLOOKUP(ABSYLD2!Q$4,'[1]INTERNAL PARAMETERS-1'!$B$5:$J$44,5,FALSE))*VLOOKUP(ABSYLD2!Q$4,'[1]INTERNAL PARAMETERS-1'!$B$5:$J$44,9,FALSE)*ABSYLD2!$F168</f>
        <v>0</v>
      </c>
      <c r="R168" s="47">
        <f>ABSYLD1!R168*VLOOKUP(ABSYLD2!R$4,'[1]INTERNAL PARAMETERS-1'!$B$5:$J$44,5,FALSE)*VLOOKUP(ABSYLD2!R$4,'[1]INTERNAL PARAMETERS-1'!$B$5:$J$44,7,FALSE)*ABSYLD2!$F168 + ABSYLD1!R168*(1-VLOOKUP(ABSYLD2!R$4,'[1]INTERNAL PARAMETERS-1'!$B$5:$J$44,5,FALSE))*VLOOKUP(ABSYLD2!R$4,'[1]INTERNAL PARAMETERS-1'!$B$5:$J$44,9,FALSE)*ABSYLD2!$F168</f>
        <v>6.275881002690074</v>
      </c>
      <c r="S168" s="47">
        <f>ABSYLD1!S168*VLOOKUP(ABSYLD2!S$4,'[1]INTERNAL PARAMETERS-1'!$B$5:$J$44,5,FALSE)*VLOOKUP(ABSYLD2!S$4,'[1]INTERNAL PARAMETERS-1'!$B$5:$J$44,7,FALSE)*ABSYLD2!$F168 + ABSYLD1!S168*(1-VLOOKUP(ABSYLD2!S$4,'[1]INTERNAL PARAMETERS-1'!$B$5:$J$44,5,FALSE))*VLOOKUP(ABSYLD2!S$4,'[1]INTERNAL PARAMETERS-1'!$B$5:$J$44,9,FALSE)*ABSYLD2!$F168</f>
        <v>220.04538547242475</v>
      </c>
      <c r="T168" s="47">
        <f>ABSYLD1!T168*VLOOKUP(ABSYLD2!T$4,'[1]INTERNAL PARAMETERS-1'!$B$5:$J$44,5,FALSE)*VLOOKUP(ABSYLD2!T$4,'[1]INTERNAL PARAMETERS-1'!$B$5:$J$44,7,FALSE)*ABSYLD2!$F168 + ABSYLD1!T168*(1-VLOOKUP(ABSYLD2!T$4,'[1]INTERNAL PARAMETERS-1'!$B$5:$J$44,5,FALSE))*VLOOKUP(ABSYLD2!T$4,'[1]INTERNAL PARAMETERS-1'!$B$5:$J$44,9,FALSE)*ABSYLD2!$F168</f>
        <v>29.418642398169254</v>
      </c>
      <c r="U168" s="47">
        <f>ABSYLD1!U168*VLOOKUP(ABSYLD2!U$4,'[1]INTERNAL PARAMETERS-1'!$B$5:$J$44,5,FALSE)*VLOOKUP(ABSYLD2!U$4,'[1]INTERNAL PARAMETERS-1'!$B$5:$J$44,7,FALSE)*ABSYLD2!$F168 + ABSYLD1!U168*(1-VLOOKUP(ABSYLD2!U$4,'[1]INTERNAL PARAMETERS-1'!$B$5:$J$44,5,FALSE))*VLOOKUP(ABSYLD2!U$4,'[1]INTERNAL PARAMETERS-1'!$B$5:$J$44,9,FALSE)*ABSYLD2!$F168</f>
        <v>20.684031705229472</v>
      </c>
      <c r="V168" s="47">
        <f>ABSYLD1!V168*VLOOKUP(ABSYLD2!V$4,'[1]INTERNAL PARAMETERS-1'!$B$5:$J$44,5,FALSE)*VLOOKUP(ABSYLD2!V$4,'[1]INTERNAL PARAMETERS-1'!$B$5:$J$44,7,FALSE)*ABSYLD2!$F168 + ABSYLD1!V168*(1-VLOOKUP(ABSYLD2!V$4,'[1]INTERNAL PARAMETERS-1'!$B$5:$J$44,5,FALSE))*VLOOKUP(ABSYLD2!V$4,'[1]INTERNAL PARAMETERS-1'!$B$5:$J$44,9,FALSE)*ABSYLD2!$F168</f>
        <v>145.51287724049095</v>
      </c>
      <c r="W168" s="47">
        <f>ABSYLD1!W168*VLOOKUP(ABSYLD2!W$4,'[1]INTERNAL PARAMETERS-1'!$B$5:$J$44,5,FALSE)*VLOOKUP(ABSYLD2!W$4,'[1]INTERNAL PARAMETERS-1'!$B$5:$J$44,7,FALSE)*ABSYLD2!$F168 + ABSYLD1!W168*(1-VLOOKUP(ABSYLD2!W$4,'[1]INTERNAL PARAMETERS-1'!$B$5:$J$44,5,FALSE))*VLOOKUP(ABSYLD2!W$4,'[1]INTERNAL PARAMETERS-1'!$B$5:$J$44,9,FALSE)*ABSYLD2!$F168</f>
        <v>0</v>
      </c>
      <c r="X168" s="47">
        <f>ABSYLD1!X168*VLOOKUP(ABSYLD2!X$4,'[1]INTERNAL PARAMETERS-1'!$B$5:$J$44,5,FALSE)*VLOOKUP(ABSYLD2!X$4,'[1]INTERNAL PARAMETERS-1'!$B$5:$J$44,7,FALSE)*ABSYLD2!$F168 + ABSYLD1!X168*(1-VLOOKUP(ABSYLD2!X$4,'[1]INTERNAL PARAMETERS-1'!$B$5:$J$44,5,FALSE))*VLOOKUP(ABSYLD2!X$4,'[1]INTERNAL PARAMETERS-1'!$B$5:$J$44,9,FALSE)*ABSYLD2!$F168</f>
        <v>0</v>
      </c>
      <c r="Y168" s="47">
        <f>ABSYLD1!Y168*VLOOKUP(ABSYLD2!Y$4,'[1]INTERNAL PARAMETERS-1'!$B$5:$J$44,5,FALSE)*VLOOKUP(ABSYLD2!Y$4,'[1]INTERNAL PARAMETERS-1'!$B$5:$J$44,7,FALSE)*ABSYLD2!$F168 + ABSYLD1!Y168*(1-VLOOKUP(ABSYLD2!Y$4,'[1]INTERNAL PARAMETERS-1'!$B$5:$J$44,5,FALSE))*VLOOKUP(ABSYLD2!Y$4,'[1]INTERNAL PARAMETERS-1'!$B$5:$J$44,9,FALSE)*ABSYLD2!$F168</f>
        <v>0</v>
      </c>
      <c r="Z168" s="47">
        <f>ABSYLD1!Z168*VLOOKUP(ABSYLD2!Z$4,'[1]INTERNAL PARAMETERS-1'!$B$5:$J$44,5,FALSE)*VLOOKUP(ABSYLD2!Z$4,'[1]INTERNAL PARAMETERS-1'!$B$5:$J$44,7,FALSE)*ABSYLD2!$F168 + ABSYLD1!Z168*(1-VLOOKUP(ABSYLD2!Z$4,'[1]INTERNAL PARAMETERS-1'!$B$5:$J$44,5,FALSE))*VLOOKUP(ABSYLD2!Z$4,'[1]INTERNAL PARAMETERS-1'!$B$5:$J$44,9,FALSE)*ABSYLD2!$F168</f>
        <v>0</v>
      </c>
      <c r="AA168" s="47">
        <f>ABSYLD1!AA168*VLOOKUP(ABSYLD2!AA$4,'[1]INTERNAL PARAMETERS-1'!$B$5:$J$44,5,FALSE)*VLOOKUP(ABSYLD2!AA$4,'[1]INTERNAL PARAMETERS-1'!$B$5:$J$44,7,FALSE)*ABSYLD2!$F168 + ABSYLD1!AA168*(1-VLOOKUP(ABSYLD2!AA$4,'[1]INTERNAL PARAMETERS-1'!$B$5:$J$44,5,FALSE))*VLOOKUP(ABSYLD2!AA$4,'[1]INTERNAL PARAMETERS-1'!$B$5:$J$44,9,FALSE)*ABSYLD2!$F168</f>
        <v>0</v>
      </c>
      <c r="AB168" s="47">
        <f>ABSYLD1!AB168*VLOOKUP(ABSYLD2!AB$4,'[1]INTERNAL PARAMETERS-1'!$B$5:$J$44,5,FALSE)*VLOOKUP(ABSYLD2!AB$4,'[1]INTERNAL PARAMETERS-1'!$B$5:$J$44,7,FALSE)*ABSYLD2!$F168 + ABSYLD1!AB168*(1-VLOOKUP(ABSYLD2!AB$4,'[1]INTERNAL PARAMETERS-1'!$B$5:$J$44,5,FALSE))*VLOOKUP(ABSYLD2!AB$4,'[1]INTERNAL PARAMETERS-1'!$B$5:$J$44,9,FALSE)*ABSYLD2!$F168</f>
        <v>0</v>
      </c>
      <c r="AC168" s="47">
        <f>ABSYLD1!AC168*VLOOKUP(ABSYLD2!AC$4,'[1]INTERNAL PARAMETERS-1'!$B$5:$J$44,5,FALSE)*VLOOKUP(ABSYLD2!AC$4,'[1]INTERNAL PARAMETERS-1'!$B$5:$J$44,7,FALSE)*ABSYLD2!$F168 + ABSYLD1!AC168*(1-VLOOKUP(ABSYLD2!AC$4,'[1]INTERNAL PARAMETERS-1'!$B$5:$J$44,5,FALSE))*VLOOKUP(ABSYLD2!AC$4,'[1]INTERNAL PARAMETERS-1'!$B$5:$J$44,9,FALSE)*ABSYLD2!$F168</f>
        <v>0</v>
      </c>
      <c r="AD168" s="47">
        <f>ABSYLD1!AD168*VLOOKUP(ABSYLD2!AD$4,'[1]INTERNAL PARAMETERS-1'!$B$5:$J$44,5,FALSE)*VLOOKUP(ABSYLD2!AD$4,'[1]INTERNAL PARAMETERS-1'!$B$5:$J$44,7,FALSE)*ABSYLD2!$F168 + ABSYLD1!AD168*(1-VLOOKUP(ABSYLD2!AD$4,'[1]INTERNAL PARAMETERS-1'!$B$5:$J$44,5,FALSE))*VLOOKUP(ABSYLD2!AD$4,'[1]INTERNAL PARAMETERS-1'!$B$5:$J$44,9,FALSE)*ABSYLD2!$F168</f>
        <v>0</v>
      </c>
      <c r="AE168" s="47">
        <f>ABSYLD1!AE168*VLOOKUP(ABSYLD2!AE$4,'[1]INTERNAL PARAMETERS-1'!$B$5:$J$44,5,FALSE)*VLOOKUP(ABSYLD2!AE$4,'[1]INTERNAL PARAMETERS-1'!$B$5:$J$44,7,FALSE)*ABSYLD2!$F168 + ABSYLD1!AE168*(1-VLOOKUP(ABSYLD2!AE$4,'[1]INTERNAL PARAMETERS-1'!$B$5:$J$44,5,FALSE))*VLOOKUP(ABSYLD2!AE$4,'[1]INTERNAL PARAMETERS-1'!$B$5:$J$44,9,FALSE)*ABSYLD2!$F168</f>
        <v>0</v>
      </c>
      <c r="AF168" s="47">
        <f>ABSYLD1!AF168*VLOOKUP(ABSYLD2!AF$4,'[1]INTERNAL PARAMETERS-1'!$B$5:$J$44,5,FALSE)*VLOOKUP(ABSYLD2!AF$4,'[1]INTERNAL PARAMETERS-1'!$B$5:$J$44,7,FALSE)*ABSYLD2!$F168 + ABSYLD1!AF168*(1-VLOOKUP(ABSYLD2!AF$4,'[1]INTERNAL PARAMETERS-1'!$B$5:$J$44,5,FALSE))*VLOOKUP(ABSYLD2!AF$4,'[1]INTERNAL PARAMETERS-1'!$B$5:$J$44,9,FALSE)*ABSYLD2!$F168</f>
        <v>2.5493815715170456</v>
      </c>
      <c r="AG168" s="47">
        <f>ABSYLD1!AG168*VLOOKUP(ABSYLD2!AG$4,'[1]INTERNAL PARAMETERS-1'!$B$5:$J$44,5,FALSE)*VLOOKUP(ABSYLD2!AG$4,'[1]INTERNAL PARAMETERS-1'!$B$5:$J$44,7,FALSE)*ABSYLD2!$F168 + ABSYLD1!AG168*(1-VLOOKUP(ABSYLD2!AG$4,'[1]INTERNAL PARAMETERS-1'!$B$5:$J$44,5,FALSE))*VLOOKUP(ABSYLD2!AG$4,'[1]INTERNAL PARAMETERS-1'!$B$5:$J$44,9,FALSE)*ABSYLD2!$F168</f>
        <v>0</v>
      </c>
      <c r="AH168" s="47">
        <f>ABSYLD1!AH168*VLOOKUP(ABSYLD2!AH$4,'[1]INTERNAL PARAMETERS-1'!$B$5:$J$44,5,FALSE)*VLOOKUP(ABSYLD2!AH$4,'[1]INTERNAL PARAMETERS-1'!$B$5:$J$44,7,FALSE)*ABSYLD2!$F168 + ABSYLD1!AH168*(1-VLOOKUP(ABSYLD2!AH$4,'[1]INTERNAL PARAMETERS-1'!$B$5:$J$44,5,FALSE))*VLOOKUP(ABSYLD2!AH$4,'[1]INTERNAL PARAMETERS-1'!$B$5:$J$44,9,FALSE)*ABSYLD2!$F168</f>
        <v>0.7190563406842948</v>
      </c>
      <c r="AI168" s="47">
        <f>ABSYLD1!AI168*VLOOKUP(ABSYLD2!AI$4,'[1]INTERNAL PARAMETERS-1'!$B$5:$J$44,5,FALSE)*VLOOKUP(ABSYLD2!AI$4,'[1]INTERNAL PARAMETERS-1'!$B$5:$J$44,7,FALSE)*ABSYLD2!$F168 + ABSYLD1!AI168*(1-VLOOKUP(ABSYLD2!AI$4,'[1]INTERNAL PARAMETERS-1'!$B$5:$J$44,5,FALSE))*VLOOKUP(ABSYLD2!AI$4,'[1]INTERNAL PARAMETERS-1'!$B$5:$J$44,9,FALSE)*ABSYLD2!$F168</f>
        <v>1.9612128133406483</v>
      </c>
      <c r="AJ168" s="47">
        <f>ABSYLD1!AJ168*VLOOKUP(ABSYLD2!AJ$4,'[1]INTERNAL PARAMETERS-1'!$B$5:$J$44,5,FALSE)*VLOOKUP(ABSYLD2!AJ$4,'[1]INTERNAL PARAMETERS-1'!$B$5:$J$44,7,FALSE)*ABSYLD2!$F168 + ABSYLD1!AJ168*(1-VLOOKUP(ABSYLD2!AJ$4,'[1]INTERNAL PARAMETERS-1'!$B$5:$J$44,5,FALSE))*VLOOKUP(ABSYLD2!AJ$4,'[1]INTERNAL PARAMETERS-1'!$B$5:$J$44,9,FALSE)*ABSYLD2!$F168</f>
        <v>2.5493815715170456</v>
      </c>
      <c r="AK168" s="47">
        <f>ABSYLD1!AK168*VLOOKUP(ABSYLD2!AK$4,'[1]INTERNAL PARAMETERS-1'!$B$5:$J$44,5,FALSE)*VLOOKUP(ABSYLD2!AK$4,'[1]INTERNAL PARAMETERS-1'!$B$5:$J$44,7,FALSE)*ABSYLD2!$F168 + ABSYLD1!AK168*(1-VLOOKUP(ABSYLD2!AK$4,'[1]INTERNAL PARAMETERS-1'!$B$5:$J$44,5,FALSE))*VLOOKUP(ABSYLD2!AK$4,'[1]INTERNAL PARAMETERS-1'!$B$5:$J$44,9,FALSE)*ABSYLD2!$F168</f>
        <v>0</v>
      </c>
      <c r="AL168" s="47">
        <f>ABSYLD1!AL168*VLOOKUP(ABSYLD2!AL$4,'[1]INTERNAL PARAMETERS-1'!$B$5:$J$44,5,FALSE)*VLOOKUP(ABSYLD2!AL$4,'[1]INTERNAL PARAMETERS-1'!$B$5:$J$44,7,FALSE)*ABSYLD2!$F168 + ABSYLD1!AL168*(1-VLOOKUP(ABSYLD2!AL$4,'[1]INTERNAL PARAMETERS-1'!$B$5:$J$44,5,FALSE))*VLOOKUP(ABSYLD2!AL$4,'[1]INTERNAL PARAMETERS-1'!$B$5:$J$44,9,FALSE)*ABSYLD2!$F168</f>
        <v>0</v>
      </c>
      <c r="AM168" s="47">
        <f>ABSYLD1!AM168*VLOOKUP(ABSYLD2!AM$4,'[1]INTERNAL PARAMETERS-1'!$B$5:$J$44,5,FALSE)*VLOOKUP(ABSYLD2!AM$4,'[1]INTERNAL PARAMETERS-1'!$B$5:$J$44,7,FALSE)*ABSYLD2!$F168 + ABSYLD1!AM168*(1-VLOOKUP(ABSYLD2!AM$4,'[1]INTERNAL PARAMETERS-1'!$B$5:$J$44,5,FALSE))*VLOOKUP(ABSYLD2!AM$4,'[1]INTERNAL PARAMETERS-1'!$B$5:$J$44,9,FALSE)*ABSYLD2!$F168</f>
        <v>0</v>
      </c>
      <c r="AN168" s="47">
        <f>ABSYLD1!AN168*VLOOKUP(ABSYLD2!AN$4,'[1]INTERNAL PARAMETERS-1'!$B$5:$J$44,5,FALSE)*VLOOKUP(ABSYLD2!AN$4,'[1]INTERNAL PARAMETERS-1'!$B$5:$J$44,7,FALSE)*ABSYLD2!$F168 + ABSYLD1!AN168*(1-VLOOKUP(ABSYLD2!AN$4,'[1]INTERNAL PARAMETERS-1'!$B$5:$J$44,5,FALSE))*VLOOKUP(ABSYLD2!AN$4,'[1]INTERNAL PARAMETERS-1'!$B$5:$J$44,9,FALSE)*ABSYLD2!$F168</f>
        <v>0</v>
      </c>
      <c r="AO168" s="47">
        <f>ABSYLD1!AO168*VLOOKUP(ABSYLD2!AO$4,'[1]INTERNAL PARAMETERS-1'!$B$5:$J$44,5,FALSE)*VLOOKUP(ABSYLD2!AO$4,'[1]INTERNAL PARAMETERS-1'!$B$5:$J$44,7,FALSE)*ABSYLD2!$F168 + ABSYLD1!AO168*(1-VLOOKUP(ABSYLD2!AO$4,'[1]INTERNAL PARAMETERS-1'!$B$5:$J$44,5,FALSE))*VLOOKUP(ABSYLD2!AO$4,'[1]INTERNAL PARAMETERS-1'!$B$5:$J$44,9,FALSE)*ABSYLD2!$F168</f>
        <v>0</v>
      </c>
      <c r="AP168" s="47">
        <f>ABSYLD1!AP168*VLOOKUP(ABSYLD2!AP$4,'[1]INTERNAL PARAMETERS-1'!$B$5:$J$44,5,FALSE)*VLOOKUP(ABSYLD2!AP$4,'[1]INTERNAL PARAMETERS-1'!$B$5:$J$44,7,FALSE)*ABSYLD2!$F168 + ABSYLD1!AP168*(1-VLOOKUP(ABSYLD2!AP$4,'[1]INTERNAL PARAMETERS-1'!$B$5:$J$44,5,FALSE))*VLOOKUP(ABSYLD2!AP$4,'[1]INTERNAL PARAMETERS-1'!$B$5:$J$44,9,FALSE)*ABSYLD2!$F168</f>
        <v>0</v>
      </c>
      <c r="AQ168" s="47">
        <f>ABSYLD1!AQ168*VLOOKUP(ABSYLD2!AQ$4,'[1]INTERNAL PARAMETERS-1'!$B$5:$J$44,5,FALSE)*VLOOKUP(ABSYLD2!AQ$4,'[1]INTERNAL PARAMETERS-1'!$B$5:$J$44,7,FALSE)*ABSYLD2!$F168 + ABSYLD1!AQ168*(1-VLOOKUP(ABSYLD2!AQ$4,'[1]INTERNAL PARAMETERS-1'!$B$5:$J$44,5,FALSE))*VLOOKUP(ABSYLD2!AQ$4,'[1]INTERNAL PARAMETERS-1'!$B$5:$J$44,9,FALSE)*ABSYLD2!$F168</f>
        <v>0</v>
      </c>
      <c r="AR168" s="47">
        <f>ABSYLD1!AR168*VLOOKUP(ABSYLD2!AR$4,'[1]INTERNAL PARAMETERS-1'!$B$5:$J$44,5,FALSE)*VLOOKUP(ABSYLD2!AR$4,'[1]INTERNAL PARAMETERS-1'!$B$5:$J$44,7,FALSE)*ABSYLD2!$F168 + ABSYLD1!AR168*(1-VLOOKUP(ABSYLD2!AR$4,'[1]INTERNAL PARAMETERS-1'!$B$5:$J$44,5,FALSE))*VLOOKUP(ABSYLD2!AR$4,'[1]INTERNAL PARAMETERS-1'!$B$5:$J$44,9,FALSE)*ABSYLD2!$F168</f>
        <v>0</v>
      </c>
      <c r="AS168" s="47">
        <f>ABSYLD1!AS168*VLOOKUP(ABSYLD2!AS$4,'[1]INTERNAL PARAMETERS-1'!$B$5:$J$44,5,FALSE)*VLOOKUP(ABSYLD2!AS$4,'[1]INTERNAL PARAMETERS-1'!$B$5:$J$44,7,FALSE)*ABSYLD2!$F168 + ABSYLD1!AS168*(1-VLOOKUP(ABSYLD2!AS$4,'[1]INTERNAL PARAMETERS-1'!$B$5:$J$44,5,FALSE))*VLOOKUP(ABSYLD2!AS$4,'[1]INTERNAL PARAMETERS-1'!$B$5:$J$44,9,FALSE)*ABSYLD2!$F168</f>
        <v>0</v>
      </c>
      <c r="AT168" s="46">
        <f>ABSYLD1!AT168*VLOOKUP(ABSYLD2!AT$4,'[1]INTERNAL PARAMETERS-1'!$B$5:$J$44,5,FALSE)*VLOOKUP(ABSYLD2!AT$4,'[1]INTERNAL PARAMETERS-1'!$B$5:$J$44,7,FALSE)*ABSYLD2!$F168 + ABSYLD1!AT168*(1-VLOOKUP(ABSYLD2!AT$4,'[1]INTERNAL PARAMETERS-1'!$B$5:$J$44,5,FALSE))*VLOOKUP(ABSYLD2!AT$4,'[1]INTERNAL PARAMETERS-1'!$B$5:$J$44,9,FALSE)*ABSYLD2!$F168</f>
        <v>0</v>
      </c>
      <c r="AU168" s="48">
        <f>ABSYLD1!AU168*VLOOKUP(ABSYLD2!AU$4,'[1]INTERNAL PARAMETERS-1'!$B$5:$J$44,5,FALSE)*VLOOKUP(ABSYLD2!AU$4,'[1]INTERNAL PARAMETERS-1'!$B$5:$J$44,6,FALSE)*VLOOKUP(ABSYLD2!AU$4,'[1]INTERNAL PARAMETERS-1'!$B$5:$J$44,3,FALSE) + ABSYLD1!AU168*(1-VLOOKUP(ABSYLD2!AU$4,'[1]INTERNAL PARAMETERS-1'!$B$5:$J$44,5,FALSE))*VLOOKUP(ABSYLD2!AU$4,'[1]INTERNAL PARAMETERS-1'!$B$5:$J$44,8,FALSE)*VLOOKUP(ABSYLD2!AU$4,'[1]INTERNAL PARAMETERS-1'!$B$5:$J$44,3,FALSE)</f>
        <v>0</v>
      </c>
      <c r="AV168" s="47">
        <f>ABSYLD1!AV168*VLOOKUP(ABSYLD2!AV$4,'[1]INTERNAL PARAMETERS-1'!$B$5:$J$44,5,FALSE)*VLOOKUP(ABSYLD2!AV$4,'[1]INTERNAL PARAMETERS-1'!$B$5:$J$44,6,FALSE)*VLOOKUP(ABSYLD2!AV$4,'[1]INTERNAL PARAMETERS-1'!$B$5:$J$44,3,FALSE) + ABSYLD1!AV168*(1-VLOOKUP(ABSYLD2!AV$4,'[1]INTERNAL PARAMETERS-1'!$B$5:$J$44,5,FALSE))*VLOOKUP(ABSYLD2!AV$4,'[1]INTERNAL PARAMETERS-1'!$B$5:$J$44,8,FALSE)*VLOOKUP(ABSYLD2!AV$4,'[1]INTERNAL PARAMETERS-1'!$B$5:$J$44,3,FALSE)</f>
        <v>0</v>
      </c>
      <c r="AW168" s="47">
        <f>ABSYLD1!AW168*VLOOKUP(ABSYLD2!AW$4,'[1]INTERNAL PARAMETERS-1'!$B$5:$J$44,5,FALSE)*VLOOKUP(ABSYLD2!AW$4,'[1]INTERNAL PARAMETERS-1'!$B$5:$J$44,6,FALSE)*VLOOKUP(ABSYLD2!AW$4,'[1]INTERNAL PARAMETERS-1'!$B$5:$J$44,3,FALSE) + ABSYLD1!AW168*(1-VLOOKUP(ABSYLD2!AW$4,'[1]INTERNAL PARAMETERS-1'!$B$5:$J$44,5,FALSE))*VLOOKUP(ABSYLD2!AW$4,'[1]INTERNAL PARAMETERS-1'!$B$5:$J$44,8,FALSE)*VLOOKUP(ABSYLD2!AW$4,'[1]INTERNAL PARAMETERS-1'!$B$5:$J$44,3,FALSE)</f>
        <v>10.468383321110549</v>
      </c>
      <c r="AX168" s="47">
        <f>ABSYLD1!AX168*VLOOKUP(ABSYLD2!AX$4,'[1]INTERNAL PARAMETERS-1'!$B$5:$J$44,5,FALSE)*VLOOKUP(ABSYLD2!AX$4,'[1]INTERNAL PARAMETERS-1'!$B$5:$J$44,6,FALSE)*VLOOKUP(ABSYLD2!AX$4,'[1]INTERNAL PARAMETERS-1'!$B$5:$J$44,3,FALSE) + ABSYLD1!AX168*(1-VLOOKUP(ABSYLD2!AX$4,'[1]INTERNAL PARAMETERS-1'!$B$5:$J$44,5,FALSE))*VLOOKUP(ABSYLD2!AX$4,'[1]INTERNAL PARAMETERS-1'!$B$5:$J$44,8,FALSE)*VLOOKUP(ABSYLD2!AX$4,'[1]INTERNAL PARAMETERS-1'!$B$5:$J$44,3,FALSE)</f>
        <v>0</v>
      </c>
      <c r="AY168" s="47">
        <f>ABSYLD1!AY168*VLOOKUP(ABSYLD2!AY$4,'[1]INTERNAL PARAMETERS-1'!$B$5:$J$44,5,FALSE)*VLOOKUP(ABSYLD2!AY$4,'[1]INTERNAL PARAMETERS-1'!$B$5:$J$44,6,FALSE)*VLOOKUP(ABSYLD2!AY$4,'[1]INTERNAL PARAMETERS-1'!$B$5:$J$44,3,FALSE) + ABSYLD1!AY168*(1-VLOOKUP(ABSYLD2!AY$4,'[1]INTERNAL PARAMETERS-1'!$B$5:$J$44,5,FALSE))*VLOOKUP(ABSYLD2!AY$4,'[1]INTERNAL PARAMETERS-1'!$B$5:$J$44,8,FALSE)*VLOOKUP(ABSYLD2!AY$4,'[1]INTERNAL PARAMETERS-1'!$B$5:$J$44,3,FALSE)</f>
        <v>0</v>
      </c>
      <c r="AZ168" s="47">
        <f>ABSYLD1!AZ168*VLOOKUP(ABSYLD2!AZ$4,'[1]INTERNAL PARAMETERS-1'!$B$5:$J$44,5,FALSE)*VLOOKUP(ABSYLD2!AZ$4,'[1]INTERNAL PARAMETERS-1'!$B$5:$J$44,6,FALSE)*VLOOKUP(ABSYLD2!AZ$4,'[1]INTERNAL PARAMETERS-1'!$B$5:$J$44,3,FALSE) + ABSYLD1!AZ168*(1-VLOOKUP(ABSYLD2!AZ$4,'[1]INTERNAL PARAMETERS-1'!$B$5:$J$44,5,FALSE))*VLOOKUP(ABSYLD2!AZ$4,'[1]INTERNAL PARAMETERS-1'!$B$5:$J$44,8,FALSE)*VLOOKUP(ABSYLD2!AZ$4,'[1]INTERNAL PARAMETERS-1'!$B$5:$J$44,3,FALSE)</f>
        <v>0</v>
      </c>
      <c r="BA168" s="47">
        <f>ABSYLD1!BA168*VLOOKUP(ABSYLD2!BA$4,'[1]INTERNAL PARAMETERS-1'!$B$5:$J$44,5,FALSE)*VLOOKUP(ABSYLD2!BA$4,'[1]INTERNAL PARAMETERS-1'!$B$5:$J$44,6,FALSE)*VLOOKUP(ABSYLD2!BA$4,'[1]INTERNAL PARAMETERS-1'!$B$5:$J$44,3,FALSE) + ABSYLD1!BA168*(1-VLOOKUP(ABSYLD2!BA$4,'[1]INTERNAL PARAMETERS-1'!$B$5:$J$44,5,FALSE))*VLOOKUP(ABSYLD2!BA$4,'[1]INTERNAL PARAMETERS-1'!$B$5:$J$44,8,FALSE)*VLOOKUP(ABSYLD2!BA$4,'[1]INTERNAL PARAMETERS-1'!$B$5:$J$44,3,FALSE)</f>
        <v>0.79539238269102353</v>
      </c>
      <c r="BB168" s="47">
        <f>ABSYLD1!BB168*VLOOKUP(ABSYLD2!BB$4,'[1]INTERNAL PARAMETERS-1'!$B$5:$J$44,5,FALSE)*VLOOKUP(ABSYLD2!BB$4,'[1]INTERNAL PARAMETERS-1'!$B$5:$J$44,6,FALSE)*VLOOKUP(ABSYLD2!BB$4,'[1]INTERNAL PARAMETERS-1'!$B$5:$J$44,3,FALSE) + ABSYLD1!BB168*(1-VLOOKUP(ABSYLD2!BB$4,'[1]INTERNAL PARAMETERS-1'!$B$5:$J$44,5,FALSE))*VLOOKUP(ABSYLD2!BB$4,'[1]INTERNAL PARAMETERS-1'!$B$5:$J$44,8,FALSE)*VLOOKUP(ABSYLD2!BB$4,'[1]INTERNAL PARAMETERS-1'!$B$5:$J$44,3,FALSE)</f>
        <v>3.5198014652949543</v>
      </c>
      <c r="BC168" s="47">
        <f>ABSYLD1!BC168*VLOOKUP(ABSYLD2!BC$4,'[1]INTERNAL PARAMETERS-1'!$B$5:$J$44,5,FALSE)*VLOOKUP(ABSYLD2!BC$4,'[1]INTERNAL PARAMETERS-1'!$B$5:$J$44,6,FALSE)*VLOOKUP(ABSYLD2!BC$4,'[1]INTERNAL PARAMETERS-1'!$B$5:$J$44,3,FALSE) + ABSYLD1!BC168*(1-VLOOKUP(ABSYLD2!BC$4,'[1]INTERNAL PARAMETERS-1'!$B$5:$J$44,5,FALSE))*VLOOKUP(ABSYLD2!BC$4,'[1]INTERNAL PARAMETERS-1'!$B$5:$J$44,8,FALSE)*VLOOKUP(ABSYLD2!BC$4,'[1]INTERNAL PARAMETERS-1'!$B$5:$J$44,3,FALSE)</f>
        <v>0.61089161554631455</v>
      </c>
      <c r="BD168" s="47">
        <f>ABSYLD1!BD168*VLOOKUP(ABSYLD2!BD$4,'[1]INTERNAL PARAMETERS-1'!$B$5:$J$44,5,FALSE)*VLOOKUP(ABSYLD2!BD$4,'[1]INTERNAL PARAMETERS-1'!$B$5:$J$44,6,FALSE)*VLOOKUP(ABSYLD2!BD$4,'[1]INTERNAL PARAMETERS-1'!$B$5:$J$44,3,FALSE) + ABSYLD1!BD168*(1-VLOOKUP(ABSYLD2!BD$4,'[1]INTERNAL PARAMETERS-1'!$B$5:$J$44,5,FALSE))*VLOOKUP(ABSYLD2!BD$4,'[1]INTERNAL PARAMETERS-1'!$B$5:$J$44,8,FALSE)*VLOOKUP(ABSYLD2!BD$4,'[1]INTERNAL PARAMETERS-1'!$B$5:$J$44,3,FALSE)</f>
        <v>2.2746036777459091</v>
      </c>
      <c r="BE168" s="47">
        <f>ABSYLD1!BE168*VLOOKUP(ABSYLD2!BE$4,'[1]INTERNAL PARAMETERS-1'!$B$5:$J$44,5,FALSE)*VLOOKUP(ABSYLD2!BE$4,'[1]INTERNAL PARAMETERS-1'!$B$5:$J$44,6,FALSE)*VLOOKUP(ABSYLD2!BE$4,'[1]INTERNAL PARAMETERS-1'!$B$5:$J$44,3,FALSE) + ABSYLD1!BE168*(1-VLOOKUP(ABSYLD2!BE$4,'[1]INTERNAL PARAMETERS-1'!$B$5:$J$44,5,FALSE))*VLOOKUP(ABSYLD2!BE$4,'[1]INTERNAL PARAMETERS-1'!$B$5:$J$44,8,FALSE)*VLOOKUP(ABSYLD2!BE$4,'[1]INTERNAL PARAMETERS-1'!$B$5:$J$44,3,FALSE)</f>
        <v>1.487447688091964</v>
      </c>
      <c r="BF168" s="47">
        <f>ABSYLD1!BF168*VLOOKUP(ABSYLD2!BF$4,'[1]INTERNAL PARAMETERS-1'!$B$5:$J$44,5,FALSE)*VLOOKUP(ABSYLD2!BF$4,'[1]INTERNAL PARAMETERS-1'!$B$5:$J$44,6,FALSE)*VLOOKUP(ABSYLD2!BF$4,'[1]INTERNAL PARAMETERS-1'!$B$5:$J$44,3,FALSE) + ABSYLD1!BF168*(1-VLOOKUP(ABSYLD2!BF$4,'[1]INTERNAL PARAMETERS-1'!$B$5:$J$44,5,FALSE))*VLOOKUP(ABSYLD2!BF$4,'[1]INTERNAL PARAMETERS-1'!$B$5:$J$44,8,FALSE)*VLOOKUP(ABSYLD2!BF$4,'[1]INTERNAL PARAMETERS-1'!$B$5:$J$44,3,FALSE)</f>
        <v>0</v>
      </c>
      <c r="BG168" s="47">
        <f>ABSYLD1!BG168*VLOOKUP(ABSYLD2!BG$4,'[1]INTERNAL PARAMETERS-1'!$B$5:$J$44,5,FALSE)*VLOOKUP(ABSYLD2!BG$4,'[1]INTERNAL PARAMETERS-1'!$B$5:$J$44,6,FALSE)*VLOOKUP(ABSYLD2!BG$4,'[1]INTERNAL PARAMETERS-1'!$B$5:$J$44,3,FALSE) + ABSYLD1!BG168*(1-VLOOKUP(ABSYLD2!BG$4,'[1]INTERNAL PARAMETERS-1'!$B$5:$J$44,5,FALSE))*VLOOKUP(ABSYLD2!BG$4,'[1]INTERNAL PARAMETERS-1'!$B$5:$J$44,8,FALSE)*VLOOKUP(ABSYLD2!BG$4,'[1]INTERNAL PARAMETERS-1'!$B$5:$J$44,3,FALSE)</f>
        <v>4.1667826802630792</v>
      </c>
      <c r="BH168" s="47">
        <f>ABSYLD1!BH168*VLOOKUP(ABSYLD2!BH$4,'[1]INTERNAL PARAMETERS-1'!$B$5:$J$44,5,FALSE)*VLOOKUP(ABSYLD2!BH$4,'[1]INTERNAL PARAMETERS-1'!$B$5:$J$44,6,FALSE)*VLOOKUP(ABSYLD2!BH$4,'[1]INTERNAL PARAMETERS-1'!$B$5:$J$44,3,FALSE) + ABSYLD1!BH168*(1-VLOOKUP(ABSYLD2!BH$4,'[1]INTERNAL PARAMETERS-1'!$B$5:$J$44,5,FALSE))*VLOOKUP(ABSYLD2!BH$4,'[1]INTERNAL PARAMETERS-1'!$B$5:$J$44,8,FALSE)*VLOOKUP(ABSYLD2!BH$4,'[1]INTERNAL PARAMETERS-1'!$B$5:$J$44,3,FALSE)</f>
        <v>1.1596842252561497E-2</v>
      </c>
      <c r="BI168" s="47">
        <f>ABSYLD1!BI168*VLOOKUP(ABSYLD2!BI$4,'[1]INTERNAL PARAMETERS-1'!$B$5:$J$44,5,FALSE)*VLOOKUP(ABSYLD2!BI$4,'[1]INTERNAL PARAMETERS-1'!$B$5:$J$44,6,FALSE)*VLOOKUP(ABSYLD2!BI$4,'[1]INTERNAL PARAMETERS-1'!$B$5:$J$44,3,FALSE) + ABSYLD1!BI168*(1-VLOOKUP(ABSYLD2!BI$4,'[1]INTERNAL PARAMETERS-1'!$B$5:$J$44,5,FALSE))*VLOOKUP(ABSYLD2!BI$4,'[1]INTERNAL PARAMETERS-1'!$B$5:$J$44,8,FALSE)*VLOOKUP(ABSYLD2!BI$4,'[1]INTERNAL PARAMETERS-1'!$B$5:$J$44,3,FALSE)</f>
        <v>0</v>
      </c>
      <c r="BJ168" s="47">
        <f>ABSYLD1!BJ168*VLOOKUP(ABSYLD2!BJ$4,'[1]INTERNAL PARAMETERS-1'!$B$5:$J$44,5,FALSE)*VLOOKUP(ABSYLD2!BJ$4,'[1]INTERNAL PARAMETERS-1'!$B$5:$J$44,6,FALSE)*VLOOKUP(ABSYLD2!BJ$4,'[1]INTERNAL PARAMETERS-1'!$B$5:$J$44,3,FALSE) + ABSYLD1!BJ168*(1-VLOOKUP(ABSYLD2!BJ$4,'[1]INTERNAL PARAMETERS-1'!$B$5:$J$44,5,FALSE))*VLOOKUP(ABSYLD2!BJ$4,'[1]INTERNAL PARAMETERS-1'!$B$5:$J$44,8,FALSE)*VLOOKUP(ABSYLD2!BJ$4,'[1]INTERNAL PARAMETERS-1'!$B$5:$J$44,3,FALSE)</f>
        <v>1.1178866499930478</v>
      </c>
      <c r="BK168" s="47">
        <f>ABSYLD1!BK168*VLOOKUP(ABSYLD2!BK$4,'[1]INTERNAL PARAMETERS-1'!$B$5:$J$44,5,FALSE)*VLOOKUP(ABSYLD2!BK$4,'[1]INTERNAL PARAMETERS-1'!$B$5:$J$44,6,FALSE)*VLOOKUP(ABSYLD2!BK$4,'[1]INTERNAL PARAMETERS-1'!$B$5:$J$44,3,FALSE) + ABSYLD1!BK168*(1-VLOOKUP(ABSYLD2!BK$4,'[1]INTERNAL PARAMETERS-1'!$B$5:$J$44,5,FALSE))*VLOOKUP(ABSYLD2!BK$4,'[1]INTERNAL PARAMETERS-1'!$B$5:$J$44,8,FALSE)*VLOOKUP(ABSYLD2!BK$4,'[1]INTERNAL PARAMETERS-1'!$B$5:$J$44,3,FALSE)</f>
        <v>0.6612633765645598</v>
      </c>
      <c r="BL168" s="47">
        <f>ABSYLD1!BL168*VLOOKUP(ABSYLD2!BL$4,'[1]INTERNAL PARAMETERS-1'!$B$5:$J$44,5,FALSE)*VLOOKUP(ABSYLD2!BL$4,'[1]INTERNAL PARAMETERS-1'!$B$5:$J$44,6,FALSE)*VLOOKUP(ABSYLD2!BL$4,'[1]INTERNAL PARAMETERS-1'!$B$5:$J$44,3,FALSE) + ABSYLD1!BL168*(1-VLOOKUP(ABSYLD2!BL$4,'[1]INTERNAL PARAMETERS-1'!$B$5:$J$44,5,FALSE))*VLOOKUP(ABSYLD2!BL$4,'[1]INTERNAL PARAMETERS-1'!$B$5:$J$44,8,FALSE)*VLOOKUP(ABSYLD2!BL$4,'[1]INTERNAL PARAMETERS-1'!$B$5:$J$44,3,FALSE)</f>
        <v>0.21870140154507839</v>
      </c>
      <c r="BM168" s="47">
        <f>ABSYLD1!BM168*VLOOKUP(ABSYLD2!BM$4,'[1]INTERNAL PARAMETERS-1'!$B$5:$J$44,5,FALSE)*VLOOKUP(ABSYLD2!BM$4,'[1]INTERNAL PARAMETERS-1'!$B$5:$J$44,6,FALSE)*VLOOKUP(ABSYLD2!BM$4,'[1]INTERNAL PARAMETERS-1'!$B$5:$J$44,3,FALSE) + ABSYLD1!BM168*(1-VLOOKUP(ABSYLD2!BM$4,'[1]INTERNAL PARAMETERS-1'!$B$5:$J$44,5,FALSE))*VLOOKUP(ABSYLD2!BM$4,'[1]INTERNAL PARAMETERS-1'!$B$5:$J$44,8,FALSE)*VLOOKUP(ABSYLD2!BM$4,'[1]INTERNAL PARAMETERS-1'!$B$5:$J$44,3,FALSE)</f>
        <v>1.9660330479284484E-2</v>
      </c>
      <c r="BN168" s="47">
        <f>ABSYLD1!BN168*VLOOKUP(ABSYLD2!BN$4,'[1]INTERNAL PARAMETERS-1'!$B$5:$J$44,5,FALSE)*VLOOKUP(ABSYLD2!BN$4,'[1]INTERNAL PARAMETERS-1'!$B$5:$J$44,6,FALSE)*VLOOKUP(ABSYLD2!BN$4,'[1]INTERNAL PARAMETERS-1'!$B$5:$J$44,3,FALSE) + ABSYLD1!BN168*(1-VLOOKUP(ABSYLD2!BN$4,'[1]INTERNAL PARAMETERS-1'!$B$5:$J$44,5,FALSE))*VLOOKUP(ABSYLD2!BN$4,'[1]INTERNAL PARAMETERS-1'!$B$5:$J$44,8,FALSE)*VLOOKUP(ABSYLD2!BN$4,'[1]INTERNAL PARAMETERS-1'!$B$5:$J$44,3,FALSE)</f>
        <v>1.5783618784993712</v>
      </c>
      <c r="BO168" s="47">
        <f>ABSYLD1!BO168*VLOOKUP(ABSYLD2!BO$4,'[1]INTERNAL PARAMETERS-1'!$B$5:$J$44,5,FALSE)*VLOOKUP(ABSYLD2!BO$4,'[1]INTERNAL PARAMETERS-1'!$B$5:$J$44,6,FALSE)*VLOOKUP(ABSYLD2!BO$4,'[1]INTERNAL PARAMETERS-1'!$B$5:$J$44,3,FALSE) + ABSYLD1!BO168*(1-VLOOKUP(ABSYLD2!BO$4,'[1]INTERNAL PARAMETERS-1'!$B$5:$J$44,5,FALSE))*VLOOKUP(ABSYLD2!BO$4,'[1]INTERNAL PARAMETERS-1'!$B$5:$J$44,8,FALSE)*VLOOKUP(ABSYLD2!BO$4,'[1]INTERNAL PARAMETERS-1'!$B$5:$J$44,3,FALSE)</f>
        <v>1.2339919324362143</v>
      </c>
      <c r="BP168" s="47">
        <f>ABSYLD1!BP168*VLOOKUP(ABSYLD2!BP$4,'[1]INTERNAL PARAMETERS-1'!$B$5:$J$44,5,FALSE)*VLOOKUP(ABSYLD2!BP$4,'[1]INTERNAL PARAMETERS-1'!$B$5:$J$44,6,FALSE)*VLOOKUP(ABSYLD2!BP$4,'[1]INTERNAL PARAMETERS-1'!$B$5:$J$44,3,FALSE) + ABSYLD1!BP168*(1-VLOOKUP(ABSYLD2!BP$4,'[1]INTERNAL PARAMETERS-1'!$B$5:$J$44,5,FALSE))*VLOOKUP(ABSYLD2!BP$4,'[1]INTERNAL PARAMETERS-1'!$B$5:$J$44,8,FALSE)*VLOOKUP(ABSYLD2!BP$4,'[1]INTERNAL PARAMETERS-1'!$B$5:$J$44,3,FALSE)</f>
        <v>2.607728928391102E-2</v>
      </c>
      <c r="BQ168" s="47">
        <f>ABSYLD1!BQ168*VLOOKUP(ABSYLD2!BQ$4,'[1]INTERNAL PARAMETERS-1'!$B$5:$J$44,5,FALSE)*VLOOKUP(ABSYLD2!BQ$4,'[1]INTERNAL PARAMETERS-1'!$B$5:$J$44,6,FALSE)*VLOOKUP(ABSYLD2!BQ$4,'[1]INTERNAL PARAMETERS-1'!$B$5:$J$44,3,FALSE) + ABSYLD1!BQ168*(1-VLOOKUP(ABSYLD2!BQ$4,'[1]INTERNAL PARAMETERS-1'!$B$5:$J$44,5,FALSE))*VLOOKUP(ABSYLD2!BQ$4,'[1]INTERNAL PARAMETERS-1'!$B$5:$J$44,8,FALSE)*VLOOKUP(ABSYLD2!BQ$4,'[1]INTERNAL PARAMETERS-1'!$B$5:$J$44,3,FALSE)</f>
        <v>1.9235815084683874</v>
      </c>
      <c r="BR168" s="47">
        <f>ABSYLD1!BR168*VLOOKUP(ABSYLD2!BR$4,'[1]INTERNAL PARAMETERS-1'!$B$5:$J$44,5,FALSE)*VLOOKUP(ABSYLD2!BR$4,'[1]INTERNAL PARAMETERS-1'!$B$5:$J$44,6,FALSE)*VLOOKUP(ABSYLD2!BR$4,'[1]INTERNAL PARAMETERS-1'!$B$5:$J$44,3,FALSE) + ABSYLD1!BR168*(1-VLOOKUP(ABSYLD2!BR$4,'[1]INTERNAL PARAMETERS-1'!$B$5:$J$44,5,FALSE))*VLOOKUP(ABSYLD2!BR$4,'[1]INTERNAL PARAMETERS-1'!$B$5:$J$44,8,FALSE)*VLOOKUP(ABSYLD2!BR$4,'[1]INTERNAL PARAMETERS-1'!$B$5:$J$44,3,FALSE)</f>
        <v>4.2276031572929459E-2</v>
      </c>
      <c r="BS168" s="47">
        <f>ABSYLD1!BS168*VLOOKUP(ABSYLD2!BS$4,'[1]INTERNAL PARAMETERS-1'!$B$5:$J$44,5,FALSE)*VLOOKUP(ABSYLD2!BS$4,'[1]INTERNAL PARAMETERS-1'!$B$5:$J$44,6,FALSE)*VLOOKUP(ABSYLD2!BS$4,'[1]INTERNAL PARAMETERS-1'!$B$5:$J$44,3,FALSE) + ABSYLD1!BS168*(1-VLOOKUP(ABSYLD2!BS$4,'[1]INTERNAL PARAMETERS-1'!$B$5:$J$44,5,FALSE))*VLOOKUP(ABSYLD2!BS$4,'[1]INTERNAL PARAMETERS-1'!$B$5:$J$44,8,FALSE)*VLOOKUP(ABSYLD2!BS$4,'[1]INTERNAL PARAMETERS-1'!$B$5:$J$44,3,FALSE)</f>
        <v>3.7268599718295304E-3</v>
      </c>
      <c r="BT168" s="47">
        <f>ABSYLD1!BT168*VLOOKUP(ABSYLD2!BT$4,'[1]INTERNAL PARAMETERS-1'!$B$5:$J$44,5,FALSE)*VLOOKUP(ABSYLD2!BT$4,'[1]INTERNAL PARAMETERS-1'!$B$5:$J$44,6,FALSE)*VLOOKUP(ABSYLD2!BT$4,'[1]INTERNAL PARAMETERS-1'!$B$5:$J$44,3,FALSE) + ABSYLD1!BT168*(1-VLOOKUP(ABSYLD2!BT$4,'[1]INTERNAL PARAMETERS-1'!$B$5:$J$44,5,FALSE))*VLOOKUP(ABSYLD2!BT$4,'[1]INTERNAL PARAMETERS-1'!$B$5:$J$44,8,FALSE)*VLOOKUP(ABSYLD2!BT$4,'[1]INTERNAL PARAMETERS-1'!$B$5:$J$44,3,FALSE)</f>
        <v>0</v>
      </c>
      <c r="BU168" s="47">
        <f>ABSYLD1!BU168*VLOOKUP(ABSYLD2!BU$4,'[1]INTERNAL PARAMETERS-1'!$B$5:$J$44,5,FALSE)*VLOOKUP(ABSYLD2!BU$4,'[1]INTERNAL PARAMETERS-1'!$B$5:$J$44,6,FALSE)*VLOOKUP(ABSYLD2!BU$4,'[1]INTERNAL PARAMETERS-1'!$B$5:$J$44,3,FALSE) + ABSYLD1!BU168*(1-VLOOKUP(ABSYLD2!BU$4,'[1]INTERNAL PARAMETERS-1'!$B$5:$J$44,5,FALSE))*VLOOKUP(ABSYLD2!BU$4,'[1]INTERNAL PARAMETERS-1'!$B$5:$J$44,8,FALSE)*VLOOKUP(ABSYLD2!BU$4,'[1]INTERNAL PARAMETERS-1'!$B$5:$J$44,3,FALSE)</f>
        <v>0</v>
      </c>
      <c r="BV168" s="47">
        <f>ABSYLD1!BV168*VLOOKUP(ABSYLD2!BV$4,'[1]INTERNAL PARAMETERS-1'!$B$5:$J$44,5,FALSE)*VLOOKUP(ABSYLD2!BV$4,'[1]INTERNAL PARAMETERS-1'!$B$5:$J$44,6,FALSE)*VLOOKUP(ABSYLD2!BV$4,'[1]INTERNAL PARAMETERS-1'!$B$5:$J$44,3,FALSE) + ABSYLD1!BV168*(1-VLOOKUP(ABSYLD2!BV$4,'[1]INTERNAL PARAMETERS-1'!$B$5:$J$44,5,FALSE))*VLOOKUP(ABSYLD2!BV$4,'[1]INTERNAL PARAMETERS-1'!$B$5:$J$44,8,FALSE)*VLOOKUP(ABSYLD2!BV$4,'[1]INTERNAL PARAMETERS-1'!$B$5:$J$44,3,FALSE)</f>
        <v>0</v>
      </c>
      <c r="BW168" s="47">
        <f>ABSYLD1!BW168*VLOOKUP(ABSYLD2!BW$4,'[1]INTERNAL PARAMETERS-1'!$B$5:$J$44,5,FALSE)*VLOOKUP(ABSYLD2!BW$4,'[1]INTERNAL PARAMETERS-1'!$B$5:$J$44,6,FALSE)*VLOOKUP(ABSYLD2!BW$4,'[1]INTERNAL PARAMETERS-1'!$B$5:$J$44,3,FALSE) + ABSYLD1!BW168*(1-VLOOKUP(ABSYLD2!BW$4,'[1]INTERNAL PARAMETERS-1'!$B$5:$J$44,5,FALSE))*VLOOKUP(ABSYLD2!BW$4,'[1]INTERNAL PARAMETERS-1'!$B$5:$J$44,8,FALSE)*VLOOKUP(ABSYLD2!BW$4,'[1]INTERNAL PARAMETERS-1'!$B$5:$J$44,3,FALSE)</f>
        <v>0</v>
      </c>
      <c r="BX168" s="47">
        <f>ABSYLD1!BX168*VLOOKUP(ABSYLD2!BX$4,'[1]INTERNAL PARAMETERS-1'!$B$5:$J$44,5,FALSE)*VLOOKUP(ABSYLD2!BX$4,'[1]INTERNAL PARAMETERS-1'!$B$5:$J$44,6,FALSE)*VLOOKUP(ABSYLD2!BX$4,'[1]INTERNAL PARAMETERS-1'!$B$5:$J$44,3,FALSE) + ABSYLD1!BX168*(1-VLOOKUP(ABSYLD2!BX$4,'[1]INTERNAL PARAMETERS-1'!$B$5:$J$44,5,FALSE))*VLOOKUP(ABSYLD2!BX$4,'[1]INTERNAL PARAMETERS-1'!$B$5:$J$44,8,FALSE)*VLOOKUP(ABSYLD2!BX$4,'[1]INTERNAL PARAMETERS-1'!$B$5:$J$44,3,FALSE)</f>
        <v>0</v>
      </c>
      <c r="BY168" s="47">
        <f>ABSYLD1!BY168*VLOOKUP(ABSYLD2!BY$4,'[1]INTERNAL PARAMETERS-1'!$B$5:$J$44,5,FALSE)*VLOOKUP(ABSYLD2!BY$4,'[1]INTERNAL PARAMETERS-1'!$B$5:$J$44,6,FALSE)*VLOOKUP(ABSYLD2!BY$4,'[1]INTERNAL PARAMETERS-1'!$B$5:$J$44,3,FALSE) + ABSYLD1!BY168*(1-VLOOKUP(ABSYLD2!BY$4,'[1]INTERNAL PARAMETERS-1'!$B$5:$J$44,5,FALSE))*VLOOKUP(ABSYLD2!BY$4,'[1]INTERNAL PARAMETERS-1'!$B$5:$J$44,8,FALSE)*VLOOKUP(ABSYLD2!BY$4,'[1]INTERNAL PARAMETERS-1'!$B$5:$J$44,3,FALSE)</f>
        <v>0</v>
      </c>
      <c r="BZ168" s="47">
        <f>ABSYLD1!BZ168*VLOOKUP(ABSYLD2!BZ$4,'[1]INTERNAL PARAMETERS-1'!$B$5:$J$44,5,FALSE)*VLOOKUP(ABSYLD2!BZ$4,'[1]INTERNAL PARAMETERS-1'!$B$5:$J$44,6,FALSE)*VLOOKUP(ABSYLD2!BZ$4,'[1]INTERNAL PARAMETERS-1'!$B$5:$J$44,3,FALSE) + ABSYLD1!BZ168*(1-VLOOKUP(ABSYLD2!BZ$4,'[1]INTERNAL PARAMETERS-1'!$B$5:$J$44,5,FALSE))*VLOOKUP(ABSYLD2!BZ$4,'[1]INTERNAL PARAMETERS-1'!$B$5:$J$44,8,FALSE)*VLOOKUP(ABSYLD2!BZ$4,'[1]INTERNAL PARAMETERS-1'!$B$5:$J$44,3,FALSE)</f>
        <v>9.1620957573364584E-4</v>
      </c>
      <c r="CA168" s="47">
        <f>ABSYLD1!CA168*VLOOKUP(ABSYLD2!CA$4,'[1]INTERNAL PARAMETERS-1'!$B$5:$J$44,5,FALSE)*VLOOKUP(ABSYLD2!CA$4,'[1]INTERNAL PARAMETERS-1'!$B$5:$J$44,6,FALSE)*VLOOKUP(ABSYLD2!CA$4,'[1]INTERNAL PARAMETERS-1'!$B$5:$J$44,3,FALSE) + ABSYLD1!CA168*(1-VLOOKUP(ABSYLD2!CA$4,'[1]INTERNAL PARAMETERS-1'!$B$5:$J$44,5,FALSE))*VLOOKUP(ABSYLD2!CA$4,'[1]INTERNAL PARAMETERS-1'!$B$5:$J$44,8,FALSE)*VLOOKUP(ABSYLD2!CA$4,'[1]INTERNAL PARAMETERS-1'!$B$5:$J$44,3,FALSE)</f>
        <v>0</v>
      </c>
      <c r="CB168" s="47">
        <f>ABSYLD1!CB168*VLOOKUP(ABSYLD2!CB$4,'[1]INTERNAL PARAMETERS-1'!$B$5:$J$44,5,FALSE)*VLOOKUP(ABSYLD2!CB$4,'[1]INTERNAL PARAMETERS-1'!$B$5:$J$44,6,FALSE)*VLOOKUP(ABSYLD2!CB$4,'[1]INTERNAL PARAMETERS-1'!$B$5:$J$44,3,FALSE) + ABSYLD1!CB168*(1-VLOOKUP(ABSYLD2!CB$4,'[1]INTERNAL PARAMETERS-1'!$B$5:$J$44,5,FALSE))*VLOOKUP(ABSYLD2!CB$4,'[1]INTERNAL PARAMETERS-1'!$B$5:$J$44,8,FALSE)*VLOOKUP(ABSYLD2!CB$4,'[1]INTERNAL PARAMETERS-1'!$B$5:$J$44,3,FALSE)</f>
        <v>0</v>
      </c>
      <c r="CC168" s="47">
        <f>ABSYLD1!CC168*VLOOKUP(ABSYLD2!CC$4,'[1]INTERNAL PARAMETERS-1'!$B$5:$J$44,5,FALSE)*VLOOKUP(ABSYLD2!CC$4,'[1]INTERNAL PARAMETERS-1'!$B$5:$J$44,6,FALSE)*VLOOKUP(ABSYLD2!CC$4,'[1]INTERNAL PARAMETERS-1'!$B$5:$J$44,3,FALSE) + ABSYLD1!CC168*(1-VLOOKUP(ABSYLD2!CC$4,'[1]INTERNAL PARAMETERS-1'!$B$5:$J$44,5,FALSE))*VLOOKUP(ABSYLD2!CC$4,'[1]INTERNAL PARAMETERS-1'!$B$5:$J$44,8,FALSE)*VLOOKUP(ABSYLD2!CC$4,'[1]INTERNAL PARAMETERS-1'!$B$5:$J$44,3,FALSE)</f>
        <v>7.3811613955676991E-3</v>
      </c>
      <c r="CD168" s="47">
        <f>ABSYLD1!CD168*VLOOKUP(ABSYLD2!CD$4,'[1]INTERNAL PARAMETERS-1'!$B$5:$J$44,5,FALSE)*VLOOKUP(ABSYLD2!CD$4,'[1]INTERNAL PARAMETERS-1'!$B$5:$J$44,6,FALSE)*VLOOKUP(ABSYLD2!CD$4,'[1]INTERNAL PARAMETERS-1'!$B$5:$J$44,3,FALSE) + ABSYLD1!CD168*(1-VLOOKUP(ABSYLD2!CD$4,'[1]INTERNAL PARAMETERS-1'!$B$5:$J$44,5,FALSE))*VLOOKUP(ABSYLD2!CD$4,'[1]INTERNAL PARAMETERS-1'!$B$5:$J$44,8,FALSE)*VLOOKUP(ABSYLD2!CD$4,'[1]INTERNAL PARAMETERS-1'!$B$5:$J$44,3,FALSE)</f>
        <v>6.5857821575275755E-2</v>
      </c>
      <c r="CE168" s="47">
        <f>ABSYLD1!CE168*VLOOKUP(ABSYLD2!CE$4,'[1]INTERNAL PARAMETERS-1'!$B$5:$J$44,5,FALSE)*VLOOKUP(ABSYLD2!CE$4,'[1]INTERNAL PARAMETERS-1'!$B$5:$J$44,6,FALSE)*VLOOKUP(ABSYLD2!CE$4,'[1]INTERNAL PARAMETERS-1'!$B$5:$J$44,3,FALSE) + ABSYLD1!CE168*(1-VLOOKUP(ABSYLD2!CE$4,'[1]INTERNAL PARAMETERS-1'!$B$5:$J$44,5,FALSE))*VLOOKUP(ABSYLD2!CE$4,'[1]INTERNAL PARAMETERS-1'!$B$5:$J$44,8,FALSE)*VLOOKUP(ABSYLD2!CE$4,'[1]INTERNAL PARAMETERS-1'!$B$5:$J$44,3,FALSE)</f>
        <v>8.9752180899050737E-2</v>
      </c>
      <c r="CF168" s="47">
        <f>ABSYLD1!CF168*VLOOKUP(ABSYLD2!CF$4,'[1]INTERNAL PARAMETERS-1'!$B$5:$J$44,5,FALSE)*VLOOKUP(ABSYLD2!CF$4,'[1]INTERNAL PARAMETERS-1'!$B$5:$J$44,6,FALSE)*VLOOKUP(ABSYLD2!CF$4,'[1]INTERNAL PARAMETERS-1'!$B$5:$J$44,3,FALSE) + ABSYLD1!CF168*(1-VLOOKUP(ABSYLD2!CF$4,'[1]INTERNAL PARAMETERS-1'!$B$5:$J$44,5,FALSE))*VLOOKUP(ABSYLD2!CF$4,'[1]INTERNAL PARAMETERS-1'!$B$5:$J$44,8,FALSE)*VLOOKUP(ABSYLD2!CF$4,'[1]INTERNAL PARAMETERS-1'!$B$5:$J$44,3,FALSE)</f>
        <v>8.8937015669216982E-2</v>
      </c>
      <c r="CG168" s="47">
        <f>ABSYLD1!CG168*VLOOKUP(ABSYLD2!CG$4,'[1]INTERNAL PARAMETERS-1'!$B$5:$J$44,5,FALSE)*VLOOKUP(ABSYLD2!CG$4,'[1]INTERNAL PARAMETERS-1'!$B$5:$J$44,6,FALSE)*VLOOKUP(ABSYLD2!CG$4,'[1]INTERNAL PARAMETERS-1'!$B$5:$J$44,3,FALSE) + ABSYLD1!CG168*(1-VLOOKUP(ABSYLD2!CG$4,'[1]INTERNAL PARAMETERS-1'!$B$5:$J$44,5,FALSE))*VLOOKUP(ABSYLD2!CG$4,'[1]INTERNAL PARAMETERS-1'!$B$5:$J$44,8,FALSE)*VLOOKUP(ABSYLD2!CG$4,'[1]INTERNAL PARAMETERS-1'!$B$5:$J$44,3,FALSE)</f>
        <v>0</v>
      </c>
      <c r="CH168" s="46">
        <f>ABSYLD1!CH168*VLOOKUP(ABSYLD2!CH$4,'[1]INTERNAL PARAMETERS-1'!$B$5:$J$44,5,FALSE)*VLOOKUP(ABSYLD2!CH$4,'[1]INTERNAL PARAMETERS-1'!$B$5:$J$44,6,FALSE)*VLOOKUP(ABSYLD2!CH$4,'[1]INTERNAL PARAMETERS-1'!$B$5:$J$44,3,FALSE) + ABSYLD1!CH168*(1-VLOOKUP(ABSYLD2!CH$4,'[1]INTERNAL PARAMETERS-1'!$B$5:$J$44,5,FALSE))*VLOOKUP(ABSYLD2!CH$4,'[1]INTERNAL PARAMETERS-1'!$B$5:$J$44,8,FALSE)*VLOOKUP(ABSYLD2!CH$4,'[1]INTERNAL PARAMETERS-1'!$B$5:$J$44,3,FALSE)</f>
        <v>0</v>
      </c>
      <c r="CJ168" s="48">
        <f t="shared" si="4"/>
        <v>1407.5835624288566</v>
      </c>
      <c r="CK168" s="46">
        <f t="shared" si="5"/>
        <v>30.413271320925816</v>
      </c>
    </row>
    <row r="169" spans="2:89">
      <c r="B169" s="61" t="s">
        <v>8</v>
      </c>
      <c r="C169" s="60" t="s">
        <v>71</v>
      </c>
      <c r="D169" s="60" t="s">
        <v>86</v>
      </c>
      <c r="E169" s="137">
        <f>ABS!AL169</f>
        <v>9261.912240845777</v>
      </c>
      <c r="F169" s="59">
        <f>'[1]INTERNAL PARAMETERS-1'!M7</f>
        <v>73.784999999999997</v>
      </c>
      <c r="G169" s="48">
        <f>ABSYLD1!G169*VLOOKUP(ABSYLD2!G$4,'[1]INTERNAL PARAMETERS-1'!$B$5:$J$44,5,FALSE)*VLOOKUP(ABSYLD2!G$4,'[1]INTERNAL PARAMETERS-1'!$B$5:$J$44,7,FALSE)*ABSYLD2!$F169 + ABSYLD1!G169*(1-VLOOKUP(ABSYLD2!G$4,'[1]INTERNAL PARAMETERS-1'!$B$5:$J$44,5,FALSE))*VLOOKUP(ABSYLD2!G$4,'[1]INTERNAL PARAMETERS-1'!$B$5:$J$44,9,FALSE)*ABSYLD2!$F169</f>
        <v>1216.929116033532</v>
      </c>
      <c r="H169" s="47">
        <f>ABSYLD1!H169*VLOOKUP(ABSYLD2!H$4,'[1]INTERNAL PARAMETERS-1'!$B$5:$J$44,5,FALSE)*VLOOKUP(ABSYLD2!H$4,'[1]INTERNAL PARAMETERS-1'!$B$5:$J$44,7,FALSE)*ABSYLD2!$F169 + ABSYLD1!H169*(1-VLOOKUP(ABSYLD2!H$4,'[1]INTERNAL PARAMETERS-1'!$B$5:$J$44,5,FALSE))*VLOOKUP(ABSYLD2!H$4,'[1]INTERNAL PARAMETERS-1'!$B$5:$J$44,9,FALSE)*ABSYLD2!$F169</f>
        <v>611.56369838017895</v>
      </c>
      <c r="I169" s="47">
        <f>ABSYLD1!I169*VLOOKUP(ABSYLD2!I$4,'[1]INTERNAL PARAMETERS-1'!$B$5:$J$44,5,FALSE)*VLOOKUP(ABSYLD2!I$4,'[1]INTERNAL PARAMETERS-1'!$B$5:$J$44,7,FALSE)*ABSYLD2!$F169 + ABSYLD1!I169*(1-VLOOKUP(ABSYLD2!I$4,'[1]INTERNAL PARAMETERS-1'!$B$5:$J$44,5,FALSE))*VLOOKUP(ABSYLD2!I$4,'[1]INTERNAL PARAMETERS-1'!$B$5:$J$44,9,FALSE)*ABSYLD2!$F169</f>
        <v>1926.1141572298725</v>
      </c>
      <c r="J169" s="47">
        <f>ABSYLD1!J169*VLOOKUP(ABSYLD2!J$4,'[1]INTERNAL PARAMETERS-1'!$B$5:$J$44,5,FALSE)*VLOOKUP(ABSYLD2!J$4,'[1]INTERNAL PARAMETERS-1'!$B$5:$J$44,7,FALSE)*ABSYLD2!$F169 + ABSYLD1!J169*(1-VLOOKUP(ABSYLD2!J$4,'[1]INTERNAL PARAMETERS-1'!$B$5:$J$44,5,FALSE))*VLOOKUP(ABSYLD2!J$4,'[1]INTERNAL PARAMETERS-1'!$B$5:$J$44,9,FALSE)*ABSYLD2!$F169</f>
        <v>0</v>
      </c>
      <c r="K169" s="47">
        <f>ABSYLD1!K169*VLOOKUP(ABSYLD2!K$4,'[1]INTERNAL PARAMETERS-1'!$B$5:$J$44,5,FALSE)*VLOOKUP(ABSYLD2!K$4,'[1]INTERNAL PARAMETERS-1'!$B$5:$J$44,7,FALSE)*ABSYLD2!$F169 + ABSYLD1!K169*(1-VLOOKUP(ABSYLD2!K$4,'[1]INTERNAL PARAMETERS-1'!$B$5:$J$44,5,FALSE))*VLOOKUP(ABSYLD2!K$4,'[1]INTERNAL PARAMETERS-1'!$B$5:$J$44,9,FALSE)*ABSYLD2!$F169</f>
        <v>0</v>
      </c>
      <c r="L169" s="47">
        <f>ABSYLD1!L169*VLOOKUP(ABSYLD2!L$4,'[1]INTERNAL PARAMETERS-1'!$B$5:$J$44,5,FALSE)*VLOOKUP(ABSYLD2!L$4,'[1]INTERNAL PARAMETERS-1'!$B$5:$J$44,7,FALSE)*ABSYLD2!$F169 + ABSYLD1!L169*(1-VLOOKUP(ABSYLD2!L$4,'[1]INTERNAL PARAMETERS-1'!$B$5:$J$44,5,FALSE))*VLOOKUP(ABSYLD2!L$4,'[1]INTERNAL PARAMETERS-1'!$B$5:$J$44,9,FALSE)*ABSYLD2!$F169</f>
        <v>0</v>
      </c>
      <c r="M169" s="47">
        <f>ABSYLD1!M169*VLOOKUP(ABSYLD2!M$4,'[1]INTERNAL PARAMETERS-1'!$B$5:$J$44,5,FALSE)*VLOOKUP(ABSYLD2!M$4,'[1]INTERNAL PARAMETERS-1'!$B$5:$J$44,7,FALSE)*ABSYLD2!$F169 + ABSYLD1!M169*(1-VLOOKUP(ABSYLD2!M$4,'[1]INTERNAL PARAMETERS-1'!$B$5:$J$44,5,FALSE))*VLOOKUP(ABSYLD2!M$4,'[1]INTERNAL PARAMETERS-1'!$B$5:$J$44,9,FALSE)*ABSYLD2!$F169</f>
        <v>17.622644455609326</v>
      </c>
      <c r="N169" s="47">
        <f>ABSYLD1!N169*VLOOKUP(ABSYLD2!N$4,'[1]INTERNAL PARAMETERS-1'!$B$5:$J$44,5,FALSE)*VLOOKUP(ABSYLD2!N$4,'[1]INTERNAL PARAMETERS-1'!$B$5:$J$44,7,FALSE)*ABSYLD2!$F169 + ABSYLD1!N169*(1-VLOOKUP(ABSYLD2!N$4,'[1]INTERNAL PARAMETERS-1'!$B$5:$J$44,5,FALSE))*VLOOKUP(ABSYLD2!N$4,'[1]INTERNAL PARAMETERS-1'!$B$5:$J$44,9,FALSE)*ABSYLD2!$F169</f>
        <v>8.6289629713023963</v>
      </c>
      <c r="O169" s="47">
        <f>ABSYLD1!O169*VLOOKUP(ABSYLD2!O$4,'[1]INTERNAL PARAMETERS-1'!$B$5:$J$44,5,FALSE)*VLOOKUP(ABSYLD2!O$4,'[1]INTERNAL PARAMETERS-1'!$B$5:$J$44,7,FALSE)*ABSYLD2!$F169 + ABSYLD1!O169*(1-VLOOKUP(ABSYLD2!O$4,'[1]INTERNAL PARAMETERS-1'!$B$5:$J$44,5,FALSE))*VLOOKUP(ABSYLD2!O$4,'[1]INTERNAL PARAMETERS-1'!$B$5:$J$44,9,FALSE)*ABSYLD2!$F169</f>
        <v>0</v>
      </c>
      <c r="P169" s="47">
        <f>ABSYLD1!P169*VLOOKUP(ABSYLD2!P$4,'[1]INTERNAL PARAMETERS-1'!$B$5:$J$44,5,FALSE)*VLOOKUP(ABSYLD2!P$4,'[1]INTERNAL PARAMETERS-1'!$B$5:$J$44,7,FALSE)*ABSYLD2!$F169 + ABSYLD1!P169*(1-VLOOKUP(ABSYLD2!P$4,'[1]INTERNAL PARAMETERS-1'!$B$5:$J$44,5,FALSE))*VLOOKUP(ABSYLD2!P$4,'[1]INTERNAL PARAMETERS-1'!$B$5:$J$44,9,FALSE)*ABSYLD2!$F169</f>
        <v>0</v>
      </c>
      <c r="Q169" s="47">
        <f>ABSYLD1!Q169*VLOOKUP(ABSYLD2!Q$4,'[1]INTERNAL PARAMETERS-1'!$B$5:$J$44,5,FALSE)*VLOOKUP(ABSYLD2!Q$4,'[1]INTERNAL PARAMETERS-1'!$B$5:$J$44,7,FALSE)*ABSYLD2!$F169 + ABSYLD1!Q169*(1-VLOOKUP(ABSYLD2!Q$4,'[1]INTERNAL PARAMETERS-1'!$B$5:$J$44,5,FALSE))*VLOOKUP(ABSYLD2!Q$4,'[1]INTERNAL PARAMETERS-1'!$B$5:$J$44,9,FALSE)*ABSYLD2!$F169</f>
        <v>0</v>
      </c>
      <c r="R169" s="47">
        <f>ABSYLD1!R169*VLOOKUP(ABSYLD2!R$4,'[1]INTERNAL PARAMETERS-1'!$B$5:$J$44,5,FALSE)*VLOOKUP(ABSYLD2!R$4,'[1]INTERNAL PARAMETERS-1'!$B$5:$J$44,7,FALSE)*ABSYLD2!$F169 + ABSYLD1!R169*(1-VLOOKUP(ABSYLD2!R$4,'[1]INTERNAL PARAMETERS-1'!$B$5:$J$44,5,FALSE))*VLOOKUP(ABSYLD2!R$4,'[1]INTERNAL PARAMETERS-1'!$B$5:$J$44,9,FALSE)*ABSYLD2!$F169</f>
        <v>7.7786205520486265</v>
      </c>
      <c r="S169" s="47">
        <f>ABSYLD1!S169*VLOOKUP(ABSYLD2!S$4,'[1]INTERNAL PARAMETERS-1'!$B$5:$J$44,5,FALSE)*VLOOKUP(ABSYLD2!S$4,'[1]INTERNAL PARAMETERS-1'!$B$5:$J$44,7,FALSE)*ABSYLD2!$F169 + ABSYLD1!S169*(1-VLOOKUP(ABSYLD2!S$4,'[1]INTERNAL PARAMETERS-1'!$B$5:$J$44,5,FALSE))*VLOOKUP(ABSYLD2!S$4,'[1]INTERNAL PARAMETERS-1'!$B$5:$J$44,9,FALSE)*ABSYLD2!$F169</f>
        <v>527.14869681191726</v>
      </c>
      <c r="T169" s="47">
        <f>ABSYLD1!T169*VLOOKUP(ABSYLD2!T$4,'[1]INTERNAL PARAMETERS-1'!$B$5:$J$44,5,FALSE)*VLOOKUP(ABSYLD2!T$4,'[1]INTERNAL PARAMETERS-1'!$B$5:$J$44,7,FALSE)*ABSYLD2!$F169 + ABSYLD1!T169*(1-VLOOKUP(ABSYLD2!T$4,'[1]INTERNAL PARAMETERS-1'!$B$5:$J$44,5,FALSE))*VLOOKUP(ABSYLD2!T$4,'[1]INTERNAL PARAMETERS-1'!$B$5:$J$44,9,FALSE)*ABSYLD2!$F169</f>
        <v>29.167776899598277</v>
      </c>
      <c r="U169" s="47">
        <f>ABSYLD1!U169*VLOOKUP(ABSYLD2!U$4,'[1]INTERNAL PARAMETERS-1'!$B$5:$J$44,5,FALSE)*VLOOKUP(ABSYLD2!U$4,'[1]INTERNAL PARAMETERS-1'!$B$5:$J$44,7,FALSE)*ABSYLD2!$F169 + ABSYLD1!U169*(1-VLOOKUP(ABSYLD2!U$4,'[1]INTERNAL PARAMETERS-1'!$B$5:$J$44,5,FALSE))*VLOOKUP(ABSYLD2!U$4,'[1]INTERNAL PARAMETERS-1'!$B$5:$J$44,9,FALSE)*ABSYLD2!$F169</f>
        <v>38.454010892350396</v>
      </c>
      <c r="V169" s="47">
        <f>ABSYLD1!V169*VLOOKUP(ABSYLD2!V$4,'[1]INTERNAL PARAMETERS-1'!$B$5:$J$44,5,FALSE)*VLOOKUP(ABSYLD2!V$4,'[1]INTERNAL PARAMETERS-1'!$B$5:$J$44,7,FALSE)*ABSYLD2!$F169 + ABSYLD1!V169*(1-VLOOKUP(ABSYLD2!V$4,'[1]INTERNAL PARAMETERS-1'!$B$5:$J$44,5,FALSE))*VLOOKUP(ABSYLD2!V$4,'[1]INTERNAL PARAMETERS-1'!$B$5:$J$44,9,FALSE)*ABSYLD2!$F169</f>
        <v>248.51455385847871</v>
      </c>
      <c r="W169" s="47">
        <f>ABSYLD1!W169*VLOOKUP(ABSYLD2!W$4,'[1]INTERNAL PARAMETERS-1'!$B$5:$J$44,5,FALSE)*VLOOKUP(ABSYLD2!W$4,'[1]INTERNAL PARAMETERS-1'!$B$5:$J$44,7,FALSE)*ABSYLD2!$F169 + ABSYLD1!W169*(1-VLOOKUP(ABSYLD2!W$4,'[1]INTERNAL PARAMETERS-1'!$B$5:$J$44,5,FALSE))*VLOOKUP(ABSYLD2!W$4,'[1]INTERNAL PARAMETERS-1'!$B$5:$J$44,9,FALSE)*ABSYLD2!$F169</f>
        <v>0</v>
      </c>
      <c r="X169" s="47">
        <f>ABSYLD1!X169*VLOOKUP(ABSYLD2!X$4,'[1]INTERNAL PARAMETERS-1'!$B$5:$J$44,5,FALSE)*VLOOKUP(ABSYLD2!X$4,'[1]INTERNAL PARAMETERS-1'!$B$5:$J$44,7,FALSE)*ABSYLD2!$F169 + ABSYLD1!X169*(1-VLOOKUP(ABSYLD2!X$4,'[1]INTERNAL PARAMETERS-1'!$B$5:$J$44,5,FALSE))*VLOOKUP(ABSYLD2!X$4,'[1]INTERNAL PARAMETERS-1'!$B$5:$J$44,9,FALSE)*ABSYLD2!$F169</f>
        <v>0</v>
      </c>
      <c r="Y169" s="47">
        <f>ABSYLD1!Y169*VLOOKUP(ABSYLD2!Y$4,'[1]INTERNAL PARAMETERS-1'!$B$5:$J$44,5,FALSE)*VLOOKUP(ABSYLD2!Y$4,'[1]INTERNAL PARAMETERS-1'!$B$5:$J$44,7,FALSE)*ABSYLD2!$F169 + ABSYLD1!Y169*(1-VLOOKUP(ABSYLD2!Y$4,'[1]INTERNAL PARAMETERS-1'!$B$5:$J$44,5,FALSE))*VLOOKUP(ABSYLD2!Y$4,'[1]INTERNAL PARAMETERS-1'!$B$5:$J$44,9,FALSE)*ABSYLD2!$F169</f>
        <v>0</v>
      </c>
      <c r="Z169" s="47">
        <f>ABSYLD1!Z169*VLOOKUP(ABSYLD2!Z$4,'[1]INTERNAL PARAMETERS-1'!$B$5:$J$44,5,FALSE)*VLOOKUP(ABSYLD2!Z$4,'[1]INTERNAL PARAMETERS-1'!$B$5:$J$44,7,FALSE)*ABSYLD2!$F169 + ABSYLD1!Z169*(1-VLOOKUP(ABSYLD2!Z$4,'[1]INTERNAL PARAMETERS-1'!$B$5:$J$44,5,FALSE))*VLOOKUP(ABSYLD2!Z$4,'[1]INTERNAL PARAMETERS-1'!$B$5:$J$44,9,FALSE)*ABSYLD2!$F169</f>
        <v>0</v>
      </c>
      <c r="AA169" s="47">
        <f>ABSYLD1!AA169*VLOOKUP(ABSYLD2!AA$4,'[1]INTERNAL PARAMETERS-1'!$B$5:$J$44,5,FALSE)*VLOOKUP(ABSYLD2!AA$4,'[1]INTERNAL PARAMETERS-1'!$B$5:$J$44,7,FALSE)*ABSYLD2!$F169 + ABSYLD1!AA169*(1-VLOOKUP(ABSYLD2!AA$4,'[1]INTERNAL PARAMETERS-1'!$B$5:$J$44,5,FALSE))*VLOOKUP(ABSYLD2!AA$4,'[1]INTERNAL PARAMETERS-1'!$B$5:$J$44,9,FALSE)*ABSYLD2!$F169</f>
        <v>0</v>
      </c>
      <c r="AB169" s="47">
        <f>ABSYLD1!AB169*VLOOKUP(ABSYLD2!AB$4,'[1]INTERNAL PARAMETERS-1'!$B$5:$J$44,5,FALSE)*VLOOKUP(ABSYLD2!AB$4,'[1]INTERNAL PARAMETERS-1'!$B$5:$J$44,7,FALSE)*ABSYLD2!$F169 + ABSYLD1!AB169*(1-VLOOKUP(ABSYLD2!AB$4,'[1]INTERNAL PARAMETERS-1'!$B$5:$J$44,5,FALSE))*VLOOKUP(ABSYLD2!AB$4,'[1]INTERNAL PARAMETERS-1'!$B$5:$J$44,9,FALSE)*ABSYLD2!$F169</f>
        <v>0</v>
      </c>
      <c r="AC169" s="47">
        <f>ABSYLD1!AC169*VLOOKUP(ABSYLD2!AC$4,'[1]INTERNAL PARAMETERS-1'!$B$5:$J$44,5,FALSE)*VLOOKUP(ABSYLD2!AC$4,'[1]INTERNAL PARAMETERS-1'!$B$5:$J$44,7,FALSE)*ABSYLD2!$F169 + ABSYLD1!AC169*(1-VLOOKUP(ABSYLD2!AC$4,'[1]INTERNAL PARAMETERS-1'!$B$5:$J$44,5,FALSE))*VLOOKUP(ABSYLD2!AC$4,'[1]INTERNAL PARAMETERS-1'!$B$5:$J$44,9,FALSE)*ABSYLD2!$F169</f>
        <v>0</v>
      </c>
      <c r="AD169" s="47">
        <f>ABSYLD1!AD169*VLOOKUP(ABSYLD2!AD$4,'[1]INTERNAL PARAMETERS-1'!$B$5:$J$44,5,FALSE)*VLOOKUP(ABSYLD2!AD$4,'[1]INTERNAL PARAMETERS-1'!$B$5:$J$44,7,FALSE)*ABSYLD2!$F169 + ABSYLD1!AD169*(1-VLOOKUP(ABSYLD2!AD$4,'[1]INTERNAL PARAMETERS-1'!$B$5:$J$44,5,FALSE))*VLOOKUP(ABSYLD2!AD$4,'[1]INTERNAL PARAMETERS-1'!$B$5:$J$44,9,FALSE)*ABSYLD2!$F169</f>
        <v>0</v>
      </c>
      <c r="AE169" s="47">
        <f>ABSYLD1!AE169*VLOOKUP(ABSYLD2!AE$4,'[1]INTERNAL PARAMETERS-1'!$B$5:$J$44,5,FALSE)*VLOOKUP(ABSYLD2!AE$4,'[1]INTERNAL PARAMETERS-1'!$B$5:$J$44,7,FALSE)*ABSYLD2!$F169 + ABSYLD1!AE169*(1-VLOOKUP(ABSYLD2!AE$4,'[1]INTERNAL PARAMETERS-1'!$B$5:$J$44,5,FALSE))*VLOOKUP(ABSYLD2!AE$4,'[1]INTERNAL PARAMETERS-1'!$B$5:$J$44,9,FALSE)*ABSYLD2!$F169</f>
        <v>0</v>
      </c>
      <c r="AF169" s="47">
        <f>ABSYLD1!AF169*VLOOKUP(ABSYLD2!AF$4,'[1]INTERNAL PARAMETERS-1'!$B$5:$J$44,5,FALSE)*VLOOKUP(ABSYLD2!AF$4,'[1]INTERNAL PARAMETERS-1'!$B$5:$J$44,7,FALSE)*ABSYLD2!$F169 + ABSYLD1!AF169*(1-VLOOKUP(ABSYLD2!AF$4,'[1]INTERNAL PARAMETERS-1'!$B$5:$J$44,5,FALSE))*VLOOKUP(ABSYLD2!AF$4,'[1]INTERNAL PARAMETERS-1'!$B$5:$J$44,9,FALSE)*ABSYLD2!$F169</f>
        <v>4.7387642880249849</v>
      </c>
      <c r="AG169" s="47">
        <f>ABSYLD1!AG169*VLOOKUP(ABSYLD2!AG$4,'[1]INTERNAL PARAMETERS-1'!$B$5:$J$44,5,FALSE)*VLOOKUP(ABSYLD2!AG$4,'[1]INTERNAL PARAMETERS-1'!$B$5:$J$44,7,FALSE)*ABSYLD2!$F169 + ABSYLD1!AG169*(1-VLOOKUP(ABSYLD2!AG$4,'[1]INTERNAL PARAMETERS-1'!$B$5:$J$44,5,FALSE))*VLOOKUP(ABSYLD2!AG$4,'[1]INTERNAL PARAMETERS-1'!$B$5:$J$44,9,FALSE)*ABSYLD2!$F169</f>
        <v>29.899072746936909</v>
      </c>
      <c r="AH169" s="47">
        <f>ABSYLD1!AH169*VLOOKUP(ABSYLD2!AH$4,'[1]INTERNAL PARAMETERS-1'!$B$5:$J$44,5,FALSE)*VLOOKUP(ABSYLD2!AH$4,'[1]INTERNAL PARAMETERS-1'!$B$5:$J$44,7,FALSE)*ABSYLD2!$F169 + ABSYLD1!AH169*(1-VLOOKUP(ABSYLD2!AH$4,'[1]INTERNAL PARAMETERS-1'!$B$5:$J$44,5,FALSE))*VLOOKUP(ABSYLD2!AH$4,'[1]INTERNAL PARAMETERS-1'!$B$5:$J$44,9,FALSE)*ABSYLD2!$F169</f>
        <v>0</v>
      </c>
      <c r="AI169" s="47">
        <f>ABSYLD1!AI169*VLOOKUP(ABSYLD2!AI$4,'[1]INTERNAL PARAMETERS-1'!$B$5:$J$44,5,FALSE)*VLOOKUP(ABSYLD2!AI$4,'[1]INTERNAL PARAMETERS-1'!$B$5:$J$44,7,FALSE)*ABSYLD2!$F169 + ABSYLD1!AI169*(1-VLOOKUP(ABSYLD2!AI$4,'[1]INTERNAL PARAMETERS-1'!$B$5:$J$44,5,FALSE))*VLOOKUP(ABSYLD2!AI$4,'[1]INTERNAL PARAMETERS-1'!$B$5:$J$44,9,FALSE)*ABSYLD2!$F169</f>
        <v>0.60753388308012624</v>
      </c>
      <c r="AJ169" s="47">
        <f>ABSYLD1!AJ169*VLOOKUP(ABSYLD2!AJ$4,'[1]INTERNAL PARAMETERS-1'!$B$5:$J$44,5,FALSE)*VLOOKUP(ABSYLD2!AJ$4,'[1]INTERNAL PARAMETERS-1'!$B$5:$J$44,7,FALSE)*ABSYLD2!$F169 + ABSYLD1!AJ169*(1-VLOOKUP(ABSYLD2!AJ$4,'[1]INTERNAL PARAMETERS-1'!$B$5:$J$44,5,FALSE))*VLOOKUP(ABSYLD2!AJ$4,'[1]INTERNAL PARAMETERS-1'!$B$5:$J$44,9,FALSE)*ABSYLD2!$F169</f>
        <v>0</v>
      </c>
      <c r="AK169" s="47">
        <f>ABSYLD1!AK169*VLOOKUP(ABSYLD2!AK$4,'[1]INTERNAL PARAMETERS-1'!$B$5:$J$44,5,FALSE)*VLOOKUP(ABSYLD2!AK$4,'[1]INTERNAL PARAMETERS-1'!$B$5:$J$44,7,FALSE)*ABSYLD2!$F169 + ABSYLD1!AK169*(1-VLOOKUP(ABSYLD2!AK$4,'[1]INTERNAL PARAMETERS-1'!$B$5:$J$44,5,FALSE))*VLOOKUP(ABSYLD2!AK$4,'[1]INTERNAL PARAMETERS-1'!$B$5:$J$44,9,FALSE)*ABSYLD2!$F169</f>
        <v>0</v>
      </c>
      <c r="AL169" s="47">
        <f>ABSYLD1!AL169*VLOOKUP(ABSYLD2!AL$4,'[1]INTERNAL PARAMETERS-1'!$B$5:$J$44,5,FALSE)*VLOOKUP(ABSYLD2!AL$4,'[1]INTERNAL PARAMETERS-1'!$B$5:$J$44,7,FALSE)*ABSYLD2!$F169 + ABSYLD1!AL169*(1-VLOOKUP(ABSYLD2!AL$4,'[1]INTERNAL PARAMETERS-1'!$B$5:$J$44,5,FALSE))*VLOOKUP(ABSYLD2!AL$4,'[1]INTERNAL PARAMETERS-1'!$B$5:$J$44,9,FALSE)*ABSYLD2!$F169</f>
        <v>0</v>
      </c>
      <c r="AM169" s="47">
        <f>ABSYLD1!AM169*VLOOKUP(ABSYLD2!AM$4,'[1]INTERNAL PARAMETERS-1'!$B$5:$J$44,5,FALSE)*VLOOKUP(ABSYLD2!AM$4,'[1]INTERNAL PARAMETERS-1'!$B$5:$J$44,7,FALSE)*ABSYLD2!$F169 + ABSYLD1!AM169*(1-VLOOKUP(ABSYLD2!AM$4,'[1]INTERNAL PARAMETERS-1'!$B$5:$J$44,5,FALSE))*VLOOKUP(ABSYLD2!AM$4,'[1]INTERNAL PARAMETERS-1'!$B$5:$J$44,9,FALSE)*ABSYLD2!$F169</f>
        <v>0</v>
      </c>
      <c r="AN169" s="47">
        <f>ABSYLD1!AN169*VLOOKUP(ABSYLD2!AN$4,'[1]INTERNAL PARAMETERS-1'!$B$5:$J$44,5,FALSE)*VLOOKUP(ABSYLD2!AN$4,'[1]INTERNAL PARAMETERS-1'!$B$5:$J$44,7,FALSE)*ABSYLD2!$F169 + ABSYLD1!AN169*(1-VLOOKUP(ABSYLD2!AN$4,'[1]INTERNAL PARAMETERS-1'!$B$5:$J$44,5,FALSE))*VLOOKUP(ABSYLD2!AN$4,'[1]INTERNAL PARAMETERS-1'!$B$5:$J$44,9,FALSE)*ABSYLD2!$F169</f>
        <v>0</v>
      </c>
      <c r="AO169" s="47">
        <f>ABSYLD1!AO169*VLOOKUP(ABSYLD2!AO$4,'[1]INTERNAL PARAMETERS-1'!$B$5:$J$44,5,FALSE)*VLOOKUP(ABSYLD2!AO$4,'[1]INTERNAL PARAMETERS-1'!$B$5:$J$44,7,FALSE)*ABSYLD2!$F169 + ABSYLD1!AO169*(1-VLOOKUP(ABSYLD2!AO$4,'[1]INTERNAL PARAMETERS-1'!$B$5:$J$44,5,FALSE))*VLOOKUP(ABSYLD2!AO$4,'[1]INTERNAL PARAMETERS-1'!$B$5:$J$44,9,FALSE)*ABSYLD2!$F169</f>
        <v>0</v>
      </c>
      <c r="AP169" s="47">
        <f>ABSYLD1!AP169*VLOOKUP(ABSYLD2!AP$4,'[1]INTERNAL PARAMETERS-1'!$B$5:$J$44,5,FALSE)*VLOOKUP(ABSYLD2!AP$4,'[1]INTERNAL PARAMETERS-1'!$B$5:$J$44,7,FALSE)*ABSYLD2!$F169 + ABSYLD1!AP169*(1-VLOOKUP(ABSYLD2!AP$4,'[1]INTERNAL PARAMETERS-1'!$B$5:$J$44,5,FALSE))*VLOOKUP(ABSYLD2!AP$4,'[1]INTERNAL PARAMETERS-1'!$B$5:$J$44,9,FALSE)*ABSYLD2!$F169</f>
        <v>0</v>
      </c>
      <c r="AQ169" s="47">
        <f>ABSYLD1!AQ169*VLOOKUP(ABSYLD2!AQ$4,'[1]INTERNAL PARAMETERS-1'!$B$5:$J$44,5,FALSE)*VLOOKUP(ABSYLD2!AQ$4,'[1]INTERNAL PARAMETERS-1'!$B$5:$J$44,7,FALSE)*ABSYLD2!$F169 + ABSYLD1!AQ169*(1-VLOOKUP(ABSYLD2!AQ$4,'[1]INTERNAL PARAMETERS-1'!$B$5:$J$44,5,FALSE))*VLOOKUP(ABSYLD2!AQ$4,'[1]INTERNAL PARAMETERS-1'!$B$5:$J$44,9,FALSE)*ABSYLD2!$F169</f>
        <v>0</v>
      </c>
      <c r="AR169" s="47">
        <f>ABSYLD1!AR169*VLOOKUP(ABSYLD2!AR$4,'[1]INTERNAL PARAMETERS-1'!$B$5:$J$44,5,FALSE)*VLOOKUP(ABSYLD2!AR$4,'[1]INTERNAL PARAMETERS-1'!$B$5:$J$44,7,FALSE)*ABSYLD2!$F169 + ABSYLD1!AR169*(1-VLOOKUP(ABSYLD2!AR$4,'[1]INTERNAL PARAMETERS-1'!$B$5:$J$44,5,FALSE))*VLOOKUP(ABSYLD2!AR$4,'[1]INTERNAL PARAMETERS-1'!$B$5:$J$44,9,FALSE)*ABSYLD2!$F169</f>
        <v>0</v>
      </c>
      <c r="AS169" s="47">
        <f>ABSYLD1!AS169*VLOOKUP(ABSYLD2!AS$4,'[1]INTERNAL PARAMETERS-1'!$B$5:$J$44,5,FALSE)*VLOOKUP(ABSYLD2!AS$4,'[1]INTERNAL PARAMETERS-1'!$B$5:$J$44,7,FALSE)*ABSYLD2!$F169 + ABSYLD1!AS169*(1-VLOOKUP(ABSYLD2!AS$4,'[1]INTERNAL PARAMETERS-1'!$B$5:$J$44,5,FALSE))*VLOOKUP(ABSYLD2!AS$4,'[1]INTERNAL PARAMETERS-1'!$B$5:$J$44,9,FALSE)*ABSYLD2!$F169</f>
        <v>0</v>
      </c>
      <c r="AT169" s="46">
        <f>ABSYLD1!AT169*VLOOKUP(ABSYLD2!AT$4,'[1]INTERNAL PARAMETERS-1'!$B$5:$J$44,5,FALSE)*VLOOKUP(ABSYLD2!AT$4,'[1]INTERNAL PARAMETERS-1'!$B$5:$J$44,7,FALSE)*ABSYLD2!$F169 + ABSYLD1!AT169*(1-VLOOKUP(ABSYLD2!AT$4,'[1]INTERNAL PARAMETERS-1'!$B$5:$J$44,5,FALSE))*VLOOKUP(ABSYLD2!AT$4,'[1]INTERNAL PARAMETERS-1'!$B$5:$J$44,9,FALSE)*ABSYLD2!$F169</f>
        <v>0</v>
      </c>
      <c r="AU169" s="48">
        <f>ABSYLD1!AU169*VLOOKUP(ABSYLD2!AU$4,'[1]INTERNAL PARAMETERS-1'!$B$5:$J$44,5,FALSE)*VLOOKUP(ABSYLD2!AU$4,'[1]INTERNAL PARAMETERS-1'!$B$5:$J$44,6,FALSE)*VLOOKUP(ABSYLD2!AU$4,'[1]INTERNAL PARAMETERS-1'!$B$5:$J$44,3,FALSE) + ABSYLD1!AU169*(1-VLOOKUP(ABSYLD2!AU$4,'[1]INTERNAL PARAMETERS-1'!$B$5:$J$44,5,FALSE))*VLOOKUP(ABSYLD2!AU$4,'[1]INTERNAL PARAMETERS-1'!$B$5:$J$44,8,FALSE)*VLOOKUP(ABSYLD2!AU$4,'[1]INTERNAL PARAMETERS-1'!$B$5:$J$44,3,FALSE)</f>
        <v>0</v>
      </c>
      <c r="AV169" s="47">
        <f>ABSYLD1!AV169*VLOOKUP(ABSYLD2!AV$4,'[1]INTERNAL PARAMETERS-1'!$B$5:$J$44,5,FALSE)*VLOOKUP(ABSYLD2!AV$4,'[1]INTERNAL PARAMETERS-1'!$B$5:$J$44,6,FALSE)*VLOOKUP(ABSYLD2!AV$4,'[1]INTERNAL PARAMETERS-1'!$B$5:$J$44,3,FALSE) + ABSYLD1!AV169*(1-VLOOKUP(ABSYLD2!AV$4,'[1]INTERNAL PARAMETERS-1'!$B$5:$J$44,5,FALSE))*VLOOKUP(ABSYLD2!AV$4,'[1]INTERNAL PARAMETERS-1'!$B$5:$J$44,8,FALSE)*VLOOKUP(ABSYLD2!AV$4,'[1]INTERNAL PARAMETERS-1'!$B$5:$J$44,3,FALSE)</f>
        <v>0</v>
      </c>
      <c r="AW169" s="47">
        <f>ABSYLD1!AW169*VLOOKUP(ABSYLD2!AW$4,'[1]INTERNAL PARAMETERS-1'!$B$5:$J$44,5,FALSE)*VLOOKUP(ABSYLD2!AW$4,'[1]INTERNAL PARAMETERS-1'!$B$5:$J$44,6,FALSE)*VLOOKUP(ABSYLD2!AW$4,'[1]INTERNAL PARAMETERS-1'!$B$5:$J$44,3,FALSE) + ABSYLD1!AW169*(1-VLOOKUP(ABSYLD2!AW$4,'[1]INTERNAL PARAMETERS-1'!$B$5:$J$44,5,FALSE))*VLOOKUP(ABSYLD2!AW$4,'[1]INTERNAL PARAMETERS-1'!$B$5:$J$44,8,FALSE)*VLOOKUP(ABSYLD2!AW$4,'[1]INTERNAL PARAMETERS-1'!$B$5:$J$44,3,FALSE)</f>
        <v>30.820891452025723</v>
      </c>
      <c r="AX169" s="47">
        <f>ABSYLD1!AX169*VLOOKUP(ABSYLD2!AX$4,'[1]INTERNAL PARAMETERS-1'!$B$5:$J$44,5,FALSE)*VLOOKUP(ABSYLD2!AX$4,'[1]INTERNAL PARAMETERS-1'!$B$5:$J$44,6,FALSE)*VLOOKUP(ABSYLD2!AX$4,'[1]INTERNAL PARAMETERS-1'!$B$5:$J$44,3,FALSE) + ABSYLD1!AX169*(1-VLOOKUP(ABSYLD2!AX$4,'[1]INTERNAL PARAMETERS-1'!$B$5:$J$44,5,FALSE))*VLOOKUP(ABSYLD2!AX$4,'[1]INTERNAL PARAMETERS-1'!$B$5:$J$44,8,FALSE)*VLOOKUP(ABSYLD2!AX$4,'[1]INTERNAL PARAMETERS-1'!$B$5:$J$44,3,FALSE)</f>
        <v>0</v>
      </c>
      <c r="AY169" s="47">
        <f>ABSYLD1!AY169*VLOOKUP(ABSYLD2!AY$4,'[1]INTERNAL PARAMETERS-1'!$B$5:$J$44,5,FALSE)*VLOOKUP(ABSYLD2!AY$4,'[1]INTERNAL PARAMETERS-1'!$B$5:$J$44,6,FALSE)*VLOOKUP(ABSYLD2!AY$4,'[1]INTERNAL PARAMETERS-1'!$B$5:$J$44,3,FALSE) + ABSYLD1!AY169*(1-VLOOKUP(ABSYLD2!AY$4,'[1]INTERNAL PARAMETERS-1'!$B$5:$J$44,5,FALSE))*VLOOKUP(ABSYLD2!AY$4,'[1]INTERNAL PARAMETERS-1'!$B$5:$J$44,8,FALSE)*VLOOKUP(ABSYLD2!AY$4,'[1]INTERNAL PARAMETERS-1'!$B$5:$J$44,3,FALSE)</f>
        <v>0</v>
      </c>
      <c r="AZ169" s="47">
        <f>ABSYLD1!AZ169*VLOOKUP(ABSYLD2!AZ$4,'[1]INTERNAL PARAMETERS-1'!$B$5:$J$44,5,FALSE)*VLOOKUP(ABSYLD2!AZ$4,'[1]INTERNAL PARAMETERS-1'!$B$5:$J$44,6,FALSE)*VLOOKUP(ABSYLD2!AZ$4,'[1]INTERNAL PARAMETERS-1'!$B$5:$J$44,3,FALSE) + ABSYLD1!AZ169*(1-VLOOKUP(ABSYLD2!AZ$4,'[1]INTERNAL PARAMETERS-1'!$B$5:$J$44,5,FALSE))*VLOOKUP(ABSYLD2!AZ$4,'[1]INTERNAL PARAMETERS-1'!$B$5:$J$44,8,FALSE)*VLOOKUP(ABSYLD2!AZ$4,'[1]INTERNAL PARAMETERS-1'!$B$5:$J$44,3,FALSE)</f>
        <v>0</v>
      </c>
      <c r="BA169" s="47">
        <f>ABSYLD1!BA169*VLOOKUP(ABSYLD2!BA$4,'[1]INTERNAL PARAMETERS-1'!$B$5:$J$44,5,FALSE)*VLOOKUP(ABSYLD2!BA$4,'[1]INTERNAL PARAMETERS-1'!$B$5:$J$44,6,FALSE)*VLOOKUP(ABSYLD2!BA$4,'[1]INTERNAL PARAMETERS-1'!$B$5:$J$44,3,FALSE) + ABSYLD1!BA169*(1-VLOOKUP(ABSYLD2!BA$4,'[1]INTERNAL PARAMETERS-1'!$B$5:$J$44,5,FALSE))*VLOOKUP(ABSYLD2!BA$4,'[1]INTERNAL PARAMETERS-1'!$B$5:$J$44,8,FALSE)*VLOOKUP(ABSYLD2!BA$4,'[1]INTERNAL PARAMETERS-1'!$B$5:$J$44,3,FALSE)</f>
        <v>2.8185663483786247</v>
      </c>
      <c r="BB169" s="47">
        <f>ABSYLD1!BB169*VLOOKUP(ABSYLD2!BB$4,'[1]INTERNAL PARAMETERS-1'!$B$5:$J$44,5,FALSE)*VLOOKUP(ABSYLD2!BB$4,'[1]INTERNAL PARAMETERS-1'!$B$5:$J$44,6,FALSE)*VLOOKUP(ABSYLD2!BB$4,'[1]INTERNAL PARAMETERS-1'!$B$5:$J$44,3,FALSE) + ABSYLD1!BB169*(1-VLOOKUP(ABSYLD2!BB$4,'[1]INTERNAL PARAMETERS-1'!$B$5:$J$44,5,FALSE))*VLOOKUP(ABSYLD2!BB$4,'[1]INTERNAL PARAMETERS-1'!$B$5:$J$44,8,FALSE)*VLOOKUP(ABSYLD2!BB$4,'[1]INTERNAL PARAMETERS-1'!$B$5:$J$44,3,FALSE)</f>
        <v>6.8877448485613071</v>
      </c>
      <c r="BC169" s="47">
        <f>ABSYLD1!BC169*VLOOKUP(ABSYLD2!BC$4,'[1]INTERNAL PARAMETERS-1'!$B$5:$J$44,5,FALSE)*VLOOKUP(ABSYLD2!BC$4,'[1]INTERNAL PARAMETERS-1'!$B$5:$J$44,6,FALSE)*VLOOKUP(ABSYLD2!BC$4,'[1]INTERNAL PARAMETERS-1'!$B$5:$J$44,3,FALSE) + ABSYLD1!BC169*(1-VLOOKUP(ABSYLD2!BC$4,'[1]INTERNAL PARAMETERS-1'!$B$5:$J$44,5,FALSE))*VLOOKUP(ABSYLD2!BC$4,'[1]INTERNAL PARAMETERS-1'!$B$5:$J$44,8,FALSE)*VLOOKUP(ABSYLD2!BC$4,'[1]INTERNAL PARAMETERS-1'!$B$5:$J$44,3,FALSE)</f>
        <v>2.0118475032294185</v>
      </c>
      <c r="BD169" s="47">
        <f>ABSYLD1!BD169*VLOOKUP(ABSYLD2!BD$4,'[1]INTERNAL PARAMETERS-1'!$B$5:$J$44,5,FALSE)*VLOOKUP(ABSYLD2!BD$4,'[1]INTERNAL PARAMETERS-1'!$B$5:$J$44,6,FALSE)*VLOOKUP(ABSYLD2!BD$4,'[1]INTERNAL PARAMETERS-1'!$B$5:$J$44,3,FALSE) + ABSYLD1!BD169*(1-VLOOKUP(ABSYLD2!BD$4,'[1]INTERNAL PARAMETERS-1'!$B$5:$J$44,5,FALSE))*VLOOKUP(ABSYLD2!BD$4,'[1]INTERNAL PARAMETERS-1'!$B$5:$J$44,8,FALSE)*VLOOKUP(ABSYLD2!BD$4,'[1]INTERNAL PARAMETERS-1'!$B$5:$J$44,3,FALSE)</f>
        <v>5.7518133601620507</v>
      </c>
      <c r="BE169" s="47">
        <f>ABSYLD1!BE169*VLOOKUP(ABSYLD2!BE$4,'[1]INTERNAL PARAMETERS-1'!$B$5:$J$44,5,FALSE)*VLOOKUP(ABSYLD2!BE$4,'[1]INTERNAL PARAMETERS-1'!$B$5:$J$44,6,FALSE)*VLOOKUP(ABSYLD2!BE$4,'[1]INTERNAL PARAMETERS-1'!$B$5:$J$44,3,FALSE) + ABSYLD1!BE169*(1-VLOOKUP(ABSYLD2!BE$4,'[1]INTERNAL PARAMETERS-1'!$B$5:$J$44,5,FALSE))*VLOOKUP(ABSYLD2!BE$4,'[1]INTERNAL PARAMETERS-1'!$B$5:$J$44,8,FALSE)*VLOOKUP(ABSYLD2!BE$4,'[1]INTERNAL PARAMETERS-1'!$B$5:$J$44,3,FALSE)</f>
        <v>6.5400654418162878</v>
      </c>
      <c r="BF169" s="47">
        <f>ABSYLD1!BF169*VLOOKUP(ABSYLD2!BF$4,'[1]INTERNAL PARAMETERS-1'!$B$5:$J$44,5,FALSE)*VLOOKUP(ABSYLD2!BF$4,'[1]INTERNAL PARAMETERS-1'!$B$5:$J$44,6,FALSE)*VLOOKUP(ABSYLD2!BF$4,'[1]INTERNAL PARAMETERS-1'!$B$5:$J$44,3,FALSE) + ABSYLD1!BF169*(1-VLOOKUP(ABSYLD2!BF$4,'[1]INTERNAL PARAMETERS-1'!$B$5:$J$44,5,FALSE))*VLOOKUP(ABSYLD2!BF$4,'[1]INTERNAL PARAMETERS-1'!$B$5:$J$44,8,FALSE)*VLOOKUP(ABSYLD2!BF$4,'[1]INTERNAL PARAMETERS-1'!$B$5:$J$44,3,FALSE)</f>
        <v>0</v>
      </c>
      <c r="BG169" s="47">
        <f>ABSYLD1!BG169*VLOOKUP(ABSYLD2!BG$4,'[1]INTERNAL PARAMETERS-1'!$B$5:$J$44,5,FALSE)*VLOOKUP(ABSYLD2!BG$4,'[1]INTERNAL PARAMETERS-1'!$B$5:$J$44,6,FALSE)*VLOOKUP(ABSYLD2!BG$4,'[1]INTERNAL PARAMETERS-1'!$B$5:$J$44,3,FALSE) + ABSYLD1!BG169*(1-VLOOKUP(ABSYLD2!BG$4,'[1]INTERNAL PARAMETERS-1'!$B$5:$J$44,5,FALSE))*VLOOKUP(ABSYLD2!BG$4,'[1]INTERNAL PARAMETERS-1'!$B$5:$J$44,8,FALSE)*VLOOKUP(ABSYLD2!BG$4,'[1]INTERNAL PARAMETERS-1'!$B$5:$J$44,3,FALSE)</f>
        <v>10.655144600237833</v>
      </c>
      <c r="BH169" s="47">
        <f>ABSYLD1!BH169*VLOOKUP(ABSYLD2!BH$4,'[1]INTERNAL PARAMETERS-1'!$B$5:$J$44,5,FALSE)*VLOOKUP(ABSYLD2!BH$4,'[1]INTERNAL PARAMETERS-1'!$B$5:$J$44,6,FALSE)*VLOOKUP(ABSYLD2!BH$4,'[1]INTERNAL PARAMETERS-1'!$B$5:$J$44,3,FALSE) + ABSYLD1!BH169*(1-VLOOKUP(ABSYLD2!BH$4,'[1]INTERNAL PARAMETERS-1'!$B$5:$J$44,5,FALSE))*VLOOKUP(ABSYLD2!BH$4,'[1]INTERNAL PARAMETERS-1'!$B$5:$J$44,8,FALSE)*VLOOKUP(ABSYLD2!BH$4,'[1]INTERNAL PARAMETERS-1'!$B$5:$J$44,3,FALSE)</f>
        <v>1.2273207528614502E-2</v>
      </c>
      <c r="BI169" s="47">
        <f>ABSYLD1!BI169*VLOOKUP(ABSYLD2!BI$4,'[1]INTERNAL PARAMETERS-1'!$B$5:$J$44,5,FALSE)*VLOOKUP(ABSYLD2!BI$4,'[1]INTERNAL PARAMETERS-1'!$B$5:$J$44,6,FALSE)*VLOOKUP(ABSYLD2!BI$4,'[1]INTERNAL PARAMETERS-1'!$B$5:$J$44,3,FALSE) + ABSYLD1!BI169*(1-VLOOKUP(ABSYLD2!BI$4,'[1]INTERNAL PARAMETERS-1'!$B$5:$J$44,5,FALSE))*VLOOKUP(ABSYLD2!BI$4,'[1]INTERNAL PARAMETERS-1'!$B$5:$J$44,8,FALSE)*VLOOKUP(ABSYLD2!BI$4,'[1]INTERNAL PARAMETERS-1'!$B$5:$J$44,3,FALSE)</f>
        <v>0</v>
      </c>
      <c r="BJ169" s="47">
        <f>ABSYLD1!BJ169*VLOOKUP(ABSYLD2!BJ$4,'[1]INTERNAL PARAMETERS-1'!$B$5:$J$44,5,FALSE)*VLOOKUP(ABSYLD2!BJ$4,'[1]INTERNAL PARAMETERS-1'!$B$5:$J$44,6,FALSE)*VLOOKUP(ABSYLD2!BJ$4,'[1]INTERNAL PARAMETERS-1'!$B$5:$J$44,3,FALSE) + ABSYLD1!BJ169*(1-VLOOKUP(ABSYLD2!BJ$4,'[1]INTERNAL PARAMETERS-1'!$B$5:$J$44,5,FALSE))*VLOOKUP(ABSYLD2!BJ$4,'[1]INTERNAL PARAMETERS-1'!$B$5:$J$44,8,FALSE)*VLOOKUP(ABSYLD2!BJ$4,'[1]INTERNAL PARAMETERS-1'!$B$5:$J$44,3,FALSE)</f>
        <v>2.0379137288587565</v>
      </c>
      <c r="BK169" s="47">
        <f>ABSYLD1!BK169*VLOOKUP(ABSYLD2!BK$4,'[1]INTERNAL PARAMETERS-1'!$B$5:$J$44,5,FALSE)*VLOOKUP(ABSYLD2!BK$4,'[1]INTERNAL PARAMETERS-1'!$B$5:$J$44,6,FALSE)*VLOOKUP(ABSYLD2!BK$4,'[1]INTERNAL PARAMETERS-1'!$B$5:$J$44,3,FALSE) + ABSYLD1!BK169*(1-VLOOKUP(ABSYLD2!BK$4,'[1]INTERNAL PARAMETERS-1'!$B$5:$J$44,5,FALSE))*VLOOKUP(ABSYLD2!BK$4,'[1]INTERNAL PARAMETERS-1'!$B$5:$J$44,8,FALSE)*VLOOKUP(ABSYLD2!BK$4,'[1]INTERNAL PARAMETERS-1'!$B$5:$J$44,3,FALSE)</f>
        <v>1.4161614872272961</v>
      </c>
      <c r="BL169" s="47">
        <f>ABSYLD1!BL169*VLOOKUP(ABSYLD2!BL$4,'[1]INTERNAL PARAMETERS-1'!$B$5:$J$44,5,FALSE)*VLOOKUP(ABSYLD2!BL$4,'[1]INTERNAL PARAMETERS-1'!$B$5:$J$44,6,FALSE)*VLOOKUP(ABSYLD2!BL$4,'[1]INTERNAL PARAMETERS-1'!$B$5:$J$44,3,FALSE) + ABSYLD1!BL169*(1-VLOOKUP(ABSYLD2!BL$4,'[1]INTERNAL PARAMETERS-1'!$B$5:$J$44,5,FALSE))*VLOOKUP(ABSYLD2!BL$4,'[1]INTERNAL PARAMETERS-1'!$B$5:$J$44,8,FALSE)*VLOOKUP(ABSYLD2!BL$4,'[1]INTERNAL PARAMETERS-1'!$B$5:$J$44,3,FALSE)</f>
        <v>1.8636252152802837</v>
      </c>
      <c r="BM169" s="47">
        <f>ABSYLD1!BM169*VLOOKUP(ABSYLD2!BM$4,'[1]INTERNAL PARAMETERS-1'!$B$5:$J$44,5,FALSE)*VLOOKUP(ABSYLD2!BM$4,'[1]INTERNAL PARAMETERS-1'!$B$5:$J$44,6,FALSE)*VLOOKUP(ABSYLD2!BM$4,'[1]INTERNAL PARAMETERS-1'!$B$5:$J$44,3,FALSE) + ABSYLD1!BM169*(1-VLOOKUP(ABSYLD2!BM$4,'[1]INTERNAL PARAMETERS-1'!$B$5:$J$44,5,FALSE))*VLOOKUP(ABSYLD2!BM$4,'[1]INTERNAL PARAMETERS-1'!$B$5:$J$44,8,FALSE)*VLOOKUP(ABSYLD2!BM$4,'[1]INTERNAL PARAMETERS-1'!$B$5:$J$44,3,FALSE)</f>
        <v>0.15606671301818445</v>
      </c>
      <c r="BN169" s="47">
        <f>ABSYLD1!BN169*VLOOKUP(ABSYLD2!BN$4,'[1]INTERNAL PARAMETERS-1'!$B$5:$J$44,5,FALSE)*VLOOKUP(ABSYLD2!BN$4,'[1]INTERNAL PARAMETERS-1'!$B$5:$J$44,6,FALSE)*VLOOKUP(ABSYLD2!BN$4,'[1]INTERNAL PARAMETERS-1'!$B$5:$J$44,3,FALSE) + ABSYLD1!BN169*(1-VLOOKUP(ABSYLD2!BN$4,'[1]INTERNAL PARAMETERS-1'!$B$5:$J$44,5,FALSE))*VLOOKUP(ABSYLD2!BN$4,'[1]INTERNAL PARAMETERS-1'!$B$5:$J$44,8,FALSE)*VLOOKUP(ABSYLD2!BN$4,'[1]INTERNAL PARAMETERS-1'!$B$5:$J$44,3,FALSE)</f>
        <v>2.4138101405592454</v>
      </c>
      <c r="BO169" s="47">
        <f>ABSYLD1!BO169*VLOOKUP(ABSYLD2!BO$4,'[1]INTERNAL PARAMETERS-1'!$B$5:$J$44,5,FALSE)*VLOOKUP(ABSYLD2!BO$4,'[1]INTERNAL PARAMETERS-1'!$B$5:$J$44,6,FALSE)*VLOOKUP(ABSYLD2!BO$4,'[1]INTERNAL PARAMETERS-1'!$B$5:$J$44,3,FALSE) + ABSYLD1!BO169*(1-VLOOKUP(ABSYLD2!BO$4,'[1]INTERNAL PARAMETERS-1'!$B$5:$J$44,5,FALSE))*VLOOKUP(ABSYLD2!BO$4,'[1]INTERNAL PARAMETERS-1'!$B$5:$J$44,8,FALSE)*VLOOKUP(ABSYLD2!BO$4,'[1]INTERNAL PARAMETERS-1'!$B$5:$J$44,3,FALSE)</f>
        <v>2.8059724601028129</v>
      </c>
      <c r="BP169" s="47">
        <f>ABSYLD1!BP169*VLOOKUP(ABSYLD2!BP$4,'[1]INTERNAL PARAMETERS-1'!$B$5:$J$44,5,FALSE)*VLOOKUP(ABSYLD2!BP$4,'[1]INTERNAL PARAMETERS-1'!$B$5:$J$44,6,FALSE)*VLOOKUP(ABSYLD2!BP$4,'[1]INTERNAL PARAMETERS-1'!$B$5:$J$44,3,FALSE) + ABSYLD1!BP169*(1-VLOOKUP(ABSYLD2!BP$4,'[1]INTERNAL PARAMETERS-1'!$B$5:$J$44,5,FALSE))*VLOOKUP(ABSYLD2!BP$4,'[1]INTERNAL PARAMETERS-1'!$B$5:$J$44,8,FALSE)*VLOOKUP(ABSYLD2!BP$4,'[1]INTERNAL PARAMETERS-1'!$B$5:$J$44,3,FALSE)</f>
        <v>9.1996881659595353E-2</v>
      </c>
      <c r="BQ169" s="47">
        <f>ABSYLD1!BQ169*VLOOKUP(ABSYLD2!BQ$4,'[1]INTERNAL PARAMETERS-1'!$B$5:$J$44,5,FALSE)*VLOOKUP(ABSYLD2!BQ$4,'[1]INTERNAL PARAMETERS-1'!$B$5:$J$44,6,FALSE)*VLOOKUP(ABSYLD2!BQ$4,'[1]INTERNAL PARAMETERS-1'!$B$5:$J$44,3,FALSE) + ABSYLD1!BQ169*(1-VLOOKUP(ABSYLD2!BQ$4,'[1]INTERNAL PARAMETERS-1'!$B$5:$J$44,5,FALSE))*VLOOKUP(ABSYLD2!BQ$4,'[1]INTERNAL PARAMETERS-1'!$B$5:$J$44,8,FALSE)*VLOOKUP(ABSYLD2!BQ$4,'[1]INTERNAL PARAMETERS-1'!$B$5:$J$44,3,FALSE)</f>
        <v>4.7249787933926903</v>
      </c>
      <c r="BR169" s="47">
        <f>ABSYLD1!BR169*VLOOKUP(ABSYLD2!BR$4,'[1]INTERNAL PARAMETERS-1'!$B$5:$J$44,5,FALSE)*VLOOKUP(ABSYLD2!BR$4,'[1]INTERNAL PARAMETERS-1'!$B$5:$J$44,6,FALSE)*VLOOKUP(ABSYLD2!BR$4,'[1]INTERNAL PARAMETERS-1'!$B$5:$J$44,3,FALSE) + ABSYLD1!BR169*(1-VLOOKUP(ABSYLD2!BR$4,'[1]INTERNAL PARAMETERS-1'!$B$5:$J$44,5,FALSE))*VLOOKUP(ABSYLD2!BR$4,'[1]INTERNAL PARAMETERS-1'!$B$5:$J$44,8,FALSE)*VLOOKUP(ABSYLD2!BR$4,'[1]INTERNAL PARAMETERS-1'!$B$5:$J$44,3,FALSE)</f>
        <v>0.15846456314060856</v>
      </c>
      <c r="BS169" s="47">
        <f>ABSYLD1!BS169*VLOOKUP(ABSYLD2!BS$4,'[1]INTERNAL PARAMETERS-1'!$B$5:$J$44,5,FALSE)*VLOOKUP(ABSYLD2!BS$4,'[1]INTERNAL PARAMETERS-1'!$B$5:$J$44,6,FALSE)*VLOOKUP(ABSYLD2!BS$4,'[1]INTERNAL PARAMETERS-1'!$B$5:$J$44,3,FALSE) + ABSYLD1!BS169*(1-VLOOKUP(ABSYLD2!BS$4,'[1]INTERNAL PARAMETERS-1'!$B$5:$J$44,5,FALSE))*VLOOKUP(ABSYLD2!BS$4,'[1]INTERNAL PARAMETERS-1'!$B$5:$J$44,8,FALSE)*VLOOKUP(ABSYLD2!BS$4,'[1]INTERNAL PARAMETERS-1'!$B$5:$J$44,3,FALSE)</f>
        <v>1.0169503567247506E-2</v>
      </c>
      <c r="BT169" s="47">
        <f>ABSYLD1!BT169*VLOOKUP(ABSYLD2!BT$4,'[1]INTERNAL PARAMETERS-1'!$B$5:$J$44,5,FALSE)*VLOOKUP(ABSYLD2!BT$4,'[1]INTERNAL PARAMETERS-1'!$B$5:$J$44,6,FALSE)*VLOOKUP(ABSYLD2!BT$4,'[1]INTERNAL PARAMETERS-1'!$B$5:$J$44,3,FALSE) + ABSYLD1!BT169*(1-VLOOKUP(ABSYLD2!BT$4,'[1]INTERNAL PARAMETERS-1'!$B$5:$J$44,5,FALSE))*VLOOKUP(ABSYLD2!BT$4,'[1]INTERNAL PARAMETERS-1'!$B$5:$J$44,8,FALSE)*VLOOKUP(ABSYLD2!BT$4,'[1]INTERNAL PARAMETERS-1'!$B$5:$J$44,3,FALSE)</f>
        <v>0</v>
      </c>
      <c r="BU169" s="47">
        <f>ABSYLD1!BU169*VLOOKUP(ABSYLD2!BU$4,'[1]INTERNAL PARAMETERS-1'!$B$5:$J$44,5,FALSE)*VLOOKUP(ABSYLD2!BU$4,'[1]INTERNAL PARAMETERS-1'!$B$5:$J$44,6,FALSE)*VLOOKUP(ABSYLD2!BU$4,'[1]INTERNAL PARAMETERS-1'!$B$5:$J$44,3,FALSE) + ABSYLD1!BU169*(1-VLOOKUP(ABSYLD2!BU$4,'[1]INTERNAL PARAMETERS-1'!$B$5:$J$44,5,FALSE))*VLOOKUP(ABSYLD2!BU$4,'[1]INTERNAL PARAMETERS-1'!$B$5:$J$44,8,FALSE)*VLOOKUP(ABSYLD2!BU$4,'[1]INTERNAL PARAMETERS-1'!$B$5:$J$44,3,FALSE)</f>
        <v>0</v>
      </c>
      <c r="BV169" s="47">
        <f>ABSYLD1!BV169*VLOOKUP(ABSYLD2!BV$4,'[1]INTERNAL PARAMETERS-1'!$B$5:$J$44,5,FALSE)*VLOOKUP(ABSYLD2!BV$4,'[1]INTERNAL PARAMETERS-1'!$B$5:$J$44,6,FALSE)*VLOOKUP(ABSYLD2!BV$4,'[1]INTERNAL PARAMETERS-1'!$B$5:$J$44,3,FALSE) + ABSYLD1!BV169*(1-VLOOKUP(ABSYLD2!BV$4,'[1]INTERNAL PARAMETERS-1'!$B$5:$J$44,5,FALSE))*VLOOKUP(ABSYLD2!BV$4,'[1]INTERNAL PARAMETERS-1'!$B$5:$J$44,8,FALSE)*VLOOKUP(ABSYLD2!BV$4,'[1]INTERNAL PARAMETERS-1'!$B$5:$J$44,3,FALSE)</f>
        <v>0</v>
      </c>
      <c r="BW169" s="47">
        <f>ABSYLD1!BW169*VLOOKUP(ABSYLD2!BW$4,'[1]INTERNAL PARAMETERS-1'!$B$5:$J$44,5,FALSE)*VLOOKUP(ABSYLD2!BW$4,'[1]INTERNAL PARAMETERS-1'!$B$5:$J$44,6,FALSE)*VLOOKUP(ABSYLD2!BW$4,'[1]INTERNAL PARAMETERS-1'!$B$5:$J$44,3,FALSE) + ABSYLD1!BW169*(1-VLOOKUP(ABSYLD2!BW$4,'[1]INTERNAL PARAMETERS-1'!$B$5:$J$44,5,FALSE))*VLOOKUP(ABSYLD2!BW$4,'[1]INTERNAL PARAMETERS-1'!$B$5:$J$44,8,FALSE)*VLOOKUP(ABSYLD2!BW$4,'[1]INTERNAL PARAMETERS-1'!$B$5:$J$44,3,FALSE)</f>
        <v>0</v>
      </c>
      <c r="BX169" s="47">
        <f>ABSYLD1!BX169*VLOOKUP(ABSYLD2!BX$4,'[1]INTERNAL PARAMETERS-1'!$B$5:$J$44,5,FALSE)*VLOOKUP(ABSYLD2!BX$4,'[1]INTERNAL PARAMETERS-1'!$B$5:$J$44,6,FALSE)*VLOOKUP(ABSYLD2!BX$4,'[1]INTERNAL PARAMETERS-1'!$B$5:$J$44,3,FALSE) + ABSYLD1!BX169*(1-VLOOKUP(ABSYLD2!BX$4,'[1]INTERNAL PARAMETERS-1'!$B$5:$J$44,5,FALSE))*VLOOKUP(ABSYLD2!BX$4,'[1]INTERNAL PARAMETERS-1'!$B$5:$J$44,8,FALSE)*VLOOKUP(ABSYLD2!BX$4,'[1]INTERNAL PARAMETERS-1'!$B$5:$J$44,3,FALSE)</f>
        <v>0</v>
      </c>
      <c r="BY169" s="47">
        <f>ABSYLD1!BY169*VLOOKUP(ABSYLD2!BY$4,'[1]INTERNAL PARAMETERS-1'!$B$5:$J$44,5,FALSE)*VLOOKUP(ABSYLD2!BY$4,'[1]INTERNAL PARAMETERS-1'!$B$5:$J$44,6,FALSE)*VLOOKUP(ABSYLD2!BY$4,'[1]INTERNAL PARAMETERS-1'!$B$5:$J$44,3,FALSE) + ABSYLD1!BY169*(1-VLOOKUP(ABSYLD2!BY$4,'[1]INTERNAL PARAMETERS-1'!$B$5:$J$44,5,FALSE))*VLOOKUP(ABSYLD2!BY$4,'[1]INTERNAL PARAMETERS-1'!$B$5:$J$44,8,FALSE)*VLOOKUP(ABSYLD2!BY$4,'[1]INTERNAL PARAMETERS-1'!$B$5:$J$44,3,FALSE)</f>
        <v>0</v>
      </c>
      <c r="BZ169" s="47">
        <f>ABSYLD1!BZ169*VLOOKUP(ABSYLD2!BZ$4,'[1]INTERNAL PARAMETERS-1'!$B$5:$J$44,5,FALSE)*VLOOKUP(ABSYLD2!BZ$4,'[1]INTERNAL PARAMETERS-1'!$B$5:$J$44,6,FALSE)*VLOOKUP(ABSYLD2!BZ$4,'[1]INTERNAL PARAMETERS-1'!$B$5:$J$44,3,FALSE) + ABSYLD1!BZ169*(1-VLOOKUP(ABSYLD2!BZ$4,'[1]INTERNAL PARAMETERS-1'!$B$5:$J$44,5,FALSE))*VLOOKUP(ABSYLD2!BZ$4,'[1]INTERNAL PARAMETERS-1'!$B$5:$J$44,8,FALSE)*VLOOKUP(ABSYLD2!BZ$4,'[1]INTERNAL PARAMETERS-1'!$B$5:$J$44,3,FALSE)</f>
        <v>1.4546534949528964E-2</v>
      </c>
      <c r="CA169" s="47">
        <f>ABSYLD1!CA169*VLOOKUP(ABSYLD2!CA$4,'[1]INTERNAL PARAMETERS-1'!$B$5:$J$44,5,FALSE)*VLOOKUP(ABSYLD2!CA$4,'[1]INTERNAL PARAMETERS-1'!$B$5:$J$44,6,FALSE)*VLOOKUP(ABSYLD2!CA$4,'[1]INTERNAL PARAMETERS-1'!$B$5:$J$44,3,FALSE) + ABSYLD1!CA169*(1-VLOOKUP(ABSYLD2!CA$4,'[1]INTERNAL PARAMETERS-1'!$B$5:$J$44,5,FALSE))*VLOOKUP(ABSYLD2!CA$4,'[1]INTERNAL PARAMETERS-1'!$B$5:$J$44,8,FALSE)*VLOOKUP(ABSYLD2!CA$4,'[1]INTERNAL PARAMETERS-1'!$B$5:$J$44,3,FALSE)</f>
        <v>0</v>
      </c>
      <c r="CB169" s="47">
        <f>ABSYLD1!CB169*VLOOKUP(ABSYLD2!CB$4,'[1]INTERNAL PARAMETERS-1'!$B$5:$J$44,5,FALSE)*VLOOKUP(ABSYLD2!CB$4,'[1]INTERNAL PARAMETERS-1'!$B$5:$J$44,6,FALSE)*VLOOKUP(ABSYLD2!CB$4,'[1]INTERNAL PARAMETERS-1'!$B$5:$J$44,3,FALSE) + ABSYLD1!CB169*(1-VLOOKUP(ABSYLD2!CB$4,'[1]INTERNAL PARAMETERS-1'!$B$5:$J$44,5,FALSE))*VLOOKUP(ABSYLD2!CB$4,'[1]INTERNAL PARAMETERS-1'!$B$5:$J$44,8,FALSE)*VLOOKUP(ABSYLD2!CB$4,'[1]INTERNAL PARAMETERS-1'!$B$5:$J$44,3,FALSE)</f>
        <v>0</v>
      </c>
      <c r="CC169" s="47">
        <f>ABSYLD1!CC169*VLOOKUP(ABSYLD2!CC$4,'[1]INTERNAL PARAMETERS-1'!$B$5:$J$44,5,FALSE)*VLOOKUP(ABSYLD2!CC$4,'[1]INTERNAL PARAMETERS-1'!$B$5:$J$44,6,FALSE)*VLOOKUP(ABSYLD2!CC$4,'[1]INTERNAL PARAMETERS-1'!$B$5:$J$44,3,FALSE) + ABSYLD1!CC169*(1-VLOOKUP(ABSYLD2!CC$4,'[1]INTERNAL PARAMETERS-1'!$B$5:$J$44,5,FALSE))*VLOOKUP(ABSYLD2!CC$4,'[1]INTERNAL PARAMETERS-1'!$B$5:$J$44,8,FALSE)*VLOOKUP(ABSYLD2!CC$4,'[1]INTERNAL PARAMETERS-1'!$B$5:$J$44,3,FALSE)</f>
        <v>3.48504520521037E-2</v>
      </c>
      <c r="CD169" s="47">
        <f>ABSYLD1!CD169*VLOOKUP(ABSYLD2!CD$4,'[1]INTERNAL PARAMETERS-1'!$B$5:$J$44,5,FALSE)*VLOOKUP(ABSYLD2!CD$4,'[1]INTERNAL PARAMETERS-1'!$B$5:$J$44,6,FALSE)*VLOOKUP(ABSYLD2!CD$4,'[1]INTERNAL PARAMETERS-1'!$B$5:$J$44,3,FALSE) + ABSYLD1!CD169*(1-VLOOKUP(ABSYLD2!CD$4,'[1]INTERNAL PARAMETERS-1'!$B$5:$J$44,5,FALSE))*VLOOKUP(ABSYLD2!CD$4,'[1]INTERNAL PARAMETERS-1'!$B$5:$J$44,8,FALSE)*VLOOKUP(ABSYLD2!CD$4,'[1]INTERNAL PARAMETERS-1'!$B$5:$J$44,3,FALSE)</f>
        <v>0.10152114754927073</v>
      </c>
      <c r="CE169" s="47">
        <f>ABSYLD1!CE169*VLOOKUP(ABSYLD2!CE$4,'[1]INTERNAL PARAMETERS-1'!$B$5:$J$44,5,FALSE)*VLOOKUP(ABSYLD2!CE$4,'[1]INTERNAL PARAMETERS-1'!$B$5:$J$44,6,FALSE)*VLOOKUP(ABSYLD2!CE$4,'[1]INTERNAL PARAMETERS-1'!$B$5:$J$44,3,FALSE) + ABSYLD1!CE169*(1-VLOOKUP(ABSYLD2!CE$4,'[1]INTERNAL PARAMETERS-1'!$B$5:$J$44,5,FALSE))*VLOOKUP(ABSYLD2!CE$4,'[1]INTERNAL PARAMETERS-1'!$B$5:$J$44,8,FALSE)*VLOOKUP(ABSYLD2!CE$4,'[1]INTERNAL PARAMETERS-1'!$B$5:$J$44,3,FALSE)</f>
        <v>0.19906056289143137</v>
      </c>
      <c r="CF169" s="47">
        <f>ABSYLD1!CF169*VLOOKUP(ABSYLD2!CF$4,'[1]INTERNAL PARAMETERS-1'!$B$5:$J$44,5,FALSE)*VLOOKUP(ABSYLD2!CF$4,'[1]INTERNAL PARAMETERS-1'!$B$5:$J$44,6,FALSE)*VLOOKUP(ABSYLD2!CF$4,'[1]INTERNAL PARAMETERS-1'!$B$5:$J$44,3,FALSE) + ABSYLD1!CF169*(1-VLOOKUP(ABSYLD2!CF$4,'[1]INTERNAL PARAMETERS-1'!$B$5:$J$44,5,FALSE))*VLOOKUP(ABSYLD2!CF$4,'[1]INTERNAL PARAMETERS-1'!$B$5:$J$44,8,FALSE)*VLOOKUP(ABSYLD2!CF$4,'[1]INTERNAL PARAMETERS-1'!$B$5:$J$44,3,FALSE)</f>
        <v>0.45382812084644752</v>
      </c>
      <c r="CG169" s="47">
        <f>ABSYLD1!CG169*VLOOKUP(ABSYLD2!CG$4,'[1]INTERNAL PARAMETERS-1'!$B$5:$J$44,5,FALSE)*VLOOKUP(ABSYLD2!CG$4,'[1]INTERNAL PARAMETERS-1'!$B$5:$J$44,6,FALSE)*VLOOKUP(ABSYLD2!CG$4,'[1]INTERNAL PARAMETERS-1'!$B$5:$J$44,3,FALSE) + ABSYLD1!CG169*(1-VLOOKUP(ABSYLD2!CG$4,'[1]INTERNAL PARAMETERS-1'!$B$5:$J$44,5,FALSE))*VLOOKUP(ABSYLD2!CG$4,'[1]INTERNAL PARAMETERS-1'!$B$5:$J$44,8,FALSE)*VLOOKUP(ABSYLD2!CG$4,'[1]INTERNAL PARAMETERS-1'!$B$5:$J$44,3,FALSE)</f>
        <v>0</v>
      </c>
      <c r="CH169" s="46">
        <f>ABSYLD1!CH169*VLOOKUP(ABSYLD2!CH$4,'[1]INTERNAL PARAMETERS-1'!$B$5:$J$44,5,FALSE)*VLOOKUP(ABSYLD2!CH$4,'[1]INTERNAL PARAMETERS-1'!$B$5:$J$44,6,FALSE)*VLOOKUP(ABSYLD2!CH$4,'[1]INTERNAL PARAMETERS-1'!$B$5:$J$44,3,FALSE) + ABSYLD1!CH169*(1-VLOOKUP(ABSYLD2!CH$4,'[1]INTERNAL PARAMETERS-1'!$B$5:$J$44,5,FALSE))*VLOOKUP(ABSYLD2!CH$4,'[1]INTERNAL PARAMETERS-1'!$B$5:$J$44,8,FALSE)*VLOOKUP(ABSYLD2!CH$4,'[1]INTERNAL PARAMETERS-1'!$B$5:$J$44,3,FALSE)</f>
        <v>0</v>
      </c>
      <c r="CJ169" s="48">
        <f t="shared" si="4"/>
        <v>4667.1676090029305</v>
      </c>
      <c r="CK169" s="46">
        <f t="shared" si="5"/>
        <v>81.981313067035373</v>
      </c>
    </row>
    <row r="170" spans="2:89">
      <c r="B170" s="61" t="s">
        <v>8</v>
      </c>
      <c r="C170" s="60" t="s">
        <v>71</v>
      </c>
      <c r="D170" s="60" t="s">
        <v>85</v>
      </c>
      <c r="E170" s="137">
        <f>ABS!AL170</f>
        <v>16819.341163713238</v>
      </c>
      <c r="F170" s="59">
        <f>'[1]INTERNAL PARAMETERS-1'!M8</f>
        <v>68.824999999999989</v>
      </c>
      <c r="G170" s="48">
        <f>ABSYLD1!G170*VLOOKUP(ABSYLD2!G$4,'[1]INTERNAL PARAMETERS-1'!$B$5:$J$44,5,FALSE)*VLOOKUP(ABSYLD2!G$4,'[1]INTERNAL PARAMETERS-1'!$B$5:$J$44,7,FALSE)*ABSYLD2!$F170 + ABSYLD1!G170*(1-VLOOKUP(ABSYLD2!G$4,'[1]INTERNAL PARAMETERS-1'!$B$5:$J$44,5,FALSE))*VLOOKUP(ABSYLD2!G$4,'[1]INTERNAL PARAMETERS-1'!$B$5:$J$44,9,FALSE)*ABSYLD2!$F170</f>
        <v>3189.6958940708537</v>
      </c>
      <c r="H170" s="47">
        <f>ABSYLD1!H170*VLOOKUP(ABSYLD2!H$4,'[1]INTERNAL PARAMETERS-1'!$B$5:$J$44,5,FALSE)*VLOOKUP(ABSYLD2!H$4,'[1]INTERNAL PARAMETERS-1'!$B$5:$J$44,7,FALSE)*ABSYLD2!$F170 + ABSYLD1!H170*(1-VLOOKUP(ABSYLD2!H$4,'[1]INTERNAL PARAMETERS-1'!$B$5:$J$44,5,FALSE))*VLOOKUP(ABSYLD2!H$4,'[1]INTERNAL PARAMETERS-1'!$B$5:$J$44,9,FALSE)*ABSYLD2!$F170</f>
        <v>1732.9371117451794</v>
      </c>
      <c r="I170" s="47">
        <f>ABSYLD1!I170*VLOOKUP(ABSYLD2!I$4,'[1]INTERNAL PARAMETERS-1'!$B$5:$J$44,5,FALSE)*VLOOKUP(ABSYLD2!I$4,'[1]INTERNAL PARAMETERS-1'!$B$5:$J$44,7,FALSE)*ABSYLD2!$F170 + ABSYLD1!I170*(1-VLOOKUP(ABSYLD2!I$4,'[1]INTERNAL PARAMETERS-1'!$B$5:$J$44,5,FALSE))*VLOOKUP(ABSYLD2!I$4,'[1]INTERNAL PARAMETERS-1'!$B$5:$J$44,9,FALSE)*ABSYLD2!$F170</f>
        <v>3627.4308632682696</v>
      </c>
      <c r="J170" s="47">
        <f>ABSYLD1!J170*VLOOKUP(ABSYLD2!J$4,'[1]INTERNAL PARAMETERS-1'!$B$5:$J$44,5,FALSE)*VLOOKUP(ABSYLD2!J$4,'[1]INTERNAL PARAMETERS-1'!$B$5:$J$44,7,FALSE)*ABSYLD2!$F170 + ABSYLD1!J170*(1-VLOOKUP(ABSYLD2!J$4,'[1]INTERNAL PARAMETERS-1'!$B$5:$J$44,5,FALSE))*VLOOKUP(ABSYLD2!J$4,'[1]INTERNAL PARAMETERS-1'!$B$5:$J$44,9,FALSE)*ABSYLD2!$F170</f>
        <v>0</v>
      </c>
      <c r="K170" s="47">
        <f>ABSYLD1!K170*VLOOKUP(ABSYLD2!K$4,'[1]INTERNAL PARAMETERS-1'!$B$5:$J$44,5,FALSE)*VLOOKUP(ABSYLD2!K$4,'[1]INTERNAL PARAMETERS-1'!$B$5:$J$44,7,FALSE)*ABSYLD2!$F170 + ABSYLD1!K170*(1-VLOOKUP(ABSYLD2!K$4,'[1]INTERNAL PARAMETERS-1'!$B$5:$J$44,5,FALSE))*VLOOKUP(ABSYLD2!K$4,'[1]INTERNAL PARAMETERS-1'!$B$5:$J$44,9,FALSE)*ABSYLD2!$F170</f>
        <v>0</v>
      </c>
      <c r="L170" s="47">
        <f>ABSYLD1!L170*VLOOKUP(ABSYLD2!L$4,'[1]INTERNAL PARAMETERS-1'!$B$5:$J$44,5,FALSE)*VLOOKUP(ABSYLD2!L$4,'[1]INTERNAL PARAMETERS-1'!$B$5:$J$44,7,FALSE)*ABSYLD2!$F170 + ABSYLD1!L170*(1-VLOOKUP(ABSYLD2!L$4,'[1]INTERNAL PARAMETERS-1'!$B$5:$J$44,5,FALSE))*VLOOKUP(ABSYLD2!L$4,'[1]INTERNAL PARAMETERS-1'!$B$5:$J$44,9,FALSE)*ABSYLD2!$F170</f>
        <v>19.753135479031503</v>
      </c>
      <c r="M170" s="47">
        <f>ABSYLD1!M170*VLOOKUP(ABSYLD2!M$4,'[1]INTERNAL PARAMETERS-1'!$B$5:$J$44,5,FALSE)*VLOOKUP(ABSYLD2!M$4,'[1]INTERNAL PARAMETERS-1'!$B$5:$J$44,7,FALSE)*ABSYLD2!$F170 + ABSYLD1!M170*(1-VLOOKUP(ABSYLD2!M$4,'[1]INTERNAL PARAMETERS-1'!$B$5:$J$44,5,FALSE))*VLOOKUP(ABSYLD2!M$4,'[1]INTERNAL PARAMETERS-1'!$B$5:$J$44,9,FALSE)*ABSYLD2!$F170</f>
        <v>25.467317972648406</v>
      </c>
      <c r="N170" s="47">
        <f>ABSYLD1!N170*VLOOKUP(ABSYLD2!N$4,'[1]INTERNAL PARAMETERS-1'!$B$5:$J$44,5,FALSE)*VLOOKUP(ABSYLD2!N$4,'[1]INTERNAL PARAMETERS-1'!$B$5:$J$44,7,FALSE)*ABSYLD2!$F170 + ABSYLD1!N170*(1-VLOOKUP(ABSYLD2!N$4,'[1]INTERNAL PARAMETERS-1'!$B$5:$J$44,5,FALSE))*VLOOKUP(ABSYLD2!N$4,'[1]INTERNAL PARAMETERS-1'!$B$5:$J$44,9,FALSE)*ABSYLD2!$F170</f>
        <v>16.209777891541556</v>
      </c>
      <c r="O170" s="47">
        <f>ABSYLD1!O170*VLOOKUP(ABSYLD2!O$4,'[1]INTERNAL PARAMETERS-1'!$B$5:$J$44,5,FALSE)*VLOOKUP(ABSYLD2!O$4,'[1]INTERNAL PARAMETERS-1'!$B$5:$J$44,7,FALSE)*ABSYLD2!$F170 + ABSYLD1!O170*(1-VLOOKUP(ABSYLD2!O$4,'[1]INTERNAL PARAMETERS-1'!$B$5:$J$44,5,FALSE))*VLOOKUP(ABSYLD2!O$4,'[1]INTERNAL PARAMETERS-1'!$B$5:$J$44,9,FALSE)*ABSYLD2!$F170</f>
        <v>0</v>
      </c>
      <c r="P170" s="47">
        <f>ABSYLD1!P170*VLOOKUP(ABSYLD2!P$4,'[1]INTERNAL PARAMETERS-1'!$B$5:$J$44,5,FALSE)*VLOOKUP(ABSYLD2!P$4,'[1]INTERNAL PARAMETERS-1'!$B$5:$J$44,7,FALSE)*ABSYLD2!$F170 + ABSYLD1!P170*(1-VLOOKUP(ABSYLD2!P$4,'[1]INTERNAL PARAMETERS-1'!$B$5:$J$44,5,FALSE))*VLOOKUP(ABSYLD2!P$4,'[1]INTERNAL PARAMETERS-1'!$B$5:$J$44,9,FALSE)*ABSYLD2!$F170</f>
        <v>0</v>
      </c>
      <c r="Q170" s="47">
        <f>ABSYLD1!Q170*VLOOKUP(ABSYLD2!Q$4,'[1]INTERNAL PARAMETERS-1'!$B$5:$J$44,5,FALSE)*VLOOKUP(ABSYLD2!Q$4,'[1]INTERNAL PARAMETERS-1'!$B$5:$J$44,7,FALSE)*ABSYLD2!$F170 + ABSYLD1!Q170*(1-VLOOKUP(ABSYLD2!Q$4,'[1]INTERNAL PARAMETERS-1'!$B$5:$J$44,5,FALSE))*VLOOKUP(ABSYLD2!Q$4,'[1]INTERNAL PARAMETERS-1'!$B$5:$J$44,9,FALSE)*ABSYLD2!$F170</f>
        <v>0</v>
      </c>
      <c r="R170" s="47">
        <f>ABSYLD1!R170*VLOOKUP(ABSYLD2!R$4,'[1]INTERNAL PARAMETERS-1'!$B$5:$J$44,5,FALSE)*VLOOKUP(ABSYLD2!R$4,'[1]INTERNAL PARAMETERS-1'!$B$5:$J$44,7,FALSE)*ABSYLD2!$F170 + ABSYLD1!R170*(1-VLOOKUP(ABSYLD2!R$4,'[1]INTERNAL PARAMETERS-1'!$B$5:$J$44,5,FALSE))*VLOOKUP(ABSYLD2!R$4,'[1]INTERNAL PARAMETERS-1'!$B$5:$J$44,9,FALSE)*ABSYLD2!$F170</f>
        <v>16.393342909039646</v>
      </c>
      <c r="S170" s="47">
        <f>ABSYLD1!S170*VLOOKUP(ABSYLD2!S$4,'[1]INTERNAL PARAMETERS-1'!$B$5:$J$44,5,FALSE)*VLOOKUP(ABSYLD2!S$4,'[1]INTERNAL PARAMETERS-1'!$B$5:$J$44,7,FALSE)*ABSYLD2!$F170 + ABSYLD1!S170*(1-VLOOKUP(ABSYLD2!S$4,'[1]INTERNAL PARAMETERS-1'!$B$5:$J$44,5,FALSE))*VLOOKUP(ABSYLD2!S$4,'[1]INTERNAL PARAMETERS-1'!$B$5:$J$44,9,FALSE)*ABSYLD2!$F170</f>
        <v>677.74803252439415</v>
      </c>
      <c r="T170" s="47">
        <f>ABSYLD1!T170*VLOOKUP(ABSYLD2!T$4,'[1]INTERNAL PARAMETERS-1'!$B$5:$J$44,5,FALSE)*VLOOKUP(ABSYLD2!T$4,'[1]INTERNAL PARAMETERS-1'!$B$5:$J$44,7,FALSE)*ABSYLD2!$F170 + ABSYLD1!T170*(1-VLOOKUP(ABSYLD2!T$4,'[1]INTERNAL PARAMETERS-1'!$B$5:$J$44,5,FALSE))*VLOOKUP(ABSYLD2!T$4,'[1]INTERNAL PARAMETERS-1'!$B$5:$J$44,9,FALSE)*ABSYLD2!$F170</f>
        <v>48.299333375944116</v>
      </c>
      <c r="U170" s="47">
        <f>ABSYLD1!U170*VLOOKUP(ABSYLD2!U$4,'[1]INTERNAL PARAMETERS-1'!$B$5:$J$44,5,FALSE)*VLOOKUP(ABSYLD2!U$4,'[1]INTERNAL PARAMETERS-1'!$B$5:$J$44,7,FALSE)*ABSYLD2!$F170 + ABSYLD1!U170*(1-VLOOKUP(ABSYLD2!U$4,'[1]INTERNAL PARAMETERS-1'!$B$5:$J$44,5,FALSE))*VLOOKUP(ABSYLD2!U$4,'[1]INTERNAL PARAMETERS-1'!$B$5:$J$44,9,FALSE)*ABSYLD2!$F170</f>
        <v>52.924836115460884</v>
      </c>
      <c r="V170" s="47">
        <f>ABSYLD1!V170*VLOOKUP(ABSYLD2!V$4,'[1]INTERNAL PARAMETERS-1'!$B$5:$J$44,5,FALSE)*VLOOKUP(ABSYLD2!V$4,'[1]INTERNAL PARAMETERS-1'!$B$5:$J$44,7,FALSE)*ABSYLD2!$F170 + ABSYLD1!V170*(1-VLOOKUP(ABSYLD2!V$4,'[1]INTERNAL PARAMETERS-1'!$B$5:$J$44,5,FALSE))*VLOOKUP(ABSYLD2!V$4,'[1]INTERNAL PARAMETERS-1'!$B$5:$J$44,9,FALSE)*ABSYLD2!$F170</f>
        <v>397.48805984209292</v>
      </c>
      <c r="W170" s="47">
        <f>ABSYLD1!W170*VLOOKUP(ABSYLD2!W$4,'[1]INTERNAL PARAMETERS-1'!$B$5:$J$44,5,FALSE)*VLOOKUP(ABSYLD2!W$4,'[1]INTERNAL PARAMETERS-1'!$B$5:$J$44,7,FALSE)*ABSYLD2!$F170 + ABSYLD1!W170*(1-VLOOKUP(ABSYLD2!W$4,'[1]INTERNAL PARAMETERS-1'!$B$5:$J$44,5,FALSE))*VLOOKUP(ABSYLD2!W$4,'[1]INTERNAL PARAMETERS-1'!$B$5:$J$44,9,FALSE)*ABSYLD2!$F170</f>
        <v>0</v>
      </c>
      <c r="X170" s="47">
        <f>ABSYLD1!X170*VLOOKUP(ABSYLD2!X$4,'[1]INTERNAL PARAMETERS-1'!$B$5:$J$44,5,FALSE)*VLOOKUP(ABSYLD2!X$4,'[1]INTERNAL PARAMETERS-1'!$B$5:$J$44,7,FALSE)*ABSYLD2!$F170 + ABSYLD1!X170*(1-VLOOKUP(ABSYLD2!X$4,'[1]INTERNAL PARAMETERS-1'!$B$5:$J$44,5,FALSE))*VLOOKUP(ABSYLD2!X$4,'[1]INTERNAL PARAMETERS-1'!$B$5:$J$44,9,FALSE)*ABSYLD2!$F170</f>
        <v>0</v>
      </c>
      <c r="Y170" s="47">
        <f>ABSYLD1!Y170*VLOOKUP(ABSYLD2!Y$4,'[1]INTERNAL PARAMETERS-1'!$B$5:$J$44,5,FALSE)*VLOOKUP(ABSYLD2!Y$4,'[1]INTERNAL PARAMETERS-1'!$B$5:$J$44,7,FALSE)*ABSYLD2!$F170 + ABSYLD1!Y170*(1-VLOOKUP(ABSYLD2!Y$4,'[1]INTERNAL PARAMETERS-1'!$B$5:$J$44,5,FALSE))*VLOOKUP(ABSYLD2!Y$4,'[1]INTERNAL PARAMETERS-1'!$B$5:$J$44,9,FALSE)*ABSYLD2!$F170</f>
        <v>0</v>
      </c>
      <c r="Z170" s="47">
        <f>ABSYLD1!Z170*VLOOKUP(ABSYLD2!Z$4,'[1]INTERNAL PARAMETERS-1'!$B$5:$J$44,5,FALSE)*VLOOKUP(ABSYLD2!Z$4,'[1]INTERNAL PARAMETERS-1'!$B$5:$J$44,7,FALSE)*ABSYLD2!$F170 + ABSYLD1!Z170*(1-VLOOKUP(ABSYLD2!Z$4,'[1]INTERNAL PARAMETERS-1'!$B$5:$J$44,5,FALSE))*VLOOKUP(ABSYLD2!Z$4,'[1]INTERNAL PARAMETERS-1'!$B$5:$J$44,9,FALSE)*ABSYLD2!$F170</f>
        <v>0</v>
      </c>
      <c r="AA170" s="47">
        <f>ABSYLD1!AA170*VLOOKUP(ABSYLD2!AA$4,'[1]INTERNAL PARAMETERS-1'!$B$5:$J$44,5,FALSE)*VLOOKUP(ABSYLD2!AA$4,'[1]INTERNAL PARAMETERS-1'!$B$5:$J$44,7,FALSE)*ABSYLD2!$F170 + ABSYLD1!AA170*(1-VLOOKUP(ABSYLD2!AA$4,'[1]INTERNAL PARAMETERS-1'!$B$5:$J$44,5,FALSE))*VLOOKUP(ABSYLD2!AA$4,'[1]INTERNAL PARAMETERS-1'!$B$5:$J$44,9,FALSE)*ABSYLD2!$F170</f>
        <v>0</v>
      </c>
      <c r="AB170" s="47">
        <f>ABSYLD1!AB170*VLOOKUP(ABSYLD2!AB$4,'[1]INTERNAL PARAMETERS-1'!$B$5:$J$44,5,FALSE)*VLOOKUP(ABSYLD2!AB$4,'[1]INTERNAL PARAMETERS-1'!$B$5:$J$44,7,FALSE)*ABSYLD2!$F170 + ABSYLD1!AB170*(1-VLOOKUP(ABSYLD2!AB$4,'[1]INTERNAL PARAMETERS-1'!$B$5:$J$44,5,FALSE))*VLOOKUP(ABSYLD2!AB$4,'[1]INTERNAL PARAMETERS-1'!$B$5:$J$44,9,FALSE)*ABSYLD2!$F170</f>
        <v>0</v>
      </c>
      <c r="AC170" s="47">
        <f>ABSYLD1!AC170*VLOOKUP(ABSYLD2!AC$4,'[1]INTERNAL PARAMETERS-1'!$B$5:$J$44,5,FALSE)*VLOOKUP(ABSYLD2!AC$4,'[1]INTERNAL PARAMETERS-1'!$B$5:$J$44,7,FALSE)*ABSYLD2!$F170 + ABSYLD1!AC170*(1-VLOOKUP(ABSYLD2!AC$4,'[1]INTERNAL PARAMETERS-1'!$B$5:$J$44,5,FALSE))*VLOOKUP(ABSYLD2!AC$4,'[1]INTERNAL PARAMETERS-1'!$B$5:$J$44,9,FALSE)*ABSYLD2!$F170</f>
        <v>0</v>
      </c>
      <c r="AD170" s="47">
        <f>ABSYLD1!AD170*VLOOKUP(ABSYLD2!AD$4,'[1]INTERNAL PARAMETERS-1'!$B$5:$J$44,5,FALSE)*VLOOKUP(ABSYLD2!AD$4,'[1]INTERNAL PARAMETERS-1'!$B$5:$J$44,7,FALSE)*ABSYLD2!$F170 + ABSYLD1!AD170*(1-VLOOKUP(ABSYLD2!AD$4,'[1]INTERNAL PARAMETERS-1'!$B$5:$J$44,5,FALSE))*VLOOKUP(ABSYLD2!AD$4,'[1]INTERNAL PARAMETERS-1'!$B$5:$J$44,9,FALSE)*ABSYLD2!$F170</f>
        <v>0</v>
      </c>
      <c r="AE170" s="47">
        <f>ABSYLD1!AE170*VLOOKUP(ABSYLD2!AE$4,'[1]INTERNAL PARAMETERS-1'!$B$5:$J$44,5,FALSE)*VLOOKUP(ABSYLD2!AE$4,'[1]INTERNAL PARAMETERS-1'!$B$5:$J$44,7,FALSE)*ABSYLD2!$F170 + ABSYLD1!AE170*(1-VLOOKUP(ABSYLD2!AE$4,'[1]INTERNAL PARAMETERS-1'!$B$5:$J$44,5,FALSE))*VLOOKUP(ABSYLD2!AE$4,'[1]INTERNAL PARAMETERS-1'!$B$5:$J$44,9,FALSE)*ABSYLD2!$F170</f>
        <v>0</v>
      </c>
      <c r="AF170" s="47">
        <f>ABSYLD1!AF170*VLOOKUP(ABSYLD2!AF$4,'[1]INTERNAL PARAMETERS-1'!$B$5:$J$44,5,FALSE)*VLOOKUP(ABSYLD2!AF$4,'[1]INTERNAL PARAMETERS-1'!$B$5:$J$44,7,FALSE)*ABSYLD2!$F170 + ABSYLD1!AF170*(1-VLOOKUP(ABSYLD2!AF$4,'[1]INTERNAL PARAMETERS-1'!$B$5:$J$44,5,FALSE))*VLOOKUP(ABSYLD2!AF$4,'[1]INTERNAL PARAMETERS-1'!$B$5:$J$44,9,FALSE)*ABSYLD2!$F170</f>
        <v>0</v>
      </c>
      <c r="AG170" s="47">
        <f>ABSYLD1!AG170*VLOOKUP(ABSYLD2!AG$4,'[1]INTERNAL PARAMETERS-1'!$B$5:$J$44,5,FALSE)*VLOOKUP(ABSYLD2!AG$4,'[1]INTERNAL PARAMETERS-1'!$B$5:$J$44,7,FALSE)*ABSYLD2!$F170 + ABSYLD1!AG170*(1-VLOOKUP(ABSYLD2!AG$4,'[1]INTERNAL PARAMETERS-1'!$B$5:$J$44,5,FALSE))*VLOOKUP(ABSYLD2!AG$4,'[1]INTERNAL PARAMETERS-1'!$B$5:$J$44,9,FALSE)*ABSYLD2!$F170</f>
        <v>0</v>
      </c>
      <c r="AH170" s="47">
        <f>ABSYLD1!AH170*VLOOKUP(ABSYLD2!AH$4,'[1]INTERNAL PARAMETERS-1'!$B$5:$J$44,5,FALSE)*VLOOKUP(ABSYLD2!AH$4,'[1]INTERNAL PARAMETERS-1'!$B$5:$J$44,7,FALSE)*ABSYLD2!$F170 + ABSYLD1!AH170*(1-VLOOKUP(ABSYLD2!AH$4,'[1]INTERNAL PARAMETERS-1'!$B$5:$J$44,5,FALSE))*VLOOKUP(ABSYLD2!AH$4,'[1]INTERNAL PARAMETERS-1'!$B$5:$J$44,9,FALSE)*ABSYLD2!$F170</f>
        <v>0</v>
      </c>
      <c r="AI170" s="47">
        <f>ABSYLD1!AI170*VLOOKUP(ABSYLD2!AI$4,'[1]INTERNAL PARAMETERS-1'!$B$5:$J$44,5,FALSE)*VLOOKUP(ABSYLD2!AI$4,'[1]INTERNAL PARAMETERS-1'!$B$5:$J$44,7,FALSE)*ABSYLD2!$F170 + ABSYLD1!AI170*(1-VLOOKUP(ABSYLD2!AI$4,'[1]INTERNAL PARAMETERS-1'!$B$5:$J$44,5,FALSE))*VLOOKUP(ABSYLD2!AI$4,'[1]INTERNAL PARAMETERS-1'!$B$5:$J$44,9,FALSE)*ABSYLD2!$F170</f>
        <v>2.1953716265812964</v>
      </c>
      <c r="AJ170" s="47">
        <f>ABSYLD1!AJ170*VLOOKUP(ABSYLD2!AJ$4,'[1]INTERNAL PARAMETERS-1'!$B$5:$J$44,5,FALSE)*VLOOKUP(ABSYLD2!AJ$4,'[1]INTERNAL PARAMETERS-1'!$B$5:$J$44,7,FALSE)*ABSYLD2!$F170 + ABSYLD1!AJ170*(1-VLOOKUP(ABSYLD2!AJ$4,'[1]INTERNAL PARAMETERS-1'!$B$5:$J$44,5,FALSE))*VLOOKUP(ABSYLD2!AJ$4,'[1]INTERNAL PARAMETERS-1'!$B$5:$J$44,9,FALSE)*ABSYLD2!$F170</f>
        <v>0</v>
      </c>
      <c r="AK170" s="47">
        <f>ABSYLD1!AK170*VLOOKUP(ABSYLD2!AK$4,'[1]INTERNAL PARAMETERS-1'!$B$5:$J$44,5,FALSE)*VLOOKUP(ABSYLD2!AK$4,'[1]INTERNAL PARAMETERS-1'!$B$5:$J$44,7,FALSE)*ABSYLD2!$F170 + ABSYLD1!AK170*(1-VLOOKUP(ABSYLD2!AK$4,'[1]INTERNAL PARAMETERS-1'!$B$5:$J$44,5,FALSE))*VLOOKUP(ABSYLD2!AK$4,'[1]INTERNAL PARAMETERS-1'!$B$5:$J$44,9,FALSE)*ABSYLD2!$F170</f>
        <v>0</v>
      </c>
      <c r="AL170" s="47">
        <f>ABSYLD1!AL170*VLOOKUP(ABSYLD2!AL$4,'[1]INTERNAL PARAMETERS-1'!$B$5:$J$44,5,FALSE)*VLOOKUP(ABSYLD2!AL$4,'[1]INTERNAL PARAMETERS-1'!$B$5:$J$44,7,FALSE)*ABSYLD2!$F170 + ABSYLD1!AL170*(1-VLOOKUP(ABSYLD2!AL$4,'[1]INTERNAL PARAMETERS-1'!$B$5:$J$44,5,FALSE))*VLOOKUP(ABSYLD2!AL$4,'[1]INTERNAL PARAMETERS-1'!$B$5:$J$44,9,FALSE)*ABSYLD2!$F170</f>
        <v>0</v>
      </c>
      <c r="AM170" s="47">
        <f>ABSYLD1!AM170*VLOOKUP(ABSYLD2!AM$4,'[1]INTERNAL PARAMETERS-1'!$B$5:$J$44,5,FALSE)*VLOOKUP(ABSYLD2!AM$4,'[1]INTERNAL PARAMETERS-1'!$B$5:$J$44,7,FALSE)*ABSYLD2!$F170 + ABSYLD1!AM170*(1-VLOOKUP(ABSYLD2!AM$4,'[1]INTERNAL PARAMETERS-1'!$B$5:$J$44,5,FALSE))*VLOOKUP(ABSYLD2!AM$4,'[1]INTERNAL PARAMETERS-1'!$B$5:$J$44,9,FALSE)*ABSYLD2!$F170</f>
        <v>0</v>
      </c>
      <c r="AN170" s="47">
        <f>ABSYLD1!AN170*VLOOKUP(ABSYLD2!AN$4,'[1]INTERNAL PARAMETERS-1'!$B$5:$J$44,5,FALSE)*VLOOKUP(ABSYLD2!AN$4,'[1]INTERNAL PARAMETERS-1'!$B$5:$J$44,7,FALSE)*ABSYLD2!$F170 + ABSYLD1!AN170*(1-VLOOKUP(ABSYLD2!AN$4,'[1]INTERNAL PARAMETERS-1'!$B$5:$J$44,5,FALSE))*VLOOKUP(ABSYLD2!AN$4,'[1]INTERNAL PARAMETERS-1'!$B$5:$J$44,9,FALSE)*ABSYLD2!$F170</f>
        <v>0</v>
      </c>
      <c r="AO170" s="47">
        <f>ABSYLD1!AO170*VLOOKUP(ABSYLD2!AO$4,'[1]INTERNAL PARAMETERS-1'!$B$5:$J$44,5,FALSE)*VLOOKUP(ABSYLD2!AO$4,'[1]INTERNAL PARAMETERS-1'!$B$5:$J$44,7,FALSE)*ABSYLD2!$F170 + ABSYLD1!AO170*(1-VLOOKUP(ABSYLD2!AO$4,'[1]INTERNAL PARAMETERS-1'!$B$5:$J$44,5,FALSE))*VLOOKUP(ABSYLD2!AO$4,'[1]INTERNAL PARAMETERS-1'!$B$5:$J$44,9,FALSE)*ABSYLD2!$F170</f>
        <v>0</v>
      </c>
      <c r="AP170" s="47">
        <f>ABSYLD1!AP170*VLOOKUP(ABSYLD2!AP$4,'[1]INTERNAL PARAMETERS-1'!$B$5:$J$44,5,FALSE)*VLOOKUP(ABSYLD2!AP$4,'[1]INTERNAL PARAMETERS-1'!$B$5:$J$44,7,FALSE)*ABSYLD2!$F170 + ABSYLD1!AP170*(1-VLOOKUP(ABSYLD2!AP$4,'[1]INTERNAL PARAMETERS-1'!$B$5:$J$44,5,FALSE))*VLOOKUP(ABSYLD2!AP$4,'[1]INTERNAL PARAMETERS-1'!$B$5:$J$44,9,FALSE)*ABSYLD2!$F170</f>
        <v>0</v>
      </c>
      <c r="AQ170" s="47">
        <f>ABSYLD1!AQ170*VLOOKUP(ABSYLD2!AQ$4,'[1]INTERNAL PARAMETERS-1'!$B$5:$J$44,5,FALSE)*VLOOKUP(ABSYLD2!AQ$4,'[1]INTERNAL PARAMETERS-1'!$B$5:$J$44,7,FALSE)*ABSYLD2!$F170 + ABSYLD1!AQ170*(1-VLOOKUP(ABSYLD2!AQ$4,'[1]INTERNAL PARAMETERS-1'!$B$5:$J$44,5,FALSE))*VLOOKUP(ABSYLD2!AQ$4,'[1]INTERNAL PARAMETERS-1'!$B$5:$J$44,9,FALSE)*ABSYLD2!$F170</f>
        <v>0</v>
      </c>
      <c r="AR170" s="47">
        <f>ABSYLD1!AR170*VLOOKUP(ABSYLD2!AR$4,'[1]INTERNAL PARAMETERS-1'!$B$5:$J$44,5,FALSE)*VLOOKUP(ABSYLD2!AR$4,'[1]INTERNAL PARAMETERS-1'!$B$5:$J$44,7,FALSE)*ABSYLD2!$F170 + ABSYLD1!AR170*(1-VLOOKUP(ABSYLD2!AR$4,'[1]INTERNAL PARAMETERS-1'!$B$5:$J$44,5,FALSE))*VLOOKUP(ABSYLD2!AR$4,'[1]INTERNAL PARAMETERS-1'!$B$5:$J$44,9,FALSE)*ABSYLD2!$F170</f>
        <v>0</v>
      </c>
      <c r="AS170" s="47">
        <f>ABSYLD1!AS170*VLOOKUP(ABSYLD2!AS$4,'[1]INTERNAL PARAMETERS-1'!$B$5:$J$44,5,FALSE)*VLOOKUP(ABSYLD2!AS$4,'[1]INTERNAL PARAMETERS-1'!$B$5:$J$44,7,FALSE)*ABSYLD2!$F170 + ABSYLD1!AS170*(1-VLOOKUP(ABSYLD2!AS$4,'[1]INTERNAL PARAMETERS-1'!$B$5:$J$44,5,FALSE))*VLOOKUP(ABSYLD2!AS$4,'[1]INTERNAL PARAMETERS-1'!$B$5:$J$44,9,FALSE)*ABSYLD2!$F170</f>
        <v>0</v>
      </c>
      <c r="AT170" s="46">
        <f>ABSYLD1!AT170*VLOOKUP(ABSYLD2!AT$4,'[1]INTERNAL PARAMETERS-1'!$B$5:$J$44,5,FALSE)*VLOOKUP(ABSYLD2!AT$4,'[1]INTERNAL PARAMETERS-1'!$B$5:$J$44,7,FALSE)*ABSYLD2!$F170 + ABSYLD1!AT170*(1-VLOOKUP(ABSYLD2!AT$4,'[1]INTERNAL PARAMETERS-1'!$B$5:$J$44,5,FALSE))*VLOOKUP(ABSYLD2!AT$4,'[1]INTERNAL PARAMETERS-1'!$B$5:$J$44,9,FALSE)*ABSYLD2!$F170</f>
        <v>0</v>
      </c>
      <c r="AU170" s="48">
        <f>ABSYLD1!AU170*VLOOKUP(ABSYLD2!AU$4,'[1]INTERNAL PARAMETERS-1'!$B$5:$J$44,5,FALSE)*VLOOKUP(ABSYLD2!AU$4,'[1]INTERNAL PARAMETERS-1'!$B$5:$J$44,6,FALSE)*VLOOKUP(ABSYLD2!AU$4,'[1]INTERNAL PARAMETERS-1'!$B$5:$J$44,3,FALSE) + ABSYLD1!AU170*(1-VLOOKUP(ABSYLD2!AU$4,'[1]INTERNAL PARAMETERS-1'!$B$5:$J$44,5,FALSE))*VLOOKUP(ABSYLD2!AU$4,'[1]INTERNAL PARAMETERS-1'!$B$5:$J$44,8,FALSE)*VLOOKUP(ABSYLD2!AU$4,'[1]INTERNAL PARAMETERS-1'!$B$5:$J$44,3,FALSE)</f>
        <v>0</v>
      </c>
      <c r="AV170" s="47">
        <f>ABSYLD1!AV170*VLOOKUP(ABSYLD2!AV$4,'[1]INTERNAL PARAMETERS-1'!$B$5:$J$44,5,FALSE)*VLOOKUP(ABSYLD2!AV$4,'[1]INTERNAL PARAMETERS-1'!$B$5:$J$44,6,FALSE)*VLOOKUP(ABSYLD2!AV$4,'[1]INTERNAL PARAMETERS-1'!$B$5:$J$44,3,FALSE) + ABSYLD1!AV170*(1-VLOOKUP(ABSYLD2!AV$4,'[1]INTERNAL PARAMETERS-1'!$B$5:$J$44,5,FALSE))*VLOOKUP(ABSYLD2!AV$4,'[1]INTERNAL PARAMETERS-1'!$B$5:$J$44,8,FALSE)*VLOOKUP(ABSYLD2!AV$4,'[1]INTERNAL PARAMETERS-1'!$B$5:$J$44,3,FALSE)</f>
        <v>0</v>
      </c>
      <c r="AW170" s="47">
        <f>ABSYLD1!AW170*VLOOKUP(ABSYLD2!AW$4,'[1]INTERNAL PARAMETERS-1'!$B$5:$J$44,5,FALSE)*VLOOKUP(ABSYLD2!AW$4,'[1]INTERNAL PARAMETERS-1'!$B$5:$J$44,6,FALSE)*VLOOKUP(ABSYLD2!AW$4,'[1]INTERNAL PARAMETERS-1'!$B$5:$J$44,3,FALSE) + ABSYLD1!AW170*(1-VLOOKUP(ABSYLD2!AW$4,'[1]INTERNAL PARAMETERS-1'!$B$5:$J$44,5,FALSE))*VLOOKUP(ABSYLD2!AW$4,'[1]INTERNAL PARAMETERS-1'!$B$5:$J$44,8,FALSE)*VLOOKUP(ABSYLD2!AW$4,'[1]INTERNAL PARAMETERS-1'!$B$5:$J$44,3,FALSE)</f>
        <v>62.227761409087108</v>
      </c>
      <c r="AX170" s="47">
        <f>ABSYLD1!AX170*VLOOKUP(ABSYLD2!AX$4,'[1]INTERNAL PARAMETERS-1'!$B$5:$J$44,5,FALSE)*VLOOKUP(ABSYLD2!AX$4,'[1]INTERNAL PARAMETERS-1'!$B$5:$J$44,6,FALSE)*VLOOKUP(ABSYLD2!AX$4,'[1]INTERNAL PARAMETERS-1'!$B$5:$J$44,3,FALSE) + ABSYLD1!AX170*(1-VLOOKUP(ABSYLD2!AX$4,'[1]INTERNAL PARAMETERS-1'!$B$5:$J$44,5,FALSE))*VLOOKUP(ABSYLD2!AX$4,'[1]INTERNAL PARAMETERS-1'!$B$5:$J$44,8,FALSE)*VLOOKUP(ABSYLD2!AX$4,'[1]INTERNAL PARAMETERS-1'!$B$5:$J$44,3,FALSE)</f>
        <v>0</v>
      </c>
      <c r="AY170" s="47">
        <f>ABSYLD1!AY170*VLOOKUP(ABSYLD2!AY$4,'[1]INTERNAL PARAMETERS-1'!$B$5:$J$44,5,FALSE)*VLOOKUP(ABSYLD2!AY$4,'[1]INTERNAL PARAMETERS-1'!$B$5:$J$44,6,FALSE)*VLOOKUP(ABSYLD2!AY$4,'[1]INTERNAL PARAMETERS-1'!$B$5:$J$44,3,FALSE) + ABSYLD1!AY170*(1-VLOOKUP(ABSYLD2!AY$4,'[1]INTERNAL PARAMETERS-1'!$B$5:$J$44,5,FALSE))*VLOOKUP(ABSYLD2!AY$4,'[1]INTERNAL PARAMETERS-1'!$B$5:$J$44,8,FALSE)*VLOOKUP(ABSYLD2!AY$4,'[1]INTERNAL PARAMETERS-1'!$B$5:$J$44,3,FALSE)</f>
        <v>0</v>
      </c>
      <c r="AZ170" s="47">
        <f>ABSYLD1!AZ170*VLOOKUP(ABSYLD2!AZ$4,'[1]INTERNAL PARAMETERS-1'!$B$5:$J$44,5,FALSE)*VLOOKUP(ABSYLD2!AZ$4,'[1]INTERNAL PARAMETERS-1'!$B$5:$J$44,6,FALSE)*VLOOKUP(ABSYLD2!AZ$4,'[1]INTERNAL PARAMETERS-1'!$B$5:$J$44,3,FALSE) + ABSYLD1!AZ170*(1-VLOOKUP(ABSYLD2!AZ$4,'[1]INTERNAL PARAMETERS-1'!$B$5:$J$44,5,FALSE))*VLOOKUP(ABSYLD2!AZ$4,'[1]INTERNAL PARAMETERS-1'!$B$5:$J$44,8,FALSE)*VLOOKUP(ABSYLD2!AZ$4,'[1]INTERNAL PARAMETERS-1'!$B$5:$J$44,3,FALSE)</f>
        <v>0</v>
      </c>
      <c r="BA170" s="47">
        <f>ABSYLD1!BA170*VLOOKUP(ABSYLD2!BA$4,'[1]INTERNAL PARAMETERS-1'!$B$5:$J$44,5,FALSE)*VLOOKUP(ABSYLD2!BA$4,'[1]INTERNAL PARAMETERS-1'!$B$5:$J$44,6,FALSE)*VLOOKUP(ABSYLD2!BA$4,'[1]INTERNAL PARAMETERS-1'!$B$5:$J$44,3,FALSE) + ABSYLD1!BA170*(1-VLOOKUP(ABSYLD2!BA$4,'[1]INTERNAL PARAMETERS-1'!$B$5:$J$44,5,FALSE))*VLOOKUP(ABSYLD2!BA$4,'[1]INTERNAL PARAMETERS-1'!$B$5:$J$44,8,FALSE)*VLOOKUP(ABSYLD2!BA$4,'[1]INTERNAL PARAMETERS-1'!$B$5:$J$44,3,FALSE)</f>
        <v>4.3667894812738082</v>
      </c>
      <c r="BB170" s="47">
        <f>ABSYLD1!BB170*VLOOKUP(ABSYLD2!BB$4,'[1]INTERNAL PARAMETERS-1'!$B$5:$J$44,5,FALSE)*VLOOKUP(ABSYLD2!BB$4,'[1]INTERNAL PARAMETERS-1'!$B$5:$J$44,6,FALSE)*VLOOKUP(ABSYLD2!BB$4,'[1]INTERNAL PARAMETERS-1'!$B$5:$J$44,3,FALSE) + ABSYLD1!BB170*(1-VLOOKUP(ABSYLD2!BB$4,'[1]INTERNAL PARAMETERS-1'!$B$5:$J$44,5,FALSE))*VLOOKUP(ABSYLD2!BB$4,'[1]INTERNAL PARAMETERS-1'!$B$5:$J$44,8,FALSE)*VLOOKUP(ABSYLD2!BB$4,'[1]INTERNAL PARAMETERS-1'!$B$5:$J$44,3,FALSE)</f>
        <v>13.871306594675557</v>
      </c>
      <c r="BC170" s="47">
        <f>ABSYLD1!BC170*VLOOKUP(ABSYLD2!BC$4,'[1]INTERNAL PARAMETERS-1'!$B$5:$J$44,5,FALSE)*VLOOKUP(ABSYLD2!BC$4,'[1]INTERNAL PARAMETERS-1'!$B$5:$J$44,6,FALSE)*VLOOKUP(ABSYLD2!BC$4,'[1]INTERNAL PARAMETERS-1'!$B$5:$J$44,3,FALSE) + ABSYLD1!BC170*(1-VLOOKUP(ABSYLD2!BC$4,'[1]INTERNAL PARAMETERS-1'!$B$5:$J$44,5,FALSE))*VLOOKUP(ABSYLD2!BC$4,'[1]INTERNAL PARAMETERS-1'!$B$5:$J$44,8,FALSE)*VLOOKUP(ABSYLD2!BC$4,'[1]INTERNAL PARAMETERS-1'!$B$5:$J$44,3,FALSE)</f>
        <v>5.6944343146060339</v>
      </c>
      <c r="BD170" s="47">
        <f>ABSYLD1!BD170*VLOOKUP(ABSYLD2!BD$4,'[1]INTERNAL PARAMETERS-1'!$B$5:$J$44,5,FALSE)*VLOOKUP(ABSYLD2!BD$4,'[1]INTERNAL PARAMETERS-1'!$B$5:$J$44,6,FALSE)*VLOOKUP(ABSYLD2!BD$4,'[1]INTERNAL PARAMETERS-1'!$B$5:$J$44,3,FALSE) + ABSYLD1!BD170*(1-VLOOKUP(ABSYLD2!BD$4,'[1]INTERNAL PARAMETERS-1'!$B$5:$J$44,5,FALSE))*VLOOKUP(ABSYLD2!BD$4,'[1]INTERNAL PARAMETERS-1'!$B$5:$J$44,8,FALSE)*VLOOKUP(ABSYLD2!BD$4,'[1]INTERNAL PARAMETERS-1'!$B$5:$J$44,3,FALSE)</f>
        <v>11.688590946507913</v>
      </c>
      <c r="BE170" s="47">
        <f>ABSYLD1!BE170*VLOOKUP(ABSYLD2!BE$4,'[1]INTERNAL PARAMETERS-1'!$B$5:$J$44,5,FALSE)*VLOOKUP(ABSYLD2!BE$4,'[1]INTERNAL PARAMETERS-1'!$B$5:$J$44,6,FALSE)*VLOOKUP(ABSYLD2!BE$4,'[1]INTERNAL PARAMETERS-1'!$B$5:$J$44,3,FALSE) + ABSYLD1!BE170*(1-VLOOKUP(ABSYLD2!BE$4,'[1]INTERNAL PARAMETERS-1'!$B$5:$J$44,5,FALSE))*VLOOKUP(ABSYLD2!BE$4,'[1]INTERNAL PARAMETERS-1'!$B$5:$J$44,8,FALSE)*VLOOKUP(ABSYLD2!BE$4,'[1]INTERNAL PARAMETERS-1'!$B$5:$J$44,3,FALSE)</f>
        <v>21.744623504887898</v>
      </c>
      <c r="BF170" s="47">
        <f>ABSYLD1!BF170*VLOOKUP(ABSYLD2!BF$4,'[1]INTERNAL PARAMETERS-1'!$B$5:$J$44,5,FALSE)*VLOOKUP(ABSYLD2!BF$4,'[1]INTERNAL PARAMETERS-1'!$B$5:$J$44,6,FALSE)*VLOOKUP(ABSYLD2!BF$4,'[1]INTERNAL PARAMETERS-1'!$B$5:$J$44,3,FALSE) + ABSYLD1!BF170*(1-VLOOKUP(ABSYLD2!BF$4,'[1]INTERNAL PARAMETERS-1'!$B$5:$J$44,5,FALSE))*VLOOKUP(ABSYLD2!BF$4,'[1]INTERNAL PARAMETERS-1'!$B$5:$J$44,8,FALSE)*VLOOKUP(ABSYLD2!BF$4,'[1]INTERNAL PARAMETERS-1'!$B$5:$J$44,3,FALSE)</f>
        <v>0</v>
      </c>
      <c r="BG170" s="47">
        <f>ABSYLD1!BG170*VLOOKUP(ABSYLD2!BG$4,'[1]INTERNAL PARAMETERS-1'!$B$5:$J$44,5,FALSE)*VLOOKUP(ABSYLD2!BG$4,'[1]INTERNAL PARAMETERS-1'!$B$5:$J$44,6,FALSE)*VLOOKUP(ABSYLD2!BG$4,'[1]INTERNAL PARAMETERS-1'!$B$5:$J$44,3,FALSE) + ABSYLD1!BG170*(1-VLOOKUP(ABSYLD2!BG$4,'[1]INTERNAL PARAMETERS-1'!$B$5:$J$44,5,FALSE))*VLOOKUP(ABSYLD2!BG$4,'[1]INTERNAL PARAMETERS-1'!$B$5:$J$44,8,FALSE)*VLOOKUP(ABSYLD2!BG$4,'[1]INTERNAL PARAMETERS-1'!$B$5:$J$44,3,FALSE)</f>
        <v>14.686433316431263</v>
      </c>
      <c r="BH170" s="47">
        <f>ABSYLD1!BH170*VLOOKUP(ABSYLD2!BH$4,'[1]INTERNAL PARAMETERS-1'!$B$5:$J$44,5,FALSE)*VLOOKUP(ABSYLD2!BH$4,'[1]INTERNAL PARAMETERS-1'!$B$5:$J$44,6,FALSE)*VLOOKUP(ABSYLD2!BH$4,'[1]INTERNAL PARAMETERS-1'!$B$5:$J$44,3,FALSE) + ABSYLD1!BH170*(1-VLOOKUP(ABSYLD2!BH$4,'[1]INTERNAL PARAMETERS-1'!$B$5:$J$44,5,FALSE))*VLOOKUP(ABSYLD2!BH$4,'[1]INTERNAL PARAMETERS-1'!$B$5:$J$44,8,FALSE)*VLOOKUP(ABSYLD2!BH$4,'[1]INTERNAL PARAMETERS-1'!$B$5:$J$44,3,FALSE)</f>
        <v>2.1788019062848746E-2</v>
      </c>
      <c r="BI170" s="47">
        <f>ABSYLD1!BI170*VLOOKUP(ABSYLD2!BI$4,'[1]INTERNAL PARAMETERS-1'!$B$5:$J$44,5,FALSE)*VLOOKUP(ABSYLD2!BI$4,'[1]INTERNAL PARAMETERS-1'!$B$5:$J$44,6,FALSE)*VLOOKUP(ABSYLD2!BI$4,'[1]INTERNAL PARAMETERS-1'!$B$5:$J$44,3,FALSE) + ABSYLD1!BI170*(1-VLOOKUP(ABSYLD2!BI$4,'[1]INTERNAL PARAMETERS-1'!$B$5:$J$44,5,FALSE))*VLOOKUP(ABSYLD2!BI$4,'[1]INTERNAL PARAMETERS-1'!$B$5:$J$44,8,FALSE)*VLOOKUP(ABSYLD2!BI$4,'[1]INTERNAL PARAMETERS-1'!$B$5:$J$44,3,FALSE)</f>
        <v>0</v>
      </c>
      <c r="BJ170" s="47">
        <f>ABSYLD1!BJ170*VLOOKUP(ABSYLD2!BJ$4,'[1]INTERNAL PARAMETERS-1'!$B$5:$J$44,5,FALSE)*VLOOKUP(ABSYLD2!BJ$4,'[1]INTERNAL PARAMETERS-1'!$B$5:$J$44,6,FALSE)*VLOOKUP(ABSYLD2!BJ$4,'[1]INTERNAL PARAMETERS-1'!$B$5:$J$44,3,FALSE) + ABSYLD1!BJ170*(1-VLOOKUP(ABSYLD2!BJ$4,'[1]INTERNAL PARAMETERS-1'!$B$5:$J$44,5,FALSE))*VLOOKUP(ABSYLD2!BJ$4,'[1]INTERNAL PARAMETERS-1'!$B$5:$J$44,8,FALSE)*VLOOKUP(ABSYLD2!BJ$4,'[1]INTERNAL PARAMETERS-1'!$B$5:$J$44,3,FALSE)</f>
        <v>3.4944587352075143</v>
      </c>
      <c r="BK170" s="47">
        <f>ABSYLD1!BK170*VLOOKUP(ABSYLD2!BK$4,'[1]INTERNAL PARAMETERS-1'!$B$5:$J$44,5,FALSE)*VLOOKUP(ABSYLD2!BK$4,'[1]INTERNAL PARAMETERS-1'!$B$5:$J$44,6,FALSE)*VLOOKUP(ABSYLD2!BK$4,'[1]INTERNAL PARAMETERS-1'!$B$5:$J$44,3,FALSE) + ABSYLD1!BK170*(1-VLOOKUP(ABSYLD2!BK$4,'[1]INTERNAL PARAMETERS-1'!$B$5:$J$44,5,FALSE))*VLOOKUP(ABSYLD2!BK$4,'[1]INTERNAL PARAMETERS-1'!$B$5:$J$44,8,FALSE)*VLOOKUP(ABSYLD2!BK$4,'[1]INTERNAL PARAMETERS-1'!$B$5:$J$44,3,FALSE)</f>
        <v>3.7909517127520815</v>
      </c>
      <c r="BL170" s="47">
        <f>ABSYLD1!BL170*VLOOKUP(ABSYLD2!BL$4,'[1]INTERNAL PARAMETERS-1'!$B$5:$J$44,5,FALSE)*VLOOKUP(ABSYLD2!BL$4,'[1]INTERNAL PARAMETERS-1'!$B$5:$J$44,6,FALSE)*VLOOKUP(ABSYLD2!BL$4,'[1]INTERNAL PARAMETERS-1'!$B$5:$J$44,3,FALSE) + ABSYLD1!BL170*(1-VLOOKUP(ABSYLD2!BL$4,'[1]INTERNAL PARAMETERS-1'!$B$5:$J$44,5,FALSE))*VLOOKUP(ABSYLD2!BL$4,'[1]INTERNAL PARAMETERS-1'!$B$5:$J$44,8,FALSE)*VLOOKUP(ABSYLD2!BL$4,'[1]INTERNAL PARAMETERS-1'!$B$5:$J$44,3,FALSE)</f>
        <v>9.2947916501333747</v>
      </c>
      <c r="BM170" s="47">
        <f>ABSYLD1!BM170*VLOOKUP(ABSYLD2!BM$4,'[1]INTERNAL PARAMETERS-1'!$B$5:$J$44,5,FALSE)*VLOOKUP(ABSYLD2!BM$4,'[1]INTERNAL PARAMETERS-1'!$B$5:$J$44,6,FALSE)*VLOOKUP(ABSYLD2!BM$4,'[1]INTERNAL PARAMETERS-1'!$B$5:$J$44,3,FALSE) + ABSYLD1!BM170*(1-VLOOKUP(ABSYLD2!BM$4,'[1]INTERNAL PARAMETERS-1'!$B$5:$J$44,5,FALSE))*VLOOKUP(ABSYLD2!BM$4,'[1]INTERNAL PARAMETERS-1'!$B$5:$J$44,8,FALSE)*VLOOKUP(ABSYLD2!BM$4,'[1]INTERNAL PARAMETERS-1'!$B$5:$J$44,3,FALSE)</f>
        <v>1.1082500261499451</v>
      </c>
      <c r="BN170" s="47">
        <f>ABSYLD1!BN170*VLOOKUP(ABSYLD2!BN$4,'[1]INTERNAL PARAMETERS-1'!$B$5:$J$44,5,FALSE)*VLOOKUP(ABSYLD2!BN$4,'[1]INTERNAL PARAMETERS-1'!$B$5:$J$44,6,FALSE)*VLOOKUP(ABSYLD2!BN$4,'[1]INTERNAL PARAMETERS-1'!$B$5:$J$44,3,FALSE) + ABSYLD1!BN170*(1-VLOOKUP(ABSYLD2!BN$4,'[1]INTERNAL PARAMETERS-1'!$B$5:$J$44,5,FALSE))*VLOOKUP(ABSYLD2!BN$4,'[1]INTERNAL PARAMETERS-1'!$B$5:$J$44,8,FALSE)*VLOOKUP(ABSYLD2!BN$4,'[1]INTERNAL PARAMETERS-1'!$B$5:$J$44,3,FALSE)</f>
        <v>2.6819729774218124</v>
      </c>
      <c r="BO170" s="47">
        <f>ABSYLD1!BO170*VLOOKUP(ABSYLD2!BO$4,'[1]INTERNAL PARAMETERS-1'!$B$5:$J$44,5,FALSE)*VLOOKUP(ABSYLD2!BO$4,'[1]INTERNAL PARAMETERS-1'!$B$5:$J$44,6,FALSE)*VLOOKUP(ABSYLD2!BO$4,'[1]INTERNAL PARAMETERS-1'!$B$5:$J$44,3,FALSE) + ABSYLD1!BO170*(1-VLOOKUP(ABSYLD2!BO$4,'[1]INTERNAL PARAMETERS-1'!$B$5:$J$44,5,FALSE))*VLOOKUP(ABSYLD2!BO$4,'[1]INTERNAL PARAMETERS-1'!$B$5:$J$44,8,FALSE)*VLOOKUP(ABSYLD2!BO$4,'[1]INTERNAL PARAMETERS-1'!$B$5:$J$44,3,FALSE)</f>
        <v>1.971793019422607</v>
      </c>
      <c r="BP170" s="47">
        <f>ABSYLD1!BP170*VLOOKUP(ABSYLD2!BP$4,'[1]INTERNAL PARAMETERS-1'!$B$5:$J$44,5,FALSE)*VLOOKUP(ABSYLD2!BP$4,'[1]INTERNAL PARAMETERS-1'!$B$5:$J$44,6,FALSE)*VLOOKUP(ABSYLD2!BP$4,'[1]INTERNAL PARAMETERS-1'!$B$5:$J$44,3,FALSE) + ABSYLD1!BP170*(1-VLOOKUP(ABSYLD2!BP$4,'[1]INTERNAL PARAMETERS-1'!$B$5:$J$44,5,FALSE))*VLOOKUP(ABSYLD2!BP$4,'[1]INTERNAL PARAMETERS-1'!$B$5:$J$44,8,FALSE)*VLOOKUP(ABSYLD2!BP$4,'[1]INTERNAL PARAMETERS-1'!$B$5:$J$44,3,FALSE)</f>
        <v>0.17964783194587391</v>
      </c>
      <c r="BQ170" s="47">
        <f>ABSYLD1!BQ170*VLOOKUP(ABSYLD2!BQ$4,'[1]INTERNAL PARAMETERS-1'!$B$5:$J$44,5,FALSE)*VLOOKUP(ABSYLD2!BQ$4,'[1]INTERNAL PARAMETERS-1'!$B$5:$J$44,6,FALSE)*VLOOKUP(ABSYLD2!BQ$4,'[1]INTERNAL PARAMETERS-1'!$B$5:$J$44,3,FALSE) + ABSYLD1!BQ170*(1-VLOOKUP(ABSYLD2!BQ$4,'[1]INTERNAL PARAMETERS-1'!$B$5:$J$44,5,FALSE))*VLOOKUP(ABSYLD2!BQ$4,'[1]INTERNAL PARAMETERS-1'!$B$5:$J$44,8,FALSE)*VLOOKUP(ABSYLD2!BQ$4,'[1]INTERNAL PARAMETERS-1'!$B$5:$J$44,3,FALSE)</f>
        <v>9.2898284317854749</v>
      </c>
      <c r="BR170" s="47">
        <f>ABSYLD1!BR170*VLOOKUP(ABSYLD2!BR$4,'[1]INTERNAL PARAMETERS-1'!$B$5:$J$44,5,FALSE)*VLOOKUP(ABSYLD2!BR$4,'[1]INTERNAL PARAMETERS-1'!$B$5:$J$44,6,FALSE)*VLOOKUP(ABSYLD2!BR$4,'[1]INTERNAL PARAMETERS-1'!$B$5:$J$44,3,FALSE) + ABSYLD1!BR170*(1-VLOOKUP(ABSYLD2!BR$4,'[1]INTERNAL PARAMETERS-1'!$B$5:$J$44,5,FALSE))*VLOOKUP(ABSYLD2!BR$4,'[1]INTERNAL PARAMETERS-1'!$B$5:$J$44,8,FALSE)*VLOOKUP(ABSYLD2!BR$4,'[1]INTERNAL PARAMETERS-1'!$B$5:$J$44,3,FALSE)</f>
        <v>0.34499700434819297</v>
      </c>
      <c r="BS170" s="47">
        <f>ABSYLD1!BS170*VLOOKUP(ABSYLD2!BS$4,'[1]INTERNAL PARAMETERS-1'!$B$5:$J$44,5,FALSE)*VLOOKUP(ABSYLD2!BS$4,'[1]INTERNAL PARAMETERS-1'!$B$5:$J$44,6,FALSE)*VLOOKUP(ABSYLD2!BS$4,'[1]INTERNAL PARAMETERS-1'!$B$5:$J$44,3,FALSE) + ABSYLD1!BS170*(1-VLOOKUP(ABSYLD2!BS$4,'[1]INTERNAL PARAMETERS-1'!$B$5:$J$44,5,FALSE))*VLOOKUP(ABSYLD2!BS$4,'[1]INTERNAL PARAMETERS-1'!$B$5:$J$44,8,FALSE)*VLOOKUP(ABSYLD2!BS$4,'[1]INTERNAL PARAMETERS-1'!$B$5:$J$44,3,FALSE)</f>
        <v>2.2677744481603295E-2</v>
      </c>
      <c r="BT170" s="47">
        <f>ABSYLD1!BT170*VLOOKUP(ABSYLD2!BT$4,'[1]INTERNAL PARAMETERS-1'!$B$5:$J$44,5,FALSE)*VLOOKUP(ABSYLD2!BT$4,'[1]INTERNAL PARAMETERS-1'!$B$5:$J$44,6,FALSE)*VLOOKUP(ABSYLD2!BT$4,'[1]INTERNAL PARAMETERS-1'!$B$5:$J$44,3,FALSE) + ABSYLD1!BT170*(1-VLOOKUP(ABSYLD2!BT$4,'[1]INTERNAL PARAMETERS-1'!$B$5:$J$44,5,FALSE))*VLOOKUP(ABSYLD2!BT$4,'[1]INTERNAL PARAMETERS-1'!$B$5:$J$44,8,FALSE)*VLOOKUP(ABSYLD2!BT$4,'[1]INTERNAL PARAMETERS-1'!$B$5:$J$44,3,FALSE)</f>
        <v>0</v>
      </c>
      <c r="BU170" s="47">
        <f>ABSYLD1!BU170*VLOOKUP(ABSYLD2!BU$4,'[1]INTERNAL PARAMETERS-1'!$B$5:$J$44,5,FALSE)*VLOOKUP(ABSYLD2!BU$4,'[1]INTERNAL PARAMETERS-1'!$B$5:$J$44,6,FALSE)*VLOOKUP(ABSYLD2!BU$4,'[1]INTERNAL PARAMETERS-1'!$B$5:$J$44,3,FALSE) + ABSYLD1!BU170*(1-VLOOKUP(ABSYLD2!BU$4,'[1]INTERNAL PARAMETERS-1'!$B$5:$J$44,5,FALSE))*VLOOKUP(ABSYLD2!BU$4,'[1]INTERNAL PARAMETERS-1'!$B$5:$J$44,8,FALSE)*VLOOKUP(ABSYLD2!BU$4,'[1]INTERNAL PARAMETERS-1'!$B$5:$J$44,3,FALSE)</f>
        <v>0</v>
      </c>
      <c r="BV170" s="47">
        <f>ABSYLD1!BV170*VLOOKUP(ABSYLD2!BV$4,'[1]INTERNAL PARAMETERS-1'!$B$5:$J$44,5,FALSE)*VLOOKUP(ABSYLD2!BV$4,'[1]INTERNAL PARAMETERS-1'!$B$5:$J$44,6,FALSE)*VLOOKUP(ABSYLD2!BV$4,'[1]INTERNAL PARAMETERS-1'!$B$5:$J$44,3,FALSE) + ABSYLD1!BV170*(1-VLOOKUP(ABSYLD2!BV$4,'[1]INTERNAL PARAMETERS-1'!$B$5:$J$44,5,FALSE))*VLOOKUP(ABSYLD2!BV$4,'[1]INTERNAL PARAMETERS-1'!$B$5:$J$44,8,FALSE)*VLOOKUP(ABSYLD2!BV$4,'[1]INTERNAL PARAMETERS-1'!$B$5:$J$44,3,FALSE)</f>
        <v>0</v>
      </c>
      <c r="BW170" s="47">
        <f>ABSYLD1!BW170*VLOOKUP(ABSYLD2!BW$4,'[1]INTERNAL PARAMETERS-1'!$B$5:$J$44,5,FALSE)*VLOOKUP(ABSYLD2!BW$4,'[1]INTERNAL PARAMETERS-1'!$B$5:$J$44,6,FALSE)*VLOOKUP(ABSYLD2!BW$4,'[1]INTERNAL PARAMETERS-1'!$B$5:$J$44,3,FALSE) + ABSYLD1!BW170*(1-VLOOKUP(ABSYLD2!BW$4,'[1]INTERNAL PARAMETERS-1'!$B$5:$J$44,5,FALSE))*VLOOKUP(ABSYLD2!BW$4,'[1]INTERNAL PARAMETERS-1'!$B$5:$J$44,8,FALSE)*VLOOKUP(ABSYLD2!BW$4,'[1]INTERNAL PARAMETERS-1'!$B$5:$J$44,3,FALSE)</f>
        <v>0</v>
      </c>
      <c r="BX170" s="47">
        <f>ABSYLD1!BX170*VLOOKUP(ABSYLD2!BX$4,'[1]INTERNAL PARAMETERS-1'!$B$5:$J$44,5,FALSE)*VLOOKUP(ABSYLD2!BX$4,'[1]INTERNAL PARAMETERS-1'!$B$5:$J$44,6,FALSE)*VLOOKUP(ABSYLD2!BX$4,'[1]INTERNAL PARAMETERS-1'!$B$5:$J$44,3,FALSE) + ABSYLD1!BX170*(1-VLOOKUP(ABSYLD2!BX$4,'[1]INTERNAL PARAMETERS-1'!$B$5:$J$44,5,FALSE))*VLOOKUP(ABSYLD2!BX$4,'[1]INTERNAL PARAMETERS-1'!$B$5:$J$44,8,FALSE)*VLOOKUP(ABSYLD2!BX$4,'[1]INTERNAL PARAMETERS-1'!$B$5:$J$44,3,FALSE)</f>
        <v>0</v>
      </c>
      <c r="BY170" s="47">
        <f>ABSYLD1!BY170*VLOOKUP(ABSYLD2!BY$4,'[1]INTERNAL PARAMETERS-1'!$B$5:$J$44,5,FALSE)*VLOOKUP(ABSYLD2!BY$4,'[1]INTERNAL PARAMETERS-1'!$B$5:$J$44,6,FALSE)*VLOOKUP(ABSYLD2!BY$4,'[1]INTERNAL PARAMETERS-1'!$B$5:$J$44,3,FALSE) + ABSYLD1!BY170*(1-VLOOKUP(ABSYLD2!BY$4,'[1]INTERNAL PARAMETERS-1'!$B$5:$J$44,5,FALSE))*VLOOKUP(ABSYLD2!BY$4,'[1]INTERNAL PARAMETERS-1'!$B$5:$J$44,8,FALSE)*VLOOKUP(ABSYLD2!BY$4,'[1]INTERNAL PARAMETERS-1'!$B$5:$J$44,3,FALSE)</f>
        <v>0</v>
      </c>
      <c r="BZ170" s="47">
        <f>ABSYLD1!BZ170*VLOOKUP(ABSYLD2!BZ$4,'[1]INTERNAL PARAMETERS-1'!$B$5:$J$44,5,FALSE)*VLOOKUP(ABSYLD2!BZ$4,'[1]INTERNAL PARAMETERS-1'!$B$5:$J$44,6,FALSE)*VLOOKUP(ABSYLD2!BZ$4,'[1]INTERNAL PARAMETERS-1'!$B$5:$J$44,3,FALSE) + ABSYLD1!BZ170*(1-VLOOKUP(ABSYLD2!BZ$4,'[1]INTERNAL PARAMETERS-1'!$B$5:$J$44,5,FALSE))*VLOOKUP(ABSYLD2!BZ$4,'[1]INTERNAL PARAMETERS-1'!$B$5:$J$44,8,FALSE)*VLOOKUP(ABSYLD2!BZ$4,'[1]INTERNAL PARAMETERS-1'!$B$5:$J$44,3,FALSE)</f>
        <v>5.6341242532378495E-2</v>
      </c>
      <c r="CA170" s="47">
        <f>ABSYLD1!CA170*VLOOKUP(ABSYLD2!CA$4,'[1]INTERNAL PARAMETERS-1'!$B$5:$J$44,5,FALSE)*VLOOKUP(ABSYLD2!CA$4,'[1]INTERNAL PARAMETERS-1'!$B$5:$J$44,6,FALSE)*VLOOKUP(ABSYLD2!CA$4,'[1]INTERNAL PARAMETERS-1'!$B$5:$J$44,3,FALSE) + ABSYLD1!CA170*(1-VLOOKUP(ABSYLD2!CA$4,'[1]INTERNAL PARAMETERS-1'!$B$5:$J$44,5,FALSE))*VLOOKUP(ABSYLD2!CA$4,'[1]INTERNAL PARAMETERS-1'!$B$5:$J$44,8,FALSE)*VLOOKUP(ABSYLD2!CA$4,'[1]INTERNAL PARAMETERS-1'!$B$5:$J$44,3,FALSE)</f>
        <v>0</v>
      </c>
      <c r="CB170" s="47">
        <f>ABSYLD1!CB170*VLOOKUP(ABSYLD2!CB$4,'[1]INTERNAL PARAMETERS-1'!$B$5:$J$44,5,FALSE)*VLOOKUP(ABSYLD2!CB$4,'[1]INTERNAL PARAMETERS-1'!$B$5:$J$44,6,FALSE)*VLOOKUP(ABSYLD2!CB$4,'[1]INTERNAL PARAMETERS-1'!$B$5:$J$44,3,FALSE) + ABSYLD1!CB170*(1-VLOOKUP(ABSYLD2!CB$4,'[1]INTERNAL PARAMETERS-1'!$B$5:$J$44,5,FALSE))*VLOOKUP(ABSYLD2!CB$4,'[1]INTERNAL PARAMETERS-1'!$B$5:$J$44,8,FALSE)*VLOOKUP(ABSYLD2!CB$4,'[1]INTERNAL PARAMETERS-1'!$B$5:$J$44,3,FALSE)</f>
        <v>0</v>
      </c>
      <c r="CC170" s="47">
        <f>ABSYLD1!CC170*VLOOKUP(ABSYLD2!CC$4,'[1]INTERNAL PARAMETERS-1'!$B$5:$J$44,5,FALSE)*VLOOKUP(ABSYLD2!CC$4,'[1]INTERNAL PARAMETERS-1'!$B$5:$J$44,6,FALSE)*VLOOKUP(ABSYLD2!CC$4,'[1]INTERNAL PARAMETERS-1'!$B$5:$J$44,3,FALSE) + ABSYLD1!CC170*(1-VLOOKUP(ABSYLD2!CC$4,'[1]INTERNAL PARAMETERS-1'!$B$5:$J$44,5,FALSE))*VLOOKUP(ABSYLD2!CC$4,'[1]INTERNAL PARAMETERS-1'!$B$5:$J$44,8,FALSE)*VLOOKUP(ABSYLD2!CC$4,'[1]INTERNAL PARAMETERS-1'!$B$5:$J$44,3,FALSE)</f>
        <v>7.629601281139442E-2</v>
      </c>
      <c r="CD170" s="47">
        <f>ABSYLD1!CD170*VLOOKUP(ABSYLD2!CD$4,'[1]INTERNAL PARAMETERS-1'!$B$5:$J$44,5,FALSE)*VLOOKUP(ABSYLD2!CD$4,'[1]INTERNAL PARAMETERS-1'!$B$5:$J$44,6,FALSE)*VLOOKUP(ABSYLD2!CD$4,'[1]INTERNAL PARAMETERS-1'!$B$5:$J$44,3,FALSE) + ABSYLD1!CD170*(1-VLOOKUP(ABSYLD2!CD$4,'[1]INTERNAL PARAMETERS-1'!$B$5:$J$44,5,FALSE))*VLOOKUP(ABSYLD2!CD$4,'[1]INTERNAL PARAMETERS-1'!$B$5:$J$44,8,FALSE)*VLOOKUP(ABSYLD2!CD$4,'[1]INTERNAL PARAMETERS-1'!$B$5:$J$44,3,FALSE)</f>
        <v>0.19465223150514666</v>
      </c>
      <c r="CE170" s="47">
        <f>ABSYLD1!CE170*VLOOKUP(ABSYLD2!CE$4,'[1]INTERNAL PARAMETERS-1'!$B$5:$J$44,5,FALSE)*VLOOKUP(ABSYLD2!CE$4,'[1]INTERNAL PARAMETERS-1'!$B$5:$J$44,6,FALSE)*VLOOKUP(ABSYLD2!CE$4,'[1]INTERNAL PARAMETERS-1'!$B$5:$J$44,3,FALSE) + ABSYLD1!CE170*(1-VLOOKUP(ABSYLD2!CE$4,'[1]INTERNAL PARAMETERS-1'!$B$5:$J$44,5,FALSE))*VLOOKUP(ABSYLD2!CE$4,'[1]INTERNAL PARAMETERS-1'!$B$5:$J$44,8,FALSE)*VLOOKUP(ABSYLD2!CE$4,'[1]INTERNAL PARAMETERS-1'!$B$5:$J$44,3,FALSE)</f>
        <v>0.2840551016925757</v>
      </c>
      <c r="CF170" s="47">
        <f>ABSYLD1!CF170*VLOOKUP(ABSYLD2!CF$4,'[1]INTERNAL PARAMETERS-1'!$B$5:$J$44,5,FALSE)*VLOOKUP(ABSYLD2!CF$4,'[1]INTERNAL PARAMETERS-1'!$B$5:$J$44,6,FALSE)*VLOOKUP(ABSYLD2!CF$4,'[1]INTERNAL PARAMETERS-1'!$B$5:$J$44,3,FALSE) + ABSYLD1!CF170*(1-VLOOKUP(ABSYLD2!CF$4,'[1]INTERNAL PARAMETERS-1'!$B$5:$J$44,5,FALSE))*VLOOKUP(ABSYLD2!CF$4,'[1]INTERNAL PARAMETERS-1'!$B$5:$J$44,8,FALSE)*VLOOKUP(ABSYLD2!CF$4,'[1]INTERNAL PARAMETERS-1'!$B$5:$J$44,3,FALSE)</f>
        <v>1.3671863533514301</v>
      </c>
      <c r="CG170" s="47">
        <f>ABSYLD1!CG170*VLOOKUP(ABSYLD2!CG$4,'[1]INTERNAL PARAMETERS-1'!$B$5:$J$44,5,FALSE)*VLOOKUP(ABSYLD2!CG$4,'[1]INTERNAL PARAMETERS-1'!$B$5:$J$44,6,FALSE)*VLOOKUP(ABSYLD2!CG$4,'[1]INTERNAL PARAMETERS-1'!$B$5:$J$44,3,FALSE) + ABSYLD1!CG170*(1-VLOOKUP(ABSYLD2!CG$4,'[1]INTERNAL PARAMETERS-1'!$B$5:$J$44,5,FALSE))*VLOOKUP(ABSYLD2!CG$4,'[1]INTERNAL PARAMETERS-1'!$B$5:$J$44,8,FALSE)*VLOOKUP(ABSYLD2!CG$4,'[1]INTERNAL PARAMETERS-1'!$B$5:$J$44,3,FALSE)</f>
        <v>1.2942548645083519E-2</v>
      </c>
      <c r="CH170" s="46">
        <f>ABSYLD1!CH170*VLOOKUP(ABSYLD2!CH$4,'[1]INTERNAL PARAMETERS-1'!$B$5:$J$44,5,FALSE)*VLOOKUP(ABSYLD2!CH$4,'[1]INTERNAL PARAMETERS-1'!$B$5:$J$44,6,FALSE)*VLOOKUP(ABSYLD2!CH$4,'[1]INTERNAL PARAMETERS-1'!$B$5:$J$44,3,FALSE) + ABSYLD1!CH170*(1-VLOOKUP(ABSYLD2!CH$4,'[1]INTERNAL PARAMETERS-1'!$B$5:$J$44,5,FALSE))*VLOOKUP(ABSYLD2!CH$4,'[1]INTERNAL PARAMETERS-1'!$B$5:$J$44,8,FALSE)*VLOOKUP(ABSYLD2!CH$4,'[1]INTERNAL PARAMETERS-1'!$B$5:$J$44,3,FALSE)</f>
        <v>0</v>
      </c>
      <c r="CJ170" s="48">
        <f t="shared" si="4"/>
        <v>9806.5430768210372</v>
      </c>
      <c r="CK170" s="46">
        <f t="shared" si="5"/>
        <v>168.47257021071889</v>
      </c>
    </row>
    <row r="171" spans="2:89">
      <c r="B171" s="61" t="s">
        <v>8</v>
      </c>
      <c r="C171" s="60" t="s">
        <v>71</v>
      </c>
      <c r="D171" s="60" t="s">
        <v>84</v>
      </c>
      <c r="E171" s="137">
        <f>ABS!AL171</f>
        <v>17954.678694405902</v>
      </c>
      <c r="F171" s="59">
        <f>'[1]INTERNAL PARAMETERS-1'!M9</f>
        <v>63.875</v>
      </c>
      <c r="G171" s="48">
        <f>ABSYLD1!G171*VLOOKUP(ABSYLD2!G$4,'[1]INTERNAL PARAMETERS-1'!$B$5:$J$44,5,FALSE)*VLOOKUP(ABSYLD2!G$4,'[1]INTERNAL PARAMETERS-1'!$B$5:$J$44,7,FALSE)*ABSYLD2!$F171 + ABSYLD1!G171*(1-VLOOKUP(ABSYLD2!G$4,'[1]INTERNAL PARAMETERS-1'!$B$5:$J$44,5,FALSE))*VLOOKUP(ABSYLD2!G$4,'[1]INTERNAL PARAMETERS-1'!$B$5:$J$44,9,FALSE)*ABSYLD2!$F171</f>
        <v>3136.1329621509672</v>
      </c>
      <c r="H171" s="47">
        <f>ABSYLD1!H171*VLOOKUP(ABSYLD2!H$4,'[1]INTERNAL PARAMETERS-1'!$B$5:$J$44,5,FALSE)*VLOOKUP(ABSYLD2!H$4,'[1]INTERNAL PARAMETERS-1'!$B$5:$J$44,7,FALSE)*ABSYLD2!$F171 + ABSYLD1!H171*(1-VLOOKUP(ABSYLD2!H$4,'[1]INTERNAL PARAMETERS-1'!$B$5:$J$44,5,FALSE))*VLOOKUP(ABSYLD2!H$4,'[1]INTERNAL PARAMETERS-1'!$B$5:$J$44,9,FALSE)*ABSYLD2!$F171</f>
        <v>2870.6526355283422</v>
      </c>
      <c r="I171" s="47">
        <f>ABSYLD1!I171*VLOOKUP(ABSYLD2!I$4,'[1]INTERNAL PARAMETERS-1'!$B$5:$J$44,5,FALSE)*VLOOKUP(ABSYLD2!I$4,'[1]INTERNAL PARAMETERS-1'!$B$5:$J$44,7,FALSE)*ABSYLD2!$F171 + ABSYLD1!I171*(1-VLOOKUP(ABSYLD2!I$4,'[1]INTERNAL PARAMETERS-1'!$B$5:$J$44,5,FALSE))*VLOOKUP(ABSYLD2!I$4,'[1]INTERNAL PARAMETERS-1'!$B$5:$J$44,9,FALSE)*ABSYLD2!$F171</f>
        <v>3203.5718726213909</v>
      </c>
      <c r="J171" s="47">
        <f>ABSYLD1!J171*VLOOKUP(ABSYLD2!J$4,'[1]INTERNAL PARAMETERS-1'!$B$5:$J$44,5,FALSE)*VLOOKUP(ABSYLD2!J$4,'[1]INTERNAL PARAMETERS-1'!$B$5:$J$44,7,FALSE)*ABSYLD2!$F171 + ABSYLD1!J171*(1-VLOOKUP(ABSYLD2!J$4,'[1]INTERNAL PARAMETERS-1'!$B$5:$J$44,5,FALSE))*VLOOKUP(ABSYLD2!J$4,'[1]INTERNAL PARAMETERS-1'!$B$5:$J$44,9,FALSE)*ABSYLD2!$F171</f>
        <v>0</v>
      </c>
      <c r="K171" s="47">
        <f>ABSYLD1!K171*VLOOKUP(ABSYLD2!K$4,'[1]INTERNAL PARAMETERS-1'!$B$5:$J$44,5,FALSE)*VLOOKUP(ABSYLD2!K$4,'[1]INTERNAL PARAMETERS-1'!$B$5:$J$44,7,FALSE)*ABSYLD2!$F171 + ABSYLD1!K171*(1-VLOOKUP(ABSYLD2!K$4,'[1]INTERNAL PARAMETERS-1'!$B$5:$J$44,5,FALSE))*VLOOKUP(ABSYLD2!K$4,'[1]INTERNAL PARAMETERS-1'!$B$5:$J$44,9,FALSE)*ABSYLD2!$F171</f>
        <v>0</v>
      </c>
      <c r="L171" s="47">
        <f>ABSYLD1!L171*VLOOKUP(ABSYLD2!L$4,'[1]INTERNAL PARAMETERS-1'!$B$5:$J$44,5,FALSE)*VLOOKUP(ABSYLD2!L$4,'[1]INTERNAL PARAMETERS-1'!$B$5:$J$44,7,FALSE)*ABSYLD2!$F171 + ABSYLD1!L171*(1-VLOOKUP(ABSYLD2!L$4,'[1]INTERNAL PARAMETERS-1'!$B$5:$J$44,5,FALSE))*VLOOKUP(ABSYLD2!L$4,'[1]INTERNAL PARAMETERS-1'!$B$5:$J$44,9,FALSE)*ABSYLD2!$F171</f>
        <v>0</v>
      </c>
      <c r="M171" s="47">
        <f>ABSYLD1!M171*VLOOKUP(ABSYLD2!M$4,'[1]INTERNAL PARAMETERS-1'!$B$5:$J$44,5,FALSE)*VLOOKUP(ABSYLD2!M$4,'[1]INTERNAL PARAMETERS-1'!$B$5:$J$44,7,FALSE)*ABSYLD2!$F171 + ABSYLD1!M171*(1-VLOOKUP(ABSYLD2!M$4,'[1]INTERNAL PARAMETERS-1'!$B$5:$J$44,5,FALSE))*VLOOKUP(ABSYLD2!M$4,'[1]INTERNAL PARAMETERS-1'!$B$5:$J$44,9,FALSE)*ABSYLD2!$F171</f>
        <v>27.573206437587388</v>
      </c>
      <c r="N171" s="47">
        <f>ABSYLD1!N171*VLOOKUP(ABSYLD2!N$4,'[1]INTERNAL PARAMETERS-1'!$B$5:$J$44,5,FALSE)*VLOOKUP(ABSYLD2!N$4,'[1]INTERNAL PARAMETERS-1'!$B$5:$J$44,7,FALSE)*ABSYLD2!$F171 + ABSYLD1!N171*(1-VLOOKUP(ABSYLD2!N$4,'[1]INTERNAL PARAMETERS-1'!$B$5:$J$44,5,FALSE))*VLOOKUP(ABSYLD2!N$4,'[1]INTERNAL PARAMETERS-1'!$B$5:$J$44,9,FALSE)*ABSYLD2!$F171</f>
        <v>12.930877284730991</v>
      </c>
      <c r="O171" s="47">
        <f>ABSYLD1!O171*VLOOKUP(ABSYLD2!O$4,'[1]INTERNAL PARAMETERS-1'!$B$5:$J$44,5,FALSE)*VLOOKUP(ABSYLD2!O$4,'[1]INTERNAL PARAMETERS-1'!$B$5:$J$44,7,FALSE)*ABSYLD2!$F171 + ABSYLD1!O171*(1-VLOOKUP(ABSYLD2!O$4,'[1]INTERNAL PARAMETERS-1'!$B$5:$J$44,5,FALSE))*VLOOKUP(ABSYLD2!O$4,'[1]INTERNAL PARAMETERS-1'!$B$5:$J$44,9,FALSE)*ABSYLD2!$F171</f>
        <v>0</v>
      </c>
      <c r="P171" s="47">
        <f>ABSYLD1!P171*VLOOKUP(ABSYLD2!P$4,'[1]INTERNAL PARAMETERS-1'!$B$5:$J$44,5,FALSE)*VLOOKUP(ABSYLD2!P$4,'[1]INTERNAL PARAMETERS-1'!$B$5:$J$44,7,FALSE)*ABSYLD2!$F171 + ABSYLD1!P171*(1-VLOOKUP(ABSYLD2!P$4,'[1]INTERNAL PARAMETERS-1'!$B$5:$J$44,5,FALSE))*VLOOKUP(ABSYLD2!P$4,'[1]INTERNAL PARAMETERS-1'!$B$5:$J$44,9,FALSE)*ABSYLD2!$F171</f>
        <v>0</v>
      </c>
      <c r="Q171" s="47">
        <f>ABSYLD1!Q171*VLOOKUP(ABSYLD2!Q$4,'[1]INTERNAL PARAMETERS-1'!$B$5:$J$44,5,FALSE)*VLOOKUP(ABSYLD2!Q$4,'[1]INTERNAL PARAMETERS-1'!$B$5:$J$44,7,FALSE)*ABSYLD2!$F171 + ABSYLD1!Q171*(1-VLOOKUP(ABSYLD2!Q$4,'[1]INTERNAL PARAMETERS-1'!$B$5:$J$44,5,FALSE))*VLOOKUP(ABSYLD2!Q$4,'[1]INTERNAL PARAMETERS-1'!$B$5:$J$44,9,FALSE)*ABSYLD2!$F171</f>
        <v>0</v>
      </c>
      <c r="R171" s="47">
        <f>ABSYLD1!R171*VLOOKUP(ABSYLD2!R$4,'[1]INTERNAL PARAMETERS-1'!$B$5:$J$44,5,FALSE)*VLOOKUP(ABSYLD2!R$4,'[1]INTERNAL PARAMETERS-1'!$B$5:$J$44,7,FALSE)*ABSYLD2!$F171 + ABSYLD1!R171*(1-VLOOKUP(ABSYLD2!R$4,'[1]INTERNAL PARAMETERS-1'!$B$5:$J$44,5,FALSE))*VLOOKUP(ABSYLD2!R$4,'[1]INTERNAL PARAMETERS-1'!$B$5:$J$44,9,FALSE)*ABSYLD2!$F171</f>
        <v>27.383229890006493</v>
      </c>
      <c r="S171" s="47">
        <f>ABSYLD1!S171*VLOOKUP(ABSYLD2!S$4,'[1]INTERNAL PARAMETERS-1'!$B$5:$J$44,5,FALSE)*VLOOKUP(ABSYLD2!S$4,'[1]INTERNAL PARAMETERS-1'!$B$5:$J$44,7,FALSE)*ABSYLD2!$F171 + ABSYLD1!S171*(1-VLOOKUP(ABSYLD2!S$4,'[1]INTERNAL PARAMETERS-1'!$B$5:$J$44,5,FALSE))*VLOOKUP(ABSYLD2!S$4,'[1]INTERNAL PARAMETERS-1'!$B$5:$J$44,9,FALSE)*ABSYLD2!$F171</f>
        <v>562.53672804397036</v>
      </c>
      <c r="T171" s="47">
        <f>ABSYLD1!T171*VLOOKUP(ABSYLD2!T$4,'[1]INTERNAL PARAMETERS-1'!$B$5:$J$44,5,FALSE)*VLOOKUP(ABSYLD2!T$4,'[1]INTERNAL PARAMETERS-1'!$B$5:$J$44,7,FALSE)*ABSYLD2!$F171 + ABSYLD1!T171*(1-VLOOKUP(ABSYLD2!T$4,'[1]INTERNAL PARAMETERS-1'!$B$5:$J$44,5,FALSE))*VLOOKUP(ABSYLD2!T$4,'[1]INTERNAL PARAMETERS-1'!$B$5:$J$44,9,FALSE)*ABSYLD2!$F171</f>
        <v>102.68711208752434</v>
      </c>
      <c r="U171" s="47">
        <f>ABSYLD1!U171*VLOOKUP(ABSYLD2!U$4,'[1]INTERNAL PARAMETERS-1'!$B$5:$J$44,5,FALSE)*VLOOKUP(ABSYLD2!U$4,'[1]INTERNAL PARAMETERS-1'!$B$5:$J$44,7,FALSE)*ABSYLD2!$F171 + ABSYLD1!U171*(1-VLOOKUP(ABSYLD2!U$4,'[1]INTERNAL PARAMETERS-1'!$B$5:$J$44,5,FALSE))*VLOOKUP(ABSYLD2!U$4,'[1]INTERNAL PARAMETERS-1'!$B$5:$J$44,9,FALSE)*ABSYLD2!$F171</f>
        <v>73.06026662514563</v>
      </c>
      <c r="V171" s="47">
        <f>ABSYLD1!V171*VLOOKUP(ABSYLD2!V$4,'[1]INTERNAL PARAMETERS-1'!$B$5:$J$44,5,FALSE)*VLOOKUP(ABSYLD2!V$4,'[1]INTERNAL PARAMETERS-1'!$B$5:$J$44,7,FALSE)*ABSYLD2!$F171 + ABSYLD1!V171*(1-VLOOKUP(ABSYLD2!V$4,'[1]INTERNAL PARAMETERS-1'!$B$5:$J$44,5,FALSE))*VLOOKUP(ABSYLD2!V$4,'[1]INTERNAL PARAMETERS-1'!$B$5:$J$44,9,FALSE)*ABSYLD2!$F171</f>
        <v>287.57879086167992</v>
      </c>
      <c r="W171" s="47">
        <f>ABSYLD1!W171*VLOOKUP(ABSYLD2!W$4,'[1]INTERNAL PARAMETERS-1'!$B$5:$J$44,5,FALSE)*VLOOKUP(ABSYLD2!W$4,'[1]INTERNAL PARAMETERS-1'!$B$5:$J$44,7,FALSE)*ABSYLD2!$F171 + ABSYLD1!W171*(1-VLOOKUP(ABSYLD2!W$4,'[1]INTERNAL PARAMETERS-1'!$B$5:$J$44,5,FALSE))*VLOOKUP(ABSYLD2!W$4,'[1]INTERNAL PARAMETERS-1'!$B$5:$J$44,9,FALSE)*ABSYLD2!$F171</f>
        <v>0</v>
      </c>
      <c r="X171" s="47">
        <f>ABSYLD1!X171*VLOOKUP(ABSYLD2!X$4,'[1]INTERNAL PARAMETERS-1'!$B$5:$J$44,5,FALSE)*VLOOKUP(ABSYLD2!X$4,'[1]INTERNAL PARAMETERS-1'!$B$5:$J$44,7,FALSE)*ABSYLD2!$F171 + ABSYLD1!X171*(1-VLOOKUP(ABSYLD2!X$4,'[1]INTERNAL PARAMETERS-1'!$B$5:$J$44,5,FALSE))*VLOOKUP(ABSYLD2!X$4,'[1]INTERNAL PARAMETERS-1'!$B$5:$J$44,9,FALSE)*ABSYLD2!$F171</f>
        <v>0</v>
      </c>
      <c r="Y171" s="47">
        <f>ABSYLD1!Y171*VLOOKUP(ABSYLD2!Y$4,'[1]INTERNAL PARAMETERS-1'!$B$5:$J$44,5,FALSE)*VLOOKUP(ABSYLD2!Y$4,'[1]INTERNAL PARAMETERS-1'!$B$5:$J$44,7,FALSE)*ABSYLD2!$F171 + ABSYLD1!Y171*(1-VLOOKUP(ABSYLD2!Y$4,'[1]INTERNAL PARAMETERS-1'!$B$5:$J$44,5,FALSE))*VLOOKUP(ABSYLD2!Y$4,'[1]INTERNAL PARAMETERS-1'!$B$5:$J$44,9,FALSE)*ABSYLD2!$F171</f>
        <v>0</v>
      </c>
      <c r="Z171" s="47">
        <f>ABSYLD1!Z171*VLOOKUP(ABSYLD2!Z$4,'[1]INTERNAL PARAMETERS-1'!$B$5:$J$44,5,FALSE)*VLOOKUP(ABSYLD2!Z$4,'[1]INTERNAL PARAMETERS-1'!$B$5:$J$44,7,FALSE)*ABSYLD2!$F171 + ABSYLD1!Z171*(1-VLOOKUP(ABSYLD2!Z$4,'[1]INTERNAL PARAMETERS-1'!$B$5:$J$44,5,FALSE))*VLOOKUP(ABSYLD2!Z$4,'[1]INTERNAL PARAMETERS-1'!$B$5:$J$44,9,FALSE)*ABSYLD2!$F171</f>
        <v>0</v>
      </c>
      <c r="AA171" s="47">
        <f>ABSYLD1!AA171*VLOOKUP(ABSYLD2!AA$4,'[1]INTERNAL PARAMETERS-1'!$B$5:$J$44,5,FALSE)*VLOOKUP(ABSYLD2!AA$4,'[1]INTERNAL PARAMETERS-1'!$B$5:$J$44,7,FALSE)*ABSYLD2!$F171 + ABSYLD1!AA171*(1-VLOOKUP(ABSYLD2!AA$4,'[1]INTERNAL PARAMETERS-1'!$B$5:$J$44,5,FALSE))*VLOOKUP(ABSYLD2!AA$4,'[1]INTERNAL PARAMETERS-1'!$B$5:$J$44,9,FALSE)*ABSYLD2!$F171</f>
        <v>0</v>
      </c>
      <c r="AB171" s="47">
        <f>ABSYLD1!AB171*VLOOKUP(ABSYLD2!AB$4,'[1]INTERNAL PARAMETERS-1'!$B$5:$J$44,5,FALSE)*VLOOKUP(ABSYLD2!AB$4,'[1]INTERNAL PARAMETERS-1'!$B$5:$J$44,7,FALSE)*ABSYLD2!$F171 + ABSYLD1!AB171*(1-VLOOKUP(ABSYLD2!AB$4,'[1]INTERNAL PARAMETERS-1'!$B$5:$J$44,5,FALSE))*VLOOKUP(ABSYLD2!AB$4,'[1]INTERNAL PARAMETERS-1'!$B$5:$J$44,9,FALSE)*ABSYLD2!$F171</f>
        <v>0</v>
      </c>
      <c r="AC171" s="47">
        <f>ABSYLD1!AC171*VLOOKUP(ABSYLD2!AC$4,'[1]INTERNAL PARAMETERS-1'!$B$5:$J$44,5,FALSE)*VLOOKUP(ABSYLD2!AC$4,'[1]INTERNAL PARAMETERS-1'!$B$5:$J$44,7,FALSE)*ABSYLD2!$F171 + ABSYLD1!AC171*(1-VLOOKUP(ABSYLD2!AC$4,'[1]INTERNAL PARAMETERS-1'!$B$5:$J$44,5,FALSE))*VLOOKUP(ABSYLD2!AC$4,'[1]INTERNAL PARAMETERS-1'!$B$5:$J$44,9,FALSE)*ABSYLD2!$F171</f>
        <v>0</v>
      </c>
      <c r="AD171" s="47">
        <f>ABSYLD1!AD171*VLOOKUP(ABSYLD2!AD$4,'[1]INTERNAL PARAMETERS-1'!$B$5:$J$44,5,FALSE)*VLOOKUP(ABSYLD2!AD$4,'[1]INTERNAL PARAMETERS-1'!$B$5:$J$44,7,FALSE)*ABSYLD2!$F171 + ABSYLD1!AD171*(1-VLOOKUP(ABSYLD2!AD$4,'[1]INTERNAL PARAMETERS-1'!$B$5:$J$44,5,FALSE))*VLOOKUP(ABSYLD2!AD$4,'[1]INTERNAL PARAMETERS-1'!$B$5:$J$44,9,FALSE)*ABSYLD2!$F171</f>
        <v>0</v>
      </c>
      <c r="AE171" s="47">
        <f>ABSYLD1!AE171*VLOOKUP(ABSYLD2!AE$4,'[1]INTERNAL PARAMETERS-1'!$B$5:$J$44,5,FALSE)*VLOOKUP(ABSYLD2!AE$4,'[1]INTERNAL PARAMETERS-1'!$B$5:$J$44,7,FALSE)*ABSYLD2!$F171 + ABSYLD1!AE171*(1-VLOOKUP(ABSYLD2!AE$4,'[1]INTERNAL PARAMETERS-1'!$B$5:$J$44,5,FALSE))*VLOOKUP(ABSYLD2!AE$4,'[1]INTERNAL PARAMETERS-1'!$B$5:$J$44,9,FALSE)*ABSYLD2!$F171</f>
        <v>0</v>
      </c>
      <c r="AF171" s="47">
        <f>ABSYLD1!AF171*VLOOKUP(ABSYLD2!AF$4,'[1]INTERNAL PARAMETERS-1'!$B$5:$J$44,5,FALSE)*VLOOKUP(ABSYLD2!AF$4,'[1]INTERNAL PARAMETERS-1'!$B$5:$J$44,7,FALSE)*ABSYLD2!$F171 + ABSYLD1!AF171*(1-VLOOKUP(ABSYLD2!AF$4,'[1]INTERNAL PARAMETERS-1'!$B$5:$J$44,5,FALSE))*VLOOKUP(ABSYLD2!AF$4,'[1]INTERNAL PARAMETERS-1'!$B$5:$J$44,9,FALSE)*ABSYLD2!$F171</f>
        <v>22.247383373998183</v>
      </c>
      <c r="AG171" s="47">
        <f>ABSYLD1!AG171*VLOOKUP(ABSYLD2!AG$4,'[1]INTERNAL PARAMETERS-1'!$B$5:$J$44,5,FALSE)*VLOOKUP(ABSYLD2!AG$4,'[1]INTERNAL PARAMETERS-1'!$B$5:$J$44,7,FALSE)*ABSYLD2!$F171 + ABSYLD1!AG171*(1-VLOOKUP(ABSYLD2!AG$4,'[1]INTERNAL PARAMETERS-1'!$B$5:$J$44,5,FALSE))*VLOOKUP(ABSYLD2!AG$4,'[1]INTERNAL PARAMETERS-1'!$B$5:$J$44,9,FALSE)*ABSYLD2!$F171</f>
        <v>0</v>
      </c>
      <c r="AH171" s="47">
        <f>ABSYLD1!AH171*VLOOKUP(ABSYLD2!AH$4,'[1]INTERNAL PARAMETERS-1'!$B$5:$J$44,5,FALSE)*VLOOKUP(ABSYLD2!AH$4,'[1]INTERNAL PARAMETERS-1'!$B$5:$J$44,7,FALSE)*ABSYLD2!$F171 + ABSYLD1!AH171*(1-VLOOKUP(ABSYLD2!AH$4,'[1]INTERNAL PARAMETERS-1'!$B$5:$J$44,5,FALSE))*VLOOKUP(ABSYLD2!AH$4,'[1]INTERNAL PARAMETERS-1'!$B$5:$J$44,9,FALSE)*ABSYLD2!$F171</f>
        <v>0</v>
      </c>
      <c r="AI171" s="47">
        <f>ABSYLD1!AI171*VLOOKUP(ABSYLD2!AI$4,'[1]INTERNAL PARAMETERS-1'!$B$5:$J$44,5,FALSE)*VLOOKUP(ABSYLD2!AI$4,'[1]INTERNAL PARAMETERS-1'!$B$5:$J$44,7,FALSE)*ABSYLD2!$F171 + ABSYLD1!AI171*(1-VLOOKUP(ABSYLD2!AI$4,'[1]INTERNAL PARAMETERS-1'!$B$5:$J$44,5,FALSE))*VLOOKUP(ABSYLD2!AI$4,'[1]INTERNAL PARAMETERS-1'!$B$5:$J$44,9,FALSE)*ABSYLD2!$F171</f>
        <v>0.95074287923069167</v>
      </c>
      <c r="AJ171" s="47">
        <f>ABSYLD1!AJ171*VLOOKUP(ABSYLD2!AJ$4,'[1]INTERNAL PARAMETERS-1'!$B$5:$J$44,5,FALSE)*VLOOKUP(ABSYLD2!AJ$4,'[1]INTERNAL PARAMETERS-1'!$B$5:$J$44,7,FALSE)*ABSYLD2!$F171 + ABSYLD1!AJ171*(1-VLOOKUP(ABSYLD2!AJ$4,'[1]INTERNAL PARAMETERS-1'!$B$5:$J$44,5,FALSE))*VLOOKUP(ABSYLD2!AJ$4,'[1]INTERNAL PARAMETERS-1'!$B$5:$J$44,9,FALSE)*ABSYLD2!$F171</f>
        <v>37.078972289996976</v>
      </c>
      <c r="AK171" s="47">
        <f>ABSYLD1!AK171*VLOOKUP(ABSYLD2!AK$4,'[1]INTERNAL PARAMETERS-1'!$B$5:$J$44,5,FALSE)*VLOOKUP(ABSYLD2!AK$4,'[1]INTERNAL PARAMETERS-1'!$B$5:$J$44,7,FALSE)*ABSYLD2!$F171 + ABSYLD1!AK171*(1-VLOOKUP(ABSYLD2!AK$4,'[1]INTERNAL PARAMETERS-1'!$B$5:$J$44,5,FALSE))*VLOOKUP(ABSYLD2!AK$4,'[1]INTERNAL PARAMETERS-1'!$B$5:$J$44,9,FALSE)*ABSYLD2!$F171</f>
        <v>0</v>
      </c>
      <c r="AL171" s="47">
        <f>ABSYLD1!AL171*VLOOKUP(ABSYLD2!AL$4,'[1]INTERNAL PARAMETERS-1'!$B$5:$J$44,5,FALSE)*VLOOKUP(ABSYLD2!AL$4,'[1]INTERNAL PARAMETERS-1'!$B$5:$J$44,7,FALSE)*ABSYLD2!$F171 + ABSYLD1!AL171*(1-VLOOKUP(ABSYLD2!AL$4,'[1]INTERNAL PARAMETERS-1'!$B$5:$J$44,5,FALSE))*VLOOKUP(ABSYLD2!AL$4,'[1]INTERNAL PARAMETERS-1'!$B$5:$J$44,9,FALSE)*ABSYLD2!$F171</f>
        <v>0</v>
      </c>
      <c r="AM171" s="47">
        <f>ABSYLD1!AM171*VLOOKUP(ABSYLD2!AM$4,'[1]INTERNAL PARAMETERS-1'!$B$5:$J$44,5,FALSE)*VLOOKUP(ABSYLD2!AM$4,'[1]INTERNAL PARAMETERS-1'!$B$5:$J$44,7,FALSE)*ABSYLD2!$F171 + ABSYLD1!AM171*(1-VLOOKUP(ABSYLD2!AM$4,'[1]INTERNAL PARAMETERS-1'!$B$5:$J$44,5,FALSE))*VLOOKUP(ABSYLD2!AM$4,'[1]INTERNAL PARAMETERS-1'!$B$5:$J$44,9,FALSE)*ABSYLD2!$F171</f>
        <v>0</v>
      </c>
      <c r="AN171" s="47">
        <f>ABSYLD1!AN171*VLOOKUP(ABSYLD2!AN$4,'[1]INTERNAL PARAMETERS-1'!$B$5:$J$44,5,FALSE)*VLOOKUP(ABSYLD2!AN$4,'[1]INTERNAL PARAMETERS-1'!$B$5:$J$44,7,FALSE)*ABSYLD2!$F171 + ABSYLD1!AN171*(1-VLOOKUP(ABSYLD2!AN$4,'[1]INTERNAL PARAMETERS-1'!$B$5:$J$44,5,FALSE))*VLOOKUP(ABSYLD2!AN$4,'[1]INTERNAL PARAMETERS-1'!$B$5:$J$44,9,FALSE)*ABSYLD2!$F171</f>
        <v>0</v>
      </c>
      <c r="AO171" s="47">
        <f>ABSYLD1!AO171*VLOOKUP(ABSYLD2!AO$4,'[1]INTERNAL PARAMETERS-1'!$B$5:$J$44,5,FALSE)*VLOOKUP(ABSYLD2!AO$4,'[1]INTERNAL PARAMETERS-1'!$B$5:$J$44,7,FALSE)*ABSYLD2!$F171 + ABSYLD1!AO171*(1-VLOOKUP(ABSYLD2!AO$4,'[1]INTERNAL PARAMETERS-1'!$B$5:$J$44,5,FALSE))*VLOOKUP(ABSYLD2!AO$4,'[1]INTERNAL PARAMETERS-1'!$B$5:$J$44,9,FALSE)*ABSYLD2!$F171</f>
        <v>0</v>
      </c>
      <c r="AP171" s="47">
        <f>ABSYLD1!AP171*VLOOKUP(ABSYLD2!AP$4,'[1]INTERNAL PARAMETERS-1'!$B$5:$J$44,5,FALSE)*VLOOKUP(ABSYLD2!AP$4,'[1]INTERNAL PARAMETERS-1'!$B$5:$J$44,7,FALSE)*ABSYLD2!$F171 + ABSYLD1!AP171*(1-VLOOKUP(ABSYLD2!AP$4,'[1]INTERNAL PARAMETERS-1'!$B$5:$J$44,5,FALSE))*VLOOKUP(ABSYLD2!AP$4,'[1]INTERNAL PARAMETERS-1'!$B$5:$J$44,9,FALSE)*ABSYLD2!$F171</f>
        <v>0</v>
      </c>
      <c r="AQ171" s="47">
        <f>ABSYLD1!AQ171*VLOOKUP(ABSYLD2!AQ$4,'[1]INTERNAL PARAMETERS-1'!$B$5:$J$44,5,FALSE)*VLOOKUP(ABSYLD2!AQ$4,'[1]INTERNAL PARAMETERS-1'!$B$5:$J$44,7,FALSE)*ABSYLD2!$F171 + ABSYLD1!AQ171*(1-VLOOKUP(ABSYLD2!AQ$4,'[1]INTERNAL PARAMETERS-1'!$B$5:$J$44,5,FALSE))*VLOOKUP(ABSYLD2!AQ$4,'[1]INTERNAL PARAMETERS-1'!$B$5:$J$44,9,FALSE)*ABSYLD2!$F171</f>
        <v>0</v>
      </c>
      <c r="AR171" s="47">
        <f>ABSYLD1!AR171*VLOOKUP(ABSYLD2!AR$4,'[1]INTERNAL PARAMETERS-1'!$B$5:$J$44,5,FALSE)*VLOOKUP(ABSYLD2!AR$4,'[1]INTERNAL PARAMETERS-1'!$B$5:$J$44,7,FALSE)*ABSYLD2!$F171 + ABSYLD1!AR171*(1-VLOOKUP(ABSYLD2!AR$4,'[1]INTERNAL PARAMETERS-1'!$B$5:$J$44,5,FALSE))*VLOOKUP(ABSYLD2!AR$4,'[1]INTERNAL PARAMETERS-1'!$B$5:$J$44,9,FALSE)*ABSYLD2!$F171</f>
        <v>0</v>
      </c>
      <c r="AS171" s="47">
        <f>ABSYLD1!AS171*VLOOKUP(ABSYLD2!AS$4,'[1]INTERNAL PARAMETERS-1'!$B$5:$J$44,5,FALSE)*VLOOKUP(ABSYLD2!AS$4,'[1]INTERNAL PARAMETERS-1'!$B$5:$J$44,7,FALSE)*ABSYLD2!$F171 + ABSYLD1!AS171*(1-VLOOKUP(ABSYLD2!AS$4,'[1]INTERNAL PARAMETERS-1'!$B$5:$J$44,5,FALSE))*VLOOKUP(ABSYLD2!AS$4,'[1]INTERNAL PARAMETERS-1'!$B$5:$J$44,9,FALSE)*ABSYLD2!$F171</f>
        <v>0</v>
      </c>
      <c r="AT171" s="46">
        <f>ABSYLD1!AT171*VLOOKUP(ABSYLD2!AT$4,'[1]INTERNAL PARAMETERS-1'!$B$5:$J$44,5,FALSE)*VLOOKUP(ABSYLD2!AT$4,'[1]INTERNAL PARAMETERS-1'!$B$5:$J$44,7,FALSE)*ABSYLD2!$F171 + ABSYLD1!AT171*(1-VLOOKUP(ABSYLD2!AT$4,'[1]INTERNAL PARAMETERS-1'!$B$5:$J$44,5,FALSE))*VLOOKUP(ABSYLD2!AT$4,'[1]INTERNAL PARAMETERS-1'!$B$5:$J$44,9,FALSE)*ABSYLD2!$F171</f>
        <v>0</v>
      </c>
      <c r="AU171" s="48">
        <f>ABSYLD1!AU171*VLOOKUP(ABSYLD2!AU$4,'[1]INTERNAL PARAMETERS-1'!$B$5:$J$44,5,FALSE)*VLOOKUP(ABSYLD2!AU$4,'[1]INTERNAL PARAMETERS-1'!$B$5:$J$44,6,FALSE)*VLOOKUP(ABSYLD2!AU$4,'[1]INTERNAL PARAMETERS-1'!$B$5:$J$44,3,FALSE) + ABSYLD1!AU171*(1-VLOOKUP(ABSYLD2!AU$4,'[1]INTERNAL PARAMETERS-1'!$B$5:$J$44,5,FALSE))*VLOOKUP(ABSYLD2!AU$4,'[1]INTERNAL PARAMETERS-1'!$B$5:$J$44,8,FALSE)*VLOOKUP(ABSYLD2!AU$4,'[1]INTERNAL PARAMETERS-1'!$B$5:$J$44,3,FALSE)</f>
        <v>0</v>
      </c>
      <c r="AV171" s="47">
        <f>ABSYLD1!AV171*VLOOKUP(ABSYLD2!AV$4,'[1]INTERNAL PARAMETERS-1'!$B$5:$J$44,5,FALSE)*VLOOKUP(ABSYLD2!AV$4,'[1]INTERNAL PARAMETERS-1'!$B$5:$J$44,6,FALSE)*VLOOKUP(ABSYLD2!AV$4,'[1]INTERNAL PARAMETERS-1'!$B$5:$J$44,3,FALSE) + ABSYLD1!AV171*(1-VLOOKUP(ABSYLD2!AV$4,'[1]INTERNAL PARAMETERS-1'!$B$5:$J$44,5,FALSE))*VLOOKUP(ABSYLD2!AV$4,'[1]INTERNAL PARAMETERS-1'!$B$5:$J$44,8,FALSE)*VLOOKUP(ABSYLD2!AV$4,'[1]INTERNAL PARAMETERS-1'!$B$5:$J$44,3,FALSE)</f>
        <v>0</v>
      </c>
      <c r="AW171" s="47">
        <f>ABSYLD1!AW171*VLOOKUP(ABSYLD2!AW$4,'[1]INTERNAL PARAMETERS-1'!$B$5:$J$44,5,FALSE)*VLOOKUP(ABSYLD2!AW$4,'[1]INTERNAL PARAMETERS-1'!$B$5:$J$44,6,FALSE)*VLOOKUP(ABSYLD2!AW$4,'[1]INTERNAL PARAMETERS-1'!$B$5:$J$44,3,FALSE) + ABSYLD1!AW171*(1-VLOOKUP(ABSYLD2!AW$4,'[1]INTERNAL PARAMETERS-1'!$B$5:$J$44,5,FALSE))*VLOOKUP(ABSYLD2!AW$4,'[1]INTERNAL PARAMETERS-1'!$B$5:$J$44,8,FALSE)*VLOOKUP(ABSYLD2!AW$4,'[1]INTERNAL PARAMETERS-1'!$B$5:$J$44,3,FALSE)</f>
        <v>59.215419857844623</v>
      </c>
      <c r="AX171" s="47">
        <f>ABSYLD1!AX171*VLOOKUP(ABSYLD2!AX$4,'[1]INTERNAL PARAMETERS-1'!$B$5:$J$44,5,FALSE)*VLOOKUP(ABSYLD2!AX$4,'[1]INTERNAL PARAMETERS-1'!$B$5:$J$44,6,FALSE)*VLOOKUP(ABSYLD2!AX$4,'[1]INTERNAL PARAMETERS-1'!$B$5:$J$44,3,FALSE) + ABSYLD1!AX171*(1-VLOOKUP(ABSYLD2!AX$4,'[1]INTERNAL PARAMETERS-1'!$B$5:$J$44,5,FALSE))*VLOOKUP(ABSYLD2!AX$4,'[1]INTERNAL PARAMETERS-1'!$B$5:$J$44,8,FALSE)*VLOOKUP(ABSYLD2!AX$4,'[1]INTERNAL PARAMETERS-1'!$B$5:$J$44,3,FALSE)</f>
        <v>0</v>
      </c>
      <c r="AY171" s="47">
        <f>ABSYLD1!AY171*VLOOKUP(ABSYLD2!AY$4,'[1]INTERNAL PARAMETERS-1'!$B$5:$J$44,5,FALSE)*VLOOKUP(ABSYLD2!AY$4,'[1]INTERNAL PARAMETERS-1'!$B$5:$J$44,6,FALSE)*VLOOKUP(ABSYLD2!AY$4,'[1]INTERNAL PARAMETERS-1'!$B$5:$J$44,3,FALSE) + ABSYLD1!AY171*(1-VLOOKUP(ABSYLD2!AY$4,'[1]INTERNAL PARAMETERS-1'!$B$5:$J$44,5,FALSE))*VLOOKUP(ABSYLD2!AY$4,'[1]INTERNAL PARAMETERS-1'!$B$5:$J$44,8,FALSE)*VLOOKUP(ABSYLD2!AY$4,'[1]INTERNAL PARAMETERS-1'!$B$5:$J$44,3,FALSE)</f>
        <v>0</v>
      </c>
      <c r="AZ171" s="47">
        <f>ABSYLD1!AZ171*VLOOKUP(ABSYLD2!AZ$4,'[1]INTERNAL PARAMETERS-1'!$B$5:$J$44,5,FALSE)*VLOOKUP(ABSYLD2!AZ$4,'[1]INTERNAL PARAMETERS-1'!$B$5:$J$44,6,FALSE)*VLOOKUP(ABSYLD2!AZ$4,'[1]INTERNAL PARAMETERS-1'!$B$5:$J$44,3,FALSE) + ABSYLD1!AZ171*(1-VLOOKUP(ABSYLD2!AZ$4,'[1]INTERNAL PARAMETERS-1'!$B$5:$J$44,5,FALSE))*VLOOKUP(ABSYLD2!AZ$4,'[1]INTERNAL PARAMETERS-1'!$B$5:$J$44,8,FALSE)*VLOOKUP(ABSYLD2!AZ$4,'[1]INTERNAL PARAMETERS-1'!$B$5:$J$44,3,FALSE)</f>
        <v>0</v>
      </c>
      <c r="BA171" s="47">
        <f>ABSYLD1!BA171*VLOOKUP(ABSYLD2!BA$4,'[1]INTERNAL PARAMETERS-1'!$B$5:$J$44,5,FALSE)*VLOOKUP(ABSYLD2!BA$4,'[1]INTERNAL PARAMETERS-1'!$B$5:$J$44,6,FALSE)*VLOOKUP(ABSYLD2!BA$4,'[1]INTERNAL PARAMETERS-1'!$B$5:$J$44,3,FALSE) + ABSYLD1!BA171*(1-VLOOKUP(ABSYLD2!BA$4,'[1]INTERNAL PARAMETERS-1'!$B$5:$J$44,5,FALSE))*VLOOKUP(ABSYLD2!BA$4,'[1]INTERNAL PARAMETERS-1'!$B$5:$J$44,8,FALSE)*VLOOKUP(ABSYLD2!BA$4,'[1]INTERNAL PARAMETERS-1'!$B$5:$J$44,3,FALSE)</f>
        <v>5.0942660692019786</v>
      </c>
      <c r="BB171" s="47">
        <f>ABSYLD1!BB171*VLOOKUP(ABSYLD2!BB$4,'[1]INTERNAL PARAMETERS-1'!$B$5:$J$44,5,FALSE)*VLOOKUP(ABSYLD2!BB$4,'[1]INTERNAL PARAMETERS-1'!$B$5:$J$44,6,FALSE)*VLOOKUP(ABSYLD2!BB$4,'[1]INTERNAL PARAMETERS-1'!$B$5:$J$44,3,FALSE) + ABSYLD1!BB171*(1-VLOOKUP(ABSYLD2!BB$4,'[1]INTERNAL PARAMETERS-1'!$B$5:$J$44,5,FALSE))*VLOOKUP(ABSYLD2!BB$4,'[1]INTERNAL PARAMETERS-1'!$B$5:$J$44,8,FALSE)*VLOOKUP(ABSYLD2!BB$4,'[1]INTERNAL PARAMETERS-1'!$B$5:$J$44,3,FALSE)</f>
        <v>11.922946740708699</v>
      </c>
      <c r="BC171" s="47">
        <f>ABSYLD1!BC171*VLOOKUP(ABSYLD2!BC$4,'[1]INTERNAL PARAMETERS-1'!$B$5:$J$44,5,FALSE)*VLOOKUP(ABSYLD2!BC$4,'[1]INTERNAL PARAMETERS-1'!$B$5:$J$44,6,FALSE)*VLOOKUP(ABSYLD2!BC$4,'[1]INTERNAL PARAMETERS-1'!$B$5:$J$44,3,FALSE) + ABSYLD1!BC171*(1-VLOOKUP(ABSYLD2!BC$4,'[1]INTERNAL PARAMETERS-1'!$B$5:$J$44,5,FALSE))*VLOOKUP(ABSYLD2!BC$4,'[1]INTERNAL PARAMETERS-1'!$B$5:$J$44,8,FALSE)*VLOOKUP(ABSYLD2!BC$4,'[1]INTERNAL PARAMETERS-1'!$B$5:$J$44,3,FALSE)</f>
        <v>9.3236549412567005</v>
      </c>
      <c r="BD171" s="47">
        <f>ABSYLD1!BD171*VLOOKUP(ABSYLD2!BD$4,'[1]INTERNAL PARAMETERS-1'!$B$5:$J$44,5,FALSE)*VLOOKUP(ABSYLD2!BD$4,'[1]INTERNAL PARAMETERS-1'!$B$5:$J$44,6,FALSE)*VLOOKUP(ABSYLD2!BD$4,'[1]INTERNAL PARAMETERS-1'!$B$5:$J$44,3,FALSE) + ABSYLD1!BD171*(1-VLOOKUP(ABSYLD2!BD$4,'[1]INTERNAL PARAMETERS-1'!$B$5:$J$44,5,FALSE))*VLOOKUP(ABSYLD2!BD$4,'[1]INTERNAL PARAMETERS-1'!$B$5:$J$44,8,FALSE)*VLOOKUP(ABSYLD2!BD$4,'[1]INTERNAL PARAMETERS-1'!$B$5:$J$44,3,FALSE)</f>
        <v>10.349251361699261</v>
      </c>
      <c r="BE171" s="47">
        <f>ABSYLD1!BE171*VLOOKUP(ABSYLD2!BE$4,'[1]INTERNAL PARAMETERS-1'!$B$5:$J$44,5,FALSE)*VLOOKUP(ABSYLD2!BE$4,'[1]INTERNAL PARAMETERS-1'!$B$5:$J$44,6,FALSE)*VLOOKUP(ABSYLD2!BE$4,'[1]INTERNAL PARAMETERS-1'!$B$5:$J$44,3,FALSE) + ABSYLD1!BE171*(1-VLOOKUP(ABSYLD2!BE$4,'[1]INTERNAL PARAMETERS-1'!$B$5:$J$44,5,FALSE))*VLOOKUP(ABSYLD2!BE$4,'[1]INTERNAL PARAMETERS-1'!$B$5:$J$44,8,FALSE)*VLOOKUP(ABSYLD2!BE$4,'[1]INTERNAL PARAMETERS-1'!$B$5:$J$44,3,FALSE)</f>
        <v>30.649791146228658</v>
      </c>
      <c r="BF171" s="47">
        <f>ABSYLD1!BF171*VLOOKUP(ABSYLD2!BF$4,'[1]INTERNAL PARAMETERS-1'!$B$5:$J$44,5,FALSE)*VLOOKUP(ABSYLD2!BF$4,'[1]INTERNAL PARAMETERS-1'!$B$5:$J$44,6,FALSE)*VLOOKUP(ABSYLD2!BF$4,'[1]INTERNAL PARAMETERS-1'!$B$5:$J$44,3,FALSE) + ABSYLD1!BF171*(1-VLOOKUP(ABSYLD2!BF$4,'[1]INTERNAL PARAMETERS-1'!$B$5:$J$44,5,FALSE))*VLOOKUP(ABSYLD2!BF$4,'[1]INTERNAL PARAMETERS-1'!$B$5:$J$44,8,FALSE)*VLOOKUP(ABSYLD2!BF$4,'[1]INTERNAL PARAMETERS-1'!$B$5:$J$44,3,FALSE)</f>
        <v>0</v>
      </c>
      <c r="BG171" s="47">
        <f>ABSYLD1!BG171*VLOOKUP(ABSYLD2!BG$4,'[1]INTERNAL PARAMETERS-1'!$B$5:$J$44,5,FALSE)*VLOOKUP(ABSYLD2!BG$4,'[1]INTERNAL PARAMETERS-1'!$B$5:$J$44,6,FALSE)*VLOOKUP(ABSYLD2!BG$4,'[1]INTERNAL PARAMETERS-1'!$B$5:$J$44,3,FALSE) + ABSYLD1!BG171*(1-VLOOKUP(ABSYLD2!BG$4,'[1]INTERNAL PARAMETERS-1'!$B$5:$J$44,5,FALSE))*VLOOKUP(ABSYLD2!BG$4,'[1]INTERNAL PARAMETERS-1'!$B$5:$J$44,8,FALSE)*VLOOKUP(ABSYLD2!BG$4,'[1]INTERNAL PARAMETERS-1'!$B$5:$J$44,3,FALSE)</f>
        <v>13.134521687107039</v>
      </c>
      <c r="BH171" s="47">
        <f>ABSYLD1!BH171*VLOOKUP(ABSYLD2!BH$4,'[1]INTERNAL PARAMETERS-1'!$B$5:$J$44,5,FALSE)*VLOOKUP(ABSYLD2!BH$4,'[1]INTERNAL PARAMETERS-1'!$B$5:$J$44,6,FALSE)*VLOOKUP(ABSYLD2!BH$4,'[1]INTERNAL PARAMETERS-1'!$B$5:$J$44,3,FALSE) + ABSYLD1!BH171*(1-VLOOKUP(ABSYLD2!BH$4,'[1]INTERNAL PARAMETERS-1'!$B$5:$J$44,5,FALSE))*VLOOKUP(ABSYLD2!BH$4,'[1]INTERNAL PARAMETERS-1'!$B$5:$J$44,8,FALSE)*VLOOKUP(ABSYLD2!BH$4,'[1]INTERNAL PARAMETERS-1'!$B$5:$J$44,3,FALSE)</f>
        <v>4.9912331492009243E-2</v>
      </c>
      <c r="BI171" s="47">
        <f>ABSYLD1!BI171*VLOOKUP(ABSYLD2!BI$4,'[1]INTERNAL PARAMETERS-1'!$B$5:$J$44,5,FALSE)*VLOOKUP(ABSYLD2!BI$4,'[1]INTERNAL PARAMETERS-1'!$B$5:$J$44,6,FALSE)*VLOOKUP(ABSYLD2!BI$4,'[1]INTERNAL PARAMETERS-1'!$B$5:$J$44,3,FALSE) + ABSYLD1!BI171*(1-VLOOKUP(ABSYLD2!BI$4,'[1]INTERNAL PARAMETERS-1'!$B$5:$J$44,5,FALSE))*VLOOKUP(ABSYLD2!BI$4,'[1]INTERNAL PARAMETERS-1'!$B$5:$J$44,8,FALSE)*VLOOKUP(ABSYLD2!BI$4,'[1]INTERNAL PARAMETERS-1'!$B$5:$J$44,3,FALSE)</f>
        <v>0</v>
      </c>
      <c r="BJ171" s="47">
        <f>ABSYLD1!BJ171*VLOOKUP(ABSYLD2!BJ$4,'[1]INTERNAL PARAMETERS-1'!$B$5:$J$44,5,FALSE)*VLOOKUP(ABSYLD2!BJ$4,'[1]INTERNAL PARAMETERS-1'!$B$5:$J$44,6,FALSE)*VLOOKUP(ABSYLD2!BJ$4,'[1]INTERNAL PARAMETERS-1'!$B$5:$J$44,3,FALSE) + ABSYLD1!BJ171*(1-VLOOKUP(ABSYLD2!BJ$4,'[1]INTERNAL PARAMETERS-1'!$B$5:$J$44,5,FALSE))*VLOOKUP(ABSYLD2!BJ$4,'[1]INTERNAL PARAMETERS-1'!$B$5:$J$44,8,FALSE)*VLOOKUP(ABSYLD2!BJ$4,'[1]INTERNAL PARAMETERS-1'!$B$5:$J$44,3,FALSE)</f>
        <v>2.724131005589288</v>
      </c>
      <c r="BK171" s="47">
        <f>ABSYLD1!BK171*VLOOKUP(ABSYLD2!BK$4,'[1]INTERNAL PARAMETERS-1'!$B$5:$J$44,5,FALSE)*VLOOKUP(ABSYLD2!BK$4,'[1]INTERNAL PARAMETERS-1'!$B$5:$J$44,6,FALSE)*VLOOKUP(ABSYLD2!BK$4,'[1]INTERNAL PARAMETERS-1'!$B$5:$J$44,3,FALSE) + ABSYLD1!BK171*(1-VLOOKUP(ABSYLD2!BK$4,'[1]INTERNAL PARAMETERS-1'!$B$5:$J$44,5,FALSE))*VLOOKUP(ABSYLD2!BK$4,'[1]INTERNAL PARAMETERS-1'!$B$5:$J$44,8,FALSE)*VLOOKUP(ABSYLD2!BK$4,'[1]INTERNAL PARAMETERS-1'!$B$5:$J$44,3,FALSE)</f>
        <v>3.7336936374244201</v>
      </c>
      <c r="BL171" s="47">
        <f>ABSYLD1!BL171*VLOOKUP(ABSYLD2!BL$4,'[1]INTERNAL PARAMETERS-1'!$B$5:$J$44,5,FALSE)*VLOOKUP(ABSYLD2!BL$4,'[1]INTERNAL PARAMETERS-1'!$B$5:$J$44,6,FALSE)*VLOOKUP(ABSYLD2!BL$4,'[1]INTERNAL PARAMETERS-1'!$B$5:$J$44,3,FALSE) + ABSYLD1!BL171*(1-VLOOKUP(ABSYLD2!BL$4,'[1]INTERNAL PARAMETERS-1'!$B$5:$J$44,5,FALSE))*VLOOKUP(ABSYLD2!BL$4,'[1]INTERNAL PARAMETERS-1'!$B$5:$J$44,8,FALSE)*VLOOKUP(ABSYLD2!BL$4,'[1]INTERNAL PARAMETERS-1'!$B$5:$J$44,3,FALSE)</f>
        <v>14.119296427492641</v>
      </c>
      <c r="BM171" s="47">
        <f>ABSYLD1!BM171*VLOOKUP(ABSYLD2!BM$4,'[1]INTERNAL PARAMETERS-1'!$B$5:$J$44,5,FALSE)*VLOOKUP(ABSYLD2!BM$4,'[1]INTERNAL PARAMETERS-1'!$B$5:$J$44,6,FALSE)*VLOOKUP(ABSYLD2!BM$4,'[1]INTERNAL PARAMETERS-1'!$B$5:$J$44,3,FALSE) + ABSYLD1!BM171*(1-VLOOKUP(ABSYLD2!BM$4,'[1]INTERNAL PARAMETERS-1'!$B$5:$J$44,5,FALSE))*VLOOKUP(ABSYLD2!BM$4,'[1]INTERNAL PARAMETERS-1'!$B$5:$J$44,8,FALSE)*VLOOKUP(ABSYLD2!BM$4,'[1]INTERNAL PARAMETERS-1'!$B$5:$J$44,3,FALSE)</f>
        <v>2.7502990686430158</v>
      </c>
      <c r="BN171" s="47">
        <f>ABSYLD1!BN171*VLOOKUP(ABSYLD2!BN$4,'[1]INTERNAL PARAMETERS-1'!$B$5:$J$44,5,FALSE)*VLOOKUP(ABSYLD2!BN$4,'[1]INTERNAL PARAMETERS-1'!$B$5:$J$44,6,FALSE)*VLOOKUP(ABSYLD2!BN$4,'[1]INTERNAL PARAMETERS-1'!$B$5:$J$44,3,FALSE) + ABSYLD1!BN171*(1-VLOOKUP(ABSYLD2!BN$4,'[1]INTERNAL PARAMETERS-1'!$B$5:$J$44,5,FALSE))*VLOOKUP(ABSYLD2!BN$4,'[1]INTERNAL PARAMETERS-1'!$B$5:$J$44,8,FALSE)*VLOOKUP(ABSYLD2!BN$4,'[1]INTERNAL PARAMETERS-1'!$B$5:$J$44,3,FALSE)</f>
        <v>3.1112296138508739</v>
      </c>
      <c r="BO171" s="47">
        <f>ABSYLD1!BO171*VLOOKUP(ABSYLD2!BO$4,'[1]INTERNAL PARAMETERS-1'!$B$5:$J$44,5,FALSE)*VLOOKUP(ABSYLD2!BO$4,'[1]INTERNAL PARAMETERS-1'!$B$5:$J$44,6,FALSE)*VLOOKUP(ABSYLD2!BO$4,'[1]INTERNAL PARAMETERS-1'!$B$5:$J$44,3,FALSE) + ABSYLD1!BO171*(1-VLOOKUP(ABSYLD2!BO$4,'[1]INTERNAL PARAMETERS-1'!$B$5:$J$44,5,FALSE))*VLOOKUP(ABSYLD2!BO$4,'[1]INTERNAL PARAMETERS-1'!$B$5:$J$44,8,FALSE)*VLOOKUP(ABSYLD2!BO$4,'[1]INTERNAL PARAMETERS-1'!$B$5:$J$44,3,FALSE)</f>
        <v>2.3205552473628077</v>
      </c>
      <c r="BP171" s="47">
        <f>ABSYLD1!BP171*VLOOKUP(ABSYLD2!BP$4,'[1]INTERNAL PARAMETERS-1'!$B$5:$J$44,5,FALSE)*VLOOKUP(ABSYLD2!BP$4,'[1]INTERNAL PARAMETERS-1'!$B$5:$J$44,6,FALSE)*VLOOKUP(ABSYLD2!BP$4,'[1]INTERNAL PARAMETERS-1'!$B$5:$J$44,3,FALSE) + ABSYLD1!BP171*(1-VLOOKUP(ABSYLD2!BP$4,'[1]INTERNAL PARAMETERS-1'!$B$5:$J$44,5,FALSE))*VLOOKUP(ABSYLD2!BP$4,'[1]INTERNAL PARAMETERS-1'!$B$5:$J$44,8,FALSE)*VLOOKUP(ABSYLD2!BP$4,'[1]INTERNAL PARAMETERS-1'!$B$5:$J$44,3,FALSE)</f>
        <v>0.18082499784823777</v>
      </c>
      <c r="BQ171" s="47">
        <f>ABSYLD1!BQ171*VLOOKUP(ABSYLD2!BQ$4,'[1]INTERNAL PARAMETERS-1'!$B$5:$J$44,5,FALSE)*VLOOKUP(ABSYLD2!BQ$4,'[1]INTERNAL PARAMETERS-1'!$B$5:$J$44,6,FALSE)*VLOOKUP(ABSYLD2!BQ$4,'[1]INTERNAL PARAMETERS-1'!$B$5:$J$44,3,FALSE) + ABSYLD1!BQ171*(1-VLOOKUP(ABSYLD2!BQ$4,'[1]INTERNAL PARAMETERS-1'!$B$5:$J$44,5,FALSE))*VLOOKUP(ABSYLD2!BQ$4,'[1]INTERNAL PARAMETERS-1'!$B$5:$J$44,8,FALSE)*VLOOKUP(ABSYLD2!BQ$4,'[1]INTERNAL PARAMETERS-1'!$B$5:$J$44,3,FALSE)</f>
        <v>10.853147583235181</v>
      </c>
      <c r="BR171" s="47">
        <f>ABSYLD1!BR171*VLOOKUP(ABSYLD2!BR$4,'[1]INTERNAL PARAMETERS-1'!$B$5:$J$44,5,FALSE)*VLOOKUP(ABSYLD2!BR$4,'[1]INTERNAL PARAMETERS-1'!$B$5:$J$44,6,FALSE)*VLOOKUP(ABSYLD2!BR$4,'[1]INTERNAL PARAMETERS-1'!$B$5:$J$44,3,FALSE) + ABSYLD1!BR171*(1-VLOOKUP(ABSYLD2!BR$4,'[1]INTERNAL PARAMETERS-1'!$B$5:$J$44,5,FALSE))*VLOOKUP(ABSYLD2!BR$4,'[1]INTERNAL PARAMETERS-1'!$B$5:$J$44,8,FALSE)*VLOOKUP(ABSYLD2!BR$4,'[1]INTERNAL PARAMETERS-1'!$B$5:$J$44,3,FALSE)</f>
        <v>0.45488545431008232</v>
      </c>
      <c r="BS171" s="47">
        <f>ABSYLD1!BS171*VLOOKUP(ABSYLD2!BS$4,'[1]INTERNAL PARAMETERS-1'!$B$5:$J$44,5,FALSE)*VLOOKUP(ABSYLD2!BS$4,'[1]INTERNAL PARAMETERS-1'!$B$5:$J$44,6,FALSE)*VLOOKUP(ABSYLD2!BS$4,'[1]INTERNAL PARAMETERS-1'!$B$5:$J$44,3,FALSE) + ABSYLD1!BS171*(1-VLOOKUP(ABSYLD2!BS$4,'[1]INTERNAL PARAMETERS-1'!$B$5:$J$44,5,FALSE))*VLOOKUP(ABSYLD2!BS$4,'[1]INTERNAL PARAMETERS-1'!$B$5:$J$44,8,FALSE)*VLOOKUP(ABSYLD2!BS$4,'[1]INTERNAL PARAMETERS-1'!$B$5:$J$44,3,FALSE)</f>
        <v>4.5114761710149449E-2</v>
      </c>
      <c r="BT171" s="47">
        <f>ABSYLD1!BT171*VLOOKUP(ABSYLD2!BT$4,'[1]INTERNAL PARAMETERS-1'!$B$5:$J$44,5,FALSE)*VLOOKUP(ABSYLD2!BT$4,'[1]INTERNAL PARAMETERS-1'!$B$5:$J$44,6,FALSE)*VLOOKUP(ABSYLD2!BT$4,'[1]INTERNAL PARAMETERS-1'!$B$5:$J$44,3,FALSE) + ABSYLD1!BT171*(1-VLOOKUP(ABSYLD2!BT$4,'[1]INTERNAL PARAMETERS-1'!$B$5:$J$44,5,FALSE))*VLOOKUP(ABSYLD2!BT$4,'[1]INTERNAL PARAMETERS-1'!$B$5:$J$44,8,FALSE)*VLOOKUP(ABSYLD2!BT$4,'[1]INTERNAL PARAMETERS-1'!$B$5:$J$44,3,FALSE)</f>
        <v>0</v>
      </c>
      <c r="BU171" s="47">
        <f>ABSYLD1!BU171*VLOOKUP(ABSYLD2!BU$4,'[1]INTERNAL PARAMETERS-1'!$B$5:$J$44,5,FALSE)*VLOOKUP(ABSYLD2!BU$4,'[1]INTERNAL PARAMETERS-1'!$B$5:$J$44,6,FALSE)*VLOOKUP(ABSYLD2!BU$4,'[1]INTERNAL PARAMETERS-1'!$B$5:$J$44,3,FALSE) + ABSYLD1!BU171*(1-VLOOKUP(ABSYLD2!BU$4,'[1]INTERNAL PARAMETERS-1'!$B$5:$J$44,5,FALSE))*VLOOKUP(ABSYLD2!BU$4,'[1]INTERNAL PARAMETERS-1'!$B$5:$J$44,8,FALSE)*VLOOKUP(ABSYLD2!BU$4,'[1]INTERNAL PARAMETERS-1'!$B$5:$J$44,3,FALSE)</f>
        <v>0</v>
      </c>
      <c r="BV171" s="47">
        <f>ABSYLD1!BV171*VLOOKUP(ABSYLD2!BV$4,'[1]INTERNAL PARAMETERS-1'!$B$5:$J$44,5,FALSE)*VLOOKUP(ABSYLD2!BV$4,'[1]INTERNAL PARAMETERS-1'!$B$5:$J$44,6,FALSE)*VLOOKUP(ABSYLD2!BV$4,'[1]INTERNAL PARAMETERS-1'!$B$5:$J$44,3,FALSE) + ABSYLD1!BV171*(1-VLOOKUP(ABSYLD2!BV$4,'[1]INTERNAL PARAMETERS-1'!$B$5:$J$44,5,FALSE))*VLOOKUP(ABSYLD2!BV$4,'[1]INTERNAL PARAMETERS-1'!$B$5:$J$44,8,FALSE)*VLOOKUP(ABSYLD2!BV$4,'[1]INTERNAL PARAMETERS-1'!$B$5:$J$44,3,FALSE)</f>
        <v>0</v>
      </c>
      <c r="BW171" s="47">
        <f>ABSYLD1!BW171*VLOOKUP(ABSYLD2!BW$4,'[1]INTERNAL PARAMETERS-1'!$B$5:$J$44,5,FALSE)*VLOOKUP(ABSYLD2!BW$4,'[1]INTERNAL PARAMETERS-1'!$B$5:$J$44,6,FALSE)*VLOOKUP(ABSYLD2!BW$4,'[1]INTERNAL PARAMETERS-1'!$B$5:$J$44,3,FALSE) + ABSYLD1!BW171*(1-VLOOKUP(ABSYLD2!BW$4,'[1]INTERNAL PARAMETERS-1'!$B$5:$J$44,5,FALSE))*VLOOKUP(ABSYLD2!BW$4,'[1]INTERNAL PARAMETERS-1'!$B$5:$J$44,8,FALSE)*VLOOKUP(ABSYLD2!BW$4,'[1]INTERNAL PARAMETERS-1'!$B$5:$J$44,3,FALSE)</f>
        <v>0</v>
      </c>
      <c r="BX171" s="47">
        <f>ABSYLD1!BX171*VLOOKUP(ABSYLD2!BX$4,'[1]INTERNAL PARAMETERS-1'!$B$5:$J$44,5,FALSE)*VLOOKUP(ABSYLD2!BX$4,'[1]INTERNAL PARAMETERS-1'!$B$5:$J$44,6,FALSE)*VLOOKUP(ABSYLD2!BX$4,'[1]INTERNAL PARAMETERS-1'!$B$5:$J$44,3,FALSE) + ABSYLD1!BX171*(1-VLOOKUP(ABSYLD2!BX$4,'[1]INTERNAL PARAMETERS-1'!$B$5:$J$44,5,FALSE))*VLOOKUP(ABSYLD2!BX$4,'[1]INTERNAL PARAMETERS-1'!$B$5:$J$44,8,FALSE)*VLOOKUP(ABSYLD2!BX$4,'[1]INTERNAL PARAMETERS-1'!$B$5:$J$44,3,FALSE)</f>
        <v>0</v>
      </c>
      <c r="BY171" s="47">
        <f>ABSYLD1!BY171*VLOOKUP(ABSYLD2!BY$4,'[1]INTERNAL PARAMETERS-1'!$B$5:$J$44,5,FALSE)*VLOOKUP(ABSYLD2!BY$4,'[1]INTERNAL PARAMETERS-1'!$B$5:$J$44,6,FALSE)*VLOOKUP(ABSYLD2!BY$4,'[1]INTERNAL PARAMETERS-1'!$B$5:$J$44,3,FALSE) + ABSYLD1!BY171*(1-VLOOKUP(ABSYLD2!BY$4,'[1]INTERNAL PARAMETERS-1'!$B$5:$J$44,5,FALSE))*VLOOKUP(ABSYLD2!BY$4,'[1]INTERNAL PARAMETERS-1'!$B$5:$J$44,8,FALSE)*VLOOKUP(ABSYLD2!BY$4,'[1]INTERNAL PARAMETERS-1'!$B$5:$J$44,3,FALSE)</f>
        <v>0</v>
      </c>
      <c r="BZ171" s="47">
        <f>ABSYLD1!BZ171*VLOOKUP(ABSYLD2!BZ$4,'[1]INTERNAL PARAMETERS-1'!$B$5:$J$44,5,FALSE)*VLOOKUP(ABSYLD2!BZ$4,'[1]INTERNAL PARAMETERS-1'!$B$5:$J$44,6,FALSE)*VLOOKUP(ABSYLD2!BZ$4,'[1]INTERNAL PARAMETERS-1'!$B$5:$J$44,3,FALSE) + ABSYLD1!BZ171*(1-VLOOKUP(ABSYLD2!BZ$4,'[1]INTERNAL PARAMETERS-1'!$B$5:$J$44,5,FALSE))*VLOOKUP(ABSYLD2!BZ$4,'[1]INTERNAL PARAMETERS-1'!$B$5:$J$44,8,FALSE)*VLOOKUP(ABSYLD2!BZ$4,'[1]INTERNAL PARAMETERS-1'!$B$5:$J$44,3,FALSE)</f>
        <v>4.6009611098543138E-2</v>
      </c>
      <c r="CA171" s="47">
        <f>ABSYLD1!CA171*VLOOKUP(ABSYLD2!CA$4,'[1]INTERNAL PARAMETERS-1'!$B$5:$J$44,5,FALSE)*VLOOKUP(ABSYLD2!CA$4,'[1]INTERNAL PARAMETERS-1'!$B$5:$J$44,6,FALSE)*VLOOKUP(ABSYLD2!CA$4,'[1]INTERNAL PARAMETERS-1'!$B$5:$J$44,3,FALSE) + ABSYLD1!CA171*(1-VLOOKUP(ABSYLD2!CA$4,'[1]INTERNAL PARAMETERS-1'!$B$5:$J$44,5,FALSE))*VLOOKUP(ABSYLD2!CA$4,'[1]INTERNAL PARAMETERS-1'!$B$5:$J$44,8,FALSE)*VLOOKUP(ABSYLD2!CA$4,'[1]INTERNAL PARAMETERS-1'!$B$5:$J$44,3,FALSE)</f>
        <v>0</v>
      </c>
      <c r="CB171" s="47">
        <f>ABSYLD1!CB171*VLOOKUP(ABSYLD2!CB$4,'[1]INTERNAL PARAMETERS-1'!$B$5:$J$44,5,FALSE)*VLOOKUP(ABSYLD2!CB$4,'[1]INTERNAL PARAMETERS-1'!$B$5:$J$44,6,FALSE)*VLOOKUP(ABSYLD2!CB$4,'[1]INTERNAL PARAMETERS-1'!$B$5:$J$44,3,FALSE) + ABSYLD1!CB171*(1-VLOOKUP(ABSYLD2!CB$4,'[1]INTERNAL PARAMETERS-1'!$B$5:$J$44,5,FALSE))*VLOOKUP(ABSYLD2!CB$4,'[1]INTERNAL PARAMETERS-1'!$B$5:$J$44,8,FALSE)*VLOOKUP(ABSYLD2!CB$4,'[1]INTERNAL PARAMETERS-1'!$B$5:$J$44,3,FALSE)</f>
        <v>0</v>
      </c>
      <c r="CC171" s="47">
        <f>ABSYLD1!CC171*VLOOKUP(ABSYLD2!CC$4,'[1]INTERNAL PARAMETERS-1'!$B$5:$J$44,5,FALSE)*VLOOKUP(ABSYLD2!CC$4,'[1]INTERNAL PARAMETERS-1'!$B$5:$J$44,6,FALSE)*VLOOKUP(ABSYLD2!CC$4,'[1]INTERNAL PARAMETERS-1'!$B$5:$J$44,3,FALSE) + ABSYLD1!CC171*(1-VLOOKUP(ABSYLD2!CC$4,'[1]INTERNAL PARAMETERS-1'!$B$5:$J$44,5,FALSE))*VLOOKUP(ABSYLD2!CC$4,'[1]INTERNAL PARAMETERS-1'!$B$5:$J$44,8,FALSE)*VLOOKUP(ABSYLD2!CC$4,'[1]INTERNAL PARAMETERS-1'!$B$5:$J$44,3,FALSE)</f>
        <v>9.950453929673346E-2</v>
      </c>
      <c r="CD171" s="47">
        <f>ABSYLD1!CD171*VLOOKUP(ABSYLD2!CD$4,'[1]INTERNAL PARAMETERS-1'!$B$5:$J$44,5,FALSE)*VLOOKUP(ABSYLD2!CD$4,'[1]INTERNAL PARAMETERS-1'!$B$5:$J$44,6,FALSE)*VLOOKUP(ABSYLD2!CD$4,'[1]INTERNAL PARAMETERS-1'!$B$5:$J$44,3,FALSE) + ABSYLD1!CD171*(1-VLOOKUP(ABSYLD2!CD$4,'[1]INTERNAL PARAMETERS-1'!$B$5:$J$44,5,FALSE))*VLOOKUP(ABSYLD2!CD$4,'[1]INTERNAL PARAMETERS-1'!$B$5:$J$44,8,FALSE)*VLOOKUP(ABSYLD2!CD$4,'[1]INTERNAL PARAMETERS-1'!$B$5:$J$44,3,FALSE)</f>
        <v>0.21703857459375339</v>
      </c>
      <c r="CE171" s="47">
        <f>ABSYLD1!CE171*VLOOKUP(ABSYLD2!CE$4,'[1]INTERNAL PARAMETERS-1'!$B$5:$J$44,5,FALSE)*VLOOKUP(ABSYLD2!CE$4,'[1]INTERNAL PARAMETERS-1'!$B$5:$J$44,6,FALSE)*VLOOKUP(ABSYLD2!CE$4,'[1]INTERNAL PARAMETERS-1'!$B$5:$J$44,3,FALSE) + ABSYLD1!CE171*(1-VLOOKUP(ABSYLD2!CE$4,'[1]INTERNAL PARAMETERS-1'!$B$5:$J$44,5,FALSE))*VLOOKUP(ABSYLD2!CE$4,'[1]INTERNAL PARAMETERS-1'!$B$5:$J$44,8,FALSE)*VLOOKUP(ABSYLD2!CE$4,'[1]INTERNAL PARAMETERS-1'!$B$5:$J$44,3,FALSE)</f>
        <v>0.41658634565471758</v>
      </c>
      <c r="CF171" s="47">
        <f>ABSYLD1!CF171*VLOOKUP(ABSYLD2!CF$4,'[1]INTERNAL PARAMETERS-1'!$B$5:$J$44,5,FALSE)*VLOOKUP(ABSYLD2!CF$4,'[1]INTERNAL PARAMETERS-1'!$B$5:$J$44,6,FALSE)*VLOOKUP(ABSYLD2!CF$4,'[1]INTERNAL PARAMETERS-1'!$B$5:$J$44,3,FALSE) + ABSYLD1!CF171*(1-VLOOKUP(ABSYLD2!CF$4,'[1]INTERNAL PARAMETERS-1'!$B$5:$J$44,5,FALSE))*VLOOKUP(ABSYLD2!CF$4,'[1]INTERNAL PARAMETERS-1'!$B$5:$J$44,8,FALSE)*VLOOKUP(ABSYLD2!CF$4,'[1]INTERNAL PARAMETERS-1'!$B$5:$J$44,3,FALSE)</f>
        <v>0.50126820762761704</v>
      </c>
      <c r="CG171" s="47">
        <f>ABSYLD1!CG171*VLOOKUP(ABSYLD2!CG$4,'[1]INTERNAL PARAMETERS-1'!$B$5:$J$44,5,FALSE)*VLOOKUP(ABSYLD2!CG$4,'[1]INTERNAL PARAMETERS-1'!$B$5:$J$44,6,FALSE)*VLOOKUP(ABSYLD2!CG$4,'[1]INTERNAL PARAMETERS-1'!$B$5:$J$44,3,FALSE) + ABSYLD1!CG171*(1-VLOOKUP(ABSYLD2!CG$4,'[1]INTERNAL PARAMETERS-1'!$B$5:$J$44,5,FALSE))*VLOOKUP(ABSYLD2!CG$4,'[1]INTERNAL PARAMETERS-1'!$B$5:$J$44,8,FALSE)*VLOOKUP(ABSYLD2!CG$4,'[1]INTERNAL PARAMETERS-1'!$B$5:$J$44,3,FALSE)</f>
        <v>6.039349278854432E-3</v>
      </c>
      <c r="CH171" s="46">
        <f>ABSYLD1!CH171*VLOOKUP(ABSYLD2!CH$4,'[1]INTERNAL PARAMETERS-1'!$B$5:$J$44,5,FALSE)*VLOOKUP(ABSYLD2!CH$4,'[1]INTERNAL PARAMETERS-1'!$B$5:$J$44,6,FALSE)*VLOOKUP(ABSYLD2!CH$4,'[1]INTERNAL PARAMETERS-1'!$B$5:$J$44,3,FALSE) + ABSYLD1!CH171*(1-VLOOKUP(ABSYLD2!CH$4,'[1]INTERNAL PARAMETERS-1'!$B$5:$J$44,5,FALSE))*VLOOKUP(ABSYLD2!CH$4,'[1]INTERNAL PARAMETERS-1'!$B$5:$J$44,8,FALSE)*VLOOKUP(ABSYLD2!CH$4,'[1]INTERNAL PARAMETERS-1'!$B$5:$J$44,3,FALSE)</f>
        <v>0</v>
      </c>
      <c r="CJ171" s="48">
        <f t="shared" si="4"/>
        <v>10364.384780074572</v>
      </c>
      <c r="CK171" s="46">
        <f t="shared" si="5"/>
        <v>181.31938856055586</v>
      </c>
    </row>
    <row r="172" spans="2:89">
      <c r="B172" s="61" t="s">
        <v>8</v>
      </c>
      <c r="C172" s="60" t="s">
        <v>71</v>
      </c>
      <c r="D172" s="60" t="s">
        <v>83</v>
      </c>
      <c r="E172" s="137">
        <f>ABS!AL172</f>
        <v>13888.929636097138</v>
      </c>
      <c r="F172" s="59">
        <f>'[1]INTERNAL PARAMETERS-1'!M10</f>
        <v>58.935000000000002</v>
      </c>
      <c r="G172" s="48">
        <f>ABSYLD1!G172*VLOOKUP(ABSYLD2!G$4,'[1]INTERNAL PARAMETERS-1'!$B$5:$J$44,5,FALSE)*VLOOKUP(ABSYLD2!G$4,'[1]INTERNAL PARAMETERS-1'!$B$5:$J$44,7,FALSE)*ABSYLD2!$F172 + ABSYLD1!G172*(1-VLOOKUP(ABSYLD2!G$4,'[1]INTERNAL PARAMETERS-1'!$B$5:$J$44,5,FALSE))*VLOOKUP(ABSYLD2!G$4,'[1]INTERNAL PARAMETERS-1'!$B$5:$J$44,9,FALSE)*ABSYLD2!$F172</f>
        <v>3407.2076095954308</v>
      </c>
      <c r="H172" s="47">
        <f>ABSYLD1!H172*VLOOKUP(ABSYLD2!H$4,'[1]INTERNAL PARAMETERS-1'!$B$5:$J$44,5,FALSE)*VLOOKUP(ABSYLD2!H$4,'[1]INTERNAL PARAMETERS-1'!$B$5:$J$44,7,FALSE)*ABSYLD2!$F172 + ABSYLD1!H172*(1-VLOOKUP(ABSYLD2!H$4,'[1]INTERNAL PARAMETERS-1'!$B$5:$J$44,5,FALSE))*VLOOKUP(ABSYLD2!H$4,'[1]INTERNAL PARAMETERS-1'!$B$5:$J$44,9,FALSE)*ABSYLD2!$F172</f>
        <v>1410.122237003063</v>
      </c>
      <c r="I172" s="47">
        <f>ABSYLD1!I172*VLOOKUP(ABSYLD2!I$4,'[1]INTERNAL PARAMETERS-1'!$B$5:$J$44,5,FALSE)*VLOOKUP(ABSYLD2!I$4,'[1]INTERNAL PARAMETERS-1'!$B$5:$J$44,7,FALSE)*ABSYLD2!$F172 + ABSYLD1!I172*(1-VLOOKUP(ABSYLD2!I$4,'[1]INTERNAL PARAMETERS-1'!$B$5:$J$44,5,FALSE))*VLOOKUP(ABSYLD2!I$4,'[1]INTERNAL PARAMETERS-1'!$B$5:$J$44,9,FALSE)*ABSYLD2!$F172</f>
        <v>2283.846280223137</v>
      </c>
      <c r="J172" s="47">
        <f>ABSYLD1!J172*VLOOKUP(ABSYLD2!J$4,'[1]INTERNAL PARAMETERS-1'!$B$5:$J$44,5,FALSE)*VLOOKUP(ABSYLD2!J$4,'[1]INTERNAL PARAMETERS-1'!$B$5:$J$44,7,FALSE)*ABSYLD2!$F172 + ABSYLD1!J172*(1-VLOOKUP(ABSYLD2!J$4,'[1]INTERNAL PARAMETERS-1'!$B$5:$J$44,5,FALSE))*VLOOKUP(ABSYLD2!J$4,'[1]INTERNAL PARAMETERS-1'!$B$5:$J$44,9,FALSE)*ABSYLD2!$F172</f>
        <v>0</v>
      </c>
      <c r="K172" s="47">
        <f>ABSYLD1!K172*VLOOKUP(ABSYLD2!K$4,'[1]INTERNAL PARAMETERS-1'!$B$5:$J$44,5,FALSE)*VLOOKUP(ABSYLD2!K$4,'[1]INTERNAL PARAMETERS-1'!$B$5:$J$44,7,FALSE)*ABSYLD2!$F172 + ABSYLD1!K172*(1-VLOOKUP(ABSYLD2!K$4,'[1]INTERNAL PARAMETERS-1'!$B$5:$J$44,5,FALSE))*VLOOKUP(ABSYLD2!K$4,'[1]INTERNAL PARAMETERS-1'!$B$5:$J$44,9,FALSE)*ABSYLD2!$F172</f>
        <v>45.936283829927916</v>
      </c>
      <c r="L172" s="47">
        <f>ABSYLD1!L172*VLOOKUP(ABSYLD2!L$4,'[1]INTERNAL PARAMETERS-1'!$B$5:$J$44,5,FALSE)*VLOOKUP(ABSYLD2!L$4,'[1]INTERNAL PARAMETERS-1'!$B$5:$J$44,7,FALSE)*ABSYLD2!$F172 + ABSYLD1!L172*(1-VLOOKUP(ABSYLD2!L$4,'[1]INTERNAL PARAMETERS-1'!$B$5:$J$44,5,FALSE))*VLOOKUP(ABSYLD2!L$4,'[1]INTERNAL PARAMETERS-1'!$B$5:$J$44,9,FALSE)*ABSYLD2!$F172</f>
        <v>0</v>
      </c>
      <c r="M172" s="47">
        <f>ABSYLD1!M172*VLOOKUP(ABSYLD2!M$4,'[1]INTERNAL PARAMETERS-1'!$B$5:$J$44,5,FALSE)*VLOOKUP(ABSYLD2!M$4,'[1]INTERNAL PARAMETERS-1'!$B$5:$J$44,7,FALSE)*ABSYLD2!$F172 + ABSYLD1!M172*(1-VLOOKUP(ABSYLD2!M$4,'[1]INTERNAL PARAMETERS-1'!$B$5:$J$44,5,FALSE))*VLOOKUP(ABSYLD2!M$4,'[1]INTERNAL PARAMETERS-1'!$B$5:$J$44,9,FALSE)*ABSYLD2!$F172</f>
        <v>24.176926867535627</v>
      </c>
      <c r="N172" s="47">
        <f>ABSYLD1!N172*VLOOKUP(ABSYLD2!N$4,'[1]INTERNAL PARAMETERS-1'!$B$5:$J$44,5,FALSE)*VLOOKUP(ABSYLD2!N$4,'[1]INTERNAL PARAMETERS-1'!$B$5:$J$44,7,FALSE)*ABSYLD2!$F172 + ABSYLD1!N172*(1-VLOOKUP(ABSYLD2!N$4,'[1]INTERNAL PARAMETERS-1'!$B$5:$J$44,5,FALSE))*VLOOKUP(ABSYLD2!N$4,'[1]INTERNAL PARAMETERS-1'!$B$5:$J$44,9,FALSE)*ABSYLD2!$F172</f>
        <v>8.2518041413553327</v>
      </c>
      <c r="O172" s="47">
        <f>ABSYLD1!O172*VLOOKUP(ABSYLD2!O$4,'[1]INTERNAL PARAMETERS-1'!$B$5:$J$44,5,FALSE)*VLOOKUP(ABSYLD2!O$4,'[1]INTERNAL PARAMETERS-1'!$B$5:$J$44,7,FALSE)*ABSYLD2!$F172 + ABSYLD1!O172*(1-VLOOKUP(ABSYLD2!O$4,'[1]INTERNAL PARAMETERS-1'!$B$5:$J$44,5,FALSE))*VLOOKUP(ABSYLD2!O$4,'[1]INTERNAL PARAMETERS-1'!$B$5:$J$44,9,FALSE)*ABSYLD2!$F172</f>
        <v>0</v>
      </c>
      <c r="P172" s="47">
        <f>ABSYLD1!P172*VLOOKUP(ABSYLD2!P$4,'[1]INTERNAL PARAMETERS-1'!$B$5:$J$44,5,FALSE)*VLOOKUP(ABSYLD2!P$4,'[1]INTERNAL PARAMETERS-1'!$B$5:$J$44,7,FALSE)*ABSYLD2!$F172 + ABSYLD1!P172*(1-VLOOKUP(ABSYLD2!P$4,'[1]INTERNAL PARAMETERS-1'!$B$5:$J$44,5,FALSE))*VLOOKUP(ABSYLD2!P$4,'[1]INTERNAL PARAMETERS-1'!$B$5:$J$44,9,FALSE)*ABSYLD2!$F172</f>
        <v>0</v>
      </c>
      <c r="Q172" s="47">
        <f>ABSYLD1!Q172*VLOOKUP(ABSYLD2!Q$4,'[1]INTERNAL PARAMETERS-1'!$B$5:$J$44,5,FALSE)*VLOOKUP(ABSYLD2!Q$4,'[1]INTERNAL PARAMETERS-1'!$B$5:$J$44,7,FALSE)*ABSYLD2!$F172 + ABSYLD1!Q172*(1-VLOOKUP(ABSYLD2!Q$4,'[1]INTERNAL PARAMETERS-1'!$B$5:$J$44,5,FALSE))*VLOOKUP(ABSYLD2!Q$4,'[1]INTERNAL PARAMETERS-1'!$B$5:$J$44,9,FALSE)*ABSYLD2!$F172</f>
        <v>0</v>
      </c>
      <c r="R172" s="47">
        <f>ABSYLD1!R172*VLOOKUP(ABSYLD2!R$4,'[1]INTERNAL PARAMETERS-1'!$B$5:$J$44,5,FALSE)*VLOOKUP(ABSYLD2!R$4,'[1]INTERNAL PARAMETERS-1'!$B$5:$J$44,7,FALSE)*ABSYLD2!$F172 + ABSYLD1!R172*(1-VLOOKUP(ABSYLD2!R$4,'[1]INTERNAL PARAMETERS-1'!$B$5:$J$44,5,FALSE))*VLOOKUP(ABSYLD2!R$4,'[1]INTERNAL PARAMETERS-1'!$B$5:$J$44,9,FALSE)*ABSYLD2!$F172</f>
        <v>19.0557059054468</v>
      </c>
      <c r="S172" s="47">
        <f>ABSYLD1!S172*VLOOKUP(ABSYLD2!S$4,'[1]INTERNAL PARAMETERS-1'!$B$5:$J$44,5,FALSE)*VLOOKUP(ABSYLD2!S$4,'[1]INTERNAL PARAMETERS-1'!$B$5:$J$44,7,FALSE)*ABSYLD2!$F172 + ABSYLD1!S172*(1-VLOOKUP(ABSYLD2!S$4,'[1]INTERNAL PARAMETERS-1'!$B$5:$J$44,5,FALSE))*VLOOKUP(ABSYLD2!S$4,'[1]INTERNAL PARAMETERS-1'!$B$5:$J$44,9,FALSE)*ABSYLD2!$F172</f>
        <v>374.88584085105941</v>
      </c>
      <c r="T172" s="47">
        <f>ABSYLD1!T172*VLOOKUP(ABSYLD2!T$4,'[1]INTERNAL PARAMETERS-1'!$B$5:$J$44,5,FALSE)*VLOOKUP(ABSYLD2!T$4,'[1]INTERNAL PARAMETERS-1'!$B$5:$J$44,7,FALSE)*ABSYLD2!$F172 + ABSYLD1!T172*(1-VLOOKUP(ABSYLD2!T$4,'[1]INTERNAL PARAMETERS-1'!$B$5:$J$44,5,FALSE))*VLOOKUP(ABSYLD2!T$4,'[1]INTERNAL PARAMETERS-1'!$B$5:$J$44,9,FALSE)*ABSYLD2!$F172</f>
        <v>56.14557471934738</v>
      </c>
      <c r="U172" s="47">
        <f>ABSYLD1!U172*VLOOKUP(ABSYLD2!U$4,'[1]INTERNAL PARAMETERS-1'!$B$5:$J$44,5,FALSE)*VLOOKUP(ABSYLD2!U$4,'[1]INTERNAL PARAMETERS-1'!$B$5:$J$44,7,FALSE)*ABSYLD2!$F172 + ABSYLD1!U172*(1-VLOOKUP(ABSYLD2!U$4,'[1]INTERNAL PARAMETERS-1'!$B$5:$J$44,5,FALSE))*VLOOKUP(ABSYLD2!U$4,'[1]INTERNAL PARAMETERS-1'!$B$5:$J$44,9,FALSE)*ABSYLD2!$F172</f>
        <v>42.296332955241695</v>
      </c>
      <c r="V172" s="47">
        <f>ABSYLD1!V172*VLOOKUP(ABSYLD2!V$4,'[1]INTERNAL PARAMETERS-1'!$B$5:$J$44,5,FALSE)*VLOOKUP(ABSYLD2!V$4,'[1]INTERNAL PARAMETERS-1'!$B$5:$J$44,7,FALSE)*ABSYLD2!$F172 + ABSYLD1!V172*(1-VLOOKUP(ABSYLD2!V$4,'[1]INTERNAL PARAMETERS-1'!$B$5:$J$44,5,FALSE))*VLOOKUP(ABSYLD2!V$4,'[1]INTERNAL PARAMETERS-1'!$B$5:$J$44,9,FALSE)*ABSYLD2!$F172</f>
        <v>173.9514970153547</v>
      </c>
      <c r="W172" s="47">
        <f>ABSYLD1!W172*VLOOKUP(ABSYLD2!W$4,'[1]INTERNAL PARAMETERS-1'!$B$5:$J$44,5,FALSE)*VLOOKUP(ABSYLD2!W$4,'[1]INTERNAL PARAMETERS-1'!$B$5:$J$44,7,FALSE)*ABSYLD2!$F172 + ABSYLD1!W172*(1-VLOOKUP(ABSYLD2!W$4,'[1]INTERNAL PARAMETERS-1'!$B$5:$J$44,5,FALSE))*VLOOKUP(ABSYLD2!W$4,'[1]INTERNAL PARAMETERS-1'!$B$5:$J$44,9,FALSE)*ABSYLD2!$F172</f>
        <v>0</v>
      </c>
      <c r="X172" s="47">
        <f>ABSYLD1!X172*VLOOKUP(ABSYLD2!X$4,'[1]INTERNAL PARAMETERS-1'!$B$5:$J$44,5,FALSE)*VLOOKUP(ABSYLD2!X$4,'[1]INTERNAL PARAMETERS-1'!$B$5:$J$44,7,FALSE)*ABSYLD2!$F172 + ABSYLD1!X172*(1-VLOOKUP(ABSYLD2!X$4,'[1]INTERNAL PARAMETERS-1'!$B$5:$J$44,5,FALSE))*VLOOKUP(ABSYLD2!X$4,'[1]INTERNAL PARAMETERS-1'!$B$5:$J$44,9,FALSE)*ABSYLD2!$F172</f>
        <v>0</v>
      </c>
      <c r="Y172" s="47">
        <f>ABSYLD1!Y172*VLOOKUP(ABSYLD2!Y$4,'[1]INTERNAL PARAMETERS-1'!$B$5:$J$44,5,FALSE)*VLOOKUP(ABSYLD2!Y$4,'[1]INTERNAL PARAMETERS-1'!$B$5:$J$44,7,FALSE)*ABSYLD2!$F172 + ABSYLD1!Y172*(1-VLOOKUP(ABSYLD2!Y$4,'[1]INTERNAL PARAMETERS-1'!$B$5:$J$44,5,FALSE))*VLOOKUP(ABSYLD2!Y$4,'[1]INTERNAL PARAMETERS-1'!$B$5:$J$44,9,FALSE)*ABSYLD2!$F172</f>
        <v>0</v>
      </c>
      <c r="Z172" s="47">
        <f>ABSYLD1!Z172*VLOOKUP(ABSYLD2!Z$4,'[1]INTERNAL PARAMETERS-1'!$B$5:$J$44,5,FALSE)*VLOOKUP(ABSYLD2!Z$4,'[1]INTERNAL PARAMETERS-1'!$B$5:$J$44,7,FALSE)*ABSYLD2!$F172 + ABSYLD1!Z172*(1-VLOOKUP(ABSYLD2!Z$4,'[1]INTERNAL PARAMETERS-1'!$B$5:$J$44,5,FALSE))*VLOOKUP(ABSYLD2!Z$4,'[1]INTERNAL PARAMETERS-1'!$B$5:$J$44,9,FALSE)*ABSYLD2!$F172</f>
        <v>0</v>
      </c>
      <c r="AA172" s="47">
        <f>ABSYLD1!AA172*VLOOKUP(ABSYLD2!AA$4,'[1]INTERNAL PARAMETERS-1'!$B$5:$J$44,5,FALSE)*VLOOKUP(ABSYLD2!AA$4,'[1]INTERNAL PARAMETERS-1'!$B$5:$J$44,7,FALSE)*ABSYLD2!$F172 + ABSYLD1!AA172*(1-VLOOKUP(ABSYLD2!AA$4,'[1]INTERNAL PARAMETERS-1'!$B$5:$J$44,5,FALSE))*VLOOKUP(ABSYLD2!AA$4,'[1]INTERNAL PARAMETERS-1'!$B$5:$J$44,9,FALSE)*ABSYLD2!$F172</f>
        <v>0</v>
      </c>
      <c r="AB172" s="47">
        <f>ABSYLD1!AB172*VLOOKUP(ABSYLD2!AB$4,'[1]INTERNAL PARAMETERS-1'!$B$5:$J$44,5,FALSE)*VLOOKUP(ABSYLD2!AB$4,'[1]INTERNAL PARAMETERS-1'!$B$5:$J$44,7,FALSE)*ABSYLD2!$F172 + ABSYLD1!AB172*(1-VLOOKUP(ABSYLD2!AB$4,'[1]INTERNAL PARAMETERS-1'!$B$5:$J$44,5,FALSE))*VLOOKUP(ABSYLD2!AB$4,'[1]INTERNAL PARAMETERS-1'!$B$5:$J$44,9,FALSE)*ABSYLD2!$F172</f>
        <v>0</v>
      </c>
      <c r="AC172" s="47">
        <f>ABSYLD1!AC172*VLOOKUP(ABSYLD2!AC$4,'[1]INTERNAL PARAMETERS-1'!$B$5:$J$44,5,FALSE)*VLOOKUP(ABSYLD2!AC$4,'[1]INTERNAL PARAMETERS-1'!$B$5:$J$44,7,FALSE)*ABSYLD2!$F172 + ABSYLD1!AC172*(1-VLOOKUP(ABSYLD2!AC$4,'[1]INTERNAL PARAMETERS-1'!$B$5:$J$44,5,FALSE))*VLOOKUP(ABSYLD2!AC$4,'[1]INTERNAL PARAMETERS-1'!$B$5:$J$44,9,FALSE)*ABSYLD2!$F172</f>
        <v>0</v>
      </c>
      <c r="AD172" s="47">
        <f>ABSYLD1!AD172*VLOOKUP(ABSYLD2!AD$4,'[1]INTERNAL PARAMETERS-1'!$B$5:$J$44,5,FALSE)*VLOOKUP(ABSYLD2!AD$4,'[1]INTERNAL PARAMETERS-1'!$B$5:$J$44,7,FALSE)*ABSYLD2!$F172 + ABSYLD1!AD172*(1-VLOOKUP(ABSYLD2!AD$4,'[1]INTERNAL PARAMETERS-1'!$B$5:$J$44,5,FALSE))*VLOOKUP(ABSYLD2!AD$4,'[1]INTERNAL PARAMETERS-1'!$B$5:$J$44,9,FALSE)*ABSYLD2!$F172</f>
        <v>0</v>
      </c>
      <c r="AE172" s="47">
        <f>ABSYLD1!AE172*VLOOKUP(ABSYLD2!AE$4,'[1]INTERNAL PARAMETERS-1'!$B$5:$J$44,5,FALSE)*VLOOKUP(ABSYLD2!AE$4,'[1]INTERNAL PARAMETERS-1'!$B$5:$J$44,7,FALSE)*ABSYLD2!$F172 + ABSYLD1!AE172*(1-VLOOKUP(ABSYLD2!AE$4,'[1]INTERNAL PARAMETERS-1'!$B$5:$J$44,5,FALSE))*VLOOKUP(ABSYLD2!AE$4,'[1]INTERNAL PARAMETERS-1'!$B$5:$J$44,9,FALSE)*ABSYLD2!$F172</f>
        <v>0</v>
      </c>
      <c r="AF172" s="47">
        <f>ABSYLD1!AF172*VLOOKUP(ABSYLD2!AF$4,'[1]INTERNAL PARAMETERS-1'!$B$5:$J$44,5,FALSE)*VLOOKUP(ABSYLD2!AF$4,'[1]INTERNAL PARAMETERS-1'!$B$5:$J$44,7,FALSE)*ABSYLD2!$F172 + ABSYLD1!AF172*(1-VLOOKUP(ABSYLD2!AF$4,'[1]INTERNAL PARAMETERS-1'!$B$5:$J$44,5,FALSE))*VLOOKUP(ABSYLD2!AF$4,'[1]INTERNAL PARAMETERS-1'!$B$5:$J$44,9,FALSE)*ABSYLD2!$F172</f>
        <v>13.270481995312506</v>
      </c>
      <c r="AG172" s="47">
        <f>ABSYLD1!AG172*VLOOKUP(ABSYLD2!AG$4,'[1]INTERNAL PARAMETERS-1'!$B$5:$J$44,5,FALSE)*VLOOKUP(ABSYLD2!AG$4,'[1]INTERNAL PARAMETERS-1'!$B$5:$J$44,7,FALSE)*ABSYLD2!$F172 + ABSYLD1!AG172*(1-VLOOKUP(ABSYLD2!AG$4,'[1]INTERNAL PARAMETERS-1'!$B$5:$J$44,5,FALSE))*VLOOKUP(ABSYLD2!AG$4,'[1]INTERNAL PARAMETERS-1'!$B$5:$J$44,9,FALSE)*ABSYLD2!$F172</f>
        <v>20.931563346319329</v>
      </c>
      <c r="AH172" s="47">
        <f>ABSYLD1!AH172*VLOOKUP(ABSYLD2!AH$4,'[1]INTERNAL PARAMETERS-1'!$B$5:$J$44,5,FALSE)*VLOOKUP(ABSYLD2!AH$4,'[1]INTERNAL PARAMETERS-1'!$B$5:$J$44,7,FALSE)*ABSYLD2!$F172 + ABSYLD1!AH172*(1-VLOOKUP(ABSYLD2!AH$4,'[1]INTERNAL PARAMETERS-1'!$B$5:$J$44,5,FALSE))*VLOOKUP(ABSYLD2!AH$4,'[1]INTERNAL PARAMETERS-1'!$B$5:$J$44,9,FALSE)*ABSYLD2!$F172</f>
        <v>0</v>
      </c>
      <c r="AI172" s="47">
        <f>ABSYLD1!AI172*VLOOKUP(ABSYLD2!AI$4,'[1]INTERNAL PARAMETERS-1'!$B$5:$J$44,5,FALSE)*VLOOKUP(ABSYLD2!AI$4,'[1]INTERNAL PARAMETERS-1'!$B$5:$J$44,7,FALSE)*ABSYLD2!$F172 + ABSYLD1!AI172*(1-VLOOKUP(ABSYLD2!AI$4,'[1]INTERNAL PARAMETERS-1'!$B$5:$J$44,5,FALSE))*VLOOKUP(ABSYLD2!AI$4,'[1]INTERNAL PARAMETERS-1'!$B$5:$J$44,9,FALSE)*ABSYLD2!$F172</f>
        <v>1.7013438455528855</v>
      </c>
      <c r="AJ172" s="47">
        <f>ABSYLD1!AJ172*VLOOKUP(ABSYLD2!AJ$4,'[1]INTERNAL PARAMETERS-1'!$B$5:$J$44,5,FALSE)*VLOOKUP(ABSYLD2!AJ$4,'[1]INTERNAL PARAMETERS-1'!$B$5:$J$44,7,FALSE)*ABSYLD2!$F172 + ABSYLD1!AJ172*(1-VLOOKUP(ABSYLD2!AJ$4,'[1]INTERNAL PARAMETERS-1'!$B$5:$J$44,5,FALSE))*VLOOKUP(ABSYLD2!AJ$4,'[1]INTERNAL PARAMETERS-1'!$B$5:$J$44,9,FALSE)*ABSYLD2!$F172</f>
        <v>26.540963990625013</v>
      </c>
      <c r="AK172" s="47">
        <f>ABSYLD1!AK172*VLOOKUP(ABSYLD2!AK$4,'[1]INTERNAL PARAMETERS-1'!$B$5:$J$44,5,FALSE)*VLOOKUP(ABSYLD2!AK$4,'[1]INTERNAL PARAMETERS-1'!$B$5:$J$44,7,FALSE)*ABSYLD2!$F172 + ABSYLD1!AK172*(1-VLOOKUP(ABSYLD2!AK$4,'[1]INTERNAL PARAMETERS-1'!$B$5:$J$44,5,FALSE))*VLOOKUP(ABSYLD2!AK$4,'[1]INTERNAL PARAMETERS-1'!$B$5:$J$44,9,FALSE)*ABSYLD2!$F172</f>
        <v>0</v>
      </c>
      <c r="AL172" s="47">
        <f>ABSYLD1!AL172*VLOOKUP(ABSYLD2!AL$4,'[1]INTERNAL PARAMETERS-1'!$B$5:$J$44,5,FALSE)*VLOOKUP(ABSYLD2!AL$4,'[1]INTERNAL PARAMETERS-1'!$B$5:$J$44,7,FALSE)*ABSYLD2!$F172 + ABSYLD1!AL172*(1-VLOOKUP(ABSYLD2!AL$4,'[1]INTERNAL PARAMETERS-1'!$B$5:$J$44,5,FALSE))*VLOOKUP(ABSYLD2!AL$4,'[1]INTERNAL PARAMETERS-1'!$B$5:$J$44,9,FALSE)*ABSYLD2!$F172</f>
        <v>0</v>
      </c>
      <c r="AM172" s="47">
        <f>ABSYLD1!AM172*VLOOKUP(ABSYLD2!AM$4,'[1]INTERNAL PARAMETERS-1'!$B$5:$J$44,5,FALSE)*VLOOKUP(ABSYLD2!AM$4,'[1]INTERNAL PARAMETERS-1'!$B$5:$J$44,7,FALSE)*ABSYLD2!$F172 + ABSYLD1!AM172*(1-VLOOKUP(ABSYLD2!AM$4,'[1]INTERNAL PARAMETERS-1'!$B$5:$J$44,5,FALSE))*VLOOKUP(ABSYLD2!AM$4,'[1]INTERNAL PARAMETERS-1'!$B$5:$J$44,9,FALSE)*ABSYLD2!$F172</f>
        <v>0</v>
      </c>
      <c r="AN172" s="47">
        <f>ABSYLD1!AN172*VLOOKUP(ABSYLD2!AN$4,'[1]INTERNAL PARAMETERS-1'!$B$5:$J$44,5,FALSE)*VLOOKUP(ABSYLD2!AN$4,'[1]INTERNAL PARAMETERS-1'!$B$5:$J$44,7,FALSE)*ABSYLD2!$F172 + ABSYLD1!AN172*(1-VLOOKUP(ABSYLD2!AN$4,'[1]INTERNAL PARAMETERS-1'!$B$5:$J$44,5,FALSE))*VLOOKUP(ABSYLD2!AN$4,'[1]INTERNAL PARAMETERS-1'!$B$5:$J$44,9,FALSE)*ABSYLD2!$F172</f>
        <v>0</v>
      </c>
      <c r="AO172" s="47">
        <f>ABSYLD1!AO172*VLOOKUP(ABSYLD2!AO$4,'[1]INTERNAL PARAMETERS-1'!$B$5:$J$44,5,FALSE)*VLOOKUP(ABSYLD2!AO$4,'[1]INTERNAL PARAMETERS-1'!$B$5:$J$44,7,FALSE)*ABSYLD2!$F172 + ABSYLD1!AO172*(1-VLOOKUP(ABSYLD2!AO$4,'[1]INTERNAL PARAMETERS-1'!$B$5:$J$44,5,FALSE))*VLOOKUP(ABSYLD2!AO$4,'[1]INTERNAL PARAMETERS-1'!$B$5:$J$44,9,FALSE)*ABSYLD2!$F172</f>
        <v>0</v>
      </c>
      <c r="AP172" s="47">
        <f>ABSYLD1!AP172*VLOOKUP(ABSYLD2!AP$4,'[1]INTERNAL PARAMETERS-1'!$B$5:$J$44,5,FALSE)*VLOOKUP(ABSYLD2!AP$4,'[1]INTERNAL PARAMETERS-1'!$B$5:$J$44,7,FALSE)*ABSYLD2!$F172 + ABSYLD1!AP172*(1-VLOOKUP(ABSYLD2!AP$4,'[1]INTERNAL PARAMETERS-1'!$B$5:$J$44,5,FALSE))*VLOOKUP(ABSYLD2!AP$4,'[1]INTERNAL PARAMETERS-1'!$B$5:$J$44,9,FALSE)*ABSYLD2!$F172</f>
        <v>0</v>
      </c>
      <c r="AQ172" s="47">
        <f>ABSYLD1!AQ172*VLOOKUP(ABSYLD2!AQ$4,'[1]INTERNAL PARAMETERS-1'!$B$5:$J$44,5,FALSE)*VLOOKUP(ABSYLD2!AQ$4,'[1]INTERNAL PARAMETERS-1'!$B$5:$J$44,7,FALSE)*ABSYLD2!$F172 + ABSYLD1!AQ172*(1-VLOOKUP(ABSYLD2!AQ$4,'[1]INTERNAL PARAMETERS-1'!$B$5:$J$44,5,FALSE))*VLOOKUP(ABSYLD2!AQ$4,'[1]INTERNAL PARAMETERS-1'!$B$5:$J$44,9,FALSE)*ABSYLD2!$F172</f>
        <v>0</v>
      </c>
      <c r="AR172" s="47">
        <f>ABSYLD1!AR172*VLOOKUP(ABSYLD2!AR$4,'[1]INTERNAL PARAMETERS-1'!$B$5:$J$44,5,FALSE)*VLOOKUP(ABSYLD2!AR$4,'[1]INTERNAL PARAMETERS-1'!$B$5:$J$44,7,FALSE)*ABSYLD2!$F172 + ABSYLD1!AR172*(1-VLOOKUP(ABSYLD2!AR$4,'[1]INTERNAL PARAMETERS-1'!$B$5:$J$44,5,FALSE))*VLOOKUP(ABSYLD2!AR$4,'[1]INTERNAL PARAMETERS-1'!$B$5:$J$44,9,FALSE)*ABSYLD2!$F172</f>
        <v>0</v>
      </c>
      <c r="AS172" s="47">
        <f>ABSYLD1!AS172*VLOOKUP(ABSYLD2!AS$4,'[1]INTERNAL PARAMETERS-1'!$B$5:$J$44,5,FALSE)*VLOOKUP(ABSYLD2!AS$4,'[1]INTERNAL PARAMETERS-1'!$B$5:$J$44,7,FALSE)*ABSYLD2!$F172 + ABSYLD1!AS172*(1-VLOOKUP(ABSYLD2!AS$4,'[1]INTERNAL PARAMETERS-1'!$B$5:$J$44,5,FALSE))*VLOOKUP(ABSYLD2!AS$4,'[1]INTERNAL PARAMETERS-1'!$B$5:$J$44,9,FALSE)*ABSYLD2!$F172</f>
        <v>0</v>
      </c>
      <c r="AT172" s="46">
        <f>ABSYLD1!AT172*VLOOKUP(ABSYLD2!AT$4,'[1]INTERNAL PARAMETERS-1'!$B$5:$J$44,5,FALSE)*VLOOKUP(ABSYLD2!AT$4,'[1]INTERNAL PARAMETERS-1'!$B$5:$J$44,7,FALSE)*ABSYLD2!$F172 + ABSYLD1!AT172*(1-VLOOKUP(ABSYLD2!AT$4,'[1]INTERNAL PARAMETERS-1'!$B$5:$J$44,5,FALSE))*VLOOKUP(ABSYLD2!AT$4,'[1]INTERNAL PARAMETERS-1'!$B$5:$J$44,9,FALSE)*ABSYLD2!$F172</f>
        <v>0</v>
      </c>
      <c r="AU172" s="48">
        <f>ABSYLD1!AU172*VLOOKUP(ABSYLD2!AU$4,'[1]INTERNAL PARAMETERS-1'!$B$5:$J$44,5,FALSE)*VLOOKUP(ABSYLD2!AU$4,'[1]INTERNAL PARAMETERS-1'!$B$5:$J$44,6,FALSE)*VLOOKUP(ABSYLD2!AU$4,'[1]INTERNAL PARAMETERS-1'!$B$5:$J$44,3,FALSE) + ABSYLD1!AU172*(1-VLOOKUP(ABSYLD2!AU$4,'[1]INTERNAL PARAMETERS-1'!$B$5:$J$44,5,FALSE))*VLOOKUP(ABSYLD2!AU$4,'[1]INTERNAL PARAMETERS-1'!$B$5:$J$44,8,FALSE)*VLOOKUP(ABSYLD2!AU$4,'[1]INTERNAL PARAMETERS-1'!$B$5:$J$44,3,FALSE)</f>
        <v>0</v>
      </c>
      <c r="AV172" s="47">
        <f>ABSYLD1!AV172*VLOOKUP(ABSYLD2!AV$4,'[1]INTERNAL PARAMETERS-1'!$B$5:$J$44,5,FALSE)*VLOOKUP(ABSYLD2!AV$4,'[1]INTERNAL PARAMETERS-1'!$B$5:$J$44,6,FALSE)*VLOOKUP(ABSYLD2!AV$4,'[1]INTERNAL PARAMETERS-1'!$B$5:$J$44,3,FALSE) + ABSYLD1!AV172*(1-VLOOKUP(ABSYLD2!AV$4,'[1]INTERNAL PARAMETERS-1'!$B$5:$J$44,5,FALSE))*VLOOKUP(ABSYLD2!AV$4,'[1]INTERNAL PARAMETERS-1'!$B$5:$J$44,8,FALSE)*VLOOKUP(ABSYLD2!AV$4,'[1]INTERNAL PARAMETERS-1'!$B$5:$J$44,3,FALSE)</f>
        <v>0</v>
      </c>
      <c r="AW172" s="47">
        <f>ABSYLD1!AW172*VLOOKUP(ABSYLD2!AW$4,'[1]INTERNAL PARAMETERS-1'!$B$5:$J$44,5,FALSE)*VLOOKUP(ABSYLD2!AW$4,'[1]INTERNAL PARAMETERS-1'!$B$5:$J$44,6,FALSE)*VLOOKUP(ABSYLD2!AW$4,'[1]INTERNAL PARAMETERS-1'!$B$5:$J$44,3,FALSE) + ABSYLD1!AW172*(1-VLOOKUP(ABSYLD2!AW$4,'[1]INTERNAL PARAMETERS-1'!$B$5:$J$44,5,FALSE))*VLOOKUP(ABSYLD2!AW$4,'[1]INTERNAL PARAMETERS-1'!$B$5:$J$44,8,FALSE)*VLOOKUP(ABSYLD2!AW$4,'[1]INTERNAL PARAMETERS-1'!$B$5:$J$44,3,FALSE)</f>
        <v>45.753554126956701</v>
      </c>
      <c r="AX172" s="47">
        <f>ABSYLD1!AX172*VLOOKUP(ABSYLD2!AX$4,'[1]INTERNAL PARAMETERS-1'!$B$5:$J$44,5,FALSE)*VLOOKUP(ABSYLD2!AX$4,'[1]INTERNAL PARAMETERS-1'!$B$5:$J$44,6,FALSE)*VLOOKUP(ABSYLD2!AX$4,'[1]INTERNAL PARAMETERS-1'!$B$5:$J$44,3,FALSE) + ABSYLD1!AX172*(1-VLOOKUP(ABSYLD2!AX$4,'[1]INTERNAL PARAMETERS-1'!$B$5:$J$44,5,FALSE))*VLOOKUP(ABSYLD2!AX$4,'[1]INTERNAL PARAMETERS-1'!$B$5:$J$44,8,FALSE)*VLOOKUP(ABSYLD2!AX$4,'[1]INTERNAL PARAMETERS-1'!$B$5:$J$44,3,FALSE)</f>
        <v>0</v>
      </c>
      <c r="AY172" s="47">
        <f>ABSYLD1!AY172*VLOOKUP(ABSYLD2!AY$4,'[1]INTERNAL PARAMETERS-1'!$B$5:$J$44,5,FALSE)*VLOOKUP(ABSYLD2!AY$4,'[1]INTERNAL PARAMETERS-1'!$B$5:$J$44,6,FALSE)*VLOOKUP(ABSYLD2!AY$4,'[1]INTERNAL PARAMETERS-1'!$B$5:$J$44,3,FALSE) + ABSYLD1!AY172*(1-VLOOKUP(ABSYLD2!AY$4,'[1]INTERNAL PARAMETERS-1'!$B$5:$J$44,5,FALSE))*VLOOKUP(ABSYLD2!AY$4,'[1]INTERNAL PARAMETERS-1'!$B$5:$J$44,8,FALSE)*VLOOKUP(ABSYLD2!AY$4,'[1]INTERNAL PARAMETERS-1'!$B$5:$J$44,3,FALSE)</f>
        <v>0</v>
      </c>
      <c r="AZ172" s="47">
        <f>ABSYLD1!AZ172*VLOOKUP(ABSYLD2!AZ$4,'[1]INTERNAL PARAMETERS-1'!$B$5:$J$44,5,FALSE)*VLOOKUP(ABSYLD2!AZ$4,'[1]INTERNAL PARAMETERS-1'!$B$5:$J$44,6,FALSE)*VLOOKUP(ABSYLD2!AZ$4,'[1]INTERNAL PARAMETERS-1'!$B$5:$J$44,3,FALSE) + ABSYLD1!AZ172*(1-VLOOKUP(ABSYLD2!AZ$4,'[1]INTERNAL PARAMETERS-1'!$B$5:$J$44,5,FALSE))*VLOOKUP(ABSYLD2!AZ$4,'[1]INTERNAL PARAMETERS-1'!$B$5:$J$44,8,FALSE)*VLOOKUP(ABSYLD2!AZ$4,'[1]INTERNAL PARAMETERS-1'!$B$5:$J$44,3,FALSE)</f>
        <v>0</v>
      </c>
      <c r="BA172" s="47">
        <f>ABSYLD1!BA172*VLOOKUP(ABSYLD2!BA$4,'[1]INTERNAL PARAMETERS-1'!$B$5:$J$44,5,FALSE)*VLOOKUP(ABSYLD2!BA$4,'[1]INTERNAL PARAMETERS-1'!$B$5:$J$44,6,FALSE)*VLOOKUP(ABSYLD2!BA$4,'[1]INTERNAL PARAMETERS-1'!$B$5:$J$44,3,FALSE) + ABSYLD1!BA172*(1-VLOOKUP(ABSYLD2!BA$4,'[1]INTERNAL PARAMETERS-1'!$B$5:$J$44,5,FALSE))*VLOOKUP(ABSYLD2!BA$4,'[1]INTERNAL PARAMETERS-1'!$B$5:$J$44,8,FALSE)*VLOOKUP(ABSYLD2!BA$4,'[1]INTERNAL PARAMETERS-1'!$B$5:$J$44,3,FALSE)</f>
        <v>4.8412005480368263</v>
      </c>
      <c r="BB172" s="47">
        <f>ABSYLD1!BB172*VLOOKUP(ABSYLD2!BB$4,'[1]INTERNAL PARAMETERS-1'!$B$5:$J$44,5,FALSE)*VLOOKUP(ABSYLD2!BB$4,'[1]INTERNAL PARAMETERS-1'!$B$5:$J$44,6,FALSE)*VLOOKUP(ABSYLD2!BB$4,'[1]INTERNAL PARAMETERS-1'!$B$5:$J$44,3,FALSE) + ABSYLD1!BB172*(1-VLOOKUP(ABSYLD2!BB$4,'[1]INTERNAL PARAMETERS-1'!$B$5:$J$44,5,FALSE))*VLOOKUP(ABSYLD2!BB$4,'[1]INTERNAL PARAMETERS-1'!$B$5:$J$44,8,FALSE)*VLOOKUP(ABSYLD2!BB$4,'[1]INTERNAL PARAMETERS-1'!$B$5:$J$44,3,FALSE)</f>
        <v>8.24635734332346</v>
      </c>
      <c r="BC172" s="47">
        <f>ABSYLD1!BC172*VLOOKUP(ABSYLD2!BC$4,'[1]INTERNAL PARAMETERS-1'!$B$5:$J$44,5,FALSE)*VLOOKUP(ABSYLD2!BC$4,'[1]INTERNAL PARAMETERS-1'!$B$5:$J$44,6,FALSE)*VLOOKUP(ABSYLD2!BC$4,'[1]INTERNAL PARAMETERS-1'!$B$5:$J$44,3,FALSE) + ABSYLD1!BC172*(1-VLOOKUP(ABSYLD2!BC$4,'[1]INTERNAL PARAMETERS-1'!$B$5:$J$44,5,FALSE))*VLOOKUP(ABSYLD2!BC$4,'[1]INTERNAL PARAMETERS-1'!$B$5:$J$44,8,FALSE)*VLOOKUP(ABSYLD2!BC$4,'[1]INTERNAL PARAMETERS-1'!$B$5:$J$44,3,FALSE)</f>
        <v>9.4933800076445003</v>
      </c>
      <c r="BD172" s="47">
        <f>ABSYLD1!BD172*VLOOKUP(ABSYLD2!BD$4,'[1]INTERNAL PARAMETERS-1'!$B$5:$J$44,5,FALSE)*VLOOKUP(ABSYLD2!BD$4,'[1]INTERNAL PARAMETERS-1'!$B$5:$J$44,6,FALSE)*VLOOKUP(ABSYLD2!BD$4,'[1]INTERNAL PARAMETERS-1'!$B$5:$J$44,3,FALSE) + ABSYLD1!BD172*(1-VLOOKUP(ABSYLD2!BD$4,'[1]INTERNAL PARAMETERS-1'!$B$5:$J$44,5,FALSE))*VLOOKUP(ABSYLD2!BD$4,'[1]INTERNAL PARAMETERS-1'!$B$5:$J$44,8,FALSE)*VLOOKUP(ABSYLD2!BD$4,'[1]INTERNAL PARAMETERS-1'!$B$5:$J$44,3,FALSE)</f>
        <v>8.1823801142176897</v>
      </c>
      <c r="BE172" s="47">
        <f>ABSYLD1!BE172*VLOOKUP(ABSYLD2!BE$4,'[1]INTERNAL PARAMETERS-1'!$B$5:$J$44,5,FALSE)*VLOOKUP(ABSYLD2!BE$4,'[1]INTERNAL PARAMETERS-1'!$B$5:$J$44,6,FALSE)*VLOOKUP(ABSYLD2!BE$4,'[1]INTERNAL PARAMETERS-1'!$B$5:$J$44,3,FALSE) + ABSYLD1!BE172*(1-VLOOKUP(ABSYLD2!BE$4,'[1]INTERNAL PARAMETERS-1'!$B$5:$J$44,5,FALSE))*VLOOKUP(ABSYLD2!BE$4,'[1]INTERNAL PARAMETERS-1'!$B$5:$J$44,8,FALSE)*VLOOKUP(ABSYLD2!BE$4,'[1]INTERNAL PARAMETERS-1'!$B$5:$J$44,3,FALSE)</f>
        <v>19.679199349977839</v>
      </c>
      <c r="BF172" s="47">
        <f>ABSYLD1!BF172*VLOOKUP(ABSYLD2!BF$4,'[1]INTERNAL PARAMETERS-1'!$B$5:$J$44,5,FALSE)*VLOOKUP(ABSYLD2!BF$4,'[1]INTERNAL PARAMETERS-1'!$B$5:$J$44,6,FALSE)*VLOOKUP(ABSYLD2!BF$4,'[1]INTERNAL PARAMETERS-1'!$B$5:$J$44,3,FALSE) + ABSYLD1!BF172*(1-VLOOKUP(ABSYLD2!BF$4,'[1]INTERNAL PARAMETERS-1'!$B$5:$J$44,5,FALSE))*VLOOKUP(ABSYLD2!BF$4,'[1]INTERNAL PARAMETERS-1'!$B$5:$J$44,8,FALSE)*VLOOKUP(ABSYLD2!BF$4,'[1]INTERNAL PARAMETERS-1'!$B$5:$J$44,3,FALSE)</f>
        <v>0</v>
      </c>
      <c r="BG172" s="47">
        <f>ABSYLD1!BG172*VLOOKUP(ABSYLD2!BG$4,'[1]INTERNAL PARAMETERS-1'!$B$5:$J$44,5,FALSE)*VLOOKUP(ABSYLD2!BG$4,'[1]INTERNAL PARAMETERS-1'!$B$5:$J$44,6,FALSE)*VLOOKUP(ABSYLD2!BG$4,'[1]INTERNAL PARAMETERS-1'!$B$5:$J$44,3,FALSE) + ABSYLD1!BG172*(1-VLOOKUP(ABSYLD2!BG$4,'[1]INTERNAL PARAMETERS-1'!$B$5:$J$44,5,FALSE))*VLOOKUP(ABSYLD2!BG$4,'[1]INTERNAL PARAMETERS-1'!$B$5:$J$44,8,FALSE)*VLOOKUP(ABSYLD2!BG$4,'[1]INTERNAL PARAMETERS-1'!$B$5:$J$44,3,FALSE)</f>
        <v>9.4868064932264762</v>
      </c>
      <c r="BH172" s="47">
        <f>ABSYLD1!BH172*VLOOKUP(ABSYLD2!BH$4,'[1]INTERNAL PARAMETERS-1'!$B$5:$J$44,5,FALSE)*VLOOKUP(ABSYLD2!BH$4,'[1]INTERNAL PARAMETERS-1'!$B$5:$J$44,6,FALSE)*VLOOKUP(ABSYLD2!BH$4,'[1]INTERNAL PARAMETERS-1'!$B$5:$J$44,3,FALSE) + ABSYLD1!BH172*(1-VLOOKUP(ABSYLD2!BH$4,'[1]INTERNAL PARAMETERS-1'!$B$5:$J$44,5,FALSE))*VLOOKUP(ABSYLD2!BH$4,'[1]INTERNAL PARAMETERS-1'!$B$5:$J$44,8,FALSE)*VLOOKUP(ABSYLD2!BH$4,'[1]INTERNAL PARAMETERS-1'!$B$5:$J$44,3,FALSE)</f>
        <v>2.9577745912483626E-2</v>
      </c>
      <c r="BI172" s="47">
        <f>ABSYLD1!BI172*VLOOKUP(ABSYLD2!BI$4,'[1]INTERNAL PARAMETERS-1'!$B$5:$J$44,5,FALSE)*VLOOKUP(ABSYLD2!BI$4,'[1]INTERNAL PARAMETERS-1'!$B$5:$J$44,6,FALSE)*VLOOKUP(ABSYLD2!BI$4,'[1]INTERNAL PARAMETERS-1'!$B$5:$J$44,3,FALSE) + ABSYLD1!BI172*(1-VLOOKUP(ABSYLD2!BI$4,'[1]INTERNAL PARAMETERS-1'!$B$5:$J$44,5,FALSE))*VLOOKUP(ABSYLD2!BI$4,'[1]INTERNAL PARAMETERS-1'!$B$5:$J$44,8,FALSE)*VLOOKUP(ABSYLD2!BI$4,'[1]INTERNAL PARAMETERS-1'!$B$5:$J$44,3,FALSE)</f>
        <v>0</v>
      </c>
      <c r="BJ172" s="47">
        <f>ABSYLD1!BJ172*VLOOKUP(ABSYLD2!BJ$4,'[1]INTERNAL PARAMETERS-1'!$B$5:$J$44,5,FALSE)*VLOOKUP(ABSYLD2!BJ$4,'[1]INTERNAL PARAMETERS-1'!$B$5:$J$44,6,FALSE)*VLOOKUP(ABSYLD2!BJ$4,'[1]INTERNAL PARAMETERS-1'!$B$5:$J$44,3,FALSE) + ABSYLD1!BJ172*(1-VLOOKUP(ABSYLD2!BJ$4,'[1]INTERNAL PARAMETERS-1'!$B$5:$J$44,5,FALSE))*VLOOKUP(ABSYLD2!BJ$4,'[1]INTERNAL PARAMETERS-1'!$B$5:$J$44,8,FALSE)*VLOOKUP(ABSYLD2!BJ$4,'[1]INTERNAL PARAMETERS-1'!$B$5:$J$44,3,FALSE)</f>
        <v>1.7858991551507841</v>
      </c>
      <c r="BK172" s="47">
        <f>ABSYLD1!BK172*VLOOKUP(ABSYLD2!BK$4,'[1]INTERNAL PARAMETERS-1'!$B$5:$J$44,5,FALSE)*VLOOKUP(ABSYLD2!BK$4,'[1]INTERNAL PARAMETERS-1'!$B$5:$J$44,6,FALSE)*VLOOKUP(ABSYLD2!BK$4,'[1]INTERNAL PARAMETERS-1'!$B$5:$J$44,3,FALSE) + ABSYLD1!BK172*(1-VLOOKUP(ABSYLD2!BK$4,'[1]INTERNAL PARAMETERS-1'!$B$5:$J$44,5,FALSE))*VLOOKUP(ABSYLD2!BK$4,'[1]INTERNAL PARAMETERS-1'!$B$5:$J$44,8,FALSE)*VLOOKUP(ABSYLD2!BK$4,'[1]INTERNAL PARAMETERS-1'!$B$5:$J$44,3,FALSE)</f>
        <v>2.9147177191683915</v>
      </c>
      <c r="BL172" s="47">
        <f>ABSYLD1!BL172*VLOOKUP(ABSYLD2!BL$4,'[1]INTERNAL PARAMETERS-1'!$B$5:$J$44,5,FALSE)*VLOOKUP(ABSYLD2!BL$4,'[1]INTERNAL PARAMETERS-1'!$B$5:$J$44,6,FALSE)*VLOOKUP(ABSYLD2!BL$4,'[1]INTERNAL PARAMETERS-1'!$B$5:$J$44,3,FALSE) + ABSYLD1!BL172*(1-VLOOKUP(ABSYLD2!BL$4,'[1]INTERNAL PARAMETERS-1'!$B$5:$J$44,5,FALSE))*VLOOKUP(ABSYLD2!BL$4,'[1]INTERNAL PARAMETERS-1'!$B$5:$J$44,8,FALSE)*VLOOKUP(ABSYLD2!BL$4,'[1]INTERNAL PARAMETERS-1'!$B$5:$J$44,3,FALSE)</f>
        <v>9.8437066685574841</v>
      </c>
      <c r="BM172" s="47">
        <f>ABSYLD1!BM172*VLOOKUP(ABSYLD2!BM$4,'[1]INTERNAL PARAMETERS-1'!$B$5:$J$44,5,FALSE)*VLOOKUP(ABSYLD2!BM$4,'[1]INTERNAL PARAMETERS-1'!$B$5:$J$44,6,FALSE)*VLOOKUP(ABSYLD2!BM$4,'[1]INTERNAL PARAMETERS-1'!$B$5:$J$44,3,FALSE) + ABSYLD1!BM172*(1-VLOOKUP(ABSYLD2!BM$4,'[1]INTERNAL PARAMETERS-1'!$B$5:$J$44,5,FALSE))*VLOOKUP(ABSYLD2!BM$4,'[1]INTERNAL PARAMETERS-1'!$B$5:$J$44,8,FALSE)*VLOOKUP(ABSYLD2!BM$4,'[1]INTERNAL PARAMETERS-1'!$B$5:$J$44,3,FALSE)</f>
        <v>1.7780112852149941</v>
      </c>
      <c r="BN172" s="47">
        <f>ABSYLD1!BN172*VLOOKUP(ABSYLD2!BN$4,'[1]INTERNAL PARAMETERS-1'!$B$5:$J$44,5,FALSE)*VLOOKUP(ABSYLD2!BN$4,'[1]INTERNAL PARAMETERS-1'!$B$5:$J$44,6,FALSE)*VLOOKUP(ABSYLD2!BN$4,'[1]INTERNAL PARAMETERS-1'!$B$5:$J$44,3,FALSE) + ABSYLD1!BN172*(1-VLOOKUP(ABSYLD2!BN$4,'[1]INTERNAL PARAMETERS-1'!$B$5:$J$44,5,FALSE))*VLOOKUP(ABSYLD2!BN$4,'[1]INTERNAL PARAMETERS-1'!$B$5:$J$44,8,FALSE)*VLOOKUP(ABSYLD2!BN$4,'[1]INTERNAL PARAMETERS-1'!$B$5:$J$44,3,FALSE)</f>
        <v>2.5179582009116594</v>
      </c>
      <c r="BO172" s="47">
        <f>ABSYLD1!BO172*VLOOKUP(ABSYLD2!BO$4,'[1]INTERNAL PARAMETERS-1'!$B$5:$J$44,5,FALSE)*VLOOKUP(ABSYLD2!BO$4,'[1]INTERNAL PARAMETERS-1'!$B$5:$J$44,6,FALSE)*VLOOKUP(ABSYLD2!BO$4,'[1]INTERNAL PARAMETERS-1'!$B$5:$J$44,3,FALSE) + ABSYLD1!BO172*(1-VLOOKUP(ABSYLD2!BO$4,'[1]INTERNAL PARAMETERS-1'!$B$5:$J$44,5,FALSE))*VLOOKUP(ABSYLD2!BO$4,'[1]INTERNAL PARAMETERS-1'!$B$5:$J$44,8,FALSE)*VLOOKUP(ABSYLD2!BO$4,'[1]INTERNAL PARAMETERS-1'!$B$5:$J$44,3,FALSE)</f>
        <v>2.2775019589207455</v>
      </c>
      <c r="BP172" s="47">
        <f>ABSYLD1!BP172*VLOOKUP(ABSYLD2!BP$4,'[1]INTERNAL PARAMETERS-1'!$B$5:$J$44,5,FALSE)*VLOOKUP(ABSYLD2!BP$4,'[1]INTERNAL PARAMETERS-1'!$B$5:$J$44,6,FALSE)*VLOOKUP(ABSYLD2!BP$4,'[1]INTERNAL PARAMETERS-1'!$B$5:$J$44,3,FALSE) + ABSYLD1!BP172*(1-VLOOKUP(ABSYLD2!BP$4,'[1]INTERNAL PARAMETERS-1'!$B$5:$J$44,5,FALSE))*VLOOKUP(ABSYLD2!BP$4,'[1]INTERNAL PARAMETERS-1'!$B$5:$J$44,8,FALSE)*VLOOKUP(ABSYLD2!BP$4,'[1]INTERNAL PARAMETERS-1'!$B$5:$J$44,3,FALSE)</f>
        <v>0.18139495380379289</v>
      </c>
      <c r="BQ172" s="47">
        <f>ABSYLD1!BQ172*VLOOKUP(ABSYLD2!BQ$4,'[1]INTERNAL PARAMETERS-1'!$B$5:$J$44,5,FALSE)*VLOOKUP(ABSYLD2!BQ$4,'[1]INTERNAL PARAMETERS-1'!$B$5:$J$44,6,FALSE)*VLOOKUP(ABSYLD2!BQ$4,'[1]INTERNAL PARAMETERS-1'!$B$5:$J$44,3,FALSE) + ABSYLD1!BQ172*(1-VLOOKUP(ABSYLD2!BQ$4,'[1]INTERNAL PARAMETERS-1'!$B$5:$J$44,5,FALSE))*VLOOKUP(ABSYLD2!BQ$4,'[1]INTERNAL PARAMETERS-1'!$B$5:$J$44,8,FALSE)*VLOOKUP(ABSYLD2!BQ$4,'[1]INTERNAL PARAMETERS-1'!$B$5:$J$44,3,FALSE)</f>
        <v>8.9986249627077495</v>
      </c>
      <c r="BR172" s="47">
        <f>ABSYLD1!BR172*VLOOKUP(ABSYLD2!BR$4,'[1]INTERNAL PARAMETERS-1'!$B$5:$J$44,5,FALSE)*VLOOKUP(ABSYLD2!BR$4,'[1]INTERNAL PARAMETERS-1'!$B$5:$J$44,6,FALSE)*VLOOKUP(ABSYLD2!BR$4,'[1]INTERNAL PARAMETERS-1'!$B$5:$J$44,3,FALSE) + ABSYLD1!BR172*(1-VLOOKUP(ABSYLD2!BR$4,'[1]INTERNAL PARAMETERS-1'!$B$5:$J$44,5,FALSE))*VLOOKUP(ABSYLD2!BR$4,'[1]INTERNAL PARAMETERS-1'!$B$5:$J$44,8,FALSE)*VLOOKUP(ABSYLD2!BR$4,'[1]INTERNAL PARAMETERS-1'!$B$5:$J$44,3,FALSE)</f>
        <v>0.28318302716438537</v>
      </c>
      <c r="BS172" s="47">
        <f>ABSYLD1!BS172*VLOOKUP(ABSYLD2!BS$4,'[1]INTERNAL PARAMETERS-1'!$B$5:$J$44,5,FALSE)*VLOOKUP(ABSYLD2!BS$4,'[1]INTERNAL PARAMETERS-1'!$B$5:$J$44,6,FALSE)*VLOOKUP(ABSYLD2!BS$4,'[1]INTERNAL PARAMETERS-1'!$B$5:$J$44,3,FALSE) + ABSYLD1!BS172*(1-VLOOKUP(ABSYLD2!BS$4,'[1]INTERNAL PARAMETERS-1'!$B$5:$J$44,5,FALSE))*VLOOKUP(ABSYLD2!BS$4,'[1]INTERNAL PARAMETERS-1'!$B$5:$J$44,8,FALSE)*VLOOKUP(ABSYLD2!BS$4,'[1]INTERNAL PARAMETERS-1'!$B$5:$J$44,3,FALSE)</f>
        <v>1.9443798012922668E-2</v>
      </c>
      <c r="BT172" s="47">
        <f>ABSYLD1!BT172*VLOOKUP(ABSYLD2!BT$4,'[1]INTERNAL PARAMETERS-1'!$B$5:$J$44,5,FALSE)*VLOOKUP(ABSYLD2!BT$4,'[1]INTERNAL PARAMETERS-1'!$B$5:$J$44,6,FALSE)*VLOOKUP(ABSYLD2!BT$4,'[1]INTERNAL PARAMETERS-1'!$B$5:$J$44,3,FALSE) + ABSYLD1!BT172*(1-VLOOKUP(ABSYLD2!BT$4,'[1]INTERNAL PARAMETERS-1'!$B$5:$J$44,5,FALSE))*VLOOKUP(ABSYLD2!BT$4,'[1]INTERNAL PARAMETERS-1'!$B$5:$J$44,8,FALSE)*VLOOKUP(ABSYLD2!BT$4,'[1]INTERNAL PARAMETERS-1'!$B$5:$J$44,3,FALSE)</f>
        <v>0</v>
      </c>
      <c r="BU172" s="47">
        <f>ABSYLD1!BU172*VLOOKUP(ABSYLD2!BU$4,'[1]INTERNAL PARAMETERS-1'!$B$5:$J$44,5,FALSE)*VLOOKUP(ABSYLD2!BU$4,'[1]INTERNAL PARAMETERS-1'!$B$5:$J$44,6,FALSE)*VLOOKUP(ABSYLD2!BU$4,'[1]INTERNAL PARAMETERS-1'!$B$5:$J$44,3,FALSE) + ABSYLD1!BU172*(1-VLOOKUP(ABSYLD2!BU$4,'[1]INTERNAL PARAMETERS-1'!$B$5:$J$44,5,FALSE))*VLOOKUP(ABSYLD2!BU$4,'[1]INTERNAL PARAMETERS-1'!$B$5:$J$44,8,FALSE)*VLOOKUP(ABSYLD2!BU$4,'[1]INTERNAL PARAMETERS-1'!$B$5:$J$44,3,FALSE)</f>
        <v>0</v>
      </c>
      <c r="BV172" s="47">
        <f>ABSYLD1!BV172*VLOOKUP(ABSYLD2!BV$4,'[1]INTERNAL PARAMETERS-1'!$B$5:$J$44,5,FALSE)*VLOOKUP(ABSYLD2!BV$4,'[1]INTERNAL PARAMETERS-1'!$B$5:$J$44,6,FALSE)*VLOOKUP(ABSYLD2!BV$4,'[1]INTERNAL PARAMETERS-1'!$B$5:$J$44,3,FALSE) + ABSYLD1!BV172*(1-VLOOKUP(ABSYLD2!BV$4,'[1]INTERNAL PARAMETERS-1'!$B$5:$J$44,5,FALSE))*VLOOKUP(ABSYLD2!BV$4,'[1]INTERNAL PARAMETERS-1'!$B$5:$J$44,8,FALSE)*VLOOKUP(ABSYLD2!BV$4,'[1]INTERNAL PARAMETERS-1'!$B$5:$J$44,3,FALSE)</f>
        <v>0</v>
      </c>
      <c r="BW172" s="47">
        <f>ABSYLD1!BW172*VLOOKUP(ABSYLD2!BW$4,'[1]INTERNAL PARAMETERS-1'!$B$5:$J$44,5,FALSE)*VLOOKUP(ABSYLD2!BW$4,'[1]INTERNAL PARAMETERS-1'!$B$5:$J$44,6,FALSE)*VLOOKUP(ABSYLD2!BW$4,'[1]INTERNAL PARAMETERS-1'!$B$5:$J$44,3,FALSE) + ABSYLD1!BW172*(1-VLOOKUP(ABSYLD2!BW$4,'[1]INTERNAL PARAMETERS-1'!$B$5:$J$44,5,FALSE))*VLOOKUP(ABSYLD2!BW$4,'[1]INTERNAL PARAMETERS-1'!$B$5:$J$44,8,FALSE)*VLOOKUP(ABSYLD2!BW$4,'[1]INTERNAL PARAMETERS-1'!$B$5:$J$44,3,FALSE)</f>
        <v>0</v>
      </c>
      <c r="BX172" s="47">
        <f>ABSYLD1!BX172*VLOOKUP(ABSYLD2!BX$4,'[1]INTERNAL PARAMETERS-1'!$B$5:$J$44,5,FALSE)*VLOOKUP(ABSYLD2!BX$4,'[1]INTERNAL PARAMETERS-1'!$B$5:$J$44,6,FALSE)*VLOOKUP(ABSYLD2!BX$4,'[1]INTERNAL PARAMETERS-1'!$B$5:$J$44,3,FALSE) + ABSYLD1!BX172*(1-VLOOKUP(ABSYLD2!BX$4,'[1]INTERNAL PARAMETERS-1'!$B$5:$J$44,5,FALSE))*VLOOKUP(ABSYLD2!BX$4,'[1]INTERNAL PARAMETERS-1'!$B$5:$J$44,8,FALSE)*VLOOKUP(ABSYLD2!BX$4,'[1]INTERNAL PARAMETERS-1'!$B$5:$J$44,3,FALSE)</f>
        <v>0</v>
      </c>
      <c r="BY172" s="47">
        <f>ABSYLD1!BY172*VLOOKUP(ABSYLD2!BY$4,'[1]INTERNAL PARAMETERS-1'!$B$5:$J$44,5,FALSE)*VLOOKUP(ABSYLD2!BY$4,'[1]INTERNAL PARAMETERS-1'!$B$5:$J$44,6,FALSE)*VLOOKUP(ABSYLD2!BY$4,'[1]INTERNAL PARAMETERS-1'!$B$5:$J$44,3,FALSE) + ABSYLD1!BY172*(1-VLOOKUP(ABSYLD2!BY$4,'[1]INTERNAL PARAMETERS-1'!$B$5:$J$44,5,FALSE))*VLOOKUP(ABSYLD2!BY$4,'[1]INTERNAL PARAMETERS-1'!$B$5:$J$44,8,FALSE)*VLOOKUP(ABSYLD2!BY$4,'[1]INTERNAL PARAMETERS-1'!$B$5:$J$44,3,FALSE)</f>
        <v>0</v>
      </c>
      <c r="BZ172" s="47">
        <f>ABSYLD1!BZ172*VLOOKUP(ABSYLD2!BZ$4,'[1]INTERNAL PARAMETERS-1'!$B$5:$J$44,5,FALSE)*VLOOKUP(ABSYLD2!BZ$4,'[1]INTERNAL PARAMETERS-1'!$B$5:$J$44,6,FALSE)*VLOOKUP(ABSYLD2!BZ$4,'[1]INTERNAL PARAMETERS-1'!$B$5:$J$44,3,FALSE) + ABSYLD1!BZ172*(1-VLOOKUP(ABSYLD2!BZ$4,'[1]INTERNAL PARAMETERS-1'!$B$5:$J$44,5,FALSE))*VLOOKUP(ABSYLD2!BZ$4,'[1]INTERNAL PARAMETERS-1'!$B$5:$J$44,8,FALSE)*VLOOKUP(ABSYLD2!BZ$4,'[1]INTERNAL PARAMETERS-1'!$B$5:$J$44,3,FALSE)</f>
        <v>2.8681589963705834E-2</v>
      </c>
      <c r="CA172" s="47">
        <f>ABSYLD1!CA172*VLOOKUP(ABSYLD2!CA$4,'[1]INTERNAL PARAMETERS-1'!$B$5:$J$44,5,FALSE)*VLOOKUP(ABSYLD2!CA$4,'[1]INTERNAL PARAMETERS-1'!$B$5:$J$44,6,FALSE)*VLOOKUP(ABSYLD2!CA$4,'[1]INTERNAL PARAMETERS-1'!$B$5:$J$44,3,FALSE) + ABSYLD1!CA172*(1-VLOOKUP(ABSYLD2!CA$4,'[1]INTERNAL PARAMETERS-1'!$B$5:$J$44,5,FALSE))*VLOOKUP(ABSYLD2!CA$4,'[1]INTERNAL PARAMETERS-1'!$B$5:$J$44,8,FALSE)*VLOOKUP(ABSYLD2!CA$4,'[1]INTERNAL PARAMETERS-1'!$B$5:$J$44,3,FALSE)</f>
        <v>0</v>
      </c>
      <c r="CB172" s="47">
        <f>ABSYLD1!CB172*VLOOKUP(ABSYLD2!CB$4,'[1]INTERNAL PARAMETERS-1'!$B$5:$J$44,5,FALSE)*VLOOKUP(ABSYLD2!CB$4,'[1]INTERNAL PARAMETERS-1'!$B$5:$J$44,6,FALSE)*VLOOKUP(ABSYLD2!CB$4,'[1]INTERNAL PARAMETERS-1'!$B$5:$J$44,3,FALSE) + ABSYLD1!CB172*(1-VLOOKUP(ABSYLD2!CB$4,'[1]INTERNAL PARAMETERS-1'!$B$5:$J$44,5,FALSE))*VLOOKUP(ABSYLD2!CB$4,'[1]INTERNAL PARAMETERS-1'!$B$5:$J$44,8,FALSE)*VLOOKUP(ABSYLD2!CB$4,'[1]INTERNAL PARAMETERS-1'!$B$5:$J$44,3,FALSE)</f>
        <v>0</v>
      </c>
      <c r="CC172" s="47">
        <f>ABSYLD1!CC172*VLOOKUP(ABSYLD2!CC$4,'[1]INTERNAL PARAMETERS-1'!$B$5:$J$44,5,FALSE)*VLOOKUP(ABSYLD2!CC$4,'[1]INTERNAL PARAMETERS-1'!$B$5:$J$44,6,FALSE)*VLOOKUP(ABSYLD2!CC$4,'[1]INTERNAL PARAMETERS-1'!$B$5:$J$44,3,FALSE) + ABSYLD1!CC172*(1-VLOOKUP(ABSYLD2!CC$4,'[1]INTERNAL PARAMETERS-1'!$B$5:$J$44,5,FALSE))*VLOOKUP(ABSYLD2!CC$4,'[1]INTERNAL PARAMETERS-1'!$B$5:$J$44,8,FALSE)*VLOOKUP(ABSYLD2!CC$4,'[1]INTERNAL PARAMETERS-1'!$B$5:$J$44,3,FALSE)</f>
        <v>8.8524040987123132E-2</v>
      </c>
      <c r="CD172" s="47">
        <f>ABSYLD1!CD172*VLOOKUP(ABSYLD2!CD$4,'[1]INTERNAL PARAMETERS-1'!$B$5:$J$44,5,FALSE)*VLOOKUP(ABSYLD2!CD$4,'[1]INTERNAL PARAMETERS-1'!$B$5:$J$44,6,FALSE)*VLOOKUP(ABSYLD2!CD$4,'[1]INTERNAL PARAMETERS-1'!$B$5:$J$44,3,FALSE) + ABSYLD1!CD172*(1-VLOOKUP(ABSYLD2!CD$4,'[1]INTERNAL PARAMETERS-1'!$B$5:$J$44,5,FALSE))*VLOOKUP(ABSYLD2!CD$4,'[1]INTERNAL PARAMETERS-1'!$B$5:$J$44,8,FALSE)*VLOOKUP(ABSYLD2!CD$4,'[1]INTERNAL PARAMETERS-1'!$B$5:$J$44,3,FALSE)</f>
        <v>0.14872049107176274</v>
      </c>
      <c r="CE172" s="47">
        <f>ABSYLD1!CE172*VLOOKUP(ABSYLD2!CE$4,'[1]INTERNAL PARAMETERS-1'!$B$5:$J$44,5,FALSE)*VLOOKUP(ABSYLD2!CE$4,'[1]INTERNAL PARAMETERS-1'!$B$5:$J$44,6,FALSE)*VLOOKUP(ABSYLD2!CE$4,'[1]INTERNAL PARAMETERS-1'!$B$5:$J$44,3,FALSE) + ABSYLD1!CE172*(1-VLOOKUP(ABSYLD2!CE$4,'[1]INTERNAL PARAMETERS-1'!$B$5:$J$44,5,FALSE))*VLOOKUP(ABSYLD2!CE$4,'[1]INTERNAL PARAMETERS-1'!$B$5:$J$44,8,FALSE)*VLOOKUP(ABSYLD2!CE$4,'[1]INTERNAL PARAMETERS-1'!$B$5:$J$44,3,FALSE)</f>
        <v>0.28461889570120597</v>
      </c>
      <c r="CF172" s="47">
        <f>ABSYLD1!CF172*VLOOKUP(ABSYLD2!CF$4,'[1]INTERNAL PARAMETERS-1'!$B$5:$J$44,5,FALSE)*VLOOKUP(ABSYLD2!CF$4,'[1]INTERNAL PARAMETERS-1'!$B$5:$J$44,6,FALSE)*VLOOKUP(ABSYLD2!CF$4,'[1]INTERNAL PARAMETERS-1'!$B$5:$J$44,3,FALSE) + ABSYLD1!CF172*(1-VLOOKUP(ABSYLD2!CF$4,'[1]INTERNAL PARAMETERS-1'!$B$5:$J$44,5,FALSE))*VLOOKUP(ABSYLD2!CF$4,'[1]INTERNAL PARAMETERS-1'!$B$5:$J$44,8,FALSE)*VLOOKUP(ABSYLD2!CF$4,'[1]INTERNAL PARAMETERS-1'!$B$5:$J$44,3,FALSE)</f>
        <v>8.8377213040960287E-2</v>
      </c>
      <c r="CG172" s="47">
        <f>ABSYLD1!CG172*VLOOKUP(ABSYLD2!CG$4,'[1]INTERNAL PARAMETERS-1'!$B$5:$J$44,5,FALSE)*VLOOKUP(ABSYLD2!CG$4,'[1]INTERNAL PARAMETERS-1'!$B$5:$J$44,6,FALSE)*VLOOKUP(ABSYLD2!CG$4,'[1]INTERNAL PARAMETERS-1'!$B$5:$J$44,3,FALSE) + ABSYLD1!CG172*(1-VLOOKUP(ABSYLD2!CG$4,'[1]INTERNAL PARAMETERS-1'!$B$5:$J$44,5,FALSE))*VLOOKUP(ABSYLD2!CG$4,'[1]INTERNAL PARAMETERS-1'!$B$5:$J$44,8,FALSE)*VLOOKUP(ABSYLD2!CG$4,'[1]INTERNAL PARAMETERS-1'!$B$5:$J$44,3,FALSE)</f>
        <v>0</v>
      </c>
      <c r="CH172" s="46">
        <f>ABSYLD1!CH172*VLOOKUP(ABSYLD2!CH$4,'[1]INTERNAL PARAMETERS-1'!$B$5:$J$44,5,FALSE)*VLOOKUP(ABSYLD2!CH$4,'[1]INTERNAL PARAMETERS-1'!$B$5:$J$44,6,FALSE)*VLOOKUP(ABSYLD2!CH$4,'[1]INTERNAL PARAMETERS-1'!$B$5:$J$44,3,FALSE) + ABSYLD1!CH172*(1-VLOOKUP(ABSYLD2!CH$4,'[1]INTERNAL PARAMETERS-1'!$B$5:$J$44,5,FALSE))*VLOOKUP(ABSYLD2!CH$4,'[1]INTERNAL PARAMETERS-1'!$B$5:$J$44,8,FALSE)*VLOOKUP(ABSYLD2!CH$4,'[1]INTERNAL PARAMETERS-1'!$B$5:$J$44,3,FALSE)</f>
        <v>0</v>
      </c>
      <c r="CJ172" s="48">
        <f t="shared" si="4"/>
        <v>7908.3204462847089</v>
      </c>
      <c r="CK172" s="46">
        <f t="shared" si="5"/>
        <v>136.9518196896737</v>
      </c>
    </row>
    <row r="173" spans="2:89">
      <c r="B173" s="61" t="s">
        <v>8</v>
      </c>
      <c r="C173" s="60" t="s">
        <v>71</v>
      </c>
      <c r="D173" s="60" t="s">
        <v>82</v>
      </c>
      <c r="E173" s="137">
        <f>ABS!AL173</f>
        <v>12812.672982977383</v>
      </c>
      <c r="F173" s="59">
        <f>'[1]INTERNAL PARAMETERS-1'!M11</f>
        <v>53.995000000000005</v>
      </c>
      <c r="G173" s="48">
        <f>ABSYLD1!G173*VLOOKUP(ABSYLD2!G$4,'[1]INTERNAL PARAMETERS-1'!$B$5:$J$44,5,FALSE)*VLOOKUP(ABSYLD2!G$4,'[1]INTERNAL PARAMETERS-1'!$B$5:$J$44,7,FALSE)*ABSYLD2!$F173 + ABSYLD1!G173*(1-VLOOKUP(ABSYLD2!G$4,'[1]INTERNAL PARAMETERS-1'!$B$5:$J$44,5,FALSE))*VLOOKUP(ABSYLD2!G$4,'[1]INTERNAL PARAMETERS-1'!$B$5:$J$44,9,FALSE)*ABSYLD2!$F173</f>
        <v>4115.9771322474771</v>
      </c>
      <c r="H173" s="47">
        <f>ABSYLD1!H173*VLOOKUP(ABSYLD2!H$4,'[1]INTERNAL PARAMETERS-1'!$B$5:$J$44,5,FALSE)*VLOOKUP(ABSYLD2!H$4,'[1]INTERNAL PARAMETERS-1'!$B$5:$J$44,7,FALSE)*ABSYLD2!$F173 + ABSYLD1!H173*(1-VLOOKUP(ABSYLD2!H$4,'[1]INTERNAL PARAMETERS-1'!$B$5:$J$44,5,FALSE))*VLOOKUP(ABSYLD2!H$4,'[1]INTERNAL PARAMETERS-1'!$B$5:$J$44,9,FALSE)*ABSYLD2!$F173</f>
        <v>1625.2269636912183</v>
      </c>
      <c r="I173" s="47">
        <f>ABSYLD1!I173*VLOOKUP(ABSYLD2!I$4,'[1]INTERNAL PARAMETERS-1'!$B$5:$J$44,5,FALSE)*VLOOKUP(ABSYLD2!I$4,'[1]INTERNAL PARAMETERS-1'!$B$5:$J$44,7,FALSE)*ABSYLD2!$F173 + ABSYLD1!I173*(1-VLOOKUP(ABSYLD2!I$4,'[1]INTERNAL PARAMETERS-1'!$B$5:$J$44,5,FALSE))*VLOOKUP(ABSYLD2!I$4,'[1]INTERNAL PARAMETERS-1'!$B$5:$J$44,9,FALSE)*ABSYLD2!$F173</f>
        <v>1853.6306189493857</v>
      </c>
      <c r="J173" s="47">
        <f>ABSYLD1!J173*VLOOKUP(ABSYLD2!J$4,'[1]INTERNAL PARAMETERS-1'!$B$5:$J$44,5,FALSE)*VLOOKUP(ABSYLD2!J$4,'[1]INTERNAL PARAMETERS-1'!$B$5:$J$44,7,FALSE)*ABSYLD2!$F173 + ABSYLD1!J173*(1-VLOOKUP(ABSYLD2!J$4,'[1]INTERNAL PARAMETERS-1'!$B$5:$J$44,5,FALSE))*VLOOKUP(ABSYLD2!J$4,'[1]INTERNAL PARAMETERS-1'!$B$5:$J$44,9,FALSE)*ABSYLD2!$F173</f>
        <v>0</v>
      </c>
      <c r="K173" s="47">
        <f>ABSYLD1!K173*VLOOKUP(ABSYLD2!K$4,'[1]INTERNAL PARAMETERS-1'!$B$5:$J$44,5,FALSE)*VLOOKUP(ABSYLD2!K$4,'[1]INTERNAL PARAMETERS-1'!$B$5:$J$44,7,FALSE)*ABSYLD2!$F173 + ABSYLD1!K173*(1-VLOOKUP(ABSYLD2!K$4,'[1]INTERNAL PARAMETERS-1'!$B$5:$J$44,5,FALSE))*VLOOKUP(ABSYLD2!K$4,'[1]INTERNAL PARAMETERS-1'!$B$5:$J$44,9,FALSE)*ABSYLD2!$F173</f>
        <v>0</v>
      </c>
      <c r="L173" s="47">
        <f>ABSYLD1!L173*VLOOKUP(ABSYLD2!L$4,'[1]INTERNAL PARAMETERS-1'!$B$5:$J$44,5,FALSE)*VLOOKUP(ABSYLD2!L$4,'[1]INTERNAL PARAMETERS-1'!$B$5:$J$44,7,FALSE)*ABSYLD2!$F173 + ABSYLD1!L173*(1-VLOOKUP(ABSYLD2!L$4,'[1]INTERNAL PARAMETERS-1'!$B$5:$J$44,5,FALSE))*VLOOKUP(ABSYLD2!L$4,'[1]INTERNAL PARAMETERS-1'!$B$5:$J$44,9,FALSE)*ABSYLD2!$F173</f>
        <v>0</v>
      </c>
      <c r="M173" s="47">
        <f>ABSYLD1!M173*VLOOKUP(ABSYLD2!M$4,'[1]INTERNAL PARAMETERS-1'!$B$5:$J$44,5,FALSE)*VLOOKUP(ABSYLD2!M$4,'[1]INTERNAL PARAMETERS-1'!$B$5:$J$44,7,FALSE)*ABSYLD2!$F173 + ABSYLD1!M173*(1-VLOOKUP(ABSYLD2!M$4,'[1]INTERNAL PARAMETERS-1'!$B$5:$J$44,5,FALSE))*VLOOKUP(ABSYLD2!M$4,'[1]INTERNAL PARAMETERS-1'!$B$5:$J$44,9,FALSE)*ABSYLD2!$F173</f>
        <v>28.46809310888283</v>
      </c>
      <c r="N173" s="47">
        <f>ABSYLD1!N173*VLOOKUP(ABSYLD2!N$4,'[1]INTERNAL PARAMETERS-1'!$B$5:$J$44,5,FALSE)*VLOOKUP(ABSYLD2!N$4,'[1]INTERNAL PARAMETERS-1'!$B$5:$J$44,7,FALSE)*ABSYLD2!$F173 + ABSYLD1!N173*(1-VLOOKUP(ABSYLD2!N$4,'[1]INTERNAL PARAMETERS-1'!$B$5:$J$44,5,FALSE))*VLOOKUP(ABSYLD2!N$4,'[1]INTERNAL PARAMETERS-1'!$B$5:$J$44,9,FALSE)*ABSYLD2!$F173</f>
        <v>6.4473326006382781</v>
      </c>
      <c r="O173" s="47">
        <f>ABSYLD1!O173*VLOOKUP(ABSYLD2!O$4,'[1]INTERNAL PARAMETERS-1'!$B$5:$J$44,5,FALSE)*VLOOKUP(ABSYLD2!O$4,'[1]INTERNAL PARAMETERS-1'!$B$5:$J$44,7,FALSE)*ABSYLD2!$F173 + ABSYLD1!O173*(1-VLOOKUP(ABSYLD2!O$4,'[1]INTERNAL PARAMETERS-1'!$B$5:$J$44,5,FALSE))*VLOOKUP(ABSYLD2!O$4,'[1]INTERNAL PARAMETERS-1'!$B$5:$J$44,9,FALSE)*ABSYLD2!$F173</f>
        <v>0</v>
      </c>
      <c r="P173" s="47">
        <f>ABSYLD1!P173*VLOOKUP(ABSYLD2!P$4,'[1]INTERNAL PARAMETERS-1'!$B$5:$J$44,5,FALSE)*VLOOKUP(ABSYLD2!P$4,'[1]INTERNAL PARAMETERS-1'!$B$5:$J$44,7,FALSE)*ABSYLD2!$F173 + ABSYLD1!P173*(1-VLOOKUP(ABSYLD2!P$4,'[1]INTERNAL PARAMETERS-1'!$B$5:$J$44,5,FALSE))*VLOOKUP(ABSYLD2!P$4,'[1]INTERNAL PARAMETERS-1'!$B$5:$J$44,9,FALSE)*ABSYLD2!$F173</f>
        <v>0</v>
      </c>
      <c r="Q173" s="47">
        <f>ABSYLD1!Q173*VLOOKUP(ABSYLD2!Q$4,'[1]INTERNAL PARAMETERS-1'!$B$5:$J$44,5,FALSE)*VLOOKUP(ABSYLD2!Q$4,'[1]INTERNAL PARAMETERS-1'!$B$5:$J$44,7,FALSE)*ABSYLD2!$F173 + ABSYLD1!Q173*(1-VLOOKUP(ABSYLD2!Q$4,'[1]INTERNAL PARAMETERS-1'!$B$5:$J$44,5,FALSE))*VLOOKUP(ABSYLD2!Q$4,'[1]INTERNAL PARAMETERS-1'!$B$5:$J$44,9,FALSE)*ABSYLD2!$F173</f>
        <v>0</v>
      </c>
      <c r="R173" s="47">
        <f>ABSYLD1!R173*VLOOKUP(ABSYLD2!R$4,'[1]INTERNAL PARAMETERS-1'!$B$5:$J$44,5,FALSE)*VLOOKUP(ABSYLD2!R$4,'[1]INTERNAL PARAMETERS-1'!$B$5:$J$44,7,FALSE)*ABSYLD2!$F173 + ABSYLD1!R173*(1-VLOOKUP(ABSYLD2!R$4,'[1]INTERNAL PARAMETERS-1'!$B$5:$J$44,5,FALSE))*VLOOKUP(ABSYLD2!R$4,'[1]INTERNAL PARAMETERS-1'!$B$5:$J$44,9,FALSE)*ABSYLD2!$F173</f>
        <v>13.310622143253221</v>
      </c>
      <c r="S173" s="47">
        <f>ABSYLD1!S173*VLOOKUP(ABSYLD2!S$4,'[1]INTERNAL PARAMETERS-1'!$B$5:$J$44,5,FALSE)*VLOOKUP(ABSYLD2!S$4,'[1]INTERNAL PARAMETERS-1'!$B$5:$J$44,7,FALSE)*ABSYLD2!$F173 + ABSYLD1!S173*(1-VLOOKUP(ABSYLD2!S$4,'[1]INTERNAL PARAMETERS-1'!$B$5:$J$44,5,FALSE))*VLOOKUP(ABSYLD2!S$4,'[1]INTERNAL PARAMETERS-1'!$B$5:$J$44,9,FALSE)*ABSYLD2!$F173</f>
        <v>252.14250645780135</v>
      </c>
      <c r="T173" s="47">
        <f>ABSYLD1!T173*VLOOKUP(ABSYLD2!T$4,'[1]INTERNAL PARAMETERS-1'!$B$5:$J$44,5,FALSE)*VLOOKUP(ABSYLD2!T$4,'[1]INTERNAL PARAMETERS-1'!$B$5:$J$44,7,FALSE)*ABSYLD2!$F173 + ABSYLD1!T173*(1-VLOOKUP(ABSYLD2!T$4,'[1]INTERNAL PARAMETERS-1'!$B$5:$J$44,5,FALSE))*VLOOKUP(ABSYLD2!T$4,'[1]INTERNAL PARAMETERS-1'!$B$5:$J$44,9,FALSE)*ABSYLD2!$F173</f>
        <v>54.906316340919531</v>
      </c>
      <c r="U173" s="47">
        <f>ABSYLD1!U173*VLOOKUP(ABSYLD2!U$4,'[1]INTERNAL PARAMETERS-1'!$B$5:$J$44,5,FALSE)*VLOOKUP(ABSYLD2!U$4,'[1]INTERNAL PARAMETERS-1'!$B$5:$J$44,7,FALSE)*ABSYLD2!$F173 + ABSYLD1!U173*(1-VLOOKUP(ABSYLD2!U$4,'[1]INTERNAL PARAMETERS-1'!$B$5:$J$44,5,FALSE))*VLOOKUP(ABSYLD2!U$4,'[1]INTERNAL PARAMETERS-1'!$B$5:$J$44,9,FALSE)*ABSYLD2!$F173</f>
        <v>52.643510576566499</v>
      </c>
      <c r="V173" s="47">
        <f>ABSYLD1!V173*VLOOKUP(ABSYLD2!V$4,'[1]INTERNAL PARAMETERS-1'!$B$5:$J$44,5,FALSE)*VLOOKUP(ABSYLD2!V$4,'[1]INTERNAL PARAMETERS-1'!$B$5:$J$44,7,FALSE)*ABSYLD2!$F173 + ABSYLD1!V173*(1-VLOOKUP(ABSYLD2!V$4,'[1]INTERNAL PARAMETERS-1'!$B$5:$J$44,5,FALSE))*VLOOKUP(ABSYLD2!V$4,'[1]INTERNAL PARAMETERS-1'!$B$5:$J$44,9,FALSE)*ABSYLD2!$F173</f>
        <v>157.70591498103204</v>
      </c>
      <c r="W173" s="47">
        <f>ABSYLD1!W173*VLOOKUP(ABSYLD2!W$4,'[1]INTERNAL PARAMETERS-1'!$B$5:$J$44,5,FALSE)*VLOOKUP(ABSYLD2!W$4,'[1]INTERNAL PARAMETERS-1'!$B$5:$J$44,7,FALSE)*ABSYLD2!$F173 + ABSYLD1!W173*(1-VLOOKUP(ABSYLD2!W$4,'[1]INTERNAL PARAMETERS-1'!$B$5:$J$44,5,FALSE))*VLOOKUP(ABSYLD2!W$4,'[1]INTERNAL PARAMETERS-1'!$B$5:$J$44,9,FALSE)*ABSYLD2!$F173</f>
        <v>0</v>
      </c>
      <c r="X173" s="47">
        <f>ABSYLD1!X173*VLOOKUP(ABSYLD2!X$4,'[1]INTERNAL PARAMETERS-1'!$B$5:$J$44,5,FALSE)*VLOOKUP(ABSYLD2!X$4,'[1]INTERNAL PARAMETERS-1'!$B$5:$J$44,7,FALSE)*ABSYLD2!$F173 + ABSYLD1!X173*(1-VLOOKUP(ABSYLD2!X$4,'[1]INTERNAL PARAMETERS-1'!$B$5:$J$44,5,FALSE))*VLOOKUP(ABSYLD2!X$4,'[1]INTERNAL PARAMETERS-1'!$B$5:$J$44,9,FALSE)*ABSYLD2!$F173</f>
        <v>0</v>
      </c>
      <c r="Y173" s="47">
        <f>ABSYLD1!Y173*VLOOKUP(ABSYLD2!Y$4,'[1]INTERNAL PARAMETERS-1'!$B$5:$J$44,5,FALSE)*VLOOKUP(ABSYLD2!Y$4,'[1]INTERNAL PARAMETERS-1'!$B$5:$J$44,7,FALSE)*ABSYLD2!$F173 + ABSYLD1!Y173*(1-VLOOKUP(ABSYLD2!Y$4,'[1]INTERNAL PARAMETERS-1'!$B$5:$J$44,5,FALSE))*VLOOKUP(ABSYLD2!Y$4,'[1]INTERNAL PARAMETERS-1'!$B$5:$J$44,9,FALSE)*ABSYLD2!$F173</f>
        <v>0</v>
      </c>
      <c r="Z173" s="47">
        <f>ABSYLD1!Z173*VLOOKUP(ABSYLD2!Z$4,'[1]INTERNAL PARAMETERS-1'!$B$5:$J$44,5,FALSE)*VLOOKUP(ABSYLD2!Z$4,'[1]INTERNAL PARAMETERS-1'!$B$5:$J$44,7,FALSE)*ABSYLD2!$F173 + ABSYLD1!Z173*(1-VLOOKUP(ABSYLD2!Z$4,'[1]INTERNAL PARAMETERS-1'!$B$5:$J$44,5,FALSE))*VLOOKUP(ABSYLD2!Z$4,'[1]INTERNAL PARAMETERS-1'!$B$5:$J$44,9,FALSE)*ABSYLD2!$F173</f>
        <v>0</v>
      </c>
      <c r="AA173" s="47">
        <f>ABSYLD1!AA173*VLOOKUP(ABSYLD2!AA$4,'[1]INTERNAL PARAMETERS-1'!$B$5:$J$44,5,FALSE)*VLOOKUP(ABSYLD2!AA$4,'[1]INTERNAL PARAMETERS-1'!$B$5:$J$44,7,FALSE)*ABSYLD2!$F173 + ABSYLD1!AA173*(1-VLOOKUP(ABSYLD2!AA$4,'[1]INTERNAL PARAMETERS-1'!$B$5:$J$44,5,FALSE))*VLOOKUP(ABSYLD2!AA$4,'[1]INTERNAL PARAMETERS-1'!$B$5:$J$44,9,FALSE)*ABSYLD2!$F173</f>
        <v>0</v>
      </c>
      <c r="AB173" s="47">
        <f>ABSYLD1!AB173*VLOOKUP(ABSYLD2!AB$4,'[1]INTERNAL PARAMETERS-1'!$B$5:$J$44,5,FALSE)*VLOOKUP(ABSYLD2!AB$4,'[1]INTERNAL PARAMETERS-1'!$B$5:$J$44,7,FALSE)*ABSYLD2!$F173 + ABSYLD1!AB173*(1-VLOOKUP(ABSYLD2!AB$4,'[1]INTERNAL PARAMETERS-1'!$B$5:$J$44,5,FALSE))*VLOOKUP(ABSYLD2!AB$4,'[1]INTERNAL PARAMETERS-1'!$B$5:$J$44,9,FALSE)*ABSYLD2!$F173</f>
        <v>0</v>
      </c>
      <c r="AC173" s="47">
        <f>ABSYLD1!AC173*VLOOKUP(ABSYLD2!AC$4,'[1]INTERNAL PARAMETERS-1'!$B$5:$J$44,5,FALSE)*VLOOKUP(ABSYLD2!AC$4,'[1]INTERNAL PARAMETERS-1'!$B$5:$J$44,7,FALSE)*ABSYLD2!$F173 + ABSYLD1!AC173*(1-VLOOKUP(ABSYLD2!AC$4,'[1]INTERNAL PARAMETERS-1'!$B$5:$J$44,5,FALSE))*VLOOKUP(ABSYLD2!AC$4,'[1]INTERNAL PARAMETERS-1'!$B$5:$J$44,9,FALSE)*ABSYLD2!$F173</f>
        <v>0</v>
      </c>
      <c r="AD173" s="47">
        <f>ABSYLD1!AD173*VLOOKUP(ABSYLD2!AD$4,'[1]INTERNAL PARAMETERS-1'!$B$5:$J$44,5,FALSE)*VLOOKUP(ABSYLD2!AD$4,'[1]INTERNAL PARAMETERS-1'!$B$5:$J$44,7,FALSE)*ABSYLD2!$F173 + ABSYLD1!AD173*(1-VLOOKUP(ABSYLD2!AD$4,'[1]INTERNAL PARAMETERS-1'!$B$5:$J$44,5,FALSE))*VLOOKUP(ABSYLD2!AD$4,'[1]INTERNAL PARAMETERS-1'!$B$5:$J$44,9,FALSE)*ABSYLD2!$F173</f>
        <v>0</v>
      </c>
      <c r="AE173" s="47">
        <f>ABSYLD1!AE173*VLOOKUP(ABSYLD2!AE$4,'[1]INTERNAL PARAMETERS-1'!$B$5:$J$44,5,FALSE)*VLOOKUP(ABSYLD2!AE$4,'[1]INTERNAL PARAMETERS-1'!$B$5:$J$44,7,FALSE)*ABSYLD2!$F173 + ABSYLD1!AE173*(1-VLOOKUP(ABSYLD2!AE$4,'[1]INTERNAL PARAMETERS-1'!$B$5:$J$44,5,FALSE))*VLOOKUP(ABSYLD2!AE$4,'[1]INTERNAL PARAMETERS-1'!$B$5:$J$44,9,FALSE)*ABSYLD2!$F173</f>
        <v>0</v>
      </c>
      <c r="AF173" s="47">
        <f>ABSYLD1!AF173*VLOOKUP(ABSYLD2!AF$4,'[1]INTERNAL PARAMETERS-1'!$B$5:$J$44,5,FALSE)*VLOOKUP(ABSYLD2!AF$4,'[1]INTERNAL PARAMETERS-1'!$B$5:$J$44,7,FALSE)*ABSYLD2!$F173 + ABSYLD1!AF173*(1-VLOOKUP(ABSYLD2!AF$4,'[1]INTERNAL PARAMETERS-1'!$B$5:$J$44,5,FALSE))*VLOOKUP(ABSYLD2!AF$4,'[1]INTERNAL PARAMETERS-1'!$B$5:$J$44,9,FALSE)*ABSYLD2!$F173</f>
        <v>6.4889282948359446</v>
      </c>
      <c r="AG173" s="47">
        <f>ABSYLD1!AG173*VLOOKUP(ABSYLD2!AG$4,'[1]INTERNAL PARAMETERS-1'!$B$5:$J$44,5,FALSE)*VLOOKUP(ABSYLD2!AG$4,'[1]INTERNAL PARAMETERS-1'!$B$5:$J$44,7,FALSE)*ABSYLD2!$F173 + ABSYLD1!AG173*(1-VLOOKUP(ABSYLD2!AG$4,'[1]INTERNAL PARAMETERS-1'!$B$5:$J$44,5,FALSE))*VLOOKUP(ABSYLD2!AG$4,'[1]INTERNAL PARAMETERS-1'!$B$5:$J$44,9,FALSE)*ABSYLD2!$F173</f>
        <v>0</v>
      </c>
      <c r="AH173" s="47">
        <f>ABSYLD1!AH173*VLOOKUP(ABSYLD2!AH$4,'[1]INTERNAL PARAMETERS-1'!$B$5:$J$44,5,FALSE)*VLOOKUP(ABSYLD2!AH$4,'[1]INTERNAL PARAMETERS-1'!$B$5:$J$44,7,FALSE)*ABSYLD2!$F173 + ABSYLD1!AH173*(1-VLOOKUP(ABSYLD2!AH$4,'[1]INTERNAL PARAMETERS-1'!$B$5:$J$44,5,FALSE))*VLOOKUP(ABSYLD2!AH$4,'[1]INTERNAL PARAMETERS-1'!$B$5:$J$44,9,FALSE)*ABSYLD2!$F173</f>
        <v>0</v>
      </c>
      <c r="AI173" s="47">
        <f>ABSYLD1!AI173*VLOOKUP(ABSYLD2!AI$4,'[1]INTERNAL PARAMETERS-1'!$B$5:$J$44,5,FALSE)*VLOOKUP(ABSYLD2!AI$4,'[1]INTERNAL PARAMETERS-1'!$B$5:$J$44,7,FALSE)*ABSYLD2!$F173 + ABSYLD1!AI173*(1-VLOOKUP(ABSYLD2!AI$4,'[1]INTERNAL PARAMETERS-1'!$B$5:$J$44,5,FALSE))*VLOOKUP(ABSYLD2!AI$4,'[1]INTERNAL PARAMETERS-1'!$B$5:$J$44,9,FALSE)*ABSYLD2!$F173</f>
        <v>3.3276555358133053</v>
      </c>
      <c r="AJ173" s="47">
        <f>ABSYLD1!AJ173*VLOOKUP(ABSYLD2!AJ$4,'[1]INTERNAL PARAMETERS-1'!$B$5:$J$44,5,FALSE)*VLOOKUP(ABSYLD2!AJ$4,'[1]INTERNAL PARAMETERS-1'!$B$5:$J$44,7,FALSE)*ABSYLD2!$F173 + ABSYLD1!AJ173*(1-VLOOKUP(ABSYLD2!AJ$4,'[1]INTERNAL PARAMETERS-1'!$B$5:$J$44,5,FALSE))*VLOOKUP(ABSYLD2!AJ$4,'[1]INTERNAL PARAMETERS-1'!$B$5:$J$44,9,FALSE)*ABSYLD2!$F173</f>
        <v>0</v>
      </c>
      <c r="AK173" s="47">
        <f>ABSYLD1!AK173*VLOOKUP(ABSYLD2!AK$4,'[1]INTERNAL PARAMETERS-1'!$B$5:$J$44,5,FALSE)*VLOOKUP(ABSYLD2!AK$4,'[1]INTERNAL PARAMETERS-1'!$B$5:$J$44,7,FALSE)*ABSYLD2!$F173 + ABSYLD1!AK173*(1-VLOOKUP(ABSYLD2!AK$4,'[1]INTERNAL PARAMETERS-1'!$B$5:$J$44,5,FALSE))*VLOOKUP(ABSYLD2!AK$4,'[1]INTERNAL PARAMETERS-1'!$B$5:$J$44,9,FALSE)*ABSYLD2!$F173</f>
        <v>0</v>
      </c>
      <c r="AL173" s="47">
        <f>ABSYLD1!AL173*VLOOKUP(ABSYLD2!AL$4,'[1]INTERNAL PARAMETERS-1'!$B$5:$J$44,5,FALSE)*VLOOKUP(ABSYLD2!AL$4,'[1]INTERNAL PARAMETERS-1'!$B$5:$J$44,7,FALSE)*ABSYLD2!$F173 + ABSYLD1!AL173*(1-VLOOKUP(ABSYLD2!AL$4,'[1]INTERNAL PARAMETERS-1'!$B$5:$J$44,5,FALSE))*VLOOKUP(ABSYLD2!AL$4,'[1]INTERNAL PARAMETERS-1'!$B$5:$J$44,9,FALSE)*ABSYLD2!$F173</f>
        <v>0</v>
      </c>
      <c r="AM173" s="47">
        <f>ABSYLD1!AM173*VLOOKUP(ABSYLD2!AM$4,'[1]INTERNAL PARAMETERS-1'!$B$5:$J$44,5,FALSE)*VLOOKUP(ABSYLD2!AM$4,'[1]INTERNAL PARAMETERS-1'!$B$5:$J$44,7,FALSE)*ABSYLD2!$F173 + ABSYLD1!AM173*(1-VLOOKUP(ABSYLD2!AM$4,'[1]INTERNAL PARAMETERS-1'!$B$5:$J$44,5,FALSE))*VLOOKUP(ABSYLD2!AM$4,'[1]INTERNAL PARAMETERS-1'!$B$5:$J$44,9,FALSE)*ABSYLD2!$F173</f>
        <v>0</v>
      </c>
      <c r="AN173" s="47">
        <f>ABSYLD1!AN173*VLOOKUP(ABSYLD2!AN$4,'[1]INTERNAL PARAMETERS-1'!$B$5:$J$44,5,FALSE)*VLOOKUP(ABSYLD2!AN$4,'[1]INTERNAL PARAMETERS-1'!$B$5:$J$44,7,FALSE)*ABSYLD2!$F173 + ABSYLD1!AN173*(1-VLOOKUP(ABSYLD2!AN$4,'[1]INTERNAL PARAMETERS-1'!$B$5:$J$44,5,FALSE))*VLOOKUP(ABSYLD2!AN$4,'[1]INTERNAL PARAMETERS-1'!$B$5:$J$44,9,FALSE)*ABSYLD2!$F173</f>
        <v>0</v>
      </c>
      <c r="AO173" s="47">
        <f>ABSYLD1!AO173*VLOOKUP(ABSYLD2!AO$4,'[1]INTERNAL PARAMETERS-1'!$B$5:$J$44,5,FALSE)*VLOOKUP(ABSYLD2!AO$4,'[1]INTERNAL PARAMETERS-1'!$B$5:$J$44,7,FALSE)*ABSYLD2!$F173 + ABSYLD1!AO173*(1-VLOOKUP(ABSYLD2!AO$4,'[1]INTERNAL PARAMETERS-1'!$B$5:$J$44,5,FALSE))*VLOOKUP(ABSYLD2!AO$4,'[1]INTERNAL PARAMETERS-1'!$B$5:$J$44,9,FALSE)*ABSYLD2!$F173</f>
        <v>0</v>
      </c>
      <c r="AP173" s="47">
        <f>ABSYLD1!AP173*VLOOKUP(ABSYLD2!AP$4,'[1]INTERNAL PARAMETERS-1'!$B$5:$J$44,5,FALSE)*VLOOKUP(ABSYLD2!AP$4,'[1]INTERNAL PARAMETERS-1'!$B$5:$J$44,7,FALSE)*ABSYLD2!$F173 + ABSYLD1!AP173*(1-VLOOKUP(ABSYLD2!AP$4,'[1]INTERNAL PARAMETERS-1'!$B$5:$J$44,5,FALSE))*VLOOKUP(ABSYLD2!AP$4,'[1]INTERNAL PARAMETERS-1'!$B$5:$J$44,9,FALSE)*ABSYLD2!$F173</f>
        <v>0</v>
      </c>
      <c r="AQ173" s="47">
        <f>ABSYLD1!AQ173*VLOOKUP(ABSYLD2!AQ$4,'[1]INTERNAL PARAMETERS-1'!$B$5:$J$44,5,FALSE)*VLOOKUP(ABSYLD2!AQ$4,'[1]INTERNAL PARAMETERS-1'!$B$5:$J$44,7,FALSE)*ABSYLD2!$F173 + ABSYLD1!AQ173*(1-VLOOKUP(ABSYLD2!AQ$4,'[1]INTERNAL PARAMETERS-1'!$B$5:$J$44,5,FALSE))*VLOOKUP(ABSYLD2!AQ$4,'[1]INTERNAL PARAMETERS-1'!$B$5:$J$44,9,FALSE)*ABSYLD2!$F173</f>
        <v>0</v>
      </c>
      <c r="AR173" s="47">
        <f>ABSYLD1!AR173*VLOOKUP(ABSYLD2!AR$4,'[1]INTERNAL PARAMETERS-1'!$B$5:$J$44,5,FALSE)*VLOOKUP(ABSYLD2!AR$4,'[1]INTERNAL PARAMETERS-1'!$B$5:$J$44,7,FALSE)*ABSYLD2!$F173 + ABSYLD1!AR173*(1-VLOOKUP(ABSYLD2!AR$4,'[1]INTERNAL PARAMETERS-1'!$B$5:$J$44,5,FALSE))*VLOOKUP(ABSYLD2!AR$4,'[1]INTERNAL PARAMETERS-1'!$B$5:$J$44,9,FALSE)*ABSYLD2!$F173</f>
        <v>0</v>
      </c>
      <c r="AS173" s="47">
        <f>ABSYLD1!AS173*VLOOKUP(ABSYLD2!AS$4,'[1]INTERNAL PARAMETERS-1'!$B$5:$J$44,5,FALSE)*VLOOKUP(ABSYLD2!AS$4,'[1]INTERNAL PARAMETERS-1'!$B$5:$J$44,7,FALSE)*ABSYLD2!$F173 + ABSYLD1!AS173*(1-VLOOKUP(ABSYLD2!AS$4,'[1]INTERNAL PARAMETERS-1'!$B$5:$J$44,5,FALSE))*VLOOKUP(ABSYLD2!AS$4,'[1]INTERNAL PARAMETERS-1'!$B$5:$J$44,9,FALSE)*ABSYLD2!$F173</f>
        <v>0</v>
      </c>
      <c r="AT173" s="46">
        <f>ABSYLD1!AT173*VLOOKUP(ABSYLD2!AT$4,'[1]INTERNAL PARAMETERS-1'!$B$5:$J$44,5,FALSE)*VLOOKUP(ABSYLD2!AT$4,'[1]INTERNAL PARAMETERS-1'!$B$5:$J$44,7,FALSE)*ABSYLD2!$F173 + ABSYLD1!AT173*(1-VLOOKUP(ABSYLD2!AT$4,'[1]INTERNAL PARAMETERS-1'!$B$5:$J$44,5,FALSE))*VLOOKUP(ABSYLD2!AT$4,'[1]INTERNAL PARAMETERS-1'!$B$5:$J$44,9,FALSE)*ABSYLD2!$F173</f>
        <v>0</v>
      </c>
      <c r="AU173" s="48">
        <f>ABSYLD1!AU173*VLOOKUP(ABSYLD2!AU$4,'[1]INTERNAL PARAMETERS-1'!$B$5:$J$44,5,FALSE)*VLOOKUP(ABSYLD2!AU$4,'[1]INTERNAL PARAMETERS-1'!$B$5:$J$44,6,FALSE)*VLOOKUP(ABSYLD2!AU$4,'[1]INTERNAL PARAMETERS-1'!$B$5:$J$44,3,FALSE) + ABSYLD1!AU173*(1-VLOOKUP(ABSYLD2!AU$4,'[1]INTERNAL PARAMETERS-1'!$B$5:$J$44,5,FALSE))*VLOOKUP(ABSYLD2!AU$4,'[1]INTERNAL PARAMETERS-1'!$B$5:$J$44,8,FALSE)*VLOOKUP(ABSYLD2!AU$4,'[1]INTERNAL PARAMETERS-1'!$B$5:$J$44,3,FALSE)</f>
        <v>0</v>
      </c>
      <c r="AV173" s="47">
        <f>ABSYLD1!AV173*VLOOKUP(ABSYLD2!AV$4,'[1]INTERNAL PARAMETERS-1'!$B$5:$J$44,5,FALSE)*VLOOKUP(ABSYLD2!AV$4,'[1]INTERNAL PARAMETERS-1'!$B$5:$J$44,6,FALSE)*VLOOKUP(ABSYLD2!AV$4,'[1]INTERNAL PARAMETERS-1'!$B$5:$J$44,3,FALSE) + ABSYLD1!AV173*(1-VLOOKUP(ABSYLD2!AV$4,'[1]INTERNAL PARAMETERS-1'!$B$5:$J$44,5,FALSE))*VLOOKUP(ABSYLD2!AV$4,'[1]INTERNAL PARAMETERS-1'!$B$5:$J$44,8,FALSE)*VLOOKUP(ABSYLD2!AV$4,'[1]INTERNAL PARAMETERS-1'!$B$5:$J$44,3,FALSE)</f>
        <v>0</v>
      </c>
      <c r="AW173" s="47">
        <f>ABSYLD1!AW173*VLOOKUP(ABSYLD2!AW$4,'[1]INTERNAL PARAMETERS-1'!$B$5:$J$44,5,FALSE)*VLOOKUP(ABSYLD2!AW$4,'[1]INTERNAL PARAMETERS-1'!$B$5:$J$44,6,FALSE)*VLOOKUP(ABSYLD2!AW$4,'[1]INTERNAL PARAMETERS-1'!$B$5:$J$44,3,FALSE) + ABSYLD1!AW173*(1-VLOOKUP(ABSYLD2!AW$4,'[1]INTERNAL PARAMETERS-1'!$B$5:$J$44,5,FALSE))*VLOOKUP(ABSYLD2!AW$4,'[1]INTERNAL PARAMETERS-1'!$B$5:$J$44,8,FALSE)*VLOOKUP(ABSYLD2!AW$4,'[1]INTERNAL PARAMETERS-1'!$B$5:$J$44,3,FALSE)</f>
        <v>40.53226779323019</v>
      </c>
      <c r="AX173" s="47">
        <f>ABSYLD1!AX173*VLOOKUP(ABSYLD2!AX$4,'[1]INTERNAL PARAMETERS-1'!$B$5:$J$44,5,FALSE)*VLOOKUP(ABSYLD2!AX$4,'[1]INTERNAL PARAMETERS-1'!$B$5:$J$44,6,FALSE)*VLOOKUP(ABSYLD2!AX$4,'[1]INTERNAL PARAMETERS-1'!$B$5:$J$44,3,FALSE) + ABSYLD1!AX173*(1-VLOOKUP(ABSYLD2!AX$4,'[1]INTERNAL PARAMETERS-1'!$B$5:$J$44,5,FALSE))*VLOOKUP(ABSYLD2!AX$4,'[1]INTERNAL PARAMETERS-1'!$B$5:$J$44,8,FALSE)*VLOOKUP(ABSYLD2!AX$4,'[1]INTERNAL PARAMETERS-1'!$B$5:$J$44,3,FALSE)</f>
        <v>0</v>
      </c>
      <c r="AY173" s="47">
        <f>ABSYLD1!AY173*VLOOKUP(ABSYLD2!AY$4,'[1]INTERNAL PARAMETERS-1'!$B$5:$J$44,5,FALSE)*VLOOKUP(ABSYLD2!AY$4,'[1]INTERNAL PARAMETERS-1'!$B$5:$J$44,6,FALSE)*VLOOKUP(ABSYLD2!AY$4,'[1]INTERNAL PARAMETERS-1'!$B$5:$J$44,3,FALSE) + ABSYLD1!AY173*(1-VLOOKUP(ABSYLD2!AY$4,'[1]INTERNAL PARAMETERS-1'!$B$5:$J$44,5,FALSE))*VLOOKUP(ABSYLD2!AY$4,'[1]INTERNAL PARAMETERS-1'!$B$5:$J$44,8,FALSE)*VLOOKUP(ABSYLD2!AY$4,'[1]INTERNAL PARAMETERS-1'!$B$5:$J$44,3,FALSE)</f>
        <v>0</v>
      </c>
      <c r="AZ173" s="47">
        <f>ABSYLD1!AZ173*VLOOKUP(ABSYLD2!AZ$4,'[1]INTERNAL PARAMETERS-1'!$B$5:$J$44,5,FALSE)*VLOOKUP(ABSYLD2!AZ$4,'[1]INTERNAL PARAMETERS-1'!$B$5:$J$44,6,FALSE)*VLOOKUP(ABSYLD2!AZ$4,'[1]INTERNAL PARAMETERS-1'!$B$5:$J$44,3,FALSE) + ABSYLD1!AZ173*(1-VLOOKUP(ABSYLD2!AZ$4,'[1]INTERNAL PARAMETERS-1'!$B$5:$J$44,5,FALSE))*VLOOKUP(ABSYLD2!AZ$4,'[1]INTERNAL PARAMETERS-1'!$B$5:$J$44,8,FALSE)*VLOOKUP(ABSYLD2!AZ$4,'[1]INTERNAL PARAMETERS-1'!$B$5:$J$44,3,FALSE)</f>
        <v>0</v>
      </c>
      <c r="BA173" s="47">
        <f>ABSYLD1!BA173*VLOOKUP(ABSYLD2!BA$4,'[1]INTERNAL PARAMETERS-1'!$B$5:$J$44,5,FALSE)*VLOOKUP(ABSYLD2!BA$4,'[1]INTERNAL PARAMETERS-1'!$B$5:$J$44,6,FALSE)*VLOOKUP(ABSYLD2!BA$4,'[1]INTERNAL PARAMETERS-1'!$B$5:$J$44,3,FALSE) + ABSYLD1!BA173*(1-VLOOKUP(ABSYLD2!BA$4,'[1]INTERNAL PARAMETERS-1'!$B$5:$J$44,5,FALSE))*VLOOKUP(ABSYLD2!BA$4,'[1]INTERNAL PARAMETERS-1'!$B$5:$J$44,8,FALSE)*VLOOKUP(ABSYLD2!BA$4,'[1]INTERNAL PARAMETERS-1'!$B$5:$J$44,3,FALSE)</f>
        <v>6.2220012914217628</v>
      </c>
      <c r="BB173" s="47">
        <f>ABSYLD1!BB173*VLOOKUP(ABSYLD2!BB$4,'[1]INTERNAL PARAMETERS-1'!$B$5:$J$44,5,FALSE)*VLOOKUP(ABSYLD2!BB$4,'[1]INTERNAL PARAMETERS-1'!$B$5:$J$44,6,FALSE)*VLOOKUP(ABSYLD2!BB$4,'[1]INTERNAL PARAMETERS-1'!$B$5:$J$44,3,FALSE) + ABSYLD1!BB173*(1-VLOOKUP(ABSYLD2!BB$4,'[1]INTERNAL PARAMETERS-1'!$B$5:$J$44,5,FALSE))*VLOOKUP(ABSYLD2!BB$4,'[1]INTERNAL PARAMETERS-1'!$B$5:$J$44,8,FALSE)*VLOOKUP(ABSYLD2!BB$4,'[1]INTERNAL PARAMETERS-1'!$B$5:$J$44,3,FALSE)</f>
        <v>7.0325536866976357</v>
      </c>
      <c r="BC173" s="47">
        <f>ABSYLD1!BC173*VLOOKUP(ABSYLD2!BC$4,'[1]INTERNAL PARAMETERS-1'!$B$5:$J$44,5,FALSE)*VLOOKUP(ABSYLD2!BC$4,'[1]INTERNAL PARAMETERS-1'!$B$5:$J$44,6,FALSE)*VLOOKUP(ABSYLD2!BC$4,'[1]INTERNAL PARAMETERS-1'!$B$5:$J$44,3,FALSE) + ABSYLD1!BC173*(1-VLOOKUP(ABSYLD2!BC$4,'[1]INTERNAL PARAMETERS-1'!$B$5:$J$44,5,FALSE))*VLOOKUP(ABSYLD2!BC$4,'[1]INTERNAL PARAMETERS-1'!$B$5:$J$44,8,FALSE)*VLOOKUP(ABSYLD2!BC$4,'[1]INTERNAL PARAMETERS-1'!$B$5:$J$44,3,FALSE)</f>
        <v>8.4924955908643867</v>
      </c>
      <c r="BD173" s="47">
        <f>ABSYLD1!BD173*VLOOKUP(ABSYLD2!BD$4,'[1]INTERNAL PARAMETERS-1'!$B$5:$J$44,5,FALSE)*VLOOKUP(ABSYLD2!BD$4,'[1]INTERNAL PARAMETERS-1'!$B$5:$J$44,6,FALSE)*VLOOKUP(ABSYLD2!BD$4,'[1]INTERNAL PARAMETERS-1'!$B$5:$J$44,3,FALSE) + ABSYLD1!BD173*(1-VLOOKUP(ABSYLD2!BD$4,'[1]INTERNAL PARAMETERS-1'!$B$5:$J$44,5,FALSE))*VLOOKUP(ABSYLD2!BD$4,'[1]INTERNAL PARAMETERS-1'!$B$5:$J$44,8,FALSE)*VLOOKUP(ABSYLD2!BD$4,'[1]INTERNAL PARAMETERS-1'!$B$5:$J$44,3,FALSE)</f>
        <v>7.7204505371494436</v>
      </c>
      <c r="BE173" s="47">
        <f>ABSYLD1!BE173*VLOOKUP(ABSYLD2!BE$4,'[1]INTERNAL PARAMETERS-1'!$B$5:$J$44,5,FALSE)*VLOOKUP(ABSYLD2!BE$4,'[1]INTERNAL PARAMETERS-1'!$B$5:$J$44,6,FALSE)*VLOOKUP(ABSYLD2!BE$4,'[1]INTERNAL PARAMETERS-1'!$B$5:$J$44,3,FALSE) + ABSYLD1!BE173*(1-VLOOKUP(ABSYLD2!BE$4,'[1]INTERNAL PARAMETERS-1'!$B$5:$J$44,5,FALSE))*VLOOKUP(ABSYLD2!BE$4,'[1]INTERNAL PARAMETERS-1'!$B$5:$J$44,8,FALSE)*VLOOKUP(ABSYLD2!BE$4,'[1]INTERNAL PARAMETERS-1'!$B$5:$J$44,3,FALSE)</f>
        <v>17.757036235443717</v>
      </c>
      <c r="BF173" s="47">
        <f>ABSYLD1!BF173*VLOOKUP(ABSYLD2!BF$4,'[1]INTERNAL PARAMETERS-1'!$B$5:$J$44,5,FALSE)*VLOOKUP(ABSYLD2!BF$4,'[1]INTERNAL PARAMETERS-1'!$B$5:$J$44,6,FALSE)*VLOOKUP(ABSYLD2!BF$4,'[1]INTERNAL PARAMETERS-1'!$B$5:$J$44,3,FALSE) + ABSYLD1!BF173*(1-VLOOKUP(ABSYLD2!BF$4,'[1]INTERNAL PARAMETERS-1'!$B$5:$J$44,5,FALSE))*VLOOKUP(ABSYLD2!BF$4,'[1]INTERNAL PARAMETERS-1'!$B$5:$J$44,8,FALSE)*VLOOKUP(ABSYLD2!BF$4,'[1]INTERNAL PARAMETERS-1'!$B$5:$J$44,3,FALSE)</f>
        <v>0</v>
      </c>
      <c r="BG173" s="47">
        <f>ABSYLD1!BG173*VLOOKUP(ABSYLD2!BG$4,'[1]INTERNAL PARAMETERS-1'!$B$5:$J$44,5,FALSE)*VLOOKUP(ABSYLD2!BG$4,'[1]INTERNAL PARAMETERS-1'!$B$5:$J$44,6,FALSE)*VLOOKUP(ABSYLD2!BG$4,'[1]INTERNAL PARAMETERS-1'!$B$5:$J$44,3,FALSE) + ABSYLD1!BG173*(1-VLOOKUP(ABSYLD2!BG$4,'[1]INTERNAL PARAMETERS-1'!$B$5:$J$44,5,FALSE))*VLOOKUP(ABSYLD2!BG$4,'[1]INTERNAL PARAMETERS-1'!$B$5:$J$44,8,FALSE)*VLOOKUP(ABSYLD2!BG$4,'[1]INTERNAL PARAMETERS-1'!$B$5:$J$44,3,FALSE)</f>
        <v>6.9644498019470733</v>
      </c>
      <c r="BH173" s="47">
        <f>ABSYLD1!BH173*VLOOKUP(ABSYLD2!BH$4,'[1]INTERNAL PARAMETERS-1'!$B$5:$J$44,5,FALSE)*VLOOKUP(ABSYLD2!BH$4,'[1]INTERNAL PARAMETERS-1'!$B$5:$J$44,6,FALSE)*VLOOKUP(ABSYLD2!BH$4,'[1]INTERNAL PARAMETERS-1'!$B$5:$J$44,3,FALSE) + ABSYLD1!BH173*(1-VLOOKUP(ABSYLD2!BH$4,'[1]INTERNAL PARAMETERS-1'!$B$5:$J$44,5,FALSE))*VLOOKUP(ABSYLD2!BH$4,'[1]INTERNAL PARAMETERS-1'!$B$5:$J$44,8,FALSE)*VLOOKUP(ABSYLD2!BH$4,'[1]INTERNAL PARAMETERS-1'!$B$5:$J$44,3,FALSE)</f>
        <v>3.1571236559271618E-2</v>
      </c>
      <c r="BI173" s="47">
        <f>ABSYLD1!BI173*VLOOKUP(ABSYLD2!BI$4,'[1]INTERNAL PARAMETERS-1'!$B$5:$J$44,5,FALSE)*VLOOKUP(ABSYLD2!BI$4,'[1]INTERNAL PARAMETERS-1'!$B$5:$J$44,6,FALSE)*VLOOKUP(ABSYLD2!BI$4,'[1]INTERNAL PARAMETERS-1'!$B$5:$J$44,3,FALSE) + ABSYLD1!BI173*(1-VLOOKUP(ABSYLD2!BI$4,'[1]INTERNAL PARAMETERS-1'!$B$5:$J$44,5,FALSE))*VLOOKUP(ABSYLD2!BI$4,'[1]INTERNAL PARAMETERS-1'!$B$5:$J$44,8,FALSE)*VLOOKUP(ABSYLD2!BI$4,'[1]INTERNAL PARAMETERS-1'!$B$5:$J$44,3,FALSE)</f>
        <v>0</v>
      </c>
      <c r="BJ173" s="47">
        <f>ABSYLD1!BJ173*VLOOKUP(ABSYLD2!BJ$4,'[1]INTERNAL PARAMETERS-1'!$B$5:$J$44,5,FALSE)*VLOOKUP(ABSYLD2!BJ$4,'[1]INTERNAL PARAMETERS-1'!$B$5:$J$44,6,FALSE)*VLOOKUP(ABSYLD2!BJ$4,'[1]INTERNAL PARAMETERS-1'!$B$5:$J$44,3,FALSE) + ABSYLD1!BJ173*(1-VLOOKUP(ABSYLD2!BJ$4,'[1]INTERNAL PARAMETERS-1'!$B$5:$J$44,5,FALSE))*VLOOKUP(ABSYLD2!BJ$4,'[1]INTERNAL PARAMETERS-1'!$B$5:$J$44,8,FALSE)*VLOOKUP(ABSYLD2!BJ$4,'[1]INTERNAL PARAMETERS-1'!$B$5:$J$44,3,FALSE)</f>
        <v>1.7672438786189777</v>
      </c>
      <c r="BK173" s="47">
        <f>ABSYLD1!BK173*VLOOKUP(ABSYLD2!BK$4,'[1]INTERNAL PARAMETERS-1'!$B$5:$J$44,5,FALSE)*VLOOKUP(ABSYLD2!BK$4,'[1]INTERNAL PARAMETERS-1'!$B$5:$J$44,6,FALSE)*VLOOKUP(ABSYLD2!BK$4,'[1]INTERNAL PARAMETERS-1'!$B$5:$J$44,3,FALSE) + ABSYLD1!BK173*(1-VLOOKUP(ABSYLD2!BK$4,'[1]INTERNAL PARAMETERS-1'!$B$5:$J$44,5,FALSE))*VLOOKUP(ABSYLD2!BK$4,'[1]INTERNAL PARAMETERS-1'!$B$5:$J$44,8,FALSE)*VLOOKUP(ABSYLD2!BK$4,'[1]INTERNAL PARAMETERS-1'!$B$5:$J$44,3,FALSE)</f>
        <v>2.7222366637414606</v>
      </c>
      <c r="BL173" s="47">
        <f>ABSYLD1!BL173*VLOOKUP(ABSYLD2!BL$4,'[1]INTERNAL PARAMETERS-1'!$B$5:$J$44,5,FALSE)*VLOOKUP(ABSYLD2!BL$4,'[1]INTERNAL PARAMETERS-1'!$B$5:$J$44,6,FALSE)*VLOOKUP(ABSYLD2!BL$4,'[1]INTERNAL PARAMETERS-1'!$B$5:$J$44,3,FALSE) + ABSYLD1!BL173*(1-VLOOKUP(ABSYLD2!BL$4,'[1]INTERNAL PARAMETERS-1'!$B$5:$J$44,5,FALSE))*VLOOKUP(ABSYLD2!BL$4,'[1]INTERNAL PARAMETERS-1'!$B$5:$J$44,8,FALSE)*VLOOKUP(ABSYLD2!BL$4,'[1]INTERNAL PARAMETERS-1'!$B$5:$J$44,3,FALSE)</f>
        <v>9.7429125719868583</v>
      </c>
      <c r="BM173" s="47">
        <f>ABSYLD1!BM173*VLOOKUP(ABSYLD2!BM$4,'[1]INTERNAL PARAMETERS-1'!$B$5:$J$44,5,FALSE)*VLOOKUP(ABSYLD2!BM$4,'[1]INTERNAL PARAMETERS-1'!$B$5:$J$44,6,FALSE)*VLOOKUP(ABSYLD2!BM$4,'[1]INTERNAL PARAMETERS-1'!$B$5:$J$44,3,FALSE) + ABSYLD1!BM173*(1-VLOOKUP(ABSYLD2!BM$4,'[1]INTERNAL PARAMETERS-1'!$B$5:$J$44,5,FALSE))*VLOOKUP(ABSYLD2!BM$4,'[1]INTERNAL PARAMETERS-1'!$B$5:$J$44,8,FALSE)*VLOOKUP(ABSYLD2!BM$4,'[1]INTERNAL PARAMETERS-1'!$B$5:$J$44,3,FALSE)</f>
        <v>2.5912508749489715</v>
      </c>
      <c r="BN173" s="47">
        <f>ABSYLD1!BN173*VLOOKUP(ABSYLD2!BN$4,'[1]INTERNAL PARAMETERS-1'!$B$5:$J$44,5,FALSE)*VLOOKUP(ABSYLD2!BN$4,'[1]INTERNAL PARAMETERS-1'!$B$5:$J$44,6,FALSE)*VLOOKUP(ABSYLD2!BN$4,'[1]INTERNAL PARAMETERS-1'!$B$5:$J$44,3,FALSE) + ABSYLD1!BN173*(1-VLOOKUP(ABSYLD2!BN$4,'[1]INTERNAL PARAMETERS-1'!$B$5:$J$44,5,FALSE))*VLOOKUP(ABSYLD2!BN$4,'[1]INTERNAL PARAMETERS-1'!$B$5:$J$44,8,FALSE)*VLOOKUP(ABSYLD2!BN$4,'[1]INTERNAL PARAMETERS-1'!$B$5:$J$44,3,FALSE)</f>
        <v>2.3607560446256701</v>
      </c>
      <c r="BO173" s="47">
        <f>ABSYLD1!BO173*VLOOKUP(ABSYLD2!BO$4,'[1]INTERNAL PARAMETERS-1'!$B$5:$J$44,5,FALSE)*VLOOKUP(ABSYLD2!BO$4,'[1]INTERNAL PARAMETERS-1'!$B$5:$J$44,6,FALSE)*VLOOKUP(ABSYLD2!BO$4,'[1]INTERNAL PARAMETERS-1'!$B$5:$J$44,3,FALSE) + ABSYLD1!BO173*(1-VLOOKUP(ABSYLD2!BO$4,'[1]INTERNAL PARAMETERS-1'!$B$5:$J$44,5,FALSE))*VLOOKUP(ABSYLD2!BO$4,'[1]INTERNAL PARAMETERS-1'!$B$5:$J$44,8,FALSE)*VLOOKUP(ABSYLD2!BO$4,'[1]INTERNAL PARAMETERS-1'!$B$5:$J$44,3,FALSE)</f>
        <v>1.9564009067256833</v>
      </c>
      <c r="BP173" s="47">
        <f>ABSYLD1!BP173*VLOOKUP(ABSYLD2!BP$4,'[1]INTERNAL PARAMETERS-1'!$B$5:$J$44,5,FALSE)*VLOOKUP(ABSYLD2!BP$4,'[1]INTERNAL PARAMETERS-1'!$B$5:$J$44,6,FALSE)*VLOOKUP(ABSYLD2!BP$4,'[1]INTERNAL PARAMETERS-1'!$B$5:$J$44,3,FALSE) + ABSYLD1!BP173*(1-VLOOKUP(ABSYLD2!BP$4,'[1]INTERNAL PARAMETERS-1'!$B$5:$J$44,5,FALSE))*VLOOKUP(ABSYLD2!BP$4,'[1]INTERNAL PARAMETERS-1'!$B$5:$J$44,8,FALSE)*VLOOKUP(ABSYLD2!BP$4,'[1]INTERNAL PARAMETERS-1'!$B$5:$J$44,3,FALSE)</f>
        <v>0.14628968038527335</v>
      </c>
      <c r="BQ173" s="47">
        <f>ABSYLD1!BQ173*VLOOKUP(ABSYLD2!BQ$4,'[1]INTERNAL PARAMETERS-1'!$B$5:$J$44,5,FALSE)*VLOOKUP(ABSYLD2!BQ$4,'[1]INTERNAL PARAMETERS-1'!$B$5:$J$44,6,FALSE)*VLOOKUP(ABSYLD2!BQ$4,'[1]INTERNAL PARAMETERS-1'!$B$5:$J$44,3,FALSE) + ABSYLD1!BQ173*(1-VLOOKUP(ABSYLD2!BQ$4,'[1]INTERNAL PARAMETERS-1'!$B$5:$J$44,5,FALSE))*VLOOKUP(ABSYLD2!BQ$4,'[1]INTERNAL PARAMETERS-1'!$B$5:$J$44,8,FALSE)*VLOOKUP(ABSYLD2!BQ$4,'[1]INTERNAL PARAMETERS-1'!$B$5:$J$44,3,FALSE)</f>
        <v>9.0621257737003553</v>
      </c>
      <c r="BR173" s="47">
        <f>ABSYLD1!BR173*VLOOKUP(ABSYLD2!BR$4,'[1]INTERNAL PARAMETERS-1'!$B$5:$J$44,5,FALSE)*VLOOKUP(ABSYLD2!BR$4,'[1]INTERNAL PARAMETERS-1'!$B$5:$J$44,6,FALSE)*VLOOKUP(ABSYLD2!BR$4,'[1]INTERNAL PARAMETERS-1'!$B$5:$J$44,3,FALSE) + ABSYLD1!BR173*(1-VLOOKUP(ABSYLD2!BR$4,'[1]INTERNAL PARAMETERS-1'!$B$5:$J$44,5,FALSE))*VLOOKUP(ABSYLD2!BR$4,'[1]INTERNAL PARAMETERS-1'!$B$5:$J$44,8,FALSE)*VLOOKUP(ABSYLD2!BR$4,'[1]INTERNAL PARAMETERS-1'!$B$5:$J$44,3,FALSE)</f>
        <v>0.2790133973299746</v>
      </c>
      <c r="BS173" s="47">
        <f>ABSYLD1!BS173*VLOOKUP(ABSYLD2!BS$4,'[1]INTERNAL PARAMETERS-1'!$B$5:$J$44,5,FALSE)*VLOOKUP(ABSYLD2!BS$4,'[1]INTERNAL PARAMETERS-1'!$B$5:$J$44,6,FALSE)*VLOOKUP(ABSYLD2!BS$4,'[1]INTERNAL PARAMETERS-1'!$B$5:$J$44,3,FALSE) + ABSYLD1!BS173*(1-VLOOKUP(ABSYLD2!BS$4,'[1]INTERNAL PARAMETERS-1'!$B$5:$J$44,5,FALSE))*VLOOKUP(ABSYLD2!BS$4,'[1]INTERNAL PARAMETERS-1'!$B$5:$J$44,8,FALSE)*VLOOKUP(ABSYLD2!BS$4,'[1]INTERNAL PARAMETERS-1'!$B$5:$J$44,3,FALSE)</f>
        <v>2.9401357332334351E-2</v>
      </c>
      <c r="BT173" s="47">
        <f>ABSYLD1!BT173*VLOOKUP(ABSYLD2!BT$4,'[1]INTERNAL PARAMETERS-1'!$B$5:$J$44,5,FALSE)*VLOOKUP(ABSYLD2!BT$4,'[1]INTERNAL PARAMETERS-1'!$B$5:$J$44,6,FALSE)*VLOOKUP(ABSYLD2!BT$4,'[1]INTERNAL PARAMETERS-1'!$B$5:$J$44,3,FALSE) + ABSYLD1!BT173*(1-VLOOKUP(ABSYLD2!BT$4,'[1]INTERNAL PARAMETERS-1'!$B$5:$J$44,5,FALSE))*VLOOKUP(ABSYLD2!BT$4,'[1]INTERNAL PARAMETERS-1'!$B$5:$J$44,8,FALSE)*VLOOKUP(ABSYLD2!BT$4,'[1]INTERNAL PARAMETERS-1'!$B$5:$J$44,3,FALSE)</f>
        <v>0</v>
      </c>
      <c r="BU173" s="47">
        <f>ABSYLD1!BU173*VLOOKUP(ABSYLD2!BU$4,'[1]INTERNAL PARAMETERS-1'!$B$5:$J$44,5,FALSE)*VLOOKUP(ABSYLD2!BU$4,'[1]INTERNAL PARAMETERS-1'!$B$5:$J$44,6,FALSE)*VLOOKUP(ABSYLD2!BU$4,'[1]INTERNAL PARAMETERS-1'!$B$5:$J$44,3,FALSE) + ABSYLD1!BU173*(1-VLOOKUP(ABSYLD2!BU$4,'[1]INTERNAL PARAMETERS-1'!$B$5:$J$44,5,FALSE))*VLOOKUP(ABSYLD2!BU$4,'[1]INTERNAL PARAMETERS-1'!$B$5:$J$44,8,FALSE)*VLOOKUP(ABSYLD2!BU$4,'[1]INTERNAL PARAMETERS-1'!$B$5:$J$44,3,FALSE)</f>
        <v>0</v>
      </c>
      <c r="BV173" s="47">
        <f>ABSYLD1!BV173*VLOOKUP(ABSYLD2!BV$4,'[1]INTERNAL PARAMETERS-1'!$B$5:$J$44,5,FALSE)*VLOOKUP(ABSYLD2!BV$4,'[1]INTERNAL PARAMETERS-1'!$B$5:$J$44,6,FALSE)*VLOOKUP(ABSYLD2!BV$4,'[1]INTERNAL PARAMETERS-1'!$B$5:$J$44,3,FALSE) + ABSYLD1!BV173*(1-VLOOKUP(ABSYLD2!BV$4,'[1]INTERNAL PARAMETERS-1'!$B$5:$J$44,5,FALSE))*VLOOKUP(ABSYLD2!BV$4,'[1]INTERNAL PARAMETERS-1'!$B$5:$J$44,8,FALSE)*VLOOKUP(ABSYLD2!BV$4,'[1]INTERNAL PARAMETERS-1'!$B$5:$J$44,3,FALSE)</f>
        <v>0</v>
      </c>
      <c r="BW173" s="47">
        <f>ABSYLD1!BW173*VLOOKUP(ABSYLD2!BW$4,'[1]INTERNAL PARAMETERS-1'!$B$5:$J$44,5,FALSE)*VLOOKUP(ABSYLD2!BW$4,'[1]INTERNAL PARAMETERS-1'!$B$5:$J$44,6,FALSE)*VLOOKUP(ABSYLD2!BW$4,'[1]INTERNAL PARAMETERS-1'!$B$5:$J$44,3,FALSE) + ABSYLD1!BW173*(1-VLOOKUP(ABSYLD2!BW$4,'[1]INTERNAL PARAMETERS-1'!$B$5:$J$44,5,FALSE))*VLOOKUP(ABSYLD2!BW$4,'[1]INTERNAL PARAMETERS-1'!$B$5:$J$44,8,FALSE)*VLOOKUP(ABSYLD2!BW$4,'[1]INTERNAL PARAMETERS-1'!$B$5:$J$44,3,FALSE)</f>
        <v>0</v>
      </c>
      <c r="BX173" s="47">
        <f>ABSYLD1!BX173*VLOOKUP(ABSYLD2!BX$4,'[1]INTERNAL PARAMETERS-1'!$B$5:$J$44,5,FALSE)*VLOOKUP(ABSYLD2!BX$4,'[1]INTERNAL PARAMETERS-1'!$B$5:$J$44,6,FALSE)*VLOOKUP(ABSYLD2!BX$4,'[1]INTERNAL PARAMETERS-1'!$B$5:$J$44,3,FALSE) + ABSYLD1!BX173*(1-VLOOKUP(ABSYLD2!BX$4,'[1]INTERNAL PARAMETERS-1'!$B$5:$J$44,5,FALSE))*VLOOKUP(ABSYLD2!BX$4,'[1]INTERNAL PARAMETERS-1'!$B$5:$J$44,8,FALSE)*VLOOKUP(ABSYLD2!BX$4,'[1]INTERNAL PARAMETERS-1'!$B$5:$J$44,3,FALSE)</f>
        <v>0</v>
      </c>
      <c r="BY173" s="47">
        <f>ABSYLD1!BY173*VLOOKUP(ABSYLD2!BY$4,'[1]INTERNAL PARAMETERS-1'!$B$5:$J$44,5,FALSE)*VLOOKUP(ABSYLD2!BY$4,'[1]INTERNAL PARAMETERS-1'!$B$5:$J$44,6,FALSE)*VLOOKUP(ABSYLD2!BY$4,'[1]INTERNAL PARAMETERS-1'!$B$5:$J$44,3,FALSE) + ABSYLD1!BY173*(1-VLOOKUP(ABSYLD2!BY$4,'[1]INTERNAL PARAMETERS-1'!$B$5:$J$44,5,FALSE))*VLOOKUP(ABSYLD2!BY$4,'[1]INTERNAL PARAMETERS-1'!$B$5:$J$44,8,FALSE)*VLOOKUP(ABSYLD2!BY$4,'[1]INTERNAL PARAMETERS-1'!$B$5:$J$44,3,FALSE)</f>
        <v>0</v>
      </c>
      <c r="BZ173" s="47">
        <f>ABSYLD1!BZ173*VLOOKUP(ABSYLD2!BZ$4,'[1]INTERNAL PARAMETERS-1'!$B$5:$J$44,5,FALSE)*VLOOKUP(ABSYLD2!BZ$4,'[1]INTERNAL PARAMETERS-1'!$B$5:$J$44,6,FALSE)*VLOOKUP(ABSYLD2!BZ$4,'[1]INTERNAL PARAMETERS-1'!$B$5:$J$44,3,FALSE) + ABSYLD1!BZ173*(1-VLOOKUP(ABSYLD2!BZ$4,'[1]INTERNAL PARAMETERS-1'!$B$5:$J$44,5,FALSE))*VLOOKUP(ABSYLD2!BZ$4,'[1]INTERNAL PARAMETERS-1'!$B$5:$J$44,8,FALSE)*VLOOKUP(ABSYLD2!BZ$4,'[1]INTERNAL PARAMETERS-1'!$B$5:$J$44,3,FALSE)</f>
        <v>3.5716954491297186E-2</v>
      </c>
      <c r="CA173" s="47">
        <f>ABSYLD1!CA173*VLOOKUP(ABSYLD2!CA$4,'[1]INTERNAL PARAMETERS-1'!$B$5:$J$44,5,FALSE)*VLOOKUP(ABSYLD2!CA$4,'[1]INTERNAL PARAMETERS-1'!$B$5:$J$44,6,FALSE)*VLOOKUP(ABSYLD2!CA$4,'[1]INTERNAL PARAMETERS-1'!$B$5:$J$44,3,FALSE) + ABSYLD1!CA173*(1-VLOOKUP(ABSYLD2!CA$4,'[1]INTERNAL PARAMETERS-1'!$B$5:$J$44,5,FALSE))*VLOOKUP(ABSYLD2!CA$4,'[1]INTERNAL PARAMETERS-1'!$B$5:$J$44,8,FALSE)*VLOOKUP(ABSYLD2!CA$4,'[1]INTERNAL PARAMETERS-1'!$B$5:$J$44,3,FALSE)</f>
        <v>0</v>
      </c>
      <c r="CB173" s="47">
        <f>ABSYLD1!CB173*VLOOKUP(ABSYLD2!CB$4,'[1]INTERNAL PARAMETERS-1'!$B$5:$J$44,5,FALSE)*VLOOKUP(ABSYLD2!CB$4,'[1]INTERNAL PARAMETERS-1'!$B$5:$J$44,6,FALSE)*VLOOKUP(ABSYLD2!CB$4,'[1]INTERNAL PARAMETERS-1'!$B$5:$J$44,3,FALSE) + ABSYLD1!CB173*(1-VLOOKUP(ABSYLD2!CB$4,'[1]INTERNAL PARAMETERS-1'!$B$5:$J$44,5,FALSE))*VLOOKUP(ABSYLD2!CB$4,'[1]INTERNAL PARAMETERS-1'!$B$5:$J$44,8,FALSE)*VLOOKUP(ABSYLD2!CB$4,'[1]INTERNAL PARAMETERS-1'!$B$5:$J$44,3,FALSE)</f>
        <v>0</v>
      </c>
      <c r="CC173" s="47">
        <f>ABSYLD1!CC173*VLOOKUP(ABSYLD2!CC$4,'[1]INTERNAL PARAMETERS-1'!$B$5:$J$44,5,FALSE)*VLOOKUP(ABSYLD2!CC$4,'[1]INTERNAL PARAMETERS-1'!$B$5:$J$44,6,FALSE)*VLOOKUP(ABSYLD2!CC$4,'[1]INTERNAL PARAMETERS-1'!$B$5:$J$44,3,FALSE) + ABSYLD1!CC173*(1-VLOOKUP(ABSYLD2!CC$4,'[1]INTERNAL PARAMETERS-1'!$B$5:$J$44,5,FALSE))*VLOOKUP(ABSYLD2!CC$4,'[1]INTERNAL PARAMETERS-1'!$B$5:$J$44,8,FALSE)*VLOOKUP(ABSYLD2!CC$4,'[1]INTERNAL PARAMETERS-1'!$B$5:$J$44,3,FALSE)</f>
        <v>0.10204844140370625</v>
      </c>
      <c r="CD173" s="47">
        <f>ABSYLD1!CD173*VLOOKUP(ABSYLD2!CD$4,'[1]INTERNAL PARAMETERS-1'!$B$5:$J$44,5,FALSE)*VLOOKUP(ABSYLD2!CD$4,'[1]INTERNAL PARAMETERS-1'!$B$5:$J$44,6,FALSE)*VLOOKUP(ABSYLD2!CD$4,'[1]INTERNAL PARAMETERS-1'!$B$5:$J$44,3,FALSE) + ABSYLD1!CD173*(1-VLOOKUP(ABSYLD2!CD$4,'[1]INTERNAL PARAMETERS-1'!$B$5:$J$44,5,FALSE))*VLOOKUP(ABSYLD2!CD$4,'[1]INTERNAL PARAMETERS-1'!$B$5:$J$44,8,FALSE)*VLOOKUP(ABSYLD2!CD$4,'[1]INTERNAL PARAMETERS-1'!$B$5:$J$44,3,FALSE)</f>
        <v>0.128269221486603</v>
      </c>
      <c r="CE173" s="47">
        <f>ABSYLD1!CE173*VLOOKUP(ABSYLD2!CE$4,'[1]INTERNAL PARAMETERS-1'!$B$5:$J$44,5,FALSE)*VLOOKUP(ABSYLD2!CE$4,'[1]INTERNAL PARAMETERS-1'!$B$5:$J$44,6,FALSE)*VLOOKUP(ABSYLD2!CE$4,'[1]INTERNAL PARAMETERS-1'!$B$5:$J$44,3,FALSE) + ABSYLD1!CE173*(1-VLOOKUP(ABSYLD2!CE$4,'[1]INTERNAL PARAMETERS-1'!$B$5:$J$44,5,FALSE))*VLOOKUP(ABSYLD2!CE$4,'[1]INTERNAL PARAMETERS-1'!$B$5:$J$44,8,FALSE)*VLOOKUP(ABSYLD2!CE$4,'[1]INTERNAL PARAMETERS-1'!$B$5:$J$44,3,FALSE)</f>
        <v>0.23519736018758969</v>
      </c>
      <c r="CF173" s="47">
        <f>ABSYLD1!CF173*VLOOKUP(ABSYLD2!CF$4,'[1]INTERNAL PARAMETERS-1'!$B$5:$J$44,5,FALSE)*VLOOKUP(ABSYLD2!CF$4,'[1]INTERNAL PARAMETERS-1'!$B$5:$J$44,6,FALSE)*VLOOKUP(ABSYLD2!CF$4,'[1]INTERNAL PARAMETERS-1'!$B$5:$J$44,3,FALSE) + ABSYLD1!CF173*(1-VLOOKUP(ABSYLD2!CF$4,'[1]INTERNAL PARAMETERS-1'!$B$5:$J$44,5,FALSE))*VLOOKUP(ABSYLD2!CF$4,'[1]INTERNAL PARAMETERS-1'!$B$5:$J$44,8,FALSE)*VLOOKUP(ABSYLD2!CF$4,'[1]INTERNAL PARAMETERS-1'!$B$5:$J$44,3,FALSE)</f>
        <v>0.18867150497486151</v>
      </c>
      <c r="CG173" s="47">
        <f>ABSYLD1!CG173*VLOOKUP(ABSYLD2!CG$4,'[1]INTERNAL PARAMETERS-1'!$B$5:$J$44,5,FALSE)*VLOOKUP(ABSYLD2!CG$4,'[1]INTERNAL PARAMETERS-1'!$B$5:$J$44,6,FALSE)*VLOOKUP(ABSYLD2!CG$4,'[1]INTERNAL PARAMETERS-1'!$B$5:$J$44,3,FALSE) + ABSYLD1!CG173*(1-VLOOKUP(ABSYLD2!CG$4,'[1]INTERNAL PARAMETERS-1'!$B$5:$J$44,5,FALSE))*VLOOKUP(ABSYLD2!CG$4,'[1]INTERNAL PARAMETERS-1'!$B$5:$J$44,8,FALSE)*VLOOKUP(ABSYLD2!CG$4,'[1]INTERNAL PARAMETERS-1'!$B$5:$J$44,3,FALSE)</f>
        <v>6.2514794213083943E-3</v>
      </c>
      <c r="CH173" s="46">
        <f>ABSYLD1!CH173*VLOOKUP(ABSYLD2!CH$4,'[1]INTERNAL PARAMETERS-1'!$B$5:$J$44,5,FALSE)*VLOOKUP(ABSYLD2!CH$4,'[1]INTERNAL PARAMETERS-1'!$B$5:$J$44,6,FALSE)*VLOOKUP(ABSYLD2!CH$4,'[1]INTERNAL PARAMETERS-1'!$B$5:$J$44,3,FALSE) + ABSYLD1!CH173*(1-VLOOKUP(ABSYLD2!CH$4,'[1]INTERNAL PARAMETERS-1'!$B$5:$J$44,5,FALSE))*VLOOKUP(ABSYLD2!CH$4,'[1]INTERNAL PARAMETERS-1'!$B$5:$J$44,8,FALSE)*VLOOKUP(ABSYLD2!CH$4,'[1]INTERNAL PARAMETERS-1'!$B$5:$J$44,3,FALSE)</f>
        <v>0</v>
      </c>
      <c r="CJ173" s="48">
        <f t="shared" si="4"/>
        <v>8170.2755949278253</v>
      </c>
      <c r="CK173" s="46">
        <f t="shared" si="5"/>
        <v>126.10661228467443</v>
      </c>
    </row>
    <row r="174" spans="2:89">
      <c r="B174" s="61" t="s">
        <v>8</v>
      </c>
      <c r="C174" s="60" t="s">
        <v>71</v>
      </c>
      <c r="D174" s="60" t="s">
        <v>81</v>
      </c>
      <c r="E174" s="137">
        <f>ABS!AL174</f>
        <v>14284.771515835606</v>
      </c>
      <c r="F174" s="59">
        <f>'[1]INTERNAL PARAMETERS-1'!M12</f>
        <v>49.09</v>
      </c>
      <c r="G174" s="48">
        <f>ABSYLD1!G174*VLOOKUP(ABSYLD2!G$4,'[1]INTERNAL PARAMETERS-1'!$B$5:$J$44,5,FALSE)*VLOOKUP(ABSYLD2!G$4,'[1]INTERNAL PARAMETERS-1'!$B$5:$J$44,7,FALSE)*ABSYLD2!$F174 + ABSYLD1!G174*(1-VLOOKUP(ABSYLD2!G$4,'[1]INTERNAL PARAMETERS-1'!$B$5:$J$44,5,FALSE))*VLOOKUP(ABSYLD2!G$4,'[1]INTERNAL PARAMETERS-1'!$B$5:$J$44,9,FALSE)*ABSYLD2!$F174</f>
        <v>3800.2066674217554</v>
      </c>
      <c r="H174" s="47">
        <f>ABSYLD1!H174*VLOOKUP(ABSYLD2!H$4,'[1]INTERNAL PARAMETERS-1'!$B$5:$J$44,5,FALSE)*VLOOKUP(ABSYLD2!H$4,'[1]INTERNAL PARAMETERS-1'!$B$5:$J$44,7,FALSE)*ABSYLD2!$F174 + ABSYLD1!H174*(1-VLOOKUP(ABSYLD2!H$4,'[1]INTERNAL PARAMETERS-1'!$B$5:$J$44,5,FALSE))*VLOOKUP(ABSYLD2!H$4,'[1]INTERNAL PARAMETERS-1'!$B$5:$J$44,9,FALSE)*ABSYLD2!$F174</f>
        <v>1145.872918967505</v>
      </c>
      <c r="I174" s="47">
        <f>ABSYLD1!I174*VLOOKUP(ABSYLD2!I$4,'[1]INTERNAL PARAMETERS-1'!$B$5:$J$44,5,FALSE)*VLOOKUP(ABSYLD2!I$4,'[1]INTERNAL PARAMETERS-1'!$B$5:$J$44,7,FALSE)*ABSYLD2!$F174 + ABSYLD1!I174*(1-VLOOKUP(ABSYLD2!I$4,'[1]INTERNAL PARAMETERS-1'!$B$5:$J$44,5,FALSE))*VLOOKUP(ABSYLD2!I$4,'[1]INTERNAL PARAMETERS-1'!$B$5:$J$44,9,FALSE)*ABSYLD2!$F174</f>
        <v>1683.0847284883866</v>
      </c>
      <c r="J174" s="47">
        <f>ABSYLD1!J174*VLOOKUP(ABSYLD2!J$4,'[1]INTERNAL PARAMETERS-1'!$B$5:$J$44,5,FALSE)*VLOOKUP(ABSYLD2!J$4,'[1]INTERNAL PARAMETERS-1'!$B$5:$J$44,7,FALSE)*ABSYLD2!$F174 + ABSYLD1!J174*(1-VLOOKUP(ABSYLD2!J$4,'[1]INTERNAL PARAMETERS-1'!$B$5:$J$44,5,FALSE))*VLOOKUP(ABSYLD2!J$4,'[1]INTERNAL PARAMETERS-1'!$B$5:$J$44,9,FALSE)*ABSYLD2!$F174</f>
        <v>0</v>
      </c>
      <c r="K174" s="47">
        <f>ABSYLD1!K174*VLOOKUP(ABSYLD2!K$4,'[1]INTERNAL PARAMETERS-1'!$B$5:$J$44,5,FALSE)*VLOOKUP(ABSYLD2!K$4,'[1]INTERNAL PARAMETERS-1'!$B$5:$J$44,7,FALSE)*ABSYLD2!$F174 + ABSYLD1!K174*(1-VLOOKUP(ABSYLD2!K$4,'[1]INTERNAL PARAMETERS-1'!$B$5:$J$44,5,FALSE))*VLOOKUP(ABSYLD2!K$4,'[1]INTERNAL PARAMETERS-1'!$B$5:$J$44,9,FALSE)*ABSYLD2!$F174</f>
        <v>0</v>
      </c>
      <c r="L174" s="47">
        <f>ABSYLD1!L174*VLOOKUP(ABSYLD2!L$4,'[1]INTERNAL PARAMETERS-1'!$B$5:$J$44,5,FALSE)*VLOOKUP(ABSYLD2!L$4,'[1]INTERNAL PARAMETERS-1'!$B$5:$J$44,7,FALSE)*ABSYLD2!$F174 + ABSYLD1!L174*(1-VLOOKUP(ABSYLD2!L$4,'[1]INTERNAL PARAMETERS-1'!$B$5:$J$44,5,FALSE))*VLOOKUP(ABSYLD2!L$4,'[1]INTERNAL PARAMETERS-1'!$B$5:$J$44,9,FALSE)*ABSYLD2!$F174</f>
        <v>0</v>
      </c>
      <c r="M174" s="47">
        <f>ABSYLD1!M174*VLOOKUP(ABSYLD2!M$4,'[1]INTERNAL PARAMETERS-1'!$B$5:$J$44,5,FALSE)*VLOOKUP(ABSYLD2!M$4,'[1]INTERNAL PARAMETERS-1'!$B$5:$J$44,7,FALSE)*ABSYLD2!$F174 + ABSYLD1!M174*(1-VLOOKUP(ABSYLD2!M$4,'[1]INTERNAL PARAMETERS-1'!$B$5:$J$44,5,FALSE))*VLOOKUP(ABSYLD2!M$4,'[1]INTERNAL PARAMETERS-1'!$B$5:$J$44,9,FALSE)*ABSYLD2!$F174</f>
        <v>25.660503684597117</v>
      </c>
      <c r="N174" s="47">
        <f>ABSYLD1!N174*VLOOKUP(ABSYLD2!N$4,'[1]INTERNAL PARAMETERS-1'!$B$5:$J$44,5,FALSE)*VLOOKUP(ABSYLD2!N$4,'[1]INTERNAL PARAMETERS-1'!$B$5:$J$44,7,FALSE)*ABSYLD2!$F174 + ABSYLD1!N174*(1-VLOOKUP(ABSYLD2!N$4,'[1]INTERNAL PARAMETERS-1'!$B$5:$J$44,5,FALSE))*VLOOKUP(ABSYLD2!N$4,'[1]INTERNAL PARAMETERS-1'!$B$5:$J$44,9,FALSE)*ABSYLD2!$F174</f>
        <v>5.1615955687407986</v>
      </c>
      <c r="O174" s="47">
        <f>ABSYLD1!O174*VLOOKUP(ABSYLD2!O$4,'[1]INTERNAL PARAMETERS-1'!$B$5:$J$44,5,FALSE)*VLOOKUP(ABSYLD2!O$4,'[1]INTERNAL PARAMETERS-1'!$B$5:$J$44,7,FALSE)*ABSYLD2!$F174 + ABSYLD1!O174*(1-VLOOKUP(ABSYLD2!O$4,'[1]INTERNAL PARAMETERS-1'!$B$5:$J$44,5,FALSE))*VLOOKUP(ABSYLD2!O$4,'[1]INTERNAL PARAMETERS-1'!$B$5:$J$44,9,FALSE)*ABSYLD2!$F174</f>
        <v>0</v>
      </c>
      <c r="P174" s="47">
        <f>ABSYLD1!P174*VLOOKUP(ABSYLD2!P$4,'[1]INTERNAL PARAMETERS-1'!$B$5:$J$44,5,FALSE)*VLOOKUP(ABSYLD2!P$4,'[1]INTERNAL PARAMETERS-1'!$B$5:$J$44,7,FALSE)*ABSYLD2!$F174 + ABSYLD1!P174*(1-VLOOKUP(ABSYLD2!P$4,'[1]INTERNAL PARAMETERS-1'!$B$5:$J$44,5,FALSE))*VLOOKUP(ABSYLD2!P$4,'[1]INTERNAL PARAMETERS-1'!$B$5:$J$44,9,FALSE)*ABSYLD2!$F174</f>
        <v>0</v>
      </c>
      <c r="Q174" s="47">
        <f>ABSYLD1!Q174*VLOOKUP(ABSYLD2!Q$4,'[1]INTERNAL PARAMETERS-1'!$B$5:$J$44,5,FALSE)*VLOOKUP(ABSYLD2!Q$4,'[1]INTERNAL PARAMETERS-1'!$B$5:$J$44,7,FALSE)*ABSYLD2!$F174 + ABSYLD1!Q174*(1-VLOOKUP(ABSYLD2!Q$4,'[1]INTERNAL PARAMETERS-1'!$B$5:$J$44,5,FALSE))*VLOOKUP(ABSYLD2!Q$4,'[1]INTERNAL PARAMETERS-1'!$B$5:$J$44,9,FALSE)*ABSYLD2!$F174</f>
        <v>0</v>
      </c>
      <c r="R174" s="47">
        <f>ABSYLD1!R174*VLOOKUP(ABSYLD2!R$4,'[1]INTERNAL PARAMETERS-1'!$B$5:$J$44,5,FALSE)*VLOOKUP(ABSYLD2!R$4,'[1]INTERNAL PARAMETERS-1'!$B$5:$J$44,7,FALSE)*ABSYLD2!$F174 + ABSYLD1!R174*(1-VLOOKUP(ABSYLD2!R$4,'[1]INTERNAL PARAMETERS-1'!$B$5:$J$44,5,FALSE))*VLOOKUP(ABSYLD2!R$4,'[1]INTERNAL PARAMETERS-1'!$B$5:$J$44,9,FALSE)*ABSYLD2!$F174</f>
        <v>8.8479586788091993</v>
      </c>
      <c r="S174" s="47">
        <f>ABSYLD1!S174*VLOOKUP(ABSYLD2!S$4,'[1]INTERNAL PARAMETERS-1'!$B$5:$J$44,5,FALSE)*VLOOKUP(ABSYLD2!S$4,'[1]INTERNAL PARAMETERS-1'!$B$5:$J$44,7,FALSE)*ABSYLD2!$F174 + ABSYLD1!S174*(1-VLOOKUP(ABSYLD2!S$4,'[1]INTERNAL PARAMETERS-1'!$B$5:$J$44,5,FALSE))*VLOOKUP(ABSYLD2!S$4,'[1]INTERNAL PARAMETERS-1'!$B$5:$J$44,9,FALSE)*ABSYLD2!$F174</f>
        <v>294.15208187396246</v>
      </c>
      <c r="T174" s="47">
        <f>ABSYLD1!T174*VLOOKUP(ABSYLD2!T$4,'[1]INTERNAL PARAMETERS-1'!$B$5:$J$44,5,FALSE)*VLOOKUP(ABSYLD2!T$4,'[1]INTERNAL PARAMETERS-1'!$B$5:$J$44,7,FALSE)*ABSYLD2!$F174 + ABSYLD1!T174*(1-VLOOKUP(ABSYLD2!T$4,'[1]INTERNAL PARAMETERS-1'!$B$5:$J$44,5,FALSE))*VLOOKUP(ABSYLD2!T$4,'[1]INTERNAL PARAMETERS-1'!$B$5:$J$44,9,FALSE)*ABSYLD2!$F174</f>
        <v>82.953820050438523</v>
      </c>
      <c r="U174" s="47">
        <f>ABSYLD1!U174*VLOOKUP(ABSYLD2!U$4,'[1]INTERNAL PARAMETERS-1'!$B$5:$J$44,5,FALSE)*VLOOKUP(ABSYLD2!U$4,'[1]INTERNAL PARAMETERS-1'!$B$5:$J$44,7,FALSE)*ABSYLD2!$F174 + ABSYLD1!U174*(1-VLOOKUP(ABSYLD2!U$4,'[1]INTERNAL PARAMETERS-1'!$B$5:$J$44,5,FALSE))*VLOOKUP(ABSYLD2!U$4,'[1]INTERNAL PARAMETERS-1'!$B$5:$J$44,9,FALSE)*ABSYLD2!$F174</f>
        <v>49.994136137512356</v>
      </c>
      <c r="V174" s="47">
        <f>ABSYLD1!V174*VLOOKUP(ABSYLD2!V$4,'[1]INTERNAL PARAMETERS-1'!$B$5:$J$44,5,FALSE)*VLOOKUP(ABSYLD2!V$4,'[1]INTERNAL PARAMETERS-1'!$B$5:$J$44,7,FALSE)*ABSYLD2!$F174 + ABSYLD1!V174*(1-VLOOKUP(ABSYLD2!V$4,'[1]INTERNAL PARAMETERS-1'!$B$5:$J$44,5,FALSE))*VLOOKUP(ABSYLD2!V$4,'[1]INTERNAL PARAMETERS-1'!$B$5:$J$44,9,FALSE)*ABSYLD2!$F174</f>
        <v>151.17055695324476</v>
      </c>
      <c r="W174" s="47">
        <f>ABSYLD1!W174*VLOOKUP(ABSYLD2!W$4,'[1]INTERNAL PARAMETERS-1'!$B$5:$J$44,5,FALSE)*VLOOKUP(ABSYLD2!W$4,'[1]INTERNAL PARAMETERS-1'!$B$5:$J$44,7,FALSE)*ABSYLD2!$F174 + ABSYLD1!W174*(1-VLOOKUP(ABSYLD2!W$4,'[1]INTERNAL PARAMETERS-1'!$B$5:$J$44,5,FALSE))*VLOOKUP(ABSYLD2!W$4,'[1]INTERNAL PARAMETERS-1'!$B$5:$J$44,9,FALSE)*ABSYLD2!$F174</f>
        <v>0</v>
      </c>
      <c r="X174" s="47">
        <f>ABSYLD1!X174*VLOOKUP(ABSYLD2!X$4,'[1]INTERNAL PARAMETERS-1'!$B$5:$J$44,5,FALSE)*VLOOKUP(ABSYLD2!X$4,'[1]INTERNAL PARAMETERS-1'!$B$5:$J$44,7,FALSE)*ABSYLD2!$F174 + ABSYLD1!X174*(1-VLOOKUP(ABSYLD2!X$4,'[1]INTERNAL PARAMETERS-1'!$B$5:$J$44,5,FALSE))*VLOOKUP(ABSYLD2!X$4,'[1]INTERNAL PARAMETERS-1'!$B$5:$J$44,9,FALSE)*ABSYLD2!$F174</f>
        <v>0</v>
      </c>
      <c r="Y174" s="47">
        <f>ABSYLD1!Y174*VLOOKUP(ABSYLD2!Y$4,'[1]INTERNAL PARAMETERS-1'!$B$5:$J$44,5,FALSE)*VLOOKUP(ABSYLD2!Y$4,'[1]INTERNAL PARAMETERS-1'!$B$5:$J$44,7,FALSE)*ABSYLD2!$F174 + ABSYLD1!Y174*(1-VLOOKUP(ABSYLD2!Y$4,'[1]INTERNAL PARAMETERS-1'!$B$5:$J$44,5,FALSE))*VLOOKUP(ABSYLD2!Y$4,'[1]INTERNAL PARAMETERS-1'!$B$5:$J$44,9,FALSE)*ABSYLD2!$F174</f>
        <v>0</v>
      </c>
      <c r="Z174" s="47">
        <f>ABSYLD1!Z174*VLOOKUP(ABSYLD2!Z$4,'[1]INTERNAL PARAMETERS-1'!$B$5:$J$44,5,FALSE)*VLOOKUP(ABSYLD2!Z$4,'[1]INTERNAL PARAMETERS-1'!$B$5:$J$44,7,FALSE)*ABSYLD2!$F174 + ABSYLD1!Z174*(1-VLOOKUP(ABSYLD2!Z$4,'[1]INTERNAL PARAMETERS-1'!$B$5:$J$44,5,FALSE))*VLOOKUP(ABSYLD2!Z$4,'[1]INTERNAL PARAMETERS-1'!$B$5:$J$44,9,FALSE)*ABSYLD2!$F174</f>
        <v>0</v>
      </c>
      <c r="AA174" s="47">
        <f>ABSYLD1!AA174*VLOOKUP(ABSYLD2!AA$4,'[1]INTERNAL PARAMETERS-1'!$B$5:$J$44,5,FALSE)*VLOOKUP(ABSYLD2!AA$4,'[1]INTERNAL PARAMETERS-1'!$B$5:$J$44,7,FALSE)*ABSYLD2!$F174 + ABSYLD1!AA174*(1-VLOOKUP(ABSYLD2!AA$4,'[1]INTERNAL PARAMETERS-1'!$B$5:$J$44,5,FALSE))*VLOOKUP(ABSYLD2!AA$4,'[1]INTERNAL PARAMETERS-1'!$B$5:$J$44,9,FALSE)*ABSYLD2!$F174</f>
        <v>0</v>
      </c>
      <c r="AB174" s="47">
        <f>ABSYLD1!AB174*VLOOKUP(ABSYLD2!AB$4,'[1]INTERNAL PARAMETERS-1'!$B$5:$J$44,5,FALSE)*VLOOKUP(ABSYLD2!AB$4,'[1]INTERNAL PARAMETERS-1'!$B$5:$J$44,7,FALSE)*ABSYLD2!$F174 + ABSYLD1!AB174*(1-VLOOKUP(ABSYLD2!AB$4,'[1]INTERNAL PARAMETERS-1'!$B$5:$J$44,5,FALSE))*VLOOKUP(ABSYLD2!AB$4,'[1]INTERNAL PARAMETERS-1'!$B$5:$J$44,9,FALSE)*ABSYLD2!$F174</f>
        <v>0</v>
      </c>
      <c r="AC174" s="47">
        <f>ABSYLD1!AC174*VLOOKUP(ABSYLD2!AC$4,'[1]INTERNAL PARAMETERS-1'!$B$5:$J$44,5,FALSE)*VLOOKUP(ABSYLD2!AC$4,'[1]INTERNAL PARAMETERS-1'!$B$5:$J$44,7,FALSE)*ABSYLD2!$F174 + ABSYLD1!AC174*(1-VLOOKUP(ABSYLD2!AC$4,'[1]INTERNAL PARAMETERS-1'!$B$5:$J$44,5,FALSE))*VLOOKUP(ABSYLD2!AC$4,'[1]INTERNAL PARAMETERS-1'!$B$5:$J$44,9,FALSE)*ABSYLD2!$F174</f>
        <v>0</v>
      </c>
      <c r="AD174" s="47">
        <f>ABSYLD1!AD174*VLOOKUP(ABSYLD2!AD$4,'[1]INTERNAL PARAMETERS-1'!$B$5:$J$44,5,FALSE)*VLOOKUP(ABSYLD2!AD$4,'[1]INTERNAL PARAMETERS-1'!$B$5:$J$44,7,FALSE)*ABSYLD2!$F174 + ABSYLD1!AD174*(1-VLOOKUP(ABSYLD2!AD$4,'[1]INTERNAL PARAMETERS-1'!$B$5:$J$44,5,FALSE))*VLOOKUP(ABSYLD2!AD$4,'[1]INTERNAL PARAMETERS-1'!$B$5:$J$44,9,FALSE)*ABSYLD2!$F174</f>
        <v>0</v>
      </c>
      <c r="AE174" s="47">
        <f>ABSYLD1!AE174*VLOOKUP(ABSYLD2!AE$4,'[1]INTERNAL PARAMETERS-1'!$B$5:$J$44,5,FALSE)*VLOOKUP(ABSYLD2!AE$4,'[1]INTERNAL PARAMETERS-1'!$B$5:$J$44,7,FALSE)*ABSYLD2!$F174 + ABSYLD1!AE174*(1-VLOOKUP(ABSYLD2!AE$4,'[1]INTERNAL PARAMETERS-1'!$B$5:$J$44,5,FALSE))*VLOOKUP(ABSYLD2!AE$4,'[1]INTERNAL PARAMETERS-1'!$B$5:$J$44,9,FALSE)*ABSYLD2!$F174</f>
        <v>0</v>
      </c>
      <c r="AF174" s="47">
        <f>ABSYLD1!AF174*VLOOKUP(ABSYLD2!AF$4,'[1]INTERNAL PARAMETERS-1'!$B$5:$J$44,5,FALSE)*VLOOKUP(ABSYLD2!AF$4,'[1]INTERNAL PARAMETERS-1'!$B$5:$J$44,7,FALSE)*ABSYLD2!$F174 + ABSYLD1!AF174*(1-VLOOKUP(ABSYLD2!AF$4,'[1]INTERNAL PARAMETERS-1'!$B$5:$J$44,5,FALSE))*VLOOKUP(ABSYLD2!AF$4,'[1]INTERNAL PARAMETERS-1'!$B$5:$J$44,9,FALSE)*ABSYLD2!$F174</f>
        <v>0</v>
      </c>
      <c r="AG174" s="47">
        <f>ABSYLD1!AG174*VLOOKUP(ABSYLD2!AG$4,'[1]INTERNAL PARAMETERS-1'!$B$5:$J$44,5,FALSE)*VLOOKUP(ABSYLD2!AG$4,'[1]INTERNAL PARAMETERS-1'!$B$5:$J$44,7,FALSE)*ABSYLD2!$F174 + ABSYLD1!AG174*(1-VLOOKUP(ABSYLD2!AG$4,'[1]INTERNAL PARAMETERS-1'!$B$5:$J$44,5,FALSE))*VLOOKUP(ABSYLD2!AG$4,'[1]INTERNAL PARAMETERS-1'!$B$5:$J$44,9,FALSE)*ABSYLD2!$F174</f>
        <v>22.675769196126794</v>
      </c>
      <c r="AH174" s="47">
        <f>ABSYLD1!AH174*VLOOKUP(ABSYLD2!AH$4,'[1]INTERNAL PARAMETERS-1'!$B$5:$J$44,5,FALSE)*VLOOKUP(ABSYLD2!AH$4,'[1]INTERNAL PARAMETERS-1'!$B$5:$J$44,7,FALSE)*ABSYLD2!$F174 + ABSYLD1!AH174*(1-VLOOKUP(ABSYLD2!AH$4,'[1]INTERNAL PARAMETERS-1'!$B$5:$J$44,5,FALSE))*VLOOKUP(ABSYLD2!AH$4,'[1]INTERNAL PARAMETERS-1'!$B$5:$J$44,9,FALSE)*ABSYLD2!$F174</f>
        <v>2.0279143183528023</v>
      </c>
      <c r="AI174" s="47">
        <f>ABSYLD1!AI174*VLOOKUP(ABSYLD2!AI$4,'[1]INTERNAL PARAMETERS-1'!$B$5:$J$44,5,FALSE)*VLOOKUP(ABSYLD2!AI$4,'[1]INTERNAL PARAMETERS-1'!$B$5:$J$44,7,FALSE)*ABSYLD2!$F174 + ABSYLD1!AI174*(1-VLOOKUP(ABSYLD2!AI$4,'[1]INTERNAL PARAMETERS-1'!$B$5:$J$44,5,FALSE))*VLOOKUP(ABSYLD2!AI$4,'[1]INTERNAL PARAMETERS-1'!$B$5:$J$44,9,FALSE)*ABSYLD2!$F174</f>
        <v>3.6867663227427849</v>
      </c>
      <c r="AJ174" s="47">
        <f>ABSYLD1!AJ174*VLOOKUP(ABSYLD2!AJ$4,'[1]INTERNAL PARAMETERS-1'!$B$5:$J$44,5,FALSE)*VLOOKUP(ABSYLD2!AJ$4,'[1]INTERNAL PARAMETERS-1'!$B$5:$J$44,7,FALSE)*ABSYLD2!$F174 + ABSYLD1!AJ174*(1-VLOOKUP(ABSYLD2!AJ$4,'[1]INTERNAL PARAMETERS-1'!$B$5:$J$44,5,FALSE))*VLOOKUP(ABSYLD2!AJ$4,'[1]INTERNAL PARAMETERS-1'!$B$5:$J$44,9,FALSE)*ABSYLD2!$F174</f>
        <v>14.379756075592599</v>
      </c>
      <c r="AK174" s="47">
        <f>ABSYLD1!AK174*VLOOKUP(ABSYLD2!AK$4,'[1]INTERNAL PARAMETERS-1'!$B$5:$J$44,5,FALSE)*VLOOKUP(ABSYLD2!AK$4,'[1]INTERNAL PARAMETERS-1'!$B$5:$J$44,7,FALSE)*ABSYLD2!$F174 + ABSYLD1!AK174*(1-VLOOKUP(ABSYLD2!AK$4,'[1]INTERNAL PARAMETERS-1'!$B$5:$J$44,5,FALSE))*VLOOKUP(ABSYLD2!AK$4,'[1]INTERNAL PARAMETERS-1'!$B$5:$J$44,9,FALSE)*ABSYLD2!$F174</f>
        <v>0</v>
      </c>
      <c r="AL174" s="47">
        <f>ABSYLD1!AL174*VLOOKUP(ABSYLD2!AL$4,'[1]INTERNAL PARAMETERS-1'!$B$5:$J$44,5,FALSE)*VLOOKUP(ABSYLD2!AL$4,'[1]INTERNAL PARAMETERS-1'!$B$5:$J$44,7,FALSE)*ABSYLD2!$F174 + ABSYLD1!AL174*(1-VLOOKUP(ABSYLD2!AL$4,'[1]INTERNAL PARAMETERS-1'!$B$5:$J$44,5,FALSE))*VLOOKUP(ABSYLD2!AL$4,'[1]INTERNAL PARAMETERS-1'!$B$5:$J$44,9,FALSE)*ABSYLD2!$F174</f>
        <v>0</v>
      </c>
      <c r="AM174" s="47">
        <f>ABSYLD1!AM174*VLOOKUP(ABSYLD2!AM$4,'[1]INTERNAL PARAMETERS-1'!$B$5:$J$44,5,FALSE)*VLOOKUP(ABSYLD2!AM$4,'[1]INTERNAL PARAMETERS-1'!$B$5:$J$44,7,FALSE)*ABSYLD2!$F174 + ABSYLD1!AM174*(1-VLOOKUP(ABSYLD2!AM$4,'[1]INTERNAL PARAMETERS-1'!$B$5:$J$44,5,FALSE))*VLOOKUP(ABSYLD2!AM$4,'[1]INTERNAL PARAMETERS-1'!$B$5:$J$44,9,FALSE)*ABSYLD2!$F174</f>
        <v>0</v>
      </c>
      <c r="AN174" s="47">
        <f>ABSYLD1!AN174*VLOOKUP(ABSYLD2!AN$4,'[1]INTERNAL PARAMETERS-1'!$B$5:$J$44,5,FALSE)*VLOOKUP(ABSYLD2!AN$4,'[1]INTERNAL PARAMETERS-1'!$B$5:$J$44,7,FALSE)*ABSYLD2!$F174 + ABSYLD1!AN174*(1-VLOOKUP(ABSYLD2!AN$4,'[1]INTERNAL PARAMETERS-1'!$B$5:$J$44,5,FALSE))*VLOOKUP(ABSYLD2!AN$4,'[1]INTERNAL PARAMETERS-1'!$B$5:$J$44,9,FALSE)*ABSYLD2!$F174</f>
        <v>0</v>
      </c>
      <c r="AO174" s="47">
        <f>ABSYLD1!AO174*VLOOKUP(ABSYLD2!AO$4,'[1]INTERNAL PARAMETERS-1'!$B$5:$J$44,5,FALSE)*VLOOKUP(ABSYLD2!AO$4,'[1]INTERNAL PARAMETERS-1'!$B$5:$J$44,7,FALSE)*ABSYLD2!$F174 + ABSYLD1!AO174*(1-VLOOKUP(ABSYLD2!AO$4,'[1]INTERNAL PARAMETERS-1'!$B$5:$J$44,5,FALSE))*VLOOKUP(ABSYLD2!AO$4,'[1]INTERNAL PARAMETERS-1'!$B$5:$J$44,9,FALSE)*ABSYLD2!$F174</f>
        <v>0</v>
      </c>
      <c r="AP174" s="47">
        <f>ABSYLD1!AP174*VLOOKUP(ABSYLD2!AP$4,'[1]INTERNAL PARAMETERS-1'!$B$5:$J$44,5,FALSE)*VLOOKUP(ABSYLD2!AP$4,'[1]INTERNAL PARAMETERS-1'!$B$5:$J$44,7,FALSE)*ABSYLD2!$F174 + ABSYLD1!AP174*(1-VLOOKUP(ABSYLD2!AP$4,'[1]INTERNAL PARAMETERS-1'!$B$5:$J$44,5,FALSE))*VLOOKUP(ABSYLD2!AP$4,'[1]INTERNAL PARAMETERS-1'!$B$5:$J$44,9,FALSE)*ABSYLD2!$F174</f>
        <v>0</v>
      </c>
      <c r="AQ174" s="47">
        <f>ABSYLD1!AQ174*VLOOKUP(ABSYLD2!AQ$4,'[1]INTERNAL PARAMETERS-1'!$B$5:$J$44,5,FALSE)*VLOOKUP(ABSYLD2!AQ$4,'[1]INTERNAL PARAMETERS-1'!$B$5:$J$44,7,FALSE)*ABSYLD2!$F174 + ABSYLD1!AQ174*(1-VLOOKUP(ABSYLD2!AQ$4,'[1]INTERNAL PARAMETERS-1'!$B$5:$J$44,5,FALSE))*VLOOKUP(ABSYLD2!AQ$4,'[1]INTERNAL PARAMETERS-1'!$B$5:$J$44,9,FALSE)*ABSYLD2!$F174</f>
        <v>0</v>
      </c>
      <c r="AR174" s="47">
        <f>ABSYLD1!AR174*VLOOKUP(ABSYLD2!AR$4,'[1]INTERNAL PARAMETERS-1'!$B$5:$J$44,5,FALSE)*VLOOKUP(ABSYLD2!AR$4,'[1]INTERNAL PARAMETERS-1'!$B$5:$J$44,7,FALSE)*ABSYLD2!$F174 + ABSYLD1!AR174*(1-VLOOKUP(ABSYLD2!AR$4,'[1]INTERNAL PARAMETERS-1'!$B$5:$J$44,5,FALSE))*VLOOKUP(ABSYLD2!AR$4,'[1]INTERNAL PARAMETERS-1'!$B$5:$J$44,9,FALSE)*ABSYLD2!$F174</f>
        <v>0</v>
      </c>
      <c r="AS174" s="47">
        <f>ABSYLD1!AS174*VLOOKUP(ABSYLD2!AS$4,'[1]INTERNAL PARAMETERS-1'!$B$5:$J$44,5,FALSE)*VLOOKUP(ABSYLD2!AS$4,'[1]INTERNAL PARAMETERS-1'!$B$5:$J$44,7,FALSE)*ABSYLD2!$F174 + ABSYLD1!AS174*(1-VLOOKUP(ABSYLD2!AS$4,'[1]INTERNAL PARAMETERS-1'!$B$5:$J$44,5,FALSE))*VLOOKUP(ABSYLD2!AS$4,'[1]INTERNAL PARAMETERS-1'!$B$5:$J$44,9,FALSE)*ABSYLD2!$F174</f>
        <v>0</v>
      </c>
      <c r="AT174" s="46">
        <f>ABSYLD1!AT174*VLOOKUP(ABSYLD2!AT$4,'[1]INTERNAL PARAMETERS-1'!$B$5:$J$44,5,FALSE)*VLOOKUP(ABSYLD2!AT$4,'[1]INTERNAL PARAMETERS-1'!$B$5:$J$44,7,FALSE)*ABSYLD2!$F174 + ABSYLD1!AT174*(1-VLOOKUP(ABSYLD2!AT$4,'[1]INTERNAL PARAMETERS-1'!$B$5:$J$44,5,FALSE))*VLOOKUP(ABSYLD2!AT$4,'[1]INTERNAL PARAMETERS-1'!$B$5:$J$44,9,FALSE)*ABSYLD2!$F174</f>
        <v>0</v>
      </c>
      <c r="AU174" s="48">
        <f>ABSYLD1!AU174*VLOOKUP(ABSYLD2!AU$4,'[1]INTERNAL PARAMETERS-1'!$B$5:$J$44,5,FALSE)*VLOOKUP(ABSYLD2!AU$4,'[1]INTERNAL PARAMETERS-1'!$B$5:$J$44,6,FALSE)*VLOOKUP(ABSYLD2!AU$4,'[1]INTERNAL PARAMETERS-1'!$B$5:$J$44,3,FALSE) + ABSYLD1!AU174*(1-VLOOKUP(ABSYLD2!AU$4,'[1]INTERNAL PARAMETERS-1'!$B$5:$J$44,5,FALSE))*VLOOKUP(ABSYLD2!AU$4,'[1]INTERNAL PARAMETERS-1'!$B$5:$J$44,8,FALSE)*VLOOKUP(ABSYLD2!AU$4,'[1]INTERNAL PARAMETERS-1'!$B$5:$J$44,3,FALSE)</f>
        <v>0</v>
      </c>
      <c r="AV174" s="47">
        <f>ABSYLD1!AV174*VLOOKUP(ABSYLD2!AV$4,'[1]INTERNAL PARAMETERS-1'!$B$5:$J$44,5,FALSE)*VLOOKUP(ABSYLD2!AV$4,'[1]INTERNAL PARAMETERS-1'!$B$5:$J$44,6,FALSE)*VLOOKUP(ABSYLD2!AV$4,'[1]INTERNAL PARAMETERS-1'!$B$5:$J$44,3,FALSE) + ABSYLD1!AV174*(1-VLOOKUP(ABSYLD2!AV$4,'[1]INTERNAL PARAMETERS-1'!$B$5:$J$44,5,FALSE))*VLOOKUP(ABSYLD2!AV$4,'[1]INTERNAL PARAMETERS-1'!$B$5:$J$44,8,FALSE)*VLOOKUP(ABSYLD2!AV$4,'[1]INTERNAL PARAMETERS-1'!$B$5:$J$44,3,FALSE)</f>
        <v>0</v>
      </c>
      <c r="AW174" s="47">
        <f>ABSYLD1!AW174*VLOOKUP(ABSYLD2!AW$4,'[1]INTERNAL PARAMETERS-1'!$B$5:$J$44,5,FALSE)*VLOOKUP(ABSYLD2!AW$4,'[1]INTERNAL PARAMETERS-1'!$B$5:$J$44,6,FALSE)*VLOOKUP(ABSYLD2!AW$4,'[1]INTERNAL PARAMETERS-1'!$B$5:$J$44,3,FALSE) + ABSYLD1!AW174*(1-VLOOKUP(ABSYLD2!AW$4,'[1]INTERNAL PARAMETERS-1'!$B$5:$J$44,5,FALSE))*VLOOKUP(ABSYLD2!AW$4,'[1]INTERNAL PARAMETERS-1'!$B$5:$J$44,8,FALSE)*VLOOKUP(ABSYLD2!AW$4,'[1]INTERNAL PARAMETERS-1'!$B$5:$J$44,3,FALSE)</f>
        <v>40.480344655689557</v>
      </c>
      <c r="AX174" s="47">
        <f>ABSYLD1!AX174*VLOOKUP(ABSYLD2!AX$4,'[1]INTERNAL PARAMETERS-1'!$B$5:$J$44,5,FALSE)*VLOOKUP(ABSYLD2!AX$4,'[1]INTERNAL PARAMETERS-1'!$B$5:$J$44,6,FALSE)*VLOOKUP(ABSYLD2!AX$4,'[1]INTERNAL PARAMETERS-1'!$B$5:$J$44,3,FALSE) + ABSYLD1!AX174*(1-VLOOKUP(ABSYLD2!AX$4,'[1]INTERNAL PARAMETERS-1'!$B$5:$J$44,5,FALSE))*VLOOKUP(ABSYLD2!AX$4,'[1]INTERNAL PARAMETERS-1'!$B$5:$J$44,8,FALSE)*VLOOKUP(ABSYLD2!AX$4,'[1]INTERNAL PARAMETERS-1'!$B$5:$J$44,3,FALSE)</f>
        <v>0</v>
      </c>
      <c r="AY174" s="47">
        <f>ABSYLD1!AY174*VLOOKUP(ABSYLD2!AY$4,'[1]INTERNAL PARAMETERS-1'!$B$5:$J$44,5,FALSE)*VLOOKUP(ABSYLD2!AY$4,'[1]INTERNAL PARAMETERS-1'!$B$5:$J$44,6,FALSE)*VLOOKUP(ABSYLD2!AY$4,'[1]INTERNAL PARAMETERS-1'!$B$5:$J$44,3,FALSE) + ABSYLD1!AY174*(1-VLOOKUP(ABSYLD2!AY$4,'[1]INTERNAL PARAMETERS-1'!$B$5:$J$44,5,FALSE))*VLOOKUP(ABSYLD2!AY$4,'[1]INTERNAL PARAMETERS-1'!$B$5:$J$44,8,FALSE)*VLOOKUP(ABSYLD2!AY$4,'[1]INTERNAL PARAMETERS-1'!$B$5:$J$44,3,FALSE)</f>
        <v>0</v>
      </c>
      <c r="AZ174" s="47">
        <f>ABSYLD1!AZ174*VLOOKUP(ABSYLD2!AZ$4,'[1]INTERNAL PARAMETERS-1'!$B$5:$J$44,5,FALSE)*VLOOKUP(ABSYLD2!AZ$4,'[1]INTERNAL PARAMETERS-1'!$B$5:$J$44,6,FALSE)*VLOOKUP(ABSYLD2!AZ$4,'[1]INTERNAL PARAMETERS-1'!$B$5:$J$44,3,FALSE) + ABSYLD1!AZ174*(1-VLOOKUP(ABSYLD2!AZ$4,'[1]INTERNAL PARAMETERS-1'!$B$5:$J$44,5,FALSE))*VLOOKUP(ABSYLD2!AZ$4,'[1]INTERNAL PARAMETERS-1'!$B$5:$J$44,8,FALSE)*VLOOKUP(ABSYLD2!AZ$4,'[1]INTERNAL PARAMETERS-1'!$B$5:$J$44,3,FALSE)</f>
        <v>0</v>
      </c>
      <c r="BA174" s="47">
        <f>ABSYLD1!BA174*VLOOKUP(ABSYLD2!BA$4,'[1]INTERNAL PARAMETERS-1'!$B$5:$J$44,5,FALSE)*VLOOKUP(ABSYLD2!BA$4,'[1]INTERNAL PARAMETERS-1'!$B$5:$J$44,6,FALSE)*VLOOKUP(ABSYLD2!BA$4,'[1]INTERNAL PARAMETERS-1'!$B$5:$J$44,3,FALSE) + ABSYLD1!BA174*(1-VLOOKUP(ABSYLD2!BA$4,'[1]INTERNAL PARAMETERS-1'!$B$5:$J$44,5,FALSE))*VLOOKUP(ABSYLD2!BA$4,'[1]INTERNAL PARAMETERS-1'!$B$5:$J$44,8,FALSE)*VLOOKUP(ABSYLD2!BA$4,'[1]INTERNAL PARAMETERS-1'!$B$5:$J$44,3,FALSE)</f>
        <v>6.1687534022767894</v>
      </c>
      <c r="BB174" s="47">
        <f>ABSYLD1!BB174*VLOOKUP(ABSYLD2!BB$4,'[1]INTERNAL PARAMETERS-1'!$B$5:$J$44,5,FALSE)*VLOOKUP(ABSYLD2!BB$4,'[1]INTERNAL PARAMETERS-1'!$B$5:$J$44,6,FALSE)*VLOOKUP(ABSYLD2!BB$4,'[1]INTERNAL PARAMETERS-1'!$B$5:$J$44,3,FALSE) + ABSYLD1!BB174*(1-VLOOKUP(ABSYLD2!BB$4,'[1]INTERNAL PARAMETERS-1'!$B$5:$J$44,5,FALSE))*VLOOKUP(ABSYLD2!BB$4,'[1]INTERNAL PARAMETERS-1'!$B$5:$J$44,8,FALSE)*VLOOKUP(ABSYLD2!BB$4,'[1]INTERNAL PARAMETERS-1'!$B$5:$J$44,3,FALSE)</f>
        <v>6.1926632991848365</v>
      </c>
      <c r="BC174" s="47">
        <f>ABSYLD1!BC174*VLOOKUP(ABSYLD2!BC$4,'[1]INTERNAL PARAMETERS-1'!$B$5:$J$44,5,FALSE)*VLOOKUP(ABSYLD2!BC$4,'[1]INTERNAL PARAMETERS-1'!$B$5:$J$44,6,FALSE)*VLOOKUP(ABSYLD2!BC$4,'[1]INTERNAL PARAMETERS-1'!$B$5:$J$44,3,FALSE) + ABSYLD1!BC174*(1-VLOOKUP(ABSYLD2!BC$4,'[1]INTERNAL PARAMETERS-1'!$B$5:$J$44,5,FALSE))*VLOOKUP(ABSYLD2!BC$4,'[1]INTERNAL PARAMETERS-1'!$B$5:$J$44,8,FALSE)*VLOOKUP(ABSYLD2!BC$4,'[1]INTERNAL PARAMETERS-1'!$B$5:$J$44,3,FALSE)</f>
        <v>11.878237823040122</v>
      </c>
      <c r="BD174" s="47">
        <f>ABSYLD1!BD174*VLOOKUP(ABSYLD2!BD$4,'[1]INTERNAL PARAMETERS-1'!$B$5:$J$44,5,FALSE)*VLOOKUP(ABSYLD2!BD$4,'[1]INTERNAL PARAMETERS-1'!$B$5:$J$44,6,FALSE)*VLOOKUP(ABSYLD2!BD$4,'[1]INTERNAL PARAMETERS-1'!$B$5:$J$44,3,FALSE) + ABSYLD1!BD174*(1-VLOOKUP(ABSYLD2!BD$4,'[1]INTERNAL PARAMETERS-1'!$B$5:$J$44,5,FALSE))*VLOOKUP(ABSYLD2!BD$4,'[1]INTERNAL PARAMETERS-1'!$B$5:$J$44,8,FALSE)*VLOOKUP(ABSYLD2!BD$4,'[1]INTERNAL PARAMETERS-1'!$B$5:$J$44,3,FALSE)</f>
        <v>7.8796277612555778</v>
      </c>
      <c r="BE174" s="47">
        <f>ABSYLD1!BE174*VLOOKUP(ABSYLD2!BE$4,'[1]INTERNAL PARAMETERS-1'!$B$5:$J$44,5,FALSE)*VLOOKUP(ABSYLD2!BE$4,'[1]INTERNAL PARAMETERS-1'!$B$5:$J$44,6,FALSE)*VLOOKUP(ABSYLD2!BE$4,'[1]INTERNAL PARAMETERS-1'!$B$5:$J$44,3,FALSE) + ABSYLD1!BE174*(1-VLOOKUP(ABSYLD2!BE$4,'[1]INTERNAL PARAMETERS-1'!$B$5:$J$44,5,FALSE))*VLOOKUP(ABSYLD2!BE$4,'[1]INTERNAL PARAMETERS-1'!$B$5:$J$44,8,FALSE)*VLOOKUP(ABSYLD2!BE$4,'[1]INTERNAL PARAMETERS-1'!$B$5:$J$44,3,FALSE)</f>
        <v>17.549157961169762</v>
      </c>
      <c r="BF174" s="47">
        <f>ABSYLD1!BF174*VLOOKUP(ABSYLD2!BF$4,'[1]INTERNAL PARAMETERS-1'!$B$5:$J$44,5,FALSE)*VLOOKUP(ABSYLD2!BF$4,'[1]INTERNAL PARAMETERS-1'!$B$5:$J$44,6,FALSE)*VLOOKUP(ABSYLD2!BF$4,'[1]INTERNAL PARAMETERS-1'!$B$5:$J$44,3,FALSE) + ABSYLD1!BF174*(1-VLOOKUP(ABSYLD2!BF$4,'[1]INTERNAL PARAMETERS-1'!$B$5:$J$44,5,FALSE))*VLOOKUP(ABSYLD2!BF$4,'[1]INTERNAL PARAMETERS-1'!$B$5:$J$44,8,FALSE)*VLOOKUP(ABSYLD2!BF$4,'[1]INTERNAL PARAMETERS-1'!$B$5:$J$44,3,FALSE)</f>
        <v>0</v>
      </c>
      <c r="BG174" s="47">
        <f>ABSYLD1!BG174*VLOOKUP(ABSYLD2!BG$4,'[1]INTERNAL PARAMETERS-1'!$B$5:$J$44,5,FALSE)*VLOOKUP(ABSYLD2!BG$4,'[1]INTERNAL PARAMETERS-1'!$B$5:$J$44,6,FALSE)*VLOOKUP(ABSYLD2!BG$4,'[1]INTERNAL PARAMETERS-1'!$B$5:$J$44,3,FALSE) + ABSYLD1!BG174*(1-VLOOKUP(ABSYLD2!BG$4,'[1]INTERNAL PARAMETERS-1'!$B$5:$J$44,5,FALSE))*VLOOKUP(ABSYLD2!BG$4,'[1]INTERNAL PARAMETERS-1'!$B$5:$J$44,8,FALSE)*VLOOKUP(ABSYLD2!BG$4,'[1]INTERNAL PARAMETERS-1'!$B$5:$J$44,3,FALSE)</f>
        <v>8.9366178443365865</v>
      </c>
      <c r="BH174" s="47">
        <f>ABSYLD1!BH174*VLOOKUP(ABSYLD2!BH$4,'[1]INTERNAL PARAMETERS-1'!$B$5:$J$44,5,FALSE)*VLOOKUP(ABSYLD2!BH$4,'[1]INTERNAL PARAMETERS-1'!$B$5:$J$44,6,FALSE)*VLOOKUP(ABSYLD2!BH$4,'[1]INTERNAL PARAMETERS-1'!$B$5:$J$44,3,FALSE) + ABSYLD1!BH174*(1-VLOOKUP(ABSYLD2!BH$4,'[1]INTERNAL PARAMETERS-1'!$B$5:$J$44,5,FALSE))*VLOOKUP(ABSYLD2!BH$4,'[1]INTERNAL PARAMETERS-1'!$B$5:$J$44,8,FALSE)*VLOOKUP(ABSYLD2!BH$4,'[1]INTERNAL PARAMETERS-1'!$B$5:$J$44,3,FALSE)</f>
        <v>5.2464578497551963E-2</v>
      </c>
      <c r="BI174" s="47">
        <f>ABSYLD1!BI174*VLOOKUP(ABSYLD2!BI$4,'[1]INTERNAL PARAMETERS-1'!$B$5:$J$44,5,FALSE)*VLOOKUP(ABSYLD2!BI$4,'[1]INTERNAL PARAMETERS-1'!$B$5:$J$44,6,FALSE)*VLOOKUP(ABSYLD2!BI$4,'[1]INTERNAL PARAMETERS-1'!$B$5:$J$44,3,FALSE) + ABSYLD1!BI174*(1-VLOOKUP(ABSYLD2!BI$4,'[1]INTERNAL PARAMETERS-1'!$B$5:$J$44,5,FALSE))*VLOOKUP(ABSYLD2!BI$4,'[1]INTERNAL PARAMETERS-1'!$B$5:$J$44,8,FALSE)*VLOOKUP(ABSYLD2!BI$4,'[1]INTERNAL PARAMETERS-1'!$B$5:$J$44,3,FALSE)</f>
        <v>0</v>
      </c>
      <c r="BJ174" s="47">
        <f>ABSYLD1!BJ174*VLOOKUP(ABSYLD2!BJ$4,'[1]INTERNAL PARAMETERS-1'!$B$5:$J$44,5,FALSE)*VLOOKUP(ABSYLD2!BJ$4,'[1]INTERNAL PARAMETERS-1'!$B$5:$J$44,6,FALSE)*VLOOKUP(ABSYLD2!BJ$4,'[1]INTERNAL PARAMETERS-1'!$B$5:$J$44,3,FALSE) + ABSYLD1!BJ174*(1-VLOOKUP(ABSYLD2!BJ$4,'[1]INTERNAL PARAMETERS-1'!$B$5:$J$44,5,FALSE))*VLOOKUP(ABSYLD2!BJ$4,'[1]INTERNAL PARAMETERS-1'!$B$5:$J$44,8,FALSE)*VLOOKUP(ABSYLD2!BJ$4,'[1]INTERNAL PARAMETERS-1'!$B$5:$J$44,3,FALSE)</f>
        <v>1.8632718815316009</v>
      </c>
      <c r="BK174" s="47">
        <f>ABSYLD1!BK174*VLOOKUP(ABSYLD2!BK$4,'[1]INTERNAL PARAMETERS-1'!$B$5:$J$44,5,FALSE)*VLOOKUP(ABSYLD2!BK$4,'[1]INTERNAL PARAMETERS-1'!$B$5:$J$44,6,FALSE)*VLOOKUP(ABSYLD2!BK$4,'[1]INTERNAL PARAMETERS-1'!$B$5:$J$44,3,FALSE) + ABSYLD1!BK174*(1-VLOOKUP(ABSYLD2!BK$4,'[1]INTERNAL PARAMETERS-1'!$B$5:$J$44,5,FALSE))*VLOOKUP(ABSYLD2!BK$4,'[1]INTERNAL PARAMETERS-1'!$B$5:$J$44,8,FALSE)*VLOOKUP(ABSYLD2!BK$4,'[1]INTERNAL PARAMETERS-1'!$B$5:$J$44,3,FALSE)</f>
        <v>2.6658040479167684</v>
      </c>
      <c r="BL174" s="47">
        <f>ABSYLD1!BL174*VLOOKUP(ABSYLD2!BL$4,'[1]INTERNAL PARAMETERS-1'!$B$5:$J$44,5,FALSE)*VLOOKUP(ABSYLD2!BL$4,'[1]INTERNAL PARAMETERS-1'!$B$5:$J$44,6,FALSE)*VLOOKUP(ABSYLD2!BL$4,'[1]INTERNAL PARAMETERS-1'!$B$5:$J$44,3,FALSE) + ABSYLD1!BL174*(1-VLOOKUP(ABSYLD2!BL$4,'[1]INTERNAL PARAMETERS-1'!$B$5:$J$44,5,FALSE))*VLOOKUP(ABSYLD2!BL$4,'[1]INTERNAL PARAMETERS-1'!$B$5:$J$44,8,FALSE)*VLOOKUP(ABSYLD2!BL$4,'[1]INTERNAL PARAMETERS-1'!$B$5:$J$44,3,FALSE)</f>
        <v>11.640333477375302</v>
      </c>
      <c r="BM174" s="47">
        <f>ABSYLD1!BM174*VLOOKUP(ABSYLD2!BM$4,'[1]INTERNAL PARAMETERS-1'!$B$5:$J$44,5,FALSE)*VLOOKUP(ABSYLD2!BM$4,'[1]INTERNAL PARAMETERS-1'!$B$5:$J$44,6,FALSE)*VLOOKUP(ABSYLD2!BM$4,'[1]INTERNAL PARAMETERS-1'!$B$5:$J$44,3,FALSE) + ABSYLD1!BM174*(1-VLOOKUP(ABSYLD2!BM$4,'[1]INTERNAL PARAMETERS-1'!$B$5:$J$44,5,FALSE))*VLOOKUP(ABSYLD2!BM$4,'[1]INTERNAL PARAMETERS-1'!$B$5:$J$44,8,FALSE)*VLOOKUP(ABSYLD2!BM$4,'[1]INTERNAL PARAMETERS-1'!$B$5:$J$44,3,FALSE)</f>
        <v>3.3357277738925202</v>
      </c>
      <c r="BN174" s="47">
        <f>ABSYLD1!BN174*VLOOKUP(ABSYLD2!BN$4,'[1]INTERNAL PARAMETERS-1'!$B$5:$J$44,5,FALSE)*VLOOKUP(ABSYLD2!BN$4,'[1]INTERNAL PARAMETERS-1'!$B$5:$J$44,6,FALSE)*VLOOKUP(ABSYLD2!BN$4,'[1]INTERNAL PARAMETERS-1'!$B$5:$J$44,3,FALSE) + ABSYLD1!BN174*(1-VLOOKUP(ABSYLD2!BN$4,'[1]INTERNAL PARAMETERS-1'!$B$5:$J$44,5,FALSE))*VLOOKUP(ABSYLD2!BN$4,'[1]INTERNAL PARAMETERS-1'!$B$5:$J$44,8,FALSE)*VLOOKUP(ABSYLD2!BN$4,'[1]INTERNAL PARAMETERS-1'!$B$5:$J$44,3,FALSE)</f>
        <v>2.7736563685932589</v>
      </c>
      <c r="BO174" s="47">
        <f>ABSYLD1!BO174*VLOOKUP(ABSYLD2!BO$4,'[1]INTERNAL PARAMETERS-1'!$B$5:$J$44,5,FALSE)*VLOOKUP(ABSYLD2!BO$4,'[1]INTERNAL PARAMETERS-1'!$B$5:$J$44,6,FALSE)*VLOOKUP(ABSYLD2!BO$4,'[1]INTERNAL PARAMETERS-1'!$B$5:$J$44,3,FALSE) + ABSYLD1!BO174*(1-VLOOKUP(ABSYLD2!BO$4,'[1]INTERNAL PARAMETERS-1'!$B$5:$J$44,5,FALSE))*VLOOKUP(ABSYLD2!BO$4,'[1]INTERNAL PARAMETERS-1'!$B$5:$J$44,8,FALSE)*VLOOKUP(ABSYLD2!BO$4,'[1]INTERNAL PARAMETERS-1'!$B$5:$J$44,3,FALSE)</f>
        <v>2.5021897400825495</v>
      </c>
      <c r="BP174" s="47">
        <f>ABSYLD1!BP174*VLOOKUP(ABSYLD2!BP$4,'[1]INTERNAL PARAMETERS-1'!$B$5:$J$44,5,FALSE)*VLOOKUP(ABSYLD2!BP$4,'[1]INTERNAL PARAMETERS-1'!$B$5:$J$44,6,FALSE)*VLOOKUP(ABSYLD2!BP$4,'[1]INTERNAL PARAMETERS-1'!$B$5:$J$44,3,FALSE) + ABSYLD1!BP174*(1-VLOOKUP(ABSYLD2!BP$4,'[1]INTERNAL PARAMETERS-1'!$B$5:$J$44,5,FALSE))*VLOOKUP(ABSYLD2!BP$4,'[1]INTERNAL PARAMETERS-1'!$B$5:$J$44,8,FALSE)*VLOOKUP(ABSYLD2!BP$4,'[1]INTERNAL PARAMETERS-1'!$B$5:$J$44,3,FALSE)</f>
        <v>0.15992408888097831</v>
      </c>
      <c r="BQ174" s="47">
        <f>ABSYLD1!BQ174*VLOOKUP(ABSYLD2!BQ$4,'[1]INTERNAL PARAMETERS-1'!$B$5:$J$44,5,FALSE)*VLOOKUP(ABSYLD2!BQ$4,'[1]INTERNAL PARAMETERS-1'!$B$5:$J$44,6,FALSE)*VLOOKUP(ABSYLD2!BQ$4,'[1]INTERNAL PARAMETERS-1'!$B$5:$J$44,3,FALSE) + ABSYLD1!BQ174*(1-VLOOKUP(ABSYLD2!BQ$4,'[1]INTERNAL PARAMETERS-1'!$B$5:$J$44,5,FALSE))*VLOOKUP(ABSYLD2!BQ$4,'[1]INTERNAL PARAMETERS-1'!$B$5:$J$44,8,FALSE)*VLOOKUP(ABSYLD2!BQ$4,'[1]INTERNAL PARAMETERS-1'!$B$5:$J$44,3,FALSE)</f>
        <v>10.585496154337736</v>
      </c>
      <c r="BR174" s="47">
        <f>ABSYLD1!BR174*VLOOKUP(ABSYLD2!BR$4,'[1]INTERNAL PARAMETERS-1'!$B$5:$J$44,5,FALSE)*VLOOKUP(ABSYLD2!BR$4,'[1]INTERNAL PARAMETERS-1'!$B$5:$J$44,6,FALSE)*VLOOKUP(ABSYLD2!BR$4,'[1]INTERNAL PARAMETERS-1'!$B$5:$J$44,3,FALSE) + ABSYLD1!BR174*(1-VLOOKUP(ABSYLD2!BR$4,'[1]INTERNAL PARAMETERS-1'!$B$5:$J$44,5,FALSE))*VLOOKUP(ABSYLD2!BR$4,'[1]INTERNAL PARAMETERS-1'!$B$5:$J$44,8,FALSE)*VLOOKUP(ABSYLD2!BR$4,'[1]INTERNAL PARAMETERS-1'!$B$5:$J$44,3,FALSE)</f>
        <v>0.36126897393392809</v>
      </c>
      <c r="BS174" s="47">
        <f>ABSYLD1!BS174*VLOOKUP(ABSYLD2!BS$4,'[1]INTERNAL PARAMETERS-1'!$B$5:$J$44,5,FALSE)*VLOOKUP(ABSYLD2!BS$4,'[1]INTERNAL PARAMETERS-1'!$B$5:$J$44,6,FALSE)*VLOOKUP(ABSYLD2!BS$4,'[1]INTERNAL PARAMETERS-1'!$B$5:$J$44,3,FALSE) + ABSYLD1!BS174*(1-VLOOKUP(ABSYLD2!BS$4,'[1]INTERNAL PARAMETERS-1'!$B$5:$J$44,5,FALSE))*VLOOKUP(ABSYLD2!BS$4,'[1]INTERNAL PARAMETERS-1'!$B$5:$J$44,8,FALSE)*VLOOKUP(ABSYLD2!BS$4,'[1]INTERNAL PARAMETERS-1'!$B$5:$J$44,3,FALSE)</f>
        <v>2.3184096173662079E-2</v>
      </c>
      <c r="BT174" s="47">
        <f>ABSYLD1!BT174*VLOOKUP(ABSYLD2!BT$4,'[1]INTERNAL PARAMETERS-1'!$B$5:$J$44,5,FALSE)*VLOOKUP(ABSYLD2!BT$4,'[1]INTERNAL PARAMETERS-1'!$B$5:$J$44,6,FALSE)*VLOOKUP(ABSYLD2!BT$4,'[1]INTERNAL PARAMETERS-1'!$B$5:$J$44,3,FALSE) + ABSYLD1!BT174*(1-VLOOKUP(ABSYLD2!BT$4,'[1]INTERNAL PARAMETERS-1'!$B$5:$J$44,5,FALSE))*VLOOKUP(ABSYLD2!BT$4,'[1]INTERNAL PARAMETERS-1'!$B$5:$J$44,8,FALSE)*VLOOKUP(ABSYLD2!BT$4,'[1]INTERNAL PARAMETERS-1'!$B$5:$J$44,3,FALSE)</f>
        <v>0</v>
      </c>
      <c r="BU174" s="47">
        <f>ABSYLD1!BU174*VLOOKUP(ABSYLD2!BU$4,'[1]INTERNAL PARAMETERS-1'!$B$5:$J$44,5,FALSE)*VLOOKUP(ABSYLD2!BU$4,'[1]INTERNAL PARAMETERS-1'!$B$5:$J$44,6,FALSE)*VLOOKUP(ABSYLD2!BU$4,'[1]INTERNAL PARAMETERS-1'!$B$5:$J$44,3,FALSE) + ABSYLD1!BU174*(1-VLOOKUP(ABSYLD2!BU$4,'[1]INTERNAL PARAMETERS-1'!$B$5:$J$44,5,FALSE))*VLOOKUP(ABSYLD2!BU$4,'[1]INTERNAL PARAMETERS-1'!$B$5:$J$44,8,FALSE)*VLOOKUP(ABSYLD2!BU$4,'[1]INTERNAL PARAMETERS-1'!$B$5:$J$44,3,FALSE)</f>
        <v>0</v>
      </c>
      <c r="BV174" s="47">
        <f>ABSYLD1!BV174*VLOOKUP(ABSYLD2!BV$4,'[1]INTERNAL PARAMETERS-1'!$B$5:$J$44,5,FALSE)*VLOOKUP(ABSYLD2!BV$4,'[1]INTERNAL PARAMETERS-1'!$B$5:$J$44,6,FALSE)*VLOOKUP(ABSYLD2!BV$4,'[1]INTERNAL PARAMETERS-1'!$B$5:$J$44,3,FALSE) + ABSYLD1!BV174*(1-VLOOKUP(ABSYLD2!BV$4,'[1]INTERNAL PARAMETERS-1'!$B$5:$J$44,5,FALSE))*VLOOKUP(ABSYLD2!BV$4,'[1]INTERNAL PARAMETERS-1'!$B$5:$J$44,8,FALSE)*VLOOKUP(ABSYLD2!BV$4,'[1]INTERNAL PARAMETERS-1'!$B$5:$J$44,3,FALSE)</f>
        <v>0</v>
      </c>
      <c r="BW174" s="47">
        <f>ABSYLD1!BW174*VLOOKUP(ABSYLD2!BW$4,'[1]INTERNAL PARAMETERS-1'!$B$5:$J$44,5,FALSE)*VLOOKUP(ABSYLD2!BW$4,'[1]INTERNAL PARAMETERS-1'!$B$5:$J$44,6,FALSE)*VLOOKUP(ABSYLD2!BW$4,'[1]INTERNAL PARAMETERS-1'!$B$5:$J$44,3,FALSE) + ABSYLD1!BW174*(1-VLOOKUP(ABSYLD2!BW$4,'[1]INTERNAL PARAMETERS-1'!$B$5:$J$44,5,FALSE))*VLOOKUP(ABSYLD2!BW$4,'[1]INTERNAL PARAMETERS-1'!$B$5:$J$44,8,FALSE)*VLOOKUP(ABSYLD2!BW$4,'[1]INTERNAL PARAMETERS-1'!$B$5:$J$44,3,FALSE)</f>
        <v>0</v>
      </c>
      <c r="BX174" s="47">
        <f>ABSYLD1!BX174*VLOOKUP(ABSYLD2!BX$4,'[1]INTERNAL PARAMETERS-1'!$B$5:$J$44,5,FALSE)*VLOOKUP(ABSYLD2!BX$4,'[1]INTERNAL PARAMETERS-1'!$B$5:$J$44,6,FALSE)*VLOOKUP(ABSYLD2!BX$4,'[1]INTERNAL PARAMETERS-1'!$B$5:$J$44,3,FALSE) + ABSYLD1!BX174*(1-VLOOKUP(ABSYLD2!BX$4,'[1]INTERNAL PARAMETERS-1'!$B$5:$J$44,5,FALSE))*VLOOKUP(ABSYLD2!BX$4,'[1]INTERNAL PARAMETERS-1'!$B$5:$J$44,8,FALSE)*VLOOKUP(ABSYLD2!BX$4,'[1]INTERNAL PARAMETERS-1'!$B$5:$J$44,3,FALSE)</f>
        <v>0</v>
      </c>
      <c r="BY174" s="47">
        <f>ABSYLD1!BY174*VLOOKUP(ABSYLD2!BY$4,'[1]INTERNAL PARAMETERS-1'!$B$5:$J$44,5,FALSE)*VLOOKUP(ABSYLD2!BY$4,'[1]INTERNAL PARAMETERS-1'!$B$5:$J$44,6,FALSE)*VLOOKUP(ABSYLD2!BY$4,'[1]INTERNAL PARAMETERS-1'!$B$5:$J$44,3,FALSE) + ABSYLD1!BY174*(1-VLOOKUP(ABSYLD2!BY$4,'[1]INTERNAL PARAMETERS-1'!$B$5:$J$44,5,FALSE))*VLOOKUP(ABSYLD2!BY$4,'[1]INTERNAL PARAMETERS-1'!$B$5:$J$44,8,FALSE)*VLOOKUP(ABSYLD2!BY$4,'[1]INTERNAL PARAMETERS-1'!$B$5:$J$44,3,FALSE)</f>
        <v>0</v>
      </c>
      <c r="BZ174" s="47">
        <f>ABSYLD1!BZ174*VLOOKUP(ABSYLD2!BZ$4,'[1]INTERNAL PARAMETERS-1'!$B$5:$J$44,5,FALSE)*VLOOKUP(ABSYLD2!BZ$4,'[1]INTERNAL PARAMETERS-1'!$B$5:$J$44,6,FALSE)*VLOOKUP(ABSYLD2!BZ$4,'[1]INTERNAL PARAMETERS-1'!$B$5:$J$44,3,FALSE) + ABSYLD1!BZ174*(1-VLOOKUP(ABSYLD2!BZ$4,'[1]INTERNAL PARAMETERS-1'!$B$5:$J$44,5,FALSE))*VLOOKUP(ABSYLD2!BZ$4,'[1]INTERNAL PARAMETERS-1'!$B$5:$J$44,8,FALSE)*VLOOKUP(ABSYLD2!BZ$4,'[1]INTERNAL PARAMETERS-1'!$B$5:$J$44,3,FALSE)</f>
        <v>1.6581082269012837E-2</v>
      </c>
      <c r="CA174" s="47">
        <f>ABSYLD1!CA174*VLOOKUP(ABSYLD2!CA$4,'[1]INTERNAL PARAMETERS-1'!$B$5:$J$44,5,FALSE)*VLOOKUP(ABSYLD2!CA$4,'[1]INTERNAL PARAMETERS-1'!$B$5:$J$44,6,FALSE)*VLOOKUP(ABSYLD2!CA$4,'[1]INTERNAL PARAMETERS-1'!$B$5:$J$44,3,FALSE) + ABSYLD1!CA174*(1-VLOOKUP(ABSYLD2!CA$4,'[1]INTERNAL PARAMETERS-1'!$B$5:$J$44,5,FALSE))*VLOOKUP(ABSYLD2!CA$4,'[1]INTERNAL PARAMETERS-1'!$B$5:$J$44,8,FALSE)*VLOOKUP(ABSYLD2!CA$4,'[1]INTERNAL PARAMETERS-1'!$B$5:$J$44,3,FALSE)</f>
        <v>0</v>
      </c>
      <c r="CB174" s="47">
        <f>ABSYLD1!CB174*VLOOKUP(ABSYLD2!CB$4,'[1]INTERNAL PARAMETERS-1'!$B$5:$J$44,5,FALSE)*VLOOKUP(ABSYLD2!CB$4,'[1]INTERNAL PARAMETERS-1'!$B$5:$J$44,6,FALSE)*VLOOKUP(ABSYLD2!CB$4,'[1]INTERNAL PARAMETERS-1'!$B$5:$J$44,3,FALSE) + ABSYLD1!CB174*(1-VLOOKUP(ABSYLD2!CB$4,'[1]INTERNAL PARAMETERS-1'!$B$5:$J$44,5,FALSE))*VLOOKUP(ABSYLD2!CB$4,'[1]INTERNAL PARAMETERS-1'!$B$5:$J$44,8,FALSE)*VLOOKUP(ABSYLD2!CB$4,'[1]INTERNAL PARAMETERS-1'!$B$5:$J$44,3,FALSE)</f>
        <v>0</v>
      </c>
      <c r="CC174" s="47">
        <f>ABSYLD1!CC174*VLOOKUP(ABSYLD2!CC$4,'[1]INTERNAL PARAMETERS-1'!$B$5:$J$44,5,FALSE)*VLOOKUP(ABSYLD2!CC$4,'[1]INTERNAL PARAMETERS-1'!$B$5:$J$44,6,FALSE)*VLOOKUP(ABSYLD2!CC$4,'[1]INTERNAL PARAMETERS-1'!$B$5:$J$44,3,FALSE) + ABSYLD1!CC174*(1-VLOOKUP(ABSYLD2!CC$4,'[1]INTERNAL PARAMETERS-1'!$B$5:$J$44,5,FALSE))*VLOOKUP(ABSYLD2!CC$4,'[1]INTERNAL PARAMETERS-1'!$B$5:$J$44,8,FALSE)*VLOOKUP(ABSYLD2!CC$4,'[1]INTERNAL PARAMETERS-1'!$B$5:$J$44,3,FALSE)</f>
        <v>0.10708845596359672</v>
      </c>
      <c r="CD174" s="47">
        <f>ABSYLD1!CD174*VLOOKUP(ABSYLD2!CD$4,'[1]INTERNAL PARAMETERS-1'!$B$5:$J$44,5,FALSE)*VLOOKUP(ABSYLD2!CD$4,'[1]INTERNAL PARAMETERS-1'!$B$5:$J$44,6,FALSE)*VLOOKUP(ABSYLD2!CD$4,'[1]INTERNAL PARAMETERS-1'!$B$5:$J$44,3,FALSE) + ABSYLD1!CD174*(1-VLOOKUP(ABSYLD2!CD$4,'[1]INTERNAL PARAMETERS-1'!$B$5:$J$44,5,FALSE))*VLOOKUP(ABSYLD2!CD$4,'[1]INTERNAL PARAMETERS-1'!$B$5:$J$44,8,FALSE)*VLOOKUP(ABSYLD2!CD$4,'[1]INTERNAL PARAMETERS-1'!$B$5:$J$44,3,FALSE)</f>
        <v>0.14940582736231445</v>
      </c>
      <c r="CE174" s="47">
        <f>ABSYLD1!CE174*VLOOKUP(ABSYLD2!CE$4,'[1]INTERNAL PARAMETERS-1'!$B$5:$J$44,5,FALSE)*VLOOKUP(ABSYLD2!CE$4,'[1]INTERNAL PARAMETERS-1'!$B$5:$J$44,6,FALSE)*VLOOKUP(ABSYLD2!CE$4,'[1]INTERNAL PARAMETERS-1'!$B$5:$J$44,3,FALSE) + ABSYLD1!CE174*(1-VLOOKUP(ABSYLD2!CE$4,'[1]INTERNAL PARAMETERS-1'!$B$5:$J$44,5,FALSE))*VLOOKUP(ABSYLD2!CE$4,'[1]INTERNAL PARAMETERS-1'!$B$5:$J$44,8,FALSE)*VLOOKUP(ABSYLD2!CE$4,'[1]INTERNAL PARAMETERS-1'!$B$5:$J$44,3,FALSE)</f>
        <v>0.34633770788016216</v>
      </c>
      <c r="CF174" s="47">
        <f>ABSYLD1!CF174*VLOOKUP(ABSYLD2!CF$4,'[1]INTERNAL PARAMETERS-1'!$B$5:$J$44,5,FALSE)*VLOOKUP(ABSYLD2!CF$4,'[1]INTERNAL PARAMETERS-1'!$B$5:$J$44,6,FALSE)*VLOOKUP(ABSYLD2!CF$4,'[1]INTERNAL PARAMETERS-1'!$B$5:$J$44,3,FALSE) + ABSYLD1!CF174*(1-VLOOKUP(ABSYLD2!CF$4,'[1]INTERNAL PARAMETERS-1'!$B$5:$J$44,5,FALSE))*VLOOKUP(ABSYLD2!CF$4,'[1]INTERNAL PARAMETERS-1'!$B$5:$J$44,8,FALSE)*VLOOKUP(ABSYLD2!CF$4,'[1]INTERNAL PARAMETERS-1'!$B$5:$J$44,3,FALSE)</f>
        <v>0.28740369578871572</v>
      </c>
      <c r="CG174" s="47">
        <f>ABSYLD1!CG174*VLOOKUP(ABSYLD2!CG$4,'[1]INTERNAL PARAMETERS-1'!$B$5:$J$44,5,FALSE)*VLOOKUP(ABSYLD2!CG$4,'[1]INTERNAL PARAMETERS-1'!$B$5:$J$44,6,FALSE)*VLOOKUP(ABSYLD2!CG$4,'[1]INTERNAL PARAMETERS-1'!$B$5:$J$44,3,FALSE) + ABSYLD1!CG174*(1-VLOOKUP(ABSYLD2!CG$4,'[1]INTERNAL PARAMETERS-1'!$B$5:$J$44,5,FALSE))*VLOOKUP(ABSYLD2!CG$4,'[1]INTERNAL PARAMETERS-1'!$B$5:$J$44,8,FALSE)*VLOOKUP(ABSYLD2!CG$4,'[1]INTERNAL PARAMETERS-1'!$B$5:$J$44,3,FALSE)</f>
        <v>7.6188928836448096E-3</v>
      </c>
      <c r="CH174" s="46">
        <f>ABSYLD1!CH174*VLOOKUP(ABSYLD2!CH$4,'[1]INTERNAL PARAMETERS-1'!$B$5:$J$44,5,FALSE)*VLOOKUP(ABSYLD2!CH$4,'[1]INTERNAL PARAMETERS-1'!$B$5:$J$44,6,FALSE)*VLOOKUP(ABSYLD2!CH$4,'[1]INTERNAL PARAMETERS-1'!$B$5:$J$44,3,FALSE) + ABSYLD1!CH174*(1-VLOOKUP(ABSYLD2!CH$4,'[1]INTERNAL PARAMETERS-1'!$B$5:$J$44,5,FALSE))*VLOOKUP(ABSYLD2!CH$4,'[1]INTERNAL PARAMETERS-1'!$B$5:$J$44,8,FALSE)*VLOOKUP(ABSYLD2!CH$4,'[1]INTERNAL PARAMETERS-1'!$B$5:$J$44,3,FALSE)</f>
        <v>0</v>
      </c>
      <c r="CJ174" s="48">
        <f t="shared" si="4"/>
        <v>7289.875173737767</v>
      </c>
      <c r="CK174" s="46">
        <f t="shared" si="5"/>
        <v>135.96315959031654</v>
      </c>
    </row>
    <row r="175" spans="2:89">
      <c r="B175" s="61" t="s">
        <v>8</v>
      </c>
      <c r="C175" s="60" t="s">
        <v>71</v>
      </c>
      <c r="D175" s="60" t="s">
        <v>80</v>
      </c>
      <c r="E175" s="137">
        <f>ABS!AL175</f>
        <v>15691.881083363631</v>
      </c>
      <c r="F175" s="59">
        <f>'[1]INTERNAL PARAMETERS-1'!M13</f>
        <v>44.225000000000001</v>
      </c>
      <c r="G175" s="48">
        <f>ABSYLD1!G175*VLOOKUP(ABSYLD2!G$4,'[1]INTERNAL PARAMETERS-1'!$B$5:$J$44,5,FALSE)*VLOOKUP(ABSYLD2!G$4,'[1]INTERNAL PARAMETERS-1'!$B$5:$J$44,7,FALSE)*ABSYLD2!$F175 + ABSYLD1!G175*(1-VLOOKUP(ABSYLD2!G$4,'[1]INTERNAL PARAMETERS-1'!$B$5:$J$44,5,FALSE))*VLOOKUP(ABSYLD2!G$4,'[1]INTERNAL PARAMETERS-1'!$B$5:$J$44,9,FALSE)*ABSYLD2!$F175</f>
        <v>2403.1250970931469</v>
      </c>
      <c r="H175" s="47">
        <f>ABSYLD1!H175*VLOOKUP(ABSYLD2!H$4,'[1]INTERNAL PARAMETERS-1'!$B$5:$J$44,5,FALSE)*VLOOKUP(ABSYLD2!H$4,'[1]INTERNAL PARAMETERS-1'!$B$5:$J$44,7,FALSE)*ABSYLD2!$F175 + ABSYLD1!H175*(1-VLOOKUP(ABSYLD2!H$4,'[1]INTERNAL PARAMETERS-1'!$B$5:$J$44,5,FALSE))*VLOOKUP(ABSYLD2!H$4,'[1]INTERNAL PARAMETERS-1'!$B$5:$J$44,9,FALSE)*ABSYLD2!$F175</f>
        <v>1152.7953693174461</v>
      </c>
      <c r="I175" s="47">
        <f>ABSYLD1!I175*VLOOKUP(ABSYLD2!I$4,'[1]INTERNAL PARAMETERS-1'!$B$5:$J$44,5,FALSE)*VLOOKUP(ABSYLD2!I$4,'[1]INTERNAL PARAMETERS-1'!$B$5:$J$44,7,FALSE)*ABSYLD2!$F175 + ABSYLD1!I175*(1-VLOOKUP(ABSYLD2!I$4,'[1]INTERNAL PARAMETERS-1'!$B$5:$J$44,5,FALSE))*VLOOKUP(ABSYLD2!I$4,'[1]INTERNAL PARAMETERS-1'!$B$5:$J$44,9,FALSE)*ABSYLD2!$F175</f>
        <v>1646.2038687689462</v>
      </c>
      <c r="J175" s="47">
        <f>ABSYLD1!J175*VLOOKUP(ABSYLD2!J$4,'[1]INTERNAL PARAMETERS-1'!$B$5:$J$44,5,FALSE)*VLOOKUP(ABSYLD2!J$4,'[1]INTERNAL PARAMETERS-1'!$B$5:$J$44,7,FALSE)*ABSYLD2!$F175 + ABSYLD1!J175*(1-VLOOKUP(ABSYLD2!J$4,'[1]INTERNAL PARAMETERS-1'!$B$5:$J$44,5,FALSE))*VLOOKUP(ABSYLD2!J$4,'[1]INTERNAL PARAMETERS-1'!$B$5:$J$44,9,FALSE)*ABSYLD2!$F175</f>
        <v>0</v>
      </c>
      <c r="K175" s="47">
        <f>ABSYLD1!K175*VLOOKUP(ABSYLD2!K$4,'[1]INTERNAL PARAMETERS-1'!$B$5:$J$44,5,FALSE)*VLOOKUP(ABSYLD2!K$4,'[1]INTERNAL PARAMETERS-1'!$B$5:$J$44,7,FALSE)*ABSYLD2!$F175 + ABSYLD1!K175*(1-VLOOKUP(ABSYLD2!K$4,'[1]INTERNAL PARAMETERS-1'!$B$5:$J$44,5,FALSE))*VLOOKUP(ABSYLD2!K$4,'[1]INTERNAL PARAMETERS-1'!$B$5:$J$44,9,FALSE)*ABSYLD2!$F175</f>
        <v>25.033009960568883</v>
      </c>
      <c r="L175" s="47">
        <f>ABSYLD1!L175*VLOOKUP(ABSYLD2!L$4,'[1]INTERNAL PARAMETERS-1'!$B$5:$J$44,5,FALSE)*VLOOKUP(ABSYLD2!L$4,'[1]INTERNAL PARAMETERS-1'!$B$5:$J$44,7,FALSE)*ABSYLD2!$F175 + ABSYLD1!L175*(1-VLOOKUP(ABSYLD2!L$4,'[1]INTERNAL PARAMETERS-1'!$B$5:$J$44,5,FALSE))*VLOOKUP(ABSYLD2!L$4,'[1]INTERNAL PARAMETERS-1'!$B$5:$J$44,9,FALSE)*ABSYLD2!$F175</f>
        <v>0</v>
      </c>
      <c r="M175" s="47">
        <f>ABSYLD1!M175*VLOOKUP(ABSYLD2!M$4,'[1]INTERNAL PARAMETERS-1'!$B$5:$J$44,5,FALSE)*VLOOKUP(ABSYLD2!M$4,'[1]INTERNAL PARAMETERS-1'!$B$5:$J$44,7,FALSE)*ABSYLD2!$F175 + ABSYLD1!M175*(1-VLOOKUP(ABSYLD2!M$4,'[1]INTERNAL PARAMETERS-1'!$B$5:$J$44,5,FALSE))*VLOOKUP(ABSYLD2!M$4,'[1]INTERNAL PARAMETERS-1'!$B$5:$J$44,9,FALSE)*ABSYLD2!$F175</f>
        <v>45.17691457230476</v>
      </c>
      <c r="N175" s="47">
        <f>ABSYLD1!N175*VLOOKUP(ABSYLD2!N$4,'[1]INTERNAL PARAMETERS-1'!$B$5:$J$44,5,FALSE)*VLOOKUP(ABSYLD2!N$4,'[1]INTERNAL PARAMETERS-1'!$B$5:$J$44,7,FALSE)*ABSYLD2!$F175 + ABSYLD1!N175*(1-VLOOKUP(ABSYLD2!N$4,'[1]INTERNAL PARAMETERS-1'!$B$5:$J$44,5,FALSE))*VLOOKUP(ABSYLD2!N$4,'[1]INTERNAL PARAMETERS-1'!$B$5:$J$44,9,FALSE)*ABSYLD2!$F175</f>
        <v>5.4245648462389058</v>
      </c>
      <c r="O175" s="47">
        <f>ABSYLD1!O175*VLOOKUP(ABSYLD2!O$4,'[1]INTERNAL PARAMETERS-1'!$B$5:$J$44,5,FALSE)*VLOOKUP(ABSYLD2!O$4,'[1]INTERNAL PARAMETERS-1'!$B$5:$J$44,7,FALSE)*ABSYLD2!$F175 + ABSYLD1!O175*(1-VLOOKUP(ABSYLD2!O$4,'[1]INTERNAL PARAMETERS-1'!$B$5:$J$44,5,FALSE))*VLOOKUP(ABSYLD2!O$4,'[1]INTERNAL PARAMETERS-1'!$B$5:$J$44,9,FALSE)*ABSYLD2!$F175</f>
        <v>0</v>
      </c>
      <c r="P175" s="47">
        <f>ABSYLD1!P175*VLOOKUP(ABSYLD2!P$4,'[1]INTERNAL PARAMETERS-1'!$B$5:$J$44,5,FALSE)*VLOOKUP(ABSYLD2!P$4,'[1]INTERNAL PARAMETERS-1'!$B$5:$J$44,7,FALSE)*ABSYLD2!$F175 + ABSYLD1!P175*(1-VLOOKUP(ABSYLD2!P$4,'[1]INTERNAL PARAMETERS-1'!$B$5:$J$44,5,FALSE))*VLOOKUP(ABSYLD2!P$4,'[1]INTERNAL PARAMETERS-1'!$B$5:$J$44,9,FALSE)*ABSYLD2!$F175</f>
        <v>0</v>
      </c>
      <c r="Q175" s="47">
        <f>ABSYLD1!Q175*VLOOKUP(ABSYLD2!Q$4,'[1]INTERNAL PARAMETERS-1'!$B$5:$J$44,5,FALSE)*VLOOKUP(ABSYLD2!Q$4,'[1]INTERNAL PARAMETERS-1'!$B$5:$J$44,7,FALSE)*ABSYLD2!$F175 + ABSYLD1!Q175*(1-VLOOKUP(ABSYLD2!Q$4,'[1]INTERNAL PARAMETERS-1'!$B$5:$J$44,5,FALSE))*VLOOKUP(ABSYLD2!Q$4,'[1]INTERNAL PARAMETERS-1'!$B$5:$J$44,9,FALSE)*ABSYLD2!$F175</f>
        <v>0</v>
      </c>
      <c r="R175" s="47">
        <f>ABSYLD1!R175*VLOOKUP(ABSYLD2!R$4,'[1]INTERNAL PARAMETERS-1'!$B$5:$J$44,5,FALSE)*VLOOKUP(ABSYLD2!R$4,'[1]INTERNAL PARAMETERS-1'!$B$5:$J$44,7,FALSE)*ABSYLD2!$F175 + ABSYLD1!R175*(1-VLOOKUP(ABSYLD2!R$4,'[1]INTERNAL PARAMETERS-1'!$B$5:$J$44,5,FALSE))*VLOOKUP(ABSYLD2!R$4,'[1]INTERNAL PARAMETERS-1'!$B$5:$J$44,9,FALSE)*ABSYLD2!$F175</f>
        <v>2.9668752545859416</v>
      </c>
      <c r="S175" s="47">
        <f>ABSYLD1!S175*VLOOKUP(ABSYLD2!S$4,'[1]INTERNAL PARAMETERS-1'!$B$5:$J$44,5,FALSE)*VLOOKUP(ABSYLD2!S$4,'[1]INTERNAL PARAMETERS-1'!$B$5:$J$44,7,FALSE)*ABSYLD2!$F175 + ABSYLD1!S175*(1-VLOOKUP(ABSYLD2!S$4,'[1]INTERNAL PARAMETERS-1'!$B$5:$J$44,5,FALSE))*VLOOKUP(ABSYLD2!S$4,'[1]INTERNAL PARAMETERS-1'!$B$5:$J$44,9,FALSE)*ABSYLD2!$F175</f>
        <v>270.61531802919762</v>
      </c>
      <c r="T175" s="47">
        <f>ABSYLD1!T175*VLOOKUP(ABSYLD2!T$4,'[1]INTERNAL PARAMETERS-1'!$B$5:$J$44,5,FALSE)*VLOOKUP(ABSYLD2!T$4,'[1]INTERNAL PARAMETERS-1'!$B$5:$J$44,7,FALSE)*ABSYLD2!$F175 + ABSYLD1!T175*(1-VLOOKUP(ABSYLD2!T$4,'[1]INTERNAL PARAMETERS-1'!$B$5:$J$44,5,FALSE))*VLOOKUP(ABSYLD2!T$4,'[1]INTERNAL PARAMETERS-1'!$B$5:$J$44,9,FALSE)*ABSYLD2!$F175</f>
        <v>66.763020909474633</v>
      </c>
      <c r="U175" s="47">
        <f>ABSYLD1!U175*VLOOKUP(ABSYLD2!U$4,'[1]INTERNAL PARAMETERS-1'!$B$5:$J$44,5,FALSE)*VLOOKUP(ABSYLD2!U$4,'[1]INTERNAL PARAMETERS-1'!$B$5:$J$44,7,FALSE)*ABSYLD2!$F175 + ABSYLD1!U175*(1-VLOOKUP(ABSYLD2!U$4,'[1]INTERNAL PARAMETERS-1'!$B$5:$J$44,5,FALSE))*VLOOKUP(ABSYLD2!U$4,'[1]INTERNAL PARAMETERS-1'!$B$5:$J$44,9,FALSE)*ABSYLD2!$F175</f>
        <v>41.913386490932268</v>
      </c>
      <c r="V175" s="47">
        <f>ABSYLD1!V175*VLOOKUP(ABSYLD2!V$4,'[1]INTERNAL PARAMETERS-1'!$B$5:$J$44,5,FALSE)*VLOOKUP(ABSYLD2!V$4,'[1]INTERNAL PARAMETERS-1'!$B$5:$J$44,7,FALSE)*ABSYLD2!$F175 + ABSYLD1!V175*(1-VLOOKUP(ABSYLD2!V$4,'[1]INTERNAL PARAMETERS-1'!$B$5:$J$44,5,FALSE))*VLOOKUP(ABSYLD2!V$4,'[1]INTERNAL PARAMETERS-1'!$B$5:$J$44,9,FALSE)*ABSYLD2!$F175</f>
        <v>146.15710446499219</v>
      </c>
      <c r="W175" s="47">
        <f>ABSYLD1!W175*VLOOKUP(ABSYLD2!W$4,'[1]INTERNAL PARAMETERS-1'!$B$5:$J$44,5,FALSE)*VLOOKUP(ABSYLD2!W$4,'[1]INTERNAL PARAMETERS-1'!$B$5:$J$44,7,FALSE)*ABSYLD2!$F175 + ABSYLD1!W175*(1-VLOOKUP(ABSYLD2!W$4,'[1]INTERNAL PARAMETERS-1'!$B$5:$J$44,5,FALSE))*VLOOKUP(ABSYLD2!W$4,'[1]INTERNAL PARAMETERS-1'!$B$5:$J$44,9,FALSE)*ABSYLD2!$F175</f>
        <v>0</v>
      </c>
      <c r="X175" s="47">
        <f>ABSYLD1!X175*VLOOKUP(ABSYLD2!X$4,'[1]INTERNAL PARAMETERS-1'!$B$5:$J$44,5,FALSE)*VLOOKUP(ABSYLD2!X$4,'[1]INTERNAL PARAMETERS-1'!$B$5:$J$44,7,FALSE)*ABSYLD2!$F175 + ABSYLD1!X175*(1-VLOOKUP(ABSYLD2!X$4,'[1]INTERNAL PARAMETERS-1'!$B$5:$J$44,5,FALSE))*VLOOKUP(ABSYLD2!X$4,'[1]INTERNAL PARAMETERS-1'!$B$5:$J$44,9,FALSE)*ABSYLD2!$F175</f>
        <v>0</v>
      </c>
      <c r="Y175" s="47">
        <f>ABSYLD1!Y175*VLOOKUP(ABSYLD2!Y$4,'[1]INTERNAL PARAMETERS-1'!$B$5:$J$44,5,FALSE)*VLOOKUP(ABSYLD2!Y$4,'[1]INTERNAL PARAMETERS-1'!$B$5:$J$44,7,FALSE)*ABSYLD2!$F175 + ABSYLD1!Y175*(1-VLOOKUP(ABSYLD2!Y$4,'[1]INTERNAL PARAMETERS-1'!$B$5:$J$44,5,FALSE))*VLOOKUP(ABSYLD2!Y$4,'[1]INTERNAL PARAMETERS-1'!$B$5:$J$44,9,FALSE)*ABSYLD2!$F175</f>
        <v>0</v>
      </c>
      <c r="Z175" s="47">
        <f>ABSYLD1!Z175*VLOOKUP(ABSYLD2!Z$4,'[1]INTERNAL PARAMETERS-1'!$B$5:$J$44,5,FALSE)*VLOOKUP(ABSYLD2!Z$4,'[1]INTERNAL PARAMETERS-1'!$B$5:$J$44,7,FALSE)*ABSYLD2!$F175 + ABSYLD1!Z175*(1-VLOOKUP(ABSYLD2!Z$4,'[1]INTERNAL PARAMETERS-1'!$B$5:$J$44,5,FALSE))*VLOOKUP(ABSYLD2!Z$4,'[1]INTERNAL PARAMETERS-1'!$B$5:$J$44,9,FALSE)*ABSYLD2!$F175</f>
        <v>0</v>
      </c>
      <c r="AA175" s="47">
        <f>ABSYLD1!AA175*VLOOKUP(ABSYLD2!AA$4,'[1]INTERNAL PARAMETERS-1'!$B$5:$J$44,5,FALSE)*VLOOKUP(ABSYLD2!AA$4,'[1]INTERNAL PARAMETERS-1'!$B$5:$J$44,7,FALSE)*ABSYLD2!$F175 + ABSYLD1!AA175*(1-VLOOKUP(ABSYLD2!AA$4,'[1]INTERNAL PARAMETERS-1'!$B$5:$J$44,5,FALSE))*VLOOKUP(ABSYLD2!AA$4,'[1]INTERNAL PARAMETERS-1'!$B$5:$J$44,9,FALSE)*ABSYLD2!$F175</f>
        <v>0</v>
      </c>
      <c r="AB175" s="47">
        <f>ABSYLD1!AB175*VLOOKUP(ABSYLD2!AB$4,'[1]INTERNAL PARAMETERS-1'!$B$5:$J$44,5,FALSE)*VLOOKUP(ABSYLD2!AB$4,'[1]INTERNAL PARAMETERS-1'!$B$5:$J$44,7,FALSE)*ABSYLD2!$F175 + ABSYLD1!AB175*(1-VLOOKUP(ABSYLD2!AB$4,'[1]INTERNAL PARAMETERS-1'!$B$5:$J$44,5,FALSE))*VLOOKUP(ABSYLD2!AB$4,'[1]INTERNAL PARAMETERS-1'!$B$5:$J$44,9,FALSE)*ABSYLD2!$F175</f>
        <v>0</v>
      </c>
      <c r="AC175" s="47">
        <f>ABSYLD1!AC175*VLOOKUP(ABSYLD2!AC$4,'[1]INTERNAL PARAMETERS-1'!$B$5:$J$44,5,FALSE)*VLOOKUP(ABSYLD2!AC$4,'[1]INTERNAL PARAMETERS-1'!$B$5:$J$44,7,FALSE)*ABSYLD2!$F175 + ABSYLD1!AC175*(1-VLOOKUP(ABSYLD2!AC$4,'[1]INTERNAL PARAMETERS-1'!$B$5:$J$44,5,FALSE))*VLOOKUP(ABSYLD2!AC$4,'[1]INTERNAL PARAMETERS-1'!$B$5:$J$44,9,FALSE)*ABSYLD2!$F175</f>
        <v>0</v>
      </c>
      <c r="AD175" s="47">
        <f>ABSYLD1!AD175*VLOOKUP(ABSYLD2!AD$4,'[1]INTERNAL PARAMETERS-1'!$B$5:$J$44,5,FALSE)*VLOOKUP(ABSYLD2!AD$4,'[1]INTERNAL PARAMETERS-1'!$B$5:$J$44,7,FALSE)*ABSYLD2!$F175 + ABSYLD1!AD175*(1-VLOOKUP(ABSYLD2!AD$4,'[1]INTERNAL PARAMETERS-1'!$B$5:$J$44,5,FALSE))*VLOOKUP(ABSYLD2!AD$4,'[1]INTERNAL PARAMETERS-1'!$B$5:$J$44,9,FALSE)*ABSYLD2!$F175</f>
        <v>0</v>
      </c>
      <c r="AE175" s="47">
        <f>ABSYLD1!AE175*VLOOKUP(ABSYLD2!AE$4,'[1]INTERNAL PARAMETERS-1'!$B$5:$J$44,5,FALSE)*VLOOKUP(ABSYLD2!AE$4,'[1]INTERNAL PARAMETERS-1'!$B$5:$J$44,7,FALSE)*ABSYLD2!$F175 + ABSYLD1!AE175*(1-VLOOKUP(ABSYLD2!AE$4,'[1]INTERNAL PARAMETERS-1'!$B$5:$J$44,5,FALSE))*VLOOKUP(ABSYLD2!AE$4,'[1]INTERNAL PARAMETERS-1'!$B$5:$J$44,9,FALSE)*ABSYLD2!$F175</f>
        <v>0</v>
      </c>
      <c r="AF175" s="47">
        <f>ABSYLD1!AF175*VLOOKUP(ABSYLD2!AF$4,'[1]INTERNAL PARAMETERS-1'!$B$5:$J$44,5,FALSE)*VLOOKUP(ABSYLD2!AF$4,'[1]INTERNAL PARAMETERS-1'!$B$5:$J$44,7,FALSE)*ABSYLD2!$F175 + ABSYLD1!AF175*(1-VLOOKUP(ABSYLD2!AF$4,'[1]INTERNAL PARAMETERS-1'!$B$5:$J$44,5,FALSE))*VLOOKUP(ABSYLD2!AF$4,'[1]INTERNAL PARAMETERS-1'!$B$5:$J$44,9,FALSE)*ABSYLD2!$F175</f>
        <v>0</v>
      </c>
      <c r="AG175" s="47">
        <f>ABSYLD1!AG175*VLOOKUP(ABSYLD2!AG$4,'[1]INTERNAL PARAMETERS-1'!$B$5:$J$44,5,FALSE)*VLOOKUP(ABSYLD2!AG$4,'[1]INTERNAL PARAMETERS-1'!$B$5:$J$44,7,FALSE)*ABSYLD2!$F175 + ABSYLD1!AG175*(1-VLOOKUP(ABSYLD2!AG$4,'[1]INTERNAL PARAMETERS-1'!$B$5:$J$44,5,FALSE))*VLOOKUP(ABSYLD2!AG$4,'[1]INTERNAL PARAMETERS-1'!$B$5:$J$44,9,FALSE)*ABSYLD2!$F175</f>
        <v>0</v>
      </c>
      <c r="AH175" s="47">
        <f>ABSYLD1!AH175*VLOOKUP(ABSYLD2!AH$4,'[1]INTERNAL PARAMETERS-1'!$B$5:$J$44,5,FALSE)*VLOOKUP(ABSYLD2!AH$4,'[1]INTERNAL PARAMETERS-1'!$B$5:$J$44,7,FALSE)*ABSYLD2!$F175 + ABSYLD1!AH175*(1-VLOOKUP(ABSYLD2!AH$4,'[1]INTERNAL PARAMETERS-1'!$B$5:$J$44,5,FALSE))*VLOOKUP(ABSYLD2!AH$4,'[1]INTERNAL PARAMETERS-1'!$B$5:$J$44,9,FALSE)*ABSYLD2!$F175</f>
        <v>2.0397267375278347</v>
      </c>
      <c r="AI175" s="47">
        <f>ABSYLD1!AI175*VLOOKUP(ABSYLD2!AI$4,'[1]INTERNAL PARAMETERS-1'!$B$5:$J$44,5,FALSE)*VLOOKUP(ABSYLD2!AI$4,'[1]INTERNAL PARAMETERS-1'!$B$5:$J$44,7,FALSE)*ABSYLD2!$F175 + ABSYLD1!AI175*(1-VLOOKUP(ABSYLD2!AI$4,'[1]INTERNAL PARAMETERS-1'!$B$5:$J$44,5,FALSE))*VLOOKUP(ABSYLD2!AI$4,'[1]INTERNAL PARAMETERS-1'!$B$5:$J$44,9,FALSE)*ABSYLD2!$F175</f>
        <v>0.92714851705810686</v>
      </c>
      <c r="AJ175" s="47">
        <f>ABSYLD1!AJ175*VLOOKUP(ABSYLD2!AJ$4,'[1]INTERNAL PARAMETERS-1'!$B$5:$J$44,5,FALSE)*VLOOKUP(ABSYLD2!AJ$4,'[1]INTERNAL PARAMETERS-1'!$B$5:$J$44,7,FALSE)*ABSYLD2!$F175 + ABSYLD1!AJ175*(1-VLOOKUP(ABSYLD2!AJ$4,'[1]INTERNAL PARAMETERS-1'!$B$5:$J$44,5,FALSE))*VLOOKUP(ABSYLD2!AJ$4,'[1]INTERNAL PARAMETERS-1'!$B$5:$J$44,9,FALSE)*ABSYLD2!$F175</f>
        <v>21.697981795579253</v>
      </c>
      <c r="AK175" s="47">
        <f>ABSYLD1!AK175*VLOOKUP(ABSYLD2!AK$4,'[1]INTERNAL PARAMETERS-1'!$B$5:$J$44,5,FALSE)*VLOOKUP(ABSYLD2!AK$4,'[1]INTERNAL PARAMETERS-1'!$B$5:$J$44,7,FALSE)*ABSYLD2!$F175 + ABSYLD1!AK175*(1-VLOOKUP(ABSYLD2!AK$4,'[1]INTERNAL PARAMETERS-1'!$B$5:$J$44,5,FALSE))*VLOOKUP(ABSYLD2!AK$4,'[1]INTERNAL PARAMETERS-1'!$B$5:$J$44,9,FALSE)*ABSYLD2!$F175</f>
        <v>0</v>
      </c>
      <c r="AL175" s="47">
        <f>ABSYLD1!AL175*VLOOKUP(ABSYLD2!AL$4,'[1]INTERNAL PARAMETERS-1'!$B$5:$J$44,5,FALSE)*VLOOKUP(ABSYLD2!AL$4,'[1]INTERNAL PARAMETERS-1'!$B$5:$J$44,7,FALSE)*ABSYLD2!$F175 + ABSYLD1!AL175*(1-VLOOKUP(ABSYLD2!AL$4,'[1]INTERNAL PARAMETERS-1'!$B$5:$J$44,5,FALSE))*VLOOKUP(ABSYLD2!AL$4,'[1]INTERNAL PARAMETERS-1'!$B$5:$J$44,9,FALSE)*ABSYLD2!$F175</f>
        <v>0</v>
      </c>
      <c r="AM175" s="47">
        <f>ABSYLD1!AM175*VLOOKUP(ABSYLD2!AM$4,'[1]INTERNAL PARAMETERS-1'!$B$5:$J$44,5,FALSE)*VLOOKUP(ABSYLD2!AM$4,'[1]INTERNAL PARAMETERS-1'!$B$5:$J$44,7,FALSE)*ABSYLD2!$F175 + ABSYLD1!AM175*(1-VLOOKUP(ABSYLD2!AM$4,'[1]INTERNAL PARAMETERS-1'!$B$5:$J$44,5,FALSE))*VLOOKUP(ABSYLD2!AM$4,'[1]INTERNAL PARAMETERS-1'!$B$5:$J$44,9,FALSE)*ABSYLD2!$F175</f>
        <v>0</v>
      </c>
      <c r="AN175" s="47">
        <f>ABSYLD1!AN175*VLOOKUP(ABSYLD2!AN$4,'[1]INTERNAL PARAMETERS-1'!$B$5:$J$44,5,FALSE)*VLOOKUP(ABSYLD2!AN$4,'[1]INTERNAL PARAMETERS-1'!$B$5:$J$44,7,FALSE)*ABSYLD2!$F175 + ABSYLD1!AN175*(1-VLOOKUP(ABSYLD2!AN$4,'[1]INTERNAL PARAMETERS-1'!$B$5:$J$44,5,FALSE))*VLOOKUP(ABSYLD2!AN$4,'[1]INTERNAL PARAMETERS-1'!$B$5:$J$44,9,FALSE)*ABSYLD2!$F175</f>
        <v>0</v>
      </c>
      <c r="AO175" s="47">
        <f>ABSYLD1!AO175*VLOOKUP(ABSYLD2!AO$4,'[1]INTERNAL PARAMETERS-1'!$B$5:$J$44,5,FALSE)*VLOOKUP(ABSYLD2!AO$4,'[1]INTERNAL PARAMETERS-1'!$B$5:$J$44,7,FALSE)*ABSYLD2!$F175 + ABSYLD1!AO175*(1-VLOOKUP(ABSYLD2!AO$4,'[1]INTERNAL PARAMETERS-1'!$B$5:$J$44,5,FALSE))*VLOOKUP(ABSYLD2!AO$4,'[1]INTERNAL PARAMETERS-1'!$B$5:$J$44,9,FALSE)*ABSYLD2!$F175</f>
        <v>0</v>
      </c>
      <c r="AP175" s="47">
        <f>ABSYLD1!AP175*VLOOKUP(ABSYLD2!AP$4,'[1]INTERNAL PARAMETERS-1'!$B$5:$J$44,5,FALSE)*VLOOKUP(ABSYLD2!AP$4,'[1]INTERNAL PARAMETERS-1'!$B$5:$J$44,7,FALSE)*ABSYLD2!$F175 + ABSYLD1!AP175*(1-VLOOKUP(ABSYLD2!AP$4,'[1]INTERNAL PARAMETERS-1'!$B$5:$J$44,5,FALSE))*VLOOKUP(ABSYLD2!AP$4,'[1]INTERNAL PARAMETERS-1'!$B$5:$J$44,9,FALSE)*ABSYLD2!$F175</f>
        <v>0</v>
      </c>
      <c r="AQ175" s="47">
        <f>ABSYLD1!AQ175*VLOOKUP(ABSYLD2!AQ$4,'[1]INTERNAL PARAMETERS-1'!$B$5:$J$44,5,FALSE)*VLOOKUP(ABSYLD2!AQ$4,'[1]INTERNAL PARAMETERS-1'!$B$5:$J$44,7,FALSE)*ABSYLD2!$F175 + ABSYLD1!AQ175*(1-VLOOKUP(ABSYLD2!AQ$4,'[1]INTERNAL PARAMETERS-1'!$B$5:$J$44,5,FALSE))*VLOOKUP(ABSYLD2!AQ$4,'[1]INTERNAL PARAMETERS-1'!$B$5:$J$44,9,FALSE)*ABSYLD2!$F175</f>
        <v>0</v>
      </c>
      <c r="AR175" s="47">
        <f>ABSYLD1!AR175*VLOOKUP(ABSYLD2!AR$4,'[1]INTERNAL PARAMETERS-1'!$B$5:$J$44,5,FALSE)*VLOOKUP(ABSYLD2!AR$4,'[1]INTERNAL PARAMETERS-1'!$B$5:$J$44,7,FALSE)*ABSYLD2!$F175 + ABSYLD1!AR175*(1-VLOOKUP(ABSYLD2!AR$4,'[1]INTERNAL PARAMETERS-1'!$B$5:$J$44,5,FALSE))*VLOOKUP(ABSYLD2!AR$4,'[1]INTERNAL PARAMETERS-1'!$B$5:$J$44,9,FALSE)*ABSYLD2!$F175</f>
        <v>0</v>
      </c>
      <c r="AS175" s="47">
        <f>ABSYLD1!AS175*VLOOKUP(ABSYLD2!AS$4,'[1]INTERNAL PARAMETERS-1'!$B$5:$J$44,5,FALSE)*VLOOKUP(ABSYLD2!AS$4,'[1]INTERNAL PARAMETERS-1'!$B$5:$J$44,7,FALSE)*ABSYLD2!$F175 + ABSYLD1!AS175*(1-VLOOKUP(ABSYLD2!AS$4,'[1]INTERNAL PARAMETERS-1'!$B$5:$J$44,5,FALSE))*VLOOKUP(ABSYLD2!AS$4,'[1]INTERNAL PARAMETERS-1'!$B$5:$J$44,9,FALSE)*ABSYLD2!$F175</f>
        <v>0</v>
      </c>
      <c r="AT175" s="46">
        <f>ABSYLD1!AT175*VLOOKUP(ABSYLD2!AT$4,'[1]INTERNAL PARAMETERS-1'!$B$5:$J$44,5,FALSE)*VLOOKUP(ABSYLD2!AT$4,'[1]INTERNAL PARAMETERS-1'!$B$5:$J$44,7,FALSE)*ABSYLD2!$F175 + ABSYLD1!AT175*(1-VLOOKUP(ABSYLD2!AT$4,'[1]INTERNAL PARAMETERS-1'!$B$5:$J$44,5,FALSE))*VLOOKUP(ABSYLD2!AT$4,'[1]INTERNAL PARAMETERS-1'!$B$5:$J$44,9,FALSE)*ABSYLD2!$F175</f>
        <v>0</v>
      </c>
      <c r="AU175" s="48">
        <f>ABSYLD1!AU175*VLOOKUP(ABSYLD2!AU$4,'[1]INTERNAL PARAMETERS-1'!$B$5:$J$44,5,FALSE)*VLOOKUP(ABSYLD2!AU$4,'[1]INTERNAL PARAMETERS-1'!$B$5:$J$44,6,FALSE)*VLOOKUP(ABSYLD2!AU$4,'[1]INTERNAL PARAMETERS-1'!$B$5:$J$44,3,FALSE) + ABSYLD1!AU175*(1-VLOOKUP(ABSYLD2!AU$4,'[1]INTERNAL PARAMETERS-1'!$B$5:$J$44,5,FALSE))*VLOOKUP(ABSYLD2!AU$4,'[1]INTERNAL PARAMETERS-1'!$B$5:$J$44,8,FALSE)*VLOOKUP(ABSYLD2!AU$4,'[1]INTERNAL PARAMETERS-1'!$B$5:$J$44,3,FALSE)</f>
        <v>0</v>
      </c>
      <c r="AV175" s="47">
        <f>ABSYLD1!AV175*VLOOKUP(ABSYLD2!AV$4,'[1]INTERNAL PARAMETERS-1'!$B$5:$J$44,5,FALSE)*VLOOKUP(ABSYLD2!AV$4,'[1]INTERNAL PARAMETERS-1'!$B$5:$J$44,6,FALSE)*VLOOKUP(ABSYLD2!AV$4,'[1]INTERNAL PARAMETERS-1'!$B$5:$J$44,3,FALSE) + ABSYLD1!AV175*(1-VLOOKUP(ABSYLD2!AV$4,'[1]INTERNAL PARAMETERS-1'!$B$5:$J$44,5,FALSE))*VLOOKUP(ABSYLD2!AV$4,'[1]INTERNAL PARAMETERS-1'!$B$5:$J$44,8,FALSE)*VLOOKUP(ABSYLD2!AV$4,'[1]INTERNAL PARAMETERS-1'!$B$5:$J$44,3,FALSE)</f>
        <v>0</v>
      </c>
      <c r="AW175" s="47">
        <f>ABSYLD1!AW175*VLOOKUP(ABSYLD2!AW$4,'[1]INTERNAL PARAMETERS-1'!$B$5:$J$44,5,FALSE)*VLOOKUP(ABSYLD2!AW$4,'[1]INTERNAL PARAMETERS-1'!$B$5:$J$44,6,FALSE)*VLOOKUP(ABSYLD2!AW$4,'[1]INTERNAL PARAMETERS-1'!$B$5:$J$44,3,FALSE) + ABSYLD1!AW175*(1-VLOOKUP(ABSYLD2!AW$4,'[1]INTERNAL PARAMETERS-1'!$B$5:$J$44,5,FALSE))*VLOOKUP(ABSYLD2!AW$4,'[1]INTERNAL PARAMETERS-1'!$B$5:$J$44,8,FALSE)*VLOOKUP(ABSYLD2!AW$4,'[1]INTERNAL PARAMETERS-1'!$B$5:$J$44,3,FALSE)</f>
        <v>43.948800931406488</v>
      </c>
      <c r="AX175" s="47">
        <f>ABSYLD1!AX175*VLOOKUP(ABSYLD2!AX$4,'[1]INTERNAL PARAMETERS-1'!$B$5:$J$44,5,FALSE)*VLOOKUP(ABSYLD2!AX$4,'[1]INTERNAL PARAMETERS-1'!$B$5:$J$44,6,FALSE)*VLOOKUP(ABSYLD2!AX$4,'[1]INTERNAL PARAMETERS-1'!$B$5:$J$44,3,FALSE) + ABSYLD1!AX175*(1-VLOOKUP(ABSYLD2!AX$4,'[1]INTERNAL PARAMETERS-1'!$B$5:$J$44,5,FALSE))*VLOOKUP(ABSYLD2!AX$4,'[1]INTERNAL PARAMETERS-1'!$B$5:$J$44,8,FALSE)*VLOOKUP(ABSYLD2!AX$4,'[1]INTERNAL PARAMETERS-1'!$B$5:$J$44,3,FALSE)</f>
        <v>0</v>
      </c>
      <c r="AY175" s="47">
        <f>ABSYLD1!AY175*VLOOKUP(ABSYLD2!AY$4,'[1]INTERNAL PARAMETERS-1'!$B$5:$J$44,5,FALSE)*VLOOKUP(ABSYLD2!AY$4,'[1]INTERNAL PARAMETERS-1'!$B$5:$J$44,6,FALSE)*VLOOKUP(ABSYLD2!AY$4,'[1]INTERNAL PARAMETERS-1'!$B$5:$J$44,3,FALSE) + ABSYLD1!AY175*(1-VLOOKUP(ABSYLD2!AY$4,'[1]INTERNAL PARAMETERS-1'!$B$5:$J$44,5,FALSE))*VLOOKUP(ABSYLD2!AY$4,'[1]INTERNAL PARAMETERS-1'!$B$5:$J$44,8,FALSE)*VLOOKUP(ABSYLD2!AY$4,'[1]INTERNAL PARAMETERS-1'!$B$5:$J$44,3,FALSE)</f>
        <v>0</v>
      </c>
      <c r="AZ175" s="47">
        <f>ABSYLD1!AZ175*VLOOKUP(ABSYLD2!AZ$4,'[1]INTERNAL PARAMETERS-1'!$B$5:$J$44,5,FALSE)*VLOOKUP(ABSYLD2!AZ$4,'[1]INTERNAL PARAMETERS-1'!$B$5:$J$44,6,FALSE)*VLOOKUP(ABSYLD2!AZ$4,'[1]INTERNAL PARAMETERS-1'!$B$5:$J$44,3,FALSE) + ABSYLD1!AZ175*(1-VLOOKUP(ABSYLD2!AZ$4,'[1]INTERNAL PARAMETERS-1'!$B$5:$J$44,5,FALSE))*VLOOKUP(ABSYLD2!AZ$4,'[1]INTERNAL PARAMETERS-1'!$B$5:$J$44,8,FALSE)*VLOOKUP(ABSYLD2!AZ$4,'[1]INTERNAL PARAMETERS-1'!$B$5:$J$44,3,FALSE)</f>
        <v>0</v>
      </c>
      <c r="BA175" s="47">
        <f>ABSYLD1!BA175*VLOOKUP(ABSYLD2!BA$4,'[1]INTERNAL PARAMETERS-1'!$B$5:$J$44,5,FALSE)*VLOOKUP(ABSYLD2!BA$4,'[1]INTERNAL PARAMETERS-1'!$B$5:$J$44,6,FALSE)*VLOOKUP(ABSYLD2!BA$4,'[1]INTERNAL PARAMETERS-1'!$B$5:$J$44,3,FALSE) + ABSYLD1!BA175*(1-VLOOKUP(ABSYLD2!BA$4,'[1]INTERNAL PARAMETERS-1'!$B$5:$J$44,5,FALSE))*VLOOKUP(ABSYLD2!BA$4,'[1]INTERNAL PARAMETERS-1'!$B$5:$J$44,8,FALSE)*VLOOKUP(ABSYLD2!BA$4,'[1]INTERNAL PARAMETERS-1'!$B$5:$J$44,3,FALSE)</f>
        <v>12.055188068769931</v>
      </c>
      <c r="BB175" s="47">
        <f>ABSYLD1!BB175*VLOOKUP(ABSYLD2!BB$4,'[1]INTERNAL PARAMETERS-1'!$B$5:$J$44,5,FALSE)*VLOOKUP(ABSYLD2!BB$4,'[1]INTERNAL PARAMETERS-1'!$B$5:$J$44,6,FALSE)*VLOOKUP(ABSYLD2!BB$4,'[1]INTERNAL PARAMETERS-1'!$B$5:$J$44,3,FALSE) + ABSYLD1!BB175*(1-VLOOKUP(ABSYLD2!BB$4,'[1]INTERNAL PARAMETERS-1'!$B$5:$J$44,5,FALSE))*VLOOKUP(ABSYLD2!BB$4,'[1]INTERNAL PARAMETERS-1'!$B$5:$J$44,8,FALSE)*VLOOKUP(ABSYLD2!BB$4,'[1]INTERNAL PARAMETERS-1'!$B$5:$J$44,3,FALSE)</f>
        <v>7.2240973622036249</v>
      </c>
      <c r="BC175" s="47">
        <f>ABSYLD1!BC175*VLOOKUP(ABSYLD2!BC$4,'[1]INTERNAL PARAMETERS-1'!$B$5:$J$44,5,FALSE)*VLOOKUP(ABSYLD2!BC$4,'[1]INTERNAL PARAMETERS-1'!$B$5:$J$44,6,FALSE)*VLOOKUP(ABSYLD2!BC$4,'[1]INTERNAL PARAMETERS-1'!$B$5:$J$44,3,FALSE) + ABSYLD1!BC175*(1-VLOOKUP(ABSYLD2!BC$4,'[1]INTERNAL PARAMETERS-1'!$B$5:$J$44,5,FALSE))*VLOOKUP(ABSYLD2!BC$4,'[1]INTERNAL PARAMETERS-1'!$B$5:$J$44,8,FALSE)*VLOOKUP(ABSYLD2!BC$4,'[1]INTERNAL PARAMETERS-1'!$B$5:$J$44,3,FALSE)</f>
        <v>14.183796599311409</v>
      </c>
      <c r="BD175" s="47">
        <f>ABSYLD1!BD175*VLOOKUP(ABSYLD2!BD$4,'[1]INTERNAL PARAMETERS-1'!$B$5:$J$44,5,FALSE)*VLOOKUP(ABSYLD2!BD$4,'[1]INTERNAL PARAMETERS-1'!$B$5:$J$44,6,FALSE)*VLOOKUP(ABSYLD2!BD$4,'[1]INTERNAL PARAMETERS-1'!$B$5:$J$44,3,FALSE) + ABSYLD1!BD175*(1-VLOOKUP(ABSYLD2!BD$4,'[1]INTERNAL PARAMETERS-1'!$B$5:$J$44,5,FALSE))*VLOOKUP(ABSYLD2!BD$4,'[1]INTERNAL PARAMETERS-1'!$B$5:$J$44,8,FALSE)*VLOOKUP(ABSYLD2!BD$4,'[1]INTERNAL PARAMETERS-1'!$B$5:$J$44,3,FALSE)</f>
        <v>6.2382501314901377</v>
      </c>
      <c r="BE175" s="47">
        <f>ABSYLD1!BE175*VLOOKUP(ABSYLD2!BE$4,'[1]INTERNAL PARAMETERS-1'!$B$5:$J$44,5,FALSE)*VLOOKUP(ABSYLD2!BE$4,'[1]INTERNAL PARAMETERS-1'!$B$5:$J$44,6,FALSE)*VLOOKUP(ABSYLD2!BE$4,'[1]INTERNAL PARAMETERS-1'!$B$5:$J$44,3,FALSE) + ABSYLD1!BE175*(1-VLOOKUP(ABSYLD2!BE$4,'[1]INTERNAL PARAMETERS-1'!$B$5:$J$44,5,FALSE))*VLOOKUP(ABSYLD2!BE$4,'[1]INTERNAL PARAMETERS-1'!$B$5:$J$44,8,FALSE)*VLOOKUP(ABSYLD2!BE$4,'[1]INTERNAL PARAMETERS-1'!$B$5:$J$44,3,FALSE)</f>
        <v>18.418450631310819</v>
      </c>
      <c r="BF175" s="47">
        <f>ABSYLD1!BF175*VLOOKUP(ABSYLD2!BF$4,'[1]INTERNAL PARAMETERS-1'!$B$5:$J$44,5,FALSE)*VLOOKUP(ABSYLD2!BF$4,'[1]INTERNAL PARAMETERS-1'!$B$5:$J$44,6,FALSE)*VLOOKUP(ABSYLD2!BF$4,'[1]INTERNAL PARAMETERS-1'!$B$5:$J$44,3,FALSE) + ABSYLD1!BF175*(1-VLOOKUP(ABSYLD2!BF$4,'[1]INTERNAL PARAMETERS-1'!$B$5:$J$44,5,FALSE))*VLOOKUP(ABSYLD2!BF$4,'[1]INTERNAL PARAMETERS-1'!$B$5:$J$44,8,FALSE)*VLOOKUP(ABSYLD2!BF$4,'[1]INTERNAL PARAMETERS-1'!$B$5:$J$44,3,FALSE)</f>
        <v>0</v>
      </c>
      <c r="BG175" s="47">
        <f>ABSYLD1!BG175*VLOOKUP(ABSYLD2!BG$4,'[1]INTERNAL PARAMETERS-1'!$B$5:$J$44,5,FALSE)*VLOOKUP(ABSYLD2!BG$4,'[1]INTERNAL PARAMETERS-1'!$B$5:$J$44,6,FALSE)*VLOOKUP(ABSYLD2!BG$4,'[1]INTERNAL PARAMETERS-1'!$B$5:$J$44,3,FALSE) + ABSYLD1!BG175*(1-VLOOKUP(ABSYLD2!BG$4,'[1]INTERNAL PARAMETERS-1'!$B$5:$J$44,5,FALSE))*VLOOKUP(ABSYLD2!BG$4,'[1]INTERNAL PARAMETERS-1'!$B$5:$J$44,8,FALSE)*VLOOKUP(ABSYLD2!BG$4,'[1]INTERNAL PARAMETERS-1'!$B$5:$J$44,3,FALSE)</f>
        <v>9.1259655844487195</v>
      </c>
      <c r="BH175" s="47">
        <f>ABSYLD1!BH175*VLOOKUP(ABSYLD2!BH$4,'[1]INTERNAL PARAMETERS-1'!$B$5:$J$44,5,FALSE)*VLOOKUP(ABSYLD2!BH$4,'[1]INTERNAL PARAMETERS-1'!$B$5:$J$44,6,FALSE)*VLOOKUP(ABSYLD2!BH$4,'[1]INTERNAL PARAMETERS-1'!$B$5:$J$44,3,FALSE) + ABSYLD1!BH175*(1-VLOOKUP(ABSYLD2!BH$4,'[1]INTERNAL PARAMETERS-1'!$B$5:$J$44,5,FALSE))*VLOOKUP(ABSYLD2!BH$4,'[1]INTERNAL PARAMETERS-1'!$B$5:$J$44,8,FALSE)*VLOOKUP(ABSYLD2!BH$4,'[1]INTERNAL PARAMETERS-1'!$B$5:$J$44,3,FALSE)</f>
        <v>4.6869569863425026E-2</v>
      </c>
      <c r="BI175" s="47">
        <f>ABSYLD1!BI175*VLOOKUP(ABSYLD2!BI$4,'[1]INTERNAL PARAMETERS-1'!$B$5:$J$44,5,FALSE)*VLOOKUP(ABSYLD2!BI$4,'[1]INTERNAL PARAMETERS-1'!$B$5:$J$44,6,FALSE)*VLOOKUP(ABSYLD2!BI$4,'[1]INTERNAL PARAMETERS-1'!$B$5:$J$44,3,FALSE) + ABSYLD1!BI175*(1-VLOOKUP(ABSYLD2!BI$4,'[1]INTERNAL PARAMETERS-1'!$B$5:$J$44,5,FALSE))*VLOOKUP(ABSYLD2!BI$4,'[1]INTERNAL PARAMETERS-1'!$B$5:$J$44,8,FALSE)*VLOOKUP(ABSYLD2!BI$4,'[1]INTERNAL PARAMETERS-1'!$B$5:$J$44,3,FALSE)</f>
        <v>0</v>
      </c>
      <c r="BJ175" s="47">
        <f>ABSYLD1!BJ175*VLOOKUP(ABSYLD2!BJ$4,'[1]INTERNAL PARAMETERS-1'!$B$5:$J$44,5,FALSE)*VLOOKUP(ABSYLD2!BJ$4,'[1]INTERNAL PARAMETERS-1'!$B$5:$J$44,6,FALSE)*VLOOKUP(ABSYLD2!BJ$4,'[1]INTERNAL PARAMETERS-1'!$B$5:$J$44,3,FALSE) + ABSYLD1!BJ175*(1-VLOOKUP(ABSYLD2!BJ$4,'[1]INTERNAL PARAMETERS-1'!$B$5:$J$44,5,FALSE))*VLOOKUP(ABSYLD2!BJ$4,'[1]INTERNAL PARAMETERS-1'!$B$5:$J$44,8,FALSE)*VLOOKUP(ABSYLD2!BJ$4,'[1]INTERNAL PARAMETERS-1'!$B$5:$J$44,3,FALSE)</f>
        <v>1.9996506933743021</v>
      </c>
      <c r="BK175" s="47">
        <f>ABSYLD1!BK175*VLOOKUP(ABSYLD2!BK$4,'[1]INTERNAL PARAMETERS-1'!$B$5:$J$44,5,FALSE)*VLOOKUP(ABSYLD2!BK$4,'[1]INTERNAL PARAMETERS-1'!$B$5:$J$44,6,FALSE)*VLOOKUP(ABSYLD2!BK$4,'[1]INTERNAL PARAMETERS-1'!$B$5:$J$44,3,FALSE) + ABSYLD1!BK175*(1-VLOOKUP(ABSYLD2!BK$4,'[1]INTERNAL PARAMETERS-1'!$B$5:$J$44,5,FALSE))*VLOOKUP(ABSYLD2!BK$4,'[1]INTERNAL PARAMETERS-1'!$B$5:$J$44,8,FALSE)*VLOOKUP(ABSYLD2!BK$4,'[1]INTERNAL PARAMETERS-1'!$B$5:$J$44,3,FALSE)</f>
        <v>3.0430731095833012</v>
      </c>
      <c r="BL175" s="47">
        <f>ABSYLD1!BL175*VLOOKUP(ABSYLD2!BL$4,'[1]INTERNAL PARAMETERS-1'!$B$5:$J$44,5,FALSE)*VLOOKUP(ABSYLD2!BL$4,'[1]INTERNAL PARAMETERS-1'!$B$5:$J$44,6,FALSE)*VLOOKUP(ABSYLD2!BL$4,'[1]INTERNAL PARAMETERS-1'!$B$5:$J$44,3,FALSE) + ABSYLD1!BL175*(1-VLOOKUP(ABSYLD2!BL$4,'[1]INTERNAL PARAMETERS-1'!$B$5:$J$44,5,FALSE))*VLOOKUP(ABSYLD2!BL$4,'[1]INTERNAL PARAMETERS-1'!$B$5:$J$44,8,FALSE)*VLOOKUP(ABSYLD2!BL$4,'[1]INTERNAL PARAMETERS-1'!$B$5:$J$44,3,FALSE)</f>
        <v>12.608853617640579</v>
      </c>
      <c r="BM175" s="47">
        <f>ABSYLD1!BM175*VLOOKUP(ABSYLD2!BM$4,'[1]INTERNAL PARAMETERS-1'!$B$5:$J$44,5,FALSE)*VLOOKUP(ABSYLD2!BM$4,'[1]INTERNAL PARAMETERS-1'!$B$5:$J$44,6,FALSE)*VLOOKUP(ABSYLD2!BM$4,'[1]INTERNAL PARAMETERS-1'!$B$5:$J$44,3,FALSE) + ABSYLD1!BM175*(1-VLOOKUP(ABSYLD2!BM$4,'[1]INTERNAL PARAMETERS-1'!$B$5:$J$44,5,FALSE))*VLOOKUP(ABSYLD2!BM$4,'[1]INTERNAL PARAMETERS-1'!$B$5:$J$44,8,FALSE)*VLOOKUP(ABSYLD2!BM$4,'[1]INTERNAL PARAMETERS-1'!$B$5:$J$44,3,FALSE)</f>
        <v>4.519684111715585</v>
      </c>
      <c r="BN175" s="47">
        <f>ABSYLD1!BN175*VLOOKUP(ABSYLD2!BN$4,'[1]INTERNAL PARAMETERS-1'!$B$5:$J$44,5,FALSE)*VLOOKUP(ABSYLD2!BN$4,'[1]INTERNAL PARAMETERS-1'!$B$5:$J$44,6,FALSE)*VLOOKUP(ABSYLD2!BN$4,'[1]INTERNAL PARAMETERS-1'!$B$5:$J$44,3,FALSE) + ABSYLD1!BN175*(1-VLOOKUP(ABSYLD2!BN$4,'[1]INTERNAL PARAMETERS-1'!$B$5:$J$44,5,FALSE))*VLOOKUP(ABSYLD2!BN$4,'[1]INTERNAL PARAMETERS-1'!$B$5:$J$44,8,FALSE)*VLOOKUP(ABSYLD2!BN$4,'[1]INTERNAL PARAMETERS-1'!$B$5:$J$44,3,FALSE)</f>
        <v>3.1962029573068773</v>
      </c>
      <c r="BO175" s="47">
        <f>ABSYLD1!BO175*VLOOKUP(ABSYLD2!BO$4,'[1]INTERNAL PARAMETERS-1'!$B$5:$J$44,5,FALSE)*VLOOKUP(ABSYLD2!BO$4,'[1]INTERNAL PARAMETERS-1'!$B$5:$J$44,6,FALSE)*VLOOKUP(ABSYLD2!BO$4,'[1]INTERNAL PARAMETERS-1'!$B$5:$J$44,3,FALSE) + ABSYLD1!BO175*(1-VLOOKUP(ABSYLD2!BO$4,'[1]INTERNAL PARAMETERS-1'!$B$5:$J$44,5,FALSE))*VLOOKUP(ABSYLD2!BO$4,'[1]INTERNAL PARAMETERS-1'!$B$5:$J$44,8,FALSE)*VLOOKUP(ABSYLD2!BO$4,'[1]INTERNAL PARAMETERS-1'!$B$5:$J$44,3,FALSE)</f>
        <v>3.0578111219221293</v>
      </c>
      <c r="BP175" s="47">
        <f>ABSYLD1!BP175*VLOOKUP(ABSYLD2!BP$4,'[1]INTERNAL PARAMETERS-1'!$B$5:$J$44,5,FALSE)*VLOOKUP(ABSYLD2!BP$4,'[1]INTERNAL PARAMETERS-1'!$B$5:$J$44,6,FALSE)*VLOOKUP(ABSYLD2!BP$4,'[1]INTERNAL PARAMETERS-1'!$B$5:$J$44,3,FALSE) + ABSYLD1!BP175*(1-VLOOKUP(ABSYLD2!BP$4,'[1]INTERNAL PARAMETERS-1'!$B$5:$J$44,5,FALSE))*VLOOKUP(ABSYLD2!BP$4,'[1]INTERNAL PARAMETERS-1'!$B$5:$J$44,8,FALSE)*VLOOKUP(ABSYLD2!BP$4,'[1]INTERNAL PARAMETERS-1'!$B$5:$J$44,3,FALSE)</f>
        <v>0.17273248926914594</v>
      </c>
      <c r="BQ175" s="47">
        <f>ABSYLD1!BQ175*VLOOKUP(ABSYLD2!BQ$4,'[1]INTERNAL PARAMETERS-1'!$B$5:$J$44,5,FALSE)*VLOOKUP(ABSYLD2!BQ$4,'[1]INTERNAL PARAMETERS-1'!$B$5:$J$44,6,FALSE)*VLOOKUP(ABSYLD2!BQ$4,'[1]INTERNAL PARAMETERS-1'!$B$5:$J$44,3,FALSE) + ABSYLD1!BQ175*(1-VLOOKUP(ABSYLD2!BQ$4,'[1]INTERNAL PARAMETERS-1'!$B$5:$J$44,5,FALSE))*VLOOKUP(ABSYLD2!BQ$4,'[1]INTERNAL PARAMETERS-1'!$B$5:$J$44,8,FALSE)*VLOOKUP(ABSYLD2!BQ$4,'[1]INTERNAL PARAMETERS-1'!$B$5:$J$44,3,FALSE)</f>
        <v>12.161858714345797</v>
      </c>
      <c r="BR175" s="47">
        <f>ABSYLD1!BR175*VLOOKUP(ABSYLD2!BR$4,'[1]INTERNAL PARAMETERS-1'!$B$5:$J$44,5,FALSE)*VLOOKUP(ABSYLD2!BR$4,'[1]INTERNAL PARAMETERS-1'!$B$5:$J$44,6,FALSE)*VLOOKUP(ABSYLD2!BR$4,'[1]INTERNAL PARAMETERS-1'!$B$5:$J$44,3,FALSE) + ABSYLD1!BR175*(1-VLOOKUP(ABSYLD2!BR$4,'[1]INTERNAL PARAMETERS-1'!$B$5:$J$44,5,FALSE))*VLOOKUP(ABSYLD2!BR$4,'[1]INTERNAL PARAMETERS-1'!$B$5:$J$44,8,FALSE)*VLOOKUP(ABSYLD2!BR$4,'[1]INTERNAL PARAMETERS-1'!$B$5:$J$44,3,FALSE)</f>
        <v>0.52208773967802535</v>
      </c>
      <c r="BS175" s="47">
        <f>ABSYLD1!BS175*VLOOKUP(ABSYLD2!BS$4,'[1]INTERNAL PARAMETERS-1'!$B$5:$J$44,5,FALSE)*VLOOKUP(ABSYLD2!BS$4,'[1]INTERNAL PARAMETERS-1'!$B$5:$J$44,6,FALSE)*VLOOKUP(ABSYLD2!BS$4,'[1]INTERNAL PARAMETERS-1'!$B$5:$J$44,3,FALSE) + ABSYLD1!BS175*(1-VLOOKUP(ABSYLD2!BS$4,'[1]INTERNAL PARAMETERS-1'!$B$5:$J$44,5,FALSE))*VLOOKUP(ABSYLD2!BS$4,'[1]INTERNAL PARAMETERS-1'!$B$5:$J$44,8,FALSE)*VLOOKUP(ABSYLD2!BS$4,'[1]INTERNAL PARAMETERS-1'!$B$5:$J$44,3,FALSE)</f>
        <v>2.5889691977260574E-2</v>
      </c>
      <c r="BT175" s="47">
        <f>ABSYLD1!BT175*VLOOKUP(ABSYLD2!BT$4,'[1]INTERNAL PARAMETERS-1'!$B$5:$J$44,5,FALSE)*VLOOKUP(ABSYLD2!BT$4,'[1]INTERNAL PARAMETERS-1'!$B$5:$J$44,6,FALSE)*VLOOKUP(ABSYLD2!BT$4,'[1]INTERNAL PARAMETERS-1'!$B$5:$J$44,3,FALSE) + ABSYLD1!BT175*(1-VLOOKUP(ABSYLD2!BT$4,'[1]INTERNAL PARAMETERS-1'!$B$5:$J$44,5,FALSE))*VLOOKUP(ABSYLD2!BT$4,'[1]INTERNAL PARAMETERS-1'!$B$5:$J$44,8,FALSE)*VLOOKUP(ABSYLD2!BT$4,'[1]INTERNAL PARAMETERS-1'!$B$5:$J$44,3,FALSE)</f>
        <v>0</v>
      </c>
      <c r="BU175" s="47">
        <f>ABSYLD1!BU175*VLOOKUP(ABSYLD2!BU$4,'[1]INTERNAL PARAMETERS-1'!$B$5:$J$44,5,FALSE)*VLOOKUP(ABSYLD2!BU$4,'[1]INTERNAL PARAMETERS-1'!$B$5:$J$44,6,FALSE)*VLOOKUP(ABSYLD2!BU$4,'[1]INTERNAL PARAMETERS-1'!$B$5:$J$44,3,FALSE) + ABSYLD1!BU175*(1-VLOOKUP(ABSYLD2!BU$4,'[1]INTERNAL PARAMETERS-1'!$B$5:$J$44,5,FALSE))*VLOOKUP(ABSYLD2!BU$4,'[1]INTERNAL PARAMETERS-1'!$B$5:$J$44,8,FALSE)*VLOOKUP(ABSYLD2!BU$4,'[1]INTERNAL PARAMETERS-1'!$B$5:$J$44,3,FALSE)</f>
        <v>0</v>
      </c>
      <c r="BV175" s="47">
        <f>ABSYLD1!BV175*VLOOKUP(ABSYLD2!BV$4,'[1]INTERNAL PARAMETERS-1'!$B$5:$J$44,5,FALSE)*VLOOKUP(ABSYLD2!BV$4,'[1]INTERNAL PARAMETERS-1'!$B$5:$J$44,6,FALSE)*VLOOKUP(ABSYLD2!BV$4,'[1]INTERNAL PARAMETERS-1'!$B$5:$J$44,3,FALSE) + ABSYLD1!BV175*(1-VLOOKUP(ABSYLD2!BV$4,'[1]INTERNAL PARAMETERS-1'!$B$5:$J$44,5,FALSE))*VLOOKUP(ABSYLD2!BV$4,'[1]INTERNAL PARAMETERS-1'!$B$5:$J$44,8,FALSE)*VLOOKUP(ABSYLD2!BV$4,'[1]INTERNAL PARAMETERS-1'!$B$5:$J$44,3,FALSE)</f>
        <v>0</v>
      </c>
      <c r="BW175" s="47">
        <f>ABSYLD1!BW175*VLOOKUP(ABSYLD2!BW$4,'[1]INTERNAL PARAMETERS-1'!$B$5:$J$44,5,FALSE)*VLOOKUP(ABSYLD2!BW$4,'[1]INTERNAL PARAMETERS-1'!$B$5:$J$44,6,FALSE)*VLOOKUP(ABSYLD2!BW$4,'[1]INTERNAL PARAMETERS-1'!$B$5:$J$44,3,FALSE) + ABSYLD1!BW175*(1-VLOOKUP(ABSYLD2!BW$4,'[1]INTERNAL PARAMETERS-1'!$B$5:$J$44,5,FALSE))*VLOOKUP(ABSYLD2!BW$4,'[1]INTERNAL PARAMETERS-1'!$B$5:$J$44,8,FALSE)*VLOOKUP(ABSYLD2!BW$4,'[1]INTERNAL PARAMETERS-1'!$B$5:$J$44,3,FALSE)</f>
        <v>0</v>
      </c>
      <c r="BX175" s="47">
        <f>ABSYLD1!BX175*VLOOKUP(ABSYLD2!BX$4,'[1]INTERNAL PARAMETERS-1'!$B$5:$J$44,5,FALSE)*VLOOKUP(ABSYLD2!BX$4,'[1]INTERNAL PARAMETERS-1'!$B$5:$J$44,6,FALSE)*VLOOKUP(ABSYLD2!BX$4,'[1]INTERNAL PARAMETERS-1'!$B$5:$J$44,3,FALSE) + ABSYLD1!BX175*(1-VLOOKUP(ABSYLD2!BX$4,'[1]INTERNAL PARAMETERS-1'!$B$5:$J$44,5,FALSE))*VLOOKUP(ABSYLD2!BX$4,'[1]INTERNAL PARAMETERS-1'!$B$5:$J$44,8,FALSE)*VLOOKUP(ABSYLD2!BX$4,'[1]INTERNAL PARAMETERS-1'!$B$5:$J$44,3,FALSE)</f>
        <v>0</v>
      </c>
      <c r="BY175" s="47">
        <f>ABSYLD1!BY175*VLOOKUP(ABSYLD2!BY$4,'[1]INTERNAL PARAMETERS-1'!$B$5:$J$44,5,FALSE)*VLOOKUP(ABSYLD2!BY$4,'[1]INTERNAL PARAMETERS-1'!$B$5:$J$44,6,FALSE)*VLOOKUP(ABSYLD2!BY$4,'[1]INTERNAL PARAMETERS-1'!$B$5:$J$44,3,FALSE) + ABSYLD1!BY175*(1-VLOOKUP(ABSYLD2!BY$4,'[1]INTERNAL PARAMETERS-1'!$B$5:$J$44,5,FALSE))*VLOOKUP(ABSYLD2!BY$4,'[1]INTERNAL PARAMETERS-1'!$B$5:$J$44,8,FALSE)*VLOOKUP(ABSYLD2!BY$4,'[1]INTERNAL PARAMETERS-1'!$B$5:$J$44,3,FALSE)</f>
        <v>0</v>
      </c>
      <c r="BZ175" s="47">
        <f>ABSYLD1!BZ175*VLOOKUP(ABSYLD2!BZ$4,'[1]INTERNAL PARAMETERS-1'!$B$5:$J$44,5,FALSE)*VLOOKUP(ABSYLD2!BZ$4,'[1]INTERNAL PARAMETERS-1'!$B$5:$J$44,6,FALSE)*VLOOKUP(ABSYLD2!BZ$4,'[1]INTERNAL PARAMETERS-1'!$B$5:$J$44,3,FALSE) + ABSYLD1!BZ175*(1-VLOOKUP(ABSYLD2!BZ$4,'[1]INTERNAL PARAMETERS-1'!$B$5:$J$44,5,FALSE))*VLOOKUP(ABSYLD2!BZ$4,'[1]INTERNAL PARAMETERS-1'!$B$5:$J$44,8,FALSE)*VLOOKUP(ABSYLD2!BZ$4,'[1]INTERNAL PARAMETERS-1'!$B$5:$J$44,3,FALSE)</f>
        <v>1.8516661984212503E-2</v>
      </c>
      <c r="CA175" s="47">
        <f>ABSYLD1!CA175*VLOOKUP(ABSYLD2!CA$4,'[1]INTERNAL PARAMETERS-1'!$B$5:$J$44,5,FALSE)*VLOOKUP(ABSYLD2!CA$4,'[1]INTERNAL PARAMETERS-1'!$B$5:$J$44,6,FALSE)*VLOOKUP(ABSYLD2!CA$4,'[1]INTERNAL PARAMETERS-1'!$B$5:$J$44,3,FALSE) + ABSYLD1!CA175*(1-VLOOKUP(ABSYLD2!CA$4,'[1]INTERNAL PARAMETERS-1'!$B$5:$J$44,5,FALSE))*VLOOKUP(ABSYLD2!CA$4,'[1]INTERNAL PARAMETERS-1'!$B$5:$J$44,8,FALSE)*VLOOKUP(ABSYLD2!CA$4,'[1]INTERNAL PARAMETERS-1'!$B$5:$J$44,3,FALSE)</f>
        <v>0</v>
      </c>
      <c r="CB175" s="47">
        <f>ABSYLD1!CB175*VLOOKUP(ABSYLD2!CB$4,'[1]INTERNAL PARAMETERS-1'!$B$5:$J$44,5,FALSE)*VLOOKUP(ABSYLD2!CB$4,'[1]INTERNAL PARAMETERS-1'!$B$5:$J$44,6,FALSE)*VLOOKUP(ABSYLD2!CB$4,'[1]INTERNAL PARAMETERS-1'!$B$5:$J$44,3,FALSE) + ABSYLD1!CB175*(1-VLOOKUP(ABSYLD2!CB$4,'[1]INTERNAL PARAMETERS-1'!$B$5:$J$44,5,FALSE))*VLOOKUP(ABSYLD2!CB$4,'[1]INTERNAL PARAMETERS-1'!$B$5:$J$44,8,FALSE)*VLOOKUP(ABSYLD2!CB$4,'[1]INTERNAL PARAMETERS-1'!$B$5:$J$44,3,FALSE)</f>
        <v>0</v>
      </c>
      <c r="CC175" s="47">
        <f>ABSYLD1!CC175*VLOOKUP(ABSYLD2!CC$4,'[1]INTERNAL PARAMETERS-1'!$B$5:$J$44,5,FALSE)*VLOOKUP(ABSYLD2!CC$4,'[1]INTERNAL PARAMETERS-1'!$B$5:$J$44,6,FALSE)*VLOOKUP(ABSYLD2!CC$4,'[1]INTERNAL PARAMETERS-1'!$B$5:$J$44,3,FALSE) + ABSYLD1!CC175*(1-VLOOKUP(ABSYLD2!CC$4,'[1]INTERNAL PARAMETERS-1'!$B$5:$J$44,5,FALSE))*VLOOKUP(ABSYLD2!CC$4,'[1]INTERNAL PARAMETERS-1'!$B$5:$J$44,8,FALSE)*VLOOKUP(ABSYLD2!CC$4,'[1]INTERNAL PARAMETERS-1'!$B$5:$J$44,3,FALSE)</f>
        <v>9.3869008785000027E-2</v>
      </c>
      <c r="CD175" s="47">
        <f>ABSYLD1!CD175*VLOOKUP(ABSYLD2!CD$4,'[1]INTERNAL PARAMETERS-1'!$B$5:$J$44,5,FALSE)*VLOOKUP(ABSYLD2!CD$4,'[1]INTERNAL PARAMETERS-1'!$B$5:$J$44,6,FALSE)*VLOOKUP(ABSYLD2!CD$4,'[1]INTERNAL PARAMETERS-1'!$B$5:$J$44,3,FALSE) + ABSYLD1!CD175*(1-VLOOKUP(ABSYLD2!CD$4,'[1]INTERNAL PARAMETERS-1'!$B$5:$J$44,5,FALSE))*VLOOKUP(ABSYLD2!CD$4,'[1]INTERNAL PARAMETERS-1'!$B$5:$J$44,8,FALSE)*VLOOKUP(ABSYLD2!CD$4,'[1]INTERNAL PARAMETERS-1'!$B$5:$J$44,3,FALSE)</f>
        <v>0.13694569482360072</v>
      </c>
      <c r="CE175" s="47">
        <f>ABSYLD1!CE175*VLOOKUP(ABSYLD2!CE$4,'[1]INTERNAL PARAMETERS-1'!$B$5:$J$44,5,FALSE)*VLOOKUP(ABSYLD2!CE$4,'[1]INTERNAL PARAMETERS-1'!$B$5:$J$44,6,FALSE)*VLOOKUP(ABSYLD2!CE$4,'[1]INTERNAL PARAMETERS-1'!$B$5:$J$44,3,FALSE) + ABSYLD1!CE175*(1-VLOOKUP(ABSYLD2!CE$4,'[1]INTERNAL PARAMETERS-1'!$B$5:$J$44,5,FALSE))*VLOOKUP(ABSYLD2!CE$4,'[1]INTERNAL PARAMETERS-1'!$B$5:$J$44,8,FALSE)*VLOOKUP(ABSYLD2!CE$4,'[1]INTERNAL PARAMETERS-1'!$B$5:$J$44,3,FALSE)</f>
        <v>0.2800651363198749</v>
      </c>
      <c r="CF175" s="47">
        <f>ABSYLD1!CF175*VLOOKUP(ABSYLD2!CF$4,'[1]INTERNAL PARAMETERS-1'!$B$5:$J$44,5,FALSE)*VLOOKUP(ABSYLD2!CF$4,'[1]INTERNAL PARAMETERS-1'!$B$5:$J$44,6,FALSE)*VLOOKUP(ABSYLD2!CF$4,'[1]INTERNAL PARAMETERS-1'!$B$5:$J$44,3,FALSE) + ABSYLD1!CF175*(1-VLOOKUP(ABSYLD2!CF$4,'[1]INTERNAL PARAMETERS-1'!$B$5:$J$44,5,FALSE))*VLOOKUP(ABSYLD2!CF$4,'[1]INTERNAL PARAMETERS-1'!$B$5:$J$44,8,FALSE)*VLOOKUP(ABSYLD2!CF$4,'[1]INTERNAL PARAMETERS-1'!$B$5:$J$44,3,FALSE)</f>
        <v>0.19256546013332082</v>
      </c>
      <c r="CG175" s="47">
        <f>ABSYLD1!CG175*VLOOKUP(ABSYLD2!CG$4,'[1]INTERNAL PARAMETERS-1'!$B$5:$J$44,5,FALSE)*VLOOKUP(ABSYLD2!CG$4,'[1]INTERNAL PARAMETERS-1'!$B$5:$J$44,6,FALSE)*VLOOKUP(ABSYLD2!CG$4,'[1]INTERNAL PARAMETERS-1'!$B$5:$J$44,3,FALSE) + ABSYLD1!CG175*(1-VLOOKUP(ABSYLD2!CG$4,'[1]INTERNAL PARAMETERS-1'!$B$5:$J$44,5,FALSE))*VLOOKUP(ABSYLD2!CG$4,'[1]INTERNAL PARAMETERS-1'!$B$5:$J$44,8,FALSE)*VLOOKUP(ABSYLD2!CG$4,'[1]INTERNAL PARAMETERS-1'!$B$5:$J$44,3,FALSE)</f>
        <v>0</v>
      </c>
      <c r="CH175" s="46">
        <f>ABSYLD1!CH175*VLOOKUP(ABSYLD2!CH$4,'[1]INTERNAL PARAMETERS-1'!$B$5:$J$44,5,FALSE)*VLOOKUP(ABSYLD2!CH$4,'[1]INTERNAL PARAMETERS-1'!$B$5:$J$44,6,FALSE)*VLOOKUP(ABSYLD2!CH$4,'[1]INTERNAL PARAMETERS-1'!$B$5:$J$44,3,FALSE) + ABSYLD1!CH175*(1-VLOOKUP(ABSYLD2!CH$4,'[1]INTERNAL PARAMETERS-1'!$B$5:$J$44,5,FALSE))*VLOOKUP(ABSYLD2!CH$4,'[1]INTERNAL PARAMETERS-1'!$B$5:$J$44,8,FALSE)*VLOOKUP(ABSYLD2!CH$4,'[1]INTERNAL PARAMETERS-1'!$B$5:$J$44,3,FALSE)</f>
        <v>0</v>
      </c>
      <c r="CJ175" s="48">
        <f t="shared" si="4"/>
        <v>5830.8393867579998</v>
      </c>
      <c r="CK175" s="46">
        <f t="shared" si="5"/>
        <v>153.27122508766354</v>
      </c>
    </row>
    <row r="176" spans="2:89">
      <c r="B176" s="61" t="s">
        <v>8</v>
      </c>
      <c r="C176" s="60" t="s">
        <v>71</v>
      </c>
      <c r="D176" s="60" t="s">
        <v>79</v>
      </c>
      <c r="E176" s="137">
        <f>ABS!AL176</f>
        <v>13952.933920134454</v>
      </c>
      <c r="F176" s="59">
        <f>'[1]INTERNAL PARAMETERS-1'!M14</f>
        <v>39.424999999999997</v>
      </c>
      <c r="G176" s="48">
        <f>ABSYLD1!G176*VLOOKUP(ABSYLD2!G$4,'[1]INTERNAL PARAMETERS-1'!$B$5:$J$44,5,FALSE)*VLOOKUP(ABSYLD2!G$4,'[1]INTERNAL PARAMETERS-1'!$B$5:$J$44,7,FALSE)*ABSYLD2!$F176 + ABSYLD1!G176*(1-VLOOKUP(ABSYLD2!G$4,'[1]INTERNAL PARAMETERS-1'!$B$5:$J$44,5,FALSE))*VLOOKUP(ABSYLD2!G$4,'[1]INTERNAL PARAMETERS-1'!$B$5:$J$44,9,FALSE)*ABSYLD2!$F176</f>
        <v>1364.4200380116768</v>
      </c>
      <c r="H176" s="47">
        <f>ABSYLD1!H176*VLOOKUP(ABSYLD2!H$4,'[1]INTERNAL PARAMETERS-1'!$B$5:$J$44,5,FALSE)*VLOOKUP(ABSYLD2!H$4,'[1]INTERNAL PARAMETERS-1'!$B$5:$J$44,7,FALSE)*ABSYLD2!$F176 + ABSYLD1!H176*(1-VLOOKUP(ABSYLD2!H$4,'[1]INTERNAL PARAMETERS-1'!$B$5:$J$44,5,FALSE))*VLOOKUP(ABSYLD2!H$4,'[1]INTERNAL PARAMETERS-1'!$B$5:$J$44,9,FALSE)*ABSYLD2!$F176</f>
        <v>822.81847094824639</v>
      </c>
      <c r="I176" s="47">
        <f>ABSYLD1!I176*VLOOKUP(ABSYLD2!I$4,'[1]INTERNAL PARAMETERS-1'!$B$5:$J$44,5,FALSE)*VLOOKUP(ABSYLD2!I$4,'[1]INTERNAL PARAMETERS-1'!$B$5:$J$44,7,FALSE)*ABSYLD2!$F176 + ABSYLD1!I176*(1-VLOOKUP(ABSYLD2!I$4,'[1]INTERNAL PARAMETERS-1'!$B$5:$J$44,5,FALSE))*VLOOKUP(ABSYLD2!I$4,'[1]INTERNAL PARAMETERS-1'!$B$5:$J$44,9,FALSE)*ABSYLD2!$F176</f>
        <v>1268.5648779040489</v>
      </c>
      <c r="J176" s="47">
        <f>ABSYLD1!J176*VLOOKUP(ABSYLD2!J$4,'[1]INTERNAL PARAMETERS-1'!$B$5:$J$44,5,FALSE)*VLOOKUP(ABSYLD2!J$4,'[1]INTERNAL PARAMETERS-1'!$B$5:$J$44,7,FALSE)*ABSYLD2!$F176 + ABSYLD1!J176*(1-VLOOKUP(ABSYLD2!J$4,'[1]INTERNAL PARAMETERS-1'!$B$5:$J$44,5,FALSE))*VLOOKUP(ABSYLD2!J$4,'[1]INTERNAL PARAMETERS-1'!$B$5:$J$44,9,FALSE)*ABSYLD2!$F176</f>
        <v>0</v>
      </c>
      <c r="K176" s="47">
        <f>ABSYLD1!K176*VLOOKUP(ABSYLD2!K$4,'[1]INTERNAL PARAMETERS-1'!$B$5:$J$44,5,FALSE)*VLOOKUP(ABSYLD2!K$4,'[1]INTERNAL PARAMETERS-1'!$B$5:$J$44,7,FALSE)*ABSYLD2!$F176 + ABSYLD1!K176*(1-VLOOKUP(ABSYLD2!K$4,'[1]INTERNAL PARAMETERS-1'!$B$5:$J$44,5,FALSE))*VLOOKUP(ABSYLD2!K$4,'[1]INTERNAL PARAMETERS-1'!$B$5:$J$44,9,FALSE)*ABSYLD2!$F176</f>
        <v>0</v>
      </c>
      <c r="L176" s="47">
        <f>ABSYLD1!L176*VLOOKUP(ABSYLD2!L$4,'[1]INTERNAL PARAMETERS-1'!$B$5:$J$44,5,FALSE)*VLOOKUP(ABSYLD2!L$4,'[1]INTERNAL PARAMETERS-1'!$B$5:$J$44,7,FALSE)*ABSYLD2!$F176 + ABSYLD1!L176*(1-VLOOKUP(ABSYLD2!L$4,'[1]INTERNAL PARAMETERS-1'!$B$5:$J$44,5,FALSE))*VLOOKUP(ABSYLD2!L$4,'[1]INTERNAL PARAMETERS-1'!$B$5:$J$44,9,FALSE)*ABSYLD2!$F176</f>
        <v>0</v>
      </c>
      <c r="M176" s="47">
        <f>ABSYLD1!M176*VLOOKUP(ABSYLD2!M$4,'[1]INTERNAL PARAMETERS-1'!$B$5:$J$44,5,FALSE)*VLOOKUP(ABSYLD2!M$4,'[1]INTERNAL PARAMETERS-1'!$B$5:$J$44,7,FALSE)*ABSYLD2!$F176 + ABSYLD1!M176*(1-VLOOKUP(ABSYLD2!M$4,'[1]INTERNAL PARAMETERS-1'!$B$5:$J$44,5,FALSE))*VLOOKUP(ABSYLD2!M$4,'[1]INTERNAL PARAMETERS-1'!$B$5:$J$44,9,FALSE)*ABSYLD2!$F176</f>
        <v>33.141494502215387</v>
      </c>
      <c r="N176" s="47">
        <f>ABSYLD1!N176*VLOOKUP(ABSYLD2!N$4,'[1]INTERNAL PARAMETERS-1'!$B$5:$J$44,5,FALSE)*VLOOKUP(ABSYLD2!N$4,'[1]INTERNAL PARAMETERS-1'!$B$5:$J$44,7,FALSE)*ABSYLD2!$F176 + ABSYLD1!N176*(1-VLOOKUP(ABSYLD2!N$4,'[1]INTERNAL PARAMETERS-1'!$B$5:$J$44,5,FALSE))*VLOOKUP(ABSYLD2!N$4,'[1]INTERNAL PARAMETERS-1'!$B$5:$J$44,9,FALSE)*ABSYLD2!$F176</f>
        <v>3.2817257849296104</v>
      </c>
      <c r="O176" s="47">
        <f>ABSYLD1!O176*VLOOKUP(ABSYLD2!O$4,'[1]INTERNAL PARAMETERS-1'!$B$5:$J$44,5,FALSE)*VLOOKUP(ABSYLD2!O$4,'[1]INTERNAL PARAMETERS-1'!$B$5:$J$44,7,FALSE)*ABSYLD2!$F176 + ABSYLD1!O176*(1-VLOOKUP(ABSYLD2!O$4,'[1]INTERNAL PARAMETERS-1'!$B$5:$J$44,5,FALSE))*VLOOKUP(ABSYLD2!O$4,'[1]INTERNAL PARAMETERS-1'!$B$5:$J$44,9,FALSE)*ABSYLD2!$F176</f>
        <v>0</v>
      </c>
      <c r="P176" s="47">
        <f>ABSYLD1!P176*VLOOKUP(ABSYLD2!P$4,'[1]INTERNAL PARAMETERS-1'!$B$5:$J$44,5,FALSE)*VLOOKUP(ABSYLD2!P$4,'[1]INTERNAL PARAMETERS-1'!$B$5:$J$44,7,FALSE)*ABSYLD2!$F176 + ABSYLD1!P176*(1-VLOOKUP(ABSYLD2!P$4,'[1]INTERNAL PARAMETERS-1'!$B$5:$J$44,5,FALSE))*VLOOKUP(ABSYLD2!P$4,'[1]INTERNAL PARAMETERS-1'!$B$5:$J$44,9,FALSE)*ABSYLD2!$F176</f>
        <v>0</v>
      </c>
      <c r="Q176" s="47">
        <f>ABSYLD1!Q176*VLOOKUP(ABSYLD2!Q$4,'[1]INTERNAL PARAMETERS-1'!$B$5:$J$44,5,FALSE)*VLOOKUP(ABSYLD2!Q$4,'[1]INTERNAL PARAMETERS-1'!$B$5:$J$44,7,FALSE)*ABSYLD2!$F176 + ABSYLD1!Q176*(1-VLOOKUP(ABSYLD2!Q$4,'[1]INTERNAL PARAMETERS-1'!$B$5:$J$44,5,FALSE))*VLOOKUP(ABSYLD2!Q$4,'[1]INTERNAL PARAMETERS-1'!$B$5:$J$44,9,FALSE)*ABSYLD2!$F176</f>
        <v>0</v>
      </c>
      <c r="R176" s="47">
        <f>ABSYLD1!R176*VLOOKUP(ABSYLD2!R$4,'[1]INTERNAL PARAMETERS-1'!$B$5:$J$44,5,FALSE)*VLOOKUP(ABSYLD2!R$4,'[1]INTERNAL PARAMETERS-1'!$B$5:$J$44,7,FALSE)*ABSYLD2!$F176 + ABSYLD1!R176*(1-VLOOKUP(ABSYLD2!R$4,'[1]INTERNAL PARAMETERS-1'!$B$5:$J$44,5,FALSE))*VLOOKUP(ABSYLD2!R$4,'[1]INTERNAL PARAMETERS-1'!$B$5:$J$44,9,FALSE)*ABSYLD2!$F176</f>
        <v>9.8840965349897747</v>
      </c>
      <c r="S176" s="47">
        <f>ABSYLD1!S176*VLOOKUP(ABSYLD2!S$4,'[1]INTERNAL PARAMETERS-1'!$B$5:$J$44,5,FALSE)*VLOOKUP(ABSYLD2!S$4,'[1]INTERNAL PARAMETERS-1'!$B$5:$J$44,7,FALSE)*ABSYLD2!$F176 + ABSYLD1!S176*(1-VLOOKUP(ABSYLD2!S$4,'[1]INTERNAL PARAMETERS-1'!$B$5:$J$44,5,FALSE))*VLOOKUP(ABSYLD2!S$4,'[1]INTERNAL PARAMETERS-1'!$B$5:$J$44,9,FALSE)*ABSYLD2!$F176</f>
        <v>208.90204705310089</v>
      </c>
      <c r="T176" s="47">
        <f>ABSYLD1!T176*VLOOKUP(ABSYLD2!T$4,'[1]INTERNAL PARAMETERS-1'!$B$5:$J$44,5,FALSE)*VLOOKUP(ABSYLD2!T$4,'[1]INTERNAL PARAMETERS-1'!$B$5:$J$44,7,FALSE)*ABSYLD2!$F176 + ABSYLD1!T176*(1-VLOOKUP(ABSYLD2!T$4,'[1]INTERNAL PARAMETERS-1'!$B$5:$J$44,5,FALSE))*VLOOKUP(ABSYLD2!T$4,'[1]INTERNAL PARAMETERS-1'!$B$5:$J$44,9,FALSE)*ABSYLD2!$F176</f>
        <v>32.431366613805487</v>
      </c>
      <c r="U176" s="47">
        <f>ABSYLD1!U176*VLOOKUP(ABSYLD2!U$4,'[1]INTERNAL PARAMETERS-1'!$B$5:$J$44,5,FALSE)*VLOOKUP(ABSYLD2!U$4,'[1]INTERNAL PARAMETERS-1'!$B$5:$J$44,7,FALSE)*ABSYLD2!$F176 + ABSYLD1!U176*(1-VLOOKUP(ABSYLD2!U$4,'[1]INTERNAL PARAMETERS-1'!$B$5:$J$44,5,FALSE))*VLOOKUP(ABSYLD2!U$4,'[1]INTERNAL PARAMETERS-1'!$B$5:$J$44,9,FALSE)*ABSYLD2!$F176</f>
        <v>27.921329497957359</v>
      </c>
      <c r="V176" s="47">
        <f>ABSYLD1!V176*VLOOKUP(ABSYLD2!V$4,'[1]INTERNAL PARAMETERS-1'!$B$5:$J$44,5,FALSE)*VLOOKUP(ABSYLD2!V$4,'[1]INTERNAL PARAMETERS-1'!$B$5:$J$44,7,FALSE)*ABSYLD2!$F176 + ABSYLD1!V176*(1-VLOOKUP(ABSYLD2!V$4,'[1]INTERNAL PARAMETERS-1'!$B$5:$J$44,5,FALSE))*VLOOKUP(ABSYLD2!V$4,'[1]INTERNAL PARAMETERS-1'!$B$5:$J$44,9,FALSE)*ABSYLD2!$F176</f>
        <v>126.64390077635336</v>
      </c>
      <c r="W176" s="47">
        <f>ABSYLD1!W176*VLOOKUP(ABSYLD2!W$4,'[1]INTERNAL PARAMETERS-1'!$B$5:$J$44,5,FALSE)*VLOOKUP(ABSYLD2!W$4,'[1]INTERNAL PARAMETERS-1'!$B$5:$J$44,7,FALSE)*ABSYLD2!$F176 + ABSYLD1!W176*(1-VLOOKUP(ABSYLD2!W$4,'[1]INTERNAL PARAMETERS-1'!$B$5:$J$44,5,FALSE))*VLOOKUP(ABSYLD2!W$4,'[1]INTERNAL PARAMETERS-1'!$B$5:$J$44,9,FALSE)*ABSYLD2!$F176</f>
        <v>0</v>
      </c>
      <c r="X176" s="47">
        <f>ABSYLD1!X176*VLOOKUP(ABSYLD2!X$4,'[1]INTERNAL PARAMETERS-1'!$B$5:$J$44,5,FALSE)*VLOOKUP(ABSYLD2!X$4,'[1]INTERNAL PARAMETERS-1'!$B$5:$J$44,7,FALSE)*ABSYLD2!$F176 + ABSYLD1!X176*(1-VLOOKUP(ABSYLD2!X$4,'[1]INTERNAL PARAMETERS-1'!$B$5:$J$44,5,FALSE))*VLOOKUP(ABSYLD2!X$4,'[1]INTERNAL PARAMETERS-1'!$B$5:$J$44,9,FALSE)*ABSYLD2!$F176</f>
        <v>0</v>
      </c>
      <c r="Y176" s="47">
        <f>ABSYLD1!Y176*VLOOKUP(ABSYLD2!Y$4,'[1]INTERNAL PARAMETERS-1'!$B$5:$J$44,5,FALSE)*VLOOKUP(ABSYLD2!Y$4,'[1]INTERNAL PARAMETERS-1'!$B$5:$J$44,7,FALSE)*ABSYLD2!$F176 + ABSYLD1!Y176*(1-VLOOKUP(ABSYLD2!Y$4,'[1]INTERNAL PARAMETERS-1'!$B$5:$J$44,5,FALSE))*VLOOKUP(ABSYLD2!Y$4,'[1]INTERNAL PARAMETERS-1'!$B$5:$J$44,9,FALSE)*ABSYLD2!$F176</f>
        <v>0</v>
      </c>
      <c r="Z176" s="47">
        <f>ABSYLD1!Z176*VLOOKUP(ABSYLD2!Z$4,'[1]INTERNAL PARAMETERS-1'!$B$5:$J$44,5,FALSE)*VLOOKUP(ABSYLD2!Z$4,'[1]INTERNAL PARAMETERS-1'!$B$5:$J$44,7,FALSE)*ABSYLD2!$F176 + ABSYLD1!Z176*(1-VLOOKUP(ABSYLD2!Z$4,'[1]INTERNAL PARAMETERS-1'!$B$5:$J$44,5,FALSE))*VLOOKUP(ABSYLD2!Z$4,'[1]INTERNAL PARAMETERS-1'!$B$5:$J$44,9,FALSE)*ABSYLD2!$F176</f>
        <v>0</v>
      </c>
      <c r="AA176" s="47">
        <f>ABSYLD1!AA176*VLOOKUP(ABSYLD2!AA$4,'[1]INTERNAL PARAMETERS-1'!$B$5:$J$44,5,FALSE)*VLOOKUP(ABSYLD2!AA$4,'[1]INTERNAL PARAMETERS-1'!$B$5:$J$44,7,FALSE)*ABSYLD2!$F176 + ABSYLD1!AA176*(1-VLOOKUP(ABSYLD2!AA$4,'[1]INTERNAL PARAMETERS-1'!$B$5:$J$44,5,FALSE))*VLOOKUP(ABSYLD2!AA$4,'[1]INTERNAL PARAMETERS-1'!$B$5:$J$44,9,FALSE)*ABSYLD2!$F176</f>
        <v>0</v>
      </c>
      <c r="AB176" s="47">
        <f>ABSYLD1!AB176*VLOOKUP(ABSYLD2!AB$4,'[1]INTERNAL PARAMETERS-1'!$B$5:$J$44,5,FALSE)*VLOOKUP(ABSYLD2!AB$4,'[1]INTERNAL PARAMETERS-1'!$B$5:$J$44,7,FALSE)*ABSYLD2!$F176 + ABSYLD1!AB176*(1-VLOOKUP(ABSYLD2!AB$4,'[1]INTERNAL PARAMETERS-1'!$B$5:$J$44,5,FALSE))*VLOOKUP(ABSYLD2!AB$4,'[1]INTERNAL PARAMETERS-1'!$B$5:$J$44,9,FALSE)*ABSYLD2!$F176</f>
        <v>0</v>
      </c>
      <c r="AC176" s="47">
        <f>ABSYLD1!AC176*VLOOKUP(ABSYLD2!AC$4,'[1]INTERNAL PARAMETERS-1'!$B$5:$J$44,5,FALSE)*VLOOKUP(ABSYLD2!AC$4,'[1]INTERNAL PARAMETERS-1'!$B$5:$J$44,7,FALSE)*ABSYLD2!$F176 + ABSYLD1!AC176*(1-VLOOKUP(ABSYLD2!AC$4,'[1]INTERNAL PARAMETERS-1'!$B$5:$J$44,5,FALSE))*VLOOKUP(ABSYLD2!AC$4,'[1]INTERNAL PARAMETERS-1'!$B$5:$J$44,9,FALSE)*ABSYLD2!$F176</f>
        <v>0</v>
      </c>
      <c r="AD176" s="47">
        <f>ABSYLD1!AD176*VLOOKUP(ABSYLD2!AD$4,'[1]INTERNAL PARAMETERS-1'!$B$5:$J$44,5,FALSE)*VLOOKUP(ABSYLD2!AD$4,'[1]INTERNAL PARAMETERS-1'!$B$5:$J$44,7,FALSE)*ABSYLD2!$F176 + ABSYLD1!AD176*(1-VLOOKUP(ABSYLD2!AD$4,'[1]INTERNAL PARAMETERS-1'!$B$5:$J$44,5,FALSE))*VLOOKUP(ABSYLD2!AD$4,'[1]INTERNAL PARAMETERS-1'!$B$5:$J$44,9,FALSE)*ABSYLD2!$F176</f>
        <v>0</v>
      </c>
      <c r="AE176" s="47">
        <f>ABSYLD1!AE176*VLOOKUP(ABSYLD2!AE$4,'[1]INTERNAL PARAMETERS-1'!$B$5:$J$44,5,FALSE)*VLOOKUP(ABSYLD2!AE$4,'[1]INTERNAL PARAMETERS-1'!$B$5:$J$44,7,FALSE)*ABSYLD2!$F176 + ABSYLD1!AE176*(1-VLOOKUP(ABSYLD2!AE$4,'[1]INTERNAL PARAMETERS-1'!$B$5:$J$44,5,FALSE))*VLOOKUP(ABSYLD2!AE$4,'[1]INTERNAL PARAMETERS-1'!$B$5:$J$44,9,FALSE)*ABSYLD2!$F176</f>
        <v>0</v>
      </c>
      <c r="AF176" s="47">
        <f>ABSYLD1!AF176*VLOOKUP(ABSYLD2!AF$4,'[1]INTERNAL PARAMETERS-1'!$B$5:$J$44,5,FALSE)*VLOOKUP(ABSYLD2!AF$4,'[1]INTERNAL PARAMETERS-1'!$B$5:$J$44,7,FALSE)*ABSYLD2!$F176 + ABSYLD1!AF176*(1-VLOOKUP(ABSYLD2!AF$4,'[1]INTERNAL PARAMETERS-1'!$B$5:$J$44,5,FALSE))*VLOOKUP(ABSYLD2!AF$4,'[1]INTERNAL PARAMETERS-1'!$B$5:$J$44,9,FALSE)*ABSYLD2!$F176</f>
        <v>0</v>
      </c>
      <c r="AG176" s="47">
        <f>ABSYLD1!AG176*VLOOKUP(ABSYLD2!AG$4,'[1]INTERNAL PARAMETERS-1'!$B$5:$J$44,5,FALSE)*VLOOKUP(ABSYLD2!AG$4,'[1]INTERNAL PARAMETERS-1'!$B$5:$J$44,7,FALSE)*ABSYLD2!$F176 + ABSYLD1!AG176*(1-VLOOKUP(ABSYLD2!AG$4,'[1]INTERNAL PARAMETERS-1'!$B$5:$J$44,5,FALSE))*VLOOKUP(ABSYLD2!AG$4,'[1]INTERNAL PARAMETERS-1'!$B$5:$J$44,9,FALSE)*ABSYLD2!$F176</f>
        <v>0</v>
      </c>
      <c r="AH176" s="47">
        <f>ABSYLD1!AH176*VLOOKUP(ABSYLD2!AH$4,'[1]INTERNAL PARAMETERS-1'!$B$5:$J$44,5,FALSE)*VLOOKUP(ABSYLD2!AH$4,'[1]INTERNAL PARAMETERS-1'!$B$5:$J$44,7,FALSE)*ABSYLD2!$F176 + ABSYLD1!AH176*(1-VLOOKUP(ABSYLD2!AH$4,'[1]INTERNAL PARAMETERS-1'!$B$5:$J$44,5,FALSE))*VLOOKUP(ABSYLD2!AH$4,'[1]INTERNAL PARAMETERS-1'!$B$5:$J$44,9,FALSE)*ABSYLD2!$F176</f>
        <v>0</v>
      </c>
      <c r="AI176" s="47">
        <f>ABSYLD1!AI176*VLOOKUP(ABSYLD2!AI$4,'[1]INTERNAL PARAMETERS-1'!$B$5:$J$44,5,FALSE)*VLOOKUP(ABSYLD2!AI$4,'[1]INTERNAL PARAMETERS-1'!$B$5:$J$44,7,FALSE)*ABSYLD2!$F176 + ABSYLD1!AI176*(1-VLOOKUP(ABSYLD2!AI$4,'[1]INTERNAL PARAMETERS-1'!$B$5:$J$44,5,FALSE))*VLOOKUP(ABSYLD2!AI$4,'[1]INTERNAL PARAMETERS-1'!$B$5:$J$44,9,FALSE)*ABSYLD2!$F176</f>
        <v>0.77205751819112567</v>
      </c>
      <c r="AJ176" s="47">
        <f>ABSYLD1!AJ176*VLOOKUP(ABSYLD2!AJ$4,'[1]INTERNAL PARAMETERS-1'!$B$5:$J$44,5,FALSE)*VLOOKUP(ABSYLD2!AJ$4,'[1]INTERNAL PARAMETERS-1'!$B$5:$J$44,7,FALSE)*ABSYLD2!$F176 + ABSYLD1!AJ176*(1-VLOOKUP(ABSYLD2!AJ$4,'[1]INTERNAL PARAMETERS-1'!$B$5:$J$44,5,FALSE))*VLOOKUP(ABSYLD2!AJ$4,'[1]INTERNAL PARAMETERS-1'!$B$5:$J$44,9,FALSE)*ABSYLD2!$F176</f>
        <v>30.114533945928347</v>
      </c>
      <c r="AK176" s="47">
        <f>ABSYLD1!AK176*VLOOKUP(ABSYLD2!AK$4,'[1]INTERNAL PARAMETERS-1'!$B$5:$J$44,5,FALSE)*VLOOKUP(ABSYLD2!AK$4,'[1]INTERNAL PARAMETERS-1'!$B$5:$J$44,7,FALSE)*ABSYLD2!$F176 + ABSYLD1!AK176*(1-VLOOKUP(ABSYLD2!AK$4,'[1]INTERNAL PARAMETERS-1'!$B$5:$J$44,5,FALSE))*VLOOKUP(ABSYLD2!AK$4,'[1]INTERNAL PARAMETERS-1'!$B$5:$J$44,9,FALSE)*ABSYLD2!$F176</f>
        <v>0</v>
      </c>
      <c r="AL176" s="47">
        <f>ABSYLD1!AL176*VLOOKUP(ABSYLD2!AL$4,'[1]INTERNAL PARAMETERS-1'!$B$5:$J$44,5,FALSE)*VLOOKUP(ABSYLD2!AL$4,'[1]INTERNAL PARAMETERS-1'!$B$5:$J$44,7,FALSE)*ABSYLD2!$F176 + ABSYLD1!AL176*(1-VLOOKUP(ABSYLD2!AL$4,'[1]INTERNAL PARAMETERS-1'!$B$5:$J$44,5,FALSE))*VLOOKUP(ABSYLD2!AL$4,'[1]INTERNAL PARAMETERS-1'!$B$5:$J$44,9,FALSE)*ABSYLD2!$F176</f>
        <v>0</v>
      </c>
      <c r="AM176" s="47">
        <f>ABSYLD1!AM176*VLOOKUP(ABSYLD2!AM$4,'[1]INTERNAL PARAMETERS-1'!$B$5:$J$44,5,FALSE)*VLOOKUP(ABSYLD2!AM$4,'[1]INTERNAL PARAMETERS-1'!$B$5:$J$44,7,FALSE)*ABSYLD2!$F176 + ABSYLD1!AM176*(1-VLOOKUP(ABSYLD2!AM$4,'[1]INTERNAL PARAMETERS-1'!$B$5:$J$44,5,FALSE))*VLOOKUP(ABSYLD2!AM$4,'[1]INTERNAL PARAMETERS-1'!$B$5:$J$44,9,FALSE)*ABSYLD2!$F176</f>
        <v>0</v>
      </c>
      <c r="AN176" s="47">
        <f>ABSYLD1!AN176*VLOOKUP(ABSYLD2!AN$4,'[1]INTERNAL PARAMETERS-1'!$B$5:$J$44,5,FALSE)*VLOOKUP(ABSYLD2!AN$4,'[1]INTERNAL PARAMETERS-1'!$B$5:$J$44,7,FALSE)*ABSYLD2!$F176 + ABSYLD1!AN176*(1-VLOOKUP(ABSYLD2!AN$4,'[1]INTERNAL PARAMETERS-1'!$B$5:$J$44,5,FALSE))*VLOOKUP(ABSYLD2!AN$4,'[1]INTERNAL PARAMETERS-1'!$B$5:$J$44,9,FALSE)*ABSYLD2!$F176</f>
        <v>0</v>
      </c>
      <c r="AO176" s="47">
        <f>ABSYLD1!AO176*VLOOKUP(ABSYLD2!AO$4,'[1]INTERNAL PARAMETERS-1'!$B$5:$J$44,5,FALSE)*VLOOKUP(ABSYLD2!AO$4,'[1]INTERNAL PARAMETERS-1'!$B$5:$J$44,7,FALSE)*ABSYLD2!$F176 + ABSYLD1!AO176*(1-VLOOKUP(ABSYLD2!AO$4,'[1]INTERNAL PARAMETERS-1'!$B$5:$J$44,5,FALSE))*VLOOKUP(ABSYLD2!AO$4,'[1]INTERNAL PARAMETERS-1'!$B$5:$J$44,9,FALSE)*ABSYLD2!$F176</f>
        <v>0</v>
      </c>
      <c r="AP176" s="47">
        <f>ABSYLD1!AP176*VLOOKUP(ABSYLD2!AP$4,'[1]INTERNAL PARAMETERS-1'!$B$5:$J$44,5,FALSE)*VLOOKUP(ABSYLD2!AP$4,'[1]INTERNAL PARAMETERS-1'!$B$5:$J$44,7,FALSE)*ABSYLD2!$F176 + ABSYLD1!AP176*(1-VLOOKUP(ABSYLD2!AP$4,'[1]INTERNAL PARAMETERS-1'!$B$5:$J$44,5,FALSE))*VLOOKUP(ABSYLD2!AP$4,'[1]INTERNAL PARAMETERS-1'!$B$5:$J$44,9,FALSE)*ABSYLD2!$F176</f>
        <v>0</v>
      </c>
      <c r="AQ176" s="47">
        <f>ABSYLD1!AQ176*VLOOKUP(ABSYLD2!AQ$4,'[1]INTERNAL PARAMETERS-1'!$B$5:$J$44,5,FALSE)*VLOOKUP(ABSYLD2!AQ$4,'[1]INTERNAL PARAMETERS-1'!$B$5:$J$44,7,FALSE)*ABSYLD2!$F176 + ABSYLD1!AQ176*(1-VLOOKUP(ABSYLD2!AQ$4,'[1]INTERNAL PARAMETERS-1'!$B$5:$J$44,5,FALSE))*VLOOKUP(ABSYLD2!AQ$4,'[1]INTERNAL PARAMETERS-1'!$B$5:$J$44,9,FALSE)*ABSYLD2!$F176</f>
        <v>0</v>
      </c>
      <c r="AR176" s="47">
        <f>ABSYLD1!AR176*VLOOKUP(ABSYLD2!AR$4,'[1]INTERNAL PARAMETERS-1'!$B$5:$J$44,5,FALSE)*VLOOKUP(ABSYLD2!AR$4,'[1]INTERNAL PARAMETERS-1'!$B$5:$J$44,7,FALSE)*ABSYLD2!$F176 + ABSYLD1!AR176*(1-VLOOKUP(ABSYLD2!AR$4,'[1]INTERNAL PARAMETERS-1'!$B$5:$J$44,5,FALSE))*VLOOKUP(ABSYLD2!AR$4,'[1]INTERNAL PARAMETERS-1'!$B$5:$J$44,9,FALSE)*ABSYLD2!$F176</f>
        <v>0</v>
      </c>
      <c r="AS176" s="47">
        <f>ABSYLD1!AS176*VLOOKUP(ABSYLD2!AS$4,'[1]INTERNAL PARAMETERS-1'!$B$5:$J$44,5,FALSE)*VLOOKUP(ABSYLD2!AS$4,'[1]INTERNAL PARAMETERS-1'!$B$5:$J$44,7,FALSE)*ABSYLD2!$F176 + ABSYLD1!AS176*(1-VLOOKUP(ABSYLD2!AS$4,'[1]INTERNAL PARAMETERS-1'!$B$5:$J$44,5,FALSE))*VLOOKUP(ABSYLD2!AS$4,'[1]INTERNAL PARAMETERS-1'!$B$5:$J$44,9,FALSE)*ABSYLD2!$F176</f>
        <v>0</v>
      </c>
      <c r="AT176" s="46">
        <f>ABSYLD1!AT176*VLOOKUP(ABSYLD2!AT$4,'[1]INTERNAL PARAMETERS-1'!$B$5:$J$44,5,FALSE)*VLOOKUP(ABSYLD2!AT$4,'[1]INTERNAL PARAMETERS-1'!$B$5:$J$44,7,FALSE)*ABSYLD2!$F176 + ABSYLD1!AT176*(1-VLOOKUP(ABSYLD2!AT$4,'[1]INTERNAL PARAMETERS-1'!$B$5:$J$44,5,FALSE))*VLOOKUP(ABSYLD2!AT$4,'[1]INTERNAL PARAMETERS-1'!$B$5:$J$44,9,FALSE)*ABSYLD2!$F176</f>
        <v>0</v>
      </c>
      <c r="AU176" s="48">
        <f>ABSYLD1!AU176*VLOOKUP(ABSYLD2!AU$4,'[1]INTERNAL PARAMETERS-1'!$B$5:$J$44,5,FALSE)*VLOOKUP(ABSYLD2!AU$4,'[1]INTERNAL PARAMETERS-1'!$B$5:$J$44,6,FALSE)*VLOOKUP(ABSYLD2!AU$4,'[1]INTERNAL PARAMETERS-1'!$B$5:$J$44,3,FALSE) + ABSYLD1!AU176*(1-VLOOKUP(ABSYLD2!AU$4,'[1]INTERNAL PARAMETERS-1'!$B$5:$J$44,5,FALSE))*VLOOKUP(ABSYLD2!AU$4,'[1]INTERNAL PARAMETERS-1'!$B$5:$J$44,8,FALSE)*VLOOKUP(ABSYLD2!AU$4,'[1]INTERNAL PARAMETERS-1'!$B$5:$J$44,3,FALSE)</f>
        <v>0</v>
      </c>
      <c r="AV176" s="47">
        <f>ABSYLD1!AV176*VLOOKUP(ABSYLD2!AV$4,'[1]INTERNAL PARAMETERS-1'!$B$5:$J$44,5,FALSE)*VLOOKUP(ABSYLD2!AV$4,'[1]INTERNAL PARAMETERS-1'!$B$5:$J$44,6,FALSE)*VLOOKUP(ABSYLD2!AV$4,'[1]INTERNAL PARAMETERS-1'!$B$5:$J$44,3,FALSE) + ABSYLD1!AV176*(1-VLOOKUP(ABSYLD2!AV$4,'[1]INTERNAL PARAMETERS-1'!$B$5:$J$44,5,FALSE))*VLOOKUP(ABSYLD2!AV$4,'[1]INTERNAL PARAMETERS-1'!$B$5:$J$44,8,FALSE)*VLOOKUP(ABSYLD2!AV$4,'[1]INTERNAL PARAMETERS-1'!$B$5:$J$44,3,FALSE)</f>
        <v>0</v>
      </c>
      <c r="AW176" s="47">
        <f>ABSYLD1!AW176*VLOOKUP(ABSYLD2!AW$4,'[1]INTERNAL PARAMETERS-1'!$B$5:$J$44,5,FALSE)*VLOOKUP(ABSYLD2!AW$4,'[1]INTERNAL PARAMETERS-1'!$B$5:$J$44,6,FALSE)*VLOOKUP(ABSYLD2!AW$4,'[1]INTERNAL PARAMETERS-1'!$B$5:$J$44,3,FALSE) + ABSYLD1!AW176*(1-VLOOKUP(ABSYLD2!AW$4,'[1]INTERNAL PARAMETERS-1'!$B$5:$J$44,5,FALSE))*VLOOKUP(ABSYLD2!AW$4,'[1]INTERNAL PARAMETERS-1'!$B$5:$J$44,8,FALSE)*VLOOKUP(ABSYLD2!AW$4,'[1]INTERNAL PARAMETERS-1'!$B$5:$J$44,3,FALSE)</f>
        <v>37.990257331490412</v>
      </c>
      <c r="AX176" s="47">
        <f>ABSYLD1!AX176*VLOOKUP(ABSYLD2!AX$4,'[1]INTERNAL PARAMETERS-1'!$B$5:$J$44,5,FALSE)*VLOOKUP(ABSYLD2!AX$4,'[1]INTERNAL PARAMETERS-1'!$B$5:$J$44,6,FALSE)*VLOOKUP(ABSYLD2!AX$4,'[1]INTERNAL PARAMETERS-1'!$B$5:$J$44,3,FALSE) + ABSYLD1!AX176*(1-VLOOKUP(ABSYLD2!AX$4,'[1]INTERNAL PARAMETERS-1'!$B$5:$J$44,5,FALSE))*VLOOKUP(ABSYLD2!AX$4,'[1]INTERNAL PARAMETERS-1'!$B$5:$J$44,8,FALSE)*VLOOKUP(ABSYLD2!AX$4,'[1]INTERNAL PARAMETERS-1'!$B$5:$J$44,3,FALSE)</f>
        <v>0</v>
      </c>
      <c r="AY176" s="47">
        <f>ABSYLD1!AY176*VLOOKUP(ABSYLD2!AY$4,'[1]INTERNAL PARAMETERS-1'!$B$5:$J$44,5,FALSE)*VLOOKUP(ABSYLD2!AY$4,'[1]INTERNAL PARAMETERS-1'!$B$5:$J$44,6,FALSE)*VLOOKUP(ABSYLD2!AY$4,'[1]INTERNAL PARAMETERS-1'!$B$5:$J$44,3,FALSE) + ABSYLD1!AY176*(1-VLOOKUP(ABSYLD2!AY$4,'[1]INTERNAL PARAMETERS-1'!$B$5:$J$44,5,FALSE))*VLOOKUP(ABSYLD2!AY$4,'[1]INTERNAL PARAMETERS-1'!$B$5:$J$44,8,FALSE)*VLOOKUP(ABSYLD2!AY$4,'[1]INTERNAL PARAMETERS-1'!$B$5:$J$44,3,FALSE)</f>
        <v>0</v>
      </c>
      <c r="AZ176" s="47">
        <f>ABSYLD1!AZ176*VLOOKUP(ABSYLD2!AZ$4,'[1]INTERNAL PARAMETERS-1'!$B$5:$J$44,5,FALSE)*VLOOKUP(ABSYLD2!AZ$4,'[1]INTERNAL PARAMETERS-1'!$B$5:$J$44,6,FALSE)*VLOOKUP(ABSYLD2!AZ$4,'[1]INTERNAL PARAMETERS-1'!$B$5:$J$44,3,FALSE) + ABSYLD1!AZ176*(1-VLOOKUP(ABSYLD2!AZ$4,'[1]INTERNAL PARAMETERS-1'!$B$5:$J$44,5,FALSE))*VLOOKUP(ABSYLD2!AZ$4,'[1]INTERNAL PARAMETERS-1'!$B$5:$J$44,8,FALSE)*VLOOKUP(ABSYLD2!AZ$4,'[1]INTERNAL PARAMETERS-1'!$B$5:$J$44,3,FALSE)</f>
        <v>0</v>
      </c>
      <c r="BA176" s="47">
        <f>ABSYLD1!BA176*VLOOKUP(ABSYLD2!BA$4,'[1]INTERNAL PARAMETERS-1'!$B$5:$J$44,5,FALSE)*VLOOKUP(ABSYLD2!BA$4,'[1]INTERNAL PARAMETERS-1'!$B$5:$J$44,6,FALSE)*VLOOKUP(ABSYLD2!BA$4,'[1]INTERNAL PARAMETERS-1'!$B$5:$J$44,3,FALSE) + ABSYLD1!BA176*(1-VLOOKUP(ABSYLD2!BA$4,'[1]INTERNAL PARAMETERS-1'!$B$5:$J$44,5,FALSE))*VLOOKUP(ABSYLD2!BA$4,'[1]INTERNAL PARAMETERS-1'!$B$5:$J$44,8,FALSE)*VLOOKUP(ABSYLD2!BA$4,'[1]INTERNAL PARAMETERS-1'!$B$5:$J$44,3,FALSE)</f>
        <v>9.9203193209891172</v>
      </c>
      <c r="BB176" s="47">
        <f>ABSYLD1!BB176*VLOOKUP(ABSYLD2!BB$4,'[1]INTERNAL PARAMETERS-1'!$B$5:$J$44,5,FALSE)*VLOOKUP(ABSYLD2!BB$4,'[1]INTERNAL PARAMETERS-1'!$B$5:$J$44,6,FALSE)*VLOOKUP(ABSYLD2!BB$4,'[1]INTERNAL PARAMETERS-1'!$B$5:$J$44,3,FALSE) + ABSYLD1!BB176*(1-VLOOKUP(ABSYLD2!BB$4,'[1]INTERNAL PARAMETERS-1'!$B$5:$J$44,5,FALSE))*VLOOKUP(ABSYLD2!BB$4,'[1]INTERNAL PARAMETERS-1'!$B$5:$J$44,8,FALSE)*VLOOKUP(ABSYLD2!BB$4,'[1]INTERNAL PARAMETERS-1'!$B$5:$J$44,3,FALSE)</f>
        <v>4.9024944904180892</v>
      </c>
      <c r="BC176" s="47">
        <f>ABSYLD1!BC176*VLOOKUP(ABSYLD2!BC$4,'[1]INTERNAL PARAMETERS-1'!$B$5:$J$44,5,FALSE)*VLOOKUP(ABSYLD2!BC$4,'[1]INTERNAL PARAMETERS-1'!$B$5:$J$44,6,FALSE)*VLOOKUP(ABSYLD2!BC$4,'[1]INTERNAL PARAMETERS-1'!$B$5:$J$44,3,FALSE) + ABSYLD1!BC176*(1-VLOOKUP(ABSYLD2!BC$4,'[1]INTERNAL PARAMETERS-1'!$B$5:$J$44,5,FALSE))*VLOOKUP(ABSYLD2!BC$4,'[1]INTERNAL PARAMETERS-1'!$B$5:$J$44,8,FALSE)*VLOOKUP(ABSYLD2!BC$4,'[1]INTERNAL PARAMETERS-1'!$B$5:$J$44,3,FALSE)</f>
        <v>12.083858371229832</v>
      </c>
      <c r="BD176" s="47">
        <f>ABSYLD1!BD176*VLOOKUP(ABSYLD2!BD$4,'[1]INTERNAL PARAMETERS-1'!$B$5:$J$44,5,FALSE)*VLOOKUP(ABSYLD2!BD$4,'[1]INTERNAL PARAMETERS-1'!$B$5:$J$44,6,FALSE)*VLOOKUP(ABSYLD2!BD$4,'[1]INTERNAL PARAMETERS-1'!$B$5:$J$44,3,FALSE) + ABSYLD1!BD176*(1-VLOOKUP(ABSYLD2!BD$4,'[1]INTERNAL PARAMETERS-1'!$B$5:$J$44,5,FALSE))*VLOOKUP(ABSYLD2!BD$4,'[1]INTERNAL PARAMETERS-1'!$B$5:$J$44,8,FALSE)*VLOOKUP(ABSYLD2!BD$4,'[1]INTERNAL PARAMETERS-1'!$B$5:$J$44,3,FALSE)</f>
        <v>6.3179487545653839</v>
      </c>
      <c r="BE176" s="47">
        <f>ABSYLD1!BE176*VLOOKUP(ABSYLD2!BE$4,'[1]INTERNAL PARAMETERS-1'!$B$5:$J$44,5,FALSE)*VLOOKUP(ABSYLD2!BE$4,'[1]INTERNAL PARAMETERS-1'!$B$5:$J$44,6,FALSE)*VLOOKUP(ABSYLD2!BE$4,'[1]INTERNAL PARAMETERS-1'!$B$5:$J$44,3,FALSE) + ABSYLD1!BE176*(1-VLOOKUP(ABSYLD2!BE$4,'[1]INTERNAL PARAMETERS-1'!$B$5:$J$44,5,FALSE))*VLOOKUP(ABSYLD2!BE$4,'[1]INTERNAL PARAMETERS-1'!$B$5:$J$44,8,FALSE)*VLOOKUP(ABSYLD2!BE$4,'[1]INTERNAL PARAMETERS-1'!$B$5:$J$44,3,FALSE)</f>
        <v>23.398735313651397</v>
      </c>
      <c r="BF176" s="47">
        <f>ABSYLD1!BF176*VLOOKUP(ABSYLD2!BF$4,'[1]INTERNAL PARAMETERS-1'!$B$5:$J$44,5,FALSE)*VLOOKUP(ABSYLD2!BF$4,'[1]INTERNAL PARAMETERS-1'!$B$5:$J$44,6,FALSE)*VLOOKUP(ABSYLD2!BF$4,'[1]INTERNAL PARAMETERS-1'!$B$5:$J$44,3,FALSE) + ABSYLD1!BF176*(1-VLOOKUP(ABSYLD2!BF$4,'[1]INTERNAL PARAMETERS-1'!$B$5:$J$44,5,FALSE))*VLOOKUP(ABSYLD2!BF$4,'[1]INTERNAL PARAMETERS-1'!$B$5:$J$44,8,FALSE)*VLOOKUP(ABSYLD2!BF$4,'[1]INTERNAL PARAMETERS-1'!$B$5:$J$44,3,FALSE)</f>
        <v>0</v>
      </c>
      <c r="BG176" s="47">
        <f>ABSYLD1!BG176*VLOOKUP(ABSYLD2!BG$4,'[1]INTERNAL PARAMETERS-1'!$B$5:$J$44,5,FALSE)*VLOOKUP(ABSYLD2!BG$4,'[1]INTERNAL PARAMETERS-1'!$B$5:$J$44,6,FALSE)*VLOOKUP(ABSYLD2!BG$4,'[1]INTERNAL PARAMETERS-1'!$B$5:$J$44,3,FALSE) + ABSYLD1!BG176*(1-VLOOKUP(ABSYLD2!BG$4,'[1]INTERNAL PARAMETERS-1'!$B$5:$J$44,5,FALSE))*VLOOKUP(ABSYLD2!BG$4,'[1]INTERNAL PARAMETERS-1'!$B$5:$J$44,8,FALSE)*VLOOKUP(ABSYLD2!BG$4,'[1]INTERNAL PARAMETERS-1'!$B$5:$J$44,3,FALSE)</f>
        <v>7.9025142195148792</v>
      </c>
      <c r="BH176" s="47">
        <f>ABSYLD1!BH176*VLOOKUP(ABSYLD2!BH$4,'[1]INTERNAL PARAMETERS-1'!$B$5:$J$44,5,FALSE)*VLOOKUP(ABSYLD2!BH$4,'[1]INTERNAL PARAMETERS-1'!$B$5:$J$44,6,FALSE)*VLOOKUP(ABSYLD2!BH$4,'[1]INTERNAL PARAMETERS-1'!$B$5:$J$44,3,FALSE) + ABSYLD1!BH176*(1-VLOOKUP(ABSYLD2!BH$4,'[1]INTERNAL PARAMETERS-1'!$B$5:$J$44,5,FALSE))*VLOOKUP(ABSYLD2!BH$4,'[1]INTERNAL PARAMETERS-1'!$B$5:$J$44,8,FALSE)*VLOOKUP(ABSYLD2!BH$4,'[1]INTERNAL PARAMETERS-1'!$B$5:$J$44,3,FALSE)</f>
        <v>2.5539734463234407E-2</v>
      </c>
      <c r="BI176" s="47">
        <f>ABSYLD1!BI176*VLOOKUP(ABSYLD2!BI$4,'[1]INTERNAL PARAMETERS-1'!$B$5:$J$44,5,FALSE)*VLOOKUP(ABSYLD2!BI$4,'[1]INTERNAL PARAMETERS-1'!$B$5:$J$44,6,FALSE)*VLOOKUP(ABSYLD2!BI$4,'[1]INTERNAL PARAMETERS-1'!$B$5:$J$44,3,FALSE) + ABSYLD1!BI176*(1-VLOOKUP(ABSYLD2!BI$4,'[1]INTERNAL PARAMETERS-1'!$B$5:$J$44,5,FALSE))*VLOOKUP(ABSYLD2!BI$4,'[1]INTERNAL PARAMETERS-1'!$B$5:$J$44,8,FALSE)*VLOOKUP(ABSYLD2!BI$4,'[1]INTERNAL PARAMETERS-1'!$B$5:$J$44,3,FALSE)</f>
        <v>0</v>
      </c>
      <c r="BJ176" s="47">
        <f>ABSYLD1!BJ176*VLOOKUP(ABSYLD2!BJ$4,'[1]INTERNAL PARAMETERS-1'!$B$5:$J$44,5,FALSE)*VLOOKUP(ABSYLD2!BJ$4,'[1]INTERNAL PARAMETERS-1'!$B$5:$J$44,6,FALSE)*VLOOKUP(ABSYLD2!BJ$4,'[1]INTERNAL PARAMETERS-1'!$B$5:$J$44,3,FALSE) + ABSYLD1!BJ176*(1-VLOOKUP(ABSYLD2!BJ$4,'[1]INTERNAL PARAMETERS-1'!$B$5:$J$44,5,FALSE))*VLOOKUP(ABSYLD2!BJ$4,'[1]INTERNAL PARAMETERS-1'!$B$5:$J$44,8,FALSE)*VLOOKUP(ABSYLD2!BJ$4,'[1]INTERNAL PARAMETERS-1'!$B$5:$J$44,3,FALSE)</f>
        <v>1.9436346190779998</v>
      </c>
      <c r="BK176" s="47">
        <f>ABSYLD1!BK176*VLOOKUP(ABSYLD2!BK$4,'[1]INTERNAL PARAMETERS-1'!$B$5:$J$44,5,FALSE)*VLOOKUP(ABSYLD2!BK$4,'[1]INTERNAL PARAMETERS-1'!$B$5:$J$44,6,FALSE)*VLOOKUP(ABSYLD2!BK$4,'[1]INTERNAL PARAMETERS-1'!$B$5:$J$44,3,FALSE) + ABSYLD1!BK176*(1-VLOOKUP(ABSYLD2!BK$4,'[1]INTERNAL PARAMETERS-1'!$B$5:$J$44,5,FALSE))*VLOOKUP(ABSYLD2!BK$4,'[1]INTERNAL PARAMETERS-1'!$B$5:$J$44,8,FALSE)*VLOOKUP(ABSYLD2!BK$4,'[1]INTERNAL PARAMETERS-1'!$B$5:$J$44,3,FALSE)</f>
        <v>2.5644985044243054</v>
      </c>
      <c r="BL176" s="47">
        <f>ABSYLD1!BL176*VLOOKUP(ABSYLD2!BL$4,'[1]INTERNAL PARAMETERS-1'!$B$5:$J$44,5,FALSE)*VLOOKUP(ABSYLD2!BL$4,'[1]INTERNAL PARAMETERS-1'!$B$5:$J$44,6,FALSE)*VLOOKUP(ABSYLD2!BL$4,'[1]INTERNAL PARAMETERS-1'!$B$5:$J$44,3,FALSE) + ABSYLD1!BL176*(1-VLOOKUP(ABSYLD2!BL$4,'[1]INTERNAL PARAMETERS-1'!$B$5:$J$44,5,FALSE))*VLOOKUP(ABSYLD2!BL$4,'[1]INTERNAL PARAMETERS-1'!$B$5:$J$44,8,FALSE)*VLOOKUP(ABSYLD2!BL$4,'[1]INTERNAL PARAMETERS-1'!$B$5:$J$44,3,FALSE)</f>
        <v>10.381744133867407</v>
      </c>
      <c r="BM176" s="47">
        <f>ABSYLD1!BM176*VLOOKUP(ABSYLD2!BM$4,'[1]INTERNAL PARAMETERS-1'!$B$5:$J$44,5,FALSE)*VLOOKUP(ABSYLD2!BM$4,'[1]INTERNAL PARAMETERS-1'!$B$5:$J$44,6,FALSE)*VLOOKUP(ABSYLD2!BM$4,'[1]INTERNAL PARAMETERS-1'!$B$5:$J$44,3,FALSE) + ABSYLD1!BM176*(1-VLOOKUP(ABSYLD2!BM$4,'[1]INTERNAL PARAMETERS-1'!$B$5:$J$44,5,FALSE))*VLOOKUP(ABSYLD2!BM$4,'[1]INTERNAL PARAMETERS-1'!$B$5:$J$44,8,FALSE)*VLOOKUP(ABSYLD2!BM$4,'[1]INTERNAL PARAMETERS-1'!$B$5:$J$44,3,FALSE)</f>
        <v>4.7322547436585296</v>
      </c>
      <c r="BN176" s="47">
        <f>ABSYLD1!BN176*VLOOKUP(ABSYLD2!BN$4,'[1]INTERNAL PARAMETERS-1'!$B$5:$J$44,5,FALSE)*VLOOKUP(ABSYLD2!BN$4,'[1]INTERNAL PARAMETERS-1'!$B$5:$J$44,6,FALSE)*VLOOKUP(ABSYLD2!BN$4,'[1]INTERNAL PARAMETERS-1'!$B$5:$J$44,3,FALSE) + ABSYLD1!BN176*(1-VLOOKUP(ABSYLD2!BN$4,'[1]INTERNAL PARAMETERS-1'!$B$5:$J$44,5,FALSE))*VLOOKUP(ABSYLD2!BN$4,'[1]INTERNAL PARAMETERS-1'!$B$5:$J$44,8,FALSE)*VLOOKUP(ABSYLD2!BN$4,'[1]INTERNAL PARAMETERS-1'!$B$5:$J$44,3,FALSE)</f>
        <v>2.8317267948094949</v>
      </c>
      <c r="BO176" s="47">
        <f>ABSYLD1!BO176*VLOOKUP(ABSYLD2!BO$4,'[1]INTERNAL PARAMETERS-1'!$B$5:$J$44,5,FALSE)*VLOOKUP(ABSYLD2!BO$4,'[1]INTERNAL PARAMETERS-1'!$B$5:$J$44,6,FALSE)*VLOOKUP(ABSYLD2!BO$4,'[1]INTERNAL PARAMETERS-1'!$B$5:$J$44,3,FALSE) + ABSYLD1!BO176*(1-VLOOKUP(ABSYLD2!BO$4,'[1]INTERNAL PARAMETERS-1'!$B$5:$J$44,5,FALSE))*VLOOKUP(ABSYLD2!BO$4,'[1]INTERNAL PARAMETERS-1'!$B$5:$J$44,8,FALSE)*VLOOKUP(ABSYLD2!BO$4,'[1]INTERNAL PARAMETERS-1'!$B$5:$J$44,3,FALSE)</f>
        <v>2.6347353886781382</v>
      </c>
      <c r="BP176" s="47">
        <f>ABSYLD1!BP176*VLOOKUP(ABSYLD2!BP$4,'[1]INTERNAL PARAMETERS-1'!$B$5:$J$44,5,FALSE)*VLOOKUP(ABSYLD2!BP$4,'[1]INTERNAL PARAMETERS-1'!$B$5:$J$44,6,FALSE)*VLOOKUP(ABSYLD2!BP$4,'[1]INTERNAL PARAMETERS-1'!$B$5:$J$44,3,FALSE) + ABSYLD1!BP176*(1-VLOOKUP(ABSYLD2!BP$4,'[1]INTERNAL PARAMETERS-1'!$B$5:$J$44,5,FALSE))*VLOOKUP(ABSYLD2!BP$4,'[1]INTERNAL PARAMETERS-1'!$B$5:$J$44,8,FALSE)*VLOOKUP(ABSYLD2!BP$4,'[1]INTERNAL PARAMETERS-1'!$B$5:$J$44,3,FALSE)</f>
        <v>0.15041297146850943</v>
      </c>
      <c r="BQ176" s="47">
        <f>ABSYLD1!BQ176*VLOOKUP(ABSYLD2!BQ$4,'[1]INTERNAL PARAMETERS-1'!$B$5:$J$44,5,FALSE)*VLOOKUP(ABSYLD2!BQ$4,'[1]INTERNAL PARAMETERS-1'!$B$5:$J$44,6,FALSE)*VLOOKUP(ABSYLD2!BQ$4,'[1]INTERNAL PARAMETERS-1'!$B$5:$J$44,3,FALSE) + ABSYLD1!BQ176*(1-VLOOKUP(ABSYLD2!BQ$4,'[1]INTERNAL PARAMETERS-1'!$B$5:$J$44,5,FALSE))*VLOOKUP(ABSYLD2!BQ$4,'[1]INTERNAL PARAMETERS-1'!$B$5:$J$44,8,FALSE)*VLOOKUP(ABSYLD2!BQ$4,'[1]INTERNAL PARAMETERS-1'!$B$5:$J$44,3,FALSE)</f>
        <v>10.971272163609065</v>
      </c>
      <c r="BR176" s="47">
        <f>ABSYLD1!BR176*VLOOKUP(ABSYLD2!BR$4,'[1]INTERNAL PARAMETERS-1'!$B$5:$J$44,5,FALSE)*VLOOKUP(ABSYLD2!BR$4,'[1]INTERNAL PARAMETERS-1'!$B$5:$J$44,6,FALSE)*VLOOKUP(ABSYLD2!BR$4,'[1]INTERNAL PARAMETERS-1'!$B$5:$J$44,3,FALSE) + ABSYLD1!BR176*(1-VLOOKUP(ABSYLD2!BR$4,'[1]INTERNAL PARAMETERS-1'!$B$5:$J$44,5,FALSE))*VLOOKUP(ABSYLD2!BR$4,'[1]INTERNAL PARAMETERS-1'!$B$5:$J$44,8,FALSE)*VLOOKUP(ABSYLD2!BR$4,'[1]INTERNAL PARAMETERS-1'!$B$5:$J$44,3,FALSE)</f>
        <v>0.41379812150827194</v>
      </c>
      <c r="BS176" s="47">
        <f>ABSYLD1!BS176*VLOOKUP(ABSYLD2!BS$4,'[1]INTERNAL PARAMETERS-1'!$B$5:$J$44,5,FALSE)*VLOOKUP(ABSYLD2!BS$4,'[1]INTERNAL PARAMETERS-1'!$B$5:$J$44,6,FALSE)*VLOOKUP(ABSYLD2!BS$4,'[1]INTERNAL PARAMETERS-1'!$B$5:$J$44,3,FALSE) + ABSYLD1!BS176*(1-VLOOKUP(ABSYLD2!BS$4,'[1]INTERNAL PARAMETERS-1'!$B$5:$J$44,5,FALSE))*VLOOKUP(ABSYLD2!BS$4,'[1]INTERNAL PARAMETERS-1'!$B$5:$J$44,8,FALSE)*VLOOKUP(ABSYLD2!BS$4,'[1]INTERNAL PARAMETERS-1'!$B$5:$J$44,3,FALSE)</f>
        <v>1.0992677167575661E-2</v>
      </c>
      <c r="BT176" s="47">
        <f>ABSYLD1!BT176*VLOOKUP(ABSYLD2!BT$4,'[1]INTERNAL PARAMETERS-1'!$B$5:$J$44,5,FALSE)*VLOOKUP(ABSYLD2!BT$4,'[1]INTERNAL PARAMETERS-1'!$B$5:$J$44,6,FALSE)*VLOOKUP(ABSYLD2!BT$4,'[1]INTERNAL PARAMETERS-1'!$B$5:$J$44,3,FALSE) + ABSYLD1!BT176*(1-VLOOKUP(ABSYLD2!BT$4,'[1]INTERNAL PARAMETERS-1'!$B$5:$J$44,5,FALSE))*VLOOKUP(ABSYLD2!BT$4,'[1]INTERNAL PARAMETERS-1'!$B$5:$J$44,8,FALSE)*VLOOKUP(ABSYLD2!BT$4,'[1]INTERNAL PARAMETERS-1'!$B$5:$J$44,3,FALSE)</f>
        <v>0</v>
      </c>
      <c r="BU176" s="47">
        <f>ABSYLD1!BU176*VLOOKUP(ABSYLD2!BU$4,'[1]INTERNAL PARAMETERS-1'!$B$5:$J$44,5,FALSE)*VLOOKUP(ABSYLD2!BU$4,'[1]INTERNAL PARAMETERS-1'!$B$5:$J$44,6,FALSE)*VLOOKUP(ABSYLD2!BU$4,'[1]INTERNAL PARAMETERS-1'!$B$5:$J$44,3,FALSE) + ABSYLD1!BU176*(1-VLOOKUP(ABSYLD2!BU$4,'[1]INTERNAL PARAMETERS-1'!$B$5:$J$44,5,FALSE))*VLOOKUP(ABSYLD2!BU$4,'[1]INTERNAL PARAMETERS-1'!$B$5:$J$44,8,FALSE)*VLOOKUP(ABSYLD2!BU$4,'[1]INTERNAL PARAMETERS-1'!$B$5:$J$44,3,FALSE)</f>
        <v>0</v>
      </c>
      <c r="BV176" s="47">
        <f>ABSYLD1!BV176*VLOOKUP(ABSYLD2!BV$4,'[1]INTERNAL PARAMETERS-1'!$B$5:$J$44,5,FALSE)*VLOOKUP(ABSYLD2!BV$4,'[1]INTERNAL PARAMETERS-1'!$B$5:$J$44,6,FALSE)*VLOOKUP(ABSYLD2!BV$4,'[1]INTERNAL PARAMETERS-1'!$B$5:$J$44,3,FALSE) + ABSYLD1!BV176*(1-VLOOKUP(ABSYLD2!BV$4,'[1]INTERNAL PARAMETERS-1'!$B$5:$J$44,5,FALSE))*VLOOKUP(ABSYLD2!BV$4,'[1]INTERNAL PARAMETERS-1'!$B$5:$J$44,8,FALSE)*VLOOKUP(ABSYLD2!BV$4,'[1]INTERNAL PARAMETERS-1'!$B$5:$J$44,3,FALSE)</f>
        <v>0</v>
      </c>
      <c r="BW176" s="47">
        <f>ABSYLD1!BW176*VLOOKUP(ABSYLD2!BW$4,'[1]INTERNAL PARAMETERS-1'!$B$5:$J$44,5,FALSE)*VLOOKUP(ABSYLD2!BW$4,'[1]INTERNAL PARAMETERS-1'!$B$5:$J$44,6,FALSE)*VLOOKUP(ABSYLD2!BW$4,'[1]INTERNAL PARAMETERS-1'!$B$5:$J$44,3,FALSE) + ABSYLD1!BW176*(1-VLOOKUP(ABSYLD2!BW$4,'[1]INTERNAL PARAMETERS-1'!$B$5:$J$44,5,FALSE))*VLOOKUP(ABSYLD2!BW$4,'[1]INTERNAL PARAMETERS-1'!$B$5:$J$44,8,FALSE)*VLOOKUP(ABSYLD2!BW$4,'[1]INTERNAL PARAMETERS-1'!$B$5:$J$44,3,FALSE)</f>
        <v>0</v>
      </c>
      <c r="BX176" s="47">
        <f>ABSYLD1!BX176*VLOOKUP(ABSYLD2!BX$4,'[1]INTERNAL PARAMETERS-1'!$B$5:$J$44,5,FALSE)*VLOOKUP(ABSYLD2!BX$4,'[1]INTERNAL PARAMETERS-1'!$B$5:$J$44,6,FALSE)*VLOOKUP(ABSYLD2!BX$4,'[1]INTERNAL PARAMETERS-1'!$B$5:$J$44,3,FALSE) + ABSYLD1!BX176*(1-VLOOKUP(ABSYLD2!BX$4,'[1]INTERNAL PARAMETERS-1'!$B$5:$J$44,5,FALSE))*VLOOKUP(ABSYLD2!BX$4,'[1]INTERNAL PARAMETERS-1'!$B$5:$J$44,8,FALSE)*VLOOKUP(ABSYLD2!BX$4,'[1]INTERNAL PARAMETERS-1'!$B$5:$J$44,3,FALSE)</f>
        <v>0</v>
      </c>
      <c r="BY176" s="47">
        <f>ABSYLD1!BY176*VLOOKUP(ABSYLD2!BY$4,'[1]INTERNAL PARAMETERS-1'!$B$5:$J$44,5,FALSE)*VLOOKUP(ABSYLD2!BY$4,'[1]INTERNAL PARAMETERS-1'!$B$5:$J$44,6,FALSE)*VLOOKUP(ABSYLD2!BY$4,'[1]INTERNAL PARAMETERS-1'!$B$5:$J$44,3,FALSE) + ABSYLD1!BY176*(1-VLOOKUP(ABSYLD2!BY$4,'[1]INTERNAL PARAMETERS-1'!$B$5:$J$44,5,FALSE))*VLOOKUP(ABSYLD2!BY$4,'[1]INTERNAL PARAMETERS-1'!$B$5:$J$44,8,FALSE)*VLOOKUP(ABSYLD2!BY$4,'[1]INTERNAL PARAMETERS-1'!$B$5:$J$44,3,FALSE)</f>
        <v>0</v>
      </c>
      <c r="BZ176" s="47">
        <f>ABSYLD1!BZ176*VLOOKUP(ABSYLD2!BZ$4,'[1]INTERNAL PARAMETERS-1'!$B$5:$J$44,5,FALSE)*VLOOKUP(ABSYLD2!BZ$4,'[1]INTERNAL PARAMETERS-1'!$B$5:$J$44,6,FALSE)*VLOOKUP(ABSYLD2!BZ$4,'[1]INTERNAL PARAMETERS-1'!$B$5:$J$44,3,FALSE) + ABSYLD1!BZ176*(1-VLOOKUP(ABSYLD2!BZ$4,'[1]INTERNAL PARAMETERS-1'!$B$5:$J$44,5,FALSE))*VLOOKUP(ABSYLD2!BZ$4,'[1]INTERNAL PARAMETERS-1'!$B$5:$J$44,8,FALSE)*VLOOKUP(ABSYLD2!BZ$4,'[1]INTERNAL PARAMETERS-1'!$B$5:$J$44,3,FALSE)</f>
        <v>2.378325318900287E-2</v>
      </c>
      <c r="CA176" s="47">
        <f>ABSYLD1!CA176*VLOOKUP(ABSYLD2!CA$4,'[1]INTERNAL PARAMETERS-1'!$B$5:$J$44,5,FALSE)*VLOOKUP(ABSYLD2!CA$4,'[1]INTERNAL PARAMETERS-1'!$B$5:$J$44,6,FALSE)*VLOOKUP(ABSYLD2!CA$4,'[1]INTERNAL PARAMETERS-1'!$B$5:$J$44,3,FALSE) + ABSYLD1!CA176*(1-VLOOKUP(ABSYLD2!CA$4,'[1]INTERNAL PARAMETERS-1'!$B$5:$J$44,5,FALSE))*VLOOKUP(ABSYLD2!CA$4,'[1]INTERNAL PARAMETERS-1'!$B$5:$J$44,8,FALSE)*VLOOKUP(ABSYLD2!CA$4,'[1]INTERNAL PARAMETERS-1'!$B$5:$J$44,3,FALSE)</f>
        <v>0</v>
      </c>
      <c r="CB176" s="47">
        <f>ABSYLD1!CB176*VLOOKUP(ABSYLD2!CB$4,'[1]INTERNAL PARAMETERS-1'!$B$5:$J$44,5,FALSE)*VLOOKUP(ABSYLD2!CB$4,'[1]INTERNAL PARAMETERS-1'!$B$5:$J$44,6,FALSE)*VLOOKUP(ABSYLD2!CB$4,'[1]INTERNAL PARAMETERS-1'!$B$5:$J$44,3,FALSE) + ABSYLD1!CB176*(1-VLOOKUP(ABSYLD2!CB$4,'[1]INTERNAL PARAMETERS-1'!$B$5:$J$44,5,FALSE))*VLOOKUP(ABSYLD2!CB$4,'[1]INTERNAL PARAMETERS-1'!$B$5:$J$44,8,FALSE)*VLOOKUP(ABSYLD2!CB$4,'[1]INTERNAL PARAMETERS-1'!$B$5:$J$44,3,FALSE)</f>
        <v>0</v>
      </c>
      <c r="CC176" s="47">
        <f>ABSYLD1!CC176*VLOOKUP(ABSYLD2!CC$4,'[1]INTERNAL PARAMETERS-1'!$B$5:$J$44,5,FALSE)*VLOOKUP(ABSYLD2!CC$4,'[1]INTERNAL PARAMETERS-1'!$B$5:$J$44,6,FALSE)*VLOOKUP(ABSYLD2!CC$4,'[1]INTERNAL PARAMETERS-1'!$B$5:$J$44,3,FALSE) + ABSYLD1!CC176*(1-VLOOKUP(ABSYLD2!CC$4,'[1]INTERNAL PARAMETERS-1'!$B$5:$J$44,5,FALSE))*VLOOKUP(ABSYLD2!CC$4,'[1]INTERNAL PARAMETERS-1'!$B$5:$J$44,8,FALSE)*VLOOKUP(ABSYLD2!CC$4,'[1]INTERNAL PARAMETERS-1'!$B$5:$J$44,3,FALSE)</f>
        <v>9.369012543843358E-2</v>
      </c>
      <c r="CD176" s="47">
        <f>ABSYLD1!CD176*VLOOKUP(ABSYLD2!CD$4,'[1]INTERNAL PARAMETERS-1'!$B$5:$J$44,5,FALSE)*VLOOKUP(ABSYLD2!CD$4,'[1]INTERNAL PARAMETERS-1'!$B$5:$J$44,6,FALSE)*VLOOKUP(ABSYLD2!CD$4,'[1]INTERNAL PARAMETERS-1'!$B$5:$J$44,3,FALSE) + ABSYLD1!CD176*(1-VLOOKUP(ABSYLD2!CD$4,'[1]INTERNAL PARAMETERS-1'!$B$5:$J$44,5,FALSE))*VLOOKUP(ABSYLD2!CD$4,'[1]INTERNAL PARAMETERS-1'!$B$5:$J$44,8,FALSE)*VLOOKUP(ABSYLD2!CD$4,'[1]INTERNAL PARAMETERS-1'!$B$5:$J$44,3,FALSE)</f>
        <v>0.11441002411410466</v>
      </c>
      <c r="CE176" s="47">
        <f>ABSYLD1!CE176*VLOOKUP(ABSYLD2!CE$4,'[1]INTERNAL PARAMETERS-1'!$B$5:$J$44,5,FALSE)*VLOOKUP(ABSYLD2!CE$4,'[1]INTERNAL PARAMETERS-1'!$B$5:$J$44,6,FALSE)*VLOOKUP(ABSYLD2!CE$4,'[1]INTERNAL PARAMETERS-1'!$B$5:$J$44,3,FALSE) + ABSYLD1!CE176*(1-VLOOKUP(ABSYLD2!CE$4,'[1]INTERNAL PARAMETERS-1'!$B$5:$J$44,5,FALSE))*VLOOKUP(ABSYLD2!CE$4,'[1]INTERNAL PARAMETERS-1'!$B$5:$J$44,8,FALSE)*VLOOKUP(ABSYLD2!CE$4,'[1]INTERNAL PARAMETERS-1'!$B$5:$J$44,3,FALSE)</f>
        <v>0.31144131214282661</v>
      </c>
      <c r="CF176" s="47">
        <f>ABSYLD1!CF176*VLOOKUP(ABSYLD2!CF$4,'[1]INTERNAL PARAMETERS-1'!$B$5:$J$44,5,FALSE)*VLOOKUP(ABSYLD2!CF$4,'[1]INTERNAL PARAMETERS-1'!$B$5:$J$44,6,FALSE)*VLOOKUP(ABSYLD2!CF$4,'[1]INTERNAL PARAMETERS-1'!$B$5:$J$44,3,FALSE) + ABSYLD1!CF176*(1-VLOOKUP(ABSYLD2!CF$4,'[1]INTERNAL PARAMETERS-1'!$B$5:$J$44,5,FALSE))*VLOOKUP(ABSYLD2!CF$4,'[1]INTERNAL PARAMETERS-1'!$B$5:$J$44,8,FALSE)*VLOOKUP(ABSYLD2!CF$4,'[1]INTERNAL PARAMETERS-1'!$B$5:$J$44,3,FALSE)</f>
        <v>0.59959959781657313</v>
      </c>
      <c r="CG176" s="47">
        <f>ABSYLD1!CG176*VLOOKUP(ABSYLD2!CG$4,'[1]INTERNAL PARAMETERS-1'!$B$5:$J$44,5,FALSE)*VLOOKUP(ABSYLD2!CG$4,'[1]INTERNAL PARAMETERS-1'!$B$5:$J$44,6,FALSE)*VLOOKUP(ABSYLD2!CG$4,'[1]INTERNAL PARAMETERS-1'!$B$5:$J$44,3,FALSE) + ABSYLD1!CG176*(1-VLOOKUP(ABSYLD2!CG$4,'[1]INTERNAL PARAMETERS-1'!$B$5:$J$44,5,FALSE))*VLOOKUP(ABSYLD2!CG$4,'[1]INTERNAL PARAMETERS-1'!$B$5:$J$44,8,FALSE)*VLOOKUP(ABSYLD2!CG$4,'[1]INTERNAL PARAMETERS-1'!$B$5:$J$44,3,FALSE)</f>
        <v>1.5894368639428402E-2</v>
      </c>
      <c r="CH176" s="46">
        <f>ABSYLD1!CH176*VLOOKUP(ABSYLD2!CH$4,'[1]INTERNAL PARAMETERS-1'!$B$5:$J$44,5,FALSE)*VLOOKUP(ABSYLD2!CH$4,'[1]INTERNAL PARAMETERS-1'!$B$5:$J$44,6,FALSE)*VLOOKUP(ABSYLD2!CH$4,'[1]INTERNAL PARAMETERS-1'!$B$5:$J$44,3,FALSE) + ABSYLD1!CH176*(1-VLOOKUP(ABSYLD2!CH$4,'[1]INTERNAL PARAMETERS-1'!$B$5:$J$44,5,FALSE))*VLOOKUP(ABSYLD2!CH$4,'[1]INTERNAL PARAMETERS-1'!$B$5:$J$44,8,FALSE)*VLOOKUP(ABSYLD2!CH$4,'[1]INTERNAL PARAMETERS-1'!$B$5:$J$44,3,FALSE)</f>
        <v>0</v>
      </c>
      <c r="CJ176" s="48">
        <f t="shared" si="4"/>
        <v>3928.8959390914429</v>
      </c>
      <c r="CK176" s="46">
        <f t="shared" si="5"/>
        <v>140.33555633593201</v>
      </c>
    </row>
    <row r="177" spans="2:89">
      <c r="B177" s="61" t="s">
        <v>8</v>
      </c>
      <c r="C177" s="60" t="s">
        <v>71</v>
      </c>
      <c r="D177" s="60" t="s">
        <v>78</v>
      </c>
      <c r="E177" s="137">
        <f>ABS!AL177</f>
        <v>10763.551212490453</v>
      </c>
      <c r="F177" s="59">
        <f>'[1]INTERNAL PARAMETERS-1'!M15</f>
        <v>34.72</v>
      </c>
      <c r="G177" s="48">
        <f>ABSYLD1!G177*VLOOKUP(ABSYLD2!G$4,'[1]INTERNAL PARAMETERS-1'!$B$5:$J$44,5,FALSE)*VLOOKUP(ABSYLD2!G$4,'[1]INTERNAL PARAMETERS-1'!$B$5:$J$44,7,FALSE)*ABSYLD2!$F177 + ABSYLD1!G177*(1-VLOOKUP(ABSYLD2!G$4,'[1]INTERNAL PARAMETERS-1'!$B$5:$J$44,5,FALSE))*VLOOKUP(ABSYLD2!G$4,'[1]INTERNAL PARAMETERS-1'!$B$5:$J$44,9,FALSE)*ABSYLD2!$F177</f>
        <v>804.23594162377685</v>
      </c>
      <c r="H177" s="47">
        <f>ABSYLD1!H177*VLOOKUP(ABSYLD2!H$4,'[1]INTERNAL PARAMETERS-1'!$B$5:$J$44,5,FALSE)*VLOOKUP(ABSYLD2!H$4,'[1]INTERNAL PARAMETERS-1'!$B$5:$J$44,7,FALSE)*ABSYLD2!$F177 + ABSYLD1!H177*(1-VLOOKUP(ABSYLD2!H$4,'[1]INTERNAL PARAMETERS-1'!$B$5:$J$44,5,FALSE))*VLOOKUP(ABSYLD2!H$4,'[1]INTERNAL PARAMETERS-1'!$B$5:$J$44,9,FALSE)*ABSYLD2!$F177</f>
        <v>373.08236549246595</v>
      </c>
      <c r="I177" s="47">
        <f>ABSYLD1!I177*VLOOKUP(ABSYLD2!I$4,'[1]INTERNAL PARAMETERS-1'!$B$5:$J$44,5,FALSE)*VLOOKUP(ABSYLD2!I$4,'[1]INTERNAL PARAMETERS-1'!$B$5:$J$44,7,FALSE)*ABSYLD2!$F177 + ABSYLD1!I177*(1-VLOOKUP(ABSYLD2!I$4,'[1]INTERNAL PARAMETERS-1'!$B$5:$J$44,5,FALSE))*VLOOKUP(ABSYLD2!I$4,'[1]INTERNAL PARAMETERS-1'!$B$5:$J$44,9,FALSE)*ABSYLD2!$F177</f>
        <v>838.19926367427536</v>
      </c>
      <c r="J177" s="47">
        <f>ABSYLD1!J177*VLOOKUP(ABSYLD2!J$4,'[1]INTERNAL PARAMETERS-1'!$B$5:$J$44,5,FALSE)*VLOOKUP(ABSYLD2!J$4,'[1]INTERNAL PARAMETERS-1'!$B$5:$J$44,7,FALSE)*ABSYLD2!$F177 + ABSYLD1!J177*(1-VLOOKUP(ABSYLD2!J$4,'[1]INTERNAL PARAMETERS-1'!$B$5:$J$44,5,FALSE))*VLOOKUP(ABSYLD2!J$4,'[1]INTERNAL PARAMETERS-1'!$B$5:$J$44,9,FALSE)*ABSYLD2!$F177</f>
        <v>0</v>
      </c>
      <c r="K177" s="47">
        <f>ABSYLD1!K177*VLOOKUP(ABSYLD2!K$4,'[1]INTERNAL PARAMETERS-1'!$B$5:$J$44,5,FALSE)*VLOOKUP(ABSYLD2!K$4,'[1]INTERNAL PARAMETERS-1'!$B$5:$J$44,7,FALSE)*ABSYLD2!$F177 + ABSYLD1!K177*(1-VLOOKUP(ABSYLD2!K$4,'[1]INTERNAL PARAMETERS-1'!$B$5:$J$44,5,FALSE))*VLOOKUP(ABSYLD2!K$4,'[1]INTERNAL PARAMETERS-1'!$B$5:$J$44,9,FALSE)*ABSYLD2!$F177</f>
        <v>0</v>
      </c>
      <c r="L177" s="47">
        <f>ABSYLD1!L177*VLOOKUP(ABSYLD2!L$4,'[1]INTERNAL PARAMETERS-1'!$B$5:$J$44,5,FALSE)*VLOOKUP(ABSYLD2!L$4,'[1]INTERNAL PARAMETERS-1'!$B$5:$J$44,7,FALSE)*ABSYLD2!$F177 + ABSYLD1!L177*(1-VLOOKUP(ABSYLD2!L$4,'[1]INTERNAL PARAMETERS-1'!$B$5:$J$44,5,FALSE))*VLOOKUP(ABSYLD2!L$4,'[1]INTERNAL PARAMETERS-1'!$B$5:$J$44,9,FALSE)*ABSYLD2!$F177</f>
        <v>0</v>
      </c>
      <c r="M177" s="47">
        <f>ABSYLD1!M177*VLOOKUP(ABSYLD2!M$4,'[1]INTERNAL PARAMETERS-1'!$B$5:$J$44,5,FALSE)*VLOOKUP(ABSYLD2!M$4,'[1]INTERNAL PARAMETERS-1'!$B$5:$J$44,7,FALSE)*ABSYLD2!$F177 + ABSYLD1!M177*(1-VLOOKUP(ABSYLD2!M$4,'[1]INTERNAL PARAMETERS-1'!$B$5:$J$44,5,FALSE))*VLOOKUP(ABSYLD2!M$4,'[1]INTERNAL PARAMETERS-1'!$B$5:$J$44,9,FALSE)*ABSYLD2!$F177</f>
        <v>37.465598565785555</v>
      </c>
      <c r="N177" s="47">
        <f>ABSYLD1!N177*VLOOKUP(ABSYLD2!N$4,'[1]INTERNAL PARAMETERS-1'!$B$5:$J$44,5,FALSE)*VLOOKUP(ABSYLD2!N$4,'[1]INTERNAL PARAMETERS-1'!$B$5:$J$44,7,FALSE)*ABSYLD2!$F177 + ABSYLD1!N177*(1-VLOOKUP(ABSYLD2!N$4,'[1]INTERNAL PARAMETERS-1'!$B$5:$J$44,5,FALSE))*VLOOKUP(ABSYLD2!N$4,'[1]INTERNAL PARAMETERS-1'!$B$5:$J$44,9,FALSE)*ABSYLD2!$F177</f>
        <v>2.7571426273400741</v>
      </c>
      <c r="O177" s="47">
        <f>ABSYLD1!O177*VLOOKUP(ABSYLD2!O$4,'[1]INTERNAL PARAMETERS-1'!$B$5:$J$44,5,FALSE)*VLOOKUP(ABSYLD2!O$4,'[1]INTERNAL PARAMETERS-1'!$B$5:$J$44,7,FALSE)*ABSYLD2!$F177 + ABSYLD1!O177*(1-VLOOKUP(ABSYLD2!O$4,'[1]INTERNAL PARAMETERS-1'!$B$5:$J$44,5,FALSE))*VLOOKUP(ABSYLD2!O$4,'[1]INTERNAL PARAMETERS-1'!$B$5:$J$44,9,FALSE)*ABSYLD2!$F177</f>
        <v>0</v>
      </c>
      <c r="P177" s="47">
        <f>ABSYLD1!P177*VLOOKUP(ABSYLD2!P$4,'[1]INTERNAL PARAMETERS-1'!$B$5:$J$44,5,FALSE)*VLOOKUP(ABSYLD2!P$4,'[1]INTERNAL PARAMETERS-1'!$B$5:$J$44,7,FALSE)*ABSYLD2!$F177 + ABSYLD1!P177*(1-VLOOKUP(ABSYLD2!P$4,'[1]INTERNAL PARAMETERS-1'!$B$5:$J$44,5,FALSE))*VLOOKUP(ABSYLD2!P$4,'[1]INTERNAL PARAMETERS-1'!$B$5:$J$44,9,FALSE)*ABSYLD2!$F177</f>
        <v>0</v>
      </c>
      <c r="Q177" s="47">
        <f>ABSYLD1!Q177*VLOOKUP(ABSYLD2!Q$4,'[1]INTERNAL PARAMETERS-1'!$B$5:$J$44,5,FALSE)*VLOOKUP(ABSYLD2!Q$4,'[1]INTERNAL PARAMETERS-1'!$B$5:$J$44,7,FALSE)*ABSYLD2!$F177 + ABSYLD1!Q177*(1-VLOOKUP(ABSYLD2!Q$4,'[1]INTERNAL PARAMETERS-1'!$B$5:$J$44,5,FALSE))*VLOOKUP(ABSYLD2!Q$4,'[1]INTERNAL PARAMETERS-1'!$B$5:$J$44,9,FALSE)*ABSYLD2!$F177</f>
        <v>0</v>
      </c>
      <c r="R177" s="47">
        <f>ABSYLD1!R177*VLOOKUP(ABSYLD2!R$4,'[1]INTERNAL PARAMETERS-1'!$B$5:$J$44,5,FALSE)*VLOOKUP(ABSYLD2!R$4,'[1]INTERNAL PARAMETERS-1'!$B$5:$J$44,7,FALSE)*ABSYLD2!$F177 + ABSYLD1!R177*(1-VLOOKUP(ABSYLD2!R$4,'[1]INTERNAL PARAMETERS-1'!$B$5:$J$44,5,FALSE))*VLOOKUP(ABSYLD2!R$4,'[1]INTERNAL PARAMETERS-1'!$B$5:$J$44,9,FALSE)*ABSYLD2!$F177</f>
        <v>1.680800336244074</v>
      </c>
      <c r="S177" s="47">
        <f>ABSYLD1!S177*VLOOKUP(ABSYLD2!S$4,'[1]INTERNAL PARAMETERS-1'!$B$5:$J$44,5,FALSE)*VLOOKUP(ABSYLD2!S$4,'[1]INTERNAL PARAMETERS-1'!$B$5:$J$44,7,FALSE)*ABSYLD2!$F177 + ABSYLD1!S177*(1-VLOOKUP(ABSYLD2!S$4,'[1]INTERNAL PARAMETERS-1'!$B$5:$J$44,5,FALSE))*VLOOKUP(ABSYLD2!S$4,'[1]INTERNAL PARAMETERS-1'!$B$5:$J$44,9,FALSE)*ABSYLD2!$F177</f>
        <v>124.43512076126193</v>
      </c>
      <c r="T177" s="47">
        <f>ABSYLD1!T177*VLOOKUP(ABSYLD2!T$4,'[1]INTERNAL PARAMETERS-1'!$B$5:$J$44,5,FALSE)*VLOOKUP(ABSYLD2!T$4,'[1]INTERNAL PARAMETERS-1'!$B$5:$J$44,7,FALSE)*ABSYLD2!$F177 + ABSYLD1!T177*(1-VLOOKUP(ABSYLD2!T$4,'[1]INTERNAL PARAMETERS-1'!$B$5:$J$44,5,FALSE))*VLOOKUP(ABSYLD2!T$4,'[1]INTERNAL PARAMETERS-1'!$B$5:$J$44,9,FALSE)*ABSYLD2!$F177</f>
        <v>25.208641649178233</v>
      </c>
      <c r="U177" s="47">
        <f>ABSYLD1!U177*VLOOKUP(ABSYLD2!U$4,'[1]INTERNAL PARAMETERS-1'!$B$5:$J$44,5,FALSE)*VLOOKUP(ABSYLD2!U$4,'[1]INTERNAL PARAMETERS-1'!$B$5:$J$44,7,FALSE)*ABSYLD2!$F177 + ABSYLD1!U177*(1-VLOOKUP(ABSYLD2!U$4,'[1]INTERNAL PARAMETERS-1'!$B$5:$J$44,5,FALSE))*VLOOKUP(ABSYLD2!U$4,'[1]INTERNAL PARAMETERS-1'!$B$5:$J$44,9,FALSE)*ABSYLD2!$F177</f>
        <v>11.868963203272372</v>
      </c>
      <c r="V177" s="47">
        <f>ABSYLD1!V177*VLOOKUP(ABSYLD2!V$4,'[1]INTERNAL PARAMETERS-1'!$B$5:$J$44,5,FALSE)*VLOOKUP(ABSYLD2!V$4,'[1]INTERNAL PARAMETERS-1'!$B$5:$J$44,7,FALSE)*ABSYLD2!$F177 + ABSYLD1!V177*(1-VLOOKUP(ABSYLD2!V$4,'[1]INTERNAL PARAMETERS-1'!$B$5:$J$44,5,FALSE))*VLOOKUP(ABSYLD2!V$4,'[1]INTERNAL PARAMETERS-1'!$B$5:$J$44,9,FALSE)*ABSYLD2!$F177</f>
        <v>80.540018062402538</v>
      </c>
      <c r="W177" s="47">
        <f>ABSYLD1!W177*VLOOKUP(ABSYLD2!W$4,'[1]INTERNAL PARAMETERS-1'!$B$5:$J$44,5,FALSE)*VLOOKUP(ABSYLD2!W$4,'[1]INTERNAL PARAMETERS-1'!$B$5:$J$44,7,FALSE)*ABSYLD2!$F177 + ABSYLD1!W177*(1-VLOOKUP(ABSYLD2!W$4,'[1]INTERNAL PARAMETERS-1'!$B$5:$J$44,5,FALSE))*VLOOKUP(ABSYLD2!W$4,'[1]INTERNAL PARAMETERS-1'!$B$5:$J$44,9,FALSE)*ABSYLD2!$F177</f>
        <v>0</v>
      </c>
      <c r="X177" s="47">
        <f>ABSYLD1!X177*VLOOKUP(ABSYLD2!X$4,'[1]INTERNAL PARAMETERS-1'!$B$5:$J$44,5,FALSE)*VLOOKUP(ABSYLD2!X$4,'[1]INTERNAL PARAMETERS-1'!$B$5:$J$44,7,FALSE)*ABSYLD2!$F177 + ABSYLD1!X177*(1-VLOOKUP(ABSYLD2!X$4,'[1]INTERNAL PARAMETERS-1'!$B$5:$J$44,5,FALSE))*VLOOKUP(ABSYLD2!X$4,'[1]INTERNAL PARAMETERS-1'!$B$5:$J$44,9,FALSE)*ABSYLD2!$F177</f>
        <v>0</v>
      </c>
      <c r="Y177" s="47">
        <f>ABSYLD1!Y177*VLOOKUP(ABSYLD2!Y$4,'[1]INTERNAL PARAMETERS-1'!$B$5:$J$44,5,FALSE)*VLOOKUP(ABSYLD2!Y$4,'[1]INTERNAL PARAMETERS-1'!$B$5:$J$44,7,FALSE)*ABSYLD2!$F177 + ABSYLD1!Y177*(1-VLOOKUP(ABSYLD2!Y$4,'[1]INTERNAL PARAMETERS-1'!$B$5:$J$44,5,FALSE))*VLOOKUP(ABSYLD2!Y$4,'[1]INTERNAL PARAMETERS-1'!$B$5:$J$44,9,FALSE)*ABSYLD2!$F177</f>
        <v>0</v>
      </c>
      <c r="Z177" s="47">
        <f>ABSYLD1!Z177*VLOOKUP(ABSYLD2!Z$4,'[1]INTERNAL PARAMETERS-1'!$B$5:$J$44,5,FALSE)*VLOOKUP(ABSYLD2!Z$4,'[1]INTERNAL PARAMETERS-1'!$B$5:$J$44,7,FALSE)*ABSYLD2!$F177 + ABSYLD1!Z177*(1-VLOOKUP(ABSYLD2!Z$4,'[1]INTERNAL PARAMETERS-1'!$B$5:$J$44,5,FALSE))*VLOOKUP(ABSYLD2!Z$4,'[1]INTERNAL PARAMETERS-1'!$B$5:$J$44,9,FALSE)*ABSYLD2!$F177</f>
        <v>0</v>
      </c>
      <c r="AA177" s="47">
        <f>ABSYLD1!AA177*VLOOKUP(ABSYLD2!AA$4,'[1]INTERNAL PARAMETERS-1'!$B$5:$J$44,5,FALSE)*VLOOKUP(ABSYLD2!AA$4,'[1]INTERNAL PARAMETERS-1'!$B$5:$J$44,7,FALSE)*ABSYLD2!$F177 + ABSYLD1!AA177*(1-VLOOKUP(ABSYLD2!AA$4,'[1]INTERNAL PARAMETERS-1'!$B$5:$J$44,5,FALSE))*VLOOKUP(ABSYLD2!AA$4,'[1]INTERNAL PARAMETERS-1'!$B$5:$J$44,9,FALSE)*ABSYLD2!$F177</f>
        <v>0</v>
      </c>
      <c r="AB177" s="47">
        <f>ABSYLD1!AB177*VLOOKUP(ABSYLD2!AB$4,'[1]INTERNAL PARAMETERS-1'!$B$5:$J$44,5,FALSE)*VLOOKUP(ABSYLD2!AB$4,'[1]INTERNAL PARAMETERS-1'!$B$5:$J$44,7,FALSE)*ABSYLD2!$F177 + ABSYLD1!AB177*(1-VLOOKUP(ABSYLD2!AB$4,'[1]INTERNAL PARAMETERS-1'!$B$5:$J$44,5,FALSE))*VLOOKUP(ABSYLD2!AB$4,'[1]INTERNAL PARAMETERS-1'!$B$5:$J$44,9,FALSE)*ABSYLD2!$F177</f>
        <v>0</v>
      </c>
      <c r="AC177" s="47">
        <f>ABSYLD1!AC177*VLOOKUP(ABSYLD2!AC$4,'[1]INTERNAL PARAMETERS-1'!$B$5:$J$44,5,FALSE)*VLOOKUP(ABSYLD2!AC$4,'[1]INTERNAL PARAMETERS-1'!$B$5:$J$44,7,FALSE)*ABSYLD2!$F177 + ABSYLD1!AC177*(1-VLOOKUP(ABSYLD2!AC$4,'[1]INTERNAL PARAMETERS-1'!$B$5:$J$44,5,FALSE))*VLOOKUP(ABSYLD2!AC$4,'[1]INTERNAL PARAMETERS-1'!$B$5:$J$44,9,FALSE)*ABSYLD2!$F177</f>
        <v>0</v>
      </c>
      <c r="AD177" s="47">
        <f>ABSYLD1!AD177*VLOOKUP(ABSYLD2!AD$4,'[1]INTERNAL PARAMETERS-1'!$B$5:$J$44,5,FALSE)*VLOOKUP(ABSYLD2!AD$4,'[1]INTERNAL PARAMETERS-1'!$B$5:$J$44,7,FALSE)*ABSYLD2!$F177 + ABSYLD1!AD177*(1-VLOOKUP(ABSYLD2!AD$4,'[1]INTERNAL PARAMETERS-1'!$B$5:$J$44,5,FALSE))*VLOOKUP(ABSYLD2!AD$4,'[1]INTERNAL PARAMETERS-1'!$B$5:$J$44,9,FALSE)*ABSYLD2!$F177</f>
        <v>0</v>
      </c>
      <c r="AE177" s="47">
        <f>ABSYLD1!AE177*VLOOKUP(ABSYLD2!AE$4,'[1]INTERNAL PARAMETERS-1'!$B$5:$J$44,5,FALSE)*VLOOKUP(ABSYLD2!AE$4,'[1]INTERNAL PARAMETERS-1'!$B$5:$J$44,7,FALSE)*ABSYLD2!$F177 + ABSYLD1!AE177*(1-VLOOKUP(ABSYLD2!AE$4,'[1]INTERNAL PARAMETERS-1'!$B$5:$J$44,5,FALSE))*VLOOKUP(ABSYLD2!AE$4,'[1]INTERNAL PARAMETERS-1'!$B$5:$J$44,9,FALSE)*ABSYLD2!$F177</f>
        <v>0</v>
      </c>
      <c r="AF177" s="47">
        <f>ABSYLD1!AF177*VLOOKUP(ABSYLD2!AF$4,'[1]INTERNAL PARAMETERS-1'!$B$5:$J$44,5,FALSE)*VLOOKUP(ABSYLD2!AF$4,'[1]INTERNAL PARAMETERS-1'!$B$5:$J$44,7,FALSE)*ABSYLD2!$F177 + ABSYLD1!AF177*(1-VLOOKUP(ABSYLD2!AF$4,'[1]INTERNAL PARAMETERS-1'!$B$5:$J$44,5,FALSE))*VLOOKUP(ABSYLD2!AF$4,'[1]INTERNAL PARAMETERS-1'!$B$5:$J$44,9,FALSE)*ABSYLD2!$F177</f>
        <v>4.0969508195949302</v>
      </c>
      <c r="AG177" s="47">
        <f>ABSYLD1!AG177*VLOOKUP(ABSYLD2!AG$4,'[1]INTERNAL PARAMETERS-1'!$B$5:$J$44,5,FALSE)*VLOOKUP(ABSYLD2!AG$4,'[1]INTERNAL PARAMETERS-1'!$B$5:$J$44,7,FALSE)*ABSYLD2!$F177 + ABSYLD1!AG177*(1-VLOOKUP(ABSYLD2!AG$4,'[1]INTERNAL PARAMETERS-1'!$B$5:$J$44,5,FALSE))*VLOOKUP(ABSYLD2!AG$4,'[1]INTERNAL PARAMETERS-1'!$B$5:$J$44,9,FALSE)*ABSYLD2!$F177</f>
        <v>0</v>
      </c>
      <c r="AH177" s="47">
        <f>ABSYLD1!AH177*VLOOKUP(ABSYLD2!AH$4,'[1]INTERNAL PARAMETERS-1'!$B$5:$J$44,5,FALSE)*VLOOKUP(ABSYLD2!AH$4,'[1]INTERNAL PARAMETERS-1'!$B$5:$J$44,7,FALSE)*ABSYLD2!$F177 + ABSYLD1!AH177*(1-VLOOKUP(ABSYLD2!AH$4,'[1]INTERNAL PARAMETERS-1'!$B$5:$J$44,5,FALSE))*VLOOKUP(ABSYLD2!AH$4,'[1]INTERNAL PARAMETERS-1'!$B$5:$J$44,9,FALSE)*ABSYLD2!$F177</f>
        <v>0</v>
      </c>
      <c r="AI177" s="47">
        <f>ABSYLD1!AI177*VLOOKUP(ABSYLD2!AI$4,'[1]INTERNAL PARAMETERS-1'!$B$5:$J$44,5,FALSE)*VLOOKUP(ABSYLD2!AI$4,'[1]INTERNAL PARAMETERS-1'!$B$5:$J$44,7,FALSE)*ABSYLD2!$F177 + ABSYLD1!AI177*(1-VLOOKUP(ABSYLD2!AI$4,'[1]INTERNAL PARAMETERS-1'!$B$5:$J$44,5,FALSE))*VLOOKUP(ABSYLD2!AI$4,'[1]INTERNAL PARAMETERS-1'!$B$5:$J$44,9,FALSE)*ABSYLD2!$F177</f>
        <v>0</v>
      </c>
      <c r="AJ177" s="47">
        <f>ABSYLD1!AJ177*VLOOKUP(ABSYLD2!AJ$4,'[1]INTERNAL PARAMETERS-1'!$B$5:$J$44,5,FALSE)*VLOOKUP(ABSYLD2!AJ$4,'[1]INTERNAL PARAMETERS-1'!$B$5:$J$44,7,FALSE)*ABSYLD2!$F177 + ABSYLD1!AJ177*(1-VLOOKUP(ABSYLD2!AJ$4,'[1]INTERNAL PARAMETERS-1'!$B$5:$J$44,5,FALSE))*VLOOKUP(ABSYLD2!AJ$4,'[1]INTERNAL PARAMETERS-1'!$B$5:$J$44,9,FALSE)*ABSYLD2!$F177</f>
        <v>4.0969508195949302</v>
      </c>
      <c r="AK177" s="47">
        <f>ABSYLD1!AK177*VLOOKUP(ABSYLD2!AK$4,'[1]INTERNAL PARAMETERS-1'!$B$5:$J$44,5,FALSE)*VLOOKUP(ABSYLD2!AK$4,'[1]INTERNAL PARAMETERS-1'!$B$5:$J$44,7,FALSE)*ABSYLD2!$F177 + ABSYLD1!AK177*(1-VLOOKUP(ABSYLD2!AK$4,'[1]INTERNAL PARAMETERS-1'!$B$5:$J$44,5,FALSE))*VLOOKUP(ABSYLD2!AK$4,'[1]INTERNAL PARAMETERS-1'!$B$5:$J$44,9,FALSE)*ABSYLD2!$F177</f>
        <v>0</v>
      </c>
      <c r="AL177" s="47">
        <f>ABSYLD1!AL177*VLOOKUP(ABSYLD2!AL$4,'[1]INTERNAL PARAMETERS-1'!$B$5:$J$44,5,FALSE)*VLOOKUP(ABSYLD2!AL$4,'[1]INTERNAL PARAMETERS-1'!$B$5:$J$44,7,FALSE)*ABSYLD2!$F177 + ABSYLD1!AL177*(1-VLOOKUP(ABSYLD2!AL$4,'[1]INTERNAL PARAMETERS-1'!$B$5:$J$44,5,FALSE))*VLOOKUP(ABSYLD2!AL$4,'[1]INTERNAL PARAMETERS-1'!$B$5:$J$44,9,FALSE)*ABSYLD2!$F177</f>
        <v>0</v>
      </c>
      <c r="AM177" s="47">
        <f>ABSYLD1!AM177*VLOOKUP(ABSYLD2!AM$4,'[1]INTERNAL PARAMETERS-1'!$B$5:$J$44,5,FALSE)*VLOOKUP(ABSYLD2!AM$4,'[1]INTERNAL PARAMETERS-1'!$B$5:$J$44,7,FALSE)*ABSYLD2!$F177 + ABSYLD1!AM177*(1-VLOOKUP(ABSYLD2!AM$4,'[1]INTERNAL PARAMETERS-1'!$B$5:$J$44,5,FALSE))*VLOOKUP(ABSYLD2!AM$4,'[1]INTERNAL PARAMETERS-1'!$B$5:$J$44,9,FALSE)*ABSYLD2!$F177</f>
        <v>0</v>
      </c>
      <c r="AN177" s="47">
        <f>ABSYLD1!AN177*VLOOKUP(ABSYLD2!AN$4,'[1]INTERNAL PARAMETERS-1'!$B$5:$J$44,5,FALSE)*VLOOKUP(ABSYLD2!AN$4,'[1]INTERNAL PARAMETERS-1'!$B$5:$J$44,7,FALSE)*ABSYLD2!$F177 + ABSYLD1!AN177*(1-VLOOKUP(ABSYLD2!AN$4,'[1]INTERNAL PARAMETERS-1'!$B$5:$J$44,5,FALSE))*VLOOKUP(ABSYLD2!AN$4,'[1]INTERNAL PARAMETERS-1'!$B$5:$J$44,9,FALSE)*ABSYLD2!$F177</f>
        <v>0</v>
      </c>
      <c r="AO177" s="47">
        <f>ABSYLD1!AO177*VLOOKUP(ABSYLD2!AO$4,'[1]INTERNAL PARAMETERS-1'!$B$5:$J$44,5,FALSE)*VLOOKUP(ABSYLD2!AO$4,'[1]INTERNAL PARAMETERS-1'!$B$5:$J$44,7,FALSE)*ABSYLD2!$F177 + ABSYLD1!AO177*(1-VLOOKUP(ABSYLD2!AO$4,'[1]INTERNAL PARAMETERS-1'!$B$5:$J$44,5,FALSE))*VLOOKUP(ABSYLD2!AO$4,'[1]INTERNAL PARAMETERS-1'!$B$5:$J$44,9,FALSE)*ABSYLD2!$F177</f>
        <v>0</v>
      </c>
      <c r="AP177" s="47">
        <f>ABSYLD1!AP177*VLOOKUP(ABSYLD2!AP$4,'[1]INTERNAL PARAMETERS-1'!$B$5:$J$44,5,FALSE)*VLOOKUP(ABSYLD2!AP$4,'[1]INTERNAL PARAMETERS-1'!$B$5:$J$44,7,FALSE)*ABSYLD2!$F177 + ABSYLD1!AP177*(1-VLOOKUP(ABSYLD2!AP$4,'[1]INTERNAL PARAMETERS-1'!$B$5:$J$44,5,FALSE))*VLOOKUP(ABSYLD2!AP$4,'[1]INTERNAL PARAMETERS-1'!$B$5:$J$44,9,FALSE)*ABSYLD2!$F177</f>
        <v>0</v>
      </c>
      <c r="AQ177" s="47">
        <f>ABSYLD1!AQ177*VLOOKUP(ABSYLD2!AQ$4,'[1]INTERNAL PARAMETERS-1'!$B$5:$J$44,5,FALSE)*VLOOKUP(ABSYLD2!AQ$4,'[1]INTERNAL PARAMETERS-1'!$B$5:$J$44,7,FALSE)*ABSYLD2!$F177 + ABSYLD1!AQ177*(1-VLOOKUP(ABSYLD2!AQ$4,'[1]INTERNAL PARAMETERS-1'!$B$5:$J$44,5,FALSE))*VLOOKUP(ABSYLD2!AQ$4,'[1]INTERNAL PARAMETERS-1'!$B$5:$J$44,9,FALSE)*ABSYLD2!$F177</f>
        <v>0</v>
      </c>
      <c r="AR177" s="47">
        <f>ABSYLD1!AR177*VLOOKUP(ABSYLD2!AR$4,'[1]INTERNAL PARAMETERS-1'!$B$5:$J$44,5,FALSE)*VLOOKUP(ABSYLD2!AR$4,'[1]INTERNAL PARAMETERS-1'!$B$5:$J$44,7,FALSE)*ABSYLD2!$F177 + ABSYLD1!AR177*(1-VLOOKUP(ABSYLD2!AR$4,'[1]INTERNAL PARAMETERS-1'!$B$5:$J$44,5,FALSE))*VLOOKUP(ABSYLD2!AR$4,'[1]INTERNAL PARAMETERS-1'!$B$5:$J$44,9,FALSE)*ABSYLD2!$F177</f>
        <v>0</v>
      </c>
      <c r="AS177" s="47">
        <f>ABSYLD1!AS177*VLOOKUP(ABSYLD2!AS$4,'[1]INTERNAL PARAMETERS-1'!$B$5:$J$44,5,FALSE)*VLOOKUP(ABSYLD2!AS$4,'[1]INTERNAL PARAMETERS-1'!$B$5:$J$44,7,FALSE)*ABSYLD2!$F177 + ABSYLD1!AS177*(1-VLOOKUP(ABSYLD2!AS$4,'[1]INTERNAL PARAMETERS-1'!$B$5:$J$44,5,FALSE))*VLOOKUP(ABSYLD2!AS$4,'[1]INTERNAL PARAMETERS-1'!$B$5:$J$44,9,FALSE)*ABSYLD2!$F177</f>
        <v>0</v>
      </c>
      <c r="AT177" s="46">
        <f>ABSYLD1!AT177*VLOOKUP(ABSYLD2!AT$4,'[1]INTERNAL PARAMETERS-1'!$B$5:$J$44,5,FALSE)*VLOOKUP(ABSYLD2!AT$4,'[1]INTERNAL PARAMETERS-1'!$B$5:$J$44,7,FALSE)*ABSYLD2!$F177 + ABSYLD1!AT177*(1-VLOOKUP(ABSYLD2!AT$4,'[1]INTERNAL PARAMETERS-1'!$B$5:$J$44,5,FALSE))*VLOOKUP(ABSYLD2!AT$4,'[1]INTERNAL PARAMETERS-1'!$B$5:$J$44,9,FALSE)*ABSYLD2!$F177</f>
        <v>0</v>
      </c>
      <c r="AU177" s="48">
        <f>ABSYLD1!AU177*VLOOKUP(ABSYLD2!AU$4,'[1]INTERNAL PARAMETERS-1'!$B$5:$J$44,5,FALSE)*VLOOKUP(ABSYLD2!AU$4,'[1]INTERNAL PARAMETERS-1'!$B$5:$J$44,6,FALSE)*VLOOKUP(ABSYLD2!AU$4,'[1]INTERNAL PARAMETERS-1'!$B$5:$J$44,3,FALSE) + ABSYLD1!AU177*(1-VLOOKUP(ABSYLD2!AU$4,'[1]INTERNAL PARAMETERS-1'!$B$5:$J$44,5,FALSE))*VLOOKUP(ABSYLD2!AU$4,'[1]INTERNAL PARAMETERS-1'!$B$5:$J$44,8,FALSE)*VLOOKUP(ABSYLD2!AU$4,'[1]INTERNAL PARAMETERS-1'!$B$5:$J$44,3,FALSE)</f>
        <v>0</v>
      </c>
      <c r="AV177" s="47">
        <f>ABSYLD1!AV177*VLOOKUP(ABSYLD2!AV$4,'[1]INTERNAL PARAMETERS-1'!$B$5:$J$44,5,FALSE)*VLOOKUP(ABSYLD2!AV$4,'[1]INTERNAL PARAMETERS-1'!$B$5:$J$44,6,FALSE)*VLOOKUP(ABSYLD2!AV$4,'[1]INTERNAL PARAMETERS-1'!$B$5:$J$44,3,FALSE) + ABSYLD1!AV177*(1-VLOOKUP(ABSYLD2!AV$4,'[1]INTERNAL PARAMETERS-1'!$B$5:$J$44,5,FALSE))*VLOOKUP(ABSYLD2!AV$4,'[1]INTERNAL PARAMETERS-1'!$B$5:$J$44,8,FALSE)*VLOOKUP(ABSYLD2!AV$4,'[1]INTERNAL PARAMETERS-1'!$B$5:$J$44,3,FALSE)</f>
        <v>0</v>
      </c>
      <c r="AW177" s="47">
        <f>ABSYLD1!AW177*VLOOKUP(ABSYLD2!AW$4,'[1]INTERNAL PARAMETERS-1'!$B$5:$J$44,5,FALSE)*VLOOKUP(ABSYLD2!AW$4,'[1]INTERNAL PARAMETERS-1'!$B$5:$J$44,6,FALSE)*VLOOKUP(ABSYLD2!AW$4,'[1]INTERNAL PARAMETERS-1'!$B$5:$J$44,3,FALSE) + ABSYLD1!AW177*(1-VLOOKUP(ABSYLD2!AW$4,'[1]INTERNAL PARAMETERS-1'!$B$5:$J$44,5,FALSE))*VLOOKUP(ABSYLD2!AW$4,'[1]INTERNAL PARAMETERS-1'!$B$5:$J$44,8,FALSE)*VLOOKUP(ABSYLD2!AW$4,'[1]INTERNAL PARAMETERS-1'!$B$5:$J$44,3,FALSE)</f>
        <v>28.503540790594588</v>
      </c>
      <c r="AX177" s="47">
        <f>ABSYLD1!AX177*VLOOKUP(ABSYLD2!AX$4,'[1]INTERNAL PARAMETERS-1'!$B$5:$J$44,5,FALSE)*VLOOKUP(ABSYLD2!AX$4,'[1]INTERNAL PARAMETERS-1'!$B$5:$J$44,6,FALSE)*VLOOKUP(ABSYLD2!AX$4,'[1]INTERNAL PARAMETERS-1'!$B$5:$J$44,3,FALSE) + ABSYLD1!AX177*(1-VLOOKUP(ABSYLD2!AX$4,'[1]INTERNAL PARAMETERS-1'!$B$5:$J$44,5,FALSE))*VLOOKUP(ABSYLD2!AX$4,'[1]INTERNAL PARAMETERS-1'!$B$5:$J$44,8,FALSE)*VLOOKUP(ABSYLD2!AX$4,'[1]INTERNAL PARAMETERS-1'!$B$5:$J$44,3,FALSE)</f>
        <v>0</v>
      </c>
      <c r="AY177" s="47">
        <f>ABSYLD1!AY177*VLOOKUP(ABSYLD2!AY$4,'[1]INTERNAL PARAMETERS-1'!$B$5:$J$44,5,FALSE)*VLOOKUP(ABSYLD2!AY$4,'[1]INTERNAL PARAMETERS-1'!$B$5:$J$44,6,FALSE)*VLOOKUP(ABSYLD2!AY$4,'[1]INTERNAL PARAMETERS-1'!$B$5:$J$44,3,FALSE) + ABSYLD1!AY177*(1-VLOOKUP(ABSYLD2!AY$4,'[1]INTERNAL PARAMETERS-1'!$B$5:$J$44,5,FALSE))*VLOOKUP(ABSYLD2!AY$4,'[1]INTERNAL PARAMETERS-1'!$B$5:$J$44,8,FALSE)*VLOOKUP(ABSYLD2!AY$4,'[1]INTERNAL PARAMETERS-1'!$B$5:$J$44,3,FALSE)</f>
        <v>0</v>
      </c>
      <c r="AZ177" s="47">
        <f>ABSYLD1!AZ177*VLOOKUP(ABSYLD2!AZ$4,'[1]INTERNAL PARAMETERS-1'!$B$5:$J$44,5,FALSE)*VLOOKUP(ABSYLD2!AZ$4,'[1]INTERNAL PARAMETERS-1'!$B$5:$J$44,6,FALSE)*VLOOKUP(ABSYLD2!AZ$4,'[1]INTERNAL PARAMETERS-1'!$B$5:$J$44,3,FALSE) + ABSYLD1!AZ177*(1-VLOOKUP(ABSYLD2!AZ$4,'[1]INTERNAL PARAMETERS-1'!$B$5:$J$44,5,FALSE))*VLOOKUP(ABSYLD2!AZ$4,'[1]INTERNAL PARAMETERS-1'!$B$5:$J$44,8,FALSE)*VLOOKUP(ABSYLD2!AZ$4,'[1]INTERNAL PARAMETERS-1'!$B$5:$J$44,3,FALSE)</f>
        <v>0</v>
      </c>
      <c r="BA177" s="47">
        <f>ABSYLD1!BA177*VLOOKUP(ABSYLD2!BA$4,'[1]INTERNAL PARAMETERS-1'!$B$5:$J$44,5,FALSE)*VLOOKUP(ABSYLD2!BA$4,'[1]INTERNAL PARAMETERS-1'!$B$5:$J$44,6,FALSE)*VLOOKUP(ABSYLD2!BA$4,'[1]INTERNAL PARAMETERS-1'!$B$5:$J$44,3,FALSE) + ABSYLD1!BA177*(1-VLOOKUP(ABSYLD2!BA$4,'[1]INTERNAL PARAMETERS-1'!$B$5:$J$44,5,FALSE))*VLOOKUP(ABSYLD2!BA$4,'[1]INTERNAL PARAMETERS-1'!$B$5:$J$44,8,FALSE)*VLOOKUP(ABSYLD2!BA$4,'[1]INTERNAL PARAMETERS-1'!$B$5:$J$44,3,FALSE)</f>
        <v>12.734392271852094</v>
      </c>
      <c r="BB177" s="47">
        <f>ABSYLD1!BB177*VLOOKUP(ABSYLD2!BB$4,'[1]INTERNAL PARAMETERS-1'!$B$5:$J$44,5,FALSE)*VLOOKUP(ABSYLD2!BB$4,'[1]INTERNAL PARAMETERS-1'!$B$5:$J$44,6,FALSE)*VLOOKUP(ABSYLD2!BB$4,'[1]INTERNAL PARAMETERS-1'!$B$5:$J$44,3,FALSE) + ABSYLD1!BB177*(1-VLOOKUP(ABSYLD2!BB$4,'[1]INTERNAL PARAMETERS-1'!$B$5:$J$44,5,FALSE))*VLOOKUP(ABSYLD2!BB$4,'[1]INTERNAL PARAMETERS-1'!$B$5:$J$44,8,FALSE)*VLOOKUP(ABSYLD2!BB$4,'[1]INTERNAL PARAMETERS-1'!$B$5:$J$44,3,FALSE)</f>
        <v>4.6769857122996834</v>
      </c>
      <c r="BC177" s="47">
        <f>ABSYLD1!BC177*VLOOKUP(ABSYLD2!BC$4,'[1]INTERNAL PARAMETERS-1'!$B$5:$J$44,5,FALSE)*VLOOKUP(ABSYLD2!BC$4,'[1]INTERNAL PARAMETERS-1'!$B$5:$J$44,6,FALSE)*VLOOKUP(ABSYLD2!BC$4,'[1]INTERNAL PARAMETERS-1'!$B$5:$J$44,3,FALSE) + ABSYLD1!BC177*(1-VLOOKUP(ABSYLD2!BC$4,'[1]INTERNAL PARAMETERS-1'!$B$5:$J$44,5,FALSE))*VLOOKUP(ABSYLD2!BC$4,'[1]INTERNAL PARAMETERS-1'!$B$5:$J$44,8,FALSE)*VLOOKUP(ABSYLD2!BC$4,'[1]INTERNAL PARAMETERS-1'!$B$5:$J$44,3,FALSE)</f>
        <v>11.842885410653441</v>
      </c>
      <c r="BD177" s="47">
        <f>ABSYLD1!BD177*VLOOKUP(ABSYLD2!BD$4,'[1]INTERNAL PARAMETERS-1'!$B$5:$J$44,5,FALSE)*VLOOKUP(ABSYLD2!BD$4,'[1]INTERNAL PARAMETERS-1'!$B$5:$J$44,6,FALSE)*VLOOKUP(ABSYLD2!BD$4,'[1]INTERNAL PARAMETERS-1'!$B$5:$J$44,3,FALSE) + ABSYLD1!BD177*(1-VLOOKUP(ABSYLD2!BD$4,'[1]INTERNAL PARAMETERS-1'!$B$5:$J$44,5,FALSE))*VLOOKUP(ABSYLD2!BD$4,'[1]INTERNAL PARAMETERS-1'!$B$5:$J$44,8,FALSE)*VLOOKUP(ABSYLD2!BD$4,'[1]INTERNAL PARAMETERS-1'!$B$5:$J$44,3,FALSE)</f>
        <v>3.6949751242668252</v>
      </c>
      <c r="BE177" s="47">
        <f>ABSYLD1!BE177*VLOOKUP(ABSYLD2!BE$4,'[1]INTERNAL PARAMETERS-1'!$B$5:$J$44,5,FALSE)*VLOOKUP(ABSYLD2!BE$4,'[1]INTERNAL PARAMETERS-1'!$B$5:$J$44,6,FALSE)*VLOOKUP(ABSYLD2!BE$4,'[1]INTERNAL PARAMETERS-1'!$B$5:$J$44,3,FALSE) + ABSYLD1!BE177*(1-VLOOKUP(ABSYLD2!BE$4,'[1]INTERNAL PARAMETERS-1'!$B$5:$J$44,5,FALSE))*VLOOKUP(ABSYLD2!BE$4,'[1]INTERNAL PARAMETERS-1'!$B$5:$J$44,8,FALSE)*VLOOKUP(ABSYLD2!BE$4,'[1]INTERNAL PARAMETERS-1'!$B$5:$J$44,3,FALSE)</f>
        <v>14.243809553618444</v>
      </c>
      <c r="BF177" s="47">
        <f>ABSYLD1!BF177*VLOOKUP(ABSYLD2!BF$4,'[1]INTERNAL PARAMETERS-1'!$B$5:$J$44,5,FALSE)*VLOOKUP(ABSYLD2!BF$4,'[1]INTERNAL PARAMETERS-1'!$B$5:$J$44,6,FALSE)*VLOOKUP(ABSYLD2!BF$4,'[1]INTERNAL PARAMETERS-1'!$B$5:$J$44,3,FALSE) + ABSYLD1!BF177*(1-VLOOKUP(ABSYLD2!BF$4,'[1]INTERNAL PARAMETERS-1'!$B$5:$J$44,5,FALSE))*VLOOKUP(ABSYLD2!BF$4,'[1]INTERNAL PARAMETERS-1'!$B$5:$J$44,8,FALSE)*VLOOKUP(ABSYLD2!BF$4,'[1]INTERNAL PARAMETERS-1'!$B$5:$J$44,3,FALSE)</f>
        <v>0</v>
      </c>
      <c r="BG177" s="47">
        <f>ABSYLD1!BG177*VLOOKUP(ABSYLD2!BG$4,'[1]INTERNAL PARAMETERS-1'!$B$5:$J$44,5,FALSE)*VLOOKUP(ABSYLD2!BG$4,'[1]INTERNAL PARAMETERS-1'!$B$5:$J$44,6,FALSE)*VLOOKUP(ABSYLD2!BG$4,'[1]INTERNAL PARAMETERS-1'!$B$5:$J$44,3,FALSE) + ABSYLD1!BG177*(1-VLOOKUP(ABSYLD2!BG$4,'[1]INTERNAL PARAMETERS-1'!$B$5:$J$44,5,FALSE))*VLOOKUP(ABSYLD2!BG$4,'[1]INTERNAL PARAMETERS-1'!$B$5:$J$44,8,FALSE)*VLOOKUP(ABSYLD2!BG$4,'[1]INTERNAL PARAMETERS-1'!$B$5:$J$44,3,FALSE)</f>
        <v>5.3451211032053649</v>
      </c>
      <c r="BH177" s="47">
        <f>ABSYLD1!BH177*VLOOKUP(ABSYLD2!BH$4,'[1]INTERNAL PARAMETERS-1'!$B$5:$J$44,5,FALSE)*VLOOKUP(ABSYLD2!BH$4,'[1]INTERNAL PARAMETERS-1'!$B$5:$J$44,6,FALSE)*VLOOKUP(ABSYLD2!BH$4,'[1]INTERNAL PARAMETERS-1'!$B$5:$J$44,3,FALSE) + ABSYLD1!BH177*(1-VLOOKUP(ABSYLD2!BH$4,'[1]INTERNAL PARAMETERS-1'!$B$5:$J$44,5,FALSE))*VLOOKUP(ABSYLD2!BH$4,'[1]INTERNAL PARAMETERS-1'!$B$5:$J$44,8,FALSE)*VLOOKUP(ABSYLD2!BH$4,'[1]INTERNAL PARAMETERS-1'!$B$5:$J$44,3,FALSE)</f>
        <v>2.2542005846453342E-2</v>
      </c>
      <c r="BI177" s="47">
        <f>ABSYLD1!BI177*VLOOKUP(ABSYLD2!BI$4,'[1]INTERNAL PARAMETERS-1'!$B$5:$J$44,5,FALSE)*VLOOKUP(ABSYLD2!BI$4,'[1]INTERNAL PARAMETERS-1'!$B$5:$J$44,6,FALSE)*VLOOKUP(ABSYLD2!BI$4,'[1]INTERNAL PARAMETERS-1'!$B$5:$J$44,3,FALSE) + ABSYLD1!BI177*(1-VLOOKUP(ABSYLD2!BI$4,'[1]INTERNAL PARAMETERS-1'!$B$5:$J$44,5,FALSE))*VLOOKUP(ABSYLD2!BI$4,'[1]INTERNAL PARAMETERS-1'!$B$5:$J$44,8,FALSE)*VLOOKUP(ABSYLD2!BI$4,'[1]INTERNAL PARAMETERS-1'!$B$5:$J$44,3,FALSE)</f>
        <v>0</v>
      </c>
      <c r="BJ177" s="47">
        <f>ABSYLD1!BJ177*VLOOKUP(ABSYLD2!BJ$4,'[1]INTERNAL PARAMETERS-1'!$B$5:$J$44,5,FALSE)*VLOOKUP(ABSYLD2!BJ$4,'[1]INTERNAL PARAMETERS-1'!$B$5:$J$44,6,FALSE)*VLOOKUP(ABSYLD2!BJ$4,'[1]INTERNAL PARAMETERS-1'!$B$5:$J$44,3,FALSE) + ABSYLD1!BJ177*(1-VLOOKUP(ABSYLD2!BJ$4,'[1]INTERNAL PARAMETERS-1'!$B$5:$J$44,5,FALSE))*VLOOKUP(ABSYLD2!BJ$4,'[1]INTERNAL PARAMETERS-1'!$B$5:$J$44,8,FALSE)*VLOOKUP(ABSYLD2!BJ$4,'[1]INTERNAL PARAMETERS-1'!$B$5:$J$44,3,FALSE)</f>
        <v>1.4035699296762649</v>
      </c>
      <c r="BK177" s="47">
        <f>ABSYLD1!BK177*VLOOKUP(ABSYLD2!BK$4,'[1]INTERNAL PARAMETERS-1'!$B$5:$J$44,5,FALSE)*VLOOKUP(ABSYLD2!BK$4,'[1]INTERNAL PARAMETERS-1'!$B$5:$J$44,6,FALSE)*VLOOKUP(ABSYLD2!BK$4,'[1]INTERNAL PARAMETERS-1'!$B$5:$J$44,3,FALSE) + ABSYLD1!BK177*(1-VLOOKUP(ABSYLD2!BK$4,'[1]INTERNAL PARAMETERS-1'!$B$5:$J$44,5,FALSE))*VLOOKUP(ABSYLD2!BK$4,'[1]INTERNAL PARAMETERS-1'!$B$5:$J$44,8,FALSE)*VLOOKUP(ABSYLD2!BK$4,'[1]INTERNAL PARAMETERS-1'!$B$5:$J$44,3,FALSE)</f>
        <v>2.0043913888578944</v>
      </c>
      <c r="BL177" s="47">
        <f>ABSYLD1!BL177*VLOOKUP(ABSYLD2!BL$4,'[1]INTERNAL PARAMETERS-1'!$B$5:$J$44,5,FALSE)*VLOOKUP(ABSYLD2!BL$4,'[1]INTERNAL PARAMETERS-1'!$B$5:$J$44,6,FALSE)*VLOOKUP(ABSYLD2!BL$4,'[1]INTERNAL PARAMETERS-1'!$B$5:$J$44,3,FALSE) + ABSYLD1!BL177*(1-VLOOKUP(ABSYLD2!BL$4,'[1]INTERNAL PARAMETERS-1'!$B$5:$J$44,5,FALSE))*VLOOKUP(ABSYLD2!BL$4,'[1]INTERNAL PARAMETERS-1'!$B$5:$J$44,8,FALSE)*VLOOKUP(ABSYLD2!BL$4,'[1]INTERNAL PARAMETERS-1'!$B$5:$J$44,3,FALSE)</f>
        <v>8.0176778765142505</v>
      </c>
      <c r="BM177" s="47">
        <f>ABSYLD1!BM177*VLOOKUP(ABSYLD2!BM$4,'[1]INTERNAL PARAMETERS-1'!$B$5:$J$44,5,FALSE)*VLOOKUP(ABSYLD2!BM$4,'[1]INTERNAL PARAMETERS-1'!$B$5:$J$44,6,FALSE)*VLOOKUP(ABSYLD2!BM$4,'[1]INTERNAL PARAMETERS-1'!$B$5:$J$44,3,FALSE) + ABSYLD1!BM177*(1-VLOOKUP(ABSYLD2!BM$4,'[1]INTERNAL PARAMETERS-1'!$B$5:$J$44,5,FALSE))*VLOOKUP(ABSYLD2!BM$4,'[1]INTERNAL PARAMETERS-1'!$B$5:$J$44,8,FALSE)*VLOOKUP(ABSYLD2!BM$4,'[1]INTERNAL PARAMETERS-1'!$B$5:$J$44,3,FALSE)</f>
        <v>4.22793152710722</v>
      </c>
      <c r="BN177" s="47">
        <f>ABSYLD1!BN177*VLOOKUP(ABSYLD2!BN$4,'[1]INTERNAL PARAMETERS-1'!$B$5:$J$44,5,FALSE)*VLOOKUP(ABSYLD2!BN$4,'[1]INTERNAL PARAMETERS-1'!$B$5:$J$44,6,FALSE)*VLOOKUP(ABSYLD2!BN$4,'[1]INTERNAL PARAMETERS-1'!$B$5:$J$44,3,FALSE) + ABSYLD1!BN177*(1-VLOOKUP(ABSYLD2!BN$4,'[1]INTERNAL PARAMETERS-1'!$B$5:$J$44,5,FALSE))*VLOOKUP(ABSYLD2!BN$4,'[1]INTERNAL PARAMETERS-1'!$B$5:$J$44,8,FALSE)*VLOOKUP(ABSYLD2!BN$4,'[1]INTERNAL PARAMETERS-1'!$B$5:$J$44,3,FALSE)</f>
        <v>2.1631290211783143</v>
      </c>
      <c r="BO177" s="47">
        <f>ABSYLD1!BO177*VLOOKUP(ABSYLD2!BO$4,'[1]INTERNAL PARAMETERS-1'!$B$5:$J$44,5,FALSE)*VLOOKUP(ABSYLD2!BO$4,'[1]INTERNAL PARAMETERS-1'!$B$5:$J$44,6,FALSE)*VLOOKUP(ABSYLD2!BO$4,'[1]INTERNAL PARAMETERS-1'!$B$5:$J$44,3,FALSE) + ABSYLD1!BO177*(1-VLOOKUP(ABSYLD2!BO$4,'[1]INTERNAL PARAMETERS-1'!$B$5:$J$44,5,FALSE))*VLOOKUP(ABSYLD2!BO$4,'[1]INTERNAL PARAMETERS-1'!$B$5:$J$44,8,FALSE)*VLOOKUP(ABSYLD2!BO$4,'[1]INTERNAL PARAMETERS-1'!$B$5:$J$44,3,FALSE)</f>
        <v>2.0062447294520491</v>
      </c>
      <c r="BP177" s="47">
        <f>ABSYLD1!BP177*VLOOKUP(ABSYLD2!BP$4,'[1]INTERNAL PARAMETERS-1'!$B$5:$J$44,5,FALSE)*VLOOKUP(ABSYLD2!BP$4,'[1]INTERNAL PARAMETERS-1'!$B$5:$J$44,6,FALSE)*VLOOKUP(ABSYLD2!BP$4,'[1]INTERNAL PARAMETERS-1'!$B$5:$J$44,3,FALSE) + ABSYLD1!BP177*(1-VLOOKUP(ABSYLD2!BP$4,'[1]INTERNAL PARAMETERS-1'!$B$5:$J$44,5,FALSE))*VLOOKUP(ABSYLD2!BP$4,'[1]INTERNAL PARAMETERS-1'!$B$5:$J$44,8,FALSE)*VLOOKUP(ABSYLD2!BP$4,'[1]INTERNAL PARAMETERS-1'!$B$5:$J$44,3,FALSE)</f>
        <v>0.15629003466404606</v>
      </c>
      <c r="BQ177" s="47">
        <f>ABSYLD1!BQ177*VLOOKUP(ABSYLD2!BQ$4,'[1]INTERNAL PARAMETERS-1'!$B$5:$J$44,5,FALSE)*VLOOKUP(ABSYLD2!BQ$4,'[1]INTERNAL PARAMETERS-1'!$B$5:$J$44,6,FALSE)*VLOOKUP(ABSYLD2!BQ$4,'[1]INTERNAL PARAMETERS-1'!$B$5:$J$44,3,FALSE) + ABSYLD1!BQ177*(1-VLOOKUP(ABSYLD2!BQ$4,'[1]INTERNAL PARAMETERS-1'!$B$5:$J$44,5,FALSE))*VLOOKUP(ABSYLD2!BQ$4,'[1]INTERNAL PARAMETERS-1'!$B$5:$J$44,8,FALSE)*VLOOKUP(ABSYLD2!BQ$4,'[1]INTERNAL PARAMETERS-1'!$B$5:$J$44,3,FALSE)</f>
        <v>8.8556081028790139</v>
      </c>
      <c r="BR177" s="47">
        <f>ABSYLD1!BR177*VLOOKUP(ABSYLD2!BR$4,'[1]INTERNAL PARAMETERS-1'!$B$5:$J$44,5,FALSE)*VLOOKUP(ABSYLD2!BR$4,'[1]INTERNAL PARAMETERS-1'!$B$5:$J$44,6,FALSE)*VLOOKUP(ABSYLD2!BR$4,'[1]INTERNAL PARAMETERS-1'!$B$5:$J$44,3,FALSE) + ABSYLD1!BR177*(1-VLOOKUP(ABSYLD2!BR$4,'[1]INTERNAL PARAMETERS-1'!$B$5:$J$44,5,FALSE))*VLOOKUP(ABSYLD2!BR$4,'[1]INTERNAL PARAMETERS-1'!$B$5:$J$44,8,FALSE)*VLOOKUP(ABSYLD2!BR$4,'[1]INTERNAL PARAMETERS-1'!$B$5:$J$44,3,FALSE)</f>
        <v>0.24538364198862347</v>
      </c>
      <c r="BS177" s="47">
        <f>ABSYLD1!BS177*VLOOKUP(ABSYLD2!BS$4,'[1]INTERNAL PARAMETERS-1'!$B$5:$J$44,5,FALSE)*VLOOKUP(ABSYLD2!BS$4,'[1]INTERNAL PARAMETERS-1'!$B$5:$J$44,6,FALSE)*VLOOKUP(ABSYLD2!BS$4,'[1]INTERNAL PARAMETERS-1'!$B$5:$J$44,3,FALSE) + ABSYLD1!BS177*(1-VLOOKUP(ABSYLD2!BS$4,'[1]INTERNAL PARAMETERS-1'!$B$5:$J$44,5,FALSE))*VLOOKUP(ABSYLD2!BS$4,'[1]INTERNAL PARAMETERS-1'!$B$5:$J$44,8,FALSE)*VLOOKUP(ABSYLD2!BS$4,'[1]INTERNAL PARAMETERS-1'!$B$5:$J$44,3,FALSE)</f>
        <v>1.5281074804541803E-2</v>
      </c>
      <c r="BT177" s="47">
        <f>ABSYLD1!BT177*VLOOKUP(ABSYLD2!BT$4,'[1]INTERNAL PARAMETERS-1'!$B$5:$J$44,5,FALSE)*VLOOKUP(ABSYLD2!BT$4,'[1]INTERNAL PARAMETERS-1'!$B$5:$J$44,6,FALSE)*VLOOKUP(ABSYLD2!BT$4,'[1]INTERNAL PARAMETERS-1'!$B$5:$J$44,3,FALSE) + ABSYLD1!BT177*(1-VLOOKUP(ABSYLD2!BT$4,'[1]INTERNAL PARAMETERS-1'!$B$5:$J$44,5,FALSE))*VLOOKUP(ABSYLD2!BT$4,'[1]INTERNAL PARAMETERS-1'!$B$5:$J$44,8,FALSE)*VLOOKUP(ABSYLD2!BT$4,'[1]INTERNAL PARAMETERS-1'!$B$5:$J$44,3,FALSE)</f>
        <v>0</v>
      </c>
      <c r="BU177" s="47">
        <f>ABSYLD1!BU177*VLOOKUP(ABSYLD2!BU$4,'[1]INTERNAL PARAMETERS-1'!$B$5:$J$44,5,FALSE)*VLOOKUP(ABSYLD2!BU$4,'[1]INTERNAL PARAMETERS-1'!$B$5:$J$44,6,FALSE)*VLOOKUP(ABSYLD2!BU$4,'[1]INTERNAL PARAMETERS-1'!$B$5:$J$44,3,FALSE) + ABSYLD1!BU177*(1-VLOOKUP(ABSYLD2!BU$4,'[1]INTERNAL PARAMETERS-1'!$B$5:$J$44,5,FALSE))*VLOOKUP(ABSYLD2!BU$4,'[1]INTERNAL PARAMETERS-1'!$B$5:$J$44,8,FALSE)*VLOOKUP(ABSYLD2!BU$4,'[1]INTERNAL PARAMETERS-1'!$B$5:$J$44,3,FALSE)</f>
        <v>0</v>
      </c>
      <c r="BV177" s="47">
        <f>ABSYLD1!BV177*VLOOKUP(ABSYLD2!BV$4,'[1]INTERNAL PARAMETERS-1'!$B$5:$J$44,5,FALSE)*VLOOKUP(ABSYLD2!BV$4,'[1]INTERNAL PARAMETERS-1'!$B$5:$J$44,6,FALSE)*VLOOKUP(ABSYLD2!BV$4,'[1]INTERNAL PARAMETERS-1'!$B$5:$J$44,3,FALSE) + ABSYLD1!BV177*(1-VLOOKUP(ABSYLD2!BV$4,'[1]INTERNAL PARAMETERS-1'!$B$5:$J$44,5,FALSE))*VLOOKUP(ABSYLD2!BV$4,'[1]INTERNAL PARAMETERS-1'!$B$5:$J$44,8,FALSE)*VLOOKUP(ABSYLD2!BV$4,'[1]INTERNAL PARAMETERS-1'!$B$5:$J$44,3,FALSE)</f>
        <v>0</v>
      </c>
      <c r="BW177" s="47">
        <f>ABSYLD1!BW177*VLOOKUP(ABSYLD2!BW$4,'[1]INTERNAL PARAMETERS-1'!$B$5:$J$44,5,FALSE)*VLOOKUP(ABSYLD2!BW$4,'[1]INTERNAL PARAMETERS-1'!$B$5:$J$44,6,FALSE)*VLOOKUP(ABSYLD2!BW$4,'[1]INTERNAL PARAMETERS-1'!$B$5:$J$44,3,FALSE) + ABSYLD1!BW177*(1-VLOOKUP(ABSYLD2!BW$4,'[1]INTERNAL PARAMETERS-1'!$B$5:$J$44,5,FALSE))*VLOOKUP(ABSYLD2!BW$4,'[1]INTERNAL PARAMETERS-1'!$B$5:$J$44,8,FALSE)*VLOOKUP(ABSYLD2!BW$4,'[1]INTERNAL PARAMETERS-1'!$B$5:$J$44,3,FALSE)</f>
        <v>0</v>
      </c>
      <c r="BX177" s="47">
        <f>ABSYLD1!BX177*VLOOKUP(ABSYLD2!BX$4,'[1]INTERNAL PARAMETERS-1'!$B$5:$J$44,5,FALSE)*VLOOKUP(ABSYLD2!BX$4,'[1]INTERNAL PARAMETERS-1'!$B$5:$J$44,6,FALSE)*VLOOKUP(ABSYLD2!BX$4,'[1]INTERNAL PARAMETERS-1'!$B$5:$J$44,3,FALSE) + ABSYLD1!BX177*(1-VLOOKUP(ABSYLD2!BX$4,'[1]INTERNAL PARAMETERS-1'!$B$5:$J$44,5,FALSE))*VLOOKUP(ABSYLD2!BX$4,'[1]INTERNAL PARAMETERS-1'!$B$5:$J$44,8,FALSE)*VLOOKUP(ABSYLD2!BX$4,'[1]INTERNAL PARAMETERS-1'!$B$5:$J$44,3,FALSE)</f>
        <v>0</v>
      </c>
      <c r="BY177" s="47">
        <f>ABSYLD1!BY177*VLOOKUP(ABSYLD2!BY$4,'[1]INTERNAL PARAMETERS-1'!$B$5:$J$44,5,FALSE)*VLOOKUP(ABSYLD2!BY$4,'[1]INTERNAL PARAMETERS-1'!$B$5:$J$44,6,FALSE)*VLOOKUP(ABSYLD2!BY$4,'[1]INTERNAL PARAMETERS-1'!$B$5:$J$44,3,FALSE) + ABSYLD1!BY177*(1-VLOOKUP(ABSYLD2!BY$4,'[1]INTERNAL PARAMETERS-1'!$B$5:$J$44,5,FALSE))*VLOOKUP(ABSYLD2!BY$4,'[1]INTERNAL PARAMETERS-1'!$B$5:$J$44,8,FALSE)*VLOOKUP(ABSYLD2!BY$4,'[1]INTERNAL PARAMETERS-1'!$B$5:$J$44,3,FALSE)</f>
        <v>0</v>
      </c>
      <c r="BZ177" s="47">
        <f>ABSYLD1!BZ177*VLOOKUP(ABSYLD2!BZ$4,'[1]INTERNAL PARAMETERS-1'!$B$5:$J$44,5,FALSE)*VLOOKUP(ABSYLD2!BZ$4,'[1]INTERNAL PARAMETERS-1'!$B$5:$J$44,6,FALSE)*VLOOKUP(ABSYLD2!BZ$4,'[1]INTERNAL PARAMETERS-1'!$B$5:$J$44,3,FALSE) + ABSYLD1!BZ177*(1-VLOOKUP(ABSYLD2!BZ$4,'[1]INTERNAL PARAMETERS-1'!$B$5:$J$44,5,FALSE))*VLOOKUP(ABSYLD2!BZ$4,'[1]INTERNAL PARAMETERS-1'!$B$5:$J$44,8,FALSE)*VLOOKUP(ABSYLD2!BZ$4,'[1]INTERNAL PARAMETERS-1'!$B$5:$J$44,3,FALSE)</f>
        <v>1.1688224690320242E-2</v>
      </c>
      <c r="CA177" s="47">
        <f>ABSYLD1!CA177*VLOOKUP(ABSYLD2!CA$4,'[1]INTERNAL PARAMETERS-1'!$B$5:$J$44,5,FALSE)*VLOOKUP(ABSYLD2!CA$4,'[1]INTERNAL PARAMETERS-1'!$B$5:$J$44,6,FALSE)*VLOOKUP(ABSYLD2!CA$4,'[1]INTERNAL PARAMETERS-1'!$B$5:$J$44,3,FALSE) + ABSYLD1!CA177*(1-VLOOKUP(ABSYLD2!CA$4,'[1]INTERNAL PARAMETERS-1'!$B$5:$J$44,5,FALSE))*VLOOKUP(ABSYLD2!CA$4,'[1]INTERNAL PARAMETERS-1'!$B$5:$J$44,8,FALSE)*VLOOKUP(ABSYLD2!CA$4,'[1]INTERNAL PARAMETERS-1'!$B$5:$J$44,3,FALSE)</f>
        <v>0</v>
      </c>
      <c r="CB177" s="47">
        <f>ABSYLD1!CB177*VLOOKUP(ABSYLD2!CB$4,'[1]INTERNAL PARAMETERS-1'!$B$5:$J$44,5,FALSE)*VLOOKUP(ABSYLD2!CB$4,'[1]INTERNAL PARAMETERS-1'!$B$5:$J$44,6,FALSE)*VLOOKUP(ABSYLD2!CB$4,'[1]INTERNAL PARAMETERS-1'!$B$5:$J$44,3,FALSE) + ABSYLD1!CB177*(1-VLOOKUP(ABSYLD2!CB$4,'[1]INTERNAL PARAMETERS-1'!$B$5:$J$44,5,FALSE))*VLOOKUP(ABSYLD2!CB$4,'[1]INTERNAL PARAMETERS-1'!$B$5:$J$44,8,FALSE)*VLOOKUP(ABSYLD2!CB$4,'[1]INTERNAL PARAMETERS-1'!$B$5:$J$44,3,FALSE)</f>
        <v>0</v>
      </c>
      <c r="CC177" s="47">
        <f>ABSYLD1!CC177*VLOOKUP(ABSYLD2!CC$4,'[1]INTERNAL PARAMETERS-1'!$B$5:$J$44,5,FALSE)*VLOOKUP(ABSYLD2!CC$4,'[1]INTERNAL PARAMETERS-1'!$B$5:$J$44,6,FALSE)*VLOOKUP(ABSYLD2!CC$4,'[1]INTERNAL PARAMETERS-1'!$B$5:$J$44,3,FALSE) + ABSYLD1!CC177*(1-VLOOKUP(ABSYLD2!CC$4,'[1]INTERNAL PARAMETERS-1'!$B$5:$J$44,5,FALSE))*VLOOKUP(ABSYLD2!CC$4,'[1]INTERNAL PARAMETERS-1'!$B$5:$J$44,8,FALSE)*VLOOKUP(ABSYLD2!CC$4,'[1]INTERNAL PARAMETERS-1'!$B$5:$J$44,3,FALSE)</f>
        <v>5.3802891900285033E-2</v>
      </c>
      <c r="CD177" s="47">
        <f>ABSYLD1!CD177*VLOOKUP(ABSYLD2!CD$4,'[1]INTERNAL PARAMETERS-1'!$B$5:$J$44,5,FALSE)*VLOOKUP(ABSYLD2!CD$4,'[1]INTERNAL PARAMETERS-1'!$B$5:$J$44,6,FALSE)*VLOOKUP(ABSYLD2!CD$4,'[1]INTERNAL PARAMETERS-1'!$B$5:$J$44,3,FALSE) + ABSYLD1!CD177*(1-VLOOKUP(ABSYLD2!CD$4,'[1]INTERNAL PARAMETERS-1'!$B$5:$J$44,5,FALSE))*VLOOKUP(ABSYLD2!CD$4,'[1]INTERNAL PARAMETERS-1'!$B$5:$J$44,8,FALSE)*VLOOKUP(ABSYLD2!CD$4,'[1]INTERNAL PARAMETERS-1'!$B$5:$J$44,3,FALSE)</f>
        <v>9.461878496479996E-2</v>
      </c>
      <c r="CE177" s="47">
        <f>ABSYLD1!CE177*VLOOKUP(ABSYLD2!CE$4,'[1]INTERNAL PARAMETERS-1'!$B$5:$J$44,5,FALSE)*VLOOKUP(ABSYLD2!CE$4,'[1]INTERNAL PARAMETERS-1'!$B$5:$J$44,6,FALSE)*VLOOKUP(ABSYLD2!CE$4,'[1]INTERNAL PARAMETERS-1'!$B$5:$J$44,3,FALSE) + ABSYLD1!CE177*(1-VLOOKUP(ABSYLD2!CE$4,'[1]INTERNAL PARAMETERS-1'!$B$5:$J$44,5,FALSE))*VLOOKUP(ABSYLD2!CE$4,'[1]INTERNAL PARAMETERS-1'!$B$5:$J$44,8,FALSE)*VLOOKUP(ABSYLD2!CE$4,'[1]INTERNAL PARAMETERS-1'!$B$5:$J$44,3,FALSE)</f>
        <v>0.2309030494671824</v>
      </c>
      <c r="CF177" s="47">
        <f>ABSYLD1!CF177*VLOOKUP(ABSYLD2!CF$4,'[1]INTERNAL PARAMETERS-1'!$B$5:$J$44,5,FALSE)*VLOOKUP(ABSYLD2!CF$4,'[1]INTERNAL PARAMETERS-1'!$B$5:$J$44,6,FALSE)*VLOOKUP(ABSYLD2!CF$4,'[1]INTERNAL PARAMETERS-1'!$B$5:$J$44,3,FALSE) + ABSYLD1!CF177*(1-VLOOKUP(ABSYLD2!CF$4,'[1]INTERNAL PARAMETERS-1'!$B$5:$J$44,5,FALSE))*VLOOKUP(ABSYLD2!CF$4,'[1]INTERNAL PARAMETERS-1'!$B$5:$J$44,8,FALSE)*VLOOKUP(ABSYLD2!CF$4,'[1]INTERNAL PARAMETERS-1'!$B$5:$J$44,3,FALSE)</f>
        <v>0.18522118667316315</v>
      </c>
      <c r="CG177" s="47">
        <f>ABSYLD1!CG177*VLOOKUP(ABSYLD2!CG$4,'[1]INTERNAL PARAMETERS-1'!$B$5:$J$44,5,FALSE)*VLOOKUP(ABSYLD2!CG$4,'[1]INTERNAL PARAMETERS-1'!$B$5:$J$44,6,FALSE)*VLOOKUP(ABSYLD2!CG$4,'[1]INTERNAL PARAMETERS-1'!$B$5:$J$44,3,FALSE) + ABSYLD1!CG177*(1-VLOOKUP(ABSYLD2!CG$4,'[1]INTERNAL PARAMETERS-1'!$B$5:$J$44,5,FALSE))*VLOOKUP(ABSYLD2!CG$4,'[1]INTERNAL PARAMETERS-1'!$B$5:$J$44,8,FALSE)*VLOOKUP(ABSYLD2!CG$4,'[1]INTERNAL PARAMETERS-1'!$B$5:$J$44,3,FALSE)</f>
        <v>0</v>
      </c>
      <c r="CH177" s="46">
        <f>ABSYLD1!CH177*VLOOKUP(ABSYLD2!CH$4,'[1]INTERNAL PARAMETERS-1'!$B$5:$J$44,5,FALSE)*VLOOKUP(ABSYLD2!CH$4,'[1]INTERNAL PARAMETERS-1'!$B$5:$J$44,6,FALSE)*VLOOKUP(ABSYLD2!CH$4,'[1]INTERNAL PARAMETERS-1'!$B$5:$J$44,3,FALSE) + ABSYLD1!CH177*(1-VLOOKUP(ABSYLD2!CH$4,'[1]INTERNAL PARAMETERS-1'!$B$5:$J$44,5,FALSE))*VLOOKUP(ABSYLD2!CH$4,'[1]INTERNAL PARAMETERS-1'!$B$5:$J$44,8,FALSE)*VLOOKUP(ABSYLD2!CH$4,'[1]INTERNAL PARAMETERS-1'!$B$5:$J$44,3,FALSE)</f>
        <v>0</v>
      </c>
      <c r="CJ177" s="48">
        <f t="shared" si="4"/>
        <v>2307.6677576351926</v>
      </c>
      <c r="CK177" s="46">
        <f t="shared" si="5"/>
        <v>110.73599343715486</v>
      </c>
    </row>
    <row r="178" spans="2:89">
      <c r="B178" s="61" t="s">
        <v>8</v>
      </c>
      <c r="C178" s="60" t="s">
        <v>71</v>
      </c>
      <c r="D178" s="60" t="s">
        <v>77</v>
      </c>
      <c r="E178" s="137">
        <f>ABS!AL178</f>
        <v>8508.631051791237</v>
      </c>
      <c r="F178" s="59">
        <f>'[1]INTERNAL PARAMETERS-1'!M16</f>
        <v>30.094999999999999</v>
      </c>
      <c r="G178" s="48">
        <f>ABSYLD1!G178*VLOOKUP(ABSYLD2!G$4,'[1]INTERNAL PARAMETERS-1'!$B$5:$J$44,5,FALSE)*VLOOKUP(ABSYLD2!G$4,'[1]INTERNAL PARAMETERS-1'!$B$5:$J$44,7,FALSE)*ABSYLD2!$F178 + ABSYLD1!G178*(1-VLOOKUP(ABSYLD2!G$4,'[1]INTERNAL PARAMETERS-1'!$B$5:$J$44,5,FALSE))*VLOOKUP(ABSYLD2!G$4,'[1]INTERNAL PARAMETERS-1'!$B$5:$J$44,9,FALSE)*ABSYLD2!$F178</f>
        <v>488.81932369065504</v>
      </c>
      <c r="H178" s="47">
        <f>ABSYLD1!H178*VLOOKUP(ABSYLD2!H$4,'[1]INTERNAL PARAMETERS-1'!$B$5:$J$44,5,FALSE)*VLOOKUP(ABSYLD2!H$4,'[1]INTERNAL PARAMETERS-1'!$B$5:$J$44,7,FALSE)*ABSYLD2!$F178 + ABSYLD1!H178*(1-VLOOKUP(ABSYLD2!H$4,'[1]INTERNAL PARAMETERS-1'!$B$5:$J$44,5,FALSE))*VLOOKUP(ABSYLD2!H$4,'[1]INTERNAL PARAMETERS-1'!$B$5:$J$44,9,FALSE)*ABSYLD2!$F178</f>
        <v>446.65011749958245</v>
      </c>
      <c r="I178" s="47">
        <f>ABSYLD1!I178*VLOOKUP(ABSYLD2!I$4,'[1]INTERNAL PARAMETERS-1'!$B$5:$J$44,5,FALSE)*VLOOKUP(ABSYLD2!I$4,'[1]INTERNAL PARAMETERS-1'!$B$5:$J$44,7,FALSE)*ABSYLD2!$F178 + ABSYLD1!I178*(1-VLOOKUP(ABSYLD2!I$4,'[1]INTERNAL PARAMETERS-1'!$B$5:$J$44,5,FALSE))*VLOOKUP(ABSYLD2!I$4,'[1]INTERNAL PARAMETERS-1'!$B$5:$J$44,9,FALSE)*ABSYLD2!$F178</f>
        <v>490.30234229908359</v>
      </c>
      <c r="J178" s="47">
        <f>ABSYLD1!J178*VLOOKUP(ABSYLD2!J$4,'[1]INTERNAL PARAMETERS-1'!$B$5:$J$44,5,FALSE)*VLOOKUP(ABSYLD2!J$4,'[1]INTERNAL PARAMETERS-1'!$B$5:$J$44,7,FALSE)*ABSYLD2!$F178 + ABSYLD1!J178*(1-VLOOKUP(ABSYLD2!J$4,'[1]INTERNAL PARAMETERS-1'!$B$5:$J$44,5,FALSE))*VLOOKUP(ABSYLD2!J$4,'[1]INTERNAL PARAMETERS-1'!$B$5:$J$44,9,FALSE)*ABSYLD2!$F178</f>
        <v>0</v>
      </c>
      <c r="K178" s="47">
        <f>ABSYLD1!K178*VLOOKUP(ABSYLD2!K$4,'[1]INTERNAL PARAMETERS-1'!$B$5:$J$44,5,FALSE)*VLOOKUP(ABSYLD2!K$4,'[1]INTERNAL PARAMETERS-1'!$B$5:$J$44,7,FALSE)*ABSYLD2!$F178 + ABSYLD1!K178*(1-VLOOKUP(ABSYLD2!K$4,'[1]INTERNAL PARAMETERS-1'!$B$5:$J$44,5,FALSE))*VLOOKUP(ABSYLD2!K$4,'[1]INTERNAL PARAMETERS-1'!$B$5:$J$44,9,FALSE)*ABSYLD2!$F178</f>
        <v>0</v>
      </c>
      <c r="L178" s="47">
        <f>ABSYLD1!L178*VLOOKUP(ABSYLD2!L$4,'[1]INTERNAL PARAMETERS-1'!$B$5:$J$44,5,FALSE)*VLOOKUP(ABSYLD2!L$4,'[1]INTERNAL PARAMETERS-1'!$B$5:$J$44,7,FALSE)*ABSYLD2!$F178 + ABSYLD1!L178*(1-VLOOKUP(ABSYLD2!L$4,'[1]INTERNAL PARAMETERS-1'!$B$5:$J$44,5,FALSE))*VLOOKUP(ABSYLD2!L$4,'[1]INTERNAL PARAMETERS-1'!$B$5:$J$44,9,FALSE)*ABSYLD2!$F178</f>
        <v>0</v>
      </c>
      <c r="M178" s="47">
        <f>ABSYLD1!M178*VLOOKUP(ABSYLD2!M$4,'[1]INTERNAL PARAMETERS-1'!$B$5:$J$44,5,FALSE)*VLOOKUP(ABSYLD2!M$4,'[1]INTERNAL PARAMETERS-1'!$B$5:$J$44,7,FALSE)*ABSYLD2!$F178 + ABSYLD1!M178*(1-VLOOKUP(ABSYLD2!M$4,'[1]INTERNAL PARAMETERS-1'!$B$5:$J$44,5,FALSE))*VLOOKUP(ABSYLD2!M$4,'[1]INTERNAL PARAMETERS-1'!$B$5:$J$44,9,FALSE)*ABSYLD2!$F178</f>
        <v>36.320174367021373</v>
      </c>
      <c r="N178" s="47">
        <f>ABSYLD1!N178*VLOOKUP(ABSYLD2!N$4,'[1]INTERNAL PARAMETERS-1'!$B$5:$J$44,5,FALSE)*VLOOKUP(ABSYLD2!N$4,'[1]INTERNAL PARAMETERS-1'!$B$5:$J$44,7,FALSE)*ABSYLD2!$F178 + ABSYLD1!N178*(1-VLOOKUP(ABSYLD2!N$4,'[1]INTERNAL PARAMETERS-1'!$B$5:$J$44,5,FALSE))*VLOOKUP(ABSYLD2!N$4,'[1]INTERNAL PARAMETERS-1'!$B$5:$J$44,9,FALSE)*ABSYLD2!$F178</f>
        <v>1.659834325927994</v>
      </c>
      <c r="O178" s="47">
        <f>ABSYLD1!O178*VLOOKUP(ABSYLD2!O$4,'[1]INTERNAL PARAMETERS-1'!$B$5:$J$44,5,FALSE)*VLOOKUP(ABSYLD2!O$4,'[1]INTERNAL PARAMETERS-1'!$B$5:$J$44,7,FALSE)*ABSYLD2!$F178 + ABSYLD1!O178*(1-VLOOKUP(ABSYLD2!O$4,'[1]INTERNAL PARAMETERS-1'!$B$5:$J$44,5,FALSE))*VLOOKUP(ABSYLD2!O$4,'[1]INTERNAL PARAMETERS-1'!$B$5:$J$44,9,FALSE)*ABSYLD2!$F178</f>
        <v>0</v>
      </c>
      <c r="P178" s="47">
        <f>ABSYLD1!P178*VLOOKUP(ABSYLD2!P$4,'[1]INTERNAL PARAMETERS-1'!$B$5:$J$44,5,FALSE)*VLOOKUP(ABSYLD2!P$4,'[1]INTERNAL PARAMETERS-1'!$B$5:$J$44,7,FALSE)*ABSYLD2!$F178 + ABSYLD1!P178*(1-VLOOKUP(ABSYLD2!P$4,'[1]INTERNAL PARAMETERS-1'!$B$5:$J$44,5,FALSE))*VLOOKUP(ABSYLD2!P$4,'[1]INTERNAL PARAMETERS-1'!$B$5:$J$44,9,FALSE)*ABSYLD2!$F178</f>
        <v>0</v>
      </c>
      <c r="Q178" s="47">
        <f>ABSYLD1!Q178*VLOOKUP(ABSYLD2!Q$4,'[1]INTERNAL PARAMETERS-1'!$B$5:$J$44,5,FALSE)*VLOOKUP(ABSYLD2!Q$4,'[1]INTERNAL PARAMETERS-1'!$B$5:$J$44,7,FALSE)*ABSYLD2!$F178 + ABSYLD1!Q178*(1-VLOOKUP(ABSYLD2!Q$4,'[1]INTERNAL PARAMETERS-1'!$B$5:$J$44,5,FALSE))*VLOOKUP(ABSYLD2!Q$4,'[1]INTERNAL PARAMETERS-1'!$B$5:$J$44,9,FALSE)*ABSYLD2!$F178</f>
        <v>0</v>
      </c>
      <c r="R178" s="47">
        <f>ABSYLD1!R178*VLOOKUP(ABSYLD2!R$4,'[1]INTERNAL PARAMETERS-1'!$B$5:$J$44,5,FALSE)*VLOOKUP(ABSYLD2!R$4,'[1]INTERNAL PARAMETERS-1'!$B$5:$J$44,7,FALSE)*ABSYLD2!$F178 + ABSYLD1!R178*(1-VLOOKUP(ABSYLD2!R$4,'[1]INTERNAL PARAMETERS-1'!$B$5:$J$44,5,FALSE))*VLOOKUP(ABSYLD2!R$4,'[1]INTERNAL PARAMETERS-1'!$B$5:$J$44,9,FALSE)*ABSYLD2!$F178</f>
        <v>4.8288138019553664</v>
      </c>
      <c r="S178" s="47">
        <f>ABSYLD1!S178*VLOOKUP(ABSYLD2!S$4,'[1]INTERNAL PARAMETERS-1'!$B$5:$J$44,5,FALSE)*VLOOKUP(ABSYLD2!S$4,'[1]INTERNAL PARAMETERS-1'!$B$5:$J$44,7,FALSE)*ABSYLD2!$F178 + ABSYLD1!S178*(1-VLOOKUP(ABSYLD2!S$4,'[1]INTERNAL PARAMETERS-1'!$B$5:$J$44,5,FALSE))*VLOOKUP(ABSYLD2!S$4,'[1]INTERNAL PARAMETERS-1'!$B$5:$J$44,9,FALSE)*ABSYLD2!$F178</f>
        <v>69.979886811095213</v>
      </c>
      <c r="T178" s="47">
        <f>ABSYLD1!T178*VLOOKUP(ABSYLD2!T$4,'[1]INTERNAL PARAMETERS-1'!$B$5:$J$44,5,FALSE)*VLOOKUP(ABSYLD2!T$4,'[1]INTERNAL PARAMETERS-1'!$B$5:$J$44,7,FALSE)*ABSYLD2!$F178 + ABSYLD1!T178*(1-VLOOKUP(ABSYLD2!T$4,'[1]INTERNAL PARAMETERS-1'!$B$5:$J$44,5,FALSE))*VLOOKUP(ABSYLD2!T$4,'[1]INTERNAL PARAMETERS-1'!$B$5:$J$44,9,FALSE)*ABSYLD2!$F178</f>
        <v>18.107283555578118</v>
      </c>
      <c r="U178" s="47">
        <f>ABSYLD1!U178*VLOOKUP(ABSYLD2!U$4,'[1]INTERNAL PARAMETERS-1'!$B$5:$J$44,5,FALSE)*VLOOKUP(ABSYLD2!U$4,'[1]INTERNAL PARAMETERS-1'!$B$5:$J$44,7,FALSE)*ABSYLD2!$F178 + ABSYLD1!U178*(1-VLOOKUP(ABSYLD2!U$4,'[1]INTERNAL PARAMETERS-1'!$B$5:$J$44,5,FALSE))*VLOOKUP(ABSYLD2!U$4,'[1]INTERNAL PARAMETERS-1'!$B$5:$J$44,9,FALSE)*ABSYLD2!$F178</f>
        <v>8.5255850130832478</v>
      </c>
      <c r="V178" s="47">
        <f>ABSYLD1!V178*VLOOKUP(ABSYLD2!V$4,'[1]INTERNAL PARAMETERS-1'!$B$5:$J$44,5,FALSE)*VLOOKUP(ABSYLD2!V$4,'[1]INTERNAL PARAMETERS-1'!$B$5:$J$44,7,FALSE)*ABSYLD2!$F178 + ABSYLD1!V178*(1-VLOOKUP(ABSYLD2!V$4,'[1]INTERNAL PARAMETERS-1'!$B$5:$J$44,5,FALSE))*VLOOKUP(ABSYLD2!V$4,'[1]INTERNAL PARAMETERS-1'!$B$5:$J$44,9,FALSE)*ABSYLD2!$F178</f>
        <v>66.691354656685789</v>
      </c>
      <c r="W178" s="47">
        <f>ABSYLD1!W178*VLOOKUP(ABSYLD2!W$4,'[1]INTERNAL PARAMETERS-1'!$B$5:$J$44,5,FALSE)*VLOOKUP(ABSYLD2!W$4,'[1]INTERNAL PARAMETERS-1'!$B$5:$J$44,7,FALSE)*ABSYLD2!$F178 + ABSYLD1!W178*(1-VLOOKUP(ABSYLD2!W$4,'[1]INTERNAL PARAMETERS-1'!$B$5:$J$44,5,FALSE))*VLOOKUP(ABSYLD2!W$4,'[1]INTERNAL PARAMETERS-1'!$B$5:$J$44,9,FALSE)*ABSYLD2!$F178</f>
        <v>0</v>
      </c>
      <c r="X178" s="47">
        <f>ABSYLD1!X178*VLOOKUP(ABSYLD2!X$4,'[1]INTERNAL PARAMETERS-1'!$B$5:$J$44,5,FALSE)*VLOOKUP(ABSYLD2!X$4,'[1]INTERNAL PARAMETERS-1'!$B$5:$J$44,7,FALSE)*ABSYLD2!$F178 + ABSYLD1!X178*(1-VLOOKUP(ABSYLD2!X$4,'[1]INTERNAL PARAMETERS-1'!$B$5:$J$44,5,FALSE))*VLOOKUP(ABSYLD2!X$4,'[1]INTERNAL PARAMETERS-1'!$B$5:$J$44,9,FALSE)*ABSYLD2!$F178</f>
        <v>0</v>
      </c>
      <c r="Y178" s="47">
        <f>ABSYLD1!Y178*VLOOKUP(ABSYLD2!Y$4,'[1]INTERNAL PARAMETERS-1'!$B$5:$J$44,5,FALSE)*VLOOKUP(ABSYLD2!Y$4,'[1]INTERNAL PARAMETERS-1'!$B$5:$J$44,7,FALSE)*ABSYLD2!$F178 + ABSYLD1!Y178*(1-VLOOKUP(ABSYLD2!Y$4,'[1]INTERNAL PARAMETERS-1'!$B$5:$J$44,5,FALSE))*VLOOKUP(ABSYLD2!Y$4,'[1]INTERNAL PARAMETERS-1'!$B$5:$J$44,9,FALSE)*ABSYLD2!$F178</f>
        <v>0</v>
      </c>
      <c r="Z178" s="47">
        <f>ABSYLD1!Z178*VLOOKUP(ABSYLD2!Z$4,'[1]INTERNAL PARAMETERS-1'!$B$5:$J$44,5,FALSE)*VLOOKUP(ABSYLD2!Z$4,'[1]INTERNAL PARAMETERS-1'!$B$5:$J$44,7,FALSE)*ABSYLD2!$F178 + ABSYLD1!Z178*(1-VLOOKUP(ABSYLD2!Z$4,'[1]INTERNAL PARAMETERS-1'!$B$5:$J$44,5,FALSE))*VLOOKUP(ABSYLD2!Z$4,'[1]INTERNAL PARAMETERS-1'!$B$5:$J$44,9,FALSE)*ABSYLD2!$F178</f>
        <v>0</v>
      </c>
      <c r="AA178" s="47">
        <f>ABSYLD1!AA178*VLOOKUP(ABSYLD2!AA$4,'[1]INTERNAL PARAMETERS-1'!$B$5:$J$44,5,FALSE)*VLOOKUP(ABSYLD2!AA$4,'[1]INTERNAL PARAMETERS-1'!$B$5:$J$44,7,FALSE)*ABSYLD2!$F178 + ABSYLD1!AA178*(1-VLOOKUP(ABSYLD2!AA$4,'[1]INTERNAL PARAMETERS-1'!$B$5:$J$44,5,FALSE))*VLOOKUP(ABSYLD2!AA$4,'[1]INTERNAL PARAMETERS-1'!$B$5:$J$44,9,FALSE)*ABSYLD2!$F178</f>
        <v>0</v>
      </c>
      <c r="AB178" s="47">
        <f>ABSYLD1!AB178*VLOOKUP(ABSYLD2!AB$4,'[1]INTERNAL PARAMETERS-1'!$B$5:$J$44,5,FALSE)*VLOOKUP(ABSYLD2!AB$4,'[1]INTERNAL PARAMETERS-1'!$B$5:$J$44,7,FALSE)*ABSYLD2!$F178 + ABSYLD1!AB178*(1-VLOOKUP(ABSYLD2!AB$4,'[1]INTERNAL PARAMETERS-1'!$B$5:$J$44,5,FALSE))*VLOOKUP(ABSYLD2!AB$4,'[1]INTERNAL PARAMETERS-1'!$B$5:$J$44,9,FALSE)*ABSYLD2!$F178</f>
        <v>0</v>
      </c>
      <c r="AC178" s="47">
        <f>ABSYLD1!AC178*VLOOKUP(ABSYLD2!AC$4,'[1]INTERNAL PARAMETERS-1'!$B$5:$J$44,5,FALSE)*VLOOKUP(ABSYLD2!AC$4,'[1]INTERNAL PARAMETERS-1'!$B$5:$J$44,7,FALSE)*ABSYLD2!$F178 + ABSYLD1!AC178*(1-VLOOKUP(ABSYLD2!AC$4,'[1]INTERNAL PARAMETERS-1'!$B$5:$J$44,5,FALSE))*VLOOKUP(ABSYLD2!AC$4,'[1]INTERNAL PARAMETERS-1'!$B$5:$J$44,9,FALSE)*ABSYLD2!$F178</f>
        <v>0</v>
      </c>
      <c r="AD178" s="47">
        <f>ABSYLD1!AD178*VLOOKUP(ABSYLD2!AD$4,'[1]INTERNAL PARAMETERS-1'!$B$5:$J$44,5,FALSE)*VLOOKUP(ABSYLD2!AD$4,'[1]INTERNAL PARAMETERS-1'!$B$5:$J$44,7,FALSE)*ABSYLD2!$F178 + ABSYLD1!AD178*(1-VLOOKUP(ABSYLD2!AD$4,'[1]INTERNAL PARAMETERS-1'!$B$5:$J$44,5,FALSE))*VLOOKUP(ABSYLD2!AD$4,'[1]INTERNAL PARAMETERS-1'!$B$5:$J$44,9,FALSE)*ABSYLD2!$F178</f>
        <v>0</v>
      </c>
      <c r="AE178" s="47">
        <f>ABSYLD1!AE178*VLOOKUP(ABSYLD2!AE$4,'[1]INTERNAL PARAMETERS-1'!$B$5:$J$44,5,FALSE)*VLOOKUP(ABSYLD2!AE$4,'[1]INTERNAL PARAMETERS-1'!$B$5:$J$44,7,FALSE)*ABSYLD2!$F178 + ABSYLD1!AE178*(1-VLOOKUP(ABSYLD2!AE$4,'[1]INTERNAL PARAMETERS-1'!$B$5:$J$44,5,FALSE))*VLOOKUP(ABSYLD2!AE$4,'[1]INTERNAL PARAMETERS-1'!$B$5:$J$44,9,FALSE)*ABSYLD2!$F178</f>
        <v>0</v>
      </c>
      <c r="AF178" s="47">
        <f>ABSYLD1!AF178*VLOOKUP(ABSYLD2!AF$4,'[1]INTERNAL PARAMETERS-1'!$B$5:$J$44,5,FALSE)*VLOOKUP(ABSYLD2!AF$4,'[1]INTERNAL PARAMETERS-1'!$B$5:$J$44,7,FALSE)*ABSYLD2!$F178 + ABSYLD1!AF178*(1-VLOOKUP(ABSYLD2!AF$4,'[1]INTERNAL PARAMETERS-1'!$B$5:$J$44,5,FALSE))*VLOOKUP(ABSYLD2!AF$4,'[1]INTERNAL PARAMETERS-1'!$B$5:$J$44,9,FALSE)*ABSYLD2!$F178</f>
        <v>2.9420590794261199</v>
      </c>
      <c r="AG178" s="47">
        <f>ABSYLD1!AG178*VLOOKUP(ABSYLD2!AG$4,'[1]INTERNAL PARAMETERS-1'!$B$5:$J$44,5,FALSE)*VLOOKUP(ABSYLD2!AG$4,'[1]INTERNAL PARAMETERS-1'!$B$5:$J$44,7,FALSE)*ABSYLD2!$F178 + ABSYLD1!AG178*(1-VLOOKUP(ABSYLD2!AG$4,'[1]INTERNAL PARAMETERS-1'!$B$5:$J$44,5,FALSE))*VLOOKUP(ABSYLD2!AG$4,'[1]INTERNAL PARAMETERS-1'!$B$5:$J$44,9,FALSE)*ABSYLD2!$F178</f>
        <v>0</v>
      </c>
      <c r="AH178" s="47">
        <f>ABSYLD1!AH178*VLOOKUP(ABSYLD2!AH$4,'[1]INTERNAL PARAMETERS-1'!$B$5:$J$44,5,FALSE)*VLOOKUP(ABSYLD2!AH$4,'[1]INTERNAL PARAMETERS-1'!$B$5:$J$44,7,FALSE)*ABSYLD2!$F178 + ABSYLD1!AH178*(1-VLOOKUP(ABSYLD2!AH$4,'[1]INTERNAL PARAMETERS-1'!$B$5:$J$44,5,FALSE))*VLOOKUP(ABSYLD2!AH$4,'[1]INTERNAL PARAMETERS-1'!$B$5:$J$44,9,FALSE)*ABSYLD2!$F178</f>
        <v>0.82981153522275175</v>
      </c>
      <c r="AI178" s="47">
        <f>ABSYLD1!AI178*VLOOKUP(ABSYLD2!AI$4,'[1]INTERNAL PARAMETERS-1'!$B$5:$J$44,5,FALSE)*VLOOKUP(ABSYLD2!AI$4,'[1]INTERNAL PARAMETERS-1'!$B$5:$J$44,7,FALSE)*ABSYLD2!$F178 + ABSYLD1!AI178*(1-VLOOKUP(ABSYLD2!AI$4,'[1]INTERNAL PARAMETERS-1'!$B$5:$J$44,5,FALSE))*VLOOKUP(ABSYLD2!AI$4,'[1]INTERNAL PARAMETERS-1'!$B$5:$J$44,9,FALSE)*ABSYLD2!$F178</f>
        <v>0.75450215655552599</v>
      </c>
      <c r="AJ178" s="47">
        <f>ABSYLD1!AJ178*VLOOKUP(ABSYLD2!AJ$4,'[1]INTERNAL PARAMETERS-1'!$B$5:$J$44,5,FALSE)*VLOOKUP(ABSYLD2!AJ$4,'[1]INTERNAL PARAMETERS-1'!$B$5:$J$44,7,FALSE)*ABSYLD2!$F178 + ABSYLD1!AJ178*(1-VLOOKUP(ABSYLD2!AJ$4,'[1]INTERNAL PARAMETERS-1'!$B$5:$J$44,5,FALSE))*VLOOKUP(ABSYLD2!AJ$4,'[1]INTERNAL PARAMETERS-1'!$B$5:$J$44,9,FALSE)*ABSYLD2!$F178</f>
        <v>5.8851168211331029</v>
      </c>
      <c r="AK178" s="47">
        <f>ABSYLD1!AK178*VLOOKUP(ABSYLD2!AK$4,'[1]INTERNAL PARAMETERS-1'!$B$5:$J$44,5,FALSE)*VLOOKUP(ABSYLD2!AK$4,'[1]INTERNAL PARAMETERS-1'!$B$5:$J$44,7,FALSE)*ABSYLD2!$F178 + ABSYLD1!AK178*(1-VLOOKUP(ABSYLD2!AK$4,'[1]INTERNAL PARAMETERS-1'!$B$5:$J$44,5,FALSE))*VLOOKUP(ABSYLD2!AK$4,'[1]INTERNAL PARAMETERS-1'!$B$5:$J$44,9,FALSE)*ABSYLD2!$F178</f>
        <v>0</v>
      </c>
      <c r="AL178" s="47">
        <f>ABSYLD1!AL178*VLOOKUP(ABSYLD2!AL$4,'[1]INTERNAL PARAMETERS-1'!$B$5:$J$44,5,FALSE)*VLOOKUP(ABSYLD2!AL$4,'[1]INTERNAL PARAMETERS-1'!$B$5:$J$44,7,FALSE)*ABSYLD2!$F178 + ABSYLD1!AL178*(1-VLOOKUP(ABSYLD2!AL$4,'[1]INTERNAL PARAMETERS-1'!$B$5:$J$44,5,FALSE))*VLOOKUP(ABSYLD2!AL$4,'[1]INTERNAL PARAMETERS-1'!$B$5:$J$44,9,FALSE)*ABSYLD2!$F178</f>
        <v>0</v>
      </c>
      <c r="AM178" s="47">
        <f>ABSYLD1!AM178*VLOOKUP(ABSYLD2!AM$4,'[1]INTERNAL PARAMETERS-1'!$B$5:$J$44,5,FALSE)*VLOOKUP(ABSYLD2!AM$4,'[1]INTERNAL PARAMETERS-1'!$B$5:$J$44,7,FALSE)*ABSYLD2!$F178 + ABSYLD1!AM178*(1-VLOOKUP(ABSYLD2!AM$4,'[1]INTERNAL PARAMETERS-1'!$B$5:$J$44,5,FALSE))*VLOOKUP(ABSYLD2!AM$4,'[1]INTERNAL PARAMETERS-1'!$B$5:$J$44,9,FALSE)*ABSYLD2!$F178</f>
        <v>0</v>
      </c>
      <c r="AN178" s="47">
        <f>ABSYLD1!AN178*VLOOKUP(ABSYLD2!AN$4,'[1]INTERNAL PARAMETERS-1'!$B$5:$J$44,5,FALSE)*VLOOKUP(ABSYLD2!AN$4,'[1]INTERNAL PARAMETERS-1'!$B$5:$J$44,7,FALSE)*ABSYLD2!$F178 + ABSYLD1!AN178*(1-VLOOKUP(ABSYLD2!AN$4,'[1]INTERNAL PARAMETERS-1'!$B$5:$J$44,5,FALSE))*VLOOKUP(ABSYLD2!AN$4,'[1]INTERNAL PARAMETERS-1'!$B$5:$J$44,9,FALSE)*ABSYLD2!$F178</f>
        <v>0</v>
      </c>
      <c r="AO178" s="47">
        <f>ABSYLD1!AO178*VLOOKUP(ABSYLD2!AO$4,'[1]INTERNAL PARAMETERS-1'!$B$5:$J$44,5,FALSE)*VLOOKUP(ABSYLD2!AO$4,'[1]INTERNAL PARAMETERS-1'!$B$5:$J$44,7,FALSE)*ABSYLD2!$F178 + ABSYLD1!AO178*(1-VLOOKUP(ABSYLD2!AO$4,'[1]INTERNAL PARAMETERS-1'!$B$5:$J$44,5,FALSE))*VLOOKUP(ABSYLD2!AO$4,'[1]INTERNAL PARAMETERS-1'!$B$5:$J$44,9,FALSE)*ABSYLD2!$F178</f>
        <v>0</v>
      </c>
      <c r="AP178" s="47">
        <f>ABSYLD1!AP178*VLOOKUP(ABSYLD2!AP$4,'[1]INTERNAL PARAMETERS-1'!$B$5:$J$44,5,FALSE)*VLOOKUP(ABSYLD2!AP$4,'[1]INTERNAL PARAMETERS-1'!$B$5:$J$44,7,FALSE)*ABSYLD2!$F178 + ABSYLD1!AP178*(1-VLOOKUP(ABSYLD2!AP$4,'[1]INTERNAL PARAMETERS-1'!$B$5:$J$44,5,FALSE))*VLOOKUP(ABSYLD2!AP$4,'[1]INTERNAL PARAMETERS-1'!$B$5:$J$44,9,FALSE)*ABSYLD2!$F178</f>
        <v>0</v>
      </c>
      <c r="AQ178" s="47">
        <f>ABSYLD1!AQ178*VLOOKUP(ABSYLD2!AQ$4,'[1]INTERNAL PARAMETERS-1'!$B$5:$J$44,5,FALSE)*VLOOKUP(ABSYLD2!AQ$4,'[1]INTERNAL PARAMETERS-1'!$B$5:$J$44,7,FALSE)*ABSYLD2!$F178 + ABSYLD1!AQ178*(1-VLOOKUP(ABSYLD2!AQ$4,'[1]INTERNAL PARAMETERS-1'!$B$5:$J$44,5,FALSE))*VLOOKUP(ABSYLD2!AQ$4,'[1]INTERNAL PARAMETERS-1'!$B$5:$J$44,9,FALSE)*ABSYLD2!$F178</f>
        <v>0</v>
      </c>
      <c r="AR178" s="47">
        <f>ABSYLD1!AR178*VLOOKUP(ABSYLD2!AR$4,'[1]INTERNAL PARAMETERS-1'!$B$5:$J$44,5,FALSE)*VLOOKUP(ABSYLD2!AR$4,'[1]INTERNAL PARAMETERS-1'!$B$5:$J$44,7,FALSE)*ABSYLD2!$F178 + ABSYLD1!AR178*(1-VLOOKUP(ABSYLD2!AR$4,'[1]INTERNAL PARAMETERS-1'!$B$5:$J$44,5,FALSE))*VLOOKUP(ABSYLD2!AR$4,'[1]INTERNAL PARAMETERS-1'!$B$5:$J$44,9,FALSE)*ABSYLD2!$F178</f>
        <v>0</v>
      </c>
      <c r="AS178" s="47">
        <f>ABSYLD1!AS178*VLOOKUP(ABSYLD2!AS$4,'[1]INTERNAL PARAMETERS-1'!$B$5:$J$44,5,FALSE)*VLOOKUP(ABSYLD2!AS$4,'[1]INTERNAL PARAMETERS-1'!$B$5:$J$44,7,FALSE)*ABSYLD2!$F178 + ABSYLD1!AS178*(1-VLOOKUP(ABSYLD2!AS$4,'[1]INTERNAL PARAMETERS-1'!$B$5:$J$44,5,FALSE))*VLOOKUP(ABSYLD2!AS$4,'[1]INTERNAL PARAMETERS-1'!$B$5:$J$44,9,FALSE)*ABSYLD2!$F178</f>
        <v>0</v>
      </c>
      <c r="AT178" s="46">
        <f>ABSYLD1!AT178*VLOOKUP(ABSYLD2!AT$4,'[1]INTERNAL PARAMETERS-1'!$B$5:$J$44,5,FALSE)*VLOOKUP(ABSYLD2!AT$4,'[1]INTERNAL PARAMETERS-1'!$B$5:$J$44,7,FALSE)*ABSYLD2!$F178 + ABSYLD1!AT178*(1-VLOOKUP(ABSYLD2!AT$4,'[1]INTERNAL PARAMETERS-1'!$B$5:$J$44,5,FALSE))*VLOOKUP(ABSYLD2!AT$4,'[1]INTERNAL PARAMETERS-1'!$B$5:$J$44,9,FALSE)*ABSYLD2!$F178</f>
        <v>0</v>
      </c>
      <c r="AU178" s="48">
        <f>ABSYLD1!AU178*VLOOKUP(ABSYLD2!AU$4,'[1]INTERNAL PARAMETERS-1'!$B$5:$J$44,5,FALSE)*VLOOKUP(ABSYLD2!AU$4,'[1]INTERNAL PARAMETERS-1'!$B$5:$J$44,6,FALSE)*VLOOKUP(ABSYLD2!AU$4,'[1]INTERNAL PARAMETERS-1'!$B$5:$J$44,3,FALSE) + ABSYLD1!AU178*(1-VLOOKUP(ABSYLD2!AU$4,'[1]INTERNAL PARAMETERS-1'!$B$5:$J$44,5,FALSE))*VLOOKUP(ABSYLD2!AU$4,'[1]INTERNAL PARAMETERS-1'!$B$5:$J$44,8,FALSE)*VLOOKUP(ABSYLD2!AU$4,'[1]INTERNAL PARAMETERS-1'!$B$5:$J$44,3,FALSE)</f>
        <v>0</v>
      </c>
      <c r="AV178" s="47">
        <f>ABSYLD1!AV178*VLOOKUP(ABSYLD2!AV$4,'[1]INTERNAL PARAMETERS-1'!$B$5:$J$44,5,FALSE)*VLOOKUP(ABSYLD2!AV$4,'[1]INTERNAL PARAMETERS-1'!$B$5:$J$44,6,FALSE)*VLOOKUP(ABSYLD2!AV$4,'[1]INTERNAL PARAMETERS-1'!$B$5:$J$44,3,FALSE) + ABSYLD1!AV178*(1-VLOOKUP(ABSYLD2!AV$4,'[1]INTERNAL PARAMETERS-1'!$B$5:$J$44,5,FALSE))*VLOOKUP(ABSYLD2!AV$4,'[1]INTERNAL PARAMETERS-1'!$B$5:$J$44,8,FALSE)*VLOOKUP(ABSYLD2!AV$4,'[1]INTERNAL PARAMETERS-1'!$B$5:$J$44,3,FALSE)</f>
        <v>0</v>
      </c>
      <c r="AW178" s="47">
        <f>ABSYLD1!AW178*VLOOKUP(ABSYLD2!AW$4,'[1]INTERNAL PARAMETERS-1'!$B$5:$J$44,5,FALSE)*VLOOKUP(ABSYLD2!AW$4,'[1]INTERNAL PARAMETERS-1'!$B$5:$J$44,6,FALSE)*VLOOKUP(ABSYLD2!AW$4,'[1]INTERNAL PARAMETERS-1'!$B$5:$J$44,3,FALSE) + ABSYLD1!AW178*(1-VLOOKUP(ABSYLD2!AW$4,'[1]INTERNAL PARAMETERS-1'!$B$5:$J$44,5,FALSE))*VLOOKUP(ABSYLD2!AW$4,'[1]INTERNAL PARAMETERS-1'!$B$5:$J$44,8,FALSE)*VLOOKUP(ABSYLD2!AW$4,'[1]INTERNAL PARAMETERS-1'!$B$5:$J$44,3,FALSE)</f>
        <v>19.235384613546554</v>
      </c>
      <c r="AX178" s="47">
        <f>ABSYLD1!AX178*VLOOKUP(ABSYLD2!AX$4,'[1]INTERNAL PARAMETERS-1'!$B$5:$J$44,5,FALSE)*VLOOKUP(ABSYLD2!AX$4,'[1]INTERNAL PARAMETERS-1'!$B$5:$J$44,6,FALSE)*VLOOKUP(ABSYLD2!AX$4,'[1]INTERNAL PARAMETERS-1'!$B$5:$J$44,3,FALSE) + ABSYLD1!AX178*(1-VLOOKUP(ABSYLD2!AX$4,'[1]INTERNAL PARAMETERS-1'!$B$5:$J$44,5,FALSE))*VLOOKUP(ABSYLD2!AX$4,'[1]INTERNAL PARAMETERS-1'!$B$5:$J$44,8,FALSE)*VLOOKUP(ABSYLD2!AX$4,'[1]INTERNAL PARAMETERS-1'!$B$5:$J$44,3,FALSE)</f>
        <v>0</v>
      </c>
      <c r="AY178" s="47">
        <f>ABSYLD1!AY178*VLOOKUP(ABSYLD2!AY$4,'[1]INTERNAL PARAMETERS-1'!$B$5:$J$44,5,FALSE)*VLOOKUP(ABSYLD2!AY$4,'[1]INTERNAL PARAMETERS-1'!$B$5:$J$44,6,FALSE)*VLOOKUP(ABSYLD2!AY$4,'[1]INTERNAL PARAMETERS-1'!$B$5:$J$44,3,FALSE) + ABSYLD1!AY178*(1-VLOOKUP(ABSYLD2!AY$4,'[1]INTERNAL PARAMETERS-1'!$B$5:$J$44,5,FALSE))*VLOOKUP(ABSYLD2!AY$4,'[1]INTERNAL PARAMETERS-1'!$B$5:$J$44,8,FALSE)*VLOOKUP(ABSYLD2!AY$4,'[1]INTERNAL PARAMETERS-1'!$B$5:$J$44,3,FALSE)</f>
        <v>0</v>
      </c>
      <c r="AZ178" s="47">
        <f>ABSYLD1!AZ178*VLOOKUP(ABSYLD2!AZ$4,'[1]INTERNAL PARAMETERS-1'!$B$5:$J$44,5,FALSE)*VLOOKUP(ABSYLD2!AZ$4,'[1]INTERNAL PARAMETERS-1'!$B$5:$J$44,6,FALSE)*VLOOKUP(ABSYLD2!AZ$4,'[1]INTERNAL PARAMETERS-1'!$B$5:$J$44,3,FALSE) + ABSYLD1!AZ178*(1-VLOOKUP(ABSYLD2!AZ$4,'[1]INTERNAL PARAMETERS-1'!$B$5:$J$44,5,FALSE))*VLOOKUP(ABSYLD2!AZ$4,'[1]INTERNAL PARAMETERS-1'!$B$5:$J$44,8,FALSE)*VLOOKUP(ABSYLD2!AZ$4,'[1]INTERNAL PARAMETERS-1'!$B$5:$J$44,3,FALSE)</f>
        <v>0</v>
      </c>
      <c r="BA178" s="47">
        <f>ABSYLD1!BA178*VLOOKUP(ABSYLD2!BA$4,'[1]INTERNAL PARAMETERS-1'!$B$5:$J$44,5,FALSE)*VLOOKUP(ABSYLD2!BA$4,'[1]INTERNAL PARAMETERS-1'!$B$5:$J$44,6,FALSE)*VLOOKUP(ABSYLD2!BA$4,'[1]INTERNAL PARAMETERS-1'!$B$5:$J$44,3,FALSE) + ABSYLD1!BA178*(1-VLOOKUP(ABSYLD2!BA$4,'[1]INTERNAL PARAMETERS-1'!$B$5:$J$44,5,FALSE))*VLOOKUP(ABSYLD2!BA$4,'[1]INTERNAL PARAMETERS-1'!$B$5:$J$44,8,FALSE)*VLOOKUP(ABSYLD2!BA$4,'[1]INTERNAL PARAMETERS-1'!$B$5:$J$44,3,FALSE)</f>
        <v>14.242257777564792</v>
      </c>
      <c r="BB178" s="47">
        <f>ABSYLD1!BB178*VLOOKUP(ABSYLD2!BB$4,'[1]INTERNAL PARAMETERS-1'!$B$5:$J$44,5,FALSE)*VLOOKUP(ABSYLD2!BB$4,'[1]INTERNAL PARAMETERS-1'!$B$5:$J$44,6,FALSE)*VLOOKUP(ABSYLD2!BB$4,'[1]INTERNAL PARAMETERS-1'!$B$5:$J$44,3,FALSE) + ABSYLD1!BB178*(1-VLOOKUP(ABSYLD2!BB$4,'[1]INTERNAL PARAMETERS-1'!$B$5:$J$44,5,FALSE))*VLOOKUP(ABSYLD2!BB$4,'[1]INTERNAL PARAMETERS-1'!$B$5:$J$44,8,FALSE)*VLOOKUP(ABSYLD2!BB$4,'[1]INTERNAL PARAMETERS-1'!$B$5:$J$44,3,FALSE)</f>
        <v>3.2483058998999468</v>
      </c>
      <c r="BC178" s="47">
        <f>ABSYLD1!BC178*VLOOKUP(ABSYLD2!BC$4,'[1]INTERNAL PARAMETERS-1'!$B$5:$J$44,5,FALSE)*VLOOKUP(ABSYLD2!BC$4,'[1]INTERNAL PARAMETERS-1'!$B$5:$J$44,6,FALSE)*VLOOKUP(ABSYLD2!BC$4,'[1]INTERNAL PARAMETERS-1'!$B$5:$J$44,3,FALSE) + ABSYLD1!BC178*(1-VLOOKUP(ABSYLD2!BC$4,'[1]INTERNAL PARAMETERS-1'!$B$5:$J$44,5,FALSE))*VLOOKUP(ABSYLD2!BC$4,'[1]INTERNAL PARAMETERS-1'!$B$5:$J$44,8,FALSE)*VLOOKUP(ABSYLD2!BC$4,'[1]INTERNAL PARAMETERS-1'!$B$5:$J$44,3,FALSE)</f>
        <v>8.636515738062311</v>
      </c>
      <c r="BD178" s="47">
        <f>ABSYLD1!BD178*VLOOKUP(ABSYLD2!BD$4,'[1]INTERNAL PARAMETERS-1'!$B$5:$J$44,5,FALSE)*VLOOKUP(ABSYLD2!BD$4,'[1]INTERNAL PARAMETERS-1'!$B$5:$J$44,6,FALSE)*VLOOKUP(ABSYLD2!BD$4,'[1]INTERNAL PARAMETERS-1'!$B$5:$J$44,3,FALSE) + ABSYLD1!BD178*(1-VLOOKUP(ABSYLD2!BD$4,'[1]INTERNAL PARAMETERS-1'!$B$5:$J$44,5,FALSE))*VLOOKUP(ABSYLD2!BD$4,'[1]INTERNAL PARAMETERS-1'!$B$5:$J$44,8,FALSE)*VLOOKUP(ABSYLD2!BD$4,'[1]INTERNAL PARAMETERS-1'!$B$5:$J$44,3,FALSE)</f>
        <v>3.1012968919525763</v>
      </c>
      <c r="BE178" s="47">
        <f>ABSYLD1!BE178*VLOOKUP(ABSYLD2!BE$4,'[1]INTERNAL PARAMETERS-1'!$B$5:$J$44,5,FALSE)*VLOOKUP(ABSYLD2!BE$4,'[1]INTERNAL PARAMETERS-1'!$B$5:$J$44,6,FALSE)*VLOOKUP(ABSYLD2!BE$4,'[1]INTERNAL PARAMETERS-1'!$B$5:$J$44,3,FALSE) + ABSYLD1!BE178*(1-VLOOKUP(ABSYLD2!BE$4,'[1]INTERNAL PARAMETERS-1'!$B$5:$J$44,5,FALSE))*VLOOKUP(ABSYLD2!BE$4,'[1]INTERNAL PARAMETERS-1'!$B$5:$J$44,8,FALSE)*VLOOKUP(ABSYLD2!BE$4,'[1]INTERNAL PARAMETERS-1'!$B$5:$J$44,3,FALSE)</f>
        <v>12.156229118559573</v>
      </c>
      <c r="BF178" s="47">
        <f>ABSYLD1!BF178*VLOOKUP(ABSYLD2!BF$4,'[1]INTERNAL PARAMETERS-1'!$B$5:$J$44,5,FALSE)*VLOOKUP(ABSYLD2!BF$4,'[1]INTERNAL PARAMETERS-1'!$B$5:$J$44,6,FALSE)*VLOOKUP(ABSYLD2!BF$4,'[1]INTERNAL PARAMETERS-1'!$B$5:$J$44,3,FALSE) + ABSYLD1!BF178*(1-VLOOKUP(ABSYLD2!BF$4,'[1]INTERNAL PARAMETERS-1'!$B$5:$J$44,5,FALSE))*VLOOKUP(ABSYLD2!BF$4,'[1]INTERNAL PARAMETERS-1'!$B$5:$J$44,8,FALSE)*VLOOKUP(ABSYLD2!BF$4,'[1]INTERNAL PARAMETERS-1'!$B$5:$J$44,3,FALSE)</f>
        <v>0</v>
      </c>
      <c r="BG178" s="47">
        <f>ABSYLD1!BG178*VLOOKUP(ABSYLD2!BG$4,'[1]INTERNAL PARAMETERS-1'!$B$5:$J$44,5,FALSE)*VLOOKUP(ABSYLD2!BG$4,'[1]INTERNAL PARAMETERS-1'!$B$5:$J$44,6,FALSE)*VLOOKUP(ABSYLD2!BG$4,'[1]INTERNAL PARAMETERS-1'!$B$5:$J$44,3,FALSE) + ABSYLD1!BG178*(1-VLOOKUP(ABSYLD2!BG$4,'[1]INTERNAL PARAMETERS-1'!$B$5:$J$44,5,FALSE))*VLOOKUP(ABSYLD2!BG$4,'[1]INTERNAL PARAMETERS-1'!$B$5:$J$44,8,FALSE)*VLOOKUP(ABSYLD2!BG$4,'[1]INTERNAL PARAMETERS-1'!$B$5:$J$44,3,FALSE)</f>
        <v>3.4679528188136755</v>
      </c>
      <c r="BH178" s="47">
        <f>ABSYLD1!BH178*VLOOKUP(ABSYLD2!BH$4,'[1]INTERNAL PARAMETERS-1'!$B$5:$J$44,5,FALSE)*VLOOKUP(ABSYLD2!BH$4,'[1]INTERNAL PARAMETERS-1'!$B$5:$J$44,6,FALSE)*VLOOKUP(ABSYLD2!BH$4,'[1]INTERNAL PARAMETERS-1'!$B$5:$J$44,3,FALSE) + ABSYLD1!BH178*(1-VLOOKUP(ABSYLD2!BH$4,'[1]INTERNAL PARAMETERS-1'!$B$5:$J$44,5,FALSE))*VLOOKUP(ABSYLD2!BH$4,'[1]INTERNAL PARAMETERS-1'!$B$5:$J$44,8,FALSE)*VLOOKUP(ABSYLD2!BH$4,'[1]INTERNAL PARAMETERS-1'!$B$5:$J$44,3,FALSE)</f>
        <v>1.8680211319892288E-2</v>
      </c>
      <c r="BI178" s="47">
        <f>ABSYLD1!BI178*VLOOKUP(ABSYLD2!BI$4,'[1]INTERNAL PARAMETERS-1'!$B$5:$J$44,5,FALSE)*VLOOKUP(ABSYLD2!BI$4,'[1]INTERNAL PARAMETERS-1'!$B$5:$J$44,6,FALSE)*VLOOKUP(ABSYLD2!BI$4,'[1]INTERNAL PARAMETERS-1'!$B$5:$J$44,3,FALSE) + ABSYLD1!BI178*(1-VLOOKUP(ABSYLD2!BI$4,'[1]INTERNAL PARAMETERS-1'!$B$5:$J$44,5,FALSE))*VLOOKUP(ABSYLD2!BI$4,'[1]INTERNAL PARAMETERS-1'!$B$5:$J$44,8,FALSE)*VLOOKUP(ABSYLD2!BI$4,'[1]INTERNAL PARAMETERS-1'!$B$5:$J$44,3,FALSE)</f>
        <v>0</v>
      </c>
      <c r="BJ178" s="47">
        <f>ABSYLD1!BJ178*VLOOKUP(ABSYLD2!BJ$4,'[1]INTERNAL PARAMETERS-1'!$B$5:$J$44,5,FALSE)*VLOOKUP(ABSYLD2!BJ$4,'[1]INTERNAL PARAMETERS-1'!$B$5:$J$44,6,FALSE)*VLOOKUP(ABSYLD2!BJ$4,'[1]INTERNAL PARAMETERS-1'!$B$5:$J$44,3,FALSE) + ABSYLD1!BJ178*(1-VLOOKUP(ABSYLD2!BJ$4,'[1]INTERNAL PARAMETERS-1'!$B$5:$J$44,5,FALSE))*VLOOKUP(ABSYLD2!BJ$4,'[1]INTERNAL PARAMETERS-1'!$B$5:$J$44,8,FALSE)*VLOOKUP(ABSYLD2!BJ$4,'[1]INTERNAL PARAMETERS-1'!$B$5:$J$44,3,FALSE)</f>
        <v>1.3408408739996227</v>
      </c>
      <c r="BK178" s="47">
        <f>ABSYLD1!BK178*VLOOKUP(ABSYLD2!BK$4,'[1]INTERNAL PARAMETERS-1'!$B$5:$J$44,5,FALSE)*VLOOKUP(ABSYLD2!BK$4,'[1]INTERNAL PARAMETERS-1'!$B$5:$J$44,6,FALSE)*VLOOKUP(ABSYLD2!BK$4,'[1]INTERNAL PARAMETERS-1'!$B$5:$J$44,3,FALSE) + ABSYLD1!BK178*(1-VLOOKUP(ABSYLD2!BK$4,'[1]INTERNAL PARAMETERS-1'!$B$5:$J$44,5,FALSE))*VLOOKUP(ABSYLD2!BK$4,'[1]INTERNAL PARAMETERS-1'!$B$5:$J$44,8,FALSE)*VLOOKUP(ABSYLD2!BK$4,'[1]INTERNAL PARAMETERS-1'!$B$5:$J$44,3,FALSE)</f>
        <v>1.2655541166986406</v>
      </c>
      <c r="BL178" s="47">
        <f>ABSYLD1!BL178*VLOOKUP(ABSYLD2!BL$4,'[1]INTERNAL PARAMETERS-1'!$B$5:$J$44,5,FALSE)*VLOOKUP(ABSYLD2!BL$4,'[1]INTERNAL PARAMETERS-1'!$B$5:$J$44,6,FALSE)*VLOOKUP(ABSYLD2!BL$4,'[1]INTERNAL PARAMETERS-1'!$B$5:$J$44,3,FALSE) + ABSYLD1!BL178*(1-VLOOKUP(ABSYLD2!BL$4,'[1]INTERNAL PARAMETERS-1'!$B$5:$J$44,5,FALSE))*VLOOKUP(ABSYLD2!BL$4,'[1]INTERNAL PARAMETERS-1'!$B$5:$J$44,8,FALSE)*VLOOKUP(ABSYLD2!BL$4,'[1]INTERNAL PARAMETERS-1'!$B$5:$J$44,3,FALSE)</f>
        <v>6.7608247722936063</v>
      </c>
      <c r="BM178" s="47">
        <f>ABSYLD1!BM178*VLOOKUP(ABSYLD2!BM$4,'[1]INTERNAL PARAMETERS-1'!$B$5:$J$44,5,FALSE)*VLOOKUP(ABSYLD2!BM$4,'[1]INTERNAL PARAMETERS-1'!$B$5:$J$44,6,FALSE)*VLOOKUP(ABSYLD2!BM$4,'[1]INTERNAL PARAMETERS-1'!$B$5:$J$44,3,FALSE) + ABSYLD1!BM178*(1-VLOOKUP(ABSYLD2!BM$4,'[1]INTERNAL PARAMETERS-1'!$B$5:$J$44,5,FALSE))*VLOOKUP(ABSYLD2!BM$4,'[1]INTERNAL PARAMETERS-1'!$B$5:$J$44,8,FALSE)*VLOOKUP(ABSYLD2!BM$4,'[1]INTERNAL PARAMETERS-1'!$B$5:$J$44,3,FALSE)</f>
        <v>4.0678428557092472</v>
      </c>
      <c r="BN178" s="47">
        <f>ABSYLD1!BN178*VLOOKUP(ABSYLD2!BN$4,'[1]INTERNAL PARAMETERS-1'!$B$5:$J$44,5,FALSE)*VLOOKUP(ABSYLD2!BN$4,'[1]INTERNAL PARAMETERS-1'!$B$5:$J$44,6,FALSE)*VLOOKUP(ABSYLD2!BN$4,'[1]INTERNAL PARAMETERS-1'!$B$5:$J$44,3,FALSE) + ABSYLD1!BN178*(1-VLOOKUP(ABSYLD2!BN$4,'[1]INTERNAL PARAMETERS-1'!$B$5:$J$44,5,FALSE))*VLOOKUP(ABSYLD2!BN$4,'[1]INTERNAL PARAMETERS-1'!$B$5:$J$44,8,FALSE)*VLOOKUP(ABSYLD2!BN$4,'[1]INTERNAL PARAMETERS-1'!$B$5:$J$44,3,FALSE)</f>
        <v>2.0585248619385634</v>
      </c>
      <c r="BO178" s="47">
        <f>ABSYLD1!BO178*VLOOKUP(ABSYLD2!BO$4,'[1]INTERNAL PARAMETERS-1'!$B$5:$J$44,5,FALSE)*VLOOKUP(ABSYLD2!BO$4,'[1]INTERNAL PARAMETERS-1'!$B$5:$J$44,6,FALSE)*VLOOKUP(ABSYLD2!BO$4,'[1]INTERNAL PARAMETERS-1'!$B$5:$J$44,3,FALSE) + ABSYLD1!BO178*(1-VLOOKUP(ABSYLD2!BO$4,'[1]INTERNAL PARAMETERS-1'!$B$5:$J$44,5,FALSE))*VLOOKUP(ABSYLD2!BO$4,'[1]INTERNAL PARAMETERS-1'!$B$5:$J$44,8,FALSE)*VLOOKUP(ABSYLD2!BO$4,'[1]INTERNAL PARAMETERS-1'!$B$5:$J$44,3,FALSE)</f>
        <v>2.19838513134526</v>
      </c>
      <c r="BP178" s="47">
        <f>ABSYLD1!BP178*VLOOKUP(ABSYLD2!BP$4,'[1]INTERNAL PARAMETERS-1'!$B$5:$J$44,5,FALSE)*VLOOKUP(ABSYLD2!BP$4,'[1]INTERNAL PARAMETERS-1'!$B$5:$J$44,6,FALSE)*VLOOKUP(ABSYLD2!BP$4,'[1]INTERNAL PARAMETERS-1'!$B$5:$J$44,3,FALSE) + ABSYLD1!BP178*(1-VLOOKUP(ABSYLD2!BP$4,'[1]INTERNAL PARAMETERS-1'!$B$5:$J$44,5,FALSE))*VLOOKUP(ABSYLD2!BP$4,'[1]INTERNAL PARAMETERS-1'!$B$5:$J$44,8,FALSE)*VLOOKUP(ABSYLD2!BP$4,'[1]INTERNAL PARAMETERS-1'!$B$5:$J$44,3,FALSE)</f>
        <v>0.13126794510704848</v>
      </c>
      <c r="BQ178" s="47">
        <f>ABSYLD1!BQ178*VLOOKUP(ABSYLD2!BQ$4,'[1]INTERNAL PARAMETERS-1'!$B$5:$J$44,5,FALSE)*VLOOKUP(ABSYLD2!BQ$4,'[1]INTERNAL PARAMETERS-1'!$B$5:$J$44,6,FALSE)*VLOOKUP(ABSYLD2!BQ$4,'[1]INTERNAL PARAMETERS-1'!$B$5:$J$44,3,FALSE) + ABSYLD1!BQ178*(1-VLOOKUP(ABSYLD2!BQ$4,'[1]INTERNAL PARAMETERS-1'!$B$5:$J$44,5,FALSE))*VLOOKUP(ABSYLD2!BQ$4,'[1]INTERNAL PARAMETERS-1'!$B$5:$J$44,8,FALSE)*VLOOKUP(ABSYLD2!BQ$4,'[1]INTERNAL PARAMETERS-1'!$B$5:$J$44,3,FALSE)</f>
        <v>7.0555287879184974</v>
      </c>
      <c r="BR178" s="47">
        <f>ABSYLD1!BR178*VLOOKUP(ABSYLD2!BR$4,'[1]INTERNAL PARAMETERS-1'!$B$5:$J$44,5,FALSE)*VLOOKUP(ABSYLD2!BR$4,'[1]INTERNAL PARAMETERS-1'!$B$5:$J$44,6,FALSE)*VLOOKUP(ABSYLD2!BR$4,'[1]INTERNAL PARAMETERS-1'!$B$5:$J$44,3,FALSE) + ABSYLD1!BR178*(1-VLOOKUP(ABSYLD2!BR$4,'[1]INTERNAL PARAMETERS-1'!$B$5:$J$44,5,FALSE))*VLOOKUP(ABSYLD2!BR$4,'[1]INTERNAL PARAMETERS-1'!$B$5:$J$44,8,FALSE)*VLOOKUP(ABSYLD2!BR$4,'[1]INTERNAL PARAMETERS-1'!$B$5:$J$44,3,FALSE)</f>
        <v>0.1087694543286411</v>
      </c>
      <c r="BS178" s="47">
        <f>ABSYLD1!BS178*VLOOKUP(ABSYLD2!BS$4,'[1]INTERNAL PARAMETERS-1'!$B$5:$J$44,5,FALSE)*VLOOKUP(ABSYLD2!BS$4,'[1]INTERNAL PARAMETERS-1'!$B$5:$J$44,6,FALSE)*VLOOKUP(ABSYLD2!BS$4,'[1]INTERNAL PARAMETERS-1'!$B$5:$J$44,3,FALSE) + ABSYLD1!BS178*(1-VLOOKUP(ABSYLD2!BS$4,'[1]INTERNAL PARAMETERS-1'!$B$5:$J$44,5,FALSE))*VLOOKUP(ABSYLD2!BS$4,'[1]INTERNAL PARAMETERS-1'!$B$5:$J$44,8,FALSE)*VLOOKUP(ABSYLD2!BS$4,'[1]INTERNAL PARAMETERS-1'!$B$5:$J$44,3,FALSE)</f>
        <v>2.5327125477209691E-2</v>
      </c>
      <c r="BT178" s="47">
        <f>ABSYLD1!BT178*VLOOKUP(ABSYLD2!BT$4,'[1]INTERNAL PARAMETERS-1'!$B$5:$J$44,5,FALSE)*VLOOKUP(ABSYLD2!BT$4,'[1]INTERNAL PARAMETERS-1'!$B$5:$J$44,6,FALSE)*VLOOKUP(ABSYLD2!BT$4,'[1]INTERNAL PARAMETERS-1'!$B$5:$J$44,3,FALSE) + ABSYLD1!BT178*(1-VLOOKUP(ABSYLD2!BT$4,'[1]INTERNAL PARAMETERS-1'!$B$5:$J$44,5,FALSE))*VLOOKUP(ABSYLD2!BT$4,'[1]INTERNAL PARAMETERS-1'!$B$5:$J$44,8,FALSE)*VLOOKUP(ABSYLD2!BT$4,'[1]INTERNAL PARAMETERS-1'!$B$5:$J$44,3,FALSE)</f>
        <v>0</v>
      </c>
      <c r="BU178" s="47">
        <f>ABSYLD1!BU178*VLOOKUP(ABSYLD2!BU$4,'[1]INTERNAL PARAMETERS-1'!$B$5:$J$44,5,FALSE)*VLOOKUP(ABSYLD2!BU$4,'[1]INTERNAL PARAMETERS-1'!$B$5:$J$44,6,FALSE)*VLOOKUP(ABSYLD2!BU$4,'[1]INTERNAL PARAMETERS-1'!$B$5:$J$44,3,FALSE) + ABSYLD1!BU178*(1-VLOOKUP(ABSYLD2!BU$4,'[1]INTERNAL PARAMETERS-1'!$B$5:$J$44,5,FALSE))*VLOOKUP(ABSYLD2!BU$4,'[1]INTERNAL PARAMETERS-1'!$B$5:$J$44,8,FALSE)*VLOOKUP(ABSYLD2!BU$4,'[1]INTERNAL PARAMETERS-1'!$B$5:$J$44,3,FALSE)</f>
        <v>0</v>
      </c>
      <c r="BV178" s="47">
        <f>ABSYLD1!BV178*VLOOKUP(ABSYLD2!BV$4,'[1]INTERNAL PARAMETERS-1'!$B$5:$J$44,5,FALSE)*VLOOKUP(ABSYLD2!BV$4,'[1]INTERNAL PARAMETERS-1'!$B$5:$J$44,6,FALSE)*VLOOKUP(ABSYLD2!BV$4,'[1]INTERNAL PARAMETERS-1'!$B$5:$J$44,3,FALSE) + ABSYLD1!BV178*(1-VLOOKUP(ABSYLD2!BV$4,'[1]INTERNAL PARAMETERS-1'!$B$5:$J$44,5,FALSE))*VLOOKUP(ABSYLD2!BV$4,'[1]INTERNAL PARAMETERS-1'!$B$5:$J$44,8,FALSE)*VLOOKUP(ABSYLD2!BV$4,'[1]INTERNAL PARAMETERS-1'!$B$5:$J$44,3,FALSE)</f>
        <v>0</v>
      </c>
      <c r="BW178" s="47">
        <f>ABSYLD1!BW178*VLOOKUP(ABSYLD2!BW$4,'[1]INTERNAL PARAMETERS-1'!$B$5:$J$44,5,FALSE)*VLOOKUP(ABSYLD2!BW$4,'[1]INTERNAL PARAMETERS-1'!$B$5:$J$44,6,FALSE)*VLOOKUP(ABSYLD2!BW$4,'[1]INTERNAL PARAMETERS-1'!$B$5:$J$44,3,FALSE) + ABSYLD1!BW178*(1-VLOOKUP(ABSYLD2!BW$4,'[1]INTERNAL PARAMETERS-1'!$B$5:$J$44,5,FALSE))*VLOOKUP(ABSYLD2!BW$4,'[1]INTERNAL PARAMETERS-1'!$B$5:$J$44,8,FALSE)*VLOOKUP(ABSYLD2!BW$4,'[1]INTERNAL PARAMETERS-1'!$B$5:$J$44,3,FALSE)</f>
        <v>0</v>
      </c>
      <c r="BX178" s="47">
        <f>ABSYLD1!BX178*VLOOKUP(ABSYLD2!BX$4,'[1]INTERNAL PARAMETERS-1'!$B$5:$J$44,5,FALSE)*VLOOKUP(ABSYLD2!BX$4,'[1]INTERNAL PARAMETERS-1'!$B$5:$J$44,6,FALSE)*VLOOKUP(ABSYLD2!BX$4,'[1]INTERNAL PARAMETERS-1'!$B$5:$J$44,3,FALSE) + ABSYLD1!BX178*(1-VLOOKUP(ABSYLD2!BX$4,'[1]INTERNAL PARAMETERS-1'!$B$5:$J$44,5,FALSE))*VLOOKUP(ABSYLD2!BX$4,'[1]INTERNAL PARAMETERS-1'!$B$5:$J$44,8,FALSE)*VLOOKUP(ABSYLD2!BX$4,'[1]INTERNAL PARAMETERS-1'!$B$5:$J$44,3,FALSE)</f>
        <v>0</v>
      </c>
      <c r="BY178" s="47">
        <f>ABSYLD1!BY178*VLOOKUP(ABSYLD2!BY$4,'[1]INTERNAL PARAMETERS-1'!$B$5:$J$44,5,FALSE)*VLOOKUP(ABSYLD2!BY$4,'[1]INTERNAL PARAMETERS-1'!$B$5:$J$44,6,FALSE)*VLOOKUP(ABSYLD2!BY$4,'[1]INTERNAL PARAMETERS-1'!$B$5:$J$44,3,FALSE) + ABSYLD1!BY178*(1-VLOOKUP(ABSYLD2!BY$4,'[1]INTERNAL PARAMETERS-1'!$B$5:$J$44,5,FALSE))*VLOOKUP(ABSYLD2!BY$4,'[1]INTERNAL PARAMETERS-1'!$B$5:$J$44,8,FALSE)*VLOOKUP(ABSYLD2!BY$4,'[1]INTERNAL PARAMETERS-1'!$B$5:$J$44,3,FALSE)</f>
        <v>0</v>
      </c>
      <c r="BZ178" s="47">
        <f>ABSYLD1!BZ178*VLOOKUP(ABSYLD2!BZ$4,'[1]INTERNAL PARAMETERS-1'!$B$5:$J$44,5,FALSE)*VLOOKUP(ABSYLD2!BZ$4,'[1]INTERNAL PARAMETERS-1'!$B$5:$J$44,6,FALSE)*VLOOKUP(ABSYLD2!BZ$4,'[1]INTERNAL PARAMETERS-1'!$B$5:$J$44,3,FALSE) + ABSYLD1!BZ178*(1-VLOOKUP(ABSYLD2!BZ$4,'[1]INTERNAL PARAMETERS-1'!$B$5:$J$44,5,FALSE))*VLOOKUP(ABSYLD2!BZ$4,'[1]INTERNAL PARAMETERS-1'!$B$5:$J$44,8,FALSE)*VLOOKUP(ABSYLD2!BZ$4,'[1]INTERNAL PARAMETERS-1'!$B$5:$J$44,3,FALSE)</f>
        <v>1.1069754856232466E-2</v>
      </c>
      <c r="CA178" s="47">
        <f>ABSYLD1!CA178*VLOOKUP(ABSYLD2!CA$4,'[1]INTERNAL PARAMETERS-1'!$B$5:$J$44,5,FALSE)*VLOOKUP(ABSYLD2!CA$4,'[1]INTERNAL PARAMETERS-1'!$B$5:$J$44,6,FALSE)*VLOOKUP(ABSYLD2!CA$4,'[1]INTERNAL PARAMETERS-1'!$B$5:$J$44,3,FALSE) + ABSYLD1!CA178*(1-VLOOKUP(ABSYLD2!CA$4,'[1]INTERNAL PARAMETERS-1'!$B$5:$J$44,5,FALSE))*VLOOKUP(ABSYLD2!CA$4,'[1]INTERNAL PARAMETERS-1'!$B$5:$J$44,8,FALSE)*VLOOKUP(ABSYLD2!CA$4,'[1]INTERNAL PARAMETERS-1'!$B$5:$J$44,3,FALSE)</f>
        <v>0</v>
      </c>
      <c r="CB178" s="47">
        <f>ABSYLD1!CB178*VLOOKUP(ABSYLD2!CB$4,'[1]INTERNAL PARAMETERS-1'!$B$5:$J$44,5,FALSE)*VLOOKUP(ABSYLD2!CB$4,'[1]INTERNAL PARAMETERS-1'!$B$5:$J$44,6,FALSE)*VLOOKUP(ABSYLD2!CB$4,'[1]INTERNAL PARAMETERS-1'!$B$5:$J$44,3,FALSE) + ABSYLD1!CB178*(1-VLOOKUP(ABSYLD2!CB$4,'[1]INTERNAL PARAMETERS-1'!$B$5:$J$44,5,FALSE))*VLOOKUP(ABSYLD2!CB$4,'[1]INTERNAL PARAMETERS-1'!$B$5:$J$44,8,FALSE)*VLOOKUP(ABSYLD2!CB$4,'[1]INTERNAL PARAMETERS-1'!$B$5:$J$44,3,FALSE)</f>
        <v>0</v>
      </c>
      <c r="CC178" s="47">
        <f>ABSYLD1!CC178*VLOOKUP(ABSYLD2!CC$4,'[1]INTERNAL PARAMETERS-1'!$B$5:$J$44,5,FALSE)*VLOOKUP(ABSYLD2!CC$4,'[1]INTERNAL PARAMETERS-1'!$B$5:$J$44,6,FALSE)*VLOOKUP(ABSYLD2!CC$4,'[1]INTERNAL PARAMETERS-1'!$B$5:$J$44,3,FALSE) + ABSYLD1!CC178*(1-VLOOKUP(ABSYLD2!CC$4,'[1]INTERNAL PARAMETERS-1'!$B$5:$J$44,5,FALSE))*VLOOKUP(ABSYLD2!CC$4,'[1]INTERNAL PARAMETERS-1'!$B$5:$J$44,8,FALSE)*VLOOKUP(ABSYLD2!CC$4,'[1]INTERNAL PARAMETERS-1'!$B$5:$J$44,3,FALSE)</f>
        <v>4.6892744157269642E-2</v>
      </c>
      <c r="CD178" s="47">
        <f>ABSYLD1!CD178*VLOOKUP(ABSYLD2!CD$4,'[1]INTERNAL PARAMETERS-1'!$B$5:$J$44,5,FALSE)*VLOOKUP(ABSYLD2!CD$4,'[1]INTERNAL PARAMETERS-1'!$B$5:$J$44,6,FALSE)*VLOOKUP(ABSYLD2!CD$4,'[1]INTERNAL PARAMETERS-1'!$B$5:$J$44,3,FALSE) + ABSYLD1!CD178*(1-VLOOKUP(ABSYLD2!CD$4,'[1]INTERNAL PARAMETERS-1'!$B$5:$J$44,5,FALSE))*VLOOKUP(ABSYLD2!CD$4,'[1]INTERNAL PARAMETERS-1'!$B$5:$J$44,8,FALSE)*VLOOKUP(ABSYLD2!CD$4,'[1]INTERNAL PARAMETERS-1'!$B$5:$J$44,3,FALSE)</f>
        <v>4.6700454919339718E-2</v>
      </c>
      <c r="CE178" s="47">
        <f>ABSYLD1!CE178*VLOOKUP(ABSYLD2!CE$4,'[1]INTERNAL PARAMETERS-1'!$B$5:$J$44,5,FALSE)*VLOOKUP(ABSYLD2!CE$4,'[1]INTERNAL PARAMETERS-1'!$B$5:$J$44,6,FALSE)*VLOOKUP(ABSYLD2!CE$4,'[1]INTERNAL PARAMETERS-1'!$B$5:$J$44,3,FALSE) + ABSYLD1!CE178*(1-VLOOKUP(ABSYLD2!CE$4,'[1]INTERNAL PARAMETERS-1'!$B$5:$J$44,5,FALSE))*VLOOKUP(ABSYLD2!CE$4,'[1]INTERNAL PARAMETERS-1'!$B$5:$J$44,8,FALSE)*VLOOKUP(ABSYLD2!CE$4,'[1]INTERNAL PARAMETERS-1'!$B$5:$J$44,3,FALSE)</f>
        <v>0.11959390203206131</v>
      </c>
      <c r="CF178" s="47">
        <f>ABSYLD1!CF178*VLOOKUP(ABSYLD2!CF$4,'[1]INTERNAL PARAMETERS-1'!$B$5:$J$44,5,FALSE)*VLOOKUP(ABSYLD2!CF$4,'[1]INTERNAL PARAMETERS-1'!$B$5:$J$44,6,FALSE)*VLOOKUP(ABSYLD2!CF$4,'[1]INTERNAL PARAMETERS-1'!$B$5:$J$44,3,FALSE) + ABSYLD1!CF178*(1-VLOOKUP(ABSYLD2!CF$4,'[1]INTERNAL PARAMETERS-1'!$B$5:$J$44,5,FALSE))*VLOOKUP(ABSYLD2!CF$4,'[1]INTERNAL PARAMETERS-1'!$B$5:$J$44,8,FALSE)*VLOOKUP(ABSYLD2!CF$4,'[1]INTERNAL PARAMETERS-1'!$B$5:$J$44,3,FALSE)</f>
        <v>7.6751634555121018E-2</v>
      </c>
      <c r="CG178" s="47">
        <f>ABSYLD1!CG178*VLOOKUP(ABSYLD2!CG$4,'[1]INTERNAL PARAMETERS-1'!$B$5:$J$44,5,FALSE)*VLOOKUP(ABSYLD2!CG$4,'[1]INTERNAL PARAMETERS-1'!$B$5:$J$44,6,FALSE)*VLOOKUP(ABSYLD2!CG$4,'[1]INTERNAL PARAMETERS-1'!$B$5:$J$44,3,FALSE) + ABSYLD1!CG178*(1-VLOOKUP(ABSYLD2!CG$4,'[1]INTERNAL PARAMETERS-1'!$B$5:$J$44,5,FALSE))*VLOOKUP(ABSYLD2!CG$4,'[1]INTERNAL PARAMETERS-1'!$B$5:$J$44,8,FALSE)*VLOOKUP(ABSYLD2!CG$4,'[1]INTERNAL PARAMETERS-1'!$B$5:$J$44,3,FALSE)</f>
        <v>5.0853449596784525E-3</v>
      </c>
      <c r="CH178" s="46">
        <f>ABSYLD1!CH178*VLOOKUP(ABSYLD2!CH$4,'[1]INTERNAL PARAMETERS-1'!$B$5:$J$44,5,FALSE)*VLOOKUP(ABSYLD2!CH$4,'[1]INTERNAL PARAMETERS-1'!$B$5:$J$44,6,FALSE)*VLOOKUP(ABSYLD2!CH$4,'[1]INTERNAL PARAMETERS-1'!$B$5:$J$44,3,FALSE) + ABSYLD1!CH178*(1-VLOOKUP(ABSYLD2!CH$4,'[1]INTERNAL PARAMETERS-1'!$B$5:$J$44,5,FALSE))*VLOOKUP(ABSYLD2!CH$4,'[1]INTERNAL PARAMETERS-1'!$B$5:$J$44,8,FALSE)*VLOOKUP(ABSYLD2!CH$4,'[1]INTERNAL PARAMETERS-1'!$B$5:$J$44,3,FALSE)</f>
        <v>0</v>
      </c>
      <c r="CJ178" s="48">
        <f t="shared" si="4"/>
        <v>1642.2962056130052</v>
      </c>
      <c r="CK178" s="46">
        <f t="shared" si="5"/>
        <v>89.425582830015372</v>
      </c>
    </row>
    <row r="179" spans="2:89">
      <c r="B179" s="61" t="s">
        <v>8</v>
      </c>
      <c r="C179" s="60" t="s">
        <v>71</v>
      </c>
      <c r="D179" s="60" t="s">
        <v>76</v>
      </c>
      <c r="E179" s="137">
        <f>ABS!AL179</f>
        <v>5997.693754942763</v>
      </c>
      <c r="F179" s="59">
        <f>'[1]INTERNAL PARAMETERS-1'!M17</f>
        <v>25.55</v>
      </c>
      <c r="G179" s="48">
        <f>ABSYLD1!G179*VLOOKUP(ABSYLD2!G$4,'[1]INTERNAL PARAMETERS-1'!$B$5:$J$44,5,FALSE)*VLOOKUP(ABSYLD2!G$4,'[1]INTERNAL PARAMETERS-1'!$B$5:$J$44,7,FALSE)*ABSYLD2!$F179 + ABSYLD1!G179*(1-VLOOKUP(ABSYLD2!G$4,'[1]INTERNAL PARAMETERS-1'!$B$5:$J$44,5,FALSE))*VLOOKUP(ABSYLD2!G$4,'[1]INTERNAL PARAMETERS-1'!$B$5:$J$44,9,FALSE)*ABSYLD2!$F179</f>
        <v>363.58127734860676</v>
      </c>
      <c r="H179" s="47">
        <f>ABSYLD1!H179*VLOOKUP(ABSYLD2!H$4,'[1]INTERNAL PARAMETERS-1'!$B$5:$J$44,5,FALSE)*VLOOKUP(ABSYLD2!H$4,'[1]INTERNAL PARAMETERS-1'!$B$5:$J$44,7,FALSE)*ABSYLD2!$F179 + ABSYLD1!H179*(1-VLOOKUP(ABSYLD2!H$4,'[1]INTERNAL PARAMETERS-1'!$B$5:$J$44,5,FALSE))*VLOOKUP(ABSYLD2!H$4,'[1]INTERNAL PARAMETERS-1'!$B$5:$J$44,9,FALSE)*ABSYLD2!$F179</f>
        <v>60.90401042953139</v>
      </c>
      <c r="I179" s="47">
        <f>ABSYLD1!I179*VLOOKUP(ABSYLD2!I$4,'[1]INTERNAL PARAMETERS-1'!$B$5:$J$44,5,FALSE)*VLOOKUP(ABSYLD2!I$4,'[1]INTERNAL PARAMETERS-1'!$B$5:$J$44,7,FALSE)*ABSYLD2!$F179 + ABSYLD1!I179*(1-VLOOKUP(ABSYLD2!I$4,'[1]INTERNAL PARAMETERS-1'!$B$5:$J$44,5,FALSE))*VLOOKUP(ABSYLD2!I$4,'[1]INTERNAL PARAMETERS-1'!$B$5:$J$44,9,FALSE)*ABSYLD2!$F179</f>
        <v>329.0217822574669</v>
      </c>
      <c r="J179" s="47">
        <f>ABSYLD1!J179*VLOOKUP(ABSYLD2!J$4,'[1]INTERNAL PARAMETERS-1'!$B$5:$J$44,5,FALSE)*VLOOKUP(ABSYLD2!J$4,'[1]INTERNAL PARAMETERS-1'!$B$5:$J$44,7,FALSE)*ABSYLD2!$F179 + ABSYLD1!J179*(1-VLOOKUP(ABSYLD2!J$4,'[1]INTERNAL PARAMETERS-1'!$B$5:$J$44,5,FALSE))*VLOOKUP(ABSYLD2!J$4,'[1]INTERNAL PARAMETERS-1'!$B$5:$J$44,9,FALSE)*ABSYLD2!$F179</f>
        <v>0</v>
      </c>
      <c r="K179" s="47">
        <f>ABSYLD1!K179*VLOOKUP(ABSYLD2!K$4,'[1]INTERNAL PARAMETERS-1'!$B$5:$J$44,5,FALSE)*VLOOKUP(ABSYLD2!K$4,'[1]INTERNAL PARAMETERS-1'!$B$5:$J$44,7,FALSE)*ABSYLD2!$F179 + ABSYLD1!K179*(1-VLOOKUP(ABSYLD2!K$4,'[1]INTERNAL PARAMETERS-1'!$B$5:$J$44,5,FALSE))*VLOOKUP(ABSYLD2!K$4,'[1]INTERNAL PARAMETERS-1'!$B$5:$J$44,9,FALSE)*ABSYLD2!$F179</f>
        <v>0</v>
      </c>
      <c r="L179" s="47">
        <f>ABSYLD1!L179*VLOOKUP(ABSYLD2!L$4,'[1]INTERNAL PARAMETERS-1'!$B$5:$J$44,5,FALSE)*VLOOKUP(ABSYLD2!L$4,'[1]INTERNAL PARAMETERS-1'!$B$5:$J$44,7,FALSE)*ABSYLD2!$F179 + ABSYLD1!L179*(1-VLOOKUP(ABSYLD2!L$4,'[1]INTERNAL PARAMETERS-1'!$B$5:$J$44,5,FALSE))*VLOOKUP(ABSYLD2!L$4,'[1]INTERNAL PARAMETERS-1'!$B$5:$J$44,9,FALSE)*ABSYLD2!$F179</f>
        <v>0</v>
      </c>
      <c r="M179" s="47">
        <f>ABSYLD1!M179*VLOOKUP(ABSYLD2!M$4,'[1]INTERNAL PARAMETERS-1'!$B$5:$J$44,5,FALSE)*VLOOKUP(ABSYLD2!M$4,'[1]INTERNAL PARAMETERS-1'!$B$5:$J$44,7,FALSE)*ABSYLD2!$F179 + ABSYLD1!M179*(1-VLOOKUP(ABSYLD2!M$4,'[1]INTERNAL PARAMETERS-1'!$B$5:$J$44,5,FALSE))*VLOOKUP(ABSYLD2!M$4,'[1]INTERNAL PARAMETERS-1'!$B$5:$J$44,9,FALSE)*ABSYLD2!$F179</f>
        <v>29.387935964776862</v>
      </c>
      <c r="N179" s="47">
        <f>ABSYLD1!N179*VLOOKUP(ABSYLD2!N$4,'[1]INTERNAL PARAMETERS-1'!$B$5:$J$44,5,FALSE)*VLOOKUP(ABSYLD2!N$4,'[1]INTERNAL PARAMETERS-1'!$B$5:$J$44,7,FALSE)*ABSYLD2!$F179 + ABSYLD1!N179*(1-VLOOKUP(ABSYLD2!N$4,'[1]INTERNAL PARAMETERS-1'!$B$5:$J$44,5,FALSE))*VLOOKUP(ABSYLD2!N$4,'[1]INTERNAL PARAMETERS-1'!$B$5:$J$44,9,FALSE)*ABSYLD2!$F179</f>
        <v>0.97736774812170135</v>
      </c>
      <c r="O179" s="47">
        <f>ABSYLD1!O179*VLOOKUP(ABSYLD2!O$4,'[1]INTERNAL PARAMETERS-1'!$B$5:$J$44,5,FALSE)*VLOOKUP(ABSYLD2!O$4,'[1]INTERNAL PARAMETERS-1'!$B$5:$J$44,7,FALSE)*ABSYLD2!$F179 + ABSYLD1!O179*(1-VLOOKUP(ABSYLD2!O$4,'[1]INTERNAL PARAMETERS-1'!$B$5:$J$44,5,FALSE))*VLOOKUP(ABSYLD2!O$4,'[1]INTERNAL PARAMETERS-1'!$B$5:$J$44,9,FALSE)*ABSYLD2!$F179</f>
        <v>0</v>
      </c>
      <c r="P179" s="47">
        <f>ABSYLD1!P179*VLOOKUP(ABSYLD2!P$4,'[1]INTERNAL PARAMETERS-1'!$B$5:$J$44,5,FALSE)*VLOOKUP(ABSYLD2!P$4,'[1]INTERNAL PARAMETERS-1'!$B$5:$J$44,7,FALSE)*ABSYLD2!$F179 + ABSYLD1!P179*(1-VLOOKUP(ABSYLD2!P$4,'[1]INTERNAL PARAMETERS-1'!$B$5:$J$44,5,FALSE))*VLOOKUP(ABSYLD2!P$4,'[1]INTERNAL PARAMETERS-1'!$B$5:$J$44,9,FALSE)*ABSYLD2!$F179</f>
        <v>0</v>
      </c>
      <c r="Q179" s="47">
        <f>ABSYLD1!Q179*VLOOKUP(ABSYLD2!Q$4,'[1]INTERNAL PARAMETERS-1'!$B$5:$J$44,5,FALSE)*VLOOKUP(ABSYLD2!Q$4,'[1]INTERNAL PARAMETERS-1'!$B$5:$J$44,7,FALSE)*ABSYLD2!$F179 + ABSYLD1!Q179*(1-VLOOKUP(ABSYLD2!Q$4,'[1]INTERNAL PARAMETERS-1'!$B$5:$J$44,5,FALSE))*VLOOKUP(ABSYLD2!Q$4,'[1]INTERNAL PARAMETERS-1'!$B$5:$J$44,9,FALSE)*ABSYLD2!$F179</f>
        <v>0</v>
      </c>
      <c r="R179" s="47">
        <f>ABSYLD1!R179*VLOOKUP(ABSYLD2!R$4,'[1]INTERNAL PARAMETERS-1'!$B$5:$J$44,5,FALSE)*VLOOKUP(ABSYLD2!R$4,'[1]INTERNAL PARAMETERS-1'!$B$5:$J$44,7,FALSE)*ABSYLD2!$F179 + ABSYLD1!R179*(1-VLOOKUP(ABSYLD2!R$4,'[1]INTERNAL PARAMETERS-1'!$B$5:$J$44,5,FALSE))*VLOOKUP(ABSYLD2!R$4,'[1]INTERNAL PARAMETERS-1'!$B$5:$J$44,9,FALSE)*ABSYLD2!$F179</f>
        <v>0.82308846439681582</v>
      </c>
      <c r="S179" s="47">
        <f>ABSYLD1!S179*VLOOKUP(ABSYLD2!S$4,'[1]INTERNAL PARAMETERS-1'!$B$5:$J$44,5,FALSE)*VLOOKUP(ABSYLD2!S$4,'[1]INTERNAL PARAMETERS-1'!$B$5:$J$44,7,FALSE)*ABSYLD2!$F179 + ABSYLD1!S179*(1-VLOOKUP(ABSYLD2!S$4,'[1]INTERNAL PARAMETERS-1'!$B$5:$J$44,5,FALSE))*VLOOKUP(ABSYLD2!S$4,'[1]INTERNAL PARAMETERS-1'!$B$5:$J$44,9,FALSE)*ABSYLD2!$F179</f>
        <v>34.62614040105359</v>
      </c>
      <c r="T179" s="47">
        <f>ABSYLD1!T179*VLOOKUP(ABSYLD2!T$4,'[1]INTERNAL PARAMETERS-1'!$B$5:$J$44,5,FALSE)*VLOOKUP(ABSYLD2!T$4,'[1]INTERNAL PARAMETERS-1'!$B$5:$J$44,7,FALSE)*ABSYLD2!$F179 + ABSYLD1!T179*(1-VLOOKUP(ABSYLD2!T$4,'[1]INTERNAL PARAMETERS-1'!$B$5:$J$44,5,FALSE))*VLOOKUP(ABSYLD2!T$4,'[1]INTERNAL PARAMETERS-1'!$B$5:$J$44,9,FALSE)*ABSYLD2!$F179</f>
        <v>4.6294128890057742</v>
      </c>
      <c r="U179" s="47">
        <f>ABSYLD1!U179*VLOOKUP(ABSYLD2!U$4,'[1]INTERNAL PARAMETERS-1'!$B$5:$J$44,5,FALSE)*VLOOKUP(ABSYLD2!U$4,'[1]INTERNAL PARAMETERS-1'!$B$5:$J$44,7,FALSE)*ABSYLD2!$F179 + ABSYLD1!U179*(1-VLOOKUP(ABSYLD2!U$4,'[1]INTERNAL PARAMETERS-1'!$B$5:$J$44,5,FALSE))*VLOOKUP(ABSYLD2!U$4,'[1]INTERNAL PARAMETERS-1'!$B$5:$J$44,9,FALSE)*ABSYLD2!$F179</f>
        <v>1.1626124559605024</v>
      </c>
      <c r="V179" s="47">
        <f>ABSYLD1!V179*VLOOKUP(ABSYLD2!V$4,'[1]INTERNAL PARAMETERS-1'!$B$5:$J$44,5,FALSE)*VLOOKUP(ABSYLD2!V$4,'[1]INTERNAL PARAMETERS-1'!$B$5:$J$44,7,FALSE)*ABSYLD2!$F179 + ABSYLD1!V179*(1-VLOOKUP(ABSYLD2!V$4,'[1]INTERNAL PARAMETERS-1'!$B$5:$J$44,5,FALSE))*VLOOKUP(ABSYLD2!V$4,'[1]INTERNAL PARAMETERS-1'!$B$5:$J$44,9,FALSE)*ABSYLD2!$F179</f>
        <v>30.131285435569097</v>
      </c>
      <c r="W179" s="47">
        <f>ABSYLD1!W179*VLOOKUP(ABSYLD2!W$4,'[1]INTERNAL PARAMETERS-1'!$B$5:$J$44,5,FALSE)*VLOOKUP(ABSYLD2!W$4,'[1]INTERNAL PARAMETERS-1'!$B$5:$J$44,7,FALSE)*ABSYLD2!$F179 + ABSYLD1!W179*(1-VLOOKUP(ABSYLD2!W$4,'[1]INTERNAL PARAMETERS-1'!$B$5:$J$44,5,FALSE))*VLOOKUP(ABSYLD2!W$4,'[1]INTERNAL PARAMETERS-1'!$B$5:$J$44,9,FALSE)*ABSYLD2!$F179</f>
        <v>0</v>
      </c>
      <c r="X179" s="47">
        <f>ABSYLD1!X179*VLOOKUP(ABSYLD2!X$4,'[1]INTERNAL PARAMETERS-1'!$B$5:$J$44,5,FALSE)*VLOOKUP(ABSYLD2!X$4,'[1]INTERNAL PARAMETERS-1'!$B$5:$J$44,7,FALSE)*ABSYLD2!$F179 + ABSYLD1!X179*(1-VLOOKUP(ABSYLD2!X$4,'[1]INTERNAL PARAMETERS-1'!$B$5:$J$44,5,FALSE))*VLOOKUP(ABSYLD2!X$4,'[1]INTERNAL PARAMETERS-1'!$B$5:$J$44,9,FALSE)*ABSYLD2!$F179</f>
        <v>0</v>
      </c>
      <c r="Y179" s="47">
        <f>ABSYLD1!Y179*VLOOKUP(ABSYLD2!Y$4,'[1]INTERNAL PARAMETERS-1'!$B$5:$J$44,5,FALSE)*VLOOKUP(ABSYLD2!Y$4,'[1]INTERNAL PARAMETERS-1'!$B$5:$J$44,7,FALSE)*ABSYLD2!$F179 + ABSYLD1!Y179*(1-VLOOKUP(ABSYLD2!Y$4,'[1]INTERNAL PARAMETERS-1'!$B$5:$J$44,5,FALSE))*VLOOKUP(ABSYLD2!Y$4,'[1]INTERNAL PARAMETERS-1'!$B$5:$J$44,9,FALSE)*ABSYLD2!$F179</f>
        <v>0</v>
      </c>
      <c r="Z179" s="47">
        <f>ABSYLD1!Z179*VLOOKUP(ABSYLD2!Z$4,'[1]INTERNAL PARAMETERS-1'!$B$5:$J$44,5,FALSE)*VLOOKUP(ABSYLD2!Z$4,'[1]INTERNAL PARAMETERS-1'!$B$5:$J$44,7,FALSE)*ABSYLD2!$F179 + ABSYLD1!Z179*(1-VLOOKUP(ABSYLD2!Z$4,'[1]INTERNAL PARAMETERS-1'!$B$5:$J$44,5,FALSE))*VLOOKUP(ABSYLD2!Z$4,'[1]INTERNAL PARAMETERS-1'!$B$5:$J$44,9,FALSE)*ABSYLD2!$F179</f>
        <v>0</v>
      </c>
      <c r="AA179" s="47">
        <f>ABSYLD1!AA179*VLOOKUP(ABSYLD2!AA$4,'[1]INTERNAL PARAMETERS-1'!$B$5:$J$44,5,FALSE)*VLOOKUP(ABSYLD2!AA$4,'[1]INTERNAL PARAMETERS-1'!$B$5:$J$44,7,FALSE)*ABSYLD2!$F179 + ABSYLD1!AA179*(1-VLOOKUP(ABSYLD2!AA$4,'[1]INTERNAL PARAMETERS-1'!$B$5:$J$44,5,FALSE))*VLOOKUP(ABSYLD2!AA$4,'[1]INTERNAL PARAMETERS-1'!$B$5:$J$44,9,FALSE)*ABSYLD2!$F179</f>
        <v>0</v>
      </c>
      <c r="AB179" s="47">
        <f>ABSYLD1!AB179*VLOOKUP(ABSYLD2!AB$4,'[1]INTERNAL PARAMETERS-1'!$B$5:$J$44,5,FALSE)*VLOOKUP(ABSYLD2!AB$4,'[1]INTERNAL PARAMETERS-1'!$B$5:$J$44,7,FALSE)*ABSYLD2!$F179 + ABSYLD1!AB179*(1-VLOOKUP(ABSYLD2!AB$4,'[1]INTERNAL PARAMETERS-1'!$B$5:$J$44,5,FALSE))*VLOOKUP(ABSYLD2!AB$4,'[1]INTERNAL PARAMETERS-1'!$B$5:$J$44,9,FALSE)*ABSYLD2!$F179</f>
        <v>0</v>
      </c>
      <c r="AC179" s="47">
        <f>ABSYLD1!AC179*VLOOKUP(ABSYLD2!AC$4,'[1]INTERNAL PARAMETERS-1'!$B$5:$J$44,5,FALSE)*VLOOKUP(ABSYLD2!AC$4,'[1]INTERNAL PARAMETERS-1'!$B$5:$J$44,7,FALSE)*ABSYLD2!$F179 + ABSYLD1!AC179*(1-VLOOKUP(ABSYLD2!AC$4,'[1]INTERNAL PARAMETERS-1'!$B$5:$J$44,5,FALSE))*VLOOKUP(ABSYLD2!AC$4,'[1]INTERNAL PARAMETERS-1'!$B$5:$J$44,9,FALSE)*ABSYLD2!$F179</f>
        <v>0</v>
      </c>
      <c r="AD179" s="47">
        <f>ABSYLD1!AD179*VLOOKUP(ABSYLD2!AD$4,'[1]INTERNAL PARAMETERS-1'!$B$5:$J$44,5,FALSE)*VLOOKUP(ABSYLD2!AD$4,'[1]INTERNAL PARAMETERS-1'!$B$5:$J$44,7,FALSE)*ABSYLD2!$F179 + ABSYLD1!AD179*(1-VLOOKUP(ABSYLD2!AD$4,'[1]INTERNAL PARAMETERS-1'!$B$5:$J$44,5,FALSE))*VLOOKUP(ABSYLD2!AD$4,'[1]INTERNAL PARAMETERS-1'!$B$5:$J$44,9,FALSE)*ABSYLD2!$F179</f>
        <v>0</v>
      </c>
      <c r="AE179" s="47">
        <f>ABSYLD1!AE179*VLOOKUP(ABSYLD2!AE$4,'[1]INTERNAL PARAMETERS-1'!$B$5:$J$44,5,FALSE)*VLOOKUP(ABSYLD2!AE$4,'[1]INTERNAL PARAMETERS-1'!$B$5:$J$44,7,FALSE)*ABSYLD2!$F179 + ABSYLD1!AE179*(1-VLOOKUP(ABSYLD2!AE$4,'[1]INTERNAL PARAMETERS-1'!$B$5:$J$44,5,FALSE))*VLOOKUP(ABSYLD2!AE$4,'[1]INTERNAL PARAMETERS-1'!$B$5:$J$44,9,FALSE)*ABSYLD2!$F179</f>
        <v>0</v>
      </c>
      <c r="AF179" s="47">
        <f>ABSYLD1!AF179*VLOOKUP(ABSYLD2!AF$4,'[1]INTERNAL PARAMETERS-1'!$B$5:$J$44,5,FALSE)*VLOOKUP(ABSYLD2!AF$4,'[1]INTERNAL PARAMETERS-1'!$B$5:$J$44,7,FALSE)*ABSYLD2!$F179 + ABSYLD1!AF179*(1-VLOOKUP(ABSYLD2!AF$4,'[1]INTERNAL PARAMETERS-1'!$B$5:$J$44,5,FALSE))*VLOOKUP(ABSYLD2!AF$4,'[1]INTERNAL PARAMETERS-1'!$B$5:$J$44,9,FALSE)*ABSYLD2!$F179</f>
        <v>0</v>
      </c>
      <c r="AG179" s="47">
        <f>ABSYLD1!AG179*VLOOKUP(ABSYLD2!AG$4,'[1]INTERNAL PARAMETERS-1'!$B$5:$J$44,5,FALSE)*VLOOKUP(ABSYLD2!AG$4,'[1]INTERNAL PARAMETERS-1'!$B$5:$J$44,7,FALSE)*ABSYLD2!$F179 + ABSYLD1!AG179*(1-VLOOKUP(ABSYLD2!AG$4,'[1]INTERNAL PARAMETERS-1'!$B$5:$J$44,5,FALSE))*VLOOKUP(ABSYLD2!AG$4,'[1]INTERNAL PARAMETERS-1'!$B$5:$J$44,9,FALSE)*ABSYLD2!$F179</f>
        <v>0</v>
      </c>
      <c r="AH179" s="47">
        <f>ABSYLD1!AH179*VLOOKUP(ABSYLD2!AH$4,'[1]INTERNAL PARAMETERS-1'!$B$5:$J$44,5,FALSE)*VLOOKUP(ABSYLD2!AH$4,'[1]INTERNAL PARAMETERS-1'!$B$5:$J$44,7,FALSE)*ABSYLD2!$F179 + ABSYLD1!AH179*(1-VLOOKUP(ABSYLD2!AH$4,'[1]INTERNAL PARAMETERS-1'!$B$5:$J$44,5,FALSE))*VLOOKUP(ABSYLD2!AH$4,'[1]INTERNAL PARAMETERS-1'!$B$5:$J$44,9,FALSE)*ABSYLD2!$F179</f>
        <v>0</v>
      </c>
      <c r="AI179" s="47">
        <f>ABSYLD1!AI179*VLOOKUP(ABSYLD2!AI$4,'[1]INTERNAL PARAMETERS-1'!$B$5:$J$44,5,FALSE)*VLOOKUP(ABSYLD2!AI$4,'[1]INTERNAL PARAMETERS-1'!$B$5:$J$44,7,FALSE)*ABSYLD2!$F179 + ABSYLD1!AI179*(1-VLOOKUP(ABSYLD2!AI$4,'[1]INTERNAL PARAMETERS-1'!$B$5:$J$44,5,FALSE))*VLOOKUP(ABSYLD2!AI$4,'[1]INTERNAL PARAMETERS-1'!$B$5:$J$44,9,FALSE)*ABSYLD2!$F179</f>
        <v>0</v>
      </c>
      <c r="AJ179" s="47">
        <f>ABSYLD1!AJ179*VLOOKUP(ABSYLD2!AJ$4,'[1]INTERNAL PARAMETERS-1'!$B$5:$J$44,5,FALSE)*VLOOKUP(ABSYLD2!AJ$4,'[1]INTERNAL PARAMETERS-1'!$B$5:$J$44,7,FALSE)*ABSYLD2!$F179 + ABSYLD1!AJ179*(1-VLOOKUP(ABSYLD2!AJ$4,'[1]INTERNAL PARAMETERS-1'!$B$5:$J$44,5,FALSE))*VLOOKUP(ABSYLD2!AJ$4,'[1]INTERNAL PARAMETERS-1'!$B$5:$J$44,9,FALSE)*ABSYLD2!$F179</f>
        <v>2.0062781319672385</v>
      </c>
      <c r="AK179" s="47">
        <f>ABSYLD1!AK179*VLOOKUP(ABSYLD2!AK$4,'[1]INTERNAL PARAMETERS-1'!$B$5:$J$44,5,FALSE)*VLOOKUP(ABSYLD2!AK$4,'[1]INTERNAL PARAMETERS-1'!$B$5:$J$44,7,FALSE)*ABSYLD2!$F179 + ABSYLD1!AK179*(1-VLOOKUP(ABSYLD2!AK$4,'[1]INTERNAL PARAMETERS-1'!$B$5:$J$44,5,FALSE))*VLOOKUP(ABSYLD2!AK$4,'[1]INTERNAL PARAMETERS-1'!$B$5:$J$44,9,FALSE)*ABSYLD2!$F179</f>
        <v>4.5269865541824865</v>
      </c>
      <c r="AL179" s="47">
        <f>ABSYLD1!AL179*VLOOKUP(ABSYLD2!AL$4,'[1]INTERNAL PARAMETERS-1'!$B$5:$J$44,5,FALSE)*VLOOKUP(ABSYLD2!AL$4,'[1]INTERNAL PARAMETERS-1'!$B$5:$J$44,7,FALSE)*ABSYLD2!$F179 + ABSYLD1!AL179*(1-VLOOKUP(ABSYLD2!AL$4,'[1]INTERNAL PARAMETERS-1'!$B$5:$J$44,5,FALSE))*VLOOKUP(ABSYLD2!AL$4,'[1]INTERNAL PARAMETERS-1'!$B$5:$J$44,9,FALSE)*ABSYLD2!$F179</f>
        <v>0</v>
      </c>
      <c r="AM179" s="47">
        <f>ABSYLD1!AM179*VLOOKUP(ABSYLD2!AM$4,'[1]INTERNAL PARAMETERS-1'!$B$5:$J$44,5,FALSE)*VLOOKUP(ABSYLD2!AM$4,'[1]INTERNAL PARAMETERS-1'!$B$5:$J$44,7,FALSE)*ABSYLD2!$F179 + ABSYLD1!AM179*(1-VLOOKUP(ABSYLD2!AM$4,'[1]INTERNAL PARAMETERS-1'!$B$5:$J$44,5,FALSE))*VLOOKUP(ABSYLD2!AM$4,'[1]INTERNAL PARAMETERS-1'!$B$5:$J$44,9,FALSE)*ABSYLD2!$F179</f>
        <v>0</v>
      </c>
      <c r="AN179" s="47">
        <f>ABSYLD1!AN179*VLOOKUP(ABSYLD2!AN$4,'[1]INTERNAL PARAMETERS-1'!$B$5:$J$44,5,FALSE)*VLOOKUP(ABSYLD2!AN$4,'[1]INTERNAL PARAMETERS-1'!$B$5:$J$44,7,FALSE)*ABSYLD2!$F179 + ABSYLD1!AN179*(1-VLOOKUP(ABSYLD2!AN$4,'[1]INTERNAL PARAMETERS-1'!$B$5:$J$44,5,FALSE))*VLOOKUP(ABSYLD2!AN$4,'[1]INTERNAL PARAMETERS-1'!$B$5:$J$44,9,FALSE)*ABSYLD2!$F179</f>
        <v>0</v>
      </c>
      <c r="AO179" s="47">
        <f>ABSYLD1!AO179*VLOOKUP(ABSYLD2!AO$4,'[1]INTERNAL PARAMETERS-1'!$B$5:$J$44,5,FALSE)*VLOOKUP(ABSYLD2!AO$4,'[1]INTERNAL PARAMETERS-1'!$B$5:$J$44,7,FALSE)*ABSYLD2!$F179 + ABSYLD1!AO179*(1-VLOOKUP(ABSYLD2!AO$4,'[1]INTERNAL PARAMETERS-1'!$B$5:$J$44,5,FALSE))*VLOOKUP(ABSYLD2!AO$4,'[1]INTERNAL PARAMETERS-1'!$B$5:$J$44,9,FALSE)*ABSYLD2!$F179</f>
        <v>0</v>
      </c>
      <c r="AP179" s="47">
        <f>ABSYLD1!AP179*VLOOKUP(ABSYLD2!AP$4,'[1]INTERNAL PARAMETERS-1'!$B$5:$J$44,5,FALSE)*VLOOKUP(ABSYLD2!AP$4,'[1]INTERNAL PARAMETERS-1'!$B$5:$J$44,7,FALSE)*ABSYLD2!$F179 + ABSYLD1!AP179*(1-VLOOKUP(ABSYLD2!AP$4,'[1]INTERNAL PARAMETERS-1'!$B$5:$J$44,5,FALSE))*VLOOKUP(ABSYLD2!AP$4,'[1]INTERNAL PARAMETERS-1'!$B$5:$J$44,9,FALSE)*ABSYLD2!$F179</f>
        <v>0</v>
      </c>
      <c r="AQ179" s="47">
        <f>ABSYLD1!AQ179*VLOOKUP(ABSYLD2!AQ$4,'[1]INTERNAL PARAMETERS-1'!$B$5:$J$44,5,FALSE)*VLOOKUP(ABSYLD2!AQ$4,'[1]INTERNAL PARAMETERS-1'!$B$5:$J$44,7,FALSE)*ABSYLD2!$F179 + ABSYLD1!AQ179*(1-VLOOKUP(ABSYLD2!AQ$4,'[1]INTERNAL PARAMETERS-1'!$B$5:$J$44,5,FALSE))*VLOOKUP(ABSYLD2!AQ$4,'[1]INTERNAL PARAMETERS-1'!$B$5:$J$44,9,FALSE)*ABSYLD2!$F179</f>
        <v>0</v>
      </c>
      <c r="AR179" s="47">
        <f>ABSYLD1!AR179*VLOOKUP(ABSYLD2!AR$4,'[1]INTERNAL PARAMETERS-1'!$B$5:$J$44,5,FALSE)*VLOOKUP(ABSYLD2!AR$4,'[1]INTERNAL PARAMETERS-1'!$B$5:$J$44,7,FALSE)*ABSYLD2!$F179 + ABSYLD1!AR179*(1-VLOOKUP(ABSYLD2!AR$4,'[1]INTERNAL PARAMETERS-1'!$B$5:$J$44,5,FALSE))*VLOOKUP(ABSYLD2!AR$4,'[1]INTERNAL PARAMETERS-1'!$B$5:$J$44,9,FALSE)*ABSYLD2!$F179</f>
        <v>0</v>
      </c>
      <c r="AS179" s="47">
        <f>ABSYLD1!AS179*VLOOKUP(ABSYLD2!AS$4,'[1]INTERNAL PARAMETERS-1'!$B$5:$J$44,5,FALSE)*VLOOKUP(ABSYLD2!AS$4,'[1]INTERNAL PARAMETERS-1'!$B$5:$J$44,7,FALSE)*ABSYLD2!$F179 + ABSYLD1!AS179*(1-VLOOKUP(ABSYLD2!AS$4,'[1]INTERNAL PARAMETERS-1'!$B$5:$J$44,5,FALSE))*VLOOKUP(ABSYLD2!AS$4,'[1]INTERNAL PARAMETERS-1'!$B$5:$J$44,9,FALSE)*ABSYLD2!$F179</f>
        <v>0</v>
      </c>
      <c r="AT179" s="46">
        <f>ABSYLD1!AT179*VLOOKUP(ABSYLD2!AT$4,'[1]INTERNAL PARAMETERS-1'!$B$5:$J$44,5,FALSE)*VLOOKUP(ABSYLD2!AT$4,'[1]INTERNAL PARAMETERS-1'!$B$5:$J$44,7,FALSE)*ABSYLD2!$F179 + ABSYLD1!AT179*(1-VLOOKUP(ABSYLD2!AT$4,'[1]INTERNAL PARAMETERS-1'!$B$5:$J$44,5,FALSE))*VLOOKUP(ABSYLD2!AT$4,'[1]INTERNAL PARAMETERS-1'!$B$5:$J$44,9,FALSE)*ABSYLD2!$F179</f>
        <v>0</v>
      </c>
      <c r="AU179" s="48">
        <f>ABSYLD1!AU179*VLOOKUP(ABSYLD2!AU$4,'[1]INTERNAL PARAMETERS-1'!$B$5:$J$44,5,FALSE)*VLOOKUP(ABSYLD2!AU$4,'[1]INTERNAL PARAMETERS-1'!$B$5:$J$44,6,FALSE)*VLOOKUP(ABSYLD2!AU$4,'[1]INTERNAL PARAMETERS-1'!$B$5:$J$44,3,FALSE) + ABSYLD1!AU179*(1-VLOOKUP(ABSYLD2!AU$4,'[1]INTERNAL PARAMETERS-1'!$B$5:$J$44,5,FALSE))*VLOOKUP(ABSYLD2!AU$4,'[1]INTERNAL PARAMETERS-1'!$B$5:$J$44,8,FALSE)*VLOOKUP(ABSYLD2!AU$4,'[1]INTERNAL PARAMETERS-1'!$B$5:$J$44,3,FALSE)</f>
        <v>0</v>
      </c>
      <c r="AV179" s="47">
        <f>ABSYLD1!AV179*VLOOKUP(ABSYLD2!AV$4,'[1]INTERNAL PARAMETERS-1'!$B$5:$J$44,5,FALSE)*VLOOKUP(ABSYLD2!AV$4,'[1]INTERNAL PARAMETERS-1'!$B$5:$J$44,6,FALSE)*VLOOKUP(ABSYLD2!AV$4,'[1]INTERNAL PARAMETERS-1'!$B$5:$J$44,3,FALSE) + ABSYLD1!AV179*(1-VLOOKUP(ABSYLD2!AV$4,'[1]INTERNAL PARAMETERS-1'!$B$5:$J$44,5,FALSE))*VLOOKUP(ABSYLD2!AV$4,'[1]INTERNAL PARAMETERS-1'!$B$5:$J$44,8,FALSE)*VLOOKUP(ABSYLD2!AV$4,'[1]INTERNAL PARAMETERS-1'!$B$5:$J$44,3,FALSE)</f>
        <v>0</v>
      </c>
      <c r="AW179" s="47">
        <f>ABSYLD1!AW179*VLOOKUP(ABSYLD2!AW$4,'[1]INTERNAL PARAMETERS-1'!$B$5:$J$44,5,FALSE)*VLOOKUP(ABSYLD2!AW$4,'[1]INTERNAL PARAMETERS-1'!$B$5:$J$44,6,FALSE)*VLOOKUP(ABSYLD2!AW$4,'[1]INTERNAL PARAMETERS-1'!$B$5:$J$44,3,FALSE) + ABSYLD1!AW179*(1-VLOOKUP(ABSYLD2!AW$4,'[1]INTERNAL PARAMETERS-1'!$B$5:$J$44,5,FALSE))*VLOOKUP(ABSYLD2!AW$4,'[1]INTERNAL PARAMETERS-1'!$B$5:$J$44,8,FALSE)*VLOOKUP(ABSYLD2!AW$4,'[1]INTERNAL PARAMETERS-1'!$B$5:$J$44,3,FALSE)</f>
        <v>15.204249938374039</v>
      </c>
      <c r="AX179" s="47">
        <f>ABSYLD1!AX179*VLOOKUP(ABSYLD2!AX$4,'[1]INTERNAL PARAMETERS-1'!$B$5:$J$44,5,FALSE)*VLOOKUP(ABSYLD2!AX$4,'[1]INTERNAL PARAMETERS-1'!$B$5:$J$44,6,FALSE)*VLOOKUP(ABSYLD2!AX$4,'[1]INTERNAL PARAMETERS-1'!$B$5:$J$44,3,FALSE) + ABSYLD1!AX179*(1-VLOOKUP(ABSYLD2!AX$4,'[1]INTERNAL PARAMETERS-1'!$B$5:$J$44,5,FALSE))*VLOOKUP(ABSYLD2!AX$4,'[1]INTERNAL PARAMETERS-1'!$B$5:$J$44,8,FALSE)*VLOOKUP(ABSYLD2!AX$4,'[1]INTERNAL PARAMETERS-1'!$B$5:$J$44,3,FALSE)</f>
        <v>0</v>
      </c>
      <c r="AY179" s="47">
        <f>ABSYLD1!AY179*VLOOKUP(ABSYLD2!AY$4,'[1]INTERNAL PARAMETERS-1'!$B$5:$J$44,5,FALSE)*VLOOKUP(ABSYLD2!AY$4,'[1]INTERNAL PARAMETERS-1'!$B$5:$J$44,6,FALSE)*VLOOKUP(ABSYLD2!AY$4,'[1]INTERNAL PARAMETERS-1'!$B$5:$J$44,3,FALSE) + ABSYLD1!AY179*(1-VLOOKUP(ABSYLD2!AY$4,'[1]INTERNAL PARAMETERS-1'!$B$5:$J$44,5,FALSE))*VLOOKUP(ABSYLD2!AY$4,'[1]INTERNAL PARAMETERS-1'!$B$5:$J$44,8,FALSE)*VLOOKUP(ABSYLD2!AY$4,'[1]INTERNAL PARAMETERS-1'!$B$5:$J$44,3,FALSE)</f>
        <v>0</v>
      </c>
      <c r="AZ179" s="47">
        <f>ABSYLD1!AZ179*VLOOKUP(ABSYLD2!AZ$4,'[1]INTERNAL PARAMETERS-1'!$B$5:$J$44,5,FALSE)*VLOOKUP(ABSYLD2!AZ$4,'[1]INTERNAL PARAMETERS-1'!$B$5:$J$44,6,FALSE)*VLOOKUP(ABSYLD2!AZ$4,'[1]INTERNAL PARAMETERS-1'!$B$5:$J$44,3,FALSE) + ABSYLD1!AZ179*(1-VLOOKUP(ABSYLD2!AZ$4,'[1]INTERNAL PARAMETERS-1'!$B$5:$J$44,5,FALSE))*VLOOKUP(ABSYLD2!AZ$4,'[1]INTERNAL PARAMETERS-1'!$B$5:$J$44,8,FALSE)*VLOOKUP(ABSYLD2!AZ$4,'[1]INTERNAL PARAMETERS-1'!$B$5:$J$44,3,FALSE)</f>
        <v>0</v>
      </c>
      <c r="BA179" s="47">
        <f>ABSYLD1!BA179*VLOOKUP(ABSYLD2!BA$4,'[1]INTERNAL PARAMETERS-1'!$B$5:$J$44,5,FALSE)*VLOOKUP(ABSYLD2!BA$4,'[1]INTERNAL PARAMETERS-1'!$B$5:$J$44,6,FALSE)*VLOOKUP(ABSYLD2!BA$4,'[1]INTERNAL PARAMETERS-1'!$B$5:$J$44,3,FALSE) + ABSYLD1!BA179*(1-VLOOKUP(ABSYLD2!BA$4,'[1]INTERNAL PARAMETERS-1'!$B$5:$J$44,5,FALSE))*VLOOKUP(ABSYLD2!BA$4,'[1]INTERNAL PARAMETERS-1'!$B$5:$J$44,8,FALSE)*VLOOKUP(ABSYLD2!BA$4,'[1]INTERNAL PARAMETERS-1'!$B$5:$J$44,3,FALSE)</f>
        <v>13.573862489307816</v>
      </c>
      <c r="BB179" s="47">
        <f>ABSYLD1!BB179*VLOOKUP(ABSYLD2!BB$4,'[1]INTERNAL PARAMETERS-1'!$B$5:$J$44,5,FALSE)*VLOOKUP(ABSYLD2!BB$4,'[1]INTERNAL PARAMETERS-1'!$B$5:$J$44,6,FALSE)*VLOOKUP(ABSYLD2!BB$4,'[1]INTERNAL PARAMETERS-1'!$B$5:$J$44,3,FALSE) + ABSYLD1!BB179*(1-VLOOKUP(ABSYLD2!BB$4,'[1]INTERNAL PARAMETERS-1'!$B$5:$J$44,5,FALSE))*VLOOKUP(ABSYLD2!BB$4,'[1]INTERNAL PARAMETERS-1'!$B$5:$J$44,8,FALSE)*VLOOKUP(ABSYLD2!BB$4,'[1]INTERNAL PARAMETERS-1'!$B$5:$J$44,3,FALSE)</f>
        <v>2.2529607524583097</v>
      </c>
      <c r="BC179" s="47">
        <f>ABSYLD1!BC179*VLOOKUP(ABSYLD2!BC$4,'[1]INTERNAL PARAMETERS-1'!$B$5:$J$44,5,FALSE)*VLOOKUP(ABSYLD2!BC$4,'[1]INTERNAL PARAMETERS-1'!$B$5:$J$44,6,FALSE)*VLOOKUP(ABSYLD2!BC$4,'[1]INTERNAL PARAMETERS-1'!$B$5:$J$44,3,FALSE) + ABSYLD1!BC179*(1-VLOOKUP(ABSYLD2!BC$4,'[1]INTERNAL PARAMETERS-1'!$B$5:$J$44,5,FALSE))*VLOOKUP(ABSYLD2!BC$4,'[1]INTERNAL PARAMETERS-1'!$B$5:$J$44,8,FALSE)*VLOOKUP(ABSYLD2!BC$4,'[1]INTERNAL PARAMETERS-1'!$B$5:$J$44,3,FALSE)</f>
        <v>6.9989726623481321</v>
      </c>
      <c r="BD179" s="47">
        <f>ABSYLD1!BD179*VLOOKUP(ABSYLD2!BD$4,'[1]INTERNAL PARAMETERS-1'!$B$5:$J$44,5,FALSE)*VLOOKUP(ABSYLD2!BD$4,'[1]INTERNAL PARAMETERS-1'!$B$5:$J$44,6,FALSE)*VLOOKUP(ABSYLD2!BD$4,'[1]INTERNAL PARAMETERS-1'!$B$5:$J$44,3,FALSE) + ABSYLD1!BD179*(1-VLOOKUP(ABSYLD2!BD$4,'[1]INTERNAL PARAMETERS-1'!$B$5:$J$44,5,FALSE))*VLOOKUP(ABSYLD2!BD$4,'[1]INTERNAL PARAMETERS-1'!$B$5:$J$44,8,FALSE)*VLOOKUP(ABSYLD2!BD$4,'[1]INTERNAL PARAMETERS-1'!$B$5:$J$44,3,FALSE)</f>
        <v>1.6393980712654832</v>
      </c>
      <c r="BE179" s="47">
        <f>ABSYLD1!BE179*VLOOKUP(ABSYLD2!BE$4,'[1]INTERNAL PARAMETERS-1'!$B$5:$J$44,5,FALSE)*VLOOKUP(ABSYLD2!BE$4,'[1]INTERNAL PARAMETERS-1'!$B$5:$J$44,6,FALSE)*VLOOKUP(ABSYLD2!BE$4,'[1]INTERNAL PARAMETERS-1'!$B$5:$J$44,3,FALSE) + ABSYLD1!BE179*(1-VLOOKUP(ABSYLD2!BE$4,'[1]INTERNAL PARAMETERS-1'!$B$5:$J$44,5,FALSE))*VLOOKUP(ABSYLD2!BE$4,'[1]INTERNAL PARAMETERS-1'!$B$5:$J$44,8,FALSE)*VLOOKUP(ABSYLD2!BE$4,'[1]INTERNAL PARAMETERS-1'!$B$5:$J$44,3,FALSE)</f>
        <v>8.9136673228422456</v>
      </c>
      <c r="BF179" s="47">
        <f>ABSYLD1!BF179*VLOOKUP(ABSYLD2!BF$4,'[1]INTERNAL PARAMETERS-1'!$B$5:$J$44,5,FALSE)*VLOOKUP(ABSYLD2!BF$4,'[1]INTERNAL PARAMETERS-1'!$B$5:$J$44,6,FALSE)*VLOOKUP(ABSYLD2!BF$4,'[1]INTERNAL PARAMETERS-1'!$B$5:$J$44,3,FALSE) + ABSYLD1!BF179*(1-VLOOKUP(ABSYLD2!BF$4,'[1]INTERNAL PARAMETERS-1'!$B$5:$J$44,5,FALSE))*VLOOKUP(ABSYLD2!BF$4,'[1]INTERNAL PARAMETERS-1'!$B$5:$J$44,8,FALSE)*VLOOKUP(ABSYLD2!BF$4,'[1]INTERNAL PARAMETERS-1'!$B$5:$J$44,3,FALSE)</f>
        <v>0</v>
      </c>
      <c r="BG179" s="47">
        <f>ABSYLD1!BG179*VLOOKUP(ABSYLD2!BG$4,'[1]INTERNAL PARAMETERS-1'!$B$5:$J$44,5,FALSE)*VLOOKUP(ABSYLD2!BG$4,'[1]INTERNAL PARAMETERS-1'!$B$5:$J$44,6,FALSE)*VLOOKUP(ABSYLD2!BG$4,'[1]INTERNAL PARAMETERS-1'!$B$5:$J$44,3,FALSE) + ABSYLD1!BG179*(1-VLOOKUP(ABSYLD2!BG$4,'[1]INTERNAL PARAMETERS-1'!$B$5:$J$44,5,FALSE))*VLOOKUP(ABSYLD2!BG$4,'[1]INTERNAL PARAMETERS-1'!$B$5:$J$44,8,FALSE)*VLOOKUP(ABSYLD2!BG$4,'[1]INTERNAL PARAMETERS-1'!$B$5:$J$44,3,FALSE)</f>
        <v>2.0211915478828191</v>
      </c>
      <c r="BH179" s="47">
        <f>ABSYLD1!BH179*VLOOKUP(ABSYLD2!BH$4,'[1]INTERNAL PARAMETERS-1'!$B$5:$J$44,5,FALSE)*VLOOKUP(ABSYLD2!BH$4,'[1]INTERNAL PARAMETERS-1'!$B$5:$J$44,6,FALSE)*VLOOKUP(ABSYLD2!BH$4,'[1]INTERNAL PARAMETERS-1'!$B$5:$J$44,3,FALSE) + ABSYLD1!BH179*(1-VLOOKUP(ABSYLD2!BH$4,'[1]INTERNAL PARAMETERS-1'!$B$5:$J$44,5,FALSE))*VLOOKUP(ABSYLD2!BH$4,'[1]INTERNAL PARAMETERS-1'!$B$5:$J$44,8,FALSE)*VLOOKUP(ABSYLD2!BH$4,'[1]INTERNAL PARAMETERS-1'!$B$5:$J$44,3,FALSE)</f>
        <v>5.6254574218741931E-3</v>
      </c>
      <c r="BI179" s="47">
        <f>ABSYLD1!BI179*VLOOKUP(ABSYLD2!BI$4,'[1]INTERNAL PARAMETERS-1'!$B$5:$J$44,5,FALSE)*VLOOKUP(ABSYLD2!BI$4,'[1]INTERNAL PARAMETERS-1'!$B$5:$J$44,6,FALSE)*VLOOKUP(ABSYLD2!BI$4,'[1]INTERNAL PARAMETERS-1'!$B$5:$J$44,3,FALSE) + ABSYLD1!BI179*(1-VLOOKUP(ABSYLD2!BI$4,'[1]INTERNAL PARAMETERS-1'!$B$5:$J$44,5,FALSE))*VLOOKUP(ABSYLD2!BI$4,'[1]INTERNAL PARAMETERS-1'!$B$5:$J$44,8,FALSE)*VLOOKUP(ABSYLD2!BI$4,'[1]INTERNAL PARAMETERS-1'!$B$5:$J$44,3,FALSE)</f>
        <v>0</v>
      </c>
      <c r="BJ179" s="47">
        <f>ABSYLD1!BJ179*VLOOKUP(ABSYLD2!BJ$4,'[1]INTERNAL PARAMETERS-1'!$B$5:$J$44,5,FALSE)*VLOOKUP(ABSYLD2!BJ$4,'[1]INTERNAL PARAMETERS-1'!$B$5:$J$44,6,FALSE)*VLOOKUP(ABSYLD2!BJ$4,'[1]INTERNAL PARAMETERS-1'!$B$5:$J$44,3,FALSE) + ABSYLD1!BJ179*(1-VLOOKUP(ABSYLD2!BJ$4,'[1]INTERNAL PARAMETERS-1'!$B$5:$J$44,5,FALSE))*VLOOKUP(ABSYLD2!BJ$4,'[1]INTERNAL PARAMETERS-1'!$B$5:$J$44,8,FALSE)*VLOOKUP(ABSYLD2!BJ$4,'[1]INTERNAL PARAMETERS-1'!$B$5:$J$44,3,FALSE)</f>
        <v>0.71355721893947355</v>
      </c>
      <c r="BK179" s="47">
        <f>ABSYLD1!BK179*VLOOKUP(ABSYLD2!BK$4,'[1]INTERNAL PARAMETERS-1'!$B$5:$J$44,5,FALSE)*VLOOKUP(ABSYLD2!BK$4,'[1]INTERNAL PARAMETERS-1'!$B$5:$J$44,6,FALSE)*VLOOKUP(ABSYLD2!BK$4,'[1]INTERNAL PARAMETERS-1'!$B$5:$J$44,3,FALSE) + ABSYLD1!BK179*(1-VLOOKUP(ABSYLD2!BK$4,'[1]INTERNAL PARAMETERS-1'!$B$5:$J$44,5,FALSE))*VLOOKUP(ABSYLD2!BK$4,'[1]INTERNAL PARAMETERS-1'!$B$5:$J$44,8,FALSE)*VLOOKUP(ABSYLD2!BK$4,'[1]INTERNAL PARAMETERS-1'!$B$5:$J$44,3,FALSE)</f>
        <v>0.90519223595102483</v>
      </c>
      <c r="BL179" s="47">
        <f>ABSYLD1!BL179*VLOOKUP(ABSYLD2!BL$4,'[1]INTERNAL PARAMETERS-1'!$B$5:$J$44,5,FALSE)*VLOOKUP(ABSYLD2!BL$4,'[1]INTERNAL PARAMETERS-1'!$B$5:$J$44,6,FALSE)*VLOOKUP(ABSYLD2!BL$4,'[1]INTERNAL PARAMETERS-1'!$B$5:$J$44,3,FALSE) + ABSYLD1!BL179*(1-VLOOKUP(ABSYLD2!BL$4,'[1]INTERNAL PARAMETERS-1'!$B$5:$J$44,5,FALSE))*VLOOKUP(ABSYLD2!BL$4,'[1]INTERNAL PARAMETERS-1'!$B$5:$J$44,8,FALSE)*VLOOKUP(ABSYLD2!BL$4,'[1]INTERNAL PARAMETERS-1'!$B$5:$J$44,3,FALSE)</f>
        <v>4.0253737011387436</v>
      </c>
      <c r="BM179" s="47">
        <f>ABSYLD1!BM179*VLOOKUP(ABSYLD2!BM$4,'[1]INTERNAL PARAMETERS-1'!$B$5:$J$44,5,FALSE)*VLOOKUP(ABSYLD2!BM$4,'[1]INTERNAL PARAMETERS-1'!$B$5:$J$44,6,FALSE)*VLOOKUP(ABSYLD2!BM$4,'[1]INTERNAL PARAMETERS-1'!$B$5:$J$44,3,FALSE) + ABSYLD1!BM179*(1-VLOOKUP(ABSYLD2!BM$4,'[1]INTERNAL PARAMETERS-1'!$B$5:$J$44,5,FALSE))*VLOOKUP(ABSYLD2!BM$4,'[1]INTERNAL PARAMETERS-1'!$B$5:$J$44,8,FALSE)*VLOOKUP(ABSYLD2!BM$4,'[1]INTERNAL PARAMETERS-1'!$B$5:$J$44,3,FALSE)</f>
        <v>2.4799496656331774</v>
      </c>
      <c r="BN179" s="47">
        <f>ABSYLD1!BN179*VLOOKUP(ABSYLD2!BN$4,'[1]INTERNAL PARAMETERS-1'!$B$5:$J$44,5,FALSE)*VLOOKUP(ABSYLD2!BN$4,'[1]INTERNAL PARAMETERS-1'!$B$5:$J$44,6,FALSE)*VLOOKUP(ABSYLD2!BN$4,'[1]INTERNAL PARAMETERS-1'!$B$5:$J$44,3,FALSE) + ABSYLD1!BN179*(1-VLOOKUP(ABSYLD2!BN$4,'[1]INTERNAL PARAMETERS-1'!$B$5:$J$44,5,FALSE))*VLOOKUP(ABSYLD2!BN$4,'[1]INTERNAL PARAMETERS-1'!$B$5:$J$44,8,FALSE)*VLOOKUP(ABSYLD2!BN$4,'[1]INTERNAL PARAMETERS-1'!$B$5:$J$44,3,FALSE)</f>
        <v>1.4079768114191584</v>
      </c>
      <c r="BO179" s="47">
        <f>ABSYLD1!BO179*VLOOKUP(ABSYLD2!BO$4,'[1]INTERNAL PARAMETERS-1'!$B$5:$J$44,5,FALSE)*VLOOKUP(ABSYLD2!BO$4,'[1]INTERNAL PARAMETERS-1'!$B$5:$J$44,6,FALSE)*VLOOKUP(ABSYLD2!BO$4,'[1]INTERNAL PARAMETERS-1'!$B$5:$J$44,3,FALSE) + ABSYLD1!BO179*(1-VLOOKUP(ABSYLD2!BO$4,'[1]INTERNAL PARAMETERS-1'!$B$5:$J$44,5,FALSE))*VLOOKUP(ABSYLD2!BO$4,'[1]INTERNAL PARAMETERS-1'!$B$5:$J$44,8,FALSE)*VLOOKUP(ABSYLD2!BO$4,'[1]INTERNAL PARAMETERS-1'!$B$5:$J$44,3,FALSE)</f>
        <v>1.4174683239416619</v>
      </c>
      <c r="BP179" s="47">
        <f>ABSYLD1!BP179*VLOOKUP(ABSYLD2!BP$4,'[1]INTERNAL PARAMETERS-1'!$B$5:$J$44,5,FALSE)*VLOOKUP(ABSYLD2!BP$4,'[1]INTERNAL PARAMETERS-1'!$B$5:$J$44,6,FALSE)*VLOOKUP(ABSYLD2!BP$4,'[1]INTERNAL PARAMETERS-1'!$B$5:$J$44,3,FALSE) + ABSYLD1!BP179*(1-VLOOKUP(ABSYLD2!BP$4,'[1]INTERNAL PARAMETERS-1'!$B$5:$J$44,5,FALSE))*VLOOKUP(ABSYLD2!BP$4,'[1]INTERNAL PARAMETERS-1'!$B$5:$J$44,8,FALSE)*VLOOKUP(ABSYLD2!BP$4,'[1]INTERNAL PARAMETERS-1'!$B$5:$J$44,3,FALSE)</f>
        <v>6.746915313712154E-2</v>
      </c>
      <c r="BQ179" s="47">
        <f>ABSYLD1!BQ179*VLOOKUP(ABSYLD2!BQ$4,'[1]INTERNAL PARAMETERS-1'!$B$5:$J$44,5,FALSE)*VLOOKUP(ABSYLD2!BQ$4,'[1]INTERNAL PARAMETERS-1'!$B$5:$J$44,6,FALSE)*VLOOKUP(ABSYLD2!BQ$4,'[1]INTERNAL PARAMETERS-1'!$B$5:$J$44,3,FALSE) + ABSYLD1!BQ179*(1-VLOOKUP(ABSYLD2!BQ$4,'[1]INTERNAL PARAMETERS-1'!$B$5:$J$44,5,FALSE))*VLOOKUP(ABSYLD2!BQ$4,'[1]INTERNAL PARAMETERS-1'!$B$5:$J$44,8,FALSE)*VLOOKUP(ABSYLD2!BQ$4,'[1]INTERNAL PARAMETERS-1'!$B$5:$J$44,3,FALSE)</f>
        <v>5.3115376381167714</v>
      </c>
      <c r="BR179" s="47">
        <f>ABSYLD1!BR179*VLOOKUP(ABSYLD2!BR$4,'[1]INTERNAL PARAMETERS-1'!$B$5:$J$44,5,FALSE)*VLOOKUP(ABSYLD2!BR$4,'[1]INTERNAL PARAMETERS-1'!$B$5:$J$44,6,FALSE)*VLOOKUP(ABSYLD2!BR$4,'[1]INTERNAL PARAMETERS-1'!$B$5:$J$44,3,FALSE) + ABSYLD1!BR179*(1-VLOOKUP(ABSYLD2!BR$4,'[1]INTERNAL PARAMETERS-1'!$B$5:$J$44,5,FALSE))*VLOOKUP(ABSYLD2!BR$4,'[1]INTERNAL PARAMETERS-1'!$B$5:$J$44,8,FALSE)*VLOOKUP(ABSYLD2!BR$4,'[1]INTERNAL PARAMETERS-1'!$B$5:$J$44,3,FALSE)</f>
        <v>8.7351418441448211E-2</v>
      </c>
      <c r="BS179" s="47">
        <f>ABSYLD1!BS179*VLOOKUP(ABSYLD2!BS$4,'[1]INTERNAL PARAMETERS-1'!$B$5:$J$44,5,FALSE)*VLOOKUP(ABSYLD2!BS$4,'[1]INTERNAL PARAMETERS-1'!$B$5:$J$44,6,FALSE)*VLOOKUP(ABSYLD2!BS$4,'[1]INTERNAL PARAMETERS-1'!$B$5:$J$44,3,FALSE) + ABSYLD1!BS179*(1-VLOOKUP(ABSYLD2!BS$4,'[1]INTERNAL PARAMETERS-1'!$B$5:$J$44,5,FALSE))*VLOOKUP(ABSYLD2!BS$4,'[1]INTERNAL PARAMETERS-1'!$B$5:$J$44,8,FALSE)*VLOOKUP(ABSYLD2!BS$4,'[1]INTERNAL PARAMETERS-1'!$B$5:$J$44,3,FALSE)</f>
        <v>5.649934252294775E-3</v>
      </c>
      <c r="BT179" s="47">
        <f>ABSYLD1!BT179*VLOOKUP(ABSYLD2!BT$4,'[1]INTERNAL PARAMETERS-1'!$B$5:$J$44,5,FALSE)*VLOOKUP(ABSYLD2!BT$4,'[1]INTERNAL PARAMETERS-1'!$B$5:$J$44,6,FALSE)*VLOOKUP(ABSYLD2!BT$4,'[1]INTERNAL PARAMETERS-1'!$B$5:$J$44,3,FALSE) + ABSYLD1!BT179*(1-VLOOKUP(ABSYLD2!BT$4,'[1]INTERNAL PARAMETERS-1'!$B$5:$J$44,5,FALSE))*VLOOKUP(ABSYLD2!BT$4,'[1]INTERNAL PARAMETERS-1'!$B$5:$J$44,8,FALSE)*VLOOKUP(ABSYLD2!BT$4,'[1]INTERNAL PARAMETERS-1'!$B$5:$J$44,3,FALSE)</f>
        <v>0</v>
      </c>
      <c r="BU179" s="47">
        <f>ABSYLD1!BU179*VLOOKUP(ABSYLD2!BU$4,'[1]INTERNAL PARAMETERS-1'!$B$5:$J$44,5,FALSE)*VLOOKUP(ABSYLD2!BU$4,'[1]INTERNAL PARAMETERS-1'!$B$5:$J$44,6,FALSE)*VLOOKUP(ABSYLD2!BU$4,'[1]INTERNAL PARAMETERS-1'!$B$5:$J$44,3,FALSE) + ABSYLD1!BU179*(1-VLOOKUP(ABSYLD2!BU$4,'[1]INTERNAL PARAMETERS-1'!$B$5:$J$44,5,FALSE))*VLOOKUP(ABSYLD2!BU$4,'[1]INTERNAL PARAMETERS-1'!$B$5:$J$44,8,FALSE)*VLOOKUP(ABSYLD2!BU$4,'[1]INTERNAL PARAMETERS-1'!$B$5:$J$44,3,FALSE)</f>
        <v>0</v>
      </c>
      <c r="BV179" s="47">
        <f>ABSYLD1!BV179*VLOOKUP(ABSYLD2!BV$4,'[1]INTERNAL PARAMETERS-1'!$B$5:$J$44,5,FALSE)*VLOOKUP(ABSYLD2!BV$4,'[1]INTERNAL PARAMETERS-1'!$B$5:$J$44,6,FALSE)*VLOOKUP(ABSYLD2!BV$4,'[1]INTERNAL PARAMETERS-1'!$B$5:$J$44,3,FALSE) + ABSYLD1!BV179*(1-VLOOKUP(ABSYLD2!BV$4,'[1]INTERNAL PARAMETERS-1'!$B$5:$J$44,5,FALSE))*VLOOKUP(ABSYLD2!BV$4,'[1]INTERNAL PARAMETERS-1'!$B$5:$J$44,8,FALSE)*VLOOKUP(ABSYLD2!BV$4,'[1]INTERNAL PARAMETERS-1'!$B$5:$J$44,3,FALSE)</f>
        <v>0</v>
      </c>
      <c r="BW179" s="47">
        <f>ABSYLD1!BW179*VLOOKUP(ABSYLD2!BW$4,'[1]INTERNAL PARAMETERS-1'!$B$5:$J$44,5,FALSE)*VLOOKUP(ABSYLD2!BW$4,'[1]INTERNAL PARAMETERS-1'!$B$5:$J$44,6,FALSE)*VLOOKUP(ABSYLD2!BW$4,'[1]INTERNAL PARAMETERS-1'!$B$5:$J$44,3,FALSE) + ABSYLD1!BW179*(1-VLOOKUP(ABSYLD2!BW$4,'[1]INTERNAL PARAMETERS-1'!$B$5:$J$44,5,FALSE))*VLOOKUP(ABSYLD2!BW$4,'[1]INTERNAL PARAMETERS-1'!$B$5:$J$44,8,FALSE)*VLOOKUP(ABSYLD2!BW$4,'[1]INTERNAL PARAMETERS-1'!$B$5:$J$44,3,FALSE)</f>
        <v>0</v>
      </c>
      <c r="BX179" s="47">
        <f>ABSYLD1!BX179*VLOOKUP(ABSYLD2!BX$4,'[1]INTERNAL PARAMETERS-1'!$B$5:$J$44,5,FALSE)*VLOOKUP(ABSYLD2!BX$4,'[1]INTERNAL PARAMETERS-1'!$B$5:$J$44,6,FALSE)*VLOOKUP(ABSYLD2!BX$4,'[1]INTERNAL PARAMETERS-1'!$B$5:$J$44,3,FALSE) + ABSYLD1!BX179*(1-VLOOKUP(ABSYLD2!BX$4,'[1]INTERNAL PARAMETERS-1'!$B$5:$J$44,5,FALSE))*VLOOKUP(ABSYLD2!BX$4,'[1]INTERNAL PARAMETERS-1'!$B$5:$J$44,8,FALSE)*VLOOKUP(ABSYLD2!BX$4,'[1]INTERNAL PARAMETERS-1'!$B$5:$J$44,3,FALSE)</f>
        <v>0</v>
      </c>
      <c r="BY179" s="47">
        <f>ABSYLD1!BY179*VLOOKUP(ABSYLD2!BY$4,'[1]INTERNAL PARAMETERS-1'!$B$5:$J$44,5,FALSE)*VLOOKUP(ABSYLD2!BY$4,'[1]INTERNAL PARAMETERS-1'!$B$5:$J$44,6,FALSE)*VLOOKUP(ABSYLD2!BY$4,'[1]INTERNAL PARAMETERS-1'!$B$5:$J$44,3,FALSE) + ABSYLD1!BY179*(1-VLOOKUP(ABSYLD2!BY$4,'[1]INTERNAL PARAMETERS-1'!$B$5:$J$44,5,FALSE))*VLOOKUP(ABSYLD2!BY$4,'[1]INTERNAL PARAMETERS-1'!$B$5:$J$44,8,FALSE)*VLOOKUP(ABSYLD2!BY$4,'[1]INTERNAL PARAMETERS-1'!$B$5:$J$44,3,FALSE)</f>
        <v>0</v>
      </c>
      <c r="BZ179" s="47">
        <f>ABSYLD1!BZ179*VLOOKUP(ABSYLD2!BZ$4,'[1]INTERNAL PARAMETERS-1'!$B$5:$J$44,5,FALSE)*VLOOKUP(ABSYLD2!BZ$4,'[1]INTERNAL PARAMETERS-1'!$B$5:$J$44,6,FALSE)*VLOOKUP(ABSYLD2!BZ$4,'[1]INTERNAL PARAMETERS-1'!$B$5:$J$44,3,FALSE) + ABSYLD1!BZ179*(1-VLOOKUP(ABSYLD2!BZ$4,'[1]INTERNAL PARAMETERS-1'!$B$5:$J$44,5,FALSE))*VLOOKUP(ABSYLD2!BZ$4,'[1]INTERNAL PARAMETERS-1'!$B$5:$J$44,8,FALSE)*VLOOKUP(ABSYLD2!BZ$4,'[1]INTERNAL PARAMETERS-1'!$B$5:$J$44,3,FALSE)</f>
        <v>4.4449162119095092E-3</v>
      </c>
      <c r="CA179" s="47">
        <f>ABSYLD1!CA179*VLOOKUP(ABSYLD2!CA$4,'[1]INTERNAL PARAMETERS-1'!$B$5:$J$44,5,FALSE)*VLOOKUP(ABSYLD2!CA$4,'[1]INTERNAL PARAMETERS-1'!$B$5:$J$44,6,FALSE)*VLOOKUP(ABSYLD2!CA$4,'[1]INTERNAL PARAMETERS-1'!$B$5:$J$44,3,FALSE) + ABSYLD1!CA179*(1-VLOOKUP(ABSYLD2!CA$4,'[1]INTERNAL PARAMETERS-1'!$B$5:$J$44,5,FALSE))*VLOOKUP(ABSYLD2!CA$4,'[1]INTERNAL PARAMETERS-1'!$B$5:$J$44,8,FALSE)*VLOOKUP(ABSYLD2!CA$4,'[1]INTERNAL PARAMETERS-1'!$B$5:$J$44,3,FALSE)</f>
        <v>0</v>
      </c>
      <c r="CB179" s="47">
        <f>ABSYLD1!CB179*VLOOKUP(ABSYLD2!CB$4,'[1]INTERNAL PARAMETERS-1'!$B$5:$J$44,5,FALSE)*VLOOKUP(ABSYLD2!CB$4,'[1]INTERNAL PARAMETERS-1'!$B$5:$J$44,6,FALSE)*VLOOKUP(ABSYLD2!CB$4,'[1]INTERNAL PARAMETERS-1'!$B$5:$J$44,3,FALSE) + ABSYLD1!CB179*(1-VLOOKUP(ABSYLD2!CB$4,'[1]INTERNAL PARAMETERS-1'!$B$5:$J$44,5,FALSE))*VLOOKUP(ABSYLD2!CB$4,'[1]INTERNAL PARAMETERS-1'!$B$5:$J$44,8,FALSE)*VLOOKUP(ABSYLD2!CB$4,'[1]INTERNAL PARAMETERS-1'!$B$5:$J$44,3,FALSE)</f>
        <v>0</v>
      </c>
      <c r="CC179" s="47">
        <f>ABSYLD1!CC179*VLOOKUP(ABSYLD2!CC$4,'[1]INTERNAL PARAMETERS-1'!$B$5:$J$44,5,FALSE)*VLOOKUP(ABSYLD2!CC$4,'[1]INTERNAL PARAMETERS-1'!$B$5:$J$44,6,FALSE)*VLOOKUP(ABSYLD2!CC$4,'[1]INTERNAL PARAMETERS-1'!$B$5:$J$44,3,FALSE) + ABSYLD1!CC179*(1-VLOOKUP(ABSYLD2!CC$4,'[1]INTERNAL PARAMETERS-1'!$B$5:$J$44,5,FALSE))*VLOOKUP(ABSYLD2!CC$4,'[1]INTERNAL PARAMETERS-1'!$B$5:$J$44,8,FALSE)*VLOOKUP(ABSYLD2!CC$4,'[1]INTERNAL PARAMETERS-1'!$B$5:$J$44,3,FALSE)</f>
        <v>2.2225132798110628E-2</v>
      </c>
      <c r="CD179" s="47">
        <f>ABSYLD1!CD179*VLOOKUP(ABSYLD2!CD$4,'[1]INTERNAL PARAMETERS-1'!$B$5:$J$44,5,FALSE)*VLOOKUP(ABSYLD2!CD$4,'[1]INTERNAL PARAMETERS-1'!$B$5:$J$44,6,FALSE)*VLOOKUP(ABSYLD2!CD$4,'[1]INTERNAL PARAMETERS-1'!$B$5:$J$44,3,FALSE) + ABSYLD1!CD179*(1-VLOOKUP(ABSYLD2!CD$4,'[1]INTERNAL PARAMETERS-1'!$B$5:$J$44,5,FALSE))*VLOOKUP(ABSYLD2!CD$4,'[1]INTERNAL PARAMETERS-1'!$B$5:$J$44,8,FALSE)*VLOOKUP(ABSYLD2!CD$4,'[1]INTERNAL PARAMETERS-1'!$B$5:$J$44,3,FALSE)</f>
        <v>3.6115840796929768E-2</v>
      </c>
      <c r="CE179" s="47">
        <f>ABSYLD1!CE179*VLOOKUP(ABSYLD2!CE$4,'[1]INTERNAL PARAMETERS-1'!$B$5:$J$44,5,FALSE)*VLOOKUP(ABSYLD2!CE$4,'[1]INTERNAL PARAMETERS-1'!$B$5:$J$44,6,FALSE)*VLOOKUP(ABSYLD2!CE$4,'[1]INTERNAL PARAMETERS-1'!$B$5:$J$44,3,FALSE) + ABSYLD1!CE179*(1-VLOOKUP(ABSYLD2!CE$4,'[1]INTERNAL PARAMETERS-1'!$B$5:$J$44,5,FALSE))*VLOOKUP(ABSYLD2!CE$4,'[1]INTERNAL PARAMETERS-1'!$B$5:$J$44,8,FALSE)*VLOOKUP(ABSYLD2!CE$4,'[1]INTERNAL PARAMETERS-1'!$B$5:$J$44,3,FALSE)</f>
        <v>0.15367091820407922</v>
      </c>
      <c r="CF179" s="47">
        <f>ABSYLD1!CF179*VLOOKUP(ABSYLD2!CF$4,'[1]INTERNAL PARAMETERS-1'!$B$5:$J$44,5,FALSE)*VLOOKUP(ABSYLD2!CF$4,'[1]INTERNAL PARAMETERS-1'!$B$5:$J$44,6,FALSE)*VLOOKUP(ABSYLD2!CF$4,'[1]INTERNAL PARAMETERS-1'!$B$5:$J$44,3,FALSE) + ABSYLD1!CF179*(1-VLOOKUP(ABSYLD2!CF$4,'[1]INTERNAL PARAMETERS-1'!$B$5:$J$44,5,FALSE))*VLOOKUP(ABSYLD2!CF$4,'[1]INTERNAL PARAMETERS-1'!$B$5:$J$44,8,FALSE)*VLOOKUP(ABSYLD2!CF$4,'[1]INTERNAL PARAMETERS-1'!$B$5:$J$44,3,FALSE)</f>
        <v>3.0819609224013233E-2</v>
      </c>
      <c r="CG179" s="47">
        <f>ABSYLD1!CG179*VLOOKUP(ABSYLD2!CG$4,'[1]INTERNAL PARAMETERS-1'!$B$5:$J$44,5,FALSE)*VLOOKUP(ABSYLD2!CG$4,'[1]INTERNAL PARAMETERS-1'!$B$5:$J$44,6,FALSE)*VLOOKUP(ABSYLD2!CG$4,'[1]INTERNAL PARAMETERS-1'!$B$5:$J$44,3,FALSE) + ABSYLD1!CG179*(1-VLOOKUP(ABSYLD2!CG$4,'[1]INTERNAL PARAMETERS-1'!$B$5:$J$44,5,FALSE))*VLOOKUP(ABSYLD2!CG$4,'[1]INTERNAL PARAMETERS-1'!$B$5:$J$44,8,FALSE)*VLOOKUP(ABSYLD2!CG$4,'[1]INTERNAL PARAMETERS-1'!$B$5:$J$44,3,FALSE)</f>
        <v>8.1694648214039999E-3</v>
      </c>
      <c r="CH179" s="46">
        <f>ABSYLD1!CH179*VLOOKUP(ABSYLD2!CH$4,'[1]INTERNAL PARAMETERS-1'!$B$5:$J$44,5,FALSE)*VLOOKUP(ABSYLD2!CH$4,'[1]INTERNAL PARAMETERS-1'!$B$5:$J$44,6,FALSE)*VLOOKUP(ABSYLD2!CH$4,'[1]INTERNAL PARAMETERS-1'!$B$5:$J$44,3,FALSE) + ABSYLD1!CH179*(1-VLOOKUP(ABSYLD2!CH$4,'[1]INTERNAL PARAMETERS-1'!$B$5:$J$44,5,FALSE))*VLOOKUP(ABSYLD2!CH$4,'[1]INTERNAL PARAMETERS-1'!$B$5:$J$44,8,FALSE)*VLOOKUP(ABSYLD2!CH$4,'[1]INTERNAL PARAMETERS-1'!$B$5:$J$44,3,FALSE)</f>
        <v>0</v>
      </c>
      <c r="CJ179" s="48">
        <f t="shared" si="4"/>
        <v>861.77817808063901</v>
      </c>
      <c r="CK179" s="46">
        <f t="shared" si="5"/>
        <v>67.286900224928033</v>
      </c>
    </row>
    <row r="180" spans="2:89">
      <c r="B180" s="61" t="s">
        <v>8</v>
      </c>
      <c r="C180" s="60" t="s">
        <v>71</v>
      </c>
      <c r="D180" s="60" t="s">
        <v>75</v>
      </c>
      <c r="E180" s="137">
        <f>ABS!AL180</f>
        <v>3684.6773979635236</v>
      </c>
      <c r="F180" s="59">
        <f>'[1]INTERNAL PARAMETERS-1'!M18</f>
        <v>21.115000000000002</v>
      </c>
      <c r="G180" s="48">
        <f>ABSYLD1!G180*VLOOKUP(ABSYLD2!G$4,'[1]INTERNAL PARAMETERS-1'!$B$5:$J$44,5,FALSE)*VLOOKUP(ABSYLD2!G$4,'[1]INTERNAL PARAMETERS-1'!$B$5:$J$44,7,FALSE)*ABSYLD2!$F180 + ABSYLD1!G180*(1-VLOOKUP(ABSYLD2!G$4,'[1]INTERNAL PARAMETERS-1'!$B$5:$J$44,5,FALSE))*VLOOKUP(ABSYLD2!G$4,'[1]INTERNAL PARAMETERS-1'!$B$5:$J$44,9,FALSE)*ABSYLD2!$F180</f>
        <v>127.64653013788833</v>
      </c>
      <c r="H180" s="47">
        <f>ABSYLD1!H180*VLOOKUP(ABSYLD2!H$4,'[1]INTERNAL PARAMETERS-1'!$B$5:$J$44,5,FALSE)*VLOOKUP(ABSYLD2!H$4,'[1]INTERNAL PARAMETERS-1'!$B$5:$J$44,7,FALSE)*ABSYLD2!$F180 + ABSYLD1!H180*(1-VLOOKUP(ABSYLD2!H$4,'[1]INTERNAL PARAMETERS-1'!$B$5:$J$44,5,FALSE))*VLOOKUP(ABSYLD2!H$4,'[1]INTERNAL PARAMETERS-1'!$B$5:$J$44,9,FALSE)*ABSYLD2!$F180</f>
        <v>48.110680106917073</v>
      </c>
      <c r="I180" s="47">
        <f>ABSYLD1!I180*VLOOKUP(ABSYLD2!I$4,'[1]INTERNAL PARAMETERS-1'!$B$5:$J$44,5,FALSE)*VLOOKUP(ABSYLD2!I$4,'[1]INTERNAL PARAMETERS-1'!$B$5:$J$44,7,FALSE)*ABSYLD2!$F180 + ABSYLD1!I180*(1-VLOOKUP(ABSYLD2!I$4,'[1]INTERNAL PARAMETERS-1'!$B$5:$J$44,5,FALSE))*VLOOKUP(ABSYLD2!I$4,'[1]INTERNAL PARAMETERS-1'!$B$5:$J$44,9,FALSE)*ABSYLD2!$F180</f>
        <v>152.06826920107486</v>
      </c>
      <c r="J180" s="47">
        <f>ABSYLD1!J180*VLOOKUP(ABSYLD2!J$4,'[1]INTERNAL PARAMETERS-1'!$B$5:$J$44,5,FALSE)*VLOOKUP(ABSYLD2!J$4,'[1]INTERNAL PARAMETERS-1'!$B$5:$J$44,7,FALSE)*ABSYLD2!$F180 + ABSYLD1!J180*(1-VLOOKUP(ABSYLD2!J$4,'[1]INTERNAL PARAMETERS-1'!$B$5:$J$44,5,FALSE))*VLOOKUP(ABSYLD2!J$4,'[1]INTERNAL PARAMETERS-1'!$B$5:$J$44,9,FALSE)*ABSYLD2!$F180</f>
        <v>0</v>
      </c>
      <c r="K180" s="47">
        <f>ABSYLD1!K180*VLOOKUP(ABSYLD2!K$4,'[1]INTERNAL PARAMETERS-1'!$B$5:$J$44,5,FALSE)*VLOOKUP(ABSYLD2!K$4,'[1]INTERNAL PARAMETERS-1'!$B$5:$J$44,7,FALSE)*ABSYLD2!$F180 + ABSYLD1!K180*(1-VLOOKUP(ABSYLD2!K$4,'[1]INTERNAL PARAMETERS-1'!$B$5:$J$44,5,FALSE))*VLOOKUP(ABSYLD2!K$4,'[1]INTERNAL PARAMETERS-1'!$B$5:$J$44,9,FALSE)*ABSYLD2!$F180</f>
        <v>0</v>
      </c>
      <c r="L180" s="47">
        <f>ABSYLD1!L180*VLOOKUP(ABSYLD2!L$4,'[1]INTERNAL PARAMETERS-1'!$B$5:$J$44,5,FALSE)*VLOOKUP(ABSYLD2!L$4,'[1]INTERNAL PARAMETERS-1'!$B$5:$J$44,7,FALSE)*ABSYLD2!$F180 + ABSYLD1!L180*(1-VLOOKUP(ABSYLD2!L$4,'[1]INTERNAL PARAMETERS-1'!$B$5:$J$44,5,FALSE))*VLOOKUP(ABSYLD2!L$4,'[1]INTERNAL PARAMETERS-1'!$B$5:$J$44,9,FALSE)*ABSYLD2!$F180</f>
        <v>0</v>
      </c>
      <c r="M180" s="47">
        <f>ABSYLD1!M180*VLOOKUP(ABSYLD2!M$4,'[1]INTERNAL PARAMETERS-1'!$B$5:$J$44,5,FALSE)*VLOOKUP(ABSYLD2!M$4,'[1]INTERNAL PARAMETERS-1'!$B$5:$J$44,7,FALSE)*ABSYLD2!$F180 + ABSYLD1!M180*(1-VLOOKUP(ABSYLD2!M$4,'[1]INTERNAL PARAMETERS-1'!$B$5:$J$44,5,FALSE))*VLOOKUP(ABSYLD2!M$4,'[1]INTERNAL PARAMETERS-1'!$B$5:$J$44,9,FALSE)*ABSYLD2!$F180</f>
        <v>23.725263668297206</v>
      </c>
      <c r="N180" s="47">
        <f>ABSYLD1!N180*VLOOKUP(ABSYLD2!N$4,'[1]INTERNAL PARAMETERS-1'!$B$5:$J$44,5,FALSE)*VLOOKUP(ABSYLD2!N$4,'[1]INTERNAL PARAMETERS-1'!$B$5:$J$44,7,FALSE)*ABSYLD2!$F180 + ABSYLD1!N180*(1-VLOOKUP(ABSYLD2!N$4,'[1]INTERNAL PARAMETERS-1'!$B$5:$J$44,5,FALSE))*VLOOKUP(ABSYLD2!N$4,'[1]INTERNAL PARAMETERS-1'!$B$5:$J$44,9,FALSE)*ABSYLD2!$F180</f>
        <v>0.48761602452318809</v>
      </c>
      <c r="O180" s="47">
        <f>ABSYLD1!O180*VLOOKUP(ABSYLD2!O$4,'[1]INTERNAL PARAMETERS-1'!$B$5:$J$44,5,FALSE)*VLOOKUP(ABSYLD2!O$4,'[1]INTERNAL PARAMETERS-1'!$B$5:$J$44,7,FALSE)*ABSYLD2!$F180 + ABSYLD1!O180*(1-VLOOKUP(ABSYLD2!O$4,'[1]INTERNAL PARAMETERS-1'!$B$5:$J$44,5,FALSE))*VLOOKUP(ABSYLD2!O$4,'[1]INTERNAL PARAMETERS-1'!$B$5:$J$44,9,FALSE)*ABSYLD2!$F180</f>
        <v>0</v>
      </c>
      <c r="P180" s="47">
        <f>ABSYLD1!P180*VLOOKUP(ABSYLD2!P$4,'[1]INTERNAL PARAMETERS-1'!$B$5:$J$44,5,FALSE)*VLOOKUP(ABSYLD2!P$4,'[1]INTERNAL PARAMETERS-1'!$B$5:$J$44,7,FALSE)*ABSYLD2!$F180 + ABSYLD1!P180*(1-VLOOKUP(ABSYLD2!P$4,'[1]INTERNAL PARAMETERS-1'!$B$5:$J$44,5,FALSE))*VLOOKUP(ABSYLD2!P$4,'[1]INTERNAL PARAMETERS-1'!$B$5:$J$44,9,FALSE)*ABSYLD2!$F180</f>
        <v>0</v>
      </c>
      <c r="Q180" s="47">
        <f>ABSYLD1!Q180*VLOOKUP(ABSYLD2!Q$4,'[1]INTERNAL PARAMETERS-1'!$B$5:$J$44,5,FALSE)*VLOOKUP(ABSYLD2!Q$4,'[1]INTERNAL PARAMETERS-1'!$B$5:$J$44,7,FALSE)*ABSYLD2!$F180 + ABSYLD1!Q180*(1-VLOOKUP(ABSYLD2!Q$4,'[1]INTERNAL PARAMETERS-1'!$B$5:$J$44,5,FALSE))*VLOOKUP(ABSYLD2!Q$4,'[1]INTERNAL PARAMETERS-1'!$B$5:$J$44,9,FALSE)*ABSYLD2!$F180</f>
        <v>0</v>
      </c>
      <c r="R180" s="47">
        <f>ABSYLD1!R180*VLOOKUP(ABSYLD2!R$4,'[1]INTERNAL PARAMETERS-1'!$B$5:$J$44,5,FALSE)*VLOOKUP(ABSYLD2!R$4,'[1]INTERNAL PARAMETERS-1'!$B$5:$J$44,7,FALSE)*ABSYLD2!$F180 + ABSYLD1!R180*(1-VLOOKUP(ABSYLD2!R$4,'[1]INTERNAL PARAMETERS-1'!$B$5:$J$44,5,FALSE))*VLOOKUP(ABSYLD2!R$4,'[1]INTERNAL PARAMETERS-1'!$B$5:$J$44,9,FALSE)*ABSYLD2!$F180</f>
        <v>0.43345029770296856</v>
      </c>
      <c r="S180" s="47">
        <f>ABSYLD1!S180*VLOOKUP(ABSYLD2!S$4,'[1]INTERNAL PARAMETERS-1'!$B$5:$J$44,5,FALSE)*VLOOKUP(ABSYLD2!S$4,'[1]INTERNAL PARAMETERS-1'!$B$5:$J$44,7,FALSE)*ABSYLD2!$F180 + ABSYLD1!S180*(1-VLOOKUP(ABSYLD2!S$4,'[1]INTERNAL PARAMETERS-1'!$B$5:$J$44,5,FALSE))*VLOOKUP(ABSYLD2!S$4,'[1]INTERNAL PARAMETERS-1'!$B$5:$J$44,9,FALSE)*ABSYLD2!$F180</f>
        <v>16.29520807596316</v>
      </c>
      <c r="T180" s="47">
        <f>ABSYLD1!T180*VLOOKUP(ABSYLD2!T$4,'[1]INTERNAL PARAMETERS-1'!$B$5:$J$44,5,FALSE)*VLOOKUP(ABSYLD2!T$4,'[1]INTERNAL PARAMETERS-1'!$B$5:$J$44,7,FALSE)*ABSYLD2!$F180 + ABSYLD1!T180*(1-VLOOKUP(ABSYLD2!T$4,'[1]INTERNAL PARAMETERS-1'!$B$5:$J$44,5,FALSE))*VLOOKUP(ABSYLD2!T$4,'[1]INTERNAL PARAMETERS-1'!$B$5:$J$44,9,FALSE)*ABSYLD2!$F180</f>
        <v>4.8760824432686221</v>
      </c>
      <c r="U180" s="47">
        <f>ABSYLD1!U180*VLOOKUP(ABSYLD2!U$4,'[1]INTERNAL PARAMETERS-1'!$B$5:$J$44,5,FALSE)*VLOOKUP(ABSYLD2!U$4,'[1]INTERNAL PARAMETERS-1'!$B$5:$J$44,7,FALSE)*ABSYLD2!$F180 + ABSYLD1!U180*(1-VLOOKUP(ABSYLD2!U$4,'[1]INTERNAL PARAMETERS-1'!$B$5:$J$44,5,FALSE))*VLOOKUP(ABSYLD2!U$4,'[1]INTERNAL PARAMETERS-1'!$B$5:$J$44,9,FALSE)*ABSYLD2!$F180</f>
        <v>2.4489941820217727</v>
      </c>
      <c r="V180" s="47">
        <f>ABSYLD1!V180*VLOOKUP(ABSYLD2!V$4,'[1]INTERNAL PARAMETERS-1'!$B$5:$J$44,5,FALSE)*VLOOKUP(ABSYLD2!V$4,'[1]INTERNAL PARAMETERS-1'!$B$5:$J$44,7,FALSE)*ABSYLD2!$F180 + ABSYLD1!V180*(1-VLOOKUP(ABSYLD2!V$4,'[1]INTERNAL PARAMETERS-1'!$B$5:$J$44,5,FALSE))*VLOOKUP(ABSYLD2!V$4,'[1]INTERNAL PARAMETERS-1'!$B$5:$J$44,9,FALSE)*ABSYLD2!$F180</f>
        <v>12.69426129852134</v>
      </c>
      <c r="W180" s="47">
        <f>ABSYLD1!W180*VLOOKUP(ABSYLD2!W$4,'[1]INTERNAL PARAMETERS-1'!$B$5:$J$44,5,FALSE)*VLOOKUP(ABSYLD2!W$4,'[1]INTERNAL PARAMETERS-1'!$B$5:$J$44,7,FALSE)*ABSYLD2!$F180 + ABSYLD1!W180*(1-VLOOKUP(ABSYLD2!W$4,'[1]INTERNAL PARAMETERS-1'!$B$5:$J$44,5,FALSE))*VLOOKUP(ABSYLD2!W$4,'[1]INTERNAL PARAMETERS-1'!$B$5:$J$44,9,FALSE)*ABSYLD2!$F180</f>
        <v>0</v>
      </c>
      <c r="X180" s="47">
        <f>ABSYLD1!X180*VLOOKUP(ABSYLD2!X$4,'[1]INTERNAL PARAMETERS-1'!$B$5:$J$44,5,FALSE)*VLOOKUP(ABSYLD2!X$4,'[1]INTERNAL PARAMETERS-1'!$B$5:$J$44,7,FALSE)*ABSYLD2!$F180 + ABSYLD1!X180*(1-VLOOKUP(ABSYLD2!X$4,'[1]INTERNAL PARAMETERS-1'!$B$5:$J$44,5,FALSE))*VLOOKUP(ABSYLD2!X$4,'[1]INTERNAL PARAMETERS-1'!$B$5:$J$44,9,FALSE)*ABSYLD2!$F180</f>
        <v>0</v>
      </c>
      <c r="Y180" s="47">
        <f>ABSYLD1!Y180*VLOOKUP(ABSYLD2!Y$4,'[1]INTERNAL PARAMETERS-1'!$B$5:$J$44,5,FALSE)*VLOOKUP(ABSYLD2!Y$4,'[1]INTERNAL PARAMETERS-1'!$B$5:$J$44,7,FALSE)*ABSYLD2!$F180 + ABSYLD1!Y180*(1-VLOOKUP(ABSYLD2!Y$4,'[1]INTERNAL PARAMETERS-1'!$B$5:$J$44,5,FALSE))*VLOOKUP(ABSYLD2!Y$4,'[1]INTERNAL PARAMETERS-1'!$B$5:$J$44,9,FALSE)*ABSYLD2!$F180</f>
        <v>0</v>
      </c>
      <c r="Z180" s="47">
        <f>ABSYLD1!Z180*VLOOKUP(ABSYLD2!Z$4,'[1]INTERNAL PARAMETERS-1'!$B$5:$J$44,5,FALSE)*VLOOKUP(ABSYLD2!Z$4,'[1]INTERNAL PARAMETERS-1'!$B$5:$J$44,7,FALSE)*ABSYLD2!$F180 + ABSYLD1!Z180*(1-VLOOKUP(ABSYLD2!Z$4,'[1]INTERNAL PARAMETERS-1'!$B$5:$J$44,5,FALSE))*VLOOKUP(ABSYLD2!Z$4,'[1]INTERNAL PARAMETERS-1'!$B$5:$J$44,9,FALSE)*ABSYLD2!$F180</f>
        <v>0</v>
      </c>
      <c r="AA180" s="47">
        <f>ABSYLD1!AA180*VLOOKUP(ABSYLD2!AA$4,'[1]INTERNAL PARAMETERS-1'!$B$5:$J$44,5,FALSE)*VLOOKUP(ABSYLD2!AA$4,'[1]INTERNAL PARAMETERS-1'!$B$5:$J$44,7,FALSE)*ABSYLD2!$F180 + ABSYLD1!AA180*(1-VLOOKUP(ABSYLD2!AA$4,'[1]INTERNAL PARAMETERS-1'!$B$5:$J$44,5,FALSE))*VLOOKUP(ABSYLD2!AA$4,'[1]INTERNAL PARAMETERS-1'!$B$5:$J$44,9,FALSE)*ABSYLD2!$F180</f>
        <v>0</v>
      </c>
      <c r="AB180" s="47">
        <f>ABSYLD1!AB180*VLOOKUP(ABSYLD2!AB$4,'[1]INTERNAL PARAMETERS-1'!$B$5:$J$44,5,FALSE)*VLOOKUP(ABSYLD2!AB$4,'[1]INTERNAL PARAMETERS-1'!$B$5:$J$44,7,FALSE)*ABSYLD2!$F180 + ABSYLD1!AB180*(1-VLOOKUP(ABSYLD2!AB$4,'[1]INTERNAL PARAMETERS-1'!$B$5:$J$44,5,FALSE))*VLOOKUP(ABSYLD2!AB$4,'[1]INTERNAL PARAMETERS-1'!$B$5:$J$44,9,FALSE)*ABSYLD2!$F180</f>
        <v>0</v>
      </c>
      <c r="AC180" s="47">
        <f>ABSYLD1!AC180*VLOOKUP(ABSYLD2!AC$4,'[1]INTERNAL PARAMETERS-1'!$B$5:$J$44,5,FALSE)*VLOOKUP(ABSYLD2!AC$4,'[1]INTERNAL PARAMETERS-1'!$B$5:$J$44,7,FALSE)*ABSYLD2!$F180 + ABSYLD1!AC180*(1-VLOOKUP(ABSYLD2!AC$4,'[1]INTERNAL PARAMETERS-1'!$B$5:$J$44,5,FALSE))*VLOOKUP(ABSYLD2!AC$4,'[1]INTERNAL PARAMETERS-1'!$B$5:$J$44,9,FALSE)*ABSYLD2!$F180</f>
        <v>0</v>
      </c>
      <c r="AD180" s="47">
        <f>ABSYLD1!AD180*VLOOKUP(ABSYLD2!AD$4,'[1]INTERNAL PARAMETERS-1'!$B$5:$J$44,5,FALSE)*VLOOKUP(ABSYLD2!AD$4,'[1]INTERNAL PARAMETERS-1'!$B$5:$J$44,7,FALSE)*ABSYLD2!$F180 + ABSYLD1!AD180*(1-VLOOKUP(ABSYLD2!AD$4,'[1]INTERNAL PARAMETERS-1'!$B$5:$J$44,5,FALSE))*VLOOKUP(ABSYLD2!AD$4,'[1]INTERNAL PARAMETERS-1'!$B$5:$J$44,9,FALSE)*ABSYLD2!$F180</f>
        <v>0</v>
      </c>
      <c r="AE180" s="47">
        <f>ABSYLD1!AE180*VLOOKUP(ABSYLD2!AE$4,'[1]INTERNAL PARAMETERS-1'!$B$5:$J$44,5,FALSE)*VLOOKUP(ABSYLD2!AE$4,'[1]INTERNAL PARAMETERS-1'!$B$5:$J$44,7,FALSE)*ABSYLD2!$F180 + ABSYLD1!AE180*(1-VLOOKUP(ABSYLD2!AE$4,'[1]INTERNAL PARAMETERS-1'!$B$5:$J$44,5,FALSE))*VLOOKUP(ABSYLD2!AE$4,'[1]INTERNAL PARAMETERS-1'!$B$5:$J$44,9,FALSE)*ABSYLD2!$F180</f>
        <v>0</v>
      </c>
      <c r="AF180" s="47">
        <f>ABSYLD1!AF180*VLOOKUP(ABSYLD2!AF$4,'[1]INTERNAL PARAMETERS-1'!$B$5:$J$44,5,FALSE)*VLOOKUP(ABSYLD2!AF$4,'[1]INTERNAL PARAMETERS-1'!$B$5:$J$44,7,FALSE)*ABSYLD2!$F180 + ABSYLD1!AF180*(1-VLOOKUP(ABSYLD2!AF$4,'[1]INTERNAL PARAMETERS-1'!$B$5:$J$44,5,FALSE))*VLOOKUP(ABSYLD2!AF$4,'[1]INTERNAL PARAMETERS-1'!$B$5:$J$44,9,FALSE)*ABSYLD2!$F180</f>
        <v>0</v>
      </c>
      <c r="AG180" s="47">
        <f>ABSYLD1!AG180*VLOOKUP(ABSYLD2!AG$4,'[1]INTERNAL PARAMETERS-1'!$B$5:$J$44,5,FALSE)*VLOOKUP(ABSYLD2!AG$4,'[1]INTERNAL PARAMETERS-1'!$B$5:$J$44,7,FALSE)*ABSYLD2!$F180 + ABSYLD1!AG180*(1-VLOOKUP(ABSYLD2!AG$4,'[1]INTERNAL PARAMETERS-1'!$B$5:$J$44,5,FALSE))*VLOOKUP(ABSYLD2!AG$4,'[1]INTERNAL PARAMETERS-1'!$B$5:$J$44,9,FALSE)*ABSYLD2!$F180</f>
        <v>0</v>
      </c>
      <c r="AH180" s="47">
        <f>ABSYLD1!AH180*VLOOKUP(ABSYLD2!AH$4,'[1]INTERNAL PARAMETERS-1'!$B$5:$J$44,5,FALSE)*VLOOKUP(ABSYLD2!AH$4,'[1]INTERNAL PARAMETERS-1'!$B$5:$J$44,7,FALSE)*ABSYLD2!$F180 + ABSYLD1!AH180*(1-VLOOKUP(ABSYLD2!AH$4,'[1]INTERNAL PARAMETERS-1'!$B$5:$J$44,5,FALSE))*VLOOKUP(ABSYLD2!AH$4,'[1]INTERNAL PARAMETERS-1'!$B$5:$J$44,9,FALSE)*ABSYLD2!$F180</f>
        <v>0</v>
      </c>
      <c r="AI180" s="47">
        <f>ABSYLD1!AI180*VLOOKUP(ABSYLD2!AI$4,'[1]INTERNAL PARAMETERS-1'!$B$5:$J$44,5,FALSE)*VLOOKUP(ABSYLD2!AI$4,'[1]INTERNAL PARAMETERS-1'!$B$5:$J$44,7,FALSE)*ABSYLD2!$F180 + ABSYLD1!AI180*(1-VLOOKUP(ABSYLD2!AI$4,'[1]INTERNAL PARAMETERS-1'!$B$5:$J$44,5,FALSE))*VLOOKUP(ABSYLD2!AI$4,'[1]INTERNAL PARAMETERS-1'!$B$5:$J$44,9,FALSE)*ABSYLD2!$F180</f>
        <v>0.13545321803217766</v>
      </c>
      <c r="AJ180" s="47">
        <f>ABSYLD1!AJ180*VLOOKUP(ABSYLD2!AJ$4,'[1]INTERNAL PARAMETERS-1'!$B$5:$J$44,5,FALSE)*VLOOKUP(ABSYLD2!AJ$4,'[1]INTERNAL PARAMETERS-1'!$B$5:$J$44,7,FALSE)*ABSYLD2!$F180 + ABSYLD1!AJ180*(1-VLOOKUP(ABSYLD2!AJ$4,'[1]INTERNAL PARAMETERS-1'!$B$5:$J$44,5,FALSE))*VLOOKUP(ABSYLD2!AJ$4,'[1]INTERNAL PARAMETERS-1'!$B$5:$J$44,9,FALSE)*ABSYLD2!$F180</f>
        <v>5.2823720755982233</v>
      </c>
      <c r="AK180" s="47">
        <f>ABSYLD1!AK180*VLOOKUP(ABSYLD2!AK$4,'[1]INTERNAL PARAMETERS-1'!$B$5:$J$44,5,FALSE)*VLOOKUP(ABSYLD2!AK$4,'[1]INTERNAL PARAMETERS-1'!$B$5:$J$44,7,FALSE)*ABSYLD2!$F180 + ABSYLD1!AK180*(1-VLOOKUP(ABSYLD2!AK$4,'[1]INTERNAL PARAMETERS-1'!$B$5:$J$44,5,FALSE))*VLOOKUP(ABSYLD2!AK$4,'[1]INTERNAL PARAMETERS-1'!$B$5:$J$44,9,FALSE)*ABSYLD2!$F180</f>
        <v>0</v>
      </c>
      <c r="AL180" s="47">
        <f>ABSYLD1!AL180*VLOOKUP(ABSYLD2!AL$4,'[1]INTERNAL PARAMETERS-1'!$B$5:$J$44,5,FALSE)*VLOOKUP(ABSYLD2!AL$4,'[1]INTERNAL PARAMETERS-1'!$B$5:$J$44,7,FALSE)*ABSYLD2!$F180 + ABSYLD1!AL180*(1-VLOOKUP(ABSYLD2!AL$4,'[1]INTERNAL PARAMETERS-1'!$B$5:$J$44,5,FALSE))*VLOOKUP(ABSYLD2!AL$4,'[1]INTERNAL PARAMETERS-1'!$B$5:$J$44,9,FALSE)*ABSYLD2!$F180</f>
        <v>0</v>
      </c>
      <c r="AM180" s="47">
        <f>ABSYLD1!AM180*VLOOKUP(ABSYLD2!AM$4,'[1]INTERNAL PARAMETERS-1'!$B$5:$J$44,5,FALSE)*VLOOKUP(ABSYLD2!AM$4,'[1]INTERNAL PARAMETERS-1'!$B$5:$J$44,7,FALSE)*ABSYLD2!$F180 + ABSYLD1!AM180*(1-VLOOKUP(ABSYLD2!AM$4,'[1]INTERNAL PARAMETERS-1'!$B$5:$J$44,5,FALSE))*VLOOKUP(ABSYLD2!AM$4,'[1]INTERNAL PARAMETERS-1'!$B$5:$J$44,9,FALSE)*ABSYLD2!$F180</f>
        <v>0</v>
      </c>
      <c r="AN180" s="47">
        <f>ABSYLD1!AN180*VLOOKUP(ABSYLD2!AN$4,'[1]INTERNAL PARAMETERS-1'!$B$5:$J$44,5,FALSE)*VLOOKUP(ABSYLD2!AN$4,'[1]INTERNAL PARAMETERS-1'!$B$5:$J$44,7,FALSE)*ABSYLD2!$F180 + ABSYLD1!AN180*(1-VLOOKUP(ABSYLD2!AN$4,'[1]INTERNAL PARAMETERS-1'!$B$5:$J$44,5,FALSE))*VLOOKUP(ABSYLD2!AN$4,'[1]INTERNAL PARAMETERS-1'!$B$5:$J$44,9,FALSE)*ABSYLD2!$F180</f>
        <v>0</v>
      </c>
      <c r="AO180" s="47">
        <f>ABSYLD1!AO180*VLOOKUP(ABSYLD2!AO$4,'[1]INTERNAL PARAMETERS-1'!$B$5:$J$44,5,FALSE)*VLOOKUP(ABSYLD2!AO$4,'[1]INTERNAL PARAMETERS-1'!$B$5:$J$44,7,FALSE)*ABSYLD2!$F180 + ABSYLD1!AO180*(1-VLOOKUP(ABSYLD2!AO$4,'[1]INTERNAL PARAMETERS-1'!$B$5:$J$44,5,FALSE))*VLOOKUP(ABSYLD2!AO$4,'[1]INTERNAL PARAMETERS-1'!$B$5:$J$44,9,FALSE)*ABSYLD2!$F180</f>
        <v>0</v>
      </c>
      <c r="AP180" s="47">
        <f>ABSYLD1!AP180*VLOOKUP(ABSYLD2!AP$4,'[1]INTERNAL PARAMETERS-1'!$B$5:$J$44,5,FALSE)*VLOOKUP(ABSYLD2!AP$4,'[1]INTERNAL PARAMETERS-1'!$B$5:$J$44,7,FALSE)*ABSYLD2!$F180 + ABSYLD1!AP180*(1-VLOOKUP(ABSYLD2!AP$4,'[1]INTERNAL PARAMETERS-1'!$B$5:$J$44,5,FALSE))*VLOOKUP(ABSYLD2!AP$4,'[1]INTERNAL PARAMETERS-1'!$B$5:$J$44,9,FALSE)*ABSYLD2!$F180</f>
        <v>0</v>
      </c>
      <c r="AQ180" s="47">
        <f>ABSYLD1!AQ180*VLOOKUP(ABSYLD2!AQ$4,'[1]INTERNAL PARAMETERS-1'!$B$5:$J$44,5,FALSE)*VLOOKUP(ABSYLD2!AQ$4,'[1]INTERNAL PARAMETERS-1'!$B$5:$J$44,7,FALSE)*ABSYLD2!$F180 + ABSYLD1!AQ180*(1-VLOOKUP(ABSYLD2!AQ$4,'[1]INTERNAL PARAMETERS-1'!$B$5:$J$44,5,FALSE))*VLOOKUP(ABSYLD2!AQ$4,'[1]INTERNAL PARAMETERS-1'!$B$5:$J$44,9,FALSE)*ABSYLD2!$F180</f>
        <v>0</v>
      </c>
      <c r="AR180" s="47">
        <f>ABSYLD1!AR180*VLOOKUP(ABSYLD2!AR$4,'[1]INTERNAL PARAMETERS-1'!$B$5:$J$44,5,FALSE)*VLOOKUP(ABSYLD2!AR$4,'[1]INTERNAL PARAMETERS-1'!$B$5:$J$44,7,FALSE)*ABSYLD2!$F180 + ABSYLD1!AR180*(1-VLOOKUP(ABSYLD2!AR$4,'[1]INTERNAL PARAMETERS-1'!$B$5:$J$44,5,FALSE))*VLOOKUP(ABSYLD2!AR$4,'[1]INTERNAL PARAMETERS-1'!$B$5:$J$44,9,FALSE)*ABSYLD2!$F180</f>
        <v>0</v>
      </c>
      <c r="AS180" s="47">
        <f>ABSYLD1!AS180*VLOOKUP(ABSYLD2!AS$4,'[1]INTERNAL PARAMETERS-1'!$B$5:$J$44,5,FALSE)*VLOOKUP(ABSYLD2!AS$4,'[1]INTERNAL PARAMETERS-1'!$B$5:$J$44,7,FALSE)*ABSYLD2!$F180 + ABSYLD1!AS180*(1-VLOOKUP(ABSYLD2!AS$4,'[1]INTERNAL PARAMETERS-1'!$B$5:$J$44,5,FALSE))*VLOOKUP(ABSYLD2!AS$4,'[1]INTERNAL PARAMETERS-1'!$B$5:$J$44,9,FALSE)*ABSYLD2!$F180</f>
        <v>0</v>
      </c>
      <c r="AT180" s="46">
        <f>ABSYLD1!AT180*VLOOKUP(ABSYLD2!AT$4,'[1]INTERNAL PARAMETERS-1'!$B$5:$J$44,5,FALSE)*VLOOKUP(ABSYLD2!AT$4,'[1]INTERNAL PARAMETERS-1'!$B$5:$J$44,7,FALSE)*ABSYLD2!$F180 + ABSYLD1!AT180*(1-VLOOKUP(ABSYLD2!AT$4,'[1]INTERNAL PARAMETERS-1'!$B$5:$J$44,5,FALSE))*VLOOKUP(ABSYLD2!AT$4,'[1]INTERNAL PARAMETERS-1'!$B$5:$J$44,9,FALSE)*ABSYLD2!$F180</f>
        <v>0</v>
      </c>
      <c r="AU180" s="48">
        <f>ABSYLD1!AU180*VLOOKUP(ABSYLD2!AU$4,'[1]INTERNAL PARAMETERS-1'!$B$5:$J$44,5,FALSE)*VLOOKUP(ABSYLD2!AU$4,'[1]INTERNAL PARAMETERS-1'!$B$5:$J$44,6,FALSE)*VLOOKUP(ABSYLD2!AU$4,'[1]INTERNAL PARAMETERS-1'!$B$5:$J$44,3,FALSE) + ABSYLD1!AU180*(1-VLOOKUP(ABSYLD2!AU$4,'[1]INTERNAL PARAMETERS-1'!$B$5:$J$44,5,FALSE))*VLOOKUP(ABSYLD2!AU$4,'[1]INTERNAL PARAMETERS-1'!$B$5:$J$44,8,FALSE)*VLOOKUP(ABSYLD2!AU$4,'[1]INTERNAL PARAMETERS-1'!$B$5:$J$44,3,FALSE)</f>
        <v>0</v>
      </c>
      <c r="AV180" s="47">
        <f>ABSYLD1!AV180*VLOOKUP(ABSYLD2!AV$4,'[1]INTERNAL PARAMETERS-1'!$B$5:$J$44,5,FALSE)*VLOOKUP(ABSYLD2!AV$4,'[1]INTERNAL PARAMETERS-1'!$B$5:$J$44,6,FALSE)*VLOOKUP(ABSYLD2!AV$4,'[1]INTERNAL PARAMETERS-1'!$B$5:$J$44,3,FALSE) + ABSYLD1!AV180*(1-VLOOKUP(ABSYLD2!AV$4,'[1]INTERNAL PARAMETERS-1'!$B$5:$J$44,5,FALSE))*VLOOKUP(ABSYLD2!AV$4,'[1]INTERNAL PARAMETERS-1'!$B$5:$J$44,8,FALSE)*VLOOKUP(ABSYLD2!AV$4,'[1]INTERNAL PARAMETERS-1'!$B$5:$J$44,3,FALSE)</f>
        <v>0</v>
      </c>
      <c r="AW180" s="47">
        <f>ABSYLD1!AW180*VLOOKUP(ABSYLD2!AW$4,'[1]INTERNAL PARAMETERS-1'!$B$5:$J$44,5,FALSE)*VLOOKUP(ABSYLD2!AW$4,'[1]INTERNAL PARAMETERS-1'!$B$5:$J$44,6,FALSE)*VLOOKUP(ABSYLD2!AW$4,'[1]INTERNAL PARAMETERS-1'!$B$5:$J$44,3,FALSE) + ABSYLD1!AW180*(1-VLOOKUP(ABSYLD2!AW$4,'[1]INTERNAL PARAMETERS-1'!$B$5:$J$44,5,FALSE))*VLOOKUP(ABSYLD2!AW$4,'[1]INTERNAL PARAMETERS-1'!$B$5:$J$44,8,FALSE)*VLOOKUP(ABSYLD2!AW$4,'[1]INTERNAL PARAMETERS-1'!$B$5:$J$44,3,FALSE)</f>
        <v>8.5031290704900737</v>
      </c>
      <c r="AX180" s="47">
        <f>ABSYLD1!AX180*VLOOKUP(ABSYLD2!AX$4,'[1]INTERNAL PARAMETERS-1'!$B$5:$J$44,5,FALSE)*VLOOKUP(ABSYLD2!AX$4,'[1]INTERNAL PARAMETERS-1'!$B$5:$J$44,6,FALSE)*VLOOKUP(ABSYLD2!AX$4,'[1]INTERNAL PARAMETERS-1'!$B$5:$J$44,3,FALSE) + ABSYLD1!AX180*(1-VLOOKUP(ABSYLD2!AX$4,'[1]INTERNAL PARAMETERS-1'!$B$5:$J$44,5,FALSE))*VLOOKUP(ABSYLD2!AX$4,'[1]INTERNAL PARAMETERS-1'!$B$5:$J$44,8,FALSE)*VLOOKUP(ABSYLD2!AX$4,'[1]INTERNAL PARAMETERS-1'!$B$5:$J$44,3,FALSE)</f>
        <v>0</v>
      </c>
      <c r="AY180" s="47">
        <f>ABSYLD1!AY180*VLOOKUP(ABSYLD2!AY$4,'[1]INTERNAL PARAMETERS-1'!$B$5:$J$44,5,FALSE)*VLOOKUP(ABSYLD2!AY$4,'[1]INTERNAL PARAMETERS-1'!$B$5:$J$44,6,FALSE)*VLOOKUP(ABSYLD2!AY$4,'[1]INTERNAL PARAMETERS-1'!$B$5:$J$44,3,FALSE) + ABSYLD1!AY180*(1-VLOOKUP(ABSYLD2!AY$4,'[1]INTERNAL PARAMETERS-1'!$B$5:$J$44,5,FALSE))*VLOOKUP(ABSYLD2!AY$4,'[1]INTERNAL PARAMETERS-1'!$B$5:$J$44,8,FALSE)*VLOOKUP(ABSYLD2!AY$4,'[1]INTERNAL PARAMETERS-1'!$B$5:$J$44,3,FALSE)</f>
        <v>0</v>
      </c>
      <c r="AZ180" s="47">
        <f>ABSYLD1!AZ180*VLOOKUP(ABSYLD2!AZ$4,'[1]INTERNAL PARAMETERS-1'!$B$5:$J$44,5,FALSE)*VLOOKUP(ABSYLD2!AZ$4,'[1]INTERNAL PARAMETERS-1'!$B$5:$J$44,6,FALSE)*VLOOKUP(ABSYLD2!AZ$4,'[1]INTERNAL PARAMETERS-1'!$B$5:$J$44,3,FALSE) + ABSYLD1!AZ180*(1-VLOOKUP(ABSYLD2!AZ$4,'[1]INTERNAL PARAMETERS-1'!$B$5:$J$44,5,FALSE))*VLOOKUP(ABSYLD2!AZ$4,'[1]INTERNAL PARAMETERS-1'!$B$5:$J$44,8,FALSE)*VLOOKUP(ABSYLD2!AZ$4,'[1]INTERNAL PARAMETERS-1'!$B$5:$J$44,3,FALSE)</f>
        <v>0</v>
      </c>
      <c r="BA180" s="47">
        <f>ABSYLD1!BA180*VLOOKUP(ABSYLD2!BA$4,'[1]INTERNAL PARAMETERS-1'!$B$5:$J$44,5,FALSE)*VLOOKUP(ABSYLD2!BA$4,'[1]INTERNAL PARAMETERS-1'!$B$5:$J$44,6,FALSE)*VLOOKUP(ABSYLD2!BA$4,'[1]INTERNAL PARAMETERS-1'!$B$5:$J$44,3,FALSE) + ABSYLD1!BA180*(1-VLOOKUP(ABSYLD2!BA$4,'[1]INTERNAL PARAMETERS-1'!$B$5:$J$44,5,FALSE))*VLOOKUP(ABSYLD2!BA$4,'[1]INTERNAL PARAMETERS-1'!$B$5:$J$44,8,FALSE)*VLOOKUP(ABSYLD2!BA$4,'[1]INTERNAL PARAMETERS-1'!$B$5:$J$44,3,FALSE)</f>
        <v>13.260051985232472</v>
      </c>
      <c r="BB180" s="47">
        <f>ABSYLD1!BB180*VLOOKUP(ABSYLD2!BB$4,'[1]INTERNAL PARAMETERS-1'!$B$5:$J$44,5,FALSE)*VLOOKUP(ABSYLD2!BB$4,'[1]INTERNAL PARAMETERS-1'!$B$5:$J$44,6,FALSE)*VLOOKUP(ABSYLD2!BB$4,'[1]INTERNAL PARAMETERS-1'!$B$5:$J$44,3,FALSE) + ABSYLD1!BB180*(1-VLOOKUP(ABSYLD2!BB$4,'[1]INTERNAL PARAMETERS-1'!$B$5:$J$44,5,FALSE))*VLOOKUP(ABSYLD2!BB$4,'[1]INTERNAL PARAMETERS-1'!$B$5:$J$44,8,FALSE)*VLOOKUP(ABSYLD2!BB$4,'[1]INTERNAL PARAMETERS-1'!$B$5:$J$44,3,FALSE)</f>
        <v>1.3601080483558927</v>
      </c>
      <c r="BC180" s="47">
        <f>ABSYLD1!BC180*VLOOKUP(ABSYLD2!BC$4,'[1]INTERNAL PARAMETERS-1'!$B$5:$J$44,5,FALSE)*VLOOKUP(ABSYLD2!BC$4,'[1]INTERNAL PARAMETERS-1'!$B$5:$J$44,6,FALSE)*VLOOKUP(ABSYLD2!BC$4,'[1]INTERNAL PARAMETERS-1'!$B$5:$J$44,3,FALSE) + ABSYLD1!BC180*(1-VLOOKUP(ABSYLD2!BC$4,'[1]INTERNAL PARAMETERS-1'!$B$5:$J$44,5,FALSE))*VLOOKUP(ABSYLD2!BC$4,'[1]INTERNAL PARAMETERS-1'!$B$5:$J$44,8,FALSE)*VLOOKUP(ABSYLD2!BC$4,'[1]INTERNAL PARAMETERS-1'!$B$5:$J$44,3,FALSE)</f>
        <v>3.8372172103103872</v>
      </c>
      <c r="BD180" s="47">
        <f>ABSYLD1!BD180*VLOOKUP(ABSYLD2!BD$4,'[1]INTERNAL PARAMETERS-1'!$B$5:$J$44,5,FALSE)*VLOOKUP(ABSYLD2!BD$4,'[1]INTERNAL PARAMETERS-1'!$B$5:$J$44,6,FALSE)*VLOOKUP(ABSYLD2!BD$4,'[1]INTERNAL PARAMETERS-1'!$B$5:$J$44,3,FALSE) + ABSYLD1!BD180*(1-VLOOKUP(ABSYLD2!BD$4,'[1]INTERNAL PARAMETERS-1'!$B$5:$J$44,5,FALSE))*VLOOKUP(ABSYLD2!BD$4,'[1]INTERNAL PARAMETERS-1'!$B$5:$J$44,8,FALSE)*VLOOKUP(ABSYLD2!BD$4,'[1]INTERNAL PARAMETERS-1'!$B$5:$J$44,3,FALSE)</f>
        <v>0.74333454609526495</v>
      </c>
      <c r="BE180" s="47">
        <f>ABSYLD1!BE180*VLOOKUP(ABSYLD2!BE$4,'[1]INTERNAL PARAMETERS-1'!$B$5:$J$44,5,FALSE)*VLOOKUP(ABSYLD2!BE$4,'[1]INTERNAL PARAMETERS-1'!$B$5:$J$44,6,FALSE)*VLOOKUP(ABSYLD2!BE$4,'[1]INTERNAL PARAMETERS-1'!$B$5:$J$44,3,FALSE) + ABSYLD1!BE180*(1-VLOOKUP(ABSYLD2!BE$4,'[1]INTERNAL PARAMETERS-1'!$B$5:$J$44,5,FALSE))*VLOOKUP(ABSYLD2!BE$4,'[1]INTERNAL PARAMETERS-1'!$B$5:$J$44,8,FALSE)*VLOOKUP(ABSYLD2!BE$4,'[1]INTERNAL PARAMETERS-1'!$B$5:$J$44,3,FALSE)</f>
        <v>5.9956815673277246</v>
      </c>
      <c r="BF180" s="47">
        <f>ABSYLD1!BF180*VLOOKUP(ABSYLD2!BF$4,'[1]INTERNAL PARAMETERS-1'!$B$5:$J$44,5,FALSE)*VLOOKUP(ABSYLD2!BF$4,'[1]INTERNAL PARAMETERS-1'!$B$5:$J$44,6,FALSE)*VLOOKUP(ABSYLD2!BF$4,'[1]INTERNAL PARAMETERS-1'!$B$5:$J$44,3,FALSE) + ABSYLD1!BF180*(1-VLOOKUP(ABSYLD2!BF$4,'[1]INTERNAL PARAMETERS-1'!$B$5:$J$44,5,FALSE))*VLOOKUP(ABSYLD2!BF$4,'[1]INTERNAL PARAMETERS-1'!$B$5:$J$44,8,FALSE)*VLOOKUP(ABSYLD2!BF$4,'[1]INTERNAL PARAMETERS-1'!$B$5:$J$44,3,FALSE)</f>
        <v>0</v>
      </c>
      <c r="BG180" s="47">
        <f>ABSYLD1!BG180*VLOOKUP(ABSYLD2!BG$4,'[1]INTERNAL PARAMETERS-1'!$B$5:$J$44,5,FALSE)*VLOOKUP(ABSYLD2!BG$4,'[1]INTERNAL PARAMETERS-1'!$B$5:$J$44,6,FALSE)*VLOOKUP(ABSYLD2!BG$4,'[1]INTERNAL PARAMETERS-1'!$B$5:$J$44,3,FALSE) + ABSYLD1!BG180*(1-VLOOKUP(ABSYLD2!BG$4,'[1]INTERNAL PARAMETERS-1'!$B$5:$J$44,5,FALSE))*VLOOKUP(ABSYLD2!BG$4,'[1]INTERNAL PARAMETERS-1'!$B$5:$J$44,8,FALSE)*VLOOKUP(ABSYLD2!BG$4,'[1]INTERNAL PARAMETERS-1'!$B$5:$J$44,3,FALSE)</f>
        <v>1.1509676493028802</v>
      </c>
      <c r="BH180" s="47">
        <f>ABSYLD1!BH180*VLOOKUP(ABSYLD2!BH$4,'[1]INTERNAL PARAMETERS-1'!$B$5:$J$44,5,FALSE)*VLOOKUP(ABSYLD2!BH$4,'[1]INTERNAL PARAMETERS-1'!$B$5:$J$44,6,FALSE)*VLOOKUP(ABSYLD2!BH$4,'[1]INTERNAL PARAMETERS-1'!$B$5:$J$44,3,FALSE) + ABSYLD1!BH180*(1-VLOOKUP(ABSYLD2!BH$4,'[1]INTERNAL PARAMETERS-1'!$B$5:$J$44,5,FALSE))*VLOOKUP(ABSYLD2!BH$4,'[1]INTERNAL PARAMETERS-1'!$B$5:$J$44,8,FALSE)*VLOOKUP(ABSYLD2!BH$4,'[1]INTERNAL PARAMETERS-1'!$B$5:$J$44,3,FALSE)</f>
        <v>7.1697297183285968E-3</v>
      </c>
      <c r="BI180" s="47">
        <f>ABSYLD1!BI180*VLOOKUP(ABSYLD2!BI$4,'[1]INTERNAL PARAMETERS-1'!$B$5:$J$44,5,FALSE)*VLOOKUP(ABSYLD2!BI$4,'[1]INTERNAL PARAMETERS-1'!$B$5:$J$44,6,FALSE)*VLOOKUP(ABSYLD2!BI$4,'[1]INTERNAL PARAMETERS-1'!$B$5:$J$44,3,FALSE) + ABSYLD1!BI180*(1-VLOOKUP(ABSYLD2!BI$4,'[1]INTERNAL PARAMETERS-1'!$B$5:$J$44,5,FALSE))*VLOOKUP(ABSYLD2!BI$4,'[1]INTERNAL PARAMETERS-1'!$B$5:$J$44,8,FALSE)*VLOOKUP(ABSYLD2!BI$4,'[1]INTERNAL PARAMETERS-1'!$B$5:$J$44,3,FALSE)</f>
        <v>0</v>
      </c>
      <c r="BJ180" s="47">
        <f>ABSYLD1!BJ180*VLOOKUP(ABSYLD2!BJ$4,'[1]INTERNAL PARAMETERS-1'!$B$5:$J$44,5,FALSE)*VLOOKUP(ABSYLD2!BJ$4,'[1]INTERNAL PARAMETERS-1'!$B$5:$J$44,6,FALSE)*VLOOKUP(ABSYLD2!BJ$4,'[1]INTERNAL PARAMETERS-1'!$B$5:$J$44,3,FALSE) + ABSYLD1!BJ180*(1-VLOOKUP(ABSYLD2!BJ$4,'[1]INTERNAL PARAMETERS-1'!$B$5:$J$44,5,FALSE))*VLOOKUP(ABSYLD2!BJ$4,'[1]INTERNAL PARAMETERS-1'!$B$5:$J$44,8,FALSE)*VLOOKUP(ABSYLD2!BJ$4,'[1]INTERNAL PARAMETERS-1'!$B$5:$J$44,3,FALSE)</f>
        <v>0.36376289446819821</v>
      </c>
      <c r="BK180" s="47">
        <f>ABSYLD1!BK180*VLOOKUP(ABSYLD2!BK$4,'[1]INTERNAL PARAMETERS-1'!$B$5:$J$44,5,FALSE)*VLOOKUP(ABSYLD2!BK$4,'[1]INTERNAL PARAMETERS-1'!$B$5:$J$44,6,FALSE)*VLOOKUP(ABSYLD2!BK$4,'[1]INTERNAL PARAMETERS-1'!$B$5:$J$44,3,FALSE) + ABSYLD1!BK180*(1-VLOOKUP(ABSYLD2!BK$4,'[1]INTERNAL PARAMETERS-1'!$B$5:$J$44,5,FALSE))*VLOOKUP(ABSYLD2!BK$4,'[1]INTERNAL PARAMETERS-1'!$B$5:$J$44,8,FALSE)*VLOOKUP(ABSYLD2!BK$4,'[1]INTERNAL PARAMETERS-1'!$B$5:$J$44,3,FALSE)</f>
        <v>0.52622348058680402</v>
      </c>
      <c r="BL180" s="47">
        <f>ABSYLD1!BL180*VLOOKUP(ABSYLD2!BL$4,'[1]INTERNAL PARAMETERS-1'!$B$5:$J$44,5,FALSE)*VLOOKUP(ABSYLD2!BL$4,'[1]INTERNAL PARAMETERS-1'!$B$5:$J$44,6,FALSE)*VLOOKUP(ABSYLD2!BL$4,'[1]INTERNAL PARAMETERS-1'!$B$5:$J$44,3,FALSE) + ABSYLD1!BL180*(1-VLOOKUP(ABSYLD2!BL$4,'[1]INTERNAL PARAMETERS-1'!$B$5:$J$44,5,FALSE))*VLOOKUP(ABSYLD2!BL$4,'[1]INTERNAL PARAMETERS-1'!$B$5:$J$44,8,FALSE)*VLOOKUP(ABSYLD2!BL$4,'[1]INTERNAL PARAMETERS-1'!$B$5:$J$44,3,FALSE)</f>
        <v>2.2867358096388903</v>
      </c>
      <c r="BM180" s="47">
        <f>ABSYLD1!BM180*VLOOKUP(ABSYLD2!BM$4,'[1]INTERNAL PARAMETERS-1'!$B$5:$J$44,5,FALSE)*VLOOKUP(ABSYLD2!BM$4,'[1]INTERNAL PARAMETERS-1'!$B$5:$J$44,6,FALSE)*VLOOKUP(ABSYLD2!BM$4,'[1]INTERNAL PARAMETERS-1'!$B$5:$J$44,3,FALSE) + ABSYLD1!BM180*(1-VLOOKUP(ABSYLD2!BM$4,'[1]INTERNAL PARAMETERS-1'!$B$5:$J$44,5,FALSE))*VLOOKUP(ABSYLD2!BM$4,'[1]INTERNAL PARAMETERS-1'!$B$5:$J$44,8,FALSE)*VLOOKUP(ABSYLD2!BM$4,'[1]INTERNAL PARAMETERS-1'!$B$5:$J$44,3,FALSE)</f>
        <v>1.2764107407795315</v>
      </c>
      <c r="BN180" s="47">
        <f>ABSYLD1!BN180*VLOOKUP(ABSYLD2!BN$4,'[1]INTERNAL PARAMETERS-1'!$B$5:$J$44,5,FALSE)*VLOOKUP(ABSYLD2!BN$4,'[1]INTERNAL PARAMETERS-1'!$B$5:$J$44,6,FALSE)*VLOOKUP(ABSYLD2!BN$4,'[1]INTERNAL PARAMETERS-1'!$B$5:$J$44,3,FALSE) + ABSYLD1!BN180*(1-VLOOKUP(ABSYLD2!BN$4,'[1]INTERNAL PARAMETERS-1'!$B$5:$J$44,5,FALSE))*VLOOKUP(ABSYLD2!BN$4,'[1]INTERNAL PARAMETERS-1'!$B$5:$J$44,8,FALSE)*VLOOKUP(ABSYLD2!BN$4,'[1]INTERNAL PARAMETERS-1'!$B$5:$J$44,3,FALSE)</f>
        <v>1.0433907999040668</v>
      </c>
      <c r="BO180" s="47">
        <f>ABSYLD1!BO180*VLOOKUP(ABSYLD2!BO$4,'[1]INTERNAL PARAMETERS-1'!$B$5:$J$44,5,FALSE)*VLOOKUP(ABSYLD2!BO$4,'[1]INTERNAL PARAMETERS-1'!$B$5:$J$44,6,FALSE)*VLOOKUP(ABSYLD2!BO$4,'[1]INTERNAL PARAMETERS-1'!$B$5:$J$44,3,FALSE) + ABSYLD1!BO180*(1-VLOOKUP(ABSYLD2!BO$4,'[1]INTERNAL PARAMETERS-1'!$B$5:$J$44,5,FALSE))*VLOOKUP(ABSYLD2!BO$4,'[1]INTERNAL PARAMETERS-1'!$B$5:$J$44,8,FALSE)*VLOOKUP(ABSYLD2!BO$4,'[1]INTERNAL PARAMETERS-1'!$B$5:$J$44,3,FALSE)</f>
        <v>0.97987985415103196</v>
      </c>
      <c r="BP180" s="47">
        <f>ABSYLD1!BP180*VLOOKUP(ABSYLD2!BP$4,'[1]INTERNAL PARAMETERS-1'!$B$5:$J$44,5,FALSE)*VLOOKUP(ABSYLD2!BP$4,'[1]INTERNAL PARAMETERS-1'!$B$5:$J$44,6,FALSE)*VLOOKUP(ABSYLD2!BP$4,'[1]INTERNAL PARAMETERS-1'!$B$5:$J$44,3,FALSE) + ABSYLD1!BP180*(1-VLOOKUP(ABSYLD2!BP$4,'[1]INTERNAL PARAMETERS-1'!$B$5:$J$44,5,FALSE))*VLOOKUP(ABSYLD2!BP$4,'[1]INTERNAL PARAMETERS-1'!$B$5:$J$44,8,FALSE)*VLOOKUP(ABSYLD2!BP$4,'[1]INTERNAL PARAMETERS-1'!$B$5:$J$44,3,FALSE)</f>
        <v>3.6723991752090769E-2</v>
      </c>
      <c r="BQ180" s="47">
        <f>ABSYLD1!BQ180*VLOOKUP(ABSYLD2!BQ$4,'[1]INTERNAL PARAMETERS-1'!$B$5:$J$44,5,FALSE)*VLOOKUP(ABSYLD2!BQ$4,'[1]INTERNAL PARAMETERS-1'!$B$5:$J$44,6,FALSE)*VLOOKUP(ABSYLD2!BQ$4,'[1]INTERNAL PARAMETERS-1'!$B$5:$J$44,3,FALSE) + ABSYLD1!BQ180*(1-VLOOKUP(ABSYLD2!BQ$4,'[1]INTERNAL PARAMETERS-1'!$B$5:$J$44,5,FALSE))*VLOOKUP(ABSYLD2!BQ$4,'[1]INTERNAL PARAMETERS-1'!$B$5:$J$44,8,FALSE)*VLOOKUP(ABSYLD2!BQ$4,'[1]INTERNAL PARAMETERS-1'!$B$5:$J$44,3,FALSE)</f>
        <v>2.9963961540623929</v>
      </c>
      <c r="BR180" s="47">
        <f>ABSYLD1!BR180*VLOOKUP(ABSYLD2!BR$4,'[1]INTERNAL PARAMETERS-1'!$B$5:$J$44,5,FALSE)*VLOOKUP(ABSYLD2!BR$4,'[1]INTERNAL PARAMETERS-1'!$B$5:$J$44,6,FALSE)*VLOOKUP(ABSYLD2!BR$4,'[1]INTERNAL PARAMETERS-1'!$B$5:$J$44,3,FALSE) + ABSYLD1!BR180*(1-VLOOKUP(ABSYLD2!BR$4,'[1]INTERNAL PARAMETERS-1'!$B$5:$J$44,5,FALSE))*VLOOKUP(ABSYLD2!BR$4,'[1]INTERNAL PARAMETERS-1'!$B$5:$J$44,8,FALSE)*VLOOKUP(ABSYLD2!BR$4,'[1]INTERNAL PARAMETERS-1'!$B$5:$J$44,3,FALSE)</f>
        <v>4.5983042809154273E-2</v>
      </c>
      <c r="BS180" s="47">
        <f>ABSYLD1!BS180*VLOOKUP(ABSYLD2!BS$4,'[1]INTERNAL PARAMETERS-1'!$B$5:$J$44,5,FALSE)*VLOOKUP(ABSYLD2!BS$4,'[1]INTERNAL PARAMETERS-1'!$B$5:$J$44,6,FALSE)*VLOOKUP(ABSYLD2!BS$4,'[1]INTERNAL PARAMETERS-1'!$B$5:$J$44,3,FALSE) + ABSYLD1!BS180*(1-VLOOKUP(ABSYLD2!BS$4,'[1]INTERNAL PARAMETERS-1'!$B$5:$J$44,5,FALSE))*VLOOKUP(ABSYLD2!BS$4,'[1]INTERNAL PARAMETERS-1'!$B$5:$J$44,8,FALSE)*VLOOKUP(ABSYLD2!BS$4,'[1]INTERNAL PARAMETERS-1'!$B$5:$J$44,3,FALSE)</f>
        <v>4.3203838690692607E-3</v>
      </c>
      <c r="BT180" s="47">
        <f>ABSYLD1!BT180*VLOOKUP(ABSYLD2!BT$4,'[1]INTERNAL PARAMETERS-1'!$B$5:$J$44,5,FALSE)*VLOOKUP(ABSYLD2!BT$4,'[1]INTERNAL PARAMETERS-1'!$B$5:$J$44,6,FALSE)*VLOOKUP(ABSYLD2!BT$4,'[1]INTERNAL PARAMETERS-1'!$B$5:$J$44,3,FALSE) + ABSYLD1!BT180*(1-VLOOKUP(ABSYLD2!BT$4,'[1]INTERNAL PARAMETERS-1'!$B$5:$J$44,5,FALSE))*VLOOKUP(ABSYLD2!BT$4,'[1]INTERNAL PARAMETERS-1'!$B$5:$J$44,8,FALSE)*VLOOKUP(ABSYLD2!BT$4,'[1]INTERNAL PARAMETERS-1'!$B$5:$J$44,3,FALSE)</f>
        <v>0</v>
      </c>
      <c r="BU180" s="47">
        <f>ABSYLD1!BU180*VLOOKUP(ABSYLD2!BU$4,'[1]INTERNAL PARAMETERS-1'!$B$5:$J$44,5,FALSE)*VLOOKUP(ABSYLD2!BU$4,'[1]INTERNAL PARAMETERS-1'!$B$5:$J$44,6,FALSE)*VLOOKUP(ABSYLD2!BU$4,'[1]INTERNAL PARAMETERS-1'!$B$5:$J$44,3,FALSE) + ABSYLD1!BU180*(1-VLOOKUP(ABSYLD2!BU$4,'[1]INTERNAL PARAMETERS-1'!$B$5:$J$44,5,FALSE))*VLOOKUP(ABSYLD2!BU$4,'[1]INTERNAL PARAMETERS-1'!$B$5:$J$44,8,FALSE)*VLOOKUP(ABSYLD2!BU$4,'[1]INTERNAL PARAMETERS-1'!$B$5:$J$44,3,FALSE)</f>
        <v>0</v>
      </c>
      <c r="BV180" s="47">
        <f>ABSYLD1!BV180*VLOOKUP(ABSYLD2!BV$4,'[1]INTERNAL PARAMETERS-1'!$B$5:$J$44,5,FALSE)*VLOOKUP(ABSYLD2!BV$4,'[1]INTERNAL PARAMETERS-1'!$B$5:$J$44,6,FALSE)*VLOOKUP(ABSYLD2!BV$4,'[1]INTERNAL PARAMETERS-1'!$B$5:$J$44,3,FALSE) + ABSYLD1!BV180*(1-VLOOKUP(ABSYLD2!BV$4,'[1]INTERNAL PARAMETERS-1'!$B$5:$J$44,5,FALSE))*VLOOKUP(ABSYLD2!BV$4,'[1]INTERNAL PARAMETERS-1'!$B$5:$J$44,8,FALSE)*VLOOKUP(ABSYLD2!BV$4,'[1]INTERNAL PARAMETERS-1'!$B$5:$J$44,3,FALSE)</f>
        <v>0</v>
      </c>
      <c r="BW180" s="47">
        <f>ABSYLD1!BW180*VLOOKUP(ABSYLD2!BW$4,'[1]INTERNAL PARAMETERS-1'!$B$5:$J$44,5,FALSE)*VLOOKUP(ABSYLD2!BW$4,'[1]INTERNAL PARAMETERS-1'!$B$5:$J$44,6,FALSE)*VLOOKUP(ABSYLD2!BW$4,'[1]INTERNAL PARAMETERS-1'!$B$5:$J$44,3,FALSE) + ABSYLD1!BW180*(1-VLOOKUP(ABSYLD2!BW$4,'[1]INTERNAL PARAMETERS-1'!$B$5:$J$44,5,FALSE))*VLOOKUP(ABSYLD2!BW$4,'[1]INTERNAL PARAMETERS-1'!$B$5:$J$44,8,FALSE)*VLOOKUP(ABSYLD2!BW$4,'[1]INTERNAL PARAMETERS-1'!$B$5:$J$44,3,FALSE)</f>
        <v>0</v>
      </c>
      <c r="BX180" s="47">
        <f>ABSYLD1!BX180*VLOOKUP(ABSYLD2!BX$4,'[1]INTERNAL PARAMETERS-1'!$B$5:$J$44,5,FALSE)*VLOOKUP(ABSYLD2!BX$4,'[1]INTERNAL PARAMETERS-1'!$B$5:$J$44,6,FALSE)*VLOOKUP(ABSYLD2!BX$4,'[1]INTERNAL PARAMETERS-1'!$B$5:$J$44,3,FALSE) + ABSYLD1!BX180*(1-VLOOKUP(ABSYLD2!BX$4,'[1]INTERNAL PARAMETERS-1'!$B$5:$J$44,5,FALSE))*VLOOKUP(ABSYLD2!BX$4,'[1]INTERNAL PARAMETERS-1'!$B$5:$J$44,8,FALSE)*VLOOKUP(ABSYLD2!BX$4,'[1]INTERNAL PARAMETERS-1'!$B$5:$J$44,3,FALSE)</f>
        <v>0</v>
      </c>
      <c r="BY180" s="47">
        <f>ABSYLD1!BY180*VLOOKUP(ABSYLD2!BY$4,'[1]INTERNAL PARAMETERS-1'!$B$5:$J$44,5,FALSE)*VLOOKUP(ABSYLD2!BY$4,'[1]INTERNAL PARAMETERS-1'!$B$5:$J$44,6,FALSE)*VLOOKUP(ABSYLD2!BY$4,'[1]INTERNAL PARAMETERS-1'!$B$5:$J$44,3,FALSE) + ABSYLD1!BY180*(1-VLOOKUP(ABSYLD2!BY$4,'[1]INTERNAL PARAMETERS-1'!$B$5:$J$44,5,FALSE))*VLOOKUP(ABSYLD2!BY$4,'[1]INTERNAL PARAMETERS-1'!$B$5:$J$44,8,FALSE)*VLOOKUP(ABSYLD2!BY$4,'[1]INTERNAL PARAMETERS-1'!$B$5:$J$44,3,FALSE)</f>
        <v>0</v>
      </c>
      <c r="BZ180" s="47">
        <f>ABSYLD1!BZ180*VLOOKUP(ABSYLD2!BZ$4,'[1]INTERNAL PARAMETERS-1'!$B$5:$J$44,5,FALSE)*VLOOKUP(ABSYLD2!BZ$4,'[1]INTERNAL PARAMETERS-1'!$B$5:$J$44,6,FALSE)*VLOOKUP(ABSYLD2!BZ$4,'[1]INTERNAL PARAMETERS-1'!$B$5:$J$44,3,FALSE) + ABSYLD1!BZ180*(1-VLOOKUP(ABSYLD2!BZ$4,'[1]INTERNAL PARAMETERS-1'!$B$5:$J$44,5,FALSE))*VLOOKUP(ABSYLD2!BZ$4,'[1]INTERNAL PARAMETERS-1'!$B$5:$J$44,8,FALSE)*VLOOKUP(ABSYLD2!BZ$4,'[1]INTERNAL PARAMETERS-1'!$B$5:$J$44,3,FALSE)</f>
        <v>2.8326213986708633E-3</v>
      </c>
      <c r="CA180" s="47">
        <f>ABSYLD1!CA180*VLOOKUP(ABSYLD2!CA$4,'[1]INTERNAL PARAMETERS-1'!$B$5:$J$44,5,FALSE)*VLOOKUP(ABSYLD2!CA$4,'[1]INTERNAL PARAMETERS-1'!$B$5:$J$44,6,FALSE)*VLOOKUP(ABSYLD2!CA$4,'[1]INTERNAL PARAMETERS-1'!$B$5:$J$44,3,FALSE) + ABSYLD1!CA180*(1-VLOOKUP(ABSYLD2!CA$4,'[1]INTERNAL PARAMETERS-1'!$B$5:$J$44,5,FALSE))*VLOOKUP(ABSYLD2!CA$4,'[1]INTERNAL PARAMETERS-1'!$B$5:$J$44,8,FALSE)*VLOOKUP(ABSYLD2!CA$4,'[1]INTERNAL PARAMETERS-1'!$B$5:$J$44,3,FALSE)</f>
        <v>0</v>
      </c>
      <c r="CB180" s="47">
        <f>ABSYLD1!CB180*VLOOKUP(ABSYLD2!CB$4,'[1]INTERNAL PARAMETERS-1'!$B$5:$J$44,5,FALSE)*VLOOKUP(ABSYLD2!CB$4,'[1]INTERNAL PARAMETERS-1'!$B$5:$J$44,6,FALSE)*VLOOKUP(ABSYLD2!CB$4,'[1]INTERNAL PARAMETERS-1'!$B$5:$J$44,3,FALSE) + ABSYLD1!CB180*(1-VLOOKUP(ABSYLD2!CB$4,'[1]INTERNAL PARAMETERS-1'!$B$5:$J$44,5,FALSE))*VLOOKUP(ABSYLD2!CB$4,'[1]INTERNAL PARAMETERS-1'!$B$5:$J$44,8,FALSE)*VLOOKUP(ABSYLD2!CB$4,'[1]INTERNAL PARAMETERS-1'!$B$5:$J$44,3,FALSE)</f>
        <v>0</v>
      </c>
      <c r="CC180" s="47">
        <f>ABSYLD1!CC180*VLOOKUP(ABSYLD2!CC$4,'[1]INTERNAL PARAMETERS-1'!$B$5:$J$44,5,FALSE)*VLOOKUP(ABSYLD2!CC$4,'[1]INTERNAL PARAMETERS-1'!$B$5:$J$44,6,FALSE)*VLOOKUP(ABSYLD2!CC$4,'[1]INTERNAL PARAMETERS-1'!$B$5:$J$44,3,FALSE) + ABSYLD1!CC180*(1-VLOOKUP(ABSYLD2!CC$4,'[1]INTERNAL PARAMETERS-1'!$B$5:$J$44,5,FALSE))*VLOOKUP(ABSYLD2!CC$4,'[1]INTERNAL PARAMETERS-1'!$B$5:$J$44,8,FALSE)*VLOOKUP(ABSYLD2!CC$4,'[1]INTERNAL PARAMETERS-1'!$B$5:$J$44,3,FALSE)</f>
        <v>1.0228571646255126E-2</v>
      </c>
      <c r="CD180" s="47">
        <f>ABSYLD1!CD180*VLOOKUP(ABSYLD2!CD$4,'[1]INTERNAL PARAMETERS-1'!$B$5:$J$44,5,FALSE)*VLOOKUP(ABSYLD2!CD$4,'[1]INTERNAL PARAMETERS-1'!$B$5:$J$44,6,FALSE)*VLOOKUP(ABSYLD2!CD$4,'[1]INTERNAL PARAMETERS-1'!$B$5:$J$44,3,FALSE) + ABSYLD1!CD180*(1-VLOOKUP(ABSYLD2!CD$4,'[1]INTERNAL PARAMETERS-1'!$B$5:$J$44,5,FALSE))*VLOOKUP(ABSYLD2!CD$4,'[1]INTERNAL PARAMETERS-1'!$B$5:$J$44,8,FALSE)*VLOOKUP(ABSYLD2!CD$4,'[1]INTERNAL PARAMETERS-1'!$B$5:$J$44,3,FALSE)</f>
        <v>2.4784674578243331E-2</v>
      </c>
      <c r="CE180" s="47">
        <f>ABSYLD1!CE180*VLOOKUP(ABSYLD2!CE$4,'[1]INTERNAL PARAMETERS-1'!$B$5:$J$44,5,FALSE)*VLOOKUP(ABSYLD2!CE$4,'[1]INTERNAL PARAMETERS-1'!$B$5:$J$44,6,FALSE)*VLOOKUP(ABSYLD2!CE$4,'[1]INTERNAL PARAMETERS-1'!$B$5:$J$44,3,FALSE) + ABSYLD1!CE180*(1-VLOOKUP(ABSYLD2!CE$4,'[1]INTERNAL PARAMETERS-1'!$B$5:$J$44,5,FALSE))*VLOOKUP(ABSYLD2!CE$4,'[1]INTERNAL PARAMETERS-1'!$B$5:$J$44,8,FALSE)*VLOOKUP(ABSYLD2!CE$4,'[1]INTERNAL PARAMETERS-1'!$B$5:$J$44,3,FALSE)</f>
        <v>6.9363158917443518E-2</v>
      </c>
      <c r="CF180" s="47">
        <f>ABSYLD1!CF180*VLOOKUP(ABSYLD2!CF$4,'[1]INTERNAL PARAMETERS-1'!$B$5:$J$44,5,FALSE)*VLOOKUP(ABSYLD2!CF$4,'[1]INTERNAL PARAMETERS-1'!$B$5:$J$44,6,FALSE)*VLOOKUP(ABSYLD2!CF$4,'[1]INTERNAL PARAMETERS-1'!$B$5:$J$44,3,FALSE) + ABSYLD1!CF180*(1-VLOOKUP(ABSYLD2!CF$4,'[1]INTERNAL PARAMETERS-1'!$B$5:$J$44,5,FALSE))*VLOOKUP(ABSYLD2!CF$4,'[1]INTERNAL PARAMETERS-1'!$B$5:$J$44,8,FALSE)*VLOOKUP(ABSYLD2!CF$4,'[1]INTERNAL PARAMETERS-1'!$B$5:$J$44,3,FALSE)</f>
        <v>1.9639016589569607E-2</v>
      </c>
      <c r="CG180" s="47">
        <f>ABSYLD1!CG180*VLOOKUP(ABSYLD2!CG$4,'[1]INTERNAL PARAMETERS-1'!$B$5:$J$44,5,FALSE)*VLOOKUP(ABSYLD2!CG$4,'[1]INTERNAL PARAMETERS-1'!$B$5:$J$44,6,FALSE)*VLOOKUP(ABSYLD2!CG$4,'[1]INTERNAL PARAMETERS-1'!$B$5:$J$44,3,FALSE) + ABSYLD1!CG180*(1-VLOOKUP(ABSYLD2!CG$4,'[1]INTERNAL PARAMETERS-1'!$B$5:$J$44,5,FALSE))*VLOOKUP(ABSYLD2!CG$4,'[1]INTERNAL PARAMETERS-1'!$B$5:$J$44,8,FALSE)*VLOOKUP(ABSYLD2!CG$4,'[1]INTERNAL PARAMETERS-1'!$B$5:$J$44,3,FALSE)</f>
        <v>0</v>
      </c>
      <c r="CH180" s="46">
        <f>ABSYLD1!CH180*VLOOKUP(ABSYLD2!CH$4,'[1]INTERNAL PARAMETERS-1'!$B$5:$J$44,5,FALSE)*VLOOKUP(ABSYLD2!CH$4,'[1]INTERNAL PARAMETERS-1'!$B$5:$J$44,6,FALSE)*VLOOKUP(ABSYLD2!CH$4,'[1]INTERNAL PARAMETERS-1'!$B$5:$J$44,3,FALSE) + ABSYLD1!CH180*(1-VLOOKUP(ABSYLD2!CH$4,'[1]INTERNAL PARAMETERS-1'!$B$5:$J$44,5,FALSE))*VLOOKUP(ABSYLD2!CH$4,'[1]INTERNAL PARAMETERS-1'!$B$5:$J$44,8,FALSE)*VLOOKUP(ABSYLD2!CH$4,'[1]INTERNAL PARAMETERS-1'!$B$5:$J$44,3,FALSE)</f>
        <v>0</v>
      </c>
      <c r="CJ180" s="48">
        <f t="shared" si="4"/>
        <v>394.20418072980885</v>
      </c>
      <c r="CK180" s="46">
        <f t="shared" si="5"/>
        <v>44.544335001984436</v>
      </c>
    </row>
    <row r="181" spans="2:89">
      <c r="B181" s="61" t="s">
        <v>8</v>
      </c>
      <c r="C181" s="60" t="s">
        <v>71</v>
      </c>
      <c r="D181" s="60" t="s">
        <v>74</v>
      </c>
      <c r="E181" s="137">
        <f>ABS!AL181</f>
        <v>2475.4887703047293</v>
      </c>
      <c r="F181" s="59">
        <f>'[1]INTERNAL PARAMETERS-1'!M19</f>
        <v>16.865000000000002</v>
      </c>
      <c r="G181" s="48">
        <f>ABSYLD1!G181*VLOOKUP(ABSYLD2!G$4,'[1]INTERNAL PARAMETERS-1'!$B$5:$J$44,5,FALSE)*VLOOKUP(ABSYLD2!G$4,'[1]INTERNAL PARAMETERS-1'!$B$5:$J$44,7,FALSE)*ABSYLD2!$F181 + ABSYLD1!G181*(1-VLOOKUP(ABSYLD2!G$4,'[1]INTERNAL PARAMETERS-1'!$B$5:$J$44,5,FALSE))*VLOOKUP(ABSYLD2!G$4,'[1]INTERNAL PARAMETERS-1'!$B$5:$J$44,9,FALSE)*ABSYLD2!$F181</f>
        <v>59.378029751319254</v>
      </c>
      <c r="H181" s="47">
        <f>ABSYLD1!H181*VLOOKUP(ABSYLD2!H$4,'[1]INTERNAL PARAMETERS-1'!$B$5:$J$44,5,FALSE)*VLOOKUP(ABSYLD2!H$4,'[1]INTERNAL PARAMETERS-1'!$B$5:$J$44,7,FALSE)*ABSYLD2!$F181 + ABSYLD1!H181*(1-VLOOKUP(ABSYLD2!H$4,'[1]INTERNAL PARAMETERS-1'!$B$5:$J$44,5,FALSE))*VLOOKUP(ABSYLD2!H$4,'[1]INTERNAL PARAMETERS-1'!$B$5:$J$44,9,FALSE)*ABSYLD2!$F181</f>
        <v>11.189932629105835</v>
      </c>
      <c r="I181" s="47">
        <f>ABSYLD1!I181*VLOOKUP(ABSYLD2!I$4,'[1]INTERNAL PARAMETERS-1'!$B$5:$J$44,5,FALSE)*VLOOKUP(ABSYLD2!I$4,'[1]INTERNAL PARAMETERS-1'!$B$5:$J$44,7,FALSE)*ABSYLD2!$F181 + ABSYLD1!I181*(1-VLOOKUP(ABSYLD2!I$4,'[1]INTERNAL PARAMETERS-1'!$B$5:$J$44,5,FALSE))*VLOOKUP(ABSYLD2!I$4,'[1]INTERNAL PARAMETERS-1'!$B$5:$J$44,9,FALSE)*ABSYLD2!$F181</f>
        <v>75.226984649171527</v>
      </c>
      <c r="J181" s="47">
        <f>ABSYLD1!J181*VLOOKUP(ABSYLD2!J$4,'[1]INTERNAL PARAMETERS-1'!$B$5:$J$44,5,FALSE)*VLOOKUP(ABSYLD2!J$4,'[1]INTERNAL PARAMETERS-1'!$B$5:$J$44,7,FALSE)*ABSYLD2!$F181 + ABSYLD1!J181*(1-VLOOKUP(ABSYLD2!J$4,'[1]INTERNAL PARAMETERS-1'!$B$5:$J$44,5,FALSE))*VLOOKUP(ABSYLD2!J$4,'[1]INTERNAL PARAMETERS-1'!$B$5:$J$44,9,FALSE)*ABSYLD2!$F181</f>
        <v>0</v>
      </c>
      <c r="K181" s="47">
        <f>ABSYLD1!K181*VLOOKUP(ABSYLD2!K$4,'[1]INTERNAL PARAMETERS-1'!$B$5:$J$44,5,FALSE)*VLOOKUP(ABSYLD2!K$4,'[1]INTERNAL PARAMETERS-1'!$B$5:$J$44,7,FALSE)*ABSYLD2!$F181 + ABSYLD1!K181*(1-VLOOKUP(ABSYLD2!K$4,'[1]INTERNAL PARAMETERS-1'!$B$5:$J$44,5,FALSE))*VLOOKUP(ABSYLD2!K$4,'[1]INTERNAL PARAMETERS-1'!$B$5:$J$44,9,FALSE)*ABSYLD2!$F181</f>
        <v>0</v>
      </c>
      <c r="L181" s="47">
        <f>ABSYLD1!L181*VLOOKUP(ABSYLD2!L$4,'[1]INTERNAL PARAMETERS-1'!$B$5:$J$44,5,FALSE)*VLOOKUP(ABSYLD2!L$4,'[1]INTERNAL PARAMETERS-1'!$B$5:$J$44,7,FALSE)*ABSYLD2!$F181 + ABSYLD1!L181*(1-VLOOKUP(ABSYLD2!L$4,'[1]INTERNAL PARAMETERS-1'!$B$5:$J$44,5,FALSE))*VLOOKUP(ABSYLD2!L$4,'[1]INTERNAL PARAMETERS-1'!$B$5:$J$44,9,FALSE)*ABSYLD2!$F181</f>
        <v>0</v>
      </c>
      <c r="M181" s="47">
        <f>ABSYLD1!M181*VLOOKUP(ABSYLD2!M$4,'[1]INTERNAL PARAMETERS-1'!$B$5:$J$44,5,FALSE)*VLOOKUP(ABSYLD2!M$4,'[1]INTERNAL PARAMETERS-1'!$B$5:$J$44,7,FALSE)*ABSYLD2!$F181 + ABSYLD1!M181*(1-VLOOKUP(ABSYLD2!M$4,'[1]INTERNAL PARAMETERS-1'!$B$5:$J$44,5,FALSE))*VLOOKUP(ABSYLD2!M$4,'[1]INTERNAL PARAMETERS-1'!$B$5:$J$44,9,FALSE)*ABSYLD2!$F181</f>
        <v>18.381956765657574</v>
      </c>
      <c r="N181" s="47">
        <f>ABSYLD1!N181*VLOOKUP(ABSYLD2!N$4,'[1]INTERNAL PARAMETERS-1'!$B$5:$J$44,5,FALSE)*VLOOKUP(ABSYLD2!N$4,'[1]INTERNAL PARAMETERS-1'!$B$5:$J$44,7,FALSE)*ABSYLD2!$F181 + ABSYLD1!N181*(1-VLOOKUP(ABSYLD2!N$4,'[1]INTERNAL PARAMETERS-1'!$B$5:$J$44,5,FALSE))*VLOOKUP(ABSYLD2!N$4,'[1]INTERNAL PARAMETERS-1'!$B$5:$J$44,9,FALSE)*ABSYLD2!$F181</f>
        <v>0.35914574482355288</v>
      </c>
      <c r="O181" s="47">
        <f>ABSYLD1!O181*VLOOKUP(ABSYLD2!O$4,'[1]INTERNAL PARAMETERS-1'!$B$5:$J$44,5,FALSE)*VLOOKUP(ABSYLD2!O$4,'[1]INTERNAL PARAMETERS-1'!$B$5:$J$44,7,FALSE)*ABSYLD2!$F181 + ABSYLD1!O181*(1-VLOOKUP(ABSYLD2!O$4,'[1]INTERNAL PARAMETERS-1'!$B$5:$J$44,5,FALSE))*VLOOKUP(ABSYLD2!O$4,'[1]INTERNAL PARAMETERS-1'!$B$5:$J$44,9,FALSE)*ABSYLD2!$F181</f>
        <v>0</v>
      </c>
      <c r="P181" s="47">
        <f>ABSYLD1!P181*VLOOKUP(ABSYLD2!P$4,'[1]INTERNAL PARAMETERS-1'!$B$5:$J$44,5,FALSE)*VLOOKUP(ABSYLD2!P$4,'[1]INTERNAL PARAMETERS-1'!$B$5:$J$44,7,FALSE)*ABSYLD2!$F181 + ABSYLD1!P181*(1-VLOOKUP(ABSYLD2!P$4,'[1]INTERNAL PARAMETERS-1'!$B$5:$J$44,5,FALSE))*VLOOKUP(ABSYLD2!P$4,'[1]INTERNAL PARAMETERS-1'!$B$5:$J$44,9,FALSE)*ABSYLD2!$F181</f>
        <v>0</v>
      </c>
      <c r="Q181" s="47">
        <f>ABSYLD1!Q181*VLOOKUP(ABSYLD2!Q$4,'[1]INTERNAL PARAMETERS-1'!$B$5:$J$44,5,FALSE)*VLOOKUP(ABSYLD2!Q$4,'[1]INTERNAL PARAMETERS-1'!$B$5:$J$44,7,FALSE)*ABSYLD2!$F181 + ABSYLD1!Q181*(1-VLOOKUP(ABSYLD2!Q$4,'[1]INTERNAL PARAMETERS-1'!$B$5:$J$44,5,FALSE))*VLOOKUP(ABSYLD2!Q$4,'[1]INTERNAL PARAMETERS-1'!$B$5:$J$44,9,FALSE)*ABSYLD2!$F181</f>
        <v>0</v>
      </c>
      <c r="R181" s="47">
        <f>ABSYLD1!R181*VLOOKUP(ABSYLD2!R$4,'[1]INTERNAL PARAMETERS-1'!$B$5:$J$44,5,FALSE)*VLOOKUP(ABSYLD2!R$4,'[1]INTERNAL PARAMETERS-1'!$B$5:$J$44,7,FALSE)*ABSYLD2!$F181 + ABSYLD1!R181*(1-VLOOKUP(ABSYLD2!R$4,'[1]INTERNAL PARAMETERS-1'!$B$5:$J$44,5,FALSE))*VLOOKUP(ABSYLD2!R$4,'[1]INTERNAL PARAMETERS-1'!$B$5:$J$44,9,FALSE)*ABSYLD2!$F181</f>
        <v>0</v>
      </c>
      <c r="S181" s="47">
        <f>ABSYLD1!S181*VLOOKUP(ABSYLD2!S$4,'[1]INTERNAL PARAMETERS-1'!$B$5:$J$44,5,FALSE)*VLOOKUP(ABSYLD2!S$4,'[1]INTERNAL PARAMETERS-1'!$B$5:$J$44,7,FALSE)*ABSYLD2!$F181 + ABSYLD1!S181*(1-VLOOKUP(ABSYLD2!S$4,'[1]INTERNAL PARAMETERS-1'!$B$5:$J$44,5,FALSE))*VLOOKUP(ABSYLD2!S$4,'[1]INTERNAL PARAMETERS-1'!$B$5:$J$44,9,FALSE)*ABSYLD2!$F181</f>
        <v>8.833705920934884</v>
      </c>
      <c r="T181" s="47">
        <f>ABSYLD1!T181*VLOOKUP(ABSYLD2!T$4,'[1]INTERNAL PARAMETERS-1'!$B$5:$J$44,5,FALSE)*VLOOKUP(ABSYLD2!T$4,'[1]INTERNAL PARAMETERS-1'!$B$5:$J$44,7,FALSE)*ABSYLD2!$F181 + ABSYLD1!T181*(1-VLOOKUP(ABSYLD2!T$4,'[1]INTERNAL PARAMETERS-1'!$B$5:$J$44,5,FALSE))*VLOOKUP(ABSYLD2!T$4,'[1]INTERNAL PARAMETERS-1'!$B$5:$J$44,9,FALSE)*ABSYLD2!$F181</f>
        <v>1.5122365562234974</v>
      </c>
      <c r="U181" s="47">
        <f>ABSYLD1!U181*VLOOKUP(ABSYLD2!U$4,'[1]INTERNAL PARAMETERS-1'!$B$5:$J$44,5,FALSE)*VLOOKUP(ABSYLD2!U$4,'[1]INTERNAL PARAMETERS-1'!$B$5:$J$44,7,FALSE)*ABSYLD2!$F181 + ABSYLD1!U181*(1-VLOOKUP(ABSYLD2!U$4,'[1]INTERNAL PARAMETERS-1'!$B$5:$J$44,5,FALSE))*VLOOKUP(ABSYLD2!U$4,'[1]INTERNAL PARAMETERS-1'!$B$5:$J$44,9,FALSE)*ABSYLD2!$F181</f>
        <v>0.85436647776281049</v>
      </c>
      <c r="V181" s="47">
        <f>ABSYLD1!V181*VLOOKUP(ABSYLD2!V$4,'[1]INTERNAL PARAMETERS-1'!$B$5:$J$44,5,FALSE)*VLOOKUP(ABSYLD2!V$4,'[1]INTERNAL PARAMETERS-1'!$B$5:$J$44,7,FALSE)*ABSYLD2!$F181 + ABSYLD1!V181*(1-VLOOKUP(ABSYLD2!V$4,'[1]INTERNAL PARAMETERS-1'!$B$5:$J$44,5,FALSE))*VLOOKUP(ABSYLD2!V$4,'[1]INTERNAL PARAMETERS-1'!$B$5:$J$44,9,FALSE)*ABSYLD2!$F181</f>
        <v>9.1260808399440769</v>
      </c>
      <c r="W181" s="47">
        <f>ABSYLD1!W181*VLOOKUP(ABSYLD2!W$4,'[1]INTERNAL PARAMETERS-1'!$B$5:$J$44,5,FALSE)*VLOOKUP(ABSYLD2!W$4,'[1]INTERNAL PARAMETERS-1'!$B$5:$J$44,7,FALSE)*ABSYLD2!$F181 + ABSYLD1!W181*(1-VLOOKUP(ABSYLD2!W$4,'[1]INTERNAL PARAMETERS-1'!$B$5:$J$44,5,FALSE))*VLOOKUP(ABSYLD2!W$4,'[1]INTERNAL PARAMETERS-1'!$B$5:$J$44,9,FALSE)*ABSYLD2!$F181</f>
        <v>0</v>
      </c>
      <c r="X181" s="47">
        <f>ABSYLD1!X181*VLOOKUP(ABSYLD2!X$4,'[1]INTERNAL PARAMETERS-1'!$B$5:$J$44,5,FALSE)*VLOOKUP(ABSYLD2!X$4,'[1]INTERNAL PARAMETERS-1'!$B$5:$J$44,7,FALSE)*ABSYLD2!$F181 + ABSYLD1!X181*(1-VLOOKUP(ABSYLD2!X$4,'[1]INTERNAL PARAMETERS-1'!$B$5:$J$44,5,FALSE))*VLOOKUP(ABSYLD2!X$4,'[1]INTERNAL PARAMETERS-1'!$B$5:$J$44,9,FALSE)*ABSYLD2!$F181</f>
        <v>0</v>
      </c>
      <c r="Y181" s="47">
        <f>ABSYLD1!Y181*VLOOKUP(ABSYLD2!Y$4,'[1]INTERNAL PARAMETERS-1'!$B$5:$J$44,5,FALSE)*VLOOKUP(ABSYLD2!Y$4,'[1]INTERNAL PARAMETERS-1'!$B$5:$J$44,7,FALSE)*ABSYLD2!$F181 + ABSYLD1!Y181*(1-VLOOKUP(ABSYLD2!Y$4,'[1]INTERNAL PARAMETERS-1'!$B$5:$J$44,5,FALSE))*VLOOKUP(ABSYLD2!Y$4,'[1]INTERNAL PARAMETERS-1'!$B$5:$J$44,9,FALSE)*ABSYLD2!$F181</f>
        <v>0</v>
      </c>
      <c r="Z181" s="47">
        <f>ABSYLD1!Z181*VLOOKUP(ABSYLD2!Z$4,'[1]INTERNAL PARAMETERS-1'!$B$5:$J$44,5,FALSE)*VLOOKUP(ABSYLD2!Z$4,'[1]INTERNAL PARAMETERS-1'!$B$5:$J$44,7,FALSE)*ABSYLD2!$F181 + ABSYLD1!Z181*(1-VLOOKUP(ABSYLD2!Z$4,'[1]INTERNAL PARAMETERS-1'!$B$5:$J$44,5,FALSE))*VLOOKUP(ABSYLD2!Z$4,'[1]INTERNAL PARAMETERS-1'!$B$5:$J$44,9,FALSE)*ABSYLD2!$F181</f>
        <v>0</v>
      </c>
      <c r="AA181" s="47">
        <f>ABSYLD1!AA181*VLOOKUP(ABSYLD2!AA$4,'[1]INTERNAL PARAMETERS-1'!$B$5:$J$44,5,FALSE)*VLOOKUP(ABSYLD2!AA$4,'[1]INTERNAL PARAMETERS-1'!$B$5:$J$44,7,FALSE)*ABSYLD2!$F181 + ABSYLD1!AA181*(1-VLOOKUP(ABSYLD2!AA$4,'[1]INTERNAL PARAMETERS-1'!$B$5:$J$44,5,FALSE))*VLOOKUP(ABSYLD2!AA$4,'[1]INTERNAL PARAMETERS-1'!$B$5:$J$44,9,FALSE)*ABSYLD2!$F181</f>
        <v>0</v>
      </c>
      <c r="AB181" s="47">
        <f>ABSYLD1!AB181*VLOOKUP(ABSYLD2!AB$4,'[1]INTERNAL PARAMETERS-1'!$B$5:$J$44,5,FALSE)*VLOOKUP(ABSYLD2!AB$4,'[1]INTERNAL PARAMETERS-1'!$B$5:$J$44,7,FALSE)*ABSYLD2!$F181 + ABSYLD1!AB181*(1-VLOOKUP(ABSYLD2!AB$4,'[1]INTERNAL PARAMETERS-1'!$B$5:$J$44,5,FALSE))*VLOOKUP(ABSYLD2!AB$4,'[1]INTERNAL PARAMETERS-1'!$B$5:$J$44,9,FALSE)*ABSYLD2!$F181</f>
        <v>0</v>
      </c>
      <c r="AC181" s="47">
        <f>ABSYLD1!AC181*VLOOKUP(ABSYLD2!AC$4,'[1]INTERNAL PARAMETERS-1'!$B$5:$J$44,5,FALSE)*VLOOKUP(ABSYLD2!AC$4,'[1]INTERNAL PARAMETERS-1'!$B$5:$J$44,7,FALSE)*ABSYLD2!$F181 + ABSYLD1!AC181*(1-VLOOKUP(ABSYLD2!AC$4,'[1]INTERNAL PARAMETERS-1'!$B$5:$J$44,5,FALSE))*VLOOKUP(ABSYLD2!AC$4,'[1]INTERNAL PARAMETERS-1'!$B$5:$J$44,9,FALSE)*ABSYLD2!$F181</f>
        <v>0</v>
      </c>
      <c r="AD181" s="47">
        <f>ABSYLD1!AD181*VLOOKUP(ABSYLD2!AD$4,'[1]INTERNAL PARAMETERS-1'!$B$5:$J$44,5,FALSE)*VLOOKUP(ABSYLD2!AD$4,'[1]INTERNAL PARAMETERS-1'!$B$5:$J$44,7,FALSE)*ABSYLD2!$F181 + ABSYLD1!AD181*(1-VLOOKUP(ABSYLD2!AD$4,'[1]INTERNAL PARAMETERS-1'!$B$5:$J$44,5,FALSE))*VLOOKUP(ABSYLD2!AD$4,'[1]INTERNAL PARAMETERS-1'!$B$5:$J$44,9,FALSE)*ABSYLD2!$F181</f>
        <v>0</v>
      </c>
      <c r="AE181" s="47">
        <f>ABSYLD1!AE181*VLOOKUP(ABSYLD2!AE$4,'[1]INTERNAL PARAMETERS-1'!$B$5:$J$44,5,FALSE)*VLOOKUP(ABSYLD2!AE$4,'[1]INTERNAL PARAMETERS-1'!$B$5:$J$44,7,FALSE)*ABSYLD2!$F181 + ABSYLD1!AE181*(1-VLOOKUP(ABSYLD2!AE$4,'[1]INTERNAL PARAMETERS-1'!$B$5:$J$44,5,FALSE))*VLOOKUP(ABSYLD2!AE$4,'[1]INTERNAL PARAMETERS-1'!$B$5:$J$44,9,FALSE)*ABSYLD2!$F181</f>
        <v>0</v>
      </c>
      <c r="AF181" s="47">
        <f>ABSYLD1!AF181*VLOOKUP(ABSYLD2!AF$4,'[1]INTERNAL PARAMETERS-1'!$B$5:$J$44,5,FALSE)*VLOOKUP(ABSYLD2!AF$4,'[1]INTERNAL PARAMETERS-1'!$B$5:$J$44,7,FALSE)*ABSYLD2!$F181 + ABSYLD1!AF181*(1-VLOOKUP(ABSYLD2!AF$4,'[1]INTERNAL PARAMETERS-1'!$B$5:$J$44,5,FALSE))*VLOOKUP(ABSYLD2!AF$4,'[1]INTERNAL PARAMETERS-1'!$B$5:$J$44,9,FALSE)*ABSYLD2!$F181</f>
        <v>0</v>
      </c>
      <c r="AG181" s="47">
        <f>ABSYLD1!AG181*VLOOKUP(ABSYLD2!AG$4,'[1]INTERNAL PARAMETERS-1'!$B$5:$J$44,5,FALSE)*VLOOKUP(ABSYLD2!AG$4,'[1]INTERNAL PARAMETERS-1'!$B$5:$J$44,7,FALSE)*ABSYLD2!$F181 + ABSYLD1!AG181*(1-VLOOKUP(ABSYLD2!AG$4,'[1]INTERNAL PARAMETERS-1'!$B$5:$J$44,5,FALSE))*VLOOKUP(ABSYLD2!AG$4,'[1]INTERNAL PARAMETERS-1'!$B$5:$J$44,9,FALSE)*ABSYLD2!$F181</f>
        <v>0</v>
      </c>
      <c r="AH181" s="47">
        <f>ABSYLD1!AH181*VLOOKUP(ABSYLD2!AH$4,'[1]INTERNAL PARAMETERS-1'!$B$5:$J$44,5,FALSE)*VLOOKUP(ABSYLD2!AH$4,'[1]INTERNAL PARAMETERS-1'!$B$5:$J$44,7,FALSE)*ABSYLD2!$F181 + ABSYLD1!AH181*(1-VLOOKUP(ABSYLD2!AH$4,'[1]INTERNAL PARAMETERS-1'!$B$5:$J$44,5,FALSE))*VLOOKUP(ABSYLD2!AH$4,'[1]INTERNAL PARAMETERS-1'!$B$5:$J$44,9,FALSE)*ABSYLD2!$F181</f>
        <v>0</v>
      </c>
      <c r="AI181" s="47">
        <f>ABSYLD1!AI181*VLOOKUP(ABSYLD2!AI$4,'[1]INTERNAL PARAMETERS-1'!$B$5:$J$44,5,FALSE)*VLOOKUP(ABSYLD2!AI$4,'[1]INTERNAL PARAMETERS-1'!$B$5:$J$44,7,FALSE)*ABSYLD2!$F181 + ABSYLD1!AI181*(1-VLOOKUP(ABSYLD2!AI$4,'[1]INTERNAL PARAMETERS-1'!$B$5:$J$44,5,FALSE))*VLOOKUP(ABSYLD2!AI$4,'[1]INTERNAL PARAMETERS-1'!$B$5:$J$44,9,FALSE)*ABSYLD2!$F181</f>
        <v>6.2999419229784595E-2</v>
      </c>
      <c r="AJ181" s="47">
        <f>ABSYLD1!AJ181*VLOOKUP(ABSYLD2!AJ$4,'[1]INTERNAL PARAMETERS-1'!$B$5:$J$44,5,FALSE)*VLOOKUP(ABSYLD2!AJ$4,'[1]INTERNAL PARAMETERS-1'!$B$5:$J$44,7,FALSE)*ABSYLD2!$F181 + ABSYLD1!AJ181*(1-VLOOKUP(ABSYLD2!AJ$4,'[1]INTERNAL PARAMETERS-1'!$B$5:$J$44,5,FALSE))*VLOOKUP(ABSYLD2!AJ$4,'[1]INTERNAL PARAMETERS-1'!$B$5:$J$44,9,FALSE)*ABSYLD2!$F181</f>
        <v>0.98295376154527336</v>
      </c>
      <c r="AK181" s="47">
        <f>ABSYLD1!AK181*VLOOKUP(ABSYLD2!AK$4,'[1]INTERNAL PARAMETERS-1'!$B$5:$J$44,5,FALSE)*VLOOKUP(ABSYLD2!AK$4,'[1]INTERNAL PARAMETERS-1'!$B$5:$J$44,7,FALSE)*ABSYLD2!$F181 + ABSYLD1!AK181*(1-VLOOKUP(ABSYLD2!AK$4,'[1]INTERNAL PARAMETERS-1'!$B$5:$J$44,5,FALSE))*VLOOKUP(ABSYLD2!AK$4,'[1]INTERNAL PARAMETERS-1'!$B$5:$J$44,9,FALSE)*ABSYLD2!$F181</f>
        <v>0</v>
      </c>
      <c r="AL181" s="47">
        <f>ABSYLD1!AL181*VLOOKUP(ABSYLD2!AL$4,'[1]INTERNAL PARAMETERS-1'!$B$5:$J$44,5,FALSE)*VLOOKUP(ABSYLD2!AL$4,'[1]INTERNAL PARAMETERS-1'!$B$5:$J$44,7,FALSE)*ABSYLD2!$F181 + ABSYLD1!AL181*(1-VLOOKUP(ABSYLD2!AL$4,'[1]INTERNAL PARAMETERS-1'!$B$5:$J$44,5,FALSE))*VLOOKUP(ABSYLD2!AL$4,'[1]INTERNAL PARAMETERS-1'!$B$5:$J$44,9,FALSE)*ABSYLD2!$F181</f>
        <v>0</v>
      </c>
      <c r="AM181" s="47">
        <f>ABSYLD1!AM181*VLOOKUP(ABSYLD2!AM$4,'[1]INTERNAL PARAMETERS-1'!$B$5:$J$44,5,FALSE)*VLOOKUP(ABSYLD2!AM$4,'[1]INTERNAL PARAMETERS-1'!$B$5:$J$44,7,FALSE)*ABSYLD2!$F181 + ABSYLD1!AM181*(1-VLOOKUP(ABSYLD2!AM$4,'[1]INTERNAL PARAMETERS-1'!$B$5:$J$44,5,FALSE))*VLOOKUP(ABSYLD2!AM$4,'[1]INTERNAL PARAMETERS-1'!$B$5:$J$44,9,FALSE)*ABSYLD2!$F181</f>
        <v>0</v>
      </c>
      <c r="AN181" s="47">
        <f>ABSYLD1!AN181*VLOOKUP(ABSYLD2!AN$4,'[1]INTERNAL PARAMETERS-1'!$B$5:$J$44,5,FALSE)*VLOOKUP(ABSYLD2!AN$4,'[1]INTERNAL PARAMETERS-1'!$B$5:$J$44,7,FALSE)*ABSYLD2!$F181 + ABSYLD1!AN181*(1-VLOOKUP(ABSYLD2!AN$4,'[1]INTERNAL PARAMETERS-1'!$B$5:$J$44,5,FALSE))*VLOOKUP(ABSYLD2!AN$4,'[1]INTERNAL PARAMETERS-1'!$B$5:$J$44,9,FALSE)*ABSYLD2!$F181</f>
        <v>0</v>
      </c>
      <c r="AO181" s="47">
        <f>ABSYLD1!AO181*VLOOKUP(ABSYLD2!AO$4,'[1]INTERNAL PARAMETERS-1'!$B$5:$J$44,5,FALSE)*VLOOKUP(ABSYLD2!AO$4,'[1]INTERNAL PARAMETERS-1'!$B$5:$J$44,7,FALSE)*ABSYLD2!$F181 + ABSYLD1!AO181*(1-VLOOKUP(ABSYLD2!AO$4,'[1]INTERNAL PARAMETERS-1'!$B$5:$J$44,5,FALSE))*VLOOKUP(ABSYLD2!AO$4,'[1]INTERNAL PARAMETERS-1'!$B$5:$J$44,9,FALSE)*ABSYLD2!$F181</f>
        <v>0</v>
      </c>
      <c r="AP181" s="47">
        <f>ABSYLD1!AP181*VLOOKUP(ABSYLD2!AP$4,'[1]INTERNAL PARAMETERS-1'!$B$5:$J$44,5,FALSE)*VLOOKUP(ABSYLD2!AP$4,'[1]INTERNAL PARAMETERS-1'!$B$5:$J$44,7,FALSE)*ABSYLD2!$F181 + ABSYLD1!AP181*(1-VLOOKUP(ABSYLD2!AP$4,'[1]INTERNAL PARAMETERS-1'!$B$5:$J$44,5,FALSE))*VLOOKUP(ABSYLD2!AP$4,'[1]INTERNAL PARAMETERS-1'!$B$5:$J$44,9,FALSE)*ABSYLD2!$F181</f>
        <v>0</v>
      </c>
      <c r="AQ181" s="47">
        <f>ABSYLD1!AQ181*VLOOKUP(ABSYLD2!AQ$4,'[1]INTERNAL PARAMETERS-1'!$B$5:$J$44,5,FALSE)*VLOOKUP(ABSYLD2!AQ$4,'[1]INTERNAL PARAMETERS-1'!$B$5:$J$44,7,FALSE)*ABSYLD2!$F181 + ABSYLD1!AQ181*(1-VLOOKUP(ABSYLD2!AQ$4,'[1]INTERNAL PARAMETERS-1'!$B$5:$J$44,5,FALSE))*VLOOKUP(ABSYLD2!AQ$4,'[1]INTERNAL PARAMETERS-1'!$B$5:$J$44,9,FALSE)*ABSYLD2!$F181</f>
        <v>0</v>
      </c>
      <c r="AR181" s="47">
        <f>ABSYLD1!AR181*VLOOKUP(ABSYLD2!AR$4,'[1]INTERNAL PARAMETERS-1'!$B$5:$J$44,5,FALSE)*VLOOKUP(ABSYLD2!AR$4,'[1]INTERNAL PARAMETERS-1'!$B$5:$J$44,7,FALSE)*ABSYLD2!$F181 + ABSYLD1!AR181*(1-VLOOKUP(ABSYLD2!AR$4,'[1]INTERNAL PARAMETERS-1'!$B$5:$J$44,5,FALSE))*VLOOKUP(ABSYLD2!AR$4,'[1]INTERNAL PARAMETERS-1'!$B$5:$J$44,9,FALSE)*ABSYLD2!$F181</f>
        <v>0</v>
      </c>
      <c r="AS181" s="47">
        <f>ABSYLD1!AS181*VLOOKUP(ABSYLD2!AS$4,'[1]INTERNAL PARAMETERS-1'!$B$5:$J$44,5,FALSE)*VLOOKUP(ABSYLD2!AS$4,'[1]INTERNAL PARAMETERS-1'!$B$5:$J$44,7,FALSE)*ABSYLD2!$F181 + ABSYLD1!AS181*(1-VLOOKUP(ABSYLD2!AS$4,'[1]INTERNAL PARAMETERS-1'!$B$5:$J$44,5,FALSE))*VLOOKUP(ABSYLD2!AS$4,'[1]INTERNAL PARAMETERS-1'!$B$5:$J$44,9,FALSE)*ABSYLD2!$F181</f>
        <v>0</v>
      </c>
      <c r="AT181" s="46">
        <f>ABSYLD1!AT181*VLOOKUP(ABSYLD2!AT$4,'[1]INTERNAL PARAMETERS-1'!$B$5:$J$44,5,FALSE)*VLOOKUP(ABSYLD2!AT$4,'[1]INTERNAL PARAMETERS-1'!$B$5:$J$44,7,FALSE)*ABSYLD2!$F181 + ABSYLD1!AT181*(1-VLOOKUP(ABSYLD2!AT$4,'[1]INTERNAL PARAMETERS-1'!$B$5:$J$44,5,FALSE))*VLOOKUP(ABSYLD2!AT$4,'[1]INTERNAL PARAMETERS-1'!$B$5:$J$44,9,FALSE)*ABSYLD2!$F181</f>
        <v>0</v>
      </c>
      <c r="AU181" s="48">
        <f>ABSYLD1!AU181*VLOOKUP(ABSYLD2!AU$4,'[1]INTERNAL PARAMETERS-1'!$B$5:$J$44,5,FALSE)*VLOOKUP(ABSYLD2!AU$4,'[1]INTERNAL PARAMETERS-1'!$B$5:$J$44,6,FALSE)*VLOOKUP(ABSYLD2!AU$4,'[1]INTERNAL PARAMETERS-1'!$B$5:$J$44,3,FALSE) + ABSYLD1!AU181*(1-VLOOKUP(ABSYLD2!AU$4,'[1]INTERNAL PARAMETERS-1'!$B$5:$J$44,5,FALSE))*VLOOKUP(ABSYLD2!AU$4,'[1]INTERNAL PARAMETERS-1'!$B$5:$J$44,8,FALSE)*VLOOKUP(ABSYLD2!AU$4,'[1]INTERNAL PARAMETERS-1'!$B$5:$J$44,3,FALSE)</f>
        <v>0</v>
      </c>
      <c r="AV181" s="47">
        <f>ABSYLD1!AV181*VLOOKUP(ABSYLD2!AV$4,'[1]INTERNAL PARAMETERS-1'!$B$5:$J$44,5,FALSE)*VLOOKUP(ABSYLD2!AV$4,'[1]INTERNAL PARAMETERS-1'!$B$5:$J$44,6,FALSE)*VLOOKUP(ABSYLD2!AV$4,'[1]INTERNAL PARAMETERS-1'!$B$5:$J$44,3,FALSE) + ABSYLD1!AV181*(1-VLOOKUP(ABSYLD2!AV$4,'[1]INTERNAL PARAMETERS-1'!$B$5:$J$44,5,FALSE))*VLOOKUP(ABSYLD2!AV$4,'[1]INTERNAL PARAMETERS-1'!$B$5:$J$44,8,FALSE)*VLOOKUP(ABSYLD2!AV$4,'[1]INTERNAL PARAMETERS-1'!$B$5:$J$44,3,FALSE)</f>
        <v>0</v>
      </c>
      <c r="AW181" s="47">
        <f>ABSYLD1!AW181*VLOOKUP(ABSYLD2!AW$4,'[1]INTERNAL PARAMETERS-1'!$B$5:$J$44,5,FALSE)*VLOOKUP(ABSYLD2!AW$4,'[1]INTERNAL PARAMETERS-1'!$B$5:$J$44,6,FALSE)*VLOOKUP(ABSYLD2!AW$4,'[1]INTERNAL PARAMETERS-1'!$B$5:$J$44,3,FALSE) + ABSYLD1!AW181*(1-VLOOKUP(ABSYLD2!AW$4,'[1]INTERNAL PARAMETERS-1'!$B$5:$J$44,5,FALSE))*VLOOKUP(ABSYLD2!AW$4,'[1]INTERNAL PARAMETERS-1'!$B$5:$J$44,8,FALSE)*VLOOKUP(ABSYLD2!AW$4,'[1]INTERNAL PARAMETERS-1'!$B$5:$J$44,3,FALSE)</f>
        <v>5.2664572456038217</v>
      </c>
      <c r="AX181" s="47">
        <f>ABSYLD1!AX181*VLOOKUP(ABSYLD2!AX$4,'[1]INTERNAL PARAMETERS-1'!$B$5:$J$44,5,FALSE)*VLOOKUP(ABSYLD2!AX$4,'[1]INTERNAL PARAMETERS-1'!$B$5:$J$44,6,FALSE)*VLOOKUP(ABSYLD2!AX$4,'[1]INTERNAL PARAMETERS-1'!$B$5:$J$44,3,FALSE) + ABSYLD1!AX181*(1-VLOOKUP(ABSYLD2!AX$4,'[1]INTERNAL PARAMETERS-1'!$B$5:$J$44,5,FALSE))*VLOOKUP(ABSYLD2!AX$4,'[1]INTERNAL PARAMETERS-1'!$B$5:$J$44,8,FALSE)*VLOOKUP(ABSYLD2!AX$4,'[1]INTERNAL PARAMETERS-1'!$B$5:$J$44,3,FALSE)</f>
        <v>0</v>
      </c>
      <c r="AY181" s="47">
        <f>ABSYLD1!AY181*VLOOKUP(ABSYLD2!AY$4,'[1]INTERNAL PARAMETERS-1'!$B$5:$J$44,5,FALSE)*VLOOKUP(ABSYLD2!AY$4,'[1]INTERNAL PARAMETERS-1'!$B$5:$J$44,6,FALSE)*VLOOKUP(ABSYLD2!AY$4,'[1]INTERNAL PARAMETERS-1'!$B$5:$J$44,3,FALSE) + ABSYLD1!AY181*(1-VLOOKUP(ABSYLD2!AY$4,'[1]INTERNAL PARAMETERS-1'!$B$5:$J$44,5,FALSE))*VLOOKUP(ABSYLD2!AY$4,'[1]INTERNAL PARAMETERS-1'!$B$5:$J$44,8,FALSE)*VLOOKUP(ABSYLD2!AY$4,'[1]INTERNAL PARAMETERS-1'!$B$5:$J$44,3,FALSE)</f>
        <v>0</v>
      </c>
      <c r="AZ181" s="47">
        <f>ABSYLD1!AZ181*VLOOKUP(ABSYLD2!AZ$4,'[1]INTERNAL PARAMETERS-1'!$B$5:$J$44,5,FALSE)*VLOOKUP(ABSYLD2!AZ$4,'[1]INTERNAL PARAMETERS-1'!$B$5:$J$44,6,FALSE)*VLOOKUP(ABSYLD2!AZ$4,'[1]INTERNAL PARAMETERS-1'!$B$5:$J$44,3,FALSE) + ABSYLD1!AZ181*(1-VLOOKUP(ABSYLD2!AZ$4,'[1]INTERNAL PARAMETERS-1'!$B$5:$J$44,5,FALSE))*VLOOKUP(ABSYLD2!AZ$4,'[1]INTERNAL PARAMETERS-1'!$B$5:$J$44,8,FALSE)*VLOOKUP(ABSYLD2!AZ$4,'[1]INTERNAL PARAMETERS-1'!$B$5:$J$44,3,FALSE)</f>
        <v>0</v>
      </c>
      <c r="BA181" s="47">
        <f>ABSYLD1!BA181*VLOOKUP(ABSYLD2!BA$4,'[1]INTERNAL PARAMETERS-1'!$B$5:$J$44,5,FALSE)*VLOOKUP(ABSYLD2!BA$4,'[1]INTERNAL PARAMETERS-1'!$B$5:$J$44,6,FALSE)*VLOOKUP(ABSYLD2!BA$4,'[1]INTERNAL PARAMETERS-1'!$B$5:$J$44,3,FALSE) + ABSYLD1!BA181*(1-VLOOKUP(ABSYLD2!BA$4,'[1]INTERNAL PARAMETERS-1'!$B$5:$J$44,5,FALSE))*VLOOKUP(ABSYLD2!BA$4,'[1]INTERNAL PARAMETERS-1'!$B$5:$J$44,8,FALSE)*VLOOKUP(ABSYLD2!BA$4,'[1]INTERNAL PARAMETERS-1'!$B$5:$J$44,3,FALSE)</f>
        <v>12.862656137563571</v>
      </c>
      <c r="BB181" s="47">
        <f>ABSYLD1!BB181*VLOOKUP(ABSYLD2!BB$4,'[1]INTERNAL PARAMETERS-1'!$B$5:$J$44,5,FALSE)*VLOOKUP(ABSYLD2!BB$4,'[1]INTERNAL PARAMETERS-1'!$B$5:$J$44,6,FALSE)*VLOOKUP(ABSYLD2!BB$4,'[1]INTERNAL PARAMETERS-1'!$B$5:$J$44,3,FALSE) + ABSYLD1!BB181*(1-VLOOKUP(ABSYLD2!BB$4,'[1]INTERNAL PARAMETERS-1'!$B$5:$J$44,5,FALSE))*VLOOKUP(ABSYLD2!BB$4,'[1]INTERNAL PARAMETERS-1'!$B$5:$J$44,8,FALSE)*VLOOKUP(ABSYLD2!BB$4,'[1]INTERNAL PARAMETERS-1'!$B$5:$J$44,3,FALSE)</f>
        <v>1.2542118698770548</v>
      </c>
      <c r="BC181" s="47">
        <f>ABSYLD1!BC181*VLOOKUP(ABSYLD2!BC$4,'[1]INTERNAL PARAMETERS-1'!$B$5:$J$44,5,FALSE)*VLOOKUP(ABSYLD2!BC$4,'[1]INTERNAL PARAMETERS-1'!$B$5:$J$44,6,FALSE)*VLOOKUP(ABSYLD2!BC$4,'[1]INTERNAL PARAMETERS-1'!$B$5:$J$44,3,FALSE) + ABSYLD1!BC181*(1-VLOOKUP(ABSYLD2!BC$4,'[1]INTERNAL PARAMETERS-1'!$B$5:$J$44,5,FALSE))*VLOOKUP(ABSYLD2!BC$4,'[1]INTERNAL PARAMETERS-1'!$B$5:$J$44,8,FALSE)*VLOOKUP(ABSYLD2!BC$4,'[1]INTERNAL PARAMETERS-1'!$B$5:$J$44,3,FALSE)</f>
        <v>3.0187479971099145</v>
      </c>
      <c r="BD181" s="47">
        <f>ABSYLD1!BD181*VLOOKUP(ABSYLD2!BD$4,'[1]INTERNAL PARAMETERS-1'!$B$5:$J$44,5,FALSE)*VLOOKUP(ABSYLD2!BD$4,'[1]INTERNAL PARAMETERS-1'!$B$5:$J$44,6,FALSE)*VLOOKUP(ABSYLD2!BD$4,'[1]INTERNAL PARAMETERS-1'!$B$5:$J$44,3,FALSE) + ABSYLD1!BD181*(1-VLOOKUP(ABSYLD2!BD$4,'[1]INTERNAL PARAMETERS-1'!$B$5:$J$44,5,FALSE))*VLOOKUP(ABSYLD2!BD$4,'[1]INTERNAL PARAMETERS-1'!$B$5:$J$44,8,FALSE)*VLOOKUP(ABSYLD2!BD$4,'[1]INTERNAL PARAMETERS-1'!$B$5:$J$44,3,FALSE)</f>
        <v>0.57332759713457548</v>
      </c>
      <c r="BE181" s="47">
        <f>ABSYLD1!BE181*VLOOKUP(ABSYLD2!BE$4,'[1]INTERNAL PARAMETERS-1'!$B$5:$J$44,5,FALSE)*VLOOKUP(ABSYLD2!BE$4,'[1]INTERNAL PARAMETERS-1'!$B$5:$J$44,6,FALSE)*VLOOKUP(ABSYLD2!BE$4,'[1]INTERNAL PARAMETERS-1'!$B$5:$J$44,3,FALSE) + ABSYLD1!BE181*(1-VLOOKUP(ABSYLD2!BE$4,'[1]INTERNAL PARAMETERS-1'!$B$5:$J$44,5,FALSE))*VLOOKUP(ABSYLD2!BE$4,'[1]INTERNAL PARAMETERS-1'!$B$5:$J$44,8,FALSE)*VLOOKUP(ABSYLD2!BE$4,'[1]INTERNAL PARAMETERS-1'!$B$5:$J$44,3,FALSE)</f>
        <v>5.1459734725487953</v>
      </c>
      <c r="BF181" s="47">
        <f>ABSYLD1!BF181*VLOOKUP(ABSYLD2!BF$4,'[1]INTERNAL PARAMETERS-1'!$B$5:$J$44,5,FALSE)*VLOOKUP(ABSYLD2!BF$4,'[1]INTERNAL PARAMETERS-1'!$B$5:$J$44,6,FALSE)*VLOOKUP(ABSYLD2!BF$4,'[1]INTERNAL PARAMETERS-1'!$B$5:$J$44,3,FALSE) + ABSYLD1!BF181*(1-VLOOKUP(ABSYLD2!BF$4,'[1]INTERNAL PARAMETERS-1'!$B$5:$J$44,5,FALSE))*VLOOKUP(ABSYLD2!BF$4,'[1]INTERNAL PARAMETERS-1'!$B$5:$J$44,8,FALSE)*VLOOKUP(ABSYLD2!BF$4,'[1]INTERNAL PARAMETERS-1'!$B$5:$J$44,3,FALSE)</f>
        <v>0</v>
      </c>
      <c r="BG181" s="47">
        <f>ABSYLD1!BG181*VLOOKUP(ABSYLD2!BG$4,'[1]INTERNAL PARAMETERS-1'!$B$5:$J$44,5,FALSE)*VLOOKUP(ABSYLD2!BG$4,'[1]INTERNAL PARAMETERS-1'!$B$5:$J$44,6,FALSE)*VLOOKUP(ABSYLD2!BG$4,'[1]INTERNAL PARAMETERS-1'!$B$5:$J$44,3,FALSE) + ABSYLD1!BG181*(1-VLOOKUP(ABSYLD2!BG$4,'[1]INTERNAL PARAMETERS-1'!$B$5:$J$44,5,FALSE))*VLOOKUP(ABSYLD2!BG$4,'[1]INTERNAL PARAMETERS-1'!$B$5:$J$44,8,FALSE)*VLOOKUP(ABSYLD2!BG$4,'[1]INTERNAL PARAMETERS-1'!$B$5:$J$44,3,FALSE)</f>
        <v>0.781179583009322</v>
      </c>
      <c r="BH181" s="47">
        <f>ABSYLD1!BH181*VLOOKUP(ABSYLD2!BH$4,'[1]INTERNAL PARAMETERS-1'!$B$5:$J$44,5,FALSE)*VLOOKUP(ABSYLD2!BH$4,'[1]INTERNAL PARAMETERS-1'!$B$5:$J$44,6,FALSE)*VLOOKUP(ABSYLD2!BH$4,'[1]INTERNAL PARAMETERS-1'!$B$5:$J$44,3,FALSE) + ABSYLD1!BH181*(1-VLOOKUP(ABSYLD2!BH$4,'[1]INTERNAL PARAMETERS-1'!$B$5:$J$44,5,FALSE))*VLOOKUP(ABSYLD2!BH$4,'[1]INTERNAL PARAMETERS-1'!$B$5:$J$44,8,FALSE)*VLOOKUP(ABSYLD2!BH$4,'[1]INTERNAL PARAMETERS-1'!$B$5:$J$44,3,FALSE)</f>
        <v>2.7839165751092935E-3</v>
      </c>
      <c r="BI181" s="47">
        <f>ABSYLD1!BI181*VLOOKUP(ABSYLD2!BI$4,'[1]INTERNAL PARAMETERS-1'!$B$5:$J$44,5,FALSE)*VLOOKUP(ABSYLD2!BI$4,'[1]INTERNAL PARAMETERS-1'!$B$5:$J$44,6,FALSE)*VLOOKUP(ABSYLD2!BI$4,'[1]INTERNAL PARAMETERS-1'!$B$5:$J$44,3,FALSE) + ABSYLD1!BI181*(1-VLOOKUP(ABSYLD2!BI$4,'[1]INTERNAL PARAMETERS-1'!$B$5:$J$44,5,FALSE))*VLOOKUP(ABSYLD2!BI$4,'[1]INTERNAL PARAMETERS-1'!$B$5:$J$44,8,FALSE)*VLOOKUP(ABSYLD2!BI$4,'[1]INTERNAL PARAMETERS-1'!$B$5:$J$44,3,FALSE)</f>
        <v>0</v>
      </c>
      <c r="BJ181" s="47">
        <f>ABSYLD1!BJ181*VLOOKUP(ABSYLD2!BJ$4,'[1]INTERNAL PARAMETERS-1'!$B$5:$J$44,5,FALSE)*VLOOKUP(ABSYLD2!BJ$4,'[1]INTERNAL PARAMETERS-1'!$B$5:$J$44,6,FALSE)*VLOOKUP(ABSYLD2!BJ$4,'[1]INTERNAL PARAMETERS-1'!$B$5:$J$44,3,FALSE) + ABSYLD1!BJ181*(1-VLOOKUP(ABSYLD2!BJ$4,'[1]INTERNAL PARAMETERS-1'!$B$5:$J$44,5,FALSE))*VLOOKUP(ABSYLD2!BJ$4,'[1]INTERNAL PARAMETERS-1'!$B$5:$J$44,8,FALSE)*VLOOKUP(ABSYLD2!BJ$4,'[1]INTERNAL PARAMETERS-1'!$B$5:$J$44,3,FALSE)</f>
        <v>0.32741608787707849</v>
      </c>
      <c r="BK181" s="47">
        <f>ABSYLD1!BK181*VLOOKUP(ABSYLD2!BK$4,'[1]INTERNAL PARAMETERS-1'!$B$5:$J$44,5,FALSE)*VLOOKUP(ABSYLD2!BK$4,'[1]INTERNAL PARAMETERS-1'!$B$5:$J$44,6,FALSE)*VLOOKUP(ABSYLD2!BK$4,'[1]INTERNAL PARAMETERS-1'!$B$5:$J$44,3,FALSE) + ABSYLD1!BK181*(1-VLOOKUP(ABSYLD2!BK$4,'[1]INTERNAL PARAMETERS-1'!$B$5:$J$44,5,FALSE))*VLOOKUP(ABSYLD2!BK$4,'[1]INTERNAL PARAMETERS-1'!$B$5:$J$44,8,FALSE)*VLOOKUP(ABSYLD2!BK$4,'[1]INTERNAL PARAMETERS-1'!$B$5:$J$44,3,FALSE)</f>
        <v>0.3182626041622254</v>
      </c>
      <c r="BL181" s="47">
        <f>ABSYLD1!BL181*VLOOKUP(ABSYLD2!BL$4,'[1]INTERNAL PARAMETERS-1'!$B$5:$J$44,5,FALSE)*VLOOKUP(ABSYLD2!BL$4,'[1]INTERNAL PARAMETERS-1'!$B$5:$J$44,6,FALSE)*VLOOKUP(ABSYLD2!BL$4,'[1]INTERNAL PARAMETERS-1'!$B$5:$J$44,3,FALSE) + ABSYLD1!BL181*(1-VLOOKUP(ABSYLD2!BL$4,'[1]INTERNAL PARAMETERS-1'!$B$5:$J$44,5,FALSE))*VLOOKUP(ABSYLD2!BL$4,'[1]INTERNAL PARAMETERS-1'!$B$5:$J$44,8,FALSE)*VLOOKUP(ABSYLD2!BL$4,'[1]INTERNAL PARAMETERS-1'!$B$5:$J$44,3,FALSE)</f>
        <v>1.2738980599247043</v>
      </c>
      <c r="BM181" s="47">
        <f>ABSYLD1!BM181*VLOOKUP(ABSYLD2!BM$4,'[1]INTERNAL PARAMETERS-1'!$B$5:$J$44,5,FALSE)*VLOOKUP(ABSYLD2!BM$4,'[1]INTERNAL PARAMETERS-1'!$B$5:$J$44,6,FALSE)*VLOOKUP(ABSYLD2!BM$4,'[1]INTERNAL PARAMETERS-1'!$B$5:$J$44,3,FALSE) + ABSYLD1!BM181*(1-VLOOKUP(ABSYLD2!BM$4,'[1]INTERNAL PARAMETERS-1'!$B$5:$J$44,5,FALSE))*VLOOKUP(ABSYLD2!BM$4,'[1]INTERNAL PARAMETERS-1'!$B$5:$J$44,8,FALSE)*VLOOKUP(ABSYLD2!BM$4,'[1]INTERNAL PARAMETERS-1'!$B$5:$J$44,3,FALSE)</f>
        <v>0.88498412856928688</v>
      </c>
      <c r="BN181" s="47">
        <f>ABSYLD1!BN181*VLOOKUP(ABSYLD2!BN$4,'[1]INTERNAL PARAMETERS-1'!$B$5:$J$44,5,FALSE)*VLOOKUP(ABSYLD2!BN$4,'[1]INTERNAL PARAMETERS-1'!$B$5:$J$44,6,FALSE)*VLOOKUP(ABSYLD2!BN$4,'[1]INTERNAL PARAMETERS-1'!$B$5:$J$44,3,FALSE) + ABSYLD1!BN181*(1-VLOOKUP(ABSYLD2!BN$4,'[1]INTERNAL PARAMETERS-1'!$B$5:$J$44,5,FALSE))*VLOOKUP(ABSYLD2!BN$4,'[1]INTERNAL PARAMETERS-1'!$B$5:$J$44,8,FALSE)*VLOOKUP(ABSYLD2!BN$4,'[1]INTERNAL PARAMETERS-1'!$B$5:$J$44,3,FALSE)</f>
        <v>0.60180445150390649</v>
      </c>
      <c r="BO181" s="47">
        <f>ABSYLD1!BO181*VLOOKUP(ABSYLD2!BO$4,'[1]INTERNAL PARAMETERS-1'!$B$5:$J$44,5,FALSE)*VLOOKUP(ABSYLD2!BO$4,'[1]INTERNAL PARAMETERS-1'!$B$5:$J$44,6,FALSE)*VLOOKUP(ABSYLD2!BO$4,'[1]INTERNAL PARAMETERS-1'!$B$5:$J$44,3,FALSE) + ABSYLD1!BO181*(1-VLOOKUP(ABSYLD2!BO$4,'[1]INTERNAL PARAMETERS-1'!$B$5:$J$44,5,FALSE))*VLOOKUP(ABSYLD2!BO$4,'[1]INTERNAL PARAMETERS-1'!$B$5:$J$44,8,FALSE)*VLOOKUP(ABSYLD2!BO$4,'[1]INTERNAL PARAMETERS-1'!$B$5:$J$44,3,FALSE)</f>
        <v>0.4462153762884245</v>
      </c>
      <c r="BP181" s="47">
        <f>ABSYLD1!BP181*VLOOKUP(ABSYLD2!BP$4,'[1]INTERNAL PARAMETERS-1'!$B$5:$J$44,5,FALSE)*VLOOKUP(ABSYLD2!BP$4,'[1]INTERNAL PARAMETERS-1'!$B$5:$J$44,6,FALSE)*VLOOKUP(ABSYLD2!BP$4,'[1]INTERNAL PARAMETERS-1'!$B$5:$J$44,3,FALSE) + ABSYLD1!BP181*(1-VLOOKUP(ABSYLD2!BP$4,'[1]INTERNAL PARAMETERS-1'!$B$5:$J$44,5,FALSE))*VLOOKUP(ABSYLD2!BP$4,'[1]INTERNAL PARAMETERS-1'!$B$5:$J$44,8,FALSE)*VLOOKUP(ABSYLD2!BP$4,'[1]INTERNAL PARAMETERS-1'!$B$5:$J$44,3,FALSE)</f>
        <v>1.4084860128664955E-2</v>
      </c>
      <c r="BQ181" s="47">
        <f>ABSYLD1!BQ181*VLOOKUP(ABSYLD2!BQ$4,'[1]INTERNAL PARAMETERS-1'!$B$5:$J$44,5,FALSE)*VLOOKUP(ABSYLD2!BQ$4,'[1]INTERNAL PARAMETERS-1'!$B$5:$J$44,6,FALSE)*VLOOKUP(ABSYLD2!BQ$4,'[1]INTERNAL PARAMETERS-1'!$B$5:$J$44,3,FALSE) + ABSYLD1!BQ181*(1-VLOOKUP(ABSYLD2!BQ$4,'[1]INTERNAL PARAMETERS-1'!$B$5:$J$44,5,FALSE))*VLOOKUP(ABSYLD2!BQ$4,'[1]INTERNAL PARAMETERS-1'!$B$5:$J$44,8,FALSE)*VLOOKUP(ABSYLD2!BQ$4,'[1]INTERNAL PARAMETERS-1'!$B$5:$J$44,3,FALSE)</f>
        <v>1.86325556412099</v>
      </c>
      <c r="BR181" s="47">
        <f>ABSYLD1!BR181*VLOOKUP(ABSYLD2!BR$4,'[1]INTERNAL PARAMETERS-1'!$B$5:$J$44,5,FALSE)*VLOOKUP(ABSYLD2!BR$4,'[1]INTERNAL PARAMETERS-1'!$B$5:$J$44,6,FALSE)*VLOOKUP(ABSYLD2!BR$4,'[1]INTERNAL PARAMETERS-1'!$B$5:$J$44,3,FALSE) + ABSYLD1!BR181*(1-VLOOKUP(ABSYLD2!BR$4,'[1]INTERNAL PARAMETERS-1'!$B$5:$J$44,5,FALSE))*VLOOKUP(ABSYLD2!BR$4,'[1]INTERNAL PARAMETERS-1'!$B$5:$J$44,8,FALSE)*VLOOKUP(ABSYLD2!BR$4,'[1]INTERNAL PARAMETERS-1'!$B$5:$J$44,3,FALSE)</f>
        <v>4.5104266817601602E-2</v>
      </c>
      <c r="BS181" s="47">
        <f>ABSYLD1!BS181*VLOOKUP(ABSYLD2!BS$4,'[1]INTERNAL PARAMETERS-1'!$B$5:$J$44,5,FALSE)*VLOOKUP(ABSYLD2!BS$4,'[1]INTERNAL PARAMETERS-1'!$B$5:$J$44,6,FALSE)*VLOOKUP(ABSYLD2!BS$4,'[1]INTERNAL PARAMETERS-1'!$B$5:$J$44,3,FALSE) + ABSYLD1!BS181*(1-VLOOKUP(ABSYLD2!BS$4,'[1]INTERNAL PARAMETERS-1'!$B$5:$J$44,5,FALSE))*VLOOKUP(ABSYLD2!BS$4,'[1]INTERNAL PARAMETERS-1'!$B$5:$J$44,8,FALSE)*VLOOKUP(ABSYLD2!BS$4,'[1]INTERNAL PARAMETERS-1'!$B$5:$J$44,3,FALSE)</f>
        <v>4.6131961659925322E-3</v>
      </c>
      <c r="BT181" s="47">
        <f>ABSYLD1!BT181*VLOOKUP(ABSYLD2!BT$4,'[1]INTERNAL PARAMETERS-1'!$B$5:$J$44,5,FALSE)*VLOOKUP(ABSYLD2!BT$4,'[1]INTERNAL PARAMETERS-1'!$B$5:$J$44,6,FALSE)*VLOOKUP(ABSYLD2!BT$4,'[1]INTERNAL PARAMETERS-1'!$B$5:$J$44,3,FALSE) + ABSYLD1!BT181*(1-VLOOKUP(ABSYLD2!BT$4,'[1]INTERNAL PARAMETERS-1'!$B$5:$J$44,5,FALSE))*VLOOKUP(ABSYLD2!BT$4,'[1]INTERNAL PARAMETERS-1'!$B$5:$J$44,8,FALSE)*VLOOKUP(ABSYLD2!BT$4,'[1]INTERNAL PARAMETERS-1'!$B$5:$J$44,3,FALSE)</f>
        <v>0</v>
      </c>
      <c r="BU181" s="47">
        <f>ABSYLD1!BU181*VLOOKUP(ABSYLD2!BU$4,'[1]INTERNAL PARAMETERS-1'!$B$5:$J$44,5,FALSE)*VLOOKUP(ABSYLD2!BU$4,'[1]INTERNAL PARAMETERS-1'!$B$5:$J$44,6,FALSE)*VLOOKUP(ABSYLD2!BU$4,'[1]INTERNAL PARAMETERS-1'!$B$5:$J$44,3,FALSE) + ABSYLD1!BU181*(1-VLOOKUP(ABSYLD2!BU$4,'[1]INTERNAL PARAMETERS-1'!$B$5:$J$44,5,FALSE))*VLOOKUP(ABSYLD2!BU$4,'[1]INTERNAL PARAMETERS-1'!$B$5:$J$44,8,FALSE)*VLOOKUP(ABSYLD2!BU$4,'[1]INTERNAL PARAMETERS-1'!$B$5:$J$44,3,FALSE)</f>
        <v>0</v>
      </c>
      <c r="BV181" s="47">
        <f>ABSYLD1!BV181*VLOOKUP(ABSYLD2!BV$4,'[1]INTERNAL PARAMETERS-1'!$B$5:$J$44,5,FALSE)*VLOOKUP(ABSYLD2!BV$4,'[1]INTERNAL PARAMETERS-1'!$B$5:$J$44,6,FALSE)*VLOOKUP(ABSYLD2!BV$4,'[1]INTERNAL PARAMETERS-1'!$B$5:$J$44,3,FALSE) + ABSYLD1!BV181*(1-VLOOKUP(ABSYLD2!BV$4,'[1]INTERNAL PARAMETERS-1'!$B$5:$J$44,5,FALSE))*VLOOKUP(ABSYLD2!BV$4,'[1]INTERNAL PARAMETERS-1'!$B$5:$J$44,8,FALSE)*VLOOKUP(ABSYLD2!BV$4,'[1]INTERNAL PARAMETERS-1'!$B$5:$J$44,3,FALSE)</f>
        <v>0</v>
      </c>
      <c r="BW181" s="47">
        <f>ABSYLD1!BW181*VLOOKUP(ABSYLD2!BW$4,'[1]INTERNAL PARAMETERS-1'!$B$5:$J$44,5,FALSE)*VLOOKUP(ABSYLD2!BW$4,'[1]INTERNAL PARAMETERS-1'!$B$5:$J$44,6,FALSE)*VLOOKUP(ABSYLD2!BW$4,'[1]INTERNAL PARAMETERS-1'!$B$5:$J$44,3,FALSE) + ABSYLD1!BW181*(1-VLOOKUP(ABSYLD2!BW$4,'[1]INTERNAL PARAMETERS-1'!$B$5:$J$44,5,FALSE))*VLOOKUP(ABSYLD2!BW$4,'[1]INTERNAL PARAMETERS-1'!$B$5:$J$44,8,FALSE)*VLOOKUP(ABSYLD2!BW$4,'[1]INTERNAL PARAMETERS-1'!$B$5:$J$44,3,FALSE)</f>
        <v>0</v>
      </c>
      <c r="BX181" s="47">
        <f>ABSYLD1!BX181*VLOOKUP(ABSYLD2!BX$4,'[1]INTERNAL PARAMETERS-1'!$B$5:$J$44,5,FALSE)*VLOOKUP(ABSYLD2!BX$4,'[1]INTERNAL PARAMETERS-1'!$B$5:$J$44,6,FALSE)*VLOOKUP(ABSYLD2!BX$4,'[1]INTERNAL PARAMETERS-1'!$B$5:$J$44,3,FALSE) + ABSYLD1!BX181*(1-VLOOKUP(ABSYLD2!BX$4,'[1]INTERNAL PARAMETERS-1'!$B$5:$J$44,5,FALSE))*VLOOKUP(ABSYLD2!BX$4,'[1]INTERNAL PARAMETERS-1'!$B$5:$J$44,8,FALSE)*VLOOKUP(ABSYLD2!BX$4,'[1]INTERNAL PARAMETERS-1'!$B$5:$J$44,3,FALSE)</f>
        <v>0</v>
      </c>
      <c r="BY181" s="47">
        <f>ABSYLD1!BY181*VLOOKUP(ABSYLD2!BY$4,'[1]INTERNAL PARAMETERS-1'!$B$5:$J$44,5,FALSE)*VLOOKUP(ABSYLD2!BY$4,'[1]INTERNAL PARAMETERS-1'!$B$5:$J$44,6,FALSE)*VLOOKUP(ABSYLD2!BY$4,'[1]INTERNAL PARAMETERS-1'!$B$5:$J$44,3,FALSE) + ABSYLD1!BY181*(1-VLOOKUP(ABSYLD2!BY$4,'[1]INTERNAL PARAMETERS-1'!$B$5:$J$44,5,FALSE))*VLOOKUP(ABSYLD2!BY$4,'[1]INTERNAL PARAMETERS-1'!$B$5:$J$44,8,FALSE)*VLOOKUP(ABSYLD2!BY$4,'[1]INTERNAL PARAMETERS-1'!$B$5:$J$44,3,FALSE)</f>
        <v>0</v>
      </c>
      <c r="BZ181" s="47">
        <f>ABSYLD1!BZ181*VLOOKUP(ABSYLD2!BZ$4,'[1]INTERNAL PARAMETERS-1'!$B$5:$J$44,5,FALSE)*VLOOKUP(ABSYLD2!BZ$4,'[1]INTERNAL PARAMETERS-1'!$B$5:$J$44,6,FALSE)*VLOOKUP(ABSYLD2!BZ$4,'[1]INTERNAL PARAMETERS-1'!$B$5:$J$44,3,FALSE) + ABSYLD1!BZ181*(1-VLOOKUP(ABSYLD2!BZ$4,'[1]INTERNAL PARAMETERS-1'!$B$5:$J$44,5,FALSE))*VLOOKUP(ABSYLD2!BZ$4,'[1]INTERNAL PARAMETERS-1'!$B$5:$J$44,8,FALSE)*VLOOKUP(ABSYLD2!BZ$4,'[1]INTERNAL PARAMETERS-1'!$B$5:$J$44,3,FALSE)</f>
        <v>8.2486417040275345E-4</v>
      </c>
      <c r="CA181" s="47">
        <f>ABSYLD1!CA181*VLOOKUP(ABSYLD2!CA$4,'[1]INTERNAL PARAMETERS-1'!$B$5:$J$44,5,FALSE)*VLOOKUP(ABSYLD2!CA$4,'[1]INTERNAL PARAMETERS-1'!$B$5:$J$44,6,FALSE)*VLOOKUP(ABSYLD2!CA$4,'[1]INTERNAL PARAMETERS-1'!$B$5:$J$44,3,FALSE) + ABSYLD1!CA181*(1-VLOOKUP(ABSYLD2!CA$4,'[1]INTERNAL PARAMETERS-1'!$B$5:$J$44,5,FALSE))*VLOOKUP(ABSYLD2!CA$4,'[1]INTERNAL PARAMETERS-1'!$B$5:$J$44,8,FALSE)*VLOOKUP(ABSYLD2!CA$4,'[1]INTERNAL PARAMETERS-1'!$B$5:$J$44,3,FALSE)</f>
        <v>0</v>
      </c>
      <c r="CB181" s="47">
        <f>ABSYLD1!CB181*VLOOKUP(ABSYLD2!CB$4,'[1]INTERNAL PARAMETERS-1'!$B$5:$J$44,5,FALSE)*VLOOKUP(ABSYLD2!CB$4,'[1]INTERNAL PARAMETERS-1'!$B$5:$J$44,6,FALSE)*VLOOKUP(ABSYLD2!CB$4,'[1]INTERNAL PARAMETERS-1'!$B$5:$J$44,3,FALSE) + ABSYLD1!CB181*(1-VLOOKUP(ABSYLD2!CB$4,'[1]INTERNAL PARAMETERS-1'!$B$5:$J$44,5,FALSE))*VLOOKUP(ABSYLD2!CB$4,'[1]INTERNAL PARAMETERS-1'!$B$5:$J$44,8,FALSE)*VLOOKUP(ABSYLD2!CB$4,'[1]INTERNAL PARAMETERS-1'!$B$5:$J$44,3,FALSE)</f>
        <v>0</v>
      </c>
      <c r="CC181" s="47">
        <f>ABSYLD1!CC181*VLOOKUP(ABSYLD2!CC$4,'[1]INTERNAL PARAMETERS-1'!$B$5:$J$44,5,FALSE)*VLOOKUP(ABSYLD2!CC$4,'[1]INTERNAL PARAMETERS-1'!$B$5:$J$44,6,FALSE)*VLOOKUP(ABSYLD2!CC$4,'[1]INTERNAL PARAMETERS-1'!$B$5:$J$44,3,FALSE) + ABSYLD1!CC181*(1-VLOOKUP(ABSYLD2!CC$4,'[1]INTERNAL PARAMETERS-1'!$B$5:$J$44,5,FALSE))*VLOOKUP(ABSYLD2!CC$4,'[1]INTERNAL PARAMETERS-1'!$B$5:$J$44,8,FALSE)*VLOOKUP(ABSYLD2!CC$4,'[1]INTERNAL PARAMETERS-1'!$B$5:$J$44,3,FALSE)</f>
        <v>6.6445493799380329E-3</v>
      </c>
      <c r="CD181" s="47">
        <f>ABSYLD1!CD181*VLOOKUP(ABSYLD2!CD$4,'[1]INTERNAL PARAMETERS-1'!$B$5:$J$44,5,FALSE)*VLOOKUP(ABSYLD2!CD$4,'[1]INTERNAL PARAMETERS-1'!$B$5:$J$44,6,FALSE)*VLOOKUP(ABSYLD2!CD$4,'[1]INTERNAL PARAMETERS-1'!$B$5:$J$44,3,FALSE) + ABSYLD1!CD181*(1-VLOOKUP(ABSYLD2!CD$4,'[1]INTERNAL PARAMETERS-1'!$B$5:$J$44,5,FALSE))*VLOOKUP(ABSYLD2!CD$4,'[1]INTERNAL PARAMETERS-1'!$B$5:$J$44,8,FALSE)*VLOOKUP(ABSYLD2!CD$4,'[1]INTERNAL PARAMETERS-1'!$B$5:$J$44,3,FALSE)</f>
        <v>1.4434724463938143E-2</v>
      </c>
      <c r="CE181" s="47">
        <f>ABSYLD1!CE181*VLOOKUP(ABSYLD2!CE$4,'[1]INTERNAL PARAMETERS-1'!$B$5:$J$44,5,FALSE)*VLOOKUP(ABSYLD2!CE$4,'[1]INTERNAL PARAMETERS-1'!$B$5:$J$44,6,FALSE)*VLOOKUP(ABSYLD2!CE$4,'[1]INTERNAL PARAMETERS-1'!$B$5:$J$44,3,FALSE) + ABSYLD1!CE181*(1-VLOOKUP(ABSYLD2!CE$4,'[1]INTERNAL PARAMETERS-1'!$B$5:$J$44,5,FALSE))*VLOOKUP(ABSYLD2!CE$4,'[1]INTERNAL PARAMETERS-1'!$B$5:$J$44,8,FALSE)*VLOOKUP(ABSYLD2!CE$4,'[1]INTERNAL PARAMETERS-1'!$B$5:$J$44,3,FALSE)</f>
        <v>2.851594547161658E-2</v>
      </c>
      <c r="CF181" s="47">
        <f>ABSYLD1!CF181*VLOOKUP(ABSYLD2!CF$4,'[1]INTERNAL PARAMETERS-1'!$B$5:$J$44,5,FALSE)*VLOOKUP(ABSYLD2!CF$4,'[1]INTERNAL PARAMETERS-1'!$B$5:$J$44,6,FALSE)*VLOOKUP(ABSYLD2!CF$4,'[1]INTERNAL PARAMETERS-1'!$B$5:$J$44,3,FALSE) + ABSYLD1!CF181*(1-VLOOKUP(ABSYLD2!CF$4,'[1]INTERNAL PARAMETERS-1'!$B$5:$J$44,5,FALSE))*VLOOKUP(ABSYLD2!CF$4,'[1]INTERNAL PARAMETERS-1'!$B$5:$J$44,8,FALSE)*VLOOKUP(ABSYLD2!CF$4,'[1]INTERNAL PARAMETERS-1'!$B$5:$J$44,3,FALSE)</f>
        <v>4.5751320340324947E-2</v>
      </c>
      <c r="CG181" s="47">
        <f>ABSYLD1!CG181*VLOOKUP(ABSYLD2!CG$4,'[1]INTERNAL PARAMETERS-1'!$B$5:$J$44,5,FALSE)*VLOOKUP(ABSYLD2!CG$4,'[1]INTERNAL PARAMETERS-1'!$B$5:$J$44,6,FALSE)*VLOOKUP(ABSYLD2!CG$4,'[1]INTERNAL PARAMETERS-1'!$B$5:$J$44,3,FALSE) + ABSYLD1!CG181*(1-VLOOKUP(ABSYLD2!CG$4,'[1]INTERNAL PARAMETERS-1'!$B$5:$J$44,5,FALSE))*VLOOKUP(ABSYLD2!CG$4,'[1]INTERNAL PARAMETERS-1'!$B$5:$J$44,8,FALSE)*VLOOKUP(ABSYLD2!CG$4,'[1]INTERNAL PARAMETERS-1'!$B$5:$J$44,3,FALSE)</f>
        <v>0</v>
      </c>
      <c r="CH181" s="46">
        <f>ABSYLD1!CH181*VLOOKUP(ABSYLD2!CH$4,'[1]INTERNAL PARAMETERS-1'!$B$5:$J$44,5,FALSE)*VLOOKUP(ABSYLD2!CH$4,'[1]INTERNAL PARAMETERS-1'!$B$5:$J$44,6,FALSE)*VLOOKUP(ABSYLD2!CH$4,'[1]INTERNAL PARAMETERS-1'!$B$5:$J$44,3,FALSE) + ABSYLD1!CH181*(1-VLOOKUP(ABSYLD2!CH$4,'[1]INTERNAL PARAMETERS-1'!$B$5:$J$44,5,FALSE))*VLOOKUP(ABSYLD2!CH$4,'[1]INTERNAL PARAMETERS-1'!$B$5:$J$44,8,FALSE)*VLOOKUP(ABSYLD2!CH$4,'[1]INTERNAL PARAMETERS-1'!$B$5:$J$44,3,FALSE)</f>
        <v>0</v>
      </c>
      <c r="CJ181" s="48">
        <f t="shared" si="4"/>
        <v>185.90839251571808</v>
      </c>
      <c r="CK181" s="46">
        <f t="shared" si="5"/>
        <v>34.781147818807256</v>
      </c>
    </row>
    <row r="182" spans="2:89">
      <c r="B182" s="61" t="s">
        <v>8</v>
      </c>
      <c r="C182" s="60" t="s">
        <v>71</v>
      </c>
      <c r="D182" s="60" t="s">
        <v>73</v>
      </c>
      <c r="E182" s="137">
        <f>ABS!AL182</f>
        <v>1547.9189924101172</v>
      </c>
      <c r="F182" s="59">
        <f>'[1]INTERNAL PARAMETERS-1'!M20</f>
        <v>12.89</v>
      </c>
      <c r="G182" s="48">
        <f>ABSYLD1!G182*VLOOKUP(ABSYLD2!G$4,'[1]INTERNAL PARAMETERS-1'!$B$5:$J$44,5,FALSE)*VLOOKUP(ABSYLD2!G$4,'[1]INTERNAL PARAMETERS-1'!$B$5:$J$44,7,FALSE)*ABSYLD2!$F182 + ABSYLD1!G182*(1-VLOOKUP(ABSYLD2!G$4,'[1]INTERNAL PARAMETERS-1'!$B$5:$J$44,5,FALSE))*VLOOKUP(ABSYLD2!G$4,'[1]INTERNAL PARAMETERS-1'!$B$5:$J$44,9,FALSE)*ABSYLD2!$F182</f>
        <v>21.4194249448649</v>
      </c>
      <c r="H182" s="47">
        <f>ABSYLD1!H182*VLOOKUP(ABSYLD2!H$4,'[1]INTERNAL PARAMETERS-1'!$B$5:$J$44,5,FALSE)*VLOOKUP(ABSYLD2!H$4,'[1]INTERNAL PARAMETERS-1'!$B$5:$J$44,7,FALSE)*ABSYLD2!$F182 + ABSYLD1!H182*(1-VLOOKUP(ABSYLD2!H$4,'[1]INTERNAL PARAMETERS-1'!$B$5:$J$44,5,FALSE))*VLOOKUP(ABSYLD2!H$4,'[1]INTERNAL PARAMETERS-1'!$B$5:$J$44,9,FALSE)*ABSYLD2!$F182</f>
        <v>7.1763709282915675</v>
      </c>
      <c r="I182" s="47">
        <f>ABSYLD1!I182*VLOOKUP(ABSYLD2!I$4,'[1]INTERNAL PARAMETERS-1'!$B$5:$J$44,5,FALSE)*VLOOKUP(ABSYLD2!I$4,'[1]INTERNAL PARAMETERS-1'!$B$5:$J$44,7,FALSE)*ABSYLD2!$F182 + ABSYLD1!I182*(1-VLOOKUP(ABSYLD2!I$4,'[1]INTERNAL PARAMETERS-1'!$B$5:$J$44,5,FALSE))*VLOOKUP(ABSYLD2!I$4,'[1]INTERNAL PARAMETERS-1'!$B$5:$J$44,9,FALSE)*ABSYLD2!$F182</f>
        <v>38.961259342815772</v>
      </c>
      <c r="J182" s="47">
        <f>ABSYLD1!J182*VLOOKUP(ABSYLD2!J$4,'[1]INTERNAL PARAMETERS-1'!$B$5:$J$44,5,FALSE)*VLOOKUP(ABSYLD2!J$4,'[1]INTERNAL PARAMETERS-1'!$B$5:$J$44,7,FALSE)*ABSYLD2!$F182 + ABSYLD1!J182*(1-VLOOKUP(ABSYLD2!J$4,'[1]INTERNAL PARAMETERS-1'!$B$5:$J$44,5,FALSE))*VLOOKUP(ABSYLD2!J$4,'[1]INTERNAL PARAMETERS-1'!$B$5:$J$44,9,FALSE)*ABSYLD2!$F182</f>
        <v>0</v>
      </c>
      <c r="K182" s="47">
        <f>ABSYLD1!K182*VLOOKUP(ABSYLD2!K$4,'[1]INTERNAL PARAMETERS-1'!$B$5:$J$44,5,FALSE)*VLOOKUP(ABSYLD2!K$4,'[1]INTERNAL PARAMETERS-1'!$B$5:$J$44,7,FALSE)*ABSYLD2!$F182 + ABSYLD1!K182*(1-VLOOKUP(ABSYLD2!K$4,'[1]INTERNAL PARAMETERS-1'!$B$5:$J$44,5,FALSE))*VLOOKUP(ABSYLD2!K$4,'[1]INTERNAL PARAMETERS-1'!$B$5:$J$44,9,FALSE)*ABSYLD2!$F182</f>
        <v>0</v>
      </c>
      <c r="L182" s="47">
        <f>ABSYLD1!L182*VLOOKUP(ABSYLD2!L$4,'[1]INTERNAL PARAMETERS-1'!$B$5:$J$44,5,FALSE)*VLOOKUP(ABSYLD2!L$4,'[1]INTERNAL PARAMETERS-1'!$B$5:$J$44,7,FALSE)*ABSYLD2!$F182 + ABSYLD1!L182*(1-VLOOKUP(ABSYLD2!L$4,'[1]INTERNAL PARAMETERS-1'!$B$5:$J$44,5,FALSE))*VLOOKUP(ABSYLD2!L$4,'[1]INTERNAL PARAMETERS-1'!$B$5:$J$44,9,FALSE)*ABSYLD2!$F182</f>
        <v>0</v>
      </c>
      <c r="M182" s="47">
        <f>ABSYLD1!M182*VLOOKUP(ABSYLD2!M$4,'[1]INTERNAL PARAMETERS-1'!$B$5:$J$44,5,FALSE)*VLOOKUP(ABSYLD2!M$4,'[1]INTERNAL PARAMETERS-1'!$B$5:$J$44,7,FALSE)*ABSYLD2!$F182 + ABSYLD1!M182*(1-VLOOKUP(ABSYLD2!M$4,'[1]INTERNAL PARAMETERS-1'!$B$5:$J$44,5,FALSE))*VLOOKUP(ABSYLD2!M$4,'[1]INTERNAL PARAMETERS-1'!$B$5:$J$44,9,FALSE)*ABSYLD2!$F182</f>
        <v>11.794021684402614</v>
      </c>
      <c r="N182" s="47">
        <f>ABSYLD1!N182*VLOOKUP(ABSYLD2!N$4,'[1]INTERNAL PARAMETERS-1'!$B$5:$J$44,5,FALSE)*VLOOKUP(ABSYLD2!N$4,'[1]INTERNAL PARAMETERS-1'!$B$5:$J$44,7,FALSE)*ABSYLD2!$F182 + ABSYLD1!N182*(1-VLOOKUP(ABSYLD2!N$4,'[1]INTERNAL PARAMETERS-1'!$B$5:$J$44,5,FALSE))*VLOOKUP(ABSYLD2!N$4,'[1]INTERNAL PARAMETERS-1'!$B$5:$J$44,9,FALSE)*ABSYLD2!$F182</f>
        <v>0.14849330037999078</v>
      </c>
      <c r="O182" s="47">
        <f>ABSYLD1!O182*VLOOKUP(ABSYLD2!O$4,'[1]INTERNAL PARAMETERS-1'!$B$5:$J$44,5,FALSE)*VLOOKUP(ABSYLD2!O$4,'[1]INTERNAL PARAMETERS-1'!$B$5:$J$44,7,FALSE)*ABSYLD2!$F182 + ABSYLD1!O182*(1-VLOOKUP(ABSYLD2!O$4,'[1]INTERNAL PARAMETERS-1'!$B$5:$J$44,5,FALSE))*VLOOKUP(ABSYLD2!O$4,'[1]INTERNAL PARAMETERS-1'!$B$5:$J$44,9,FALSE)*ABSYLD2!$F182</f>
        <v>0</v>
      </c>
      <c r="P182" s="47">
        <f>ABSYLD1!P182*VLOOKUP(ABSYLD2!P$4,'[1]INTERNAL PARAMETERS-1'!$B$5:$J$44,5,FALSE)*VLOOKUP(ABSYLD2!P$4,'[1]INTERNAL PARAMETERS-1'!$B$5:$J$44,7,FALSE)*ABSYLD2!$F182 + ABSYLD1!P182*(1-VLOOKUP(ABSYLD2!P$4,'[1]INTERNAL PARAMETERS-1'!$B$5:$J$44,5,FALSE))*VLOOKUP(ABSYLD2!P$4,'[1]INTERNAL PARAMETERS-1'!$B$5:$J$44,9,FALSE)*ABSYLD2!$F182</f>
        <v>0</v>
      </c>
      <c r="Q182" s="47">
        <f>ABSYLD1!Q182*VLOOKUP(ABSYLD2!Q$4,'[1]INTERNAL PARAMETERS-1'!$B$5:$J$44,5,FALSE)*VLOOKUP(ABSYLD2!Q$4,'[1]INTERNAL PARAMETERS-1'!$B$5:$J$44,7,FALSE)*ABSYLD2!$F182 + ABSYLD1!Q182*(1-VLOOKUP(ABSYLD2!Q$4,'[1]INTERNAL PARAMETERS-1'!$B$5:$J$44,5,FALSE))*VLOOKUP(ABSYLD2!Q$4,'[1]INTERNAL PARAMETERS-1'!$B$5:$J$44,9,FALSE)*ABSYLD2!$F182</f>
        <v>0</v>
      </c>
      <c r="R182" s="47">
        <f>ABSYLD1!R182*VLOOKUP(ABSYLD2!R$4,'[1]INTERNAL PARAMETERS-1'!$B$5:$J$44,5,FALSE)*VLOOKUP(ABSYLD2!R$4,'[1]INTERNAL PARAMETERS-1'!$B$5:$J$44,7,FALSE)*ABSYLD2!$F182 + ABSYLD1!R182*(1-VLOOKUP(ABSYLD2!R$4,'[1]INTERNAL PARAMETERS-1'!$B$5:$J$44,5,FALSE))*VLOOKUP(ABSYLD2!R$4,'[1]INTERNAL PARAMETERS-1'!$B$5:$J$44,9,FALSE)*ABSYLD2!$F182</f>
        <v>0</v>
      </c>
      <c r="S182" s="47">
        <f>ABSYLD1!S182*VLOOKUP(ABSYLD2!S$4,'[1]INTERNAL PARAMETERS-1'!$B$5:$J$44,5,FALSE)*VLOOKUP(ABSYLD2!S$4,'[1]INTERNAL PARAMETERS-1'!$B$5:$J$44,7,FALSE)*ABSYLD2!$F182 + ABSYLD1!S182*(1-VLOOKUP(ABSYLD2!S$4,'[1]INTERNAL PARAMETERS-1'!$B$5:$J$44,5,FALSE))*VLOOKUP(ABSYLD2!S$4,'[1]INTERNAL PARAMETERS-1'!$B$5:$J$44,9,FALSE)*ABSYLD2!$F182</f>
        <v>3.7158708172649204</v>
      </c>
      <c r="T182" s="47">
        <f>ABSYLD1!T182*VLOOKUP(ABSYLD2!T$4,'[1]INTERNAL PARAMETERS-1'!$B$5:$J$44,5,FALSE)*VLOOKUP(ABSYLD2!T$4,'[1]INTERNAL PARAMETERS-1'!$B$5:$J$44,7,FALSE)*ABSYLD2!$F182 + ABSYLD1!T182*(1-VLOOKUP(ABSYLD2!T$4,'[1]INTERNAL PARAMETERS-1'!$B$5:$J$44,5,FALSE))*VLOOKUP(ABSYLD2!T$4,'[1]INTERNAL PARAMETERS-1'!$B$5:$J$44,9,FALSE)*ABSYLD2!$F182</f>
        <v>2.3637935034673552</v>
      </c>
      <c r="U182" s="47">
        <f>ABSYLD1!U182*VLOOKUP(ABSYLD2!U$4,'[1]INTERNAL PARAMETERS-1'!$B$5:$J$44,5,FALSE)*VLOOKUP(ABSYLD2!U$4,'[1]INTERNAL PARAMETERS-1'!$B$5:$J$44,7,FALSE)*ABSYLD2!$F182 + ABSYLD1!U182*(1-VLOOKUP(ABSYLD2!U$4,'[1]INTERNAL PARAMETERS-1'!$B$5:$J$44,5,FALSE))*VLOOKUP(ABSYLD2!U$4,'[1]INTERNAL PARAMETERS-1'!$B$5:$J$44,9,FALSE)*ABSYLD2!$F182</f>
        <v>0</v>
      </c>
      <c r="V182" s="47">
        <f>ABSYLD1!V182*VLOOKUP(ABSYLD2!V$4,'[1]INTERNAL PARAMETERS-1'!$B$5:$J$44,5,FALSE)*VLOOKUP(ABSYLD2!V$4,'[1]INTERNAL PARAMETERS-1'!$B$5:$J$44,7,FALSE)*ABSYLD2!$F182 + ABSYLD1!V182*(1-VLOOKUP(ABSYLD2!V$4,'[1]INTERNAL PARAMETERS-1'!$B$5:$J$44,5,FALSE))*VLOOKUP(ABSYLD2!V$4,'[1]INTERNAL PARAMETERS-1'!$B$5:$J$44,9,FALSE)*ABSYLD2!$F182</f>
        <v>3.3565655253239037</v>
      </c>
      <c r="W182" s="47">
        <f>ABSYLD1!W182*VLOOKUP(ABSYLD2!W$4,'[1]INTERNAL PARAMETERS-1'!$B$5:$J$44,5,FALSE)*VLOOKUP(ABSYLD2!W$4,'[1]INTERNAL PARAMETERS-1'!$B$5:$J$44,7,FALSE)*ABSYLD2!$F182 + ABSYLD1!W182*(1-VLOOKUP(ABSYLD2!W$4,'[1]INTERNAL PARAMETERS-1'!$B$5:$J$44,5,FALSE))*VLOOKUP(ABSYLD2!W$4,'[1]INTERNAL PARAMETERS-1'!$B$5:$J$44,9,FALSE)*ABSYLD2!$F182</f>
        <v>0</v>
      </c>
      <c r="X182" s="47">
        <f>ABSYLD1!X182*VLOOKUP(ABSYLD2!X$4,'[1]INTERNAL PARAMETERS-1'!$B$5:$J$44,5,FALSE)*VLOOKUP(ABSYLD2!X$4,'[1]INTERNAL PARAMETERS-1'!$B$5:$J$44,7,FALSE)*ABSYLD2!$F182 + ABSYLD1!X182*(1-VLOOKUP(ABSYLD2!X$4,'[1]INTERNAL PARAMETERS-1'!$B$5:$J$44,5,FALSE))*VLOOKUP(ABSYLD2!X$4,'[1]INTERNAL PARAMETERS-1'!$B$5:$J$44,9,FALSE)*ABSYLD2!$F182</f>
        <v>0</v>
      </c>
      <c r="Y182" s="47">
        <f>ABSYLD1!Y182*VLOOKUP(ABSYLD2!Y$4,'[1]INTERNAL PARAMETERS-1'!$B$5:$J$44,5,FALSE)*VLOOKUP(ABSYLD2!Y$4,'[1]INTERNAL PARAMETERS-1'!$B$5:$J$44,7,FALSE)*ABSYLD2!$F182 + ABSYLD1!Y182*(1-VLOOKUP(ABSYLD2!Y$4,'[1]INTERNAL PARAMETERS-1'!$B$5:$J$44,5,FALSE))*VLOOKUP(ABSYLD2!Y$4,'[1]INTERNAL PARAMETERS-1'!$B$5:$J$44,9,FALSE)*ABSYLD2!$F182</f>
        <v>0</v>
      </c>
      <c r="Z182" s="47">
        <f>ABSYLD1!Z182*VLOOKUP(ABSYLD2!Z$4,'[1]INTERNAL PARAMETERS-1'!$B$5:$J$44,5,FALSE)*VLOOKUP(ABSYLD2!Z$4,'[1]INTERNAL PARAMETERS-1'!$B$5:$J$44,7,FALSE)*ABSYLD2!$F182 + ABSYLD1!Z182*(1-VLOOKUP(ABSYLD2!Z$4,'[1]INTERNAL PARAMETERS-1'!$B$5:$J$44,5,FALSE))*VLOOKUP(ABSYLD2!Z$4,'[1]INTERNAL PARAMETERS-1'!$B$5:$J$44,9,FALSE)*ABSYLD2!$F182</f>
        <v>0</v>
      </c>
      <c r="AA182" s="47">
        <f>ABSYLD1!AA182*VLOOKUP(ABSYLD2!AA$4,'[1]INTERNAL PARAMETERS-1'!$B$5:$J$44,5,FALSE)*VLOOKUP(ABSYLD2!AA$4,'[1]INTERNAL PARAMETERS-1'!$B$5:$J$44,7,FALSE)*ABSYLD2!$F182 + ABSYLD1!AA182*(1-VLOOKUP(ABSYLD2!AA$4,'[1]INTERNAL PARAMETERS-1'!$B$5:$J$44,5,FALSE))*VLOOKUP(ABSYLD2!AA$4,'[1]INTERNAL PARAMETERS-1'!$B$5:$J$44,9,FALSE)*ABSYLD2!$F182</f>
        <v>0</v>
      </c>
      <c r="AB182" s="47">
        <f>ABSYLD1!AB182*VLOOKUP(ABSYLD2!AB$4,'[1]INTERNAL PARAMETERS-1'!$B$5:$J$44,5,FALSE)*VLOOKUP(ABSYLD2!AB$4,'[1]INTERNAL PARAMETERS-1'!$B$5:$J$44,7,FALSE)*ABSYLD2!$F182 + ABSYLD1!AB182*(1-VLOOKUP(ABSYLD2!AB$4,'[1]INTERNAL PARAMETERS-1'!$B$5:$J$44,5,FALSE))*VLOOKUP(ABSYLD2!AB$4,'[1]INTERNAL PARAMETERS-1'!$B$5:$J$44,9,FALSE)*ABSYLD2!$F182</f>
        <v>0</v>
      </c>
      <c r="AC182" s="47">
        <f>ABSYLD1!AC182*VLOOKUP(ABSYLD2!AC$4,'[1]INTERNAL PARAMETERS-1'!$B$5:$J$44,5,FALSE)*VLOOKUP(ABSYLD2!AC$4,'[1]INTERNAL PARAMETERS-1'!$B$5:$J$44,7,FALSE)*ABSYLD2!$F182 + ABSYLD1!AC182*(1-VLOOKUP(ABSYLD2!AC$4,'[1]INTERNAL PARAMETERS-1'!$B$5:$J$44,5,FALSE))*VLOOKUP(ABSYLD2!AC$4,'[1]INTERNAL PARAMETERS-1'!$B$5:$J$44,9,FALSE)*ABSYLD2!$F182</f>
        <v>0</v>
      </c>
      <c r="AD182" s="47">
        <f>ABSYLD1!AD182*VLOOKUP(ABSYLD2!AD$4,'[1]INTERNAL PARAMETERS-1'!$B$5:$J$44,5,FALSE)*VLOOKUP(ABSYLD2!AD$4,'[1]INTERNAL PARAMETERS-1'!$B$5:$J$44,7,FALSE)*ABSYLD2!$F182 + ABSYLD1!AD182*(1-VLOOKUP(ABSYLD2!AD$4,'[1]INTERNAL PARAMETERS-1'!$B$5:$J$44,5,FALSE))*VLOOKUP(ABSYLD2!AD$4,'[1]INTERNAL PARAMETERS-1'!$B$5:$J$44,9,FALSE)*ABSYLD2!$F182</f>
        <v>0</v>
      </c>
      <c r="AE182" s="47">
        <f>ABSYLD1!AE182*VLOOKUP(ABSYLD2!AE$4,'[1]INTERNAL PARAMETERS-1'!$B$5:$J$44,5,FALSE)*VLOOKUP(ABSYLD2!AE$4,'[1]INTERNAL PARAMETERS-1'!$B$5:$J$44,7,FALSE)*ABSYLD2!$F182 + ABSYLD1!AE182*(1-VLOOKUP(ABSYLD2!AE$4,'[1]INTERNAL PARAMETERS-1'!$B$5:$J$44,5,FALSE))*VLOOKUP(ABSYLD2!AE$4,'[1]INTERNAL PARAMETERS-1'!$B$5:$J$44,9,FALSE)*ABSYLD2!$F182</f>
        <v>0</v>
      </c>
      <c r="AF182" s="47">
        <f>ABSYLD1!AF182*VLOOKUP(ABSYLD2!AF$4,'[1]INTERNAL PARAMETERS-1'!$B$5:$J$44,5,FALSE)*VLOOKUP(ABSYLD2!AF$4,'[1]INTERNAL PARAMETERS-1'!$B$5:$J$44,7,FALSE)*ABSYLD2!$F182 + ABSYLD1!AF182*(1-VLOOKUP(ABSYLD2!AF$4,'[1]INTERNAL PARAMETERS-1'!$B$5:$J$44,5,FALSE))*VLOOKUP(ABSYLD2!AF$4,'[1]INTERNAL PARAMETERS-1'!$B$5:$J$44,9,FALSE)*ABSYLD2!$F182</f>
        <v>0.23640329355771009</v>
      </c>
      <c r="AG182" s="47">
        <f>ABSYLD1!AG182*VLOOKUP(ABSYLD2!AG$4,'[1]INTERNAL PARAMETERS-1'!$B$5:$J$44,5,FALSE)*VLOOKUP(ABSYLD2!AG$4,'[1]INTERNAL PARAMETERS-1'!$B$5:$J$44,7,FALSE)*ABSYLD2!$F182 + ABSYLD1!AG182*(1-VLOOKUP(ABSYLD2!AG$4,'[1]INTERNAL PARAMETERS-1'!$B$5:$J$44,5,FALSE))*VLOOKUP(ABSYLD2!AG$4,'[1]INTERNAL PARAMETERS-1'!$B$5:$J$44,9,FALSE)*ABSYLD2!$F182</f>
        <v>0</v>
      </c>
      <c r="AH182" s="47">
        <f>ABSYLD1!AH182*VLOOKUP(ABSYLD2!AH$4,'[1]INTERNAL PARAMETERS-1'!$B$5:$J$44,5,FALSE)*VLOOKUP(ABSYLD2!AH$4,'[1]INTERNAL PARAMETERS-1'!$B$5:$J$44,7,FALSE)*ABSYLD2!$F182 + ABSYLD1!AH182*(1-VLOOKUP(ABSYLD2!AH$4,'[1]INTERNAL PARAMETERS-1'!$B$5:$J$44,5,FALSE))*VLOOKUP(ABSYLD2!AH$4,'[1]INTERNAL PARAMETERS-1'!$B$5:$J$44,9,FALSE)*ABSYLD2!$F182</f>
        <v>0</v>
      </c>
      <c r="AI182" s="47">
        <f>ABSYLD1!AI182*VLOOKUP(ABSYLD2!AI$4,'[1]INTERNAL PARAMETERS-1'!$B$5:$J$44,5,FALSE)*VLOOKUP(ABSYLD2!AI$4,'[1]INTERNAL PARAMETERS-1'!$B$5:$J$44,7,FALSE)*ABSYLD2!$F182 + ABSYLD1!AI182*(1-VLOOKUP(ABSYLD2!AI$4,'[1]INTERNAL PARAMETERS-1'!$B$5:$J$44,5,FALSE))*VLOOKUP(ABSYLD2!AI$4,'[1]INTERNAL PARAMETERS-1'!$B$5:$J$44,9,FALSE)*ABSYLD2!$F182</f>
        <v>3.0308114558680783E-2</v>
      </c>
      <c r="AJ182" s="47">
        <f>ABSYLD1!AJ182*VLOOKUP(ABSYLD2!AJ$4,'[1]INTERNAL PARAMETERS-1'!$B$5:$J$44,5,FALSE)*VLOOKUP(ABSYLD2!AJ$4,'[1]INTERNAL PARAMETERS-1'!$B$5:$J$44,7,FALSE)*ABSYLD2!$F182 + ABSYLD1!AJ182*(1-VLOOKUP(ABSYLD2!AJ$4,'[1]INTERNAL PARAMETERS-1'!$B$5:$J$44,5,FALSE))*VLOOKUP(ABSYLD2!AJ$4,'[1]INTERNAL PARAMETERS-1'!$B$5:$J$44,9,FALSE)*ABSYLD2!$F182</f>
        <v>0.70913206523746275</v>
      </c>
      <c r="AK182" s="47">
        <f>ABSYLD1!AK182*VLOOKUP(ABSYLD2!AK$4,'[1]INTERNAL PARAMETERS-1'!$B$5:$J$44,5,FALSE)*VLOOKUP(ABSYLD2!AK$4,'[1]INTERNAL PARAMETERS-1'!$B$5:$J$44,7,FALSE)*ABSYLD2!$F182 + ABSYLD1!AK182*(1-VLOOKUP(ABSYLD2!AK$4,'[1]INTERNAL PARAMETERS-1'!$B$5:$J$44,5,FALSE))*VLOOKUP(ABSYLD2!AK$4,'[1]INTERNAL PARAMETERS-1'!$B$5:$J$44,9,FALSE)*ABSYLD2!$F182</f>
        <v>0</v>
      </c>
      <c r="AL182" s="47">
        <f>ABSYLD1!AL182*VLOOKUP(ABSYLD2!AL$4,'[1]INTERNAL PARAMETERS-1'!$B$5:$J$44,5,FALSE)*VLOOKUP(ABSYLD2!AL$4,'[1]INTERNAL PARAMETERS-1'!$B$5:$J$44,7,FALSE)*ABSYLD2!$F182 + ABSYLD1!AL182*(1-VLOOKUP(ABSYLD2!AL$4,'[1]INTERNAL PARAMETERS-1'!$B$5:$J$44,5,FALSE))*VLOOKUP(ABSYLD2!AL$4,'[1]INTERNAL PARAMETERS-1'!$B$5:$J$44,9,FALSE)*ABSYLD2!$F182</f>
        <v>0</v>
      </c>
      <c r="AM182" s="47">
        <f>ABSYLD1!AM182*VLOOKUP(ABSYLD2!AM$4,'[1]INTERNAL PARAMETERS-1'!$B$5:$J$44,5,FALSE)*VLOOKUP(ABSYLD2!AM$4,'[1]INTERNAL PARAMETERS-1'!$B$5:$J$44,7,FALSE)*ABSYLD2!$F182 + ABSYLD1!AM182*(1-VLOOKUP(ABSYLD2!AM$4,'[1]INTERNAL PARAMETERS-1'!$B$5:$J$44,5,FALSE))*VLOOKUP(ABSYLD2!AM$4,'[1]INTERNAL PARAMETERS-1'!$B$5:$J$44,9,FALSE)*ABSYLD2!$F182</f>
        <v>0</v>
      </c>
      <c r="AN182" s="47">
        <f>ABSYLD1!AN182*VLOOKUP(ABSYLD2!AN$4,'[1]INTERNAL PARAMETERS-1'!$B$5:$J$44,5,FALSE)*VLOOKUP(ABSYLD2!AN$4,'[1]INTERNAL PARAMETERS-1'!$B$5:$J$44,7,FALSE)*ABSYLD2!$F182 + ABSYLD1!AN182*(1-VLOOKUP(ABSYLD2!AN$4,'[1]INTERNAL PARAMETERS-1'!$B$5:$J$44,5,FALSE))*VLOOKUP(ABSYLD2!AN$4,'[1]INTERNAL PARAMETERS-1'!$B$5:$J$44,9,FALSE)*ABSYLD2!$F182</f>
        <v>0</v>
      </c>
      <c r="AO182" s="47">
        <f>ABSYLD1!AO182*VLOOKUP(ABSYLD2!AO$4,'[1]INTERNAL PARAMETERS-1'!$B$5:$J$44,5,FALSE)*VLOOKUP(ABSYLD2!AO$4,'[1]INTERNAL PARAMETERS-1'!$B$5:$J$44,7,FALSE)*ABSYLD2!$F182 + ABSYLD1!AO182*(1-VLOOKUP(ABSYLD2!AO$4,'[1]INTERNAL PARAMETERS-1'!$B$5:$J$44,5,FALSE))*VLOOKUP(ABSYLD2!AO$4,'[1]INTERNAL PARAMETERS-1'!$B$5:$J$44,9,FALSE)*ABSYLD2!$F182</f>
        <v>0</v>
      </c>
      <c r="AP182" s="47">
        <f>ABSYLD1!AP182*VLOOKUP(ABSYLD2!AP$4,'[1]INTERNAL PARAMETERS-1'!$B$5:$J$44,5,FALSE)*VLOOKUP(ABSYLD2!AP$4,'[1]INTERNAL PARAMETERS-1'!$B$5:$J$44,7,FALSE)*ABSYLD2!$F182 + ABSYLD1!AP182*(1-VLOOKUP(ABSYLD2!AP$4,'[1]INTERNAL PARAMETERS-1'!$B$5:$J$44,5,FALSE))*VLOOKUP(ABSYLD2!AP$4,'[1]INTERNAL PARAMETERS-1'!$B$5:$J$44,9,FALSE)*ABSYLD2!$F182</f>
        <v>0</v>
      </c>
      <c r="AQ182" s="47">
        <f>ABSYLD1!AQ182*VLOOKUP(ABSYLD2!AQ$4,'[1]INTERNAL PARAMETERS-1'!$B$5:$J$44,5,FALSE)*VLOOKUP(ABSYLD2!AQ$4,'[1]INTERNAL PARAMETERS-1'!$B$5:$J$44,7,FALSE)*ABSYLD2!$F182 + ABSYLD1!AQ182*(1-VLOOKUP(ABSYLD2!AQ$4,'[1]INTERNAL PARAMETERS-1'!$B$5:$J$44,5,FALSE))*VLOOKUP(ABSYLD2!AQ$4,'[1]INTERNAL PARAMETERS-1'!$B$5:$J$44,9,FALSE)*ABSYLD2!$F182</f>
        <v>0</v>
      </c>
      <c r="AR182" s="47">
        <f>ABSYLD1!AR182*VLOOKUP(ABSYLD2!AR$4,'[1]INTERNAL PARAMETERS-1'!$B$5:$J$44,5,FALSE)*VLOOKUP(ABSYLD2!AR$4,'[1]INTERNAL PARAMETERS-1'!$B$5:$J$44,7,FALSE)*ABSYLD2!$F182 + ABSYLD1!AR182*(1-VLOOKUP(ABSYLD2!AR$4,'[1]INTERNAL PARAMETERS-1'!$B$5:$J$44,5,FALSE))*VLOOKUP(ABSYLD2!AR$4,'[1]INTERNAL PARAMETERS-1'!$B$5:$J$44,9,FALSE)*ABSYLD2!$F182</f>
        <v>0</v>
      </c>
      <c r="AS182" s="47">
        <f>ABSYLD1!AS182*VLOOKUP(ABSYLD2!AS$4,'[1]INTERNAL PARAMETERS-1'!$B$5:$J$44,5,FALSE)*VLOOKUP(ABSYLD2!AS$4,'[1]INTERNAL PARAMETERS-1'!$B$5:$J$44,7,FALSE)*ABSYLD2!$F182 + ABSYLD1!AS182*(1-VLOOKUP(ABSYLD2!AS$4,'[1]INTERNAL PARAMETERS-1'!$B$5:$J$44,5,FALSE))*VLOOKUP(ABSYLD2!AS$4,'[1]INTERNAL PARAMETERS-1'!$B$5:$J$44,9,FALSE)*ABSYLD2!$F182</f>
        <v>0</v>
      </c>
      <c r="AT182" s="46">
        <f>ABSYLD1!AT182*VLOOKUP(ABSYLD2!AT$4,'[1]INTERNAL PARAMETERS-1'!$B$5:$J$44,5,FALSE)*VLOOKUP(ABSYLD2!AT$4,'[1]INTERNAL PARAMETERS-1'!$B$5:$J$44,7,FALSE)*ABSYLD2!$F182 + ABSYLD1!AT182*(1-VLOOKUP(ABSYLD2!AT$4,'[1]INTERNAL PARAMETERS-1'!$B$5:$J$44,5,FALSE))*VLOOKUP(ABSYLD2!AT$4,'[1]INTERNAL PARAMETERS-1'!$B$5:$J$44,9,FALSE)*ABSYLD2!$F182</f>
        <v>0</v>
      </c>
      <c r="AU182" s="48">
        <f>ABSYLD1!AU182*VLOOKUP(ABSYLD2!AU$4,'[1]INTERNAL PARAMETERS-1'!$B$5:$J$44,5,FALSE)*VLOOKUP(ABSYLD2!AU$4,'[1]INTERNAL PARAMETERS-1'!$B$5:$J$44,6,FALSE)*VLOOKUP(ABSYLD2!AU$4,'[1]INTERNAL PARAMETERS-1'!$B$5:$J$44,3,FALSE) + ABSYLD1!AU182*(1-VLOOKUP(ABSYLD2!AU$4,'[1]INTERNAL PARAMETERS-1'!$B$5:$J$44,5,FALSE))*VLOOKUP(ABSYLD2!AU$4,'[1]INTERNAL PARAMETERS-1'!$B$5:$J$44,8,FALSE)*VLOOKUP(ABSYLD2!AU$4,'[1]INTERNAL PARAMETERS-1'!$B$5:$J$44,3,FALSE)</f>
        <v>0</v>
      </c>
      <c r="AV182" s="47">
        <f>ABSYLD1!AV182*VLOOKUP(ABSYLD2!AV$4,'[1]INTERNAL PARAMETERS-1'!$B$5:$J$44,5,FALSE)*VLOOKUP(ABSYLD2!AV$4,'[1]INTERNAL PARAMETERS-1'!$B$5:$J$44,6,FALSE)*VLOOKUP(ABSYLD2!AV$4,'[1]INTERNAL PARAMETERS-1'!$B$5:$J$44,3,FALSE) + ABSYLD1!AV182*(1-VLOOKUP(ABSYLD2!AV$4,'[1]INTERNAL PARAMETERS-1'!$B$5:$J$44,5,FALSE))*VLOOKUP(ABSYLD2!AV$4,'[1]INTERNAL PARAMETERS-1'!$B$5:$J$44,8,FALSE)*VLOOKUP(ABSYLD2!AV$4,'[1]INTERNAL PARAMETERS-1'!$B$5:$J$44,3,FALSE)</f>
        <v>0</v>
      </c>
      <c r="AW182" s="47">
        <f>ABSYLD1!AW182*VLOOKUP(ABSYLD2!AW$4,'[1]INTERNAL PARAMETERS-1'!$B$5:$J$44,5,FALSE)*VLOOKUP(ABSYLD2!AW$4,'[1]INTERNAL PARAMETERS-1'!$B$5:$J$44,6,FALSE)*VLOOKUP(ABSYLD2!AW$4,'[1]INTERNAL PARAMETERS-1'!$B$5:$J$44,3,FALSE) + ABSYLD1!AW182*(1-VLOOKUP(ABSYLD2!AW$4,'[1]INTERNAL PARAMETERS-1'!$B$5:$J$44,5,FALSE))*VLOOKUP(ABSYLD2!AW$4,'[1]INTERNAL PARAMETERS-1'!$B$5:$J$44,8,FALSE)*VLOOKUP(ABSYLD2!AW$4,'[1]INTERNAL PARAMETERS-1'!$B$5:$J$44,3,FALSE)</f>
        <v>3.5687105350509518</v>
      </c>
      <c r="AX182" s="47">
        <f>ABSYLD1!AX182*VLOOKUP(ABSYLD2!AX$4,'[1]INTERNAL PARAMETERS-1'!$B$5:$J$44,5,FALSE)*VLOOKUP(ABSYLD2!AX$4,'[1]INTERNAL PARAMETERS-1'!$B$5:$J$44,6,FALSE)*VLOOKUP(ABSYLD2!AX$4,'[1]INTERNAL PARAMETERS-1'!$B$5:$J$44,3,FALSE) + ABSYLD1!AX182*(1-VLOOKUP(ABSYLD2!AX$4,'[1]INTERNAL PARAMETERS-1'!$B$5:$J$44,5,FALSE))*VLOOKUP(ABSYLD2!AX$4,'[1]INTERNAL PARAMETERS-1'!$B$5:$J$44,8,FALSE)*VLOOKUP(ABSYLD2!AX$4,'[1]INTERNAL PARAMETERS-1'!$B$5:$J$44,3,FALSE)</f>
        <v>0</v>
      </c>
      <c r="AY182" s="47">
        <f>ABSYLD1!AY182*VLOOKUP(ABSYLD2!AY$4,'[1]INTERNAL PARAMETERS-1'!$B$5:$J$44,5,FALSE)*VLOOKUP(ABSYLD2!AY$4,'[1]INTERNAL PARAMETERS-1'!$B$5:$J$44,6,FALSE)*VLOOKUP(ABSYLD2!AY$4,'[1]INTERNAL PARAMETERS-1'!$B$5:$J$44,3,FALSE) + ABSYLD1!AY182*(1-VLOOKUP(ABSYLD2!AY$4,'[1]INTERNAL PARAMETERS-1'!$B$5:$J$44,5,FALSE))*VLOOKUP(ABSYLD2!AY$4,'[1]INTERNAL PARAMETERS-1'!$B$5:$J$44,8,FALSE)*VLOOKUP(ABSYLD2!AY$4,'[1]INTERNAL PARAMETERS-1'!$B$5:$J$44,3,FALSE)</f>
        <v>0</v>
      </c>
      <c r="AZ182" s="47">
        <f>ABSYLD1!AZ182*VLOOKUP(ABSYLD2!AZ$4,'[1]INTERNAL PARAMETERS-1'!$B$5:$J$44,5,FALSE)*VLOOKUP(ABSYLD2!AZ$4,'[1]INTERNAL PARAMETERS-1'!$B$5:$J$44,6,FALSE)*VLOOKUP(ABSYLD2!AZ$4,'[1]INTERNAL PARAMETERS-1'!$B$5:$J$44,3,FALSE) + ABSYLD1!AZ182*(1-VLOOKUP(ABSYLD2!AZ$4,'[1]INTERNAL PARAMETERS-1'!$B$5:$J$44,5,FALSE))*VLOOKUP(ABSYLD2!AZ$4,'[1]INTERNAL PARAMETERS-1'!$B$5:$J$44,8,FALSE)*VLOOKUP(ABSYLD2!AZ$4,'[1]INTERNAL PARAMETERS-1'!$B$5:$J$44,3,FALSE)</f>
        <v>0</v>
      </c>
      <c r="BA182" s="47">
        <f>ABSYLD1!BA182*VLOOKUP(ABSYLD2!BA$4,'[1]INTERNAL PARAMETERS-1'!$B$5:$J$44,5,FALSE)*VLOOKUP(ABSYLD2!BA$4,'[1]INTERNAL PARAMETERS-1'!$B$5:$J$44,6,FALSE)*VLOOKUP(ABSYLD2!BA$4,'[1]INTERNAL PARAMETERS-1'!$B$5:$J$44,3,FALSE) + ABSYLD1!BA182*(1-VLOOKUP(ABSYLD2!BA$4,'[1]INTERNAL PARAMETERS-1'!$B$5:$J$44,5,FALSE))*VLOOKUP(ABSYLD2!BA$4,'[1]INTERNAL PARAMETERS-1'!$B$5:$J$44,8,FALSE)*VLOOKUP(ABSYLD2!BA$4,'[1]INTERNAL PARAMETERS-1'!$B$5:$J$44,3,FALSE)</f>
        <v>10.797774897095843</v>
      </c>
      <c r="BB182" s="47">
        <f>ABSYLD1!BB182*VLOOKUP(ABSYLD2!BB$4,'[1]INTERNAL PARAMETERS-1'!$B$5:$J$44,5,FALSE)*VLOOKUP(ABSYLD2!BB$4,'[1]INTERNAL PARAMETERS-1'!$B$5:$J$44,6,FALSE)*VLOOKUP(ABSYLD2!BB$4,'[1]INTERNAL PARAMETERS-1'!$B$5:$J$44,3,FALSE) + ABSYLD1!BB182*(1-VLOOKUP(ABSYLD2!BB$4,'[1]INTERNAL PARAMETERS-1'!$B$5:$J$44,5,FALSE))*VLOOKUP(ABSYLD2!BB$4,'[1]INTERNAL PARAMETERS-1'!$B$5:$J$44,8,FALSE)*VLOOKUP(ABSYLD2!BB$4,'[1]INTERNAL PARAMETERS-1'!$B$5:$J$44,3,FALSE)</f>
        <v>0.67848534174320496</v>
      </c>
      <c r="BC182" s="47">
        <f>ABSYLD1!BC182*VLOOKUP(ABSYLD2!BC$4,'[1]INTERNAL PARAMETERS-1'!$B$5:$J$44,5,FALSE)*VLOOKUP(ABSYLD2!BC$4,'[1]INTERNAL PARAMETERS-1'!$B$5:$J$44,6,FALSE)*VLOOKUP(ABSYLD2!BC$4,'[1]INTERNAL PARAMETERS-1'!$B$5:$J$44,3,FALSE) + ABSYLD1!BC182*(1-VLOOKUP(ABSYLD2!BC$4,'[1]INTERNAL PARAMETERS-1'!$B$5:$J$44,5,FALSE))*VLOOKUP(ABSYLD2!BC$4,'[1]INTERNAL PARAMETERS-1'!$B$5:$J$44,8,FALSE)*VLOOKUP(ABSYLD2!BC$4,'[1]INTERNAL PARAMETERS-1'!$B$5:$J$44,3,FALSE)</f>
        <v>1.7008584191201903</v>
      </c>
      <c r="BD182" s="47">
        <f>ABSYLD1!BD182*VLOOKUP(ABSYLD2!BD$4,'[1]INTERNAL PARAMETERS-1'!$B$5:$J$44,5,FALSE)*VLOOKUP(ABSYLD2!BD$4,'[1]INTERNAL PARAMETERS-1'!$B$5:$J$44,6,FALSE)*VLOOKUP(ABSYLD2!BD$4,'[1]INTERNAL PARAMETERS-1'!$B$5:$J$44,3,FALSE) + ABSYLD1!BD182*(1-VLOOKUP(ABSYLD2!BD$4,'[1]INTERNAL PARAMETERS-1'!$B$5:$J$44,5,FALSE))*VLOOKUP(ABSYLD2!BD$4,'[1]INTERNAL PARAMETERS-1'!$B$5:$J$44,8,FALSE)*VLOOKUP(ABSYLD2!BD$4,'[1]INTERNAL PARAMETERS-1'!$B$5:$J$44,3,FALSE)</f>
        <v>0.25034360558863727</v>
      </c>
      <c r="BE182" s="47">
        <f>ABSYLD1!BE182*VLOOKUP(ABSYLD2!BE$4,'[1]INTERNAL PARAMETERS-1'!$B$5:$J$44,5,FALSE)*VLOOKUP(ABSYLD2!BE$4,'[1]INTERNAL PARAMETERS-1'!$B$5:$J$44,6,FALSE)*VLOOKUP(ABSYLD2!BE$4,'[1]INTERNAL PARAMETERS-1'!$B$5:$J$44,3,FALSE) + ABSYLD1!BE182*(1-VLOOKUP(ABSYLD2!BE$4,'[1]INTERNAL PARAMETERS-1'!$B$5:$J$44,5,FALSE))*VLOOKUP(ABSYLD2!BE$4,'[1]INTERNAL PARAMETERS-1'!$B$5:$J$44,8,FALSE)*VLOOKUP(ABSYLD2!BE$4,'[1]INTERNAL PARAMETERS-1'!$B$5:$J$44,3,FALSE)</f>
        <v>3.2878611665309054</v>
      </c>
      <c r="BF182" s="47">
        <f>ABSYLD1!BF182*VLOOKUP(ABSYLD2!BF$4,'[1]INTERNAL PARAMETERS-1'!$B$5:$J$44,5,FALSE)*VLOOKUP(ABSYLD2!BF$4,'[1]INTERNAL PARAMETERS-1'!$B$5:$J$44,6,FALSE)*VLOOKUP(ABSYLD2!BF$4,'[1]INTERNAL PARAMETERS-1'!$B$5:$J$44,3,FALSE) + ABSYLD1!BF182*(1-VLOOKUP(ABSYLD2!BF$4,'[1]INTERNAL PARAMETERS-1'!$B$5:$J$44,5,FALSE))*VLOOKUP(ABSYLD2!BF$4,'[1]INTERNAL PARAMETERS-1'!$B$5:$J$44,8,FALSE)*VLOOKUP(ABSYLD2!BF$4,'[1]INTERNAL PARAMETERS-1'!$B$5:$J$44,3,FALSE)</f>
        <v>0</v>
      </c>
      <c r="BG182" s="47">
        <f>ABSYLD1!BG182*VLOOKUP(ABSYLD2!BG$4,'[1]INTERNAL PARAMETERS-1'!$B$5:$J$44,5,FALSE)*VLOOKUP(ABSYLD2!BG$4,'[1]INTERNAL PARAMETERS-1'!$B$5:$J$44,6,FALSE)*VLOOKUP(ABSYLD2!BG$4,'[1]INTERNAL PARAMETERS-1'!$B$5:$J$44,3,FALSE) + ABSYLD1!BG182*(1-VLOOKUP(ABSYLD2!BG$4,'[1]INTERNAL PARAMETERS-1'!$B$5:$J$44,5,FALSE))*VLOOKUP(ABSYLD2!BG$4,'[1]INTERNAL PARAMETERS-1'!$B$5:$J$44,8,FALSE)*VLOOKUP(ABSYLD2!BG$4,'[1]INTERNAL PARAMETERS-1'!$B$5:$J$44,3,FALSE)</f>
        <v>0.42993418896887231</v>
      </c>
      <c r="BH182" s="47">
        <f>ABSYLD1!BH182*VLOOKUP(ABSYLD2!BH$4,'[1]INTERNAL PARAMETERS-1'!$B$5:$J$44,5,FALSE)*VLOOKUP(ABSYLD2!BH$4,'[1]INTERNAL PARAMETERS-1'!$B$5:$J$44,6,FALSE)*VLOOKUP(ABSYLD2!BH$4,'[1]INTERNAL PARAMETERS-1'!$B$5:$J$44,3,FALSE) + ABSYLD1!BH182*(1-VLOOKUP(ABSYLD2!BH$4,'[1]INTERNAL PARAMETERS-1'!$B$5:$J$44,5,FALSE))*VLOOKUP(ABSYLD2!BH$4,'[1]INTERNAL PARAMETERS-1'!$B$5:$J$44,8,FALSE)*VLOOKUP(ABSYLD2!BH$4,'[1]INTERNAL PARAMETERS-1'!$B$5:$J$44,3,FALSE)</f>
        <v>5.6935016037496866E-3</v>
      </c>
      <c r="BI182" s="47">
        <f>ABSYLD1!BI182*VLOOKUP(ABSYLD2!BI$4,'[1]INTERNAL PARAMETERS-1'!$B$5:$J$44,5,FALSE)*VLOOKUP(ABSYLD2!BI$4,'[1]INTERNAL PARAMETERS-1'!$B$5:$J$44,6,FALSE)*VLOOKUP(ABSYLD2!BI$4,'[1]INTERNAL PARAMETERS-1'!$B$5:$J$44,3,FALSE) + ABSYLD1!BI182*(1-VLOOKUP(ABSYLD2!BI$4,'[1]INTERNAL PARAMETERS-1'!$B$5:$J$44,5,FALSE))*VLOOKUP(ABSYLD2!BI$4,'[1]INTERNAL PARAMETERS-1'!$B$5:$J$44,8,FALSE)*VLOOKUP(ABSYLD2!BI$4,'[1]INTERNAL PARAMETERS-1'!$B$5:$J$44,3,FALSE)</f>
        <v>0</v>
      </c>
      <c r="BJ182" s="47">
        <f>ABSYLD1!BJ182*VLOOKUP(ABSYLD2!BJ$4,'[1]INTERNAL PARAMETERS-1'!$B$5:$J$44,5,FALSE)*VLOOKUP(ABSYLD2!BJ$4,'[1]INTERNAL PARAMETERS-1'!$B$5:$J$44,6,FALSE)*VLOOKUP(ABSYLD2!BJ$4,'[1]INTERNAL PARAMETERS-1'!$B$5:$J$44,3,FALSE) + ABSYLD1!BJ182*(1-VLOOKUP(ABSYLD2!BJ$4,'[1]INTERNAL PARAMETERS-1'!$B$5:$J$44,5,FALSE))*VLOOKUP(ABSYLD2!BJ$4,'[1]INTERNAL PARAMETERS-1'!$B$5:$J$44,8,FALSE)*VLOOKUP(ABSYLD2!BJ$4,'[1]INTERNAL PARAMETERS-1'!$B$5:$J$44,3,FALSE)</f>
        <v>0.15755937936312212</v>
      </c>
      <c r="BK182" s="47">
        <f>ABSYLD1!BK182*VLOOKUP(ABSYLD2!BK$4,'[1]INTERNAL PARAMETERS-1'!$B$5:$J$44,5,FALSE)*VLOOKUP(ABSYLD2!BK$4,'[1]INTERNAL PARAMETERS-1'!$B$5:$J$44,6,FALSE)*VLOOKUP(ABSYLD2!BK$4,'[1]INTERNAL PARAMETERS-1'!$B$5:$J$44,3,FALSE) + ABSYLD1!BK182*(1-VLOOKUP(ABSYLD2!BK$4,'[1]INTERNAL PARAMETERS-1'!$B$5:$J$44,5,FALSE))*VLOOKUP(ABSYLD2!BK$4,'[1]INTERNAL PARAMETERS-1'!$B$5:$J$44,8,FALSE)*VLOOKUP(ABSYLD2!BK$4,'[1]INTERNAL PARAMETERS-1'!$B$5:$J$44,3,FALSE)</f>
        <v>0.16689906047613151</v>
      </c>
      <c r="BL182" s="47">
        <f>ABSYLD1!BL182*VLOOKUP(ABSYLD2!BL$4,'[1]INTERNAL PARAMETERS-1'!$B$5:$J$44,5,FALSE)*VLOOKUP(ABSYLD2!BL$4,'[1]INTERNAL PARAMETERS-1'!$B$5:$J$44,6,FALSE)*VLOOKUP(ABSYLD2!BL$4,'[1]INTERNAL PARAMETERS-1'!$B$5:$J$44,3,FALSE) + ABSYLD1!BL182*(1-VLOOKUP(ABSYLD2!BL$4,'[1]INTERNAL PARAMETERS-1'!$B$5:$J$44,5,FALSE))*VLOOKUP(ABSYLD2!BL$4,'[1]INTERNAL PARAMETERS-1'!$B$5:$J$44,8,FALSE)*VLOOKUP(ABSYLD2!BL$4,'[1]INTERNAL PARAMETERS-1'!$B$5:$J$44,3,FALSE)</f>
        <v>0.78707302855012584</v>
      </c>
      <c r="BM182" s="47">
        <f>ABSYLD1!BM182*VLOOKUP(ABSYLD2!BM$4,'[1]INTERNAL PARAMETERS-1'!$B$5:$J$44,5,FALSE)*VLOOKUP(ABSYLD2!BM$4,'[1]INTERNAL PARAMETERS-1'!$B$5:$J$44,6,FALSE)*VLOOKUP(ABSYLD2!BM$4,'[1]INTERNAL PARAMETERS-1'!$B$5:$J$44,3,FALSE) + ABSYLD1!BM182*(1-VLOOKUP(ABSYLD2!BM$4,'[1]INTERNAL PARAMETERS-1'!$B$5:$J$44,5,FALSE))*VLOOKUP(ABSYLD2!BM$4,'[1]INTERNAL PARAMETERS-1'!$B$5:$J$44,8,FALSE)*VLOOKUP(ABSYLD2!BM$4,'[1]INTERNAL PARAMETERS-1'!$B$5:$J$44,3,FALSE)</f>
        <v>0.45109670396235363</v>
      </c>
      <c r="BN182" s="47">
        <f>ABSYLD1!BN182*VLOOKUP(ABSYLD2!BN$4,'[1]INTERNAL PARAMETERS-1'!$B$5:$J$44,5,FALSE)*VLOOKUP(ABSYLD2!BN$4,'[1]INTERNAL PARAMETERS-1'!$B$5:$J$44,6,FALSE)*VLOOKUP(ABSYLD2!BN$4,'[1]INTERNAL PARAMETERS-1'!$B$5:$J$44,3,FALSE) + ABSYLD1!BN182*(1-VLOOKUP(ABSYLD2!BN$4,'[1]INTERNAL PARAMETERS-1'!$B$5:$J$44,5,FALSE))*VLOOKUP(ABSYLD2!BN$4,'[1]INTERNAL PARAMETERS-1'!$B$5:$J$44,8,FALSE)*VLOOKUP(ABSYLD2!BN$4,'[1]INTERNAL PARAMETERS-1'!$B$5:$J$44,3,FALSE)</f>
        <v>0.37316562105264173</v>
      </c>
      <c r="BO182" s="47">
        <f>ABSYLD1!BO182*VLOOKUP(ABSYLD2!BO$4,'[1]INTERNAL PARAMETERS-1'!$B$5:$J$44,5,FALSE)*VLOOKUP(ABSYLD2!BO$4,'[1]INTERNAL PARAMETERS-1'!$B$5:$J$44,6,FALSE)*VLOOKUP(ABSYLD2!BO$4,'[1]INTERNAL PARAMETERS-1'!$B$5:$J$44,3,FALSE) + ABSYLD1!BO182*(1-VLOOKUP(ABSYLD2!BO$4,'[1]INTERNAL PARAMETERS-1'!$B$5:$J$44,5,FALSE))*VLOOKUP(ABSYLD2!BO$4,'[1]INTERNAL PARAMETERS-1'!$B$5:$J$44,8,FALSE)*VLOOKUP(ABSYLD2!BO$4,'[1]INTERNAL PARAMETERS-1'!$B$5:$J$44,3,FALSE)</f>
        <v>0.28966519977273475</v>
      </c>
      <c r="BP182" s="47">
        <f>ABSYLD1!BP182*VLOOKUP(ABSYLD2!BP$4,'[1]INTERNAL PARAMETERS-1'!$B$5:$J$44,5,FALSE)*VLOOKUP(ABSYLD2!BP$4,'[1]INTERNAL PARAMETERS-1'!$B$5:$J$44,6,FALSE)*VLOOKUP(ABSYLD2!BP$4,'[1]INTERNAL PARAMETERS-1'!$B$5:$J$44,3,FALSE) + ABSYLD1!BP182*(1-VLOOKUP(ABSYLD2!BP$4,'[1]INTERNAL PARAMETERS-1'!$B$5:$J$44,5,FALSE))*VLOOKUP(ABSYLD2!BP$4,'[1]INTERNAL PARAMETERS-1'!$B$5:$J$44,8,FALSE)*VLOOKUP(ABSYLD2!BP$4,'[1]INTERNAL PARAMETERS-1'!$B$5:$J$44,3,FALSE)</f>
        <v>6.893782782596199E-3</v>
      </c>
      <c r="BQ182" s="47">
        <f>ABSYLD1!BQ182*VLOOKUP(ABSYLD2!BQ$4,'[1]INTERNAL PARAMETERS-1'!$B$5:$J$44,5,FALSE)*VLOOKUP(ABSYLD2!BQ$4,'[1]INTERNAL PARAMETERS-1'!$B$5:$J$44,6,FALSE)*VLOOKUP(ABSYLD2!BQ$4,'[1]INTERNAL PARAMETERS-1'!$B$5:$J$44,3,FALSE) + ABSYLD1!BQ182*(1-VLOOKUP(ABSYLD2!BQ$4,'[1]INTERNAL PARAMETERS-1'!$B$5:$J$44,5,FALSE))*VLOOKUP(ABSYLD2!BQ$4,'[1]INTERNAL PARAMETERS-1'!$B$5:$J$44,8,FALSE)*VLOOKUP(ABSYLD2!BQ$4,'[1]INTERNAL PARAMETERS-1'!$B$5:$J$44,3,FALSE)</f>
        <v>0.89638463180826466</v>
      </c>
      <c r="BR182" s="47">
        <f>ABSYLD1!BR182*VLOOKUP(ABSYLD2!BR$4,'[1]INTERNAL PARAMETERS-1'!$B$5:$J$44,5,FALSE)*VLOOKUP(ABSYLD2!BR$4,'[1]INTERNAL PARAMETERS-1'!$B$5:$J$44,6,FALSE)*VLOOKUP(ABSYLD2!BR$4,'[1]INTERNAL PARAMETERS-1'!$B$5:$J$44,3,FALSE) + ABSYLD1!BR182*(1-VLOOKUP(ABSYLD2!BR$4,'[1]INTERNAL PARAMETERS-1'!$B$5:$J$44,5,FALSE))*VLOOKUP(ABSYLD2!BR$4,'[1]INTERNAL PARAMETERS-1'!$B$5:$J$44,8,FALSE)*VLOOKUP(ABSYLD2!BR$4,'[1]INTERNAL PARAMETERS-1'!$B$5:$J$44,3,FALSE)</f>
        <v>2.3061569291163285E-2</v>
      </c>
      <c r="BS182" s="47">
        <f>ABSYLD1!BS182*VLOOKUP(ABSYLD2!BS$4,'[1]INTERNAL PARAMETERS-1'!$B$5:$J$44,5,FALSE)*VLOOKUP(ABSYLD2!BS$4,'[1]INTERNAL PARAMETERS-1'!$B$5:$J$44,6,FALSE)*VLOOKUP(ABSYLD2!BS$4,'[1]INTERNAL PARAMETERS-1'!$B$5:$J$44,3,FALSE) + ABSYLD1!BS182*(1-VLOOKUP(ABSYLD2!BS$4,'[1]INTERNAL PARAMETERS-1'!$B$5:$J$44,5,FALSE))*VLOOKUP(ABSYLD2!BS$4,'[1]INTERNAL PARAMETERS-1'!$B$5:$J$44,8,FALSE)*VLOOKUP(ABSYLD2!BS$4,'[1]INTERNAL PARAMETERS-1'!$B$5:$J$44,3,FALSE)</f>
        <v>2.902955200147923E-3</v>
      </c>
      <c r="BT182" s="47">
        <f>ABSYLD1!BT182*VLOOKUP(ABSYLD2!BT$4,'[1]INTERNAL PARAMETERS-1'!$B$5:$J$44,5,FALSE)*VLOOKUP(ABSYLD2!BT$4,'[1]INTERNAL PARAMETERS-1'!$B$5:$J$44,6,FALSE)*VLOOKUP(ABSYLD2!BT$4,'[1]INTERNAL PARAMETERS-1'!$B$5:$J$44,3,FALSE) + ABSYLD1!BT182*(1-VLOOKUP(ABSYLD2!BT$4,'[1]INTERNAL PARAMETERS-1'!$B$5:$J$44,5,FALSE))*VLOOKUP(ABSYLD2!BT$4,'[1]INTERNAL PARAMETERS-1'!$B$5:$J$44,8,FALSE)*VLOOKUP(ABSYLD2!BT$4,'[1]INTERNAL PARAMETERS-1'!$B$5:$J$44,3,FALSE)</f>
        <v>0</v>
      </c>
      <c r="BU182" s="47">
        <f>ABSYLD1!BU182*VLOOKUP(ABSYLD2!BU$4,'[1]INTERNAL PARAMETERS-1'!$B$5:$J$44,5,FALSE)*VLOOKUP(ABSYLD2!BU$4,'[1]INTERNAL PARAMETERS-1'!$B$5:$J$44,6,FALSE)*VLOOKUP(ABSYLD2!BU$4,'[1]INTERNAL PARAMETERS-1'!$B$5:$J$44,3,FALSE) + ABSYLD1!BU182*(1-VLOOKUP(ABSYLD2!BU$4,'[1]INTERNAL PARAMETERS-1'!$B$5:$J$44,5,FALSE))*VLOOKUP(ABSYLD2!BU$4,'[1]INTERNAL PARAMETERS-1'!$B$5:$J$44,8,FALSE)*VLOOKUP(ABSYLD2!BU$4,'[1]INTERNAL PARAMETERS-1'!$B$5:$J$44,3,FALSE)</f>
        <v>0</v>
      </c>
      <c r="BV182" s="47">
        <f>ABSYLD1!BV182*VLOOKUP(ABSYLD2!BV$4,'[1]INTERNAL PARAMETERS-1'!$B$5:$J$44,5,FALSE)*VLOOKUP(ABSYLD2!BV$4,'[1]INTERNAL PARAMETERS-1'!$B$5:$J$44,6,FALSE)*VLOOKUP(ABSYLD2!BV$4,'[1]INTERNAL PARAMETERS-1'!$B$5:$J$44,3,FALSE) + ABSYLD1!BV182*(1-VLOOKUP(ABSYLD2!BV$4,'[1]INTERNAL PARAMETERS-1'!$B$5:$J$44,5,FALSE))*VLOOKUP(ABSYLD2!BV$4,'[1]INTERNAL PARAMETERS-1'!$B$5:$J$44,8,FALSE)*VLOOKUP(ABSYLD2!BV$4,'[1]INTERNAL PARAMETERS-1'!$B$5:$J$44,3,FALSE)</f>
        <v>0</v>
      </c>
      <c r="BW182" s="47">
        <f>ABSYLD1!BW182*VLOOKUP(ABSYLD2!BW$4,'[1]INTERNAL PARAMETERS-1'!$B$5:$J$44,5,FALSE)*VLOOKUP(ABSYLD2!BW$4,'[1]INTERNAL PARAMETERS-1'!$B$5:$J$44,6,FALSE)*VLOOKUP(ABSYLD2!BW$4,'[1]INTERNAL PARAMETERS-1'!$B$5:$J$44,3,FALSE) + ABSYLD1!BW182*(1-VLOOKUP(ABSYLD2!BW$4,'[1]INTERNAL PARAMETERS-1'!$B$5:$J$44,5,FALSE))*VLOOKUP(ABSYLD2!BW$4,'[1]INTERNAL PARAMETERS-1'!$B$5:$J$44,8,FALSE)*VLOOKUP(ABSYLD2!BW$4,'[1]INTERNAL PARAMETERS-1'!$B$5:$J$44,3,FALSE)</f>
        <v>0</v>
      </c>
      <c r="BX182" s="47">
        <f>ABSYLD1!BX182*VLOOKUP(ABSYLD2!BX$4,'[1]INTERNAL PARAMETERS-1'!$B$5:$J$44,5,FALSE)*VLOOKUP(ABSYLD2!BX$4,'[1]INTERNAL PARAMETERS-1'!$B$5:$J$44,6,FALSE)*VLOOKUP(ABSYLD2!BX$4,'[1]INTERNAL PARAMETERS-1'!$B$5:$J$44,3,FALSE) + ABSYLD1!BX182*(1-VLOOKUP(ABSYLD2!BX$4,'[1]INTERNAL PARAMETERS-1'!$B$5:$J$44,5,FALSE))*VLOOKUP(ABSYLD2!BX$4,'[1]INTERNAL PARAMETERS-1'!$B$5:$J$44,8,FALSE)*VLOOKUP(ABSYLD2!BX$4,'[1]INTERNAL PARAMETERS-1'!$B$5:$J$44,3,FALSE)</f>
        <v>0</v>
      </c>
      <c r="BY182" s="47">
        <f>ABSYLD1!BY182*VLOOKUP(ABSYLD2!BY$4,'[1]INTERNAL PARAMETERS-1'!$B$5:$J$44,5,FALSE)*VLOOKUP(ABSYLD2!BY$4,'[1]INTERNAL PARAMETERS-1'!$B$5:$J$44,6,FALSE)*VLOOKUP(ABSYLD2!BY$4,'[1]INTERNAL PARAMETERS-1'!$B$5:$J$44,3,FALSE) + ABSYLD1!BY182*(1-VLOOKUP(ABSYLD2!BY$4,'[1]INTERNAL PARAMETERS-1'!$B$5:$J$44,5,FALSE))*VLOOKUP(ABSYLD2!BY$4,'[1]INTERNAL PARAMETERS-1'!$B$5:$J$44,8,FALSE)*VLOOKUP(ABSYLD2!BY$4,'[1]INTERNAL PARAMETERS-1'!$B$5:$J$44,3,FALSE)</f>
        <v>0</v>
      </c>
      <c r="BZ182" s="47">
        <f>ABSYLD1!BZ182*VLOOKUP(ABSYLD2!BZ$4,'[1]INTERNAL PARAMETERS-1'!$B$5:$J$44,5,FALSE)*VLOOKUP(ABSYLD2!BZ$4,'[1]INTERNAL PARAMETERS-1'!$B$5:$J$44,6,FALSE)*VLOOKUP(ABSYLD2!BZ$4,'[1]INTERNAL PARAMETERS-1'!$B$5:$J$44,3,FALSE) + ABSYLD1!BZ182*(1-VLOOKUP(ABSYLD2!BZ$4,'[1]INTERNAL PARAMETERS-1'!$B$5:$J$44,5,FALSE))*VLOOKUP(ABSYLD2!BZ$4,'[1]INTERNAL PARAMETERS-1'!$B$5:$J$44,8,FALSE)*VLOOKUP(ABSYLD2!BZ$4,'[1]INTERNAL PARAMETERS-1'!$B$5:$J$44,3,FALSE)</f>
        <v>7.7859193779910001E-4</v>
      </c>
      <c r="CA182" s="47">
        <f>ABSYLD1!CA182*VLOOKUP(ABSYLD2!CA$4,'[1]INTERNAL PARAMETERS-1'!$B$5:$J$44,5,FALSE)*VLOOKUP(ABSYLD2!CA$4,'[1]INTERNAL PARAMETERS-1'!$B$5:$J$44,6,FALSE)*VLOOKUP(ABSYLD2!CA$4,'[1]INTERNAL PARAMETERS-1'!$B$5:$J$44,3,FALSE) + ABSYLD1!CA182*(1-VLOOKUP(ABSYLD2!CA$4,'[1]INTERNAL PARAMETERS-1'!$B$5:$J$44,5,FALSE))*VLOOKUP(ABSYLD2!CA$4,'[1]INTERNAL PARAMETERS-1'!$B$5:$J$44,8,FALSE)*VLOOKUP(ABSYLD2!CA$4,'[1]INTERNAL PARAMETERS-1'!$B$5:$J$44,3,FALSE)</f>
        <v>0</v>
      </c>
      <c r="CB182" s="47">
        <f>ABSYLD1!CB182*VLOOKUP(ABSYLD2!CB$4,'[1]INTERNAL PARAMETERS-1'!$B$5:$J$44,5,FALSE)*VLOOKUP(ABSYLD2!CB$4,'[1]INTERNAL PARAMETERS-1'!$B$5:$J$44,6,FALSE)*VLOOKUP(ABSYLD2!CB$4,'[1]INTERNAL PARAMETERS-1'!$B$5:$J$44,3,FALSE) + ABSYLD1!CB182*(1-VLOOKUP(ABSYLD2!CB$4,'[1]INTERNAL PARAMETERS-1'!$B$5:$J$44,5,FALSE))*VLOOKUP(ABSYLD2!CB$4,'[1]INTERNAL PARAMETERS-1'!$B$5:$J$44,8,FALSE)*VLOOKUP(ABSYLD2!CB$4,'[1]INTERNAL PARAMETERS-1'!$B$5:$J$44,3,FALSE)</f>
        <v>0</v>
      </c>
      <c r="CC182" s="47">
        <f>ABSYLD1!CC182*VLOOKUP(ABSYLD2!CC$4,'[1]INTERNAL PARAMETERS-1'!$B$5:$J$44,5,FALSE)*VLOOKUP(ABSYLD2!CC$4,'[1]INTERNAL PARAMETERS-1'!$B$5:$J$44,6,FALSE)*VLOOKUP(ABSYLD2!CC$4,'[1]INTERNAL PARAMETERS-1'!$B$5:$J$44,3,FALSE) + ABSYLD1!CC182*(1-VLOOKUP(ABSYLD2!CC$4,'[1]INTERNAL PARAMETERS-1'!$B$5:$J$44,5,FALSE))*VLOOKUP(ABSYLD2!CC$4,'[1]INTERNAL PARAMETERS-1'!$B$5:$J$44,8,FALSE)*VLOOKUP(ABSYLD2!CC$4,'[1]INTERNAL PARAMETERS-1'!$B$5:$J$44,3,FALSE)</f>
        <v>2.5953064593303332E-3</v>
      </c>
      <c r="CD182" s="47">
        <f>ABSYLD1!CD182*VLOOKUP(ABSYLD2!CD$4,'[1]INTERNAL PARAMETERS-1'!$B$5:$J$44,5,FALSE)*VLOOKUP(ABSYLD2!CD$4,'[1]INTERNAL PARAMETERS-1'!$B$5:$J$44,6,FALSE)*VLOOKUP(ABSYLD2!CD$4,'[1]INTERNAL PARAMETERS-1'!$B$5:$J$44,3,FALSE) + ABSYLD1!CD182*(1-VLOOKUP(ABSYLD2!CD$4,'[1]INTERNAL PARAMETERS-1'!$B$5:$J$44,5,FALSE))*VLOOKUP(ABSYLD2!CD$4,'[1]INTERNAL PARAMETERS-1'!$B$5:$J$44,8,FALSE)*VLOOKUP(ABSYLD2!CD$4,'[1]INTERNAL PARAMETERS-1'!$B$5:$J$44,3,FALSE)</f>
        <v>1.1462615395028422E-2</v>
      </c>
      <c r="CE182" s="47">
        <f>ABSYLD1!CE182*VLOOKUP(ABSYLD2!CE$4,'[1]INTERNAL PARAMETERS-1'!$B$5:$J$44,5,FALSE)*VLOOKUP(ABSYLD2!CE$4,'[1]INTERNAL PARAMETERS-1'!$B$5:$J$44,6,FALSE)*VLOOKUP(ABSYLD2!CE$4,'[1]INTERNAL PARAMETERS-1'!$B$5:$J$44,3,FALSE) + ABSYLD1!CE182*(1-VLOOKUP(ABSYLD2!CE$4,'[1]INTERNAL PARAMETERS-1'!$B$5:$J$44,5,FALSE))*VLOOKUP(ABSYLD2!CE$4,'[1]INTERNAL PARAMETERS-1'!$B$5:$J$44,8,FALSE)*VLOOKUP(ABSYLD2!CE$4,'[1]INTERNAL PARAMETERS-1'!$B$5:$J$44,3,FALSE)</f>
        <v>2.0935308011018599E-2</v>
      </c>
      <c r="CF182" s="47">
        <f>ABSYLD1!CF182*VLOOKUP(ABSYLD2!CF$4,'[1]INTERNAL PARAMETERS-1'!$B$5:$J$44,5,FALSE)*VLOOKUP(ABSYLD2!CF$4,'[1]INTERNAL PARAMETERS-1'!$B$5:$J$44,6,FALSE)*VLOOKUP(ABSYLD2!CF$4,'[1]INTERNAL PARAMETERS-1'!$B$5:$J$44,3,FALSE) + ABSYLD1!CF182*(1-VLOOKUP(ABSYLD2!CF$4,'[1]INTERNAL PARAMETERS-1'!$B$5:$J$44,5,FALSE))*VLOOKUP(ABSYLD2!CF$4,'[1]INTERNAL PARAMETERS-1'!$B$5:$J$44,8,FALSE)*VLOOKUP(ABSYLD2!CF$4,'[1]INTERNAL PARAMETERS-1'!$B$5:$J$44,3,FALSE)</f>
        <v>2.1592409052782677E-2</v>
      </c>
      <c r="CG182" s="47">
        <f>ABSYLD1!CG182*VLOOKUP(ABSYLD2!CG$4,'[1]INTERNAL PARAMETERS-1'!$B$5:$J$44,5,FALSE)*VLOOKUP(ABSYLD2!CG$4,'[1]INTERNAL PARAMETERS-1'!$B$5:$J$44,6,FALSE)*VLOOKUP(ABSYLD2!CG$4,'[1]INTERNAL PARAMETERS-1'!$B$5:$J$44,3,FALSE) + ABSYLD1!CG182*(1-VLOOKUP(ABSYLD2!CG$4,'[1]INTERNAL PARAMETERS-1'!$B$5:$J$44,5,FALSE))*VLOOKUP(ABSYLD2!CG$4,'[1]INTERNAL PARAMETERS-1'!$B$5:$J$44,8,FALSE)*VLOOKUP(ABSYLD2!CG$4,'[1]INTERNAL PARAMETERS-1'!$B$5:$J$44,3,FALSE)</f>
        <v>9.5403428422066391E-4</v>
      </c>
      <c r="CH182" s="46">
        <f>ABSYLD1!CH182*VLOOKUP(ABSYLD2!CH$4,'[1]INTERNAL PARAMETERS-1'!$B$5:$J$44,5,FALSE)*VLOOKUP(ABSYLD2!CH$4,'[1]INTERNAL PARAMETERS-1'!$B$5:$J$44,6,FALSE)*VLOOKUP(ABSYLD2!CH$4,'[1]INTERNAL PARAMETERS-1'!$B$5:$J$44,3,FALSE) + ABSYLD1!CH182*(1-VLOOKUP(ABSYLD2!CH$4,'[1]INTERNAL PARAMETERS-1'!$B$5:$J$44,5,FALSE))*VLOOKUP(ABSYLD2!CH$4,'[1]INTERNAL PARAMETERS-1'!$B$5:$J$44,8,FALSE)*VLOOKUP(ABSYLD2!CH$4,'[1]INTERNAL PARAMETERS-1'!$B$5:$J$44,3,FALSE)</f>
        <v>0</v>
      </c>
      <c r="CJ182" s="48">
        <f t="shared" si="4"/>
        <v>89.911643520164873</v>
      </c>
      <c r="CK182" s="46">
        <f t="shared" si="5"/>
        <v>23.932681853101816</v>
      </c>
    </row>
    <row r="183" spans="2:89">
      <c r="B183" s="61" t="s">
        <v>8</v>
      </c>
      <c r="C183" s="60" t="s">
        <v>71</v>
      </c>
      <c r="D183" s="60" t="s">
        <v>72</v>
      </c>
      <c r="E183" s="137">
        <f>ABS!AL183</f>
        <v>686.32286113858243</v>
      </c>
      <c r="F183" s="59">
        <f>'[1]INTERNAL PARAMETERS-1'!M21</f>
        <v>9.3150000000000013</v>
      </c>
      <c r="G183" s="48">
        <f>ABSYLD1!G183*VLOOKUP(ABSYLD2!G$4,'[1]INTERNAL PARAMETERS-1'!$B$5:$J$44,5,FALSE)*VLOOKUP(ABSYLD2!G$4,'[1]INTERNAL PARAMETERS-1'!$B$5:$J$44,7,FALSE)*ABSYLD2!$F183 + ABSYLD1!G183*(1-VLOOKUP(ABSYLD2!G$4,'[1]INTERNAL PARAMETERS-1'!$B$5:$J$44,5,FALSE))*VLOOKUP(ABSYLD2!G$4,'[1]INTERNAL PARAMETERS-1'!$B$5:$J$44,9,FALSE)*ABSYLD2!$F183</f>
        <v>4.9610915705994625</v>
      </c>
      <c r="H183" s="47">
        <f>ABSYLD1!H183*VLOOKUP(ABSYLD2!H$4,'[1]INTERNAL PARAMETERS-1'!$B$5:$J$44,5,FALSE)*VLOOKUP(ABSYLD2!H$4,'[1]INTERNAL PARAMETERS-1'!$B$5:$J$44,7,FALSE)*ABSYLD2!$F183 + ABSYLD1!H183*(1-VLOOKUP(ABSYLD2!H$4,'[1]INTERNAL PARAMETERS-1'!$B$5:$J$44,5,FALSE))*VLOOKUP(ABSYLD2!H$4,'[1]INTERNAL PARAMETERS-1'!$B$5:$J$44,9,FALSE)*ABSYLD2!$F183</f>
        <v>4.1554263973534926</v>
      </c>
      <c r="I183" s="47">
        <f>ABSYLD1!I183*VLOOKUP(ABSYLD2!I$4,'[1]INTERNAL PARAMETERS-1'!$B$5:$J$44,5,FALSE)*VLOOKUP(ABSYLD2!I$4,'[1]INTERNAL PARAMETERS-1'!$B$5:$J$44,7,FALSE)*ABSYLD2!$F183 + ABSYLD1!I183*(1-VLOOKUP(ABSYLD2!I$4,'[1]INTERNAL PARAMETERS-1'!$B$5:$J$44,5,FALSE))*VLOOKUP(ABSYLD2!I$4,'[1]INTERNAL PARAMETERS-1'!$B$5:$J$44,9,FALSE)*ABSYLD2!$F183</f>
        <v>11.536442836908629</v>
      </c>
      <c r="J183" s="47">
        <f>ABSYLD1!J183*VLOOKUP(ABSYLD2!J$4,'[1]INTERNAL PARAMETERS-1'!$B$5:$J$44,5,FALSE)*VLOOKUP(ABSYLD2!J$4,'[1]INTERNAL PARAMETERS-1'!$B$5:$J$44,7,FALSE)*ABSYLD2!$F183 + ABSYLD1!J183*(1-VLOOKUP(ABSYLD2!J$4,'[1]INTERNAL PARAMETERS-1'!$B$5:$J$44,5,FALSE))*VLOOKUP(ABSYLD2!J$4,'[1]INTERNAL PARAMETERS-1'!$B$5:$J$44,9,FALSE)*ABSYLD2!$F183</f>
        <v>0</v>
      </c>
      <c r="K183" s="47">
        <f>ABSYLD1!K183*VLOOKUP(ABSYLD2!K$4,'[1]INTERNAL PARAMETERS-1'!$B$5:$J$44,5,FALSE)*VLOOKUP(ABSYLD2!K$4,'[1]INTERNAL PARAMETERS-1'!$B$5:$J$44,7,FALSE)*ABSYLD2!$F183 + ABSYLD1!K183*(1-VLOOKUP(ABSYLD2!K$4,'[1]INTERNAL PARAMETERS-1'!$B$5:$J$44,5,FALSE))*VLOOKUP(ABSYLD2!K$4,'[1]INTERNAL PARAMETERS-1'!$B$5:$J$44,9,FALSE)*ABSYLD2!$F183</f>
        <v>0</v>
      </c>
      <c r="L183" s="47">
        <f>ABSYLD1!L183*VLOOKUP(ABSYLD2!L$4,'[1]INTERNAL PARAMETERS-1'!$B$5:$J$44,5,FALSE)*VLOOKUP(ABSYLD2!L$4,'[1]INTERNAL PARAMETERS-1'!$B$5:$J$44,7,FALSE)*ABSYLD2!$F183 + ABSYLD1!L183*(1-VLOOKUP(ABSYLD2!L$4,'[1]INTERNAL PARAMETERS-1'!$B$5:$J$44,5,FALSE))*VLOOKUP(ABSYLD2!L$4,'[1]INTERNAL PARAMETERS-1'!$B$5:$J$44,9,FALSE)*ABSYLD2!$F183</f>
        <v>0</v>
      </c>
      <c r="M183" s="47">
        <f>ABSYLD1!M183*VLOOKUP(ABSYLD2!M$4,'[1]INTERNAL PARAMETERS-1'!$B$5:$J$44,5,FALSE)*VLOOKUP(ABSYLD2!M$4,'[1]INTERNAL PARAMETERS-1'!$B$5:$J$44,7,FALSE)*ABSYLD2!$F183 + ABSYLD1!M183*(1-VLOOKUP(ABSYLD2!M$4,'[1]INTERNAL PARAMETERS-1'!$B$5:$J$44,5,FALSE))*VLOOKUP(ABSYLD2!M$4,'[1]INTERNAL PARAMETERS-1'!$B$5:$J$44,9,FALSE)*ABSYLD2!$F183</f>
        <v>4.2828416606646735</v>
      </c>
      <c r="N183" s="47">
        <f>ABSYLD1!N183*VLOOKUP(ABSYLD2!N$4,'[1]INTERNAL PARAMETERS-1'!$B$5:$J$44,5,FALSE)*VLOOKUP(ABSYLD2!N$4,'[1]INTERNAL PARAMETERS-1'!$B$5:$J$44,7,FALSE)*ABSYLD2!$F183 + ABSYLD1!N183*(1-VLOOKUP(ABSYLD2!N$4,'[1]INTERNAL PARAMETERS-1'!$B$5:$J$44,5,FALSE))*VLOOKUP(ABSYLD2!N$4,'[1]INTERNAL PARAMETERS-1'!$B$5:$J$44,9,FALSE)*ABSYLD2!$F183</f>
        <v>5.1240196591510891E-2</v>
      </c>
      <c r="O183" s="47">
        <f>ABSYLD1!O183*VLOOKUP(ABSYLD2!O$4,'[1]INTERNAL PARAMETERS-1'!$B$5:$J$44,5,FALSE)*VLOOKUP(ABSYLD2!O$4,'[1]INTERNAL PARAMETERS-1'!$B$5:$J$44,7,FALSE)*ABSYLD2!$F183 + ABSYLD1!O183*(1-VLOOKUP(ABSYLD2!O$4,'[1]INTERNAL PARAMETERS-1'!$B$5:$J$44,5,FALSE))*VLOOKUP(ABSYLD2!O$4,'[1]INTERNAL PARAMETERS-1'!$B$5:$J$44,9,FALSE)*ABSYLD2!$F183</f>
        <v>0</v>
      </c>
      <c r="P183" s="47">
        <f>ABSYLD1!P183*VLOOKUP(ABSYLD2!P$4,'[1]INTERNAL PARAMETERS-1'!$B$5:$J$44,5,FALSE)*VLOOKUP(ABSYLD2!P$4,'[1]INTERNAL PARAMETERS-1'!$B$5:$J$44,7,FALSE)*ABSYLD2!$F183 + ABSYLD1!P183*(1-VLOOKUP(ABSYLD2!P$4,'[1]INTERNAL PARAMETERS-1'!$B$5:$J$44,5,FALSE))*VLOOKUP(ABSYLD2!P$4,'[1]INTERNAL PARAMETERS-1'!$B$5:$J$44,9,FALSE)*ABSYLD2!$F183</f>
        <v>0</v>
      </c>
      <c r="Q183" s="47">
        <f>ABSYLD1!Q183*VLOOKUP(ABSYLD2!Q$4,'[1]INTERNAL PARAMETERS-1'!$B$5:$J$44,5,FALSE)*VLOOKUP(ABSYLD2!Q$4,'[1]INTERNAL PARAMETERS-1'!$B$5:$J$44,7,FALSE)*ABSYLD2!$F183 + ABSYLD1!Q183*(1-VLOOKUP(ABSYLD2!Q$4,'[1]INTERNAL PARAMETERS-1'!$B$5:$J$44,5,FALSE))*VLOOKUP(ABSYLD2!Q$4,'[1]INTERNAL PARAMETERS-1'!$B$5:$J$44,9,FALSE)*ABSYLD2!$F183</f>
        <v>0</v>
      </c>
      <c r="R183" s="47">
        <f>ABSYLD1!R183*VLOOKUP(ABSYLD2!R$4,'[1]INTERNAL PARAMETERS-1'!$B$5:$J$44,5,FALSE)*VLOOKUP(ABSYLD2!R$4,'[1]INTERNAL PARAMETERS-1'!$B$5:$J$44,7,FALSE)*ABSYLD2!$F183 + ABSYLD1!R183*(1-VLOOKUP(ABSYLD2!R$4,'[1]INTERNAL PARAMETERS-1'!$B$5:$J$44,5,FALSE))*VLOOKUP(ABSYLD2!R$4,'[1]INTERNAL PARAMETERS-1'!$B$5:$J$44,9,FALSE)*ABSYLD2!$F183</f>
        <v>4.4925574411222233E-2</v>
      </c>
      <c r="S183" s="47">
        <f>ABSYLD1!S183*VLOOKUP(ABSYLD2!S$4,'[1]INTERNAL PARAMETERS-1'!$B$5:$J$44,5,FALSE)*VLOOKUP(ABSYLD2!S$4,'[1]INTERNAL PARAMETERS-1'!$B$5:$J$44,7,FALSE)*ABSYLD2!$F183 + ABSYLD1!S183*(1-VLOOKUP(ABSYLD2!S$4,'[1]INTERNAL PARAMETERS-1'!$B$5:$J$44,5,FALSE))*VLOOKUP(ABSYLD2!S$4,'[1]INTERNAL PARAMETERS-1'!$B$5:$J$44,9,FALSE)*ABSYLD2!$F183</f>
        <v>0.87427576723358202</v>
      </c>
      <c r="T183" s="47">
        <f>ABSYLD1!T183*VLOOKUP(ABSYLD2!T$4,'[1]INTERNAL PARAMETERS-1'!$B$5:$J$44,5,FALSE)*VLOOKUP(ABSYLD2!T$4,'[1]INTERNAL PARAMETERS-1'!$B$5:$J$44,7,FALSE)*ABSYLD2!$F183 + ABSYLD1!T183*(1-VLOOKUP(ABSYLD2!T$4,'[1]INTERNAL PARAMETERS-1'!$B$5:$J$44,5,FALSE))*VLOOKUP(ABSYLD2!T$4,'[1]INTERNAL PARAMETERS-1'!$B$5:$J$44,9,FALSE)*ABSYLD2!$F183</f>
        <v>0.42115808081285405</v>
      </c>
      <c r="U183" s="47">
        <f>ABSYLD1!U183*VLOOKUP(ABSYLD2!U$4,'[1]INTERNAL PARAMETERS-1'!$B$5:$J$44,5,FALSE)*VLOOKUP(ABSYLD2!U$4,'[1]INTERNAL PARAMETERS-1'!$B$5:$J$44,7,FALSE)*ABSYLD2!$F183 + ABSYLD1!U183*(1-VLOOKUP(ABSYLD2!U$4,'[1]INTERNAL PARAMETERS-1'!$B$5:$J$44,5,FALSE))*VLOOKUP(ABSYLD2!U$4,'[1]INTERNAL PARAMETERS-1'!$B$5:$J$44,9,FALSE)*ABSYLD2!$F183</f>
        <v>0.12690029931146243</v>
      </c>
      <c r="V183" s="47">
        <f>ABSYLD1!V183*VLOOKUP(ABSYLD2!V$4,'[1]INTERNAL PARAMETERS-1'!$B$5:$J$44,5,FALSE)*VLOOKUP(ABSYLD2!V$4,'[1]INTERNAL PARAMETERS-1'!$B$5:$J$44,7,FALSE)*ABSYLD2!$F183 + ABSYLD1!V183*(1-VLOOKUP(ABSYLD2!V$4,'[1]INTERNAL PARAMETERS-1'!$B$5:$J$44,5,FALSE))*VLOOKUP(ABSYLD2!V$4,'[1]INTERNAL PARAMETERS-1'!$B$5:$J$44,9,FALSE)*ABSYLD2!$F183</f>
        <v>1.1960753322109334</v>
      </c>
      <c r="W183" s="47">
        <f>ABSYLD1!W183*VLOOKUP(ABSYLD2!W$4,'[1]INTERNAL PARAMETERS-1'!$B$5:$J$44,5,FALSE)*VLOOKUP(ABSYLD2!W$4,'[1]INTERNAL PARAMETERS-1'!$B$5:$J$44,7,FALSE)*ABSYLD2!$F183 + ABSYLD1!W183*(1-VLOOKUP(ABSYLD2!W$4,'[1]INTERNAL PARAMETERS-1'!$B$5:$J$44,5,FALSE))*VLOOKUP(ABSYLD2!W$4,'[1]INTERNAL PARAMETERS-1'!$B$5:$J$44,9,FALSE)*ABSYLD2!$F183</f>
        <v>0</v>
      </c>
      <c r="X183" s="47">
        <f>ABSYLD1!X183*VLOOKUP(ABSYLD2!X$4,'[1]INTERNAL PARAMETERS-1'!$B$5:$J$44,5,FALSE)*VLOOKUP(ABSYLD2!X$4,'[1]INTERNAL PARAMETERS-1'!$B$5:$J$44,7,FALSE)*ABSYLD2!$F183 + ABSYLD1!X183*(1-VLOOKUP(ABSYLD2!X$4,'[1]INTERNAL PARAMETERS-1'!$B$5:$J$44,5,FALSE))*VLOOKUP(ABSYLD2!X$4,'[1]INTERNAL PARAMETERS-1'!$B$5:$J$44,9,FALSE)*ABSYLD2!$F183</f>
        <v>0</v>
      </c>
      <c r="Y183" s="47">
        <f>ABSYLD1!Y183*VLOOKUP(ABSYLD2!Y$4,'[1]INTERNAL PARAMETERS-1'!$B$5:$J$44,5,FALSE)*VLOOKUP(ABSYLD2!Y$4,'[1]INTERNAL PARAMETERS-1'!$B$5:$J$44,7,FALSE)*ABSYLD2!$F183 + ABSYLD1!Y183*(1-VLOOKUP(ABSYLD2!Y$4,'[1]INTERNAL PARAMETERS-1'!$B$5:$J$44,5,FALSE))*VLOOKUP(ABSYLD2!Y$4,'[1]INTERNAL PARAMETERS-1'!$B$5:$J$44,9,FALSE)*ABSYLD2!$F183</f>
        <v>0</v>
      </c>
      <c r="Z183" s="47">
        <f>ABSYLD1!Z183*VLOOKUP(ABSYLD2!Z$4,'[1]INTERNAL PARAMETERS-1'!$B$5:$J$44,5,FALSE)*VLOOKUP(ABSYLD2!Z$4,'[1]INTERNAL PARAMETERS-1'!$B$5:$J$44,7,FALSE)*ABSYLD2!$F183 + ABSYLD1!Z183*(1-VLOOKUP(ABSYLD2!Z$4,'[1]INTERNAL PARAMETERS-1'!$B$5:$J$44,5,FALSE))*VLOOKUP(ABSYLD2!Z$4,'[1]INTERNAL PARAMETERS-1'!$B$5:$J$44,9,FALSE)*ABSYLD2!$F183</f>
        <v>0</v>
      </c>
      <c r="AA183" s="47">
        <f>ABSYLD1!AA183*VLOOKUP(ABSYLD2!AA$4,'[1]INTERNAL PARAMETERS-1'!$B$5:$J$44,5,FALSE)*VLOOKUP(ABSYLD2!AA$4,'[1]INTERNAL PARAMETERS-1'!$B$5:$J$44,7,FALSE)*ABSYLD2!$F183 + ABSYLD1!AA183*(1-VLOOKUP(ABSYLD2!AA$4,'[1]INTERNAL PARAMETERS-1'!$B$5:$J$44,5,FALSE))*VLOOKUP(ABSYLD2!AA$4,'[1]INTERNAL PARAMETERS-1'!$B$5:$J$44,9,FALSE)*ABSYLD2!$F183</f>
        <v>0</v>
      </c>
      <c r="AB183" s="47">
        <f>ABSYLD1!AB183*VLOOKUP(ABSYLD2!AB$4,'[1]INTERNAL PARAMETERS-1'!$B$5:$J$44,5,FALSE)*VLOOKUP(ABSYLD2!AB$4,'[1]INTERNAL PARAMETERS-1'!$B$5:$J$44,7,FALSE)*ABSYLD2!$F183 + ABSYLD1!AB183*(1-VLOOKUP(ABSYLD2!AB$4,'[1]INTERNAL PARAMETERS-1'!$B$5:$J$44,5,FALSE))*VLOOKUP(ABSYLD2!AB$4,'[1]INTERNAL PARAMETERS-1'!$B$5:$J$44,9,FALSE)*ABSYLD2!$F183</f>
        <v>0</v>
      </c>
      <c r="AC183" s="47">
        <f>ABSYLD1!AC183*VLOOKUP(ABSYLD2!AC$4,'[1]INTERNAL PARAMETERS-1'!$B$5:$J$44,5,FALSE)*VLOOKUP(ABSYLD2!AC$4,'[1]INTERNAL PARAMETERS-1'!$B$5:$J$44,7,FALSE)*ABSYLD2!$F183 + ABSYLD1!AC183*(1-VLOOKUP(ABSYLD2!AC$4,'[1]INTERNAL PARAMETERS-1'!$B$5:$J$44,5,FALSE))*VLOOKUP(ABSYLD2!AC$4,'[1]INTERNAL PARAMETERS-1'!$B$5:$J$44,9,FALSE)*ABSYLD2!$F183</f>
        <v>0</v>
      </c>
      <c r="AD183" s="47">
        <f>ABSYLD1!AD183*VLOOKUP(ABSYLD2!AD$4,'[1]INTERNAL PARAMETERS-1'!$B$5:$J$44,5,FALSE)*VLOOKUP(ABSYLD2!AD$4,'[1]INTERNAL PARAMETERS-1'!$B$5:$J$44,7,FALSE)*ABSYLD2!$F183 + ABSYLD1!AD183*(1-VLOOKUP(ABSYLD2!AD$4,'[1]INTERNAL PARAMETERS-1'!$B$5:$J$44,5,FALSE))*VLOOKUP(ABSYLD2!AD$4,'[1]INTERNAL PARAMETERS-1'!$B$5:$J$44,9,FALSE)*ABSYLD2!$F183</f>
        <v>0</v>
      </c>
      <c r="AE183" s="47">
        <f>ABSYLD1!AE183*VLOOKUP(ABSYLD2!AE$4,'[1]INTERNAL PARAMETERS-1'!$B$5:$J$44,5,FALSE)*VLOOKUP(ABSYLD2!AE$4,'[1]INTERNAL PARAMETERS-1'!$B$5:$J$44,7,FALSE)*ABSYLD2!$F183 + ABSYLD1!AE183*(1-VLOOKUP(ABSYLD2!AE$4,'[1]INTERNAL PARAMETERS-1'!$B$5:$J$44,5,FALSE))*VLOOKUP(ABSYLD2!AE$4,'[1]INTERNAL PARAMETERS-1'!$B$5:$J$44,9,FALSE)*ABSYLD2!$F183</f>
        <v>0</v>
      </c>
      <c r="AF183" s="47">
        <f>ABSYLD1!AF183*VLOOKUP(ABSYLD2!AF$4,'[1]INTERNAL PARAMETERS-1'!$B$5:$J$44,5,FALSE)*VLOOKUP(ABSYLD2!AF$4,'[1]INTERNAL PARAMETERS-1'!$B$5:$J$44,7,FALSE)*ABSYLD2!$F183 + ABSYLD1!AF183*(1-VLOOKUP(ABSYLD2!AF$4,'[1]INTERNAL PARAMETERS-1'!$B$5:$J$44,5,FALSE))*VLOOKUP(ABSYLD2!AF$4,'[1]INTERNAL PARAMETERS-1'!$B$5:$J$44,9,FALSE)*ABSYLD2!$F183</f>
        <v>0</v>
      </c>
      <c r="AG183" s="47">
        <f>ABSYLD1!AG183*VLOOKUP(ABSYLD2!AG$4,'[1]INTERNAL PARAMETERS-1'!$B$5:$J$44,5,FALSE)*VLOOKUP(ABSYLD2!AG$4,'[1]INTERNAL PARAMETERS-1'!$B$5:$J$44,7,FALSE)*ABSYLD2!$F183 + ABSYLD1!AG183*(1-VLOOKUP(ABSYLD2!AG$4,'[1]INTERNAL PARAMETERS-1'!$B$5:$J$44,5,FALSE))*VLOOKUP(ABSYLD2!AG$4,'[1]INTERNAL PARAMETERS-1'!$B$5:$J$44,9,FALSE)*ABSYLD2!$F183</f>
        <v>0</v>
      </c>
      <c r="AH183" s="47">
        <f>ABSYLD1!AH183*VLOOKUP(ABSYLD2!AH$4,'[1]INTERNAL PARAMETERS-1'!$B$5:$J$44,5,FALSE)*VLOOKUP(ABSYLD2!AH$4,'[1]INTERNAL PARAMETERS-1'!$B$5:$J$44,7,FALSE)*ABSYLD2!$F183 + ABSYLD1!AH183*(1-VLOOKUP(ABSYLD2!AH$4,'[1]INTERNAL PARAMETERS-1'!$B$5:$J$44,5,FALSE))*VLOOKUP(ABSYLD2!AH$4,'[1]INTERNAL PARAMETERS-1'!$B$5:$J$44,9,FALSE)*ABSYLD2!$F183</f>
        <v>0</v>
      </c>
      <c r="AI183" s="47">
        <f>ABSYLD1!AI183*VLOOKUP(ABSYLD2!AI$4,'[1]INTERNAL PARAMETERS-1'!$B$5:$J$44,5,FALSE)*VLOOKUP(ABSYLD2!AI$4,'[1]INTERNAL PARAMETERS-1'!$B$5:$J$44,7,FALSE)*ABSYLD2!$F183 + ABSYLD1!AI183*(1-VLOOKUP(ABSYLD2!AI$4,'[1]INTERNAL PARAMETERS-1'!$B$5:$J$44,5,FALSE))*VLOOKUP(ABSYLD2!AI$4,'[1]INTERNAL PARAMETERS-1'!$B$5:$J$44,9,FALSE)*ABSYLD2!$F183</f>
        <v>1.4039242003506949E-2</v>
      </c>
      <c r="AJ183" s="47">
        <f>ABSYLD1!AJ183*VLOOKUP(ABSYLD2!AJ$4,'[1]INTERNAL PARAMETERS-1'!$B$5:$J$44,5,FALSE)*VLOOKUP(ABSYLD2!AJ$4,'[1]INTERNAL PARAMETERS-1'!$B$5:$J$44,7,FALSE)*ABSYLD2!$F183 + ABSYLD1!AJ183*(1-VLOOKUP(ABSYLD2!AJ$4,'[1]INTERNAL PARAMETERS-1'!$B$5:$J$44,5,FALSE))*VLOOKUP(ABSYLD2!AJ$4,'[1]INTERNAL PARAMETERS-1'!$B$5:$J$44,9,FALSE)*ABSYLD2!$F183</f>
        <v>0.21898724217464752</v>
      </c>
      <c r="AK183" s="47">
        <f>ABSYLD1!AK183*VLOOKUP(ABSYLD2!AK$4,'[1]INTERNAL PARAMETERS-1'!$B$5:$J$44,5,FALSE)*VLOOKUP(ABSYLD2!AK$4,'[1]INTERNAL PARAMETERS-1'!$B$5:$J$44,7,FALSE)*ABSYLD2!$F183 + ABSYLD1!AK183*(1-VLOOKUP(ABSYLD2!AK$4,'[1]INTERNAL PARAMETERS-1'!$B$5:$J$44,5,FALSE))*VLOOKUP(ABSYLD2!AK$4,'[1]INTERNAL PARAMETERS-1'!$B$5:$J$44,9,FALSE)*ABSYLD2!$F183</f>
        <v>0</v>
      </c>
      <c r="AL183" s="47">
        <f>ABSYLD1!AL183*VLOOKUP(ABSYLD2!AL$4,'[1]INTERNAL PARAMETERS-1'!$B$5:$J$44,5,FALSE)*VLOOKUP(ABSYLD2!AL$4,'[1]INTERNAL PARAMETERS-1'!$B$5:$J$44,7,FALSE)*ABSYLD2!$F183 + ABSYLD1!AL183*(1-VLOOKUP(ABSYLD2!AL$4,'[1]INTERNAL PARAMETERS-1'!$B$5:$J$44,5,FALSE))*VLOOKUP(ABSYLD2!AL$4,'[1]INTERNAL PARAMETERS-1'!$B$5:$J$44,9,FALSE)*ABSYLD2!$F183</f>
        <v>0</v>
      </c>
      <c r="AM183" s="47">
        <f>ABSYLD1!AM183*VLOOKUP(ABSYLD2!AM$4,'[1]INTERNAL PARAMETERS-1'!$B$5:$J$44,5,FALSE)*VLOOKUP(ABSYLD2!AM$4,'[1]INTERNAL PARAMETERS-1'!$B$5:$J$44,7,FALSE)*ABSYLD2!$F183 + ABSYLD1!AM183*(1-VLOOKUP(ABSYLD2!AM$4,'[1]INTERNAL PARAMETERS-1'!$B$5:$J$44,5,FALSE))*VLOOKUP(ABSYLD2!AM$4,'[1]INTERNAL PARAMETERS-1'!$B$5:$J$44,9,FALSE)*ABSYLD2!$F183</f>
        <v>0</v>
      </c>
      <c r="AN183" s="47">
        <f>ABSYLD1!AN183*VLOOKUP(ABSYLD2!AN$4,'[1]INTERNAL PARAMETERS-1'!$B$5:$J$44,5,FALSE)*VLOOKUP(ABSYLD2!AN$4,'[1]INTERNAL PARAMETERS-1'!$B$5:$J$44,7,FALSE)*ABSYLD2!$F183 + ABSYLD1!AN183*(1-VLOOKUP(ABSYLD2!AN$4,'[1]INTERNAL PARAMETERS-1'!$B$5:$J$44,5,FALSE))*VLOOKUP(ABSYLD2!AN$4,'[1]INTERNAL PARAMETERS-1'!$B$5:$J$44,9,FALSE)*ABSYLD2!$F183</f>
        <v>0</v>
      </c>
      <c r="AO183" s="47">
        <f>ABSYLD1!AO183*VLOOKUP(ABSYLD2!AO$4,'[1]INTERNAL PARAMETERS-1'!$B$5:$J$44,5,FALSE)*VLOOKUP(ABSYLD2!AO$4,'[1]INTERNAL PARAMETERS-1'!$B$5:$J$44,7,FALSE)*ABSYLD2!$F183 + ABSYLD1!AO183*(1-VLOOKUP(ABSYLD2!AO$4,'[1]INTERNAL PARAMETERS-1'!$B$5:$J$44,5,FALSE))*VLOOKUP(ABSYLD2!AO$4,'[1]INTERNAL PARAMETERS-1'!$B$5:$J$44,9,FALSE)*ABSYLD2!$F183</f>
        <v>0</v>
      </c>
      <c r="AP183" s="47">
        <f>ABSYLD1!AP183*VLOOKUP(ABSYLD2!AP$4,'[1]INTERNAL PARAMETERS-1'!$B$5:$J$44,5,FALSE)*VLOOKUP(ABSYLD2!AP$4,'[1]INTERNAL PARAMETERS-1'!$B$5:$J$44,7,FALSE)*ABSYLD2!$F183 + ABSYLD1!AP183*(1-VLOOKUP(ABSYLD2!AP$4,'[1]INTERNAL PARAMETERS-1'!$B$5:$J$44,5,FALSE))*VLOOKUP(ABSYLD2!AP$4,'[1]INTERNAL PARAMETERS-1'!$B$5:$J$44,9,FALSE)*ABSYLD2!$F183</f>
        <v>0</v>
      </c>
      <c r="AQ183" s="47">
        <f>ABSYLD1!AQ183*VLOOKUP(ABSYLD2!AQ$4,'[1]INTERNAL PARAMETERS-1'!$B$5:$J$44,5,FALSE)*VLOOKUP(ABSYLD2!AQ$4,'[1]INTERNAL PARAMETERS-1'!$B$5:$J$44,7,FALSE)*ABSYLD2!$F183 + ABSYLD1!AQ183*(1-VLOOKUP(ABSYLD2!AQ$4,'[1]INTERNAL PARAMETERS-1'!$B$5:$J$44,5,FALSE))*VLOOKUP(ABSYLD2!AQ$4,'[1]INTERNAL PARAMETERS-1'!$B$5:$J$44,9,FALSE)*ABSYLD2!$F183</f>
        <v>0</v>
      </c>
      <c r="AR183" s="47">
        <f>ABSYLD1!AR183*VLOOKUP(ABSYLD2!AR$4,'[1]INTERNAL PARAMETERS-1'!$B$5:$J$44,5,FALSE)*VLOOKUP(ABSYLD2!AR$4,'[1]INTERNAL PARAMETERS-1'!$B$5:$J$44,7,FALSE)*ABSYLD2!$F183 + ABSYLD1!AR183*(1-VLOOKUP(ABSYLD2!AR$4,'[1]INTERNAL PARAMETERS-1'!$B$5:$J$44,5,FALSE))*VLOOKUP(ABSYLD2!AR$4,'[1]INTERNAL PARAMETERS-1'!$B$5:$J$44,9,FALSE)*ABSYLD2!$F183</f>
        <v>0</v>
      </c>
      <c r="AS183" s="47">
        <f>ABSYLD1!AS183*VLOOKUP(ABSYLD2!AS$4,'[1]INTERNAL PARAMETERS-1'!$B$5:$J$44,5,FALSE)*VLOOKUP(ABSYLD2!AS$4,'[1]INTERNAL PARAMETERS-1'!$B$5:$J$44,7,FALSE)*ABSYLD2!$F183 + ABSYLD1!AS183*(1-VLOOKUP(ABSYLD2!AS$4,'[1]INTERNAL PARAMETERS-1'!$B$5:$J$44,5,FALSE))*VLOOKUP(ABSYLD2!AS$4,'[1]INTERNAL PARAMETERS-1'!$B$5:$J$44,9,FALSE)*ABSYLD2!$F183</f>
        <v>0</v>
      </c>
      <c r="AT183" s="46">
        <f>ABSYLD1!AT183*VLOOKUP(ABSYLD2!AT$4,'[1]INTERNAL PARAMETERS-1'!$B$5:$J$44,5,FALSE)*VLOOKUP(ABSYLD2!AT$4,'[1]INTERNAL PARAMETERS-1'!$B$5:$J$44,7,FALSE)*ABSYLD2!$F183 + ABSYLD1!AT183*(1-VLOOKUP(ABSYLD2!AT$4,'[1]INTERNAL PARAMETERS-1'!$B$5:$J$44,5,FALSE))*VLOOKUP(ABSYLD2!AT$4,'[1]INTERNAL PARAMETERS-1'!$B$5:$J$44,9,FALSE)*ABSYLD2!$F183</f>
        <v>0</v>
      </c>
      <c r="AU183" s="48">
        <f>ABSYLD1!AU183*VLOOKUP(ABSYLD2!AU$4,'[1]INTERNAL PARAMETERS-1'!$B$5:$J$44,5,FALSE)*VLOOKUP(ABSYLD2!AU$4,'[1]INTERNAL PARAMETERS-1'!$B$5:$J$44,6,FALSE)*VLOOKUP(ABSYLD2!AU$4,'[1]INTERNAL PARAMETERS-1'!$B$5:$J$44,3,FALSE) + ABSYLD1!AU183*(1-VLOOKUP(ABSYLD2!AU$4,'[1]INTERNAL PARAMETERS-1'!$B$5:$J$44,5,FALSE))*VLOOKUP(ABSYLD2!AU$4,'[1]INTERNAL PARAMETERS-1'!$B$5:$J$44,8,FALSE)*VLOOKUP(ABSYLD2!AU$4,'[1]INTERNAL PARAMETERS-1'!$B$5:$J$44,3,FALSE)</f>
        <v>0</v>
      </c>
      <c r="AV183" s="47">
        <f>ABSYLD1!AV183*VLOOKUP(ABSYLD2!AV$4,'[1]INTERNAL PARAMETERS-1'!$B$5:$J$44,5,FALSE)*VLOOKUP(ABSYLD2!AV$4,'[1]INTERNAL PARAMETERS-1'!$B$5:$J$44,6,FALSE)*VLOOKUP(ABSYLD2!AV$4,'[1]INTERNAL PARAMETERS-1'!$B$5:$J$44,3,FALSE) + ABSYLD1!AV183*(1-VLOOKUP(ABSYLD2!AV$4,'[1]INTERNAL PARAMETERS-1'!$B$5:$J$44,5,FALSE))*VLOOKUP(ABSYLD2!AV$4,'[1]INTERNAL PARAMETERS-1'!$B$5:$J$44,8,FALSE)*VLOOKUP(ABSYLD2!AV$4,'[1]INTERNAL PARAMETERS-1'!$B$5:$J$44,3,FALSE)</f>
        <v>0</v>
      </c>
      <c r="AW183" s="47">
        <f>ABSYLD1!AW183*VLOOKUP(ABSYLD2!AW$4,'[1]INTERNAL PARAMETERS-1'!$B$5:$J$44,5,FALSE)*VLOOKUP(ABSYLD2!AW$4,'[1]INTERNAL PARAMETERS-1'!$B$5:$J$44,6,FALSE)*VLOOKUP(ABSYLD2!AW$4,'[1]INTERNAL PARAMETERS-1'!$B$5:$J$44,3,FALSE) + ABSYLD1!AW183*(1-VLOOKUP(ABSYLD2!AW$4,'[1]INTERNAL PARAMETERS-1'!$B$5:$J$44,5,FALSE))*VLOOKUP(ABSYLD2!AW$4,'[1]INTERNAL PARAMETERS-1'!$B$5:$J$44,8,FALSE)*VLOOKUP(ABSYLD2!AW$4,'[1]INTERNAL PARAMETERS-1'!$B$5:$J$44,3,FALSE)</f>
        <v>1.4622455670287011</v>
      </c>
      <c r="AX183" s="47">
        <f>ABSYLD1!AX183*VLOOKUP(ABSYLD2!AX$4,'[1]INTERNAL PARAMETERS-1'!$B$5:$J$44,5,FALSE)*VLOOKUP(ABSYLD2!AX$4,'[1]INTERNAL PARAMETERS-1'!$B$5:$J$44,6,FALSE)*VLOOKUP(ABSYLD2!AX$4,'[1]INTERNAL PARAMETERS-1'!$B$5:$J$44,3,FALSE) + ABSYLD1!AX183*(1-VLOOKUP(ABSYLD2!AX$4,'[1]INTERNAL PARAMETERS-1'!$B$5:$J$44,5,FALSE))*VLOOKUP(ABSYLD2!AX$4,'[1]INTERNAL PARAMETERS-1'!$B$5:$J$44,8,FALSE)*VLOOKUP(ABSYLD2!AX$4,'[1]INTERNAL PARAMETERS-1'!$B$5:$J$44,3,FALSE)</f>
        <v>0</v>
      </c>
      <c r="AY183" s="47">
        <f>ABSYLD1!AY183*VLOOKUP(ABSYLD2!AY$4,'[1]INTERNAL PARAMETERS-1'!$B$5:$J$44,5,FALSE)*VLOOKUP(ABSYLD2!AY$4,'[1]INTERNAL PARAMETERS-1'!$B$5:$J$44,6,FALSE)*VLOOKUP(ABSYLD2!AY$4,'[1]INTERNAL PARAMETERS-1'!$B$5:$J$44,3,FALSE) + ABSYLD1!AY183*(1-VLOOKUP(ABSYLD2!AY$4,'[1]INTERNAL PARAMETERS-1'!$B$5:$J$44,5,FALSE))*VLOOKUP(ABSYLD2!AY$4,'[1]INTERNAL PARAMETERS-1'!$B$5:$J$44,8,FALSE)*VLOOKUP(ABSYLD2!AY$4,'[1]INTERNAL PARAMETERS-1'!$B$5:$J$44,3,FALSE)</f>
        <v>0</v>
      </c>
      <c r="AZ183" s="47">
        <f>ABSYLD1!AZ183*VLOOKUP(ABSYLD2!AZ$4,'[1]INTERNAL PARAMETERS-1'!$B$5:$J$44,5,FALSE)*VLOOKUP(ABSYLD2!AZ$4,'[1]INTERNAL PARAMETERS-1'!$B$5:$J$44,6,FALSE)*VLOOKUP(ABSYLD2!AZ$4,'[1]INTERNAL PARAMETERS-1'!$B$5:$J$44,3,FALSE) + ABSYLD1!AZ183*(1-VLOOKUP(ABSYLD2!AZ$4,'[1]INTERNAL PARAMETERS-1'!$B$5:$J$44,5,FALSE))*VLOOKUP(ABSYLD2!AZ$4,'[1]INTERNAL PARAMETERS-1'!$B$5:$J$44,8,FALSE)*VLOOKUP(ABSYLD2!AZ$4,'[1]INTERNAL PARAMETERS-1'!$B$5:$J$44,3,FALSE)</f>
        <v>0</v>
      </c>
      <c r="BA183" s="47">
        <f>ABSYLD1!BA183*VLOOKUP(ABSYLD2!BA$4,'[1]INTERNAL PARAMETERS-1'!$B$5:$J$44,5,FALSE)*VLOOKUP(ABSYLD2!BA$4,'[1]INTERNAL PARAMETERS-1'!$B$5:$J$44,6,FALSE)*VLOOKUP(ABSYLD2!BA$4,'[1]INTERNAL PARAMETERS-1'!$B$5:$J$44,3,FALSE) + ABSYLD1!BA183*(1-VLOOKUP(ABSYLD2!BA$4,'[1]INTERNAL PARAMETERS-1'!$B$5:$J$44,5,FALSE))*VLOOKUP(ABSYLD2!BA$4,'[1]INTERNAL PARAMETERS-1'!$B$5:$J$44,8,FALSE)*VLOOKUP(ABSYLD2!BA$4,'[1]INTERNAL PARAMETERS-1'!$B$5:$J$44,3,FALSE)</f>
        <v>5.4259329678050898</v>
      </c>
      <c r="BB183" s="47">
        <f>ABSYLD1!BB183*VLOOKUP(ABSYLD2!BB$4,'[1]INTERNAL PARAMETERS-1'!$B$5:$J$44,5,FALSE)*VLOOKUP(ABSYLD2!BB$4,'[1]INTERNAL PARAMETERS-1'!$B$5:$J$44,6,FALSE)*VLOOKUP(ABSYLD2!BB$4,'[1]INTERNAL PARAMETERS-1'!$B$5:$J$44,3,FALSE) + ABSYLD1!BB183*(1-VLOOKUP(ABSYLD2!BB$4,'[1]INTERNAL PARAMETERS-1'!$B$5:$J$44,5,FALSE))*VLOOKUP(ABSYLD2!BB$4,'[1]INTERNAL PARAMETERS-1'!$B$5:$J$44,8,FALSE)*VLOOKUP(ABSYLD2!BB$4,'[1]INTERNAL PARAMETERS-1'!$B$5:$J$44,3,FALSE)</f>
        <v>0.32397720545593955</v>
      </c>
      <c r="BC183" s="47">
        <f>ABSYLD1!BC183*VLOOKUP(ABSYLD2!BC$4,'[1]INTERNAL PARAMETERS-1'!$B$5:$J$44,5,FALSE)*VLOOKUP(ABSYLD2!BC$4,'[1]INTERNAL PARAMETERS-1'!$B$5:$J$44,6,FALSE)*VLOOKUP(ABSYLD2!BC$4,'[1]INTERNAL PARAMETERS-1'!$B$5:$J$44,3,FALSE) + ABSYLD1!BC183*(1-VLOOKUP(ABSYLD2!BC$4,'[1]INTERNAL PARAMETERS-1'!$B$5:$J$44,5,FALSE))*VLOOKUP(ABSYLD2!BC$4,'[1]INTERNAL PARAMETERS-1'!$B$5:$J$44,8,FALSE)*VLOOKUP(ABSYLD2!BC$4,'[1]INTERNAL PARAMETERS-1'!$B$5:$J$44,3,FALSE)</f>
        <v>0.78350380419060683</v>
      </c>
      <c r="BD183" s="47">
        <f>ABSYLD1!BD183*VLOOKUP(ABSYLD2!BD$4,'[1]INTERNAL PARAMETERS-1'!$B$5:$J$44,5,FALSE)*VLOOKUP(ABSYLD2!BD$4,'[1]INTERNAL PARAMETERS-1'!$B$5:$J$44,6,FALSE)*VLOOKUP(ABSYLD2!BD$4,'[1]INTERNAL PARAMETERS-1'!$B$5:$J$44,3,FALSE) + ABSYLD1!BD183*(1-VLOOKUP(ABSYLD2!BD$4,'[1]INTERNAL PARAMETERS-1'!$B$5:$J$44,5,FALSE))*VLOOKUP(ABSYLD2!BD$4,'[1]INTERNAL PARAMETERS-1'!$B$5:$J$44,8,FALSE)*VLOOKUP(ABSYLD2!BD$4,'[1]INTERNAL PARAMETERS-1'!$B$5:$J$44,3,FALSE)</f>
        <v>8.0238775166516979E-2</v>
      </c>
      <c r="BE183" s="47">
        <f>ABSYLD1!BE183*VLOOKUP(ABSYLD2!BE$4,'[1]INTERNAL PARAMETERS-1'!$B$5:$J$44,5,FALSE)*VLOOKUP(ABSYLD2!BE$4,'[1]INTERNAL PARAMETERS-1'!$B$5:$J$44,6,FALSE)*VLOOKUP(ABSYLD2!BE$4,'[1]INTERNAL PARAMETERS-1'!$B$5:$J$44,3,FALSE) + ABSYLD1!BE183*(1-VLOOKUP(ABSYLD2!BE$4,'[1]INTERNAL PARAMETERS-1'!$B$5:$J$44,5,FALSE))*VLOOKUP(ABSYLD2!BE$4,'[1]INTERNAL PARAMETERS-1'!$B$5:$J$44,8,FALSE)*VLOOKUP(ABSYLD2!BE$4,'[1]INTERNAL PARAMETERS-1'!$B$5:$J$44,3,FALSE)</f>
        <v>1.662788704495207</v>
      </c>
      <c r="BF183" s="47">
        <f>ABSYLD1!BF183*VLOOKUP(ABSYLD2!BF$4,'[1]INTERNAL PARAMETERS-1'!$B$5:$J$44,5,FALSE)*VLOOKUP(ABSYLD2!BF$4,'[1]INTERNAL PARAMETERS-1'!$B$5:$J$44,6,FALSE)*VLOOKUP(ABSYLD2!BF$4,'[1]INTERNAL PARAMETERS-1'!$B$5:$J$44,3,FALSE) + ABSYLD1!BF183*(1-VLOOKUP(ABSYLD2!BF$4,'[1]INTERNAL PARAMETERS-1'!$B$5:$J$44,5,FALSE))*VLOOKUP(ABSYLD2!BF$4,'[1]INTERNAL PARAMETERS-1'!$B$5:$J$44,8,FALSE)*VLOOKUP(ABSYLD2!BF$4,'[1]INTERNAL PARAMETERS-1'!$B$5:$J$44,3,FALSE)</f>
        <v>0</v>
      </c>
      <c r="BG183" s="47">
        <f>ABSYLD1!BG183*VLOOKUP(ABSYLD2!BG$4,'[1]INTERNAL PARAMETERS-1'!$B$5:$J$44,5,FALSE)*VLOOKUP(ABSYLD2!BG$4,'[1]INTERNAL PARAMETERS-1'!$B$5:$J$44,6,FALSE)*VLOOKUP(ABSYLD2!BG$4,'[1]INTERNAL PARAMETERS-1'!$B$5:$J$44,3,FALSE) + ABSYLD1!BG183*(1-VLOOKUP(ABSYLD2!BG$4,'[1]INTERNAL PARAMETERS-1'!$B$5:$J$44,5,FALSE))*VLOOKUP(ABSYLD2!BG$4,'[1]INTERNAL PARAMETERS-1'!$B$5:$J$44,8,FALSE)*VLOOKUP(ABSYLD2!BG$4,'[1]INTERNAL PARAMETERS-1'!$B$5:$J$44,3,FALSE)</f>
        <v>0.13997802900209666</v>
      </c>
      <c r="BH183" s="47">
        <f>ABSYLD1!BH183*VLOOKUP(ABSYLD2!BH$4,'[1]INTERNAL PARAMETERS-1'!$B$5:$J$44,5,FALSE)*VLOOKUP(ABSYLD2!BH$4,'[1]INTERNAL PARAMETERS-1'!$B$5:$J$44,6,FALSE)*VLOOKUP(ABSYLD2!BH$4,'[1]INTERNAL PARAMETERS-1'!$B$5:$J$44,3,FALSE) + ABSYLD1!BH183*(1-VLOOKUP(ABSYLD2!BH$4,'[1]INTERNAL PARAMETERS-1'!$B$5:$J$44,5,FALSE))*VLOOKUP(ABSYLD2!BH$4,'[1]INTERNAL PARAMETERS-1'!$B$5:$J$44,8,FALSE)*VLOOKUP(ABSYLD2!BH$4,'[1]INTERNAL PARAMETERS-1'!$B$5:$J$44,3,FALSE)</f>
        <v>1.4037349358997603E-3</v>
      </c>
      <c r="BI183" s="47">
        <f>ABSYLD1!BI183*VLOOKUP(ABSYLD2!BI$4,'[1]INTERNAL PARAMETERS-1'!$B$5:$J$44,5,FALSE)*VLOOKUP(ABSYLD2!BI$4,'[1]INTERNAL PARAMETERS-1'!$B$5:$J$44,6,FALSE)*VLOOKUP(ABSYLD2!BI$4,'[1]INTERNAL PARAMETERS-1'!$B$5:$J$44,3,FALSE) + ABSYLD1!BI183*(1-VLOOKUP(ABSYLD2!BI$4,'[1]INTERNAL PARAMETERS-1'!$B$5:$J$44,5,FALSE))*VLOOKUP(ABSYLD2!BI$4,'[1]INTERNAL PARAMETERS-1'!$B$5:$J$44,8,FALSE)*VLOOKUP(ABSYLD2!BI$4,'[1]INTERNAL PARAMETERS-1'!$B$5:$J$44,3,FALSE)</f>
        <v>0</v>
      </c>
      <c r="BJ183" s="47">
        <f>ABSYLD1!BJ183*VLOOKUP(ABSYLD2!BJ$4,'[1]INTERNAL PARAMETERS-1'!$B$5:$J$44,5,FALSE)*VLOOKUP(ABSYLD2!BJ$4,'[1]INTERNAL PARAMETERS-1'!$B$5:$J$44,6,FALSE)*VLOOKUP(ABSYLD2!BJ$4,'[1]INTERNAL PARAMETERS-1'!$B$5:$J$44,3,FALSE) + ABSYLD1!BJ183*(1-VLOOKUP(ABSYLD2!BJ$4,'[1]INTERNAL PARAMETERS-1'!$B$5:$J$44,5,FALSE))*VLOOKUP(ABSYLD2!BJ$4,'[1]INTERNAL PARAMETERS-1'!$B$5:$J$44,8,FALSE)*VLOOKUP(ABSYLD2!BJ$4,'[1]INTERNAL PARAMETERS-1'!$B$5:$J$44,3,FALSE)</f>
        <v>7.7692254378703307E-2</v>
      </c>
      <c r="BK183" s="47">
        <f>ABSYLD1!BK183*VLOOKUP(ABSYLD2!BK$4,'[1]INTERNAL PARAMETERS-1'!$B$5:$J$44,5,FALSE)*VLOOKUP(ABSYLD2!BK$4,'[1]INTERNAL PARAMETERS-1'!$B$5:$J$44,6,FALSE)*VLOOKUP(ABSYLD2!BK$4,'[1]INTERNAL PARAMETERS-1'!$B$5:$J$44,3,FALSE) + ABSYLD1!BK183*(1-VLOOKUP(ABSYLD2!BK$4,'[1]INTERNAL PARAMETERS-1'!$B$5:$J$44,5,FALSE))*VLOOKUP(ABSYLD2!BK$4,'[1]INTERNAL PARAMETERS-1'!$B$5:$J$44,8,FALSE)*VLOOKUP(ABSYLD2!BK$4,'[1]INTERNAL PARAMETERS-1'!$B$5:$J$44,3,FALSE)</f>
        <v>6.6569782850267045E-2</v>
      </c>
      <c r="BL183" s="47">
        <f>ABSYLD1!BL183*VLOOKUP(ABSYLD2!BL$4,'[1]INTERNAL PARAMETERS-1'!$B$5:$J$44,5,FALSE)*VLOOKUP(ABSYLD2!BL$4,'[1]INTERNAL PARAMETERS-1'!$B$5:$J$44,6,FALSE)*VLOOKUP(ABSYLD2!BL$4,'[1]INTERNAL PARAMETERS-1'!$B$5:$J$44,3,FALSE) + ABSYLD1!BL183*(1-VLOOKUP(ABSYLD2!BL$4,'[1]INTERNAL PARAMETERS-1'!$B$5:$J$44,5,FALSE))*VLOOKUP(ABSYLD2!BL$4,'[1]INTERNAL PARAMETERS-1'!$B$5:$J$44,8,FALSE)*VLOOKUP(ABSYLD2!BL$4,'[1]INTERNAL PARAMETERS-1'!$B$5:$J$44,3,FALSE)</f>
        <v>0.28029816585165984</v>
      </c>
      <c r="BM183" s="47">
        <f>ABSYLD1!BM183*VLOOKUP(ABSYLD2!BM$4,'[1]INTERNAL PARAMETERS-1'!$B$5:$J$44,5,FALSE)*VLOOKUP(ABSYLD2!BM$4,'[1]INTERNAL PARAMETERS-1'!$B$5:$J$44,6,FALSE)*VLOOKUP(ABSYLD2!BM$4,'[1]INTERNAL PARAMETERS-1'!$B$5:$J$44,3,FALSE) + ABSYLD1!BM183*(1-VLOOKUP(ABSYLD2!BM$4,'[1]INTERNAL PARAMETERS-1'!$B$5:$J$44,5,FALSE))*VLOOKUP(ABSYLD2!BM$4,'[1]INTERNAL PARAMETERS-1'!$B$5:$J$44,8,FALSE)*VLOOKUP(ABSYLD2!BM$4,'[1]INTERNAL PARAMETERS-1'!$B$5:$J$44,3,FALSE)</f>
        <v>0.20705680429439061</v>
      </c>
      <c r="BN183" s="47">
        <f>ABSYLD1!BN183*VLOOKUP(ABSYLD2!BN$4,'[1]INTERNAL PARAMETERS-1'!$B$5:$J$44,5,FALSE)*VLOOKUP(ABSYLD2!BN$4,'[1]INTERNAL PARAMETERS-1'!$B$5:$J$44,6,FALSE)*VLOOKUP(ABSYLD2!BN$4,'[1]INTERNAL PARAMETERS-1'!$B$5:$J$44,3,FALSE) + ABSYLD1!BN183*(1-VLOOKUP(ABSYLD2!BN$4,'[1]INTERNAL PARAMETERS-1'!$B$5:$J$44,5,FALSE))*VLOOKUP(ABSYLD2!BN$4,'[1]INTERNAL PARAMETERS-1'!$B$5:$J$44,8,FALSE)*VLOOKUP(ABSYLD2!BN$4,'[1]INTERNAL PARAMETERS-1'!$B$5:$J$44,3,FALSE)</f>
        <v>0.16460448438928132</v>
      </c>
      <c r="BO183" s="47">
        <f>ABSYLD1!BO183*VLOOKUP(ABSYLD2!BO$4,'[1]INTERNAL PARAMETERS-1'!$B$5:$J$44,5,FALSE)*VLOOKUP(ABSYLD2!BO$4,'[1]INTERNAL PARAMETERS-1'!$B$5:$J$44,6,FALSE)*VLOOKUP(ABSYLD2!BO$4,'[1]INTERNAL PARAMETERS-1'!$B$5:$J$44,3,FALSE) + ABSYLD1!BO183*(1-VLOOKUP(ABSYLD2!BO$4,'[1]INTERNAL PARAMETERS-1'!$B$5:$J$44,5,FALSE))*VLOOKUP(ABSYLD2!BO$4,'[1]INTERNAL PARAMETERS-1'!$B$5:$J$44,8,FALSE)*VLOOKUP(ABSYLD2!BO$4,'[1]INTERNAL PARAMETERS-1'!$B$5:$J$44,3,FALSE)</f>
        <v>0.11273648565005261</v>
      </c>
      <c r="BP183" s="47">
        <f>ABSYLD1!BP183*VLOOKUP(ABSYLD2!BP$4,'[1]INTERNAL PARAMETERS-1'!$B$5:$J$44,5,FALSE)*VLOOKUP(ABSYLD2!BP$4,'[1]INTERNAL PARAMETERS-1'!$B$5:$J$44,6,FALSE)*VLOOKUP(ABSYLD2!BP$4,'[1]INTERNAL PARAMETERS-1'!$B$5:$J$44,3,FALSE) + ABSYLD1!BP183*(1-VLOOKUP(ABSYLD2!BP$4,'[1]INTERNAL PARAMETERS-1'!$B$5:$J$44,5,FALSE))*VLOOKUP(ABSYLD2!BP$4,'[1]INTERNAL PARAMETERS-1'!$B$5:$J$44,8,FALSE)*VLOOKUP(ABSYLD2!BP$4,'[1]INTERNAL PARAMETERS-1'!$B$5:$J$44,3,FALSE)</f>
        <v>5.4712615617447773E-3</v>
      </c>
      <c r="BQ183" s="47">
        <f>ABSYLD1!BQ183*VLOOKUP(ABSYLD2!BQ$4,'[1]INTERNAL PARAMETERS-1'!$B$5:$J$44,5,FALSE)*VLOOKUP(ABSYLD2!BQ$4,'[1]INTERNAL PARAMETERS-1'!$B$5:$J$44,6,FALSE)*VLOOKUP(ABSYLD2!BQ$4,'[1]INTERNAL PARAMETERS-1'!$B$5:$J$44,3,FALSE) + ABSYLD1!BQ183*(1-VLOOKUP(ABSYLD2!BQ$4,'[1]INTERNAL PARAMETERS-1'!$B$5:$J$44,5,FALSE))*VLOOKUP(ABSYLD2!BQ$4,'[1]INTERNAL PARAMETERS-1'!$B$5:$J$44,8,FALSE)*VLOOKUP(ABSYLD2!BQ$4,'[1]INTERNAL PARAMETERS-1'!$B$5:$J$44,3,FALSE)</f>
        <v>0.38397979923122172</v>
      </c>
      <c r="BR183" s="47">
        <f>ABSYLD1!BR183*VLOOKUP(ABSYLD2!BR$4,'[1]INTERNAL PARAMETERS-1'!$B$5:$J$44,5,FALSE)*VLOOKUP(ABSYLD2!BR$4,'[1]INTERNAL PARAMETERS-1'!$B$5:$J$44,6,FALSE)*VLOOKUP(ABSYLD2!BR$4,'[1]INTERNAL PARAMETERS-1'!$B$5:$J$44,3,FALSE) + ABSYLD1!BR183*(1-VLOOKUP(ABSYLD2!BR$4,'[1]INTERNAL PARAMETERS-1'!$B$5:$J$44,5,FALSE))*VLOOKUP(ABSYLD2!BR$4,'[1]INTERNAL PARAMETERS-1'!$B$5:$J$44,8,FALSE)*VLOOKUP(ABSYLD2!BR$4,'[1]INTERNAL PARAMETERS-1'!$B$5:$J$44,3,FALSE)</f>
        <v>1.42146467068365E-2</v>
      </c>
      <c r="BS183" s="47">
        <f>ABSYLD1!BS183*VLOOKUP(ABSYLD2!BS$4,'[1]INTERNAL PARAMETERS-1'!$B$5:$J$44,5,FALSE)*VLOOKUP(ABSYLD2!BS$4,'[1]INTERNAL PARAMETERS-1'!$B$5:$J$44,6,FALSE)*VLOOKUP(ABSYLD2!BS$4,'[1]INTERNAL PARAMETERS-1'!$B$5:$J$44,3,FALSE) + ABSYLD1!BS183*(1-VLOOKUP(ABSYLD2!BS$4,'[1]INTERNAL PARAMETERS-1'!$B$5:$J$44,5,FALSE))*VLOOKUP(ABSYLD2!BS$4,'[1]INTERNAL PARAMETERS-1'!$B$5:$J$44,8,FALSE)*VLOOKUP(ABSYLD2!BS$4,'[1]INTERNAL PARAMETERS-1'!$B$5:$J$44,3,FALSE)</f>
        <v>1.5225619353646926E-3</v>
      </c>
      <c r="BT183" s="47">
        <f>ABSYLD1!BT183*VLOOKUP(ABSYLD2!BT$4,'[1]INTERNAL PARAMETERS-1'!$B$5:$J$44,5,FALSE)*VLOOKUP(ABSYLD2!BT$4,'[1]INTERNAL PARAMETERS-1'!$B$5:$J$44,6,FALSE)*VLOOKUP(ABSYLD2!BT$4,'[1]INTERNAL PARAMETERS-1'!$B$5:$J$44,3,FALSE) + ABSYLD1!BT183*(1-VLOOKUP(ABSYLD2!BT$4,'[1]INTERNAL PARAMETERS-1'!$B$5:$J$44,5,FALSE))*VLOOKUP(ABSYLD2!BT$4,'[1]INTERNAL PARAMETERS-1'!$B$5:$J$44,8,FALSE)*VLOOKUP(ABSYLD2!BT$4,'[1]INTERNAL PARAMETERS-1'!$B$5:$J$44,3,FALSE)</f>
        <v>0</v>
      </c>
      <c r="BU183" s="47">
        <f>ABSYLD1!BU183*VLOOKUP(ABSYLD2!BU$4,'[1]INTERNAL PARAMETERS-1'!$B$5:$J$44,5,FALSE)*VLOOKUP(ABSYLD2!BU$4,'[1]INTERNAL PARAMETERS-1'!$B$5:$J$44,6,FALSE)*VLOOKUP(ABSYLD2!BU$4,'[1]INTERNAL PARAMETERS-1'!$B$5:$J$44,3,FALSE) + ABSYLD1!BU183*(1-VLOOKUP(ABSYLD2!BU$4,'[1]INTERNAL PARAMETERS-1'!$B$5:$J$44,5,FALSE))*VLOOKUP(ABSYLD2!BU$4,'[1]INTERNAL PARAMETERS-1'!$B$5:$J$44,8,FALSE)*VLOOKUP(ABSYLD2!BU$4,'[1]INTERNAL PARAMETERS-1'!$B$5:$J$44,3,FALSE)</f>
        <v>0</v>
      </c>
      <c r="BV183" s="47">
        <f>ABSYLD1!BV183*VLOOKUP(ABSYLD2!BV$4,'[1]INTERNAL PARAMETERS-1'!$B$5:$J$44,5,FALSE)*VLOOKUP(ABSYLD2!BV$4,'[1]INTERNAL PARAMETERS-1'!$B$5:$J$44,6,FALSE)*VLOOKUP(ABSYLD2!BV$4,'[1]INTERNAL PARAMETERS-1'!$B$5:$J$44,3,FALSE) + ABSYLD1!BV183*(1-VLOOKUP(ABSYLD2!BV$4,'[1]INTERNAL PARAMETERS-1'!$B$5:$J$44,5,FALSE))*VLOOKUP(ABSYLD2!BV$4,'[1]INTERNAL PARAMETERS-1'!$B$5:$J$44,8,FALSE)*VLOOKUP(ABSYLD2!BV$4,'[1]INTERNAL PARAMETERS-1'!$B$5:$J$44,3,FALSE)</f>
        <v>0</v>
      </c>
      <c r="BW183" s="47">
        <f>ABSYLD1!BW183*VLOOKUP(ABSYLD2!BW$4,'[1]INTERNAL PARAMETERS-1'!$B$5:$J$44,5,FALSE)*VLOOKUP(ABSYLD2!BW$4,'[1]INTERNAL PARAMETERS-1'!$B$5:$J$44,6,FALSE)*VLOOKUP(ABSYLD2!BW$4,'[1]INTERNAL PARAMETERS-1'!$B$5:$J$44,3,FALSE) + ABSYLD1!BW183*(1-VLOOKUP(ABSYLD2!BW$4,'[1]INTERNAL PARAMETERS-1'!$B$5:$J$44,5,FALSE))*VLOOKUP(ABSYLD2!BW$4,'[1]INTERNAL PARAMETERS-1'!$B$5:$J$44,8,FALSE)*VLOOKUP(ABSYLD2!BW$4,'[1]INTERNAL PARAMETERS-1'!$B$5:$J$44,3,FALSE)</f>
        <v>0</v>
      </c>
      <c r="BX183" s="47">
        <f>ABSYLD1!BX183*VLOOKUP(ABSYLD2!BX$4,'[1]INTERNAL PARAMETERS-1'!$B$5:$J$44,5,FALSE)*VLOOKUP(ABSYLD2!BX$4,'[1]INTERNAL PARAMETERS-1'!$B$5:$J$44,6,FALSE)*VLOOKUP(ABSYLD2!BX$4,'[1]INTERNAL PARAMETERS-1'!$B$5:$J$44,3,FALSE) + ABSYLD1!BX183*(1-VLOOKUP(ABSYLD2!BX$4,'[1]INTERNAL PARAMETERS-1'!$B$5:$J$44,5,FALSE))*VLOOKUP(ABSYLD2!BX$4,'[1]INTERNAL PARAMETERS-1'!$B$5:$J$44,8,FALSE)*VLOOKUP(ABSYLD2!BX$4,'[1]INTERNAL PARAMETERS-1'!$B$5:$J$44,3,FALSE)</f>
        <v>0</v>
      </c>
      <c r="BY183" s="47">
        <f>ABSYLD1!BY183*VLOOKUP(ABSYLD2!BY$4,'[1]INTERNAL PARAMETERS-1'!$B$5:$J$44,5,FALSE)*VLOOKUP(ABSYLD2!BY$4,'[1]INTERNAL PARAMETERS-1'!$B$5:$J$44,6,FALSE)*VLOOKUP(ABSYLD2!BY$4,'[1]INTERNAL PARAMETERS-1'!$B$5:$J$44,3,FALSE) + ABSYLD1!BY183*(1-VLOOKUP(ABSYLD2!BY$4,'[1]INTERNAL PARAMETERS-1'!$B$5:$J$44,5,FALSE))*VLOOKUP(ABSYLD2!BY$4,'[1]INTERNAL PARAMETERS-1'!$B$5:$J$44,8,FALSE)*VLOOKUP(ABSYLD2!BY$4,'[1]INTERNAL PARAMETERS-1'!$B$5:$J$44,3,FALSE)</f>
        <v>0</v>
      </c>
      <c r="BZ183" s="47">
        <f>ABSYLD1!BZ183*VLOOKUP(ABSYLD2!BZ$4,'[1]INTERNAL PARAMETERS-1'!$B$5:$J$44,5,FALSE)*VLOOKUP(ABSYLD2!BZ$4,'[1]INTERNAL PARAMETERS-1'!$B$5:$J$44,6,FALSE)*VLOOKUP(ABSYLD2!BZ$4,'[1]INTERNAL PARAMETERS-1'!$B$5:$J$44,3,FALSE) + ABSYLD1!BZ183*(1-VLOOKUP(ABSYLD2!BZ$4,'[1]INTERNAL PARAMETERS-1'!$B$5:$J$44,5,FALSE))*VLOOKUP(ABSYLD2!BZ$4,'[1]INTERNAL PARAMETERS-1'!$B$5:$J$44,8,FALSE)*VLOOKUP(ABSYLD2!BZ$4,'[1]INTERNAL PARAMETERS-1'!$B$5:$J$44,3,FALSE)</f>
        <v>1.663761613234562E-4</v>
      </c>
      <c r="CA183" s="47">
        <f>ABSYLD1!CA183*VLOOKUP(ABSYLD2!CA$4,'[1]INTERNAL PARAMETERS-1'!$B$5:$J$44,5,FALSE)*VLOOKUP(ABSYLD2!CA$4,'[1]INTERNAL PARAMETERS-1'!$B$5:$J$44,6,FALSE)*VLOOKUP(ABSYLD2!CA$4,'[1]INTERNAL PARAMETERS-1'!$B$5:$J$44,3,FALSE) + ABSYLD1!CA183*(1-VLOOKUP(ABSYLD2!CA$4,'[1]INTERNAL PARAMETERS-1'!$B$5:$J$44,5,FALSE))*VLOOKUP(ABSYLD2!CA$4,'[1]INTERNAL PARAMETERS-1'!$B$5:$J$44,8,FALSE)*VLOOKUP(ABSYLD2!CA$4,'[1]INTERNAL PARAMETERS-1'!$B$5:$J$44,3,FALSE)</f>
        <v>0</v>
      </c>
      <c r="CB183" s="47">
        <f>ABSYLD1!CB183*VLOOKUP(ABSYLD2!CB$4,'[1]INTERNAL PARAMETERS-1'!$B$5:$J$44,5,FALSE)*VLOOKUP(ABSYLD2!CB$4,'[1]INTERNAL PARAMETERS-1'!$B$5:$J$44,6,FALSE)*VLOOKUP(ABSYLD2!CB$4,'[1]INTERNAL PARAMETERS-1'!$B$5:$J$44,3,FALSE) + ABSYLD1!CB183*(1-VLOOKUP(ABSYLD2!CB$4,'[1]INTERNAL PARAMETERS-1'!$B$5:$J$44,5,FALSE))*VLOOKUP(ABSYLD2!CB$4,'[1]INTERNAL PARAMETERS-1'!$B$5:$J$44,8,FALSE)*VLOOKUP(ABSYLD2!CB$4,'[1]INTERNAL PARAMETERS-1'!$B$5:$J$44,3,FALSE)</f>
        <v>0</v>
      </c>
      <c r="CC183" s="47">
        <f>ABSYLD1!CC183*VLOOKUP(ABSYLD2!CC$4,'[1]INTERNAL PARAMETERS-1'!$B$5:$J$44,5,FALSE)*VLOOKUP(ABSYLD2!CC$4,'[1]INTERNAL PARAMETERS-1'!$B$5:$J$44,6,FALSE)*VLOOKUP(ABSYLD2!CC$4,'[1]INTERNAL PARAMETERS-1'!$B$5:$J$44,3,FALSE) + ABSYLD1!CC183*(1-VLOOKUP(ABSYLD2!CC$4,'[1]INTERNAL PARAMETERS-1'!$B$5:$J$44,5,FALSE))*VLOOKUP(ABSYLD2!CC$4,'[1]INTERNAL PARAMETERS-1'!$B$5:$J$44,8,FALSE)*VLOOKUP(ABSYLD2!CC$4,'[1]INTERNAL PARAMETERS-1'!$B$5:$J$44,3,FALSE)</f>
        <v>1.1091112727569653E-3</v>
      </c>
      <c r="CD183" s="47">
        <f>ABSYLD1!CD183*VLOOKUP(ABSYLD2!CD$4,'[1]INTERNAL PARAMETERS-1'!$B$5:$J$44,5,FALSE)*VLOOKUP(ABSYLD2!CD$4,'[1]INTERNAL PARAMETERS-1'!$B$5:$J$44,6,FALSE)*VLOOKUP(ABSYLD2!CD$4,'[1]INTERNAL PARAMETERS-1'!$B$5:$J$44,3,FALSE) + ABSYLD1!CD183*(1-VLOOKUP(ABSYLD2!CD$4,'[1]INTERNAL PARAMETERS-1'!$B$5:$J$44,5,FALSE))*VLOOKUP(ABSYLD2!CD$4,'[1]INTERNAL PARAMETERS-1'!$B$5:$J$44,8,FALSE)*VLOOKUP(ABSYLD2!CD$4,'[1]INTERNAL PARAMETERS-1'!$B$5:$J$44,3,FALSE)</f>
        <v>5.198955145044145E-3</v>
      </c>
      <c r="CE183" s="47">
        <f>ABSYLD1!CE183*VLOOKUP(ABSYLD2!CE$4,'[1]INTERNAL PARAMETERS-1'!$B$5:$J$44,5,FALSE)*VLOOKUP(ABSYLD2!CE$4,'[1]INTERNAL PARAMETERS-1'!$B$5:$J$44,6,FALSE)*VLOOKUP(ABSYLD2!CE$4,'[1]INTERNAL PARAMETERS-1'!$B$5:$J$44,3,FALSE) + ABSYLD1!CE183*(1-VLOOKUP(ABSYLD2!CE$4,'[1]INTERNAL PARAMETERS-1'!$B$5:$J$44,5,FALSE))*VLOOKUP(ABSYLD2!CE$4,'[1]INTERNAL PARAMETERS-1'!$B$5:$J$44,8,FALSE)*VLOOKUP(ABSYLD2!CE$4,'[1]INTERNAL PARAMETERS-1'!$B$5:$J$44,3,FALSE)</f>
        <v>8.6273558249737904E-3</v>
      </c>
      <c r="CF183" s="47">
        <f>ABSYLD1!CF183*VLOOKUP(ABSYLD2!CF$4,'[1]INTERNAL PARAMETERS-1'!$B$5:$J$44,5,FALSE)*VLOOKUP(ABSYLD2!CF$4,'[1]INTERNAL PARAMETERS-1'!$B$5:$J$44,6,FALSE)*VLOOKUP(ABSYLD2!CF$4,'[1]INTERNAL PARAMETERS-1'!$B$5:$J$44,3,FALSE) + ABSYLD1!CF183*(1-VLOOKUP(ABSYLD2!CF$4,'[1]INTERNAL PARAMETERS-1'!$B$5:$J$44,5,FALSE))*VLOOKUP(ABSYLD2!CF$4,'[1]INTERNAL PARAMETERS-1'!$B$5:$J$44,8,FALSE)*VLOOKUP(ABSYLD2!CF$4,'[1]INTERNAL PARAMETERS-1'!$B$5:$J$44,3,FALSE)</f>
        <v>4.6140500017029335E-3</v>
      </c>
      <c r="CG183" s="47">
        <f>ABSYLD1!CG183*VLOOKUP(ABSYLD2!CG$4,'[1]INTERNAL PARAMETERS-1'!$B$5:$J$44,5,FALSE)*VLOOKUP(ABSYLD2!CG$4,'[1]INTERNAL PARAMETERS-1'!$B$5:$J$44,6,FALSE)*VLOOKUP(ABSYLD2!CG$4,'[1]INTERNAL PARAMETERS-1'!$B$5:$J$44,3,FALSE) + ABSYLD1!CG183*(1-VLOOKUP(ABSYLD2!CG$4,'[1]INTERNAL PARAMETERS-1'!$B$5:$J$44,5,FALSE))*VLOOKUP(ABSYLD2!CG$4,'[1]INTERNAL PARAMETERS-1'!$B$5:$J$44,8,FALSE)*VLOOKUP(ABSYLD2!CG$4,'[1]INTERNAL PARAMETERS-1'!$B$5:$J$44,3,FALSE)</f>
        <v>6.1153142629306087E-4</v>
      </c>
      <c r="CH183" s="46">
        <f>ABSYLD1!CH183*VLOOKUP(ABSYLD2!CH$4,'[1]INTERNAL PARAMETERS-1'!$B$5:$J$44,5,FALSE)*VLOOKUP(ABSYLD2!CH$4,'[1]INTERNAL PARAMETERS-1'!$B$5:$J$44,6,FALSE)*VLOOKUP(ABSYLD2!CH$4,'[1]INTERNAL PARAMETERS-1'!$B$5:$J$44,3,FALSE) + ABSYLD1!CH183*(1-VLOOKUP(ABSYLD2!CH$4,'[1]INTERNAL PARAMETERS-1'!$B$5:$J$44,5,FALSE))*VLOOKUP(ABSYLD2!CH$4,'[1]INTERNAL PARAMETERS-1'!$B$5:$J$44,8,FALSE)*VLOOKUP(ABSYLD2!CH$4,'[1]INTERNAL PARAMETERS-1'!$B$5:$J$44,3,FALSE)</f>
        <v>0</v>
      </c>
      <c r="CJ183" s="48">
        <f t="shared" si="4"/>
        <v>27.883404200275979</v>
      </c>
      <c r="CK183" s="46">
        <f t="shared" si="5"/>
        <v>11.214542414761677</v>
      </c>
    </row>
    <row r="184" spans="2:89">
      <c r="B184" s="61" t="s">
        <v>8</v>
      </c>
      <c r="C184" s="60" t="s">
        <v>71</v>
      </c>
      <c r="D184" s="60" t="s">
        <v>70</v>
      </c>
      <c r="E184" s="137">
        <f>ABS!AL184</f>
        <v>245.18564192755673</v>
      </c>
      <c r="F184" s="59">
        <f>'[1]INTERNAL PARAMETERS-1'!M22</f>
        <v>5.05</v>
      </c>
      <c r="G184" s="48">
        <f>ABSYLD1!G184*VLOOKUP(ABSYLD2!G$4,'[1]INTERNAL PARAMETERS-1'!$B$5:$J$44,5,FALSE)*VLOOKUP(ABSYLD2!G$4,'[1]INTERNAL PARAMETERS-1'!$B$5:$J$44,7,FALSE)*ABSYLD2!$F184 + ABSYLD1!G184*(1-VLOOKUP(ABSYLD2!G$4,'[1]INTERNAL PARAMETERS-1'!$B$5:$J$44,5,FALSE))*VLOOKUP(ABSYLD2!G$4,'[1]INTERNAL PARAMETERS-1'!$B$5:$J$44,9,FALSE)*ABSYLD2!$F184</f>
        <v>0</v>
      </c>
      <c r="H184" s="47">
        <f>ABSYLD1!H184*VLOOKUP(ABSYLD2!H$4,'[1]INTERNAL PARAMETERS-1'!$B$5:$J$44,5,FALSE)*VLOOKUP(ABSYLD2!H$4,'[1]INTERNAL PARAMETERS-1'!$B$5:$J$44,7,FALSE)*ABSYLD2!$F184 + ABSYLD1!H184*(1-VLOOKUP(ABSYLD2!H$4,'[1]INTERNAL PARAMETERS-1'!$B$5:$J$44,5,FALSE))*VLOOKUP(ABSYLD2!H$4,'[1]INTERNAL PARAMETERS-1'!$B$5:$J$44,9,FALSE)*ABSYLD2!$F184</f>
        <v>0</v>
      </c>
      <c r="I184" s="47">
        <f>ABSYLD1!I184*VLOOKUP(ABSYLD2!I$4,'[1]INTERNAL PARAMETERS-1'!$B$5:$J$44,5,FALSE)*VLOOKUP(ABSYLD2!I$4,'[1]INTERNAL PARAMETERS-1'!$B$5:$J$44,7,FALSE)*ABSYLD2!$F184 + ABSYLD1!I184*(1-VLOOKUP(ABSYLD2!I$4,'[1]INTERNAL PARAMETERS-1'!$B$5:$J$44,5,FALSE))*VLOOKUP(ABSYLD2!I$4,'[1]INTERNAL PARAMETERS-1'!$B$5:$J$44,9,FALSE)*ABSYLD2!$F184</f>
        <v>2.4104274337235729</v>
      </c>
      <c r="J184" s="47">
        <f>ABSYLD1!J184*VLOOKUP(ABSYLD2!J$4,'[1]INTERNAL PARAMETERS-1'!$B$5:$J$44,5,FALSE)*VLOOKUP(ABSYLD2!J$4,'[1]INTERNAL PARAMETERS-1'!$B$5:$J$44,7,FALSE)*ABSYLD2!$F184 + ABSYLD1!J184*(1-VLOOKUP(ABSYLD2!J$4,'[1]INTERNAL PARAMETERS-1'!$B$5:$J$44,5,FALSE))*VLOOKUP(ABSYLD2!J$4,'[1]INTERNAL PARAMETERS-1'!$B$5:$J$44,9,FALSE)*ABSYLD2!$F184</f>
        <v>0</v>
      </c>
      <c r="K184" s="47">
        <f>ABSYLD1!K184*VLOOKUP(ABSYLD2!K$4,'[1]INTERNAL PARAMETERS-1'!$B$5:$J$44,5,FALSE)*VLOOKUP(ABSYLD2!K$4,'[1]INTERNAL PARAMETERS-1'!$B$5:$J$44,7,FALSE)*ABSYLD2!$F184 + ABSYLD1!K184*(1-VLOOKUP(ABSYLD2!K$4,'[1]INTERNAL PARAMETERS-1'!$B$5:$J$44,5,FALSE))*VLOOKUP(ABSYLD2!K$4,'[1]INTERNAL PARAMETERS-1'!$B$5:$J$44,9,FALSE)*ABSYLD2!$F184</f>
        <v>0</v>
      </c>
      <c r="L184" s="47">
        <f>ABSYLD1!L184*VLOOKUP(ABSYLD2!L$4,'[1]INTERNAL PARAMETERS-1'!$B$5:$J$44,5,FALSE)*VLOOKUP(ABSYLD2!L$4,'[1]INTERNAL PARAMETERS-1'!$B$5:$J$44,7,FALSE)*ABSYLD2!$F184 + ABSYLD1!L184*(1-VLOOKUP(ABSYLD2!L$4,'[1]INTERNAL PARAMETERS-1'!$B$5:$J$44,5,FALSE))*VLOOKUP(ABSYLD2!L$4,'[1]INTERNAL PARAMETERS-1'!$B$5:$J$44,9,FALSE)*ABSYLD2!$F184</f>
        <v>0</v>
      </c>
      <c r="M184" s="47">
        <f>ABSYLD1!M184*VLOOKUP(ABSYLD2!M$4,'[1]INTERNAL PARAMETERS-1'!$B$5:$J$44,5,FALSE)*VLOOKUP(ABSYLD2!M$4,'[1]INTERNAL PARAMETERS-1'!$B$5:$J$44,7,FALSE)*ABSYLD2!$F184 + ABSYLD1!M184*(1-VLOOKUP(ABSYLD2!M$4,'[1]INTERNAL PARAMETERS-1'!$B$5:$J$44,5,FALSE))*VLOOKUP(ABSYLD2!M$4,'[1]INTERNAL PARAMETERS-1'!$B$5:$J$44,9,FALSE)*ABSYLD2!$F184</f>
        <v>0.84120891881241899</v>
      </c>
      <c r="N184" s="47">
        <f>ABSYLD1!N184*VLOOKUP(ABSYLD2!N$4,'[1]INTERNAL PARAMETERS-1'!$B$5:$J$44,5,FALSE)*VLOOKUP(ABSYLD2!N$4,'[1]INTERNAL PARAMETERS-1'!$B$5:$J$44,7,FALSE)*ABSYLD2!$F184 + ABSYLD1!N184*(1-VLOOKUP(ABSYLD2!N$4,'[1]INTERNAL PARAMETERS-1'!$B$5:$J$44,5,FALSE))*VLOOKUP(ABSYLD2!N$4,'[1]INTERNAL PARAMETERS-1'!$B$5:$J$44,9,FALSE)*ABSYLD2!$F184</f>
        <v>1.4093607215289506E-2</v>
      </c>
      <c r="O184" s="47">
        <f>ABSYLD1!O184*VLOOKUP(ABSYLD2!O$4,'[1]INTERNAL PARAMETERS-1'!$B$5:$J$44,5,FALSE)*VLOOKUP(ABSYLD2!O$4,'[1]INTERNAL PARAMETERS-1'!$B$5:$J$44,7,FALSE)*ABSYLD2!$F184 + ABSYLD1!O184*(1-VLOOKUP(ABSYLD2!O$4,'[1]INTERNAL PARAMETERS-1'!$B$5:$J$44,5,FALSE))*VLOOKUP(ABSYLD2!O$4,'[1]INTERNAL PARAMETERS-1'!$B$5:$J$44,9,FALSE)*ABSYLD2!$F184</f>
        <v>0</v>
      </c>
      <c r="P184" s="47">
        <f>ABSYLD1!P184*VLOOKUP(ABSYLD2!P$4,'[1]INTERNAL PARAMETERS-1'!$B$5:$J$44,5,FALSE)*VLOOKUP(ABSYLD2!P$4,'[1]INTERNAL PARAMETERS-1'!$B$5:$J$44,7,FALSE)*ABSYLD2!$F184 + ABSYLD1!P184*(1-VLOOKUP(ABSYLD2!P$4,'[1]INTERNAL PARAMETERS-1'!$B$5:$J$44,5,FALSE))*VLOOKUP(ABSYLD2!P$4,'[1]INTERNAL PARAMETERS-1'!$B$5:$J$44,9,FALSE)*ABSYLD2!$F184</f>
        <v>0</v>
      </c>
      <c r="Q184" s="47">
        <f>ABSYLD1!Q184*VLOOKUP(ABSYLD2!Q$4,'[1]INTERNAL PARAMETERS-1'!$B$5:$J$44,5,FALSE)*VLOOKUP(ABSYLD2!Q$4,'[1]INTERNAL PARAMETERS-1'!$B$5:$J$44,7,FALSE)*ABSYLD2!$F184 + ABSYLD1!Q184*(1-VLOOKUP(ABSYLD2!Q$4,'[1]INTERNAL PARAMETERS-1'!$B$5:$J$44,5,FALSE))*VLOOKUP(ABSYLD2!Q$4,'[1]INTERNAL PARAMETERS-1'!$B$5:$J$44,9,FALSE)*ABSYLD2!$F184</f>
        <v>0</v>
      </c>
      <c r="R184" s="47">
        <f>ABSYLD1!R184*VLOOKUP(ABSYLD2!R$4,'[1]INTERNAL PARAMETERS-1'!$B$5:$J$44,5,FALSE)*VLOOKUP(ABSYLD2!R$4,'[1]INTERNAL PARAMETERS-1'!$B$5:$J$44,7,FALSE)*ABSYLD2!$F184 + ABSYLD1!R184*(1-VLOOKUP(ABSYLD2!R$4,'[1]INTERNAL PARAMETERS-1'!$B$5:$J$44,5,FALSE))*VLOOKUP(ABSYLD2!R$4,'[1]INTERNAL PARAMETERS-1'!$B$5:$J$44,9,FALSE)*ABSYLD2!$F184</f>
        <v>1.6399545690520618E-2</v>
      </c>
      <c r="S184" s="47">
        <f>ABSYLD1!S184*VLOOKUP(ABSYLD2!S$4,'[1]INTERNAL PARAMETERS-1'!$B$5:$J$44,5,FALSE)*VLOOKUP(ABSYLD2!S$4,'[1]INTERNAL PARAMETERS-1'!$B$5:$J$44,7,FALSE)*ABSYLD2!$F184 + ABSYLD1!S184*(1-VLOOKUP(ABSYLD2!S$4,'[1]INTERNAL PARAMETERS-1'!$B$5:$J$44,5,FALSE))*VLOOKUP(ABSYLD2!S$4,'[1]INTERNAL PARAMETERS-1'!$B$5:$J$44,9,FALSE)*ABSYLD2!$F184</f>
        <v>0.26685347483355115</v>
      </c>
      <c r="T184" s="47">
        <f>ABSYLD1!T184*VLOOKUP(ABSYLD2!T$4,'[1]INTERNAL PARAMETERS-1'!$B$5:$J$44,5,FALSE)*VLOOKUP(ABSYLD2!T$4,'[1]INTERNAL PARAMETERS-1'!$B$5:$J$44,7,FALSE)*ABSYLD2!$F184 + ABSYLD1!T184*(1-VLOOKUP(ABSYLD2!T$4,'[1]INTERNAL PARAMETERS-1'!$B$5:$J$44,5,FALSE))*VLOOKUP(ABSYLD2!T$4,'[1]INTERNAL PARAMETERS-1'!$B$5:$J$44,9,FALSE)*ABSYLD2!$F184</f>
        <v>6.1498296339452328E-2</v>
      </c>
      <c r="U184" s="47">
        <f>ABSYLD1!U184*VLOOKUP(ABSYLD2!U$4,'[1]INTERNAL PARAMETERS-1'!$B$5:$J$44,5,FALSE)*VLOOKUP(ABSYLD2!U$4,'[1]INTERNAL PARAMETERS-1'!$B$5:$J$44,7,FALSE)*ABSYLD2!$F184 + ABSYLD1!U184*(1-VLOOKUP(ABSYLD2!U$4,'[1]INTERNAL PARAMETERS-1'!$B$5:$J$44,5,FALSE))*VLOOKUP(ABSYLD2!U$4,'[1]INTERNAL PARAMETERS-1'!$B$5:$J$44,9,FALSE)*ABSYLD2!$F184</f>
        <v>4.6328716575720762E-2</v>
      </c>
      <c r="V184" s="47">
        <f>ABSYLD1!V184*VLOOKUP(ABSYLD2!V$4,'[1]INTERNAL PARAMETERS-1'!$B$5:$J$44,5,FALSE)*VLOOKUP(ABSYLD2!V$4,'[1]INTERNAL PARAMETERS-1'!$B$5:$J$44,7,FALSE)*ABSYLD2!$F184 + ABSYLD1!V184*(1-VLOOKUP(ABSYLD2!V$4,'[1]INTERNAL PARAMETERS-1'!$B$5:$J$44,5,FALSE))*VLOOKUP(ABSYLD2!V$4,'[1]INTERNAL PARAMETERS-1'!$B$5:$J$44,9,FALSE)*ABSYLD2!$F184</f>
        <v>0.15282590374289642</v>
      </c>
      <c r="W184" s="47">
        <f>ABSYLD1!W184*VLOOKUP(ABSYLD2!W$4,'[1]INTERNAL PARAMETERS-1'!$B$5:$J$44,5,FALSE)*VLOOKUP(ABSYLD2!W$4,'[1]INTERNAL PARAMETERS-1'!$B$5:$J$44,7,FALSE)*ABSYLD2!$F184 + ABSYLD1!W184*(1-VLOOKUP(ABSYLD2!W$4,'[1]INTERNAL PARAMETERS-1'!$B$5:$J$44,5,FALSE))*VLOOKUP(ABSYLD2!W$4,'[1]INTERNAL PARAMETERS-1'!$B$5:$J$44,9,FALSE)*ABSYLD2!$F184</f>
        <v>0</v>
      </c>
      <c r="X184" s="47">
        <f>ABSYLD1!X184*VLOOKUP(ABSYLD2!X$4,'[1]INTERNAL PARAMETERS-1'!$B$5:$J$44,5,FALSE)*VLOOKUP(ABSYLD2!X$4,'[1]INTERNAL PARAMETERS-1'!$B$5:$J$44,7,FALSE)*ABSYLD2!$F184 + ABSYLD1!X184*(1-VLOOKUP(ABSYLD2!X$4,'[1]INTERNAL PARAMETERS-1'!$B$5:$J$44,5,FALSE))*VLOOKUP(ABSYLD2!X$4,'[1]INTERNAL PARAMETERS-1'!$B$5:$J$44,9,FALSE)*ABSYLD2!$F184</f>
        <v>0</v>
      </c>
      <c r="Y184" s="47">
        <f>ABSYLD1!Y184*VLOOKUP(ABSYLD2!Y$4,'[1]INTERNAL PARAMETERS-1'!$B$5:$J$44,5,FALSE)*VLOOKUP(ABSYLD2!Y$4,'[1]INTERNAL PARAMETERS-1'!$B$5:$J$44,7,FALSE)*ABSYLD2!$F184 + ABSYLD1!Y184*(1-VLOOKUP(ABSYLD2!Y$4,'[1]INTERNAL PARAMETERS-1'!$B$5:$J$44,5,FALSE))*VLOOKUP(ABSYLD2!Y$4,'[1]INTERNAL PARAMETERS-1'!$B$5:$J$44,9,FALSE)*ABSYLD2!$F184</f>
        <v>0</v>
      </c>
      <c r="Z184" s="47">
        <f>ABSYLD1!Z184*VLOOKUP(ABSYLD2!Z$4,'[1]INTERNAL PARAMETERS-1'!$B$5:$J$44,5,FALSE)*VLOOKUP(ABSYLD2!Z$4,'[1]INTERNAL PARAMETERS-1'!$B$5:$J$44,7,FALSE)*ABSYLD2!$F184 + ABSYLD1!Z184*(1-VLOOKUP(ABSYLD2!Z$4,'[1]INTERNAL PARAMETERS-1'!$B$5:$J$44,5,FALSE))*VLOOKUP(ABSYLD2!Z$4,'[1]INTERNAL PARAMETERS-1'!$B$5:$J$44,9,FALSE)*ABSYLD2!$F184</f>
        <v>0</v>
      </c>
      <c r="AA184" s="47">
        <f>ABSYLD1!AA184*VLOOKUP(ABSYLD2!AA$4,'[1]INTERNAL PARAMETERS-1'!$B$5:$J$44,5,FALSE)*VLOOKUP(ABSYLD2!AA$4,'[1]INTERNAL PARAMETERS-1'!$B$5:$J$44,7,FALSE)*ABSYLD2!$F184 + ABSYLD1!AA184*(1-VLOOKUP(ABSYLD2!AA$4,'[1]INTERNAL PARAMETERS-1'!$B$5:$J$44,5,FALSE))*VLOOKUP(ABSYLD2!AA$4,'[1]INTERNAL PARAMETERS-1'!$B$5:$J$44,9,FALSE)*ABSYLD2!$F184</f>
        <v>0</v>
      </c>
      <c r="AB184" s="47">
        <f>ABSYLD1!AB184*VLOOKUP(ABSYLD2!AB$4,'[1]INTERNAL PARAMETERS-1'!$B$5:$J$44,5,FALSE)*VLOOKUP(ABSYLD2!AB$4,'[1]INTERNAL PARAMETERS-1'!$B$5:$J$44,7,FALSE)*ABSYLD2!$F184 + ABSYLD1!AB184*(1-VLOOKUP(ABSYLD2!AB$4,'[1]INTERNAL PARAMETERS-1'!$B$5:$J$44,5,FALSE))*VLOOKUP(ABSYLD2!AB$4,'[1]INTERNAL PARAMETERS-1'!$B$5:$J$44,9,FALSE)*ABSYLD2!$F184</f>
        <v>0</v>
      </c>
      <c r="AC184" s="47">
        <f>ABSYLD1!AC184*VLOOKUP(ABSYLD2!AC$4,'[1]INTERNAL PARAMETERS-1'!$B$5:$J$44,5,FALSE)*VLOOKUP(ABSYLD2!AC$4,'[1]INTERNAL PARAMETERS-1'!$B$5:$J$44,7,FALSE)*ABSYLD2!$F184 + ABSYLD1!AC184*(1-VLOOKUP(ABSYLD2!AC$4,'[1]INTERNAL PARAMETERS-1'!$B$5:$J$44,5,FALSE))*VLOOKUP(ABSYLD2!AC$4,'[1]INTERNAL PARAMETERS-1'!$B$5:$J$44,9,FALSE)*ABSYLD2!$F184</f>
        <v>0</v>
      </c>
      <c r="AD184" s="47">
        <f>ABSYLD1!AD184*VLOOKUP(ABSYLD2!AD$4,'[1]INTERNAL PARAMETERS-1'!$B$5:$J$44,5,FALSE)*VLOOKUP(ABSYLD2!AD$4,'[1]INTERNAL PARAMETERS-1'!$B$5:$J$44,7,FALSE)*ABSYLD2!$F184 + ABSYLD1!AD184*(1-VLOOKUP(ABSYLD2!AD$4,'[1]INTERNAL PARAMETERS-1'!$B$5:$J$44,5,FALSE))*VLOOKUP(ABSYLD2!AD$4,'[1]INTERNAL PARAMETERS-1'!$B$5:$J$44,9,FALSE)*ABSYLD2!$F184</f>
        <v>0</v>
      </c>
      <c r="AE184" s="47">
        <f>ABSYLD1!AE184*VLOOKUP(ABSYLD2!AE$4,'[1]INTERNAL PARAMETERS-1'!$B$5:$J$44,5,FALSE)*VLOOKUP(ABSYLD2!AE$4,'[1]INTERNAL PARAMETERS-1'!$B$5:$J$44,7,FALSE)*ABSYLD2!$F184 + ABSYLD1!AE184*(1-VLOOKUP(ABSYLD2!AE$4,'[1]INTERNAL PARAMETERS-1'!$B$5:$J$44,5,FALSE))*VLOOKUP(ABSYLD2!AE$4,'[1]INTERNAL PARAMETERS-1'!$B$5:$J$44,9,FALSE)*ABSYLD2!$F184</f>
        <v>0</v>
      </c>
      <c r="AF184" s="47">
        <f>ABSYLD1!AF184*VLOOKUP(ABSYLD2!AF$4,'[1]INTERNAL PARAMETERS-1'!$B$5:$J$44,5,FALSE)*VLOOKUP(ABSYLD2!AF$4,'[1]INTERNAL PARAMETERS-1'!$B$5:$J$44,7,FALSE)*ABSYLD2!$F184 + ABSYLD1!AF184*(1-VLOOKUP(ABSYLD2!AF$4,'[1]INTERNAL PARAMETERS-1'!$B$5:$J$44,5,FALSE))*VLOOKUP(ABSYLD2!AF$4,'[1]INTERNAL PARAMETERS-1'!$B$5:$J$44,9,FALSE)*ABSYLD2!$F184</f>
        <v>0</v>
      </c>
      <c r="AG184" s="47">
        <f>ABSYLD1!AG184*VLOOKUP(ABSYLD2!AG$4,'[1]INTERNAL PARAMETERS-1'!$B$5:$J$44,5,FALSE)*VLOOKUP(ABSYLD2!AG$4,'[1]INTERNAL PARAMETERS-1'!$B$5:$J$44,7,FALSE)*ABSYLD2!$F184 + ABSYLD1!AG184*(1-VLOOKUP(ABSYLD2!AG$4,'[1]INTERNAL PARAMETERS-1'!$B$5:$J$44,5,FALSE))*VLOOKUP(ABSYLD2!AG$4,'[1]INTERNAL PARAMETERS-1'!$B$5:$J$44,9,FALSE)*ABSYLD2!$F184</f>
        <v>0</v>
      </c>
      <c r="AH184" s="47">
        <f>ABSYLD1!AH184*VLOOKUP(ABSYLD2!AH$4,'[1]INTERNAL PARAMETERS-1'!$B$5:$J$44,5,FALSE)*VLOOKUP(ABSYLD2!AH$4,'[1]INTERNAL PARAMETERS-1'!$B$5:$J$44,7,FALSE)*ABSYLD2!$F184 + ABSYLD1!AH184*(1-VLOOKUP(ABSYLD2!AH$4,'[1]INTERNAL PARAMETERS-1'!$B$5:$J$44,5,FALSE))*VLOOKUP(ABSYLD2!AH$4,'[1]INTERNAL PARAMETERS-1'!$B$5:$J$44,9,FALSE)*ABSYLD2!$F184</f>
        <v>0</v>
      </c>
      <c r="AI184" s="47">
        <f>ABSYLD1!AI184*VLOOKUP(ABSYLD2!AI$4,'[1]INTERNAL PARAMETERS-1'!$B$5:$J$44,5,FALSE)*VLOOKUP(ABSYLD2!AI$4,'[1]INTERNAL PARAMETERS-1'!$B$5:$J$44,7,FALSE)*ABSYLD2!$F184 + ABSYLD1!AI184*(1-VLOOKUP(ABSYLD2!AI$4,'[1]INTERNAL PARAMETERS-1'!$B$5:$J$44,5,FALSE))*VLOOKUP(ABSYLD2!AI$4,'[1]INTERNAL PARAMETERS-1'!$B$5:$J$44,9,FALSE)*ABSYLD2!$F184</f>
        <v>0</v>
      </c>
      <c r="AJ184" s="47">
        <f>ABSYLD1!AJ184*VLOOKUP(ABSYLD2!AJ$4,'[1]INTERNAL PARAMETERS-1'!$B$5:$J$44,5,FALSE)*VLOOKUP(ABSYLD2!AJ$4,'[1]INTERNAL PARAMETERS-1'!$B$5:$J$44,7,FALSE)*ABSYLD2!$F184 + ABSYLD1!AJ184*(1-VLOOKUP(ABSYLD2!AJ$4,'[1]INTERNAL PARAMETERS-1'!$B$5:$J$44,5,FALSE))*VLOOKUP(ABSYLD2!AJ$4,'[1]INTERNAL PARAMETERS-1'!$B$5:$J$44,9,FALSE)*ABSYLD2!$F184</f>
        <v>0.11992167786193206</v>
      </c>
      <c r="AK184" s="47">
        <f>ABSYLD1!AK184*VLOOKUP(ABSYLD2!AK$4,'[1]INTERNAL PARAMETERS-1'!$B$5:$J$44,5,FALSE)*VLOOKUP(ABSYLD2!AK$4,'[1]INTERNAL PARAMETERS-1'!$B$5:$J$44,7,FALSE)*ABSYLD2!$F184 + ABSYLD1!AK184*(1-VLOOKUP(ABSYLD2!AK$4,'[1]INTERNAL PARAMETERS-1'!$B$5:$J$44,5,FALSE))*VLOOKUP(ABSYLD2!AK$4,'[1]INTERNAL PARAMETERS-1'!$B$5:$J$44,9,FALSE)*ABSYLD2!$F184</f>
        <v>0</v>
      </c>
      <c r="AL184" s="47">
        <f>ABSYLD1!AL184*VLOOKUP(ABSYLD2!AL$4,'[1]INTERNAL PARAMETERS-1'!$B$5:$J$44,5,FALSE)*VLOOKUP(ABSYLD2!AL$4,'[1]INTERNAL PARAMETERS-1'!$B$5:$J$44,7,FALSE)*ABSYLD2!$F184 + ABSYLD1!AL184*(1-VLOOKUP(ABSYLD2!AL$4,'[1]INTERNAL PARAMETERS-1'!$B$5:$J$44,5,FALSE))*VLOOKUP(ABSYLD2!AL$4,'[1]INTERNAL PARAMETERS-1'!$B$5:$J$44,9,FALSE)*ABSYLD2!$F184</f>
        <v>0</v>
      </c>
      <c r="AM184" s="47">
        <f>ABSYLD1!AM184*VLOOKUP(ABSYLD2!AM$4,'[1]INTERNAL PARAMETERS-1'!$B$5:$J$44,5,FALSE)*VLOOKUP(ABSYLD2!AM$4,'[1]INTERNAL PARAMETERS-1'!$B$5:$J$44,7,FALSE)*ABSYLD2!$F184 + ABSYLD1!AM184*(1-VLOOKUP(ABSYLD2!AM$4,'[1]INTERNAL PARAMETERS-1'!$B$5:$J$44,5,FALSE))*VLOOKUP(ABSYLD2!AM$4,'[1]INTERNAL PARAMETERS-1'!$B$5:$J$44,9,FALSE)*ABSYLD2!$F184</f>
        <v>0</v>
      </c>
      <c r="AN184" s="47">
        <f>ABSYLD1!AN184*VLOOKUP(ABSYLD2!AN$4,'[1]INTERNAL PARAMETERS-1'!$B$5:$J$44,5,FALSE)*VLOOKUP(ABSYLD2!AN$4,'[1]INTERNAL PARAMETERS-1'!$B$5:$J$44,7,FALSE)*ABSYLD2!$F184 + ABSYLD1!AN184*(1-VLOOKUP(ABSYLD2!AN$4,'[1]INTERNAL PARAMETERS-1'!$B$5:$J$44,5,FALSE))*VLOOKUP(ABSYLD2!AN$4,'[1]INTERNAL PARAMETERS-1'!$B$5:$J$44,9,FALSE)*ABSYLD2!$F184</f>
        <v>0</v>
      </c>
      <c r="AO184" s="47">
        <f>ABSYLD1!AO184*VLOOKUP(ABSYLD2!AO$4,'[1]INTERNAL PARAMETERS-1'!$B$5:$J$44,5,FALSE)*VLOOKUP(ABSYLD2!AO$4,'[1]INTERNAL PARAMETERS-1'!$B$5:$J$44,7,FALSE)*ABSYLD2!$F184 + ABSYLD1!AO184*(1-VLOOKUP(ABSYLD2!AO$4,'[1]INTERNAL PARAMETERS-1'!$B$5:$J$44,5,FALSE))*VLOOKUP(ABSYLD2!AO$4,'[1]INTERNAL PARAMETERS-1'!$B$5:$J$44,9,FALSE)*ABSYLD2!$F184</f>
        <v>0</v>
      </c>
      <c r="AP184" s="47">
        <f>ABSYLD1!AP184*VLOOKUP(ABSYLD2!AP$4,'[1]INTERNAL PARAMETERS-1'!$B$5:$J$44,5,FALSE)*VLOOKUP(ABSYLD2!AP$4,'[1]INTERNAL PARAMETERS-1'!$B$5:$J$44,7,FALSE)*ABSYLD2!$F184 + ABSYLD1!AP184*(1-VLOOKUP(ABSYLD2!AP$4,'[1]INTERNAL PARAMETERS-1'!$B$5:$J$44,5,FALSE))*VLOOKUP(ABSYLD2!AP$4,'[1]INTERNAL PARAMETERS-1'!$B$5:$J$44,9,FALSE)*ABSYLD2!$F184</f>
        <v>0</v>
      </c>
      <c r="AQ184" s="47">
        <f>ABSYLD1!AQ184*VLOOKUP(ABSYLD2!AQ$4,'[1]INTERNAL PARAMETERS-1'!$B$5:$J$44,5,FALSE)*VLOOKUP(ABSYLD2!AQ$4,'[1]INTERNAL PARAMETERS-1'!$B$5:$J$44,7,FALSE)*ABSYLD2!$F184 + ABSYLD1!AQ184*(1-VLOOKUP(ABSYLD2!AQ$4,'[1]INTERNAL PARAMETERS-1'!$B$5:$J$44,5,FALSE))*VLOOKUP(ABSYLD2!AQ$4,'[1]INTERNAL PARAMETERS-1'!$B$5:$J$44,9,FALSE)*ABSYLD2!$F184</f>
        <v>0</v>
      </c>
      <c r="AR184" s="47">
        <f>ABSYLD1!AR184*VLOOKUP(ABSYLD2!AR$4,'[1]INTERNAL PARAMETERS-1'!$B$5:$J$44,5,FALSE)*VLOOKUP(ABSYLD2!AR$4,'[1]INTERNAL PARAMETERS-1'!$B$5:$J$44,7,FALSE)*ABSYLD2!$F184 + ABSYLD1!AR184*(1-VLOOKUP(ABSYLD2!AR$4,'[1]INTERNAL PARAMETERS-1'!$B$5:$J$44,5,FALSE))*VLOOKUP(ABSYLD2!AR$4,'[1]INTERNAL PARAMETERS-1'!$B$5:$J$44,9,FALSE)*ABSYLD2!$F184</f>
        <v>0</v>
      </c>
      <c r="AS184" s="47">
        <f>ABSYLD1!AS184*VLOOKUP(ABSYLD2!AS$4,'[1]INTERNAL PARAMETERS-1'!$B$5:$J$44,5,FALSE)*VLOOKUP(ABSYLD2!AS$4,'[1]INTERNAL PARAMETERS-1'!$B$5:$J$44,7,FALSE)*ABSYLD2!$F184 + ABSYLD1!AS184*(1-VLOOKUP(ABSYLD2!AS$4,'[1]INTERNAL PARAMETERS-1'!$B$5:$J$44,5,FALSE))*VLOOKUP(ABSYLD2!AS$4,'[1]INTERNAL PARAMETERS-1'!$B$5:$J$44,9,FALSE)*ABSYLD2!$F184</f>
        <v>0</v>
      </c>
      <c r="AT184" s="46">
        <f>ABSYLD1!AT184*VLOOKUP(ABSYLD2!AT$4,'[1]INTERNAL PARAMETERS-1'!$B$5:$J$44,5,FALSE)*VLOOKUP(ABSYLD2!AT$4,'[1]INTERNAL PARAMETERS-1'!$B$5:$J$44,7,FALSE)*ABSYLD2!$F184 + ABSYLD1!AT184*(1-VLOOKUP(ABSYLD2!AT$4,'[1]INTERNAL PARAMETERS-1'!$B$5:$J$44,5,FALSE))*VLOOKUP(ABSYLD2!AT$4,'[1]INTERNAL PARAMETERS-1'!$B$5:$J$44,9,FALSE)*ABSYLD2!$F184</f>
        <v>0</v>
      </c>
      <c r="AU184" s="48">
        <f>ABSYLD1!AU184*VLOOKUP(ABSYLD2!AU$4,'[1]INTERNAL PARAMETERS-1'!$B$5:$J$44,5,FALSE)*VLOOKUP(ABSYLD2!AU$4,'[1]INTERNAL PARAMETERS-1'!$B$5:$J$44,6,FALSE)*VLOOKUP(ABSYLD2!AU$4,'[1]INTERNAL PARAMETERS-1'!$B$5:$J$44,3,FALSE) + ABSYLD1!AU184*(1-VLOOKUP(ABSYLD2!AU$4,'[1]INTERNAL PARAMETERS-1'!$B$5:$J$44,5,FALSE))*VLOOKUP(ABSYLD2!AU$4,'[1]INTERNAL PARAMETERS-1'!$B$5:$J$44,8,FALSE)*VLOOKUP(ABSYLD2!AU$4,'[1]INTERNAL PARAMETERS-1'!$B$5:$J$44,3,FALSE)</f>
        <v>0</v>
      </c>
      <c r="AV184" s="47">
        <f>ABSYLD1!AV184*VLOOKUP(ABSYLD2!AV$4,'[1]INTERNAL PARAMETERS-1'!$B$5:$J$44,5,FALSE)*VLOOKUP(ABSYLD2!AV$4,'[1]INTERNAL PARAMETERS-1'!$B$5:$J$44,6,FALSE)*VLOOKUP(ABSYLD2!AV$4,'[1]INTERNAL PARAMETERS-1'!$B$5:$J$44,3,FALSE) + ABSYLD1!AV184*(1-VLOOKUP(ABSYLD2!AV$4,'[1]INTERNAL PARAMETERS-1'!$B$5:$J$44,5,FALSE))*VLOOKUP(ABSYLD2!AV$4,'[1]INTERNAL PARAMETERS-1'!$B$5:$J$44,8,FALSE)*VLOOKUP(ABSYLD2!AV$4,'[1]INTERNAL PARAMETERS-1'!$B$5:$J$44,3,FALSE)</f>
        <v>0</v>
      </c>
      <c r="AW184" s="47">
        <f>ABSYLD1!AW184*VLOOKUP(ABSYLD2!AW$4,'[1]INTERNAL PARAMETERS-1'!$B$5:$J$44,5,FALSE)*VLOOKUP(ABSYLD2!AW$4,'[1]INTERNAL PARAMETERS-1'!$B$5:$J$44,6,FALSE)*VLOOKUP(ABSYLD2!AW$4,'[1]INTERNAL PARAMETERS-1'!$B$5:$J$44,3,FALSE) + ABSYLD1!AW184*(1-VLOOKUP(ABSYLD2!AW$4,'[1]INTERNAL PARAMETERS-1'!$B$5:$J$44,5,FALSE))*VLOOKUP(ABSYLD2!AW$4,'[1]INTERNAL PARAMETERS-1'!$B$5:$J$44,8,FALSE)*VLOOKUP(ABSYLD2!AW$4,'[1]INTERNAL PARAMETERS-1'!$B$5:$J$44,3,FALSE)</f>
        <v>0.56355192495545514</v>
      </c>
      <c r="AX184" s="47">
        <f>ABSYLD1!AX184*VLOOKUP(ABSYLD2!AX$4,'[1]INTERNAL PARAMETERS-1'!$B$5:$J$44,5,FALSE)*VLOOKUP(ABSYLD2!AX$4,'[1]INTERNAL PARAMETERS-1'!$B$5:$J$44,6,FALSE)*VLOOKUP(ABSYLD2!AX$4,'[1]INTERNAL PARAMETERS-1'!$B$5:$J$44,3,FALSE) + ABSYLD1!AX184*(1-VLOOKUP(ABSYLD2!AX$4,'[1]INTERNAL PARAMETERS-1'!$B$5:$J$44,5,FALSE))*VLOOKUP(ABSYLD2!AX$4,'[1]INTERNAL PARAMETERS-1'!$B$5:$J$44,8,FALSE)*VLOOKUP(ABSYLD2!AX$4,'[1]INTERNAL PARAMETERS-1'!$B$5:$J$44,3,FALSE)</f>
        <v>0</v>
      </c>
      <c r="AY184" s="47">
        <f>ABSYLD1!AY184*VLOOKUP(ABSYLD2!AY$4,'[1]INTERNAL PARAMETERS-1'!$B$5:$J$44,5,FALSE)*VLOOKUP(ABSYLD2!AY$4,'[1]INTERNAL PARAMETERS-1'!$B$5:$J$44,6,FALSE)*VLOOKUP(ABSYLD2!AY$4,'[1]INTERNAL PARAMETERS-1'!$B$5:$J$44,3,FALSE) + ABSYLD1!AY184*(1-VLOOKUP(ABSYLD2!AY$4,'[1]INTERNAL PARAMETERS-1'!$B$5:$J$44,5,FALSE))*VLOOKUP(ABSYLD2!AY$4,'[1]INTERNAL PARAMETERS-1'!$B$5:$J$44,8,FALSE)*VLOOKUP(ABSYLD2!AY$4,'[1]INTERNAL PARAMETERS-1'!$B$5:$J$44,3,FALSE)</f>
        <v>0</v>
      </c>
      <c r="AZ184" s="47">
        <f>ABSYLD1!AZ184*VLOOKUP(ABSYLD2!AZ$4,'[1]INTERNAL PARAMETERS-1'!$B$5:$J$44,5,FALSE)*VLOOKUP(ABSYLD2!AZ$4,'[1]INTERNAL PARAMETERS-1'!$B$5:$J$44,6,FALSE)*VLOOKUP(ABSYLD2!AZ$4,'[1]INTERNAL PARAMETERS-1'!$B$5:$J$44,3,FALSE) + ABSYLD1!AZ184*(1-VLOOKUP(ABSYLD2!AZ$4,'[1]INTERNAL PARAMETERS-1'!$B$5:$J$44,5,FALSE))*VLOOKUP(ABSYLD2!AZ$4,'[1]INTERNAL PARAMETERS-1'!$B$5:$J$44,8,FALSE)*VLOOKUP(ABSYLD2!AZ$4,'[1]INTERNAL PARAMETERS-1'!$B$5:$J$44,3,FALSE)</f>
        <v>0</v>
      </c>
      <c r="BA184" s="47">
        <f>ABSYLD1!BA184*VLOOKUP(ABSYLD2!BA$4,'[1]INTERNAL PARAMETERS-1'!$B$5:$J$44,5,FALSE)*VLOOKUP(ABSYLD2!BA$4,'[1]INTERNAL PARAMETERS-1'!$B$5:$J$44,6,FALSE)*VLOOKUP(ABSYLD2!BA$4,'[1]INTERNAL PARAMETERS-1'!$B$5:$J$44,3,FALSE) + ABSYLD1!BA184*(1-VLOOKUP(ABSYLD2!BA$4,'[1]INTERNAL PARAMETERS-1'!$B$5:$J$44,5,FALSE))*VLOOKUP(ABSYLD2!BA$4,'[1]INTERNAL PARAMETERS-1'!$B$5:$J$44,8,FALSE)*VLOOKUP(ABSYLD2!BA$4,'[1]INTERNAL PARAMETERS-1'!$B$5:$J$44,3,FALSE)</f>
        <v>1.965792869024521</v>
      </c>
      <c r="BB184" s="47">
        <f>ABSYLD1!BB184*VLOOKUP(ABSYLD2!BB$4,'[1]INTERNAL PARAMETERS-1'!$B$5:$J$44,5,FALSE)*VLOOKUP(ABSYLD2!BB$4,'[1]INTERNAL PARAMETERS-1'!$B$5:$J$44,6,FALSE)*VLOOKUP(ABSYLD2!BB$4,'[1]INTERNAL PARAMETERS-1'!$B$5:$J$44,3,FALSE) + ABSYLD1!BB184*(1-VLOOKUP(ABSYLD2!BB$4,'[1]INTERNAL PARAMETERS-1'!$B$5:$J$44,5,FALSE))*VLOOKUP(ABSYLD2!BB$4,'[1]INTERNAL PARAMETERS-1'!$B$5:$J$44,8,FALSE)*VLOOKUP(ABSYLD2!BB$4,'[1]INTERNAL PARAMETERS-1'!$B$5:$J$44,3,FALSE)</f>
        <v>0.16436801577320012</v>
      </c>
      <c r="BC184" s="47">
        <f>ABSYLD1!BC184*VLOOKUP(ABSYLD2!BC$4,'[1]INTERNAL PARAMETERS-1'!$B$5:$J$44,5,FALSE)*VLOOKUP(ABSYLD2!BC$4,'[1]INTERNAL PARAMETERS-1'!$B$5:$J$44,6,FALSE)*VLOOKUP(ABSYLD2!BC$4,'[1]INTERNAL PARAMETERS-1'!$B$5:$J$44,3,FALSE) + ABSYLD1!BC184*(1-VLOOKUP(ABSYLD2!BC$4,'[1]INTERNAL PARAMETERS-1'!$B$5:$J$44,5,FALSE))*VLOOKUP(ABSYLD2!BC$4,'[1]INTERNAL PARAMETERS-1'!$B$5:$J$44,8,FALSE)*VLOOKUP(ABSYLD2!BC$4,'[1]INTERNAL PARAMETERS-1'!$B$5:$J$44,3,FALSE)</f>
        <v>0.28604764957006962</v>
      </c>
      <c r="BD184" s="47">
        <f>ABSYLD1!BD184*VLOOKUP(ABSYLD2!BD$4,'[1]INTERNAL PARAMETERS-1'!$B$5:$J$44,5,FALSE)*VLOOKUP(ABSYLD2!BD$4,'[1]INTERNAL PARAMETERS-1'!$B$5:$J$44,6,FALSE)*VLOOKUP(ABSYLD2!BD$4,'[1]INTERNAL PARAMETERS-1'!$B$5:$J$44,3,FALSE) + ABSYLD1!BD184*(1-VLOOKUP(ABSYLD2!BD$4,'[1]INTERNAL PARAMETERS-1'!$B$5:$J$44,5,FALSE))*VLOOKUP(ABSYLD2!BD$4,'[1]INTERNAL PARAMETERS-1'!$B$5:$J$44,8,FALSE)*VLOOKUP(ABSYLD2!BD$4,'[1]INTERNAL PARAMETERS-1'!$B$5:$J$44,3,FALSE)</f>
        <v>1.5891642737106613E-2</v>
      </c>
      <c r="BE184" s="47">
        <f>ABSYLD1!BE184*VLOOKUP(ABSYLD2!BE$4,'[1]INTERNAL PARAMETERS-1'!$B$5:$J$44,5,FALSE)*VLOOKUP(ABSYLD2!BE$4,'[1]INTERNAL PARAMETERS-1'!$B$5:$J$44,6,FALSE)*VLOOKUP(ABSYLD2!BE$4,'[1]INTERNAL PARAMETERS-1'!$B$5:$J$44,3,FALSE) + ABSYLD1!BE184*(1-VLOOKUP(ABSYLD2!BE$4,'[1]INTERNAL PARAMETERS-1'!$B$5:$J$44,5,FALSE))*VLOOKUP(ABSYLD2!BE$4,'[1]INTERNAL PARAMETERS-1'!$B$5:$J$44,8,FALSE)*VLOOKUP(ABSYLD2!BE$4,'[1]INTERNAL PARAMETERS-1'!$B$5:$J$44,3,FALSE)</f>
        <v>0.62046795792249709</v>
      </c>
      <c r="BF184" s="47">
        <f>ABSYLD1!BF184*VLOOKUP(ABSYLD2!BF$4,'[1]INTERNAL PARAMETERS-1'!$B$5:$J$44,5,FALSE)*VLOOKUP(ABSYLD2!BF$4,'[1]INTERNAL PARAMETERS-1'!$B$5:$J$44,6,FALSE)*VLOOKUP(ABSYLD2!BF$4,'[1]INTERNAL PARAMETERS-1'!$B$5:$J$44,3,FALSE) + ABSYLD1!BF184*(1-VLOOKUP(ABSYLD2!BF$4,'[1]INTERNAL PARAMETERS-1'!$B$5:$J$44,5,FALSE))*VLOOKUP(ABSYLD2!BF$4,'[1]INTERNAL PARAMETERS-1'!$B$5:$J$44,8,FALSE)*VLOOKUP(ABSYLD2!BF$4,'[1]INTERNAL PARAMETERS-1'!$B$5:$J$44,3,FALSE)</f>
        <v>0</v>
      </c>
      <c r="BG184" s="47">
        <f>ABSYLD1!BG184*VLOOKUP(ABSYLD2!BG$4,'[1]INTERNAL PARAMETERS-1'!$B$5:$J$44,5,FALSE)*VLOOKUP(ABSYLD2!BG$4,'[1]INTERNAL PARAMETERS-1'!$B$5:$J$44,6,FALSE)*VLOOKUP(ABSYLD2!BG$4,'[1]INTERNAL PARAMETERS-1'!$B$5:$J$44,3,FALSE) + ABSYLD1!BG184*(1-VLOOKUP(ABSYLD2!BG$4,'[1]INTERNAL PARAMETERS-1'!$B$5:$J$44,5,FALSE))*VLOOKUP(ABSYLD2!BG$4,'[1]INTERNAL PARAMETERS-1'!$B$5:$J$44,8,FALSE)*VLOOKUP(ABSYLD2!BG$4,'[1]INTERNAL PARAMETERS-1'!$B$5:$J$44,3,FALSE)</f>
        <v>7.8808992682590451E-2</v>
      </c>
      <c r="BH184" s="47">
        <f>ABSYLD1!BH184*VLOOKUP(ABSYLD2!BH$4,'[1]INTERNAL PARAMETERS-1'!$B$5:$J$44,5,FALSE)*VLOOKUP(ABSYLD2!BH$4,'[1]INTERNAL PARAMETERS-1'!$B$5:$J$44,6,FALSE)*VLOOKUP(ABSYLD2!BH$4,'[1]INTERNAL PARAMETERS-1'!$B$5:$J$44,3,FALSE) + ABSYLD1!BH184*(1-VLOOKUP(ABSYLD2!BH$4,'[1]INTERNAL PARAMETERS-1'!$B$5:$J$44,5,FALSE))*VLOOKUP(ABSYLD2!BH$4,'[1]INTERNAL PARAMETERS-1'!$B$5:$J$44,8,FALSE)*VLOOKUP(ABSYLD2!BH$4,'[1]INTERNAL PARAMETERS-1'!$B$5:$J$44,3,FALSE)</f>
        <v>3.780894303993002E-4</v>
      </c>
      <c r="BI184" s="47">
        <f>ABSYLD1!BI184*VLOOKUP(ABSYLD2!BI$4,'[1]INTERNAL PARAMETERS-1'!$B$5:$J$44,5,FALSE)*VLOOKUP(ABSYLD2!BI$4,'[1]INTERNAL PARAMETERS-1'!$B$5:$J$44,6,FALSE)*VLOOKUP(ABSYLD2!BI$4,'[1]INTERNAL PARAMETERS-1'!$B$5:$J$44,3,FALSE) + ABSYLD1!BI184*(1-VLOOKUP(ABSYLD2!BI$4,'[1]INTERNAL PARAMETERS-1'!$B$5:$J$44,5,FALSE))*VLOOKUP(ABSYLD2!BI$4,'[1]INTERNAL PARAMETERS-1'!$B$5:$J$44,8,FALSE)*VLOOKUP(ABSYLD2!BI$4,'[1]INTERNAL PARAMETERS-1'!$B$5:$J$44,3,FALSE)</f>
        <v>0</v>
      </c>
      <c r="BJ184" s="47">
        <f>ABSYLD1!BJ184*VLOOKUP(ABSYLD2!BJ$4,'[1]INTERNAL PARAMETERS-1'!$B$5:$J$44,5,FALSE)*VLOOKUP(ABSYLD2!BJ$4,'[1]INTERNAL PARAMETERS-1'!$B$5:$J$44,6,FALSE)*VLOOKUP(ABSYLD2!BJ$4,'[1]INTERNAL PARAMETERS-1'!$B$5:$J$44,3,FALSE) + ABSYLD1!BJ184*(1-VLOOKUP(ABSYLD2!BJ$4,'[1]INTERNAL PARAMETERS-1'!$B$5:$J$44,5,FALSE))*VLOOKUP(ABSYLD2!BJ$4,'[1]INTERNAL PARAMETERS-1'!$B$5:$J$44,8,FALSE)*VLOOKUP(ABSYLD2!BJ$4,'[1]INTERNAL PARAMETERS-1'!$B$5:$J$44,3,FALSE)</f>
        <v>1.8310813685014395E-2</v>
      </c>
      <c r="BK184" s="47">
        <f>ABSYLD1!BK184*VLOOKUP(ABSYLD2!BK$4,'[1]INTERNAL PARAMETERS-1'!$B$5:$J$44,5,FALSE)*VLOOKUP(ABSYLD2!BK$4,'[1]INTERNAL PARAMETERS-1'!$B$5:$J$44,6,FALSE)*VLOOKUP(ABSYLD2!BK$4,'[1]INTERNAL PARAMETERS-1'!$B$5:$J$44,3,FALSE) + ABSYLD1!BK184*(1-VLOOKUP(ABSYLD2!BK$4,'[1]INTERNAL PARAMETERS-1'!$B$5:$J$44,5,FALSE))*VLOOKUP(ABSYLD2!BK$4,'[1]INTERNAL PARAMETERS-1'!$B$5:$J$44,8,FALSE)*VLOOKUP(ABSYLD2!BK$4,'[1]INTERNAL PARAMETERS-1'!$B$5:$J$44,3,FALSE)</f>
        <v>2.8817396299367859E-2</v>
      </c>
      <c r="BL184" s="47">
        <f>ABSYLD1!BL184*VLOOKUP(ABSYLD2!BL$4,'[1]INTERNAL PARAMETERS-1'!$B$5:$J$44,5,FALSE)*VLOOKUP(ABSYLD2!BL$4,'[1]INTERNAL PARAMETERS-1'!$B$5:$J$44,6,FALSE)*VLOOKUP(ABSYLD2!BL$4,'[1]INTERNAL PARAMETERS-1'!$B$5:$J$44,3,FALSE) + ABSYLD1!BL184*(1-VLOOKUP(ABSYLD2!BL$4,'[1]INTERNAL PARAMETERS-1'!$B$5:$J$44,5,FALSE))*VLOOKUP(ABSYLD2!BL$4,'[1]INTERNAL PARAMETERS-1'!$B$5:$J$44,8,FALSE)*VLOOKUP(ABSYLD2!BL$4,'[1]INTERNAL PARAMETERS-1'!$B$5:$J$44,3,FALSE)</f>
        <v>5.9770277375044312E-2</v>
      </c>
      <c r="BM184" s="47">
        <f>ABSYLD1!BM184*VLOOKUP(ABSYLD2!BM$4,'[1]INTERNAL PARAMETERS-1'!$B$5:$J$44,5,FALSE)*VLOOKUP(ABSYLD2!BM$4,'[1]INTERNAL PARAMETERS-1'!$B$5:$J$44,6,FALSE)*VLOOKUP(ABSYLD2!BM$4,'[1]INTERNAL PARAMETERS-1'!$B$5:$J$44,3,FALSE) + ABSYLD1!BM184*(1-VLOOKUP(ABSYLD2!BM$4,'[1]INTERNAL PARAMETERS-1'!$B$5:$J$44,5,FALSE))*VLOOKUP(ABSYLD2!BM$4,'[1]INTERNAL PARAMETERS-1'!$B$5:$J$44,8,FALSE)*VLOOKUP(ABSYLD2!BM$4,'[1]INTERNAL PARAMETERS-1'!$B$5:$J$44,3,FALSE)</f>
        <v>5.7694808002344257E-2</v>
      </c>
      <c r="BN184" s="47">
        <f>ABSYLD1!BN184*VLOOKUP(ABSYLD2!BN$4,'[1]INTERNAL PARAMETERS-1'!$B$5:$J$44,5,FALSE)*VLOOKUP(ABSYLD2!BN$4,'[1]INTERNAL PARAMETERS-1'!$B$5:$J$44,6,FALSE)*VLOOKUP(ABSYLD2!BN$4,'[1]INTERNAL PARAMETERS-1'!$B$5:$J$44,3,FALSE) + ABSYLD1!BN184*(1-VLOOKUP(ABSYLD2!BN$4,'[1]INTERNAL PARAMETERS-1'!$B$5:$J$44,5,FALSE))*VLOOKUP(ABSYLD2!BN$4,'[1]INTERNAL PARAMETERS-1'!$B$5:$J$44,8,FALSE)*VLOOKUP(ABSYLD2!BN$4,'[1]INTERNAL PARAMETERS-1'!$B$5:$J$44,3,FALSE)</f>
        <v>4.9440338774877822E-2</v>
      </c>
      <c r="BO184" s="47">
        <f>ABSYLD1!BO184*VLOOKUP(ABSYLD2!BO$4,'[1]INTERNAL PARAMETERS-1'!$B$5:$J$44,5,FALSE)*VLOOKUP(ABSYLD2!BO$4,'[1]INTERNAL PARAMETERS-1'!$B$5:$J$44,6,FALSE)*VLOOKUP(ABSYLD2!BO$4,'[1]INTERNAL PARAMETERS-1'!$B$5:$J$44,3,FALSE) + ABSYLD1!BO184*(1-VLOOKUP(ABSYLD2!BO$4,'[1]INTERNAL PARAMETERS-1'!$B$5:$J$44,5,FALSE))*VLOOKUP(ABSYLD2!BO$4,'[1]INTERNAL PARAMETERS-1'!$B$5:$J$44,8,FALSE)*VLOOKUP(ABSYLD2!BO$4,'[1]INTERNAL PARAMETERS-1'!$B$5:$J$44,3,FALSE)</f>
        <v>3.7638485014177395E-2</v>
      </c>
      <c r="BP184" s="47">
        <f>ABSYLD1!BP184*VLOOKUP(ABSYLD2!BP$4,'[1]INTERNAL PARAMETERS-1'!$B$5:$J$44,5,FALSE)*VLOOKUP(ABSYLD2!BP$4,'[1]INTERNAL PARAMETERS-1'!$B$5:$J$44,6,FALSE)*VLOOKUP(ABSYLD2!BP$4,'[1]INTERNAL PARAMETERS-1'!$B$5:$J$44,3,FALSE) + ABSYLD1!BP184*(1-VLOOKUP(ABSYLD2!BP$4,'[1]INTERNAL PARAMETERS-1'!$B$5:$J$44,5,FALSE))*VLOOKUP(ABSYLD2!BP$4,'[1]INTERNAL PARAMETERS-1'!$B$5:$J$44,8,FALSE)*VLOOKUP(ABSYLD2!BP$4,'[1]INTERNAL PARAMETERS-1'!$B$5:$J$44,3,FALSE)</f>
        <v>1.5587362522246258E-3</v>
      </c>
      <c r="BQ184" s="47">
        <f>ABSYLD1!BQ184*VLOOKUP(ABSYLD2!BQ$4,'[1]INTERNAL PARAMETERS-1'!$B$5:$J$44,5,FALSE)*VLOOKUP(ABSYLD2!BQ$4,'[1]INTERNAL PARAMETERS-1'!$B$5:$J$44,6,FALSE)*VLOOKUP(ABSYLD2!BQ$4,'[1]INTERNAL PARAMETERS-1'!$B$5:$J$44,3,FALSE) + ABSYLD1!BQ184*(1-VLOOKUP(ABSYLD2!BQ$4,'[1]INTERNAL PARAMETERS-1'!$B$5:$J$44,5,FALSE))*VLOOKUP(ABSYLD2!BQ$4,'[1]INTERNAL PARAMETERS-1'!$B$5:$J$44,8,FALSE)*VLOOKUP(ABSYLD2!BQ$4,'[1]INTERNAL PARAMETERS-1'!$B$5:$J$44,3,FALSE)</f>
        <v>0.12286449873810477</v>
      </c>
      <c r="BR184" s="47">
        <f>ABSYLD1!BR184*VLOOKUP(ABSYLD2!BR$4,'[1]INTERNAL PARAMETERS-1'!$B$5:$J$44,5,FALSE)*VLOOKUP(ABSYLD2!BR$4,'[1]INTERNAL PARAMETERS-1'!$B$5:$J$44,6,FALSE)*VLOOKUP(ABSYLD2!BR$4,'[1]INTERNAL PARAMETERS-1'!$B$5:$J$44,3,FALSE) + ABSYLD1!BR184*(1-VLOOKUP(ABSYLD2!BR$4,'[1]INTERNAL PARAMETERS-1'!$B$5:$J$44,5,FALSE))*VLOOKUP(ABSYLD2!BR$4,'[1]INTERNAL PARAMETERS-1'!$B$5:$J$44,8,FALSE)*VLOOKUP(ABSYLD2!BR$4,'[1]INTERNAL PARAMETERS-1'!$B$5:$J$44,3,FALSE)</f>
        <v>3.445861298202413E-3</v>
      </c>
      <c r="BS184" s="47">
        <f>ABSYLD1!BS184*VLOOKUP(ABSYLD2!BS$4,'[1]INTERNAL PARAMETERS-1'!$B$5:$J$44,5,FALSE)*VLOOKUP(ABSYLD2!BS$4,'[1]INTERNAL PARAMETERS-1'!$B$5:$J$44,6,FALSE)*VLOOKUP(ABSYLD2!BS$4,'[1]INTERNAL PARAMETERS-1'!$B$5:$J$44,3,FALSE) + ABSYLD1!BS184*(1-VLOOKUP(ABSYLD2!BS$4,'[1]INTERNAL PARAMETERS-1'!$B$5:$J$44,5,FALSE))*VLOOKUP(ABSYLD2!BS$4,'[1]INTERNAL PARAMETERS-1'!$B$5:$J$44,8,FALSE)*VLOOKUP(ABSYLD2!BS$4,'[1]INTERNAL PARAMETERS-1'!$B$5:$J$44,3,FALSE)</f>
        <v>1.1391583367409841E-4</v>
      </c>
      <c r="BT184" s="47">
        <f>ABSYLD1!BT184*VLOOKUP(ABSYLD2!BT$4,'[1]INTERNAL PARAMETERS-1'!$B$5:$J$44,5,FALSE)*VLOOKUP(ABSYLD2!BT$4,'[1]INTERNAL PARAMETERS-1'!$B$5:$J$44,6,FALSE)*VLOOKUP(ABSYLD2!BT$4,'[1]INTERNAL PARAMETERS-1'!$B$5:$J$44,3,FALSE) + ABSYLD1!BT184*(1-VLOOKUP(ABSYLD2!BT$4,'[1]INTERNAL PARAMETERS-1'!$B$5:$J$44,5,FALSE))*VLOOKUP(ABSYLD2!BT$4,'[1]INTERNAL PARAMETERS-1'!$B$5:$J$44,8,FALSE)*VLOOKUP(ABSYLD2!BT$4,'[1]INTERNAL PARAMETERS-1'!$B$5:$J$44,3,FALSE)</f>
        <v>0</v>
      </c>
      <c r="BU184" s="47">
        <f>ABSYLD1!BU184*VLOOKUP(ABSYLD2!BU$4,'[1]INTERNAL PARAMETERS-1'!$B$5:$J$44,5,FALSE)*VLOOKUP(ABSYLD2!BU$4,'[1]INTERNAL PARAMETERS-1'!$B$5:$J$44,6,FALSE)*VLOOKUP(ABSYLD2!BU$4,'[1]INTERNAL PARAMETERS-1'!$B$5:$J$44,3,FALSE) + ABSYLD1!BU184*(1-VLOOKUP(ABSYLD2!BU$4,'[1]INTERNAL PARAMETERS-1'!$B$5:$J$44,5,FALSE))*VLOOKUP(ABSYLD2!BU$4,'[1]INTERNAL PARAMETERS-1'!$B$5:$J$44,8,FALSE)*VLOOKUP(ABSYLD2!BU$4,'[1]INTERNAL PARAMETERS-1'!$B$5:$J$44,3,FALSE)</f>
        <v>0</v>
      </c>
      <c r="BV184" s="47">
        <f>ABSYLD1!BV184*VLOOKUP(ABSYLD2!BV$4,'[1]INTERNAL PARAMETERS-1'!$B$5:$J$44,5,FALSE)*VLOOKUP(ABSYLD2!BV$4,'[1]INTERNAL PARAMETERS-1'!$B$5:$J$44,6,FALSE)*VLOOKUP(ABSYLD2!BV$4,'[1]INTERNAL PARAMETERS-1'!$B$5:$J$44,3,FALSE) + ABSYLD1!BV184*(1-VLOOKUP(ABSYLD2!BV$4,'[1]INTERNAL PARAMETERS-1'!$B$5:$J$44,5,FALSE))*VLOOKUP(ABSYLD2!BV$4,'[1]INTERNAL PARAMETERS-1'!$B$5:$J$44,8,FALSE)*VLOOKUP(ABSYLD2!BV$4,'[1]INTERNAL PARAMETERS-1'!$B$5:$J$44,3,FALSE)</f>
        <v>0</v>
      </c>
      <c r="BW184" s="47">
        <f>ABSYLD1!BW184*VLOOKUP(ABSYLD2!BW$4,'[1]INTERNAL PARAMETERS-1'!$B$5:$J$44,5,FALSE)*VLOOKUP(ABSYLD2!BW$4,'[1]INTERNAL PARAMETERS-1'!$B$5:$J$44,6,FALSE)*VLOOKUP(ABSYLD2!BW$4,'[1]INTERNAL PARAMETERS-1'!$B$5:$J$44,3,FALSE) + ABSYLD1!BW184*(1-VLOOKUP(ABSYLD2!BW$4,'[1]INTERNAL PARAMETERS-1'!$B$5:$J$44,5,FALSE))*VLOOKUP(ABSYLD2!BW$4,'[1]INTERNAL PARAMETERS-1'!$B$5:$J$44,8,FALSE)*VLOOKUP(ABSYLD2!BW$4,'[1]INTERNAL PARAMETERS-1'!$B$5:$J$44,3,FALSE)</f>
        <v>0</v>
      </c>
      <c r="BX184" s="47">
        <f>ABSYLD1!BX184*VLOOKUP(ABSYLD2!BX$4,'[1]INTERNAL PARAMETERS-1'!$B$5:$J$44,5,FALSE)*VLOOKUP(ABSYLD2!BX$4,'[1]INTERNAL PARAMETERS-1'!$B$5:$J$44,6,FALSE)*VLOOKUP(ABSYLD2!BX$4,'[1]INTERNAL PARAMETERS-1'!$B$5:$J$44,3,FALSE) + ABSYLD1!BX184*(1-VLOOKUP(ABSYLD2!BX$4,'[1]INTERNAL PARAMETERS-1'!$B$5:$J$44,5,FALSE))*VLOOKUP(ABSYLD2!BX$4,'[1]INTERNAL PARAMETERS-1'!$B$5:$J$44,8,FALSE)*VLOOKUP(ABSYLD2!BX$4,'[1]INTERNAL PARAMETERS-1'!$B$5:$J$44,3,FALSE)</f>
        <v>0</v>
      </c>
      <c r="BY184" s="47">
        <f>ABSYLD1!BY184*VLOOKUP(ABSYLD2!BY$4,'[1]INTERNAL PARAMETERS-1'!$B$5:$J$44,5,FALSE)*VLOOKUP(ABSYLD2!BY$4,'[1]INTERNAL PARAMETERS-1'!$B$5:$J$44,6,FALSE)*VLOOKUP(ABSYLD2!BY$4,'[1]INTERNAL PARAMETERS-1'!$B$5:$J$44,3,FALSE) + ABSYLD1!BY184*(1-VLOOKUP(ABSYLD2!BY$4,'[1]INTERNAL PARAMETERS-1'!$B$5:$J$44,5,FALSE))*VLOOKUP(ABSYLD2!BY$4,'[1]INTERNAL PARAMETERS-1'!$B$5:$J$44,8,FALSE)*VLOOKUP(ABSYLD2!BY$4,'[1]INTERNAL PARAMETERS-1'!$B$5:$J$44,3,FALSE)</f>
        <v>0</v>
      </c>
      <c r="BZ184" s="47">
        <f>ABSYLD1!BZ184*VLOOKUP(ABSYLD2!BZ$4,'[1]INTERNAL PARAMETERS-1'!$B$5:$J$44,5,FALSE)*VLOOKUP(ABSYLD2!BZ$4,'[1]INTERNAL PARAMETERS-1'!$B$5:$J$44,6,FALSE)*VLOOKUP(ABSYLD2!BZ$4,'[1]INTERNAL PARAMETERS-1'!$B$5:$J$44,3,FALSE) + ABSYLD1!BZ184*(1-VLOOKUP(ABSYLD2!BZ$4,'[1]INTERNAL PARAMETERS-1'!$B$5:$J$44,5,FALSE))*VLOOKUP(ABSYLD2!BZ$4,'[1]INTERNAL PARAMETERS-1'!$B$5:$J$44,8,FALSE)*VLOOKUP(ABSYLD2!BZ$4,'[1]INTERNAL PARAMETERS-1'!$B$5:$J$44,3,FALSE)</f>
        <v>0</v>
      </c>
      <c r="CA184" s="47">
        <f>ABSYLD1!CA184*VLOOKUP(ABSYLD2!CA$4,'[1]INTERNAL PARAMETERS-1'!$B$5:$J$44,5,FALSE)*VLOOKUP(ABSYLD2!CA$4,'[1]INTERNAL PARAMETERS-1'!$B$5:$J$44,6,FALSE)*VLOOKUP(ABSYLD2!CA$4,'[1]INTERNAL PARAMETERS-1'!$B$5:$J$44,3,FALSE) + ABSYLD1!CA184*(1-VLOOKUP(ABSYLD2!CA$4,'[1]INTERNAL PARAMETERS-1'!$B$5:$J$44,5,FALSE))*VLOOKUP(ABSYLD2!CA$4,'[1]INTERNAL PARAMETERS-1'!$B$5:$J$44,8,FALSE)*VLOOKUP(ABSYLD2!CA$4,'[1]INTERNAL PARAMETERS-1'!$B$5:$J$44,3,FALSE)</f>
        <v>0</v>
      </c>
      <c r="CB184" s="47">
        <f>ABSYLD1!CB184*VLOOKUP(ABSYLD2!CB$4,'[1]INTERNAL PARAMETERS-1'!$B$5:$J$44,5,FALSE)*VLOOKUP(ABSYLD2!CB$4,'[1]INTERNAL PARAMETERS-1'!$B$5:$J$44,6,FALSE)*VLOOKUP(ABSYLD2!CB$4,'[1]INTERNAL PARAMETERS-1'!$B$5:$J$44,3,FALSE) + ABSYLD1!CB184*(1-VLOOKUP(ABSYLD2!CB$4,'[1]INTERNAL PARAMETERS-1'!$B$5:$J$44,5,FALSE))*VLOOKUP(ABSYLD2!CB$4,'[1]INTERNAL PARAMETERS-1'!$B$5:$J$44,8,FALSE)*VLOOKUP(ABSYLD2!CB$4,'[1]INTERNAL PARAMETERS-1'!$B$5:$J$44,3,FALSE)</f>
        <v>0</v>
      </c>
      <c r="CC184" s="47">
        <f>ABSYLD1!CC184*VLOOKUP(ABSYLD2!CC$4,'[1]INTERNAL PARAMETERS-1'!$B$5:$J$44,5,FALSE)*VLOOKUP(ABSYLD2!CC$4,'[1]INTERNAL PARAMETERS-1'!$B$5:$J$44,6,FALSE)*VLOOKUP(ABSYLD2!CC$4,'[1]INTERNAL PARAMETERS-1'!$B$5:$J$44,3,FALSE) + ABSYLD1!CC184*(1-VLOOKUP(ABSYLD2!CC$4,'[1]INTERNAL PARAMETERS-1'!$B$5:$J$44,5,FALSE))*VLOOKUP(ABSYLD2!CC$4,'[1]INTERNAL PARAMETERS-1'!$B$5:$J$44,8,FALSE)*VLOOKUP(ABSYLD2!CC$4,'[1]INTERNAL PARAMETERS-1'!$B$5:$J$44,3,FALSE)</f>
        <v>7.4685835601740131E-4</v>
      </c>
      <c r="CD184" s="47">
        <f>ABSYLD1!CD184*VLOOKUP(ABSYLD2!CD$4,'[1]INTERNAL PARAMETERS-1'!$B$5:$J$44,5,FALSE)*VLOOKUP(ABSYLD2!CD$4,'[1]INTERNAL PARAMETERS-1'!$B$5:$J$44,6,FALSE)*VLOOKUP(ABSYLD2!CD$4,'[1]INTERNAL PARAMETERS-1'!$B$5:$J$44,3,FALSE) + ABSYLD1!CD184*(1-VLOOKUP(ABSYLD2!CD$4,'[1]INTERNAL PARAMETERS-1'!$B$5:$J$44,5,FALSE))*VLOOKUP(ABSYLD2!CD$4,'[1]INTERNAL PARAMETERS-1'!$B$5:$J$44,8,FALSE)*VLOOKUP(ABSYLD2!CD$4,'[1]INTERNAL PARAMETERS-1'!$B$5:$J$44,3,FALSE)</f>
        <v>2.2405694292859011E-3</v>
      </c>
      <c r="CE184" s="47">
        <f>ABSYLD1!CE184*VLOOKUP(ABSYLD2!CE$4,'[1]INTERNAL PARAMETERS-1'!$B$5:$J$44,5,FALSE)*VLOOKUP(ABSYLD2!CE$4,'[1]INTERNAL PARAMETERS-1'!$B$5:$J$44,6,FALSE)*VLOOKUP(ABSYLD2!CE$4,'[1]INTERNAL PARAMETERS-1'!$B$5:$J$44,3,FALSE) + ABSYLD1!CE184*(1-VLOOKUP(ABSYLD2!CE$4,'[1]INTERNAL PARAMETERS-1'!$B$5:$J$44,5,FALSE))*VLOOKUP(ABSYLD2!CE$4,'[1]INTERNAL PARAMETERS-1'!$B$5:$J$44,8,FALSE)*VLOOKUP(ABSYLD2!CE$4,'[1]INTERNAL PARAMETERS-1'!$B$5:$J$44,3,FALSE)</f>
        <v>6.4548601168698885E-4</v>
      </c>
      <c r="CF184" s="47">
        <f>ABSYLD1!CF184*VLOOKUP(ABSYLD2!CF$4,'[1]INTERNAL PARAMETERS-1'!$B$5:$J$44,5,FALSE)*VLOOKUP(ABSYLD2!CF$4,'[1]INTERNAL PARAMETERS-1'!$B$5:$J$44,6,FALSE)*VLOOKUP(ABSYLD2!CF$4,'[1]INTERNAL PARAMETERS-1'!$B$5:$J$44,3,FALSE) + ABSYLD1!CF184*(1-VLOOKUP(ABSYLD2!CF$4,'[1]INTERNAL PARAMETERS-1'!$B$5:$J$44,5,FALSE))*VLOOKUP(ABSYLD2!CF$4,'[1]INTERNAL PARAMETERS-1'!$B$5:$J$44,8,FALSE)*VLOOKUP(ABSYLD2!CF$4,'[1]INTERNAL PARAMETERS-1'!$B$5:$J$44,3,FALSE)</f>
        <v>0</v>
      </c>
      <c r="CG184" s="47">
        <f>ABSYLD1!CG184*VLOOKUP(ABSYLD2!CG$4,'[1]INTERNAL PARAMETERS-1'!$B$5:$J$44,5,FALSE)*VLOOKUP(ABSYLD2!CG$4,'[1]INTERNAL PARAMETERS-1'!$B$5:$J$44,6,FALSE)*VLOOKUP(ABSYLD2!CG$4,'[1]INTERNAL PARAMETERS-1'!$B$5:$J$44,3,FALSE) + ABSYLD1!CG184*(1-VLOOKUP(ABSYLD2!CG$4,'[1]INTERNAL PARAMETERS-1'!$B$5:$J$44,5,FALSE))*VLOOKUP(ABSYLD2!CG$4,'[1]INTERNAL PARAMETERS-1'!$B$5:$J$44,8,FALSE)*VLOOKUP(ABSYLD2!CG$4,'[1]INTERNAL PARAMETERS-1'!$B$5:$J$44,3,FALSE)</f>
        <v>0</v>
      </c>
      <c r="CH184" s="46">
        <f>ABSYLD1!CH184*VLOOKUP(ABSYLD2!CH$4,'[1]INTERNAL PARAMETERS-1'!$B$5:$J$44,5,FALSE)*VLOOKUP(ABSYLD2!CH$4,'[1]INTERNAL PARAMETERS-1'!$B$5:$J$44,6,FALSE)*VLOOKUP(ABSYLD2!CH$4,'[1]INTERNAL PARAMETERS-1'!$B$5:$J$44,3,FALSE) + ABSYLD1!CH184*(1-VLOOKUP(ABSYLD2!CH$4,'[1]INTERNAL PARAMETERS-1'!$B$5:$J$44,5,FALSE))*VLOOKUP(ABSYLD2!CH$4,'[1]INTERNAL PARAMETERS-1'!$B$5:$J$44,8,FALSE)*VLOOKUP(ABSYLD2!CH$4,'[1]INTERNAL PARAMETERS-1'!$B$5:$J$44,3,FALSE)</f>
        <v>0</v>
      </c>
      <c r="CJ184" s="48">
        <f t="shared" si="4"/>
        <v>3.9295575747953548</v>
      </c>
      <c r="CK184" s="46">
        <f t="shared" si="5"/>
        <v>4.0785951871658623</v>
      </c>
    </row>
    <row r="185" spans="2:89">
      <c r="B185" s="61" t="s">
        <v>7</v>
      </c>
      <c r="C185" s="60" t="s">
        <v>89</v>
      </c>
      <c r="D185" s="60" t="s">
        <v>88</v>
      </c>
      <c r="E185" s="137">
        <f>ABS!AL185</f>
        <v>0</v>
      </c>
      <c r="F185" s="59">
        <f>'[1]INTERNAL PARAMETERS-1'!M5</f>
        <v>85.012</v>
      </c>
      <c r="G185" s="48">
        <f>ABSYLD1!G185*VLOOKUP(ABSYLD2!G$4,'[1]INTERNAL PARAMETERS-1'!$B$5:$J$44,5,FALSE)*VLOOKUP(ABSYLD2!G$4,'[1]INTERNAL PARAMETERS-1'!$B$5:$J$44,7,FALSE)*ABSYLD2!$F185 + ABSYLD1!G185*(1-VLOOKUP(ABSYLD2!G$4,'[1]INTERNAL PARAMETERS-1'!$B$5:$J$44,5,FALSE))*VLOOKUP(ABSYLD2!G$4,'[1]INTERNAL PARAMETERS-1'!$B$5:$J$44,9,FALSE)*ABSYLD2!$F185</f>
        <v>0</v>
      </c>
      <c r="H185" s="47">
        <f>ABSYLD1!H185*VLOOKUP(ABSYLD2!H$4,'[1]INTERNAL PARAMETERS-1'!$B$5:$J$44,5,FALSE)*VLOOKUP(ABSYLD2!H$4,'[1]INTERNAL PARAMETERS-1'!$B$5:$J$44,7,FALSE)*ABSYLD2!$F185 + ABSYLD1!H185*(1-VLOOKUP(ABSYLD2!H$4,'[1]INTERNAL PARAMETERS-1'!$B$5:$J$44,5,FALSE))*VLOOKUP(ABSYLD2!H$4,'[1]INTERNAL PARAMETERS-1'!$B$5:$J$44,9,FALSE)*ABSYLD2!$F185</f>
        <v>0</v>
      </c>
      <c r="I185" s="47">
        <f>ABSYLD1!I185*VLOOKUP(ABSYLD2!I$4,'[1]INTERNAL PARAMETERS-1'!$B$5:$J$44,5,FALSE)*VLOOKUP(ABSYLD2!I$4,'[1]INTERNAL PARAMETERS-1'!$B$5:$J$44,7,FALSE)*ABSYLD2!$F185 + ABSYLD1!I185*(1-VLOOKUP(ABSYLD2!I$4,'[1]INTERNAL PARAMETERS-1'!$B$5:$J$44,5,FALSE))*VLOOKUP(ABSYLD2!I$4,'[1]INTERNAL PARAMETERS-1'!$B$5:$J$44,9,FALSE)*ABSYLD2!$F185</f>
        <v>0</v>
      </c>
      <c r="J185" s="47">
        <f>ABSYLD1!J185*VLOOKUP(ABSYLD2!J$4,'[1]INTERNAL PARAMETERS-1'!$B$5:$J$44,5,FALSE)*VLOOKUP(ABSYLD2!J$4,'[1]INTERNAL PARAMETERS-1'!$B$5:$J$44,7,FALSE)*ABSYLD2!$F185 + ABSYLD1!J185*(1-VLOOKUP(ABSYLD2!J$4,'[1]INTERNAL PARAMETERS-1'!$B$5:$J$44,5,FALSE))*VLOOKUP(ABSYLD2!J$4,'[1]INTERNAL PARAMETERS-1'!$B$5:$J$44,9,FALSE)*ABSYLD2!$F185</f>
        <v>0</v>
      </c>
      <c r="K185" s="47">
        <f>ABSYLD1!K185*VLOOKUP(ABSYLD2!K$4,'[1]INTERNAL PARAMETERS-1'!$B$5:$J$44,5,FALSE)*VLOOKUP(ABSYLD2!K$4,'[1]INTERNAL PARAMETERS-1'!$B$5:$J$44,7,FALSE)*ABSYLD2!$F185 + ABSYLD1!K185*(1-VLOOKUP(ABSYLD2!K$4,'[1]INTERNAL PARAMETERS-1'!$B$5:$J$44,5,FALSE))*VLOOKUP(ABSYLD2!K$4,'[1]INTERNAL PARAMETERS-1'!$B$5:$J$44,9,FALSE)*ABSYLD2!$F185</f>
        <v>0</v>
      </c>
      <c r="L185" s="47">
        <f>ABSYLD1!L185*VLOOKUP(ABSYLD2!L$4,'[1]INTERNAL PARAMETERS-1'!$B$5:$J$44,5,FALSE)*VLOOKUP(ABSYLD2!L$4,'[1]INTERNAL PARAMETERS-1'!$B$5:$J$44,7,FALSE)*ABSYLD2!$F185 + ABSYLD1!L185*(1-VLOOKUP(ABSYLD2!L$4,'[1]INTERNAL PARAMETERS-1'!$B$5:$J$44,5,FALSE))*VLOOKUP(ABSYLD2!L$4,'[1]INTERNAL PARAMETERS-1'!$B$5:$J$44,9,FALSE)*ABSYLD2!$F185</f>
        <v>0</v>
      </c>
      <c r="M185" s="47">
        <f>ABSYLD1!M185*VLOOKUP(ABSYLD2!M$4,'[1]INTERNAL PARAMETERS-1'!$B$5:$J$44,5,FALSE)*VLOOKUP(ABSYLD2!M$4,'[1]INTERNAL PARAMETERS-1'!$B$5:$J$44,7,FALSE)*ABSYLD2!$F185 + ABSYLD1!M185*(1-VLOOKUP(ABSYLD2!M$4,'[1]INTERNAL PARAMETERS-1'!$B$5:$J$44,5,FALSE))*VLOOKUP(ABSYLD2!M$4,'[1]INTERNAL PARAMETERS-1'!$B$5:$J$44,9,FALSE)*ABSYLD2!$F185</f>
        <v>0</v>
      </c>
      <c r="N185" s="47">
        <f>ABSYLD1!N185*VLOOKUP(ABSYLD2!N$4,'[1]INTERNAL PARAMETERS-1'!$B$5:$J$44,5,FALSE)*VLOOKUP(ABSYLD2!N$4,'[1]INTERNAL PARAMETERS-1'!$B$5:$J$44,7,FALSE)*ABSYLD2!$F185 + ABSYLD1!N185*(1-VLOOKUP(ABSYLD2!N$4,'[1]INTERNAL PARAMETERS-1'!$B$5:$J$44,5,FALSE))*VLOOKUP(ABSYLD2!N$4,'[1]INTERNAL PARAMETERS-1'!$B$5:$J$44,9,FALSE)*ABSYLD2!$F185</f>
        <v>0</v>
      </c>
      <c r="O185" s="47">
        <f>ABSYLD1!O185*VLOOKUP(ABSYLD2!O$4,'[1]INTERNAL PARAMETERS-1'!$B$5:$J$44,5,FALSE)*VLOOKUP(ABSYLD2!O$4,'[1]INTERNAL PARAMETERS-1'!$B$5:$J$44,7,FALSE)*ABSYLD2!$F185 + ABSYLD1!O185*(1-VLOOKUP(ABSYLD2!O$4,'[1]INTERNAL PARAMETERS-1'!$B$5:$J$44,5,FALSE))*VLOOKUP(ABSYLD2!O$4,'[1]INTERNAL PARAMETERS-1'!$B$5:$J$44,9,FALSE)*ABSYLD2!$F185</f>
        <v>0</v>
      </c>
      <c r="P185" s="47">
        <f>ABSYLD1!P185*VLOOKUP(ABSYLD2!P$4,'[1]INTERNAL PARAMETERS-1'!$B$5:$J$44,5,FALSE)*VLOOKUP(ABSYLD2!P$4,'[1]INTERNAL PARAMETERS-1'!$B$5:$J$44,7,FALSE)*ABSYLD2!$F185 + ABSYLD1!P185*(1-VLOOKUP(ABSYLD2!P$4,'[1]INTERNAL PARAMETERS-1'!$B$5:$J$44,5,FALSE))*VLOOKUP(ABSYLD2!P$4,'[1]INTERNAL PARAMETERS-1'!$B$5:$J$44,9,FALSE)*ABSYLD2!$F185</f>
        <v>0</v>
      </c>
      <c r="Q185" s="47">
        <f>ABSYLD1!Q185*VLOOKUP(ABSYLD2!Q$4,'[1]INTERNAL PARAMETERS-1'!$B$5:$J$44,5,FALSE)*VLOOKUP(ABSYLD2!Q$4,'[1]INTERNAL PARAMETERS-1'!$B$5:$J$44,7,FALSE)*ABSYLD2!$F185 + ABSYLD1!Q185*(1-VLOOKUP(ABSYLD2!Q$4,'[1]INTERNAL PARAMETERS-1'!$B$5:$J$44,5,FALSE))*VLOOKUP(ABSYLD2!Q$4,'[1]INTERNAL PARAMETERS-1'!$B$5:$J$44,9,FALSE)*ABSYLD2!$F185</f>
        <v>0</v>
      </c>
      <c r="R185" s="47">
        <f>ABSYLD1!R185*VLOOKUP(ABSYLD2!R$4,'[1]INTERNAL PARAMETERS-1'!$B$5:$J$44,5,FALSE)*VLOOKUP(ABSYLD2!R$4,'[1]INTERNAL PARAMETERS-1'!$B$5:$J$44,7,FALSE)*ABSYLD2!$F185 + ABSYLD1!R185*(1-VLOOKUP(ABSYLD2!R$4,'[1]INTERNAL PARAMETERS-1'!$B$5:$J$44,5,FALSE))*VLOOKUP(ABSYLD2!R$4,'[1]INTERNAL PARAMETERS-1'!$B$5:$J$44,9,FALSE)*ABSYLD2!$F185</f>
        <v>0</v>
      </c>
      <c r="S185" s="47">
        <f>ABSYLD1!S185*VLOOKUP(ABSYLD2!S$4,'[1]INTERNAL PARAMETERS-1'!$B$5:$J$44,5,FALSE)*VLOOKUP(ABSYLD2!S$4,'[1]INTERNAL PARAMETERS-1'!$B$5:$J$44,7,FALSE)*ABSYLD2!$F185 + ABSYLD1!S185*(1-VLOOKUP(ABSYLD2!S$4,'[1]INTERNAL PARAMETERS-1'!$B$5:$J$44,5,FALSE))*VLOOKUP(ABSYLD2!S$4,'[1]INTERNAL PARAMETERS-1'!$B$5:$J$44,9,FALSE)*ABSYLD2!$F185</f>
        <v>0</v>
      </c>
      <c r="T185" s="47">
        <f>ABSYLD1!T185*VLOOKUP(ABSYLD2!T$4,'[1]INTERNAL PARAMETERS-1'!$B$5:$J$44,5,FALSE)*VLOOKUP(ABSYLD2!T$4,'[1]INTERNAL PARAMETERS-1'!$B$5:$J$44,7,FALSE)*ABSYLD2!$F185 + ABSYLD1!T185*(1-VLOOKUP(ABSYLD2!T$4,'[1]INTERNAL PARAMETERS-1'!$B$5:$J$44,5,FALSE))*VLOOKUP(ABSYLD2!T$4,'[1]INTERNAL PARAMETERS-1'!$B$5:$J$44,9,FALSE)*ABSYLD2!$F185</f>
        <v>0</v>
      </c>
      <c r="U185" s="47">
        <f>ABSYLD1!U185*VLOOKUP(ABSYLD2!U$4,'[1]INTERNAL PARAMETERS-1'!$B$5:$J$44,5,FALSE)*VLOOKUP(ABSYLD2!U$4,'[1]INTERNAL PARAMETERS-1'!$B$5:$J$44,7,FALSE)*ABSYLD2!$F185 + ABSYLD1!U185*(1-VLOOKUP(ABSYLD2!U$4,'[1]INTERNAL PARAMETERS-1'!$B$5:$J$44,5,FALSE))*VLOOKUP(ABSYLD2!U$4,'[1]INTERNAL PARAMETERS-1'!$B$5:$J$44,9,FALSE)*ABSYLD2!$F185</f>
        <v>0</v>
      </c>
      <c r="V185" s="47">
        <f>ABSYLD1!V185*VLOOKUP(ABSYLD2!V$4,'[1]INTERNAL PARAMETERS-1'!$B$5:$J$44,5,FALSE)*VLOOKUP(ABSYLD2!V$4,'[1]INTERNAL PARAMETERS-1'!$B$5:$J$44,7,FALSE)*ABSYLD2!$F185 + ABSYLD1!V185*(1-VLOOKUP(ABSYLD2!V$4,'[1]INTERNAL PARAMETERS-1'!$B$5:$J$44,5,FALSE))*VLOOKUP(ABSYLD2!V$4,'[1]INTERNAL PARAMETERS-1'!$B$5:$J$44,9,FALSE)*ABSYLD2!$F185</f>
        <v>0</v>
      </c>
      <c r="W185" s="47">
        <f>ABSYLD1!W185*VLOOKUP(ABSYLD2!W$4,'[1]INTERNAL PARAMETERS-1'!$B$5:$J$44,5,FALSE)*VLOOKUP(ABSYLD2!W$4,'[1]INTERNAL PARAMETERS-1'!$B$5:$J$44,7,FALSE)*ABSYLD2!$F185 + ABSYLD1!W185*(1-VLOOKUP(ABSYLD2!W$4,'[1]INTERNAL PARAMETERS-1'!$B$5:$J$44,5,FALSE))*VLOOKUP(ABSYLD2!W$4,'[1]INTERNAL PARAMETERS-1'!$B$5:$J$44,9,FALSE)*ABSYLD2!$F185</f>
        <v>0</v>
      </c>
      <c r="X185" s="47">
        <f>ABSYLD1!X185*VLOOKUP(ABSYLD2!X$4,'[1]INTERNAL PARAMETERS-1'!$B$5:$J$44,5,FALSE)*VLOOKUP(ABSYLD2!X$4,'[1]INTERNAL PARAMETERS-1'!$B$5:$J$44,7,FALSE)*ABSYLD2!$F185 + ABSYLD1!X185*(1-VLOOKUP(ABSYLD2!X$4,'[1]INTERNAL PARAMETERS-1'!$B$5:$J$44,5,FALSE))*VLOOKUP(ABSYLD2!X$4,'[1]INTERNAL PARAMETERS-1'!$B$5:$J$44,9,FALSE)*ABSYLD2!$F185</f>
        <v>0</v>
      </c>
      <c r="Y185" s="47">
        <f>ABSYLD1!Y185*VLOOKUP(ABSYLD2!Y$4,'[1]INTERNAL PARAMETERS-1'!$B$5:$J$44,5,FALSE)*VLOOKUP(ABSYLD2!Y$4,'[1]INTERNAL PARAMETERS-1'!$B$5:$J$44,7,FALSE)*ABSYLD2!$F185 + ABSYLD1!Y185*(1-VLOOKUP(ABSYLD2!Y$4,'[1]INTERNAL PARAMETERS-1'!$B$5:$J$44,5,FALSE))*VLOOKUP(ABSYLD2!Y$4,'[1]INTERNAL PARAMETERS-1'!$B$5:$J$44,9,FALSE)*ABSYLD2!$F185</f>
        <v>0</v>
      </c>
      <c r="Z185" s="47">
        <f>ABSYLD1!Z185*VLOOKUP(ABSYLD2!Z$4,'[1]INTERNAL PARAMETERS-1'!$B$5:$J$44,5,FALSE)*VLOOKUP(ABSYLD2!Z$4,'[1]INTERNAL PARAMETERS-1'!$B$5:$J$44,7,FALSE)*ABSYLD2!$F185 + ABSYLD1!Z185*(1-VLOOKUP(ABSYLD2!Z$4,'[1]INTERNAL PARAMETERS-1'!$B$5:$J$44,5,FALSE))*VLOOKUP(ABSYLD2!Z$4,'[1]INTERNAL PARAMETERS-1'!$B$5:$J$44,9,FALSE)*ABSYLD2!$F185</f>
        <v>0</v>
      </c>
      <c r="AA185" s="47">
        <f>ABSYLD1!AA185*VLOOKUP(ABSYLD2!AA$4,'[1]INTERNAL PARAMETERS-1'!$B$5:$J$44,5,FALSE)*VLOOKUP(ABSYLD2!AA$4,'[1]INTERNAL PARAMETERS-1'!$B$5:$J$44,7,FALSE)*ABSYLD2!$F185 + ABSYLD1!AA185*(1-VLOOKUP(ABSYLD2!AA$4,'[1]INTERNAL PARAMETERS-1'!$B$5:$J$44,5,FALSE))*VLOOKUP(ABSYLD2!AA$4,'[1]INTERNAL PARAMETERS-1'!$B$5:$J$44,9,FALSE)*ABSYLD2!$F185</f>
        <v>0</v>
      </c>
      <c r="AB185" s="47">
        <f>ABSYLD1!AB185*VLOOKUP(ABSYLD2!AB$4,'[1]INTERNAL PARAMETERS-1'!$B$5:$J$44,5,FALSE)*VLOOKUP(ABSYLD2!AB$4,'[1]INTERNAL PARAMETERS-1'!$B$5:$J$44,7,FALSE)*ABSYLD2!$F185 + ABSYLD1!AB185*(1-VLOOKUP(ABSYLD2!AB$4,'[1]INTERNAL PARAMETERS-1'!$B$5:$J$44,5,FALSE))*VLOOKUP(ABSYLD2!AB$4,'[1]INTERNAL PARAMETERS-1'!$B$5:$J$44,9,FALSE)*ABSYLD2!$F185</f>
        <v>0</v>
      </c>
      <c r="AC185" s="47">
        <f>ABSYLD1!AC185*VLOOKUP(ABSYLD2!AC$4,'[1]INTERNAL PARAMETERS-1'!$B$5:$J$44,5,FALSE)*VLOOKUP(ABSYLD2!AC$4,'[1]INTERNAL PARAMETERS-1'!$B$5:$J$44,7,FALSE)*ABSYLD2!$F185 + ABSYLD1!AC185*(1-VLOOKUP(ABSYLD2!AC$4,'[1]INTERNAL PARAMETERS-1'!$B$5:$J$44,5,FALSE))*VLOOKUP(ABSYLD2!AC$4,'[1]INTERNAL PARAMETERS-1'!$B$5:$J$44,9,FALSE)*ABSYLD2!$F185</f>
        <v>0</v>
      </c>
      <c r="AD185" s="47">
        <f>ABSYLD1!AD185*VLOOKUP(ABSYLD2!AD$4,'[1]INTERNAL PARAMETERS-1'!$B$5:$J$44,5,FALSE)*VLOOKUP(ABSYLD2!AD$4,'[1]INTERNAL PARAMETERS-1'!$B$5:$J$44,7,FALSE)*ABSYLD2!$F185 + ABSYLD1!AD185*(1-VLOOKUP(ABSYLD2!AD$4,'[1]INTERNAL PARAMETERS-1'!$B$5:$J$44,5,FALSE))*VLOOKUP(ABSYLD2!AD$4,'[1]INTERNAL PARAMETERS-1'!$B$5:$J$44,9,FALSE)*ABSYLD2!$F185</f>
        <v>0</v>
      </c>
      <c r="AE185" s="47">
        <f>ABSYLD1!AE185*VLOOKUP(ABSYLD2!AE$4,'[1]INTERNAL PARAMETERS-1'!$B$5:$J$44,5,FALSE)*VLOOKUP(ABSYLD2!AE$4,'[1]INTERNAL PARAMETERS-1'!$B$5:$J$44,7,FALSE)*ABSYLD2!$F185 + ABSYLD1!AE185*(1-VLOOKUP(ABSYLD2!AE$4,'[1]INTERNAL PARAMETERS-1'!$B$5:$J$44,5,FALSE))*VLOOKUP(ABSYLD2!AE$4,'[1]INTERNAL PARAMETERS-1'!$B$5:$J$44,9,FALSE)*ABSYLD2!$F185</f>
        <v>0</v>
      </c>
      <c r="AF185" s="47">
        <f>ABSYLD1!AF185*VLOOKUP(ABSYLD2!AF$4,'[1]INTERNAL PARAMETERS-1'!$B$5:$J$44,5,FALSE)*VLOOKUP(ABSYLD2!AF$4,'[1]INTERNAL PARAMETERS-1'!$B$5:$J$44,7,FALSE)*ABSYLD2!$F185 + ABSYLD1!AF185*(1-VLOOKUP(ABSYLD2!AF$4,'[1]INTERNAL PARAMETERS-1'!$B$5:$J$44,5,FALSE))*VLOOKUP(ABSYLD2!AF$4,'[1]INTERNAL PARAMETERS-1'!$B$5:$J$44,9,FALSE)*ABSYLD2!$F185</f>
        <v>0</v>
      </c>
      <c r="AG185" s="47">
        <f>ABSYLD1!AG185*VLOOKUP(ABSYLD2!AG$4,'[1]INTERNAL PARAMETERS-1'!$B$5:$J$44,5,FALSE)*VLOOKUP(ABSYLD2!AG$4,'[1]INTERNAL PARAMETERS-1'!$B$5:$J$44,7,FALSE)*ABSYLD2!$F185 + ABSYLD1!AG185*(1-VLOOKUP(ABSYLD2!AG$4,'[1]INTERNAL PARAMETERS-1'!$B$5:$J$44,5,FALSE))*VLOOKUP(ABSYLD2!AG$4,'[1]INTERNAL PARAMETERS-1'!$B$5:$J$44,9,FALSE)*ABSYLD2!$F185</f>
        <v>0</v>
      </c>
      <c r="AH185" s="47">
        <f>ABSYLD1!AH185*VLOOKUP(ABSYLD2!AH$4,'[1]INTERNAL PARAMETERS-1'!$B$5:$J$44,5,FALSE)*VLOOKUP(ABSYLD2!AH$4,'[1]INTERNAL PARAMETERS-1'!$B$5:$J$44,7,FALSE)*ABSYLD2!$F185 + ABSYLD1!AH185*(1-VLOOKUP(ABSYLD2!AH$4,'[1]INTERNAL PARAMETERS-1'!$B$5:$J$44,5,FALSE))*VLOOKUP(ABSYLD2!AH$4,'[1]INTERNAL PARAMETERS-1'!$B$5:$J$44,9,FALSE)*ABSYLD2!$F185</f>
        <v>0</v>
      </c>
      <c r="AI185" s="47">
        <f>ABSYLD1!AI185*VLOOKUP(ABSYLD2!AI$4,'[1]INTERNAL PARAMETERS-1'!$B$5:$J$44,5,FALSE)*VLOOKUP(ABSYLD2!AI$4,'[1]INTERNAL PARAMETERS-1'!$B$5:$J$44,7,FALSE)*ABSYLD2!$F185 + ABSYLD1!AI185*(1-VLOOKUP(ABSYLD2!AI$4,'[1]INTERNAL PARAMETERS-1'!$B$5:$J$44,5,FALSE))*VLOOKUP(ABSYLD2!AI$4,'[1]INTERNAL PARAMETERS-1'!$B$5:$J$44,9,FALSE)*ABSYLD2!$F185</f>
        <v>0</v>
      </c>
      <c r="AJ185" s="47">
        <f>ABSYLD1!AJ185*VLOOKUP(ABSYLD2!AJ$4,'[1]INTERNAL PARAMETERS-1'!$B$5:$J$44,5,FALSE)*VLOOKUP(ABSYLD2!AJ$4,'[1]INTERNAL PARAMETERS-1'!$B$5:$J$44,7,FALSE)*ABSYLD2!$F185 + ABSYLD1!AJ185*(1-VLOOKUP(ABSYLD2!AJ$4,'[1]INTERNAL PARAMETERS-1'!$B$5:$J$44,5,FALSE))*VLOOKUP(ABSYLD2!AJ$4,'[1]INTERNAL PARAMETERS-1'!$B$5:$J$44,9,FALSE)*ABSYLD2!$F185</f>
        <v>0</v>
      </c>
      <c r="AK185" s="47">
        <f>ABSYLD1!AK185*VLOOKUP(ABSYLD2!AK$4,'[1]INTERNAL PARAMETERS-1'!$B$5:$J$44,5,FALSE)*VLOOKUP(ABSYLD2!AK$4,'[1]INTERNAL PARAMETERS-1'!$B$5:$J$44,7,FALSE)*ABSYLD2!$F185 + ABSYLD1!AK185*(1-VLOOKUP(ABSYLD2!AK$4,'[1]INTERNAL PARAMETERS-1'!$B$5:$J$44,5,FALSE))*VLOOKUP(ABSYLD2!AK$4,'[1]INTERNAL PARAMETERS-1'!$B$5:$J$44,9,FALSE)*ABSYLD2!$F185</f>
        <v>0</v>
      </c>
      <c r="AL185" s="47">
        <f>ABSYLD1!AL185*VLOOKUP(ABSYLD2!AL$4,'[1]INTERNAL PARAMETERS-1'!$B$5:$J$44,5,FALSE)*VLOOKUP(ABSYLD2!AL$4,'[1]INTERNAL PARAMETERS-1'!$B$5:$J$44,7,FALSE)*ABSYLD2!$F185 + ABSYLD1!AL185*(1-VLOOKUP(ABSYLD2!AL$4,'[1]INTERNAL PARAMETERS-1'!$B$5:$J$44,5,FALSE))*VLOOKUP(ABSYLD2!AL$4,'[1]INTERNAL PARAMETERS-1'!$B$5:$J$44,9,FALSE)*ABSYLD2!$F185</f>
        <v>0</v>
      </c>
      <c r="AM185" s="47">
        <f>ABSYLD1!AM185*VLOOKUP(ABSYLD2!AM$4,'[1]INTERNAL PARAMETERS-1'!$B$5:$J$44,5,FALSE)*VLOOKUP(ABSYLD2!AM$4,'[1]INTERNAL PARAMETERS-1'!$B$5:$J$44,7,FALSE)*ABSYLD2!$F185 + ABSYLD1!AM185*(1-VLOOKUP(ABSYLD2!AM$4,'[1]INTERNAL PARAMETERS-1'!$B$5:$J$44,5,FALSE))*VLOOKUP(ABSYLD2!AM$4,'[1]INTERNAL PARAMETERS-1'!$B$5:$J$44,9,FALSE)*ABSYLD2!$F185</f>
        <v>0</v>
      </c>
      <c r="AN185" s="47">
        <f>ABSYLD1!AN185*VLOOKUP(ABSYLD2!AN$4,'[1]INTERNAL PARAMETERS-1'!$B$5:$J$44,5,FALSE)*VLOOKUP(ABSYLD2!AN$4,'[1]INTERNAL PARAMETERS-1'!$B$5:$J$44,7,FALSE)*ABSYLD2!$F185 + ABSYLD1!AN185*(1-VLOOKUP(ABSYLD2!AN$4,'[1]INTERNAL PARAMETERS-1'!$B$5:$J$44,5,FALSE))*VLOOKUP(ABSYLD2!AN$4,'[1]INTERNAL PARAMETERS-1'!$B$5:$J$44,9,FALSE)*ABSYLD2!$F185</f>
        <v>0</v>
      </c>
      <c r="AO185" s="47">
        <f>ABSYLD1!AO185*VLOOKUP(ABSYLD2!AO$4,'[1]INTERNAL PARAMETERS-1'!$B$5:$J$44,5,FALSE)*VLOOKUP(ABSYLD2!AO$4,'[1]INTERNAL PARAMETERS-1'!$B$5:$J$44,7,FALSE)*ABSYLD2!$F185 + ABSYLD1!AO185*(1-VLOOKUP(ABSYLD2!AO$4,'[1]INTERNAL PARAMETERS-1'!$B$5:$J$44,5,FALSE))*VLOOKUP(ABSYLD2!AO$4,'[1]INTERNAL PARAMETERS-1'!$B$5:$J$44,9,FALSE)*ABSYLD2!$F185</f>
        <v>0</v>
      </c>
      <c r="AP185" s="47">
        <f>ABSYLD1!AP185*VLOOKUP(ABSYLD2!AP$4,'[1]INTERNAL PARAMETERS-1'!$B$5:$J$44,5,FALSE)*VLOOKUP(ABSYLD2!AP$4,'[1]INTERNAL PARAMETERS-1'!$B$5:$J$44,7,FALSE)*ABSYLD2!$F185 + ABSYLD1!AP185*(1-VLOOKUP(ABSYLD2!AP$4,'[1]INTERNAL PARAMETERS-1'!$B$5:$J$44,5,FALSE))*VLOOKUP(ABSYLD2!AP$4,'[1]INTERNAL PARAMETERS-1'!$B$5:$J$44,9,FALSE)*ABSYLD2!$F185</f>
        <v>0</v>
      </c>
      <c r="AQ185" s="47">
        <f>ABSYLD1!AQ185*VLOOKUP(ABSYLD2!AQ$4,'[1]INTERNAL PARAMETERS-1'!$B$5:$J$44,5,FALSE)*VLOOKUP(ABSYLD2!AQ$4,'[1]INTERNAL PARAMETERS-1'!$B$5:$J$44,7,FALSE)*ABSYLD2!$F185 + ABSYLD1!AQ185*(1-VLOOKUP(ABSYLD2!AQ$4,'[1]INTERNAL PARAMETERS-1'!$B$5:$J$44,5,FALSE))*VLOOKUP(ABSYLD2!AQ$4,'[1]INTERNAL PARAMETERS-1'!$B$5:$J$44,9,FALSE)*ABSYLD2!$F185</f>
        <v>0</v>
      </c>
      <c r="AR185" s="47">
        <f>ABSYLD1!AR185*VLOOKUP(ABSYLD2!AR$4,'[1]INTERNAL PARAMETERS-1'!$B$5:$J$44,5,FALSE)*VLOOKUP(ABSYLD2!AR$4,'[1]INTERNAL PARAMETERS-1'!$B$5:$J$44,7,FALSE)*ABSYLD2!$F185 + ABSYLD1!AR185*(1-VLOOKUP(ABSYLD2!AR$4,'[1]INTERNAL PARAMETERS-1'!$B$5:$J$44,5,FALSE))*VLOOKUP(ABSYLD2!AR$4,'[1]INTERNAL PARAMETERS-1'!$B$5:$J$44,9,FALSE)*ABSYLD2!$F185</f>
        <v>0</v>
      </c>
      <c r="AS185" s="47">
        <f>ABSYLD1!AS185*VLOOKUP(ABSYLD2!AS$4,'[1]INTERNAL PARAMETERS-1'!$B$5:$J$44,5,FALSE)*VLOOKUP(ABSYLD2!AS$4,'[1]INTERNAL PARAMETERS-1'!$B$5:$J$44,7,FALSE)*ABSYLD2!$F185 + ABSYLD1!AS185*(1-VLOOKUP(ABSYLD2!AS$4,'[1]INTERNAL PARAMETERS-1'!$B$5:$J$44,5,FALSE))*VLOOKUP(ABSYLD2!AS$4,'[1]INTERNAL PARAMETERS-1'!$B$5:$J$44,9,FALSE)*ABSYLD2!$F185</f>
        <v>0</v>
      </c>
      <c r="AT185" s="46">
        <f>ABSYLD1!AT185*VLOOKUP(ABSYLD2!AT$4,'[1]INTERNAL PARAMETERS-1'!$B$5:$J$44,5,FALSE)*VLOOKUP(ABSYLD2!AT$4,'[1]INTERNAL PARAMETERS-1'!$B$5:$J$44,7,FALSE)*ABSYLD2!$F185 + ABSYLD1!AT185*(1-VLOOKUP(ABSYLD2!AT$4,'[1]INTERNAL PARAMETERS-1'!$B$5:$J$44,5,FALSE))*VLOOKUP(ABSYLD2!AT$4,'[1]INTERNAL PARAMETERS-1'!$B$5:$J$44,9,FALSE)*ABSYLD2!$F185</f>
        <v>0</v>
      </c>
      <c r="AU185" s="48">
        <f>ABSYLD1!AU185*VLOOKUP(ABSYLD2!AU$4,'[1]INTERNAL PARAMETERS-1'!$B$5:$J$44,5,FALSE)*VLOOKUP(ABSYLD2!AU$4,'[1]INTERNAL PARAMETERS-1'!$B$5:$J$44,6,FALSE)*VLOOKUP(ABSYLD2!AU$4,'[1]INTERNAL PARAMETERS-1'!$B$5:$J$44,3,FALSE) + ABSYLD1!AU185*(1-VLOOKUP(ABSYLD2!AU$4,'[1]INTERNAL PARAMETERS-1'!$B$5:$J$44,5,FALSE))*VLOOKUP(ABSYLD2!AU$4,'[1]INTERNAL PARAMETERS-1'!$B$5:$J$44,8,FALSE)*VLOOKUP(ABSYLD2!AU$4,'[1]INTERNAL PARAMETERS-1'!$B$5:$J$44,3,FALSE)</f>
        <v>0</v>
      </c>
      <c r="AV185" s="47">
        <f>ABSYLD1!AV185*VLOOKUP(ABSYLD2!AV$4,'[1]INTERNAL PARAMETERS-1'!$B$5:$J$44,5,FALSE)*VLOOKUP(ABSYLD2!AV$4,'[1]INTERNAL PARAMETERS-1'!$B$5:$J$44,6,FALSE)*VLOOKUP(ABSYLD2!AV$4,'[1]INTERNAL PARAMETERS-1'!$B$5:$J$44,3,FALSE) + ABSYLD1!AV185*(1-VLOOKUP(ABSYLD2!AV$4,'[1]INTERNAL PARAMETERS-1'!$B$5:$J$44,5,FALSE))*VLOOKUP(ABSYLD2!AV$4,'[1]INTERNAL PARAMETERS-1'!$B$5:$J$44,8,FALSE)*VLOOKUP(ABSYLD2!AV$4,'[1]INTERNAL PARAMETERS-1'!$B$5:$J$44,3,FALSE)</f>
        <v>0</v>
      </c>
      <c r="AW185" s="47">
        <f>ABSYLD1!AW185*VLOOKUP(ABSYLD2!AW$4,'[1]INTERNAL PARAMETERS-1'!$B$5:$J$44,5,FALSE)*VLOOKUP(ABSYLD2!AW$4,'[1]INTERNAL PARAMETERS-1'!$B$5:$J$44,6,FALSE)*VLOOKUP(ABSYLD2!AW$4,'[1]INTERNAL PARAMETERS-1'!$B$5:$J$44,3,FALSE) + ABSYLD1!AW185*(1-VLOOKUP(ABSYLD2!AW$4,'[1]INTERNAL PARAMETERS-1'!$B$5:$J$44,5,FALSE))*VLOOKUP(ABSYLD2!AW$4,'[1]INTERNAL PARAMETERS-1'!$B$5:$J$44,8,FALSE)*VLOOKUP(ABSYLD2!AW$4,'[1]INTERNAL PARAMETERS-1'!$B$5:$J$44,3,FALSE)</f>
        <v>0</v>
      </c>
      <c r="AX185" s="47">
        <f>ABSYLD1!AX185*VLOOKUP(ABSYLD2!AX$4,'[1]INTERNAL PARAMETERS-1'!$B$5:$J$44,5,FALSE)*VLOOKUP(ABSYLD2!AX$4,'[1]INTERNAL PARAMETERS-1'!$B$5:$J$44,6,FALSE)*VLOOKUP(ABSYLD2!AX$4,'[1]INTERNAL PARAMETERS-1'!$B$5:$J$44,3,FALSE) + ABSYLD1!AX185*(1-VLOOKUP(ABSYLD2!AX$4,'[1]INTERNAL PARAMETERS-1'!$B$5:$J$44,5,FALSE))*VLOOKUP(ABSYLD2!AX$4,'[1]INTERNAL PARAMETERS-1'!$B$5:$J$44,8,FALSE)*VLOOKUP(ABSYLD2!AX$4,'[1]INTERNAL PARAMETERS-1'!$B$5:$J$44,3,FALSE)</f>
        <v>0</v>
      </c>
      <c r="AY185" s="47">
        <f>ABSYLD1!AY185*VLOOKUP(ABSYLD2!AY$4,'[1]INTERNAL PARAMETERS-1'!$B$5:$J$44,5,FALSE)*VLOOKUP(ABSYLD2!AY$4,'[1]INTERNAL PARAMETERS-1'!$B$5:$J$44,6,FALSE)*VLOOKUP(ABSYLD2!AY$4,'[1]INTERNAL PARAMETERS-1'!$B$5:$J$44,3,FALSE) + ABSYLD1!AY185*(1-VLOOKUP(ABSYLD2!AY$4,'[1]INTERNAL PARAMETERS-1'!$B$5:$J$44,5,FALSE))*VLOOKUP(ABSYLD2!AY$4,'[1]INTERNAL PARAMETERS-1'!$B$5:$J$44,8,FALSE)*VLOOKUP(ABSYLD2!AY$4,'[1]INTERNAL PARAMETERS-1'!$B$5:$J$44,3,FALSE)</f>
        <v>0</v>
      </c>
      <c r="AZ185" s="47">
        <f>ABSYLD1!AZ185*VLOOKUP(ABSYLD2!AZ$4,'[1]INTERNAL PARAMETERS-1'!$B$5:$J$44,5,FALSE)*VLOOKUP(ABSYLD2!AZ$4,'[1]INTERNAL PARAMETERS-1'!$B$5:$J$44,6,FALSE)*VLOOKUP(ABSYLD2!AZ$4,'[1]INTERNAL PARAMETERS-1'!$B$5:$J$44,3,FALSE) + ABSYLD1!AZ185*(1-VLOOKUP(ABSYLD2!AZ$4,'[1]INTERNAL PARAMETERS-1'!$B$5:$J$44,5,FALSE))*VLOOKUP(ABSYLD2!AZ$4,'[1]INTERNAL PARAMETERS-1'!$B$5:$J$44,8,FALSE)*VLOOKUP(ABSYLD2!AZ$4,'[1]INTERNAL PARAMETERS-1'!$B$5:$J$44,3,FALSE)</f>
        <v>0</v>
      </c>
      <c r="BA185" s="47">
        <f>ABSYLD1!BA185*VLOOKUP(ABSYLD2!BA$4,'[1]INTERNAL PARAMETERS-1'!$B$5:$J$44,5,FALSE)*VLOOKUP(ABSYLD2!BA$4,'[1]INTERNAL PARAMETERS-1'!$B$5:$J$44,6,FALSE)*VLOOKUP(ABSYLD2!BA$4,'[1]INTERNAL PARAMETERS-1'!$B$5:$J$44,3,FALSE) + ABSYLD1!BA185*(1-VLOOKUP(ABSYLD2!BA$4,'[1]INTERNAL PARAMETERS-1'!$B$5:$J$44,5,FALSE))*VLOOKUP(ABSYLD2!BA$4,'[1]INTERNAL PARAMETERS-1'!$B$5:$J$44,8,FALSE)*VLOOKUP(ABSYLD2!BA$4,'[1]INTERNAL PARAMETERS-1'!$B$5:$J$44,3,FALSE)</f>
        <v>0</v>
      </c>
      <c r="BB185" s="47">
        <f>ABSYLD1!BB185*VLOOKUP(ABSYLD2!BB$4,'[1]INTERNAL PARAMETERS-1'!$B$5:$J$44,5,FALSE)*VLOOKUP(ABSYLD2!BB$4,'[1]INTERNAL PARAMETERS-1'!$B$5:$J$44,6,FALSE)*VLOOKUP(ABSYLD2!BB$4,'[1]INTERNAL PARAMETERS-1'!$B$5:$J$44,3,FALSE) + ABSYLD1!BB185*(1-VLOOKUP(ABSYLD2!BB$4,'[1]INTERNAL PARAMETERS-1'!$B$5:$J$44,5,FALSE))*VLOOKUP(ABSYLD2!BB$4,'[1]INTERNAL PARAMETERS-1'!$B$5:$J$44,8,FALSE)*VLOOKUP(ABSYLD2!BB$4,'[1]INTERNAL PARAMETERS-1'!$B$5:$J$44,3,FALSE)</f>
        <v>0</v>
      </c>
      <c r="BC185" s="47">
        <f>ABSYLD1!BC185*VLOOKUP(ABSYLD2!BC$4,'[1]INTERNAL PARAMETERS-1'!$B$5:$J$44,5,FALSE)*VLOOKUP(ABSYLD2!BC$4,'[1]INTERNAL PARAMETERS-1'!$B$5:$J$44,6,FALSE)*VLOOKUP(ABSYLD2!BC$4,'[1]INTERNAL PARAMETERS-1'!$B$5:$J$44,3,FALSE) + ABSYLD1!BC185*(1-VLOOKUP(ABSYLD2!BC$4,'[1]INTERNAL PARAMETERS-1'!$B$5:$J$44,5,FALSE))*VLOOKUP(ABSYLD2!BC$4,'[1]INTERNAL PARAMETERS-1'!$B$5:$J$44,8,FALSE)*VLOOKUP(ABSYLD2!BC$4,'[1]INTERNAL PARAMETERS-1'!$B$5:$J$44,3,FALSE)</f>
        <v>0</v>
      </c>
      <c r="BD185" s="47">
        <f>ABSYLD1!BD185*VLOOKUP(ABSYLD2!BD$4,'[1]INTERNAL PARAMETERS-1'!$B$5:$J$44,5,FALSE)*VLOOKUP(ABSYLD2!BD$4,'[1]INTERNAL PARAMETERS-1'!$B$5:$J$44,6,FALSE)*VLOOKUP(ABSYLD2!BD$4,'[1]INTERNAL PARAMETERS-1'!$B$5:$J$44,3,FALSE) + ABSYLD1!BD185*(1-VLOOKUP(ABSYLD2!BD$4,'[1]INTERNAL PARAMETERS-1'!$B$5:$J$44,5,FALSE))*VLOOKUP(ABSYLD2!BD$4,'[1]INTERNAL PARAMETERS-1'!$B$5:$J$44,8,FALSE)*VLOOKUP(ABSYLD2!BD$4,'[1]INTERNAL PARAMETERS-1'!$B$5:$J$44,3,FALSE)</f>
        <v>0</v>
      </c>
      <c r="BE185" s="47">
        <f>ABSYLD1!BE185*VLOOKUP(ABSYLD2!BE$4,'[1]INTERNAL PARAMETERS-1'!$B$5:$J$44,5,FALSE)*VLOOKUP(ABSYLD2!BE$4,'[1]INTERNAL PARAMETERS-1'!$B$5:$J$44,6,FALSE)*VLOOKUP(ABSYLD2!BE$4,'[1]INTERNAL PARAMETERS-1'!$B$5:$J$44,3,FALSE) + ABSYLD1!BE185*(1-VLOOKUP(ABSYLD2!BE$4,'[1]INTERNAL PARAMETERS-1'!$B$5:$J$44,5,FALSE))*VLOOKUP(ABSYLD2!BE$4,'[1]INTERNAL PARAMETERS-1'!$B$5:$J$44,8,FALSE)*VLOOKUP(ABSYLD2!BE$4,'[1]INTERNAL PARAMETERS-1'!$B$5:$J$44,3,FALSE)</f>
        <v>0</v>
      </c>
      <c r="BF185" s="47">
        <f>ABSYLD1!BF185*VLOOKUP(ABSYLD2!BF$4,'[1]INTERNAL PARAMETERS-1'!$B$5:$J$44,5,FALSE)*VLOOKUP(ABSYLD2!BF$4,'[1]INTERNAL PARAMETERS-1'!$B$5:$J$44,6,FALSE)*VLOOKUP(ABSYLD2!BF$4,'[1]INTERNAL PARAMETERS-1'!$B$5:$J$44,3,FALSE) + ABSYLD1!BF185*(1-VLOOKUP(ABSYLD2!BF$4,'[1]INTERNAL PARAMETERS-1'!$B$5:$J$44,5,FALSE))*VLOOKUP(ABSYLD2!BF$4,'[1]INTERNAL PARAMETERS-1'!$B$5:$J$44,8,FALSE)*VLOOKUP(ABSYLD2!BF$4,'[1]INTERNAL PARAMETERS-1'!$B$5:$J$44,3,FALSE)</f>
        <v>0</v>
      </c>
      <c r="BG185" s="47">
        <f>ABSYLD1!BG185*VLOOKUP(ABSYLD2!BG$4,'[1]INTERNAL PARAMETERS-1'!$B$5:$J$44,5,FALSE)*VLOOKUP(ABSYLD2!BG$4,'[1]INTERNAL PARAMETERS-1'!$B$5:$J$44,6,FALSE)*VLOOKUP(ABSYLD2!BG$4,'[1]INTERNAL PARAMETERS-1'!$B$5:$J$44,3,FALSE) + ABSYLD1!BG185*(1-VLOOKUP(ABSYLD2!BG$4,'[1]INTERNAL PARAMETERS-1'!$B$5:$J$44,5,FALSE))*VLOOKUP(ABSYLD2!BG$4,'[1]INTERNAL PARAMETERS-1'!$B$5:$J$44,8,FALSE)*VLOOKUP(ABSYLD2!BG$4,'[1]INTERNAL PARAMETERS-1'!$B$5:$J$44,3,FALSE)</f>
        <v>0</v>
      </c>
      <c r="BH185" s="47">
        <f>ABSYLD1!BH185*VLOOKUP(ABSYLD2!BH$4,'[1]INTERNAL PARAMETERS-1'!$B$5:$J$44,5,FALSE)*VLOOKUP(ABSYLD2!BH$4,'[1]INTERNAL PARAMETERS-1'!$B$5:$J$44,6,FALSE)*VLOOKUP(ABSYLD2!BH$4,'[1]INTERNAL PARAMETERS-1'!$B$5:$J$44,3,FALSE) + ABSYLD1!BH185*(1-VLOOKUP(ABSYLD2!BH$4,'[1]INTERNAL PARAMETERS-1'!$B$5:$J$44,5,FALSE))*VLOOKUP(ABSYLD2!BH$4,'[1]INTERNAL PARAMETERS-1'!$B$5:$J$44,8,FALSE)*VLOOKUP(ABSYLD2!BH$4,'[1]INTERNAL PARAMETERS-1'!$B$5:$J$44,3,FALSE)</f>
        <v>0</v>
      </c>
      <c r="BI185" s="47">
        <f>ABSYLD1!BI185*VLOOKUP(ABSYLD2!BI$4,'[1]INTERNAL PARAMETERS-1'!$B$5:$J$44,5,FALSE)*VLOOKUP(ABSYLD2!BI$4,'[1]INTERNAL PARAMETERS-1'!$B$5:$J$44,6,FALSE)*VLOOKUP(ABSYLD2!BI$4,'[1]INTERNAL PARAMETERS-1'!$B$5:$J$44,3,FALSE) + ABSYLD1!BI185*(1-VLOOKUP(ABSYLD2!BI$4,'[1]INTERNAL PARAMETERS-1'!$B$5:$J$44,5,FALSE))*VLOOKUP(ABSYLD2!BI$4,'[1]INTERNAL PARAMETERS-1'!$B$5:$J$44,8,FALSE)*VLOOKUP(ABSYLD2!BI$4,'[1]INTERNAL PARAMETERS-1'!$B$5:$J$44,3,FALSE)</f>
        <v>0</v>
      </c>
      <c r="BJ185" s="47">
        <f>ABSYLD1!BJ185*VLOOKUP(ABSYLD2!BJ$4,'[1]INTERNAL PARAMETERS-1'!$B$5:$J$44,5,FALSE)*VLOOKUP(ABSYLD2!BJ$4,'[1]INTERNAL PARAMETERS-1'!$B$5:$J$44,6,FALSE)*VLOOKUP(ABSYLD2!BJ$4,'[1]INTERNAL PARAMETERS-1'!$B$5:$J$44,3,FALSE) + ABSYLD1!BJ185*(1-VLOOKUP(ABSYLD2!BJ$4,'[1]INTERNAL PARAMETERS-1'!$B$5:$J$44,5,FALSE))*VLOOKUP(ABSYLD2!BJ$4,'[1]INTERNAL PARAMETERS-1'!$B$5:$J$44,8,FALSE)*VLOOKUP(ABSYLD2!BJ$4,'[1]INTERNAL PARAMETERS-1'!$B$5:$J$44,3,FALSE)</f>
        <v>0</v>
      </c>
      <c r="BK185" s="47">
        <f>ABSYLD1!BK185*VLOOKUP(ABSYLD2!BK$4,'[1]INTERNAL PARAMETERS-1'!$B$5:$J$44,5,FALSE)*VLOOKUP(ABSYLD2!BK$4,'[1]INTERNAL PARAMETERS-1'!$B$5:$J$44,6,FALSE)*VLOOKUP(ABSYLD2!BK$4,'[1]INTERNAL PARAMETERS-1'!$B$5:$J$44,3,FALSE) + ABSYLD1!BK185*(1-VLOOKUP(ABSYLD2!BK$4,'[1]INTERNAL PARAMETERS-1'!$B$5:$J$44,5,FALSE))*VLOOKUP(ABSYLD2!BK$4,'[1]INTERNAL PARAMETERS-1'!$B$5:$J$44,8,FALSE)*VLOOKUP(ABSYLD2!BK$4,'[1]INTERNAL PARAMETERS-1'!$B$5:$J$44,3,FALSE)</f>
        <v>0</v>
      </c>
      <c r="BL185" s="47">
        <f>ABSYLD1!BL185*VLOOKUP(ABSYLD2!BL$4,'[1]INTERNAL PARAMETERS-1'!$B$5:$J$44,5,FALSE)*VLOOKUP(ABSYLD2!BL$4,'[1]INTERNAL PARAMETERS-1'!$B$5:$J$44,6,FALSE)*VLOOKUP(ABSYLD2!BL$4,'[1]INTERNAL PARAMETERS-1'!$B$5:$J$44,3,FALSE) + ABSYLD1!BL185*(1-VLOOKUP(ABSYLD2!BL$4,'[1]INTERNAL PARAMETERS-1'!$B$5:$J$44,5,FALSE))*VLOOKUP(ABSYLD2!BL$4,'[1]INTERNAL PARAMETERS-1'!$B$5:$J$44,8,FALSE)*VLOOKUP(ABSYLD2!BL$4,'[1]INTERNAL PARAMETERS-1'!$B$5:$J$44,3,FALSE)</f>
        <v>0</v>
      </c>
      <c r="BM185" s="47">
        <f>ABSYLD1!BM185*VLOOKUP(ABSYLD2!BM$4,'[1]INTERNAL PARAMETERS-1'!$B$5:$J$44,5,FALSE)*VLOOKUP(ABSYLD2!BM$4,'[1]INTERNAL PARAMETERS-1'!$B$5:$J$44,6,FALSE)*VLOOKUP(ABSYLD2!BM$4,'[1]INTERNAL PARAMETERS-1'!$B$5:$J$44,3,FALSE) + ABSYLD1!BM185*(1-VLOOKUP(ABSYLD2!BM$4,'[1]INTERNAL PARAMETERS-1'!$B$5:$J$44,5,FALSE))*VLOOKUP(ABSYLD2!BM$4,'[1]INTERNAL PARAMETERS-1'!$B$5:$J$44,8,FALSE)*VLOOKUP(ABSYLD2!BM$4,'[1]INTERNAL PARAMETERS-1'!$B$5:$J$44,3,FALSE)</f>
        <v>0</v>
      </c>
      <c r="BN185" s="47">
        <f>ABSYLD1!BN185*VLOOKUP(ABSYLD2!BN$4,'[1]INTERNAL PARAMETERS-1'!$B$5:$J$44,5,FALSE)*VLOOKUP(ABSYLD2!BN$4,'[1]INTERNAL PARAMETERS-1'!$B$5:$J$44,6,FALSE)*VLOOKUP(ABSYLD2!BN$4,'[1]INTERNAL PARAMETERS-1'!$B$5:$J$44,3,FALSE) + ABSYLD1!BN185*(1-VLOOKUP(ABSYLD2!BN$4,'[1]INTERNAL PARAMETERS-1'!$B$5:$J$44,5,FALSE))*VLOOKUP(ABSYLD2!BN$4,'[1]INTERNAL PARAMETERS-1'!$B$5:$J$44,8,FALSE)*VLOOKUP(ABSYLD2!BN$4,'[1]INTERNAL PARAMETERS-1'!$B$5:$J$44,3,FALSE)</f>
        <v>0</v>
      </c>
      <c r="BO185" s="47">
        <f>ABSYLD1!BO185*VLOOKUP(ABSYLD2!BO$4,'[1]INTERNAL PARAMETERS-1'!$B$5:$J$44,5,FALSE)*VLOOKUP(ABSYLD2!BO$4,'[1]INTERNAL PARAMETERS-1'!$B$5:$J$44,6,FALSE)*VLOOKUP(ABSYLD2!BO$4,'[1]INTERNAL PARAMETERS-1'!$B$5:$J$44,3,FALSE) + ABSYLD1!BO185*(1-VLOOKUP(ABSYLD2!BO$4,'[1]INTERNAL PARAMETERS-1'!$B$5:$J$44,5,FALSE))*VLOOKUP(ABSYLD2!BO$4,'[1]INTERNAL PARAMETERS-1'!$B$5:$J$44,8,FALSE)*VLOOKUP(ABSYLD2!BO$4,'[1]INTERNAL PARAMETERS-1'!$B$5:$J$44,3,FALSE)</f>
        <v>0</v>
      </c>
      <c r="BP185" s="47">
        <f>ABSYLD1!BP185*VLOOKUP(ABSYLD2!BP$4,'[1]INTERNAL PARAMETERS-1'!$B$5:$J$44,5,FALSE)*VLOOKUP(ABSYLD2!BP$4,'[1]INTERNAL PARAMETERS-1'!$B$5:$J$44,6,FALSE)*VLOOKUP(ABSYLD2!BP$4,'[1]INTERNAL PARAMETERS-1'!$B$5:$J$44,3,FALSE) + ABSYLD1!BP185*(1-VLOOKUP(ABSYLD2!BP$4,'[1]INTERNAL PARAMETERS-1'!$B$5:$J$44,5,FALSE))*VLOOKUP(ABSYLD2!BP$4,'[1]INTERNAL PARAMETERS-1'!$B$5:$J$44,8,FALSE)*VLOOKUP(ABSYLD2!BP$4,'[1]INTERNAL PARAMETERS-1'!$B$5:$J$44,3,FALSE)</f>
        <v>0</v>
      </c>
      <c r="BQ185" s="47">
        <f>ABSYLD1!BQ185*VLOOKUP(ABSYLD2!BQ$4,'[1]INTERNAL PARAMETERS-1'!$B$5:$J$44,5,FALSE)*VLOOKUP(ABSYLD2!BQ$4,'[1]INTERNAL PARAMETERS-1'!$B$5:$J$44,6,FALSE)*VLOOKUP(ABSYLD2!BQ$4,'[1]INTERNAL PARAMETERS-1'!$B$5:$J$44,3,FALSE) + ABSYLD1!BQ185*(1-VLOOKUP(ABSYLD2!BQ$4,'[1]INTERNAL PARAMETERS-1'!$B$5:$J$44,5,FALSE))*VLOOKUP(ABSYLD2!BQ$4,'[1]INTERNAL PARAMETERS-1'!$B$5:$J$44,8,FALSE)*VLOOKUP(ABSYLD2!BQ$4,'[1]INTERNAL PARAMETERS-1'!$B$5:$J$44,3,FALSE)</f>
        <v>0</v>
      </c>
      <c r="BR185" s="47">
        <f>ABSYLD1!BR185*VLOOKUP(ABSYLD2!BR$4,'[1]INTERNAL PARAMETERS-1'!$B$5:$J$44,5,FALSE)*VLOOKUP(ABSYLD2!BR$4,'[1]INTERNAL PARAMETERS-1'!$B$5:$J$44,6,FALSE)*VLOOKUP(ABSYLD2!BR$4,'[1]INTERNAL PARAMETERS-1'!$B$5:$J$44,3,FALSE) + ABSYLD1!BR185*(1-VLOOKUP(ABSYLD2!BR$4,'[1]INTERNAL PARAMETERS-1'!$B$5:$J$44,5,FALSE))*VLOOKUP(ABSYLD2!BR$4,'[1]INTERNAL PARAMETERS-1'!$B$5:$J$44,8,FALSE)*VLOOKUP(ABSYLD2!BR$4,'[1]INTERNAL PARAMETERS-1'!$B$5:$J$44,3,FALSE)</f>
        <v>0</v>
      </c>
      <c r="BS185" s="47">
        <f>ABSYLD1!BS185*VLOOKUP(ABSYLD2!BS$4,'[1]INTERNAL PARAMETERS-1'!$B$5:$J$44,5,FALSE)*VLOOKUP(ABSYLD2!BS$4,'[1]INTERNAL PARAMETERS-1'!$B$5:$J$44,6,FALSE)*VLOOKUP(ABSYLD2!BS$4,'[1]INTERNAL PARAMETERS-1'!$B$5:$J$44,3,FALSE) + ABSYLD1!BS185*(1-VLOOKUP(ABSYLD2!BS$4,'[1]INTERNAL PARAMETERS-1'!$B$5:$J$44,5,FALSE))*VLOOKUP(ABSYLD2!BS$4,'[1]INTERNAL PARAMETERS-1'!$B$5:$J$44,8,FALSE)*VLOOKUP(ABSYLD2!BS$4,'[1]INTERNAL PARAMETERS-1'!$B$5:$J$44,3,FALSE)</f>
        <v>0</v>
      </c>
      <c r="BT185" s="47">
        <f>ABSYLD1!BT185*VLOOKUP(ABSYLD2!BT$4,'[1]INTERNAL PARAMETERS-1'!$B$5:$J$44,5,FALSE)*VLOOKUP(ABSYLD2!BT$4,'[1]INTERNAL PARAMETERS-1'!$B$5:$J$44,6,FALSE)*VLOOKUP(ABSYLD2!BT$4,'[1]INTERNAL PARAMETERS-1'!$B$5:$J$44,3,FALSE) + ABSYLD1!BT185*(1-VLOOKUP(ABSYLD2!BT$4,'[1]INTERNAL PARAMETERS-1'!$B$5:$J$44,5,FALSE))*VLOOKUP(ABSYLD2!BT$4,'[1]INTERNAL PARAMETERS-1'!$B$5:$J$44,8,FALSE)*VLOOKUP(ABSYLD2!BT$4,'[1]INTERNAL PARAMETERS-1'!$B$5:$J$44,3,FALSE)</f>
        <v>0</v>
      </c>
      <c r="BU185" s="47">
        <f>ABSYLD1!BU185*VLOOKUP(ABSYLD2!BU$4,'[1]INTERNAL PARAMETERS-1'!$B$5:$J$44,5,FALSE)*VLOOKUP(ABSYLD2!BU$4,'[1]INTERNAL PARAMETERS-1'!$B$5:$J$44,6,FALSE)*VLOOKUP(ABSYLD2!BU$4,'[1]INTERNAL PARAMETERS-1'!$B$5:$J$44,3,FALSE) + ABSYLD1!BU185*(1-VLOOKUP(ABSYLD2!BU$4,'[1]INTERNAL PARAMETERS-1'!$B$5:$J$44,5,FALSE))*VLOOKUP(ABSYLD2!BU$4,'[1]INTERNAL PARAMETERS-1'!$B$5:$J$44,8,FALSE)*VLOOKUP(ABSYLD2!BU$4,'[1]INTERNAL PARAMETERS-1'!$B$5:$J$44,3,FALSE)</f>
        <v>0</v>
      </c>
      <c r="BV185" s="47">
        <f>ABSYLD1!BV185*VLOOKUP(ABSYLD2!BV$4,'[1]INTERNAL PARAMETERS-1'!$B$5:$J$44,5,FALSE)*VLOOKUP(ABSYLD2!BV$4,'[1]INTERNAL PARAMETERS-1'!$B$5:$J$44,6,FALSE)*VLOOKUP(ABSYLD2!BV$4,'[1]INTERNAL PARAMETERS-1'!$B$5:$J$44,3,FALSE) + ABSYLD1!BV185*(1-VLOOKUP(ABSYLD2!BV$4,'[1]INTERNAL PARAMETERS-1'!$B$5:$J$44,5,FALSE))*VLOOKUP(ABSYLD2!BV$4,'[1]INTERNAL PARAMETERS-1'!$B$5:$J$44,8,FALSE)*VLOOKUP(ABSYLD2!BV$4,'[1]INTERNAL PARAMETERS-1'!$B$5:$J$44,3,FALSE)</f>
        <v>0</v>
      </c>
      <c r="BW185" s="47">
        <f>ABSYLD1!BW185*VLOOKUP(ABSYLD2!BW$4,'[1]INTERNAL PARAMETERS-1'!$B$5:$J$44,5,FALSE)*VLOOKUP(ABSYLD2!BW$4,'[1]INTERNAL PARAMETERS-1'!$B$5:$J$44,6,FALSE)*VLOOKUP(ABSYLD2!BW$4,'[1]INTERNAL PARAMETERS-1'!$B$5:$J$44,3,FALSE) + ABSYLD1!BW185*(1-VLOOKUP(ABSYLD2!BW$4,'[1]INTERNAL PARAMETERS-1'!$B$5:$J$44,5,FALSE))*VLOOKUP(ABSYLD2!BW$4,'[1]INTERNAL PARAMETERS-1'!$B$5:$J$44,8,FALSE)*VLOOKUP(ABSYLD2!BW$4,'[1]INTERNAL PARAMETERS-1'!$B$5:$J$44,3,FALSE)</f>
        <v>0</v>
      </c>
      <c r="BX185" s="47">
        <f>ABSYLD1!BX185*VLOOKUP(ABSYLD2!BX$4,'[1]INTERNAL PARAMETERS-1'!$B$5:$J$44,5,FALSE)*VLOOKUP(ABSYLD2!BX$4,'[1]INTERNAL PARAMETERS-1'!$B$5:$J$44,6,FALSE)*VLOOKUP(ABSYLD2!BX$4,'[1]INTERNAL PARAMETERS-1'!$B$5:$J$44,3,FALSE) + ABSYLD1!BX185*(1-VLOOKUP(ABSYLD2!BX$4,'[1]INTERNAL PARAMETERS-1'!$B$5:$J$44,5,FALSE))*VLOOKUP(ABSYLD2!BX$4,'[1]INTERNAL PARAMETERS-1'!$B$5:$J$44,8,FALSE)*VLOOKUP(ABSYLD2!BX$4,'[1]INTERNAL PARAMETERS-1'!$B$5:$J$44,3,FALSE)</f>
        <v>0</v>
      </c>
      <c r="BY185" s="47">
        <f>ABSYLD1!BY185*VLOOKUP(ABSYLD2!BY$4,'[1]INTERNAL PARAMETERS-1'!$B$5:$J$44,5,FALSE)*VLOOKUP(ABSYLD2!BY$4,'[1]INTERNAL PARAMETERS-1'!$B$5:$J$44,6,FALSE)*VLOOKUP(ABSYLD2!BY$4,'[1]INTERNAL PARAMETERS-1'!$B$5:$J$44,3,FALSE) + ABSYLD1!BY185*(1-VLOOKUP(ABSYLD2!BY$4,'[1]INTERNAL PARAMETERS-1'!$B$5:$J$44,5,FALSE))*VLOOKUP(ABSYLD2!BY$4,'[1]INTERNAL PARAMETERS-1'!$B$5:$J$44,8,FALSE)*VLOOKUP(ABSYLD2!BY$4,'[1]INTERNAL PARAMETERS-1'!$B$5:$J$44,3,FALSE)</f>
        <v>0</v>
      </c>
      <c r="BZ185" s="47">
        <f>ABSYLD1!BZ185*VLOOKUP(ABSYLD2!BZ$4,'[1]INTERNAL PARAMETERS-1'!$B$5:$J$44,5,FALSE)*VLOOKUP(ABSYLD2!BZ$4,'[1]INTERNAL PARAMETERS-1'!$B$5:$J$44,6,FALSE)*VLOOKUP(ABSYLD2!BZ$4,'[1]INTERNAL PARAMETERS-1'!$B$5:$J$44,3,FALSE) + ABSYLD1!BZ185*(1-VLOOKUP(ABSYLD2!BZ$4,'[1]INTERNAL PARAMETERS-1'!$B$5:$J$44,5,FALSE))*VLOOKUP(ABSYLD2!BZ$4,'[1]INTERNAL PARAMETERS-1'!$B$5:$J$44,8,FALSE)*VLOOKUP(ABSYLD2!BZ$4,'[1]INTERNAL PARAMETERS-1'!$B$5:$J$44,3,FALSE)</f>
        <v>0</v>
      </c>
      <c r="CA185" s="47">
        <f>ABSYLD1!CA185*VLOOKUP(ABSYLD2!CA$4,'[1]INTERNAL PARAMETERS-1'!$B$5:$J$44,5,FALSE)*VLOOKUP(ABSYLD2!CA$4,'[1]INTERNAL PARAMETERS-1'!$B$5:$J$44,6,FALSE)*VLOOKUP(ABSYLD2!CA$4,'[1]INTERNAL PARAMETERS-1'!$B$5:$J$44,3,FALSE) + ABSYLD1!CA185*(1-VLOOKUP(ABSYLD2!CA$4,'[1]INTERNAL PARAMETERS-1'!$B$5:$J$44,5,FALSE))*VLOOKUP(ABSYLD2!CA$4,'[1]INTERNAL PARAMETERS-1'!$B$5:$J$44,8,FALSE)*VLOOKUP(ABSYLD2!CA$4,'[1]INTERNAL PARAMETERS-1'!$B$5:$J$44,3,FALSE)</f>
        <v>0</v>
      </c>
      <c r="CB185" s="47">
        <f>ABSYLD1!CB185*VLOOKUP(ABSYLD2!CB$4,'[1]INTERNAL PARAMETERS-1'!$B$5:$J$44,5,FALSE)*VLOOKUP(ABSYLD2!CB$4,'[1]INTERNAL PARAMETERS-1'!$B$5:$J$44,6,FALSE)*VLOOKUP(ABSYLD2!CB$4,'[1]INTERNAL PARAMETERS-1'!$B$5:$J$44,3,FALSE) + ABSYLD1!CB185*(1-VLOOKUP(ABSYLD2!CB$4,'[1]INTERNAL PARAMETERS-1'!$B$5:$J$44,5,FALSE))*VLOOKUP(ABSYLD2!CB$4,'[1]INTERNAL PARAMETERS-1'!$B$5:$J$44,8,FALSE)*VLOOKUP(ABSYLD2!CB$4,'[1]INTERNAL PARAMETERS-1'!$B$5:$J$44,3,FALSE)</f>
        <v>0</v>
      </c>
      <c r="CC185" s="47">
        <f>ABSYLD1!CC185*VLOOKUP(ABSYLD2!CC$4,'[1]INTERNAL PARAMETERS-1'!$B$5:$J$44,5,FALSE)*VLOOKUP(ABSYLD2!CC$4,'[1]INTERNAL PARAMETERS-1'!$B$5:$J$44,6,FALSE)*VLOOKUP(ABSYLD2!CC$4,'[1]INTERNAL PARAMETERS-1'!$B$5:$J$44,3,FALSE) + ABSYLD1!CC185*(1-VLOOKUP(ABSYLD2!CC$4,'[1]INTERNAL PARAMETERS-1'!$B$5:$J$44,5,FALSE))*VLOOKUP(ABSYLD2!CC$4,'[1]INTERNAL PARAMETERS-1'!$B$5:$J$44,8,FALSE)*VLOOKUP(ABSYLD2!CC$4,'[1]INTERNAL PARAMETERS-1'!$B$5:$J$44,3,FALSE)</f>
        <v>0</v>
      </c>
      <c r="CD185" s="47">
        <f>ABSYLD1!CD185*VLOOKUP(ABSYLD2!CD$4,'[1]INTERNAL PARAMETERS-1'!$B$5:$J$44,5,FALSE)*VLOOKUP(ABSYLD2!CD$4,'[1]INTERNAL PARAMETERS-1'!$B$5:$J$44,6,FALSE)*VLOOKUP(ABSYLD2!CD$4,'[1]INTERNAL PARAMETERS-1'!$B$5:$J$44,3,FALSE) + ABSYLD1!CD185*(1-VLOOKUP(ABSYLD2!CD$4,'[1]INTERNAL PARAMETERS-1'!$B$5:$J$44,5,FALSE))*VLOOKUP(ABSYLD2!CD$4,'[1]INTERNAL PARAMETERS-1'!$B$5:$J$44,8,FALSE)*VLOOKUP(ABSYLD2!CD$4,'[1]INTERNAL PARAMETERS-1'!$B$5:$J$44,3,FALSE)</f>
        <v>0</v>
      </c>
      <c r="CE185" s="47">
        <f>ABSYLD1!CE185*VLOOKUP(ABSYLD2!CE$4,'[1]INTERNAL PARAMETERS-1'!$B$5:$J$44,5,FALSE)*VLOOKUP(ABSYLD2!CE$4,'[1]INTERNAL PARAMETERS-1'!$B$5:$J$44,6,FALSE)*VLOOKUP(ABSYLD2!CE$4,'[1]INTERNAL PARAMETERS-1'!$B$5:$J$44,3,FALSE) + ABSYLD1!CE185*(1-VLOOKUP(ABSYLD2!CE$4,'[1]INTERNAL PARAMETERS-1'!$B$5:$J$44,5,FALSE))*VLOOKUP(ABSYLD2!CE$4,'[1]INTERNAL PARAMETERS-1'!$B$5:$J$44,8,FALSE)*VLOOKUP(ABSYLD2!CE$4,'[1]INTERNAL PARAMETERS-1'!$B$5:$J$44,3,FALSE)</f>
        <v>0</v>
      </c>
      <c r="CF185" s="47">
        <f>ABSYLD1!CF185*VLOOKUP(ABSYLD2!CF$4,'[1]INTERNAL PARAMETERS-1'!$B$5:$J$44,5,FALSE)*VLOOKUP(ABSYLD2!CF$4,'[1]INTERNAL PARAMETERS-1'!$B$5:$J$44,6,FALSE)*VLOOKUP(ABSYLD2!CF$4,'[1]INTERNAL PARAMETERS-1'!$B$5:$J$44,3,FALSE) + ABSYLD1!CF185*(1-VLOOKUP(ABSYLD2!CF$4,'[1]INTERNAL PARAMETERS-1'!$B$5:$J$44,5,FALSE))*VLOOKUP(ABSYLD2!CF$4,'[1]INTERNAL PARAMETERS-1'!$B$5:$J$44,8,FALSE)*VLOOKUP(ABSYLD2!CF$4,'[1]INTERNAL PARAMETERS-1'!$B$5:$J$44,3,FALSE)</f>
        <v>0</v>
      </c>
      <c r="CG185" s="47">
        <f>ABSYLD1!CG185*VLOOKUP(ABSYLD2!CG$4,'[1]INTERNAL PARAMETERS-1'!$B$5:$J$44,5,FALSE)*VLOOKUP(ABSYLD2!CG$4,'[1]INTERNAL PARAMETERS-1'!$B$5:$J$44,6,FALSE)*VLOOKUP(ABSYLD2!CG$4,'[1]INTERNAL PARAMETERS-1'!$B$5:$J$44,3,FALSE) + ABSYLD1!CG185*(1-VLOOKUP(ABSYLD2!CG$4,'[1]INTERNAL PARAMETERS-1'!$B$5:$J$44,5,FALSE))*VLOOKUP(ABSYLD2!CG$4,'[1]INTERNAL PARAMETERS-1'!$B$5:$J$44,8,FALSE)*VLOOKUP(ABSYLD2!CG$4,'[1]INTERNAL PARAMETERS-1'!$B$5:$J$44,3,FALSE)</f>
        <v>0</v>
      </c>
      <c r="CH185" s="46">
        <f>ABSYLD1!CH185*VLOOKUP(ABSYLD2!CH$4,'[1]INTERNAL PARAMETERS-1'!$B$5:$J$44,5,FALSE)*VLOOKUP(ABSYLD2!CH$4,'[1]INTERNAL PARAMETERS-1'!$B$5:$J$44,6,FALSE)*VLOOKUP(ABSYLD2!CH$4,'[1]INTERNAL PARAMETERS-1'!$B$5:$J$44,3,FALSE) + ABSYLD1!CH185*(1-VLOOKUP(ABSYLD2!CH$4,'[1]INTERNAL PARAMETERS-1'!$B$5:$J$44,5,FALSE))*VLOOKUP(ABSYLD2!CH$4,'[1]INTERNAL PARAMETERS-1'!$B$5:$J$44,8,FALSE)*VLOOKUP(ABSYLD2!CH$4,'[1]INTERNAL PARAMETERS-1'!$B$5:$J$44,3,FALSE)</f>
        <v>0</v>
      </c>
      <c r="CJ185" s="48">
        <f t="shared" si="4"/>
        <v>0</v>
      </c>
      <c r="CK185" s="46">
        <f t="shared" si="5"/>
        <v>0</v>
      </c>
    </row>
    <row r="186" spans="2:89">
      <c r="B186" s="61" t="s">
        <v>7</v>
      </c>
      <c r="C186" s="60" t="s">
        <v>89</v>
      </c>
      <c r="D186" s="60" t="s">
        <v>87</v>
      </c>
      <c r="E186" s="137">
        <f>ABS!AL186</f>
        <v>0</v>
      </c>
      <c r="F186" s="59">
        <f>'[1]INTERNAL PARAMETERS-1'!M6</f>
        <v>78.760000000000005</v>
      </c>
      <c r="G186" s="48">
        <f>ABSYLD1!G186*VLOOKUP(ABSYLD2!G$4,'[1]INTERNAL PARAMETERS-1'!$B$5:$J$44,5,FALSE)*VLOOKUP(ABSYLD2!G$4,'[1]INTERNAL PARAMETERS-1'!$B$5:$J$44,7,FALSE)*ABSYLD2!$F186 + ABSYLD1!G186*(1-VLOOKUP(ABSYLD2!G$4,'[1]INTERNAL PARAMETERS-1'!$B$5:$J$44,5,FALSE))*VLOOKUP(ABSYLD2!G$4,'[1]INTERNAL PARAMETERS-1'!$B$5:$J$44,9,FALSE)*ABSYLD2!$F186</f>
        <v>0</v>
      </c>
      <c r="H186" s="47">
        <f>ABSYLD1!H186*VLOOKUP(ABSYLD2!H$4,'[1]INTERNAL PARAMETERS-1'!$B$5:$J$44,5,FALSE)*VLOOKUP(ABSYLD2!H$4,'[1]INTERNAL PARAMETERS-1'!$B$5:$J$44,7,FALSE)*ABSYLD2!$F186 + ABSYLD1!H186*(1-VLOOKUP(ABSYLD2!H$4,'[1]INTERNAL PARAMETERS-1'!$B$5:$J$44,5,FALSE))*VLOOKUP(ABSYLD2!H$4,'[1]INTERNAL PARAMETERS-1'!$B$5:$J$44,9,FALSE)*ABSYLD2!$F186</f>
        <v>0</v>
      </c>
      <c r="I186" s="47">
        <f>ABSYLD1!I186*VLOOKUP(ABSYLD2!I$4,'[1]INTERNAL PARAMETERS-1'!$B$5:$J$44,5,FALSE)*VLOOKUP(ABSYLD2!I$4,'[1]INTERNAL PARAMETERS-1'!$B$5:$J$44,7,FALSE)*ABSYLD2!$F186 + ABSYLD1!I186*(1-VLOOKUP(ABSYLD2!I$4,'[1]INTERNAL PARAMETERS-1'!$B$5:$J$44,5,FALSE))*VLOOKUP(ABSYLD2!I$4,'[1]INTERNAL PARAMETERS-1'!$B$5:$J$44,9,FALSE)*ABSYLD2!$F186</f>
        <v>0</v>
      </c>
      <c r="J186" s="47">
        <f>ABSYLD1!J186*VLOOKUP(ABSYLD2!J$4,'[1]INTERNAL PARAMETERS-1'!$B$5:$J$44,5,FALSE)*VLOOKUP(ABSYLD2!J$4,'[1]INTERNAL PARAMETERS-1'!$B$5:$J$44,7,FALSE)*ABSYLD2!$F186 + ABSYLD1!J186*(1-VLOOKUP(ABSYLD2!J$4,'[1]INTERNAL PARAMETERS-1'!$B$5:$J$44,5,FALSE))*VLOOKUP(ABSYLD2!J$4,'[1]INTERNAL PARAMETERS-1'!$B$5:$J$44,9,FALSE)*ABSYLD2!$F186</f>
        <v>0</v>
      </c>
      <c r="K186" s="47">
        <f>ABSYLD1!K186*VLOOKUP(ABSYLD2!K$4,'[1]INTERNAL PARAMETERS-1'!$B$5:$J$44,5,FALSE)*VLOOKUP(ABSYLD2!K$4,'[1]INTERNAL PARAMETERS-1'!$B$5:$J$44,7,FALSE)*ABSYLD2!$F186 + ABSYLD1!K186*(1-VLOOKUP(ABSYLD2!K$4,'[1]INTERNAL PARAMETERS-1'!$B$5:$J$44,5,FALSE))*VLOOKUP(ABSYLD2!K$4,'[1]INTERNAL PARAMETERS-1'!$B$5:$J$44,9,FALSE)*ABSYLD2!$F186</f>
        <v>0</v>
      </c>
      <c r="L186" s="47">
        <f>ABSYLD1!L186*VLOOKUP(ABSYLD2!L$4,'[1]INTERNAL PARAMETERS-1'!$B$5:$J$44,5,FALSE)*VLOOKUP(ABSYLD2!L$4,'[1]INTERNAL PARAMETERS-1'!$B$5:$J$44,7,FALSE)*ABSYLD2!$F186 + ABSYLD1!L186*(1-VLOOKUP(ABSYLD2!L$4,'[1]INTERNAL PARAMETERS-1'!$B$5:$J$44,5,FALSE))*VLOOKUP(ABSYLD2!L$4,'[1]INTERNAL PARAMETERS-1'!$B$5:$J$44,9,FALSE)*ABSYLD2!$F186</f>
        <v>0</v>
      </c>
      <c r="M186" s="47">
        <f>ABSYLD1!M186*VLOOKUP(ABSYLD2!M$4,'[1]INTERNAL PARAMETERS-1'!$B$5:$J$44,5,FALSE)*VLOOKUP(ABSYLD2!M$4,'[1]INTERNAL PARAMETERS-1'!$B$5:$J$44,7,FALSE)*ABSYLD2!$F186 + ABSYLD1!M186*(1-VLOOKUP(ABSYLD2!M$4,'[1]INTERNAL PARAMETERS-1'!$B$5:$J$44,5,FALSE))*VLOOKUP(ABSYLD2!M$4,'[1]INTERNAL PARAMETERS-1'!$B$5:$J$44,9,FALSE)*ABSYLD2!$F186</f>
        <v>0</v>
      </c>
      <c r="N186" s="47">
        <f>ABSYLD1!N186*VLOOKUP(ABSYLD2!N$4,'[1]INTERNAL PARAMETERS-1'!$B$5:$J$44,5,FALSE)*VLOOKUP(ABSYLD2!N$4,'[1]INTERNAL PARAMETERS-1'!$B$5:$J$44,7,FALSE)*ABSYLD2!$F186 + ABSYLD1!N186*(1-VLOOKUP(ABSYLD2!N$4,'[1]INTERNAL PARAMETERS-1'!$B$5:$J$44,5,FALSE))*VLOOKUP(ABSYLD2!N$4,'[1]INTERNAL PARAMETERS-1'!$B$5:$J$44,9,FALSE)*ABSYLD2!$F186</f>
        <v>0</v>
      </c>
      <c r="O186" s="47">
        <f>ABSYLD1!O186*VLOOKUP(ABSYLD2!O$4,'[1]INTERNAL PARAMETERS-1'!$B$5:$J$44,5,FALSE)*VLOOKUP(ABSYLD2!O$4,'[1]INTERNAL PARAMETERS-1'!$B$5:$J$44,7,FALSE)*ABSYLD2!$F186 + ABSYLD1!O186*(1-VLOOKUP(ABSYLD2!O$4,'[1]INTERNAL PARAMETERS-1'!$B$5:$J$44,5,FALSE))*VLOOKUP(ABSYLD2!O$4,'[1]INTERNAL PARAMETERS-1'!$B$5:$J$44,9,FALSE)*ABSYLD2!$F186</f>
        <v>0</v>
      </c>
      <c r="P186" s="47">
        <f>ABSYLD1!P186*VLOOKUP(ABSYLD2!P$4,'[1]INTERNAL PARAMETERS-1'!$B$5:$J$44,5,FALSE)*VLOOKUP(ABSYLD2!P$4,'[1]INTERNAL PARAMETERS-1'!$B$5:$J$44,7,FALSE)*ABSYLD2!$F186 + ABSYLD1!P186*(1-VLOOKUP(ABSYLD2!P$4,'[1]INTERNAL PARAMETERS-1'!$B$5:$J$44,5,FALSE))*VLOOKUP(ABSYLD2!P$4,'[1]INTERNAL PARAMETERS-1'!$B$5:$J$44,9,FALSE)*ABSYLD2!$F186</f>
        <v>0</v>
      </c>
      <c r="Q186" s="47">
        <f>ABSYLD1!Q186*VLOOKUP(ABSYLD2!Q$4,'[1]INTERNAL PARAMETERS-1'!$B$5:$J$44,5,FALSE)*VLOOKUP(ABSYLD2!Q$4,'[1]INTERNAL PARAMETERS-1'!$B$5:$J$44,7,FALSE)*ABSYLD2!$F186 + ABSYLD1!Q186*(1-VLOOKUP(ABSYLD2!Q$4,'[1]INTERNAL PARAMETERS-1'!$B$5:$J$44,5,FALSE))*VLOOKUP(ABSYLD2!Q$4,'[1]INTERNAL PARAMETERS-1'!$B$5:$J$44,9,FALSE)*ABSYLD2!$F186</f>
        <v>0</v>
      </c>
      <c r="R186" s="47">
        <f>ABSYLD1!R186*VLOOKUP(ABSYLD2!R$4,'[1]INTERNAL PARAMETERS-1'!$B$5:$J$44,5,FALSE)*VLOOKUP(ABSYLD2!R$4,'[1]INTERNAL PARAMETERS-1'!$B$5:$J$44,7,FALSE)*ABSYLD2!$F186 + ABSYLD1!R186*(1-VLOOKUP(ABSYLD2!R$4,'[1]INTERNAL PARAMETERS-1'!$B$5:$J$44,5,FALSE))*VLOOKUP(ABSYLD2!R$4,'[1]INTERNAL PARAMETERS-1'!$B$5:$J$44,9,FALSE)*ABSYLD2!$F186</f>
        <v>0</v>
      </c>
      <c r="S186" s="47">
        <f>ABSYLD1!S186*VLOOKUP(ABSYLD2!S$4,'[1]INTERNAL PARAMETERS-1'!$B$5:$J$44,5,FALSE)*VLOOKUP(ABSYLD2!S$4,'[1]INTERNAL PARAMETERS-1'!$B$5:$J$44,7,FALSE)*ABSYLD2!$F186 + ABSYLD1!S186*(1-VLOOKUP(ABSYLD2!S$4,'[1]INTERNAL PARAMETERS-1'!$B$5:$J$44,5,FALSE))*VLOOKUP(ABSYLD2!S$4,'[1]INTERNAL PARAMETERS-1'!$B$5:$J$44,9,FALSE)*ABSYLD2!$F186</f>
        <v>0</v>
      </c>
      <c r="T186" s="47">
        <f>ABSYLD1!T186*VLOOKUP(ABSYLD2!T$4,'[1]INTERNAL PARAMETERS-1'!$B$5:$J$44,5,FALSE)*VLOOKUP(ABSYLD2!T$4,'[1]INTERNAL PARAMETERS-1'!$B$5:$J$44,7,FALSE)*ABSYLD2!$F186 + ABSYLD1!T186*(1-VLOOKUP(ABSYLD2!T$4,'[1]INTERNAL PARAMETERS-1'!$B$5:$J$44,5,FALSE))*VLOOKUP(ABSYLD2!T$4,'[1]INTERNAL PARAMETERS-1'!$B$5:$J$44,9,FALSE)*ABSYLD2!$F186</f>
        <v>0</v>
      </c>
      <c r="U186" s="47">
        <f>ABSYLD1!U186*VLOOKUP(ABSYLD2!U$4,'[1]INTERNAL PARAMETERS-1'!$B$5:$J$44,5,FALSE)*VLOOKUP(ABSYLD2!U$4,'[1]INTERNAL PARAMETERS-1'!$B$5:$J$44,7,FALSE)*ABSYLD2!$F186 + ABSYLD1!U186*(1-VLOOKUP(ABSYLD2!U$4,'[1]INTERNAL PARAMETERS-1'!$B$5:$J$44,5,FALSE))*VLOOKUP(ABSYLD2!U$4,'[1]INTERNAL PARAMETERS-1'!$B$5:$J$44,9,FALSE)*ABSYLD2!$F186</f>
        <v>0</v>
      </c>
      <c r="V186" s="47">
        <f>ABSYLD1!V186*VLOOKUP(ABSYLD2!V$4,'[1]INTERNAL PARAMETERS-1'!$B$5:$J$44,5,FALSE)*VLOOKUP(ABSYLD2!V$4,'[1]INTERNAL PARAMETERS-1'!$B$5:$J$44,7,FALSE)*ABSYLD2!$F186 + ABSYLD1!V186*(1-VLOOKUP(ABSYLD2!V$4,'[1]INTERNAL PARAMETERS-1'!$B$5:$J$44,5,FALSE))*VLOOKUP(ABSYLD2!V$4,'[1]INTERNAL PARAMETERS-1'!$B$5:$J$44,9,FALSE)*ABSYLD2!$F186</f>
        <v>0</v>
      </c>
      <c r="W186" s="47">
        <f>ABSYLD1!W186*VLOOKUP(ABSYLD2!W$4,'[1]INTERNAL PARAMETERS-1'!$B$5:$J$44,5,FALSE)*VLOOKUP(ABSYLD2!W$4,'[1]INTERNAL PARAMETERS-1'!$B$5:$J$44,7,FALSE)*ABSYLD2!$F186 + ABSYLD1!W186*(1-VLOOKUP(ABSYLD2!W$4,'[1]INTERNAL PARAMETERS-1'!$B$5:$J$44,5,FALSE))*VLOOKUP(ABSYLD2!W$4,'[1]INTERNAL PARAMETERS-1'!$B$5:$J$44,9,FALSE)*ABSYLD2!$F186</f>
        <v>0</v>
      </c>
      <c r="X186" s="47">
        <f>ABSYLD1!X186*VLOOKUP(ABSYLD2!X$4,'[1]INTERNAL PARAMETERS-1'!$B$5:$J$44,5,FALSE)*VLOOKUP(ABSYLD2!X$4,'[1]INTERNAL PARAMETERS-1'!$B$5:$J$44,7,FALSE)*ABSYLD2!$F186 + ABSYLD1!X186*(1-VLOOKUP(ABSYLD2!X$4,'[1]INTERNAL PARAMETERS-1'!$B$5:$J$44,5,FALSE))*VLOOKUP(ABSYLD2!X$4,'[1]INTERNAL PARAMETERS-1'!$B$5:$J$44,9,FALSE)*ABSYLD2!$F186</f>
        <v>0</v>
      </c>
      <c r="Y186" s="47">
        <f>ABSYLD1!Y186*VLOOKUP(ABSYLD2!Y$4,'[1]INTERNAL PARAMETERS-1'!$B$5:$J$44,5,FALSE)*VLOOKUP(ABSYLD2!Y$4,'[1]INTERNAL PARAMETERS-1'!$B$5:$J$44,7,FALSE)*ABSYLD2!$F186 + ABSYLD1!Y186*(1-VLOOKUP(ABSYLD2!Y$4,'[1]INTERNAL PARAMETERS-1'!$B$5:$J$44,5,FALSE))*VLOOKUP(ABSYLD2!Y$4,'[1]INTERNAL PARAMETERS-1'!$B$5:$J$44,9,FALSE)*ABSYLD2!$F186</f>
        <v>0</v>
      </c>
      <c r="Z186" s="47">
        <f>ABSYLD1!Z186*VLOOKUP(ABSYLD2!Z$4,'[1]INTERNAL PARAMETERS-1'!$B$5:$J$44,5,FALSE)*VLOOKUP(ABSYLD2!Z$4,'[1]INTERNAL PARAMETERS-1'!$B$5:$J$44,7,FALSE)*ABSYLD2!$F186 + ABSYLD1!Z186*(1-VLOOKUP(ABSYLD2!Z$4,'[1]INTERNAL PARAMETERS-1'!$B$5:$J$44,5,FALSE))*VLOOKUP(ABSYLD2!Z$4,'[1]INTERNAL PARAMETERS-1'!$B$5:$J$44,9,FALSE)*ABSYLD2!$F186</f>
        <v>0</v>
      </c>
      <c r="AA186" s="47">
        <f>ABSYLD1!AA186*VLOOKUP(ABSYLD2!AA$4,'[1]INTERNAL PARAMETERS-1'!$B$5:$J$44,5,FALSE)*VLOOKUP(ABSYLD2!AA$4,'[1]INTERNAL PARAMETERS-1'!$B$5:$J$44,7,FALSE)*ABSYLD2!$F186 + ABSYLD1!AA186*(1-VLOOKUP(ABSYLD2!AA$4,'[1]INTERNAL PARAMETERS-1'!$B$5:$J$44,5,FALSE))*VLOOKUP(ABSYLD2!AA$4,'[1]INTERNAL PARAMETERS-1'!$B$5:$J$44,9,FALSE)*ABSYLD2!$F186</f>
        <v>0</v>
      </c>
      <c r="AB186" s="47">
        <f>ABSYLD1!AB186*VLOOKUP(ABSYLD2!AB$4,'[1]INTERNAL PARAMETERS-1'!$B$5:$J$44,5,FALSE)*VLOOKUP(ABSYLD2!AB$4,'[1]INTERNAL PARAMETERS-1'!$B$5:$J$44,7,FALSE)*ABSYLD2!$F186 + ABSYLD1!AB186*(1-VLOOKUP(ABSYLD2!AB$4,'[1]INTERNAL PARAMETERS-1'!$B$5:$J$44,5,FALSE))*VLOOKUP(ABSYLD2!AB$4,'[1]INTERNAL PARAMETERS-1'!$B$5:$J$44,9,FALSE)*ABSYLD2!$F186</f>
        <v>0</v>
      </c>
      <c r="AC186" s="47">
        <f>ABSYLD1!AC186*VLOOKUP(ABSYLD2!AC$4,'[1]INTERNAL PARAMETERS-1'!$B$5:$J$44,5,FALSE)*VLOOKUP(ABSYLD2!AC$4,'[1]INTERNAL PARAMETERS-1'!$B$5:$J$44,7,FALSE)*ABSYLD2!$F186 + ABSYLD1!AC186*(1-VLOOKUP(ABSYLD2!AC$4,'[1]INTERNAL PARAMETERS-1'!$B$5:$J$44,5,FALSE))*VLOOKUP(ABSYLD2!AC$4,'[1]INTERNAL PARAMETERS-1'!$B$5:$J$44,9,FALSE)*ABSYLD2!$F186</f>
        <v>0</v>
      </c>
      <c r="AD186" s="47">
        <f>ABSYLD1!AD186*VLOOKUP(ABSYLD2!AD$4,'[1]INTERNAL PARAMETERS-1'!$B$5:$J$44,5,FALSE)*VLOOKUP(ABSYLD2!AD$4,'[1]INTERNAL PARAMETERS-1'!$B$5:$J$44,7,FALSE)*ABSYLD2!$F186 + ABSYLD1!AD186*(1-VLOOKUP(ABSYLD2!AD$4,'[1]INTERNAL PARAMETERS-1'!$B$5:$J$44,5,FALSE))*VLOOKUP(ABSYLD2!AD$4,'[1]INTERNAL PARAMETERS-1'!$B$5:$J$44,9,FALSE)*ABSYLD2!$F186</f>
        <v>0</v>
      </c>
      <c r="AE186" s="47">
        <f>ABSYLD1!AE186*VLOOKUP(ABSYLD2!AE$4,'[1]INTERNAL PARAMETERS-1'!$B$5:$J$44,5,FALSE)*VLOOKUP(ABSYLD2!AE$4,'[1]INTERNAL PARAMETERS-1'!$B$5:$J$44,7,FALSE)*ABSYLD2!$F186 + ABSYLD1!AE186*(1-VLOOKUP(ABSYLD2!AE$4,'[1]INTERNAL PARAMETERS-1'!$B$5:$J$44,5,FALSE))*VLOOKUP(ABSYLD2!AE$4,'[1]INTERNAL PARAMETERS-1'!$B$5:$J$44,9,FALSE)*ABSYLD2!$F186</f>
        <v>0</v>
      </c>
      <c r="AF186" s="47">
        <f>ABSYLD1!AF186*VLOOKUP(ABSYLD2!AF$4,'[1]INTERNAL PARAMETERS-1'!$B$5:$J$44,5,FALSE)*VLOOKUP(ABSYLD2!AF$4,'[1]INTERNAL PARAMETERS-1'!$B$5:$J$44,7,FALSE)*ABSYLD2!$F186 + ABSYLD1!AF186*(1-VLOOKUP(ABSYLD2!AF$4,'[1]INTERNAL PARAMETERS-1'!$B$5:$J$44,5,FALSE))*VLOOKUP(ABSYLD2!AF$4,'[1]INTERNAL PARAMETERS-1'!$B$5:$J$44,9,FALSE)*ABSYLD2!$F186</f>
        <v>0</v>
      </c>
      <c r="AG186" s="47">
        <f>ABSYLD1!AG186*VLOOKUP(ABSYLD2!AG$4,'[1]INTERNAL PARAMETERS-1'!$B$5:$J$44,5,FALSE)*VLOOKUP(ABSYLD2!AG$4,'[1]INTERNAL PARAMETERS-1'!$B$5:$J$44,7,FALSE)*ABSYLD2!$F186 + ABSYLD1!AG186*(1-VLOOKUP(ABSYLD2!AG$4,'[1]INTERNAL PARAMETERS-1'!$B$5:$J$44,5,FALSE))*VLOOKUP(ABSYLD2!AG$4,'[1]INTERNAL PARAMETERS-1'!$B$5:$J$44,9,FALSE)*ABSYLD2!$F186</f>
        <v>0</v>
      </c>
      <c r="AH186" s="47">
        <f>ABSYLD1!AH186*VLOOKUP(ABSYLD2!AH$4,'[1]INTERNAL PARAMETERS-1'!$B$5:$J$44,5,FALSE)*VLOOKUP(ABSYLD2!AH$4,'[1]INTERNAL PARAMETERS-1'!$B$5:$J$44,7,FALSE)*ABSYLD2!$F186 + ABSYLD1!AH186*(1-VLOOKUP(ABSYLD2!AH$4,'[1]INTERNAL PARAMETERS-1'!$B$5:$J$44,5,FALSE))*VLOOKUP(ABSYLD2!AH$4,'[1]INTERNAL PARAMETERS-1'!$B$5:$J$44,9,FALSE)*ABSYLD2!$F186</f>
        <v>0</v>
      </c>
      <c r="AI186" s="47">
        <f>ABSYLD1!AI186*VLOOKUP(ABSYLD2!AI$4,'[1]INTERNAL PARAMETERS-1'!$B$5:$J$44,5,FALSE)*VLOOKUP(ABSYLD2!AI$4,'[1]INTERNAL PARAMETERS-1'!$B$5:$J$44,7,FALSE)*ABSYLD2!$F186 + ABSYLD1!AI186*(1-VLOOKUP(ABSYLD2!AI$4,'[1]INTERNAL PARAMETERS-1'!$B$5:$J$44,5,FALSE))*VLOOKUP(ABSYLD2!AI$4,'[1]INTERNAL PARAMETERS-1'!$B$5:$J$44,9,FALSE)*ABSYLD2!$F186</f>
        <v>0</v>
      </c>
      <c r="AJ186" s="47">
        <f>ABSYLD1!AJ186*VLOOKUP(ABSYLD2!AJ$4,'[1]INTERNAL PARAMETERS-1'!$B$5:$J$44,5,FALSE)*VLOOKUP(ABSYLD2!AJ$4,'[1]INTERNAL PARAMETERS-1'!$B$5:$J$44,7,FALSE)*ABSYLD2!$F186 + ABSYLD1!AJ186*(1-VLOOKUP(ABSYLD2!AJ$4,'[1]INTERNAL PARAMETERS-1'!$B$5:$J$44,5,FALSE))*VLOOKUP(ABSYLD2!AJ$4,'[1]INTERNAL PARAMETERS-1'!$B$5:$J$44,9,FALSE)*ABSYLD2!$F186</f>
        <v>0</v>
      </c>
      <c r="AK186" s="47">
        <f>ABSYLD1!AK186*VLOOKUP(ABSYLD2!AK$4,'[1]INTERNAL PARAMETERS-1'!$B$5:$J$44,5,FALSE)*VLOOKUP(ABSYLD2!AK$4,'[1]INTERNAL PARAMETERS-1'!$B$5:$J$44,7,FALSE)*ABSYLD2!$F186 + ABSYLD1!AK186*(1-VLOOKUP(ABSYLD2!AK$4,'[1]INTERNAL PARAMETERS-1'!$B$5:$J$44,5,FALSE))*VLOOKUP(ABSYLD2!AK$4,'[1]INTERNAL PARAMETERS-1'!$B$5:$J$44,9,FALSE)*ABSYLD2!$F186</f>
        <v>0</v>
      </c>
      <c r="AL186" s="47">
        <f>ABSYLD1!AL186*VLOOKUP(ABSYLD2!AL$4,'[1]INTERNAL PARAMETERS-1'!$B$5:$J$44,5,FALSE)*VLOOKUP(ABSYLD2!AL$4,'[1]INTERNAL PARAMETERS-1'!$B$5:$J$44,7,FALSE)*ABSYLD2!$F186 + ABSYLD1!AL186*(1-VLOOKUP(ABSYLD2!AL$4,'[1]INTERNAL PARAMETERS-1'!$B$5:$J$44,5,FALSE))*VLOOKUP(ABSYLD2!AL$4,'[1]INTERNAL PARAMETERS-1'!$B$5:$J$44,9,FALSE)*ABSYLD2!$F186</f>
        <v>0</v>
      </c>
      <c r="AM186" s="47">
        <f>ABSYLD1!AM186*VLOOKUP(ABSYLD2!AM$4,'[1]INTERNAL PARAMETERS-1'!$B$5:$J$44,5,FALSE)*VLOOKUP(ABSYLD2!AM$4,'[1]INTERNAL PARAMETERS-1'!$B$5:$J$44,7,FALSE)*ABSYLD2!$F186 + ABSYLD1!AM186*(1-VLOOKUP(ABSYLD2!AM$4,'[1]INTERNAL PARAMETERS-1'!$B$5:$J$44,5,FALSE))*VLOOKUP(ABSYLD2!AM$4,'[1]INTERNAL PARAMETERS-1'!$B$5:$J$44,9,FALSE)*ABSYLD2!$F186</f>
        <v>0</v>
      </c>
      <c r="AN186" s="47">
        <f>ABSYLD1!AN186*VLOOKUP(ABSYLD2!AN$4,'[1]INTERNAL PARAMETERS-1'!$B$5:$J$44,5,FALSE)*VLOOKUP(ABSYLD2!AN$4,'[1]INTERNAL PARAMETERS-1'!$B$5:$J$44,7,FALSE)*ABSYLD2!$F186 + ABSYLD1!AN186*(1-VLOOKUP(ABSYLD2!AN$4,'[1]INTERNAL PARAMETERS-1'!$B$5:$J$44,5,FALSE))*VLOOKUP(ABSYLD2!AN$4,'[1]INTERNAL PARAMETERS-1'!$B$5:$J$44,9,FALSE)*ABSYLD2!$F186</f>
        <v>0</v>
      </c>
      <c r="AO186" s="47">
        <f>ABSYLD1!AO186*VLOOKUP(ABSYLD2!AO$4,'[1]INTERNAL PARAMETERS-1'!$B$5:$J$44,5,FALSE)*VLOOKUP(ABSYLD2!AO$4,'[1]INTERNAL PARAMETERS-1'!$B$5:$J$44,7,FALSE)*ABSYLD2!$F186 + ABSYLD1!AO186*(1-VLOOKUP(ABSYLD2!AO$4,'[1]INTERNAL PARAMETERS-1'!$B$5:$J$44,5,FALSE))*VLOOKUP(ABSYLD2!AO$4,'[1]INTERNAL PARAMETERS-1'!$B$5:$J$44,9,FALSE)*ABSYLD2!$F186</f>
        <v>0</v>
      </c>
      <c r="AP186" s="47">
        <f>ABSYLD1!AP186*VLOOKUP(ABSYLD2!AP$4,'[1]INTERNAL PARAMETERS-1'!$B$5:$J$44,5,FALSE)*VLOOKUP(ABSYLD2!AP$4,'[1]INTERNAL PARAMETERS-1'!$B$5:$J$44,7,FALSE)*ABSYLD2!$F186 + ABSYLD1!AP186*(1-VLOOKUP(ABSYLD2!AP$4,'[1]INTERNAL PARAMETERS-1'!$B$5:$J$44,5,FALSE))*VLOOKUP(ABSYLD2!AP$4,'[1]INTERNAL PARAMETERS-1'!$B$5:$J$44,9,FALSE)*ABSYLD2!$F186</f>
        <v>0</v>
      </c>
      <c r="AQ186" s="47">
        <f>ABSYLD1!AQ186*VLOOKUP(ABSYLD2!AQ$4,'[1]INTERNAL PARAMETERS-1'!$B$5:$J$44,5,FALSE)*VLOOKUP(ABSYLD2!AQ$4,'[1]INTERNAL PARAMETERS-1'!$B$5:$J$44,7,FALSE)*ABSYLD2!$F186 + ABSYLD1!AQ186*(1-VLOOKUP(ABSYLD2!AQ$4,'[1]INTERNAL PARAMETERS-1'!$B$5:$J$44,5,FALSE))*VLOOKUP(ABSYLD2!AQ$4,'[1]INTERNAL PARAMETERS-1'!$B$5:$J$44,9,FALSE)*ABSYLD2!$F186</f>
        <v>0</v>
      </c>
      <c r="AR186" s="47">
        <f>ABSYLD1!AR186*VLOOKUP(ABSYLD2!AR$4,'[1]INTERNAL PARAMETERS-1'!$B$5:$J$44,5,FALSE)*VLOOKUP(ABSYLD2!AR$4,'[1]INTERNAL PARAMETERS-1'!$B$5:$J$44,7,FALSE)*ABSYLD2!$F186 + ABSYLD1!AR186*(1-VLOOKUP(ABSYLD2!AR$4,'[1]INTERNAL PARAMETERS-1'!$B$5:$J$44,5,FALSE))*VLOOKUP(ABSYLD2!AR$4,'[1]INTERNAL PARAMETERS-1'!$B$5:$J$44,9,FALSE)*ABSYLD2!$F186</f>
        <v>0</v>
      </c>
      <c r="AS186" s="47">
        <f>ABSYLD1!AS186*VLOOKUP(ABSYLD2!AS$4,'[1]INTERNAL PARAMETERS-1'!$B$5:$J$44,5,FALSE)*VLOOKUP(ABSYLD2!AS$4,'[1]INTERNAL PARAMETERS-1'!$B$5:$J$44,7,FALSE)*ABSYLD2!$F186 + ABSYLD1!AS186*(1-VLOOKUP(ABSYLD2!AS$4,'[1]INTERNAL PARAMETERS-1'!$B$5:$J$44,5,FALSE))*VLOOKUP(ABSYLD2!AS$4,'[1]INTERNAL PARAMETERS-1'!$B$5:$J$44,9,FALSE)*ABSYLD2!$F186</f>
        <v>0</v>
      </c>
      <c r="AT186" s="46">
        <f>ABSYLD1!AT186*VLOOKUP(ABSYLD2!AT$4,'[1]INTERNAL PARAMETERS-1'!$B$5:$J$44,5,FALSE)*VLOOKUP(ABSYLD2!AT$4,'[1]INTERNAL PARAMETERS-1'!$B$5:$J$44,7,FALSE)*ABSYLD2!$F186 + ABSYLD1!AT186*(1-VLOOKUP(ABSYLD2!AT$4,'[1]INTERNAL PARAMETERS-1'!$B$5:$J$44,5,FALSE))*VLOOKUP(ABSYLD2!AT$4,'[1]INTERNAL PARAMETERS-1'!$B$5:$J$44,9,FALSE)*ABSYLD2!$F186</f>
        <v>0</v>
      </c>
      <c r="AU186" s="48">
        <f>ABSYLD1!AU186*VLOOKUP(ABSYLD2!AU$4,'[1]INTERNAL PARAMETERS-1'!$B$5:$J$44,5,FALSE)*VLOOKUP(ABSYLD2!AU$4,'[1]INTERNAL PARAMETERS-1'!$B$5:$J$44,6,FALSE)*VLOOKUP(ABSYLD2!AU$4,'[1]INTERNAL PARAMETERS-1'!$B$5:$J$44,3,FALSE) + ABSYLD1!AU186*(1-VLOOKUP(ABSYLD2!AU$4,'[1]INTERNAL PARAMETERS-1'!$B$5:$J$44,5,FALSE))*VLOOKUP(ABSYLD2!AU$4,'[1]INTERNAL PARAMETERS-1'!$B$5:$J$44,8,FALSE)*VLOOKUP(ABSYLD2!AU$4,'[1]INTERNAL PARAMETERS-1'!$B$5:$J$44,3,FALSE)</f>
        <v>0</v>
      </c>
      <c r="AV186" s="47">
        <f>ABSYLD1!AV186*VLOOKUP(ABSYLD2!AV$4,'[1]INTERNAL PARAMETERS-1'!$B$5:$J$44,5,FALSE)*VLOOKUP(ABSYLD2!AV$4,'[1]INTERNAL PARAMETERS-1'!$B$5:$J$44,6,FALSE)*VLOOKUP(ABSYLD2!AV$4,'[1]INTERNAL PARAMETERS-1'!$B$5:$J$44,3,FALSE) + ABSYLD1!AV186*(1-VLOOKUP(ABSYLD2!AV$4,'[1]INTERNAL PARAMETERS-1'!$B$5:$J$44,5,FALSE))*VLOOKUP(ABSYLD2!AV$4,'[1]INTERNAL PARAMETERS-1'!$B$5:$J$44,8,FALSE)*VLOOKUP(ABSYLD2!AV$4,'[1]INTERNAL PARAMETERS-1'!$B$5:$J$44,3,FALSE)</f>
        <v>0</v>
      </c>
      <c r="AW186" s="47">
        <f>ABSYLD1!AW186*VLOOKUP(ABSYLD2!AW$4,'[1]INTERNAL PARAMETERS-1'!$B$5:$J$44,5,FALSE)*VLOOKUP(ABSYLD2!AW$4,'[1]INTERNAL PARAMETERS-1'!$B$5:$J$44,6,FALSE)*VLOOKUP(ABSYLD2!AW$4,'[1]INTERNAL PARAMETERS-1'!$B$5:$J$44,3,FALSE) + ABSYLD1!AW186*(1-VLOOKUP(ABSYLD2!AW$4,'[1]INTERNAL PARAMETERS-1'!$B$5:$J$44,5,FALSE))*VLOOKUP(ABSYLD2!AW$4,'[1]INTERNAL PARAMETERS-1'!$B$5:$J$44,8,FALSE)*VLOOKUP(ABSYLD2!AW$4,'[1]INTERNAL PARAMETERS-1'!$B$5:$J$44,3,FALSE)</f>
        <v>0</v>
      </c>
      <c r="AX186" s="47">
        <f>ABSYLD1!AX186*VLOOKUP(ABSYLD2!AX$4,'[1]INTERNAL PARAMETERS-1'!$B$5:$J$44,5,FALSE)*VLOOKUP(ABSYLD2!AX$4,'[1]INTERNAL PARAMETERS-1'!$B$5:$J$44,6,FALSE)*VLOOKUP(ABSYLD2!AX$4,'[1]INTERNAL PARAMETERS-1'!$B$5:$J$44,3,FALSE) + ABSYLD1!AX186*(1-VLOOKUP(ABSYLD2!AX$4,'[1]INTERNAL PARAMETERS-1'!$B$5:$J$44,5,FALSE))*VLOOKUP(ABSYLD2!AX$4,'[1]INTERNAL PARAMETERS-1'!$B$5:$J$44,8,FALSE)*VLOOKUP(ABSYLD2!AX$4,'[1]INTERNAL PARAMETERS-1'!$B$5:$J$44,3,FALSE)</f>
        <v>0</v>
      </c>
      <c r="AY186" s="47">
        <f>ABSYLD1!AY186*VLOOKUP(ABSYLD2!AY$4,'[1]INTERNAL PARAMETERS-1'!$B$5:$J$44,5,FALSE)*VLOOKUP(ABSYLD2!AY$4,'[1]INTERNAL PARAMETERS-1'!$B$5:$J$44,6,FALSE)*VLOOKUP(ABSYLD2!AY$4,'[1]INTERNAL PARAMETERS-1'!$B$5:$J$44,3,FALSE) + ABSYLD1!AY186*(1-VLOOKUP(ABSYLD2!AY$4,'[1]INTERNAL PARAMETERS-1'!$B$5:$J$44,5,FALSE))*VLOOKUP(ABSYLD2!AY$4,'[1]INTERNAL PARAMETERS-1'!$B$5:$J$44,8,FALSE)*VLOOKUP(ABSYLD2!AY$4,'[1]INTERNAL PARAMETERS-1'!$B$5:$J$44,3,FALSE)</f>
        <v>0</v>
      </c>
      <c r="AZ186" s="47">
        <f>ABSYLD1!AZ186*VLOOKUP(ABSYLD2!AZ$4,'[1]INTERNAL PARAMETERS-1'!$B$5:$J$44,5,FALSE)*VLOOKUP(ABSYLD2!AZ$4,'[1]INTERNAL PARAMETERS-1'!$B$5:$J$44,6,FALSE)*VLOOKUP(ABSYLD2!AZ$4,'[1]INTERNAL PARAMETERS-1'!$B$5:$J$44,3,FALSE) + ABSYLD1!AZ186*(1-VLOOKUP(ABSYLD2!AZ$4,'[1]INTERNAL PARAMETERS-1'!$B$5:$J$44,5,FALSE))*VLOOKUP(ABSYLD2!AZ$4,'[1]INTERNAL PARAMETERS-1'!$B$5:$J$44,8,FALSE)*VLOOKUP(ABSYLD2!AZ$4,'[1]INTERNAL PARAMETERS-1'!$B$5:$J$44,3,FALSE)</f>
        <v>0</v>
      </c>
      <c r="BA186" s="47">
        <f>ABSYLD1!BA186*VLOOKUP(ABSYLD2!BA$4,'[1]INTERNAL PARAMETERS-1'!$B$5:$J$44,5,FALSE)*VLOOKUP(ABSYLD2!BA$4,'[1]INTERNAL PARAMETERS-1'!$B$5:$J$44,6,FALSE)*VLOOKUP(ABSYLD2!BA$4,'[1]INTERNAL PARAMETERS-1'!$B$5:$J$44,3,FALSE) + ABSYLD1!BA186*(1-VLOOKUP(ABSYLD2!BA$4,'[1]INTERNAL PARAMETERS-1'!$B$5:$J$44,5,FALSE))*VLOOKUP(ABSYLD2!BA$4,'[1]INTERNAL PARAMETERS-1'!$B$5:$J$44,8,FALSE)*VLOOKUP(ABSYLD2!BA$4,'[1]INTERNAL PARAMETERS-1'!$B$5:$J$44,3,FALSE)</f>
        <v>0</v>
      </c>
      <c r="BB186" s="47">
        <f>ABSYLD1!BB186*VLOOKUP(ABSYLD2!BB$4,'[1]INTERNAL PARAMETERS-1'!$B$5:$J$44,5,FALSE)*VLOOKUP(ABSYLD2!BB$4,'[1]INTERNAL PARAMETERS-1'!$B$5:$J$44,6,FALSE)*VLOOKUP(ABSYLD2!BB$4,'[1]INTERNAL PARAMETERS-1'!$B$5:$J$44,3,FALSE) + ABSYLD1!BB186*(1-VLOOKUP(ABSYLD2!BB$4,'[1]INTERNAL PARAMETERS-1'!$B$5:$J$44,5,FALSE))*VLOOKUP(ABSYLD2!BB$4,'[1]INTERNAL PARAMETERS-1'!$B$5:$J$44,8,FALSE)*VLOOKUP(ABSYLD2!BB$4,'[1]INTERNAL PARAMETERS-1'!$B$5:$J$44,3,FALSE)</f>
        <v>0</v>
      </c>
      <c r="BC186" s="47">
        <f>ABSYLD1!BC186*VLOOKUP(ABSYLD2!BC$4,'[1]INTERNAL PARAMETERS-1'!$B$5:$J$44,5,FALSE)*VLOOKUP(ABSYLD2!BC$4,'[1]INTERNAL PARAMETERS-1'!$B$5:$J$44,6,FALSE)*VLOOKUP(ABSYLD2!BC$4,'[1]INTERNAL PARAMETERS-1'!$B$5:$J$44,3,FALSE) + ABSYLD1!BC186*(1-VLOOKUP(ABSYLD2!BC$4,'[1]INTERNAL PARAMETERS-1'!$B$5:$J$44,5,FALSE))*VLOOKUP(ABSYLD2!BC$4,'[1]INTERNAL PARAMETERS-1'!$B$5:$J$44,8,FALSE)*VLOOKUP(ABSYLD2!BC$4,'[1]INTERNAL PARAMETERS-1'!$B$5:$J$44,3,FALSE)</f>
        <v>0</v>
      </c>
      <c r="BD186" s="47">
        <f>ABSYLD1!BD186*VLOOKUP(ABSYLD2!BD$4,'[1]INTERNAL PARAMETERS-1'!$B$5:$J$44,5,FALSE)*VLOOKUP(ABSYLD2!BD$4,'[1]INTERNAL PARAMETERS-1'!$B$5:$J$44,6,FALSE)*VLOOKUP(ABSYLD2!BD$4,'[1]INTERNAL PARAMETERS-1'!$B$5:$J$44,3,FALSE) + ABSYLD1!BD186*(1-VLOOKUP(ABSYLD2!BD$4,'[1]INTERNAL PARAMETERS-1'!$B$5:$J$44,5,FALSE))*VLOOKUP(ABSYLD2!BD$4,'[1]INTERNAL PARAMETERS-1'!$B$5:$J$44,8,FALSE)*VLOOKUP(ABSYLD2!BD$4,'[1]INTERNAL PARAMETERS-1'!$B$5:$J$44,3,FALSE)</f>
        <v>0</v>
      </c>
      <c r="BE186" s="47">
        <f>ABSYLD1!BE186*VLOOKUP(ABSYLD2!BE$4,'[1]INTERNAL PARAMETERS-1'!$B$5:$J$44,5,FALSE)*VLOOKUP(ABSYLD2!BE$4,'[1]INTERNAL PARAMETERS-1'!$B$5:$J$44,6,FALSE)*VLOOKUP(ABSYLD2!BE$4,'[1]INTERNAL PARAMETERS-1'!$B$5:$J$44,3,FALSE) + ABSYLD1!BE186*(1-VLOOKUP(ABSYLD2!BE$4,'[1]INTERNAL PARAMETERS-1'!$B$5:$J$44,5,FALSE))*VLOOKUP(ABSYLD2!BE$4,'[1]INTERNAL PARAMETERS-1'!$B$5:$J$44,8,FALSE)*VLOOKUP(ABSYLD2!BE$4,'[1]INTERNAL PARAMETERS-1'!$B$5:$J$44,3,FALSE)</f>
        <v>0</v>
      </c>
      <c r="BF186" s="47">
        <f>ABSYLD1!BF186*VLOOKUP(ABSYLD2!BF$4,'[1]INTERNAL PARAMETERS-1'!$B$5:$J$44,5,FALSE)*VLOOKUP(ABSYLD2!BF$4,'[1]INTERNAL PARAMETERS-1'!$B$5:$J$44,6,FALSE)*VLOOKUP(ABSYLD2!BF$4,'[1]INTERNAL PARAMETERS-1'!$B$5:$J$44,3,FALSE) + ABSYLD1!BF186*(1-VLOOKUP(ABSYLD2!BF$4,'[1]INTERNAL PARAMETERS-1'!$B$5:$J$44,5,FALSE))*VLOOKUP(ABSYLD2!BF$4,'[1]INTERNAL PARAMETERS-1'!$B$5:$J$44,8,FALSE)*VLOOKUP(ABSYLD2!BF$4,'[1]INTERNAL PARAMETERS-1'!$B$5:$J$44,3,FALSE)</f>
        <v>0</v>
      </c>
      <c r="BG186" s="47">
        <f>ABSYLD1!BG186*VLOOKUP(ABSYLD2!BG$4,'[1]INTERNAL PARAMETERS-1'!$B$5:$J$44,5,FALSE)*VLOOKUP(ABSYLD2!BG$4,'[1]INTERNAL PARAMETERS-1'!$B$5:$J$44,6,FALSE)*VLOOKUP(ABSYLD2!BG$4,'[1]INTERNAL PARAMETERS-1'!$B$5:$J$44,3,FALSE) + ABSYLD1!BG186*(1-VLOOKUP(ABSYLD2!BG$4,'[1]INTERNAL PARAMETERS-1'!$B$5:$J$44,5,FALSE))*VLOOKUP(ABSYLD2!BG$4,'[1]INTERNAL PARAMETERS-1'!$B$5:$J$44,8,FALSE)*VLOOKUP(ABSYLD2!BG$4,'[1]INTERNAL PARAMETERS-1'!$B$5:$J$44,3,FALSE)</f>
        <v>0</v>
      </c>
      <c r="BH186" s="47">
        <f>ABSYLD1!BH186*VLOOKUP(ABSYLD2!BH$4,'[1]INTERNAL PARAMETERS-1'!$B$5:$J$44,5,FALSE)*VLOOKUP(ABSYLD2!BH$4,'[1]INTERNAL PARAMETERS-1'!$B$5:$J$44,6,FALSE)*VLOOKUP(ABSYLD2!BH$4,'[1]INTERNAL PARAMETERS-1'!$B$5:$J$44,3,FALSE) + ABSYLD1!BH186*(1-VLOOKUP(ABSYLD2!BH$4,'[1]INTERNAL PARAMETERS-1'!$B$5:$J$44,5,FALSE))*VLOOKUP(ABSYLD2!BH$4,'[1]INTERNAL PARAMETERS-1'!$B$5:$J$44,8,FALSE)*VLOOKUP(ABSYLD2!BH$4,'[1]INTERNAL PARAMETERS-1'!$B$5:$J$44,3,FALSE)</f>
        <v>0</v>
      </c>
      <c r="BI186" s="47">
        <f>ABSYLD1!BI186*VLOOKUP(ABSYLD2!BI$4,'[1]INTERNAL PARAMETERS-1'!$B$5:$J$44,5,FALSE)*VLOOKUP(ABSYLD2!BI$4,'[1]INTERNAL PARAMETERS-1'!$B$5:$J$44,6,FALSE)*VLOOKUP(ABSYLD2!BI$4,'[1]INTERNAL PARAMETERS-1'!$B$5:$J$44,3,FALSE) + ABSYLD1!BI186*(1-VLOOKUP(ABSYLD2!BI$4,'[1]INTERNAL PARAMETERS-1'!$B$5:$J$44,5,FALSE))*VLOOKUP(ABSYLD2!BI$4,'[1]INTERNAL PARAMETERS-1'!$B$5:$J$44,8,FALSE)*VLOOKUP(ABSYLD2!BI$4,'[1]INTERNAL PARAMETERS-1'!$B$5:$J$44,3,FALSE)</f>
        <v>0</v>
      </c>
      <c r="BJ186" s="47">
        <f>ABSYLD1!BJ186*VLOOKUP(ABSYLD2!BJ$4,'[1]INTERNAL PARAMETERS-1'!$B$5:$J$44,5,FALSE)*VLOOKUP(ABSYLD2!BJ$4,'[1]INTERNAL PARAMETERS-1'!$B$5:$J$44,6,FALSE)*VLOOKUP(ABSYLD2!BJ$4,'[1]INTERNAL PARAMETERS-1'!$B$5:$J$44,3,FALSE) + ABSYLD1!BJ186*(1-VLOOKUP(ABSYLD2!BJ$4,'[1]INTERNAL PARAMETERS-1'!$B$5:$J$44,5,FALSE))*VLOOKUP(ABSYLD2!BJ$4,'[1]INTERNAL PARAMETERS-1'!$B$5:$J$44,8,FALSE)*VLOOKUP(ABSYLD2!BJ$4,'[1]INTERNAL PARAMETERS-1'!$B$5:$J$44,3,FALSE)</f>
        <v>0</v>
      </c>
      <c r="BK186" s="47">
        <f>ABSYLD1!BK186*VLOOKUP(ABSYLD2!BK$4,'[1]INTERNAL PARAMETERS-1'!$B$5:$J$44,5,FALSE)*VLOOKUP(ABSYLD2!BK$4,'[1]INTERNAL PARAMETERS-1'!$B$5:$J$44,6,FALSE)*VLOOKUP(ABSYLD2!BK$4,'[1]INTERNAL PARAMETERS-1'!$B$5:$J$44,3,FALSE) + ABSYLD1!BK186*(1-VLOOKUP(ABSYLD2!BK$4,'[1]INTERNAL PARAMETERS-1'!$B$5:$J$44,5,FALSE))*VLOOKUP(ABSYLD2!BK$4,'[1]INTERNAL PARAMETERS-1'!$B$5:$J$44,8,FALSE)*VLOOKUP(ABSYLD2!BK$4,'[1]INTERNAL PARAMETERS-1'!$B$5:$J$44,3,FALSE)</f>
        <v>0</v>
      </c>
      <c r="BL186" s="47">
        <f>ABSYLD1!BL186*VLOOKUP(ABSYLD2!BL$4,'[1]INTERNAL PARAMETERS-1'!$B$5:$J$44,5,FALSE)*VLOOKUP(ABSYLD2!BL$4,'[1]INTERNAL PARAMETERS-1'!$B$5:$J$44,6,FALSE)*VLOOKUP(ABSYLD2!BL$4,'[1]INTERNAL PARAMETERS-1'!$B$5:$J$44,3,FALSE) + ABSYLD1!BL186*(1-VLOOKUP(ABSYLD2!BL$4,'[1]INTERNAL PARAMETERS-1'!$B$5:$J$44,5,FALSE))*VLOOKUP(ABSYLD2!BL$4,'[1]INTERNAL PARAMETERS-1'!$B$5:$J$44,8,FALSE)*VLOOKUP(ABSYLD2!BL$4,'[1]INTERNAL PARAMETERS-1'!$B$5:$J$44,3,FALSE)</f>
        <v>0</v>
      </c>
      <c r="BM186" s="47">
        <f>ABSYLD1!BM186*VLOOKUP(ABSYLD2!BM$4,'[1]INTERNAL PARAMETERS-1'!$B$5:$J$44,5,FALSE)*VLOOKUP(ABSYLD2!BM$4,'[1]INTERNAL PARAMETERS-1'!$B$5:$J$44,6,FALSE)*VLOOKUP(ABSYLD2!BM$4,'[1]INTERNAL PARAMETERS-1'!$B$5:$J$44,3,FALSE) + ABSYLD1!BM186*(1-VLOOKUP(ABSYLD2!BM$4,'[1]INTERNAL PARAMETERS-1'!$B$5:$J$44,5,FALSE))*VLOOKUP(ABSYLD2!BM$4,'[1]INTERNAL PARAMETERS-1'!$B$5:$J$44,8,FALSE)*VLOOKUP(ABSYLD2!BM$4,'[1]INTERNAL PARAMETERS-1'!$B$5:$J$44,3,FALSE)</f>
        <v>0</v>
      </c>
      <c r="BN186" s="47">
        <f>ABSYLD1!BN186*VLOOKUP(ABSYLD2!BN$4,'[1]INTERNAL PARAMETERS-1'!$B$5:$J$44,5,FALSE)*VLOOKUP(ABSYLD2!BN$4,'[1]INTERNAL PARAMETERS-1'!$B$5:$J$44,6,FALSE)*VLOOKUP(ABSYLD2!BN$4,'[1]INTERNAL PARAMETERS-1'!$B$5:$J$44,3,FALSE) + ABSYLD1!BN186*(1-VLOOKUP(ABSYLD2!BN$4,'[1]INTERNAL PARAMETERS-1'!$B$5:$J$44,5,FALSE))*VLOOKUP(ABSYLD2!BN$4,'[1]INTERNAL PARAMETERS-1'!$B$5:$J$44,8,FALSE)*VLOOKUP(ABSYLD2!BN$4,'[1]INTERNAL PARAMETERS-1'!$B$5:$J$44,3,FALSE)</f>
        <v>0</v>
      </c>
      <c r="BO186" s="47">
        <f>ABSYLD1!BO186*VLOOKUP(ABSYLD2!BO$4,'[1]INTERNAL PARAMETERS-1'!$B$5:$J$44,5,FALSE)*VLOOKUP(ABSYLD2!BO$4,'[1]INTERNAL PARAMETERS-1'!$B$5:$J$44,6,FALSE)*VLOOKUP(ABSYLD2!BO$4,'[1]INTERNAL PARAMETERS-1'!$B$5:$J$44,3,FALSE) + ABSYLD1!BO186*(1-VLOOKUP(ABSYLD2!BO$4,'[1]INTERNAL PARAMETERS-1'!$B$5:$J$44,5,FALSE))*VLOOKUP(ABSYLD2!BO$4,'[1]INTERNAL PARAMETERS-1'!$B$5:$J$44,8,FALSE)*VLOOKUP(ABSYLD2!BO$4,'[1]INTERNAL PARAMETERS-1'!$B$5:$J$44,3,FALSE)</f>
        <v>0</v>
      </c>
      <c r="BP186" s="47">
        <f>ABSYLD1!BP186*VLOOKUP(ABSYLD2!BP$4,'[1]INTERNAL PARAMETERS-1'!$B$5:$J$44,5,FALSE)*VLOOKUP(ABSYLD2!BP$4,'[1]INTERNAL PARAMETERS-1'!$B$5:$J$44,6,FALSE)*VLOOKUP(ABSYLD2!BP$4,'[1]INTERNAL PARAMETERS-1'!$B$5:$J$44,3,FALSE) + ABSYLD1!BP186*(1-VLOOKUP(ABSYLD2!BP$4,'[1]INTERNAL PARAMETERS-1'!$B$5:$J$44,5,FALSE))*VLOOKUP(ABSYLD2!BP$4,'[1]INTERNAL PARAMETERS-1'!$B$5:$J$44,8,FALSE)*VLOOKUP(ABSYLD2!BP$4,'[1]INTERNAL PARAMETERS-1'!$B$5:$J$44,3,FALSE)</f>
        <v>0</v>
      </c>
      <c r="BQ186" s="47">
        <f>ABSYLD1!BQ186*VLOOKUP(ABSYLD2!BQ$4,'[1]INTERNAL PARAMETERS-1'!$B$5:$J$44,5,FALSE)*VLOOKUP(ABSYLD2!BQ$4,'[1]INTERNAL PARAMETERS-1'!$B$5:$J$44,6,FALSE)*VLOOKUP(ABSYLD2!BQ$4,'[1]INTERNAL PARAMETERS-1'!$B$5:$J$44,3,FALSE) + ABSYLD1!BQ186*(1-VLOOKUP(ABSYLD2!BQ$4,'[1]INTERNAL PARAMETERS-1'!$B$5:$J$44,5,FALSE))*VLOOKUP(ABSYLD2!BQ$4,'[1]INTERNAL PARAMETERS-1'!$B$5:$J$44,8,FALSE)*VLOOKUP(ABSYLD2!BQ$4,'[1]INTERNAL PARAMETERS-1'!$B$5:$J$44,3,FALSE)</f>
        <v>0</v>
      </c>
      <c r="BR186" s="47">
        <f>ABSYLD1!BR186*VLOOKUP(ABSYLD2!BR$4,'[1]INTERNAL PARAMETERS-1'!$B$5:$J$44,5,FALSE)*VLOOKUP(ABSYLD2!BR$4,'[1]INTERNAL PARAMETERS-1'!$B$5:$J$44,6,FALSE)*VLOOKUP(ABSYLD2!BR$4,'[1]INTERNAL PARAMETERS-1'!$B$5:$J$44,3,FALSE) + ABSYLD1!BR186*(1-VLOOKUP(ABSYLD2!BR$4,'[1]INTERNAL PARAMETERS-1'!$B$5:$J$44,5,FALSE))*VLOOKUP(ABSYLD2!BR$4,'[1]INTERNAL PARAMETERS-1'!$B$5:$J$44,8,FALSE)*VLOOKUP(ABSYLD2!BR$4,'[1]INTERNAL PARAMETERS-1'!$B$5:$J$44,3,FALSE)</f>
        <v>0</v>
      </c>
      <c r="BS186" s="47">
        <f>ABSYLD1!BS186*VLOOKUP(ABSYLD2!BS$4,'[1]INTERNAL PARAMETERS-1'!$B$5:$J$44,5,FALSE)*VLOOKUP(ABSYLD2!BS$4,'[1]INTERNAL PARAMETERS-1'!$B$5:$J$44,6,FALSE)*VLOOKUP(ABSYLD2!BS$4,'[1]INTERNAL PARAMETERS-1'!$B$5:$J$44,3,FALSE) + ABSYLD1!BS186*(1-VLOOKUP(ABSYLD2!BS$4,'[1]INTERNAL PARAMETERS-1'!$B$5:$J$44,5,FALSE))*VLOOKUP(ABSYLD2!BS$4,'[1]INTERNAL PARAMETERS-1'!$B$5:$J$44,8,FALSE)*VLOOKUP(ABSYLD2!BS$4,'[1]INTERNAL PARAMETERS-1'!$B$5:$J$44,3,FALSE)</f>
        <v>0</v>
      </c>
      <c r="BT186" s="47">
        <f>ABSYLD1!BT186*VLOOKUP(ABSYLD2!BT$4,'[1]INTERNAL PARAMETERS-1'!$B$5:$J$44,5,FALSE)*VLOOKUP(ABSYLD2!BT$4,'[1]INTERNAL PARAMETERS-1'!$B$5:$J$44,6,FALSE)*VLOOKUP(ABSYLD2!BT$4,'[1]INTERNAL PARAMETERS-1'!$B$5:$J$44,3,FALSE) + ABSYLD1!BT186*(1-VLOOKUP(ABSYLD2!BT$4,'[1]INTERNAL PARAMETERS-1'!$B$5:$J$44,5,FALSE))*VLOOKUP(ABSYLD2!BT$4,'[1]INTERNAL PARAMETERS-1'!$B$5:$J$44,8,FALSE)*VLOOKUP(ABSYLD2!BT$4,'[1]INTERNAL PARAMETERS-1'!$B$5:$J$44,3,FALSE)</f>
        <v>0</v>
      </c>
      <c r="BU186" s="47">
        <f>ABSYLD1!BU186*VLOOKUP(ABSYLD2!BU$4,'[1]INTERNAL PARAMETERS-1'!$B$5:$J$44,5,FALSE)*VLOOKUP(ABSYLD2!BU$4,'[1]INTERNAL PARAMETERS-1'!$B$5:$J$44,6,FALSE)*VLOOKUP(ABSYLD2!BU$4,'[1]INTERNAL PARAMETERS-1'!$B$5:$J$44,3,FALSE) + ABSYLD1!BU186*(1-VLOOKUP(ABSYLD2!BU$4,'[1]INTERNAL PARAMETERS-1'!$B$5:$J$44,5,FALSE))*VLOOKUP(ABSYLD2!BU$4,'[1]INTERNAL PARAMETERS-1'!$B$5:$J$44,8,FALSE)*VLOOKUP(ABSYLD2!BU$4,'[1]INTERNAL PARAMETERS-1'!$B$5:$J$44,3,FALSE)</f>
        <v>0</v>
      </c>
      <c r="BV186" s="47">
        <f>ABSYLD1!BV186*VLOOKUP(ABSYLD2!BV$4,'[1]INTERNAL PARAMETERS-1'!$B$5:$J$44,5,FALSE)*VLOOKUP(ABSYLD2!BV$4,'[1]INTERNAL PARAMETERS-1'!$B$5:$J$44,6,FALSE)*VLOOKUP(ABSYLD2!BV$4,'[1]INTERNAL PARAMETERS-1'!$B$5:$J$44,3,FALSE) + ABSYLD1!BV186*(1-VLOOKUP(ABSYLD2!BV$4,'[1]INTERNAL PARAMETERS-1'!$B$5:$J$44,5,FALSE))*VLOOKUP(ABSYLD2!BV$4,'[1]INTERNAL PARAMETERS-1'!$B$5:$J$44,8,FALSE)*VLOOKUP(ABSYLD2!BV$4,'[1]INTERNAL PARAMETERS-1'!$B$5:$J$44,3,FALSE)</f>
        <v>0</v>
      </c>
      <c r="BW186" s="47">
        <f>ABSYLD1!BW186*VLOOKUP(ABSYLD2!BW$4,'[1]INTERNAL PARAMETERS-1'!$B$5:$J$44,5,FALSE)*VLOOKUP(ABSYLD2!BW$4,'[1]INTERNAL PARAMETERS-1'!$B$5:$J$44,6,FALSE)*VLOOKUP(ABSYLD2!BW$4,'[1]INTERNAL PARAMETERS-1'!$B$5:$J$44,3,FALSE) + ABSYLD1!BW186*(1-VLOOKUP(ABSYLD2!BW$4,'[1]INTERNAL PARAMETERS-1'!$B$5:$J$44,5,FALSE))*VLOOKUP(ABSYLD2!BW$4,'[1]INTERNAL PARAMETERS-1'!$B$5:$J$44,8,FALSE)*VLOOKUP(ABSYLD2!BW$4,'[1]INTERNAL PARAMETERS-1'!$B$5:$J$44,3,FALSE)</f>
        <v>0</v>
      </c>
      <c r="BX186" s="47">
        <f>ABSYLD1!BX186*VLOOKUP(ABSYLD2!BX$4,'[1]INTERNAL PARAMETERS-1'!$B$5:$J$44,5,FALSE)*VLOOKUP(ABSYLD2!BX$4,'[1]INTERNAL PARAMETERS-1'!$B$5:$J$44,6,FALSE)*VLOOKUP(ABSYLD2!BX$4,'[1]INTERNAL PARAMETERS-1'!$B$5:$J$44,3,FALSE) + ABSYLD1!BX186*(1-VLOOKUP(ABSYLD2!BX$4,'[1]INTERNAL PARAMETERS-1'!$B$5:$J$44,5,FALSE))*VLOOKUP(ABSYLD2!BX$4,'[1]INTERNAL PARAMETERS-1'!$B$5:$J$44,8,FALSE)*VLOOKUP(ABSYLD2!BX$4,'[1]INTERNAL PARAMETERS-1'!$B$5:$J$44,3,FALSE)</f>
        <v>0</v>
      </c>
      <c r="BY186" s="47">
        <f>ABSYLD1!BY186*VLOOKUP(ABSYLD2!BY$4,'[1]INTERNAL PARAMETERS-1'!$B$5:$J$44,5,FALSE)*VLOOKUP(ABSYLD2!BY$4,'[1]INTERNAL PARAMETERS-1'!$B$5:$J$44,6,FALSE)*VLOOKUP(ABSYLD2!BY$4,'[1]INTERNAL PARAMETERS-1'!$B$5:$J$44,3,FALSE) + ABSYLD1!BY186*(1-VLOOKUP(ABSYLD2!BY$4,'[1]INTERNAL PARAMETERS-1'!$B$5:$J$44,5,FALSE))*VLOOKUP(ABSYLD2!BY$4,'[1]INTERNAL PARAMETERS-1'!$B$5:$J$44,8,FALSE)*VLOOKUP(ABSYLD2!BY$4,'[1]INTERNAL PARAMETERS-1'!$B$5:$J$44,3,FALSE)</f>
        <v>0</v>
      </c>
      <c r="BZ186" s="47">
        <f>ABSYLD1!BZ186*VLOOKUP(ABSYLD2!BZ$4,'[1]INTERNAL PARAMETERS-1'!$B$5:$J$44,5,FALSE)*VLOOKUP(ABSYLD2!BZ$4,'[1]INTERNAL PARAMETERS-1'!$B$5:$J$44,6,FALSE)*VLOOKUP(ABSYLD2!BZ$4,'[1]INTERNAL PARAMETERS-1'!$B$5:$J$44,3,FALSE) + ABSYLD1!BZ186*(1-VLOOKUP(ABSYLD2!BZ$4,'[1]INTERNAL PARAMETERS-1'!$B$5:$J$44,5,FALSE))*VLOOKUP(ABSYLD2!BZ$4,'[1]INTERNAL PARAMETERS-1'!$B$5:$J$44,8,FALSE)*VLOOKUP(ABSYLD2!BZ$4,'[1]INTERNAL PARAMETERS-1'!$B$5:$J$44,3,FALSE)</f>
        <v>0</v>
      </c>
      <c r="CA186" s="47">
        <f>ABSYLD1!CA186*VLOOKUP(ABSYLD2!CA$4,'[1]INTERNAL PARAMETERS-1'!$B$5:$J$44,5,FALSE)*VLOOKUP(ABSYLD2!CA$4,'[1]INTERNAL PARAMETERS-1'!$B$5:$J$44,6,FALSE)*VLOOKUP(ABSYLD2!CA$4,'[1]INTERNAL PARAMETERS-1'!$B$5:$J$44,3,FALSE) + ABSYLD1!CA186*(1-VLOOKUP(ABSYLD2!CA$4,'[1]INTERNAL PARAMETERS-1'!$B$5:$J$44,5,FALSE))*VLOOKUP(ABSYLD2!CA$4,'[1]INTERNAL PARAMETERS-1'!$B$5:$J$44,8,FALSE)*VLOOKUP(ABSYLD2!CA$4,'[1]INTERNAL PARAMETERS-1'!$B$5:$J$44,3,FALSE)</f>
        <v>0</v>
      </c>
      <c r="CB186" s="47">
        <f>ABSYLD1!CB186*VLOOKUP(ABSYLD2!CB$4,'[1]INTERNAL PARAMETERS-1'!$B$5:$J$44,5,FALSE)*VLOOKUP(ABSYLD2!CB$4,'[1]INTERNAL PARAMETERS-1'!$B$5:$J$44,6,FALSE)*VLOOKUP(ABSYLD2!CB$4,'[1]INTERNAL PARAMETERS-1'!$B$5:$J$44,3,FALSE) + ABSYLD1!CB186*(1-VLOOKUP(ABSYLD2!CB$4,'[1]INTERNAL PARAMETERS-1'!$B$5:$J$44,5,FALSE))*VLOOKUP(ABSYLD2!CB$4,'[1]INTERNAL PARAMETERS-1'!$B$5:$J$44,8,FALSE)*VLOOKUP(ABSYLD2!CB$4,'[1]INTERNAL PARAMETERS-1'!$B$5:$J$44,3,FALSE)</f>
        <v>0</v>
      </c>
      <c r="CC186" s="47">
        <f>ABSYLD1!CC186*VLOOKUP(ABSYLD2!CC$4,'[1]INTERNAL PARAMETERS-1'!$B$5:$J$44,5,FALSE)*VLOOKUP(ABSYLD2!CC$4,'[1]INTERNAL PARAMETERS-1'!$B$5:$J$44,6,FALSE)*VLOOKUP(ABSYLD2!CC$4,'[1]INTERNAL PARAMETERS-1'!$B$5:$J$44,3,FALSE) + ABSYLD1!CC186*(1-VLOOKUP(ABSYLD2!CC$4,'[1]INTERNAL PARAMETERS-1'!$B$5:$J$44,5,FALSE))*VLOOKUP(ABSYLD2!CC$4,'[1]INTERNAL PARAMETERS-1'!$B$5:$J$44,8,FALSE)*VLOOKUP(ABSYLD2!CC$4,'[1]INTERNAL PARAMETERS-1'!$B$5:$J$44,3,FALSE)</f>
        <v>0</v>
      </c>
      <c r="CD186" s="47">
        <f>ABSYLD1!CD186*VLOOKUP(ABSYLD2!CD$4,'[1]INTERNAL PARAMETERS-1'!$B$5:$J$44,5,FALSE)*VLOOKUP(ABSYLD2!CD$4,'[1]INTERNAL PARAMETERS-1'!$B$5:$J$44,6,FALSE)*VLOOKUP(ABSYLD2!CD$4,'[1]INTERNAL PARAMETERS-1'!$B$5:$J$44,3,FALSE) + ABSYLD1!CD186*(1-VLOOKUP(ABSYLD2!CD$4,'[1]INTERNAL PARAMETERS-1'!$B$5:$J$44,5,FALSE))*VLOOKUP(ABSYLD2!CD$4,'[1]INTERNAL PARAMETERS-1'!$B$5:$J$44,8,FALSE)*VLOOKUP(ABSYLD2!CD$4,'[1]INTERNAL PARAMETERS-1'!$B$5:$J$44,3,FALSE)</f>
        <v>0</v>
      </c>
      <c r="CE186" s="47">
        <f>ABSYLD1!CE186*VLOOKUP(ABSYLD2!CE$4,'[1]INTERNAL PARAMETERS-1'!$B$5:$J$44,5,FALSE)*VLOOKUP(ABSYLD2!CE$4,'[1]INTERNAL PARAMETERS-1'!$B$5:$J$44,6,FALSE)*VLOOKUP(ABSYLD2!CE$4,'[1]INTERNAL PARAMETERS-1'!$B$5:$J$44,3,FALSE) + ABSYLD1!CE186*(1-VLOOKUP(ABSYLD2!CE$4,'[1]INTERNAL PARAMETERS-1'!$B$5:$J$44,5,FALSE))*VLOOKUP(ABSYLD2!CE$4,'[1]INTERNAL PARAMETERS-1'!$B$5:$J$44,8,FALSE)*VLOOKUP(ABSYLD2!CE$4,'[1]INTERNAL PARAMETERS-1'!$B$5:$J$44,3,FALSE)</f>
        <v>0</v>
      </c>
      <c r="CF186" s="47">
        <f>ABSYLD1!CF186*VLOOKUP(ABSYLD2!CF$4,'[1]INTERNAL PARAMETERS-1'!$B$5:$J$44,5,FALSE)*VLOOKUP(ABSYLD2!CF$4,'[1]INTERNAL PARAMETERS-1'!$B$5:$J$44,6,FALSE)*VLOOKUP(ABSYLD2!CF$4,'[1]INTERNAL PARAMETERS-1'!$B$5:$J$44,3,FALSE) + ABSYLD1!CF186*(1-VLOOKUP(ABSYLD2!CF$4,'[1]INTERNAL PARAMETERS-1'!$B$5:$J$44,5,FALSE))*VLOOKUP(ABSYLD2!CF$4,'[1]INTERNAL PARAMETERS-1'!$B$5:$J$44,8,FALSE)*VLOOKUP(ABSYLD2!CF$4,'[1]INTERNAL PARAMETERS-1'!$B$5:$J$44,3,FALSE)</f>
        <v>0</v>
      </c>
      <c r="CG186" s="47">
        <f>ABSYLD1!CG186*VLOOKUP(ABSYLD2!CG$4,'[1]INTERNAL PARAMETERS-1'!$B$5:$J$44,5,FALSE)*VLOOKUP(ABSYLD2!CG$4,'[1]INTERNAL PARAMETERS-1'!$B$5:$J$44,6,FALSE)*VLOOKUP(ABSYLD2!CG$4,'[1]INTERNAL PARAMETERS-1'!$B$5:$J$44,3,FALSE) + ABSYLD1!CG186*(1-VLOOKUP(ABSYLD2!CG$4,'[1]INTERNAL PARAMETERS-1'!$B$5:$J$44,5,FALSE))*VLOOKUP(ABSYLD2!CG$4,'[1]INTERNAL PARAMETERS-1'!$B$5:$J$44,8,FALSE)*VLOOKUP(ABSYLD2!CG$4,'[1]INTERNAL PARAMETERS-1'!$B$5:$J$44,3,FALSE)</f>
        <v>0</v>
      </c>
      <c r="CH186" s="46">
        <f>ABSYLD1!CH186*VLOOKUP(ABSYLD2!CH$4,'[1]INTERNAL PARAMETERS-1'!$B$5:$J$44,5,FALSE)*VLOOKUP(ABSYLD2!CH$4,'[1]INTERNAL PARAMETERS-1'!$B$5:$J$44,6,FALSE)*VLOOKUP(ABSYLD2!CH$4,'[1]INTERNAL PARAMETERS-1'!$B$5:$J$44,3,FALSE) + ABSYLD1!CH186*(1-VLOOKUP(ABSYLD2!CH$4,'[1]INTERNAL PARAMETERS-1'!$B$5:$J$44,5,FALSE))*VLOOKUP(ABSYLD2!CH$4,'[1]INTERNAL PARAMETERS-1'!$B$5:$J$44,8,FALSE)*VLOOKUP(ABSYLD2!CH$4,'[1]INTERNAL PARAMETERS-1'!$B$5:$J$44,3,FALSE)</f>
        <v>0</v>
      </c>
      <c r="CJ186" s="48">
        <f t="shared" si="4"/>
        <v>0</v>
      </c>
      <c r="CK186" s="46">
        <f t="shared" si="5"/>
        <v>0</v>
      </c>
    </row>
    <row r="187" spans="2:89">
      <c r="B187" s="61" t="s">
        <v>7</v>
      </c>
      <c r="C187" s="60" t="s">
        <v>89</v>
      </c>
      <c r="D187" s="60" t="s">
        <v>86</v>
      </c>
      <c r="E187" s="137">
        <f>ABS!AL187</f>
        <v>0</v>
      </c>
      <c r="F187" s="62">
        <f>'[1]INTERNAL PARAMETERS-1'!M7</f>
        <v>73.784999999999997</v>
      </c>
      <c r="G187" s="48">
        <f>ABSYLD1!G187*VLOOKUP(ABSYLD2!G$4,'[1]INTERNAL PARAMETERS-1'!$B$5:$J$44,5,FALSE)*VLOOKUP(ABSYLD2!G$4,'[1]INTERNAL PARAMETERS-1'!$B$5:$J$44,7,FALSE)*ABSYLD2!$F187 + ABSYLD1!G187*(1-VLOOKUP(ABSYLD2!G$4,'[1]INTERNAL PARAMETERS-1'!$B$5:$J$44,5,FALSE))*VLOOKUP(ABSYLD2!G$4,'[1]INTERNAL PARAMETERS-1'!$B$5:$J$44,9,FALSE)*ABSYLD2!$F187</f>
        <v>0</v>
      </c>
      <c r="H187" s="47">
        <f>ABSYLD1!H187*VLOOKUP(ABSYLD2!H$4,'[1]INTERNAL PARAMETERS-1'!$B$5:$J$44,5,FALSE)*VLOOKUP(ABSYLD2!H$4,'[1]INTERNAL PARAMETERS-1'!$B$5:$J$44,7,FALSE)*ABSYLD2!$F187 + ABSYLD1!H187*(1-VLOOKUP(ABSYLD2!H$4,'[1]INTERNAL PARAMETERS-1'!$B$5:$J$44,5,FALSE))*VLOOKUP(ABSYLD2!H$4,'[1]INTERNAL PARAMETERS-1'!$B$5:$J$44,9,FALSE)*ABSYLD2!$F187</f>
        <v>0</v>
      </c>
      <c r="I187" s="47">
        <f>ABSYLD1!I187*VLOOKUP(ABSYLD2!I$4,'[1]INTERNAL PARAMETERS-1'!$B$5:$J$44,5,FALSE)*VLOOKUP(ABSYLD2!I$4,'[1]INTERNAL PARAMETERS-1'!$B$5:$J$44,7,FALSE)*ABSYLD2!$F187 + ABSYLD1!I187*(1-VLOOKUP(ABSYLD2!I$4,'[1]INTERNAL PARAMETERS-1'!$B$5:$J$44,5,FALSE))*VLOOKUP(ABSYLD2!I$4,'[1]INTERNAL PARAMETERS-1'!$B$5:$J$44,9,FALSE)*ABSYLD2!$F187</f>
        <v>0</v>
      </c>
      <c r="J187" s="47">
        <f>ABSYLD1!J187*VLOOKUP(ABSYLD2!J$4,'[1]INTERNAL PARAMETERS-1'!$B$5:$J$44,5,FALSE)*VLOOKUP(ABSYLD2!J$4,'[1]INTERNAL PARAMETERS-1'!$B$5:$J$44,7,FALSE)*ABSYLD2!$F187 + ABSYLD1!J187*(1-VLOOKUP(ABSYLD2!J$4,'[1]INTERNAL PARAMETERS-1'!$B$5:$J$44,5,FALSE))*VLOOKUP(ABSYLD2!J$4,'[1]INTERNAL PARAMETERS-1'!$B$5:$J$44,9,FALSE)*ABSYLD2!$F187</f>
        <v>0</v>
      </c>
      <c r="K187" s="47">
        <f>ABSYLD1!K187*VLOOKUP(ABSYLD2!K$4,'[1]INTERNAL PARAMETERS-1'!$B$5:$J$44,5,FALSE)*VLOOKUP(ABSYLD2!K$4,'[1]INTERNAL PARAMETERS-1'!$B$5:$J$44,7,FALSE)*ABSYLD2!$F187 + ABSYLD1!K187*(1-VLOOKUP(ABSYLD2!K$4,'[1]INTERNAL PARAMETERS-1'!$B$5:$J$44,5,FALSE))*VLOOKUP(ABSYLD2!K$4,'[1]INTERNAL PARAMETERS-1'!$B$5:$J$44,9,FALSE)*ABSYLD2!$F187</f>
        <v>0</v>
      </c>
      <c r="L187" s="47">
        <f>ABSYLD1!L187*VLOOKUP(ABSYLD2!L$4,'[1]INTERNAL PARAMETERS-1'!$B$5:$J$44,5,FALSE)*VLOOKUP(ABSYLD2!L$4,'[1]INTERNAL PARAMETERS-1'!$B$5:$J$44,7,FALSE)*ABSYLD2!$F187 + ABSYLD1!L187*(1-VLOOKUP(ABSYLD2!L$4,'[1]INTERNAL PARAMETERS-1'!$B$5:$J$44,5,FALSE))*VLOOKUP(ABSYLD2!L$4,'[1]INTERNAL PARAMETERS-1'!$B$5:$J$44,9,FALSE)*ABSYLD2!$F187</f>
        <v>0</v>
      </c>
      <c r="M187" s="47">
        <f>ABSYLD1!M187*VLOOKUP(ABSYLD2!M$4,'[1]INTERNAL PARAMETERS-1'!$B$5:$J$44,5,FALSE)*VLOOKUP(ABSYLD2!M$4,'[1]INTERNAL PARAMETERS-1'!$B$5:$J$44,7,FALSE)*ABSYLD2!$F187 + ABSYLD1!M187*(1-VLOOKUP(ABSYLD2!M$4,'[1]INTERNAL PARAMETERS-1'!$B$5:$J$44,5,FALSE))*VLOOKUP(ABSYLD2!M$4,'[1]INTERNAL PARAMETERS-1'!$B$5:$J$44,9,FALSE)*ABSYLD2!$F187</f>
        <v>0</v>
      </c>
      <c r="N187" s="47">
        <f>ABSYLD1!N187*VLOOKUP(ABSYLD2!N$4,'[1]INTERNAL PARAMETERS-1'!$B$5:$J$44,5,FALSE)*VLOOKUP(ABSYLD2!N$4,'[1]INTERNAL PARAMETERS-1'!$B$5:$J$44,7,FALSE)*ABSYLD2!$F187 + ABSYLD1!N187*(1-VLOOKUP(ABSYLD2!N$4,'[1]INTERNAL PARAMETERS-1'!$B$5:$J$44,5,FALSE))*VLOOKUP(ABSYLD2!N$4,'[1]INTERNAL PARAMETERS-1'!$B$5:$J$44,9,FALSE)*ABSYLD2!$F187</f>
        <v>0</v>
      </c>
      <c r="O187" s="47">
        <f>ABSYLD1!O187*VLOOKUP(ABSYLD2!O$4,'[1]INTERNAL PARAMETERS-1'!$B$5:$J$44,5,FALSE)*VLOOKUP(ABSYLD2!O$4,'[1]INTERNAL PARAMETERS-1'!$B$5:$J$44,7,FALSE)*ABSYLD2!$F187 + ABSYLD1!O187*(1-VLOOKUP(ABSYLD2!O$4,'[1]INTERNAL PARAMETERS-1'!$B$5:$J$44,5,FALSE))*VLOOKUP(ABSYLD2!O$4,'[1]INTERNAL PARAMETERS-1'!$B$5:$J$44,9,FALSE)*ABSYLD2!$F187</f>
        <v>0</v>
      </c>
      <c r="P187" s="47">
        <f>ABSYLD1!P187*VLOOKUP(ABSYLD2!P$4,'[1]INTERNAL PARAMETERS-1'!$B$5:$J$44,5,FALSE)*VLOOKUP(ABSYLD2!P$4,'[1]INTERNAL PARAMETERS-1'!$B$5:$J$44,7,FALSE)*ABSYLD2!$F187 + ABSYLD1!P187*(1-VLOOKUP(ABSYLD2!P$4,'[1]INTERNAL PARAMETERS-1'!$B$5:$J$44,5,FALSE))*VLOOKUP(ABSYLD2!P$4,'[1]INTERNAL PARAMETERS-1'!$B$5:$J$44,9,FALSE)*ABSYLD2!$F187</f>
        <v>0</v>
      </c>
      <c r="Q187" s="47">
        <f>ABSYLD1!Q187*VLOOKUP(ABSYLD2!Q$4,'[1]INTERNAL PARAMETERS-1'!$B$5:$J$44,5,FALSE)*VLOOKUP(ABSYLD2!Q$4,'[1]INTERNAL PARAMETERS-1'!$B$5:$J$44,7,FALSE)*ABSYLD2!$F187 + ABSYLD1!Q187*(1-VLOOKUP(ABSYLD2!Q$4,'[1]INTERNAL PARAMETERS-1'!$B$5:$J$44,5,FALSE))*VLOOKUP(ABSYLD2!Q$4,'[1]INTERNAL PARAMETERS-1'!$B$5:$J$44,9,FALSE)*ABSYLD2!$F187</f>
        <v>0</v>
      </c>
      <c r="R187" s="47">
        <f>ABSYLD1!R187*VLOOKUP(ABSYLD2!R$4,'[1]INTERNAL PARAMETERS-1'!$B$5:$J$44,5,FALSE)*VLOOKUP(ABSYLD2!R$4,'[1]INTERNAL PARAMETERS-1'!$B$5:$J$44,7,FALSE)*ABSYLD2!$F187 + ABSYLD1!R187*(1-VLOOKUP(ABSYLD2!R$4,'[1]INTERNAL PARAMETERS-1'!$B$5:$J$44,5,FALSE))*VLOOKUP(ABSYLD2!R$4,'[1]INTERNAL PARAMETERS-1'!$B$5:$J$44,9,FALSE)*ABSYLD2!$F187</f>
        <v>0</v>
      </c>
      <c r="S187" s="47">
        <f>ABSYLD1!S187*VLOOKUP(ABSYLD2!S$4,'[1]INTERNAL PARAMETERS-1'!$B$5:$J$44,5,FALSE)*VLOOKUP(ABSYLD2!S$4,'[1]INTERNAL PARAMETERS-1'!$B$5:$J$44,7,FALSE)*ABSYLD2!$F187 + ABSYLD1!S187*(1-VLOOKUP(ABSYLD2!S$4,'[1]INTERNAL PARAMETERS-1'!$B$5:$J$44,5,FALSE))*VLOOKUP(ABSYLD2!S$4,'[1]INTERNAL PARAMETERS-1'!$B$5:$J$44,9,FALSE)*ABSYLD2!$F187</f>
        <v>0</v>
      </c>
      <c r="T187" s="47">
        <f>ABSYLD1!T187*VLOOKUP(ABSYLD2!T$4,'[1]INTERNAL PARAMETERS-1'!$B$5:$J$44,5,FALSE)*VLOOKUP(ABSYLD2!T$4,'[1]INTERNAL PARAMETERS-1'!$B$5:$J$44,7,FALSE)*ABSYLD2!$F187 + ABSYLD1!T187*(1-VLOOKUP(ABSYLD2!T$4,'[1]INTERNAL PARAMETERS-1'!$B$5:$J$44,5,FALSE))*VLOOKUP(ABSYLD2!T$4,'[1]INTERNAL PARAMETERS-1'!$B$5:$J$44,9,FALSE)*ABSYLD2!$F187</f>
        <v>0</v>
      </c>
      <c r="U187" s="47">
        <f>ABSYLD1!U187*VLOOKUP(ABSYLD2!U$4,'[1]INTERNAL PARAMETERS-1'!$B$5:$J$44,5,FALSE)*VLOOKUP(ABSYLD2!U$4,'[1]INTERNAL PARAMETERS-1'!$B$5:$J$44,7,FALSE)*ABSYLD2!$F187 + ABSYLD1!U187*(1-VLOOKUP(ABSYLD2!U$4,'[1]INTERNAL PARAMETERS-1'!$B$5:$J$44,5,FALSE))*VLOOKUP(ABSYLD2!U$4,'[1]INTERNAL PARAMETERS-1'!$B$5:$J$44,9,FALSE)*ABSYLD2!$F187</f>
        <v>0</v>
      </c>
      <c r="V187" s="47">
        <f>ABSYLD1!V187*VLOOKUP(ABSYLD2!V$4,'[1]INTERNAL PARAMETERS-1'!$B$5:$J$44,5,FALSE)*VLOOKUP(ABSYLD2!V$4,'[1]INTERNAL PARAMETERS-1'!$B$5:$J$44,7,FALSE)*ABSYLD2!$F187 + ABSYLD1!V187*(1-VLOOKUP(ABSYLD2!V$4,'[1]INTERNAL PARAMETERS-1'!$B$5:$J$44,5,FALSE))*VLOOKUP(ABSYLD2!V$4,'[1]INTERNAL PARAMETERS-1'!$B$5:$J$44,9,FALSE)*ABSYLD2!$F187</f>
        <v>0</v>
      </c>
      <c r="W187" s="47">
        <f>ABSYLD1!W187*VLOOKUP(ABSYLD2!W$4,'[1]INTERNAL PARAMETERS-1'!$B$5:$J$44,5,FALSE)*VLOOKUP(ABSYLD2!W$4,'[1]INTERNAL PARAMETERS-1'!$B$5:$J$44,7,FALSE)*ABSYLD2!$F187 + ABSYLD1!W187*(1-VLOOKUP(ABSYLD2!W$4,'[1]INTERNAL PARAMETERS-1'!$B$5:$J$44,5,FALSE))*VLOOKUP(ABSYLD2!W$4,'[1]INTERNAL PARAMETERS-1'!$B$5:$J$44,9,FALSE)*ABSYLD2!$F187</f>
        <v>0</v>
      </c>
      <c r="X187" s="47">
        <f>ABSYLD1!X187*VLOOKUP(ABSYLD2!X$4,'[1]INTERNAL PARAMETERS-1'!$B$5:$J$44,5,FALSE)*VLOOKUP(ABSYLD2!X$4,'[1]INTERNAL PARAMETERS-1'!$B$5:$J$44,7,FALSE)*ABSYLD2!$F187 + ABSYLD1!X187*(1-VLOOKUP(ABSYLD2!X$4,'[1]INTERNAL PARAMETERS-1'!$B$5:$J$44,5,FALSE))*VLOOKUP(ABSYLD2!X$4,'[1]INTERNAL PARAMETERS-1'!$B$5:$J$44,9,FALSE)*ABSYLD2!$F187</f>
        <v>0</v>
      </c>
      <c r="Y187" s="47">
        <f>ABSYLD1!Y187*VLOOKUP(ABSYLD2!Y$4,'[1]INTERNAL PARAMETERS-1'!$B$5:$J$44,5,FALSE)*VLOOKUP(ABSYLD2!Y$4,'[1]INTERNAL PARAMETERS-1'!$B$5:$J$44,7,FALSE)*ABSYLD2!$F187 + ABSYLD1!Y187*(1-VLOOKUP(ABSYLD2!Y$4,'[1]INTERNAL PARAMETERS-1'!$B$5:$J$44,5,FALSE))*VLOOKUP(ABSYLD2!Y$4,'[1]INTERNAL PARAMETERS-1'!$B$5:$J$44,9,FALSE)*ABSYLD2!$F187</f>
        <v>0</v>
      </c>
      <c r="Z187" s="47">
        <f>ABSYLD1!Z187*VLOOKUP(ABSYLD2!Z$4,'[1]INTERNAL PARAMETERS-1'!$B$5:$J$44,5,FALSE)*VLOOKUP(ABSYLD2!Z$4,'[1]INTERNAL PARAMETERS-1'!$B$5:$J$44,7,FALSE)*ABSYLD2!$F187 + ABSYLD1!Z187*(1-VLOOKUP(ABSYLD2!Z$4,'[1]INTERNAL PARAMETERS-1'!$B$5:$J$44,5,FALSE))*VLOOKUP(ABSYLD2!Z$4,'[1]INTERNAL PARAMETERS-1'!$B$5:$J$44,9,FALSE)*ABSYLD2!$F187</f>
        <v>0</v>
      </c>
      <c r="AA187" s="47">
        <f>ABSYLD1!AA187*VLOOKUP(ABSYLD2!AA$4,'[1]INTERNAL PARAMETERS-1'!$B$5:$J$44,5,FALSE)*VLOOKUP(ABSYLD2!AA$4,'[1]INTERNAL PARAMETERS-1'!$B$5:$J$44,7,FALSE)*ABSYLD2!$F187 + ABSYLD1!AA187*(1-VLOOKUP(ABSYLD2!AA$4,'[1]INTERNAL PARAMETERS-1'!$B$5:$J$44,5,FALSE))*VLOOKUP(ABSYLD2!AA$4,'[1]INTERNAL PARAMETERS-1'!$B$5:$J$44,9,FALSE)*ABSYLD2!$F187</f>
        <v>0</v>
      </c>
      <c r="AB187" s="47">
        <f>ABSYLD1!AB187*VLOOKUP(ABSYLD2!AB$4,'[1]INTERNAL PARAMETERS-1'!$B$5:$J$44,5,FALSE)*VLOOKUP(ABSYLD2!AB$4,'[1]INTERNAL PARAMETERS-1'!$B$5:$J$44,7,FALSE)*ABSYLD2!$F187 + ABSYLD1!AB187*(1-VLOOKUP(ABSYLD2!AB$4,'[1]INTERNAL PARAMETERS-1'!$B$5:$J$44,5,FALSE))*VLOOKUP(ABSYLD2!AB$4,'[1]INTERNAL PARAMETERS-1'!$B$5:$J$44,9,FALSE)*ABSYLD2!$F187</f>
        <v>0</v>
      </c>
      <c r="AC187" s="47">
        <f>ABSYLD1!AC187*VLOOKUP(ABSYLD2!AC$4,'[1]INTERNAL PARAMETERS-1'!$B$5:$J$44,5,FALSE)*VLOOKUP(ABSYLD2!AC$4,'[1]INTERNAL PARAMETERS-1'!$B$5:$J$44,7,FALSE)*ABSYLD2!$F187 + ABSYLD1!AC187*(1-VLOOKUP(ABSYLD2!AC$4,'[1]INTERNAL PARAMETERS-1'!$B$5:$J$44,5,FALSE))*VLOOKUP(ABSYLD2!AC$4,'[1]INTERNAL PARAMETERS-1'!$B$5:$J$44,9,FALSE)*ABSYLD2!$F187</f>
        <v>0</v>
      </c>
      <c r="AD187" s="47">
        <f>ABSYLD1!AD187*VLOOKUP(ABSYLD2!AD$4,'[1]INTERNAL PARAMETERS-1'!$B$5:$J$44,5,FALSE)*VLOOKUP(ABSYLD2!AD$4,'[1]INTERNAL PARAMETERS-1'!$B$5:$J$44,7,FALSE)*ABSYLD2!$F187 + ABSYLD1!AD187*(1-VLOOKUP(ABSYLD2!AD$4,'[1]INTERNAL PARAMETERS-1'!$B$5:$J$44,5,FALSE))*VLOOKUP(ABSYLD2!AD$4,'[1]INTERNAL PARAMETERS-1'!$B$5:$J$44,9,FALSE)*ABSYLD2!$F187</f>
        <v>0</v>
      </c>
      <c r="AE187" s="47">
        <f>ABSYLD1!AE187*VLOOKUP(ABSYLD2!AE$4,'[1]INTERNAL PARAMETERS-1'!$B$5:$J$44,5,FALSE)*VLOOKUP(ABSYLD2!AE$4,'[1]INTERNAL PARAMETERS-1'!$B$5:$J$44,7,FALSE)*ABSYLD2!$F187 + ABSYLD1!AE187*(1-VLOOKUP(ABSYLD2!AE$4,'[1]INTERNAL PARAMETERS-1'!$B$5:$J$44,5,FALSE))*VLOOKUP(ABSYLD2!AE$4,'[1]INTERNAL PARAMETERS-1'!$B$5:$J$44,9,FALSE)*ABSYLD2!$F187</f>
        <v>0</v>
      </c>
      <c r="AF187" s="47">
        <f>ABSYLD1!AF187*VLOOKUP(ABSYLD2!AF$4,'[1]INTERNAL PARAMETERS-1'!$B$5:$J$44,5,FALSE)*VLOOKUP(ABSYLD2!AF$4,'[1]INTERNAL PARAMETERS-1'!$B$5:$J$44,7,FALSE)*ABSYLD2!$F187 + ABSYLD1!AF187*(1-VLOOKUP(ABSYLD2!AF$4,'[1]INTERNAL PARAMETERS-1'!$B$5:$J$44,5,FALSE))*VLOOKUP(ABSYLD2!AF$4,'[1]INTERNAL PARAMETERS-1'!$B$5:$J$44,9,FALSE)*ABSYLD2!$F187</f>
        <v>0</v>
      </c>
      <c r="AG187" s="47">
        <f>ABSYLD1!AG187*VLOOKUP(ABSYLD2!AG$4,'[1]INTERNAL PARAMETERS-1'!$B$5:$J$44,5,FALSE)*VLOOKUP(ABSYLD2!AG$4,'[1]INTERNAL PARAMETERS-1'!$B$5:$J$44,7,FALSE)*ABSYLD2!$F187 + ABSYLD1!AG187*(1-VLOOKUP(ABSYLD2!AG$4,'[1]INTERNAL PARAMETERS-1'!$B$5:$J$44,5,FALSE))*VLOOKUP(ABSYLD2!AG$4,'[1]INTERNAL PARAMETERS-1'!$B$5:$J$44,9,FALSE)*ABSYLD2!$F187</f>
        <v>0</v>
      </c>
      <c r="AH187" s="47">
        <f>ABSYLD1!AH187*VLOOKUP(ABSYLD2!AH$4,'[1]INTERNAL PARAMETERS-1'!$B$5:$J$44,5,FALSE)*VLOOKUP(ABSYLD2!AH$4,'[1]INTERNAL PARAMETERS-1'!$B$5:$J$44,7,FALSE)*ABSYLD2!$F187 + ABSYLD1!AH187*(1-VLOOKUP(ABSYLD2!AH$4,'[1]INTERNAL PARAMETERS-1'!$B$5:$J$44,5,FALSE))*VLOOKUP(ABSYLD2!AH$4,'[1]INTERNAL PARAMETERS-1'!$B$5:$J$44,9,FALSE)*ABSYLD2!$F187</f>
        <v>0</v>
      </c>
      <c r="AI187" s="47">
        <f>ABSYLD1!AI187*VLOOKUP(ABSYLD2!AI$4,'[1]INTERNAL PARAMETERS-1'!$B$5:$J$44,5,FALSE)*VLOOKUP(ABSYLD2!AI$4,'[1]INTERNAL PARAMETERS-1'!$B$5:$J$44,7,FALSE)*ABSYLD2!$F187 + ABSYLD1!AI187*(1-VLOOKUP(ABSYLD2!AI$4,'[1]INTERNAL PARAMETERS-1'!$B$5:$J$44,5,FALSE))*VLOOKUP(ABSYLD2!AI$4,'[1]INTERNAL PARAMETERS-1'!$B$5:$J$44,9,FALSE)*ABSYLD2!$F187</f>
        <v>0</v>
      </c>
      <c r="AJ187" s="47">
        <f>ABSYLD1!AJ187*VLOOKUP(ABSYLD2!AJ$4,'[1]INTERNAL PARAMETERS-1'!$B$5:$J$44,5,FALSE)*VLOOKUP(ABSYLD2!AJ$4,'[1]INTERNAL PARAMETERS-1'!$B$5:$J$44,7,FALSE)*ABSYLD2!$F187 + ABSYLD1!AJ187*(1-VLOOKUP(ABSYLD2!AJ$4,'[1]INTERNAL PARAMETERS-1'!$B$5:$J$44,5,FALSE))*VLOOKUP(ABSYLD2!AJ$4,'[1]INTERNAL PARAMETERS-1'!$B$5:$J$44,9,FALSE)*ABSYLD2!$F187</f>
        <v>0</v>
      </c>
      <c r="AK187" s="47">
        <f>ABSYLD1!AK187*VLOOKUP(ABSYLD2!AK$4,'[1]INTERNAL PARAMETERS-1'!$B$5:$J$44,5,FALSE)*VLOOKUP(ABSYLD2!AK$4,'[1]INTERNAL PARAMETERS-1'!$B$5:$J$44,7,FALSE)*ABSYLD2!$F187 + ABSYLD1!AK187*(1-VLOOKUP(ABSYLD2!AK$4,'[1]INTERNAL PARAMETERS-1'!$B$5:$J$44,5,FALSE))*VLOOKUP(ABSYLD2!AK$4,'[1]INTERNAL PARAMETERS-1'!$B$5:$J$44,9,FALSE)*ABSYLD2!$F187</f>
        <v>0</v>
      </c>
      <c r="AL187" s="47">
        <f>ABSYLD1!AL187*VLOOKUP(ABSYLD2!AL$4,'[1]INTERNAL PARAMETERS-1'!$B$5:$J$44,5,FALSE)*VLOOKUP(ABSYLD2!AL$4,'[1]INTERNAL PARAMETERS-1'!$B$5:$J$44,7,FALSE)*ABSYLD2!$F187 + ABSYLD1!AL187*(1-VLOOKUP(ABSYLD2!AL$4,'[1]INTERNAL PARAMETERS-1'!$B$5:$J$44,5,FALSE))*VLOOKUP(ABSYLD2!AL$4,'[1]INTERNAL PARAMETERS-1'!$B$5:$J$44,9,FALSE)*ABSYLD2!$F187</f>
        <v>0</v>
      </c>
      <c r="AM187" s="47">
        <f>ABSYLD1!AM187*VLOOKUP(ABSYLD2!AM$4,'[1]INTERNAL PARAMETERS-1'!$B$5:$J$44,5,FALSE)*VLOOKUP(ABSYLD2!AM$4,'[1]INTERNAL PARAMETERS-1'!$B$5:$J$44,7,FALSE)*ABSYLD2!$F187 + ABSYLD1!AM187*(1-VLOOKUP(ABSYLD2!AM$4,'[1]INTERNAL PARAMETERS-1'!$B$5:$J$44,5,FALSE))*VLOOKUP(ABSYLD2!AM$4,'[1]INTERNAL PARAMETERS-1'!$B$5:$J$44,9,FALSE)*ABSYLD2!$F187</f>
        <v>0</v>
      </c>
      <c r="AN187" s="47">
        <f>ABSYLD1!AN187*VLOOKUP(ABSYLD2!AN$4,'[1]INTERNAL PARAMETERS-1'!$B$5:$J$44,5,FALSE)*VLOOKUP(ABSYLD2!AN$4,'[1]INTERNAL PARAMETERS-1'!$B$5:$J$44,7,FALSE)*ABSYLD2!$F187 + ABSYLD1!AN187*(1-VLOOKUP(ABSYLD2!AN$4,'[1]INTERNAL PARAMETERS-1'!$B$5:$J$44,5,FALSE))*VLOOKUP(ABSYLD2!AN$4,'[1]INTERNAL PARAMETERS-1'!$B$5:$J$44,9,FALSE)*ABSYLD2!$F187</f>
        <v>0</v>
      </c>
      <c r="AO187" s="47">
        <f>ABSYLD1!AO187*VLOOKUP(ABSYLD2!AO$4,'[1]INTERNAL PARAMETERS-1'!$B$5:$J$44,5,FALSE)*VLOOKUP(ABSYLD2!AO$4,'[1]INTERNAL PARAMETERS-1'!$B$5:$J$44,7,FALSE)*ABSYLD2!$F187 + ABSYLD1!AO187*(1-VLOOKUP(ABSYLD2!AO$4,'[1]INTERNAL PARAMETERS-1'!$B$5:$J$44,5,FALSE))*VLOOKUP(ABSYLD2!AO$4,'[1]INTERNAL PARAMETERS-1'!$B$5:$J$44,9,FALSE)*ABSYLD2!$F187</f>
        <v>0</v>
      </c>
      <c r="AP187" s="47">
        <f>ABSYLD1!AP187*VLOOKUP(ABSYLD2!AP$4,'[1]INTERNAL PARAMETERS-1'!$B$5:$J$44,5,FALSE)*VLOOKUP(ABSYLD2!AP$4,'[1]INTERNAL PARAMETERS-1'!$B$5:$J$44,7,FALSE)*ABSYLD2!$F187 + ABSYLD1!AP187*(1-VLOOKUP(ABSYLD2!AP$4,'[1]INTERNAL PARAMETERS-1'!$B$5:$J$44,5,FALSE))*VLOOKUP(ABSYLD2!AP$4,'[1]INTERNAL PARAMETERS-1'!$B$5:$J$44,9,FALSE)*ABSYLD2!$F187</f>
        <v>0</v>
      </c>
      <c r="AQ187" s="47">
        <f>ABSYLD1!AQ187*VLOOKUP(ABSYLD2!AQ$4,'[1]INTERNAL PARAMETERS-1'!$B$5:$J$44,5,FALSE)*VLOOKUP(ABSYLD2!AQ$4,'[1]INTERNAL PARAMETERS-1'!$B$5:$J$44,7,FALSE)*ABSYLD2!$F187 + ABSYLD1!AQ187*(1-VLOOKUP(ABSYLD2!AQ$4,'[1]INTERNAL PARAMETERS-1'!$B$5:$J$44,5,FALSE))*VLOOKUP(ABSYLD2!AQ$4,'[1]INTERNAL PARAMETERS-1'!$B$5:$J$44,9,FALSE)*ABSYLD2!$F187</f>
        <v>0</v>
      </c>
      <c r="AR187" s="47">
        <f>ABSYLD1!AR187*VLOOKUP(ABSYLD2!AR$4,'[1]INTERNAL PARAMETERS-1'!$B$5:$J$44,5,FALSE)*VLOOKUP(ABSYLD2!AR$4,'[1]INTERNAL PARAMETERS-1'!$B$5:$J$44,7,FALSE)*ABSYLD2!$F187 + ABSYLD1!AR187*(1-VLOOKUP(ABSYLD2!AR$4,'[1]INTERNAL PARAMETERS-1'!$B$5:$J$44,5,FALSE))*VLOOKUP(ABSYLD2!AR$4,'[1]INTERNAL PARAMETERS-1'!$B$5:$J$44,9,FALSE)*ABSYLD2!$F187</f>
        <v>0</v>
      </c>
      <c r="AS187" s="47">
        <f>ABSYLD1!AS187*VLOOKUP(ABSYLD2!AS$4,'[1]INTERNAL PARAMETERS-1'!$B$5:$J$44,5,FALSE)*VLOOKUP(ABSYLD2!AS$4,'[1]INTERNAL PARAMETERS-1'!$B$5:$J$44,7,FALSE)*ABSYLD2!$F187 + ABSYLD1!AS187*(1-VLOOKUP(ABSYLD2!AS$4,'[1]INTERNAL PARAMETERS-1'!$B$5:$J$44,5,FALSE))*VLOOKUP(ABSYLD2!AS$4,'[1]INTERNAL PARAMETERS-1'!$B$5:$J$44,9,FALSE)*ABSYLD2!$F187</f>
        <v>0</v>
      </c>
      <c r="AT187" s="46">
        <f>ABSYLD1!AT187*VLOOKUP(ABSYLD2!AT$4,'[1]INTERNAL PARAMETERS-1'!$B$5:$J$44,5,FALSE)*VLOOKUP(ABSYLD2!AT$4,'[1]INTERNAL PARAMETERS-1'!$B$5:$J$44,7,FALSE)*ABSYLD2!$F187 + ABSYLD1!AT187*(1-VLOOKUP(ABSYLD2!AT$4,'[1]INTERNAL PARAMETERS-1'!$B$5:$J$44,5,FALSE))*VLOOKUP(ABSYLD2!AT$4,'[1]INTERNAL PARAMETERS-1'!$B$5:$J$44,9,FALSE)*ABSYLD2!$F187</f>
        <v>0</v>
      </c>
      <c r="AU187" s="48">
        <f>ABSYLD1!AU187*VLOOKUP(ABSYLD2!AU$4,'[1]INTERNAL PARAMETERS-1'!$B$5:$J$44,5,FALSE)*VLOOKUP(ABSYLD2!AU$4,'[1]INTERNAL PARAMETERS-1'!$B$5:$J$44,6,FALSE)*VLOOKUP(ABSYLD2!AU$4,'[1]INTERNAL PARAMETERS-1'!$B$5:$J$44,3,FALSE) + ABSYLD1!AU187*(1-VLOOKUP(ABSYLD2!AU$4,'[1]INTERNAL PARAMETERS-1'!$B$5:$J$44,5,FALSE))*VLOOKUP(ABSYLD2!AU$4,'[1]INTERNAL PARAMETERS-1'!$B$5:$J$44,8,FALSE)*VLOOKUP(ABSYLD2!AU$4,'[1]INTERNAL PARAMETERS-1'!$B$5:$J$44,3,FALSE)</f>
        <v>0</v>
      </c>
      <c r="AV187" s="47">
        <f>ABSYLD1!AV187*VLOOKUP(ABSYLD2!AV$4,'[1]INTERNAL PARAMETERS-1'!$B$5:$J$44,5,FALSE)*VLOOKUP(ABSYLD2!AV$4,'[1]INTERNAL PARAMETERS-1'!$B$5:$J$44,6,FALSE)*VLOOKUP(ABSYLD2!AV$4,'[1]INTERNAL PARAMETERS-1'!$B$5:$J$44,3,FALSE) + ABSYLD1!AV187*(1-VLOOKUP(ABSYLD2!AV$4,'[1]INTERNAL PARAMETERS-1'!$B$5:$J$44,5,FALSE))*VLOOKUP(ABSYLD2!AV$4,'[1]INTERNAL PARAMETERS-1'!$B$5:$J$44,8,FALSE)*VLOOKUP(ABSYLD2!AV$4,'[1]INTERNAL PARAMETERS-1'!$B$5:$J$44,3,FALSE)</f>
        <v>0</v>
      </c>
      <c r="AW187" s="47">
        <f>ABSYLD1!AW187*VLOOKUP(ABSYLD2!AW$4,'[1]INTERNAL PARAMETERS-1'!$B$5:$J$44,5,FALSE)*VLOOKUP(ABSYLD2!AW$4,'[1]INTERNAL PARAMETERS-1'!$B$5:$J$44,6,FALSE)*VLOOKUP(ABSYLD2!AW$4,'[1]INTERNAL PARAMETERS-1'!$B$5:$J$44,3,FALSE) + ABSYLD1!AW187*(1-VLOOKUP(ABSYLD2!AW$4,'[1]INTERNAL PARAMETERS-1'!$B$5:$J$44,5,FALSE))*VLOOKUP(ABSYLD2!AW$4,'[1]INTERNAL PARAMETERS-1'!$B$5:$J$44,8,FALSE)*VLOOKUP(ABSYLD2!AW$4,'[1]INTERNAL PARAMETERS-1'!$B$5:$J$44,3,FALSE)</f>
        <v>0</v>
      </c>
      <c r="AX187" s="47">
        <f>ABSYLD1!AX187*VLOOKUP(ABSYLD2!AX$4,'[1]INTERNAL PARAMETERS-1'!$B$5:$J$44,5,FALSE)*VLOOKUP(ABSYLD2!AX$4,'[1]INTERNAL PARAMETERS-1'!$B$5:$J$44,6,FALSE)*VLOOKUP(ABSYLD2!AX$4,'[1]INTERNAL PARAMETERS-1'!$B$5:$J$44,3,FALSE) + ABSYLD1!AX187*(1-VLOOKUP(ABSYLD2!AX$4,'[1]INTERNAL PARAMETERS-1'!$B$5:$J$44,5,FALSE))*VLOOKUP(ABSYLD2!AX$4,'[1]INTERNAL PARAMETERS-1'!$B$5:$J$44,8,FALSE)*VLOOKUP(ABSYLD2!AX$4,'[1]INTERNAL PARAMETERS-1'!$B$5:$J$44,3,FALSE)</f>
        <v>0</v>
      </c>
      <c r="AY187" s="47">
        <f>ABSYLD1!AY187*VLOOKUP(ABSYLD2!AY$4,'[1]INTERNAL PARAMETERS-1'!$B$5:$J$44,5,FALSE)*VLOOKUP(ABSYLD2!AY$4,'[1]INTERNAL PARAMETERS-1'!$B$5:$J$44,6,FALSE)*VLOOKUP(ABSYLD2!AY$4,'[1]INTERNAL PARAMETERS-1'!$B$5:$J$44,3,FALSE) + ABSYLD1!AY187*(1-VLOOKUP(ABSYLD2!AY$4,'[1]INTERNAL PARAMETERS-1'!$B$5:$J$44,5,FALSE))*VLOOKUP(ABSYLD2!AY$4,'[1]INTERNAL PARAMETERS-1'!$B$5:$J$44,8,FALSE)*VLOOKUP(ABSYLD2!AY$4,'[1]INTERNAL PARAMETERS-1'!$B$5:$J$44,3,FALSE)</f>
        <v>0</v>
      </c>
      <c r="AZ187" s="47">
        <f>ABSYLD1!AZ187*VLOOKUP(ABSYLD2!AZ$4,'[1]INTERNAL PARAMETERS-1'!$B$5:$J$44,5,FALSE)*VLOOKUP(ABSYLD2!AZ$4,'[1]INTERNAL PARAMETERS-1'!$B$5:$J$44,6,FALSE)*VLOOKUP(ABSYLD2!AZ$4,'[1]INTERNAL PARAMETERS-1'!$B$5:$J$44,3,FALSE) + ABSYLD1!AZ187*(1-VLOOKUP(ABSYLD2!AZ$4,'[1]INTERNAL PARAMETERS-1'!$B$5:$J$44,5,FALSE))*VLOOKUP(ABSYLD2!AZ$4,'[1]INTERNAL PARAMETERS-1'!$B$5:$J$44,8,FALSE)*VLOOKUP(ABSYLD2!AZ$4,'[1]INTERNAL PARAMETERS-1'!$B$5:$J$44,3,FALSE)</f>
        <v>0</v>
      </c>
      <c r="BA187" s="47">
        <f>ABSYLD1!BA187*VLOOKUP(ABSYLD2!BA$4,'[1]INTERNAL PARAMETERS-1'!$B$5:$J$44,5,FALSE)*VLOOKUP(ABSYLD2!BA$4,'[1]INTERNAL PARAMETERS-1'!$B$5:$J$44,6,FALSE)*VLOOKUP(ABSYLD2!BA$4,'[1]INTERNAL PARAMETERS-1'!$B$5:$J$44,3,FALSE) + ABSYLD1!BA187*(1-VLOOKUP(ABSYLD2!BA$4,'[1]INTERNAL PARAMETERS-1'!$B$5:$J$44,5,FALSE))*VLOOKUP(ABSYLD2!BA$4,'[1]INTERNAL PARAMETERS-1'!$B$5:$J$44,8,FALSE)*VLOOKUP(ABSYLD2!BA$4,'[1]INTERNAL PARAMETERS-1'!$B$5:$J$44,3,FALSE)</f>
        <v>0</v>
      </c>
      <c r="BB187" s="47">
        <f>ABSYLD1!BB187*VLOOKUP(ABSYLD2!BB$4,'[1]INTERNAL PARAMETERS-1'!$B$5:$J$44,5,FALSE)*VLOOKUP(ABSYLD2!BB$4,'[1]INTERNAL PARAMETERS-1'!$B$5:$J$44,6,FALSE)*VLOOKUP(ABSYLD2!BB$4,'[1]INTERNAL PARAMETERS-1'!$B$5:$J$44,3,FALSE) + ABSYLD1!BB187*(1-VLOOKUP(ABSYLD2!BB$4,'[1]INTERNAL PARAMETERS-1'!$B$5:$J$44,5,FALSE))*VLOOKUP(ABSYLD2!BB$4,'[1]INTERNAL PARAMETERS-1'!$B$5:$J$44,8,FALSE)*VLOOKUP(ABSYLD2!BB$4,'[1]INTERNAL PARAMETERS-1'!$B$5:$J$44,3,FALSE)</f>
        <v>0</v>
      </c>
      <c r="BC187" s="47">
        <f>ABSYLD1!BC187*VLOOKUP(ABSYLD2!BC$4,'[1]INTERNAL PARAMETERS-1'!$B$5:$J$44,5,FALSE)*VLOOKUP(ABSYLD2!BC$4,'[1]INTERNAL PARAMETERS-1'!$B$5:$J$44,6,FALSE)*VLOOKUP(ABSYLD2!BC$4,'[1]INTERNAL PARAMETERS-1'!$B$5:$J$44,3,FALSE) + ABSYLD1!BC187*(1-VLOOKUP(ABSYLD2!BC$4,'[1]INTERNAL PARAMETERS-1'!$B$5:$J$44,5,FALSE))*VLOOKUP(ABSYLD2!BC$4,'[1]INTERNAL PARAMETERS-1'!$B$5:$J$44,8,FALSE)*VLOOKUP(ABSYLD2!BC$4,'[1]INTERNAL PARAMETERS-1'!$B$5:$J$44,3,FALSE)</f>
        <v>0</v>
      </c>
      <c r="BD187" s="47">
        <f>ABSYLD1!BD187*VLOOKUP(ABSYLD2!BD$4,'[1]INTERNAL PARAMETERS-1'!$B$5:$J$44,5,FALSE)*VLOOKUP(ABSYLD2!BD$4,'[1]INTERNAL PARAMETERS-1'!$B$5:$J$44,6,FALSE)*VLOOKUP(ABSYLD2!BD$4,'[1]INTERNAL PARAMETERS-1'!$B$5:$J$44,3,FALSE) + ABSYLD1!BD187*(1-VLOOKUP(ABSYLD2!BD$4,'[1]INTERNAL PARAMETERS-1'!$B$5:$J$44,5,FALSE))*VLOOKUP(ABSYLD2!BD$4,'[1]INTERNAL PARAMETERS-1'!$B$5:$J$44,8,FALSE)*VLOOKUP(ABSYLD2!BD$4,'[1]INTERNAL PARAMETERS-1'!$B$5:$J$44,3,FALSE)</f>
        <v>0</v>
      </c>
      <c r="BE187" s="47">
        <f>ABSYLD1!BE187*VLOOKUP(ABSYLD2!BE$4,'[1]INTERNAL PARAMETERS-1'!$B$5:$J$44,5,FALSE)*VLOOKUP(ABSYLD2!BE$4,'[1]INTERNAL PARAMETERS-1'!$B$5:$J$44,6,FALSE)*VLOOKUP(ABSYLD2!BE$4,'[1]INTERNAL PARAMETERS-1'!$B$5:$J$44,3,FALSE) + ABSYLD1!BE187*(1-VLOOKUP(ABSYLD2!BE$4,'[1]INTERNAL PARAMETERS-1'!$B$5:$J$44,5,FALSE))*VLOOKUP(ABSYLD2!BE$4,'[1]INTERNAL PARAMETERS-1'!$B$5:$J$44,8,FALSE)*VLOOKUP(ABSYLD2!BE$4,'[1]INTERNAL PARAMETERS-1'!$B$5:$J$44,3,FALSE)</f>
        <v>0</v>
      </c>
      <c r="BF187" s="47">
        <f>ABSYLD1!BF187*VLOOKUP(ABSYLD2!BF$4,'[1]INTERNAL PARAMETERS-1'!$B$5:$J$44,5,FALSE)*VLOOKUP(ABSYLD2!BF$4,'[1]INTERNAL PARAMETERS-1'!$B$5:$J$44,6,FALSE)*VLOOKUP(ABSYLD2!BF$4,'[1]INTERNAL PARAMETERS-1'!$B$5:$J$44,3,FALSE) + ABSYLD1!BF187*(1-VLOOKUP(ABSYLD2!BF$4,'[1]INTERNAL PARAMETERS-1'!$B$5:$J$44,5,FALSE))*VLOOKUP(ABSYLD2!BF$4,'[1]INTERNAL PARAMETERS-1'!$B$5:$J$44,8,FALSE)*VLOOKUP(ABSYLD2!BF$4,'[1]INTERNAL PARAMETERS-1'!$B$5:$J$44,3,FALSE)</f>
        <v>0</v>
      </c>
      <c r="BG187" s="47">
        <f>ABSYLD1!BG187*VLOOKUP(ABSYLD2!BG$4,'[1]INTERNAL PARAMETERS-1'!$B$5:$J$44,5,FALSE)*VLOOKUP(ABSYLD2!BG$4,'[1]INTERNAL PARAMETERS-1'!$B$5:$J$44,6,FALSE)*VLOOKUP(ABSYLD2!BG$4,'[1]INTERNAL PARAMETERS-1'!$B$5:$J$44,3,FALSE) + ABSYLD1!BG187*(1-VLOOKUP(ABSYLD2!BG$4,'[1]INTERNAL PARAMETERS-1'!$B$5:$J$44,5,FALSE))*VLOOKUP(ABSYLD2!BG$4,'[1]INTERNAL PARAMETERS-1'!$B$5:$J$44,8,FALSE)*VLOOKUP(ABSYLD2!BG$4,'[1]INTERNAL PARAMETERS-1'!$B$5:$J$44,3,FALSE)</f>
        <v>0</v>
      </c>
      <c r="BH187" s="47">
        <f>ABSYLD1!BH187*VLOOKUP(ABSYLD2!BH$4,'[1]INTERNAL PARAMETERS-1'!$B$5:$J$44,5,FALSE)*VLOOKUP(ABSYLD2!BH$4,'[1]INTERNAL PARAMETERS-1'!$B$5:$J$44,6,FALSE)*VLOOKUP(ABSYLD2!BH$4,'[1]INTERNAL PARAMETERS-1'!$B$5:$J$44,3,FALSE) + ABSYLD1!BH187*(1-VLOOKUP(ABSYLD2!BH$4,'[1]INTERNAL PARAMETERS-1'!$B$5:$J$44,5,FALSE))*VLOOKUP(ABSYLD2!BH$4,'[1]INTERNAL PARAMETERS-1'!$B$5:$J$44,8,FALSE)*VLOOKUP(ABSYLD2!BH$4,'[1]INTERNAL PARAMETERS-1'!$B$5:$J$44,3,FALSE)</f>
        <v>0</v>
      </c>
      <c r="BI187" s="47">
        <f>ABSYLD1!BI187*VLOOKUP(ABSYLD2!BI$4,'[1]INTERNAL PARAMETERS-1'!$B$5:$J$44,5,FALSE)*VLOOKUP(ABSYLD2!BI$4,'[1]INTERNAL PARAMETERS-1'!$B$5:$J$44,6,FALSE)*VLOOKUP(ABSYLD2!BI$4,'[1]INTERNAL PARAMETERS-1'!$B$5:$J$44,3,FALSE) + ABSYLD1!BI187*(1-VLOOKUP(ABSYLD2!BI$4,'[1]INTERNAL PARAMETERS-1'!$B$5:$J$44,5,FALSE))*VLOOKUP(ABSYLD2!BI$4,'[1]INTERNAL PARAMETERS-1'!$B$5:$J$44,8,FALSE)*VLOOKUP(ABSYLD2!BI$4,'[1]INTERNAL PARAMETERS-1'!$B$5:$J$44,3,FALSE)</f>
        <v>0</v>
      </c>
      <c r="BJ187" s="47">
        <f>ABSYLD1!BJ187*VLOOKUP(ABSYLD2!BJ$4,'[1]INTERNAL PARAMETERS-1'!$B$5:$J$44,5,FALSE)*VLOOKUP(ABSYLD2!BJ$4,'[1]INTERNAL PARAMETERS-1'!$B$5:$J$44,6,FALSE)*VLOOKUP(ABSYLD2!BJ$4,'[1]INTERNAL PARAMETERS-1'!$B$5:$J$44,3,FALSE) + ABSYLD1!BJ187*(1-VLOOKUP(ABSYLD2!BJ$4,'[1]INTERNAL PARAMETERS-1'!$B$5:$J$44,5,FALSE))*VLOOKUP(ABSYLD2!BJ$4,'[1]INTERNAL PARAMETERS-1'!$B$5:$J$44,8,FALSE)*VLOOKUP(ABSYLD2!BJ$4,'[1]INTERNAL PARAMETERS-1'!$B$5:$J$44,3,FALSE)</f>
        <v>0</v>
      </c>
      <c r="BK187" s="47">
        <f>ABSYLD1!BK187*VLOOKUP(ABSYLD2!BK$4,'[1]INTERNAL PARAMETERS-1'!$B$5:$J$44,5,FALSE)*VLOOKUP(ABSYLD2!BK$4,'[1]INTERNAL PARAMETERS-1'!$B$5:$J$44,6,FALSE)*VLOOKUP(ABSYLD2!BK$4,'[1]INTERNAL PARAMETERS-1'!$B$5:$J$44,3,FALSE) + ABSYLD1!BK187*(1-VLOOKUP(ABSYLD2!BK$4,'[1]INTERNAL PARAMETERS-1'!$B$5:$J$44,5,FALSE))*VLOOKUP(ABSYLD2!BK$4,'[1]INTERNAL PARAMETERS-1'!$B$5:$J$44,8,FALSE)*VLOOKUP(ABSYLD2!BK$4,'[1]INTERNAL PARAMETERS-1'!$B$5:$J$44,3,FALSE)</f>
        <v>0</v>
      </c>
      <c r="BL187" s="47">
        <f>ABSYLD1!BL187*VLOOKUP(ABSYLD2!BL$4,'[1]INTERNAL PARAMETERS-1'!$B$5:$J$44,5,FALSE)*VLOOKUP(ABSYLD2!BL$4,'[1]INTERNAL PARAMETERS-1'!$B$5:$J$44,6,FALSE)*VLOOKUP(ABSYLD2!BL$4,'[1]INTERNAL PARAMETERS-1'!$B$5:$J$44,3,FALSE) + ABSYLD1!BL187*(1-VLOOKUP(ABSYLD2!BL$4,'[1]INTERNAL PARAMETERS-1'!$B$5:$J$44,5,FALSE))*VLOOKUP(ABSYLD2!BL$4,'[1]INTERNAL PARAMETERS-1'!$B$5:$J$44,8,FALSE)*VLOOKUP(ABSYLD2!BL$4,'[1]INTERNAL PARAMETERS-1'!$B$5:$J$44,3,FALSE)</f>
        <v>0</v>
      </c>
      <c r="BM187" s="47">
        <f>ABSYLD1!BM187*VLOOKUP(ABSYLD2!BM$4,'[1]INTERNAL PARAMETERS-1'!$B$5:$J$44,5,FALSE)*VLOOKUP(ABSYLD2!BM$4,'[1]INTERNAL PARAMETERS-1'!$B$5:$J$44,6,FALSE)*VLOOKUP(ABSYLD2!BM$4,'[1]INTERNAL PARAMETERS-1'!$B$5:$J$44,3,FALSE) + ABSYLD1!BM187*(1-VLOOKUP(ABSYLD2!BM$4,'[1]INTERNAL PARAMETERS-1'!$B$5:$J$44,5,FALSE))*VLOOKUP(ABSYLD2!BM$4,'[1]INTERNAL PARAMETERS-1'!$B$5:$J$44,8,FALSE)*VLOOKUP(ABSYLD2!BM$4,'[1]INTERNAL PARAMETERS-1'!$B$5:$J$44,3,FALSE)</f>
        <v>0</v>
      </c>
      <c r="BN187" s="47">
        <f>ABSYLD1!BN187*VLOOKUP(ABSYLD2!BN$4,'[1]INTERNAL PARAMETERS-1'!$B$5:$J$44,5,FALSE)*VLOOKUP(ABSYLD2!BN$4,'[1]INTERNAL PARAMETERS-1'!$B$5:$J$44,6,FALSE)*VLOOKUP(ABSYLD2!BN$4,'[1]INTERNAL PARAMETERS-1'!$B$5:$J$44,3,FALSE) + ABSYLD1!BN187*(1-VLOOKUP(ABSYLD2!BN$4,'[1]INTERNAL PARAMETERS-1'!$B$5:$J$44,5,FALSE))*VLOOKUP(ABSYLD2!BN$4,'[1]INTERNAL PARAMETERS-1'!$B$5:$J$44,8,FALSE)*VLOOKUP(ABSYLD2!BN$4,'[1]INTERNAL PARAMETERS-1'!$B$5:$J$44,3,FALSE)</f>
        <v>0</v>
      </c>
      <c r="BO187" s="47">
        <f>ABSYLD1!BO187*VLOOKUP(ABSYLD2!BO$4,'[1]INTERNAL PARAMETERS-1'!$B$5:$J$44,5,FALSE)*VLOOKUP(ABSYLD2!BO$4,'[1]INTERNAL PARAMETERS-1'!$B$5:$J$44,6,FALSE)*VLOOKUP(ABSYLD2!BO$4,'[1]INTERNAL PARAMETERS-1'!$B$5:$J$44,3,FALSE) + ABSYLD1!BO187*(1-VLOOKUP(ABSYLD2!BO$4,'[1]INTERNAL PARAMETERS-1'!$B$5:$J$44,5,FALSE))*VLOOKUP(ABSYLD2!BO$4,'[1]INTERNAL PARAMETERS-1'!$B$5:$J$44,8,FALSE)*VLOOKUP(ABSYLD2!BO$4,'[1]INTERNAL PARAMETERS-1'!$B$5:$J$44,3,FALSE)</f>
        <v>0</v>
      </c>
      <c r="BP187" s="47">
        <f>ABSYLD1!BP187*VLOOKUP(ABSYLD2!BP$4,'[1]INTERNAL PARAMETERS-1'!$B$5:$J$44,5,FALSE)*VLOOKUP(ABSYLD2!BP$4,'[1]INTERNAL PARAMETERS-1'!$B$5:$J$44,6,FALSE)*VLOOKUP(ABSYLD2!BP$4,'[1]INTERNAL PARAMETERS-1'!$B$5:$J$44,3,FALSE) + ABSYLD1!BP187*(1-VLOOKUP(ABSYLD2!BP$4,'[1]INTERNAL PARAMETERS-1'!$B$5:$J$44,5,FALSE))*VLOOKUP(ABSYLD2!BP$4,'[1]INTERNAL PARAMETERS-1'!$B$5:$J$44,8,FALSE)*VLOOKUP(ABSYLD2!BP$4,'[1]INTERNAL PARAMETERS-1'!$B$5:$J$44,3,FALSE)</f>
        <v>0</v>
      </c>
      <c r="BQ187" s="47">
        <f>ABSYLD1!BQ187*VLOOKUP(ABSYLD2!BQ$4,'[1]INTERNAL PARAMETERS-1'!$B$5:$J$44,5,FALSE)*VLOOKUP(ABSYLD2!BQ$4,'[1]INTERNAL PARAMETERS-1'!$B$5:$J$44,6,FALSE)*VLOOKUP(ABSYLD2!BQ$4,'[1]INTERNAL PARAMETERS-1'!$B$5:$J$44,3,FALSE) + ABSYLD1!BQ187*(1-VLOOKUP(ABSYLD2!BQ$4,'[1]INTERNAL PARAMETERS-1'!$B$5:$J$44,5,FALSE))*VLOOKUP(ABSYLD2!BQ$4,'[1]INTERNAL PARAMETERS-1'!$B$5:$J$44,8,FALSE)*VLOOKUP(ABSYLD2!BQ$4,'[1]INTERNAL PARAMETERS-1'!$B$5:$J$44,3,FALSE)</f>
        <v>0</v>
      </c>
      <c r="BR187" s="47">
        <f>ABSYLD1!BR187*VLOOKUP(ABSYLD2!BR$4,'[1]INTERNAL PARAMETERS-1'!$B$5:$J$44,5,FALSE)*VLOOKUP(ABSYLD2!BR$4,'[1]INTERNAL PARAMETERS-1'!$B$5:$J$44,6,FALSE)*VLOOKUP(ABSYLD2!BR$4,'[1]INTERNAL PARAMETERS-1'!$B$5:$J$44,3,FALSE) + ABSYLD1!BR187*(1-VLOOKUP(ABSYLD2!BR$4,'[1]INTERNAL PARAMETERS-1'!$B$5:$J$44,5,FALSE))*VLOOKUP(ABSYLD2!BR$4,'[1]INTERNAL PARAMETERS-1'!$B$5:$J$44,8,FALSE)*VLOOKUP(ABSYLD2!BR$4,'[1]INTERNAL PARAMETERS-1'!$B$5:$J$44,3,FALSE)</f>
        <v>0</v>
      </c>
      <c r="BS187" s="47">
        <f>ABSYLD1!BS187*VLOOKUP(ABSYLD2!BS$4,'[1]INTERNAL PARAMETERS-1'!$B$5:$J$44,5,FALSE)*VLOOKUP(ABSYLD2!BS$4,'[1]INTERNAL PARAMETERS-1'!$B$5:$J$44,6,FALSE)*VLOOKUP(ABSYLD2!BS$4,'[1]INTERNAL PARAMETERS-1'!$B$5:$J$44,3,FALSE) + ABSYLD1!BS187*(1-VLOOKUP(ABSYLD2!BS$4,'[1]INTERNAL PARAMETERS-1'!$B$5:$J$44,5,FALSE))*VLOOKUP(ABSYLD2!BS$4,'[1]INTERNAL PARAMETERS-1'!$B$5:$J$44,8,FALSE)*VLOOKUP(ABSYLD2!BS$4,'[1]INTERNAL PARAMETERS-1'!$B$5:$J$44,3,FALSE)</f>
        <v>0</v>
      </c>
      <c r="BT187" s="47">
        <f>ABSYLD1!BT187*VLOOKUP(ABSYLD2!BT$4,'[1]INTERNAL PARAMETERS-1'!$B$5:$J$44,5,FALSE)*VLOOKUP(ABSYLD2!BT$4,'[1]INTERNAL PARAMETERS-1'!$B$5:$J$44,6,FALSE)*VLOOKUP(ABSYLD2!BT$4,'[1]INTERNAL PARAMETERS-1'!$B$5:$J$44,3,FALSE) + ABSYLD1!BT187*(1-VLOOKUP(ABSYLD2!BT$4,'[1]INTERNAL PARAMETERS-1'!$B$5:$J$44,5,FALSE))*VLOOKUP(ABSYLD2!BT$4,'[1]INTERNAL PARAMETERS-1'!$B$5:$J$44,8,FALSE)*VLOOKUP(ABSYLD2!BT$4,'[1]INTERNAL PARAMETERS-1'!$B$5:$J$44,3,FALSE)</f>
        <v>0</v>
      </c>
      <c r="BU187" s="47">
        <f>ABSYLD1!BU187*VLOOKUP(ABSYLD2!BU$4,'[1]INTERNAL PARAMETERS-1'!$B$5:$J$44,5,FALSE)*VLOOKUP(ABSYLD2!BU$4,'[1]INTERNAL PARAMETERS-1'!$B$5:$J$44,6,FALSE)*VLOOKUP(ABSYLD2!BU$4,'[1]INTERNAL PARAMETERS-1'!$B$5:$J$44,3,FALSE) + ABSYLD1!BU187*(1-VLOOKUP(ABSYLD2!BU$4,'[1]INTERNAL PARAMETERS-1'!$B$5:$J$44,5,FALSE))*VLOOKUP(ABSYLD2!BU$4,'[1]INTERNAL PARAMETERS-1'!$B$5:$J$44,8,FALSE)*VLOOKUP(ABSYLD2!BU$4,'[1]INTERNAL PARAMETERS-1'!$B$5:$J$44,3,FALSE)</f>
        <v>0</v>
      </c>
      <c r="BV187" s="47">
        <f>ABSYLD1!BV187*VLOOKUP(ABSYLD2!BV$4,'[1]INTERNAL PARAMETERS-1'!$B$5:$J$44,5,FALSE)*VLOOKUP(ABSYLD2!BV$4,'[1]INTERNAL PARAMETERS-1'!$B$5:$J$44,6,FALSE)*VLOOKUP(ABSYLD2!BV$4,'[1]INTERNAL PARAMETERS-1'!$B$5:$J$44,3,FALSE) + ABSYLD1!BV187*(1-VLOOKUP(ABSYLD2!BV$4,'[1]INTERNAL PARAMETERS-1'!$B$5:$J$44,5,FALSE))*VLOOKUP(ABSYLD2!BV$4,'[1]INTERNAL PARAMETERS-1'!$B$5:$J$44,8,FALSE)*VLOOKUP(ABSYLD2!BV$4,'[1]INTERNAL PARAMETERS-1'!$B$5:$J$44,3,FALSE)</f>
        <v>0</v>
      </c>
      <c r="BW187" s="47">
        <f>ABSYLD1!BW187*VLOOKUP(ABSYLD2!BW$4,'[1]INTERNAL PARAMETERS-1'!$B$5:$J$44,5,FALSE)*VLOOKUP(ABSYLD2!BW$4,'[1]INTERNAL PARAMETERS-1'!$B$5:$J$44,6,FALSE)*VLOOKUP(ABSYLD2!BW$4,'[1]INTERNAL PARAMETERS-1'!$B$5:$J$44,3,FALSE) + ABSYLD1!BW187*(1-VLOOKUP(ABSYLD2!BW$4,'[1]INTERNAL PARAMETERS-1'!$B$5:$J$44,5,FALSE))*VLOOKUP(ABSYLD2!BW$4,'[1]INTERNAL PARAMETERS-1'!$B$5:$J$44,8,FALSE)*VLOOKUP(ABSYLD2!BW$4,'[1]INTERNAL PARAMETERS-1'!$B$5:$J$44,3,FALSE)</f>
        <v>0</v>
      </c>
      <c r="BX187" s="47">
        <f>ABSYLD1!BX187*VLOOKUP(ABSYLD2!BX$4,'[1]INTERNAL PARAMETERS-1'!$B$5:$J$44,5,FALSE)*VLOOKUP(ABSYLD2!BX$4,'[1]INTERNAL PARAMETERS-1'!$B$5:$J$44,6,FALSE)*VLOOKUP(ABSYLD2!BX$4,'[1]INTERNAL PARAMETERS-1'!$B$5:$J$44,3,FALSE) + ABSYLD1!BX187*(1-VLOOKUP(ABSYLD2!BX$4,'[1]INTERNAL PARAMETERS-1'!$B$5:$J$44,5,FALSE))*VLOOKUP(ABSYLD2!BX$4,'[1]INTERNAL PARAMETERS-1'!$B$5:$J$44,8,FALSE)*VLOOKUP(ABSYLD2!BX$4,'[1]INTERNAL PARAMETERS-1'!$B$5:$J$44,3,FALSE)</f>
        <v>0</v>
      </c>
      <c r="BY187" s="47">
        <f>ABSYLD1!BY187*VLOOKUP(ABSYLD2!BY$4,'[1]INTERNAL PARAMETERS-1'!$B$5:$J$44,5,FALSE)*VLOOKUP(ABSYLD2!BY$4,'[1]INTERNAL PARAMETERS-1'!$B$5:$J$44,6,FALSE)*VLOOKUP(ABSYLD2!BY$4,'[1]INTERNAL PARAMETERS-1'!$B$5:$J$44,3,FALSE) + ABSYLD1!BY187*(1-VLOOKUP(ABSYLD2!BY$4,'[1]INTERNAL PARAMETERS-1'!$B$5:$J$44,5,FALSE))*VLOOKUP(ABSYLD2!BY$4,'[1]INTERNAL PARAMETERS-1'!$B$5:$J$44,8,FALSE)*VLOOKUP(ABSYLD2!BY$4,'[1]INTERNAL PARAMETERS-1'!$B$5:$J$44,3,FALSE)</f>
        <v>0</v>
      </c>
      <c r="BZ187" s="47">
        <f>ABSYLD1!BZ187*VLOOKUP(ABSYLD2!BZ$4,'[1]INTERNAL PARAMETERS-1'!$B$5:$J$44,5,FALSE)*VLOOKUP(ABSYLD2!BZ$4,'[1]INTERNAL PARAMETERS-1'!$B$5:$J$44,6,FALSE)*VLOOKUP(ABSYLD2!BZ$4,'[1]INTERNAL PARAMETERS-1'!$B$5:$J$44,3,FALSE) + ABSYLD1!BZ187*(1-VLOOKUP(ABSYLD2!BZ$4,'[1]INTERNAL PARAMETERS-1'!$B$5:$J$44,5,FALSE))*VLOOKUP(ABSYLD2!BZ$4,'[1]INTERNAL PARAMETERS-1'!$B$5:$J$44,8,FALSE)*VLOOKUP(ABSYLD2!BZ$4,'[1]INTERNAL PARAMETERS-1'!$B$5:$J$44,3,FALSE)</f>
        <v>0</v>
      </c>
      <c r="CA187" s="47">
        <f>ABSYLD1!CA187*VLOOKUP(ABSYLD2!CA$4,'[1]INTERNAL PARAMETERS-1'!$B$5:$J$44,5,FALSE)*VLOOKUP(ABSYLD2!CA$4,'[1]INTERNAL PARAMETERS-1'!$B$5:$J$44,6,FALSE)*VLOOKUP(ABSYLD2!CA$4,'[1]INTERNAL PARAMETERS-1'!$B$5:$J$44,3,FALSE) + ABSYLD1!CA187*(1-VLOOKUP(ABSYLD2!CA$4,'[1]INTERNAL PARAMETERS-1'!$B$5:$J$44,5,FALSE))*VLOOKUP(ABSYLD2!CA$4,'[1]INTERNAL PARAMETERS-1'!$B$5:$J$44,8,FALSE)*VLOOKUP(ABSYLD2!CA$4,'[1]INTERNAL PARAMETERS-1'!$B$5:$J$44,3,FALSE)</f>
        <v>0</v>
      </c>
      <c r="CB187" s="47">
        <f>ABSYLD1!CB187*VLOOKUP(ABSYLD2!CB$4,'[1]INTERNAL PARAMETERS-1'!$B$5:$J$44,5,FALSE)*VLOOKUP(ABSYLD2!CB$4,'[1]INTERNAL PARAMETERS-1'!$B$5:$J$44,6,FALSE)*VLOOKUP(ABSYLD2!CB$4,'[1]INTERNAL PARAMETERS-1'!$B$5:$J$44,3,FALSE) + ABSYLD1!CB187*(1-VLOOKUP(ABSYLD2!CB$4,'[1]INTERNAL PARAMETERS-1'!$B$5:$J$44,5,FALSE))*VLOOKUP(ABSYLD2!CB$4,'[1]INTERNAL PARAMETERS-1'!$B$5:$J$44,8,FALSE)*VLOOKUP(ABSYLD2!CB$4,'[1]INTERNAL PARAMETERS-1'!$B$5:$J$44,3,FALSE)</f>
        <v>0</v>
      </c>
      <c r="CC187" s="47">
        <f>ABSYLD1!CC187*VLOOKUP(ABSYLD2!CC$4,'[1]INTERNAL PARAMETERS-1'!$B$5:$J$44,5,FALSE)*VLOOKUP(ABSYLD2!CC$4,'[1]INTERNAL PARAMETERS-1'!$B$5:$J$44,6,FALSE)*VLOOKUP(ABSYLD2!CC$4,'[1]INTERNAL PARAMETERS-1'!$B$5:$J$44,3,FALSE) + ABSYLD1!CC187*(1-VLOOKUP(ABSYLD2!CC$4,'[1]INTERNAL PARAMETERS-1'!$B$5:$J$44,5,FALSE))*VLOOKUP(ABSYLD2!CC$4,'[1]INTERNAL PARAMETERS-1'!$B$5:$J$44,8,FALSE)*VLOOKUP(ABSYLD2!CC$4,'[1]INTERNAL PARAMETERS-1'!$B$5:$J$44,3,FALSE)</f>
        <v>0</v>
      </c>
      <c r="CD187" s="47">
        <f>ABSYLD1!CD187*VLOOKUP(ABSYLD2!CD$4,'[1]INTERNAL PARAMETERS-1'!$B$5:$J$44,5,FALSE)*VLOOKUP(ABSYLD2!CD$4,'[1]INTERNAL PARAMETERS-1'!$B$5:$J$44,6,FALSE)*VLOOKUP(ABSYLD2!CD$4,'[1]INTERNAL PARAMETERS-1'!$B$5:$J$44,3,FALSE) + ABSYLD1!CD187*(1-VLOOKUP(ABSYLD2!CD$4,'[1]INTERNAL PARAMETERS-1'!$B$5:$J$44,5,FALSE))*VLOOKUP(ABSYLD2!CD$4,'[1]INTERNAL PARAMETERS-1'!$B$5:$J$44,8,FALSE)*VLOOKUP(ABSYLD2!CD$4,'[1]INTERNAL PARAMETERS-1'!$B$5:$J$44,3,FALSE)</f>
        <v>0</v>
      </c>
      <c r="CE187" s="47">
        <f>ABSYLD1!CE187*VLOOKUP(ABSYLD2!CE$4,'[1]INTERNAL PARAMETERS-1'!$B$5:$J$44,5,FALSE)*VLOOKUP(ABSYLD2!CE$4,'[1]INTERNAL PARAMETERS-1'!$B$5:$J$44,6,FALSE)*VLOOKUP(ABSYLD2!CE$4,'[1]INTERNAL PARAMETERS-1'!$B$5:$J$44,3,FALSE) + ABSYLD1!CE187*(1-VLOOKUP(ABSYLD2!CE$4,'[1]INTERNAL PARAMETERS-1'!$B$5:$J$44,5,FALSE))*VLOOKUP(ABSYLD2!CE$4,'[1]INTERNAL PARAMETERS-1'!$B$5:$J$44,8,FALSE)*VLOOKUP(ABSYLD2!CE$4,'[1]INTERNAL PARAMETERS-1'!$B$5:$J$44,3,FALSE)</f>
        <v>0</v>
      </c>
      <c r="CF187" s="47">
        <f>ABSYLD1!CF187*VLOOKUP(ABSYLD2!CF$4,'[1]INTERNAL PARAMETERS-1'!$B$5:$J$44,5,FALSE)*VLOOKUP(ABSYLD2!CF$4,'[1]INTERNAL PARAMETERS-1'!$B$5:$J$44,6,FALSE)*VLOOKUP(ABSYLD2!CF$4,'[1]INTERNAL PARAMETERS-1'!$B$5:$J$44,3,FALSE) + ABSYLD1!CF187*(1-VLOOKUP(ABSYLD2!CF$4,'[1]INTERNAL PARAMETERS-1'!$B$5:$J$44,5,FALSE))*VLOOKUP(ABSYLD2!CF$4,'[1]INTERNAL PARAMETERS-1'!$B$5:$J$44,8,FALSE)*VLOOKUP(ABSYLD2!CF$4,'[1]INTERNAL PARAMETERS-1'!$B$5:$J$44,3,FALSE)</f>
        <v>0</v>
      </c>
      <c r="CG187" s="47">
        <f>ABSYLD1!CG187*VLOOKUP(ABSYLD2!CG$4,'[1]INTERNAL PARAMETERS-1'!$B$5:$J$44,5,FALSE)*VLOOKUP(ABSYLD2!CG$4,'[1]INTERNAL PARAMETERS-1'!$B$5:$J$44,6,FALSE)*VLOOKUP(ABSYLD2!CG$4,'[1]INTERNAL PARAMETERS-1'!$B$5:$J$44,3,FALSE) + ABSYLD1!CG187*(1-VLOOKUP(ABSYLD2!CG$4,'[1]INTERNAL PARAMETERS-1'!$B$5:$J$44,5,FALSE))*VLOOKUP(ABSYLD2!CG$4,'[1]INTERNAL PARAMETERS-1'!$B$5:$J$44,8,FALSE)*VLOOKUP(ABSYLD2!CG$4,'[1]INTERNAL PARAMETERS-1'!$B$5:$J$44,3,FALSE)</f>
        <v>0</v>
      </c>
      <c r="CH187" s="46">
        <f>ABSYLD1!CH187*VLOOKUP(ABSYLD2!CH$4,'[1]INTERNAL PARAMETERS-1'!$B$5:$J$44,5,FALSE)*VLOOKUP(ABSYLD2!CH$4,'[1]INTERNAL PARAMETERS-1'!$B$5:$J$44,6,FALSE)*VLOOKUP(ABSYLD2!CH$4,'[1]INTERNAL PARAMETERS-1'!$B$5:$J$44,3,FALSE) + ABSYLD1!CH187*(1-VLOOKUP(ABSYLD2!CH$4,'[1]INTERNAL PARAMETERS-1'!$B$5:$J$44,5,FALSE))*VLOOKUP(ABSYLD2!CH$4,'[1]INTERNAL PARAMETERS-1'!$B$5:$J$44,8,FALSE)*VLOOKUP(ABSYLD2!CH$4,'[1]INTERNAL PARAMETERS-1'!$B$5:$J$44,3,FALSE)</f>
        <v>0</v>
      </c>
      <c r="CJ187" s="48">
        <f t="shared" si="4"/>
        <v>0</v>
      </c>
      <c r="CK187" s="46">
        <f t="shared" si="5"/>
        <v>0</v>
      </c>
    </row>
    <row r="188" spans="2:89">
      <c r="B188" s="61" t="s">
        <v>7</v>
      </c>
      <c r="C188" s="60" t="s">
        <v>89</v>
      </c>
      <c r="D188" s="60" t="s">
        <v>85</v>
      </c>
      <c r="E188" s="137">
        <f>ABS!AL188</f>
        <v>0</v>
      </c>
      <c r="F188" s="62">
        <f>'[1]INTERNAL PARAMETERS-1'!M8</f>
        <v>68.824999999999989</v>
      </c>
      <c r="G188" s="48">
        <f>ABSYLD1!G188*VLOOKUP(ABSYLD2!G$4,'[1]INTERNAL PARAMETERS-1'!$B$5:$J$44,5,FALSE)*VLOOKUP(ABSYLD2!G$4,'[1]INTERNAL PARAMETERS-1'!$B$5:$J$44,7,FALSE)*ABSYLD2!$F188 + ABSYLD1!G188*(1-VLOOKUP(ABSYLD2!G$4,'[1]INTERNAL PARAMETERS-1'!$B$5:$J$44,5,FALSE))*VLOOKUP(ABSYLD2!G$4,'[1]INTERNAL PARAMETERS-1'!$B$5:$J$44,9,FALSE)*ABSYLD2!$F188</f>
        <v>0</v>
      </c>
      <c r="H188" s="47">
        <f>ABSYLD1!H188*VLOOKUP(ABSYLD2!H$4,'[1]INTERNAL PARAMETERS-1'!$B$5:$J$44,5,FALSE)*VLOOKUP(ABSYLD2!H$4,'[1]INTERNAL PARAMETERS-1'!$B$5:$J$44,7,FALSE)*ABSYLD2!$F188 + ABSYLD1!H188*(1-VLOOKUP(ABSYLD2!H$4,'[1]INTERNAL PARAMETERS-1'!$B$5:$J$44,5,FALSE))*VLOOKUP(ABSYLD2!H$4,'[1]INTERNAL PARAMETERS-1'!$B$5:$J$44,9,FALSE)*ABSYLD2!$F188</f>
        <v>0</v>
      </c>
      <c r="I188" s="47">
        <f>ABSYLD1!I188*VLOOKUP(ABSYLD2!I$4,'[1]INTERNAL PARAMETERS-1'!$B$5:$J$44,5,FALSE)*VLOOKUP(ABSYLD2!I$4,'[1]INTERNAL PARAMETERS-1'!$B$5:$J$44,7,FALSE)*ABSYLD2!$F188 + ABSYLD1!I188*(1-VLOOKUP(ABSYLD2!I$4,'[1]INTERNAL PARAMETERS-1'!$B$5:$J$44,5,FALSE))*VLOOKUP(ABSYLD2!I$4,'[1]INTERNAL PARAMETERS-1'!$B$5:$J$44,9,FALSE)*ABSYLD2!$F188</f>
        <v>0</v>
      </c>
      <c r="J188" s="47">
        <f>ABSYLD1!J188*VLOOKUP(ABSYLD2!J$4,'[1]INTERNAL PARAMETERS-1'!$B$5:$J$44,5,FALSE)*VLOOKUP(ABSYLD2!J$4,'[1]INTERNAL PARAMETERS-1'!$B$5:$J$44,7,FALSE)*ABSYLD2!$F188 + ABSYLD1!J188*(1-VLOOKUP(ABSYLD2!J$4,'[1]INTERNAL PARAMETERS-1'!$B$5:$J$44,5,FALSE))*VLOOKUP(ABSYLD2!J$4,'[1]INTERNAL PARAMETERS-1'!$B$5:$J$44,9,FALSE)*ABSYLD2!$F188</f>
        <v>0</v>
      </c>
      <c r="K188" s="47">
        <f>ABSYLD1!K188*VLOOKUP(ABSYLD2!K$4,'[1]INTERNAL PARAMETERS-1'!$B$5:$J$44,5,FALSE)*VLOOKUP(ABSYLD2!K$4,'[1]INTERNAL PARAMETERS-1'!$B$5:$J$44,7,FALSE)*ABSYLD2!$F188 + ABSYLD1!K188*(1-VLOOKUP(ABSYLD2!K$4,'[1]INTERNAL PARAMETERS-1'!$B$5:$J$44,5,FALSE))*VLOOKUP(ABSYLD2!K$4,'[1]INTERNAL PARAMETERS-1'!$B$5:$J$44,9,FALSE)*ABSYLD2!$F188</f>
        <v>0</v>
      </c>
      <c r="L188" s="47">
        <f>ABSYLD1!L188*VLOOKUP(ABSYLD2!L$4,'[1]INTERNAL PARAMETERS-1'!$B$5:$J$44,5,FALSE)*VLOOKUP(ABSYLD2!L$4,'[1]INTERNAL PARAMETERS-1'!$B$5:$J$44,7,FALSE)*ABSYLD2!$F188 + ABSYLD1!L188*(1-VLOOKUP(ABSYLD2!L$4,'[1]INTERNAL PARAMETERS-1'!$B$5:$J$44,5,FALSE))*VLOOKUP(ABSYLD2!L$4,'[1]INTERNAL PARAMETERS-1'!$B$5:$J$44,9,FALSE)*ABSYLD2!$F188</f>
        <v>0</v>
      </c>
      <c r="M188" s="47">
        <f>ABSYLD1!M188*VLOOKUP(ABSYLD2!M$4,'[1]INTERNAL PARAMETERS-1'!$B$5:$J$44,5,FALSE)*VLOOKUP(ABSYLD2!M$4,'[1]INTERNAL PARAMETERS-1'!$B$5:$J$44,7,FALSE)*ABSYLD2!$F188 + ABSYLD1!M188*(1-VLOOKUP(ABSYLD2!M$4,'[1]INTERNAL PARAMETERS-1'!$B$5:$J$44,5,FALSE))*VLOOKUP(ABSYLD2!M$4,'[1]INTERNAL PARAMETERS-1'!$B$5:$J$44,9,FALSE)*ABSYLD2!$F188</f>
        <v>0</v>
      </c>
      <c r="N188" s="47">
        <f>ABSYLD1!N188*VLOOKUP(ABSYLD2!N$4,'[1]INTERNAL PARAMETERS-1'!$B$5:$J$44,5,FALSE)*VLOOKUP(ABSYLD2!N$4,'[1]INTERNAL PARAMETERS-1'!$B$5:$J$44,7,FALSE)*ABSYLD2!$F188 + ABSYLD1!N188*(1-VLOOKUP(ABSYLD2!N$4,'[1]INTERNAL PARAMETERS-1'!$B$5:$J$44,5,FALSE))*VLOOKUP(ABSYLD2!N$4,'[1]INTERNAL PARAMETERS-1'!$B$5:$J$44,9,FALSE)*ABSYLD2!$F188</f>
        <v>0</v>
      </c>
      <c r="O188" s="47">
        <f>ABSYLD1!O188*VLOOKUP(ABSYLD2!O$4,'[1]INTERNAL PARAMETERS-1'!$B$5:$J$44,5,FALSE)*VLOOKUP(ABSYLD2!O$4,'[1]INTERNAL PARAMETERS-1'!$B$5:$J$44,7,FALSE)*ABSYLD2!$F188 + ABSYLD1!O188*(1-VLOOKUP(ABSYLD2!O$4,'[1]INTERNAL PARAMETERS-1'!$B$5:$J$44,5,FALSE))*VLOOKUP(ABSYLD2!O$4,'[1]INTERNAL PARAMETERS-1'!$B$5:$J$44,9,FALSE)*ABSYLD2!$F188</f>
        <v>0</v>
      </c>
      <c r="P188" s="47">
        <f>ABSYLD1!P188*VLOOKUP(ABSYLD2!P$4,'[1]INTERNAL PARAMETERS-1'!$B$5:$J$44,5,FALSE)*VLOOKUP(ABSYLD2!P$4,'[1]INTERNAL PARAMETERS-1'!$B$5:$J$44,7,FALSE)*ABSYLD2!$F188 + ABSYLD1!P188*(1-VLOOKUP(ABSYLD2!P$4,'[1]INTERNAL PARAMETERS-1'!$B$5:$J$44,5,FALSE))*VLOOKUP(ABSYLD2!P$4,'[1]INTERNAL PARAMETERS-1'!$B$5:$J$44,9,FALSE)*ABSYLD2!$F188</f>
        <v>0</v>
      </c>
      <c r="Q188" s="47">
        <f>ABSYLD1!Q188*VLOOKUP(ABSYLD2!Q$4,'[1]INTERNAL PARAMETERS-1'!$B$5:$J$44,5,FALSE)*VLOOKUP(ABSYLD2!Q$4,'[1]INTERNAL PARAMETERS-1'!$B$5:$J$44,7,FALSE)*ABSYLD2!$F188 + ABSYLD1!Q188*(1-VLOOKUP(ABSYLD2!Q$4,'[1]INTERNAL PARAMETERS-1'!$B$5:$J$44,5,FALSE))*VLOOKUP(ABSYLD2!Q$4,'[1]INTERNAL PARAMETERS-1'!$B$5:$J$44,9,FALSE)*ABSYLD2!$F188</f>
        <v>0</v>
      </c>
      <c r="R188" s="47">
        <f>ABSYLD1!R188*VLOOKUP(ABSYLD2!R$4,'[1]INTERNAL PARAMETERS-1'!$B$5:$J$44,5,FALSE)*VLOOKUP(ABSYLD2!R$4,'[1]INTERNAL PARAMETERS-1'!$B$5:$J$44,7,FALSE)*ABSYLD2!$F188 + ABSYLD1!R188*(1-VLOOKUP(ABSYLD2!R$4,'[1]INTERNAL PARAMETERS-1'!$B$5:$J$44,5,FALSE))*VLOOKUP(ABSYLD2!R$4,'[1]INTERNAL PARAMETERS-1'!$B$5:$J$44,9,FALSE)*ABSYLD2!$F188</f>
        <v>0</v>
      </c>
      <c r="S188" s="47">
        <f>ABSYLD1!S188*VLOOKUP(ABSYLD2!S$4,'[1]INTERNAL PARAMETERS-1'!$B$5:$J$44,5,FALSE)*VLOOKUP(ABSYLD2!S$4,'[1]INTERNAL PARAMETERS-1'!$B$5:$J$44,7,FALSE)*ABSYLD2!$F188 + ABSYLD1!S188*(1-VLOOKUP(ABSYLD2!S$4,'[1]INTERNAL PARAMETERS-1'!$B$5:$J$44,5,FALSE))*VLOOKUP(ABSYLD2!S$4,'[1]INTERNAL PARAMETERS-1'!$B$5:$J$44,9,FALSE)*ABSYLD2!$F188</f>
        <v>0</v>
      </c>
      <c r="T188" s="47">
        <f>ABSYLD1!T188*VLOOKUP(ABSYLD2!T$4,'[1]INTERNAL PARAMETERS-1'!$B$5:$J$44,5,FALSE)*VLOOKUP(ABSYLD2!T$4,'[1]INTERNAL PARAMETERS-1'!$B$5:$J$44,7,FALSE)*ABSYLD2!$F188 + ABSYLD1!T188*(1-VLOOKUP(ABSYLD2!T$4,'[1]INTERNAL PARAMETERS-1'!$B$5:$J$44,5,FALSE))*VLOOKUP(ABSYLD2!T$4,'[1]INTERNAL PARAMETERS-1'!$B$5:$J$44,9,FALSE)*ABSYLD2!$F188</f>
        <v>0</v>
      </c>
      <c r="U188" s="47">
        <f>ABSYLD1!U188*VLOOKUP(ABSYLD2!U$4,'[1]INTERNAL PARAMETERS-1'!$B$5:$J$44,5,FALSE)*VLOOKUP(ABSYLD2!U$4,'[1]INTERNAL PARAMETERS-1'!$B$5:$J$44,7,FALSE)*ABSYLD2!$F188 + ABSYLD1!U188*(1-VLOOKUP(ABSYLD2!U$4,'[1]INTERNAL PARAMETERS-1'!$B$5:$J$44,5,FALSE))*VLOOKUP(ABSYLD2!U$4,'[1]INTERNAL PARAMETERS-1'!$B$5:$J$44,9,FALSE)*ABSYLD2!$F188</f>
        <v>0</v>
      </c>
      <c r="V188" s="47">
        <f>ABSYLD1!V188*VLOOKUP(ABSYLD2!V$4,'[1]INTERNAL PARAMETERS-1'!$B$5:$J$44,5,FALSE)*VLOOKUP(ABSYLD2!V$4,'[1]INTERNAL PARAMETERS-1'!$B$5:$J$44,7,FALSE)*ABSYLD2!$F188 + ABSYLD1!V188*(1-VLOOKUP(ABSYLD2!V$4,'[1]INTERNAL PARAMETERS-1'!$B$5:$J$44,5,FALSE))*VLOOKUP(ABSYLD2!V$4,'[1]INTERNAL PARAMETERS-1'!$B$5:$J$44,9,FALSE)*ABSYLD2!$F188</f>
        <v>0</v>
      </c>
      <c r="W188" s="47">
        <f>ABSYLD1!W188*VLOOKUP(ABSYLD2!W$4,'[1]INTERNAL PARAMETERS-1'!$B$5:$J$44,5,FALSE)*VLOOKUP(ABSYLD2!W$4,'[1]INTERNAL PARAMETERS-1'!$B$5:$J$44,7,FALSE)*ABSYLD2!$F188 + ABSYLD1!W188*(1-VLOOKUP(ABSYLD2!W$4,'[1]INTERNAL PARAMETERS-1'!$B$5:$J$44,5,FALSE))*VLOOKUP(ABSYLD2!W$4,'[1]INTERNAL PARAMETERS-1'!$B$5:$J$44,9,FALSE)*ABSYLD2!$F188</f>
        <v>0</v>
      </c>
      <c r="X188" s="47">
        <f>ABSYLD1!X188*VLOOKUP(ABSYLD2!X$4,'[1]INTERNAL PARAMETERS-1'!$B$5:$J$44,5,FALSE)*VLOOKUP(ABSYLD2!X$4,'[1]INTERNAL PARAMETERS-1'!$B$5:$J$44,7,FALSE)*ABSYLD2!$F188 + ABSYLD1!X188*(1-VLOOKUP(ABSYLD2!X$4,'[1]INTERNAL PARAMETERS-1'!$B$5:$J$44,5,FALSE))*VLOOKUP(ABSYLD2!X$4,'[1]INTERNAL PARAMETERS-1'!$B$5:$J$44,9,FALSE)*ABSYLD2!$F188</f>
        <v>0</v>
      </c>
      <c r="Y188" s="47">
        <f>ABSYLD1!Y188*VLOOKUP(ABSYLD2!Y$4,'[1]INTERNAL PARAMETERS-1'!$B$5:$J$44,5,FALSE)*VLOOKUP(ABSYLD2!Y$4,'[1]INTERNAL PARAMETERS-1'!$B$5:$J$44,7,FALSE)*ABSYLD2!$F188 + ABSYLD1!Y188*(1-VLOOKUP(ABSYLD2!Y$4,'[1]INTERNAL PARAMETERS-1'!$B$5:$J$44,5,FALSE))*VLOOKUP(ABSYLD2!Y$4,'[1]INTERNAL PARAMETERS-1'!$B$5:$J$44,9,FALSE)*ABSYLD2!$F188</f>
        <v>0</v>
      </c>
      <c r="Z188" s="47">
        <f>ABSYLD1!Z188*VLOOKUP(ABSYLD2!Z$4,'[1]INTERNAL PARAMETERS-1'!$B$5:$J$44,5,FALSE)*VLOOKUP(ABSYLD2!Z$4,'[1]INTERNAL PARAMETERS-1'!$B$5:$J$44,7,FALSE)*ABSYLD2!$F188 + ABSYLD1!Z188*(1-VLOOKUP(ABSYLD2!Z$4,'[1]INTERNAL PARAMETERS-1'!$B$5:$J$44,5,FALSE))*VLOOKUP(ABSYLD2!Z$4,'[1]INTERNAL PARAMETERS-1'!$B$5:$J$44,9,FALSE)*ABSYLD2!$F188</f>
        <v>0</v>
      </c>
      <c r="AA188" s="47">
        <f>ABSYLD1!AA188*VLOOKUP(ABSYLD2!AA$4,'[1]INTERNAL PARAMETERS-1'!$B$5:$J$44,5,FALSE)*VLOOKUP(ABSYLD2!AA$4,'[1]INTERNAL PARAMETERS-1'!$B$5:$J$44,7,FALSE)*ABSYLD2!$F188 + ABSYLD1!AA188*(1-VLOOKUP(ABSYLD2!AA$4,'[1]INTERNAL PARAMETERS-1'!$B$5:$J$44,5,FALSE))*VLOOKUP(ABSYLD2!AA$4,'[1]INTERNAL PARAMETERS-1'!$B$5:$J$44,9,FALSE)*ABSYLD2!$F188</f>
        <v>0</v>
      </c>
      <c r="AB188" s="47">
        <f>ABSYLD1!AB188*VLOOKUP(ABSYLD2!AB$4,'[1]INTERNAL PARAMETERS-1'!$B$5:$J$44,5,FALSE)*VLOOKUP(ABSYLD2!AB$4,'[1]INTERNAL PARAMETERS-1'!$B$5:$J$44,7,FALSE)*ABSYLD2!$F188 + ABSYLD1!AB188*(1-VLOOKUP(ABSYLD2!AB$4,'[1]INTERNAL PARAMETERS-1'!$B$5:$J$44,5,FALSE))*VLOOKUP(ABSYLD2!AB$4,'[1]INTERNAL PARAMETERS-1'!$B$5:$J$44,9,FALSE)*ABSYLD2!$F188</f>
        <v>0</v>
      </c>
      <c r="AC188" s="47">
        <f>ABSYLD1!AC188*VLOOKUP(ABSYLD2!AC$4,'[1]INTERNAL PARAMETERS-1'!$B$5:$J$44,5,FALSE)*VLOOKUP(ABSYLD2!AC$4,'[1]INTERNAL PARAMETERS-1'!$B$5:$J$44,7,FALSE)*ABSYLD2!$F188 + ABSYLD1!AC188*(1-VLOOKUP(ABSYLD2!AC$4,'[1]INTERNAL PARAMETERS-1'!$B$5:$J$44,5,FALSE))*VLOOKUP(ABSYLD2!AC$4,'[1]INTERNAL PARAMETERS-1'!$B$5:$J$44,9,FALSE)*ABSYLD2!$F188</f>
        <v>0</v>
      </c>
      <c r="AD188" s="47">
        <f>ABSYLD1!AD188*VLOOKUP(ABSYLD2!AD$4,'[1]INTERNAL PARAMETERS-1'!$B$5:$J$44,5,FALSE)*VLOOKUP(ABSYLD2!AD$4,'[1]INTERNAL PARAMETERS-1'!$B$5:$J$44,7,FALSE)*ABSYLD2!$F188 + ABSYLD1!AD188*(1-VLOOKUP(ABSYLD2!AD$4,'[1]INTERNAL PARAMETERS-1'!$B$5:$J$44,5,FALSE))*VLOOKUP(ABSYLD2!AD$4,'[1]INTERNAL PARAMETERS-1'!$B$5:$J$44,9,FALSE)*ABSYLD2!$F188</f>
        <v>0</v>
      </c>
      <c r="AE188" s="47">
        <f>ABSYLD1!AE188*VLOOKUP(ABSYLD2!AE$4,'[1]INTERNAL PARAMETERS-1'!$B$5:$J$44,5,FALSE)*VLOOKUP(ABSYLD2!AE$4,'[1]INTERNAL PARAMETERS-1'!$B$5:$J$44,7,FALSE)*ABSYLD2!$F188 + ABSYLD1!AE188*(1-VLOOKUP(ABSYLD2!AE$4,'[1]INTERNAL PARAMETERS-1'!$B$5:$J$44,5,FALSE))*VLOOKUP(ABSYLD2!AE$4,'[1]INTERNAL PARAMETERS-1'!$B$5:$J$44,9,FALSE)*ABSYLD2!$F188</f>
        <v>0</v>
      </c>
      <c r="AF188" s="47">
        <f>ABSYLD1!AF188*VLOOKUP(ABSYLD2!AF$4,'[1]INTERNAL PARAMETERS-1'!$B$5:$J$44,5,FALSE)*VLOOKUP(ABSYLD2!AF$4,'[1]INTERNAL PARAMETERS-1'!$B$5:$J$44,7,FALSE)*ABSYLD2!$F188 + ABSYLD1!AF188*(1-VLOOKUP(ABSYLD2!AF$4,'[1]INTERNAL PARAMETERS-1'!$B$5:$J$44,5,FALSE))*VLOOKUP(ABSYLD2!AF$4,'[1]INTERNAL PARAMETERS-1'!$B$5:$J$44,9,FALSE)*ABSYLD2!$F188</f>
        <v>0</v>
      </c>
      <c r="AG188" s="47">
        <f>ABSYLD1!AG188*VLOOKUP(ABSYLD2!AG$4,'[1]INTERNAL PARAMETERS-1'!$B$5:$J$44,5,FALSE)*VLOOKUP(ABSYLD2!AG$4,'[1]INTERNAL PARAMETERS-1'!$B$5:$J$44,7,FALSE)*ABSYLD2!$F188 + ABSYLD1!AG188*(1-VLOOKUP(ABSYLD2!AG$4,'[1]INTERNAL PARAMETERS-1'!$B$5:$J$44,5,FALSE))*VLOOKUP(ABSYLD2!AG$4,'[1]INTERNAL PARAMETERS-1'!$B$5:$J$44,9,FALSE)*ABSYLD2!$F188</f>
        <v>0</v>
      </c>
      <c r="AH188" s="47">
        <f>ABSYLD1!AH188*VLOOKUP(ABSYLD2!AH$4,'[1]INTERNAL PARAMETERS-1'!$B$5:$J$44,5,FALSE)*VLOOKUP(ABSYLD2!AH$4,'[1]INTERNAL PARAMETERS-1'!$B$5:$J$44,7,FALSE)*ABSYLD2!$F188 + ABSYLD1!AH188*(1-VLOOKUP(ABSYLD2!AH$4,'[1]INTERNAL PARAMETERS-1'!$B$5:$J$44,5,FALSE))*VLOOKUP(ABSYLD2!AH$4,'[1]INTERNAL PARAMETERS-1'!$B$5:$J$44,9,FALSE)*ABSYLD2!$F188</f>
        <v>0</v>
      </c>
      <c r="AI188" s="47">
        <f>ABSYLD1!AI188*VLOOKUP(ABSYLD2!AI$4,'[1]INTERNAL PARAMETERS-1'!$B$5:$J$44,5,FALSE)*VLOOKUP(ABSYLD2!AI$4,'[1]INTERNAL PARAMETERS-1'!$B$5:$J$44,7,FALSE)*ABSYLD2!$F188 + ABSYLD1!AI188*(1-VLOOKUP(ABSYLD2!AI$4,'[1]INTERNAL PARAMETERS-1'!$B$5:$J$44,5,FALSE))*VLOOKUP(ABSYLD2!AI$4,'[1]INTERNAL PARAMETERS-1'!$B$5:$J$44,9,FALSE)*ABSYLD2!$F188</f>
        <v>0</v>
      </c>
      <c r="AJ188" s="47">
        <f>ABSYLD1!AJ188*VLOOKUP(ABSYLD2!AJ$4,'[1]INTERNAL PARAMETERS-1'!$B$5:$J$44,5,FALSE)*VLOOKUP(ABSYLD2!AJ$4,'[1]INTERNAL PARAMETERS-1'!$B$5:$J$44,7,FALSE)*ABSYLD2!$F188 + ABSYLD1!AJ188*(1-VLOOKUP(ABSYLD2!AJ$4,'[1]INTERNAL PARAMETERS-1'!$B$5:$J$44,5,FALSE))*VLOOKUP(ABSYLD2!AJ$4,'[1]INTERNAL PARAMETERS-1'!$B$5:$J$44,9,FALSE)*ABSYLD2!$F188</f>
        <v>0</v>
      </c>
      <c r="AK188" s="47">
        <f>ABSYLD1!AK188*VLOOKUP(ABSYLD2!AK$4,'[1]INTERNAL PARAMETERS-1'!$B$5:$J$44,5,FALSE)*VLOOKUP(ABSYLD2!AK$4,'[1]INTERNAL PARAMETERS-1'!$B$5:$J$44,7,FALSE)*ABSYLD2!$F188 + ABSYLD1!AK188*(1-VLOOKUP(ABSYLD2!AK$4,'[1]INTERNAL PARAMETERS-1'!$B$5:$J$44,5,FALSE))*VLOOKUP(ABSYLD2!AK$4,'[1]INTERNAL PARAMETERS-1'!$B$5:$J$44,9,FALSE)*ABSYLD2!$F188</f>
        <v>0</v>
      </c>
      <c r="AL188" s="47">
        <f>ABSYLD1!AL188*VLOOKUP(ABSYLD2!AL$4,'[1]INTERNAL PARAMETERS-1'!$B$5:$J$44,5,FALSE)*VLOOKUP(ABSYLD2!AL$4,'[1]INTERNAL PARAMETERS-1'!$B$5:$J$44,7,FALSE)*ABSYLD2!$F188 + ABSYLD1!AL188*(1-VLOOKUP(ABSYLD2!AL$4,'[1]INTERNAL PARAMETERS-1'!$B$5:$J$44,5,FALSE))*VLOOKUP(ABSYLD2!AL$4,'[1]INTERNAL PARAMETERS-1'!$B$5:$J$44,9,FALSE)*ABSYLD2!$F188</f>
        <v>0</v>
      </c>
      <c r="AM188" s="47">
        <f>ABSYLD1!AM188*VLOOKUP(ABSYLD2!AM$4,'[1]INTERNAL PARAMETERS-1'!$B$5:$J$44,5,FALSE)*VLOOKUP(ABSYLD2!AM$4,'[1]INTERNAL PARAMETERS-1'!$B$5:$J$44,7,FALSE)*ABSYLD2!$F188 + ABSYLD1!AM188*(1-VLOOKUP(ABSYLD2!AM$4,'[1]INTERNAL PARAMETERS-1'!$B$5:$J$44,5,FALSE))*VLOOKUP(ABSYLD2!AM$4,'[1]INTERNAL PARAMETERS-1'!$B$5:$J$44,9,FALSE)*ABSYLD2!$F188</f>
        <v>0</v>
      </c>
      <c r="AN188" s="47">
        <f>ABSYLD1!AN188*VLOOKUP(ABSYLD2!AN$4,'[1]INTERNAL PARAMETERS-1'!$B$5:$J$44,5,FALSE)*VLOOKUP(ABSYLD2!AN$4,'[1]INTERNAL PARAMETERS-1'!$B$5:$J$44,7,FALSE)*ABSYLD2!$F188 + ABSYLD1!AN188*(1-VLOOKUP(ABSYLD2!AN$4,'[1]INTERNAL PARAMETERS-1'!$B$5:$J$44,5,FALSE))*VLOOKUP(ABSYLD2!AN$4,'[1]INTERNAL PARAMETERS-1'!$B$5:$J$44,9,FALSE)*ABSYLD2!$F188</f>
        <v>0</v>
      </c>
      <c r="AO188" s="47">
        <f>ABSYLD1!AO188*VLOOKUP(ABSYLD2!AO$4,'[1]INTERNAL PARAMETERS-1'!$B$5:$J$44,5,FALSE)*VLOOKUP(ABSYLD2!AO$4,'[1]INTERNAL PARAMETERS-1'!$B$5:$J$44,7,FALSE)*ABSYLD2!$F188 + ABSYLD1!AO188*(1-VLOOKUP(ABSYLD2!AO$4,'[1]INTERNAL PARAMETERS-1'!$B$5:$J$44,5,FALSE))*VLOOKUP(ABSYLD2!AO$4,'[1]INTERNAL PARAMETERS-1'!$B$5:$J$44,9,FALSE)*ABSYLD2!$F188</f>
        <v>0</v>
      </c>
      <c r="AP188" s="47">
        <f>ABSYLD1!AP188*VLOOKUP(ABSYLD2!AP$4,'[1]INTERNAL PARAMETERS-1'!$B$5:$J$44,5,FALSE)*VLOOKUP(ABSYLD2!AP$4,'[1]INTERNAL PARAMETERS-1'!$B$5:$J$44,7,FALSE)*ABSYLD2!$F188 + ABSYLD1!AP188*(1-VLOOKUP(ABSYLD2!AP$4,'[1]INTERNAL PARAMETERS-1'!$B$5:$J$44,5,FALSE))*VLOOKUP(ABSYLD2!AP$4,'[1]INTERNAL PARAMETERS-1'!$B$5:$J$44,9,FALSE)*ABSYLD2!$F188</f>
        <v>0</v>
      </c>
      <c r="AQ188" s="47">
        <f>ABSYLD1!AQ188*VLOOKUP(ABSYLD2!AQ$4,'[1]INTERNAL PARAMETERS-1'!$B$5:$J$44,5,FALSE)*VLOOKUP(ABSYLD2!AQ$4,'[1]INTERNAL PARAMETERS-1'!$B$5:$J$44,7,FALSE)*ABSYLD2!$F188 + ABSYLD1!AQ188*(1-VLOOKUP(ABSYLD2!AQ$4,'[1]INTERNAL PARAMETERS-1'!$B$5:$J$44,5,FALSE))*VLOOKUP(ABSYLD2!AQ$4,'[1]INTERNAL PARAMETERS-1'!$B$5:$J$44,9,FALSE)*ABSYLD2!$F188</f>
        <v>0</v>
      </c>
      <c r="AR188" s="47">
        <f>ABSYLD1!AR188*VLOOKUP(ABSYLD2!AR$4,'[1]INTERNAL PARAMETERS-1'!$B$5:$J$44,5,FALSE)*VLOOKUP(ABSYLD2!AR$4,'[1]INTERNAL PARAMETERS-1'!$B$5:$J$44,7,FALSE)*ABSYLD2!$F188 + ABSYLD1!AR188*(1-VLOOKUP(ABSYLD2!AR$4,'[1]INTERNAL PARAMETERS-1'!$B$5:$J$44,5,FALSE))*VLOOKUP(ABSYLD2!AR$4,'[1]INTERNAL PARAMETERS-1'!$B$5:$J$44,9,FALSE)*ABSYLD2!$F188</f>
        <v>0</v>
      </c>
      <c r="AS188" s="47">
        <f>ABSYLD1!AS188*VLOOKUP(ABSYLD2!AS$4,'[1]INTERNAL PARAMETERS-1'!$B$5:$J$44,5,FALSE)*VLOOKUP(ABSYLD2!AS$4,'[1]INTERNAL PARAMETERS-1'!$B$5:$J$44,7,FALSE)*ABSYLD2!$F188 + ABSYLD1!AS188*(1-VLOOKUP(ABSYLD2!AS$4,'[1]INTERNAL PARAMETERS-1'!$B$5:$J$44,5,FALSE))*VLOOKUP(ABSYLD2!AS$4,'[1]INTERNAL PARAMETERS-1'!$B$5:$J$44,9,FALSE)*ABSYLD2!$F188</f>
        <v>0</v>
      </c>
      <c r="AT188" s="46">
        <f>ABSYLD1!AT188*VLOOKUP(ABSYLD2!AT$4,'[1]INTERNAL PARAMETERS-1'!$B$5:$J$44,5,FALSE)*VLOOKUP(ABSYLD2!AT$4,'[1]INTERNAL PARAMETERS-1'!$B$5:$J$44,7,FALSE)*ABSYLD2!$F188 + ABSYLD1!AT188*(1-VLOOKUP(ABSYLD2!AT$4,'[1]INTERNAL PARAMETERS-1'!$B$5:$J$44,5,FALSE))*VLOOKUP(ABSYLD2!AT$4,'[1]INTERNAL PARAMETERS-1'!$B$5:$J$44,9,FALSE)*ABSYLD2!$F188</f>
        <v>0</v>
      </c>
      <c r="AU188" s="48">
        <f>ABSYLD1!AU188*VLOOKUP(ABSYLD2!AU$4,'[1]INTERNAL PARAMETERS-1'!$B$5:$J$44,5,FALSE)*VLOOKUP(ABSYLD2!AU$4,'[1]INTERNAL PARAMETERS-1'!$B$5:$J$44,6,FALSE)*VLOOKUP(ABSYLD2!AU$4,'[1]INTERNAL PARAMETERS-1'!$B$5:$J$44,3,FALSE) + ABSYLD1!AU188*(1-VLOOKUP(ABSYLD2!AU$4,'[1]INTERNAL PARAMETERS-1'!$B$5:$J$44,5,FALSE))*VLOOKUP(ABSYLD2!AU$4,'[1]INTERNAL PARAMETERS-1'!$B$5:$J$44,8,FALSE)*VLOOKUP(ABSYLD2!AU$4,'[1]INTERNAL PARAMETERS-1'!$B$5:$J$44,3,FALSE)</f>
        <v>0</v>
      </c>
      <c r="AV188" s="47">
        <f>ABSYLD1!AV188*VLOOKUP(ABSYLD2!AV$4,'[1]INTERNAL PARAMETERS-1'!$B$5:$J$44,5,FALSE)*VLOOKUP(ABSYLD2!AV$4,'[1]INTERNAL PARAMETERS-1'!$B$5:$J$44,6,FALSE)*VLOOKUP(ABSYLD2!AV$4,'[1]INTERNAL PARAMETERS-1'!$B$5:$J$44,3,FALSE) + ABSYLD1!AV188*(1-VLOOKUP(ABSYLD2!AV$4,'[1]INTERNAL PARAMETERS-1'!$B$5:$J$44,5,FALSE))*VLOOKUP(ABSYLD2!AV$4,'[1]INTERNAL PARAMETERS-1'!$B$5:$J$44,8,FALSE)*VLOOKUP(ABSYLD2!AV$4,'[1]INTERNAL PARAMETERS-1'!$B$5:$J$44,3,FALSE)</f>
        <v>0</v>
      </c>
      <c r="AW188" s="47">
        <f>ABSYLD1!AW188*VLOOKUP(ABSYLD2!AW$4,'[1]INTERNAL PARAMETERS-1'!$B$5:$J$44,5,FALSE)*VLOOKUP(ABSYLD2!AW$4,'[1]INTERNAL PARAMETERS-1'!$B$5:$J$44,6,FALSE)*VLOOKUP(ABSYLD2!AW$4,'[1]INTERNAL PARAMETERS-1'!$B$5:$J$44,3,FALSE) + ABSYLD1!AW188*(1-VLOOKUP(ABSYLD2!AW$4,'[1]INTERNAL PARAMETERS-1'!$B$5:$J$44,5,FALSE))*VLOOKUP(ABSYLD2!AW$4,'[1]INTERNAL PARAMETERS-1'!$B$5:$J$44,8,FALSE)*VLOOKUP(ABSYLD2!AW$4,'[1]INTERNAL PARAMETERS-1'!$B$5:$J$44,3,FALSE)</f>
        <v>0</v>
      </c>
      <c r="AX188" s="47">
        <f>ABSYLD1!AX188*VLOOKUP(ABSYLD2!AX$4,'[1]INTERNAL PARAMETERS-1'!$B$5:$J$44,5,FALSE)*VLOOKUP(ABSYLD2!AX$4,'[1]INTERNAL PARAMETERS-1'!$B$5:$J$44,6,FALSE)*VLOOKUP(ABSYLD2!AX$4,'[1]INTERNAL PARAMETERS-1'!$B$5:$J$44,3,FALSE) + ABSYLD1!AX188*(1-VLOOKUP(ABSYLD2!AX$4,'[1]INTERNAL PARAMETERS-1'!$B$5:$J$44,5,FALSE))*VLOOKUP(ABSYLD2!AX$4,'[1]INTERNAL PARAMETERS-1'!$B$5:$J$44,8,FALSE)*VLOOKUP(ABSYLD2!AX$4,'[1]INTERNAL PARAMETERS-1'!$B$5:$J$44,3,FALSE)</f>
        <v>0</v>
      </c>
      <c r="AY188" s="47">
        <f>ABSYLD1!AY188*VLOOKUP(ABSYLD2!AY$4,'[1]INTERNAL PARAMETERS-1'!$B$5:$J$44,5,FALSE)*VLOOKUP(ABSYLD2!AY$4,'[1]INTERNAL PARAMETERS-1'!$B$5:$J$44,6,FALSE)*VLOOKUP(ABSYLD2!AY$4,'[1]INTERNAL PARAMETERS-1'!$B$5:$J$44,3,FALSE) + ABSYLD1!AY188*(1-VLOOKUP(ABSYLD2!AY$4,'[1]INTERNAL PARAMETERS-1'!$B$5:$J$44,5,FALSE))*VLOOKUP(ABSYLD2!AY$4,'[1]INTERNAL PARAMETERS-1'!$B$5:$J$44,8,FALSE)*VLOOKUP(ABSYLD2!AY$4,'[1]INTERNAL PARAMETERS-1'!$B$5:$J$44,3,FALSE)</f>
        <v>0</v>
      </c>
      <c r="AZ188" s="47">
        <f>ABSYLD1!AZ188*VLOOKUP(ABSYLD2!AZ$4,'[1]INTERNAL PARAMETERS-1'!$B$5:$J$44,5,FALSE)*VLOOKUP(ABSYLD2!AZ$4,'[1]INTERNAL PARAMETERS-1'!$B$5:$J$44,6,FALSE)*VLOOKUP(ABSYLD2!AZ$4,'[1]INTERNAL PARAMETERS-1'!$B$5:$J$44,3,FALSE) + ABSYLD1!AZ188*(1-VLOOKUP(ABSYLD2!AZ$4,'[1]INTERNAL PARAMETERS-1'!$B$5:$J$44,5,FALSE))*VLOOKUP(ABSYLD2!AZ$4,'[1]INTERNAL PARAMETERS-1'!$B$5:$J$44,8,FALSE)*VLOOKUP(ABSYLD2!AZ$4,'[1]INTERNAL PARAMETERS-1'!$B$5:$J$44,3,FALSE)</f>
        <v>0</v>
      </c>
      <c r="BA188" s="47">
        <f>ABSYLD1!BA188*VLOOKUP(ABSYLD2!BA$4,'[1]INTERNAL PARAMETERS-1'!$B$5:$J$44,5,FALSE)*VLOOKUP(ABSYLD2!BA$4,'[1]INTERNAL PARAMETERS-1'!$B$5:$J$44,6,FALSE)*VLOOKUP(ABSYLD2!BA$4,'[1]INTERNAL PARAMETERS-1'!$B$5:$J$44,3,FALSE) + ABSYLD1!BA188*(1-VLOOKUP(ABSYLD2!BA$4,'[1]INTERNAL PARAMETERS-1'!$B$5:$J$44,5,FALSE))*VLOOKUP(ABSYLD2!BA$4,'[1]INTERNAL PARAMETERS-1'!$B$5:$J$44,8,FALSE)*VLOOKUP(ABSYLD2!BA$4,'[1]INTERNAL PARAMETERS-1'!$B$5:$J$44,3,FALSE)</f>
        <v>0</v>
      </c>
      <c r="BB188" s="47">
        <f>ABSYLD1!BB188*VLOOKUP(ABSYLD2!BB$4,'[1]INTERNAL PARAMETERS-1'!$B$5:$J$44,5,FALSE)*VLOOKUP(ABSYLD2!BB$4,'[1]INTERNAL PARAMETERS-1'!$B$5:$J$44,6,FALSE)*VLOOKUP(ABSYLD2!BB$4,'[1]INTERNAL PARAMETERS-1'!$B$5:$J$44,3,FALSE) + ABSYLD1!BB188*(1-VLOOKUP(ABSYLD2!BB$4,'[1]INTERNAL PARAMETERS-1'!$B$5:$J$44,5,FALSE))*VLOOKUP(ABSYLD2!BB$4,'[1]INTERNAL PARAMETERS-1'!$B$5:$J$44,8,FALSE)*VLOOKUP(ABSYLD2!BB$4,'[1]INTERNAL PARAMETERS-1'!$B$5:$J$44,3,FALSE)</f>
        <v>0</v>
      </c>
      <c r="BC188" s="47">
        <f>ABSYLD1!BC188*VLOOKUP(ABSYLD2!BC$4,'[1]INTERNAL PARAMETERS-1'!$B$5:$J$44,5,FALSE)*VLOOKUP(ABSYLD2!BC$4,'[1]INTERNAL PARAMETERS-1'!$B$5:$J$44,6,FALSE)*VLOOKUP(ABSYLD2!BC$4,'[1]INTERNAL PARAMETERS-1'!$B$5:$J$44,3,FALSE) + ABSYLD1!BC188*(1-VLOOKUP(ABSYLD2!BC$4,'[1]INTERNAL PARAMETERS-1'!$B$5:$J$44,5,FALSE))*VLOOKUP(ABSYLD2!BC$4,'[1]INTERNAL PARAMETERS-1'!$B$5:$J$44,8,FALSE)*VLOOKUP(ABSYLD2!BC$4,'[1]INTERNAL PARAMETERS-1'!$B$5:$J$44,3,FALSE)</f>
        <v>0</v>
      </c>
      <c r="BD188" s="47">
        <f>ABSYLD1!BD188*VLOOKUP(ABSYLD2!BD$4,'[1]INTERNAL PARAMETERS-1'!$B$5:$J$44,5,FALSE)*VLOOKUP(ABSYLD2!BD$4,'[1]INTERNAL PARAMETERS-1'!$B$5:$J$44,6,FALSE)*VLOOKUP(ABSYLD2!BD$4,'[1]INTERNAL PARAMETERS-1'!$B$5:$J$44,3,FALSE) + ABSYLD1!BD188*(1-VLOOKUP(ABSYLD2!BD$4,'[1]INTERNAL PARAMETERS-1'!$B$5:$J$44,5,FALSE))*VLOOKUP(ABSYLD2!BD$4,'[1]INTERNAL PARAMETERS-1'!$B$5:$J$44,8,FALSE)*VLOOKUP(ABSYLD2!BD$4,'[1]INTERNAL PARAMETERS-1'!$B$5:$J$44,3,FALSE)</f>
        <v>0</v>
      </c>
      <c r="BE188" s="47">
        <f>ABSYLD1!BE188*VLOOKUP(ABSYLD2!BE$4,'[1]INTERNAL PARAMETERS-1'!$B$5:$J$44,5,FALSE)*VLOOKUP(ABSYLD2!BE$4,'[1]INTERNAL PARAMETERS-1'!$B$5:$J$44,6,FALSE)*VLOOKUP(ABSYLD2!BE$4,'[1]INTERNAL PARAMETERS-1'!$B$5:$J$44,3,FALSE) + ABSYLD1!BE188*(1-VLOOKUP(ABSYLD2!BE$4,'[1]INTERNAL PARAMETERS-1'!$B$5:$J$44,5,FALSE))*VLOOKUP(ABSYLD2!BE$4,'[1]INTERNAL PARAMETERS-1'!$B$5:$J$44,8,FALSE)*VLOOKUP(ABSYLD2!BE$4,'[1]INTERNAL PARAMETERS-1'!$B$5:$J$44,3,FALSE)</f>
        <v>0</v>
      </c>
      <c r="BF188" s="47">
        <f>ABSYLD1!BF188*VLOOKUP(ABSYLD2!BF$4,'[1]INTERNAL PARAMETERS-1'!$B$5:$J$44,5,FALSE)*VLOOKUP(ABSYLD2!BF$4,'[1]INTERNAL PARAMETERS-1'!$B$5:$J$44,6,FALSE)*VLOOKUP(ABSYLD2!BF$4,'[1]INTERNAL PARAMETERS-1'!$B$5:$J$44,3,FALSE) + ABSYLD1!BF188*(1-VLOOKUP(ABSYLD2!BF$4,'[1]INTERNAL PARAMETERS-1'!$B$5:$J$44,5,FALSE))*VLOOKUP(ABSYLD2!BF$4,'[1]INTERNAL PARAMETERS-1'!$B$5:$J$44,8,FALSE)*VLOOKUP(ABSYLD2!BF$4,'[1]INTERNAL PARAMETERS-1'!$B$5:$J$44,3,FALSE)</f>
        <v>0</v>
      </c>
      <c r="BG188" s="47">
        <f>ABSYLD1!BG188*VLOOKUP(ABSYLD2!BG$4,'[1]INTERNAL PARAMETERS-1'!$B$5:$J$44,5,FALSE)*VLOOKUP(ABSYLD2!BG$4,'[1]INTERNAL PARAMETERS-1'!$B$5:$J$44,6,FALSE)*VLOOKUP(ABSYLD2!BG$4,'[1]INTERNAL PARAMETERS-1'!$B$5:$J$44,3,FALSE) + ABSYLD1!BG188*(1-VLOOKUP(ABSYLD2!BG$4,'[1]INTERNAL PARAMETERS-1'!$B$5:$J$44,5,FALSE))*VLOOKUP(ABSYLD2!BG$4,'[1]INTERNAL PARAMETERS-1'!$B$5:$J$44,8,FALSE)*VLOOKUP(ABSYLD2!BG$4,'[1]INTERNAL PARAMETERS-1'!$B$5:$J$44,3,FALSE)</f>
        <v>0</v>
      </c>
      <c r="BH188" s="47">
        <f>ABSYLD1!BH188*VLOOKUP(ABSYLD2!BH$4,'[1]INTERNAL PARAMETERS-1'!$B$5:$J$44,5,FALSE)*VLOOKUP(ABSYLD2!BH$4,'[1]INTERNAL PARAMETERS-1'!$B$5:$J$44,6,FALSE)*VLOOKUP(ABSYLD2!BH$4,'[1]INTERNAL PARAMETERS-1'!$B$5:$J$44,3,FALSE) + ABSYLD1!BH188*(1-VLOOKUP(ABSYLD2!BH$4,'[1]INTERNAL PARAMETERS-1'!$B$5:$J$44,5,FALSE))*VLOOKUP(ABSYLD2!BH$4,'[1]INTERNAL PARAMETERS-1'!$B$5:$J$44,8,FALSE)*VLOOKUP(ABSYLD2!BH$4,'[1]INTERNAL PARAMETERS-1'!$B$5:$J$44,3,FALSE)</f>
        <v>0</v>
      </c>
      <c r="BI188" s="47">
        <f>ABSYLD1!BI188*VLOOKUP(ABSYLD2!BI$4,'[1]INTERNAL PARAMETERS-1'!$B$5:$J$44,5,FALSE)*VLOOKUP(ABSYLD2!BI$4,'[1]INTERNAL PARAMETERS-1'!$B$5:$J$44,6,FALSE)*VLOOKUP(ABSYLD2!BI$4,'[1]INTERNAL PARAMETERS-1'!$B$5:$J$44,3,FALSE) + ABSYLD1!BI188*(1-VLOOKUP(ABSYLD2!BI$4,'[1]INTERNAL PARAMETERS-1'!$B$5:$J$44,5,FALSE))*VLOOKUP(ABSYLD2!BI$4,'[1]INTERNAL PARAMETERS-1'!$B$5:$J$44,8,FALSE)*VLOOKUP(ABSYLD2!BI$4,'[1]INTERNAL PARAMETERS-1'!$B$5:$J$44,3,FALSE)</f>
        <v>0</v>
      </c>
      <c r="BJ188" s="47">
        <f>ABSYLD1!BJ188*VLOOKUP(ABSYLD2!BJ$4,'[1]INTERNAL PARAMETERS-1'!$B$5:$J$44,5,FALSE)*VLOOKUP(ABSYLD2!BJ$4,'[1]INTERNAL PARAMETERS-1'!$B$5:$J$44,6,FALSE)*VLOOKUP(ABSYLD2!BJ$4,'[1]INTERNAL PARAMETERS-1'!$B$5:$J$44,3,FALSE) + ABSYLD1!BJ188*(1-VLOOKUP(ABSYLD2!BJ$4,'[1]INTERNAL PARAMETERS-1'!$B$5:$J$44,5,FALSE))*VLOOKUP(ABSYLD2!BJ$4,'[1]INTERNAL PARAMETERS-1'!$B$5:$J$44,8,FALSE)*VLOOKUP(ABSYLD2!BJ$4,'[1]INTERNAL PARAMETERS-1'!$B$5:$J$44,3,FALSE)</f>
        <v>0</v>
      </c>
      <c r="BK188" s="47">
        <f>ABSYLD1!BK188*VLOOKUP(ABSYLD2!BK$4,'[1]INTERNAL PARAMETERS-1'!$B$5:$J$44,5,FALSE)*VLOOKUP(ABSYLD2!BK$4,'[1]INTERNAL PARAMETERS-1'!$B$5:$J$44,6,FALSE)*VLOOKUP(ABSYLD2!BK$4,'[1]INTERNAL PARAMETERS-1'!$B$5:$J$44,3,FALSE) + ABSYLD1!BK188*(1-VLOOKUP(ABSYLD2!BK$4,'[1]INTERNAL PARAMETERS-1'!$B$5:$J$44,5,FALSE))*VLOOKUP(ABSYLD2!BK$4,'[1]INTERNAL PARAMETERS-1'!$B$5:$J$44,8,FALSE)*VLOOKUP(ABSYLD2!BK$4,'[1]INTERNAL PARAMETERS-1'!$B$5:$J$44,3,FALSE)</f>
        <v>0</v>
      </c>
      <c r="BL188" s="47">
        <f>ABSYLD1!BL188*VLOOKUP(ABSYLD2!BL$4,'[1]INTERNAL PARAMETERS-1'!$B$5:$J$44,5,FALSE)*VLOOKUP(ABSYLD2!BL$4,'[1]INTERNAL PARAMETERS-1'!$B$5:$J$44,6,FALSE)*VLOOKUP(ABSYLD2!BL$4,'[1]INTERNAL PARAMETERS-1'!$B$5:$J$44,3,FALSE) + ABSYLD1!BL188*(1-VLOOKUP(ABSYLD2!BL$4,'[1]INTERNAL PARAMETERS-1'!$B$5:$J$44,5,FALSE))*VLOOKUP(ABSYLD2!BL$4,'[1]INTERNAL PARAMETERS-1'!$B$5:$J$44,8,FALSE)*VLOOKUP(ABSYLD2!BL$4,'[1]INTERNAL PARAMETERS-1'!$B$5:$J$44,3,FALSE)</f>
        <v>0</v>
      </c>
      <c r="BM188" s="47">
        <f>ABSYLD1!BM188*VLOOKUP(ABSYLD2!BM$4,'[1]INTERNAL PARAMETERS-1'!$B$5:$J$44,5,FALSE)*VLOOKUP(ABSYLD2!BM$4,'[1]INTERNAL PARAMETERS-1'!$B$5:$J$44,6,FALSE)*VLOOKUP(ABSYLD2!BM$4,'[1]INTERNAL PARAMETERS-1'!$B$5:$J$44,3,FALSE) + ABSYLD1!BM188*(1-VLOOKUP(ABSYLD2!BM$4,'[1]INTERNAL PARAMETERS-1'!$B$5:$J$44,5,FALSE))*VLOOKUP(ABSYLD2!BM$4,'[1]INTERNAL PARAMETERS-1'!$B$5:$J$44,8,FALSE)*VLOOKUP(ABSYLD2!BM$4,'[1]INTERNAL PARAMETERS-1'!$B$5:$J$44,3,FALSE)</f>
        <v>0</v>
      </c>
      <c r="BN188" s="47">
        <f>ABSYLD1!BN188*VLOOKUP(ABSYLD2!BN$4,'[1]INTERNAL PARAMETERS-1'!$B$5:$J$44,5,FALSE)*VLOOKUP(ABSYLD2!BN$4,'[1]INTERNAL PARAMETERS-1'!$B$5:$J$44,6,FALSE)*VLOOKUP(ABSYLD2!BN$4,'[1]INTERNAL PARAMETERS-1'!$B$5:$J$44,3,FALSE) + ABSYLD1!BN188*(1-VLOOKUP(ABSYLD2!BN$4,'[1]INTERNAL PARAMETERS-1'!$B$5:$J$44,5,FALSE))*VLOOKUP(ABSYLD2!BN$4,'[1]INTERNAL PARAMETERS-1'!$B$5:$J$44,8,FALSE)*VLOOKUP(ABSYLD2!BN$4,'[1]INTERNAL PARAMETERS-1'!$B$5:$J$44,3,FALSE)</f>
        <v>0</v>
      </c>
      <c r="BO188" s="47">
        <f>ABSYLD1!BO188*VLOOKUP(ABSYLD2!BO$4,'[1]INTERNAL PARAMETERS-1'!$B$5:$J$44,5,FALSE)*VLOOKUP(ABSYLD2!BO$4,'[1]INTERNAL PARAMETERS-1'!$B$5:$J$44,6,FALSE)*VLOOKUP(ABSYLD2!BO$4,'[1]INTERNAL PARAMETERS-1'!$B$5:$J$44,3,FALSE) + ABSYLD1!BO188*(1-VLOOKUP(ABSYLD2!BO$4,'[1]INTERNAL PARAMETERS-1'!$B$5:$J$44,5,FALSE))*VLOOKUP(ABSYLD2!BO$4,'[1]INTERNAL PARAMETERS-1'!$B$5:$J$44,8,FALSE)*VLOOKUP(ABSYLD2!BO$4,'[1]INTERNAL PARAMETERS-1'!$B$5:$J$44,3,FALSE)</f>
        <v>0</v>
      </c>
      <c r="BP188" s="47">
        <f>ABSYLD1!BP188*VLOOKUP(ABSYLD2!BP$4,'[1]INTERNAL PARAMETERS-1'!$B$5:$J$44,5,FALSE)*VLOOKUP(ABSYLD2!BP$4,'[1]INTERNAL PARAMETERS-1'!$B$5:$J$44,6,FALSE)*VLOOKUP(ABSYLD2!BP$4,'[1]INTERNAL PARAMETERS-1'!$B$5:$J$44,3,FALSE) + ABSYLD1!BP188*(1-VLOOKUP(ABSYLD2!BP$4,'[1]INTERNAL PARAMETERS-1'!$B$5:$J$44,5,FALSE))*VLOOKUP(ABSYLD2!BP$4,'[1]INTERNAL PARAMETERS-1'!$B$5:$J$44,8,FALSE)*VLOOKUP(ABSYLD2!BP$4,'[1]INTERNAL PARAMETERS-1'!$B$5:$J$44,3,FALSE)</f>
        <v>0</v>
      </c>
      <c r="BQ188" s="47">
        <f>ABSYLD1!BQ188*VLOOKUP(ABSYLD2!BQ$4,'[1]INTERNAL PARAMETERS-1'!$B$5:$J$44,5,FALSE)*VLOOKUP(ABSYLD2!BQ$4,'[1]INTERNAL PARAMETERS-1'!$B$5:$J$44,6,FALSE)*VLOOKUP(ABSYLD2!BQ$4,'[1]INTERNAL PARAMETERS-1'!$B$5:$J$44,3,FALSE) + ABSYLD1!BQ188*(1-VLOOKUP(ABSYLD2!BQ$4,'[1]INTERNAL PARAMETERS-1'!$B$5:$J$44,5,FALSE))*VLOOKUP(ABSYLD2!BQ$4,'[1]INTERNAL PARAMETERS-1'!$B$5:$J$44,8,FALSE)*VLOOKUP(ABSYLD2!BQ$4,'[1]INTERNAL PARAMETERS-1'!$B$5:$J$44,3,FALSE)</f>
        <v>0</v>
      </c>
      <c r="BR188" s="47">
        <f>ABSYLD1!BR188*VLOOKUP(ABSYLD2!BR$4,'[1]INTERNAL PARAMETERS-1'!$B$5:$J$44,5,FALSE)*VLOOKUP(ABSYLD2!BR$4,'[1]INTERNAL PARAMETERS-1'!$B$5:$J$44,6,FALSE)*VLOOKUP(ABSYLD2!BR$4,'[1]INTERNAL PARAMETERS-1'!$B$5:$J$44,3,FALSE) + ABSYLD1!BR188*(1-VLOOKUP(ABSYLD2!BR$4,'[1]INTERNAL PARAMETERS-1'!$B$5:$J$44,5,FALSE))*VLOOKUP(ABSYLD2!BR$4,'[1]INTERNAL PARAMETERS-1'!$B$5:$J$44,8,FALSE)*VLOOKUP(ABSYLD2!BR$4,'[1]INTERNAL PARAMETERS-1'!$B$5:$J$44,3,FALSE)</f>
        <v>0</v>
      </c>
      <c r="BS188" s="47">
        <f>ABSYLD1!BS188*VLOOKUP(ABSYLD2!BS$4,'[1]INTERNAL PARAMETERS-1'!$B$5:$J$44,5,FALSE)*VLOOKUP(ABSYLD2!BS$4,'[1]INTERNAL PARAMETERS-1'!$B$5:$J$44,6,FALSE)*VLOOKUP(ABSYLD2!BS$4,'[1]INTERNAL PARAMETERS-1'!$B$5:$J$44,3,FALSE) + ABSYLD1!BS188*(1-VLOOKUP(ABSYLD2!BS$4,'[1]INTERNAL PARAMETERS-1'!$B$5:$J$44,5,FALSE))*VLOOKUP(ABSYLD2!BS$4,'[1]INTERNAL PARAMETERS-1'!$B$5:$J$44,8,FALSE)*VLOOKUP(ABSYLD2!BS$4,'[1]INTERNAL PARAMETERS-1'!$B$5:$J$44,3,FALSE)</f>
        <v>0</v>
      </c>
      <c r="BT188" s="47">
        <f>ABSYLD1!BT188*VLOOKUP(ABSYLD2!BT$4,'[1]INTERNAL PARAMETERS-1'!$B$5:$J$44,5,FALSE)*VLOOKUP(ABSYLD2!BT$4,'[1]INTERNAL PARAMETERS-1'!$B$5:$J$44,6,FALSE)*VLOOKUP(ABSYLD2!BT$4,'[1]INTERNAL PARAMETERS-1'!$B$5:$J$44,3,FALSE) + ABSYLD1!BT188*(1-VLOOKUP(ABSYLD2!BT$4,'[1]INTERNAL PARAMETERS-1'!$B$5:$J$44,5,FALSE))*VLOOKUP(ABSYLD2!BT$4,'[1]INTERNAL PARAMETERS-1'!$B$5:$J$44,8,FALSE)*VLOOKUP(ABSYLD2!BT$4,'[1]INTERNAL PARAMETERS-1'!$B$5:$J$44,3,FALSE)</f>
        <v>0</v>
      </c>
      <c r="BU188" s="47">
        <f>ABSYLD1!BU188*VLOOKUP(ABSYLD2!BU$4,'[1]INTERNAL PARAMETERS-1'!$B$5:$J$44,5,FALSE)*VLOOKUP(ABSYLD2!BU$4,'[1]INTERNAL PARAMETERS-1'!$B$5:$J$44,6,FALSE)*VLOOKUP(ABSYLD2!BU$4,'[1]INTERNAL PARAMETERS-1'!$B$5:$J$44,3,FALSE) + ABSYLD1!BU188*(1-VLOOKUP(ABSYLD2!BU$4,'[1]INTERNAL PARAMETERS-1'!$B$5:$J$44,5,FALSE))*VLOOKUP(ABSYLD2!BU$4,'[1]INTERNAL PARAMETERS-1'!$B$5:$J$44,8,FALSE)*VLOOKUP(ABSYLD2!BU$4,'[1]INTERNAL PARAMETERS-1'!$B$5:$J$44,3,FALSE)</f>
        <v>0</v>
      </c>
      <c r="BV188" s="47">
        <f>ABSYLD1!BV188*VLOOKUP(ABSYLD2!BV$4,'[1]INTERNAL PARAMETERS-1'!$B$5:$J$44,5,FALSE)*VLOOKUP(ABSYLD2!BV$4,'[1]INTERNAL PARAMETERS-1'!$B$5:$J$44,6,FALSE)*VLOOKUP(ABSYLD2!BV$4,'[1]INTERNAL PARAMETERS-1'!$B$5:$J$44,3,FALSE) + ABSYLD1!BV188*(1-VLOOKUP(ABSYLD2!BV$4,'[1]INTERNAL PARAMETERS-1'!$B$5:$J$44,5,FALSE))*VLOOKUP(ABSYLD2!BV$4,'[1]INTERNAL PARAMETERS-1'!$B$5:$J$44,8,FALSE)*VLOOKUP(ABSYLD2!BV$4,'[1]INTERNAL PARAMETERS-1'!$B$5:$J$44,3,FALSE)</f>
        <v>0</v>
      </c>
      <c r="BW188" s="47">
        <f>ABSYLD1!BW188*VLOOKUP(ABSYLD2!BW$4,'[1]INTERNAL PARAMETERS-1'!$B$5:$J$44,5,FALSE)*VLOOKUP(ABSYLD2!BW$4,'[1]INTERNAL PARAMETERS-1'!$B$5:$J$44,6,FALSE)*VLOOKUP(ABSYLD2!BW$4,'[1]INTERNAL PARAMETERS-1'!$B$5:$J$44,3,FALSE) + ABSYLD1!BW188*(1-VLOOKUP(ABSYLD2!BW$4,'[1]INTERNAL PARAMETERS-1'!$B$5:$J$44,5,FALSE))*VLOOKUP(ABSYLD2!BW$4,'[1]INTERNAL PARAMETERS-1'!$B$5:$J$44,8,FALSE)*VLOOKUP(ABSYLD2!BW$4,'[1]INTERNAL PARAMETERS-1'!$B$5:$J$44,3,FALSE)</f>
        <v>0</v>
      </c>
      <c r="BX188" s="47">
        <f>ABSYLD1!BX188*VLOOKUP(ABSYLD2!BX$4,'[1]INTERNAL PARAMETERS-1'!$B$5:$J$44,5,FALSE)*VLOOKUP(ABSYLD2!BX$4,'[1]INTERNAL PARAMETERS-1'!$B$5:$J$44,6,FALSE)*VLOOKUP(ABSYLD2!BX$4,'[1]INTERNAL PARAMETERS-1'!$B$5:$J$44,3,FALSE) + ABSYLD1!BX188*(1-VLOOKUP(ABSYLD2!BX$4,'[1]INTERNAL PARAMETERS-1'!$B$5:$J$44,5,FALSE))*VLOOKUP(ABSYLD2!BX$4,'[1]INTERNAL PARAMETERS-1'!$B$5:$J$44,8,FALSE)*VLOOKUP(ABSYLD2!BX$4,'[1]INTERNAL PARAMETERS-1'!$B$5:$J$44,3,FALSE)</f>
        <v>0</v>
      </c>
      <c r="BY188" s="47">
        <f>ABSYLD1!BY188*VLOOKUP(ABSYLD2!BY$4,'[1]INTERNAL PARAMETERS-1'!$B$5:$J$44,5,FALSE)*VLOOKUP(ABSYLD2!BY$4,'[1]INTERNAL PARAMETERS-1'!$B$5:$J$44,6,FALSE)*VLOOKUP(ABSYLD2!BY$4,'[1]INTERNAL PARAMETERS-1'!$B$5:$J$44,3,FALSE) + ABSYLD1!BY188*(1-VLOOKUP(ABSYLD2!BY$4,'[1]INTERNAL PARAMETERS-1'!$B$5:$J$44,5,FALSE))*VLOOKUP(ABSYLD2!BY$4,'[1]INTERNAL PARAMETERS-1'!$B$5:$J$44,8,FALSE)*VLOOKUP(ABSYLD2!BY$4,'[1]INTERNAL PARAMETERS-1'!$B$5:$J$44,3,FALSE)</f>
        <v>0</v>
      </c>
      <c r="BZ188" s="47">
        <f>ABSYLD1!BZ188*VLOOKUP(ABSYLD2!BZ$4,'[1]INTERNAL PARAMETERS-1'!$B$5:$J$44,5,FALSE)*VLOOKUP(ABSYLD2!BZ$4,'[1]INTERNAL PARAMETERS-1'!$B$5:$J$44,6,FALSE)*VLOOKUP(ABSYLD2!BZ$4,'[1]INTERNAL PARAMETERS-1'!$B$5:$J$44,3,FALSE) + ABSYLD1!BZ188*(1-VLOOKUP(ABSYLD2!BZ$4,'[1]INTERNAL PARAMETERS-1'!$B$5:$J$44,5,FALSE))*VLOOKUP(ABSYLD2!BZ$4,'[1]INTERNAL PARAMETERS-1'!$B$5:$J$44,8,FALSE)*VLOOKUP(ABSYLD2!BZ$4,'[1]INTERNAL PARAMETERS-1'!$B$5:$J$44,3,FALSE)</f>
        <v>0</v>
      </c>
      <c r="CA188" s="47">
        <f>ABSYLD1!CA188*VLOOKUP(ABSYLD2!CA$4,'[1]INTERNAL PARAMETERS-1'!$B$5:$J$44,5,FALSE)*VLOOKUP(ABSYLD2!CA$4,'[1]INTERNAL PARAMETERS-1'!$B$5:$J$44,6,FALSE)*VLOOKUP(ABSYLD2!CA$4,'[1]INTERNAL PARAMETERS-1'!$B$5:$J$44,3,FALSE) + ABSYLD1!CA188*(1-VLOOKUP(ABSYLD2!CA$4,'[1]INTERNAL PARAMETERS-1'!$B$5:$J$44,5,FALSE))*VLOOKUP(ABSYLD2!CA$4,'[1]INTERNAL PARAMETERS-1'!$B$5:$J$44,8,FALSE)*VLOOKUP(ABSYLD2!CA$4,'[1]INTERNAL PARAMETERS-1'!$B$5:$J$44,3,FALSE)</f>
        <v>0</v>
      </c>
      <c r="CB188" s="47">
        <f>ABSYLD1!CB188*VLOOKUP(ABSYLD2!CB$4,'[1]INTERNAL PARAMETERS-1'!$B$5:$J$44,5,FALSE)*VLOOKUP(ABSYLD2!CB$4,'[1]INTERNAL PARAMETERS-1'!$B$5:$J$44,6,FALSE)*VLOOKUP(ABSYLD2!CB$4,'[1]INTERNAL PARAMETERS-1'!$B$5:$J$44,3,FALSE) + ABSYLD1!CB188*(1-VLOOKUP(ABSYLD2!CB$4,'[1]INTERNAL PARAMETERS-1'!$B$5:$J$44,5,FALSE))*VLOOKUP(ABSYLD2!CB$4,'[1]INTERNAL PARAMETERS-1'!$B$5:$J$44,8,FALSE)*VLOOKUP(ABSYLD2!CB$4,'[1]INTERNAL PARAMETERS-1'!$B$5:$J$44,3,FALSE)</f>
        <v>0</v>
      </c>
      <c r="CC188" s="47">
        <f>ABSYLD1!CC188*VLOOKUP(ABSYLD2!CC$4,'[1]INTERNAL PARAMETERS-1'!$B$5:$J$44,5,FALSE)*VLOOKUP(ABSYLD2!CC$4,'[1]INTERNAL PARAMETERS-1'!$B$5:$J$44,6,FALSE)*VLOOKUP(ABSYLD2!CC$4,'[1]INTERNAL PARAMETERS-1'!$B$5:$J$44,3,FALSE) + ABSYLD1!CC188*(1-VLOOKUP(ABSYLD2!CC$4,'[1]INTERNAL PARAMETERS-1'!$B$5:$J$44,5,FALSE))*VLOOKUP(ABSYLD2!CC$4,'[1]INTERNAL PARAMETERS-1'!$B$5:$J$44,8,FALSE)*VLOOKUP(ABSYLD2!CC$4,'[1]INTERNAL PARAMETERS-1'!$B$5:$J$44,3,FALSE)</f>
        <v>0</v>
      </c>
      <c r="CD188" s="47">
        <f>ABSYLD1!CD188*VLOOKUP(ABSYLD2!CD$4,'[1]INTERNAL PARAMETERS-1'!$B$5:$J$44,5,FALSE)*VLOOKUP(ABSYLD2!CD$4,'[1]INTERNAL PARAMETERS-1'!$B$5:$J$44,6,FALSE)*VLOOKUP(ABSYLD2!CD$4,'[1]INTERNAL PARAMETERS-1'!$B$5:$J$44,3,FALSE) + ABSYLD1!CD188*(1-VLOOKUP(ABSYLD2!CD$4,'[1]INTERNAL PARAMETERS-1'!$B$5:$J$44,5,FALSE))*VLOOKUP(ABSYLD2!CD$4,'[1]INTERNAL PARAMETERS-1'!$B$5:$J$44,8,FALSE)*VLOOKUP(ABSYLD2!CD$4,'[1]INTERNAL PARAMETERS-1'!$B$5:$J$44,3,FALSE)</f>
        <v>0</v>
      </c>
      <c r="CE188" s="47">
        <f>ABSYLD1!CE188*VLOOKUP(ABSYLD2!CE$4,'[1]INTERNAL PARAMETERS-1'!$B$5:$J$44,5,FALSE)*VLOOKUP(ABSYLD2!CE$4,'[1]INTERNAL PARAMETERS-1'!$B$5:$J$44,6,FALSE)*VLOOKUP(ABSYLD2!CE$4,'[1]INTERNAL PARAMETERS-1'!$B$5:$J$44,3,FALSE) + ABSYLD1!CE188*(1-VLOOKUP(ABSYLD2!CE$4,'[1]INTERNAL PARAMETERS-1'!$B$5:$J$44,5,FALSE))*VLOOKUP(ABSYLD2!CE$4,'[1]INTERNAL PARAMETERS-1'!$B$5:$J$44,8,FALSE)*VLOOKUP(ABSYLD2!CE$4,'[1]INTERNAL PARAMETERS-1'!$B$5:$J$44,3,FALSE)</f>
        <v>0</v>
      </c>
      <c r="CF188" s="47">
        <f>ABSYLD1!CF188*VLOOKUP(ABSYLD2!CF$4,'[1]INTERNAL PARAMETERS-1'!$B$5:$J$44,5,FALSE)*VLOOKUP(ABSYLD2!CF$4,'[1]INTERNAL PARAMETERS-1'!$B$5:$J$44,6,FALSE)*VLOOKUP(ABSYLD2!CF$4,'[1]INTERNAL PARAMETERS-1'!$B$5:$J$44,3,FALSE) + ABSYLD1!CF188*(1-VLOOKUP(ABSYLD2!CF$4,'[1]INTERNAL PARAMETERS-1'!$B$5:$J$44,5,FALSE))*VLOOKUP(ABSYLD2!CF$4,'[1]INTERNAL PARAMETERS-1'!$B$5:$J$44,8,FALSE)*VLOOKUP(ABSYLD2!CF$4,'[1]INTERNAL PARAMETERS-1'!$B$5:$J$44,3,FALSE)</f>
        <v>0</v>
      </c>
      <c r="CG188" s="47">
        <f>ABSYLD1!CG188*VLOOKUP(ABSYLD2!CG$4,'[1]INTERNAL PARAMETERS-1'!$B$5:$J$44,5,FALSE)*VLOOKUP(ABSYLD2!CG$4,'[1]INTERNAL PARAMETERS-1'!$B$5:$J$44,6,FALSE)*VLOOKUP(ABSYLD2!CG$4,'[1]INTERNAL PARAMETERS-1'!$B$5:$J$44,3,FALSE) + ABSYLD1!CG188*(1-VLOOKUP(ABSYLD2!CG$4,'[1]INTERNAL PARAMETERS-1'!$B$5:$J$44,5,FALSE))*VLOOKUP(ABSYLD2!CG$4,'[1]INTERNAL PARAMETERS-1'!$B$5:$J$44,8,FALSE)*VLOOKUP(ABSYLD2!CG$4,'[1]INTERNAL PARAMETERS-1'!$B$5:$J$44,3,FALSE)</f>
        <v>0</v>
      </c>
      <c r="CH188" s="46">
        <f>ABSYLD1!CH188*VLOOKUP(ABSYLD2!CH$4,'[1]INTERNAL PARAMETERS-1'!$B$5:$J$44,5,FALSE)*VLOOKUP(ABSYLD2!CH$4,'[1]INTERNAL PARAMETERS-1'!$B$5:$J$44,6,FALSE)*VLOOKUP(ABSYLD2!CH$4,'[1]INTERNAL PARAMETERS-1'!$B$5:$J$44,3,FALSE) + ABSYLD1!CH188*(1-VLOOKUP(ABSYLD2!CH$4,'[1]INTERNAL PARAMETERS-1'!$B$5:$J$44,5,FALSE))*VLOOKUP(ABSYLD2!CH$4,'[1]INTERNAL PARAMETERS-1'!$B$5:$J$44,8,FALSE)*VLOOKUP(ABSYLD2!CH$4,'[1]INTERNAL PARAMETERS-1'!$B$5:$J$44,3,FALSE)</f>
        <v>0</v>
      </c>
      <c r="CJ188" s="48">
        <f t="shared" si="4"/>
        <v>0</v>
      </c>
      <c r="CK188" s="46">
        <f t="shared" si="5"/>
        <v>0</v>
      </c>
    </row>
    <row r="189" spans="2:89">
      <c r="B189" s="61" t="s">
        <v>7</v>
      </c>
      <c r="C189" s="60" t="s">
        <v>89</v>
      </c>
      <c r="D189" s="60" t="s">
        <v>84</v>
      </c>
      <c r="E189" s="137">
        <f>ABS!AL189</f>
        <v>0</v>
      </c>
      <c r="F189" s="62">
        <f>'[1]INTERNAL PARAMETERS-1'!M9</f>
        <v>63.875</v>
      </c>
      <c r="G189" s="48">
        <f>ABSYLD1!G189*VLOOKUP(ABSYLD2!G$4,'[1]INTERNAL PARAMETERS-1'!$B$5:$J$44,5,FALSE)*VLOOKUP(ABSYLD2!G$4,'[1]INTERNAL PARAMETERS-1'!$B$5:$J$44,7,FALSE)*ABSYLD2!$F189 + ABSYLD1!G189*(1-VLOOKUP(ABSYLD2!G$4,'[1]INTERNAL PARAMETERS-1'!$B$5:$J$44,5,FALSE))*VLOOKUP(ABSYLD2!G$4,'[1]INTERNAL PARAMETERS-1'!$B$5:$J$44,9,FALSE)*ABSYLD2!$F189</f>
        <v>0</v>
      </c>
      <c r="H189" s="47">
        <f>ABSYLD1!H189*VLOOKUP(ABSYLD2!H$4,'[1]INTERNAL PARAMETERS-1'!$B$5:$J$44,5,FALSE)*VLOOKUP(ABSYLD2!H$4,'[1]INTERNAL PARAMETERS-1'!$B$5:$J$44,7,FALSE)*ABSYLD2!$F189 + ABSYLD1!H189*(1-VLOOKUP(ABSYLD2!H$4,'[1]INTERNAL PARAMETERS-1'!$B$5:$J$44,5,FALSE))*VLOOKUP(ABSYLD2!H$4,'[1]INTERNAL PARAMETERS-1'!$B$5:$J$44,9,FALSE)*ABSYLD2!$F189</f>
        <v>0</v>
      </c>
      <c r="I189" s="47">
        <f>ABSYLD1!I189*VLOOKUP(ABSYLD2!I$4,'[1]INTERNAL PARAMETERS-1'!$B$5:$J$44,5,FALSE)*VLOOKUP(ABSYLD2!I$4,'[1]INTERNAL PARAMETERS-1'!$B$5:$J$44,7,FALSE)*ABSYLD2!$F189 + ABSYLD1!I189*(1-VLOOKUP(ABSYLD2!I$4,'[1]INTERNAL PARAMETERS-1'!$B$5:$J$44,5,FALSE))*VLOOKUP(ABSYLD2!I$4,'[1]INTERNAL PARAMETERS-1'!$B$5:$J$44,9,FALSE)*ABSYLD2!$F189</f>
        <v>0</v>
      </c>
      <c r="J189" s="47">
        <f>ABSYLD1!J189*VLOOKUP(ABSYLD2!J$4,'[1]INTERNAL PARAMETERS-1'!$B$5:$J$44,5,FALSE)*VLOOKUP(ABSYLD2!J$4,'[1]INTERNAL PARAMETERS-1'!$B$5:$J$44,7,FALSE)*ABSYLD2!$F189 + ABSYLD1!J189*(1-VLOOKUP(ABSYLD2!J$4,'[1]INTERNAL PARAMETERS-1'!$B$5:$J$44,5,FALSE))*VLOOKUP(ABSYLD2!J$4,'[1]INTERNAL PARAMETERS-1'!$B$5:$J$44,9,FALSE)*ABSYLD2!$F189</f>
        <v>0</v>
      </c>
      <c r="K189" s="47">
        <f>ABSYLD1!K189*VLOOKUP(ABSYLD2!K$4,'[1]INTERNAL PARAMETERS-1'!$B$5:$J$44,5,FALSE)*VLOOKUP(ABSYLD2!K$4,'[1]INTERNAL PARAMETERS-1'!$B$5:$J$44,7,FALSE)*ABSYLD2!$F189 + ABSYLD1!K189*(1-VLOOKUP(ABSYLD2!K$4,'[1]INTERNAL PARAMETERS-1'!$B$5:$J$44,5,FALSE))*VLOOKUP(ABSYLD2!K$4,'[1]INTERNAL PARAMETERS-1'!$B$5:$J$44,9,FALSE)*ABSYLD2!$F189</f>
        <v>0</v>
      </c>
      <c r="L189" s="47">
        <f>ABSYLD1!L189*VLOOKUP(ABSYLD2!L$4,'[1]INTERNAL PARAMETERS-1'!$B$5:$J$44,5,FALSE)*VLOOKUP(ABSYLD2!L$4,'[1]INTERNAL PARAMETERS-1'!$B$5:$J$44,7,FALSE)*ABSYLD2!$F189 + ABSYLD1!L189*(1-VLOOKUP(ABSYLD2!L$4,'[1]INTERNAL PARAMETERS-1'!$B$5:$J$44,5,FALSE))*VLOOKUP(ABSYLD2!L$4,'[1]INTERNAL PARAMETERS-1'!$B$5:$J$44,9,FALSE)*ABSYLD2!$F189</f>
        <v>0</v>
      </c>
      <c r="M189" s="47">
        <f>ABSYLD1!M189*VLOOKUP(ABSYLD2!M$4,'[1]INTERNAL PARAMETERS-1'!$B$5:$J$44,5,FALSE)*VLOOKUP(ABSYLD2!M$4,'[1]INTERNAL PARAMETERS-1'!$B$5:$J$44,7,FALSE)*ABSYLD2!$F189 + ABSYLD1!M189*(1-VLOOKUP(ABSYLD2!M$4,'[1]INTERNAL PARAMETERS-1'!$B$5:$J$44,5,FALSE))*VLOOKUP(ABSYLD2!M$4,'[1]INTERNAL PARAMETERS-1'!$B$5:$J$44,9,FALSE)*ABSYLD2!$F189</f>
        <v>0</v>
      </c>
      <c r="N189" s="47">
        <f>ABSYLD1!N189*VLOOKUP(ABSYLD2!N$4,'[1]INTERNAL PARAMETERS-1'!$B$5:$J$44,5,FALSE)*VLOOKUP(ABSYLD2!N$4,'[1]INTERNAL PARAMETERS-1'!$B$5:$J$44,7,FALSE)*ABSYLD2!$F189 + ABSYLD1!N189*(1-VLOOKUP(ABSYLD2!N$4,'[1]INTERNAL PARAMETERS-1'!$B$5:$J$44,5,FALSE))*VLOOKUP(ABSYLD2!N$4,'[1]INTERNAL PARAMETERS-1'!$B$5:$J$44,9,FALSE)*ABSYLD2!$F189</f>
        <v>0</v>
      </c>
      <c r="O189" s="47">
        <f>ABSYLD1!O189*VLOOKUP(ABSYLD2!O$4,'[1]INTERNAL PARAMETERS-1'!$B$5:$J$44,5,FALSE)*VLOOKUP(ABSYLD2!O$4,'[1]INTERNAL PARAMETERS-1'!$B$5:$J$44,7,FALSE)*ABSYLD2!$F189 + ABSYLD1!O189*(1-VLOOKUP(ABSYLD2!O$4,'[1]INTERNAL PARAMETERS-1'!$B$5:$J$44,5,FALSE))*VLOOKUP(ABSYLD2!O$4,'[1]INTERNAL PARAMETERS-1'!$B$5:$J$44,9,FALSE)*ABSYLD2!$F189</f>
        <v>0</v>
      </c>
      <c r="P189" s="47">
        <f>ABSYLD1!P189*VLOOKUP(ABSYLD2!P$4,'[1]INTERNAL PARAMETERS-1'!$B$5:$J$44,5,FALSE)*VLOOKUP(ABSYLD2!P$4,'[1]INTERNAL PARAMETERS-1'!$B$5:$J$44,7,FALSE)*ABSYLD2!$F189 + ABSYLD1!P189*(1-VLOOKUP(ABSYLD2!P$4,'[1]INTERNAL PARAMETERS-1'!$B$5:$J$44,5,FALSE))*VLOOKUP(ABSYLD2!P$4,'[1]INTERNAL PARAMETERS-1'!$B$5:$J$44,9,FALSE)*ABSYLD2!$F189</f>
        <v>0</v>
      </c>
      <c r="Q189" s="47">
        <f>ABSYLD1!Q189*VLOOKUP(ABSYLD2!Q$4,'[1]INTERNAL PARAMETERS-1'!$B$5:$J$44,5,FALSE)*VLOOKUP(ABSYLD2!Q$4,'[1]INTERNAL PARAMETERS-1'!$B$5:$J$44,7,FALSE)*ABSYLD2!$F189 + ABSYLD1!Q189*(1-VLOOKUP(ABSYLD2!Q$4,'[1]INTERNAL PARAMETERS-1'!$B$5:$J$44,5,FALSE))*VLOOKUP(ABSYLD2!Q$4,'[1]INTERNAL PARAMETERS-1'!$B$5:$J$44,9,FALSE)*ABSYLD2!$F189</f>
        <v>0</v>
      </c>
      <c r="R189" s="47">
        <f>ABSYLD1!R189*VLOOKUP(ABSYLD2!R$4,'[1]INTERNAL PARAMETERS-1'!$B$5:$J$44,5,FALSE)*VLOOKUP(ABSYLD2!R$4,'[1]INTERNAL PARAMETERS-1'!$B$5:$J$44,7,FALSE)*ABSYLD2!$F189 + ABSYLD1!R189*(1-VLOOKUP(ABSYLD2!R$4,'[1]INTERNAL PARAMETERS-1'!$B$5:$J$44,5,FALSE))*VLOOKUP(ABSYLD2!R$4,'[1]INTERNAL PARAMETERS-1'!$B$5:$J$44,9,FALSE)*ABSYLD2!$F189</f>
        <v>0</v>
      </c>
      <c r="S189" s="47">
        <f>ABSYLD1!S189*VLOOKUP(ABSYLD2!S$4,'[1]INTERNAL PARAMETERS-1'!$B$5:$J$44,5,FALSE)*VLOOKUP(ABSYLD2!S$4,'[1]INTERNAL PARAMETERS-1'!$B$5:$J$44,7,FALSE)*ABSYLD2!$F189 + ABSYLD1!S189*(1-VLOOKUP(ABSYLD2!S$4,'[1]INTERNAL PARAMETERS-1'!$B$5:$J$44,5,FALSE))*VLOOKUP(ABSYLD2!S$4,'[1]INTERNAL PARAMETERS-1'!$B$5:$J$44,9,FALSE)*ABSYLD2!$F189</f>
        <v>0</v>
      </c>
      <c r="T189" s="47">
        <f>ABSYLD1!T189*VLOOKUP(ABSYLD2!T$4,'[1]INTERNAL PARAMETERS-1'!$B$5:$J$44,5,FALSE)*VLOOKUP(ABSYLD2!T$4,'[1]INTERNAL PARAMETERS-1'!$B$5:$J$44,7,FALSE)*ABSYLD2!$F189 + ABSYLD1!T189*(1-VLOOKUP(ABSYLD2!T$4,'[1]INTERNAL PARAMETERS-1'!$B$5:$J$44,5,FALSE))*VLOOKUP(ABSYLD2!T$4,'[1]INTERNAL PARAMETERS-1'!$B$5:$J$44,9,FALSE)*ABSYLD2!$F189</f>
        <v>0</v>
      </c>
      <c r="U189" s="47">
        <f>ABSYLD1!U189*VLOOKUP(ABSYLD2!U$4,'[1]INTERNAL PARAMETERS-1'!$B$5:$J$44,5,FALSE)*VLOOKUP(ABSYLD2!U$4,'[1]INTERNAL PARAMETERS-1'!$B$5:$J$44,7,FALSE)*ABSYLD2!$F189 + ABSYLD1!U189*(1-VLOOKUP(ABSYLD2!U$4,'[1]INTERNAL PARAMETERS-1'!$B$5:$J$44,5,FALSE))*VLOOKUP(ABSYLD2!U$4,'[1]INTERNAL PARAMETERS-1'!$B$5:$J$44,9,FALSE)*ABSYLD2!$F189</f>
        <v>0</v>
      </c>
      <c r="V189" s="47">
        <f>ABSYLD1!V189*VLOOKUP(ABSYLD2!V$4,'[1]INTERNAL PARAMETERS-1'!$B$5:$J$44,5,FALSE)*VLOOKUP(ABSYLD2!V$4,'[1]INTERNAL PARAMETERS-1'!$B$5:$J$44,7,FALSE)*ABSYLD2!$F189 + ABSYLD1!V189*(1-VLOOKUP(ABSYLD2!V$4,'[1]INTERNAL PARAMETERS-1'!$B$5:$J$44,5,FALSE))*VLOOKUP(ABSYLD2!V$4,'[1]INTERNAL PARAMETERS-1'!$B$5:$J$44,9,FALSE)*ABSYLD2!$F189</f>
        <v>0</v>
      </c>
      <c r="W189" s="47">
        <f>ABSYLD1!W189*VLOOKUP(ABSYLD2!W$4,'[1]INTERNAL PARAMETERS-1'!$B$5:$J$44,5,FALSE)*VLOOKUP(ABSYLD2!W$4,'[1]INTERNAL PARAMETERS-1'!$B$5:$J$44,7,FALSE)*ABSYLD2!$F189 + ABSYLD1!W189*(1-VLOOKUP(ABSYLD2!W$4,'[1]INTERNAL PARAMETERS-1'!$B$5:$J$44,5,FALSE))*VLOOKUP(ABSYLD2!W$4,'[1]INTERNAL PARAMETERS-1'!$B$5:$J$44,9,FALSE)*ABSYLD2!$F189</f>
        <v>0</v>
      </c>
      <c r="X189" s="47">
        <f>ABSYLD1!X189*VLOOKUP(ABSYLD2!X$4,'[1]INTERNAL PARAMETERS-1'!$B$5:$J$44,5,FALSE)*VLOOKUP(ABSYLD2!X$4,'[1]INTERNAL PARAMETERS-1'!$B$5:$J$44,7,FALSE)*ABSYLD2!$F189 + ABSYLD1!X189*(1-VLOOKUP(ABSYLD2!X$4,'[1]INTERNAL PARAMETERS-1'!$B$5:$J$44,5,FALSE))*VLOOKUP(ABSYLD2!X$4,'[1]INTERNAL PARAMETERS-1'!$B$5:$J$44,9,FALSE)*ABSYLD2!$F189</f>
        <v>0</v>
      </c>
      <c r="Y189" s="47">
        <f>ABSYLD1!Y189*VLOOKUP(ABSYLD2!Y$4,'[1]INTERNAL PARAMETERS-1'!$B$5:$J$44,5,FALSE)*VLOOKUP(ABSYLD2!Y$4,'[1]INTERNAL PARAMETERS-1'!$B$5:$J$44,7,FALSE)*ABSYLD2!$F189 + ABSYLD1!Y189*(1-VLOOKUP(ABSYLD2!Y$4,'[1]INTERNAL PARAMETERS-1'!$B$5:$J$44,5,FALSE))*VLOOKUP(ABSYLD2!Y$4,'[1]INTERNAL PARAMETERS-1'!$B$5:$J$44,9,FALSE)*ABSYLD2!$F189</f>
        <v>0</v>
      </c>
      <c r="Z189" s="47">
        <f>ABSYLD1!Z189*VLOOKUP(ABSYLD2!Z$4,'[1]INTERNAL PARAMETERS-1'!$B$5:$J$44,5,FALSE)*VLOOKUP(ABSYLD2!Z$4,'[1]INTERNAL PARAMETERS-1'!$B$5:$J$44,7,FALSE)*ABSYLD2!$F189 + ABSYLD1!Z189*(1-VLOOKUP(ABSYLD2!Z$4,'[1]INTERNAL PARAMETERS-1'!$B$5:$J$44,5,FALSE))*VLOOKUP(ABSYLD2!Z$4,'[1]INTERNAL PARAMETERS-1'!$B$5:$J$44,9,FALSE)*ABSYLD2!$F189</f>
        <v>0</v>
      </c>
      <c r="AA189" s="47">
        <f>ABSYLD1!AA189*VLOOKUP(ABSYLD2!AA$4,'[1]INTERNAL PARAMETERS-1'!$B$5:$J$44,5,FALSE)*VLOOKUP(ABSYLD2!AA$4,'[1]INTERNAL PARAMETERS-1'!$B$5:$J$44,7,FALSE)*ABSYLD2!$F189 + ABSYLD1!AA189*(1-VLOOKUP(ABSYLD2!AA$4,'[1]INTERNAL PARAMETERS-1'!$B$5:$J$44,5,FALSE))*VLOOKUP(ABSYLD2!AA$4,'[1]INTERNAL PARAMETERS-1'!$B$5:$J$44,9,FALSE)*ABSYLD2!$F189</f>
        <v>0</v>
      </c>
      <c r="AB189" s="47">
        <f>ABSYLD1!AB189*VLOOKUP(ABSYLD2!AB$4,'[1]INTERNAL PARAMETERS-1'!$B$5:$J$44,5,FALSE)*VLOOKUP(ABSYLD2!AB$4,'[1]INTERNAL PARAMETERS-1'!$B$5:$J$44,7,FALSE)*ABSYLD2!$F189 + ABSYLD1!AB189*(1-VLOOKUP(ABSYLD2!AB$4,'[1]INTERNAL PARAMETERS-1'!$B$5:$J$44,5,FALSE))*VLOOKUP(ABSYLD2!AB$4,'[1]INTERNAL PARAMETERS-1'!$B$5:$J$44,9,FALSE)*ABSYLD2!$F189</f>
        <v>0</v>
      </c>
      <c r="AC189" s="47">
        <f>ABSYLD1!AC189*VLOOKUP(ABSYLD2!AC$4,'[1]INTERNAL PARAMETERS-1'!$B$5:$J$44,5,FALSE)*VLOOKUP(ABSYLD2!AC$4,'[1]INTERNAL PARAMETERS-1'!$B$5:$J$44,7,FALSE)*ABSYLD2!$F189 + ABSYLD1!AC189*(1-VLOOKUP(ABSYLD2!AC$4,'[1]INTERNAL PARAMETERS-1'!$B$5:$J$44,5,FALSE))*VLOOKUP(ABSYLD2!AC$4,'[1]INTERNAL PARAMETERS-1'!$B$5:$J$44,9,FALSE)*ABSYLD2!$F189</f>
        <v>0</v>
      </c>
      <c r="AD189" s="47">
        <f>ABSYLD1!AD189*VLOOKUP(ABSYLD2!AD$4,'[1]INTERNAL PARAMETERS-1'!$B$5:$J$44,5,FALSE)*VLOOKUP(ABSYLD2!AD$4,'[1]INTERNAL PARAMETERS-1'!$B$5:$J$44,7,FALSE)*ABSYLD2!$F189 + ABSYLD1!AD189*(1-VLOOKUP(ABSYLD2!AD$4,'[1]INTERNAL PARAMETERS-1'!$B$5:$J$44,5,FALSE))*VLOOKUP(ABSYLD2!AD$4,'[1]INTERNAL PARAMETERS-1'!$B$5:$J$44,9,FALSE)*ABSYLD2!$F189</f>
        <v>0</v>
      </c>
      <c r="AE189" s="47">
        <f>ABSYLD1!AE189*VLOOKUP(ABSYLD2!AE$4,'[1]INTERNAL PARAMETERS-1'!$B$5:$J$44,5,FALSE)*VLOOKUP(ABSYLD2!AE$4,'[1]INTERNAL PARAMETERS-1'!$B$5:$J$44,7,FALSE)*ABSYLD2!$F189 + ABSYLD1!AE189*(1-VLOOKUP(ABSYLD2!AE$4,'[1]INTERNAL PARAMETERS-1'!$B$5:$J$44,5,FALSE))*VLOOKUP(ABSYLD2!AE$4,'[1]INTERNAL PARAMETERS-1'!$B$5:$J$44,9,FALSE)*ABSYLD2!$F189</f>
        <v>0</v>
      </c>
      <c r="AF189" s="47">
        <f>ABSYLD1!AF189*VLOOKUP(ABSYLD2!AF$4,'[1]INTERNAL PARAMETERS-1'!$B$5:$J$44,5,FALSE)*VLOOKUP(ABSYLD2!AF$4,'[1]INTERNAL PARAMETERS-1'!$B$5:$J$44,7,FALSE)*ABSYLD2!$F189 + ABSYLD1!AF189*(1-VLOOKUP(ABSYLD2!AF$4,'[1]INTERNAL PARAMETERS-1'!$B$5:$J$44,5,FALSE))*VLOOKUP(ABSYLD2!AF$4,'[1]INTERNAL PARAMETERS-1'!$B$5:$J$44,9,FALSE)*ABSYLD2!$F189</f>
        <v>0</v>
      </c>
      <c r="AG189" s="47">
        <f>ABSYLD1!AG189*VLOOKUP(ABSYLD2!AG$4,'[1]INTERNAL PARAMETERS-1'!$B$5:$J$44,5,FALSE)*VLOOKUP(ABSYLD2!AG$4,'[1]INTERNAL PARAMETERS-1'!$B$5:$J$44,7,FALSE)*ABSYLD2!$F189 + ABSYLD1!AG189*(1-VLOOKUP(ABSYLD2!AG$4,'[1]INTERNAL PARAMETERS-1'!$B$5:$J$44,5,FALSE))*VLOOKUP(ABSYLD2!AG$4,'[1]INTERNAL PARAMETERS-1'!$B$5:$J$44,9,FALSE)*ABSYLD2!$F189</f>
        <v>0</v>
      </c>
      <c r="AH189" s="47">
        <f>ABSYLD1!AH189*VLOOKUP(ABSYLD2!AH$4,'[1]INTERNAL PARAMETERS-1'!$B$5:$J$44,5,FALSE)*VLOOKUP(ABSYLD2!AH$4,'[1]INTERNAL PARAMETERS-1'!$B$5:$J$44,7,FALSE)*ABSYLD2!$F189 + ABSYLD1!AH189*(1-VLOOKUP(ABSYLD2!AH$4,'[1]INTERNAL PARAMETERS-1'!$B$5:$J$44,5,FALSE))*VLOOKUP(ABSYLD2!AH$4,'[1]INTERNAL PARAMETERS-1'!$B$5:$J$44,9,FALSE)*ABSYLD2!$F189</f>
        <v>0</v>
      </c>
      <c r="AI189" s="47">
        <f>ABSYLD1!AI189*VLOOKUP(ABSYLD2!AI$4,'[1]INTERNAL PARAMETERS-1'!$B$5:$J$44,5,FALSE)*VLOOKUP(ABSYLD2!AI$4,'[1]INTERNAL PARAMETERS-1'!$B$5:$J$44,7,FALSE)*ABSYLD2!$F189 + ABSYLD1!AI189*(1-VLOOKUP(ABSYLD2!AI$4,'[1]INTERNAL PARAMETERS-1'!$B$5:$J$44,5,FALSE))*VLOOKUP(ABSYLD2!AI$4,'[1]INTERNAL PARAMETERS-1'!$B$5:$J$44,9,FALSE)*ABSYLD2!$F189</f>
        <v>0</v>
      </c>
      <c r="AJ189" s="47">
        <f>ABSYLD1!AJ189*VLOOKUP(ABSYLD2!AJ$4,'[1]INTERNAL PARAMETERS-1'!$B$5:$J$44,5,FALSE)*VLOOKUP(ABSYLD2!AJ$4,'[1]INTERNAL PARAMETERS-1'!$B$5:$J$44,7,FALSE)*ABSYLD2!$F189 + ABSYLD1!AJ189*(1-VLOOKUP(ABSYLD2!AJ$4,'[1]INTERNAL PARAMETERS-1'!$B$5:$J$44,5,FALSE))*VLOOKUP(ABSYLD2!AJ$4,'[1]INTERNAL PARAMETERS-1'!$B$5:$J$44,9,FALSE)*ABSYLD2!$F189</f>
        <v>0</v>
      </c>
      <c r="AK189" s="47">
        <f>ABSYLD1!AK189*VLOOKUP(ABSYLD2!AK$4,'[1]INTERNAL PARAMETERS-1'!$B$5:$J$44,5,FALSE)*VLOOKUP(ABSYLD2!AK$4,'[1]INTERNAL PARAMETERS-1'!$B$5:$J$44,7,FALSE)*ABSYLD2!$F189 + ABSYLD1!AK189*(1-VLOOKUP(ABSYLD2!AK$4,'[1]INTERNAL PARAMETERS-1'!$B$5:$J$44,5,FALSE))*VLOOKUP(ABSYLD2!AK$4,'[1]INTERNAL PARAMETERS-1'!$B$5:$J$44,9,FALSE)*ABSYLD2!$F189</f>
        <v>0</v>
      </c>
      <c r="AL189" s="47">
        <f>ABSYLD1!AL189*VLOOKUP(ABSYLD2!AL$4,'[1]INTERNAL PARAMETERS-1'!$B$5:$J$44,5,FALSE)*VLOOKUP(ABSYLD2!AL$4,'[1]INTERNAL PARAMETERS-1'!$B$5:$J$44,7,FALSE)*ABSYLD2!$F189 + ABSYLD1!AL189*(1-VLOOKUP(ABSYLD2!AL$4,'[1]INTERNAL PARAMETERS-1'!$B$5:$J$44,5,FALSE))*VLOOKUP(ABSYLD2!AL$4,'[1]INTERNAL PARAMETERS-1'!$B$5:$J$44,9,FALSE)*ABSYLD2!$F189</f>
        <v>0</v>
      </c>
      <c r="AM189" s="47">
        <f>ABSYLD1!AM189*VLOOKUP(ABSYLD2!AM$4,'[1]INTERNAL PARAMETERS-1'!$B$5:$J$44,5,FALSE)*VLOOKUP(ABSYLD2!AM$4,'[1]INTERNAL PARAMETERS-1'!$B$5:$J$44,7,FALSE)*ABSYLD2!$F189 + ABSYLD1!AM189*(1-VLOOKUP(ABSYLD2!AM$4,'[1]INTERNAL PARAMETERS-1'!$B$5:$J$44,5,FALSE))*VLOOKUP(ABSYLD2!AM$4,'[1]INTERNAL PARAMETERS-1'!$B$5:$J$44,9,FALSE)*ABSYLD2!$F189</f>
        <v>0</v>
      </c>
      <c r="AN189" s="47">
        <f>ABSYLD1!AN189*VLOOKUP(ABSYLD2!AN$4,'[1]INTERNAL PARAMETERS-1'!$B$5:$J$44,5,FALSE)*VLOOKUP(ABSYLD2!AN$4,'[1]INTERNAL PARAMETERS-1'!$B$5:$J$44,7,FALSE)*ABSYLD2!$F189 + ABSYLD1!AN189*(1-VLOOKUP(ABSYLD2!AN$4,'[1]INTERNAL PARAMETERS-1'!$B$5:$J$44,5,FALSE))*VLOOKUP(ABSYLD2!AN$4,'[1]INTERNAL PARAMETERS-1'!$B$5:$J$44,9,FALSE)*ABSYLD2!$F189</f>
        <v>0</v>
      </c>
      <c r="AO189" s="47">
        <f>ABSYLD1!AO189*VLOOKUP(ABSYLD2!AO$4,'[1]INTERNAL PARAMETERS-1'!$B$5:$J$44,5,FALSE)*VLOOKUP(ABSYLD2!AO$4,'[1]INTERNAL PARAMETERS-1'!$B$5:$J$44,7,FALSE)*ABSYLD2!$F189 + ABSYLD1!AO189*(1-VLOOKUP(ABSYLD2!AO$4,'[1]INTERNAL PARAMETERS-1'!$B$5:$J$44,5,FALSE))*VLOOKUP(ABSYLD2!AO$4,'[1]INTERNAL PARAMETERS-1'!$B$5:$J$44,9,FALSE)*ABSYLD2!$F189</f>
        <v>0</v>
      </c>
      <c r="AP189" s="47">
        <f>ABSYLD1!AP189*VLOOKUP(ABSYLD2!AP$4,'[1]INTERNAL PARAMETERS-1'!$B$5:$J$44,5,FALSE)*VLOOKUP(ABSYLD2!AP$4,'[1]INTERNAL PARAMETERS-1'!$B$5:$J$44,7,FALSE)*ABSYLD2!$F189 + ABSYLD1!AP189*(1-VLOOKUP(ABSYLD2!AP$4,'[1]INTERNAL PARAMETERS-1'!$B$5:$J$44,5,FALSE))*VLOOKUP(ABSYLD2!AP$4,'[1]INTERNAL PARAMETERS-1'!$B$5:$J$44,9,FALSE)*ABSYLD2!$F189</f>
        <v>0</v>
      </c>
      <c r="AQ189" s="47">
        <f>ABSYLD1!AQ189*VLOOKUP(ABSYLD2!AQ$4,'[1]INTERNAL PARAMETERS-1'!$B$5:$J$44,5,FALSE)*VLOOKUP(ABSYLD2!AQ$4,'[1]INTERNAL PARAMETERS-1'!$B$5:$J$44,7,FALSE)*ABSYLD2!$F189 + ABSYLD1!AQ189*(1-VLOOKUP(ABSYLD2!AQ$4,'[1]INTERNAL PARAMETERS-1'!$B$5:$J$44,5,FALSE))*VLOOKUP(ABSYLD2!AQ$4,'[1]INTERNAL PARAMETERS-1'!$B$5:$J$44,9,FALSE)*ABSYLD2!$F189</f>
        <v>0</v>
      </c>
      <c r="AR189" s="47">
        <f>ABSYLD1!AR189*VLOOKUP(ABSYLD2!AR$4,'[1]INTERNAL PARAMETERS-1'!$B$5:$J$44,5,FALSE)*VLOOKUP(ABSYLD2!AR$4,'[1]INTERNAL PARAMETERS-1'!$B$5:$J$44,7,FALSE)*ABSYLD2!$F189 + ABSYLD1!AR189*(1-VLOOKUP(ABSYLD2!AR$4,'[1]INTERNAL PARAMETERS-1'!$B$5:$J$44,5,FALSE))*VLOOKUP(ABSYLD2!AR$4,'[1]INTERNAL PARAMETERS-1'!$B$5:$J$44,9,FALSE)*ABSYLD2!$F189</f>
        <v>0</v>
      </c>
      <c r="AS189" s="47">
        <f>ABSYLD1!AS189*VLOOKUP(ABSYLD2!AS$4,'[1]INTERNAL PARAMETERS-1'!$B$5:$J$44,5,FALSE)*VLOOKUP(ABSYLD2!AS$4,'[1]INTERNAL PARAMETERS-1'!$B$5:$J$44,7,FALSE)*ABSYLD2!$F189 + ABSYLD1!AS189*(1-VLOOKUP(ABSYLD2!AS$4,'[1]INTERNAL PARAMETERS-1'!$B$5:$J$44,5,FALSE))*VLOOKUP(ABSYLD2!AS$4,'[1]INTERNAL PARAMETERS-1'!$B$5:$J$44,9,FALSE)*ABSYLD2!$F189</f>
        <v>0</v>
      </c>
      <c r="AT189" s="46">
        <f>ABSYLD1!AT189*VLOOKUP(ABSYLD2!AT$4,'[1]INTERNAL PARAMETERS-1'!$B$5:$J$44,5,FALSE)*VLOOKUP(ABSYLD2!AT$4,'[1]INTERNAL PARAMETERS-1'!$B$5:$J$44,7,FALSE)*ABSYLD2!$F189 + ABSYLD1!AT189*(1-VLOOKUP(ABSYLD2!AT$4,'[1]INTERNAL PARAMETERS-1'!$B$5:$J$44,5,FALSE))*VLOOKUP(ABSYLD2!AT$4,'[1]INTERNAL PARAMETERS-1'!$B$5:$J$44,9,FALSE)*ABSYLD2!$F189</f>
        <v>0</v>
      </c>
      <c r="AU189" s="48">
        <f>ABSYLD1!AU189*VLOOKUP(ABSYLD2!AU$4,'[1]INTERNAL PARAMETERS-1'!$B$5:$J$44,5,FALSE)*VLOOKUP(ABSYLD2!AU$4,'[1]INTERNAL PARAMETERS-1'!$B$5:$J$44,6,FALSE)*VLOOKUP(ABSYLD2!AU$4,'[1]INTERNAL PARAMETERS-1'!$B$5:$J$44,3,FALSE) + ABSYLD1!AU189*(1-VLOOKUP(ABSYLD2!AU$4,'[1]INTERNAL PARAMETERS-1'!$B$5:$J$44,5,FALSE))*VLOOKUP(ABSYLD2!AU$4,'[1]INTERNAL PARAMETERS-1'!$B$5:$J$44,8,FALSE)*VLOOKUP(ABSYLD2!AU$4,'[1]INTERNAL PARAMETERS-1'!$B$5:$J$44,3,FALSE)</f>
        <v>0</v>
      </c>
      <c r="AV189" s="47">
        <f>ABSYLD1!AV189*VLOOKUP(ABSYLD2!AV$4,'[1]INTERNAL PARAMETERS-1'!$B$5:$J$44,5,FALSE)*VLOOKUP(ABSYLD2!AV$4,'[1]INTERNAL PARAMETERS-1'!$B$5:$J$44,6,FALSE)*VLOOKUP(ABSYLD2!AV$4,'[1]INTERNAL PARAMETERS-1'!$B$5:$J$44,3,FALSE) + ABSYLD1!AV189*(1-VLOOKUP(ABSYLD2!AV$4,'[1]INTERNAL PARAMETERS-1'!$B$5:$J$44,5,FALSE))*VLOOKUP(ABSYLD2!AV$4,'[1]INTERNAL PARAMETERS-1'!$B$5:$J$44,8,FALSE)*VLOOKUP(ABSYLD2!AV$4,'[1]INTERNAL PARAMETERS-1'!$B$5:$J$44,3,FALSE)</f>
        <v>0</v>
      </c>
      <c r="AW189" s="47">
        <f>ABSYLD1!AW189*VLOOKUP(ABSYLD2!AW$4,'[1]INTERNAL PARAMETERS-1'!$B$5:$J$44,5,FALSE)*VLOOKUP(ABSYLD2!AW$4,'[1]INTERNAL PARAMETERS-1'!$B$5:$J$44,6,FALSE)*VLOOKUP(ABSYLD2!AW$4,'[1]INTERNAL PARAMETERS-1'!$B$5:$J$44,3,FALSE) + ABSYLD1!AW189*(1-VLOOKUP(ABSYLD2!AW$4,'[1]INTERNAL PARAMETERS-1'!$B$5:$J$44,5,FALSE))*VLOOKUP(ABSYLD2!AW$4,'[1]INTERNAL PARAMETERS-1'!$B$5:$J$44,8,FALSE)*VLOOKUP(ABSYLD2!AW$4,'[1]INTERNAL PARAMETERS-1'!$B$5:$J$44,3,FALSE)</f>
        <v>0</v>
      </c>
      <c r="AX189" s="47">
        <f>ABSYLD1!AX189*VLOOKUP(ABSYLD2!AX$4,'[1]INTERNAL PARAMETERS-1'!$B$5:$J$44,5,FALSE)*VLOOKUP(ABSYLD2!AX$4,'[1]INTERNAL PARAMETERS-1'!$B$5:$J$44,6,FALSE)*VLOOKUP(ABSYLD2!AX$4,'[1]INTERNAL PARAMETERS-1'!$B$5:$J$44,3,FALSE) + ABSYLD1!AX189*(1-VLOOKUP(ABSYLD2!AX$4,'[1]INTERNAL PARAMETERS-1'!$B$5:$J$44,5,FALSE))*VLOOKUP(ABSYLD2!AX$4,'[1]INTERNAL PARAMETERS-1'!$B$5:$J$44,8,FALSE)*VLOOKUP(ABSYLD2!AX$4,'[1]INTERNAL PARAMETERS-1'!$B$5:$J$44,3,FALSE)</f>
        <v>0</v>
      </c>
      <c r="AY189" s="47">
        <f>ABSYLD1!AY189*VLOOKUP(ABSYLD2!AY$4,'[1]INTERNAL PARAMETERS-1'!$B$5:$J$44,5,FALSE)*VLOOKUP(ABSYLD2!AY$4,'[1]INTERNAL PARAMETERS-1'!$B$5:$J$44,6,FALSE)*VLOOKUP(ABSYLD2!AY$4,'[1]INTERNAL PARAMETERS-1'!$B$5:$J$44,3,FALSE) + ABSYLD1!AY189*(1-VLOOKUP(ABSYLD2!AY$4,'[1]INTERNAL PARAMETERS-1'!$B$5:$J$44,5,FALSE))*VLOOKUP(ABSYLD2!AY$4,'[1]INTERNAL PARAMETERS-1'!$B$5:$J$44,8,FALSE)*VLOOKUP(ABSYLD2!AY$4,'[1]INTERNAL PARAMETERS-1'!$B$5:$J$44,3,FALSE)</f>
        <v>0</v>
      </c>
      <c r="AZ189" s="47">
        <f>ABSYLD1!AZ189*VLOOKUP(ABSYLD2!AZ$4,'[1]INTERNAL PARAMETERS-1'!$B$5:$J$44,5,FALSE)*VLOOKUP(ABSYLD2!AZ$4,'[1]INTERNAL PARAMETERS-1'!$B$5:$J$44,6,FALSE)*VLOOKUP(ABSYLD2!AZ$4,'[1]INTERNAL PARAMETERS-1'!$B$5:$J$44,3,FALSE) + ABSYLD1!AZ189*(1-VLOOKUP(ABSYLD2!AZ$4,'[1]INTERNAL PARAMETERS-1'!$B$5:$J$44,5,FALSE))*VLOOKUP(ABSYLD2!AZ$4,'[1]INTERNAL PARAMETERS-1'!$B$5:$J$44,8,FALSE)*VLOOKUP(ABSYLD2!AZ$4,'[1]INTERNAL PARAMETERS-1'!$B$5:$J$44,3,FALSE)</f>
        <v>0</v>
      </c>
      <c r="BA189" s="47">
        <f>ABSYLD1!BA189*VLOOKUP(ABSYLD2!BA$4,'[1]INTERNAL PARAMETERS-1'!$B$5:$J$44,5,FALSE)*VLOOKUP(ABSYLD2!BA$4,'[1]INTERNAL PARAMETERS-1'!$B$5:$J$44,6,FALSE)*VLOOKUP(ABSYLD2!BA$4,'[1]INTERNAL PARAMETERS-1'!$B$5:$J$44,3,FALSE) + ABSYLD1!BA189*(1-VLOOKUP(ABSYLD2!BA$4,'[1]INTERNAL PARAMETERS-1'!$B$5:$J$44,5,FALSE))*VLOOKUP(ABSYLD2!BA$4,'[1]INTERNAL PARAMETERS-1'!$B$5:$J$44,8,FALSE)*VLOOKUP(ABSYLD2!BA$4,'[1]INTERNAL PARAMETERS-1'!$B$5:$J$44,3,FALSE)</f>
        <v>0</v>
      </c>
      <c r="BB189" s="47">
        <f>ABSYLD1!BB189*VLOOKUP(ABSYLD2!BB$4,'[1]INTERNAL PARAMETERS-1'!$B$5:$J$44,5,FALSE)*VLOOKUP(ABSYLD2!BB$4,'[1]INTERNAL PARAMETERS-1'!$B$5:$J$44,6,FALSE)*VLOOKUP(ABSYLD2!BB$4,'[1]INTERNAL PARAMETERS-1'!$B$5:$J$44,3,FALSE) + ABSYLD1!BB189*(1-VLOOKUP(ABSYLD2!BB$4,'[1]INTERNAL PARAMETERS-1'!$B$5:$J$44,5,FALSE))*VLOOKUP(ABSYLD2!BB$4,'[1]INTERNAL PARAMETERS-1'!$B$5:$J$44,8,FALSE)*VLOOKUP(ABSYLD2!BB$4,'[1]INTERNAL PARAMETERS-1'!$B$5:$J$44,3,FALSE)</f>
        <v>0</v>
      </c>
      <c r="BC189" s="47">
        <f>ABSYLD1!BC189*VLOOKUP(ABSYLD2!BC$4,'[1]INTERNAL PARAMETERS-1'!$B$5:$J$44,5,FALSE)*VLOOKUP(ABSYLD2!BC$4,'[1]INTERNAL PARAMETERS-1'!$B$5:$J$44,6,FALSE)*VLOOKUP(ABSYLD2!BC$4,'[1]INTERNAL PARAMETERS-1'!$B$5:$J$44,3,FALSE) + ABSYLD1!BC189*(1-VLOOKUP(ABSYLD2!BC$4,'[1]INTERNAL PARAMETERS-1'!$B$5:$J$44,5,FALSE))*VLOOKUP(ABSYLD2!BC$4,'[1]INTERNAL PARAMETERS-1'!$B$5:$J$44,8,FALSE)*VLOOKUP(ABSYLD2!BC$4,'[1]INTERNAL PARAMETERS-1'!$B$5:$J$44,3,FALSE)</f>
        <v>0</v>
      </c>
      <c r="BD189" s="47">
        <f>ABSYLD1!BD189*VLOOKUP(ABSYLD2!BD$4,'[1]INTERNAL PARAMETERS-1'!$B$5:$J$44,5,FALSE)*VLOOKUP(ABSYLD2!BD$4,'[1]INTERNAL PARAMETERS-1'!$B$5:$J$44,6,FALSE)*VLOOKUP(ABSYLD2!BD$4,'[1]INTERNAL PARAMETERS-1'!$B$5:$J$44,3,FALSE) + ABSYLD1!BD189*(1-VLOOKUP(ABSYLD2!BD$4,'[1]INTERNAL PARAMETERS-1'!$B$5:$J$44,5,FALSE))*VLOOKUP(ABSYLD2!BD$4,'[1]INTERNAL PARAMETERS-1'!$B$5:$J$44,8,FALSE)*VLOOKUP(ABSYLD2!BD$4,'[1]INTERNAL PARAMETERS-1'!$B$5:$J$44,3,FALSE)</f>
        <v>0</v>
      </c>
      <c r="BE189" s="47">
        <f>ABSYLD1!BE189*VLOOKUP(ABSYLD2!BE$4,'[1]INTERNAL PARAMETERS-1'!$B$5:$J$44,5,FALSE)*VLOOKUP(ABSYLD2!BE$4,'[1]INTERNAL PARAMETERS-1'!$B$5:$J$44,6,FALSE)*VLOOKUP(ABSYLD2!BE$4,'[1]INTERNAL PARAMETERS-1'!$B$5:$J$44,3,FALSE) + ABSYLD1!BE189*(1-VLOOKUP(ABSYLD2!BE$4,'[1]INTERNAL PARAMETERS-1'!$B$5:$J$44,5,FALSE))*VLOOKUP(ABSYLD2!BE$4,'[1]INTERNAL PARAMETERS-1'!$B$5:$J$44,8,FALSE)*VLOOKUP(ABSYLD2!BE$4,'[1]INTERNAL PARAMETERS-1'!$B$5:$J$44,3,FALSE)</f>
        <v>0</v>
      </c>
      <c r="BF189" s="47">
        <f>ABSYLD1!BF189*VLOOKUP(ABSYLD2!BF$4,'[1]INTERNAL PARAMETERS-1'!$B$5:$J$44,5,FALSE)*VLOOKUP(ABSYLD2!BF$4,'[1]INTERNAL PARAMETERS-1'!$B$5:$J$44,6,FALSE)*VLOOKUP(ABSYLD2!BF$4,'[1]INTERNAL PARAMETERS-1'!$B$5:$J$44,3,FALSE) + ABSYLD1!BF189*(1-VLOOKUP(ABSYLD2!BF$4,'[1]INTERNAL PARAMETERS-1'!$B$5:$J$44,5,FALSE))*VLOOKUP(ABSYLD2!BF$4,'[1]INTERNAL PARAMETERS-1'!$B$5:$J$44,8,FALSE)*VLOOKUP(ABSYLD2!BF$4,'[1]INTERNAL PARAMETERS-1'!$B$5:$J$44,3,FALSE)</f>
        <v>0</v>
      </c>
      <c r="BG189" s="47">
        <f>ABSYLD1!BG189*VLOOKUP(ABSYLD2!BG$4,'[1]INTERNAL PARAMETERS-1'!$B$5:$J$44,5,FALSE)*VLOOKUP(ABSYLD2!BG$4,'[1]INTERNAL PARAMETERS-1'!$B$5:$J$44,6,FALSE)*VLOOKUP(ABSYLD2!BG$4,'[1]INTERNAL PARAMETERS-1'!$B$5:$J$44,3,FALSE) + ABSYLD1!BG189*(1-VLOOKUP(ABSYLD2!BG$4,'[1]INTERNAL PARAMETERS-1'!$B$5:$J$44,5,FALSE))*VLOOKUP(ABSYLD2!BG$4,'[1]INTERNAL PARAMETERS-1'!$B$5:$J$44,8,FALSE)*VLOOKUP(ABSYLD2!BG$4,'[1]INTERNAL PARAMETERS-1'!$B$5:$J$44,3,FALSE)</f>
        <v>0</v>
      </c>
      <c r="BH189" s="47">
        <f>ABSYLD1!BH189*VLOOKUP(ABSYLD2!BH$4,'[1]INTERNAL PARAMETERS-1'!$B$5:$J$44,5,FALSE)*VLOOKUP(ABSYLD2!BH$4,'[1]INTERNAL PARAMETERS-1'!$B$5:$J$44,6,FALSE)*VLOOKUP(ABSYLD2!BH$4,'[1]INTERNAL PARAMETERS-1'!$B$5:$J$44,3,FALSE) + ABSYLD1!BH189*(1-VLOOKUP(ABSYLD2!BH$4,'[1]INTERNAL PARAMETERS-1'!$B$5:$J$44,5,FALSE))*VLOOKUP(ABSYLD2!BH$4,'[1]INTERNAL PARAMETERS-1'!$B$5:$J$44,8,FALSE)*VLOOKUP(ABSYLD2!BH$4,'[1]INTERNAL PARAMETERS-1'!$B$5:$J$44,3,FALSE)</f>
        <v>0</v>
      </c>
      <c r="BI189" s="47">
        <f>ABSYLD1!BI189*VLOOKUP(ABSYLD2!BI$4,'[1]INTERNAL PARAMETERS-1'!$B$5:$J$44,5,FALSE)*VLOOKUP(ABSYLD2!BI$4,'[1]INTERNAL PARAMETERS-1'!$B$5:$J$44,6,FALSE)*VLOOKUP(ABSYLD2!BI$4,'[1]INTERNAL PARAMETERS-1'!$B$5:$J$44,3,FALSE) + ABSYLD1!BI189*(1-VLOOKUP(ABSYLD2!BI$4,'[1]INTERNAL PARAMETERS-1'!$B$5:$J$44,5,FALSE))*VLOOKUP(ABSYLD2!BI$4,'[1]INTERNAL PARAMETERS-1'!$B$5:$J$44,8,FALSE)*VLOOKUP(ABSYLD2!BI$4,'[1]INTERNAL PARAMETERS-1'!$B$5:$J$44,3,FALSE)</f>
        <v>0</v>
      </c>
      <c r="BJ189" s="47">
        <f>ABSYLD1!BJ189*VLOOKUP(ABSYLD2!BJ$4,'[1]INTERNAL PARAMETERS-1'!$B$5:$J$44,5,FALSE)*VLOOKUP(ABSYLD2!BJ$4,'[1]INTERNAL PARAMETERS-1'!$B$5:$J$44,6,FALSE)*VLOOKUP(ABSYLD2!BJ$4,'[1]INTERNAL PARAMETERS-1'!$B$5:$J$44,3,FALSE) + ABSYLD1!BJ189*(1-VLOOKUP(ABSYLD2!BJ$4,'[1]INTERNAL PARAMETERS-1'!$B$5:$J$44,5,FALSE))*VLOOKUP(ABSYLD2!BJ$4,'[1]INTERNAL PARAMETERS-1'!$B$5:$J$44,8,FALSE)*VLOOKUP(ABSYLD2!BJ$4,'[1]INTERNAL PARAMETERS-1'!$B$5:$J$44,3,FALSE)</f>
        <v>0</v>
      </c>
      <c r="BK189" s="47">
        <f>ABSYLD1!BK189*VLOOKUP(ABSYLD2!BK$4,'[1]INTERNAL PARAMETERS-1'!$B$5:$J$44,5,FALSE)*VLOOKUP(ABSYLD2!BK$4,'[1]INTERNAL PARAMETERS-1'!$B$5:$J$44,6,FALSE)*VLOOKUP(ABSYLD2!BK$4,'[1]INTERNAL PARAMETERS-1'!$B$5:$J$44,3,FALSE) + ABSYLD1!BK189*(1-VLOOKUP(ABSYLD2!BK$4,'[1]INTERNAL PARAMETERS-1'!$B$5:$J$44,5,FALSE))*VLOOKUP(ABSYLD2!BK$4,'[1]INTERNAL PARAMETERS-1'!$B$5:$J$44,8,FALSE)*VLOOKUP(ABSYLD2!BK$4,'[1]INTERNAL PARAMETERS-1'!$B$5:$J$44,3,FALSE)</f>
        <v>0</v>
      </c>
      <c r="BL189" s="47">
        <f>ABSYLD1!BL189*VLOOKUP(ABSYLD2!BL$4,'[1]INTERNAL PARAMETERS-1'!$B$5:$J$44,5,FALSE)*VLOOKUP(ABSYLD2!BL$4,'[1]INTERNAL PARAMETERS-1'!$B$5:$J$44,6,FALSE)*VLOOKUP(ABSYLD2!BL$4,'[1]INTERNAL PARAMETERS-1'!$B$5:$J$44,3,FALSE) + ABSYLD1!BL189*(1-VLOOKUP(ABSYLD2!BL$4,'[1]INTERNAL PARAMETERS-1'!$B$5:$J$44,5,FALSE))*VLOOKUP(ABSYLD2!BL$4,'[1]INTERNAL PARAMETERS-1'!$B$5:$J$44,8,FALSE)*VLOOKUP(ABSYLD2!BL$4,'[1]INTERNAL PARAMETERS-1'!$B$5:$J$44,3,FALSE)</f>
        <v>0</v>
      </c>
      <c r="BM189" s="47">
        <f>ABSYLD1!BM189*VLOOKUP(ABSYLD2!BM$4,'[1]INTERNAL PARAMETERS-1'!$B$5:$J$44,5,FALSE)*VLOOKUP(ABSYLD2!BM$4,'[1]INTERNAL PARAMETERS-1'!$B$5:$J$44,6,FALSE)*VLOOKUP(ABSYLD2!BM$4,'[1]INTERNAL PARAMETERS-1'!$B$5:$J$44,3,FALSE) + ABSYLD1!BM189*(1-VLOOKUP(ABSYLD2!BM$4,'[1]INTERNAL PARAMETERS-1'!$B$5:$J$44,5,FALSE))*VLOOKUP(ABSYLD2!BM$4,'[1]INTERNAL PARAMETERS-1'!$B$5:$J$44,8,FALSE)*VLOOKUP(ABSYLD2!BM$4,'[1]INTERNAL PARAMETERS-1'!$B$5:$J$44,3,FALSE)</f>
        <v>0</v>
      </c>
      <c r="BN189" s="47">
        <f>ABSYLD1!BN189*VLOOKUP(ABSYLD2!BN$4,'[1]INTERNAL PARAMETERS-1'!$B$5:$J$44,5,FALSE)*VLOOKUP(ABSYLD2!BN$4,'[1]INTERNAL PARAMETERS-1'!$B$5:$J$44,6,FALSE)*VLOOKUP(ABSYLD2!BN$4,'[1]INTERNAL PARAMETERS-1'!$B$5:$J$44,3,FALSE) + ABSYLD1!BN189*(1-VLOOKUP(ABSYLD2!BN$4,'[1]INTERNAL PARAMETERS-1'!$B$5:$J$44,5,FALSE))*VLOOKUP(ABSYLD2!BN$4,'[1]INTERNAL PARAMETERS-1'!$B$5:$J$44,8,FALSE)*VLOOKUP(ABSYLD2!BN$4,'[1]INTERNAL PARAMETERS-1'!$B$5:$J$44,3,FALSE)</f>
        <v>0</v>
      </c>
      <c r="BO189" s="47">
        <f>ABSYLD1!BO189*VLOOKUP(ABSYLD2!BO$4,'[1]INTERNAL PARAMETERS-1'!$B$5:$J$44,5,FALSE)*VLOOKUP(ABSYLD2!BO$4,'[1]INTERNAL PARAMETERS-1'!$B$5:$J$44,6,FALSE)*VLOOKUP(ABSYLD2!BO$4,'[1]INTERNAL PARAMETERS-1'!$B$5:$J$44,3,FALSE) + ABSYLD1!BO189*(1-VLOOKUP(ABSYLD2!BO$4,'[1]INTERNAL PARAMETERS-1'!$B$5:$J$44,5,FALSE))*VLOOKUP(ABSYLD2!BO$4,'[1]INTERNAL PARAMETERS-1'!$B$5:$J$44,8,FALSE)*VLOOKUP(ABSYLD2!BO$4,'[1]INTERNAL PARAMETERS-1'!$B$5:$J$44,3,FALSE)</f>
        <v>0</v>
      </c>
      <c r="BP189" s="47">
        <f>ABSYLD1!BP189*VLOOKUP(ABSYLD2!BP$4,'[1]INTERNAL PARAMETERS-1'!$B$5:$J$44,5,FALSE)*VLOOKUP(ABSYLD2!BP$4,'[1]INTERNAL PARAMETERS-1'!$B$5:$J$44,6,FALSE)*VLOOKUP(ABSYLD2!BP$4,'[1]INTERNAL PARAMETERS-1'!$B$5:$J$44,3,FALSE) + ABSYLD1!BP189*(1-VLOOKUP(ABSYLD2!BP$4,'[1]INTERNAL PARAMETERS-1'!$B$5:$J$44,5,FALSE))*VLOOKUP(ABSYLD2!BP$4,'[1]INTERNAL PARAMETERS-1'!$B$5:$J$44,8,FALSE)*VLOOKUP(ABSYLD2!BP$4,'[1]INTERNAL PARAMETERS-1'!$B$5:$J$44,3,FALSE)</f>
        <v>0</v>
      </c>
      <c r="BQ189" s="47">
        <f>ABSYLD1!BQ189*VLOOKUP(ABSYLD2!BQ$4,'[1]INTERNAL PARAMETERS-1'!$B$5:$J$44,5,FALSE)*VLOOKUP(ABSYLD2!BQ$4,'[1]INTERNAL PARAMETERS-1'!$B$5:$J$44,6,FALSE)*VLOOKUP(ABSYLD2!BQ$4,'[1]INTERNAL PARAMETERS-1'!$B$5:$J$44,3,FALSE) + ABSYLD1!BQ189*(1-VLOOKUP(ABSYLD2!BQ$4,'[1]INTERNAL PARAMETERS-1'!$B$5:$J$44,5,FALSE))*VLOOKUP(ABSYLD2!BQ$4,'[1]INTERNAL PARAMETERS-1'!$B$5:$J$44,8,FALSE)*VLOOKUP(ABSYLD2!BQ$4,'[1]INTERNAL PARAMETERS-1'!$B$5:$J$44,3,FALSE)</f>
        <v>0</v>
      </c>
      <c r="BR189" s="47">
        <f>ABSYLD1!BR189*VLOOKUP(ABSYLD2!BR$4,'[1]INTERNAL PARAMETERS-1'!$B$5:$J$44,5,FALSE)*VLOOKUP(ABSYLD2!BR$4,'[1]INTERNAL PARAMETERS-1'!$B$5:$J$44,6,FALSE)*VLOOKUP(ABSYLD2!BR$4,'[1]INTERNAL PARAMETERS-1'!$B$5:$J$44,3,FALSE) + ABSYLD1!BR189*(1-VLOOKUP(ABSYLD2!BR$4,'[1]INTERNAL PARAMETERS-1'!$B$5:$J$44,5,FALSE))*VLOOKUP(ABSYLD2!BR$4,'[1]INTERNAL PARAMETERS-1'!$B$5:$J$44,8,FALSE)*VLOOKUP(ABSYLD2!BR$4,'[1]INTERNAL PARAMETERS-1'!$B$5:$J$44,3,FALSE)</f>
        <v>0</v>
      </c>
      <c r="BS189" s="47">
        <f>ABSYLD1!BS189*VLOOKUP(ABSYLD2!BS$4,'[1]INTERNAL PARAMETERS-1'!$B$5:$J$44,5,FALSE)*VLOOKUP(ABSYLD2!BS$4,'[1]INTERNAL PARAMETERS-1'!$B$5:$J$44,6,FALSE)*VLOOKUP(ABSYLD2!BS$4,'[1]INTERNAL PARAMETERS-1'!$B$5:$J$44,3,FALSE) + ABSYLD1!BS189*(1-VLOOKUP(ABSYLD2!BS$4,'[1]INTERNAL PARAMETERS-1'!$B$5:$J$44,5,FALSE))*VLOOKUP(ABSYLD2!BS$4,'[1]INTERNAL PARAMETERS-1'!$B$5:$J$44,8,FALSE)*VLOOKUP(ABSYLD2!BS$4,'[1]INTERNAL PARAMETERS-1'!$B$5:$J$44,3,FALSE)</f>
        <v>0</v>
      </c>
      <c r="BT189" s="47">
        <f>ABSYLD1!BT189*VLOOKUP(ABSYLD2!BT$4,'[1]INTERNAL PARAMETERS-1'!$B$5:$J$44,5,FALSE)*VLOOKUP(ABSYLD2!BT$4,'[1]INTERNAL PARAMETERS-1'!$B$5:$J$44,6,FALSE)*VLOOKUP(ABSYLD2!BT$4,'[1]INTERNAL PARAMETERS-1'!$B$5:$J$44,3,FALSE) + ABSYLD1!BT189*(1-VLOOKUP(ABSYLD2!BT$4,'[1]INTERNAL PARAMETERS-1'!$B$5:$J$44,5,FALSE))*VLOOKUP(ABSYLD2!BT$4,'[1]INTERNAL PARAMETERS-1'!$B$5:$J$44,8,FALSE)*VLOOKUP(ABSYLD2!BT$4,'[1]INTERNAL PARAMETERS-1'!$B$5:$J$44,3,FALSE)</f>
        <v>0</v>
      </c>
      <c r="BU189" s="47">
        <f>ABSYLD1!BU189*VLOOKUP(ABSYLD2!BU$4,'[1]INTERNAL PARAMETERS-1'!$B$5:$J$44,5,FALSE)*VLOOKUP(ABSYLD2!BU$4,'[1]INTERNAL PARAMETERS-1'!$B$5:$J$44,6,FALSE)*VLOOKUP(ABSYLD2!BU$4,'[1]INTERNAL PARAMETERS-1'!$B$5:$J$44,3,FALSE) + ABSYLD1!BU189*(1-VLOOKUP(ABSYLD2!BU$4,'[1]INTERNAL PARAMETERS-1'!$B$5:$J$44,5,FALSE))*VLOOKUP(ABSYLD2!BU$4,'[1]INTERNAL PARAMETERS-1'!$B$5:$J$44,8,FALSE)*VLOOKUP(ABSYLD2!BU$4,'[1]INTERNAL PARAMETERS-1'!$B$5:$J$44,3,FALSE)</f>
        <v>0</v>
      </c>
      <c r="BV189" s="47">
        <f>ABSYLD1!BV189*VLOOKUP(ABSYLD2!BV$4,'[1]INTERNAL PARAMETERS-1'!$B$5:$J$44,5,FALSE)*VLOOKUP(ABSYLD2!BV$4,'[1]INTERNAL PARAMETERS-1'!$B$5:$J$44,6,FALSE)*VLOOKUP(ABSYLD2!BV$4,'[1]INTERNAL PARAMETERS-1'!$B$5:$J$44,3,FALSE) + ABSYLD1!BV189*(1-VLOOKUP(ABSYLD2!BV$4,'[1]INTERNAL PARAMETERS-1'!$B$5:$J$44,5,FALSE))*VLOOKUP(ABSYLD2!BV$4,'[1]INTERNAL PARAMETERS-1'!$B$5:$J$44,8,FALSE)*VLOOKUP(ABSYLD2!BV$4,'[1]INTERNAL PARAMETERS-1'!$B$5:$J$44,3,FALSE)</f>
        <v>0</v>
      </c>
      <c r="BW189" s="47">
        <f>ABSYLD1!BW189*VLOOKUP(ABSYLD2!BW$4,'[1]INTERNAL PARAMETERS-1'!$B$5:$J$44,5,FALSE)*VLOOKUP(ABSYLD2!BW$4,'[1]INTERNAL PARAMETERS-1'!$B$5:$J$44,6,FALSE)*VLOOKUP(ABSYLD2!BW$4,'[1]INTERNAL PARAMETERS-1'!$B$5:$J$44,3,FALSE) + ABSYLD1!BW189*(1-VLOOKUP(ABSYLD2!BW$4,'[1]INTERNAL PARAMETERS-1'!$B$5:$J$44,5,FALSE))*VLOOKUP(ABSYLD2!BW$4,'[1]INTERNAL PARAMETERS-1'!$B$5:$J$44,8,FALSE)*VLOOKUP(ABSYLD2!BW$4,'[1]INTERNAL PARAMETERS-1'!$B$5:$J$44,3,FALSE)</f>
        <v>0</v>
      </c>
      <c r="BX189" s="47">
        <f>ABSYLD1!BX189*VLOOKUP(ABSYLD2!BX$4,'[1]INTERNAL PARAMETERS-1'!$B$5:$J$44,5,FALSE)*VLOOKUP(ABSYLD2!BX$4,'[1]INTERNAL PARAMETERS-1'!$B$5:$J$44,6,FALSE)*VLOOKUP(ABSYLD2!BX$4,'[1]INTERNAL PARAMETERS-1'!$B$5:$J$44,3,FALSE) + ABSYLD1!BX189*(1-VLOOKUP(ABSYLD2!BX$4,'[1]INTERNAL PARAMETERS-1'!$B$5:$J$44,5,FALSE))*VLOOKUP(ABSYLD2!BX$4,'[1]INTERNAL PARAMETERS-1'!$B$5:$J$44,8,FALSE)*VLOOKUP(ABSYLD2!BX$4,'[1]INTERNAL PARAMETERS-1'!$B$5:$J$44,3,FALSE)</f>
        <v>0</v>
      </c>
      <c r="BY189" s="47">
        <f>ABSYLD1!BY189*VLOOKUP(ABSYLD2!BY$4,'[1]INTERNAL PARAMETERS-1'!$B$5:$J$44,5,FALSE)*VLOOKUP(ABSYLD2!BY$4,'[1]INTERNAL PARAMETERS-1'!$B$5:$J$44,6,FALSE)*VLOOKUP(ABSYLD2!BY$4,'[1]INTERNAL PARAMETERS-1'!$B$5:$J$44,3,FALSE) + ABSYLD1!BY189*(1-VLOOKUP(ABSYLD2!BY$4,'[1]INTERNAL PARAMETERS-1'!$B$5:$J$44,5,FALSE))*VLOOKUP(ABSYLD2!BY$4,'[1]INTERNAL PARAMETERS-1'!$B$5:$J$44,8,FALSE)*VLOOKUP(ABSYLD2!BY$4,'[1]INTERNAL PARAMETERS-1'!$B$5:$J$44,3,FALSE)</f>
        <v>0</v>
      </c>
      <c r="BZ189" s="47">
        <f>ABSYLD1!BZ189*VLOOKUP(ABSYLD2!BZ$4,'[1]INTERNAL PARAMETERS-1'!$B$5:$J$44,5,FALSE)*VLOOKUP(ABSYLD2!BZ$4,'[1]INTERNAL PARAMETERS-1'!$B$5:$J$44,6,FALSE)*VLOOKUP(ABSYLD2!BZ$4,'[1]INTERNAL PARAMETERS-1'!$B$5:$J$44,3,FALSE) + ABSYLD1!BZ189*(1-VLOOKUP(ABSYLD2!BZ$4,'[1]INTERNAL PARAMETERS-1'!$B$5:$J$44,5,FALSE))*VLOOKUP(ABSYLD2!BZ$4,'[1]INTERNAL PARAMETERS-1'!$B$5:$J$44,8,FALSE)*VLOOKUP(ABSYLD2!BZ$4,'[1]INTERNAL PARAMETERS-1'!$B$5:$J$44,3,FALSE)</f>
        <v>0</v>
      </c>
      <c r="CA189" s="47">
        <f>ABSYLD1!CA189*VLOOKUP(ABSYLD2!CA$4,'[1]INTERNAL PARAMETERS-1'!$B$5:$J$44,5,FALSE)*VLOOKUP(ABSYLD2!CA$4,'[1]INTERNAL PARAMETERS-1'!$B$5:$J$44,6,FALSE)*VLOOKUP(ABSYLD2!CA$4,'[1]INTERNAL PARAMETERS-1'!$B$5:$J$44,3,FALSE) + ABSYLD1!CA189*(1-VLOOKUP(ABSYLD2!CA$4,'[1]INTERNAL PARAMETERS-1'!$B$5:$J$44,5,FALSE))*VLOOKUP(ABSYLD2!CA$4,'[1]INTERNAL PARAMETERS-1'!$B$5:$J$44,8,FALSE)*VLOOKUP(ABSYLD2!CA$4,'[1]INTERNAL PARAMETERS-1'!$B$5:$J$44,3,FALSE)</f>
        <v>0</v>
      </c>
      <c r="CB189" s="47">
        <f>ABSYLD1!CB189*VLOOKUP(ABSYLD2!CB$4,'[1]INTERNAL PARAMETERS-1'!$B$5:$J$44,5,FALSE)*VLOOKUP(ABSYLD2!CB$4,'[1]INTERNAL PARAMETERS-1'!$B$5:$J$44,6,FALSE)*VLOOKUP(ABSYLD2!CB$4,'[1]INTERNAL PARAMETERS-1'!$B$5:$J$44,3,FALSE) + ABSYLD1!CB189*(1-VLOOKUP(ABSYLD2!CB$4,'[1]INTERNAL PARAMETERS-1'!$B$5:$J$44,5,FALSE))*VLOOKUP(ABSYLD2!CB$4,'[1]INTERNAL PARAMETERS-1'!$B$5:$J$44,8,FALSE)*VLOOKUP(ABSYLD2!CB$4,'[1]INTERNAL PARAMETERS-1'!$B$5:$J$44,3,FALSE)</f>
        <v>0</v>
      </c>
      <c r="CC189" s="47">
        <f>ABSYLD1!CC189*VLOOKUP(ABSYLD2!CC$4,'[1]INTERNAL PARAMETERS-1'!$B$5:$J$44,5,FALSE)*VLOOKUP(ABSYLD2!CC$4,'[1]INTERNAL PARAMETERS-1'!$B$5:$J$44,6,FALSE)*VLOOKUP(ABSYLD2!CC$4,'[1]INTERNAL PARAMETERS-1'!$B$5:$J$44,3,FALSE) + ABSYLD1!CC189*(1-VLOOKUP(ABSYLD2!CC$4,'[1]INTERNAL PARAMETERS-1'!$B$5:$J$44,5,FALSE))*VLOOKUP(ABSYLD2!CC$4,'[1]INTERNAL PARAMETERS-1'!$B$5:$J$44,8,FALSE)*VLOOKUP(ABSYLD2!CC$4,'[1]INTERNAL PARAMETERS-1'!$B$5:$J$44,3,FALSE)</f>
        <v>0</v>
      </c>
      <c r="CD189" s="47">
        <f>ABSYLD1!CD189*VLOOKUP(ABSYLD2!CD$4,'[1]INTERNAL PARAMETERS-1'!$B$5:$J$44,5,FALSE)*VLOOKUP(ABSYLD2!CD$4,'[1]INTERNAL PARAMETERS-1'!$B$5:$J$44,6,FALSE)*VLOOKUP(ABSYLD2!CD$4,'[1]INTERNAL PARAMETERS-1'!$B$5:$J$44,3,FALSE) + ABSYLD1!CD189*(1-VLOOKUP(ABSYLD2!CD$4,'[1]INTERNAL PARAMETERS-1'!$B$5:$J$44,5,FALSE))*VLOOKUP(ABSYLD2!CD$4,'[1]INTERNAL PARAMETERS-1'!$B$5:$J$44,8,FALSE)*VLOOKUP(ABSYLD2!CD$4,'[1]INTERNAL PARAMETERS-1'!$B$5:$J$44,3,FALSE)</f>
        <v>0</v>
      </c>
      <c r="CE189" s="47">
        <f>ABSYLD1!CE189*VLOOKUP(ABSYLD2!CE$4,'[1]INTERNAL PARAMETERS-1'!$B$5:$J$44,5,FALSE)*VLOOKUP(ABSYLD2!CE$4,'[1]INTERNAL PARAMETERS-1'!$B$5:$J$44,6,FALSE)*VLOOKUP(ABSYLD2!CE$4,'[1]INTERNAL PARAMETERS-1'!$B$5:$J$44,3,FALSE) + ABSYLD1!CE189*(1-VLOOKUP(ABSYLD2!CE$4,'[1]INTERNAL PARAMETERS-1'!$B$5:$J$44,5,FALSE))*VLOOKUP(ABSYLD2!CE$4,'[1]INTERNAL PARAMETERS-1'!$B$5:$J$44,8,FALSE)*VLOOKUP(ABSYLD2!CE$4,'[1]INTERNAL PARAMETERS-1'!$B$5:$J$44,3,FALSE)</f>
        <v>0</v>
      </c>
      <c r="CF189" s="47">
        <f>ABSYLD1!CF189*VLOOKUP(ABSYLD2!CF$4,'[1]INTERNAL PARAMETERS-1'!$B$5:$J$44,5,FALSE)*VLOOKUP(ABSYLD2!CF$4,'[1]INTERNAL PARAMETERS-1'!$B$5:$J$44,6,FALSE)*VLOOKUP(ABSYLD2!CF$4,'[1]INTERNAL PARAMETERS-1'!$B$5:$J$44,3,FALSE) + ABSYLD1!CF189*(1-VLOOKUP(ABSYLD2!CF$4,'[1]INTERNAL PARAMETERS-1'!$B$5:$J$44,5,FALSE))*VLOOKUP(ABSYLD2!CF$4,'[1]INTERNAL PARAMETERS-1'!$B$5:$J$44,8,FALSE)*VLOOKUP(ABSYLD2!CF$4,'[1]INTERNAL PARAMETERS-1'!$B$5:$J$44,3,FALSE)</f>
        <v>0</v>
      </c>
      <c r="CG189" s="47">
        <f>ABSYLD1!CG189*VLOOKUP(ABSYLD2!CG$4,'[1]INTERNAL PARAMETERS-1'!$B$5:$J$44,5,FALSE)*VLOOKUP(ABSYLD2!CG$4,'[1]INTERNAL PARAMETERS-1'!$B$5:$J$44,6,FALSE)*VLOOKUP(ABSYLD2!CG$4,'[1]INTERNAL PARAMETERS-1'!$B$5:$J$44,3,FALSE) + ABSYLD1!CG189*(1-VLOOKUP(ABSYLD2!CG$4,'[1]INTERNAL PARAMETERS-1'!$B$5:$J$44,5,FALSE))*VLOOKUP(ABSYLD2!CG$4,'[1]INTERNAL PARAMETERS-1'!$B$5:$J$44,8,FALSE)*VLOOKUP(ABSYLD2!CG$4,'[1]INTERNAL PARAMETERS-1'!$B$5:$J$44,3,FALSE)</f>
        <v>0</v>
      </c>
      <c r="CH189" s="46">
        <f>ABSYLD1!CH189*VLOOKUP(ABSYLD2!CH$4,'[1]INTERNAL PARAMETERS-1'!$B$5:$J$44,5,FALSE)*VLOOKUP(ABSYLD2!CH$4,'[1]INTERNAL PARAMETERS-1'!$B$5:$J$44,6,FALSE)*VLOOKUP(ABSYLD2!CH$4,'[1]INTERNAL PARAMETERS-1'!$B$5:$J$44,3,FALSE) + ABSYLD1!CH189*(1-VLOOKUP(ABSYLD2!CH$4,'[1]INTERNAL PARAMETERS-1'!$B$5:$J$44,5,FALSE))*VLOOKUP(ABSYLD2!CH$4,'[1]INTERNAL PARAMETERS-1'!$B$5:$J$44,8,FALSE)*VLOOKUP(ABSYLD2!CH$4,'[1]INTERNAL PARAMETERS-1'!$B$5:$J$44,3,FALSE)</f>
        <v>0</v>
      </c>
      <c r="CJ189" s="48">
        <f t="shared" si="4"/>
        <v>0</v>
      </c>
      <c r="CK189" s="46">
        <f t="shared" si="5"/>
        <v>0</v>
      </c>
    </row>
    <row r="190" spans="2:89">
      <c r="B190" s="61" t="s">
        <v>7</v>
      </c>
      <c r="C190" s="60" t="s">
        <v>89</v>
      </c>
      <c r="D190" s="60" t="s">
        <v>83</v>
      </c>
      <c r="E190" s="137">
        <f>ABS!AL190</f>
        <v>0</v>
      </c>
      <c r="F190" s="62">
        <f>'[1]INTERNAL PARAMETERS-1'!M10</f>
        <v>58.935000000000002</v>
      </c>
      <c r="G190" s="48">
        <f>ABSYLD1!G190*VLOOKUP(ABSYLD2!G$4,'[1]INTERNAL PARAMETERS-1'!$B$5:$J$44,5,FALSE)*VLOOKUP(ABSYLD2!G$4,'[1]INTERNAL PARAMETERS-1'!$B$5:$J$44,7,FALSE)*ABSYLD2!$F190 + ABSYLD1!G190*(1-VLOOKUP(ABSYLD2!G$4,'[1]INTERNAL PARAMETERS-1'!$B$5:$J$44,5,FALSE))*VLOOKUP(ABSYLD2!G$4,'[1]INTERNAL PARAMETERS-1'!$B$5:$J$44,9,FALSE)*ABSYLD2!$F190</f>
        <v>0</v>
      </c>
      <c r="H190" s="47">
        <f>ABSYLD1!H190*VLOOKUP(ABSYLD2!H$4,'[1]INTERNAL PARAMETERS-1'!$B$5:$J$44,5,FALSE)*VLOOKUP(ABSYLD2!H$4,'[1]INTERNAL PARAMETERS-1'!$B$5:$J$44,7,FALSE)*ABSYLD2!$F190 + ABSYLD1!H190*(1-VLOOKUP(ABSYLD2!H$4,'[1]INTERNAL PARAMETERS-1'!$B$5:$J$44,5,FALSE))*VLOOKUP(ABSYLD2!H$4,'[1]INTERNAL PARAMETERS-1'!$B$5:$J$44,9,FALSE)*ABSYLD2!$F190</f>
        <v>0</v>
      </c>
      <c r="I190" s="47">
        <f>ABSYLD1!I190*VLOOKUP(ABSYLD2!I$4,'[1]INTERNAL PARAMETERS-1'!$B$5:$J$44,5,FALSE)*VLOOKUP(ABSYLD2!I$4,'[1]INTERNAL PARAMETERS-1'!$B$5:$J$44,7,FALSE)*ABSYLD2!$F190 + ABSYLD1!I190*(1-VLOOKUP(ABSYLD2!I$4,'[1]INTERNAL PARAMETERS-1'!$B$5:$J$44,5,FALSE))*VLOOKUP(ABSYLD2!I$4,'[1]INTERNAL PARAMETERS-1'!$B$5:$J$44,9,FALSE)*ABSYLD2!$F190</f>
        <v>0</v>
      </c>
      <c r="J190" s="47">
        <f>ABSYLD1!J190*VLOOKUP(ABSYLD2!J$4,'[1]INTERNAL PARAMETERS-1'!$B$5:$J$44,5,FALSE)*VLOOKUP(ABSYLD2!J$4,'[1]INTERNAL PARAMETERS-1'!$B$5:$J$44,7,FALSE)*ABSYLD2!$F190 + ABSYLD1!J190*(1-VLOOKUP(ABSYLD2!J$4,'[1]INTERNAL PARAMETERS-1'!$B$5:$J$44,5,FALSE))*VLOOKUP(ABSYLD2!J$4,'[1]INTERNAL PARAMETERS-1'!$B$5:$J$44,9,FALSE)*ABSYLD2!$F190</f>
        <v>0</v>
      </c>
      <c r="K190" s="47">
        <f>ABSYLD1!K190*VLOOKUP(ABSYLD2!K$4,'[1]INTERNAL PARAMETERS-1'!$B$5:$J$44,5,FALSE)*VLOOKUP(ABSYLD2!K$4,'[1]INTERNAL PARAMETERS-1'!$B$5:$J$44,7,FALSE)*ABSYLD2!$F190 + ABSYLD1!K190*(1-VLOOKUP(ABSYLD2!K$4,'[1]INTERNAL PARAMETERS-1'!$B$5:$J$44,5,FALSE))*VLOOKUP(ABSYLD2!K$4,'[1]INTERNAL PARAMETERS-1'!$B$5:$J$44,9,FALSE)*ABSYLD2!$F190</f>
        <v>0</v>
      </c>
      <c r="L190" s="47">
        <f>ABSYLD1!L190*VLOOKUP(ABSYLD2!L$4,'[1]INTERNAL PARAMETERS-1'!$B$5:$J$44,5,FALSE)*VLOOKUP(ABSYLD2!L$4,'[1]INTERNAL PARAMETERS-1'!$B$5:$J$44,7,FALSE)*ABSYLD2!$F190 + ABSYLD1!L190*(1-VLOOKUP(ABSYLD2!L$4,'[1]INTERNAL PARAMETERS-1'!$B$5:$J$44,5,FALSE))*VLOOKUP(ABSYLD2!L$4,'[1]INTERNAL PARAMETERS-1'!$B$5:$J$44,9,FALSE)*ABSYLD2!$F190</f>
        <v>0</v>
      </c>
      <c r="M190" s="47">
        <f>ABSYLD1!M190*VLOOKUP(ABSYLD2!M$4,'[1]INTERNAL PARAMETERS-1'!$B$5:$J$44,5,FALSE)*VLOOKUP(ABSYLD2!M$4,'[1]INTERNAL PARAMETERS-1'!$B$5:$J$44,7,FALSE)*ABSYLD2!$F190 + ABSYLD1!M190*(1-VLOOKUP(ABSYLD2!M$4,'[1]INTERNAL PARAMETERS-1'!$B$5:$J$44,5,FALSE))*VLOOKUP(ABSYLD2!M$4,'[1]INTERNAL PARAMETERS-1'!$B$5:$J$44,9,FALSE)*ABSYLD2!$F190</f>
        <v>0</v>
      </c>
      <c r="N190" s="47">
        <f>ABSYLD1!N190*VLOOKUP(ABSYLD2!N$4,'[1]INTERNAL PARAMETERS-1'!$B$5:$J$44,5,FALSE)*VLOOKUP(ABSYLD2!N$4,'[1]INTERNAL PARAMETERS-1'!$B$5:$J$44,7,FALSE)*ABSYLD2!$F190 + ABSYLD1!N190*(1-VLOOKUP(ABSYLD2!N$4,'[1]INTERNAL PARAMETERS-1'!$B$5:$J$44,5,FALSE))*VLOOKUP(ABSYLD2!N$4,'[1]INTERNAL PARAMETERS-1'!$B$5:$J$44,9,FALSE)*ABSYLD2!$F190</f>
        <v>0</v>
      </c>
      <c r="O190" s="47">
        <f>ABSYLD1!O190*VLOOKUP(ABSYLD2!O$4,'[1]INTERNAL PARAMETERS-1'!$B$5:$J$44,5,FALSE)*VLOOKUP(ABSYLD2!O$4,'[1]INTERNAL PARAMETERS-1'!$B$5:$J$44,7,FALSE)*ABSYLD2!$F190 + ABSYLD1!O190*(1-VLOOKUP(ABSYLD2!O$4,'[1]INTERNAL PARAMETERS-1'!$B$5:$J$44,5,FALSE))*VLOOKUP(ABSYLD2!O$4,'[1]INTERNAL PARAMETERS-1'!$B$5:$J$44,9,FALSE)*ABSYLD2!$F190</f>
        <v>0</v>
      </c>
      <c r="P190" s="47">
        <f>ABSYLD1!P190*VLOOKUP(ABSYLD2!P$4,'[1]INTERNAL PARAMETERS-1'!$B$5:$J$44,5,FALSE)*VLOOKUP(ABSYLD2!P$4,'[1]INTERNAL PARAMETERS-1'!$B$5:$J$44,7,FALSE)*ABSYLD2!$F190 + ABSYLD1!P190*(1-VLOOKUP(ABSYLD2!P$4,'[1]INTERNAL PARAMETERS-1'!$B$5:$J$44,5,FALSE))*VLOOKUP(ABSYLD2!P$4,'[1]INTERNAL PARAMETERS-1'!$B$5:$J$44,9,FALSE)*ABSYLD2!$F190</f>
        <v>0</v>
      </c>
      <c r="Q190" s="47">
        <f>ABSYLD1!Q190*VLOOKUP(ABSYLD2!Q$4,'[1]INTERNAL PARAMETERS-1'!$B$5:$J$44,5,FALSE)*VLOOKUP(ABSYLD2!Q$4,'[1]INTERNAL PARAMETERS-1'!$B$5:$J$44,7,FALSE)*ABSYLD2!$F190 + ABSYLD1!Q190*(1-VLOOKUP(ABSYLD2!Q$4,'[1]INTERNAL PARAMETERS-1'!$B$5:$J$44,5,FALSE))*VLOOKUP(ABSYLD2!Q$4,'[1]INTERNAL PARAMETERS-1'!$B$5:$J$44,9,FALSE)*ABSYLD2!$F190</f>
        <v>0</v>
      </c>
      <c r="R190" s="47">
        <f>ABSYLD1!R190*VLOOKUP(ABSYLD2!R$4,'[1]INTERNAL PARAMETERS-1'!$B$5:$J$44,5,FALSE)*VLOOKUP(ABSYLD2!R$4,'[1]INTERNAL PARAMETERS-1'!$B$5:$J$44,7,FALSE)*ABSYLD2!$F190 + ABSYLD1!R190*(1-VLOOKUP(ABSYLD2!R$4,'[1]INTERNAL PARAMETERS-1'!$B$5:$J$44,5,FALSE))*VLOOKUP(ABSYLD2!R$4,'[1]INTERNAL PARAMETERS-1'!$B$5:$J$44,9,FALSE)*ABSYLD2!$F190</f>
        <v>0</v>
      </c>
      <c r="S190" s="47">
        <f>ABSYLD1!S190*VLOOKUP(ABSYLD2!S$4,'[1]INTERNAL PARAMETERS-1'!$B$5:$J$44,5,FALSE)*VLOOKUP(ABSYLD2!S$4,'[1]INTERNAL PARAMETERS-1'!$B$5:$J$44,7,FALSE)*ABSYLD2!$F190 + ABSYLD1!S190*(1-VLOOKUP(ABSYLD2!S$4,'[1]INTERNAL PARAMETERS-1'!$B$5:$J$44,5,FALSE))*VLOOKUP(ABSYLD2!S$4,'[1]INTERNAL PARAMETERS-1'!$B$5:$J$44,9,FALSE)*ABSYLD2!$F190</f>
        <v>0</v>
      </c>
      <c r="T190" s="47">
        <f>ABSYLD1!T190*VLOOKUP(ABSYLD2!T$4,'[1]INTERNAL PARAMETERS-1'!$B$5:$J$44,5,FALSE)*VLOOKUP(ABSYLD2!T$4,'[1]INTERNAL PARAMETERS-1'!$B$5:$J$44,7,FALSE)*ABSYLD2!$F190 + ABSYLD1!T190*(1-VLOOKUP(ABSYLD2!T$4,'[1]INTERNAL PARAMETERS-1'!$B$5:$J$44,5,FALSE))*VLOOKUP(ABSYLD2!T$4,'[1]INTERNAL PARAMETERS-1'!$B$5:$J$44,9,FALSE)*ABSYLD2!$F190</f>
        <v>0</v>
      </c>
      <c r="U190" s="47">
        <f>ABSYLD1!U190*VLOOKUP(ABSYLD2!U$4,'[1]INTERNAL PARAMETERS-1'!$B$5:$J$44,5,FALSE)*VLOOKUP(ABSYLD2!U$4,'[1]INTERNAL PARAMETERS-1'!$B$5:$J$44,7,FALSE)*ABSYLD2!$F190 + ABSYLD1!U190*(1-VLOOKUP(ABSYLD2!U$4,'[1]INTERNAL PARAMETERS-1'!$B$5:$J$44,5,FALSE))*VLOOKUP(ABSYLD2!U$4,'[1]INTERNAL PARAMETERS-1'!$B$5:$J$44,9,FALSE)*ABSYLD2!$F190</f>
        <v>0</v>
      </c>
      <c r="V190" s="47">
        <f>ABSYLD1!V190*VLOOKUP(ABSYLD2!V$4,'[1]INTERNAL PARAMETERS-1'!$B$5:$J$44,5,FALSE)*VLOOKUP(ABSYLD2!V$4,'[1]INTERNAL PARAMETERS-1'!$B$5:$J$44,7,FALSE)*ABSYLD2!$F190 + ABSYLD1!V190*(1-VLOOKUP(ABSYLD2!V$4,'[1]INTERNAL PARAMETERS-1'!$B$5:$J$44,5,FALSE))*VLOOKUP(ABSYLD2!V$4,'[1]INTERNAL PARAMETERS-1'!$B$5:$J$44,9,FALSE)*ABSYLD2!$F190</f>
        <v>0</v>
      </c>
      <c r="W190" s="47">
        <f>ABSYLD1!W190*VLOOKUP(ABSYLD2!W$4,'[1]INTERNAL PARAMETERS-1'!$B$5:$J$44,5,FALSE)*VLOOKUP(ABSYLD2!W$4,'[1]INTERNAL PARAMETERS-1'!$B$5:$J$44,7,FALSE)*ABSYLD2!$F190 + ABSYLD1!W190*(1-VLOOKUP(ABSYLD2!W$4,'[1]INTERNAL PARAMETERS-1'!$B$5:$J$44,5,FALSE))*VLOOKUP(ABSYLD2!W$4,'[1]INTERNAL PARAMETERS-1'!$B$5:$J$44,9,FALSE)*ABSYLD2!$F190</f>
        <v>0</v>
      </c>
      <c r="X190" s="47">
        <f>ABSYLD1!X190*VLOOKUP(ABSYLD2!X$4,'[1]INTERNAL PARAMETERS-1'!$B$5:$J$44,5,FALSE)*VLOOKUP(ABSYLD2!X$4,'[1]INTERNAL PARAMETERS-1'!$B$5:$J$44,7,FALSE)*ABSYLD2!$F190 + ABSYLD1!X190*(1-VLOOKUP(ABSYLD2!X$4,'[1]INTERNAL PARAMETERS-1'!$B$5:$J$44,5,FALSE))*VLOOKUP(ABSYLD2!X$4,'[1]INTERNAL PARAMETERS-1'!$B$5:$J$44,9,FALSE)*ABSYLD2!$F190</f>
        <v>0</v>
      </c>
      <c r="Y190" s="47">
        <f>ABSYLD1!Y190*VLOOKUP(ABSYLD2!Y$4,'[1]INTERNAL PARAMETERS-1'!$B$5:$J$44,5,FALSE)*VLOOKUP(ABSYLD2!Y$4,'[1]INTERNAL PARAMETERS-1'!$B$5:$J$44,7,FALSE)*ABSYLD2!$F190 + ABSYLD1!Y190*(1-VLOOKUP(ABSYLD2!Y$4,'[1]INTERNAL PARAMETERS-1'!$B$5:$J$44,5,FALSE))*VLOOKUP(ABSYLD2!Y$4,'[1]INTERNAL PARAMETERS-1'!$B$5:$J$44,9,FALSE)*ABSYLD2!$F190</f>
        <v>0</v>
      </c>
      <c r="Z190" s="47">
        <f>ABSYLD1!Z190*VLOOKUP(ABSYLD2!Z$4,'[1]INTERNAL PARAMETERS-1'!$B$5:$J$44,5,FALSE)*VLOOKUP(ABSYLD2!Z$4,'[1]INTERNAL PARAMETERS-1'!$B$5:$J$44,7,FALSE)*ABSYLD2!$F190 + ABSYLD1!Z190*(1-VLOOKUP(ABSYLD2!Z$4,'[1]INTERNAL PARAMETERS-1'!$B$5:$J$44,5,FALSE))*VLOOKUP(ABSYLD2!Z$4,'[1]INTERNAL PARAMETERS-1'!$B$5:$J$44,9,FALSE)*ABSYLD2!$F190</f>
        <v>0</v>
      </c>
      <c r="AA190" s="47">
        <f>ABSYLD1!AA190*VLOOKUP(ABSYLD2!AA$4,'[1]INTERNAL PARAMETERS-1'!$B$5:$J$44,5,FALSE)*VLOOKUP(ABSYLD2!AA$4,'[1]INTERNAL PARAMETERS-1'!$B$5:$J$44,7,FALSE)*ABSYLD2!$F190 + ABSYLD1!AA190*(1-VLOOKUP(ABSYLD2!AA$4,'[1]INTERNAL PARAMETERS-1'!$B$5:$J$44,5,FALSE))*VLOOKUP(ABSYLD2!AA$4,'[1]INTERNAL PARAMETERS-1'!$B$5:$J$44,9,FALSE)*ABSYLD2!$F190</f>
        <v>0</v>
      </c>
      <c r="AB190" s="47">
        <f>ABSYLD1!AB190*VLOOKUP(ABSYLD2!AB$4,'[1]INTERNAL PARAMETERS-1'!$B$5:$J$44,5,FALSE)*VLOOKUP(ABSYLD2!AB$4,'[1]INTERNAL PARAMETERS-1'!$B$5:$J$44,7,FALSE)*ABSYLD2!$F190 + ABSYLD1!AB190*(1-VLOOKUP(ABSYLD2!AB$4,'[1]INTERNAL PARAMETERS-1'!$B$5:$J$44,5,FALSE))*VLOOKUP(ABSYLD2!AB$4,'[1]INTERNAL PARAMETERS-1'!$B$5:$J$44,9,FALSE)*ABSYLD2!$F190</f>
        <v>0</v>
      </c>
      <c r="AC190" s="47">
        <f>ABSYLD1!AC190*VLOOKUP(ABSYLD2!AC$4,'[1]INTERNAL PARAMETERS-1'!$B$5:$J$44,5,FALSE)*VLOOKUP(ABSYLD2!AC$4,'[1]INTERNAL PARAMETERS-1'!$B$5:$J$44,7,FALSE)*ABSYLD2!$F190 + ABSYLD1!AC190*(1-VLOOKUP(ABSYLD2!AC$4,'[1]INTERNAL PARAMETERS-1'!$B$5:$J$44,5,FALSE))*VLOOKUP(ABSYLD2!AC$4,'[1]INTERNAL PARAMETERS-1'!$B$5:$J$44,9,FALSE)*ABSYLD2!$F190</f>
        <v>0</v>
      </c>
      <c r="AD190" s="47">
        <f>ABSYLD1!AD190*VLOOKUP(ABSYLD2!AD$4,'[1]INTERNAL PARAMETERS-1'!$B$5:$J$44,5,FALSE)*VLOOKUP(ABSYLD2!AD$4,'[1]INTERNAL PARAMETERS-1'!$B$5:$J$44,7,FALSE)*ABSYLD2!$F190 + ABSYLD1!AD190*(1-VLOOKUP(ABSYLD2!AD$4,'[1]INTERNAL PARAMETERS-1'!$B$5:$J$44,5,FALSE))*VLOOKUP(ABSYLD2!AD$4,'[1]INTERNAL PARAMETERS-1'!$B$5:$J$44,9,FALSE)*ABSYLD2!$F190</f>
        <v>0</v>
      </c>
      <c r="AE190" s="47">
        <f>ABSYLD1!AE190*VLOOKUP(ABSYLD2!AE$4,'[1]INTERNAL PARAMETERS-1'!$B$5:$J$44,5,FALSE)*VLOOKUP(ABSYLD2!AE$4,'[1]INTERNAL PARAMETERS-1'!$B$5:$J$44,7,FALSE)*ABSYLD2!$F190 + ABSYLD1!AE190*(1-VLOOKUP(ABSYLD2!AE$4,'[1]INTERNAL PARAMETERS-1'!$B$5:$J$44,5,FALSE))*VLOOKUP(ABSYLD2!AE$4,'[1]INTERNAL PARAMETERS-1'!$B$5:$J$44,9,FALSE)*ABSYLD2!$F190</f>
        <v>0</v>
      </c>
      <c r="AF190" s="47">
        <f>ABSYLD1!AF190*VLOOKUP(ABSYLD2!AF$4,'[1]INTERNAL PARAMETERS-1'!$B$5:$J$44,5,FALSE)*VLOOKUP(ABSYLD2!AF$4,'[1]INTERNAL PARAMETERS-1'!$B$5:$J$44,7,FALSE)*ABSYLD2!$F190 + ABSYLD1!AF190*(1-VLOOKUP(ABSYLD2!AF$4,'[1]INTERNAL PARAMETERS-1'!$B$5:$J$44,5,FALSE))*VLOOKUP(ABSYLD2!AF$4,'[1]INTERNAL PARAMETERS-1'!$B$5:$J$44,9,FALSE)*ABSYLD2!$F190</f>
        <v>0</v>
      </c>
      <c r="AG190" s="47">
        <f>ABSYLD1!AG190*VLOOKUP(ABSYLD2!AG$4,'[1]INTERNAL PARAMETERS-1'!$B$5:$J$44,5,FALSE)*VLOOKUP(ABSYLD2!AG$4,'[1]INTERNAL PARAMETERS-1'!$B$5:$J$44,7,FALSE)*ABSYLD2!$F190 + ABSYLD1!AG190*(1-VLOOKUP(ABSYLD2!AG$4,'[1]INTERNAL PARAMETERS-1'!$B$5:$J$44,5,FALSE))*VLOOKUP(ABSYLD2!AG$4,'[1]INTERNAL PARAMETERS-1'!$B$5:$J$44,9,FALSE)*ABSYLD2!$F190</f>
        <v>0</v>
      </c>
      <c r="AH190" s="47">
        <f>ABSYLD1!AH190*VLOOKUP(ABSYLD2!AH$4,'[1]INTERNAL PARAMETERS-1'!$B$5:$J$44,5,FALSE)*VLOOKUP(ABSYLD2!AH$4,'[1]INTERNAL PARAMETERS-1'!$B$5:$J$44,7,FALSE)*ABSYLD2!$F190 + ABSYLD1!AH190*(1-VLOOKUP(ABSYLD2!AH$4,'[1]INTERNAL PARAMETERS-1'!$B$5:$J$44,5,FALSE))*VLOOKUP(ABSYLD2!AH$4,'[1]INTERNAL PARAMETERS-1'!$B$5:$J$44,9,FALSE)*ABSYLD2!$F190</f>
        <v>0</v>
      </c>
      <c r="AI190" s="47">
        <f>ABSYLD1!AI190*VLOOKUP(ABSYLD2!AI$4,'[1]INTERNAL PARAMETERS-1'!$B$5:$J$44,5,FALSE)*VLOOKUP(ABSYLD2!AI$4,'[1]INTERNAL PARAMETERS-1'!$B$5:$J$44,7,FALSE)*ABSYLD2!$F190 + ABSYLD1!AI190*(1-VLOOKUP(ABSYLD2!AI$4,'[1]INTERNAL PARAMETERS-1'!$B$5:$J$44,5,FALSE))*VLOOKUP(ABSYLD2!AI$4,'[1]INTERNAL PARAMETERS-1'!$B$5:$J$44,9,FALSE)*ABSYLD2!$F190</f>
        <v>0</v>
      </c>
      <c r="AJ190" s="47">
        <f>ABSYLD1!AJ190*VLOOKUP(ABSYLD2!AJ$4,'[1]INTERNAL PARAMETERS-1'!$B$5:$J$44,5,FALSE)*VLOOKUP(ABSYLD2!AJ$4,'[1]INTERNAL PARAMETERS-1'!$B$5:$J$44,7,FALSE)*ABSYLD2!$F190 + ABSYLD1!AJ190*(1-VLOOKUP(ABSYLD2!AJ$4,'[1]INTERNAL PARAMETERS-1'!$B$5:$J$44,5,FALSE))*VLOOKUP(ABSYLD2!AJ$4,'[1]INTERNAL PARAMETERS-1'!$B$5:$J$44,9,FALSE)*ABSYLD2!$F190</f>
        <v>0</v>
      </c>
      <c r="AK190" s="47">
        <f>ABSYLD1!AK190*VLOOKUP(ABSYLD2!AK$4,'[1]INTERNAL PARAMETERS-1'!$B$5:$J$44,5,FALSE)*VLOOKUP(ABSYLD2!AK$4,'[1]INTERNAL PARAMETERS-1'!$B$5:$J$44,7,FALSE)*ABSYLD2!$F190 + ABSYLD1!AK190*(1-VLOOKUP(ABSYLD2!AK$4,'[1]INTERNAL PARAMETERS-1'!$B$5:$J$44,5,FALSE))*VLOOKUP(ABSYLD2!AK$4,'[1]INTERNAL PARAMETERS-1'!$B$5:$J$44,9,FALSE)*ABSYLD2!$F190</f>
        <v>0</v>
      </c>
      <c r="AL190" s="47">
        <f>ABSYLD1!AL190*VLOOKUP(ABSYLD2!AL$4,'[1]INTERNAL PARAMETERS-1'!$B$5:$J$44,5,FALSE)*VLOOKUP(ABSYLD2!AL$4,'[1]INTERNAL PARAMETERS-1'!$B$5:$J$44,7,FALSE)*ABSYLD2!$F190 + ABSYLD1!AL190*(1-VLOOKUP(ABSYLD2!AL$4,'[1]INTERNAL PARAMETERS-1'!$B$5:$J$44,5,FALSE))*VLOOKUP(ABSYLD2!AL$4,'[1]INTERNAL PARAMETERS-1'!$B$5:$J$44,9,FALSE)*ABSYLD2!$F190</f>
        <v>0</v>
      </c>
      <c r="AM190" s="47">
        <f>ABSYLD1!AM190*VLOOKUP(ABSYLD2!AM$4,'[1]INTERNAL PARAMETERS-1'!$B$5:$J$44,5,FALSE)*VLOOKUP(ABSYLD2!AM$4,'[1]INTERNAL PARAMETERS-1'!$B$5:$J$44,7,FALSE)*ABSYLD2!$F190 + ABSYLD1!AM190*(1-VLOOKUP(ABSYLD2!AM$4,'[1]INTERNAL PARAMETERS-1'!$B$5:$J$44,5,FALSE))*VLOOKUP(ABSYLD2!AM$4,'[1]INTERNAL PARAMETERS-1'!$B$5:$J$44,9,FALSE)*ABSYLD2!$F190</f>
        <v>0</v>
      </c>
      <c r="AN190" s="47">
        <f>ABSYLD1!AN190*VLOOKUP(ABSYLD2!AN$4,'[1]INTERNAL PARAMETERS-1'!$B$5:$J$44,5,FALSE)*VLOOKUP(ABSYLD2!AN$4,'[1]INTERNAL PARAMETERS-1'!$B$5:$J$44,7,FALSE)*ABSYLD2!$F190 + ABSYLD1!AN190*(1-VLOOKUP(ABSYLD2!AN$4,'[1]INTERNAL PARAMETERS-1'!$B$5:$J$44,5,FALSE))*VLOOKUP(ABSYLD2!AN$4,'[1]INTERNAL PARAMETERS-1'!$B$5:$J$44,9,FALSE)*ABSYLD2!$F190</f>
        <v>0</v>
      </c>
      <c r="AO190" s="47">
        <f>ABSYLD1!AO190*VLOOKUP(ABSYLD2!AO$4,'[1]INTERNAL PARAMETERS-1'!$B$5:$J$44,5,FALSE)*VLOOKUP(ABSYLD2!AO$4,'[1]INTERNAL PARAMETERS-1'!$B$5:$J$44,7,FALSE)*ABSYLD2!$F190 + ABSYLD1!AO190*(1-VLOOKUP(ABSYLD2!AO$4,'[1]INTERNAL PARAMETERS-1'!$B$5:$J$44,5,FALSE))*VLOOKUP(ABSYLD2!AO$4,'[1]INTERNAL PARAMETERS-1'!$B$5:$J$44,9,FALSE)*ABSYLD2!$F190</f>
        <v>0</v>
      </c>
      <c r="AP190" s="47">
        <f>ABSYLD1!AP190*VLOOKUP(ABSYLD2!AP$4,'[1]INTERNAL PARAMETERS-1'!$B$5:$J$44,5,FALSE)*VLOOKUP(ABSYLD2!AP$4,'[1]INTERNAL PARAMETERS-1'!$B$5:$J$44,7,FALSE)*ABSYLD2!$F190 + ABSYLD1!AP190*(1-VLOOKUP(ABSYLD2!AP$4,'[1]INTERNAL PARAMETERS-1'!$B$5:$J$44,5,FALSE))*VLOOKUP(ABSYLD2!AP$4,'[1]INTERNAL PARAMETERS-1'!$B$5:$J$44,9,FALSE)*ABSYLD2!$F190</f>
        <v>0</v>
      </c>
      <c r="AQ190" s="47">
        <f>ABSYLD1!AQ190*VLOOKUP(ABSYLD2!AQ$4,'[1]INTERNAL PARAMETERS-1'!$B$5:$J$44,5,FALSE)*VLOOKUP(ABSYLD2!AQ$4,'[1]INTERNAL PARAMETERS-1'!$B$5:$J$44,7,FALSE)*ABSYLD2!$F190 + ABSYLD1!AQ190*(1-VLOOKUP(ABSYLD2!AQ$4,'[1]INTERNAL PARAMETERS-1'!$B$5:$J$44,5,FALSE))*VLOOKUP(ABSYLD2!AQ$4,'[1]INTERNAL PARAMETERS-1'!$B$5:$J$44,9,FALSE)*ABSYLD2!$F190</f>
        <v>0</v>
      </c>
      <c r="AR190" s="47">
        <f>ABSYLD1!AR190*VLOOKUP(ABSYLD2!AR$4,'[1]INTERNAL PARAMETERS-1'!$B$5:$J$44,5,FALSE)*VLOOKUP(ABSYLD2!AR$4,'[1]INTERNAL PARAMETERS-1'!$B$5:$J$44,7,FALSE)*ABSYLD2!$F190 + ABSYLD1!AR190*(1-VLOOKUP(ABSYLD2!AR$4,'[1]INTERNAL PARAMETERS-1'!$B$5:$J$44,5,FALSE))*VLOOKUP(ABSYLD2!AR$4,'[1]INTERNAL PARAMETERS-1'!$B$5:$J$44,9,FALSE)*ABSYLD2!$F190</f>
        <v>0</v>
      </c>
      <c r="AS190" s="47">
        <f>ABSYLD1!AS190*VLOOKUP(ABSYLD2!AS$4,'[1]INTERNAL PARAMETERS-1'!$B$5:$J$44,5,FALSE)*VLOOKUP(ABSYLD2!AS$4,'[1]INTERNAL PARAMETERS-1'!$B$5:$J$44,7,FALSE)*ABSYLD2!$F190 + ABSYLD1!AS190*(1-VLOOKUP(ABSYLD2!AS$4,'[1]INTERNAL PARAMETERS-1'!$B$5:$J$44,5,FALSE))*VLOOKUP(ABSYLD2!AS$4,'[1]INTERNAL PARAMETERS-1'!$B$5:$J$44,9,FALSE)*ABSYLD2!$F190</f>
        <v>0</v>
      </c>
      <c r="AT190" s="46">
        <f>ABSYLD1!AT190*VLOOKUP(ABSYLD2!AT$4,'[1]INTERNAL PARAMETERS-1'!$B$5:$J$44,5,FALSE)*VLOOKUP(ABSYLD2!AT$4,'[1]INTERNAL PARAMETERS-1'!$B$5:$J$44,7,FALSE)*ABSYLD2!$F190 + ABSYLD1!AT190*(1-VLOOKUP(ABSYLD2!AT$4,'[1]INTERNAL PARAMETERS-1'!$B$5:$J$44,5,FALSE))*VLOOKUP(ABSYLD2!AT$4,'[1]INTERNAL PARAMETERS-1'!$B$5:$J$44,9,FALSE)*ABSYLD2!$F190</f>
        <v>0</v>
      </c>
      <c r="AU190" s="48">
        <f>ABSYLD1!AU190*VLOOKUP(ABSYLD2!AU$4,'[1]INTERNAL PARAMETERS-1'!$B$5:$J$44,5,FALSE)*VLOOKUP(ABSYLD2!AU$4,'[1]INTERNAL PARAMETERS-1'!$B$5:$J$44,6,FALSE)*VLOOKUP(ABSYLD2!AU$4,'[1]INTERNAL PARAMETERS-1'!$B$5:$J$44,3,FALSE) + ABSYLD1!AU190*(1-VLOOKUP(ABSYLD2!AU$4,'[1]INTERNAL PARAMETERS-1'!$B$5:$J$44,5,FALSE))*VLOOKUP(ABSYLD2!AU$4,'[1]INTERNAL PARAMETERS-1'!$B$5:$J$44,8,FALSE)*VLOOKUP(ABSYLD2!AU$4,'[1]INTERNAL PARAMETERS-1'!$B$5:$J$44,3,FALSE)</f>
        <v>0</v>
      </c>
      <c r="AV190" s="47">
        <f>ABSYLD1!AV190*VLOOKUP(ABSYLD2!AV$4,'[1]INTERNAL PARAMETERS-1'!$B$5:$J$44,5,FALSE)*VLOOKUP(ABSYLD2!AV$4,'[1]INTERNAL PARAMETERS-1'!$B$5:$J$44,6,FALSE)*VLOOKUP(ABSYLD2!AV$4,'[1]INTERNAL PARAMETERS-1'!$B$5:$J$44,3,FALSE) + ABSYLD1!AV190*(1-VLOOKUP(ABSYLD2!AV$4,'[1]INTERNAL PARAMETERS-1'!$B$5:$J$44,5,FALSE))*VLOOKUP(ABSYLD2!AV$4,'[1]INTERNAL PARAMETERS-1'!$B$5:$J$44,8,FALSE)*VLOOKUP(ABSYLD2!AV$4,'[1]INTERNAL PARAMETERS-1'!$B$5:$J$44,3,FALSE)</f>
        <v>0</v>
      </c>
      <c r="AW190" s="47">
        <f>ABSYLD1!AW190*VLOOKUP(ABSYLD2!AW$4,'[1]INTERNAL PARAMETERS-1'!$B$5:$J$44,5,FALSE)*VLOOKUP(ABSYLD2!AW$4,'[1]INTERNAL PARAMETERS-1'!$B$5:$J$44,6,FALSE)*VLOOKUP(ABSYLD2!AW$4,'[1]INTERNAL PARAMETERS-1'!$B$5:$J$44,3,FALSE) + ABSYLD1!AW190*(1-VLOOKUP(ABSYLD2!AW$4,'[1]INTERNAL PARAMETERS-1'!$B$5:$J$44,5,FALSE))*VLOOKUP(ABSYLD2!AW$4,'[1]INTERNAL PARAMETERS-1'!$B$5:$J$44,8,FALSE)*VLOOKUP(ABSYLD2!AW$4,'[1]INTERNAL PARAMETERS-1'!$B$5:$J$44,3,FALSE)</f>
        <v>0</v>
      </c>
      <c r="AX190" s="47">
        <f>ABSYLD1!AX190*VLOOKUP(ABSYLD2!AX$4,'[1]INTERNAL PARAMETERS-1'!$B$5:$J$44,5,FALSE)*VLOOKUP(ABSYLD2!AX$4,'[1]INTERNAL PARAMETERS-1'!$B$5:$J$44,6,FALSE)*VLOOKUP(ABSYLD2!AX$4,'[1]INTERNAL PARAMETERS-1'!$B$5:$J$44,3,FALSE) + ABSYLD1!AX190*(1-VLOOKUP(ABSYLD2!AX$4,'[1]INTERNAL PARAMETERS-1'!$B$5:$J$44,5,FALSE))*VLOOKUP(ABSYLD2!AX$4,'[1]INTERNAL PARAMETERS-1'!$B$5:$J$44,8,FALSE)*VLOOKUP(ABSYLD2!AX$4,'[1]INTERNAL PARAMETERS-1'!$B$5:$J$44,3,FALSE)</f>
        <v>0</v>
      </c>
      <c r="AY190" s="47">
        <f>ABSYLD1!AY190*VLOOKUP(ABSYLD2!AY$4,'[1]INTERNAL PARAMETERS-1'!$B$5:$J$44,5,FALSE)*VLOOKUP(ABSYLD2!AY$4,'[1]INTERNAL PARAMETERS-1'!$B$5:$J$44,6,FALSE)*VLOOKUP(ABSYLD2!AY$4,'[1]INTERNAL PARAMETERS-1'!$B$5:$J$44,3,FALSE) + ABSYLD1!AY190*(1-VLOOKUP(ABSYLD2!AY$4,'[1]INTERNAL PARAMETERS-1'!$B$5:$J$44,5,FALSE))*VLOOKUP(ABSYLD2!AY$4,'[1]INTERNAL PARAMETERS-1'!$B$5:$J$44,8,FALSE)*VLOOKUP(ABSYLD2!AY$4,'[1]INTERNAL PARAMETERS-1'!$B$5:$J$44,3,FALSE)</f>
        <v>0</v>
      </c>
      <c r="AZ190" s="47">
        <f>ABSYLD1!AZ190*VLOOKUP(ABSYLD2!AZ$4,'[1]INTERNAL PARAMETERS-1'!$B$5:$J$44,5,FALSE)*VLOOKUP(ABSYLD2!AZ$4,'[1]INTERNAL PARAMETERS-1'!$B$5:$J$44,6,FALSE)*VLOOKUP(ABSYLD2!AZ$4,'[1]INTERNAL PARAMETERS-1'!$B$5:$J$44,3,FALSE) + ABSYLD1!AZ190*(1-VLOOKUP(ABSYLD2!AZ$4,'[1]INTERNAL PARAMETERS-1'!$B$5:$J$44,5,FALSE))*VLOOKUP(ABSYLD2!AZ$4,'[1]INTERNAL PARAMETERS-1'!$B$5:$J$44,8,FALSE)*VLOOKUP(ABSYLD2!AZ$4,'[1]INTERNAL PARAMETERS-1'!$B$5:$J$44,3,FALSE)</f>
        <v>0</v>
      </c>
      <c r="BA190" s="47">
        <f>ABSYLD1!BA190*VLOOKUP(ABSYLD2!BA$4,'[1]INTERNAL PARAMETERS-1'!$B$5:$J$44,5,FALSE)*VLOOKUP(ABSYLD2!BA$4,'[1]INTERNAL PARAMETERS-1'!$B$5:$J$44,6,FALSE)*VLOOKUP(ABSYLD2!BA$4,'[1]INTERNAL PARAMETERS-1'!$B$5:$J$44,3,FALSE) + ABSYLD1!BA190*(1-VLOOKUP(ABSYLD2!BA$4,'[1]INTERNAL PARAMETERS-1'!$B$5:$J$44,5,FALSE))*VLOOKUP(ABSYLD2!BA$4,'[1]INTERNAL PARAMETERS-1'!$B$5:$J$44,8,FALSE)*VLOOKUP(ABSYLD2!BA$4,'[1]INTERNAL PARAMETERS-1'!$B$5:$J$44,3,FALSE)</f>
        <v>0</v>
      </c>
      <c r="BB190" s="47">
        <f>ABSYLD1!BB190*VLOOKUP(ABSYLD2!BB$4,'[1]INTERNAL PARAMETERS-1'!$B$5:$J$44,5,FALSE)*VLOOKUP(ABSYLD2!BB$4,'[1]INTERNAL PARAMETERS-1'!$B$5:$J$44,6,FALSE)*VLOOKUP(ABSYLD2!BB$4,'[1]INTERNAL PARAMETERS-1'!$B$5:$J$44,3,FALSE) + ABSYLD1!BB190*(1-VLOOKUP(ABSYLD2!BB$4,'[1]INTERNAL PARAMETERS-1'!$B$5:$J$44,5,FALSE))*VLOOKUP(ABSYLD2!BB$4,'[1]INTERNAL PARAMETERS-1'!$B$5:$J$44,8,FALSE)*VLOOKUP(ABSYLD2!BB$4,'[1]INTERNAL PARAMETERS-1'!$B$5:$J$44,3,FALSE)</f>
        <v>0</v>
      </c>
      <c r="BC190" s="47">
        <f>ABSYLD1!BC190*VLOOKUP(ABSYLD2!BC$4,'[1]INTERNAL PARAMETERS-1'!$B$5:$J$44,5,FALSE)*VLOOKUP(ABSYLD2!BC$4,'[1]INTERNAL PARAMETERS-1'!$B$5:$J$44,6,FALSE)*VLOOKUP(ABSYLD2!BC$4,'[1]INTERNAL PARAMETERS-1'!$B$5:$J$44,3,FALSE) + ABSYLD1!BC190*(1-VLOOKUP(ABSYLD2!BC$4,'[1]INTERNAL PARAMETERS-1'!$B$5:$J$44,5,FALSE))*VLOOKUP(ABSYLD2!BC$4,'[1]INTERNAL PARAMETERS-1'!$B$5:$J$44,8,FALSE)*VLOOKUP(ABSYLD2!BC$4,'[1]INTERNAL PARAMETERS-1'!$B$5:$J$44,3,FALSE)</f>
        <v>0</v>
      </c>
      <c r="BD190" s="47">
        <f>ABSYLD1!BD190*VLOOKUP(ABSYLD2!BD$4,'[1]INTERNAL PARAMETERS-1'!$B$5:$J$44,5,FALSE)*VLOOKUP(ABSYLD2!BD$4,'[1]INTERNAL PARAMETERS-1'!$B$5:$J$44,6,FALSE)*VLOOKUP(ABSYLD2!BD$4,'[1]INTERNAL PARAMETERS-1'!$B$5:$J$44,3,FALSE) + ABSYLD1!BD190*(1-VLOOKUP(ABSYLD2!BD$4,'[1]INTERNAL PARAMETERS-1'!$B$5:$J$44,5,FALSE))*VLOOKUP(ABSYLD2!BD$4,'[1]INTERNAL PARAMETERS-1'!$B$5:$J$44,8,FALSE)*VLOOKUP(ABSYLD2!BD$4,'[1]INTERNAL PARAMETERS-1'!$B$5:$J$44,3,FALSE)</f>
        <v>0</v>
      </c>
      <c r="BE190" s="47">
        <f>ABSYLD1!BE190*VLOOKUP(ABSYLD2!BE$4,'[1]INTERNAL PARAMETERS-1'!$B$5:$J$44,5,FALSE)*VLOOKUP(ABSYLD2!BE$4,'[1]INTERNAL PARAMETERS-1'!$B$5:$J$44,6,FALSE)*VLOOKUP(ABSYLD2!BE$4,'[1]INTERNAL PARAMETERS-1'!$B$5:$J$44,3,FALSE) + ABSYLD1!BE190*(1-VLOOKUP(ABSYLD2!BE$4,'[1]INTERNAL PARAMETERS-1'!$B$5:$J$44,5,FALSE))*VLOOKUP(ABSYLD2!BE$4,'[1]INTERNAL PARAMETERS-1'!$B$5:$J$44,8,FALSE)*VLOOKUP(ABSYLD2!BE$4,'[1]INTERNAL PARAMETERS-1'!$B$5:$J$44,3,FALSE)</f>
        <v>0</v>
      </c>
      <c r="BF190" s="47">
        <f>ABSYLD1!BF190*VLOOKUP(ABSYLD2!BF$4,'[1]INTERNAL PARAMETERS-1'!$B$5:$J$44,5,FALSE)*VLOOKUP(ABSYLD2!BF$4,'[1]INTERNAL PARAMETERS-1'!$B$5:$J$44,6,FALSE)*VLOOKUP(ABSYLD2!BF$4,'[1]INTERNAL PARAMETERS-1'!$B$5:$J$44,3,FALSE) + ABSYLD1!BF190*(1-VLOOKUP(ABSYLD2!BF$4,'[1]INTERNAL PARAMETERS-1'!$B$5:$J$44,5,FALSE))*VLOOKUP(ABSYLD2!BF$4,'[1]INTERNAL PARAMETERS-1'!$B$5:$J$44,8,FALSE)*VLOOKUP(ABSYLD2!BF$4,'[1]INTERNAL PARAMETERS-1'!$B$5:$J$44,3,FALSE)</f>
        <v>0</v>
      </c>
      <c r="BG190" s="47">
        <f>ABSYLD1!BG190*VLOOKUP(ABSYLD2!BG$4,'[1]INTERNAL PARAMETERS-1'!$B$5:$J$44,5,FALSE)*VLOOKUP(ABSYLD2!BG$4,'[1]INTERNAL PARAMETERS-1'!$B$5:$J$44,6,FALSE)*VLOOKUP(ABSYLD2!BG$4,'[1]INTERNAL PARAMETERS-1'!$B$5:$J$44,3,FALSE) + ABSYLD1!BG190*(1-VLOOKUP(ABSYLD2!BG$4,'[1]INTERNAL PARAMETERS-1'!$B$5:$J$44,5,FALSE))*VLOOKUP(ABSYLD2!BG$4,'[1]INTERNAL PARAMETERS-1'!$B$5:$J$44,8,FALSE)*VLOOKUP(ABSYLD2!BG$4,'[1]INTERNAL PARAMETERS-1'!$B$5:$J$44,3,FALSE)</f>
        <v>0</v>
      </c>
      <c r="BH190" s="47">
        <f>ABSYLD1!BH190*VLOOKUP(ABSYLD2!BH$4,'[1]INTERNAL PARAMETERS-1'!$B$5:$J$44,5,FALSE)*VLOOKUP(ABSYLD2!BH$4,'[1]INTERNAL PARAMETERS-1'!$B$5:$J$44,6,FALSE)*VLOOKUP(ABSYLD2!BH$4,'[1]INTERNAL PARAMETERS-1'!$B$5:$J$44,3,FALSE) + ABSYLD1!BH190*(1-VLOOKUP(ABSYLD2!BH$4,'[1]INTERNAL PARAMETERS-1'!$B$5:$J$44,5,FALSE))*VLOOKUP(ABSYLD2!BH$4,'[1]INTERNAL PARAMETERS-1'!$B$5:$J$44,8,FALSE)*VLOOKUP(ABSYLD2!BH$4,'[1]INTERNAL PARAMETERS-1'!$B$5:$J$44,3,FALSE)</f>
        <v>0</v>
      </c>
      <c r="BI190" s="47">
        <f>ABSYLD1!BI190*VLOOKUP(ABSYLD2!BI$4,'[1]INTERNAL PARAMETERS-1'!$B$5:$J$44,5,FALSE)*VLOOKUP(ABSYLD2!BI$4,'[1]INTERNAL PARAMETERS-1'!$B$5:$J$44,6,FALSE)*VLOOKUP(ABSYLD2!BI$4,'[1]INTERNAL PARAMETERS-1'!$B$5:$J$44,3,FALSE) + ABSYLD1!BI190*(1-VLOOKUP(ABSYLD2!BI$4,'[1]INTERNAL PARAMETERS-1'!$B$5:$J$44,5,FALSE))*VLOOKUP(ABSYLD2!BI$4,'[1]INTERNAL PARAMETERS-1'!$B$5:$J$44,8,FALSE)*VLOOKUP(ABSYLD2!BI$4,'[1]INTERNAL PARAMETERS-1'!$B$5:$J$44,3,FALSE)</f>
        <v>0</v>
      </c>
      <c r="BJ190" s="47">
        <f>ABSYLD1!BJ190*VLOOKUP(ABSYLD2!BJ$4,'[1]INTERNAL PARAMETERS-1'!$B$5:$J$44,5,FALSE)*VLOOKUP(ABSYLD2!BJ$4,'[1]INTERNAL PARAMETERS-1'!$B$5:$J$44,6,FALSE)*VLOOKUP(ABSYLD2!BJ$4,'[1]INTERNAL PARAMETERS-1'!$B$5:$J$44,3,FALSE) + ABSYLD1!BJ190*(1-VLOOKUP(ABSYLD2!BJ$4,'[1]INTERNAL PARAMETERS-1'!$B$5:$J$44,5,FALSE))*VLOOKUP(ABSYLD2!BJ$4,'[1]INTERNAL PARAMETERS-1'!$B$5:$J$44,8,FALSE)*VLOOKUP(ABSYLD2!BJ$4,'[1]INTERNAL PARAMETERS-1'!$B$5:$J$44,3,FALSE)</f>
        <v>0</v>
      </c>
      <c r="BK190" s="47">
        <f>ABSYLD1!BK190*VLOOKUP(ABSYLD2!BK$4,'[1]INTERNAL PARAMETERS-1'!$B$5:$J$44,5,FALSE)*VLOOKUP(ABSYLD2!BK$4,'[1]INTERNAL PARAMETERS-1'!$B$5:$J$44,6,FALSE)*VLOOKUP(ABSYLD2!BK$4,'[1]INTERNAL PARAMETERS-1'!$B$5:$J$44,3,FALSE) + ABSYLD1!BK190*(1-VLOOKUP(ABSYLD2!BK$4,'[1]INTERNAL PARAMETERS-1'!$B$5:$J$44,5,FALSE))*VLOOKUP(ABSYLD2!BK$4,'[1]INTERNAL PARAMETERS-1'!$B$5:$J$44,8,FALSE)*VLOOKUP(ABSYLD2!BK$4,'[1]INTERNAL PARAMETERS-1'!$B$5:$J$44,3,FALSE)</f>
        <v>0</v>
      </c>
      <c r="BL190" s="47">
        <f>ABSYLD1!BL190*VLOOKUP(ABSYLD2!BL$4,'[1]INTERNAL PARAMETERS-1'!$B$5:$J$44,5,FALSE)*VLOOKUP(ABSYLD2!BL$4,'[1]INTERNAL PARAMETERS-1'!$B$5:$J$44,6,FALSE)*VLOOKUP(ABSYLD2!BL$4,'[1]INTERNAL PARAMETERS-1'!$B$5:$J$44,3,FALSE) + ABSYLD1!BL190*(1-VLOOKUP(ABSYLD2!BL$4,'[1]INTERNAL PARAMETERS-1'!$B$5:$J$44,5,FALSE))*VLOOKUP(ABSYLD2!BL$4,'[1]INTERNAL PARAMETERS-1'!$B$5:$J$44,8,FALSE)*VLOOKUP(ABSYLD2!BL$4,'[1]INTERNAL PARAMETERS-1'!$B$5:$J$44,3,FALSE)</f>
        <v>0</v>
      </c>
      <c r="BM190" s="47">
        <f>ABSYLD1!BM190*VLOOKUP(ABSYLD2!BM$4,'[1]INTERNAL PARAMETERS-1'!$B$5:$J$44,5,FALSE)*VLOOKUP(ABSYLD2!BM$4,'[1]INTERNAL PARAMETERS-1'!$B$5:$J$44,6,FALSE)*VLOOKUP(ABSYLD2!BM$4,'[1]INTERNAL PARAMETERS-1'!$B$5:$J$44,3,FALSE) + ABSYLD1!BM190*(1-VLOOKUP(ABSYLD2!BM$4,'[1]INTERNAL PARAMETERS-1'!$B$5:$J$44,5,FALSE))*VLOOKUP(ABSYLD2!BM$4,'[1]INTERNAL PARAMETERS-1'!$B$5:$J$44,8,FALSE)*VLOOKUP(ABSYLD2!BM$4,'[1]INTERNAL PARAMETERS-1'!$B$5:$J$44,3,FALSE)</f>
        <v>0</v>
      </c>
      <c r="BN190" s="47">
        <f>ABSYLD1!BN190*VLOOKUP(ABSYLD2!BN$4,'[1]INTERNAL PARAMETERS-1'!$B$5:$J$44,5,FALSE)*VLOOKUP(ABSYLD2!BN$4,'[1]INTERNAL PARAMETERS-1'!$B$5:$J$44,6,FALSE)*VLOOKUP(ABSYLD2!BN$4,'[1]INTERNAL PARAMETERS-1'!$B$5:$J$44,3,FALSE) + ABSYLD1!BN190*(1-VLOOKUP(ABSYLD2!BN$4,'[1]INTERNAL PARAMETERS-1'!$B$5:$J$44,5,FALSE))*VLOOKUP(ABSYLD2!BN$4,'[1]INTERNAL PARAMETERS-1'!$B$5:$J$44,8,FALSE)*VLOOKUP(ABSYLD2!BN$4,'[1]INTERNAL PARAMETERS-1'!$B$5:$J$44,3,FALSE)</f>
        <v>0</v>
      </c>
      <c r="BO190" s="47">
        <f>ABSYLD1!BO190*VLOOKUP(ABSYLD2!BO$4,'[1]INTERNAL PARAMETERS-1'!$B$5:$J$44,5,FALSE)*VLOOKUP(ABSYLD2!BO$4,'[1]INTERNAL PARAMETERS-1'!$B$5:$J$44,6,FALSE)*VLOOKUP(ABSYLD2!BO$4,'[1]INTERNAL PARAMETERS-1'!$B$5:$J$44,3,FALSE) + ABSYLD1!BO190*(1-VLOOKUP(ABSYLD2!BO$4,'[1]INTERNAL PARAMETERS-1'!$B$5:$J$44,5,FALSE))*VLOOKUP(ABSYLD2!BO$4,'[1]INTERNAL PARAMETERS-1'!$B$5:$J$44,8,FALSE)*VLOOKUP(ABSYLD2!BO$4,'[1]INTERNAL PARAMETERS-1'!$B$5:$J$44,3,FALSE)</f>
        <v>0</v>
      </c>
      <c r="BP190" s="47">
        <f>ABSYLD1!BP190*VLOOKUP(ABSYLD2!BP$4,'[1]INTERNAL PARAMETERS-1'!$B$5:$J$44,5,FALSE)*VLOOKUP(ABSYLD2!BP$4,'[1]INTERNAL PARAMETERS-1'!$B$5:$J$44,6,FALSE)*VLOOKUP(ABSYLD2!BP$4,'[1]INTERNAL PARAMETERS-1'!$B$5:$J$44,3,FALSE) + ABSYLD1!BP190*(1-VLOOKUP(ABSYLD2!BP$4,'[1]INTERNAL PARAMETERS-1'!$B$5:$J$44,5,FALSE))*VLOOKUP(ABSYLD2!BP$4,'[1]INTERNAL PARAMETERS-1'!$B$5:$J$44,8,FALSE)*VLOOKUP(ABSYLD2!BP$4,'[1]INTERNAL PARAMETERS-1'!$B$5:$J$44,3,FALSE)</f>
        <v>0</v>
      </c>
      <c r="BQ190" s="47">
        <f>ABSYLD1!BQ190*VLOOKUP(ABSYLD2!BQ$4,'[1]INTERNAL PARAMETERS-1'!$B$5:$J$44,5,FALSE)*VLOOKUP(ABSYLD2!BQ$4,'[1]INTERNAL PARAMETERS-1'!$B$5:$J$44,6,FALSE)*VLOOKUP(ABSYLD2!BQ$4,'[1]INTERNAL PARAMETERS-1'!$B$5:$J$44,3,FALSE) + ABSYLD1!BQ190*(1-VLOOKUP(ABSYLD2!BQ$4,'[1]INTERNAL PARAMETERS-1'!$B$5:$J$44,5,FALSE))*VLOOKUP(ABSYLD2!BQ$4,'[1]INTERNAL PARAMETERS-1'!$B$5:$J$44,8,FALSE)*VLOOKUP(ABSYLD2!BQ$4,'[1]INTERNAL PARAMETERS-1'!$B$5:$J$44,3,FALSE)</f>
        <v>0</v>
      </c>
      <c r="BR190" s="47">
        <f>ABSYLD1!BR190*VLOOKUP(ABSYLD2!BR$4,'[1]INTERNAL PARAMETERS-1'!$B$5:$J$44,5,FALSE)*VLOOKUP(ABSYLD2!BR$4,'[1]INTERNAL PARAMETERS-1'!$B$5:$J$44,6,FALSE)*VLOOKUP(ABSYLD2!BR$4,'[1]INTERNAL PARAMETERS-1'!$B$5:$J$44,3,FALSE) + ABSYLD1!BR190*(1-VLOOKUP(ABSYLD2!BR$4,'[1]INTERNAL PARAMETERS-1'!$B$5:$J$44,5,FALSE))*VLOOKUP(ABSYLD2!BR$4,'[1]INTERNAL PARAMETERS-1'!$B$5:$J$44,8,FALSE)*VLOOKUP(ABSYLD2!BR$4,'[1]INTERNAL PARAMETERS-1'!$B$5:$J$44,3,FALSE)</f>
        <v>0</v>
      </c>
      <c r="BS190" s="47">
        <f>ABSYLD1!BS190*VLOOKUP(ABSYLD2!BS$4,'[1]INTERNAL PARAMETERS-1'!$B$5:$J$44,5,FALSE)*VLOOKUP(ABSYLD2!BS$4,'[1]INTERNAL PARAMETERS-1'!$B$5:$J$44,6,FALSE)*VLOOKUP(ABSYLD2!BS$4,'[1]INTERNAL PARAMETERS-1'!$B$5:$J$44,3,FALSE) + ABSYLD1!BS190*(1-VLOOKUP(ABSYLD2!BS$4,'[1]INTERNAL PARAMETERS-1'!$B$5:$J$44,5,FALSE))*VLOOKUP(ABSYLD2!BS$4,'[1]INTERNAL PARAMETERS-1'!$B$5:$J$44,8,FALSE)*VLOOKUP(ABSYLD2!BS$4,'[1]INTERNAL PARAMETERS-1'!$B$5:$J$44,3,FALSE)</f>
        <v>0</v>
      </c>
      <c r="BT190" s="47">
        <f>ABSYLD1!BT190*VLOOKUP(ABSYLD2!BT$4,'[1]INTERNAL PARAMETERS-1'!$B$5:$J$44,5,FALSE)*VLOOKUP(ABSYLD2!BT$4,'[1]INTERNAL PARAMETERS-1'!$B$5:$J$44,6,FALSE)*VLOOKUP(ABSYLD2!BT$4,'[1]INTERNAL PARAMETERS-1'!$B$5:$J$44,3,FALSE) + ABSYLD1!BT190*(1-VLOOKUP(ABSYLD2!BT$4,'[1]INTERNAL PARAMETERS-1'!$B$5:$J$44,5,FALSE))*VLOOKUP(ABSYLD2!BT$4,'[1]INTERNAL PARAMETERS-1'!$B$5:$J$44,8,FALSE)*VLOOKUP(ABSYLD2!BT$4,'[1]INTERNAL PARAMETERS-1'!$B$5:$J$44,3,FALSE)</f>
        <v>0</v>
      </c>
      <c r="BU190" s="47">
        <f>ABSYLD1!BU190*VLOOKUP(ABSYLD2!BU$4,'[1]INTERNAL PARAMETERS-1'!$B$5:$J$44,5,FALSE)*VLOOKUP(ABSYLD2!BU$4,'[1]INTERNAL PARAMETERS-1'!$B$5:$J$44,6,FALSE)*VLOOKUP(ABSYLD2!BU$4,'[1]INTERNAL PARAMETERS-1'!$B$5:$J$44,3,FALSE) + ABSYLD1!BU190*(1-VLOOKUP(ABSYLD2!BU$4,'[1]INTERNAL PARAMETERS-1'!$B$5:$J$44,5,FALSE))*VLOOKUP(ABSYLD2!BU$4,'[1]INTERNAL PARAMETERS-1'!$B$5:$J$44,8,FALSE)*VLOOKUP(ABSYLD2!BU$4,'[1]INTERNAL PARAMETERS-1'!$B$5:$J$44,3,FALSE)</f>
        <v>0</v>
      </c>
      <c r="BV190" s="47">
        <f>ABSYLD1!BV190*VLOOKUP(ABSYLD2!BV$4,'[1]INTERNAL PARAMETERS-1'!$B$5:$J$44,5,FALSE)*VLOOKUP(ABSYLD2!BV$4,'[1]INTERNAL PARAMETERS-1'!$B$5:$J$44,6,FALSE)*VLOOKUP(ABSYLD2!BV$4,'[1]INTERNAL PARAMETERS-1'!$B$5:$J$44,3,FALSE) + ABSYLD1!BV190*(1-VLOOKUP(ABSYLD2!BV$4,'[1]INTERNAL PARAMETERS-1'!$B$5:$J$44,5,FALSE))*VLOOKUP(ABSYLD2!BV$4,'[1]INTERNAL PARAMETERS-1'!$B$5:$J$44,8,FALSE)*VLOOKUP(ABSYLD2!BV$4,'[1]INTERNAL PARAMETERS-1'!$B$5:$J$44,3,FALSE)</f>
        <v>0</v>
      </c>
      <c r="BW190" s="47">
        <f>ABSYLD1!BW190*VLOOKUP(ABSYLD2!BW$4,'[1]INTERNAL PARAMETERS-1'!$B$5:$J$44,5,FALSE)*VLOOKUP(ABSYLD2!BW$4,'[1]INTERNAL PARAMETERS-1'!$B$5:$J$44,6,FALSE)*VLOOKUP(ABSYLD2!BW$4,'[1]INTERNAL PARAMETERS-1'!$B$5:$J$44,3,FALSE) + ABSYLD1!BW190*(1-VLOOKUP(ABSYLD2!BW$4,'[1]INTERNAL PARAMETERS-1'!$B$5:$J$44,5,FALSE))*VLOOKUP(ABSYLD2!BW$4,'[1]INTERNAL PARAMETERS-1'!$B$5:$J$44,8,FALSE)*VLOOKUP(ABSYLD2!BW$4,'[1]INTERNAL PARAMETERS-1'!$B$5:$J$44,3,FALSE)</f>
        <v>0</v>
      </c>
      <c r="BX190" s="47">
        <f>ABSYLD1!BX190*VLOOKUP(ABSYLD2!BX$4,'[1]INTERNAL PARAMETERS-1'!$B$5:$J$44,5,FALSE)*VLOOKUP(ABSYLD2!BX$4,'[1]INTERNAL PARAMETERS-1'!$B$5:$J$44,6,FALSE)*VLOOKUP(ABSYLD2!BX$4,'[1]INTERNAL PARAMETERS-1'!$B$5:$J$44,3,FALSE) + ABSYLD1!BX190*(1-VLOOKUP(ABSYLD2!BX$4,'[1]INTERNAL PARAMETERS-1'!$B$5:$J$44,5,FALSE))*VLOOKUP(ABSYLD2!BX$4,'[1]INTERNAL PARAMETERS-1'!$B$5:$J$44,8,FALSE)*VLOOKUP(ABSYLD2!BX$4,'[1]INTERNAL PARAMETERS-1'!$B$5:$J$44,3,FALSE)</f>
        <v>0</v>
      </c>
      <c r="BY190" s="47">
        <f>ABSYLD1!BY190*VLOOKUP(ABSYLD2!BY$4,'[1]INTERNAL PARAMETERS-1'!$B$5:$J$44,5,FALSE)*VLOOKUP(ABSYLD2!BY$4,'[1]INTERNAL PARAMETERS-1'!$B$5:$J$44,6,FALSE)*VLOOKUP(ABSYLD2!BY$4,'[1]INTERNAL PARAMETERS-1'!$B$5:$J$44,3,FALSE) + ABSYLD1!BY190*(1-VLOOKUP(ABSYLD2!BY$4,'[1]INTERNAL PARAMETERS-1'!$B$5:$J$44,5,FALSE))*VLOOKUP(ABSYLD2!BY$4,'[1]INTERNAL PARAMETERS-1'!$B$5:$J$44,8,FALSE)*VLOOKUP(ABSYLD2!BY$4,'[1]INTERNAL PARAMETERS-1'!$B$5:$J$44,3,FALSE)</f>
        <v>0</v>
      </c>
      <c r="BZ190" s="47">
        <f>ABSYLD1!BZ190*VLOOKUP(ABSYLD2!BZ$4,'[1]INTERNAL PARAMETERS-1'!$B$5:$J$44,5,FALSE)*VLOOKUP(ABSYLD2!BZ$4,'[1]INTERNAL PARAMETERS-1'!$B$5:$J$44,6,FALSE)*VLOOKUP(ABSYLD2!BZ$4,'[1]INTERNAL PARAMETERS-1'!$B$5:$J$44,3,FALSE) + ABSYLD1!BZ190*(1-VLOOKUP(ABSYLD2!BZ$4,'[1]INTERNAL PARAMETERS-1'!$B$5:$J$44,5,FALSE))*VLOOKUP(ABSYLD2!BZ$4,'[1]INTERNAL PARAMETERS-1'!$B$5:$J$44,8,FALSE)*VLOOKUP(ABSYLD2!BZ$4,'[1]INTERNAL PARAMETERS-1'!$B$5:$J$44,3,FALSE)</f>
        <v>0</v>
      </c>
      <c r="CA190" s="47">
        <f>ABSYLD1!CA190*VLOOKUP(ABSYLD2!CA$4,'[1]INTERNAL PARAMETERS-1'!$B$5:$J$44,5,FALSE)*VLOOKUP(ABSYLD2!CA$4,'[1]INTERNAL PARAMETERS-1'!$B$5:$J$44,6,FALSE)*VLOOKUP(ABSYLD2!CA$4,'[1]INTERNAL PARAMETERS-1'!$B$5:$J$44,3,FALSE) + ABSYLD1!CA190*(1-VLOOKUP(ABSYLD2!CA$4,'[1]INTERNAL PARAMETERS-1'!$B$5:$J$44,5,FALSE))*VLOOKUP(ABSYLD2!CA$4,'[1]INTERNAL PARAMETERS-1'!$B$5:$J$44,8,FALSE)*VLOOKUP(ABSYLD2!CA$4,'[1]INTERNAL PARAMETERS-1'!$B$5:$J$44,3,FALSE)</f>
        <v>0</v>
      </c>
      <c r="CB190" s="47">
        <f>ABSYLD1!CB190*VLOOKUP(ABSYLD2!CB$4,'[1]INTERNAL PARAMETERS-1'!$B$5:$J$44,5,FALSE)*VLOOKUP(ABSYLD2!CB$4,'[1]INTERNAL PARAMETERS-1'!$B$5:$J$44,6,FALSE)*VLOOKUP(ABSYLD2!CB$4,'[1]INTERNAL PARAMETERS-1'!$B$5:$J$44,3,FALSE) + ABSYLD1!CB190*(1-VLOOKUP(ABSYLD2!CB$4,'[1]INTERNAL PARAMETERS-1'!$B$5:$J$44,5,FALSE))*VLOOKUP(ABSYLD2!CB$4,'[1]INTERNAL PARAMETERS-1'!$B$5:$J$44,8,FALSE)*VLOOKUP(ABSYLD2!CB$4,'[1]INTERNAL PARAMETERS-1'!$B$5:$J$44,3,FALSE)</f>
        <v>0</v>
      </c>
      <c r="CC190" s="47">
        <f>ABSYLD1!CC190*VLOOKUP(ABSYLD2!CC$4,'[1]INTERNAL PARAMETERS-1'!$B$5:$J$44,5,FALSE)*VLOOKUP(ABSYLD2!CC$4,'[1]INTERNAL PARAMETERS-1'!$B$5:$J$44,6,FALSE)*VLOOKUP(ABSYLD2!CC$4,'[1]INTERNAL PARAMETERS-1'!$B$5:$J$44,3,FALSE) + ABSYLD1!CC190*(1-VLOOKUP(ABSYLD2!CC$4,'[1]INTERNAL PARAMETERS-1'!$B$5:$J$44,5,FALSE))*VLOOKUP(ABSYLD2!CC$4,'[1]INTERNAL PARAMETERS-1'!$B$5:$J$44,8,FALSE)*VLOOKUP(ABSYLD2!CC$4,'[1]INTERNAL PARAMETERS-1'!$B$5:$J$44,3,FALSE)</f>
        <v>0</v>
      </c>
      <c r="CD190" s="47">
        <f>ABSYLD1!CD190*VLOOKUP(ABSYLD2!CD$4,'[1]INTERNAL PARAMETERS-1'!$B$5:$J$44,5,FALSE)*VLOOKUP(ABSYLD2!CD$4,'[1]INTERNAL PARAMETERS-1'!$B$5:$J$44,6,FALSE)*VLOOKUP(ABSYLD2!CD$4,'[1]INTERNAL PARAMETERS-1'!$B$5:$J$44,3,FALSE) + ABSYLD1!CD190*(1-VLOOKUP(ABSYLD2!CD$4,'[1]INTERNAL PARAMETERS-1'!$B$5:$J$44,5,FALSE))*VLOOKUP(ABSYLD2!CD$4,'[1]INTERNAL PARAMETERS-1'!$B$5:$J$44,8,FALSE)*VLOOKUP(ABSYLD2!CD$4,'[1]INTERNAL PARAMETERS-1'!$B$5:$J$44,3,FALSE)</f>
        <v>0</v>
      </c>
      <c r="CE190" s="47">
        <f>ABSYLD1!CE190*VLOOKUP(ABSYLD2!CE$4,'[1]INTERNAL PARAMETERS-1'!$B$5:$J$44,5,FALSE)*VLOOKUP(ABSYLD2!CE$4,'[1]INTERNAL PARAMETERS-1'!$B$5:$J$44,6,FALSE)*VLOOKUP(ABSYLD2!CE$4,'[1]INTERNAL PARAMETERS-1'!$B$5:$J$44,3,FALSE) + ABSYLD1!CE190*(1-VLOOKUP(ABSYLD2!CE$4,'[1]INTERNAL PARAMETERS-1'!$B$5:$J$44,5,FALSE))*VLOOKUP(ABSYLD2!CE$4,'[1]INTERNAL PARAMETERS-1'!$B$5:$J$44,8,FALSE)*VLOOKUP(ABSYLD2!CE$4,'[1]INTERNAL PARAMETERS-1'!$B$5:$J$44,3,FALSE)</f>
        <v>0</v>
      </c>
      <c r="CF190" s="47">
        <f>ABSYLD1!CF190*VLOOKUP(ABSYLD2!CF$4,'[1]INTERNAL PARAMETERS-1'!$B$5:$J$44,5,FALSE)*VLOOKUP(ABSYLD2!CF$4,'[1]INTERNAL PARAMETERS-1'!$B$5:$J$44,6,FALSE)*VLOOKUP(ABSYLD2!CF$4,'[1]INTERNAL PARAMETERS-1'!$B$5:$J$44,3,FALSE) + ABSYLD1!CF190*(1-VLOOKUP(ABSYLD2!CF$4,'[1]INTERNAL PARAMETERS-1'!$B$5:$J$44,5,FALSE))*VLOOKUP(ABSYLD2!CF$4,'[1]INTERNAL PARAMETERS-1'!$B$5:$J$44,8,FALSE)*VLOOKUP(ABSYLD2!CF$4,'[1]INTERNAL PARAMETERS-1'!$B$5:$J$44,3,FALSE)</f>
        <v>0</v>
      </c>
      <c r="CG190" s="47">
        <f>ABSYLD1!CG190*VLOOKUP(ABSYLD2!CG$4,'[1]INTERNAL PARAMETERS-1'!$B$5:$J$44,5,FALSE)*VLOOKUP(ABSYLD2!CG$4,'[1]INTERNAL PARAMETERS-1'!$B$5:$J$44,6,FALSE)*VLOOKUP(ABSYLD2!CG$4,'[1]INTERNAL PARAMETERS-1'!$B$5:$J$44,3,FALSE) + ABSYLD1!CG190*(1-VLOOKUP(ABSYLD2!CG$4,'[1]INTERNAL PARAMETERS-1'!$B$5:$J$44,5,FALSE))*VLOOKUP(ABSYLD2!CG$4,'[1]INTERNAL PARAMETERS-1'!$B$5:$J$44,8,FALSE)*VLOOKUP(ABSYLD2!CG$4,'[1]INTERNAL PARAMETERS-1'!$B$5:$J$44,3,FALSE)</f>
        <v>0</v>
      </c>
      <c r="CH190" s="46">
        <f>ABSYLD1!CH190*VLOOKUP(ABSYLD2!CH$4,'[1]INTERNAL PARAMETERS-1'!$B$5:$J$44,5,FALSE)*VLOOKUP(ABSYLD2!CH$4,'[1]INTERNAL PARAMETERS-1'!$B$5:$J$44,6,FALSE)*VLOOKUP(ABSYLD2!CH$4,'[1]INTERNAL PARAMETERS-1'!$B$5:$J$44,3,FALSE) + ABSYLD1!CH190*(1-VLOOKUP(ABSYLD2!CH$4,'[1]INTERNAL PARAMETERS-1'!$B$5:$J$44,5,FALSE))*VLOOKUP(ABSYLD2!CH$4,'[1]INTERNAL PARAMETERS-1'!$B$5:$J$44,8,FALSE)*VLOOKUP(ABSYLD2!CH$4,'[1]INTERNAL PARAMETERS-1'!$B$5:$J$44,3,FALSE)</f>
        <v>0</v>
      </c>
      <c r="CJ190" s="48">
        <f t="shared" si="4"/>
        <v>0</v>
      </c>
      <c r="CK190" s="46">
        <f t="shared" si="5"/>
        <v>0</v>
      </c>
    </row>
    <row r="191" spans="2:89">
      <c r="B191" s="61" t="s">
        <v>7</v>
      </c>
      <c r="C191" s="60" t="s">
        <v>89</v>
      </c>
      <c r="D191" s="60" t="s">
        <v>82</v>
      </c>
      <c r="E191" s="137">
        <f>ABS!AL191</f>
        <v>0</v>
      </c>
      <c r="F191" s="62">
        <f>'[1]INTERNAL PARAMETERS-1'!M11</f>
        <v>53.995000000000005</v>
      </c>
      <c r="G191" s="48">
        <f>ABSYLD1!G191*VLOOKUP(ABSYLD2!G$4,'[1]INTERNAL PARAMETERS-1'!$B$5:$J$44,5,FALSE)*VLOOKUP(ABSYLD2!G$4,'[1]INTERNAL PARAMETERS-1'!$B$5:$J$44,7,FALSE)*ABSYLD2!$F191 + ABSYLD1!G191*(1-VLOOKUP(ABSYLD2!G$4,'[1]INTERNAL PARAMETERS-1'!$B$5:$J$44,5,FALSE))*VLOOKUP(ABSYLD2!G$4,'[1]INTERNAL PARAMETERS-1'!$B$5:$J$44,9,FALSE)*ABSYLD2!$F191</f>
        <v>0</v>
      </c>
      <c r="H191" s="47">
        <f>ABSYLD1!H191*VLOOKUP(ABSYLD2!H$4,'[1]INTERNAL PARAMETERS-1'!$B$5:$J$44,5,FALSE)*VLOOKUP(ABSYLD2!H$4,'[1]INTERNAL PARAMETERS-1'!$B$5:$J$44,7,FALSE)*ABSYLD2!$F191 + ABSYLD1!H191*(1-VLOOKUP(ABSYLD2!H$4,'[1]INTERNAL PARAMETERS-1'!$B$5:$J$44,5,FALSE))*VLOOKUP(ABSYLD2!H$4,'[1]INTERNAL PARAMETERS-1'!$B$5:$J$44,9,FALSE)*ABSYLD2!$F191</f>
        <v>0</v>
      </c>
      <c r="I191" s="47">
        <f>ABSYLD1!I191*VLOOKUP(ABSYLD2!I$4,'[1]INTERNAL PARAMETERS-1'!$B$5:$J$44,5,FALSE)*VLOOKUP(ABSYLD2!I$4,'[1]INTERNAL PARAMETERS-1'!$B$5:$J$44,7,FALSE)*ABSYLD2!$F191 + ABSYLD1!I191*(1-VLOOKUP(ABSYLD2!I$4,'[1]INTERNAL PARAMETERS-1'!$B$5:$J$44,5,FALSE))*VLOOKUP(ABSYLD2!I$4,'[1]INTERNAL PARAMETERS-1'!$B$5:$J$44,9,FALSE)*ABSYLD2!$F191</f>
        <v>0</v>
      </c>
      <c r="J191" s="47">
        <f>ABSYLD1!J191*VLOOKUP(ABSYLD2!J$4,'[1]INTERNAL PARAMETERS-1'!$B$5:$J$44,5,FALSE)*VLOOKUP(ABSYLD2!J$4,'[1]INTERNAL PARAMETERS-1'!$B$5:$J$44,7,FALSE)*ABSYLD2!$F191 + ABSYLD1!J191*(1-VLOOKUP(ABSYLD2!J$4,'[1]INTERNAL PARAMETERS-1'!$B$5:$J$44,5,FALSE))*VLOOKUP(ABSYLD2!J$4,'[1]INTERNAL PARAMETERS-1'!$B$5:$J$44,9,FALSE)*ABSYLD2!$F191</f>
        <v>0</v>
      </c>
      <c r="K191" s="47">
        <f>ABSYLD1!K191*VLOOKUP(ABSYLD2!K$4,'[1]INTERNAL PARAMETERS-1'!$B$5:$J$44,5,FALSE)*VLOOKUP(ABSYLD2!K$4,'[1]INTERNAL PARAMETERS-1'!$B$5:$J$44,7,FALSE)*ABSYLD2!$F191 + ABSYLD1!K191*(1-VLOOKUP(ABSYLD2!K$4,'[1]INTERNAL PARAMETERS-1'!$B$5:$J$44,5,FALSE))*VLOOKUP(ABSYLD2!K$4,'[1]INTERNAL PARAMETERS-1'!$B$5:$J$44,9,FALSE)*ABSYLD2!$F191</f>
        <v>0</v>
      </c>
      <c r="L191" s="47">
        <f>ABSYLD1!L191*VLOOKUP(ABSYLD2!L$4,'[1]INTERNAL PARAMETERS-1'!$B$5:$J$44,5,FALSE)*VLOOKUP(ABSYLD2!L$4,'[1]INTERNAL PARAMETERS-1'!$B$5:$J$44,7,FALSE)*ABSYLD2!$F191 + ABSYLD1!L191*(1-VLOOKUP(ABSYLD2!L$4,'[1]INTERNAL PARAMETERS-1'!$B$5:$J$44,5,FALSE))*VLOOKUP(ABSYLD2!L$4,'[1]INTERNAL PARAMETERS-1'!$B$5:$J$44,9,FALSE)*ABSYLD2!$F191</f>
        <v>0</v>
      </c>
      <c r="M191" s="47">
        <f>ABSYLD1!M191*VLOOKUP(ABSYLD2!M$4,'[1]INTERNAL PARAMETERS-1'!$B$5:$J$44,5,FALSE)*VLOOKUP(ABSYLD2!M$4,'[1]INTERNAL PARAMETERS-1'!$B$5:$J$44,7,FALSE)*ABSYLD2!$F191 + ABSYLD1!M191*(1-VLOOKUP(ABSYLD2!M$4,'[1]INTERNAL PARAMETERS-1'!$B$5:$J$44,5,FALSE))*VLOOKUP(ABSYLD2!M$4,'[1]INTERNAL PARAMETERS-1'!$B$5:$J$44,9,FALSE)*ABSYLD2!$F191</f>
        <v>0</v>
      </c>
      <c r="N191" s="47">
        <f>ABSYLD1!N191*VLOOKUP(ABSYLD2!N$4,'[1]INTERNAL PARAMETERS-1'!$B$5:$J$44,5,FALSE)*VLOOKUP(ABSYLD2!N$4,'[1]INTERNAL PARAMETERS-1'!$B$5:$J$44,7,FALSE)*ABSYLD2!$F191 + ABSYLD1!N191*(1-VLOOKUP(ABSYLD2!N$4,'[1]INTERNAL PARAMETERS-1'!$B$5:$J$44,5,FALSE))*VLOOKUP(ABSYLD2!N$4,'[1]INTERNAL PARAMETERS-1'!$B$5:$J$44,9,FALSE)*ABSYLD2!$F191</f>
        <v>0</v>
      </c>
      <c r="O191" s="47">
        <f>ABSYLD1!O191*VLOOKUP(ABSYLD2!O$4,'[1]INTERNAL PARAMETERS-1'!$B$5:$J$44,5,FALSE)*VLOOKUP(ABSYLD2!O$4,'[1]INTERNAL PARAMETERS-1'!$B$5:$J$44,7,FALSE)*ABSYLD2!$F191 + ABSYLD1!O191*(1-VLOOKUP(ABSYLD2!O$4,'[1]INTERNAL PARAMETERS-1'!$B$5:$J$44,5,FALSE))*VLOOKUP(ABSYLD2!O$4,'[1]INTERNAL PARAMETERS-1'!$B$5:$J$44,9,FALSE)*ABSYLD2!$F191</f>
        <v>0</v>
      </c>
      <c r="P191" s="47">
        <f>ABSYLD1!P191*VLOOKUP(ABSYLD2!P$4,'[1]INTERNAL PARAMETERS-1'!$B$5:$J$44,5,FALSE)*VLOOKUP(ABSYLD2!P$4,'[1]INTERNAL PARAMETERS-1'!$B$5:$J$44,7,FALSE)*ABSYLD2!$F191 + ABSYLD1!P191*(1-VLOOKUP(ABSYLD2!P$4,'[1]INTERNAL PARAMETERS-1'!$B$5:$J$44,5,FALSE))*VLOOKUP(ABSYLD2!P$4,'[1]INTERNAL PARAMETERS-1'!$B$5:$J$44,9,FALSE)*ABSYLD2!$F191</f>
        <v>0</v>
      </c>
      <c r="Q191" s="47">
        <f>ABSYLD1!Q191*VLOOKUP(ABSYLD2!Q$4,'[1]INTERNAL PARAMETERS-1'!$B$5:$J$44,5,FALSE)*VLOOKUP(ABSYLD2!Q$4,'[1]INTERNAL PARAMETERS-1'!$B$5:$J$44,7,FALSE)*ABSYLD2!$F191 + ABSYLD1!Q191*(1-VLOOKUP(ABSYLD2!Q$4,'[1]INTERNAL PARAMETERS-1'!$B$5:$J$44,5,FALSE))*VLOOKUP(ABSYLD2!Q$4,'[1]INTERNAL PARAMETERS-1'!$B$5:$J$44,9,FALSE)*ABSYLD2!$F191</f>
        <v>0</v>
      </c>
      <c r="R191" s="47">
        <f>ABSYLD1!R191*VLOOKUP(ABSYLD2!R$4,'[1]INTERNAL PARAMETERS-1'!$B$5:$J$44,5,FALSE)*VLOOKUP(ABSYLD2!R$4,'[1]INTERNAL PARAMETERS-1'!$B$5:$J$44,7,FALSE)*ABSYLD2!$F191 + ABSYLD1!R191*(1-VLOOKUP(ABSYLD2!R$4,'[1]INTERNAL PARAMETERS-1'!$B$5:$J$44,5,FALSE))*VLOOKUP(ABSYLD2!R$4,'[1]INTERNAL PARAMETERS-1'!$B$5:$J$44,9,FALSE)*ABSYLD2!$F191</f>
        <v>0</v>
      </c>
      <c r="S191" s="47">
        <f>ABSYLD1!S191*VLOOKUP(ABSYLD2!S$4,'[1]INTERNAL PARAMETERS-1'!$B$5:$J$44,5,FALSE)*VLOOKUP(ABSYLD2!S$4,'[1]INTERNAL PARAMETERS-1'!$B$5:$J$44,7,FALSE)*ABSYLD2!$F191 + ABSYLD1!S191*(1-VLOOKUP(ABSYLD2!S$4,'[1]INTERNAL PARAMETERS-1'!$B$5:$J$44,5,FALSE))*VLOOKUP(ABSYLD2!S$4,'[1]INTERNAL PARAMETERS-1'!$B$5:$J$44,9,FALSE)*ABSYLD2!$F191</f>
        <v>0</v>
      </c>
      <c r="T191" s="47">
        <f>ABSYLD1!T191*VLOOKUP(ABSYLD2!T$4,'[1]INTERNAL PARAMETERS-1'!$B$5:$J$44,5,FALSE)*VLOOKUP(ABSYLD2!T$4,'[1]INTERNAL PARAMETERS-1'!$B$5:$J$44,7,FALSE)*ABSYLD2!$F191 + ABSYLD1!T191*(1-VLOOKUP(ABSYLD2!T$4,'[1]INTERNAL PARAMETERS-1'!$B$5:$J$44,5,FALSE))*VLOOKUP(ABSYLD2!T$4,'[1]INTERNAL PARAMETERS-1'!$B$5:$J$44,9,FALSE)*ABSYLD2!$F191</f>
        <v>0</v>
      </c>
      <c r="U191" s="47">
        <f>ABSYLD1!U191*VLOOKUP(ABSYLD2!U$4,'[1]INTERNAL PARAMETERS-1'!$B$5:$J$44,5,FALSE)*VLOOKUP(ABSYLD2!U$4,'[1]INTERNAL PARAMETERS-1'!$B$5:$J$44,7,FALSE)*ABSYLD2!$F191 + ABSYLD1!U191*(1-VLOOKUP(ABSYLD2!U$4,'[1]INTERNAL PARAMETERS-1'!$B$5:$J$44,5,FALSE))*VLOOKUP(ABSYLD2!U$4,'[1]INTERNAL PARAMETERS-1'!$B$5:$J$44,9,FALSE)*ABSYLD2!$F191</f>
        <v>0</v>
      </c>
      <c r="V191" s="47">
        <f>ABSYLD1!V191*VLOOKUP(ABSYLD2!V$4,'[1]INTERNAL PARAMETERS-1'!$B$5:$J$44,5,FALSE)*VLOOKUP(ABSYLD2!V$4,'[1]INTERNAL PARAMETERS-1'!$B$5:$J$44,7,FALSE)*ABSYLD2!$F191 + ABSYLD1!V191*(1-VLOOKUP(ABSYLD2!V$4,'[1]INTERNAL PARAMETERS-1'!$B$5:$J$44,5,FALSE))*VLOOKUP(ABSYLD2!V$4,'[1]INTERNAL PARAMETERS-1'!$B$5:$J$44,9,FALSE)*ABSYLD2!$F191</f>
        <v>0</v>
      </c>
      <c r="W191" s="47">
        <f>ABSYLD1!W191*VLOOKUP(ABSYLD2!W$4,'[1]INTERNAL PARAMETERS-1'!$B$5:$J$44,5,FALSE)*VLOOKUP(ABSYLD2!W$4,'[1]INTERNAL PARAMETERS-1'!$B$5:$J$44,7,FALSE)*ABSYLD2!$F191 + ABSYLD1!W191*(1-VLOOKUP(ABSYLD2!W$4,'[1]INTERNAL PARAMETERS-1'!$B$5:$J$44,5,FALSE))*VLOOKUP(ABSYLD2!W$4,'[1]INTERNAL PARAMETERS-1'!$B$5:$J$44,9,FALSE)*ABSYLD2!$F191</f>
        <v>0</v>
      </c>
      <c r="X191" s="47">
        <f>ABSYLD1!X191*VLOOKUP(ABSYLD2!X$4,'[1]INTERNAL PARAMETERS-1'!$B$5:$J$44,5,FALSE)*VLOOKUP(ABSYLD2!X$4,'[1]INTERNAL PARAMETERS-1'!$B$5:$J$44,7,FALSE)*ABSYLD2!$F191 + ABSYLD1!X191*(1-VLOOKUP(ABSYLD2!X$4,'[1]INTERNAL PARAMETERS-1'!$B$5:$J$44,5,FALSE))*VLOOKUP(ABSYLD2!X$4,'[1]INTERNAL PARAMETERS-1'!$B$5:$J$44,9,FALSE)*ABSYLD2!$F191</f>
        <v>0</v>
      </c>
      <c r="Y191" s="47">
        <f>ABSYLD1!Y191*VLOOKUP(ABSYLD2!Y$4,'[1]INTERNAL PARAMETERS-1'!$B$5:$J$44,5,FALSE)*VLOOKUP(ABSYLD2!Y$4,'[1]INTERNAL PARAMETERS-1'!$B$5:$J$44,7,FALSE)*ABSYLD2!$F191 + ABSYLD1!Y191*(1-VLOOKUP(ABSYLD2!Y$4,'[1]INTERNAL PARAMETERS-1'!$B$5:$J$44,5,FALSE))*VLOOKUP(ABSYLD2!Y$4,'[1]INTERNAL PARAMETERS-1'!$B$5:$J$44,9,FALSE)*ABSYLD2!$F191</f>
        <v>0</v>
      </c>
      <c r="Z191" s="47">
        <f>ABSYLD1!Z191*VLOOKUP(ABSYLD2!Z$4,'[1]INTERNAL PARAMETERS-1'!$B$5:$J$44,5,FALSE)*VLOOKUP(ABSYLD2!Z$4,'[1]INTERNAL PARAMETERS-1'!$B$5:$J$44,7,FALSE)*ABSYLD2!$F191 + ABSYLD1!Z191*(1-VLOOKUP(ABSYLD2!Z$4,'[1]INTERNAL PARAMETERS-1'!$B$5:$J$44,5,FALSE))*VLOOKUP(ABSYLD2!Z$4,'[1]INTERNAL PARAMETERS-1'!$B$5:$J$44,9,FALSE)*ABSYLD2!$F191</f>
        <v>0</v>
      </c>
      <c r="AA191" s="47">
        <f>ABSYLD1!AA191*VLOOKUP(ABSYLD2!AA$4,'[1]INTERNAL PARAMETERS-1'!$B$5:$J$44,5,FALSE)*VLOOKUP(ABSYLD2!AA$4,'[1]INTERNAL PARAMETERS-1'!$B$5:$J$44,7,FALSE)*ABSYLD2!$F191 + ABSYLD1!AA191*(1-VLOOKUP(ABSYLD2!AA$4,'[1]INTERNAL PARAMETERS-1'!$B$5:$J$44,5,FALSE))*VLOOKUP(ABSYLD2!AA$4,'[1]INTERNAL PARAMETERS-1'!$B$5:$J$44,9,FALSE)*ABSYLD2!$F191</f>
        <v>0</v>
      </c>
      <c r="AB191" s="47">
        <f>ABSYLD1!AB191*VLOOKUP(ABSYLD2!AB$4,'[1]INTERNAL PARAMETERS-1'!$B$5:$J$44,5,FALSE)*VLOOKUP(ABSYLD2!AB$4,'[1]INTERNAL PARAMETERS-1'!$B$5:$J$44,7,FALSE)*ABSYLD2!$F191 + ABSYLD1!AB191*(1-VLOOKUP(ABSYLD2!AB$4,'[1]INTERNAL PARAMETERS-1'!$B$5:$J$44,5,FALSE))*VLOOKUP(ABSYLD2!AB$4,'[1]INTERNAL PARAMETERS-1'!$B$5:$J$44,9,FALSE)*ABSYLD2!$F191</f>
        <v>0</v>
      </c>
      <c r="AC191" s="47">
        <f>ABSYLD1!AC191*VLOOKUP(ABSYLD2!AC$4,'[1]INTERNAL PARAMETERS-1'!$B$5:$J$44,5,FALSE)*VLOOKUP(ABSYLD2!AC$4,'[1]INTERNAL PARAMETERS-1'!$B$5:$J$44,7,FALSE)*ABSYLD2!$F191 + ABSYLD1!AC191*(1-VLOOKUP(ABSYLD2!AC$4,'[1]INTERNAL PARAMETERS-1'!$B$5:$J$44,5,FALSE))*VLOOKUP(ABSYLD2!AC$4,'[1]INTERNAL PARAMETERS-1'!$B$5:$J$44,9,FALSE)*ABSYLD2!$F191</f>
        <v>0</v>
      </c>
      <c r="AD191" s="47">
        <f>ABSYLD1!AD191*VLOOKUP(ABSYLD2!AD$4,'[1]INTERNAL PARAMETERS-1'!$B$5:$J$44,5,FALSE)*VLOOKUP(ABSYLD2!AD$4,'[1]INTERNAL PARAMETERS-1'!$B$5:$J$44,7,FALSE)*ABSYLD2!$F191 + ABSYLD1!AD191*(1-VLOOKUP(ABSYLD2!AD$4,'[1]INTERNAL PARAMETERS-1'!$B$5:$J$44,5,FALSE))*VLOOKUP(ABSYLD2!AD$4,'[1]INTERNAL PARAMETERS-1'!$B$5:$J$44,9,FALSE)*ABSYLD2!$F191</f>
        <v>0</v>
      </c>
      <c r="AE191" s="47">
        <f>ABSYLD1!AE191*VLOOKUP(ABSYLD2!AE$4,'[1]INTERNAL PARAMETERS-1'!$B$5:$J$44,5,FALSE)*VLOOKUP(ABSYLD2!AE$4,'[1]INTERNAL PARAMETERS-1'!$B$5:$J$44,7,FALSE)*ABSYLD2!$F191 + ABSYLD1!AE191*(1-VLOOKUP(ABSYLD2!AE$4,'[1]INTERNAL PARAMETERS-1'!$B$5:$J$44,5,FALSE))*VLOOKUP(ABSYLD2!AE$4,'[1]INTERNAL PARAMETERS-1'!$B$5:$J$44,9,FALSE)*ABSYLD2!$F191</f>
        <v>0</v>
      </c>
      <c r="AF191" s="47">
        <f>ABSYLD1!AF191*VLOOKUP(ABSYLD2!AF$4,'[1]INTERNAL PARAMETERS-1'!$B$5:$J$44,5,FALSE)*VLOOKUP(ABSYLD2!AF$4,'[1]INTERNAL PARAMETERS-1'!$B$5:$J$44,7,FALSE)*ABSYLD2!$F191 + ABSYLD1!AF191*(1-VLOOKUP(ABSYLD2!AF$4,'[1]INTERNAL PARAMETERS-1'!$B$5:$J$44,5,FALSE))*VLOOKUP(ABSYLD2!AF$4,'[1]INTERNAL PARAMETERS-1'!$B$5:$J$44,9,FALSE)*ABSYLD2!$F191</f>
        <v>0</v>
      </c>
      <c r="AG191" s="47">
        <f>ABSYLD1!AG191*VLOOKUP(ABSYLD2!AG$4,'[1]INTERNAL PARAMETERS-1'!$B$5:$J$44,5,FALSE)*VLOOKUP(ABSYLD2!AG$4,'[1]INTERNAL PARAMETERS-1'!$B$5:$J$44,7,FALSE)*ABSYLD2!$F191 + ABSYLD1!AG191*(1-VLOOKUP(ABSYLD2!AG$4,'[1]INTERNAL PARAMETERS-1'!$B$5:$J$44,5,FALSE))*VLOOKUP(ABSYLD2!AG$4,'[1]INTERNAL PARAMETERS-1'!$B$5:$J$44,9,FALSE)*ABSYLD2!$F191</f>
        <v>0</v>
      </c>
      <c r="AH191" s="47">
        <f>ABSYLD1!AH191*VLOOKUP(ABSYLD2!AH$4,'[1]INTERNAL PARAMETERS-1'!$B$5:$J$44,5,FALSE)*VLOOKUP(ABSYLD2!AH$4,'[1]INTERNAL PARAMETERS-1'!$B$5:$J$44,7,FALSE)*ABSYLD2!$F191 + ABSYLD1!AH191*(1-VLOOKUP(ABSYLD2!AH$4,'[1]INTERNAL PARAMETERS-1'!$B$5:$J$44,5,FALSE))*VLOOKUP(ABSYLD2!AH$4,'[1]INTERNAL PARAMETERS-1'!$B$5:$J$44,9,FALSE)*ABSYLD2!$F191</f>
        <v>0</v>
      </c>
      <c r="AI191" s="47">
        <f>ABSYLD1!AI191*VLOOKUP(ABSYLD2!AI$4,'[1]INTERNAL PARAMETERS-1'!$B$5:$J$44,5,FALSE)*VLOOKUP(ABSYLD2!AI$4,'[1]INTERNAL PARAMETERS-1'!$B$5:$J$44,7,FALSE)*ABSYLD2!$F191 + ABSYLD1!AI191*(1-VLOOKUP(ABSYLD2!AI$4,'[1]INTERNAL PARAMETERS-1'!$B$5:$J$44,5,FALSE))*VLOOKUP(ABSYLD2!AI$4,'[1]INTERNAL PARAMETERS-1'!$B$5:$J$44,9,FALSE)*ABSYLD2!$F191</f>
        <v>0</v>
      </c>
      <c r="AJ191" s="47">
        <f>ABSYLD1!AJ191*VLOOKUP(ABSYLD2!AJ$4,'[1]INTERNAL PARAMETERS-1'!$B$5:$J$44,5,FALSE)*VLOOKUP(ABSYLD2!AJ$4,'[1]INTERNAL PARAMETERS-1'!$B$5:$J$44,7,FALSE)*ABSYLD2!$F191 + ABSYLD1!AJ191*(1-VLOOKUP(ABSYLD2!AJ$4,'[1]INTERNAL PARAMETERS-1'!$B$5:$J$44,5,FALSE))*VLOOKUP(ABSYLD2!AJ$4,'[1]INTERNAL PARAMETERS-1'!$B$5:$J$44,9,FALSE)*ABSYLD2!$F191</f>
        <v>0</v>
      </c>
      <c r="AK191" s="47">
        <f>ABSYLD1!AK191*VLOOKUP(ABSYLD2!AK$4,'[1]INTERNAL PARAMETERS-1'!$B$5:$J$44,5,FALSE)*VLOOKUP(ABSYLD2!AK$4,'[1]INTERNAL PARAMETERS-1'!$B$5:$J$44,7,FALSE)*ABSYLD2!$F191 + ABSYLD1!AK191*(1-VLOOKUP(ABSYLD2!AK$4,'[1]INTERNAL PARAMETERS-1'!$B$5:$J$44,5,FALSE))*VLOOKUP(ABSYLD2!AK$4,'[1]INTERNAL PARAMETERS-1'!$B$5:$J$44,9,FALSE)*ABSYLD2!$F191</f>
        <v>0</v>
      </c>
      <c r="AL191" s="47">
        <f>ABSYLD1!AL191*VLOOKUP(ABSYLD2!AL$4,'[1]INTERNAL PARAMETERS-1'!$B$5:$J$44,5,FALSE)*VLOOKUP(ABSYLD2!AL$4,'[1]INTERNAL PARAMETERS-1'!$B$5:$J$44,7,FALSE)*ABSYLD2!$F191 + ABSYLD1!AL191*(1-VLOOKUP(ABSYLD2!AL$4,'[1]INTERNAL PARAMETERS-1'!$B$5:$J$44,5,FALSE))*VLOOKUP(ABSYLD2!AL$4,'[1]INTERNAL PARAMETERS-1'!$B$5:$J$44,9,FALSE)*ABSYLD2!$F191</f>
        <v>0</v>
      </c>
      <c r="AM191" s="47">
        <f>ABSYLD1!AM191*VLOOKUP(ABSYLD2!AM$4,'[1]INTERNAL PARAMETERS-1'!$B$5:$J$44,5,FALSE)*VLOOKUP(ABSYLD2!AM$4,'[1]INTERNAL PARAMETERS-1'!$B$5:$J$44,7,FALSE)*ABSYLD2!$F191 + ABSYLD1!AM191*(1-VLOOKUP(ABSYLD2!AM$4,'[1]INTERNAL PARAMETERS-1'!$B$5:$J$44,5,FALSE))*VLOOKUP(ABSYLD2!AM$4,'[1]INTERNAL PARAMETERS-1'!$B$5:$J$44,9,FALSE)*ABSYLD2!$F191</f>
        <v>0</v>
      </c>
      <c r="AN191" s="47">
        <f>ABSYLD1!AN191*VLOOKUP(ABSYLD2!AN$4,'[1]INTERNAL PARAMETERS-1'!$B$5:$J$44,5,FALSE)*VLOOKUP(ABSYLD2!AN$4,'[1]INTERNAL PARAMETERS-1'!$B$5:$J$44,7,FALSE)*ABSYLD2!$F191 + ABSYLD1!AN191*(1-VLOOKUP(ABSYLD2!AN$4,'[1]INTERNAL PARAMETERS-1'!$B$5:$J$44,5,FALSE))*VLOOKUP(ABSYLD2!AN$4,'[1]INTERNAL PARAMETERS-1'!$B$5:$J$44,9,FALSE)*ABSYLD2!$F191</f>
        <v>0</v>
      </c>
      <c r="AO191" s="47">
        <f>ABSYLD1!AO191*VLOOKUP(ABSYLD2!AO$4,'[1]INTERNAL PARAMETERS-1'!$B$5:$J$44,5,FALSE)*VLOOKUP(ABSYLD2!AO$4,'[1]INTERNAL PARAMETERS-1'!$B$5:$J$44,7,FALSE)*ABSYLD2!$F191 + ABSYLD1!AO191*(1-VLOOKUP(ABSYLD2!AO$4,'[1]INTERNAL PARAMETERS-1'!$B$5:$J$44,5,FALSE))*VLOOKUP(ABSYLD2!AO$4,'[1]INTERNAL PARAMETERS-1'!$B$5:$J$44,9,FALSE)*ABSYLD2!$F191</f>
        <v>0</v>
      </c>
      <c r="AP191" s="47">
        <f>ABSYLD1!AP191*VLOOKUP(ABSYLD2!AP$4,'[1]INTERNAL PARAMETERS-1'!$B$5:$J$44,5,FALSE)*VLOOKUP(ABSYLD2!AP$4,'[1]INTERNAL PARAMETERS-1'!$B$5:$J$44,7,FALSE)*ABSYLD2!$F191 + ABSYLD1!AP191*(1-VLOOKUP(ABSYLD2!AP$4,'[1]INTERNAL PARAMETERS-1'!$B$5:$J$44,5,FALSE))*VLOOKUP(ABSYLD2!AP$4,'[1]INTERNAL PARAMETERS-1'!$B$5:$J$44,9,FALSE)*ABSYLD2!$F191</f>
        <v>0</v>
      </c>
      <c r="AQ191" s="47">
        <f>ABSYLD1!AQ191*VLOOKUP(ABSYLD2!AQ$4,'[1]INTERNAL PARAMETERS-1'!$B$5:$J$44,5,FALSE)*VLOOKUP(ABSYLD2!AQ$4,'[1]INTERNAL PARAMETERS-1'!$B$5:$J$44,7,FALSE)*ABSYLD2!$F191 + ABSYLD1!AQ191*(1-VLOOKUP(ABSYLD2!AQ$4,'[1]INTERNAL PARAMETERS-1'!$B$5:$J$44,5,FALSE))*VLOOKUP(ABSYLD2!AQ$4,'[1]INTERNAL PARAMETERS-1'!$B$5:$J$44,9,FALSE)*ABSYLD2!$F191</f>
        <v>0</v>
      </c>
      <c r="AR191" s="47">
        <f>ABSYLD1!AR191*VLOOKUP(ABSYLD2!AR$4,'[1]INTERNAL PARAMETERS-1'!$B$5:$J$44,5,FALSE)*VLOOKUP(ABSYLD2!AR$4,'[1]INTERNAL PARAMETERS-1'!$B$5:$J$44,7,FALSE)*ABSYLD2!$F191 + ABSYLD1!AR191*(1-VLOOKUP(ABSYLD2!AR$4,'[1]INTERNAL PARAMETERS-1'!$B$5:$J$44,5,FALSE))*VLOOKUP(ABSYLD2!AR$4,'[1]INTERNAL PARAMETERS-1'!$B$5:$J$44,9,FALSE)*ABSYLD2!$F191</f>
        <v>0</v>
      </c>
      <c r="AS191" s="47">
        <f>ABSYLD1!AS191*VLOOKUP(ABSYLD2!AS$4,'[1]INTERNAL PARAMETERS-1'!$B$5:$J$44,5,FALSE)*VLOOKUP(ABSYLD2!AS$4,'[1]INTERNAL PARAMETERS-1'!$B$5:$J$44,7,FALSE)*ABSYLD2!$F191 + ABSYLD1!AS191*(1-VLOOKUP(ABSYLD2!AS$4,'[1]INTERNAL PARAMETERS-1'!$B$5:$J$44,5,FALSE))*VLOOKUP(ABSYLD2!AS$4,'[1]INTERNAL PARAMETERS-1'!$B$5:$J$44,9,FALSE)*ABSYLD2!$F191</f>
        <v>0</v>
      </c>
      <c r="AT191" s="46">
        <f>ABSYLD1!AT191*VLOOKUP(ABSYLD2!AT$4,'[1]INTERNAL PARAMETERS-1'!$B$5:$J$44,5,FALSE)*VLOOKUP(ABSYLD2!AT$4,'[1]INTERNAL PARAMETERS-1'!$B$5:$J$44,7,FALSE)*ABSYLD2!$F191 + ABSYLD1!AT191*(1-VLOOKUP(ABSYLD2!AT$4,'[1]INTERNAL PARAMETERS-1'!$B$5:$J$44,5,FALSE))*VLOOKUP(ABSYLD2!AT$4,'[1]INTERNAL PARAMETERS-1'!$B$5:$J$44,9,FALSE)*ABSYLD2!$F191</f>
        <v>0</v>
      </c>
      <c r="AU191" s="48">
        <f>ABSYLD1!AU191*VLOOKUP(ABSYLD2!AU$4,'[1]INTERNAL PARAMETERS-1'!$B$5:$J$44,5,FALSE)*VLOOKUP(ABSYLD2!AU$4,'[1]INTERNAL PARAMETERS-1'!$B$5:$J$44,6,FALSE)*VLOOKUP(ABSYLD2!AU$4,'[1]INTERNAL PARAMETERS-1'!$B$5:$J$44,3,FALSE) + ABSYLD1!AU191*(1-VLOOKUP(ABSYLD2!AU$4,'[1]INTERNAL PARAMETERS-1'!$B$5:$J$44,5,FALSE))*VLOOKUP(ABSYLD2!AU$4,'[1]INTERNAL PARAMETERS-1'!$B$5:$J$44,8,FALSE)*VLOOKUP(ABSYLD2!AU$4,'[1]INTERNAL PARAMETERS-1'!$B$5:$J$44,3,FALSE)</f>
        <v>0</v>
      </c>
      <c r="AV191" s="47">
        <f>ABSYLD1!AV191*VLOOKUP(ABSYLD2!AV$4,'[1]INTERNAL PARAMETERS-1'!$B$5:$J$44,5,FALSE)*VLOOKUP(ABSYLD2!AV$4,'[1]INTERNAL PARAMETERS-1'!$B$5:$J$44,6,FALSE)*VLOOKUP(ABSYLD2!AV$4,'[1]INTERNAL PARAMETERS-1'!$B$5:$J$44,3,FALSE) + ABSYLD1!AV191*(1-VLOOKUP(ABSYLD2!AV$4,'[1]INTERNAL PARAMETERS-1'!$B$5:$J$44,5,FALSE))*VLOOKUP(ABSYLD2!AV$4,'[1]INTERNAL PARAMETERS-1'!$B$5:$J$44,8,FALSE)*VLOOKUP(ABSYLD2!AV$4,'[1]INTERNAL PARAMETERS-1'!$B$5:$J$44,3,FALSE)</f>
        <v>0</v>
      </c>
      <c r="AW191" s="47">
        <f>ABSYLD1!AW191*VLOOKUP(ABSYLD2!AW$4,'[1]INTERNAL PARAMETERS-1'!$B$5:$J$44,5,FALSE)*VLOOKUP(ABSYLD2!AW$4,'[1]INTERNAL PARAMETERS-1'!$B$5:$J$44,6,FALSE)*VLOOKUP(ABSYLD2!AW$4,'[1]INTERNAL PARAMETERS-1'!$B$5:$J$44,3,FALSE) + ABSYLD1!AW191*(1-VLOOKUP(ABSYLD2!AW$4,'[1]INTERNAL PARAMETERS-1'!$B$5:$J$44,5,FALSE))*VLOOKUP(ABSYLD2!AW$4,'[1]INTERNAL PARAMETERS-1'!$B$5:$J$44,8,FALSE)*VLOOKUP(ABSYLD2!AW$4,'[1]INTERNAL PARAMETERS-1'!$B$5:$J$44,3,FALSE)</f>
        <v>0</v>
      </c>
      <c r="AX191" s="47">
        <f>ABSYLD1!AX191*VLOOKUP(ABSYLD2!AX$4,'[1]INTERNAL PARAMETERS-1'!$B$5:$J$44,5,FALSE)*VLOOKUP(ABSYLD2!AX$4,'[1]INTERNAL PARAMETERS-1'!$B$5:$J$44,6,FALSE)*VLOOKUP(ABSYLD2!AX$4,'[1]INTERNAL PARAMETERS-1'!$B$5:$J$44,3,FALSE) + ABSYLD1!AX191*(1-VLOOKUP(ABSYLD2!AX$4,'[1]INTERNAL PARAMETERS-1'!$B$5:$J$44,5,FALSE))*VLOOKUP(ABSYLD2!AX$4,'[1]INTERNAL PARAMETERS-1'!$B$5:$J$44,8,FALSE)*VLOOKUP(ABSYLD2!AX$4,'[1]INTERNAL PARAMETERS-1'!$B$5:$J$44,3,FALSE)</f>
        <v>0</v>
      </c>
      <c r="AY191" s="47">
        <f>ABSYLD1!AY191*VLOOKUP(ABSYLD2!AY$4,'[1]INTERNAL PARAMETERS-1'!$B$5:$J$44,5,FALSE)*VLOOKUP(ABSYLD2!AY$4,'[1]INTERNAL PARAMETERS-1'!$B$5:$J$44,6,FALSE)*VLOOKUP(ABSYLD2!AY$4,'[1]INTERNAL PARAMETERS-1'!$B$5:$J$44,3,FALSE) + ABSYLD1!AY191*(1-VLOOKUP(ABSYLD2!AY$4,'[1]INTERNAL PARAMETERS-1'!$B$5:$J$44,5,FALSE))*VLOOKUP(ABSYLD2!AY$4,'[1]INTERNAL PARAMETERS-1'!$B$5:$J$44,8,FALSE)*VLOOKUP(ABSYLD2!AY$4,'[1]INTERNAL PARAMETERS-1'!$B$5:$J$44,3,FALSE)</f>
        <v>0</v>
      </c>
      <c r="AZ191" s="47">
        <f>ABSYLD1!AZ191*VLOOKUP(ABSYLD2!AZ$4,'[1]INTERNAL PARAMETERS-1'!$B$5:$J$44,5,FALSE)*VLOOKUP(ABSYLD2!AZ$4,'[1]INTERNAL PARAMETERS-1'!$B$5:$J$44,6,FALSE)*VLOOKUP(ABSYLD2!AZ$4,'[1]INTERNAL PARAMETERS-1'!$B$5:$J$44,3,FALSE) + ABSYLD1!AZ191*(1-VLOOKUP(ABSYLD2!AZ$4,'[1]INTERNAL PARAMETERS-1'!$B$5:$J$44,5,FALSE))*VLOOKUP(ABSYLD2!AZ$4,'[1]INTERNAL PARAMETERS-1'!$B$5:$J$44,8,FALSE)*VLOOKUP(ABSYLD2!AZ$4,'[1]INTERNAL PARAMETERS-1'!$B$5:$J$44,3,FALSE)</f>
        <v>0</v>
      </c>
      <c r="BA191" s="47">
        <f>ABSYLD1!BA191*VLOOKUP(ABSYLD2!BA$4,'[1]INTERNAL PARAMETERS-1'!$B$5:$J$44,5,FALSE)*VLOOKUP(ABSYLD2!BA$4,'[1]INTERNAL PARAMETERS-1'!$B$5:$J$44,6,FALSE)*VLOOKUP(ABSYLD2!BA$4,'[1]INTERNAL PARAMETERS-1'!$B$5:$J$44,3,FALSE) + ABSYLD1!BA191*(1-VLOOKUP(ABSYLD2!BA$4,'[1]INTERNAL PARAMETERS-1'!$B$5:$J$44,5,FALSE))*VLOOKUP(ABSYLD2!BA$4,'[1]INTERNAL PARAMETERS-1'!$B$5:$J$44,8,FALSE)*VLOOKUP(ABSYLD2!BA$4,'[1]INTERNAL PARAMETERS-1'!$B$5:$J$44,3,FALSE)</f>
        <v>0</v>
      </c>
      <c r="BB191" s="47">
        <f>ABSYLD1!BB191*VLOOKUP(ABSYLD2!BB$4,'[1]INTERNAL PARAMETERS-1'!$B$5:$J$44,5,FALSE)*VLOOKUP(ABSYLD2!BB$4,'[1]INTERNAL PARAMETERS-1'!$B$5:$J$44,6,FALSE)*VLOOKUP(ABSYLD2!BB$4,'[1]INTERNAL PARAMETERS-1'!$B$5:$J$44,3,FALSE) + ABSYLD1!BB191*(1-VLOOKUP(ABSYLD2!BB$4,'[1]INTERNAL PARAMETERS-1'!$B$5:$J$44,5,FALSE))*VLOOKUP(ABSYLD2!BB$4,'[1]INTERNAL PARAMETERS-1'!$B$5:$J$44,8,FALSE)*VLOOKUP(ABSYLD2!BB$4,'[1]INTERNAL PARAMETERS-1'!$B$5:$J$44,3,FALSE)</f>
        <v>0</v>
      </c>
      <c r="BC191" s="47">
        <f>ABSYLD1!BC191*VLOOKUP(ABSYLD2!BC$4,'[1]INTERNAL PARAMETERS-1'!$B$5:$J$44,5,FALSE)*VLOOKUP(ABSYLD2!BC$4,'[1]INTERNAL PARAMETERS-1'!$B$5:$J$44,6,FALSE)*VLOOKUP(ABSYLD2!BC$4,'[1]INTERNAL PARAMETERS-1'!$B$5:$J$44,3,FALSE) + ABSYLD1!BC191*(1-VLOOKUP(ABSYLD2!BC$4,'[1]INTERNAL PARAMETERS-1'!$B$5:$J$44,5,FALSE))*VLOOKUP(ABSYLD2!BC$4,'[1]INTERNAL PARAMETERS-1'!$B$5:$J$44,8,FALSE)*VLOOKUP(ABSYLD2!BC$4,'[1]INTERNAL PARAMETERS-1'!$B$5:$J$44,3,FALSE)</f>
        <v>0</v>
      </c>
      <c r="BD191" s="47">
        <f>ABSYLD1!BD191*VLOOKUP(ABSYLD2!BD$4,'[1]INTERNAL PARAMETERS-1'!$B$5:$J$44,5,FALSE)*VLOOKUP(ABSYLD2!BD$4,'[1]INTERNAL PARAMETERS-1'!$B$5:$J$44,6,FALSE)*VLOOKUP(ABSYLD2!BD$4,'[1]INTERNAL PARAMETERS-1'!$B$5:$J$44,3,FALSE) + ABSYLD1!BD191*(1-VLOOKUP(ABSYLD2!BD$4,'[1]INTERNAL PARAMETERS-1'!$B$5:$J$44,5,FALSE))*VLOOKUP(ABSYLD2!BD$4,'[1]INTERNAL PARAMETERS-1'!$B$5:$J$44,8,FALSE)*VLOOKUP(ABSYLD2!BD$4,'[1]INTERNAL PARAMETERS-1'!$B$5:$J$44,3,FALSE)</f>
        <v>0</v>
      </c>
      <c r="BE191" s="47">
        <f>ABSYLD1!BE191*VLOOKUP(ABSYLD2!BE$4,'[1]INTERNAL PARAMETERS-1'!$B$5:$J$44,5,FALSE)*VLOOKUP(ABSYLD2!BE$4,'[1]INTERNAL PARAMETERS-1'!$B$5:$J$44,6,FALSE)*VLOOKUP(ABSYLD2!BE$4,'[1]INTERNAL PARAMETERS-1'!$B$5:$J$44,3,FALSE) + ABSYLD1!BE191*(1-VLOOKUP(ABSYLD2!BE$4,'[1]INTERNAL PARAMETERS-1'!$B$5:$J$44,5,FALSE))*VLOOKUP(ABSYLD2!BE$4,'[1]INTERNAL PARAMETERS-1'!$B$5:$J$44,8,FALSE)*VLOOKUP(ABSYLD2!BE$4,'[1]INTERNAL PARAMETERS-1'!$B$5:$J$44,3,FALSE)</f>
        <v>0</v>
      </c>
      <c r="BF191" s="47">
        <f>ABSYLD1!BF191*VLOOKUP(ABSYLD2!BF$4,'[1]INTERNAL PARAMETERS-1'!$B$5:$J$44,5,FALSE)*VLOOKUP(ABSYLD2!BF$4,'[1]INTERNAL PARAMETERS-1'!$B$5:$J$44,6,FALSE)*VLOOKUP(ABSYLD2!BF$4,'[1]INTERNAL PARAMETERS-1'!$B$5:$J$44,3,FALSE) + ABSYLD1!BF191*(1-VLOOKUP(ABSYLD2!BF$4,'[1]INTERNAL PARAMETERS-1'!$B$5:$J$44,5,FALSE))*VLOOKUP(ABSYLD2!BF$4,'[1]INTERNAL PARAMETERS-1'!$B$5:$J$44,8,FALSE)*VLOOKUP(ABSYLD2!BF$4,'[1]INTERNAL PARAMETERS-1'!$B$5:$J$44,3,FALSE)</f>
        <v>0</v>
      </c>
      <c r="BG191" s="47">
        <f>ABSYLD1!BG191*VLOOKUP(ABSYLD2!BG$4,'[1]INTERNAL PARAMETERS-1'!$B$5:$J$44,5,FALSE)*VLOOKUP(ABSYLD2!BG$4,'[1]INTERNAL PARAMETERS-1'!$B$5:$J$44,6,FALSE)*VLOOKUP(ABSYLD2!BG$4,'[1]INTERNAL PARAMETERS-1'!$B$5:$J$44,3,FALSE) + ABSYLD1!BG191*(1-VLOOKUP(ABSYLD2!BG$4,'[1]INTERNAL PARAMETERS-1'!$B$5:$J$44,5,FALSE))*VLOOKUP(ABSYLD2!BG$4,'[1]INTERNAL PARAMETERS-1'!$B$5:$J$44,8,FALSE)*VLOOKUP(ABSYLD2!BG$4,'[1]INTERNAL PARAMETERS-1'!$B$5:$J$44,3,FALSE)</f>
        <v>0</v>
      </c>
      <c r="BH191" s="47">
        <f>ABSYLD1!BH191*VLOOKUP(ABSYLD2!BH$4,'[1]INTERNAL PARAMETERS-1'!$B$5:$J$44,5,FALSE)*VLOOKUP(ABSYLD2!BH$4,'[1]INTERNAL PARAMETERS-1'!$B$5:$J$44,6,FALSE)*VLOOKUP(ABSYLD2!BH$4,'[1]INTERNAL PARAMETERS-1'!$B$5:$J$44,3,FALSE) + ABSYLD1!BH191*(1-VLOOKUP(ABSYLD2!BH$4,'[1]INTERNAL PARAMETERS-1'!$B$5:$J$44,5,FALSE))*VLOOKUP(ABSYLD2!BH$4,'[1]INTERNAL PARAMETERS-1'!$B$5:$J$44,8,FALSE)*VLOOKUP(ABSYLD2!BH$4,'[1]INTERNAL PARAMETERS-1'!$B$5:$J$44,3,FALSE)</f>
        <v>0</v>
      </c>
      <c r="BI191" s="47">
        <f>ABSYLD1!BI191*VLOOKUP(ABSYLD2!BI$4,'[1]INTERNAL PARAMETERS-1'!$B$5:$J$44,5,FALSE)*VLOOKUP(ABSYLD2!BI$4,'[1]INTERNAL PARAMETERS-1'!$B$5:$J$44,6,FALSE)*VLOOKUP(ABSYLD2!BI$4,'[1]INTERNAL PARAMETERS-1'!$B$5:$J$44,3,FALSE) + ABSYLD1!BI191*(1-VLOOKUP(ABSYLD2!BI$4,'[1]INTERNAL PARAMETERS-1'!$B$5:$J$44,5,FALSE))*VLOOKUP(ABSYLD2!BI$4,'[1]INTERNAL PARAMETERS-1'!$B$5:$J$44,8,FALSE)*VLOOKUP(ABSYLD2!BI$4,'[1]INTERNAL PARAMETERS-1'!$B$5:$J$44,3,FALSE)</f>
        <v>0</v>
      </c>
      <c r="BJ191" s="47">
        <f>ABSYLD1!BJ191*VLOOKUP(ABSYLD2!BJ$4,'[1]INTERNAL PARAMETERS-1'!$B$5:$J$44,5,FALSE)*VLOOKUP(ABSYLD2!BJ$4,'[1]INTERNAL PARAMETERS-1'!$B$5:$J$44,6,FALSE)*VLOOKUP(ABSYLD2!BJ$4,'[1]INTERNAL PARAMETERS-1'!$B$5:$J$44,3,FALSE) + ABSYLD1!BJ191*(1-VLOOKUP(ABSYLD2!BJ$4,'[1]INTERNAL PARAMETERS-1'!$B$5:$J$44,5,FALSE))*VLOOKUP(ABSYLD2!BJ$4,'[1]INTERNAL PARAMETERS-1'!$B$5:$J$44,8,FALSE)*VLOOKUP(ABSYLD2!BJ$4,'[1]INTERNAL PARAMETERS-1'!$B$5:$J$44,3,FALSE)</f>
        <v>0</v>
      </c>
      <c r="BK191" s="47">
        <f>ABSYLD1!BK191*VLOOKUP(ABSYLD2!BK$4,'[1]INTERNAL PARAMETERS-1'!$B$5:$J$44,5,FALSE)*VLOOKUP(ABSYLD2!BK$4,'[1]INTERNAL PARAMETERS-1'!$B$5:$J$44,6,FALSE)*VLOOKUP(ABSYLD2!BK$4,'[1]INTERNAL PARAMETERS-1'!$B$5:$J$44,3,FALSE) + ABSYLD1!BK191*(1-VLOOKUP(ABSYLD2!BK$4,'[1]INTERNAL PARAMETERS-1'!$B$5:$J$44,5,FALSE))*VLOOKUP(ABSYLD2!BK$4,'[1]INTERNAL PARAMETERS-1'!$B$5:$J$44,8,FALSE)*VLOOKUP(ABSYLD2!BK$4,'[1]INTERNAL PARAMETERS-1'!$B$5:$J$44,3,FALSE)</f>
        <v>0</v>
      </c>
      <c r="BL191" s="47">
        <f>ABSYLD1!BL191*VLOOKUP(ABSYLD2!BL$4,'[1]INTERNAL PARAMETERS-1'!$B$5:$J$44,5,FALSE)*VLOOKUP(ABSYLD2!BL$4,'[1]INTERNAL PARAMETERS-1'!$B$5:$J$44,6,FALSE)*VLOOKUP(ABSYLD2!BL$4,'[1]INTERNAL PARAMETERS-1'!$B$5:$J$44,3,FALSE) + ABSYLD1!BL191*(1-VLOOKUP(ABSYLD2!BL$4,'[1]INTERNAL PARAMETERS-1'!$B$5:$J$44,5,FALSE))*VLOOKUP(ABSYLD2!BL$4,'[1]INTERNAL PARAMETERS-1'!$B$5:$J$44,8,FALSE)*VLOOKUP(ABSYLD2!BL$4,'[1]INTERNAL PARAMETERS-1'!$B$5:$J$44,3,FALSE)</f>
        <v>0</v>
      </c>
      <c r="BM191" s="47">
        <f>ABSYLD1!BM191*VLOOKUP(ABSYLD2!BM$4,'[1]INTERNAL PARAMETERS-1'!$B$5:$J$44,5,FALSE)*VLOOKUP(ABSYLD2!BM$4,'[1]INTERNAL PARAMETERS-1'!$B$5:$J$44,6,FALSE)*VLOOKUP(ABSYLD2!BM$4,'[1]INTERNAL PARAMETERS-1'!$B$5:$J$44,3,FALSE) + ABSYLD1!BM191*(1-VLOOKUP(ABSYLD2!BM$4,'[1]INTERNAL PARAMETERS-1'!$B$5:$J$44,5,FALSE))*VLOOKUP(ABSYLD2!BM$4,'[1]INTERNAL PARAMETERS-1'!$B$5:$J$44,8,FALSE)*VLOOKUP(ABSYLD2!BM$4,'[1]INTERNAL PARAMETERS-1'!$B$5:$J$44,3,FALSE)</f>
        <v>0</v>
      </c>
      <c r="BN191" s="47">
        <f>ABSYLD1!BN191*VLOOKUP(ABSYLD2!BN$4,'[1]INTERNAL PARAMETERS-1'!$B$5:$J$44,5,FALSE)*VLOOKUP(ABSYLD2!BN$4,'[1]INTERNAL PARAMETERS-1'!$B$5:$J$44,6,FALSE)*VLOOKUP(ABSYLD2!BN$4,'[1]INTERNAL PARAMETERS-1'!$B$5:$J$44,3,FALSE) + ABSYLD1!BN191*(1-VLOOKUP(ABSYLD2!BN$4,'[1]INTERNAL PARAMETERS-1'!$B$5:$J$44,5,FALSE))*VLOOKUP(ABSYLD2!BN$4,'[1]INTERNAL PARAMETERS-1'!$B$5:$J$44,8,FALSE)*VLOOKUP(ABSYLD2!BN$4,'[1]INTERNAL PARAMETERS-1'!$B$5:$J$44,3,FALSE)</f>
        <v>0</v>
      </c>
      <c r="BO191" s="47">
        <f>ABSYLD1!BO191*VLOOKUP(ABSYLD2!BO$4,'[1]INTERNAL PARAMETERS-1'!$B$5:$J$44,5,FALSE)*VLOOKUP(ABSYLD2!BO$4,'[1]INTERNAL PARAMETERS-1'!$B$5:$J$44,6,FALSE)*VLOOKUP(ABSYLD2!BO$4,'[1]INTERNAL PARAMETERS-1'!$B$5:$J$44,3,FALSE) + ABSYLD1!BO191*(1-VLOOKUP(ABSYLD2!BO$4,'[1]INTERNAL PARAMETERS-1'!$B$5:$J$44,5,FALSE))*VLOOKUP(ABSYLD2!BO$4,'[1]INTERNAL PARAMETERS-1'!$B$5:$J$44,8,FALSE)*VLOOKUP(ABSYLD2!BO$4,'[1]INTERNAL PARAMETERS-1'!$B$5:$J$44,3,FALSE)</f>
        <v>0</v>
      </c>
      <c r="BP191" s="47">
        <f>ABSYLD1!BP191*VLOOKUP(ABSYLD2!BP$4,'[1]INTERNAL PARAMETERS-1'!$B$5:$J$44,5,FALSE)*VLOOKUP(ABSYLD2!BP$4,'[1]INTERNAL PARAMETERS-1'!$B$5:$J$44,6,FALSE)*VLOOKUP(ABSYLD2!BP$4,'[1]INTERNAL PARAMETERS-1'!$B$5:$J$44,3,FALSE) + ABSYLD1!BP191*(1-VLOOKUP(ABSYLD2!BP$4,'[1]INTERNAL PARAMETERS-1'!$B$5:$J$44,5,FALSE))*VLOOKUP(ABSYLD2!BP$4,'[1]INTERNAL PARAMETERS-1'!$B$5:$J$44,8,FALSE)*VLOOKUP(ABSYLD2!BP$4,'[1]INTERNAL PARAMETERS-1'!$B$5:$J$44,3,FALSE)</f>
        <v>0</v>
      </c>
      <c r="BQ191" s="47">
        <f>ABSYLD1!BQ191*VLOOKUP(ABSYLD2!BQ$4,'[1]INTERNAL PARAMETERS-1'!$B$5:$J$44,5,FALSE)*VLOOKUP(ABSYLD2!BQ$4,'[1]INTERNAL PARAMETERS-1'!$B$5:$J$44,6,FALSE)*VLOOKUP(ABSYLD2!BQ$4,'[1]INTERNAL PARAMETERS-1'!$B$5:$J$44,3,FALSE) + ABSYLD1!BQ191*(1-VLOOKUP(ABSYLD2!BQ$4,'[1]INTERNAL PARAMETERS-1'!$B$5:$J$44,5,FALSE))*VLOOKUP(ABSYLD2!BQ$4,'[1]INTERNAL PARAMETERS-1'!$B$5:$J$44,8,FALSE)*VLOOKUP(ABSYLD2!BQ$4,'[1]INTERNAL PARAMETERS-1'!$B$5:$J$44,3,FALSE)</f>
        <v>0</v>
      </c>
      <c r="BR191" s="47">
        <f>ABSYLD1!BR191*VLOOKUP(ABSYLD2!BR$4,'[1]INTERNAL PARAMETERS-1'!$B$5:$J$44,5,FALSE)*VLOOKUP(ABSYLD2!BR$4,'[1]INTERNAL PARAMETERS-1'!$B$5:$J$44,6,FALSE)*VLOOKUP(ABSYLD2!BR$4,'[1]INTERNAL PARAMETERS-1'!$B$5:$J$44,3,FALSE) + ABSYLD1!BR191*(1-VLOOKUP(ABSYLD2!BR$4,'[1]INTERNAL PARAMETERS-1'!$B$5:$J$44,5,FALSE))*VLOOKUP(ABSYLD2!BR$4,'[1]INTERNAL PARAMETERS-1'!$B$5:$J$44,8,FALSE)*VLOOKUP(ABSYLD2!BR$4,'[1]INTERNAL PARAMETERS-1'!$B$5:$J$44,3,FALSE)</f>
        <v>0</v>
      </c>
      <c r="BS191" s="47">
        <f>ABSYLD1!BS191*VLOOKUP(ABSYLD2!BS$4,'[1]INTERNAL PARAMETERS-1'!$B$5:$J$44,5,FALSE)*VLOOKUP(ABSYLD2!BS$4,'[1]INTERNAL PARAMETERS-1'!$B$5:$J$44,6,FALSE)*VLOOKUP(ABSYLD2!BS$4,'[1]INTERNAL PARAMETERS-1'!$B$5:$J$44,3,FALSE) + ABSYLD1!BS191*(1-VLOOKUP(ABSYLD2!BS$4,'[1]INTERNAL PARAMETERS-1'!$B$5:$J$44,5,FALSE))*VLOOKUP(ABSYLD2!BS$4,'[1]INTERNAL PARAMETERS-1'!$B$5:$J$44,8,FALSE)*VLOOKUP(ABSYLD2!BS$4,'[1]INTERNAL PARAMETERS-1'!$B$5:$J$44,3,FALSE)</f>
        <v>0</v>
      </c>
      <c r="BT191" s="47">
        <f>ABSYLD1!BT191*VLOOKUP(ABSYLD2!BT$4,'[1]INTERNAL PARAMETERS-1'!$B$5:$J$44,5,FALSE)*VLOOKUP(ABSYLD2!BT$4,'[1]INTERNAL PARAMETERS-1'!$B$5:$J$44,6,FALSE)*VLOOKUP(ABSYLD2!BT$4,'[1]INTERNAL PARAMETERS-1'!$B$5:$J$44,3,FALSE) + ABSYLD1!BT191*(1-VLOOKUP(ABSYLD2!BT$4,'[1]INTERNAL PARAMETERS-1'!$B$5:$J$44,5,FALSE))*VLOOKUP(ABSYLD2!BT$4,'[1]INTERNAL PARAMETERS-1'!$B$5:$J$44,8,FALSE)*VLOOKUP(ABSYLD2!BT$4,'[1]INTERNAL PARAMETERS-1'!$B$5:$J$44,3,FALSE)</f>
        <v>0</v>
      </c>
      <c r="BU191" s="47">
        <f>ABSYLD1!BU191*VLOOKUP(ABSYLD2!BU$4,'[1]INTERNAL PARAMETERS-1'!$B$5:$J$44,5,FALSE)*VLOOKUP(ABSYLD2!BU$4,'[1]INTERNAL PARAMETERS-1'!$B$5:$J$44,6,FALSE)*VLOOKUP(ABSYLD2!BU$4,'[1]INTERNAL PARAMETERS-1'!$B$5:$J$44,3,FALSE) + ABSYLD1!BU191*(1-VLOOKUP(ABSYLD2!BU$4,'[1]INTERNAL PARAMETERS-1'!$B$5:$J$44,5,FALSE))*VLOOKUP(ABSYLD2!BU$4,'[1]INTERNAL PARAMETERS-1'!$B$5:$J$44,8,FALSE)*VLOOKUP(ABSYLD2!BU$4,'[1]INTERNAL PARAMETERS-1'!$B$5:$J$44,3,FALSE)</f>
        <v>0</v>
      </c>
      <c r="BV191" s="47">
        <f>ABSYLD1!BV191*VLOOKUP(ABSYLD2!BV$4,'[1]INTERNAL PARAMETERS-1'!$B$5:$J$44,5,FALSE)*VLOOKUP(ABSYLD2!BV$4,'[1]INTERNAL PARAMETERS-1'!$B$5:$J$44,6,FALSE)*VLOOKUP(ABSYLD2!BV$4,'[1]INTERNAL PARAMETERS-1'!$B$5:$J$44,3,FALSE) + ABSYLD1!BV191*(1-VLOOKUP(ABSYLD2!BV$4,'[1]INTERNAL PARAMETERS-1'!$B$5:$J$44,5,FALSE))*VLOOKUP(ABSYLD2!BV$4,'[1]INTERNAL PARAMETERS-1'!$B$5:$J$44,8,FALSE)*VLOOKUP(ABSYLD2!BV$4,'[1]INTERNAL PARAMETERS-1'!$B$5:$J$44,3,FALSE)</f>
        <v>0</v>
      </c>
      <c r="BW191" s="47">
        <f>ABSYLD1!BW191*VLOOKUP(ABSYLD2!BW$4,'[1]INTERNAL PARAMETERS-1'!$B$5:$J$44,5,FALSE)*VLOOKUP(ABSYLD2!BW$4,'[1]INTERNAL PARAMETERS-1'!$B$5:$J$44,6,FALSE)*VLOOKUP(ABSYLD2!BW$4,'[1]INTERNAL PARAMETERS-1'!$B$5:$J$44,3,FALSE) + ABSYLD1!BW191*(1-VLOOKUP(ABSYLD2!BW$4,'[1]INTERNAL PARAMETERS-1'!$B$5:$J$44,5,FALSE))*VLOOKUP(ABSYLD2!BW$4,'[1]INTERNAL PARAMETERS-1'!$B$5:$J$44,8,FALSE)*VLOOKUP(ABSYLD2!BW$4,'[1]INTERNAL PARAMETERS-1'!$B$5:$J$44,3,FALSE)</f>
        <v>0</v>
      </c>
      <c r="BX191" s="47">
        <f>ABSYLD1!BX191*VLOOKUP(ABSYLD2!BX$4,'[1]INTERNAL PARAMETERS-1'!$B$5:$J$44,5,FALSE)*VLOOKUP(ABSYLD2!BX$4,'[1]INTERNAL PARAMETERS-1'!$B$5:$J$44,6,FALSE)*VLOOKUP(ABSYLD2!BX$4,'[1]INTERNAL PARAMETERS-1'!$B$5:$J$44,3,FALSE) + ABSYLD1!BX191*(1-VLOOKUP(ABSYLD2!BX$4,'[1]INTERNAL PARAMETERS-1'!$B$5:$J$44,5,FALSE))*VLOOKUP(ABSYLD2!BX$4,'[1]INTERNAL PARAMETERS-1'!$B$5:$J$44,8,FALSE)*VLOOKUP(ABSYLD2!BX$4,'[1]INTERNAL PARAMETERS-1'!$B$5:$J$44,3,FALSE)</f>
        <v>0</v>
      </c>
      <c r="BY191" s="47">
        <f>ABSYLD1!BY191*VLOOKUP(ABSYLD2!BY$4,'[1]INTERNAL PARAMETERS-1'!$B$5:$J$44,5,FALSE)*VLOOKUP(ABSYLD2!BY$4,'[1]INTERNAL PARAMETERS-1'!$B$5:$J$44,6,FALSE)*VLOOKUP(ABSYLD2!BY$4,'[1]INTERNAL PARAMETERS-1'!$B$5:$J$44,3,FALSE) + ABSYLD1!BY191*(1-VLOOKUP(ABSYLD2!BY$4,'[1]INTERNAL PARAMETERS-1'!$B$5:$J$44,5,FALSE))*VLOOKUP(ABSYLD2!BY$4,'[1]INTERNAL PARAMETERS-1'!$B$5:$J$44,8,FALSE)*VLOOKUP(ABSYLD2!BY$4,'[1]INTERNAL PARAMETERS-1'!$B$5:$J$44,3,FALSE)</f>
        <v>0</v>
      </c>
      <c r="BZ191" s="47">
        <f>ABSYLD1!BZ191*VLOOKUP(ABSYLD2!BZ$4,'[1]INTERNAL PARAMETERS-1'!$B$5:$J$44,5,FALSE)*VLOOKUP(ABSYLD2!BZ$4,'[1]INTERNAL PARAMETERS-1'!$B$5:$J$44,6,FALSE)*VLOOKUP(ABSYLD2!BZ$4,'[1]INTERNAL PARAMETERS-1'!$B$5:$J$44,3,FALSE) + ABSYLD1!BZ191*(1-VLOOKUP(ABSYLD2!BZ$4,'[1]INTERNAL PARAMETERS-1'!$B$5:$J$44,5,FALSE))*VLOOKUP(ABSYLD2!BZ$4,'[1]INTERNAL PARAMETERS-1'!$B$5:$J$44,8,FALSE)*VLOOKUP(ABSYLD2!BZ$4,'[1]INTERNAL PARAMETERS-1'!$B$5:$J$44,3,FALSE)</f>
        <v>0</v>
      </c>
      <c r="CA191" s="47">
        <f>ABSYLD1!CA191*VLOOKUP(ABSYLD2!CA$4,'[1]INTERNAL PARAMETERS-1'!$B$5:$J$44,5,FALSE)*VLOOKUP(ABSYLD2!CA$4,'[1]INTERNAL PARAMETERS-1'!$B$5:$J$44,6,FALSE)*VLOOKUP(ABSYLD2!CA$4,'[1]INTERNAL PARAMETERS-1'!$B$5:$J$44,3,FALSE) + ABSYLD1!CA191*(1-VLOOKUP(ABSYLD2!CA$4,'[1]INTERNAL PARAMETERS-1'!$B$5:$J$44,5,FALSE))*VLOOKUP(ABSYLD2!CA$4,'[1]INTERNAL PARAMETERS-1'!$B$5:$J$44,8,FALSE)*VLOOKUP(ABSYLD2!CA$4,'[1]INTERNAL PARAMETERS-1'!$B$5:$J$44,3,FALSE)</f>
        <v>0</v>
      </c>
      <c r="CB191" s="47">
        <f>ABSYLD1!CB191*VLOOKUP(ABSYLD2!CB$4,'[1]INTERNAL PARAMETERS-1'!$B$5:$J$44,5,FALSE)*VLOOKUP(ABSYLD2!CB$4,'[1]INTERNAL PARAMETERS-1'!$B$5:$J$44,6,FALSE)*VLOOKUP(ABSYLD2!CB$4,'[1]INTERNAL PARAMETERS-1'!$B$5:$J$44,3,FALSE) + ABSYLD1!CB191*(1-VLOOKUP(ABSYLD2!CB$4,'[1]INTERNAL PARAMETERS-1'!$B$5:$J$44,5,FALSE))*VLOOKUP(ABSYLD2!CB$4,'[1]INTERNAL PARAMETERS-1'!$B$5:$J$44,8,FALSE)*VLOOKUP(ABSYLD2!CB$4,'[1]INTERNAL PARAMETERS-1'!$B$5:$J$44,3,FALSE)</f>
        <v>0</v>
      </c>
      <c r="CC191" s="47">
        <f>ABSYLD1!CC191*VLOOKUP(ABSYLD2!CC$4,'[1]INTERNAL PARAMETERS-1'!$B$5:$J$44,5,FALSE)*VLOOKUP(ABSYLD2!CC$4,'[1]INTERNAL PARAMETERS-1'!$B$5:$J$44,6,FALSE)*VLOOKUP(ABSYLD2!CC$4,'[1]INTERNAL PARAMETERS-1'!$B$5:$J$44,3,FALSE) + ABSYLD1!CC191*(1-VLOOKUP(ABSYLD2!CC$4,'[1]INTERNAL PARAMETERS-1'!$B$5:$J$44,5,FALSE))*VLOOKUP(ABSYLD2!CC$4,'[1]INTERNAL PARAMETERS-1'!$B$5:$J$44,8,FALSE)*VLOOKUP(ABSYLD2!CC$4,'[1]INTERNAL PARAMETERS-1'!$B$5:$J$44,3,FALSE)</f>
        <v>0</v>
      </c>
      <c r="CD191" s="47">
        <f>ABSYLD1!CD191*VLOOKUP(ABSYLD2!CD$4,'[1]INTERNAL PARAMETERS-1'!$B$5:$J$44,5,FALSE)*VLOOKUP(ABSYLD2!CD$4,'[1]INTERNAL PARAMETERS-1'!$B$5:$J$44,6,FALSE)*VLOOKUP(ABSYLD2!CD$4,'[1]INTERNAL PARAMETERS-1'!$B$5:$J$44,3,FALSE) + ABSYLD1!CD191*(1-VLOOKUP(ABSYLD2!CD$4,'[1]INTERNAL PARAMETERS-1'!$B$5:$J$44,5,FALSE))*VLOOKUP(ABSYLD2!CD$4,'[1]INTERNAL PARAMETERS-1'!$B$5:$J$44,8,FALSE)*VLOOKUP(ABSYLD2!CD$4,'[1]INTERNAL PARAMETERS-1'!$B$5:$J$44,3,FALSE)</f>
        <v>0</v>
      </c>
      <c r="CE191" s="47">
        <f>ABSYLD1!CE191*VLOOKUP(ABSYLD2!CE$4,'[1]INTERNAL PARAMETERS-1'!$B$5:$J$44,5,FALSE)*VLOOKUP(ABSYLD2!CE$4,'[1]INTERNAL PARAMETERS-1'!$B$5:$J$44,6,FALSE)*VLOOKUP(ABSYLD2!CE$4,'[1]INTERNAL PARAMETERS-1'!$B$5:$J$44,3,FALSE) + ABSYLD1!CE191*(1-VLOOKUP(ABSYLD2!CE$4,'[1]INTERNAL PARAMETERS-1'!$B$5:$J$44,5,FALSE))*VLOOKUP(ABSYLD2!CE$4,'[1]INTERNAL PARAMETERS-1'!$B$5:$J$44,8,FALSE)*VLOOKUP(ABSYLD2!CE$4,'[1]INTERNAL PARAMETERS-1'!$B$5:$J$44,3,FALSE)</f>
        <v>0</v>
      </c>
      <c r="CF191" s="47">
        <f>ABSYLD1!CF191*VLOOKUP(ABSYLD2!CF$4,'[1]INTERNAL PARAMETERS-1'!$B$5:$J$44,5,FALSE)*VLOOKUP(ABSYLD2!CF$4,'[1]INTERNAL PARAMETERS-1'!$B$5:$J$44,6,FALSE)*VLOOKUP(ABSYLD2!CF$4,'[1]INTERNAL PARAMETERS-1'!$B$5:$J$44,3,FALSE) + ABSYLD1!CF191*(1-VLOOKUP(ABSYLD2!CF$4,'[1]INTERNAL PARAMETERS-1'!$B$5:$J$44,5,FALSE))*VLOOKUP(ABSYLD2!CF$4,'[1]INTERNAL PARAMETERS-1'!$B$5:$J$44,8,FALSE)*VLOOKUP(ABSYLD2!CF$4,'[1]INTERNAL PARAMETERS-1'!$B$5:$J$44,3,FALSE)</f>
        <v>0</v>
      </c>
      <c r="CG191" s="47">
        <f>ABSYLD1!CG191*VLOOKUP(ABSYLD2!CG$4,'[1]INTERNAL PARAMETERS-1'!$B$5:$J$44,5,FALSE)*VLOOKUP(ABSYLD2!CG$4,'[1]INTERNAL PARAMETERS-1'!$B$5:$J$44,6,FALSE)*VLOOKUP(ABSYLD2!CG$4,'[1]INTERNAL PARAMETERS-1'!$B$5:$J$44,3,FALSE) + ABSYLD1!CG191*(1-VLOOKUP(ABSYLD2!CG$4,'[1]INTERNAL PARAMETERS-1'!$B$5:$J$44,5,FALSE))*VLOOKUP(ABSYLD2!CG$4,'[1]INTERNAL PARAMETERS-1'!$B$5:$J$44,8,FALSE)*VLOOKUP(ABSYLD2!CG$4,'[1]INTERNAL PARAMETERS-1'!$B$5:$J$44,3,FALSE)</f>
        <v>0</v>
      </c>
      <c r="CH191" s="46">
        <f>ABSYLD1!CH191*VLOOKUP(ABSYLD2!CH$4,'[1]INTERNAL PARAMETERS-1'!$B$5:$J$44,5,FALSE)*VLOOKUP(ABSYLD2!CH$4,'[1]INTERNAL PARAMETERS-1'!$B$5:$J$44,6,FALSE)*VLOOKUP(ABSYLD2!CH$4,'[1]INTERNAL PARAMETERS-1'!$B$5:$J$44,3,FALSE) + ABSYLD1!CH191*(1-VLOOKUP(ABSYLD2!CH$4,'[1]INTERNAL PARAMETERS-1'!$B$5:$J$44,5,FALSE))*VLOOKUP(ABSYLD2!CH$4,'[1]INTERNAL PARAMETERS-1'!$B$5:$J$44,8,FALSE)*VLOOKUP(ABSYLD2!CH$4,'[1]INTERNAL PARAMETERS-1'!$B$5:$J$44,3,FALSE)</f>
        <v>0</v>
      </c>
      <c r="CJ191" s="48">
        <f t="shared" si="4"/>
        <v>0</v>
      </c>
      <c r="CK191" s="46">
        <f t="shared" si="5"/>
        <v>0</v>
      </c>
    </row>
    <row r="192" spans="2:89">
      <c r="B192" s="61" t="s">
        <v>7</v>
      </c>
      <c r="C192" s="60" t="s">
        <v>89</v>
      </c>
      <c r="D192" s="60" t="s">
        <v>81</v>
      </c>
      <c r="E192" s="137">
        <f>ABS!AL192</f>
        <v>0</v>
      </c>
      <c r="F192" s="62">
        <f>'[1]INTERNAL PARAMETERS-1'!M12</f>
        <v>49.09</v>
      </c>
      <c r="G192" s="48">
        <f>ABSYLD1!G192*VLOOKUP(ABSYLD2!G$4,'[1]INTERNAL PARAMETERS-1'!$B$5:$J$44,5,FALSE)*VLOOKUP(ABSYLD2!G$4,'[1]INTERNAL PARAMETERS-1'!$B$5:$J$44,7,FALSE)*ABSYLD2!$F192 + ABSYLD1!G192*(1-VLOOKUP(ABSYLD2!G$4,'[1]INTERNAL PARAMETERS-1'!$B$5:$J$44,5,FALSE))*VLOOKUP(ABSYLD2!G$4,'[1]INTERNAL PARAMETERS-1'!$B$5:$J$44,9,FALSE)*ABSYLD2!$F192</f>
        <v>0</v>
      </c>
      <c r="H192" s="47">
        <f>ABSYLD1!H192*VLOOKUP(ABSYLD2!H$4,'[1]INTERNAL PARAMETERS-1'!$B$5:$J$44,5,FALSE)*VLOOKUP(ABSYLD2!H$4,'[1]INTERNAL PARAMETERS-1'!$B$5:$J$44,7,FALSE)*ABSYLD2!$F192 + ABSYLD1!H192*(1-VLOOKUP(ABSYLD2!H$4,'[1]INTERNAL PARAMETERS-1'!$B$5:$J$44,5,FALSE))*VLOOKUP(ABSYLD2!H$4,'[1]INTERNAL PARAMETERS-1'!$B$5:$J$44,9,FALSE)*ABSYLD2!$F192</f>
        <v>0</v>
      </c>
      <c r="I192" s="47">
        <f>ABSYLD1!I192*VLOOKUP(ABSYLD2!I$4,'[1]INTERNAL PARAMETERS-1'!$B$5:$J$44,5,FALSE)*VLOOKUP(ABSYLD2!I$4,'[1]INTERNAL PARAMETERS-1'!$B$5:$J$44,7,FALSE)*ABSYLD2!$F192 + ABSYLD1!I192*(1-VLOOKUP(ABSYLD2!I$4,'[1]INTERNAL PARAMETERS-1'!$B$5:$J$44,5,FALSE))*VLOOKUP(ABSYLD2!I$4,'[1]INTERNAL PARAMETERS-1'!$B$5:$J$44,9,FALSE)*ABSYLD2!$F192</f>
        <v>0</v>
      </c>
      <c r="J192" s="47">
        <f>ABSYLD1!J192*VLOOKUP(ABSYLD2!J$4,'[1]INTERNAL PARAMETERS-1'!$B$5:$J$44,5,FALSE)*VLOOKUP(ABSYLD2!J$4,'[1]INTERNAL PARAMETERS-1'!$B$5:$J$44,7,FALSE)*ABSYLD2!$F192 + ABSYLD1!J192*(1-VLOOKUP(ABSYLD2!J$4,'[1]INTERNAL PARAMETERS-1'!$B$5:$J$44,5,FALSE))*VLOOKUP(ABSYLD2!J$4,'[1]INTERNAL PARAMETERS-1'!$B$5:$J$44,9,FALSE)*ABSYLD2!$F192</f>
        <v>0</v>
      </c>
      <c r="K192" s="47">
        <f>ABSYLD1!K192*VLOOKUP(ABSYLD2!K$4,'[1]INTERNAL PARAMETERS-1'!$B$5:$J$44,5,FALSE)*VLOOKUP(ABSYLD2!K$4,'[1]INTERNAL PARAMETERS-1'!$B$5:$J$44,7,FALSE)*ABSYLD2!$F192 + ABSYLD1!K192*(1-VLOOKUP(ABSYLD2!K$4,'[1]INTERNAL PARAMETERS-1'!$B$5:$J$44,5,FALSE))*VLOOKUP(ABSYLD2!K$4,'[1]INTERNAL PARAMETERS-1'!$B$5:$J$44,9,FALSE)*ABSYLD2!$F192</f>
        <v>0</v>
      </c>
      <c r="L192" s="47">
        <f>ABSYLD1!L192*VLOOKUP(ABSYLD2!L$4,'[1]INTERNAL PARAMETERS-1'!$B$5:$J$44,5,FALSE)*VLOOKUP(ABSYLD2!L$4,'[1]INTERNAL PARAMETERS-1'!$B$5:$J$44,7,FALSE)*ABSYLD2!$F192 + ABSYLD1!L192*(1-VLOOKUP(ABSYLD2!L$4,'[1]INTERNAL PARAMETERS-1'!$B$5:$J$44,5,FALSE))*VLOOKUP(ABSYLD2!L$4,'[1]INTERNAL PARAMETERS-1'!$B$5:$J$44,9,FALSE)*ABSYLD2!$F192</f>
        <v>0</v>
      </c>
      <c r="M192" s="47">
        <f>ABSYLD1!M192*VLOOKUP(ABSYLD2!M$4,'[1]INTERNAL PARAMETERS-1'!$B$5:$J$44,5,FALSE)*VLOOKUP(ABSYLD2!M$4,'[1]INTERNAL PARAMETERS-1'!$B$5:$J$44,7,FALSE)*ABSYLD2!$F192 + ABSYLD1!M192*(1-VLOOKUP(ABSYLD2!M$4,'[1]INTERNAL PARAMETERS-1'!$B$5:$J$44,5,FALSE))*VLOOKUP(ABSYLD2!M$4,'[1]INTERNAL PARAMETERS-1'!$B$5:$J$44,9,FALSE)*ABSYLD2!$F192</f>
        <v>0</v>
      </c>
      <c r="N192" s="47">
        <f>ABSYLD1!N192*VLOOKUP(ABSYLD2!N$4,'[1]INTERNAL PARAMETERS-1'!$B$5:$J$44,5,FALSE)*VLOOKUP(ABSYLD2!N$4,'[1]INTERNAL PARAMETERS-1'!$B$5:$J$44,7,FALSE)*ABSYLD2!$F192 + ABSYLD1!N192*(1-VLOOKUP(ABSYLD2!N$4,'[1]INTERNAL PARAMETERS-1'!$B$5:$J$44,5,FALSE))*VLOOKUP(ABSYLD2!N$4,'[1]INTERNAL PARAMETERS-1'!$B$5:$J$44,9,FALSE)*ABSYLD2!$F192</f>
        <v>0</v>
      </c>
      <c r="O192" s="47">
        <f>ABSYLD1!O192*VLOOKUP(ABSYLD2!O$4,'[1]INTERNAL PARAMETERS-1'!$B$5:$J$44,5,FALSE)*VLOOKUP(ABSYLD2!O$4,'[1]INTERNAL PARAMETERS-1'!$B$5:$J$44,7,FALSE)*ABSYLD2!$F192 + ABSYLD1!O192*(1-VLOOKUP(ABSYLD2!O$4,'[1]INTERNAL PARAMETERS-1'!$B$5:$J$44,5,FALSE))*VLOOKUP(ABSYLD2!O$4,'[1]INTERNAL PARAMETERS-1'!$B$5:$J$44,9,FALSE)*ABSYLD2!$F192</f>
        <v>0</v>
      </c>
      <c r="P192" s="47">
        <f>ABSYLD1!P192*VLOOKUP(ABSYLD2!P$4,'[1]INTERNAL PARAMETERS-1'!$B$5:$J$44,5,FALSE)*VLOOKUP(ABSYLD2!P$4,'[1]INTERNAL PARAMETERS-1'!$B$5:$J$44,7,FALSE)*ABSYLD2!$F192 + ABSYLD1!P192*(1-VLOOKUP(ABSYLD2!P$4,'[1]INTERNAL PARAMETERS-1'!$B$5:$J$44,5,FALSE))*VLOOKUP(ABSYLD2!P$4,'[1]INTERNAL PARAMETERS-1'!$B$5:$J$44,9,FALSE)*ABSYLD2!$F192</f>
        <v>0</v>
      </c>
      <c r="Q192" s="47">
        <f>ABSYLD1!Q192*VLOOKUP(ABSYLD2!Q$4,'[1]INTERNAL PARAMETERS-1'!$B$5:$J$44,5,FALSE)*VLOOKUP(ABSYLD2!Q$4,'[1]INTERNAL PARAMETERS-1'!$B$5:$J$44,7,FALSE)*ABSYLD2!$F192 + ABSYLD1!Q192*(1-VLOOKUP(ABSYLD2!Q$4,'[1]INTERNAL PARAMETERS-1'!$B$5:$J$44,5,FALSE))*VLOOKUP(ABSYLD2!Q$4,'[1]INTERNAL PARAMETERS-1'!$B$5:$J$44,9,FALSE)*ABSYLD2!$F192</f>
        <v>0</v>
      </c>
      <c r="R192" s="47">
        <f>ABSYLD1!R192*VLOOKUP(ABSYLD2!R$4,'[1]INTERNAL PARAMETERS-1'!$B$5:$J$44,5,FALSE)*VLOOKUP(ABSYLD2!R$4,'[1]INTERNAL PARAMETERS-1'!$B$5:$J$44,7,FALSE)*ABSYLD2!$F192 + ABSYLD1!R192*(1-VLOOKUP(ABSYLD2!R$4,'[1]INTERNAL PARAMETERS-1'!$B$5:$J$44,5,FALSE))*VLOOKUP(ABSYLD2!R$4,'[1]INTERNAL PARAMETERS-1'!$B$5:$J$44,9,FALSE)*ABSYLD2!$F192</f>
        <v>0</v>
      </c>
      <c r="S192" s="47">
        <f>ABSYLD1!S192*VLOOKUP(ABSYLD2!S$4,'[1]INTERNAL PARAMETERS-1'!$B$5:$J$44,5,FALSE)*VLOOKUP(ABSYLD2!S$4,'[1]INTERNAL PARAMETERS-1'!$B$5:$J$44,7,FALSE)*ABSYLD2!$F192 + ABSYLD1!S192*(1-VLOOKUP(ABSYLD2!S$4,'[1]INTERNAL PARAMETERS-1'!$B$5:$J$44,5,FALSE))*VLOOKUP(ABSYLD2!S$4,'[1]INTERNAL PARAMETERS-1'!$B$5:$J$44,9,FALSE)*ABSYLD2!$F192</f>
        <v>0</v>
      </c>
      <c r="T192" s="47">
        <f>ABSYLD1!T192*VLOOKUP(ABSYLD2!T$4,'[1]INTERNAL PARAMETERS-1'!$B$5:$J$44,5,FALSE)*VLOOKUP(ABSYLD2!T$4,'[1]INTERNAL PARAMETERS-1'!$B$5:$J$44,7,FALSE)*ABSYLD2!$F192 + ABSYLD1!T192*(1-VLOOKUP(ABSYLD2!T$4,'[1]INTERNAL PARAMETERS-1'!$B$5:$J$44,5,FALSE))*VLOOKUP(ABSYLD2!T$4,'[1]INTERNAL PARAMETERS-1'!$B$5:$J$44,9,FALSE)*ABSYLD2!$F192</f>
        <v>0</v>
      </c>
      <c r="U192" s="47">
        <f>ABSYLD1!U192*VLOOKUP(ABSYLD2!U$4,'[1]INTERNAL PARAMETERS-1'!$B$5:$J$44,5,FALSE)*VLOOKUP(ABSYLD2!U$4,'[1]INTERNAL PARAMETERS-1'!$B$5:$J$44,7,FALSE)*ABSYLD2!$F192 + ABSYLD1!U192*(1-VLOOKUP(ABSYLD2!U$4,'[1]INTERNAL PARAMETERS-1'!$B$5:$J$44,5,FALSE))*VLOOKUP(ABSYLD2!U$4,'[1]INTERNAL PARAMETERS-1'!$B$5:$J$44,9,FALSE)*ABSYLD2!$F192</f>
        <v>0</v>
      </c>
      <c r="V192" s="47">
        <f>ABSYLD1!V192*VLOOKUP(ABSYLD2!V$4,'[1]INTERNAL PARAMETERS-1'!$B$5:$J$44,5,FALSE)*VLOOKUP(ABSYLD2!V$4,'[1]INTERNAL PARAMETERS-1'!$B$5:$J$44,7,FALSE)*ABSYLD2!$F192 + ABSYLD1!V192*(1-VLOOKUP(ABSYLD2!V$4,'[1]INTERNAL PARAMETERS-1'!$B$5:$J$44,5,FALSE))*VLOOKUP(ABSYLD2!V$4,'[1]INTERNAL PARAMETERS-1'!$B$5:$J$44,9,FALSE)*ABSYLD2!$F192</f>
        <v>0</v>
      </c>
      <c r="W192" s="47">
        <f>ABSYLD1!W192*VLOOKUP(ABSYLD2!W$4,'[1]INTERNAL PARAMETERS-1'!$B$5:$J$44,5,FALSE)*VLOOKUP(ABSYLD2!W$4,'[1]INTERNAL PARAMETERS-1'!$B$5:$J$44,7,FALSE)*ABSYLD2!$F192 + ABSYLD1!W192*(1-VLOOKUP(ABSYLD2!W$4,'[1]INTERNAL PARAMETERS-1'!$B$5:$J$44,5,FALSE))*VLOOKUP(ABSYLD2!W$4,'[1]INTERNAL PARAMETERS-1'!$B$5:$J$44,9,FALSE)*ABSYLD2!$F192</f>
        <v>0</v>
      </c>
      <c r="X192" s="47">
        <f>ABSYLD1!X192*VLOOKUP(ABSYLD2!X$4,'[1]INTERNAL PARAMETERS-1'!$B$5:$J$44,5,FALSE)*VLOOKUP(ABSYLD2!X$4,'[1]INTERNAL PARAMETERS-1'!$B$5:$J$44,7,FALSE)*ABSYLD2!$F192 + ABSYLD1!X192*(1-VLOOKUP(ABSYLD2!X$4,'[1]INTERNAL PARAMETERS-1'!$B$5:$J$44,5,FALSE))*VLOOKUP(ABSYLD2!X$4,'[1]INTERNAL PARAMETERS-1'!$B$5:$J$44,9,FALSE)*ABSYLD2!$F192</f>
        <v>0</v>
      </c>
      <c r="Y192" s="47">
        <f>ABSYLD1!Y192*VLOOKUP(ABSYLD2!Y$4,'[1]INTERNAL PARAMETERS-1'!$B$5:$J$44,5,FALSE)*VLOOKUP(ABSYLD2!Y$4,'[1]INTERNAL PARAMETERS-1'!$B$5:$J$44,7,FALSE)*ABSYLD2!$F192 + ABSYLD1!Y192*(1-VLOOKUP(ABSYLD2!Y$4,'[1]INTERNAL PARAMETERS-1'!$B$5:$J$44,5,FALSE))*VLOOKUP(ABSYLD2!Y$4,'[1]INTERNAL PARAMETERS-1'!$B$5:$J$44,9,FALSE)*ABSYLD2!$F192</f>
        <v>0</v>
      </c>
      <c r="Z192" s="47">
        <f>ABSYLD1!Z192*VLOOKUP(ABSYLD2!Z$4,'[1]INTERNAL PARAMETERS-1'!$B$5:$J$44,5,FALSE)*VLOOKUP(ABSYLD2!Z$4,'[1]INTERNAL PARAMETERS-1'!$B$5:$J$44,7,FALSE)*ABSYLD2!$F192 + ABSYLD1!Z192*(1-VLOOKUP(ABSYLD2!Z$4,'[1]INTERNAL PARAMETERS-1'!$B$5:$J$44,5,FALSE))*VLOOKUP(ABSYLD2!Z$4,'[1]INTERNAL PARAMETERS-1'!$B$5:$J$44,9,FALSE)*ABSYLD2!$F192</f>
        <v>0</v>
      </c>
      <c r="AA192" s="47">
        <f>ABSYLD1!AA192*VLOOKUP(ABSYLD2!AA$4,'[1]INTERNAL PARAMETERS-1'!$B$5:$J$44,5,FALSE)*VLOOKUP(ABSYLD2!AA$4,'[1]INTERNAL PARAMETERS-1'!$B$5:$J$44,7,FALSE)*ABSYLD2!$F192 + ABSYLD1!AA192*(1-VLOOKUP(ABSYLD2!AA$4,'[1]INTERNAL PARAMETERS-1'!$B$5:$J$44,5,FALSE))*VLOOKUP(ABSYLD2!AA$4,'[1]INTERNAL PARAMETERS-1'!$B$5:$J$44,9,FALSE)*ABSYLD2!$F192</f>
        <v>0</v>
      </c>
      <c r="AB192" s="47">
        <f>ABSYLD1!AB192*VLOOKUP(ABSYLD2!AB$4,'[1]INTERNAL PARAMETERS-1'!$B$5:$J$44,5,FALSE)*VLOOKUP(ABSYLD2!AB$4,'[1]INTERNAL PARAMETERS-1'!$B$5:$J$44,7,FALSE)*ABSYLD2!$F192 + ABSYLD1!AB192*(1-VLOOKUP(ABSYLD2!AB$4,'[1]INTERNAL PARAMETERS-1'!$B$5:$J$44,5,FALSE))*VLOOKUP(ABSYLD2!AB$4,'[1]INTERNAL PARAMETERS-1'!$B$5:$J$44,9,FALSE)*ABSYLD2!$F192</f>
        <v>0</v>
      </c>
      <c r="AC192" s="47">
        <f>ABSYLD1!AC192*VLOOKUP(ABSYLD2!AC$4,'[1]INTERNAL PARAMETERS-1'!$B$5:$J$44,5,FALSE)*VLOOKUP(ABSYLD2!AC$4,'[1]INTERNAL PARAMETERS-1'!$B$5:$J$44,7,FALSE)*ABSYLD2!$F192 + ABSYLD1!AC192*(1-VLOOKUP(ABSYLD2!AC$4,'[1]INTERNAL PARAMETERS-1'!$B$5:$J$44,5,FALSE))*VLOOKUP(ABSYLD2!AC$4,'[1]INTERNAL PARAMETERS-1'!$B$5:$J$44,9,FALSE)*ABSYLD2!$F192</f>
        <v>0</v>
      </c>
      <c r="AD192" s="47">
        <f>ABSYLD1!AD192*VLOOKUP(ABSYLD2!AD$4,'[1]INTERNAL PARAMETERS-1'!$B$5:$J$44,5,FALSE)*VLOOKUP(ABSYLD2!AD$4,'[1]INTERNAL PARAMETERS-1'!$B$5:$J$44,7,FALSE)*ABSYLD2!$F192 + ABSYLD1!AD192*(1-VLOOKUP(ABSYLD2!AD$4,'[1]INTERNAL PARAMETERS-1'!$B$5:$J$44,5,FALSE))*VLOOKUP(ABSYLD2!AD$4,'[1]INTERNAL PARAMETERS-1'!$B$5:$J$44,9,FALSE)*ABSYLD2!$F192</f>
        <v>0</v>
      </c>
      <c r="AE192" s="47">
        <f>ABSYLD1!AE192*VLOOKUP(ABSYLD2!AE$4,'[1]INTERNAL PARAMETERS-1'!$B$5:$J$44,5,FALSE)*VLOOKUP(ABSYLD2!AE$4,'[1]INTERNAL PARAMETERS-1'!$B$5:$J$44,7,FALSE)*ABSYLD2!$F192 + ABSYLD1!AE192*(1-VLOOKUP(ABSYLD2!AE$4,'[1]INTERNAL PARAMETERS-1'!$B$5:$J$44,5,FALSE))*VLOOKUP(ABSYLD2!AE$4,'[1]INTERNAL PARAMETERS-1'!$B$5:$J$44,9,FALSE)*ABSYLD2!$F192</f>
        <v>0</v>
      </c>
      <c r="AF192" s="47">
        <f>ABSYLD1!AF192*VLOOKUP(ABSYLD2!AF$4,'[1]INTERNAL PARAMETERS-1'!$B$5:$J$44,5,FALSE)*VLOOKUP(ABSYLD2!AF$4,'[1]INTERNAL PARAMETERS-1'!$B$5:$J$44,7,FALSE)*ABSYLD2!$F192 + ABSYLD1!AF192*(1-VLOOKUP(ABSYLD2!AF$4,'[1]INTERNAL PARAMETERS-1'!$B$5:$J$44,5,FALSE))*VLOOKUP(ABSYLD2!AF$4,'[1]INTERNAL PARAMETERS-1'!$B$5:$J$44,9,FALSE)*ABSYLD2!$F192</f>
        <v>0</v>
      </c>
      <c r="AG192" s="47">
        <f>ABSYLD1!AG192*VLOOKUP(ABSYLD2!AG$4,'[1]INTERNAL PARAMETERS-1'!$B$5:$J$44,5,FALSE)*VLOOKUP(ABSYLD2!AG$4,'[1]INTERNAL PARAMETERS-1'!$B$5:$J$44,7,FALSE)*ABSYLD2!$F192 + ABSYLD1!AG192*(1-VLOOKUP(ABSYLD2!AG$4,'[1]INTERNAL PARAMETERS-1'!$B$5:$J$44,5,FALSE))*VLOOKUP(ABSYLD2!AG$4,'[1]INTERNAL PARAMETERS-1'!$B$5:$J$44,9,FALSE)*ABSYLD2!$F192</f>
        <v>0</v>
      </c>
      <c r="AH192" s="47">
        <f>ABSYLD1!AH192*VLOOKUP(ABSYLD2!AH$4,'[1]INTERNAL PARAMETERS-1'!$B$5:$J$44,5,FALSE)*VLOOKUP(ABSYLD2!AH$4,'[1]INTERNAL PARAMETERS-1'!$B$5:$J$44,7,FALSE)*ABSYLD2!$F192 + ABSYLD1!AH192*(1-VLOOKUP(ABSYLD2!AH$4,'[1]INTERNAL PARAMETERS-1'!$B$5:$J$44,5,FALSE))*VLOOKUP(ABSYLD2!AH$4,'[1]INTERNAL PARAMETERS-1'!$B$5:$J$44,9,FALSE)*ABSYLD2!$F192</f>
        <v>0</v>
      </c>
      <c r="AI192" s="47">
        <f>ABSYLD1!AI192*VLOOKUP(ABSYLD2!AI$4,'[1]INTERNAL PARAMETERS-1'!$B$5:$J$44,5,FALSE)*VLOOKUP(ABSYLD2!AI$4,'[1]INTERNAL PARAMETERS-1'!$B$5:$J$44,7,FALSE)*ABSYLD2!$F192 + ABSYLD1!AI192*(1-VLOOKUP(ABSYLD2!AI$4,'[1]INTERNAL PARAMETERS-1'!$B$5:$J$44,5,FALSE))*VLOOKUP(ABSYLD2!AI$4,'[1]INTERNAL PARAMETERS-1'!$B$5:$J$44,9,FALSE)*ABSYLD2!$F192</f>
        <v>0</v>
      </c>
      <c r="AJ192" s="47">
        <f>ABSYLD1!AJ192*VLOOKUP(ABSYLD2!AJ$4,'[1]INTERNAL PARAMETERS-1'!$B$5:$J$44,5,FALSE)*VLOOKUP(ABSYLD2!AJ$4,'[1]INTERNAL PARAMETERS-1'!$B$5:$J$44,7,FALSE)*ABSYLD2!$F192 + ABSYLD1!AJ192*(1-VLOOKUP(ABSYLD2!AJ$4,'[1]INTERNAL PARAMETERS-1'!$B$5:$J$44,5,FALSE))*VLOOKUP(ABSYLD2!AJ$4,'[1]INTERNAL PARAMETERS-1'!$B$5:$J$44,9,FALSE)*ABSYLD2!$F192</f>
        <v>0</v>
      </c>
      <c r="AK192" s="47">
        <f>ABSYLD1!AK192*VLOOKUP(ABSYLD2!AK$4,'[1]INTERNAL PARAMETERS-1'!$B$5:$J$44,5,FALSE)*VLOOKUP(ABSYLD2!AK$4,'[1]INTERNAL PARAMETERS-1'!$B$5:$J$44,7,FALSE)*ABSYLD2!$F192 + ABSYLD1!AK192*(1-VLOOKUP(ABSYLD2!AK$4,'[1]INTERNAL PARAMETERS-1'!$B$5:$J$44,5,FALSE))*VLOOKUP(ABSYLD2!AK$4,'[1]INTERNAL PARAMETERS-1'!$B$5:$J$44,9,FALSE)*ABSYLD2!$F192</f>
        <v>0</v>
      </c>
      <c r="AL192" s="47">
        <f>ABSYLD1!AL192*VLOOKUP(ABSYLD2!AL$4,'[1]INTERNAL PARAMETERS-1'!$B$5:$J$44,5,FALSE)*VLOOKUP(ABSYLD2!AL$4,'[1]INTERNAL PARAMETERS-1'!$B$5:$J$44,7,FALSE)*ABSYLD2!$F192 + ABSYLD1!AL192*(1-VLOOKUP(ABSYLD2!AL$4,'[1]INTERNAL PARAMETERS-1'!$B$5:$J$44,5,FALSE))*VLOOKUP(ABSYLD2!AL$4,'[1]INTERNAL PARAMETERS-1'!$B$5:$J$44,9,FALSE)*ABSYLD2!$F192</f>
        <v>0</v>
      </c>
      <c r="AM192" s="47">
        <f>ABSYLD1!AM192*VLOOKUP(ABSYLD2!AM$4,'[1]INTERNAL PARAMETERS-1'!$B$5:$J$44,5,FALSE)*VLOOKUP(ABSYLD2!AM$4,'[1]INTERNAL PARAMETERS-1'!$B$5:$J$44,7,FALSE)*ABSYLD2!$F192 + ABSYLD1!AM192*(1-VLOOKUP(ABSYLD2!AM$4,'[1]INTERNAL PARAMETERS-1'!$B$5:$J$44,5,FALSE))*VLOOKUP(ABSYLD2!AM$4,'[1]INTERNAL PARAMETERS-1'!$B$5:$J$44,9,FALSE)*ABSYLD2!$F192</f>
        <v>0</v>
      </c>
      <c r="AN192" s="47">
        <f>ABSYLD1!AN192*VLOOKUP(ABSYLD2!AN$4,'[1]INTERNAL PARAMETERS-1'!$B$5:$J$44,5,FALSE)*VLOOKUP(ABSYLD2!AN$4,'[1]INTERNAL PARAMETERS-1'!$B$5:$J$44,7,FALSE)*ABSYLD2!$F192 + ABSYLD1!AN192*(1-VLOOKUP(ABSYLD2!AN$4,'[1]INTERNAL PARAMETERS-1'!$B$5:$J$44,5,FALSE))*VLOOKUP(ABSYLD2!AN$4,'[1]INTERNAL PARAMETERS-1'!$B$5:$J$44,9,FALSE)*ABSYLD2!$F192</f>
        <v>0</v>
      </c>
      <c r="AO192" s="47">
        <f>ABSYLD1!AO192*VLOOKUP(ABSYLD2!AO$4,'[1]INTERNAL PARAMETERS-1'!$B$5:$J$44,5,FALSE)*VLOOKUP(ABSYLD2!AO$4,'[1]INTERNAL PARAMETERS-1'!$B$5:$J$44,7,FALSE)*ABSYLD2!$F192 + ABSYLD1!AO192*(1-VLOOKUP(ABSYLD2!AO$4,'[1]INTERNAL PARAMETERS-1'!$B$5:$J$44,5,FALSE))*VLOOKUP(ABSYLD2!AO$4,'[1]INTERNAL PARAMETERS-1'!$B$5:$J$44,9,FALSE)*ABSYLD2!$F192</f>
        <v>0</v>
      </c>
      <c r="AP192" s="47">
        <f>ABSYLD1!AP192*VLOOKUP(ABSYLD2!AP$4,'[1]INTERNAL PARAMETERS-1'!$B$5:$J$44,5,FALSE)*VLOOKUP(ABSYLD2!AP$4,'[1]INTERNAL PARAMETERS-1'!$B$5:$J$44,7,FALSE)*ABSYLD2!$F192 + ABSYLD1!AP192*(1-VLOOKUP(ABSYLD2!AP$4,'[1]INTERNAL PARAMETERS-1'!$B$5:$J$44,5,FALSE))*VLOOKUP(ABSYLD2!AP$4,'[1]INTERNAL PARAMETERS-1'!$B$5:$J$44,9,FALSE)*ABSYLD2!$F192</f>
        <v>0</v>
      </c>
      <c r="AQ192" s="47">
        <f>ABSYLD1!AQ192*VLOOKUP(ABSYLD2!AQ$4,'[1]INTERNAL PARAMETERS-1'!$B$5:$J$44,5,FALSE)*VLOOKUP(ABSYLD2!AQ$4,'[1]INTERNAL PARAMETERS-1'!$B$5:$J$44,7,FALSE)*ABSYLD2!$F192 + ABSYLD1!AQ192*(1-VLOOKUP(ABSYLD2!AQ$4,'[1]INTERNAL PARAMETERS-1'!$B$5:$J$44,5,FALSE))*VLOOKUP(ABSYLD2!AQ$4,'[1]INTERNAL PARAMETERS-1'!$B$5:$J$44,9,FALSE)*ABSYLD2!$F192</f>
        <v>0</v>
      </c>
      <c r="AR192" s="47">
        <f>ABSYLD1!AR192*VLOOKUP(ABSYLD2!AR$4,'[1]INTERNAL PARAMETERS-1'!$B$5:$J$44,5,FALSE)*VLOOKUP(ABSYLD2!AR$4,'[1]INTERNAL PARAMETERS-1'!$B$5:$J$44,7,FALSE)*ABSYLD2!$F192 + ABSYLD1!AR192*(1-VLOOKUP(ABSYLD2!AR$4,'[1]INTERNAL PARAMETERS-1'!$B$5:$J$44,5,FALSE))*VLOOKUP(ABSYLD2!AR$4,'[1]INTERNAL PARAMETERS-1'!$B$5:$J$44,9,FALSE)*ABSYLD2!$F192</f>
        <v>0</v>
      </c>
      <c r="AS192" s="47">
        <f>ABSYLD1!AS192*VLOOKUP(ABSYLD2!AS$4,'[1]INTERNAL PARAMETERS-1'!$B$5:$J$44,5,FALSE)*VLOOKUP(ABSYLD2!AS$4,'[1]INTERNAL PARAMETERS-1'!$B$5:$J$44,7,FALSE)*ABSYLD2!$F192 + ABSYLD1!AS192*(1-VLOOKUP(ABSYLD2!AS$4,'[1]INTERNAL PARAMETERS-1'!$B$5:$J$44,5,FALSE))*VLOOKUP(ABSYLD2!AS$4,'[1]INTERNAL PARAMETERS-1'!$B$5:$J$44,9,FALSE)*ABSYLD2!$F192</f>
        <v>0</v>
      </c>
      <c r="AT192" s="46">
        <f>ABSYLD1!AT192*VLOOKUP(ABSYLD2!AT$4,'[1]INTERNAL PARAMETERS-1'!$B$5:$J$44,5,FALSE)*VLOOKUP(ABSYLD2!AT$4,'[1]INTERNAL PARAMETERS-1'!$B$5:$J$44,7,FALSE)*ABSYLD2!$F192 + ABSYLD1!AT192*(1-VLOOKUP(ABSYLD2!AT$4,'[1]INTERNAL PARAMETERS-1'!$B$5:$J$44,5,FALSE))*VLOOKUP(ABSYLD2!AT$4,'[1]INTERNAL PARAMETERS-1'!$B$5:$J$44,9,FALSE)*ABSYLD2!$F192</f>
        <v>0</v>
      </c>
      <c r="AU192" s="48">
        <f>ABSYLD1!AU192*VLOOKUP(ABSYLD2!AU$4,'[1]INTERNAL PARAMETERS-1'!$B$5:$J$44,5,FALSE)*VLOOKUP(ABSYLD2!AU$4,'[1]INTERNAL PARAMETERS-1'!$B$5:$J$44,6,FALSE)*VLOOKUP(ABSYLD2!AU$4,'[1]INTERNAL PARAMETERS-1'!$B$5:$J$44,3,FALSE) + ABSYLD1!AU192*(1-VLOOKUP(ABSYLD2!AU$4,'[1]INTERNAL PARAMETERS-1'!$B$5:$J$44,5,FALSE))*VLOOKUP(ABSYLD2!AU$4,'[1]INTERNAL PARAMETERS-1'!$B$5:$J$44,8,FALSE)*VLOOKUP(ABSYLD2!AU$4,'[1]INTERNAL PARAMETERS-1'!$B$5:$J$44,3,FALSE)</f>
        <v>0</v>
      </c>
      <c r="AV192" s="47">
        <f>ABSYLD1!AV192*VLOOKUP(ABSYLD2!AV$4,'[1]INTERNAL PARAMETERS-1'!$B$5:$J$44,5,FALSE)*VLOOKUP(ABSYLD2!AV$4,'[1]INTERNAL PARAMETERS-1'!$B$5:$J$44,6,FALSE)*VLOOKUP(ABSYLD2!AV$4,'[1]INTERNAL PARAMETERS-1'!$B$5:$J$44,3,FALSE) + ABSYLD1!AV192*(1-VLOOKUP(ABSYLD2!AV$4,'[1]INTERNAL PARAMETERS-1'!$B$5:$J$44,5,FALSE))*VLOOKUP(ABSYLD2!AV$4,'[1]INTERNAL PARAMETERS-1'!$B$5:$J$44,8,FALSE)*VLOOKUP(ABSYLD2!AV$4,'[1]INTERNAL PARAMETERS-1'!$B$5:$J$44,3,FALSE)</f>
        <v>0</v>
      </c>
      <c r="AW192" s="47">
        <f>ABSYLD1!AW192*VLOOKUP(ABSYLD2!AW$4,'[1]INTERNAL PARAMETERS-1'!$B$5:$J$44,5,FALSE)*VLOOKUP(ABSYLD2!AW$4,'[1]INTERNAL PARAMETERS-1'!$B$5:$J$44,6,FALSE)*VLOOKUP(ABSYLD2!AW$4,'[1]INTERNAL PARAMETERS-1'!$B$5:$J$44,3,FALSE) + ABSYLD1!AW192*(1-VLOOKUP(ABSYLD2!AW$4,'[1]INTERNAL PARAMETERS-1'!$B$5:$J$44,5,FALSE))*VLOOKUP(ABSYLD2!AW$4,'[1]INTERNAL PARAMETERS-1'!$B$5:$J$44,8,FALSE)*VLOOKUP(ABSYLD2!AW$4,'[1]INTERNAL PARAMETERS-1'!$B$5:$J$44,3,FALSE)</f>
        <v>0</v>
      </c>
      <c r="AX192" s="47">
        <f>ABSYLD1!AX192*VLOOKUP(ABSYLD2!AX$4,'[1]INTERNAL PARAMETERS-1'!$B$5:$J$44,5,FALSE)*VLOOKUP(ABSYLD2!AX$4,'[1]INTERNAL PARAMETERS-1'!$B$5:$J$44,6,FALSE)*VLOOKUP(ABSYLD2!AX$4,'[1]INTERNAL PARAMETERS-1'!$B$5:$J$44,3,FALSE) + ABSYLD1!AX192*(1-VLOOKUP(ABSYLD2!AX$4,'[1]INTERNAL PARAMETERS-1'!$B$5:$J$44,5,FALSE))*VLOOKUP(ABSYLD2!AX$4,'[1]INTERNAL PARAMETERS-1'!$B$5:$J$44,8,FALSE)*VLOOKUP(ABSYLD2!AX$4,'[1]INTERNAL PARAMETERS-1'!$B$5:$J$44,3,FALSE)</f>
        <v>0</v>
      </c>
      <c r="AY192" s="47">
        <f>ABSYLD1!AY192*VLOOKUP(ABSYLD2!AY$4,'[1]INTERNAL PARAMETERS-1'!$B$5:$J$44,5,FALSE)*VLOOKUP(ABSYLD2!AY$4,'[1]INTERNAL PARAMETERS-1'!$B$5:$J$44,6,FALSE)*VLOOKUP(ABSYLD2!AY$4,'[1]INTERNAL PARAMETERS-1'!$B$5:$J$44,3,FALSE) + ABSYLD1!AY192*(1-VLOOKUP(ABSYLD2!AY$4,'[1]INTERNAL PARAMETERS-1'!$B$5:$J$44,5,FALSE))*VLOOKUP(ABSYLD2!AY$4,'[1]INTERNAL PARAMETERS-1'!$B$5:$J$44,8,FALSE)*VLOOKUP(ABSYLD2!AY$4,'[1]INTERNAL PARAMETERS-1'!$B$5:$J$44,3,FALSE)</f>
        <v>0</v>
      </c>
      <c r="AZ192" s="47">
        <f>ABSYLD1!AZ192*VLOOKUP(ABSYLD2!AZ$4,'[1]INTERNAL PARAMETERS-1'!$B$5:$J$44,5,FALSE)*VLOOKUP(ABSYLD2!AZ$4,'[1]INTERNAL PARAMETERS-1'!$B$5:$J$44,6,FALSE)*VLOOKUP(ABSYLD2!AZ$4,'[1]INTERNAL PARAMETERS-1'!$B$5:$J$44,3,FALSE) + ABSYLD1!AZ192*(1-VLOOKUP(ABSYLD2!AZ$4,'[1]INTERNAL PARAMETERS-1'!$B$5:$J$44,5,FALSE))*VLOOKUP(ABSYLD2!AZ$4,'[1]INTERNAL PARAMETERS-1'!$B$5:$J$44,8,FALSE)*VLOOKUP(ABSYLD2!AZ$4,'[1]INTERNAL PARAMETERS-1'!$B$5:$J$44,3,FALSE)</f>
        <v>0</v>
      </c>
      <c r="BA192" s="47">
        <f>ABSYLD1!BA192*VLOOKUP(ABSYLD2!BA$4,'[1]INTERNAL PARAMETERS-1'!$B$5:$J$44,5,FALSE)*VLOOKUP(ABSYLD2!BA$4,'[1]INTERNAL PARAMETERS-1'!$B$5:$J$44,6,FALSE)*VLOOKUP(ABSYLD2!BA$4,'[1]INTERNAL PARAMETERS-1'!$B$5:$J$44,3,FALSE) + ABSYLD1!BA192*(1-VLOOKUP(ABSYLD2!BA$4,'[1]INTERNAL PARAMETERS-1'!$B$5:$J$44,5,FALSE))*VLOOKUP(ABSYLD2!BA$4,'[1]INTERNAL PARAMETERS-1'!$B$5:$J$44,8,FALSE)*VLOOKUP(ABSYLD2!BA$4,'[1]INTERNAL PARAMETERS-1'!$B$5:$J$44,3,FALSE)</f>
        <v>0</v>
      </c>
      <c r="BB192" s="47">
        <f>ABSYLD1!BB192*VLOOKUP(ABSYLD2!BB$4,'[1]INTERNAL PARAMETERS-1'!$B$5:$J$44,5,FALSE)*VLOOKUP(ABSYLD2!BB$4,'[1]INTERNAL PARAMETERS-1'!$B$5:$J$44,6,FALSE)*VLOOKUP(ABSYLD2!BB$4,'[1]INTERNAL PARAMETERS-1'!$B$5:$J$44,3,FALSE) + ABSYLD1!BB192*(1-VLOOKUP(ABSYLD2!BB$4,'[1]INTERNAL PARAMETERS-1'!$B$5:$J$44,5,FALSE))*VLOOKUP(ABSYLD2!BB$4,'[1]INTERNAL PARAMETERS-1'!$B$5:$J$44,8,FALSE)*VLOOKUP(ABSYLD2!BB$4,'[1]INTERNAL PARAMETERS-1'!$B$5:$J$44,3,FALSE)</f>
        <v>0</v>
      </c>
      <c r="BC192" s="47">
        <f>ABSYLD1!BC192*VLOOKUP(ABSYLD2!BC$4,'[1]INTERNAL PARAMETERS-1'!$B$5:$J$44,5,FALSE)*VLOOKUP(ABSYLD2!BC$4,'[1]INTERNAL PARAMETERS-1'!$B$5:$J$44,6,FALSE)*VLOOKUP(ABSYLD2!BC$4,'[1]INTERNAL PARAMETERS-1'!$B$5:$J$44,3,FALSE) + ABSYLD1!BC192*(1-VLOOKUP(ABSYLD2!BC$4,'[1]INTERNAL PARAMETERS-1'!$B$5:$J$44,5,FALSE))*VLOOKUP(ABSYLD2!BC$4,'[1]INTERNAL PARAMETERS-1'!$B$5:$J$44,8,FALSE)*VLOOKUP(ABSYLD2!BC$4,'[1]INTERNAL PARAMETERS-1'!$B$5:$J$44,3,FALSE)</f>
        <v>0</v>
      </c>
      <c r="BD192" s="47">
        <f>ABSYLD1!BD192*VLOOKUP(ABSYLD2!BD$4,'[1]INTERNAL PARAMETERS-1'!$B$5:$J$44,5,FALSE)*VLOOKUP(ABSYLD2!BD$4,'[1]INTERNAL PARAMETERS-1'!$B$5:$J$44,6,FALSE)*VLOOKUP(ABSYLD2!BD$4,'[1]INTERNAL PARAMETERS-1'!$B$5:$J$44,3,FALSE) + ABSYLD1!BD192*(1-VLOOKUP(ABSYLD2!BD$4,'[1]INTERNAL PARAMETERS-1'!$B$5:$J$44,5,FALSE))*VLOOKUP(ABSYLD2!BD$4,'[1]INTERNAL PARAMETERS-1'!$B$5:$J$44,8,FALSE)*VLOOKUP(ABSYLD2!BD$4,'[1]INTERNAL PARAMETERS-1'!$B$5:$J$44,3,FALSE)</f>
        <v>0</v>
      </c>
      <c r="BE192" s="47">
        <f>ABSYLD1!BE192*VLOOKUP(ABSYLD2!BE$4,'[1]INTERNAL PARAMETERS-1'!$B$5:$J$44,5,FALSE)*VLOOKUP(ABSYLD2!BE$4,'[1]INTERNAL PARAMETERS-1'!$B$5:$J$44,6,FALSE)*VLOOKUP(ABSYLD2!BE$4,'[1]INTERNAL PARAMETERS-1'!$B$5:$J$44,3,FALSE) + ABSYLD1!BE192*(1-VLOOKUP(ABSYLD2!BE$4,'[1]INTERNAL PARAMETERS-1'!$B$5:$J$44,5,FALSE))*VLOOKUP(ABSYLD2!BE$4,'[1]INTERNAL PARAMETERS-1'!$B$5:$J$44,8,FALSE)*VLOOKUP(ABSYLD2!BE$4,'[1]INTERNAL PARAMETERS-1'!$B$5:$J$44,3,FALSE)</f>
        <v>0</v>
      </c>
      <c r="BF192" s="47">
        <f>ABSYLD1!BF192*VLOOKUP(ABSYLD2!BF$4,'[1]INTERNAL PARAMETERS-1'!$B$5:$J$44,5,FALSE)*VLOOKUP(ABSYLD2!BF$4,'[1]INTERNAL PARAMETERS-1'!$B$5:$J$44,6,FALSE)*VLOOKUP(ABSYLD2!BF$4,'[1]INTERNAL PARAMETERS-1'!$B$5:$J$44,3,FALSE) + ABSYLD1!BF192*(1-VLOOKUP(ABSYLD2!BF$4,'[1]INTERNAL PARAMETERS-1'!$B$5:$J$44,5,FALSE))*VLOOKUP(ABSYLD2!BF$4,'[1]INTERNAL PARAMETERS-1'!$B$5:$J$44,8,FALSE)*VLOOKUP(ABSYLD2!BF$4,'[1]INTERNAL PARAMETERS-1'!$B$5:$J$44,3,FALSE)</f>
        <v>0</v>
      </c>
      <c r="BG192" s="47">
        <f>ABSYLD1!BG192*VLOOKUP(ABSYLD2!BG$4,'[1]INTERNAL PARAMETERS-1'!$B$5:$J$44,5,FALSE)*VLOOKUP(ABSYLD2!BG$4,'[1]INTERNAL PARAMETERS-1'!$B$5:$J$44,6,FALSE)*VLOOKUP(ABSYLD2!BG$4,'[1]INTERNAL PARAMETERS-1'!$B$5:$J$44,3,FALSE) + ABSYLD1!BG192*(1-VLOOKUP(ABSYLD2!BG$4,'[1]INTERNAL PARAMETERS-1'!$B$5:$J$44,5,FALSE))*VLOOKUP(ABSYLD2!BG$4,'[1]INTERNAL PARAMETERS-1'!$B$5:$J$44,8,FALSE)*VLOOKUP(ABSYLD2!BG$4,'[1]INTERNAL PARAMETERS-1'!$B$5:$J$44,3,FALSE)</f>
        <v>0</v>
      </c>
      <c r="BH192" s="47">
        <f>ABSYLD1!BH192*VLOOKUP(ABSYLD2!BH$4,'[1]INTERNAL PARAMETERS-1'!$B$5:$J$44,5,FALSE)*VLOOKUP(ABSYLD2!BH$4,'[1]INTERNAL PARAMETERS-1'!$B$5:$J$44,6,FALSE)*VLOOKUP(ABSYLD2!BH$4,'[1]INTERNAL PARAMETERS-1'!$B$5:$J$44,3,FALSE) + ABSYLD1!BH192*(1-VLOOKUP(ABSYLD2!BH$4,'[1]INTERNAL PARAMETERS-1'!$B$5:$J$44,5,FALSE))*VLOOKUP(ABSYLD2!BH$4,'[1]INTERNAL PARAMETERS-1'!$B$5:$J$44,8,FALSE)*VLOOKUP(ABSYLD2!BH$4,'[1]INTERNAL PARAMETERS-1'!$B$5:$J$44,3,FALSE)</f>
        <v>0</v>
      </c>
      <c r="BI192" s="47">
        <f>ABSYLD1!BI192*VLOOKUP(ABSYLD2!BI$4,'[1]INTERNAL PARAMETERS-1'!$B$5:$J$44,5,FALSE)*VLOOKUP(ABSYLD2!BI$4,'[1]INTERNAL PARAMETERS-1'!$B$5:$J$44,6,FALSE)*VLOOKUP(ABSYLD2!BI$4,'[1]INTERNAL PARAMETERS-1'!$B$5:$J$44,3,FALSE) + ABSYLD1!BI192*(1-VLOOKUP(ABSYLD2!BI$4,'[1]INTERNAL PARAMETERS-1'!$B$5:$J$44,5,FALSE))*VLOOKUP(ABSYLD2!BI$4,'[1]INTERNAL PARAMETERS-1'!$B$5:$J$44,8,FALSE)*VLOOKUP(ABSYLD2!BI$4,'[1]INTERNAL PARAMETERS-1'!$B$5:$J$44,3,FALSE)</f>
        <v>0</v>
      </c>
      <c r="BJ192" s="47">
        <f>ABSYLD1!BJ192*VLOOKUP(ABSYLD2!BJ$4,'[1]INTERNAL PARAMETERS-1'!$B$5:$J$44,5,FALSE)*VLOOKUP(ABSYLD2!BJ$4,'[1]INTERNAL PARAMETERS-1'!$B$5:$J$44,6,FALSE)*VLOOKUP(ABSYLD2!BJ$4,'[1]INTERNAL PARAMETERS-1'!$B$5:$J$44,3,FALSE) + ABSYLD1!BJ192*(1-VLOOKUP(ABSYLD2!BJ$4,'[1]INTERNAL PARAMETERS-1'!$B$5:$J$44,5,FALSE))*VLOOKUP(ABSYLD2!BJ$4,'[1]INTERNAL PARAMETERS-1'!$B$5:$J$44,8,FALSE)*VLOOKUP(ABSYLD2!BJ$4,'[1]INTERNAL PARAMETERS-1'!$B$5:$J$44,3,FALSE)</f>
        <v>0</v>
      </c>
      <c r="BK192" s="47">
        <f>ABSYLD1!BK192*VLOOKUP(ABSYLD2!BK$4,'[1]INTERNAL PARAMETERS-1'!$B$5:$J$44,5,FALSE)*VLOOKUP(ABSYLD2!BK$4,'[1]INTERNAL PARAMETERS-1'!$B$5:$J$44,6,FALSE)*VLOOKUP(ABSYLD2!BK$4,'[1]INTERNAL PARAMETERS-1'!$B$5:$J$44,3,FALSE) + ABSYLD1!BK192*(1-VLOOKUP(ABSYLD2!BK$4,'[1]INTERNAL PARAMETERS-1'!$B$5:$J$44,5,FALSE))*VLOOKUP(ABSYLD2!BK$4,'[1]INTERNAL PARAMETERS-1'!$B$5:$J$44,8,FALSE)*VLOOKUP(ABSYLD2!BK$4,'[1]INTERNAL PARAMETERS-1'!$B$5:$J$44,3,FALSE)</f>
        <v>0</v>
      </c>
      <c r="BL192" s="47">
        <f>ABSYLD1!BL192*VLOOKUP(ABSYLD2!BL$4,'[1]INTERNAL PARAMETERS-1'!$B$5:$J$44,5,FALSE)*VLOOKUP(ABSYLD2!BL$4,'[1]INTERNAL PARAMETERS-1'!$B$5:$J$44,6,FALSE)*VLOOKUP(ABSYLD2!BL$4,'[1]INTERNAL PARAMETERS-1'!$B$5:$J$44,3,FALSE) + ABSYLD1!BL192*(1-VLOOKUP(ABSYLD2!BL$4,'[1]INTERNAL PARAMETERS-1'!$B$5:$J$44,5,FALSE))*VLOOKUP(ABSYLD2!BL$4,'[1]INTERNAL PARAMETERS-1'!$B$5:$J$44,8,FALSE)*VLOOKUP(ABSYLD2!BL$4,'[1]INTERNAL PARAMETERS-1'!$B$5:$J$44,3,FALSE)</f>
        <v>0</v>
      </c>
      <c r="BM192" s="47">
        <f>ABSYLD1!BM192*VLOOKUP(ABSYLD2!BM$4,'[1]INTERNAL PARAMETERS-1'!$B$5:$J$44,5,FALSE)*VLOOKUP(ABSYLD2!BM$4,'[1]INTERNAL PARAMETERS-1'!$B$5:$J$44,6,FALSE)*VLOOKUP(ABSYLD2!BM$4,'[1]INTERNAL PARAMETERS-1'!$B$5:$J$44,3,FALSE) + ABSYLD1!BM192*(1-VLOOKUP(ABSYLD2!BM$4,'[1]INTERNAL PARAMETERS-1'!$B$5:$J$44,5,FALSE))*VLOOKUP(ABSYLD2!BM$4,'[1]INTERNAL PARAMETERS-1'!$B$5:$J$44,8,FALSE)*VLOOKUP(ABSYLD2!BM$4,'[1]INTERNAL PARAMETERS-1'!$B$5:$J$44,3,FALSE)</f>
        <v>0</v>
      </c>
      <c r="BN192" s="47">
        <f>ABSYLD1!BN192*VLOOKUP(ABSYLD2!BN$4,'[1]INTERNAL PARAMETERS-1'!$B$5:$J$44,5,FALSE)*VLOOKUP(ABSYLD2!BN$4,'[1]INTERNAL PARAMETERS-1'!$B$5:$J$44,6,FALSE)*VLOOKUP(ABSYLD2!BN$4,'[1]INTERNAL PARAMETERS-1'!$B$5:$J$44,3,FALSE) + ABSYLD1!BN192*(1-VLOOKUP(ABSYLD2!BN$4,'[1]INTERNAL PARAMETERS-1'!$B$5:$J$44,5,FALSE))*VLOOKUP(ABSYLD2!BN$4,'[1]INTERNAL PARAMETERS-1'!$B$5:$J$44,8,FALSE)*VLOOKUP(ABSYLD2!BN$4,'[1]INTERNAL PARAMETERS-1'!$B$5:$J$44,3,FALSE)</f>
        <v>0</v>
      </c>
      <c r="BO192" s="47">
        <f>ABSYLD1!BO192*VLOOKUP(ABSYLD2!BO$4,'[1]INTERNAL PARAMETERS-1'!$B$5:$J$44,5,FALSE)*VLOOKUP(ABSYLD2!BO$4,'[1]INTERNAL PARAMETERS-1'!$B$5:$J$44,6,FALSE)*VLOOKUP(ABSYLD2!BO$4,'[1]INTERNAL PARAMETERS-1'!$B$5:$J$44,3,FALSE) + ABSYLD1!BO192*(1-VLOOKUP(ABSYLD2!BO$4,'[1]INTERNAL PARAMETERS-1'!$B$5:$J$44,5,FALSE))*VLOOKUP(ABSYLD2!BO$4,'[1]INTERNAL PARAMETERS-1'!$B$5:$J$44,8,FALSE)*VLOOKUP(ABSYLD2!BO$4,'[1]INTERNAL PARAMETERS-1'!$B$5:$J$44,3,FALSE)</f>
        <v>0</v>
      </c>
      <c r="BP192" s="47">
        <f>ABSYLD1!BP192*VLOOKUP(ABSYLD2!BP$4,'[1]INTERNAL PARAMETERS-1'!$B$5:$J$44,5,FALSE)*VLOOKUP(ABSYLD2!BP$4,'[1]INTERNAL PARAMETERS-1'!$B$5:$J$44,6,FALSE)*VLOOKUP(ABSYLD2!BP$4,'[1]INTERNAL PARAMETERS-1'!$B$5:$J$44,3,FALSE) + ABSYLD1!BP192*(1-VLOOKUP(ABSYLD2!BP$4,'[1]INTERNAL PARAMETERS-1'!$B$5:$J$44,5,FALSE))*VLOOKUP(ABSYLD2!BP$4,'[1]INTERNAL PARAMETERS-1'!$B$5:$J$44,8,FALSE)*VLOOKUP(ABSYLD2!BP$4,'[1]INTERNAL PARAMETERS-1'!$B$5:$J$44,3,FALSE)</f>
        <v>0</v>
      </c>
      <c r="BQ192" s="47">
        <f>ABSYLD1!BQ192*VLOOKUP(ABSYLD2!BQ$4,'[1]INTERNAL PARAMETERS-1'!$B$5:$J$44,5,FALSE)*VLOOKUP(ABSYLD2!BQ$4,'[1]INTERNAL PARAMETERS-1'!$B$5:$J$44,6,FALSE)*VLOOKUP(ABSYLD2!BQ$4,'[1]INTERNAL PARAMETERS-1'!$B$5:$J$44,3,FALSE) + ABSYLD1!BQ192*(1-VLOOKUP(ABSYLD2!BQ$4,'[1]INTERNAL PARAMETERS-1'!$B$5:$J$44,5,FALSE))*VLOOKUP(ABSYLD2!BQ$4,'[1]INTERNAL PARAMETERS-1'!$B$5:$J$44,8,FALSE)*VLOOKUP(ABSYLD2!BQ$4,'[1]INTERNAL PARAMETERS-1'!$B$5:$J$44,3,FALSE)</f>
        <v>0</v>
      </c>
      <c r="BR192" s="47">
        <f>ABSYLD1!BR192*VLOOKUP(ABSYLD2!BR$4,'[1]INTERNAL PARAMETERS-1'!$B$5:$J$44,5,FALSE)*VLOOKUP(ABSYLD2!BR$4,'[1]INTERNAL PARAMETERS-1'!$B$5:$J$44,6,FALSE)*VLOOKUP(ABSYLD2!BR$4,'[1]INTERNAL PARAMETERS-1'!$B$5:$J$44,3,FALSE) + ABSYLD1!BR192*(1-VLOOKUP(ABSYLD2!BR$4,'[1]INTERNAL PARAMETERS-1'!$B$5:$J$44,5,FALSE))*VLOOKUP(ABSYLD2!BR$4,'[1]INTERNAL PARAMETERS-1'!$B$5:$J$44,8,FALSE)*VLOOKUP(ABSYLD2!BR$4,'[1]INTERNAL PARAMETERS-1'!$B$5:$J$44,3,FALSE)</f>
        <v>0</v>
      </c>
      <c r="BS192" s="47">
        <f>ABSYLD1!BS192*VLOOKUP(ABSYLD2!BS$4,'[1]INTERNAL PARAMETERS-1'!$B$5:$J$44,5,FALSE)*VLOOKUP(ABSYLD2!BS$4,'[1]INTERNAL PARAMETERS-1'!$B$5:$J$44,6,FALSE)*VLOOKUP(ABSYLD2!BS$4,'[1]INTERNAL PARAMETERS-1'!$B$5:$J$44,3,FALSE) + ABSYLD1!BS192*(1-VLOOKUP(ABSYLD2!BS$4,'[1]INTERNAL PARAMETERS-1'!$B$5:$J$44,5,FALSE))*VLOOKUP(ABSYLD2!BS$4,'[1]INTERNAL PARAMETERS-1'!$B$5:$J$44,8,FALSE)*VLOOKUP(ABSYLD2!BS$4,'[1]INTERNAL PARAMETERS-1'!$B$5:$J$44,3,FALSE)</f>
        <v>0</v>
      </c>
      <c r="BT192" s="47">
        <f>ABSYLD1!BT192*VLOOKUP(ABSYLD2!BT$4,'[1]INTERNAL PARAMETERS-1'!$B$5:$J$44,5,FALSE)*VLOOKUP(ABSYLD2!BT$4,'[1]INTERNAL PARAMETERS-1'!$B$5:$J$44,6,FALSE)*VLOOKUP(ABSYLD2!BT$4,'[1]INTERNAL PARAMETERS-1'!$B$5:$J$44,3,FALSE) + ABSYLD1!BT192*(1-VLOOKUP(ABSYLD2!BT$4,'[1]INTERNAL PARAMETERS-1'!$B$5:$J$44,5,FALSE))*VLOOKUP(ABSYLD2!BT$4,'[1]INTERNAL PARAMETERS-1'!$B$5:$J$44,8,FALSE)*VLOOKUP(ABSYLD2!BT$4,'[1]INTERNAL PARAMETERS-1'!$B$5:$J$44,3,FALSE)</f>
        <v>0</v>
      </c>
      <c r="BU192" s="47">
        <f>ABSYLD1!BU192*VLOOKUP(ABSYLD2!BU$4,'[1]INTERNAL PARAMETERS-1'!$B$5:$J$44,5,FALSE)*VLOOKUP(ABSYLD2!BU$4,'[1]INTERNAL PARAMETERS-1'!$B$5:$J$44,6,FALSE)*VLOOKUP(ABSYLD2!BU$4,'[1]INTERNAL PARAMETERS-1'!$B$5:$J$44,3,FALSE) + ABSYLD1!BU192*(1-VLOOKUP(ABSYLD2!BU$4,'[1]INTERNAL PARAMETERS-1'!$B$5:$J$44,5,FALSE))*VLOOKUP(ABSYLD2!BU$4,'[1]INTERNAL PARAMETERS-1'!$B$5:$J$44,8,FALSE)*VLOOKUP(ABSYLD2!BU$4,'[1]INTERNAL PARAMETERS-1'!$B$5:$J$44,3,FALSE)</f>
        <v>0</v>
      </c>
      <c r="BV192" s="47">
        <f>ABSYLD1!BV192*VLOOKUP(ABSYLD2!BV$4,'[1]INTERNAL PARAMETERS-1'!$B$5:$J$44,5,FALSE)*VLOOKUP(ABSYLD2!BV$4,'[1]INTERNAL PARAMETERS-1'!$B$5:$J$44,6,FALSE)*VLOOKUP(ABSYLD2!BV$4,'[1]INTERNAL PARAMETERS-1'!$B$5:$J$44,3,FALSE) + ABSYLD1!BV192*(1-VLOOKUP(ABSYLD2!BV$4,'[1]INTERNAL PARAMETERS-1'!$B$5:$J$44,5,FALSE))*VLOOKUP(ABSYLD2!BV$4,'[1]INTERNAL PARAMETERS-1'!$B$5:$J$44,8,FALSE)*VLOOKUP(ABSYLD2!BV$4,'[1]INTERNAL PARAMETERS-1'!$B$5:$J$44,3,FALSE)</f>
        <v>0</v>
      </c>
      <c r="BW192" s="47">
        <f>ABSYLD1!BW192*VLOOKUP(ABSYLD2!BW$4,'[1]INTERNAL PARAMETERS-1'!$B$5:$J$44,5,FALSE)*VLOOKUP(ABSYLD2!BW$4,'[1]INTERNAL PARAMETERS-1'!$B$5:$J$44,6,FALSE)*VLOOKUP(ABSYLD2!BW$4,'[1]INTERNAL PARAMETERS-1'!$B$5:$J$44,3,FALSE) + ABSYLD1!BW192*(1-VLOOKUP(ABSYLD2!BW$4,'[1]INTERNAL PARAMETERS-1'!$B$5:$J$44,5,FALSE))*VLOOKUP(ABSYLD2!BW$4,'[1]INTERNAL PARAMETERS-1'!$B$5:$J$44,8,FALSE)*VLOOKUP(ABSYLD2!BW$4,'[1]INTERNAL PARAMETERS-1'!$B$5:$J$44,3,FALSE)</f>
        <v>0</v>
      </c>
      <c r="BX192" s="47">
        <f>ABSYLD1!BX192*VLOOKUP(ABSYLD2!BX$4,'[1]INTERNAL PARAMETERS-1'!$B$5:$J$44,5,FALSE)*VLOOKUP(ABSYLD2!BX$4,'[1]INTERNAL PARAMETERS-1'!$B$5:$J$44,6,FALSE)*VLOOKUP(ABSYLD2!BX$4,'[1]INTERNAL PARAMETERS-1'!$B$5:$J$44,3,FALSE) + ABSYLD1!BX192*(1-VLOOKUP(ABSYLD2!BX$4,'[1]INTERNAL PARAMETERS-1'!$B$5:$J$44,5,FALSE))*VLOOKUP(ABSYLD2!BX$4,'[1]INTERNAL PARAMETERS-1'!$B$5:$J$44,8,FALSE)*VLOOKUP(ABSYLD2!BX$4,'[1]INTERNAL PARAMETERS-1'!$B$5:$J$44,3,FALSE)</f>
        <v>0</v>
      </c>
      <c r="BY192" s="47">
        <f>ABSYLD1!BY192*VLOOKUP(ABSYLD2!BY$4,'[1]INTERNAL PARAMETERS-1'!$B$5:$J$44,5,FALSE)*VLOOKUP(ABSYLD2!BY$4,'[1]INTERNAL PARAMETERS-1'!$B$5:$J$44,6,FALSE)*VLOOKUP(ABSYLD2!BY$4,'[1]INTERNAL PARAMETERS-1'!$B$5:$J$44,3,FALSE) + ABSYLD1!BY192*(1-VLOOKUP(ABSYLD2!BY$4,'[1]INTERNAL PARAMETERS-1'!$B$5:$J$44,5,FALSE))*VLOOKUP(ABSYLD2!BY$4,'[1]INTERNAL PARAMETERS-1'!$B$5:$J$44,8,FALSE)*VLOOKUP(ABSYLD2!BY$4,'[1]INTERNAL PARAMETERS-1'!$B$5:$J$44,3,FALSE)</f>
        <v>0</v>
      </c>
      <c r="BZ192" s="47">
        <f>ABSYLD1!BZ192*VLOOKUP(ABSYLD2!BZ$4,'[1]INTERNAL PARAMETERS-1'!$B$5:$J$44,5,FALSE)*VLOOKUP(ABSYLD2!BZ$4,'[1]INTERNAL PARAMETERS-1'!$B$5:$J$44,6,FALSE)*VLOOKUP(ABSYLD2!BZ$4,'[1]INTERNAL PARAMETERS-1'!$B$5:$J$44,3,FALSE) + ABSYLD1!BZ192*(1-VLOOKUP(ABSYLD2!BZ$4,'[1]INTERNAL PARAMETERS-1'!$B$5:$J$44,5,FALSE))*VLOOKUP(ABSYLD2!BZ$4,'[1]INTERNAL PARAMETERS-1'!$B$5:$J$44,8,FALSE)*VLOOKUP(ABSYLD2!BZ$4,'[1]INTERNAL PARAMETERS-1'!$B$5:$J$44,3,FALSE)</f>
        <v>0</v>
      </c>
      <c r="CA192" s="47">
        <f>ABSYLD1!CA192*VLOOKUP(ABSYLD2!CA$4,'[1]INTERNAL PARAMETERS-1'!$B$5:$J$44,5,FALSE)*VLOOKUP(ABSYLD2!CA$4,'[1]INTERNAL PARAMETERS-1'!$B$5:$J$44,6,FALSE)*VLOOKUP(ABSYLD2!CA$4,'[1]INTERNAL PARAMETERS-1'!$B$5:$J$44,3,FALSE) + ABSYLD1!CA192*(1-VLOOKUP(ABSYLD2!CA$4,'[1]INTERNAL PARAMETERS-1'!$B$5:$J$44,5,FALSE))*VLOOKUP(ABSYLD2!CA$4,'[1]INTERNAL PARAMETERS-1'!$B$5:$J$44,8,FALSE)*VLOOKUP(ABSYLD2!CA$4,'[1]INTERNAL PARAMETERS-1'!$B$5:$J$44,3,FALSE)</f>
        <v>0</v>
      </c>
      <c r="CB192" s="47">
        <f>ABSYLD1!CB192*VLOOKUP(ABSYLD2!CB$4,'[1]INTERNAL PARAMETERS-1'!$B$5:$J$44,5,FALSE)*VLOOKUP(ABSYLD2!CB$4,'[1]INTERNAL PARAMETERS-1'!$B$5:$J$44,6,FALSE)*VLOOKUP(ABSYLD2!CB$4,'[1]INTERNAL PARAMETERS-1'!$B$5:$J$44,3,FALSE) + ABSYLD1!CB192*(1-VLOOKUP(ABSYLD2!CB$4,'[1]INTERNAL PARAMETERS-1'!$B$5:$J$44,5,FALSE))*VLOOKUP(ABSYLD2!CB$4,'[1]INTERNAL PARAMETERS-1'!$B$5:$J$44,8,FALSE)*VLOOKUP(ABSYLD2!CB$4,'[1]INTERNAL PARAMETERS-1'!$B$5:$J$44,3,FALSE)</f>
        <v>0</v>
      </c>
      <c r="CC192" s="47">
        <f>ABSYLD1!CC192*VLOOKUP(ABSYLD2!CC$4,'[1]INTERNAL PARAMETERS-1'!$B$5:$J$44,5,FALSE)*VLOOKUP(ABSYLD2!CC$4,'[1]INTERNAL PARAMETERS-1'!$B$5:$J$44,6,FALSE)*VLOOKUP(ABSYLD2!CC$4,'[1]INTERNAL PARAMETERS-1'!$B$5:$J$44,3,FALSE) + ABSYLD1!CC192*(1-VLOOKUP(ABSYLD2!CC$4,'[1]INTERNAL PARAMETERS-1'!$B$5:$J$44,5,FALSE))*VLOOKUP(ABSYLD2!CC$4,'[1]INTERNAL PARAMETERS-1'!$B$5:$J$44,8,FALSE)*VLOOKUP(ABSYLD2!CC$4,'[1]INTERNAL PARAMETERS-1'!$B$5:$J$44,3,FALSE)</f>
        <v>0</v>
      </c>
      <c r="CD192" s="47">
        <f>ABSYLD1!CD192*VLOOKUP(ABSYLD2!CD$4,'[1]INTERNAL PARAMETERS-1'!$B$5:$J$44,5,FALSE)*VLOOKUP(ABSYLD2!CD$4,'[1]INTERNAL PARAMETERS-1'!$B$5:$J$44,6,FALSE)*VLOOKUP(ABSYLD2!CD$4,'[1]INTERNAL PARAMETERS-1'!$B$5:$J$44,3,FALSE) + ABSYLD1!CD192*(1-VLOOKUP(ABSYLD2!CD$4,'[1]INTERNAL PARAMETERS-1'!$B$5:$J$44,5,FALSE))*VLOOKUP(ABSYLD2!CD$4,'[1]INTERNAL PARAMETERS-1'!$B$5:$J$44,8,FALSE)*VLOOKUP(ABSYLD2!CD$4,'[1]INTERNAL PARAMETERS-1'!$B$5:$J$44,3,FALSE)</f>
        <v>0</v>
      </c>
      <c r="CE192" s="47">
        <f>ABSYLD1!CE192*VLOOKUP(ABSYLD2!CE$4,'[1]INTERNAL PARAMETERS-1'!$B$5:$J$44,5,FALSE)*VLOOKUP(ABSYLD2!CE$4,'[1]INTERNAL PARAMETERS-1'!$B$5:$J$44,6,FALSE)*VLOOKUP(ABSYLD2!CE$4,'[1]INTERNAL PARAMETERS-1'!$B$5:$J$44,3,FALSE) + ABSYLD1!CE192*(1-VLOOKUP(ABSYLD2!CE$4,'[1]INTERNAL PARAMETERS-1'!$B$5:$J$44,5,FALSE))*VLOOKUP(ABSYLD2!CE$4,'[1]INTERNAL PARAMETERS-1'!$B$5:$J$44,8,FALSE)*VLOOKUP(ABSYLD2!CE$4,'[1]INTERNAL PARAMETERS-1'!$B$5:$J$44,3,FALSE)</f>
        <v>0</v>
      </c>
      <c r="CF192" s="47">
        <f>ABSYLD1!CF192*VLOOKUP(ABSYLD2!CF$4,'[1]INTERNAL PARAMETERS-1'!$B$5:$J$44,5,FALSE)*VLOOKUP(ABSYLD2!CF$4,'[1]INTERNAL PARAMETERS-1'!$B$5:$J$44,6,FALSE)*VLOOKUP(ABSYLD2!CF$4,'[1]INTERNAL PARAMETERS-1'!$B$5:$J$44,3,FALSE) + ABSYLD1!CF192*(1-VLOOKUP(ABSYLD2!CF$4,'[1]INTERNAL PARAMETERS-1'!$B$5:$J$44,5,FALSE))*VLOOKUP(ABSYLD2!CF$4,'[1]INTERNAL PARAMETERS-1'!$B$5:$J$44,8,FALSE)*VLOOKUP(ABSYLD2!CF$4,'[1]INTERNAL PARAMETERS-1'!$B$5:$J$44,3,FALSE)</f>
        <v>0</v>
      </c>
      <c r="CG192" s="47">
        <f>ABSYLD1!CG192*VLOOKUP(ABSYLD2!CG$4,'[1]INTERNAL PARAMETERS-1'!$B$5:$J$44,5,FALSE)*VLOOKUP(ABSYLD2!CG$4,'[1]INTERNAL PARAMETERS-1'!$B$5:$J$44,6,FALSE)*VLOOKUP(ABSYLD2!CG$4,'[1]INTERNAL PARAMETERS-1'!$B$5:$J$44,3,FALSE) + ABSYLD1!CG192*(1-VLOOKUP(ABSYLD2!CG$4,'[1]INTERNAL PARAMETERS-1'!$B$5:$J$44,5,FALSE))*VLOOKUP(ABSYLD2!CG$4,'[1]INTERNAL PARAMETERS-1'!$B$5:$J$44,8,FALSE)*VLOOKUP(ABSYLD2!CG$4,'[1]INTERNAL PARAMETERS-1'!$B$5:$J$44,3,FALSE)</f>
        <v>0</v>
      </c>
      <c r="CH192" s="46">
        <f>ABSYLD1!CH192*VLOOKUP(ABSYLD2!CH$4,'[1]INTERNAL PARAMETERS-1'!$B$5:$J$44,5,FALSE)*VLOOKUP(ABSYLD2!CH$4,'[1]INTERNAL PARAMETERS-1'!$B$5:$J$44,6,FALSE)*VLOOKUP(ABSYLD2!CH$4,'[1]INTERNAL PARAMETERS-1'!$B$5:$J$44,3,FALSE) + ABSYLD1!CH192*(1-VLOOKUP(ABSYLD2!CH$4,'[1]INTERNAL PARAMETERS-1'!$B$5:$J$44,5,FALSE))*VLOOKUP(ABSYLD2!CH$4,'[1]INTERNAL PARAMETERS-1'!$B$5:$J$44,8,FALSE)*VLOOKUP(ABSYLD2!CH$4,'[1]INTERNAL PARAMETERS-1'!$B$5:$J$44,3,FALSE)</f>
        <v>0</v>
      </c>
      <c r="CJ192" s="48">
        <f t="shared" si="4"/>
        <v>0</v>
      </c>
      <c r="CK192" s="46">
        <f t="shared" si="5"/>
        <v>0</v>
      </c>
    </row>
    <row r="193" spans="2:89">
      <c r="B193" s="61" t="s">
        <v>7</v>
      </c>
      <c r="C193" s="60" t="s">
        <v>89</v>
      </c>
      <c r="D193" s="60" t="s">
        <v>80</v>
      </c>
      <c r="E193" s="137">
        <f>ABS!AL193</f>
        <v>0</v>
      </c>
      <c r="F193" s="62">
        <f>'[1]INTERNAL PARAMETERS-1'!M13</f>
        <v>44.225000000000001</v>
      </c>
      <c r="G193" s="48">
        <f>ABSYLD1!G193*VLOOKUP(ABSYLD2!G$4,'[1]INTERNAL PARAMETERS-1'!$B$5:$J$44,5,FALSE)*VLOOKUP(ABSYLD2!G$4,'[1]INTERNAL PARAMETERS-1'!$B$5:$J$44,7,FALSE)*ABSYLD2!$F193 + ABSYLD1!G193*(1-VLOOKUP(ABSYLD2!G$4,'[1]INTERNAL PARAMETERS-1'!$B$5:$J$44,5,FALSE))*VLOOKUP(ABSYLD2!G$4,'[1]INTERNAL PARAMETERS-1'!$B$5:$J$44,9,FALSE)*ABSYLD2!$F193</f>
        <v>0</v>
      </c>
      <c r="H193" s="47">
        <f>ABSYLD1!H193*VLOOKUP(ABSYLD2!H$4,'[1]INTERNAL PARAMETERS-1'!$B$5:$J$44,5,FALSE)*VLOOKUP(ABSYLD2!H$4,'[1]INTERNAL PARAMETERS-1'!$B$5:$J$44,7,FALSE)*ABSYLD2!$F193 + ABSYLD1!H193*(1-VLOOKUP(ABSYLD2!H$4,'[1]INTERNAL PARAMETERS-1'!$B$5:$J$44,5,FALSE))*VLOOKUP(ABSYLD2!H$4,'[1]INTERNAL PARAMETERS-1'!$B$5:$J$44,9,FALSE)*ABSYLD2!$F193</f>
        <v>0</v>
      </c>
      <c r="I193" s="47">
        <f>ABSYLD1!I193*VLOOKUP(ABSYLD2!I$4,'[1]INTERNAL PARAMETERS-1'!$B$5:$J$44,5,FALSE)*VLOOKUP(ABSYLD2!I$4,'[1]INTERNAL PARAMETERS-1'!$B$5:$J$44,7,FALSE)*ABSYLD2!$F193 + ABSYLD1!I193*(1-VLOOKUP(ABSYLD2!I$4,'[1]INTERNAL PARAMETERS-1'!$B$5:$J$44,5,FALSE))*VLOOKUP(ABSYLD2!I$4,'[1]INTERNAL PARAMETERS-1'!$B$5:$J$44,9,FALSE)*ABSYLD2!$F193</f>
        <v>0</v>
      </c>
      <c r="J193" s="47">
        <f>ABSYLD1!J193*VLOOKUP(ABSYLD2!J$4,'[1]INTERNAL PARAMETERS-1'!$B$5:$J$44,5,FALSE)*VLOOKUP(ABSYLD2!J$4,'[1]INTERNAL PARAMETERS-1'!$B$5:$J$44,7,FALSE)*ABSYLD2!$F193 + ABSYLD1!J193*(1-VLOOKUP(ABSYLD2!J$4,'[1]INTERNAL PARAMETERS-1'!$B$5:$J$44,5,FALSE))*VLOOKUP(ABSYLD2!J$4,'[1]INTERNAL PARAMETERS-1'!$B$5:$J$44,9,FALSE)*ABSYLD2!$F193</f>
        <v>0</v>
      </c>
      <c r="K193" s="47">
        <f>ABSYLD1!K193*VLOOKUP(ABSYLD2!K$4,'[1]INTERNAL PARAMETERS-1'!$B$5:$J$44,5,FALSE)*VLOOKUP(ABSYLD2!K$4,'[1]INTERNAL PARAMETERS-1'!$B$5:$J$44,7,FALSE)*ABSYLD2!$F193 + ABSYLD1!K193*(1-VLOOKUP(ABSYLD2!K$4,'[1]INTERNAL PARAMETERS-1'!$B$5:$J$44,5,FALSE))*VLOOKUP(ABSYLD2!K$4,'[1]INTERNAL PARAMETERS-1'!$B$5:$J$44,9,FALSE)*ABSYLD2!$F193</f>
        <v>0</v>
      </c>
      <c r="L193" s="47">
        <f>ABSYLD1!L193*VLOOKUP(ABSYLD2!L$4,'[1]INTERNAL PARAMETERS-1'!$B$5:$J$44,5,FALSE)*VLOOKUP(ABSYLD2!L$4,'[1]INTERNAL PARAMETERS-1'!$B$5:$J$44,7,FALSE)*ABSYLD2!$F193 + ABSYLD1!L193*(1-VLOOKUP(ABSYLD2!L$4,'[1]INTERNAL PARAMETERS-1'!$B$5:$J$44,5,FALSE))*VLOOKUP(ABSYLD2!L$4,'[1]INTERNAL PARAMETERS-1'!$B$5:$J$44,9,FALSE)*ABSYLD2!$F193</f>
        <v>0</v>
      </c>
      <c r="M193" s="47">
        <f>ABSYLD1!M193*VLOOKUP(ABSYLD2!M$4,'[1]INTERNAL PARAMETERS-1'!$B$5:$J$44,5,FALSE)*VLOOKUP(ABSYLD2!M$4,'[1]INTERNAL PARAMETERS-1'!$B$5:$J$44,7,FALSE)*ABSYLD2!$F193 + ABSYLD1!M193*(1-VLOOKUP(ABSYLD2!M$4,'[1]INTERNAL PARAMETERS-1'!$B$5:$J$44,5,FALSE))*VLOOKUP(ABSYLD2!M$4,'[1]INTERNAL PARAMETERS-1'!$B$5:$J$44,9,FALSE)*ABSYLD2!$F193</f>
        <v>0</v>
      </c>
      <c r="N193" s="47">
        <f>ABSYLD1!N193*VLOOKUP(ABSYLD2!N$4,'[1]INTERNAL PARAMETERS-1'!$B$5:$J$44,5,FALSE)*VLOOKUP(ABSYLD2!N$4,'[1]INTERNAL PARAMETERS-1'!$B$5:$J$44,7,FALSE)*ABSYLD2!$F193 + ABSYLD1!N193*(1-VLOOKUP(ABSYLD2!N$4,'[1]INTERNAL PARAMETERS-1'!$B$5:$J$44,5,FALSE))*VLOOKUP(ABSYLD2!N$4,'[1]INTERNAL PARAMETERS-1'!$B$5:$J$44,9,FALSE)*ABSYLD2!$F193</f>
        <v>0</v>
      </c>
      <c r="O193" s="47">
        <f>ABSYLD1!O193*VLOOKUP(ABSYLD2!O$4,'[1]INTERNAL PARAMETERS-1'!$B$5:$J$44,5,FALSE)*VLOOKUP(ABSYLD2!O$4,'[1]INTERNAL PARAMETERS-1'!$B$5:$J$44,7,FALSE)*ABSYLD2!$F193 + ABSYLD1!O193*(1-VLOOKUP(ABSYLD2!O$4,'[1]INTERNAL PARAMETERS-1'!$B$5:$J$44,5,FALSE))*VLOOKUP(ABSYLD2!O$4,'[1]INTERNAL PARAMETERS-1'!$B$5:$J$44,9,FALSE)*ABSYLD2!$F193</f>
        <v>0</v>
      </c>
      <c r="P193" s="47">
        <f>ABSYLD1!P193*VLOOKUP(ABSYLD2!P$4,'[1]INTERNAL PARAMETERS-1'!$B$5:$J$44,5,FALSE)*VLOOKUP(ABSYLD2!P$4,'[1]INTERNAL PARAMETERS-1'!$B$5:$J$44,7,FALSE)*ABSYLD2!$F193 + ABSYLD1!P193*(1-VLOOKUP(ABSYLD2!P$4,'[1]INTERNAL PARAMETERS-1'!$B$5:$J$44,5,FALSE))*VLOOKUP(ABSYLD2!P$4,'[1]INTERNAL PARAMETERS-1'!$B$5:$J$44,9,FALSE)*ABSYLD2!$F193</f>
        <v>0</v>
      </c>
      <c r="Q193" s="47">
        <f>ABSYLD1!Q193*VLOOKUP(ABSYLD2!Q$4,'[1]INTERNAL PARAMETERS-1'!$B$5:$J$44,5,FALSE)*VLOOKUP(ABSYLD2!Q$4,'[1]INTERNAL PARAMETERS-1'!$B$5:$J$44,7,FALSE)*ABSYLD2!$F193 + ABSYLD1!Q193*(1-VLOOKUP(ABSYLD2!Q$4,'[1]INTERNAL PARAMETERS-1'!$B$5:$J$44,5,FALSE))*VLOOKUP(ABSYLD2!Q$4,'[1]INTERNAL PARAMETERS-1'!$B$5:$J$44,9,FALSE)*ABSYLD2!$F193</f>
        <v>0</v>
      </c>
      <c r="R193" s="47">
        <f>ABSYLD1!R193*VLOOKUP(ABSYLD2!R$4,'[1]INTERNAL PARAMETERS-1'!$B$5:$J$44,5,FALSE)*VLOOKUP(ABSYLD2!R$4,'[1]INTERNAL PARAMETERS-1'!$B$5:$J$44,7,FALSE)*ABSYLD2!$F193 + ABSYLD1!R193*(1-VLOOKUP(ABSYLD2!R$4,'[1]INTERNAL PARAMETERS-1'!$B$5:$J$44,5,FALSE))*VLOOKUP(ABSYLD2!R$4,'[1]INTERNAL PARAMETERS-1'!$B$5:$J$44,9,FALSE)*ABSYLD2!$F193</f>
        <v>0</v>
      </c>
      <c r="S193" s="47">
        <f>ABSYLD1!S193*VLOOKUP(ABSYLD2!S$4,'[1]INTERNAL PARAMETERS-1'!$B$5:$J$44,5,FALSE)*VLOOKUP(ABSYLD2!S$4,'[1]INTERNAL PARAMETERS-1'!$B$5:$J$44,7,FALSE)*ABSYLD2!$F193 + ABSYLD1!S193*(1-VLOOKUP(ABSYLD2!S$4,'[1]INTERNAL PARAMETERS-1'!$B$5:$J$44,5,FALSE))*VLOOKUP(ABSYLD2!S$4,'[1]INTERNAL PARAMETERS-1'!$B$5:$J$44,9,FALSE)*ABSYLD2!$F193</f>
        <v>0</v>
      </c>
      <c r="T193" s="47">
        <f>ABSYLD1!T193*VLOOKUP(ABSYLD2!T$4,'[1]INTERNAL PARAMETERS-1'!$B$5:$J$44,5,FALSE)*VLOOKUP(ABSYLD2!T$4,'[1]INTERNAL PARAMETERS-1'!$B$5:$J$44,7,FALSE)*ABSYLD2!$F193 + ABSYLD1!T193*(1-VLOOKUP(ABSYLD2!T$4,'[1]INTERNAL PARAMETERS-1'!$B$5:$J$44,5,FALSE))*VLOOKUP(ABSYLD2!T$4,'[1]INTERNAL PARAMETERS-1'!$B$5:$J$44,9,FALSE)*ABSYLD2!$F193</f>
        <v>0</v>
      </c>
      <c r="U193" s="47">
        <f>ABSYLD1!U193*VLOOKUP(ABSYLD2!U$4,'[1]INTERNAL PARAMETERS-1'!$B$5:$J$44,5,FALSE)*VLOOKUP(ABSYLD2!U$4,'[1]INTERNAL PARAMETERS-1'!$B$5:$J$44,7,FALSE)*ABSYLD2!$F193 + ABSYLD1!U193*(1-VLOOKUP(ABSYLD2!U$4,'[1]INTERNAL PARAMETERS-1'!$B$5:$J$44,5,FALSE))*VLOOKUP(ABSYLD2!U$4,'[1]INTERNAL PARAMETERS-1'!$B$5:$J$44,9,FALSE)*ABSYLD2!$F193</f>
        <v>0</v>
      </c>
      <c r="V193" s="47">
        <f>ABSYLD1!V193*VLOOKUP(ABSYLD2!V$4,'[1]INTERNAL PARAMETERS-1'!$B$5:$J$44,5,FALSE)*VLOOKUP(ABSYLD2!V$4,'[1]INTERNAL PARAMETERS-1'!$B$5:$J$44,7,FALSE)*ABSYLD2!$F193 + ABSYLD1!V193*(1-VLOOKUP(ABSYLD2!V$4,'[1]INTERNAL PARAMETERS-1'!$B$5:$J$44,5,FALSE))*VLOOKUP(ABSYLD2!V$4,'[1]INTERNAL PARAMETERS-1'!$B$5:$J$44,9,FALSE)*ABSYLD2!$F193</f>
        <v>0</v>
      </c>
      <c r="W193" s="47">
        <f>ABSYLD1!W193*VLOOKUP(ABSYLD2!W$4,'[1]INTERNAL PARAMETERS-1'!$B$5:$J$44,5,FALSE)*VLOOKUP(ABSYLD2!W$4,'[1]INTERNAL PARAMETERS-1'!$B$5:$J$44,7,FALSE)*ABSYLD2!$F193 + ABSYLD1!W193*(1-VLOOKUP(ABSYLD2!W$4,'[1]INTERNAL PARAMETERS-1'!$B$5:$J$44,5,FALSE))*VLOOKUP(ABSYLD2!W$4,'[1]INTERNAL PARAMETERS-1'!$B$5:$J$44,9,FALSE)*ABSYLD2!$F193</f>
        <v>0</v>
      </c>
      <c r="X193" s="47">
        <f>ABSYLD1!X193*VLOOKUP(ABSYLD2!X$4,'[1]INTERNAL PARAMETERS-1'!$B$5:$J$44,5,FALSE)*VLOOKUP(ABSYLD2!X$4,'[1]INTERNAL PARAMETERS-1'!$B$5:$J$44,7,FALSE)*ABSYLD2!$F193 + ABSYLD1!X193*(1-VLOOKUP(ABSYLD2!X$4,'[1]INTERNAL PARAMETERS-1'!$B$5:$J$44,5,FALSE))*VLOOKUP(ABSYLD2!X$4,'[1]INTERNAL PARAMETERS-1'!$B$5:$J$44,9,FALSE)*ABSYLD2!$F193</f>
        <v>0</v>
      </c>
      <c r="Y193" s="47">
        <f>ABSYLD1!Y193*VLOOKUP(ABSYLD2!Y$4,'[1]INTERNAL PARAMETERS-1'!$B$5:$J$44,5,FALSE)*VLOOKUP(ABSYLD2!Y$4,'[1]INTERNAL PARAMETERS-1'!$B$5:$J$44,7,FALSE)*ABSYLD2!$F193 + ABSYLD1!Y193*(1-VLOOKUP(ABSYLD2!Y$4,'[1]INTERNAL PARAMETERS-1'!$B$5:$J$44,5,FALSE))*VLOOKUP(ABSYLD2!Y$4,'[1]INTERNAL PARAMETERS-1'!$B$5:$J$44,9,FALSE)*ABSYLD2!$F193</f>
        <v>0</v>
      </c>
      <c r="Z193" s="47">
        <f>ABSYLD1!Z193*VLOOKUP(ABSYLD2!Z$4,'[1]INTERNAL PARAMETERS-1'!$B$5:$J$44,5,FALSE)*VLOOKUP(ABSYLD2!Z$4,'[1]INTERNAL PARAMETERS-1'!$B$5:$J$44,7,FALSE)*ABSYLD2!$F193 + ABSYLD1!Z193*(1-VLOOKUP(ABSYLD2!Z$4,'[1]INTERNAL PARAMETERS-1'!$B$5:$J$44,5,FALSE))*VLOOKUP(ABSYLD2!Z$4,'[1]INTERNAL PARAMETERS-1'!$B$5:$J$44,9,FALSE)*ABSYLD2!$F193</f>
        <v>0</v>
      </c>
      <c r="AA193" s="47">
        <f>ABSYLD1!AA193*VLOOKUP(ABSYLD2!AA$4,'[1]INTERNAL PARAMETERS-1'!$B$5:$J$44,5,FALSE)*VLOOKUP(ABSYLD2!AA$4,'[1]INTERNAL PARAMETERS-1'!$B$5:$J$44,7,FALSE)*ABSYLD2!$F193 + ABSYLD1!AA193*(1-VLOOKUP(ABSYLD2!AA$4,'[1]INTERNAL PARAMETERS-1'!$B$5:$J$44,5,FALSE))*VLOOKUP(ABSYLD2!AA$4,'[1]INTERNAL PARAMETERS-1'!$B$5:$J$44,9,FALSE)*ABSYLD2!$F193</f>
        <v>0</v>
      </c>
      <c r="AB193" s="47">
        <f>ABSYLD1!AB193*VLOOKUP(ABSYLD2!AB$4,'[1]INTERNAL PARAMETERS-1'!$B$5:$J$44,5,FALSE)*VLOOKUP(ABSYLD2!AB$4,'[1]INTERNAL PARAMETERS-1'!$B$5:$J$44,7,FALSE)*ABSYLD2!$F193 + ABSYLD1!AB193*(1-VLOOKUP(ABSYLD2!AB$4,'[1]INTERNAL PARAMETERS-1'!$B$5:$J$44,5,FALSE))*VLOOKUP(ABSYLD2!AB$4,'[1]INTERNAL PARAMETERS-1'!$B$5:$J$44,9,FALSE)*ABSYLD2!$F193</f>
        <v>0</v>
      </c>
      <c r="AC193" s="47">
        <f>ABSYLD1!AC193*VLOOKUP(ABSYLD2!AC$4,'[1]INTERNAL PARAMETERS-1'!$B$5:$J$44,5,FALSE)*VLOOKUP(ABSYLD2!AC$4,'[1]INTERNAL PARAMETERS-1'!$B$5:$J$44,7,FALSE)*ABSYLD2!$F193 + ABSYLD1!AC193*(1-VLOOKUP(ABSYLD2!AC$4,'[1]INTERNAL PARAMETERS-1'!$B$5:$J$44,5,FALSE))*VLOOKUP(ABSYLD2!AC$4,'[1]INTERNAL PARAMETERS-1'!$B$5:$J$44,9,FALSE)*ABSYLD2!$F193</f>
        <v>0</v>
      </c>
      <c r="AD193" s="47">
        <f>ABSYLD1!AD193*VLOOKUP(ABSYLD2!AD$4,'[1]INTERNAL PARAMETERS-1'!$B$5:$J$44,5,FALSE)*VLOOKUP(ABSYLD2!AD$4,'[1]INTERNAL PARAMETERS-1'!$B$5:$J$44,7,FALSE)*ABSYLD2!$F193 + ABSYLD1!AD193*(1-VLOOKUP(ABSYLD2!AD$4,'[1]INTERNAL PARAMETERS-1'!$B$5:$J$44,5,FALSE))*VLOOKUP(ABSYLD2!AD$4,'[1]INTERNAL PARAMETERS-1'!$B$5:$J$44,9,FALSE)*ABSYLD2!$F193</f>
        <v>0</v>
      </c>
      <c r="AE193" s="47">
        <f>ABSYLD1!AE193*VLOOKUP(ABSYLD2!AE$4,'[1]INTERNAL PARAMETERS-1'!$B$5:$J$44,5,FALSE)*VLOOKUP(ABSYLD2!AE$4,'[1]INTERNAL PARAMETERS-1'!$B$5:$J$44,7,FALSE)*ABSYLD2!$F193 + ABSYLD1!AE193*(1-VLOOKUP(ABSYLD2!AE$4,'[1]INTERNAL PARAMETERS-1'!$B$5:$J$44,5,FALSE))*VLOOKUP(ABSYLD2!AE$4,'[1]INTERNAL PARAMETERS-1'!$B$5:$J$44,9,FALSE)*ABSYLD2!$F193</f>
        <v>0</v>
      </c>
      <c r="AF193" s="47">
        <f>ABSYLD1!AF193*VLOOKUP(ABSYLD2!AF$4,'[1]INTERNAL PARAMETERS-1'!$B$5:$J$44,5,FALSE)*VLOOKUP(ABSYLD2!AF$4,'[1]INTERNAL PARAMETERS-1'!$B$5:$J$44,7,FALSE)*ABSYLD2!$F193 + ABSYLD1!AF193*(1-VLOOKUP(ABSYLD2!AF$4,'[1]INTERNAL PARAMETERS-1'!$B$5:$J$44,5,FALSE))*VLOOKUP(ABSYLD2!AF$4,'[1]INTERNAL PARAMETERS-1'!$B$5:$J$44,9,FALSE)*ABSYLD2!$F193</f>
        <v>0</v>
      </c>
      <c r="AG193" s="47">
        <f>ABSYLD1!AG193*VLOOKUP(ABSYLD2!AG$4,'[1]INTERNAL PARAMETERS-1'!$B$5:$J$44,5,FALSE)*VLOOKUP(ABSYLD2!AG$4,'[1]INTERNAL PARAMETERS-1'!$B$5:$J$44,7,FALSE)*ABSYLD2!$F193 + ABSYLD1!AG193*(1-VLOOKUP(ABSYLD2!AG$4,'[1]INTERNAL PARAMETERS-1'!$B$5:$J$44,5,FALSE))*VLOOKUP(ABSYLD2!AG$4,'[1]INTERNAL PARAMETERS-1'!$B$5:$J$44,9,FALSE)*ABSYLD2!$F193</f>
        <v>0</v>
      </c>
      <c r="AH193" s="47">
        <f>ABSYLD1!AH193*VLOOKUP(ABSYLD2!AH$4,'[1]INTERNAL PARAMETERS-1'!$B$5:$J$44,5,FALSE)*VLOOKUP(ABSYLD2!AH$4,'[1]INTERNAL PARAMETERS-1'!$B$5:$J$44,7,FALSE)*ABSYLD2!$F193 + ABSYLD1!AH193*(1-VLOOKUP(ABSYLD2!AH$4,'[1]INTERNAL PARAMETERS-1'!$B$5:$J$44,5,FALSE))*VLOOKUP(ABSYLD2!AH$4,'[1]INTERNAL PARAMETERS-1'!$B$5:$J$44,9,FALSE)*ABSYLD2!$F193</f>
        <v>0</v>
      </c>
      <c r="AI193" s="47">
        <f>ABSYLD1!AI193*VLOOKUP(ABSYLD2!AI$4,'[1]INTERNAL PARAMETERS-1'!$B$5:$J$44,5,FALSE)*VLOOKUP(ABSYLD2!AI$4,'[1]INTERNAL PARAMETERS-1'!$B$5:$J$44,7,FALSE)*ABSYLD2!$F193 + ABSYLD1!AI193*(1-VLOOKUP(ABSYLD2!AI$4,'[1]INTERNAL PARAMETERS-1'!$B$5:$J$44,5,FALSE))*VLOOKUP(ABSYLD2!AI$4,'[1]INTERNAL PARAMETERS-1'!$B$5:$J$44,9,FALSE)*ABSYLD2!$F193</f>
        <v>0</v>
      </c>
      <c r="AJ193" s="47">
        <f>ABSYLD1!AJ193*VLOOKUP(ABSYLD2!AJ$4,'[1]INTERNAL PARAMETERS-1'!$B$5:$J$44,5,FALSE)*VLOOKUP(ABSYLD2!AJ$4,'[1]INTERNAL PARAMETERS-1'!$B$5:$J$44,7,FALSE)*ABSYLD2!$F193 + ABSYLD1!AJ193*(1-VLOOKUP(ABSYLD2!AJ$4,'[1]INTERNAL PARAMETERS-1'!$B$5:$J$44,5,FALSE))*VLOOKUP(ABSYLD2!AJ$4,'[1]INTERNAL PARAMETERS-1'!$B$5:$J$44,9,FALSE)*ABSYLD2!$F193</f>
        <v>0</v>
      </c>
      <c r="AK193" s="47">
        <f>ABSYLD1!AK193*VLOOKUP(ABSYLD2!AK$4,'[1]INTERNAL PARAMETERS-1'!$B$5:$J$44,5,FALSE)*VLOOKUP(ABSYLD2!AK$4,'[1]INTERNAL PARAMETERS-1'!$B$5:$J$44,7,FALSE)*ABSYLD2!$F193 + ABSYLD1!AK193*(1-VLOOKUP(ABSYLD2!AK$4,'[1]INTERNAL PARAMETERS-1'!$B$5:$J$44,5,FALSE))*VLOOKUP(ABSYLD2!AK$4,'[1]INTERNAL PARAMETERS-1'!$B$5:$J$44,9,FALSE)*ABSYLD2!$F193</f>
        <v>0</v>
      </c>
      <c r="AL193" s="47">
        <f>ABSYLD1!AL193*VLOOKUP(ABSYLD2!AL$4,'[1]INTERNAL PARAMETERS-1'!$B$5:$J$44,5,FALSE)*VLOOKUP(ABSYLD2!AL$4,'[1]INTERNAL PARAMETERS-1'!$B$5:$J$44,7,FALSE)*ABSYLD2!$F193 + ABSYLD1!AL193*(1-VLOOKUP(ABSYLD2!AL$4,'[1]INTERNAL PARAMETERS-1'!$B$5:$J$44,5,FALSE))*VLOOKUP(ABSYLD2!AL$4,'[1]INTERNAL PARAMETERS-1'!$B$5:$J$44,9,FALSE)*ABSYLD2!$F193</f>
        <v>0</v>
      </c>
      <c r="AM193" s="47">
        <f>ABSYLD1!AM193*VLOOKUP(ABSYLD2!AM$4,'[1]INTERNAL PARAMETERS-1'!$B$5:$J$44,5,FALSE)*VLOOKUP(ABSYLD2!AM$4,'[1]INTERNAL PARAMETERS-1'!$B$5:$J$44,7,FALSE)*ABSYLD2!$F193 + ABSYLD1!AM193*(1-VLOOKUP(ABSYLD2!AM$4,'[1]INTERNAL PARAMETERS-1'!$B$5:$J$44,5,FALSE))*VLOOKUP(ABSYLD2!AM$4,'[1]INTERNAL PARAMETERS-1'!$B$5:$J$44,9,FALSE)*ABSYLD2!$F193</f>
        <v>0</v>
      </c>
      <c r="AN193" s="47">
        <f>ABSYLD1!AN193*VLOOKUP(ABSYLD2!AN$4,'[1]INTERNAL PARAMETERS-1'!$B$5:$J$44,5,FALSE)*VLOOKUP(ABSYLD2!AN$4,'[1]INTERNAL PARAMETERS-1'!$B$5:$J$44,7,FALSE)*ABSYLD2!$F193 + ABSYLD1!AN193*(1-VLOOKUP(ABSYLD2!AN$4,'[1]INTERNAL PARAMETERS-1'!$B$5:$J$44,5,FALSE))*VLOOKUP(ABSYLD2!AN$4,'[1]INTERNAL PARAMETERS-1'!$B$5:$J$44,9,FALSE)*ABSYLD2!$F193</f>
        <v>0</v>
      </c>
      <c r="AO193" s="47">
        <f>ABSYLD1!AO193*VLOOKUP(ABSYLD2!AO$4,'[1]INTERNAL PARAMETERS-1'!$B$5:$J$44,5,FALSE)*VLOOKUP(ABSYLD2!AO$4,'[1]INTERNAL PARAMETERS-1'!$B$5:$J$44,7,FALSE)*ABSYLD2!$F193 + ABSYLD1!AO193*(1-VLOOKUP(ABSYLD2!AO$4,'[1]INTERNAL PARAMETERS-1'!$B$5:$J$44,5,FALSE))*VLOOKUP(ABSYLD2!AO$4,'[1]INTERNAL PARAMETERS-1'!$B$5:$J$44,9,FALSE)*ABSYLD2!$F193</f>
        <v>0</v>
      </c>
      <c r="AP193" s="47">
        <f>ABSYLD1!AP193*VLOOKUP(ABSYLD2!AP$4,'[1]INTERNAL PARAMETERS-1'!$B$5:$J$44,5,FALSE)*VLOOKUP(ABSYLD2!AP$4,'[1]INTERNAL PARAMETERS-1'!$B$5:$J$44,7,FALSE)*ABSYLD2!$F193 + ABSYLD1!AP193*(1-VLOOKUP(ABSYLD2!AP$4,'[1]INTERNAL PARAMETERS-1'!$B$5:$J$44,5,FALSE))*VLOOKUP(ABSYLD2!AP$4,'[1]INTERNAL PARAMETERS-1'!$B$5:$J$44,9,FALSE)*ABSYLD2!$F193</f>
        <v>0</v>
      </c>
      <c r="AQ193" s="47">
        <f>ABSYLD1!AQ193*VLOOKUP(ABSYLD2!AQ$4,'[1]INTERNAL PARAMETERS-1'!$B$5:$J$44,5,FALSE)*VLOOKUP(ABSYLD2!AQ$4,'[1]INTERNAL PARAMETERS-1'!$B$5:$J$44,7,FALSE)*ABSYLD2!$F193 + ABSYLD1!AQ193*(1-VLOOKUP(ABSYLD2!AQ$4,'[1]INTERNAL PARAMETERS-1'!$B$5:$J$44,5,FALSE))*VLOOKUP(ABSYLD2!AQ$4,'[1]INTERNAL PARAMETERS-1'!$B$5:$J$44,9,FALSE)*ABSYLD2!$F193</f>
        <v>0</v>
      </c>
      <c r="AR193" s="47">
        <f>ABSYLD1!AR193*VLOOKUP(ABSYLD2!AR$4,'[1]INTERNAL PARAMETERS-1'!$B$5:$J$44,5,FALSE)*VLOOKUP(ABSYLD2!AR$4,'[1]INTERNAL PARAMETERS-1'!$B$5:$J$44,7,FALSE)*ABSYLD2!$F193 + ABSYLD1!AR193*(1-VLOOKUP(ABSYLD2!AR$4,'[1]INTERNAL PARAMETERS-1'!$B$5:$J$44,5,FALSE))*VLOOKUP(ABSYLD2!AR$4,'[1]INTERNAL PARAMETERS-1'!$B$5:$J$44,9,FALSE)*ABSYLD2!$F193</f>
        <v>0</v>
      </c>
      <c r="AS193" s="47">
        <f>ABSYLD1!AS193*VLOOKUP(ABSYLD2!AS$4,'[1]INTERNAL PARAMETERS-1'!$B$5:$J$44,5,FALSE)*VLOOKUP(ABSYLD2!AS$4,'[1]INTERNAL PARAMETERS-1'!$B$5:$J$44,7,FALSE)*ABSYLD2!$F193 + ABSYLD1!AS193*(1-VLOOKUP(ABSYLD2!AS$4,'[1]INTERNAL PARAMETERS-1'!$B$5:$J$44,5,FALSE))*VLOOKUP(ABSYLD2!AS$4,'[1]INTERNAL PARAMETERS-1'!$B$5:$J$44,9,FALSE)*ABSYLD2!$F193</f>
        <v>0</v>
      </c>
      <c r="AT193" s="46">
        <f>ABSYLD1!AT193*VLOOKUP(ABSYLD2!AT$4,'[1]INTERNAL PARAMETERS-1'!$B$5:$J$44,5,FALSE)*VLOOKUP(ABSYLD2!AT$4,'[1]INTERNAL PARAMETERS-1'!$B$5:$J$44,7,FALSE)*ABSYLD2!$F193 + ABSYLD1!AT193*(1-VLOOKUP(ABSYLD2!AT$4,'[1]INTERNAL PARAMETERS-1'!$B$5:$J$44,5,FALSE))*VLOOKUP(ABSYLD2!AT$4,'[1]INTERNAL PARAMETERS-1'!$B$5:$J$44,9,FALSE)*ABSYLD2!$F193</f>
        <v>0</v>
      </c>
      <c r="AU193" s="48">
        <f>ABSYLD1!AU193*VLOOKUP(ABSYLD2!AU$4,'[1]INTERNAL PARAMETERS-1'!$B$5:$J$44,5,FALSE)*VLOOKUP(ABSYLD2!AU$4,'[1]INTERNAL PARAMETERS-1'!$B$5:$J$44,6,FALSE)*VLOOKUP(ABSYLD2!AU$4,'[1]INTERNAL PARAMETERS-1'!$B$5:$J$44,3,FALSE) + ABSYLD1!AU193*(1-VLOOKUP(ABSYLD2!AU$4,'[1]INTERNAL PARAMETERS-1'!$B$5:$J$44,5,FALSE))*VLOOKUP(ABSYLD2!AU$4,'[1]INTERNAL PARAMETERS-1'!$B$5:$J$44,8,FALSE)*VLOOKUP(ABSYLD2!AU$4,'[1]INTERNAL PARAMETERS-1'!$B$5:$J$44,3,FALSE)</f>
        <v>0</v>
      </c>
      <c r="AV193" s="47">
        <f>ABSYLD1!AV193*VLOOKUP(ABSYLD2!AV$4,'[1]INTERNAL PARAMETERS-1'!$B$5:$J$44,5,FALSE)*VLOOKUP(ABSYLD2!AV$4,'[1]INTERNAL PARAMETERS-1'!$B$5:$J$44,6,FALSE)*VLOOKUP(ABSYLD2!AV$4,'[1]INTERNAL PARAMETERS-1'!$B$5:$J$44,3,FALSE) + ABSYLD1!AV193*(1-VLOOKUP(ABSYLD2!AV$4,'[1]INTERNAL PARAMETERS-1'!$B$5:$J$44,5,FALSE))*VLOOKUP(ABSYLD2!AV$4,'[1]INTERNAL PARAMETERS-1'!$B$5:$J$44,8,FALSE)*VLOOKUP(ABSYLD2!AV$4,'[1]INTERNAL PARAMETERS-1'!$B$5:$J$44,3,FALSE)</f>
        <v>0</v>
      </c>
      <c r="AW193" s="47">
        <f>ABSYLD1!AW193*VLOOKUP(ABSYLD2!AW$4,'[1]INTERNAL PARAMETERS-1'!$B$5:$J$44,5,FALSE)*VLOOKUP(ABSYLD2!AW$4,'[1]INTERNAL PARAMETERS-1'!$B$5:$J$44,6,FALSE)*VLOOKUP(ABSYLD2!AW$4,'[1]INTERNAL PARAMETERS-1'!$B$5:$J$44,3,FALSE) + ABSYLD1!AW193*(1-VLOOKUP(ABSYLD2!AW$4,'[1]INTERNAL PARAMETERS-1'!$B$5:$J$44,5,FALSE))*VLOOKUP(ABSYLD2!AW$4,'[1]INTERNAL PARAMETERS-1'!$B$5:$J$44,8,FALSE)*VLOOKUP(ABSYLD2!AW$4,'[1]INTERNAL PARAMETERS-1'!$B$5:$J$44,3,FALSE)</f>
        <v>0</v>
      </c>
      <c r="AX193" s="47">
        <f>ABSYLD1!AX193*VLOOKUP(ABSYLD2!AX$4,'[1]INTERNAL PARAMETERS-1'!$B$5:$J$44,5,FALSE)*VLOOKUP(ABSYLD2!AX$4,'[1]INTERNAL PARAMETERS-1'!$B$5:$J$44,6,FALSE)*VLOOKUP(ABSYLD2!AX$4,'[1]INTERNAL PARAMETERS-1'!$B$5:$J$44,3,FALSE) + ABSYLD1!AX193*(1-VLOOKUP(ABSYLD2!AX$4,'[1]INTERNAL PARAMETERS-1'!$B$5:$J$44,5,FALSE))*VLOOKUP(ABSYLD2!AX$4,'[1]INTERNAL PARAMETERS-1'!$B$5:$J$44,8,FALSE)*VLOOKUP(ABSYLD2!AX$4,'[1]INTERNAL PARAMETERS-1'!$B$5:$J$44,3,FALSE)</f>
        <v>0</v>
      </c>
      <c r="AY193" s="47">
        <f>ABSYLD1!AY193*VLOOKUP(ABSYLD2!AY$4,'[1]INTERNAL PARAMETERS-1'!$B$5:$J$44,5,FALSE)*VLOOKUP(ABSYLD2!AY$4,'[1]INTERNAL PARAMETERS-1'!$B$5:$J$44,6,FALSE)*VLOOKUP(ABSYLD2!AY$4,'[1]INTERNAL PARAMETERS-1'!$B$5:$J$44,3,FALSE) + ABSYLD1!AY193*(1-VLOOKUP(ABSYLD2!AY$4,'[1]INTERNAL PARAMETERS-1'!$B$5:$J$44,5,FALSE))*VLOOKUP(ABSYLD2!AY$4,'[1]INTERNAL PARAMETERS-1'!$B$5:$J$44,8,FALSE)*VLOOKUP(ABSYLD2!AY$4,'[1]INTERNAL PARAMETERS-1'!$B$5:$J$44,3,FALSE)</f>
        <v>0</v>
      </c>
      <c r="AZ193" s="47">
        <f>ABSYLD1!AZ193*VLOOKUP(ABSYLD2!AZ$4,'[1]INTERNAL PARAMETERS-1'!$B$5:$J$44,5,FALSE)*VLOOKUP(ABSYLD2!AZ$4,'[1]INTERNAL PARAMETERS-1'!$B$5:$J$44,6,FALSE)*VLOOKUP(ABSYLD2!AZ$4,'[1]INTERNAL PARAMETERS-1'!$B$5:$J$44,3,FALSE) + ABSYLD1!AZ193*(1-VLOOKUP(ABSYLD2!AZ$4,'[1]INTERNAL PARAMETERS-1'!$B$5:$J$44,5,FALSE))*VLOOKUP(ABSYLD2!AZ$4,'[1]INTERNAL PARAMETERS-1'!$B$5:$J$44,8,FALSE)*VLOOKUP(ABSYLD2!AZ$4,'[1]INTERNAL PARAMETERS-1'!$B$5:$J$44,3,FALSE)</f>
        <v>0</v>
      </c>
      <c r="BA193" s="47">
        <f>ABSYLD1!BA193*VLOOKUP(ABSYLD2!BA$4,'[1]INTERNAL PARAMETERS-1'!$B$5:$J$44,5,FALSE)*VLOOKUP(ABSYLD2!BA$4,'[1]INTERNAL PARAMETERS-1'!$B$5:$J$44,6,FALSE)*VLOOKUP(ABSYLD2!BA$4,'[1]INTERNAL PARAMETERS-1'!$B$5:$J$44,3,FALSE) + ABSYLD1!BA193*(1-VLOOKUP(ABSYLD2!BA$4,'[1]INTERNAL PARAMETERS-1'!$B$5:$J$44,5,FALSE))*VLOOKUP(ABSYLD2!BA$4,'[1]INTERNAL PARAMETERS-1'!$B$5:$J$44,8,FALSE)*VLOOKUP(ABSYLD2!BA$4,'[1]INTERNAL PARAMETERS-1'!$B$5:$J$44,3,FALSE)</f>
        <v>0</v>
      </c>
      <c r="BB193" s="47">
        <f>ABSYLD1!BB193*VLOOKUP(ABSYLD2!BB$4,'[1]INTERNAL PARAMETERS-1'!$B$5:$J$44,5,FALSE)*VLOOKUP(ABSYLD2!BB$4,'[1]INTERNAL PARAMETERS-1'!$B$5:$J$44,6,FALSE)*VLOOKUP(ABSYLD2!BB$4,'[1]INTERNAL PARAMETERS-1'!$B$5:$J$44,3,FALSE) + ABSYLD1!BB193*(1-VLOOKUP(ABSYLD2!BB$4,'[1]INTERNAL PARAMETERS-1'!$B$5:$J$44,5,FALSE))*VLOOKUP(ABSYLD2!BB$4,'[1]INTERNAL PARAMETERS-1'!$B$5:$J$44,8,FALSE)*VLOOKUP(ABSYLD2!BB$4,'[1]INTERNAL PARAMETERS-1'!$B$5:$J$44,3,FALSE)</f>
        <v>0</v>
      </c>
      <c r="BC193" s="47">
        <f>ABSYLD1!BC193*VLOOKUP(ABSYLD2!BC$4,'[1]INTERNAL PARAMETERS-1'!$B$5:$J$44,5,FALSE)*VLOOKUP(ABSYLD2!BC$4,'[1]INTERNAL PARAMETERS-1'!$B$5:$J$44,6,FALSE)*VLOOKUP(ABSYLD2!BC$4,'[1]INTERNAL PARAMETERS-1'!$B$5:$J$44,3,FALSE) + ABSYLD1!BC193*(1-VLOOKUP(ABSYLD2!BC$4,'[1]INTERNAL PARAMETERS-1'!$B$5:$J$44,5,FALSE))*VLOOKUP(ABSYLD2!BC$4,'[1]INTERNAL PARAMETERS-1'!$B$5:$J$44,8,FALSE)*VLOOKUP(ABSYLD2!BC$4,'[1]INTERNAL PARAMETERS-1'!$B$5:$J$44,3,FALSE)</f>
        <v>0</v>
      </c>
      <c r="BD193" s="47">
        <f>ABSYLD1!BD193*VLOOKUP(ABSYLD2!BD$4,'[1]INTERNAL PARAMETERS-1'!$B$5:$J$44,5,FALSE)*VLOOKUP(ABSYLD2!BD$4,'[1]INTERNAL PARAMETERS-1'!$B$5:$J$44,6,FALSE)*VLOOKUP(ABSYLD2!BD$4,'[1]INTERNAL PARAMETERS-1'!$B$5:$J$44,3,FALSE) + ABSYLD1!BD193*(1-VLOOKUP(ABSYLD2!BD$4,'[1]INTERNAL PARAMETERS-1'!$B$5:$J$44,5,FALSE))*VLOOKUP(ABSYLD2!BD$4,'[1]INTERNAL PARAMETERS-1'!$B$5:$J$44,8,FALSE)*VLOOKUP(ABSYLD2!BD$4,'[1]INTERNAL PARAMETERS-1'!$B$5:$J$44,3,FALSE)</f>
        <v>0</v>
      </c>
      <c r="BE193" s="47">
        <f>ABSYLD1!BE193*VLOOKUP(ABSYLD2!BE$4,'[1]INTERNAL PARAMETERS-1'!$B$5:$J$44,5,FALSE)*VLOOKUP(ABSYLD2!BE$4,'[1]INTERNAL PARAMETERS-1'!$B$5:$J$44,6,FALSE)*VLOOKUP(ABSYLD2!BE$4,'[1]INTERNAL PARAMETERS-1'!$B$5:$J$44,3,FALSE) + ABSYLD1!BE193*(1-VLOOKUP(ABSYLD2!BE$4,'[1]INTERNAL PARAMETERS-1'!$B$5:$J$44,5,FALSE))*VLOOKUP(ABSYLD2!BE$4,'[1]INTERNAL PARAMETERS-1'!$B$5:$J$44,8,FALSE)*VLOOKUP(ABSYLD2!BE$4,'[1]INTERNAL PARAMETERS-1'!$B$5:$J$44,3,FALSE)</f>
        <v>0</v>
      </c>
      <c r="BF193" s="47">
        <f>ABSYLD1!BF193*VLOOKUP(ABSYLD2!BF$4,'[1]INTERNAL PARAMETERS-1'!$B$5:$J$44,5,FALSE)*VLOOKUP(ABSYLD2!BF$4,'[1]INTERNAL PARAMETERS-1'!$B$5:$J$44,6,FALSE)*VLOOKUP(ABSYLD2!BF$4,'[1]INTERNAL PARAMETERS-1'!$B$5:$J$44,3,FALSE) + ABSYLD1!BF193*(1-VLOOKUP(ABSYLD2!BF$4,'[1]INTERNAL PARAMETERS-1'!$B$5:$J$44,5,FALSE))*VLOOKUP(ABSYLD2!BF$4,'[1]INTERNAL PARAMETERS-1'!$B$5:$J$44,8,FALSE)*VLOOKUP(ABSYLD2!BF$4,'[1]INTERNAL PARAMETERS-1'!$B$5:$J$44,3,FALSE)</f>
        <v>0</v>
      </c>
      <c r="BG193" s="47">
        <f>ABSYLD1!BG193*VLOOKUP(ABSYLD2!BG$4,'[1]INTERNAL PARAMETERS-1'!$B$5:$J$44,5,FALSE)*VLOOKUP(ABSYLD2!BG$4,'[1]INTERNAL PARAMETERS-1'!$B$5:$J$44,6,FALSE)*VLOOKUP(ABSYLD2!BG$4,'[1]INTERNAL PARAMETERS-1'!$B$5:$J$44,3,FALSE) + ABSYLD1!BG193*(1-VLOOKUP(ABSYLD2!BG$4,'[1]INTERNAL PARAMETERS-1'!$B$5:$J$44,5,FALSE))*VLOOKUP(ABSYLD2!BG$4,'[1]INTERNAL PARAMETERS-1'!$B$5:$J$44,8,FALSE)*VLOOKUP(ABSYLD2!BG$4,'[1]INTERNAL PARAMETERS-1'!$B$5:$J$44,3,FALSE)</f>
        <v>0</v>
      </c>
      <c r="BH193" s="47">
        <f>ABSYLD1!BH193*VLOOKUP(ABSYLD2!BH$4,'[1]INTERNAL PARAMETERS-1'!$B$5:$J$44,5,FALSE)*VLOOKUP(ABSYLD2!BH$4,'[1]INTERNAL PARAMETERS-1'!$B$5:$J$44,6,FALSE)*VLOOKUP(ABSYLD2!BH$4,'[1]INTERNAL PARAMETERS-1'!$B$5:$J$44,3,FALSE) + ABSYLD1!BH193*(1-VLOOKUP(ABSYLD2!BH$4,'[1]INTERNAL PARAMETERS-1'!$B$5:$J$44,5,FALSE))*VLOOKUP(ABSYLD2!BH$4,'[1]INTERNAL PARAMETERS-1'!$B$5:$J$44,8,FALSE)*VLOOKUP(ABSYLD2!BH$4,'[1]INTERNAL PARAMETERS-1'!$B$5:$J$44,3,FALSE)</f>
        <v>0</v>
      </c>
      <c r="BI193" s="47">
        <f>ABSYLD1!BI193*VLOOKUP(ABSYLD2!BI$4,'[1]INTERNAL PARAMETERS-1'!$B$5:$J$44,5,FALSE)*VLOOKUP(ABSYLD2!BI$4,'[1]INTERNAL PARAMETERS-1'!$B$5:$J$44,6,FALSE)*VLOOKUP(ABSYLD2!BI$4,'[1]INTERNAL PARAMETERS-1'!$B$5:$J$44,3,FALSE) + ABSYLD1!BI193*(1-VLOOKUP(ABSYLD2!BI$4,'[1]INTERNAL PARAMETERS-1'!$B$5:$J$44,5,FALSE))*VLOOKUP(ABSYLD2!BI$4,'[1]INTERNAL PARAMETERS-1'!$B$5:$J$44,8,FALSE)*VLOOKUP(ABSYLD2!BI$4,'[1]INTERNAL PARAMETERS-1'!$B$5:$J$44,3,FALSE)</f>
        <v>0</v>
      </c>
      <c r="BJ193" s="47">
        <f>ABSYLD1!BJ193*VLOOKUP(ABSYLD2!BJ$4,'[1]INTERNAL PARAMETERS-1'!$B$5:$J$44,5,FALSE)*VLOOKUP(ABSYLD2!BJ$4,'[1]INTERNAL PARAMETERS-1'!$B$5:$J$44,6,FALSE)*VLOOKUP(ABSYLD2!BJ$4,'[1]INTERNAL PARAMETERS-1'!$B$5:$J$44,3,FALSE) + ABSYLD1!BJ193*(1-VLOOKUP(ABSYLD2!BJ$4,'[1]INTERNAL PARAMETERS-1'!$B$5:$J$44,5,FALSE))*VLOOKUP(ABSYLD2!BJ$4,'[1]INTERNAL PARAMETERS-1'!$B$5:$J$44,8,FALSE)*VLOOKUP(ABSYLD2!BJ$4,'[1]INTERNAL PARAMETERS-1'!$B$5:$J$44,3,FALSE)</f>
        <v>0</v>
      </c>
      <c r="BK193" s="47">
        <f>ABSYLD1!BK193*VLOOKUP(ABSYLD2!BK$4,'[1]INTERNAL PARAMETERS-1'!$B$5:$J$44,5,FALSE)*VLOOKUP(ABSYLD2!BK$4,'[1]INTERNAL PARAMETERS-1'!$B$5:$J$44,6,FALSE)*VLOOKUP(ABSYLD2!BK$4,'[1]INTERNAL PARAMETERS-1'!$B$5:$J$44,3,FALSE) + ABSYLD1!BK193*(1-VLOOKUP(ABSYLD2!BK$4,'[1]INTERNAL PARAMETERS-1'!$B$5:$J$44,5,FALSE))*VLOOKUP(ABSYLD2!BK$4,'[1]INTERNAL PARAMETERS-1'!$B$5:$J$44,8,FALSE)*VLOOKUP(ABSYLD2!BK$4,'[1]INTERNAL PARAMETERS-1'!$B$5:$J$44,3,FALSE)</f>
        <v>0</v>
      </c>
      <c r="BL193" s="47">
        <f>ABSYLD1!BL193*VLOOKUP(ABSYLD2!BL$4,'[1]INTERNAL PARAMETERS-1'!$B$5:$J$44,5,FALSE)*VLOOKUP(ABSYLD2!BL$4,'[1]INTERNAL PARAMETERS-1'!$B$5:$J$44,6,FALSE)*VLOOKUP(ABSYLD2!BL$4,'[1]INTERNAL PARAMETERS-1'!$B$5:$J$44,3,FALSE) + ABSYLD1!BL193*(1-VLOOKUP(ABSYLD2!BL$4,'[1]INTERNAL PARAMETERS-1'!$B$5:$J$44,5,FALSE))*VLOOKUP(ABSYLD2!BL$4,'[1]INTERNAL PARAMETERS-1'!$B$5:$J$44,8,FALSE)*VLOOKUP(ABSYLD2!BL$4,'[1]INTERNAL PARAMETERS-1'!$B$5:$J$44,3,FALSE)</f>
        <v>0</v>
      </c>
      <c r="BM193" s="47">
        <f>ABSYLD1!BM193*VLOOKUP(ABSYLD2!BM$4,'[1]INTERNAL PARAMETERS-1'!$B$5:$J$44,5,FALSE)*VLOOKUP(ABSYLD2!BM$4,'[1]INTERNAL PARAMETERS-1'!$B$5:$J$44,6,FALSE)*VLOOKUP(ABSYLD2!BM$4,'[1]INTERNAL PARAMETERS-1'!$B$5:$J$44,3,FALSE) + ABSYLD1!BM193*(1-VLOOKUP(ABSYLD2!BM$4,'[1]INTERNAL PARAMETERS-1'!$B$5:$J$44,5,FALSE))*VLOOKUP(ABSYLD2!BM$4,'[1]INTERNAL PARAMETERS-1'!$B$5:$J$44,8,FALSE)*VLOOKUP(ABSYLD2!BM$4,'[1]INTERNAL PARAMETERS-1'!$B$5:$J$44,3,FALSE)</f>
        <v>0</v>
      </c>
      <c r="BN193" s="47">
        <f>ABSYLD1!BN193*VLOOKUP(ABSYLD2!BN$4,'[1]INTERNAL PARAMETERS-1'!$B$5:$J$44,5,FALSE)*VLOOKUP(ABSYLD2!BN$4,'[1]INTERNAL PARAMETERS-1'!$B$5:$J$44,6,FALSE)*VLOOKUP(ABSYLD2!BN$4,'[1]INTERNAL PARAMETERS-1'!$B$5:$J$44,3,FALSE) + ABSYLD1!BN193*(1-VLOOKUP(ABSYLD2!BN$4,'[1]INTERNAL PARAMETERS-1'!$B$5:$J$44,5,FALSE))*VLOOKUP(ABSYLD2!BN$4,'[1]INTERNAL PARAMETERS-1'!$B$5:$J$44,8,FALSE)*VLOOKUP(ABSYLD2!BN$4,'[1]INTERNAL PARAMETERS-1'!$B$5:$J$44,3,FALSE)</f>
        <v>0</v>
      </c>
      <c r="BO193" s="47">
        <f>ABSYLD1!BO193*VLOOKUP(ABSYLD2!BO$4,'[1]INTERNAL PARAMETERS-1'!$B$5:$J$44,5,FALSE)*VLOOKUP(ABSYLD2!BO$4,'[1]INTERNAL PARAMETERS-1'!$B$5:$J$44,6,FALSE)*VLOOKUP(ABSYLD2!BO$4,'[1]INTERNAL PARAMETERS-1'!$B$5:$J$44,3,FALSE) + ABSYLD1!BO193*(1-VLOOKUP(ABSYLD2!BO$4,'[1]INTERNAL PARAMETERS-1'!$B$5:$J$44,5,FALSE))*VLOOKUP(ABSYLD2!BO$4,'[1]INTERNAL PARAMETERS-1'!$B$5:$J$44,8,FALSE)*VLOOKUP(ABSYLD2!BO$4,'[1]INTERNAL PARAMETERS-1'!$B$5:$J$44,3,FALSE)</f>
        <v>0</v>
      </c>
      <c r="BP193" s="47">
        <f>ABSYLD1!BP193*VLOOKUP(ABSYLD2!BP$4,'[1]INTERNAL PARAMETERS-1'!$B$5:$J$44,5,FALSE)*VLOOKUP(ABSYLD2!BP$4,'[1]INTERNAL PARAMETERS-1'!$B$5:$J$44,6,FALSE)*VLOOKUP(ABSYLD2!BP$4,'[1]INTERNAL PARAMETERS-1'!$B$5:$J$44,3,FALSE) + ABSYLD1!BP193*(1-VLOOKUP(ABSYLD2!BP$4,'[1]INTERNAL PARAMETERS-1'!$B$5:$J$44,5,FALSE))*VLOOKUP(ABSYLD2!BP$4,'[1]INTERNAL PARAMETERS-1'!$B$5:$J$44,8,FALSE)*VLOOKUP(ABSYLD2!BP$4,'[1]INTERNAL PARAMETERS-1'!$B$5:$J$44,3,FALSE)</f>
        <v>0</v>
      </c>
      <c r="BQ193" s="47">
        <f>ABSYLD1!BQ193*VLOOKUP(ABSYLD2!BQ$4,'[1]INTERNAL PARAMETERS-1'!$B$5:$J$44,5,FALSE)*VLOOKUP(ABSYLD2!BQ$4,'[1]INTERNAL PARAMETERS-1'!$B$5:$J$44,6,FALSE)*VLOOKUP(ABSYLD2!BQ$4,'[1]INTERNAL PARAMETERS-1'!$B$5:$J$44,3,FALSE) + ABSYLD1!BQ193*(1-VLOOKUP(ABSYLD2!BQ$4,'[1]INTERNAL PARAMETERS-1'!$B$5:$J$44,5,FALSE))*VLOOKUP(ABSYLD2!BQ$4,'[1]INTERNAL PARAMETERS-1'!$B$5:$J$44,8,FALSE)*VLOOKUP(ABSYLD2!BQ$4,'[1]INTERNAL PARAMETERS-1'!$B$5:$J$44,3,FALSE)</f>
        <v>0</v>
      </c>
      <c r="BR193" s="47">
        <f>ABSYLD1!BR193*VLOOKUP(ABSYLD2!BR$4,'[1]INTERNAL PARAMETERS-1'!$B$5:$J$44,5,FALSE)*VLOOKUP(ABSYLD2!BR$4,'[1]INTERNAL PARAMETERS-1'!$B$5:$J$44,6,FALSE)*VLOOKUP(ABSYLD2!BR$4,'[1]INTERNAL PARAMETERS-1'!$B$5:$J$44,3,FALSE) + ABSYLD1!BR193*(1-VLOOKUP(ABSYLD2!BR$4,'[1]INTERNAL PARAMETERS-1'!$B$5:$J$44,5,FALSE))*VLOOKUP(ABSYLD2!BR$4,'[1]INTERNAL PARAMETERS-1'!$B$5:$J$44,8,FALSE)*VLOOKUP(ABSYLD2!BR$4,'[1]INTERNAL PARAMETERS-1'!$B$5:$J$44,3,FALSE)</f>
        <v>0</v>
      </c>
      <c r="BS193" s="47">
        <f>ABSYLD1!BS193*VLOOKUP(ABSYLD2!BS$4,'[1]INTERNAL PARAMETERS-1'!$B$5:$J$44,5,FALSE)*VLOOKUP(ABSYLD2!BS$4,'[1]INTERNAL PARAMETERS-1'!$B$5:$J$44,6,FALSE)*VLOOKUP(ABSYLD2!BS$4,'[1]INTERNAL PARAMETERS-1'!$B$5:$J$44,3,FALSE) + ABSYLD1!BS193*(1-VLOOKUP(ABSYLD2!BS$4,'[1]INTERNAL PARAMETERS-1'!$B$5:$J$44,5,FALSE))*VLOOKUP(ABSYLD2!BS$4,'[1]INTERNAL PARAMETERS-1'!$B$5:$J$44,8,FALSE)*VLOOKUP(ABSYLD2!BS$4,'[1]INTERNAL PARAMETERS-1'!$B$5:$J$44,3,FALSE)</f>
        <v>0</v>
      </c>
      <c r="BT193" s="47">
        <f>ABSYLD1!BT193*VLOOKUP(ABSYLD2!BT$4,'[1]INTERNAL PARAMETERS-1'!$B$5:$J$44,5,FALSE)*VLOOKUP(ABSYLD2!BT$4,'[1]INTERNAL PARAMETERS-1'!$B$5:$J$44,6,FALSE)*VLOOKUP(ABSYLD2!BT$4,'[1]INTERNAL PARAMETERS-1'!$B$5:$J$44,3,FALSE) + ABSYLD1!BT193*(1-VLOOKUP(ABSYLD2!BT$4,'[1]INTERNAL PARAMETERS-1'!$B$5:$J$44,5,FALSE))*VLOOKUP(ABSYLD2!BT$4,'[1]INTERNAL PARAMETERS-1'!$B$5:$J$44,8,FALSE)*VLOOKUP(ABSYLD2!BT$4,'[1]INTERNAL PARAMETERS-1'!$B$5:$J$44,3,FALSE)</f>
        <v>0</v>
      </c>
      <c r="BU193" s="47">
        <f>ABSYLD1!BU193*VLOOKUP(ABSYLD2!BU$4,'[1]INTERNAL PARAMETERS-1'!$B$5:$J$44,5,FALSE)*VLOOKUP(ABSYLD2!BU$4,'[1]INTERNAL PARAMETERS-1'!$B$5:$J$44,6,FALSE)*VLOOKUP(ABSYLD2!BU$4,'[1]INTERNAL PARAMETERS-1'!$B$5:$J$44,3,FALSE) + ABSYLD1!BU193*(1-VLOOKUP(ABSYLD2!BU$4,'[1]INTERNAL PARAMETERS-1'!$B$5:$J$44,5,FALSE))*VLOOKUP(ABSYLD2!BU$4,'[1]INTERNAL PARAMETERS-1'!$B$5:$J$44,8,FALSE)*VLOOKUP(ABSYLD2!BU$4,'[1]INTERNAL PARAMETERS-1'!$B$5:$J$44,3,FALSE)</f>
        <v>0</v>
      </c>
      <c r="BV193" s="47">
        <f>ABSYLD1!BV193*VLOOKUP(ABSYLD2!BV$4,'[1]INTERNAL PARAMETERS-1'!$B$5:$J$44,5,FALSE)*VLOOKUP(ABSYLD2!BV$4,'[1]INTERNAL PARAMETERS-1'!$B$5:$J$44,6,FALSE)*VLOOKUP(ABSYLD2!BV$4,'[1]INTERNAL PARAMETERS-1'!$B$5:$J$44,3,FALSE) + ABSYLD1!BV193*(1-VLOOKUP(ABSYLD2!BV$4,'[1]INTERNAL PARAMETERS-1'!$B$5:$J$44,5,FALSE))*VLOOKUP(ABSYLD2!BV$4,'[1]INTERNAL PARAMETERS-1'!$B$5:$J$44,8,FALSE)*VLOOKUP(ABSYLD2!BV$4,'[1]INTERNAL PARAMETERS-1'!$B$5:$J$44,3,FALSE)</f>
        <v>0</v>
      </c>
      <c r="BW193" s="47">
        <f>ABSYLD1!BW193*VLOOKUP(ABSYLD2!BW$4,'[1]INTERNAL PARAMETERS-1'!$B$5:$J$44,5,FALSE)*VLOOKUP(ABSYLD2!BW$4,'[1]INTERNAL PARAMETERS-1'!$B$5:$J$44,6,FALSE)*VLOOKUP(ABSYLD2!BW$4,'[1]INTERNAL PARAMETERS-1'!$B$5:$J$44,3,FALSE) + ABSYLD1!BW193*(1-VLOOKUP(ABSYLD2!BW$4,'[1]INTERNAL PARAMETERS-1'!$B$5:$J$44,5,FALSE))*VLOOKUP(ABSYLD2!BW$4,'[1]INTERNAL PARAMETERS-1'!$B$5:$J$44,8,FALSE)*VLOOKUP(ABSYLD2!BW$4,'[1]INTERNAL PARAMETERS-1'!$B$5:$J$44,3,FALSE)</f>
        <v>0</v>
      </c>
      <c r="BX193" s="47">
        <f>ABSYLD1!BX193*VLOOKUP(ABSYLD2!BX$4,'[1]INTERNAL PARAMETERS-1'!$B$5:$J$44,5,FALSE)*VLOOKUP(ABSYLD2!BX$4,'[1]INTERNAL PARAMETERS-1'!$B$5:$J$44,6,FALSE)*VLOOKUP(ABSYLD2!BX$4,'[1]INTERNAL PARAMETERS-1'!$B$5:$J$44,3,FALSE) + ABSYLD1!BX193*(1-VLOOKUP(ABSYLD2!BX$4,'[1]INTERNAL PARAMETERS-1'!$B$5:$J$44,5,FALSE))*VLOOKUP(ABSYLD2!BX$4,'[1]INTERNAL PARAMETERS-1'!$B$5:$J$44,8,FALSE)*VLOOKUP(ABSYLD2!BX$4,'[1]INTERNAL PARAMETERS-1'!$B$5:$J$44,3,FALSE)</f>
        <v>0</v>
      </c>
      <c r="BY193" s="47">
        <f>ABSYLD1!BY193*VLOOKUP(ABSYLD2!BY$4,'[1]INTERNAL PARAMETERS-1'!$B$5:$J$44,5,FALSE)*VLOOKUP(ABSYLD2!BY$4,'[1]INTERNAL PARAMETERS-1'!$B$5:$J$44,6,FALSE)*VLOOKUP(ABSYLD2!BY$4,'[1]INTERNAL PARAMETERS-1'!$B$5:$J$44,3,FALSE) + ABSYLD1!BY193*(1-VLOOKUP(ABSYLD2!BY$4,'[1]INTERNAL PARAMETERS-1'!$B$5:$J$44,5,FALSE))*VLOOKUP(ABSYLD2!BY$4,'[1]INTERNAL PARAMETERS-1'!$B$5:$J$44,8,FALSE)*VLOOKUP(ABSYLD2!BY$4,'[1]INTERNAL PARAMETERS-1'!$B$5:$J$44,3,FALSE)</f>
        <v>0</v>
      </c>
      <c r="BZ193" s="47">
        <f>ABSYLD1!BZ193*VLOOKUP(ABSYLD2!BZ$4,'[1]INTERNAL PARAMETERS-1'!$B$5:$J$44,5,FALSE)*VLOOKUP(ABSYLD2!BZ$4,'[1]INTERNAL PARAMETERS-1'!$B$5:$J$44,6,FALSE)*VLOOKUP(ABSYLD2!BZ$4,'[1]INTERNAL PARAMETERS-1'!$B$5:$J$44,3,FALSE) + ABSYLD1!BZ193*(1-VLOOKUP(ABSYLD2!BZ$4,'[1]INTERNAL PARAMETERS-1'!$B$5:$J$44,5,FALSE))*VLOOKUP(ABSYLD2!BZ$4,'[1]INTERNAL PARAMETERS-1'!$B$5:$J$44,8,FALSE)*VLOOKUP(ABSYLD2!BZ$4,'[1]INTERNAL PARAMETERS-1'!$B$5:$J$44,3,FALSE)</f>
        <v>0</v>
      </c>
      <c r="CA193" s="47">
        <f>ABSYLD1!CA193*VLOOKUP(ABSYLD2!CA$4,'[1]INTERNAL PARAMETERS-1'!$B$5:$J$44,5,FALSE)*VLOOKUP(ABSYLD2!CA$4,'[1]INTERNAL PARAMETERS-1'!$B$5:$J$44,6,FALSE)*VLOOKUP(ABSYLD2!CA$4,'[1]INTERNAL PARAMETERS-1'!$B$5:$J$44,3,FALSE) + ABSYLD1!CA193*(1-VLOOKUP(ABSYLD2!CA$4,'[1]INTERNAL PARAMETERS-1'!$B$5:$J$44,5,FALSE))*VLOOKUP(ABSYLD2!CA$4,'[1]INTERNAL PARAMETERS-1'!$B$5:$J$44,8,FALSE)*VLOOKUP(ABSYLD2!CA$4,'[1]INTERNAL PARAMETERS-1'!$B$5:$J$44,3,FALSE)</f>
        <v>0</v>
      </c>
      <c r="CB193" s="47">
        <f>ABSYLD1!CB193*VLOOKUP(ABSYLD2!CB$4,'[1]INTERNAL PARAMETERS-1'!$B$5:$J$44,5,FALSE)*VLOOKUP(ABSYLD2!CB$4,'[1]INTERNAL PARAMETERS-1'!$B$5:$J$44,6,FALSE)*VLOOKUP(ABSYLD2!CB$4,'[1]INTERNAL PARAMETERS-1'!$B$5:$J$44,3,FALSE) + ABSYLD1!CB193*(1-VLOOKUP(ABSYLD2!CB$4,'[1]INTERNAL PARAMETERS-1'!$B$5:$J$44,5,FALSE))*VLOOKUP(ABSYLD2!CB$4,'[1]INTERNAL PARAMETERS-1'!$B$5:$J$44,8,FALSE)*VLOOKUP(ABSYLD2!CB$4,'[1]INTERNAL PARAMETERS-1'!$B$5:$J$44,3,FALSE)</f>
        <v>0</v>
      </c>
      <c r="CC193" s="47">
        <f>ABSYLD1!CC193*VLOOKUP(ABSYLD2!CC$4,'[1]INTERNAL PARAMETERS-1'!$B$5:$J$44,5,FALSE)*VLOOKUP(ABSYLD2!CC$4,'[1]INTERNAL PARAMETERS-1'!$B$5:$J$44,6,FALSE)*VLOOKUP(ABSYLD2!CC$4,'[1]INTERNAL PARAMETERS-1'!$B$5:$J$44,3,FALSE) + ABSYLD1!CC193*(1-VLOOKUP(ABSYLD2!CC$4,'[1]INTERNAL PARAMETERS-1'!$B$5:$J$44,5,FALSE))*VLOOKUP(ABSYLD2!CC$4,'[1]INTERNAL PARAMETERS-1'!$B$5:$J$44,8,FALSE)*VLOOKUP(ABSYLD2!CC$4,'[1]INTERNAL PARAMETERS-1'!$B$5:$J$44,3,FALSE)</f>
        <v>0</v>
      </c>
      <c r="CD193" s="47">
        <f>ABSYLD1!CD193*VLOOKUP(ABSYLD2!CD$4,'[1]INTERNAL PARAMETERS-1'!$B$5:$J$44,5,FALSE)*VLOOKUP(ABSYLD2!CD$4,'[1]INTERNAL PARAMETERS-1'!$B$5:$J$44,6,FALSE)*VLOOKUP(ABSYLD2!CD$4,'[1]INTERNAL PARAMETERS-1'!$B$5:$J$44,3,FALSE) + ABSYLD1!CD193*(1-VLOOKUP(ABSYLD2!CD$4,'[1]INTERNAL PARAMETERS-1'!$B$5:$J$44,5,FALSE))*VLOOKUP(ABSYLD2!CD$4,'[1]INTERNAL PARAMETERS-1'!$B$5:$J$44,8,FALSE)*VLOOKUP(ABSYLD2!CD$4,'[1]INTERNAL PARAMETERS-1'!$B$5:$J$44,3,FALSE)</f>
        <v>0</v>
      </c>
      <c r="CE193" s="47">
        <f>ABSYLD1!CE193*VLOOKUP(ABSYLD2!CE$4,'[1]INTERNAL PARAMETERS-1'!$B$5:$J$44,5,FALSE)*VLOOKUP(ABSYLD2!CE$4,'[1]INTERNAL PARAMETERS-1'!$B$5:$J$44,6,FALSE)*VLOOKUP(ABSYLD2!CE$4,'[1]INTERNAL PARAMETERS-1'!$B$5:$J$44,3,FALSE) + ABSYLD1!CE193*(1-VLOOKUP(ABSYLD2!CE$4,'[1]INTERNAL PARAMETERS-1'!$B$5:$J$44,5,FALSE))*VLOOKUP(ABSYLD2!CE$4,'[1]INTERNAL PARAMETERS-1'!$B$5:$J$44,8,FALSE)*VLOOKUP(ABSYLD2!CE$4,'[1]INTERNAL PARAMETERS-1'!$B$5:$J$44,3,FALSE)</f>
        <v>0</v>
      </c>
      <c r="CF193" s="47">
        <f>ABSYLD1!CF193*VLOOKUP(ABSYLD2!CF$4,'[1]INTERNAL PARAMETERS-1'!$B$5:$J$44,5,FALSE)*VLOOKUP(ABSYLD2!CF$4,'[1]INTERNAL PARAMETERS-1'!$B$5:$J$44,6,FALSE)*VLOOKUP(ABSYLD2!CF$4,'[1]INTERNAL PARAMETERS-1'!$B$5:$J$44,3,FALSE) + ABSYLD1!CF193*(1-VLOOKUP(ABSYLD2!CF$4,'[1]INTERNAL PARAMETERS-1'!$B$5:$J$44,5,FALSE))*VLOOKUP(ABSYLD2!CF$4,'[1]INTERNAL PARAMETERS-1'!$B$5:$J$44,8,FALSE)*VLOOKUP(ABSYLD2!CF$4,'[1]INTERNAL PARAMETERS-1'!$B$5:$J$44,3,FALSE)</f>
        <v>0</v>
      </c>
      <c r="CG193" s="47">
        <f>ABSYLD1!CG193*VLOOKUP(ABSYLD2!CG$4,'[1]INTERNAL PARAMETERS-1'!$B$5:$J$44,5,FALSE)*VLOOKUP(ABSYLD2!CG$4,'[1]INTERNAL PARAMETERS-1'!$B$5:$J$44,6,FALSE)*VLOOKUP(ABSYLD2!CG$4,'[1]INTERNAL PARAMETERS-1'!$B$5:$J$44,3,FALSE) + ABSYLD1!CG193*(1-VLOOKUP(ABSYLD2!CG$4,'[1]INTERNAL PARAMETERS-1'!$B$5:$J$44,5,FALSE))*VLOOKUP(ABSYLD2!CG$4,'[1]INTERNAL PARAMETERS-1'!$B$5:$J$44,8,FALSE)*VLOOKUP(ABSYLD2!CG$4,'[1]INTERNAL PARAMETERS-1'!$B$5:$J$44,3,FALSE)</f>
        <v>0</v>
      </c>
      <c r="CH193" s="46">
        <f>ABSYLD1!CH193*VLOOKUP(ABSYLD2!CH$4,'[1]INTERNAL PARAMETERS-1'!$B$5:$J$44,5,FALSE)*VLOOKUP(ABSYLD2!CH$4,'[1]INTERNAL PARAMETERS-1'!$B$5:$J$44,6,FALSE)*VLOOKUP(ABSYLD2!CH$4,'[1]INTERNAL PARAMETERS-1'!$B$5:$J$44,3,FALSE) + ABSYLD1!CH193*(1-VLOOKUP(ABSYLD2!CH$4,'[1]INTERNAL PARAMETERS-1'!$B$5:$J$44,5,FALSE))*VLOOKUP(ABSYLD2!CH$4,'[1]INTERNAL PARAMETERS-1'!$B$5:$J$44,8,FALSE)*VLOOKUP(ABSYLD2!CH$4,'[1]INTERNAL PARAMETERS-1'!$B$5:$J$44,3,FALSE)</f>
        <v>0</v>
      </c>
      <c r="CJ193" s="48">
        <f t="shared" si="4"/>
        <v>0</v>
      </c>
      <c r="CK193" s="46">
        <f t="shared" si="5"/>
        <v>0</v>
      </c>
    </row>
    <row r="194" spans="2:89">
      <c r="B194" s="61" t="s">
        <v>7</v>
      </c>
      <c r="C194" s="60" t="s">
        <v>89</v>
      </c>
      <c r="D194" s="60" t="s">
        <v>79</v>
      </c>
      <c r="E194" s="137">
        <f>ABS!AL194</f>
        <v>0</v>
      </c>
      <c r="F194" s="62">
        <f>'[1]INTERNAL PARAMETERS-1'!M14</f>
        <v>39.424999999999997</v>
      </c>
      <c r="G194" s="48">
        <f>ABSYLD1!G194*VLOOKUP(ABSYLD2!G$4,'[1]INTERNAL PARAMETERS-1'!$B$5:$J$44,5,FALSE)*VLOOKUP(ABSYLD2!G$4,'[1]INTERNAL PARAMETERS-1'!$B$5:$J$44,7,FALSE)*ABSYLD2!$F194 + ABSYLD1!G194*(1-VLOOKUP(ABSYLD2!G$4,'[1]INTERNAL PARAMETERS-1'!$B$5:$J$44,5,FALSE))*VLOOKUP(ABSYLD2!G$4,'[1]INTERNAL PARAMETERS-1'!$B$5:$J$44,9,FALSE)*ABSYLD2!$F194</f>
        <v>0</v>
      </c>
      <c r="H194" s="47">
        <f>ABSYLD1!H194*VLOOKUP(ABSYLD2!H$4,'[1]INTERNAL PARAMETERS-1'!$B$5:$J$44,5,FALSE)*VLOOKUP(ABSYLD2!H$4,'[1]INTERNAL PARAMETERS-1'!$B$5:$J$44,7,FALSE)*ABSYLD2!$F194 + ABSYLD1!H194*(1-VLOOKUP(ABSYLD2!H$4,'[1]INTERNAL PARAMETERS-1'!$B$5:$J$44,5,FALSE))*VLOOKUP(ABSYLD2!H$4,'[1]INTERNAL PARAMETERS-1'!$B$5:$J$44,9,FALSE)*ABSYLD2!$F194</f>
        <v>0</v>
      </c>
      <c r="I194" s="47">
        <f>ABSYLD1!I194*VLOOKUP(ABSYLD2!I$4,'[1]INTERNAL PARAMETERS-1'!$B$5:$J$44,5,FALSE)*VLOOKUP(ABSYLD2!I$4,'[1]INTERNAL PARAMETERS-1'!$B$5:$J$44,7,FALSE)*ABSYLD2!$F194 + ABSYLD1!I194*(1-VLOOKUP(ABSYLD2!I$4,'[1]INTERNAL PARAMETERS-1'!$B$5:$J$44,5,FALSE))*VLOOKUP(ABSYLD2!I$4,'[1]INTERNAL PARAMETERS-1'!$B$5:$J$44,9,FALSE)*ABSYLD2!$F194</f>
        <v>0</v>
      </c>
      <c r="J194" s="47">
        <f>ABSYLD1!J194*VLOOKUP(ABSYLD2!J$4,'[1]INTERNAL PARAMETERS-1'!$B$5:$J$44,5,FALSE)*VLOOKUP(ABSYLD2!J$4,'[1]INTERNAL PARAMETERS-1'!$B$5:$J$44,7,FALSE)*ABSYLD2!$F194 + ABSYLD1!J194*(1-VLOOKUP(ABSYLD2!J$4,'[1]INTERNAL PARAMETERS-1'!$B$5:$J$44,5,FALSE))*VLOOKUP(ABSYLD2!J$4,'[1]INTERNAL PARAMETERS-1'!$B$5:$J$44,9,FALSE)*ABSYLD2!$F194</f>
        <v>0</v>
      </c>
      <c r="K194" s="47">
        <f>ABSYLD1!K194*VLOOKUP(ABSYLD2!K$4,'[1]INTERNAL PARAMETERS-1'!$B$5:$J$44,5,FALSE)*VLOOKUP(ABSYLD2!K$4,'[1]INTERNAL PARAMETERS-1'!$B$5:$J$44,7,FALSE)*ABSYLD2!$F194 + ABSYLD1!K194*(1-VLOOKUP(ABSYLD2!K$4,'[1]INTERNAL PARAMETERS-1'!$B$5:$J$44,5,FALSE))*VLOOKUP(ABSYLD2!K$4,'[1]INTERNAL PARAMETERS-1'!$B$5:$J$44,9,FALSE)*ABSYLD2!$F194</f>
        <v>0</v>
      </c>
      <c r="L194" s="47">
        <f>ABSYLD1!L194*VLOOKUP(ABSYLD2!L$4,'[1]INTERNAL PARAMETERS-1'!$B$5:$J$44,5,FALSE)*VLOOKUP(ABSYLD2!L$4,'[1]INTERNAL PARAMETERS-1'!$B$5:$J$44,7,FALSE)*ABSYLD2!$F194 + ABSYLD1!L194*(1-VLOOKUP(ABSYLD2!L$4,'[1]INTERNAL PARAMETERS-1'!$B$5:$J$44,5,FALSE))*VLOOKUP(ABSYLD2!L$4,'[1]INTERNAL PARAMETERS-1'!$B$5:$J$44,9,FALSE)*ABSYLD2!$F194</f>
        <v>0</v>
      </c>
      <c r="M194" s="47">
        <f>ABSYLD1!M194*VLOOKUP(ABSYLD2!M$4,'[1]INTERNAL PARAMETERS-1'!$B$5:$J$44,5,FALSE)*VLOOKUP(ABSYLD2!M$4,'[1]INTERNAL PARAMETERS-1'!$B$5:$J$44,7,FALSE)*ABSYLD2!$F194 + ABSYLD1!M194*(1-VLOOKUP(ABSYLD2!M$4,'[1]INTERNAL PARAMETERS-1'!$B$5:$J$44,5,FALSE))*VLOOKUP(ABSYLD2!M$4,'[1]INTERNAL PARAMETERS-1'!$B$5:$J$44,9,FALSE)*ABSYLD2!$F194</f>
        <v>0</v>
      </c>
      <c r="N194" s="47">
        <f>ABSYLD1!N194*VLOOKUP(ABSYLD2!N$4,'[1]INTERNAL PARAMETERS-1'!$B$5:$J$44,5,FALSE)*VLOOKUP(ABSYLD2!N$4,'[1]INTERNAL PARAMETERS-1'!$B$5:$J$44,7,FALSE)*ABSYLD2!$F194 + ABSYLD1!N194*(1-VLOOKUP(ABSYLD2!N$4,'[1]INTERNAL PARAMETERS-1'!$B$5:$J$44,5,FALSE))*VLOOKUP(ABSYLD2!N$4,'[1]INTERNAL PARAMETERS-1'!$B$5:$J$44,9,FALSE)*ABSYLD2!$F194</f>
        <v>0</v>
      </c>
      <c r="O194" s="47">
        <f>ABSYLD1!O194*VLOOKUP(ABSYLD2!O$4,'[1]INTERNAL PARAMETERS-1'!$B$5:$J$44,5,FALSE)*VLOOKUP(ABSYLD2!O$4,'[1]INTERNAL PARAMETERS-1'!$B$5:$J$44,7,FALSE)*ABSYLD2!$F194 + ABSYLD1!O194*(1-VLOOKUP(ABSYLD2!O$4,'[1]INTERNAL PARAMETERS-1'!$B$5:$J$44,5,FALSE))*VLOOKUP(ABSYLD2!O$4,'[1]INTERNAL PARAMETERS-1'!$B$5:$J$44,9,FALSE)*ABSYLD2!$F194</f>
        <v>0</v>
      </c>
      <c r="P194" s="47">
        <f>ABSYLD1!P194*VLOOKUP(ABSYLD2!P$4,'[1]INTERNAL PARAMETERS-1'!$B$5:$J$44,5,FALSE)*VLOOKUP(ABSYLD2!P$4,'[1]INTERNAL PARAMETERS-1'!$B$5:$J$44,7,FALSE)*ABSYLD2!$F194 + ABSYLD1!P194*(1-VLOOKUP(ABSYLD2!P$4,'[1]INTERNAL PARAMETERS-1'!$B$5:$J$44,5,FALSE))*VLOOKUP(ABSYLD2!P$4,'[1]INTERNAL PARAMETERS-1'!$B$5:$J$44,9,FALSE)*ABSYLD2!$F194</f>
        <v>0</v>
      </c>
      <c r="Q194" s="47">
        <f>ABSYLD1!Q194*VLOOKUP(ABSYLD2!Q$4,'[1]INTERNAL PARAMETERS-1'!$B$5:$J$44,5,FALSE)*VLOOKUP(ABSYLD2!Q$4,'[1]INTERNAL PARAMETERS-1'!$B$5:$J$44,7,FALSE)*ABSYLD2!$F194 + ABSYLD1!Q194*(1-VLOOKUP(ABSYLD2!Q$4,'[1]INTERNAL PARAMETERS-1'!$B$5:$J$44,5,FALSE))*VLOOKUP(ABSYLD2!Q$4,'[1]INTERNAL PARAMETERS-1'!$B$5:$J$44,9,FALSE)*ABSYLD2!$F194</f>
        <v>0</v>
      </c>
      <c r="R194" s="47">
        <f>ABSYLD1!R194*VLOOKUP(ABSYLD2!R$4,'[1]INTERNAL PARAMETERS-1'!$B$5:$J$44,5,FALSE)*VLOOKUP(ABSYLD2!R$4,'[1]INTERNAL PARAMETERS-1'!$B$5:$J$44,7,FALSE)*ABSYLD2!$F194 + ABSYLD1!R194*(1-VLOOKUP(ABSYLD2!R$4,'[1]INTERNAL PARAMETERS-1'!$B$5:$J$44,5,FALSE))*VLOOKUP(ABSYLD2!R$4,'[1]INTERNAL PARAMETERS-1'!$B$5:$J$44,9,FALSE)*ABSYLD2!$F194</f>
        <v>0</v>
      </c>
      <c r="S194" s="47">
        <f>ABSYLD1!S194*VLOOKUP(ABSYLD2!S$4,'[1]INTERNAL PARAMETERS-1'!$B$5:$J$44,5,FALSE)*VLOOKUP(ABSYLD2!S$4,'[1]INTERNAL PARAMETERS-1'!$B$5:$J$44,7,FALSE)*ABSYLD2!$F194 + ABSYLD1!S194*(1-VLOOKUP(ABSYLD2!S$4,'[1]INTERNAL PARAMETERS-1'!$B$5:$J$44,5,FALSE))*VLOOKUP(ABSYLD2!S$4,'[1]INTERNAL PARAMETERS-1'!$B$5:$J$44,9,FALSE)*ABSYLD2!$F194</f>
        <v>0</v>
      </c>
      <c r="T194" s="47">
        <f>ABSYLD1!T194*VLOOKUP(ABSYLD2!T$4,'[1]INTERNAL PARAMETERS-1'!$B$5:$J$44,5,FALSE)*VLOOKUP(ABSYLD2!T$4,'[1]INTERNAL PARAMETERS-1'!$B$5:$J$44,7,FALSE)*ABSYLD2!$F194 + ABSYLD1!T194*(1-VLOOKUP(ABSYLD2!T$4,'[1]INTERNAL PARAMETERS-1'!$B$5:$J$44,5,FALSE))*VLOOKUP(ABSYLD2!T$4,'[1]INTERNAL PARAMETERS-1'!$B$5:$J$44,9,FALSE)*ABSYLD2!$F194</f>
        <v>0</v>
      </c>
      <c r="U194" s="47">
        <f>ABSYLD1!U194*VLOOKUP(ABSYLD2!U$4,'[1]INTERNAL PARAMETERS-1'!$B$5:$J$44,5,FALSE)*VLOOKUP(ABSYLD2!U$4,'[1]INTERNAL PARAMETERS-1'!$B$5:$J$44,7,FALSE)*ABSYLD2!$F194 + ABSYLD1!U194*(1-VLOOKUP(ABSYLD2!U$4,'[1]INTERNAL PARAMETERS-1'!$B$5:$J$44,5,FALSE))*VLOOKUP(ABSYLD2!U$4,'[1]INTERNAL PARAMETERS-1'!$B$5:$J$44,9,FALSE)*ABSYLD2!$F194</f>
        <v>0</v>
      </c>
      <c r="V194" s="47">
        <f>ABSYLD1!V194*VLOOKUP(ABSYLD2!V$4,'[1]INTERNAL PARAMETERS-1'!$B$5:$J$44,5,FALSE)*VLOOKUP(ABSYLD2!V$4,'[1]INTERNAL PARAMETERS-1'!$B$5:$J$44,7,FALSE)*ABSYLD2!$F194 + ABSYLD1!V194*(1-VLOOKUP(ABSYLD2!V$4,'[1]INTERNAL PARAMETERS-1'!$B$5:$J$44,5,FALSE))*VLOOKUP(ABSYLD2!V$4,'[1]INTERNAL PARAMETERS-1'!$B$5:$J$44,9,FALSE)*ABSYLD2!$F194</f>
        <v>0</v>
      </c>
      <c r="W194" s="47">
        <f>ABSYLD1!W194*VLOOKUP(ABSYLD2!W$4,'[1]INTERNAL PARAMETERS-1'!$B$5:$J$44,5,FALSE)*VLOOKUP(ABSYLD2!W$4,'[1]INTERNAL PARAMETERS-1'!$B$5:$J$44,7,FALSE)*ABSYLD2!$F194 + ABSYLD1!W194*(1-VLOOKUP(ABSYLD2!W$4,'[1]INTERNAL PARAMETERS-1'!$B$5:$J$44,5,FALSE))*VLOOKUP(ABSYLD2!W$4,'[1]INTERNAL PARAMETERS-1'!$B$5:$J$44,9,FALSE)*ABSYLD2!$F194</f>
        <v>0</v>
      </c>
      <c r="X194" s="47">
        <f>ABSYLD1!X194*VLOOKUP(ABSYLD2!X$4,'[1]INTERNAL PARAMETERS-1'!$B$5:$J$44,5,FALSE)*VLOOKUP(ABSYLD2!X$4,'[1]INTERNAL PARAMETERS-1'!$B$5:$J$44,7,FALSE)*ABSYLD2!$F194 + ABSYLD1!X194*(1-VLOOKUP(ABSYLD2!X$4,'[1]INTERNAL PARAMETERS-1'!$B$5:$J$44,5,FALSE))*VLOOKUP(ABSYLD2!X$4,'[1]INTERNAL PARAMETERS-1'!$B$5:$J$44,9,FALSE)*ABSYLD2!$F194</f>
        <v>0</v>
      </c>
      <c r="Y194" s="47">
        <f>ABSYLD1!Y194*VLOOKUP(ABSYLD2!Y$4,'[1]INTERNAL PARAMETERS-1'!$B$5:$J$44,5,FALSE)*VLOOKUP(ABSYLD2!Y$4,'[1]INTERNAL PARAMETERS-1'!$B$5:$J$44,7,FALSE)*ABSYLD2!$F194 + ABSYLD1!Y194*(1-VLOOKUP(ABSYLD2!Y$4,'[1]INTERNAL PARAMETERS-1'!$B$5:$J$44,5,FALSE))*VLOOKUP(ABSYLD2!Y$4,'[1]INTERNAL PARAMETERS-1'!$B$5:$J$44,9,FALSE)*ABSYLD2!$F194</f>
        <v>0</v>
      </c>
      <c r="Z194" s="47">
        <f>ABSYLD1!Z194*VLOOKUP(ABSYLD2!Z$4,'[1]INTERNAL PARAMETERS-1'!$B$5:$J$44,5,FALSE)*VLOOKUP(ABSYLD2!Z$4,'[1]INTERNAL PARAMETERS-1'!$B$5:$J$44,7,FALSE)*ABSYLD2!$F194 + ABSYLD1!Z194*(1-VLOOKUP(ABSYLD2!Z$4,'[1]INTERNAL PARAMETERS-1'!$B$5:$J$44,5,FALSE))*VLOOKUP(ABSYLD2!Z$4,'[1]INTERNAL PARAMETERS-1'!$B$5:$J$44,9,FALSE)*ABSYLD2!$F194</f>
        <v>0</v>
      </c>
      <c r="AA194" s="47">
        <f>ABSYLD1!AA194*VLOOKUP(ABSYLD2!AA$4,'[1]INTERNAL PARAMETERS-1'!$B$5:$J$44,5,FALSE)*VLOOKUP(ABSYLD2!AA$4,'[1]INTERNAL PARAMETERS-1'!$B$5:$J$44,7,FALSE)*ABSYLD2!$F194 + ABSYLD1!AA194*(1-VLOOKUP(ABSYLD2!AA$4,'[1]INTERNAL PARAMETERS-1'!$B$5:$J$44,5,FALSE))*VLOOKUP(ABSYLD2!AA$4,'[1]INTERNAL PARAMETERS-1'!$B$5:$J$44,9,FALSE)*ABSYLD2!$F194</f>
        <v>0</v>
      </c>
      <c r="AB194" s="47">
        <f>ABSYLD1!AB194*VLOOKUP(ABSYLD2!AB$4,'[1]INTERNAL PARAMETERS-1'!$B$5:$J$44,5,FALSE)*VLOOKUP(ABSYLD2!AB$4,'[1]INTERNAL PARAMETERS-1'!$B$5:$J$44,7,FALSE)*ABSYLD2!$F194 + ABSYLD1!AB194*(1-VLOOKUP(ABSYLD2!AB$4,'[1]INTERNAL PARAMETERS-1'!$B$5:$J$44,5,FALSE))*VLOOKUP(ABSYLD2!AB$4,'[1]INTERNAL PARAMETERS-1'!$B$5:$J$44,9,FALSE)*ABSYLD2!$F194</f>
        <v>0</v>
      </c>
      <c r="AC194" s="47">
        <f>ABSYLD1!AC194*VLOOKUP(ABSYLD2!AC$4,'[1]INTERNAL PARAMETERS-1'!$B$5:$J$44,5,FALSE)*VLOOKUP(ABSYLD2!AC$4,'[1]INTERNAL PARAMETERS-1'!$B$5:$J$44,7,FALSE)*ABSYLD2!$F194 + ABSYLD1!AC194*(1-VLOOKUP(ABSYLD2!AC$4,'[1]INTERNAL PARAMETERS-1'!$B$5:$J$44,5,FALSE))*VLOOKUP(ABSYLD2!AC$4,'[1]INTERNAL PARAMETERS-1'!$B$5:$J$44,9,FALSE)*ABSYLD2!$F194</f>
        <v>0</v>
      </c>
      <c r="AD194" s="47">
        <f>ABSYLD1!AD194*VLOOKUP(ABSYLD2!AD$4,'[1]INTERNAL PARAMETERS-1'!$B$5:$J$44,5,FALSE)*VLOOKUP(ABSYLD2!AD$4,'[1]INTERNAL PARAMETERS-1'!$B$5:$J$44,7,FALSE)*ABSYLD2!$F194 + ABSYLD1!AD194*(1-VLOOKUP(ABSYLD2!AD$4,'[1]INTERNAL PARAMETERS-1'!$B$5:$J$44,5,FALSE))*VLOOKUP(ABSYLD2!AD$4,'[1]INTERNAL PARAMETERS-1'!$B$5:$J$44,9,FALSE)*ABSYLD2!$F194</f>
        <v>0</v>
      </c>
      <c r="AE194" s="47">
        <f>ABSYLD1!AE194*VLOOKUP(ABSYLD2!AE$4,'[1]INTERNAL PARAMETERS-1'!$B$5:$J$44,5,FALSE)*VLOOKUP(ABSYLD2!AE$4,'[1]INTERNAL PARAMETERS-1'!$B$5:$J$44,7,FALSE)*ABSYLD2!$F194 + ABSYLD1!AE194*(1-VLOOKUP(ABSYLD2!AE$4,'[1]INTERNAL PARAMETERS-1'!$B$5:$J$44,5,FALSE))*VLOOKUP(ABSYLD2!AE$4,'[1]INTERNAL PARAMETERS-1'!$B$5:$J$44,9,FALSE)*ABSYLD2!$F194</f>
        <v>0</v>
      </c>
      <c r="AF194" s="47">
        <f>ABSYLD1!AF194*VLOOKUP(ABSYLD2!AF$4,'[1]INTERNAL PARAMETERS-1'!$B$5:$J$44,5,FALSE)*VLOOKUP(ABSYLD2!AF$4,'[1]INTERNAL PARAMETERS-1'!$B$5:$J$44,7,FALSE)*ABSYLD2!$F194 + ABSYLD1!AF194*(1-VLOOKUP(ABSYLD2!AF$4,'[1]INTERNAL PARAMETERS-1'!$B$5:$J$44,5,FALSE))*VLOOKUP(ABSYLD2!AF$4,'[1]INTERNAL PARAMETERS-1'!$B$5:$J$44,9,FALSE)*ABSYLD2!$F194</f>
        <v>0</v>
      </c>
      <c r="AG194" s="47">
        <f>ABSYLD1!AG194*VLOOKUP(ABSYLD2!AG$4,'[1]INTERNAL PARAMETERS-1'!$B$5:$J$44,5,FALSE)*VLOOKUP(ABSYLD2!AG$4,'[1]INTERNAL PARAMETERS-1'!$B$5:$J$44,7,FALSE)*ABSYLD2!$F194 + ABSYLD1!AG194*(1-VLOOKUP(ABSYLD2!AG$4,'[1]INTERNAL PARAMETERS-1'!$B$5:$J$44,5,FALSE))*VLOOKUP(ABSYLD2!AG$4,'[1]INTERNAL PARAMETERS-1'!$B$5:$J$44,9,FALSE)*ABSYLD2!$F194</f>
        <v>0</v>
      </c>
      <c r="AH194" s="47">
        <f>ABSYLD1!AH194*VLOOKUP(ABSYLD2!AH$4,'[1]INTERNAL PARAMETERS-1'!$B$5:$J$44,5,FALSE)*VLOOKUP(ABSYLD2!AH$4,'[1]INTERNAL PARAMETERS-1'!$B$5:$J$44,7,FALSE)*ABSYLD2!$F194 + ABSYLD1!AH194*(1-VLOOKUP(ABSYLD2!AH$4,'[1]INTERNAL PARAMETERS-1'!$B$5:$J$44,5,FALSE))*VLOOKUP(ABSYLD2!AH$4,'[1]INTERNAL PARAMETERS-1'!$B$5:$J$44,9,FALSE)*ABSYLD2!$F194</f>
        <v>0</v>
      </c>
      <c r="AI194" s="47">
        <f>ABSYLD1!AI194*VLOOKUP(ABSYLD2!AI$4,'[1]INTERNAL PARAMETERS-1'!$B$5:$J$44,5,FALSE)*VLOOKUP(ABSYLD2!AI$4,'[1]INTERNAL PARAMETERS-1'!$B$5:$J$44,7,FALSE)*ABSYLD2!$F194 + ABSYLD1!AI194*(1-VLOOKUP(ABSYLD2!AI$4,'[1]INTERNAL PARAMETERS-1'!$B$5:$J$44,5,FALSE))*VLOOKUP(ABSYLD2!AI$4,'[1]INTERNAL PARAMETERS-1'!$B$5:$J$44,9,FALSE)*ABSYLD2!$F194</f>
        <v>0</v>
      </c>
      <c r="AJ194" s="47">
        <f>ABSYLD1!AJ194*VLOOKUP(ABSYLD2!AJ$4,'[1]INTERNAL PARAMETERS-1'!$B$5:$J$44,5,FALSE)*VLOOKUP(ABSYLD2!AJ$4,'[1]INTERNAL PARAMETERS-1'!$B$5:$J$44,7,FALSE)*ABSYLD2!$F194 + ABSYLD1!AJ194*(1-VLOOKUP(ABSYLD2!AJ$4,'[1]INTERNAL PARAMETERS-1'!$B$5:$J$44,5,FALSE))*VLOOKUP(ABSYLD2!AJ$4,'[1]INTERNAL PARAMETERS-1'!$B$5:$J$44,9,FALSE)*ABSYLD2!$F194</f>
        <v>0</v>
      </c>
      <c r="AK194" s="47">
        <f>ABSYLD1!AK194*VLOOKUP(ABSYLD2!AK$4,'[1]INTERNAL PARAMETERS-1'!$B$5:$J$44,5,FALSE)*VLOOKUP(ABSYLD2!AK$4,'[1]INTERNAL PARAMETERS-1'!$B$5:$J$44,7,FALSE)*ABSYLD2!$F194 + ABSYLD1!AK194*(1-VLOOKUP(ABSYLD2!AK$4,'[1]INTERNAL PARAMETERS-1'!$B$5:$J$44,5,FALSE))*VLOOKUP(ABSYLD2!AK$4,'[1]INTERNAL PARAMETERS-1'!$B$5:$J$44,9,FALSE)*ABSYLD2!$F194</f>
        <v>0</v>
      </c>
      <c r="AL194" s="47">
        <f>ABSYLD1!AL194*VLOOKUP(ABSYLD2!AL$4,'[1]INTERNAL PARAMETERS-1'!$B$5:$J$44,5,FALSE)*VLOOKUP(ABSYLD2!AL$4,'[1]INTERNAL PARAMETERS-1'!$B$5:$J$44,7,FALSE)*ABSYLD2!$F194 + ABSYLD1!AL194*(1-VLOOKUP(ABSYLD2!AL$4,'[1]INTERNAL PARAMETERS-1'!$B$5:$J$44,5,FALSE))*VLOOKUP(ABSYLD2!AL$4,'[1]INTERNAL PARAMETERS-1'!$B$5:$J$44,9,FALSE)*ABSYLD2!$F194</f>
        <v>0</v>
      </c>
      <c r="AM194" s="47">
        <f>ABSYLD1!AM194*VLOOKUP(ABSYLD2!AM$4,'[1]INTERNAL PARAMETERS-1'!$B$5:$J$44,5,FALSE)*VLOOKUP(ABSYLD2!AM$4,'[1]INTERNAL PARAMETERS-1'!$B$5:$J$44,7,FALSE)*ABSYLD2!$F194 + ABSYLD1!AM194*(1-VLOOKUP(ABSYLD2!AM$4,'[1]INTERNAL PARAMETERS-1'!$B$5:$J$44,5,FALSE))*VLOOKUP(ABSYLD2!AM$4,'[1]INTERNAL PARAMETERS-1'!$B$5:$J$44,9,FALSE)*ABSYLD2!$F194</f>
        <v>0</v>
      </c>
      <c r="AN194" s="47">
        <f>ABSYLD1!AN194*VLOOKUP(ABSYLD2!AN$4,'[1]INTERNAL PARAMETERS-1'!$B$5:$J$44,5,FALSE)*VLOOKUP(ABSYLD2!AN$4,'[1]INTERNAL PARAMETERS-1'!$B$5:$J$44,7,FALSE)*ABSYLD2!$F194 + ABSYLD1!AN194*(1-VLOOKUP(ABSYLD2!AN$4,'[1]INTERNAL PARAMETERS-1'!$B$5:$J$44,5,FALSE))*VLOOKUP(ABSYLD2!AN$4,'[1]INTERNAL PARAMETERS-1'!$B$5:$J$44,9,FALSE)*ABSYLD2!$F194</f>
        <v>0</v>
      </c>
      <c r="AO194" s="47">
        <f>ABSYLD1!AO194*VLOOKUP(ABSYLD2!AO$4,'[1]INTERNAL PARAMETERS-1'!$B$5:$J$44,5,FALSE)*VLOOKUP(ABSYLD2!AO$4,'[1]INTERNAL PARAMETERS-1'!$B$5:$J$44,7,FALSE)*ABSYLD2!$F194 + ABSYLD1!AO194*(1-VLOOKUP(ABSYLD2!AO$4,'[1]INTERNAL PARAMETERS-1'!$B$5:$J$44,5,FALSE))*VLOOKUP(ABSYLD2!AO$4,'[1]INTERNAL PARAMETERS-1'!$B$5:$J$44,9,FALSE)*ABSYLD2!$F194</f>
        <v>0</v>
      </c>
      <c r="AP194" s="47">
        <f>ABSYLD1!AP194*VLOOKUP(ABSYLD2!AP$4,'[1]INTERNAL PARAMETERS-1'!$B$5:$J$44,5,FALSE)*VLOOKUP(ABSYLD2!AP$4,'[1]INTERNAL PARAMETERS-1'!$B$5:$J$44,7,FALSE)*ABSYLD2!$F194 + ABSYLD1!AP194*(1-VLOOKUP(ABSYLD2!AP$4,'[1]INTERNAL PARAMETERS-1'!$B$5:$J$44,5,FALSE))*VLOOKUP(ABSYLD2!AP$4,'[1]INTERNAL PARAMETERS-1'!$B$5:$J$44,9,FALSE)*ABSYLD2!$F194</f>
        <v>0</v>
      </c>
      <c r="AQ194" s="47">
        <f>ABSYLD1!AQ194*VLOOKUP(ABSYLD2!AQ$4,'[1]INTERNAL PARAMETERS-1'!$B$5:$J$44,5,FALSE)*VLOOKUP(ABSYLD2!AQ$4,'[1]INTERNAL PARAMETERS-1'!$B$5:$J$44,7,FALSE)*ABSYLD2!$F194 + ABSYLD1!AQ194*(1-VLOOKUP(ABSYLD2!AQ$4,'[1]INTERNAL PARAMETERS-1'!$B$5:$J$44,5,FALSE))*VLOOKUP(ABSYLD2!AQ$4,'[1]INTERNAL PARAMETERS-1'!$B$5:$J$44,9,FALSE)*ABSYLD2!$F194</f>
        <v>0</v>
      </c>
      <c r="AR194" s="47">
        <f>ABSYLD1!AR194*VLOOKUP(ABSYLD2!AR$4,'[1]INTERNAL PARAMETERS-1'!$B$5:$J$44,5,FALSE)*VLOOKUP(ABSYLD2!AR$4,'[1]INTERNAL PARAMETERS-1'!$B$5:$J$44,7,FALSE)*ABSYLD2!$F194 + ABSYLD1!AR194*(1-VLOOKUP(ABSYLD2!AR$4,'[1]INTERNAL PARAMETERS-1'!$B$5:$J$44,5,FALSE))*VLOOKUP(ABSYLD2!AR$4,'[1]INTERNAL PARAMETERS-1'!$B$5:$J$44,9,FALSE)*ABSYLD2!$F194</f>
        <v>0</v>
      </c>
      <c r="AS194" s="47">
        <f>ABSYLD1!AS194*VLOOKUP(ABSYLD2!AS$4,'[1]INTERNAL PARAMETERS-1'!$B$5:$J$44,5,FALSE)*VLOOKUP(ABSYLD2!AS$4,'[1]INTERNAL PARAMETERS-1'!$B$5:$J$44,7,FALSE)*ABSYLD2!$F194 + ABSYLD1!AS194*(1-VLOOKUP(ABSYLD2!AS$4,'[1]INTERNAL PARAMETERS-1'!$B$5:$J$44,5,FALSE))*VLOOKUP(ABSYLD2!AS$4,'[1]INTERNAL PARAMETERS-1'!$B$5:$J$44,9,FALSE)*ABSYLD2!$F194</f>
        <v>0</v>
      </c>
      <c r="AT194" s="46">
        <f>ABSYLD1!AT194*VLOOKUP(ABSYLD2!AT$4,'[1]INTERNAL PARAMETERS-1'!$B$5:$J$44,5,FALSE)*VLOOKUP(ABSYLD2!AT$4,'[1]INTERNAL PARAMETERS-1'!$B$5:$J$44,7,FALSE)*ABSYLD2!$F194 + ABSYLD1!AT194*(1-VLOOKUP(ABSYLD2!AT$4,'[1]INTERNAL PARAMETERS-1'!$B$5:$J$44,5,FALSE))*VLOOKUP(ABSYLD2!AT$4,'[1]INTERNAL PARAMETERS-1'!$B$5:$J$44,9,FALSE)*ABSYLD2!$F194</f>
        <v>0</v>
      </c>
      <c r="AU194" s="48">
        <f>ABSYLD1!AU194*VLOOKUP(ABSYLD2!AU$4,'[1]INTERNAL PARAMETERS-1'!$B$5:$J$44,5,FALSE)*VLOOKUP(ABSYLD2!AU$4,'[1]INTERNAL PARAMETERS-1'!$B$5:$J$44,6,FALSE)*VLOOKUP(ABSYLD2!AU$4,'[1]INTERNAL PARAMETERS-1'!$B$5:$J$44,3,FALSE) + ABSYLD1!AU194*(1-VLOOKUP(ABSYLD2!AU$4,'[1]INTERNAL PARAMETERS-1'!$B$5:$J$44,5,FALSE))*VLOOKUP(ABSYLD2!AU$4,'[1]INTERNAL PARAMETERS-1'!$B$5:$J$44,8,FALSE)*VLOOKUP(ABSYLD2!AU$4,'[1]INTERNAL PARAMETERS-1'!$B$5:$J$44,3,FALSE)</f>
        <v>0</v>
      </c>
      <c r="AV194" s="47">
        <f>ABSYLD1!AV194*VLOOKUP(ABSYLD2!AV$4,'[1]INTERNAL PARAMETERS-1'!$B$5:$J$44,5,FALSE)*VLOOKUP(ABSYLD2!AV$4,'[1]INTERNAL PARAMETERS-1'!$B$5:$J$44,6,FALSE)*VLOOKUP(ABSYLD2!AV$4,'[1]INTERNAL PARAMETERS-1'!$B$5:$J$44,3,FALSE) + ABSYLD1!AV194*(1-VLOOKUP(ABSYLD2!AV$4,'[1]INTERNAL PARAMETERS-1'!$B$5:$J$44,5,FALSE))*VLOOKUP(ABSYLD2!AV$4,'[1]INTERNAL PARAMETERS-1'!$B$5:$J$44,8,FALSE)*VLOOKUP(ABSYLD2!AV$4,'[1]INTERNAL PARAMETERS-1'!$B$5:$J$44,3,FALSE)</f>
        <v>0</v>
      </c>
      <c r="AW194" s="47">
        <f>ABSYLD1!AW194*VLOOKUP(ABSYLD2!AW$4,'[1]INTERNAL PARAMETERS-1'!$B$5:$J$44,5,FALSE)*VLOOKUP(ABSYLD2!AW$4,'[1]INTERNAL PARAMETERS-1'!$B$5:$J$44,6,FALSE)*VLOOKUP(ABSYLD2!AW$4,'[1]INTERNAL PARAMETERS-1'!$B$5:$J$44,3,FALSE) + ABSYLD1!AW194*(1-VLOOKUP(ABSYLD2!AW$4,'[1]INTERNAL PARAMETERS-1'!$B$5:$J$44,5,FALSE))*VLOOKUP(ABSYLD2!AW$4,'[1]INTERNAL PARAMETERS-1'!$B$5:$J$44,8,FALSE)*VLOOKUP(ABSYLD2!AW$4,'[1]INTERNAL PARAMETERS-1'!$B$5:$J$44,3,FALSE)</f>
        <v>0</v>
      </c>
      <c r="AX194" s="47">
        <f>ABSYLD1!AX194*VLOOKUP(ABSYLD2!AX$4,'[1]INTERNAL PARAMETERS-1'!$B$5:$J$44,5,FALSE)*VLOOKUP(ABSYLD2!AX$4,'[1]INTERNAL PARAMETERS-1'!$B$5:$J$44,6,FALSE)*VLOOKUP(ABSYLD2!AX$4,'[1]INTERNAL PARAMETERS-1'!$B$5:$J$44,3,FALSE) + ABSYLD1!AX194*(1-VLOOKUP(ABSYLD2!AX$4,'[1]INTERNAL PARAMETERS-1'!$B$5:$J$44,5,FALSE))*VLOOKUP(ABSYLD2!AX$4,'[1]INTERNAL PARAMETERS-1'!$B$5:$J$44,8,FALSE)*VLOOKUP(ABSYLD2!AX$4,'[1]INTERNAL PARAMETERS-1'!$B$5:$J$44,3,FALSE)</f>
        <v>0</v>
      </c>
      <c r="AY194" s="47">
        <f>ABSYLD1!AY194*VLOOKUP(ABSYLD2!AY$4,'[1]INTERNAL PARAMETERS-1'!$B$5:$J$44,5,FALSE)*VLOOKUP(ABSYLD2!AY$4,'[1]INTERNAL PARAMETERS-1'!$B$5:$J$44,6,FALSE)*VLOOKUP(ABSYLD2!AY$4,'[1]INTERNAL PARAMETERS-1'!$B$5:$J$44,3,FALSE) + ABSYLD1!AY194*(1-VLOOKUP(ABSYLD2!AY$4,'[1]INTERNAL PARAMETERS-1'!$B$5:$J$44,5,FALSE))*VLOOKUP(ABSYLD2!AY$4,'[1]INTERNAL PARAMETERS-1'!$B$5:$J$44,8,FALSE)*VLOOKUP(ABSYLD2!AY$4,'[1]INTERNAL PARAMETERS-1'!$B$5:$J$44,3,FALSE)</f>
        <v>0</v>
      </c>
      <c r="AZ194" s="47">
        <f>ABSYLD1!AZ194*VLOOKUP(ABSYLD2!AZ$4,'[1]INTERNAL PARAMETERS-1'!$B$5:$J$44,5,FALSE)*VLOOKUP(ABSYLD2!AZ$4,'[1]INTERNAL PARAMETERS-1'!$B$5:$J$44,6,FALSE)*VLOOKUP(ABSYLD2!AZ$4,'[1]INTERNAL PARAMETERS-1'!$B$5:$J$44,3,FALSE) + ABSYLD1!AZ194*(1-VLOOKUP(ABSYLD2!AZ$4,'[1]INTERNAL PARAMETERS-1'!$B$5:$J$44,5,FALSE))*VLOOKUP(ABSYLD2!AZ$4,'[1]INTERNAL PARAMETERS-1'!$B$5:$J$44,8,FALSE)*VLOOKUP(ABSYLD2!AZ$4,'[1]INTERNAL PARAMETERS-1'!$B$5:$J$44,3,FALSE)</f>
        <v>0</v>
      </c>
      <c r="BA194" s="47">
        <f>ABSYLD1!BA194*VLOOKUP(ABSYLD2!BA$4,'[1]INTERNAL PARAMETERS-1'!$B$5:$J$44,5,FALSE)*VLOOKUP(ABSYLD2!BA$4,'[1]INTERNAL PARAMETERS-1'!$B$5:$J$44,6,FALSE)*VLOOKUP(ABSYLD2!BA$4,'[1]INTERNAL PARAMETERS-1'!$B$5:$J$44,3,FALSE) + ABSYLD1!BA194*(1-VLOOKUP(ABSYLD2!BA$4,'[1]INTERNAL PARAMETERS-1'!$B$5:$J$44,5,FALSE))*VLOOKUP(ABSYLD2!BA$4,'[1]INTERNAL PARAMETERS-1'!$B$5:$J$44,8,FALSE)*VLOOKUP(ABSYLD2!BA$4,'[1]INTERNAL PARAMETERS-1'!$B$5:$J$44,3,FALSE)</f>
        <v>0</v>
      </c>
      <c r="BB194" s="47">
        <f>ABSYLD1!BB194*VLOOKUP(ABSYLD2!BB$4,'[1]INTERNAL PARAMETERS-1'!$B$5:$J$44,5,FALSE)*VLOOKUP(ABSYLD2!BB$4,'[1]INTERNAL PARAMETERS-1'!$B$5:$J$44,6,FALSE)*VLOOKUP(ABSYLD2!BB$4,'[1]INTERNAL PARAMETERS-1'!$B$5:$J$44,3,FALSE) + ABSYLD1!BB194*(1-VLOOKUP(ABSYLD2!BB$4,'[1]INTERNAL PARAMETERS-1'!$B$5:$J$44,5,FALSE))*VLOOKUP(ABSYLD2!BB$4,'[1]INTERNAL PARAMETERS-1'!$B$5:$J$44,8,FALSE)*VLOOKUP(ABSYLD2!BB$4,'[1]INTERNAL PARAMETERS-1'!$B$5:$J$44,3,FALSE)</f>
        <v>0</v>
      </c>
      <c r="BC194" s="47">
        <f>ABSYLD1!BC194*VLOOKUP(ABSYLD2!BC$4,'[1]INTERNAL PARAMETERS-1'!$B$5:$J$44,5,FALSE)*VLOOKUP(ABSYLD2!BC$4,'[1]INTERNAL PARAMETERS-1'!$B$5:$J$44,6,FALSE)*VLOOKUP(ABSYLD2!BC$4,'[1]INTERNAL PARAMETERS-1'!$B$5:$J$44,3,FALSE) + ABSYLD1!BC194*(1-VLOOKUP(ABSYLD2!BC$4,'[1]INTERNAL PARAMETERS-1'!$B$5:$J$44,5,FALSE))*VLOOKUP(ABSYLD2!BC$4,'[1]INTERNAL PARAMETERS-1'!$B$5:$J$44,8,FALSE)*VLOOKUP(ABSYLD2!BC$4,'[1]INTERNAL PARAMETERS-1'!$B$5:$J$44,3,FALSE)</f>
        <v>0</v>
      </c>
      <c r="BD194" s="47">
        <f>ABSYLD1!BD194*VLOOKUP(ABSYLD2!BD$4,'[1]INTERNAL PARAMETERS-1'!$B$5:$J$44,5,FALSE)*VLOOKUP(ABSYLD2!BD$4,'[1]INTERNAL PARAMETERS-1'!$B$5:$J$44,6,FALSE)*VLOOKUP(ABSYLD2!BD$4,'[1]INTERNAL PARAMETERS-1'!$B$5:$J$44,3,FALSE) + ABSYLD1!BD194*(1-VLOOKUP(ABSYLD2!BD$4,'[1]INTERNAL PARAMETERS-1'!$B$5:$J$44,5,FALSE))*VLOOKUP(ABSYLD2!BD$4,'[1]INTERNAL PARAMETERS-1'!$B$5:$J$44,8,FALSE)*VLOOKUP(ABSYLD2!BD$4,'[1]INTERNAL PARAMETERS-1'!$B$5:$J$44,3,FALSE)</f>
        <v>0</v>
      </c>
      <c r="BE194" s="47">
        <f>ABSYLD1!BE194*VLOOKUP(ABSYLD2!BE$4,'[1]INTERNAL PARAMETERS-1'!$B$5:$J$44,5,FALSE)*VLOOKUP(ABSYLD2!BE$4,'[1]INTERNAL PARAMETERS-1'!$B$5:$J$44,6,FALSE)*VLOOKUP(ABSYLD2!BE$4,'[1]INTERNAL PARAMETERS-1'!$B$5:$J$44,3,FALSE) + ABSYLD1!BE194*(1-VLOOKUP(ABSYLD2!BE$4,'[1]INTERNAL PARAMETERS-1'!$B$5:$J$44,5,FALSE))*VLOOKUP(ABSYLD2!BE$4,'[1]INTERNAL PARAMETERS-1'!$B$5:$J$44,8,FALSE)*VLOOKUP(ABSYLD2!BE$4,'[1]INTERNAL PARAMETERS-1'!$B$5:$J$44,3,FALSE)</f>
        <v>0</v>
      </c>
      <c r="BF194" s="47">
        <f>ABSYLD1!BF194*VLOOKUP(ABSYLD2!BF$4,'[1]INTERNAL PARAMETERS-1'!$B$5:$J$44,5,FALSE)*VLOOKUP(ABSYLD2!BF$4,'[1]INTERNAL PARAMETERS-1'!$B$5:$J$44,6,FALSE)*VLOOKUP(ABSYLD2!BF$4,'[1]INTERNAL PARAMETERS-1'!$B$5:$J$44,3,FALSE) + ABSYLD1!BF194*(1-VLOOKUP(ABSYLD2!BF$4,'[1]INTERNAL PARAMETERS-1'!$B$5:$J$44,5,FALSE))*VLOOKUP(ABSYLD2!BF$4,'[1]INTERNAL PARAMETERS-1'!$B$5:$J$44,8,FALSE)*VLOOKUP(ABSYLD2!BF$4,'[1]INTERNAL PARAMETERS-1'!$B$5:$J$44,3,FALSE)</f>
        <v>0</v>
      </c>
      <c r="BG194" s="47">
        <f>ABSYLD1!BG194*VLOOKUP(ABSYLD2!BG$4,'[1]INTERNAL PARAMETERS-1'!$B$5:$J$44,5,FALSE)*VLOOKUP(ABSYLD2!BG$4,'[1]INTERNAL PARAMETERS-1'!$B$5:$J$44,6,FALSE)*VLOOKUP(ABSYLD2!BG$4,'[1]INTERNAL PARAMETERS-1'!$B$5:$J$44,3,FALSE) + ABSYLD1!BG194*(1-VLOOKUP(ABSYLD2!BG$4,'[1]INTERNAL PARAMETERS-1'!$B$5:$J$44,5,FALSE))*VLOOKUP(ABSYLD2!BG$4,'[1]INTERNAL PARAMETERS-1'!$B$5:$J$44,8,FALSE)*VLOOKUP(ABSYLD2!BG$4,'[1]INTERNAL PARAMETERS-1'!$B$5:$J$44,3,FALSE)</f>
        <v>0</v>
      </c>
      <c r="BH194" s="47">
        <f>ABSYLD1!BH194*VLOOKUP(ABSYLD2!BH$4,'[1]INTERNAL PARAMETERS-1'!$B$5:$J$44,5,FALSE)*VLOOKUP(ABSYLD2!BH$4,'[1]INTERNAL PARAMETERS-1'!$B$5:$J$44,6,FALSE)*VLOOKUP(ABSYLD2!BH$4,'[1]INTERNAL PARAMETERS-1'!$B$5:$J$44,3,FALSE) + ABSYLD1!BH194*(1-VLOOKUP(ABSYLD2!BH$4,'[1]INTERNAL PARAMETERS-1'!$B$5:$J$44,5,FALSE))*VLOOKUP(ABSYLD2!BH$4,'[1]INTERNAL PARAMETERS-1'!$B$5:$J$44,8,FALSE)*VLOOKUP(ABSYLD2!BH$4,'[1]INTERNAL PARAMETERS-1'!$B$5:$J$44,3,FALSE)</f>
        <v>0</v>
      </c>
      <c r="BI194" s="47">
        <f>ABSYLD1!BI194*VLOOKUP(ABSYLD2!BI$4,'[1]INTERNAL PARAMETERS-1'!$B$5:$J$44,5,FALSE)*VLOOKUP(ABSYLD2!BI$4,'[1]INTERNAL PARAMETERS-1'!$B$5:$J$44,6,FALSE)*VLOOKUP(ABSYLD2!BI$4,'[1]INTERNAL PARAMETERS-1'!$B$5:$J$44,3,FALSE) + ABSYLD1!BI194*(1-VLOOKUP(ABSYLD2!BI$4,'[1]INTERNAL PARAMETERS-1'!$B$5:$J$44,5,FALSE))*VLOOKUP(ABSYLD2!BI$4,'[1]INTERNAL PARAMETERS-1'!$B$5:$J$44,8,FALSE)*VLOOKUP(ABSYLD2!BI$4,'[1]INTERNAL PARAMETERS-1'!$B$5:$J$44,3,FALSE)</f>
        <v>0</v>
      </c>
      <c r="BJ194" s="47">
        <f>ABSYLD1!BJ194*VLOOKUP(ABSYLD2!BJ$4,'[1]INTERNAL PARAMETERS-1'!$B$5:$J$44,5,FALSE)*VLOOKUP(ABSYLD2!BJ$4,'[1]INTERNAL PARAMETERS-1'!$B$5:$J$44,6,FALSE)*VLOOKUP(ABSYLD2!BJ$4,'[1]INTERNAL PARAMETERS-1'!$B$5:$J$44,3,FALSE) + ABSYLD1!BJ194*(1-VLOOKUP(ABSYLD2!BJ$4,'[1]INTERNAL PARAMETERS-1'!$B$5:$J$44,5,FALSE))*VLOOKUP(ABSYLD2!BJ$4,'[1]INTERNAL PARAMETERS-1'!$B$5:$J$44,8,FALSE)*VLOOKUP(ABSYLD2!BJ$4,'[1]INTERNAL PARAMETERS-1'!$B$5:$J$44,3,FALSE)</f>
        <v>0</v>
      </c>
      <c r="BK194" s="47">
        <f>ABSYLD1!BK194*VLOOKUP(ABSYLD2!BK$4,'[1]INTERNAL PARAMETERS-1'!$B$5:$J$44,5,FALSE)*VLOOKUP(ABSYLD2!BK$4,'[1]INTERNAL PARAMETERS-1'!$B$5:$J$44,6,FALSE)*VLOOKUP(ABSYLD2!BK$4,'[1]INTERNAL PARAMETERS-1'!$B$5:$J$44,3,FALSE) + ABSYLD1!BK194*(1-VLOOKUP(ABSYLD2!BK$4,'[1]INTERNAL PARAMETERS-1'!$B$5:$J$44,5,FALSE))*VLOOKUP(ABSYLD2!BK$4,'[1]INTERNAL PARAMETERS-1'!$B$5:$J$44,8,FALSE)*VLOOKUP(ABSYLD2!BK$4,'[1]INTERNAL PARAMETERS-1'!$B$5:$J$44,3,FALSE)</f>
        <v>0</v>
      </c>
      <c r="BL194" s="47">
        <f>ABSYLD1!BL194*VLOOKUP(ABSYLD2!BL$4,'[1]INTERNAL PARAMETERS-1'!$B$5:$J$44,5,FALSE)*VLOOKUP(ABSYLD2!BL$4,'[1]INTERNAL PARAMETERS-1'!$B$5:$J$44,6,FALSE)*VLOOKUP(ABSYLD2!BL$4,'[1]INTERNAL PARAMETERS-1'!$B$5:$J$44,3,FALSE) + ABSYLD1!BL194*(1-VLOOKUP(ABSYLD2!BL$4,'[1]INTERNAL PARAMETERS-1'!$B$5:$J$44,5,FALSE))*VLOOKUP(ABSYLD2!BL$4,'[1]INTERNAL PARAMETERS-1'!$B$5:$J$44,8,FALSE)*VLOOKUP(ABSYLD2!BL$4,'[1]INTERNAL PARAMETERS-1'!$B$5:$J$44,3,FALSE)</f>
        <v>0</v>
      </c>
      <c r="BM194" s="47">
        <f>ABSYLD1!BM194*VLOOKUP(ABSYLD2!BM$4,'[1]INTERNAL PARAMETERS-1'!$B$5:$J$44,5,FALSE)*VLOOKUP(ABSYLD2!BM$4,'[1]INTERNAL PARAMETERS-1'!$B$5:$J$44,6,FALSE)*VLOOKUP(ABSYLD2!BM$4,'[1]INTERNAL PARAMETERS-1'!$B$5:$J$44,3,FALSE) + ABSYLD1!BM194*(1-VLOOKUP(ABSYLD2!BM$4,'[1]INTERNAL PARAMETERS-1'!$B$5:$J$44,5,FALSE))*VLOOKUP(ABSYLD2!BM$4,'[1]INTERNAL PARAMETERS-1'!$B$5:$J$44,8,FALSE)*VLOOKUP(ABSYLD2!BM$4,'[1]INTERNAL PARAMETERS-1'!$B$5:$J$44,3,FALSE)</f>
        <v>0</v>
      </c>
      <c r="BN194" s="47">
        <f>ABSYLD1!BN194*VLOOKUP(ABSYLD2!BN$4,'[1]INTERNAL PARAMETERS-1'!$B$5:$J$44,5,FALSE)*VLOOKUP(ABSYLD2!BN$4,'[1]INTERNAL PARAMETERS-1'!$B$5:$J$44,6,FALSE)*VLOOKUP(ABSYLD2!BN$4,'[1]INTERNAL PARAMETERS-1'!$B$5:$J$44,3,FALSE) + ABSYLD1!BN194*(1-VLOOKUP(ABSYLD2!BN$4,'[1]INTERNAL PARAMETERS-1'!$B$5:$J$44,5,FALSE))*VLOOKUP(ABSYLD2!BN$4,'[1]INTERNAL PARAMETERS-1'!$B$5:$J$44,8,FALSE)*VLOOKUP(ABSYLD2!BN$4,'[1]INTERNAL PARAMETERS-1'!$B$5:$J$44,3,FALSE)</f>
        <v>0</v>
      </c>
      <c r="BO194" s="47">
        <f>ABSYLD1!BO194*VLOOKUP(ABSYLD2!BO$4,'[1]INTERNAL PARAMETERS-1'!$B$5:$J$44,5,FALSE)*VLOOKUP(ABSYLD2!BO$4,'[1]INTERNAL PARAMETERS-1'!$B$5:$J$44,6,FALSE)*VLOOKUP(ABSYLD2!BO$4,'[1]INTERNAL PARAMETERS-1'!$B$5:$J$44,3,FALSE) + ABSYLD1!BO194*(1-VLOOKUP(ABSYLD2!BO$4,'[1]INTERNAL PARAMETERS-1'!$B$5:$J$44,5,FALSE))*VLOOKUP(ABSYLD2!BO$4,'[1]INTERNAL PARAMETERS-1'!$B$5:$J$44,8,FALSE)*VLOOKUP(ABSYLD2!BO$4,'[1]INTERNAL PARAMETERS-1'!$B$5:$J$44,3,FALSE)</f>
        <v>0</v>
      </c>
      <c r="BP194" s="47">
        <f>ABSYLD1!BP194*VLOOKUP(ABSYLD2!BP$4,'[1]INTERNAL PARAMETERS-1'!$B$5:$J$44,5,FALSE)*VLOOKUP(ABSYLD2!BP$4,'[1]INTERNAL PARAMETERS-1'!$B$5:$J$44,6,FALSE)*VLOOKUP(ABSYLD2!BP$4,'[1]INTERNAL PARAMETERS-1'!$B$5:$J$44,3,FALSE) + ABSYLD1!BP194*(1-VLOOKUP(ABSYLD2!BP$4,'[1]INTERNAL PARAMETERS-1'!$B$5:$J$44,5,FALSE))*VLOOKUP(ABSYLD2!BP$4,'[1]INTERNAL PARAMETERS-1'!$B$5:$J$44,8,FALSE)*VLOOKUP(ABSYLD2!BP$4,'[1]INTERNAL PARAMETERS-1'!$B$5:$J$44,3,FALSE)</f>
        <v>0</v>
      </c>
      <c r="BQ194" s="47">
        <f>ABSYLD1!BQ194*VLOOKUP(ABSYLD2!BQ$4,'[1]INTERNAL PARAMETERS-1'!$B$5:$J$44,5,FALSE)*VLOOKUP(ABSYLD2!BQ$4,'[1]INTERNAL PARAMETERS-1'!$B$5:$J$44,6,FALSE)*VLOOKUP(ABSYLD2!BQ$4,'[1]INTERNAL PARAMETERS-1'!$B$5:$J$44,3,FALSE) + ABSYLD1!BQ194*(1-VLOOKUP(ABSYLD2!BQ$4,'[1]INTERNAL PARAMETERS-1'!$B$5:$J$44,5,FALSE))*VLOOKUP(ABSYLD2!BQ$4,'[1]INTERNAL PARAMETERS-1'!$B$5:$J$44,8,FALSE)*VLOOKUP(ABSYLD2!BQ$4,'[1]INTERNAL PARAMETERS-1'!$B$5:$J$44,3,FALSE)</f>
        <v>0</v>
      </c>
      <c r="BR194" s="47">
        <f>ABSYLD1!BR194*VLOOKUP(ABSYLD2!BR$4,'[1]INTERNAL PARAMETERS-1'!$B$5:$J$44,5,FALSE)*VLOOKUP(ABSYLD2!BR$4,'[1]INTERNAL PARAMETERS-1'!$B$5:$J$44,6,FALSE)*VLOOKUP(ABSYLD2!BR$4,'[1]INTERNAL PARAMETERS-1'!$B$5:$J$44,3,FALSE) + ABSYLD1!BR194*(1-VLOOKUP(ABSYLD2!BR$4,'[1]INTERNAL PARAMETERS-1'!$B$5:$J$44,5,FALSE))*VLOOKUP(ABSYLD2!BR$4,'[1]INTERNAL PARAMETERS-1'!$B$5:$J$44,8,FALSE)*VLOOKUP(ABSYLD2!BR$4,'[1]INTERNAL PARAMETERS-1'!$B$5:$J$44,3,FALSE)</f>
        <v>0</v>
      </c>
      <c r="BS194" s="47">
        <f>ABSYLD1!BS194*VLOOKUP(ABSYLD2!BS$4,'[1]INTERNAL PARAMETERS-1'!$B$5:$J$44,5,FALSE)*VLOOKUP(ABSYLD2!BS$4,'[1]INTERNAL PARAMETERS-1'!$B$5:$J$44,6,FALSE)*VLOOKUP(ABSYLD2!BS$4,'[1]INTERNAL PARAMETERS-1'!$B$5:$J$44,3,FALSE) + ABSYLD1!BS194*(1-VLOOKUP(ABSYLD2!BS$4,'[1]INTERNAL PARAMETERS-1'!$B$5:$J$44,5,FALSE))*VLOOKUP(ABSYLD2!BS$4,'[1]INTERNAL PARAMETERS-1'!$B$5:$J$44,8,FALSE)*VLOOKUP(ABSYLD2!BS$4,'[1]INTERNAL PARAMETERS-1'!$B$5:$J$44,3,FALSE)</f>
        <v>0</v>
      </c>
      <c r="BT194" s="47">
        <f>ABSYLD1!BT194*VLOOKUP(ABSYLD2!BT$4,'[1]INTERNAL PARAMETERS-1'!$B$5:$J$44,5,FALSE)*VLOOKUP(ABSYLD2!BT$4,'[1]INTERNAL PARAMETERS-1'!$B$5:$J$44,6,FALSE)*VLOOKUP(ABSYLD2!BT$4,'[1]INTERNAL PARAMETERS-1'!$B$5:$J$44,3,FALSE) + ABSYLD1!BT194*(1-VLOOKUP(ABSYLD2!BT$4,'[1]INTERNAL PARAMETERS-1'!$B$5:$J$44,5,FALSE))*VLOOKUP(ABSYLD2!BT$4,'[1]INTERNAL PARAMETERS-1'!$B$5:$J$44,8,FALSE)*VLOOKUP(ABSYLD2!BT$4,'[1]INTERNAL PARAMETERS-1'!$B$5:$J$44,3,FALSE)</f>
        <v>0</v>
      </c>
      <c r="BU194" s="47">
        <f>ABSYLD1!BU194*VLOOKUP(ABSYLD2!BU$4,'[1]INTERNAL PARAMETERS-1'!$B$5:$J$44,5,FALSE)*VLOOKUP(ABSYLD2!BU$4,'[1]INTERNAL PARAMETERS-1'!$B$5:$J$44,6,FALSE)*VLOOKUP(ABSYLD2!BU$4,'[1]INTERNAL PARAMETERS-1'!$B$5:$J$44,3,FALSE) + ABSYLD1!BU194*(1-VLOOKUP(ABSYLD2!BU$4,'[1]INTERNAL PARAMETERS-1'!$B$5:$J$44,5,FALSE))*VLOOKUP(ABSYLD2!BU$4,'[1]INTERNAL PARAMETERS-1'!$B$5:$J$44,8,FALSE)*VLOOKUP(ABSYLD2!BU$4,'[1]INTERNAL PARAMETERS-1'!$B$5:$J$44,3,FALSE)</f>
        <v>0</v>
      </c>
      <c r="BV194" s="47">
        <f>ABSYLD1!BV194*VLOOKUP(ABSYLD2!BV$4,'[1]INTERNAL PARAMETERS-1'!$B$5:$J$44,5,FALSE)*VLOOKUP(ABSYLD2!BV$4,'[1]INTERNAL PARAMETERS-1'!$B$5:$J$44,6,FALSE)*VLOOKUP(ABSYLD2!BV$4,'[1]INTERNAL PARAMETERS-1'!$B$5:$J$44,3,FALSE) + ABSYLD1!BV194*(1-VLOOKUP(ABSYLD2!BV$4,'[1]INTERNAL PARAMETERS-1'!$B$5:$J$44,5,FALSE))*VLOOKUP(ABSYLD2!BV$4,'[1]INTERNAL PARAMETERS-1'!$B$5:$J$44,8,FALSE)*VLOOKUP(ABSYLD2!BV$4,'[1]INTERNAL PARAMETERS-1'!$B$5:$J$44,3,FALSE)</f>
        <v>0</v>
      </c>
      <c r="BW194" s="47">
        <f>ABSYLD1!BW194*VLOOKUP(ABSYLD2!BW$4,'[1]INTERNAL PARAMETERS-1'!$B$5:$J$44,5,FALSE)*VLOOKUP(ABSYLD2!BW$4,'[1]INTERNAL PARAMETERS-1'!$B$5:$J$44,6,FALSE)*VLOOKUP(ABSYLD2!BW$4,'[1]INTERNAL PARAMETERS-1'!$B$5:$J$44,3,FALSE) + ABSYLD1!BW194*(1-VLOOKUP(ABSYLD2!BW$4,'[1]INTERNAL PARAMETERS-1'!$B$5:$J$44,5,FALSE))*VLOOKUP(ABSYLD2!BW$4,'[1]INTERNAL PARAMETERS-1'!$B$5:$J$44,8,FALSE)*VLOOKUP(ABSYLD2!BW$4,'[1]INTERNAL PARAMETERS-1'!$B$5:$J$44,3,FALSE)</f>
        <v>0</v>
      </c>
      <c r="BX194" s="47">
        <f>ABSYLD1!BX194*VLOOKUP(ABSYLD2!BX$4,'[1]INTERNAL PARAMETERS-1'!$B$5:$J$44,5,FALSE)*VLOOKUP(ABSYLD2!BX$4,'[1]INTERNAL PARAMETERS-1'!$B$5:$J$44,6,FALSE)*VLOOKUP(ABSYLD2!BX$4,'[1]INTERNAL PARAMETERS-1'!$B$5:$J$44,3,FALSE) + ABSYLD1!BX194*(1-VLOOKUP(ABSYLD2!BX$4,'[1]INTERNAL PARAMETERS-1'!$B$5:$J$44,5,FALSE))*VLOOKUP(ABSYLD2!BX$4,'[1]INTERNAL PARAMETERS-1'!$B$5:$J$44,8,FALSE)*VLOOKUP(ABSYLD2!BX$4,'[1]INTERNAL PARAMETERS-1'!$B$5:$J$44,3,FALSE)</f>
        <v>0</v>
      </c>
      <c r="BY194" s="47">
        <f>ABSYLD1!BY194*VLOOKUP(ABSYLD2!BY$4,'[1]INTERNAL PARAMETERS-1'!$B$5:$J$44,5,FALSE)*VLOOKUP(ABSYLD2!BY$4,'[1]INTERNAL PARAMETERS-1'!$B$5:$J$44,6,FALSE)*VLOOKUP(ABSYLD2!BY$4,'[1]INTERNAL PARAMETERS-1'!$B$5:$J$44,3,FALSE) + ABSYLD1!BY194*(1-VLOOKUP(ABSYLD2!BY$4,'[1]INTERNAL PARAMETERS-1'!$B$5:$J$44,5,FALSE))*VLOOKUP(ABSYLD2!BY$4,'[1]INTERNAL PARAMETERS-1'!$B$5:$J$44,8,FALSE)*VLOOKUP(ABSYLD2!BY$4,'[1]INTERNAL PARAMETERS-1'!$B$5:$J$44,3,FALSE)</f>
        <v>0</v>
      </c>
      <c r="BZ194" s="47">
        <f>ABSYLD1!BZ194*VLOOKUP(ABSYLD2!BZ$4,'[1]INTERNAL PARAMETERS-1'!$B$5:$J$44,5,FALSE)*VLOOKUP(ABSYLD2!BZ$4,'[1]INTERNAL PARAMETERS-1'!$B$5:$J$44,6,FALSE)*VLOOKUP(ABSYLD2!BZ$4,'[1]INTERNAL PARAMETERS-1'!$B$5:$J$44,3,FALSE) + ABSYLD1!BZ194*(1-VLOOKUP(ABSYLD2!BZ$4,'[1]INTERNAL PARAMETERS-1'!$B$5:$J$44,5,FALSE))*VLOOKUP(ABSYLD2!BZ$4,'[1]INTERNAL PARAMETERS-1'!$B$5:$J$44,8,FALSE)*VLOOKUP(ABSYLD2!BZ$4,'[1]INTERNAL PARAMETERS-1'!$B$5:$J$44,3,FALSE)</f>
        <v>0</v>
      </c>
      <c r="CA194" s="47">
        <f>ABSYLD1!CA194*VLOOKUP(ABSYLD2!CA$4,'[1]INTERNAL PARAMETERS-1'!$B$5:$J$44,5,FALSE)*VLOOKUP(ABSYLD2!CA$4,'[1]INTERNAL PARAMETERS-1'!$B$5:$J$44,6,FALSE)*VLOOKUP(ABSYLD2!CA$4,'[1]INTERNAL PARAMETERS-1'!$B$5:$J$44,3,FALSE) + ABSYLD1!CA194*(1-VLOOKUP(ABSYLD2!CA$4,'[1]INTERNAL PARAMETERS-1'!$B$5:$J$44,5,FALSE))*VLOOKUP(ABSYLD2!CA$4,'[1]INTERNAL PARAMETERS-1'!$B$5:$J$44,8,FALSE)*VLOOKUP(ABSYLD2!CA$4,'[1]INTERNAL PARAMETERS-1'!$B$5:$J$44,3,FALSE)</f>
        <v>0</v>
      </c>
      <c r="CB194" s="47">
        <f>ABSYLD1!CB194*VLOOKUP(ABSYLD2!CB$4,'[1]INTERNAL PARAMETERS-1'!$B$5:$J$44,5,FALSE)*VLOOKUP(ABSYLD2!CB$4,'[1]INTERNAL PARAMETERS-1'!$B$5:$J$44,6,FALSE)*VLOOKUP(ABSYLD2!CB$4,'[1]INTERNAL PARAMETERS-1'!$B$5:$J$44,3,FALSE) + ABSYLD1!CB194*(1-VLOOKUP(ABSYLD2!CB$4,'[1]INTERNAL PARAMETERS-1'!$B$5:$J$44,5,FALSE))*VLOOKUP(ABSYLD2!CB$4,'[1]INTERNAL PARAMETERS-1'!$B$5:$J$44,8,FALSE)*VLOOKUP(ABSYLD2!CB$4,'[1]INTERNAL PARAMETERS-1'!$B$5:$J$44,3,FALSE)</f>
        <v>0</v>
      </c>
      <c r="CC194" s="47">
        <f>ABSYLD1!CC194*VLOOKUP(ABSYLD2!CC$4,'[1]INTERNAL PARAMETERS-1'!$B$5:$J$44,5,FALSE)*VLOOKUP(ABSYLD2!CC$4,'[1]INTERNAL PARAMETERS-1'!$B$5:$J$44,6,FALSE)*VLOOKUP(ABSYLD2!CC$4,'[1]INTERNAL PARAMETERS-1'!$B$5:$J$44,3,FALSE) + ABSYLD1!CC194*(1-VLOOKUP(ABSYLD2!CC$4,'[1]INTERNAL PARAMETERS-1'!$B$5:$J$44,5,FALSE))*VLOOKUP(ABSYLD2!CC$4,'[1]INTERNAL PARAMETERS-1'!$B$5:$J$44,8,FALSE)*VLOOKUP(ABSYLD2!CC$4,'[1]INTERNAL PARAMETERS-1'!$B$5:$J$44,3,FALSE)</f>
        <v>0</v>
      </c>
      <c r="CD194" s="47">
        <f>ABSYLD1!CD194*VLOOKUP(ABSYLD2!CD$4,'[1]INTERNAL PARAMETERS-1'!$B$5:$J$44,5,FALSE)*VLOOKUP(ABSYLD2!CD$4,'[1]INTERNAL PARAMETERS-1'!$B$5:$J$44,6,FALSE)*VLOOKUP(ABSYLD2!CD$4,'[1]INTERNAL PARAMETERS-1'!$B$5:$J$44,3,FALSE) + ABSYLD1!CD194*(1-VLOOKUP(ABSYLD2!CD$4,'[1]INTERNAL PARAMETERS-1'!$B$5:$J$44,5,FALSE))*VLOOKUP(ABSYLD2!CD$4,'[1]INTERNAL PARAMETERS-1'!$B$5:$J$44,8,FALSE)*VLOOKUP(ABSYLD2!CD$4,'[1]INTERNAL PARAMETERS-1'!$B$5:$J$44,3,FALSE)</f>
        <v>0</v>
      </c>
      <c r="CE194" s="47">
        <f>ABSYLD1!CE194*VLOOKUP(ABSYLD2!CE$4,'[1]INTERNAL PARAMETERS-1'!$B$5:$J$44,5,FALSE)*VLOOKUP(ABSYLD2!CE$4,'[1]INTERNAL PARAMETERS-1'!$B$5:$J$44,6,FALSE)*VLOOKUP(ABSYLD2!CE$4,'[1]INTERNAL PARAMETERS-1'!$B$5:$J$44,3,FALSE) + ABSYLD1!CE194*(1-VLOOKUP(ABSYLD2!CE$4,'[1]INTERNAL PARAMETERS-1'!$B$5:$J$44,5,FALSE))*VLOOKUP(ABSYLD2!CE$4,'[1]INTERNAL PARAMETERS-1'!$B$5:$J$44,8,FALSE)*VLOOKUP(ABSYLD2!CE$4,'[1]INTERNAL PARAMETERS-1'!$B$5:$J$44,3,FALSE)</f>
        <v>0</v>
      </c>
      <c r="CF194" s="47">
        <f>ABSYLD1!CF194*VLOOKUP(ABSYLD2!CF$4,'[1]INTERNAL PARAMETERS-1'!$B$5:$J$44,5,FALSE)*VLOOKUP(ABSYLD2!CF$4,'[1]INTERNAL PARAMETERS-1'!$B$5:$J$44,6,FALSE)*VLOOKUP(ABSYLD2!CF$4,'[1]INTERNAL PARAMETERS-1'!$B$5:$J$44,3,FALSE) + ABSYLD1!CF194*(1-VLOOKUP(ABSYLD2!CF$4,'[1]INTERNAL PARAMETERS-1'!$B$5:$J$44,5,FALSE))*VLOOKUP(ABSYLD2!CF$4,'[1]INTERNAL PARAMETERS-1'!$B$5:$J$44,8,FALSE)*VLOOKUP(ABSYLD2!CF$4,'[1]INTERNAL PARAMETERS-1'!$B$5:$J$44,3,FALSE)</f>
        <v>0</v>
      </c>
      <c r="CG194" s="47">
        <f>ABSYLD1!CG194*VLOOKUP(ABSYLD2!CG$4,'[1]INTERNAL PARAMETERS-1'!$B$5:$J$44,5,FALSE)*VLOOKUP(ABSYLD2!CG$4,'[1]INTERNAL PARAMETERS-1'!$B$5:$J$44,6,FALSE)*VLOOKUP(ABSYLD2!CG$4,'[1]INTERNAL PARAMETERS-1'!$B$5:$J$44,3,FALSE) + ABSYLD1!CG194*(1-VLOOKUP(ABSYLD2!CG$4,'[1]INTERNAL PARAMETERS-1'!$B$5:$J$44,5,FALSE))*VLOOKUP(ABSYLD2!CG$4,'[1]INTERNAL PARAMETERS-1'!$B$5:$J$44,8,FALSE)*VLOOKUP(ABSYLD2!CG$4,'[1]INTERNAL PARAMETERS-1'!$B$5:$J$44,3,FALSE)</f>
        <v>0</v>
      </c>
      <c r="CH194" s="46">
        <f>ABSYLD1!CH194*VLOOKUP(ABSYLD2!CH$4,'[1]INTERNAL PARAMETERS-1'!$B$5:$J$44,5,FALSE)*VLOOKUP(ABSYLD2!CH$4,'[1]INTERNAL PARAMETERS-1'!$B$5:$J$44,6,FALSE)*VLOOKUP(ABSYLD2!CH$4,'[1]INTERNAL PARAMETERS-1'!$B$5:$J$44,3,FALSE) + ABSYLD1!CH194*(1-VLOOKUP(ABSYLD2!CH$4,'[1]INTERNAL PARAMETERS-1'!$B$5:$J$44,5,FALSE))*VLOOKUP(ABSYLD2!CH$4,'[1]INTERNAL PARAMETERS-1'!$B$5:$J$44,8,FALSE)*VLOOKUP(ABSYLD2!CH$4,'[1]INTERNAL PARAMETERS-1'!$B$5:$J$44,3,FALSE)</f>
        <v>0</v>
      </c>
      <c r="CJ194" s="48">
        <f t="shared" si="4"/>
        <v>0</v>
      </c>
      <c r="CK194" s="46">
        <f t="shared" si="5"/>
        <v>0</v>
      </c>
    </row>
    <row r="195" spans="2:89">
      <c r="B195" s="61" t="s">
        <v>7</v>
      </c>
      <c r="C195" s="60" t="s">
        <v>89</v>
      </c>
      <c r="D195" s="60" t="s">
        <v>78</v>
      </c>
      <c r="E195" s="137">
        <f>ABS!AL195</f>
        <v>0</v>
      </c>
      <c r="F195" s="62">
        <f>'[1]INTERNAL PARAMETERS-1'!M15</f>
        <v>34.72</v>
      </c>
      <c r="G195" s="48">
        <f>ABSYLD1!G195*VLOOKUP(ABSYLD2!G$4,'[1]INTERNAL PARAMETERS-1'!$B$5:$J$44,5,FALSE)*VLOOKUP(ABSYLD2!G$4,'[1]INTERNAL PARAMETERS-1'!$B$5:$J$44,7,FALSE)*ABSYLD2!$F195 + ABSYLD1!G195*(1-VLOOKUP(ABSYLD2!G$4,'[1]INTERNAL PARAMETERS-1'!$B$5:$J$44,5,FALSE))*VLOOKUP(ABSYLD2!G$4,'[1]INTERNAL PARAMETERS-1'!$B$5:$J$44,9,FALSE)*ABSYLD2!$F195</f>
        <v>0</v>
      </c>
      <c r="H195" s="47">
        <f>ABSYLD1!H195*VLOOKUP(ABSYLD2!H$4,'[1]INTERNAL PARAMETERS-1'!$B$5:$J$44,5,FALSE)*VLOOKUP(ABSYLD2!H$4,'[1]INTERNAL PARAMETERS-1'!$B$5:$J$44,7,FALSE)*ABSYLD2!$F195 + ABSYLD1!H195*(1-VLOOKUP(ABSYLD2!H$4,'[1]INTERNAL PARAMETERS-1'!$B$5:$J$44,5,FALSE))*VLOOKUP(ABSYLD2!H$4,'[1]INTERNAL PARAMETERS-1'!$B$5:$J$44,9,FALSE)*ABSYLD2!$F195</f>
        <v>0</v>
      </c>
      <c r="I195" s="47">
        <f>ABSYLD1!I195*VLOOKUP(ABSYLD2!I$4,'[1]INTERNAL PARAMETERS-1'!$B$5:$J$44,5,FALSE)*VLOOKUP(ABSYLD2!I$4,'[1]INTERNAL PARAMETERS-1'!$B$5:$J$44,7,FALSE)*ABSYLD2!$F195 + ABSYLD1!I195*(1-VLOOKUP(ABSYLD2!I$4,'[1]INTERNAL PARAMETERS-1'!$B$5:$J$44,5,FALSE))*VLOOKUP(ABSYLD2!I$4,'[1]INTERNAL PARAMETERS-1'!$B$5:$J$44,9,FALSE)*ABSYLD2!$F195</f>
        <v>0</v>
      </c>
      <c r="J195" s="47">
        <f>ABSYLD1!J195*VLOOKUP(ABSYLD2!J$4,'[1]INTERNAL PARAMETERS-1'!$B$5:$J$44,5,FALSE)*VLOOKUP(ABSYLD2!J$4,'[1]INTERNAL PARAMETERS-1'!$B$5:$J$44,7,FALSE)*ABSYLD2!$F195 + ABSYLD1!J195*(1-VLOOKUP(ABSYLD2!J$4,'[1]INTERNAL PARAMETERS-1'!$B$5:$J$44,5,FALSE))*VLOOKUP(ABSYLD2!J$4,'[1]INTERNAL PARAMETERS-1'!$B$5:$J$44,9,FALSE)*ABSYLD2!$F195</f>
        <v>0</v>
      </c>
      <c r="K195" s="47">
        <f>ABSYLD1!K195*VLOOKUP(ABSYLD2!K$4,'[1]INTERNAL PARAMETERS-1'!$B$5:$J$44,5,FALSE)*VLOOKUP(ABSYLD2!K$4,'[1]INTERNAL PARAMETERS-1'!$B$5:$J$44,7,FALSE)*ABSYLD2!$F195 + ABSYLD1!K195*(1-VLOOKUP(ABSYLD2!K$4,'[1]INTERNAL PARAMETERS-1'!$B$5:$J$44,5,FALSE))*VLOOKUP(ABSYLD2!K$4,'[1]INTERNAL PARAMETERS-1'!$B$5:$J$44,9,FALSE)*ABSYLD2!$F195</f>
        <v>0</v>
      </c>
      <c r="L195" s="47">
        <f>ABSYLD1!L195*VLOOKUP(ABSYLD2!L$4,'[1]INTERNAL PARAMETERS-1'!$B$5:$J$44,5,FALSE)*VLOOKUP(ABSYLD2!L$4,'[1]INTERNAL PARAMETERS-1'!$B$5:$J$44,7,FALSE)*ABSYLD2!$F195 + ABSYLD1!L195*(1-VLOOKUP(ABSYLD2!L$4,'[1]INTERNAL PARAMETERS-1'!$B$5:$J$44,5,FALSE))*VLOOKUP(ABSYLD2!L$4,'[1]INTERNAL PARAMETERS-1'!$B$5:$J$44,9,FALSE)*ABSYLD2!$F195</f>
        <v>0</v>
      </c>
      <c r="M195" s="47">
        <f>ABSYLD1!M195*VLOOKUP(ABSYLD2!M$4,'[1]INTERNAL PARAMETERS-1'!$B$5:$J$44,5,FALSE)*VLOOKUP(ABSYLD2!M$4,'[1]INTERNAL PARAMETERS-1'!$B$5:$J$44,7,FALSE)*ABSYLD2!$F195 + ABSYLD1!M195*(1-VLOOKUP(ABSYLD2!M$4,'[1]INTERNAL PARAMETERS-1'!$B$5:$J$44,5,FALSE))*VLOOKUP(ABSYLD2!M$4,'[1]INTERNAL PARAMETERS-1'!$B$5:$J$44,9,FALSE)*ABSYLD2!$F195</f>
        <v>0</v>
      </c>
      <c r="N195" s="47">
        <f>ABSYLD1!N195*VLOOKUP(ABSYLD2!N$4,'[1]INTERNAL PARAMETERS-1'!$B$5:$J$44,5,FALSE)*VLOOKUP(ABSYLD2!N$4,'[1]INTERNAL PARAMETERS-1'!$B$5:$J$44,7,FALSE)*ABSYLD2!$F195 + ABSYLD1!N195*(1-VLOOKUP(ABSYLD2!N$4,'[1]INTERNAL PARAMETERS-1'!$B$5:$J$44,5,FALSE))*VLOOKUP(ABSYLD2!N$4,'[1]INTERNAL PARAMETERS-1'!$B$5:$J$44,9,FALSE)*ABSYLD2!$F195</f>
        <v>0</v>
      </c>
      <c r="O195" s="47">
        <f>ABSYLD1!O195*VLOOKUP(ABSYLD2!O$4,'[1]INTERNAL PARAMETERS-1'!$B$5:$J$44,5,FALSE)*VLOOKUP(ABSYLD2!O$4,'[1]INTERNAL PARAMETERS-1'!$B$5:$J$44,7,FALSE)*ABSYLD2!$F195 + ABSYLD1!O195*(1-VLOOKUP(ABSYLD2!O$4,'[1]INTERNAL PARAMETERS-1'!$B$5:$J$44,5,FALSE))*VLOOKUP(ABSYLD2!O$4,'[1]INTERNAL PARAMETERS-1'!$B$5:$J$44,9,FALSE)*ABSYLD2!$F195</f>
        <v>0</v>
      </c>
      <c r="P195" s="47">
        <f>ABSYLD1!P195*VLOOKUP(ABSYLD2!P$4,'[1]INTERNAL PARAMETERS-1'!$B$5:$J$44,5,FALSE)*VLOOKUP(ABSYLD2!P$4,'[1]INTERNAL PARAMETERS-1'!$B$5:$J$44,7,FALSE)*ABSYLD2!$F195 + ABSYLD1!P195*(1-VLOOKUP(ABSYLD2!P$4,'[1]INTERNAL PARAMETERS-1'!$B$5:$J$44,5,FALSE))*VLOOKUP(ABSYLD2!P$4,'[1]INTERNAL PARAMETERS-1'!$B$5:$J$44,9,FALSE)*ABSYLD2!$F195</f>
        <v>0</v>
      </c>
      <c r="Q195" s="47">
        <f>ABSYLD1!Q195*VLOOKUP(ABSYLD2!Q$4,'[1]INTERNAL PARAMETERS-1'!$B$5:$J$44,5,FALSE)*VLOOKUP(ABSYLD2!Q$4,'[1]INTERNAL PARAMETERS-1'!$B$5:$J$44,7,FALSE)*ABSYLD2!$F195 + ABSYLD1!Q195*(1-VLOOKUP(ABSYLD2!Q$4,'[1]INTERNAL PARAMETERS-1'!$B$5:$J$44,5,FALSE))*VLOOKUP(ABSYLD2!Q$4,'[1]INTERNAL PARAMETERS-1'!$B$5:$J$44,9,FALSE)*ABSYLD2!$F195</f>
        <v>0</v>
      </c>
      <c r="R195" s="47">
        <f>ABSYLD1!R195*VLOOKUP(ABSYLD2!R$4,'[1]INTERNAL PARAMETERS-1'!$B$5:$J$44,5,FALSE)*VLOOKUP(ABSYLD2!R$4,'[1]INTERNAL PARAMETERS-1'!$B$5:$J$44,7,FALSE)*ABSYLD2!$F195 + ABSYLD1!R195*(1-VLOOKUP(ABSYLD2!R$4,'[1]INTERNAL PARAMETERS-1'!$B$5:$J$44,5,FALSE))*VLOOKUP(ABSYLD2!R$4,'[1]INTERNAL PARAMETERS-1'!$B$5:$J$44,9,FALSE)*ABSYLD2!$F195</f>
        <v>0</v>
      </c>
      <c r="S195" s="47">
        <f>ABSYLD1!S195*VLOOKUP(ABSYLD2!S$4,'[1]INTERNAL PARAMETERS-1'!$B$5:$J$44,5,FALSE)*VLOOKUP(ABSYLD2!S$4,'[1]INTERNAL PARAMETERS-1'!$B$5:$J$44,7,FALSE)*ABSYLD2!$F195 + ABSYLD1!S195*(1-VLOOKUP(ABSYLD2!S$4,'[1]INTERNAL PARAMETERS-1'!$B$5:$J$44,5,FALSE))*VLOOKUP(ABSYLD2!S$4,'[1]INTERNAL PARAMETERS-1'!$B$5:$J$44,9,FALSE)*ABSYLD2!$F195</f>
        <v>0</v>
      </c>
      <c r="T195" s="47">
        <f>ABSYLD1!T195*VLOOKUP(ABSYLD2!T$4,'[1]INTERNAL PARAMETERS-1'!$B$5:$J$44,5,FALSE)*VLOOKUP(ABSYLD2!T$4,'[1]INTERNAL PARAMETERS-1'!$B$5:$J$44,7,FALSE)*ABSYLD2!$F195 + ABSYLD1!T195*(1-VLOOKUP(ABSYLD2!T$4,'[1]INTERNAL PARAMETERS-1'!$B$5:$J$44,5,FALSE))*VLOOKUP(ABSYLD2!T$4,'[1]INTERNAL PARAMETERS-1'!$B$5:$J$44,9,FALSE)*ABSYLD2!$F195</f>
        <v>0</v>
      </c>
      <c r="U195" s="47">
        <f>ABSYLD1!U195*VLOOKUP(ABSYLD2!U$4,'[1]INTERNAL PARAMETERS-1'!$B$5:$J$44,5,FALSE)*VLOOKUP(ABSYLD2!U$4,'[1]INTERNAL PARAMETERS-1'!$B$5:$J$44,7,FALSE)*ABSYLD2!$F195 + ABSYLD1!U195*(1-VLOOKUP(ABSYLD2!U$4,'[1]INTERNAL PARAMETERS-1'!$B$5:$J$44,5,FALSE))*VLOOKUP(ABSYLD2!U$4,'[1]INTERNAL PARAMETERS-1'!$B$5:$J$44,9,FALSE)*ABSYLD2!$F195</f>
        <v>0</v>
      </c>
      <c r="V195" s="47">
        <f>ABSYLD1!V195*VLOOKUP(ABSYLD2!V$4,'[1]INTERNAL PARAMETERS-1'!$B$5:$J$44,5,FALSE)*VLOOKUP(ABSYLD2!V$4,'[1]INTERNAL PARAMETERS-1'!$B$5:$J$44,7,FALSE)*ABSYLD2!$F195 + ABSYLD1!V195*(1-VLOOKUP(ABSYLD2!V$4,'[1]INTERNAL PARAMETERS-1'!$B$5:$J$44,5,FALSE))*VLOOKUP(ABSYLD2!V$4,'[1]INTERNAL PARAMETERS-1'!$B$5:$J$44,9,FALSE)*ABSYLD2!$F195</f>
        <v>0</v>
      </c>
      <c r="W195" s="47">
        <f>ABSYLD1!W195*VLOOKUP(ABSYLD2!W$4,'[1]INTERNAL PARAMETERS-1'!$B$5:$J$44,5,FALSE)*VLOOKUP(ABSYLD2!W$4,'[1]INTERNAL PARAMETERS-1'!$B$5:$J$44,7,FALSE)*ABSYLD2!$F195 + ABSYLD1!W195*(1-VLOOKUP(ABSYLD2!W$4,'[1]INTERNAL PARAMETERS-1'!$B$5:$J$44,5,FALSE))*VLOOKUP(ABSYLD2!W$4,'[1]INTERNAL PARAMETERS-1'!$B$5:$J$44,9,FALSE)*ABSYLD2!$F195</f>
        <v>0</v>
      </c>
      <c r="X195" s="47">
        <f>ABSYLD1!X195*VLOOKUP(ABSYLD2!X$4,'[1]INTERNAL PARAMETERS-1'!$B$5:$J$44,5,FALSE)*VLOOKUP(ABSYLD2!X$4,'[1]INTERNAL PARAMETERS-1'!$B$5:$J$44,7,FALSE)*ABSYLD2!$F195 + ABSYLD1!X195*(1-VLOOKUP(ABSYLD2!X$4,'[1]INTERNAL PARAMETERS-1'!$B$5:$J$44,5,FALSE))*VLOOKUP(ABSYLD2!X$4,'[1]INTERNAL PARAMETERS-1'!$B$5:$J$44,9,FALSE)*ABSYLD2!$F195</f>
        <v>0</v>
      </c>
      <c r="Y195" s="47">
        <f>ABSYLD1!Y195*VLOOKUP(ABSYLD2!Y$4,'[1]INTERNAL PARAMETERS-1'!$B$5:$J$44,5,FALSE)*VLOOKUP(ABSYLD2!Y$4,'[1]INTERNAL PARAMETERS-1'!$B$5:$J$44,7,FALSE)*ABSYLD2!$F195 + ABSYLD1!Y195*(1-VLOOKUP(ABSYLD2!Y$4,'[1]INTERNAL PARAMETERS-1'!$B$5:$J$44,5,FALSE))*VLOOKUP(ABSYLD2!Y$4,'[1]INTERNAL PARAMETERS-1'!$B$5:$J$44,9,FALSE)*ABSYLD2!$F195</f>
        <v>0</v>
      </c>
      <c r="Z195" s="47">
        <f>ABSYLD1!Z195*VLOOKUP(ABSYLD2!Z$4,'[1]INTERNAL PARAMETERS-1'!$B$5:$J$44,5,FALSE)*VLOOKUP(ABSYLD2!Z$4,'[1]INTERNAL PARAMETERS-1'!$B$5:$J$44,7,FALSE)*ABSYLD2!$F195 + ABSYLD1!Z195*(1-VLOOKUP(ABSYLD2!Z$4,'[1]INTERNAL PARAMETERS-1'!$B$5:$J$44,5,FALSE))*VLOOKUP(ABSYLD2!Z$4,'[1]INTERNAL PARAMETERS-1'!$B$5:$J$44,9,FALSE)*ABSYLD2!$F195</f>
        <v>0</v>
      </c>
      <c r="AA195" s="47">
        <f>ABSYLD1!AA195*VLOOKUP(ABSYLD2!AA$4,'[1]INTERNAL PARAMETERS-1'!$B$5:$J$44,5,FALSE)*VLOOKUP(ABSYLD2!AA$4,'[1]INTERNAL PARAMETERS-1'!$B$5:$J$44,7,FALSE)*ABSYLD2!$F195 + ABSYLD1!AA195*(1-VLOOKUP(ABSYLD2!AA$4,'[1]INTERNAL PARAMETERS-1'!$B$5:$J$44,5,FALSE))*VLOOKUP(ABSYLD2!AA$4,'[1]INTERNAL PARAMETERS-1'!$B$5:$J$44,9,FALSE)*ABSYLD2!$F195</f>
        <v>0</v>
      </c>
      <c r="AB195" s="47">
        <f>ABSYLD1!AB195*VLOOKUP(ABSYLD2!AB$4,'[1]INTERNAL PARAMETERS-1'!$B$5:$J$44,5,FALSE)*VLOOKUP(ABSYLD2!AB$4,'[1]INTERNAL PARAMETERS-1'!$B$5:$J$44,7,FALSE)*ABSYLD2!$F195 + ABSYLD1!AB195*(1-VLOOKUP(ABSYLD2!AB$4,'[1]INTERNAL PARAMETERS-1'!$B$5:$J$44,5,FALSE))*VLOOKUP(ABSYLD2!AB$4,'[1]INTERNAL PARAMETERS-1'!$B$5:$J$44,9,FALSE)*ABSYLD2!$F195</f>
        <v>0</v>
      </c>
      <c r="AC195" s="47">
        <f>ABSYLD1!AC195*VLOOKUP(ABSYLD2!AC$4,'[1]INTERNAL PARAMETERS-1'!$B$5:$J$44,5,FALSE)*VLOOKUP(ABSYLD2!AC$4,'[1]INTERNAL PARAMETERS-1'!$B$5:$J$44,7,FALSE)*ABSYLD2!$F195 + ABSYLD1!AC195*(1-VLOOKUP(ABSYLD2!AC$4,'[1]INTERNAL PARAMETERS-1'!$B$5:$J$44,5,FALSE))*VLOOKUP(ABSYLD2!AC$4,'[1]INTERNAL PARAMETERS-1'!$B$5:$J$44,9,FALSE)*ABSYLD2!$F195</f>
        <v>0</v>
      </c>
      <c r="AD195" s="47">
        <f>ABSYLD1!AD195*VLOOKUP(ABSYLD2!AD$4,'[1]INTERNAL PARAMETERS-1'!$B$5:$J$44,5,FALSE)*VLOOKUP(ABSYLD2!AD$4,'[1]INTERNAL PARAMETERS-1'!$B$5:$J$44,7,FALSE)*ABSYLD2!$F195 + ABSYLD1!AD195*(1-VLOOKUP(ABSYLD2!AD$4,'[1]INTERNAL PARAMETERS-1'!$B$5:$J$44,5,FALSE))*VLOOKUP(ABSYLD2!AD$4,'[1]INTERNAL PARAMETERS-1'!$B$5:$J$44,9,FALSE)*ABSYLD2!$F195</f>
        <v>0</v>
      </c>
      <c r="AE195" s="47">
        <f>ABSYLD1!AE195*VLOOKUP(ABSYLD2!AE$4,'[1]INTERNAL PARAMETERS-1'!$B$5:$J$44,5,FALSE)*VLOOKUP(ABSYLD2!AE$4,'[1]INTERNAL PARAMETERS-1'!$B$5:$J$44,7,FALSE)*ABSYLD2!$F195 + ABSYLD1!AE195*(1-VLOOKUP(ABSYLD2!AE$4,'[1]INTERNAL PARAMETERS-1'!$B$5:$J$44,5,FALSE))*VLOOKUP(ABSYLD2!AE$4,'[1]INTERNAL PARAMETERS-1'!$B$5:$J$44,9,FALSE)*ABSYLD2!$F195</f>
        <v>0</v>
      </c>
      <c r="AF195" s="47">
        <f>ABSYLD1!AF195*VLOOKUP(ABSYLD2!AF$4,'[1]INTERNAL PARAMETERS-1'!$B$5:$J$44,5,FALSE)*VLOOKUP(ABSYLD2!AF$4,'[1]INTERNAL PARAMETERS-1'!$B$5:$J$44,7,FALSE)*ABSYLD2!$F195 + ABSYLD1!AF195*(1-VLOOKUP(ABSYLD2!AF$4,'[1]INTERNAL PARAMETERS-1'!$B$5:$J$44,5,FALSE))*VLOOKUP(ABSYLD2!AF$4,'[1]INTERNAL PARAMETERS-1'!$B$5:$J$44,9,FALSE)*ABSYLD2!$F195</f>
        <v>0</v>
      </c>
      <c r="AG195" s="47">
        <f>ABSYLD1!AG195*VLOOKUP(ABSYLD2!AG$4,'[1]INTERNAL PARAMETERS-1'!$B$5:$J$44,5,FALSE)*VLOOKUP(ABSYLD2!AG$4,'[1]INTERNAL PARAMETERS-1'!$B$5:$J$44,7,FALSE)*ABSYLD2!$F195 + ABSYLD1!AG195*(1-VLOOKUP(ABSYLD2!AG$4,'[1]INTERNAL PARAMETERS-1'!$B$5:$J$44,5,FALSE))*VLOOKUP(ABSYLD2!AG$4,'[1]INTERNAL PARAMETERS-1'!$B$5:$J$44,9,FALSE)*ABSYLD2!$F195</f>
        <v>0</v>
      </c>
      <c r="AH195" s="47">
        <f>ABSYLD1!AH195*VLOOKUP(ABSYLD2!AH$4,'[1]INTERNAL PARAMETERS-1'!$B$5:$J$44,5,FALSE)*VLOOKUP(ABSYLD2!AH$4,'[1]INTERNAL PARAMETERS-1'!$B$5:$J$44,7,FALSE)*ABSYLD2!$F195 + ABSYLD1!AH195*(1-VLOOKUP(ABSYLD2!AH$4,'[1]INTERNAL PARAMETERS-1'!$B$5:$J$44,5,FALSE))*VLOOKUP(ABSYLD2!AH$4,'[1]INTERNAL PARAMETERS-1'!$B$5:$J$44,9,FALSE)*ABSYLD2!$F195</f>
        <v>0</v>
      </c>
      <c r="AI195" s="47">
        <f>ABSYLD1!AI195*VLOOKUP(ABSYLD2!AI$4,'[1]INTERNAL PARAMETERS-1'!$B$5:$J$44,5,FALSE)*VLOOKUP(ABSYLD2!AI$4,'[1]INTERNAL PARAMETERS-1'!$B$5:$J$44,7,FALSE)*ABSYLD2!$F195 + ABSYLD1!AI195*(1-VLOOKUP(ABSYLD2!AI$4,'[1]INTERNAL PARAMETERS-1'!$B$5:$J$44,5,FALSE))*VLOOKUP(ABSYLD2!AI$4,'[1]INTERNAL PARAMETERS-1'!$B$5:$J$44,9,FALSE)*ABSYLD2!$F195</f>
        <v>0</v>
      </c>
      <c r="AJ195" s="47">
        <f>ABSYLD1!AJ195*VLOOKUP(ABSYLD2!AJ$4,'[1]INTERNAL PARAMETERS-1'!$B$5:$J$44,5,FALSE)*VLOOKUP(ABSYLD2!AJ$4,'[1]INTERNAL PARAMETERS-1'!$B$5:$J$44,7,FALSE)*ABSYLD2!$F195 + ABSYLD1!AJ195*(1-VLOOKUP(ABSYLD2!AJ$4,'[1]INTERNAL PARAMETERS-1'!$B$5:$J$44,5,FALSE))*VLOOKUP(ABSYLD2!AJ$4,'[1]INTERNAL PARAMETERS-1'!$B$5:$J$44,9,FALSE)*ABSYLD2!$F195</f>
        <v>0</v>
      </c>
      <c r="AK195" s="47">
        <f>ABSYLD1!AK195*VLOOKUP(ABSYLD2!AK$4,'[1]INTERNAL PARAMETERS-1'!$B$5:$J$44,5,FALSE)*VLOOKUP(ABSYLD2!AK$4,'[1]INTERNAL PARAMETERS-1'!$B$5:$J$44,7,FALSE)*ABSYLD2!$F195 + ABSYLD1!AK195*(1-VLOOKUP(ABSYLD2!AK$4,'[1]INTERNAL PARAMETERS-1'!$B$5:$J$44,5,FALSE))*VLOOKUP(ABSYLD2!AK$4,'[1]INTERNAL PARAMETERS-1'!$B$5:$J$44,9,FALSE)*ABSYLD2!$F195</f>
        <v>0</v>
      </c>
      <c r="AL195" s="47">
        <f>ABSYLD1!AL195*VLOOKUP(ABSYLD2!AL$4,'[1]INTERNAL PARAMETERS-1'!$B$5:$J$44,5,FALSE)*VLOOKUP(ABSYLD2!AL$4,'[1]INTERNAL PARAMETERS-1'!$B$5:$J$44,7,FALSE)*ABSYLD2!$F195 + ABSYLD1!AL195*(1-VLOOKUP(ABSYLD2!AL$4,'[1]INTERNAL PARAMETERS-1'!$B$5:$J$44,5,FALSE))*VLOOKUP(ABSYLD2!AL$4,'[1]INTERNAL PARAMETERS-1'!$B$5:$J$44,9,FALSE)*ABSYLD2!$F195</f>
        <v>0</v>
      </c>
      <c r="AM195" s="47">
        <f>ABSYLD1!AM195*VLOOKUP(ABSYLD2!AM$4,'[1]INTERNAL PARAMETERS-1'!$B$5:$J$44,5,FALSE)*VLOOKUP(ABSYLD2!AM$4,'[1]INTERNAL PARAMETERS-1'!$B$5:$J$44,7,FALSE)*ABSYLD2!$F195 + ABSYLD1!AM195*(1-VLOOKUP(ABSYLD2!AM$4,'[1]INTERNAL PARAMETERS-1'!$B$5:$J$44,5,FALSE))*VLOOKUP(ABSYLD2!AM$4,'[1]INTERNAL PARAMETERS-1'!$B$5:$J$44,9,FALSE)*ABSYLD2!$F195</f>
        <v>0</v>
      </c>
      <c r="AN195" s="47">
        <f>ABSYLD1!AN195*VLOOKUP(ABSYLD2!AN$4,'[1]INTERNAL PARAMETERS-1'!$B$5:$J$44,5,FALSE)*VLOOKUP(ABSYLD2!AN$4,'[1]INTERNAL PARAMETERS-1'!$B$5:$J$44,7,FALSE)*ABSYLD2!$F195 + ABSYLD1!AN195*(1-VLOOKUP(ABSYLD2!AN$4,'[1]INTERNAL PARAMETERS-1'!$B$5:$J$44,5,FALSE))*VLOOKUP(ABSYLD2!AN$4,'[1]INTERNAL PARAMETERS-1'!$B$5:$J$44,9,FALSE)*ABSYLD2!$F195</f>
        <v>0</v>
      </c>
      <c r="AO195" s="47">
        <f>ABSYLD1!AO195*VLOOKUP(ABSYLD2!AO$4,'[1]INTERNAL PARAMETERS-1'!$B$5:$J$44,5,FALSE)*VLOOKUP(ABSYLD2!AO$4,'[1]INTERNAL PARAMETERS-1'!$B$5:$J$44,7,FALSE)*ABSYLD2!$F195 + ABSYLD1!AO195*(1-VLOOKUP(ABSYLD2!AO$4,'[1]INTERNAL PARAMETERS-1'!$B$5:$J$44,5,FALSE))*VLOOKUP(ABSYLD2!AO$4,'[1]INTERNAL PARAMETERS-1'!$B$5:$J$44,9,FALSE)*ABSYLD2!$F195</f>
        <v>0</v>
      </c>
      <c r="AP195" s="47">
        <f>ABSYLD1!AP195*VLOOKUP(ABSYLD2!AP$4,'[1]INTERNAL PARAMETERS-1'!$B$5:$J$44,5,FALSE)*VLOOKUP(ABSYLD2!AP$4,'[1]INTERNAL PARAMETERS-1'!$B$5:$J$44,7,FALSE)*ABSYLD2!$F195 + ABSYLD1!AP195*(1-VLOOKUP(ABSYLD2!AP$4,'[1]INTERNAL PARAMETERS-1'!$B$5:$J$44,5,FALSE))*VLOOKUP(ABSYLD2!AP$4,'[1]INTERNAL PARAMETERS-1'!$B$5:$J$44,9,FALSE)*ABSYLD2!$F195</f>
        <v>0</v>
      </c>
      <c r="AQ195" s="47">
        <f>ABSYLD1!AQ195*VLOOKUP(ABSYLD2!AQ$4,'[1]INTERNAL PARAMETERS-1'!$B$5:$J$44,5,FALSE)*VLOOKUP(ABSYLD2!AQ$4,'[1]INTERNAL PARAMETERS-1'!$B$5:$J$44,7,FALSE)*ABSYLD2!$F195 + ABSYLD1!AQ195*(1-VLOOKUP(ABSYLD2!AQ$4,'[1]INTERNAL PARAMETERS-1'!$B$5:$J$44,5,FALSE))*VLOOKUP(ABSYLD2!AQ$4,'[1]INTERNAL PARAMETERS-1'!$B$5:$J$44,9,FALSE)*ABSYLD2!$F195</f>
        <v>0</v>
      </c>
      <c r="AR195" s="47">
        <f>ABSYLD1!AR195*VLOOKUP(ABSYLD2!AR$4,'[1]INTERNAL PARAMETERS-1'!$B$5:$J$44,5,FALSE)*VLOOKUP(ABSYLD2!AR$4,'[1]INTERNAL PARAMETERS-1'!$B$5:$J$44,7,FALSE)*ABSYLD2!$F195 + ABSYLD1!AR195*(1-VLOOKUP(ABSYLD2!AR$4,'[1]INTERNAL PARAMETERS-1'!$B$5:$J$44,5,FALSE))*VLOOKUP(ABSYLD2!AR$4,'[1]INTERNAL PARAMETERS-1'!$B$5:$J$44,9,FALSE)*ABSYLD2!$F195</f>
        <v>0</v>
      </c>
      <c r="AS195" s="47">
        <f>ABSYLD1!AS195*VLOOKUP(ABSYLD2!AS$4,'[1]INTERNAL PARAMETERS-1'!$B$5:$J$44,5,FALSE)*VLOOKUP(ABSYLD2!AS$4,'[1]INTERNAL PARAMETERS-1'!$B$5:$J$44,7,FALSE)*ABSYLD2!$F195 + ABSYLD1!AS195*(1-VLOOKUP(ABSYLD2!AS$4,'[1]INTERNAL PARAMETERS-1'!$B$5:$J$44,5,FALSE))*VLOOKUP(ABSYLD2!AS$4,'[1]INTERNAL PARAMETERS-1'!$B$5:$J$44,9,FALSE)*ABSYLD2!$F195</f>
        <v>0</v>
      </c>
      <c r="AT195" s="46">
        <f>ABSYLD1!AT195*VLOOKUP(ABSYLD2!AT$4,'[1]INTERNAL PARAMETERS-1'!$B$5:$J$44,5,FALSE)*VLOOKUP(ABSYLD2!AT$4,'[1]INTERNAL PARAMETERS-1'!$B$5:$J$44,7,FALSE)*ABSYLD2!$F195 + ABSYLD1!AT195*(1-VLOOKUP(ABSYLD2!AT$4,'[1]INTERNAL PARAMETERS-1'!$B$5:$J$44,5,FALSE))*VLOOKUP(ABSYLD2!AT$4,'[1]INTERNAL PARAMETERS-1'!$B$5:$J$44,9,FALSE)*ABSYLD2!$F195</f>
        <v>0</v>
      </c>
      <c r="AU195" s="48">
        <f>ABSYLD1!AU195*VLOOKUP(ABSYLD2!AU$4,'[1]INTERNAL PARAMETERS-1'!$B$5:$J$44,5,FALSE)*VLOOKUP(ABSYLD2!AU$4,'[1]INTERNAL PARAMETERS-1'!$B$5:$J$44,6,FALSE)*VLOOKUP(ABSYLD2!AU$4,'[1]INTERNAL PARAMETERS-1'!$B$5:$J$44,3,FALSE) + ABSYLD1!AU195*(1-VLOOKUP(ABSYLD2!AU$4,'[1]INTERNAL PARAMETERS-1'!$B$5:$J$44,5,FALSE))*VLOOKUP(ABSYLD2!AU$4,'[1]INTERNAL PARAMETERS-1'!$B$5:$J$44,8,FALSE)*VLOOKUP(ABSYLD2!AU$4,'[1]INTERNAL PARAMETERS-1'!$B$5:$J$44,3,FALSE)</f>
        <v>0</v>
      </c>
      <c r="AV195" s="47">
        <f>ABSYLD1!AV195*VLOOKUP(ABSYLD2!AV$4,'[1]INTERNAL PARAMETERS-1'!$B$5:$J$44,5,FALSE)*VLOOKUP(ABSYLD2!AV$4,'[1]INTERNAL PARAMETERS-1'!$B$5:$J$44,6,FALSE)*VLOOKUP(ABSYLD2!AV$4,'[1]INTERNAL PARAMETERS-1'!$B$5:$J$44,3,FALSE) + ABSYLD1!AV195*(1-VLOOKUP(ABSYLD2!AV$4,'[1]INTERNAL PARAMETERS-1'!$B$5:$J$44,5,FALSE))*VLOOKUP(ABSYLD2!AV$4,'[1]INTERNAL PARAMETERS-1'!$B$5:$J$44,8,FALSE)*VLOOKUP(ABSYLD2!AV$4,'[1]INTERNAL PARAMETERS-1'!$B$5:$J$44,3,FALSE)</f>
        <v>0</v>
      </c>
      <c r="AW195" s="47">
        <f>ABSYLD1!AW195*VLOOKUP(ABSYLD2!AW$4,'[1]INTERNAL PARAMETERS-1'!$B$5:$J$44,5,FALSE)*VLOOKUP(ABSYLD2!AW$4,'[1]INTERNAL PARAMETERS-1'!$B$5:$J$44,6,FALSE)*VLOOKUP(ABSYLD2!AW$4,'[1]INTERNAL PARAMETERS-1'!$B$5:$J$44,3,FALSE) + ABSYLD1!AW195*(1-VLOOKUP(ABSYLD2!AW$4,'[1]INTERNAL PARAMETERS-1'!$B$5:$J$44,5,FALSE))*VLOOKUP(ABSYLD2!AW$4,'[1]INTERNAL PARAMETERS-1'!$B$5:$J$44,8,FALSE)*VLOOKUP(ABSYLD2!AW$4,'[1]INTERNAL PARAMETERS-1'!$B$5:$J$44,3,FALSE)</f>
        <v>0</v>
      </c>
      <c r="AX195" s="47">
        <f>ABSYLD1!AX195*VLOOKUP(ABSYLD2!AX$4,'[1]INTERNAL PARAMETERS-1'!$B$5:$J$44,5,FALSE)*VLOOKUP(ABSYLD2!AX$4,'[1]INTERNAL PARAMETERS-1'!$B$5:$J$44,6,FALSE)*VLOOKUP(ABSYLD2!AX$4,'[1]INTERNAL PARAMETERS-1'!$B$5:$J$44,3,FALSE) + ABSYLD1!AX195*(1-VLOOKUP(ABSYLD2!AX$4,'[1]INTERNAL PARAMETERS-1'!$B$5:$J$44,5,FALSE))*VLOOKUP(ABSYLD2!AX$4,'[1]INTERNAL PARAMETERS-1'!$B$5:$J$44,8,FALSE)*VLOOKUP(ABSYLD2!AX$4,'[1]INTERNAL PARAMETERS-1'!$B$5:$J$44,3,FALSE)</f>
        <v>0</v>
      </c>
      <c r="AY195" s="47">
        <f>ABSYLD1!AY195*VLOOKUP(ABSYLD2!AY$4,'[1]INTERNAL PARAMETERS-1'!$B$5:$J$44,5,FALSE)*VLOOKUP(ABSYLD2!AY$4,'[1]INTERNAL PARAMETERS-1'!$B$5:$J$44,6,FALSE)*VLOOKUP(ABSYLD2!AY$4,'[1]INTERNAL PARAMETERS-1'!$B$5:$J$44,3,FALSE) + ABSYLD1!AY195*(1-VLOOKUP(ABSYLD2!AY$4,'[1]INTERNAL PARAMETERS-1'!$B$5:$J$44,5,FALSE))*VLOOKUP(ABSYLD2!AY$4,'[1]INTERNAL PARAMETERS-1'!$B$5:$J$44,8,FALSE)*VLOOKUP(ABSYLD2!AY$4,'[1]INTERNAL PARAMETERS-1'!$B$5:$J$44,3,FALSE)</f>
        <v>0</v>
      </c>
      <c r="AZ195" s="47">
        <f>ABSYLD1!AZ195*VLOOKUP(ABSYLD2!AZ$4,'[1]INTERNAL PARAMETERS-1'!$B$5:$J$44,5,FALSE)*VLOOKUP(ABSYLD2!AZ$4,'[1]INTERNAL PARAMETERS-1'!$B$5:$J$44,6,FALSE)*VLOOKUP(ABSYLD2!AZ$4,'[1]INTERNAL PARAMETERS-1'!$B$5:$J$44,3,FALSE) + ABSYLD1!AZ195*(1-VLOOKUP(ABSYLD2!AZ$4,'[1]INTERNAL PARAMETERS-1'!$B$5:$J$44,5,FALSE))*VLOOKUP(ABSYLD2!AZ$4,'[1]INTERNAL PARAMETERS-1'!$B$5:$J$44,8,FALSE)*VLOOKUP(ABSYLD2!AZ$4,'[1]INTERNAL PARAMETERS-1'!$B$5:$J$44,3,FALSE)</f>
        <v>0</v>
      </c>
      <c r="BA195" s="47">
        <f>ABSYLD1!BA195*VLOOKUP(ABSYLD2!BA$4,'[1]INTERNAL PARAMETERS-1'!$B$5:$J$44,5,FALSE)*VLOOKUP(ABSYLD2!BA$4,'[1]INTERNAL PARAMETERS-1'!$B$5:$J$44,6,FALSE)*VLOOKUP(ABSYLD2!BA$4,'[1]INTERNAL PARAMETERS-1'!$B$5:$J$44,3,FALSE) + ABSYLD1!BA195*(1-VLOOKUP(ABSYLD2!BA$4,'[1]INTERNAL PARAMETERS-1'!$B$5:$J$44,5,FALSE))*VLOOKUP(ABSYLD2!BA$4,'[1]INTERNAL PARAMETERS-1'!$B$5:$J$44,8,FALSE)*VLOOKUP(ABSYLD2!BA$4,'[1]INTERNAL PARAMETERS-1'!$B$5:$J$44,3,FALSE)</f>
        <v>0</v>
      </c>
      <c r="BB195" s="47">
        <f>ABSYLD1!BB195*VLOOKUP(ABSYLD2!BB$4,'[1]INTERNAL PARAMETERS-1'!$B$5:$J$44,5,FALSE)*VLOOKUP(ABSYLD2!BB$4,'[1]INTERNAL PARAMETERS-1'!$B$5:$J$44,6,FALSE)*VLOOKUP(ABSYLD2!BB$4,'[1]INTERNAL PARAMETERS-1'!$B$5:$J$44,3,FALSE) + ABSYLD1!BB195*(1-VLOOKUP(ABSYLD2!BB$4,'[1]INTERNAL PARAMETERS-1'!$B$5:$J$44,5,FALSE))*VLOOKUP(ABSYLD2!BB$4,'[1]INTERNAL PARAMETERS-1'!$B$5:$J$44,8,FALSE)*VLOOKUP(ABSYLD2!BB$4,'[1]INTERNAL PARAMETERS-1'!$B$5:$J$44,3,FALSE)</f>
        <v>0</v>
      </c>
      <c r="BC195" s="47">
        <f>ABSYLD1!BC195*VLOOKUP(ABSYLD2!BC$4,'[1]INTERNAL PARAMETERS-1'!$B$5:$J$44,5,FALSE)*VLOOKUP(ABSYLD2!BC$4,'[1]INTERNAL PARAMETERS-1'!$B$5:$J$44,6,FALSE)*VLOOKUP(ABSYLD2!BC$4,'[1]INTERNAL PARAMETERS-1'!$B$5:$J$44,3,FALSE) + ABSYLD1!BC195*(1-VLOOKUP(ABSYLD2!BC$4,'[1]INTERNAL PARAMETERS-1'!$B$5:$J$44,5,FALSE))*VLOOKUP(ABSYLD2!BC$4,'[1]INTERNAL PARAMETERS-1'!$B$5:$J$44,8,FALSE)*VLOOKUP(ABSYLD2!BC$4,'[1]INTERNAL PARAMETERS-1'!$B$5:$J$44,3,FALSE)</f>
        <v>0</v>
      </c>
      <c r="BD195" s="47">
        <f>ABSYLD1!BD195*VLOOKUP(ABSYLD2!BD$4,'[1]INTERNAL PARAMETERS-1'!$B$5:$J$44,5,FALSE)*VLOOKUP(ABSYLD2!BD$4,'[1]INTERNAL PARAMETERS-1'!$B$5:$J$44,6,FALSE)*VLOOKUP(ABSYLD2!BD$4,'[1]INTERNAL PARAMETERS-1'!$B$5:$J$44,3,FALSE) + ABSYLD1!BD195*(1-VLOOKUP(ABSYLD2!BD$4,'[1]INTERNAL PARAMETERS-1'!$B$5:$J$44,5,FALSE))*VLOOKUP(ABSYLD2!BD$4,'[1]INTERNAL PARAMETERS-1'!$B$5:$J$44,8,FALSE)*VLOOKUP(ABSYLD2!BD$4,'[1]INTERNAL PARAMETERS-1'!$B$5:$J$44,3,FALSE)</f>
        <v>0</v>
      </c>
      <c r="BE195" s="47">
        <f>ABSYLD1!BE195*VLOOKUP(ABSYLD2!BE$4,'[1]INTERNAL PARAMETERS-1'!$B$5:$J$44,5,FALSE)*VLOOKUP(ABSYLD2!BE$4,'[1]INTERNAL PARAMETERS-1'!$B$5:$J$44,6,FALSE)*VLOOKUP(ABSYLD2!BE$4,'[1]INTERNAL PARAMETERS-1'!$B$5:$J$44,3,FALSE) + ABSYLD1!BE195*(1-VLOOKUP(ABSYLD2!BE$4,'[1]INTERNAL PARAMETERS-1'!$B$5:$J$44,5,FALSE))*VLOOKUP(ABSYLD2!BE$4,'[1]INTERNAL PARAMETERS-1'!$B$5:$J$44,8,FALSE)*VLOOKUP(ABSYLD2!BE$4,'[1]INTERNAL PARAMETERS-1'!$B$5:$J$44,3,FALSE)</f>
        <v>0</v>
      </c>
      <c r="BF195" s="47">
        <f>ABSYLD1!BF195*VLOOKUP(ABSYLD2!BF$4,'[1]INTERNAL PARAMETERS-1'!$B$5:$J$44,5,FALSE)*VLOOKUP(ABSYLD2!BF$4,'[1]INTERNAL PARAMETERS-1'!$B$5:$J$44,6,FALSE)*VLOOKUP(ABSYLD2!BF$4,'[1]INTERNAL PARAMETERS-1'!$B$5:$J$44,3,FALSE) + ABSYLD1!BF195*(1-VLOOKUP(ABSYLD2!BF$4,'[1]INTERNAL PARAMETERS-1'!$B$5:$J$44,5,FALSE))*VLOOKUP(ABSYLD2!BF$4,'[1]INTERNAL PARAMETERS-1'!$B$5:$J$44,8,FALSE)*VLOOKUP(ABSYLD2!BF$4,'[1]INTERNAL PARAMETERS-1'!$B$5:$J$44,3,FALSE)</f>
        <v>0</v>
      </c>
      <c r="BG195" s="47">
        <f>ABSYLD1!BG195*VLOOKUP(ABSYLD2!BG$4,'[1]INTERNAL PARAMETERS-1'!$B$5:$J$44,5,FALSE)*VLOOKUP(ABSYLD2!BG$4,'[1]INTERNAL PARAMETERS-1'!$B$5:$J$44,6,FALSE)*VLOOKUP(ABSYLD2!BG$4,'[1]INTERNAL PARAMETERS-1'!$B$5:$J$44,3,FALSE) + ABSYLD1!BG195*(1-VLOOKUP(ABSYLD2!BG$4,'[1]INTERNAL PARAMETERS-1'!$B$5:$J$44,5,FALSE))*VLOOKUP(ABSYLD2!BG$4,'[1]INTERNAL PARAMETERS-1'!$B$5:$J$44,8,FALSE)*VLOOKUP(ABSYLD2!BG$4,'[1]INTERNAL PARAMETERS-1'!$B$5:$J$44,3,FALSE)</f>
        <v>0</v>
      </c>
      <c r="BH195" s="47">
        <f>ABSYLD1!BH195*VLOOKUP(ABSYLD2!BH$4,'[1]INTERNAL PARAMETERS-1'!$B$5:$J$44,5,FALSE)*VLOOKUP(ABSYLD2!BH$4,'[1]INTERNAL PARAMETERS-1'!$B$5:$J$44,6,FALSE)*VLOOKUP(ABSYLD2!BH$4,'[1]INTERNAL PARAMETERS-1'!$B$5:$J$44,3,FALSE) + ABSYLD1!BH195*(1-VLOOKUP(ABSYLD2!BH$4,'[1]INTERNAL PARAMETERS-1'!$B$5:$J$44,5,FALSE))*VLOOKUP(ABSYLD2!BH$4,'[1]INTERNAL PARAMETERS-1'!$B$5:$J$44,8,FALSE)*VLOOKUP(ABSYLD2!BH$4,'[1]INTERNAL PARAMETERS-1'!$B$5:$J$44,3,FALSE)</f>
        <v>0</v>
      </c>
      <c r="BI195" s="47">
        <f>ABSYLD1!BI195*VLOOKUP(ABSYLD2!BI$4,'[1]INTERNAL PARAMETERS-1'!$B$5:$J$44,5,FALSE)*VLOOKUP(ABSYLD2!BI$4,'[1]INTERNAL PARAMETERS-1'!$B$5:$J$44,6,FALSE)*VLOOKUP(ABSYLD2!BI$4,'[1]INTERNAL PARAMETERS-1'!$B$5:$J$44,3,FALSE) + ABSYLD1!BI195*(1-VLOOKUP(ABSYLD2!BI$4,'[1]INTERNAL PARAMETERS-1'!$B$5:$J$44,5,FALSE))*VLOOKUP(ABSYLD2!BI$4,'[1]INTERNAL PARAMETERS-1'!$B$5:$J$44,8,FALSE)*VLOOKUP(ABSYLD2!BI$4,'[1]INTERNAL PARAMETERS-1'!$B$5:$J$44,3,FALSE)</f>
        <v>0</v>
      </c>
      <c r="BJ195" s="47">
        <f>ABSYLD1!BJ195*VLOOKUP(ABSYLD2!BJ$4,'[1]INTERNAL PARAMETERS-1'!$B$5:$J$44,5,FALSE)*VLOOKUP(ABSYLD2!BJ$4,'[1]INTERNAL PARAMETERS-1'!$B$5:$J$44,6,FALSE)*VLOOKUP(ABSYLD2!BJ$4,'[1]INTERNAL PARAMETERS-1'!$B$5:$J$44,3,FALSE) + ABSYLD1!BJ195*(1-VLOOKUP(ABSYLD2!BJ$4,'[1]INTERNAL PARAMETERS-1'!$B$5:$J$44,5,FALSE))*VLOOKUP(ABSYLD2!BJ$4,'[1]INTERNAL PARAMETERS-1'!$B$5:$J$44,8,FALSE)*VLOOKUP(ABSYLD2!BJ$4,'[1]INTERNAL PARAMETERS-1'!$B$5:$J$44,3,FALSE)</f>
        <v>0</v>
      </c>
      <c r="BK195" s="47">
        <f>ABSYLD1!BK195*VLOOKUP(ABSYLD2!BK$4,'[1]INTERNAL PARAMETERS-1'!$B$5:$J$44,5,FALSE)*VLOOKUP(ABSYLD2!BK$4,'[1]INTERNAL PARAMETERS-1'!$B$5:$J$44,6,FALSE)*VLOOKUP(ABSYLD2!BK$4,'[1]INTERNAL PARAMETERS-1'!$B$5:$J$44,3,FALSE) + ABSYLD1!BK195*(1-VLOOKUP(ABSYLD2!BK$4,'[1]INTERNAL PARAMETERS-1'!$B$5:$J$44,5,FALSE))*VLOOKUP(ABSYLD2!BK$4,'[1]INTERNAL PARAMETERS-1'!$B$5:$J$44,8,FALSE)*VLOOKUP(ABSYLD2!BK$4,'[1]INTERNAL PARAMETERS-1'!$B$5:$J$44,3,FALSE)</f>
        <v>0</v>
      </c>
      <c r="BL195" s="47">
        <f>ABSYLD1!BL195*VLOOKUP(ABSYLD2!BL$4,'[1]INTERNAL PARAMETERS-1'!$B$5:$J$44,5,FALSE)*VLOOKUP(ABSYLD2!BL$4,'[1]INTERNAL PARAMETERS-1'!$B$5:$J$44,6,FALSE)*VLOOKUP(ABSYLD2!BL$4,'[1]INTERNAL PARAMETERS-1'!$B$5:$J$44,3,FALSE) + ABSYLD1!BL195*(1-VLOOKUP(ABSYLD2!BL$4,'[1]INTERNAL PARAMETERS-1'!$B$5:$J$44,5,FALSE))*VLOOKUP(ABSYLD2!BL$4,'[1]INTERNAL PARAMETERS-1'!$B$5:$J$44,8,FALSE)*VLOOKUP(ABSYLD2!BL$4,'[1]INTERNAL PARAMETERS-1'!$B$5:$J$44,3,FALSE)</f>
        <v>0</v>
      </c>
      <c r="BM195" s="47">
        <f>ABSYLD1!BM195*VLOOKUP(ABSYLD2!BM$4,'[1]INTERNAL PARAMETERS-1'!$B$5:$J$44,5,FALSE)*VLOOKUP(ABSYLD2!BM$4,'[1]INTERNAL PARAMETERS-1'!$B$5:$J$44,6,FALSE)*VLOOKUP(ABSYLD2!BM$4,'[1]INTERNAL PARAMETERS-1'!$B$5:$J$44,3,FALSE) + ABSYLD1!BM195*(1-VLOOKUP(ABSYLD2!BM$4,'[1]INTERNAL PARAMETERS-1'!$B$5:$J$44,5,FALSE))*VLOOKUP(ABSYLD2!BM$4,'[1]INTERNAL PARAMETERS-1'!$B$5:$J$44,8,FALSE)*VLOOKUP(ABSYLD2!BM$4,'[1]INTERNAL PARAMETERS-1'!$B$5:$J$44,3,FALSE)</f>
        <v>0</v>
      </c>
      <c r="BN195" s="47">
        <f>ABSYLD1!BN195*VLOOKUP(ABSYLD2!BN$4,'[1]INTERNAL PARAMETERS-1'!$B$5:$J$44,5,FALSE)*VLOOKUP(ABSYLD2!BN$4,'[1]INTERNAL PARAMETERS-1'!$B$5:$J$44,6,FALSE)*VLOOKUP(ABSYLD2!BN$4,'[1]INTERNAL PARAMETERS-1'!$B$5:$J$44,3,FALSE) + ABSYLD1!BN195*(1-VLOOKUP(ABSYLD2!BN$4,'[1]INTERNAL PARAMETERS-1'!$B$5:$J$44,5,FALSE))*VLOOKUP(ABSYLD2!BN$4,'[1]INTERNAL PARAMETERS-1'!$B$5:$J$44,8,FALSE)*VLOOKUP(ABSYLD2!BN$4,'[1]INTERNAL PARAMETERS-1'!$B$5:$J$44,3,FALSE)</f>
        <v>0</v>
      </c>
      <c r="BO195" s="47">
        <f>ABSYLD1!BO195*VLOOKUP(ABSYLD2!BO$4,'[1]INTERNAL PARAMETERS-1'!$B$5:$J$44,5,FALSE)*VLOOKUP(ABSYLD2!BO$4,'[1]INTERNAL PARAMETERS-1'!$B$5:$J$44,6,FALSE)*VLOOKUP(ABSYLD2!BO$4,'[1]INTERNAL PARAMETERS-1'!$B$5:$J$44,3,FALSE) + ABSYLD1!BO195*(1-VLOOKUP(ABSYLD2!BO$4,'[1]INTERNAL PARAMETERS-1'!$B$5:$J$44,5,FALSE))*VLOOKUP(ABSYLD2!BO$4,'[1]INTERNAL PARAMETERS-1'!$B$5:$J$44,8,FALSE)*VLOOKUP(ABSYLD2!BO$4,'[1]INTERNAL PARAMETERS-1'!$B$5:$J$44,3,FALSE)</f>
        <v>0</v>
      </c>
      <c r="BP195" s="47">
        <f>ABSYLD1!BP195*VLOOKUP(ABSYLD2!BP$4,'[1]INTERNAL PARAMETERS-1'!$B$5:$J$44,5,FALSE)*VLOOKUP(ABSYLD2!BP$4,'[1]INTERNAL PARAMETERS-1'!$B$5:$J$44,6,FALSE)*VLOOKUP(ABSYLD2!BP$4,'[1]INTERNAL PARAMETERS-1'!$B$5:$J$44,3,FALSE) + ABSYLD1!BP195*(1-VLOOKUP(ABSYLD2!BP$4,'[1]INTERNAL PARAMETERS-1'!$B$5:$J$44,5,FALSE))*VLOOKUP(ABSYLD2!BP$4,'[1]INTERNAL PARAMETERS-1'!$B$5:$J$44,8,FALSE)*VLOOKUP(ABSYLD2!BP$4,'[1]INTERNAL PARAMETERS-1'!$B$5:$J$44,3,FALSE)</f>
        <v>0</v>
      </c>
      <c r="BQ195" s="47">
        <f>ABSYLD1!BQ195*VLOOKUP(ABSYLD2!BQ$4,'[1]INTERNAL PARAMETERS-1'!$B$5:$J$44,5,FALSE)*VLOOKUP(ABSYLD2!BQ$4,'[1]INTERNAL PARAMETERS-1'!$B$5:$J$44,6,FALSE)*VLOOKUP(ABSYLD2!BQ$4,'[1]INTERNAL PARAMETERS-1'!$B$5:$J$44,3,FALSE) + ABSYLD1!BQ195*(1-VLOOKUP(ABSYLD2!BQ$4,'[1]INTERNAL PARAMETERS-1'!$B$5:$J$44,5,FALSE))*VLOOKUP(ABSYLD2!BQ$4,'[1]INTERNAL PARAMETERS-1'!$B$5:$J$44,8,FALSE)*VLOOKUP(ABSYLD2!BQ$4,'[1]INTERNAL PARAMETERS-1'!$B$5:$J$44,3,FALSE)</f>
        <v>0</v>
      </c>
      <c r="BR195" s="47">
        <f>ABSYLD1!BR195*VLOOKUP(ABSYLD2!BR$4,'[1]INTERNAL PARAMETERS-1'!$B$5:$J$44,5,FALSE)*VLOOKUP(ABSYLD2!BR$4,'[1]INTERNAL PARAMETERS-1'!$B$5:$J$44,6,FALSE)*VLOOKUP(ABSYLD2!BR$4,'[1]INTERNAL PARAMETERS-1'!$B$5:$J$44,3,FALSE) + ABSYLD1!BR195*(1-VLOOKUP(ABSYLD2!BR$4,'[1]INTERNAL PARAMETERS-1'!$B$5:$J$44,5,FALSE))*VLOOKUP(ABSYLD2!BR$4,'[1]INTERNAL PARAMETERS-1'!$B$5:$J$44,8,FALSE)*VLOOKUP(ABSYLD2!BR$4,'[1]INTERNAL PARAMETERS-1'!$B$5:$J$44,3,FALSE)</f>
        <v>0</v>
      </c>
      <c r="BS195" s="47">
        <f>ABSYLD1!BS195*VLOOKUP(ABSYLD2!BS$4,'[1]INTERNAL PARAMETERS-1'!$B$5:$J$44,5,FALSE)*VLOOKUP(ABSYLD2!BS$4,'[1]INTERNAL PARAMETERS-1'!$B$5:$J$44,6,FALSE)*VLOOKUP(ABSYLD2!BS$4,'[1]INTERNAL PARAMETERS-1'!$B$5:$J$44,3,FALSE) + ABSYLD1!BS195*(1-VLOOKUP(ABSYLD2!BS$4,'[1]INTERNAL PARAMETERS-1'!$B$5:$J$44,5,FALSE))*VLOOKUP(ABSYLD2!BS$4,'[1]INTERNAL PARAMETERS-1'!$B$5:$J$44,8,FALSE)*VLOOKUP(ABSYLD2!BS$4,'[1]INTERNAL PARAMETERS-1'!$B$5:$J$44,3,FALSE)</f>
        <v>0</v>
      </c>
      <c r="BT195" s="47">
        <f>ABSYLD1!BT195*VLOOKUP(ABSYLD2!BT$4,'[1]INTERNAL PARAMETERS-1'!$B$5:$J$44,5,FALSE)*VLOOKUP(ABSYLD2!BT$4,'[1]INTERNAL PARAMETERS-1'!$B$5:$J$44,6,FALSE)*VLOOKUP(ABSYLD2!BT$4,'[1]INTERNAL PARAMETERS-1'!$B$5:$J$44,3,FALSE) + ABSYLD1!BT195*(1-VLOOKUP(ABSYLD2!BT$4,'[1]INTERNAL PARAMETERS-1'!$B$5:$J$44,5,FALSE))*VLOOKUP(ABSYLD2!BT$4,'[1]INTERNAL PARAMETERS-1'!$B$5:$J$44,8,FALSE)*VLOOKUP(ABSYLD2!BT$4,'[1]INTERNAL PARAMETERS-1'!$B$5:$J$44,3,FALSE)</f>
        <v>0</v>
      </c>
      <c r="BU195" s="47">
        <f>ABSYLD1!BU195*VLOOKUP(ABSYLD2!BU$4,'[1]INTERNAL PARAMETERS-1'!$B$5:$J$44,5,FALSE)*VLOOKUP(ABSYLD2!BU$4,'[1]INTERNAL PARAMETERS-1'!$B$5:$J$44,6,FALSE)*VLOOKUP(ABSYLD2!BU$4,'[1]INTERNAL PARAMETERS-1'!$B$5:$J$44,3,FALSE) + ABSYLD1!BU195*(1-VLOOKUP(ABSYLD2!BU$4,'[1]INTERNAL PARAMETERS-1'!$B$5:$J$44,5,FALSE))*VLOOKUP(ABSYLD2!BU$4,'[1]INTERNAL PARAMETERS-1'!$B$5:$J$44,8,FALSE)*VLOOKUP(ABSYLD2!BU$4,'[1]INTERNAL PARAMETERS-1'!$B$5:$J$44,3,FALSE)</f>
        <v>0</v>
      </c>
      <c r="BV195" s="47">
        <f>ABSYLD1!BV195*VLOOKUP(ABSYLD2!BV$4,'[1]INTERNAL PARAMETERS-1'!$B$5:$J$44,5,FALSE)*VLOOKUP(ABSYLD2!BV$4,'[1]INTERNAL PARAMETERS-1'!$B$5:$J$44,6,FALSE)*VLOOKUP(ABSYLD2!BV$4,'[1]INTERNAL PARAMETERS-1'!$B$5:$J$44,3,FALSE) + ABSYLD1!BV195*(1-VLOOKUP(ABSYLD2!BV$4,'[1]INTERNAL PARAMETERS-1'!$B$5:$J$44,5,FALSE))*VLOOKUP(ABSYLD2!BV$4,'[1]INTERNAL PARAMETERS-1'!$B$5:$J$44,8,FALSE)*VLOOKUP(ABSYLD2!BV$4,'[1]INTERNAL PARAMETERS-1'!$B$5:$J$44,3,FALSE)</f>
        <v>0</v>
      </c>
      <c r="BW195" s="47">
        <f>ABSYLD1!BW195*VLOOKUP(ABSYLD2!BW$4,'[1]INTERNAL PARAMETERS-1'!$B$5:$J$44,5,FALSE)*VLOOKUP(ABSYLD2!BW$4,'[1]INTERNAL PARAMETERS-1'!$B$5:$J$44,6,FALSE)*VLOOKUP(ABSYLD2!BW$4,'[1]INTERNAL PARAMETERS-1'!$B$5:$J$44,3,FALSE) + ABSYLD1!BW195*(1-VLOOKUP(ABSYLD2!BW$4,'[1]INTERNAL PARAMETERS-1'!$B$5:$J$44,5,FALSE))*VLOOKUP(ABSYLD2!BW$4,'[1]INTERNAL PARAMETERS-1'!$B$5:$J$44,8,FALSE)*VLOOKUP(ABSYLD2!BW$4,'[1]INTERNAL PARAMETERS-1'!$B$5:$J$44,3,FALSE)</f>
        <v>0</v>
      </c>
      <c r="BX195" s="47">
        <f>ABSYLD1!BX195*VLOOKUP(ABSYLD2!BX$4,'[1]INTERNAL PARAMETERS-1'!$B$5:$J$44,5,FALSE)*VLOOKUP(ABSYLD2!BX$4,'[1]INTERNAL PARAMETERS-1'!$B$5:$J$44,6,FALSE)*VLOOKUP(ABSYLD2!BX$4,'[1]INTERNAL PARAMETERS-1'!$B$5:$J$44,3,FALSE) + ABSYLD1!BX195*(1-VLOOKUP(ABSYLD2!BX$4,'[1]INTERNAL PARAMETERS-1'!$B$5:$J$44,5,FALSE))*VLOOKUP(ABSYLD2!BX$4,'[1]INTERNAL PARAMETERS-1'!$B$5:$J$44,8,FALSE)*VLOOKUP(ABSYLD2!BX$4,'[1]INTERNAL PARAMETERS-1'!$B$5:$J$44,3,FALSE)</f>
        <v>0</v>
      </c>
      <c r="BY195" s="47">
        <f>ABSYLD1!BY195*VLOOKUP(ABSYLD2!BY$4,'[1]INTERNAL PARAMETERS-1'!$B$5:$J$44,5,FALSE)*VLOOKUP(ABSYLD2!BY$4,'[1]INTERNAL PARAMETERS-1'!$B$5:$J$44,6,FALSE)*VLOOKUP(ABSYLD2!BY$4,'[1]INTERNAL PARAMETERS-1'!$B$5:$J$44,3,FALSE) + ABSYLD1!BY195*(1-VLOOKUP(ABSYLD2!BY$4,'[1]INTERNAL PARAMETERS-1'!$B$5:$J$44,5,FALSE))*VLOOKUP(ABSYLD2!BY$4,'[1]INTERNAL PARAMETERS-1'!$B$5:$J$44,8,FALSE)*VLOOKUP(ABSYLD2!BY$4,'[1]INTERNAL PARAMETERS-1'!$B$5:$J$44,3,FALSE)</f>
        <v>0</v>
      </c>
      <c r="BZ195" s="47">
        <f>ABSYLD1!BZ195*VLOOKUP(ABSYLD2!BZ$4,'[1]INTERNAL PARAMETERS-1'!$B$5:$J$44,5,FALSE)*VLOOKUP(ABSYLD2!BZ$4,'[1]INTERNAL PARAMETERS-1'!$B$5:$J$44,6,FALSE)*VLOOKUP(ABSYLD2!BZ$4,'[1]INTERNAL PARAMETERS-1'!$B$5:$J$44,3,FALSE) + ABSYLD1!BZ195*(1-VLOOKUP(ABSYLD2!BZ$4,'[1]INTERNAL PARAMETERS-1'!$B$5:$J$44,5,FALSE))*VLOOKUP(ABSYLD2!BZ$4,'[1]INTERNAL PARAMETERS-1'!$B$5:$J$44,8,FALSE)*VLOOKUP(ABSYLD2!BZ$4,'[1]INTERNAL PARAMETERS-1'!$B$5:$J$44,3,FALSE)</f>
        <v>0</v>
      </c>
      <c r="CA195" s="47">
        <f>ABSYLD1!CA195*VLOOKUP(ABSYLD2!CA$4,'[1]INTERNAL PARAMETERS-1'!$B$5:$J$44,5,FALSE)*VLOOKUP(ABSYLD2!CA$4,'[1]INTERNAL PARAMETERS-1'!$B$5:$J$44,6,FALSE)*VLOOKUP(ABSYLD2!CA$4,'[1]INTERNAL PARAMETERS-1'!$B$5:$J$44,3,FALSE) + ABSYLD1!CA195*(1-VLOOKUP(ABSYLD2!CA$4,'[1]INTERNAL PARAMETERS-1'!$B$5:$J$44,5,FALSE))*VLOOKUP(ABSYLD2!CA$4,'[1]INTERNAL PARAMETERS-1'!$B$5:$J$44,8,FALSE)*VLOOKUP(ABSYLD2!CA$4,'[1]INTERNAL PARAMETERS-1'!$B$5:$J$44,3,FALSE)</f>
        <v>0</v>
      </c>
      <c r="CB195" s="47">
        <f>ABSYLD1!CB195*VLOOKUP(ABSYLD2!CB$4,'[1]INTERNAL PARAMETERS-1'!$B$5:$J$44,5,FALSE)*VLOOKUP(ABSYLD2!CB$4,'[1]INTERNAL PARAMETERS-1'!$B$5:$J$44,6,FALSE)*VLOOKUP(ABSYLD2!CB$4,'[1]INTERNAL PARAMETERS-1'!$B$5:$J$44,3,FALSE) + ABSYLD1!CB195*(1-VLOOKUP(ABSYLD2!CB$4,'[1]INTERNAL PARAMETERS-1'!$B$5:$J$44,5,FALSE))*VLOOKUP(ABSYLD2!CB$4,'[1]INTERNAL PARAMETERS-1'!$B$5:$J$44,8,FALSE)*VLOOKUP(ABSYLD2!CB$4,'[1]INTERNAL PARAMETERS-1'!$B$5:$J$44,3,FALSE)</f>
        <v>0</v>
      </c>
      <c r="CC195" s="47">
        <f>ABSYLD1!CC195*VLOOKUP(ABSYLD2!CC$4,'[1]INTERNAL PARAMETERS-1'!$B$5:$J$44,5,FALSE)*VLOOKUP(ABSYLD2!CC$4,'[1]INTERNAL PARAMETERS-1'!$B$5:$J$44,6,FALSE)*VLOOKUP(ABSYLD2!CC$4,'[1]INTERNAL PARAMETERS-1'!$B$5:$J$44,3,FALSE) + ABSYLD1!CC195*(1-VLOOKUP(ABSYLD2!CC$4,'[1]INTERNAL PARAMETERS-1'!$B$5:$J$44,5,FALSE))*VLOOKUP(ABSYLD2!CC$4,'[1]INTERNAL PARAMETERS-1'!$B$5:$J$44,8,FALSE)*VLOOKUP(ABSYLD2!CC$4,'[1]INTERNAL PARAMETERS-1'!$B$5:$J$44,3,FALSE)</f>
        <v>0</v>
      </c>
      <c r="CD195" s="47">
        <f>ABSYLD1!CD195*VLOOKUP(ABSYLD2!CD$4,'[1]INTERNAL PARAMETERS-1'!$B$5:$J$44,5,FALSE)*VLOOKUP(ABSYLD2!CD$4,'[1]INTERNAL PARAMETERS-1'!$B$5:$J$44,6,FALSE)*VLOOKUP(ABSYLD2!CD$4,'[1]INTERNAL PARAMETERS-1'!$B$5:$J$44,3,FALSE) + ABSYLD1!CD195*(1-VLOOKUP(ABSYLD2!CD$4,'[1]INTERNAL PARAMETERS-1'!$B$5:$J$44,5,FALSE))*VLOOKUP(ABSYLD2!CD$4,'[1]INTERNAL PARAMETERS-1'!$B$5:$J$44,8,FALSE)*VLOOKUP(ABSYLD2!CD$4,'[1]INTERNAL PARAMETERS-1'!$B$5:$J$44,3,FALSE)</f>
        <v>0</v>
      </c>
      <c r="CE195" s="47">
        <f>ABSYLD1!CE195*VLOOKUP(ABSYLD2!CE$4,'[1]INTERNAL PARAMETERS-1'!$B$5:$J$44,5,FALSE)*VLOOKUP(ABSYLD2!CE$4,'[1]INTERNAL PARAMETERS-1'!$B$5:$J$44,6,FALSE)*VLOOKUP(ABSYLD2!CE$4,'[1]INTERNAL PARAMETERS-1'!$B$5:$J$44,3,FALSE) + ABSYLD1!CE195*(1-VLOOKUP(ABSYLD2!CE$4,'[1]INTERNAL PARAMETERS-1'!$B$5:$J$44,5,FALSE))*VLOOKUP(ABSYLD2!CE$4,'[1]INTERNAL PARAMETERS-1'!$B$5:$J$44,8,FALSE)*VLOOKUP(ABSYLD2!CE$4,'[1]INTERNAL PARAMETERS-1'!$B$5:$J$44,3,FALSE)</f>
        <v>0</v>
      </c>
      <c r="CF195" s="47">
        <f>ABSYLD1!CF195*VLOOKUP(ABSYLD2!CF$4,'[1]INTERNAL PARAMETERS-1'!$B$5:$J$44,5,FALSE)*VLOOKUP(ABSYLD2!CF$4,'[1]INTERNAL PARAMETERS-1'!$B$5:$J$44,6,FALSE)*VLOOKUP(ABSYLD2!CF$4,'[1]INTERNAL PARAMETERS-1'!$B$5:$J$44,3,FALSE) + ABSYLD1!CF195*(1-VLOOKUP(ABSYLD2!CF$4,'[1]INTERNAL PARAMETERS-1'!$B$5:$J$44,5,FALSE))*VLOOKUP(ABSYLD2!CF$4,'[1]INTERNAL PARAMETERS-1'!$B$5:$J$44,8,FALSE)*VLOOKUP(ABSYLD2!CF$4,'[1]INTERNAL PARAMETERS-1'!$B$5:$J$44,3,FALSE)</f>
        <v>0</v>
      </c>
      <c r="CG195" s="47">
        <f>ABSYLD1!CG195*VLOOKUP(ABSYLD2!CG$4,'[1]INTERNAL PARAMETERS-1'!$B$5:$J$44,5,FALSE)*VLOOKUP(ABSYLD2!CG$4,'[1]INTERNAL PARAMETERS-1'!$B$5:$J$44,6,FALSE)*VLOOKUP(ABSYLD2!CG$4,'[1]INTERNAL PARAMETERS-1'!$B$5:$J$44,3,FALSE) + ABSYLD1!CG195*(1-VLOOKUP(ABSYLD2!CG$4,'[1]INTERNAL PARAMETERS-1'!$B$5:$J$44,5,FALSE))*VLOOKUP(ABSYLD2!CG$4,'[1]INTERNAL PARAMETERS-1'!$B$5:$J$44,8,FALSE)*VLOOKUP(ABSYLD2!CG$4,'[1]INTERNAL PARAMETERS-1'!$B$5:$J$44,3,FALSE)</f>
        <v>0</v>
      </c>
      <c r="CH195" s="46">
        <f>ABSYLD1!CH195*VLOOKUP(ABSYLD2!CH$4,'[1]INTERNAL PARAMETERS-1'!$B$5:$J$44,5,FALSE)*VLOOKUP(ABSYLD2!CH$4,'[1]INTERNAL PARAMETERS-1'!$B$5:$J$44,6,FALSE)*VLOOKUP(ABSYLD2!CH$4,'[1]INTERNAL PARAMETERS-1'!$B$5:$J$44,3,FALSE) + ABSYLD1!CH195*(1-VLOOKUP(ABSYLD2!CH$4,'[1]INTERNAL PARAMETERS-1'!$B$5:$J$44,5,FALSE))*VLOOKUP(ABSYLD2!CH$4,'[1]INTERNAL PARAMETERS-1'!$B$5:$J$44,8,FALSE)*VLOOKUP(ABSYLD2!CH$4,'[1]INTERNAL PARAMETERS-1'!$B$5:$J$44,3,FALSE)</f>
        <v>0</v>
      </c>
      <c r="CJ195" s="48">
        <f t="shared" si="4"/>
        <v>0</v>
      </c>
      <c r="CK195" s="46">
        <f t="shared" si="5"/>
        <v>0</v>
      </c>
    </row>
    <row r="196" spans="2:89">
      <c r="B196" s="61" t="s">
        <v>7</v>
      </c>
      <c r="C196" s="60" t="s">
        <v>89</v>
      </c>
      <c r="D196" s="60" t="s">
        <v>77</v>
      </c>
      <c r="E196" s="137">
        <f>ABS!AL196</f>
        <v>0</v>
      </c>
      <c r="F196" s="62">
        <f>'[1]INTERNAL PARAMETERS-1'!M16</f>
        <v>30.094999999999999</v>
      </c>
      <c r="G196" s="48">
        <f>ABSYLD1!G196*VLOOKUP(ABSYLD2!G$4,'[1]INTERNAL PARAMETERS-1'!$B$5:$J$44,5,FALSE)*VLOOKUP(ABSYLD2!G$4,'[1]INTERNAL PARAMETERS-1'!$B$5:$J$44,7,FALSE)*ABSYLD2!$F196 + ABSYLD1!G196*(1-VLOOKUP(ABSYLD2!G$4,'[1]INTERNAL PARAMETERS-1'!$B$5:$J$44,5,FALSE))*VLOOKUP(ABSYLD2!G$4,'[1]INTERNAL PARAMETERS-1'!$B$5:$J$44,9,FALSE)*ABSYLD2!$F196</f>
        <v>0</v>
      </c>
      <c r="H196" s="47">
        <f>ABSYLD1!H196*VLOOKUP(ABSYLD2!H$4,'[1]INTERNAL PARAMETERS-1'!$B$5:$J$44,5,FALSE)*VLOOKUP(ABSYLD2!H$4,'[1]INTERNAL PARAMETERS-1'!$B$5:$J$44,7,FALSE)*ABSYLD2!$F196 + ABSYLD1!H196*(1-VLOOKUP(ABSYLD2!H$4,'[1]INTERNAL PARAMETERS-1'!$B$5:$J$44,5,FALSE))*VLOOKUP(ABSYLD2!H$4,'[1]INTERNAL PARAMETERS-1'!$B$5:$J$44,9,FALSE)*ABSYLD2!$F196</f>
        <v>0</v>
      </c>
      <c r="I196" s="47">
        <f>ABSYLD1!I196*VLOOKUP(ABSYLD2!I$4,'[1]INTERNAL PARAMETERS-1'!$B$5:$J$44,5,FALSE)*VLOOKUP(ABSYLD2!I$4,'[1]INTERNAL PARAMETERS-1'!$B$5:$J$44,7,FALSE)*ABSYLD2!$F196 + ABSYLD1!I196*(1-VLOOKUP(ABSYLD2!I$4,'[1]INTERNAL PARAMETERS-1'!$B$5:$J$44,5,FALSE))*VLOOKUP(ABSYLD2!I$4,'[1]INTERNAL PARAMETERS-1'!$B$5:$J$44,9,FALSE)*ABSYLD2!$F196</f>
        <v>0</v>
      </c>
      <c r="J196" s="47">
        <f>ABSYLD1!J196*VLOOKUP(ABSYLD2!J$4,'[1]INTERNAL PARAMETERS-1'!$B$5:$J$44,5,FALSE)*VLOOKUP(ABSYLD2!J$4,'[1]INTERNAL PARAMETERS-1'!$B$5:$J$44,7,FALSE)*ABSYLD2!$F196 + ABSYLD1!J196*(1-VLOOKUP(ABSYLD2!J$4,'[1]INTERNAL PARAMETERS-1'!$B$5:$J$44,5,FALSE))*VLOOKUP(ABSYLD2!J$4,'[1]INTERNAL PARAMETERS-1'!$B$5:$J$44,9,FALSE)*ABSYLD2!$F196</f>
        <v>0</v>
      </c>
      <c r="K196" s="47">
        <f>ABSYLD1!K196*VLOOKUP(ABSYLD2!K$4,'[1]INTERNAL PARAMETERS-1'!$B$5:$J$44,5,FALSE)*VLOOKUP(ABSYLD2!K$4,'[1]INTERNAL PARAMETERS-1'!$B$5:$J$44,7,FALSE)*ABSYLD2!$F196 + ABSYLD1!K196*(1-VLOOKUP(ABSYLD2!K$4,'[1]INTERNAL PARAMETERS-1'!$B$5:$J$44,5,FALSE))*VLOOKUP(ABSYLD2!K$4,'[1]INTERNAL PARAMETERS-1'!$B$5:$J$44,9,FALSE)*ABSYLD2!$F196</f>
        <v>0</v>
      </c>
      <c r="L196" s="47">
        <f>ABSYLD1!L196*VLOOKUP(ABSYLD2!L$4,'[1]INTERNAL PARAMETERS-1'!$B$5:$J$44,5,FALSE)*VLOOKUP(ABSYLD2!L$4,'[1]INTERNAL PARAMETERS-1'!$B$5:$J$44,7,FALSE)*ABSYLD2!$F196 + ABSYLD1!L196*(1-VLOOKUP(ABSYLD2!L$4,'[1]INTERNAL PARAMETERS-1'!$B$5:$J$44,5,FALSE))*VLOOKUP(ABSYLD2!L$4,'[1]INTERNAL PARAMETERS-1'!$B$5:$J$44,9,FALSE)*ABSYLD2!$F196</f>
        <v>0</v>
      </c>
      <c r="M196" s="47">
        <f>ABSYLD1!M196*VLOOKUP(ABSYLD2!M$4,'[1]INTERNAL PARAMETERS-1'!$B$5:$J$44,5,FALSE)*VLOOKUP(ABSYLD2!M$4,'[1]INTERNAL PARAMETERS-1'!$B$5:$J$44,7,FALSE)*ABSYLD2!$F196 + ABSYLD1!M196*(1-VLOOKUP(ABSYLD2!M$4,'[1]INTERNAL PARAMETERS-1'!$B$5:$J$44,5,FALSE))*VLOOKUP(ABSYLD2!M$4,'[1]INTERNAL PARAMETERS-1'!$B$5:$J$44,9,FALSE)*ABSYLD2!$F196</f>
        <v>0</v>
      </c>
      <c r="N196" s="47">
        <f>ABSYLD1!N196*VLOOKUP(ABSYLD2!N$4,'[1]INTERNAL PARAMETERS-1'!$B$5:$J$44,5,FALSE)*VLOOKUP(ABSYLD2!N$4,'[1]INTERNAL PARAMETERS-1'!$B$5:$J$44,7,FALSE)*ABSYLD2!$F196 + ABSYLD1!N196*(1-VLOOKUP(ABSYLD2!N$4,'[1]INTERNAL PARAMETERS-1'!$B$5:$J$44,5,FALSE))*VLOOKUP(ABSYLD2!N$4,'[1]INTERNAL PARAMETERS-1'!$B$5:$J$44,9,FALSE)*ABSYLD2!$F196</f>
        <v>0</v>
      </c>
      <c r="O196" s="47">
        <f>ABSYLD1!O196*VLOOKUP(ABSYLD2!O$4,'[1]INTERNAL PARAMETERS-1'!$B$5:$J$44,5,FALSE)*VLOOKUP(ABSYLD2!O$4,'[1]INTERNAL PARAMETERS-1'!$B$5:$J$44,7,FALSE)*ABSYLD2!$F196 + ABSYLD1!O196*(1-VLOOKUP(ABSYLD2!O$4,'[1]INTERNAL PARAMETERS-1'!$B$5:$J$44,5,FALSE))*VLOOKUP(ABSYLD2!O$4,'[1]INTERNAL PARAMETERS-1'!$B$5:$J$44,9,FALSE)*ABSYLD2!$F196</f>
        <v>0</v>
      </c>
      <c r="P196" s="47">
        <f>ABSYLD1!P196*VLOOKUP(ABSYLD2!P$4,'[1]INTERNAL PARAMETERS-1'!$B$5:$J$44,5,FALSE)*VLOOKUP(ABSYLD2!P$4,'[1]INTERNAL PARAMETERS-1'!$B$5:$J$44,7,FALSE)*ABSYLD2!$F196 + ABSYLD1!P196*(1-VLOOKUP(ABSYLD2!P$4,'[1]INTERNAL PARAMETERS-1'!$B$5:$J$44,5,FALSE))*VLOOKUP(ABSYLD2!P$4,'[1]INTERNAL PARAMETERS-1'!$B$5:$J$44,9,FALSE)*ABSYLD2!$F196</f>
        <v>0</v>
      </c>
      <c r="Q196" s="47">
        <f>ABSYLD1!Q196*VLOOKUP(ABSYLD2!Q$4,'[1]INTERNAL PARAMETERS-1'!$B$5:$J$44,5,FALSE)*VLOOKUP(ABSYLD2!Q$4,'[1]INTERNAL PARAMETERS-1'!$B$5:$J$44,7,FALSE)*ABSYLD2!$F196 + ABSYLD1!Q196*(1-VLOOKUP(ABSYLD2!Q$4,'[1]INTERNAL PARAMETERS-1'!$B$5:$J$44,5,FALSE))*VLOOKUP(ABSYLD2!Q$4,'[1]INTERNAL PARAMETERS-1'!$B$5:$J$44,9,FALSE)*ABSYLD2!$F196</f>
        <v>0</v>
      </c>
      <c r="R196" s="47">
        <f>ABSYLD1!R196*VLOOKUP(ABSYLD2!R$4,'[1]INTERNAL PARAMETERS-1'!$B$5:$J$44,5,FALSE)*VLOOKUP(ABSYLD2!R$4,'[1]INTERNAL PARAMETERS-1'!$B$5:$J$44,7,FALSE)*ABSYLD2!$F196 + ABSYLD1!R196*(1-VLOOKUP(ABSYLD2!R$4,'[1]INTERNAL PARAMETERS-1'!$B$5:$J$44,5,FALSE))*VLOOKUP(ABSYLD2!R$4,'[1]INTERNAL PARAMETERS-1'!$B$5:$J$44,9,FALSE)*ABSYLD2!$F196</f>
        <v>0</v>
      </c>
      <c r="S196" s="47">
        <f>ABSYLD1!S196*VLOOKUP(ABSYLD2!S$4,'[1]INTERNAL PARAMETERS-1'!$B$5:$J$44,5,FALSE)*VLOOKUP(ABSYLD2!S$4,'[1]INTERNAL PARAMETERS-1'!$B$5:$J$44,7,FALSE)*ABSYLD2!$F196 + ABSYLD1!S196*(1-VLOOKUP(ABSYLD2!S$4,'[1]INTERNAL PARAMETERS-1'!$B$5:$J$44,5,FALSE))*VLOOKUP(ABSYLD2!S$4,'[1]INTERNAL PARAMETERS-1'!$B$5:$J$44,9,FALSE)*ABSYLD2!$F196</f>
        <v>0</v>
      </c>
      <c r="T196" s="47">
        <f>ABSYLD1!T196*VLOOKUP(ABSYLD2!T$4,'[1]INTERNAL PARAMETERS-1'!$B$5:$J$44,5,FALSE)*VLOOKUP(ABSYLD2!T$4,'[1]INTERNAL PARAMETERS-1'!$B$5:$J$44,7,FALSE)*ABSYLD2!$F196 + ABSYLD1!T196*(1-VLOOKUP(ABSYLD2!T$4,'[1]INTERNAL PARAMETERS-1'!$B$5:$J$44,5,FALSE))*VLOOKUP(ABSYLD2!T$4,'[1]INTERNAL PARAMETERS-1'!$B$5:$J$44,9,FALSE)*ABSYLD2!$F196</f>
        <v>0</v>
      </c>
      <c r="U196" s="47">
        <f>ABSYLD1!U196*VLOOKUP(ABSYLD2!U$4,'[1]INTERNAL PARAMETERS-1'!$B$5:$J$44,5,FALSE)*VLOOKUP(ABSYLD2!U$4,'[1]INTERNAL PARAMETERS-1'!$B$5:$J$44,7,FALSE)*ABSYLD2!$F196 + ABSYLD1!U196*(1-VLOOKUP(ABSYLD2!U$4,'[1]INTERNAL PARAMETERS-1'!$B$5:$J$44,5,FALSE))*VLOOKUP(ABSYLD2!U$4,'[1]INTERNAL PARAMETERS-1'!$B$5:$J$44,9,FALSE)*ABSYLD2!$F196</f>
        <v>0</v>
      </c>
      <c r="V196" s="47">
        <f>ABSYLD1!V196*VLOOKUP(ABSYLD2!V$4,'[1]INTERNAL PARAMETERS-1'!$B$5:$J$44,5,FALSE)*VLOOKUP(ABSYLD2!V$4,'[1]INTERNAL PARAMETERS-1'!$B$5:$J$44,7,FALSE)*ABSYLD2!$F196 + ABSYLD1!V196*(1-VLOOKUP(ABSYLD2!V$4,'[1]INTERNAL PARAMETERS-1'!$B$5:$J$44,5,FALSE))*VLOOKUP(ABSYLD2!V$4,'[1]INTERNAL PARAMETERS-1'!$B$5:$J$44,9,FALSE)*ABSYLD2!$F196</f>
        <v>0</v>
      </c>
      <c r="W196" s="47">
        <f>ABSYLD1!W196*VLOOKUP(ABSYLD2!W$4,'[1]INTERNAL PARAMETERS-1'!$B$5:$J$44,5,FALSE)*VLOOKUP(ABSYLD2!W$4,'[1]INTERNAL PARAMETERS-1'!$B$5:$J$44,7,FALSE)*ABSYLD2!$F196 + ABSYLD1!W196*(1-VLOOKUP(ABSYLD2!W$4,'[1]INTERNAL PARAMETERS-1'!$B$5:$J$44,5,FALSE))*VLOOKUP(ABSYLD2!W$4,'[1]INTERNAL PARAMETERS-1'!$B$5:$J$44,9,FALSE)*ABSYLD2!$F196</f>
        <v>0</v>
      </c>
      <c r="X196" s="47">
        <f>ABSYLD1!X196*VLOOKUP(ABSYLD2!X$4,'[1]INTERNAL PARAMETERS-1'!$B$5:$J$44,5,FALSE)*VLOOKUP(ABSYLD2!X$4,'[1]INTERNAL PARAMETERS-1'!$B$5:$J$44,7,FALSE)*ABSYLD2!$F196 + ABSYLD1!X196*(1-VLOOKUP(ABSYLD2!X$4,'[1]INTERNAL PARAMETERS-1'!$B$5:$J$44,5,FALSE))*VLOOKUP(ABSYLD2!X$4,'[1]INTERNAL PARAMETERS-1'!$B$5:$J$44,9,FALSE)*ABSYLD2!$F196</f>
        <v>0</v>
      </c>
      <c r="Y196" s="47">
        <f>ABSYLD1!Y196*VLOOKUP(ABSYLD2!Y$4,'[1]INTERNAL PARAMETERS-1'!$B$5:$J$44,5,FALSE)*VLOOKUP(ABSYLD2!Y$4,'[1]INTERNAL PARAMETERS-1'!$B$5:$J$44,7,FALSE)*ABSYLD2!$F196 + ABSYLD1!Y196*(1-VLOOKUP(ABSYLD2!Y$4,'[1]INTERNAL PARAMETERS-1'!$B$5:$J$44,5,FALSE))*VLOOKUP(ABSYLD2!Y$4,'[1]INTERNAL PARAMETERS-1'!$B$5:$J$44,9,FALSE)*ABSYLD2!$F196</f>
        <v>0</v>
      </c>
      <c r="Z196" s="47">
        <f>ABSYLD1!Z196*VLOOKUP(ABSYLD2!Z$4,'[1]INTERNAL PARAMETERS-1'!$B$5:$J$44,5,FALSE)*VLOOKUP(ABSYLD2!Z$4,'[1]INTERNAL PARAMETERS-1'!$B$5:$J$44,7,FALSE)*ABSYLD2!$F196 + ABSYLD1!Z196*(1-VLOOKUP(ABSYLD2!Z$4,'[1]INTERNAL PARAMETERS-1'!$B$5:$J$44,5,FALSE))*VLOOKUP(ABSYLD2!Z$4,'[1]INTERNAL PARAMETERS-1'!$B$5:$J$44,9,FALSE)*ABSYLD2!$F196</f>
        <v>0</v>
      </c>
      <c r="AA196" s="47">
        <f>ABSYLD1!AA196*VLOOKUP(ABSYLD2!AA$4,'[1]INTERNAL PARAMETERS-1'!$B$5:$J$44,5,FALSE)*VLOOKUP(ABSYLD2!AA$4,'[1]INTERNAL PARAMETERS-1'!$B$5:$J$44,7,FALSE)*ABSYLD2!$F196 + ABSYLD1!AA196*(1-VLOOKUP(ABSYLD2!AA$4,'[1]INTERNAL PARAMETERS-1'!$B$5:$J$44,5,FALSE))*VLOOKUP(ABSYLD2!AA$4,'[1]INTERNAL PARAMETERS-1'!$B$5:$J$44,9,FALSE)*ABSYLD2!$F196</f>
        <v>0</v>
      </c>
      <c r="AB196" s="47">
        <f>ABSYLD1!AB196*VLOOKUP(ABSYLD2!AB$4,'[1]INTERNAL PARAMETERS-1'!$B$5:$J$44,5,FALSE)*VLOOKUP(ABSYLD2!AB$4,'[1]INTERNAL PARAMETERS-1'!$B$5:$J$44,7,FALSE)*ABSYLD2!$F196 + ABSYLD1!AB196*(1-VLOOKUP(ABSYLD2!AB$4,'[1]INTERNAL PARAMETERS-1'!$B$5:$J$44,5,FALSE))*VLOOKUP(ABSYLD2!AB$4,'[1]INTERNAL PARAMETERS-1'!$B$5:$J$44,9,FALSE)*ABSYLD2!$F196</f>
        <v>0</v>
      </c>
      <c r="AC196" s="47">
        <f>ABSYLD1!AC196*VLOOKUP(ABSYLD2!AC$4,'[1]INTERNAL PARAMETERS-1'!$B$5:$J$44,5,FALSE)*VLOOKUP(ABSYLD2!AC$4,'[1]INTERNAL PARAMETERS-1'!$B$5:$J$44,7,FALSE)*ABSYLD2!$F196 + ABSYLD1!AC196*(1-VLOOKUP(ABSYLD2!AC$4,'[1]INTERNAL PARAMETERS-1'!$B$5:$J$44,5,FALSE))*VLOOKUP(ABSYLD2!AC$4,'[1]INTERNAL PARAMETERS-1'!$B$5:$J$44,9,FALSE)*ABSYLD2!$F196</f>
        <v>0</v>
      </c>
      <c r="AD196" s="47">
        <f>ABSYLD1!AD196*VLOOKUP(ABSYLD2!AD$4,'[1]INTERNAL PARAMETERS-1'!$B$5:$J$44,5,FALSE)*VLOOKUP(ABSYLD2!AD$4,'[1]INTERNAL PARAMETERS-1'!$B$5:$J$44,7,FALSE)*ABSYLD2!$F196 + ABSYLD1!AD196*(1-VLOOKUP(ABSYLD2!AD$4,'[1]INTERNAL PARAMETERS-1'!$B$5:$J$44,5,FALSE))*VLOOKUP(ABSYLD2!AD$4,'[1]INTERNAL PARAMETERS-1'!$B$5:$J$44,9,FALSE)*ABSYLD2!$F196</f>
        <v>0</v>
      </c>
      <c r="AE196" s="47">
        <f>ABSYLD1!AE196*VLOOKUP(ABSYLD2!AE$4,'[1]INTERNAL PARAMETERS-1'!$B$5:$J$44,5,FALSE)*VLOOKUP(ABSYLD2!AE$4,'[1]INTERNAL PARAMETERS-1'!$B$5:$J$44,7,FALSE)*ABSYLD2!$F196 + ABSYLD1!AE196*(1-VLOOKUP(ABSYLD2!AE$4,'[1]INTERNAL PARAMETERS-1'!$B$5:$J$44,5,FALSE))*VLOOKUP(ABSYLD2!AE$4,'[1]INTERNAL PARAMETERS-1'!$B$5:$J$44,9,FALSE)*ABSYLD2!$F196</f>
        <v>0</v>
      </c>
      <c r="AF196" s="47">
        <f>ABSYLD1!AF196*VLOOKUP(ABSYLD2!AF$4,'[1]INTERNAL PARAMETERS-1'!$B$5:$J$44,5,FALSE)*VLOOKUP(ABSYLD2!AF$4,'[1]INTERNAL PARAMETERS-1'!$B$5:$J$44,7,FALSE)*ABSYLD2!$F196 + ABSYLD1!AF196*(1-VLOOKUP(ABSYLD2!AF$4,'[1]INTERNAL PARAMETERS-1'!$B$5:$J$44,5,FALSE))*VLOOKUP(ABSYLD2!AF$4,'[1]INTERNAL PARAMETERS-1'!$B$5:$J$44,9,FALSE)*ABSYLD2!$F196</f>
        <v>0</v>
      </c>
      <c r="AG196" s="47">
        <f>ABSYLD1!AG196*VLOOKUP(ABSYLD2!AG$4,'[1]INTERNAL PARAMETERS-1'!$B$5:$J$44,5,FALSE)*VLOOKUP(ABSYLD2!AG$4,'[1]INTERNAL PARAMETERS-1'!$B$5:$J$44,7,FALSE)*ABSYLD2!$F196 + ABSYLD1!AG196*(1-VLOOKUP(ABSYLD2!AG$4,'[1]INTERNAL PARAMETERS-1'!$B$5:$J$44,5,FALSE))*VLOOKUP(ABSYLD2!AG$4,'[1]INTERNAL PARAMETERS-1'!$B$5:$J$44,9,FALSE)*ABSYLD2!$F196</f>
        <v>0</v>
      </c>
      <c r="AH196" s="47">
        <f>ABSYLD1!AH196*VLOOKUP(ABSYLD2!AH$4,'[1]INTERNAL PARAMETERS-1'!$B$5:$J$44,5,FALSE)*VLOOKUP(ABSYLD2!AH$4,'[1]INTERNAL PARAMETERS-1'!$B$5:$J$44,7,FALSE)*ABSYLD2!$F196 + ABSYLD1!AH196*(1-VLOOKUP(ABSYLD2!AH$4,'[1]INTERNAL PARAMETERS-1'!$B$5:$J$44,5,FALSE))*VLOOKUP(ABSYLD2!AH$4,'[1]INTERNAL PARAMETERS-1'!$B$5:$J$44,9,FALSE)*ABSYLD2!$F196</f>
        <v>0</v>
      </c>
      <c r="AI196" s="47">
        <f>ABSYLD1!AI196*VLOOKUP(ABSYLD2!AI$4,'[1]INTERNAL PARAMETERS-1'!$B$5:$J$44,5,FALSE)*VLOOKUP(ABSYLD2!AI$4,'[1]INTERNAL PARAMETERS-1'!$B$5:$J$44,7,FALSE)*ABSYLD2!$F196 + ABSYLD1!AI196*(1-VLOOKUP(ABSYLD2!AI$4,'[1]INTERNAL PARAMETERS-1'!$B$5:$J$44,5,FALSE))*VLOOKUP(ABSYLD2!AI$4,'[1]INTERNAL PARAMETERS-1'!$B$5:$J$44,9,FALSE)*ABSYLD2!$F196</f>
        <v>0</v>
      </c>
      <c r="AJ196" s="47">
        <f>ABSYLD1!AJ196*VLOOKUP(ABSYLD2!AJ$4,'[1]INTERNAL PARAMETERS-1'!$B$5:$J$44,5,FALSE)*VLOOKUP(ABSYLD2!AJ$4,'[1]INTERNAL PARAMETERS-1'!$B$5:$J$44,7,FALSE)*ABSYLD2!$F196 + ABSYLD1!AJ196*(1-VLOOKUP(ABSYLD2!AJ$4,'[1]INTERNAL PARAMETERS-1'!$B$5:$J$44,5,FALSE))*VLOOKUP(ABSYLD2!AJ$4,'[1]INTERNAL PARAMETERS-1'!$B$5:$J$44,9,FALSE)*ABSYLD2!$F196</f>
        <v>0</v>
      </c>
      <c r="AK196" s="47">
        <f>ABSYLD1!AK196*VLOOKUP(ABSYLD2!AK$4,'[1]INTERNAL PARAMETERS-1'!$B$5:$J$44,5,FALSE)*VLOOKUP(ABSYLD2!AK$4,'[1]INTERNAL PARAMETERS-1'!$B$5:$J$44,7,FALSE)*ABSYLD2!$F196 + ABSYLD1!AK196*(1-VLOOKUP(ABSYLD2!AK$4,'[1]INTERNAL PARAMETERS-1'!$B$5:$J$44,5,FALSE))*VLOOKUP(ABSYLD2!AK$4,'[1]INTERNAL PARAMETERS-1'!$B$5:$J$44,9,FALSE)*ABSYLD2!$F196</f>
        <v>0</v>
      </c>
      <c r="AL196" s="47">
        <f>ABSYLD1!AL196*VLOOKUP(ABSYLD2!AL$4,'[1]INTERNAL PARAMETERS-1'!$B$5:$J$44,5,FALSE)*VLOOKUP(ABSYLD2!AL$4,'[1]INTERNAL PARAMETERS-1'!$B$5:$J$44,7,FALSE)*ABSYLD2!$F196 + ABSYLD1!AL196*(1-VLOOKUP(ABSYLD2!AL$4,'[1]INTERNAL PARAMETERS-1'!$B$5:$J$44,5,FALSE))*VLOOKUP(ABSYLD2!AL$4,'[1]INTERNAL PARAMETERS-1'!$B$5:$J$44,9,FALSE)*ABSYLD2!$F196</f>
        <v>0</v>
      </c>
      <c r="AM196" s="47">
        <f>ABSYLD1!AM196*VLOOKUP(ABSYLD2!AM$4,'[1]INTERNAL PARAMETERS-1'!$B$5:$J$44,5,FALSE)*VLOOKUP(ABSYLD2!AM$4,'[1]INTERNAL PARAMETERS-1'!$B$5:$J$44,7,FALSE)*ABSYLD2!$F196 + ABSYLD1!AM196*(1-VLOOKUP(ABSYLD2!AM$4,'[1]INTERNAL PARAMETERS-1'!$B$5:$J$44,5,FALSE))*VLOOKUP(ABSYLD2!AM$4,'[1]INTERNAL PARAMETERS-1'!$B$5:$J$44,9,FALSE)*ABSYLD2!$F196</f>
        <v>0</v>
      </c>
      <c r="AN196" s="47">
        <f>ABSYLD1!AN196*VLOOKUP(ABSYLD2!AN$4,'[1]INTERNAL PARAMETERS-1'!$B$5:$J$44,5,FALSE)*VLOOKUP(ABSYLD2!AN$4,'[1]INTERNAL PARAMETERS-1'!$B$5:$J$44,7,FALSE)*ABSYLD2!$F196 + ABSYLD1!AN196*(1-VLOOKUP(ABSYLD2!AN$4,'[1]INTERNAL PARAMETERS-1'!$B$5:$J$44,5,FALSE))*VLOOKUP(ABSYLD2!AN$4,'[1]INTERNAL PARAMETERS-1'!$B$5:$J$44,9,FALSE)*ABSYLD2!$F196</f>
        <v>0</v>
      </c>
      <c r="AO196" s="47">
        <f>ABSYLD1!AO196*VLOOKUP(ABSYLD2!AO$4,'[1]INTERNAL PARAMETERS-1'!$B$5:$J$44,5,FALSE)*VLOOKUP(ABSYLD2!AO$4,'[1]INTERNAL PARAMETERS-1'!$B$5:$J$44,7,FALSE)*ABSYLD2!$F196 + ABSYLD1!AO196*(1-VLOOKUP(ABSYLD2!AO$4,'[1]INTERNAL PARAMETERS-1'!$B$5:$J$44,5,FALSE))*VLOOKUP(ABSYLD2!AO$4,'[1]INTERNAL PARAMETERS-1'!$B$5:$J$44,9,FALSE)*ABSYLD2!$F196</f>
        <v>0</v>
      </c>
      <c r="AP196" s="47">
        <f>ABSYLD1!AP196*VLOOKUP(ABSYLD2!AP$4,'[1]INTERNAL PARAMETERS-1'!$B$5:$J$44,5,FALSE)*VLOOKUP(ABSYLD2!AP$4,'[1]INTERNAL PARAMETERS-1'!$B$5:$J$44,7,FALSE)*ABSYLD2!$F196 + ABSYLD1!AP196*(1-VLOOKUP(ABSYLD2!AP$4,'[1]INTERNAL PARAMETERS-1'!$B$5:$J$44,5,FALSE))*VLOOKUP(ABSYLD2!AP$4,'[1]INTERNAL PARAMETERS-1'!$B$5:$J$44,9,FALSE)*ABSYLD2!$F196</f>
        <v>0</v>
      </c>
      <c r="AQ196" s="47">
        <f>ABSYLD1!AQ196*VLOOKUP(ABSYLD2!AQ$4,'[1]INTERNAL PARAMETERS-1'!$B$5:$J$44,5,FALSE)*VLOOKUP(ABSYLD2!AQ$4,'[1]INTERNAL PARAMETERS-1'!$B$5:$J$44,7,FALSE)*ABSYLD2!$F196 + ABSYLD1!AQ196*(1-VLOOKUP(ABSYLD2!AQ$4,'[1]INTERNAL PARAMETERS-1'!$B$5:$J$44,5,FALSE))*VLOOKUP(ABSYLD2!AQ$4,'[1]INTERNAL PARAMETERS-1'!$B$5:$J$44,9,FALSE)*ABSYLD2!$F196</f>
        <v>0</v>
      </c>
      <c r="AR196" s="47">
        <f>ABSYLD1!AR196*VLOOKUP(ABSYLD2!AR$4,'[1]INTERNAL PARAMETERS-1'!$B$5:$J$44,5,FALSE)*VLOOKUP(ABSYLD2!AR$4,'[1]INTERNAL PARAMETERS-1'!$B$5:$J$44,7,FALSE)*ABSYLD2!$F196 + ABSYLD1!AR196*(1-VLOOKUP(ABSYLD2!AR$4,'[1]INTERNAL PARAMETERS-1'!$B$5:$J$44,5,FALSE))*VLOOKUP(ABSYLD2!AR$4,'[1]INTERNAL PARAMETERS-1'!$B$5:$J$44,9,FALSE)*ABSYLD2!$F196</f>
        <v>0</v>
      </c>
      <c r="AS196" s="47">
        <f>ABSYLD1!AS196*VLOOKUP(ABSYLD2!AS$4,'[1]INTERNAL PARAMETERS-1'!$B$5:$J$44,5,FALSE)*VLOOKUP(ABSYLD2!AS$4,'[1]INTERNAL PARAMETERS-1'!$B$5:$J$44,7,FALSE)*ABSYLD2!$F196 + ABSYLD1!AS196*(1-VLOOKUP(ABSYLD2!AS$4,'[1]INTERNAL PARAMETERS-1'!$B$5:$J$44,5,FALSE))*VLOOKUP(ABSYLD2!AS$4,'[1]INTERNAL PARAMETERS-1'!$B$5:$J$44,9,FALSE)*ABSYLD2!$F196</f>
        <v>0</v>
      </c>
      <c r="AT196" s="46">
        <f>ABSYLD1!AT196*VLOOKUP(ABSYLD2!AT$4,'[1]INTERNAL PARAMETERS-1'!$B$5:$J$44,5,FALSE)*VLOOKUP(ABSYLD2!AT$4,'[1]INTERNAL PARAMETERS-1'!$B$5:$J$44,7,FALSE)*ABSYLD2!$F196 + ABSYLD1!AT196*(1-VLOOKUP(ABSYLD2!AT$4,'[1]INTERNAL PARAMETERS-1'!$B$5:$J$44,5,FALSE))*VLOOKUP(ABSYLD2!AT$4,'[1]INTERNAL PARAMETERS-1'!$B$5:$J$44,9,FALSE)*ABSYLD2!$F196</f>
        <v>0</v>
      </c>
      <c r="AU196" s="48">
        <f>ABSYLD1!AU196*VLOOKUP(ABSYLD2!AU$4,'[1]INTERNAL PARAMETERS-1'!$B$5:$J$44,5,FALSE)*VLOOKUP(ABSYLD2!AU$4,'[1]INTERNAL PARAMETERS-1'!$B$5:$J$44,6,FALSE)*VLOOKUP(ABSYLD2!AU$4,'[1]INTERNAL PARAMETERS-1'!$B$5:$J$44,3,FALSE) + ABSYLD1!AU196*(1-VLOOKUP(ABSYLD2!AU$4,'[1]INTERNAL PARAMETERS-1'!$B$5:$J$44,5,FALSE))*VLOOKUP(ABSYLD2!AU$4,'[1]INTERNAL PARAMETERS-1'!$B$5:$J$44,8,FALSE)*VLOOKUP(ABSYLD2!AU$4,'[1]INTERNAL PARAMETERS-1'!$B$5:$J$44,3,FALSE)</f>
        <v>0</v>
      </c>
      <c r="AV196" s="47">
        <f>ABSYLD1!AV196*VLOOKUP(ABSYLD2!AV$4,'[1]INTERNAL PARAMETERS-1'!$B$5:$J$44,5,FALSE)*VLOOKUP(ABSYLD2!AV$4,'[1]INTERNAL PARAMETERS-1'!$B$5:$J$44,6,FALSE)*VLOOKUP(ABSYLD2!AV$4,'[1]INTERNAL PARAMETERS-1'!$B$5:$J$44,3,FALSE) + ABSYLD1!AV196*(1-VLOOKUP(ABSYLD2!AV$4,'[1]INTERNAL PARAMETERS-1'!$B$5:$J$44,5,FALSE))*VLOOKUP(ABSYLD2!AV$4,'[1]INTERNAL PARAMETERS-1'!$B$5:$J$44,8,FALSE)*VLOOKUP(ABSYLD2!AV$4,'[1]INTERNAL PARAMETERS-1'!$B$5:$J$44,3,FALSE)</f>
        <v>0</v>
      </c>
      <c r="AW196" s="47">
        <f>ABSYLD1!AW196*VLOOKUP(ABSYLD2!AW$4,'[1]INTERNAL PARAMETERS-1'!$B$5:$J$44,5,FALSE)*VLOOKUP(ABSYLD2!AW$4,'[1]INTERNAL PARAMETERS-1'!$B$5:$J$44,6,FALSE)*VLOOKUP(ABSYLD2!AW$4,'[1]INTERNAL PARAMETERS-1'!$B$5:$J$44,3,FALSE) + ABSYLD1!AW196*(1-VLOOKUP(ABSYLD2!AW$4,'[1]INTERNAL PARAMETERS-1'!$B$5:$J$44,5,FALSE))*VLOOKUP(ABSYLD2!AW$4,'[1]INTERNAL PARAMETERS-1'!$B$5:$J$44,8,FALSE)*VLOOKUP(ABSYLD2!AW$4,'[1]INTERNAL PARAMETERS-1'!$B$5:$J$44,3,FALSE)</f>
        <v>0</v>
      </c>
      <c r="AX196" s="47">
        <f>ABSYLD1!AX196*VLOOKUP(ABSYLD2!AX$4,'[1]INTERNAL PARAMETERS-1'!$B$5:$J$44,5,FALSE)*VLOOKUP(ABSYLD2!AX$4,'[1]INTERNAL PARAMETERS-1'!$B$5:$J$44,6,FALSE)*VLOOKUP(ABSYLD2!AX$4,'[1]INTERNAL PARAMETERS-1'!$B$5:$J$44,3,FALSE) + ABSYLD1!AX196*(1-VLOOKUP(ABSYLD2!AX$4,'[1]INTERNAL PARAMETERS-1'!$B$5:$J$44,5,FALSE))*VLOOKUP(ABSYLD2!AX$4,'[1]INTERNAL PARAMETERS-1'!$B$5:$J$44,8,FALSE)*VLOOKUP(ABSYLD2!AX$4,'[1]INTERNAL PARAMETERS-1'!$B$5:$J$44,3,FALSE)</f>
        <v>0</v>
      </c>
      <c r="AY196" s="47">
        <f>ABSYLD1!AY196*VLOOKUP(ABSYLD2!AY$4,'[1]INTERNAL PARAMETERS-1'!$B$5:$J$44,5,FALSE)*VLOOKUP(ABSYLD2!AY$4,'[1]INTERNAL PARAMETERS-1'!$B$5:$J$44,6,FALSE)*VLOOKUP(ABSYLD2!AY$4,'[1]INTERNAL PARAMETERS-1'!$B$5:$J$44,3,FALSE) + ABSYLD1!AY196*(1-VLOOKUP(ABSYLD2!AY$4,'[1]INTERNAL PARAMETERS-1'!$B$5:$J$44,5,FALSE))*VLOOKUP(ABSYLD2!AY$4,'[1]INTERNAL PARAMETERS-1'!$B$5:$J$44,8,FALSE)*VLOOKUP(ABSYLD2!AY$4,'[1]INTERNAL PARAMETERS-1'!$B$5:$J$44,3,FALSE)</f>
        <v>0</v>
      </c>
      <c r="AZ196" s="47">
        <f>ABSYLD1!AZ196*VLOOKUP(ABSYLD2!AZ$4,'[1]INTERNAL PARAMETERS-1'!$B$5:$J$44,5,FALSE)*VLOOKUP(ABSYLD2!AZ$4,'[1]INTERNAL PARAMETERS-1'!$B$5:$J$44,6,FALSE)*VLOOKUP(ABSYLD2!AZ$4,'[1]INTERNAL PARAMETERS-1'!$B$5:$J$44,3,FALSE) + ABSYLD1!AZ196*(1-VLOOKUP(ABSYLD2!AZ$4,'[1]INTERNAL PARAMETERS-1'!$B$5:$J$44,5,FALSE))*VLOOKUP(ABSYLD2!AZ$4,'[1]INTERNAL PARAMETERS-1'!$B$5:$J$44,8,FALSE)*VLOOKUP(ABSYLD2!AZ$4,'[1]INTERNAL PARAMETERS-1'!$B$5:$J$44,3,FALSE)</f>
        <v>0</v>
      </c>
      <c r="BA196" s="47">
        <f>ABSYLD1!BA196*VLOOKUP(ABSYLD2!BA$4,'[1]INTERNAL PARAMETERS-1'!$B$5:$J$44,5,FALSE)*VLOOKUP(ABSYLD2!BA$4,'[1]INTERNAL PARAMETERS-1'!$B$5:$J$44,6,FALSE)*VLOOKUP(ABSYLD2!BA$4,'[1]INTERNAL PARAMETERS-1'!$B$5:$J$44,3,FALSE) + ABSYLD1!BA196*(1-VLOOKUP(ABSYLD2!BA$4,'[1]INTERNAL PARAMETERS-1'!$B$5:$J$44,5,FALSE))*VLOOKUP(ABSYLD2!BA$4,'[1]INTERNAL PARAMETERS-1'!$B$5:$J$44,8,FALSE)*VLOOKUP(ABSYLD2!BA$4,'[1]INTERNAL PARAMETERS-1'!$B$5:$J$44,3,FALSE)</f>
        <v>0</v>
      </c>
      <c r="BB196" s="47">
        <f>ABSYLD1!BB196*VLOOKUP(ABSYLD2!BB$4,'[1]INTERNAL PARAMETERS-1'!$B$5:$J$44,5,FALSE)*VLOOKUP(ABSYLD2!BB$4,'[1]INTERNAL PARAMETERS-1'!$B$5:$J$44,6,FALSE)*VLOOKUP(ABSYLD2!BB$4,'[1]INTERNAL PARAMETERS-1'!$B$5:$J$44,3,FALSE) + ABSYLD1!BB196*(1-VLOOKUP(ABSYLD2!BB$4,'[1]INTERNAL PARAMETERS-1'!$B$5:$J$44,5,FALSE))*VLOOKUP(ABSYLD2!BB$4,'[1]INTERNAL PARAMETERS-1'!$B$5:$J$44,8,FALSE)*VLOOKUP(ABSYLD2!BB$4,'[1]INTERNAL PARAMETERS-1'!$B$5:$J$44,3,FALSE)</f>
        <v>0</v>
      </c>
      <c r="BC196" s="47">
        <f>ABSYLD1!BC196*VLOOKUP(ABSYLD2!BC$4,'[1]INTERNAL PARAMETERS-1'!$B$5:$J$44,5,FALSE)*VLOOKUP(ABSYLD2!BC$4,'[1]INTERNAL PARAMETERS-1'!$B$5:$J$44,6,FALSE)*VLOOKUP(ABSYLD2!BC$4,'[1]INTERNAL PARAMETERS-1'!$B$5:$J$44,3,FALSE) + ABSYLD1!BC196*(1-VLOOKUP(ABSYLD2!BC$4,'[1]INTERNAL PARAMETERS-1'!$B$5:$J$44,5,FALSE))*VLOOKUP(ABSYLD2!BC$4,'[1]INTERNAL PARAMETERS-1'!$B$5:$J$44,8,FALSE)*VLOOKUP(ABSYLD2!BC$4,'[1]INTERNAL PARAMETERS-1'!$B$5:$J$44,3,FALSE)</f>
        <v>0</v>
      </c>
      <c r="BD196" s="47">
        <f>ABSYLD1!BD196*VLOOKUP(ABSYLD2!BD$4,'[1]INTERNAL PARAMETERS-1'!$B$5:$J$44,5,FALSE)*VLOOKUP(ABSYLD2!BD$4,'[1]INTERNAL PARAMETERS-1'!$B$5:$J$44,6,FALSE)*VLOOKUP(ABSYLD2!BD$4,'[1]INTERNAL PARAMETERS-1'!$B$5:$J$44,3,FALSE) + ABSYLD1!BD196*(1-VLOOKUP(ABSYLD2!BD$4,'[1]INTERNAL PARAMETERS-1'!$B$5:$J$44,5,FALSE))*VLOOKUP(ABSYLD2!BD$4,'[1]INTERNAL PARAMETERS-1'!$B$5:$J$44,8,FALSE)*VLOOKUP(ABSYLD2!BD$4,'[1]INTERNAL PARAMETERS-1'!$B$5:$J$44,3,FALSE)</f>
        <v>0</v>
      </c>
      <c r="BE196" s="47">
        <f>ABSYLD1!BE196*VLOOKUP(ABSYLD2!BE$4,'[1]INTERNAL PARAMETERS-1'!$B$5:$J$44,5,FALSE)*VLOOKUP(ABSYLD2!BE$4,'[1]INTERNAL PARAMETERS-1'!$B$5:$J$44,6,FALSE)*VLOOKUP(ABSYLD2!BE$4,'[1]INTERNAL PARAMETERS-1'!$B$5:$J$44,3,FALSE) + ABSYLD1!BE196*(1-VLOOKUP(ABSYLD2!BE$4,'[1]INTERNAL PARAMETERS-1'!$B$5:$J$44,5,FALSE))*VLOOKUP(ABSYLD2!BE$4,'[1]INTERNAL PARAMETERS-1'!$B$5:$J$44,8,FALSE)*VLOOKUP(ABSYLD2!BE$4,'[1]INTERNAL PARAMETERS-1'!$B$5:$J$44,3,FALSE)</f>
        <v>0</v>
      </c>
      <c r="BF196" s="47">
        <f>ABSYLD1!BF196*VLOOKUP(ABSYLD2!BF$4,'[1]INTERNAL PARAMETERS-1'!$B$5:$J$44,5,FALSE)*VLOOKUP(ABSYLD2!BF$4,'[1]INTERNAL PARAMETERS-1'!$B$5:$J$44,6,FALSE)*VLOOKUP(ABSYLD2!BF$4,'[1]INTERNAL PARAMETERS-1'!$B$5:$J$44,3,FALSE) + ABSYLD1!BF196*(1-VLOOKUP(ABSYLD2!BF$4,'[1]INTERNAL PARAMETERS-1'!$B$5:$J$44,5,FALSE))*VLOOKUP(ABSYLD2!BF$4,'[1]INTERNAL PARAMETERS-1'!$B$5:$J$44,8,FALSE)*VLOOKUP(ABSYLD2!BF$4,'[1]INTERNAL PARAMETERS-1'!$B$5:$J$44,3,FALSE)</f>
        <v>0</v>
      </c>
      <c r="BG196" s="47">
        <f>ABSYLD1!BG196*VLOOKUP(ABSYLD2!BG$4,'[1]INTERNAL PARAMETERS-1'!$B$5:$J$44,5,FALSE)*VLOOKUP(ABSYLD2!BG$4,'[1]INTERNAL PARAMETERS-1'!$B$5:$J$44,6,FALSE)*VLOOKUP(ABSYLD2!BG$4,'[1]INTERNAL PARAMETERS-1'!$B$5:$J$44,3,FALSE) + ABSYLD1!BG196*(1-VLOOKUP(ABSYLD2!BG$4,'[1]INTERNAL PARAMETERS-1'!$B$5:$J$44,5,FALSE))*VLOOKUP(ABSYLD2!BG$4,'[1]INTERNAL PARAMETERS-1'!$B$5:$J$44,8,FALSE)*VLOOKUP(ABSYLD2!BG$4,'[1]INTERNAL PARAMETERS-1'!$B$5:$J$44,3,FALSE)</f>
        <v>0</v>
      </c>
      <c r="BH196" s="47">
        <f>ABSYLD1!BH196*VLOOKUP(ABSYLD2!BH$4,'[1]INTERNAL PARAMETERS-1'!$B$5:$J$44,5,FALSE)*VLOOKUP(ABSYLD2!BH$4,'[1]INTERNAL PARAMETERS-1'!$B$5:$J$44,6,FALSE)*VLOOKUP(ABSYLD2!BH$4,'[1]INTERNAL PARAMETERS-1'!$B$5:$J$44,3,FALSE) + ABSYLD1!BH196*(1-VLOOKUP(ABSYLD2!BH$4,'[1]INTERNAL PARAMETERS-1'!$B$5:$J$44,5,FALSE))*VLOOKUP(ABSYLD2!BH$4,'[1]INTERNAL PARAMETERS-1'!$B$5:$J$44,8,FALSE)*VLOOKUP(ABSYLD2!BH$4,'[1]INTERNAL PARAMETERS-1'!$B$5:$J$44,3,FALSE)</f>
        <v>0</v>
      </c>
      <c r="BI196" s="47">
        <f>ABSYLD1!BI196*VLOOKUP(ABSYLD2!BI$4,'[1]INTERNAL PARAMETERS-1'!$B$5:$J$44,5,FALSE)*VLOOKUP(ABSYLD2!BI$4,'[1]INTERNAL PARAMETERS-1'!$B$5:$J$44,6,FALSE)*VLOOKUP(ABSYLD2!BI$4,'[1]INTERNAL PARAMETERS-1'!$B$5:$J$44,3,FALSE) + ABSYLD1!BI196*(1-VLOOKUP(ABSYLD2!BI$4,'[1]INTERNAL PARAMETERS-1'!$B$5:$J$44,5,FALSE))*VLOOKUP(ABSYLD2!BI$4,'[1]INTERNAL PARAMETERS-1'!$B$5:$J$44,8,FALSE)*VLOOKUP(ABSYLD2!BI$4,'[1]INTERNAL PARAMETERS-1'!$B$5:$J$44,3,FALSE)</f>
        <v>0</v>
      </c>
      <c r="BJ196" s="47">
        <f>ABSYLD1!BJ196*VLOOKUP(ABSYLD2!BJ$4,'[1]INTERNAL PARAMETERS-1'!$B$5:$J$44,5,FALSE)*VLOOKUP(ABSYLD2!BJ$4,'[1]INTERNAL PARAMETERS-1'!$B$5:$J$44,6,FALSE)*VLOOKUP(ABSYLD2!BJ$4,'[1]INTERNAL PARAMETERS-1'!$B$5:$J$44,3,FALSE) + ABSYLD1!BJ196*(1-VLOOKUP(ABSYLD2!BJ$4,'[1]INTERNAL PARAMETERS-1'!$B$5:$J$44,5,FALSE))*VLOOKUP(ABSYLD2!BJ$4,'[1]INTERNAL PARAMETERS-1'!$B$5:$J$44,8,FALSE)*VLOOKUP(ABSYLD2!BJ$4,'[1]INTERNAL PARAMETERS-1'!$B$5:$J$44,3,FALSE)</f>
        <v>0</v>
      </c>
      <c r="BK196" s="47">
        <f>ABSYLD1!BK196*VLOOKUP(ABSYLD2!BK$4,'[1]INTERNAL PARAMETERS-1'!$B$5:$J$44,5,FALSE)*VLOOKUP(ABSYLD2!BK$4,'[1]INTERNAL PARAMETERS-1'!$B$5:$J$44,6,FALSE)*VLOOKUP(ABSYLD2!BK$4,'[1]INTERNAL PARAMETERS-1'!$B$5:$J$44,3,FALSE) + ABSYLD1!BK196*(1-VLOOKUP(ABSYLD2!BK$4,'[1]INTERNAL PARAMETERS-1'!$B$5:$J$44,5,FALSE))*VLOOKUP(ABSYLD2!BK$4,'[1]INTERNAL PARAMETERS-1'!$B$5:$J$44,8,FALSE)*VLOOKUP(ABSYLD2!BK$4,'[1]INTERNAL PARAMETERS-1'!$B$5:$J$44,3,FALSE)</f>
        <v>0</v>
      </c>
      <c r="BL196" s="47">
        <f>ABSYLD1!BL196*VLOOKUP(ABSYLD2!BL$4,'[1]INTERNAL PARAMETERS-1'!$B$5:$J$44,5,FALSE)*VLOOKUP(ABSYLD2!BL$4,'[1]INTERNAL PARAMETERS-1'!$B$5:$J$44,6,FALSE)*VLOOKUP(ABSYLD2!BL$4,'[1]INTERNAL PARAMETERS-1'!$B$5:$J$44,3,FALSE) + ABSYLD1!BL196*(1-VLOOKUP(ABSYLD2!BL$4,'[1]INTERNAL PARAMETERS-1'!$B$5:$J$44,5,FALSE))*VLOOKUP(ABSYLD2!BL$4,'[1]INTERNAL PARAMETERS-1'!$B$5:$J$44,8,FALSE)*VLOOKUP(ABSYLD2!BL$4,'[1]INTERNAL PARAMETERS-1'!$B$5:$J$44,3,FALSE)</f>
        <v>0</v>
      </c>
      <c r="BM196" s="47">
        <f>ABSYLD1!BM196*VLOOKUP(ABSYLD2!BM$4,'[1]INTERNAL PARAMETERS-1'!$B$5:$J$44,5,FALSE)*VLOOKUP(ABSYLD2!BM$4,'[1]INTERNAL PARAMETERS-1'!$B$5:$J$44,6,FALSE)*VLOOKUP(ABSYLD2!BM$4,'[1]INTERNAL PARAMETERS-1'!$B$5:$J$44,3,FALSE) + ABSYLD1!BM196*(1-VLOOKUP(ABSYLD2!BM$4,'[1]INTERNAL PARAMETERS-1'!$B$5:$J$44,5,FALSE))*VLOOKUP(ABSYLD2!BM$4,'[1]INTERNAL PARAMETERS-1'!$B$5:$J$44,8,FALSE)*VLOOKUP(ABSYLD2!BM$4,'[1]INTERNAL PARAMETERS-1'!$B$5:$J$44,3,FALSE)</f>
        <v>0</v>
      </c>
      <c r="BN196" s="47">
        <f>ABSYLD1!BN196*VLOOKUP(ABSYLD2!BN$4,'[1]INTERNAL PARAMETERS-1'!$B$5:$J$44,5,FALSE)*VLOOKUP(ABSYLD2!BN$4,'[1]INTERNAL PARAMETERS-1'!$B$5:$J$44,6,FALSE)*VLOOKUP(ABSYLD2!BN$4,'[1]INTERNAL PARAMETERS-1'!$B$5:$J$44,3,FALSE) + ABSYLD1!BN196*(1-VLOOKUP(ABSYLD2!BN$4,'[1]INTERNAL PARAMETERS-1'!$B$5:$J$44,5,FALSE))*VLOOKUP(ABSYLD2!BN$4,'[1]INTERNAL PARAMETERS-1'!$B$5:$J$44,8,FALSE)*VLOOKUP(ABSYLD2!BN$4,'[1]INTERNAL PARAMETERS-1'!$B$5:$J$44,3,FALSE)</f>
        <v>0</v>
      </c>
      <c r="BO196" s="47">
        <f>ABSYLD1!BO196*VLOOKUP(ABSYLD2!BO$4,'[1]INTERNAL PARAMETERS-1'!$B$5:$J$44,5,FALSE)*VLOOKUP(ABSYLD2!BO$4,'[1]INTERNAL PARAMETERS-1'!$B$5:$J$44,6,FALSE)*VLOOKUP(ABSYLD2!BO$4,'[1]INTERNAL PARAMETERS-1'!$B$5:$J$44,3,FALSE) + ABSYLD1!BO196*(1-VLOOKUP(ABSYLD2!BO$4,'[1]INTERNAL PARAMETERS-1'!$B$5:$J$44,5,FALSE))*VLOOKUP(ABSYLD2!BO$4,'[1]INTERNAL PARAMETERS-1'!$B$5:$J$44,8,FALSE)*VLOOKUP(ABSYLD2!BO$4,'[1]INTERNAL PARAMETERS-1'!$B$5:$J$44,3,FALSE)</f>
        <v>0</v>
      </c>
      <c r="BP196" s="47">
        <f>ABSYLD1!BP196*VLOOKUP(ABSYLD2!BP$4,'[1]INTERNAL PARAMETERS-1'!$B$5:$J$44,5,FALSE)*VLOOKUP(ABSYLD2!BP$4,'[1]INTERNAL PARAMETERS-1'!$B$5:$J$44,6,FALSE)*VLOOKUP(ABSYLD2!BP$4,'[1]INTERNAL PARAMETERS-1'!$B$5:$J$44,3,FALSE) + ABSYLD1!BP196*(1-VLOOKUP(ABSYLD2!BP$4,'[1]INTERNAL PARAMETERS-1'!$B$5:$J$44,5,FALSE))*VLOOKUP(ABSYLD2!BP$4,'[1]INTERNAL PARAMETERS-1'!$B$5:$J$44,8,FALSE)*VLOOKUP(ABSYLD2!BP$4,'[1]INTERNAL PARAMETERS-1'!$B$5:$J$44,3,FALSE)</f>
        <v>0</v>
      </c>
      <c r="BQ196" s="47">
        <f>ABSYLD1!BQ196*VLOOKUP(ABSYLD2!BQ$4,'[1]INTERNAL PARAMETERS-1'!$B$5:$J$44,5,FALSE)*VLOOKUP(ABSYLD2!BQ$4,'[1]INTERNAL PARAMETERS-1'!$B$5:$J$44,6,FALSE)*VLOOKUP(ABSYLD2!BQ$4,'[1]INTERNAL PARAMETERS-1'!$B$5:$J$44,3,FALSE) + ABSYLD1!BQ196*(1-VLOOKUP(ABSYLD2!BQ$4,'[1]INTERNAL PARAMETERS-1'!$B$5:$J$44,5,FALSE))*VLOOKUP(ABSYLD2!BQ$4,'[1]INTERNAL PARAMETERS-1'!$B$5:$J$44,8,FALSE)*VLOOKUP(ABSYLD2!BQ$4,'[1]INTERNAL PARAMETERS-1'!$B$5:$J$44,3,FALSE)</f>
        <v>0</v>
      </c>
      <c r="BR196" s="47">
        <f>ABSYLD1!BR196*VLOOKUP(ABSYLD2!BR$4,'[1]INTERNAL PARAMETERS-1'!$B$5:$J$44,5,FALSE)*VLOOKUP(ABSYLD2!BR$4,'[1]INTERNAL PARAMETERS-1'!$B$5:$J$44,6,FALSE)*VLOOKUP(ABSYLD2!BR$4,'[1]INTERNAL PARAMETERS-1'!$B$5:$J$44,3,FALSE) + ABSYLD1!BR196*(1-VLOOKUP(ABSYLD2!BR$4,'[1]INTERNAL PARAMETERS-1'!$B$5:$J$44,5,FALSE))*VLOOKUP(ABSYLD2!BR$4,'[1]INTERNAL PARAMETERS-1'!$B$5:$J$44,8,FALSE)*VLOOKUP(ABSYLD2!BR$4,'[1]INTERNAL PARAMETERS-1'!$B$5:$J$44,3,FALSE)</f>
        <v>0</v>
      </c>
      <c r="BS196" s="47">
        <f>ABSYLD1!BS196*VLOOKUP(ABSYLD2!BS$4,'[1]INTERNAL PARAMETERS-1'!$B$5:$J$44,5,FALSE)*VLOOKUP(ABSYLD2!BS$4,'[1]INTERNAL PARAMETERS-1'!$B$5:$J$44,6,FALSE)*VLOOKUP(ABSYLD2!BS$4,'[1]INTERNAL PARAMETERS-1'!$B$5:$J$44,3,FALSE) + ABSYLD1!BS196*(1-VLOOKUP(ABSYLD2!BS$4,'[1]INTERNAL PARAMETERS-1'!$B$5:$J$44,5,FALSE))*VLOOKUP(ABSYLD2!BS$4,'[1]INTERNAL PARAMETERS-1'!$B$5:$J$44,8,FALSE)*VLOOKUP(ABSYLD2!BS$4,'[1]INTERNAL PARAMETERS-1'!$B$5:$J$44,3,FALSE)</f>
        <v>0</v>
      </c>
      <c r="BT196" s="47">
        <f>ABSYLD1!BT196*VLOOKUP(ABSYLD2!BT$4,'[1]INTERNAL PARAMETERS-1'!$B$5:$J$44,5,FALSE)*VLOOKUP(ABSYLD2!BT$4,'[1]INTERNAL PARAMETERS-1'!$B$5:$J$44,6,FALSE)*VLOOKUP(ABSYLD2!BT$4,'[1]INTERNAL PARAMETERS-1'!$B$5:$J$44,3,FALSE) + ABSYLD1!BT196*(1-VLOOKUP(ABSYLD2!BT$4,'[1]INTERNAL PARAMETERS-1'!$B$5:$J$44,5,FALSE))*VLOOKUP(ABSYLD2!BT$4,'[1]INTERNAL PARAMETERS-1'!$B$5:$J$44,8,FALSE)*VLOOKUP(ABSYLD2!BT$4,'[1]INTERNAL PARAMETERS-1'!$B$5:$J$44,3,FALSE)</f>
        <v>0</v>
      </c>
      <c r="BU196" s="47">
        <f>ABSYLD1!BU196*VLOOKUP(ABSYLD2!BU$4,'[1]INTERNAL PARAMETERS-1'!$B$5:$J$44,5,FALSE)*VLOOKUP(ABSYLD2!BU$4,'[1]INTERNAL PARAMETERS-1'!$B$5:$J$44,6,FALSE)*VLOOKUP(ABSYLD2!BU$4,'[1]INTERNAL PARAMETERS-1'!$B$5:$J$44,3,FALSE) + ABSYLD1!BU196*(1-VLOOKUP(ABSYLD2!BU$4,'[1]INTERNAL PARAMETERS-1'!$B$5:$J$44,5,FALSE))*VLOOKUP(ABSYLD2!BU$4,'[1]INTERNAL PARAMETERS-1'!$B$5:$J$44,8,FALSE)*VLOOKUP(ABSYLD2!BU$4,'[1]INTERNAL PARAMETERS-1'!$B$5:$J$44,3,FALSE)</f>
        <v>0</v>
      </c>
      <c r="BV196" s="47">
        <f>ABSYLD1!BV196*VLOOKUP(ABSYLD2!BV$4,'[1]INTERNAL PARAMETERS-1'!$B$5:$J$44,5,FALSE)*VLOOKUP(ABSYLD2!BV$4,'[1]INTERNAL PARAMETERS-1'!$B$5:$J$44,6,FALSE)*VLOOKUP(ABSYLD2!BV$4,'[1]INTERNAL PARAMETERS-1'!$B$5:$J$44,3,FALSE) + ABSYLD1!BV196*(1-VLOOKUP(ABSYLD2!BV$4,'[1]INTERNAL PARAMETERS-1'!$B$5:$J$44,5,FALSE))*VLOOKUP(ABSYLD2!BV$4,'[1]INTERNAL PARAMETERS-1'!$B$5:$J$44,8,FALSE)*VLOOKUP(ABSYLD2!BV$4,'[1]INTERNAL PARAMETERS-1'!$B$5:$J$44,3,FALSE)</f>
        <v>0</v>
      </c>
      <c r="BW196" s="47">
        <f>ABSYLD1!BW196*VLOOKUP(ABSYLD2!BW$4,'[1]INTERNAL PARAMETERS-1'!$B$5:$J$44,5,FALSE)*VLOOKUP(ABSYLD2!BW$4,'[1]INTERNAL PARAMETERS-1'!$B$5:$J$44,6,FALSE)*VLOOKUP(ABSYLD2!BW$4,'[1]INTERNAL PARAMETERS-1'!$B$5:$J$44,3,FALSE) + ABSYLD1!BW196*(1-VLOOKUP(ABSYLD2!BW$4,'[1]INTERNAL PARAMETERS-1'!$B$5:$J$44,5,FALSE))*VLOOKUP(ABSYLD2!BW$4,'[1]INTERNAL PARAMETERS-1'!$B$5:$J$44,8,FALSE)*VLOOKUP(ABSYLD2!BW$4,'[1]INTERNAL PARAMETERS-1'!$B$5:$J$44,3,FALSE)</f>
        <v>0</v>
      </c>
      <c r="BX196" s="47">
        <f>ABSYLD1!BX196*VLOOKUP(ABSYLD2!BX$4,'[1]INTERNAL PARAMETERS-1'!$B$5:$J$44,5,FALSE)*VLOOKUP(ABSYLD2!BX$4,'[1]INTERNAL PARAMETERS-1'!$B$5:$J$44,6,FALSE)*VLOOKUP(ABSYLD2!BX$4,'[1]INTERNAL PARAMETERS-1'!$B$5:$J$44,3,FALSE) + ABSYLD1!BX196*(1-VLOOKUP(ABSYLD2!BX$4,'[1]INTERNAL PARAMETERS-1'!$B$5:$J$44,5,FALSE))*VLOOKUP(ABSYLD2!BX$4,'[1]INTERNAL PARAMETERS-1'!$B$5:$J$44,8,FALSE)*VLOOKUP(ABSYLD2!BX$4,'[1]INTERNAL PARAMETERS-1'!$B$5:$J$44,3,FALSE)</f>
        <v>0</v>
      </c>
      <c r="BY196" s="47">
        <f>ABSYLD1!BY196*VLOOKUP(ABSYLD2!BY$4,'[1]INTERNAL PARAMETERS-1'!$B$5:$J$44,5,FALSE)*VLOOKUP(ABSYLD2!BY$4,'[1]INTERNAL PARAMETERS-1'!$B$5:$J$44,6,FALSE)*VLOOKUP(ABSYLD2!BY$4,'[1]INTERNAL PARAMETERS-1'!$B$5:$J$44,3,FALSE) + ABSYLD1!BY196*(1-VLOOKUP(ABSYLD2!BY$4,'[1]INTERNAL PARAMETERS-1'!$B$5:$J$44,5,FALSE))*VLOOKUP(ABSYLD2!BY$4,'[1]INTERNAL PARAMETERS-1'!$B$5:$J$44,8,FALSE)*VLOOKUP(ABSYLD2!BY$4,'[1]INTERNAL PARAMETERS-1'!$B$5:$J$44,3,FALSE)</f>
        <v>0</v>
      </c>
      <c r="BZ196" s="47">
        <f>ABSYLD1!BZ196*VLOOKUP(ABSYLD2!BZ$4,'[1]INTERNAL PARAMETERS-1'!$B$5:$J$44,5,FALSE)*VLOOKUP(ABSYLD2!BZ$4,'[1]INTERNAL PARAMETERS-1'!$B$5:$J$44,6,FALSE)*VLOOKUP(ABSYLD2!BZ$4,'[1]INTERNAL PARAMETERS-1'!$B$5:$J$44,3,FALSE) + ABSYLD1!BZ196*(1-VLOOKUP(ABSYLD2!BZ$4,'[1]INTERNAL PARAMETERS-1'!$B$5:$J$44,5,FALSE))*VLOOKUP(ABSYLD2!BZ$4,'[1]INTERNAL PARAMETERS-1'!$B$5:$J$44,8,FALSE)*VLOOKUP(ABSYLD2!BZ$4,'[1]INTERNAL PARAMETERS-1'!$B$5:$J$44,3,FALSE)</f>
        <v>0</v>
      </c>
      <c r="CA196" s="47">
        <f>ABSYLD1!CA196*VLOOKUP(ABSYLD2!CA$4,'[1]INTERNAL PARAMETERS-1'!$B$5:$J$44,5,FALSE)*VLOOKUP(ABSYLD2!CA$4,'[1]INTERNAL PARAMETERS-1'!$B$5:$J$44,6,FALSE)*VLOOKUP(ABSYLD2!CA$4,'[1]INTERNAL PARAMETERS-1'!$B$5:$J$44,3,FALSE) + ABSYLD1!CA196*(1-VLOOKUP(ABSYLD2!CA$4,'[1]INTERNAL PARAMETERS-1'!$B$5:$J$44,5,FALSE))*VLOOKUP(ABSYLD2!CA$4,'[1]INTERNAL PARAMETERS-1'!$B$5:$J$44,8,FALSE)*VLOOKUP(ABSYLD2!CA$4,'[1]INTERNAL PARAMETERS-1'!$B$5:$J$44,3,FALSE)</f>
        <v>0</v>
      </c>
      <c r="CB196" s="47">
        <f>ABSYLD1!CB196*VLOOKUP(ABSYLD2!CB$4,'[1]INTERNAL PARAMETERS-1'!$B$5:$J$44,5,FALSE)*VLOOKUP(ABSYLD2!CB$4,'[1]INTERNAL PARAMETERS-1'!$B$5:$J$44,6,FALSE)*VLOOKUP(ABSYLD2!CB$4,'[1]INTERNAL PARAMETERS-1'!$B$5:$J$44,3,FALSE) + ABSYLD1!CB196*(1-VLOOKUP(ABSYLD2!CB$4,'[1]INTERNAL PARAMETERS-1'!$B$5:$J$44,5,FALSE))*VLOOKUP(ABSYLD2!CB$4,'[1]INTERNAL PARAMETERS-1'!$B$5:$J$44,8,FALSE)*VLOOKUP(ABSYLD2!CB$4,'[1]INTERNAL PARAMETERS-1'!$B$5:$J$44,3,FALSE)</f>
        <v>0</v>
      </c>
      <c r="CC196" s="47">
        <f>ABSYLD1!CC196*VLOOKUP(ABSYLD2!CC$4,'[1]INTERNAL PARAMETERS-1'!$B$5:$J$44,5,FALSE)*VLOOKUP(ABSYLD2!CC$4,'[1]INTERNAL PARAMETERS-1'!$B$5:$J$44,6,FALSE)*VLOOKUP(ABSYLD2!CC$4,'[1]INTERNAL PARAMETERS-1'!$B$5:$J$44,3,FALSE) + ABSYLD1!CC196*(1-VLOOKUP(ABSYLD2!CC$4,'[1]INTERNAL PARAMETERS-1'!$B$5:$J$44,5,FALSE))*VLOOKUP(ABSYLD2!CC$4,'[1]INTERNAL PARAMETERS-1'!$B$5:$J$44,8,FALSE)*VLOOKUP(ABSYLD2!CC$4,'[1]INTERNAL PARAMETERS-1'!$B$5:$J$44,3,FALSE)</f>
        <v>0</v>
      </c>
      <c r="CD196" s="47">
        <f>ABSYLD1!CD196*VLOOKUP(ABSYLD2!CD$4,'[1]INTERNAL PARAMETERS-1'!$B$5:$J$44,5,FALSE)*VLOOKUP(ABSYLD2!CD$4,'[1]INTERNAL PARAMETERS-1'!$B$5:$J$44,6,FALSE)*VLOOKUP(ABSYLD2!CD$4,'[1]INTERNAL PARAMETERS-1'!$B$5:$J$44,3,FALSE) + ABSYLD1!CD196*(1-VLOOKUP(ABSYLD2!CD$4,'[1]INTERNAL PARAMETERS-1'!$B$5:$J$44,5,FALSE))*VLOOKUP(ABSYLD2!CD$4,'[1]INTERNAL PARAMETERS-1'!$B$5:$J$44,8,FALSE)*VLOOKUP(ABSYLD2!CD$4,'[1]INTERNAL PARAMETERS-1'!$B$5:$J$44,3,FALSE)</f>
        <v>0</v>
      </c>
      <c r="CE196" s="47">
        <f>ABSYLD1!CE196*VLOOKUP(ABSYLD2!CE$4,'[1]INTERNAL PARAMETERS-1'!$B$5:$J$44,5,FALSE)*VLOOKUP(ABSYLD2!CE$4,'[1]INTERNAL PARAMETERS-1'!$B$5:$J$44,6,FALSE)*VLOOKUP(ABSYLD2!CE$4,'[1]INTERNAL PARAMETERS-1'!$B$5:$J$44,3,FALSE) + ABSYLD1!CE196*(1-VLOOKUP(ABSYLD2!CE$4,'[1]INTERNAL PARAMETERS-1'!$B$5:$J$44,5,FALSE))*VLOOKUP(ABSYLD2!CE$4,'[1]INTERNAL PARAMETERS-1'!$B$5:$J$44,8,FALSE)*VLOOKUP(ABSYLD2!CE$4,'[1]INTERNAL PARAMETERS-1'!$B$5:$J$44,3,FALSE)</f>
        <v>0</v>
      </c>
      <c r="CF196" s="47">
        <f>ABSYLD1!CF196*VLOOKUP(ABSYLD2!CF$4,'[1]INTERNAL PARAMETERS-1'!$B$5:$J$44,5,FALSE)*VLOOKUP(ABSYLD2!CF$4,'[1]INTERNAL PARAMETERS-1'!$B$5:$J$44,6,FALSE)*VLOOKUP(ABSYLD2!CF$4,'[1]INTERNAL PARAMETERS-1'!$B$5:$J$44,3,FALSE) + ABSYLD1!CF196*(1-VLOOKUP(ABSYLD2!CF$4,'[1]INTERNAL PARAMETERS-1'!$B$5:$J$44,5,FALSE))*VLOOKUP(ABSYLD2!CF$4,'[1]INTERNAL PARAMETERS-1'!$B$5:$J$44,8,FALSE)*VLOOKUP(ABSYLD2!CF$4,'[1]INTERNAL PARAMETERS-1'!$B$5:$J$44,3,FALSE)</f>
        <v>0</v>
      </c>
      <c r="CG196" s="47">
        <f>ABSYLD1!CG196*VLOOKUP(ABSYLD2!CG$4,'[1]INTERNAL PARAMETERS-1'!$B$5:$J$44,5,FALSE)*VLOOKUP(ABSYLD2!CG$4,'[1]INTERNAL PARAMETERS-1'!$B$5:$J$44,6,FALSE)*VLOOKUP(ABSYLD2!CG$4,'[1]INTERNAL PARAMETERS-1'!$B$5:$J$44,3,FALSE) + ABSYLD1!CG196*(1-VLOOKUP(ABSYLD2!CG$4,'[1]INTERNAL PARAMETERS-1'!$B$5:$J$44,5,FALSE))*VLOOKUP(ABSYLD2!CG$4,'[1]INTERNAL PARAMETERS-1'!$B$5:$J$44,8,FALSE)*VLOOKUP(ABSYLD2!CG$4,'[1]INTERNAL PARAMETERS-1'!$B$5:$J$44,3,FALSE)</f>
        <v>0</v>
      </c>
      <c r="CH196" s="46">
        <f>ABSYLD1!CH196*VLOOKUP(ABSYLD2!CH$4,'[1]INTERNAL PARAMETERS-1'!$B$5:$J$44,5,FALSE)*VLOOKUP(ABSYLD2!CH$4,'[1]INTERNAL PARAMETERS-1'!$B$5:$J$44,6,FALSE)*VLOOKUP(ABSYLD2!CH$4,'[1]INTERNAL PARAMETERS-1'!$B$5:$J$44,3,FALSE) + ABSYLD1!CH196*(1-VLOOKUP(ABSYLD2!CH$4,'[1]INTERNAL PARAMETERS-1'!$B$5:$J$44,5,FALSE))*VLOOKUP(ABSYLD2!CH$4,'[1]INTERNAL PARAMETERS-1'!$B$5:$J$44,8,FALSE)*VLOOKUP(ABSYLD2!CH$4,'[1]INTERNAL PARAMETERS-1'!$B$5:$J$44,3,FALSE)</f>
        <v>0</v>
      </c>
      <c r="CJ196" s="48">
        <f t="shared" si="4"/>
        <v>0</v>
      </c>
      <c r="CK196" s="46">
        <f t="shared" si="5"/>
        <v>0</v>
      </c>
    </row>
    <row r="197" spans="2:89">
      <c r="B197" s="61" t="s">
        <v>7</v>
      </c>
      <c r="C197" s="60" t="s">
        <v>89</v>
      </c>
      <c r="D197" s="60" t="s">
        <v>76</v>
      </c>
      <c r="E197" s="137">
        <f>ABS!AL197</f>
        <v>0</v>
      </c>
      <c r="F197" s="62">
        <f>'[1]INTERNAL PARAMETERS-1'!M17</f>
        <v>25.55</v>
      </c>
      <c r="G197" s="48">
        <f>ABSYLD1!G197*VLOOKUP(ABSYLD2!G$4,'[1]INTERNAL PARAMETERS-1'!$B$5:$J$44,5,FALSE)*VLOOKUP(ABSYLD2!G$4,'[1]INTERNAL PARAMETERS-1'!$B$5:$J$44,7,FALSE)*ABSYLD2!$F197 + ABSYLD1!G197*(1-VLOOKUP(ABSYLD2!G$4,'[1]INTERNAL PARAMETERS-1'!$B$5:$J$44,5,FALSE))*VLOOKUP(ABSYLD2!G$4,'[1]INTERNAL PARAMETERS-1'!$B$5:$J$44,9,FALSE)*ABSYLD2!$F197</f>
        <v>0</v>
      </c>
      <c r="H197" s="47">
        <f>ABSYLD1!H197*VLOOKUP(ABSYLD2!H$4,'[1]INTERNAL PARAMETERS-1'!$B$5:$J$44,5,FALSE)*VLOOKUP(ABSYLD2!H$4,'[1]INTERNAL PARAMETERS-1'!$B$5:$J$44,7,FALSE)*ABSYLD2!$F197 + ABSYLD1!H197*(1-VLOOKUP(ABSYLD2!H$4,'[1]INTERNAL PARAMETERS-1'!$B$5:$J$44,5,FALSE))*VLOOKUP(ABSYLD2!H$4,'[1]INTERNAL PARAMETERS-1'!$B$5:$J$44,9,FALSE)*ABSYLD2!$F197</f>
        <v>0</v>
      </c>
      <c r="I197" s="47">
        <f>ABSYLD1!I197*VLOOKUP(ABSYLD2!I$4,'[1]INTERNAL PARAMETERS-1'!$B$5:$J$44,5,FALSE)*VLOOKUP(ABSYLD2!I$4,'[1]INTERNAL PARAMETERS-1'!$B$5:$J$44,7,FALSE)*ABSYLD2!$F197 + ABSYLD1!I197*(1-VLOOKUP(ABSYLD2!I$4,'[1]INTERNAL PARAMETERS-1'!$B$5:$J$44,5,FALSE))*VLOOKUP(ABSYLD2!I$4,'[1]INTERNAL PARAMETERS-1'!$B$5:$J$44,9,FALSE)*ABSYLD2!$F197</f>
        <v>0</v>
      </c>
      <c r="J197" s="47">
        <f>ABSYLD1!J197*VLOOKUP(ABSYLD2!J$4,'[1]INTERNAL PARAMETERS-1'!$B$5:$J$44,5,FALSE)*VLOOKUP(ABSYLD2!J$4,'[1]INTERNAL PARAMETERS-1'!$B$5:$J$44,7,FALSE)*ABSYLD2!$F197 + ABSYLD1!J197*(1-VLOOKUP(ABSYLD2!J$4,'[1]INTERNAL PARAMETERS-1'!$B$5:$J$44,5,FALSE))*VLOOKUP(ABSYLD2!J$4,'[1]INTERNAL PARAMETERS-1'!$B$5:$J$44,9,FALSE)*ABSYLD2!$F197</f>
        <v>0</v>
      </c>
      <c r="K197" s="47">
        <f>ABSYLD1!K197*VLOOKUP(ABSYLD2!K$4,'[1]INTERNAL PARAMETERS-1'!$B$5:$J$44,5,FALSE)*VLOOKUP(ABSYLD2!K$4,'[1]INTERNAL PARAMETERS-1'!$B$5:$J$44,7,FALSE)*ABSYLD2!$F197 + ABSYLD1!K197*(1-VLOOKUP(ABSYLD2!K$4,'[1]INTERNAL PARAMETERS-1'!$B$5:$J$44,5,FALSE))*VLOOKUP(ABSYLD2!K$4,'[1]INTERNAL PARAMETERS-1'!$B$5:$J$44,9,FALSE)*ABSYLD2!$F197</f>
        <v>0</v>
      </c>
      <c r="L197" s="47">
        <f>ABSYLD1!L197*VLOOKUP(ABSYLD2!L$4,'[1]INTERNAL PARAMETERS-1'!$B$5:$J$44,5,FALSE)*VLOOKUP(ABSYLD2!L$4,'[1]INTERNAL PARAMETERS-1'!$B$5:$J$44,7,FALSE)*ABSYLD2!$F197 + ABSYLD1!L197*(1-VLOOKUP(ABSYLD2!L$4,'[1]INTERNAL PARAMETERS-1'!$B$5:$J$44,5,FALSE))*VLOOKUP(ABSYLD2!L$4,'[1]INTERNAL PARAMETERS-1'!$B$5:$J$44,9,FALSE)*ABSYLD2!$F197</f>
        <v>0</v>
      </c>
      <c r="M197" s="47">
        <f>ABSYLD1!M197*VLOOKUP(ABSYLD2!M$4,'[1]INTERNAL PARAMETERS-1'!$B$5:$J$44,5,FALSE)*VLOOKUP(ABSYLD2!M$4,'[1]INTERNAL PARAMETERS-1'!$B$5:$J$44,7,FALSE)*ABSYLD2!$F197 + ABSYLD1!M197*(1-VLOOKUP(ABSYLD2!M$4,'[1]INTERNAL PARAMETERS-1'!$B$5:$J$44,5,FALSE))*VLOOKUP(ABSYLD2!M$4,'[1]INTERNAL PARAMETERS-1'!$B$5:$J$44,9,FALSE)*ABSYLD2!$F197</f>
        <v>0</v>
      </c>
      <c r="N197" s="47">
        <f>ABSYLD1!N197*VLOOKUP(ABSYLD2!N$4,'[1]INTERNAL PARAMETERS-1'!$B$5:$J$44,5,FALSE)*VLOOKUP(ABSYLD2!N$4,'[1]INTERNAL PARAMETERS-1'!$B$5:$J$44,7,FALSE)*ABSYLD2!$F197 + ABSYLD1!N197*(1-VLOOKUP(ABSYLD2!N$4,'[1]INTERNAL PARAMETERS-1'!$B$5:$J$44,5,FALSE))*VLOOKUP(ABSYLD2!N$4,'[1]INTERNAL PARAMETERS-1'!$B$5:$J$44,9,FALSE)*ABSYLD2!$F197</f>
        <v>0</v>
      </c>
      <c r="O197" s="47">
        <f>ABSYLD1!O197*VLOOKUP(ABSYLD2!O$4,'[1]INTERNAL PARAMETERS-1'!$B$5:$J$44,5,FALSE)*VLOOKUP(ABSYLD2!O$4,'[1]INTERNAL PARAMETERS-1'!$B$5:$J$44,7,FALSE)*ABSYLD2!$F197 + ABSYLD1!O197*(1-VLOOKUP(ABSYLD2!O$4,'[1]INTERNAL PARAMETERS-1'!$B$5:$J$44,5,FALSE))*VLOOKUP(ABSYLD2!O$4,'[1]INTERNAL PARAMETERS-1'!$B$5:$J$44,9,FALSE)*ABSYLD2!$F197</f>
        <v>0</v>
      </c>
      <c r="P197" s="47">
        <f>ABSYLD1!P197*VLOOKUP(ABSYLD2!P$4,'[1]INTERNAL PARAMETERS-1'!$B$5:$J$44,5,FALSE)*VLOOKUP(ABSYLD2!P$4,'[1]INTERNAL PARAMETERS-1'!$B$5:$J$44,7,FALSE)*ABSYLD2!$F197 + ABSYLD1!P197*(1-VLOOKUP(ABSYLD2!P$4,'[1]INTERNAL PARAMETERS-1'!$B$5:$J$44,5,FALSE))*VLOOKUP(ABSYLD2!P$4,'[1]INTERNAL PARAMETERS-1'!$B$5:$J$44,9,FALSE)*ABSYLD2!$F197</f>
        <v>0</v>
      </c>
      <c r="Q197" s="47">
        <f>ABSYLD1!Q197*VLOOKUP(ABSYLD2!Q$4,'[1]INTERNAL PARAMETERS-1'!$B$5:$J$44,5,FALSE)*VLOOKUP(ABSYLD2!Q$4,'[1]INTERNAL PARAMETERS-1'!$B$5:$J$44,7,FALSE)*ABSYLD2!$F197 + ABSYLD1!Q197*(1-VLOOKUP(ABSYLD2!Q$4,'[1]INTERNAL PARAMETERS-1'!$B$5:$J$44,5,FALSE))*VLOOKUP(ABSYLD2!Q$4,'[1]INTERNAL PARAMETERS-1'!$B$5:$J$44,9,FALSE)*ABSYLD2!$F197</f>
        <v>0</v>
      </c>
      <c r="R197" s="47">
        <f>ABSYLD1!R197*VLOOKUP(ABSYLD2!R$4,'[1]INTERNAL PARAMETERS-1'!$B$5:$J$44,5,FALSE)*VLOOKUP(ABSYLD2!R$4,'[1]INTERNAL PARAMETERS-1'!$B$5:$J$44,7,FALSE)*ABSYLD2!$F197 + ABSYLD1!R197*(1-VLOOKUP(ABSYLD2!R$4,'[1]INTERNAL PARAMETERS-1'!$B$5:$J$44,5,FALSE))*VLOOKUP(ABSYLD2!R$4,'[1]INTERNAL PARAMETERS-1'!$B$5:$J$44,9,FALSE)*ABSYLD2!$F197</f>
        <v>0</v>
      </c>
      <c r="S197" s="47">
        <f>ABSYLD1!S197*VLOOKUP(ABSYLD2!S$4,'[1]INTERNAL PARAMETERS-1'!$B$5:$J$44,5,FALSE)*VLOOKUP(ABSYLD2!S$4,'[1]INTERNAL PARAMETERS-1'!$B$5:$J$44,7,FALSE)*ABSYLD2!$F197 + ABSYLD1!S197*(1-VLOOKUP(ABSYLD2!S$4,'[1]INTERNAL PARAMETERS-1'!$B$5:$J$44,5,FALSE))*VLOOKUP(ABSYLD2!S$4,'[1]INTERNAL PARAMETERS-1'!$B$5:$J$44,9,FALSE)*ABSYLD2!$F197</f>
        <v>0</v>
      </c>
      <c r="T197" s="47">
        <f>ABSYLD1!T197*VLOOKUP(ABSYLD2!T$4,'[1]INTERNAL PARAMETERS-1'!$B$5:$J$44,5,FALSE)*VLOOKUP(ABSYLD2!T$4,'[1]INTERNAL PARAMETERS-1'!$B$5:$J$44,7,FALSE)*ABSYLD2!$F197 + ABSYLD1!T197*(1-VLOOKUP(ABSYLD2!T$4,'[1]INTERNAL PARAMETERS-1'!$B$5:$J$44,5,FALSE))*VLOOKUP(ABSYLD2!T$4,'[1]INTERNAL PARAMETERS-1'!$B$5:$J$44,9,FALSE)*ABSYLD2!$F197</f>
        <v>0</v>
      </c>
      <c r="U197" s="47">
        <f>ABSYLD1!U197*VLOOKUP(ABSYLD2!U$4,'[1]INTERNAL PARAMETERS-1'!$B$5:$J$44,5,FALSE)*VLOOKUP(ABSYLD2!U$4,'[1]INTERNAL PARAMETERS-1'!$B$5:$J$44,7,FALSE)*ABSYLD2!$F197 + ABSYLD1!U197*(1-VLOOKUP(ABSYLD2!U$4,'[1]INTERNAL PARAMETERS-1'!$B$5:$J$44,5,FALSE))*VLOOKUP(ABSYLD2!U$4,'[1]INTERNAL PARAMETERS-1'!$B$5:$J$44,9,FALSE)*ABSYLD2!$F197</f>
        <v>0</v>
      </c>
      <c r="V197" s="47">
        <f>ABSYLD1!V197*VLOOKUP(ABSYLD2!V$4,'[1]INTERNAL PARAMETERS-1'!$B$5:$J$44,5,FALSE)*VLOOKUP(ABSYLD2!V$4,'[1]INTERNAL PARAMETERS-1'!$B$5:$J$44,7,FALSE)*ABSYLD2!$F197 + ABSYLD1!V197*(1-VLOOKUP(ABSYLD2!V$4,'[1]INTERNAL PARAMETERS-1'!$B$5:$J$44,5,FALSE))*VLOOKUP(ABSYLD2!V$4,'[1]INTERNAL PARAMETERS-1'!$B$5:$J$44,9,FALSE)*ABSYLD2!$F197</f>
        <v>0</v>
      </c>
      <c r="W197" s="47">
        <f>ABSYLD1!W197*VLOOKUP(ABSYLD2!W$4,'[1]INTERNAL PARAMETERS-1'!$B$5:$J$44,5,FALSE)*VLOOKUP(ABSYLD2!W$4,'[1]INTERNAL PARAMETERS-1'!$B$5:$J$44,7,FALSE)*ABSYLD2!$F197 + ABSYLD1!W197*(1-VLOOKUP(ABSYLD2!W$4,'[1]INTERNAL PARAMETERS-1'!$B$5:$J$44,5,FALSE))*VLOOKUP(ABSYLD2!W$4,'[1]INTERNAL PARAMETERS-1'!$B$5:$J$44,9,FALSE)*ABSYLD2!$F197</f>
        <v>0</v>
      </c>
      <c r="X197" s="47">
        <f>ABSYLD1!X197*VLOOKUP(ABSYLD2!X$4,'[1]INTERNAL PARAMETERS-1'!$B$5:$J$44,5,FALSE)*VLOOKUP(ABSYLD2!X$4,'[1]INTERNAL PARAMETERS-1'!$B$5:$J$44,7,FALSE)*ABSYLD2!$F197 + ABSYLD1!X197*(1-VLOOKUP(ABSYLD2!X$4,'[1]INTERNAL PARAMETERS-1'!$B$5:$J$44,5,FALSE))*VLOOKUP(ABSYLD2!X$4,'[1]INTERNAL PARAMETERS-1'!$B$5:$J$44,9,FALSE)*ABSYLD2!$F197</f>
        <v>0</v>
      </c>
      <c r="Y197" s="47">
        <f>ABSYLD1!Y197*VLOOKUP(ABSYLD2!Y$4,'[1]INTERNAL PARAMETERS-1'!$B$5:$J$44,5,FALSE)*VLOOKUP(ABSYLD2!Y$4,'[1]INTERNAL PARAMETERS-1'!$B$5:$J$44,7,FALSE)*ABSYLD2!$F197 + ABSYLD1!Y197*(1-VLOOKUP(ABSYLD2!Y$4,'[1]INTERNAL PARAMETERS-1'!$B$5:$J$44,5,FALSE))*VLOOKUP(ABSYLD2!Y$4,'[1]INTERNAL PARAMETERS-1'!$B$5:$J$44,9,FALSE)*ABSYLD2!$F197</f>
        <v>0</v>
      </c>
      <c r="Z197" s="47">
        <f>ABSYLD1!Z197*VLOOKUP(ABSYLD2!Z$4,'[1]INTERNAL PARAMETERS-1'!$B$5:$J$44,5,FALSE)*VLOOKUP(ABSYLD2!Z$4,'[1]INTERNAL PARAMETERS-1'!$B$5:$J$44,7,FALSE)*ABSYLD2!$F197 + ABSYLD1!Z197*(1-VLOOKUP(ABSYLD2!Z$4,'[1]INTERNAL PARAMETERS-1'!$B$5:$J$44,5,FALSE))*VLOOKUP(ABSYLD2!Z$4,'[1]INTERNAL PARAMETERS-1'!$B$5:$J$44,9,FALSE)*ABSYLD2!$F197</f>
        <v>0</v>
      </c>
      <c r="AA197" s="47">
        <f>ABSYLD1!AA197*VLOOKUP(ABSYLD2!AA$4,'[1]INTERNAL PARAMETERS-1'!$B$5:$J$44,5,FALSE)*VLOOKUP(ABSYLD2!AA$4,'[1]INTERNAL PARAMETERS-1'!$B$5:$J$44,7,FALSE)*ABSYLD2!$F197 + ABSYLD1!AA197*(1-VLOOKUP(ABSYLD2!AA$4,'[1]INTERNAL PARAMETERS-1'!$B$5:$J$44,5,FALSE))*VLOOKUP(ABSYLD2!AA$4,'[1]INTERNAL PARAMETERS-1'!$B$5:$J$44,9,FALSE)*ABSYLD2!$F197</f>
        <v>0</v>
      </c>
      <c r="AB197" s="47">
        <f>ABSYLD1!AB197*VLOOKUP(ABSYLD2!AB$4,'[1]INTERNAL PARAMETERS-1'!$B$5:$J$44,5,FALSE)*VLOOKUP(ABSYLD2!AB$4,'[1]INTERNAL PARAMETERS-1'!$B$5:$J$44,7,FALSE)*ABSYLD2!$F197 + ABSYLD1!AB197*(1-VLOOKUP(ABSYLD2!AB$4,'[1]INTERNAL PARAMETERS-1'!$B$5:$J$44,5,FALSE))*VLOOKUP(ABSYLD2!AB$4,'[1]INTERNAL PARAMETERS-1'!$B$5:$J$44,9,FALSE)*ABSYLD2!$F197</f>
        <v>0</v>
      </c>
      <c r="AC197" s="47">
        <f>ABSYLD1!AC197*VLOOKUP(ABSYLD2!AC$4,'[1]INTERNAL PARAMETERS-1'!$B$5:$J$44,5,FALSE)*VLOOKUP(ABSYLD2!AC$4,'[1]INTERNAL PARAMETERS-1'!$B$5:$J$44,7,FALSE)*ABSYLD2!$F197 + ABSYLD1!AC197*(1-VLOOKUP(ABSYLD2!AC$4,'[1]INTERNAL PARAMETERS-1'!$B$5:$J$44,5,FALSE))*VLOOKUP(ABSYLD2!AC$4,'[1]INTERNAL PARAMETERS-1'!$B$5:$J$44,9,FALSE)*ABSYLD2!$F197</f>
        <v>0</v>
      </c>
      <c r="AD197" s="47">
        <f>ABSYLD1!AD197*VLOOKUP(ABSYLD2!AD$4,'[1]INTERNAL PARAMETERS-1'!$B$5:$J$44,5,FALSE)*VLOOKUP(ABSYLD2!AD$4,'[1]INTERNAL PARAMETERS-1'!$B$5:$J$44,7,FALSE)*ABSYLD2!$F197 + ABSYLD1!AD197*(1-VLOOKUP(ABSYLD2!AD$4,'[1]INTERNAL PARAMETERS-1'!$B$5:$J$44,5,FALSE))*VLOOKUP(ABSYLD2!AD$4,'[1]INTERNAL PARAMETERS-1'!$B$5:$J$44,9,FALSE)*ABSYLD2!$F197</f>
        <v>0</v>
      </c>
      <c r="AE197" s="47">
        <f>ABSYLD1!AE197*VLOOKUP(ABSYLD2!AE$4,'[1]INTERNAL PARAMETERS-1'!$B$5:$J$44,5,FALSE)*VLOOKUP(ABSYLD2!AE$4,'[1]INTERNAL PARAMETERS-1'!$B$5:$J$44,7,FALSE)*ABSYLD2!$F197 + ABSYLD1!AE197*(1-VLOOKUP(ABSYLD2!AE$4,'[1]INTERNAL PARAMETERS-1'!$B$5:$J$44,5,FALSE))*VLOOKUP(ABSYLD2!AE$4,'[1]INTERNAL PARAMETERS-1'!$B$5:$J$44,9,FALSE)*ABSYLD2!$F197</f>
        <v>0</v>
      </c>
      <c r="AF197" s="47">
        <f>ABSYLD1!AF197*VLOOKUP(ABSYLD2!AF$4,'[1]INTERNAL PARAMETERS-1'!$B$5:$J$44,5,FALSE)*VLOOKUP(ABSYLD2!AF$4,'[1]INTERNAL PARAMETERS-1'!$B$5:$J$44,7,FALSE)*ABSYLD2!$F197 + ABSYLD1!AF197*(1-VLOOKUP(ABSYLD2!AF$4,'[1]INTERNAL PARAMETERS-1'!$B$5:$J$44,5,FALSE))*VLOOKUP(ABSYLD2!AF$4,'[1]INTERNAL PARAMETERS-1'!$B$5:$J$44,9,FALSE)*ABSYLD2!$F197</f>
        <v>0</v>
      </c>
      <c r="AG197" s="47">
        <f>ABSYLD1!AG197*VLOOKUP(ABSYLD2!AG$4,'[1]INTERNAL PARAMETERS-1'!$B$5:$J$44,5,FALSE)*VLOOKUP(ABSYLD2!AG$4,'[1]INTERNAL PARAMETERS-1'!$B$5:$J$44,7,FALSE)*ABSYLD2!$F197 + ABSYLD1!AG197*(1-VLOOKUP(ABSYLD2!AG$4,'[1]INTERNAL PARAMETERS-1'!$B$5:$J$44,5,FALSE))*VLOOKUP(ABSYLD2!AG$4,'[1]INTERNAL PARAMETERS-1'!$B$5:$J$44,9,FALSE)*ABSYLD2!$F197</f>
        <v>0</v>
      </c>
      <c r="AH197" s="47">
        <f>ABSYLD1!AH197*VLOOKUP(ABSYLD2!AH$4,'[1]INTERNAL PARAMETERS-1'!$B$5:$J$44,5,FALSE)*VLOOKUP(ABSYLD2!AH$4,'[1]INTERNAL PARAMETERS-1'!$B$5:$J$44,7,FALSE)*ABSYLD2!$F197 + ABSYLD1!AH197*(1-VLOOKUP(ABSYLD2!AH$4,'[1]INTERNAL PARAMETERS-1'!$B$5:$J$44,5,FALSE))*VLOOKUP(ABSYLD2!AH$4,'[1]INTERNAL PARAMETERS-1'!$B$5:$J$44,9,FALSE)*ABSYLD2!$F197</f>
        <v>0</v>
      </c>
      <c r="AI197" s="47">
        <f>ABSYLD1!AI197*VLOOKUP(ABSYLD2!AI$4,'[1]INTERNAL PARAMETERS-1'!$B$5:$J$44,5,FALSE)*VLOOKUP(ABSYLD2!AI$4,'[1]INTERNAL PARAMETERS-1'!$B$5:$J$44,7,FALSE)*ABSYLD2!$F197 + ABSYLD1!AI197*(1-VLOOKUP(ABSYLD2!AI$4,'[1]INTERNAL PARAMETERS-1'!$B$5:$J$44,5,FALSE))*VLOOKUP(ABSYLD2!AI$4,'[1]INTERNAL PARAMETERS-1'!$B$5:$J$44,9,FALSE)*ABSYLD2!$F197</f>
        <v>0</v>
      </c>
      <c r="AJ197" s="47">
        <f>ABSYLD1!AJ197*VLOOKUP(ABSYLD2!AJ$4,'[1]INTERNAL PARAMETERS-1'!$B$5:$J$44,5,FALSE)*VLOOKUP(ABSYLD2!AJ$4,'[1]INTERNAL PARAMETERS-1'!$B$5:$J$44,7,FALSE)*ABSYLD2!$F197 + ABSYLD1!AJ197*(1-VLOOKUP(ABSYLD2!AJ$4,'[1]INTERNAL PARAMETERS-1'!$B$5:$J$44,5,FALSE))*VLOOKUP(ABSYLD2!AJ$4,'[1]INTERNAL PARAMETERS-1'!$B$5:$J$44,9,FALSE)*ABSYLD2!$F197</f>
        <v>0</v>
      </c>
      <c r="AK197" s="47">
        <f>ABSYLD1!AK197*VLOOKUP(ABSYLD2!AK$4,'[1]INTERNAL PARAMETERS-1'!$B$5:$J$44,5,FALSE)*VLOOKUP(ABSYLD2!AK$4,'[1]INTERNAL PARAMETERS-1'!$B$5:$J$44,7,FALSE)*ABSYLD2!$F197 + ABSYLD1!AK197*(1-VLOOKUP(ABSYLD2!AK$4,'[1]INTERNAL PARAMETERS-1'!$B$5:$J$44,5,FALSE))*VLOOKUP(ABSYLD2!AK$4,'[1]INTERNAL PARAMETERS-1'!$B$5:$J$44,9,FALSE)*ABSYLD2!$F197</f>
        <v>0</v>
      </c>
      <c r="AL197" s="47">
        <f>ABSYLD1!AL197*VLOOKUP(ABSYLD2!AL$4,'[1]INTERNAL PARAMETERS-1'!$B$5:$J$44,5,FALSE)*VLOOKUP(ABSYLD2!AL$4,'[1]INTERNAL PARAMETERS-1'!$B$5:$J$44,7,FALSE)*ABSYLD2!$F197 + ABSYLD1!AL197*(1-VLOOKUP(ABSYLD2!AL$4,'[1]INTERNAL PARAMETERS-1'!$B$5:$J$44,5,FALSE))*VLOOKUP(ABSYLD2!AL$4,'[1]INTERNAL PARAMETERS-1'!$B$5:$J$44,9,FALSE)*ABSYLD2!$F197</f>
        <v>0</v>
      </c>
      <c r="AM197" s="47">
        <f>ABSYLD1!AM197*VLOOKUP(ABSYLD2!AM$4,'[1]INTERNAL PARAMETERS-1'!$B$5:$J$44,5,FALSE)*VLOOKUP(ABSYLD2!AM$4,'[1]INTERNAL PARAMETERS-1'!$B$5:$J$44,7,FALSE)*ABSYLD2!$F197 + ABSYLD1!AM197*(1-VLOOKUP(ABSYLD2!AM$4,'[1]INTERNAL PARAMETERS-1'!$B$5:$J$44,5,FALSE))*VLOOKUP(ABSYLD2!AM$4,'[1]INTERNAL PARAMETERS-1'!$B$5:$J$44,9,FALSE)*ABSYLD2!$F197</f>
        <v>0</v>
      </c>
      <c r="AN197" s="47">
        <f>ABSYLD1!AN197*VLOOKUP(ABSYLD2!AN$4,'[1]INTERNAL PARAMETERS-1'!$B$5:$J$44,5,FALSE)*VLOOKUP(ABSYLD2!AN$4,'[1]INTERNAL PARAMETERS-1'!$B$5:$J$44,7,FALSE)*ABSYLD2!$F197 + ABSYLD1!AN197*(1-VLOOKUP(ABSYLD2!AN$4,'[1]INTERNAL PARAMETERS-1'!$B$5:$J$44,5,FALSE))*VLOOKUP(ABSYLD2!AN$4,'[1]INTERNAL PARAMETERS-1'!$B$5:$J$44,9,FALSE)*ABSYLD2!$F197</f>
        <v>0</v>
      </c>
      <c r="AO197" s="47">
        <f>ABSYLD1!AO197*VLOOKUP(ABSYLD2!AO$4,'[1]INTERNAL PARAMETERS-1'!$B$5:$J$44,5,FALSE)*VLOOKUP(ABSYLD2!AO$4,'[1]INTERNAL PARAMETERS-1'!$B$5:$J$44,7,FALSE)*ABSYLD2!$F197 + ABSYLD1!AO197*(1-VLOOKUP(ABSYLD2!AO$4,'[1]INTERNAL PARAMETERS-1'!$B$5:$J$44,5,FALSE))*VLOOKUP(ABSYLD2!AO$4,'[1]INTERNAL PARAMETERS-1'!$B$5:$J$44,9,FALSE)*ABSYLD2!$F197</f>
        <v>0</v>
      </c>
      <c r="AP197" s="47">
        <f>ABSYLD1!AP197*VLOOKUP(ABSYLD2!AP$4,'[1]INTERNAL PARAMETERS-1'!$B$5:$J$44,5,FALSE)*VLOOKUP(ABSYLD2!AP$4,'[1]INTERNAL PARAMETERS-1'!$B$5:$J$44,7,FALSE)*ABSYLD2!$F197 + ABSYLD1!AP197*(1-VLOOKUP(ABSYLD2!AP$4,'[1]INTERNAL PARAMETERS-1'!$B$5:$J$44,5,FALSE))*VLOOKUP(ABSYLD2!AP$4,'[1]INTERNAL PARAMETERS-1'!$B$5:$J$44,9,FALSE)*ABSYLD2!$F197</f>
        <v>0</v>
      </c>
      <c r="AQ197" s="47">
        <f>ABSYLD1!AQ197*VLOOKUP(ABSYLD2!AQ$4,'[1]INTERNAL PARAMETERS-1'!$B$5:$J$44,5,FALSE)*VLOOKUP(ABSYLD2!AQ$4,'[1]INTERNAL PARAMETERS-1'!$B$5:$J$44,7,FALSE)*ABSYLD2!$F197 + ABSYLD1!AQ197*(1-VLOOKUP(ABSYLD2!AQ$4,'[1]INTERNAL PARAMETERS-1'!$B$5:$J$44,5,FALSE))*VLOOKUP(ABSYLD2!AQ$4,'[1]INTERNAL PARAMETERS-1'!$B$5:$J$44,9,FALSE)*ABSYLD2!$F197</f>
        <v>0</v>
      </c>
      <c r="AR197" s="47">
        <f>ABSYLD1!AR197*VLOOKUP(ABSYLD2!AR$4,'[1]INTERNAL PARAMETERS-1'!$B$5:$J$44,5,FALSE)*VLOOKUP(ABSYLD2!AR$4,'[1]INTERNAL PARAMETERS-1'!$B$5:$J$44,7,FALSE)*ABSYLD2!$F197 + ABSYLD1!AR197*(1-VLOOKUP(ABSYLD2!AR$4,'[1]INTERNAL PARAMETERS-1'!$B$5:$J$44,5,FALSE))*VLOOKUP(ABSYLD2!AR$4,'[1]INTERNAL PARAMETERS-1'!$B$5:$J$44,9,FALSE)*ABSYLD2!$F197</f>
        <v>0</v>
      </c>
      <c r="AS197" s="47">
        <f>ABSYLD1!AS197*VLOOKUP(ABSYLD2!AS$4,'[1]INTERNAL PARAMETERS-1'!$B$5:$J$44,5,FALSE)*VLOOKUP(ABSYLD2!AS$4,'[1]INTERNAL PARAMETERS-1'!$B$5:$J$44,7,FALSE)*ABSYLD2!$F197 + ABSYLD1!AS197*(1-VLOOKUP(ABSYLD2!AS$4,'[1]INTERNAL PARAMETERS-1'!$B$5:$J$44,5,FALSE))*VLOOKUP(ABSYLD2!AS$4,'[1]INTERNAL PARAMETERS-1'!$B$5:$J$44,9,FALSE)*ABSYLD2!$F197</f>
        <v>0</v>
      </c>
      <c r="AT197" s="46">
        <f>ABSYLD1!AT197*VLOOKUP(ABSYLD2!AT$4,'[1]INTERNAL PARAMETERS-1'!$B$5:$J$44,5,FALSE)*VLOOKUP(ABSYLD2!AT$4,'[1]INTERNAL PARAMETERS-1'!$B$5:$J$44,7,FALSE)*ABSYLD2!$F197 + ABSYLD1!AT197*(1-VLOOKUP(ABSYLD2!AT$4,'[1]INTERNAL PARAMETERS-1'!$B$5:$J$44,5,FALSE))*VLOOKUP(ABSYLD2!AT$4,'[1]INTERNAL PARAMETERS-1'!$B$5:$J$44,9,FALSE)*ABSYLD2!$F197</f>
        <v>0</v>
      </c>
      <c r="AU197" s="48">
        <f>ABSYLD1!AU197*VLOOKUP(ABSYLD2!AU$4,'[1]INTERNAL PARAMETERS-1'!$B$5:$J$44,5,FALSE)*VLOOKUP(ABSYLD2!AU$4,'[1]INTERNAL PARAMETERS-1'!$B$5:$J$44,6,FALSE)*VLOOKUP(ABSYLD2!AU$4,'[1]INTERNAL PARAMETERS-1'!$B$5:$J$44,3,FALSE) + ABSYLD1!AU197*(1-VLOOKUP(ABSYLD2!AU$4,'[1]INTERNAL PARAMETERS-1'!$B$5:$J$44,5,FALSE))*VLOOKUP(ABSYLD2!AU$4,'[1]INTERNAL PARAMETERS-1'!$B$5:$J$44,8,FALSE)*VLOOKUP(ABSYLD2!AU$4,'[1]INTERNAL PARAMETERS-1'!$B$5:$J$44,3,FALSE)</f>
        <v>0</v>
      </c>
      <c r="AV197" s="47">
        <f>ABSYLD1!AV197*VLOOKUP(ABSYLD2!AV$4,'[1]INTERNAL PARAMETERS-1'!$B$5:$J$44,5,FALSE)*VLOOKUP(ABSYLD2!AV$4,'[1]INTERNAL PARAMETERS-1'!$B$5:$J$44,6,FALSE)*VLOOKUP(ABSYLD2!AV$4,'[1]INTERNAL PARAMETERS-1'!$B$5:$J$44,3,FALSE) + ABSYLD1!AV197*(1-VLOOKUP(ABSYLD2!AV$4,'[1]INTERNAL PARAMETERS-1'!$B$5:$J$44,5,FALSE))*VLOOKUP(ABSYLD2!AV$4,'[1]INTERNAL PARAMETERS-1'!$B$5:$J$44,8,FALSE)*VLOOKUP(ABSYLD2!AV$4,'[1]INTERNAL PARAMETERS-1'!$B$5:$J$44,3,FALSE)</f>
        <v>0</v>
      </c>
      <c r="AW197" s="47">
        <f>ABSYLD1!AW197*VLOOKUP(ABSYLD2!AW$4,'[1]INTERNAL PARAMETERS-1'!$B$5:$J$44,5,FALSE)*VLOOKUP(ABSYLD2!AW$4,'[1]INTERNAL PARAMETERS-1'!$B$5:$J$44,6,FALSE)*VLOOKUP(ABSYLD2!AW$4,'[1]INTERNAL PARAMETERS-1'!$B$5:$J$44,3,FALSE) + ABSYLD1!AW197*(1-VLOOKUP(ABSYLD2!AW$4,'[1]INTERNAL PARAMETERS-1'!$B$5:$J$44,5,FALSE))*VLOOKUP(ABSYLD2!AW$4,'[1]INTERNAL PARAMETERS-1'!$B$5:$J$44,8,FALSE)*VLOOKUP(ABSYLD2!AW$4,'[1]INTERNAL PARAMETERS-1'!$B$5:$J$44,3,FALSE)</f>
        <v>0</v>
      </c>
      <c r="AX197" s="47">
        <f>ABSYLD1!AX197*VLOOKUP(ABSYLD2!AX$4,'[1]INTERNAL PARAMETERS-1'!$B$5:$J$44,5,FALSE)*VLOOKUP(ABSYLD2!AX$4,'[1]INTERNAL PARAMETERS-1'!$B$5:$J$44,6,FALSE)*VLOOKUP(ABSYLD2!AX$4,'[1]INTERNAL PARAMETERS-1'!$B$5:$J$44,3,FALSE) + ABSYLD1!AX197*(1-VLOOKUP(ABSYLD2!AX$4,'[1]INTERNAL PARAMETERS-1'!$B$5:$J$44,5,FALSE))*VLOOKUP(ABSYLD2!AX$4,'[1]INTERNAL PARAMETERS-1'!$B$5:$J$44,8,FALSE)*VLOOKUP(ABSYLD2!AX$4,'[1]INTERNAL PARAMETERS-1'!$B$5:$J$44,3,FALSE)</f>
        <v>0</v>
      </c>
      <c r="AY197" s="47">
        <f>ABSYLD1!AY197*VLOOKUP(ABSYLD2!AY$4,'[1]INTERNAL PARAMETERS-1'!$B$5:$J$44,5,FALSE)*VLOOKUP(ABSYLD2!AY$4,'[1]INTERNAL PARAMETERS-1'!$B$5:$J$44,6,FALSE)*VLOOKUP(ABSYLD2!AY$4,'[1]INTERNAL PARAMETERS-1'!$B$5:$J$44,3,FALSE) + ABSYLD1!AY197*(1-VLOOKUP(ABSYLD2!AY$4,'[1]INTERNAL PARAMETERS-1'!$B$5:$J$44,5,FALSE))*VLOOKUP(ABSYLD2!AY$4,'[1]INTERNAL PARAMETERS-1'!$B$5:$J$44,8,FALSE)*VLOOKUP(ABSYLD2!AY$4,'[1]INTERNAL PARAMETERS-1'!$B$5:$J$44,3,FALSE)</f>
        <v>0</v>
      </c>
      <c r="AZ197" s="47">
        <f>ABSYLD1!AZ197*VLOOKUP(ABSYLD2!AZ$4,'[1]INTERNAL PARAMETERS-1'!$B$5:$J$44,5,FALSE)*VLOOKUP(ABSYLD2!AZ$4,'[1]INTERNAL PARAMETERS-1'!$B$5:$J$44,6,FALSE)*VLOOKUP(ABSYLD2!AZ$4,'[1]INTERNAL PARAMETERS-1'!$B$5:$J$44,3,FALSE) + ABSYLD1!AZ197*(1-VLOOKUP(ABSYLD2!AZ$4,'[1]INTERNAL PARAMETERS-1'!$B$5:$J$44,5,FALSE))*VLOOKUP(ABSYLD2!AZ$4,'[1]INTERNAL PARAMETERS-1'!$B$5:$J$44,8,FALSE)*VLOOKUP(ABSYLD2!AZ$4,'[1]INTERNAL PARAMETERS-1'!$B$5:$J$44,3,FALSE)</f>
        <v>0</v>
      </c>
      <c r="BA197" s="47">
        <f>ABSYLD1!BA197*VLOOKUP(ABSYLD2!BA$4,'[1]INTERNAL PARAMETERS-1'!$B$5:$J$44,5,FALSE)*VLOOKUP(ABSYLD2!BA$4,'[1]INTERNAL PARAMETERS-1'!$B$5:$J$44,6,FALSE)*VLOOKUP(ABSYLD2!BA$4,'[1]INTERNAL PARAMETERS-1'!$B$5:$J$44,3,FALSE) + ABSYLD1!BA197*(1-VLOOKUP(ABSYLD2!BA$4,'[1]INTERNAL PARAMETERS-1'!$B$5:$J$44,5,FALSE))*VLOOKUP(ABSYLD2!BA$4,'[1]INTERNAL PARAMETERS-1'!$B$5:$J$44,8,FALSE)*VLOOKUP(ABSYLD2!BA$4,'[1]INTERNAL PARAMETERS-1'!$B$5:$J$44,3,FALSE)</f>
        <v>0</v>
      </c>
      <c r="BB197" s="47">
        <f>ABSYLD1!BB197*VLOOKUP(ABSYLD2!BB$4,'[1]INTERNAL PARAMETERS-1'!$B$5:$J$44,5,FALSE)*VLOOKUP(ABSYLD2!BB$4,'[1]INTERNAL PARAMETERS-1'!$B$5:$J$44,6,FALSE)*VLOOKUP(ABSYLD2!BB$4,'[1]INTERNAL PARAMETERS-1'!$B$5:$J$44,3,FALSE) + ABSYLD1!BB197*(1-VLOOKUP(ABSYLD2!BB$4,'[1]INTERNAL PARAMETERS-1'!$B$5:$J$44,5,FALSE))*VLOOKUP(ABSYLD2!BB$4,'[1]INTERNAL PARAMETERS-1'!$B$5:$J$44,8,FALSE)*VLOOKUP(ABSYLD2!BB$4,'[1]INTERNAL PARAMETERS-1'!$B$5:$J$44,3,FALSE)</f>
        <v>0</v>
      </c>
      <c r="BC197" s="47">
        <f>ABSYLD1!BC197*VLOOKUP(ABSYLD2!BC$4,'[1]INTERNAL PARAMETERS-1'!$B$5:$J$44,5,FALSE)*VLOOKUP(ABSYLD2!BC$4,'[1]INTERNAL PARAMETERS-1'!$B$5:$J$44,6,FALSE)*VLOOKUP(ABSYLD2!BC$4,'[1]INTERNAL PARAMETERS-1'!$B$5:$J$44,3,FALSE) + ABSYLD1!BC197*(1-VLOOKUP(ABSYLD2!BC$4,'[1]INTERNAL PARAMETERS-1'!$B$5:$J$44,5,FALSE))*VLOOKUP(ABSYLD2!BC$4,'[1]INTERNAL PARAMETERS-1'!$B$5:$J$44,8,FALSE)*VLOOKUP(ABSYLD2!BC$4,'[1]INTERNAL PARAMETERS-1'!$B$5:$J$44,3,FALSE)</f>
        <v>0</v>
      </c>
      <c r="BD197" s="47">
        <f>ABSYLD1!BD197*VLOOKUP(ABSYLD2!BD$4,'[1]INTERNAL PARAMETERS-1'!$B$5:$J$44,5,FALSE)*VLOOKUP(ABSYLD2!BD$4,'[1]INTERNAL PARAMETERS-1'!$B$5:$J$44,6,FALSE)*VLOOKUP(ABSYLD2!BD$4,'[1]INTERNAL PARAMETERS-1'!$B$5:$J$44,3,FALSE) + ABSYLD1!BD197*(1-VLOOKUP(ABSYLD2!BD$4,'[1]INTERNAL PARAMETERS-1'!$B$5:$J$44,5,FALSE))*VLOOKUP(ABSYLD2!BD$4,'[1]INTERNAL PARAMETERS-1'!$B$5:$J$44,8,FALSE)*VLOOKUP(ABSYLD2!BD$4,'[1]INTERNAL PARAMETERS-1'!$B$5:$J$44,3,FALSE)</f>
        <v>0</v>
      </c>
      <c r="BE197" s="47">
        <f>ABSYLD1!BE197*VLOOKUP(ABSYLD2!BE$4,'[1]INTERNAL PARAMETERS-1'!$B$5:$J$44,5,FALSE)*VLOOKUP(ABSYLD2!BE$4,'[1]INTERNAL PARAMETERS-1'!$B$5:$J$44,6,FALSE)*VLOOKUP(ABSYLD2!BE$4,'[1]INTERNAL PARAMETERS-1'!$B$5:$J$44,3,FALSE) + ABSYLD1!BE197*(1-VLOOKUP(ABSYLD2!BE$4,'[1]INTERNAL PARAMETERS-1'!$B$5:$J$44,5,FALSE))*VLOOKUP(ABSYLD2!BE$4,'[1]INTERNAL PARAMETERS-1'!$B$5:$J$44,8,FALSE)*VLOOKUP(ABSYLD2!BE$4,'[1]INTERNAL PARAMETERS-1'!$B$5:$J$44,3,FALSE)</f>
        <v>0</v>
      </c>
      <c r="BF197" s="47">
        <f>ABSYLD1!BF197*VLOOKUP(ABSYLD2!BF$4,'[1]INTERNAL PARAMETERS-1'!$B$5:$J$44,5,FALSE)*VLOOKUP(ABSYLD2!BF$4,'[1]INTERNAL PARAMETERS-1'!$B$5:$J$44,6,FALSE)*VLOOKUP(ABSYLD2!BF$4,'[1]INTERNAL PARAMETERS-1'!$B$5:$J$44,3,FALSE) + ABSYLD1!BF197*(1-VLOOKUP(ABSYLD2!BF$4,'[1]INTERNAL PARAMETERS-1'!$B$5:$J$44,5,FALSE))*VLOOKUP(ABSYLD2!BF$4,'[1]INTERNAL PARAMETERS-1'!$B$5:$J$44,8,FALSE)*VLOOKUP(ABSYLD2!BF$4,'[1]INTERNAL PARAMETERS-1'!$B$5:$J$44,3,FALSE)</f>
        <v>0</v>
      </c>
      <c r="BG197" s="47">
        <f>ABSYLD1!BG197*VLOOKUP(ABSYLD2!BG$4,'[1]INTERNAL PARAMETERS-1'!$B$5:$J$44,5,FALSE)*VLOOKUP(ABSYLD2!BG$4,'[1]INTERNAL PARAMETERS-1'!$B$5:$J$44,6,FALSE)*VLOOKUP(ABSYLD2!BG$4,'[1]INTERNAL PARAMETERS-1'!$B$5:$J$44,3,FALSE) + ABSYLD1!BG197*(1-VLOOKUP(ABSYLD2!BG$4,'[1]INTERNAL PARAMETERS-1'!$B$5:$J$44,5,FALSE))*VLOOKUP(ABSYLD2!BG$4,'[1]INTERNAL PARAMETERS-1'!$B$5:$J$44,8,FALSE)*VLOOKUP(ABSYLD2!BG$4,'[1]INTERNAL PARAMETERS-1'!$B$5:$J$44,3,FALSE)</f>
        <v>0</v>
      </c>
      <c r="BH197" s="47">
        <f>ABSYLD1!BH197*VLOOKUP(ABSYLD2!BH$4,'[1]INTERNAL PARAMETERS-1'!$B$5:$J$44,5,FALSE)*VLOOKUP(ABSYLD2!BH$4,'[1]INTERNAL PARAMETERS-1'!$B$5:$J$44,6,FALSE)*VLOOKUP(ABSYLD2!BH$4,'[1]INTERNAL PARAMETERS-1'!$B$5:$J$44,3,FALSE) + ABSYLD1!BH197*(1-VLOOKUP(ABSYLD2!BH$4,'[1]INTERNAL PARAMETERS-1'!$B$5:$J$44,5,FALSE))*VLOOKUP(ABSYLD2!BH$4,'[1]INTERNAL PARAMETERS-1'!$B$5:$J$44,8,FALSE)*VLOOKUP(ABSYLD2!BH$4,'[1]INTERNAL PARAMETERS-1'!$B$5:$J$44,3,FALSE)</f>
        <v>0</v>
      </c>
      <c r="BI197" s="47">
        <f>ABSYLD1!BI197*VLOOKUP(ABSYLD2!BI$4,'[1]INTERNAL PARAMETERS-1'!$B$5:$J$44,5,FALSE)*VLOOKUP(ABSYLD2!BI$4,'[1]INTERNAL PARAMETERS-1'!$B$5:$J$44,6,FALSE)*VLOOKUP(ABSYLD2!BI$4,'[1]INTERNAL PARAMETERS-1'!$B$5:$J$44,3,FALSE) + ABSYLD1!BI197*(1-VLOOKUP(ABSYLD2!BI$4,'[1]INTERNAL PARAMETERS-1'!$B$5:$J$44,5,FALSE))*VLOOKUP(ABSYLD2!BI$4,'[1]INTERNAL PARAMETERS-1'!$B$5:$J$44,8,FALSE)*VLOOKUP(ABSYLD2!BI$4,'[1]INTERNAL PARAMETERS-1'!$B$5:$J$44,3,FALSE)</f>
        <v>0</v>
      </c>
      <c r="BJ197" s="47">
        <f>ABSYLD1!BJ197*VLOOKUP(ABSYLD2!BJ$4,'[1]INTERNAL PARAMETERS-1'!$B$5:$J$44,5,FALSE)*VLOOKUP(ABSYLD2!BJ$4,'[1]INTERNAL PARAMETERS-1'!$B$5:$J$44,6,FALSE)*VLOOKUP(ABSYLD2!BJ$4,'[1]INTERNAL PARAMETERS-1'!$B$5:$J$44,3,FALSE) + ABSYLD1!BJ197*(1-VLOOKUP(ABSYLD2!BJ$4,'[1]INTERNAL PARAMETERS-1'!$B$5:$J$44,5,FALSE))*VLOOKUP(ABSYLD2!BJ$4,'[1]INTERNAL PARAMETERS-1'!$B$5:$J$44,8,FALSE)*VLOOKUP(ABSYLD2!BJ$4,'[1]INTERNAL PARAMETERS-1'!$B$5:$J$44,3,FALSE)</f>
        <v>0</v>
      </c>
      <c r="BK197" s="47">
        <f>ABSYLD1!BK197*VLOOKUP(ABSYLD2!BK$4,'[1]INTERNAL PARAMETERS-1'!$B$5:$J$44,5,FALSE)*VLOOKUP(ABSYLD2!BK$4,'[1]INTERNAL PARAMETERS-1'!$B$5:$J$44,6,FALSE)*VLOOKUP(ABSYLD2!BK$4,'[1]INTERNAL PARAMETERS-1'!$B$5:$J$44,3,FALSE) + ABSYLD1!BK197*(1-VLOOKUP(ABSYLD2!BK$4,'[1]INTERNAL PARAMETERS-1'!$B$5:$J$44,5,FALSE))*VLOOKUP(ABSYLD2!BK$4,'[1]INTERNAL PARAMETERS-1'!$B$5:$J$44,8,FALSE)*VLOOKUP(ABSYLD2!BK$4,'[1]INTERNAL PARAMETERS-1'!$B$5:$J$44,3,FALSE)</f>
        <v>0</v>
      </c>
      <c r="BL197" s="47">
        <f>ABSYLD1!BL197*VLOOKUP(ABSYLD2!BL$4,'[1]INTERNAL PARAMETERS-1'!$B$5:$J$44,5,FALSE)*VLOOKUP(ABSYLD2!BL$4,'[1]INTERNAL PARAMETERS-1'!$B$5:$J$44,6,FALSE)*VLOOKUP(ABSYLD2!BL$4,'[1]INTERNAL PARAMETERS-1'!$B$5:$J$44,3,FALSE) + ABSYLD1!BL197*(1-VLOOKUP(ABSYLD2!BL$4,'[1]INTERNAL PARAMETERS-1'!$B$5:$J$44,5,FALSE))*VLOOKUP(ABSYLD2!BL$4,'[1]INTERNAL PARAMETERS-1'!$B$5:$J$44,8,FALSE)*VLOOKUP(ABSYLD2!BL$4,'[1]INTERNAL PARAMETERS-1'!$B$5:$J$44,3,FALSE)</f>
        <v>0</v>
      </c>
      <c r="BM197" s="47">
        <f>ABSYLD1!BM197*VLOOKUP(ABSYLD2!BM$4,'[1]INTERNAL PARAMETERS-1'!$B$5:$J$44,5,FALSE)*VLOOKUP(ABSYLD2!BM$4,'[1]INTERNAL PARAMETERS-1'!$B$5:$J$44,6,FALSE)*VLOOKUP(ABSYLD2!BM$4,'[1]INTERNAL PARAMETERS-1'!$B$5:$J$44,3,FALSE) + ABSYLD1!BM197*(1-VLOOKUP(ABSYLD2!BM$4,'[1]INTERNAL PARAMETERS-1'!$B$5:$J$44,5,FALSE))*VLOOKUP(ABSYLD2!BM$4,'[1]INTERNAL PARAMETERS-1'!$B$5:$J$44,8,FALSE)*VLOOKUP(ABSYLD2!BM$4,'[1]INTERNAL PARAMETERS-1'!$B$5:$J$44,3,FALSE)</f>
        <v>0</v>
      </c>
      <c r="BN197" s="47">
        <f>ABSYLD1!BN197*VLOOKUP(ABSYLD2!BN$4,'[1]INTERNAL PARAMETERS-1'!$B$5:$J$44,5,FALSE)*VLOOKUP(ABSYLD2!BN$4,'[1]INTERNAL PARAMETERS-1'!$B$5:$J$44,6,FALSE)*VLOOKUP(ABSYLD2!BN$4,'[1]INTERNAL PARAMETERS-1'!$B$5:$J$44,3,FALSE) + ABSYLD1!BN197*(1-VLOOKUP(ABSYLD2!BN$4,'[1]INTERNAL PARAMETERS-1'!$B$5:$J$44,5,FALSE))*VLOOKUP(ABSYLD2!BN$4,'[1]INTERNAL PARAMETERS-1'!$B$5:$J$44,8,FALSE)*VLOOKUP(ABSYLD2!BN$4,'[1]INTERNAL PARAMETERS-1'!$B$5:$J$44,3,FALSE)</f>
        <v>0</v>
      </c>
      <c r="BO197" s="47">
        <f>ABSYLD1!BO197*VLOOKUP(ABSYLD2!BO$4,'[1]INTERNAL PARAMETERS-1'!$B$5:$J$44,5,FALSE)*VLOOKUP(ABSYLD2!BO$4,'[1]INTERNAL PARAMETERS-1'!$B$5:$J$44,6,FALSE)*VLOOKUP(ABSYLD2!BO$4,'[1]INTERNAL PARAMETERS-1'!$B$5:$J$44,3,FALSE) + ABSYLD1!BO197*(1-VLOOKUP(ABSYLD2!BO$4,'[1]INTERNAL PARAMETERS-1'!$B$5:$J$44,5,FALSE))*VLOOKUP(ABSYLD2!BO$4,'[1]INTERNAL PARAMETERS-1'!$B$5:$J$44,8,FALSE)*VLOOKUP(ABSYLD2!BO$4,'[1]INTERNAL PARAMETERS-1'!$B$5:$J$44,3,FALSE)</f>
        <v>0</v>
      </c>
      <c r="BP197" s="47">
        <f>ABSYLD1!BP197*VLOOKUP(ABSYLD2!BP$4,'[1]INTERNAL PARAMETERS-1'!$B$5:$J$44,5,FALSE)*VLOOKUP(ABSYLD2!BP$4,'[1]INTERNAL PARAMETERS-1'!$B$5:$J$44,6,FALSE)*VLOOKUP(ABSYLD2!BP$4,'[1]INTERNAL PARAMETERS-1'!$B$5:$J$44,3,FALSE) + ABSYLD1!BP197*(1-VLOOKUP(ABSYLD2!BP$4,'[1]INTERNAL PARAMETERS-1'!$B$5:$J$44,5,FALSE))*VLOOKUP(ABSYLD2!BP$4,'[1]INTERNAL PARAMETERS-1'!$B$5:$J$44,8,FALSE)*VLOOKUP(ABSYLD2!BP$4,'[1]INTERNAL PARAMETERS-1'!$B$5:$J$44,3,FALSE)</f>
        <v>0</v>
      </c>
      <c r="BQ197" s="47">
        <f>ABSYLD1!BQ197*VLOOKUP(ABSYLD2!BQ$4,'[1]INTERNAL PARAMETERS-1'!$B$5:$J$44,5,FALSE)*VLOOKUP(ABSYLD2!BQ$4,'[1]INTERNAL PARAMETERS-1'!$B$5:$J$44,6,FALSE)*VLOOKUP(ABSYLD2!BQ$4,'[1]INTERNAL PARAMETERS-1'!$B$5:$J$44,3,FALSE) + ABSYLD1!BQ197*(1-VLOOKUP(ABSYLD2!BQ$4,'[1]INTERNAL PARAMETERS-1'!$B$5:$J$44,5,FALSE))*VLOOKUP(ABSYLD2!BQ$4,'[1]INTERNAL PARAMETERS-1'!$B$5:$J$44,8,FALSE)*VLOOKUP(ABSYLD2!BQ$4,'[1]INTERNAL PARAMETERS-1'!$B$5:$J$44,3,FALSE)</f>
        <v>0</v>
      </c>
      <c r="BR197" s="47">
        <f>ABSYLD1!BR197*VLOOKUP(ABSYLD2!BR$4,'[1]INTERNAL PARAMETERS-1'!$B$5:$J$44,5,FALSE)*VLOOKUP(ABSYLD2!BR$4,'[1]INTERNAL PARAMETERS-1'!$B$5:$J$44,6,FALSE)*VLOOKUP(ABSYLD2!BR$4,'[1]INTERNAL PARAMETERS-1'!$B$5:$J$44,3,FALSE) + ABSYLD1!BR197*(1-VLOOKUP(ABSYLD2!BR$4,'[1]INTERNAL PARAMETERS-1'!$B$5:$J$44,5,FALSE))*VLOOKUP(ABSYLD2!BR$4,'[1]INTERNAL PARAMETERS-1'!$B$5:$J$44,8,FALSE)*VLOOKUP(ABSYLD2!BR$4,'[1]INTERNAL PARAMETERS-1'!$B$5:$J$44,3,FALSE)</f>
        <v>0</v>
      </c>
      <c r="BS197" s="47">
        <f>ABSYLD1!BS197*VLOOKUP(ABSYLD2!BS$4,'[1]INTERNAL PARAMETERS-1'!$B$5:$J$44,5,FALSE)*VLOOKUP(ABSYLD2!BS$4,'[1]INTERNAL PARAMETERS-1'!$B$5:$J$44,6,FALSE)*VLOOKUP(ABSYLD2!BS$4,'[1]INTERNAL PARAMETERS-1'!$B$5:$J$44,3,FALSE) + ABSYLD1!BS197*(1-VLOOKUP(ABSYLD2!BS$4,'[1]INTERNAL PARAMETERS-1'!$B$5:$J$44,5,FALSE))*VLOOKUP(ABSYLD2!BS$4,'[1]INTERNAL PARAMETERS-1'!$B$5:$J$44,8,FALSE)*VLOOKUP(ABSYLD2!BS$4,'[1]INTERNAL PARAMETERS-1'!$B$5:$J$44,3,FALSE)</f>
        <v>0</v>
      </c>
      <c r="BT197" s="47">
        <f>ABSYLD1!BT197*VLOOKUP(ABSYLD2!BT$4,'[1]INTERNAL PARAMETERS-1'!$B$5:$J$44,5,FALSE)*VLOOKUP(ABSYLD2!BT$4,'[1]INTERNAL PARAMETERS-1'!$B$5:$J$44,6,FALSE)*VLOOKUP(ABSYLD2!BT$4,'[1]INTERNAL PARAMETERS-1'!$B$5:$J$44,3,FALSE) + ABSYLD1!BT197*(1-VLOOKUP(ABSYLD2!BT$4,'[1]INTERNAL PARAMETERS-1'!$B$5:$J$44,5,FALSE))*VLOOKUP(ABSYLD2!BT$4,'[1]INTERNAL PARAMETERS-1'!$B$5:$J$44,8,FALSE)*VLOOKUP(ABSYLD2!BT$4,'[1]INTERNAL PARAMETERS-1'!$B$5:$J$44,3,FALSE)</f>
        <v>0</v>
      </c>
      <c r="BU197" s="47">
        <f>ABSYLD1!BU197*VLOOKUP(ABSYLD2!BU$4,'[1]INTERNAL PARAMETERS-1'!$B$5:$J$44,5,FALSE)*VLOOKUP(ABSYLD2!BU$4,'[1]INTERNAL PARAMETERS-1'!$B$5:$J$44,6,FALSE)*VLOOKUP(ABSYLD2!BU$4,'[1]INTERNAL PARAMETERS-1'!$B$5:$J$44,3,FALSE) + ABSYLD1!BU197*(1-VLOOKUP(ABSYLD2!BU$4,'[1]INTERNAL PARAMETERS-1'!$B$5:$J$44,5,FALSE))*VLOOKUP(ABSYLD2!BU$4,'[1]INTERNAL PARAMETERS-1'!$B$5:$J$44,8,FALSE)*VLOOKUP(ABSYLD2!BU$4,'[1]INTERNAL PARAMETERS-1'!$B$5:$J$44,3,FALSE)</f>
        <v>0</v>
      </c>
      <c r="BV197" s="47">
        <f>ABSYLD1!BV197*VLOOKUP(ABSYLD2!BV$4,'[1]INTERNAL PARAMETERS-1'!$B$5:$J$44,5,FALSE)*VLOOKUP(ABSYLD2!BV$4,'[1]INTERNAL PARAMETERS-1'!$B$5:$J$44,6,FALSE)*VLOOKUP(ABSYLD2!BV$4,'[1]INTERNAL PARAMETERS-1'!$B$5:$J$44,3,FALSE) + ABSYLD1!BV197*(1-VLOOKUP(ABSYLD2!BV$4,'[1]INTERNAL PARAMETERS-1'!$B$5:$J$44,5,FALSE))*VLOOKUP(ABSYLD2!BV$4,'[1]INTERNAL PARAMETERS-1'!$B$5:$J$44,8,FALSE)*VLOOKUP(ABSYLD2!BV$4,'[1]INTERNAL PARAMETERS-1'!$B$5:$J$44,3,FALSE)</f>
        <v>0</v>
      </c>
      <c r="BW197" s="47">
        <f>ABSYLD1!BW197*VLOOKUP(ABSYLD2!BW$4,'[1]INTERNAL PARAMETERS-1'!$B$5:$J$44,5,FALSE)*VLOOKUP(ABSYLD2!BW$4,'[1]INTERNAL PARAMETERS-1'!$B$5:$J$44,6,FALSE)*VLOOKUP(ABSYLD2!BW$4,'[1]INTERNAL PARAMETERS-1'!$B$5:$J$44,3,FALSE) + ABSYLD1!BW197*(1-VLOOKUP(ABSYLD2!BW$4,'[1]INTERNAL PARAMETERS-1'!$B$5:$J$44,5,FALSE))*VLOOKUP(ABSYLD2!BW$4,'[1]INTERNAL PARAMETERS-1'!$B$5:$J$44,8,FALSE)*VLOOKUP(ABSYLD2!BW$4,'[1]INTERNAL PARAMETERS-1'!$B$5:$J$44,3,FALSE)</f>
        <v>0</v>
      </c>
      <c r="BX197" s="47">
        <f>ABSYLD1!BX197*VLOOKUP(ABSYLD2!BX$4,'[1]INTERNAL PARAMETERS-1'!$B$5:$J$44,5,FALSE)*VLOOKUP(ABSYLD2!BX$4,'[1]INTERNAL PARAMETERS-1'!$B$5:$J$44,6,FALSE)*VLOOKUP(ABSYLD2!BX$4,'[1]INTERNAL PARAMETERS-1'!$B$5:$J$44,3,FALSE) + ABSYLD1!BX197*(1-VLOOKUP(ABSYLD2!BX$4,'[1]INTERNAL PARAMETERS-1'!$B$5:$J$44,5,FALSE))*VLOOKUP(ABSYLD2!BX$4,'[1]INTERNAL PARAMETERS-1'!$B$5:$J$44,8,FALSE)*VLOOKUP(ABSYLD2!BX$4,'[1]INTERNAL PARAMETERS-1'!$B$5:$J$44,3,FALSE)</f>
        <v>0</v>
      </c>
      <c r="BY197" s="47">
        <f>ABSYLD1!BY197*VLOOKUP(ABSYLD2!BY$4,'[1]INTERNAL PARAMETERS-1'!$B$5:$J$44,5,FALSE)*VLOOKUP(ABSYLD2!BY$4,'[1]INTERNAL PARAMETERS-1'!$B$5:$J$44,6,FALSE)*VLOOKUP(ABSYLD2!BY$4,'[1]INTERNAL PARAMETERS-1'!$B$5:$J$44,3,FALSE) + ABSYLD1!BY197*(1-VLOOKUP(ABSYLD2!BY$4,'[1]INTERNAL PARAMETERS-1'!$B$5:$J$44,5,FALSE))*VLOOKUP(ABSYLD2!BY$4,'[1]INTERNAL PARAMETERS-1'!$B$5:$J$44,8,FALSE)*VLOOKUP(ABSYLD2!BY$4,'[1]INTERNAL PARAMETERS-1'!$B$5:$J$44,3,FALSE)</f>
        <v>0</v>
      </c>
      <c r="BZ197" s="47">
        <f>ABSYLD1!BZ197*VLOOKUP(ABSYLD2!BZ$4,'[1]INTERNAL PARAMETERS-1'!$B$5:$J$44,5,FALSE)*VLOOKUP(ABSYLD2!BZ$4,'[1]INTERNAL PARAMETERS-1'!$B$5:$J$44,6,FALSE)*VLOOKUP(ABSYLD2!BZ$4,'[1]INTERNAL PARAMETERS-1'!$B$5:$J$44,3,FALSE) + ABSYLD1!BZ197*(1-VLOOKUP(ABSYLD2!BZ$4,'[1]INTERNAL PARAMETERS-1'!$B$5:$J$44,5,FALSE))*VLOOKUP(ABSYLD2!BZ$4,'[1]INTERNAL PARAMETERS-1'!$B$5:$J$44,8,FALSE)*VLOOKUP(ABSYLD2!BZ$4,'[1]INTERNAL PARAMETERS-1'!$B$5:$J$44,3,FALSE)</f>
        <v>0</v>
      </c>
      <c r="CA197" s="47">
        <f>ABSYLD1!CA197*VLOOKUP(ABSYLD2!CA$4,'[1]INTERNAL PARAMETERS-1'!$B$5:$J$44,5,FALSE)*VLOOKUP(ABSYLD2!CA$4,'[1]INTERNAL PARAMETERS-1'!$B$5:$J$44,6,FALSE)*VLOOKUP(ABSYLD2!CA$4,'[1]INTERNAL PARAMETERS-1'!$B$5:$J$44,3,FALSE) + ABSYLD1!CA197*(1-VLOOKUP(ABSYLD2!CA$4,'[1]INTERNAL PARAMETERS-1'!$B$5:$J$44,5,FALSE))*VLOOKUP(ABSYLD2!CA$4,'[1]INTERNAL PARAMETERS-1'!$B$5:$J$44,8,FALSE)*VLOOKUP(ABSYLD2!CA$4,'[1]INTERNAL PARAMETERS-1'!$B$5:$J$44,3,FALSE)</f>
        <v>0</v>
      </c>
      <c r="CB197" s="47">
        <f>ABSYLD1!CB197*VLOOKUP(ABSYLD2!CB$4,'[1]INTERNAL PARAMETERS-1'!$B$5:$J$44,5,FALSE)*VLOOKUP(ABSYLD2!CB$4,'[1]INTERNAL PARAMETERS-1'!$B$5:$J$44,6,FALSE)*VLOOKUP(ABSYLD2!CB$4,'[1]INTERNAL PARAMETERS-1'!$B$5:$J$44,3,FALSE) + ABSYLD1!CB197*(1-VLOOKUP(ABSYLD2!CB$4,'[1]INTERNAL PARAMETERS-1'!$B$5:$J$44,5,FALSE))*VLOOKUP(ABSYLD2!CB$4,'[1]INTERNAL PARAMETERS-1'!$B$5:$J$44,8,FALSE)*VLOOKUP(ABSYLD2!CB$4,'[1]INTERNAL PARAMETERS-1'!$B$5:$J$44,3,FALSE)</f>
        <v>0</v>
      </c>
      <c r="CC197" s="47">
        <f>ABSYLD1!CC197*VLOOKUP(ABSYLD2!CC$4,'[1]INTERNAL PARAMETERS-1'!$B$5:$J$44,5,FALSE)*VLOOKUP(ABSYLD2!CC$4,'[1]INTERNAL PARAMETERS-1'!$B$5:$J$44,6,FALSE)*VLOOKUP(ABSYLD2!CC$4,'[1]INTERNAL PARAMETERS-1'!$B$5:$J$44,3,FALSE) + ABSYLD1!CC197*(1-VLOOKUP(ABSYLD2!CC$4,'[1]INTERNAL PARAMETERS-1'!$B$5:$J$44,5,FALSE))*VLOOKUP(ABSYLD2!CC$4,'[1]INTERNAL PARAMETERS-1'!$B$5:$J$44,8,FALSE)*VLOOKUP(ABSYLD2!CC$4,'[1]INTERNAL PARAMETERS-1'!$B$5:$J$44,3,FALSE)</f>
        <v>0</v>
      </c>
      <c r="CD197" s="47">
        <f>ABSYLD1!CD197*VLOOKUP(ABSYLD2!CD$4,'[1]INTERNAL PARAMETERS-1'!$B$5:$J$44,5,FALSE)*VLOOKUP(ABSYLD2!CD$4,'[1]INTERNAL PARAMETERS-1'!$B$5:$J$44,6,FALSE)*VLOOKUP(ABSYLD2!CD$4,'[1]INTERNAL PARAMETERS-1'!$B$5:$J$44,3,FALSE) + ABSYLD1!CD197*(1-VLOOKUP(ABSYLD2!CD$4,'[1]INTERNAL PARAMETERS-1'!$B$5:$J$44,5,FALSE))*VLOOKUP(ABSYLD2!CD$4,'[1]INTERNAL PARAMETERS-1'!$B$5:$J$44,8,FALSE)*VLOOKUP(ABSYLD2!CD$4,'[1]INTERNAL PARAMETERS-1'!$B$5:$J$44,3,FALSE)</f>
        <v>0</v>
      </c>
      <c r="CE197" s="47">
        <f>ABSYLD1!CE197*VLOOKUP(ABSYLD2!CE$4,'[1]INTERNAL PARAMETERS-1'!$B$5:$J$44,5,FALSE)*VLOOKUP(ABSYLD2!CE$4,'[1]INTERNAL PARAMETERS-1'!$B$5:$J$44,6,FALSE)*VLOOKUP(ABSYLD2!CE$4,'[1]INTERNAL PARAMETERS-1'!$B$5:$J$44,3,FALSE) + ABSYLD1!CE197*(1-VLOOKUP(ABSYLD2!CE$4,'[1]INTERNAL PARAMETERS-1'!$B$5:$J$44,5,FALSE))*VLOOKUP(ABSYLD2!CE$4,'[1]INTERNAL PARAMETERS-1'!$B$5:$J$44,8,FALSE)*VLOOKUP(ABSYLD2!CE$4,'[1]INTERNAL PARAMETERS-1'!$B$5:$J$44,3,FALSE)</f>
        <v>0</v>
      </c>
      <c r="CF197" s="47">
        <f>ABSYLD1!CF197*VLOOKUP(ABSYLD2!CF$4,'[1]INTERNAL PARAMETERS-1'!$B$5:$J$44,5,FALSE)*VLOOKUP(ABSYLD2!CF$4,'[1]INTERNAL PARAMETERS-1'!$B$5:$J$44,6,FALSE)*VLOOKUP(ABSYLD2!CF$4,'[1]INTERNAL PARAMETERS-1'!$B$5:$J$44,3,FALSE) + ABSYLD1!CF197*(1-VLOOKUP(ABSYLD2!CF$4,'[1]INTERNAL PARAMETERS-1'!$B$5:$J$44,5,FALSE))*VLOOKUP(ABSYLD2!CF$4,'[1]INTERNAL PARAMETERS-1'!$B$5:$J$44,8,FALSE)*VLOOKUP(ABSYLD2!CF$4,'[1]INTERNAL PARAMETERS-1'!$B$5:$J$44,3,FALSE)</f>
        <v>0</v>
      </c>
      <c r="CG197" s="47">
        <f>ABSYLD1!CG197*VLOOKUP(ABSYLD2!CG$4,'[1]INTERNAL PARAMETERS-1'!$B$5:$J$44,5,FALSE)*VLOOKUP(ABSYLD2!CG$4,'[1]INTERNAL PARAMETERS-1'!$B$5:$J$44,6,FALSE)*VLOOKUP(ABSYLD2!CG$4,'[1]INTERNAL PARAMETERS-1'!$B$5:$J$44,3,FALSE) + ABSYLD1!CG197*(1-VLOOKUP(ABSYLD2!CG$4,'[1]INTERNAL PARAMETERS-1'!$B$5:$J$44,5,FALSE))*VLOOKUP(ABSYLD2!CG$4,'[1]INTERNAL PARAMETERS-1'!$B$5:$J$44,8,FALSE)*VLOOKUP(ABSYLD2!CG$4,'[1]INTERNAL PARAMETERS-1'!$B$5:$J$44,3,FALSE)</f>
        <v>0</v>
      </c>
      <c r="CH197" s="46">
        <f>ABSYLD1!CH197*VLOOKUP(ABSYLD2!CH$4,'[1]INTERNAL PARAMETERS-1'!$B$5:$J$44,5,FALSE)*VLOOKUP(ABSYLD2!CH$4,'[1]INTERNAL PARAMETERS-1'!$B$5:$J$44,6,FALSE)*VLOOKUP(ABSYLD2!CH$4,'[1]INTERNAL PARAMETERS-1'!$B$5:$J$44,3,FALSE) + ABSYLD1!CH197*(1-VLOOKUP(ABSYLD2!CH$4,'[1]INTERNAL PARAMETERS-1'!$B$5:$J$44,5,FALSE))*VLOOKUP(ABSYLD2!CH$4,'[1]INTERNAL PARAMETERS-1'!$B$5:$J$44,8,FALSE)*VLOOKUP(ABSYLD2!CH$4,'[1]INTERNAL PARAMETERS-1'!$B$5:$J$44,3,FALSE)</f>
        <v>0</v>
      </c>
      <c r="CJ197" s="48">
        <f t="shared" ref="CJ197:CJ260" si="6">SUM(G197:AT197)</f>
        <v>0</v>
      </c>
      <c r="CK197" s="46">
        <f t="shared" ref="CK197:CK260" si="7">SUM(AU197:CH197)</f>
        <v>0</v>
      </c>
    </row>
    <row r="198" spans="2:89">
      <c r="B198" s="61" t="s">
        <v>7</v>
      </c>
      <c r="C198" s="60" t="s">
        <v>89</v>
      </c>
      <c r="D198" s="60" t="s">
        <v>75</v>
      </c>
      <c r="E198" s="137">
        <f>ABS!AL198</f>
        <v>0</v>
      </c>
      <c r="F198" s="62">
        <f>'[1]INTERNAL PARAMETERS-1'!M18</f>
        <v>21.115000000000002</v>
      </c>
      <c r="G198" s="48">
        <f>ABSYLD1!G198*VLOOKUP(ABSYLD2!G$4,'[1]INTERNAL PARAMETERS-1'!$B$5:$J$44,5,FALSE)*VLOOKUP(ABSYLD2!G$4,'[1]INTERNAL PARAMETERS-1'!$B$5:$J$44,7,FALSE)*ABSYLD2!$F198 + ABSYLD1!G198*(1-VLOOKUP(ABSYLD2!G$4,'[1]INTERNAL PARAMETERS-1'!$B$5:$J$44,5,FALSE))*VLOOKUP(ABSYLD2!G$4,'[1]INTERNAL PARAMETERS-1'!$B$5:$J$44,9,FALSE)*ABSYLD2!$F198</f>
        <v>0</v>
      </c>
      <c r="H198" s="47">
        <f>ABSYLD1!H198*VLOOKUP(ABSYLD2!H$4,'[1]INTERNAL PARAMETERS-1'!$B$5:$J$44,5,FALSE)*VLOOKUP(ABSYLD2!H$4,'[1]INTERNAL PARAMETERS-1'!$B$5:$J$44,7,FALSE)*ABSYLD2!$F198 + ABSYLD1!H198*(1-VLOOKUP(ABSYLD2!H$4,'[1]INTERNAL PARAMETERS-1'!$B$5:$J$44,5,FALSE))*VLOOKUP(ABSYLD2!H$4,'[1]INTERNAL PARAMETERS-1'!$B$5:$J$44,9,FALSE)*ABSYLD2!$F198</f>
        <v>0</v>
      </c>
      <c r="I198" s="47">
        <f>ABSYLD1!I198*VLOOKUP(ABSYLD2!I$4,'[1]INTERNAL PARAMETERS-1'!$B$5:$J$44,5,FALSE)*VLOOKUP(ABSYLD2!I$4,'[1]INTERNAL PARAMETERS-1'!$B$5:$J$44,7,FALSE)*ABSYLD2!$F198 + ABSYLD1!I198*(1-VLOOKUP(ABSYLD2!I$4,'[1]INTERNAL PARAMETERS-1'!$B$5:$J$44,5,FALSE))*VLOOKUP(ABSYLD2!I$4,'[1]INTERNAL PARAMETERS-1'!$B$5:$J$44,9,FALSE)*ABSYLD2!$F198</f>
        <v>0</v>
      </c>
      <c r="J198" s="47">
        <f>ABSYLD1!J198*VLOOKUP(ABSYLD2!J$4,'[1]INTERNAL PARAMETERS-1'!$B$5:$J$44,5,FALSE)*VLOOKUP(ABSYLD2!J$4,'[1]INTERNAL PARAMETERS-1'!$B$5:$J$44,7,FALSE)*ABSYLD2!$F198 + ABSYLD1!J198*(1-VLOOKUP(ABSYLD2!J$4,'[1]INTERNAL PARAMETERS-1'!$B$5:$J$44,5,FALSE))*VLOOKUP(ABSYLD2!J$4,'[1]INTERNAL PARAMETERS-1'!$B$5:$J$44,9,FALSE)*ABSYLD2!$F198</f>
        <v>0</v>
      </c>
      <c r="K198" s="47">
        <f>ABSYLD1!K198*VLOOKUP(ABSYLD2!K$4,'[1]INTERNAL PARAMETERS-1'!$B$5:$J$44,5,FALSE)*VLOOKUP(ABSYLD2!K$4,'[1]INTERNAL PARAMETERS-1'!$B$5:$J$44,7,FALSE)*ABSYLD2!$F198 + ABSYLD1!K198*(1-VLOOKUP(ABSYLD2!K$4,'[1]INTERNAL PARAMETERS-1'!$B$5:$J$44,5,FALSE))*VLOOKUP(ABSYLD2!K$4,'[1]INTERNAL PARAMETERS-1'!$B$5:$J$44,9,FALSE)*ABSYLD2!$F198</f>
        <v>0</v>
      </c>
      <c r="L198" s="47">
        <f>ABSYLD1!L198*VLOOKUP(ABSYLD2!L$4,'[1]INTERNAL PARAMETERS-1'!$B$5:$J$44,5,FALSE)*VLOOKUP(ABSYLD2!L$4,'[1]INTERNAL PARAMETERS-1'!$B$5:$J$44,7,FALSE)*ABSYLD2!$F198 + ABSYLD1!L198*(1-VLOOKUP(ABSYLD2!L$4,'[1]INTERNAL PARAMETERS-1'!$B$5:$J$44,5,FALSE))*VLOOKUP(ABSYLD2!L$4,'[1]INTERNAL PARAMETERS-1'!$B$5:$J$44,9,FALSE)*ABSYLD2!$F198</f>
        <v>0</v>
      </c>
      <c r="M198" s="47">
        <f>ABSYLD1!M198*VLOOKUP(ABSYLD2!M$4,'[1]INTERNAL PARAMETERS-1'!$B$5:$J$44,5,FALSE)*VLOOKUP(ABSYLD2!M$4,'[1]INTERNAL PARAMETERS-1'!$B$5:$J$44,7,FALSE)*ABSYLD2!$F198 + ABSYLD1!M198*(1-VLOOKUP(ABSYLD2!M$4,'[1]INTERNAL PARAMETERS-1'!$B$5:$J$44,5,FALSE))*VLOOKUP(ABSYLD2!M$4,'[1]INTERNAL PARAMETERS-1'!$B$5:$J$44,9,FALSE)*ABSYLD2!$F198</f>
        <v>0</v>
      </c>
      <c r="N198" s="47">
        <f>ABSYLD1!N198*VLOOKUP(ABSYLD2!N$4,'[1]INTERNAL PARAMETERS-1'!$B$5:$J$44,5,FALSE)*VLOOKUP(ABSYLD2!N$4,'[1]INTERNAL PARAMETERS-1'!$B$5:$J$44,7,FALSE)*ABSYLD2!$F198 + ABSYLD1!N198*(1-VLOOKUP(ABSYLD2!N$4,'[1]INTERNAL PARAMETERS-1'!$B$5:$J$44,5,FALSE))*VLOOKUP(ABSYLD2!N$4,'[1]INTERNAL PARAMETERS-1'!$B$5:$J$44,9,FALSE)*ABSYLD2!$F198</f>
        <v>0</v>
      </c>
      <c r="O198" s="47">
        <f>ABSYLD1!O198*VLOOKUP(ABSYLD2!O$4,'[1]INTERNAL PARAMETERS-1'!$B$5:$J$44,5,FALSE)*VLOOKUP(ABSYLD2!O$4,'[1]INTERNAL PARAMETERS-1'!$B$5:$J$44,7,FALSE)*ABSYLD2!$F198 + ABSYLD1!O198*(1-VLOOKUP(ABSYLD2!O$4,'[1]INTERNAL PARAMETERS-1'!$B$5:$J$44,5,FALSE))*VLOOKUP(ABSYLD2!O$4,'[1]INTERNAL PARAMETERS-1'!$B$5:$J$44,9,FALSE)*ABSYLD2!$F198</f>
        <v>0</v>
      </c>
      <c r="P198" s="47">
        <f>ABSYLD1!P198*VLOOKUP(ABSYLD2!P$4,'[1]INTERNAL PARAMETERS-1'!$B$5:$J$44,5,FALSE)*VLOOKUP(ABSYLD2!P$4,'[1]INTERNAL PARAMETERS-1'!$B$5:$J$44,7,FALSE)*ABSYLD2!$F198 + ABSYLD1!P198*(1-VLOOKUP(ABSYLD2!P$4,'[1]INTERNAL PARAMETERS-1'!$B$5:$J$44,5,FALSE))*VLOOKUP(ABSYLD2!P$4,'[1]INTERNAL PARAMETERS-1'!$B$5:$J$44,9,FALSE)*ABSYLD2!$F198</f>
        <v>0</v>
      </c>
      <c r="Q198" s="47">
        <f>ABSYLD1!Q198*VLOOKUP(ABSYLD2!Q$4,'[1]INTERNAL PARAMETERS-1'!$B$5:$J$44,5,FALSE)*VLOOKUP(ABSYLD2!Q$4,'[1]INTERNAL PARAMETERS-1'!$B$5:$J$44,7,FALSE)*ABSYLD2!$F198 + ABSYLD1!Q198*(1-VLOOKUP(ABSYLD2!Q$4,'[1]INTERNAL PARAMETERS-1'!$B$5:$J$44,5,FALSE))*VLOOKUP(ABSYLD2!Q$4,'[1]INTERNAL PARAMETERS-1'!$B$5:$J$44,9,FALSE)*ABSYLD2!$F198</f>
        <v>0</v>
      </c>
      <c r="R198" s="47">
        <f>ABSYLD1!R198*VLOOKUP(ABSYLD2!R$4,'[1]INTERNAL PARAMETERS-1'!$B$5:$J$44,5,FALSE)*VLOOKUP(ABSYLD2!R$4,'[1]INTERNAL PARAMETERS-1'!$B$5:$J$44,7,FALSE)*ABSYLD2!$F198 + ABSYLD1!R198*(1-VLOOKUP(ABSYLD2!R$4,'[1]INTERNAL PARAMETERS-1'!$B$5:$J$44,5,FALSE))*VLOOKUP(ABSYLD2!R$4,'[1]INTERNAL PARAMETERS-1'!$B$5:$J$44,9,FALSE)*ABSYLD2!$F198</f>
        <v>0</v>
      </c>
      <c r="S198" s="47">
        <f>ABSYLD1!S198*VLOOKUP(ABSYLD2!S$4,'[1]INTERNAL PARAMETERS-1'!$B$5:$J$44,5,FALSE)*VLOOKUP(ABSYLD2!S$4,'[1]INTERNAL PARAMETERS-1'!$B$5:$J$44,7,FALSE)*ABSYLD2!$F198 + ABSYLD1!S198*(1-VLOOKUP(ABSYLD2!S$4,'[1]INTERNAL PARAMETERS-1'!$B$5:$J$44,5,FALSE))*VLOOKUP(ABSYLD2!S$4,'[1]INTERNAL PARAMETERS-1'!$B$5:$J$44,9,FALSE)*ABSYLD2!$F198</f>
        <v>0</v>
      </c>
      <c r="T198" s="47">
        <f>ABSYLD1!T198*VLOOKUP(ABSYLD2!T$4,'[1]INTERNAL PARAMETERS-1'!$B$5:$J$44,5,FALSE)*VLOOKUP(ABSYLD2!T$4,'[1]INTERNAL PARAMETERS-1'!$B$5:$J$44,7,FALSE)*ABSYLD2!$F198 + ABSYLD1!T198*(1-VLOOKUP(ABSYLD2!T$4,'[1]INTERNAL PARAMETERS-1'!$B$5:$J$44,5,FALSE))*VLOOKUP(ABSYLD2!T$4,'[1]INTERNAL PARAMETERS-1'!$B$5:$J$44,9,FALSE)*ABSYLD2!$F198</f>
        <v>0</v>
      </c>
      <c r="U198" s="47">
        <f>ABSYLD1!U198*VLOOKUP(ABSYLD2!U$4,'[1]INTERNAL PARAMETERS-1'!$B$5:$J$44,5,FALSE)*VLOOKUP(ABSYLD2!U$4,'[1]INTERNAL PARAMETERS-1'!$B$5:$J$44,7,FALSE)*ABSYLD2!$F198 + ABSYLD1!U198*(1-VLOOKUP(ABSYLD2!U$4,'[1]INTERNAL PARAMETERS-1'!$B$5:$J$44,5,FALSE))*VLOOKUP(ABSYLD2!U$4,'[1]INTERNAL PARAMETERS-1'!$B$5:$J$44,9,FALSE)*ABSYLD2!$F198</f>
        <v>0</v>
      </c>
      <c r="V198" s="47">
        <f>ABSYLD1!V198*VLOOKUP(ABSYLD2!V$4,'[1]INTERNAL PARAMETERS-1'!$B$5:$J$44,5,FALSE)*VLOOKUP(ABSYLD2!V$4,'[1]INTERNAL PARAMETERS-1'!$B$5:$J$44,7,FALSE)*ABSYLD2!$F198 + ABSYLD1!V198*(1-VLOOKUP(ABSYLD2!V$4,'[1]INTERNAL PARAMETERS-1'!$B$5:$J$44,5,FALSE))*VLOOKUP(ABSYLD2!V$4,'[1]INTERNAL PARAMETERS-1'!$B$5:$J$44,9,FALSE)*ABSYLD2!$F198</f>
        <v>0</v>
      </c>
      <c r="W198" s="47">
        <f>ABSYLD1!W198*VLOOKUP(ABSYLD2!W$4,'[1]INTERNAL PARAMETERS-1'!$B$5:$J$44,5,FALSE)*VLOOKUP(ABSYLD2!W$4,'[1]INTERNAL PARAMETERS-1'!$B$5:$J$44,7,FALSE)*ABSYLD2!$F198 + ABSYLD1!W198*(1-VLOOKUP(ABSYLD2!W$4,'[1]INTERNAL PARAMETERS-1'!$B$5:$J$44,5,FALSE))*VLOOKUP(ABSYLD2!W$4,'[1]INTERNAL PARAMETERS-1'!$B$5:$J$44,9,FALSE)*ABSYLD2!$F198</f>
        <v>0</v>
      </c>
      <c r="X198" s="47">
        <f>ABSYLD1!X198*VLOOKUP(ABSYLD2!X$4,'[1]INTERNAL PARAMETERS-1'!$B$5:$J$44,5,FALSE)*VLOOKUP(ABSYLD2!X$4,'[1]INTERNAL PARAMETERS-1'!$B$5:$J$44,7,FALSE)*ABSYLD2!$F198 + ABSYLD1!X198*(1-VLOOKUP(ABSYLD2!X$4,'[1]INTERNAL PARAMETERS-1'!$B$5:$J$44,5,FALSE))*VLOOKUP(ABSYLD2!X$4,'[1]INTERNAL PARAMETERS-1'!$B$5:$J$44,9,FALSE)*ABSYLD2!$F198</f>
        <v>0</v>
      </c>
      <c r="Y198" s="47">
        <f>ABSYLD1!Y198*VLOOKUP(ABSYLD2!Y$4,'[1]INTERNAL PARAMETERS-1'!$B$5:$J$44,5,FALSE)*VLOOKUP(ABSYLD2!Y$4,'[1]INTERNAL PARAMETERS-1'!$B$5:$J$44,7,FALSE)*ABSYLD2!$F198 + ABSYLD1!Y198*(1-VLOOKUP(ABSYLD2!Y$4,'[1]INTERNAL PARAMETERS-1'!$B$5:$J$44,5,FALSE))*VLOOKUP(ABSYLD2!Y$4,'[1]INTERNAL PARAMETERS-1'!$B$5:$J$44,9,FALSE)*ABSYLD2!$F198</f>
        <v>0</v>
      </c>
      <c r="Z198" s="47">
        <f>ABSYLD1!Z198*VLOOKUP(ABSYLD2!Z$4,'[1]INTERNAL PARAMETERS-1'!$B$5:$J$44,5,FALSE)*VLOOKUP(ABSYLD2!Z$4,'[1]INTERNAL PARAMETERS-1'!$B$5:$J$44,7,FALSE)*ABSYLD2!$F198 + ABSYLD1!Z198*(1-VLOOKUP(ABSYLD2!Z$4,'[1]INTERNAL PARAMETERS-1'!$B$5:$J$44,5,FALSE))*VLOOKUP(ABSYLD2!Z$4,'[1]INTERNAL PARAMETERS-1'!$B$5:$J$44,9,FALSE)*ABSYLD2!$F198</f>
        <v>0</v>
      </c>
      <c r="AA198" s="47">
        <f>ABSYLD1!AA198*VLOOKUP(ABSYLD2!AA$4,'[1]INTERNAL PARAMETERS-1'!$B$5:$J$44,5,FALSE)*VLOOKUP(ABSYLD2!AA$4,'[1]INTERNAL PARAMETERS-1'!$B$5:$J$44,7,FALSE)*ABSYLD2!$F198 + ABSYLD1!AA198*(1-VLOOKUP(ABSYLD2!AA$4,'[1]INTERNAL PARAMETERS-1'!$B$5:$J$44,5,FALSE))*VLOOKUP(ABSYLD2!AA$4,'[1]INTERNAL PARAMETERS-1'!$B$5:$J$44,9,FALSE)*ABSYLD2!$F198</f>
        <v>0</v>
      </c>
      <c r="AB198" s="47">
        <f>ABSYLD1!AB198*VLOOKUP(ABSYLD2!AB$4,'[1]INTERNAL PARAMETERS-1'!$B$5:$J$44,5,FALSE)*VLOOKUP(ABSYLD2!AB$4,'[1]INTERNAL PARAMETERS-1'!$B$5:$J$44,7,FALSE)*ABSYLD2!$F198 + ABSYLD1!AB198*(1-VLOOKUP(ABSYLD2!AB$4,'[1]INTERNAL PARAMETERS-1'!$B$5:$J$44,5,FALSE))*VLOOKUP(ABSYLD2!AB$4,'[1]INTERNAL PARAMETERS-1'!$B$5:$J$44,9,FALSE)*ABSYLD2!$F198</f>
        <v>0</v>
      </c>
      <c r="AC198" s="47">
        <f>ABSYLD1!AC198*VLOOKUP(ABSYLD2!AC$4,'[1]INTERNAL PARAMETERS-1'!$B$5:$J$44,5,FALSE)*VLOOKUP(ABSYLD2!AC$4,'[1]INTERNAL PARAMETERS-1'!$B$5:$J$44,7,FALSE)*ABSYLD2!$F198 + ABSYLD1!AC198*(1-VLOOKUP(ABSYLD2!AC$4,'[1]INTERNAL PARAMETERS-1'!$B$5:$J$44,5,FALSE))*VLOOKUP(ABSYLD2!AC$4,'[1]INTERNAL PARAMETERS-1'!$B$5:$J$44,9,FALSE)*ABSYLD2!$F198</f>
        <v>0</v>
      </c>
      <c r="AD198" s="47">
        <f>ABSYLD1!AD198*VLOOKUP(ABSYLD2!AD$4,'[1]INTERNAL PARAMETERS-1'!$B$5:$J$44,5,FALSE)*VLOOKUP(ABSYLD2!AD$4,'[1]INTERNAL PARAMETERS-1'!$B$5:$J$44,7,FALSE)*ABSYLD2!$F198 + ABSYLD1!AD198*(1-VLOOKUP(ABSYLD2!AD$4,'[1]INTERNAL PARAMETERS-1'!$B$5:$J$44,5,FALSE))*VLOOKUP(ABSYLD2!AD$4,'[1]INTERNAL PARAMETERS-1'!$B$5:$J$44,9,FALSE)*ABSYLD2!$F198</f>
        <v>0</v>
      </c>
      <c r="AE198" s="47">
        <f>ABSYLD1!AE198*VLOOKUP(ABSYLD2!AE$4,'[1]INTERNAL PARAMETERS-1'!$B$5:$J$44,5,FALSE)*VLOOKUP(ABSYLD2!AE$4,'[1]INTERNAL PARAMETERS-1'!$B$5:$J$44,7,FALSE)*ABSYLD2!$F198 + ABSYLD1!AE198*(1-VLOOKUP(ABSYLD2!AE$4,'[1]INTERNAL PARAMETERS-1'!$B$5:$J$44,5,FALSE))*VLOOKUP(ABSYLD2!AE$4,'[1]INTERNAL PARAMETERS-1'!$B$5:$J$44,9,FALSE)*ABSYLD2!$F198</f>
        <v>0</v>
      </c>
      <c r="AF198" s="47">
        <f>ABSYLD1!AF198*VLOOKUP(ABSYLD2!AF$4,'[1]INTERNAL PARAMETERS-1'!$B$5:$J$44,5,FALSE)*VLOOKUP(ABSYLD2!AF$4,'[1]INTERNAL PARAMETERS-1'!$B$5:$J$44,7,FALSE)*ABSYLD2!$F198 + ABSYLD1!AF198*(1-VLOOKUP(ABSYLD2!AF$4,'[1]INTERNAL PARAMETERS-1'!$B$5:$J$44,5,FALSE))*VLOOKUP(ABSYLD2!AF$4,'[1]INTERNAL PARAMETERS-1'!$B$5:$J$44,9,FALSE)*ABSYLD2!$F198</f>
        <v>0</v>
      </c>
      <c r="AG198" s="47">
        <f>ABSYLD1!AG198*VLOOKUP(ABSYLD2!AG$4,'[1]INTERNAL PARAMETERS-1'!$B$5:$J$44,5,FALSE)*VLOOKUP(ABSYLD2!AG$4,'[1]INTERNAL PARAMETERS-1'!$B$5:$J$44,7,FALSE)*ABSYLD2!$F198 + ABSYLD1!AG198*(1-VLOOKUP(ABSYLD2!AG$4,'[1]INTERNAL PARAMETERS-1'!$B$5:$J$44,5,FALSE))*VLOOKUP(ABSYLD2!AG$4,'[1]INTERNAL PARAMETERS-1'!$B$5:$J$44,9,FALSE)*ABSYLD2!$F198</f>
        <v>0</v>
      </c>
      <c r="AH198" s="47">
        <f>ABSYLD1!AH198*VLOOKUP(ABSYLD2!AH$4,'[1]INTERNAL PARAMETERS-1'!$B$5:$J$44,5,FALSE)*VLOOKUP(ABSYLD2!AH$4,'[1]INTERNAL PARAMETERS-1'!$B$5:$J$44,7,FALSE)*ABSYLD2!$F198 + ABSYLD1!AH198*(1-VLOOKUP(ABSYLD2!AH$4,'[1]INTERNAL PARAMETERS-1'!$B$5:$J$44,5,FALSE))*VLOOKUP(ABSYLD2!AH$4,'[1]INTERNAL PARAMETERS-1'!$B$5:$J$44,9,FALSE)*ABSYLD2!$F198</f>
        <v>0</v>
      </c>
      <c r="AI198" s="47">
        <f>ABSYLD1!AI198*VLOOKUP(ABSYLD2!AI$4,'[1]INTERNAL PARAMETERS-1'!$B$5:$J$44,5,FALSE)*VLOOKUP(ABSYLD2!AI$4,'[1]INTERNAL PARAMETERS-1'!$B$5:$J$44,7,FALSE)*ABSYLD2!$F198 + ABSYLD1!AI198*(1-VLOOKUP(ABSYLD2!AI$4,'[1]INTERNAL PARAMETERS-1'!$B$5:$J$44,5,FALSE))*VLOOKUP(ABSYLD2!AI$4,'[1]INTERNAL PARAMETERS-1'!$B$5:$J$44,9,FALSE)*ABSYLD2!$F198</f>
        <v>0</v>
      </c>
      <c r="AJ198" s="47">
        <f>ABSYLD1!AJ198*VLOOKUP(ABSYLD2!AJ$4,'[1]INTERNAL PARAMETERS-1'!$B$5:$J$44,5,FALSE)*VLOOKUP(ABSYLD2!AJ$4,'[1]INTERNAL PARAMETERS-1'!$B$5:$J$44,7,FALSE)*ABSYLD2!$F198 + ABSYLD1!AJ198*(1-VLOOKUP(ABSYLD2!AJ$4,'[1]INTERNAL PARAMETERS-1'!$B$5:$J$44,5,FALSE))*VLOOKUP(ABSYLD2!AJ$4,'[1]INTERNAL PARAMETERS-1'!$B$5:$J$44,9,FALSE)*ABSYLD2!$F198</f>
        <v>0</v>
      </c>
      <c r="AK198" s="47">
        <f>ABSYLD1!AK198*VLOOKUP(ABSYLD2!AK$4,'[1]INTERNAL PARAMETERS-1'!$B$5:$J$44,5,FALSE)*VLOOKUP(ABSYLD2!AK$4,'[1]INTERNAL PARAMETERS-1'!$B$5:$J$44,7,FALSE)*ABSYLD2!$F198 + ABSYLD1!AK198*(1-VLOOKUP(ABSYLD2!AK$4,'[1]INTERNAL PARAMETERS-1'!$B$5:$J$44,5,FALSE))*VLOOKUP(ABSYLD2!AK$4,'[1]INTERNAL PARAMETERS-1'!$B$5:$J$44,9,FALSE)*ABSYLD2!$F198</f>
        <v>0</v>
      </c>
      <c r="AL198" s="47">
        <f>ABSYLD1!AL198*VLOOKUP(ABSYLD2!AL$4,'[1]INTERNAL PARAMETERS-1'!$B$5:$J$44,5,FALSE)*VLOOKUP(ABSYLD2!AL$4,'[1]INTERNAL PARAMETERS-1'!$B$5:$J$44,7,FALSE)*ABSYLD2!$F198 + ABSYLD1!AL198*(1-VLOOKUP(ABSYLD2!AL$4,'[1]INTERNAL PARAMETERS-1'!$B$5:$J$44,5,FALSE))*VLOOKUP(ABSYLD2!AL$4,'[1]INTERNAL PARAMETERS-1'!$B$5:$J$44,9,FALSE)*ABSYLD2!$F198</f>
        <v>0</v>
      </c>
      <c r="AM198" s="47">
        <f>ABSYLD1!AM198*VLOOKUP(ABSYLD2!AM$4,'[1]INTERNAL PARAMETERS-1'!$B$5:$J$44,5,FALSE)*VLOOKUP(ABSYLD2!AM$4,'[1]INTERNAL PARAMETERS-1'!$B$5:$J$44,7,FALSE)*ABSYLD2!$F198 + ABSYLD1!AM198*(1-VLOOKUP(ABSYLD2!AM$4,'[1]INTERNAL PARAMETERS-1'!$B$5:$J$44,5,FALSE))*VLOOKUP(ABSYLD2!AM$4,'[1]INTERNAL PARAMETERS-1'!$B$5:$J$44,9,FALSE)*ABSYLD2!$F198</f>
        <v>0</v>
      </c>
      <c r="AN198" s="47">
        <f>ABSYLD1!AN198*VLOOKUP(ABSYLD2!AN$4,'[1]INTERNAL PARAMETERS-1'!$B$5:$J$44,5,FALSE)*VLOOKUP(ABSYLD2!AN$4,'[1]INTERNAL PARAMETERS-1'!$B$5:$J$44,7,FALSE)*ABSYLD2!$F198 + ABSYLD1!AN198*(1-VLOOKUP(ABSYLD2!AN$4,'[1]INTERNAL PARAMETERS-1'!$B$5:$J$44,5,FALSE))*VLOOKUP(ABSYLD2!AN$4,'[1]INTERNAL PARAMETERS-1'!$B$5:$J$44,9,FALSE)*ABSYLD2!$F198</f>
        <v>0</v>
      </c>
      <c r="AO198" s="47">
        <f>ABSYLD1!AO198*VLOOKUP(ABSYLD2!AO$4,'[1]INTERNAL PARAMETERS-1'!$B$5:$J$44,5,FALSE)*VLOOKUP(ABSYLD2!AO$4,'[1]INTERNAL PARAMETERS-1'!$B$5:$J$44,7,FALSE)*ABSYLD2!$F198 + ABSYLD1!AO198*(1-VLOOKUP(ABSYLD2!AO$4,'[1]INTERNAL PARAMETERS-1'!$B$5:$J$44,5,FALSE))*VLOOKUP(ABSYLD2!AO$4,'[1]INTERNAL PARAMETERS-1'!$B$5:$J$44,9,FALSE)*ABSYLD2!$F198</f>
        <v>0</v>
      </c>
      <c r="AP198" s="47">
        <f>ABSYLD1!AP198*VLOOKUP(ABSYLD2!AP$4,'[1]INTERNAL PARAMETERS-1'!$B$5:$J$44,5,FALSE)*VLOOKUP(ABSYLD2!AP$4,'[1]INTERNAL PARAMETERS-1'!$B$5:$J$44,7,FALSE)*ABSYLD2!$F198 + ABSYLD1!AP198*(1-VLOOKUP(ABSYLD2!AP$4,'[1]INTERNAL PARAMETERS-1'!$B$5:$J$44,5,FALSE))*VLOOKUP(ABSYLD2!AP$4,'[1]INTERNAL PARAMETERS-1'!$B$5:$J$44,9,FALSE)*ABSYLD2!$F198</f>
        <v>0</v>
      </c>
      <c r="AQ198" s="47">
        <f>ABSYLD1!AQ198*VLOOKUP(ABSYLD2!AQ$4,'[1]INTERNAL PARAMETERS-1'!$B$5:$J$44,5,FALSE)*VLOOKUP(ABSYLD2!AQ$4,'[1]INTERNAL PARAMETERS-1'!$B$5:$J$44,7,FALSE)*ABSYLD2!$F198 + ABSYLD1!AQ198*(1-VLOOKUP(ABSYLD2!AQ$4,'[1]INTERNAL PARAMETERS-1'!$B$5:$J$44,5,FALSE))*VLOOKUP(ABSYLD2!AQ$4,'[1]INTERNAL PARAMETERS-1'!$B$5:$J$44,9,FALSE)*ABSYLD2!$F198</f>
        <v>0</v>
      </c>
      <c r="AR198" s="47">
        <f>ABSYLD1!AR198*VLOOKUP(ABSYLD2!AR$4,'[1]INTERNAL PARAMETERS-1'!$B$5:$J$44,5,FALSE)*VLOOKUP(ABSYLD2!AR$4,'[1]INTERNAL PARAMETERS-1'!$B$5:$J$44,7,FALSE)*ABSYLD2!$F198 + ABSYLD1!AR198*(1-VLOOKUP(ABSYLD2!AR$4,'[1]INTERNAL PARAMETERS-1'!$B$5:$J$44,5,FALSE))*VLOOKUP(ABSYLD2!AR$4,'[1]INTERNAL PARAMETERS-1'!$B$5:$J$44,9,FALSE)*ABSYLD2!$F198</f>
        <v>0</v>
      </c>
      <c r="AS198" s="47">
        <f>ABSYLD1!AS198*VLOOKUP(ABSYLD2!AS$4,'[1]INTERNAL PARAMETERS-1'!$B$5:$J$44,5,FALSE)*VLOOKUP(ABSYLD2!AS$4,'[1]INTERNAL PARAMETERS-1'!$B$5:$J$44,7,FALSE)*ABSYLD2!$F198 + ABSYLD1!AS198*(1-VLOOKUP(ABSYLD2!AS$4,'[1]INTERNAL PARAMETERS-1'!$B$5:$J$44,5,FALSE))*VLOOKUP(ABSYLD2!AS$4,'[1]INTERNAL PARAMETERS-1'!$B$5:$J$44,9,FALSE)*ABSYLD2!$F198</f>
        <v>0</v>
      </c>
      <c r="AT198" s="46">
        <f>ABSYLD1!AT198*VLOOKUP(ABSYLD2!AT$4,'[1]INTERNAL PARAMETERS-1'!$B$5:$J$44,5,FALSE)*VLOOKUP(ABSYLD2!AT$4,'[1]INTERNAL PARAMETERS-1'!$B$5:$J$44,7,FALSE)*ABSYLD2!$F198 + ABSYLD1!AT198*(1-VLOOKUP(ABSYLD2!AT$4,'[1]INTERNAL PARAMETERS-1'!$B$5:$J$44,5,FALSE))*VLOOKUP(ABSYLD2!AT$4,'[1]INTERNAL PARAMETERS-1'!$B$5:$J$44,9,FALSE)*ABSYLD2!$F198</f>
        <v>0</v>
      </c>
      <c r="AU198" s="48">
        <f>ABSYLD1!AU198*VLOOKUP(ABSYLD2!AU$4,'[1]INTERNAL PARAMETERS-1'!$B$5:$J$44,5,FALSE)*VLOOKUP(ABSYLD2!AU$4,'[1]INTERNAL PARAMETERS-1'!$B$5:$J$44,6,FALSE)*VLOOKUP(ABSYLD2!AU$4,'[1]INTERNAL PARAMETERS-1'!$B$5:$J$44,3,FALSE) + ABSYLD1!AU198*(1-VLOOKUP(ABSYLD2!AU$4,'[1]INTERNAL PARAMETERS-1'!$B$5:$J$44,5,FALSE))*VLOOKUP(ABSYLD2!AU$4,'[1]INTERNAL PARAMETERS-1'!$B$5:$J$44,8,FALSE)*VLOOKUP(ABSYLD2!AU$4,'[1]INTERNAL PARAMETERS-1'!$B$5:$J$44,3,FALSE)</f>
        <v>0</v>
      </c>
      <c r="AV198" s="47">
        <f>ABSYLD1!AV198*VLOOKUP(ABSYLD2!AV$4,'[1]INTERNAL PARAMETERS-1'!$B$5:$J$44,5,FALSE)*VLOOKUP(ABSYLD2!AV$4,'[1]INTERNAL PARAMETERS-1'!$B$5:$J$44,6,FALSE)*VLOOKUP(ABSYLD2!AV$4,'[1]INTERNAL PARAMETERS-1'!$B$5:$J$44,3,FALSE) + ABSYLD1!AV198*(1-VLOOKUP(ABSYLD2!AV$4,'[1]INTERNAL PARAMETERS-1'!$B$5:$J$44,5,FALSE))*VLOOKUP(ABSYLD2!AV$4,'[1]INTERNAL PARAMETERS-1'!$B$5:$J$44,8,FALSE)*VLOOKUP(ABSYLD2!AV$4,'[1]INTERNAL PARAMETERS-1'!$B$5:$J$44,3,FALSE)</f>
        <v>0</v>
      </c>
      <c r="AW198" s="47">
        <f>ABSYLD1!AW198*VLOOKUP(ABSYLD2!AW$4,'[1]INTERNAL PARAMETERS-1'!$B$5:$J$44,5,FALSE)*VLOOKUP(ABSYLD2!AW$4,'[1]INTERNAL PARAMETERS-1'!$B$5:$J$44,6,FALSE)*VLOOKUP(ABSYLD2!AW$4,'[1]INTERNAL PARAMETERS-1'!$B$5:$J$44,3,FALSE) + ABSYLD1!AW198*(1-VLOOKUP(ABSYLD2!AW$4,'[1]INTERNAL PARAMETERS-1'!$B$5:$J$44,5,FALSE))*VLOOKUP(ABSYLD2!AW$4,'[1]INTERNAL PARAMETERS-1'!$B$5:$J$44,8,FALSE)*VLOOKUP(ABSYLD2!AW$4,'[1]INTERNAL PARAMETERS-1'!$B$5:$J$44,3,FALSE)</f>
        <v>0</v>
      </c>
      <c r="AX198" s="47">
        <f>ABSYLD1!AX198*VLOOKUP(ABSYLD2!AX$4,'[1]INTERNAL PARAMETERS-1'!$B$5:$J$44,5,FALSE)*VLOOKUP(ABSYLD2!AX$4,'[1]INTERNAL PARAMETERS-1'!$B$5:$J$44,6,FALSE)*VLOOKUP(ABSYLD2!AX$4,'[1]INTERNAL PARAMETERS-1'!$B$5:$J$44,3,FALSE) + ABSYLD1!AX198*(1-VLOOKUP(ABSYLD2!AX$4,'[1]INTERNAL PARAMETERS-1'!$B$5:$J$44,5,FALSE))*VLOOKUP(ABSYLD2!AX$4,'[1]INTERNAL PARAMETERS-1'!$B$5:$J$44,8,FALSE)*VLOOKUP(ABSYLD2!AX$4,'[1]INTERNAL PARAMETERS-1'!$B$5:$J$44,3,FALSE)</f>
        <v>0</v>
      </c>
      <c r="AY198" s="47">
        <f>ABSYLD1!AY198*VLOOKUP(ABSYLD2!AY$4,'[1]INTERNAL PARAMETERS-1'!$B$5:$J$44,5,FALSE)*VLOOKUP(ABSYLD2!AY$4,'[1]INTERNAL PARAMETERS-1'!$B$5:$J$44,6,FALSE)*VLOOKUP(ABSYLD2!AY$4,'[1]INTERNAL PARAMETERS-1'!$B$5:$J$44,3,FALSE) + ABSYLD1!AY198*(1-VLOOKUP(ABSYLD2!AY$4,'[1]INTERNAL PARAMETERS-1'!$B$5:$J$44,5,FALSE))*VLOOKUP(ABSYLD2!AY$4,'[1]INTERNAL PARAMETERS-1'!$B$5:$J$44,8,FALSE)*VLOOKUP(ABSYLD2!AY$4,'[1]INTERNAL PARAMETERS-1'!$B$5:$J$44,3,FALSE)</f>
        <v>0</v>
      </c>
      <c r="AZ198" s="47">
        <f>ABSYLD1!AZ198*VLOOKUP(ABSYLD2!AZ$4,'[1]INTERNAL PARAMETERS-1'!$B$5:$J$44,5,FALSE)*VLOOKUP(ABSYLD2!AZ$4,'[1]INTERNAL PARAMETERS-1'!$B$5:$J$44,6,FALSE)*VLOOKUP(ABSYLD2!AZ$4,'[1]INTERNAL PARAMETERS-1'!$B$5:$J$44,3,FALSE) + ABSYLD1!AZ198*(1-VLOOKUP(ABSYLD2!AZ$4,'[1]INTERNAL PARAMETERS-1'!$B$5:$J$44,5,FALSE))*VLOOKUP(ABSYLD2!AZ$4,'[1]INTERNAL PARAMETERS-1'!$B$5:$J$44,8,FALSE)*VLOOKUP(ABSYLD2!AZ$4,'[1]INTERNAL PARAMETERS-1'!$B$5:$J$44,3,FALSE)</f>
        <v>0</v>
      </c>
      <c r="BA198" s="47">
        <f>ABSYLD1!BA198*VLOOKUP(ABSYLD2!BA$4,'[1]INTERNAL PARAMETERS-1'!$B$5:$J$44,5,FALSE)*VLOOKUP(ABSYLD2!BA$4,'[1]INTERNAL PARAMETERS-1'!$B$5:$J$44,6,FALSE)*VLOOKUP(ABSYLD2!BA$4,'[1]INTERNAL PARAMETERS-1'!$B$5:$J$44,3,FALSE) + ABSYLD1!BA198*(1-VLOOKUP(ABSYLD2!BA$4,'[1]INTERNAL PARAMETERS-1'!$B$5:$J$44,5,FALSE))*VLOOKUP(ABSYLD2!BA$4,'[1]INTERNAL PARAMETERS-1'!$B$5:$J$44,8,FALSE)*VLOOKUP(ABSYLD2!BA$4,'[1]INTERNAL PARAMETERS-1'!$B$5:$J$44,3,FALSE)</f>
        <v>0</v>
      </c>
      <c r="BB198" s="47">
        <f>ABSYLD1!BB198*VLOOKUP(ABSYLD2!BB$4,'[1]INTERNAL PARAMETERS-1'!$B$5:$J$44,5,FALSE)*VLOOKUP(ABSYLD2!BB$4,'[1]INTERNAL PARAMETERS-1'!$B$5:$J$44,6,FALSE)*VLOOKUP(ABSYLD2!BB$4,'[1]INTERNAL PARAMETERS-1'!$B$5:$J$44,3,FALSE) + ABSYLD1!BB198*(1-VLOOKUP(ABSYLD2!BB$4,'[1]INTERNAL PARAMETERS-1'!$B$5:$J$44,5,FALSE))*VLOOKUP(ABSYLD2!BB$4,'[1]INTERNAL PARAMETERS-1'!$B$5:$J$44,8,FALSE)*VLOOKUP(ABSYLD2!BB$4,'[1]INTERNAL PARAMETERS-1'!$B$5:$J$44,3,FALSE)</f>
        <v>0</v>
      </c>
      <c r="BC198" s="47">
        <f>ABSYLD1!BC198*VLOOKUP(ABSYLD2!BC$4,'[1]INTERNAL PARAMETERS-1'!$B$5:$J$44,5,FALSE)*VLOOKUP(ABSYLD2!BC$4,'[1]INTERNAL PARAMETERS-1'!$B$5:$J$44,6,FALSE)*VLOOKUP(ABSYLD2!BC$4,'[1]INTERNAL PARAMETERS-1'!$B$5:$J$44,3,FALSE) + ABSYLD1!BC198*(1-VLOOKUP(ABSYLD2!BC$4,'[1]INTERNAL PARAMETERS-1'!$B$5:$J$44,5,FALSE))*VLOOKUP(ABSYLD2!BC$4,'[1]INTERNAL PARAMETERS-1'!$B$5:$J$44,8,FALSE)*VLOOKUP(ABSYLD2!BC$4,'[1]INTERNAL PARAMETERS-1'!$B$5:$J$44,3,FALSE)</f>
        <v>0</v>
      </c>
      <c r="BD198" s="47">
        <f>ABSYLD1!BD198*VLOOKUP(ABSYLD2!BD$4,'[1]INTERNAL PARAMETERS-1'!$B$5:$J$44,5,FALSE)*VLOOKUP(ABSYLD2!BD$4,'[1]INTERNAL PARAMETERS-1'!$B$5:$J$44,6,FALSE)*VLOOKUP(ABSYLD2!BD$4,'[1]INTERNAL PARAMETERS-1'!$B$5:$J$44,3,FALSE) + ABSYLD1!BD198*(1-VLOOKUP(ABSYLD2!BD$4,'[1]INTERNAL PARAMETERS-1'!$B$5:$J$44,5,FALSE))*VLOOKUP(ABSYLD2!BD$4,'[1]INTERNAL PARAMETERS-1'!$B$5:$J$44,8,FALSE)*VLOOKUP(ABSYLD2!BD$4,'[1]INTERNAL PARAMETERS-1'!$B$5:$J$44,3,FALSE)</f>
        <v>0</v>
      </c>
      <c r="BE198" s="47">
        <f>ABSYLD1!BE198*VLOOKUP(ABSYLD2!BE$4,'[1]INTERNAL PARAMETERS-1'!$B$5:$J$44,5,FALSE)*VLOOKUP(ABSYLD2!BE$4,'[1]INTERNAL PARAMETERS-1'!$B$5:$J$44,6,FALSE)*VLOOKUP(ABSYLD2!BE$4,'[1]INTERNAL PARAMETERS-1'!$B$5:$J$44,3,FALSE) + ABSYLD1!BE198*(1-VLOOKUP(ABSYLD2!BE$4,'[1]INTERNAL PARAMETERS-1'!$B$5:$J$44,5,FALSE))*VLOOKUP(ABSYLD2!BE$4,'[1]INTERNAL PARAMETERS-1'!$B$5:$J$44,8,FALSE)*VLOOKUP(ABSYLD2!BE$4,'[1]INTERNAL PARAMETERS-1'!$B$5:$J$44,3,FALSE)</f>
        <v>0</v>
      </c>
      <c r="BF198" s="47">
        <f>ABSYLD1!BF198*VLOOKUP(ABSYLD2!BF$4,'[1]INTERNAL PARAMETERS-1'!$B$5:$J$44,5,FALSE)*VLOOKUP(ABSYLD2!BF$4,'[1]INTERNAL PARAMETERS-1'!$B$5:$J$44,6,FALSE)*VLOOKUP(ABSYLD2!BF$4,'[1]INTERNAL PARAMETERS-1'!$B$5:$J$44,3,FALSE) + ABSYLD1!BF198*(1-VLOOKUP(ABSYLD2!BF$4,'[1]INTERNAL PARAMETERS-1'!$B$5:$J$44,5,FALSE))*VLOOKUP(ABSYLD2!BF$4,'[1]INTERNAL PARAMETERS-1'!$B$5:$J$44,8,FALSE)*VLOOKUP(ABSYLD2!BF$4,'[1]INTERNAL PARAMETERS-1'!$B$5:$J$44,3,FALSE)</f>
        <v>0</v>
      </c>
      <c r="BG198" s="47">
        <f>ABSYLD1!BG198*VLOOKUP(ABSYLD2!BG$4,'[1]INTERNAL PARAMETERS-1'!$B$5:$J$44,5,FALSE)*VLOOKUP(ABSYLD2!BG$4,'[1]INTERNAL PARAMETERS-1'!$B$5:$J$44,6,FALSE)*VLOOKUP(ABSYLD2!BG$4,'[1]INTERNAL PARAMETERS-1'!$B$5:$J$44,3,FALSE) + ABSYLD1!BG198*(1-VLOOKUP(ABSYLD2!BG$4,'[1]INTERNAL PARAMETERS-1'!$B$5:$J$44,5,FALSE))*VLOOKUP(ABSYLD2!BG$4,'[1]INTERNAL PARAMETERS-1'!$B$5:$J$44,8,FALSE)*VLOOKUP(ABSYLD2!BG$4,'[1]INTERNAL PARAMETERS-1'!$B$5:$J$44,3,FALSE)</f>
        <v>0</v>
      </c>
      <c r="BH198" s="47">
        <f>ABSYLD1!BH198*VLOOKUP(ABSYLD2!BH$4,'[1]INTERNAL PARAMETERS-1'!$B$5:$J$44,5,FALSE)*VLOOKUP(ABSYLD2!BH$4,'[1]INTERNAL PARAMETERS-1'!$B$5:$J$44,6,FALSE)*VLOOKUP(ABSYLD2!BH$4,'[1]INTERNAL PARAMETERS-1'!$B$5:$J$44,3,FALSE) + ABSYLD1!BH198*(1-VLOOKUP(ABSYLD2!BH$4,'[1]INTERNAL PARAMETERS-1'!$B$5:$J$44,5,FALSE))*VLOOKUP(ABSYLD2!BH$4,'[1]INTERNAL PARAMETERS-1'!$B$5:$J$44,8,FALSE)*VLOOKUP(ABSYLD2!BH$4,'[1]INTERNAL PARAMETERS-1'!$B$5:$J$44,3,FALSE)</f>
        <v>0</v>
      </c>
      <c r="BI198" s="47">
        <f>ABSYLD1!BI198*VLOOKUP(ABSYLD2!BI$4,'[1]INTERNAL PARAMETERS-1'!$B$5:$J$44,5,FALSE)*VLOOKUP(ABSYLD2!BI$4,'[1]INTERNAL PARAMETERS-1'!$B$5:$J$44,6,FALSE)*VLOOKUP(ABSYLD2!BI$4,'[1]INTERNAL PARAMETERS-1'!$B$5:$J$44,3,FALSE) + ABSYLD1!BI198*(1-VLOOKUP(ABSYLD2!BI$4,'[1]INTERNAL PARAMETERS-1'!$B$5:$J$44,5,FALSE))*VLOOKUP(ABSYLD2!BI$4,'[1]INTERNAL PARAMETERS-1'!$B$5:$J$44,8,FALSE)*VLOOKUP(ABSYLD2!BI$4,'[1]INTERNAL PARAMETERS-1'!$B$5:$J$44,3,FALSE)</f>
        <v>0</v>
      </c>
      <c r="BJ198" s="47">
        <f>ABSYLD1!BJ198*VLOOKUP(ABSYLD2!BJ$4,'[1]INTERNAL PARAMETERS-1'!$B$5:$J$44,5,FALSE)*VLOOKUP(ABSYLD2!BJ$4,'[1]INTERNAL PARAMETERS-1'!$B$5:$J$44,6,FALSE)*VLOOKUP(ABSYLD2!BJ$4,'[1]INTERNAL PARAMETERS-1'!$B$5:$J$44,3,FALSE) + ABSYLD1!BJ198*(1-VLOOKUP(ABSYLD2!BJ$4,'[1]INTERNAL PARAMETERS-1'!$B$5:$J$44,5,FALSE))*VLOOKUP(ABSYLD2!BJ$4,'[1]INTERNAL PARAMETERS-1'!$B$5:$J$44,8,FALSE)*VLOOKUP(ABSYLD2!BJ$4,'[1]INTERNAL PARAMETERS-1'!$B$5:$J$44,3,FALSE)</f>
        <v>0</v>
      </c>
      <c r="BK198" s="47">
        <f>ABSYLD1!BK198*VLOOKUP(ABSYLD2!BK$4,'[1]INTERNAL PARAMETERS-1'!$B$5:$J$44,5,FALSE)*VLOOKUP(ABSYLD2!BK$4,'[1]INTERNAL PARAMETERS-1'!$B$5:$J$44,6,FALSE)*VLOOKUP(ABSYLD2!BK$4,'[1]INTERNAL PARAMETERS-1'!$B$5:$J$44,3,FALSE) + ABSYLD1!BK198*(1-VLOOKUP(ABSYLD2!BK$4,'[1]INTERNAL PARAMETERS-1'!$B$5:$J$44,5,FALSE))*VLOOKUP(ABSYLD2!BK$4,'[1]INTERNAL PARAMETERS-1'!$B$5:$J$44,8,FALSE)*VLOOKUP(ABSYLD2!BK$4,'[1]INTERNAL PARAMETERS-1'!$B$5:$J$44,3,FALSE)</f>
        <v>0</v>
      </c>
      <c r="BL198" s="47">
        <f>ABSYLD1!BL198*VLOOKUP(ABSYLD2!BL$4,'[1]INTERNAL PARAMETERS-1'!$B$5:$J$44,5,FALSE)*VLOOKUP(ABSYLD2!BL$4,'[1]INTERNAL PARAMETERS-1'!$B$5:$J$44,6,FALSE)*VLOOKUP(ABSYLD2!BL$4,'[1]INTERNAL PARAMETERS-1'!$B$5:$J$44,3,FALSE) + ABSYLD1!BL198*(1-VLOOKUP(ABSYLD2!BL$4,'[1]INTERNAL PARAMETERS-1'!$B$5:$J$44,5,FALSE))*VLOOKUP(ABSYLD2!BL$4,'[1]INTERNAL PARAMETERS-1'!$B$5:$J$44,8,FALSE)*VLOOKUP(ABSYLD2!BL$4,'[1]INTERNAL PARAMETERS-1'!$B$5:$J$44,3,FALSE)</f>
        <v>0</v>
      </c>
      <c r="BM198" s="47">
        <f>ABSYLD1!BM198*VLOOKUP(ABSYLD2!BM$4,'[1]INTERNAL PARAMETERS-1'!$B$5:$J$44,5,FALSE)*VLOOKUP(ABSYLD2!BM$4,'[1]INTERNAL PARAMETERS-1'!$B$5:$J$44,6,FALSE)*VLOOKUP(ABSYLD2!BM$4,'[1]INTERNAL PARAMETERS-1'!$B$5:$J$44,3,FALSE) + ABSYLD1!BM198*(1-VLOOKUP(ABSYLD2!BM$4,'[1]INTERNAL PARAMETERS-1'!$B$5:$J$44,5,FALSE))*VLOOKUP(ABSYLD2!BM$4,'[1]INTERNAL PARAMETERS-1'!$B$5:$J$44,8,FALSE)*VLOOKUP(ABSYLD2!BM$4,'[1]INTERNAL PARAMETERS-1'!$B$5:$J$44,3,FALSE)</f>
        <v>0</v>
      </c>
      <c r="BN198" s="47">
        <f>ABSYLD1!BN198*VLOOKUP(ABSYLD2!BN$4,'[1]INTERNAL PARAMETERS-1'!$B$5:$J$44,5,FALSE)*VLOOKUP(ABSYLD2!BN$4,'[1]INTERNAL PARAMETERS-1'!$B$5:$J$44,6,FALSE)*VLOOKUP(ABSYLD2!BN$4,'[1]INTERNAL PARAMETERS-1'!$B$5:$J$44,3,FALSE) + ABSYLD1!BN198*(1-VLOOKUP(ABSYLD2!BN$4,'[1]INTERNAL PARAMETERS-1'!$B$5:$J$44,5,FALSE))*VLOOKUP(ABSYLD2!BN$4,'[1]INTERNAL PARAMETERS-1'!$B$5:$J$44,8,FALSE)*VLOOKUP(ABSYLD2!BN$4,'[1]INTERNAL PARAMETERS-1'!$B$5:$J$44,3,FALSE)</f>
        <v>0</v>
      </c>
      <c r="BO198" s="47">
        <f>ABSYLD1!BO198*VLOOKUP(ABSYLD2!BO$4,'[1]INTERNAL PARAMETERS-1'!$B$5:$J$44,5,FALSE)*VLOOKUP(ABSYLD2!BO$4,'[1]INTERNAL PARAMETERS-1'!$B$5:$J$44,6,FALSE)*VLOOKUP(ABSYLD2!BO$4,'[1]INTERNAL PARAMETERS-1'!$B$5:$J$44,3,FALSE) + ABSYLD1!BO198*(1-VLOOKUP(ABSYLD2!BO$4,'[1]INTERNAL PARAMETERS-1'!$B$5:$J$44,5,FALSE))*VLOOKUP(ABSYLD2!BO$4,'[1]INTERNAL PARAMETERS-1'!$B$5:$J$44,8,FALSE)*VLOOKUP(ABSYLD2!BO$4,'[1]INTERNAL PARAMETERS-1'!$B$5:$J$44,3,FALSE)</f>
        <v>0</v>
      </c>
      <c r="BP198" s="47">
        <f>ABSYLD1!BP198*VLOOKUP(ABSYLD2!BP$4,'[1]INTERNAL PARAMETERS-1'!$B$5:$J$44,5,FALSE)*VLOOKUP(ABSYLD2!BP$4,'[1]INTERNAL PARAMETERS-1'!$B$5:$J$44,6,FALSE)*VLOOKUP(ABSYLD2!BP$4,'[1]INTERNAL PARAMETERS-1'!$B$5:$J$44,3,FALSE) + ABSYLD1!BP198*(1-VLOOKUP(ABSYLD2!BP$4,'[1]INTERNAL PARAMETERS-1'!$B$5:$J$44,5,FALSE))*VLOOKUP(ABSYLD2!BP$4,'[1]INTERNAL PARAMETERS-1'!$B$5:$J$44,8,FALSE)*VLOOKUP(ABSYLD2!BP$4,'[1]INTERNAL PARAMETERS-1'!$B$5:$J$44,3,FALSE)</f>
        <v>0</v>
      </c>
      <c r="BQ198" s="47">
        <f>ABSYLD1!BQ198*VLOOKUP(ABSYLD2!BQ$4,'[1]INTERNAL PARAMETERS-1'!$B$5:$J$44,5,FALSE)*VLOOKUP(ABSYLD2!BQ$4,'[1]INTERNAL PARAMETERS-1'!$B$5:$J$44,6,FALSE)*VLOOKUP(ABSYLD2!BQ$4,'[1]INTERNAL PARAMETERS-1'!$B$5:$J$44,3,FALSE) + ABSYLD1!BQ198*(1-VLOOKUP(ABSYLD2!BQ$4,'[1]INTERNAL PARAMETERS-1'!$B$5:$J$44,5,FALSE))*VLOOKUP(ABSYLD2!BQ$4,'[1]INTERNAL PARAMETERS-1'!$B$5:$J$44,8,FALSE)*VLOOKUP(ABSYLD2!BQ$4,'[1]INTERNAL PARAMETERS-1'!$B$5:$J$44,3,FALSE)</f>
        <v>0</v>
      </c>
      <c r="BR198" s="47">
        <f>ABSYLD1!BR198*VLOOKUP(ABSYLD2!BR$4,'[1]INTERNAL PARAMETERS-1'!$B$5:$J$44,5,FALSE)*VLOOKUP(ABSYLD2!BR$4,'[1]INTERNAL PARAMETERS-1'!$B$5:$J$44,6,FALSE)*VLOOKUP(ABSYLD2!BR$4,'[1]INTERNAL PARAMETERS-1'!$B$5:$J$44,3,FALSE) + ABSYLD1!BR198*(1-VLOOKUP(ABSYLD2!BR$4,'[1]INTERNAL PARAMETERS-1'!$B$5:$J$44,5,FALSE))*VLOOKUP(ABSYLD2!BR$4,'[1]INTERNAL PARAMETERS-1'!$B$5:$J$44,8,FALSE)*VLOOKUP(ABSYLD2!BR$4,'[1]INTERNAL PARAMETERS-1'!$B$5:$J$44,3,FALSE)</f>
        <v>0</v>
      </c>
      <c r="BS198" s="47">
        <f>ABSYLD1!BS198*VLOOKUP(ABSYLD2!BS$4,'[1]INTERNAL PARAMETERS-1'!$B$5:$J$44,5,FALSE)*VLOOKUP(ABSYLD2!BS$4,'[1]INTERNAL PARAMETERS-1'!$B$5:$J$44,6,FALSE)*VLOOKUP(ABSYLD2!BS$4,'[1]INTERNAL PARAMETERS-1'!$B$5:$J$44,3,FALSE) + ABSYLD1!BS198*(1-VLOOKUP(ABSYLD2!BS$4,'[1]INTERNAL PARAMETERS-1'!$B$5:$J$44,5,FALSE))*VLOOKUP(ABSYLD2!BS$4,'[1]INTERNAL PARAMETERS-1'!$B$5:$J$44,8,FALSE)*VLOOKUP(ABSYLD2!BS$4,'[1]INTERNAL PARAMETERS-1'!$B$5:$J$44,3,FALSE)</f>
        <v>0</v>
      </c>
      <c r="BT198" s="47">
        <f>ABSYLD1!BT198*VLOOKUP(ABSYLD2!BT$4,'[1]INTERNAL PARAMETERS-1'!$B$5:$J$44,5,FALSE)*VLOOKUP(ABSYLD2!BT$4,'[1]INTERNAL PARAMETERS-1'!$B$5:$J$44,6,FALSE)*VLOOKUP(ABSYLD2!BT$4,'[1]INTERNAL PARAMETERS-1'!$B$5:$J$44,3,FALSE) + ABSYLD1!BT198*(1-VLOOKUP(ABSYLD2!BT$4,'[1]INTERNAL PARAMETERS-1'!$B$5:$J$44,5,FALSE))*VLOOKUP(ABSYLD2!BT$4,'[1]INTERNAL PARAMETERS-1'!$B$5:$J$44,8,FALSE)*VLOOKUP(ABSYLD2!BT$4,'[1]INTERNAL PARAMETERS-1'!$B$5:$J$44,3,FALSE)</f>
        <v>0</v>
      </c>
      <c r="BU198" s="47">
        <f>ABSYLD1!BU198*VLOOKUP(ABSYLD2!BU$4,'[1]INTERNAL PARAMETERS-1'!$B$5:$J$44,5,FALSE)*VLOOKUP(ABSYLD2!BU$4,'[1]INTERNAL PARAMETERS-1'!$B$5:$J$44,6,FALSE)*VLOOKUP(ABSYLD2!BU$4,'[1]INTERNAL PARAMETERS-1'!$B$5:$J$44,3,FALSE) + ABSYLD1!BU198*(1-VLOOKUP(ABSYLD2!BU$4,'[1]INTERNAL PARAMETERS-1'!$B$5:$J$44,5,FALSE))*VLOOKUP(ABSYLD2!BU$4,'[1]INTERNAL PARAMETERS-1'!$B$5:$J$44,8,FALSE)*VLOOKUP(ABSYLD2!BU$4,'[1]INTERNAL PARAMETERS-1'!$B$5:$J$44,3,FALSE)</f>
        <v>0</v>
      </c>
      <c r="BV198" s="47">
        <f>ABSYLD1!BV198*VLOOKUP(ABSYLD2!BV$4,'[1]INTERNAL PARAMETERS-1'!$B$5:$J$44,5,FALSE)*VLOOKUP(ABSYLD2!BV$4,'[1]INTERNAL PARAMETERS-1'!$B$5:$J$44,6,FALSE)*VLOOKUP(ABSYLD2!BV$4,'[1]INTERNAL PARAMETERS-1'!$B$5:$J$44,3,FALSE) + ABSYLD1!BV198*(1-VLOOKUP(ABSYLD2!BV$4,'[1]INTERNAL PARAMETERS-1'!$B$5:$J$44,5,FALSE))*VLOOKUP(ABSYLD2!BV$4,'[1]INTERNAL PARAMETERS-1'!$B$5:$J$44,8,FALSE)*VLOOKUP(ABSYLD2!BV$4,'[1]INTERNAL PARAMETERS-1'!$B$5:$J$44,3,FALSE)</f>
        <v>0</v>
      </c>
      <c r="BW198" s="47">
        <f>ABSYLD1!BW198*VLOOKUP(ABSYLD2!BW$4,'[1]INTERNAL PARAMETERS-1'!$B$5:$J$44,5,FALSE)*VLOOKUP(ABSYLD2!BW$4,'[1]INTERNAL PARAMETERS-1'!$B$5:$J$44,6,FALSE)*VLOOKUP(ABSYLD2!BW$4,'[1]INTERNAL PARAMETERS-1'!$B$5:$J$44,3,FALSE) + ABSYLD1!BW198*(1-VLOOKUP(ABSYLD2!BW$4,'[1]INTERNAL PARAMETERS-1'!$B$5:$J$44,5,FALSE))*VLOOKUP(ABSYLD2!BW$4,'[1]INTERNAL PARAMETERS-1'!$B$5:$J$44,8,FALSE)*VLOOKUP(ABSYLD2!BW$4,'[1]INTERNAL PARAMETERS-1'!$B$5:$J$44,3,FALSE)</f>
        <v>0</v>
      </c>
      <c r="BX198" s="47">
        <f>ABSYLD1!BX198*VLOOKUP(ABSYLD2!BX$4,'[1]INTERNAL PARAMETERS-1'!$B$5:$J$44,5,FALSE)*VLOOKUP(ABSYLD2!BX$4,'[1]INTERNAL PARAMETERS-1'!$B$5:$J$44,6,FALSE)*VLOOKUP(ABSYLD2!BX$4,'[1]INTERNAL PARAMETERS-1'!$B$5:$J$44,3,FALSE) + ABSYLD1!BX198*(1-VLOOKUP(ABSYLD2!BX$4,'[1]INTERNAL PARAMETERS-1'!$B$5:$J$44,5,FALSE))*VLOOKUP(ABSYLD2!BX$4,'[1]INTERNAL PARAMETERS-1'!$B$5:$J$44,8,FALSE)*VLOOKUP(ABSYLD2!BX$4,'[1]INTERNAL PARAMETERS-1'!$B$5:$J$44,3,FALSE)</f>
        <v>0</v>
      </c>
      <c r="BY198" s="47">
        <f>ABSYLD1!BY198*VLOOKUP(ABSYLD2!BY$4,'[1]INTERNAL PARAMETERS-1'!$B$5:$J$44,5,FALSE)*VLOOKUP(ABSYLD2!BY$4,'[1]INTERNAL PARAMETERS-1'!$B$5:$J$44,6,FALSE)*VLOOKUP(ABSYLD2!BY$4,'[1]INTERNAL PARAMETERS-1'!$B$5:$J$44,3,FALSE) + ABSYLD1!BY198*(1-VLOOKUP(ABSYLD2!BY$4,'[1]INTERNAL PARAMETERS-1'!$B$5:$J$44,5,FALSE))*VLOOKUP(ABSYLD2!BY$4,'[1]INTERNAL PARAMETERS-1'!$B$5:$J$44,8,FALSE)*VLOOKUP(ABSYLD2!BY$4,'[1]INTERNAL PARAMETERS-1'!$B$5:$J$44,3,FALSE)</f>
        <v>0</v>
      </c>
      <c r="BZ198" s="47">
        <f>ABSYLD1!BZ198*VLOOKUP(ABSYLD2!BZ$4,'[1]INTERNAL PARAMETERS-1'!$B$5:$J$44,5,FALSE)*VLOOKUP(ABSYLD2!BZ$4,'[1]INTERNAL PARAMETERS-1'!$B$5:$J$44,6,FALSE)*VLOOKUP(ABSYLD2!BZ$4,'[1]INTERNAL PARAMETERS-1'!$B$5:$J$44,3,FALSE) + ABSYLD1!BZ198*(1-VLOOKUP(ABSYLD2!BZ$4,'[1]INTERNAL PARAMETERS-1'!$B$5:$J$44,5,FALSE))*VLOOKUP(ABSYLD2!BZ$4,'[1]INTERNAL PARAMETERS-1'!$B$5:$J$44,8,FALSE)*VLOOKUP(ABSYLD2!BZ$4,'[1]INTERNAL PARAMETERS-1'!$B$5:$J$44,3,FALSE)</f>
        <v>0</v>
      </c>
      <c r="CA198" s="47">
        <f>ABSYLD1!CA198*VLOOKUP(ABSYLD2!CA$4,'[1]INTERNAL PARAMETERS-1'!$B$5:$J$44,5,FALSE)*VLOOKUP(ABSYLD2!CA$4,'[1]INTERNAL PARAMETERS-1'!$B$5:$J$44,6,FALSE)*VLOOKUP(ABSYLD2!CA$4,'[1]INTERNAL PARAMETERS-1'!$B$5:$J$44,3,FALSE) + ABSYLD1!CA198*(1-VLOOKUP(ABSYLD2!CA$4,'[1]INTERNAL PARAMETERS-1'!$B$5:$J$44,5,FALSE))*VLOOKUP(ABSYLD2!CA$4,'[1]INTERNAL PARAMETERS-1'!$B$5:$J$44,8,FALSE)*VLOOKUP(ABSYLD2!CA$4,'[1]INTERNAL PARAMETERS-1'!$B$5:$J$44,3,FALSE)</f>
        <v>0</v>
      </c>
      <c r="CB198" s="47">
        <f>ABSYLD1!CB198*VLOOKUP(ABSYLD2!CB$4,'[1]INTERNAL PARAMETERS-1'!$B$5:$J$44,5,FALSE)*VLOOKUP(ABSYLD2!CB$4,'[1]INTERNAL PARAMETERS-1'!$B$5:$J$44,6,FALSE)*VLOOKUP(ABSYLD2!CB$4,'[1]INTERNAL PARAMETERS-1'!$B$5:$J$44,3,FALSE) + ABSYLD1!CB198*(1-VLOOKUP(ABSYLD2!CB$4,'[1]INTERNAL PARAMETERS-1'!$B$5:$J$44,5,FALSE))*VLOOKUP(ABSYLD2!CB$4,'[1]INTERNAL PARAMETERS-1'!$B$5:$J$44,8,FALSE)*VLOOKUP(ABSYLD2!CB$4,'[1]INTERNAL PARAMETERS-1'!$B$5:$J$44,3,FALSE)</f>
        <v>0</v>
      </c>
      <c r="CC198" s="47">
        <f>ABSYLD1!CC198*VLOOKUP(ABSYLD2!CC$4,'[1]INTERNAL PARAMETERS-1'!$B$5:$J$44,5,FALSE)*VLOOKUP(ABSYLD2!CC$4,'[1]INTERNAL PARAMETERS-1'!$B$5:$J$44,6,FALSE)*VLOOKUP(ABSYLD2!CC$4,'[1]INTERNAL PARAMETERS-1'!$B$5:$J$44,3,FALSE) + ABSYLD1!CC198*(1-VLOOKUP(ABSYLD2!CC$4,'[1]INTERNAL PARAMETERS-1'!$B$5:$J$44,5,FALSE))*VLOOKUP(ABSYLD2!CC$4,'[1]INTERNAL PARAMETERS-1'!$B$5:$J$44,8,FALSE)*VLOOKUP(ABSYLD2!CC$4,'[1]INTERNAL PARAMETERS-1'!$B$5:$J$44,3,FALSE)</f>
        <v>0</v>
      </c>
      <c r="CD198" s="47">
        <f>ABSYLD1!CD198*VLOOKUP(ABSYLD2!CD$4,'[1]INTERNAL PARAMETERS-1'!$B$5:$J$44,5,FALSE)*VLOOKUP(ABSYLD2!CD$4,'[1]INTERNAL PARAMETERS-1'!$B$5:$J$44,6,FALSE)*VLOOKUP(ABSYLD2!CD$4,'[1]INTERNAL PARAMETERS-1'!$B$5:$J$44,3,FALSE) + ABSYLD1!CD198*(1-VLOOKUP(ABSYLD2!CD$4,'[1]INTERNAL PARAMETERS-1'!$B$5:$J$44,5,FALSE))*VLOOKUP(ABSYLD2!CD$4,'[1]INTERNAL PARAMETERS-1'!$B$5:$J$44,8,FALSE)*VLOOKUP(ABSYLD2!CD$4,'[1]INTERNAL PARAMETERS-1'!$B$5:$J$44,3,FALSE)</f>
        <v>0</v>
      </c>
      <c r="CE198" s="47">
        <f>ABSYLD1!CE198*VLOOKUP(ABSYLD2!CE$4,'[1]INTERNAL PARAMETERS-1'!$B$5:$J$44,5,FALSE)*VLOOKUP(ABSYLD2!CE$4,'[1]INTERNAL PARAMETERS-1'!$B$5:$J$44,6,FALSE)*VLOOKUP(ABSYLD2!CE$4,'[1]INTERNAL PARAMETERS-1'!$B$5:$J$44,3,FALSE) + ABSYLD1!CE198*(1-VLOOKUP(ABSYLD2!CE$4,'[1]INTERNAL PARAMETERS-1'!$B$5:$J$44,5,FALSE))*VLOOKUP(ABSYLD2!CE$4,'[1]INTERNAL PARAMETERS-1'!$B$5:$J$44,8,FALSE)*VLOOKUP(ABSYLD2!CE$4,'[1]INTERNAL PARAMETERS-1'!$B$5:$J$44,3,FALSE)</f>
        <v>0</v>
      </c>
      <c r="CF198" s="47">
        <f>ABSYLD1!CF198*VLOOKUP(ABSYLD2!CF$4,'[1]INTERNAL PARAMETERS-1'!$B$5:$J$44,5,FALSE)*VLOOKUP(ABSYLD2!CF$4,'[1]INTERNAL PARAMETERS-1'!$B$5:$J$44,6,FALSE)*VLOOKUP(ABSYLD2!CF$4,'[1]INTERNAL PARAMETERS-1'!$B$5:$J$44,3,FALSE) + ABSYLD1!CF198*(1-VLOOKUP(ABSYLD2!CF$4,'[1]INTERNAL PARAMETERS-1'!$B$5:$J$44,5,FALSE))*VLOOKUP(ABSYLD2!CF$4,'[1]INTERNAL PARAMETERS-1'!$B$5:$J$44,8,FALSE)*VLOOKUP(ABSYLD2!CF$4,'[1]INTERNAL PARAMETERS-1'!$B$5:$J$44,3,FALSE)</f>
        <v>0</v>
      </c>
      <c r="CG198" s="47">
        <f>ABSYLD1!CG198*VLOOKUP(ABSYLD2!CG$4,'[1]INTERNAL PARAMETERS-1'!$B$5:$J$44,5,FALSE)*VLOOKUP(ABSYLD2!CG$4,'[1]INTERNAL PARAMETERS-1'!$B$5:$J$44,6,FALSE)*VLOOKUP(ABSYLD2!CG$4,'[1]INTERNAL PARAMETERS-1'!$B$5:$J$44,3,FALSE) + ABSYLD1!CG198*(1-VLOOKUP(ABSYLD2!CG$4,'[1]INTERNAL PARAMETERS-1'!$B$5:$J$44,5,FALSE))*VLOOKUP(ABSYLD2!CG$4,'[1]INTERNAL PARAMETERS-1'!$B$5:$J$44,8,FALSE)*VLOOKUP(ABSYLD2!CG$4,'[1]INTERNAL PARAMETERS-1'!$B$5:$J$44,3,FALSE)</f>
        <v>0</v>
      </c>
      <c r="CH198" s="46">
        <f>ABSYLD1!CH198*VLOOKUP(ABSYLD2!CH$4,'[1]INTERNAL PARAMETERS-1'!$B$5:$J$44,5,FALSE)*VLOOKUP(ABSYLD2!CH$4,'[1]INTERNAL PARAMETERS-1'!$B$5:$J$44,6,FALSE)*VLOOKUP(ABSYLD2!CH$4,'[1]INTERNAL PARAMETERS-1'!$B$5:$J$44,3,FALSE) + ABSYLD1!CH198*(1-VLOOKUP(ABSYLD2!CH$4,'[1]INTERNAL PARAMETERS-1'!$B$5:$J$44,5,FALSE))*VLOOKUP(ABSYLD2!CH$4,'[1]INTERNAL PARAMETERS-1'!$B$5:$J$44,8,FALSE)*VLOOKUP(ABSYLD2!CH$4,'[1]INTERNAL PARAMETERS-1'!$B$5:$J$44,3,FALSE)</f>
        <v>0</v>
      </c>
      <c r="CJ198" s="48">
        <f t="shared" si="6"/>
        <v>0</v>
      </c>
      <c r="CK198" s="46">
        <f t="shared" si="7"/>
        <v>0</v>
      </c>
    </row>
    <row r="199" spans="2:89">
      <c r="B199" s="61" t="s">
        <v>7</v>
      </c>
      <c r="C199" s="60" t="s">
        <v>89</v>
      </c>
      <c r="D199" s="60" t="s">
        <v>74</v>
      </c>
      <c r="E199" s="137">
        <f>ABS!AL199</f>
        <v>0</v>
      </c>
      <c r="F199" s="62">
        <f>'[1]INTERNAL PARAMETERS-1'!M19</f>
        <v>16.865000000000002</v>
      </c>
      <c r="G199" s="48">
        <f>ABSYLD1!G199*VLOOKUP(ABSYLD2!G$4,'[1]INTERNAL PARAMETERS-1'!$B$5:$J$44,5,FALSE)*VLOOKUP(ABSYLD2!G$4,'[1]INTERNAL PARAMETERS-1'!$B$5:$J$44,7,FALSE)*ABSYLD2!$F199 + ABSYLD1!G199*(1-VLOOKUP(ABSYLD2!G$4,'[1]INTERNAL PARAMETERS-1'!$B$5:$J$44,5,FALSE))*VLOOKUP(ABSYLD2!G$4,'[1]INTERNAL PARAMETERS-1'!$B$5:$J$44,9,FALSE)*ABSYLD2!$F199</f>
        <v>0</v>
      </c>
      <c r="H199" s="47">
        <f>ABSYLD1!H199*VLOOKUP(ABSYLD2!H$4,'[1]INTERNAL PARAMETERS-1'!$B$5:$J$44,5,FALSE)*VLOOKUP(ABSYLD2!H$4,'[1]INTERNAL PARAMETERS-1'!$B$5:$J$44,7,FALSE)*ABSYLD2!$F199 + ABSYLD1!H199*(1-VLOOKUP(ABSYLD2!H$4,'[1]INTERNAL PARAMETERS-1'!$B$5:$J$44,5,FALSE))*VLOOKUP(ABSYLD2!H$4,'[1]INTERNAL PARAMETERS-1'!$B$5:$J$44,9,FALSE)*ABSYLD2!$F199</f>
        <v>0</v>
      </c>
      <c r="I199" s="47">
        <f>ABSYLD1!I199*VLOOKUP(ABSYLD2!I$4,'[1]INTERNAL PARAMETERS-1'!$B$5:$J$44,5,FALSE)*VLOOKUP(ABSYLD2!I$4,'[1]INTERNAL PARAMETERS-1'!$B$5:$J$44,7,FALSE)*ABSYLD2!$F199 + ABSYLD1!I199*(1-VLOOKUP(ABSYLD2!I$4,'[1]INTERNAL PARAMETERS-1'!$B$5:$J$44,5,FALSE))*VLOOKUP(ABSYLD2!I$4,'[1]INTERNAL PARAMETERS-1'!$B$5:$J$44,9,FALSE)*ABSYLD2!$F199</f>
        <v>0</v>
      </c>
      <c r="J199" s="47">
        <f>ABSYLD1!J199*VLOOKUP(ABSYLD2!J$4,'[1]INTERNAL PARAMETERS-1'!$B$5:$J$44,5,FALSE)*VLOOKUP(ABSYLD2!J$4,'[1]INTERNAL PARAMETERS-1'!$B$5:$J$44,7,FALSE)*ABSYLD2!$F199 + ABSYLD1!J199*(1-VLOOKUP(ABSYLD2!J$4,'[1]INTERNAL PARAMETERS-1'!$B$5:$J$44,5,FALSE))*VLOOKUP(ABSYLD2!J$4,'[1]INTERNAL PARAMETERS-1'!$B$5:$J$44,9,FALSE)*ABSYLD2!$F199</f>
        <v>0</v>
      </c>
      <c r="K199" s="47">
        <f>ABSYLD1!K199*VLOOKUP(ABSYLD2!K$4,'[1]INTERNAL PARAMETERS-1'!$B$5:$J$44,5,FALSE)*VLOOKUP(ABSYLD2!K$4,'[1]INTERNAL PARAMETERS-1'!$B$5:$J$44,7,FALSE)*ABSYLD2!$F199 + ABSYLD1!K199*(1-VLOOKUP(ABSYLD2!K$4,'[1]INTERNAL PARAMETERS-1'!$B$5:$J$44,5,FALSE))*VLOOKUP(ABSYLD2!K$4,'[1]INTERNAL PARAMETERS-1'!$B$5:$J$44,9,FALSE)*ABSYLD2!$F199</f>
        <v>0</v>
      </c>
      <c r="L199" s="47">
        <f>ABSYLD1!L199*VLOOKUP(ABSYLD2!L$4,'[1]INTERNAL PARAMETERS-1'!$B$5:$J$44,5,FALSE)*VLOOKUP(ABSYLD2!L$4,'[1]INTERNAL PARAMETERS-1'!$B$5:$J$44,7,FALSE)*ABSYLD2!$F199 + ABSYLD1!L199*(1-VLOOKUP(ABSYLD2!L$4,'[1]INTERNAL PARAMETERS-1'!$B$5:$J$44,5,FALSE))*VLOOKUP(ABSYLD2!L$4,'[1]INTERNAL PARAMETERS-1'!$B$5:$J$44,9,FALSE)*ABSYLD2!$F199</f>
        <v>0</v>
      </c>
      <c r="M199" s="47">
        <f>ABSYLD1!M199*VLOOKUP(ABSYLD2!M$4,'[1]INTERNAL PARAMETERS-1'!$B$5:$J$44,5,FALSE)*VLOOKUP(ABSYLD2!M$4,'[1]INTERNAL PARAMETERS-1'!$B$5:$J$44,7,FALSE)*ABSYLD2!$F199 + ABSYLD1!M199*(1-VLOOKUP(ABSYLD2!M$4,'[1]INTERNAL PARAMETERS-1'!$B$5:$J$44,5,FALSE))*VLOOKUP(ABSYLD2!M$4,'[1]INTERNAL PARAMETERS-1'!$B$5:$J$44,9,FALSE)*ABSYLD2!$F199</f>
        <v>0</v>
      </c>
      <c r="N199" s="47">
        <f>ABSYLD1!N199*VLOOKUP(ABSYLD2!N$4,'[1]INTERNAL PARAMETERS-1'!$B$5:$J$44,5,FALSE)*VLOOKUP(ABSYLD2!N$4,'[1]INTERNAL PARAMETERS-1'!$B$5:$J$44,7,FALSE)*ABSYLD2!$F199 + ABSYLD1!N199*(1-VLOOKUP(ABSYLD2!N$4,'[1]INTERNAL PARAMETERS-1'!$B$5:$J$44,5,FALSE))*VLOOKUP(ABSYLD2!N$4,'[1]INTERNAL PARAMETERS-1'!$B$5:$J$44,9,FALSE)*ABSYLD2!$F199</f>
        <v>0</v>
      </c>
      <c r="O199" s="47">
        <f>ABSYLD1!O199*VLOOKUP(ABSYLD2!O$4,'[1]INTERNAL PARAMETERS-1'!$B$5:$J$44,5,FALSE)*VLOOKUP(ABSYLD2!O$4,'[1]INTERNAL PARAMETERS-1'!$B$5:$J$44,7,FALSE)*ABSYLD2!$F199 + ABSYLD1!O199*(1-VLOOKUP(ABSYLD2!O$4,'[1]INTERNAL PARAMETERS-1'!$B$5:$J$44,5,FALSE))*VLOOKUP(ABSYLD2!O$4,'[1]INTERNAL PARAMETERS-1'!$B$5:$J$44,9,FALSE)*ABSYLD2!$F199</f>
        <v>0</v>
      </c>
      <c r="P199" s="47">
        <f>ABSYLD1!P199*VLOOKUP(ABSYLD2!P$4,'[1]INTERNAL PARAMETERS-1'!$B$5:$J$44,5,FALSE)*VLOOKUP(ABSYLD2!P$4,'[1]INTERNAL PARAMETERS-1'!$B$5:$J$44,7,FALSE)*ABSYLD2!$F199 + ABSYLD1!P199*(1-VLOOKUP(ABSYLD2!P$4,'[1]INTERNAL PARAMETERS-1'!$B$5:$J$44,5,FALSE))*VLOOKUP(ABSYLD2!P$4,'[1]INTERNAL PARAMETERS-1'!$B$5:$J$44,9,FALSE)*ABSYLD2!$F199</f>
        <v>0</v>
      </c>
      <c r="Q199" s="47">
        <f>ABSYLD1!Q199*VLOOKUP(ABSYLD2!Q$4,'[1]INTERNAL PARAMETERS-1'!$B$5:$J$44,5,FALSE)*VLOOKUP(ABSYLD2!Q$4,'[1]INTERNAL PARAMETERS-1'!$B$5:$J$44,7,FALSE)*ABSYLD2!$F199 + ABSYLD1!Q199*(1-VLOOKUP(ABSYLD2!Q$4,'[1]INTERNAL PARAMETERS-1'!$B$5:$J$44,5,FALSE))*VLOOKUP(ABSYLD2!Q$4,'[1]INTERNAL PARAMETERS-1'!$B$5:$J$44,9,FALSE)*ABSYLD2!$F199</f>
        <v>0</v>
      </c>
      <c r="R199" s="47">
        <f>ABSYLD1!R199*VLOOKUP(ABSYLD2!R$4,'[1]INTERNAL PARAMETERS-1'!$B$5:$J$44,5,FALSE)*VLOOKUP(ABSYLD2!R$4,'[1]INTERNAL PARAMETERS-1'!$B$5:$J$44,7,FALSE)*ABSYLD2!$F199 + ABSYLD1!R199*(1-VLOOKUP(ABSYLD2!R$4,'[1]INTERNAL PARAMETERS-1'!$B$5:$J$44,5,FALSE))*VLOOKUP(ABSYLD2!R$4,'[1]INTERNAL PARAMETERS-1'!$B$5:$J$44,9,FALSE)*ABSYLD2!$F199</f>
        <v>0</v>
      </c>
      <c r="S199" s="47">
        <f>ABSYLD1!S199*VLOOKUP(ABSYLD2!S$4,'[1]INTERNAL PARAMETERS-1'!$B$5:$J$44,5,FALSE)*VLOOKUP(ABSYLD2!S$4,'[1]INTERNAL PARAMETERS-1'!$B$5:$J$44,7,FALSE)*ABSYLD2!$F199 + ABSYLD1!S199*(1-VLOOKUP(ABSYLD2!S$4,'[1]INTERNAL PARAMETERS-1'!$B$5:$J$44,5,FALSE))*VLOOKUP(ABSYLD2!S$4,'[1]INTERNAL PARAMETERS-1'!$B$5:$J$44,9,FALSE)*ABSYLD2!$F199</f>
        <v>0</v>
      </c>
      <c r="T199" s="47">
        <f>ABSYLD1!T199*VLOOKUP(ABSYLD2!T$4,'[1]INTERNAL PARAMETERS-1'!$B$5:$J$44,5,FALSE)*VLOOKUP(ABSYLD2!T$4,'[1]INTERNAL PARAMETERS-1'!$B$5:$J$44,7,FALSE)*ABSYLD2!$F199 + ABSYLD1!T199*(1-VLOOKUP(ABSYLD2!T$4,'[1]INTERNAL PARAMETERS-1'!$B$5:$J$44,5,FALSE))*VLOOKUP(ABSYLD2!T$4,'[1]INTERNAL PARAMETERS-1'!$B$5:$J$44,9,FALSE)*ABSYLD2!$F199</f>
        <v>0</v>
      </c>
      <c r="U199" s="47">
        <f>ABSYLD1!U199*VLOOKUP(ABSYLD2!U$4,'[1]INTERNAL PARAMETERS-1'!$B$5:$J$44,5,FALSE)*VLOOKUP(ABSYLD2!U$4,'[1]INTERNAL PARAMETERS-1'!$B$5:$J$44,7,FALSE)*ABSYLD2!$F199 + ABSYLD1!U199*(1-VLOOKUP(ABSYLD2!U$4,'[1]INTERNAL PARAMETERS-1'!$B$5:$J$44,5,FALSE))*VLOOKUP(ABSYLD2!U$4,'[1]INTERNAL PARAMETERS-1'!$B$5:$J$44,9,FALSE)*ABSYLD2!$F199</f>
        <v>0</v>
      </c>
      <c r="V199" s="47">
        <f>ABSYLD1!V199*VLOOKUP(ABSYLD2!V$4,'[1]INTERNAL PARAMETERS-1'!$B$5:$J$44,5,FALSE)*VLOOKUP(ABSYLD2!V$4,'[1]INTERNAL PARAMETERS-1'!$B$5:$J$44,7,FALSE)*ABSYLD2!$F199 + ABSYLD1!V199*(1-VLOOKUP(ABSYLD2!V$4,'[1]INTERNAL PARAMETERS-1'!$B$5:$J$44,5,FALSE))*VLOOKUP(ABSYLD2!V$4,'[1]INTERNAL PARAMETERS-1'!$B$5:$J$44,9,FALSE)*ABSYLD2!$F199</f>
        <v>0</v>
      </c>
      <c r="W199" s="47">
        <f>ABSYLD1!W199*VLOOKUP(ABSYLD2!W$4,'[1]INTERNAL PARAMETERS-1'!$B$5:$J$44,5,FALSE)*VLOOKUP(ABSYLD2!W$4,'[1]INTERNAL PARAMETERS-1'!$B$5:$J$44,7,FALSE)*ABSYLD2!$F199 + ABSYLD1!W199*(1-VLOOKUP(ABSYLD2!W$4,'[1]INTERNAL PARAMETERS-1'!$B$5:$J$44,5,FALSE))*VLOOKUP(ABSYLD2!W$4,'[1]INTERNAL PARAMETERS-1'!$B$5:$J$44,9,FALSE)*ABSYLD2!$F199</f>
        <v>0</v>
      </c>
      <c r="X199" s="47">
        <f>ABSYLD1!X199*VLOOKUP(ABSYLD2!X$4,'[1]INTERNAL PARAMETERS-1'!$B$5:$J$44,5,FALSE)*VLOOKUP(ABSYLD2!X$4,'[1]INTERNAL PARAMETERS-1'!$B$5:$J$44,7,FALSE)*ABSYLD2!$F199 + ABSYLD1!X199*(1-VLOOKUP(ABSYLD2!X$4,'[1]INTERNAL PARAMETERS-1'!$B$5:$J$44,5,FALSE))*VLOOKUP(ABSYLD2!X$4,'[1]INTERNAL PARAMETERS-1'!$B$5:$J$44,9,FALSE)*ABSYLD2!$F199</f>
        <v>0</v>
      </c>
      <c r="Y199" s="47">
        <f>ABSYLD1!Y199*VLOOKUP(ABSYLD2!Y$4,'[1]INTERNAL PARAMETERS-1'!$B$5:$J$44,5,FALSE)*VLOOKUP(ABSYLD2!Y$4,'[1]INTERNAL PARAMETERS-1'!$B$5:$J$44,7,FALSE)*ABSYLD2!$F199 + ABSYLD1!Y199*(1-VLOOKUP(ABSYLD2!Y$4,'[1]INTERNAL PARAMETERS-1'!$B$5:$J$44,5,FALSE))*VLOOKUP(ABSYLD2!Y$4,'[1]INTERNAL PARAMETERS-1'!$B$5:$J$44,9,FALSE)*ABSYLD2!$F199</f>
        <v>0</v>
      </c>
      <c r="Z199" s="47">
        <f>ABSYLD1!Z199*VLOOKUP(ABSYLD2!Z$4,'[1]INTERNAL PARAMETERS-1'!$B$5:$J$44,5,FALSE)*VLOOKUP(ABSYLD2!Z$4,'[1]INTERNAL PARAMETERS-1'!$B$5:$J$44,7,FALSE)*ABSYLD2!$F199 + ABSYLD1!Z199*(1-VLOOKUP(ABSYLD2!Z$4,'[1]INTERNAL PARAMETERS-1'!$B$5:$J$44,5,FALSE))*VLOOKUP(ABSYLD2!Z$4,'[1]INTERNAL PARAMETERS-1'!$B$5:$J$44,9,FALSE)*ABSYLD2!$F199</f>
        <v>0</v>
      </c>
      <c r="AA199" s="47">
        <f>ABSYLD1!AA199*VLOOKUP(ABSYLD2!AA$4,'[1]INTERNAL PARAMETERS-1'!$B$5:$J$44,5,FALSE)*VLOOKUP(ABSYLD2!AA$4,'[1]INTERNAL PARAMETERS-1'!$B$5:$J$44,7,FALSE)*ABSYLD2!$F199 + ABSYLD1!AA199*(1-VLOOKUP(ABSYLD2!AA$4,'[1]INTERNAL PARAMETERS-1'!$B$5:$J$44,5,FALSE))*VLOOKUP(ABSYLD2!AA$4,'[1]INTERNAL PARAMETERS-1'!$B$5:$J$44,9,FALSE)*ABSYLD2!$F199</f>
        <v>0</v>
      </c>
      <c r="AB199" s="47">
        <f>ABSYLD1!AB199*VLOOKUP(ABSYLD2!AB$4,'[1]INTERNAL PARAMETERS-1'!$B$5:$J$44,5,FALSE)*VLOOKUP(ABSYLD2!AB$4,'[1]INTERNAL PARAMETERS-1'!$B$5:$J$44,7,FALSE)*ABSYLD2!$F199 + ABSYLD1!AB199*(1-VLOOKUP(ABSYLD2!AB$4,'[1]INTERNAL PARAMETERS-1'!$B$5:$J$44,5,FALSE))*VLOOKUP(ABSYLD2!AB$4,'[1]INTERNAL PARAMETERS-1'!$B$5:$J$44,9,FALSE)*ABSYLD2!$F199</f>
        <v>0</v>
      </c>
      <c r="AC199" s="47">
        <f>ABSYLD1!AC199*VLOOKUP(ABSYLD2!AC$4,'[1]INTERNAL PARAMETERS-1'!$B$5:$J$44,5,FALSE)*VLOOKUP(ABSYLD2!AC$4,'[1]INTERNAL PARAMETERS-1'!$B$5:$J$44,7,FALSE)*ABSYLD2!$F199 + ABSYLD1!AC199*(1-VLOOKUP(ABSYLD2!AC$4,'[1]INTERNAL PARAMETERS-1'!$B$5:$J$44,5,FALSE))*VLOOKUP(ABSYLD2!AC$4,'[1]INTERNAL PARAMETERS-1'!$B$5:$J$44,9,FALSE)*ABSYLD2!$F199</f>
        <v>0</v>
      </c>
      <c r="AD199" s="47">
        <f>ABSYLD1!AD199*VLOOKUP(ABSYLD2!AD$4,'[1]INTERNAL PARAMETERS-1'!$B$5:$J$44,5,FALSE)*VLOOKUP(ABSYLD2!AD$4,'[1]INTERNAL PARAMETERS-1'!$B$5:$J$44,7,FALSE)*ABSYLD2!$F199 + ABSYLD1!AD199*(1-VLOOKUP(ABSYLD2!AD$4,'[1]INTERNAL PARAMETERS-1'!$B$5:$J$44,5,FALSE))*VLOOKUP(ABSYLD2!AD$4,'[1]INTERNAL PARAMETERS-1'!$B$5:$J$44,9,FALSE)*ABSYLD2!$F199</f>
        <v>0</v>
      </c>
      <c r="AE199" s="47">
        <f>ABSYLD1!AE199*VLOOKUP(ABSYLD2!AE$4,'[1]INTERNAL PARAMETERS-1'!$B$5:$J$44,5,FALSE)*VLOOKUP(ABSYLD2!AE$4,'[1]INTERNAL PARAMETERS-1'!$B$5:$J$44,7,FALSE)*ABSYLD2!$F199 + ABSYLD1!AE199*(1-VLOOKUP(ABSYLD2!AE$4,'[1]INTERNAL PARAMETERS-1'!$B$5:$J$44,5,FALSE))*VLOOKUP(ABSYLD2!AE$4,'[1]INTERNAL PARAMETERS-1'!$B$5:$J$44,9,FALSE)*ABSYLD2!$F199</f>
        <v>0</v>
      </c>
      <c r="AF199" s="47">
        <f>ABSYLD1!AF199*VLOOKUP(ABSYLD2!AF$4,'[1]INTERNAL PARAMETERS-1'!$B$5:$J$44,5,FALSE)*VLOOKUP(ABSYLD2!AF$4,'[1]INTERNAL PARAMETERS-1'!$B$5:$J$44,7,FALSE)*ABSYLD2!$F199 + ABSYLD1!AF199*(1-VLOOKUP(ABSYLD2!AF$4,'[1]INTERNAL PARAMETERS-1'!$B$5:$J$44,5,FALSE))*VLOOKUP(ABSYLD2!AF$4,'[1]INTERNAL PARAMETERS-1'!$B$5:$J$44,9,FALSE)*ABSYLD2!$F199</f>
        <v>0</v>
      </c>
      <c r="AG199" s="47">
        <f>ABSYLD1!AG199*VLOOKUP(ABSYLD2!AG$4,'[1]INTERNAL PARAMETERS-1'!$B$5:$J$44,5,FALSE)*VLOOKUP(ABSYLD2!AG$4,'[1]INTERNAL PARAMETERS-1'!$B$5:$J$44,7,FALSE)*ABSYLD2!$F199 + ABSYLD1!AG199*(1-VLOOKUP(ABSYLD2!AG$4,'[1]INTERNAL PARAMETERS-1'!$B$5:$J$44,5,FALSE))*VLOOKUP(ABSYLD2!AG$4,'[1]INTERNAL PARAMETERS-1'!$B$5:$J$44,9,FALSE)*ABSYLD2!$F199</f>
        <v>0</v>
      </c>
      <c r="AH199" s="47">
        <f>ABSYLD1!AH199*VLOOKUP(ABSYLD2!AH$4,'[1]INTERNAL PARAMETERS-1'!$B$5:$J$44,5,FALSE)*VLOOKUP(ABSYLD2!AH$4,'[1]INTERNAL PARAMETERS-1'!$B$5:$J$44,7,FALSE)*ABSYLD2!$F199 + ABSYLD1!AH199*(1-VLOOKUP(ABSYLD2!AH$4,'[1]INTERNAL PARAMETERS-1'!$B$5:$J$44,5,FALSE))*VLOOKUP(ABSYLD2!AH$4,'[1]INTERNAL PARAMETERS-1'!$B$5:$J$44,9,FALSE)*ABSYLD2!$F199</f>
        <v>0</v>
      </c>
      <c r="AI199" s="47">
        <f>ABSYLD1!AI199*VLOOKUP(ABSYLD2!AI$4,'[1]INTERNAL PARAMETERS-1'!$B$5:$J$44,5,FALSE)*VLOOKUP(ABSYLD2!AI$4,'[1]INTERNAL PARAMETERS-1'!$B$5:$J$44,7,FALSE)*ABSYLD2!$F199 + ABSYLD1!AI199*(1-VLOOKUP(ABSYLD2!AI$4,'[1]INTERNAL PARAMETERS-1'!$B$5:$J$44,5,FALSE))*VLOOKUP(ABSYLD2!AI$4,'[1]INTERNAL PARAMETERS-1'!$B$5:$J$44,9,FALSE)*ABSYLD2!$F199</f>
        <v>0</v>
      </c>
      <c r="AJ199" s="47">
        <f>ABSYLD1!AJ199*VLOOKUP(ABSYLD2!AJ$4,'[1]INTERNAL PARAMETERS-1'!$B$5:$J$44,5,FALSE)*VLOOKUP(ABSYLD2!AJ$4,'[1]INTERNAL PARAMETERS-1'!$B$5:$J$44,7,FALSE)*ABSYLD2!$F199 + ABSYLD1!AJ199*(1-VLOOKUP(ABSYLD2!AJ$4,'[1]INTERNAL PARAMETERS-1'!$B$5:$J$44,5,FALSE))*VLOOKUP(ABSYLD2!AJ$4,'[1]INTERNAL PARAMETERS-1'!$B$5:$J$44,9,FALSE)*ABSYLD2!$F199</f>
        <v>0</v>
      </c>
      <c r="AK199" s="47">
        <f>ABSYLD1!AK199*VLOOKUP(ABSYLD2!AK$4,'[1]INTERNAL PARAMETERS-1'!$B$5:$J$44,5,FALSE)*VLOOKUP(ABSYLD2!AK$4,'[1]INTERNAL PARAMETERS-1'!$B$5:$J$44,7,FALSE)*ABSYLD2!$F199 + ABSYLD1!AK199*(1-VLOOKUP(ABSYLD2!AK$4,'[1]INTERNAL PARAMETERS-1'!$B$5:$J$44,5,FALSE))*VLOOKUP(ABSYLD2!AK$4,'[1]INTERNAL PARAMETERS-1'!$B$5:$J$44,9,FALSE)*ABSYLD2!$F199</f>
        <v>0</v>
      </c>
      <c r="AL199" s="47">
        <f>ABSYLD1!AL199*VLOOKUP(ABSYLD2!AL$4,'[1]INTERNAL PARAMETERS-1'!$B$5:$J$44,5,FALSE)*VLOOKUP(ABSYLD2!AL$4,'[1]INTERNAL PARAMETERS-1'!$B$5:$J$44,7,FALSE)*ABSYLD2!$F199 + ABSYLD1!AL199*(1-VLOOKUP(ABSYLD2!AL$4,'[1]INTERNAL PARAMETERS-1'!$B$5:$J$44,5,FALSE))*VLOOKUP(ABSYLD2!AL$4,'[1]INTERNAL PARAMETERS-1'!$B$5:$J$44,9,FALSE)*ABSYLD2!$F199</f>
        <v>0</v>
      </c>
      <c r="AM199" s="47">
        <f>ABSYLD1!AM199*VLOOKUP(ABSYLD2!AM$4,'[1]INTERNAL PARAMETERS-1'!$B$5:$J$44,5,FALSE)*VLOOKUP(ABSYLD2!AM$4,'[1]INTERNAL PARAMETERS-1'!$B$5:$J$44,7,FALSE)*ABSYLD2!$F199 + ABSYLD1!AM199*(1-VLOOKUP(ABSYLD2!AM$4,'[1]INTERNAL PARAMETERS-1'!$B$5:$J$44,5,FALSE))*VLOOKUP(ABSYLD2!AM$4,'[1]INTERNAL PARAMETERS-1'!$B$5:$J$44,9,FALSE)*ABSYLD2!$F199</f>
        <v>0</v>
      </c>
      <c r="AN199" s="47">
        <f>ABSYLD1!AN199*VLOOKUP(ABSYLD2!AN$4,'[1]INTERNAL PARAMETERS-1'!$B$5:$J$44,5,FALSE)*VLOOKUP(ABSYLD2!AN$4,'[1]INTERNAL PARAMETERS-1'!$B$5:$J$44,7,FALSE)*ABSYLD2!$F199 + ABSYLD1!AN199*(1-VLOOKUP(ABSYLD2!AN$4,'[1]INTERNAL PARAMETERS-1'!$B$5:$J$44,5,FALSE))*VLOOKUP(ABSYLD2!AN$4,'[1]INTERNAL PARAMETERS-1'!$B$5:$J$44,9,FALSE)*ABSYLD2!$F199</f>
        <v>0</v>
      </c>
      <c r="AO199" s="47">
        <f>ABSYLD1!AO199*VLOOKUP(ABSYLD2!AO$4,'[1]INTERNAL PARAMETERS-1'!$B$5:$J$44,5,FALSE)*VLOOKUP(ABSYLD2!AO$4,'[1]INTERNAL PARAMETERS-1'!$B$5:$J$44,7,FALSE)*ABSYLD2!$F199 + ABSYLD1!AO199*(1-VLOOKUP(ABSYLD2!AO$4,'[1]INTERNAL PARAMETERS-1'!$B$5:$J$44,5,FALSE))*VLOOKUP(ABSYLD2!AO$4,'[1]INTERNAL PARAMETERS-1'!$B$5:$J$44,9,FALSE)*ABSYLD2!$F199</f>
        <v>0</v>
      </c>
      <c r="AP199" s="47">
        <f>ABSYLD1!AP199*VLOOKUP(ABSYLD2!AP$4,'[1]INTERNAL PARAMETERS-1'!$B$5:$J$44,5,FALSE)*VLOOKUP(ABSYLD2!AP$4,'[1]INTERNAL PARAMETERS-1'!$B$5:$J$44,7,FALSE)*ABSYLD2!$F199 + ABSYLD1!AP199*(1-VLOOKUP(ABSYLD2!AP$4,'[1]INTERNAL PARAMETERS-1'!$B$5:$J$44,5,FALSE))*VLOOKUP(ABSYLD2!AP$4,'[1]INTERNAL PARAMETERS-1'!$B$5:$J$44,9,FALSE)*ABSYLD2!$F199</f>
        <v>0</v>
      </c>
      <c r="AQ199" s="47">
        <f>ABSYLD1!AQ199*VLOOKUP(ABSYLD2!AQ$4,'[1]INTERNAL PARAMETERS-1'!$B$5:$J$44,5,FALSE)*VLOOKUP(ABSYLD2!AQ$4,'[1]INTERNAL PARAMETERS-1'!$B$5:$J$44,7,FALSE)*ABSYLD2!$F199 + ABSYLD1!AQ199*(1-VLOOKUP(ABSYLD2!AQ$4,'[1]INTERNAL PARAMETERS-1'!$B$5:$J$44,5,FALSE))*VLOOKUP(ABSYLD2!AQ$4,'[1]INTERNAL PARAMETERS-1'!$B$5:$J$44,9,FALSE)*ABSYLD2!$F199</f>
        <v>0</v>
      </c>
      <c r="AR199" s="47">
        <f>ABSYLD1!AR199*VLOOKUP(ABSYLD2!AR$4,'[1]INTERNAL PARAMETERS-1'!$B$5:$J$44,5,FALSE)*VLOOKUP(ABSYLD2!AR$4,'[1]INTERNAL PARAMETERS-1'!$B$5:$J$44,7,FALSE)*ABSYLD2!$F199 + ABSYLD1!AR199*(1-VLOOKUP(ABSYLD2!AR$4,'[1]INTERNAL PARAMETERS-1'!$B$5:$J$44,5,FALSE))*VLOOKUP(ABSYLD2!AR$4,'[1]INTERNAL PARAMETERS-1'!$B$5:$J$44,9,FALSE)*ABSYLD2!$F199</f>
        <v>0</v>
      </c>
      <c r="AS199" s="47">
        <f>ABSYLD1!AS199*VLOOKUP(ABSYLD2!AS$4,'[1]INTERNAL PARAMETERS-1'!$B$5:$J$44,5,FALSE)*VLOOKUP(ABSYLD2!AS$4,'[1]INTERNAL PARAMETERS-1'!$B$5:$J$44,7,FALSE)*ABSYLD2!$F199 + ABSYLD1!AS199*(1-VLOOKUP(ABSYLD2!AS$4,'[1]INTERNAL PARAMETERS-1'!$B$5:$J$44,5,FALSE))*VLOOKUP(ABSYLD2!AS$4,'[1]INTERNAL PARAMETERS-1'!$B$5:$J$44,9,FALSE)*ABSYLD2!$F199</f>
        <v>0</v>
      </c>
      <c r="AT199" s="46">
        <f>ABSYLD1!AT199*VLOOKUP(ABSYLD2!AT$4,'[1]INTERNAL PARAMETERS-1'!$B$5:$J$44,5,FALSE)*VLOOKUP(ABSYLD2!AT$4,'[1]INTERNAL PARAMETERS-1'!$B$5:$J$44,7,FALSE)*ABSYLD2!$F199 + ABSYLD1!AT199*(1-VLOOKUP(ABSYLD2!AT$4,'[1]INTERNAL PARAMETERS-1'!$B$5:$J$44,5,FALSE))*VLOOKUP(ABSYLD2!AT$4,'[1]INTERNAL PARAMETERS-1'!$B$5:$J$44,9,FALSE)*ABSYLD2!$F199</f>
        <v>0</v>
      </c>
      <c r="AU199" s="48">
        <f>ABSYLD1!AU199*VLOOKUP(ABSYLD2!AU$4,'[1]INTERNAL PARAMETERS-1'!$B$5:$J$44,5,FALSE)*VLOOKUP(ABSYLD2!AU$4,'[1]INTERNAL PARAMETERS-1'!$B$5:$J$44,6,FALSE)*VLOOKUP(ABSYLD2!AU$4,'[1]INTERNAL PARAMETERS-1'!$B$5:$J$44,3,FALSE) + ABSYLD1!AU199*(1-VLOOKUP(ABSYLD2!AU$4,'[1]INTERNAL PARAMETERS-1'!$B$5:$J$44,5,FALSE))*VLOOKUP(ABSYLD2!AU$4,'[1]INTERNAL PARAMETERS-1'!$B$5:$J$44,8,FALSE)*VLOOKUP(ABSYLD2!AU$4,'[1]INTERNAL PARAMETERS-1'!$B$5:$J$44,3,FALSE)</f>
        <v>0</v>
      </c>
      <c r="AV199" s="47">
        <f>ABSYLD1!AV199*VLOOKUP(ABSYLD2!AV$4,'[1]INTERNAL PARAMETERS-1'!$B$5:$J$44,5,FALSE)*VLOOKUP(ABSYLD2!AV$4,'[1]INTERNAL PARAMETERS-1'!$B$5:$J$44,6,FALSE)*VLOOKUP(ABSYLD2!AV$4,'[1]INTERNAL PARAMETERS-1'!$B$5:$J$44,3,FALSE) + ABSYLD1!AV199*(1-VLOOKUP(ABSYLD2!AV$4,'[1]INTERNAL PARAMETERS-1'!$B$5:$J$44,5,FALSE))*VLOOKUP(ABSYLD2!AV$4,'[1]INTERNAL PARAMETERS-1'!$B$5:$J$44,8,FALSE)*VLOOKUP(ABSYLD2!AV$4,'[1]INTERNAL PARAMETERS-1'!$B$5:$J$44,3,FALSE)</f>
        <v>0</v>
      </c>
      <c r="AW199" s="47">
        <f>ABSYLD1!AW199*VLOOKUP(ABSYLD2!AW$4,'[1]INTERNAL PARAMETERS-1'!$B$5:$J$44,5,FALSE)*VLOOKUP(ABSYLD2!AW$4,'[1]INTERNAL PARAMETERS-1'!$B$5:$J$44,6,FALSE)*VLOOKUP(ABSYLD2!AW$4,'[1]INTERNAL PARAMETERS-1'!$B$5:$J$44,3,FALSE) + ABSYLD1!AW199*(1-VLOOKUP(ABSYLD2!AW$4,'[1]INTERNAL PARAMETERS-1'!$B$5:$J$44,5,FALSE))*VLOOKUP(ABSYLD2!AW$4,'[1]INTERNAL PARAMETERS-1'!$B$5:$J$44,8,FALSE)*VLOOKUP(ABSYLD2!AW$4,'[1]INTERNAL PARAMETERS-1'!$B$5:$J$44,3,FALSE)</f>
        <v>0</v>
      </c>
      <c r="AX199" s="47">
        <f>ABSYLD1!AX199*VLOOKUP(ABSYLD2!AX$4,'[1]INTERNAL PARAMETERS-1'!$B$5:$J$44,5,FALSE)*VLOOKUP(ABSYLD2!AX$4,'[1]INTERNAL PARAMETERS-1'!$B$5:$J$44,6,FALSE)*VLOOKUP(ABSYLD2!AX$4,'[1]INTERNAL PARAMETERS-1'!$B$5:$J$44,3,FALSE) + ABSYLD1!AX199*(1-VLOOKUP(ABSYLD2!AX$4,'[1]INTERNAL PARAMETERS-1'!$B$5:$J$44,5,FALSE))*VLOOKUP(ABSYLD2!AX$4,'[1]INTERNAL PARAMETERS-1'!$B$5:$J$44,8,FALSE)*VLOOKUP(ABSYLD2!AX$4,'[1]INTERNAL PARAMETERS-1'!$B$5:$J$44,3,FALSE)</f>
        <v>0</v>
      </c>
      <c r="AY199" s="47">
        <f>ABSYLD1!AY199*VLOOKUP(ABSYLD2!AY$4,'[1]INTERNAL PARAMETERS-1'!$B$5:$J$44,5,FALSE)*VLOOKUP(ABSYLD2!AY$4,'[1]INTERNAL PARAMETERS-1'!$B$5:$J$44,6,FALSE)*VLOOKUP(ABSYLD2!AY$4,'[1]INTERNAL PARAMETERS-1'!$B$5:$J$44,3,FALSE) + ABSYLD1!AY199*(1-VLOOKUP(ABSYLD2!AY$4,'[1]INTERNAL PARAMETERS-1'!$B$5:$J$44,5,FALSE))*VLOOKUP(ABSYLD2!AY$4,'[1]INTERNAL PARAMETERS-1'!$B$5:$J$44,8,FALSE)*VLOOKUP(ABSYLD2!AY$4,'[1]INTERNAL PARAMETERS-1'!$B$5:$J$44,3,FALSE)</f>
        <v>0</v>
      </c>
      <c r="AZ199" s="47">
        <f>ABSYLD1!AZ199*VLOOKUP(ABSYLD2!AZ$4,'[1]INTERNAL PARAMETERS-1'!$B$5:$J$44,5,FALSE)*VLOOKUP(ABSYLD2!AZ$4,'[1]INTERNAL PARAMETERS-1'!$B$5:$J$44,6,FALSE)*VLOOKUP(ABSYLD2!AZ$4,'[1]INTERNAL PARAMETERS-1'!$B$5:$J$44,3,FALSE) + ABSYLD1!AZ199*(1-VLOOKUP(ABSYLD2!AZ$4,'[1]INTERNAL PARAMETERS-1'!$B$5:$J$44,5,FALSE))*VLOOKUP(ABSYLD2!AZ$4,'[1]INTERNAL PARAMETERS-1'!$B$5:$J$44,8,FALSE)*VLOOKUP(ABSYLD2!AZ$4,'[1]INTERNAL PARAMETERS-1'!$B$5:$J$44,3,FALSE)</f>
        <v>0</v>
      </c>
      <c r="BA199" s="47">
        <f>ABSYLD1!BA199*VLOOKUP(ABSYLD2!BA$4,'[1]INTERNAL PARAMETERS-1'!$B$5:$J$44,5,FALSE)*VLOOKUP(ABSYLD2!BA$4,'[1]INTERNAL PARAMETERS-1'!$B$5:$J$44,6,FALSE)*VLOOKUP(ABSYLD2!BA$4,'[1]INTERNAL PARAMETERS-1'!$B$5:$J$44,3,FALSE) + ABSYLD1!BA199*(1-VLOOKUP(ABSYLD2!BA$4,'[1]INTERNAL PARAMETERS-1'!$B$5:$J$44,5,FALSE))*VLOOKUP(ABSYLD2!BA$4,'[1]INTERNAL PARAMETERS-1'!$B$5:$J$44,8,FALSE)*VLOOKUP(ABSYLD2!BA$4,'[1]INTERNAL PARAMETERS-1'!$B$5:$J$44,3,FALSE)</f>
        <v>0</v>
      </c>
      <c r="BB199" s="47">
        <f>ABSYLD1!BB199*VLOOKUP(ABSYLD2!BB$4,'[1]INTERNAL PARAMETERS-1'!$B$5:$J$44,5,FALSE)*VLOOKUP(ABSYLD2!BB$4,'[1]INTERNAL PARAMETERS-1'!$B$5:$J$44,6,FALSE)*VLOOKUP(ABSYLD2!BB$4,'[1]INTERNAL PARAMETERS-1'!$B$5:$J$44,3,FALSE) + ABSYLD1!BB199*(1-VLOOKUP(ABSYLD2!BB$4,'[1]INTERNAL PARAMETERS-1'!$B$5:$J$44,5,FALSE))*VLOOKUP(ABSYLD2!BB$4,'[1]INTERNAL PARAMETERS-1'!$B$5:$J$44,8,FALSE)*VLOOKUP(ABSYLD2!BB$4,'[1]INTERNAL PARAMETERS-1'!$B$5:$J$44,3,FALSE)</f>
        <v>0</v>
      </c>
      <c r="BC199" s="47">
        <f>ABSYLD1!BC199*VLOOKUP(ABSYLD2!BC$4,'[1]INTERNAL PARAMETERS-1'!$B$5:$J$44,5,FALSE)*VLOOKUP(ABSYLD2!BC$4,'[1]INTERNAL PARAMETERS-1'!$B$5:$J$44,6,FALSE)*VLOOKUP(ABSYLD2!BC$4,'[1]INTERNAL PARAMETERS-1'!$B$5:$J$44,3,FALSE) + ABSYLD1!BC199*(1-VLOOKUP(ABSYLD2!BC$4,'[1]INTERNAL PARAMETERS-1'!$B$5:$J$44,5,FALSE))*VLOOKUP(ABSYLD2!BC$4,'[1]INTERNAL PARAMETERS-1'!$B$5:$J$44,8,FALSE)*VLOOKUP(ABSYLD2!BC$4,'[1]INTERNAL PARAMETERS-1'!$B$5:$J$44,3,FALSE)</f>
        <v>0</v>
      </c>
      <c r="BD199" s="47">
        <f>ABSYLD1!BD199*VLOOKUP(ABSYLD2!BD$4,'[1]INTERNAL PARAMETERS-1'!$B$5:$J$44,5,FALSE)*VLOOKUP(ABSYLD2!BD$4,'[1]INTERNAL PARAMETERS-1'!$B$5:$J$44,6,FALSE)*VLOOKUP(ABSYLD2!BD$4,'[1]INTERNAL PARAMETERS-1'!$B$5:$J$44,3,FALSE) + ABSYLD1!BD199*(1-VLOOKUP(ABSYLD2!BD$4,'[1]INTERNAL PARAMETERS-1'!$B$5:$J$44,5,FALSE))*VLOOKUP(ABSYLD2!BD$4,'[1]INTERNAL PARAMETERS-1'!$B$5:$J$44,8,FALSE)*VLOOKUP(ABSYLD2!BD$4,'[1]INTERNAL PARAMETERS-1'!$B$5:$J$44,3,FALSE)</f>
        <v>0</v>
      </c>
      <c r="BE199" s="47">
        <f>ABSYLD1!BE199*VLOOKUP(ABSYLD2!BE$4,'[1]INTERNAL PARAMETERS-1'!$B$5:$J$44,5,FALSE)*VLOOKUP(ABSYLD2!BE$4,'[1]INTERNAL PARAMETERS-1'!$B$5:$J$44,6,FALSE)*VLOOKUP(ABSYLD2!BE$4,'[1]INTERNAL PARAMETERS-1'!$B$5:$J$44,3,FALSE) + ABSYLD1!BE199*(1-VLOOKUP(ABSYLD2!BE$4,'[1]INTERNAL PARAMETERS-1'!$B$5:$J$44,5,FALSE))*VLOOKUP(ABSYLD2!BE$4,'[1]INTERNAL PARAMETERS-1'!$B$5:$J$44,8,FALSE)*VLOOKUP(ABSYLD2!BE$4,'[1]INTERNAL PARAMETERS-1'!$B$5:$J$44,3,FALSE)</f>
        <v>0</v>
      </c>
      <c r="BF199" s="47">
        <f>ABSYLD1!BF199*VLOOKUP(ABSYLD2!BF$4,'[1]INTERNAL PARAMETERS-1'!$B$5:$J$44,5,FALSE)*VLOOKUP(ABSYLD2!BF$4,'[1]INTERNAL PARAMETERS-1'!$B$5:$J$44,6,FALSE)*VLOOKUP(ABSYLD2!BF$4,'[1]INTERNAL PARAMETERS-1'!$B$5:$J$44,3,FALSE) + ABSYLD1!BF199*(1-VLOOKUP(ABSYLD2!BF$4,'[1]INTERNAL PARAMETERS-1'!$B$5:$J$44,5,FALSE))*VLOOKUP(ABSYLD2!BF$4,'[1]INTERNAL PARAMETERS-1'!$B$5:$J$44,8,FALSE)*VLOOKUP(ABSYLD2!BF$4,'[1]INTERNAL PARAMETERS-1'!$B$5:$J$44,3,FALSE)</f>
        <v>0</v>
      </c>
      <c r="BG199" s="47">
        <f>ABSYLD1!BG199*VLOOKUP(ABSYLD2!BG$4,'[1]INTERNAL PARAMETERS-1'!$B$5:$J$44,5,FALSE)*VLOOKUP(ABSYLD2!BG$4,'[1]INTERNAL PARAMETERS-1'!$B$5:$J$44,6,FALSE)*VLOOKUP(ABSYLD2!BG$4,'[1]INTERNAL PARAMETERS-1'!$B$5:$J$44,3,FALSE) + ABSYLD1!BG199*(1-VLOOKUP(ABSYLD2!BG$4,'[1]INTERNAL PARAMETERS-1'!$B$5:$J$44,5,FALSE))*VLOOKUP(ABSYLD2!BG$4,'[1]INTERNAL PARAMETERS-1'!$B$5:$J$44,8,FALSE)*VLOOKUP(ABSYLD2!BG$4,'[1]INTERNAL PARAMETERS-1'!$B$5:$J$44,3,FALSE)</f>
        <v>0</v>
      </c>
      <c r="BH199" s="47">
        <f>ABSYLD1!BH199*VLOOKUP(ABSYLD2!BH$4,'[1]INTERNAL PARAMETERS-1'!$B$5:$J$44,5,FALSE)*VLOOKUP(ABSYLD2!BH$4,'[1]INTERNAL PARAMETERS-1'!$B$5:$J$44,6,FALSE)*VLOOKUP(ABSYLD2!BH$4,'[1]INTERNAL PARAMETERS-1'!$B$5:$J$44,3,FALSE) + ABSYLD1!BH199*(1-VLOOKUP(ABSYLD2!BH$4,'[1]INTERNAL PARAMETERS-1'!$B$5:$J$44,5,FALSE))*VLOOKUP(ABSYLD2!BH$4,'[1]INTERNAL PARAMETERS-1'!$B$5:$J$44,8,FALSE)*VLOOKUP(ABSYLD2!BH$4,'[1]INTERNAL PARAMETERS-1'!$B$5:$J$44,3,FALSE)</f>
        <v>0</v>
      </c>
      <c r="BI199" s="47">
        <f>ABSYLD1!BI199*VLOOKUP(ABSYLD2!BI$4,'[1]INTERNAL PARAMETERS-1'!$B$5:$J$44,5,FALSE)*VLOOKUP(ABSYLD2!BI$4,'[1]INTERNAL PARAMETERS-1'!$B$5:$J$44,6,FALSE)*VLOOKUP(ABSYLD2!BI$4,'[1]INTERNAL PARAMETERS-1'!$B$5:$J$44,3,FALSE) + ABSYLD1!BI199*(1-VLOOKUP(ABSYLD2!BI$4,'[1]INTERNAL PARAMETERS-1'!$B$5:$J$44,5,FALSE))*VLOOKUP(ABSYLD2!BI$4,'[1]INTERNAL PARAMETERS-1'!$B$5:$J$44,8,FALSE)*VLOOKUP(ABSYLD2!BI$4,'[1]INTERNAL PARAMETERS-1'!$B$5:$J$44,3,FALSE)</f>
        <v>0</v>
      </c>
      <c r="BJ199" s="47">
        <f>ABSYLD1!BJ199*VLOOKUP(ABSYLD2!BJ$4,'[1]INTERNAL PARAMETERS-1'!$B$5:$J$44,5,FALSE)*VLOOKUP(ABSYLD2!BJ$4,'[1]INTERNAL PARAMETERS-1'!$B$5:$J$44,6,FALSE)*VLOOKUP(ABSYLD2!BJ$4,'[1]INTERNAL PARAMETERS-1'!$B$5:$J$44,3,FALSE) + ABSYLD1!BJ199*(1-VLOOKUP(ABSYLD2!BJ$4,'[1]INTERNAL PARAMETERS-1'!$B$5:$J$44,5,FALSE))*VLOOKUP(ABSYLD2!BJ$4,'[1]INTERNAL PARAMETERS-1'!$B$5:$J$44,8,FALSE)*VLOOKUP(ABSYLD2!BJ$4,'[1]INTERNAL PARAMETERS-1'!$B$5:$J$44,3,FALSE)</f>
        <v>0</v>
      </c>
      <c r="BK199" s="47">
        <f>ABSYLD1!BK199*VLOOKUP(ABSYLD2!BK$4,'[1]INTERNAL PARAMETERS-1'!$B$5:$J$44,5,FALSE)*VLOOKUP(ABSYLD2!BK$4,'[1]INTERNAL PARAMETERS-1'!$B$5:$J$44,6,FALSE)*VLOOKUP(ABSYLD2!BK$4,'[1]INTERNAL PARAMETERS-1'!$B$5:$J$44,3,FALSE) + ABSYLD1!BK199*(1-VLOOKUP(ABSYLD2!BK$4,'[1]INTERNAL PARAMETERS-1'!$B$5:$J$44,5,FALSE))*VLOOKUP(ABSYLD2!BK$4,'[1]INTERNAL PARAMETERS-1'!$B$5:$J$44,8,FALSE)*VLOOKUP(ABSYLD2!BK$4,'[1]INTERNAL PARAMETERS-1'!$B$5:$J$44,3,FALSE)</f>
        <v>0</v>
      </c>
      <c r="BL199" s="47">
        <f>ABSYLD1!BL199*VLOOKUP(ABSYLD2!BL$4,'[1]INTERNAL PARAMETERS-1'!$B$5:$J$44,5,FALSE)*VLOOKUP(ABSYLD2!BL$4,'[1]INTERNAL PARAMETERS-1'!$B$5:$J$44,6,FALSE)*VLOOKUP(ABSYLD2!BL$4,'[1]INTERNAL PARAMETERS-1'!$B$5:$J$44,3,FALSE) + ABSYLD1!BL199*(1-VLOOKUP(ABSYLD2!BL$4,'[1]INTERNAL PARAMETERS-1'!$B$5:$J$44,5,FALSE))*VLOOKUP(ABSYLD2!BL$4,'[1]INTERNAL PARAMETERS-1'!$B$5:$J$44,8,FALSE)*VLOOKUP(ABSYLD2!BL$4,'[1]INTERNAL PARAMETERS-1'!$B$5:$J$44,3,FALSE)</f>
        <v>0</v>
      </c>
      <c r="BM199" s="47">
        <f>ABSYLD1!BM199*VLOOKUP(ABSYLD2!BM$4,'[1]INTERNAL PARAMETERS-1'!$B$5:$J$44,5,FALSE)*VLOOKUP(ABSYLD2!BM$4,'[1]INTERNAL PARAMETERS-1'!$B$5:$J$44,6,FALSE)*VLOOKUP(ABSYLD2!BM$4,'[1]INTERNAL PARAMETERS-1'!$B$5:$J$44,3,FALSE) + ABSYLD1!BM199*(1-VLOOKUP(ABSYLD2!BM$4,'[1]INTERNAL PARAMETERS-1'!$B$5:$J$44,5,FALSE))*VLOOKUP(ABSYLD2!BM$4,'[1]INTERNAL PARAMETERS-1'!$B$5:$J$44,8,FALSE)*VLOOKUP(ABSYLD2!BM$4,'[1]INTERNAL PARAMETERS-1'!$B$5:$J$44,3,FALSE)</f>
        <v>0</v>
      </c>
      <c r="BN199" s="47">
        <f>ABSYLD1!BN199*VLOOKUP(ABSYLD2!BN$4,'[1]INTERNAL PARAMETERS-1'!$B$5:$J$44,5,FALSE)*VLOOKUP(ABSYLD2!BN$4,'[1]INTERNAL PARAMETERS-1'!$B$5:$J$44,6,FALSE)*VLOOKUP(ABSYLD2!BN$4,'[1]INTERNAL PARAMETERS-1'!$B$5:$J$44,3,FALSE) + ABSYLD1!BN199*(1-VLOOKUP(ABSYLD2!BN$4,'[1]INTERNAL PARAMETERS-1'!$B$5:$J$44,5,FALSE))*VLOOKUP(ABSYLD2!BN$4,'[1]INTERNAL PARAMETERS-1'!$B$5:$J$44,8,FALSE)*VLOOKUP(ABSYLD2!BN$4,'[1]INTERNAL PARAMETERS-1'!$B$5:$J$44,3,FALSE)</f>
        <v>0</v>
      </c>
      <c r="BO199" s="47">
        <f>ABSYLD1!BO199*VLOOKUP(ABSYLD2!BO$4,'[1]INTERNAL PARAMETERS-1'!$B$5:$J$44,5,FALSE)*VLOOKUP(ABSYLD2!BO$4,'[1]INTERNAL PARAMETERS-1'!$B$5:$J$44,6,FALSE)*VLOOKUP(ABSYLD2!BO$4,'[1]INTERNAL PARAMETERS-1'!$B$5:$J$44,3,FALSE) + ABSYLD1!BO199*(1-VLOOKUP(ABSYLD2!BO$4,'[1]INTERNAL PARAMETERS-1'!$B$5:$J$44,5,FALSE))*VLOOKUP(ABSYLD2!BO$4,'[1]INTERNAL PARAMETERS-1'!$B$5:$J$44,8,FALSE)*VLOOKUP(ABSYLD2!BO$4,'[1]INTERNAL PARAMETERS-1'!$B$5:$J$44,3,FALSE)</f>
        <v>0</v>
      </c>
      <c r="BP199" s="47">
        <f>ABSYLD1!BP199*VLOOKUP(ABSYLD2!BP$4,'[1]INTERNAL PARAMETERS-1'!$B$5:$J$44,5,FALSE)*VLOOKUP(ABSYLD2!BP$4,'[1]INTERNAL PARAMETERS-1'!$B$5:$J$44,6,FALSE)*VLOOKUP(ABSYLD2!BP$4,'[1]INTERNAL PARAMETERS-1'!$B$5:$J$44,3,FALSE) + ABSYLD1!BP199*(1-VLOOKUP(ABSYLD2!BP$4,'[1]INTERNAL PARAMETERS-1'!$B$5:$J$44,5,FALSE))*VLOOKUP(ABSYLD2!BP$4,'[1]INTERNAL PARAMETERS-1'!$B$5:$J$44,8,FALSE)*VLOOKUP(ABSYLD2!BP$4,'[1]INTERNAL PARAMETERS-1'!$B$5:$J$44,3,FALSE)</f>
        <v>0</v>
      </c>
      <c r="BQ199" s="47">
        <f>ABSYLD1!BQ199*VLOOKUP(ABSYLD2!BQ$4,'[1]INTERNAL PARAMETERS-1'!$B$5:$J$44,5,FALSE)*VLOOKUP(ABSYLD2!BQ$4,'[1]INTERNAL PARAMETERS-1'!$B$5:$J$44,6,FALSE)*VLOOKUP(ABSYLD2!BQ$4,'[1]INTERNAL PARAMETERS-1'!$B$5:$J$44,3,FALSE) + ABSYLD1!BQ199*(1-VLOOKUP(ABSYLD2!BQ$4,'[1]INTERNAL PARAMETERS-1'!$B$5:$J$44,5,FALSE))*VLOOKUP(ABSYLD2!BQ$4,'[1]INTERNAL PARAMETERS-1'!$B$5:$J$44,8,FALSE)*VLOOKUP(ABSYLD2!BQ$4,'[1]INTERNAL PARAMETERS-1'!$B$5:$J$44,3,FALSE)</f>
        <v>0</v>
      </c>
      <c r="BR199" s="47">
        <f>ABSYLD1!BR199*VLOOKUP(ABSYLD2!BR$4,'[1]INTERNAL PARAMETERS-1'!$B$5:$J$44,5,FALSE)*VLOOKUP(ABSYLD2!BR$4,'[1]INTERNAL PARAMETERS-1'!$B$5:$J$44,6,FALSE)*VLOOKUP(ABSYLD2!BR$4,'[1]INTERNAL PARAMETERS-1'!$B$5:$J$44,3,FALSE) + ABSYLD1!BR199*(1-VLOOKUP(ABSYLD2!BR$4,'[1]INTERNAL PARAMETERS-1'!$B$5:$J$44,5,FALSE))*VLOOKUP(ABSYLD2!BR$4,'[1]INTERNAL PARAMETERS-1'!$B$5:$J$44,8,FALSE)*VLOOKUP(ABSYLD2!BR$4,'[1]INTERNAL PARAMETERS-1'!$B$5:$J$44,3,FALSE)</f>
        <v>0</v>
      </c>
      <c r="BS199" s="47">
        <f>ABSYLD1!BS199*VLOOKUP(ABSYLD2!BS$4,'[1]INTERNAL PARAMETERS-1'!$B$5:$J$44,5,FALSE)*VLOOKUP(ABSYLD2!BS$4,'[1]INTERNAL PARAMETERS-1'!$B$5:$J$44,6,FALSE)*VLOOKUP(ABSYLD2!BS$4,'[1]INTERNAL PARAMETERS-1'!$B$5:$J$44,3,FALSE) + ABSYLD1!BS199*(1-VLOOKUP(ABSYLD2!BS$4,'[1]INTERNAL PARAMETERS-1'!$B$5:$J$44,5,FALSE))*VLOOKUP(ABSYLD2!BS$4,'[1]INTERNAL PARAMETERS-1'!$B$5:$J$44,8,FALSE)*VLOOKUP(ABSYLD2!BS$4,'[1]INTERNAL PARAMETERS-1'!$B$5:$J$44,3,FALSE)</f>
        <v>0</v>
      </c>
      <c r="BT199" s="47">
        <f>ABSYLD1!BT199*VLOOKUP(ABSYLD2!BT$4,'[1]INTERNAL PARAMETERS-1'!$B$5:$J$44,5,FALSE)*VLOOKUP(ABSYLD2!BT$4,'[1]INTERNAL PARAMETERS-1'!$B$5:$J$44,6,FALSE)*VLOOKUP(ABSYLD2!BT$4,'[1]INTERNAL PARAMETERS-1'!$B$5:$J$44,3,FALSE) + ABSYLD1!BT199*(1-VLOOKUP(ABSYLD2!BT$4,'[1]INTERNAL PARAMETERS-1'!$B$5:$J$44,5,FALSE))*VLOOKUP(ABSYLD2!BT$4,'[1]INTERNAL PARAMETERS-1'!$B$5:$J$44,8,FALSE)*VLOOKUP(ABSYLD2!BT$4,'[1]INTERNAL PARAMETERS-1'!$B$5:$J$44,3,FALSE)</f>
        <v>0</v>
      </c>
      <c r="BU199" s="47">
        <f>ABSYLD1!BU199*VLOOKUP(ABSYLD2!BU$4,'[1]INTERNAL PARAMETERS-1'!$B$5:$J$44,5,FALSE)*VLOOKUP(ABSYLD2!BU$4,'[1]INTERNAL PARAMETERS-1'!$B$5:$J$44,6,FALSE)*VLOOKUP(ABSYLD2!BU$4,'[1]INTERNAL PARAMETERS-1'!$B$5:$J$44,3,FALSE) + ABSYLD1!BU199*(1-VLOOKUP(ABSYLD2!BU$4,'[1]INTERNAL PARAMETERS-1'!$B$5:$J$44,5,FALSE))*VLOOKUP(ABSYLD2!BU$4,'[1]INTERNAL PARAMETERS-1'!$B$5:$J$44,8,FALSE)*VLOOKUP(ABSYLD2!BU$4,'[1]INTERNAL PARAMETERS-1'!$B$5:$J$44,3,FALSE)</f>
        <v>0</v>
      </c>
      <c r="BV199" s="47">
        <f>ABSYLD1!BV199*VLOOKUP(ABSYLD2!BV$4,'[1]INTERNAL PARAMETERS-1'!$B$5:$J$44,5,FALSE)*VLOOKUP(ABSYLD2!BV$4,'[1]INTERNAL PARAMETERS-1'!$B$5:$J$44,6,FALSE)*VLOOKUP(ABSYLD2!BV$4,'[1]INTERNAL PARAMETERS-1'!$B$5:$J$44,3,FALSE) + ABSYLD1!BV199*(1-VLOOKUP(ABSYLD2!BV$4,'[1]INTERNAL PARAMETERS-1'!$B$5:$J$44,5,FALSE))*VLOOKUP(ABSYLD2!BV$4,'[1]INTERNAL PARAMETERS-1'!$B$5:$J$44,8,FALSE)*VLOOKUP(ABSYLD2!BV$4,'[1]INTERNAL PARAMETERS-1'!$B$5:$J$44,3,FALSE)</f>
        <v>0</v>
      </c>
      <c r="BW199" s="47">
        <f>ABSYLD1!BW199*VLOOKUP(ABSYLD2!BW$4,'[1]INTERNAL PARAMETERS-1'!$B$5:$J$44,5,FALSE)*VLOOKUP(ABSYLD2!BW$4,'[1]INTERNAL PARAMETERS-1'!$B$5:$J$44,6,FALSE)*VLOOKUP(ABSYLD2!BW$4,'[1]INTERNAL PARAMETERS-1'!$B$5:$J$44,3,FALSE) + ABSYLD1!BW199*(1-VLOOKUP(ABSYLD2!BW$4,'[1]INTERNAL PARAMETERS-1'!$B$5:$J$44,5,FALSE))*VLOOKUP(ABSYLD2!BW$4,'[1]INTERNAL PARAMETERS-1'!$B$5:$J$44,8,FALSE)*VLOOKUP(ABSYLD2!BW$4,'[1]INTERNAL PARAMETERS-1'!$B$5:$J$44,3,FALSE)</f>
        <v>0</v>
      </c>
      <c r="BX199" s="47">
        <f>ABSYLD1!BX199*VLOOKUP(ABSYLD2!BX$4,'[1]INTERNAL PARAMETERS-1'!$B$5:$J$44,5,FALSE)*VLOOKUP(ABSYLD2!BX$4,'[1]INTERNAL PARAMETERS-1'!$B$5:$J$44,6,FALSE)*VLOOKUP(ABSYLD2!BX$4,'[1]INTERNAL PARAMETERS-1'!$B$5:$J$44,3,FALSE) + ABSYLD1!BX199*(1-VLOOKUP(ABSYLD2!BX$4,'[1]INTERNAL PARAMETERS-1'!$B$5:$J$44,5,FALSE))*VLOOKUP(ABSYLD2!BX$4,'[1]INTERNAL PARAMETERS-1'!$B$5:$J$44,8,FALSE)*VLOOKUP(ABSYLD2!BX$4,'[1]INTERNAL PARAMETERS-1'!$B$5:$J$44,3,FALSE)</f>
        <v>0</v>
      </c>
      <c r="BY199" s="47">
        <f>ABSYLD1!BY199*VLOOKUP(ABSYLD2!BY$4,'[1]INTERNAL PARAMETERS-1'!$B$5:$J$44,5,FALSE)*VLOOKUP(ABSYLD2!BY$4,'[1]INTERNAL PARAMETERS-1'!$B$5:$J$44,6,FALSE)*VLOOKUP(ABSYLD2!BY$4,'[1]INTERNAL PARAMETERS-1'!$B$5:$J$44,3,FALSE) + ABSYLD1!BY199*(1-VLOOKUP(ABSYLD2!BY$4,'[1]INTERNAL PARAMETERS-1'!$B$5:$J$44,5,FALSE))*VLOOKUP(ABSYLD2!BY$4,'[1]INTERNAL PARAMETERS-1'!$B$5:$J$44,8,FALSE)*VLOOKUP(ABSYLD2!BY$4,'[1]INTERNAL PARAMETERS-1'!$B$5:$J$44,3,FALSE)</f>
        <v>0</v>
      </c>
      <c r="BZ199" s="47">
        <f>ABSYLD1!BZ199*VLOOKUP(ABSYLD2!BZ$4,'[1]INTERNAL PARAMETERS-1'!$B$5:$J$44,5,FALSE)*VLOOKUP(ABSYLD2!BZ$4,'[1]INTERNAL PARAMETERS-1'!$B$5:$J$44,6,FALSE)*VLOOKUP(ABSYLD2!BZ$4,'[1]INTERNAL PARAMETERS-1'!$B$5:$J$44,3,FALSE) + ABSYLD1!BZ199*(1-VLOOKUP(ABSYLD2!BZ$4,'[1]INTERNAL PARAMETERS-1'!$B$5:$J$44,5,FALSE))*VLOOKUP(ABSYLD2!BZ$4,'[1]INTERNAL PARAMETERS-1'!$B$5:$J$44,8,FALSE)*VLOOKUP(ABSYLD2!BZ$4,'[1]INTERNAL PARAMETERS-1'!$B$5:$J$44,3,FALSE)</f>
        <v>0</v>
      </c>
      <c r="CA199" s="47">
        <f>ABSYLD1!CA199*VLOOKUP(ABSYLD2!CA$4,'[1]INTERNAL PARAMETERS-1'!$B$5:$J$44,5,FALSE)*VLOOKUP(ABSYLD2!CA$4,'[1]INTERNAL PARAMETERS-1'!$B$5:$J$44,6,FALSE)*VLOOKUP(ABSYLD2!CA$4,'[1]INTERNAL PARAMETERS-1'!$B$5:$J$44,3,FALSE) + ABSYLD1!CA199*(1-VLOOKUP(ABSYLD2!CA$4,'[1]INTERNAL PARAMETERS-1'!$B$5:$J$44,5,FALSE))*VLOOKUP(ABSYLD2!CA$4,'[1]INTERNAL PARAMETERS-1'!$B$5:$J$44,8,FALSE)*VLOOKUP(ABSYLD2!CA$4,'[1]INTERNAL PARAMETERS-1'!$B$5:$J$44,3,FALSE)</f>
        <v>0</v>
      </c>
      <c r="CB199" s="47">
        <f>ABSYLD1!CB199*VLOOKUP(ABSYLD2!CB$4,'[1]INTERNAL PARAMETERS-1'!$B$5:$J$44,5,FALSE)*VLOOKUP(ABSYLD2!CB$4,'[1]INTERNAL PARAMETERS-1'!$B$5:$J$44,6,FALSE)*VLOOKUP(ABSYLD2!CB$4,'[1]INTERNAL PARAMETERS-1'!$B$5:$J$44,3,FALSE) + ABSYLD1!CB199*(1-VLOOKUP(ABSYLD2!CB$4,'[1]INTERNAL PARAMETERS-1'!$B$5:$J$44,5,FALSE))*VLOOKUP(ABSYLD2!CB$4,'[1]INTERNAL PARAMETERS-1'!$B$5:$J$44,8,FALSE)*VLOOKUP(ABSYLD2!CB$4,'[1]INTERNAL PARAMETERS-1'!$B$5:$J$44,3,FALSE)</f>
        <v>0</v>
      </c>
      <c r="CC199" s="47">
        <f>ABSYLD1!CC199*VLOOKUP(ABSYLD2!CC$4,'[1]INTERNAL PARAMETERS-1'!$B$5:$J$44,5,FALSE)*VLOOKUP(ABSYLD2!CC$4,'[1]INTERNAL PARAMETERS-1'!$B$5:$J$44,6,FALSE)*VLOOKUP(ABSYLD2!CC$4,'[1]INTERNAL PARAMETERS-1'!$B$5:$J$44,3,FALSE) + ABSYLD1!CC199*(1-VLOOKUP(ABSYLD2!CC$4,'[1]INTERNAL PARAMETERS-1'!$B$5:$J$44,5,FALSE))*VLOOKUP(ABSYLD2!CC$4,'[1]INTERNAL PARAMETERS-1'!$B$5:$J$44,8,FALSE)*VLOOKUP(ABSYLD2!CC$4,'[1]INTERNAL PARAMETERS-1'!$B$5:$J$44,3,FALSE)</f>
        <v>0</v>
      </c>
      <c r="CD199" s="47">
        <f>ABSYLD1!CD199*VLOOKUP(ABSYLD2!CD$4,'[1]INTERNAL PARAMETERS-1'!$B$5:$J$44,5,FALSE)*VLOOKUP(ABSYLD2!CD$4,'[1]INTERNAL PARAMETERS-1'!$B$5:$J$44,6,FALSE)*VLOOKUP(ABSYLD2!CD$4,'[1]INTERNAL PARAMETERS-1'!$B$5:$J$44,3,FALSE) + ABSYLD1!CD199*(1-VLOOKUP(ABSYLD2!CD$4,'[1]INTERNAL PARAMETERS-1'!$B$5:$J$44,5,FALSE))*VLOOKUP(ABSYLD2!CD$4,'[1]INTERNAL PARAMETERS-1'!$B$5:$J$44,8,FALSE)*VLOOKUP(ABSYLD2!CD$4,'[1]INTERNAL PARAMETERS-1'!$B$5:$J$44,3,FALSE)</f>
        <v>0</v>
      </c>
      <c r="CE199" s="47">
        <f>ABSYLD1!CE199*VLOOKUP(ABSYLD2!CE$4,'[1]INTERNAL PARAMETERS-1'!$B$5:$J$44,5,FALSE)*VLOOKUP(ABSYLD2!CE$4,'[1]INTERNAL PARAMETERS-1'!$B$5:$J$44,6,FALSE)*VLOOKUP(ABSYLD2!CE$4,'[1]INTERNAL PARAMETERS-1'!$B$5:$J$44,3,FALSE) + ABSYLD1!CE199*(1-VLOOKUP(ABSYLD2!CE$4,'[1]INTERNAL PARAMETERS-1'!$B$5:$J$44,5,FALSE))*VLOOKUP(ABSYLD2!CE$4,'[1]INTERNAL PARAMETERS-1'!$B$5:$J$44,8,FALSE)*VLOOKUP(ABSYLD2!CE$4,'[1]INTERNAL PARAMETERS-1'!$B$5:$J$44,3,FALSE)</f>
        <v>0</v>
      </c>
      <c r="CF199" s="47">
        <f>ABSYLD1!CF199*VLOOKUP(ABSYLD2!CF$4,'[1]INTERNAL PARAMETERS-1'!$B$5:$J$44,5,FALSE)*VLOOKUP(ABSYLD2!CF$4,'[1]INTERNAL PARAMETERS-1'!$B$5:$J$44,6,FALSE)*VLOOKUP(ABSYLD2!CF$4,'[1]INTERNAL PARAMETERS-1'!$B$5:$J$44,3,FALSE) + ABSYLD1!CF199*(1-VLOOKUP(ABSYLD2!CF$4,'[1]INTERNAL PARAMETERS-1'!$B$5:$J$44,5,FALSE))*VLOOKUP(ABSYLD2!CF$4,'[1]INTERNAL PARAMETERS-1'!$B$5:$J$44,8,FALSE)*VLOOKUP(ABSYLD2!CF$4,'[1]INTERNAL PARAMETERS-1'!$B$5:$J$44,3,FALSE)</f>
        <v>0</v>
      </c>
      <c r="CG199" s="47">
        <f>ABSYLD1!CG199*VLOOKUP(ABSYLD2!CG$4,'[1]INTERNAL PARAMETERS-1'!$B$5:$J$44,5,FALSE)*VLOOKUP(ABSYLD2!CG$4,'[1]INTERNAL PARAMETERS-1'!$B$5:$J$44,6,FALSE)*VLOOKUP(ABSYLD2!CG$4,'[1]INTERNAL PARAMETERS-1'!$B$5:$J$44,3,FALSE) + ABSYLD1!CG199*(1-VLOOKUP(ABSYLD2!CG$4,'[1]INTERNAL PARAMETERS-1'!$B$5:$J$44,5,FALSE))*VLOOKUP(ABSYLD2!CG$4,'[1]INTERNAL PARAMETERS-1'!$B$5:$J$44,8,FALSE)*VLOOKUP(ABSYLD2!CG$4,'[1]INTERNAL PARAMETERS-1'!$B$5:$J$44,3,FALSE)</f>
        <v>0</v>
      </c>
      <c r="CH199" s="46">
        <f>ABSYLD1!CH199*VLOOKUP(ABSYLD2!CH$4,'[1]INTERNAL PARAMETERS-1'!$B$5:$J$44,5,FALSE)*VLOOKUP(ABSYLD2!CH$4,'[1]INTERNAL PARAMETERS-1'!$B$5:$J$44,6,FALSE)*VLOOKUP(ABSYLD2!CH$4,'[1]INTERNAL PARAMETERS-1'!$B$5:$J$44,3,FALSE) + ABSYLD1!CH199*(1-VLOOKUP(ABSYLD2!CH$4,'[1]INTERNAL PARAMETERS-1'!$B$5:$J$44,5,FALSE))*VLOOKUP(ABSYLD2!CH$4,'[1]INTERNAL PARAMETERS-1'!$B$5:$J$44,8,FALSE)*VLOOKUP(ABSYLD2!CH$4,'[1]INTERNAL PARAMETERS-1'!$B$5:$J$44,3,FALSE)</f>
        <v>0</v>
      </c>
      <c r="CJ199" s="48">
        <f t="shared" si="6"/>
        <v>0</v>
      </c>
      <c r="CK199" s="46">
        <f t="shared" si="7"/>
        <v>0</v>
      </c>
    </row>
    <row r="200" spans="2:89">
      <c r="B200" s="61" t="s">
        <v>7</v>
      </c>
      <c r="C200" s="60" t="s">
        <v>89</v>
      </c>
      <c r="D200" s="60" t="s">
        <v>73</v>
      </c>
      <c r="E200" s="137">
        <f>ABS!AL200</f>
        <v>0</v>
      </c>
      <c r="F200" s="62">
        <f>'[1]INTERNAL PARAMETERS-1'!M20</f>
        <v>12.89</v>
      </c>
      <c r="G200" s="48">
        <f>ABSYLD1!G200*VLOOKUP(ABSYLD2!G$4,'[1]INTERNAL PARAMETERS-1'!$B$5:$J$44,5,FALSE)*VLOOKUP(ABSYLD2!G$4,'[1]INTERNAL PARAMETERS-1'!$B$5:$J$44,7,FALSE)*ABSYLD2!$F200 + ABSYLD1!G200*(1-VLOOKUP(ABSYLD2!G$4,'[1]INTERNAL PARAMETERS-1'!$B$5:$J$44,5,FALSE))*VLOOKUP(ABSYLD2!G$4,'[1]INTERNAL PARAMETERS-1'!$B$5:$J$44,9,FALSE)*ABSYLD2!$F200</f>
        <v>0</v>
      </c>
      <c r="H200" s="47">
        <f>ABSYLD1!H200*VLOOKUP(ABSYLD2!H$4,'[1]INTERNAL PARAMETERS-1'!$B$5:$J$44,5,FALSE)*VLOOKUP(ABSYLD2!H$4,'[1]INTERNAL PARAMETERS-1'!$B$5:$J$44,7,FALSE)*ABSYLD2!$F200 + ABSYLD1!H200*(1-VLOOKUP(ABSYLD2!H$4,'[1]INTERNAL PARAMETERS-1'!$B$5:$J$44,5,FALSE))*VLOOKUP(ABSYLD2!H$4,'[1]INTERNAL PARAMETERS-1'!$B$5:$J$44,9,FALSE)*ABSYLD2!$F200</f>
        <v>0</v>
      </c>
      <c r="I200" s="47">
        <f>ABSYLD1!I200*VLOOKUP(ABSYLD2!I$4,'[1]INTERNAL PARAMETERS-1'!$B$5:$J$44,5,FALSE)*VLOOKUP(ABSYLD2!I$4,'[1]INTERNAL PARAMETERS-1'!$B$5:$J$44,7,FALSE)*ABSYLD2!$F200 + ABSYLD1!I200*(1-VLOOKUP(ABSYLD2!I$4,'[1]INTERNAL PARAMETERS-1'!$B$5:$J$44,5,FALSE))*VLOOKUP(ABSYLD2!I$4,'[1]INTERNAL PARAMETERS-1'!$B$5:$J$44,9,FALSE)*ABSYLD2!$F200</f>
        <v>0</v>
      </c>
      <c r="J200" s="47">
        <f>ABSYLD1!J200*VLOOKUP(ABSYLD2!J$4,'[1]INTERNAL PARAMETERS-1'!$B$5:$J$44,5,FALSE)*VLOOKUP(ABSYLD2!J$4,'[1]INTERNAL PARAMETERS-1'!$B$5:$J$44,7,FALSE)*ABSYLD2!$F200 + ABSYLD1!J200*(1-VLOOKUP(ABSYLD2!J$4,'[1]INTERNAL PARAMETERS-1'!$B$5:$J$44,5,FALSE))*VLOOKUP(ABSYLD2!J$4,'[1]INTERNAL PARAMETERS-1'!$B$5:$J$44,9,FALSE)*ABSYLD2!$F200</f>
        <v>0</v>
      </c>
      <c r="K200" s="47">
        <f>ABSYLD1!K200*VLOOKUP(ABSYLD2!K$4,'[1]INTERNAL PARAMETERS-1'!$B$5:$J$44,5,FALSE)*VLOOKUP(ABSYLD2!K$4,'[1]INTERNAL PARAMETERS-1'!$B$5:$J$44,7,FALSE)*ABSYLD2!$F200 + ABSYLD1!K200*(1-VLOOKUP(ABSYLD2!K$4,'[1]INTERNAL PARAMETERS-1'!$B$5:$J$44,5,FALSE))*VLOOKUP(ABSYLD2!K$4,'[1]INTERNAL PARAMETERS-1'!$B$5:$J$44,9,FALSE)*ABSYLD2!$F200</f>
        <v>0</v>
      </c>
      <c r="L200" s="47">
        <f>ABSYLD1!L200*VLOOKUP(ABSYLD2!L$4,'[1]INTERNAL PARAMETERS-1'!$B$5:$J$44,5,FALSE)*VLOOKUP(ABSYLD2!L$4,'[1]INTERNAL PARAMETERS-1'!$B$5:$J$44,7,FALSE)*ABSYLD2!$F200 + ABSYLD1!L200*(1-VLOOKUP(ABSYLD2!L$4,'[1]INTERNAL PARAMETERS-1'!$B$5:$J$44,5,FALSE))*VLOOKUP(ABSYLD2!L$4,'[1]INTERNAL PARAMETERS-1'!$B$5:$J$44,9,FALSE)*ABSYLD2!$F200</f>
        <v>0</v>
      </c>
      <c r="M200" s="47">
        <f>ABSYLD1!M200*VLOOKUP(ABSYLD2!M$4,'[1]INTERNAL PARAMETERS-1'!$B$5:$J$44,5,FALSE)*VLOOKUP(ABSYLD2!M$4,'[1]INTERNAL PARAMETERS-1'!$B$5:$J$44,7,FALSE)*ABSYLD2!$F200 + ABSYLD1!M200*(1-VLOOKUP(ABSYLD2!M$4,'[1]INTERNAL PARAMETERS-1'!$B$5:$J$44,5,FALSE))*VLOOKUP(ABSYLD2!M$4,'[1]INTERNAL PARAMETERS-1'!$B$5:$J$44,9,FALSE)*ABSYLD2!$F200</f>
        <v>0</v>
      </c>
      <c r="N200" s="47">
        <f>ABSYLD1!N200*VLOOKUP(ABSYLD2!N$4,'[1]INTERNAL PARAMETERS-1'!$B$5:$J$44,5,FALSE)*VLOOKUP(ABSYLD2!N$4,'[1]INTERNAL PARAMETERS-1'!$B$5:$J$44,7,FALSE)*ABSYLD2!$F200 + ABSYLD1!N200*(1-VLOOKUP(ABSYLD2!N$4,'[1]INTERNAL PARAMETERS-1'!$B$5:$J$44,5,FALSE))*VLOOKUP(ABSYLD2!N$4,'[1]INTERNAL PARAMETERS-1'!$B$5:$J$44,9,FALSE)*ABSYLD2!$F200</f>
        <v>0</v>
      </c>
      <c r="O200" s="47">
        <f>ABSYLD1!O200*VLOOKUP(ABSYLD2!O$4,'[1]INTERNAL PARAMETERS-1'!$B$5:$J$44,5,FALSE)*VLOOKUP(ABSYLD2!O$4,'[1]INTERNAL PARAMETERS-1'!$B$5:$J$44,7,FALSE)*ABSYLD2!$F200 + ABSYLD1!O200*(1-VLOOKUP(ABSYLD2!O$4,'[1]INTERNAL PARAMETERS-1'!$B$5:$J$44,5,FALSE))*VLOOKUP(ABSYLD2!O$4,'[1]INTERNAL PARAMETERS-1'!$B$5:$J$44,9,FALSE)*ABSYLD2!$F200</f>
        <v>0</v>
      </c>
      <c r="P200" s="47">
        <f>ABSYLD1!P200*VLOOKUP(ABSYLD2!P$4,'[1]INTERNAL PARAMETERS-1'!$B$5:$J$44,5,FALSE)*VLOOKUP(ABSYLD2!P$4,'[1]INTERNAL PARAMETERS-1'!$B$5:$J$44,7,FALSE)*ABSYLD2!$F200 + ABSYLD1!P200*(1-VLOOKUP(ABSYLD2!P$4,'[1]INTERNAL PARAMETERS-1'!$B$5:$J$44,5,FALSE))*VLOOKUP(ABSYLD2!P$4,'[1]INTERNAL PARAMETERS-1'!$B$5:$J$44,9,FALSE)*ABSYLD2!$F200</f>
        <v>0</v>
      </c>
      <c r="Q200" s="47">
        <f>ABSYLD1!Q200*VLOOKUP(ABSYLD2!Q$4,'[1]INTERNAL PARAMETERS-1'!$B$5:$J$44,5,FALSE)*VLOOKUP(ABSYLD2!Q$4,'[1]INTERNAL PARAMETERS-1'!$B$5:$J$44,7,FALSE)*ABSYLD2!$F200 + ABSYLD1!Q200*(1-VLOOKUP(ABSYLD2!Q$4,'[1]INTERNAL PARAMETERS-1'!$B$5:$J$44,5,FALSE))*VLOOKUP(ABSYLD2!Q$4,'[1]INTERNAL PARAMETERS-1'!$B$5:$J$44,9,FALSE)*ABSYLD2!$F200</f>
        <v>0</v>
      </c>
      <c r="R200" s="47">
        <f>ABSYLD1!R200*VLOOKUP(ABSYLD2!R$4,'[1]INTERNAL PARAMETERS-1'!$B$5:$J$44,5,FALSE)*VLOOKUP(ABSYLD2!R$4,'[1]INTERNAL PARAMETERS-1'!$B$5:$J$44,7,FALSE)*ABSYLD2!$F200 + ABSYLD1!R200*(1-VLOOKUP(ABSYLD2!R$4,'[1]INTERNAL PARAMETERS-1'!$B$5:$J$44,5,FALSE))*VLOOKUP(ABSYLD2!R$4,'[1]INTERNAL PARAMETERS-1'!$B$5:$J$44,9,FALSE)*ABSYLD2!$F200</f>
        <v>0</v>
      </c>
      <c r="S200" s="47">
        <f>ABSYLD1!S200*VLOOKUP(ABSYLD2!S$4,'[1]INTERNAL PARAMETERS-1'!$B$5:$J$44,5,FALSE)*VLOOKUP(ABSYLD2!S$4,'[1]INTERNAL PARAMETERS-1'!$B$5:$J$44,7,FALSE)*ABSYLD2!$F200 + ABSYLD1!S200*(1-VLOOKUP(ABSYLD2!S$4,'[1]INTERNAL PARAMETERS-1'!$B$5:$J$44,5,FALSE))*VLOOKUP(ABSYLD2!S$4,'[1]INTERNAL PARAMETERS-1'!$B$5:$J$44,9,FALSE)*ABSYLD2!$F200</f>
        <v>0</v>
      </c>
      <c r="T200" s="47">
        <f>ABSYLD1!T200*VLOOKUP(ABSYLD2!T$4,'[1]INTERNAL PARAMETERS-1'!$B$5:$J$44,5,FALSE)*VLOOKUP(ABSYLD2!T$4,'[1]INTERNAL PARAMETERS-1'!$B$5:$J$44,7,FALSE)*ABSYLD2!$F200 + ABSYLD1!T200*(1-VLOOKUP(ABSYLD2!T$4,'[1]INTERNAL PARAMETERS-1'!$B$5:$J$44,5,FALSE))*VLOOKUP(ABSYLD2!T$4,'[1]INTERNAL PARAMETERS-1'!$B$5:$J$44,9,FALSE)*ABSYLD2!$F200</f>
        <v>0</v>
      </c>
      <c r="U200" s="47">
        <f>ABSYLD1!U200*VLOOKUP(ABSYLD2!U$4,'[1]INTERNAL PARAMETERS-1'!$B$5:$J$44,5,FALSE)*VLOOKUP(ABSYLD2!U$4,'[1]INTERNAL PARAMETERS-1'!$B$5:$J$44,7,FALSE)*ABSYLD2!$F200 + ABSYLD1!U200*(1-VLOOKUP(ABSYLD2!U$4,'[1]INTERNAL PARAMETERS-1'!$B$5:$J$44,5,FALSE))*VLOOKUP(ABSYLD2!U$4,'[1]INTERNAL PARAMETERS-1'!$B$5:$J$44,9,FALSE)*ABSYLD2!$F200</f>
        <v>0</v>
      </c>
      <c r="V200" s="47">
        <f>ABSYLD1!V200*VLOOKUP(ABSYLD2!V$4,'[1]INTERNAL PARAMETERS-1'!$B$5:$J$44,5,FALSE)*VLOOKUP(ABSYLD2!V$4,'[1]INTERNAL PARAMETERS-1'!$B$5:$J$44,7,FALSE)*ABSYLD2!$F200 + ABSYLD1!V200*(1-VLOOKUP(ABSYLD2!V$4,'[1]INTERNAL PARAMETERS-1'!$B$5:$J$44,5,FALSE))*VLOOKUP(ABSYLD2!V$4,'[1]INTERNAL PARAMETERS-1'!$B$5:$J$44,9,FALSE)*ABSYLD2!$F200</f>
        <v>0</v>
      </c>
      <c r="W200" s="47">
        <f>ABSYLD1!W200*VLOOKUP(ABSYLD2!W$4,'[1]INTERNAL PARAMETERS-1'!$B$5:$J$44,5,FALSE)*VLOOKUP(ABSYLD2!W$4,'[1]INTERNAL PARAMETERS-1'!$B$5:$J$44,7,FALSE)*ABSYLD2!$F200 + ABSYLD1!W200*(1-VLOOKUP(ABSYLD2!W$4,'[1]INTERNAL PARAMETERS-1'!$B$5:$J$44,5,FALSE))*VLOOKUP(ABSYLD2!W$4,'[1]INTERNAL PARAMETERS-1'!$B$5:$J$44,9,FALSE)*ABSYLD2!$F200</f>
        <v>0</v>
      </c>
      <c r="X200" s="47">
        <f>ABSYLD1!X200*VLOOKUP(ABSYLD2!X$4,'[1]INTERNAL PARAMETERS-1'!$B$5:$J$44,5,FALSE)*VLOOKUP(ABSYLD2!X$4,'[1]INTERNAL PARAMETERS-1'!$B$5:$J$44,7,FALSE)*ABSYLD2!$F200 + ABSYLD1!X200*(1-VLOOKUP(ABSYLD2!X$4,'[1]INTERNAL PARAMETERS-1'!$B$5:$J$44,5,FALSE))*VLOOKUP(ABSYLD2!X$4,'[1]INTERNAL PARAMETERS-1'!$B$5:$J$44,9,FALSE)*ABSYLD2!$F200</f>
        <v>0</v>
      </c>
      <c r="Y200" s="47">
        <f>ABSYLD1!Y200*VLOOKUP(ABSYLD2!Y$4,'[1]INTERNAL PARAMETERS-1'!$B$5:$J$44,5,FALSE)*VLOOKUP(ABSYLD2!Y$4,'[1]INTERNAL PARAMETERS-1'!$B$5:$J$44,7,FALSE)*ABSYLD2!$F200 + ABSYLD1!Y200*(1-VLOOKUP(ABSYLD2!Y$4,'[1]INTERNAL PARAMETERS-1'!$B$5:$J$44,5,FALSE))*VLOOKUP(ABSYLD2!Y$4,'[1]INTERNAL PARAMETERS-1'!$B$5:$J$44,9,FALSE)*ABSYLD2!$F200</f>
        <v>0</v>
      </c>
      <c r="Z200" s="47">
        <f>ABSYLD1!Z200*VLOOKUP(ABSYLD2!Z$4,'[1]INTERNAL PARAMETERS-1'!$B$5:$J$44,5,FALSE)*VLOOKUP(ABSYLD2!Z$4,'[1]INTERNAL PARAMETERS-1'!$B$5:$J$44,7,FALSE)*ABSYLD2!$F200 + ABSYLD1!Z200*(1-VLOOKUP(ABSYLD2!Z$4,'[1]INTERNAL PARAMETERS-1'!$B$5:$J$44,5,FALSE))*VLOOKUP(ABSYLD2!Z$4,'[1]INTERNAL PARAMETERS-1'!$B$5:$J$44,9,FALSE)*ABSYLD2!$F200</f>
        <v>0</v>
      </c>
      <c r="AA200" s="47">
        <f>ABSYLD1!AA200*VLOOKUP(ABSYLD2!AA$4,'[1]INTERNAL PARAMETERS-1'!$B$5:$J$44,5,FALSE)*VLOOKUP(ABSYLD2!AA$4,'[1]INTERNAL PARAMETERS-1'!$B$5:$J$44,7,FALSE)*ABSYLD2!$F200 + ABSYLD1!AA200*(1-VLOOKUP(ABSYLD2!AA$4,'[1]INTERNAL PARAMETERS-1'!$B$5:$J$44,5,FALSE))*VLOOKUP(ABSYLD2!AA$4,'[1]INTERNAL PARAMETERS-1'!$B$5:$J$44,9,FALSE)*ABSYLD2!$F200</f>
        <v>0</v>
      </c>
      <c r="AB200" s="47">
        <f>ABSYLD1!AB200*VLOOKUP(ABSYLD2!AB$4,'[1]INTERNAL PARAMETERS-1'!$B$5:$J$44,5,FALSE)*VLOOKUP(ABSYLD2!AB$4,'[1]INTERNAL PARAMETERS-1'!$B$5:$J$44,7,FALSE)*ABSYLD2!$F200 + ABSYLD1!AB200*(1-VLOOKUP(ABSYLD2!AB$4,'[1]INTERNAL PARAMETERS-1'!$B$5:$J$44,5,FALSE))*VLOOKUP(ABSYLD2!AB$4,'[1]INTERNAL PARAMETERS-1'!$B$5:$J$44,9,FALSE)*ABSYLD2!$F200</f>
        <v>0</v>
      </c>
      <c r="AC200" s="47">
        <f>ABSYLD1!AC200*VLOOKUP(ABSYLD2!AC$4,'[1]INTERNAL PARAMETERS-1'!$B$5:$J$44,5,FALSE)*VLOOKUP(ABSYLD2!AC$4,'[1]INTERNAL PARAMETERS-1'!$B$5:$J$44,7,FALSE)*ABSYLD2!$F200 + ABSYLD1!AC200*(1-VLOOKUP(ABSYLD2!AC$4,'[1]INTERNAL PARAMETERS-1'!$B$5:$J$44,5,FALSE))*VLOOKUP(ABSYLD2!AC$4,'[1]INTERNAL PARAMETERS-1'!$B$5:$J$44,9,FALSE)*ABSYLD2!$F200</f>
        <v>0</v>
      </c>
      <c r="AD200" s="47">
        <f>ABSYLD1!AD200*VLOOKUP(ABSYLD2!AD$4,'[1]INTERNAL PARAMETERS-1'!$B$5:$J$44,5,FALSE)*VLOOKUP(ABSYLD2!AD$4,'[1]INTERNAL PARAMETERS-1'!$B$5:$J$44,7,FALSE)*ABSYLD2!$F200 + ABSYLD1!AD200*(1-VLOOKUP(ABSYLD2!AD$4,'[1]INTERNAL PARAMETERS-1'!$B$5:$J$44,5,FALSE))*VLOOKUP(ABSYLD2!AD$4,'[1]INTERNAL PARAMETERS-1'!$B$5:$J$44,9,FALSE)*ABSYLD2!$F200</f>
        <v>0</v>
      </c>
      <c r="AE200" s="47">
        <f>ABSYLD1!AE200*VLOOKUP(ABSYLD2!AE$4,'[1]INTERNAL PARAMETERS-1'!$B$5:$J$44,5,FALSE)*VLOOKUP(ABSYLD2!AE$4,'[1]INTERNAL PARAMETERS-1'!$B$5:$J$44,7,FALSE)*ABSYLD2!$F200 + ABSYLD1!AE200*(1-VLOOKUP(ABSYLD2!AE$4,'[1]INTERNAL PARAMETERS-1'!$B$5:$J$44,5,FALSE))*VLOOKUP(ABSYLD2!AE$4,'[1]INTERNAL PARAMETERS-1'!$B$5:$J$44,9,FALSE)*ABSYLD2!$F200</f>
        <v>0</v>
      </c>
      <c r="AF200" s="47">
        <f>ABSYLD1!AF200*VLOOKUP(ABSYLD2!AF$4,'[1]INTERNAL PARAMETERS-1'!$B$5:$J$44,5,FALSE)*VLOOKUP(ABSYLD2!AF$4,'[1]INTERNAL PARAMETERS-1'!$B$5:$J$44,7,FALSE)*ABSYLD2!$F200 + ABSYLD1!AF200*(1-VLOOKUP(ABSYLD2!AF$4,'[1]INTERNAL PARAMETERS-1'!$B$5:$J$44,5,FALSE))*VLOOKUP(ABSYLD2!AF$4,'[1]INTERNAL PARAMETERS-1'!$B$5:$J$44,9,FALSE)*ABSYLD2!$F200</f>
        <v>0</v>
      </c>
      <c r="AG200" s="47">
        <f>ABSYLD1!AG200*VLOOKUP(ABSYLD2!AG$4,'[1]INTERNAL PARAMETERS-1'!$B$5:$J$44,5,FALSE)*VLOOKUP(ABSYLD2!AG$4,'[1]INTERNAL PARAMETERS-1'!$B$5:$J$44,7,FALSE)*ABSYLD2!$F200 + ABSYLD1!AG200*(1-VLOOKUP(ABSYLD2!AG$4,'[1]INTERNAL PARAMETERS-1'!$B$5:$J$44,5,FALSE))*VLOOKUP(ABSYLD2!AG$4,'[1]INTERNAL PARAMETERS-1'!$B$5:$J$44,9,FALSE)*ABSYLD2!$F200</f>
        <v>0</v>
      </c>
      <c r="AH200" s="47">
        <f>ABSYLD1!AH200*VLOOKUP(ABSYLD2!AH$4,'[1]INTERNAL PARAMETERS-1'!$B$5:$J$44,5,FALSE)*VLOOKUP(ABSYLD2!AH$4,'[1]INTERNAL PARAMETERS-1'!$B$5:$J$44,7,FALSE)*ABSYLD2!$F200 + ABSYLD1!AH200*(1-VLOOKUP(ABSYLD2!AH$4,'[1]INTERNAL PARAMETERS-1'!$B$5:$J$44,5,FALSE))*VLOOKUP(ABSYLD2!AH$4,'[1]INTERNAL PARAMETERS-1'!$B$5:$J$44,9,FALSE)*ABSYLD2!$F200</f>
        <v>0</v>
      </c>
      <c r="AI200" s="47">
        <f>ABSYLD1!AI200*VLOOKUP(ABSYLD2!AI$4,'[1]INTERNAL PARAMETERS-1'!$B$5:$J$44,5,FALSE)*VLOOKUP(ABSYLD2!AI$4,'[1]INTERNAL PARAMETERS-1'!$B$5:$J$44,7,FALSE)*ABSYLD2!$F200 + ABSYLD1!AI200*(1-VLOOKUP(ABSYLD2!AI$4,'[1]INTERNAL PARAMETERS-1'!$B$5:$J$44,5,FALSE))*VLOOKUP(ABSYLD2!AI$4,'[1]INTERNAL PARAMETERS-1'!$B$5:$J$44,9,FALSE)*ABSYLD2!$F200</f>
        <v>0</v>
      </c>
      <c r="AJ200" s="47">
        <f>ABSYLD1!AJ200*VLOOKUP(ABSYLD2!AJ$4,'[1]INTERNAL PARAMETERS-1'!$B$5:$J$44,5,FALSE)*VLOOKUP(ABSYLD2!AJ$4,'[1]INTERNAL PARAMETERS-1'!$B$5:$J$44,7,FALSE)*ABSYLD2!$F200 + ABSYLD1!AJ200*(1-VLOOKUP(ABSYLD2!AJ$4,'[1]INTERNAL PARAMETERS-1'!$B$5:$J$44,5,FALSE))*VLOOKUP(ABSYLD2!AJ$4,'[1]INTERNAL PARAMETERS-1'!$B$5:$J$44,9,FALSE)*ABSYLD2!$F200</f>
        <v>0</v>
      </c>
      <c r="AK200" s="47">
        <f>ABSYLD1!AK200*VLOOKUP(ABSYLD2!AK$4,'[1]INTERNAL PARAMETERS-1'!$B$5:$J$44,5,FALSE)*VLOOKUP(ABSYLD2!AK$4,'[1]INTERNAL PARAMETERS-1'!$B$5:$J$44,7,FALSE)*ABSYLD2!$F200 + ABSYLD1!AK200*(1-VLOOKUP(ABSYLD2!AK$4,'[1]INTERNAL PARAMETERS-1'!$B$5:$J$44,5,FALSE))*VLOOKUP(ABSYLD2!AK$4,'[1]INTERNAL PARAMETERS-1'!$B$5:$J$44,9,FALSE)*ABSYLD2!$F200</f>
        <v>0</v>
      </c>
      <c r="AL200" s="47">
        <f>ABSYLD1!AL200*VLOOKUP(ABSYLD2!AL$4,'[1]INTERNAL PARAMETERS-1'!$B$5:$J$44,5,FALSE)*VLOOKUP(ABSYLD2!AL$4,'[1]INTERNAL PARAMETERS-1'!$B$5:$J$44,7,FALSE)*ABSYLD2!$F200 + ABSYLD1!AL200*(1-VLOOKUP(ABSYLD2!AL$4,'[1]INTERNAL PARAMETERS-1'!$B$5:$J$44,5,FALSE))*VLOOKUP(ABSYLD2!AL$4,'[1]INTERNAL PARAMETERS-1'!$B$5:$J$44,9,FALSE)*ABSYLD2!$F200</f>
        <v>0</v>
      </c>
      <c r="AM200" s="47">
        <f>ABSYLD1!AM200*VLOOKUP(ABSYLD2!AM$4,'[1]INTERNAL PARAMETERS-1'!$B$5:$J$44,5,FALSE)*VLOOKUP(ABSYLD2!AM$4,'[1]INTERNAL PARAMETERS-1'!$B$5:$J$44,7,FALSE)*ABSYLD2!$F200 + ABSYLD1!AM200*(1-VLOOKUP(ABSYLD2!AM$4,'[1]INTERNAL PARAMETERS-1'!$B$5:$J$44,5,FALSE))*VLOOKUP(ABSYLD2!AM$4,'[1]INTERNAL PARAMETERS-1'!$B$5:$J$44,9,FALSE)*ABSYLD2!$F200</f>
        <v>0</v>
      </c>
      <c r="AN200" s="47">
        <f>ABSYLD1!AN200*VLOOKUP(ABSYLD2!AN$4,'[1]INTERNAL PARAMETERS-1'!$B$5:$J$44,5,FALSE)*VLOOKUP(ABSYLD2!AN$4,'[1]INTERNAL PARAMETERS-1'!$B$5:$J$44,7,FALSE)*ABSYLD2!$F200 + ABSYLD1!AN200*(1-VLOOKUP(ABSYLD2!AN$4,'[1]INTERNAL PARAMETERS-1'!$B$5:$J$44,5,FALSE))*VLOOKUP(ABSYLD2!AN$4,'[1]INTERNAL PARAMETERS-1'!$B$5:$J$44,9,FALSE)*ABSYLD2!$F200</f>
        <v>0</v>
      </c>
      <c r="AO200" s="47">
        <f>ABSYLD1!AO200*VLOOKUP(ABSYLD2!AO$4,'[1]INTERNAL PARAMETERS-1'!$B$5:$J$44,5,FALSE)*VLOOKUP(ABSYLD2!AO$4,'[1]INTERNAL PARAMETERS-1'!$B$5:$J$44,7,FALSE)*ABSYLD2!$F200 + ABSYLD1!AO200*(1-VLOOKUP(ABSYLD2!AO$4,'[1]INTERNAL PARAMETERS-1'!$B$5:$J$44,5,FALSE))*VLOOKUP(ABSYLD2!AO$4,'[1]INTERNAL PARAMETERS-1'!$B$5:$J$44,9,FALSE)*ABSYLD2!$F200</f>
        <v>0</v>
      </c>
      <c r="AP200" s="47">
        <f>ABSYLD1!AP200*VLOOKUP(ABSYLD2!AP$4,'[1]INTERNAL PARAMETERS-1'!$B$5:$J$44,5,FALSE)*VLOOKUP(ABSYLD2!AP$4,'[1]INTERNAL PARAMETERS-1'!$B$5:$J$44,7,FALSE)*ABSYLD2!$F200 + ABSYLD1!AP200*(1-VLOOKUP(ABSYLD2!AP$4,'[1]INTERNAL PARAMETERS-1'!$B$5:$J$44,5,FALSE))*VLOOKUP(ABSYLD2!AP$4,'[1]INTERNAL PARAMETERS-1'!$B$5:$J$44,9,FALSE)*ABSYLD2!$F200</f>
        <v>0</v>
      </c>
      <c r="AQ200" s="47">
        <f>ABSYLD1!AQ200*VLOOKUP(ABSYLD2!AQ$4,'[1]INTERNAL PARAMETERS-1'!$B$5:$J$44,5,FALSE)*VLOOKUP(ABSYLD2!AQ$4,'[1]INTERNAL PARAMETERS-1'!$B$5:$J$44,7,FALSE)*ABSYLD2!$F200 + ABSYLD1!AQ200*(1-VLOOKUP(ABSYLD2!AQ$4,'[1]INTERNAL PARAMETERS-1'!$B$5:$J$44,5,FALSE))*VLOOKUP(ABSYLD2!AQ$4,'[1]INTERNAL PARAMETERS-1'!$B$5:$J$44,9,FALSE)*ABSYLD2!$F200</f>
        <v>0</v>
      </c>
      <c r="AR200" s="47">
        <f>ABSYLD1!AR200*VLOOKUP(ABSYLD2!AR$4,'[1]INTERNAL PARAMETERS-1'!$B$5:$J$44,5,FALSE)*VLOOKUP(ABSYLD2!AR$4,'[1]INTERNAL PARAMETERS-1'!$B$5:$J$44,7,FALSE)*ABSYLD2!$F200 + ABSYLD1!AR200*(1-VLOOKUP(ABSYLD2!AR$4,'[1]INTERNAL PARAMETERS-1'!$B$5:$J$44,5,FALSE))*VLOOKUP(ABSYLD2!AR$4,'[1]INTERNAL PARAMETERS-1'!$B$5:$J$44,9,FALSE)*ABSYLD2!$F200</f>
        <v>0</v>
      </c>
      <c r="AS200" s="47">
        <f>ABSYLD1!AS200*VLOOKUP(ABSYLD2!AS$4,'[1]INTERNAL PARAMETERS-1'!$B$5:$J$44,5,FALSE)*VLOOKUP(ABSYLD2!AS$4,'[1]INTERNAL PARAMETERS-1'!$B$5:$J$44,7,FALSE)*ABSYLD2!$F200 + ABSYLD1!AS200*(1-VLOOKUP(ABSYLD2!AS$4,'[1]INTERNAL PARAMETERS-1'!$B$5:$J$44,5,FALSE))*VLOOKUP(ABSYLD2!AS$4,'[1]INTERNAL PARAMETERS-1'!$B$5:$J$44,9,FALSE)*ABSYLD2!$F200</f>
        <v>0</v>
      </c>
      <c r="AT200" s="46">
        <f>ABSYLD1!AT200*VLOOKUP(ABSYLD2!AT$4,'[1]INTERNAL PARAMETERS-1'!$B$5:$J$44,5,FALSE)*VLOOKUP(ABSYLD2!AT$4,'[1]INTERNAL PARAMETERS-1'!$B$5:$J$44,7,FALSE)*ABSYLD2!$F200 + ABSYLD1!AT200*(1-VLOOKUP(ABSYLD2!AT$4,'[1]INTERNAL PARAMETERS-1'!$B$5:$J$44,5,FALSE))*VLOOKUP(ABSYLD2!AT$4,'[1]INTERNAL PARAMETERS-1'!$B$5:$J$44,9,FALSE)*ABSYLD2!$F200</f>
        <v>0</v>
      </c>
      <c r="AU200" s="48">
        <f>ABSYLD1!AU200*VLOOKUP(ABSYLD2!AU$4,'[1]INTERNAL PARAMETERS-1'!$B$5:$J$44,5,FALSE)*VLOOKUP(ABSYLD2!AU$4,'[1]INTERNAL PARAMETERS-1'!$B$5:$J$44,6,FALSE)*VLOOKUP(ABSYLD2!AU$4,'[1]INTERNAL PARAMETERS-1'!$B$5:$J$44,3,FALSE) + ABSYLD1!AU200*(1-VLOOKUP(ABSYLD2!AU$4,'[1]INTERNAL PARAMETERS-1'!$B$5:$J$44,5,FALSE))*VLOOKUP(ABSYLD2!AU$4,'[1]INTERNAL PARAMETERS-1'!$B$5:$J$44,8,FALSE)*VLOOKUP(ABSYLD2!AU$4,'[1]INTERNAL PARAMETERS-1'!$B$5:$J$44,3,FALSE)</f>
        <v>0</v>
      </c>
      <c r="AV200" s="47">
        <f>ABSYLD1!AV200*VLOOKUP(ABSYLD2!AV$4,'[1]INTERNAL PARAMETERS-1'!$B$5:$J$44,5,FALSE)*VLOOKUP(ABSYLD2!AV$4,'[1]INTERNAL PARAMETERS-1'!$B$5:$J$44,6,FALSE)*VLOOKUP(ABSYLD2!AV$4,'[1]INTERNAL PARAMETERS-1'!$B$5:$J$44,3,FALSE) + ABSYLD1!AV200*(1-VLOOKUP(ABSYLD2!AV$4,'[1]INTERNAL PARAMETERS-1'!$B$5:$J$44,5,FALSE))*VLOOKUP(ABSYLD2!AV$4,'[1]INTERNAL PARAMETERS-1'!$B$5:$J$44,8,FALSE)*VLOOKUP(ABSYLD2!AV$4,'[1]INTERNAL PARAMETERS-1'!$B$5:$J$44,3,FALSE)</f>
        <v>0</v>
      </c>
      <c r="AW200" s="47">
        <f>ABSYLD1!AW200*VLOOKUP(ABSYLD2!AW$4,'[1]INTERNAL PARAMETERS-1'!$B$5:$J$44,5,FALSE)*VLOOKUP(ABSYLD2!AW$4,'[1]INTERNAL PARAMETERS-1'!$B$5:$J$44,6,FALSE)*VLOOKUP(ABSYLD2!AW$4,'[1]INTERNAL PARAMETERS-1'!$B$5:$J$44,3,FALSE) + ABSYLD1!AW200*(1-VLOOKUP(ABSYLD2!AW$4,'[1]INTERNAL PARAMETERS-1'!$B$5:$J$44,5,FALSE))*VLOOKUP(ABSYLD2!AW$4,'[1]INTERNAL PARAMETERS-1'!$B$5:$J$44,8,FALSE)*VLOOKUP(ABSYLD2!AW$4,'[1]INTERNAL PARAMETERS-1'!$B$5:$J$44,3,FALSE)</f>
        <v>0</v>
      </c>
      <c r="AX200" s="47">
        <f>ABSYLD1!AX200*VLOOKUP(ABSYLD2!AX$4,'[1]INTERNAL PARAMETERS-1'!$B$5:$J$44,5,FALSE)*VLOOKUP(ABSYLD2!AX$4,'[1]INTERNAL PARAMETERS-1'!$B$5:$J$44,6,FALSE)*VLOOKUP(ABSYLD2!AX$4,'[1]INTERNAL PARAMETERS-1'!$B$5:$J$44,3,FALSE) + ABSYLD1!AX200*(1-VLOOKUP(ABSYLD2!AX$4,'[1]INTERNAL PARAMETERS-1'!$B$5:$J$44,5,FALSE))*VLOOKUP(ABSYLD2!AX$4,'[1]INTERNAL PARAMETERS-1'!$B$5:$J$44,8,FALSE)*VLOOKUP(ABSYLD2!AX$4,'[1]INTERNAL PARAMETERS-1'!$B$5:$J$44,3,FALSE)</f>
        <v>0</v>
      </c>
      <c r="AY200" s="47">
        <f>ABSYLD1!AY200*VLOOKUP(ABSYLD2!AY$4,'[1]INTERNAL PARAMETERS-1'!$B$5:$J$44,5,FALSE)*VLOOKUP(ABSYLD2!AY$4,'[1]INTERNAL PARAMETERS-1'!$B$5:$J$44,6,FALSE)*VLOOKUP(ABSYLD2!AY$4,'[1]INTERNAL PARAMETERS-1'!$B$5:$J$44,3,FALSE) + ABSYLD1!AY200*(1-VLOOKUP(ABSYLD2!AY$4,'[1]INTERNAL PARAMETERS-1'!$B$5:$J$44,5,FALSE))*VLOOKUP(ABSYLD2!AY$4,'[1]INTERNAL PARAMETERS-1'!$B$5:$J$44,8,FALSE)*VLOOKUP(ABSYLD2!AY$4,'[1]INTERNAL PARAMETERS-1'!$B$5:$J$44,3,FALSE)</f>
        <v>0</v>
      </c>
      <c r="AZ200" s="47">
        <f>ABSYLD1!AZ200*VLOOKUP(ABSYLD2!AZ$4,'[1]INTERNAL PARAMETERS-1'!$B$5:$J$44,5,FALSE)*VLOOKUP(ABSYLD2!AZ$4,'[1]INTERNAL PARAMETERS-1'!$B$5:$J$44,6,FALSE)*VLOOKUP(ABSYLD2!AZ$4,'[1]INTERNAL PARAMETERS-1'!$B$5:$J$44,3,FALSE) + ABSYLD1!AZ200*(1-VLOOKUP(ABSYLD2!AZ$4,'[1]INTERNAL PARAMETERS-1'!$B$5:$J$44,5,FALSE))*VLOOKUP(ABSYLD2!AZ$4,'[1]INTERNAL PARAMETERS-1'!$B$5:$J$44,8,FALSE)*VLOOKUP(ABSYLD2!AZ$4,'[1]INTERNAL PARAMETERS-1'!$B$5:$J$44,3,FALSE)</f>
        <v>0</v>
      </c>
      <c r="BA200" s="47">
        <f>ABSYLD1!BA200*VLOOKUP(ABSYLD2!BA$4,'[1]INTERNAL PARAMETERS-1'!$B$5:$J$44,5,FALSE)*VLOOKUP(ABSYLD2!BA$4,'[1]INTERNAL PARAMETERS-1'!$B$5:$J$44,6,FALSE)*VLOOKUP(ABSYLD2!BA$4,'[1]INTERNAL PARAMETERS-1'!$B$5:$J$44,3,FALSE) + ABSYLD1!BA200*(1-VLOOKUP(ABSYLD2!BA$4,'[1]INTERNAL PARAMETERS-1'!$B$5:$J$44,5,FALSE))*VLOOKUP(ABSYLD2!BA$4,'[1]INTERNAL PARAMETERS-1'!$B$5:$J$44,8,FALSE)*VLOOKUP(ABSYLD2!BA$4,'[1]INTERNAL PARAMETERS-1'!$B$5:$J$44,3,FALSE)</f>
        <v>0</v>
      </c>
      <c r="BB200" s="47">
        <f>ABSYLD1!BB200*VLOOKUP(ABSYLD2!BB$4,'[1]INTERNAL PARAMETERS-1'!$B$5:$J$44,5,FALSE)*VLOOKUP(ABSYLD2!BB$4,'[1]INTERNAL PARAMETERS-1'!$B$5:$J$44,6,FALSE)*VLOOKUP(ABSYLD2!BB$4,'[1]INTERNAL PARAMETERS-1'!$B$5:$J$44,3,FALSE) + ABSYLD1!BB200*(1-VLOOKUP(ABSYLD2!BB$4,'[1]INTERNAL PARAMETERS-1'!$B$5:$J$44,5,FALSE))*VLOOKUP(ABSYLD2!BB$4,'[1]INTERNAL PARAMETERS-1'!$B$5:$J$44,8,FALSE)*VLOOKUP(ABSYLD2!BB$4,'[1]INTERNAL PARAMETERS-1'!$B$5:$J$44,3,FALSE)</f>
        <v>0</v>
      </c>
      <c r="BC200" s="47">
        <f>ABSYLD1!BC200*VLOOKUP(ABSYLD2!BC$4,'[1]INTERNAL PARAMETERS-1'!$B$5:$J$44,5,FALSE)*VLOOKUP(ABSYLD2!BC$4,'[1]INTERNAL PARAMETERS-1'!$B$5:$J$44,6,FALSE)*VLOOKUP(ABSYLD2!BC$4,'[1]INTERNAL PARAMETERS-1'!$B$5:$J$44,3,FALSE) + ABSYLD1!BC200*(1-VLOOKUP(ABSYLD2!BC$4,'[1]INTERNAL PARAMETERS-1'!$B$5:$J$44,5,FALSE))*VLOOKUP(ABSYLD2!BC$4,'[1]INTERNAL PARAMETERS-1'!$B$5:$J$44,8,FALSE)*VLOOKUP(ABSYLD2!BC$4,'[1]INTERNAL PARAMETERS-1'!$B$5:$J$44,3,FALSE)</f>
        <v>0</v>
      </c>
      <c r="BD200" s="47">
        <f>ABSYLD1!BD200*VLOOKUP(ABSYLD2!BD$4,'[1]INTERNAL PARAMETERS-1'!$B$5:$J$44,5,FALSE)*VLOOKUP(ABSYLD2!BD$4,'[1]INTERNAL PARAMETERS-1'!$B$5:$J$44,6,FALSE)*VLOOKUP(ABSYLD2!BD$4,'[1]INTERNAL PARAMETERS-1'!$B$5:$J$44,3,FALSE) + ABSYLD1!BD200*(1-VLOOKUP(ABSYLD2!BD$4,'[1]INTERNAL PARAMETERS-1'!$B$5:$J$44,5,FALSE))*VLOOKUP(ABSYLD2!BD$4,'[1]INTERNAL PARAMETERS-1'!$B$5:$J$44,8,FALSE)*VLOOKUP(ABSYLD2!BD$4,'[1]INTERNAL PARAMETERS-1'!$B$5:$J$44,3,FALSE)</f>
        <v>0</v>
      </c>
      <c r="BE200" s="47">
        <f>ABSYLD1!BE200*VLOOKUP(ABSYLD2!BE$4,'[1]INTERNAL PARAMETERS-1'!$B$5:$J$44,5,FALSE)*VLOOKUP(ABSYLD2!BE$4,'[1]INTERNAL PARAMETERS-1'!$B$5:$J$44,6,FALSE)*VLOOKUP(ABSYLD2!BE$4,'[1]INTERNAL PARAMETERS-1'!$B$5:$J$44,3,FALSE) + ABSYLD1!BE200*(1-VLOOKUP(ABSYLD2!BE$4,'[1]INTERNAL PARAMETERS-1'!$B$5:$J$44,5,FALSE))*VLOOKUP(ABSYLD2!BE$4,'[1]INTERNAL PARAMETERS-1'!$B$5:$J$44,8,FALSE)*VLOOKUP(ABSYLD2!BE$4,'[1]INTERNAL PARAMETERS-1'!$B$5:$J$44,3,FALSE)</f>
        <v>0</v>
      </c>
      <c r="BF200" s="47">
        <f>ABSYLD1!BF200*VLOOKUP(ABSYLD2!BF$4,'[1]INTERNAL PARAMETERS-1'!$B$5:$J$44,5,FALSE)*VLOOKUP(ABSYLD2!BF$4,'[1]INTERNAL PARAMETERS-1'!$B$5:$J$44,6,FALSE)*VLOOKUP(ABSYLD2!BF$4,'[1]INTERNAL PARAMETERS-1'!$B$5:$J$44,3,FALSE) + ABSYLD1!BF200*(1-VLOOKUP(ABSYLD2!BF$4,'[1]INTERNAL PARAMETERS-1'!$B$5:$J$44,5,FALSE))*VLOOKUP(ABSYLD2!BF$4,'[1]INTERNAL PARAMETERS-1'!$B$5:$J$44,8,FALSE)*VLOOKUP(ABSYLD2!BF$4,'[1]INTERNAL PARAMETERS-1'!$B$5:$J$44,3,FALSE)</f>
        <v>0</v>
      </c>
      <c r="BG200" s="47">
        <f>ABSYLD1!BG200*VLOOKUP(ABSYLD2!BG$4,'[1]INTERNAL PARAMETERS-1'!$B$5:$J$44,5,FALSE)*VLOOKUP(ABSYLD2!BG$4,'[1]INTERNAL PARAMETERS-1'!$B$5:$J$44,6,FALSE)*VLOOKUP(ABSYLD2!BG$4,'[1]INTERNAL PARAMETERS-1'!$B$5:$J$44,3,FALSE) + ABSYLD1!BG200*(1-VLOOKUP(ABSYLD2!BG$4,'[1]INTERNAL PARAMETERS-1'!$B$5:$J$44,5,FALSE))*VLOOKUP(ABSYLD2!BG$4,'[1]INTERNAL PARAMETERS-1'!$B$5:$J$44,8,FALSE)*VLOOKUP(ABSYLD2!BG$4,'[1]INTERNAL PARAMETERS-1'!$B$5:$J$44,3,FALSE)</f>
        <v>0</v>
      </c>
      <c r="BH200" s="47">
        <f>ABSYLD1!BH200*VLOOKUP(ABSYLD2!BH$4,'[1]INTERNAL PARAMETERS-1'!$B$5:$J$44,5,FALSE)*VLOOKUP(ABSYLD2!BH$4,'[1]INTERNAL PARAMETERS-1'!$B$5:$J$44,6,FALSE)*VLOOKUP(ABSYLD2!BH$4,'[1]INTERNAL PARAMETERS-1'!$B$5:$J$44,3,FALSE) + ABSYLD1!BH200*(1-VLOOKUP(ABSYLD2!BH$4,'[1]INTERNAL PARAMETERS-1'!$B$5:$J$44,5,FALSE))*VLOOKUP(ABSYLD2!BH$4,'[1]INTERNAL PARAMETERS-1'!$B$5:$J$44,8,FALSE)*VLOOKUP(ABSYLD2!BH$4,'[1]INTERNAL PARAMETERS-1'!$B$5:$J$44,3,FALSE)</f>
        <v>0</v>
      </c>
      <c r="BI200" s="47">
        <f>ABSYLD1!BI200*VLOOKUP(ABSYLD2!BI$4,'[1]INTERNAL PARAMETERS-1'!$B$5:$J$44,5,FALSE)*VLOOKUP(ABSYLD2!BI$4,'[1]INTERNAL PARAMETERS-1'!$B$5:$J$44,6,FALSE)*VLOOKUP(ABSYLD2!BI$4,'[1]INTERNAL PARAMETERS-1'!$B$5:$J$44,3,FALSE) + ABSYLD1!BI200*(1-VLOOKUP(ABSYLD2!BI$4,'[1]INTERNAL PARAMETERS-1'!$B$5:$J$44,5,FALSE))*VLOOKUP(ABSYLD2!BI$4,'[1]INTERNAL PARAMETERS-1'!$B$5:$J$44,8,FALSE)*VLOOKUP(ABSYLD2!BI$4,'[1]INTERNAL PARAMETERS-1'!$B$5:$J$44,3,FALSE)</f>
        <v>0</v>
      </c>
      <c r="BJ200" s="47">
        <f>ABSYLD1!BJ200*VLOOKUP(ABSYLD2!BJ$4,'[1]INTERNAL PARAMETERS-1'!$B$5:$J$44,5,FALSE)*VLOOKUP(ABSYLD2!BJ$4,'[1]INTERNAL PARAMETERS-1'!$B$5:$J$44,6,FALSE)*VLOOKUP(ABSYLD2!BJ$4,'[1]INTERNAL PARAMETERS-1'!$B$5:$J$44,3,FALSE) + ABSYLD1!BJ200*(1-VLOOKUP(ABSYLD2!BJ$4,'[1]INTERNAL PARAMETERS-1'!$B$5:$J$44,5,FALSE))*VLOOKUP(ABSYLD2!BJ$4,'[1]INTERNAL PARAMETERS-1'!$B$5:$J$44,8,FALSE)*VLOOKUP(ABSYLD2!BJ$4,'[1]INTERNAL PARAMETERS-1'!$B$5:$J$44,3,FALSE)</f>
        <v>0</v>
      </c>
      <c r="BK200" s="47">
        <f>ABSYLD1!BK200*VLOOKUP(ABSYLD2!BK$4,'[1]INTERNAL PARAMETERS-1'!$B$5:$J$44,5,FALSE)*VLOOKUP(ABSYLD2!BK$4,'[1]INTERNAL PARAMETERS-1'!$B$5:$J$44,6,FALSE)*VLOOKUP(ABSYLD2!BK$4,'[1]INTERNAL PARAMETERS-1'!$B$5:$J$44,3,FALSE) + ABSYLD1!BK200*(1-VLOOKUP(ABSYLD2!BK$4,'[1]INTERNAL PARAMETERS-1'!$B$5:$J$44,5,FALSE))*VLOOKUP(ABSYLD2!BK$4,'[1]INTERNAL PARAMETERS-1'!$B$5:$J$44,8,FALSE)*VLOOKUP(ABSYLD2!BK$4,'[1]INTERNAL PARAMETERS-1'!$B$5:$J$44,3,FALSE)</f>
        <v>0</v>
      </c>
      <c r="BL200" s="47">
        <f>ABSYLD1!BL200*VLOOKUP(ABSYLD2!BL$4,'[1]INTERNAL PARAMETERS-1'!$B$5:$J$44,5,FALSE)*VLOOKUP(ABSYLD2!BL$4,'[1]INTERNAL PARAMETERS-1'!$B$5:$J$44,6,FALSE)*VLOOKUP(ABSYLD2!BL$4,'[1]INTERNAL PARAMETERS-1'!$B$5:$J$44,3,FALSE) + ABSYLD1!BL200*(1-VLOOKUP(ABSYLD2!BL$4,'[1]INTERNAL PARAMETERS-1'!$B$5:$J$44,5,FALSE))*VLOOKUP(ABSYLD2!BL$4,'[1]INTERNAL PARAMETERS-1'!$B$5:$J$44,8,FALSE)*VLOOKUP(ABSYLD2!BL$4,'[1]INTERNAL PARAMETERS-1'!$B$5:$J$44,3,FALSE)</f>
        <v>0</v>
      </c>
      <c r="BM200" s="47">
        <f>ABSYLD1!BM200*VLOOKUP(ABSYLD2!BM$4,'[1]INTERNAL PARAMETERS-1'!$B$5:$J$44,5,FALSE)*VLOOKUP(ABSYLD2!BM$4,'[1]INTERNAL PARAMETERS-1'!$B$5:$J$44,6,FALSE)*VLOOKUP(ABSYLD2!BM$4,'[1]INTERNAL PARAMETERS-1'!$B$5:$J$44,3,FALSE) + ABSYLD1!BM200*(1-VLOOKUP(ABSYLD2!BM$4,'[1]INTERNAL PARAMETERS-1'!$B$5:$J$44,5,FALSE))*VLOOKUP(ABSYLD2!BM$4,'[1]INTERNAL PARAMETERS-1'!$B$5:$J$44,8,FALSE)*VLOOKUP(ABSYLD2!BM$4,'[1]INTERNAL PARAMETERS-1'!$B$5:$J$44,3,FALSE)</f>
        <v>0</v>
      </c>
      <c r="BN200" s="47">
        <f>ABSYLD1!BN200*VLOOKUP(ABSYLD2!BN$4,'[1]INTERNAL PARAMETERS-1'!$B$5:$J$44,5,FALSE)*VLOOKUP(ABSYLD2!BN$4,'[1]INTERNAL PARAMETERS-1'!$B$5:$J$44,6,FALSE)*VLOOKUP(ABSYLD2!BN$4,'[1]INTERNAL PARAMETERS-1'!$B$5:$J$44,3,FALSE) + ABSYLD1!BN200*(1-VLOOKUP(ABSYLD2!BN$4,'[1]INTERNAL PARAMETERS-1'!$B$5:$J$44,5,FALSE))*VLOOKUP(ABSYLD2!BN$4,'[1]INTERNAL PARAMETERS-1'!$B$5:$J$44,8,FALSE)*VLOOKUP(ABSYLD2!BN$4,'[1]INTERNAL PARAMETERS-1'!$B$5:$J$44,3,FALSE)</f>
        <v>0</v>
      </c>
      <c r="BO200" s="47">
        <f>ABSYLD1!BO200*VLOOKUP(ABSYLD2!BO$4,'[1]INTERNAL PARAMETERS-1'!$B$5:$J$44,5,FALSE)*VLOOKUP(ABSYLD2!BO$4,'[1]INTERNAL PARAMETERS-1'!$B$5:$J$44,6,FALSE)*VLOOKUP(ABSYLD2!BO$4,'[1]INTERNAL PARAMETERS-1'!$B$5:$J$44,3,FALSE) + ABSYLD1!BO200*(1-VLOOKUP(ABSYLD2!BO$4,'[1]INTERNAL PARAMETERS-1'!$B$5:$J$44,5,FALSE))*VLOOKUP(ABSYLD2!BO$4,'[1]INTERNAL PARAMETERS-1'!$B$5:$J$44,8,FALSE)*VLOOKUP(ABSYLD2!BO$4,'[1]INTERNAL PARAMETERS-1'!$B$5:$J$44,3,FALSE)</f>
        <v>0</v>
      </c>
      <c r="BP200" s="47">
        <f>ABSYLD1!BP200*VLOOKUP(ABSYLD2!BP$4,'[1]INTERNAL PARAMETERS-1'!$B$5:$J$44,5,FALSE)*VLOOKUP(ABSYLD2!BP$4,'[1]INTERNAL PARAMETERS-1'!$B$5:$J$44,6,FALSE)*VLOOKUP(ABSYLD2!BP$4,'[1]INTERNAL PARAMETERS-1'!$B$5:$J$44,3,FALSE) + ABSYLD1!BP200*(1-VLOOKUP(ABSYLD2!BP$4,'[1]INTERNAL PARAMETERS-1'!$B$5:$J$44,5,FALSE))*VLOOKUP(ABSYLD2!BP$4,'[1]INTERNAL PARAMETERS-1'!$B$5:$J$44,8,FALSE)*VLOOKUP(ABSYLD2!BP$4,'[1]INTERNAL PARAMETERS-1'!$B$5:$J$44,3,FALSE)</f>
        <v>0</v>
      </c>
      <c r="BQ200" s="47">
        <f>ABSYLD1!BQ200*VLOOKUP(ABSYLD2!BQ$4,'[1]INTERNAL PARAMETERS-1'!$B$5:$J$44,5,FALSE)*VLOOKUP(ABSYLD2!BQ$4,'[1]INTERNAL PARAMETERS-1'!$B$5:$J$44,6,FALSE)*VLOOKUP(ABSYLD2!BQ$4,'[1]INTERNAL PARAMETERS-1'!$B$5:$J$44,3,FALSE) + ABSYLD1!BQ200*(1-VLOOKUP(ABSYLD2!BQ$4,'[1]INTERNAL PARAMETERS-1'!$B$5:$J$44,5,FALSE))*VLOOKUP(ABSYLD2!BQ$4,'[1]INTERNAL PARAMETERS-1'!$B$5:$J$44,8,FALSE)*VLOOKUP(ABSYLD2!BQ$4,'[1]INTERNAL PARAMETERS-1'!$B$5:$J$44,3,FALSE)</f>
        <v>0</v>
      </c>
      <c r="BR200" s="47">
        <f>ABSYLD1!BR200*VLOOKUP(ABSYLD2!BR$4,'[1]INTERNAL PARAMETERS-1'!$B$5:$J$44,5,FALSE)*VLOOKUP(ABSYLD2!BR$4,'[1]INTERNAL PARAMETERS-1'!$B$5:$J$44,6,FALSE)*VLOOKUP(ABSYLD2!BR$4,'[1]INTERNAL PARAMETERS-1'!$B$5:$J$44,3,FALSE) + ABSYLD1!BR200*(1-VLOOKUP(ABSYLD2!BR$4,'[1]INTERNAL PARAMETERS-1'!$B$5:$J$44,5,FALSE))*VLOOKUP(ABSYLD2!BR$4,'[1]INTERNAL PARAMETERS-1'!$B$5:$J$44,8,FALSE)*VLOOKUP(ABSYLD2!BR$4,'[1]INTERNAL PARAMETERS-1'!$B$5:$J$44,3,FALSE)</f>
        <v>0</v>
      </c>
      <c r="BS200" s="47">
        <f>ABSYLD1!BS200*VLOOKUP(ABSYLD2!BS$4,'[1]INTERNAL PARAMETERS-1'!$B$5:$J$44,5,FALSE)*VLOOKUP(ABSYLD2!BS$4,'[1]INTERNAL PARAMETERS-1'!$B$5:$J$44,6,FALSE)*VLOOKUP(ABSYLD2!BS$4,'[1]INTERNAL PARAMETERS-1'!$B$5:$J$44,3,FALSE) + ABSYLD1!BS200*(1-VLOOKUP(ABSYLD2!BS$4,'[1]INTERNAL PARAMETERS-1'!$B$5:$J$44,5,FALSE))*VLOOKUP(ABSYLD2!BS$4,'[1]INTERNAL PARAMETERS-1'!$B$5:$J$44,8,FALSE)*VLOOKUP(ABSYLD2!BS$4,'[1]INTERNAL PARAMETERS-1'!$B$5:$J$44,3,FALSE)</f>
        <v>0</v>
      </c>
      <c r="BT200" s="47">
        <f>ABSYLD1!BT200*VLOOKUP(ABSYLD2!BT$4,'[1]INTERNAL PARAMETERS-1'!$B$5:$J$44,5,FALSE)*VLOOKUP(ABSYLD2!BT$4,'[1]INTERNAL PARAMETERS-1'!$B$5:$J$44,6,FALSE)*VLOOKUP(ABSYLD2!BT$4,'[1]INTERNAL PARAMETERS-1'!$B$5:$J$44,3,FALSE) + ABSYLD1!BT200*(1-VLOOKUP(ABSYLD2!BT$4,'[1]INTERNAL PARAMETERS-1'!$B$5:$J$44,5,FALSE))*VLOOKUP(ABSYLD2!BT$4,'[1]INTERNAL PARAMETERS-1'!$B$5:$J$44,8,FALSE)*VLOOKUP(ABSYLD2!BT$4,'[1]INTERNAL PARAMETERS-1'!$B$5:$J$44,3,FALSE)</f>
        <v>0</v>
      </c>
      <c r="BU200" s="47">
        <f>ABSYLD1!BU200*VLOOKUP(ABSYLD2!BU$4,'[1]INTERNAL PARAMETERS-1'!$B$5:$J$44,5,FALSE)*VLOOKUP(ABSYLD2!BU$4,'[1]INTERNAL PARAMETERS-1'!$B$5:$J$44,6,FALSE)*VLOOKUP(ABSYLD2!BU$4,'[1]INTERNAL PARAMETERS-1'!$B$5:$J$44,3,FALSE) + ABSYLD1!BU200*(1-VLOOKUP(ABSYLD2!BU$4,'[1]INTERNAL PARAMETERS-1'!$B$5:$J$44,5,FALSE))*VLOOKUP(ABSYLD2!BU$4,'[1]INTERNAL PARAMETERS-1'!$B$5:$J$44,8,FALSE)*VLOOKUP(ABSYLD2!BU$4,'[1]INTERNAL PARAMETERS-1'!$B$5:$J$44,3,FALSE)</f>
        <v>0</v>
      </c>
      <c r="BV200" s="47">
        <f>ABSYLD1!BV200*VLOOKUP(ABSYLD2!BV$4,'[1]INTERNAL PARAMETERS-1'!$B$5:$J$44,5,FALSE)*VLOOKUP(ABSYLD2!BV$4,'[1]INTERNAL PARAMETERS-1'!$B$5:$J$44,6,FALSE)*VLOOKUP(ABSYLD2!BV$4,'[1]INTERNAL PARAMETERS-1'!$B$5:$J$44,3,FALSE) + ABSYLD1!BV200*(1-VLOOKUP(ABSYLD2!BV$4,'[1]INTERNAL PARAMETERS-1'!$B$5:$J$44,5,FALSE))*VLOOKUP(ABSYLD2!BV$4,'[1]INTERNAL PARAMETERS-1'!$B$5:$J$44,8,FALSE)*VLOOKUP(ABSYLD2!BV$4,'[1]INTERNAL PARAMETERS-1'!$B$5:$J$44,3,FALSE)</f>
        <v>0</v>
      </c>
      <c r="BW200" s="47">
        <f>ABSYLD1!BW200*VLOOKUP(ABSYLD2!BW$4,'[1]INTERNAL PARAMETERS-1'!$B$5:$J$44,5,FALSE)*VLOOKUP(ABSYLD2!BW$4,'[1]INTERNAL PARAMETERS-1'!$B$5:$J$44,6,FALSE)*VLOOKUP(ABSYLD2!BW$4,'[1]INTERNAL PARAMETERS-1'!$B$5:$J$44,3,FALSE) + ABSYLD1!BW200*(1-VLOOKUP(ABSYLD2!BW$4,'[1]INTERNAL PARAMETERS-1'!$B$5:$J$44,5,FALSE))*VLOOKUP(ABSYLD2!BW$4,'[1]INTERNAL PARAMETERS-1'!$B$5:$J$44,8,FALSE)*VLOOKUP(ABSYLD2!BW$4,'[1]INTERNAL PARAMETERS-1'!$B$5:$J$44,3,FALSE)</f>
        <v>0</v>
      </c>
      <c r="BX200" s="47">
        <f>ABSYLD1!BX200*VLOOKUP(ABSYLD2!BX$4,'[1]INTERNAL PARAMETERS-1'!$B$5:$J$44,5,FALSE)*VLOOKUP(ABSYLD2!BX$4,'[1]INTERNAL PARAMETERS-1'!$B$5:$J$44,6,FALSE)*VLOOKUP(ABSYLD2!BX$4,'[1]INTERNAL PARAMETERS-1'!$B$5:$J$44,3,FALSE) + ABSYLD1!BX200*(1-VLOOKUP(ABSYLD2!BX$4,'[1]INTERNAL PARAMETERS-1'!$B$5:$J$44,5,FALSE))*VLOOKUP(ABSYLD2!BX$4,'[1]INTERNAL PARAMETERS-1'!$B$5:$J$44,8,FALSE)*VLOOKUP(ABSYLD2!BX$4,'[1]INTERNAL PARAMETERS-1'!$B$5:$J$44,3,FALSE)</f>
        <v>0</v>
      </c>
      <c r="BY200" s="47">
        <f>ABSYLD1!BY200*VLOOKUP(ABSYLD2!BY$4,'[1]INTERNAL PARAMETERS-1'!$B$5:$J$44,5,FALSE)*VLOOKUP(ABSYLD2!BY$4,'[1]INTERNAL PARAMETERS-1'!$B$5:$J$44,6,FALSE)*VLOOKUP(ABSYLD2!BY$4,'[1]INTERNAL PARAMETERS-1'!$B$5:$J$44,3,FALSE) + ABSYLD1!BY200*(1-VLOOKUP(ABSYLD2!BY$4,'[1]INTERNAL PARAMETERS-1'!$B$5:$J$44,5,FALSE))*VLOOKUP(ABSYLD2!BY$4,'[1]INTERNAL PARAMETERS-1'!$B$5:$J$44,8,FALSE)*VLOOKUP(ABSYLD2!BY$4,'[1]INTERNAL PARAMETERS-1'!$B$5:$J$44,3,FALSE)</f>
        <v>0</v>
      </c>
      <c r="BZ200" s="47">
        <f>ABSYLD1!BZ200*VLOOKUP(ABSYLD2!BZ$4,'[1]INTERNAL PARAMETERS-1'!$B$5:$J$44,5,FALSE)*VLOOKUP(ABSYLD2!BZ$4,'[1]INTERNAL PARAMETERS-1'!$B$5:$J$44,6,FALSE)*VLOOKUP(ABSYLD2!BZ$4,'[1]INTERNAL PARAMETERS-1'!$B$5:$J$44,3,FALSE) + ABSYLD1!BZ200*(1-VLOOKUP(ABSYLD2!BZ$4,'[1]INTERNAL PARAMETERS-1'!$B$5:$J$44,5,FALSE))*VLOOKUP(ABSYLD2!BZ$4,'[1]INTERNAL PARAMETERS-1'!$B$5:$J$44,8,FALSE)*VLOOKUP(ABSYLD2!BZ$4,'[1]INTERNAL PARAMETERS-1'!$B$5:$J$44,3,FALSE)</f>
        <v>0</v>
      </c>
      <c r="CA200" s="47">
        <f>ABSYLD1!CA200*VLOOKUP(ABSYLD2!CA$4,'[1]INTERNAL PARAMETERS-1'!$B$5:$J$44,5,FALSE)*VLOOKUP(ABSYLD2!CA$4,'[1]INTERNAL PARAMETERS-1'!$B$5:$J$44,6,FALSE)*VLOOKUP(ABSYLD2!CA$4,'[1]INTERNAL PARAMETERS-1'!$B$5:$J$44,3,FALSE) + ABSYLD1!CA200*(1-VLOOKUP(ABSYLD2!CA$4,'[1]INTERNAL PARAMETERS-1'!$B$5:$J$44,5,FALSE))*VLOOKUP(ABSYLD2!CA$4,'[1]INTERNAL PARAMETERS-1'!$B$5:$J$44,8,FALSE)*VLOOKUP(ABSYLD2!CA$4,'[1]INTERNAL PARAMETERS-1'!$B$5:$J$44,3,FALSE)</f>
        <v>0</v>
      </c>
      <c r="CB200" s="47">
        <f>ABSYLD1!CB200*VLOOKUP(ABSYLD2!CB$4,'[1]INTERNAL PARAMETERS-1'!$B$5:$J$44,5,FALSE)*VLOOKUP(ABSYLD2!CB$4,'[1]INTERNAL PARAMETERS-1'!$B$5:$J$44,6,FALSE)*VLOOKUP(ABSYLD2!CB$4,'[1]INTERNAL PARAMETERS-1'!$B$5:$J$44,3,FALSE) + ABSYLD1!CB200*(1-VLOOKUP(ABSYLD2!CB$4,'[1]INTERNAL PARAMETERS-1'!$B$5:$J$44,5,FALSE))*VLOOKUP(ABSYLD2!CB$4,'[1]INTERNAL PARAMETERS-1'!$B$5:$J$44,8,FALSE)*VLOOKUP(ABSYLD2!CB$4,'[1]INTERNAL PARAMETERS-1'!$B$5:$J$44,3,FALSE)</f>
        <v>0</v>
      </c>
      <c r="CC200" s="47">
        <f>ABSYLD1!CC200*VLOOKUP(ABSYLD2!CC$4,'[1]INTERNAL PARAMETERS-1'!$B$5:$J$44,5,FALSE)*VLOOKUP(ABSYLD2!CC$4,'[1]INTERNAL PARAMETERS-1'!$B$5:$J$44,6,FALSE)*VLOOKUP(ABSYLD2!CC$4,'[1]INTERNAL PARAMETERS-1'!$B$5:$J$44,3,FALSE) + ABSYLD1!CC200*(1-VLOOKUP(ABSYLD2!CC$4,'[1]INTERNAL PARAMETERS-1'!$B$5:$J$44,5,FALSE))*VLOOKUP(ABSYLD2!CC$4,'[1]INTERNAL PARAMETERS-1'!$B$5:$J$44,8,FALSE)*VLOOKUP(ABSYLD2!CC$4,'[1]INTERNAL PARAMETERS-1'!$B$5:$J$44,3,FALSE)</f>
        <v>0</v>
      </c>
      <c r="CD200" s="47">
        <f>ABSYLD1!CD200*VLOOKUP(ABSYLD2!CD$4,'[1]INTERNAL PARAMETERS-1'!$B$5:$J$44,5,FALSE)*VLOOKUP(ABSYLD2!CD$4,'[1]INTERNAL PARAMETERS-1'!$B$5:$J$44,6,FALSE)*VLOOKUP(ABSYLD2!CD$4,'[1]INTERNAL PARAMETERS-1'!$B$5:$J$44,3,FALSE) + ABSYLD1!CD200*(1-VLOOKUP(ABSYLD2!CD$4,'[1]INTERNAL PARAMETERS-1'!$B$5:$J$44,5,FALSE))*VLOOKUP(ABSYLD2!CD$4,'[1]INTERNAL PARAMETERS-1'!$B$5:$J$44,8,FALSE)*VLOOKUP(ABSYLD2!CD$4,'[1]INTERNAL PARAMETERS-1'!$B$5:$J$44,3,FALSE)</f>
        <v>0</v>
      </c>
      <c r="CE200" s="47">
        <f>ABSYLD1!CE200*VLOOKUP(ABSYLD2!CE$4,'[1]INTERNAL PARAMETERS-1'!$B$5:$J$44,5,FALSE)*VLOOKUP(ABSYLD2!CE$4,'[1]INTERNAL PARAMETERS-1'!$B$5:$J$44,6,FALSE)*VLOOKUP(ABSYLD2!CE$4,'[1]INTERNAL PARAMETERS-1'!$B$5:$J$44,3,FALSE) + ABSYLD1!CE200*(1-VLOOKUP(ABSYLD2!CE$4,'[1]INTERNAL PARAMETERS-1'!$B$5:$J$44,5,FALSE))*VLOOKUP(ABSYLD2!CE$4,'[1]INTERNAL PARAMETERS-1'!$B$5:$J$44,8,FALSE)*VLOOKUP(ABSYLD2!CE$4,'[1]INTERNAL PARAMETERS-1'!$B$5:$J$44,3,FALSE)</f>
        <v>0</v>
      </c>
      <c r="CF200" s="47">
        <f>ABSYLD1!CF200*VLOOKUP(ABSYLD2!CF$4,'[1]INTERNAL PARAMETERS-1'!$B$5:$J$44,5,FALSE)*VLOOKUP(ABSYLD2!CF$4,'[1]INTERNAL PARAMETERS-1'!$B$5:$J$44,6,FALSE)*VLOOKUP(ABSYLD2!CF$4,'[1]INTERNAL PARAMETERS-1'!$B$5:$J$44,3,FALSE) + ABSYLD1!CF200*(1-VLOOKUP(ABSYLD2!CF$4,'[1]INTERNAL PARAMETERS-1'!$B$5:$J$44,5,FALSE))*VLOOKUP(ABSYLD2!CF$4,'[1]INTERNAL PARAMETERS-1'!$B$5:$J$44,8,FALSE)*VLOOKUP(ABSYLD2!CF$4,'[1]INTERNAL PARAMETERS-1'!$B$5:$J$44,3,FALSE)</f>
        <v>0</v>
      </c>
      <c r="CG200" s="47">
        <f>ABSYLD1!CG200*VLOOKUP(ABSYLD2!CG$4,'[1]INTERNAL PARAMETERS-1'!$B$5:$J$44,5,FALSE)*VLOOKUP(ABSYLD2!CG$4,'[1]INTERNAL PARAMETERS-1'!$B$5:$J$44,6,FALSE)*VLOOKUP(ABSYLD2!CG$4,'[1]INTERNAL PARAMETERS-1'!$B$5:$J$44,3,FALSE) + ABSYLD1!CG200*(1-VLOOKUP(ABSYLD2!CG$4,'[1]INTERNAL PARAMETERS-1'!$B$5:$J$44,5,FALSE))*VLOOKUP(ABSYLD2!CG$4,'[1]INTERNAL PARAMETERS-1'!$B$5:$J$44,8,FALSE)*VLOOKUP(ABSYLD2!CG$4,'[1]INTERNAL PARAMETERS-1'!$B$5:$J$44,3,FALSE)</f>
        <v>0</v>
      </c>
      <c r="CH200" s="46">
        <f>ABSYLD1!CH200*VLOOKUP(ABSYLD2!CH$4,'[1]INTERNAL PARAMETERS-1'!$B$5:$J$44,5,FALSE)*VLOOKUP(ABSYLD2!CH$4,'[1]INTERNAL PARAMETERS-1'!$B$5:$J$44,6,FALSE)*VLOOKUP(ABSYLD2!CH$4,'[1]INTERNAL PARAMETERS-1'!$B$5:$J$44,3,FALSE) + ABSYLD1!CH200*(1-VLOOKUP(ABSYLD2!CH$4,'[1]INTERNAL PARAMETERS-1'!$B$5:$J$44,5,FALSE))*VLOOKUP(ABSYLD2!CH$4,'[1]INTERNAL PARAMETERS-1'!$B$5:$J$44,8,FALSE)*VLOOKUP(ABSYLD2!CH$4,'[1]INTERNAL PARAMETERS-1'!$B$5:$J$44,3,FALSE)</f>
        <v>0</v>
      </c>
      <c r="CJ200" s="48">
        <f t="shared" si="6"/>
        <v>0</v>
      </c>
      <c r="CK200" s="46">
        <f t="shared" si="7"/>
        <v>0</v>
      </c>
    </row>
    <row r="201" spans="2:89">
      <c r="B201" s="61" t="s">
        <v>7</v>
      </c>
      <c r="C201" s="60" t="s">
        <v>89</v>
      </c>
      <c r="D201" s="60" t="s">
        <v>72</v>
      </c>
      <c r="E201" s="137">
        <f>ABS!AL201</f>
        <v>0</v>
      </c>
      <c r="F201" s="62">
        <f>'[1]INTERNAL PARAMETERS-1'!M21</f>
        <v>9.3150000000000013</v>
      </c>
      <c r="G201" s="48">
        <f>ABSYLD1!G201*VLOOKUP(ABSYLD2!G$4,'[1]INTERNAL PARAMETERS-1'!$B$5:$J$44,5,FALSE)*VLOOKUP(ABSYLD2!G$4,'[1]INTERNAL PARAMETERS-1'!$B$5:$J$44,7,FALSE)*ABSYLD2!$F201 + ABSYLD1!G201*(1-VLOOKUP(ABSYLD2!G$4,'[1]INTERNAL PARAMETERS-1'!$B$5:$J$44,5,FALSE))*VLOOKUP(ABSYLD2!G$4,'[1]INTERNAL PARAMETERS-1'!$B$5:$J$44,9,FALSE)*ABSYLD2!$F201</f>
        <v>0</v>
      </c>
      <c r="H201" s="47">
        <f>ABSYLD1!H201*VLOOKUP(ABSYLD2!H$4,'[1]INTERNAL PARAMETERS-1'!$B$5:$J$44,5,FALSE)*VLOOKUP(ABSYLD2!H$4,'[1]INTERNAL PARAMETERS-1'!$B$5:$J$44,7,FALSE)*ABSYLD2!$F201 + ABSYLD1!H201*(1-VLOOKUP(ABSYLD2!H$4,'[1]INTERNAL PARAMETERS-1'!$B$5:$J$44,5,FALSE))*VLOOKUP(ABSYLD2!H$4,'[1]INTERNAL PARAMETERS-1'!$B$5:$J$44,9,FALSE)*ABSYLD2!$F201</f>
        <v>0</v>
      </c>
      <c r="I201" s="47">
        <f>ABSYLD1!I201*VLOOKUP(ABSYLD2!I$4,'[1]INTERNAL PARAMETERS-1'!$B$5:$J$44,5,FALSE)*VLOOKUP(ABSYLD2!I$4,'[1]INTERNAL PARAMETERS-1'!$B$5:$J$44,7,FALSE)*ABSYLD2!$F201 + ABSYLD1!I201*(1-VLOOKUP(ABSYLD2!I$4,'[1]INTERNAL PARAMETERS-1'!$B$5:$J$44,5,FALSE))*VLOOKUP(ABSYLD2!I$4,'[1]INTERNAL PARAMETERS-1'!$B$5:$J$44,9,FALSE)*ABSYLD2!$F201</f>
        <v>0</v>
      </c>
      <c r="J201" s="47">
        <f>ABSYLD1!J201*VLOOKUP(ABSYLD2!J$4,'[1]INTERNAL PARAMETERS-1'!$B$5:$J$44,5,FALSE)*VLOOKUP(ABSYLD2!J$4,'[1]INTERNAL PARAMETERS-1'!$B$5:$J$44,7,FALSE)*ABSYLD2!$F201 + ABSYLD1!J201*(1-VLOOKUP(ABSYLD2!J$4,'[1]INTERNAL PARAMETERS-1'!$B$5:$J$44,5,FALSE))*VLOOKUP(ABSYLD2!J$4,'[1]INTERNAL PARAMETERS-1'!$B$5:$J$44,9,FALSE)*ABSYLD2!$F201</f>
        <v>0</v>
      </c>
      <c r="K201" s="47">
        <f>ABSYLD1!K201*VLOOKUP(ABSYLD2!K$4,'[1]INTERNAL PARAMETERS-1'!$B$5:$J$44,5,FALSE)*VLOOKUP(ABSYLD2!K$4,'[1]INTERNAL PARAMETERS-1'!$B$5:$J$44,7,FALSE)*ABSYLD2!$F201 + ABSYLD1!K201*(1-VLOOKUP(ABSYLD2!K$4,'[1]INTERNAL PARAMETERS-1'!$B$5:$J$44,5,FALSE))*VLOOKUP(ABSYLD2!K$4,'[1]INTERNAL PARAMETERS-1'!$B$5:$J$44,9,FALSE)*ABSYLD2!$F201</f>
        <v>0</v>
      </c>
      <c r="L201" s="47">
        <f>ABSYLD1!L201*VLOOKUP(ABSYLD2!L$4,'[1]INTERNAL PARAMETERS-1'!$B$5:$J$44,5,FALSE)*VLOOKUP(ABSYLD2!L$4,'[1]INTERNAL PARAMETERS-1'!$B$5:$J$44,7,FALSE)*ABSYLD2!$F201 + ABSYLD1!L201*(1-VLOOKUP(ABSYLD2!L$4,'[1]INTERNAL PARAMETERS-1'!$B$5:$J$44,5,FALSE))*VLOOKUP(ABSYLD2!L$4,'[1]INTERNAL PARAMETERS-1'!$B$5:$J$44,9,FALSE)*ABSYLD2!$F201</f>
        <v>0</v>
      </c>
      <c r="M201" s="47">
        <f>ABSYLD1!M201*VLOOKUP(ABSYLD2!M$4,'[1]INTERNAL PARAMETERS-1'!$B$5:$J$44,5,FALSE)*VLOOKUP(ABSYLD2!M$4,'[1]INTERNAL PARAMETERS-1'!$B$5:$J$44,7,FALSE)*ABSYLD2!$F201 + ABSYLD1!M201*(1-VLOOKUP(ABSYLD2!M$4,'[1]INTERNAL PARAMETERS-1'!$B$5:$J$44,5,FALSE))*VLOOKUP(ABSYLD2!M$4,'[1]INTERNAL PARAMETERS-1'!$B$5:$J$44,9,FALSE)*ABSYLD2!$F201</f>
        <v>0</v>
      </c>
      <c r="N201" s="47">
        <f>ABSYLD1!N201*VLOOKUP(ABSYLD2!N$4,'[1]INTERNAL PARAMETERS-1'!$B$5:$J$44,5,FALSE)*VLOOKUP(ABSYLD2!N$4,'[1]INTERNAL PARAMETERS-1'!$B$5:$J$44,7,FALSE)*ABSYLD2!$F201 + ABSYLD1!N201*(1-VLOOKUP(ABSYLD2!N$4,'[1]INTERNAL PARAMETERS-1'!$B$5:$J$44,5,FALSE))*VLOOKUP(ABSYLD2!N$4,'[1]INTERNAL PARAMETERS-1'!$B$5:$J$44,9,FALSE)*ABSYLD2!$F201</f>
        <v>0</v>
      </c>
      <c r="O201" s="47">
        <f>ABSYLD1!O201*VLOOKUP(ABSYLD2!O$4,'[1]INTERNAL PARAMETERS-1'!$B$5:$J$44,5,FALSE)*VLOOKUP(ABSYLD2!O$4,'[1]INTERNAL PARAMETERS-1'!$B$5:$J$44,7,FALSE)*ABSYLD2!$F201 + ABSYLD1!O201*(1-VLOOKUP(ABSYLD2!O$4,'[1]INTERNAL PARAMETERS-1'!$B$5:$J$44,5,FALSE))*VLOOKUP(ABSYLD2!O$4,'[1]INTERNAL PARAMETERS-1'!$B$5:$J$44,9,FALSE)*ABSYLD2!$F201</f>
        <v>0</v>
      </c>
      <c r="P201" s="47">
        <f>ABSYLD1!P201*VLOOKUP(ABSYLD2!P$4,'[1]INTERNAL PARAMETERS-1'!$B$5:$J$44,5,FALSE)*VLOOKUP(ABSYLD2!P$4,'[1]INTERNAL PARAMETERS-1'!$B$5:$J$44,7,FALSE)*ABSYLD2!$F201 + ABSYLD1!P201*(1-VLOOKUP(ABSYLD2!P$4,'[1]INTERNAL PARAMETERS-1'!$B$5:$J$44,5,FALSE))*VLOOKUP(ABSYLD2!P$4,'[1]INTERNAL PARAMETERS-1'!$B$5:$J$44,9,FALSE)*ABSYLD2!$F201</f>
        <v>0</v>
      </c>
      <c r="Q201" s="47">
        <f>ABSYLD1!Q201*VLOOKUP(ABSYLD2!Q$4,'[1]INTERNAL PARAMETERS-1'!$B$5:$J$44,5,FALSE)*VLOOKUP(ABSYLD2!Q$4,'[1]INTERNAL PARAMETERS-1'!$B$5:$J$44,7,FALSE)*ABSYLD2!$F201 + ABSYLD1!Q201*(1-VLOOKUP(ABSYLD2!Q$4,'[1]INTERNAL PARAMETERS-1'!$B$5:$J$44,5,FALSE))*VLOOKUP(ABSYLD2!Q$4,'[1]INTERNAL PARAMETERS-1'!$B$5:$J$44,9,FALSE)*ABSYLD2!$F201</f>
        <v>0</v>
      </c>
      <c r="R201" s="47">
        <f>ABSYLD1!R201*VLOOKUP(ABSYLD2!R$4,'[1]INTERNAL PARAMETERS-1'!$B$5:$J$44,5,FALSE)*VLOOKUP(ABSYLD2!R$4,'[1]INTERNAL PARAMETERS-1'!$B$5:$J$44,7,FALSE)*ABSYLD2!$F201 + ABSYLD1!R201*(1-VLOOKUP(ABSYLD2!R$4,'[1]INTERNAL PARAMETERS-1'!$B$5:$J$44,5,FALSE))*VLOOKUP(ABSYLD2!R$4,'[1]INTERNAL PARAMETERS-1'!$B$5:$J$44,9,FALSE)*ABSYLD2!$F201</f>
        <v>0</v>
      </c>
      <c r="S201" s="47">
        <f>ABSYLD1!S201*VLOOKUP(ABSYLD2!S$4,'[1]INTERNAL PARAMETERS-1'!$B$5:$J$44,5,FALSE)*VLOOKUP(ABSYLD2!S$4,'[1]INTERNAL PARAMETERS-1'!$B$5:$J$44,7,FALSE)*ABSYLD2!$F201 + ABSYLD1!S201*(1-VLOOKUP(ABSYLD2!S$4,'[1]INTERNAL PARAMETERS-1'!$B$5:$J$44,5,FALSE))*VLOOKUP(ABSYLD2!S$4,'[1]INTERNAL PARAMETERS-1'!$B$5:$J$44,9,FALSE)*ABSYLD2!$F201</f>
        <v>0</v>
      </c>
      <c r="T201" s="47">
        <f>ABSYLD1!T201*VLOOKUP(ABSYLD2!T$4,'[1]INTERNAL PARAMETERS-1'!$B$5:$J$44,5,FALSE)*VLOOKUP(ABSYLD2!T$4,'[1]INTERNAL PARAMETERS-1'!$B$5:$J$44,7,FALSE)*ABSYLD2!$F201 + ABSYLD1!T201*(1-VLOOKUP(ABSYLD2!T$4,'[1]INTERNAL PARAMETERS-1'!$B$5:$J$44,5,FALSE))*VLOOKUP(ABSYLD2!T$4,'[1]INTERNAL PARAMETERS-1'!$B$5:$J$44,9,FALSE)*ABSYLD2!$F201</f>
        <v>0</v>
      </c>
      <c r="U201" s="47">
        <f>ABSYLD1!U201*VLOOKUP(ABSYLD2!U$4,'[1]INTERNAL PARAMETERS-1'!$B$5:$J$44,5,FALSE)*VLOOKUP(ABSYLD2!U$4,'[1]INTERNAL PARAMETERS-1'!$B$5:$J$44,7,FALSE)*ABSYLD2!$F201 + ABSYLD1!U201*(1-VLOOKUP(ABSYLD2!U$4,'[1]INTERNAL PARAMETERS-1'!$B$5:$J$44,5,FALSE))*VLOOKUP(ABSYLD2!U$4,'[1]INTERNAL PARAMETERS-1'!$B$5:$J$44,9,FALSE)*ABSYLD2!$F201</f>
        <v>0</v>
      </c>
      <c r="V201" s="47">
        <f>ABSYLD1!V201*VLOOKUP(ABSYLD2!V$4,'[1]INTERNAL PARAMETERS-1'!$B$5:$J$44,5,FALSE)*VLOOKUP(ABSYLD2!V$4,'[1]INTERNAL PARAMETERS-1'!$B$5:$J$44,7,FALSE)*ABSYLD2!$F201 + ABSYLD1!V201*(1-VLOOKUP(ABSYLD2!V$4,'[1]INTERNAL PARAMETERS-1'!$B$5:$J$44,5,FALSE))*VLOOKUP(ABSYLD2!V$4,'[1]INTERNAL PARAMETERS-1'!$B$5:$J$44,9,FALSE)*ABSYLD2!$F201</f>
        <v>0</v>
      </c>
      <c r="W201" s="47">
        <f>ABSYLD1!W201*VLOOKUP(ABSYLD2!W$4,'[1]INTERNAL PARAMETERS-1'!$B$5:$J$44,5,FALSE)*VLOOKUP(ABSYLD2!W$4,'[1]INTERNAL PARAMETERS-1'!$B$5:$J$44,7,FALSE)*ABSYLD2!$F201 + ABSYLD1!W201*(1-VLOOKUP(ABSYLD2!W$4,'[1]INTERNAL PARAMETERS-1'!$B$5:$J$44,5,FALSE))*VLOOKUP(ABSYLD2!W$4,'[1]INTERNAL PARAMETERS-1'!$B$5:$J$44,9,FALSE)*ABSYLD2!$F201</f>
        <v>0</v>
      </c>
      <c r="X201" s="47">
        <f>ABSYLD1!X201*VLOOKUP(ABSYLD2!X$4,'[1]INTERNAL PARAMETERS-1'!$B$5:$J$44,5,FALSE)*VLOOKUP(ABSYLD2!X$4,'[1]INTERNAL PARAMETERS-1'!$B$5:$J$44,7,FALSE)*ABSYLD2!$F201 + ABSYLD1!X201*(1-VLOOKUP(ABSYLD2!X$4,'[1]INTERNAL PARAMETERS-1'!$B$5:$J$44,5,FALSE))*VLOOKUP(ABSYLD2!X$4,'[1]INTERNAL PARAMETERS-1'!$B$5:$J$44,9,FALSE)*ABSYLD2!$F201</f>
        <v>0</v>
      </c>
      <c r="Y201" s="47">
        <f>ABSYLD1!Y201*VLOOKUP(ABSYLD2!Y$4,'[1]INTERNAL PARAMETERS-1'!$B$5:$J$44,5,FALSE)*VLOOKUP(ABSYLD2!Y$4,'[1]INTERNAL PARAMETERS-1'!$B$5:$J$44,7,FALSE)*ABSYLD2!$F201 + ABSYLD1!Y201*(1-VLOOKUP(ABSYLD2!Y$4,'[1]INTERNAL PARAMETERS-1'!$B$5:$J$44,5,FALSE))*VLOOKUP(ABSYLD2!Y$4,'[1]INTERNAL PARAMETERS-1'!$B$5:$J$44,9,FALSE)*ABSYLD2!$F201</f>
        <v>0</v>
      </c>
      <c r="Z201" s="47">
        <f>ABSYLD1!Z201*VLOOKUP(ABSYLD2!Z$4,'[1]INTERNAL PARAMETERS-1'!$B$5:$J$44,5,FALSE)*VLOOKUP(ABSYLD2!Z$4,'[1]INTERNAL PARAMETERS-1'!$B$5:$J$44,7,FALSE)*ABSYLD2!$F201 + ABSYLD1!Z201*(1-VLOOKUP(ABSYLD2!Z$4,'[1]INTERNAL PARAMETERS-1'!$B$5:$J$44,5,FALSE))*VLOOKUP(ABSYLD2!Z$4,'[1]INTERNAL PARAMETERS-1'!$B$5:$J$44,9,FALSE)*ABSYLD2!$F201</f>
        <v>0</v>
      </c>
      <c r="AA201" s="47">
        <f>ABSYLD1!AA201*VLOOKUP(ABSYLD2!AA$4,'[1]INTERNAL PARAMETERS-1'!$B$5:$J$44,5,FALSE)*VLOOKUP(ABSYLD2!AA$4,'[1]INTERNAL PARAMETERS-1'!$B$5:$J$44,7,FALSE)*ABSYLD2!$F201 + ABSYLD1!AA201*(1-VLOOKUP(ABSYLD2!AA$4,'[1]INTERNAL PARAMETERS-1'!$B$5:$J$44,5,FALSE))*VLOOKUP(ABSYLD2!AA$4,'[1]INTERNAL PARAMETERS-1'!$B$5:$J$44,9,FALSE)*ABSYLD2!$F201</f>
        <v>0</v>
      </c>
      <c r="AB201" s="47">
        <f>ABSYLD1!AB201*VLOOKUP(ABSYLD2!AB$4,'[1]INTERNAL PARAMETERS-1'!$B$5:$J$44,5,FALSE)*VLOOKUP(ABSYLD2!AB$4,'[1]INTERNAL PARAMETERS-1'!$B$5:$J$44,7,FALSE)*ABSYLD2!$F201 + ABSYLD1!AB201*(1-VLOOKUP(ABSYLD2!AB$4,'[1]INTERNAL PARAMETERS-1'!$B$5:$J$44,5,FALSE))*VLOOKUP(ABSYLD2!AB$4,'[1]INTERNAL PARAMETERS-1'!$B$5:$J$44,9,FALSE)*ABSYLD2!$F201</f>
        <v>0</v>
      </c>
      <c r="AC201" s="47">
        <f>ABSYLD1!AC201*VLOOKUP(ABSYLD2!AC$4,'[1]INTERNAL PARAMETERS-1'!$B$5:$J$44,5,FALSE)*VLOOKUP(ABSYLD2!AC$4,'[1]INTERNAL PARAMETERS-1'!$B$5:$J$44,7,FALSE)*ABSYLD2!$F201 + ABSYLD1!AC201*(1-VLOOKUP(ABSYLD2!AC$4,'[1]INTERNAL PARAMETERS-1'!$B$5:$J$44,5,FALSE))*VLOOKUP(ABSYLD2!AC$4,'[1]INTERNAL PARAMETERS-1'!$B$5:$J$44,9,FALSE)*ABSYLD2!$F201</f>
        <v>0</v>
      </c>
      <c r="AD201" s="47">
        <f>ABSYLD1!AD201*VLOOKUP(ABSYLD2!AD$4,'[1]INTERNAL PARAMETERS-1'!$B$5:$J$44,5,FALSE)*VLOOKUP(ABSYLD2!AD$4,'[1]INTERNAL PARAMETERS-1'!$B$5:$J$44,7,FALSE)*ABSYLD2!$F201 + ABSYLD1!AD201*(1-VLOOKUP(ABSYLD2!AD$4,'[1]INTERNAL PARAMETERS-1'!$B$5:$J$44,5,FALSE))*VLOOKUP(ABSYLD2!AD$4,'[1]INTERNAL PARAMETERS-1'!$B$5:$J$44,9,FALSE)*ABSYLD2!$F201</f>
        <v>0</v>
      </c>
      <c r="AE201" s="47">
        <f>ABSYLD1!AE201*VLOOKUP(ABSYLD2!AE$4,'[1]INTERNAL PARAMETERS-1'!$B$5:$J$44,5,FALSE)*VLOOKUP(ABSYLD2!AE$4,'[1]INTERNAL PARAMETERS-1'!$B$5:$J$44,7,FALSE)*ABSYLD2!$F201 + ABSYLD1!AE201*(1-VLOOKUP(ABSYLD2!AE$4,'[1]INTERNAL PARAMETERS-1'!$B$5:$J$44,5,FALSE))*VLOOKUP(ABSYLD2!AE$4,'[1]INTERNAL PARAMETERS-1'!$B$5:$J$44,9,FALSE)*ABSYLD2!$F201</f>
        <v>0</v>
      </c>
      <c r="AF201" s="47">
        <f>ABSYLD1!AF201*VLOOKUP(ABSYLD2!AF$4,'[1]INTERNAL PARAMETERS-1'!$B$5:$J$44,5,FALSE)*VLOOKUP(ABSYLD2!AF$4,'[1]INTERNAL PARAMETERS-1'!$B$5:$J$44,7,FALSE)*ABSYLD2!$F201 + ABSYLD1!AF201*(1-VLOOKUP(ABSYLD2!AF$4,'[1]INTERNAL PARAMETERS-1'!$B$5:$J$44,5,FALSE))*VLOOKUP(ABSYLD2!AF$4,'[1]INTERNAL PARAMETERS-1'!$B$5:$J$44,9,FALSE)*ABSYLD2!$F201</f>
        <v>0</v>
      </c>
      <c r="AG201" s="47">
        <f>ABSYLD1!AG201*VLOOKUP(ABSYLD2!AG$4,'[1]INTERNAL PARAMETERS-1'!$B$5:$J$44,5,FALSE)*VLOOKUP(ABSYLD2!AG$4,'[1]INTERNAL PARAMETERS-1'!$B$5:$J$44,7,FALSE)*ABSYLD2!$F201 + ABSYLD1!AG201*(1-VLOOKUP(ABSYLD2!AG$4,'[1]INTERNAL PARAMETERS-1'!$B$5:$J$44,5,FALSE))*VLOOKUP(ABSYLD2!AG$4,'[1]INTERNAL PARAMETERS-1'!$B$5:$J$44,9,FALSE)*ABSYLD2!$F201</f>
        <v>0</v>
      </c>
      <c r="AH201" s="47">
        <f>ABSYLD1!AH201*VLOOKUP(ABSYLD2!AH$4,'[1]INTERNAL PARAMETERS-1'!$B$5:$J$44,5,FALSE)*VLOOKUP(ABSYLD2!AH$4,'[1]INTERNAL PARAMETERS-1'!$B$5:$J$44,7,FALSE)*ABSYLD2!$F201 + ABSYLD1!AH201*(1-VLOOKUP(ABSYLD2!AH$4,'[1]INTERNAL PARAMETERS-1'!$B$5:$J$44,5,FALSE))*VLOOKUP(ABSYLD2!AH$4,'[1]INTERNAL PARAMETERS-1'!$B$5:$J$44,9,FALSE)*ABSYLD2!$F201</f>
        <v>0</v>
      </c>
      <c r="AI201" s="47">
        <f>ABSYLD1!AI201*VLOOKUP(ABSYLD2!AI$4,'[1]INTERNAL PARAMETERS-1'!$B$5:$J$44,5,FALSE)*VLOOKUP(ABSYLD2!AI$4,'[1]INTERNAL PARAMETERS-1'!$B$5:$J$44,7,FALSE)*ABSYLD2!$F201 + ABSYLD1!AI201*(1-VLOOKUP(ABSYLD2!AI$4,'[1]INTERNAL PARAMETERS-1'!$B$5:$J$44,5,FALSE))*VLOOKUP(ABSYLD2!AI$4,'[1]INTERNAL PARAMETERS-1'!$B$5:$J$44,9,FALSE)*ABSYLD2!$F201</f>
        <v>0</v>
      </c>
      <c r="AJ201" s="47">
        <f>ABSYLD1!AJ201*VLOOKUP(ABSYLD2!AJ$4,'[1]INTERNAL PARAMETERS-1'!$B$5:$J$44,5,FALSE)*VLOOKUP(ABSYLD2!AJ$4,'[1]INTERNAL PARAMETERS-1'!$B$5:$J$44,7,FALSE)*ABSYLD2!$F201 + ABSYLD1!AJ201*(1-VLOOKUP(ABSYLD2!AJ$4,'[1]INTERNAL PARAMETERS-1'!$B$5:$J$44,5,FALSE))*VLOOKUP(ABSYLD2!AJ$4,'[1]INTERNAL PARAMETERS-1'!$B$5:$J$44,9,FALSE)*ABSYLD2!$F201</f>
        <v>0</v>
      </c>
      <c r="AK201" s="47">
        <f>ABSYLD1!AK201*VLOOKUP(ABSYLD2!AK$4,'[1]INTERNAL PARAMETERS-1'!$B$5:$J$44,5,FALSE)*VLOOKUP(ABSYLD2!AK$4,'[1]INTERNAL PARAMETERS-1'!$B$5:$J$44,7,FALSE)*ABSYLD2!$F201 + ABSYLD1!AK201*(1-VLOOKUP(ABSYLD2!AK$4,'[1]INTERNAL PARAMETERS-1'!$B$5:$J$44,5,FALSE))*VLOOKUP(ABSYLD2!AK$4,'[1]INTERNAL PARAMETERS-1'!$B$5:$J$44,9,FALSE)*ABSYLD2!$F201</f>
        <v>0</v>
      </c>
      <c r="AL201" s="47">
        <f>ABSYLD1!AL201*VLOOKUP(ABSYLD2!AL$4,'[1]INTERNAL PARAMETERS-1'!$B$5:$J$44,5,FALSE)*VLOOKUP(ABSYLD2!AL$4,'[1]INTERNAL PARAMETERS-1'!$B$5:$J$44,7,FALSE)*ABSYLD2!$F201 + ABSYLD1!AL201*(1-VLOOKUP(ABSYLD2!AL$4,'[1]INTERNAL PARAMETERS-1'!$B$5:$J$44,5,FALSE))*VLOOKUP(ABSYLD2!AL$4,'[1]INTERNAL PARAMETERS-1'!$B$5:$J$44,9,FALSE)*ABSYLD2!$F201</f>
        <v>0</v>
      </c>
      <c r="AM201" s="47">
        <f>ABSYLD1!AM201*VLOOKUP(ABSYLD2!AM$4,'[1]INTERNAL PARAMETERS-1'!$B$5:$J$44,5,FALSE)*VLOOKUP(ABSYLD2!AM$4,'[1]INTERNAL PARAMETERS-1'!$B$5:$J$44,7,FALSE)*ABSYLD2!$F201 + ABSYLD1!AM201*(1-VLOOKUP(ABSYLD2!AM$4,'[1]INTERNAL PARAMETERS-1'!$B$5:$J$44,5,FALSE))*VLOOKUP(ABSYLD2!AM$4,'[1]INTERNAL PARAMETERS-1'!$B$5:$J$44,9,FALSE)*ABSYLD2!$F201</f>
        <v>0</v>
      </c>
      <c r="AN201" s="47">
        <f>ABSYLD1!AN201*VLOOKUP(ABSYLD2!AN$4,'[1]INTERNAL PARAMETERS-1'!$B$5:$J$44,5,FALSE)*VLOOKUP(ABSYLD2!AN$4,'[1]INTERNAL PARAMETERS-1'!$B$5:$J$44,7,FALSE)*ABSYLD2!$F201 + ABSYLD1!AN201*(1-VLOOKUP(ABSYLD2!AN$4,'[1]INTERNAL PARAMETERS-1'!$B$5:$J$44,5,FALSE))*VLOOKUP(ABSYLD2!AN$4,'[1]INTERNAL PARAMETERS-1'!$B$5:$J$44,9,FALSE)*ABSYLD2!$F201</f>
        <v>0</v>
      </c>
      <c r="AO201" s="47">
        <f>ABSYLD1!AO201*VLOOKUP(ABSYLD2!AO$4,'[1]INTERNAL PARAMETERS-1'!$B$5:$J$44,5,FALSE)*VLOOKUP(ABSYLD2!AO$4,'[1]INTERNAL PARAMETERS-1'!$B$5:$J$44,7,FALSE)*ABSYLD2!$F201 + ABSYLD1!AO201*(1-VLOOKUP(ABSYLD2!AO$4,'[1]INTERNAL PARAMETERS-1'!$B$5:$J$44,5,FALSE))*VLOOKUP(ABSYLD2!AO$4,'[1]INTERNAL PARAMETERS-1'!$B$5:$J$44,9,FALSE)*ABSYLD2!$F201</f>
        <v>0</v>
      </c>
      <c r="AP201" s="47">
        <f>ABSYLD1!AP201*VLOOKUP(ABSYLD2!AP$4,'[1]INTERNAL PARAMETERS-1'!$B$5:$J$44,5,FALSE)*VLOOKUP(ABSYLD2!AP$4,'[1]INTERNAL PARAMETERS-1'!$B$5:$J$44,7,FALSE)*ABSYLD2!$F201 + ABSYLD1!AP201*(1-VLOOKUP(ABSYLD2!AP$4,'[1]INTERNAL PARAMETERS-1'!$B$5:$J$44,5,FALSE))*VLOOKUP(ABSYLD2!AP$4,'[1]INTERNAL PARAMETERS-1'!$B$5:$J$44,9,FALSE)*ABSYLD2!$F201</f>
        <v>0</v>
      </c>
      <c r="AQ201" s="47">
        <f>ABSYLD1!AQ201*VLOOKUP(ABSYLD2!AQ$4,'[1]INTERNAL PARAMETERS-1'!$B$5:$J$44,5,FALSE)*VLOOKUP(ABSYLD2!AQ$4,'[1]INTERNAL PARAMETERS-1'!$B$5:$J$44,7,FALSE)*ABSYLD2!$F201 + ABSYLD1!AQ201*(1-VLOOKUP(ABSYLD2!AQ$4,'[1]INTERNAL PARAMETERS-1'!$B$5:$J$44,5,FALSE))*VLOOKUP(ABSYLD2!AQ$4,'[1]INTERNAL PARAMETERS-1'!$B$5:$J$44,9,FALSE)*ABSYLD2!$F201</f>
        <v>0</v>
      </c>
      <c r="AR201" s="47">
        <f>ABSYLD1!AR201*VLOOKUP(ABSYLD2!AR$4,'[1]INTERNAL PARAMETERS-1'!$B$5:$J$44,5,FALSE)*VLOOKUP(ABSYLD2!AR$4,'[1]INTERNAL PARAMETERS-1'!$B$5:$J$44,7,FALSE)*ABSYLD2!$F201 + ABSYLD1!AR201*(1-VLOOKUP(ABSYLD2!AR$4,'[1]INTERNAL PARAMETERS-1'!$B$5:$J$44,5,FALSE))*VLOOKUP(ABSYLD2!AR$4,'[1]INTERNAL PARAMETERS-1'!$B$5:$J$44,9,FALSE)*ABSYLD2!$F201</f>
        <v>0</v>
      </c>
      <c r="AS201" s="47">
        <f>ABSYLD1!AS201*VLOOKUP(ABSYLD2!AS$4,'[1]INTERNAL PARAMETERS-1'!$B$5:$J$44,5,FALSE)*VLOOKUP(ABSYLD2!AS$4,'[1]INTERNAL PARAMETERS-1'!$B$5:$J$44,7,FALSE)*ABSYLD2!$F201 + ABSYLD1!AS201*(1-VLOOKUP(ABSYLD2!AS$4,'[1]INTERNAL PARAMETERS-1'!$B$5:$J$44,5,FALSE))*VLOOKUP(ABSYLD2!AS$4,'[1]INTERNAL PARAMETERS-1'!$B$5:$J$44,9,FALSE)*ABSYLD2!$F201</f>
        <v>0</v>
      </c>
      <c r="AT201" s="46">
        <f>ABSYLD1!AT201*VLOOKUP(ABSYLD2!AT$4,'[1]INTERNAL PARAMETERS-1'!$B$5:$J$44,5,FALSE)*VLOOKUP(ABSYLD2!AT$4,'[1]INTERNAL PARAMETERS-1'!$B$5:$J$44,7,FALSE)*ABSYLD2!$F201 + ABSYLD1!AT201*(1-VLOOKUP(ABSYLD2!AT$4,'[1]INTERNAL PARAMETERS-1'!$B$5:$J$44,5,FALSE))*VLOOKUP(ABSYLD2!AT$4,'[1]INTERNAL PARAMETERS-1'!$B$5:$J$44,9,FALSE)*ABSYLD2!$F201</f>
        <v>0</v>
      </c>
      <c r="AU201" s="48">
        <f>ABSYLD1!AU201*VLOOKUP(ABSYLD2!AU$4,'[1]INTERNAL PARAMETERS-1'!$B$5:$J$44,5,FALSE)*VLOOKUP(ABSYLD2!AU$4,'[1]INTERNAL PARAMETERS-1'!$B$5:$J$44,6,FALSE)*VLOOKUP(ABSYLD2!AU$4,'[1]INTERNAL PARAMETERS-1'!$B$5:$J$44,3,FALSE) + ABSYLD1!AU201*(1-VLOOKUP(ABSYLD2!AU$4,'[1]INTERNAL PARAMETERS-1'!$B$5:$J$44,5,FALSE))*VLOOKUP(ABSYLD2!AU$4,'[1]INTERNAL PARAMETERS-1'!$B$5:$J$44,8,FALSE)*VLOOKUP(ABSYLD2!AU$4,'[1]INTERNAL PARAMETERS-1'!$B$5:$J$44,3,FALSE)</f>
        <v>0</v>
      </c>
      <c r="AV201" s="47">
        <f>ABSYLD1!AV201*VLOOKUP(ABSYLD2!AV$4,'[1]INTERNAL PARAMETERS-1'!$B$5:$J$44,5,FALSE)*VLOOKUP(ABSYLD2!AV$4,'[1]INTERNAL PARAMETERS-1'!$B$5:$J$44,6,FALSE)*VLOOKUP(ABSYLD2!AV$4,'[1]INTERNAL PARAMETERS-1'!$B$5:$J$44,3,FALSE) + ABSYLD1!AV201*(1-VLOOKUP(ABSYLD2!AV$4,'[1]INTERNAL PARAMETERS-1'!$B$5:$J$44,5,FALSE))*VLOOKUP(ABSYLD2!AV$4,'[1]INTERNAL PARAMETERS-1'!$B$5:$J$44,8,FALSE)*VLOOKUP(ABSYLD2!AV$4,'[1]INTERNAL PARAMETERS-1'!$B$5:$J$44,3,FALSE)</f>
        <v>0</v>
      </c>
      <c r="AW201" s="47">
        <f>ABSYLD1!AW201*VLOOKUP(ABSYLD2!AW$4,'[1]INTERNAL PARAMETERS-1'!$B$5:$J$44,5,FALSE)*VLOOKUP(ABSYLD2!AW$4,'[1]INTERNAL PARAMETERS-1'!$B$5:$J$44,6,FALSE)*VLOOKUP(ABSYLD2!AW$4,'[1]INTERNAL PARAMETERS-1'!$B$5:$J$44,3,FALSE) + ABSYLD1!AW201*(1-VLOOKUP(ABSYLD2!AW$4,'[1]INTERNAL PARAMETERS-1'!$B$5:$J$44,5,FALSE))*VLOOKUP(ABSYLD2!AW$4,'[1]INTERNAL PARAMETERS-1'!$B$5:$J$44,8,FALSE)*VLOOKUP(ABSYLD2!AW$4,'[1]INTERNAL PARAMETERS-1'!$B$5:$J$44,3,FALSE)</f>
        <v>0</v>
      </c>
      <c r="AX201" s="47">
        <f>ABSYLD1!AX201*VLOOKUP(ABSYLD2!AX$4,'[1]INTERNAL PARAMETERS-1'!$B$5:$J$44,5,FALSE)*VLOOKUP(ABSYLD2!AX$4,'[1]INTERNAL PARAMETERS-1'!$B$5:$J$44,6,FALSE)*VLOOKUP(ABSYLD2!AX$4,'[1]INTERNAL PARAMETERS-1'!$B$5:$J$44,3,FALSE) + ABSYLD1!AX201*(1-VLOOKUP(ABSYLD2!AX$4,'[1]INTERNAL PARAMETERS-1'!$B$5:$J$44,5,FALSE))*VLOOKUP(ABSYLD2!AX$4,'[1]INTERNAL PARAMETERS-1'!$B$5:$J$44,8,FALSE)*VLOOKUP(ABSYLD2!AX$4,'[1]INTERNAL PARAMETERS-1'!$B$5:$J$44,3,FALSE)</f>
        <v>0</v>
      </c>
      <c r="AY201" s="47">
        <f>ABSYLD1!AY201*VLOOKUP(ABSYLD2!AY$4,'[1]INTERNAL PARAMETERS-1'!$B$5:$J$44,5,FALSE)*VLOOKUP(ABSYLD2!AY$4,'[1]INTERNAL PARAMETERS-1'!$B$5:$J$44,6,FALSE)*VLOOKUP(ABSYLD2!AY$4,'[1]INTERNAL PARAMETERS-1'!$B$5:$J$44,3,FALSE) + ABSYLD1!AY201*(1-VLOOKUP(ABSYLD2!AY$4,'[1]INTERNAL PARAMETERS-1'!$B$5:$J$44,5,FALSE))*VLOOKUP(ABSYLD2!AY$4,'[1]INTERNAL PARAMETERS-1'!$B$5:$J$44,8,FALSE)*VLOOKUP(ABSYLD2!AY$4,'[1]INTERNAL PARAMETERS-1'!$B$5:$J$44,3,FALSE)</f>
        <v>0</v>
      </c>
      <c r="AZ201" s="47">
        <f>ABSYLD1!AZ201*VLOOKUP(ABSYLD2!AZ$4,'[1]INTERNAL PARAMETERS-1'!$B$5:$J$44,5,FALSE)*VLOOKUP(ABSYLD2!AZ$4,'[1]INTERNAL PARAMETERS-1'!$B$5:$J$44,6,FALSE)*VLOOKUP(ABSYLD2!AZ$4,'[1]INTERNAL PARAMETERS-1'!$B$5:$J$44,3,FALSE) + ABSYLD1!AZ201*(1-VLOOKUP(ABSYLD2!AZ$4,'[1]INTERNAL PARAMETERS-1'!$B$5:$J$44,5,FALSE))*VLOOKUP(ABSYLD2!AZ$4,'[1]INTERNAL PARAMETERS-1'!$B$5:$J$44,8,FALSE)*VLOOKUP(ABSYLD2!AZ$4,'[1]INTERNAL PARAMETERS-1'!$B$5:$J$44,3,FALSE)</f>
        <v>0</v>
      </c>
      <c r="BA201" s="47">
        <f>ABSYLD1!BA201*VLOOKUP(ABSYLD2!BA$4,'[1]INTERNAL PARAMETERS-1'!$B$5:$J$44,5,FALSE)*VLOOKUP(ABSYLD2!BA$4,'[1]INTERNAL PARAMETERS-1'!$B$5:$J$44,6,FALSE)*VLOOKUP(ABSYLD2!BA$4,'[1]INTERNAL PARAMETERS-1'!$B$5:$J$44,3,FALSE) + ABSYLD1!BA201*(1-VLOOKUP(ABSYLD2!BA$4,'[1]INTERNAL PARAMETERS-1'!$B$5:$J$44,5,FALSE))*VLOOKUP(ABSYLD2!BA$4,'[1]INTERNAL PARAMETERS-1'!$B$5:$J$44,8,FALSE)*VLOOKUP(ABSYLD2!BA$4,'[1]INTERNAL PARAMETERS-1'!$B$5:$J$44,3,FALSE)</f>
        <v>0</v>
      </c>
      <c r="BB201" s="47">
        <f>ABSYLD1!BB201*VLOOKUP(ABSYLD2!BB$4,'[1]INTERNAL PARAMETERS-1'!$B$5:$J$44,5,FALSE)*VLOOKUP(ABSYLD2!BB$4,'[1]INTERNAL PARAMETERS-1'!$B$5:$J$44,6,FALSE)*VLOOKUP(ABSYLD2!BB$4,'[1]INTERNAL PARAMETERS-1'!$B$5:$J$44,3,FALSE) + ABSYLD1!BB201*(1-VLOOKUP(ABSYLD2!BB$4,'[1]INTERNAL PARAMETERS-1'!$B$5:$J$44,5,FALSE))*VLOOKUP(ABSYLD2!BB$4,'[1]INTERNAL PARAMETERS-1'!$B$5:$J$44,8,FALSE)*VLOOKUP(ABSYLD2!BB$4,'[1]INTERNAL PARAMETERS-1'!$B$5:$J$44,3,FALSE)</f>
        <v>0</v>
      </c>
      <c r="BC201" s="47">
        <f>ABSYLD1!BC201*VLOOKUP(ABSYLD2!BC$4,'[1]INTERNAL PARAMETERS-1'!$B$5:$J$44,5,FALSE)*VLOOKUP(ABSYLD2!BC$4,'[1]INTERNAL PARAMETERS-1'!$B$5:$J$44,6,FALSE)*VLOOKUP(ABSYLD2!BC$4,'[1]INTERNAL PARAMETERS-1'!$B$5:$J$44,3,FALSE) + ABSYLD1!BC201*(1-VLOOKUP(ABSYLD2!BC$4,'[1]INTERNAL PARAMETERS-1'!$B$5:$J$44,5,FALSE))*VLOOKUP(ABSYLD2!BC$4,'[1]INTERNAL PARAMETERS-1'!$B$5:$J$44,8,FALSE)*VLOOKUP(ABSYLD2!BC$4,'[1]INTERNAL PARAMETERS-1'!$B$5:$J$44,3,FALSE)</f>
        <v>0</v>
      </c>
      <c r="BD201" s="47">
        <f>ABSYLD1!BD201*VLOOKUP(ABSYLD2!BD$4,'[1]INTERNAL PARAMETERS-1'!$B$5:$J$44,5,FALSE)*VLOOKUP(ABSYLD2!BD$4,'[1]INTERNAL PARAMETERS-1'!$B$5:$J$44,6,FALSE)*VLOOKUP(ABSYLD2!BD$4,'[1]INTERNAL PARAMETERS-1'!$B$5:$J$44,3,FALSE) + ABSYLD1!BD201*(1-VLOOKUP(ABSYLD2!BD$4,'[1]INTERNAL PARAMETERS-1'!$B$5:$J$44,5,FALSE))*VLOOKUP(ABSYLD2!BD$4,'[1]INTERNAL PARAMETERS-1'!$B$5:$J$44,8,FALSE)*VLOOKUP(ABSYLD2!BD$4,'[1]INTERNAL PARAMETERS-1'!$B$5:$J$44,3,FALSE)</f>
        <v>0</v>
      </c>
      <c r="BE201" s="47">
        <f>ABSYLD1!BE201*VLOOKUP(ABSYLD2!BE$4,'[1]INTERNAL PARAMETERS-1'!$B$5:$J$44,5,FALSE)*VLOOKUP(ABSYLD2!BE$4,'[1]INTERNAL PARAMETERS-1'!$B$5:$J$44,6,FALSE)*VLOOKUP(ABSYLD2!BE$4,'[1]INTERNAL PARAMETERS-1'!$B$5:$J$44,3,FALSE) + ABSYLD1!BE201*(1-VLOOKUP(ABSYLD2!BE$4,'[1]INTERNAL PARAMETERS-1'!$B$5:$J$44,5,FALSE))*VLOOKUP(ABSYLD2!BE$4,'[1]INTERNAL PARAMETERS-1'!$B$5:$J$44,8,FALSE)*VLOOKUP(ABSYLD2!BE$4,'[1]INTERNAL PARAMETERS-1'!$B$5:$J$44,3,FALSE)</f>
        <v>0</v>
      </c>
      <c r="BF201" s="47">
        <f>ABSYLD1!BF201*VLOOKUP(ABSYLD2!BF$4,'[1]INTERNAL PARAMETERS-1'!$B$5:$J$44,5,FALSE)*VLOOKUP(ABSYLD2!BF$4,'[1]INTERNAL PARAMETERS-1'!$B$5:$J$44,6,FALSE)*VLOOKUP(ABSYLD2!BF$4,'[1]INTERNAL PARAMETERS-1'!$B$5:$J$44,3,FALSE) + ABSYLD1!BF201*(1-VLOOKUP(ABSYLD2!BF$4,'[1]INTERNAL PARAMETERS-1'!$B$5:$J$44,5,FALSE))*VLOOKUP(ABSYLD2!BF$4,'[1]INTERNAL PARAMETERS-1'!$B$5:$J$44,8,FALSE)*VLOOKUP(ABSYLD2!BF$4,'[1]INTERNAL PARAMETERS-1'!$B$5:$J$44,3,FALSE)</f>
        <v>0</v>
      </c>
      <c r="BG201" s="47">
        <f>ABSYLD1!BG201*VLOOKUP(ABSYLD2!BG$4,'[1]INTERNAL PARAMETERS-1'!$B$5:$J$44,5,FALSE)*VLOOKUP(ABSYLD2!BG$4,'[1]INTERNAL PARAMETERS-1'!$B$5:$J$44,6,FALSE)*VLOOKUP(ABSYLD2!BG$4,'[1]INTERNAL PARAMETERS-1'!$B$5:$J$44,3,FALSE) + ABSYLD1!BG201*(1-VLOOKUP(ABSYLD2!BG$4,'[1]INTERNAL PARAMETERS-1'!$B$5:$J$44,5,FALSE))*VLOOKUP(ABSYLD2!BG$4,'[1]INTERNAL PARAMETERS-1'!$B$5:$J$44,8,FALSE)*VLOOKUP(ABSYLD2!BG$4,'[1]INTERNAL PARAMETERS-1'!$B$5:$J$44,3,FALSE)</f>
        <v>0</v>
      </c>
      <c r="BH201" s="47">
        <f>ABSYLD1!BH201*VLOOKUP(ABSYLD2!BH$4,'[1]INTERNAL PARAMETERS-1'!$B$5:$J$44,5,FALSE)*VLOOKUP(ABSYLD2!BH$4,'[1]INTERNAL PARAMETERS-1'!$B$5:$J$44,6,FALSE)*VLOOKUP(ABSYLD2!BH$4,'[1]INTERNAL PARAMETERS-1'!$B$5:$J$44,3,FALSE) + ABSYLD1!BH201*(1-VLOOKUP(ABSYLD2!BH$4,'[1]INTERNAL PARAMETERS-1'!$B$5:$J$44,5,FALSE))*VLOOKUP(ABSYLD2!BH$4,'[1]INTERNAL PARAMETERS-1'!$B$5:$J$44,8,FALSE)*VLOOKUP(ABSYLD2!BH$4,'[1]INTERNAL PARAMETERS-1'!$B$5:$J$44,3,FALSE)</f>
        <v>0</v>
      </c>
      <c r="BI201" s="47">
        <f>ABSYLD1!BI201*VLOOKUP(ABSYLD2!BI$4,'[1]INTERNAL PARAMETERS-1'!$B$5:$J$44,5,FALSE)*VLOOKUP(ABSYLD2!BI$4,'[1]INTERNAL PARAMETERS-1'!$B$5:$J$44,6,FALSE)*VLOOKUP(ABSYLD2!BI$4,'[1]INTERNAL PARAMETERS-1'!$B$5:$J$44,3,FALSE) + ABSYLD1!BI201*(1-VLOOKUP(ABSYLD2!BI$4,'[1]INTERNAL PARAMETERS-1'!$B$5:$J$44,5,FALSE))*VLOOKUP(ABSYLD2!BI$4,'[1]INTERNAL PARAMETERS-1'!$B$5:$J$44,8,FALSE)*VLOOKUP(ABSYLD2!BI$4,'[1]INTERNAL PARAMETERS-1'!$B$5:$J$44,3,FALSE)</f>
        <v>0</v>
      </c>
      <c r="BJ201" s="47">
        <f>ABSYLD1!BJ201*VLOOKUP(ABSYLD2!BJ$4,'[1]INTERNAL PARAMETERS-1'!$B$5:$J$44,5,FALSE)*VLOOKUP(ABSYLD2!BJ$4,'[1]INTERNAL PARAMETERS-1'!$B$5:$J$44,6,FALSE)*VLOOKUP(ABSYLD2!BJ$4,'[1]INTERNAL PARAMETERS-1'!$B$5:$J$44,3,FALSE) + ABSYLD1!BJ201*(1-VLOOKUP(ABSYLD2!BJ$4,'[1]INTERNAL PARAMETERS-1'!$B$5:$J$44,5,FALSE))*VLOOKUP(ABSYLD2!BJ$4,'[1]INTERNAL PARAMETERS-1'!$B$5:$J$44,8,FALSE)*VLOOKUP(ABSYLD2!BJ$4,'[1]INTERNAL PARAMETERS-1'!$B$5:$J$44,3,FALSE)</f>
        <v>0</v>
      </c>
      <c r="BK201" s="47">
        <f>ABSYLD1!BK201*VLOOKUP(ABSYLD2!BK$4,'[1]INTERNAL PARAMETERS-1'!$B$5:$J$44,5,FALSE)*VLOOKUP(ABSYLD2!BK$4,'[1]INTERNAL PARAMETERS-1'!$B$5:$J$44,6,FALSE)*VLOOKUP(ABSYLD2!BK$4,'[1]INTERNAL PARAMETERS-1'!$B$5:$J$44,3,FALSE) + ABSYLD1!BK201*(1-VLOOKUP(ABSYLD2!BK$4,'[1]INTERNAL PARAMETERS-1'!$B$5:$J$44,5,FALSE))*VLOOKUP(ABSYLD2!BK$4,'[1]INTERNAL PARAMETERS-1'!$B$5:$J$44,8,FALSE)*VLOOKUP(ABSYLD2!BK$4,'[1]INTERNAL PARAMETERS-1'!$B$5:$J$44,3,FALSE)</f>
        <v>0</v>
      </c>
      <c r="BL201" s="47">
        <f>ABSYLD1!BL201*VLOOKUP(ABSYLD2!BL$4,'[1]INTERNAL PARAMETERS-1'!$B$5:$J$44,5,FALSE)*VLOOKUP(ABSYLD2!BL$4,'[1]INTERNAL PARAMETERS-1'!$B$5:$J$44,6,FALSE)*VLOOKUP(ABSYLD2!BL$4,'[1]INTERNAL PARAMETERS-1'!$B$5:$J$44,3,FALSE) + ABSYLD1!BL201*(1-VLOOKUP(ABSYLD2!BL$4,'[1]INTERNAL PARAMETERS-1'!$B$5:$J$44,5,FALSE))*VLOOKUP(ABSYLD2!BL$4,'[1]INTERNAL PARAMETERS-1'!$B$5:$J$44,8,FALSE)*VLOOKUP(ABSYLD2!BL$4,'[1]INTERNAL PARAMETERS-1'!$B$5:$J$44,3,FALSE)</f>
        <v>0</v>
      </c>
      <c r="BM201" s="47">
        <f>ABSYLD1!BM201*VLOOKUP(ABSYLD2!BM$4,'[1]INTERNAL PARAMETERS-1'!$B$5:$J$44,5,FALSE)*VLOOKUP(ABSYLD2!BM$4,'[1]INTERNAL PARAMETERS-1'!$B$5:$J$44,6,FALSE)*VLOOKUP(ABSYLD2!BM$4,'[1]INTERNAL PARAMETERS-1'!$B$5:$J$44,3,FALSE) + ABSYLD1!BM201*(1-VLOOKUP(ABSYLD2!BM$4,'[1]INTERNAL PARAMETERS-1'!$B$5:$J$44,5,FALSE))*VLOOKUP(ABSYLD2!BM$4,'[1]INTERNAL PARAMETERS-1'!$B$5:$J$44,8,FALSE)*VLOOKUP(ABSYLD2!BM$4,'[1]INTERNAL PARAMETERS-1'!$B$5:$J$44,3,FALSE)</f>
        <v>0</v>
      </c>
      <c r="BN201" s="47">
        <f>ABSYLD1!BN201*VLOOKUP(ABSYLD2!BN$4,'[1]INTERNAL PARAMETERS-1'!$B$5:$J$44,5,FALSE)*VLOOKUP(ABSYLD2!BN$4,'[1]INTERNAL PARAMETERS-1'!$B$5:$J$44,6,FALSE)*VLOOKUP(ABSYLD2!BN$4,'[1]INTERNAL PARAMETERS-1'!$B$5:$J$44,3,FALSE) + ABSYLD1!BN201*(1-VLOOKUP(ABSYLD2!BN$4,'[1]INTERNAL PARAMETERS-1'!$B$5:$J$44,5,FALSE))*VLOOKUP(ABSYLD2!BN$4,'[1]INTERNAL PARAMETERS-1'!$B$5:$J$44,8,FALSE)*VLOOKUP(ABSYLD2!BN$4,'[1]INTERNAL PARAMETERS-1'!$B$5:$J$44,3,FALSE)</f>
        <v>0</v>
      </c>
      <c r="BO201" s="47">
        <f>ABSYLD1!BO201*VLOOKUP(ABSYLD2!BO$4,'[1]INTERNAL PARAMETERS-1'!$B$5:$J$44,5,FALSE)*VLOOKUP(ABSYLD2!BO$4,'[1]INTERNAL PARAMETERS-1'!$B$5:$J$44,6,FALSE)*VLOOKUP(ABSYLD2!BO$4,'[1]INTERNAL PARAMETERS-1'!$B$5:$J$44,3,FALSE) + ABSYLD1!BO201*(1-VLOOKUP(ABSYLD2!BO$4,'[1]INTERNAL PARAMETERS-1'!$B$5:$J$44,5,FALSE))*VLOOKUP(ABSYLD2!BO$4,'[1]INTERNAL PARAMETERS-1'!$B$5:$J$44,8,FALSE)*VLOOKUP(ABSYLD2!BO$4,'[1]INTERNAL PARAMETERS-1'!$B$5:$J$44,3,FALSE)</f>
        <v>0</v>
      </c>
      <c r="BP201" s="47">
        <f>ABSYLD1!BP201*VLOOKUP(ABSYLD2!BP$4,'[1]INTERNAL PARAMETERS-1'!$B$5:$J$44,5,FALSE)*VLOOKUP(ABSYLD2!BP$4,'[1]INTERNAL PARAMETERS-1'!$B$5:$J$44,6,FALSE)*VLOOKUP(ABSYLD2!BP$4,'[1]INTERNAL PARAMETERS-1'!$B$5:$J$44,3,FALSE) + ABSYLD1!BP201*(1-VLOOKUP(ABSYLD2!BP$4,'[1]INTERNAL PARAMETERS-1'!$B$5:$J$44,5,FALSE))*VLOOKUP(ABSYLD2!BP$4,'[1]INTERNAL PARAMETERS-1'!$B$5:$J$44,8,FALSE)*VLOOKUP(ABSYLD2!BP$4,'[1]INTERNAL PARAMETERS-1'!$B$5:$J$44,3,FALSE)</f>
        <v>0</v>
      </c>
      <c r="BQ201" s="47">
        <f>ABSYLD1!BQ201*VLOOKUP(ABSYLD2!BQ$4,'[1]INTERNAL PARAMETERS-1'!$B$5:$J$44,5,FALSE)*VLOOKUP(ABSYLD2!BQ$4,'[1]INTERNAL PARAMETERS-1'!$B$5:$J$44,6,FALSE)*VLOOKUP(ABSYLD2!BQ$4,'[1]INTERNAL PARAMETERS-1'!$B$5:$J$44,3,FALSE) + ABSYLD1!BQ201*(1-VLOOKUP(ABSYLD2!BQ$4,'[1]INTERNAL PARAMETERS-1'!$B$5:$J$44,5,FALSE))*VLOOKUP(ABSYLD2!BQ$4,'[1]INTERNAL PARAMETERS-1'!$B$5:$J$44,8,FALSE)*VLOOKUP(ABSYLD2!BQ$4,'[1]INTERNAL PARAMETERS-1'!$B$5:$J$44,3,FALSE)</f>
        <v>0</v>
      </c>
      <c r="BR201" s="47">
        <f>ABSYLD1!BR201*VLOOKUP(ABSYLD2!BR$4,'[1]INTERNAL PARAMETERS-1'!$B$5:$J$44,5,FALSE)*VLOOKUP(ABSYLD2!BR$4,'[1]INTERNAL PARAMETERS-1'!$B$5:$J$44,6,FALSE)*VLOOKUP(ABSYLD2!BR$4,'[1]INTERNAL PARAMETERS-1'!$B$5:$J$44,3,FALSE) + ABSYLD1!BR201*(1-VLOOKUP(ABSYLD2!BR$4,'[1]INTERNAL PARAMETERS-1'!$B$5:$J$44,5,FALSE))*VLOOKUP(ABSYLD2!BR$4,'[1]INTERNAL PARAMETERS-1'!$B$5:$J$44,8,FALSE)*VLOOKUP(ABSYLD2!BR$4,'[1]INTERNAL PARAMETERS-1'!$B$5:$J$44,3,FALSE)</f>
        <v>0</v>
      </c>
      <c r="BS201" s="47">
        <f>ABSYLD1!BS201*VLOOKUP(ABSYLD2!BS$4,'[1]INTERNAL PARAMETERS-1'!$B$5:$J$44,5,FALSE)*VLOOKUP(ABSYLD2!BS$4,'[1]INTERNAL PARAMETERS-1'!$B$5:$J$44,6,FALSE)*VLOOKUP(ABSYLD2!BS$4,'[1]INTERNAL PARAMETERS-1'!$B$5:$J$44,3,FALSE) + ABSYLD1!BS201*(1-VLOOKUP(ABSYLD2!BS$4,'[1]INTERNAL PARAMETERS-1'!$B$5:$J$44,5,FALSE))*VLOOKUP(ABSYLD2!BS$4,'[1]INTERNAL PARAMETERS-1'!$B$5:$J$44,8,FALSE)*VLOOKUP(ABSYLD2!BS$4,'[1]INTERNAL PARAMETERS-1'!$B$5:$J$44,3,FALSE)</f>
        <v>0</v>
      </c>
      <c r="BT201" s="47">
        <f>ABSYLD1!BT201*VLOOKUP(ABSYLD2!BT$4,'[1]INTERNAL PARAMETERS-1'!$B$5:$J$44,5,FALSE)*VLOOKUP(ABSYLD2!BT$4,'[1]INTERNAL PARAMETERS-1'!$B$5:$J$44,6,FALSE)*VLOOKUP(ABSYLD2!BT$4,'[1]INTERNAL PARAMETERS-1'!$B$5:$J$44,3,FALSE) + ABSYLD1!BT201*(1-VLOOKUP(ABSYLD2!BT$4,'[1]INTERNAL PARAMETERS-1'!$B$5:$J$44,5,FALSE))*VLOOKUP(ABSYLD2!BT$4,'[1]INTERNAL PARAMETERS-1'!$B$5:$J$44,8,FALSE)*VLOOKUP(ABSYLD2!BT$4,'[1]INTERNAL PARAMETERS-1'!$B$5:$J$44,3,FALSE)</f>
        <v>0</v>
      </c>
      <c r="BU201" s="47">
        <f>ABSYLD1!BU201*VLOOKUP(ABSYLD2!BU$4,'[1]INTERNAL PARAMETERS-1'!$B$5:$J$44,5,FALSE)*VLOOKUP(ABSYLD2!BU$4,'[1]INTERNAL PARAMETERS-1'!$B$5:$J$44,6,FALSE)*VLOOKUP(ABSYLD2!BU$4,'[1]INTERNAL PARAMETERS-1'!$B$5:$J$44,3,FALSE) + ABSYLD1!BU201*(1-VLOOKUP(ABSYLD2!BU$4,'[1]INTERNAL PARAMETERS-1'!$B$5:$J$44,5,FALSE))*VLOOKUP(ABSYLD2!BU$4,'[1]INTERNAL PARAMETERS-1'!$B$5:$J$44,8,FALSE)*VLOOKUP(ABSYLD2!BU$4,'[1]INTERNAL PARAMETERS-1'!$B$5:$J$44,3,FALSE)</f>
        <v>0</v>
      </c>
      <c r="BV201" s="47">
        <f>ABSYLD1!BV201*VLOOKUP(ABSYLD2!BV$4,'[1]INTERNAL PARAMETERS-1'!$B$5:$J$44,5,FALSE)*VLOOKUP(ABSYLD2!BV$4,'[1]INTERNAL PARAMETERS-1'!$B$5:$J$44,6,FALSE)*VLOOKUP(ABSYLD2!BV$4,'[1]INTERNAL PARAMETERS-1'!$B$5:$J$44,3,FALSE) + ABSYLD1!BV201*(1-VLOOKUP(ABSYLD2!BV$4,'[1]INTERNAL PARAMETERS-1'!$B$5:$J$44,5,FALSE))*VLOOKUP(ABSYLD2!BV$4,'[1]INTERNAL PARAMETERS-1'!$B$5:$J$44,8,FALSE)*VLOOKUP(ABSYLD2!BV$4,'[1]INTERNAL PARAMETERS-1'!$B$5:$J$44,3,FALSE)</f>
        <v>0</v>
      </c>
      <c r="BW201" s="47">
        <f>ABSYLD1!BW201*VLOOKUP(ABSYLD2!BW$4,'[1]INTERNAL PARAMETERS-1'!$B$5:$J$44,5,FALSE)*VLOOKUP(ABSYLD2!BW$4,'[1]INTERNAL PARAMETERS-1'!$B$5:$J$44,6,FALSE)*VLOOKUP(ABSYLD2!BW$4,'[1]INTERNAL PARAMETERS-1'!$B$5:$J$44,3,FALSE) + ABSYLD1!BW201*(1-VLOOKUP(ABSYLD2!BW$4,'[1]INTERNAL PARAMETERS-1'!$B$5:$J$44,5,FALSE))*VLOOKUP(ABSYLD2!BW$4,'[1]INTERNAL PARAMETERS-1'!$B$5:$J$44,8,FALSE)*VLOOKUP(ABSYLD2!BW$4,'[1]INTERNAL PARAMETERS-1'!$B$5:$J$44,3,FALSE)</f>
        <v>0</v>
      </c>
      <c r="BX201" s="47">
        <f>ABSYLD1!BX201*VLOOKUP(ABSYLD2!BX$4,'[1]INTERNAL PARAMETERS-1'!$B$5:$J$44,5,FALSE)*VLOOKUP(ABSYLD2!BX$4,'[1]INTERNAL PARAMETERS-1'!$B$5:$J$44,6,FALSE)*VLOOKUP(ABSYLD2!BX$4,'[1]INTERNAL PARAMETERS-1'!$B$5:$J$44,3,FALSE) + ABSYLD1!BX201*(1-VLOOKUP(ABSYLD2!BX$4,'[1]INTERNAL PARAMETERS-1'!$B$5:$J$44,5,FALSE))*VLOOKUP(ABSYLD2!BX$4,'[1]INTERNAL PARAMETERS-1'!$B$5:$J$44,8,FALSE)*VLOOKUP(ABSYLD2!BX$4,'[1]INTERNAL PARAMETERS-1'!$B$5:$J$44,3,FALSE)</f>
        <v>0</v>
      </c>
      <c r="BY201" s="47">
        <f>ABSYLD1!BY201*VLOOKUP(ABSYLD2!BY$4,'[1]INTERNAL PARAMETERS-1'!$B$5:$J$44,5,FALSE)*VLOOKUP(ABSYLD2!BY$4,'[1]INTERNAL PARAMETERS-1'!$B$5:$J$44,6,FALSE)*VLOOKUP(ABSYLD2!BY$4,'[1]INTERNAL PARAMETERS-1'!$B$5:$J$44,3,FALSE) + ABSYLD1!BY201*(1-VLOOKUP(ABSYLD2!BY$4,'[1]INTERNAL PARAMETERS-1'!$B$5:$J$44,5,FALSE))*VLOOKUP(ABSYLD2!BY$4,'[1]INTERNAL PARAMETERS-1'!$B$5:$J$44,8,FALSE)*VLOOKUP(ABSYLD2!BY$4,'[1]INTERNAL PARAMETERS-1'!$B$5:$J$44,3,FALSE)</f>
        <v>0</v>
      </c>
      <c r="BZ201" s="47">
        <f>ABSYLD1!BZ201*VLOOKUP(ABSYLD2!BZ$4,'[1]INTERNAL PARAMETERS-1'!$B$5:$J$44,5,FALSE)*VLOOKUP(ABSYLD2!BZ$4,'[1]INTERNAL PARAMETERS-1'!$B$5:$J$44,6,FALSE)*VLOOKUP(ABSYLD2!BZ$4,'[1]INTERNAL PARAMETERS-1'!$B$5:$J$44,3,FALSE) + ABSYLD1!BZ201*(1-VLOOKUP(ABSYLD2!BZ$4,'[1]INTERNAL PARAMETERS-1'!$B$5:$J$44,5,FALSE))*VLOOKUP(ABSYLD2!BZ$4,'[1]INTERNAL PARAMETERS-1'!$B$5:$J$44,8,FALSE)*VLOOKUP(ABSYLD2!BZ$4,'[1]INTERNAL PARAMETERS-1'!$B$5:$J$44,3,FALSE)</f>
        <v>0</v>
      </c>
      <c r="CA201" s="47">
        <f>ABSYLD1!CA201*VLOOKUP(ABSYLD2!CA$4,'[1]INTERNAL PARAMETERS-1'!$B$5:$J$44,5,FALSE)*VLOOKUP(ABSYLD2!CA$4,'[1]INTERNAL PARAMETERS-1'!$B$5:$J$44,6,FALSE)*VLOOKUP(ABSYLD2!CA$4,'[1]INTERNAL PARAMETERS-1'!$B$5:$J$44,3,FALSE) + ABSYLD1!CA201*(1-VLOOKUP(ABSYLD2!CA$4,'[1]INTERNAL PARAMETERS-1'!$B$5:$J$44,5,FALSE))*VLOOKUP(ABSYLD2!CA$4,'[1]INTERNAL PARAMETERS-1'!$B$5:$J$44,8,FALSE)*VLOOKUP(ABSYLD2!CA$4,'[1]INTERNAL PARAMETERS-1'!$B$5:$J$44,3,FALSE)</f>
        <v>0</v>
      </c>
      <c r="CB201" s="47">
        <f>ABSYLD1!CB201*VLOOKUP(ABSYLD2!CB$4,'[1]INTERNAL PARAMETERS-1'!$B$5:$J$44,5,FALSE)*VLOOKUP(ABSYLD2!CB$4,'[1]INTERNAL PARAMETERS-1'!$B$5:$J$44,6,FALSE)*VLOOKUP(ABSYLD2!CB$4,'[1]INTERNAL PARAMETERS-1'!$B$5:$J$44,3,FALSE) + ABSYLD1!CB201*(1-VLOOKUP(ABSYLD2!CB$4,'[1]INTERNAL PARAMETERS-1'!$B$5:$J$44,5,FALSE))*VLOOKUP(ABSYLD2!CB$4,'[1]INTERNAL PARAMETERS-1'!$B$5:$J$44,8,FALSE)*VLOOKUP(ABSYLD2!CB$4,'[1]INTERNAL PARAMETERS-1'!$B$5:$J$44,3,FALSE)</f>
        <v>0</v>
      </c>
      <c r="CC201" s="47">
        <f>ABSYLD1!CC201*VLOOKUP(ABSYLD2!CC$4,'[1]INTERNAL PARAMETERS-1'!$B$5:$J$44,5,FALSE)*VLOOKUP(ABSYLD2!CC$4,'[1]INTERNAL PARAMETERS-1'!$B$5:$J$44,6,FALSE)*VLOOKUP(ABSYLD2!CC$4,'[1]INTERNAL PARAMETERS-1'!$B$5:$J$44,3,FALSE) + ABSYLD1!CC201*(1-VLOOKUP(ABSYLD2!CC$4,'[1]INTERNAL PARAMETERS-1'!$B$5:$J$44,5,FALSE))*VLOOKUP(ABSYLD2!CC$4,'[1]INTERNAL PARAMETERS-1'!$B$5:$J$44,8,FALSE)*VLOOKUP(ABSYLD2!CC$4,'[1]INTERNAL PARAMETERS-1'!$B$5:$J$44,3,FALSE)</f>
        <v>0</v>
      </c>
      <c r="CD201" s="47">
        <f>ABSYLD1!CD201*VLOOKUP(ABSYLD2!CD$4,'[1]INTERNAL PARAMETERS-1'!$B$5:$J$44,5,FALSE)*VLOOKUP(ABSYLD2!CD$4,'[1]INTERNAL PARAMETERS-1'!$B$5:$J$44,6,FALSE)*VLOOKUP(ABSYLD2!CD$4,'[1]INTERNAL PARAMETERS-1'!$B$5:$J$44,3,FALSE) + ABSYLD1!CD201*(1-VLOOKUP(ABSYLD2!CD$4,'[1]INTERNAL PARAMETERS-1'!$B$5:$J$44,5,FALSE))*VLOOKUP(ABSYLD2!CD$4,'[1]INTERNAL PARAMETERS-1'!$B$5:$J$44,8,FALSE)*VLOOKUP(ABSYLD2!CD$4,'[1]INTERNAL PARAMETERS-1'!$B$5:$J$44,3,FALSE)</f>
        <v>0</v>
      </c>
      <c r="CE201" s="47">
        <f>ABSYLD1!CE201*VLOOKUP(ABSYLD2!CE$4,'[1]INTERNAL PARAMETERS-1'!$B$5:$J$44,5,FALSE)*VLOOKUP(ABSYLD2!CE$4,'[1]INTERNAL PARAMETERS-1'!$B$5:$J$44,6,FALSE)*VLOOKUP(ABSYLD2!CE$4,'[1]INTERNAL PARAMETERS-1'!$B$5:$J$44,3,FALSE) + ABSYLD1!CE201*(1-VLOOKUP(ABSYLD2!CE$4,'[1]INTERNAL PARAMETERS-1'!$B$5:$J$44,5,FALSE))*VLOOKUP(ABSYLD2!CE$4,'[1]INTERNAL PARAMETERS-1'!$B$5:$J$44,8,FALSE)*VLOOKUP(ABSYLD2!CE$4,'[1]INTERNAL PARAMETERS-1'!$B$5:$J$44,3,FALSE)</f>
        <v>0</v>
      </c>
      <c r="CF201" s="47">
        <f>ABSYLD1!CF201*VLOOKUP(ABSYLD2!CF$4,'[1]INTERNAL PARAMETERS-1'!$B$5:$J$44,5,FALSE)*VLOOKUP(ABSYLD2!CF$4,'[1]INTERNAL PARAMETERS-1'!$B$5:$J$44,6,FALSE)*VLOOKUP(ABSYLD2!CF$4,'[1]INTERNAL PARAMETERS-1'!$B$5:$J$44,3,FALSE) + ABSYLD1!CF201*(1-VLOOKUP(ABSYLD2!CF$4,'[1]INTERNAL PARAMETERS-1'!$B$5:$J$44,5,FALSE))*VLOOKUP(ABSYLD2!CF$4,'[1]INTERNAL PARAMETERS-1'!$B$5:$J$44,8,FALSE)*VLOOKUP(ABSYLD2!CF$4,'[1]INTERNAL PARAMETERS-1'!$B$5:$J$44,3,FALSE)</f>
        <v>0</v>
      </c>
      <c r="CG201" s="47">
        <f>ABSYLD1!CG201*VLOOKUP(ABSYLD2!CG$4,'[1]INTERNAL PARAMETERS-1'!$B$5:$J$44,5,FALSE)*VLOOKUP(ABSYLD2!CG$4,'[1]INTERNAL PARAMETERS-1'!$B$5:$J$44,6,FALSE)*VLOOKUP(ABSYLD2!CG$4,'[1]INTERNAL PARAMETERS-1'!$B$5:$J$44,3,FALSE) + ABSYLD1!CG201*(1-VLOOKUP(ABSYLD2!CG$4,'[1]INTERNAL PARAMETERS-1'!$B$5:$J$44,5,FALSE))*VLOOKUP(ABSYLD2!CG$4,'[1]INTERNAL PARAMETERS-1'!$B$5:$J$44,8,FALSE)*VLOOKUP(ABSYLD2!CG$4,'[1]INTERNAL PARAMETERS-1'!$B$5:$J$44,3,FALSE)</f>
        <v>0</v>
      </c>
      <c r="CH201" s="46">
        <f>ABSYLD1!CH201*VLOOKUP(ABSYLD2!CH$4,'[1]INTERNAL PARAMETERS-1'!$B$5:$J$44,5,FALSE)*VLOOKUP(ABSYLD2!CH$4,'[1]INTERNAL PARAMETERS-1'!$B$5:$J$44,6,FALSE)*VLOOKUP(ABSYLD2!CH$4,'[1]INTERNAL PARAMETERS-1'!$B$5:$J$44,3,FALSE) + ABSYLD1!CH201*(1-VLOOKUP(ABSYLD2!CH$4,'[1]INTERNAL PARAMETERS-1'!$B$5:$J$44,5,FALSE))*VLOOKUP(ABSYLD2!CH$4,'[1]INTERNAL PARAMETERS-1'!$B$5:$J$44,8,FALSE)*VLOOKUP(ABSYLD2!CH$4,'[1]INTERNAL PARAMETERS-1'!$B$5:$J$44,3,FALSE)</f>
        <v>0</v>
      </c>
      <c r="CJ201" s="48">
        <f t="shared" si="6"/>
        <v>0</v>
      </c>
      <c r="CK201" s="46">
        <f t="shared" si="7"/>
        <v>0</v>
      </c>
    </row>
    <row r="202" spans="2:89">
      <c r="B202" s="61" t="s">
        <v>7</v>
      </c>
      <c r="C202" s="60" t="s">
        <v>89</v>
      </c>
      <c r="D202" s="60" t="s">
        <v>70</v>
      </c>
      <c r="E202" s="137">
        <f>ABS!AL202</f>
        <v>0</v>
      </c>
      <c r="F202" s="62">
        <f>'[1]INTERNAL PARAMETERS-1'!M22</f>
        <v>5.05</v>
      </c>
      <c r="G202" s="48">
        <f>ABSYLD1!G202*VLOOKUP(ABSYLD2!G$4,'[1]INTERNAL PARAMETERS-1'!$B$5:$J$44,5,FALSE)*VLOOKUP(ABSYLD2!G$4,'[1]INTERNAL PARAMETERS-1'!$B$5:$J$44,7,FALSE)*ABSYLD2!$F202 + ABSYLD1!G202*(1-VLOOKUP(ABSYLD2!G$4,'[1]INTERNAL PARAMETERS-1'!$B$5:$J$44,5,FALSE))*VLOOKUP(ABSYLD2!G$4,'[1]INTERNAL PARAMETERS-1'!$B$5:$J$44,9,FALSE)*ABSYLD2!$F202</f>
        <v>0</v>
      </c>
      <c r="H202" s="47">
        <f>ABSYLD1!H202*VLOOKUP(ABSYLD2!H$4,'[1]INTERNAL PARAMETERS-1'!$B$5:$J$44,5,FALSE)*VLOOKUP(ABSYLD2!H$4,'[1]INTERNAL PARAMETERS-1'!$B$5:$J$44,7,FALSE)*ABSYLD2!$F202 + ABSYLD1!H202*(1-VLOOKUP(ABSYLD2!H$4,'[1]INTERNAL PARAMETERS-1'!$B$5:$J$44,5,FALSE))*VLOOKUP(ABSYLD2!H$4,'[1]INTERNAL PARAMETERS-1'!$B$5:$J$44,9,FALSE)*ABSYLD2!$F202</f>
        <v>0</v>
      </c>
      <c r="I202" s="47">
        <f>ABSYLD1!I202*VLOOKUP(ABSYLD2!I$4,'[1]INTERNAL PARAMETERS-1'!$B$5:$J$44,5,FALSE)*VLOOKUP(ABSYLD2!I$4,'[1]INTERNAL PARAMETERS-1'!$B$5:$J$44,7,FALSE)*ABSYLD2!$F202 + ABSYLD1!I202*(1-VLOOKUP(ABSYLD2!I$4,'[1]INTERNAL PARAMETERS-1'!$B$5:$J$44,5,FALSE))*VLOOKUP(ABSYLD2!I$4,'[1]INTERNAL PARAMETERS-1'!$B$5:$J$44,9,FALSE)*ABSYLD2!$F202</f>
        <v>0</v>
      </c>
      <c r="J202" s="47">
        <f>ABSYLD1!J202*VLOOKUP(ABSYLD2!J$4,'[1]INTERNAL PARAMETERS-1'!$B$5:$J$44,5,FALSE)*VLOOKUP(ABSYLD2!J$4,'[1]INTERNAL PARAMETERS-1'!$B$5:$J$44,7,FALSE)*ABSYLD2!$F202 + ABSYLD1!J202*(1-VLOOKUP(ABSYLD2!J$4,'[1]INTERNAL PARAMETERS-1'!$B$5:$J$44,5,FALSE))*VLOOKUP(ABSYLD2!J$4,'[1]INTERNAL PARAMETERS-1'!$B$5:$J$44,9,FALSE)*ABSYLD2!$F202</f>
        <v>0</v>
      </c>
      <c r="K202" s="47">
        <f>ABSYLD1!K202*VLOOKUP(ABSYLD2!K$4,'[1]INTERNAL PARAMETERS-1'!$B$5:$J$44,5,FALSE)*VLOOKUP(ABSYLD2!K$4,'[1]INTERNAL PARAMETERS-1'!$B$5:$J$44,7,FALSE)*ABSYLD2!$F202 + ABSYLD1!K202*(1-VLOOKUP(ABSYLD2!K$4,'[1]INTERNAL PARAMETERS-1'!$B$5:$J$44,5,FALSE))*VLOOKUP(ABSYLD2!K$4,'[1]INTERNAL PARAMETERS-1'!$B$5:$J$44,9,FALSE)*ABSYLD2!$F202</f>
        <v>0</v>
      </c>
      <c r="L202" s="47">
        <f>ABSYLD1!L202*VLOOKUP(ABSYLD2!L$4,'[1]INTERNAL PARAMETERS-1'!$B$5:$J$44,5,FALSE)*VLOOKUP(ABSYLD2!L$4,'[1]INTERNAL PARAMETERS-1'!$B$5:$J$44,7,FALSE)*ABSYLD2!$F202 + ABSYLD1!L202*(1-VLOOKUP(ABSYLD2!L$4,'[1]INTERNAL PARAMETERS-1'!$B$5:$J$44,5,FALSE))*VLOOKUP(ABSYLD2!L$4,'[1]INTERNAL PARAMETERS-1'!$B$5:$J$44,9,FALSE)*ABSYLD2!$F202</f>
        <v>0</v>
      </c>
      <c r="M202" s="47">
        <f>ABSYLD1!M202*VLOOKUP(ABSYLD2!M$4,'[1]INTERNAL PARAMETERS-1'!$B$5:$J$44,5,FALSE)*VLOOKUP(ABSYLD2!M$4,'[1]INTERNAL PARAMETERS-1'!$B$5:$J$44,7,FALSE)*ABSYLD2!$F202 + ABSYLD1!M202*(1-VLOOKUP(ABSYLD2!M$4,'[1]INTERNAL PARAMETERS-1'!$B$5:$J$44,5,FALSE))*VLOOKUP(ABSYLD2!M$4,'[1]INTERNAL PARAMETERS-1'!$B$5:$J$44,9,FALSE)*ABSYLD2!$F202</f>
        <v>0</v>
      </c>
      <c r="N202" s="47">
        <f>ABSYLD1!N202*VLOOKUP(ABSYLD2!N$4,'[1]INTERNAL PARAMETERS-1'!$B$5:$J$44,5,FALSE)*VLOOKUP(ABSYLD2!N$4,'[1]INTERNAL PARAMETERS-1'!$B$5:$J$44,7,FALSE)*ABSYLD2!$F202 + ABSYLD1!N202*(1-VLOOKUP(ABSYLD2!N$4,'[1]INTERNAL PARAMETERS-1'!$B$5:$J$44,5,FALSE))*VLOOKUP(ABSYLD2!N$4,'[1]INTERNAL PARAMETERS-1'!$B$5:$J$44,9,FALSE)*ABSYLD2!$F202</f>
        <v>0</v>
      </c>
      <c r="O202" s="47">
        <f>ABSYLD1!O202*VLOOKUP(ABSYLD2!O$4,'[1]INTERNAL PARAMETERS-1'!$B$5:$J$44,5,FALSE)*VLOOKUP(ABSYLD2!O$4,'[1]INTERNAL PARAMETERS-1'!$B$5:$J$44,7,FALSE)*ABSYLD2!$F202 + ABSYLD1!O202*(1-VLOOKUP(ABSYLD2!O$4,'[1]INTERNAL PARAMETERS-1'!$B$5:$J$44,5,FALSE))*VLOOKUP(ABSYLD2!O$4,'[1]INTERNAL PARAMETERS-1'!$B$5:$J$44,9,FALSE)*ABSYLD2!$F202</f>
        <v>0</v>
      </c>
      <c r="P202" s="47">
        <f>ABSYLD1!P202*VLOOKUP(ABSYLD2!P$4,'[1]INTERNAL PARAMETERS-1'!$B$5:$J$44,5,FALSE)*VLOOKUP(ABSYLD2!P$4,'[1]INTERNAL PARAMETERS-1'!$B$5:$J$44,7,FALSE)*ABSYLD2!$F202 + ABSYLD1!P202*(1-VLOOKUP(ABSYLD2!P$4,'[1]INTERNAL PARAMETERS-1'!$B$5:$J$44,5,FALSE))*VLOOKUP(ABSYLD2!P$4,'[1]INTERNAL PARAMETERS-1'!$B$5:$J$44,9,FALSE)*ABSYLD2!$F202</f>
        <v>0</v>
      </c>
      <c r="Q202" s="47">
        <f>ABSYLD1!Q202*VLOOKUP(ABSYLD2!Q$4,'[1]INTERNAL PARAMETERS-1'!$B$5:$J$44,5,FALSE)*VLOOKUP(ABSYLD2!Q$4,'[1]INTERNAL PARAMETERS-1'!$B$5:$J$44,7,FALSE)*ABSYLD2!$F202 + ABSYLD1!Q202*(1-VLOOKUP(ABSYLD2!Q$4,'[1]INTERNAL PARAMETERS-1'!$B$5:$J$44,5,FALSE))*VLOOKUP(ABSYLD2!Q$4,'[1]INTERNAL PARAMETERS-1'!$B$5:$J$44,9,FALSE)*ABSYLD2!$F202</f>
        <v>0</v>
      </c>
      <c r="R202" s="47">
        <f>ABSYLD1!R202*VLOOKUP(ABSYLD2!R$4,'[1]INTERNAL PARAMETERS-1'!$B$5:$J$44,5,FALSE)*VLOOKUP(ABSYLD2!R$4,'[1]INTERNAL PARAMETERS-1'!$B$5:$J$44,7,FALSE)*ABSYLD2!$F202 + ABSYLD1!R202*(1-VLOOKUP(ABSYLD2!R$4,'[1]INTERNAL PARAMETERS-1'!$B$5:$J$44,5,FALSE))*VLOOKUP(ABSYLD2!R$4,'[1]INTERNAL PARAMETERS-1'!$B$5:$J$44,9,FALSE)*ABSYLD2!$F202</f>
        <v>0</v>
      </c>
      <c r="S202" s="47">
        <f>ABSYLD1!S202*VLOOKUP(ABSYLD2!S$4,'[1]INTERNAL PARAMETERS-1'!$B$5:$J$44,5,FALSE)*VLOOKUP(ABSYLD2!S$4,'[1]INTERNAL PARAMETERS-1'!$B$5:$J$44,7,FALSE)*ABSYLD2!$F202 + ABSYLD1!S202*(1-VLOOKUP(ABSYLD2!S$4,'[1]INTERNAL PARAMETERS-1'!$B$5:$J$44,5,FALSE))*VLOOKUP(ABSYLD2!S$4,'[1]INTERNAL PARAMETERS-1'!$B$5:$J$44,9,FALSE)*ABSYLD2!$F202</f>
        <v>0</v>
      </c>
      <c r="T202" s="47">
        <f>ABSYLD1!T202*VLOOKUP(ABSYLD2!T$4,'[1]INTERNAL PARAMETERS-1'!$B$5:$J$44,5,FALSE)*VLOOKUP(ABSYLD2!T$4,'[1]INTERNAL PARAMETERS-1'!$B$5:$J$44,7,FALSE)*ABSYLD2!$F202 + ABSYLD1!T202*(1-VLOOKUP(ABSYLD2!T$4,'[1]INTERNAL PARAMETERS-1'!$B$5:$J$44,5,FALSE))*VLOOKUP(ABSYLD2!T$4,'[1]INTERNAL PARAMETERS-1'!$B$5:$J$44,9,FALSE)*ABSYLD2!$F202</f>
        <v>0</v>
      </c>
      <c r="U202" s="47">
        <f>ABSYLD1!U202*VLOOKUP(ABSYLD2!U$4,'[1]INTERNAL PARAMETERS-1'!$B$5:$J$44,5,FALSE)*VLOOKUP(ABSYLD2!U$4,'[1]INTERNAL PARAMETERS-1'!$B$5:$J$44,7,FALSE)*ABSYLD2!$F202 + ABSYLD1!U202*(1-VLOOKUP(ABSYLD2!U$4,'[1]INTERNAL PARAMETERS-1'!$B$5:$J$44,5,FALSE))*VLOOKUP(ABSYLD2!U$4,'[1]INTERNAL PARAMETERS-1'!$B$5:$J$44,9,FALSE)*ABSYLD2!$F202</f>
        <v>0</v>
      </c>
      <c r="V202" s="47">
        <f>ABSYLD1!V202*VLOOKUP(ABSYLD2!V$4,'[1]INTERNAL PARAMETERS-1'!$B$5:$J$44,5,FALSE)*VLOOKUP(ABSYLD2!V$4,'[1]INTERNAL PARAMETERS-1'!$B$5:$J$44,7,FALSE)*ABSYLD2!$F202 + ABSYLD1!V202*(1-VLOOKUP(ABSYLD2!V$4,'[1]INTERNAL PARAMETERS-1'!$B$5:$J$44,5,FALSE))*VLOOKUP(ABSYLD2!V$4,'[1]INTERNAL PARAMETERS-1'!$B$5:$J$44,9,FALSE)*ABSYLD2!$F202</f>
        <v>0</v>
      </c>
      <c r="W202" s="47">
        <f>ABSYLD1!W202*VLOOKUP(ABSYLD2!W$4,'[1]INTERNAL PARAMETERS-1'!$B$5:$J$44,5,FALSE)*VLOOKUP(ABSYLD2!W$4,'[1]INTERNAL PARAMETERS-1'!$B$5:$J$44,7,FALSE)*ABSYLD2!$F202 + ABSYLD1!W202*(1-VLOOKUP(ABSYLD2!W$4,'[1]INTERNAL PARAMETERS-1'!$B$5:$J$44,5,FALSE))*VLOOKUP(ABSYLD2!W$4,'[1]INTERNAL PARAMETERS-1'!$B$5:$J$44,9,FALSE)*ABSYLD2!$F202</f>
        <v>0</v>
      </c>
      <c r="X202" s="47">
        <f>ABSYLD1!X202*VLOOKUP(ABSYLD2!X$4,'[1]INTERNAL PARAMETERS-1'!$B$5:$J$44,5,FALSE)*VLOOKUP(ABSYLD2!X$4,'[1]INTERNAL PARAMETERS-1'!$B$5:$J$44,7,FALSE)*ABSYLD2!$F202 + ABSYLD1!X202*(1-VLOOKUP(ABSYLD2!X$4,'[1]INTERNAL PARAMETERS-1'!$B$5:$J$44,5,FALSE))*VLOOKUP(ABSYLD2!X$4,'[1]INTERNAL PARAMETERS-1'!$B$5:$J$44,9,FALSE)*ABSYLD2!$F202</f>
        <v>0</v>
      </c>
      <c r="Y202" s="47">
        <f>ABSYLD1!Y202*VLOOKUP(ABSYLD2!Y$4,'[1]INTERNAL PARAMETERS-1'!$B$5:$J$44,5,FALSE)*VLOOKUP(ABSYLD2!Y$4,'[1]INTERNAL PARAMETERS-1'!$B$5:$J$44,7,FALSE)*ABSYLD2!$F202 + ABSYLD1!Y202*(1-VLOOKUP(ABSYLD2!Y$4,'[1]INTERNAL PARAMETERS-1'!$B$5:$J$44,5,FALSE))*VLOOKUP(ABSYLD2!Y$4,'[1]INTERNAL PARAMETERS-1'!$B$5:$J$44,9,FALSE)*ABSYLD2!$F202</f>
        <v>0</v>
      </c>
      <c r="Z202" s="47">
        <f>ABSYLD1!Z202*VLOOKUP(ABSYLD2!Z$4,'[1]INTERNAL PARAMETERS-1'!$B$5:$J$44,5,FALSE)*VLOOKUP(ABSYLD2!Z$4,'[1]INTERNAL PARAMETERS-1'!$B$5:$J$44,7,FALSE)*ABSYLD2!$F202 + ABSYLD1!Z202*(1-VLOOKUP(ABSYLD2!Z$4,'[1]INTERNAL PARAMETERS-1'!$B$5:$J$44,5,FALSE))*VLOOKUP(ABSYLD2!Z$4,'[1]INTERNAL PARAMETERS-1'!$B$5:$J$44,9,FALSE)*ABSYLD2!$F202</f>
        <v>0</v>
      </c>
      <c r="AA202" s="47">
        <f>ABSYLD1!AA202*VLOOKUP(ABSYLD2!AA$4,'[1]INTERNAL PARAMETERS-1'!$B$5:$J$44,5,FALSE)*VLOOKUP(ABSYLD2!AA$4,'[1]INTERNAL PARAMETERS-1'!$B$5:$J$44,7,FALSE)*ABSYLD2!$F202 + ABSYLD1!AA202*(1-VLOOKUP(ABSYLD2!AA$4,'[1]INTERNAL PARAMETERS-1'!$B$5:$J$44,5,FALSE))*VLOOKUP(ABSYLD2!AA$4,'[1]INTERNAL PARAMETERS-1'!$B$5:$J$44,9,FALSE)*ABSYLD2!$F202</f>
        <v>0</v>
      </c>
      <c r="AB202" s="47">
        <f>ABSYLD1!AB202*VLOOKUP(ABSYLD2!AB$4,'[1]INTERNAL PARAMETERS-1'!$B$5:$J$44,5,FALSE)*VLOOKUP(ABSYLD2!AB$4,'[1]INTERNAL PARAMETERS-1'!$B$5:$J$44,7,FALSE)*ABSYLD2!$F202 + ABSYLD1!AB202*(1-VLOOKUP(ABSYLD2!AB$4,'[1]INTERNAL PARAMETERS-1'!$B$5:$J$44,5,FALSE))*VLOOKUP(ABSYLD2!AB$4,'[1]INTERNAL PARAMETERS-1'!$B$5:$J$44,9,FALSE)*ABSYLD2!$F202</f>
        <v>0</v>
      </c>
      <c r="AC202" s="47">
        <f>ABSYLD1!AC202*VLOOKUP(ABSYLD2!AC$4,'[1]INTERNAL PARAMETERS-1'!$B$5:$J$44,5,FALSE)*VLOOKUP(ABSYLD2!AC$4,'[1]INTERNAL PARAMETERS-1'!$B$5:$J$44,7,FALSE)*ABSYLD2!$F202 + ABSYLD1!AC202*(1-VLOOKUP(ABSYLD2!AC$4,'[1]INTERNAL PARAMETERS-1'!$B$5:$J$44,5,FALSE))*VLOOKUP(ABSYLD2!AC$4,'[1]INTERNAL PARAMETERS-1'!$B$5:$J$44,9,FALSE)*ABSYLD2!$F202</f>
        <v>0</v>
      </c>
      <c r="AD202" s="47">
        <f>ABSYLD1!AD202*VLOOKUP(ABSYLD2!AD$4,'[1]INTERNAL PARAMETERS-1'!$B$5:$J$44,5,FALSE)*VLOOKUP(ABSYLD2!AD$4,'[1]INTERNAL PARAMETERS-1'!$B$5:$J$44,7,FALSE)*ABSYLD2!$F202 + ABSYLD1!AD202*(1-VLOOKUP(ABSYLD2!AD$4,'[1]INTERNAL PARAMETERS-1'!$B$5:$J$44,5,FALSE))*VLOOKUP(ABSYLD2!AD$4,'[1]INTERNAL PARAMETERS-1'!$B$5:$J$44,9,FALSE)*ABSYLD2!$F202</f>
        <v>0</v>
      </c>
      <c r="AE202" s="47">
        <f>ABSYLD1!AE202*VLOOKUP(ABSYLD2!AE$4,'[1]INTERNAL PARAMETERS-1'!$B$5:$J$44,5,FALSE)*VLOOKUP(ABSYLD2!AE$4,'[1]INTERNAL PARAMETERS-1'!$B$5:$J$44,7,FALSE)*ABSYLD2!$F202 + ABSYLD1!AE202*(1-VLOOKUP(ABSYLD2!AE$4,'[1]INTERNAL PARAMETERS-1'!$B$5:$J$44,5,FALSE))*VLOOKUP(ABSYLD2!AE$4,'[1]INTERNAL PARAMETERS-1'!$B$5:$J$44,9,FALSE)*ABSYLD2!$F202</f>
        <v>0</v>
      </c>
      <c r="AF202" s="47">
        <f>ABSYLD1!AF202*VLOOKUP(ABSYLD2!AF$4,'[1]INTERNAL PARAMETERS-1'!$B$5:$J$44,5,FALSE)*VLOOKUP(ABSYLD2!AF$4,'[1]INTERNAL PARAMETERS-1'!$B$5:$J$44,7,FALSE)*ABSYLD2!$F202 + ABSYLD1!AF202*(1-VLOOKUP(ABSYLD2!AF$4,'[1]INTERNAL PARAMETERS-1'!$B$5:$J$44,5,FALSE))*VLOOKUP(ABSYLD2!AF$4,'[1]INTERNAL PARAMETERS-1'!$B$5:$J$44,9,FALSE)*ABSYLD2!$F202</f>
        <v>0</v>
      </c>
      <c r="AG202" s="47">
        <f>ABSYLD1!AG202*VLOOKUP(ABSYLD2!AG$4,'[1]INTERNAL PARAMETERS-1'!$B$5:$J$44,5,FALSE)*VLOOKUP(ABSYLD2!AG$4,'[1]INTERNAL PARAMETERS-1'!$B$5:$J$44,7,FALSE)*ABSYLD2!$F202 + ABSYLD1!AG202*(1-VLOOKUP(ABSYLD2!AG$4,'[1]INTERNAL PARAMETERS-1'!$B$5:$J$44,5,FALSE))*VLOOKUP(ABSYLD2!AG$4,'[1]INTERNAL PARAMETERS-1'!$B$5:$J$44,9,FALSE)*ABSYLD2!$F202</f>
        <v>0</v>
      </c>
      <c r="AH202" s="47">
        <f>ABSYLD1!AH202*VLOOKUP(ABSYLD2!AH$4,'[1]INTERNAL PARAMETERS-1'!$B$5:$J$44,5,FALSE)*VLOOKUP(ABSYLD2!AH$4,'[1]INTERNAL PARAMETERS-1'!$B$5:$J$44,7,FALSE)*ABSYLD2!$F202 + ABSYLD1!AH202*(1-VLOOKUP(ABSYLD2!AH$4,'[1]INTERNAL PARAMETERS-1'!$B$5:$J$44,5,FALSE))*VLOOKUP(ABSYLD2!AH$4,'[1]INTERNAL PARAMETERS-1'!$B$5:$J$44,9,FALSE)*ABSYLD2!$F202</f>
        <v>0</v>
      </c>
      <c r="AI202" s="47">
        <f>ABSYLD1!AI202*VLOOKUP(ABSYLD2!AI$4,'[1]INTERNAL PARAMETERS-1'!$B$5:$J$44,5,FALSE)*VLOOKUP(ABSYLD2!AI$4,'[1]INTERNAL PARAMETERS-1'!$B$5:$J$44,7,FALSE)*ABSYLD2!$F202 + ABSYLD1!AI202*(1-VLOOKUP(ABSYLD2!AI$4,'[1]INTERNAL PARAMETERS-1'!$B$5:$J$44,5,FALSE))*VLOOKUP(ABSYLD2!AI$4,'[1]INTERNAL PARAMETERS-1'!$B$5:$J$44,9,FALSE)*ABSYLD2!$F202</f>
        <v>0</v>
      </c>
      <c r="AJ202" s="47">
        <f>ABSYLD1!AJ202*VLOOKUP(ABSYLD2!AJ$4,'[1]INTERNAL PARAMETERS-1'!$B$5:$J$44,5,FALSE)*VLOOKUP(ABSYLD2!AJ$4,'[1]INTERNAL PARAMETERS-1'!$B$5:$J$44,7,FALSE)*ABSYLD2!$F202 + ABSYLD1!AJ202*(1-VLOOKUP(ABSYLD2!AJ$4,'[1]INTERNAL PARAMETERS-1'!$B$5:$J$44,5,FALSE))*VLOOKUP(ABSYLD2!AJ$4,'[1]INTERNAL PARAMETERS-1'!$B$5:$J$44,9,FALSE)*ABSYLD2!$F202</f>
        <v>0</v>
      </c>
      <c r="AK202" s="47">
        <f>ABSYLD1!AK202*VLOOKUP(ABSYLD2!AK$4,'[1]INTERNAL PARAMETERS-1'!$B$5:$J$44,5,FALSE)*VLOOKUP(ABSYLD2!AK$4,'[1]INTERNAL PARAMETERS-1'!$B$5:$J$44,7,FALSE)*ABSYLD2!$F202 + ABSYLD1!AK202*(1-VLOOKUP(ABSYLD2!AK$4,'[1]INTERNAL PARAMETERS-1'!$B$5:$J$44,5,FALSE))*VLOOKUP(ABSYLD2!AK$4,'[1]INTERNAL PARAMETERS-1'!$B$5:$J$44,9,FALSE)*ABSYLD2!$F202</f>
        <v>0</v>
      </c>
      <c r="AL202" s="47">
        <f>ABSYLD1!AL202*VLOOKUP(ABSYLD2!AL$4,'[1]INTERNAL PARAMETERS-1'!$B$5:$J$44,5,FALSE)*VLOOKUP(ABSYLD2!AL$4,'[1]INTERNAL PARAMETERS-1'!$B$5:$J$44,7,FALSE)*ABSYLD2!$F202 + ABSYLD1!AL202*(1-VLOOKUP(ABSYLD2!AL$4,'[1]INTERNAL PARAMETERS-1'!$B$5:$J$44,5,FALSE))*VLOOKUP(ABSYLD2!AL$4,'[1]INTERNAL PARAMETERS-1'!$B$5:$J$44,9,FALSE)*ABSYLD2!$F202</f>
        <v>0</v>
      </c>
      <c r="AM202" s="47">
        <f>ABSYLD1!AM202*VLOOKUP(ABSYLD2!AM$4,'[1]INTERNAL PARAMETERS-1'!$B$5:$J$44,5,FALSE)*VLOOKUP(ABSYLD2!AM$4,'[1]INTERNAL PARAMETERS-1'!$B$5:$J$44,7,FALSE)*ABSYLD2!$F202 + ABSYLD1!AM202*(1-VLOOKUP(ABSYLD2!AM$4,'[1]INTERNAL PARAMETERS-1'!$B$5:$J$44,5,FALSE))*VLOOKUP(ABSYLD2!AM$4,'[1]INTERNAL PARAMETERS-1'!$B$5:$J$44,9,FALSE)*ABSYLD2!$F202</f>
        <v>0</v>
      </c>
      <c r="AN202" s="47">
        <f>ABSYLD1!AN202*VLOOKUP(ABSYLD2!AN$4,'[1]INTERNAL PARAMETERS-1'!$B$5:$J$44,5,FALSE)*VLOOKUP(ABSYLD2!AN$4,'[1]INTERNAL PARAMETERS-1'!$B$5:$J$44,7,FALSE)*ABSYLD2!$F202 + ABSYLD1!AN202*(1-VLOOKUP(ABSYLD2!AN$4,'[1]INTERNAL PARAMETERS-1'!$B$5:$J$44,5,FALSE))*VLOOKUP(ABSYLD2!AN$4,'[1]INTERNAL PARAMETERS-1'!$B$5:$J$44,9,FALSE)*ABSYLD2!$F202</f>
        <v>0</v>
      </c>
      <c r="AO202" s="47">
        <f>ABSYLD1!AO202*VLOOKUP(ABSYLD2!AO$4,'[1]INTERNAL PARAMETERS-1'!$B$5:$J$44,5,FALSE)*VLOOKUP(ABSYLD2!AO$4,'[1]INTERNAL PARAMETERS-1'!$B$5:$J$44,7,FALSE)*ABSYLD2!$F202 + ABSYLD1!AO202*(1-VLOOKUP(ABSYLD2!AO$4,'[1]INTERNAL PARAMETERS-1'!$B$5:$J$44,5,FALSE))*VLOOKUP(ABSYLD2!AO$4,'[1]INTERNAL PARAMETERS-1'!$B$5:$J$44,9,FALSE)*ABSYLD2!$F202</f>
        <v>0</v>
      </c>
      <c r="AP202" s="47">
        <f>ABSYLD1!AP202*VLOOKUP(ABSYLD2!AP$4,'[1]INTERNAL PARAMETERS-1'!$B$5:$J$44,5,FALSE)*VLOOKUP(ABSYLD2!AP$4,'[1]INTERNAL PARAMETERS-1'!$B$5:$J$44,7,FALSE)*ABSYLD2!$F202 + ABSYLD1!AP202*(1-VLOOKUP(ABSYLD2!AP$4,'[1]INTERNAL PARAMETERS-1'!$B$5:$J$44,5,FALSE))*VLOOKUP(ABSYLD2!AP$4,'[1]INTERNAL PARAMETERS-1'!$B$5:$J$44,9,FALSE)*ABSYLD2!$F202</f>
        <v>0</v>
      </c>
      <c r="AQ202" s="47">
        <f>ABSYLD1!AQ202*VLOOKUP(ABSYLD2!AQ$4,'[1]INTERNAL PARAMETERS-1'!$B$5:$J$44,5,FALSE)*VLOOKUP(ABSYLD2!AQ$4,'[1]INTERNAL PARAMETERS-1'!$B$5:$J$44,7,FALSE)*ABSYLD2!$F202 + ABSYLD1!AQ202*(1-VLOOKUP(ABSYLD2!AQ$4,'[1]INTERNAL PARAMETERS-1'!$B$5:$J$44,5,FALSE))*VLOOKUP(ABSYLD2!AQ$4,'[1]INTERNAL PARAMETERS-1'!$B$5:$J$44,9,FALSE)*ABSYLD2!$F202</f>
        <v>0</v>
      </c>
      <c r="AR202" s="47">
        <f>ABSYLD1!AR202*VLOOKUP(ABSYLD2!AR$4,'[1]INTERNAL PARAMETERS-1'!$B$5:$J$44,5,FALSE)*VLOOKUP(ABSYLD2!AR$4,'[1]INTERNAL PARAMETERS-1'!$B$5:$J$44,7,FALSE)*ABSYLD2!$F202 + ABSYLD1!AR202*(1-VLOOKUP(ABSYLD2!AR$4,'[1]INTERNAL PARAMETERS-1'!$B$5:$J$44,5,FALSE))*VLOOKUP(ABSYLD2!AR$4,'[1]INTERNAL PARAMETERS-1'!$B$5:$J$44,9,FALSE)*ABSYLD2!$F202</f>
        <v>0</v>
      </c>
      <c r="AS202" s="47">
        <f>ABSYLD1!AS202*VLOOKUP(ABSYLD2!AS$4,'[1]INTERNAL PARAMETERS-1'!$B$5:$J$44,5,FALSE)*VLOOKUP(ABSYLD2!AS$4,'[1]INTERNAL PARAMETERS-1'!$B$5:$J$44,7,FALSE)*ABSYLD2!$F202 + ABSYLD1!AS202*(1-VLOOKUP(ABSYLD2!AS$4,'[1]INTERNAL PARAMETERS-1'!$B$5:$J$44,5,FALSE))*VLOOKUP(ABSYLD2!AS$4,'[1]INTERNAL PARAMETERS-1'!$B$5:$J$44,9,FALSE)*ABSYLD2!$F202</f>
        <v>0</v>
      </c>
      <c r="AT202" s="46">
        <f>ABSYLD1!AT202*VLOOKUP(ABSYLD2!AT$4,'[1]INTERNAL PARAMETERS-1'!$B$5:$J$44,5,FALSE)*VLOOKUP(ABSYLD2!AT$4,'[1]INTERNAL PARAMETERS-1'!$B$5:$J$44,7,FALSE)*ABSYLD2!$F202 + ABSYLD1!AT202*(1-VLOOKUP(ABSYLD2!AT$4,'[1]INTERNAL PARAMETERS-1'!$B$5:$J$44,5,FALSE))*VLOOKUP(ABSYLD2!AT$4,'[1]INTERNAL PARAMETERS-1'!$B$5:$J$44,9,FALSE)*ABSYLD2!$F202</f>
        <v>0</v>
      </c>
      <c r="AU202" s="48">
        <f>ABSYLD1!AU202*VLOOKUP(ABSYLD2!AU$4,'[1]INTERNAL PARAMETERS-1'!$B$5:$J$44,5,FALSE)*VLOOKUP(ABSYLD2!AU$4,'[1]INTERNAL PARAMETERS-1'!$B$5:$J$44,6,FALSE)*VLOOKUP(ABSYLD2!AU$4,'[1]INTERNAL PARAMETERS-1'!$B$5:$J$44,3,FALSE) + ABSYLD1!AU202*(1-VLOOKUP(ABSYLD2!AU$4,'[1]INTERNAL PARAMETERS-1'!$B$5:$J$44,5,FALSE))*VLOOKUP(ABSYLD2!AU$4,'[1]INTERNAL PARAMETERS-1'!$B$5:$J$44,8,FALSE)*VLOOKUP(ABSYLD2!AU$4,'[1]INTERNAL PARAMETERS-1'!$B$5:$J$44,3,FALSE)</f>
        <v>0</v>
      </c>
      <c r="AV202" s="47">
        <f>ABSYLD1!AV202*VLOOKUP(ABSYLD2!AV$4,'[1]INTERNAL PARAMETERS-1'!$B$5:$J$44,5,FALSE)*VLOOKUP(ABSYLD2!AV$4,'[1]INTERNAL PARAMETERS-1'!$B$5:$J$44,6,FALSE)*VLOOKUP(ABSYLD2!AV$4,'[1]INTERNAL PARAMETERS-1'!$B$5:$J$44,3,FALSE) + ABSYLD1!AV202*(1-VLOOKUP(ABSYLD2!AV$4,'[1]INTERNAL PARAMETERS-1'!$B$5:$J$44,5,FALSE))*VLOOKUP(ABSYLD2!AV$4,'[1]INTERNAL PARAMETERS-1'!$B$5:$J$44,8,FALSE)*VLOOKUP(ABSYLD2!AV$4,'[1]INTERNAL PARAMETERS-1'!$B$5:$J$44,3,FALSE)</f>
        <v>0</v>
      </c>
      <c r="AW202" s="47">
        <f>ABSYLD1!AW202*VLOOKUP(ABSYLD2!AW$4,'[1]INTERNAL PARAMETERS-1'!$B$5:$J$44,5,FALSE)*VLOOKUP(ABSYLD2!AW$4,'[1]INTERNAL PARAMETERS-1'!$B$5:$J$44,6,FALSE)*VLOOKUP(ABSYLD2!AW$4,'[1]INTERNAL PARAMETERS-1'!$B$5:$J$44,3,FALSE) + ABSYLD1!AW202*(1-VLOOKUP(ABSYLD2!AW$4,'[1]INTERNAL PARAMETERS-1'!$B$5:$J$44,5,FALSE))*VLOOKUP(ABSYLD2!AW$4,'[1]INTERNAL PARAMETERS-1'!$B$5:$J$44,8,FALSE)*VLOOKUP(ABSYLD2!AW$4,'[1]INTERNAL PARAMETERS-1'!$B$5:$J$44,3,FALSE)</f>
        <v>0</v>
      </c>
      <c r="AX202" s="47">
        <f>ABSYLD1!AX202*VLOOKUP(ABSYLD2!AX$4,'[1]INTERNAL PARAMETERS-1'!$B$5:$J$44,5,FALSE)*VLOOKUP(ABSYLD2!AX$4,'[1]INTERNAL PARAMETERS-1'!$B$5:$J$44,6,FALSE)*VLOOKUP(ABSYLD2!AX$4,'[1]INTERNAL PARAMETERS-1'!$B$5:$J$44,3,FALSE) + ABSYLD1!AX202*(1-VLOOKUP(ABSYLD2!AX$4,'[1]INTERNAL PARAMETERS-1'!$B$5:$J$44,5,FALSE))*VLOOKUP(ABSYLD2!AX$4,'[1]INTERNAL PARAMETERS-1'!$B$5:$J$44,8,FALSE)*VLOOKUP(ABSYLD2!AX$4,'[1]INTERNAL PARAMETERS-1'!$B$5:$J$44,3,FALSE)</f>
        <v>0</v>
      </c>
      <c r="AY202" s="47">
        <f>ABSYLD1!AY202*VLOOKUP(ABSYLD2!AY$4,'[1]INTERNAL PARAMETERS-1'!$B$5:$J$44,5,FALSE)*VLOOKUP(ABSYLD2!AY$4,'[1]INTERNAL PARAMETERS-1'!$B$5:$J$44,6,FALSE)*VLOOKUP(ABSYLD2!AY$4,'[1]INTERNAL PARAMETERS-1'!$B$5:$J$44,3,FALSE) + ABSYLD1!AY202*(1-VLOOKUP(ABSYLD2!AY$4,'[1]INTERNAL PARAMETERS-1'!$B$5:$J$44,5,FALSE))*VLOOKUP(ABSYLD2!AY$4,'[1]INTERNAL PARAMETERS-1'!$B$5:$J$44,8,FALSE)*VLOOKUP(ABSYLD2!AY$4,'[1]INTERNAL PARAMETERS-1'!$B$5:$J$44,3,FALSE)</f>
        <v>0</v>
      </c>
      <c r="AZ202" s="47">
        <f>ABSYLD1!AZ202*VLOOKUP(ABSYLD2!AZ$4,'[1]INTERNAL PARAMETERS-1'!$B$5:$J$44,5,FALSE)*VLOOKUP(ABSYLD2!AZ$4,'[1]INTERNAL PARAMETERS-1'!$B$5:$J$44,6,FALSE)*VLOOKUP(ABSYLD2!AZ$4,'[1]INTERNAL PARAMETERS-1'!$B$5:$J$44,3,FALSE) + ABSYLD1!AZ202*(1-VLOOKUP(ABSYLD2!AZ$4,'[1]INTERNAL PARAMETERS-1'!$B$5:$J$44,5,FALSE))*VLOOKUP(ABSYLD2!AZ$4,'[1]INTERNAL PARAMETERS-1'!$B$5:$J$44,8,FALSE)*VLOOKUP(ABSYLD2!AZ$4,'[1]INTERNAL PARAMETERS-1'!$B$5:$J$44,3,FALSE)</f>
        <v>0</v>
      </c>
      <c r="BA202" s="47">
        <f>ABSYLD1!BA202*VLOOKUP(ABSYLD2!BA$4,'[1]INTERNAL PARAMETERS-1'!$B$5:$J$44,5,FALSE)*VLOOKUP(ABSYLD2!BA$4,'[1]INTERNAL PARAMETERS-1'!$B$5:$J$44,6,FALSE)*VLOOKUP(ABSYLD2!BA$4,'[1]INTERNAL PARAMETERS-1'!$B$5:$J$44,3,FALSE) + ABSYLD1!BA202*(1-VLOOKUP(ABSYLD2!BA$4,'[1]INTERNAL PARAMETERS-1'!$B$5:$J$44,5,FALSE))*VLOOKUP(ABSYLD2!BA$4,'[1]INTERNAL PARAMETERS-1'!$B$5:$J$44,8,FALSE)*VLOOKUP(ABSYLD2!BA$4,'[1]INTERNAL PARAMETERS-1'!$B$5:$J$44,3,FALSE)</f>
        <v>0</v>
      </c>
      <c r="BB202" s="47">
        <f>ABSYLD1!BB202*VLOOKUP(ABSYLD2!BB$4,'[1]INTERNAL PARAMETERS-1'!$B$5:$J$44,5,FALSE)*VLOOKUP(ABSYLD2!BB$4,'[1]INTERNAL PARAMETERS-1'!$B$5:$J$44,6,FALSE)*VLOOKUP(ABSYLD2!BB$4,'[1]INTERNAL PARAMETERS-1'!$B$5:$J$44,3,FALSE) + ABSYLD1!BB202*(1-VLOOKUP(ABSYLD2!BB$4,'[1]INTERNAL PARAMETERS-1'!$B$5:$J$44,5,FALSE))*VLOOKUP(ABSYLD2!BB$4,'[1]INTERNAL PARAMETERS-1'!$B$5:$J$44,8,FALSE)*VLOOKUP(ABSYLD2!BB$4,'[1]INTERNAL PARAMETERS-1'!$B$5:$J$44,3,FALSE)</f>
        <v>0</v>
      </c>
      <c r="BC202" s="47">
        <f>ABSYLD1!BC202*VLOOKUP(ABSYLD2!BC$4,'[1]INTERNAL PARAMETERS-1'!$B$5:$J$44,5,FALSE)*VLOOKUP(ABSYLD2!BC$4,'[1]INTERNAL PARAMETERS-1'!$B$5:$J$44,6,FALSE)*VLOOKUP(ABSYLD2!BC$4,'[1]INTERNAL PARAMETERS-1'!$B$5:$J$44,3,FALSE) + ABSYLD1!BC202*(1-VLOOKUP(ABSYLD2!BC$4,'[1]INTERNAL PARAMETERS-1'!$B$5:$J$44,5,FALSE))*VLOOKUP(ABSYLD2!BC$4,'[1]INTERNAL PARAMETERS-1'!$B$5:$J$44,8,FALSE)*VLOOKUP(ABSYLD2!BC$4,'[1]INTERNAL PARAMETERS-1'!$B$5:$J$44,3,FALSE)</f>
        <v>0</v>
      </c>
      <c r="BD202" s="47">
        <f>ABSYLD1!BD202*VLOOKUP(ABSYLD2!BD$4,'[1]INTERNAL PARAMETERS-1'!$B$5:$J$44,5,FALSE)*VLOOKUP(ABSYLD2!BD$4,'[1]INTERNAL PARAMETERS-1'!$B$5:$J$44,6,FALSE)*VLOOKUP(ABSYLD2!BD$4,'[1]INTERNAL PARAMETERS-1'!$B$5:$J$44,3,FALSE) + ABSYLD1!BD202*(1-VLOOKUP(ABSYLD2!BD$4,'[1]INTERNAL PARAMETERS-1'!$B$5:$J$44,5,FALSE))*VLOOKUP(ABSYLD2!BD$4,'[1]INTERNAL PARAMETERS-1'!$B$5:$J$44,8,FALSE)*VLOOKUP(ABSYLD2!BD$4,'[1]INTERNAL PARAMETERS-1'!$B$5:$J$44,3,FALSE)</f>
        <v>0</v>
      </c>
      <c r="BE202" s="47">
        <f>ABSYLD1!BE202*VLOOKUP(ABSYLD2!BE$4,'[1]INTERNAL PARAMETERS-1'!$B$5:$J$44,5,FALSE)*VLOOKUP(ABSYLD2!BE$4,'[1]INTERNAL PARAMETERS-1'!$B$5:$J$44,6,FALSE)*VLOOKUP(ABSYLD2!BE$4,'[1]INTERNAL PARAMETERS-1'!$B$5:$J$44,3,FALSE) + ABSYLD1!BE202*(1-VLOOKUP(ABSYLD2!BE$4,'[1]INTERNAL PARAMETERS-1'!$B$5:$J$44,5,FALSE))*VLOOKUP(ABSYLD2!BE$4,'[1]INTERNAL PARAMETERS-1'!$B$5:$J$44,8,FALSE)*VLOOKUP(ABSYLD2!BE$4,'[1]INTERNAL PARAMETERS-1'!$B$5:$J$44,3,FALSE)</f>
        <v>0</v>
      </c>
      <c r="BF202" s="47">
        <f>ABSYLD1!BF202*VLOOKUP(ABSYLD2!BF$4,'[1]INTERNAL PARAMETERS-1'!$B$5:$J$44,5,FALSE)*VLOOKUP(ABSYLD2!BF$4,'[1]INTERNAL PARAMETERS-1'!$B$5:$J$44,6,FALSE)*VLOOKUP(ABSYLD2!BF$4,'[1]INTERNAL PARAMETERS-1'!$B$5:$J$44,3,FALSE) + ABSYLD1!BF202*(1-VLOOKUP(ABSYLD2!BF$4,'[1]INTERNAL PARAMETERS-1'!$B$5:$J$44,5,FALSE))*VLOOKUP(ABSYLD2!BF$4,'[1]INTERNAL PARAMETERS-1'!$B$5:$J$44,8,FALSE)*VLOOKUP(ABSYLD2!BF$4,'[1]INTERNAL PARAMETERS-1'!$B$5:$J$44,3,FALSE)</f>
        <v>0</v>
      </c>
      <c r="BG202" s="47">
        <f>ABSYLD1!BG202*VLOOKUP(ABSYLD2!BG$4,'[1]INTERNAL PARAMETERS-1'!$B$5:$J$44,5,FALSE)*VLOOKUP(ABSYLD2!BG$4,'[1]INTERNAL PARAMETERS-1'!$B$5:$J$44,6,FALSE)*VLOOKUP(ABSYLD2!BG$4,'[1]INTERNAL PARAMETERS-1'!$B$5:$J$44,3,FALSE) + ABSYLD1!BG202*(1-VLOOKUP(ABSYLD2!BG$4,'[1]INTERNAL PARAMETERS-1'!$B$5:$J$44,5,FALSE))*VLOOKUP(ABSYLD2!BG$4,'[1]INTERNAL PARAMETERS-1'!$B$5:$J$44,8,FALSE)*VLOOKUP(ABSYLD2!BG$4,'[1]INTERNAL PARAMETERS-1'!$B$5:$J$44,3,FALSE)</f>
        <v>0</v>
      </c>
      <c r="BH202" s="47">
        <f>ABSYLD1!BH202*VLOOKUP(ABSYLD2!BH$4,'[1]INTERNAL PARAMETERS-1'!$B$5:$J$44,5,FALSE)*VLOOKUP(ABSYLD2!BH$4,'[1]INTERNAL PARAMETERS-1'!$B$5:$J$44,6,FALSE)*VLOOKUP(ABSYLD2!BH$4,'[1]INTERNAL PARAMETERS-1'!$B$5:$J$44,3,FALSE) + ABSYLD1!BH202*(1-VLOOKUP(ABSYLD2!BH$4,'[1]INTERNAL PARAMETERS-1'!$B$5:$J$44,5,FALSE))*VLOOKUP(ABSYLD2!BH$4,'[1]INTERNAL PARAMETERS-1'!$B$5:$J$44,8,FALSE)*VLOOKUP(ABSYLD2!BH$4,'[1]INTERNAL PARAMETERS-1'!$B$5:$J$44,3,FALSE)</f>
        <v>0</v>
      </c>
      <c r="BI202" s="47">
        <f>ABSYLD1!BI202*VLOOKUP(ABSYLD2!BI$4,'[1]INTERNAL PARAMETERS-1'!$B$5:$J$44,5,FALSE)*VLOOKUP(ABSYLD2!BI$4,'[1]INTERNAL PARAMETERS-1'!$B$5:$J$44,6,FALSE)*VLOOKUP(ABSYLD2!BI$4,'[1]INTERNAL PARAMETERS-1'!$B$5:$J$44,3,FALSE) + ABSYLD1!BI202*(1-VLOOKUP(ABSYLD2!BI$4,'[1]INTERNAL PARAMETERS-1'!$B$5:$J$44,5,FALSE))*VLOOKUP(ABSYLD2!BI$4,'[1]INTERNAL PARAMETERS-1'!$B$5:$J$44,8,FALSE)*VLOOKUP(ABSYLD2!BI$4,'[1]INTERNAL PARAMETERS-1'!$B$5:$J$44,3,FALSE)</f>
        <v>0</v>
      </c>
      <c r="BJ202" s="47">
        <f>ABSYLD1!BJ202*VLOOKUP(ABSYLD2!BJ$4,'[1]INTERNAL PARAMETERS-1'!$B$5:$J$44,5,FALSE)*VLOOKUP(ABSYLD2!BJ$4,'[1]INTERNAL PARAMETERS-1'!$B$5:$J$44,6,FALSE)*VLOOKUP(ABSYLD2!BJ$4,'[1]INTERNAL PARAMETERS-1'!$B$5:$J$44,3,FALSE) + ABSYLD1!BJ202*(1-VLOOKUP(ABSYLD2!BJ$4,'[1]INTERNAL PARAMETERS-1'!$B$5:$J$44,5,FALSE))*VLOOKUP(ABSYLD2!BJ$4,'[1]INTERNAL PARAMETERS-1'!$B$5:$J$44,8,FALSE)*VLOOKUP(ABSYLD2!BJ$4,'[1]INTERNAL PARAMETERS-1'!$B$5:$J$44,3,FALSE)</f>
        <v>0</v>
      </c>
      <c r="BK202" s="47">
        <f>ABSYLD1!BK202*VLOOKUP(ABSYLD2!BK$4,'[1]INTERNAL PARAMETERS-1'!$B$5:$J$44,5,FALSE)*VLOOKUP(ABSYLD2!BK$4,'[1]INTERNAL PARAMETERS-1'!$B$5:$J$44,6,FALSE)*VLOOKUP(ABSYLD2!BK$4,'[1]INTERNAL PARAMETERS-1'!$B$5:$J$44,3,FALSE) + ABSYLD1!BK202*(1-VLOOKUP(ABSYLD2!BK$4,'[1]INTERNAL PARAMETERS-1'!$B$5:$J$44,5,FALSE))*VLOOKUP(ABSYLD2!BK$4,'[1]INTERNAL PARAMETERS-1'!$B$5:$J$44,8,FALSE)*VLOOKUP(ABSYLD2!BK$4,'[1]INTERNAL PARAMETERS-1'!$B$5:$J$44,3,FALSE)</f>
        <v>0</v>
      </c>
      <c r="BL202" s="47">
        <f>ABSYLD1!BL202*VLOOKUP(ABSYLD2!BL$4,'[1]INTERNAL PARAMETERS-1'!$B$5:$J$44,5,FALSE)*VLOOKUP(ABSYLD2!BL$4,'[1]INTERNAL PARAMETERS-1'!$B$5:$J$44,6,FALSE)*VLOOKUP(ABSYLD2!BL$4,'[1]INTERNAL PARAMETERS-1'!$B$5:$J$44,3,FALSE) + ABSYLD1!BL202*(1-VLOOKUP(ABSYLD2!BL$4,'[1]INTERNAL PARAMETERS-1'!$B$5:$J$44,5,FALSE))*VLOOKUP(ABSYLD2!BL$4,'[1]INTERNAL PARAMETERS-1'!$B$5:$J$44,8,FALSE)*VLOOKUP(ABSYLD2!BL$4,'[1]INTERNAL PARAMETERS-1'!$B$5:$J$44,3,FALSE)</f>
        <v>0</v>
      </c>
      <c r="BM202" s="47">
        <f>ABSYLD1!BM202*VLOOKUP(ABSYLD2!BM$4,'[1]INTERNAL PARAMETERS-1'!$B$5:$J$44,5,FALSE)*VLOOKUP(ABSYLD2!BM$4,'[1]INTERNAL PARAMETERS-1'!$B$5:$J$44,6,FALSE)*VLOOKUP(ABSYLD2!BM$4,'[1]INTERNAL PARAMETERS-1'!$B$5:$J$44,3,FALSE) + ABSYLD1!BM202*(1-VLOOKUP(ABSYLD2!BM$4,'[1]INTERNAL PARAMETERS-1'!$B$5:$J$44,5,FALSE))*VLOOKUP(ABSYLD2!BM$4,'[1]INTERNAL PARAMETERS-1'!$B$5:$J$44,8,FALSE)*VLOOKUP(ABSYLD2!BM$4,'[1]INTERNAL PARAMETERS-1'!$B$5:$J$44,3,FALSE)</f>
        <v>0</v>
      </c>
      <c r="BN202" s="47">
        <f>ABSYLD1!BN202*VLOOKUP(ABSYLD2!BN$4,'[1]INTERNAL PARAMETERS-1'!$B$5:$J$44,5,FALSE)*VLOOKUP(ABSYLD2!BN$4,'[1]INTERNAL PARAMETERS-1'!$B$5:$J$44,6,FALSE)*VLOOKUP(ABSYLD2!BN$4,'[1]INTERNAL PARAMETERS-1'!$B$5:$J$44,3,FALSE) + ABSYLD1!BN202*(1-VLOOKUP(ABSYLD2!BN$4,'[1]INTERNAL PARAMETERS-1'!$B$5:$J$44,5,FALSE))*VLOOKUP(ABSYLD2!BN$4,'[1]INTERNAL PARAMETERS-1'!$B$5:$J$44,8,FALSE)*VLOOKUP(ABSYLD2!BN$4,'[1]INTERNAL PARAMETERS-1'!$B$5:$J$44,3,FALSE)</f>
        <v>0</v>
      </c>
      <c r="BO202" s="47">
        <f>ABSYLD1!BO202*VLOOKUP(ABSYLD2!BO$4,'[1]INTERNAL PARAMETERS-1'!$B$5:$J$44,5,FALSE)*VLOOKUP(ABSYLD2!BO$4,'[1]INTERNAL PARAMETERS-1'!$B$5:$J$44,6,FALSE)*VLOOKUP(ABSYLD2!BO$4,'[1]INTERNAL PARAMETERS-1'!$B$5:$J$44,3,FALSE) + ABSYLD1!BO202*(1-VLOOKUP(ABSYLD2!BO$4,'[1]INTERNAL PARAMETERS-1'!$B$5:$J$44,5,FALSE))*VLOOKUP(ABSYLD2!BO$4,'[1]INTERNAL PARAMETERS-1'!$B$5:$J$44,8,FALSE)*VLOOKUP(ABSYLD2!BO$4,'[1]INTERNAL PARAMETERS-1'!$B$5:$J$44,3,FALSE)</f>
        <v>0</v>
      </c>
      <c r="BP202" s="47">
        <f>ABSYLD1!BP202*VLOOKUP(ABSYLD2!BP$4,'[1]INTERNAL PARAMETERS-1'!$B$5:$J$44,5,FALSE)*VLOOKUP(ABSYLD2!BP$4,'[1]INTERNAL PARAMETERS-1'!$B$5:$J$44,6,FALSE)*VLOOKUP(ABSYLD2!BP$4,'[1]INTERNAL PARAMETERS-1'!$B$5:$J$44,3,FALSE) + ABSYLD1!BP202*(1-VLOOKUP(ABSYLD2!BP$4,'[1]INTERNAL PARAMETERS-1'!$B$5:$J$44,5,FALSE))*VLOOKUP(ABSYLD2!BP$4,'[1]INTERNAL PARAMETERS-1'!$B$5:$J$44,8,FALSE)*VLOOKUP(ABSYLD2!BP$4,'[1]INTERNAL PARAMETERS-1'!$B$5:$J$44,3,FALSE)</f>
        <v>0</v>
      </c>
      <c r="BQ202" s="47">
        <f>ABSYLD1!BQ202*VLOOKUP(ABSYLD2!BQ$4,'[1]INTERNAL PARAMETERS-1'!$B$5:$J$44,5,FALSE)*VLOOKUP(ABSYLD2!BQ$4,'[1]INTERNAL PARAMETERS-1'!$B$5:$J$44,6,FALSE)*VLOOKUP(ABSYLD2!BQ$4,'[1]INTERNAL PARAMETERS-1'!$B$5:$J$44,3,FALSE) + ABSYLD1!BQ202*(1-VLOOKUP(ABSYLD2!BQ$4,'[1]INTERNAL PARAMETERS-1'!$B$5:$J$44,5,FALSE))*VLOOKUP(ABSYLD2!BQ$4,'[1]INTERNAL PARAMETERS-1'!$B$5:$J$44,8,FALSE)*VLOOKUP(ABSYLD2!BQ$4,'[1]INTERNAL PARAMETERS-1'!$B$5:$J$44,3,FALSE)</f>
        <v>0</v>
      </c>
      <c r="BR202" s="47">
        <f>ABSYLD1!BR202*VLOOKUP(ABSYLD2!BR$4,'[1]INTERNAL PARAMETERS-1'!$B$5:$J$44,5,FALSE)*VLOOKUP(ABSYLD2!BR$4,'[1]INTERNAL PARAMETERS-1'!$B$5:$J$44,6,FALSE)*VLOOKUP(ABSYLD2!BR$4,'[1]INTERNAL PARAMETERS-1'!$B$5:$J$44,3,FALSE) + ABSYLD1!BR202*(1-VLOOKUP(ABSYLD2!BR$4,'[1]INTERNAL PARAMETERS-1'!$B$5:$J$44,5,FALSE))*VLOOKUP(ABSYLD2!BR$4,'[1]INTERNAL PARAMETERS-1'!$B$5:$J$44,8,FALSE)*VLOOKUP(ABSYLD2!BR$4,'[1]INTERNAL PARAMETERS-1'!$B$5:$J$44,3,FALSE)</f>
        <v>0</v>
      </c>
      <c r="BS202" s="47">
        <f>ABSYLD1!BS202*VLOOKUP(ABSYLD2!BS$4,'[1]INTERNAL PARAMETERS-1'!$B$5:$J$44,5,FALSE)*VLOOKUP(ABSYLD2!BS$4,'[1]INTERNAL PARAMETERS-1'!$B$5:$J$44,6,FALSE)*VLOOKUP(ABSYLD2!BS$4,'[1]INTERNAL PARAMETERS-1'!$B$5:$J$44,3,FALSE) + ABSYLD1!BS202*(1-VLOOKUP(ABSYLD2!BS$4,'[1]INTERNAL PARAMETERS-1'!$B$5:$J$44,5,FALSE))*VLOOKUP(ABSYLD2!BS$4,'[1]INTERNAL PARAMETERS-1'!$B$5:$J$44,8,FALSE)*VLOOKUP(ABSYLD2!BS$4,'[1]INTERNAL PARAMETERS-1'!$B$5:$J$44,3,FALSE)</f>
        <v>0</v>
      </c>
      <c r="BT202" s="47">
        <f>ABSYLD1!BT202*VLOOKUP(ABSYLD2!BT$4,'[1]INTERNAL PARAMETERS-1'!$B$5:$J$44,5,FALSE)*VLOOKUP(ABSYLD2!BT$4,'[1]INTERNAL PARAMETERS-1'!$B$5:$J$44,6,FALSE)*VLOOKUP(ABSYLD2!BT$4,'[1]INTERNAL PARAMETERS-1'!$B$5:$J$44,3,FALSE) + ABSYLD1!BT202*(1-VLOOKUP(ABSYLD2!BT$4,'[1]INTERNAL PARAMETERS-1'!$B$5:$J$44,5,FALSE))*VLOOKUP(ABSYLD2!BT$4,'[1]INTERNAL PARAMETERS-1'!$B$5:$J$44,8,FALSE)*VLOOKUP(ABSYLD2!BT$4,'[1]INTERNAL PARAMETERS-1'!$B$5:$J$44,3,FALSE)</f>
        <v>0</v>
      </c>
      <c r="BU202" s="47">
        <f>ABSYLD1!BU202*VLOOKUP(ABSYLD2!BU$4,'[1]INTERNAL PARAMETERS-1'!$B$5:$J$44,5,FALSE)*VLOOKUP(ABSYLD2!BU$4,'[1]INTERNAL PARAMETERS-1'!$B$5:$J$44,6,FALSE)*VLOOKUP(ABSYLD2!BU$4,'[1]INTERNAL PARAMETERS-1'!$B$5:$J$44,3,FALSE) + ABSYLD1!BU202*(1-VLOOKUP(ABSYLD2!BU$4,'[1]INTERNAL PARAMETERS-1'!$B$5:$J$44,5,FALSE))*VLOOKUP(ABSYLD2!BU$4,'[1]INTERNAL PARAMETERS-1'!$B$5:$J$44,8,FALSE)*VLOOKUP(ABSYLD2!BU$4,'[1]INTERNAL PARAMETERS-1'!$B$5:$J$44,3,FALSE)</f>
        <v>0</v>
      </c>
      <c r="BV202" s="47">
        <f>ABSYLD1!BV202*VLOOKUP(ABSYLD2!BV$4,'[1]INTERNAL PARAMETERS-1'!$B$5:$J$44,5,FALSE)*VLOOKUP(ABSYLD2!BV$4,'[1]INTERNAL PARAMETERS-1'!$B$5:$J$44,6,FALSE)*VLOOKUP(ABSYLD2!BV$4,'[1]INTERNAL PARAMETERS-1'!$B$5:$J$44,3,FALSE) + ABSYLD1!BV202*(1-VLOOKUP(ABSYLD2!BV$4,'[1]INTERNAL PARAMETERS-1'!$B$5:$J$44,5,FALSE))*VLOOKUP(ABSYLD2!BV$4,'[1]INTERNAL PARAMETERS-1'!$B$5:$J$44,8,FALSE)*VLOOKUP(ABSYLD2!BV$4,'[1]INTERNAL PARAMETERS-1'!$B$5:$J$44,3,FALSE)</f>
        <v>0</v>
      </c>
      <c r="BW202" s="47">
        <f>ABSYLD1!BW202*VLOOKUP(ABSYLD2!BW$4,'[1]INTERNAL PARAMETERS-1'!$B$5:$J$44,5,FALSE)*VLOOKUP(ABSYLD2!BW$4,'[1]INTERNAL PARAMETERS-1'!$B$5:$J$44,6,FALSE)*VLOOKUP(ABSYLD2!BW$4,'[1]INTERNAL PARAMETERS-1'!$B$5:$J$44,3,FALSE) + ABSYLD1!BW202*(1-VLOOKUP(ABSYLD2!BW$4,'[1]INTERNAL PARAMETERS-1'!$B$5:$J$44,5,FALSE))*VLOOKUP(ABSYLD2!BW$4,'[1]INTERNAL PARAMETERS-1'!$B$5:$J$44,8,FALSE)*VLOOKUP(ABSYLD2!BW$4,'[1]INTERNAL PARAMETERS-1'!$B$5:$J$44,3,FALSE)</f>
        <v>0</v>
      </c>
      <c r="BX202" s="47">
        <f>ABSYLD1!BX202*VLOOKUP(ABSYLD2!BX$4,'[1]INTERNAL PARAMETERS-1'!$B$5:$J$44,5,FALSE)*VLOOKUP(ABSYLD2!BX$4,'[1]INTERNAL PARAMETERS-1'!$B$5:$J$44,6,FALSE)*VLOOKUP(ABSYLD2!BX$4,'[1]INTERNAL PARAMETERS-1'!$B$5:$J$44,3,FALSE) + ABSYLD1!BX202*(1-VLOOKUP(ABSYLD2!BX$4,'[1]INTERNAL PARAMETERS-1'!$B$5:$J$44,5,FALSE))*VLOOKUP(ABSYLD2!BX$4,'[1]INTERNAL PARAMETERS-1'!$B$5:$J$44,8,FALSE)*VLOOKUP(ABSYLD2!BX$4,'[1]INTERNAL PARAMETERS-1'!$B$5:$J$44,3,FALSE)</f>
        <v>0</v>
      </c>
      <c r="BY202" s="47">
        <f>ABSYLD1!BY202*VLOOKUP(ABSYLD2!BY$4,'[1]INTERNAL PARAMETERS-1'!$B$5:$J$44,5,FALSE)*VLOOKUP(ABSYLD2!BY$4,'[1]INTERNAL PARAMETERS-1'!$B$5:$J$44,6,FALSE)*VLOOKUP(ABSYLD2!BY$4,'[1]INTERNAL PARAMETERS-1'!$B$5:$J$44,3,FALSE) + ABSYLD1!BY202*(1-VLOOKUP(ABSYLD2!BY$4,'[1]INTERNAL PARAMETERS-1'!$B$5:$J$44,5,FALSE))*VLOOKUP(ABSYLD2!BY$4,'[1]INTERNAL PARAMETERS-1'!$B$5:$J$44,8,FALSE)*VLOOKUP(ABSYLD2!BY$4,'[1]INTERNAL PARAMETERS-1'!$B$5:$J$44,3,FALSE)</f>
        <v>0</v>
      </c>
      <c r="BZ202" s="47">
        <f>ABSYLD1!BZ202*VLOOKUP(ABSYLD2!BZ$4,'[1]INTERNAL PARAMETERS-1'!$B$5:$J$44,5,FALSE)*VLOOKUP(ABSYLD2!BZ$4,'[1]INTERNAL PARAMETERS-1'!$B$5:$J$44,6,FALSE)*VLOOKUP(ABSYLD2!BZ$4,'[1]INTERNAL PARAMETERS-1'!$B$5:$J$44,3,FALSE) + ABSYLD1!BZ202*(1-VLOOKUP(ABSYLD2!BZ$4,'[1]INTERNAL PARAMETERS-1'!$B$5:$J$44,5,FALSE))*VLOOKUP(ABSYLD2!BZ$4,'[1]INTERNAL PARAMETERS-1'!$B$5:$J$44,8,FALSE)*VLOOKUP(ABSYLD2!BZ$4,'[1]INTERNAL PARAMETERS-1'!$B$5:$J$44,3,FALSE)</f>
        <v>0</v>
      </c>
      <c r="CA202" s="47">
        <f>ABSYLD1!CA202*VLOOKUP(ABSYLD2!CA$4,'[1]INTERNAL PARAMETERS-1'!$B$5:$J$44,5,FALSE)*VLOOKUP(ABSYLD2!CA$4,'[1]INTERNAL PARAMETERS-1'!$B$5:$J$44,6,FALSE)*VLOOKUP(ABSYLD2!CA$4,'[1]INTERNAL PARAMETERS-1'!$B$5:$J$44,3,FALSE) + ABSYLD1!CA202*(1-VLOOKUP(ABSYLD2!CA$4,'[1]INTERNAL PARAMETERS-1'!$B$5:$J$44,5,FALSE))*VLOOKUP(ABSYLD2!CA$4,'[1]INTERNAL PARAMETERS-1'!$B$5:$J$44,8,FALSE)*VLOOKUP(ABSYLD2!CA$4,'[1]INTERNAL PARAMETERS-1'!$B$5:$J$44,3,FALSE)</f>
        <v>0</v>
      </c>
      <c r="CB202" s="47">
        <f>ABSYLD1!CB202*VLOOKUP(ABSYLD2!CB$4,'[1]INTERNAL PARAMETERS-1'!$B$5:$J$44,5,FALSE)*VLOOKUP(ABSYLD2!CB$4,'[1]INTERNAL PARAMETERS-1'!$B$5:$J$44,6,FALSE)*VLOOKUP(ABSYLD2!CB$4,'[1]INTERNAL PARAMETERS-1'!$B$5:$J$44,3,FALSE) + ABSYLD1!CB202*(1-VLOOKUP(ABSYLD2!CB$4,'[1]INTERNAL PARAMETERS-1'!$B$5:$J$44,5,FALSE))*VLOOKUP(ABSYLD2!CB$4,'[1]INTERNAL PARAMETERS-1'!$B$5:$J$44,8,FALSE)*VLOOKUP(ABSYLD2!CB$4,'[1]INTERNAL PARAMETERS-1'!$B$5:$J$44,3,FALSE)</f>
        <v>0</v>
      </c>
      <c r="CC202" s="47">
        <f>ABSYLD1!CC202*VLOOKUP(ABSYLD2!CC$4,'[1]INTERNAL PARAMETERS-1'!$B$5:$J$44,5,FALSE)*VLOOKUP(ABSYLD2!CC$4,'[1]INTERNAL PARAMETERS-1'!$B$5:$J$44,6,FALSE)*VLOOKUP(ABSYLD2!CC$4,'[1]INTERNAL PARAMETERS-1'!$B$5:$J$44,3,FALSE) + ABSYLD1!CC202*(1-VLOOKUP(ABSYLD2!CC$4,'[1]INTERNAL PARAMETERS-1'!$B$5:$J$44,5,FALSE))*VLOOKUP(ABSYLD2!CC$4,'[1]INTERNAL PARAMETERS-1'!$B$5:$J$44,8,FALSE)*VLOOKUP(ABSYLD2!CC$4,'[1]INTERNAL PARAMETERS-1'!$B$5:$J$44,3,FALSE)</f>
        <v>0</v>
      </c>
      <c r="CD202" s="47">
        <f>ABSYLD1!CD202*VLOOKUP(ABSYLD2!CD$4,'[1]INTERNAL PARAMETERS-1'!$B$5:$J$44,5,FALSE)*VLOOKUP(ABSYLD2!CD$4,'[1]INTERNAL PARAMETERS-1'!$B$5:$J$44,6,FALSE)*VLOOKUP(ABSYLD2!CD$4,'[1]INTERNAL PARAMETERS-1'!$B$5:$J$44,3,FALSE) + ABSYLD1!CD202*(1-VLOOKUP(ABSYLD2!CD$4,'[1]INTERNAL PARAMETERS-1'!$B$5:$J$44,5,FALSE))*VLOOKUP(ABSYLD2!CD$4,'[1]INTERNAL PARAMETERS-1'!$B$5:$J$44,8,FALSE)*VLOOKUP(ABSYLD2!CD$4,'[1]INTERNAL PARAMETERS-1'!$B$5:$J$44,3,FALSE)</f>
        <v>0</v>
      </c>
      <c r="CE202" s="47">
        <f>ABSYLD1!CE202*VLOOKUP(ABSYLD2!CE$4,'[1]INTERNAL PARAMETERS-1'!$B$5:$J$44,5,FALSE)*VLOOKUP(ABSYLD2!CE$4,'[1]INTERNAL PARAMETERS-1'!$B$5:$J$44,6,FALSE)*VLOOKUP(ABSYLD2!CE$4,'[1]INTERNAL PARAMETERS-1'!$B$5:$J$44,3,FALSE) + ABSYLD1!CE202*(1-VLOOKUP(ABSYLD2!CE$4,'[1]INTERNAL PARAMETERS-1'!$B$5:$J$44,5,FALSE))*VLOOKUP(ABSYLD2!CE$4,'[1]INTERNAL PARAMETERS-1'!$B$5:$J$44,8,FALSE)*VLOOKUP(ABSYLD2!CE$4,'[1]INTERNAL PARAMETERS-1'!$B$5:$J$44,3,FALSE)</f>
        <v>0</v>
      </c>
      <c r="CF202" s="47">
        <f>ABSYLD1!CF202*VLOOKUP(ABSYLD2!CF$4,'[1]INTERNAL PARAMETERS-1'!$B$5:$J$44,5,FALSE)*VLOOKUP(ABSYLD2!CF$4,'[1]INTERNAL PARAMETERS-1'!$B$5:$J$44,6,FALSE)*VLOOKUP(ABSYLD2!CF$4,'[1]INTERNAL PARAMETERS-1'!$B$5:$J$44,3,FALSE) + ABSYLD1!CF202*(1-VLOOKUP(ABSYLD2!CF$4,'[1]INTERNAL PARAMETERS-1'!$B$5:$J$44,5,FALSE))*VLOOKUP(ABSYLD2!CF$4,'[1]INTERNAL PARAMETERS-1'!$B$5:$J$44,8,FALSE)*VLOOKUP(ABSYLD2!CF$4,'[1]INTERNAL PARAMETERS-1'!$B$5:$J$44,3,FALSE)</f>
        <v>0</v>
      </c>
      <c r="CG202" s="47">
        <f>ABSYLD1!CG202*VLOOKUP(ABSYLD2!CG$4,'[1]INTERNAL PARAMETERS-1'!$B$5:$J$44,5,FALSE)*VLOOKUP(ABSYLD2!CG$4,'[1]INTERNAL PARAMETERS-1'!$B$5:$J$44,6,FALSE)*VLOOKUP(ABSYLD2!CG$4,'[1]INTERNAL PARAMETERS-1'!$B$5:$J$44,3,FALSE) + ABSYLD1!CG202*(1-VLOOKUP(ABSYLD2!CG$4,'[1]INTERNAL PARAMETERS-1'!$B$5:$J$44,5,FALSE))*VLOOKUP(ABSYLD2!CG$4,'[1]INTERNAL PARAMETERS-1'!$B$5:$J$44,8,FALSE)*VLOOKUP(ABSYLD2!CG$4,'[1]INTERNAL PARAMETERS-1'!$B$5:$J$44,3,FALSE)</f>
        <v>0</v>
      </c>
      <c r="CH202" s="46">
        <f>ABSYLD1!CH202*VLOOKUP(ABSYLD2!CH$4,'[1]INTERNAL PARAMETERS-1'!$B$5:$J$44,5,FALSE)*VLOOKUP(ABSYLD2!CH$4,'[1]INTERNAL PARAMETERS-1'!$B$5:$J$44,6,FALSE)*VLOOKUP(ABSYLD2!CH$4,'[1]INTERNAL PARAMETERS-1'!$B$5:$J$44,3,FALSE) + ABSYLD1!CH202*(1-VLOOKUP(ABSYLD2!CH$4,'[1]INTERNAL PARAMETERS-1'!$B$5:$J$44,5,FALSE))*VLOOKUP(ABSYLD2!CH$4,'[1]INTERNAL PARAMETERS-1'!$B$5:$J$44,8,FALSE)*VLOOKUP(ABSYLD2!CH$4,'[1]INTERNAL PARAMETERS-1'!$B$5:$J$44,3,FALSE)</f>
        <v>0</v>
      </c>
      <c r="CJ202" s="48">
        <f t="shared" si="6"/>
        <v>0</v>
      </c>
      <c r="CK202" s="46">
        <f t="shared" si="7"/>
        <v>0</v>
      </c>
    </row>
    <row r="203" spans="2:89">
      <c r="B203" s="61" t="s">
        <v>7</v>
      </c>
      <c r="C203" s="60" t="s">
        <v>71</v>
      </c>
      <c r="D203" s="60" t="s">
        <v>88</v>
      </c>
      <c r="E203" s="137">
        <f>ABS!AL203</f>
        <v>0</v>
      </c>
      <c r="F203" s="62">
        <f>'[1]INTERNAL PARAMETERS-1'!M5</f>
        <v>85.012</v>
      </c>
      <c r="G203" s="48">
        <f>ABSYLD1!G203*VLOOKUP(ABSYLD2!G$4,'[1]INTERNAL PARAMETERS-1'!$B$5:$J$44,5,FALSE)*VLOOKUP(ABSYLD2!G$4,'[1]INTERNAL PARAMETERS-1'!$B$5:$J$44,7,FALSE)*ABSYLD2!$F203 + ABSYLD1!G203*(1-VLOOKUP(ABSYLD2!G$4,'[1]INTERNAL PARAMETERS-1'!$B$5:$J$44,5,FALSE))*VLOOKUP(ABSYLD2!G$4,'[1]INTERNAL PARAMETERS-1'!$B$5:$J$44,9,FALSE)*ABSYLD2!$F203</f>
        <v>0</v>
      </c>
      <c r="H203" s="47">
        <f>ABSYLD1!H203*VLOOKUP(ABSYLD2!H$4,'[1]INTERNAL PARAMETERS-1'!$B$5:$J$44,5,FALSE)*VLOOKUP(ABSYLD2!H$4,'[1]INTERNAL PARAMETERS-1'!$B$5:$J$44,7,FALSE)*ABSYLD2!$F203 + ABSYLD1!H203*(1-VLOOKUP(ABSYLD2!H$4,'[1]INTERNAL PARAMETERS-1'!$B$5:$J$44,5,FALSE))*VLOOKUP(ABSYLD2!H$4,'[1]INTERNAL PARAMETERS-1'!$B$5:$J$44,9,FALSE)*ABSYLD2!$F203</f>
        <v>0</v>
      </c>
      <c r="I203" s="47">
        <f>ABSYLD1!I203*VLOOKUP(ABSYLD2!I$4,'[1]INTERNAL PARAMETERS-1'!$B$5:$J$44,5,FALSE)*VLOOKUP(ABSYLD2!I$4,'[1]INTERNAL PARAMETERS-1'!$B$5:$J$44,7,FALSE)*ABSYLD2!$F203 + ABSYLD1!I203*(1-VLOOKUP(ABSYLD2!I$4,'[1]INTERNAL PARAMETERS-1'!$B$5:$J$44,5,FALSE))*VLOOKUP(ABSYLD2!I$4,'[1]INTERNAL PARAMETERS-1'!$B$5:$J$44,9,FALSE)*ABSYLD2!$F203</f>
        <v>0</v>
      </c>
      <c r="J203" s="47">
        <f>ABSYLD1!J203*VLOOKUP(ABSYLD2!J$4,'[1]INTERNAL PARAMETERS-1'!$B$5:$J$44,5,FALSE)*VLOOKUP(ABSYLD2!J$4,'[1]INTERNAL PARAMETERS-1'!$B$5:$J$44,7,FALSE)*ABSYLD2!$F203 + ABSYLD1!J203*(1-VLOOKUP(ABSYLD2!J$4,'[1]INTERNAL PARAMETERS-1'!$B$5:$J$44,5,FALSE))*VLOOKUP(ABSYLD2!J$4,'[1]INTERNAL PARAMETERS-1'!$B$5:$J$44,9,FALSE)*ABSYLD2!$F203</f>
        <v>0</v>
      </c>
      <c r="K203" s="47">
        <f>ABSYLD1!K203*VLOOKUP(ABSYLD2!K$4,'[1]INTERNAL PARAMETERS-1'!$B$5:$J$44,5,FALSE)*VLOOKUP(ABSYLD2!K$4,'[1]INTERNAL PARAMETERS-1'!$B$5:$J$44,7,FALSE)*ABSYLD2!$F203 + ABSYLD1!K203*(1-VLOOKUP(ABSYLD2!K$4,'[1]INTERNAL PARAMETERS-1'!$B$5:$J$44,5,FALSE))*VLOOKUP(ABSYLD2!K$4,'[1]INTERNAL PARAMETERS-1'!$B$5:$J$44,9,FALSE)*ABSYLD2!$F203</f>
        <v>0</v>
      </c>
      <c r="L203" s="47">
        <f>ABSYLD1!L203*VLOOKUP(ABSYLD2!L$4,'[1]INTERNAL PARAMETERS-1'!$B$5:$J$44,5,FALSE)*VLOOKUP(ABSYLD2!L$4,'[1]INTERNAL PARAMETERS-1'!$B$5:$J$44,7,FALSE)*ABSYLD2!$F203 + ABSYLD1!L203*(1-VLOOKUP(ABSYLD2!L$4,'[1]INTERNAL PARAMETERS-1'!$B$5:$J$44,5,FALSE))*VLOOKUP(ABSYLD2!L$4,'[1]INTERNAL PARAMETERS-1'!$B$5:$J$44,9,FALSE)*ABSYLD2!$F203</f>
        <v>0</v>
      </c>
      <c r="M203" s="47">
        <f>ABSYLD1!M203*VLOOKUP(ABSYLD2!M$4,'[1]INTERNAL PARAMETERS-1'!$B$5:$J$44,5,FALSE)*VLOOKUP(ABSYLD2!M$4,'[1]INTERNAL PARAMETERS-1'!$B$5:$J$44,7,FALSE)*ABSYLD2!$F203 + ABSYLD1!M203*(1-VLOOKUP(ABSYLD2!M$4,'[1]INTERNAL PARAMETERS-1'!$B$5:$J$44,5,FALSE))*VLOOKUP(ABSYLD2!M$4,'[1]INTERNAL PARAMETERS-1'!$B$5:$J$44,9,FALSE)*ABSYLD2!$F203</f>
        <v>0</v>
      </c>
      <c r="N203" s="47">
        <f>ABSYLD1!N203*VLOOKUP(ABSYLD2!N$4,'[1]INTERNAL PARAMETERS-1'!$B$5:$J$44,5,FALSE)*VLOOKUP(ABSYLD2!N$4,'[1]INTERNAL PARAMETERS-1'!$B$5:$J$44,7,FALSE)*ABSYLD2!$F203 + ABSYLD1!N203*(1-VLOOKUP(ABSYLD2!N$4,'[1]INTERNAL PARAMETERS-1'!$B$5:$J$44,5,FALSE))*VLOOKUP(ABSYLD2!N$4,'[1]INTERNAL PARAMETERS-1'!$B$5:$J$44,9,FALSE)*ABSYLD2!$F203</f>
        <v>0</v>
      </c>
      <c r="O203" s="47">
        <f>ABSYLD1!O203*VLOOKUP(ABSYLD2!O$4,'[1]INTERNAL PARAMETERS-1'!$B$5:$J$44,5,FALSE)*VLOOKUP(ABSYLD2!O$4,'[1]INTERNAL PARAMETERS-1'!$B$5:$J$44,7,FALSE)*ABSYLD2!$F203 + ABSYLD1!O203*(1-VLOOKUP(ABSYLD2!O$4,'[1]INTERNAL PARAMETERS-1'!$B$5:$J$44,5,FALSE))*VLOOKUP(ABSYLD2!O$4,'[1]INTERNAL PARAMETERS-1'!$B$5:$J$44,9,FALSE)*ABSYLD2!$F203</f>
        <v>0</v>
      </c>
      <c r="P203" s="47">
        <f>ABSYLD1!P203*VLOOKUP(ABSYLD2!P$4,'[1]INTERNAL PARAMETERS-1'!$B$5:$J$44,5,FALSE)*VLOOKUP(ABSYLD2!P$4,'[1]INTERNAL PARAMETERS-1'!$B$5:$J$44,7,FALSE)*ABSYLD2!$F203 + ABSYLD1!P203*(1-VLOOKUP(ABSYLD2!P$4,'[1]INTERNAL PARAMETERS-1'!$B$5:$J$44,5,FALSE))*VLOOKUP(ABSYLD2!P$4,'[1]INTERNAL PARAMETERS-1'!$B$5:$J$44,9,FALSE)*ABSYLD2!$F203</f>
        <v>0</v>
      </c>
      <c r="Q203" s="47">
        <f>ABSYLD1!Q203*VLOOKUP(ABSYLD2!Q$4,'[1]INTERNAL PARAMETERS-1'!$B$5:$J$44,5,FALSE)*VLOOKUP(ABSYLD2!Q$4,'[1]INTERNAL PARAMETERS-1'!$B$5:$J$44,7,FALSE)*ABSYLD2!$F203 + ABSYLD1!Q203*(1-VLOOKUP(ABSYLD2!Q$4,'[1]INTERNAL PARAMETERS-1'!$B$5:$J$44,5,FALSE))*VLOOKUP(ABSYLD2!Q$4,'[1]INTERNAL PARAMETERS-1'!$B$5:$J$44,9,FALSE)*ABSYLD2!$F203</f>
        <v>0</v>
      </c>
      <c r="R203" s="47">
        <f>ABSYLD1!R203*VLOOKUP(ABSYLD2!R$4,'[1]INTERNAL PARAMETERS-1'!$B$5:$J$44,5,FALSE)*VLOOKUP(ABSYLD2!R$4,'[1]INTERNAL PARAMETERS-1'!$B$5:$J$44,7,FALSE)*ABSYLD2!$F203 + ABSYLD1!R203*(1-VLOOKUP(ABSYLD2!R$4,'[1]INTERNAL PARAMETERS-1'!$B$5:$J$44,5,FALSE))*VLOOKUP(ABSYLD2!R$4,'[1]INTERNAL PARAMETERS-1'!$B$5:$J$44,9,FALSE)*ABSYLD2!$F203</f>
        <v>0</v>
      </c>
      <c r="S203" s="47">
        <f>ABSYLD1!S203*VLOOKUP(ABSYLD2!S$4,'[1]INTERNAL PARAMETERS-1'!$B$5:$J$44,5,FALSE)*VLOOKUP(ABSYLD2!S$4,'[1]INTERNAL PARAMETERS-1'!$B$5:$J$44,7,FALSE)*ABSYLD2!$F203 + ABSYLD1!S203*(1-VLOOKUP(ABSYLD2!S$4,'[1]INTERNAL PARAMETERS-1'!$B$5:$J$44,5,FALSE))*VLOOKUP(ABSYLD2!S$4,'[1]INTERNAL PARAMETERS-1'!$B$5:$J$44,9,FALSE)*ABSYLD2!$F203</f>
        <v>0</v>
      </c>
      <c r="T203" s="47">
        <f>ABSYLD1!T203*VLOOKUP(ABSYLD2!T$4,'[1]INTERNAL PARAMETERS-1'!$B$5:$J$44,5,FALSE)*VLOOKUP(ABSYLD2!T$4,'[1]INTERNAL PARAMETERS-1'!$B$5:$J$44,7,FALSE)*ABSYLD2!$F203 + ABSYLD1!T203*(1-VLOOKUP(ABSYLD2!T$4,'[1]INTERNAL PARAMETERS-1'!$B$5:$J$44,5,FALSE))*VLOOKUP(ABSYLD2!T$4,'[1]INTERNAL PARAMETERS-1'!$B$5:$J$44,9,FALSE)*ABSYLD2!$F203</f>
        <v>0</v>
      </c>
      <c r="U203" s="47">
        <f>ABSYLD1!U203*VLOOKUP(ABSYLD2!U$4,'[1]INTERNAL PARAMETERS-1'!$B$5:$J$44,5,FALSE)*VLOOKUP(ABSYLD2!U$4,'[1]INTERNAL PARAMETERS-1'!$B$5:$J$44,7,FALSE)*ABSYLD2!$F203 + ABSYLD1!U203*(1-VLOOKUP(ABSYLD2!U$4,'[1]INTERNAL PARAMETERS-1'!$B$5:$J$44,5,FALSE))*VLOOKUP(ABSYLD2!U$4,'[1]INTERNAL PARAMETERS-1'!$B$5:$J$44,9,FALSE)*ABSYLD2!$F203</f>
        <v>0</v>
      </c>
      <c r="V203" s="47">
        <f>ABSYLD1!V203*VLOOKUP(ABSYLD2!V$4,'[1]INTERNAL PARAMETERS-1'!$B$5:$J$44,5,FALSE)*VLOOKUP(ABSYLD2!V$4,'[1]INTERNAL PARAMETERS-1'!$B$5:$J$44,7,FALSE)*ABSYLD2!$F203 + ABSYLD1!V203*(1-VLOOKUP(ABSYLD2!V$4,'[1]INTERNAL PARAMETERS-1'!$B$5:$J$44,5,FALSE))*VLOOKUP(ABSYLD2!V$4,'[1]INTERNAL PARAMETERS-1'!$B$5:$J$44,9,FALSE)*ABSYLD2!$F203</f>
        <v>0</v>
      </c>
      <c r="W203" s="47">
        <f>ABSYLD1!W203*VLOOKUP(ABSYLD2!W$4,'[1]INTERNAL PARAMETERS-1'!$B$5:$J$44,5,FALSE)*VLOOKUP(ABSYLD2!W$4,'[1]INTERNAL PARAMETERS-1'!$B$5:$J$44,7,FALSE)*ABSYLD2!$F203 + ABSYLD1!W203*(1-VLOOKUP(ABSYLD2!W$4,'[1]INTERNAL PARAMETERS-1'!$B$5:$J$44,5,FALSE))*VLOOKUP(ABSYLD2!W$4,'[1]INTERNAL PARAMETERS-1'!$B$5:$J$44,9,FALSE)*ABSYLD2!$F203</f>
        <v>0</v>
      </c>
      <c r="X203" s="47">
        <f>ABSYLD1!X203*VLOOKUP(ABSYLD2!X$4,'[1]INTERNAL PARAMETERS-1'!$B$5:$J$44,5,FALSE)*VLOOKUP(ABSYLD2!X$4,'[1]INTERNAL PARAMETERS-1'!$B$5:$J$44,7,FALSE)*ABSYLD2!$F203 + ABSYLD1!X203*(1-VLOOKUP(ABSYLD2!X$4,'[1]INTERNAL PARAMETERS-1'!$B$5:$J$44,5,FALSE))*VLOOKUP(ABSYLD2!X$4,'[1]INTERNAL PARAMETERS-1'!$B$5:$J$44,9,FALSE)*ABSYLD2!$F203</f>
        <v>0</v>
      </c>
      <c r="Y203" s="47">
        <f>ABSYLD1!Y203*VLOOKUP(ABSYLD2!Y$4,'[1]INTERNAL PARAMETERS-1'!$B$5:$J$44,5,FALSE)*VLOOKUP(ABSYLD2!Y$4,'[1]INTERNAL PARAMETERS-1'!$B$5:$J$44,7,FALSE)*ABSYLD2!$F203 + ABSYLD1!Y203*(1-VLOOKUP(ABSYLD2!Y$4,'[1]INTERNAL PARAMETERS-1'!$B$5:$J$44,5,FALSE))*VLOOKUP(ABSYLD2!Y$4,'[1]INTERNAL PARAMETERS-1'!$B$5:$J$44,9,FALSE)*ABSYLD2!$F203</f>
        <v>0</v>
      </c>
      <c r="Z203" s="47">
        <f>ABSYLD1!Z203*VLOOKUP(ABSYLD2!Z$4,'[1]INTERNAL PARAMETERS-1'!$B$5:$J$44,5,FALSE)*VLOOKUP(ABSYLD2!Z$4,'[1]INTERNAL PARAMETERS-1'!$B$5:$J$44,7,FALSE)*ABSYLD2!$F203 + ABSYLD1!Z203*(1-VLOOKUP(ABSYLD2!Z$4,'[1]INTERNAL PARAMETERS-1'!$B$5:$J$44,5,FALSE))*VLOOKUP(ABSYLD2!Z$4,'[1]INTERNAL PARAMETERS-1'!$B$5:$J$44,9,FALSE)*ABSYLD2!$F203</f>
        <v>0</v>
      </c>
      <c r="AA203" s="47">
        <f>ABSYLD1!AA203*VLOOKUP(ABSYLD2!AA$4,'[1]INTERNAL PARAMETERS-1'!$B$5:$J$44,5,FALSE)*VLOOKUP(ABSYLD2!AA$4,'[1]INTERNAL PARAMETERS-1'!$B$5:$J$44,7,FALSE)*ABSYLD2!$F203 + ABSYLD1!AA203*(1-VLOOKUP(ABSYLD2!AA$4,'[1]INTERNAL PARAMETERS-1'!$B$5:$J$44,5,FALSE))*VLOOKUP(ABSYLD2!AA$4,'[1]INTERNAL PARAMETERS-1'!$B$5:$J$44,9,FALSE)*ABSYLD2!$F203</f>
        <v>0</v>
      </c>
      <c r="AB203" s="47">
        <f>ABSYLD1!AB203*VLOOKUP(ABSYLD2!AB$4,'[1]INTERNAL PARAMETERS-1'!$B$5:$J$44,5,FALSE)*VLOOKUP(ABSYLD2!AB$4,'[1]INTERNAL PARAMETERS-1'!$B$5:$J$44,7,FALSE)*ABSYLD2!$F203 + ABSYLD1!AB203*(1-VLOOKUP(ABSYLD2!AB$4,'[1]INTERNAL PARAMETERS-1'!$B$5:$J$44,5,FALSE))*VLOOKUP(ABSYLD2!AB$4,'[1]INTERNAL PARAMETERS-1'!$B$5:$J$44,9,FALSE)*ABSYLD2!$F203</f>
        <v>0</v>
      </c>
      <c r="AC203" s="47">
        <f>ABSYLD1!AC203*VLOOKUP(ABSYLD2!AC$4,'[1]INTERNAL PARAMETERS-1'!$B$5:$J$44,5,FALSE)*VLOOKUP(ABSYLD2!AC$4,'[1]INTERNAL PARAMETERS-1'!$B$5:$J$44,7,FALSE)*ABSYLD2!$F203 + ABSYLD1!AC203*(1-VLOOKUP(ABSYLD2!AC$4,'[1]INTERNAL PARAMETERS-1'!$B$5:$J$44,5,FALSE))*VLOOKUP(ABSYLD2!AC$4,'[1]INTERNAL PARAMETERS-1'!$B$5:$J$44,9,FALSE)*ABSYLD2!$F203</f>
        <v>0</v>
      </c>
      <c r="AD203" s="47">
        <f>ABSYLD1!AD203*VLOOKUP(ABSYLD2!AD$4,'[1]INTERNAL PARAMETERS-1'!$B$5:$J$44,5,FALSE)*VLOOKUP(ABSYLD2!AD$4,'[1]INTERNAL PARAMETERS-1'!$B$5:$J$44,7,FALSE)*ABSYLD2!$F203 + ABSYLD1!AD203*(1-VLOOKUP(ABSYLD2!AD$4,'[1]INTERNAL PARAMETERS-1'!$B$5:$J$44,5,FALSE))*VLOOKUP(ABSYLD2!AD$4,'[1]INTERNAL PARAMETERS-1'!$B$5:$J$44,9,FALSE)*ABSYLD2!$F203</f>
        <v>0</v>
      </c>
      <c r="AE203" s="47">
        <f>ABSYLD1!AE203*VLOOKUP(ABSYLD2!AE$4,'[1]INTERNAL PARAMETERS-1'!$B$5:$J$44,5,FALSE)*VLOOKUP(ABSYLD2!AE$4,'[1]INTERNAL PARAMETERS-1'!$B$5:$J$44,7,FALSE)*ABSYLD2!$F203 + ABSYLD1!AE203*(1-VLOOKUP(ABSYLD2!AE$4,'[1]INTERNAL PARAMETERS-1'!$B$5:$J$44,5,FALSE))*VLOOKUP(ABSYLD2!AE$4,'[1]INTERNAL PARAMETERS-1'!$B$5:$J$44,9,FALSE)*ABSYLD2!$F203</f>
        <v>0</v>
      </c>
      <c r="AF203" s="47">
        <f>ABSYLD1!AF203*VLOOKUP(ABSYLD2!AF$4,'[1]INTERNAL PARAMETERS-1'!$B$5:$J$44,5,FALSE)*VLOOKUP(ABSYLD2!AF$4,'[1]INTERNAL PARAMETERS-1'!$B$5:$J$44,7,FALSE)*ABSYLD2!$F203 + ABSYLD1!AF203*(1-VLOOKUP(ABSYLD2!AF$4,'[1]INTERNAL PARAMETERS-1'!$B$5:$J$44,5,FALSE))*VLOOKUP(ABSYLD2!AF$4,'[1]INTERNAL PARAMETERS-1'!$B$5:$J$44,9,FALSE)*ABSYLD2!$F203</f>
        <v>0</v>
      </c>
      <c r="AG203" s="47">
        <f>ABSYLD1!AG203*VLOOKUP(ABSYLD2!AG$4,'[1]INTERNAL PARAMETERS-1'!$B$5:$J$44,5,FALSE)*VLOOKUP(ABSYLD2!AG$4,'[1]INTERNAL PARAMETERS-1'!$B$5:$J$44,7,FALSE)*ABSYLD2!$F203 + ABSYLD1!AG203*(1-VLOOKUP(ABSYLD2!AG$4,'[1]INTERNAL PARAMETERS-1'!$B$5:$J$44,5,FALSE))*VLOOKUP(ABSYLD2!AG$4,'[1]INTERNAL PARAMETERS-1'!$B$5:$J$44,9,FALSE)*ABSYLD2!$F203</f>
        <v>0</v>
      </c>
      <c r="AH203" s="47">
        <f>ABSYLD1!AH203*VLOOKUP(ABSYLD2!AH$4,'[1]INTERNAL PARAMETERS-1'!$B$5:$J$44,5,FALSE)*VLOOKUP(ABSYLD2!AH$4,'[1]INTERNAL PARAMETERS-1'!$B$5:$J$44,7,FALSE)*ABSYLD2!$F203 + ABSYLD1!AH203*(1-VLOOKUP(ABSYLD2!AH$4,'[1]INTERNAL PARAMETERS-1'!$B$5:$J$44,5,FALSE))*VLOOKUP(ABSYLD2!AH$4,'[1]INTERNAL PARAMETERS-1'!$B$5:$J$44,9,FALSE)*ABSYLD2!$F203</f>
        <v>0</v>
      </c>
      <c r="AI203" s="47">
        <f>ABSYLD1!AI203*VLOOKUP(ABSYLD2!AI$4,'[1]INTERNAL PARAMETERS-1'!$B$5:$J$44,5,FALSE)*VLOOKUP(ABSYLD2!AI$4,'[1]INTERNAL PARAMETERS-1'!$B$5:$J$44,7,FALSE)*ABSYLD2!$F203 + ABSYLD1!AI203*(1-VLOOKUP(ABSYLD2!AI$4,'[1]INTERNAL PARAMETERS-1'!$B$5:$J$44,5,FALSE))*VLOOKUP(ABSYLD2!AI$4,'[1]INTERNAL PARAMETERS-1'!$B$5:$J$44,9,FALSE)*ABSYLD2!$F203</f>
        <v>0</v>
      </c>
      <c r="AJ203" s="47">
        <f>ABSYLD1!AJ203*VLOOKUP(ABSYLD2!AJ$4,'[1]INTERNAL PARAMETERS-1'!$B$5:$J$44,5,FALSE)*VLOOKUP(ABSYLD2!AJ$4,'[1]INTERNAL PARAMETERS-1'!$B$5:$J$44,7,FALSE)*ABSYLD2!$F203 + ABSYLD1!AJ203*(1-VLOOKUP(ABSYLD2!AJ$4,'[1]INTERNAL PARAMETERS-1'!$B$5:$J$44,5,FALSE))*VLOOKUP(ABSYLD2!AJ$4,'[1]INTERNAL PARAMETERS-1'!$B$5:$J$44,9,FALSE)*ABSYLD2!$F203</f>
        <v>0</v>
      </c>
      <c r="AK203" s="47">
        <f>ABSYLD1!AK203*VLOOKUP(ABSYLD2!AK$4,'[1]INTERNAL PARAMETERS-1'!$B$5:$J$44,5,FALSE)*VLOOKUP(ABSYLD2!AK$4,'[1]INTERNAL PARAMETERS-1'!$B$5:$J$44,7,FALSE)*ABSYLD2!$F203 + ABSYLD1!AK203*(1-VLOOKUP(ABSYLD2!AK$4,'[1]INTERNAL PARAMETERS-1'!$B$5:$J$44,5,FALSE))*VLOOKUP(ABSYLD2!AK$4,'[1]INTERNAL PARAMETERS-1'!$B$5:$J$44,9,FALSE)*ABSYLD2!$F203</f>
        <v>0</v>
      </c>
      <c r="AL203" s="47">
        <f>ABSYLD1!AL203*VLOOKUP(ABSYLD2!AL$4,'[1]INTERNAL PARAMETERS-1'!$B$5:$J$44,5,FALSE)*VLOOKUP(ABSYLD2!AL$4,'[1]INTERNAL PARAMETERS-1'!$B$5:$J$44,7,FALSE)*ABSYLD2!$F203 + ABSYLD1!AL203*(1-VLOOKUP(ABSYLD2!AL$4,'[1]INTERNAL PARAMETERS-1'!$B$5:$J$44,5,FALSE))*VLOOKUP(ABSYLD2!AL$4,'[1]INTERNAL PARAMETERS-1'!$B$5:$J$44,9,FALSE)*ABSYLD2!$F203</f>
        <v>0</v>
      </c>
      <c r="AM203" s="47">
        <f>ABSYLD1!AM203*VLOOKUP(ABSYLD2!AM$4,'[1]INTERNAL PARAMETERS-1'!$B$5:$J$44,5,FALSE)*VLOOKUP(ABSYLD2!AM$4,'[1]INTERNAL PARAMETERS-1'!$B$5:$J$44,7,FALSE)*ABSYLD2!$F203 + ABSYLD1!AM203*(1-VLOOKUP(ABSYLD2!AM$4,'[1]INTERNAL PARAMETERS-1'!$B$5:$J$44,5,FALSE))*VLOOKUP(ABSYLD2!AM$4,'[1]INTERNAL PARAMETERS-1'!$B$5:$J$44,9,FALSE)*ABSYLD2!$F203</f>
        <v>0</v>
      </c>
      <c r="AN203" s="47">
        <f>ABSYLD1!AN203*VLOOKUP(ABSYLD2!AN$4,'[1]INTERNAL PARAMETERS-1'!$B$5:$J$44,5,FALSE)*VLOOKUP(ABSYLD2!AN$4,'[1]INTERNAL PARAMETERS-1'!$B$5:$J$44,7,FALSE)*ABSYLD2!$F203 + ABSYLD1!AN203*(1-VLOOKUP(ABSYLD2!AN$4,'[1]INTERNAL PARAMETERS-1'!$B$5:$J$44,5,FALSE))*VLOOKUP(ABSYLD2!AN$4,'[1]INTERNAL PARAMETERS-1'!$B$5:$J$44,9,FALSE)*ABSYLD2!$F203</f>
        <v>0</v>
      </c>
      <c r="AO203" s="47">
        <f>ABSYLD1!AO203*VLOOKUP(ABSYLD2!AO$4,'[1]INTERNAL PARAMETERS-1'!$B$5:$J$44,5,FALSE)*VLOOKUP(ABSYLD2!AO$4,'[1]INTERNAL PARAMETERS-1'!$B$5:$J$44,7,FALSE)*ABSYLD2!$F203 + ABSYLD1!AO203*(1-VLOOKUP(ABSYLD2!AO$4,'[1]INTERNAL PARAMETERS-1'!$B$5:$J$44,5,FALSE))*VLOOKUP(ABSYLD2!AO$4,'[1]INTERNAL PARAMETERS-1'!$B$5:$J$44,9,FALSE)*ABSYLD2!$F203</f>
        <v>0</v>
      </c>
      <c r="AP203" s="47">
        <f>ABSYLD1!AP203*VLOOKUP(ABSYLD2!AP$4,'[1]INTERNAL PARAMETERS-1'!$B$5:$J$44,5,FALSE)*VLOOKUP(ABSYLD2!AP$4,'[1]INTERNAL PARAMETERS-1'!$B$5:$J$44,7,FALSE)*ABSYLD2!$F203 + ABSYLD1!AP203*(1-VLOOKUP(ABSYLD2!AP$4,'[1]INTERNAL PARAMETERS-1'!$B$5:$J$44,5,FALSE))*VLOOKUP(ABSYLD2!AP$4,'[1]INTERNAL PARAMETERS-1'!$B$5:$J$44,9,FALSE)*ABSYLD2!$F203</f>
        <v>0</v>
      </c>
      <c r="AQ203" s="47">
        <f>ABSYLD1!AQ203*VLOOKUP(ABSYLD2!AQ$4,'[1]INTERNAL PARAMETERS-1'!$B$5:$J$44,5,FALSE)*VLOOKUP(ABSYLD2!AQ$4,'[1]INTERNAL PARAMETERS-1'!$B$5:$J$44,7,FALSE)*ABSYLD2!$F203 + ABSYLD1!AQ203*(1-VLOOKUP(ABSYLD2!AQ$4,'[1]INTERNAL PARAMETERS-1'!$B$5:$J$44,5,FALSE))*VLOOKUP(ABSYLD2!AQ$4,'[1]INTERNAL PARAMETERS-1'!$B$5:$J$44,9,FALSE)*ABSYLD2!$F203</f>
        <v>0</v>
      </c>
      <c r="AR203" s="47">
        <f>ABSYLD1!AR203*VLOOKUP(ABSYLD2!AR$4,'[1]INTERNAL PARAMETERS-1'!$B$5:$J$44,5,FALSE)*VLOOKUP(ABSYLD2!AR$4,'[1]INTERNAL PARAMETERS-1'!$B$5:$J$44,7,FALSE)*ABSYLD2!$F203 + ABSYLD1!AR203*(1-VLOOKUP(ABSYLD2!AR$4,'[1]INTERNAL PARAMETERS-1'!$B$5:$J$44,5,FALSE))*VLOOKUP(ABSYLD2!AR$4,'[1]INTERNAL PARAMETERS-1'!$B$5:$J$44,9,FALSE)*ABSYLD2!$F203</f>
        <v>0</v>
      </c>
      <c r="AS203" s="47">
        <f>ABSYLD1!AS203*VLOOKUP(ABSYLD2!AS$4,'[1]INTERNAL PARAMETERS-1'!$B$5:$J$44,5,FALSE)*VLOOKUP(ABSYLD2!AS$4,'[1]INTERNAL PARAMETERS-1'!$B$5:$J$44,7,FALSE)*ABSYLD2!$F203 + ABSYLD1!AS203*(1-VLOOKUP(ABSYLD2!AS$4,'[1]INTERNAL PARAMETERS-1'!$B$5:$J$44,5,FALSE))*VLOOKUP(ABSYLD2!AS$4,'[1]INTERNAL PARAMETERS-1'!$B$5:$J$44,9,FALSE)*ABSYLD2!$F203</f>
        <v>0</v>
      </c>
      <c r="AT203" s="46">
        <f>ABSYLD1!AT203*VLOOKUP(ABSYLD2!AT$4,'[1]INTERNAL PARAMETERS-1'!$B$5:$J$44,5,FALSE)*VLOOKUP(ABSYLD2!AT$4,'[1]INTERNAL PARAMETERS-1'!$B$5:$J$44,7,FALSE)*ABSYLD2!$F203 + ABSYLD1!AT203*(1-VLOOKUP(ABSYLD2!AT$4,'[1]INTERNAL PARAMETERS-1'!$B$5:$J$44,5,FALSE))*VLOOKUP(ABSYLD2!AT$4,'[1]INTERNAL PARAMETERS-1'!$B$5:$J$44,9,FALSE)*ABSYLD2!$F203</f>
        <v>0</v>
      </c>
      <c r="AU203" s="48">
        <f>ABSYLD1!AU203*VLOOKUP(ABSYLD2!AU$4,'[1]INTERNAL PARAMETERS-1'!$B$5:$J$44,5,FALSE)*VLOOKUP(ABSYLD2!AU$4,'[1]INTERNAL PARAMETERS-1'!$B$5:$J$44,6,FALSE)*VLOOKUP(ABSYLD2!AU$4,'[1]INTERNAL PARAMETERS-1'!$B$5:$J$44,3,FALSE) + ABSYLD1!AU203*(1-VLOOKUP(ABSYLD2!AU$4,'[1]INTERNAL PARAMETERS-1'!$B$5:$J$44,5,FALSE))*VLOOKUP(ABSYLD2!AU$4,'[1]INTERNAL PARAMETERS-1'!$B$5:$J$44,8,FALSE)*VLOOKUP(ABSYLD2!AU$4,'[1]INTERNAL PARAMETERS-1'!$B$5:$J$44,3,FALSE)</f>
        <v>0</v>
      </c>
      <c r="AV203" s="47">
        <f>ABSYLD1!AV203*VLOOKUP(ABSYLD2!AV$4,'[1]INTERNAL PARAMETERS-1'!$B$5:$J$44,5,FALSE)*VLOOKUP(ABSYLD2!AV$4,'[1]INTERNAL PARAMETERS-1'!$B$5:$J$44,6,FALSE)*VLOOKUP(ABSYLD2!AV$4,'[1]INTERNAL PARAMETERS-1'!$B$5:$J$44,3,FALSE) + ABSYLD1!AV203*(1-VLOOKUP(ABSYLD2!AV$4,'[1]INTERNAL PARAMETERS-1'!$B$5:$J$44,5,FALSE))*VLOOKUP(ABSYLD2!AV$4,'[1]INTERNAL PARAMETERS-1'!$B$5:$J$44,8,FALSE)*VLOOKUP(ABSYLD2!AV$4,'[1]INTERNAL PARAMETERS-1'!$B$5:$J$44,3,FALSE)</f>
        <v>0</v>
      </c>
      <c r="AW203" s="47">
        <f>ABSYLD1!AW203*VLOOKUP(ABSYLD2!AW$4,'[1]INTERNAL PARAMETERS-1'!$B$5:$J$44,5,FALSE)*VLOOKUP(ABSYLD2!AW$4,'[1]INTERNAL PARAMETERS-1'!$B$5:$J$44,6,FALSE)*VLOOKUP(ABSYLD2!AW$4,'[1]INTERNAL PARAMETERS-1'!$B$5:$J$44,3,FALSE) + ABSYLD1!AW203*(1-VLOOKUP(ABSYLD2!AW$4,'[1]INTERNAL PARAMETERS-1'!$B$5:$J$44,5,FALSE))*VLOOKUP(ABSYLD2!AW$4,'[1]INTERNAL PARAMETERS-1'!$B$5:$J$44,8,FALSE)*VLOOKUP(ABSYLD2!AW$4,'[1]INTERNAL PARAMETERS-1'!$B$5:$J$44,3,FALSE)</f>
        <v>0</v>
      </c>
      <c r="AX203" s="47">
        <f>ABSYLD1!AX203*VLOOKUP(ABSYLD2!AX$4,'[1]INTERNAL PARAMETERS-1'!$B$5:$J$44,5,FALSE)*VLOOKUP(ABSYLD2!AX$4,'[1]INTERNAL PARAMETERS-1'!$B$5:$J$44,6,FALSE)*VLOOKUP(ABSYLD2!AX$4,'[1]INTERNAL PARAMETERS-1'!$B$5:$J$44,3,FALSE) + ABSYLD1!AX203*(1-VLOOKUP(ABSYLD2!AX$4,'[1]INTERNAL PARAMETERS-1'!$B$5:$J$44,5,FALSE))*VLOOKUP(ABSYLD2!AX$4,'[1]INTERNAL PARAMETERS-1'!$B$5:$J$44,8,FALSE)*VLOOKUP(ABSYLD2!AX$4,'[1]INTERNAL PARAMETERS-1'!$B$5:$J$44,3,FALSE)</f>
        <v>0</v>
      </c>
      <c r="AY203" s="47">
        <f>ABSYLD1!AY203*VLOOKUP(ABSYLD2!AY$4,'[1]INTERNAL PARAMETERS-1'!$B$5:$J$44,5,FALSE)*VLOOKUP(ABSYLD2!AY$4,'[1]INTERNAL PARAMETERS-1'!$B$5:$J$44,6,FALSE)*VLOOKUP(ABSYLD2!AY$4,'[1]INTERNAL PARAMETERS-1'!$B$5:$J$44,3,FALSE) + ABSYLD1!AY203*(1-VLOOKUP(ABSYLD2!AY$4,'[1]INTERNAL PARAMETERS-1'!$B$5:$J$44,5,FALSE))*VLOOKUP(ABSYLD2!AY$4,'[1]INTERNAL PARAMETERS-1'!$B$5:$J$44,8,FALSE)*VLOOKUP(ABSYLD2!AY$4,'[1]INTERNAL PARAMETERS-1'!$B$5:$J$44,3,FALSE)</f>
        <v>0</v>
      </c>
      <c r="AZ203" s="47">
        <f>ABSYLD1!AZ203*VLOOKUP(ABSYLD2!AZ$4,'[1]INTERNAL PARAMETERS-1'!$B$5:$J$44,5,FALSE)*VLOOKUP(ABSYLD2!AZ$4,'[1]INTERNAL PARAMETERS-1'!$B$5:$J$44,6,FALSE)*VLOOKUP(ABSYLD2!AZ$4,'[1]INTERNAL PARAMETERS-1'!$B$5:$J$44,3,FALSE) + ABSYLD1!AZ203*(1-VLOOKUP(ABSYLD2!AZ$4,'[1]INTERNAL PARAMETERS-1'!$B$5:$J$44,5,FALSE))*VLOOKUP(ABSYLD2!AZ$4,'[1]INTERNAL PARAMETERS-1'!$B$5:$J$44,8,FALSE)*VLOOKUP(ABSYLD2!AZ$4,'[1]INTERNAL PARAMETERS-1'!$B$5:$J$44,3,FALSE)</f>
        <v>0</v>
      </c>
      <c r="BA203" s="47">
        <f>ABSYLD1!BA203*VLOOKUP(ABSYLD2!BA$4,'[1]INTERNAL PARAMETERS-1'!$B$5:$J$44,5,FALSE)*VLOOKUP(ABSYLD2!BA$4,'[1]INTERNAL PARAMETERS-1'!$B$5:$J$44,6,FALSE)*VLOOKUP(ABSYLD2!BA$4,'[1]INTERNAL PARAMETERS-1'!$B$5:$J$44,3,FALSE) + ABSYLD1!BA203*(1-VLOOKUP(ABSYLD2!BA$4,'[1]INTERNAL PARAMETERS-1'!$B$5:$J$44,5,FALSE))*VLOOKUP(ABSYLD2!BA$4,'[1]INTERNAL PARAMETERS-1'!$B$5:$J$44,8,FALSE)*VLOOKUP(ABSYLD2!BA$4,'[1]INTERNAL PARAMETERS-1'!$B$5:$J$44,3,FALSE)</f>
        <v>0</v>
      </c>
      <c r="BB203" s="47">
        <f>ABSYLD1!BB203*VLOOKUP(ABSYLD2!BB$4,'[1]INTERNAL PARAMETERS-1'!$B$5:$J$44,5,FALSE)*VLOOKUP(ABSYLD2!BB$4,'[1]INTERNAL PARAMETERS-1'!$B$5:$J$44,6,FALSE)*VLOOKUP(ABSYLD2!BB$4,'[1]INTERNAL PARAMETERS-1'!$B$5:$J$44,3,FALSE) + ABSYLD1!BB203*(1-VLOOKUP(ABSYLD2!BB$4,'[1]INTERNAL PARAMETERS-1'!$B$5:$J$44,5,FALSE))*VLOOKUP(ABSYLD2!BB$4,'[1]INTERNAL PARAMETERS-1'!$B$5:$J$44,8,FALSE)*VLOOKUP(ABSYLD2!BB$4,'[1]INTERNAL PARAMETERS-1'!$B$5:$J$44,3,FALSE)</f>
        <v>0</v>
      </c>
      <c r="BC203" s="47">
        <f>ABSYLD1!BC203*VLOOKUP(ABSYLD2!BC$4,'[1]INTERNAL PARAMETERS-1'!$B$5:$J$44,5,FALSE)*VLOOKUP(ABSYLD2!BC$4,'[1]INTERNAL PARAMETERS-1'!$B$5:$J$44,6,FALSE)*VLOOKUP(ABSYLD2!BC$4,'[1]INTERNAL PARAMETERS-1'!$B$5:$J$44,3,FALSE) + ABSYLD1!BC203*(1-VLOOKUP(ABSYLD2!BC$4,'[1]INTERNAL PARAMETERS-1'!$B$5:$J$44,5,FALSE))*VLOOKUP(ABSYLD2!BC$4,'[1]INTERNAL PARAMETERS-1'!$B$5:$J$44,8,FALSE)*VLOOKUP(ABSYLD2!BC$4,'[1]INTERNAL PARAMETERS-1'!$B$5:$J$44,3,FALSE)</f>
        <v>0</v>
      </c>
      <c r="BD203" s="47">
        <f>ABSYLD1!BD203*VLOOKUP(ABSYLD2!BD$4,'[1]INTERNAL PARAMETERS-1'!$B$5:$J$44,5,FALSE)*VLOOKUP(ABSYLD2!BD$4,'[1]INTERNAL PARAMETERS-1'!$B$5:$J$44,6,FALSE)*VLOOKUP(ABSYLD2!BD$4,'[1]INTERNAL PARAMETERS-1'!$B$5:$J$44,3,FALSE) + ABSYLD1!BD203*(1-VLOOKUP(ABSYLD2!BD$4,'[1]INTERNAL PARAMETERS-1'!$B$5:$J$44,5,FALSE))*VLOOKUP(ABSYLD2!BD$4,'[1]INTERNAL PARAMETERS-1'!$B$5:$J$44,8,FALSE)*VLOOKUP(ABSYLD2!BD$4,'[1]INTERNAL PARAMETERS-1'!$B$5:$J$44,3,FALSE)</f>
        <v>0</v>
      </c>
      <c r="BE203" s="47">
        <f>ABSYLD1!BE203*VLOOKUP(ABSYLD2!BE$4,'[1]INTERNAL PARAMETERS-1'!$B$5:$J$44,5,FALSE)*VLOOKUP(ABSYLD2!BE$4,'[1]INTERNAL PARAMETERS-1'!$B$5:$J$44,6,FALSE)*VLOOKUP(ABSYLD2!BE$4,'[1]INTERNAL PARAMETERS-1'!$B$5:$J$44,3,FALSE) + ABSYLD1!BE203*(1-VLOOKUP(ABSYLD2!BE$4,'[1]INTERNAL PARAMETERS-1'!$B$5:$J$44,5,FALSE))*VLOOKUP(ABSYLD2!BE$4,'[1]INTERNAL PARAMETERS-1'!$B$5:$J$44,8,FALSE)*VLOOKUP(ABSYLD2!BE$4,'[1]INTERNAL PARAMETERS-1'!$B$5:$J$44,3,FALSE)</f>
        <v>0</v>
      </c>
      <c r="BF203" s="47">
        <f>ABSYLD1!BF203*VLOOKUP(ABSYLD2!BF$4,'[1]INTERNAL PARAMETERS-1'!$B$5:$J$44,5,FALSE)*VLOOKUP(ABSYLD2!BF$4,'[1]INTERNAL PARAMETERS-1'!$B$5:$J$44,6,FALSE)*VLOOKUP(ABSYLD2!BF$4,'[1]INTERNAL PARAMETERS-1'!$B$5:$J$44,3,FALSE) + ABSYLD1!BF203*(1-VLOOKUP(ABSYLD2!BF$4,'[1]INTERNAL PARAMETERS-1'!$B$5:$J$44,5,FALSE))*VLOOKUP(ABSYLD2!BF$4,'[1]INTERNAL PARAMETERS-1'!$B$5:$J$44,8,FALSE)*VLOOKUP(ABSYLD2!BF$4,'[1]INTERNAL PARAMETERS-1'!$B$5:$J$44,3,FALSE)</f>
        <v>0</v>
      </c>
      <c r="BG203" s="47">
        <f>ABSYLD1!BG203*VLOOKUP(ABSYLD2!BG$4,'[1]INTERNAL PARAMETERS-1'!$B$5:$J$44,5,FALSE)*VLOOKUP(ABSYLD2!BG$4,'[1]INTERNAL PARAMETERS-1'!$B$5:$J$44,6,FALSE)*VLOOKUP(ABSYLD2!BG$4,'[1]INTERNAL PARAMETERS-1'!$B$5:$J$44,3,FALSE) + ABSYLD1!BG203*(1-VLOOKUP(ABSYLD2!BG$4,'[1]INTERNAL PARAMETERS-1'!$B$5:$J$44,5,FALSE))*VLOOKUP(ABSYLD2!BG$4,'[1]INTERNAL PARAMETERS-1'!$B$5:$J$44,8,FALSE)*VLOOKUP(ABSYLD2!BG$4,'[1]INTERNAL PARAMETERS-1'!$B$5:$J$44,3,FALSE)</f>
        <v>0</v>
      </c>
      <c r="BH203" s="47">
        <f>ABSYLD1!BH203*VLOOKUP(ABSYLD2!BH$4,'[1]INTERNAL PARAMETERS-1'!$B$5:$J$44,5,FALSE)*VLOOKUP(ABSYLD2!BH$4,'[1]INTERNAL PARAMETERS-1'!$B$5:$J$44,6,FALSE)*VLOOKUP(ABSYLD2!BH$4,'[1]INTERNAL PARAMETERS-1'!$B$5:$J$44,3,FALSE) + ABSYLD1!BH203*(1-VLOOKUP(ABSYLD2!BH$4,'[1]INTERNAL PARAMETERS-1'!$B$5:$J$44,5,FALSE))*VLOOKUP(ABSYLD2!BH$4,'[1]INTERNAL PARAMETERS-1'!$B$5:$J$44,8,FALSE)*VLOOKUP(ABSYLD2!BH$4,'[1]INTERNAL PARAMETERS-1'!$B$5:$J$44,3,FALSE)</f>
        <v>0</v>
      </c>
      <c r="BI203" s="47">
        <f>ABSYLD1!BI203*VLOOKUP(ABSYLD2!BI$4,'[1]INTERNAL PARAMETERS-1'!$B$5:$J$44,5,FALSE)*VLOOKUP(ABSYLD2!BI$4,'[1]INTERNAL PARAMETERS-1'!$B$5:$J$44,6,FALSE)*VLOOKUP(ABSYLD2!BI$4,'[1]INTERNAL PARAMETERS-1'!$B$5:$J$44,3,FALSE) + ABSYLD1!BI203*(1-VLOOKUP(ABSYLD2!BI$4,'[1]INTERNAL PARAMETERS-1'!$B$5:$J$44,5,FALSE))*VLOOKUP(ABSYLD2!BI$4,'[1]INTERNAL PARAMETERS-1'!$B$5:$J$44,8,FALSE)*VLOOKUP(ABSYLD2!BI$4,'[1]INTERNAL PARAMETERS-1'!$B$5:$J$44,3,FALSE)</f>
        <v>0</v>
      </c>
      <c r="BJ203" s="47">
        <f>ABSYLD1!BJ203*VLOOKUP(ABSYLD2!BJ$4,'[1]INTERNAL PARAMETERS-1'!$B$5:$J$44,5,FALSE)*VLOOKUP(ABSYLD2!BJ$4,'[1]INTERNAL PARAMETERS-1'!$B$5:$J$44,6,FALSE)*VLOOKUP(ABSYLD2!BJ$4,'[1]INTERNAL PARAMETERS-1'!$B$5:$J$44,3,FALSE) + ABSYLD1!BJ203*(1-VLOOKUP(ABSYLD2!BJ$4,'[1]INTERNAL PARAMETERS-1'!$B$5:$J$44,5,FALSE))*VLOOKUP(ABSYLD2!BJ$4,'[1]INTERNAL PARAMETERS-1'!$B$5:$J$44,8,FALSE)*VLOOKUP(ABSYLD2!BJ$4,'[1]INTERNAL PARAMETERS-1'!$B$5:$J$44,3,FALSE)</f>
        <v>0</v>
      </c>
      <c r="BK203" s="47">
        <f>ABSYLD1!BK203*VLOOKUP(ABSYLD2!BK$4,'[1]INTERNAL PARAMETERS-1'!$B$5:$J$44,5,FALSE)*VLOOKUP(ABSYLD2!BK$4,'[1]INTERNAL PARAMETERS-1'!$B$5:$J$44,6,FALSE)*VLOOKUP(ABSYLD2!BK$4,'[1]INTERNAL PARAMETERS-1'!$B$5:$J$44,3,FALSE) + ABSYLD1!BK203*(1-VLOOKUP(ABSYLD2!BK$4,'[1]INTERNAL PARAMETERS-1'!$B$5:$J$44,5,FALSE))*VLOOKUP(ABSYLD2!BK$4,'[1]INTERNAL PARAMETERS-1'!$B$5:$J$44,8,FALSE)*VLOOKUP(ABSYLD2!BK$4,'[1]INTERNAL PARAMETERS-1'!$B$5:$J$44,3,FALSE)</f>
        <v>0</v>
      </c>
      <c r="BL203" s="47">
        <f>ABSYLD1!BL203*VLOOKUP(ABSYLD2!BL$4,'[1]INTERNAL PARAMETERS-1'!$B$5:$J$44,5,FALSE)*VLOOKUP(ABSYLD2!BL$4,'[1]INTERNAL PARAMETERS-1'!$B$5:$J$44,6,FALSE)*VLOOKUP(ABSYLD2!BL$4,'[1]INTERNAL PARAMETERS-1'!$B$5:$J$44,3,FALSE) + ABSYLD1!BL203*(1-VLOOKUP(ABSYLD2!BL$4,'[1]INTERNAL PARAMETERS-1'!$B$5:$J$44,5,FALSE))*VLOOKUP(ABSYLD2!BL$4,'[1]INTERNAL PARAMETERS-1'!$B$5:$J$44,8,FALSE)*VLOOKUP(ABSYLD2!BL$4,'[1]INTERNAL PARAMETERS-1'!$B$5:$J$44,3,FALSE)</f>
        <v>0</v>
      </c>
      <c r="BM203" s="47">
        <f>ABSYLD1!BM203*VLOOKUP(ABSYLD2!BM$4,'[1]INTERNAL PARAMETERS-1'!$B$5:$J$44,5,FALSE)*VLOOKUP(ABSYLD2!BM$4,'[1]INTERNAL PARAMETERS-1'!$B$5:$J$44,6,FALSE)*VLOOKUP(ABSYLD2!BM$4,'[1]INTERNAL PARAMETERS-1'!$B$5:$J$44,3,FALSE) + ABSYLD1!BM203*(1-VLOOKUP(ABSYLD2!BM$4,'[1]INTERNAL PARAMETERS-1'!$B$5:$J$44,5,FALSE))*VLOOKUP(ABSYLD2!BM$4,'[1]INTERNAL PARAMETERS-1'!$B$5:$J$44,8,FALSE)*VLOOKUP(ABSYLD2!BM$4,'[1]INTERNAL PARAMETERS-1'!$B$5:$J$44,3,FALSE)</f>
        <v>0</v>
      </c>
      <c r="BN203" s="47">
        <f>ABSYLD1!BN203*VLOOKUP(ABSYLD2!BN$4,'[1]INTERNAL PARAMETERS-1'!$B$5:$J$44,5,FALSE)*VLOOKUP(ABSYLD2!BN$4,'[1]INTERNAL PARAMETERS-1'!$B$5:$J$44,6,FALSE)*VLOOKUP(ABSYLD2!BN$4,'[1]INTERNAL PARAMETERS-1'!$B$5:$J$44,3,FALSE) + ABSYLD1!BN203*(1-VLOOKUP(ABSYLD2!BN$4,'[1]INTERNAL PARAMETERS-1'!$B$5:$J$44,5,FALSE))*VLOOKUP(ABSYLD2!BN$4,'[1]INTERNAL PARAMETERS-1'!$B$5:$J$44,8,FALSE)*VLOOKUP(ABSYLD2!BN$4,'[1]INTERNAL PARAMETERS-1'!$B$5:$J$44,3,FALSE)</f>
        <v>0</v>
      </c>
      <c r="BO203" s="47">
        <f>ABSYLD1!BO203*VLOOKUP(ABSYLD2!BO$4,'[1]INTERNAL PARAMETERS-1'!$B$5:$J$44,5,FALSE)*VLOOKUP(ABSYLD2!BO$4,'[1]INTERNAL PARAMETERS-1'!$B$5:$J$44,6,FALSE)*VLOOKUP(ABSYLD2!BO$4,'[1]INTERNAL PARAMETERS-1'!$B$5:$J$44,3,FALSE) + ABSYLD1!BO203*(1-VLOOKUP(ABSYLD2!BO$4,'[1]INTERNAL PARAMETERS-1'!$B$5:$J$44,5,FALSE))*VLOOKUP(ABSYLD2!BO$4,'[1]INTERNAL PARAMETERS-1'!$B$5:$J$44,8,FALSE)*VLOOKUP(ABSYLD2!BO$4,'[1]INTERNAL PARAMETERS-1'!$B$5:$J$44,3,FALSE)</f>
        <v>0</v>
      </c>
      <c r="BP203" s="47">
        <f>ABSYLD1!BP203*VLOOKUP(ABSYLD2!BP$4,'[1]INTERNAL PARAMETERS-1'!$B$5:$J$44,5,FALSE)*VLOOKUP(ABSYLD2!BP$4,'[1]INTERNAL PARAMETERS-1'!$B$5:$J$44,6,FALSE)*VLOOKUP(ABSYLD2!BP$4,'[1]INTERNAL PARAMETERS-1'!$B$5:$J$44,3,FALSE) + ABSYLD1!BP203*(1-VLOOKUP(ABSYLD2!BP$4,'[1]INTERNAL PARAMETERS-1'!$B$5:$J$44,5,FALSE))*VLOOKUP(ABSYLD2!BP$4,'[1]INTERNAL PARAMETERS-1'!$B$5:$J$44,8,FALSE)*VLOOKUP(ABSYLD2!BP$4,'[1]INTERNAL PARAMETERS-1'!$B$5:$J$44,3,FALSE)</f>
        <v>0</v>
      </c>
      <c r="BQ203" s="47">
        <f>ABSYLD1!BQ203*VLOOKUP(ABSYLD2!BQ$4,'[1]INTERNAL PARAMETERS-1'!$B$5:$J$44,5,FALSE)*VLOOKUP(ABSYLD2!BQ$4,'[1]INTERNAL PARAMETERS-1'!$B$5:$J$44,6,FALSE)*VLOOKUP(ABSYLD2!BQ$4,'[1]INTERNAL PARAMETERS-1'!$B$5:$J$44,3,FALSE) + ABSYLD1!BQ203*(1-VLOOKUP(ABSYLD2!BQ$4,'[1]INTERNAL PARAMETERS-1'!$B$5:$J$44,5,FALSE))*VLOOKUP(ABSYLD2!BQ$4,'[1]INTERNAL PARAMETERS-1'!$B$5:$J$44,8,FALSE)*VLOOKUP(ABSYLD2!BQ$4,'[1]INTERNAL PARAMETERS-1'!$B$5:$J$44,3,FALSE)</f>
        <v>0</v>
      </c>
      <c r="BR203" s="47">
        <f>ABSYLD1!BR203*VLOOKUP(ABSYLD2!BR$4,'[1]INTERNAL PARAMETERS-1'!$B$5:$J$44,5,FALSE)*VLOOKUP(ABSYLD2!BR$4,'[1]INTERNAL PARAMETERS-1'!$B$5:$J$44,6,FALSE)*VLOOKUP(ABSYLD2!BR$4,'[1]INTERNAL PARAMETERS-1'!$B$5:$J$44,3,FALSE) + ABSYLD1!BR203*(1-VLOOKUP(ABSYLD2!BR$4,'[1]INTERNAL PARAMETERS-1'!$B$5:$J$44,5,FALSE))*VLOOKUP(ABSYLD2!BR$4,'[1]INTERNAL PARAMETERS-1'!$B$5:$J$44,8,FALSE)*VLOOKUP(ABSYLD2!BR$4,'[1]INTERNAL PARAMETERS-1'!$B$5:$J$44,3,FALSE)</f>
        <v>0</v>
      </c>
      <c r="BS203" s="47">
        <f>ABSYLD1!BS203*VLOOKUP(ABSYLD2!BS$4,'[1]INTERNAL PARAMETERS-1'!$B$5:$J$44,5,FALSE)*VLOOKUP(ABSYLD2!BS$4,'[1]INTERNAL PARAMETERS-1'!$B$5:$J$44,6,FALSE)*VLOOKUP(ABSYLD2!BS$4,'[1]INTERNAL PARAMETERS-1'!$B$5:$J$44,3,FALSE) + ABSYLD1!BS203*(1-VLOOKUP(ABSYLD2!BS$4,'[1]INTERNAL PARAMETERS-1'!$B$5:$J$44,5,FALSE))*VLOOKUP(ABSYLD2!BS$4,'[1]INTERNAL PARAMETERS-1'!$B$5:$J$44,8,FALSE)*VLOOKUP(ABSYLD2!BS$4,'[1]INTERNAL PARAMETERS-1'!$B$5:$J$44,3,FALSE)</f>
        <v>0</v>
      </c>
      <c r="BT203" s="47">
        <f>ABSYLD1!BT203*VLOOKUP(ABSYLD2!BT$4,'[1]INTERNAL PARAMETERS-1'!$B$5:$J$44,5,FALSE)*VLOOKUP(ABSYLD2!BT$4,'[1]INTERNAL PARAMETERS-1'!$B$5:$J$44,6,FALSE)*VLOOKUP(ABSYLD2!BT$4,'[1]INTERNAL PARAMETERS-1'!$B$5:$J$44,3,FALSE) + ABSYLD1!BT203*(1-VLOOKUP(ABSYLD2!BT$4,'[1]INTERNAL PARAMETERS-1'!$B$5:$J$44,5,FALSE))*VLOOKUP(ABSYLD2!BT$4,'[1]INTERNAL PARAMETERS-1'!$B$5:$J$44,8,FALSE)*VLOOKUP(ABSYLD2!BT$4,'[1]INTERNAL PARAMETERS-1'!$B$5:$J$44,3,FALSE)</f>
        <v>0</v>
      </c>
      <c r="BU203" s="47">
        <f>ABSYLD1!BU203*VLOOKUP(ABSYLD2!BU$4,'[1]INTERNAL PARAMETERS-1'!$B$5:$J$44,5,FALSE)*VLOOKUP(ABSYLD2!BU$4,'[1]INTERNAL PARAMETERS-1'!$B$5:$J$44,6,FALSE)*VLOOKUP(ABSYLD2!BU$4,'[1]INTERNAL PARAMETERS-1'!$B$5:$J$44,3,FALSE) + ABSYLD1!BU203*(1-VLOOKUP(ABSYLD2!BU$4,'[1]INTERNAL PARAMETERS-1'!$B$5:$J$44,5,FALSE))*VLOOKUP(ABSYLD2!BU$4,'[1]INTERNAL PARAMETERS-1'!$B$5:$J$44,8,FALSE)*VLOOKUP(ABSYLD2!BU$4,'[1]INTERNAL PARAMETERS-1'!$B$5:$J$44,3,FALSE)</f>
        <v>0</v>
      </c>
      <c r="BV203" s="47">
        <f>ABSYLD1!BV203*VLOOKUP(ABSYLD2!BV$4,'[1]INTERNAL PARAMETERS-1'!$B$5:$J$44,5,FALSE)*VLOOKUP(ABSYLD2!BV$4,'[1]INTERNAL PARAMETERS-1'!$B$5:$J$44,6,FALSE)*VLOOKUP(ABSYLD2!BV$4,'[1]INTERNAL PARAMETERS-1'!$B$5:$J$44,3,FALSE) + ABSYLD1!BV203*(1-VLOOKUP(ABSYLD2!BV$4,'[1]INTERNAL PARAMETERS-1'!$B$5:$J$44,5,FALSE))*VLOOKUP(ABSYLD2!BV$4,'[1]INTERNAL PARAMETERS-1'!$B$5:$J$44,8,FALSE)*VLOOKUP(ABSYLD2!BV$4,'[1]INTERNAL PARAMETERS-1'!$B$5:$J$44,3,FALSE)</f>
        <v>0</v>
      </c>
      <c r="BW203" s="47">
        <f>ABSYLD1!BW203*VLOOKUP(ABSYLD2!BW$4,'[1]INTERNAL PARAMETERS-1'!$B$5:$J$44,5,FALSE)*VLOOKUP(ABSYLD2!BW$4,'[1]INTERNAL PARAMETERS-1'!$B$5:$J$44,6,FALSE)*VLOOKUP(ABSYLD2!BW$4,'[1]INTERNAL PARAMETERS-1'!$B$5:$J$44,3,FALSE) + ABSYLD1!BW203*(1-VLOOKUP(ABSYLD2!BW$4,'[1]INTERNAL PARAMETERS-1'!$B$5:$J$44,5,FALSE))*VLOOKUP(ABSYLD2!BW$4,'[1]INTERNAL PARAMETERS-1'!$B$5:$J$44,8,FALSE)*VLOOKUP(ABSYLD2!BW$4,'[1]INTERNAL PARAMETERS-1'!$B$5:$J$44,3,FALSE)</f>
        <v>0</v>
      </c>
      <c r="BX203" s="47">
        <f>ABSYLD1!BX203*VLOOKUP(ABSYLD2!BX$4,'[1]INTERNAL PARAMETERS-1'!$B$5:$J$44,5,FALSE)*VLOOKUP(ABSYLD2!BX$4,'[1]INTERNAL PARAMETERS-1'!$B$5:$J$44,6,FALSE)*VLOOKUP(ABSYLD2!BX$4,'[1]INTERNAL PARAMETERS-1'!$B$5:$J$44,3,FALSE) + ABSYLD1!BX203*(1-VLOOKUP(ABSYLD2!BX$4,'[1]INTERNAL PARAMETERS-1'!$B$5:$J$44,5,FALSE))*VLOOKUP(ABSYLD2!BX$4,'[1]INTERNAL PARAMETERS-1'!$B$5:$J$44,8,FALSE)*VLOOKUP(ABSYLD2!BX$4,'[1]INTERNAL PARAMETERS-1'!$B$5:$J$44,3,FALSE)</f>
        <v>0</v>
      </c>
      <c r="BY203" s="47">
        <f>ABSYLD1!BY203*VLOOKUP(ABSYLD2!BY$4,'[1]INTERNAL PARAMETERS-1'!$B$5:$J$44,5,FALSE)*VLOOKUP(ABSYLD2!BY$4,'[1]INTERNAL PARAMETERS-1'!$B$5:$J$44,6,FALSE)*VLOOKUP(ABSYLD2!BY$4,'[1]INTERNAL PARAMETERS-1'!$B$5:$J$44,3,FALSE) + ABSYLD1!BY203*(1-VLOOKUP(ABSYLD2!BY$4,'[1]INTERNAL PARAMETERS-1'!$B$5:$J$44,5,FALSE))*VLOOKUP(ABSYLD2!BY$4,'[1]INTERNAL PARAMETERS-1'!$B$5:$J$44,8,FALSE)*VLOOKUP(ABSYLD2!BY$4,'[1]INTERNAL PARAMETERS-1'!$B$5:$J$44,3,FALSE)</f>
        <v>0</v>
      </c>
      <c r="BZ203" s="47">
        <f>ABSYLD1!BZ203*VLOOKUP(ABSYLD2!BZ$4,'[1]INTERNAL PARAMETERS-1'!$B$5:$J$44,5,FALSE)*VLOOKUP(ABSYLD2!BZ$4,'[1]INTERNAL PARAMETERS-1'!$B$5:$J$44,6,FALSE)*VLOOKUP(ABSYLD2!BZ$4,'[1]INTERNAL PARAMETERS-1'!$B$5:$J$44,3,FALSE) + ABSYLD1!BZ203*(1-VLOOKUP(ABSYLD2!BZ$4,'[1]INTERNAL PARAMETERS-1'!$B$5:$J$44,5,FALSE))*VLOOKUP(ABSYLD2!BZ$4,'[1]INTERNAL PARAMETERS-1'!$B$5:$J$44,8,FALSE)*VLOOKUP(ABSYLD2!BZ$4,'[1]INTERNAL PARAMETERS-1'!$B$5:$J$44,3,FALSE)</f>
        <v>0</v>
      </c>
      <c r="CA203" s="47">
        <f>ABSYLD1!CA203*VLOOKUP(ABSYLD2!CA$4,'[1]INTERNAL PARAMETERS-1'!$B$5:$J$44,5,FALSE)*VLOOKUP(ABSYLD2!CA$4,'[1]INTERNAL PARAMETERS-1'!$B$5:$J$44,6,FALSE)*VLOOKUP(ABSYLD2!CA$4,'[1]INTERNAL PARAMETERS-1'!$B$5:$J$44,3,FALSE) + ABSYLD1!CA203*(1-VLOOKUP(ABSYLD2!CA$4,'[1]INTERNAL PARAMETERS-1'!$B$5:$J$44,5,FALSE))*VLOOKUP(ABSYLD2!CA$4,'[1]INTERNAL PARAMETERS-1'!$B$5:$J$44,8,FALSE)*VLOOKUP(ABSYLD2!CA$4,'[1]INTERNAL PARAMETERS-1'!$B$5:$J$44,3,FALSE)</f>
        <v>0</v>
      </c>
      <c r="CB203" s="47">
        <f>ABSYLD1!CB203*VLOOKUP(ABSYLD2!CB$4,'[1]INTERNAL PARAMETERS-1'!$B$5:$J$44,5,FALSE)*VLOOKUP(ABSYLD2!CB$4,'[1]INTERNAL PARAMETERS-1'!$B$5:$J$44,6,FALSE)*VLOOKUP(ABSYLD2!CB$4,'[1]INTERNAL PARAMETERS-1'!$B$5:$J$44,3,FALSE) + ABSYLD1!CB203*(1-VLOOKUP(ABSYLD2!CB$4,'[1]INTERNAL PARAMETERS-1'!$B$5:$J$44,5,FALSE))*VLOOKUP(ABSYLD2!CB$4,'[1]INTERNAL PARAMETERS-1'!$B$5:$J$44,8,FALSE)*VLOOKUP(ABSYLD2!CB$4,'[1]INTERNAL PARAMETERS-1'!$B$5:$J$44,3,FALSE)</f>
        <v>0</v>
      </c>
      <c r="CC203" s="47">
        <f>ABSYLD1!CC203*VLOOKUP(ABSYLD2!CC$4,'[1]INTERNAL PARAMETERS-1'!$B$5:$J$44,5,FALSE)*VLOOKUP(ABSYLD2!CC$4,'[1]INTERNAL PARAMETERS-1'!$B$5:$J$44,6,FALSE)*VLOOKUP(ABSYLD2!CC$4,'[1]INTERNAL PARAMETERS-1'!$B$5:$J$44,3,FALSE) + ABSYLD1!CC203*(1-VLOOKUP(ABSYLD2!CC$4,'[1]INTERNAL PARAMETERS-1'!$B$5:$J$44,5,FALSE))*VLOOKUP(ABSYLD2!CC$4,'[1]INTERNAL PARAMETERS-1'!$B$5:$J$44,8,FALSE)*VLOOKUP(ABSYLD2!CC$4,'[1]INTERNAL PARAMETERS-1'!$B$5:$J$44,3,FALSE)</f>
        <v>0</v>
      </c>
      <c r="CD203" s="47">
        <f>ABSYLD1!CD203*VLOOKUP(ABSYLD2!CD$4,'[1]INTERNAL PARAMETERS-1'!$B$5:$J$44,5,FALSE)*VLOOKUP(ABSYLD2!CD$4,'[1]INTERNAL PARAMETERS-1'!$B$5:$J$44,6,FALSE)*VLOOKUP(ABSYLD2!CD$4,'[1]INTERNAL PARAMETERS-1'!$B$5:$J$44,3,FALSE) + ABSYLD1!CD203*(1-VLOOKUP(ABSYLD2!CD$4,'[1]INTERNAL PARAMETERS-1'!$B$5:$J$44,5,FALSE))*VLOOKUP(ABSYLD2!CD$4,'[1]INTERNAL PARAMETERS-1'!$B$5:$J$44,8,FALSE)*VLOOKUP(ABSYLD2!CD$4,'[1]INTERNAL PARAMETERS-1'!$B$5:$J$44,3,FALSE)</f>
        <v>0</v>
      </c>
      <c r="CE203" s="47">
        <f>ABSYLD1!CE203*VLOOKUP(ABSYLD2!CE$4,'[1]INTERNAL PARAMETERS-1'!$B$5:$J$44,5,FALSE)*VLOOKUP(ABSYLD2!CE$4,'[1]INTERNAL PARAMETERS-1'!$B$5:$J$44,6,FALSE)*VLOOKUP(ABSYLD2!CE$4,'[1]INTERNAL PARAMETERS-1'!$B$5:$J$44,3,FALSE) + ABSYLD1!CE203*(1-VLOOKUP(ABSYLD2!CE$4,'[1]INTERNAL PARAMETERS-1'!$B$5:$J$44,5,FALSE))*VLOOKUP(ABSYLD2!CE$4,'[1]INTERNAL PARAMETERS-1'!$B$5:$J$44,8,FALSE)*VLOOKUP(ABSYLD2!CE$4,'[1]INTERNAL PARAMETERS-1'!$B$5:$J$44,3,FALSE)</f>
        <v>0</v>
      </c>
      <c r="CF203" s="47">
        <f>ABSYLD1!CF203*VLOOKUP(ABSYLD2!CF$4,'[1]INTERNAL PARAMETERS-1'!$B$5:$J$44,5,FALSE)*VLOOKUP(ABSYLD2!CF$4,'[1]INTERNAL PARAMETERS-1'!$B$5:$J$44,6,FALSE)*VLOOKUP(ABSYLD2!CF$4,'[1]INTERNAL PARAMETERS-1'!$B$5:$J$44,3,FALSE) + ABSYLD1!CF203*(1-VLOOKUP(ABSYLD2!CF$4,'[1]INTERNAL PARAMETERS-1'!$B$5:$J$44,5,FALSE))*VLOOKUP(ABSYLD2!CF$4,'[1]INTERNAL PARAMETERS-1'!$B$5:$J$44,8,FALSE)*VLOOKUP(ABSYLD2!CF$4,'[1]INTERNAL PARAMETERS-1'!$B$5:$J$44,3,FALSE)</f>
        <v>0</v>
      </c>
      <c r="CG203" s="47">
        <f>ABSYLD1!CG203*VLOOKUP(ABSYLD2!CG$4,'[1]INTERNAL PARAMETERS-1'!$B$5:$J$44,5,FALSE)*VLOOKUP(ABSYLD2!CG$4,'[1]INTERNAL PARAMETERS-1'!$B$5:$J$44,6,FALSE)*VLOOKUP(ABSYLD2!CG$4,'[1]INTERNAL PARAMETERS-1'!$B$5:$J$44,3,FALSE) + ABSYLD1!CG203*(1-VLOOKUP(ABSYLD2!CG$4,'[1]INTERNAL PARAMETERS-1'!$B$5:$J$44,5,FALSE))*VLOOKUP(ABSYLD2!CG$4,'[1]INTERNAL PARAMETERS-1'!$B$5:$J$44,8,FALSE)*VLOOKUP(ABSYLD2!CG$4,'[1]INTERNAL PARAMETERS-1'!$B$5:$J$44,3,FALSE)</f>
        <v>0</v>
      </c>
      <c r="CH203" s="46">
        <f>ABSYLD1!CH203*VLOOKUP(ABSYLD2!CH$4,'[1]INTERNAL PARAMETERS-1'!$B$5:$J$44,5,FALSE)*VLOOKUP(ABSYLD2!CH$4,'[1]INTERNAL PARAMETERS-1'!$B$5:$J$44,6,FALSE)*VLOOKUP(ABSYLD2!CH$4,'[1]INTERNAL PARAMETERS-1'!$B$5:$J$44,3,FALSE) + ABSYLD1!CH203*(1-VLOOKUP(ABSYLD2!CH$4,'[1]INTERNAL PARAMETERS-1'!$B$5:$J$44,5,FALSE))*VLOOKUP(ABSYLD2!CH$4,'[1]INTERNAL PARAMETERS-1'!$B$5:$J$44,8,FALSE)*VLOOKUP(ABSYLD2!CH$4,'[1]INTERNAL PARAMETERS-1'!$B$5:$J$44,3,FALSE)</f>
        <v>0</v>
      </c>
      <c r="CJ203" s="48">
        <f t="shared" si="6"/>
        <v>0</v>
      </c>
      <c r="CK203" s="46">
        <f t="shared" si="7"/>
        <v>0</v>
      </c>
    </row>
    <row r="204" spans="2:89">
      <c r="B204" s="61" t="s">
        <v>7</v>
      </c>
      <c r="C204" s="60" t="s">
        <v>71</v>
      </c>
      <c r="D204" s="60" t="s">
        <v>87</v>
      </c>
      <c r="E204" s="137">
        <f>ABS!AL204</f>
        <v>0</v>
      </c>
      <c r="F204" s="62">
        <f>'[1]INTERNAL PARAMETERS-1'!M6</f>
        <v>78.760000000000005</v>
      </c>
      <c r="G204" s="48">
        <f>ABSYLD1!G204*VLOOKUP(ABSYLD2!G$4,'[1]INTERNAL PARAMETERS-1'!$B$5:$J$44,5,FALSE)*VLOOKUP(ABSYLD2!G$4,'[1]INTERNAL PARAMETERS-1'!$B$5:$J$44,7,FALSE)*ABSYLD2!$F204 + ABSYLD1!G204*(1-VLOOKUP(ABSYLD2!G$4,'[1]INTERNAL PARAMETERS-1'!$B$5:$J$44,5,FALSE))*VLOOKUP(ABSYLD2!G$4,'[1]INTERNAL PARAMETERS-1'!$B$5:$J$44,9,FALSE)*ABSYLD2!$F204</f>
        <v>0</v>
      </c>
      <c r="H204" s="47">
        <f>ABSYLD1!H204*VLOOKUP(ABSYLD2!H$4,'[1]INTERNAL PARAMETERS-1'!$B$5:$J$44,5,FALSE)*VLOOKUP(ABSYLD2!H$4,'[1]INTERNAL PARAMETERS-1'!$B$5:$J$44,7,FALSE)*ABSYLD2!$F204 + ABSYLD1!H204*(1-VLOOKUP(ABSYLD2!H$4,'[1]INTERNAL PARAMETERS-1'!$B$5:$J$44,5,FALSE))*VLOOKUP(ABSYLD2!H$4,'[1]INTERNAL PARAMETERS-1'!$B$5:$J$44,9,FALSE)*ABSYLD2!$F204</f>
        <v>0</v>
      </c>
      <c r="I204" s="47">
        <f>ABSYLD1!I204*VLOOKUP(ABSYLD2!I$4,'[1]INTERNAL PARAMETERS-1'!$B$5:$J$44,5,FALSE)*VLOOKUP(ABSYLD2!I$4,'[1]INTERNAL PARAMETERS-1'!$B$5:$J$44,7,FALSE)*ABSYLD2!$F204 + ABSYLD1!I204*(1-VLOOKUP(ABSYLD2!I$4,'[1]INTERNAL PARAMETERS-1'!$B$5:$J$44,5,FALSE))*VLOOKUP(ABSYLD2!I$4,'[1]INTERNAL PARAMETERS-1'!$B$5:$J$44,9,FALSE)*ABSYLD2!$F204</f>
        <v>0</v>
      </c>
      <c r="J204" s="47">
        <f>ABSYLD1!J204*VLOOKUP(ABSYLD2!J$4,'[1]INTERNAL PARAMETERS-1'!$B$5:$J$44,5,FALSE)*VLOOKUP(ABSYLD2!J$4,'[1]INTERNAL PARAMETERS-1'!$B$5:$J$44,7,FALSE)*ABSYLD2!$F204 + ABSYLD1!J204*(1-VLOOKUP(ABSYLD2!J$4,'[1]INTERNAL PARAMETERS-1'!$B$5:$J$44,5,FALSE))*VLOOKUP(ABSYLD2!J$4,'[1]INTERNAL PARAMETERS-1'!$B$5:$J$44,9,FALSE)*ABSYLD2!$F204</f>
        <v>0</v>
      </c>
      <c r="K204" s="47">
        <f>ABSYLD1!K204*VLOOKUP(ABSYLD2!K$4,'[1]INTERNAL PARAMETERS-1'!$B$5:$J$44,5,FALSE)*VLOOKUP(ABSYLD2!K$4,'[1]INTERNAL PARAMETERS-1'!$B$5:$J$44,7,FALSE)*ABSYLD2!$F204 + ABSYLD1!K204*(1-VLOOKUP(ABSYLD2!K$4,'[1]INTERNAL PARAMETERS-1'!$B$5:$J$44,5,FALSE))*VLOOKUP(ABSYLD2!K$4,'[1]INTERNAL PARAMETERS-1'!$B$5:$J$44,9,FALSE)*ABSYLD2!$F204</f>
        <v>0</v>
      </c>
      <c r="L204" s="47">
        <f>ABSYLD1!L204*VLOOKUP(ABSYLD2!L$4,'[1]INTERNAL PARAMETERS-1'!$B$5:$J$44,5,FALSE)*VLOOKUP(ABSYLD2!L$4,'[1]INTERNAL PARAMETERS-1'!$B$5:$J$44,7,FALSE)*ABSYLD2!$F204 + ABSYLD1!L204*(1-VLOOKUP(ABSYLD2!L$4,'[1]INTERNAL PARAMETERS-1'!$B$5:$J$44,5,FALSE))*VLOOKUP(ABSYLD2!L$4,'[1]INTERNAL PARAMETERS-1'!$B$5:$J$44,9,FALSE)*ABSYLD2!$F204</f>
        <v>0</v>
      </c>
      <c r="M204" s="47">
        <f>ABSYLD1!M204*VLOOKUP(ABSYLD2!M$4,'[1]INTERNAL PARAMETERS-1'!$B$5:$J$44,5,FALSE)*VLOOKUP(ABSYLD2!M$4,'[1]INTERNAL PARAMETERS-1'!$B$5:$J$44,7,FALSE)*ABSYLD2!$F204 + ABSYLD1!M204*(1-VLOOKUP(ABSYLD2!M$4,'[1]INTERNAL PARAMETERS-1'!$B$5:$J$44,5,FALSE))*VLOOKUP(ABSYLD2!M$4,'[1]INTERNAL PARAMETERS-1'!$B$5:$J$44,9,FALSE)*ABSYLD2!$F204</f>
        <v>0</v>
      </c>
      <c r="N204" s="47">
        <f>ABSYLD1!N204*VLOOKUP(ABSYLD2!N$4,'[1]INTERNAL PARAMETERS-1'!$B$5:$J$44,5,FALSE)*VLOOKUP(ABSYLD2!N$4,'[1]INTERNAL PARAMETERS-1'!$B$5:$J$44,7,FALSE)*ABSYLD2!$F204 + ABSYLD1!N204*(1-VLOOKUP(ABSYLD2!N$4,'[1]INTERNAL PARAMETERS-1'!$B$5:$J$44,5,FALSE))*VLOOKUP(ABSYLD2!N$4,'[1]INTERNAL PARAMETERS-1'!$B$5:$J$44,9,FALSE)*ABSYLD2!$F204</f>
        <v>0</v>
      </c>
      <c r="O204" s="47">
        <f>ABSYLD1!O204*VLOOKUP(ABSYLD2!O$4,'[1]INTERNAL PARAMETERS-1'!$B$5:$J$44,5,FALSE)*VLOOKUP(ABSYLD2!O$4,'[1]INTERNAL PARAMETERS-1'!$B$5:$J$44,7,FALSE)*ABSYLD2!$F204 + ABSYLD1!O204*(1-VLOOKUP(ABSYLD2!O$4,'[1]INTERNAL PARAMETERS-1'!$B$5:$J$44,5,FALSE))*VLOOKUP(ABSYLD2!O$4,'[1]INTERNAL PARAMETERS-1'!$B$5:$J$44,9,FALSE)*ABSYLD2!$F204</f>
        <v>0</v>
      </c>
      <c r="P204" s="47">
        <f>ABSYLD1!P204*VLOOKUP(ABSYLD2!P$4,'[1]INTERNAL PARAMETERS-1'!$B$5:$J$44,5,FALSE)*VLOOKUP(ABSYLD2!P$4,'[1]INTERNAL PARAMETERS-1'!$B$5:$J$44,7,FALSE)*ABSYLD2!$F204 + ABSYLD1!P204*(1-VLOOKUP(ABSYLD2!P$4,'[1]INTERNAL PARAMETERS-1'!$B$5:$J$44,5,FALSE))*VLOOKUP(ABSYLD2!P$4,'[1]INTERNAL PARAMETERS-1'!$B$5:$J$44,9,FALSE)*ABSYLD2!$F204</f>
        <v>0</v>
      </c>
      <c r="Q204" s="47">
        <f>ABSYLD1!Q204*VLOOKUP(ABSYLD2!Q$4,'[1]INTERNAL PARAMETERS-1'!$B$5:$J$44,5,FALSE)*VLOOKUP(ABSYLD2!Q$4,'[1]INTERNAL PARAMETERS-1'!$B$5:$J$44,7,FALSE)*ABSYLD2!$F204 + ABSYLD1!Q204*(1-VLOOKUP(ABSYLD2!Q$4,'[1]INTERNAL PARAMETERS-1'!$B$5:$J$44,5,FALSE))*VLOOKUP(ABSYLD2!Q$4,'[1]INTERNAL PARAMETERS-1'!$B$5:$J$44,9,FALSE)*ABSYLD2!$F204</f>
        <v>0</v>
      </c>
      <c r="R204" s="47">
        <f>ABSYLD1!R204*VLOOKUP(ABSYLD2!R$4,'[1]INTERNAL PARAMETERS-1'!$B$5:$J$44,5,FALSE)*VLOOKUP(ABSYLD2!R$4,'[1]INTERNAL PARAMETERS-1'!$B$5:$J$44,7,FALSE)*ABSYLD2!$F204 + ABSYLD1!R204*(1-VLOOKUP(ABSYLD2!R$4,'[1]INTERNAL PARAMETERS-1'!$B$5:$J$44,5,FALSE))*VLOOKUP(ABSYLD2!R$4,'[1]INTERNAL PARAMETERS-1'!$B$5:$J$44,9,FALSE)*ABSYLD2!$F204</f>
        <v>0</v>
      </c>
      <c r="S204" s="47">
        <f>ABSYLD1!S204*VLOOKUP(ABSYLD2!S$4,'[1]INTERNAL PARAMETERS-1'!$B$5:$J$44,5,FALSE)*VLOOKUP(ABSYLD2!S$4,'[1]INTERNAL PARAMETERS-1'!$B$5:$J$44,7,FALSE)*ABSYLD2!$F204 + ABSYLD1!S204*(1-VLOOKUP(ABSYLD2!S$4,'[1]INTERNAL PARAMETERS-1'!$B$5:$J$44,5,FALSE))*VLOOKUP(ABSYLD2!S$4,'[1]INTERNAL PARAMETERS-1'!$B$5:$J$44,9,FALSE)*ABSYLD2!$F204</f>
        <v>0</v>
      </c>
      <c r="T204" s="47">
        <f>ABSYLD1!T204*VLOOKUP(ABSYLD2!T$4,'[1]INTERNAL PARAMETERS-1'!$B$5:$J$44,5,FALSE)*VLOOKUP(ABSYLD2!T$4,'[1]INTERNAL PARAMETERS-1'!$B$5:$J$44,7,FALSE)*ABSYLD2!$F204 + ABSYLD1!T204*(1-VLOOKUP(ABSYLD2!T$4,'[1]INTERNAL PARAMETERS-1'!$B$5:$J$44,5,FALSE))*VLOOKUP(ABSYLD2!T$4,'[1]INTERNAL PARAMETERS-1'!$B$5:$J$44,9,FALSE)*ABSYLD2!$F204</f>
        <v>0</v>
      </c>
      <c r="U204" s="47">
        <f>ABSYLD1!U204*VLOOKUP(ABSYLD2!U$4,'[1]INTERNAL PARAMETERS-1'!$B$5:$J$44,5,FALSE)*VLOOKUP(ABSYLD2!U$4,'[1]INTERNAL PARAMETERS-1'!$B$5:$J$44,7,FALSE)*ABSYLD2!$F204 + ABSYLD1!U204*(1-VLOOKUP(ABSYLD2!U$4,'[1]INTERNAL PARAMETERS-1'!$B$5:$J$44,5,FALSE))*VLOOKUP(ABSYLD2!U$4,'[1]INTERNAL PARAMETERS-1'!$B$5:$J$44,9,FALSE)*ABSYLD2!$F204</f>
        <v>0</v>
      </c>
      <c r="V204" s="47">
        <f>ABSYLD1!V204*VLOOKUP(ABSYLD2!V$4,'[1]INTERNAL PARAMETERS-1'!$B$5:$J$44,5,FALSE)*VLOOKUP(ABSYLD2!V$4,'[1]INTERNAL PARAMETERS-1'!$B$5:$J$44,7,FALSE)*ABSYLD2!$F204 + ABSYLD1!V204*(1-VLOOKUP(ABSYLD2!V$4,'[1]INTERNAL PARAMETERS-1'!$B$5:$J$44,5,FALSE))*VLOOKUP(ABSYLD2!V$4,'[1]INTERNAL PARAMETERS-1'!$B$5:$J$44,9,FALSE)*ABSYLD2!$F204</f>
        <v>0</v>
      </c>
      <c r="W204" s="47">
        <f>ABSYLD1!W204*VLOOKUP(ABSYLD2!W$4,'[1]INTERNAL PARAMETERS-1'!$B$5:$J$44,5,FALSE)*VLOOKUP(ABSYLD2!W$4,'[1]INTERNAL PARAMETERS-1'!$B$5:$J$44,7,FALSE)*ABSYLD2!$F204 + ABSYLD1!W204*(1-VLOOKUP(ABSYLD2!W$4,'[1]INTERNAL PARAMETERS-1'!$B$5:$J$44,5,FALSE))*VLOOKUP(ABSYLD2!W$4,'[1]INTERNAL PARAMETERS-1'!$B$5:$J$44,9,FALSE)*ABSYLD2!$F204</f>
        <v>0</v>
      </c>
      <c r="X204" s="47">
        <f>ABSYLD1!X204*VLOOKUP(ABSYLD2!X$4,'[1]INTERNAL PARAMETERS-1'!$B$5:$J$44,5,FALSE)*VLOOKUP(ABSYLD2!X$4,'[1]INTERNAL PARAMETERS-1'!$B$5:$J$44,7,FALSE)*ABSYLD2!$F204 + ABSYLD1!X204*(1-VLOOKUP(ABSYLD2!X$4,'[1]INTERNAL PARAMETERS-1'!$B$5:$J$44,5,FALSE))*VLOOKUP(ABSYLD2!X$4,'[1]INTERNAL PARAMETERS-1'!$B$5:$J$44,9,FALSE)*ABSYLD2!$F204</f>
        <v>0</v>
      </c>
      <c r="Y204" s="47">
        <f>ABSYLD1!Y204*VLOOKUP(ABSYLD2!Y$4,'[1]INTERNAL PARAMETERS-1'!$B$5:$J$44,5,FALSE)*VLOOKUP(ABSYLD2!Y$4,'[1]INTERNAL PARAMETERS-1'!$B$5:$J$44,7,FALSE)*ABSYLD2!$F204 + ABSYLD1!Y204*(1-VLOOKUP(ABSYLD2!Y$4,'[1]INTERNAL PARAMETERS-1'!$B$5:$J$44,5,FALSE))*VLOOKUP(ABSYLD2!Y$4,'[1]INTERNAL PARAMETERS-1'!$B$5:$J$44,9,FALSE)*ABSYLD2!$F204</f>
        <v>0</v>
      </c>
      <c r="Z204" s="47">
        <f>ABSYLD1!Z204*VLOOKUP(ABSYLD2!Z$4,'[1]INTERNAL PARAMETERS-1'!$B$5:$J$44,5,FALSE)*VLOOKUP(ABSYLD2!Z$4,'[1]INTERNAL PARAMETERS-1'!$B$5:$J$44,7,FALSE)*ABSYLD2!$F204 + ABSYLD1!Z204*(1-VLOOKUP(ABSYLD2!Z$4,'[1]INTERNAL PARAMETERS-1'!$B$5:$J$44,5,FALSE))*VLOOKUP(ABSYLD2!Z$4,'[1]INTERNAL PARAMETERS-1'!$B$5:$J$44,9,FALSE)*ABSYLD2!$F204</f>
        <v>0</v>
      </c>
      <c r="AA204" s="47">
        <f>ABSYLD1!AA204*VLOOKUP(ABSYLD2!AA$4,'[1]INTERNAL PARAMETERS-1'!$B$5:$J$44,5,FALSE)*VLOOKUP(ABSYLD2!AA$4,'[1]INTERNAL PARAMETERS-1'!$B$5:$J$44,7,FALSE)*ABSYLD2!$F204 + ABSYLD1!AA204*(1-VLOOKUP(ABSYLD2!AA$4,'[1]INTERNAL PARAMETERS-1'!$B$5:$J$44,5,FALSE))*VLOOKUP(ABSYLD2!AA$4,'[1]INTERNAL PARAMETERS-1'!$B$5:$J$44,9,FALSE)*ABSYLD2!$F204</f>
        <v>0</v>
      </c>
      <c r="AB204" s="47">
        <f>ABSYLD1!AB204*VLOOKUP(ABSYLD2!AB$4,'[1]INTERNAL PARAMETERS-1'!$B$5:$J$44,5,FALSE)*VLOOKUP(ABSYLD2!AB$4,'[1]INTERNAL PARAMETERS-1'!$B$5:$J$44,7,FALSE)*ABSYLD2!$F204 + ABSYLD1!AB204*(1-VLOOKUP(ABSYLD2!AB$4,'[1]INTERNAL PARAMETERS-1'!$B$5:$J$44,5,FALSE))*VLOOKUP(ABSYLD2!AB$4,'[1]INTERNAL PARAMETERS-1'!$B$5:$J$44,9,FALSE)*ABSYLD2!$F204</f>
        <v>0</v>
      </c>
      <c r="AC204" s="47">
        <f>ABSYLD1!AC204*VLOOKUP(ABSYLD2!AC$4,'[1]INTERNAL PARAMETERS-1'!$B$5:$J$44,5,FALSE)*VLOOKUP(ABSYLD2!AC$4,'[1]INTERNAL PARAMETERS-1'!$B$5:$J$44,7,FALSE)*ABSYLD2!$F204 + ABSYLD1!AC204*(1-VLOOKUP(ABSYLD2!AC$4,'[1]INTERNAL PARAMETERS-1'!$B$5:$J$44,5,FALSE))*VLOOKUP(ABSYLD2!AC$4,'[1]INTERNAL PARAMETERS-1'!$B$5:$J$44,9,FALSE)*ABSYLD2!$F204</f>
        <v>0</v>
      </c>
      <c r="AD204" s="47">
        <f>ABSYLD1!AD204*VLOOKUP(ABSYLD2!AD$4,'[1]INTERNAL PARAMETERS-1'!$B$5:$J$44,5,FALSE)*VLOOKUP(ABSYLD2!AD$4,'[1]INTERNAL PARAMETERS-1'!$B$5:$J$44,7,FALSE)*ABSYLD2!$F204 + ABSYLD1!AD204*(1-VLOOKUP(ABSYLD2!AD$4,'[1]INTERNAL PARAMETERS-1'!$B$5:$J$44,5,FALSE))*VLOOKUP(ABSYLD2!AD$4,'[1]INTERNAL PARAMETERS-1'!$B$5:$J$44,9,FALSE)*ABSYLD2!$F204</f>
        <v>0</v>
      </c>
      <c r="AE204" s="47">
        <f>ABSYLD1!AE204*VLOOKUP(ABSYLD2!AE$4,'[1]INTERNAL PARAMETERS-1'!$B$5:$J$44,5,FALSE)*VLOOKUP(ABSYLD2!AE$4,'[1]INTERNAL PARAMETERS-1'!$B$5:$J$44,7,FALSE)*ABSYLD2!$F204 + ABSYLD1!AE204*(1-VLOOKUP(ABSYLD2!AE$4,'[1]INTERNAL PARAMETERS-1'!$B$5:$J$44,5,FALSE))*VLOOKUP(ABSYLD2!AE$4,'[1]INTERNAL PARAMETERS-1'!$B$5:$J$44,9,FALSE)*ABSYLD2!$F204</f>
        <v>0</v>
      </c>
      <c r="AF204" s="47">
        <f>ABSYLD1!AF204*VLOOKUP(ABSYLD2!AF$4,'[1]INTERNAL PARAMETERS-1'!$B$5:$J$44,5,FALSE)*VLOOKUP(ABSYLD2!AF$4,'[1]INTERNAL PARAMETERS-1'!$B$5:$J$44,7,FALSE)*ABSYLD2!$F204 + ABSYLD1!AF204*(1-VLOOKUP(ABSYLD2!AF$4,'[1]INTERNAL PARAMETERS-1'!$B$5:$J$44,5,FALSE))*VLOOKUP(ABSYLD2!AF$4,'[1]INTERNAL PARAMETERS-1'!$B$5:$J$44,9,FALSE)*ABSYLD2!$F204</f>
        <v>0</v>
      </c>
      <c r="AG204" s="47">
        <f>ABSYLD1!AG204*VLOOKUP(ABSYLD2!AG$4,'[1]INTERNAL PARAMETERS-1'!$B$5:$J$44,5,FALSE)*VLOOKUP(ABSYLD2!AG$4,'[1]INTERNAL PARAMETERS-1'!$B$5:$J$44,7,FALSE)*ABSYLD2!$F204 + ABSYLD1!AG204*(1-VLOOKUP(ABSYLD2!AG$4,'[1]INTERNAL PARAMETERS-1'!$B$5:$J$44,5,FALSE))*VLOOKUP(ABSYLD2!AG$4,'[1]INTERNAL PARAMETERS-1'!$B$5:$J$44,9,FALSE)*ABSYLD2!$F204</f>
        <v>0</v>
      </c>
      <c r="AH204" s="47">
        <f>ABSYLD1!AH204*VLOOKUP(ABSYLD2!AH$4,'[1]INTERNAL PARAMETERS-1'!$B$5:$J$44,5,FALSE)*VLOOKUP(ABSYLD2!AH$4,'[1]INTERNAL PARAMETERS-1'!$B$5:$J$44,7,FALSE)*ABSYLD2!$F204 + ABSYLD1!AH204*(1-VLOOKUP(ABSYLD2!AH$4,'[1]INTERNAL PARAMETERS-1'!$B$5:$J$44,5,FALSE))*VLOOKUP(ABSYLD2!AH$4,'[1]INTERNAL PARAMETERS-1'!$B$5:$J$44,9,FALSE)*ABSYLD2!$F204</f>
        <v>0</v>
      </c>
      <c r="AI204" s="47">
        <f>ABSYLD1!AI204*VLOOKUP(ABSYLD2!AI$4,'[1]INTERNAL PARAMETERS-1'!$B$5:$J$44,5,FALSE)*VLOOKUP(ABSYLD2!AI$4,'[1]INTERNAL PARAMETERS-1'!$B$5:$J$44,7,FALSE)*ABSYLD2!$F204 + ABSYLD1!AI204*(1-VLOOKUP(ABSYLD2!AI$4,'[1]INTERNAL PARAMETERS-1'!$B$5:$J$44,5,FALSE))*VLOOKUP(ABSYLD2!AI$4,'[1]INTERNAL PARAMETERS-1'!$B$5:$J$44,9,FALSE)*ABSYLD2!$F204</f>
        <v>0</v>
      </c>
      <c r="AJ204" s="47">
        <f>ABSYLD1!AJ204*VLOOKUP(ABSYLD2!AJ$4,'[1]INTERNAL PARAMETERS-1'!$B$5:$J$44,5,FALSE)*VLOOKUP(ABSYLD2!AJ$4,'[1]INTERNAL PARAMETERS-1'!$B$5:$J$44,7,FALSE)*ABSYLD2!$F204 + ABSYLD1!AJ204*(1-VLOOKUP(ABSYLD2!AJ$4,'[1]INTERNAL PARAMETERS-1'!$B$5:$J$44,5,FALSE))*VLOOKUP(ABSYLD2!AJ$4,'[1]INTERNAL PARAMETERS-1'!$B$5:$J$44,9,FALSE)*ABSYLD2!$F204</f>
        <v>0</v>
      </c>
      <c r="AK204" s="47">
        <f>ABSYLD1!AK204*VLOOKUP(ABSYLD2!AK$4,'[1]INTERNAL PARAMETERS-1'!$B$5:$J$44,5,FALSE)*VLOOKUP(ABSYLD2!AK$4,'[1]INTERNAL PARAMETERS-1'!$B$5:$J$44,7,FALSE)*ABSYLD2!$F204 + ABSYLD1!AK204*(1-VLOOKUP(ABSYLD2!AK$4,'[1]INTERNAL PARAMETERS-1'!$B$5:$J$44,5,FALSE))*VLOOKUP(ABSYLD2!AK$4,'[1]INTERNAL PARAMETERS-1'!$B$5:$J$44,9,FALSE)*ABSYLD2!$F204</f>
        <v>0</v>
      </c>
      <c r="AL204" s="47">
        <f>ABSYLD1!AL204*VLOOKUP(ABSYLD2!AL$4,'[1]INTERNAL PARAMETERS-1'!$B$5:$J$44,5,FALSE)*VLOOKUP(ABSYLD2!AL$4,'[1]INTERNAL PARAMETERS-1'!$B$5:$J$44,7,FALSE)*ABSYLD2!$F204 + ABSYLD1!AL204*(1-VLOOKUP(ABSYLD2!AL$4,'[1]INTERNAL PARAMETERS-1'!$B$5:$J$44,5,FALSE))*VLOOKUP(ABSYLD2!AL$4,'[1]INTERNAL PARAMETERS-1'!$B$5:$J$44,9,FALSE)*ABSYLD2!$F204</f>
        <v>0</v>
      </c>
      <c r="AM204" s="47">
        <f>ABSYLD1!AM204*VLOOKUP(ABSYLD2!AM$4,'[1]INTERNAL PARAMETERS-1'!$B$5:$J$44,5,FALSE)*VLOOKUP(ABSYLD2!AM$4,'[1]INTERNAL PARAMETERS-1'!$B$5:$J$44,7,FALSE)*ABSYLD2!$F204 + ABSYLD1!AM204*(1-VLOOKUP(ABSYLD2!AM$4,'[1]INTERNAL PARAMETERS-1'!$B$5:$J$44,5,FALSE))*VLOOKUP(ABSYLD2!AM$4,'[1]INTERNAL PARAMETERS-1'!$B$5:$J$44,9,FALSE)*ABSYLD2!$F204</f>
        <v>0</v>
      </c>
      <c r="AN204" s="47">
        <f>ABSYLD1!AN204*VLOOKUP(ABSYLD2!AN$4,'[1]INTERNAL PARAMETERS-1'!$B$5:$J$44,5,FALSE)*VLOOKUP(ABSYLD2!AN$4,'[1]INTERNAL PARAMETERS-1'!$B$5:$J$44,7,FALSE)*ABSYLD2!$F204 + ABSYLD1!AN204*(1-VLOOKUP(ABSYLD2!AN$4,'[1]INTERNAL PARAMETERS-1'!$B$5:$J$44,5,FALSE))*VLOOKUP(ABSYLD2!AN$4,'[1]INTERNAL PARAMETERS-1'!$B$5:$J$44,9,FALSE)*ABSYLD2!$F204</f>
        <v>0</v>
      </c>
      <c r="AO204" s="47">
        <f>ABSYLD1!AO204*VLOOKUP(ABSYLD2!AO$4,'[1]INTERNAL PARAMETERS-1'!$B$5:$J$44,5,FALSE)*VLOOKUP(ABSYLD2!AO$4,'[1]INTERNAL PARAMETERS-1'!$B$5:$J$44,7,FALSE)*ABSYLD2!$F204 + ABSYLD1!AO204*(1-VLOOKUP(ABSYLD2!AO$4,'[1]INTERNAL PARAMETERS-1'!$B$5:$J$44,5,FALSE))*VLOOKUP(ABSYLD2!AO$4,'[1]INTERNAL PARAMETERS-1'!$B$5:$J$44,9,FALSE)*ABSYLD2!$F204</f>
        <v>0</v>
      </c>
      <c r="AP204" s="47">
        <f>ABSYLD1!AP204*VLOOKUP(ABSYLD2!AP$4,'[1]INTERNAL PARAMETERS-1'!$B$5:$J$44,5,FALSE)*VLOOKUP(ABSYLD2!AP$4,'[1]INTERNAL PARAMETERS-1'!$B$5:$J$44,7,FALSE)*ABSYLD2!$F204 + ABSYLD1!AP204*(1-VLOOKUP(ABSYLD2!AP$4,'[1]INTERNAL PARAMETERS-1'!$B$5:$J$44,5,FALSE))*VLOOKUP(ABSYLD2!AP$4,'[1]INTERNAL PARAMETERS-1'!$B$5:$J$44,9,FALSE)*ABSYLD2!$F204</f>
        <v>0</v>
      </c>
      <c r="AQ204" s="47">
        <f>ABSYLD1!AQ204*VLOOKUP(ABSYLD2!AQ$4,'[1]INTERNAL PARAMETERS-1'!$B$5:$J$44,5,FALSE)*VLOOKUP(ABSYLD2!AQ$4,'[1]INTERNAL PARAMETERS-1'!$B$5:$J$44,7,FALSE)*ABSYLD2!$F204 + ABSYLD1!AQ204*(1-VLOOKUP(ABSYLD2!AQ$4,'[1]INTERNAL PARAMETERS-1'!$B$5:$J$44,5,FALSE))*VLOOKUP(ABSYLD2!AQ$4,'[1]INTERNAL PARAMETERS-1'!$B$5:$J$44,9,FALSE)*ABSYLD2!$F204</f>
        <v>0</v>
      </c>
      <c r="AR204" s="47">
        <f>ABSYLD1!AR204*VLOOKUP(ABSYLD2!AR$4,'[1]INTERNAL PARAMETERS-1'!$B$5:$J$44,5,FALSE)*VLOOKUP(ABSYLD2!AR$4,'[1]INTERNAL PARAMETERS-1'!$B$5:$J$44,7,FALSE)*ABSYLD2!$F204 + ABSYLD1!AR204*(1-VLOOKUP(ABSYLD2!AR$4,'[1]INTERNAL PARAMETERS-1'!$B$5:$J$44,5,FALSE))*VLOOKUP(ABSYLD2!AR$4,'[1]INTERNAL PARAMETERS-1'!$B$5:$J$44,9,FALSE)*ABSYLD2!$F204</f>
        <v>0</v>
      </c>
      <c r="AS204" s="47">
        <f>ABSYLD1!AS204*VLOOKUP(ABSYLD2!AS$4,'[1]INTERNAL PARAMETERS-1'!$B$5:$J$44,5,FALSE)*VLOOKUP(ABSYLD2!AS$4,'[1]INTERNAL PARAMETERS-1'!$B$5:$J$44,7,FALSE)*ABSYLD2!$F204 + ABSYLD1!AS204*(1-VLOOKUP(ABSYLD2!AS$4,'[1]INTERNAL PARAMETERS-1'!$B$5:$J$44,5,FALSE))*VLOOKUP(ABSYLD2!AS$4,'[1]INTERNAL PARAMETERS-1'!$B$5:$J$44,9,FALSE)*ABSYLD2!$F204</f>
        <v>0</v>
      </c>
      <c r="AT204" s="46">
        <f>ABSYLD1!AT204*VLOOKUP(ABSYLD2!AT$4,'[1]INTERNAL PARAMETERS-1'!$B$5:$J$44,5,FALSE)*VLOOKUP(ABSYLD2!AT$4,'[1]INTERNAL PARAMETERS-1'!$B$5:$J$44,7,FALSE)*ABSYLD2!$F204 + ABSYLD1!AT204*(1-VLOOKUP(ABSYLD2!AT$4,'[1]INTERNAL PARAMETERS-1'!$B$5:$J$44,5,FALSE))*VLOOKUP(ABSYLD2!AT$4,'[1]INTERNAL PARAMETERS-1'!$B$5:$J$44,9,FALSE)*ABSYLD2!$F204</f>
        <v>0</v>
      </c>
      <c r="AU204" s="48">
        <f>ABSYLD1!AU204*VLOOKUP(ABSYLD2!AU$4,'[1]INTERNAL PARAMETERS-1'!$B$5:$J$44,5,FALSE)*VLOOKUP(ABSYLD2!AU$4,'[1]INTERNAL PARAMETERS-1'!$B$5:$J$44,6,FALSE)*VLOOKUP(ABSYLD2!AU$4,'[1]INTERNAL PARAMETERS-1'!$B$5:$J$44,3,FALSE) + ABSYLD1!AU204*(1-VLOOKUP(ABSYLD2!AU$4,'[1]INTERNAL PARAMETERS-1'!$B$5:$J$44,5,FALSE))*VLOOKUP(ABSYLD2!AU$4,'[1]INTERNAL PARAMETERS-1'!$B$5:$J$44,8,FALSE)*VLOOKUP(ABSYLD2!AU$4,'[1]INTERNAL PARAMETERS-1'!$B$5:$J$44,3,FALSE)</f>
        <v>0</v>
      </c>
      <c r="AV204" s="47">
        <f>ABSYLD1!AV204*VLOOKUP(ABSYLD2!AV$4,'[1]INTERNAL PARAMETERS-1'!$B$5:$J$44,5,FALSE)*VLOOKUP(ABSYLD2!AV$4,'[1]INTERNAL PARAMETERS-1'!$B$5:$J$44,6,FALSE)*VLOOKUP(ABSYLD2!AV$4,'[1]INTERNAL PARAMETERS-1'!$B$5:$J$44,3,FALSE) + ABSYLD1!AV204*(1-VLOOKUP(ABSYLD2!AV$4,'[1]INTERNAL PARAMETERS-1'!$B$5:$J$44,5,FALSE))*VLOOKUP(ABSYLD2!AV$4,'[1]INTERNAL PARAMETERS-1'!$B$5:$J$44,8,FALSE)*VLOOKUP(ABSYLD2!AV$4,'[1]INTERNAL PARAMETERS-1'!$B$5:$J$44,3,FALSE)</f>
        <v>0</v>
      </c>
      <c r="AW204" s="47">
        <f>ABSYLD1!AW204*VLOOKUP(ABSYLD2!AW$4,'[1]INTERNAL PARAMETERS-1'!$B$5:$J$44,5,FALSE)*VLOOKUP(ABSYLD2!AW$4,'[1]INTERNAL PARAMETERS-1'!$B$5:$J$44,6,FALSE)*VLOOKUP(ABSYLD2!AW$4,'[1]INTERNAL PARAMETERS-1'!$B$5:$J$44,3,FALSE) + ABSYLD1!AW204*(1-VLOOKUP(ABSYLD2!AW$4,'[1]INTERNAL PARAMETERS-1'!$B$5:$J$44,5,FALSE))*VLOOKUP(ABSYLD2!AW$4,'[1]INTERNAL PARAMETERS-1'!$B$5:$J$44,8,FALSE)*VLOOKUP(ABSYLD2!AW$4,'[1]INTERNAL PARAMETERS-1'!$B$5:$J$44,3,FALSE)</f>
        <v>0</v>
      </c>
      <c r="AX204" s="47">
        <f>ABSYLD1!AX204*VLOOKUP(ABSYLD2!AX$4,'[1]INTERNAL PARAMETERS-1'!$B$5:$J$44,5,FALSE)*VLOOKUP(ABSYLD2!AX$4,'[1]INTERNAL PARAMETERS-1'!$B$5:$J$44,6,FALSE)*VLOOKUP(ABSYLD2!AX$4,'[1]INTERNAL PARAMETERS-1'!$B$5:$J$44,3,FALSE) + ABSYLD1!AX204*(1-VLOOKUP(ABSYLD2!AX$4,'[1]INTERNAL PARAMETERS-1'!$B$5:$J$44,5,FALSE))*VLOOKUP(ABSYLD2!AX$4,'[1]INTERNAL PARAMETERS-1'!$B$5:$J$44,8,FALSE)*VLOOKUP(ABSYLD2!AX$4,'[1]INTERNAL PARAMETERS-1'!$B$5:$J$44,3,FALSE)</f>
        <v>0</v>
      </c>
      <c r="AY204" s="47">
        <f>ABSYLD1!AY204*VLOOKUP(ABSYLD2!AY$4,'[1]INTERNAL PARAMETERS-1'!$B$5:$J$44,5,FALSE)*VLOOKUP(ABSYLD2!AY$4,'[1]INTERNAL PARAMETERS-1'!$B$5:$J$44,6,FALSE)*VLOOKUP(ABSYLD2!AY$4,'[1]INTERNAL PARAMETERS-1'!$B$5:$J$44,3,FALSE) + ABSYLD1!AY204*(1-VLOOKUP(ABSYLD2!AY$4,'[1]INTERNAL PARAMETERS-1'!$B$5:$J$44,5,FALSE))*VLOOKUP(ABSYLD2!AY$4,'[1]INTERNAL PARAMETERS-1'!$B$5:$J$44,8,FALSE)*VLOOKUP(ABSYLD2!AY$4,'[1]INTERNAL PARAMETERS-1'!$B$5:$J$44,3,FALSE)</f>
        <v>0</v>
      </c>
      <c r="AZ204" s="47">
        <f>ABSYLD1!AZ204*VLOOKUP(ABSYLD2!AZ$4,'[1]INTERNAL PARAMETERS-1'!$B$5:$J$44,5,FALSE)*VLOOKUP(ABSYLD2!AZ$4,'[1]INTERNAL PARAMETERS-1'!$B$5:$J$44,6,FALSE)*VLOOKUP(ABSYLD2!AZ$4,'[1]INTERNAL PARAMETERS-1'!$B$5:$J$44,3,FALSE) + ABSYLD1!AZ204*(1-VLOOKUP(ABSYLD2!AZ$4,'[1]INTERNAL PARAMETERS-1'!$B$5:$J$44,5,FALSE))*VLOOKUP(ABSYLD2!AZ$4,'[1]INTERNAL PARAMETERS-1'!$B$5:$J$44,8,FALSE)*VLOOKUP(ABSYLD2!AZ$4,'[1]INTERNAL PARAMETERS-1'!$B$5:$J$44,3,FALSE)</f>
        <v>0</v>
      </c>
      <c r="BA204" s="47">
        <f>ABSYLD1!BA204*VLOOKUP(ABSYLD2!BA$4,'[1]INTERNAL PARAMETERS-1'!$B$5:$J$44,5,FALSE)*VLOOKUP(ABSYLD2!BA$4,'[1]INTERNAL PARAMETERS-1'!$B$5:$J$44,6,FALSE)*VLOOKUP(ABSYLD2!BA$4,'[1]INTERNAL PARAMETERS-1'!$B$5:$J$44,3,FALSE) + ABSYLD1!BA204*(1-VLOOKUP(ABSYLD2!BA$4,'[1]INTERNAL PARAMETERS-1'!$B$5:$J$44,5,FALSE))*VLOOKUP(ABSYLD2!BA$4,'[1]INTERNAL PARAMETERS-1'!$B$5:$J$44,8,FALSE)*VLOOKUP(ABSYLD2!BA$4,'[1]INTERNAL PARAMETERS-1'!$B$5:$J$44,3,FALSE)</f>
        <v>0</v>
      </c>
      <c r="BB204" s="47">
        <f>ABSYLD1!BB204*VLOOKUP(ABSYLD2!BB$4,'[1]INTERNAL PARAMETERS-1'!$B$5:$J$44,5,FALSE)*VLOOKUP(ABSYLD2!BB$4,'[1]INTERNAL PARAMETERS-1'!$B$5:$J$44,6,FALSE)*VLOOKUP(ABSYLD2!BB$4,'[1]INTERNAL PARAMETERS-1'!$B$5:$J$44,3,FALSE) + ABSYLD1!BB204*(1-VLOOKUP(ABSYLD2!BB$4,'[1]INTERNAL PARAMETERS-1'!$B$5:$J$44,5,FALSE))*VLOOKUP(ABSYLD2!BB$4,'[1]INTERNAL PARAMETERS-1'!$B$5:$J$44,8,FALSE)*VLOOKUP(ABSYLD2!BB$4,'[1]INTERNAL PARAMETERS-1'!$B$5:$J$44,3,FALSE)</f>
        <v>0</v>
      </c>
      <c r="BC204" s="47">
        <f>ABSYLD1!BC204*VLOOKUP(ABSYLD2!BC$4,'[1]INTERNAL PARAMETERS-1'!$B$5:$J$44,5,FALSE)*VLOOKUP(ABSYLD2!BC$4,'[1]INTERNAL PARAMETERS-1'!$B$5:$J$44,6,FALSE)*VLOOKUP(ABSYLD2!BC$4,'[1]INTERNAL PARAMETERS-1'!$B$5:$J$44,3,FALSE) + ABSYLD1!BC204*(1-VLOOKUP(ABSYLD2!BC$4,'[1]INTERNAL PARAMETERS-1'!$B$5:$J$44,5,FALSE))*VLOOKUP(ABSYLD2!BC$4,'[1]INTERNAL PARAMETERS-1'!$B$5:$J$44,8,FALSE)*VLOOKUP(ABSYLD2!BC$4,'[1]INTERNAL PARAMETERS-1'!$B$5:$J$44,3,FALSE)</f>
        <v>0</v>
      </c>
      <c r="BD204" s="47">
        <f>ABSYLD1!BD204*VLOOKUP(ABSYLD2!BD$4,'[1]INTERNAL PARAMETERS-1'!$B$5:$J$44,5,FALSE)*VLOOKUP(ABSYLD2!BD$4,'[1]INTERNAL PARAMETERS-1'!$B$5:$J$44,6,FALSE)*VLOOKUP(ABSYLD2!BD$4,'[1]INTERNAL PARAMETERS-1'!$B$5:$J$44,3,FALSE) + ABSYLD1!BD204*(1-VLOOKUP(ABSYLD2!BD$4,'[1]INTERNAL PARAMETERS-1'!$B$5:$J$44,5,FALSE))*VLOOKUP(ABSYLD2!BD$4,'[1]INTERNAL PARAMETERS-1'!$B$5:$J$44,8,FALSE)*VLOOKUP(ABSYLD2!BD$4,'[1]INTERNAL PARAMETERS-1'!$B$5:$J$44,3,FALSE)</f>
        <v>0</v>
      </c>
      <c r="BE204" s="47">
        <f>ABSYLD1!BE204*VLOOKUP(ABSYLD2!BE$4,'[1]INTERNAL PARAMETERS-1'!$B$5:$J$44,5,FALSE)*VLOOKUP(ABSYLD2!BE$4,'[1]INTERNAL PARAMETERS-1'!$B$5:$J$44,6,FALSE)*VLOOKUP(ABSYLD2!BE$4,'[1]INTERNAL PARAMETERS-1'!$B$5:$J$44,3,FALSE) + ABSYLD1!BE204*(1-VLOOKUP(ABSYLD2!BE$4,'[1]INTERNAL PARAMETERS-1'!$B$5:$J$44,5,FALSE))*VLOOKUP(ABSYLD2!BE$4,'[1]INTERNAL PARAMETERS-1'!$B$5:$J$44,8,FALSE)*VLOOKUP(ABSYLD2!BE$4,'[1]INTERNAL PARAMETERS-1'!$B$5:$J$44,3,FALSE)</f>
        <v>0</v>
      </c>
      <c r="BF204" s="47">
        <f>ABSYLD1!BF204*VLOOKUP(ABSYLD2!BF$4,'[1]INTERNAL PARAMETERS-1'!$B$5:$J$44,5,FALSE)*VLOOKUP(ABSYLD2!BF$4,'[1]INTERNAL PARAMETERS-1'!$B$5:$J$44,6,FALSE)*VLOOKUP(ABSYLD2!BF$4,'[1]INTERNAL PARAMETERS-1'!$B$5:$J$44,3,FALSE) + ABSYLD1!BF204*(1-VLOOKUP(ABSYLD2!BF$4,'[1]INTERNAL PARAMETERS-1'!$B$5:$J$44,5,FALSE))*VLOOKUP(ABSYLD2!BF$4,'[1]INTERNAL PARAMETERS-1'!$B$5:$J$44,8,FALSE)*VLOOKUP(ABSYLD2!BF$4,'[1]INTERNAL PARAMETERS-1'!$B$5:$J$44,3,FALSE)</f>
        <v>0</v>
      </c>
      <c r="BG204" s="47">
        <f>ABSYLD1!BG204*VLOOKUP(ABSYLD2!BG$4,'[1]INTERNAL PARAMETERS-1'!$B$5:$J$44,5,FALSE)*VLOOKUP(ABSYLD2!BG$4,'[1]INTERNAL PARAMETERS-1'!$B$5:$J$44,6,FALSE)*VLOOKUP(ABSYLD2!BG$4,'[1]INTERNAL PARAMETERS-1'!$B$5:$J$44,3,FALSE) + ABSYLD1!BG204*(1-VLOOKUP(ABSYLD2!BG$4,'[1]INTERNAL PARAMETERS-1'!$B$5:$J$44,5,FALSE))*VLOOKUP(ABSYLD2!BG$4,'[1]INTERNAL PARAMETERS-1'!$B$5:$J$44,8,FALSE)*VLOOKUP(ABSYLD2!BG$4,'[1]INTERNAL PARAMETERS-1'!$B$5:$J$44,3,FALSE)</f>
        <v>0</v>
      </c>
      <c r="BH204" s="47">
        <f>ABSYLD1!BH204*VLOOKUP(ABSYLD2!BH$4,'[1]INTERNAL PARAMETERS-1'!$B$5:$J$44,5,FALSE)*VLOOKUP(ABSYLD2!BH$4,'[1]INTERNAL PARAMETERS-1'!$B$5:$J$44,6,FALSE)*VLOOKUP(ABSYLD2!BH$4,'[1]INTERNAL PARAMETERS-1'!$B$5:$J$44,3,FALSE) + ABSYLD1!BH204*(1-VLOOKUP(ABSYLD2!BH$4,'[1]INTERNAL PARAMETERS-1'!$B$5:$J$44,5,FALSE))*VLOOKUP(ABSYLD2!BH$4,'[1]INTERNAL PARAMETERS-1'!$B$5:$J$44,8,FALSE)*VLOOKUP(ABSYLD2!BH$4,'[1]INTERNAL PARAMETERS-1'!$B$5:$J$44,3,FALSE)</f>
        <v>0</v>
      </c>
      <c r="BI204" s="47">
        <f>ABSYLD1!BI204*VLOOKUP(ABSYLD2!BI$4,'[1]INTERNAL PARAMETERS-1'!$B$5:$J$44,5,FALSE)*VLOOKUP(ABSYLD2!BI$4,'[1]INTERNAL PARAMETERS-1'!$B$5:$J$44,6,FALSE)*VLOOKUP(ABSYLD2!BI$4,'[1]INTERNAL PARAMETERS-1'!$B$5:$J$44,3,FALSE) + ABSYLD1!BI204*(1-VLOOKUP(ABSYLD2!BI$4,'[1]INTERNAL PARAMETERS-1'!$B$5:$J$44,5,FALSE))*VLOOKUP(ABSYLD2!BI$4,'[1]INTERNAL PARAMETERS-1'!$B$5:$J$44,8,FALSE)*VLOOKUP(ABSYLD2!BI$4,'[1]INTERNAL PARAMETERS-1'!$B$5:$J$44,3,FALSE)</f>
        <v>0</v>
      </c>
      <c r="BJ204" s="47">
        <f>ABSYLD1!BJ204*VLOOKUP(ABSYLD2!BJ$4,'[1]INTERNAL PARAMETERS-1'!$B$5:$J$44,5,FALSE)*VLOOKUP(ABSYLD2!BJ$4,'[1]INTERNAL PARAMETERS-1'!$B$5:$J$44,6,FALSE)*VLOOKUP(ABSYLD2!BJ$4,'[1]INTERNAL PARAMETERS-1'!$B$5:$J$44,3,FALSE) + ABSYLD1!BJ204*(1-VLOOKUP(ABSYLD2!BJ$4,'[1]INTERNAL PARAMETERS-1'!$B$5:$J$44,5,FALSE))*VLOOKUP(ABSYLD2!BJ$4,'[1]INTERNAL PARAMETERS-1'!$B$5:$J$44,8,FALSE)*VLOOKUP(ABSYLD2!BJ$4,'[1]INTERNAL PARAMETERS-1'!$B$5:$J$44,3,FALSE)</f>
        <v>0</v>
      </c>
      <c r="BK204" s="47">
        <f>ABSYLD1!BK204*VLOOKUP(ABSYLD2!BK$4,'[1]INTERNAL PARAMETERS-1'!$B$5:$J$44,5,FALSE)*VLOOKUP(ABSYLD2!BK$4,'[1]INTERNAL PARAMETERS-1'!$B$5:$J$44,6,FALSE)*VLOOKUP(ABSYLD2!BK$4,'[1]INTERNAL PARAMETERS-1'!$B$5:$J$44,3,FALSE) + ABSYLD1!BK204*(1-VLOOKUP(ABSYLD2!BK$4,'[1]INTERNAL PARAMETERS-1'!$B$5:$J$44,5,FALSE))*VLOOKUP(ABSYLD2!BK$4,'[1]INTERNAL PARAMETERS-1'!$B$5:$J$44,8,FALSE)*VLOOKUP(ABSYLD2!BK$4,'[1]INTERNAL PARAMETERS-1'!$B$5:$J$44,3,FALSE)</f>
        <v>0</v>
      </c>
      <c r="BL204" s="47">
        <f>ABSYLD1!BL204*VLOOKUP(ABSYLD2!BL$4,'[1]INTERNAL PARAMETERS-1'!$B$5:$J$44,5,FALSE)*VLOOKUP(ABSYLD2!BL$4,'[1]INTERNAL PARAMETERS-1'!$B$5:$J$44,6,FALSE)*VLOOKUP(ABSYLD2!BL$4,'[1]INTERNAL PARAMETERS-1'!$B$5:$J$44,3,FALSE) + ABSYLD1!BL204*(1-VLOOKUP(ABSYLD2!BL$4,'[1]INTERNAL PARAMETERS-1'!$B$5:$J$44,5,FALSE))*VLOOKUP(ABSYLD2!BL$4,'[1]INTERNAL PARAMETERS-1'!$B$5:$J$44,8,FALSE)*VLOOKUP(ABSYLD2!BL$4,'[1]INTERNAL PARAMETERS-1'!$B$5:$J$44,3,FALSE)</f>
        <v>0</v>
      </c>
      <c r="BM204" s="47">
        <f>ABSYLD1!BM204*VLOOKUP(ABSYLD2!BM$4,'[1]INTERNAL PARAMETERS-1'!$B$5:$J$44,5,FALSE)*VLOOKUP(ABSYLD2!BM$4,'[1]INTERNAL PARAMETERS-1'!$B$5:$J$44,6,FALSE)*VLOOKUP(ABSYLD2!BM$4,'[1]INTERNAL PARAMETERS-1'!$B$5:$J$44,3,FALSE) + ABSYLD1!BM204*(1-VLOOKUP(ABSYLD2!BM$4,'[1]INTERNAL PARAMETERS-1'!$B$5:$J$44,5,FALSE))*VLOOKUP(ABSYLD2!BM$4,'[1]INTERNAL PARAMETERS-1'!$B$5:$J$44,8,FALSE)*VLOOKUP(ABSYLD2!BM$4,'[1]INTERNAL PARAMETERS-1'!$B$5:$J$44,3,FALSE)</f>
        <v>0</v>
      </c>
      <c r="BN204" s="47">
        <f>ABSYLD1!BN204*VLOOKUP(ABSYLD2!BN$4,'[1]INTERNAL PARAMETERS-1'!$B$5:$J$44,5,FALSE)*VLOOKUP(ABSYLD2!BN$4,'[1]INTERNAL PARAMETERS-1'!$B$5:$J$44,6,FALSE)*VLOOKUP(ABSYLD2!BN$4,'[1]INTERNAL PARAMETERS-1'!$B$5:$J$44,3,FALSE) + ABSYLD1!BN204*(1-VLOOKUP(ABSYLD2!BN$4,'[1]INTERNAL PARAMETERS-1'!$B$5:$J$44,5,FALSE))*VLOOKUP(ABSYLD2!BN$4,'[1]INTERNAL PARAMETERS-1'!$B$5:$J$44,8,FALSE)*VLOOKUP(ABSYLD2!BN$4,'[1]INTERNAL PARAMETERS-1'!$B$5:$J$44,3,FALSE)</f>
        <v>0</v>
      </c>
      <c r="BO204" s="47">
        <f>ABSYLD1!BO204*VLOOKUP(ABSYLD2!BO$4,'[1]INTERNAL PARAMETERS-1'!$B$5:$J$44,5,FALSE)*VLOOKUP(ABSYLD2!BO$4,'[1]INTERNAL PARAMETERS-1'!$B$5:$J$44,6,FALSE)*VLOOKUP(ABSYLD2!BO$4,'[1]INTERNAL PARAMETERS-1'!$B$5:$J$44,3,FALSE) + ABSYLD1!BO204*(1-VLOOKUP(ABSYLD2!BO$4,'[1]INTERNAL PARAMETERS-1'!$B$5:$J$44,5,FALSE))*VLOOKUP(ABSYLD2!BO$4,'[1]INTERNAL PARAMETERS-1'!$B$5:$J$44,8,FALSE)*VLOOKUP(ABSYLD2!BO$4,'[1]INTERNAL PARAMETERS-1'!$B$5:$J$44,3,FALSE)</f>
        <v>0</v>
      </c>
      <c r="BP204" s="47">
        <f>ABSYLD1!BP204*VLOOKUP(ABSYLD2!BP$4,'[1]INTERNAL PARAMETERS-1'!$B$5:$J$44,5,FALSE)*VLOOKUP(ABSYLD2!BP$4,'[1]INTERNAL PARAMETERS-1'!$B$5:$J$44,6,FALSE)*VLOOKUP(ABSYLD2!BP$4,'[1]INTERNAL PARAMETERS-1'!$B$5:$J$44,3,FALSE) + ABSYLD1!BP204*(1-VLOOKUP(ABSYLD2!BP$4,'[1]INTERNAL PARAMETERS-1'!$B$5:$J$44,5,FALSE))*VLOOKUP(ABSYLD2!BP$4,'[1]INTERNAL PARAMETERS-1'!$B$5:$J$44,8,FALSE)*VLOOKUP(ABSYLD2!BP$4,'[1]INTERNAL PARAMETERS-1'!$B$5:$J$44,3,FALSE)</f>
        <v>0</v>
      </c>
      <c r="BQ204" s="47">
        <f>ABSYLD1!BQ204*VLOOKUP(ABSYLD2!BQ$4,'[1]INTERNAL PARAMETERS-1'!$B$5:$J$44,5,FALSE)*VLOOKUP(ABSYLD2!BQ$4,'[1]INTERNAL PARAMETERS-1'!$B$5:$J$44,6,FALSE)*VLOOKUP(ABSYLD2!BQ$4,'[1]INTERNAL PARAMETERS-1'!$B$5:$J$44,3,FALSE) + ABSYLD1!BQ204*(1-VLOOKUP(ABSYLD2!BQ$4,'[1]INTERNAL PARAMETERS-1'!$B$5:$J$44,5,FALSE))*VLOOKUP(ABSYLD2!BQ$4,'[1]INTERNAL PARAMETERS-1'!$B$5:$J$44,8,FALSE)*VLOOKUP(ABSYLD2!BQ$4,'[1]INTERNAL PARAMETERS-1'!$B$5:$J$44,3,FALSE)</f>
        <v>0</v>
      </c>
      <c r="BR204" s="47">
        <f>ABSYLD1!BR204*VLOOKUP(ABSYLD2!BR$4,'[1]INTERNAL PARAMETERS-1'!$B$5:$J$44,5,FALSE)*VLOOKUP(ABSYLD2!BR$4,'[1]INTERNAL PARAMETERS-1'!$B$5:$J$44,6,FALSE)*VLOOKUP(ABSYLD2!BR$4,'[1]INTERNAL PARAMETERS-1'!$B$5:$J$44,3,FALSE) + ABSYLD1!BR204*(1-VLOOKUP(ABSYLD2!BR$4,'[1]INTERNAL PARAMETERS-1'!$B$5:$J$44,5,FALSE))*VLOOKUP(ABSYLD2!BR$4,'[1]INTERNAL PARAMETERS-1'!$B$5:$J$44,8,FALSE)*VLOOKUP(ABSYLD2!BR$4,'[1]INTERNAL PARAMETERS-1'!$B$5:$J$44,3,FALSE)</f>
        <v>0</v>
      </c>
      <c r="BS204" s="47">
        <f>ABSYLD1!BS204*VLOOKUP(ABSYLD2!BS$4,'[1]INTERNAL PARAMETERS-1'!$B$5:$J$44,5,FALSE)*VLOOKUP(ABSYLD2!BS$4,'[1]INTERNAL PARAMETERS-1'!$B$5:$J$44,6,FALSE)*VLOOKUP(ABSYLD2!BS$4,'[1]INTERNAL PARAMETERS-1'!$B$5:$J$44,3,FALSE) + ABSYLD1!BS204*(1-VLOOKUP(ABSYLD2!BS$4,'[1]INTERNAL PARAMETERS-1'!$B$5:$J$44,5,FALSE))*VLOOKUP(ABSYLD2!BS$4,'[1]INTERNAL PARAMETERS-1'!$B$5:$J$44,8,FALSE)*VLOOKUP(ABSYLD2!BS$4,'[1]INTERNAL PARAMETERS-1'!$B$5:$J$44,3,FALSE)</f>
        <v>0</v>
      </c>
      <c r="BT204" s="47">
        <f>ABSYLD1!BT204*VLOOKUP(ABSYLD2!BT$4,'[1]INTERNAL PARAMETERS-1'!$B$5:$J$44,5,FALSE)*VLOOKUP(ABSYLD2!BT$4,'[1]INTERNAL PARAMETERS-1'!$B$5:$J$44,6,FALSE)*VLOOKUP(ABSYLD2!BT$4,'[1]INTERNAL PARAMETERS-1'!$B$5:$J$44,3,FALSE) + ABSYLD1!BT204*(1-VLOOKUP(ABSYLD2!BT$4,'[1]INTERNAL PARAMETERS-1'!$B$5:$J$44,5,FALSE))*VLOOKUP(ABSYLD2!BT$4,'[1]INTERNAL PARAMETERS-1'!$B$5:$J$44,8,FALSE)*VLOOKUP(ABSYLD2!BT$4,'[1]INTERNAL PARAMETERS-1'!$B$5:$J$44,3,FALSE)</f>
        <v>0</v>
      </c>
      <c r="BU204" s="47">
        <f>ABSYLD1!BU204*VLOOKUP(ABSYLD2!BU$4,'[1]INTERNAL PARAMETERS-1'!$B$5:$J$44,5,FALSE)*VLOOKUP(ABSYLD2!BU$4,'[1]INTERNAL PARAMETERS-1'!$B$5:$J$44,6,FALSE)*VLOOKUP(ABSYLD2!BU$4,'[1]INTERNAL PARAMETERS-1'!$B$5:$J$44,3,FALSE) + ABSYLD1!BU204*(1-VLOOKUP(ABSYLD2!BU$4,'[1]INTERNAL PARAMETERS-1'!$B$5:$J$44,5,FALSE))*VLOOKUP(ABSYLD2!BU$4,'[1]INTERNAL PARAMETERS-1'!$B$5:$J$44,8,FALSE)*VLOOKUP(ABSYLD2!BU$4,'[1]INTERNAL PARAMETERS-1'!$B$5:$J$44,3,FALSE)</f>
        <v>0</v>
      </c>
      <c r="BV204" s="47">
        <f>ABSYLD1!BV204*VLOOKUP(ABSYLD2!BV$4,'[1]INTERNAL PARAMETERS-1'!$B$5:$J$44,5,FALSE)*VLOOKUP(ABSYLD2!BV$4,'[1]INTERNAL PARAMETERS-1'!$B$5:$J$44,6,FALSE)*VLOOKUP(ABSYLD2!BV$4,'[1]INTERNAL PARAMETERS-1'!$B$5:$J$44,3,FALSE) + ABSYLD1!BV204*(1-VLOOKUP(ABSYLD2!BV$4,'[1]INTERNAL PARAMETERS-1'!$B$5:$J$44,5,FALSE))*VLOOKUP(ABSYLD2!BV$4,'[1]INTERNAL PARAMETERS-1'!$B$5:$J$44,8,FALSE)*VLOOKUP(ABSYLD2!BV$4,'[1]INTERNAL PARAMETERS-1'!$B$5:$J$44,3,FALSE)</f>
        <v>0</v>
      </c>
      <c r="BW204" s="47">
        <f>ABSYLD1!BW204*VLOOKUP(ABSYLD2!BW$4,'[1]INTERNAL PARAMETERS-1'!$B$5:$J$44,5,FALSE)*VLOOKUP(ABSYLD2!BW$4,'[1]INTERNAL PARAMETERS-1'!$B$5:$J$44,6,FALSE)*VLOOKUP(ABSYLD2!BW$4,'[1]INTERNAL PARAMETERS-1'!$B$5:$J$44,3,FALSE) + ABSYLD1!BW204*(1-VLOOKUP(ABSYLD2!BW$4,'[1]INTERNAL PARAMETERS-1'!$B$5:$J$44,5,FALSE))*VLOOKUP(ABSYLD2!BW$4,'[1]INTERNAL PARAMETERS-1'!$B$5:$J$44,8,FALSE)*VLOOKUP(ABSYLD2!BW$4,'[1]INTERNAL PARAMETERS-1'!$B$5:$J$44,3,FALSE)</f>
        <v>0</v>
      </c>
      <c r="BX204" s="47">
        <f>ABSYLD1!BX204*VLOOKUP(ABSYLD2!BX$4,'[1]INTERNAL PARAMETERS-1'!$B$5:$J$44,5,FALSE)*VLOOKUP(ABSYLD2!BX$4,'[1]INTERNAL PARAMETERS-1'!$B$5:$J$44,6,FALSE)*VLOOKUP(ABSYLD2!BX$4,'[1]INTERNAL PARAMETERS-1'!$B$5:$J$44,3,FALSE) + ABSYLD1!BX204*(1-VLOOKUP(ABSYLD2!BX$4,'[1]INTERNAL PARAMETERS-1'!$B$5:$J$44,5,FALSE))*VLOOKUP(ABSYLD2!BX$4,'[1]INTERNAL PARAMETERS-1'!$B$5:$J$44,8,FALSE)*VLOOKUP(ABSYLD2!BX$4,'[1]INTERNAL PARAMETERS-1'!$B$5:$J$44,3,FALSE)</f>
        <v>0</v>
      </c>
      <c r="BY204" s="47">
        <f>ABSYLD1!BY204*VLOOKUP(ABSYLD2!BY$4,'[1]INTERNAL PARAMETERS-1'!$B$5:$J$44,5,FALSE)*VLOOKUP(ABSYLD2!BY$4,'[1]INTERNAL PARAMETERS-1'!$B$5:$J$44,6,FALSE)*VLOOKUP(ABSYLD2!BY$4,'[1]INTERNAL PARAMETERS-1'!$B$5:$J$44,3,FALSE) + ABSYLD1!BY204*(1-VLOOKUP(ABSYLD2!BY$4,'[1]INTERNAL PARAMETERS-1'!$B$5:$J$44,5,FALSE))*VLOOKUP(ABSYLD2!BY$4,'[1]INTERNAL PARAMETERS-1'!$B$5:$J$44,8,FALSE)*VLOOKUP(ABSYLD2!BY$4,'[1]INTERNAL PARAMETERS-1'!$B$5:$J$44,3,FALSE)</f>
        <v>0</v>
      </c>
      <c r="BZ204" s="47">
        <f>ABSYLD1!BZ204*VLOOKUP(ABSYLD2!BZ$4,'[1]INTERNAL PARAMETERS-1'!$B$5:$J$44,5,FALSE)*VLOOKUP(ABSYLD2!BZ$4,'[1]INTERNAL PARAMETERS-1'!$B$5:$J$44,6,FALSE)*VLOOKUP(ABSYLD2!BZ$4,'[1]INTERNAL PARAMETERS-1'!$B$5:$J$44,3,FALSE) + ABSYLD1!BZ204*(1-VLOOKUP(ABSYLD2!BZ$4,'[1]INTERNAL PARAMETERS-1'!$B$5:$J$44,5,FALSE))*VLOOKUP(ABSYLD2!BZ$4,'[1]INTERNAL PARAMETERS-1'!$B$5:$J$44,8,FALSE)*VLOOKUP(ABSYLD2!BZ$4,'[1]INTERNAL PARAMETERS-1'!$B$5:$J$44,3,FALSE)</f>
        <v>0</v>
      </c>
      <c r="CA204" s="47">
        <f>ABSYLD1!CA204*VLOOKUP(ABSYLD2!CA$4,'[1]INTERNAL PARAMETERS-1'!$B$5:$J$44,5,FALSE)*VLOOKUP(ABSYLD2!CA$4,'[1]INTERNAL PARAMETERS-1'!$B$5:$J$44,6,FALSE)*VLOOKUP(ABSYLD2!CA$4,'[1]INTERNAL PARAMETERS-1'!$B$5:$J$44,3,FALSE) + ABSYLD1!CA204*(1-VLOOKUP(ABSYLD2!CA$4,'[1]INTERNAL PARAMETERS-1'!$B$5:$J$44,5,FALSE))*VLOOKUP(ABSYLD2!CA$4,'[1]INTERNAL PARAMETERS-1'!$B$5:$J$44,8,FALSE)*VLOOKUP(ABSYLD2!CA$4,'[1]INTERNAL PARAMETERS-1'!$B$5:$J$44,3,FALSE)</f>
        <v>0</v>
      </c>
      <c r="CB204" s="47">
        <f>ABSYLD1!CB204*VLOOKUP(ABSYLD2!CB$4,'[1]INTERNAL PARAMETERS-1'!$B$5:$J$44,5,FALSE)*VLOOKUP(ABSYLD2!CB$4,'[1]INTERNAL PARAMETERS-1'!$B$5:$J$44,6,FALSE)*VLOOKUP(ABSYLD2!CB$4,'[1]INTERNAL PARAMETERS-1'!$B$5:$J$44,3,FALSE) + ABSYLD1!CB204*(1-VLOOKUP(ABSYLD2!CB$4,'[1]INTERNAL PARAMETERS-1'!$B$5:$J$44,5,FALSE))*VLOOKUP(ABSYLD2!CB$4,'[1]INTERNAL PARAMETERS-1'!$B$5:$J$44,8,FALSE)*VLOOKUP(ABSYLD2!CB$4,'[1]INTERNAL PARAMETERS-1'!$B$5:$J$44,3,FALSE)</f>
        <v>0</v>
      </c>
      <c r="CC204" s="47">
        <f>ABSYLD1!CC204*VLOOKUP(ABSYLD2!CC$4,'[1]INTERNAL PARAMETERS-1'!$B$5:$J$44,5,FALSE)*VLOOKUP(ABSYLD2!CC$4,'[1]INTERNAL PARAMETERS-1'!$B$5:$J$44,6,FALSE)*VLOOKUP(ABSYLD2!CC$4,'[1]INTERNAL PARAMETERS-1'!$B$5:$J$44,3,FALSE) + ABSYLD1!CC204*(1-VLOOKUP(ABSYLD2!CC$4,'[1]INTERNAL PARAMETERS-1'!$B$5:$J$44,5,FALSE))*VLOOKUP(ABSYLD2!CC$4,'[1]INTERNAL PARAMETERS-1'!$B$5:$J$44,8,FALSE)*VLOOKUP(ABSYLD2!CC$4,'[1]INTERNAL PARAMETERS-1'!$B$5:$J$44,3,FALSE)</f>
        <v>0</v>
      </c>
      <c r="CD204" s="47">
        <f>ABSYLD1!CD204*VLOOKUP(ABSYLD2!CD$4,'[1]INTERNAL PARAMETERS-1'!$B$5:$J$44,5,FALSE)*VLOOKUP(ABSYLD2!CD$4,'[1]INTERNAL PARAMETERS-1'!$B$5:$J$44,6,FALSE)*VLOOKUP(ABSYLD2!CD$4,'[1]INTERNAL PARAMETERS-1'!$B$5:$J$44,3,FALSE) + ABSYLD1!CD204*(1-VLOOKUP(ABSYLD2!CD$4,'[1]INTERNAL PARAMETERS-1'!$B$5:$J$44,5,FALSE))*VLOOKUP(ABSYLD2!CD$4,'[1]INTERNAL PARAMETERS-1'!$B$5:$J$44,8,FALSE)*VLOOKUP(ABSYLD2!CD$4,'[1]INTERNAL PARAMETERS-1'!$B$5:$J$44,3,FALSE)</f>
        <v>0</v>
      </c>
      <c r="CE204" s="47">
        <f>ABSYLD1!CE204*VLOOKUP(ABSYLD2!CE$4,'[1]INTERNAL PARAMETERS-1'!$B$5:$J$44,5,FALSE)*VLOOKUP(ABSYLD2!CE$4,'[1]INTERNAL PARAMETERS-1'!$B$5:$J$44,6,FALSE)*VLOOKUP(ABSYLD2!CE$4,'[1]INTERNAL PARAMETERS-1'!$B$5:$J$44,3,FALSE) + ABSYLD1!CE204*(1-VLOOKUP(ABSYLD2!CE$4,'[1]INTERNAL PARAMETERS-1'!$B$5:$J$44,5,FALSE))*VLOOKUP(ABSYLD2!CE$4,'[1]INTERNAL PARAMETERS-1'!$B$5:$J$44,8,FALSE)*VLOOKUP(ABSYLD2!CE$4,'[1]INTERNAL PARAMETERS-1'!$B$5:$J$44,3,FALSE)</f>
        <v>0</v>
      </c>
      <c r="CF204" s="47">
        <f>ABSYLD1!CF204*VLOOKUP(ABSYLD2!CF$4,'[1]INTERNAL PARAMETERS-1'!$B$5:$J$44,5,FALSE)*VLOOKUP(ABSYLD2!CF$4,'[1]INTERNAL PARAMETERS-1'!$B$5:$J$44,6,FALSE)*VLOOKUP(ABSYLD2!CF$4,'[1]INTERNAL PARAMETERS-1'!$B$5:$J$44,3,FALSE) + ABSYLD1!CF204*(1-VLOOKUP(ABSYLD2!CF$4,'[1]INTERNAL PARAMETERS-1'!$B$5:$J$44,5,FALSE))*VLOOKUP(ABSYLD2!CF$4,'[1]INTERNAL PARAMETERS-1'!$B$5:$J$44,8,FALSE)*VLOOKUP(ABSYLD2!CF$4,'[1]INTERNAL PARAMETERS-1'!$B$5:$J$44,3,FALSE)</f>
        <v>0</v>
      </c>
      <c r="CG204" s="47">
        <f>ABSYLD1!CG204*VLOOKUP(ABSYLD2!CG$4,'[1]INTERNAL PARAMETERS-1'!$B$5:$J$44,5,FALSE)*VLOOKUP(ABSYLD2!CG$4,'[1]INTERNAL PARAMETERS-1'!$B$5:$J$44,6,FALSE)*VLOOKUP(ABSYLD2!CG$4,'[1]INTERNAL PARAMETERS-1'!$B$5:$J$44,3,FALSE) + ABSYLD1!CG204*(1-VLOOKUP(ABSYLD2!CG$4,'[1]INTERNAL PARAMETERS-1'!$B$5:$J$44,5,FALSE))*VLOOKUP(ABSYLD2!CG$4,'[1]INTERNAL PARAMETERS-1'!$B$5:$J$44,8,FALSE)*VLOOKUP(ABSYLD2!CG$4,'[1]INTERNAL PARAMETERS-1'!$B$5:$J$44,3,FALSE)</f>
        <v>0</v>
      </c>
      <c r="CH204" s="46">
        <f>ABSYLD1!CH204*VLOOKUP(ABSYLD2!CH$4,'[1]INTERNAL PARAMETERS-1'!$B$5:$J$44,5,FALSE)*VLOOKUP(ABSYLD2!CH$4,'[1]INTERNAL PARAMETERS-1'!$B$5:$J$44,6,FALSE)*VLOOKUP(ABSYLD2!CH$4,'[1]INTERNAL PARAMETERS-1'!$B$5:$J$44,3,FALSE) + ABSYLD1!CH204*(1-VLOOKUP(ABSYLD2!CH$4,'[1]INTERNAL PARAMETERS-1'!$B$5:$J$44,5,FALSE))*VLOOKUP(ABSYLD2!CH$4,'[1]INTERNAL PARAMETERS-1'!$B$5:$J$44,8,FALSE)*VLOOKUP(ABSYLD2!CH$4,'[1]INTERNAL PARAMETERS-1'!$B$5:$J$44,3,FALSE)</f>
        <v>0</v>
      </c>
      <c r="CJ204" s="48">
        <f t="shared" si="6"/>
        <v>0</v>
      </c>
      <c r="CK204" s="46">
        <f t="shared" si="7"/>
        <v>0</v>
      </c>
    </row>
    <row r="205" spans="2:89">
      <c r="B205" s="61" t="s">
        <v>7</v>
      </c>
      <c r="C205" s="60" t="s">
        <v>71</v>
      </c>
      <c r="D205" s="60" t="s">
        <v>86</v>
      </c>
      <c r="E205" s="137">
        <f>ABS!AL205</f>
        <v>0</v>
      </c>
      <c r="F205" s="59">
        <f>'[1]INTERNAL PARAMETERS-1'!M7</f>
        <v>73.784999999999997</v>
      </c>
      <c r="G205" s="48">
        <f>ABSYLD1!G205*VLOOKUP(ABSYLD2!G$4,'[1]INTERNAL PARAMETERS-1'!$B$5:$J$44,5,FALSE)*VLOOKUP(ABSYLD2!G$4,'[1]INTERNAL PARAMETERS-1'!$B$5:$J$44,7,FALSE)*ABSYLD2!$F205 + ABSYLD1!G205*(1-VLOOKUP(ABSYLD2!G$4,'[1]INTERNAL PARAMETERS-1'!$B$5:$J$44,5,FALSE))*VLOOKUP(ABSYLD2!G$4,'[1]INTERNAL PARAMETERS-1'!$B$5:$J$44,9,FALSE)*ABSYLD2!$F205</f>
        <v>0</v>
      </c>
      <c r="H205" s="47">
        <f>ABSYLD1!H205*VLOOKUP(ABSYLD2!H$4,'[1]INTERNAL PARAMETERS-1'!$B$5:$J$44,5,FALSE)*VLOOKUP(ABSYLD2!H$4,'[1]INTERNAL PARAMETERS-1'!$B$5:$J$44,7,FALSE)*ABSYLD2!$F205 + ABSYLD1!H205*(1-VLOOKUP(ABSYLD2!H$4,'[1]INTERNAL PARAMETERS-1'!$B$5:$J$44,5,FALSE))*VLOOKUP(ABSYLD2!H$4,'[1]INTERNAL PARAMETERS-1'!$B$5:$J$44,9,FALSE)*ABSYLD2!$F205</f>
        <v>0</v>
      </c>
      <c r="I205" s="47">
        <f>ABSYLD1!I205*VLOOKUP(ABSYLD2!I$4,'[1]INTERNAL PARAMETERS-1'!$B$5:$J$44,5,FALSE)*VLOOKUP(ABSYLD2!I$4,'[1]INTERNAL PARAMETERS-1'!$B$5:$J$44,7,FALSE)*ABSYLD2!$F205 + ABSYLD1!I205*(1-VLOOKUP(ABSYLD2!I$4,'[1]INTERNAL PARAMETERS-1'!$B$5:$J$44,5,FALSE))*VLOOKUP(ABSYLD2!I$4,'[1]INTERNAL PARAMETERS-1'!$B$5:$J$44,9,FALSE)*ABSYLD2!$F205</f>
        <v>0</v>
      </c>
      <c r="J205" s="47">
        <f>ABSYLD1!J205*VLOOKUP(ABSYLD2!J$4,'[1]INTERNAL PARAMETERS-1'!$B$5:$J$44,5,FALSE)*VLOOKUP(ABSYLD2!J$4,'[1]INTERNAL PARAMETERS-1'!$B$5:$J$44,7,FALSE)*ABSYLD2!$F205 + ABSYLD1!J205*(1-VLOOKUP(ABSYLD2!J$4,'[1]INTERNAL PARAMETERS-1'!$B$5:$J$44,5,FALSE))*VLOOKUP(ABSYLD2!J$4,'[1]INTERNAL PARAMETERS-1'!$B$5:$J$44,9,FALSE)*ABSYLD2!$F205</f>
        <v>0</v>
      </c>
      <c r="K205" s="47">
        <f>ABSYLD1!K205*VLOOKUP(ABSYLD2!K$4,'[1]INTERNAL PARAMETERS-1'!$B$5:$J$44,5,FALSE)*VLOOKUP(ABSYLD2!K$4,'[1]INTERNAL PARAMETERS-1'!$B$5:$J$44,7,FALSE)*ABSYLD2!$F205 + ABSYLD1!K205*(1-VLOOKUP(ABSYLD2!K$4,'[1]INTERNAL PARAMETERS-1'!$B$5:$J$44,5,FALSE))*VLOOKUP(ABSYLD2!K$4,'[1]INTERNAL PARAMETERS-1'!$B$5:$J$44,9,FALSE)*ABSYLD2!$F205</f>
        <v>0</v>
      </c>
      <c r="L205" s="47">
        <f>ABSYLD1!L205*VLOOKUP(ABSYLD2!L$4,'[1]INTERNAL PARAMETERS-1'!$B$5:$J$44,5,FALSE)*VLOOKUP(ABSYLD2!L$4,'[1]INTERNAL PARAMETERS-1'!$B$5:$J$44,7,FALSE)*ABSYLD2!$F205 + ABSYLD1!L205*(1-VLOOKUP(ABSYLD2!L$4,'[1]INTERNAL PARAMETERS-1'!$B$5:$J$44,5,FALSE))*VLOOKUP(ABSYLD2!L$4,'[1]INTERNAL PARAMETERS-1'!$B$5:$J$44,9,FALSE)*ABSYLD2!$F205</f>
        <v>0</v>
      </c>
      <c r="M205" s="47">
        <f>ABSYLD1!M205*VLOOKUP(ABSYLD2!M$4,'[1]INTERNAL PARAMETERS-1'!$B$5:$J$44,5,FALSE)*VLOOKUP(ABSYLD2!M$4,'[1]INTERNAL PARAMETERS-1'!$B$5:$J$44,7,FALSE)*ABSYLD2!$F205 + ABSYLD1!M205*(1-VLOOKUP(ABSYLD2!M$4,'[1]INTERNAL PARAMETERS-1'!$B$5:$J$44,5,FALSE))*VLOOKUP(ABSYLD2!M$4,'[1]INTERNAL PARAMETERS-1'!$B$5:$J$44,9,FALSE)*ABSYLD2!$F205</f>
        <v>0</v>
      </c>
      <c r="N205" s="47">
        <f>ABSYLD1!N205*VLOOKUP(ABSYLD2!N$4,'[1]INTERNAL PARAMETERS-1'!$B$5:$J$44,5,FALSE)*VLOOKUP(ABSYLD2!N$4,'[1]INTERNAL PARAMETERS-1'!$B$5:$J$44,7,FALSE)*ABSYLD2!$F205 + ABSYLD1!N205*(1-VLOOKUP(ABSYLD2!N$4,'[1]INTERNAL PARAMETERS-1'!$B$5:$J$44,5,FALSE))*VLOOKUP(ABSYLD2!N$4,'[1]INTERNAL PARAMETERS-1'!$B$5:$J$44,9,FALSE)*ABSYLD2!$F205</f>
        <v>0</v>
      </c>
      <c r="O205" s="47">
        <f>ABSYLD1!O205*VLOOKUP(ABSYLD2!O$4,'[1]INTERNAL PARAMETERS-1'!$B$5:$J$44,5,FALSE)*VLOOKUP(ABSYLD2!O$4,'[1]INTERNAL PARAMETERS-1'!$B$5:$J$44,7,FALSE)*ABSYLD2!$F205 + ABSYLD1!O205*(1-VLOOKUP(ABSYLD2!O$4,'[1]INTERNAL PARAMETERS-1'!$B$5:$J$44,5,FALSE))*VLOOKUP(ABSYLD2!O$4,'[1]INTERNAL PARAMETERS-1'!$B$5:$J$44,9,FALSE)*ABSYLD2!$F205</f>
        <v>0</v>
      </c>
      <c r="P205" s="47">
        <f>ABSYLD1!P205*VLOOKUP(ABSYLD2!P$4,'[1]INTERNAL PARAMETERS-1'!$B$5:$J$44,5,FALSE)*VLOOKUP(ABSYLD2!P$4,'[1]INTERNAL PARAMETERS-1'!$B$5:$J$44,7,FALSE)*ABSYLD2!$F205 + ABSYLD1!P205*(1-VLOOKUP(ABSYLD2!P$4,'[1]INTERNAL PARAMETERS-1'!$B$5:$J$44,5,FALSE))*VLOOKUP(ABSYLD2!P$4,'[1]INTERNAL PARAMETERS-1'!$B$5:$J$44,9,FALSE)*ABSYLD2!$F205</f>
        <v>0</v>
      </c>
      <c r="Q205" s="47">
        <f>ABSYLD1!Q205*VLOOKUP(ABSYLD2!Q$4,'[1]INTERNAL PARAMETERS-1'!$B$5:$J$44,5,FALSE)*VLOOKUP(ABSYLD2!Q$4,'[1]INTERNAL PARAMETERS-1'!$B$5:$J$44,7,FALSE)*ABSYLD2!$F205 + ABSYLD1!Q205*(1-VLOOKUP(ABSYLD2!Q$4,'[1]INTERNAL PARAMETERS-1'!$B$5:$J$44,5,FALSE))*VLOOKUP(ABSYLD2!Q$4,'[1]INTERNAL PARAMETERS-1'!$B$5:$J$44,9,FALSE)*ABSYLD2!$F205</f>
        <v>0</v>
      </c>
      <c r="R205" s="47">
        <f>ABSYLD1!R205*VLOOKUP(ABSYLD2!R$4,'[1]INTERNAL PARAMETERS-1'!$B$5:$J$44,5,FALSE)*VLOOKUP(ABSYLD2!R$4,'[1]INTERNAL PARAMETERS-1'!$B$5:$J$44,7,FALSE)*ABSYLD2!$F205 + ABSYLD1!R205*(1-VLOOKUP(ABSYLD2!R$4,'[1]INTERNAL PARAMETERS-1'!$B$5:$J$44,5,FALSE))*VLOOKUP(ABSYLD2!R$4,'[1]INTERNAL PARAMETERS-1'!$B$5:$J$44,9,FALSE)*ABSYLD2!$F205</f>
        <v>0</v>
      </c>
      <c r="S205" s="47">
        <f>ABSYLD1!S205*VLOOKUP(ABSYLD2!S$4,'[1]INTERNAL PARAMETERS-1'!$B$5:$J$44,5,FALSE)*VLOOKUP(ABSYLD2!S$4,'[1]INTERNAL PARAMETERS-1'!$B$5:$J$44,7,FALSE)*ABSYLD2!$F205 + ABSYLD1!S205*(1-VLOOKUP(ABSYLD2!S$4,'[1]INTERNAL PARAMETERS-1'!$B$5:$J$44,5,FALSE))*VLOOKUP(ABSYLD2!S$4,'[1]INTERNAL PARAMETERS-1'!$B$5:$J$44,9,FALSE)*ABSYLD2!$F205</f>
        <v>0</v>
      </c>
      <c r="T205" s="47">
        <f>ABSYLD1!T205*VLOOKUP(ABSYLD2!T$4,'[1]INTERNAL PARAMETERS-1'!$B$5:$J$44,5,FALSE)*VLOOKUP(ABSYLD2!T$4,'[1]INTERNAL PARAMETERS-1'!$B$5:$J$44,7,FALSE)*ABSYLD2!$F205 + ABSYLD1!T205*(1-VLOOKUP(ABSYLD2!T$4,'[1]INTERNAL PARAMETERS-1'!$B$5:$J$44,5,FALSE))*VLOOKUP(ABSYLD2!T$4,'[1]INTERNAL PARAMETERS-1'!$B$5:$J$44,9,FALSE)*ABSYLD2!$F205</f>
        <v>0</v>
      </c>
      <c r="U205" s="47">
        <f>ABSYLD1!U205*VLOOKUP(ABSYLD2!U$4,'[1]INTERNAL PARAMETERS-1'!$B$5:$J$44,5,FALSE)*VLOOKUP(ABSYLD2!U$4,'[1]INTERNAL PARAMETERS-1'!$B$5:$J$44,7,FALSE)*ABSYLD2!$F205 + ABSYLD1!U205*(1-VLOOKUP(ABSYLD2!U$4,'[1]INTERNAL PARAMETERS-1'!$B$5:$J$44,5,FALSE))*VLOOKUP(ABSYLD2!U$4,'[1]INTERNAL PARAMETERS-1'!$B$5:$J$44,9,FALSE)*ABSYLD2!$F205</f>
        <v>0</v>
      </c>
      <c r="V205" s="47">
        <f>ABSYLD1!V205*VLOOKUP(ABSYLD2!V$4,'[1]INTERNAL PARAMETERS-1'!$B$5:$J$44,5,FALSE)*VLOOKUP(ABSYLD2!V$4,'[1]INTERNAL PARAMETERS-1'!$B$5:$J$44,7,FALSE)*ABSYLD2!$F205 + ABSYLD1!V205*(1-VLOOKUP(ABSYLD2!V$4,'[1]INTERNAL PARAMETERS-1'!$B$5:$J$44,5,FALSE))*VLOOKUP(ABSYLD2!V$4,'[1]INTERNAL PARAMETERS-1'!$B$5:$J$44,9,FALSE)*ABSYLD2!$F205</f>
        <v>0</v>
      </c>
      <c r="W205" s="47">
        <f>ABSYLD1!W205*VLOOKUP(ABSYLD2!W$4,'[1]INTERNAL PARAMETERS-1'!$B$5:$J$44,5,FALSE)*VLOOKUP(ABSYLD2!W$4,'[1]INTERNAL PARAMETERS-1'!$B$5:$J$44,7,FALSE)*ABSYLD2!$F205 + ABSYLD1!W205*(1-VLOOKUP(ABSYLD2!W$4,'[1]INTERNAL PARAMETERS-1'!$B$5:$J$44,5,FALSE))*VLOOKUP(ABSYLD2!W$4,'[1]INTERNAL PARAMETERS-1'!$B$5:$J$44,9,FALSE)*ABSYLD2!$F205</f>
        <v>0</v>
      </c>
      <c r="X205" s="47">
        <f>ABSYLD1!X205*VLOOKUP(ABSYLD2!X$4,'[1]INTERNAL PARAMETERS-1'!$B$5:$J$44,5,FALSE)*VLOOKUP(ABSYLD2!X$4,'[1]INTERNAL PARAMETERS-1'!$B$5:$J$44,7,FALSE)*ABSYLD2!$F205 + ABSYLD1!X205*(1-VLOOKUP(ABSYLD2!X$4,'[1]INTERNAL PARAMETERS-1'!$B$5:$J$44,5,FALSE))*VLOOKUP(ABSYLD2!X$4,'[1]INTERNAL PARAMETERS-1'!$B$5:$J$44,9,FALSE)*ABSYLD2!$F205</f>
        <v>0</v>
      </c>
      <c r="Y205" s="47">
        <f>ABSYLD1!Y205*VLOOKUP(ABSYLD2!Y$4,'[1]INTERNAL PARAMETERS-1'!$B$5:$J$44,5,FALSE)*VLOOKUP(ABSYLD2!Y$4,'[1]INTERNAL PARAMETERS-1'!$B$5:$J$44,7,FALSE)*ABSYLD2!$F205 + ABSYLD1!Y205*(1-VLOOKUP(ABSYLD2!Y$4,'[1]INTERNAL PARAMETERS-1'!$B$5:$J$44,5,FALSE))*VLOOKUP(ABSYLD2!Y$4,'[1]INTERNAL PARAMETERS-1'!$B$5:$J$44,9,FALSE)*ABSYLD2!$F205</f>
        <v>0</v>
      </c>
      <c r="Z205" s="47">
        <f>ABSYLD1!Z205*VLOOKUP(ABSYLD2!Z$4,'[1]INTERNAL PARAMETERS-1'!$B$5:$J$44,5,FALSE)*VLOOKUP(ABSYLD2!Z$4,'[1]INTERNAL PARAMETERS-1'!$B$5:$J$44,7,FALSE)*ABSYLD2!$F205 + ABSYLD1!Z205*(1-VLOOKUP(ABSYLD2!Z$4,'[1]INTERNAL PARAMETERS-1'!$B$5:$J$44,5,FALSE))*VLOOKUP(ABSYLD2!Z$4,'[1]INTERNAL PARAMETERS-1'!$B$5:$J$44,9,FALSE)*ABSYLD2!$F205</f>
        <v>0</v>
      </c>
      <c r="AA205" s="47">
        <f>ABSYLD1!AA205*VLOOKUP(ABSYLD2!AA$4,'[1]INTERNAL PARAMETERS-1'!$B$5:$J$44,5,FALSE)*VLOOKUP(ABSYLD2!AA$4,'[1]INTERNAL PARAMETERS-1'!$B$5:$J$44,7,FALSE)*ABSYLD2!$F205 + ABSYLD1!AA205*(1-VLOOKUP(ABSYLD2!AA$4,'[1]INTERNAL PARAMETERS-1'!$B$5:$J$44,5,FALSE))*VLOOKUP(ABSYLD2!AA$4,'[1]INTERNAL PARAMETERS-1'!$B$5:$J$44,9,FALSE)*ABSYLD2!$F205</f>
        <v>0</v>
      </c>
      <c r="AB205" s="47">
        <f>ABSYLD1!AB205*VLOOKUP(ABSYLD2!AB$4,'[1]INTERNAL PARAMETERS-1'!$B$5:$J$44,5,FALSE)*VLOOKUP(ABSYLD2!AB$4,'[1]INTERNAL PARAMETERS-1'!$B$5:$J$44,7,FALSE)*ABSYLD2!$F205 + ABSYLD1!AB205*(1-VLOOKUP(ABSYLD2!AB$4,'[1]INTERNAL PARAMETERS-1'!$B$5:$J$44,5,FALSE))*VLOOKUP(ABSYLD2!AB$4,'[1]INTERNAL PARAMETERS-1'!$B$5:$J$44,9,FALSE)*ABSYLD2!$F205</f>
        <v>0</v>
      </c>
      <c r="AC205" s="47">
        <f>ABSYLD1!AC205*VLOOKUP(ABSYLD2!AC$4,'[1]INTERNAL PARAMETERS-1'!$B$5:$J$44,5,FALSE)*VLOOKUP(ABSYLD2!AC$4,'[1]INTERNAL PARAMETERS-1'!$B$5:$J$44,7,FALSE)*ABSYLD2!$F205 + ABSYLD1!AC205*(1-VLOOKUP(ABSYLD2!AC$4,'[1]INTERNAL PARAMETERS-1'!$B$5:$J$44,5,FALSE))*VLOOKUP(ABSYLD2!AC$4,'[1]INTERNAL PARAMETERS-1'!$B$5:$J$44,9,FALSE)*ABSYLD2!$F205</f>
        <v>0</v>
      </c>
      <c r="AD205" s="47">
        <f>ABSYLD1!AD205*VLOOKUP(ABSYLD2!AD$4,'[1]INTERNAL PARAMETERS-1'!$B$5:$J$44,5,FALSE)*VLOOKUP(ABSYLD2!AD$4,'[1]INTERNAL PARAMETERS-1'!$B$5:$J$44,7,FALSE)*ABSYLD2!$F205 + ABSYLD1!AD205*(1-VLOOKUP(ABSYLD2!AD$4,'[1]INTERNAL PARAMETERS-1'!$B$5:$J$44,5,FALSE))*VLOOKUP(ABSYLD2!AD$4,'[1]INTERNAL PARAMETERS-1'!$B$5:$J$44,9,FALSE)*ABSYLD2!$F205</f>
        <v>0</v>
      </c>
      <c r="AE205" s="47">
        <f>ABSYLD1!AE205*VLOOKUP(ABSYLD2!AE$4,'[1]INTERNAL PARAMETERS-1'!$B$5:$J$44,5,FALSE)*VLOOKUP(ABSYLD2!AE$4,'[1]INTERNAL PARAMETERS-1'!$B$5:$J$44,7,FALSE)*ABSYLD2!$F205 + ABSYLD1!AE205*(1-VLOOKUP(ABSYLD2!AE$4,'[1]INTERNAL PARAMETERS-1'!$B$5:$J$44,5,FALSE))*VLOOKUP(ABSYLD2!AE$4,'[1]INTERNAL PARAMETERS-1'!$B$5:$J$44,9,FALSE)*ABSYLD2!$F205</f>
        <v>0</v>
      </c>
      <c r="AF205" s="47">
        <f>ABSYLD1!AF205*VLOOKUP(ABSYLD2!AF$4,'[1]INTERNAL PARAMETERS-1'!$B$5:$J$44,5,FALSE)*VLOOKUP(ABSYLD2!AF$4,'[1]INTERNAL PARAMETERS-1'!$B$5:$J$44,7,FALSE)*ABSYLD2!$F205 + ABSYLD1!AF205*(1-VLOOKUP(ABSYLD2!AF$4,'[1]INTERNAL PARAMETERS-1'!$B$5:$J$44,5,FALSE))*VLOOKUP(ABSYLD2!AF$4,'[1]INTERNAL PARAMETERS-1'!$B$5:$J$44,9,FALSE)*ABSYLD2!$F205</f>
        <v>0</v>
      </c>
      <c r="AG205" s="47">
        <f>ABSYLD1!AG205*VLOOKUP(ABSYLD2!AG$4,'[1]INTERNAL PARAMETERS-1'!$B$5:$J$44,5,FALSE)*VLOOKUP(ABSYLD2!AG$4,'[1]INTERNAL PARAMETERS-1'!$B$5:$J$44,7,FALSE)*ABSYLD2!$F205 + ABSYLD1!AG205*(1-VLOOKUP(ABSYLD2!AG$4,'[1]INTERNAL PARAMETERS-1'!$B$5:$J$44,5,FALSE))*VLOOKUP(ABSYLD2!AG$4,'[1]INTERNAL PARAMETERS-1'!$B$5:$J$44,9,FALSE)*ABSYLD2!$F205</f>
        <v>0</v>
      </c>
      <c r="AH205" s="47">
        <f>ABSYLD1!AH205*VLOOKUP(ABSYLD2!AH$4,'[1]INTERNAL PARAMETERS-1'!$B$5:$J$44,5,FALSE)*VLOOKUP(ABSYLD2!AH$4,'[1]INTERNAL PARAMETERS-1'!$B$5:$J$44,7,FALSE)*ABSYLD2!$F205 + ABSYLD1!AH205*(1-VLOOKUP(ABSYLD2!AH$4,'[1]INTERNAL PARAMETERS-1'!$B$5:$J$44,5,FALSE))*VLOOKUP(ABSYLD2!AH$4,'[1]INTERNAL PARAMETERS-1'!$B$5:$J$44,9,FALSE)*ABSYLD2!$F205</f>
        <v>0</v>
      </c>
      <c r="AI205" s="47">
        <f>ABSYLD1!AI205*VLOOKUP(ABSYLD2!AI$4,'[1]INTERNAL PARAMETERS-1'!$B$5:$J$44,5,FALSE)*VLOOKUP(ABSYLD2!AI$4,'[1]INTERNAL PARAMETERS-1'!$B$5:$J$44,7,FALSE)*ABSYLD2!$F205 + ABSYLD1!AI205*(1-VLOOKUP(ABSYLD2!AI$4,'[1]INTERNAL PARAMETERS-1'!$B$5:$J$44,5,FALSE))*VLOOKUP(ABSYLD2!AI$4,'[1]INTERNAL PARAMETERS-1'!$B$5:$J$44,9,FALSE)*ABSYLD2!$F205</f>
        <v>0</v>
      </c>
      <c r="AJ205" s="47">
        <f>ABSYLD1!AJ205*VLOOKUP(ABSYLD2!AJ$4,'[1]INTERNAL PARAMETERS-1'!$B$5:$J$44,5,FALSE)*VLOOKUP(ABSYLD2!AJ$4,'[1]INTERNAL PARAMETERS-1'!$B$5:$J$44,7,FALSE)*ABSYLD2!$F205 + ABSYLD1!AJ205*(1-VLOOKUP(ABSYLD2!AJ$4,'[1]INTERNAL PARAMETERS-1'!$B$5:$J$44,5,FALSE))*VLOOKUP(ABSYLD2!AJ$4,'[1]INTERNAL PARAMETERS-1'!$B$5:$J$44,9,FALSE)*ABSYLD2!$F205</f>
        <v>0</v>
      </c>
      <c r="AK205" s="47">
        <f>ABSYLD1!AK205*VLOOKUP(ABSYLD2!AK$4,'[1]INTERNAL PARAMETERS-1'!$B$5:$J$44,5,FALSE)*VLOOKUP(ABSYLD2!AK$4,'[1]INTERNAL PARAMETERS-1'!$B$5:$J$44,7,FALSE)*ABSYLD2!$F205 + ABSYLD1!AK205*(1-VLOOKUP(ABSYLD2!AK$4,'[1]INTERNAL PARAMETERS-1'!$B$5:$J$44,5,FALSE))*VLOOKUP(ABSYLD2!AK$4,'[1]INTERNAL PARAMETERS-1'!$B$5:$J$44,9,FALSE)*ABSYLD2!$F205</f>
        <v>0</v>
      </c>
      <c r="AL205" s="47">
        <f>ABSYLD1!AL205*VLOOKUP(ABSYLD2!AL$4,'[1]INTERNAL PARAMETERS-1'!$B$5:$J$44,5,FALSE)*VLOOKUP(ABSYLD2!AL$4,'[1]INTERNAL PARAMETERS-1'!$B$5:$J$44,7,FALSE)*ABSYLD2!$F205 + ABSYLD1!AL205*(1-VLOOKUP(ABSYLD2!AL$4,'[1]INTERNAL PARAMETERS-1'!$B$5:$J$44,5,FALSE))*VLOOKUP(ABSYLD2!AL$4,'[1]INTERNAL PARAMETERS-1'!$B$5:$J$44,9,FALSE)*ABSYLD2!$F205</f>
        <v>0</v>
      </c>
      <c r="AM205" s="47">
        <f>ABSYLD1!AM205*VLOOKUP(ABSYLD2!AM$4,'[1]INTERNAL PARAMETERS-1'!$B$5:$J$44,5,FALSE)*VLOOKUP(ABSYLD2!AM$4,'[1]INTERNAL PARAMETERS-1'!$B$5:$J$44,7,FALSE)*ABSYLD2!$F205 + ABSYLD1!AM205*(1-VLOOKUP(ABSYLD2!AM$4,'[1]INTERNAL PARAMETERS-1'!$B$5:$J$44,5,FALSE))*VLOOKUP(ABSYLD2!AM$4,'[1]INTERNAL PARAMETERS-1'!$B$5:$J$44,9,FALSE)*ABSYLD2!$F205</f>
        <v>0</v>
      </c>
      <c r="AN205" s="47">
        <f>ABSYLD1!AN205*VLOOKUP(ABSYLD2!AN$4,'[1]INTERNAL PARAMETERS-1'!$B$5:$J$44,5,FALSE)*VLOOKUP(ABSYLD2!AN$4,'[1]INTERNAL PARAMETERS-1'!$B$5:$J$44,7,FALSE)*ABSYLD2!$F205 + ABSYLD1!AN205*(1-VLOOKUP(ABSYLD2!AN$4,'[1]INTERNAL PARAMETERS-1'!$B$5:$J$44,5,FALSE))*VLOOKUP(ABSYLD2!AN$4,'[1]INTERNAL PARAMETERS-1'!$B$5:$J$44,9,FALSE)*ABSYLD2!$F205</f>
        <v>0</v>
      </c>
      <c r="AO205" s="47">
        <f>ABSYLD1!AO205*VLOOKUP(ABSYLD2!AO$4,'[1]INTERNAL PARAMETERS-1'!$B$5:$J$44,5,FALSE)*VLOOKUP(ABSYLD2!AO$4,'[1]INTERNAL PARAMETERS-1'!$B$5:$J$44,7,FALSE)*ABSYLD2!$F205 + ABSYLD1!AO205*(1-VLOOKUP(ABSYLD2!AO$4,'[1]INTERNAL PARAMETERS-1'!$B$5:$J$44,5,FALSE))*VLOOKUP(ABSYLD2!AO$4,'[1]INTERNAL PARAMETERS-1'!$B$5:$J$44,9,FALSE)*ABSYLD2!$F205</f>
        <v>0</v>
      </c>
      <c r="AP205" s="47">
        <f>ABSYLD1!AP205*VLOOKUP(ABSYLD2!AP$4,'[1]INTERNAL PARAMETERS-1'!$B$5:$J$44,5,FALSE)*VLOOKUP(ABSYLD2!AP$4,'[1]INTERNAL PARAMETERS-1'!$B$5:$J$44,7,FALSE)*ABSYLD2!$F205 + ABSYLD1!AP205*(1-VLOOKUP(ABSYLD2!AP$4,'[1]INTERNAL PARAMETERS-1'!$B$5:$J$44,5,FALSE))*VLOOKUP(ABSYLD2!AP$4,'[1]INTERNAL PARAMETERS-1'!$B$5:$J$44,9,FALSE)*ABSYLD2!$F205</f>
        <v>0</v>
      </c>
      <c r="AQ205" s="47">
        <f>ABSYLD1!AQ205*VLOOKUP(ABSYLD2!AQ$4,'[1]INTERNAL PARAMETERS-1'!$B$5:$J$44,5,FALSE)*VLOOKUP(ABSYLD2!AQ$4,'[1]INTERNAL PARAMETERS-1'!$B$5:$J$44,7,FALSE)*ABSYLD2!$F205 + ABSYLD1!AQ205*(1-VLOOKUP(ABSYLD2!AQ$4,'[1]INTERNAL PARAMETERS-1'!$B$5:$J$44,5,FALSE))*VLOOKUP(ABSYLD2!AQ$4,'[1]INTERNAL PARAMETERS-1'!$B$5:$J$44,9,FALSE)*ABSYLD2!$F205</f>
        <v>0</v>
      </c>
      <c r="AR205" s="47">
        <f>ABSYLD1!AR205*VLOOKUP(ABSYLD2!AR$4,'[1]INTERNAL PARAMETERS-1'!$B$5:$J$44,5,FALSE)*VLOOKUP(ABSYLD2!AR$4,'[1]INTERNAL PARAMETERS-1'!$B$5:$J$44,7,FALSE)*ABSYLD2!$F205 + ABSYLD1!AR205*(1-VLOOKUP(ABSYLD2!AR$4,'[1]INTERNAL PARAMETERS-1'!$B$5:$J$44,5,FALSE))*VLOOKUP(ABSYLD2!AR$4,'[1]INTERNAL PARAMETERS-1'!$B$5:$J$44,9,FALSE)*ABSYLD2!$F205</f>
        <v>0</v>
      </c>
      <c r="AS205" s="47">
        <f>ABSYLD1!AS205*VLOOKUP(ABSYLD2!AS$4,'[1]INTERNAL PARAMETERS-1'!$B$5:$J$44,5,FALSE)*VLOOKUP(ABSYLD2!AS$4,'[1]INTERNAL PARAMETERS-1'!$B$5:$J$44,7,FALSE)*ABSYLD2!$F205 + ABSYLD1!AS205*(1-VLOOKUP(ABSYLD2!AS$4,'[1]INTERNAL PARAMETERS-1'!$B$5:$J$44,5,FALSE))*VLOOKUP(ABSYLD2!AS$4,'[1]INTERNAL PARAMETERS-1'!$B$5:$J$44,9,FALSE)*ABSYLD2!$F205</f>
        <v>0</v>
      </c>
      <c r="AT205" s="46">
        <f>ABSYLD1!AT205*VLOOKUP(ABSYLD2!AT$4,'[1]INTERNAL PARAMETERS-1'!$B$5:$J$44,5,FALSE)*VLOOKUP(ABSYLD2!AT$4,'[1]INTERNAL PARAMETERS-1'!$B$5:$J$44,7,FALSE)*ABSYLD2!$F205 + ABSYLD1!AT205*(1-VLOOKUP(ABSYLD2!AT$4,'[1]INTERNAL PARAMETERS-1'!$B$5:$J$44,5,FALSE))*VLOOKUP(ABSYLD2!AT$4,'[1]INTERNAL PARAMETERS-1'!$B$5:$J$44,9,FALSE)*ABSYLD2!$F205</f>
        <v>0</v>
      </c>
      <c r="AU205" s="48">
        <f>ABSYLD1!AU205*VLOOKUP(ABSYLD2!AU$4,'[1]INTERNAL PARAMETERS-1'!$B$5:$J$44,5,FALSE)*VLOOKUP(ABSYLD2!AU$4,'[1]INTERNAL PARAMETERS-1'!$B$5:$J$44,6,FALSE)*VLOOKUP(ABSYLD2!AU$4,'[1]INTERNAL PARAMETERS-1'!$B$5:$J$44,3,FALSE) + ABSYLD1!AU205*(1-VLOOKUP(ABSYLD2!AU$4,'[1]INTERNAL PARAMETERS-1'!$B$5:$J$44,5,FALSE))*VLOOKUP(ABSYLD2!AU$4,'[1]INTERNAL PARAMETERS-1'!$B$5:$J$44,8,FALSE)*VLOOKUP(ABSYLD2!AU$4,'[1]INTERNAL PARAMETERS-1'!$B$5:$J$44,3,FALSE)</f>
        <v>0</v>
      </c>
      <c r="AV205" s="47">
        <f>ABSYLD1!AV205*VLOOKUP(ABSYLD2!AV$4,'[1]INTERNAL PARAMETERS-1'!$B$5:$J$44,5,FALSE)*VLOOKUP(ABSYLD2!AV$4,'[1]INTERNAL PARAMETERS-1'!$B$5:$J$44,6,FALSE)*VLOOKUP(ABSYLD2!AV$4,'[1]INTERNAL PARAMETERS-1'!$B$5:$J$44,3,FALSE) + ABSYLD1!AV205*(1-VLOOKUP(ABSYLD2!AV$4,'[1]INTERNAL PARAMETERS-1'!$B$5:$J$44,5,FALSE))*VLOOKUP(ABSYLD2!AV$4,'[1]INTERNAL PARAMETERS-1'!$B$5:$J$44,8,FALSE)*VLOOKUP(ABSYLD2!AV$4,'[1]INTERNAL PARAMETERS-1'!$B$5:$J$44,3,FALSE)</f>
        <v>0</v>
      </c>
      <c r="AW205" s="47">
        <f>ABSYLD1!AW205*VLOOKUP(ABSYLD2!AW$4,'[1]INTERNAL PARAMETERS-1'!$B$5:$J$44,5,FALSE)*VLOOKUP(ABSYLD2!AW$4,'[1]INTERNAL PARAMETERS-1'!$B$5:$J$44,6,FALSE)*VLOOKUP(ABSYLD2!AW$4,'[1]INTERNAL PARAMETERS-1'!$B$5:$J$44,3,FALSE) + ABSYLD1!AW205*(1-VLOOKUP(ABSYLD2!AW$4,'[1]INTERNAL PARAMETERS-1'!$B$5:$J$44,5,FALSE))*VLOOKUP(ABSYLD2!AW$4,'[1]INTERNAL PARAMETERS-1'!$B$5:$J$44,8,FALSE)*VLOOKUP(ABSYLD2!AW$4,'[1]INTERNAL PARAMETERS-1'!$B$5:$J$44,3,FALSE)</f>
        <v>0</v>
      </c>
      <c r="AX205" s="47">
        <f>ABSYLD1!AX205*VLOOKUP(ABSYLD2!AX$4,'[1]INTERNAL PARAMETERS-1'!$B$5:$J$44,5,FALSE)*VLOOKUP(ABSYLD2!AX$4,'[1]INTERNAL PARAMETERS-1'!$B$5:$J$44,6,FALSE)*VLOOKUP(ABSYLD2!AX$4,'[1]INTERNAL PARAMETERS-1'!$B$5:$J$44,3,FALSE) + ABSYLD1!AX205*(1-VLOOKUP(ABSYLD2!AX$4,'[1]INTERNAL PARAMETERS-1'!$B$5:$J$44,5,FALSE))*VLOOKUP(ABSYLD2!AX$4,'[1]INTERNAL PARAMETERS-1'!$B$5:$J$44,8,FALSE)*VLOOKUP(ABSYLD2!AX$4,'[1]INTERNAL PARAMETERS-1'!$B$5:$J$44,3,FALSE)</f>
        <v>0</v>
      </c>
      <c r="AY205" s="47">
        <f>ABSYLD1!AY205*VLOOKUP(ABSYLD2!AY$4,'[1]INTERNAL PARAMETERS-1'!$B$5:$J$44,5,FALSE)*VLOOKUP(ABSYLD2!AY$4,'[1]INTERNAL PARAMETERS-1'!$B$5:$J$44,6,FALSE)*VLOOKUP(ABSYLD2!AY$4,'[1]INTERNAL PARAMETERS-1'!$B$5:$J$44,3,FALSE) + ABSYLD1!AY205*(1-VLOOKUP(ABSYLD2!AY$4,'[1]INTERNAL PARAMETERS-1'!$B$5:$J$44,5,FALSE))*VLOOKUP(ABSYLD2!AY$4,'[1]INTERNAL PARAMETERS-1'!$B$5:$J$44,8,FALSE)*VLOOKUP(ABSYLD2!AY$4,'[1]INTERNAL PARAMETERS-1'!$B$5:$J$44,3,FALSE)</f>
        <v>0</v>
      </c>
      <c r="AZ205" s="47">
        <f>ABSYLD1!AZ205*VLOOKUP(ABSYLD2!AZ$4,'[1]INTERNAL PARAMETERS-1'!$B$5:$J$44,5,FALSE)*VLOOKUP(ABSYLD2!AZ$4,'[1]INTERNAL PARAMETERS-1'!$B$5:$J$44,6,FALSE)*VLOOKUP(ABSYLD2!AZ$4,'[1]INTERNAL PARAMETERS-1'!$B$5:$J$44,3,FALSE) + ABSYLD1!AZ205*(1-VLOOKUP(ABSYLD2!AZ$4,'[1]INTERNAL PARAMETERS-1'!$B$5:$J$44,5,FALSE))*VLOOKUP(ABSYLD2!AZ$4,'[1]INTERNAL PARAMETERS-1'!$B$5:$J$44,8,FALSE)*VLOOKUP(ABSYLD2!AZ$4,'[1]INTERNAL PARAMETERS-1'!$B$5:$J$44,3,FALSE)</f>
        <v>0</v>
      </c>
      <c r="BA205" s="47">
        <f>ABSYLD1!BA205*VLOOKUP(ABSYLD2!BA$4,'[1]INTERNAL PARAMETERS-1'!$B$5:$J$44,5,FALSE)*VLOOKUP(ABSYLD2!BA$4,'[1]INTERNAL PARAMETERS-1'!$B$5:$J$44,6,FALSE)*VLOOKUP(ABSYLD2!BA$4,'[1]INTERNAL PARAMETERS-1'!$B$5:$J$44,3,FALSE) + ABSYLD1!BA205*(1-VLOOKUP(ABSYLD2!BA$4,'[1]INTERNAL PARAMETERS-1'!$B$5:$J$44,5,FALSE))*VLOOKUP(ABSYLD2!BA$4,'[1]INTERNAL PARAMETERS-1'!$B$5:$J$44,8,FALSE)*VLOOKUP(ABSYLD2!BA$4,'[1]INTERNAL PARAMETERS-1'!$B$5:$J$44,3,FALSE)</f>
        <v>0</v>
      </c>
      <c r="BB205" s="47">
        <f>ABSYLD1!BB205*VLOOKUP(ABSYLD2!BB$4,'[1]INTERNAL PARAMETERS-1'!$B$5:$J$44,5,FALSE)*VLOOKUP(ABSYLD2!BB$4,'[1]INTERNAL PARAMETERS-1'!$B$5:$J$44,6,FALSE)*VLOOKUP(ABSYLD2!BB$4,'[1]INTERNAL PARAMETERS-1'!$B$5:$J$44,3,FALSE) + ABSYLD1!BB205*(1-VLOOKUP(ABSYLD2!BB$4,'[1]INTERNAL PARAMETERS-1'!$B$5:$J$44,5,FALSE))*VLOOKUP(ABSYLD2!BB$4,'[1]INTERNAL PARAMETERS-1'!$B$5:$J$44,8,FALSE)*VLOOKUP(ABSYLD2!BB$4,'[1]INTERNAL PARAMETERS-1'!$B$5:$J$44,3,FALSE)</f>
        <v>0</v>
      </c>
      <c r="BC205" s="47">
        <f>ABSYLD1!BC205*VLOOKUP(ABSYLD2!BC$4,'[1]INTERNAL PARAMETERS-1'!$B$5:$J$44,5,FALSE)*VLOOKUP(ABSYLD2!BC$4,'[1]INTERNAL PARAMETERS-1'!$B$5:$J$44,6,FALSE)*VLOOKUP(ABSYLD2!BC$4,'[1]INTERNAL PARAMETERS-1'!$B$5:$J$44,3,FALSE) + ABSYLD1!BC205*(1-VLOOKUP(ABSYLD2!BC$4,'[1]INTERNAL PARAMETERS-1'!$B$5:$J$44,5,FALSE))*VLOOKUP(ABSYLD2!BC$4,'[1]INTERNAL PARAMETERS-1'!$B$5:$J$44,8,FALSE)*VLOOKUP(ABSYLD2!BC$4,'[1]INTERNAL PARAMETERS-1'!$B$5:$J$44,3,FALSE)</f>
        <v>0</v>
      </c>
      <c r="BD205" s="47">
        <f>ABSYLD1!BD205*VLOOKUP(ABSYLD2!BD$4,'[1]INTERNAL PARAMETERS-1'!$B$5:$J$44,5,FALSE)*VLOOKUP(ABSYLD2!BD$4,'[1]INTERNAL PARAMETERS-1'!$B$5:$J$44,6,FALSE)*VLOOKUP(ABSYLD2!BD$4,'[1]INTERNAL PARAMETERS-1'!$B$5:$J$44,3,FALSE) + ABSYLD1!BD205*(1-VLOOKUP(ABSYLD2!BD$4,'[1]INTERNAL PARAMETERS-1'!$B$5:$J$44,5,FALSE))*VLOOKUP(ABSYLD2!BD$4,'[1]INTERNAL PARAMETERS-1'!$B$5:$J$44,8,FALSE)*VLOOKUP(ABSYLD2!BD$4,'[1]INTERNAL PARAMETERS-1'!$B$5:$J$44,3,FALSE)</f>
        <v>0</v>
      </c>
      <c r="BE205" s="47">
        <f>ABSYLD1!BE205*VLOOKUP(ABSYLD2!BE$4,'[1]INTERNAL PARAMETERS-1'!$B$5:$J$44,5,FALSE)*VLOOKUP(ABSYLD2!BE$4,'[1]INTERNAL PARAMETERS-1'!$B$5:$J$44,6,FALSE)*VLOOKUP(ABSYLD2!BE$4,'[1]INTERNAL PARAMETERS-1'!$B$5:$J$44,3,FALSE) + ABSYLD1!BE205*(1-VLOOKUP(ABSYLD2!BE$4,'[1]INTERNAL PARAMETERS-1'!$B$5:$J$44,5,FALSE))*VLOOKUP(ABSYLD2!BE$4,'[1]INTERNAL PARAMETERS-1'!$B$5:$J$44,8,FALSE)*VLOOKUP(ABSYLD2!BE$4,'[1]INTERNAL PARAMETERS-1'!$B$5:$J$44,3,FALSE)</f>
        <v>0</v>
      </c>
      <c r="BF205" s="47">
        <f>ABSYLD1!BF205*VLOOKUP(ABSYLD2!BF$4,'[1]INTERNAL PARAMETERS-1'!$B$5:$J$44,5,FALSE)*VLOOKUP(ABSYLD2!BF$4,'[1]INTERNAL PARAMETERS-1'!$B$5:$J$44,6,FALSE)*VLOOKUP(ABSYLD2!BF$4,'[1]INTERNAL PARAMETERS-1'!$B$5:$J$44,3,FALSE) + ABSYLD1!BF205*(1-VLOOKUP(ABSYLD2!BF$4,'[1]INTERNAL PARAMETERS-1'!$B$5:$J$44,5,FALSE))*VLOOKUP(ABSYLD2!BF$4,'[1]INTERNAL PARAMETERS-1'!$B$5:$J$44,8,FALSE)*VLOOKUP(ABSYLD2!BF$4,'[1]INTERNAL PARAMETERS-1'!$B$5:$J$44,3,FALSE)</f>
        <v>0</v>
      </c>
      <c r="BG205" s="47">
        <f>ABSYLD1!BG205*VLOOKUP(ABSYLD2!BG$4,'[1]INTERNAL PARAMETERS-1'!$B$5:$J$44,5,FALSE)*VLOOKUP(ABSYLD2!BG$4,'[1]INTERNAL PARAMETERS-1'!$B$5:$J$44,6,FALSE)*VLOOKUP(ABSYLD2!BG$4,'[1]INTERNAL PARAMETERS-1'!$B$5:$J$44,3,FALSE) + ABSYLD1!BG205*(1-VLOOKUP(ABSYLD2!BG$4,'[1]INTERNAL PARAMETERS-1'!$B$5:$J$44,5,FALSE))*VLOOKUP(ABSYLD2!BG$4,'[1]INTERNAL PARAMETERS-1'!$B$5:$J$44,8,FALSE)*VLOOKUP(ABSYLD2!BG$4,'[1]INTERNAL PARAMETERS-1'!$B$5:$J$44,3,FALSE)</f>
        <v>0</v>
      </c>
      <c r="BH205" s="47">
        <f>ABSYLD1!BH205*VLOOKUP(ABSYLD2!BH$4,'[1]INTERNAL PARAMETERS-1'!$B$5:$J$44,5,FALSE)*VLOOKUP(ABSYLD2!BH$4,'[1]INTERNAL PARAMETERS-1'!$B$5:$J$44,6,FALSE)*VLOOKUP(ABSYLD2!BH$4,'[1]INTERNAL PARAMETERS-1'!$B$5:$J$44,3,FALSE) + ABSYLD1!BH205*(1-VLOOKUP(ABSYLD2!BH$4,'[1]INTERNAL PARAMETERS-1'!$B$5:$J$44,5,FALSE))*VLOOKUP(ABSYLD2!BH$4,'[1]INTERNAL PARAMETERS-1'!$B$5:$J$44,8,FALSE)*VLOOKUP(ABSYLD2!BH$4,'[1]INTERNAL PARAMETERS-1'!$B$5:$J$44,3,FALSE)</f>
        <v>0</v>
      </c>
      <c r="BI205" s="47">
        <f>ABSYLD1!BI205*VLOOKUP(ABSYLD2!BI$4,'[1]INTERNAL PARAMETERS-1'!$B$5:$J$44,5,FALSE)*VLOOKUP(ABSYLD2!BI$4,'[1]INTERNAL PARAMETERS-1'!$B$5:$J$44,6,FALSE)*VLOOKUP(ABSYLD2!BI$4,'[1]INTERNAL PARAMETERS-1'!$B$5:$J$44,3,FALSE) + ABSYLD1!BI205*(1-VLOOKUP(ABSYLD2!BI$4,'[1]INTERNAL PARAMETERS-1'!$B$5:$J$44,5,FALSE))*VLOOKUP(ABSYLD2!BI$4,'[1]INTERNAL PARAMETERS-1'!$B$5:$J$44,8,FALSE)*VLOOKUP(ABSYLD2!BI$4,'[1]INTERNAL PARAMETERS-1'!$B$5:$J$44,3,FALSE)</f>
        <v>0</v>
      </c>
      <c r="BJ205" s="47">
        <f>ABSYLD1!BJ205*VLOOKUP(ABSYLD2!BJ$4,'[1]INTERNAL PARAMETERS-1'!$B$5:$J$44,5,FALSE)*VLOOKUP(ABSYLD2!BJ$4,'[1]INTERNAL PARAMETERS-1'!$B$5:$J$44,6,FALSE)*VLOOKUP(ABSYLD2!BJ$4,'[1]INTERNAL PARAMETERS-1'!$B$5:$J$44,3,FALSE) + ABSYLD1!BJ205*(1-VLOOKUP(ABSYLD2!BJ$4,'[1]INTERNAL PARAMETERS-1'!$B$5:$J$44,5,FALSE))*VLOOKUP(ABSYLD2!BJ$4,'[1]INTERNAL PARAMETERS-1'!$B$5:$J$44,8,FALSE)*VLOOKUP(ABSYLD2!BJ$4,'[1]INTERNAL PARAMETERS-1'!$B$5:$J$44,3,FALSE)</f>
        <v>0</v>
      </c>
      <c r="BK205" s="47">
        <f>ABSYLD1!BK205*VLOOKUP(ABSYLD2!BK$4,'[1]INTERNAL PARAMETERS-1'!$B$5:$J$44,5,FALSE)*VLOOKUP(ABSYLD2!BK$4,'[1]INTERNAL PARAMETERS-1'!$B$5:$J$44,6,FALSE)*VLOOKUP(ABSYLD2!BK$4,'[1]INTERNAL PARAMETERS-1'!$B$5:$J$44,3,FALSE) + ABSYLD1!BK205*(1-VLOOKUP(ABSYLD2!BK$4,'[1]INTERNAL PARAMETERS-1'!$B$5:$J$44,5,FALSE))*VLOOKUP(ABSYLD2!BK$4,'[1]INTERNAL PARAMETERS-1'!$B$5:$J$44,8,FALSE)*VLOOKUP(ABSYLD2!BK$4,'[1]INTERNAL PARAMETERS-1'!$B$5:$J$44,3,FALSE)</f>
        <v>0</v>
      </c>
      <c r="BL205" s="47">
        <f>ABSYLD1!BL205*VLOOKUP(ABSYLD2!BL$4,'[1]INTERNAL PARAMETERS-1'!$B$5:$J$44,5,FALSE)*VLOOKUP(ABSYLD2!BL$4,'[1]INTERNAL PARAMETERS-1'!$B$5:$J$44,6,FALSE)*VLOOKUP(ABSYLD2!BL$4,'[1]INTERNAL PARAMETERS-1'!$B$5:$J$44,3,FALSE) + ABSYLD1!BL205*(1-VLOOKUP(ABSYLD2!BL$4,'[1]INTERNAL PARAMETERS-1'!$B$5:$J$44,5,FALSE))*VLOOKUP(ABSYLD2!BL$4,'[1]INTERNAL PARAMETERS-1'!$B$5:$J$44,8,FALSE)*VLOOKUP(ABSYLD2!BL$4,'[1]INTERNAL PARAMETERS-1'!$B$5:$J$44,3,FALSE)</f>
        <v>0</v>
      </c>
      <c r="BM205" s="47">
        <f>ABSYLD1!BM205*VLOOKUP(ABSYLD2!BM$4,'[1]INTERNAL PARAMETERS-1'!$B$5:$J$44,5,FALSE)*VLOOKUP(ABSYLD2!BM$4,'[1]INTERNAL PARAMETERS-1'!$B$5:$J$44,6,FALSE)*VLOOKUP(ABSYLD2!BM$4,'[1]INTERNAL PARAMETERS-1'!$B$5:$J$44,3,FALSE) + ABSYLD1!BM205*(1-VLOOKUP(ABSYLD2!BM$4,'[1]INTERNAL PARAMETERS-1'!$B$5:$J$44,5,FALSE))*VLOOKUP(ABSYLD2!BM$4,'[1]INTERNAL PARAMETERS-1'!$B$5:$J$44,8,FALSE)*VLOOKUP(ABSYLD2!BM$4,'[1]INTERNAL PARAMETERS-1'!$B$5:$J$44,3,FALSE)</f>
        <v>0</v>
      </c>
      <c r="BN205" s="47">
        <f>ABSYLD1!BN205*VLOOKUP(ABSYLD2!BN$4,'[1]INTERNAL PARAMETERS-1'!$B$5:$J$44,5,FALSE)*VLOOKUP(ABSYLD2!BN$4,'[1]INTERNAL PARAMETERS-1'!$B$5:$J$44,6,FALSE)*VLOOKUP(ABSYLD2!BN$4,'[1]INTERNAL PARAMETERS-1'!$B$5:$J$44,3,FALSE) + ABSYLD1!BN205*(1-VLOOKUP(ABSYLD2!BN$4,'[1]INTERNAL PARAMETERS-1'!$B$5:$J$44,5,FALSE))*VLOOKUP(ABSYLD2!BN$4,'[1]INTERNAL PARAMETERS-1'!$B$5:$J$44,8,FALSE)*VLOOKUP(ABSYLD2!BN$4,'[1]INTERNAL PARAMETERS-1'!$B$5:$J$44,3,FALSE)</f>
        <v>0</v>
      </c>
      <c r="BO205" s="47">
        <f>ABSYLD1!BO205*VLOOKUP(ABSYLD2!BO$4,'[1]INTERNAL PARAMETERS-1'!$B$5:$J$44,5,FALSE)*VLOOKUP(ABSYLD2!BO$4,'[1]INTERNAL PARAMETERS-1'!$B$5:$J$44,6,FALSE)*VLOOKUP(ABSYLD2!BO$4,'[1]INTERNAL PARAMETERS-1'!$B$5:$J$44,3,FALSE) + ABSYLD1!BO205*(1-VLOOKUP(ABSYLD2!BO$4,'[1]INTERNAL PARAMETERS-1'!$B$5:$J$44,5,FALSE))*VLOOKUP(ABSYLD2!BO$4,'[1]INTERNAL PARAMETERS-1'!$B$5:$J$44,8,FALSE)*VLOOKUP(ABSYLD2!BO$4,'[1]INTERNAL PARAMETERS-1'!$B$5:$J$44,3,FALSE)</f>
        <v>0</v>
      </c>
      <c r="BP205" s="47">
        <f>ABSYLD1!BP205*VLOOKUP(ABSYLD2!BP$4,'[1]INTERNAL PARAMETERS-1'!$B$5:$J$44,5,FALSE)*VLOOKUP(ABSYLD2!BP$4,'[1]INTERNAL PARAMETERS-1'!$B$5:$J$44,6,FALSE)*VLOOKUP(ABSYLD2!BP$4,'[1]INTERNAL PARAMETERS-1'!$B$5:$J$44,3,FALSE) + ABSYLD1!BP205*(1-VLOOKUP(ABSYLD2!BP$4,'[1]INTERNAL PARAMETERS-1'!$B$5:$J$44,5,FALSE))*VLOOKUP(ABSYLD2!BP$4,'[1]INTERNAL PARAMETERS-1'!$B$5:$J$44,8,FALSE)*VLOOKUP(ABSYLD2!BP$4,'[1]INTERNAL PARAMETERS-1'!$B$5:$J$44,3,FALSE)</f>
        <v>0</v>
      </c>
      <c r="BQ205" s="47">
        <f>ABSYLD1!BQ205*VLOOKUP(ABSYLD2!BQ$4,'[1]INTERNAL PARAMETERS-1'!$B$5:$J$44,5,FALSE)*VLOOKUP(ABSYLD2!BQ$4,'[1]INTERNAL PARAMETERS-1'!$B$5:$J$44,6,FALSE)*VLOOKUP(ABSYLD2!BQ$4,'[1]INTERNAL PARAMETERS-1'!$B$5:$J$44,3,FALSE) + ABSYLD1!BQ205*(1-VLOOKUP(ABSYLD2!BQ$4,'[1]INTERNAL PARAMETERS-1'!$B$5:$J$44,5,FALSE))*VLOOKUP(ABSYLD2!BQ$4,'[1]INTERNAL PARAMETERS-1'!$B$5:$J$44,8,FALSE)*VLOOKUP(ABSYLD2!BQ$4,'[1]INTERNAL PARAMETERS-1'!$B$5:$J$44,3,FALSE)</f>
        <v>0</v>
      </c>
      <c r="BR205" s="47">
        <f>ABSYLD1!BR205*VLOOKUP(ABSYLD2!BR$4,'[1]INTERNAL PARAMETERS-1'!$B$5:$J$44,5,FALSE)*VLOOKUP(ABSYLD2!BR$4,'[1]INTERNAL PARAMETERS-1'!$B$5:$J$44,6,FALSE)*VLOOKUP(ABSYLD2!BR$4,'[1]INTERNAL PARAMETERS-1'!$B$5:$J$44,3,FALSE) + ABSYLD1!BR205*(1-VLOOKUP(ABSYLD2!BR$4,'[1]INTERNAL PARAMETERS-1'!$B$5:$J$44,5,FALSE))*VLOOKUP(ABSYLD2!BR$4,'[1]INTERNAL PARAMETERS-1'!$B$5:$J$44,8,FALSE)*VLOOKUP(ABSYLD2!BR$4,'[1]INTERNAL PARAMETERS-1'!$B$5:$J$44,3,FALSE)</f>
        <v>0</v>
      </c>
      <c r="BS205" s="47">
        <f>ABSYLD1!BS205*VLOOKUP(ABSYLD2!BS$4,'[1]INTERNAL PARAMETERS-1'!$B$5:$J$44,5,FALSE)*VLOOKUP(ABSYLD2!BS$4,'[1]INTERNAL PARAMETERS-1'!$B$5:$J$44,6,FALSE)*VLOOKUP(ABSYLD2!BS$4,'[1]INTERNAL PARAMETERS-1'!$B$5:$J$44,3,FALSE) + ABSYLD1!BS205*(1-VLOOKUP(ABSYLD2!BS$4,'[1]INTERNAL PARAMETERS-1'!$B$5:$J$44,5,FALSE))*VLOOKUP(ABSYLD2!BS$4,'[1]INTERNAL PARAMETERS-1'!$B$5:$J$44,8,FALSE)*VLOOKUP(ABSYLD2!BS$4,'[1]INTERNAL PARAMETERS-1'!$B$5:$J$44,3,FALSE)</f>
        <v>0</v>
      </c>
      <c r="BT205" s="47">
        <f>ABSYLD1!BT205*VLOOKUP(ABSYLD2!BT$4,'[1]INTERNAL PARAMETERS-1'!$B$5:$J$44,5,FALSE)*VLOOKUP(ABSYLD2!BT$4,'[1]INTERNAL PARAMETERS-1'!$B$5:$J$44,6,FALSE)*VLOOKUP(ABSYLD2!BT$4,'[1]INTERNAL PARAMETERS-1'!$B$5:$J$44,3,FALSE) + ABSYLD1!BT205*(1-VLOOKUP(ABSYLD2!BT$4,'[1]INTERNAL PARAMETERS-1'!$B$5:$J$44,5,FALSE))*VLOOKUP(ABSYLD2!BT$4,'[1]INTERNAL PARAMETERS-1'!$B$5:$J$44,8,FALSE)*VLOOKUP(ABSYLD2!BT$4,'[1]INTERNAL PARAMETERS-1'!$B$5:$J$44,3,FALSE)</f>
        <v>0</v>
      </c>
      <c r="BU205" s="47">
        <f>ABSYLD1!BU205*VLOOKUP(ABSYLD2!BU$4,'[1]INTERNAL PARAMETERS-1'!$B$5:$J$44,5,FALSE)*VLOOKUP(ABSYLD2!BU$4,'[1]INTERNAL PARAMETERS-1'!$B$5:$J$44,6,FALSE)*VLOOKUP(ABSYLD2!BU$4,'[1]INTERNAL PARAMETERS-1'!$B$5:$J$44,3,FALSE) + ABSYLD1!BU205*(1-VLOOKUP(ABSYLD2!BU$4,'[1]INTERNAL PARAMETERS-1'!$B$5:$J$44,5,FALSE))*VLOOKUP(ABSYLD2!BU$4,'[1]INTERNAL PARAMETERS-1'!$B$5:$J$44,8,FALSE)*VLOOKUP(ABSYLD2!BU$4,'[1]INTERNAL PARAMETERS-1'!$B$5:$J$44,3,FALSE)</f>
        <v>0</v>
      </c>
      <c r="BV205" s="47">
        <f>ABSYLD1!BV205*VLOOKUP(ABSYLD2!BV$4,'[1]INTERNAL PARAMETERS-1'!$B$5:$J$44,5,FALSE)*VLOOKUP(ABSYLD2!BV$4,'[1]INTERNAL PARAMETERS-1'!$B$5:$J$44,6,FALSE)*VLOOKUP(ABSYLD2!BV$4,'[1]INTERNAL PARAMETERS-1'!$B$5:$J$44,3,FALSE) + ABSYLD1!BV205*(1-VLOOKUP(ABSYLD2!BV$4,'[1]INTERNAL PARAMETERS-1'!$B$5:$J$44,5,FALSE))*VLOOKUP(ABSYLD2!BV$4,'[1]INTERNAL PARAMETERS-1'!$B$5:$J$44,8,FALSE)*VLOOKUP(ABSYLD2!BV$4,'[1]INTERNAL PARAMETERS-1'!$B$5:$J$44,3,FALSE)</f>
        <v>0</v>
      </c>
      <c r="BW205" s="47">
        <f>ABSYLD1!BW205*VLOOKUP(ABSYLD2!BW$4,'[1]INTERNAL PARAMETERS-1'!$B$5:$J$44,5,FALSE)*VLOOKUP(ABSYLD2!BW$4,'[1]INTERNAL PARAMETERS-1'!$B$5:$J$44,6,FALSE)*VLOOKUP(ABSYLD2!BW$4,'[1]INTERNAL PARAMETERS-1'!$B$5:$J$44,3,FALSE) + ABSYLD1!BW205*(1-VLOOKUP(ABSYLD2!BW$4,'[1]INTERNAL PARAMETERS-1'!$B$5:$J$44,5,FALSE))*VLOOKUP(ABSYLD2!BW$4,'[1]INTERNAL PARAMETERS-1'!$B$5:$J$44,8,FALSE)*VLOOKUP(ABSYLD2!BW$4,'[1]INTERNAL PARAMETERS-1'!$B$5:$J$44,3,FALSE)</f>
        <v>0</v>
      </c>
      <c r="BX205" s="47">
        <f>ABSYLD1!BX205*VLOOKUP(ABSYLD2!BX$4,'[1]INTERNAL PARAMETERS-1'!$B$5:$J$44,5,FALSE)*VLOOKUP(ABSYLD2!BX$4,'[1]INTERNAL PARAMETERS-1'!$B$5:$J$44,6,FALSE)*VLOOKUP(ABSYLD2!BX$4,'[1]INTERNAL PARAMETERS-1'!$B$5:$J$44,3,FALSE) + ABSYLD1!BX205*(1-VLOOKUP(ABSYLD2!BX$4,'[1]INTERNAL PARAMETERS-1'!$B$5:$J$44,5,FALSE))*VLOOKUP(ABSYLD2!BX$4,'[1]INTERNAL PARAMETERS-1'!$B$5:$J$44,8,FALSE)*VLOOKUP(ABSYLD2!BX$4,'[1]INTERNAL PARAMETERS-1'!$B$5:$J$44,3,FALSE)</f>
        <v>0</v>
      </c>
      <c r="BY205" s="47">
        <f>ABSYLD1!BY205*VLOOKUP(ABSYLD2!BY$4,'[1]INTERNAL PARAMETERS-1'!$B$5:$J$44,5,FALSE)*VLOOKUP(ABSYLD2!BY$4,'[1]INTERNAL PARAMETERS-1'!$B$5:$J$44,6,FALSE)*VLOOKUP(ABSYLD2!BY$4,'[1]INTERNAL PARAMETERS-1'!$B$5:$J$44,3,FALSE) + ABSYLD1!BY205*(1-VLOOKUP(ABSYLD2!BY$4,'[1]INTERNAL PARAMETERS-1'!$B$5:$J$44,5,FALSE))*VLOOKUP(ABSYLD2!BY$4,'[1]INTERNAL PARAMETERS-1'!$B$5:$J$44,8,FALSE)*VLOOKUP(ABSYLD2!BY$4,'[1]INTERNAL PARAMETERS-1'!$B$5:$J$44,3,FALSE)</f>
        <v>0</v>
      </c>
      <c r="BZ205" s="47">
        <f>ABSYLD1!BZ205*VLOOKUP(ABSYLD2!BZ$4,'[1]INTERNAL PARAMETERS-1'!$B$5:$J$44,5,FALSE)*VLOOKUP(ABSYLD2!BZ$4,'[1]INTERNAL PARAMETERS-1'!$B$5:$J$44,6,FALSE)*VLOOKUP(ABSYLD2!BZ$4,'[1]INTERNAL PARAMETERS-1'!$B$5:$J$44,3,FALSE) + ABSYLD1!BZ205*(1-VLOOKUP(ABSYLD2!BZ$4,'[1]INTERNAL PARAMETERS-1'!$B$5:$J$44,5,FALSE))*VLOOKUP(ABSYLD2!BZ$4,'[1]INTERNAL PARAMETERS-1'!$B$5:$J$44,8,FALSE)*VLOOKUP(ABSYLD2!BZ$4,'[1]INTERNAL PARAMETERS-1'!$B$5:$J$44,3,FALSE)</f>
        <v>0</v>
      </c>
      <c r="CA205" s="47">
        <f>ABSYLD1!CA205*VLOOKUP(ABSYLD2!CA$4,'[1]INTERNAL PARAMETERS-1'!$B$5:$J$44,5,FALSE)*VLOOKUP(ABSYLD2!CA$4,'[1]INTERNAL PARAMETERS-1'!$B$5:$J$44,6,FALSE)*VLOOKUP(ABSYLD2!CA$4,'[1]INTERNAL PARAMETERS-1'!$B$5:$J$44,3,FALSE) + ABSYLD1!CA205*(1-VLOOKUP(ABSYLD2!CA$4,'[1]INTERNAL PARAMETERS-1'!$B$5:$J$44,5,FALSE))*VLOOKUP(ABSYLD2!CA$4,'[1]INTERNAL PARAMETERS-1'!$B$5:$J$44,8,FALSE)*VLOOKUP(ABSYLD2!CA$4,'[1]INTERNAL PARAMETERS-1'!$B$5:$J$44,3,FALSE)</f>
        <v>0</v>
      </c>
      <c r="CB205" s="47">
        <f>ABSYLD1!CB205*VLOOKUP(ABSYLD2!CB$4,'[1]INTERNAL PARAMETERS-1'!$B$5:$J$44,5,FALSE)*VLOOKUP(ABSYLD2!CB$4,'[1]INTERNAL PARAMETERS-1'!$B$5:$J$44,6,FALSE)*VLOOKUP(ABSYLD2!CB$4,'[1]INTERNAL PARAMETERS-1'!$B$5:$J$44,3,FALSE) + ABSYLD1!CB205*(1-VLOOKUP(ABSYLD2!CB$4,'[1]INTERNAL PARAMETERS-1'!$B$5:$J$44,5,FALSE))*VLOOKUP(ABSYLD2!CB$4,'[1]INTERNAL PARAMETERS-1'!$B$5:$J$44,8,FALSE)*VLOOKUP(ABSYLD2!CB$4,'[1]INTERNAL PARAMETERS-1'!$B$5:$J$44,3,FALSE)</f>
        <v>0</v>
      </c>
      <c r="CC205" s="47">
        <f>ABSYLD1!CC205*VLOOKUP(ABSYLD2!CC$4,'[1]INTERNAL PARAMETERS-1'!$B$5:$J$44,5,FALSE)*VLOOKUP(ABSYLD2!CC$4,'[1]INTERNAL PARAMETERS-1'!$B$5:$J$44,6,FALSE)*VLOOKUP(ABSYLD2!CC$4,'[1]INTERNAL PARAMETERS-1'!$B$5:$J$44,3,FALSE) + ABSYLD1!CC205*(1-VLOOKUP(ABSYLD2!CC$4,'[1]INTERNAL PARAMETERS-1'!$B$5:$J$44,5,FALSE))*VLOOKUP(ABSYLD2!CC$4,'[1]INTERNAL PARAMETERS-1'!$B$5:$J$44,8,FALSE)*VLOOKUP(ABSYLD2!CC$4,'[1]INTERNAL PARAMETERS-1'!$B$5:$J$44,3,FALSE)</f>
        <v>0</v>
      </c>
      <c r="CD205" s="47">
        <f>ABSYLD1!CD205*VLOOKUP(ABSYLD2!CD$4,'[1]INTERNAL PARAMETERS-1'!$B$5:$J$44,5,FALSE)*VLOOKUP(ABSYLD2!CD$4,'[1]INTERNAL PARAMETERS-1'!$B$5:$J$44,6,FALSE)*VLOOKUP(ABSYLD2!CD$4,'[1]INTERNAL PARAMETERS-1'!$B$5:$J$44,3,FALSE) + ABSYLD1!CD205*(1-VLOOKUP(ABSYLD2!CD$4,'[1]INTERNAL PARAMETERS-1'!$B$5:$J$44,5,FALSE))*VLOOKUP(ABSYLD2!CD$4,'[1]INTERNAL PARAMETERS-1'!$B$5:$J$44,8,FALSE)*VLOOKUP(ABSYLD2!CD$4,'[1]INTERNAL PARAMETERS-1'!$B$5:$J$44,3,FALSE)</f>
        <v>0</v>
      </c>
      <c r="CE205" s="47">
        <f>ABSYLD1!CE205*VLOOKUP(ABSYLD2!CE$4,'[1]INTERNAL PARAMETERS-1'!$B$5:$J$44,5,FALSE)*VLOOKUP(ABSYLD2!CE$4,'[1]INTERNAL PARAMETERS-1'!$B$5:$J$44,6,FALSE)*VLOOKUP(ABSYLD2!CE$4,'[1]INTERNAL PARAMETERS-1'!$B$5:$J$44,3,FALSE) + ABSYLD1!CE205*(1-VLOOKUP(ABSYLD2!CE$4,'[1]INTERNAL PARAMETERS-1'!$B$5:$J$44,5,FALSE))*VLOOKUP(ABSYLD2!CE$4,'[1]INTERNAL PARAMETERS-1'!$B$5:$J$44,8,FALSE)*VLOOKUP(ABSYLD2!CE$4,'[1]INTERNAL PARAMETERS-1'!$B$5:$J$44,3,FALSE)</f>
        <v>0</v>
      </c>
      <c r="CF205" s="47">
        <f>ABSYLD1!CF205*VLOOKUP(ABSYLD2!CF$4,'[1]INTERNAL PARAMETERS-1'!$B$5:$J$44,5,FALSE)*VLOOKUP(ABSYLD2!CF$4,'[1]INTERNAL PARAMETERS-1'!$B$5:$J$44,6,FALSE)*VLOOKUP(ABSYLD2!CF$4,'[1]INTERNAL PARAMETERS-1'!$B$5:$J$44,3,FALSE) + ABSYLD1!CF205*(1-VLOOKUP(ABSYLD2!CF$4,'[1]INTERNAL PARAMETERS-1'!$B$5:$J$44,5,FALSE))*VLOOKUP(ABSYLD2!CF$4,'[1]INTERNAL PARAMETERS-1'!$B$5:$J$44,8,FALSE)*VLOOKUP(ABSYLD2!CF$4,'[1]INTERNAL PARAMETERS-1'!$B$5:$J$44,3,FALSE)</f>
        <v>0</v>
      </c>
      <c r="CG205" s="47">
        <f>ABSYLD1!CG205*VLOOKUP(ABSYLD2!CG$4,'[1]INTERNAL PARAMETERS-1'!$B$5:$J$44,5,FALSE)*VLOOKUP(ABSYLD2!CG$4,'[1]INTERNAL PARAMETERS-1'!$B$5:$J$44,6,FALSE)*VLOOKUP(ABSYLD2!CG$4,'[1]INTERNAL PARAMETERS-1'!$B$5:$J$44,3,FALSE) + ABSYLD1!CG205*(1-VLOOKUP(ABSYLD2!CG$4,'[1]INTERNAL PARAMETERS-1'!$B$5:$J$44,5,FALSE))*VLOOKUP(ABSYLD2!CG$4,'[1]INTERNAL PARAMETERS-1'!$B$5:$J$44,8,FALSE)*VLOOKUP(ABSYLD2!CG$4,'[1]INTERNAL PARAMETERS-1'!$B$5:$J$44,3,FALSE)</f>
        <v>0</v>
      </c>
      <c r="CH205" s="46">
        <f>ABSYLD1!CH205*VLOOKUP(ABSYLD2!CH$4,'[1]INTERNAL PARAMETERS-1'!$B$5:$J$44,5,FALSE)*VLOOKUP(ABSYLD2!CH$4,'[1]INTERNAL PARAMETERS-1'!$B$5:$J$44,6,FALSE)*VLOOKUP(ABSYLD2!CH$4,'[1]INTERNAL PARAMETERS-1'!$B$5:$J$44,3,FALSE) + ABSYLD1!CH205*(1-VLOOKUP(ABSYLD2!CH$4,'[1]INTERNAL PARAMETERS-1'!$B$5:$J$44,5,FALSE))*VLOOKUP(ABSYLD2!CH$4,'[1]INTERNAL PARAMETERS-1'!$B$5:$J$44,8,FALSE)*VLOOKUP(ABSYLD2!CH$4,'[1]INTERNAL PARAMETERS-1'!$B$5:$J$44,3,FALSE)</f>
        <v>0</v>
      </c>
      <c r="CJ205" s="48">
        <f t="shared" si="6"/>
        <v>0</v>
      </c>
      <c r="CK205" s="46">
        <f t="shared" si="7"/>
        <v>0</v>
      </c>
    </row>
    <row r="206" spans="2:89">
      <c r="B206" s="61" t="s">
        <v>7</v>
      </c>
      <c r="C206" s="60" t="s">
        <v>71</v>
      </c>
      <c r="D206" s="60" t="s">
        <v>85</v>
      </c>
      <c r="E206" s="137">
        <f>ABS!AL206</f>
        <v>0</v>
      </c>
      <c r="F206" s="59">
        <f>'[1]INTERNAL PARAMETERS-1'!M8</f>
        <v>68.824999999999989</v>
      </c>
      <c r="G206" s="48">
        <f>ABSYLD1!G206*VLOOKUP(ABSYLD2!G$4,'[1]INTERNAL PARAMETERS-1'!$B$5:$J$44,5,FALSE)*VLOOKUP(ABSYLD2!G$4,'[1]INTERNAL PARAMETERS-1'!$B$5:$J$44,7,FALSE)*ABSYLD2!$F206 + ABSYLD1!G206*(1-VLOOKUP(ABSYLD2!G$4,'[1]INTERNAL PARAMETERS-1'!$B$5:$J$44,5,FALSE))*VLOOKUP(ABSYLD2!G$4,'[1]INTERNAL PARAMETERS-1'!$B$5:$J$44,9,FALSE)*ABSYLD2!$F206</f>
        <v>0</v>
      </c>
      <c r="H206" s="47">
        <f>ABSYLD1!H206*VLOOKUP(ABSYLD2!H$4,'[1]INTERNAL PARAMETERS-1'!$B$5:$J$44,5,FALSE)*VLOOKUP(ABSYLD2!H$4,'[1]INTERNAL PARAMETERS-1'!$B$5:$J$44,7,FALSE)*ABSYLD2!$F206 + ABSYLD1!H206*(1-VLOOKUP(ABSYLD2!H$4,'[1]INTERNAL PARAMETERS-1'!$B$5:$J$44,5,FALSE))*VLOOKUP(ABSYLD2!H$4,'[1]INTERNAL PARAMETERS-1'!$B$5:$J$44,9,FALSE)*ABSYLD2!$F206</f>
        <v>0</v>
      </c>
      <c r="I206" s="47">
        <f>ABSYLD1!I206*VLOOKUP(ABSYLD2!I$4,'[1]INTERNAL PARAMETERS-1'!$B$5:$J$44,5,FALSE)*VLOOKUP(ABSYLD2!I$4,'[1]INTERNAL PARAMETERS-1'!$B$5:$J$44,7,FALSE)*ABSYLD2!$F206 + ABSYLD1!I206*(1-VLOOKUP(ABSYLD2!I$4,'[1]INTERNAL PARAMETERS-1'!$B$5:$J$44,5,FALSE))*VLOOKUP(ABSYLD2!I$4,'[1]INTERNAL PARAMETERS-1'!$B$5:$J$44,9,FALSE)*ABSYLD2!$F206</f>
        <v>0</v>
      </c>
      <c r="J206" s="47">
        <f>ABSYLD1!J206*VLOOKUP(ABSYLD2!J$4,'[1]INTERNAL PARAMETERS-1'!$B$5:$J$44,5,FALSE)*VLOOKUP(ABSYLD2!J$4,'[1]INTERNAL PARAMETERS-1'!$B$5:$J$44,7,FALSE)*ABSYLD2!$F206 + ABSYLD1!J206*(1-VLOOKUP(ABSYLD2!J$4,'[1]INTERNAL PARAMETERS-1'!$B$5:$J$44,5,FALSE))*VLOOKUP(ABSYLD2!J$4,'[1]INTERNAL PARAMETERS-1'!$B$5:$J$44,9,FALSE)*ABSYLD2!$F206</f>
        <v>0</v>
      </c>
      <c r="K206" s="47">
        <f>ABSYLD1!K206*VLOOKUP(ABSYLD2!K$4,'[1]INTERNAL PARAMETERS-1'!$B$5:$J$44,5,FALSE)*VLOOKUP(ABSYLD2!K$4,'[1]INTERNAL PARAMETERS-1'!$B$5:$J$44,7,FALSE)*ABSYLD2!$F206 + ABSYLD1!K206*(1-VLOOKUP(ABSYLD2!K$4,'[1]INTERNAL PARAMETERS-1'!$B$5:$J$44,5,FALSE))*VLOOKUP(ABSYLD2!K$4,'[1]INTERNAL PARAMETERS-1'!$B$5:$J$44,9,FALSE)*ABSYLD2!$F206</f>
        <v>0</v>
      </c>
      <c r="L206" s="47">
        <f>ABSYLD1!L206*VLOOKUP(ABSYLD2!L$4,'[1]INTERNAL PARAMETERS-1'!$B$5:$J$44,5,FALSE)*VLOOKUP(ABSYLD2!L$4,'[1]INTERNAL PARAMETERS-1'!$B$5:$J$44,7,FALSE)*ABSYLD2!$F206 + ABSYLD1!L206*(1-VLOOKUP(ABSYLD2!L$4,'[1]INTERNAL PARAMETERS-1'!$B$5:$J$44,5,FALSE))*VLOOKUP(ABSYLD2!L$4,'[1]INTERNAL PARAMETERS-1'!$B$5:$J$44,9,FALSE)*ABSYLD2!$F206</f>
        <v>0</v>
      </c>
      <c r="M206" s="47">
        <f>ABSYLD1!M206*VLOOKUP(ABSYLD2!M$4,'[1]INTERNAL PARAMETERS-1'!$B$5:$J$44,5,FALSE)*VLOOKUP(ABSYLD2!M$4,'[1]INTERNAL PARAMETERS-1'!$B$5:$J$44,7,FALSE)*ABSYLD2!$F206 + ABSYLD1!M206*(1-VLOOKUP(ABSYLD2!M$4,'[1]INTERNAL PARAMETERS-1'!$B$5:$J$44,5,FALSE))*VLOOKUP(ABSYLD2!M$4,'[1]INTERNAL PARAMETERS-1'!$B$5:$J$44,9,FALSE)*ABSYLD2!$F206</f>
        <v>0</v>
      </c>
      <c r="N206" s="47">
        <f>ABSYLD1!N206*VLOOKUP(ABSYLD2!N$4,'[1]INTERNAL PARAMETERS-1'!$B$5:$J$44,5,FALSE)*VLOOKUP(ABSYLD2!N$4,'[1]INTERNAL PARAMETERS-1'!$B$5:$J$44,7,FALSE)*ABSYLD2!$F206 + ABSYLD1!N206*(1-VLOOKUP(ABSYLD2!N$4,'[1]INTERNAL PARAMETERS-1'!$B$5:$J$44,5,FALSE))*VLOOKUP(ABSYLD2!N$4,'[1]INTERNAL PARAMETERS-1'!$B$5:$J$44,9,FALSE)*ABSYLD2!$F206</f>
        <v>0</v>
      </c>
      <c r="O206" s="47">
        <f>ABSYLD1!O206*VLOOKUP(ABSYLD2!O$4,'[1]INTERNAL PARAMETERS-1'!$B$5:$J$44,5,FALSE)*VLOOKUP(ABSYLD2!O$4,'[1]INTERNAL PARAMETERS-1'!$B$5:$J$44,7,FALSE)*ABSYLD2!$F206 + ABSYLD1!O206*(1-VLOOKUP(ABSYLD2!O$4,'[1]INTERNAL PARAMETERS-1'!$B$5:$J$44,5,FALSE))*VLOOKUP(ABSYLD2!O$4,'[1]INTERNAL PARAMETERS-1'!$B$5:$J$44,9,FALSE)*ABSYLD2!$F206</f>
        <v>0</v>
      </c>
      <c r="P206" s="47">
        <f>ABSYLD1!P206*VLOOKUP(ABSYLD2!P$4,'[1]INTERNAL PARAMETERS-1'!$B$5:$J$44,5,FALSE)*VLOOKUP(ABSYLD2!P$4,'[1]INTERNAL PARAMETERS-1'!$B$5:$J$44,7,FALSE)*ABSYLD2!$F206 + ABSYLD1!P206*(1-VLOOKUP(ABSYLD2!P$4,'[1]INTERNAL PARAMETERS-1'!$B$5:$J$44,5,FALSE))*VLOOKUP(ABSYLD2!P$4,'[1]INTERNAL PARAMETERS-1'!$B$5:$J$44,9,FALSE)*ABSYLD2!$F206</f>
        <v>0</v>
      </c>
      <c r="Q206" s="47">
        <f>ABSYLD1!Q206*VLOOKUP(ABSYLD2!Q$4,'[1]INTERNAL PARAMETERS-1'!$B$5:$J$44,5,FALSE)*VLOOKUP(ABSYLD2!Q$4,'[1]INTERNAL PARAMETERS-1'!$B$5:$J$44,7,FALSE)*ABSYLD2!$F206 + ABSYLD1!Q206*(1-VLOOKUP(ABSYLD2!Q$4,'[1]INTERNAL PARAMETERS-1'!$B$5:$J$44,5,FALSE))*VLOOKUP(ABSYLD2!Q$4,'[1]INTERNAL PARAMETERS-1'!$B$5:$J$44,9,FALSE)*ABSYLD2!$F206</f>
        <v>0</v>
      </c>
      <c r="R206" s="47">
        <f>ABSYLD1!R206*VLOOKUP(ABSYLD2!R$4,'[1]INTERNAL PARAMETERS-1'!$B$5:$J$44,5,FALSE)*VLOOKUP(ABSYLD2!R$4,'[1]INTERNAL PARAMETERS-1'!$B$5:$J$44,7,FALSE)*ABSYLD2!$F206 + ABSYLD1!R206*(1-VLOOKUP(ABSYLD2!R$4,'[1]INTERNAL PARAMETERS-1'!$B$5:$J$44,5,FALSE))*VLOOKUP(ABSYLD2!R$4,'[1]INTERNAL PARAMETERS-1'!$B$5:$J$44,9,FALSE)*ABSYLD2!$F206</f>
        <v>0</v>
      </c>
      <c r="S206" s="47">
        <f>ABSYLD1!S206*VLOOKUP(ABSYLD2!S$4,'[1]INTERNAL PARAMETERS-1'!$B$5:$J$44,5,FALSE)*VLOOKUP(ABSYLD2!S$4,'[1]INTERNAL PARAMETERS-1'!$B$5:$J$44,7,FALSE)*ABSYLD2!$F206 + ABSYLD1!S206*(1-VLOOKUP(ABSYLD2!S$4,'[1]INTERNAL PARAMETERS-1'!$B$5:$J$44,5,FALSE))*VLOOKUP(ABSYLD2!S$4,'[1]INTERNAL PARAMETERS-1'!$B$5:$J$44,9,FALSE)*ABSYLD2!$F206</f>
        <v>0</v>
      </c>
      <c r="T206" s="47">
        <f>ABSYLD1!T206*VLOOKUP(ABSYLD2!T$4,'[1]INTERNAL PARAMETERS-1'!$B$5:$J$44,5,FALSE)*VLOOKUP(ABSYLD2!T$4,'[1]INTERNAL PARAMETERS-1'!$B$5:$J$44,7,FALSE)*ABSYLD2!$F206 + ABSYLD1!T206*(1-VLOOKUP(ABSYLD2!T$4,'[1]INTERNAL PARAMETERS-1'!$B$5:$J$44,5,FALSE))*VLOOKUP(ABSYLD2!T$4,'[1]INTERNAL PARAMETERS-1'!$B$5:$J$44,9,FALSE)*ABSYLD2!$F206</f>
        <v>0</v>
      </c>
      <c r="U206" s="47">
        <f>ABSYLD1!U206*VLOOKUP(ABSYLD2!U$4,'[1]INTERNAL PARAMETERS-1'!$B$5:$J$44,5,FALSE)*VLOOKUP(ABSYLD2!U$4,'[1]INTERNAL PARAMETERS-1'!$B$5:$J$44,7,FALSE)*ABSYLD2!$F206 + ABSYLD1!U206*(1-VLOOKUP(ABSYLD2!U$4,'[1]INTERNAL PARAMETERS-1'!$B$5:$J$44,5,FALSE))*VLOOKUP(ABSYLD2!U$4,'[1]INTERNAL PARAMETERS-1'!$B$5:$J$44,9,FALSE)*ABSYLD2!$F206</f>
        <v>0</v>
      </c>
      <c r="V206" s="47">
        <f>ABSYLD1!V206*VLOOKUP(ABSYLD2!V$4,'[1]INTERNAL PARAMETERS-1'!$B$5:$J$44,5,FALSE)*VLOOKUP(ABSYLD2!V$4,'[1]INTERNAL PARAMETERS-1'!$B$5:$J$44,7,FALSE)*ABSYLD2!$F206 + ABSYLD1!V206*(1-VLOOKUP(ABSYLD2!V$4,'[1]INTERNAL PARAMETERS-1'!$B$5:$J$44,5,FALSE))*VLOOKUP(ABSYLD2!V$4,'[1]INTERNAL PARAMETERS-1'!$B$5:$J$44,9,FALSE)*ABSYLD2!$F206</f>
        <v>0</v>
      </c>
      <c r="W206" s="47">
        <f>ABSYLD1!W206*VLOOKUP(ABSYLD2!W$4,'[1]INTERNAL PARAMETERS-1'!$B$5:$J$44,5,FALSE)*VLOOKUP(ABSYLD2!W$4,'[1]INTERNAL PARAMETERS-1'!$B$5:$J$44,7,FALSE)*ABSYLD2!$F206 + ABSYLD1!W206*(1-VLOOKUP(ABSYLD2!W$4,'[1]INTERNAL PARAMETERS-1'!$B$5:$J$44,5,FALSE))*VLOOKUP(ABSYLD2!W$4,'[1]INTERNAL PARAMETERS-1'!$B$5:$J$44,9,FALSE)*ABSYLD2!$F206</f>
        <v>0</v>
      </c>
      <c r="X206" s="47">
        <f>ABSYLD1!X206*VLOOKUP(ABSYLD2!X$4,'[1]INTERNAL PARAMETERS-1'!$B$5:$J$44,5,FALSE)*VLOOKUP(ABSYLD2!X$4,'[1]INTERNAL PARAMETERS-1'!$B$5:$J$44,7,FALSE)*ABSYLD2!$F206 + ABSYLD1!X206*(1-VLOOKUP(ABSYLD2!X$4,'[1]INTERNAL PARAMETERS-1'!$B$5:$J$44,5,FALSE))*VLOOKUP(ABSYLD2!X$4,'[1]INTERNAL PARAMETERS-1'!$B$5:$J$44,9,FALSE)*ABSYLD2!$F206</f>
        <v>0</v>
      </c>
      <c r="Y206" s="47">
        <f>ABSYLD1!Y206*VLOOKUP(ABSYLD2!Y$4,'[1]INTERNAL PARAMETERS-1'!$B$5:$J$44,5,FALSE)*VLOOKUP(ABSYLD2!Y$4,'[1]INTERNAL PARAMETERS-1'!$B$5:$J$44,7,FALSE)*ABSYLD2!$F206 + ABSYLD1!Y206*(1-VLOOKUP(ABSYLD2!Y$4,'[1]INTERNAL PARAMETERS-1'!$B$5:$J$44,5,FALSE))*VLOOKUP(ABSYLD2!Y$4,'[1]INTERNAL PARAMETERS-1'!$B$5:$J$44,9,FALSE)*ABSYLD2!$F206</f>
        <v>0</v>
      </c>
      <c r="Z206" s="47">
        <f>ABSYLD1!Z206*VLOOKUP(ABSYLD2!Z$4,'[1]INTERNAL PARAMETERS-1'!$B$5:$J$44,5,FALSE)*VLOOKUP(ABSYLD2!Z$4,'[1]INTERNAL PARAMETERS-1'!$B$5:$J$44,7,FALSE)*ABSYLD2!$F206 + ABSYLD1!Z206*(1-VLOOKUP(ABSYLD2!Z$4,'[1]INTERNAL PARAMETERS-1'!$B$5:$J$44,5,FALSE))*VLOOKUP(ABSYLD2!Z$4,'[1]INTERNAL PARAMETERS-1'!$B$5:$J$44,9,FALSE)*ABSYLD2!$F206</f>
        <v>0</v>
      </c>
      <c r="AA206" s="47">
        <f>ABSYLD1!AA206*VLOOKUP(ABSYLD2!AA$4,'[1]INTERNAL PARAMETERS-1'!$B$5:$J$44,5,FALSE)*VLOOKUP(ABSYLD2!AA$4,'[1]INTERNAL PARAMETERS-1'!$B$5:$J$44,7,FALSE)*ABSYLD2!$F206 + ABSYLD1!AA206*(1-VLOOKUP(ABSYLD2!AA$4,'[1]INTERNAL PARAMETERS-1'!$B$5:$J$44,5,FALSE))*VLOOKUP(ABSYLD2!AA$4,'[1]INTERNAL PARAMETERS-1'!$B$5:$J$44,9,FALSE)*ABSYLD2!$F206</f>
        <v>0</v>
      </c>
      <c r="AB206" s="47">
        <f>ABSYLD1!AB206*VLOOKUP(ABSYLD2!AB$4,'[1]INTERNAL PARAMETERS-1'!$B$5:$J$44,5,FALSE)*VLOOKUP(ABSYLD2!AB$4,'[1]INTERNAL PARAMETERS-1'!$B$5:$J$44,7,FALSE)*ABSYLD2!$F206 + ABSYLD1!AB206*(1-VLOOKUP(ABSYLD2!AB$4,'[1]INTERNAL PARAMETERS-1'!$B$5:$J$44,5,FALSE))*VLOOKUP(ABSYLD2!AB$4,'[1]INTERNAL PARAMETERS-1'!$B$5:$J$44,9,FALSE)*ABSYLD2!$F206</f>
        <v>0</v>
      </c>
      <c r="AC206" s="47">
        <f>ABSYLD1!AC206*VLOOKUP(ABSYLD2!AC$4,'[1]INTERNAL PARAMETERS-1'!$B$5:$J$44,5,FALSE)*VLOOKUP(ABSYLD2!AC$4,'[1]INTERNAL PARAMETERS-1'!$B$5:$J$44,7,FALSE)*ABSYLD2!$F206 + ABSYLD1!AC206*(1-VLOOKUP(ABSYLD2!AC$4,'[1]INTERNAL PARAMETERS-1'!$B$5:$J$44,5,FALSE))*VLOOKUP(ABSYLD2!AC$4,'[1]INTERNAL PARAMETERS-1'!$B$5:$J$44,9,FALSE)*ABSYLD2!$F206</f>
        <v>0</v>
      </c>
      <c r="AD206" s="47">
        <f>ABSYLD1!AD206*VLOOKUP(ABSYLD2!AD$4,'[1]INTERNAL PARAMETERS-1'!$B$5:$J$44,5,FALSE)*VLOOKUP(ABSYLD2!AD$4,'[1]INTERNAL PARAMETERS-1'!$B$5:$J$44,7,FALSE)*ABSYLD2!$F206 + ABSYLD1!AD206*(1-VLOOKUP(ABSYLD2!AD$4,'[1]INTERNAL PARAMETERS-1'!$B$5:$J$44,5,FALSE))*VLOOKUP(ABSYLD2!AD$4,'[1]INTERNAL PARAMETERS-1'!$B$5:$J$44,9,FALSE)*ABSYLD2!$F206</f>
        <v>0</v>
      </c>
      <c r="AE206" s="47">
        <f>ABSYLD1!AE206*VLOOKUP(ABSYLD2!AE$4,'[1]INTERNAL PARAMETERS-1'!$B$5:$J$44,5,FALSE)*VLOOKUP(ABSYLD2!AE$4,'[1]INTERNAL PARAMETERS-1'!$B$5:$J$44,7,FALSE)*ABSYLD2!$F206 + ABSYLD1!AE206*(1-VLOOKUP(ABSYLD2!AE$4,'[1]INTERNAL PARAMETERS-1'!$B$5:$J$44,5,FALSE))*VLOOKUP(ABSYLD2!AE$4,'[1]INTERNAL PARAMETERS-1'!$B$5:$J$44,9,FALSE)*ABSYLD2!$F206</f>
        <v>0</v>
      </c>
      <c r="AF206" s="47">
        <f>ABSYLD1!AF206*VLOOKUP(ABSYLD2!AF$4,'[1]INTERNAL PARAMETERS-1'!$B$5:$J$44,5,FALSE)*VLOOKUP(ABSYLD2!AF$4,'[1]INTERNAL PARAMETERS-1'!$B$5:$J$44,7,FALSE)*ABSYLD2!$F206 + ABSYLD1!AF206*(1-VLOOKUP(ABSYLD2!AF$4,'[1]INTERNAL PARAMETERS-1'!$B$5:$J$44,5,FALSE))*VLOOKUP(ABSYLD2!AF$4,'[1]INTERNAL PARAMETERS-1'!$B$5:$J$44,9,FALSE)*ABSYLD2!$F206</f>
        <v>0</v>
      </c>
      <c r="AG206" s="47">
        <f>ABSYLD1!AG206*VLOOKUP(ABSYLD2!AG$4,'[1]INTERNAL PARAMETERS-1'!$B$5:$J$44,5,FALSE)*VLOOKUP(ABSYLD2!AG$4,'[1]INTERNAL PARAMETERS-1'!$B$5:$J$44,7,FALSE)*ABSYLD2!$F206 + ABSYLD1!AG206*(1-VLOOKUP(ABSYLD2!AG$4,'[1]INTERNAL PARAMETERS-1'!$B$5:$J$44,5,FALSE))*VLOOKUP(ABSYLD2!AG$4,'[1]INTERNAL PARAMETERS-1'!$B$5:$J$44,9,FALSE)*ABSYLD2!$F206</f>
        <v>0</v>
      </c>
      <c r="AH206" s="47">
        <f>ABSYLD1!AH206*VLOOKUP(ABSYLD2!AH$4,'[1]INTERNAL PARAMETERS-1'!$B$5:$J$44,5,FALSE)*VLOOKUP(ABSYLD2!AH$4,'[1]INTERNAL PARAMETERS-1'!$B$5:$J$44,7,FALSE)*ABSYLD2!$F206 + ABSYLD1!AH206*(1-VLOOKUP(ABSYLD2!AH$4,'[1]INTERNAL PARAMETERS-1'!$B$5:$J$44,5,FALSE))*VLOOKUP(ABSYLD2!AH$4,'[1]INTERNAL PARAMETERS-1'!$B$5:$J$44,9,FALSE)*ABSYLD2!$F206</f>
        <v>0</v>
      </c>
      <c r="AI206" s="47">
        <f>ABSYLD1!AI206*VLOOKUP(ABSYLD2!AI$4,'[1]INTERNAL PARAMETERS-1'!$B$5:$J$44,5,FALSE)*VLOOKUP(ABSYLD2!AI$4,'[1]INTERNAL PARAMETERS-1'!$B$5:$J$44,7,FALSE)*ABSYLD2!$F206 + ABSYLD1!AI206*(1-VLOOKUP(ABSYLD2!AI$4,'[1]INTERNAL PARAMETERS-1'!$B$5:$J$44,5,FALSE))*VLOOKUP(ABSYLD2!AI$4,'[1]INTERNAL PARAMETERS-1'!$B$5:$J$44,9,FALSE)*ABSYLD2!$F206</f>
        <v>0</v>
      </c>
      <c r="AJ206" s="47">
        <f>ABSYLD1!AJ206*VLOOKUP(ABSYLD2!AJ$4,'[1]INTERNAL PARAMETERS-1'!$B$5:$J$44,5,FALSE)*VLOOKUP(ABSYLD2!AJ$4,'[1]INTERNAL PARAMETERS-1'!$B$5:$J$44,7,FALSE)*ABSYLD2!$F206 + ABSYLD1!AJ206*(1-VLOOKUP(ABSYLD2!AJ$4,'[1]INTERNAL PARAMETERS-1'!$B$5:$J$44,5,FALSE))*VLOOKUP(ABSYLD2!AJ$4,'[1]INTERNAL PARAMETERS-1'!$B$5:$J$44,9,FALSE)*ABSYLD2!$F206</f>
        <v>0</v>
      </c>
      <c r="AK206" s="47">
        <f>ABSYLD1!AK206*VLOOKUP(ABSYLD2!AK$4,'[1]INTERNAL PARAMETERS-1'!$B$5:$J$44,5,FALSE)*VLOOKUP(ABSYLD2!AK$4,'[1]INTERNAL PARAMETERS-1'!$B$5:$J$44,7,FALSE)*ABSYLD2!$F206 + ABSYLD1!AK206*(1-VLOOKUP(ABSYLD2!AK$4,'[1]INTERNAL PARAMETERS-1'!$B$5:$J$44,5,FALSE))*VLOOKUP(ABSYLD2!AK$4,'[1]INTERNAL PARAMETERS-1'!$B$5:$J$44,9,FALSE)*ABSYLD2!$F206</f>
        <v>0</v>
      </c>
      <c r="AL206" s="47">
        <f>ABSYLD1!AL206*VLOOKUP(ABSYLD2!AL$4,'[1]INTERNAL PARAMETERS-1'!$B$5:$J$44,5,FALSE)*VLOOKUP(ABSYLD2!AL$4,'[1]INTERNAL PARAMETERS-1'!$B$5:$J$44,7,FALSE)*ABSYLD2!$F206 + ABSYLD1!AL206*(1-VLOOKUP(ABSYLD2!AL$4,'[1]INTERNAL PARAMETERS-1'!$B$5:$J$44,5,FALSE))*VLOOKUP(ABSYLD2!AL$4,'[1]INTERNAL PARAMETERS-1'!$B$5:$J$44,9,FALSE)*ABSYLD2!$F206</f>
        <v>0</v>
      </c>
      <c r="AM206" s="47">
        <f>ABSYLD1!AM206*VLOOKUP(ABSYLD2!AM$4,'[1]INTERNAL PARAMETERS-1'!$B$5:$J$44,5,FALSE)*VLOOKUP(ABSYLD2!AM$4,'[1]INTERNAL PARAMETERS-1'!$B$5:$J$44,7,FALSE)*ABSYLD2!$F206 + ABSYLD1!AM206*(1-VLOOKUP(ABSYLD2!AM$4,'[1]INTERNAL PARAMETERS-1'!$B$5:$J$44,5,FALSE))*VLOOKUP(ABSYLD2!AM$4,'[1]INTERNAL PARAMETERS-1'!$B$5:$J$44,9,FALSE)*ABSYLD2!$F206</f>
        <v>0</v>
      </c>
      <c r="AN206" s="47">
        <f>ABSYLD1!AN206*VLOOKUP(ABSYLD2!AN$4,'[1]INTERNAL PARAMETERS-1'!$B$5:$J$44,5,FALSE)*VLOOKUP(ABSYLD2!AN$4,'[1]INTERNAL PARAMETERS-1'!$B$5:$J$44,7,FALSE)*ABSYLD2!$F206 + ABSYLD1!AN206*(1-VLOOKUP(ABSYLD2!AN$4,'[1]INTERNAL PARAMETERS-1'!$B$5:$J$44,5,FALSE))*VLOOKUP(ABSYLD2!AN$4,'[1]INTERNAL PARAMETERS-1'!$B$5:$J$44,9,FALSE)*ABSYLD2!$F206</f>
        <v>0</v>
      </c>
      <c r="AO206" s="47">
        <f>ABSYLD1!AO206*VLOOKUP(ABSYLD2!AO$4,'[1]INTERNAL PARAMETERS-1'!$B$5:$J$44,5,FALSE)*VLOOKUP(ABSYLD2!AO$4,'[1]INTERNAL PARAMETERS-1'!$B$5:$J$44,7,FALSE)*ABSYLD2!$F206 + ABSYLD1!AO206*(1-VLOOKUP(ABSYLD2!AO$4,'[1]INTERNAL PARAMETERS-1'!$B$5:$J$44,5,FALSE))*VLOOKUP(ABSYLD2!AO$4,'[1]INTERNAL PARAMETERS-1'!$B$5:$J$44,9,FALSE)*ABSYLD2!$F206</f>
        <v>0</v>
      </c>
      <c r="AP206" s="47">
        <f>ABSYLD1!AP206*VLOOKUP(ABSYLD2!AP$4,'[1]INTERNAL PARAMETERS-1'!$B$5:$J$44,5,FALSE)*VLOOKUP(ABSYLD2!AP$4,'[1]INTERNAL PARAMETERS-1'!$B$5:$J$44,7,FALSE)*ABSYLD2!$F206 + ABSYLD1!AP206*(1-VLOOKUP(ABSYLD2!AP$4,'[1]INTERNAL PARAMETERS-1'!$B$5:$J$44,5,FALSE))*VLOOKUP(ABSYLD2!AP$4,'[1]INTERNAL PARAMETERS-1'!$B$5:$J$44,9,FALSE)*ABSYLD2!$F206</f>
        <v>0</v>
      </c>
      <c r="AQ206" s="47">
        <f>ABSYLD1!AQ206*VLOOKUP(ABSYLD2!AQ$4,'[1]INTERNAL PARAMETERS-1'!$B$5:$J$44,5,FALSE)*VLOOKUP(ABSYLD2!AQ$4,'[1]INTERNAL PARAMETERS-1'!$B$5:$J$44,7,FALSE)*ABSYLD2!$F206 + ABSYLD1!AQ206*(1-VLOOKUP(ABSYLD2!AQ$4,'[1]INTERNAL PARAMETERS-1'!$B$5:$J$44,5,FALSE))*VLOOKUP(ABSYLD2!AQ$4,'[1]INTERNAL PARAMETERS-1'!$B$5:$J$44,9,FALSE)*ABSYLD2!$F206</f>
        <v>0</v>
      </c>
      <c r="AR206" s="47">
        <f>ABSYLD1!AR206*VLOOKUP(ABSYLD2!AR$4,'[1]INTERNAL PARAMETERS-1'!$B$5:$J$44,5,FALSE)*VLOOKUP(ABSYLD2!AR$4,'[1]INTERNAL PARAMETERS-1'!$B$5:$J$44,7,FALSE)*ABSYLD2!$F206 + ABSYLD1!AR206*(1-VLOOKUP(ABSYLD2!AR$4,'[1]INTERNAL PARAMETERS-1'!$B$5:$J$44,5,FALSE))*VLOOKUP(ABSYLD2!AR$4,'[1]INTERNAL PARAMETERS-1'!$B$5:$J$44,9,FALSE)*ABSYLD2!$F206</f>
        <v>0</v>
      </c>
      <c r="AS206" s="47">
        <f>ABSYLD1!AS206*VLOOKUP(ABSYLD2!AS$4,'[1]INTERNAL PARAMETERS-1'!$B$5:$J$44,5,FALSE)*VLOOKUP(ABSYLD2!AS$4,'[1]INTERNAL PARAMETERS-1'!$B$5:$J$44,7,FALSE)*ABSYLD2!$F206 + ABSYLD1!AS206*(1-VLOOKUP(ABSYLD2!AS$4,'[1]INTERNAL PARAMETERS-1'!$B$5:$J$44,5,FALSE))*VLOOKUP(ABSYLD2!AS$4,'[1]INTERNAL PARAMETERS-1'!$B$5:$J$44,9,FALSE)*ABSYLD2!$F206</f>
        <v>0</v>
      </c>
      <c r="AT206" s="46">
        <f>ABSYLD1!AT206*VLOOKUP(ABSYLD2!AT$4,'[1]INTERNAL PARAMETERS-1'!$B$5:$J$44,5,FALSE)*VLOOKUP(ABSYLD2!AT$4,'[1]INTERNAL PARAMETERS-1'!$B$5:$J$44,7,FALSE)*ABSYLD2!$F206 + ABSYLD1!AT206*(1-VLOOKUP(ABSYLD2!AT$4,'[1]INTERNAL PARAMETERS-1'!$B$5:$J$44,5,FALSE))*VLOOKUP(ABSYLD2!AT$4,'[1]INTERNAL PARAMETERS-1'!$B$5:$J$44,9,FALSE)*ABSYLD2!$F206</f>
        <v>0</v>
      </c>
      <c r="AU206" s="48">
        <f>ABSYLD1!AU206*VLOOKUP(ABSYLD2!AU$4,'[1]INTERNAL PARAMETERS-1'!$B$5:$J$44,5,FALSE)*VLOOKUP(ABSYLD2!AU$4,'[1]INTERNAL PARAMETERS-1'!$B$5:$J$44,6,FALSE)*VLOOKUP(ABSYLD2!AU$4,'[1]INTERNAL PARAMETERS-1'!$B$5:$J$44,3,FALSE) + ABSYLD1!AU206*(1-VLOOKUP(ABSYLD2!AU$4,'[1]INTERNAL PARAMETERS-1'!$B$5:$J$44,5,FALSE))*VLOOKUP(ABSYLD2!AU$4,'[1]INTERNAL PARAMETERS-1'!$B$5:$J$44,8,FALSE)*VLOOKUP(ABSYLD2!AU$4,'[1]INTERNAL PARAMETERS-1'!$B$5:$J$44,3,FALSE)</f>
        <v>0</v>
      </c>
      <c r="AV206" s="47">
        <f>ABSYLD1!AV206*VLOOKUP(ABSYLD2!AV$4,'[1]INTERNAL PARAMETERS-1'!$B$5:$J$44,5,FALSE)*VLOOKUP(ABSYLD2!AV$4,'[1]INTERNAL PARAMETERS-1'!$B$5:$J$44,6,FALSE)*VLOOKUP(ABSYLD2!AV$4,'[1]INTERNAL PARAMETERS-1'!$B$5:$J$44,3,FALSE) + ABSYLD1!AV206*(1-VLOOKUP(ABSYLD2!AV$4,'[1]INTERNAL PARAMETERS-1'!$B$5:$J$44,5,FALSE))*VLOOKUP(ABSYLD2!AV$4,'[1]INTERNAL PARAMETERS-1'!$B$5:$J$44,8,FALSE)*VLOOKUP(ABSYLD2!AV$4,'[1]INTERNAL PARAMETERS-1'!$B$5:$J$44,3,FALSE)</f>
        <v>0</v>
      </c>
      <c r="AW206" s="47">
        <f>ABSYLD1!AW206*VLOOKUP(ABSYLD2!AW$4,'[1]INTERNAL PARAMETERS-1'!$B$5:$J$44,5,FALSE)*VLOOKUP(ABSYLD2!AW$4,'[1]INTERNAL PARAMETERS-1'!$B$5:$J$44,6,FALSE)*VLOOKUP(ABSYLD2!AW$4,'[1]INTERNAL PARAMETERS-1'!$B$5:$J$44,3,FALSE) + ABSYLD1!AW206*(1-VLOOKUP(ABSYLD2!AW$4,'[1]INTERNAL PARAMETERS-1'!$B$5:$J$44,5,FALSE))*VLOOKUP(ABSYLD2!AW$4,'[1]INTERNAL PARAMETERS-1'!$B$5:$J$44,8,FALSE)*VLOOKUP(ABSYLD2!AW$4,'[1]INTERNAL PARAMETERS-1'!$B$5:$J$44,3,FALSE)</f>
        <v>0</v>
      </c>
      <c r="AX206" s="47">
        <f>ABSYLD1!AX206*VLOOKUP(ABSYLD2!AX$4,'[1]INTERNAL PARAMETERS-1'!$B$5:$J$44,5,FALSE)*VLOOKUP(ABSYLD2!AX$4,'[1]INTERNAL PARAMETERS-1'!$B$5:$J$44,6,FALSE)*VLOOKUP(ABSYLD2!AX$4,'[1]INTERNAL PARAMETERS-1'!$B$5:$J$44,3,FALSE) + ABSYLD1!AX206*(1-VLOOKUP(ABSYLD2!AX$4,'[1]INTERNAL PARAMETERS-1'!$B$5:$J$44,5,FALSE))*VLOOKUP(ABSYLD2!AX$4,'[1]INTERNAL PARAMETERS-1'!$B$5:$J$44,8,FALSE)*VLOOKUP(ABSYLD2!AX$4,'[1]INTERNAL PARAMETERS-1'!$B$5:$J$44,3,FALSE)</f>
        <v>0</v>
      </c>
      <c r="AY206" s="47">
        <f>ABSYLD1!AY206*VLOOKUP(ABSYLD2!AY$4,'[1]INTERNAL PARAMETERS-1'!$B$5:$J$44,5,FALSE)*VLOOKUP(ABSYLD2!AY$4,'[1]INTERNAL PARAMETERS-1'!$B$5:$J$44,6,FALSE)*VLOOKUP(ABSYLD2!AY$4,'[1]INTERNAL PARAMETERS-1'!$B$5:$J$44,3,FALSE) + ABSYLD1!AY206*(1-VLOOKUP(ABSYLD2!AY$4,'[1]INTERNAL PARAMETERS-1'!$B$5:$J$44,5,FALSE))*VLOOKUP(ABSYLD2!AY$4,'[1]INTERNAL PARAMETERS-1'!$B$5:$J$44,8,FALSE)*VLOOKUP(ABSYLD2!AY$4,'[1]INTERNAL PARAMETERS-1'!$B$5:$J$44,3,FALSE)</f>
        <v>0</v>
      </c>
      <c r="AZ206" s="47">
        <f>ABSYLD1!AZ206*VLOOKUP(ABSYLD2!AZ$4,'[1]INTERNAL PARAMETERS-1'!$B$5:$J$44,5,FALSE)*VLOOKUP(ABSYLD2!AZ$4,'[1]INTERNAL PARAMETERS-1'!$B$5:$J$44,6,FALSE)*VLOOKUP(ABSYLD2!AZ$4,'[1]INTERNAL PARAMETERS-1'!$B$5:$J$44,3,FALSE) + ABSYLD1!AZ206*(1-VLOOKUP(ABSYLD2!AZ$4,'[1]INTERNAL PARAMETERS-1'!$B$5:$J$44,5,FALSE))*VLOOKUP(ABSYLD2!AZ$4,'[1]INTERNAL PARAMETERS-1'!$B$5:$J$44,8,FALSE)*VLOOKUP(ABSYLD2!AZ$4,'[1]INTERNAL PARAMETERS-1'!$B$5:$J$44,3,FALSE)</f>
        <v>0</v>
      </c>
      <c r="BA206" s="47">
        <f>ABSYLD1!BA206*VLOOKUP(ABSYLD2!BA$4,'[1]INTERNAL PARAMETERS-1'!$B$5:$J$44,5,FALSE)*VLOOKUP(ABSYLD2!BA$4,'[1]INTERNAL PARAMETERS-1'!$B$5:$J$44,6,FALSE)*VLOOKUP(ABSYLD2!BA$4,'[1]INTERNAL PARAMETERS-1'!$B$5:$J$44,3,FALSE) + ABSYLD1!BA206*(1-VLOOKUP(ABSYLD2!BA$4,'[1]INTERNAL PARAMETERS-1'!$B$5:$J$44,5,FALSE))*VLOOKUP(ABSYLD2!BA$4,'[1]INTERNAL PARAMETERS-1'!$B$5:$J$44,8,FALSE)*VLOOKUP(ABSYLD2!BA$4,'[1]INTERNAL PARAMETERS-1'!$B$5:$J$44,3,FALSE)</f>
        <v>0</v>
      </c>
      <c r="BB206" s="47">
        <f>ABSYLD1!BB206*VLOOKUP(ABSYLD2!BB$4,'[1]INTERNAL PARAMETERS-1'!$B$5:$J$44,5,FALSE)*VLOOKUP(ABSYLD2!BB$4,'[1]INTERNAL PARAMETERS-1'!$B$5:$J$44,6,FALSE)*VLOOKUP(ABSYLD2!BB$4,'[1]INTERNAL PARAMETERS-1'!$B$5:$J$44,3,FALSE) + ABSYLD1!BB206*(1-VLOOKUP(ABSYLD2!BB$4,'[1]INTERNAL PARAMETERS-1'!$B$5:$J$44,5,FALSE))*VLOOKUP(ABSYLD2!BB$4,'[1]INTERNAL PARAMETERS-1'!$B$5:$J$44,8,FALSE)*VLOOKUP(ABSYLD2!BB$4,'[1]INTERNAL PARAMETERS-1'!$B$5:$J$44,3,FALSE)</f>
        <v>0</v>
      </c>
      <c r="BC206" s="47">
        <f>ABSYLD1!BC206*VLOOKUP(ABSYLD2!BC$4,'[1]INTERNAL PARAMETERS-1'!$B$5:$J$44,5,FALSE)*VLOOKUP(ABSYLD2!BC$4,'[1]INTERNAL PARAMETERS-1'!$B$5:$J$44,6,FALSE)*VLOOKUP(ABSYLD2!BC$4,'[1]INTERNAL PARAMETERS-1'!$B$5:$J$44,3,FALSE) + ABSYLD1!BC206*(1-VLOOKUP(ABSYLD2!BC$4,'[1]INTERNAL PARAMETERS-1'!$B$5:$J$44,5,FALSE))*VLOOKUP(ABSYLD2!BC$4,'[1]INTERNAL PARAMETERS-1'!$B$5:$J$44,8,FALSE)*VLOOKUP(ABSYLD2!BC$4,'[1]INTERNAL PARAMETERS-1'!$B$5:$J$44,3,FALSE)</f>
        <v>0</v>
      </c>
      <c r="BD206" s="47">
        <f>ABSYLD1!BD206*VLOOKUP(ABSYLD2!BD$4,'[1]INTERNAL PARAMETERS-1'!$B$5:$J$44,5,FALSE)*VLOOKUP(ABSYLD2!BD$4,'[1]INTERNAL PARAMETERS-1'!$B$5:$J$44,6,FALSE)*VLOOKUP(ABSYLD2!BD$4,'[1]INTERNAL PARAMETERS-1'!$B$5:$J$44,3,FALSE) + ABSYLD1!BD206*(1-VLOOKUP(ABSYLD2!BD$4,'[1]INTERNAL PARAMETERS-1'!$B$5:$J$44,5,FALSE))*VLOOKUP(ABSYLD2!BD$4,'[1]INTERNAL PARAMETERS-1'!$B$5:$J$44,8,FALSE)*VLOOKUP(ABSYLD2!BD$4,'[1]INTERNAL PARAMETERS-1'!$B$5:$J$44,3,FALSE)</f>
        <v>0</v>
      </c>
      <c r="BE206" s="47">
        <f>ABSYLD1!BE206*VLOOKUP(ABSYLD2!BE$4,'[1]INTERNAL PARAMETERS-1'!$B$5:$J$44,5,FALSE)*VLOOKUP(ABSYLD2!BE$4,'[1]INTERNAL PARAMETERS-1'!$B$5:$J$44,6,FALSE)*VLOOKUP(ABSYLD2!BE$4,'[1]INTERNAL PARAMETERS-1'!$B$5:$J$44,3,FALSE) + ABSYLD1!BE206*(1-VLOOKUP(ABSYLD2!BE$4,'[1]INTERNAL PARAMETERS-1'!$B$5:$J$44,5,FALSE))*VLOOKUP(ABSYLD2!BE$4,'[1]INTERNAL PARAMETERS-1'!$B$5:$J$44,8,FALSE)*VLOOKUP(ABSYLD2!BE$4,'[1]INTERNAL PARAMETERS-1'!$B$5:$J$44,3,FALSE)</f>
        <v>0</v>
      </c>
      <c r="BF206" s="47">
        <f>ABSYLD1!BF206*VLOOKUP(ABSYLD2!BF$4,'[1]INTERNAL PARAMETERS-1'!$B$5:$J$44,5,FALSE)*VLOOKUP(ABSYLD2!BF$4,'[1]INTERNAL PARAMETERS-1'!$B$5:$J$44,6,FALSE)*VLOOKUP(ABSYLD2!BF$4,'[1]INTERNAL PARAMETERS-1'!$B$5:$J$44,3,FALSE) + ABSYLD1!BF206*(1-VLOOKUP(ABSYLD2!BF$4,'[1]INTERNAL PARAMETERS-1'!$B$5:$J$44,5,FALSE))*VLOOKUP(ABSYLD2!BF$4,'[1]INTERNAL PARAMETERS-1'!$B$5:$J$44,8,FALSE)*VLOOKUP(ABSYLD2!BF$4,'[1]INTERNAL PARAMETERS-1'!$B$5:$J$44,3,FALSE)</f>
        <v>0</v>
      </c>
      <c r="BG206" s="47">
        <f>ABSYLD1!BG206*VLOOKUP(ABSYLD2!BG$4,'[1]INTERNAL PARAMETERS-1'!$B$5:$J$44,5,FALSE)*VLOOKUP(ABSYLD2!BG$4,'[1]INTERNAL PARAMETERS-1'!$B$5:$J$44,6,FALSE)*VLOOKUP(ABSYLD2!BG$4,'[1]INTERNAL PARAMETERS-1'!$B$5:$J$44,3,FALSE) + ABSYLD1!BG206*(1-VLOOKUP(ABSYLD2!BG$4,'[1]INTERNAL PARAMETERS-1'!$B$5:$J$44,5,FALSE))*VLOOKUP(ABSYLD2!BG$4,'[1]INTERNAL PARAMETERS-1'!$B$5:$J$44,8,FALSE)*VLOOKUP(ABSYLD2!BG$4,'[1]INTERNAL PARAMETERS-1'!$B$5:$J$44,3,FALSE)</f>
        <v>0</v>
      </c>
      <c r="BH206" s="47">
        <f>ABSYLD1!BH206*VLOOKUP(ABSYLD2!BH$4,'[1]INTERNAL PARAMETERS-1'!$B$5:$J$44,5,FALSE)*VLOOKUP(ABSYLD2!BH$4,'[1]INTERNAL PARAMETERS-1'!$B$5:$J$44,6,FALSE)*VLOOKUP(ABSYLD2!BH$4,'[1]INTERNAL PARAMETERS-1'!$B$5:$J$44,3,FALSE) + ABSYLD1!BH206*(1-VLOOKUP(ABSYLD2!BH$4,'[1]INTERNAL PARAMETERS-1'!$B$5:$J$44,5,FALSE))*VLOOKUP(ABSYLD2!BH$4,'[1]INTERNAL PARAMETERS-1'!$B$5:$J$44,8,FALSE)*VLOOKUP(ABSYLD2!BH$4,'[1]INTERNAL PARAMETERS-1'!$B$5:$J$44,3,FALSE)</f>
        <v>0</v>
      </c>
      <c r="BI206" s="47">
        <f>ABSYLD1!BI206*VLOOKUP(ABSYLD2!BI$4,'[1]INTERNAL PARAMETERS-1'!$B$5:$J$44,5,FALSE)*VLOOKUP(ABSYLD2!BI$4,'[1]INTERNAL PARAMETERS-1'!$B$5:$J$44,6,FALSE)*VLOOKUP(ABSYLD2!BI$4,'[1]INTERNAL PARAMETERS-1'!$B$5:$J$44,3,FALSE) + ABSYLD1!BI206*(1-VLOOKUP(ABSYLD2!BI$4,'[1]INTERNAL PARAMETERS-1'!$B$5:$J$44,5,FALSE))*VLOOKUP(ABSYLD2!BI$4,'[1]INTERNAL PARAMETERS-1'!$B$5:$J$44,8,FALSE)*VLOOKUP(ABSYLD2!BI$4,'[1]INTERNAL PARAMETERS-1'!$B$5:$J$44,3,FALSE)</f>
        <v>0</v>
      </c>
      <c r="BJ206" s="47">
        <f>ABSYLD1!BJ206*VLOOKUP(ABSYLD2!BJ$4,'[1]INTERNAL PARAMETERS-1'!$B$5:$J$44,5,FALSE)*VLOOKUP(ABSYLD2!BJ$4,'[1]INTERNAL PARAMETERS-1'!$B$5:$J$44,6,FALSE)*VLOOKUP(ABSYLD2!BJ$4,'[1]INTERNAL PARAMETERS-1'!$B$5:$J$44,3,FALSE) + ABSYLD1!BJ206*(1-VLOOKUP(ABSYLD2!BJ$4,'[1]INTERNAL PARAMETERS-1'!$B$5:$J$44,5,FALSE))*VLOOKUP(ABSYLD2!BJ$4,'[1]INTERNAL PARAMETERS-1'!$B$5:$J$44,8,FALSE)*VLOOKUP(ABSYLD2!BJ$4,'[1]INTERNAL PARAMETERS-1'!$B$5:$J$44,3,FALSE)</f>
        <v>0</v>
      </c>
      <c r="BK206" s="47">
        <f>ABSYLD1!BK206*VLOOKUP(ABSYLD2!BK$4,'[1]INTERNAL PARAMETERS-1'!$B$5:$J$44,5,FALSE)*VLOOKUP(ABSYLD2!BK$4,'[1]INTERNAL PARAMETERS-1'!$B$5:$J$44,6,FALSE)*VLOOKUP(ABSYLD2!BK$4,'[1]INTERNAL PARAMETERS-1'!$B$5:$J$44,3,FALSE) + ABSYLD1!BK206*(1-VLOOKUP(ABSYLD2!BK$4,'[1]INTERNAL PARAMETERS-1'!$B$5:$J$44,5,FALSE))*VLOOKUP(ABSYLD2!BK$4,'[1]INTERNAL PARAMETERS-1'!$B$5:$J$44,8,FALSE)*VLOOKUP(ABSYLD2!BK$4,'[1]INTERNAL PARAMETERS-1'!$B$5:$J$44,3,FALSE)</f>
        <v>0</v>
      </c>
      <c r="BL206" s="47">
        <f>ABSYLD1!BL206*VLOOKUP(ABSYLD2!BL$4,'[1]INTERNAL PARAMETERS-1'!$B$5:$J$44,5,FALSE)*VLOOKUP(ABSYLD2!BL$4,'[1]INTERNAL PARAMETERS-1'!$B$5:$J$44,6,FALSE)*VLOOKUP(ABSYLD2!BL$4,'[1]INTERNAL PARAMETERS-1'!$B$5:$J$44,3,FALSE) + ABSYLD1!BL206*(1-VLOOKUP(ABSYLD2!BL$4,'[1]INTERNAL PARAMETERS-1'!$B$5:$J$44,5,FALSE))*VLOOKUP(ABSYLD2!BL$4,'[1]INTERNAL PARAMETERS-1'!$B$5:$J$44,8,FALSE)*VLOOKUP(ABSYLD2!BL$4,'[1]INTERNAL PARAMETERS-1'!$B$5:$J$44,3,FALSE)</f>
        <v>0</v>
      </c>
      <c r="BM206" s="47">
        <f>ABSYLD1!BM206*VLOOKUP(ABSYLD2!BM$4,'[1]INTERNAL PARAMETERS-1'!$B$5:$J$44,5,FALSE)*VLOOKUP(ABSYLD2!BM$4,'[1]INTERNAL PARAMETERS-1'!$B$5:$J$44,6,FALSE)*VLOOKUP(ABSYLD2!BM$4,'[1]INTERNAL PARAMETERS-1'!$B$5:$J$44,3,FALSE) + ABSYLD1!BM206*(1-VLOOKUP(ABSYLD2!BM$4,'[1]INTERNAL PARAMETERS-1'!$B$5:$J$44,5,FALSE))*VLOOKUP(ABSYLD2!BM$4,'[1]INTERNAL PARAMETERS-1'!$B$5:$J$44,8,FALSE)*VLOOKUP(ABSYLD2!BM$4,'[1]INTERNAL PARAMETERS-1'!$B$5:$J$44,3,FALSE)</f>
        <v>0</v>
      </c>
      <c r="BN206" s="47">
        <f>ABSYLD1!BN206*VLOOKUP(ABSYLD2!BN$4,'[1]INTERNAL PARAMETERS-1'!$B$5:$J$44,5,FALSE)*VLOOKUP(ABSYLD2!BN$4,'[1]INTERNAL PARAMETERS-1'!$B$5:$J$44,6,FALSE)*VLOOKUP(ABSYLD2!BN$4,'[1]INTERNAL PARAMETERS-1'!$B$5:$J$44,3,FALSE) + ABSYLD1!BN206*(1-VLOOKUP(ABSYLD2!BN$4,'[1]INTERNAL PARAMETERS-1'!$B$5:$J$44,5,FALSE))*VLOOKUP(ABSYLD2!BN$4,'[1]INTERNAL PARAMETERS-1'!$B$5:$J$44,8,FALSE)*VLOOKUP(ABSYLD2!BN$4,'[1]INTERNAL PARAMETERS-1'!$B$5:$J$44,3,FALSE)</f>
        <v>0</v>
      </c>
      <c r="BO206" s="47">
        <f>ABSYLD1!BO206*VLOOKUP(ABSYLD2!BO$4,'[1]INTERNAL PARAMETERS-1'!$B$5:$J$44,5,FALSE)*VLOOKUP(ABSYLD2!BO$4,'[1]INTERNAL PARAMETERS-1'!$B$5:$J$44,6,FALSE)*VLOOKUP(ABSYLD2!BO$4,'[1]INTERNAL PARAMETERS-1'!$B$5:$J$44,3,FALSE) + ABSYLD1!BO206*(1-VLOOKUP(ABSYLD2!BO$4,'[1]INTERNAL PARAMETERS-1'!$B$5:$J$44,5,FALSE))*VLOOKUP(ABSYLD2!BO$4,'[1]INTERNAL PARAMETERS-1'!$B$5:$J$44,8,FALSE)*VLOOKUP(ABSYLD2!BO$4,'[1]INTERNAL PARAMETERS-1'!$B$5:$J$44,3,FALSE)</f>
        <v>0</v>
      </c>
      <c r="BP206" s="47">
        <f>ABSYLD1!BP206*VLOOKUP(ABSYLD2!BP$4,'[1]INTERNAL PARAMETERS-1'!$B$5:$J$44,5,FALSE)*VLOOKUP(ABSYLD2!BP$4,'[1]INTERNAL PARAMETERS-1'!$B$5:$J$44,6,FALSE)*VLOOKUP(ABSYLD2!BP$4,'[1]INTERNAL PARAMETERS-1'!$B$5:$J$44,3,FALSE) + ABSYLD1!BP206*(1-VLOOKUP(ABSYLD2!BP$4,'[1]INTERNAL PARAMETERS-1'!$B$5:$J$44,5,FALSE))*VLOOKUP(ABSYLD2!BP$4,'[1]INTERNAL PARAMETERS-1'!$B$5:$J$44,8,FALSE)*VLOOKUP(ABSYLD2!BP$4,'[1]INTERNAL PARAMETERS-1'!$B$5:$J$44,3,FALSE)</f>
        <v>0</v>
      </c>
      <c r="BQ206" s="47">
        <f>ABSYLD1!BQ206*VLOOKUP(ABSYLD2!BQ$4,'[1]INTERNAL PARAMETERS-1'!$B$5:$J$44,5,FALSE)*VLOOKUP(ABSYLD2!BQ$4,'[1]INTERNAL PARAMETERS-1'!$B$5:$J$44,6,FALSE)*VLOOKUP(ABSYLD2!BQ$4,'[1]INTERNAL PARAMETERS-1'!$B$5:$J$44,3,FALSE) + ABSYLD1!BQ206*(1-VLOOKUP(ABSYLD2!BQ$4,'[1]INTERNAL PARAMETERS-1'!$B$5:$J$44,5,FALSE))*VLOOKUP(ABSYLD2!BQ$4,'[1]INTERNAL PARAMETERS-1'!$B$5:$J$44,8,FALSE)*VLOOKUP(ABSYLD2!BQ$4,'[1]INTERNAL PARAMETERS-1'!$B$5:$J$44,3,FALSE)</f>
        <v>0</v>
      </c>
      <c r="BR206" s="47">
        <f>ABSYLD1!BR206*VLOOKUP(ABSYLD2!BR$4,'[1]INTERNAL PARAMETERS-1'!$B$5:$J$44,5,FALSE)*VLOOKUP(ABSYLD2!BR$4,'[1]INTERNAL PARAMETERS-1'!$B$5:$J$44,6,FALSE)*VLOOKUP(ABSYLD2!BR$4,'[1]INTERNAL PARAMETERS-1'!$B$5:$J$44,3,FALSE) + ABSYLD1!BR206*(1-VLOOKUP(ABSYLD2!BR$4,'[1]INTERNAL PARAMETERS-1'!$B$5:$J$44,5,FALSE))*VLOOKUP(ABSYLD2!BR$4,'[1]INTERNAL PARAMETERS-1'!$B$5:$J$44,8,FALSE)*VLOOKUP(ABSYLD2!BR$4,'[1]INTERNAL PARAMETERS-1'!$B$5:$J$44,3,FALSE)</f>
        <v>0</v>
      </c>
      <c r="BS206" s="47">
        <f>ABSYLD1!BS206*VLOOKUP(ABSYLD2!BS$4,'[1]INTERNAL PARAMETERS-1'!$B$5:$J$44,5,FALSE)*VLOOKUP(ABSYLD2!BS$4,'[1]INTERNAL PARAMETERS-1'!$B$5:$J$44,6,FALSE)*VLOOKUP(ABSYLD2!BS$4,'[1]INTERNAL PARAMETERS-1'!$B$5:$J$44,3,FALSE) + ABSYLD1!BS206*(1-VLOOKUP(ABSYLD2!BS$4,'[1]INTERNAL PARAMETERS-1'!$B$5:$J$44,5,FALSE))*VLOOKUP(ABSYLD2!BS$4,'[1]INTERNAL PARAMETERS-1'!$B$5:$J$44,8,FALSE)*VLOOKUP(ABSYLD2!BS$4,'[1]INTERNAL PARAMETERS-1'!$B$5:$J$44,3,FALSE)</f>
        <v>0</v>
      </c>
      <c r="BT206" s="47">
        <f>ABSYLD1!BT206*VLOOKUP(ABSYLD2!BT$4,'[1]INTERNAL PARAMETERS-1'!$B$5:$J$44,5,FALSE)*VLOOKUP(ABSYLD2!BT$4,'[1]INTERNAL PARAMETERS-1'!$B$5:$J$44,6,FALSE)*VLOOKUP(ABSYLD2!BT$4,'[1]INTERNAL PARAMETERS-1'!$B$5:$J$44,3,FALSE) + ABSYLD1!BT206*(1-VLOOKUP(ABSYLD2!BT$4,'[1]INTERNAL PARAMETERS-1'!$B$5:$J$44,5,FALSE))*VLOOKUP(ABSYLD2!BT$4,'[1]INTERNAL PARAMETERS-1'!$B$5:$J$44,8,FALSE)*VLOOKUP(ABSYLD2!BT$4,'[1]INTERNAL PARAMETERS-1'!$B$5:$J$44,3,FALSE)</f>
        <v>0</v>
      </c>
      <c r="BU206" s="47">
        <f>ABSYLD1!BU206*VLOOKUP(ABSYLD2!BU$4,'[1]INTERNAL PARAMETERS-1'!$B$5:$J$44,5,FALSE)*VLOOKUP(ABSYLD2!BU$4,'[1]INTERNAL PARAMETERS-1'!$B$5:$J$44,6,FALSE)*VLOOKUP(ABSYLD2!BU$4,'[1]INTERNAL PARAMETERS-1'!$B$5:$J$44,3,FALSE) + ABSYLD1!BU206*(1-VLOOKUP(ABSYLD2!BU$4,'[1]INTERNAL PARAMETERS-1'!$B$5:$J$44,5,FALSE))*VLOOKUP(ABSYLD2!BU$4,'[1]INTERNAL PARAMETERS-1'!$B$5:$J$44,8,FALSE)*VLOOKUP(ABSYLD2!BU$4,'[1]INTERNAL PARAMETERS-1'!$B$5:$J$44,3,FALSE)</f>
        <v>0</v>
      </c>
      <c r="BV206" s="47">
        <f>ABSYLD1!BV206*VLOOKUP(ABSYLD2!BV$4,'[1]INTERNAL PARAMETERS-1'!$B$5:$J$44,5,FALSE)*VLOOKUP(ABSYLD2!BV$4,'[1]INTERNAL PARAMETERS-1'!$B$5:$J$44,6,FALSE)*VLOOKUP(ABSYLD2!BV$4,'[1]INTERNAL PARAMETERS-1'!$B$5:$J$44,3,FALSE) + ABSYLD1!BV206*(1-VLOOKUP(ABSYLD2!BV$4,'[1]INTERNAL PARAMETERS-1'!$B$5:$J$44,5,FALSE))*VLOOKUP(ABSYLD2!BV$4,'[1]INTERNAL PARAMETERS-1'!$B$5:$J$44,8,FALSE)*VLOOKUP(ABSYLD2!BV$4,'[1]INTERNAL PARAMETERS-1'!$B$5:$J$44,3,FALSE)</f>
        <v>0</v>
      </c>
      <c r="BW206" s="47">
        <f>ABSYLD1!BW206*VLOOKUP(ABSYLD2!BW$4,'[1]INTERNAL PARAMETERS-1'!$B$5:$J$44,5,FALSE)*VLOOKUP(ABSYLD2!BW$4,'[1]INTERNAL PARAMETERS-1'!$B$5:$J$44,6,FALSE)*VLOOKUP(ABSYLD2!BW$4,'[1]INTERNAL PARAMETERS-1'!$B$5:$J$44,3,FALSE) + ABSYLD1!BW206*(1-VLOOKUP(ABSYLD2!BW$4,'[1]INTERNAL PARAMETERS-1'!$B$5:$J$44,5,FALSE))*VLOOKUP(ABSYLD2!BW$4,'[1]INTERNAL PARAMETERS-1'!$B$5:$J$44,8,FALSE)*VLOOKUP(ABSYLD2!BW$4,'[1]INTERNAL PARAMETERS-1'!$B$5:$J$44,3,FALSE)</f>
        <v>0</v>
      </c>
      <c r="BX206" s="47">
        <f>ABSYLD1!BX206*VLOOKUP(ABSYLD2!BX$4,'[1]INTERNAL PARAMETERS-1'!$B$5:$J$44,5,FALSE)*VLOOKUP(ABSYLD2!BX$4,'[1]INTERNAL PARAMETERS-1'!$B$5:$J$44,6,FALSE)*VLOOKUP(ABSYLD2!BX$4,'[1]INTERNAL PARAMETERS-1'!$B$5:$J$44,3,FALSE) + ABSYLD1!BX206*(1-VLOOKUP(ABSYLD2!BX$4,'[1]INTERNAL PARAMETERS-1'!$B$5:$J$44,5,FALSE))*VLOOKUP(ABSYLD2!BX$4,'[1]INTERNAL PARAMETERS-1'!$B$5:$J$44,8,FALSE)*VLOOKUP(ABSYLD2!BX$4,'[1]INTERNAL PARAMETERS-1'!$B$5:$J$44,3,FALSE)</f>
        <v>0</v>
      </c>
      <c r="BY206" s="47">
        <f>ABSYLD1!BY206*VLOOKUP(ABSYLD2!BY$4,'[1]INTERNAL PARAMETERS-1'!$B$5:$J$44,5,FALSE)*VLOOKUP(ABSYLD2!BY$4,'[1]INTERNAL PARAMETERS-1'!$B$5:$J$44,6,FALSE)*VLOOKUP(ABSYLD2!BY$4,'[1]INTERNAL PARAMETERS-1'!$B$5:$J$44,3,FALSE) + ABSYLD1!BY206*(1-VLOOKUP(ABSYLD2!BY$4,'[1]INTERNAL PARAMETERS-1'!$B$5:$J$44,5,FALSE))*VLOOKUP(ABSYLD2!BY$4,'[1]INTERNAL PARAMETERS-1'!$B$5:$J$44,8,FALSE)*VLOOKUP(ABSYLD2!BY$4,'[1]INTERNAL PARAMETERS-1'!$B$5:$J$44,3,FALSE)</f>
        <v>0</v>
      </c>
      <c r="BZ206" s="47">
        <f>ABSYLD1!BZ206*VLOOKUP(ABSYLD2!BZ$4,'[1]INTERNAL PARAMETERS-1'!$B$5:$J$44,5,FALSE)*VLOOKUP(ABSYLD2!BZ$4,'[1]INTERNAL PARAMETERS-1'!$B$5:$J$44,6,FALSE)*VLOOKUP(ABSYLD2!BZ$4,'[1]INTERNAL PARAMETERS-1'!$B$5:$J$44,3,FALSE) + ABSYLD1!BZ206*(1-VLOOKUP(ABSYLD2!BZ$4,'[1]INTERNAL PARAMETERS-1'!$B$5:$J$44,5,FALSE))*VLOOKUP(ABSYLD2!BZ$4,'[1]INTERNAL PARAMETERS-1'!$B$5:$J$44,8,FALSE)*VLOOKUP(ABSYLD2!BZ$4,'[1]INTERNAL PARAMETERS-1'!$B$5:$J$44,3,FALSE)</f>
        <v>0</v>
      </c>
      <c r="CA206" s="47">
        <f>ABSYLD1!CA206*VLOOKUP(ABSYLD2!CA$4,'[1]INTERNAL PARAMETERS-1'!$B$5:$J$44,5,FALSE)*VLOOKUP(ABSYLD2!CA$4,'[1]INTERNAL PARAMETERS-1'!$B$5:$J$44,6,FALSE)*VLOOKUP(ABSYLD2!CA$4,'[1]INTERNAL PARAMETERS-1'!$B$5:$J$44,3,FALSE) + ABSYLD1!CA206*(1-VLOOKUP(ABSYLD2!CA$4,'[1]INTERNAL PARAMETERS-1'!$B$5:$J$44,5,FALSE))*VLOOKUP(ABSYLD2!CA$4,'[1]INTERNAL PARAMETERS-1'!$B$5:$J$44,8,FALSE)*VLOOKUP(ABSYLD2!CA$4,'[1]INTERNAL PARAMETERS-1'!$B$5:$J$44,3,FALSE)</f>
        <v>0</v>
      </c>
      <c r="CB206" s="47">
        <f>ABSYLD1!CB206*VLOOKUP(ABSYLD2!CB$4,'[1]INTERNAL PARAMETERS-1'!$B$5:$J$44,5,FALSE)*VLOOKUP(ABSYLD2!CB$4,'[1]INTERNAL PARAMETERS-1'!$B$5:$J$44,6,FALSE)*VLOOKUP(ABSYLD2!CB$4,'[1]INTERNAL PARAMETERS-1'!$B$5:$J$44,3,FALSE) + ABSYLD1!CB206*(1-VLOOKUP(ABSYLD2!CB$4,'[1]INTERNAL PARAMETERS-1'!$B$5:$J$44,5,FALSE))*VLOOKUP(ABSYLD2!CB$4,'[1]INTERNAL PARAMETERS-1'!$B$5:$J$44,8,FALSE)*VLOOKUP(ABSYLD2!CB$4,'[1]INTERNAL PARAMETERS-1'!$B$5:$J$44,3,FALSE)</f>
        <v>0</v>
      </c>
      <c r="CC206" s="47">
        <f>ABSYLD1!CC206*VLOOKUP(ABSYLD2!CC$4,'[1]INTERNAL PARAMETERS-1'!$B$5:$J$44,5,FALSE)*VLOOKUP(ABSYLD2!CC$4,'[1]INTERNAL PARAMETERS-1'!$B$5:$J$44,6,FALSE)*VLOOKUP(ABSYLD2!CC$4,'[1]INTERNAL PARAMETERS-1'!$B$5:$J$44,3,FALSE) + ABSYLD1!CC206*(1-VLOOKUP(ABSYLD2!CC$4,'[1]INTERNAL PARAMETERS-1'!$B$5:$J$44,5,FALSE))*VLOOKUP(ABSYLD2!CC$4,'[1]INTERNAL PARAMETERS-1'!$B$5:$J$44,8,FALSE)*VLOOKUP(ABSYLD2!CC$4,'[1]INTERNAL PARAMETERS-1'!$B$5:$J$44,3,FALSE)</f>
        <v>0</v>
      </c>
      <c r="CD206" s="47">
        <f>ABSYLD1!CD206*VLOOKUP(ABSYLD2!CD$4,'[1]INTERNAL PARAMETERS-1'!$B$5:$J$44,5,FALSE)*VLOOKUP(ABSYLD2!CD$4,'[1]INTERNAL PARAMETERS-1'!$B$5:$J$44,6,FALSE)*VLOOKUP(ABSYLD2!CD$4,'[1]INTERNAL PARAMETERS-1'!$B$5:$J$44,3,FALSE) + ABSYLD1!CD206*(1-VLOOKUP(ABSYLD2!CD$4,'[1]INTERNAL PARAMETERS-1'!$B$5:$J$44,5,FALSE))*VLOOKUP(ABSYLD2!CD$4,'[1]INTERNAL PARAMETERS-1'!$B$5:$J$44,8,FALSE)*VLOOKUP(ABSYLD2!CD$4,'[1]INTERNAL PARAMETERS-1'!$B$5:$J$44,3,FALSE)</f>
        <v>0</v>
      </c>
      <c r="CE206" s="47">
        <f>ABSYLD1!CE206*VLOOKUP(ABSYLD2!CE$4,'[1]INTERNAL PARAMETERS-1'!$B$5:$J$44,5,FALSE)*VLOOKUP(ABSYLD2!CE$4,'[1]INTERNAL PARAMETERS-1'!$B$5:$J$44,6,FALSE)*VLOOKUP(ABSYLD2!CE$4,'[1]INTERNAL PARAMETERS-1'!$B$5:$J$44,3,FALSE) + ABSYLD1!CE206*(1-VLOOKUP(ABSYLD2!CE$4,'[1]INTERNAL PARAMETERS-1'!$B$5:$J$44,5,FALSE))*VLOOKUP(ABSYLD2!CE$4,'[1]INTERNAL PARAMETERS-1'!$B$5:$J$44,8,FALSE)*VLOOKUP(ABSYLD2!CE$4,'[1]INTERNAL PARAMETERS-1'!$B$5:$J$44,3,FALSE)</f>
        <v>0</v>
      </c>
      <c r="CF206" s="47">
        <f>ABSYLD1!CF206*VLOOKUP(ABSYLD2!CF$4,'[1]INTERNAL PARAMETERS-1'!$B$5:$J$44,5,FALSE)*VLOOKUP(ABSYLD2!CF$4,'[1]INTERNAL PARAMETERS-1'!$B$5:$J$44,6,FALSE)*VLOOKUP(ABSYLD2!CF$4,'[1]INTERNAL PARAMETERS-1'!$B$5:$J$44,3,FALSE) + ABSYLD1!CF206*(1-VLOOKUP(ABSYLD2!CF$4,'[1]INTERNAL PARAMETERS-1'!$B$5:$J$44,5,FALSE))*VLOOKUP(ABSYLD2!CF$4,'[1]INTERNAL PARAMETERS-1'!$B$5:$J$44,8,FALSE)*VLOOKUP(ABSYLD2!CF$4,'[1]INTERNAL PARAMETERS-1'!$B$5:$J$44,3,FALSE)</f>
        <v>0</v>
      </c>
      <c r="CG206" s="47">
        <f>ABSYLD1!CG206*VLOOKUP(ABSYLD2!CG$4,'[1]INTERNAL PARAMETERS-1'!$B$5:$J$44,5,FALSE)*VLOOKUP(ABSYLD2!CG$4,'[1]INTERNAL PARAMETERS-1'!$B$5:$J$44,6,FALSE)*VLOOKUP(ABSYLD2!CG$4,'[1]INTERNAL PARAMETERS-1'!$B$5:$J$44,3,FALSE) + ABSYLD1!CG206*(1-VLOOKUP(ABSYLD2!CG$4,'[1]INTERNAL PARAMETERS-1'!$B$5:$J$44,5,FALSE))*VLOOKUP(ABSYLD2!CG$4,'[1]INTERNAL PARAMETERS-1'!$B$5:$J$44,8,FALSE)*VLOOKUP(ABSYLD2!CG$4,'[1]INTERNAL PARAMETERS-1'!$B$5:$J$44,3,FALSE)</f>
        <v>0</v>
      </c>
      <c r="CH206" s="46">
        <f>ABSYLD1!CH206*VLOOKUP(ABSYLD2!CH$4,'[1]INTERNAL PARAMETERS-1'!$B$5:$J$44,5,FALSE)*VLOOKUP(ABSYLD2!CH$4,'[1]INTERNAL PARAMETERS-1'!$B$5:$J$44,6,FALSE)*VLOOKUP(ABSYLD2!CH$4,'[1]INTERNAL PARAMETERS-1'!$B$5:$J$44,3,FALSE) + ABSYLD1!CH206*(1-VLOOKUP(ABSYLD2!CH$4,'[1]INTERNAL PARAMETERS-1'!$B$5:$J$44,5,FALSE))*VLOOKUP(ABSYLD2!CH$4,'[1]INTERNAL PARAMETERS-1'!$B$5:$J$44,8,FALSE)*VLOOKUP(ABSYLD2!CH$4,'[1]INTERNAL PARAMETERS-1'!$B$5:$J$44,3,FALSE)</f>
        <v>0</v>
      </c>
      <c r="CJ206" s="48">
        <f t="shared" si="6"/>
        <v>0</v>
      </c>
      <c r="CK206" s="46">
        <f t="shared" si="7"/>
        <v>0</v>
      </c>
    </row>
    <row r="207" spans="2:89">
      <c r="B207" s="61" t="s">
        <v>7</v>
      </c>
      <c r="C207" s="60" t="s">
        <v>71</v>
      </c>
      <c r="D207" s="60" t="s">
        <v>84</v>
      </c>
      <c r="E207" s="137">
        <f>ABS!AL207</f>
        <v>0</v>
      </c>
      <c r="F207" s="59">
        <f>'[1]INTERNAL PARAMETERS-1'!M9</f>
        <v>63.875</v>
      </c>
      <c r="G207" s="48">
        <f>ABSYLD1!G207*VLOOKUP(ABSYLD2!G$4,'[1]INTERNAL PARAMETERS-1'!$B$5:$J$44,5,FALSE)*VLOOKUP(ABSYLD2!G$4,'[1]INTERNAL PARAMETERS-1'!$B$5:$J$44,7,FALSE)*ABSYLD2!$F207 + ABSYLD1!G207*(1-VLOOKUP(ABSYLD2!G$4,'[1]INTERNAL PARAMETERS-1'!$B$5:$J$44,5,FALSE))*VLOOKUP(ABSYLD2!G$4,'[1]INTERNAL PARAMETERS-1'!$B$5:$J$44,9,FALSE)*ABSYLD2!$F207</f>
        <v>0</v>
      </c>
      <c r="H207" s="47">
        <f>ABSYLD1!H207*VLOOKUP(ABSYLD2!H$4,'[1]INTERNAL PARAMETERS-1'!$B$5:$J$44,5,FALSE)*VLOOKUP(ABSYLD2!H$4,'[1]INTERNAL PARAMETERS-1'!$B$5:$J$44,7,FALSE)*ABSYLD2!$F207 + ABSYLD1!H207*(1-VLOOKUP(ABSYLD2!H$4,'[1]INTERNAL PARAMETERS-1'!$B$5:$J$44,5,FALSE))*VLOOKUP(ABSYLD2!H$4,'[1]INTERNAL PARAMETERS-1'!$B$5:$J$44,9,FALSE)*ABSYLD2!$F207</f>
        <v>0</v>
      </c>
      <c r="I207" s="47">
        <f>ABSYLD1!I207*VLOOKUP(ABSYLD2!I$4,'[1]INTERNAL PARAMETERS-1'!$B$5:$J$44,5,FALSE)*VLOOKUP(ABSYLD2!I$4,'[1]INTERNAL PARAMETERS-1'!$B$5:$J$44,7,FALSE)*ABSYLD2!$F207 + ABSYLD1!I207*(1-VLOOKUP(ABSYLD2!I$4,'[1]INTERNAL PARAMETERS-1'!$B$5:$J$44,5,FALSE))*VLOOKUP(ABSYLD2!I$4,'[1]INTERNAL PARAMETERS-1'!$B$5:$J$44,9,FALSE)*ABSYLD2!$F207</f>
        <v>0</v>
      </c>
      <c r="J207" s="47">
        <f>ABSYLD1!J207*VLOOKUP(ABSYLD2!J$4,'[1]INTERNAL PARAMETERS-1'!$B$5:$J$44,5,FALSE)*VLOOKUP(ABSYLD2!J$4,'[1]INTERNAL PARAMETERS-1'!$B$5:$J$44,7,FALSE)*ABSYLD2!$F207 + ABSYLD1!J207*(1-VLOOKUP(ABSYLD2!J$4,'[1]INTERNAL PARAMETERS-1'!$B$5:$J$44,5,FALSE))*VLOOKUP(ABSYLD2!J$4,'[1]INTERNAL PARAMETERS-1'!$B$5:$J$44,9,FALSE)*ABSYLD2!$F207</f>
        <v>0</v>
      </c>
      <c r="K207" s="47">
        <f>ABSYLD1!K207*VLOOKUP(ABSYLD2!K$4,'[1]INTERNAL PARAMETERS-1'!$B$5:$J$44,5,FALSE)*VLOOKUP(ABSYLD2!K$4,'[1]INTERNAL PARAMETERS-1'!$B$5:$J$44,7,FALSE)*ABSYLD2!$F207 + ABSYLD1!K207*(1-VLOOKUP(ABSYLD2!K$4,'[1]INTERNAL PARAMETERS-1'!$B$5:$J$44,5,FALSE))*VLOOKUP(ABSYLD2!K$4,'[1]INTERNAL PARAMETERS-1'!$B$5:$J$44,9,FALSE)*ABSYLD2!$F207</f>
        <v>0</v>
      </c>
      <c r="L207" s="47">
        <f>ABSYLD1!L207*VLOOKUP(ABSYLD2!L$4,'[1]INTERNAL PARAMETERS-1'!$B$5:$J$44,5,FALSE)*VLOOKUP(ABSYLD2!L$4,'[1]INTERNAL PARAMETERS-1'!$B$5:$J$44,7,FALSE)*ABSYLD2!$F207 + ABSYLD1!L207*(1-VLOOKUP(ABSYLD2!L$4,'[1]INTERNAL PARAMETERS-1'!$B$5:$J$44,5,FALSE))*VLOOKUP(ABSYLD2!L$4,'[1]INTERNAL PARAMETERS-1'!$B$5:$J$44,9,FALSE)*ABSYLD2!$F207</f>
        <v>0</v>
      </c>
      <c r="M207" s="47">
        <f>ABSYLD1!M207*VLOOKUP(ABSYLD2!M$4,'[1]INTERNAL PARAMETERS-1'!$B$5:$J$44,5,FALSE)*VLOOKUP(ABSYLD2!M$4,'[1]INTERNAL PARAMETERS-1'!$B$5:$J$44,7,FALSE)*ABSYLD2!$F207 + ABSYLD1!M207*(1-VLOOKUP(ABSYLD2!M$4,'[1]INTERNAL PARAMETERS-1'!$B$5:$J$44,5,FALSE))*VLOOKUP(ABSYLD2!M$4,'[1]INTERNAL PARAMETERS-1'!$B$5:$J$44,9,FALSE)*ABSYLD2!$F207</f>
        <v>0</v>
      </c>
      <c r="N207" s="47">
        <f>ABSYLD1!N207*VLOOKUP(ABSYLD2!N$4,'[1]INTERNAL PARAMETERS-1'!$B$5:$J$44,5,FALSE)*VLOOKUP(ABSYLD2!N$4,'[1]INTERNAL PARAMETERS-1'!$B$5:$J$44,7,FALSE)*ABSYLD2!$F207 + ABSYLD1!N207*(1-VLOOKUP(ABSYLD2!N$4,'[1]INTERNAL PARAMETERS-1'!$B$5:$J$44,5,FALSE))*VLOOKUP(ABSYLD2!N$4,'[1]INTERNAL PARAMETERS-1'!$B$5:$J$44,9,FALSE)*ABSYLD2!$F207</f>
        <v>0</v>
      </c>
      <c r="O207" s="47">
        <f>ABSYLD1!O207*VLOOKUP(ABSYLD2!O$4,'[1]INTERNAL PARAMETERS-1'!$B$5:$J$44,5,FALSE)*VLOOKUP(ABSYLD2!O$4,'[1]INTERNAL PARAMETERS-1'!$B$5:$J$44,7,FALSE)*ABSYLD2!$F207 + ABSYLD1!O207*(1-VLOOKUP(ABSYLD2!O$4,'[1]INTERNAL PARAMETERS-1'!$B$5:$J$44,5,FALSE))*VLOOKUP(ABSYLD2!O$4,'[1]INTERNAL PARAMETERS-1'!$B$5:$J$44,9,FALSE)*ABSYLD2!$F207</f>
        <v>0</v>
      </c>
      <c r="P207" s="47">
        <f>ABSYLD1!P207*VLOOKUP(ABSYLD2!P$4,'[1]INTERNAL PARAMETERS-1'!$B$5:$J$44,5,FALSE)*VLOOKUP(ABSYLD2!P$4,'[1]INTERNAL PARAMETERS-1'!$B$5:$J$44,7,FALSE)*ABSYLD2!$F207 + ABSYLD1!P207*(1-VLOOKUP(ABSYLD2!P$4,'[1]INTERNAL PARAMETERS-1'!$B$5:$J$44,5,FALSE))*VLOOKUP(ABSYLD2!P$4,'[1]INTERNAL PARAMETERS-1'!$B$5:$J$44,9,FALSE)*ABSYLD2!$F207</f>
        <v>0</v>
      </c>
      <c r="Q207" s="47">
        <f>ABSYLD1!Q207*VLOOKUP(ABSYLD2!Q$4,'[1]INTERNAL PARAMETERS-1'!$B$5:$J$44,5,FALSE)*VLOOKUP(ABSYLD2!Q$4,'[1]INTERNAL PARAMETERS-1'!$B$5:$J$44,7,FALSE)*ABSYLD2!$F207 + ABSYLD1!Q207*(1-VLOOKUP(ABSYLD2!Q$4,'[1]INTERNAL PARAMETERS-1'!$B$5:$J$44,5,FALSE))*VLOOKUP(ABSYLD2!Q$4,'[1]INTERNAL PARAMETERS-1'!$B$5:$J$44,9,FALSE)*ABSYLD2!$F207</f>
        <v>0</v>
      </c>
      <c r="R207" s="47">
        <f>ABSYLD1!R207*VLOOKUP(ABSYLD2!R$4,'[1]INTERNAL PARAMETERS-1'!$B$5:$J$44,5,FALSE)*VLOOKUP(ABSYLD2!R$4,'[1]INTERNAL PARAMETERS-1'!$B$5:$J$44,7,FALSE)*ABSYLD2!$F207 + ABSYLD1!R207*(1-VLOOKUP(ABSYLD2!R$4,'[1]INTERNAL PARAMETERS-1'!$B$5:$J$44,5,FALSE))*VLOOKUP(ABSYLD2!R$4,'[1]INTERNAL PARAMETERS-1'!$B$5:$J$44,9,FALSE)*ABSYLD2!$F207</f>
        <v>0</v>
      </c>
      <c r="S207" s="47">
        <f>ABSYLD1!S207*VLOOKUP(ABSYLD2!S$4,'[1]INTERNAL PARAMETERS-1'!$B$5:$J$44,5,FALSE)*VLOOKUP(ABSYLD2!S$4,'[1]INTERNAL PARAMETERS-1'!$B$5:$J$44,7,FALSE)*ABSYLD2!$F207 + ABSYLD1!S207*(1-VLOOKUP(ABSYLD2!S$4,'[1]INTERNAL PARAMETERS-1'!$B$5:$J$44,5,FALSE))*VLOOKUP(ABSYLD2!S$4,'[1]INTERNAL PARAMETERS-1'!$B$5:$J$44,9,FALSE)*ABSYLD2!$F207</f>
        <v>0</v>
      </c>
      <c r="T207" s="47">
        <f>ABSYLD1!T207*VLOOKUP(ABSYLD2!T$4,'[1]INTERNAL PARAMETERS-1'!$B$5:$J$44,5,FALSE)*VLOOKUP(ABSYLD2!T$4,'[1]INTERNAL PARAMETERS-1'!$B$5:$J$44,7,FALSE)*ABSYLD2!$F207 + ABSYLD1!T207*(1-VLOOKUP(ABSYLD2!T$4,'[1]INTERNAL PARAMETERS-1'!$B$5:$J$44,5,FALSE))*VLOOKUP(ABSYLD2!T$4,'[1]INTERNAL PARAMETERS-1'!$B$5:$J$44,9,FALSE)*ABSYLD2!$F207</f>
        <v>0</v>
      </c>
      <c r="U207" s="47">
        <f>ABSYLD1!U207*VLOOKUP(ABSYLD2!U$4,'[1]INTERNAL PARAMETERS-1'!$B$5:$J$44,5,FALSE)*VLOOKUP(ABSYLD2!U$4,'[1]INTERNAL PARAMETERS-1'!$B$5:$J$44,7,FALSE)*ABSYLD2!$F207 + ABSYLD1!U207*(1-VLOOKUP(ABSYLD2!U$4,'[1]INTERNAL PARAMETERS-1'!$B$5:$J$44,5,FALSE))*VLOOKUP(ABSYLD2!U$4,'[1]INTERNAL PARAMETERS-1'!$B$5:$J$44,9,FALSE)*ABSYLD2!$F207</f>
        <v>0</v>
      </c>
      <c r="V207" s="47">
        <f>ABSYLD1!V207*VLOOKUP(ABSYLD2!V$4,'[1]INTERNAL PARAMETERS-1'!$B$5:$J$44,5,FALSE)*VLOOKUP(ABSYLD2!V$4,'[1]INTERNAL PARAMETERS-1'!$B$5:$J$44,7,FALSE)*ABSYLD2!$F207 + ABSYLD1!V207*(1-VLOOKUP(ABSYLD2!V$4,'[1]INTERNAL PARAMETERS-1'!$B$5:$J$44,5,FALSE))*VLOOKUP(ABSYLD2!V$4,'[1]INTERNAL PARAMETERS-1'!$B$5:$J$44,9,FALSE)*ABSYLD2!$F207</f>
        <v>0</v>
      </c>
      <c r="W207" s="47">
        <f>ABSYLD1!W207*VLOOKUP(ABSYLD2!W$4,'[1]INTERNAL PARAMETERS-1'!$B$5:$J$44,5,FALSE)*VLOOKUP(ABSYLD2!W$4,'[1]INTERNAL PARAMETERS-1'!$B$5:$J$44,7,FALSE)*ABSYLD2!$F207 + ABSYLD1!W207*(1-VLOOKUP(ABSYLD2!W$4,'[1]INTERNAL PARAMETERS-1'!$B$5:$J$44,5,FALSE))*VLOOKUP(ABSYLD2!W$4,'[1]INTERNAL PARAMETERS-1'!$B$5:$J$44,9,FALSE)*ABSYLD2!$F207</f>
        <v>0</v>
      </c>
      <c r="X207" s="47">
        <f>ABSYLD1!X207*VLOOKUP(ABSYLD2!X$4,'[1]INTERNAL PARAMETERS-1'!$B$5:$J$44,5,FALSE)*VLOOKUP(ABSYLD2!X$4,'[1]INTERNAL PARAMETERS-1'!$B$5:$J$44,7,FALSE)*ABSYLD2!$F207 + ABSYLD1!X207*(1-VLOOKUP(ABSYLD2!X$4,'[1]INTERNAL PARAMETERS-1'!$B$5:$J$44,5,FALSE))*VLOOKUP(ABSYLD2!X$4,'[1]INTERNAL PARAMETERS-1'!$B$5:$J$44,9,FALSE)*ABSYLD2!$F207</f>
        <v>0</v>
      </c>
      <c r="Y207" s="47">
        <f>ABSYLD1!Y207*VLOOKUP(ABSYLD2!Y$4,'[1]INTERNAL PARAMETERS-1'!$B$5:$J$44,5,FALSE)*VLOOKUP(ABSYLD2!Y$4,'[1]INTERNAL PARAMETERS-1'!$B$5:$J$44,7,FALSE)*ABSYLD2!$F207 + ABSYLD1!Y207*(1-VLOOKUP(ABSYLD2!Y$4,'[1]INTERNAL PARAMETERS-1'!$B$5:$J$44,5,FALSE))*VLOOKUP(ABSYLD2!Y$4,'[1]INTERNAL PARAMETERS-1'!$B$5:$J$44,9,FALSE)*ABSYLD2!$F207</f>
        <v>0</v>
      </c>
      <c r="Z207" s="47">
        <f>ABSYLD1!Z207*VLOOKUP(ABSYLD2!Z$4,'[1]INTERNAL PARAMETERS-1'!$B$5:$J$44,5,FALSE)*VLOOKUP(ABSYLD2!Z$4,'[1]INTERNAL PARAMETERS-1'!$B$5:$J$44,7,FALSE)*ABSYLD2!$F207 + ABSYLD1!Z207*(1-VLOOKUP(ABSYLD2!Z$4,'[1]INTERNAL PARAMETERS-1'!$B$5:$J$44,5,FALSE))*VLOOKUP(ABSYLD2!Z$4,'[1]INTERNAL PARAMETERS-1'!$B$5:$J$44,9,FALSE)*ABSYLD2!$F207</f>
        <v>0</v>
      </c>
      <c r="AA207" s="47">
        <f>ABSYLD1!AA207*VLOOKUP(ABSYLD2!AA$4,'[1]INTERNAL PARAMETERS-1'!$B$5:$J$44,5,FALSE)*VLOOKUP(ABSYLD2!AA$4,'[1]INTERNAL PARAMETERS-1'!$B$5:$J$44,7,FALSE)*ABSYLD2!$F207 + ABSYLD1!AA207*(1-VLOOKUP(ABSYLD2!AA$4,'[1]INTERNAL PARAMETERS-1'!$B$5:$J$44,5,FALSE))*VLOOKUP(ABSYLD2!AA$4,'[1]INTERNAL PARAMETERS-1'!$B$5:$J$44,9,FALSE)*ABSYLD2!$F207</f>
        <v>0</v>
      </c>
      <c r="AB207" s="47">
        <f>ABSYLD1!AB207*VLOOKUP(ABSYLD2!AB$4,'[1]INTERNAL PARAMETERS-1'!$B$5:$J$44,5,FALSE)*VLOOKUP(ABSYLD2!AB$4,'[1]INTERNAL PARAMETERS-1'!$B$5:$J$44,7,FALSE)*ABSYLD2!$F207 + ABSYLD1!AB207*(1-VLOOKUP(ABSYLD2!AB$4,'[1]INTERNAL PARAMETERS-1'!$B$5:$J$44,5,FALSE))*VLOOKUP(ABSYLD2!AB$4,'[1]INTERNAL PARAMETERS-1'!$B$5:$J$44,9,FALSE)*ABSYLD2!$F207</f>
        <v>0</v>
      </c>
      <c r="AC207" s="47">
        <f>ABSYLD1!AC207*VLOOKUP(ABSYLD2!AC$4,'[1]INTERNAL PARAMETERS-1'!$B$5:$J$44,5,FALSE)*VLOOKUP(ABSYLD2!AC$4,'[1]INTERNAL PARAMETERS-1'!$B$5:$J$44,7,FALSE)*ABSYLD2!$F207 + ABSYLD1!AC207*(1-VLOOKUP(ABSYLD2!AC$4,'[1]INTERNAL PARAMETERS-1'!$B$5:$J$44,5,FALSE))*VLOOKUP(ABSYLD2!AC$4,'[1]INTERNAL PARAMETERS-1'!$B$5:$J$44,9,FALSE)*ABSYLD2!$F207</f>
        <v>0</v>
      </c>
      <c r="AD207" s="47">
        <f>ABSYLD1!AD207*VLOOKUP(ABSYLD2!AD$4,'[1]INTERNAL PARAMETERS-1'!$B$5:$J$44,5,FALSE)*VLOOKUP(ABSYLD2!AD$4,'[1]INTERNAL PARAMETERS-1'!$B$5:$J$44,7,FALSE)*ABSYLD2!$F207 + ABSYLD1!AD207*(1-VLOOKUP(ABSYLD2!AD$4,'[1]INTERNAL PARAMETERS-1'!$B$5:$J$44,5,FALSE))*VLOOKUP(ABSYLD2!AD$4,'[1]INTERNAL PARAMETERS-1'!$B$5:$J$44,9,FALSE)*ABSYLD2!$F207</f>
        <v>0</v>
      </c>
      <c r="AE207" s="47">
        <f>ABSYLD1!AE207*VLOOKUP(ABSYLD2!AE$4,'[1]INTERNAL PARAMETERS-1'!$B$5:$J$44,5,FALSE)*VLOOKUP(ABSYLD2!AE$4,'[1]INTERNAL PARAMETERS-1'!$B$5:$J$44,7,FALSE)*ABSYLD2!$F207 + ABSYLD1!AE207*(1-VLOOKUP(ABSYLD2!AE$4,'[1]INTERNAL PARAMETERS-1'!$B$5:$J$44,5,FALSE))*VLOOKUP(ABSYLD2!AE$4,'[1]INTERNAL PARAMETERS-1'!$B$5:$J$44,9,FALSE)*ABSYLD2!$F207</f>
        <v>0</v>
      </c>
      <c r="AF207" s="47">
        <f>ABSYLD1!AF207*VLOOKUP(ABSYLD2!AF$4,'[1]INTERNAL PARAMETERS-1'!$B$5:$J$44,5,FALSE)*VLOOKUP(ABSYLD2!AF$4,'[1]INTERNAL PARAMETERS-1'!$B$5:$J$44,7,FALSE)*ABSYLD2!$F207 + ABSYLD1!AF207*(1-VLOOKUP(ABSYLD2!AF$4,'[1]INTERNAL PARAMETERS-1'!$B$5:$J$44,5,FALSE))*VLOOKUP(ABSYLD2!AF$4,'[1]INTERNAL PARAMETERS-1'!$B$5:$J$44,9,FALSE)*ABSYLD2!$F207</f>
        <v>0</v>
      </c>
      <c r="AG207" s="47">
        <f>ABSYLD1!AG207*VLOOKUP(ABSYLD2!AG$4,'[1]INTERNAL PARAMETERS-1'!$B$5:$J$44,5,FALSE)*VLOOKUP(ABSYLD2!AG$4,'[1]INTERNAL PARAMETERS-1'!$B$5:$J$44,7,FALSE)*ABSYLD2!$F207 + ABSYLD1!AG207*(1-VLOOKUP(ABSYLD2!AG$4,'[1]INTERNAL PARAMETERS-1'!$B$5:$J$44,5,FALSE))*VLOOKUP(ABSYLD2!AG$4,'[1]INTERNAL PARAMETERS-1'!$B$5:$J$44,9,FALSE)*ABSYLD2!$F207</f>
        <v>0</v>
      </c>
      <c r="AH207" s="47">
        <f>ABSYLD1!AH207*VLOOKUP(ABSYLD2!AH$4,'[1]INTERNAL PARAMETERS-1'!$B$5:$J$44,5,FALSE)*VLOOKUP(ABSYLD2!AH$4,'[1]INTERNAL PARAMETERS-1'!$B$5:$J$44,7,FALSE)*ABSYLD2!$F207 + ABSYLD1!AH207*(1-VLOOKUP(ABSYLD2!AH$4,'[1]INTERNAL PARAMETERS-1'!$B$5:$J$44,5,FALSE))*VLOOKUP(ABSYLD2!AH$4,'[1]INTERNAL PARAMETERS-1'!$B$5:$J$44,9,FALSE)*ABSYLD2!$F207</f>
        <v>0</v>
      </c>
      <c r="AI207" s="47">
        <f>ABSYLD1!AI207*VLOOKUP(ABSYLD2!AI$4,'[1]INTERNAL PARAMETERS-1'!$B$5:$J$44,5,FALSE)*VLOOKUP(ABSYLD2!AI$4,'[1]INTERNAL PARAMETERS-1'!$B$5:$J$44,7,FALSE)*ABSYLD2!$F207 + ABSYLD1!AI207*(1-VLOOKUP(ABSYLD2!AI$4,'[1]INTERNAL PARAMETERS-1'!$B$5:$J$44,5,FALSE))*VLOOKUP(ABSYLD2!AI$4,'[1]INTERNAL PARAMETERS-1'!$B$5:$J$44,9,FALSE)*ABSYLD2!$F207</f>
        <v>0</v>
      </c>
      <c r="AJ207" s="47">
        <f>ABSYLD1!AJ207*VLOOKUP(ABSYLD2!AJ$4,'[1]INTERNAL PARAMETERS-1'!$B$5:$J$44,5,FALSE)*VLOOKUP(ABSYLD2!AJ$4,'[1]INTERNAL PARAMETERS-1'!$B$5:$J$44,7,FALSE)*ABSYLD2!$F207 + ABSYLD1!AJ207*(1-VLOOKUP(ABSYLD2!AJ$4,'[1]INTERNAL PARAMETERS-1'!$B$5:$J$44,5,FALSE))*VLOOKUP(ABSYLD2!AJ$4,'[1]INTERNAL PARAMETERS-1'!$B$5:$J$44,9,FALSE)*ABSYLD2!$F207</f>
        <v>0</v>
      </c>
      <c r="AK207" s="47">
        <f>ABSYLD1!AK207*VLOOKUP(ABSYLD2!AK$4,'[1]INTERNAL PARAMETERS-1'!$B$5:$J$44,5,FALSE)*VLOOKUP(ABSYLD2!AK$4,'[1]INTERNAL PARAMETERS-1'!$B$5:$J$44,7,FALSE)*ABSYLD2!$F207 + ABSYLD1!AK207*(1-VLOOKUP(ABSYLD2!AK$4,'[1]INTERNAL PARAMETERS-1'!$B$5:$J$44,5,FALSE))*VLOOKUP(ABSYLD2!AK$4,'[1]INTERNAL PARAMETERS-1'!$B$5:$J$44,9,FALSE)*ABSYLD2!$F207</f>
        <v>0</v>
      </c>
      <c r="AL207" s="47">
        <f>ABSYLD1!AL207*VLOOKUP(ABSYLD2!AL$4,'[1]INTERNAL PARAMETERS-1'!$B$5:$J$44,5,FALSE)*VLOOKUP(ABSYLD2!AL$4,'[1]INTERNAL PARAMETERS-1'!$B$5:$J$44,7,FALSE)*ABSYLD2!$F207 + ABSYLD1!AL207*(1-VLOOKUP(ABSYLD2!AL$4,'[1]INTERNAL PARAMETERS-1'!$B$5:$J$44,5,FALSE))*VLOOKUP(ABSYLD2!AL$4,'[1]INTERNAL PARAMETERS-1'!$B$5:$J$44,9,FALSE)*ABSYLD2!$F207</f>
        <v>0</v>
      </c>
      <c r="AM207" s="47">
        <f>ABSYLD1!AM207*VLOOKUP(ABSYLD2!AM$4,'[1]INTERNAL PARAMETERS-1'!$B$5:$J$44,5,FALSE)*VLOOKUP(ABSYLD2!AM$4,'[1]INTERNAL PARAMETERS-1'!$B$5:$J$44,7,FALSE)*ABSYLD2!$F207 + ABSYLD1!AM207*(1-VLOOKUP(ABSYLD2!AM$4,'[1]INTERNAL PARAMETERS-1'!$B$5:$J$44,5,FALSE))*VLOOKUP(ABSYLD2!AM$4,'[1]INTERNAL PARAMETERS-1'!$B$5:$J$44,9,FALSE)*ABSYLD2!$F207</f>
        <v>0</v>
      </c>
      <c r="AN207" s="47">
        <f>ABSYLD1!AN207*VLOOKUP(ABSYLD2!AN$4,'[1]INTERNAL PARAMETERS-1'!$B$5:$J$44,5,FALSE)*VLOOKUP(ABSYLD2!AN$4,'[1]INTERNAL PARAMETERS-1'!$B$5:$J$44,7,FALSE)*ABSYLD2!$F207 + ABSYLD1!AN207*(1-VLOOKUP(ABSYLD2!AN$4,'[1]INTERNAL PARAMETERS-1'!$B$5:$J$44,5,FALSE))*VLOOKUP(ABSYLD2!AN$4,'[1]INTERNAL PARAMETERS-1'!$B$5:$J$44,9,FALSE)*ABSYLD2!$F207</f>
        <v>0</v>
      </c>
      <c r="AO207" s="47">
        <f>ABSYLD1!AO207*VLOOKUP(ABSYLD2!AO$4,'[1]INTERNAL PARAMETERS-1'!$B$5:$J$44,5,FALSE)*VLOOKUP(ABSYLD2!AO$4,'[1]INTERNAL PARAMETERS-1'!$B$5:$J$44,7,FALSE)*ABSYLD2!$F207 + ABSYLD1!AO207*(1-VLOOKUP(ABSYLD2!AO$4,'[1]INTERNAL PARAMETERS-1'!$B$5:$J$44,5,FALSE))*VLOOKUP(ABSYLD2!AO$4,'[1]INTERNAL PARAMETERS-1'!$B$5:$J$44,9,FALSE)*ABSYLD2!$F207</f>
        <v>0</v>
      </c>
      <c r="AP207" s="47">
        <f>ABSYLD1!AP207*VLOOKUP(ABSYLD2!AP$4,'[1]INTERNAL PARAMETERS-1'!$B$5:$J$44,5,FALSE)*VLOOKUP(ABSYLD2!AP$4,'[1]INTERNAL PARAMETERS-1'!$B$5:$J$44,7,FALSE)*ABSYLD2!$F207 + ABSYLD1!AP207*(1-VLOOKUP(ABSYLD2!AP$4,'[1]INTERNAL PARAMETERS-1'!$B$5:$J$44,5,FALSE))*VLOOKUP(ABSYLD2!AP$4,'[1]INTERNAL PARAMETERS-1'!$B$5:$J$44,9,FALSE)*ABSYLD2!$F207</f>
        <v>0</v>
      </c>
      <c r="AQ207" s="47">
        <f>ABSYLD1!AQ207*VLOOKUP(ABSYLD2!AQ$4,'[1]INTERNAL PARAMETERS-1'!$B$5:$J$44,5,FALSE)*VLOOKUP(ABSYLD2!AQ$4,'[1]INTERNAL PARAMETERS-1'!$B$5:$J$44,7,FALSE)*ABSYLD2!$F207 + ABSYLD1!AQ207*(1-VLOOKUP(ABSYLD2!AQ$4,'[1]INTERNAL PARAMETERS-1'!$B$5:$J$44,5,FALSE))*VLOOKUP(ABSYLD2!AQ$4,'[1]INTERNAL PARAMETERS-1'!$B$5:$J$44,9,FALSE)*ABSYLD2!$F207</f>
        <v>0</v>
      </c>
      <c r="AR207" s="47">
        <f>ABSYLD1!AR207*VLOOKUP(ABSYLD2!AR$4,'[1]INTERNAL PARAMETERS-1'!$B$5:$J$44,5,FALSE)*VLOOKUP(ABSYLD2!AR$4,'[1]INTERNAL PARAMETERS-1'!$B$5:$J$44,7,FALSE)*ABSYLD2!$F207 + ABSYLD1!AR207*(1-VLOOKUP(ABSYLD2!AR$4,'[1]INTERNAL PARAMETERS-1'!$B$5:$J$44,5,FALSE))*VLOOKUP(ABSYLD2!AR$4,'[1]INTERNAL PARAMETERS-1'!$B$5:$J$44,9,FALSE)*ABSYLD2!$F207</f>
        <v>0</v>
      </c>
      <c r="AS207" s="47">
        <f>ABSYLD1!AS207*VLOOKUP(ABSYLD2!AS$4,'[1]INTERNAL PARAMETERS-1'!$B$5:$J$44,5,FALSE)*VLOOKUP(ABSYLD2!AS$4,'[1]INTERNAL PARAMETERS-1'!$B$5:$J$44,7,FALSE)*ABSYLD2!$F207 + ABSYLD1!AS207*(1-VLOOKUP(ABSYLD2!AS$4,'[1]INTERNAL PARAMETERS-1'!$B$5:$J$44,5,FALSE))*VLOOKUP(ABSYLD2!AS$4,'[1]INTERNAL PARAMETERS-1'!$B$5:$J$44,9,FALSE)*ABSYLD2!$F207</f>
        <v>0</v>
      </c>
      <c r="AT207" s="46">
        <f>ABSYLD1!AT207*VLOOKUP(ABSYLD2!AT$4,'[1]INTERNAL PARAMETERS-1'!$B$5:$J$44,5,FALSE)*VLOOKUP(ABSYLD2!AT$4,'[1]INTERNAL PARAMETERS-1'!$B$5:$J$44,7,FALSE)*ABSYLD2!$F207 + ABSYLD1!AT207*(1-VLOOKUP(ABSYLD2!AT$4,'[1]INTERNAL PARAMETERS-1'!$B$5:$J$44,5,FALSE))*VLOOKUP(ABSYLD2!AT$4,'[1]INTERNAL PARAMETERS-1'!$B$5:$J$44,9,FALSE)*ABSYLD2!$F207</f>
        <v>0</v>
      </c>
      <c r="AU207" s="48">
        <f>ABSYLD1!AU207*VLOOKUP(ABSYLD2!AU$4,'[1]INTERNAL PARAMETERS-1'!$B$5:$J$44,5,FALSE)*VLOOKUP(ABSYLD2!AU$4,'[1]INTERNAL PARAMETERS-1'!$B$5:$J$44,6,FALSE)*VLOOKUP(ABSYLD2!AU$4,'[1]INTERNAL PARAMETERS-1'!$B$5:$J$44,3,FALSE) + ABSYLD1!AU207*(1-VLOOKUP(ABSYLD2!AU$4,'[1]INTERNAL PARAMETERS-1'!$B$5:$J$44,5,FALSE))*VLOOKUP(ABSYLD2!AU$4,'[1]INTERNAL PARAMETERS-1'!$B$5:$J$44,8,FALSE)*VLOOKUP(ABSYLD2!AU$4,'[1]INTERNAL PARAMETERS-1'!$B$5:$J$44,3,FALSE)</f>
        <v>0</v>
      </c>
      <c r="AV207" s="47">
        <f>ABSYLD1!AV207*VLOOKUP(ABSYLD2!AV$4,'[1]INTERNAL PARAMETERS-1'!$B$5:$J$44,5,FALSE)*VLOOKUP(ABSYLD2!AV$4,'[1]INTERNAL PARAMETERS-1'!$B$5:$J$44,6,FALSE)*VLOOKUP(ABSYLD2!AV$4,'[1]INTERNAL PARAMETERS-1'!$B$5:$J$44,3,FALSE) + ABSYLD1!AV207*(1-VLOOKUP(ABSYLD2!AV$4,'[1]INTERNAL PARAMETERS-1'!$B$5:$J$44,5,FALSE))*VLOOKUP(ABSYLD2!AV$4,'[1]INTERNAL PARAMETERS-1'!$B$5:$J$44,8,FALSE)*VLOOKUP(ABSYLD2!AV$4,'[1]INTERNAL PARAMETERS-1'!$B$5:$J$44,3,FALSE)</f>
        <v>0</v>
      </c>
      <c r="AW207" s="47">
        <f>ABSYLD1!AW207*VLOOKUP(ABSYLD2!AW$4,'[1]INTERNAL PARAMETERS-1'!$B$5:$J$44,5,FALSE)*VLOOKUP(ABSYLD2!AW$4,'[1]INTERNAL PARAMETERS-1'!$B$5:$J$44,6,FALSE)*VLOOKUP(ABSYLD2!AW$4,'[1]INTERNAL PARAMETERS-1'!$B$5:$J$44,3,FALSE) + ABSYLD1!AW207*(1-VLOOKUP(ABSYLD2!AW$4,'[1]INTERNAL PARAMETERS-1'!$B$5:$J$44,5,FALSE))*VLOOKUP(ABSYLD2!AW$4,'[1]INTERNAL PARAMETERS-1'!$B$5:$J$44,8,FALSE)*VLOOKUP(ABSYLD2!AW$4,'[1]INTERNAL PARAMETERS-1'!$B$5:$J$44,3,FALSE)</f>
        <v>0</v>
      </c>
      <c r="AX207" s="47">
        <f>ABSYLD1!AX207*VLOOKUP(ABSYLD2!AX$4,'[1]INTERNAL PARAMETERS-1'!$B$5:$J$44,5,FALSE)*VLOOKUP(ABSYLD2!AX$4,'[1]INTERNAL PARAMETERS-1'!$B$5:$J$44,6,FALSE)*VLOOKUP(ABSYLD2!AX$4,'[1]INTERNAL PARAMETERS-1'!$B$5:$J$44,3,FALSE) + ABSYLD1!AX207*(1-VLOOKUP(ABSYLD2!AX$4,'[1]INTERNAL PARAMETERS-1'!$B$5:$J$44,5,FALSE))*VLOOKUP(ABSYLD2!AX$4,'[1]INTERNAL PARAMETERS-1'!$B$5:$J$44,8,FALSE)*VLOOKUP(ABSYLD2!AX$4,'[1]INTERNAL PARAMETERS-1'!$B$5:$J$44,3,FALSE)</f>
        <v>0</v>
      </c>
      <c r="AY207" s="47">
        <f>ABSYLD1!AY207*VLOOKUP(ABSYLD2!AY$4,'[1]INTERNAL PARAMETERS-1'!$B$5:$J$44,5,FALSE)*VLOOKUP(ABSYLD2!AY$4,'[1]INTERNAL PARAMETERS-1'!$B$5:$J$44,6,FALSE)*VLOOKUP(ABSYLD2!AY$4,'[1]INTERNAL PARAMETERS-1'!$B$5:$J$44,3,FALSE) + ABSYLD1!AY207*(1-VLOOKUP(ABSYLD2!AY$4,'[1]INTERNAL PARAMETERS-1'!$B$5:$J$44,5,FALSE))*VLOOKUP(ABSYLD2!AY$4,'[1]INTERNAL PARAMETERS-1'!$B$5:$J$44,8,FALSE)*VLOOKUP(ABSYLD2!AY$4,'[1]INTERNAL PARAMETERS-1'!$B$5:$J$44,3,FALSE)</f>
        <v>0</v>
      </c>
      <c r="AZ207" s="47">
        <f>ABSYLD1!AZ207*VLOOKUP(ABSYLD2!AZ$4,'[1]INTERNAL PARAMETERS-1'!$B$5:$J$44,5,FALSE)*VLOOKUP(ABSYLD2!AZ$4,'[1]INTERNAL PARAMETERS-1'!$B$5:$J$44,6,FALSE)*VLOOKUP(ABSYLD2!AZ$4,'[1]INTERNAL PARAMETERS-1'!$B$5:$J$44,3,FALSE) + ABSYLD1!AZ207*(1-VLOOKUP(ABSYLD2!AZ$4,'[1]INTERNAL PARAMETERS-1'!$B$5:$J$44,5,FALSE))*VLOOKUP(ABSYLD2!AZ$4,'[1]INTERNAL PARAMETERS-1'!$B$5:$J$44,8,FALSE)*VLOOKUP(ABSYLD2!AZ$4,'[1]INTERNAL PARAMETERS-1'!$B$5:$J$44,3,FALSE)</f>
        <v>0</v>
      </c>
      <c r="BA207" s="47">
        <f>ABSYLD1!BA207*VLOOKUP(ABSYLD2!BA$4,'[1]INTERNAL PARAMETERS-1'!$B$5:$J$44,5,FALSE)*VLOOKUP(ABSYLD2!BA$4,'[1]INTERNAL PARAMETERS-1'!$B$5:$J$44,6,FALSE)*VLOOKUP(ABSYLD2!BA$4,'[1]INTERNAL PARAMETERS-1'!$B$5:$J$44,3,FALSE) + ABSYLD1!BA207*(1-VLOOKUP(ABSYLD2!BA$4,'[1]INTERNAL PARAMETERS-1'!$B$5:$J$44,5,FALSE))*VLOOKUP(ABSYLD2!BA$4,'[1]INTERNAL PARAMETERS-1'!$B$5:$J$44,8,FALSE)*VLOOKUP(ABSYLD2!BA$4,'[1]INTERNAL PARAMETERS-1'!$B$5:$J$44,3,FALSE)</f>
        <v>0</v>
      </c>
      <c r="BB207" s="47">
        <f>ABSYLD1!BB207*VLOOKUP(ABSYLD2!BB$4,'[1]INTERNAL PARAMETERS-1'!$B$5:$J$44,5,FALSE)*VLOOKUP(ABSYLD2!BB$4,'[1]INTERNAL PARAMETERS-1'!$B$5:$J$44,6,FALSE)*VLOOKUP(ABSYLD2!BB$4,'[1]INTERNAL PARAMETERS-1'!$B$5:$J$44,3,FALSE) + ABSYLD1!BB207*(1-VLOOKUP(ABSYLD2!BB$4,'[1]INTERNAL PARAMETERS-1'!$B$5:$J$44,5,FALSE))*VLOOKUP(ABSYLD2!BB$4,'[1]INTERNAL PARAMETERS-1'!$B$5:$J$44,8,FALSE)*VLOOKUP(ABSYLD2!BB$4,'[1]INTERNAL PARAMETERS-1'!$B$5:$J$44,3,FALSE)</f>
        <v>0</v>
      </c>
      <c r="BC207" s="47">
        <f>ABSYLD1!BC207*VLOOKUP(ABSYLD2!BC$4,'[1]INTERNAL PARAMETERS-1'!$B$5:$J$44,5,FALSE)*VLOOKUP(ABSYLD2!BC$4,'[1]INTERNAL PARAMETERS-1'!$B$5:$J$44,6,FALSE)*VLOOKUP(ABSYLD2!BC$4,'[1]INTERNAL PARAMETERS-1'!$B$5:$J$44,3,FALSE) + ABSYLD1!BC207*(1-VLOOKUP(ABSYLD2!BC$4,'[1]INTERNAL PARAMETERS-1'!$B$5:$J$44,5,FALSE))*VLOOKUP(ABSYLD2!BC$4,'[1]INTERNAL PARAMETERS-1'!$B$5:$J$44,8,FALSE)*VLOOKUP(ABSYLD2!BC$4,'[1]INTERNAL PARAMETERS-1'!$B$5:$J$44,3,FALSE)</f>
        <v>0</v>
      </c>
      <c r="BD207" s="47">
        <f>ABSYLD1!BD207*VLOOKUP(ABSYLD2!BD$4,'[1]INTERNAL PARAMETERS-1'!$B$5:$J$44,5,FALSE)*VLOOKUP(ABSYLD2!BD$4,'[1]INTERNAL PARAMETERS-1'!$B$5:$J$44,6,FALSE)*VLOOKUP(ABSYLD2!BD$4,'[1]INTERNAL PARAMETERS-1'!$B$5:$J$44,3,FALSE) + ABSYLD1!BD207*(1-VLOOKUP(ABSYLD2!BD$4,'[1]INTERNAL PARAMETERS-1'!$B$5:$J$44,5,FALSE))*VLOOKUP(ABSYLD2!BD$4,'[1]INTERNAL PARAMETERS-1'!$B$5:$J$44,8,FALSE)*VLOOKUP(ABSYLD2!BD$4,'[1]INTERNAL PARAMETERS-1'!$B$5:$J$44,3,FALSE)</f>
        <v>0</v>
      </c>
      <c r="BE207" s="47">
        <f>ABSYLD1!BE207*VLOOKUP(ABSYLD2!BE$4,'[1]INTERNAL PARAMETERS-1'!$B$5:$J$44,5,FALSE)*VLOOKUP(ABSYLD2!BE$4,'[1]INTERNAL PARAMETERS-1'!$B$5:$J$44,6,FALSE)*VLOOKUP(ABSYLD2!BE$4,'[1]INTERNAL PARAMETERS-1'!$B$5:$J$44,3,FALSE) + ABSYLD1!BE207*(1-VLOOKUP(ABSYLD2!BE$4,'[1]INTERNAL PARAMETERS-1'!$B$5:$J$44,5,FALSE))*VLOOKUP(ABSYLD2!BE$4,'[1]INTERNAL PARAMETERS-1'!$B$5:$J$44,8,FALSE)*VLOOKUP(ABSYLD2!BE$4,'[1]INTERNAL PARAMETERS-1'!$B$5:$J$44,3,FALSE)</f>
        <v>0</v>
      </c>
      <c r="BF207" s="47">
        <f>ABSYLD1!BF207*VLOOKUP(ABSYLD2!BF$4,'[1]INTERNAL PARAMETERS-1'!$B$5:$J$44,5,FALSE)*VLOOKUP(ABSYLD2!BF$4,'[1]INTERNAL PARAMETERS-1'!$B$5:$J$44,6,FALSE)*VLOOKUP(ABSYLD2!BF$4,'[1]INTERNAL PARAMETERS-1'!$B$5:$J$44,3,FALSE) + ABSYLD1!BF207*(1-VLOOKUP(ABSYLD2!BF$4,'[1]INTERNAL PARAMETERS-1'!$B$5:$J$44,5,FALSE))*VLOOKUP(ABSYLD2!BF$4,'[1]INTERNAL PARAMETERS-1'!$B$5:$J$44,8,FALSE)*VLOOKUP(ABSYLD2!BF$4,'[1]INTERNAL PARAMETERS-1'!$B$5:$J$44,3,FALSE)</f>
        <v>0</v>
      </c>
      <c r="BG207" s="47">
        <f>ABSYLD1!BG207*VLOOKUP(ABSYLD2!BG$4,'[1]INTERNAL PARAMETERS-1'!$B$5:$J$44,5,FALSE)*VLOOKUP(ABSYLD2!BG$4,'[1]INTERNAL PARAMETERS-1'!$B$5:$J$44,6,FALSE)*VLOOKUP(ABSYLD2!BG$4,'[1]INTERNAL PARAMETERS-1'!$B$5:$J$44,3,FALSE) + ABSYLD1!BG207*(1-VLOOKUP(ABSYLD2!BG$4,'[1]INTERNAL PARAMETERS-1'!$B$5:$J$44,5,FALSE))*VLOOKUP(ABSYLD2!BG$4,'[1]INTERNAL PARAMETERS-1'!$B$5:$J$44,8,FALSE)*VLOOKUP(ABSYLD2!BG$4,'[1]INTERNAL PARAMETERS-1'!$B$5:$J$44,3,FALSE)</f>
        <v>0</v>
      </c>
      <c r="BH207" s="47">
        <f>ABSYLD1!BH207*VLOOKUP(ABSYLD2!BH$4,'[1]INTERNAL PARAMETERS-1'!$B$5:$J$44,5,FALSE)*VLOOKUP(ABSYLD2!BH$4,'[1]INTERNAL PARAMETERS-1'!$B$5:$J$44,6,FALSE)*VLOOKUP(ABSYLD2!BH$4,'[1]INTERNAL PARAMETERS-1'!$B$5:$J$44,3,FALSE) + ABSYLD1!BH207*(1-VLOOKUP(ABSYLD2!BH$4,'[1]INTERNAL PARAMETERS-1'!$B$5:$J$44,5,FALSE))*VLOOKUP(ABSYLD2!BH$4,'[1]INTERNAL PARAMETERS-1'!$B$5:$J$44,8,FALSE)*VLOOKUP(ABSYLD2!BH$4,'[1]INTERNAL PARAMETERS-1'!$B$5:$J$44,3,FALSE)</f>
        <v>0</v>
      </c>
      <c r="BI207" s="47">
        <f>ABSYLD1!BI207*VLOOKUP(ABSYLD2!BI$4,'[1]INTERNAL PARAMETERS-1'!$B$5:$J$44,5,FALSE)*VLOOKUP(ABSYLD2!BI$4,'[1]INTERNAL PARAMETERS-1'!$B$5:$J$44,6,FALSE)*VLOOKUP(ABSYLD2!BI$4,'[1]INTERNAL PARAMETERS-1'!$B$5:$J$44,3,FALSE) + ABSYLD1!BI207*(1-VLOOKUP(ABSYLD2!BI$4,'[1]INTERNAL PARAMETERS-1'!$B$5:$J$44,5,FALSE))*VLOOKUP(ABSYLD2!BI$4,'[1]INTERNAL PARAMETERS-1'!$B$5:$J$44,8,FALSE)*VLOOKUP(ABSYLD2!BI$4,'[1]INTERNAL PARAMETERS-1'!$B$5:$J$44,3,FALSE)</f>
        <v>0</v>
      </c>
      <c r="BJ207" s="47">
        <f>ABSYLD1!BJ207*VLOOKUP(ABSYLD2!BJ$4,'[1]INTERNAL PARAMETERS-1'!$B$5:$J$44,5,FALSE)*VLOOKUP(ABSYLD2!BJ$4,'[1]INTERNAL PARAMETERS-1'!$B$5:$J$44,6,FALSE)*VLOOKUP(ABSYLD2!BJ$4,'[1]INTERNAL PARAMETERS-1'!$B$5:$J$44,3,FALSE) + ABSYLD1!BJ207*(1-VLOOKUP(ABSYLD2!BJ$4,'[1]INTERNAL PARAMETERS-1'!$B$5:$J$44,5,FALSE))*VLOOKUP(ABSYLD2!BJ$4,'[1]INTERNAL PARAMETERS-1'!$B$5:$J$44,8,FALSE)*VLOOKUP(ABSYLD2!BJ$4,'[1]INTERNAL PARAMETERS-1'!$B$5:$J$44,3,FALSE)</f>
        <v>0</v>
      </c>
      <c r="BK207" s="47">
        <f>ABSYLD1!BK207*VLOOKUP(ABSYLD2!BK$4,'[1]INTERNAL PARAMETERS-1'!$B$5:$J$44,5,FALSE)*VLOOKUP(ABSYLD2!BK$4,'[1]INTERNAL PARAMETERS-1'!$B$5:$J$44,6,FALSE)*VLOOKUP(ABSYLD2!BK$4,'[1]INTERNAL PARAMETERS-1'!$B$5:$J$44,3,FALSE) + ABSYLD1!BK207*(1-VLOOKUP(ABSYLD2!BK$4,'[1]INTERNAL PARAMETERS-1'!$B$5:$J$44,5,FALSE))*VLOOKUP(ABSYLD2!BK$4,'[1]INTERNAL PARAMETERS-1'!$B$5:$J$44,8,FALSE)*VLOOKUP(ABSYLD2!BK$4,'[1]INTERNAL PARAMETERS-1'!$B$5:$J$44,3,FALSE)</f>
        <v>0</v>
      </c>
      <c r="BL207" s="47">
        <f>ABSYLD1!BL207*VLOOKUP(ABSYLD2!BL$4,'[1]INTERNAL PARAMETERS-1'!$B$5:$J$44,5,FALSE)*VLOOKUP(ABSYLD2!BL$4,'[1]INTERNAL PARAMETERS-1'!$B$5:$J$44,6,FALSE)*VLOOKUP(ABSYLD2!BL$4,'[1]INTERNAL PARAMETERS-1'!$B$5:$J$44,3,FALSE) + ABSYLD1!BL207*(1-VLOOKUP(ABSYLD2!BL$4,'[1]INTERNAL PARAMETERS-1'!$B$5:$J$44,5,FALSE))*VLOOKUP(ABSYLD2!BL$4,'[1]INTERNAL PARAMETERS-1'!$B$5:$J$44,8,FALSE)*VLOOKUP(ABSYLD2!BL$4,'[1]INTERNAL PARAMETERS-1'!$B$5:$J$44,3,FALSE)</f>
        <v>0</v>
      </c>
      <c r="BM207" s="47">
        <f>ABSYLD1!BM207*VLOOKUP(ABSYLD2!BM$4,'[1]INTERNAL PARAMETERS-1'!$B$5:$J$44,5,FALSE)*VLOOKUP(ABSYLD2!BM$4,'[1]INTERNAL PARAMETERS-1'!$B$5:$J$44,6,FALSE)*VLOOKUP(ABSYLD2!BM$4,'[1]INTERNAL PARAMETERS-1'!$B$5:$J$44,3,FALSE) + ABSYLD1!BM207*(1-VLOOKUP(ABSYLD2!BM$4,'[1]INTERNAL PARAMETERS-1'!$B$5:$J$44,5,FALSE))*VLOOKUP(ABSYLD2!BM$4,'[1]INTERNAL PARAMETERS-1'!$B$5:$J$44,8,FALSE)*VLOOKUP(ABSYLD2!BM$4,'[1]INTERNAL PARAMETERS-1'!$B$5:$J$44,3,FALSE)</f>
        <v>0</v>
      </c>
      <c r="BN207" s="47">
        <f>ABSYLD1!BN207*VLOOKUP(ABSYLD2!BN$4,'[1]INTERNAL PARAMETERS-1'!$B$5:$J$44,5,FALSE)*VLOOKUP(ABSYLD2!BN$4,'[1]INTERNAL PARAMETERS-1'!$B$5:$J$44,6,FALSE)*VLOOKUP(ABSYLD2!BN$4,'[1]INTERNAL PARAMETERS-1'!$B$5:$J$44,3,FALSE) + ABSYLD1!BN207*(1-VLOOKUP(ABSYLD2!BN$4,'[1]INTERNAL PARAMETERS-1'!$B$5:$J$44,5,FALSE))*VLOOKUP(ABSYLD2!BN$4,'[1]INTERNAL PARAMETERS-1'!$B$5:$J$44,8,FALSE)*VLOOKUP(ABSYLD2!BN$4,'[1]INTERNAL PARAMETERS-1'!$B$5:$J$44,3,FALSE)</f>
        <v>0</v>
      </c>
      <c r="BO207" s="47">
        <f>ABSYLD1!BO207*VLOOKUP(ABSYLD2!BO$4,'[1]INTERNAL PARAMETERS-1'!$B$5:$J$44,5,FALSE)*VLOOKUP(ABSYLD2!BO$4,'[1]INTERNAL PARAMETERS-1'!$B$5:$J$44,6,FALSE)*VLOOKUP(ABSYLD2!BO$4,'[1]INTERNAL PARAMETERS-1'!$B$5:$J$44,3,FALSE) + ABSYLD1!BO207*(1-VLOOKUP(ABSYLD2!BO$4,'[1]INTERNAL PARAMETERS-1'!$B$5:$J$44,5,FALSE))*VLOOKUP(ABSYLD2!BO$4,'[1]INTERNAL PARAMETERS-1'!$B$5:$J$44,8,FALSE)*VLOOKUP(ABSYLD2!BO$4,'[1]INTERNAL PARAMETERS-1'!$B$5:$J$44,3,FALSE)</f>
        <v>0</v>
      </c>
      <c r="BP207" s="47">
        <f>ABSYLD1!BP207*VLOOKUP(ABSYLD2!BP$4,'[1]INTERNAL PARAMETERS-1'!$B$5:$J$44,5,FALSE)*VLOOKUP(ABSYLD2!BP$4,'[1]INTERNAL PARAMETERS-1'!$B$5:$J$44,6,FALSE)*VLOOKUP(ABSYLD2!BP$4,'[1]INTERNAL PARAMETERS-1'!$B$5:$J$44,3,FALSE) + ABSYLD1!BP207*(1-VLOOKUP(ABSYLD2!BP$4,'[1]INTERNAL PARAMETERS-1'!$B$5:$J$44,5,FALSE))*VLOOKUP(ABSYLD2!BP$4,'[1]INTERNAL PARAMETERS-1'!$B$5:$J$44,8,FALSE)*VLOOKUP(ABSYLD2!BP$4,'[1]INTERNAL PARAMETERS-1'!$B$5:$J$44,3,FALSE)</f>
        <v>0</v>
      </c>
      <c r="BQ207" s="47">
        <f>ABSYLD1!BQ207*VLOOKUP(ABSYLD2!BQ$4,'[1]INTERNAL PARAMETERS-1'!$B$5:$J$44,5,FALSE)*VLOOKUP(ABSYLD2!BQ$4,'[1]INTERNAL PARAMETERS-1'!$B$5:$J$44,6,FALSE)*VLOOKUP(ABSYLD2!BQ$4,'[1]INTERNAL PARAMETERS-1'!$B$5:$J$44,3,FALSE) + ABSYLD1!BQ207*(1-VLOOKUP(ABSYLD2!BQ$4,'[1]INTERNAL PARAMETERS-1'!$B$5:$J$44,5,FALSE))*VLOOKUP(ABSYLD2!BQ$4,'[1]INTERNAL PARAMETERS-1'!$B$5:$J$44,8,FALSE)*VLOOKUP(ABSYLD2!BQ$4,'[1]INTERNAL PARAMETERS-1'!$B$5:$J$44,3,FALSE)</f>
        <v>0</v>
      </c>
      <c r="BR207" s="47">
        <f>ABSYLD1!BR207*VLOOKUP(ABSYLD2!BR$4,'[1]INTERNAL PARAMETERS-1'!$B$5:$J$44,5,FALSE)*VLOOKUP(ABSYLD2!BR$4,'[1]INTERNAL PARAMETERS-1'!$B$5:$J$44,6,FALSE)*VLOOKUP(ABSYLD2!BR$4,'[1]INTERNAL PARAMETERS-1'!$B$5:$J$44,3,FALSE) + ABSYLD1!BR207*(1-VLOOKUP(ABSYLD2!BR$4,'[1]INTERNAL PARAMETERS-1'!$B$5:$J$44,5,FALSE))*VLOOKUP(ABSYLD2!BR$4,'[1]INTERNAL PARAMETERS-1'!$B$5:$J$44,8,FALSE)*VLOOKUP(ABSYLD2!BR$4,'[1]INTERNAL PARAMETERS-1'!$B$5:$J$44,3,FALSE)</f>
        <v>0</v>
      </c>
      <c r="BS207" s="47">
        <f>ABSYLD1!BS207*VLOOKUP(ABSYLD2!BS$4,'[1]INTERNAL PARAMETERS-1'!$B$5:$J$44,5,FALSE)*VLOOKUP(ABSYLD2!BS$4,'[1]INTERNAL PARAMETERS-1'!$B$5:$J$44,6,FALSE)*VLOOKUP(ABSYLD2!BS$4,'[1]INTERNAL PARAMETERS-1'!$B$5:$J$44,3,FALSE) + ABSYLD1!BS207*(1-VLOOKUP(ABSYLD2!BS$4,'[1]INTERNAL PARAMETERS-1'!$B$5:$J$44,5,FALSE))*VLOOKUP(ABSYLD2!BS$4,'[1]INTERNAL PARAMETERS-1'!$B$5:$J$44,8,FALSE)*VLOOKUP(ABSYLD2!BS$4,'[1]INTERNAL PARAMETERS-1'!$B$5:$J$44,3,FALSE)</f>
        <v>0</v>
      </c>
      <c r="BT207" s="47">
        <f>ABSYLD1!BT207*VLOOKUP(ABSYLD2!BT$4,'[1]INTERNAL PARAMETERS-1'!$B$5:$J$44,5,FALSE)*VLOOKUP(ABSYLD2!BT$4,'[1]INTERNAL PARAMETERS-1'!$B$5:$J$44,6,FALSE)*VLOOKUP(ABSYLD2!BT$4,'[1]INTERNAL PARAMETERS-1'!$B$5:$J$44,3,FALSE) + ABSYLD1!BT207*(1-VLOOKUP(ABSYLD2!BT$4,'[1]INTERNAL PARAMETERS-1'!$B$5:$J$44,5,FALSE))*VLOOKUP(ABSYLD2!BT$4,'[1]INTERNAL PARAMETERS-1'!$B$5:$J$44,8,FALSE)*VLOOKUP(ABSYLD2!BT$4,'[1]INTERNAL PARAMETERS-1'!$B$5:$J$44,3,FALSE)</f>
        <v>0</v>
      </c>
      <c r="BU207" s="47">
        <f>ABSYLD1!BU207*VLOOKUP(ABSYLD2!BU$4,'[1]INTERNAL PARAMETERS-1'!$B$5:$J$44,5,FALSE)*VLOOKUP(ABSYLD2!BU$4,'[1]INTERNAL PARAMETERS-1'!$B$5:$J$44,6,FALSE)*VLOOKUP(ABSYLD2!BU$4,'[1]INTERNAL PARAMETERS-1'!$B$5:$J$44,3,FALSE) + ABSYLD1!BU207*(1-VLOOKUP(ABSYLD2!BU$4,'[1]INTERNAL PARAMETERS-1'!$B$5:$J$44,5,FALSE))*VLOOKUP(ABSYLD2!BU$4,'[1]INTERNAL PARAMETERS-1'!$B$5:$J$44,8,FALSE)*VLOOKUP(ABSYLD2!BU$4,'[1]INTERNAL PARAMETERS-1'!$B$5:$J$44,3,FALSE)</f>
        <v>0</v>
      </c>
      <c r="BV207" s="47">
        <f>ABSYLD1!BV207*VLOOKUP(ABSYLD2!BV$4,'[1]INTERNAL PARAMETERS-1'!$B$5:$J$44,5,FALSE)*VLOOKUP(ABSYLD2!BV$4,'[1]INTERNAL PARAMETERS-1'!$B$5:$J$44,6,FALSE)*VLOOKUP(ABSYLD2!BV$4,'[1]INTERNAL PARAMETERS-1'!$B$5:$J$44,3,FALSE) + ABSYLD1!BV207*(1-VLOOKUP(ABSYLD2!BV$4,'[1]INTERNAL PARAMETERS-1'!$B$5:$J$44,5,FALSE))*VLOOKUP(ABSYLD2!BV$4,'[1]INTERNAL PARAMETERS-1'!$B$5:$J$44,8,FALSE)*VLOOKUP(ABSYLD2!BV$4,'[1]INTERNAL PARAMETERS-1'!$B$5:$J$44,3,FALSE)</f>
        <v>0</v>
      </c>
      <c r="BW207" s="47">
        <f>ABSYLD1!BW207*VLOOKUP(ABSYLD2!BW$4,'[1]INTERNAL PARAMETERS-1'!$B$5:$J$44,5,FALSE)*VLOOKUP(ABSYLD2!BW$4,'[1]INTERNAL PARAMETERS-1'!$B$5:$J$44,6,FALSE)*VLOOKUP(ABSYLD2!BW$4,'[1]INTERNAL PARAMETERS-1'!$B$5:$J$44,3,FALSE) + ABSYLD1!BW207*(1-VLOOKUP(ABSYLD2!BW$4,'[1]INTERNAL PARAMETERS-1'!$B$5:$J$44,5,FALSE))*VLOOKUP(ABSYLD2!BW$4,'[1]INTERNAL PARAMETERS-1'!$B$5:$J$44,8,FALSE)*VLOOKUP(ABSYLD2!BW$4,'[1]INTERNAL PARAMETERS-1'!$B$5:$J$44,3,FALSE)</f>
        <v>0</v>
      </c>
      <c r="BX207" s="47">
        <f>ABSYLD1!BX207*VLOOKUP(ABSYLD2!BX$4,'[1]INTERNAL PARAMETERS-1'!$B$5:$J$44,5,FALSE)*VLOOKUP(ABSYLD2!BX$4,'[1]INTERNAL PARAMETERS-1'!$B$5:$J$44,6,FALSE)*VLOOKUP(ABSYLD2!BX$4,'[1]INTERNAL PARAMETERS-1'!$B$5:$J$44,3,FALSE) + ABSYLD1!BX207*(1-VLOOKUP(ABSYLD2!BX$4,'[1]INTERNAL PARAMETERS-1'!$B$5:$J$44,5,FALSE))*VLOOKUP(ABSYLD2!BX$4,'[1]INTERNAL PARAMETERS-1'!$B$5:$J$44,8,FALSE)*VLOOKUP(ABSYLD2!BX$4,'[1]INTERNAL PARAMETERS-1'!$B$5:$J$44,3,FALSE)</f>
        <v>0</v>
      </c>
      <c r="BY207" s="47">
        <f>ABSYLD1!BY207*VLOOKUP(ABSYLD2!BY$4,'[1]INTERNAL PARAMETERS-1'!$B$5:$J$44,5,FALSE)*VLOOKUP(ABSYLD2!BY$4,'[1]INTERNAL PARAMETERS-1'!$B$5:$J$44,6,FALSE)*VLOOKUP(ABSYLD2!BY$4,'[1]INTERNAL PARAMETERS-1'!$B$5:$J$44,3,FALSE) + ABSYLD1!BY207*(1-VLOOKUP(ABSYLD2!BY$4,'[1]INTERNAL PARAMETERS-1'!$B$5:$J$44,5,FALSE))*VLOOKUP(ABSYLD2!BY$4,'[1]INTERNAL PARAMETERS-1'!$B$5:$J$44,8,FALSE)*VLOOKUP(ABSYLD2!BY$4,'[1]INTERNAL PARAMETERS-1'!$B$5:$J$44,3,FALSE)</f>
        <v>0</v>
      </c>
      <c r="BZ207" s="47">
        <f>ABSYLD1!BZ207*VLOOKUP(ABSYLD2!BZ$4,'[1]INTERNAL PARAMETERS-1'!$B$5:$J$44,5,FALSE)*VLOOKUP(ABSYLD2!BZ$4,'[1]INTERNAL PARAMETERS-1'!$B$5:$J$44,6,FALSE)*VLOOKUP(ABSYLD2!BZ$4,'[1]INTERNAL PARAMETERS-1'!$B$5:$J$44,3,FALSE) + ABSYLD1!BZ207*(1-VLOOKUP(ABSYLD2!BZ$4,'[1]INTERNAL PARAMETERS-1'!$B$5:$J$44,5,FALSE))*VLOOKUP(ABSYLD2!BZ$4,'[1]INTERNAL PARAMETERS-1'!$B$5:$J$44,8,FALSE)*VLOOKUP(ABSYLD2!BZ$4,'[1]INTERNAL PARAMETERS-1'!$B$5:$J$44,3,FALSE)</f>
        <v>0</v>
      </c>
      <c r="CA207" s="47">
        <f>ABSYLD1!CA207*VLOOKUP(ABSYLD2!CA$4,'[1]INTERNAL PARAMETERS-1'!$B$5:$J$44,5,FALSE)*VLOOKUP(ABSYLD2!CA$4,'[1]INTERNAL PARAMETERS-1'!$B$5:$J$44,6,FALSE)*VLOOKUP(ABSYLD2!CA$4,'[1]INTERNAL PARAMETERS-1'!$B$5:$J$44,3,FALSE) + ABSYLD1!CA207*(1-VLOOKUP(ABSYLD2!CA$4,'[1]INTERNAL PARAMETERS-1'!$B$5:$J$44,5,FALSE))*VLOOKUP(ABSYLD2!CA$4,'[1]INTERNAL PARAMETERS-1'!$B$5:$J$44,8,FALSE)*VLOOKUP(ABSYLD2!CA$4,'[1]INTERNAL PARAMETERS-1'!$B$5:$J$44,3,FALSE)</f>
        <v>0</v>
      </c>
      <c r="CB207" s="47">
        <f>ABSYLD1!CB207*VLOOKUP(ABSYLD2!CB$4,'[1]INTERNAL PARAMETERS-1'!$B$5:$J$44,5,FALSE)*VLOOKUP(ABSYLD2!CB$4,'[1]INTERNAL PARAMETERS-1'!$B$5:$J$44,6,FALSE)*VLOOKUP(ABSYLD2!CB$4,'[1]INTERNAL PARAMETERS-1'!$B$5:$J$44,3,FALSE) + ABSYLD1!CB207*(1-VLOOKUP(ABSYLD2!CB$4,'[1]INTERNAL PARAMETERS-1'!$B$5:$J$44,5,FALSE))*VLOOKUP(ABSYLD2!CB$4,'[1]INTERNAL PARAMETERS-1'!$B$5:$J$44,8,FALSE)*VLOOKUP(ABSYLD2!CB$4,'[1]INTERNAL PARAMETERS-1'!$B$5:$J$44,3,FALSE)</f>
        <v>0</v>
      </c>
      <c r="CC207" s="47">
        <f>ABSYLD1!CC207*VLOOKUP(ABSYLD2!CC$4,'[1]INTERNAL PARAMETERS-1'!$B$5:$J$44,5,FALSE)*VLOOKUP(ABSYLD2!CC$4,'[1]INTERNAL PARAMETERS-1'!$B$5:$J$44,6,FALSE)*VLOOKUP(ABSYLD2!CC$4,'[1]INTERNAL PARAMETERS-1'!$B$5:$J$44,3,FALSE) + ABSYLD1!CC207*(1-VLOOKUP(ABSYLD2!CC$4,'[1]INTERNAL PARAMETERS-1'!$B$5:$J$44,5,FALSE))*VLOOKUP(ABSYLD2!CC$4,'[1]INTERNAL PARAMETERS-1'!$B$5:$J$44,8,FALSE)*VLOOKUP(ABSYLD2!CC$4,'[1]INTERNAL PARAMETERS-1'!$B$5:$J$44,3,FALSE)</f>
        <v>0</v>
      </c>
      <c r="CD207" s="47">
        <f>ABSYLD1!CD207*VLOOKUP(ABSYLD2!CD$4,'[1]INTERNAL PARAMETERS-1'!$B$5:$J$44,5,FALSE)*VLOOKUP(ABSYLD2!CD$4,'[1]INTERNAL PARAMETERS-1'!$B$5:$J$44,6,FALSE)*VLOOKUP(ABSYLD2!CD$4,'[1]INTERNAL PARAMETERS-1'!$B$5:$J$44,3,FALSE) + ABSYLD1!CD207*(1-VLOOKUP(ABSYLD2!CD$4,'[1]INTERNAL PARAMETERS-1'!$B$5:$J$44,5,FALSE))*VLOOKUP(ABSYLD2!CD$4,'[1]INTERNAL PARAMETERS-1'!$B$5:$J$44,8,FALSE)*VLOOKUP(ABSYLD2!CD$4,'[1]INTERNAL PARAMETERS-1'!$B$5:$J$44,3,FALSE)</f>
        <v>0</v>
      </c>
      <c r="CE207" s="47">
        <f>ABSYLD1!CE207*VLOOKUP(ABSYLD2!CE$4,'[1]INTERNAL PARAMETERS-1'!$B$5:$J$44,5,FALSE)*VLOOKUP(ABSYLD2!CE$4,'[1]INTERNAL PARAMETERS-1'!$B$5:$J$44,6,FALSE)*VLOOKUP(ABSYLD2!CE$4,'[1]INTERNAL PARAMETERS-1'!$B$5:$J$44,3,FALSE) + ABSYLD1!CE207*(1-VLOOKUP(ABSYLD2!CE$4,'[1]INTERNAL PARAMETERS-1'!$B$5:$J$44,5,FALSE))*VLOOKUP(ABSYLD2!CE$4,'[1]INTERNAL PARAMETERS-1'!$B$5:$J$44,8,FALSE)*VLOOKUP(ABSYLD2!CE$4,'[1]INTERNAL PARAMETERS-1'!$B$5:$J$44,3,FALSE)</f>
        <v>0</v>
      </c>
      <c r="CF207" s="47">
        <f>ABSYLD1!CF207*VLOOKUP(ABSYLD2!CF$4,'[1]INTERNAL PARAMETERS-1'!$B$5:$J$44,5,FALSE)*VLOOKUP(ABSYLD2!CF$4,'[1]INTERNAL PARAMETERS-1'!$B$5:$J$44,6,FALSE)*VLOOKUP(ABSYLD2!CF$4,'[1]INTERNAL PARAMETERS-1'!$B$5:$J$44,3,FALSE) + ABSYLD1!CF207*(1-VLOOKUP(ABSYLD2!CF$4,'[1]INTERNAL PARAMETERS-1'!$B$5:$J$44,5,FALSE))*VLOOKUP(ABSYLD2!CF$4,'[1]INTERNAL PARAMETERS-1'!$B$5:$J$44,8,FALSE)*VLOOKUP(ABSYLD2!CF$4,'[1]INTERNAL PARAMETERS-1'!$B$5:$J$44,3,FALSE)</f>
        <v>0</v>
      </c>
      <c r="CG207" s="47">
        <f>ABSYLD1!CG207*VLOOKUP(ABSYLD2!CG$4,'[1]INTERNAL PARAMETERS-1'!$B$5:$J$44,5,FALSE)*VLOOKUP(ABSYLD2!CG$4,'[1]INTERNAL PARAMETERS-1'!$B$5:$J$44,6,FALSE)*VLOOKUP(ABSYLD2!CG$4,'[1]INTERNAL PARAMETERS-1'!$B$5:$J$44,3,FALSE) + ABSYLD1!CG207*(1-VLOOKUP(ABSYLD2!CG$4,'[1]INTERNAL PARAMETERS-1'!$B$5:$J$44,5,FALSE))*VLOOKUP(ABSYLD2!CG$4,'[1]INTERNAL PARAMETERS-1'!$B$5:$J$44,8,FALSE)*VLOOKUP(ABSYLD2!CG$4,'[1]INTERNAL PARAMETERS-1'!$B$5:$J$44,3,FALSE)</f>
        <v>0</v>
      </c>
      <c r="CH207" s="46">
        <f>ABSYLD1!CH207*VLOOKUP(ABSYLD2!CH$4,'[1]INTERNAL PARAMETERS-1'!$B$5:$J$44,5,FALSE)*VLOOKUP(ABSYLD2!CH$4,'[1]INTERNAL PARAMETERS-1'!$B$5:$J$44,6,FALSE)*VLOOKUP(ABSYLD2!CH$4,'[1]INTERNAL PARAMETERS-1'!$B$5:$J$44,3,FALSE) + ABSYLD1!CH207*(1-VLOOKUP(ABSYLD2!CH$4,'[1]INTERNAL PARAMETERS-1'!$B$5:$J$44,5,FALSE))*VLOOKUP(ABSYLD2!CH$4,'[1]INTERNAL PARAMETERS-1'!$B$5:$J$44,8,FALSE)*VLOOKUP(ABSYLD2!CH$4,'[1]INTERNAL PARAMETERS-1'!$B$5:$J$44,3,FALSE)</f>
        <v>0</v>
      </c>
      <c r="CJ207" s="48">
        <f t="shared" si="6"/>
        <v>0</v>
      </c>
      <c r="CK207" s="46">
        <f t="shared" si="7"/>
        <v>0</v>
      </c>
    </row>
    <row r="208" spans="2:89">
      <c r="B208" s="61" t="s">
        <v>7</v>
      </c>
      <c r="C208" s="60" t="s">
        <v>71</v>
      </c>
      <c r="D208" s="60" t="s">
        <v>83</v>
      </c>
      <c r="E208" s="137">
        <f>ABS!AL208</f>
        <v>0</v>
      </c>
      <c r="F208" s="59">
        <f>'[1]INTERNAL PARAMETERS-1'!M10</f>
        <v>58.935000000000002</v>
      </c>
      <c r="G208" s="48">
        <f>ABSYLD1!G208*VLOOKUP(ABSYLD2!G$4,'[1]INTERNAL PARAMETERS-1'!$B$5:$J$44,5,FALSE)*VLOOKUP(ABSYLD2!G$4,'[1]INTERNAL PARAMETERS-1'!$B$5:$J$44,7,FALSE)*ABSYLD2!$F208 + ABSYLD1!G208*(1-VLOOKUP(ABSYLD2!G$4,'[1]INTERNAL PARAMETERS-1'!$B$5:$J$44,5,FALSE))*VLOOKUP(ABSYLD2!G$4,'[1]INTERNAL PARAMETERS-1'!$B$5:$J$44,9,FALSE)*ABSYLD2!$F208</f>
        <v>0</v>
      </c>
      <c r="H208" s="47">
        <f>ABSYLD1!H208*VLOOKUP(ABSYLD2!H$4,'[1]INTERNAL PARAMETERS-1'!$B$5:$J$44,5,FALSE)*VLOOKUP(ABSYLD2!H$4,'[1]INTERNAL PARAMETERS-1'!$B$5:$J$44,7,FALSE)*ABSYLD2!$F208 + ABSYLD1!H208*(1-VLOOKUP(ABSYLD2!H$4,'[1]INTERNAL PARAMETERS-1'!$B$5:$J$44,5,FALSE))*VLOOKUP(ABSYLD2!H$4,'[1]INTERNAL PARAMETERS-1'!$B$5:$J$44,9,FALSE)*ABSYLD2!$F208</f>
        <v>0</v>
      </c>
      <c r="I208" s="47">
        <f>ABSYLD1!I208*VLOOKUP(ABSYLD2!I$4,'[1]INTERNAL PARAMETERS-1'!$B$5:$J$44,5,FALSE)*VLOOKUP(ABSYLD2!I$4,'[1]INTERNAL PARAMETERS-1'!$B$5:$J$44,7,FALSE)*ABSYLD2!$F208 + ABSYLD1!I208*(1-VLOOKUP(ABSYLD2!I$4,'[1]INTERNAL PARAMETERS-1'!$B$5:$J$44,5,FALSE))*VLOOKUP(ABSYLD2!I$4,'[1]INTERNAL PARAMETERS-1'!$B$5:$J$44,9,FALSE)*ABSYLD2!$F208</f>
        <v>0</v>
      </c>
      <c r="J208" s="47">
        <f>ABSYLD1!J208*VLOOKUP(ABSYLD2!J$4,'[1]INTERNAL PARAMETERS-1'!$B$5:$J$44,5,FALSE)*VLOOKUP(ABSYLD2!J$4,'[1]INTERNAL PARAMETERS-1'!$B$5:$J$44,7,FALSE)*ABSYLD2!$F208 + ABSYLD1!J208*(1-VLOOKUP(ABSYLD2!J$4,'[1]INTERNAL PARAMETERS-1'!$B$5:$J$44,5,FALSE))*VLOOKUP(ABSYLD2!J$4,'[1]INTERNAL PARAMETERS-1'!$B$5:$J$44,9,FALSE)*ABSYLD2!$F208</f>
        <v>0</v>
      </c>
      <c r="K208" s="47">
        <f>ABSYLD1!K208*VLOOKUP(ABSYLD2!K$4,'[1]INTERNAL PARAMETERS-1'!$B$5:$J$44,5,FALSE)*VLOOKUP(ABSYLD2!K$4,'[1]INTERNAL PARAMETERS-1'!$B$5:$J$44,7,FALSE)*ABSYLD2!$F208 + ABSYLD1!K208*(1-VLOOKUP(ABSYLD2!K$4,'[1]INTERNAL PARAMETERS-1'!$B$5:$J$44,5,FALSE))*VLOOKUP(ABSYLD2!K$4,'[1]INTERNAL PARAMETERS-1'!$B$5:$J$44,9,FALSE)*ABSYLD2!$F208</f>
        <v>0</v>
      </c>
      <c r="L208" s="47">
        <f>ABSYLD1!L208*VLOOKUP(ABSYLD2!L$4,'[1]INTERNAL PARAMETERS-1'!$B$5:$J$44,5,FALSE)*VLOOKUP(ABSYLD2!L$4,'[1]INTERNAL PARAMETERS-1'!$B$5:$J$44,7,FALSE)*ABSYLD2!$F208 + ABSYLD1!L208*(1-VLOOKUP(ABSYLD2!L$4,'[1]INTERNAL PARAMETERS-1'!$B$5:$J$44,5,FALSE))*VLOOKUP(ABSYLD2!L$4,'[1]INTERNAL PARAMETERS-1'!$B$5:$J$44,9,FALSE)*ABSYLD2!$F208</f>
        <v>0</v>
      </c>
      <c r="M208" s="47">
        <f>ABSYLD1!M208*VLOOKUP(ABSYLD2!M$4,'[1]INTERNAL PARAMETERS-1'!$B$5:$J$44,5,FALSE)*VLOOKUP(ABSYLD2!M$4,'[1]INTERNAL PARAMETERS-1'!$B$5:$J$44,7,FALSE)*ABSYLD2!$F208 + ABSYLD1!M208*(1-VLOOKUP(ABSYLD2!M$4,'[1]INTERNAL PARAMETERS-1'!$B$5:$J$44,5,FALSE))*VLOOKUP(ABSYLD2!M$4,'[1]INTERNAL PARAMETERS-1'!$B$5:$J$44,9,FALSE)*ABSYLD2!$F208</f>
        <v>0</v>
      </c>
      <c r="N208" s="47">
        <f>ABSYLD1!N208*VLOOKUP(ABSYLD2!N$4,'[1]INTERNAL PARAMETERS-1'!$B$5:$J$44,5,FALSE)*VLOOKUP(ABSYLD2!N$4,'[1]INTERNAL PARAMETERS-1'!$B$5:$J$44,7,FALSE)*ABSYLD2!$F208 + ABSYLD1!N208*(1-VLOOKUP(ABSYLD2!N$4,'[1]INTERNAL PARAMETERS-1'!$B$5:$J$44,5,FALSE))*VLOOKUP(ABSYLD2!N$4,'[1]INTERNAL PARAMETERS-1'!$B$5:$J$44,9,FALSE)*ABSYLD2!$F208</f>
        <v>0</v>
      </c>
      <c r="O208" s="47">
        <f>ABSYLD1!O208*VLOOKUP(ABSYLD2!O$4,'[1]INTERNAL PARAMETERS-1'!$B$5:$J$44,5,FALSE)*VLOOKUP(ABSYLD2!O$4,'[1]INTERNAL PARAMETERS-1'!$B$5:$J$44,7,FALSE)*ABSYLD2!$F208 + ABSYLD1!O208*(1-VLOOKUP(ABSYLD2!O$4,'[1]INTERNAL PARAMETERS-1'!$B$5:$J$44,5,FALSE))*VLOOKUP(ABSYLD2!O$4,'[1]INTERNAL PARAMETERS-1'!$B$5:$J$44,9,FALSE)*ABSYLD2!$F208</f>
        <v>0</v>
      </c>
      <c r="P208" s="47">
        <f>ABSYLD1!P208*VLOOKUP(ABSYLD2!P$4,'[1]INTERNAL PARAMETERS-1'!$B$5:$J$44,5,FALSE)*VLOOKUP(ABSYLD2!P$4,'[1]INTERNAL PARAMETERS-1'!$B$5:$J$44,7,FALSE)*ABSYLD2!$F208 + ABSYLD1!P208*(1-VLOOKUP(ABSYLD2!P$4,'[1]INTERNAL PARAMETERS-1'!$B$5:$J$44,5,FALSE))*VLOOKUP(ABSYLD2!P$4,'[1]INTERNAL PARAMETERS-1'!$B$5:$J$44,9,FALSE)*ABSYLD2!$F208</f>
        <v>0</v>
      </c>
      <c r="Q208" s="47">
        <f>ABSYLD1!Q208*VLOOKUP(ABSYLD2!Q$4,'[1]INTERNAL PARAMETERS-1'!$B$5:$J$44,5,FALSE)*VLOOKUP(ABSYLD2!Q$4,'[1]INTERNAL PARAMETERS-1'!$B$5:$J$44,7,FALSE)*ABSYLD2!$F208 + ABSYLD1!Q208*(1-VLOOKUP(ABSYLD2!Q$4,'[1]INTERNAL PARAMETERS-1'!$B$5:$J$44,5,FALSE))*VLOOKUP(ABSYLD2!Q$4,'[1]INTERNAL PARAMETERS-1'!$B$5:$J$44,9,FALSE)*ABSYLD2!$F208</f>
        <v>0</v>
      </c>
      <c r="R208" s="47">
        <f>ABSYLD1!R208*VLOOKUP(ABSYLD2!R$4,'[1]INTERNAL PARAMETERS-1'!$B$5:$J$44,5,FALSE)*VLOOKUP(ABSYLD2!R$4,'[1]INTERNAL PARAMETERS-1'!$B$5:$J$44,7,FALSE)*ABSYLD2!$F208 + ABSYLD1!R208*(1-VLOOKUP(ABSYLD2!R$4,'[1]INTERNAL PARAMETERS-1'!$B$5:$J$44,5,FALSE))*VLOOKUP(ABSYLD2!R$4,'[1]INTERNAL PARAMETERS-1'!$B$5:$J$44,9,FALSE)*ABSYLD2!$F208</f>
        <v>0</v>
      </c>
      <c r="S208" s="47">
        <f>ABSYLD1!S208*VLOOKUP(ABSYLD2!S$4,'[1]INTERNAL PARAMETERS-1'!$B$5:$J$44,5,FALSE)*VLOOKUP(ABSYLD2!S$4,'[1]INTERNAL PARAMETERS-1'!$B$5:$J$44,7,FALSE)*ABSYLD2!$F208 + ABSYLD1!S208*(1-VLOOKUP(ABSYLD2!S$4,'[1]INTERNAL PARAMETERS-1'!$B$5:$J$44,5,FALSE))*VLOOKUP(ABSYLD2!S$4,'[1]INTERNAL PARAMETERS-1'!$B$5:$J$44,9,FALSE)*ABSYLD2!$F208</f>
        <v>0</v>
      </c>
      <c r="T208" s="47">
        <f>ABSYLD1!T208*VLOOKUP(ABSYLD2!T$4,'[1]INTERNAL PARAMETERS-1'!$B$5:$J$44,5,FALSE)*VLOOKUP(ABSYLD2!T$4,'[1]INTERNAL PARAMETERS-1'!$B$5:$J$44,7,FALSE)*ABSYLD2!$F208 + ABSYLD1!T208*(1-VLOOKUP(ABSYLD2!T$4,'[1]INTERNAL PARAMETERS-1'!$B$5:$J$44,5,FALSE))*VLOOKUP(ABSYLD2!T$4,'[1]INTERNAL PARAMETERS-1'!$B$5:$J$44,9,FALSE)*ABSYLD2!$F208</f>
        <v>0</v>
      </c>
      <c r="U208" s="47">
        <f>ABSYLD1!U208*VLOOKUP(ABSYLD2!U$4,'[1]INTERNAL PARAMETERS-1'!$B$5:$J$44,5,FALSE)*VLOOKUP(ABSYLD2!U$4,'[1]INTERNAL PARAMETERS-1'!$B$5:$J$44,7,FALSE)*ABSYLD2!$F208 + ABSYLD1!U208*(1-VLOOKUP(ABSYLD2!U$4,'[1]INTERNAL PARAMETERS-1'!$B$5:$J$44,5,FALSE))*VLOOKUP(ABSYLD2!U$4,'[1]INTERNAL PARAMETERS-1'!$B$5:$J$44,9,FALSE)*ABSYLD2!$F208</f>
        <v>0</v>
      </c>
      <c r="V208" s="47">
        <f>ABSYLD1!V208*VLOOKUP(ABSYLD2!V$4,'[1]INTERNAL PARAMETERS-1'!$B$5:$J$44,5,FALSE)*VLOOKUP(ABSYLD2!V$4,'[1]INTERNAL PARAMETERS-1'!$B$5:$J$44,7,FALSE)*ABSYLD2!$F208 + ABSYLD1!V208*(1-VLOOKUP(ABSYLD2!V$4,'[1]INTERNAL PARAMETERS-1'!$B$5:$J$44,5,FALSE))*VLOOKUP(ABSYLD2!V$4,'[1]INTERNAL PARAMETERS-1'!$B$5:$J$44,9,FALSE)*ABSYLD2!$F208</f>
        <v>0</v>
      </c>
      <c r="W208" s="47">
        <f>ABSYLD1!W208*VLOOKUP(ABSYLD2!W$4,'[1]INTERNAL PARAMETERS-1'!$B$5:$J$44,5,FALSE)*VLOOKUP(ABSYLD2!W$4,'[1]INTERNAL PARAMETERS-1'!$B$5:$J$44,7,FALSE)*ABSYLD2!$F208 + ABSYLD1!W208*(1-VLOOKUP(ABSYLD2!W$4,'[1]INTERNAL PARAMETERS-1'!$B$5:$J$44,5,FALSE))*VLOOKUP(ABSYLD2!W$4,'[1]INTERNAL PARAMETERS-1'!$B$5:$J$44,9,FALSE)*ABSYLD2!$F208</f>
        <v>0</v>
      </c>
      <c r="X208" s="47">
        <f>ABSYLD1!X208*VLOOKUP(ABSYLD2!X$4,'[1]INTERNAL PARAMETERS-1'!$B$5:$J$44,5,FALSE)*VLOOKUP(ABSYLD2!X$4,'[1]INTERNAL PARAMETERS-1'!$B$5:$J$44,7,FALSE)*ABSYLD2!$F208 + ABSYLD1!X208*(1-VLOOKUP(ABSYLD2!X$4,'[1]INTERNAL PARAMETERS-1'!$B$5:$J$44,5,FALSE))*VLOOKUP(ABSYLD2!X$4,'[1]INTERNAL PARAMETERS-1'!$B$5:$J$44,9,FALSE)*ABSYLD2!$F208</f>
        <v>0</v>
      </c>
      <c r="Y208" s="47">
        <f>ABSYLD1!Y208*VLOOKUP(ABSYLD2!Y$4,'[1]INTERNAL PARAMETERS-1'!$B$5:$J$44,5,FALSE)*VLOOKUP(ABSYLD2!Y$4,'[1]INTERNAL PARAMETERS-1'!$B$5:$J$44,7,FALSE)*ABSYLD2!$F208 + ABSYLD1!Y208*(1-VLOOKUP(ABSYLD2!Y$4,'[1]INTERNAL PARAMETERS-1'!$B$5:$J$44,5,FALSE))*VLOOKUP(ABSYLD2!Y$4,'[1]INTERNAL PARAMETERS-1'!$B$5:$J$44,9,FALSE)*ABSYLD2!$F208</f>
        <v>0</v>
      </c>
      <c r="Z208" s="47">
        <f>ABSYLD1!Z208*VLOOKUP(ABSYLD2!Z$4,'[1]INTERNAL PARAMETERS-1'!$B$5:$J$44,5,FALSE)*VLOOKUP(ABSYLD2!Z$4,'[1]INTERNAL PARAMETERS-1'!$B$5:$J$44,7,FALSE)*ABSYLD2!$F208 + ABSYLD1!Z208*(1-VLOOKUP(ABSYLD2!Z$4,'[1]INTERNAL PARAMETERS-1'!$B$5:$J$44,5,FALSE))*VLOOKUP(ABSYLD2!Z$4,'[1]INTERNAL PARAMETERS-1'!$B$5:$J$44,9,FALSE)*ABSYLD2!$F208</f>
        <v>0</v>
      </c>
      <c r="AA208" s="47">
        <f>ABSYLD1!AA208*VLOOKUP(ABSYLD2!AA$4,'[1]INTERNAL PARAMETERS-1'!$B$5:$J$44,5,FALSE)*VLOOKUP(ABSYLD2!AA$4,'[1]INTERNAL PARAMETERS-1'!$B$5:$J$44,7,FALSE)*ABSYLD2!$F208 + ABSYLD1!AA208*(1-VLOOKUP(ABSYLD2!AA$4,'[1]INTERNAL PARAMETERS-1'!$B$5:$J$44,5,FALSE))*VLOOKUP(ABSYLD2!AA$4,'[1]INTERNAL PARAMETERS-1'!$B$5:$J$44,9,FALSE)*ABSYLD2!$F208</f>
        <v>0</v>
      </c>
      <c r="AB208" s="47">
        <f>ABSYLD1!AB208*VLOOKUP(ABSYLD2!AB$4,'[1]INTERNAL PARAMETERS-1'!$B$5:$J$44,5,FALSE)*VLOOKUP(ABSYLD2!AB$4,'[1]INTERNAL PARAMETERS-1'!$B$5:$J$44,7,FALSE)*ABSYLD2!$F208 + ABSYLD1!AB208*(1-VLOOKUP(ABSYLD2!AB$4,'[1]INTERNAL PARAMETERS-1'!$B$5:$J$44,5,FALSE))*VLOOKUP(ABSYLD2!AB$4,'[1]INTERNAL PARAMETERS-1'!$B$5:$J$44,9,FALSE)*ABSYLD2!$F208</f>
        <v>0</v>
      </c>
      <c r="AC208" s="47">
        <f>ABSYLD1!AC208*VLOOKUP(ABSYLD2!AC$4,'[1]INTERNAL PARAMETERS-1'!$B$5:$J$44,5,FALSE)*VLOOKUP(ABSYLD2!AC$4,'[1]INTERNAL PARAMETERS-1'!$B$5:$J$44,7,FALSE)*ABSYLD2!$F208 + ABSYLD1!AC208*(1-VLOOKUP(ABSYLD2!AC$4,'[1]INTERNAL PARAMETERS-1'!$B$5:$J$44,5,FALSE))*VLOOKUP(ABSYLD2!AC$4,'[1]INTERNAL PARAMETERS-1'!$B$5:$J$44,9,FALSE)*ABSYLD2!$F208</f>
        <v>0</v>
      </c>
      <c r="AD208" s="47">
        <f>ABSYLD1!AD208*VLOOKUP(ABSYLD2!AD$4,'[1]INTERNAL PARAMETERS-1'!$B$5:$J$44,5,FALSE)*VLOOKUP(ABSYLD2!AD$4,'[1]INTERNAL PARAMETERS-1'!$B$5:$J$44,7,FALSE)*ABSYLD2!$F208 + ABSYLD1!AD208*(1-VLOOKUP(ABSYLD2!AD$4,'[1]INTERNAL PARAMETERS-1'!$B$5:$J$44,5,FALSE))*VLOOKUP(ABSYLD2!AD$4,'[1]INTERNAL PARAMETERS-1'!$B$5:$J$44,9,FALSE)*ABSYLD2!$F208</f>
        <v>0</v>
      </c>
      <c r="AE208" s="47">
        <f>ABSYLD1!AE208*VLOOKUP(ABSYLD2!AE$4,'[1]INTERNAL PARAMETERS-1'!$B$5:$J$44,5,FALSE)*VLOOKUP(ABSYLD2!AE$4,'[1]INTERNAL PARAMETERS-1'!$B$5:$J$44,7,FALSE)*ABSYLD2!$F208 + ABSYLD1!AE208*(1-VLOOKUP(ABSYLD2!AE$4,'[1]INTERNAL PARAMETERS-1'!$B$5:$J$44,5,FALSE))*VLOOKUP(ABSYLD2!AE$4,'[1]INTERNAL PARAMETERS-1'!$B$5:$J$44,9,FALSE)*ABSYLD2!$F208</f>
        <v>0</v>
      </c>
      <c r="AF208" s="47">
        <f>ABSYLD1!AF208*VLOOKUP(ABSYLD2!AF$4,'[1]INTERNAL PARAMETERS-1'!$B$5:$J$44,5,FALSE)*VLOOKUP(ABSYLD2!AF$4,'[1]INTERNAL PARAMETERS-1'!$B$5:$J$44,7,FALSE)*ABSYLD2!$F208 + ABSYLD1!AF208*(1-VLOOKUP(ABSYLD2!AF$4,'[1]INTERNAL PARAMETERS-1'!$B$5:$J$44,5,FALSE))*VLOOKUP(ABSYLD2!AF$4,'[1]INTERNAL PARAMETERS-1'!$B$5:$J$44,9,FALSE)*ABSYLD2!$F208</f>
        <v>0</v>
      </c>
      <c r="AG208" s="47">
        <f>ABSYLD1!AG208*VLOOKUP(ABSYLD2!AG$4,'[1]INTERNAL PARAMETERS-1'!$B$5:$J$44,5,FALSE)*VLOOKUP(ABSYLD2!AG$4,'[1]INTERNAL PARAMETERS-1'!$B$5:$J$44,7,FALSE)*ABSYLD2!$F208 + ABSYLD1!AG208*(1-VLOOKUP(ABSYLD2!AG$4,'[1]INTERNAL PARAMETERS-1'!$B$5:$J$44,5,FALSE))*VLOOKUP(ABSYLD2!AG$4,'[1]INTERNAL PARAMETERS-1'!$B$5:$J$44,9,FALSE)*ABSYLD2!$F208</f>
        <v>0</v>
      </c>
      <c r="AH208" s="47">
        <f>ABSYLD1!AH208*VLOOKUP(ABSYLD2!AH$4,'[1]INTERNAL PARAMETERS-1'!$B$5:$J$44,5,FALSE)*VLOOKUP(ABSYLD2!AH$4,'[1]INTERNAL PARAMETERS-1'!$B$5:$J$44,7,FALSE)*ABSYLD2!$F208 + ABSYLD1!AH208*(1-VLOOKUP(ABSYLD2!AH$4,'[1]INTERNAL PARAMETERS-1'!$B$5:$J$44,5,FALSE))*VLOOKUP(ABSYLD2!AH$4,'[1]INTERNAL PARAMETERS-1'!$B$5:$J$44,9,FALSE)*ABSYLD2!$F208</f>
        <v>0</v>
      </c>
      <c r="AI208" s="47">
        <f>ABSYLD1!AI208*VLOOKUP(ABSYLD2!AI$4,'[1]INTERNAL PARAMETERS-1'!$B$5:$J$44,5,FALSE)*VLOOKUP(ABSYLD2!AI$4,'[1]INTERNAL PARAMETERS-1'!$B$5:$J$44,7,FALSE)*ABSYLD2!$F208 + ABSYLD1!AI208*(1-VLOOKUP(ABSYLD2!AI$4,'[1]INTERNAL PARAMETERS-1'!$B$5:$J$44,5,FALSE))*VLOOKUP(ABSYLD2!AI$4,'[1]INTERNAL PARAMETERS-1'!$B$5:$J$44,9,FALSE)*ABSYLD2!$F208</f>
        <v>0</v>
      </c>
      <c r="AJ208" s="47">
        <f>ABSYLD1!AJ208*VLOOKUP(ABSYLD2!AJ$4,'[1]INTERNAL PARAMETERS-1'!$B$5:$J$44,5,FALSE)*VLOOKUP(ABSYLD2!AJ$4,'[1]INTERNAL PARAMETERS-1'!$B$5:$J$44,7,FALSE)*ABSYLD2!$F208 + ABSYLD1!AJ208*(1-VLOOKUP(ABSYLD2!AJ$4,'[1]INTERNAL PARAMETERS-1'!$B$5:$J$44,5,FALSE))*VLOOKUP(ABSYLD2!AJ$4,'[1]INTERNAL PARAMETERS-1'!$B$5:$J$44,9,FALSE)*ABSYLD2!$F208</f>
        <v>0</v>
      </c>
      <c r="AK208" s="47">
        <f>ABSYLD1!AK208*VLOOKUP(ABSYLD2!AK$4,'[1]INTERNAL PARAMETERS-1'!$B$5:$J$44,5,FALSE)*VLOOKUP(ABSYLD2!AK$4,'[1]INTERNAL PARAMETERS-1'!$B$5:$J$44,7,FALSE)*ABSYLD2!$F208 + ABSYLD1!AK208*(1-VLOOKUP(ABSYLD2!AK$4,'[1]INTERNAL PARAMETERS-1'!$B$5:$J$44,5,FALSE))*VLOOKUP(ABSYLD2!AK$4,'[1]INTERNAL PARAMETERS-1'!$B$5:$J$44,9,FALSE)*ABSYLD2!$F208</f>
        <v>0</v>
      </c>
      <c r="AL208" s="47">
        <f>ABSYLD1!AL208*VLOOKUP(ABSYLD2!AL$4,'[1]INTERNAL PARAMETERS-1'!$B$5:$J$44,5,FALSE)*VLOOKUP(ABSYLD2!AL$4,'[1]INTERNAL PARAMETERS-1'!$B$5:$J$44,7,FALSE)*ABSYLD2!$F208 + ABSYLD1!AL208*(1-VLOOKUP(ABSYLD2!AL$4,'[1]INTERNAL PARAMETERS-1'!$B$5:$J$44,5,FALSE))*VLOOKUP(ABSYLD2!AL$4,'[1]INTERNAL PARAMETERS-1'!$B$5:$J$44,9,FALSE)*ABSYLD2!$F208</f>
        <v>0</v>
      </c>
      <c r="AM208" s="47">
        <f>ABSYLD1!AM208*VLOOKUP(ABSYLD2!AM$4,'[1]INTERNAL PARAMETERS-1'!$B$5:$J$44,5,FALSE)*VLOOKUP(ABSYLD2!AM$4,'[1]INTERNAL PARAMETERS-1'!$B$5:$J$44,7,FALSE)*ABSYLD2!$F208 + ABSYLD1!AM208*(1-VLOOKUP(ABSYLD2!AM$4,'[1]INTERNAL PARAMETERS-1'!$B$5:$J$44,5,FALSE))*VLOOKUP(ABSYLD2!AM$4,'[1]INTERNAL PARAMETERS-1'!$B$5:$J$44,9,FALSE)*ABSYLD2!$F208</f>
        <v>0</v>
      </c>
      <c r="AN208" s="47">
        <f>ABSYLD1!AN208*VLOOKUP(ABSYLD2!AN$4,'[1]INTERNAL PARAMETERS-1'!$B$5:$J$44,5,FALSE)*VLOOKUP(ABSYLD2!AN$4,'[1]INTERNAL PARAMETERS-1'!$B$5:$J$44,7,FALSE)*ABSYLD2!$F208 + ABSYLD1!AN208*(1-VLOOKUP(ABSYLD2!AN$4,'[1]INTERNAL PARAMETERS-1'!$B$5:$J$44,5,FALSE))*VLOOKUP(ABSYLD2!AN$4,'[1]INTERNAL PARAMETERS-1'!$B$5:$J$44,9,FALSE)*ABSYLD2!$F208</f>
        <v>0</v>
      </c>
      <c r="AO208" s="47">
        <f>ABSYLD1!AO208*VLOOKUP(ABSYLD2!AO$4,'[1]INTERNAL PARAMETERS-1'!$B$5:$J$44,5,FALSE)*VLOOKUP(ABSYLD2!AO$4,'[1]INTERNAL PARAMETERS-1'!$B$5:$J$44,7,FALSE)*ABSYLD2!$F208 + ABSYLD1!AO208*(1-VLOOKUP(ABSYLD2!AO$4,'[1]INTERNAL PARAMETERS-1'!$B$5:$J$44,5,FALSE))*VLOOKUP(ABSYLD2!AO$4,'[1]INTERNAL PARAMETERS-1'!$B$5:$J$44,9,FALSE)*ABSYLD2!$F208</f>
        <v>0</v>
      </c>
      <c r="AP208" s="47">
        <f>ABSYLD1!AP208*VLOOKUP(ABSYLD2!AP$4,'[1]INTERNAL PARAMETERS-1'!$B$5:$J$44,5,FALSE)*VLOOKUP(ABSYLD2!AP$4,'[1]INTERNAL PARAMETERS-1'!$B$5:$J$44,7,FALSE)*ABSYLD2!$F208 + ABSYLD1!AP208*(1-VLOOKUP(ABSYLD2!AP$4,'[1]INTERNAL PARAMETERS-1'!$B$5:$J$44,5,FALSE))*VLOOKUP(ABSYLD2!AP$4,'[1]INTERNAL PARAMETERS-1'!$B$5:$J$44,9,FALSE)*ABSYLD2!$F208</f>
        <v>0</v>
      </c>
      <c r="AQ208" s="47">
        <f>ABSYLD1!AQ208*VLOOKUP(ABSYLD2!AQ$4,'[1]INTERNAL PARAMETERS-1'!$B$5:$J$44,5,FALSE)*VLOOKUP(ABSYLD2!AQ$4,'[1]INTERNAL PARAMETERS-1'!$B$5:$J$44,7,FALSE)*ABSYLD2!$F208 + ABSYLD1!AQ208*(1-VLOOKUP(ABSYLD2!AQ$4,'[1]INTERNAL PARAMETERS-1'!$B$5:$J$44,5,FALSE))*VLOOKUP(ABSYLD2!AQ$4,'[1]INTERNAL PARAMETERS-1'!$B$5:$J$44,9,FALSE)*ABSYLD2!$F208</f>
        <v>0</v>
      </c>
      <c r="AR208" s="47">
        <f>ABSYLD1!AR208*VLOOKUP(ABSYLD2!AR$4,'[1]INTERNAL PARAMETERS-1'!$B$5:$J$44,5,FALSE)*VLOOKUP(ABSYLD2!AR$4,'[1]INTERNAL PARAMETERS-1'!$B$5:$J$44,7,FALSE)*ABSYLD2!$F208 + ABSYLD1!AR208*(1-VLOOKUP(ABSYLD2!AR$4,'[1]INTERNAL PARAMETERS-1'!$B$5:$J$44,5,FALSE))*VLOOKUP(ABSYLD2!AR$4,'[1]INTERNAL PARAMETERS-1'!$B$5:$J$44,9,FALSE)*ABSYLD2!$F208</f>
        <v>0</v>
      </c>
      <c r="AS208" s="47">
        <f>ABSYLD1!AS208*VLOOKUP(ABSYLD2!AS$4,'[1]INTERNAL PARAMETERS-1'!$B$5:$J$44,5,FALSE)*VLOOKUP(ABSYLD2!AS$4,'[1]INTERNAL PARAMETERS-1'!$B$5:$J$44,7,FALSE)*ABSYLD2!$F208 + ABSYLD1!AS208*(1-VLOOKUP(ABSYLD2!AS$4,'[1]INTERNAL PARAMETERS-1'!$B$5:$J$44,5,FALSE))*VLOOKUP(ABSYLD2!AS$4,'[1]INTERNAL PARAMETERS-1'!$B$5:$J$44,9,FALSE)*ABSYLD2!$F208</f>
        <v>0</v>
      </c>
      <c r="AT208" s="46">
        <f>ABSYLD1!AT208*VLOOKUP(ABSYLD2!AT$4,'[1]INTERNAL PARAMETERS-1'!$B$5:$J$44,5,FALSE)*VLOOKUP(ABSYLD2!AT$4,'[1]INTERNAL PARAMETERS-1'!$B$5:$J$44,7,FALSE)*ABSYLD2!$F208 + ABSYLD1!AT208*(1-VLOOKUP(ABSYLD2!AT$4,'[1]INTERNAL PARAMETERS-1'!$B$5:$J$44,5,FALSE))*VLOOKUP(ABSYLD2!AT$4,'[1]INTERNAL PARAMETERS-1'!$B$5:$J$44,9,FALSE)*ABSYLD2!$F208</f>
        <v>0</v>
      </c>
      <c r="AU208" s="48">
        <f>ABSYLD1!AU208*VLOOKUP(ABSYLD2!AU$4,'[1]INTERNAL PARAMETERS-1'!$B$5:$J$44,5,FALSE)*VLOOKUP(ABSYLD2!AU$4,'[1]INTERNAL PARAMETERS-1'!$B$5:$J$44,6,FALSE)*VLOOKUP(ABSYLD2!AU$4,'[1]INTERNAL PARAMETERS-1'!$B$5:$J$44,3,FALSE) + ABSYLD1!AU208*(1-VLOOKUP(ABSYLD2!AU$4,'[1]INTERNAL PARAMETERS-1'!$B$5:$J$44,5,FALSE))*VLOOKUP(ABSYLD2!AU$4,'[1]INTERNAL PARAMETERS-1'!$B$5:$J$44,8,FALSE)*VLOOKUP(ABSYLD2!AU$4,'[1]INTERNAL PARAMETERS-1'!$B$5:$J$44,3,FALSE)</f>
        <v>0</v>
      </c>
      <c r="AV208" s="47">
        <f>ABSYLD1!AV208*VLOOKUP(ABSYLD2!AV$4,'[1]INTERNAL PARAMETERS-1'!$B$5:$J$44,5,FALSE)*VLOOKUP(ABSYLD2!AV$4,'[1]INTERNAL PARAMETERS-1'!$B$5:$J$44,6,FALSE)*VLOOKUP(ABSYLD2!AV$4,'[1]INTERNAL PARAMETERS-1'!$B$5:$J$44,3,FALSE) + ABSYLD1!AV208*(1-VLOOKUP(ABSYLD2!AV$4,'[1]INTERNAL PARAMETERS-1'!$B$5:$J$44,5,FALSE))*VLOOKUP(ABSYLD2!AV$4,'[1]INTERNAL PARAMETERS-1'!$B$5:$J$44,8,FALSE)*VLOOKUP(ABSYLD2!AV$4,'[1]INTERNAL PARAMETERS-1'!$B$5:$J$44,3,FALSE)</f>
        <v>0</v>
      </c>
      <c r="AW208" s="47">
        <f>ABSYLD1!AW208*VLOOKUP(ABSYLD2!AW$4,'[1]INTERNAL PARAMETERS-1'!$B$5:$J$44,5,FALSE)*VLOOKUP(ABSYLD2!AW$4,'[1]INTERNAL PARAMETERS-1'!$B$5:$J$44,6,FALSE)*VLOOKUP(ABSYLD2!AW$4,'[1]INTERNAL PARAMETERS-1'!$B$5:$J$44,3,FALSE) + ABSYLD1!AW208*(1-VLOOKUP(ABSYLD2!AW$4,'[1]INTERNAL PARAMETERS-1'!$B$5:$J$44,5,FALSE))*VLOOKUP(ABSYLD2!AW$4,'[1]INTERNAL PARAMETERS-1'!$B$5:$J$44,8,FALSE)*VLOOKUP(ABSYLD2!AW$4,'[1]INTERNAL PARAMETERS-1'!$B$5:$J$44,3,FALSE)</f>
        <v>0</v>
      </c>
      <c r="AX208" s="47">
        <f>ABSYLD1!AX208*VLOOKUP(ABSYLD2!AX$4,'[1]INTERNAL PARAMETERS-1'!$B$5:$J$44,5,FALSE)*VLOOKUP(ABSYLD2!AX$4,'[1]INTERNAL PARAMETERS-1'!$B$5:$J$44,6,FALSE)*VLOOKUP(ABSYLD2!AX$4,'[1]INTERNAL PARAMETERS-1'!$B$5:$J$44,3,FALSE) + ABSYLD1!AX208*(1-VLOOKUP(ABSYLD2!AX$4,'[1]INTERNAL PARAMETERS-1'!$B$5:$J$44,5,FALSE))*VLOOKUP(ABSYLD2!AX$4,'[1]INTERNAL PARAMETERS-1'!$B$5:$J$44,8,FALSE)*VLOOKUP(ABSYLD2!AX$4,'[1]INTERNAL PARAMETERS-1'!$B$5:$J$44,3,FALSE)</f>
        <v>0</v>
      </c>
      <c r="AY208" s="47">
        <f>ABSYLD1!AY208*VLOOKUP(ABSYLD2!AY$4,'[1]INTERNAL PARAMETERS-1'!$B$5:$J$44,5,FALSE)*VLOOKUP(ABSYLD2!AY$4,'[1]INTERNAL PARAMETERS-1'!$B$5:$J$44,6,FALSE)*VLOOKUP(ABSYLD2!AY$4,'[1]INTERNAL PARAMETERS-1'!$B$5:$J$44,3,FALSE) + ABSYLD1!AY208*(1-VLOOKUP(ABSYLD2!AY$4,'[1]INTERNAL PARAMETERS-1'!$B$5:$J$44,5,FALSE))*VLOOKUP(ABSYLD2!AY$4,'[1]INTERNAL PARAMETERS-1'!$B$5:$J$44,8,FALSE)*VLOOKUP(ABSYLD2!AY$4,'[1]INTERNAL PARAMETERS-1'!$B$5:$J$44,3,FALSE)</f>
        <v>0</v>
      </c>
      <c r="AZ208" s="47">
        <f>ABSYLD1!AZ208*VLOOKUP(ABSYLD2!AZ$4,'[1]INTERNAL PARAMETERS-1'!$B$5:$J$44,5,FALSE)*VLOOKUP(ABSYLD2!AZ$4,'[1]INTERNAL PARAMETERS-1'!$B$5:$J$44,6,FALSE)*VLOOKUP(ABSYLD2!AZ$4,'[1]INTERNAL PARAMETERS-1'!$B$5:$J$44,3,FALSE) + ABSYLD1!AZ208*(1-VLOOKUP(ABSYLD2!AZ$4,'[1]INTERNAL PARAMETERS-1'!$B$5:$J$44,5,FALSE))*VLOOKUP(ABSYLD2!AZ$4,'[1]INTERNAL PARAMETERS-1'!$B$5:$J$44,8,FALSE)*VLOOKUP(ABSYLD2!AZ$4,'[1]INTERNAL PARAMETERS-1'!$B$5:$J$44,3,FALSE)</f>
        <v>0</v>
      </c>
      <c r="BA208" s="47">
        <f>ABSYLD1!BA208*VLOOKUP(ABSYLD2!BA$4,'[1]INTERNAL PARAMETERS-1'!$B$5:$J$44,5,FALSE)*VLOOKUP(ABSYLD2!BA$4,'[1]INTERNAL PARAMETERS-1'!$B$5:$J$44,6,FALSE)*VLOOKUP(ABSYLD2!BA$4,'[1]INTERNAL PARAMETERS-1'!$B$5:$J$44,3,FALSE) + ABSYLD1!BA208*(1-VLOOKUP(ABSYLD2!BA$4,'[1]INTERNAL PARAMETERS-1'!$B$5:$J$44,5,FALSE))*VLOOKUP(ABSYLD2!BA$4,'[1]INTERNAL PARAMETERS-1'!$B$5:$J$44,8,FALSE)*VLOOKUP(ABSYLD2!BA$4,'[1]INTERNAL PARAMETERS-1'!$B$5:$J$44,3,FALSE)</f>
        <v>0</v>
      </c>
      <c r="BB208" s="47">
        <f>ABSYLD1!BB208*VLOOKUP(ABSYLD2!BB$4,'[1]INTERNAL PARAMETERS-1'!$B$5:$J$44,5,FALSE)*VLOOKUP(ABSYLD2!BB$4,'[1]INTERNAL PARAMETERS-1'!$B$5:$J$44,6,FALSE)*VLOOKUP(ABSYLD2!BB$4,'[1]INTERNAL PARAMETERS-1'!$B$5:$J$44,3,FALSE) + ABSYLD1!BB208*(1-VLOOKUP(ABSYLD2!BB$4,'[1]INTERNAL PARAMETERS-1'!$B$5:$J$44,5,FALSE))*VLOOKUP(ABSYLD2!BB$4,'[1]INTERNAL PARAMETERS-1'!$B$5:$J$44,8,FALSE)*VLOOKUP(ABSYLD2!BB$4,'[1]INTERNAL PARAMETERS-1'!$B$5:$J$44,3,FALSE)</f>
        <v>0</v>
      </c>
      <c r="BC208" s="47">
        <f>ABSYLD1!BC208*VLOOKUP(ABSYLD2!BC$4,'[1]INTERNAL PARAMETERS-1'!$B$5:$J$44,5,FALSE)*VLOOKUP(ABSYLD2!BC$4,'[1]INTERNAL PARAMETERS-1'!$B$5:$J$44,6,FALSE)*VLOOKUP(ABSYLD2!BC$4,'[1]INTERNAL PARAMETERS-1'!$B$5:$J$44,3,FALSE) + ABSYLD1!BC208*(1-VLOOKUP(ABSYLD2!BC$4,'[1]INTERNAL PARAMETERS-1'!$B$5:$J$44,5,FALSE))*VLOOKUP(ABSYLD2!BC$4,'[1]INTERNAL PARAMETERS-1'!$B$5:$J$44,8,FALSE)*VLOOKUP(ABSYLD2!BC$4,'[1]INTERNAL PARAMETERS-1'!$B$5:$J$44,3,FALSE)</f>
        <v>0</v>
      </c>
      <c r="BD208" s="47">
        <f>ABSYLD1!BD208*VLOOKUP(ABSYLD2!BD$4,'[1]INTERNAL PARAMETERS-1'!$B$5:$J$44,5,FALSE)*VLOOKUP(ABSYLD2!BD$4,'[1]INTERNAL PARAMETERS-1'!$B$5:$J$44,6,FALSE)*VLOOKUP(ABSYLD2!BD$4,'[1]INTERNAL PARAMETERS-1'!$B$5:$J$44,3,FALSE) + ABSYLD1!BD208*(1-VLOOKUP(ABSYLD2!BD$4,'[1]INTERNAL PARAMETERS-1'!$B$5:$J$44,5,FALSE))*VLOOKUP(ABSYLD2!BD$4,'[1]INTERNAL PARAMETERS-1'!$B$5:$J$44,8,FALSE)*VLOOKUP(ABSYLD2!BD$4,'[1]INTERNAL PARAMETERS-1'!$B$5:$J$44,3,FALSE)</f>
        <v>0</v>
      </c>
      <c r="BE208" s="47">
        <f>ABSYLD1!BE208*VLOOKUP(ABSYLD2!BE$4,'[1]INTERNAL PARAMETERS-1'!$B$5:$J$44,5,FALSE)*VLOOKUP(ABSYLD2!BE$4,'[1]INTERNAL PARAMETERS-1'!$B$5:$J$44,6,FALSE)*VLOOKUP(ABSYLD2!BE$4,'[1]INTERNAL PARAMETERS-1'!$B$5:$J$44,3,FALSE) + ABSYLD1!BE208*(1-VLOOKUP(ABSYLD2!BE$4,'[1]INTERNAL PARAMETERS-1'!$B$5:$J$44,5,FALSE))*VLOOKUP(ABSYLD2!BE$4,'[1]INTERNAL PARAMETERS-1'!$B$5:$J$44,8,FALSE)*VLOOKUP(ABSYLD2!BE$4,'[1]INTERNAL PARAMETERS-1'!$B$5:$J$44,3,FALSE)</f>
        <v>0</v>
      </c>
      <c r="BF208" s="47">
        <f>ABSYLD1!BF208*VLOOKUP(ABSYLD2!BF$4,'[1]INTERNAL PARAMETERS-1'!$B$5:$J$44,5,FALSE)*VLOOKUP(ABSYLD2!BF$4,'[1]INTERNAL PARAMETERS-1'!$B$5:$J$44,6,FALSE)*VLOOKUP(ABSYLD2!BF$4,'[1]INTERNAL PARAMETERS-1'!$B$5:$J$44,3,FALSE) + ABSYLD1!BF208*(1-VLOOKUP(ABSYLD2!BF$4,'[1]INTERNAL PARAMETERS-1'!$B$5:$J$44,5,FALSE))*VLOOKUP(ABSYLD2!BF$4,'[1]INTERNAL PARAMETERS-1'!$B$5:$J$44,8,FALSE)*VLOOKUP(ABSYLD2!BF$4,'[1]INTERNAL PARAMETERS-1'!$B$5:$J$44,3,FALSE)</f>
        <v>0</v>
      </c>
      <c r="BG208" s="47">
        <f>ABSYLD1!BG208*VLOOKUP(ABSYLD2!BG$4,'[1]INTERNAL PARAMETERS-1'!$B$5:$J$44,5,FALSE)*VLOOKUP(ABSYLD2!BG$4,'[1]INTERNAL PARAMETERS-1'!$B$5:$J$44,6,FALSE)*VLOOKUP(ABSYLD2!BG$4,'[1]INTERNAL PARAMETERS-1'!$B$5:$J$44,3,FALSE) + ABSYLD1!BG208*(1-VLOOKUP(ABSYLD2!BG$4,'[1]INTERNAL PARAMETERS-1'!$B$5:$J$44,5,FALSE))*VLOOKUP(ABSYLD2!BG$4,'[1]INTERNAL PARAMETERS-1'!$B$5:$J$44,8,FALSE)*VLOOKUP(ABSYLD2!BG$4,'[1]INTERNAL PARAMETERS-1'!$B$5:$J$44,3,FALSE)</f>
        <v>0</v>
      </c>
      <c r="BH208" s="47">
        <f>ABSYLD1!BH208*VLOOKUP(ABSYLD2!BH$4,'[1]INTERNAL PARAMETERS-1'!$B$5:$J$44,5,FALSE)*VLOOKUP(ABSYLD2!BH$4,'[1]INTERNAL PARAMETERS-1'!$B$5:$J$44,6,FALSE)*VLOOKUP(ABSYLD2!BH$4,'[1]INTERNAL PARAMETERS-1'!$B$5:$J$44,3,FALSE) + ABSYLD1!BH208*(1-VLOOKUP(ABSYLD2!BH$4,'[1]INTERNAL PARAMETERS-1'!$B$5:$J$44,5,FALSE))*VLOOKUP(ABSYLD2!BH$4,'[1]INTERNAL PARAMETERS-1'!$B$5:$J$44,8,FALSE)*VLOOKUP(ABSYLD2!BH$4,'[1]INTERNAL PARAMETERS-1'!$B$5:$J$44,3,FALSE)</f>
        <v>0</v>
      </c>
      <c r="BI208" s="47">
        <f>ABSYLD1!BI208*VLOOKUP(ABSYLD2!BI$4,'[1]INTERNAL PARAMETERS-1'!$B$5:$J$44,5,FALSE)*VLOOKUP(ABSYLD2!BI$4,'[1]INTERNAL PARAMETERS-1'!$B$5:$J$44,6,FALSE)*VLOOKUP(ABSYLD2!BI$4,'[1]INTERNAL PARAMETERS-1'!$B$5:$J$44,3,FALSE) + ABSYLD1!BI208*(1-VLOOKUP(ABSYLD2!BI$4,'[1]INTERNAL PARAMETERS-1'!$B$5:$J$44,5,FALSE))*VLOOKUP(ABSYLD2!BI$4,'[1]INTERNAL PARAMETERS-1'!$B$5:$J$44,8,FALSE)*VLOOKUP(ABSYLD2!BI$4,'[1]INTERNAL PARAMETERS-1'!$B$5:$J$44,3,FALSE)</f>
        <v>0</v>
      </c>
      <c r="BJ208" s="47">
        <f>ABSYLD1!BJ208*VLOOKUP(ABSYLD2!BJ$4,'[1]INTERNAL PARAMETERS-1'!$B$5:$J$44,5,FALSE)*VLOOKUP(ABSYLD2!BJ$4,'[1]INTERNAL PARAMETERS-1'!$B$5:$J$44,6,FALSE)*VLOOKUP(ABSYLD2!BJ$4,'[1]INTERNAL PARAMETERS-1'!$B$5:$J$44,3,FALSE) + ABSYLD1!BJ208*(1-VLOOKUP(ABSYLD2!BJ$4,'[1]INTERNAL PARAMETERS-1'!$B$5:$J$44,5,FALSE))*VLOOKUP(ABSYLD2!BJ$4,'[1]INTERNAL PARAMETERS-1'!$B$5:$J$44,8,FALSE)*VLOOKUP(ABSYLD2!BJ$4,'[1]INTERNAL PARAMETERS-1'!$B$5:$J$44,3,FALSE)</f>
        <v>0</v>
      </c>
      <c r="BK208" s="47">
        <f>ABSYLD1!BK208*VLOOKUP(ABSYLD2!BK$4,'[1]INTERNAL PARAMETERS-1'!$B$5:$J$44,5,FALSE)*VLOOKUP(ABSYLD2!BK$4,'[1]INTERNAL PARAMETERS-1'!$B$5:$J$44,6,FALSE)*VLOOKUP(ABSYLD2!BK$4,'[1]INTERNAL PARAMETERS-1'!$B$5:$J$44,3,FALSE) + ABSYLD1!BK208*(1-VLOOKUP(ABSYLD2!BK$4,'[1]INTERNAL PARAMETERS-1'!$B$5:$J$44,5,FALSE))*VLOOKUP(ABSYLD2!BK$4,'[1]INTERNAL PARAMETERS-1'!$B$5:$J$44,8,FALSE)*VLOOKUP(ABSYLD2!BK$4,'[1]INTERNAL PARAMETERS-1'!$B$5:$J$44,3,FALSE)</f>
        <v>0</v>
      </c>
      <c r="BL208" s="47">
        <f>ABSYLD1!BL208*VLOOKUP(ABSYLD2!BL$4,'[1]INTERNAL PARAMETERS-1'!$B$5:$J$44,5,FALSE)*VLOOKUP(ABSYLD2!BL$4,'[1]INTERNAL PARAMETERS-1'!$B$5:$J$44,6,FALSE)*VLOOKUP(ABSYLD2!BL$4,'[1]INTERNAL PARAMETERS-1'!$B$5:$J$44,3,FALSE) + ABSYLD1!BL208*(1-VLOOKUP(ABSYLD2!BL$4,'[1]INTERNAL PARAMETERS-1'!$B$5:$J$44,5,FALSE))*VLOOKUP(ABSYLD2!BL$4,'[1]INTERNAL PARAMETERS-1'!$B$5:$J$44,8,FALSE)*VLOOKUP(ABSYLD2!BL$4,'[1]INTERNAL PARAMETERS-1'!$B$5:$J$44,3,FALSE)</f>
        <v>0</v>
      </c>
      <c r="BM208" s="47">
        <f>ABSYLD1!BM208*VLOOKUP(ABSYLD2!BM$4,'[1]INTERNAL PARAMETERS-1'!$B$5:$J$44,5,FALSE)*VLOOKUP(ABSYLD2!BM$4,'[1]INTERNAL PARAMETERS-1'!$B$5:$J$44,6,FALSE)*VLOOKUP(ABSYLD2!BM$4,'[1]INTERNAL PARAMETERS-1'!$B$5:$J$44,3,FALSE) + ABSYLD1!BM208*(1-VLOOKUP(ABSYLD2!BM$4,'[1]INTERNAL PARAMETERS-1'!$B$5:$J$44,5,FALSE))*VLOOKUP(ABSYLD2!BM$4,'[1]INTERNAL PARAMETERS-1'!$B$5:$J$44,8,FALSE)*VLOOKUP(ABSYLD2!BM$4,'[1]INTERNAL PARAMETERS-1'!$B$5:$J$44,3,FALSE)</f>
        <v>0</v>
      </c>
      <c r="BN208" s="47">
        <f>ABSYLD1!BN208*VLOOKUP(ABSYLD2!BN$4,'[1]INTERNAL PARAMETERS-1'!$B$5:$J$44,5,FALSE)*VLOOKUP(ABSYLD2!BN$4,'[1]INTERNAL PARAMETERS-1'!$B$5:$J$44,6,FALSE)*VLOOKUP(ABSYLD2!BN$4,'[1]INTERNAL PARAMETERS-1'!$B$5:$J$44,3,FALSE) + ABSYLD1!BN208*(1-VLOOKUP(ABSYLD2!BN$4,'[1]INTERNAL PARAMETERS-1'!$B$5:$J$44,5,FALSE))*VLOOKUP(ABSYLD2!BN$4,'[1]INTERNAL PARAMETERS-1'!$B$5:$J$44,8,FALSE)*VLOOKUP(ABSYLD2!BN$4,'[1]INTERNAL PARAMETERS-1'!$B$5:$J$44,3,FALSE)</f>
        <v>0</v>
      </c>
      <c r="BO208" s="47">
        <f>ABSYLD1!BO208*VLOOKUP(ABSYLD2!BO$4,'[1]INTERNAL PARAMETERS-1'!$B$5:$J$44,5,FALSE)*VLOOKUP(ABSYLD2!BO$4,'[1]INTERNAL PARAMETERS-1'!$B$5:$J$44,6,FALSE)*VLOOKUP(ABSYLD2!BO$4,'[1]INTERNAL PARAMETERS-1'!$B$5:$J$44,3,FALSE) + ABSYLD1!BO208*(1-VLOOKUP(ABSYLD2!BO$4,'[1]INTERNAL PARAMETERS-1'!$B$5:$J$44,5,FALSE))*VLOOKUP(ABSYLD2!BO$4,'[1]INTERNAL PARAMETERS-1'!$B$5:$J$44,8,FALSE)*VLOOKUP(ABSYLD2!BO$4,'[1]INTERNAL PARAMETERS-1'!$B$5:$J$44,3,FALSE)</f>
        <v>0</v>
      </c>
      <c r="BP208" s="47">
        <f>ABSYLD1!BP208*VLOOKUP(ABSYLD2!BP$4,'[1]INTERNAL PARAMETERS-1'!$B$5:$J$44,5,FALSE)*VLOOKUP(ABSYLD2!BP$4,'[1]INTERNAL PARAMETERS-1'!$B$5:$J$44,6,FALSE)*VLOOKUP(ABSYLD2!BP$4,'[1]INTERNAL PARAMETERS-1'!$B$5:$J$44,3,FALSE) + ABSYLD1!BP208*(1-VLOOKUP(ABSYLD2!BP$4,'[1]INTERNAL PARAMETERS-1'!$B$5:$J$44,5,FALSE))*VLOOKUP(ABSYLD2!BP$4,'[1]INTERNAL PARAMETERS-1'!$B$5:$J$44,8,FALSE)*VLOOKUP(ABSYLD2!BP$4,'[1]INTERNAL PARAMETERS-1'!$B$5:$J$44,3,FALSE)</f>
        <v>0</v>
      </c>
      <c r="BQ208" s="47">
        <f>ABSYLD1!BQ208*VLOOKUP(ABSYLD2!BQ$4,'[1]INTERNAL PARAMETERS-1'!$B$5:$J$44,5,FALSE)*VLOOKUP(ABSYLD2!BQ$4,'[1]INTERNAL PARAMETERS-1'!$B$5:$J$44,6,FALSE)*VLOOKUP(ABSYLD2!BQ$4,'[1]INTERNAL PARAMETERS-1'!$B$5:$J$44,3,FALSE) + ABSYLD1!BQ208*(1-VLOOKUP(ABSYLD2!BQ$4,'[1]INTERNAL PARAMETERS-1'!$B$5:$J$44,5,FALSE))*VLOOKUP(ABSYLD2!BQ$4,'[1]INTERNAL PARAMETERS-1'!$B$5:$J$44,8,FALSE)*VLOOKUP(ABSYLD2!BQ$4,'[1]INTERNAL PARAMETERS-1'!$B$5:$J$44,3,FALSE)</f>
        <v>0</v>
      </c>
      <c r="BR208" s="47">
        <f>ABSYLD1!BR208*VLOOKUP(ABSYLD2!BR$4,'[1]INTERNAL PARAMETERS-1'!$B$5:$J$44,5,FALSE)*VLOOKUP(ABSYLD2!BR$4,'[1]INTERNAL PARAMETERS-1'!$B$5:$J$44,6,FALSE)*VLOOKUP(ABSYLD2!BR$4,'[1]INTERNAL PARAMETERS-1'!$B$5:$J$44,3,FALSE) + ABSYLD1!BR208*(1-VLOOKUP(ABSYLD2!BR$4,'[1]INTERNAL PARAMETERS-1'!$B$5:$J$44,5,FALSE))*VLOOKUP(ABSYLD2!BR$4,'[1]INTERNAL PARAMETERS-1'!$B$5:$J$44,8,FALSE)*VLOOKUP(ABSYLD2!BR$4,'[1]INTERNAL PARAMETERS-1'!$B$5:$J$44,3,FALSE)</f>
        <v>0</v>
      </c>
      <c r="BS208" s="47">
        <f>ABSYLD1!BS208*VLOOKUP(ABSYLD2!BS$4,'[1]INTERNAL PARAMETERS-1'!$B$5:$J$44,5,FALSE)*VLOOKUP(ABSYLD2!BS$4,'[1]INTERNAL PARAMETERS-1'!$B$5:$J$44,6,FALSE)*VLOOKUP(ABSYLD2!BS$4,'[1]INTERNAL PARAMETERS-1'!$B$5:$J$44,3,FALSE) + ABSYLD1!BS208*(1-VLOOKUP(ABSYLD2!BS$4,'[1]INTERNAL PARAMETERS-1'!$B$5:$J$44,5,FALSE))*VLOOKUP(ABSYLD2!BS$4,'[1]INTERNAL PARAMETERS-1'!$B$5:$J$44,8,FALSE)*VLOOKUP(ABSYLD2!BS$4,'[1]INTERNAL PARAMETERS-1'!$B$5:$J$44,3,FALSE)</f>
        <v>0</v>
      </c>
      <c r="BT208" s="47">
        <f>ABSYLD1!BT208*VLOOKUP(ABSYLD2!BT$4,'[1]INTERNAL PARAMETERS-1'!$B$5:$J$44,5,FALSE)*VLOOKUP(ABSYLD2!BT$4,'[1]INTERNAL PARAMETERS-1'!$B$5:$J$44,6,FALSE)*VLOOKUP(ABSYLD2!BT$4,'[1]INTERNAL PARAMETERS-1'!$B$5:$J$44,3,FALSE) + ABSYLD1!BT208*(1-VLOOKUP(ABSYLD2!BT$4,'[1]INTERNAL PARAMETERS-1'!$B$5:$J$44,5,FALSE))*VLOOKUP(ABSYLD2!BT$4,'[1]INTERNAL PARAMETERS-1'!$B$5:$J$44,8,FALSE)*VLOOKUP(ABSYLD2!BT$4,'[1]INTERNAL PARAMETERS-1'!$B$5:$J$44,3,FALSE)</f>
        <v>0</v>
      </c>
      <c r="BU208" s="47">
        <f>ABSYLD1!BU208*VLOOKUP(ABSYLD2!BU$4,'[1]INTERNAL PARAMETERS-1'!$B$5:$J$44,5,FALSE)*VLOOKUP(ABSYLD2!BU$4,'[1]INTERNAL PARAMETERS-1'!$B$5:$J$44,6,FALSE)*VLOOKUP(ABSYLD2!BU$4,'[1]INTERNAL PARAMETERS-1'!$B$5:$J$44,3,FALSE) + ABSYLD1!BU208*(1-VLOOKUP(ABSYLD2!BU$4,'[1]INTERNAL PARAMETERS-1'!$B$5:$J$44,5,FALSE))*VLOOKUP(ABSYLD2!BU$4,'[1]INTERNAL PARAMETERS-1'!$B$5:$J$44,8,FALSE)*VLOOKUP(ABSYLD2!BU$4,'[1]INTERNAL PARAMETERS-1'!$B$5:$J$44,3,FALSE)</f>
        <v>0</v>
      </c>
      <c r="BV208" s="47">
        <f>ABSYLD1!BV208*VLOOKUP(ABSYLD2!BV$4,'[1]INTERNAL PARAMETERS-1'!$B$5:$J$44,5,FALSE)*VLOOKUP(ABSYLD2!BV$4,'[1]INTERNAL PARAMETERS-1'!$B$5:$J$44,6,FALSE)*VLOOKUP(ABSYLD2!BV$4,'[1]INTERNAL PARAMETERS-1'!$B$5:$J$44,3,FALSE) + ABSYLD1!BV208*(1-VLOOKUP(ABSYLD2!BV$4,'[1]INTERNAL PARAMETERS-1'!$B$5:$J$44,5,FALSE))*VLOOKUP(ABSYLD2!BV$4,'[1]INTERNAL PARAMETERS-1'!$B$5:$J$44,8,FALSE)*VLOOKUP(ABSYLD2!BV$4,'[1]INTERNAL PARAMETERS-1'!$B$5:$J$44,3,FALSE)</f>
        <v>0</v>
      </c>
      <c r="BW208" s="47">
        <f>ABSYLD1!BW208*VLOOKUP(ABSYLD2!BW$4,'[1]INTERNAL PARAMETERS-1'!$B$5:$J$44,5,FALSE)*VLOOKUP(ABSYLD2!BW$4,'[1]INTERNAL PARAMETERS-1'!$B$5:$J$44,6,FALSE)*VLOOKUP(ABSYLD2!BW$4,'[1]INTERNAL PARAMETERS-1'!$B$5:$J$44,3,FALSE) + ABSYLD1!BW208*(1-VLOOKUP(ABSYLD2!BW$4,'[1]INTERNAL PARAMETERS-1'!$B$5:$J$44,5,FALSE))*VLOOKUP(ABSYLD2!BW$4,'[1]INTERNAL PARAMETERS-1'!$B$5:$J$44,8,FALSE)*VLOOKUP(ABSYLD2!BW$4,'[1]INTERNAL PARAMETERS-1'!$B$5:$J$44,3,FALSE)</f>
        <v>0</v>
      </c>
      <c r="BX208" s="47">
        <f>ABSYLD1!BX208*VLOOKUP(ABSYLD2!BX$4,'[1]INTERNAL PARAMETERS-1'!$B$5:$J$44,5,FALSE)*VLOOKUP(ABSYLD2!BX$4,'[1]INTERNAL PARAMETERS-1'!$B$5:$J$44,6,FALSE)*VLOOKUP(ABSYLD2!BX$4,'[1]INTERNAL PARAMETERS-1'!$B$5:$J$44,3,FALSE) + ABSYLD1!BX208*(1-VLOOKUP(ABSYLD2!BX$4,'[1]INTERNAL PARAMETERS-1'!$B$5:$J$44,5,FALSE))*VLOOKUP(ABSYLD2!BX$4,'[1]INTERNAL PARAMETERS-1'!$B$5:$J$44,8,FALSE)*VLOOKUP(ABSYLD2!BX$4,'[1]INTERNAL PARAMETERS-1'!$B$5:$J$44,3,FALSE)</f>
        <v>0</v>
      </c>
      <c r="BY208" s="47">
        <f>ABSYLD1!BY208*VLOOKUP(ABSYLD2!BY$4,'[1]INTERNAL PARAMETERS-1'!$B$5:$J$44,5,FALSE)*VLOOKUP(ABSYLD2!BY$4,'[1]INTERNAL PARAMETERS-1'!$B$5:$J$44,6,FALSE)*VLOOKUP(ABSYLD2!BY$4,'[1]INTERNAL PARAMETERS-1'!$B$5:$J$44,3,FALSE) + ABSYLD1!BY208*(1-VLOOKUP(ABSYLD2!BY$4,'[1]INTERNAL PARAMETERS-1'!$B$5:$J$44,5,FALSE))*VLOOKUP(ABSYLD2!BY$4,'[1]INTERNAL PARAMETERS-1'!$B$5:$J$44,8,FALSE)*VLOOKUP(ABSYLD2!BY$4,'[1]INTERNAL PARAMETERS-1'!$B$5:$J$44,3,FALSE)</f>
        <v>0</v>
      </c>
      <c r="BZ208" s="47">
        <f>ABSYLD1!BZ208*VLOOKUP(ABSYLD2!BZ$4,'[1]INTERNAL PARAMETERS-1'!$B$5:$J$44,5,FALSE)*VLOOKUP(ABSYLD2!BZ$4,'[1]INTERNAL PARAMETERS-1'!$B$5:$J$44,6,FALSE)*VLOOKUP(ABSYLD2!BZ$4,'[1]INTERNAL PARAMETERS-1'!$B$5:$J$44,3,FALSE) + ABSYLD1!BZ208*(1-VLOOKUP(ABSYLD2!BZ$4,'[1]INTERNAL PARAMETERS-1'!$B$5:$J$44,5,FALSE))*VLOOKUP(ABSYLD2!BZ$4,'[1]INTERNAL PARAMETERS-1'!$B$5:$J$44,8,FALSE)*VLOOKUP(ABSYLD2!BZ$4,'[1]INTERNAL PARAMETERS-1'!$B$5:$J$44,3,FALSE)</f>
        <v>0</v>
      </c>
      <c r="CA208" s="47">
        <f>ABSYLD1!CA208*VLOOKUP(ABSYLD2!CA$4,'[1]INTERNAL PARAMETERS-1'!$B$5:$J$44,5,FALSE)*VLOOKUP(ABSYLD2!CA$4,'[1]INTERNAL PARAMETERS-1'!$B$5:$J$44,6,FALSE)*VLOOKUP(ABSYLD2!CA$4,'[1]INTERNAL PARAMETERS-1'!$B$5:$J$44,3,FALSE) + ABSYLD1!CA208*(1-VLOOKUP(ABSYLD2!CA$4,'[1]INTERNAL PARAMETERS-1'!$B$5:$J$44,5,FALSE))*VLOOKUP(ABSYLD2!CA$4,'[1]INTERNAL PARAMETERS-1'!$B$5:$J$44,8,FALSE)*VLOOKUP(ABSYLD2!CA$4,'[1]INTERNAL PARAMETERS-1'!$B$5:$J$44,3,FALSE)</f>
        <v>0</v>
      </c>
      <c r="CB208" s="47">
        <f>ABSYLD1!CB208*VLOOKUP(ABSYLD2!CB$4,'[1]INTERNAL PARAMETERS-1'!$B$5:$J$44,5,FALSE)*VLOOKUP(ABSYLD2!CB$4,'[1]INTERNAL PARAMETERS-1'!$B$5:$J$44,6,FALSE)*VLOOKUP(ABSYLD2!CB$4,'[1]INTERNAL PARAMETERS-1'!$B$5:$J$44,3,FALSE) + ABSYLD1!CB208*(1-VLOOKUP(ABSYLD2!CB$4,'[1]INTERNAL PARAMETERS-1'!$B$5:$J$44,5,FALSE))*VLOOKUP(ABSYLD2!CB$4,'[1]INTERNAL PARAMETERS-1'!$B$5:$J$44,8,FALSE)*VLOOKUP(ABSYLD2!CB$4,'[1]INTERNAL PARAMETERS-1'!$B$5:$J$44,3,FALSE)</f>
        <v>0</v>
      </c>
      <c r="CC208" s="47">
        <f>ABSYLD1!CC208*VLOOKUP(ABSYLD2!CC$4,'[1]INTERNAL PARAMETERS-1'!$B$5:$J$44,5,FALSE)*VLOOKUP(ABSYLD2!CC$4,'[1]INTERNAL PARAMETERS-1'!$B$5:$J$44,6,FALSE)*VLOOKUP(ABSYLD2!CC$4,'[1]INTERNAL PARAMETERS-1'!$B$5:$J$44,3,FALSE) + ABSYLD1!CC208*(1-VLOOKUP(ABSYLD2!CC$4,'[1]INTERNAL PARAMETERS-1'!$B$5:$J$44,5,FALSE))*VLOOKUP(ABSYLD2!CC$4,'[1]INTERNAL PARAMETERS-1'!$B$5:$J$44,8,FALSE)*VLOOKUP(ABSYLD2!CC$4,'[1]INTERNAL PARAMETERS-1'!$B$5:$J$44,3,FALSE)</f>
        <v>0</v>
      </c>
      <c r="CD208" s="47">
        <f>ABSYLD1!CD208*VLOOKUP(ABSYLD2!CD$4,'[1]INTERNAL PARAMETERS-1'!$B$5:$J$44,5,FALSE)*VLOOKUP(ABSYLD2!CD$4,'[1]INTERNAL PARAMETERS-1'!$B$5:$J$44,6,FALSE)*VLOOKUP(ABSYLD2!CD$4,'[1]INTERNAL PARAMETERS-1'!$B$5:$J$44,3,FALSE) + ABSYLD1!CD208*(1-VLOOKUP(ABSYLD2!CD$4,'[1]INTERNAL PARAMETERS-1'!$B$5:$J$44,5,FALSE))*VLOOKUP(ABSYLD2!CD$4,'[1]INTERNAL PARAMETERS-1'!$B$5:$J$44,8,FALSE)*VLOOKUP(ABSYLD2!CD$4,'[1]INTERNAL PARAMETERS-1'!$B$5:$J$44,3,FALSE)</f>
        <v>0</v>
      </c>
      <c r="CE208" s="47">
        <f>ABSYLD1!CE208*VLOOKUP(ABSYLD2!CE$4,'[1]INTERNAL PARAMETERS-1'!$B$5:$J$44,5,FALSE)*VLOOKUP(ABSYLD2!CE$4,'[1]INTERNAL PARAMETERS-1'!$B$5:$J$44,6,FALSE)*VLOOKUP(ABSYLD2!CE$4,'[1]INTERNAL PARAMETERS-1'!$B$5:$J$44,3,FALSE) + ABSYLD1!CE208*(1-VLOOKUP(ABSYLD2!CE$4,'[1]INTERNAL PARAMETERS-1'!$B$5:$J$44,5,FALSE))*VLOOKUP(ABSYLD2!CE$4,'[1]INTERNAL PARAMETERS-1'!$B$5:$J$44,8,FALSE)*VLOOKUP(ABSYLD2!CE$4,'[1]INTERNAL PARAMETERS-1'!$B$5:$J$44,3,FALSE)</f>
        <v>0</v>
      </c>
      <c r="CF208" s="47">
        <f>ABSYLD1!CF208*VLOOKUP(ABSYLD2!CF$4,'[1]INTERNAL PARAMETERS-1'!$B$5:$J$44,5,FALSE)*VLOOKUP(ABSYLD2!CF$4,'[1]INTERNAL PARAMETERS-1'!$B$5:$J$44,6,FALSE)*VLOOKUP(ABSYLD2!CF$4,'[1]INTERNAL PARAMETERS-1'!$B$5:$J$44,3,FALSE) + ABSYLD1!CF208*(1-VLOOKUP(ABSYLD2!CF$4,'[1]INTERNAL PARAMETERS-1'!$B$5:$J$44,5,FALSE))*VLOOKUP(ABSYLD2!CF$4,'[1]INTERNAL PARAMETERS-1'!$B$5:$J$44,8,FALSE)*VLOOKUP(ABSYLD2!CF$4,'[1]INTERNAL PARAMETERS-1'!$B$5:$J$44,3,FALSE)</f>
        <v>0</v>
      </c>
      <c r="CG208" s="47">
        <f>ABSYLD1!CG208*VLOOKUP(ABSYLD2!CG$4,'[1]INTERNAL PARAMETERS-1'!$B$5:$J$44,5,FALSE)*VLOOKUP(ABSYLD2!CG$4,'[1]INTERNAL PARAMETERS-1'!$B$5:$J$44,6,FALSE)*VLOOKUP(ABSYLD2!CG$4,'[1]INTERNAL PARAMETERS-1'!$B$5:$J$44,3,FALSE) + ABSYLD1!CG208*(1-VLOOKUP(ABSYLD2!CG$4,'[1]INTERNAL PARAMETERS-1'!$B$5:$J$44,5,FALSE))*VLOOKUP(ABSYLD2!CG$4,'[1]INTERNAL PARAMETERS-1'!$B$5:$J$44,8,FALSE)*VLOOKUP(ABSYLD2!CG$4,'[1]INTERNAL PARAMETERS-1'!$B$5:$J$44,3,FALSE)</f>
        <v>0</v>
      </c>
      <c r="CH208" s="46">
        <f>ABSYLD1!CH208*VLOOKUP(ABSYLD2!CH$4,'[1]INTERNAL PARAMETERS-1'!$B$5:$J$44,5,FALSE)*VLOOKUP(ABSYLD2!CH$4,'[1]INTERNAL PARAMETERS-1'!$B$5:$J$44,6,FALSE)*VLOOKUP(ABSYLD2!CH$4,'[1]INTERNAL PARAMETERS-1'!$B$5:$J$44,3,FALSE) + ABSYLD1!CH208*(1-VLOOKUP(ABSYLD2!CH$4,'[1]INTERNAL PARAMETERS-1'!$B$5:$J$44,5,FALSE))*VLOOKUP(ABSYLD2!CH$4,'[1]INTERNAL PARAMETERS-1'!$B$5:$J$44,8,FALSE)*VLOOKUP(ABSYLD2!CH$4,'[1]INTERNAL PARAMETERS-1'!$B$5:$J$44,3,FALSE)</f>
        <v>0</v>
      </c>
      <c r="CJ208" s="48">
        <f t="shared" si="6"/>
        <v>0</v>
      </c>
      <c r="CK208" s="46">
        <f t="shared" si="7"/>
        <v>0</v>
      </c>
    </row>
    <row r="209" spans="2:89">
      <c r="B209" s="61" t="s">
        <v>7</v>
      </c>
      <c r="C209" s="60" t="s">
        <v>71</v>
      </c>
      <c r="D209" s="60" t="s">
        <v>82</v>
      </c>
      <c r="E209" s="137">
        <f>ABS!AL209</f>
        <v>0</v>
      </c>
      <c r="F209" s="59">
        <f>'[1]INTERNAL PARAMETERS-1'!M11</f>
        <v>53.995000000000005</v>
      </c>
      <c r="G209" s="48">
        <f>ABSYLD1!G209*VLOOKUP(ABSYLD2!G$4,'[1]INTERNAL PARAMETERS-1'!$B$5:$J$44,5,FALSE)*VLOOKUP(ABSYLD2!G$4,'[1]INTERNAL PARAMETERS-1'!$B$5:$J$44,7,FALSE)*ABSYLD2!$F209 + ABSYLD1!G209*(1-VLOOKUP(ABSYLD2!G$4,'[1]INTERNAL PARAMETERS-1'!$B$5:$J$44,5,FALSE))*VLOOKUP(ABSYLD2!G$4,'[1]INTERNAL PARAMETERS-1'!$B$5:$J$44,9,FALSE)*ABSYLD2!$F209</f>
        <v>0</v>
      </c>
      <c r="H209" s="47">
        <f>ABSYLD1!H209*VLOOKUP(ABSYLD2!H$4,'[1]INTERNAL PARAMETERS-1'!$B$5:$J$44,5,FALSE)*VLOOKUP(ABSYLD2!H$4,'[1]INTERNAL PARAMETERS-1'!$B$5:$J$44,7,FALSE)*ABSYLD2!$F209 + ABSYLD1!H209*(1-VLOOKUP(ABSYLD2!H$4,'[1]INTERNAL PARAMETERS-1'!$B$5:$J$44,5,FALSE))*VLOOKUP(ABSYLD2!H$4,'[1]INTERNAL PARAMETERS-1'!$B$5:$J$44,9,FALSE)*ABSYLD2!$F209</f>
        <v>0</v>
      </c>
      <c r="I209" s="47">
        <f>ABSYLD1!I209*VLOOKUP(ABSYLD2!I$4,'[1]INTERNAL PARAMETERS-1'!$B$5:$J$44,5,FALSE)*VLOOKUP(ABSYLD2!I$4,'[1]INTERNAL PARAMETERS-1'!$B$5:$J$44,7,FALSE)*ABSYLD2!$F209 + ABSYLD1!I209*(1-VLOOKUP(ABSYLD2!I$4,'[1]INTERNAL PARAMETERS-1'!$B$5:$J$44,5,FALSE))*VLOOKUP(ABSYLD2!I$4,'[1]INTERNAL PARAMETERS-1'!$B$5:$J$44,9,FALSE)*ABSYLD2!$F209</f>
        <v>0</v>
      </c>
      <c r="J209" s="47">
        <f>ABSYLD1!J209*VLOOKUP(ABSYLD2!J$4,'[1]INTERNAL PARAMETERS-1'!$B$5:$J$44,5,FALSE)*VLOOKUP(ABSYLD2!J$4,'[1]INTERNAL PARAMETERS-1'!$B$5:$J$44,7,FALSE)*ABSYLD2!$F209 + ABSYLD1!J209*(1-VLOOKUP(ABSYLD2!J$4,'[1]INTERNAL PARAMETERS-1'!$B$5:$J$44,5,FALSE))*VLOOKUP(ABSYLD2!J$4,'[1]INTERNAL PARAMETERS-1'!$B$5:$J$44,9,FALSE)*ABSYLD2!$F209</f>
        <v>0</v>
      </c>
      <c r="K209" s="47">
        <f>ABSYLD1!K209*VLOOKUP(ABSYLD2!K$4,'[1]INTERNAL PARAMETERS-1'!$B$5:$J$44,5,FALSE)*VLOOKUP(ABSYLD2!K$4,'[1]INTERNAL PARAMETERS-1'!$B$5:$J$44,7,FALSE)*ABSYLD2!$F209 + ABSYLD1!K209*(1-VLOOKUP(ABSYLD2!K$4,'[1]INTERNAL PARAMETERS-1'!$B$5:$J$44,5,FALSE))*VLOOKUP(ABSYLD2!K$4,'[1]INTERNAL PARAMETERS-1'!$B$5:$J$44,9,FALSE)*ABSYLD2!$F209</f>
        <v>0</v>
      </c>
      <c r="L209" s="47">
        <f>ABSYLD1!L209*VLOOKUP(ABSYLD2!L$4,'[1]INTERNAL PARAMETERS-1'!$B$5:$J$44,5,FALSE)*VLOOKUP(ABSYLD2!L$4,'[1]INTERNAL PARAMETERS-1'!$B$5:$J$44,7,FALSE)*ABSYLD2!$F209 + ABSYLD1!L209*(1-VLOOKUP(ABSYLD2!L$4,'[1]INTERNAL PARAMETERS-1'!$B$5:$J$44,5,FALSE))*VLOOKUP(ABSYLD2!L$4,'[1]INTERNAL PARAMETERS-1'!$B$5:$J$44,9,FALSE)*ABSYLD2!$F209</f>
        <v>0</v>
      </c>
      <c r="M209" s="47">
        <f>ABSYLD1!M209*VLOOKUP(ABSYLD2!M$4,'[1]INTERNAL PARAMETERS-1'!$B$5:$J$44,5,FALSE)*VLOOKUP(ABSYLD2!M$4,'[1]INTERNAL PARAMETERS-1'!$B$5:$J$44,7,FALSE)*ABSYLD2!$F209 + ABSYLD1!M209*(1-VLOOKUP(ABSYLD2!M$4,'[1]INTERNAL PARAMETERS-1'!$B$5:$J$44,5,FALSE))*VLOOKUP(ABSYLD2!M$4,'[1]INTERNAL PARAMETERS-1'!$B$5:$J$44,9,FALSE)*ABSYLD2!$F209</f>
        <v>0</v>
      </c>
      <c r="N209" s="47">
        <f>ABSYLD1!N209*VLOOKUP(ABSYLD2!N$4,'[1]INTERNAL PARAMETERS-1'!$B$5:$J$44,5,FALSE)*VLOOKUP(ABSYLD2!N$4,'[1]INTERNAL PARAMETERS-1'!$B$5:$J$44,7,FALSE)*ABSYLD2!$F209 + ABSYLD1!N209*(1-VLOOKUP(ABSYLD2!N$4,'[1]INTERNAL PARAMETERS-1'!$B$5:$J$44,5,FALSE))*VLOOKUP(ABSYLD2!N$4,'[1]INTERNAL PARAMETERS-1'!$B$5:$J$44,9,FALSE)*ABSYLD2!$F209</f>
        <v>0</v>
      </c>
      <c r="O209" s="47">
        <f>ABSYLD1!O209*VLOOKUP(ABSYLD2!O$4,'[1]INTERNAL PARAMETERS-1'!$B$5:$J$44,5,FALSE)*VLOOKUP(ABSYLD2!O$4,'[1]INTERNAL PARAMETERS-1'!$B$5:$J$44,7,FALSE)*ABSYLD2!$F209 + ABSYLD1!O209*(1-VLOOKUP(ABSYLD2!O$4,'[1]INTERNAL PARAMETERS-1'!$B$5:$J$44,5,FALSE))*VLOOKUP(ABSYLD2!O$4,'[1]INTERNAL PARAMETERS-1'!$B$5:$J$44,9,FALSE)*ABSYLD2!$F209</f>
        <v>0</v>
      </c>
      <c r="P209" s="47">
        <f>ABSYLD1!P209*VLOOKUP(ABSYLD2!P$4,'[1]INTERNAL PARAMETERS-1'!$B$5:$J$44,5,FALSE)*VLOOKUP(ABSYLD2!P$4,'[1]INTERNAL PARAMETERS-1'!$B$5:$J$44,7,FALSE)*ABSYLD2!$F209 + ABSYLD1!P209*(1-VLOOKUP(ABSYLD2!P$4,'[1]INTERNAL PARAMETERS-1'!$B$5:$J$44,5,FALSE))*VLOOKUP(ABSYLD2!P$4,'[1]INTERNAL PARAMETERS-1'!$B$5:$J$44,9,FALSE)*ABSYLD2!$F209</f>
        <v>0</v>
      </c>
      <c r="Q209" s="47">
        <f>ABSYLD1!Q209*VLOOKUP(ABSYLD2!Q$4,'[1]INTERNAL PARAMETERS-1'!$B$5:$J$44,5,FALSE)*VLOOKUP(ABSYLD2!Q$4,'[1]INTERNAL PARAMETERS-1'!$B$5:$J$44,7,FALSE)*ABSYLD2!$F209 + ABSYLD1!Q209*(1-VLOOKUP(ABSYLD2!Q$4,'[1]INTERNAL PARAMETERS-1'!$B$5:$J$44,5,FALSE))*VLOOKUP(ABSYLD2!Q$4,'[1]INTERNAL PARAMETERS-1'!$B$5:$J$44,9,FALSE)*ABSYLD2!$F209</f>
        <v>0</v>
      </c>
      <c r="R209" s="47">
        <f>ABSYLD1!R209*VLOOKUP(ABSYLD2!R$4,'[1]INTERNAL PARAMETERS-1'!$B$5:$J$44,5,FALSE)*VLOOKUP(ABSYLD2!R$4,'[1]INTERNAL PARAMETERS-1'!$B$5:$J$44,7,FALSE)*ABSYLD2!$F209 + ABSYLD1!R209*(1-VLOOKUP(ABSYLD2!R$4,'[1]INTERNAL PARAMETERS-1'!$B$5:$J$44,5,FALSE))*VLOOKUP(ABSYLD2!R$4,'[1]INTERNAL PARAMETERS-1'!$B$5:$J$44,9,FALSE)*ABSYLD2!$F209</f>
        <v>0</v>
      </c>
      <c r="S209" s="47">
        <f>ABSYLD1!S209*VLOOKUP(ABSYLD2!S$4,'[1]INTERNAL PARAMETERS-1'!$B$5:$J$44,5,FALSE)*VLOOKUP(ABSYLD2!S$4,'[1]INTERNAL PARAMETERS-1'!$B$5:$J$44,7,FALSE)*ABSYLD2!$F209 + ABSYLD1!S209*(1-VLOOKUP(ABSYLD2!S$4,'[1]INTERNAL PARAMETERS-1'!$B$5:$J$44,5,FALSE))*VLOOKUP(ABSYLD2!S$4,'[1]INTERNAL PARAMETERS-1'!$B$5:$J$44,9,FALSE)*ABSYLD2!$F209</f>
        <v>0</v>
      </c>
      <c r="T209" s="47">
        <f>ABSYLD1!T209*VLOOKUP(ABSYLD2!T$4,'[1]INTERNAL PARAMETERS-1'!$B$5:$J$44,5,FALSE)*VLOOKUP(ABSYLD2!T$4,'[1]INTERNAL PARAMETERS-1'!$B$5:$J$44,7,FALSE)*ABSYLD2!$F209 + ABSYLD1!T209*(1-VLOOKUP(ABSYLD2!T$4,'[1]INTERNAL PARAMETERS-1'!$B$5:$J$44,5,FALSE))*VLOOKUP(ABSYLD2!T$4,'[1]INTERNAL PARAMETERS-1'!$B$5:$J$44,9,FALSE)*ABSYLD2!$F209</f>
        <v>0</v>
      </c>
      <c r="U209" s="47">
        <f>ABSYLD1!U209*VLOOKUP(ABSYLD2!U$4,'[1]INTERNAL PARAMETERS-1'!$B$5:$J$44,5,FALSE)*VLOOKUP(ABSYLD2!U$4,'[1]INTERNAL PARAMETERS-1'!$B$5:$J$44,7,FALSE)*ABSYLD2!$F209 + ABSYLD1!U209*(1-VLOOKUP(ABSYLD2!U$4,'[1]INTERNAL PARAMETERS-1'!$B$5:$J$44,5,FALSE))*VLOOKUP(ABSYLD2!U$4,'[1]INTERNAL PARAMETERS-1'!$B$5:$J$44,9,FALSE)*ABSYLD2!$F209</f>
        <v>0</v>
      </c>
      <c r="V209" s="47">
        <f>ABSYLD1!V209*VLOOKUP(ABSYLD2!V$4,'[1]INTERNAL PARAMETERS-1'!$B$5:$J$44,5,FALSE)*VLOOKUP(ABSYLD2!V$4,'[1]INTERNAL PARAMETERS-1'!$B$5:$J$44,7,FALSE)*ABSYLD2!$F209 + ABSYLD1!V209*(1-VLOOKUP(ABSYLD2!V$4,'[1]INTERNAL PARAMETERS-1'!$B$5:$J$44,5,FALSE))*VLOOKUP(ABSYLD2!V$4,'[1]INTERNAL PARAMETERS-1'!$B$5:$J$44,9,FALSE)*ABSYLD2!$F209</f>
        <v>0</v>
      </c>
      <c r="W209" s="47">
        <f>ABSYLD1!W209*VLOOKUP(ABSYLD2!W$4,'[1]INTERNAL PARAMETERS-1'!$B$5:$J$44,5,FALSE)*VLOOKUP(ABSYLD2!W$4,'[1]INTERNAL PARAMETERS-1'!$B$5:$J$44,7,FALSE)*ABSYLD2!$F209 + ABSYLD1!W209*(1-VLOOKUP(ABSYLD2!W$4,'[1]INTERNAL PARAMETERS-1'!$B$5:$J$44,5,FALSE))*VLOOKUP(ABSYLD2!W$4,'[1]INTERNAL PARAMETERS-1'!$B$5:$J$44,9,FALSE)*ABSYLD2!$F209</f>
        <v>0</v>
      </c>
      <c r="X209" s="47">
        <f>ABSYLD1!X209*VLOOKUP(ABSYLD2!X$4,'[1]INTERNAL PARAMETERS-1'!$B$5:$J$44,5,FALSE)*VLOOKUP(ABSYLD2!X$4,'[1]INTERNAL PARAMETERS-1'!$B$5:$J$44,7,FALSE)*ABSYLD2!$F209 + ABSYLD1!X209*(1-VLOOKUP(ABSYLD2!X$4,'[1]INTERNAL PARAMETERS-1'!$B$5:$J$44,5,FALSE))*VLOOKUP(ABSYLD2!X$4,'[1]INTERNAL PARAMETERS-1'!$B$5:$J$44,9,FALSE)*ABSYLD2!$F209</f>
        <v>0</v>
      </c>
      <c r="Y209" s="47">
        <f>ABSYLD1!Y209*VLOOKUP(ABSYLD2!Y$4,'[1]INTERNAL PARAMETERS-1'!$B$5:$J$44,5,FALSE)*VLOOKUP(ABSYLD2!Y$4,'[1]INTERNAL PARAMETERS-1'!$B$5:$J$44,7,FALSE)*ABSYLD2!$F209 + ABSYLD1!Y209*(1-VLOOKUP(ABSYLD2!Y$4,'[1]INTERNAL PARAMETERS-1'!$B$5:$J$44,5,FALSE))*VLOOKUP(ABSYLD2!Y$4,'[1]INTERNAL PARAMETERS-1'!$B$5:$J$44,9,FALSE)*ABSYLD2!$F209</f>
        <v>0</v>
      </c>
      <c r="Z209" s="47">
        <f>ABSYLD1!Z209*VLOOKUP(ABSYLD2!Z$4,'[1]INTERNAL PARAMETERS-1'!$B$5:$J$44,5,FALSE)*VLOOKUP(ABSYLD2!Z$4,'[1]INTERNAL PARAMETERS-1'!$B$5:$J$44,7,FALSE)*ABSYLD2!$F209 + ABSYLD1!Z209*(1-VLOOKUP(ABSYLD2!Z$4,'[1]INTERNAL PARAMETERS-1'!$B$5:$J$44,5,FALSE))*VLOOKUP(ABSYLD2!Z$4,'[1]INTERNAL PARAMETERS-1'!$B$5:$J$44,9,FALSE)*ABSYLD2!$F209</f>
        <v>0</v>
      </c>
      <c r="AA209" s="47">
        <f>ABSYLD1!AA209*VLOOKUP(ABSYLD2!AA$4,'[1]INTERNAL PARAMETERS-1'!$B$5:$J$44,5,FALSE)*VLOOKUP(ABSYLD2!AA$4,'[1]INTERNAL PARAMETERS-1'!$B$5:$J$44,7,FALSE)*ABSYLD2!$F209 + ABSYLD1!AA209*(1-VLOOKUP(ABSYLD2!AA$4,'[1]INTERNAL PARAMETERS-1'!$B$5:$J$44,5,FALSE))*VLOOKUP(ABSYLD2!AA$4,'[1]INTERNAL PARAMETERS-1'!$B$5:$J$44,9,FALSE)*ABSYLD2!$F209</f>
        <v>0</v>
      </c>
      <c r="AB209" s="47">
        <f>ABSYLD1!AB209*VLOOKUP(ABSYLD2!AB$4,'[1]INTERNAL PARAMETERS-1'!$B$5:$J$44,5,FALSE)*VLOOKUP(ABSYLD2!AB$4,'[1]INTERNAL PARAMETERS-1'!$B$5:$J$44,7,FALSE)*ABSYLD2!$F209 + ABSYLD1!AB209*(1-VLOOKUP(ABSYLD2!AB$4,'[1]INTERNAL PARAMETERS-1'!$B$5:$J$44,5,FALSE))*VLOOKUP(ABSYLD2!AB$4,'[1]INTERNAL PARAMETERS-1'!$B$5:$J$44,9,FALSE)*ABSYLD2!$F209</f>
        <v>0</v>
      </c>
      <c r="AC209" s="47">
        <f>ABSYLD1!AC209*VLOOKUP(ABSYLD2!AC$4,'[1]INTERNAL PARAMETERS-1'!$B$5:$J$44,5,FALSE)*VLOOKUP(ABSYLD2!AC$4,'[1]INTERNAL PARAMETERS-1'!$B$5:$J$44,7,FALSE)*ABSYLD2!$F209 + ABSYLD1!AC209*(1-VLOOKUP(ABSYLD2!AC$4,'[1]INTERNAL PARAMETERS-1'!$B$5:$J$44,5,FALSE))*VLOOKUP(ABSYLD2!AC$4,'[1]INTERNAL PARAMETERS-1'!$B$5:$J$44,9,FALSE)*ABSYLD2!$F209</f>
        <v>0</v>
      </c>
      <c r="AD209" s="47">
        <f>ABSYLD1!AD209*VLOOKUP(ABSYLD2!AD$4,'[1]INTERNAL PARAMETERS-1'!$B$5:$J$44,5,FALSE)*VLOOKUP(ABSYLD2!AD$4,'[1]INTERNAL PARAMETERS-1'!$B$5:$J$44,7,FALSE)*ABSYLD2!$F209 + ABSYLD1!AD209*(1-VLOOKUP(ABSYLD2!AD$4,'[1]INTERNAL PARAMETERS-1'!$B$5:$J$44,5,FALSE))*VLOOKUP(ABSYLD2!AD$4,'[1]INTERNAL PARAMETERS-1'!$B$5:$J$44,9,FALSE)*ABSYLD2!$F209</f>
        <v>0</v>
      </c>
      <c r="AE209" s="47">
        <f>ABSYLD1!AE209*VLOOKUP(ABSYLD2!AE$4,'[1]INTERNAL PARAMETERS-1'!$B$5:$J$44,5,FALSE)*VLOOKUP(ABSYLD2!AE$4,'[1]INTERNAL PARAMETERS-1'!$B$5:$J$44,7,FALSE)*ABSYLD2!$F209 + ABSYLD1!AE209*(1-VLOOKUP(ABSYLD2!AE$4,'[1]INTERNAL PARAMETERS-1'!$B$5:$J$44,5,FALSE))*VLOOKUP(ABSYLD2!AE$4,'[1]INTERNAL PARAMETERS-1'!$B$5:$J$44,9,FALSE)*ABSYLD2!$F209</f>
        <v>0</v>
      </c>
      <c r="AF209" s="47">
        <f>ABSYLD1!AF209*VLOOKUP(ABSYLD2!AF$4,'[1]INTERNAL PARAMETERS-1'!$B$5:$J$44,5,FALSE)*VLOOKUP(ABSYLD2!AF$4,'[1]INTERNAL PARAMETERS-1'!$B$5:$J$44,7,FALSE)*ABSYLD2!$F209 + ABSYLD1!AF209*(1-VLOOKUP(ABSYLD2!AF$4,'[1]INTERNAL PARAMETERS-1'!$B$5:$J$44,5,FALSE))*VLOOKUP(ABSYLD2!AF$4,'[1]INTERNAL PARAMETERS-1'!$B$5:$J$44,9,FALSE)*ABSYLD2!$F209</f>
        <v>0</v>
      </c>
      <c r="AG209" s="47">
        <f>ABSYLD1!AG209*VLOOKUP(ABSYLD2!AG$4,'[1]INTERNAL PARAMETERS-1'!$B$5:$J$44,5,FALSE)*VLOOKUP(ABSYLD2!AG$4,'[1]INTERNAL PARAMETERS-1'!$B$5:$J$44,7,FALSE)*ABSYLD2!$F209 + ABSYLD1!AG209*(1-VLOOKUP(ABSYLD2!AG$4,'[1]INTERNAL PARAMETERS-1'!$B$5:$J$44,5,FALSE))*VLOOKUP(ABSYLD2!AG$4,'[1]INTERNAL PARAMETERS-1'!$B$5:$J$44,9,FALSE)*ABSYLD2!$F209</f>
        <v>0</v>
      </c>
      <c r="AH209" s="47">
        <f>ABSYLD1!AH209*VLOOKUP(ABSYLD2!AH$4,'[1]INTERNAL PARAMETERS-1'!$B$5:$J$44,5,FALSE)*VLOOKUP(ABSYLD2!AH$4,'[1]INTERNAL PARAMETERS-1'!$B$5:$J$44,7,FALSE)*ABSYLD2!$F209 + ABSYLD1!AH209*(1-VLOOKUP(ABSYLD2!AH$4,'[1]INTERNAL PARAMETERS-1'!$B$5:$J$44,5,FALSE))*VLOOKUP(ABSYLD2!AH$4,'[1]INTERNAL PARAMETERS-1'!$B$5:$J$44,9,FALSE)*ABSYLD2!$F209</f>
        <v>0</v>
      </c>
      <c r="AI209" s="47">
        <f>ABSYLD1!AI209*VLOOKUP(ABSYLD2!AI$4,'[1]INTERNAL PARAMETERS-1'!$B$5:$J$44,5,FALSE)*VLOOKUP(ABSYLD2!AI$4,'[1]INTERNAL PARAMETERS-1'!$B$5:$J$44,7,FALSE)*ABSYLD2!$F209 + ABSYLD1!AI209*(1-VLOOKUP(ABSYLD2!AI$4,'[1]INTERNAL PARAMETERS-1'!$B$5:$J$44,5,FALSE))*VLOOKUP(ABSYLD2!AI$4,'[1]INTERNAL PARAMETERS-1'!$B$5:$J$44,9,FALSE)*ABSYLD2!$F209</f>
        <v>0</v>
      </c>
      <c r="AJ209" s="47">
        <f>ABSYLD1!AJ209*VLOOKUP(ABSYLD2!AJ$4,'[1]INTERNAL PARAMETERS-1'!$B$5:$J$44,5,FALSE)*VLOOKUP(ABSYLD2!AJ$4,'[1]INTERNAL PARAMETERS-1'!$B$5:$J$44,7,FALSE)*ABSYLD2!$F209 + ABSYLD1!AJ209*(1-VLOOKUP(ABSYLD2!AJ$4,'[1]INTERNAL PARAMETERS-1'!$B$5:$J$44,5,FALSE))*VLOOKUP(ABSYLD2!AJ$4,'[1]INTERNAL PARAMETERS-1'!$B$5:$J$44,9,FALSE)*ABSYLD2!$F209</f>
        <v>0</v>
      </c>
      <c r="AK209" s="47">
        <f>ABSYLD1!AK209*VLOOKUP(ABSYLD2!AK$4,'[1]INTERNAL PARAMETERS-1'!$B$5:$J$44,5,FALSE)*VLOOKUP(ABSYLD2!AK$4,'[1]INTERNAL PARAMETERS-1'!$B$5:$J$44,7,FALSE)*ABSYLD2!$F209 + ABSYLD1!AK209*(1-VLOOKUP(ABSYLD2!AK$4,'[1]INTERNAL PARAMETERS-1'!$B$5:$J$44,5,FALSE))*VLOOKUP(ABSYLD2!AK$4,'[1]INTERNAL PARAMETERS-1'!$B$5:$J$44,9,FALSE)*ABSYLD2!$F209</f>
        <v>0</v>
      </c>
      <c r="AL209" s="47">
        <f>ABSYLD1!AL209*VLOOKUP(ABSYLD2!AL$4,'[1]INTERNAL PARAMETERS-1'!$B$5:$J$44,5,FALSE)*VLOOKUP(ABSYLD2!AL$4,'[1]INTERNAL PARAMETERS-1'!$B$5:$J$44,7,FALSE)*ABSYLD2!$F209 + ABSYLD1!AL209*(1-VLOOKUP(ABSYLD2!AL$4,'[1]INTERNAL PARAMETERS-1'!$B$5:$J$44,5,FALSE))*VLOOKUP(ABSYLD2!AL$4,'[1]INTERNAL PARAMETERS-1'!$B$5:$J$44,9,FALSE)*ABSYLD2!$F209</f>
        <v>0</v>
      </c>
      <c r="AM209" s="47">
        <f>ABSYLD1!AM209*VLOOKUP(ABSYLD2!AM$4,'[1]INTERNAL PARAMETERS-1'!$B$5:$J$44,5,FALSE)*VLOOKUP(ABSYLD2!AM$4,'[1]INTERNAL PARAMETERS-1'!$B$5:$J$44,7,FALSE)*ABSYLD2!$F209 + ABSYLD1!AM209*(1-VLOOKUP(ABSYLD2!AM$4,'[1]INTERNAL PARAMETERS-1'!$B$5:$J$44,5,FALSE))*VLOOKUP(ABSYLD2!AM$4,'[1]INTERNAL PARAMETERS-1'!$B$5:$J$44,9,FALSE)*ABSYLD2!$F209</f>
        <v>0</v>
      </c>
      <c r="AN209" s="47">
        <f>ABSYLD1!AN209*VLOOKUP(ABSYLD2!AN$4,'[1]INTERNAL PARAMETERS-1'!$B$5:$J$44,5,FALSE)*VLOOKUP(ABSYLD2!AN$4,'[1]INTERNAL PARAMETERS-1'!$B$5:$J$44,7,FALSE)*ABSYLD2!$F209 + ABSYLD1!AN209*(1-VLOOKUP(ABSYLD2!AN$4,'[1]INTERNAL PARAMETERS-1'!$B$5:$J$44,5,FALSE))*VLOOKUP(ABSYLD2!AN$4,'[1]INTERNAL PARAMETERS-1'!$B$5:$J$44,9,FALSE)*ABSYLD2!$F209</f>
        <v>0</v>
      </c>
      <c r="AO209" s="47">
        <f>ABSYLD1!AO209*VLOOKUP(ABSYLD2!AO$4,'[1]INTERNAL PARAMETERS-1'!$B$5:$J$44,5,FALSE)*VLOOKUP(ABSYLD2!AO$4,'[1]INTERNAL PARAMETERS-1'!$B$5:$J$44,7,FALSE)*ABSYLD2!$F209 + ABSYLD1!AO209*(1-VLOOKUP(ABSYLD2!AO$4,'[1]INTERNAL PARAMETERS-1'!$B$5:$J$44,5,FALSE))*VLOOKUP(ABSYLD2!AO$4,'[1]INTERNAL PARAMETERS-1'!$B$5:$J$44,9,FALSE)*ABSYLD2!$F209</f>
        <v>0</v>
      </c>
      <c r="AP209" s="47">
        <f>ABSYLD1!AP209*VLOOKUP(ABSYLD2!AP$4,'[1]INTERNAL PARAMETERS-1'!$B$5:$J$44,5,FALSE)*VLOOKUP(ABSYLD2!AP$4,'[1]INTERNAL PARAMETERS-1'!$B$5:$J$44,7,FALSE)*ABSYLD2!$F209 + ABSYLD1!AP209*(1-VLOOKUP(ABSYLD2!AP$4,'[1]INTERNAL PARAMETERS-1'!$B$5:$J$44,5,FALSE))*VLOOKUP(ABSYLD2!AP$4,'[1]INTERNAL PARAMETERS-1'!$B$5:$J$44,9,FALSE)*ABSYLD2!$F209</f>
        <v>0</v>
      </c>
      <c r="AQ209" s="47">
        <f>ABSYLD1!AQ209*VLOOKUP(ABSYLD2!AQ$4,'[1]INTERNAL PARAMETERS-1'!$B$5:$J$44,5,FALSE)*VLOOKUP(ABSYLD2!AQ$4,'[1]INTERNAL PARAMETERS-1'!$B$5:$J$44,7,FALSE)*ABSYLD2!$F209 + ABSYLD1!AQ209*(1-VLOOKUP(ABSYLD2!AQ$4,'[1]INTERNAL PARAMETERS-1'!$B$5:$J$44,5,FALSE))*VLOOKUP(ABSYLD2!AQ$4,'[1]INTERNAL PARAMETERS-1'!$B$5:$J$44,9,FALSE)*ABSYLD2!$F209</f>
        <v>0</v>
      </c>
      <c r="AR209" s="47">
        <f>ABSYLD1!AR209*VLOOKUP(ABSYLD2!AR$4,'[1]INTERNAL PARAMETERS-1'!$B$5:$J$44,5,FALSE)*VLOOKUP(ABSYLD2!AR$4,'[1]INTERNAL PARAMETERS-1'!$B$5:$J$44,7,FALSE)*ABSYLD2!$F209 + ABSYLD1!AR209*(1-VLOOKUP(ABSYLD2!AR$4,'[1]INTERNAL PARAMETERS-1'!$B$5:$J$44,5,FALSE))*VLOOKUP(ABSYLD2!AR$4,'[1]INTERNAL PARAMETERS-1'!$B$5:$J$44,9,FALSE)*ABSYLD2!$F209</f>
        <v>0</v>
      </c>
      <c r="AS209" s="47">
        <f>ABSYLD1!AS209*VLOOKUP(ABSYLD2!AS$4,'[1]INTERNAL PARAMETERS-1'!$B$5:$J$44,5,FALSE)*VLOOKUP(ABSYLD2!AS$4,'[1]INTERNAL PARAMETERS-1'!$B$5:$J$44,7,FALSE)*ABSYLD2!$F209 + ABSYLD1!AS209*(1-VLOOKUP(ABSYLD2!AS$4,'[1]INTERNAL PARAMETERS-1'!$B$5:$J$44,5,FALSE))*VLOOKUP(ABSYLD2!AS$4,'[1]INTERNAL PARAMETERS-1'!$B$5:$J$44,9,FALSE)*ABSYLD2!$F209</f>
        <v>0</v>
      </c>
      <c r="AT209" s="46">
        <f>ABSYLD1!AT209*VLOOKUP(ABSYLD2!AT$4,'[1]INTERNAL PARAMETERS-1'!$B$5:$J$44,5,FALSE)*VLOOKUP(ABSYLD2!AT$4,'[1]INTERNAL PARAMETERS-1'!$B$5:$J$44,7,FALSE)*ABSYLD2!$F209 + ABSYLD1!AT209*(1-VLOOKUP(ABSYLD2!AT$4,'[1]INTERNAL PARAMETERS-1'!$B$5:$J$44,5,FALSE))*VLOOKUP(ABSYLD2!AT$4,'[1]INTERNAL PARAMETERS-1'!$B$5:$J$44,9,FALSE)*ABSYLD2!$F209</f>
        <v>0</v>
      </c>
      <c r="AU209" s="48">
        <f>ABSYLD1!AU209*VLOOKUP(ABSYLD2!AU$4,'[1]INTERNAL PARAMETERS-1'!$B$5:$J$44,5,FALSE)*VLOOKUP(ABSYLD2!AU$4,'[1]INTERNAL PARAMETERS-1'!$B$5:$J$44,6,FALSE)*VLOOKUP(ABSYLD2!AU$4,'[1]INTERNAL PARAMETERS-1'!$B$5:$J$44,3,FALSE) + ABSYLD1!AU209*(1-VLOOKUP(ABSYLD2!AU$4,'[1]INTERNAL PARAMETERS-1'!$B$5:$J$44,5,FALSE))*VLOOKUP(ABSYLD2!AU$4,'[1]INTERNAL PARAMETERS-1'!$B$5:$J$44,8,FALSE)*VLOOKUP(ABSYLD2!AU$4,'[1]INTERNAL PARAMETERS-1'!$B$5:$J$44,3,FALSE)</f>
        <v>0</v>
      </c>
      <c r="AV209" s="47">
        <f>ABSYLD1!AV209*VLOOKUP(ABSYLD2!AV$4,'[1]INTERNAL PARAMETERS-1'!$B$5:$J$44,5,FALSE)*VLOOKUP(ABSYLD2!AV$4,'[1]INTERNAL PARAMETERS-1'!$B$5:$J$44,6,FALSE)*VLOOKUP(ABSYLD2!AV$4,'[1]INTERNAL PARAMETERS-1'!$B$5:$J$44,3,FALSE) + ABSYLD1!AV209*(1-VLOOKUP(ABSYLD2!AV$4,'[1]INTERNAL PARAMETERS-1'!$B$5:$J$44,5,FALSE))*VLOOKUP(ABSYLD2!AV$4,'[1]INTERNAL PARAMETERS-1'!$B$5:$J$44,8,FALSE)*VLOOKUP(ABSYLD2!AV$4,'[1]INTERNAL PARAMETERS-1'!$B$5:$J$44,3,FALSE)</f>
        <v>0</v>
      </c>
      <c r="AW209" s="47">
        <f>ABSYLD1!AW209*VLOOKUP(ABSYLD2!AW$4,'[1]INTERNAL PARAMETERS-1'!$B$5:$J$44,5,FALSE)*VLOOKUP(ABSYLD2!AW$4,'[1]INTERNAL PARAMETERS-1'!$B$5:$J$44,6,FALSE)*VLOOKUP(ABSYLD2!AW$4,'[1]INTERNAL PARAMETERS-1'!$B$5:$J$44,3,FALSE) + ABSYLD1!AW209*(1-VLOOKUP(ABSYLD2!AW$4,'[1]INTERNAL PARAMETERS-1'!$B$5:$J$44,5,FALSE))*VLOOKUP(ABSYLD2!AW$4,'[1]INTERNAL PARAMETERS-1'!$B$5:$J$44,8,FALSE)*VLOOKUP(ABSYLD2!AW$4,'[1]INTERNAL PARAMETERS-1'!$B$5:$J$44,3,FALSE)</f>
        <v>0</v>
      </c>
      <c r="AX209" s="47">
        <f>ABSYLD1!AX209*VLOOKUP(ABSYLD2!AX$4,'[1]INTERNAL PARAMETERS-1'!$B$5:$J$44,5,FALSE)*VLOOKUP(ABSYLD2!AX$4,'[1]INTERNAL PARAMETERS-1'!$B$5:$J$44,6,FALSE)*VLOOKUP(ABSYLD2!AX$4,'[1]INTERNAL PARAMETERS-1'!$B$5:$J$44,3,FALSE) + ABSYLD1!AX209*(1-VLOOKUP(ABSYLD2!AX$4,'[1]INTERNAL PARAMETERS-1'!$B$5:$J$44,5,FALSE))*VLOOKUP(ABSYLD2!AX$4,'[1]INTERNAL PARAMETERS-1'!$B$5:$J$44,8,FALSE)*VLOOKUP(ABSYLD2!AX$4,'[1]INTERNAL PARAMETERS-1'!$B$5:$J$44,3,FALSE)</f>
        <v>0</v>
      </c>
      <c r="AY209" s="47">
        <f>ABSYLD1!AY209*VLOOKUP(ABSYLD2!AY$4,'[1]INTERNAL PARAMETERS-1'!$B$5:$J$44,5,FALSE)*VLOOKUP(ABSYLD2!AY$4,'[1]INTERNAL PARAMETERS-1'!$B$5:$J$44,6,FALSE)*VLOOKUP(ABSYLD2!AY$4,'[1]INTERNAL PARAMETERS-1'!$B$5:$J$44,3,FALSE) + ABSYLD1!AY209*(1-VLOOKUP(ABSYLD2!AY$4,'[1]INTERNAL PARAMETERS-1'!$B$5:$J$44,5,FALSE))*VLOOKUP(ABSYLD2!AY$4,'[1]INTERNAL PARAMETERS-1'!$B$5:$J$44,8,FALSE)*VLOOKUP(ABSYLD2!AY$4,'[1]INTERNAL PARAMETERS-1'!$B$5:$J$44,3,FALSE)</f>
        <v>0</v>
      </c>
      <c r="AZ209" s="47">
        <f>ABSYLD1!AZ209*VLOOKUP(ABSYLD2!AZ$4,'[1]INTERNAL PARAMETERS-1'!$B$5:$J$44,5,FALSE)*VLOOKUP(ABSYLD2!AZ$4,'[1]INTERNAL PARAMETERS-1'!$B$5:$J$44,6,FALSE)*VLOOKUP(ABSYLD2!AZ$4,'[1]INTERNAL PARAMETERS-1'!$B$5:$J$44,3,FALSE) + ABSYLD1!AZ209*(1-VLOOKUP(ABSYLD2!AZ$4,'[1]INTERNAL PARAMETERS-1'!$B$5:$J$44,5,FALSE))*VLOOKUP(ABSYLD2!AZ$4,'[1]INTERNAL PARAMETERS-1'!$B$5:$J$44,8,FALSE)*VLOOKUP(ABSYLD2!AZ$4,'[1]INTERNAL PARAMETERS-1'!$B$5:$J$44,3,FALSE)</f>
        <v>0</v>
      </c>
      <c r="BA209" s="47">
        <f>ABSYLD1!BA209*VLOOKUP(ABSYLD2!BA$4,'[1]INTERNAL PARAMETERS-1'!$B$5:$J$44,5,FALSE)*VLOOKUP(ABSYLD2!BA$4,'[1]INTERNAL PARAMETERS-1'!$B$5:$J$44,6,FALSE)*VLOOKUP(ABSYLD2!BA$4,'[1]INTERNAL PARAMETERS-1'!$B$5:$J$44,3,FALSE) + ABSYLD1!BA209*(1-VLOOKUP(ABSYLD2!BA$4,'[1]INTERNAL PARAMETERS-1'!$B$5:$J$44,5,FALSE))*VLOOKUP(ABSYLD2!BA$4,'[1]INTERNAL PARAMETERS-1'!$B$5:$J$44,8,FALSE)*VLOOKUP(ABSYLD2!BA$4,'[1]INTERNAL PARAMETERS-1'!$B$5:$J$44,3,FALSE)</f>
        <v>0</v>
      </c>
      <c r="BB209" s="47">
        <f>ABSYLD1!BB209*VLOOKUP(ABSYLD2!BB$4,'[1]INTERNAL PARAMETERS-1'!$B$5:$J$44,5,FALSE)*VLOOKUP(ABSYLD2!BB$4,'[1]INTERNAL PARAMETERS-1'!$B$5:$J$44,6,FALSE)*VLOOKUP(ABSYLD2!BB$4,'[1]INTERNAL PARAMETERS-1'!$B$5:$J$44,3,FALSE) + ABSYLD1!BB209*(1-VLOOKUP(ABSYLD2!BB$4,'[1]INTERNAL PARAMETERS-1'!$B$5:$J$44,5,FALSE))*VLOOKUP(ABSYLD2!BB$4,'[1]INTERNAL PARAMETERS-1'!$B$5:$J$44,8,FALSE)*VLOOKUP(ABSYLD2!BB$4,'[1]INTERNAL PARAMETERS-1'!$B$5:$J$44,3,FALSE)</f>
        <v>0</v>
      </c>
      <c r="BC209" s="47">
        <f>ABSYLD1!BC209*VLOOKUP(ABSYLD2!BC$4,'[1]INTERNAL PARAMETERS-1'!$B$5:$J$44,5,FALSE)*VLOOKUP(ABSYLD2!BC$4,'[1]INTERNAL PARAMETERS-1'!$B$5:$J$44,6,FALSE)*VLOOKUP(ABSYLD2!BC$4,'[1]INTERNAL PARAMETERS-1'!$B$5:$J$44,3,FALSE) + ABSYLD1!BC209*(1-VLOOKUP(ABSYLD2!BC$4,'[1]INTERNAL PARAMETERS-1'!$B$5:$J$44,5,FALSE))*VLOOKUP(ABSYLD2!BC$4,'[1]INTERNAL PARAMETERS-1'!$B$5:$J$44,8,FALSE)*VLOOKUP(ABSYLD2!BC$4,'[1]INTERNAL PARAMETERS-1'!$B$5:$J$44,3,FALSE)</f>
        <v>0</v>
      </c>
      <c r="BD209" s="47">
        <f>ABSYLD1!BD209*VLOOKUP(ABSYLD2!BD$4,'[1]INTERNAL PARAMETERS-1'!$B$5:$J$44,5,FALSE)*VLOOKUP(ABSYLD2!BD$4,'[1]INTERNAL PARAMETERS-1'!$B$5:$J$44,6,FALSE)*VLOOKUP(ABSYLD2!BD$4,'[1]INTERNAL PARAMETERS-1'!$B$5:$J$44,3,FALSE) + ABSYLD1!BD209*(1-VLOOKUP(ABSYLD2!BD$4,'[1]INTERNAL PARAMETERS-1'!$B$5:$J$44,5,FALSE))*VLOOKUP(ABSYLD2!BD$4,'[1]INTERNAL PARAMETERS-1'!$B$5:$J$44,8,FALSE)*VLOOKUP(ABSYLD2!BD$4,'[1]INTERNAL PARAMETERS-1'!$B$5:$J$44,3,FALSE)</f>
        <v>0</v>
      </c>
      <c r="BE209" s="47">
        <f>ABSYLD1!BE209*VLOOKUP(ABSYLD2!BE$4,'[1]INTERNAL PARAMETERS-1'!$B$5:$J$44,5,FALSE)*VLOOKUP(ABSYLD2!BE$4,'[1]INTERNAL PARAMETERS-1'!$B$5:$J$44,6,FALSE)*VLOOKUP(ABSYLD2!BE$4,'[1]INTERNAL PARAMETERS-1'!$B$5:$J$44,3,FALSE) + ABSYLD1!BE209*(1-VLOOKUP(ABSYLD2!BE$4,'[1]INTERNAL PARAMETERS-1'!$B$5:$J$44,5,FALSE))*VLOOKUP(ABSYLD2!BE$4,'[1]INTERNAL PARAMETERS-1'!$B$5:$J$44,8,FALSE)*VLOOKUP(ABSYLD2!BE$4,'[1]INTERNAL PARAMETERS-1'!$B$5:$J$44,3,FALSE)</f>
        <v>0</v>
      </c>
      <c r="BF209" s="47">
        <f>ABSYLD1!BF209*VLOOKUP(ABSYLD2!BF$4,'[1]INTERNAL PARAMETERS-1'!$B$5:$J$44,5,FALSE)*VLOOKUP(ABSYLD2!BF$4,'[1]INTERNAL PARAMETERS-1'!$B$5:$J$44,6,FALSE)*VLOOKUP(ABSYLD2!BF$4,'[1]INTERNAL PARAMETERS-1'!$B$5:$J$44,3,FALSE) + ABSYLD1!BF209*(1-VLOOKUP(ABSYLD2!BF$4,'[1]INTERNAL PARAMETERS-1'!$B$5:$J$44,5,FALSE))*VLOOKUP(ABSYLD2!BF$4,'[1]INTERNAL PARAMETERS-1'!$B$5:$J$44,8,FALSE)*VLOOKUP(ABSYLD2!BF$4,'[1]INTERNAL PARAMETERS-1'!$B$5:$J$44,3,FALSE)</f>
        <v>0</v>
      </c>
      <c r="BG209" s="47">
        <f>ABSYLD1!BG209*VLOOKUP(ABSYLD2!BG$4,'[1]INTERNAL PARAMETERS-1'!$B$5:$J$44,5,FALSE)*VLOOKUP(ABSYLD2!BG$4,'[1]INTERNAL PARAMETERS-1'!$B$5:$J$44,6,FALSE)*VLOOKUP(ABSYLD2!BG$4,'[1]INTERNAL PARAMETERS-1'!$B$5:$J$44,3,FALSE) + ABSYLD1!BG209*(1-VLOOKUP(ABSYLD2!BG$4,'[1]INTERNAL PARAMETERS-1'!$B$5:$J$44,5,FALSE))*VLOOKUP(ABSYLD2!BG$4,'[1]INTERNAL PARAMETERS-1'!$B$5:$J$44,8,FALSE)*VLOOKUP(ABSYLD2!BG$4,'[1]INTERNAL PARAMETERS-1'!$B$5:$J$44,3,FALSE)</f>
        <v>0</v>
      </c>
      <c r="BH209" s="47">
        <f>ABSYLD1!BH209*VLOOKUP(ABSYLD2!BH$4,'[1]INTERNAL PARAMETERS-1'!$B$5:$J$44,5,FALSE)*VLOOKUP(ABSYLD2!BH$4,'[1]INTERNAL PARAMETERS-1'!$B$5:$J$44,6,FALSE)*VLOOKUP(ABSYLD2!BH$4,'[1]INTERNAL PARAMETERS-1'!$B$5:$J$44,3,FALSE) + ABSYLD1!BH209*(1-VLOOKUP(ABSYLD2!BH$4,'[1]INTERNAL PARAMETERS-1'!$B$5:$J$44,5,FALSE))*VLOOKUP(ABSYLD2!BH$4,'[1]INTERNAL PARAMETERS-1'!$B$5:$J$44,8,FALSE)*VLOOKUP(ABSYLD2!BH$4,'[1]INTERNAL PARAMETERS-1'!$B$5:$J$44,3,FALSE)</f>
        <v>0</v>
      </c>
      <c r="BI209" s="47">
        <f>ABSYLD1!BI209*VLOOKUP(ABSYLD2!BI$4,'[1]INTERNAL PARAMETERS-1'!$B$5:$J$44,5,FALSE)*VLOOKUP(ABSYLD2!BI$4,'[1]INTERNAL PARAMETERS-1'!$B$5:$J$44,6,FALSE)*VLOOKUP(ABSYLD2!BI$4,'[1]INTERNAL PARAMETERS-1'!$B$5:$J$44,3,FALSE) + ABSYLD1!BI209*(1-VLOOKUP(ABSYLD2!BI$4,'[1]INTERNAL PARAMETERS-1'!$B$5:$J$44,5,FALSE))*VLOOKUP(ABSYLD2!BI$4,'[1]INTERNAL PARAMETERS-1'!$B$5:$J$44,8,FALSE)*VLOOKUP(ABSYLD2!BI$4,'[1]INTERNAL PARAMETERS-1'!$B$5:$J$44,3,FALSE)</f>
        <v>0</v>
      </c>
      <c r="BJ209" s="47">
        <f>ABSYLD1!BJ209*VLOOKUP(ABSYLD2!BJ$4,'[1]INTERNAL PARAMETERS-1'!$B$5:$J$44,5,FALSE)*VLOOKUP(ABSYLD2!BJ$4,'[1]INTERNAL PARAMETERS-1'!$B$5:$J$44,6,FALSE)*VLOOKUP(ABSYLD2!BJ$4,'[1]INTERNAL PARAMETERS-1'!$B$5:$J$44,3,FALSE) + ABSYLD1!BJ209*(1-VLOOKUP(ABSYLD2!BJ$4,'[1]INTERNAL PARAMETERS-1'!$B$5:$J$44,5,FALSE))*VLOOKUP(ABSYLD2!BJ$4,'[1]INTERNAL PARAMETERS-1'!$B$5:$J$44,8,FALSE)*VLOOKUP(ABSYLD2!BJ$4,'[1]INTERNAL PARAMETERS-1'!$B$5:$J$44,3,FALSE)</f>
        <v>0</v>
      </c>
      <c r="BK209" s="47">
        <f>ABSYLD1!BK209*VLOOKUP(ABSYLD2!BK$4,'[1]INTERNAL PARAMETERS-1'!$B$5:$J$44,5,FALSE)*VLOOKUP(ABSYLD2!BK$4,'[1]INTERNAL PARAMETERS-1'!$B$5:$J$44,6,FALSE)*VLOOKUP(ABSYLD2!BK$4,'[1]INTERNAL PARAMETERS-1'!$B$5:$J$44,3,FALSE) + ABSYLD1!BK209*(1-VLOOKUP(ABSYLD2!BK$4,'[1]INTERNAL PARAMETERS-1'!$B$5:$J$44,5,FALSE))*VLOOKUP(ABSYLD2!BK$4,'[1]INTERNAL PARAMETERS-1'!$B$5:$J$44,8,FALSE)*VLOOKUP(ABSYLD2!BK$4,'[1]INTERNAL PARAMETERS-1'!$B$5:$J$44,3,FALSE)</f>
        <v>0</v>
      </c>
      <c r="BL209" s="47">
        <f>ABSYLD1!BL209*VLOOKUP(ABSYLD2!BL$4,'[1]INTERNAL PARAMETERS-1'!$B$5:$J$44,5,FALSE)*VLOOKUP(ABSYLD2!BL$4,'[1]INTERNAL PARAMETERS-1'!$B$5:$J$44,6,FALSE)*VLOOKUP(ABSYLD2!BL$4,'[1]INTERNAL PARAMETERS-1'!$B$5:$J$44,3,FALSE) + ABSYLD1!BL209*(1-VLOOKUP(ABSYLD2!BL$4,'[1]INTERNAL PARAMETERS-1'!$B$5:$J$44,5,FALSE))*VLOOKUP(ABSYLD2!BL$4,'[1]INTERNAL PARAMETERS-1'!$B$5:$J$44,8,FALSE)*VLOOKUP(ABSYLD2!BL$4,'[1]INTERNAL PARAMETERS-1'!$B$5:$J$44,3,FALSE)</f>
        <v>0</v>
      </c>
      <c r="BM209" s="47">
        <f>ABSYLD1!BM209*VLOOKUP(ABSYLD2!BM$4,'[1]INTERNAL PARAMETERS-1'!$B$5:$J$44,5,FALSE)*VLOOKUP(ABSYLD2!BM$4,'[1]INTERNAL PARAMETERS-1'!$B$5:$J$44,6,FALSE)*VLOOKUP(ABSYLD2!BM$4,'[1]INTERNAL PARAMETERS-1'!$B$5:$J$44,3,FALSE) + ABSYLD1!BM209*(1-VLOOKUP(ABSYLD2!BM$4,'[1]INTERNAL PARAMETERS-1'!$B$5:$J$44,5,FALSE))*VLOOKUP(ABSYLD2!BM$4,'[1]INTERNAL PARAMETERS-1'!$B$5:$J$44,8,FALSE)*VLOOKUP(ABSYLD2!BM$4,'[1]INTERNAL PARAMETERS-1'!$B$5:$J$44,3,FALSE)</f>
        <v>0</v>
      </c>
      <c r="BN209" s="47">
        <f>ABSYLD1!BN209*VLOOKUP(ABSYLD2!BN$4,'[1]INTERNAL PARAMETERS-1'!$B$5:$J$44,5,FALSE)*VLOOKUP(ABSYLD2!BN$4,'[1]INTERNAL PARAMETERS-1'!$B$5:$J$44,6,FALSE)*VLOOKUP(ABSYLD2!BN$4,'[1]INTERNAL PARAMETERS-1'!$B$5:$J$44,3,FALSE) + ABSYLD1!BN209*(1-VLOOKUP(ABSYLD2!BN$4,'[1]INTERNAL PARAMETERS-1'!$B$5:$J$44,5,FALSE))*VLOOKUP(ABSYLD2!BN$4,'[1]INTERNAL PARAMETERS-1'!$B$5:$J$44,8,FALSE)*VLOOKUP(ABSYLD2!BN$4,'[1]INTERNAL PARAMETERS-1'!$B$5:$J$44,3,FALSE)</f>
        <v>0</v>
      </c>
      <c r="BO209" s="47">
        <f>ABSYLD1!BO209*VLOOKUP(ABSYLD2!BO$4,'[1]INTERNAL PARAMETERS-1'!$B$5:$J$44,5,FALSE)*VLOOKUP(ABSYLD2!BO$4,'[1]INTERNAL PARAMETERS-1'!$B$5:$J$44,6,FALSE)*VLOOKUP(ABSYLD2!BO$4,'[1]INTERNAL PARAMETERS-1'!$B$5:$J$44,3,FALSE) + ABSYLD1!BO209*(1-VLOOKUP(ABSYLD2!BO$4,'[1]INTERNAL PARAMETERS-1'!$B$5:$J$44,5,FALSE))*VLOOKUP(ABSYLD2!BO$4,'[1]INTERNAL PARAMETERS-1'!$B$5:$J$44,8,FALSE)*VLOOKUP(ABSYLD2!BO$4,'[1]INTERNAL PARAMETERS-1'!$B$5:$J$44,3,FALSE)</f>
        <v>0</v>
      </c>
      <c r="BP209" s="47">
        <f>ABSYLD1!BP209*VLOOKUP(ABSYLD2!BP$4,'[1]INTERNAL PARAMETERS-1'!$B$5:$J$44,5,FALSE)*VLOOKUP(ABSYLD2!BP$4,'[1]INTERNAL PARAMETERS-1'!$B$5:$J$44,6,FALSE)*VLOOKUP(ABSYLD2!BP$4,'[1]INTERNAL PARAMETERS-1'!$B$5:$J$44,3,FALSE) + ABSYLD1!BP209*(1-VLOOKUP(ABSYLD2!BP$4,'[1]INTERNAL PARAMETERS-1'!$B$5:$J$44,5,FALSE))*VLOOKUP(ABSYLD2!BP$4,'[1]INTERNAL PARAMETERS-1'!$B$5:$J$44,8,FALSE)*VLOOKUP(ABSYLD2!BP$4,'[1]INTERNAL PARAMETERS-1'!$B$5:$J$44,3,FALSE)</f>
        <v>0</v>
      </c>
      <c r="BQ209" s="47">
        <f>ABSYLD1!BQ209*VLOOKUP(ABSYLD2!BQ$4,'[1]INTERNAL PARAMETERS-1'!$B$5:$J$44,5,FALSE)*VLOOKUP(ABSYLD2!BQ$4,'[1]INTERNAL PARAMETERS-1'!$B$5:$J$44,6,FALSE)*VLOOKUP(ABSYLD2!BQ$4,'[1]INTERNAL PARAMETERS-1'!$B$5:$J$44,3,FALSE) + ABSYLD1!BQ209*(1-VLOOKUP(ABSYLD2!BQ$4,'[1]INTERNAL PARAMETERS-1'!$B$5:$J$44,5,FALSE))*VLOOKUP(ABSYLD2!BQ$4,'[1]INTERNAL PARAMETERS-1'!$B$5:$J$44,8,FALSE)*VLOOKUP(ABSYLD2!BQ$4,'[1]INTERNAL PARAMETERS-1'!$B$5:$J$44,3,FALSE)</f>
        <v>0</v>
      </c>
      <c r="BR209" s="47">
        <f>ABSYLD1!BR209*VLOOKUP(ABSYLD2!BR$4,'[1]INTERNAL PARAMETERS-1'!$B$5:$J$44,5,FALSE)*VLOOKUP(ABSYLD2!BR$4,'[1]INTERNAL PARAMETERS-1'!$B$5:$J$44,6,FALSE)*VLOOKUP(ABSYLD2!BR$4,'[1]INTERNAL PARAMETERS-1'!$B$5:$J$44,3,FALSE) + ABSYLD1!BR209*(1-VLOOKUP(ABSYLD2!BR$4,'[1]INTERNAL PARAMETERS-1'!$B$5:$J$44,5,FALSE))*VLOOKUP(ABSYLD2!BR$4,'[1]INTERNAL PARAMETERS-1'!$B$5:$J$44,8,FALSE)*VLOOKUP(ABSYLD2!BR$4,'[1]INTERNAL PARAMETERS-1'!$B$5:$J$44,3,FALSE)</f>
        <v>0</v>
      </c>
      <c r="BS209" s="47">
        <f>ABSYLD1!BS209*VLOOKUP(ABSYLD2!BS$4,'[1]INTERNAL PARAMETERS-1'!$B$5:$J$44,5,FALSE)*VLOOKUP(ABSYLD2!BS$4,'[1]INTERNAL PARAMETERS-1'!$B$5:$J$44,6,FALSE)*VLOOKUP(ABSYLD2!BS$4,'[1]INTERNAL PARAMETERS-1'!$B$5:$J$44,3,FALSE) + ABSYLD1!BS209*(1-VLOOKUP(ABSYLD2!BS$4,'[1]INTERNAL PARAMETERS-1'!$B$5:$J$44,5,FALSE))*VLOOKUP(ABSYLD2!BS$4,'[1]INTERNAL PARAMETERS-1'!$B$5:$J$44,8,FALSE)*VLOOKUP(ABSYLD2!BS$4,'[1]INTERNAL PARAMETERS-1'!$B$5:$J$44,3,FALSE)</f>
        <v>0</v>
      </c>
      <c r="BT209" s="47">
        <f>ABSYLD1!BT209*VLOOKUP(ABSYLD2!BT$4,'[1]INTERNAL PARAMETERS-1'!$B$5:$J$44,5,FALSE)*VLOOKUP(ABSYLD2!BT$4,'[1]INTERNAL PARAMETERS-1'!$B$5:$J$44,6,FALSE)*VLOOKUP(ABSYLD2!BT$4,'[1]INTERNAL PARAMETERS-1'!$B$5:$J$44,3,FALSE) + ABSYLD1!BT209*(1-VLOOKUP(ABSYLD2!BT$4,'[1]INTERNAL PARAMETERS-1'!$B$5:$J$44,5,FALSE))*VLOOKUP(ABSYLD2!BT$4,'[1]INTERNAL PARAMETERS-1'!$B$5:$J$44,8,FALSE)*VLOOKUP(ABSYLD2!BT$4,'[1]INTERNAL PARAMETERS-1'!$B$5:$J$44,3,FALSE)</f>
        <v>0</v>
      </c>
      <c r="BU209" s="47">
        <f>ABSYLD1!BU209*VLOOKUP(ABSYLD2!BU$4,'[1]INTERNAL PARAMETERS-1'!$B$5:$J$44,5,FALSE)*VLOOKUP(ABSYLD2!BU$4,'[1]INTERNAL PARAMETERS-1'!$B$5:$J$44,6,FALSE)*VLOOKUP(ABSYLD2!BU$4,'[1]INTERNAL PARAMETERS-1'!$B$5:$J$44,3,FALSE) + ABSYLD1!BU209*(1-VLOOKUP(ABSYLD2!BU$4,'[1]INTERNAL PARAMETERS-1'!$B$5:$J$44,5,FALSE))*VLOOKUP(ABSYLD2!BU$4,'[1]INTERNAL PARAMETERS-1'!$B$5:$J$44,8,FALSE)*VLOOKUP(ABSYLD2!BU$4,'[1]INTERNAL PARAMETERS-1'!$B$5:$J$44,3,FALSE)</f>
        <v>0</v>
      </c>
      <c r="BV209" s="47">
        <f>ABSYLD1!BV209*VLOOKUP(ABSYLD2!BV$4,'[1]INTERNAL PARAMETERS-1'!$B$5:$J$44,5,FALSE)*VLOOKUP(ABSYLD2!BV$4,'[1]INTERNAL PARAMETERS-1'!$B$5:$J$44,6,FALSE)*VLOOKUP(ABSYLD2!BV$4,'[1]INTERNAL PARAMETERS-1'!$B$5:$J$44,3,FALSE) + ABSYLD1!BV209*(1-VLOOKUP(ABSYLD2!BV$4,'[1]INTERNAL PARAMETERS-1'!$B$5:$J$44,5,FALSE))*VLOOKUP(ABSYLD2!BV$4,'[1]INTERNAL PARAMETERS-1'!$B$5:$J$44,8,FALSE)*VLOOKUP(ABSYLD2!BV$4,'[1]INTERNAL PARAMETERS-1'!$B$5:$J$44,3,FALSE)</f>
        <v>0</v>
      </c>
      <c r="BW209" s="47">
        <f>ABSYLD1!BW209*VLOOKUP(ABSYLD2!BW$4,'[1]INTERNAL PARAMETERS-1'!$B$5:$J$44,5,FALSE)*VLOOKUP(ABSYLD2!BW$4,'[1]INTERNAL PARAMETERS-1'!$B$5:$J$44,6,FALSE)*VLOOKUP(ABSYLD2!BW$4,'[1]INTERNAL PARAMETERS-1'!$B$5:$J$44,3,FALSE) + ABSYLD1!BW209*(1-VLOOKUP(ABSYLD2!BW$4,'[1]INTERNAL PARAMETERS-1'!$B$5:$J$44,5,FALSE))*VLOOKUP(ABSYLD2!BW$4,'[1]INTERNAL PARAMETERS-1'!$B$5:$J$44,8,FALSE)*VLOOKUP(ABSYLD2!BW$4,'[1]INTERNAL PARAMETERS-1'!$B$5:$J$44,3,FALSE)</f>
        <v>0</v>
      </c>
      <c r="BX209" s="47">
        <f>ABSYLD1!BX209*VLOOKUP(ABSYLD2!BX$4,'[1]INTERNAL PARAMETERS-1'!$B$5:$J$44,5,FALSE)*VLOOKUP(ABSYLD2!BX$4,'[1]INTERNAL PARAMETERS-1'!$B$5:$J$44,6,FALSE)*VLOOKUP(ABSYLD2!BX$4,'[1]INTERNAL PARAMETERS-1'!$B$5:$J$44,3,FALSE) + ABSYLD1!BX209*(1-VLOOKUP(ABSYLD2!BX$4,'[1]INTERNAL PARAMETERS-1'!$B$5:$J$44,5,FALSE))*VLOOKUP(ABSYLD2!BX$4,'[1]INTERNAL PARAMETERS-1'!$B$5:$J$44,8,FALSE)*VLOOKUP(ABSYLD2!BX$4,'[1]INTERNAL PARAMETERS-1'!$B$5:$J$44,3,FALSE)</f>
        <v>0</v>
      </c>
      <c r="BY209" s="47">
        <f>ABSYLD1!BY209*VLOOKUP(ABSYLD2!BY$4,'[1]INTERNAL PARAMETERS-1'!$B$5:$J$44,5,FALSE)*VLOOKUP(ABSYLD2!BY$4,'[1]INTERNAL PARAMETERS-1'!$B$5:$J$44,6,FALSE)*VLOOKUP(ABSYLD2!BY$4,'[1]INTERNAL PARAMETERS-1'!$B$5:$J$44,3,FALSE) + ABSYLD1!BY209*(1-VLOOKUP(ABSYLD2!BY$4,'[1]INTERNAL PARAMETERS-1'!$B$5:$J$44,5,FALSE))*VLOOKUP(ABSYLD2!BY$4,'[1]INTERNAL PARAMETERS-1'!$B$5:$J$44,8,FALSE)*VLOOKUP(ABSYLD2!BY$4,'[1]INTERNAL PARAMETERS-1'!$B$5:$J$44,3,FALSE)</f>
        <v>0</v>
      </c>
      <c r="BZ209" s="47">
        <f>ABSYLD1!BZ209*VLOOKUP(ABSYLD2!BZ$4,'[1]INTERNAL PARAMETERS-1'!$B$5:$J$44,5,FALSE)*VLOOKUP(ABSYLD2!BZ$4,'[1]INTERNAL PARAMETERS-1'!$B$5:$J$44,6,FALSE)*VLOOKUP(ABSYLD2!BZ$4,'[1]INTERNAL PARAMETERS-1'!$B$5:$J$44,3,FALSE) + ABSYLD1!BZ209*(1-VLOOKUP(ABSYLD2!BZ$4,'[1]INTERNAL PARAMETERS-1'!$B$5:$J$44,5,FALSE))*VLOOKUP(ABSYLD2!BZ$4,'[1]INTERNAL PARAMETERS-1'!$B$5:$J$44,8,FALSE)*VLOOKUP(ABSYLD2!BZ$4,'[1]INTERNAL PARAMETERS-1'!$B$5:$J$44,3,FALSE)</f>
        <v>0</v>
      </c>
      <c r="CA209" s="47">
        <f>ABSYLD1!CA209*VLOOKUP(ABSYLD2!CA$4,'[1]INTERNAL PARAMETERS-1'!$B$5:$J$44,5,FALSE)*VLOOKUP(ABSYLD2!CA$4,'[1]INTERNAL PARAMETERS-1'!$B$5:$J$44,6,FALSE)*VLOOKUP(ABSYLD2!CA$4,'[1]INTERNAL PARAMETERS-1'!$B$5:$J$44,3,FALSE) + ABSYLD1!CA209*(1-VLOOKUP(ABSYLD2!CA$4,'[1]INTERNAL PARAMETERS-1'!$B$5:$J$44,5,FALSE))*VLOOKUP(ABSYLD2!CA$4,'[1]INTERNAL PARAMETERS-1'!$B$5:$J$44,8,FALSE)*VLOOKUP(ABSYLD2!CA$4,'[1]INTERNAL PARAMETERS-1'!$B$5:$J$44,3,FALSE)</f>
        <v>0</v>
      </c>
      <c r="CB209" s="47">
        <f>ABSYLD1!CB209*VLOOKUP(ABSYLD2!CB$4,'[1]INTERNAL PARAMETERS-1'!$B$5:$J$44,5,FALSE)*VLOOKUP(ABSYLD2!CB$4,'[1]INTERNAL PARAMETERS-1'!$B$5:$J$44,6,FALSE)*VLOOKUP(ABSYLD2!CB$4,'[1]INTERNAL PARAMETERS-1'!$B$5:$J$44,3,FALSE) + ABSYLD1!CB209*(1-VLOOKUP(ABSYLD2!CB$4,'[1]INTERNAL PARAMETERS-1'!$B$5:$J$44,5,FALSE))*VLOOKUP(ABSYLD2!CB$4,'[1]INTERNAL PARAMETERS-1'!$B$5:$J$44,8,FALSE)*VLOOKUP(ABSYLD2!CB$4,'[1]INTERNAL PARAMETERS-1'!$B$5:$J$44,3,FALSE)</f>
        <v>0</v>
      </c>
      <c r="CC209" s="47">
        <f>ABSYLD1!CC209*VLOOKUP(ABSYLD2!CC$4,'[1]INTERNAL PARAMETERS-1'!$B$5:$J$44,5,FALSE)*VLOOKUP(ABSYLD2!CC$4,'[1]INTERNAL PARAMETERS-1'!$B$5:$J$44,6,FALSE)*VLOOKUP(ABSYLD2!CC$4,'[1]INTERNAL PARAMETERS-1'!$B$5:$J$44,3,FALSE) + ABSYLD1!CC209*(1-VLOOKUP(ABSYLD2!CC$4,'[1]INTERNAL PARAMETERS-1'!$B$5:$J$44,5,FALSE))*VLOOKUP(ABSYLD2!CC$4,'[1]INTERNAL PARAMETERS-1'!$B$5:$J$44,8,FALSE)*VLOOKUP(ABSYLD2!CC$4,'[1]INTERNAL PARAMETERS-1'!$B$5:$J$44,3,FALSE)</f>
        <v>0</v>
      </c>
      <c r="CD209" s="47">
        <f>ABSYLD1!CD209*VLOOKUP(ABSYLD2!CD$4,'[1]INTERNAL PARAMETERS-1'!$B$5:$J$44,5,FALSE)*VLOOKUP(ABSYLD2!CD$4,'[1]INTERNAL PARAMETERS-1'!$B$5:$J$44,6,FALSE)*VLOOKUP(ABSYLD2!CD$4,'[1]INTERNAL PARAMETERS-1'!$B$5:$J$44,3,FALSE) + ABSYLD1!CD209*(1-VLOOKUP(ABSYLD2!CD$4,'[1]INTERNAL PARAMETERS-1'!$B$5:$J$44,5,FALSE))*VLOOKUP(ABSYLD2!CD$4,'[1]INTERNAL PARAMETERS-1'!$B$5:$J$44,8,FALSE)*VLOOKUP(ABSYLD2!CD$4,'[1]INTERNAL PARAMETERS-1'!$B$5:$J$44,3,FALSE)</f>
        <v>0</v>
      </c>
      <c r="CE209" s="47">
        <f>ABSYLD1!CE209*VLOOKUP(ABSYLD2!CE$4,'[1]INTERNAL PARAMETERS-1'!$B$5:$J$44,5,FALSE)*VLOOKUP(ABSYLD2!CE$4,'[1]INTERNAL PARAMETERS-1'!$B$5:$J$44,6,FALSE)*VLOOKUP(ABSYLD2!CE$4,'[1]INTERNAL PARAMETERS-1'!$B$5:$J$44,3,FALSE) + ABSYLD1!CE209*(1-VLOOKUP(ABSYLD2!CE$4,'[1]INTERNAL PARAMETERS-1'!$B$5:$J$44,5,FALSE))*VLOOKUP(ABSYLD2!CE$4,'[1]INTERNAL PARAMETERS-1'!$B$5:$J$44,8,FALSE)*VLOOKUP(ABSYLD2!CE$4,'[1]INTERNAL PARAMETERS-1'!$B$5:$J$44,3,FALSE)</f>
        <v>0</v>
      </c>
      <c r="CF209" s="47">
        <f>ABSYLD1!CF209*VLOOKUP(ABSYLD2!CF$4,'[1]INTERNAL PARAMETERS-1'!$B$5:$J$44,5,FALSE)*VLOOKUP(ABSYLD2!CF$4,'[1]INTERNAL PARAMETERS-1'!$B$5:$J$44,6,FALSE)*VLOOKUP(ABSYLD2!CF$4,'[1]INTERNAL PARAMETERS-1'!$B$5:$J$44,3,FALSE) + ABSYLD1!CF209*(1-VLOOKUP(ABSYLD2!CF$4,'[1]INTERNAL PARAMETERS-1'!$B$5:$J$44,5,FALSE))*VLOOKUP(ABSYLD2!CF$4,'[1]INTERNAL PARAMETERS-1'!$B$5:$J$44,8,FALSE)*VLOOKUP(ABSYLD2!CF$4,'[1]INTERNAL PARAMETERS-1'!$B$5:$J$44,3,FALSE)</f>
        <v>0</v>
      </c>
      <c r="CG209" s="47">
        <f>ABSYLD1!CG209*VLOOKUP(ABSYLD2!CG$4,'[1]INTERNAL PARAMETERS-1'!$B$5:$J$44,5,FALSE)*VLOOKUP(ABSYLD2!CG$4,'[1]INTERNAL PARAMETERS-1'!$B$5:$J$44,6,FALSE)*VLOOKUP(ABSYLD2!CG$4,'[1]INTERNAL PARAMETERS-1'!$B$5:$J$44,3,FALSE) + ABSYLD1!CG209*(1-VLOOKUP(ABSYLD2!CG$4,'[1]INTERNAL PARAMETERS-1'!$B$5:$J$44,5,FALSE))*VLOOKUP(ABSYLD2!CG$4,'[1]INTERNAL PARAMETERS-1'!$B$5:$J$44,8,FALSE)*VLOOKUP(ABSYLD2!CG$4,'[1]INTERNAL PARAMETERS-1'!$B$5:$J$44,3,FALSE)</f>
        <v>0</v>
      </c>
      <c r="CH209" s="46">
        <f>ABSYLD1!CH209*VLOOKUP(ABSYLD2!CH$4,'[1]INTERNAL PARAMETERS-1'!$B$5:$J$44,5,FALSE)*VLOOKUP(ABSYLD2!CH$4,'[1]INTERNAL PARAMETERS-1'!$B$5:$J$44,6,FALSE)*VLOOKUP(ABSYLD2!CH$4,'[1]INTERNAL PARAMETERS-1'!$B$5:$J$44,3,FALSE) + ABSYLD1!CH209*(1-VLOOKUP(ABSYLD2!CH$4,'[1]INTERNAL PARAMETERS-1'!$B$5:$J$44,5,FALSE))*VLOOKUP(ABSYLD2!CH$4,'[1]INTERNAL PARAMETERS-1'!$B$5:$J$44,8,FALSE)*VLOOKUP(ABSYLD2!CH$4,'[1]INTERNAL PARAMETERS-1'!$B$5:$J$44,3,FALSE)</f>
        <v>0</v>
      </c>
      <c r="CJ209" s="48">
        <f t="shared" si="6"/>
        <v>0</v>
      </c>
      <c r="CK209" s="46">
        <f t="shared" si="7"/>
        <v>0</v>
      </c>
    </row>
    <row r="210" spans="2:89">
      <c r="B210" s="61" t="s">
        <v>7</v>
      </c>
      <c r="C210" s="60" t="s">
        <v>71</v>
      </c>
      <c r="D210" s="60" t="s">
        <v>81</v>
      </c>
      <c r="E210" s="137">
        <f>ABS!AL210</f>
        <v>0</v>
      </c>
      <c r="F210" s="59">
        <f>'[1]INTERNAL PARAMETERS-1'!M12</f>
        <v>49.09</v>
      </c>
      <c r="G210" s="48">
        <f>ABSYLD1!G210*VLOOKUP(ABSYLD2!G$4,'[1]INTERNAL PARAMETERS-1'!$B$5:$J$44,5,FALSE)*VLOOKUP(ABSYLD2!G$4,'[1]INTERNAL PARAMETERS-1'!$B$5:$J$44,7,FALSE)*ABSYLD2!$F210 + ABSYLD1!G210*(1-VLOOKUP(ABSYLD2!G$4,'[1]INTERNAL PARAMETERS-1'!$B$5:$J$44,5,FALSE))*VLOOKUP(ABSYLD2!G$4,'[1]INTERNAL PARAMETERS-1'!$B$5:$J$44,9,FALSE)*ABSYLD2!$F210</f>
        <v>0</v>
      </c>
      <c r="H210" s="47">
        <f>ABSYLD1!H210*VLOOKUP(ABSYLD2!H$4,'[1]INTERNAL PARAMETERS-1'!$B$5:$J$44,5,FALSE)*VLOOKUP(ABSYLD2!H$4,'[1]INTERNAL PARAMETERS-1'!$B$5:$J$44,7,FALSE)*ABSYLD2!$F210 + ABSYLD1!H210*(1-VLOOKUP(ABSYLD2!H$4,'[1]INTERNAL PARAMETERS-1'!$B$5:$J$44,5,FALSE))*VLOOKUP(ABSYLD2!H$4,'[1]INTERNAL PARAMETERS-1'!$B$5:$J$44,9,FALSE)*ABSYLD2!$F210</f>
        <v>0</v>
      </c>
      <c r="I210" s="47">
        <f>ABSYLD1!I210*VLOOKUP(ABSYLD2!I$4,'[1]INTERNAL PARAMETERS-1'!$B$5:$J$44,5,FALSE)*VLOOKUP(ABSYLD2!I$4,'[1]INTERNAL PARAMETERS-1'!$B$5:$J$44,7,FALSE)*ABSYLD2!$F210 + ABSYLD1!I210*(1-VLOOKUP(ABSYLD2!I$4,'[1]INTERNAL PARAMETERS-1'!$B$5:$J$44,5,FALSE))*VLOOKUP(ABSYLD2!I$4,'[1]INTERNAL PARAMETERS-1'!$B$5:$J$44,9,FALSE)*ABSYLD2!$F210</f>
        <v>0</v>
      </c>
      <c r="J210" s="47">
        <f>ABSYLD1!J210*VLOOKUP(ABSYLD2!J$4,'[1]INTERNAL PARAMETERS-1'!$B$5:$J$44,5,FALSE)*VLOOKUP(ABSYLD2!J$4,'[1]INTERNAL PARAMETERS-1'!$B$5:$J$44,7,FALSE)*ABSYLD2!$F210 + ABSYLD1!J210*(1-VLOOKUP(ABSYLD2!J$4,'[1]INTERNAL PARAMETERS-1'!$B$5:$J$44,5,FALSE))*VLOOKUP(ABSYLD2!J$4,'[1]INTERNAL PARAMETERS-1'!$B$5:$J$44,9,FALSE)*ABSYLD2!$F210</f>
        <v>0</v>
      </c>
      <c r="K210" s="47">
        <f>ABSYLD1!K210*VLOOKUP(ABSYLD2!K$4,'[1]INTERNAL PARAMETERS-1'!$B$5:$J$44,5,FALSE)*VLOOKUP(ABSYLD2!K$4,'[1]INTERNAL PARAMETERS-1'!$B$5:$J$44,7,FALSE)*ABSYLD2!$F210 + ABSYLD1!K210*(1-VLOOKUP(ABSYLD2!K$4,'[1]INTERNAL PARAMETERS-1'!$B$5:$J$44,5,FALSE))*VLOOKUP(ABSYLD2!K$4,'[1]INTERNAL PARAMETERS-1'!$B$5:$J$44,9,FALSE)*ABSYLD2!$F210</f>
        <v>0</v>
      </c>
      <c r="L210" s="47">
        <f>ABSYLD1!L210*VLOOKUP(ABSYLD2!L$4,'[1]INTERNAL PARAMETERS-1'!$B$5:$J$44,5,FALSE)*VLOOKUP(ABSYLD2!L$4,'[1]INTERNAL PARAMETERS-1'!$B$5:$J$44,7,FALSE)*ABSYLD2!$F210 + ABSYLD1!L210*(1-VLOOKUP(ABSYLD2!L$4,'[1]INTERNAL PARAMETERS-1'!$B$5:$J$44,5,FALSE))*VLOOKUP(ABSYLD2!L$4,'[1]INTERNAL PARAMETERS-1'!$B$5:$J$44,9,FALSE)*ABSYLD2!$F210</f>
        <v>0</v>
      </c>
      <c r="M210" s="47">
        <f>ABSYLD1!M210*VLOOKUP(ABSYLD2!M$4,'[1]INTERNAL PARAMETERS-1'!$B$5:$J$44,5,FALSE)*VLOOKUP(ABSYLD2!M$4,'[1]INTERNAL PARAMETERS-1'!$B$5:$J$44,7,FALSE)*ABSYLD2!$F210 + ABSYLD1!M210*(1-VLOOKUP(ABSYLD2!M$4,'[1]INTERNAL PARAMETERS-1'!$B$5:$J$44,5,FALSE))*VLOOKUP(ABSYLD2!M$4,'[1]INTERNAL PARAMETERS-1'!$B$5:$J$44,9,FALSE)*ABSYLD2!$F210</f>
        <v>0</v>
      </c>
      <c r="N210" s="47">
        <f>ABSYLD1!N210*VLOOKUP(ABSYLD2!N$4,'[1]INTERNAL PARAMETERS-1'!$B$5:$J$44,5,FALSE)*VLOOKUP(ABSYLD2!N$4,'[1]INTERNAL PARAMETERS-1'!$B$5:$J$44,7,FALSE)*ABSYLD2!$F210 + ABSYLD1!N210*(1-VLOOKUP(ABSYLD2!N$4,'[1]INTERNAL PARAMETERS-1'!$B$5:$J$44,5,FALSE))*VLOOKUP(ABSYLD2!N$4,'[1]INTERNAL PARAMETERS-1'!$B$5:$J$44,9,FALSE)*ABSYLD2!$F210</f>
        <v>0</v>
      </c>
      <c r="O210" s="47">
        <f>ABSYLD1!O210*VLOOKUP(ABSYLD2!O$4,'[1]INTERNAL PARAMETERS-1'!$B$5:$J$44,5,FALSE)*VLOOKUP(ABSYLD2!O$4,'[1]INTERNAL PARAMETERS-1'!$B$5:$J$44,7,FALSE)*ABSYLD2!$F210 + ABSYLD1!O210*(1-VLOOKUP(ABSYLD2!O$4,'[1]INTERNAL PARAMETERS-1'!$B$5:$J$44,5,FALSE))*VLOOKUP(ABSYLD2!O$4,'[1]INTERNAL PARAMETERS-1'!$B$5:$J$44,9,FALSE)*ABSYLD2!$F210</f>
        <v>0</v>
      </c>
      <c r="P210" s="47">
        <f>ABSYLD1!P210*VLOOKUP(ABSYLD2!P$4,'[1]INTERNAL PARAMETERS-1'!$B$5:$J$44,5,FALSE)*VLOOKUP(ABSYLD2!P$4,'[1]INTERNAL PARAMETERS-1'!$B$5:$J$44,7,FALSE)*ABSYLD2!$F210 + ABSYLD1!P210*(1-VLOOKUP(ABSYLD2!P$4,'[1]INTERNAL PARAMETERS-1'!$B$5:$J$44,5,FALSE))*VLOOKUP(ABSYLD2!P$4,'[1]INTERNAL PARAMETERS-1'!$B$5:$J$44,9,FALSE)*ABSYLD2!$F210</f>
        <v>0</v>
      </c>
      <c r="Q210" s="47">
        <f>ABSYLD1!Q210*VLOOKUP(ABSYLD2!Q$4,'[1]INTERNAL PARAMETERS-1'!$B$5:$J$44,5,FALSE)*VLOOKUP(ABSYLD2!Q$4,'[1]INTERNAL PARAMETERS-1'!$B$5:$J$44,7,FALSE)*ABSYLD2!$F210 + ABSYLD1!Q210*(1-VLOOKUP(ABSYLD2!Q$4,'[1]INTERNAL PARAMETERS-1'!$B$5:$J$44,5,FALSE))*VLOOKUP(ABSYLD2!Q$4,'[1]INTERNAL PARAMETERS-1'!$B$5:$J$44,9,FALSE)*ABSYLD2!$F210</f>
        <v>0</v>
      </c>
      <c r="R210" s="47">
        <f>ABSYLD1!R210*VLOOKUP(ABSYLD2!R$4,'[1]INTERNAL PARAMETERS-1'!$B$5:$J$44,5,FALSE)*VLOOKUP(ABSYLD2!R$4,'[1]INTERNAL PARAMETERS-1'!$B$5:$J$44,7,FALSE)*ABSYLD2!$F210 + ABSYLD1!R210*(1-VLOOKUP(ABSYLD2!R$4,'[1]INTERNAL PARAMETERS-1'!$B$5:$J$44,5,FALSE))*VLOOKUP(ABSYLD2!R$4,'[1]INTERNAL PARAMETERS-1'!$B$5:$J$44,9,FALSE)*ABSYLD2!$F210</f>
        <v>0</v>
      </c>
      <c r="S210" s="47">
        <f>ABSYLD1!S210*VLOOKUP(ABSYLD2!S$4,'[1]INTERNAL PARAMETERS-1'!$B$5:$J$44,5,FALSE)*VLOOKUP(ABSYLD2!S$4,'[1]INTERNAL PARAMETERS-1'!$B$5:$J$44,7,FALSE)*ABSYLD2!$F210 + ABSYLD1!S210*(1-VLOOKUP(ABSYLD2!S$4,'[1]INTERNAL PARAMETERS-1'!$B$5:$J$44,5,FALSE))*VLOOKUP(ABSYLD2!S$4,'[1]INTERNAL PARAMETERS-1'!$B$5:$J$44,9,FALSE)*ABSYLD2!$F210</f>
        <v>0</v>
      </c>
      <c r="T210" s="47">
        <f>ABSYLD1!T210*VLOOKUP(ABSYLD2!T$4,'[1]INTERNAL PARAMETERS-1'!$B$5:$J$44,5,FALSE)*VLOOKUP(ABSYLD2!T$4,'[1]INTERNAL PARAMETERS-1'!$B$5:$J$44,7,FALSE)*ABSYLD2!$F210 + ABSYLD1!T210*(1-VLOOKUP(ABSYLD2!T$4,'[1]INTERNAL PARAMETERS-1'!$B$5:$J$44,5,FALSE))*VLOOKUP(ABSYLD2!T$4,'[1]INTERNAL PARAMETERS-1'!$B$5:$J$44,9,FALSE)*ABSYLD2!$F210</f>
        <v>0</v>
      </c>
      <c r="U210" s="47">
        <f>ABSYLD1!U210*VLOOKUP(ABSYLD2!U$4,'[1]INTERNAL PARAMETERS-1'!$B$5:$J$44,5,FALSE)*VLOOKUP(ABSYLD2!U$4,'[1]INTERNAL PARAMETERS-1'!$B$5:$J$44,7,FALSE)*ABSYLD2!$F210 + ABSYLD1!U210*(1-VLOOKUP(ABSYLD2!U$4,'[1]INTERNAL PARAMETERS-1'!$B$5:$J$44,5,FALSE))*VLOOKUP(ABSYLD2!U$4,'[1]INTERNAL PARAMETERS-1'!$B$5:$J$44,9,FALSE)*ABSYLD2!$F210</f>
        <v>0</v>
      </c>
      <c r="V210" s="47">
        <f>ABSYLD1!V210*VLOOKUP(ABSYLD2!V$4,'[1]INTERNAL PARAMETERS-1'!$B$5:$J$44,5,FALSE)*VLOOKUP(ABSYLD2!V$4,'[1]INTERNAL PARAMETERS-1'!$B$5:$J$44,7,FALSE)*ABSYLD2!$F210 + ABSYLD1!V210*(1-VLOOKUP(ABSYLD2!V$4,'[1]INTERNAL PARAMETERS-1'!$B$5:$J$44,5,FALSE))*VLOOKUP(ABSYLD2!V$4,'[1]INTERNAL PARAMETERS-1'!$B$5:$J$44,9,FALSE)*ABSYLD2!$F210</f>
        <v>0</v>
      </c>
      <c r="W210" s="47">
        <f>ABSYLD1!W210*VLOOKUP(ABSYLD2!W$4,'[1]INTERNAL PARAMETERS-1'!$B$5:$J$44,5,FALSE)*VLOOKUP(ABSYLD2!W$4,'[1]INTERNAL PARAMETERS-1'!$B$5:$J$44,7,FALSE)*ABSYLD2!$F210 + ABSYLD1!W210*(1-VLOOKUP(ABSYLD2!W$4,'[1]INTERNAL PARAMETERS-1'!$B$5:$J$44,5,FALSE))*VLOOKUP(ABSYLD2!W$4,'[1]INTERNAL PARAMETERS-1'!$B$5:$J$44,9,FALSE)*ABSYLD2!$F210</f>
        <v>0</v>
      </c>
      <c r="X210" s="47">
        <f>ABSYLD1!X210*VLOOKUP(ABSYLD2!X$4,'[1]INTERNAL PARAMETERS-1'!$B$5:$J$44,5,FALSE)*VLOOKUP(ABSYLD2!X$4,'[1]INTERNAL PARAMETERS-1'!$B$5:$J$44,7,FALSE)*ABSYLD2!$F210 + ABSYLD1!X210*(1-VLOOKUP(ABSYLD2!X$4,'[1]INTERNAL PARAMETERS-1'!$B$5:$J$44,5,FALSE))*VLOOKUP(ABSYLD2!X$4,'[1]INTERNAL PARAMETERS-1'!$B$5:$J$44,9,FALSE)*ABSYLD2!$F210</f>
        <v>0</v>
      </c>
      <c r="Y210" s="47">
        <f>ABSYLD1!Y210*VLOOKUP(ABSYLD2!Y$4,'[1]INTERNAL PARAMETERS-1'!$B$5:$J$44,5,FALSE)*VLOOKUP(ABSYLD2!Y$4,'[1]INTERNAL PARAMETERS-1'!$B$5:$J$44,7,FALSE)*ABSYLD2!$F210 + ABSYLD1!Y210*(1-VLOOKUP(ABSYLD2!Y$4,'[1]INTERNAL PARAMETERS-1'!$B$5:$J$44,5,FALSE))*VLOOKUP(ABSYLD2!Y$4,'[1]INTERNAL PARAMETERS-1'!$B$5:$J$44,9,FALSE)*ABSYLD2!$F210</f>
        <v>0</v>
      </c>
      <c r="Z210" s="47">
        <f>ABSYLD1!Z210*VLOOKUP(ABSYLD2!Z$4,'[1]INTERNAL PARAMETERS-1'!$B$5:$J$44,5,FALSE)*VLOOKUP(ABSYLD2!Z$4,'[1]INTERNAL PARAMETERS-1'!$B$5:$J$44,7,FALSE)*ABSYLD2!$F210 + ABSYLD1!Z210*(1-VLOOKUP(ABSYLD2!Z$4,'[1]INTERNAL PARAMETERS-1'!$B$5:$J$44,5,FALSE))*VLOOKUP(ABSYLD2!Z$4,'[1]INTERNAL PARAMETERS-1'!$B$5:$J$44,9,FALSE)*ABSYLD2!$F210</f>
        <v>0</v>
      </c>
      <c r="AA210" s="47">
        <f>ABSYLD1!AA210*VLOOKUP(ABSYLD2!AA$4,'[1]INTERNAL PARAMETERS-1'!$B$5:$J$44,5,FALSE)*VLOOKUP(ABSYLD2!AA$4,'[1]INTERNAL PARAMETERS-1'!$B$5:$J$44,7,FALSE)*ABSYLD2!$F210 + ABSYLD1!AA210*(1-VLOOKUP(ABSYLD2!AA$4,'[1]INTERNAL PARAMETERS-1'!$B$5:$J$44,5,FALSE))*VLOOKUP(ABSYLD2!AA$4,'[1]INTERNAL PARAMETERS-1'!$B$5:$J$44,9,FALSE)*ABSYLD2!$F210</f>
        <v>0</v>
      </c>
      <c r="AB210" s="47">
        <f>ABSYLD1!AB210*VLOOKUP(ABSYLD2!AB$4,'[1]INTERNAL PARAMETERS-1'!$B$5:$J$44,5,FALSE)*VLOOKUP(ABSYLD2!AB$4,'[1]INTERNAL PARAMETERS-1'!$B$5:$J$44,7,FALSE)*ABSYLD2!$F210 + ABSYLD1!AB210*(1-VLOOKUP(ABSYLD2!AB$4,'[1]INTERNAL PARAMETERS-1'!$B$5:$J$44,5,FALSE))*VLOOKUP(ABSYLD2!AB$4,'[1]INTERNAL PARAMETERS-1'!$B$5:$J$44,9,FALSE)*ABSYLD2!$F210</f>
        <v>0</v>
      </c>
      <c r="AC210" s="47">
        <f>ABSYLD1!AC210*VLOOKUP(ABSYLD2!AC$4,'[1]INTERNAL PARAMETERS-1'!$B$5:$J$44,5,FALSE)*VLOOKUP(ABSYLD2!AC$4,'[1]INTERNAL PARAMETERS-1'!$B$5:$J$44,7,FALSE)*ABSYLD2!$F210 + ABSYLD1!AC210*(1-VLOOKUP(ABSYLD2!AC$4,'[1]INTERNAL PARAMETERS-1'!$B$5:$J$44,5,FALSE))*VLOOKUP(ABSYLD2!AC$4,'[1]INTERNAL PARAMETERS-1'!$B$5:$J$44,9,FALSE)*ABSYLD2!$F210</f>
        <v>0</v>
      </c>
      <c r="AD210" s="47">
        <f>ABSYLD1!AD210*VLOOKUP(ABSYLD2!AD$4,'[1]INTERNAL PARAMETERS-1'!$B$5:$J$44,5,FALSE)*VLOOKUP(ABSYLD2!AD$4,'[1]INTERNAL PARAMETERS-1'!$B$5:$J$44,7,FALSE)*ABSYLD2!$F210 + ABSYLD1!AD210*(1-VLOOKUP(ABSYLD2!AD$4,'[1]INTERNAL PARAMETERS-1'!$B$5:$J$44,5,FALSE))*VLOOKUP(ABSYLD2!AD$4,'[1]INTERNAL PARAMETERS-1'!$B$5:$J$44,9,FALSE)*ABSYLD2!$F210</f>
        <v>0</v>
      </c>
      <c r="AE210" s="47">
        <f>ABSYLD1!AE210*VLOOKUP(ABSYLD2!AE$4,'[1]INTERNAL PARAMETERS-1'!$B$5:$J$44,5,FALSE)*VLOOKUP(ABSYLD2!AE$4,'[1]INTERNAL PARAMETERS-1'!$B$5:$J$44,7,FALSE)*ABSYLD2!$F210 + ABSYLD1!AE210*(1-VLOOKUP(ABSYLD2!AE$4,'[1]INTERNAL PARAMETERS-1'!$B$5:$J$44,5,FALSE))*VLOOKUP(ABSYLD2!AE$4,'[1]INTERNAL PARAMETERS-1'!$B$5:$J$44,9,FALSE)*ABSYLD2!$F210</f>
        <v>0</v>
      </c>
      <c r="AF210" s="47">
        <f>ABSYLD1!AF210*VLOOKUP(ABSYLD2!AF$4,'[1]INTERNAL PARAMETERS-1'!$B$5:$J$44,5,FALSE)*VLOOKUP(ABSYLD2!AF$4,'[1]INTERNAL PARAMETERS-1'!$B$5:$J$44,7,FALSE)*ABSYLD2!$F210 + ABSYLD1!AF210*(1-VLOOKUP(ABSYLD2!AF$4,'[1]INTERNAL PARAMETERS-1'!$B$5:$J$44,5,FALSE))*VLOOKUP(ABSYLD2!AF$4,'[1]INTERNAL PARAMETERS-1'!$B$5:$J$44,9,FALSE)*ABSYLD2!$F210</f>
        <v>0</v>
      </c>
      <c r="AG210" s="47">
        <f>ABSYLD1!AG210*VLOOKUP(ABSYLD2!AG$4,'[1]INTERNAL PARAMETERS-1'!$B$5:$J$44,5,FALSE)*VLOOKUP(ABSYLD2!AG$4,'[1]INTERNAL PARAMETERS-1'!$B$5:$J$44,7,FALSE)*ABSYLD2!$F210 + ABSYLD1!AG210*(1-VLOOKUP(ABSYLD2!AG$4,'[1]INTERNAL PARAMETERS-1'!$B$5:$J$44,5,FALSE))*VLOOKUP(ABSYLD2!AG$4,'[1]INTERNAL PARAMETERS-1'!$B$5:$J$44,9,FALSE)*ABSYLD2!$F210</f>
        <v>0</v>
      </c>
      <c r="AH210" s="47">
        <f>ABSYLD1!AH210*VLOOKUP(ABSYLD2!AH$4,'[1]INTERNAL PARAMETERS-1'!$B$5:$J$44,5,FALSE)*VLOOKUP(ABSYLD2!AH$4,'[1]INTERNAL PARAMETERS-1'!$B$5:$J$44,7,FALSE)*ABSYLD2!$F210 + ABSYLD1!AH210*(1-VLOOKUP(ABSYLD2!AH$4,'[1]INTERNAL PARAMETERS-1'!$B$5:$J$44,5,FALSE))*VLOOKUP(ABSYLD2!AH$4,'[1]INTERNAL PARAMETERS-1'!$B$5:$J$44,9,FALSE)*ABSYLD2!$F210</f>
        <v>0</v>
      </c>
      <c r="AI210" s="47">
        <f>ABSYLD1!AI210*VLOOKUP(ABSYLD2!AI$4,'[1]INTERNAL PARAMETERS-1'!$B$5:$J$44,5,FALSE)*VLOOKUP(ABSYLD2!AI$4,'[1]INTERNAL PARAMETERS-1'!$B$5:$J$44,7,FALSE)*ABSYLD2!$F210 + ABSYLD1!AI210*(1-VLOOKUP(ABSYLD2!AI$4,'[1]INTERNAL PARAMETERS-1'!$B$5:$J$44,5,FALSE))*VLOOKUP(ABSYLD2!AI$4,'[1]INTERNAL PARAMETERS-1'!$B$5:$J$44,9,FALSE)*ABSYLD2!$F210</f>
        <v>0</v>
      </c>
      <c r="AJ210" s="47">
        <f>ABSYLD1!AJ210*VLOOKUP(ABSYLD2!AJ$4,'[1]INTERNAL PARAMETERS-1'!$B$5:$J$44,5,FALSE)*VLOOKUP(ABSYLD2!AJ$4,'[1]INTERNAL PARAMETERS-1'!$B$5:$J$44,7,FALSE)*ABSYLD2!$F210 + ABSYLD1!AJ210*(1-VLOOKUP(ABSYLD2!AJ$4,'[1]INTERNAL PARAMETERS-1'!$B$5:$J$44,5,FALSE))*VLOOKUP(ABSYLD2!AJ$4,'[1]INTERNAL PARAMETERS-1'!$B$5:$J$44,9,FALSE)*ABSYLD2!$F210</f>
        <v>0</v>
      </c>
      <c r="AK210" s="47">
        <f>ABSYLD1!AK210*VLOOKUP(ABSYLD2!AK$4,'[1]INTERNAL PARAMETERS-1'!$B$5:$J$44,5,FALSE)*VLOOKUP(ABSYLD2!AK$4,'[1]INTERNAL PARAMETERS-1'!$B$5:$J$44,7,FALSE)*ABSYLD2!$F210 + ABSYLD1!AK210*(1-VLOOKUP(ABSYLD2!AK$4,'[1]INTERNAL PARAMETERS-1'!$B$5:$J$44,5,FALSE))*VLOOKUP(ABSYLD2!AK$4,'[1]INTERNAL PARAMETERS-1'!$B$5:$J$44,9,FALSE)*ABSYLD2!$F210</f>
        <v>0</v>
      </c>
      <c r="AL210" s="47">
        <f>ABSYLD1!AL210*VLOOKUP(ABSYLD2!AL$4,'[1]INTERNAL PARAMETERS-1'!$B$5:$J$44,5,FALSE)*VLOOKUP(ABSYLD2!AL$4,'[1]INTERNAL PARAMETERS-1'!$B$5:$J$44,7,FALSE)*ABSYLD2!$F210 + ABSYLD1!AL210*(1-VLOOKUP(ABSYLD2!AL$4,'[1]INTERNAL PARAMETERS-1'!$B$5:$J$44,5,FALSE))*VLOOKUP(ABSYLD2!AL$4,'[1]INTERNAL PARAMETERS-1'!$B$5:$J$44,9,FALSE)*ABSYLD2!$F210</f>
        <v>0</v>
      </c>
      <c r="AM210" s="47">
        <f>ABSYLD1!AM210*VLOOKUP(ABSYLD2!AM$4,'[1]INTERNAL PARAMETERS-1'!$B$5:$J$44,5,FALSE)*VLOOKUP(ABSYLD2!AM$4,'[1]INTERNAL PARAMETERS-1'!$B$5:$J$44,7,FALSE)*ABSYLD2!$F210 + ABSYLD1!AM210*(1-VLOOKUP(ABSYLD2!AM$4,'[1]INTERNAL PARAMETERS-1'!$B$5:$J$44,5,FALSE))*VLOOKUP(ABSYLD2!AM$4,'[1]INTERNAL PARAMETERS-1'!$B$5:$J$44,9,FALSE)*ABSYLD2!$F210</f>
        <v>0</v>
      </c>
      <c r="AN210" s="47">
        <f>ABSYLD1!AN210*VLOOKUP(ABSYLD2!AN$4,'[1]INTERNAL PARAMETERS-1'!$B$5:$J$44,5,FALSE)*VLOOKUP(ABSYLD2!AN$4,'[1]INTERNAL PARAMETERS-1'!$B$5:$J$44,7,FALSE)*ABSYLD2!$F210 + ABSYLD1!AN210*(1-VLOOKUP(ABSYLD2!AN$4,'[1]INTERNAL PARAMETERS-1'!$B$5:$J$44,5,FALSE))*VLOOKUP(ABSYLD2!AN$4,'[1]INTERNAL PARAMETERS-1'!$B$5:$J$44,9,FALSE)*ABSYLD2!$F210</f>
        <v>0</v>
      </c>
      <c r="AO210" s="47">
        <f>ABSYLD1!AO210*VLOOKUP(ABSYLD2!AO$4,'[1]INTERNAL PARAMETERS-1'!$B$5:$J$44,5,FALSE)*VLOOKUP(ABSYLD2!AO$4,'[1]INTERNAL PARAMETERS-1'!$B$5:$J$44,7,FALSE)*ABSYLD2!$F210 + ABSYLD1!AO210*(1-VLOOKUP(ABSYLD2!AO$4,'[1]INTERNAL PARAMETERS-1'!$B$5:$J$44,5,FALSE))*VLOOKUP(ABSYLD2!AO$4,'[1]INTERNAL PARAMETERS-1'!$B$5:$J$44,9,FALSE)*ABSYLD2!$F210</f>
        <v>0</v>
      </c>
      <c r="AP210" s="47">
        <f>ABSYLD1!AP210*VLOOKUP(ABSYLD2!AP$4,'[1]INTERNAL PARAMETERS-1'!$B$5:$J$44,5,FALSE)*VLOOKUP(ABSYLD2!AP$4,'[1]INTERNAL PARAMETERS-1'!$B$5:$J$44,7,FALSE)*ABSYLD2!$F210 + ABSYLD1!AP210*(1-VLOOKUP(ABSYLD2!AP$4,'[1]INTERNAL PARAMETERS-1'!$B$5:$J$44,5,FALSE))*VLOOKUP(ABSYLD2!AP$4,'[1]INTERNAL PARAMETERS-1'!$B$5:$J$44,9,FALSE)*ABSYLD2!$F210</f>
        <v>0</v>
      </c>
      <c r="AQ210" s="47">
        <f>ABSYLD1!AQ210*VLOOKUP(ABSYLD2!AQ$4,'[1]INTERNAL PARAMETERS-1'!$B$5:$J$44,5,FALSE)*VLOOKUP(ABSYLD2!AQ$4,'[1]INTERNAL PARAMETERS-1'!$B$5:$J$44,7,FALSE)*ABSYLD2!$F210 + ABSYLD1!AQ210*(1-VLOOKUP(ABSYLD2!AQ$4,'[1]INTERNAL PARAMETERS-1'!$B$5:$J$44,5,FALSE))*VLOOKUP(ABSYLD2!AQ$4,'[1]INTERNAL PARAMETERS-1'!$B$5:$J$44,9,FALSE)*ABSYLD2!$F210</f>
        <v>0</v>
      </c>
      <c r="AR210" s="47">
        <f>ABSYLD1!AR210*VLOOKUP(ABSYLD2!AR$4,'[1]INTERNAL PARAMETERS-1'!$B$5:$J$44,5,FALSE)*VLOOKUP(ABSYLD2!AR$4,'[1]INTERNAL PARAMETERS-1'!$B$5:$J$44,7,FALSE)*ABSYLD2!$F210 + ABSYLD1!AR210*(1-VLOOKUP(ABSYLD2!AR$4,'[1]INTERNAL PARAMETERS-1'!$B$5:$J$44,5,FALSE))*VLOOKUP(ABSYLD2!AR$4,'[1]INTERNAL PARAMETERS-1'!$B$5:$J$44,9,FALSE)*ABSYLD2!$F210</f>
        <v>0</v>
      </c>
      <c r="AS210" s="47">
        <f>ABSYLD1!AS210*VLOOKUP(ABSYLD2!AS$4,'[1]INTERNAL PARAMETERS-1'!$B$5:$J$44,5,FALSE)*VLOOKUP(ABSYLD2!AS$4,'[1]INTERNAL PARAMETERS-1'!$B$5:$J$44,7,FALSE)*ABSYLD2!$F210 + ABSYLD1!AS210*(1-VLOOKUP(ABSYLD2!AS$4,'[1]INTERNAL PARAMETERS-1'!$B$5:$J$44,5,FALSE))*VLOOKUP(ABSYLD2!AS$4,'[1]INTERNAL PARAMETERS-1'!$B$5:$J$44,9,FALSE)*ABSYLD2!$F210</f>
        <v>0</v>
      </c>
      <c r="AT210" s="46">
        <f>ABSYLD1!AT210*VLOOKUP(ABSYLD2!AT$4,'[1]INTERNAL PARAMETERS-1'!$B$5:$J$44,5,FALSE)*VLOOKUP(ABSYLD2!AT$4,'[1]INTERNAL PARAMETERS-1'!$B$5:$J$44,7,FALSE)*ABSYLD2!$F210 + ABSYLD1!AT210*(1-VLOOKUP(ABSYLD2!AT$4,'[1]INTERNAL PARAMETERS-1'!$B$5:$J$44,5,FALSE))*VLOOKUP(ABSYLD2!AT$4,'[1]INTERNAL PARAMETERS-1'!$B$5:$J$44,9,FALSE)*ABSYLD2!$F210</f>
        <v>0</v>
      </c>
      <c r="AU210" s="48">
        <f>ABSYLD1!AU210*VLOOKUP(ABSYLD2!AU$4,'[1]INTERNAL PARAMETERS-1'!$B$5:$J$44,5,FALSE)*VLOOKUP(ABSYLD2!AU$4,'[1]INTERNAL PARAMETERS-1'!$B$5:$J$44,6,FALSE)*VLOOKUP(ABSYLD2!AU$4,'[1]INTERNAL PARAMETERS-1'!$B$5:$J$44,3,FALSE) + ABSYLD1!AU210*(1-VLOOKUP(ABSYLD2!AU$4,'[1]INTERNAL PARAMETERS-1'!$B$5:$J$44,5,FALSE))*VLOOKUP(ABSYLD2!AU$4,'[1]INTERNAL PARAMETERS-1'!$B$5:$J$44,8,FALSE)*VLOOKUP(ABSYLD2!AU$4,'[1]INTERNAL PARAMETERS-1'!$B$5:$J$44,3,FALSE)</f>
        <v>0</v>
      </c>
      <c r="AV210" s="47">
        <f>ABSYLD1!AV210*VLOOKUP(ABSYLD2!AV$4,'[1]INTERNAL PARAMETERS-1'!$B$5:$J$44,5,FALSE)*VLOOKUP(ABSYLD2!AV$4,'[1]INTERNAL PARAMETERS-1'!$B$5:$J$44,6,FALSE)*VLOOKUP(ABSYLD2!AV$4,'[1]INTERNAL PARAMETERS-1'!$B$5:$J$44,3,FALSE) + ABSYLD1!AV210*(1-VLOOKUP(ABSYLD2!AV$4,'[1]INTERNAL PARAMETERS-1'!$B$5:$J$44,5,FALSE))*VLOOKUP(ABSYLD2!AV$4,'[1]INTERNAL PARAMETERS-1'!$B$5:$J$44,8,FALSE)*VLOOKUP(ABSYLD2!AV$4,'[1]INTERNAL PARAMETERS-1'!$B$5:$J$44,3,FALSE)</f>
        <v>0</v>
      </c>
      <c r="AW210" s="47">
        <f>ABSYLD1!AW210*VLOOKUP(ABSYLD2!AW$4,'[1]INTERNAL PARAMETERS-1'!$B$5:$J$44,5,FALSE)*VLOOKUP(ABSYLD2!AW$4,'[1]INTERNAL PARAMETERS-1'!$B$5:$J$44,6,FALSE)*VLOOKUP(ABSYLD2!AW$4,'[1]INTERNAL PARAMETERS-1'!$B$5:$J$44,3,FALSE) + ABSYLD1!AW210*(1-VLOOKUP(ABSYLD2!AW$4,'[1]INTERNAL PARAMETERS-1'!$B$5:$J$44,5,FALSE))*VLOOKUP(ABSYLD2!AW$4,'[1]INTERNAL PARAMETERS-1'!$B$5:$J$44,8,FALSE)*VLOOKUP(ABSYLD2!AW$4,'[1]INTERNAL PARAMETERS-1'!$B$5:$J$44,3,FALSE)</f>
        <v>0</v>
      </c>
      <c r="AX210" s="47">
        <f>ABSYLD1!AX210*VLOOKUP(ABSYLD2!AX$4,'[1]INTERNAL PARAMETERS-1'!$B$5:$J$44,5,FALSE)*VLOOKUP(ABSYLD2!AX$4,'[1]INTERNAL PARAMETERS-1'!$B$5:$J$44,6,FALSE)*VLOOKUP(ABSYLD2!AX$4,'[1]INTERNAL PARAMETERS-1'!$B$5:$J$44,3,FALSE) + ABSYLD1!AX210*(1-VLOOKUP(ABSYLD2!AX$4,'[1]INTERNAL PARAMETERS-1'!$B$5:$J$44,5,FALSE))*VLOOKUP(ABSYLD2!AX$4,'[1]INTERNAL PARAMETERS-1'!$B$5:$J$44,8,FALSE)*VLOOKUP(ABSYLD2!AX$4,'[1]INTERNAL PARAMETERS-1'!$B$5:$J$44,3,FALSE)</f>
        <v>0</v>
      </c>
      <c r="AY210" s="47">
        <f>ABSYLD1!AY210*VLOOKUP(ABSYLD2!AY$4,'[1]INTERNAL PARAMETERS-1'!$B$5:$J$44,5,FALSE)*VLOOKUP(ABSYLD2!AY$4,'[1]INTERNAL PARAMETERS-1'!$B$5:$J$44,6,FALSE)*VLOOKUP(ABSYLD2!AY$4,'[1]INTERNAL PARAMETERS-1'!$B$5:$J$44,3,FALSE) + ABSYLD1!AY210*(1-VLOOKUP(ABSYLD2!AY$4,'[1]INTERNAL PARAMETERS-1'!$B$5:$J$44,5,FALSE))*VLOOKUP(ABSYLD2!AY$4,'[1]INTERNAL PARAMETERS-1'!$B$5:$J$44,8,FALSE)*VLOOKUP(ABSYLD2!AY$4,'[1]INTERNAL PARAMETERS-1'!$B$5:$J$44,3,FALSE)</f>
        <v>0</v>
      </c>
      <c r="AZ210" s="47">
        <f>ABSYLD1!AZ210*VLOOKUP(ABSYLD2!AZ$4,'[1]INTERNAL PARAMETERS-1'!$B$5:$J$44,5,FALSE)*VLOOKUP(ABSYLD2!AZ$4,'[1]INTERNAL PARAMETERS-1'!$B$5:$J$44,6,FALSE)*VLOOKUP(ABSYLD2!AZ$4,'[1]INTERNAL PARAMETERS-1'!$B$5:$J$44,3,FALSE) + ABSYLD1!AZ210*(1-VLOOKUP(ABSYLD2!AZ$4,'[1]INTERNAL PARAMETERS-1'!$B$5:$J$44,5,FALSE))*VLOOKUP(ABSYLD2!AZ$4,'[1]INTERNAL PARAMETERS-1'!$B$5:$J$44,8,FALSE)*VLOOKUP(ABSYLD2!AZ$4,'[1]INTERNAL PARAMETERS-1'!$B$5:$J$44,3,FALSE)</f>
        <v>0</v>
      </c>
      <c r="BA210" s="47">
        <f>ABSYLD1!BA210*VLOOKUP(ABSYLD2!BA$4,'[1]INTERNAL PARAMETERS-1'!$B$5:$J$44,5,FALSE)*VLOOKUP(ABSYLD2!BA$4,'[1]INTERNAL PARAMETERS-1'!$B$5:$J$44,6,FALSE)*VLOOKUP(ABSYLD2!BA$4,'[1]INTERNAL PARAMETERS-1'!$B$5:$J$44,3,FALSE) + ABSYLD1!BA210*(1-VLOOKUP(ABSYLD2!BA$4,'[1]INTERNAL PARAMETERS-1'!$B$5:$J$44,5,FALSE))*VLOOKUP(ABSYLD2!BA$4,'[1]INTERNAL PARAMETERS-1'!$B$5:$J$44,8,FALSE)*VLOOKUP(ABSYLD2!BA$4,'[1]INTERNAL PARAMETERS-1'!$B$5:$J$44,3,FALSE)</f>
        <v>0</v>
      </c>
      <c r="BB210" s="47">
        <f>ABSYLD1!BB210*VLOOKUP(ABSYLD2!BB$4,'[1]INTERNAL PARAMETERS-1'!$B$5:$J$44,5,FALSE)*VLOOKUP(ABSYLD2!BB$4,'[1]INTERNAL PARAMETERS-1'!$B$5:$J$44,6,FALSE)*VLOOKUP(ABSYLD2!BB$4,'[1]INTERNAL PARAMETERS-1'!$B$5:$J$44,3,FALSE) + ABSYLD1!BB210*(1-VLOOKUP(ABSYLD2!BB$4,'[1]INTERNAL PARAMETERS-1'!$B$5:$J$44,5,FALSE))*VLOOKUP(ABSYLD2!BB$4,'[1]INTERNAL PARAMETERS-1'!$B$5:$J$44,8,FALSE)*VLOOKUP(ABSYLD2!BB$4,'[1]INTERNAL PARAMETERS-1'!$B$5:$J$44,3,FALSE)</f>
        <v>0</v>
      </c>
      <c r="BC210" s="47">
        <f>ABSYLD1!BC210*VLOOKUP(ABSYLD2!BC$4,'[1]INTERNAL PARAMETERS-1'!$B$5:$J$44,5,FALSE)*VLOOKUP(ABSYLD2!BC$4,'[1]INTERNAL PARAMETERS-1'!$B$5:$J$44,6,FALSE)*VLOOKUP(ABSYLD2!BC$4,'[1]INTERNAL PARAMETERS-1'!$B$5:$J$44,3,FALSE) + ABSYLD1!BC210*(1-VLOOKUP(ABSYLD2!BC$4,'[1]INTERNAL PARAMETERS-1'!$B$5:$J$44,5,FALSE))*VLOOKUP(ABSYLD2!BC$4,'[1]INTERNAL PARAMETERS-1'!$B$5:$J$44,8,FALSE)*VLOOKUP(ABSYLD2!BC$4,'[1]INTERNAL PARAMETERS-1'!$B$5:$J$44,3,FALSE)</f>
        <v>0</v>
      </c>
      <c r="BD210" s="47">
        <f>ABSYLD1!BD210*VLOOKUP(ABSYLD2!BD$4,'[1]INTERNAL PARAMETERS-1'!$B$5:$J$44,5,FALSE)*VLOOKUP(ABSYLD2!BD$4,'[1]INTERNAL PARAMETERS-1'!$B$5:$J$44,6,FALSE)*VLOOKUP(ABSYLD2!BD$4,'[1]INTERNAL PARAMETERS-1'!$B$5:$J$44,3,FALSE) + ABSYLD1!BD210*(1-VLOOKUP(ABSYLD2!BD$4,'[1]INTERNAL PARAMETERS-1'!$B$5:$J$44,5,FALSE))*VLOOKUP(ABSYLD2!BD$4,'[1]INTERNAL PARAMETERS-1'!$B$5:$J$44,8,FALSE)*VLOOKUP(ABSYLD2!BD$4,'[1]INTERNAL PARAMETERS-1'!$B$5:$J$44,3,FALSE)</f>
        <v>0</v>
      </c>
      <c r="BE210" s="47">
        <f>ABSYLD1!BE210*VLOOKUP(ABSYLD2!BE$4,'[1]INTERNAL PARAMETERS-1'!$B$5:$J$44,5,FALSE)*VLOOKUP(ABSYLD2!BE$4,'[1]INTERNAL PARAMETERS-1'!$B$5:$J$44,6,FALSE)*VLOOKUP(ABSYLD2!BE$4,'[1]INTERNAL PARAMETERS-1'!$B$5:$J$44,3,FALSE) + ABSYLD1!BE210*(1-VLOOKUP(ABSYLD2!BE$4,'[1]INTERNAL PARAMETERS-1'!$B$5:$J$44,5,FALSE))*VLOOKUP(ABSYLD2!BE$4,'[1]INTERNAL PARAMETERS-1'!$B$5:$J$44,8,FALSE)*VLOOKUP(ABSYLD2!BE$4,'[1]INTERNAL PARAMETERS-1'!$B$5:$J$44,3,FALSE)</f>
        <v>0</v>
      </c>
      <c r="BF210" s="47">
        <f>ABSYLD1!BF210*VLOOKUP(ABSYLD2!BF$4,'[1]INTERNAL PARAMETERS-1'!$B$5:$J$44,5,FALSE)*VLOOKUP(ABSYLD2!BF$4,'[1]INTERNAL PARAMETERS-1'!$B$5:$J$44,6,FALSE)*VLOOKUP(ABSYLD2!BF$4,'[1]INTERNAL PARAMETERS-1'!$B$5:$J$44,3,FALSE) + ABSYLD1!BF210*(1-VLOOKUP(ABSYLD2!BF$4,'[1]INTERNAL PARAMETERS-1'!$B$5:$J$44,5,FALSE))*VLOOKUP(ABSYLD2!BF$4,'[1]INTERNAL PARAMETERS-1'!$B$5:$J$44,8,FALSE)*VLOOKUP(ABSYLD2!BF$4,'[1]INTERNAL PARAMETERS-1'!$B$5:$J$44,3,FALSE)</f>
        <v>0</v>
      </c>
      <c r="BG210" s="47">
        <f>ABSYLD1!BG210*VLOOKUP(ABSYLD2!BG$4,'[1]INTERNAL PARAMETERS-1'!$B$5:$J$44,5,FALSE)*VLOOKUP(ABSYLD2!BG$4,'[1]INTERNAL PARAMETERS-1'!$B$5:$J$44,6,FALSE)*VLOOKUP(ABSYLD2!BG$4,'[1]INTERNAL PARAMETERS-1'!$B$5:$J$44,3,FALSE) + ABSYLD1!BG210*(1-VLOOKUP(ABSYLD2!BG$4,'[1]INTERNAL PARAMETERS-1'!$B$5:$J$44,5,FALSE))*VLOOKUP(ABSYLD2!BG$4,'[1]INTERNAL PARAMETERS-1'!$B$5:$J$44,8,FALSE)*VLOOKUP(ABSYLD2!BG$4,'[1]INTERNAL PARAMETERS-1'!$B$5:$J$44,3,FALSE)</f>
        <v>0</v>
      </c>
      <c r="BH210" s="47">
        <f>ABSYLD1!BH210*VLOOKUP(ABSYLD2!BH$4,'[1]INTERNAL PARAMETERS-1'!$B$5:$J$44,5,FALSE)*VLOOKUP(ABSYLD2!BH$4,'[1]INTERNAL PARAMETERS-1'!$B$5:$J$44,6,FALSE)*VLOOKUP(ABSYLD2!BH$4,'[1]INTERNAL PARAMETERS-1'!$B$5:$J$44,3,FALSE) + ABSYLD1!BH210*(1-VLOOKUP(ABSYLD2!BH$4,'[1]INTERNAL PARAMETERS-1'!$B$5:$J$44,5,FALSE))*VLOOKUP(ABSYLD2!BH$4,'[1]INTERNAL PARAMETERS-1'!$B$5:$J$44,8,FALSE)*VLOOKUP(ABSYLD2!BH$4,'[1]INTERNAL PARAMETERS-1'!$B$5:$J$44,3,FALSE)</f>
        <v>0</v>
      </c>
      <c r="BI210" s="47">
        <f>ABSYLD1!BI210*VLOOKUP(ABSYLD2!BI$4,'[1]INTERNAL PARAMETERS-1'!$B$5:$J$44,5,FALSE)*VLOOKUP(ABSYLD2!BI$4,'[1]INTERNAL PARAMETERS-1'!$B$5:$J$44,6,FALSE)*VLOOKUP(ABSYLD2!BI$4,'[1]INTERNAL PARAMETERS-1'!$B$5:$J$44,3,FALSE) + ABSYLD1!BI210*(1-VLOOKUP(ABSYLD2!BI$4,'[1]INTERNAL PARAMETERS-1'!$B$5:$J$44,5,FALSE))*VLOOKUP(ABSYLD2!BI$4,'[1]INTERNAL PARAMETERS-1'!$B$5:$J$44,8,FALSE)*VLOOKUP(ABSYLD2!BI$4,'[1]INTERNAL PARAMETERS-1'!$B$5:$J$44,3,FALSE)</f>
        <v>0</v>
      </c>
      <c r="BJ210" s="47">
        <f>ABSYLD1!BJ210*VLOOKUP(ABSYLD2!BJ$4,'[1]INTERNAL PARAMETERS-1'!$B$5:$J$44,5,FALSE)*VLOOKUP(ABSYLD2!BJ$4,'[1]INTERNAL PARAMETERS-1'!$B$5:$J$44,6,FALSE)*VLOOKUP(ABSYLD2!BJ$4,'[1]INTERNAL PARAMETERS-1'!$B$5:$J$44,3,FALSE) + ABSYLD1!BJ210*(1-VLOOKUP(ABSYLD2!BJ$4,'[1]INTERNAL PARAMETERS-1'!$B$5:$J$44,5,FALSE))*VLOOKUP(ABSYLD2!BJ$4,'[1]INTERNAL PARAMETERS-1'!$B$5:$J$44,8,FALSE)*VLOOKUP(ABSYLD2!BJ$4,'[1]INTERNAL PARAMETERS-1'!$B$5:$J$44,3,FALSE)</f>
        <v>0</v>
      </c>
      <c r="BK210" s="47">
        <f>ABSYLD1!BK210*VLOOKUP(ABSYLD2!BK$4,'[1]INTERNAL PARAMETERS-1'!$B$5:$J$44,5,FALSE)*VLOOKUP(ABSYLD2!BK$4,'[1]INTERNAL PARAMETERS-1'!$B$5:$J$44,6,FALSE)*VLOOKUP(ABSYLD2!BK$4,'[1]INTERNAL PARAMETERS-1'!$B$5:$J$44,3,FALSE) + ABSYLD1!BK210*(1-VLOOKUP(ABSYLD2!BK$4,'[1]INTERNAL PARAMETERS-1'!$B$5:$J$44,5,FALSE))*VLOOKUP(ABSYLD2!BK$4,'[1]INTERNAL PARAMETERS-1'!$B$5:$J$44,8,FALSE)*VLOOKUP(ABSYLD2!BK$4,'[1]INTERNAL PARAMETERS-1'!$B$5:$J$44,3,FALSE)</f>
        <v>0</v>
      </c>
      <c r="BL210" s="47">
        <f>ABSYLD1!BL210*VLOOKUP(ABSYLD2!BL$4,'[1]INTERNAL PARAMETERS-1'!$B$5:$J$44,5,FALSE)*VLOOKUP(ABSYLD2!BL$4,'[1]INTERNAL PARAMETERS-1'!$B$5:$J$44,6,FALSE)*VLOOKUP(ABSYLD2!BL$4,'[1]INTERNAL PARAMETERS-1'!$B$5:$J$44,3,FALSE) + ABSYLD1!BL210*(1-VLOOKUP(ABSYLD2!BL$4,'[1]INTERNAL PARAMETERS-1'!$B$5:$J$44,5,FALSE))*VLOOKUP(ABSYLD2!BL$4,'[1]INTERNAL PARAMETERS-1'!$B$5:$J$44,8,FALSE)*VLOOKUP(ABSYLD2!BL$4,'[1]INTERNAL PARAMETERS-1'!$B$5:$J$44,3,FALSE)</f>
        <v>0</v>
      </c>
      <c r="BM210" s="47">
        <f>ABSYLD1!BM210*VLOOKUP(ABSYLD2!BM$4,'[1]INTERNAL PARAMETERS-1'!$B$5:$J$44,5,FALSE)*VLOOKUP(ABSYLD2!BM$4,'[1]INTERNAL PARAMETERS-1'!$B$5:$J$44,6,FALSE)*VLOOKUP(ABSYLD2!BM$4,'[1]INTERNAL PARAMETERS-1'!$B$5:$J$44,3,FALSE) + ABSYLD1!BM210*(1-VLOOKUP(ABSYLD2!BM$4,'[1]INTERNAL PARAMETERS-1'!$B$5:$J$44,5,FALSE))*VLOOKUP(ABSYLD2!BM$4,'[1]INTERNAL PARAMETERS-1'!$B$5:$J$44,8,FALSE)*VLOOKUP(ABSYLD2!BM$4,'[1]INTERNAL PARAMETERS-1'!$B$5:$J$44,3,FALSE)</f>
        <v>0</v>
      </c>
      <c r="BN210" s="47">
        <f>ABSYLD1!BN210*VLOOKUP(ABSYLD2!BN$4,'[1]INTERNAL PARAMETERS-1'!$B$5:$J$44,5,FALSE)*VLOOKUP(ABSYLD2!BN$4,'[1]INTERNAL PARAMETERS-1'!$B$5:$J$44,6,FALSE)*VLOOKUP(ABSYLD2!BN$4,'[1]INTERNAL PARAMETERS-1'!$B$5:$J$44,3,FALSE) + ABSYLD1!BN210*(1-VLOOKUP(ABSYLD2!BN$4,'[1]INTERNAL PARAMETERS-1'!$B$5:$J$44,5,FALSE))*VLOOKUP(ABSYLD2!BN$4,'[1]INTERNAL PARAMETERS-1'!$B$5:$J$44,8,FALSE)*VLOOKUP(ABSYLD2!BN$4,'[1]INTERNAL PARAMETERS-1'!$B$5:$J$44,3,FALSE)</f>
        <v>0</v>
      </c>
      <c r="BO210" s="47">
        <f>ABSYLD1!BO210*VLOOKUP(ABSYLD2!BO$4,'[1]INTERNAL PARAMETERS-1'!$B$5:$J$44,5,FALSE)*VLOOKUP(ABSYLD2!BO$4,'[1]INTERNAL PARAMETERS-1'!$B$5:$J$44,6,FALSE)*VLOOKUP(ABSYLD2!BO$4,'[1]INTERNAL PARAMETERS-1'!$B$5:$J$44,3,FALSE) + ABSYLD1!BO210*(1-VLOOKUP(ABSYLD2!BO$4,'[1]INTERNAL PARAMETERS-1'!$B$5:$J$44,5,FALSE))*VLOOKUP(ABSYLD2!BO$4,'[1]INTERNAL PARAMETERS-1'!$B$5:$J$44,8,FALSE)*VLOOKUP(ABSYLD2!BO$4,'[1]INTERNAL PARAMETERS-1'!$B$5:$J$44,3,FALSE)</f>
        <v>0</v>
      </c>
      <c r="BP210" s="47">
        <f>ABSYLD1!BP210*VLOOKUP(ABSYLD2!BP$4,'[1]INTERNAL PARAMETERS-1'!$B$5:$J$44,5,FALSE)*VLOOKUP(ABSYLD2!BP$4,'[1]INTERNAL PARAMETERS-1'!$B$5:$J$44,6,FALSE)*VLOOKUP(ABSYLD2!BP$4,'[1]INTERNAL PARAMETERS-1'!$B$5:$J$44,3,FALSE) + ABSYLD1!BP210*(1-VLOOKUP(ABSYLD2!BP$4,'[1]INTERNAL PARAMETERS-1'!$B$5:$J$44,5,FALSE))*VLOOKUP(ABSYLD2!BP$4,'[1]INTERNAL PARAMETERS-1'!$B$5:$J$44,8,FALSE)*VLOOKUP(ABSYLD2!BP$4,'[1]INTERNAL PARAMETERS-1'!$B$5:$J$44,3,FALSE)</f>
        <v>0</v>
      </c>
      <c r="BQ210" s="47">
        <f>ABSYLD1!BQ210*VLOOKUP(ABSYLD2!BQ$4,'[1]INTERNAL PARAMETERS-1'!$B$5:$J$44,5,FALSE)*VLOOKUP(ABSYLD2!BQ$4,'[1]INTERNAL PARAMETERS-1'!$B$5:$J$44,6,FALSE)*VLOOKUP(ABSYLD2!BQ$4,'[1]INTERNAL PARAMETERS-1'!$B$5:$J$44,3,FALSE) + ABSYLD1!BQ210*(1-VLOOKUP(ABSYLD2!BQ$4,'[1]INTERNAL PARAMETERS-1'!$B$5:$J$44,5,FALSE))*VLOOKUP(ABSYLD2!BQ$4,'[1]INTERNAL PARAMETERS-1'!$B$5:$J$44,8,FALSE)*VLOOKUP(ABSYLD2!BQ$4,'[1]INTERNAL PARAMETERS-1'!$B$5:$J$44,3,FALSE)</f>
        <v>0</v>
      </c>
      <c r="BR210" s="47">
        <f>ABSYLD1!BR210*VLOOKUP(ABSYLD2!BR$4,'[1]INTERNAL PARAMETERS-1'!$B$5:$J$44,5,FALSE)*VLOOKUP(ABSYLD2!BR$4,'[1]INTERNAL PARAMETERS-1'!$B$5:$J$44,6,FALSE)*VLOOKUP(ABSYLD2!BR$4,'[1]INTERNAL PARAMETERS-1'!$B$5:$J$44,3,FALSE) + ABSYLD1!BR210*(1-VLOOKUP(ABSYLD2!BR$4,'[1]INTERNAL PARAMETERS-1'!$B$5:$J$44,5,FALSE))*VLOOKUP(ABSYLD2!BR$4,'[1]INTERNAL PARAMETERS-1'!$B$5:$J$44,8,FALSE)*VLOOKUP(ABSYLD2!BR$4,'[1]INTERNAL PARAMETERS-1'!$B$5:$J$44,3,FALSE)</f>
        <v>0</v>
      </c>
      <c r="BS210" s="47">
        <f>ABSYLD1!BS210*VLOOKUP(ABSYLD2!BS$4,'[1]INTERNAL PARAMETERS-1'!$B$5:$J$44,5,FALSE)*VLOOKUP(ABSYLD2!BS$4,'[1]INTERNAL PARAMETERS-1'!$B$5:$J$44,6,FALSE)*VLOOKUP(ABSYLD2!BS$4,'[1]INTERNAL PARAMETERS-1'!$B$5:$J$44,3,FALSE) + ABSYLD1!BS210*(1-VLOOKUP(ABSYLD2!BS$4,'[1]INTERNAL PARAMETERS-1'!$B$5:$J$44,5,FALSE))*VLOOKUP(ABSYLD2!BS$4,'[1]INTERNAL PARAMETERS-1'!$B$5:$J$44,8,FALSE)*VLOOKUP(ABSYLD2!BS$4,'[1]INTERNAL PARAMETERS-1'!$B$5:$J$44,3,FALSE)</f>
        <v>0</v>
      </c>
      <c r="BT210" s="47">
        <f>ABSYLD1!BT210*VLOOKUP(ABSYLD2!BT$4,'[1]INTERNAL PARAMETERS-1'!$B$5:$J$44,5,FALSE)*VLOOKUP(ABSYLD2!BT$4,'[1]INTERNAL PARAMETERS-1'!$B$5:$J$44,6,FALSE)*VLOOKUP(ABSYLD2!BT$4,'[1]INTERNAL PARAMETERS-1'!$B$5:$J$44,3,FALSE) + ABSYLD1!BT210*(1-VLOOKUP(ABSYLD2!BT$4,'[1]INTERNAL PARAMETERS-1'!$B$5:$J$44,5,FALSE))*VLOOKUP(ABSYLD2!BT$4,'[1]INTERNAL PARAMETERS-1'!$B$5:$J$44,8,FALSE)*VLOOKUP(ABSYLD2!BT$4,'[1]INTERNAL PARAMETERS-1'!$B$5:$J$44,3,FALSE)</f>
        <v>0</v>
      </c>
      <c r="BU210" s="47">
        <f>ABSYLD1!BU210*VLOOKUP(ABSYLD2!BU$4,'[1]INTERNAL PARAMETERS-1'!$B$5:$J$44,5,FALSE)*VLOOKUP(ABSYLD2!BU$4,'[1]INTERNAL PARAMETERS-1'!$B$5:$J$44,6,FALSE)*VLOOKUP(ABSYLD2!BU$4,'[1]INTERNAL PARAMETERS-1'!$B$5:$J$44,3,FALSE) + ABSYLD1!BU210*(1-VLOOKUP(ABSYLD2!BU$4,'[1]INTERNAL PARAMETERS-1'!$B$5:$J$44,5,FALSE))*VLOOKUP(ABSYLD2!BU$4,'[1]INTERNAL PARAMETERS-1'!$B$5:$J$44,8,FALSE)*VLOOKUP(ABSYLD2!BU$4,'[1]INTERNAL PARAMETERS-1'!$B$5:$J$44,3,FALSE)</f>
        <v>0</v>
      </c>
      <c r="BV210" s="47">
        <f>ABSYLD1!BV210*VLOOKUP(ABSYLD2!BV$4,'[1]INTERNAL PARAMETERS-1'!$B$5:$J$44,5,FALSE)*VLOOKUP(ABSYLD2!BV$4,'[1]INTERNAL PARAMETERS-1'!$B$5:$J$44,6,FALSE)*VLOOKUP(ABSYLD2!BV$4,'[1]INTERNAL PARAMETERS-1'!$B$5:$J$44,3,FALSE) + ABSYLD1!BV210*(1-VLOOKUP(ABSYLD2!BV$4,'[1]INTERNAL PARAMETERS-1'!$B$5:$J$44,5,FALSE))*VLOOKUP(ABSYLD2!BV$4,'[1]INTERNAL PARAMETERS-1'!$B$5:$J$44,8,FALSE)*VLOOKUP(ABSYLD2!BV$4,'[1]INTERNAL PARAMETERS-1'!$B$5:$J$44,3,FALSE)</f>
        <v>0</v>
      </c>
      <c r="BW210" s="47">
        <f>ABSYLD1!BW210*VLOOKUP(ABSYLD2!BW$4,'[1]INTERNAL PARAMETERS-1'!$B$5:$J$44,5,FALSE)*VLOOKUP(ABSYLD2!BW$4,'[1]INTERNAL PARAMETERS-1'!$B$5:$J$44,6,FALSE)*VLOOKUP(ABSYLD2!BW$4,'[1]INTERNAL PARAMETERS-1'!$B$5:$J$44,3,FALSE) + ABSYLD1!BW210*(1-VLOOKUP(ABSYLD2!BW$4,'[1]INTERNAL PARAMETERS-1'!$B$5:$J$44,5,FALSE))*VLOOKUP(ABSYLD2!BW$4,'[1]INTERNAL PARAMETERS-1'!$B$5:$J$44,8,FALSE)*VLOOKUP(ABSYLD2!BW$4,'[1]INTERNAL PARAMETERS-1'!$B$5:$J$44,3,FALSE)</f>
        <v>0</v>
      </c>
      <c r="BX210" s="47">
        <f>ABSYLD1!BX210*VLOOKUP(ABSYLD2!BX$4,'[1]INTERNAL PARAMETERS-1'!$B$5:$J$44,5,FALSE)*VLOOKUP(ABSYLD2!BX$4,'[1]INTERNAL PARAMETERS-1'!$B$5:$J$44,6,FALSE)*VLOOKUP(ABSYLD2!BX$4,'[1]INTERNAL PARAMETERS-1'!$B$5:$J$44,3,FALSE) + ABSYLD1!BX210*(1-VLOOKUP(ABSYLD2!BX$4,'[1]INTERNAL PARAMETERS-1'!$B$5:$J$44,5,FALSE))*VLOOKUP(ABSYLD2!BX$4,'[1]INTERNAL PARAMETERS-1'!$B$5:$J$44,8,FALSE)*VLOOKUP(ABSYLD2!BX$4,'[1]INTERNAL PARAMETERS-1'!$B$5:$J$44,3,FALSE)</f>
        <v>0</v>
      </c>
      <c r="BY210" s="47">
        <f>ABSYLD1!BY210*VLOOKUP(ABSYLD2!BY$4,'[1]INTERNAL PARAMETERS-1'!$B$5:$J$44,5,FALSE)*VLOOKUP(ABSYLD2!BY$4,'[1]INTERNAL PARAMETERS-1'!$B$5:$J$44,6,FALSE)*VLOOKUP(ABSYLD2!BY$4,'[1]INTERNAL PARAMETERS-1'!$B$5:$J$44,3,FALSE) + ABSYLD1!BY210*(1-VLOOKUP(ABSYLD2!BY$4,'[1]INTERNAL PARAMETERS-1'!$B$5:$J$44,5,FALSE))*VLOOKUP(ABSYLD2!BY$4,'[1]INTERNAL PARAMETERS-1'!$B$5:$J$44,8,FALSE)*VLOOKUP(ABSYLD2!BY$4,'[1]INTERNAL PARAMETERS-1'!$B$5:$J$44,3,FALSE)</f>
        <v>0</v>
      </c>
      <c r="BZ210" s="47">
        <f>ABSYLD1!BZ210*VLOOKUP(ABSYLD2!BZ$4,'[1]INTERNAL PARAMETERS-1'!$B$5:$J$44,5,FALSE)*VLOOKUP(ABSYLD2!BZ$4,'[1]INTERNAL PARAMETERS-1'!$B$5:$J$44,6,FALSE)*VLOOKUP(ABSYLD2!BZ$4,'[1]INTERNAL PARAMETERS-1'!$B$5:$J$44,3,FALSE) + ABSYLD1!BZ210*(1-VLOOKUP(ABSYLD2!BZ$4,'[1]INTERNAL PARAMETERS-1'!$B$5:$J$44,5,FALSE))*VLOOKUP(ABSYLD2!BZ$4,'[1]INTERNAL PARAMETERS-1'!$B$5:$J$44,8,FALSE)*VLOOKUP(ABSYLD2!BZ$4,'[1]INTERNAL PARAMETERS-1'!$B$5:$J$44,3,FALSE)</f>
        <v>0</v>
      </c>
      <c r="CA210" s="47">
        <f>ABSYLD1!CA210*VLOOKUP(ABSYLD2!CA$4,'[1]INTERNAL PARAMETERS-1'!$B$5:$J$44,5,FALSE)*VLOOKUP(ABSYLD2!CA$4,'[1]INTERNAL PARAMETERS-1'!$B$5:$J$44,6,FALSE)*VLOOKUP(ABSYLD2!CA$4,'[1]INTERNAL PARAMETERS-1'!$B$5:$J$44,3,FALSE) + ABSYLD1!CA210*(1-VLOOKUP(ABSYLD2!CA$4,'[1]INTERNAL PARAMETERS-1'!$B$5:$J$44,5,FALSE))*VLOOKUP(ABSYLD2!CA$4,'[1]INTERNAL PARAMETERS-1'!$B$5:$J$44,8,FALSE)*VLOOKUP(ABSYLD2!CA$4,'[1]INTERNAL PARAMETERS-1'!$B$5:$J$44,3,FALSE)</f>
        <v>0</v>
      </c>
      <c r="CB210" s="47">
        <f>ABSYLD1!CB210*VLOOKUP(ABSYLD2!CB$4,'[1]INTERNAL PARAMETERS-1'!$B$5:$J$44,5,FALSE)*VLOOKUP(ABSYLD2!CB$4,'[1]INTERNAL PARAMETERS-1'!$B$5:$J$44,6,FALSE)*VLOOKUP(ABSYLD2!CB$4,'[1]INTERNAL PARAMETERS-1'!$B$5:$J$44,3,FALSE) + ABSYLD1!CB210*(1-VLOOKUP(ABSYLD2!CB$4,'[1]INTERNAL PARAMETERS-1'!$B$5:$J$44,5,FALSE))*VLOOKUP(ABSYLD2!CB$4,'[1]INTERNAL PARAMETERS-1'!$B$5:$J$44,8,FALSE)*VLOOKUP(ABSYLD2!CB$4,'[1]INTERNAL PARAMETERS-1'!$B$5:$J$44,3,FALSE)</f>
        <v>0</v>
      </c>
      <c r="CC210" s="47">
        <f>ABSYLD1!CC210*VLOOKUP(ABSYLD2!CC$4,'[1]INTERNAL PARAMETERS-1'!$B$5:$J$44,5,FALSE)*VLOOKUP(ABSYLD2!CC$4,'[1]INTERNAL PARAMETERS-1'!$B$5:$J$44,6,FALSE)*VLOOKUP(ABSYLD2!CC$4,'[1]INTERNAL PARAMETERS-1'!$B$5:$J$44,3,FALSE) + ABSYLD1!CC210*(1-VLOOKUP(ABSYLD2!CC$4,'[1]INTERNAL PARAMETERS-1'!$B$5:$J$44,5,FALSE))*VLOOKUP(ABSYLD2!CC$4,'[1]INTERNAL PARAMETERS-1'!$B$5:$J$44,8,FALSE)*VLOOKUP(ABSYLD2!CC$4,'[1]INTERNAL PARAMETERS-1'!$B$5:$J$44,3,FALSE)</f>
        <v>0</v>
      </c>
      <c r="CD210" s="47">
        <f>ABSYLD1!CD210*VLOOKUP(ABSYLD2!CD$4,'[1]INTERNAL PARAMETERS-1'!$B$5:$J$44,5,FALSE)*VLOOKUP(ABSYLD2!CD$4,'[1]INTERNAL PARAMETERS-1'!$B$5:$J$44,6,FALSE)*VLOOKUP(ABSYLD2!CD$4,'[1]INTERNAL PARAMETERS-1'!$B$5:$J$44,3,FALSE) + ABSYLD1!CD210*(1-VLOOKUP(ABSYLD2!CD$4,'[1]INTERNAL PARAMETERS-1'!$B$5:$J$44,5,FALSE))*VLOOKUP(ABSYLD2!CD$4,'[1]INTERNAL PARAMETERS-1'!$B$5:$J$44,8,FALSE)*VLOOKUP(ABSYLD2!CD$4,'[1]INTERNAL PARAMETERS-1'!$B$5:$J$44,3,FALSE)</f>
        <v>0</v>
      </c>
      <c r="CE210" s="47">
        <f>ABSYLD1!CE210*VLOOKUP(ABSYLD2!CE$4,'[1]INTERNAL PARAMETERS-1'!$B$5:$J$44,5,FALSE)*VLOOKUP(ABSYLD2!CE$4,'[1]INTERNAL PARAMETERS-1'!$B$5:$J$44,6,FALSE)*VLOOKUP(ABSYLD2!CE$4,'[1]INTERNAL PARAMETERS-1'!$B$5:$J$44,3,FALSE) + ABSYLD1!CE210*(1-VLOOKUP(ABSYLD2!CE$4,'[1]INTERNAL PARAMETERS-1'!$B$5:$J$44,5,FALSE))*VLOOKUP(ABSYLD2!CE$4,'[1]INTERNAL PARAMETERS-1'!$B$5:$J$44,8,FALSE)*VLOOKUP(ABSYLD2!CE$4,'[1]INTERNAL PARAMETERS-1'!$B$5:$J$44,3,FALSE)</f>
        <v>0</v>
      </c>
      <c r="CF210" s="47">
        <f>ABSYLD1!CF210*VLOOKUP(ABSYLD2!CF$4,'[1]INTERNAL PARAMETERS-1'!$B$5:$J$44,5,FALSE)*VLOOKUP(ABSYLD2!CF$4,'[1]INTERNAL PARAMETERS-1'!$B$5:$J$44,6,FALSE)*VLOOKUP(ABSYLD2!CF$4,'[1]INTERNAL PARAMETERS-1'!$B$5:$J$44,3,FALSE) + ABSYLD1!CF210*(1-VLOOKUP(ABSYLD2!CF$4,'[1]INTERNAL PARAMETERS-1'!$B$5:$J$44,5,FALSE))*VLOOKUP(ABSYLD2!CF$4,'[1]INTERNAL PARAMETERS-1'!$B$5:$J$44,8,FALSE)*VLOOKUP(ABSYLD2!CF$4,'[1]INTERNAL PARAMETERS-1'!$B$5:$J$44,3,FALSE)</f>
        <v>0</v>
      </c>
      <c r="CG210" s="47">
        <f>ABSYLD1!CG210*VLOOKUP(ABSYLD2!CG$4,'[1]INTERNAL PARAMETERS-1'!$B$5:$J$44,5,FALSE)*VLOOKUP(ABSYLD2!CG$4,'[1]INTERNAL PARAMETERS-1'!$B$5:$J$44,6,FALSE)*VLOOKUP(ABSYLD2!CG$4,'[1]INTERNAL PARAMETERS-1'!$B$5:$J$44,3,FALSE) + ABSYLD1!CG210*(1-VLOOKUP(ABSYLD2!CG$4,'[1]INTERNAL PARAMETERS-1'!$B$5:$J$44,5,FALSE))*VLOOKUP(ABSYLD2!CG$4,'[1]INTERNAL PARAMETERS-1'!$B$5:$J$44,8,FALSE)*VLOOKUP(ABSYLD2!CG$4,'[1]INTERNAL PARAMETERS-1'!$B$5:$J$44,3,FALSE)</f>
        <v>0</v>
      </c>
      <c r="CH210" s="46">
        <f>ABSYLD1!CH210*VLOOKUP(ABSYLD2!CH$4,'[1]INTERNAL PARAMETERS-1'!$B$5:$J$44,5,FALSE)*VLOOKUP(ABSYLD2!CH$4,'[1]INTERNAL PARAMETERS-1'!$B$5:$J$44,6,FALSE)*VLOOKUP(ABSYLD2!CH$4,'[1]INTERNAL PARAMETERS-1'!$B$5:$J$44,3,FALSE) + ABSYLD1!CH210*(1-VLOOKUP(ABSYLD2!CH$4,'[1]INTERNAL PARAMETERS-1'!$B$5:$J$44,5,FALSE))*VLOOKUP(ABSYLD2!CH$4,'[1]INTERNAL PARAMETERS-1'!$B$5:$J$44,8,FALSE)*VLOOKUP(ABSYLD2!CH$4,'[1]INTERNAL PARAMETERS-1'!$B$5:$J$44,3,FALSE)</f>
        <v>0</v>
      </c>
      <c r="CJ210" s="48">
        <f t="shared" si="6"/>
        <v>0</v>
      </c>
      <c r="CK210" s="46">
        <f t="shared" si="7"/>
        <v>0</v>
      </c>
    </row>
    <row r="211" spans="2:89">
      <c r="B211" s="61" t="s">
        <v>7</v>
      </c>
      <c r="C211" s="60" t="s">
        <v>71</v>
      </c>
      <c r="D211" s="60" t="s">
        <v>80</v>
      </c>
      <c r="E211" s="137">
        <f>ABS!AL211</f>
        <v>0</v>
      </c>
      <c r="F211" s="59">
        <f>'[1]INTERNAL PARAMETERS-1'!M13</f>
        <v>44.225000000000001</v>
      </c>
      <c r="G211" s="48">
        <f>ABSYLD1!G211*VLOOKUP(ABSYLD2!G$4,'[1]INTERNAL PARAMETERS-1'!$B$5:$J$44,5,FALSE)*VLOOKUP(ABSYLD2!G$4,'[1]INTERNAL PARAMETERS-1'!$B$5:$J$44,7,FALSE)*ABSYLD2!$F211 + ABSYLD1!G211*(1-VLOOKUP(ABSYLD2!G$4,'[1]INTERNAL PARAMETERS-1'!$B$5:$J$44,5,FALSE))*VLOOKUP(ABSYLD2!G$4,'[1]INTERNAL PARAMETERS-1'!$B$5:$J$44,9,FALSE)*ABSYLD2!$F211</f>
        <v>0</v>
      </c>
      <c r="H211" s="47">
        <f>ABSYLD1!H211*VLOOKUP(ABSYLD2!H$4,'[1]INTERNAL PARAMETERS-1'!$B$5:$J$44,5,FALSE)*VLOOKUP(ABSYLD2!H$4,'[1]INTERNAL PARAMETERS-1'!$B$5:$J$44,7,FALSE)*ABSYLD2!$F211 + ABSYLD1!H211*(1-VLOOKUP(ABSYLD2!H$4,'[1]INTERNAL PARAMETERS-1'!$B$5:$J$44,5,FALSE))*VLOOKUP(ABSYLD2!H$4,'[1]INTERNAL PARAMETERS-1'!$B$5:$J$44,9,FALSE)*ABSYLD2!$F211</f>
        <v>0</v>
      </c>
      <c r="I211" s="47">
        <f>ABSYLD1!I211*VLOOKUP(ABSYLD2!I$4,'[1]INTERNAL PARAMETERS-1'!$B$5:$J$44,5,FALSE)*VLOOKUP(ABSYLD2!I$4,'[1]INTERNAL PARAMETERS-1'!$B$5:$J$44,7,FALSE)*ABSYLD2!$F211 + ABSYLD1!I211*(1-VLOOKUP(ABSYLD2!I$4,'[1]INTERNAL PARAMETERS-1'!$B$5:$J$44,5,FALSE))*VLOOKUP(ABSYLD2!I$4,'[1]INTERNAL PARAMETERS-1'!$B$5:$J$44,9,FALSE)*ABSYLD2!$F211</f>
        <v>0</v>
      </c>
      <c r="J211" s="47">
        <f>ABSYLD1!J211*VLOOKUP(ABSYLD2!J$4,'[1]INTERNAL PARAMETERS-1'!$B$5:$J$44,5,FALSE)*VLOOKUP(ABSYLD2!J$4,'[1]INTERNAL PARAMETERS-1'!$B$5:$J$44,7,FALSE)*ABSYLD2!$F211 + ABSYLD1!J211*(1-VLOOKUP(ABSYLD2!J$4,'[1]INTERNAL PARAMETERS-1'!$B$5:$J$44,5,FALSE))*VLOOKUP(ABSYLD2!J$4,'[1]INTERNAL PARAMETERS-1'!$B$5:$J$44,9,FALSE)*ABSYLD2!$F211</f>
        <v>0</v>
      </c>
      <c r="K211" s="47">
        <f>ABSYLD1!K211*VLOOKUP(ABSYLD2!K$4,'[1]INTERNAL PARAMETERS-1'!$B$5:$J$44,5,FALSE)*VLOOKUP(ABSYLD2!K$4,'[1]INTERNAL PARAMETERS-1'!$B$5:$J$44,7,FALSE)*ABSYLD2!$F211 + ABSYLD1!K211*(1-VLOOKUP(ABSYLD2!K$4,'[1]INTERNAL PARAMETERS-1'!$B$5:$J$44,5,FALSE))*VLOOKUP(ABSYLD2!K$4,'[1]INTERNAL PARAMETERS-1'!$B$5:$J$44,9,FALSE)*ABSYLD2!$F211</f>
        <v>0</v>
      </c>
      <c r="L211" s="47">
        <f>ABSYLD1!L211*VLOOKUP(ABSYLD2!L$4,'[1]INTERNAL PARAMETERS-1'!$B$5:$J$44,5,FALSE)*VLOOKUP(ABSYLD2!L$4,'[1]INTERNAL PARAMETERS-1'!$B$5:$J$44,7,FALSE)*ABSYLD2!$F211 + ABSYLD1!L211*(1-VLOOKUP(ABSYLD2!L$4,'[1]INTERNAL PARAMETERS-1'!$B$5:$J$44,5,FALSE))*VLOOKUP(ABSYLD2!L$4,'[1]INTERNAL PARAMETERS-1'!$B$5:$J$44,9,FALSE)*ABSYLD2!$F211</f>
        <v>0</v>
      </c>
      <c r="M211" s="47">
        <f>ABSYLD1!M211*VLOOKUP(ABSYLD2!M$4,'[1]INTERNAL PARAMETERS-1'!$B$5:$J$44,5,FALSE)*VLOOKUP(ABSYLD2!M$4,'[1]INTERNAL PARAMETERS-1'!$B$5:$J$44,7,FALSE)*ABSYLD2!$F211 + ABSYLD1!M211*(1-VLOOKUP(ABSYLD2!M$4,'[1]INTERNAL PARAMETERS-1'!$B$5:$J$44,5,FALSE))*VLOOKUP(ABSYLD2!M$4,'[1]INTERNAL PARAMETERS-1'!$B$5:$J$44,9,FALSE)*ABSYLD2!$F211</f>
        <v>0</v>
      </c>
      <c r="N211" s="47">
        <f>ABSYLD1!N211*VLOOKUP(ABSYLD2!N$4,'[1]INTERNAL PARAMETERS-1'!$B$5:$J$44,5,FALSE)*VLOOKUP(ABSYLD2!N$4,'[1]INTERNAL PARAMETERS-1'!$B$5:$J$44,7,FALSE)*ABSYLD2!$F211 + ABSYLD1!N211*(1-VLOOKUP(ABSYLD2!N$4,'[1]INTERNAL PARAMETERS-1'!$B$5:$J$44,5,FALSE))*VLOOKUP(ABSYLD2!N$4,'[1]INTERNAL PARAMETERS-1'!$B$5:$J$44,9,FALSE)*ABSYLD2!$F211</f>
        <v>0</v>
      </c>
      <c r="O211" s="47">
        <f>ABSYLD1!O211*VLOOKUP(ABSYLD2!O$4,'[1]INTERNAL PARAMETERS-1'!$B$5:$J$44,5,FALSE)*VLOOKUP(ABSYLD2!O$4,'[1]INTERNAL PARAMETERS-1'!$B$5:$J$44,7,FALSE)*ABSYLD2!$F211 + ABSYLD1!O211*(1-VLOOKUP(ABSYLD2!O$4,'[1]INTERNAL PARAMETERS-1'!$B$5:$J$44,5,FALSE))*VLOOKUP(ABSYLD2!O$4,'[1]INTERNAL PARAMETERS-1'!$B$5:$J$44,9,FALSE)*ABSYLD2!$F211</f>
        <v>0</v>
      </c>
      <c r="P211" s="47">
        <f>ABSYLD1!P211*VLOOKUP(ABSYLD2!P$4,'[1]INTERNAL PARAMETERS-1'!$B$5:$J$44,5,FALSE)*VLOOKUP(ABSYLD2!P$4,'[1]INTERNAL PARAMETERS-1'!$B$5:$J$44,7,FALSE)*ABSYLD2!$F211 + ABSYLD1!P211*(1-VLOOKUP(ABSYLD2!P$4,'[1]INTERNAL PARAMETERS-1'!$B$5:$J$44,5,FALSE))*VLOOKUP(ABSYLD2!P$4,'[1]INTERNAL PARAMETERS-1'!$B$5:$J$44,9,FALSE)*ABSYLD2!$F211</f>
        <v>0</v>
      </c>
      <c r="Q211" s="47">
        <f>ABSYLD1!Q211*VLOOKUP(ABSYLD2!Q$4,'[1]INTERNAL PARAMETERS-1'!$B$5:$J$44,5,FALSE)*VLOOKUP(ABSYLD2!Q$4,'[1]INTERNAL PARAMETERS-1'!$B$5:$J$44,7,FALSE)*ABSYLD2!$F211 + ABSYLD1!Q211*(1-VLOOKUP(ABSYLD2!Q$4,'[1]INTERNAL PARAMETERS-1'!$B$5:$J$44,5,FALSE))*VLOOKUP(ABSYLD2!Q$4,'[1]INTERNAL PARAMETERS-1'!$B$5:$J$44,9,FALSE)*ABSYLD2!$F211</f>
        <v>0</v>
      </c>
      <c r="R211" s="47">
        <f>ABSYLD1!R211*VLOOKUP(ABSYLD2!R$4,'[1]INTERNAL PARAMETERS-1'!$B$5:$J$44,5,FALSE)*VLOOKUP(ABSYLD2!R$4,'[1]INTERNAL PARAMETERS-1'!$B$5:$J$44,7,FALSE)*ABSYLD2!$F211 + ABSYLD1!R211*(1-VLOOKUP(ABSYLD2!R$4,'[1]INTERNAL PARAMETERS-1'!$B$5:$J$44,5,FALSE))*VLOOKUP(ABSYLD2!R$4,'[1]INTERNAL PARAMETERS-1'!$B$5:$J$44,9,FALSE)*ABSYLD2!$F211</f>
        <v>0</v>
      </c>
      <c r="S211" s="47">
        <f>ABSYLD1!S211*VLOOKUP(ABSYLD2!S$4,'[1]INTERNAL PARAMETERS-1'!$B$5:$J$44,5,FALSE)*VLOOKUP(ABSYLD2!S$4,'[1]INTERNAL PARAMETERS-1'!$B$5:$J$44,7,FALSE)*ABSYLD2!$F211 + ABSYLD1!S211*(1-VLOOKUP(ABSYLD2!S$4,'[1]INTERNAL PARAMETERS-1'!$B$5:$J$44,5,FALSE))*VLOOKUP(ABSYLD2!S$4,'[1]INTERNAL PARAMETERS-1'!$B$5:$J$44,9,FALSE)*ABSYLD2!$F211</f>
        <v>0</v>
      </c>
      <c r="T211" s="47">
        <f>ABSYLD1!T211*VLOOKUP(ABSYLD2!T$4,'[1]INTERNAL PARAMETERS-1'!$B$5:$J$44,5,FALSE)*VLOOKUP(ABSYLD2!T$4,'[1]INTERNAL PARAMETERS-1'!$B$5:$J$44,7,FALSE)*ABSYLD2!$F211 + ABSYLD1!T211*(1-VLOOKUP(ABSYLD2!T$4,'[1]INTERNAL PARAMETERS-1'!$B$5:$J$44,5,FALSE))*VLOOKUP(ABSYLD2!T$4,'[1]INTERNAL PARAMETERS-1'!$B$5:$J$44,9,FALSE)*ABSYLD2!$F211</f>
        <v>0</v>
      </c>
      <c r="U211" s="47">
        <f>ABSYLD1!U211*VLOOKUP(ABSYLD2!U$4,'[1]INTERNAL PARAMETERS-1'!$B$5:$J$44,5,FALSE)*VLOOKUP(ABSYLD2!U$4,'[1]INTERNAL PARAMETERS-1'!$B$5:$J$44,7,FALSE)*ABSYLD2!$F211 + ABSYLD1!U211*(1-VLOOKUP(ABSYLD2!U$4,'[1]INTERNAL PARAMETERS-1'!$B$5:$J$44,5,FALSE))*VLOOKUP(ABSYLD2!U$4,'[1]INTERNAL PARAMETERS-1'!$B$5:$J$44,9,FALSE)*ABSYLD2!$F211</f>
        <v>0</v>
      </c>
      <c r="V211" s="47">
        <f>ABSYLD1!V211*VLOOKUP(ABSYLD2!V$4,'[1]INTERNAL PARAMETERS-1'!$B$5:$J$44,5,FALSE)*VLOOKUP(ABSYLD2!V$4,'[1]INTERNAL PARAMETERS-1'!$B$5:$J$44,7,FALSE)*ABSYLD2!$F211 + ABSYLD1!V211*(1-VLOOKUP(ABSYLD2!V$4,'[1]INTERNAL PARAMETERS-1'!$B$5:$J$44,5,FALSE))*VLOOKUP(ABSYLD2!V$4,'[1]INTERNAL PARAMETERS-1'!$B$5:$J$44,9,FALSE)*ABSYLD2!$F211</f>
        <v>0</v>
      </c>
      <c r="W211" s="47">
        <f>ABSYLD1!W211*VLOOKUP(ABSYLD2!W$4,'[1]INTERNAL PARAMETERS-1'!$B$5:$J$44,5,FALSE)*VLOOKUP(ABSYLD2!W$4,'[1]INTERNAL PARAMETERS-1'!$B$5:$J$44,7,FALSE)*ABSYLD2!$F211 + ABSYLD1!W211*(1-VLOOKUP(ABSYLD2!W$4,'[1]INTERNAL PARAMETERS-1'!$B$5:$J$44,5,FALSE))*VLOOKUP(ABSYLD2!W$4,'[1]INTERNAL PARAMETERS-1'!$B$5:$J$44,9,FALSE)*ABSYLD2!$F211</f>
        <v>0</v>
      </c>
      <c r="X211" s="47">
        <f>ABSYLD1!X211*VLOOKUP(ABSYLD2!X$4,'[1]INTERNAL PARAMETERS-1'!$B$5:$J$44,5,FALSE)*VLOOKUP(ABSYLD2!X$4,'[1]INTERNAL PARAMETERS-1'!$B$5:$J$44,7,FALSE)*ABSYLD2!$F211 + ABSYLD1!X211*(1-VLOOKUP(ABSYLD2!X$4,'[1]INTERNAL PARAMETERS-1'!$B$5:$J$44,5,FALSE))*VLOOKUP(ABSYLD2!X$4,'[1]INTERNAL PARAMETERS-1'!$B$5:$J$44,9,FALSE)*ABSYLD2!$F211</f>
        <v>0</v>
      </c>
      <c r="Y211" s="47">
        <f>ABSYLD1!Y211*VLOOKUP(ABSYLD2!Y$4,'[1]INTERNAL PARAMETERS-1'!$B$5:$J$44,5,FALSE)*VLOOKUP(ABSYLD2!Y$4,'[1]INTERNAL PARAMETERS-1'!$B$5:$J$44,7,FALSE)*ABSYLD2!$F211 + ABSYLD1!Y211*(1-VLOOKUP(ABSYLD2!Y$4,'[1]INTERNAL PARAMETERS-1'!$B$5:$J$44,5,FALSE))*VLOOKUP(ABSYLD2!Y$4,'[1]INTERNAL PARAMETERS-1'!$B$5:$J$44,9,FALSE)*ABSYLD2!$F211</f>
        <v>0</v>
      </c>
      <c r="Z211" s="47">
        <f>ABSYLD1!Z211*VLOOKUP(ABSYLD2!Z$4,'[1]INTERNAL PARAMETERS-1'!$B$5:$J$44,5,FALSE)*VLOOKUP(ABSYLD2!Z$4,'[1]INTERNAL PARAMETERS-1'!$B$5:$J$44,7,FALSE)*ABSYLD2!$F211 + ABSYLD1!Z211*(1-VLOOKUP(ABSYLD2!Z$4,'[1]INTERNAL PARAMETERS-1'!$B$5:$J$44,5,FALSE))*VLOOKUP(ABSYLD2!Z$4,'[1]INTERNAL PARAMETERS-1'!$B$5:$J$44,9,FALSE)*ABSYLD2!$F211</f>
        <v>0</v>
      </c>
      <c r="AA211" s="47">
        <f>ABSYLD1!AA211*VLOOKUP(ABSYLD2!AA$4,'[1]INTERNAL PARAMETERS-1'!$B$5:$J$44,5,FALSE)*VLOOKUP(ABSYLD2!AA$4,'[1]INTERNAL PARAMETERS-1'!$B$5:$J$44,7,FALSE)*ABSYLD2!$F211 + ABSYLD1!AA211*(1-VLOOKUP(ABSYLD2!AA$4,'[1]INTERNAL PARAMETERS-1'!$B$5:$J$44,5,FALSE))*VLOOKUP(ABSYLD2!AA$4,'[1]INTERNAL PARAMETERS-1'!$B$5:$J$44,9,FALSE)*ABSYLD2!$F211</f>
        <v>0</v>
      </c>
      <c r="AB211" s="47">
        <f>ABSYLD1!AB211*VLOOKUP(ABSYLD2!AB$4,'[1]INTERNAL PARAMETERS-1'!$B$5:$J$44,5,FALSE)*VLOOKUP(ABSYLD2!AB$4,'[1]INTERNAL PARAMETERS-1'!$B$5:$J$44,7,FALSE)*ABSYLD2!$F211 + ABSYLD1!AB211*(1-VLOOKUP(ABSYLD2!AB$4,'[1]INTERNAL PARAMETERS-1'!$B$5:$J$44,5,FALSE))*VLOOKUP(ABSYLD2!AB$4,'[1]INTERNAL PARAMETERS-1'!$B$5:$J$44,9,FALSE)*ABSYLD2!$F211</f>
        <v>0</v>
      </c>
      <c r="AC211" s="47">
        <f>ABSYLD1!AC211*VLOOKUP(ABSYLD2!AC$4,'[1]INTERNAL PARAMETERS-1'!$B$5:$J$44,5,FALSE)*VLOOKUP(ABSYLD2!AC$4,'[1]INTERNAL PARAMETERS-1'!$B$5:$J$44,7,FALSE)*ABSYLD2!$F211 + ABSYLD1!AC211*(1-VLOOKUP(ABSYLD2!AC$4,'[1]INTERNAL PARAMETERS-1'!$B$5:$J$44,5,FALSE))*VLOOKUP(ABSYLD2!AC$4,'[1]INTERNAL PARAMETERS-1'!$B$5:$J$44,9,FALSE)*ABSYLD2!$F211</f>
        <v>0</v>
      </c>
      <c r="AD211" s="47">
        <f>ABSYLD1!AD211*VLOOKUP(ABSYLD2!AD$4,'[1]INTERNAL PARAMETERS-1'!$B$5:$J$44,5,FALSE)*VLOOKUP(ABSYLD2!AD$4,'[1]INTERNAL PARAMETERS-1'!$B$5:$J$44,7,FALSE)*ABSYLD2!$F211 + ABSYLD1!AD211*(1-VLOOKUP(ABSYLD2!AD$4,'[1]INTERNAL PARAMETERS-1'!$B$5:$J$44,5,FALSE))*VLOOKUP(ABSYLD2!AD$4,'[1]INTERNAL PARAMETERS-1'!$B$5:$J$44,9,FALSE)*ABSYLD2!$F211</f>
        <v>0</v>
      </c>
      <c r="AE211" s="47">
        <f>ABSYLD1!AE211*VLOOKUP(ABSYLD2!AE$4,'[1]INTERNAL PARAMETERS-1'!$B$5:$J$44,5,FALSE)*VLOOKUP(ABSYLD2!AE$4,'[1]INTERNAL PARAMETERS-1'!$B$5:$J$44,7,FALSE)*ABSYLD2!$F211 + ABSYLD1!AE211*(1-VLOOKUP(ABSYLD2!AE$4,'[1]INTERNAL PARAMETERS-1'!$B$5:$J$44,5,FALSE))*VLOOKUP(ABSYLD2!AE$4,'[1]INTERNAL PARAMETERS-1'!$B$5:$J$44,9,FALSE)*ABSYLD2!$F211</f>
        <v>0</v>
      </c>
      <c r="AF211" s="47">
        <f>ABSYLD1!AF211*VLOOKUP(ABSYLD2!AF$4,'[1]INTERNAL PARAMETERS-1'!$B$5:$J$44,5,FALSE)*VLOOKUP(ABSYLD2!AF$4,'[1]INTERNAL PARAMETERS-1'!$B$5:$J$44,7,FALSE)*ABSYLD2!$F211 + ABSYLD1!AF211*(1-VLOOKUP(ABSYLD2!AF$4,'[1]INTERNAL PARAMETERS-1'!$B$5:$J$44,5,FALSE))*VLOOKUP(ABSYLD2!AF$4,'[1]INTERNAL PARAMETERS-1'!$B$5:$J$44,9,FALSE)*ABSYLD2!$F211</f>
        <v>0</v>
      </c>
      <c r="AG211" s="47">
        <f>ABSYLD1!AG211*VLOOKUP(ABSYLD2!AG$4,'[1]INTERNAL PARAMETERS-1'!$B$5:$J$44,5,FALSE)*VLOOKUP(ABSYLD2!AG$4,'[1]INTERNAL PARAMETERS-1'!$B$5:$J$44,7,FALSE)*ABSYLD2!$F211 + ABSYLD1!AG211*(1-VLOOKUP(ABSYLD2!AG$4,'[1]INTERNAL PARAMETERS-1'!$B$5:$J$44,5,FALSE))*VLOOKUP(ABSYLD2!AG$4,'[1]INTERNAL PARAMETERS-1'!$B$5:$J$44,9,FALSE)*ABSYLD2!$F211</f>
        <v>0</v>
      </c>
      <c r="AH211" s="47">
        <f>ABSYLD1!AH211*VLOOKUP(ABSYLD2!AH$4,'[1]INTERNAL PARAMETERS-1'!$B$5:$J$44,5,FALSE)*VLOOKUP(ABSYLD2!AH$4,'[1]INTERNAL PARAMETERS-1'!$B$5:$J$44,7,FALSE)*ABSYLD2!$F211 + ABSYLD1!AH211*(1-VLOOKUP(ABSYLD2!AH$4,'[1]INTERNAL PARAMETERS-1'!$B$5:$J$44,5,FALSE))*VLOOKUP(ABSYLD2!AH$4,'[1]INTERNAL PARAMETERS-1'!$B$5:$J$44,9,FALSE)*ABSYLD2!$F211</f>
        <v>0</v>
      </c>
      <c r="AI211" s="47">
        <f>ABSYLD1!AI211*VLOOKUP(ABSYLD2!AI$4,'[1]INTERNAL PARAMETERS-1'!$B$5:$J$44,5,FALSE)*VLOOKUP(ABSYLD2!AI$4,'[1]INTERNAL PARAMETERS-1'!$B$5:$J$44,7,FALSE)*ABSYLD2!$F211 + ABSYLD1!AI211*(1-VLOOKUP(ABSYLD2!AI$4,'[1]INTERNAL PARAMETERS-1'!$B$5:$J$44,5,FALSE))*VLOOKUP(ABSYLD2!AI$4,'[1]INTERNAL PARAMETERS-1'!$B$5:$J$44,9,FALSE)*ABSYLD2!$F211</f>
        <v>0</v>
      </c>
      <c r="AJ211" s="47">
        <f>ABSYLD1!AJ211*VLOOKUP(ABSYLD2!AJ$4,'[1]INTERNAL PARAMETERS-1'!$B$5:$J$44,5,FALSE)*VLOOKUP(ABSYLD2!AJ$4,'[1]INTERNAL PARAMETERS-1'!$B$5:$J$44,7,FALSE)*ABSYLD2!$F211 + ABSYLD1!AJ211*(1-VLOOKUP(ABSYLD2!AJ$4,'[1]INTERNAL PARAMETERS-1'!$B$5:$J$44,5,FALSE))*VLOOKUP(ABSYLD2!AJ$4,'[1]INTERNAL PARAMETERS-1'!$B$5:$J$44,9,FALSE)*ABSYLD2!$F211</f>
        <v>0</v>
      </c>
      <c r="AK211" s="47">
        <f>ABSYLD1!AK211*VLOOKUP(ABSYLD2!AK$4,'[1]INTERNAL PARAMETERS-1'!$B$5:$J$44,5,FALSE)*VLOOKUP(ABSYLD2!AK$4,'[1]INTERNAL PARAMETERS-1'!$B$5:$J$44,7,FALSE)*ABSYLD2!$F211 + ABSYLD1!AK211*(1-VLOOKUP(ABSYLD2!AK$4,'[1]INTERNAL PARAMETERS-1'!$B$5:$J$44,5,FALSE))*VLOOKUP(ABSYLD2!AK$4,'[1]INTERNAL PARAMETERS-1'!$B$5:$J$44,9,FALSE)*ABSYLD2!$F211</f>
        <v>0</v>
      </c>
      <c r="AL211" s="47">
        <f>ABSYLD1!AL211*VLOOKUP(ABSYLD2!AL$4,'[1]INTERNAL PARAMETERS-1'!$B$5:$J$44,5,FALSE)*VLOOKUP(ABSYLD2!AL$4,'[1]INTERNAL PARAMETERS-1'!$B$5:$J$44,7,FALSE)*ABSYLD2!$F211 + ABSYLD1!AL211*(1-VLOOKUP(ABSYLD2!AL$4,'[1]INTERNAL PARAMETERS-1'!$B$5:$J$44,5,FALSE))*VLOOKUP(ABSYLD2!AL$4,'[1]INTERNAL PARAMETERS-1'!$B$5:$J$44,9,FALSE)*ABSYLD2!$F211</f>
        <v>0</v>
      </c>
      <c r="AM211" s="47">
        <f>ABSYLD1!AM211*VLOOKUP(ABSYLD2!AM$4,'[1]INTERNAL PARAMETERS-1'!$B$5:$J$44,5,FALSE)*VLOOKUP(ABSYLD2!AM$4,'[1]INTERNAL PARAMETERS-1'!$B$5:$J$44,7,FALSE)*ABSYLD2!$F211 + ABSYLD1!AM211*(1-VLOOKUP(ABSYLD2!AM$4,'[1]INTERNAL PARAMETERS-1'!$B$5:$J$44,5,FALSE))*VLOOKUP(ABSYLD2!AM$4,'[1]INTERNAL PARAMETERS-1'!$B$5:$J$44,9,FALSE)*ABSYLD2!$F211</f>
        <v>0</v>
      </c>
      <c r="AN211" s="47">
        <f>ABSYLD1!AN211*VLOOKUP(ABSYLD2!AN$4,'[1]INTERNAL PARAMETERS-1'!$B$5:$J$44,5,FALSE)*VLOOKUP(ABSYLD2!AN$4,'[1]INTERNAL PARAMETERS-1'!$B$5:$J$44,7,FALSE)*ABSYLD2!$F211 + ABSYLD1!AN211*(1-VLOOKUP(ABSYLD2!AN$4,'[1]INTERNAL PARAMETERS-1'!$B$5:$J$44,5,FALSE))*VLOOKUP(ABSYLD2!AN$4,'[1]INTERNAL PARAMETERS-1'!$B$5:$J$44,9,FALSE)*ABSYLD2!$F211</f>
        <v>0</v>
      </c>
      <c r="AO211" s="47">
        <f>ABSYLD1!AO211*VLOOKUP(ABSYLD2!AO$4,'[1]INTERNAL PARAMETERS-1'!$B$5:$J$44,5,FALSE)*VLOOKUP(ABSYLD2!AO$4,'[1]INTERNAL PARAMETERS-1'!$B$5:$J$44,7,FALSE)*ABSYLD2!$F211 + ABSYLD1!AO211*(1-VLOOKUP(ABSYLD2!AO$4,'[1]INTERNAL PARAMETERS-1'!$B$5:$J$44,5,FALSE))*VLOOKUP(ABSYLD2!AO$4,'[1]INTERNAL PARAMETERS-1'!$B$5:$J$44,9,FALSE)*ABSYLD2!$F211</f>
        <v>0</v>
      </c>
      <c r="AP211" s="47">
        <f>ABSYLD1!AP211*VLOOKUP(ABSYLD2!AP$4,'[1]INTERNAL PARAMETERS-1'!$B$5:$J$44,5,FALSE)*VLOOKUP(ABSYLD2!AP$4,'[1]INTERNAL PARAMETERS-1'!$B$5:$J$44,7,FALSE)*ABSYLD2!$F211 + ABSYLD1!AP211*(1-VLOOKUP(ABSYLD2!AP$4,'[1]INTERNAL PARAMETERS-1'!$B$5:$J$44,5,FALSE))*VLOOKUP(ABSYLD2!AP$4,'[1]INTERNAL PARAMETERS-1'!$B$5:$J$44,9,FALSE)*ABSYLD2!$F211</f>
        <v>0</v>
      </c>
      <c r="AQ211" s="47">
        <f>ABSYLD1!AQ211*VLOOKUP(ABSYLD2!AQ$4,'[1]INTERNAL PARAMETERS-1'!$B$5:$J$44,5,FALSE)*VLOOKUP(ABSYLD2!AQ$4,'[1]INTERNAL PARAMETERS-1'!$B$5:$J$44,7,FALSE)*ABSYLD2!$F211 + ABSYLD1!AQ211*(1-VLOOKUP(ABSYLD2!AQ$4,'[1]INTERNAL PARAMETERS-1'!$B$5:$J$44,5,FALSE))*VLOOKUP(ABSYLD2!AQ$4,'[1]INTERNAL PARAMETERS-1'!$B$5:$J$44,9,FALSE)*ABSYLD2!$F211</f>
        <v>0</v>
      </c>
      <c r="AR211" s="47">
        <f>ABSYLD1!AR211*VLOOKUP(ABSYLD2!AR$4,'[1]INTERNAL PARAMETERS-1'!$B$5:$J$44,5,FALSE)*VLOOKUP(ABSYLD2!AR$4,'[1]INTERNAL PARAMETERS-1'!$B$5:$J$44,7,FALSE)*ABSYLD2!$F211 + ABSYLD1!AR211*(1-VLOOKUP(ABSYLD2!AR$4,'[1]INTERNAL PARAMETERS-1'!$B$5:$J$44,5,FALSE))*VLOOKUP(ABSYLD2!AR$4,'[1]INTERNAL PARAMETERS-1'!$B$5:$J$44,9,FALSE)*ABSYLD2!$F211</f>
        <v>0</v>
      </c>
      <c r="AS211" s="47">
        <f>ABSYLD1!AS211*VLOOKUP(ABSYLD2!AS$4,'[1]INTERNAL PARAMETERS-1'!$B$5:$J$44,5,FALSE)*VLOOKUP(ABSYLD2!AS$4,'[1]INTERNAL PARAMETERS-1'!$B$5:$J$44,7,FALSE)*ABSYLD2!$F211 + ABSYLD1!AS211*(1-VLOOKUP(ABSYLD2!AS$4,'[1]INTERNAL PARAMETERS-1'!$B$5:$J$44,5,FALSE))*VLOOKUP(ABSYLD2!AS$4,'[1]INTERNAL PARAMETERS-1'!$B$5:$J$44,9,FALSE)*ABSYLD2!$F211</f>
        <v>0</v>
      </c>
      <c r="AT211" s="46">
        <f>ABSYLD1!AT211*VLOOKUP(ABSYLD2!AT$4,'[1]INTERNAL PARAMETERS-1'!$B$5:$J$44,5,FALSE)*VLOOKUP(ABSYLD2!AT$4,'[1]INTERNAL PARAMETERS-1'!$B$5:$J$44,7,FALSE)*ABSYLD2!$F211 + ABSYLD1!AT211*(1-VLOOKUP(ABSYLD2!AT$4,'[1]INTERNAL PARAMETERS-1'!$B$5:$J$44,5,FALSE))*VLOOKUP(ABSYLD2!AT$4,'[1]INTERNAL PARAMETERS-1'!$B$5:$J$44,9,FALSE)*ABSYLD2!$F211</f>
        <v>0</v>
      </c>
      <c r="AU211" s="48">
        <f>ABSYLD1!AU211*VLOOKUP(ABSYLD2!AU$4,'[1]INTERNAL PARAMETERS-1'!$B$5:$J$44,5,FALSE)*VLOOKUP(ABSYLD2!AU$4,'[1]INTERNAL PARAMETERS-1'!$B$5:$J$44,6,FALSE)*VLOOKUP(ABSYLD2!AU$4,'[1]INTERNAL PARAMETERS-1'!$B$5:$J$44,3,FALSE) + ABSYLD1!AU211*(1-VLOOKUP(ABSYLD2!AU$4,'[1]INTERNAL PARAMETERS-1'!$B$5:$J$44,5,FALSE))*VLOOKUP(ABSYLD2!AU$4,'[1]INTERNAL PARAMETERS-1'!$B$5:$J$44,8,FALSE)*VLOOKUP(ABSYLD2!AU$4,'[1]INTERNAL PARAMETERS-1'!$B$5:$J$44,3,FALSE)</f>
        <v>0</v>
      </c>
      <c r="AV211" s="47">
        <f>ABSYLD1!AV211*VLOOKUP(ABSYLD2!AV$4,'[1]INTERNAL PARAMETERS-1'!$B$5:$J$44,5,FALSE)*VLOOKUP(ABSYLD2!AV$4,'[1]INTERNAL PARAMETERS-1'!$B$5:$J$44,6,FALSE)*VLOOKUP(ABSYLD2!AV$4,'[1]INTERNAL PARAMETERS-1'!$B$5:$J$44,3,FALSE) + ABSYLD1!AV211*(1-VLOOKUP(ABSYLD2!AV$4,'[1]INTERNAL PARAMETERS-1'!$B$5:$J$44,5,FALSE))*VLOOKUP(ABSYLD2!AV$4,'[1]INTERNAL PARAMETERS-1'!$B$5:$J$44,8,FALSE)*VLOOKUP(ABSYLD2!AV$4,'[1]INTERNAL PARAMETERS-1'!$B$5:$J$44,3,FALSE)</f>
        <v>0</v>
      </c>
      <c r="AW211" s="47">
        <f>ABSYLD1!AW211*VLOOKUP(ABSYLD2!AW$4,'[1]INTERNAL PARAMETERS-1'!$B$5:$J$44,5,FALSE)*VLOOKUP(ABSYLD2!AW$4,'[1]INTERNAL PARAMETERS-1'!$B$5:$J$44,6,FALSE)*VLOOKUP(ABSYLD2!AW$4,'[1]INTERNAL PARAMETERS-1'!$B$5:$J$44,3,FALSE) + ABSYLD1!AW211*(1-VLOOKUP(ABSYLD2!AW$4,'[1]INTERNAL PARAMETERS-1'!$B$5:$J$44,5,FALSE))*VLOOKUP(ABSYLD2!AW$4,'[1]INTERNAL PARAMETERS-1'!$B$5:$J$44,8,FALSE)*VLOOKUP(ABSYLD2!AW$4,'[1]INTERNAL PARAMETERS-1'!$B$5:$J$44,3,FALSE)</f>
        <v>0</v>
      </c>
      <c r="AX211" s="47">
        <f>ABSYLD1!AX211*VLOOKUP(ABSYLD2!AX$4,'[1]INTERNAL PARAMETERS-1'!$B$5:$J$44,5,FALSE)*VLOOKUP(ABSYLD2!AX$4,'[1]INTERNAL PARAMETERS-1'!$B$5:$J$44,6,FALSE)*VLOOKUP(ABSYLD2!AX$4,'[1]INTERNAL PARAMETERS-1'!$B$5:$J$44,3,FALSE) + ABSYLD1!AX211*(1-VLOOKUP(ABSYLD2!AX$4,'[1]INTERNAL PARAMETERS-1'!$B$5:$J$44,5,FALSE))*VLOOKUP(ABSYLD2!AX$4,'[1]INTERNAL PARAMETERS-1'!$B$5:$J$44,8,FALSE)*VLOOKUP(ABSYLD2!AX$4,'[1]INTERNAL PARAMETERS-1'!$B$5:$J$44,3,FALSE)</f>
        <v>0</v>
      </c>
      <c r="AY211" s="47">
        <f>ABSYLD1!AY211*VLOOKUP(ABSYLD2!AY$4,'[1]INTERNAL PARAMETERS-1'!$B$5:$J$44,5,FALSE)*VLOOKUP(ABSYLD2!AY$4,'[1]INTERNAL PARAMETERS-1'!$B$5:$J$44,6,FALSE)*VLOOKUP(ABSYLD2!AY$4,'[1]INTERNAL PARAMETERS-1'!$B$5:$J$44,3,FALSE) + ABSYLD1!AY211*(1-VLOOKUP(ABSYLD2!AY$4,'[1]INTERNAL PARAMETERS-1'!$B$5:$J$44,5,FALSE))*VLOOKUP(ABSYLD2!AY$4,'[1]INTERNAL PARAMETERS-1'!$B$5:$J$44,8,FALSE)*VLOOKUP(ABSYLD2!AY$4,'[1]INTERNAL PARAMETERS-1'!$B$5:$J$44,3,FALSE)</f>
        <v>0</v>
      </c>
      <c r="AZ211" s="47">
        <f>ABSYLD1!AZ211*VLOOKUP(ABSYLD2!AZ$4,'[1]INTERNAL PARAMETERS-1'!$B$5:$J$44,5,FALSE)*VLOOKUP(ABSYLD2!AZ$4,'[1]INTERNAL PARAMETERS-1'!$B$5:$J$44,6,FALSE)*VLOOKUP(ABSYLD2!AZ$4,'[1]INTERNAL PARAMETERS-1'!$B$5:$J$44,3,FALSE) + ABSYLD1!AZ211*(1-VLOOKUP(ABSYLD2!AZ$4,'[1]INTERNAL PARAMETERS-1'!$B$5:$J$44,5,FALSE))*VLOOKUP(ABSYLD2!AZ$4,'[1]INTERNAL PARAMETERS-1'!$B$5:$J$44,8,FALSE)*VLOOKUP(ABSYLD2!AZ$4,'[1]INTERNAL PARAMETERS-1'!$B$5:$J$44,3,FALSE)</f>
        <v>0</v>
      </c>
      <c r="BA211" s="47">
        <f>ABSYLD1!BA211*VLOOKUP(ABSYLD2!BA$4,'[1]INTERNAL PARAMETERS-1'!$B$5:$J$44,5,FALSE)*VLOOKUP(ABSYLD2!BA$4,'[1]INTERNAL PARAMETERS-1'!$B$5:$J$44,6,FALSE)*VLOOKUP(ABSYLD2!BA$4,'[1]INTERNAL PARAMETERS-1'!$B$5:$J$44,3,FALSE) + ABSYLD1!BA211*(1-VLOOKUP(ABSYLD2!BA$4,'[1]INTERNAL PARAMETERS-1'!$B$5:$J$44,5,FALSE))*VLOOKUP(ABSYLD2!BA$4,'[1]INTERNAL PARAMETERS-1'!$B$5:$J$44,8,FALSE)*VLOOKUP(ABSYLD2!BA$4,'[1]INTERNAL PARAMETERS-1'!$B$5:$J$44,3,FALSE)</f>
        <v>0</v>
      </c>
      <c r="BB211" s="47">
        <f>ABSYLD1!BB211*VLOOKUP(ABSYLD2!BB$4,'[1]INTERNAL PARAMETERS-1'!$B$5:$J$44,5,FALSE)*VLOOKUP(ABSYLD2!BB$4,'[1]INTERNAL PARAMETERS-1'!$B$5:$J$44,6,FALSE)*VLOOKUP(ABSYLD2!BB$4,'[1]INTERNAL PARAMETERS-1'!$B$5:$J$44,3,FALSE) + ABSYLD1!BB211*(1-VLOOKUP(ABSYLD2!BB$4,'[1]INTERNAL PARAMETERS-1'!$B$5:$J$44,5,FALSE))*VLOOKUP(ABSYLD2!BB$4,'[1]INTERNAL PARAMETERS-1'!$B$5:$J$44,8,FALSE)*VLOOKUP(ABSYLD2!BB$4,'[1]INTERNAL PARAMETERS-1'!$B$5:$J$44,3,FALSE)</f>
        <v>0</v>
      </c>
      <c r="BC211" s="47">
        <f>ABSYLD1!BC211*VLOOKUP(ABSYLD2!BC$4,'[1]INTERNAL PARAMETERS-1'!$B$5:$J$44,5,FALSE)*VLOOKUP(ABSYLD2!BC$4,'[1]INTERNAL PARAMETERS-1'!$B$5:$J$44,6,FALSE)*VLOOKUP(ABSYLD2!BC$4,'[1]INTERNAL PARAMETERS-1'!$B$5:$J$44,3,FALSE) + ABSYLD1!BC211*(1-VLOOKUP(ABSYLD2!BC$4,'[1]INTERNAL PARAMETERS-1'!$B$5:$J$44,5,FALSE))*VLOOKUP(ABSYLD2!BC$4,'[1]INTERNAL PARAMETERS-1'!$B$5:$J$44,8,FALSE)*VLOOKUP(ABSYLD2!BC$4,'[1]INTERNAL PARAMETERS-1'!$B$5:$J$44,3,FALSE)</f>
        <v>0</v>
      </c>
      <c r="BD211" s="47">
        <f>ABSYLD1!BD211*VLOOKUP(ABSYLD2!BD$4,'[1]INTERNAL PARAMETERS-1'!$B$5:$J$44,5,FALSE)*VLOOKUP(ABSYLD2!BD$4,'[1]INTERNAL PARAMETERS-1'!$B$5:$J$44,6,FALSE)*VLOOKUP(ABSYLD2!BD$4,'[1]INTERNAL PARAMETERS-1'!$B$5:$J$44,3,FALSE) + ABSYLD1!BD211*(1-VLOOKUP(ABSYLD2!BD$4,'[1]INTERNAL PARAMETERS-1'!$B$5:$J$44,5,FALSE))*VLOOKUP(ABSYLD2!BD$4,'[1]INTERNAL PARAMETERS-1'!$B$5:$J$44,8,FALSE)*VLOOKUP(ABSYLD2!BD$4,'[1]INTERNAL PARAMETERS-1'!$B$5:$J$44,3,FALSE)</f>
        <v>0</v>
      </c>
      <c r="BE211" s="47">
        <f>ABSYLD1!BE211*VLOOKUP(ABSYLD2!BE$4,'[1]INTERNAL PARAMETERS-1'!$B$5:$J$44,5,FALSE)*VLOOKUP(ABSYLD2!BE$4,'[1]INTERNAL PARAMETERS-1'!$B$5:$J$44,6,FALSE)*VLOOKUP(ABSYLD2!BE$4,'[1]INTERNAL PARAMETERS-1'!$B$5:$J$44,3,FALSE) + ABSYLD1!BE211*(1-VLOOKUP(ABSYLD2!BE$4,'[1]INTERNAL PARAMETERS-1'!$B$5:$J$44,5,FALSE))*VLOOKUP(ABSYLD2!BE$4,'[1]INTERNAL PARAMETERS-1'!$B$5:$J$44,8,FALSE)*VLOOKUP(ABSYLD2!BE$4,'[1]INTERNAL PARAMETERS-1'!$B$5:$J$44,3,FALSE)</f>
        <v>0</v>
      </c>
      <c r="BF211" s="47">
        <f>ABSYLD1!BF211*VLOOKUP(ABSYLD2!BF$4,'[1]INTERNAL PARAMETERS-1'!$B$5:$J$44,5,FALSE)*VLOOKUP(ABSYLD2!BF$4,'[1]INTERNAL PARAMETERS-1'!$B$5:$J$44,6,FALSE)*VLOOKUP(ABSYLD2!BF$4,'[1]INTERNAL PARAMETERS-1'!$B$5:$J$44,3,FALSE) + ABSYLD1!BF211*(1-VLOOKUP(ABSYLD2!BF$4,'[1]INTERNAL PARAMETERS-1'!$B$5:$J$44,5,FALSE))*VLOOKUP(ABSYLD2!BF$4,'[1]INTERNAL PARAMETERS-1'!$B$5:$J$44,8,FALSE)*VLOOKUP(ABSYLD2!BF$4,'[1]INTERNAL PARAMETERS-1'!$B$5:$J$44,3,FALSE)</f>
        <v>0</v>
      </c>
      <c r="BG211" s="47">
        <f>ABSYLD1!BG211*VLOOKUP(ABSYLD2!BG$4,'[1]INTERNAL PARAMETERS-1'!$B$5:$J$44,5,FALSE)*VLOOKUP(ABSYLD2!BG$4,'[1]INTERNAL PARAMETERS-1'!$B$5:$J$44,6,FALSE)*VLOOKUP(ABSYLD2!BG$4,'[1]INTERNAL PARAMETERS-1'!$B$5:$J$44,3,FALSE) + ABSYLD1!BG211*(1-VLOOKUP(ABSYLD2!BG$4,'[1]INTERNAL PARAMETERS-1'!$B$5:$J$44,5,FALSE))*VLOOKUP(ABSYLD2!BG$4,'[1]INTERNAL PARAMETERS-1'!$B$5:$J$44,8,FALSE)*VLOOKUP(ABSYLD2!BG$4,'[1]INTERNAL PARAMETERS-1'!$B$5:$J$44,3,FALSE)</f>
        <v>0</v>
      </c>
      <c r="BH211" s="47">
        <f>ABSYLD1!BH211*VLOOKUP(ABSYLD2!BH$4,'[1]INTERNAL PARAMETERS-1'!$B$5:$J$44,5,FALSE)*VLOOKUP(ABSYLD2!BH$4,'[1]INTERNAL PARAMETERS-1'!$B$5:$J$44,6,FALSE)*VLOOKUP(ABSYLD2!BH$4,'[1]INTERNAL PARAMETERS-1'!$B$5:$J$44,3,FALSE) + ABSYLD1!BH211*(1-VLOOKUP(ABSYLD2!BH$4,'[1]INTERNAL PARAMETERS-1'!$B$5:$J$44,5,FALSE))*VLOOKUP(ABSYLD2!BH$4,'[1]INTERNAL PARAMETERS-1'!$B$5:$J$44,8,FALSE)*VLOOKUP(ABSYLD2!BH$4,'[1]INTERNAL PARAMETERS-1'!$B$5:$J$44,3,FALSE)</f>
        <v>0</v>
      </c>
      <c r="BI211" s="47">
        <f>ABSYLD1!BI211*VLOOKUP(ABSYLD2!BI$4,'[1]INTERNAL PARAMETERS-1'!$B$5:$J$44,5,FALSE)*VLOOKUP(ABSYLD2!BI$4,'[1]INTERNAL PARAMETERS-1'!$B$5:$J$44,6,FALSE)*VLOOKUP(ABSYLD2!BI$4,'[1]INTERNAL PARAMETERS-1'!$B$5:$J$44,3,FALSE) + ABSYLD1!BI211*(1-VLOOKUP(ABSYLD2!BI$4,'[1]INTERNAL PARAMETERS-1'!$B$5:$J$44,5,FALSE))*VLOOKUP(ABSYLD2!BI$4,'[1]INTERNAL PARAMETERS-1'!$B$5:$J$44,8,FALSE)*VLOOKUP(ABSYLD2!BI$4,'[1]INTERNAL PARAMETERS-1'!$B$5:$J$44,3,FALSE)</f>
        <v>0</v>
      </c>
      <c r="BJ211" s="47">
        <f>ABSYLD1!BJ211*VLOOKUP(ABSYLD2!BJ$4,'[1]INTERNAL PARAMETERS-1'!$B$5:$J$44,5,FALSE)*VLOOKUP(ABSYLD2!BJ$4,'[1]INTERNAL PARAMETERS-1'!$B$5:$J$44,6,FALSE)*VLOOKUP(ABSYLD2!BJ$4,'[1]INTERNAL PARAMETERS-1'!$B$5:$J$44,3,FALSE) + ABSYLD1!BJ211*(1-VLOOKUP(ABSYLD2!BJ$4,'[1]INTERNAL PARAMETERS-1'!$B$5:$J$44,5,FALSE))*VLOOKUP(ABSYLD2!BJ$4,'[1]INTERNAL PARAMETERS-1'!$B$5:$J$44,8,FALSE)*VLOOKUP(ABSYLD2!BJ$4,'[1]INTERNAL PARAMETERS-1'!$B$5:$J$44,3,FALSE)</f>
        <v>0</v>
      </c>
      <c r="BK211" s="47">
        <f>ABSYLD1!BK211*VLOOKUP(ABSYLD2!BK$4,'[1]INTERNAL PARAMETERS-1'!$B$5:$J$44,5,FALSE)*VLOOKUP(ABSYLD2!BK$4,'[1]INTERNAL PARAMETERS-1'!$B$5:$J$44,6,FALSE)*VLOOKUP(ABSYLD2!BK$4,'[1]INTERNAL PARAMETERS-1'!$B$5:$J$44,3,FALSE) + ABSYLD1!BK211*(1-VLOOKUP(ABSYLD2!BK$4,'[1]INTERNAL PARAMETERS-1'!$B$5:$J$44,5,FALSE))*VLOOKUP(ABSYLD2!BK$4,'[1]INTERNAL PARAMETERS-1'!$B$5:$J$44,8,FALSE)*VLOOKUP(ABSYLD2!BK$4,'[1]INTERNAL PARAMETERS-1'!$B$5:$J$44,3,FALSE)</f>
        <v>0</v>
      </c>
      <c r="BL211" s="47">
        <f>ABSYLD1!BL211*VLOOKUP(ABSYLD2!BL$4,'[1]INTERNAL PARAMETERS-1'!$B$5:$J$44,5,FALSE)*VLOOKUP(ABSYLD2!BL$4,'[1]INTERNAL PARAMETERS-1'!$B$5:$J$44,6,FALSE)*VLOOKUP(ABSYLD2!BL$4,'[1]INTERNAL PARAMETERS-1'!$B$5:$J$44,3,FALSE) + ABSYLD1!BL211*(1-VLOOKUP(ABSYLD2!BL$4,'[1]INTERNAL PARAMETERS-1'!$B$5:$J$44,5,FALSE))*VLOOKUP(ABSYLD2!BL$4,'[1]INTERNAL PARAMETERS-1'!$B$5:$J$44,8,FALSE)*VLOOKUP(ABSYLD2!BL$4,'[1]INTERNAL PARAMETERS-1'!$B$5:$J$44,3,FALSE)</f>
        <v>0</v>
      </c>
      <c r="BM211" s="47">
        <f>ABSYLD1!BM211*VLOOKUP(ABSYLD2!BM$4,'[1]INTERNAL PARAMETERS-1'!$B$5:$J$44,5,FALSE)*VLOOKUP(ABSYLD2!BM$4,'[1]INTERNAL PARAMETERS-1'!$B$5:$J$44,6,FALSE)*VLOOKUP(ABSYLD2!BM$4,'[1]INTERNAL PARAMETERS-1'!$B$5:$J$44,3,FALSE) + ABSYLD1!BM211*(1-VLOOKUP(ABSYLD2!BM$4,'[1]INTERNAL PARAMETERS-1'!$B$5:$J$44,5,FALSE))*VLOOKUP(ABSYLD2!BM$4,'[1]INTERNAL PARAMETERS-1'!$B$5:$J$44,8,FALSE)*VLOOKUP(ABSYLD2!BM$4,'[1]INTERNAL PARAMETERS-1'!$B$5:$J$44,3,FALSE)</f>
        <v>0</v>
      </c>
      <c r="BN211" s="47">
        <f>ABSYLD1!BN211*VLOOKUP(ABSYLD2!BN$4,'[1]INTERNAL PARAMETERS-1'!$B$5:$J$44,5,FALSE)*VLOOKUP(ABSYLD2!BN$4,'[1]INTERNAL PARAMETERS-1'!$B$5:$J$44,6,FALSE)*VLOOKUP(ABSYLD2!BN$4,'[1]INTERNAL PARAMETERS-1'!$B$5:$J$44,3,FALSE) + ABSYLD1!BN211*(1-VLOOKUP(ABSYLD2!BN$4,'[1]INTERNAL PARAMETERS-1'!$B$5:$J$44,5,FALSE))*VLOOKUP(ABSYLD2!BN$4,'[1]INTERNAL PARAMETERS-1'!$B$5:$J$44,8,FALSE)*VLOOKUP(ABSYLD2!BN$4,'[1]INTERNAL PARAMETERS-1'!$B$5:$J$44,3,FALSE)</f>
        <v>0</v>
      </c>
      <c r="BO211" s="47">
        <f>ABSYLD1!BO211*VLOOKUP(ABSYLD2!BO$4,'[1]INTERNAL PARAMETERS-1'!$B$5:$J$44,5,FALSE)*VLOOKUP(ABSYLD2!BO$4,'[1]INTERNAL PARAMETERS-1'!$B$5:$J$44,6,FALSE)*VLOOKUP(ABSYLD2!BO$4,'[1]INTERNAL PARAMETERS-1'!$B$5:$J$44,3,FALSE) + ABSYLD1!BO211*(1-VLOOKUP(ABSYLD2!BO$4,'[1]INTERNAL PARAMETERS-1'!$B$5:$J$44,5,FALSE))*VLOOKUP(ABSYLD2!BO$4,'[1]INTERNAL PARAMETERS-1'!$B$5:$J$44,8,FALSE)*VLOOKUP(ABSYLD2!BO$4,'[1]INTERNAL PARAMETERS-1'!$B$5:$J$44,3,FALSE)</f>
        <v>0</v>
      </c>
      <c r="BP211" s="47">
        <f>ABSYLD1!BP211*VLOOKUP(ABSYLD2!BP$4,'[1]INTERNAL PARAMETERS-1'!$B$5:$J$44,5,FALSE)*VLOOKUP(ABSYLD2!BP$4,'[1]INTERNAL PARAMETERS-1'!$B$5:$J$44,6,FALSE)*VLOOKUP(ABSYLD2!BP$4,'[1]INTERNAL PARAMETERS-1'!$B$5:$J$44,3,FALSE) + ABSYLD1!BP211*(1-VLOOKUP(ABSYLD2!BP$4,'[1]INTERNAL PARAMETERS-1'!$B$5:$J$44,5,FALSE))*VLOOKUP(ABSYLD2!BP$4,'[1]INTERNAL PARAMETERS-1'!$B$5:$J$44,8,FALSE)*VLOOKUP(ABSYLD2!BP$4,'[1]INTERNAL PARAMETERS-1'!$B$5:$J$44,3,FALSE)</f>
        <v>0</v>
      </c>
      <c r="BQ211" s="47">
        <f>ABSYLD1!BQ211*VLOOKUP(ABSYLD2!BQ$4,'[1]INTERNAL PARAMETERS-1'!$B$5:$J$44,5,FALSE)*VLOOKUP(ABSYLD2!BQ$4,'[1]INTERNAL PARAMETERS-1'!$B$5:$J$44,6,FALSE)*VLOOKUP(ABSYLD2!BQ$4,'[1]INTERNAL PARAMETERS-1'!$B$5:$J$44,3,FALSE) + ABSYLD1!BQ211*(1-VLOOKUP(ABSYLD2!BQ$4,'[1]INTERNAL PARAMETERS-1'!$B$5:$J$44,5,FALSE))*VLOOKUP(ABSYLD2!BQ$4,'[1]INTERNAL PARAMETERS-1'!$B$5:$J$44,8,FALSE)*VLOOKUP(ABSYLD2!BQ$4,'[1]INTERNAL PARAMETERS-1'!$B$5:$J$44,3,FALSE)</f>
        <v>0</v>
      </c>
      <c r="BR211" s="47">
        <f>ABSYLD1!BR211*VLOOKUP(ABSYLD2!BR$4,'[1]INTERNAL PARAMETERS-1'!$B$5:$J$44,5,FALSE)*VLOOKUP(ABSYLD2!BR$4,'[1]INTERNAL PARAMETERS-1'!$B$5:$J$44,6,FALSE)*VLOOKUP(ABSYLD2!BR$4,'[1]INTERNAL PARAMETERS-1'!$B$5:$J$44,3,FALSE) + ABSYLD1!BR211*(1-VLOOKUP(ABSYLD2!BR$4,'[1]INTERNAL PARAMETERS-1'!$B$5:$J$44,5,FALSE))*VLOOKUP(ABSYLD2!BR$4,'[1]INTERNAL PARAMETERS-1'!$B$5:$J$44,8,FALSE)*VLOOKUP(ABSYLD2!BR$4,'[1]INTERNAL PARAMETERS-1'!$B$5:$J$44,3,FALSE)</f>
        <v>0</v>
      </c>
      <c r="BS211" s="47">
        <f>ABSYLD1!BS211*VLOOKUP(ABSYLD2!BS$4,'[1]INTERNAL PARAMETERS-1'!$B$5:$J$44,5,FALSE)*VLOOKUP(ABSYLD2!BS$4,'[1]INTERNAL PARAMETERS-1'!$B$5:$J$44,6,FALSE)*VLOOKUP(ABSYLD2!BS$4,'[1]INTERNAL PARAMETERS-1'!$B$5:$J$44,3,FALSE) + ABSYLD1!BS211*(1-VLOOKUP(ABSYLD2!BS$4,'[1]INTERNAL PARAMETERS-1'!$B$5:$J$44,5,FALSE))*VLOOKUP(ABSYLD2!BS$4,'[1]INTERNAL PARAMETERS-1'!$B$5:$J$44,8,FALSE)*VLOOKUP(ABSYLD2!BS$4,'[1]INTERNAL PARAMETERS-1'!$B$5:$J$44,3,FALSE)</f>
        <v>0</v>
      </c>
      <c r="BT211" s="47">
        <f>ABSYLD1!BT211*VLOOKUP(ABSYLD2!BT$4,'[1]INTERNAL PARAMETERS-1'!$B$5:$J$44,5,FALSE)*VLOOKUP(ABSYLD2!BT$4,'[1]INTERNAL PARAMETERS-1'!$B$5:$J$44,6,FALSE)*VLOOKUP(ABSYLD2!BT$4,'[1]INTERNAL PARAMETERS-1'!$B$5:$J$44,3,FALSE) + ABSYLD1!BT211*(1-VLOOKUP(ABSYLD2!BT$4,'[1]INTERNAL PARAMETERS-1'!$B$5:$J$44,5,FALSE))*VLOOKUP(ABSYLD2!BT$4,'[1]INTERNAL PARAMETERS-1'!$B$5:$J$44,8,FALSE)*VLOOKUP(ABSYLD2!BT$4,'[1]INTERNAL PARAMETERS-1'!$B$5:$J$44,3,FALSE)</f>
        <v>0</v>
      </c>
      <c r="BU211" s="47">
        <f>ABSYLD1!BU211*VLOOKUP(ABSYLD2!BU$4,'[1]INTERNAL PARAMETERS-1'!$B$5:$J$44,5,FALSE)*VLOOKUP(ABSYLD2!BU$4,'[1]INTERNAL PARAMETERS-1'!$B$5:$J$44,6,FALSE)*VLOOKUP(ABSYLD2!BU$4,'[1]INTERNAL PARAMETERS-1'!$B$5:$J$44,3,FALSE) + ABSYLD1!BU211*(1-VLOOKUP(ABSYLD2!BU$4,'[1]INTERNAL PARAMETERS-1'!$B$5:$J$44,5,FALSE))*VLOOKUP(ABSYLD2!BU$4,'[1]INTERNAL PARAMETERS-1'!$B$5:$J$44,8,FALSE)*VLOOKUP(ABSYLD2!BU$4,'[1]INTERNAL PARAMETERS-1'!$B$5:$J$44,3,FALSE)</f>
        <v>0</v>
      </c>
      <c r="BV211" s="47">
        <f>ABSYLD1!BV211*VLOOKUP(ABSYLD2!BV$4,'[1]INTERNAL PARAMETERS-1'!$B$5:$J$44,5,FALSE)*VLOOKUP(ABSYLD2!BV$4,'[1]INTERNAL PARAMETERS-1'!$B$5:$J$44,6,FALSE)*VLOOKUP(ABSYLD2!BV$4,'[1]INTERNAL PARAMETERS-1'!$B$5:$J$44,3,FALSE) + ABSYLD1!BV211*(1-VLOOKUP(ABSYLD2!BV$4,'[1]INTERNAL PARAMETERS-1'!$B$5:$J$44,5,FALSE))*VLOOKUP(ABSYLD2!BV$4,'[1]INTERNAL PARAMETERS-1'!$B$5:$J$44,8,FALSE)*VLOOKUP(ABSYLD2!BV$4,'[1]INTERNAL PARAMETERS-1'!$B$5:$J$44,3,FALSE)</f>
        <v>0</v>
      </c>
      <c r="BW211" s="47">
        <f>ABSYLD1!BW211*VLOOKUP(ABSYLD2!BW$4,'[1]INTERNAL PARAMETERS-1'!$B$5:$J$44,5,FALSE)*VLOOKUP(ABSYLD2!BW$4,'[1]INTERNAL PARAMETERS-1'!$B$5:$J$44,6,FALSE)*VLOOKUP(ABSYLD2!BW$4,'[1]INTERNAL PARAMETERS-1'!$B$5:$J$44,3,FALSE) + ABSYLD1!BW211*(1-VLOOKUP(ABSYLD2!BW$4,'[1]INTERNAL PARAMETERS-1'!$B$5:$J$44,5,FALSE))*VLOOKUP(ABSYLD2!BW$4,'[1]INTERNAL PARAMETERS-1'!$B$5:$J$44,8,FALSE)*VLOOKUP(ABSYLD2!BW$4,'[1]INTERNAL PARAMETERS-1'!$B$5:$J$44,3,FALSE)</f>
        <v>0</v>
      </c>
      <c r="BX211" s="47">
        <f>ABSYLD1!BX211*VLOOKUP(ABSYLD2!BX$4,'[1]INTERNAL PARAMETERS-1'!$B$5:$J$44,5,FALSE)*VLOOKUP(ABSYLD2!BX$4,'[1]INTERNAL PARAMETERS-1'!$B$5:$J$44,6,FALSE)*VLOOKUP(ABSYLD2!BX$4,'[1]INTERNAL PARAMETERS-1'!$B$5:$J$44,3,FALSE) + ABSYLD1!BX211*(1-VLOOKUP(ABSYLD2!BX$4,'[1]INTERNAL PARAMETERS-1'!$B$5:$J$44,5,FALSE))*VLOOKUP(ABSYLD2!BX$4,'[1]INTERNAL PARAMETERS-1'!$B$5:$J$44,8,FALSE)*VLOOKUP(ABSYLD2!BX$4,'[1]INTERNAL PARAMETERS-1'!$B$5:$J$44,3,FALSE)</f>
        <v>0</v>
      </c>
      <c r="BY211" s="47">
        <f>ABSYLD1!BY211*VLOOKUP(ABSYLD2!BY$4,'[1]INTERNAL PARAMETERS-1'!$B$5:$J$44,5,FALSE)*VLOOKUP(ABSYLD2!BY$4,'[1]INTERNAL PARAMETERS-1'!$B$5:$J$44,6,FALSE)*VLOOKUP(ABSYLD2!BY$4,'[1]INTERNAL PARAMETERS-1'!$B$5:$J$44,3,FALSE) + ABSYLD1!BY211*(1-VLOOKUP(ABSYLD2!BY$4,'[1]INTERNAL PARAMETERS-1'!$B$5:$J$44,5,FALSE))*VLOOKUP(ABSYLD2!BY$4,'[1]INTERNAL PARAMETERS-1'!$B$5:$J$44,8,FALSE)*VLOOKUP(ABSYLD2!BY$4,'[1]INTERNAL PARAMETERS-1'!$B$5:$J$44,3,FALSE)</f>
        <v>0</v>
      </c>
      <c r="BZ211" s="47">
        <f>ABSYLD1!BZ211*VLOOKUP(ABSYLD2!BZ$4,'[1]INTERNAL PARAMETERS-1'!$B$5:$J$44,5,FALSE)*VLOOKUP(ABSYLD2!BZ$4,'[1]INTERNAL PARAMETERS-1'!$B$5:$J$44,6,FALSE)*VLOOKUP(ABSYLD2!BZ$4,'[1]INTERNAL PARAMETERS-1'!$B$5:$J$44,3,FALSE) + ABSYLD1!BZ211*(1-VLOOKUP(ABSYLD2!BZ$4,'[1]INTERNAL PARAMETERS-1'!$B$5:$J$44,5,FALSE))*VLOOKUP(ABSYLD2!BZ$4,'[1]INTERNAL PARAMETERS-1'!$B$5:$J$44,8,FALSE)*VLOOKUP(ABSYLD2!BZ$4,'[1]INTERNAL PARAMETERS-1'!$B$5:$J$44,3,FALSE)</f>
        <v>0</v>
      </c>
      <c r="CA211" s="47">
        <f>ABSYLD1!CA211*VLOOKUP(ABSYLD2!CA$4,'[1]INTERNAL PARAMETERS-1'!$B$5:$J$44,5,FALSE)*VLOOKUP(ABSYLD2!CA$4,'[1]INTERNAL PARAMETERS-1'!$B$5:$J$44,6,FALSE)*VLOOKUP(ABSYLD2!CA$4,'[1]INTERNAL PARAMETERS-1'!$B$5:$J$44,3,FALSE) + ABSYLD1!CA211*(1-VLOOKUP(ABSYLD2!CA$4,'[1]INTERNAL PARAMETERS-1'!$B$5:$J$44,5,FALSE))*VLOOKUP(ABSYLD2!CA$4,'[1]INTERNAL PARAMETERS-1'!$B$5:$J$44,8,FALSE)*VLOOKUP(ABSYLD2!CA$4,'[1]INTERNAL PARAMETERS-1'!$B$5:$J$44,3,FALSE)</f>
        <v>0</v>
      </c>
      <c r="CB211" s="47">
        <f>ABSYLD1!CB211*VLOOKUP(ABSYLD2!CB$4,'[1]INTERNAL PARAMETERS-1'!$B$5:$J$44,5,FALSE)*VLOOKUP(ABSYLD2!CB$4,'[1]INTERNAL PARAMETERS-1'!$B$5:$J$44,6,FALSE)*VLOOKUP(ABSYLD2!CB$4,'[1]INTERNAL PARAMETERS-1'!$B$5:$J$44,3,FALSE) + ABSYLD1!CB211*(1-VLOOKUP(ABSYLD2!CB$4,'[1]INTERNAL PARAMETERS-1'!$B$5:$J$44,5,FALSE))*VLOOKUP(ABSYLD2!CB$4,'[1]INTERNAL PARAMETERS-1'!$B$5:$J$44,8,FALSE)*VLOOKUP(ABSYLD2!CB$4,'[1]INTERNAL PARAMETERS-1'!$B$5:$J$44,3,FALSE)</f>
        <v>0</v>
      </c>
      <c r="CC211" s="47">
        <f>ABSYLD1!CC211*VLOOKUP(ABSYLD2!CC$4,'[1]INTERNAL PARAMETERS-1'!$B$5:$J$44,5,FALSE)*VLOOKUP(ABSYLD2!CC$4,'[1]INTERNAL PARAMETERS-1'!$B$5:$J$44,6,FALSE)*VLOOKUP(ABSYLD2!CC$4,'[1]INTERNAL PARAMETERS-1'!$B$5:$J$44,3,FALSE) + ABSYLD1!CC211*(1-VLOOKUP(ABSYLD2!CC$4,'[1]INTERNAL PARAMETERS-1'!$B$5:$J$44,5,FALSE))*VLOOKUP(ABSYLD2!CC$4,'[1]INTERNAL PARAMETERS-1'!$B$5:$J$44,8,FALSE)*VLOOKUP(ABSYLD2!CC$4,'[1]INTERNAL PARAMETERS-1'!$B$5:$J$44,3,FALSE)</f>
        <v>0</v>
      </c>
      <c r="CD211" s="47">
        <f>ABSYLD1!CD211*VLOOKUP(ABSYLD2!CD$4,'[1]INTERNAL PARAMETERS-1'!$B$5:$J$44,5,FALSE)*VLOOKUP(ABSYLD2!CD$4,'[1]INTERNAL PARAMETERS-1'!$B$5:$J$44,6,FALSE)*VLOOKUP(ABSYLD2!CD$4,'[1]INTERNAL PARAMETERS-1'!$B$5:$J$44,3,FALSE) + ABSYLD1!CD211*(1-VLOOKUP(ABSYLD2!CD$4,'[1]INTERNAL PARAMETERS-1'!$B$5:$J$44,5,FALSE))*VLOOKUP(ABSYLD2!CD$4,'[1]INTERNAL PARAMETERS-1'!$B$5:$J$44,8,FALSE)*VLOOKUP(ABSYLD2!CD$4,'[1]INTERNAL PARAMETERS-1'!$B$5:$J$44,3,FALSE)</f>
        <v>0</v>
      </c>
      <c r="CE211" s="47">
        <f>ABSYLD1!CE211*VLOOKUP(ABSYLD2!CE$4,'[1]INTERNAL PARAMETERS-1'!$B$5:$J$44,5,FALSE)*VLOOKUP(ABSYLD2!CE$4,'[1]INTERNAL PARAMETERS-1'!$B$5:$J$44,6,FALSE)*VLOOKUP(ABSYLD2!CE$4,'[1]INTERNAL PARAMETERS-1'!$B$5:$J$44,3,FALSE) + ABSYLD1!CE211*(1-VLOOKUP(ABSYLD2!CE$4,'[1]INTERNAL PARAMETERS-1'!$B$5:$J$44,5,FALSE))*VLOOKUP(ABSYLD2!CE$4,'[1]INTERNAL PARAMETERS-1'!$B$5:$J$44,8,FALSE)*VLOOKUP(ABSYLD2!CE$4,'[1]INTERNAL PARAMETERS-1'!$B$5:$J$44,3,FALSE)</f>
        <v>0</v>
      </c>
      <c r="CF211" s="47">
        <f>ABSYLD1!CF211*VLOOKUP(ABSYLD2!CF$4,'[1]INTERNAL PARAMETERS-1'!$B$5:$J$44,5,FALSE)*VLOOKUP(ABSYLD2!CF$4,'[1]INTERNAL PARAMETERS-1'!$B$5:$J$44,6,FALSE)*VLOOKUP(ABSYLD2!CF$4,'[1]INTERNAL PARAMETERS-1'!$B$5:$J$44,3,FALSE) + ABSYLD1!CF211*(1-VLOOKUP(ABSYLD2!CF$4,'[1]INTERNAL PARAMETERS-1'!$B$5:$J$44,5,FALSE))*VLOOKUP(ABSYLD2!CF$4,'[1]INTERNAL PARAMETERS-1'!$B$5:$J$44,8,FALSE)*VLOOKUP(ABSYLD2!CF$4,'[1]INTERNAL PARAMETERS-1'!$B$5:$J$44,3,FALSE)</f>
        <v>0</v>
      </c>
      <c r="CG211" s="47">
        <f>ABSYLD1!CG211*VLOOKUP(ABSYLD2!CG$4,'[1]INTERNAL PARAMETERS-1'!$B$5:$J$44,5,FALSE)*VLOOKUP(ABSYLD2!CG$4,'[1]INTERNAL PARAMETERS-1'!$B$5:$J$44,6,FALSE)*VLOOKUP(ABSYLD2!CG$4,'[1]INTERNAL PARAMETERS-1'!$B$5:$J$44,3,FALSE) + ABSYLD1!CG211*(1-VLOOKUP(ABSYLD2!CG$4,'[1]INTERNAL PARAMETERS-1'!$B$5:$J$44,5,FALSE))*VLOOKUP(ABSYLD2!CG$4,'[1]INTERNAL PARAMETERS-1'!$B$5:$J$44,8,FALSE)*VLOOKUP(ABSYLD2!CG$4,'[1]INTERNAL PARAMETERS-1'!$B$5:$J$44,3,FALSE)</f>
        <v>0</v>
      </c>
      <c r="CH211" s="46">
        <f>ABSYLD1!CH211*VLOOKUP(ABSYLD2!CH$4,'[1]INTERNAL PARAMETERS-1'!$B$5:$J$44,5,FALSE)*VLOOKUP(ABSYLD2!CH$4,'[1]INTERNAL PARAMETERS-1'!$B$5:$J$44,6,FALSE)*VLOOKUP(ABSYLD2!CH$4,'[1]INTERNAL PARAMETERS-1'!$B$5:$J$44,3,FALSE) + ABSYLD1!CH211*(1-VLOOKUP(ABSYLD2!CH$4,'[1]INTERNAL PARAMETERS-1'!$B$5:$J$44,5,FALSE))*VLOOKUP(ABSYLD2!CH$4,'[1]INTERNAL PARAMETERS-1'!$B$5:$J$44,8,FALSE)*VLOOKUP(ABSYLD2!CH$4,'[1]INTERNAL PARAMETERS-1'!$B$5:$J$44,3,FALSE)</f>
        <v>0</v>
      </c>
      <c r="CJ211" s="48">
        <f t="shared" si="6"/>
        <v>0</v>
      </c>
      <c r="CK211" s="46">
        <f t="shared" si="7"/>
        <v>0</v>
      </c>
    </row>
    <row r="212" spans="2:89">
      <c r="B212" s="61" t="s">
        <v>7</v>
      </c>
      <c r="C212" s="60" t="s">
        <v>71</v>
      </c>
      <c r="D212" s="60" t="s">
        <v>79</v>
      </c>
      <c r="E212" s="137">
        <f>ABS!AL212</f>
        <v>0</v>
      </c>
      <c r="F212" s="59">
        <f>'[1]INTERNAL PARAMETERS-1'!M14</f>
        <v>39.424999999999997</v>
      </c>
      <c r="G212" s="48">
        <f>ABSYLD1!G212*VLOOKUP(ABSYLD2!G$4,'[1]INTERNAL PARAMETERS-1'!$B$5:$J$44,5,FALSE)*VLOOKUP(ABSYLD2!G$4,'[1]INTERNAL PARAMETERS-1'!$B$5:$J$44,7,FALSE)*ABSYLD2!$F212 + ABSYLD1!G212*(1-VLOOKUP(ABSYLD2!G$4,'[1]INTERNAL PARAMETERS-1'!$B$5:$J$44,5,FALSE))*VLOOKUP(ABSYLD2!G$4,'[1]INTERNAL PARAMETERS-1'!$B$5:$J$44,9,FALSE)*ABSYLD2!$F212</f>
        <v>0</v>
      </c>
      <c r="H212" s="47">
        <f>ABSYLD1!H212*VLOOKUP(ABSYLD2!H$4,'[1]INTERNAL PARAMETERS-1'!$B$5:$J$44,5,FALSE)*VLOOKUP(ABSYLD2!H$4,'[1]INTERNAL PARAMETERS-1'!$B$5:$J$44,7,FALSE)*ABSYLD2!$F212 + ABSYLD1!H212*(1-VLOOKUP(ABSYLD2!H$4,'[1]INTERNAL PARAMETERS-1'!$B$5:$J$44,5,FALSE))*VLOOKUP(ABSYLD2!H$4,'[1]INTERNAL PARAMETERS-1'!$B$5:$J$44,9,FALSE)*ABSYLD2!$F212</f>
        <v>0</v>
      </c>
      <c r="I212" s="47">
        <f>ABSYLD1!I212*VLOOKUP(ABSYLD2!I$4,'[1]INTERNAL PARAMETERS-1'!$B$5:$J$44,5,FALSE)*VLOOKUP(ABSYLD2!I$4,'[1]INTERNAL PARAMETERS-1'!$B$5:$J$44,7,FALSE)*ABSYLD2!$F212 + ABSYLD1!I212*(1-VLOOKUP(ABSYLD2!I$4,'[1]INTERNAL PARAMETERS-1'!$B$5:$J$44,5,FALSE))*VLOOKUP(ABSYLD2!I$4,'[1]INTERNAL PARAMETERS-1'!$B$5:$J$44,9,FALSE)*ABSYLD2!$F212</f>
        <v>0</v>
      </c>
      <c r="J212" s="47">
        <f>ABSYLD1!J212*VLOOKUP(ABSYLD2!J$4,'[1]INTERNAL PARAMETERS-1'!$B$5:$J$44,5,FALSE)*VLOOKUP(ABSYLD2!J$4,'[1]INTERNAL PARAMETERS-1'!$B$5:$J$44,7,FALSE)*ABSYLD2!$F212 + ABSYLD1!J212*(1-VLOOKUP(ABSYLD2!J$4,'[1]INTERNAL PARAMETERS-1'!$B$5:$J$44,5,FALSE))*VLOOKUP(ABSYLD2!J$4,'[1]INTERNAL PARAMETERS-1'!$B$5:$J$44,9,FALSE)*ABSYLD2!$F212</f>
        <v>0</v>
      </c>
      <c r="K212" s="47">
        <f>ABSYLD1!K212*VLOOKUP(ABSYLD2!K$4,'[1]INTERNAL PARAMETERS-1'!$B$5:$J$44,5,FALSE)*VLOOKUP(ABSYLD2!K$4,'[1]INTERNAL PARAMETERS-1'!$B$5:$J$44,7,FALSE)*ABSYLD2!$F212 + ABSYLD1!K212*(1-VLOOKUP(ABSYLD2!K$4,'[1]INTERNAL PARAMETERS-1'!$B$5:$J$44,5,FALSE))*VLOOKUP(ABSYLD2!K$4,'[1]INTERNAL PARAMETERS-1'!$B$5:$J$44,9,FALSE)*ABSYLD2!$F212</f>
        <v>0</v>
      </c>
      <c r="L212" s="47">
        <f>ABSYLD1!L212*VLOOKUP(ABSYLD2!L$4,'[1]INTERNAL PARAMETERS-1'!$B$5:$J$44,5,FALSE)*VLOOKUP(ABSYLD2!L$4,'[1]INTERNAL PARAMETERS-1'!$B$5:$J$44,7,FALSE)*ABSYLD2!$F212 + ABSYLD1!L212*(1-VLOOKUP(ABSYLD2!L$4,'[1]INTERNAL PARAMETERS-1'!$B$5:$J$44,5,FALSE))*VLOOKUP(ABSYLD2!L$4,'[1]INTERNAL PARAMETERS-1'!$B$5:$J$44,9,FALSE)*ABSYLD2!$F212</f>
        <v>0</v>
      </c>
      <c r="M212" s="47">
        <f>ABSYLD1!M212*VLOOKUP(ABSYLD2!M$4,'[1]INTERNAL PARAMETERS-1'!$B$5:$J$44,5,FALSE)*VLOOKUP(ABSYLD2!M$4,'[1]INTERNAL PARAMETERS-1'!$B$5:$J$44,7,FALSE)*ABSYLD2!$F212 + ABSYLD1!M212*(1-VLOOKUP(ABSYLD2!M$4,'[1]INTERNAL PARAMETERS-1'!$B$5:$J$44,5,FALSE))*VLOOKUP(ABSYLD2!M$4,'[1]INTERNAL PARAMETERS-1'!$B$5:$J$44,9,FALSE)*ABSYLD2!$F212</f>
        <v>0</v>
      </c>
      <c r="N212" s="47">
        <f>ABSYLD1!N212*VLOOKUP(ABSYLD2!N$4,'[1]INTERNAL PARAMETERS-1'!$B$5:$J$44,5,FALSE)*VLOOKUP(ABSYLD2!N$4,'[1]INTERNAL PARAMETERS-1'!$B$5:$J$44,7,FALSE)*ABSYLD2!$F212 + ABSYLD1!N212*(1-VLOOKUP(ABSYLD2!N$4,'[1]INTERNAL PARAMETERS-1'!$B$5:$J$44,5,FALSE))*VLOOKUP(ABSYLD2!N$4,'[1]INTERNAL PARAMETERS-1'!$B$5:$J$44,9,FALSE)*ABSYLD2!$F212</f>
        <v>0</v>
      </c>
      <c r="O212" s="47">
        <f>ABSYLD1!O212*VLOOKUP(ABSYLD2!O$4,'[1]INTERNAL PARAMETERS-1'!$B$5:$J$44,5,FALSE)*VLOOKUP(ABSYLD2!O$4,'[1]INTERNAL PARAMETERS-1'!$B$5:$J$44,7,FALSE)*ABSYLD2!$F212 + ABSYLD1!O212*(1-VLOOKUP(ABSYLD2!O$4,'[1]INTERNAL PARAMETERS-1'!$B$5:$J$44,5,FALSE))*VLOOKUP(ABSYLD2!O$4,'[1]INTERNAL PARAMETERS-1'!$B$5:$J$44,9,FALSE)*ABSYLD2!$F212</f>
        <v>0</v>
      </c>
      <c r="P212" s="47">
        <f>ABSYLD1!P212*VLOOKUP(ABSYLD2!P$4,'[1]INTERNAL PARAMETERS-1'!$B$5:$J$44,5,FALSE)*VLOOKUP(ABSYLD2!P$4,'[1]INTERNAL PARAMETERS-1'!$B$5:$J$44,7,FALSE)*ABSYLD2!$F212 + ABSYLD1!P212*(1-VLOOKUP(ABSYLD2!P$4,'[1]INTERNAL PARAMETERS-1'!$B$5:$J$44,5,FALSE))*VLOOKUP(ABSYLD2!P$4,'[1]INTERNAL PARAMETERS-1'!$B$5:$J$44,9,FALSE)*ABSYLD2!$F212</f>
        <v>0</v>
      </c>
      <c r="Q212" s="47">
        <f>ABSYLD1!Q212*VLOOKUP(ABSYLD2!Q$4,'[1]INTERNAL PARAMETERS-1'!$B$5:$J$44,5,FALSE)*VLOOKUP(ABSYLD2!Q$4,'[1]INTERNAL PARAMETERS-1'!$B$5:$J$44,7,FALSE)*ABSYLD2!$F212 + ABSYLD1!Q212*(1-VLOOKUP(ABSYLD2!Q$4,'[1]INTERNAL PARAMETERS-1'!$B$5:$J$44,5,FALSE))*VLOOKUP(ABSYLD2!Q$4,'[1]INTERNAL PARAMETERS-1'!$B$5:$J$44,9,FALSE)*ABSYLD2!$F212</f>
        <v>0</v>
      </c>
      <c r="R212" s="47">
        <f>ABSYLD1!R212*VLOOKUP(ABSYLD2!R$4,'[1]INTERNAL PARAMETERS-1'!$B$5:$J$44,5,FALSE)*VLOOKUP(ABSYLD2!R$4,'[1]INTERNAL PARAMETERS-1'!$B$5:$J$44,7,FALSE)*ABSYLD2!$F212 + ABSYLD1!R212*(1-VLOOKUP(ABSYLD2!R$4,'[1]INTERNAL PARAMETERS-1'!$B$5:$J$44,5,FALSE))*VLOOKUP(ABSYLD2!R$4,'[1]INTERNAL PARAMETERS-1'!$B$5:$J$44,9,FALSE)*ABSYLD2!$F212</f>
        <v>0</v>
      </c>
      <c r="S212" s="47">
        <f>ABSYLD1!S212*VLOOKUP(ABSYLD2!S$4,'[1]INTERNAL PARAMETERS-1'!$B$5:$J$44,5,FALSE)*VLOOKUP(ABSYLD2!S$4,'[1]INTERNAL PARAMETERS-1'!$B$5:$J$44,7,FALSE)*ABSYLD2!$F212 + ABSYLD1!S212*(1-VLOOKUP(ABSYLD2!S$4,'[1]INTERNAL PARAMETERS-1'!$B$5:$J$44,5,FALSE))*VLOOKUP(ABSYLD2!S$4,'[1]INTERNAL PARAMETERS-1'!$B$5:$J$44,9,FALSE)*ABSYLD2!$F212</f>
        <v>0</v>
      </c>
      <c r="T212" s="47">
        <f>ABSYLD1!T212*VLOOKUP(ABSYLD2!T$4,'[1]INTERNAL PARAMETERS-1'!$B$5:$J$44,5,FALSE)*VLOOKUP(ABSYLD2!T$4,'[1]INTERNAL PARAMETERS-1'!$B$5:$J$44,7,FALSE)*ABSYLD2!$F212 + ABSYLD1!T212*(1-VLOOKUP(ABSYLD2!T$4,'[1]INTERNAL PARAMETERS-1'!$B$5:$J$44,5,FALSE))*VLOOKUP(ABSYLD2!T$4,'[1]INTERNAL PARAMETERS-1'!$B$5:$J$44,9,FALSE)*ABSYLD2!$F212</f>
        <v>0</v>
      </c>
      <c r="U212" s="47">
        <f>ABSYLD1!U212*VLOOKUP(ABSYLD2!U$4,'[1]INTERNAL PARAMETERS-1'!$B$5:$J$44,5,FALSE)*VLOOKUP(ABSYLD2!U$4,'[1]INTERNAL PARAMETERS-1'!$B$5:$J$44,7,FALSE)*ABSYLD2!$F212 + ABSYLD1!U212*(1-VLOOKUP(ABSYLD2!U$4,'[1]INTERNAL PARAMETERS-1'!$B$5:$J$44,5,FALSE))*VLOOKUP(ABSYLD2!U$4,'[1]INTERNAL PARAMETERS-1'!$B$5:$J$44,9,FALSE)*ABSYLD2!$F212</f>
        <v>0</v>
      </c>
      <c r="V212" s="47">
        <f>ABSYLD1!V212*VLOOKUP(ABSYLD2!V$4,'[1]INTERNAL PARAMETERS-1'!$B$5:$J$44,5,FALSE)*VLOOKUP(ABSYLD2!V$4,'[1]INTERNAL PARAMETERS-1'!$B$5:$J$44,7,FALSE)*ABSYLD2!$F212 + ABSYLD1!V212*(1-VLOOKUP(ABSYLD2!V$4,'[1]INTERNAL PARAMETERS-1'!$B$5:$J$44,5,FALSE))*VLOOKUP(ABSYLD2!V$4,'[1]INTERNAL PARAMETERS-1'!$B$5:$J$44,9,FALSE)*ABSYLD2!$F212</f>
        <v>0</v>
      </c>
      <c r="W212" s="47">
        <f>ABSYLD1!W212*VLOOKUP(ABSYLD2!W$4,'[1]INTERNAL PARAMETERS-1'!$B$5:$J$44,5,FALSE)*VLOOKUP(ABSYLD2!W$4,'[1]INTERNAL PARAMETERS-1'!$B$5:$J$44,7,FALSE)*ABSYLD2!$F212 + ABSYLD1!W212*(1-VLOOKUP(ABSYLD2!W$4,'[1]INTERNAL PARAMETERS-1'!$B$5:$J$44,5,FALSE))*VLOOKUP(ABSYLD2!W$4,'[1]INTERNAL PARAMETERS-1'!$B$5:$J$44,9,FALSE)*ABSYLD2!$F212</f>
        <v>0</v>
      </c>
      <c r="X212" s="47">
        <f>ABSYLD1!X212*VLOOKUP(ABSYLD2!X$4,'[1]INTERNAL PARAMETERS-1'!$B$5:$J$44,5,FALSE)*VLOOKUP(ABSYLD2!X$4,'[1]INTERNAL PARAMETERS-1'!$B$5:$J$44,7,FALSE)*ABSYLD2!$F212 + ABSYLD1!X212*(1-VLOOKUP(ABSYLD2!X$4,'[1]INTERNAL PARAMETERS-1'!$B$5:$J$44,5,FALSE))*VLOOKUP(ABSYLD2!X$4,'[1]INTERNAL PARAMETERS-1'!$B$5:$J$44,9,FALSE)*ABSYLD2!$F212</f>
        <v>0</v>
      </c>
      <c r="Y212" s="47">
        <f>ABSYLD1!Y212*VLOOKUP(ABSYLD2!Y$4,'[1]INTERNAL PARAMETERS-1'!$B$5:$J$44,5,FALSE)*VLOOKUP(ABSYLD2!Y$4,'[1]INTERNAL PARAMETERS-1'!$B$5:$J$44,7,FALSE)*ABSYLD2!$F212 + ABSYLD1!Y212*(1-VLOOKUP(ABSYLD2!Y$4,'[1]INTERNAL PARAMETERS-1'!$B$5:$J$44,5,FALSE))*VLOOKUP(ABSYLD2!Y$4,'[1]INTERNAL PARAMETERS-1'!$B$5:$J$44,9,FALSE)*ABSYLD2!$F212</f>
        <v>0</v>
      </c>
      <c r="Z212" s="47">
        <f>ABSYLD1!Z212*VLOOKUP(ABSYLD2!Z$4,'[1]INTERNAL PARAMETERS-1'!$B$5:$J$44,5,FALSE)*VLOOKUP(ABSYLD2!Z$4,'[1]INTERNAL PARAMETERS-1'!$B$5:$J$44,7,FALSE)*ABSYLD2!$F212 + ABSYLD1!Z212*(1-VLOOKUP(ABSYLD2!Z$4,'[1]INTERNAL PARAMETERS-1'!$B$5:$J$44,5,FALSE))*VLOOKUP(ABSYLD2!Z$4,'[1]INTERNAL PARAMETERS-1'!$B$5:$J$44,9,FALSE)*ABSYLD2!$F212</f>
        <v>0</v>
      </c>
      <c r="AA212" s="47">
        <f>ABSYLD1!AA212*VLOOKUP(ABSYLD2!AA$4,'[1]INTERNAL PARAMETERS-1'!$B$5:$J$44,5,FALSE)*VLOOKUP(ABSYLD2!AA$4,'[1]INTERNAL PARAMETERS-1'!$B$5:$J$44,7,FALSE)*ABSYLD2!$F212 + ABSYLD1!AA212*(1-VLOOKUP(ABSYLD2!AA$4,'[1]INTERNAL PARAMETERS-1'!$B$5:$J$44,5,FALSE))*VLOOKUP(ABSYLD2!AA$4,'[1]INTERNAL PARAMETERS-1'!$B$5:$J$44,9,FALSE)*ABSYLD2!$F212</f>
        <v>0</v>
      </c>
      <c r="AB212" s="47">
        <f>ABSYLD1!AB212*VLOOKUP(ABSYLD2!AB$4,'[1]INTERNAL PARAMETERS-1'!$B$5:$J$44,5,FALSE)*VLOOKUP(ABSYLD2!AB$4,'[1]INTERNAL PARAMETERS-1'!$B$5:$J$44,7,FALSE)*ABSYLD2!$F212 + ABSYLD1!AB212*(1-VLOOKUP(ABSYLD2!AB$4,'[1]INTERNAL PARAMETERS-1'!$B$5:$J$44,5,FALSE))*VLOOKUP(ABSYLD2!AB$4,'[1]INTERNAL PARAMETERS-1'!$B$5:$J$44,9,FALSE)*ABSYLD2!$F212</f>
        <v>0</v>
      </c>
      <c r="AC212" s="47">
        <f>ABSYLD1!AC212*VLOOKUP(ABSYLD2!AC$4,'[1]INTERNAL PARAMETERS-1'!$B$5:$J$44,5,FALSE)*VLOOKUP(ABSYLD2!AC$4,'[1]INTERNAL PARAMETERS-1'!$B$5:$J$44,7,FALSE)*ABSYLD2!$F212 + ABSYLD1!AC212*(1-VLOOKUP(ABSYLD2!AC$4,'[1]INTERNAL PARAMETERS-1'!$B$5:$J$44,5,FALSE))*VLOOKUP(ABSYLD2!AC$4,'[1]INTERNAL PARAMETERS-1'!$B$5:$J$44,9,FALSE)*ABSYLD2!$F212</f>
        <v>0</v>
      </c>
      <c r="AD212" s="47">
        <f>ABSYLD1!AD212*VLOOKUP(ABSYLD2!AD$4,'[1]INTERNAL PARAMETERS-1'!$B$5:$J$44,5,FALSE)*VLOOKUP(ABSYLD2!AD$4,'[1]INTERNAL PARAMETERS-1'!$B$5:$J$44,7,FALSE)*ABSYLD2!$F212 + ABSYLD1!AD212*(1-VLOOKUP(ABSYLD2!AD$4,'[1]INTERNAL PARAMETERS-1'!$B$5:$J$44,5,FALSE))*VLOOKUP(ABSYLD2!AD$4,'[1]INTERNAL PARAMETERS-1'!$B$5:$J$44,9,FALSE)*ABSYLD2!$F212</f>
        <v>0</v>
      </c>
      <c r="AE212" s="47">
        <f>ABSYLD1!AE212*VLOOKUP(ABSYLD2!AE$4,'[1]INTERNAL PARAMETERS-1'!$B$5:$J$44,5,FALSE)*VLOOKUP(ABSYLD2!AE$4,'[1]INTERNAL PARAMETERS-1'!$B$5:$J$44,7,FALSE)*ABSYLD2!$F212 + ABSYLD1!AE212*(1-VLOOKUP(ABSYLD2!AE$4,'[1]INTERNAL PARAMETERS-1'!$B$5:$J$44,5,FALSE))*VLOOKUP(ABSYLD2!AE$4,'[1]INTERNAL PARAMETERS-1'!$B$5:$J$44,9,FALSE)*ABSYLD2!$F212</f>
        <v>0</v>
      </c>
      <c r="AF212" s="47">
        <f>ABSYLD1!AF212*VLOOKUP(ABSYLD2!AF$4,'[1]INTERNAL PARAMETERS-1'!$B$5:$J$44,5,FALSE)*VLOOKUP(ABSYLD2!AF$4,'[1]INTERNAL PARAMETERS-1'!$B$5:$J$44,7,FALSE)*ABSYLD2!$F212 + ABSYLD1!AF212*(1-VLOOKUP(ABSYLD2!AF$4,'[1]INTERNAL PARAMETERS-1'!$B$5:$J$44,5,FALSE))*VLOOKUP(ABSYLD2!AF$4,'[1]INTERNAL PARAMETERS-1'!$B$5:$J$44,9,FALSE)*ABSYLD2!$F212</f>
        <v>0</v>
      </c>
      <c r="AG212" s="47">
        <f>ABSYLD1!AG212*VLOOKUP(ABSYLD2!AG$4,'[1]INTERNAL PARAMETERS-1'!$B$5:$J$44,5,FALSE)*VLOOKUP(ABSYLD2!AG$4,'[1]INTERNAL PARAMETERS-1'!$B$5:$J$44,7,FALSE)*ABSYLD2!$F212 + ABSYLD1!AG212*(1-VLOOKUP(ABSYLD2!AG$4,'[1]INTERNAL PARAMETERS-1'!$B$5:$J$44,5,FALSE))*VLOOKUP(ABSYLD2!AG$4,'[1]INTERNAL PARAMETERS-1'!$B$5:$J$44,9,FALSE)*ABSYLD2!$F212</f>
        <v>0</v>
      </c>
      <c r="AH212" s="47">
        <f>ABSYLD1!AH212*VLOOKUP(ABSYLD2!AH$4,'[1]INTERNAL PARAMETERS-1'!$B$5:$J$44,5,FALSE)*VLOOKUP(ABSYLD2!AH$4,'[1]INTERNAL PARAMETERS-1'!$B$5:$J$44,7,FALSE)*ABSYLD2!$F212 + ABSYLD1!AH212*(1-VLOOKUP(ABSYLD2!AH$4,'[1]INTERNAL PARAMETERS-1'!$B$5:$J$44,5,FALSE))*VLOOKUP(ABSYLD2!AH$4,'[1]INTERNAL PARAMETERS-1'!$B$5:$J$44,9,FALSE)*ABSYLD2!$F212</f>
        <v>0</v>
      </c>
      <c r="AI212" s="47">
        <f>ABSYLD1!AI212*VLOOKUP(ABSYLD2!AI$4,'[1]INTERNAL PARAMETERS-1'!$B$5:$J$44,5,FALSE)*VLOOKUP(ABSYLD2!AI$4,'[1]INTERNAL PARAMETERS-1'!$B$5:$J$44,7,FALSE)*ABSYLD2!$F212 + ABSYLD1!AI212*(1-VLOOKUP(ABSYLD2!AI$4,'[1]INTERNAL PARAMETERS-1'!$B$5:$J$44,5,FALSE))*VLOOKUP(ABSYLD2!AI$4,'[1]INTERNAL PARAMETERS-1'!$B$5:$J$44,9,FALSE)*ABSYLD2!$F212</f>
        <v>0</v>
      </c>
      <c r="AJ212" s="47">
        <f>ABSYLD1!AJ212*VLOOKUP(ABSYLD2!AJ$4,'[1]INTERNAL PARAMETERS-1'!$B$5:$J$44,5,FALSE)*VLOOKUP(ABSYLD2!AJ$4,'[1]INTERNAL PARAMETERS-1'!$B$5:$J$44,7,FALSE)*ABSYLD2!$F212 + ABSYLD1!AJ212*(1-VLOOKUP(ABSYLD2!AJ$4,'[1]INTERNAL PARAMETERS-1'!$B$5:$J$44,5,FALSE))*VLOOKUP(ABSYLD2!AJ$4,'[1]INTERNAL PARAMETERS-1'!$B$5:$J$44,9,FALSE)*ABSYLD2!$F212</f>
        <v>0</v>
      </c>
      <c r="AK212" s="47">
        <f>ABSYLD1!AK212*VLOOKUP(ABSYLD2!AK$4,'[1]INTERNAL PARAMETERS-1'!$B$5:$J$44,5,FALSE)*VLOOKUP(ABSYLD2!AK$4,'[1]INTERNAL PARAMETERS-1'!$B$5:$J$44,7,FALSE)*ABSYLD2!$F212 + ABSYLD1!AK212*(1-VLOOKUP(ABSYLD2!AK$4,'[1]INTERNAL PARAMETERS-1'!$B$5:$J$44,5,FALSE))*VLOOKUP(ABSYLD2!AK$4,'[1]INTERNAL PARAMETERS-1'!$B$5:$J$44,9,FALSE)*ABSYLD2!$F212</f>
        <v>0</v>
      </c>
      <c r="AL212" s="47">
        <f>ABSYLD1!AL212*VLOOKUP(ABSYLD2!AL$4,'[1]INTERNAL PARAMETERS-1'!$B$5:$J$44,5,FALSE)*VLOOKUP(ABSYLD2!AL$4,'[1]INTERNAL PARAMETERS-1'!$B$5:$J$44,7,FALSE)*ABSYLD2!$F212 + ABSYLD1!AL212*(1-VLOOKUP(ABSYLD2!AL$4,'[1]INTERNAL PARAMETERS-1'!$B$5:$J$44,5,FALSE))*VLOOKUP(ABSYLD2!AL$4,'[1]INTERNAL PARAMETERS-1'!$B$5:$J$44,9,FALSE)*ABSYLD2!$F212</f>
        <v>0</v>
      </c>
      <c r="AM212" s="47">
        <f>ABSYLD1!AM212*VLOOKUP(ABSYLD2!AM$4,'[1]INTERNAL PARAMETERS-1'!$B$5:$J$44,5,FALSE)*VLOOKUP(ABSYLD2!AM$4,'[1]INTERNAL PARAMETERS-1'!$B$5:$J$44,7,FALSE)*ABSYLD2!$F212 + ABSYLD1!AM212*(1-VLOOKUP(ABSYLD2!AM$4,'[1]INTERNAL PARAMETERS-1'!$B$5:$J$44,5,FALSE))*VLOOKUP(ABSYLD2!AM$4,'[1]INTERNAL PARAMETERS-1'!$B$5:$J$44,9,FALSE)*ABSYLD2!$F212</f>
        <v>0</v>
      </c>
      <c r="AN212" s="47">
        <f>ABSYLD1!AN212*VLOOKUP(ABSYLD2!AN$4,'[1]INTERNAL PARAMETERS-1'!$B$5:$J$44,5,FALSE)*VLOOKUP(ABSYLD2!AN$4,'[1]INTERNAL PARAMETERS-1'!$B$5:$J$44,7,FALSE)*ABSYLD2!$F212 + ABSYLD1!AN212*(1-VLOOKUP(ABSYLD2!AN$4,'[1]INTERNAL PARAMETERS-1'!$B$5:$J$44,5,FALSE))*VLOOKUP(ABSYLD2!AN$4,'[1]INTERNAL PARAMETERS-1'!$B$5:$J$44,9,FALSE)*ABSYLD2!$F212</f>
        <v>0</v>
      </c>
      <c r="AO212" s="47">
        <f>ABSYLD1!AO212*VLOOKUP(ABSYLD2!AO$4,'[1]INTERNAL PARAMETERS-1'!$B$5:$J$44,5,FALSE)*VLOOKUP(ABSYLD2!AO$4,'[1]INTERNAL PARAMETERS-1'!$B$5:$J$44,7,FALSE)*ABSYLD2!$F212 + ABSYLD1!AO212*(1-VLOOKUP(ABSYLD2!AO$4,'[1]INTERNAL PARAMETERS-1'!$B$5:$J$44,5,FALSE))*VLOOKUP(ABSYLD2!AO$4,'[1]INTERNAL PARAMETERS-1'!$B$5:$J$44,9,FALSE)*ABSYLD2!$F212</f>
        <v>0</v>
      </c>
      <c r="AP212" s="47">
        <f>ABSYLD1!AP212*VLOOKUP(ABSYLD2!AP$4,'[1]INTERNAL PARAMETERS-1'!$B$5:$J$44,5,FALSE)*VLOOKUP(ABSYLD2!AP$4,'[1]INTERNAL PARAMETERS-1'!$B$5:$J$44,7,FALSE)*ABSYLD2!$F212 + ABSYLD1!AP212*(1-VLOOKUP(ABSYLD2!AP$4,'[1]INTERNAL PARAMETERS-1'!$B$5:$J$44,5,FALSE))*VLOOKUP(ABSYLD2!AP$4,'[1]INTERNAL PARAMETERS-1'!$B$5:$J$44,9,FALSE)*ABSYLD2!$F212</f>
        <v>0</v>
      </c>
      <c r="AQ212" s="47">
        <f>ABSYLD1!AQ212*VLOOKUP(ABSYLD2!AQ$4,'[1]INTERNAL PARAMETERS-1'!$B$5:$J$44,5,FALSE)*VLOOKUP(ABSYLD2!AQ$4,'[1]INTERNAL PARAMETERS-1'!$B$5:$J$44,7,FALSE)*ABSYLD2!$F212 + ABSYLD1!AQ212*(1-VLOOKUP(ABSYLD2!AQ$4,'[1]INTERNAL PARAMETERS-1'!$B$5:$J$44,5,FALSE))*VLOOKUP(ABSYLD2!AQ$4,'[1]INTERNAL PARAMETERS-1'!$B$5:$J$44,9,FALSE)*ABSYLD2!$F212</f>
        <v>0</v>
      </c>
      <c r="AR212" s="47">
        <f>ABSYLD1!AR212*VLOOKUP(ABSYLD2!AR$4,'[1]INTERNAL PARAMETERS-1'!$B$5:$J$44,5,FALSE)*VLOOKUP(ABSYLD2!AR$4,'[1]INTERNAL PARAMETERS-1'!$B$5:$J$44,7,FALSE)*ABSYLD2!$F212 + ABSYLD1!AR212*(1-VLOOKUP(ABSYLD2!AR$4,'[1]INTERNAL PARAMETERS-1'!$B$5:$J$44,5,FALSE))*VLOOKUP(ABSYLD2!AR$4,'[1]INTERNAL PARAMETERS-1'!$B$5:$J$44,9,FALSE)*ABSYLD2!$F212</f>
        <v>0</v>
      </c>
      <c r="AS212" s="47">
        <f>ABSYLD1!AS212*VLOOKUP(ABSYLD2!AS$4,'[1]INTERNAL PARAMETERS-1'!$B$5:$J$44,5,FALSE)*VLOOKUP(ABSYLD2!AS$4,'[1]INTERNAL PARAMETERS-1'!$B$5:$J$44,7,FALSE)*ABSYLD2!$F212 + ABSYLD1!AS212*(1-VLOOKUP(ABSYLD2!AS$4,'[1]INTERNAL PARAMETERS-1'!$B$5:$J$44,5,FALSE))*VLOOKUP(ABSYLD2!AS$4,'[1]INTERNAL PARAMETERS-1'!$B$5:$J$44,9,FALSE)*ABSYLD2!$F212</f>
        <v>0</v>
      </c>
      <c r="AT212" s="46">
        <f>ABSYLD1!AT212*VLOOKUP(ABSYLD2!AT$4,'[1]INTERNAL PARAMETERS-1'!$B$5:$J$44,5,FALSE)*VLOOKUP(ABSYLD2!AT$4,'[1]INTERNAL PARAMETERS-1'!$B$5:$J$44,7,FALSE)*ABSYLD2!$F212 + ABSYLD1!AT212*(1-VLOOKUP(ABSYLD2!AT$4,'[1]INTERNAL PARAMETERS-1'!$B$5:$J$44,5,FALSE))*VLOOKUP(ABSYLD2!AT$4,'[1]INTERNAL PARAMETERS-1'!$B$5:$J$44,9,FALSE)*ABSYLD2!$F212</f>
        <v>0</v>
      </c>
      <c r="AU212" s="48">
        <f>ABSYLD1!AU212*VLOOKUP(ABSYLD2!AU$4,'[1]INTERNAL PARAMETERS-1'!$B$5:$J$44,5,FALSE)*VLOOKUP(ABSYLD2!AU$4,'[1]INTERNAL PARAMETERS-1'!$B$5:$J$44,6,FALSE)*VLOOKUP(ABSYLD2!AU$4,'[1]INTERNAL PARAMETERS-1'!$B$5:$J$44,3,FALSE) + ABSYLD1!AU212*(1-VLOOKUP(ABSYLD2!AU$4,'[1]INTERNAL PARAMETERS-1'!$B$5:$J$44,5,FALSE))*VLOOKUP(ABSYLD2!AU$4,'[1]INTERNAL PARAMETERS-1'!$B$5:$J$44,8,FALSE)*VLOOKUP(ABSYLD2!AU$4,'[1]INTERNAL PARAMETERS-1'!$B$5:$J$44,3,FALSE)</f>
        <v>0</v>
      </c>
      <c r="AV212" s="47">
        <f>ABSYLD1!AV212*VLOOKUP(ABSYLD2!AV$4,'[1]INTERNAL PARAMETERS-1'!$B$5:$J$44,5,FALSE)*VLOOKUP(ABSYLD2!AV$4,'[1]INTERNAL PARAMETERS-1'!$B$5:$J$44,6,FALSE)*VLOOKUP(ABSYLD2!AV$4,'[1]INTERNAL PARAMETERS-1'!$B$5:$J$44,3,FALSE) + ABSYLD1!AV212*(1-VLOOKUP(ABSYLD2!AV$4,'[1]INTERNAL PARAMETERS-1'!$B$5:$J$44,5,FALSE))*VLOOKUP(ABSYLD2!AV$4,'[1]INTERNAL PARAMETERS-1'!$B$5:$J$44,8,FALSE)*VLOOKUP(ABSYLD2!AV$4,'[1]INTERNAL PARAMETERS-1'!$B$5:$J$44,3,FALSE)</f>
        <v>0</v>
      </c>
      <c r="AW212" s="47">
        <f>ABSYLD1!AW212*VLOOKUP(ABSYLD2!AW$4,'[1]INTERNAL PARAMETERS-1'!$B$5:$J$44,5,FALSE)*VLOOKUP(ABSYLD2!AW$4,'[1]INTERNAL PARAMETERS-1'!$B$5:$J$44,6,FALSE)*VLOOKUP(ABSYLD2!AW$4,'[1]INTERNAL PARAMETERS-1'!$B$5:$J$44,3,FALSE) + ABSYLD1!AW212*(1-VLOOKUP(ABSYLD2!AW$4,'[1]INTERNAL PARAMETERS-1'!$B$5:$J$44,5,FALSE))*VLOOKUP(ABSYLD2!AW$4,'[1]INTERNAL PARAMETERS-1'!$B$5:$J$44,8,FALSE)*VLOOKUP(ABSYLD2!AW$4,'[1]INTERNAL PARAMETERS-1'!$B$5:$J$44,3,FALSE)</f>
        <v>0</v>
      </c>
      <c r="AX212" s="47">
        <f>ABSYLD1!AX212*VLOOKUP(ABSYLD2!AX$4,'[1]INTERNAL PARAMETERS-1'!$B$5:$J$44,5,FALSE)*VLOOKUP(ABSYLD2!AX$4,'[1]INTERNAL PARAMETERS-1'!$B$5:$J$44,6,FALSE)*VLOOKUP(ABSYLD2!AX$4,'[1]INTERNAL PARAMETERS-1'!$B$5:$J$44,3,FALSE) + ABSYLD1!AX212*(1-VLOOKUP(ABSYLD2!AX$4,'[1]INTERNAL PARAMETERS-1'!$B$5:$J$44,5,FALSE))*VLOOKUP(ABSYLD2!AX$4,'[1]INTERNAL PARAMETERS-1'!$B$5:$J$44,8,FALSE)*VLOOKUP(ABSYLD2!AX$4,'[1]INTERNAL PARAMETERS-1'!$B$5:$J$44,3,FALSE)</f>
        <v>0</v>
      </c>
      <c r="AY212" s="47">
        <f>ABSYLD1!AY212*VLOOKUP(ABSYLD2!AY$4,'[1]INTERNAL PARAMETERS-1'!$B$5:$J$44,5,FALSE)*VLOOKUP(ABSYLD2!AY$4,'[1]INTERNAL PARAMETERS-1'!$B$5:$J$44,6,FALSE)*VLOOKUP(ABSYLD2!AY$4,'[1]INTERNAL PARAMETERS-1'!$B$5:$J$44,3,FALSE) + ABSYLD1!AY212*(1-VLOOKUP(ABSYLD2!AY$4,'[1]INTERNAL PARAMETERS-1'!$B$5:$J$44,5,FALSE))*VLOOKUP(ABSYLD2!AY$4,'[1]INTERNAL PARAMETERS-1'!$B$5:$J$44,8,FALSE)*VLOOKUP(ABSYLD2!AY$4,'[1]INTERNAL PARAMETERS-1'!$B$5:$J$44,3,FALSE)</f>
        <v>0</v>
      </c>
      <c r="AZ212" s="47">
        <f>ABSYLD1!AZ212*VLOOKUP(ABSYLD2!AZ$4,'[1]INTERNAL PARAMETERS-1'!$B$5:$J$44,5,FALSE)*VLOOKUP(ABSYLD2!AZ$4,'[1]INTERNAL PARAMETERS-1'!$B$5:$J$44,6,FALSE)*VLOOKUP(ABSYLD2!AZ$4,'[1]INTERNAL PARAMETERS-1'!$B$5:$J$44,3,FALSE) + ABSYLD1!AZ212*(1-VLOOKUP(ABSYLD2!AZ$4,'[1]INTERNAL PARAMETERS-1'!$B$5:$J$44,5,FALSE))*VLOOKUP(ABSYLD2!AZ$4,'[1]INTERNAL PARAMETERS-1'!$B$5:$J$44,8,FALSE)*VLOOKUP(ABSYLD2!AZ$4,'[1]INTERNAL PARAMETERS-1'!$B$5:$J$44,3,FALSE)</f>
        <v>0</v>
      </c>
      <c r="BA212" s="47">
        <f>ABSYLD1!BA212*VLOOKUP(ABSYLD2!BA$4,'[1]INTERNAL PARAMETERS-1'!$B$5:$J$44,5,FALSE)*VLOOKUP(ABSYLD2!BA$4,'[1]INTERNAL PARAMETERS-1'!$B$5:$J$44,6,FALSE)*VLOOKUP(ABSYLD2!BA$4,'[1]INTERNAL PARAMETERS-1'!$B$5:$J$44,3,FALSE) + ABSYLD1!BA212*(1-VLOOKUP(ABSYLD2!BA$4,'[1]INTERNAL PARAMETERS-1'!$B$5:$J$44,5,FALSE))*VLOOKUP(ABSYLD2!BA$4,'[1]INTERNAL PARAMETERS-1'!$B$5:$J$44,8,FALSE)*VLOOKUP(ABSYLD2!BA$4,'[1]INTERNAL PARAMETERS-1'!$B$5:$J$44,3,FALSE)</f>
        <v>0</v>
      </c>
      <c r="BB212" s="47">
        <f>ABSYLD1!BB212*VLOOKUP(ABSYLD2!BB$4,'[1]INTERNAL PARAMETERS-1'!$B$5:$J$44,5,FALSE)*VLOOKUP(ABSYLD2!BB$4,'[1]INTERNAL PARAMETERS-1'!$B$5:$J$44,6,FALSE)*VLOOKUP(ABSYLD2!BB$4,'[1]INTERNAL PARAMETERS-1'!$B$5:$J$44,3,FALSE) + ABSYLD1!BB212*(1-VLOOKUP(ABSYLD2!BB$4,'[1]INTERNAL PARAMETERS-1'!$B$5:$J$44,5,FALSE))*VLOOKUP(ABSYLD2!BB$4,'[1]INTERNAL PARAMETERS-1'!$B$5:$J$44,8,FALSE)*VLOOKUP(ABSYLD2!BB$4,'[1]INTERNAL PARAMETERS-1'!$B$5:$J$44,3,FALSE)</f>
        <v>0</v>
      </c>
      <c r="BC212" s="47">
        <f>ABSYLD1!BC212*VLOOKUP(ABSYLD2!BC$4,'[1]INTERNAL PARAMETERS-1'!$B$5:$J$44,5,FALSE)*VLOOKUP(ABSYLD2!BC$4,'[1]INTERNAL PARAMETERS-1'!$B$5:$J$44,6,FALSE)*VLOOKUP(ABSYLD2!BC$4,'[1]INTERNAL PARAMETERS-1'!$B$5:$J$44,3,FALSE) + ABSYLD1!BC212*(1-VLOOKUP(ABSYLD2!BC$4,'[1]INTERNAL PARAMETERS-1'!$B$5:$J$44,5,FALSE))*VLOOKUP(ABSYLD2!BC$4,'[1]INTERNAL PARAMETERS-1'!$B$5:$J$44,8,FALSE)*VLOOKUP(ABSYLD2!BC$4,'[1]INTERNAL PARAMETERS-1'!$B$5:$J$44,3,FALSE)</f>
        <v>0</v>
      </c>
      <c r="BD212" s="47">
        <f>ABSYLD1!BD212*VLOOKUP(ABSYLD2!BD$4,'[1]INTERNAL PARAMETERS-1'!$B$5:$J$44,5,FALSE)*VLOOKUP(ABSYLD2!BD$4,'[1]INTERNAL PARAMETERS-1'!$B$5:$J$44,6,FALSE)*VLOOKUP(ABSYLD2!BD$4,'[1]INTERNAL PARAMETERS-1'!$B$5:$J$44,3,FALSE) + ABSYLD1!BD212*(1-VLOOKUP(ABSYLD2!BD$4,'[1]INTERNAL PARAMETERS-1'!$B$5:$J$44,5,FALSE))*VLOOKUP(ABSYLD2!BD$4,'[1]INTERNAL PARAMETERS-1'!$B$5:$J$44,8,FALSE)*VLOOKUP(ABSYLD2!BD$4,'[1]INTERNAL PARAMETERS-1'!$B$5:$J$44,3,FALSE)</f>
        <v>0</v>
      </c>
      <c r="BE212" s="47">
        <f>ABSYLD1!BE212*VLOOKUP(ABSYLD2!BE$4,'[1]INTERNAL PARAMETERS-1'!$B$5:$J$44,5,FALSE)*VLOOKUP(ABSYLD2!BE$4,'[1]INTERNAL PARAMETERS-1'!$B$5:$J$44,6,FALSE)*VLOOKUP(ABSYLD2!BE$4,'[1]INTERNAL PARAMETERS-1'!$B$5:$J$44,3,FALSE) + ABSYLD1!BE212*(1-VLOOKUP(ABSYLD2!BE$4,'[1]INTERNAL PARAMETERS-1'!$B$5:$J$44,5,FALSE))*VLOOKUP(ABSYLD2!BE$4,'[1]INTERNAL PARAMETERS-1'!$B$5:$J$44,8,FALSE)*VLOOKUP(ABSYLD2!BE$4,'[1]INTERNAL PARAMETERS-1'!$B$5:$J$44,3,FALSE)</f>
        <v>0</v>
      </c>
      <c r="BF212" s="47">
        <f>ABSYLD1!BF212*VLOOKUP(ABSYLD2!BF$4,'[1]INTERNAL PARAMETERS-1'!$B$5:$J$44,5,FALSE)*VLOOKUP(ABSYLD2!BF$4,'[1]INTERNAL PARAMETERS-1'!$B$5:$J$44,6,FALSE)*VLOOKUP(ABSYLD2!BF$4,'[1]INTERNAL PARAMETERS-1'!$B$5:$J$44,3,FALSE) + ABSYLD1!BF212*(1-VLOOKUP(ABSYLD2!BF$4,'[1]INTERNAL PARAMETERS-1'!$B$5:$J$44,5,FALSE))*VLOOKUP(ABSYLD2!BF$4,'[1]INTERNAL PARAMETERS-1'!$B$5:$J$44,8,FALSE)*VLOOKUP(ABSYLD2!BF$4,'[1]INTERNAL PARAMETERS-1'!$B$5:$J$44,3,FALSE)</f>
        <v>0</v>
      </c>
      <c r="BG212" s="47">
        <f>ABSYLD1!BG212*VLOOKUP(ABSYLD2!BG$4,'[1]INTERNAL PARAMETERS-1'!$B$5:$J$44,5,FALSE)*VLOOKUP(ABSYLD2!BG$4,'[1]INTERNAL PARAMETERS-1'!$B$5:$J$44,6,FALSE)*VLOOKUP(ABSYLD2!BG$4,'[1]INTERNAL PARAMETERS-1'!$B$5:$J$44,3,FALSE) + ABSYLD1!BG212*(1-VLOOKUP(ABSYLD2!BG$4,'[1]INTERNAL PARAMETERS-1'!$B$5:$J$44,5,FALSE))*VLOOKUP(ABSYLD2!BG$4,'[1]INTERNAL PARAMETERS-1'!$B$5:$J$44,8,FALSE)*VLOOKUP(ABSYLD2!BG$4,'[1]INTERNAL PARAMETERS-1'!$B$5:$J$44,3,FALSE)</f>
        <v>0</v>
      </c>
      <c r="BH212" s="47">
        <f>ABSYLD1!BH212*VLOOKUP(ABSYLD2!BH$4,'[1]INTERNAL PARAMETERS-1'!$B$5:$J$44,5,FALSE)*VLOOKUP(ABSYLD2!BH$4,'[1]INTERNAL PARAMETERS-1'!$B$5:$J$44,6,FALSE)*VLOOKUP(ABSYLD2!BH$4,'[1]INTERNAL PARAMETERS-1'!$B$5:$J$44,3,FALSE) + ABSYLD1!BH212*(1-VLOOKUP(ABSYLD2!BH$4,'[1]INTERNAL PARAMETERS-1'!$B$5:$J$44,5,FALSE))*VLOOKUP(ABSYLD2!BH$4,'[1]INTERNAL PARAMETERS-1'!$B$5:$J$44,8,FALSE)*VLOOKUP(ABSYLD2!BH$4,'[1]INTERNAL PARAMETERS-1'!$B$5:$J$44,3,FALSE)</f>
        <v>0</v>
      </c>
      <c r="BI212" s="47">
        <f>ABSYLD1!BI212*VLOOKUP(ABSYLD2!BI$4,'[1]INTERNAL PARAMETERS-1'!$B$5:$J$44,5,FALSE)*VLOOKUP(ABSYLD2!BI$4,'[1]INTERNAL PARAMETERS-1'!$B$5:$J$44,6,FALSE)*VLOOKUP(ABSYLD2!BI$4,'[1]INTERNAL PARAMETERS-1'!$B$5:$J$44,3,FALSE) + ABSYLD1!BI212*(1-VLOOKUP(ABSYLD2!BI$4,'[1]INTERNAL PARAMETERS-1'!$B$5:$J$44,5,FALSE))*VLOOKUP(ABSYLD2!BI$4,'[1]INTERNAL PARAMETERS-1'!$B$5:$J$44,8,FALSE)*VLOOKUP(ABSYLD2!BI$4,'[1]INTERNAL PARAMETERS-1'!$B$5:$J$44,3,FALSE)</f>
        <v>0</v>
      </c>
      <c r="BJ212" s="47">
        <f>ABSYLD1!BJ212*VLOOKUP(ABSYLD2!BJ$4,'[1]INTERNAL PARAMETERS-1'!$B$5:$J$44,5,FALSE)*VLOOKUP(ABSYLD2!BJ$4,'[1]INTERNAL PARAMETERS-1'!$B$5:$J$44,6,FALSE)*VLOOKUP(ABSYLD2!BJ$4,'[1]INTERNAL PARAMETERS-1'!$B$5:$J$44,3,FALSE) + ABSYLD1!BJ212*(1-VLOOKUP(ABSYLD2!BJ$4,'[1]INTERNAL PARAMETERS-1'!$B$5:$J$44,5,FALSE))*VLOOKUP(ABSYLD2!BJ$4,'[1]INTERNAL PARAMETERS-1'!$B$5:$J$44,8,FALSE)*VLOOKUP(ABSYLD2!BJ$4,'[1]INTERNAL PARAMETERS-1'!$B$5:$J$44,3,FALSE)</f>
        <v>0</v>
      </c>
      <c r="BK212" s="47">
        <f>ABSYLD1!BK212*VLOOKUP(ABSYLD2!BK$4,'[1]INTERNAL PARAMETERS-1'!$B$5:$J$44,5,FALSE)*VLOOKUP(ABSYLD2!BK$4,'[1]INTERNAL PARAMETERS-1'!$B$5:$J$44,6,FALSE)*VLOOKUP(ABSYLD2!BK$4,'[1]INTERNAL PARAMETERS-1'!$B$5:$J$44,3,FALSE) + ABSYLD1!BK212*(1-VLOOKUP(ABSYLD2!BK$4,'[1]INTERNAL PARAMETERS-1'!$B$5:$J$44,5,FALSE))*VLOOKUP(ABSYLD2!BK$4,'[1]INTERNAL PARAMETERS-1'!$B$5:$J$44,8,FALSE)*VLOOKUP(ABSYLD2!BK$4,'[1]INTERNAL PARAMETERS-1'!$B$5:$J$44,3,FALSE)</f>
        <v>0</v>
      </c>
      <c r="BL212" s="47">
        <f>ABSYLD1!BL212*VLOOKUP(ABSYLD2!BL$4,'[1]INTERNAL PARAMETERS-1'!$B$5:$J$44,5,FALSE)*VLOOKUP(ABSYLD2!BL$4,'[1]INTERNAL PARAMETERS-1'!$B$5:$J$44,6,FALSE)*VLOOKUP(ABSYLD2!BL$4,'[1]INTERNAL PARAMETERS-1'!$B$5:$J$44,3,FALSE) + ABSYLD1!BL212*(1-VLOOKUP(ABSYLD2!BL$4,'[1]INTERNAL PARAMETERS-1'!$B$5:$J$44,5,FALSE))*VLOOKUP(ABSYLD2!BL$4,'[1]INTERNAL PARAMETERS-1'!$B$5:$J$44,8,FALSE)*VLOOKUP(ABSYLD2!BL$4,'[1]INTERNAL PARAMETERS-1'!$B$5:$J$44,3,FALSE)</f>
        <v>0</v>
      </c>
      <c r="BM212" s="47">
        <f>ABSYLD1!BM212*VLOOKUP(ABSYLD2!BM$4,'[1]INTERNAL PARAMETERS-1'!$B$5:$J$44,5,FALSE)*VLOOKUP(ABSYLD2!BM$4,'[1]INTERNAL PARAMETERS-1'!$B$5:$J$44,6,FALSE)*VLOOKUP(ABSYLD2!BM$4,'[1]INTERNAL PARAMETERS-1'!$B$5:$J$44,3,FALSE) + ABSYLD1!BM212*(1-VLOOKUP(ABSYLD2!BM$4,'[1]INTERNAL PARAMETERS-1'!$B$5:$J$44,5,FALSE))*VLOOKUP(ABSYLD2!BM$4,'[1]INTERNAL PARAMETERS-1'!$B$5:$J$44,8,FALSE)*VLOOKUP(ABSYLD2!BM$4,'[1]INTERNAL PARAMETERS-1'!$B$5:$J$44,3,FALSE)</f>
        <v>0</v>
      </c>
      <c r="BN212" s="47">
        <f>ABSYLD1!BN212*VLOOKUP(ABSYLD2!BN$4,'[1]INTERNAL PARAMETERS-1'!$B$5:$J$44,5,FALSE)*VLOOKUP(ABSYLD2!BN$4,'[1]INTERNAL PARAMETERS-1'!$B$5:$J$44,6,FALSE)*VLOOKUP(ABSYLD2!BN$4,'[1]INTERNAL PARAMETERS-1'!$B$5:$J$44,3,FALSE) + ABSYLD1!BN212*(1-VLOOKUP(ABSYLD2!BN$4,'[1]INTERNAL PARAMETERS-1'!$B$5:$J$44,5,FALSE))*VLOOKUP(ABSYLD2!BN$4,'[1]INTERNAL PARAMETERS-1'!$B$5:$J$44,8,FALSE)*VLOOKUP(ABSYLD2!BN$4,'[1]INTERNAL PARAMETERS-1'!$B$5:$J$44,3,FALSE)</f>
        <v>0</v>
      </c>
      <c r="BO212" s="47">
        <f>ABSYLD1!BO212*VLOOKUP(ABSYLD2!BO$4,'[1]INTERNAL PARAMETERS-1'!$B$5:$J$44,5,FALSE)*VLOOKUP(ABSYLD2!BO$4,'[1]INTERNAL PARAMETERS-1'!$B$5:$J$44,6,FALSE)*VLOOKUP(ABSYLD2!BO$4,'[1]INTERNAL PARAMETERS-1'!$B$5:$J$44,3,FALSE) + ABSYLD1!BO212*(1-VLOOKUP(ABSYLD2!BO$4,'[1]INTERNAL PARAMETERS-1'!$B$5:$J$44,5,FALSE))*VLOOKUP(ABSYLD2!BO$4,'[1]INTERNAL PARAMETERS-1'!$B$5:$J$44,8,FALSE)*VLOOKUP(ABSYLD2!BO$4,'[1]INTERNAL PARAMETERS-1'!$B$5:$J$44,3,FALSE)</f>
        <v>0</v>
      </c>
      <c r="BP212" s="47">
        <f>ABSYLD1!BP212*VLOOKUP(ABSYLD2!BP$4,'[1]INTERNAL PARAMETERS-1'!$B$5:$J$44,5,FALSE)*VLOOKUP(ABSYLD2!BP$4,'[1]INTERNAL PARAMETERS-1'!$B$5:$J$44,6,FALSE)*VLOOKUP(ABSYLD2!BP$4,'[1]INTERNAL PARAMETERS-1'!$B$5:$J$44,3,FALSE) + ABSYLD1!BP212*(1-VLOOKUP(ABSYLD2!BP$4,'[1]INTERNAL PARAMETERS-1'!$B$5:$J$44,5,FALSE))*VLOOKUP(ABSYLD2!BP$4,'[1]INTERNAL PARAMETERS-1'!$B$5:$J$44,8,FALSE)*VLOOKUP(ABSYLD2!BP$4,'[1]INTERNAL PARAMETERS-1'!$B$5:$J$44,3,FALSE)</f>
        <v>0</v>
      </c>
      <c r="BQ212" s="47">
        <f>ABSYLD1!BQ212*VLOOKUP(ABSYLD2!BQ$4,'[1]INTERNAL PARAMETERS-1'!$B$5:$J$44,5,FALSE)*VLOOKUP(ABSYLD2!BQ$4,'[1]INTERNAL PARAMETERS-1'!$B$5:$J$44,6,FALSE)*VLOOKUP(ABSYLD2!BQ$4,'[1]INTERNAL PARAMETERS-1'!$B$5:$J$44,3,FALSE) + ABSYLD1!BQ212*(1-VLOOKUP(ABSYLD2!BQ$4,'[1]INTERNAL PARAMETERS-1'!$B$5:$J$44,5,FALSE))*VLOOKUP(ABSYLD2!BQ$4,'[1]INTERNAL PARAMETERS-1'!$B$5:$J$44,8,FALSE)*VLOOKUP(ABSYLD2!BQ$4,'[1]INTERNAL PARAMETERS-1'!$B$5:$J$44,3,FALSE)</f>
        <v>0</v>
      </c>
      <c r="BR212" s="47">
        <f>ABSYLD1!BR212*VLOOKUP(ABSYLD2!BR$4,'[1]INTERNAL PARAMETERS-1'!$B$5:$J$44,5,FALSE)*VLOOKUP(ABSYLD2!BR$4,'[1]INTERNAL PARAMETERS-1'!$B$5:$J$44,6,FALSE)*VLOOKUP(ABSYLD2!BR$4,'[1]INTERNAL PARAMETERS-1'!$B$5:$J$44,3,FALSE) + ABSYLD1!BR212*(1-VLOOKUP(ABSYLD2!BR$4,'[1]INTERNAL PARAMETERS-1'!$B$5:$J$44,5,FALSE))*VLOOKUP(ABSYLD2!BR$4,'[1]INTERNAL PARAMETERS-1'!$B$5:$J$44,8,FALSE)*VLOOKUP(ABSYLD2!BR$4,'[1]INTERNAL PARAMETERS-1'!$B$5:$J$44,3,FALSE)</f>
        <v>0</v>
      </c>
      <c r="BS212" s="47">
        <f>ABSYLD1!BS212*VLOOKUP(ABSYLD2!BS$4,'[1]INTERNAL PARAMETERS-1'!$B$5:$J$44,5,FALSE)*VLOOKUP(ABSYLD2!BS$4,'[1]INTERNAL PARAMETERS-1'!$B$5:$J$44,6,FALSE)*VLOOKUP(ABSYLD2!BS$4,'[1]INTERNAL PARAMETERS-1'!$B$5:$J$44,3,FALSE) + ABSYLD1!BS212*(1-VLOOKUP(ABSYLD2!BS$4,'[1]INTERNAL PARAMETERS-1'!$B$5:$J$44,5,FALSE))*VLOOKUP(ABSYLD2!BS$4,'[1]INTERNAL PARAMETERS-1'!$B$5:$J$44,8,FALSE)*VLOOKUP(ABSYLD2!BS$4,'[1]INTERNAL PARAMETERS-1'!$B$5:$J$44,3,FALSE)</f>
        <v>0</v>
      </c>
      <c r="BT212" s="47">
        <f>ABSYLD1!BT212*VLOOKUP(ABSYLD2!BT$4,'[1]INTERNAL PARAMETERS-1'!$B$5:$J$44,5,FALSE)*VLOOKUP(ABSYLD2!BT$4,'[1]INTERNAL PARAMETERS-1'!$B$5:$J$44,6,FALSE)*VLOOKUP(ABSYLD2!BT$4,'[1]INTERNAL PARAMETERS-1'!$B$5:$J$44,3,FALSE) + ABSYLD1!BT212*(1-VLOOKUP(ABSYLD2!BT$4,'[1]INTERNAL PARAMETERS-1'!$B$5:$J$44,5,FALSE))*VLOOKUP(ABSYLD2!BT$4,'[1]INTERNAL PARAMETERS-1'!$B$5:$J$44,8,FALSE)*VLOOKUP(ABSYLD2!BT$4,'[1]INTERNAL PARAMETERS-1'!$B$5:$J$44,3,FALSE)</f>
        <v>0</v>
      </c>
      <c r="BU212" s="47">
        <f>ABSYLD1!BU212*VLOOKUP(ABSYLD2!BU$4,'[1]INTERNAL PARAMETERS-1'!$B$5:$J$44,5,FALSE)*VLOOKUP(ABSYLD2!BU$4,'[1]INTERNAL PARAMETERS-1'!$B$5:$J$44,6,FALSE)*VLOOKUP(ABSYLD2!BU$4,'[1]INTERNAL PARAMETERS-1'!$B$5:$J$44,3,FALSE) + ABSYLD1!BU212*(1-VLOOKUP(ABSYLD2!BU$4,'[1]INTERNAL PARAMETERS-1'!$B$5:$J$44,5,FALSE))*VLOOKUP(ABSYLD2!BU$4,'[1]INTERNAL PARAMETERS-1'!$B$5:$J$44,8,FALSE)*VLOOKUP(ABSYLD2!BU$4,'[1]INTERNAL PARAMETERS-1'!$B$5:$J$44,3,FALSE)</f>
        <v>0</v>
      </c>
      <c r="BV212" s="47">
        <f>ABSYLD1!BV212*VLOOKUP(ABSYLD2!BV$4,'[1]INTERNAL PARAMETERS-1'!$B$5:$J$44,5,FALSE)*VLOOKUP(ABSYLD2!BV$4,'[1]INTERNAL PARAMETERS-1'!$B$5:$J$44,6,FALSE)*VLOOKUP(ABSYLD2!BV$4,'[1]INTERNAL PARAMETERS-1'!$B$5:$J$44,3,FALSE) + ABSYLD1!BV212*(1-VLOOKUP(ABSYLD2!BV$4,'[1]INTERNAL PARAMETERS-1'!$B$5:$J$44,5,FALSE))*VLOOKUP(ABSYLD2!BV$4,'[1]INTERNAL PARAMETERS-1'!$B$5:$J$44,8,FALSE)*VLOOKUP(ABSYLD2!BV$4,'[1]INTERNAL PARAMETERS-1'!$B$5:$J$44,3,FALSE)</f>
        <v>0</v>
      </c>
      <c r="BW212" s="47">
        <f>ABSYLD1!BW212*VLOOKUP(ABSYLD2!BW$4,'[1]INTERNAL PARAMETERS-1'!$B$5:$J$44,5,FALSE)*VLOOKUP(ABSYLD2!BW$4,'[1]INTERNAL PARAMETERS-1'!$B$5:$J$44,6,FALSE)*VLOOKUP(ABSYLD2!BW$4,'[1]INTERNAL PARAMETERS-1'!$B$5:$J$44,3,FALSE) + ABSYLD1!BW212*(1-VLOOKUP(ABSYLD2!BW$4,'[1]INTERNAL PARAMETERS-1'!$B$5:$J$44,5,FALSE))*VLOOKUP(ABSYLD2!BW$4,'[1]INTERNAL PARAMETERS-1'!$B$5:$J$44,8,FALSE)*VLOOKUP(ABSYLD2!BW$4,'[1]INTERNAL PARAMETERS-1'!$B$5:$J$44,3,FALSE)</f>
        <v>0</v>
      </c>
      <c r="BX212" s="47">
        <f>ABSYLD1!BX212*VLOOKUP(ABSYLD2!BX$4,'[1]INTERNAL PARAMETERS-1'!$B$5:$J$44,5,FALSE)*VLOOKUP(ABSYLD2!BX$4,'[1]INTERNAL PARAMETERS-1'!$B$5:$J$44,6,FALSE)*VLOOKUP(ABSYLD2!BX$4,'[1]INTERNAL PARAMETERS-1'!$B$5:$J$44,3,FALSE) + ABSYLD1!BX212*(1-VLOOKUP(ABSYLD2!BX$4,'[1]INTERNAL PARAMETERS-1'!$B$5:$J$44,5,FALSE))*VLOOKUP(ABSYLD2!BX$4,'[1]INTERNAL PARAMETERS-1'!$B$5:$J$44,8,FALSE)*VLOOKUP(ABSYLD2!BX$4,'[1]INTERNAL PARAMETERS-1'!$B$5:$J$44,3,FALSE)</f>
        <v>0</v>
      </c>
      <c r="BY212" s="47">
        <f>ABSYLD1!BY212*VLOOKUP(ABSYLD2!BY$4,'[1]INTERNAL PARAMETERS-1'!$B$5:$J$44,5,FALSE)*VLOOKUP(ABSYLD2!BY$4,'[1]INTERNAL PARAMETERS-1'!$B$5:$J$44,6,FALSE)*VLOOKUP(ABSYLD2!BY$4,'[1]INTERNAL PARAMETERS-1'!$B$5:$J$44,3,FALSE) + ABSYLD1!BY212*(1-VLOOKUP(ABSYLD2!BY$4,'[1]INTERNAL PARAMETERS-1'!$B$5:$J$44,5,FALSE))*VLOOKUP(ABSYLD2!BY$4,'[1]INTERNAL PARAMETERS-1'!$B$5:$J$44,8,FALSE)*VLOOKUP(ABSYLD2!BY$4,'[1]INTERNAL PARAMETERS-1'!$B$5:$J$44,3,FALSE)</f>
        <v>0</v>
      </c>
      <c r="BZ212" s="47">
        <f>ABSYLD1!BZ212*VLOOKUP(ABSYLD2!BZ$4,'[1]INTERNAL PARAMETERS-1'!$B$5:$J$44,5,FALSE)*VLOOKUP(ABSYLD2!BZ$4,'[1]INTERNAL PARAMETERS-1'!$B$5:$J$44,6,FALSE)*VLOOKUP(ABSYLD2!BZ$4,'[1]INTERNAL PARAMETERS-1'!$B$5:$J$44,3,FALSE) + ABSYLD1!BZ212*(1-VLOOKUP(ABSYLD2!BZ$4,'[1]INTERNAL PARAMETERS-1'!$B$5:$J$44,5,FALSE))*VLOOKUP(ABSYLD2!BZ$4,'[1]INTERNAL PARAMETERS-1'!$B$5:$J$44,8,FALSE)*VLOOKUP(ABSYLD2!BZ$4,'[1]INTERNAL PARAMETERS-1'!$B$5:$J$44,3,FALSE)</f>
        <v>0</v>
      </c>
      <c r="CA212" s="47">
        <f>ABSYLD1!CA212*VLOOKUP(ABSYLD2!CA$4,'[1]INTERNAL PARAMETERS-1'!$B$5:$J$44,5,FALSE)*VLOOKUP(ABSYLD2!CA$4,'[1]INTERNAL PARAMETERS-1'!$B$5:$J$44,6,FALSE)*VLOOKUP(ABSYLD2!CA$4,'[1]INTERNAL PARAMETERS-1'!$B$5:$J$44,3,FALSE) + ABSYLD1!CA212*(1-VLOOKUP(ABSYLD2!CA$4,'[1]INTERNAL PARAMETERS-1'!$B$5:$J$44,5,FALSE))*VLOOKUP(ABSYLD2!CA$4,'[1]INTERNAL PARAMETERS-1'!$B$5:$J$44,8,FALSE)*VLOOKUP(ABSYLD2!CA$4,'[1]INTERNAL PARAMETERS-1'!$B$5:$J$44,3,FALSE)</f>
        <v>0</v>
      </c>
      <c r="CB212" s="47">
        <f>ABSYLD1!CB212*VLOOKUP(ABSYLD2!CB$4,'[1]INTERNAL PARAMETERS-1'!$B$5:$J$44,5,FALSE)*VLOOKUP(ABSYLD2!CB$4,'[1]INTERNAL PARAMETERS-1'!$B$5:$J$44,6,FALSE)*VLOOKUP(ABSYLD2!CB$4,'[1]INTERNAL PARAMETERS-1'!$B$5:$J$44,3,FALSE) + ABSYLD1!CB212*(1-VLOOKUP(ABSYLD2!CB$4,'[1]INTERNAL PARAMETERS-1'!$B$5:$J$44,5,FALSE))*VLOOKUP(ABSYLD2!CB$4,'[1]INTERNAL PARAMETERS-1'!$B$5:$J$44,8,FALSE)*VLOOKUP(ABSYLD2!CB$4,'[1]INTERNAL PARAMETERS-1'!$B$5:$J$44,3,FALSE)</f>
        <v>0</v>
      </c>
      <c r="CC212" s="47">
        <f>ABSYLD1!CC212*VLOOKUP(ABSYLD2!CC$4,'[1]INTERNAL PARAMETERS-1'!$B$5:$J$44,5,FALSE)*VLOOKUP(ABSYLD2!CC$4,'[1]INTERNAL PARAMETERS-1'!$B$5:$J$44,6,FALSE)*VLOOKUP(ABSYLD2!CC$4,'[1]INTERNAL PARAMETERS-1'!$B$5:$J$44,3,FALSE) + ABSYLD1!CC212*(1-VLOOKUP(ABSYLD2!CC$4,'[1]INTERNAL PARAMETERS-1'!$B$5:$J$44,5,FALSE))*VLOOKUP(ABSYLD2!CC$4,'[1]INTERNAL PARAMETERS-1'!$B$5:$J$44,8,FALSE)*VLOOKUP(ABSYLD2!CC$4,'[1]INTERNAL PARAMETERS-1'!$B$5:$J$44,3,FALSE)</f>
        <v>0</v>
      </c>
      <c r="CD212" s="47">
        <f>ABSYLD1!CD212*VLOOKUP(ABSYLD2!CD$4,'[1]INTERNAL PARAMETERS-1'!$B$5:$J$44,5,FALSE)*VLOOKUP(ABSYLD2!CD$4,'[1]INTERNAL PARAMETERS-1'!$B$5:$J$44,6,FALSE)*VLOOKUP(ABSYLD2!CD$4,'[1]INTERNAL PARAMETERS-1'!$B$5:$J$44,3,FALSE) + ABSYLD1!CD212*(1-VLOOKUP(ABSYLD2!CD$4,'[1]INTERNAL PARAMETERS-1'!$B$5:$J$44,5,FALSE))*VLOOKUP(ABSYLD2!CD$4,'[1]INTERNAL PARAMETERS-1'!$B$5:$J$44,8,FALSE)*VLOOKUP(ABSYLD2!CD$4,'[1]INTERNAL PARAMETERS-1'!$B$5:$J$44,3,FALSE)</f>
        <v>0</v>
      </c>
      <c r="CE212" s="47">
        <f>ABSYLD1!CE212*VLOOKUP(ABSYLD2!CE$4,'[1]INTERNAL PARAMETERS-1'!$B$5:$J$44,5,FALSE)*VLOOKUP(ABSYLD2!CE$4,'[1]INTERNAL PARAMETERS-1'!$B$5:$J$44,6,FALSE)*VLOOKUP(ABSYLD2!CE$4,'[1]INTERNAL PARAMETERS-1'!$B$5:$J$44,3,FALSE) + ABSYLD1!CE212*(1-VLOOKUP(ABSYLD2!CE$4,'[1]INTERNAL PARAMETERS-1'!$B$5:$J$44,5,FALSE))*VLOOKUP(ABSYLD2!CE$4,'[1]INTERNAL PARAMETERS-1'!$B$5:$J$44,8,FALSE)*VLOOKUP(ABSYLD2!CE$4,'[1]INTERNAL PARAMETERS-1'!$B$5:$J$44,3,FALSE)</f>
        <v>0</v>
      </c>
      <c r="CF212" s="47">
        <f>ABSYLD1!CF212*VLOOKUP(ABSYLD2!CF$4,'[1]INTERNAL PARAMETERS-1'!$B$5:$J$44,5,FALSE)*VLOOKUP(ABSYLD2!CF$4,'[1]INTERNAL PARAMETERS-1'!$B$5:$J$44,6,FALSE)*VLOOKUP(ABSYLD2!CF$4,'[1]INTERNAL PARAMETERS-1'!$B$5:$J$44,3,FALSE) + ABSYLD1!CF212*(1-VLOOKUP(ABSYLD2!CF$4,'[1]INTERNAL PARAMETERS-1'!$B$5:$J$44,5,FALSE))*VLOOKUP(ABSYLD2!CF$4,'[1]INTERNAL PARAMETERS-1'!$B$5:$J$44,8,FALSE)*VLOOKUP(ABSYLD2!CF$4,'[1]INTERNAL PARAMETERS-1'!$B$5:$J$44,3,FALSE)</f>
        <v>0</v>
      </c>
      <c r="CG212" s="47">
        <f>ABSYLD1!CG212*VLOOKUP(ABSYLD2!CG$4,'[1]INTERNAL PARAMETERS-1'!$B$5:$J$44,5,FALSE)*VLOOKUP(ABSYLD2!CG$4,'[1]INTERNAL PARAMETERS-1'!$B$5:$J$44,6,FALSE)*VLOOKUP(ABSYLD2!CG$4,'[1]INTERNAL PARAMETERS-1'!$B$5:$J$44,3,FALSE) + ABSYLD1!CG212*(1-VLOOKUP(ABSYLD2!CG$4,'[1]INTERNAL PARAMETERS-1'!$B$5:$J$44,5,FALSE))*VLOOKUP(ABSYLD2!CG$4,'[1]INTERNAL PARAMETERS-1'!$B$5:$J$44,8,FALSE)*VLOOKUP(ABSYLD2!CG$4,'[1]INTERNAL PARAMETERS-1'!$B$5:$J$44,3,FALSE)</f>
        <v>0</v>
      </c>
      <c r="CH212" s="46">
        <f>ABSYLD1!CH212*VLOOKUP(ABSYLD2!CH$4,'[1]INTERNAL PARAMETERS-1'!$B$5:$J$44,5,FALSE)*VLOOKUP(ABSYLD2!CH$4,'[1]INTERNAL PARAMETERS-1'!$B$5:$J$44,6,FALSE)*VLOOKUP(ABSYLD2!CH$4,'[1]INTERNAL PARAMETERS-1'!$B$5:$J$44,3,FALSE) + ABSYLD1!CH212*(1-VLOOKUP(ABSYLD2!CH$4,'[1]INTERNAL PARAMETERS-1'!$B$5:$J$44,5,FALSE))*VLOOKUP(ABSYLD2!CH$4,'[1]INTERNAL PARAMETERS-1'!$B$5:$J$44,8,FALSE)*VLOOKUP(ABSYLD2!CH$4,'[1]INTERNAL PARAMETERS-1'!$B$5:$J$44,3,FALSE)</f>
        <v>0</v>
      </c>
      <c r="CJ212" s="48">
        <f t="shared" si="6"/>
        <v>0</v>
      </c>
      <c r="CK212" s="46">
        <f t="shared" si="7"/>
        <v>0</v>
      </c>
    </row>
    <row r="213" spans="2:89">
      <c r="B213" s="61" t="s">
        <v>7</v>
      </c>
      <c r="C213" s="60" t="s">
        <v>71</v>
      </c>
      <c r="D213" s="60" t="s">
        <v>78</v>
      </c>
      <c r="E213" s="137">
        <f>ABS!AL213</f>
        <v>0</v>
      </c>
      <c r="F213" s="59">
        <f>'[1]INTERNAL PARAMETERS-1'!M15</f>
        <v>34.72</v>
      </c>
      <c r="G213" s="48">
        <f>ABSYLD1!G213*VLOOKUP(ABSYLD2!G$4,'[1]INTERNAL PARAMETERS-1'!$B$5:$J$44,5,FALSE)*VLOOKUP(ABSYLD2!G$4,'[1]INTERNAL PARAMETERS-1'!$B$5:$J$44,7,FALSE)*ABSYLD2!$F213 + ABSYLD1!G213*(1-VLOOKUP(ABSYLD2!G$4,'[1]INTERNAL PARAMETERS-1'!$B$5:$J$44,5,FALSE))*VLOOKUP(ABSYLD2!G$4,'[1]INTERNAL PARAMETERS-1'!$B$5:$J$44,9,FALSE)*ABSYLD2!$F213</f>
        <v>0</v>
      </c>
      <c r="H213" s="47">
        <f>ABSYLD1!H213*VLOOKUP(ABSYLD2!H$4,'[1]INTERNAL PARAMETERS-1'!$B$5:$J$44,5,FALSE)*VLOOKUP(ABSYLD2!H$4,'[1]INTERNAL PARAMETERS-1'!$B$5:$J$44,7,FALSE)*ABSYLD2!$F213 + ABSYLD1!H213*(1-VLOOKUP(ABSYLD2!H$4,'[1]INTERNAL PARAMETERS-1'!$B$5:$J$44,5,FALSE))*VLOOKUP(ABSYLD2!H$4,'[1]INTERNAL PARAMETERS-1'!$B$5:$J$44,9,FALSE)*ABSYLD2!$F213</f>
        <v>0</v>
      </c>
      <c r="I213" s="47">
        <f>ABSYLD1!I213*VLOOKUP(ABSYLD2!I$4,'[1]INTERNAL PARAMETERS-1'!$B$5:$J$44,5,FALSE)*VLOOKUP(ABSYLD2!I$4,'[1]INTERNAL PARAMETERS-1'!$B$5:$J$44,7,FALSE)*ABSYLD2!$F213 + ABSYLD1!I213*(1-VLOOKUP(ABSYLD2!I$4,'[1]INTERNAL PARAMETERS-1'!$B$5:$J$44,5,FALSE))*VLOOKUP(ABSYLD2!I$4,'[1]INTERNAL PARAMETERS-1'!$B$5:$J$44,9,FALSE)*ABSYLD2!$F213</f>
        <v>0</v>
      </c>
      <c r="J213" s="47">
        <f>ABSYLD1!J213*VLOOKUP(ABSYLD2!J$4,'[1]INTERNAL PARAMETERS-1'!$B$5:$J$44,5,FALSE)*VLOOKUP(ABSYLD2!J$4,'[1]INTERNAL PARAMETERS-1'!$B$5:$J$44,7,FALSE)*ABSYLD2!$F213 + ABSYLD1!J213*(1-VLOOKUP(ABSYLD2!J$4,'[1]INTERNAL PARAMETERS-1'!$B$5:$J$44,5,FALSE))*VLOOKUP(ABSYLD2!J$4,'[1]INTERNAL PARAMETERS-1'!$B$5:$J$44,9,FALSE)*ABSYLD2!$F213</f>
        <v>0</v>
      </c>
      <c r="K213" s="47">
        <f>ABSYLD1!K213*VLOOKUP(ABSYLD2!K$4,'[1]INTERNAL PARAMETERS-1'!$B$5:$J$44,5,FALSE)*VLOOKUP(ABSYLD2!K$4,'[1]INTERNAL PARAMETERS-1'!$B$5:$J$44,7,FALSE)*ABSYLD2!$F213 + ABSYLD1!K213*(1-VLOOKUP(ABSYLD2!K$4,'[1]INTERNAL PARAMETERS-1'!$B$5:$J$44,5,FALSE))*VLOOKUP(ABSYLD2!K$4,'[1]INTERNAL PARAMETERS-1'!$B$5:$J$44,9,FALSE)*ABSYLD2!$F213</f>
        <v>0</v>
      </c>
      <c r="L213" s="47">
        <f>ABSYLD1!L213*VLOOKUP(ABSYLD2!L$4,'[1]INTERNAL PARAMETERS-1'!$B$5:$J$44,5,FALSE)*VLOOKUP(ABSYLD2!L$4,'[1]INTERNAL PARAMETERS-1'!$B$5:$J$44,7,FALSE)*ABSYLD2!$F213 + ABSYLD1!L213*(1-VLOOKUP(ABSYLD2!L$4,'[1]INTERNAL PARAMETERS-1'!$B$5:$J$44,5,FALSE))*VLOOKUP(ABSYLD2!L$4,'[1]INTERNAL PARAMETERS-1'!$B$5:$J$44,9,FALSE)*ABSYLD2!$F213</f>
        <v>0</v>
      </c>
      <c r="M213" s="47">
        <f>ABSYLD1!M213*VLOOKUP(ABSYLD2!M$4,'[1]INTERNAL PARAMETERS-1'!$B$5:$J$44,5,FALSE)*VLOOKUP(ABSYLD2!M$4,'[1]INTERNAL PARAMETERS-1'!$B$5:$J$44,7,FALSE)*ABSYLD2!$F213 + ABSYLD1!M213*(1-VLOOKUP(ABSYLD2!M$4,'[1]INTERNAL PARAMETERS-1'!$B$5:$J$44,5,FALSE))*VLOOKUP(ABSYLD2!M$4,'[1]INTERNAL PARAMETERS-1'!$B$5:$J$44,9,FALSE)*ABSYLD2!$F213</f>
        <v>0</v>
      </c>
      <c r="N213" s="47">
        <f>ABSYLD1!N213*VLOOKUP(ABSYLD2!N$4,'[1]INTERNAL PARAMETERS-1'!$B$5:$J$44,5,FALSE)*VLOOKUP(ABSYLD2!N$4,'[1]INTERNAL PARAMETERS-1'!$B$5:$J$44,7,FALSE)*ABSYLD2!$F213 + ABSYLD1!N213*(1-VLOOKUP(ABSYLD2!N$4,'[1]INTERNAL PARAMETERS-1'!$B$5:$J$44,5,FALSE))*VLOOKUP(ABSYLD2!N$4,'[1]INTERNAL PARAMETERS-1'!$B$5:$J$44,9,FALSE)*ABSYLD2!$F213</f>
        <v>0</v>
      </c>
      <c r="O213" s="47">
        <f>ABSYLD1!O213*VLOOKUP(ABSYLD2!O$4,'[1]INTERNAL PARAMETERS-1'!$B$5:$J$44,5,FALSE)*VLOOKUP(ABSYLD2!O$4,'[1]INTERNAL PARAMETERS-1'!$B$5:$J$44,7,FALSE)*ABSYLD2!$F213 + ABSYLD1!O213*(1-VLOOKUP(ABSYLD2!O$4,'[1]INTERNAL PARAMETERS-1'!$B$5:$J$44,5,FALSE))*VLOOKUP(ABSYLD2!O$4,'[1]INTERNAL PARAMETERS-1'!$B$5:$J$44,9,FALSE)*ABSYLD2!$F213</f>
        <v>0</v>
      </c>
      <c r="P213" s="47">
        <f>ABSYLD1!P213*VLOOKUP(ABSYLD2!P$4,'[1]INTERNAL PARAMETERS-1'!$B$5:$J$44,5,FALSE)*VLOOKUP(ABSYLD2!P$4,'[1]INTERNAL PARAMETERS-1'!$B$5:$J$44,7,FALSE)*ABSYLD2!$F213 + ABSYLD1!P213*(1-VLOOKUP(ABSYLD2!P$4,'[1]INTERNAL PARAMETERS-1'!$B$5:$J$44,5,FALSE))*VLOOKUP(ABSYLD2!P$4,'[1]INTERNAL PARAMETERS-1'!$B$5:$J$44,9,FALSE)*ABSYLD2!$F213</f>
        <v>0</v>
      </c>
      <c r="Q213" s="47">
        <f>ABSYLD1!Q213*VLOOKUP(ABSYLD2!Q$4,'[1]INTERNAL PARAMETERS-1'!$B$5:$J$44,5,FALSE)*VLOOKUP(ABSYLD2!Q$4,'[1]INTERNAL PARAMETERS-1'!$B$5:$J$44,7,FALSE)*ABSYLD2!$F213 + ABSYLD1!Q213*(1-VLOOKUP(ABSYLD2!Q$4,'[1]INTERNAL PARAMETERS-1'!$B$5:$J$44,5,FALSE))*VLOOKUP(ABSYLD2!Q$4,'[1]INTERNAL PARAMETERS-1'!$B$5:$J$44,9,FALSE)*ABSYLD2!$F213</f>
        <v>0</v>
      </c>
      <c r="R213" s="47">
        <f>ABSYLD1!R213*VLOOKUP(ABSYLD2!R$4,'[1]INTERNAL PARAMETERS-1'!$B$5:$J$44,5,FALSE)*VLOOKUP(ABSYLD2!R$4,'[1]INTERNAL PARAMETERS-1'!$B$5:$J$44,7,FALSE)*ABSYLD2!$F213 + ABSYLD1!R213*(1-VLOOKUP(ABSYLD2!R$4,'[1]INTERNAL PARAMETERS-1'!$B$5:$J$44,5,FALSE))*VLOOKUP(ABSYLD2!R$4,'[1]INTERNAL PARAMETERS-1'!$B$5:$J$44,9,FALSE)*ABSYLD2!$F213</f>
        <v>0</v>
      </c>
      <c r="S213" s="47">
        <f>ABSYLD1!S213*VLOOKUP(ABSYLD2!S$4,'[1]INTERNAL PARAMETERS-1'!$B$5:$J$44,5,FALSE)*VLOOKUP(ABSYLD2!S$4,'[1]INTERNAL PARAMETERS-1'!$B$5:$J$44,7,FALSE)*ABSYLD2!$F213 + ABSYLD1!S213*(1-VLOOKUP(ABSYLD2!S$4,'[1]INTERNAL PARAMETERS-1'!$B$5:$J$44,5,FALSE))*VLOOKUP(ABSYLD2!S$4,'[1]INTERNAL PARAMETERS-1'!$B$5:$J$44,9,FALSE)*ABSYLD2!$F213</f>
        <v>0</v>
      </c>
      <c r="T213" s="47">
        <f>ABSYLD1!T213*VLOOKUP(ABSYLD2!T$4,'[1]INTERNAL PARAMETERS-1'!$B$5:$J$44,5,FALSE)*VLOOKUP(ABSYLD2!T$4,'[1]INTERNAL PARAMETERS-1'!$B$5:$J$44,7,FALSE)*ABSYLD2!$F213 + ABSYLD1!T213*(1-VLOOKUP(ABSYLD2!T$4,'[1]INTERNAL PARAMETERS-1'!$B$5:$J$44,5,FALSE))*VLOOKUP(ABSYLD2!T$4,'[1]INTERNAL PARAMETERS-1'!$B$5:$J$44,9,FALSE)*ABSYLD2!$F213</f>
        <v>0</v>
      </c>
      <c r="U213" s="47">
        <f>ABSYLD1!U213*VLOOKUP(ABSYLD2!U$4,'[1]INTERNAL PARAMETERS-1'!$B$5:$J$44,5,FALSE)*VLOOKUP(ABSYLD2!U$4,'[1]INTERNAL PARAMETERS-1'!$B$5:$J$44,7,FALSE)*ABSYLD2!$F213 + ABSYLD1!U213*(1-VLOOKUP(ABSYLD2!U$4,'[1]INTERNAL PARAMETERS-1'!$B$5:$J$44,5,FALSE))*VLOOKUP(ABSYLD2!U$4,'[1]INTERNAL PARAMETERS-1'!$B$5:$J$44,9,FALSE)*ABSYLD2!$F213</f>
        <v>0</v>
      </c>
      <c r="V213" s="47">
        <f>ABSYLD1!V213*VLOOKUP(ABSYLD2!V$4,'[1]INTERNAL PARAMETERS-1'!$B$5:$J$44,5,FALSE)*VLOOKUP(ABSYLD2!V$4,'[1]INTERNAL PARAMETERS-1'!$B$5:$J$44,7,FALSE)*ABSYLD2!$F213 + ABSYLD1!V213*(1-VLOOKUP(ABSYLD2!V$4,'[1]INTERNAL PARAMETERS-1'!$B$5:$J$44,5,FALSE))*VLOOKUP(ABSYLD2!V$4,'[1]INTERNAL PARAMETERS-1'!$B$5:$J$44,9,FALSE)*ABSYLD2!$F213</f>
        <v>0</v>
      </c>
      <c r="W213" s="47">
        <f>ABSYLD1!W213*VLOOKUP(ABSYLD2!W$4,'[1]INTERNAL PARAMETERS-1'!$B$5:$J$44,5,FALSE)*VLOOKUP(ABSYLD2!W$4,'[1]INTERNAL PARAMETERS-1'!$B$5:$J$44,7,FALSE)*ABSYLD2!$F213 + ABSYLD1!W213*(1-VLOOKUP(ABSYLD2!W$4,'[1]INTERNAL PARAMETERS-1'!$B$5:$J$44,5,FALSE))*VLOOKUP(ABSYLD2!W$4,'[1]INTERNAL PARAMETERS-1'!$B$5:$J$44,9,FALSE)*ABSYLD2!$F213</f>
        <v>0</v>
      </c>
      <c r="X213" s="47">
        <f>ABSYLD1!X213*VLOOKUP(ABSYLD2!X$4,'[1]INTERNAL PARAMETERS-1'!$B$5:$J$44,5,FALSE)*VLOOKUP(ABSYLD2!X$4,'[1]INTERNAL PARAMETERS-1'!$B$5:$J$44,7,FALSE)*ABSYLD2!$F213 + ABSYLD1!X213*(1-VLOOKUP(ABSYLD2!X$4,'[1]INTERNAL PARAMETERS-1'!$B$5:$J$44,5,FALSE))*VLOOKUP(ABSYLD2!X$4,'[1]INTERNAL PARAMETERS-1'!$B$5:$J$44,9,FALSE)*ABSYLD2!$F213</f>
        <v>0</v>
      </c>
      <c r="Y213" s="47">
        <f>ABSYLD1!Y213*VLOOKUP(ABSYLD2!Y$4,'[1]INTERNAL PARAMETERS-1'!$B$5:$J$44,5,FALSE)*VLOOKUP(ABSYLD2!Y$4,'[1]INTERNAL PARAMETERS-1'!$B$5:$J$44,7,FALSE)*ABSYLD2!$F213 + ABSYLD1!Y213*(1-VLOOKUP(ABSYLD2!Y$4,'[1]INTERNAL PARAMETERS-1'!$B$5:$J$44,5,FALSE))*VLOOKUP(ABSYLD2!Y$4,'[1]INTERNAL PARAMETERS-1'!$B$5:$J$44,9,FALSE)*ABSYLD2!$F213</f>
        <v>0</v>
      </c>
      <c r="Z213" s="47">
        <f>ABSYLD1!Z213*VLOOKUP(ABSYLD2!Z$4,'[1]INTERNAL PARAMETERS-1'!$B$5:$J$44,5,FALSE)*VLOOKUP(ABSYLD2!Z$4,'[1]INTERNAL PARAMETERS-1'!$B$5:$J$44,7,FALSE)*ABSYLD2!$F213 + ABSYLD1!Z213*(1-VLOOKUP(ABSYLD2!Z$4,'[1]INTERNAL PARAMETERS-1'!$B$5:$J$44,5,FALSE))*VLOOKUP(ABSYLD2!Z$4,'[1]INTERNAL PARAMETERS-1'!$B$5:$J$44,9,FALSE)*ABSYLD2!$F213</f>
        <v>0</v>
      </c>
      <c r="AA213" s="47">
        <f>ABSYLD1!AA213*VLOOKUP(ABSYLD2!AA$4,'[1]INTERNAL PARAMETERS-1'!$B$5:$J$44,5,FALSE)*VLOOKUP(ABSYLD2!AA$4,'[1]INTERNAL PARAMETERS-1'!$B$5:$J$44,7,FALSE)*ABSYLD2!$F213 + ABSYLD1!AA213*(1-VLOOKUP(ABSYLD2!AA$4,'[1]INTERNAL PARAMETERS-1'!$B$5:$J$44,5,FALSE))*VLOOKUP(ABSYLD2!AA$4,'[1]INTERNAL PARAMETERS-1'!$B$5:$J$44,9,FALSE)*ABSYLD2!$F213</f>
        <v>0</v>
      </c>
      <c r="AB213" s="47">
        <f>ABSYLD1!AB213*VLOOKUP(ABSYLD2!AB$4,'[1]INTERNAL PARAMETERS-1'!$B$5:$J$44,5,FALSE)*VLOOKUP(ABSYLD2!AB$4,'[1]INTERNAL PARAMETERS-1'!$B$5:$J$44,7,FALSE)*ABSYLD2!$F213 + ABSYLD1!AB213*(1-VLOOKUP(ABSYLD2!AB$4,'[1]INTERNAL PARAMETERS-1'!$B$5:$J$44,5,FALSE))*VLOOKUP(ABSYLD2!AB$4,'[1]INTERNAL PARAMETERS-1'!$B$5:$J$44,9,FALSE)*ABSYLD2!$F213</f>
        <v>0</v>
      </c>
      <c r="AC213" s="47">
        <f>ABSYLD1!AC213*VLOOKUP(ABSYLD2!AC$4,'[1]INTERNAL PARAMETERS-1'!$B$5:$J$44,5,FALSE)*VLOOKUP(ABSYLD2!AC$4,'[1]INTERNAL PARAMETERS-1'!$B$5:$J$44,7,FALSE)*ABSYLD2!$F213 + ABSYLD1!AC213*(1-VLOOKUP(ABSYLD2!AC$4,'[1]INTERNAL PARAMETERS-1'!$B$5:$J$44,5,FALSE))*VLOOKUP(ABSYLD2!AC$4,'[1]INTERNAL PARAMETERS-1'!$B$5:$J$44,9,FALSE)*ABSYLD2!$F213</f>
        <v>0</v>
      </c>
      <c r="AD213" s="47">
        <f>ABSYLD1!AD213*VLOOKUP(ABSYLD2!AD$4,'[1]INTERNAL PARAMETERS-1'!$B$5:$J$44,5,FALSE)*VLOOKUP(ABSYLD2!AD$4,'[1]INTERNAL PARAMETERS-1'!$B$5:$J$44,7,FALSE)*ABSYLD2!$F213 + ABSYLD1!AD213*(1-VLOOKUP(ABSYLD2!AD$4,'[1]INTERNAL PARAMETERS-1'!$B$5:$J$44,5,FALSE))*VLOOKUP(ABSYLD2!AD$4,'[1]INTERNAL PARAMETERS-1'!$B$5:$J$44,9,FALSE)*ABSYLD2!$F213</f>
        <v>0</v>
      </c>
      <c r="AE213" s="47">
        <f>ABSYLD1!AE213*VLOOKUP(ABSYLD2!AE$4,'[1]INTERNAL PARAMETERS-1'!$B$5:$J$44,5,FALSE)*VLOOKUP(ABSYLD2!AE$4,'[1]INTERNAL PARAMETERS-1'!$B$5:$J$44,7,FALSE)*ABSYLD2!$F213 + ABSYLD1!AE213*(1-VLOOKUP(ABSYLD2!AE$4,'[1]INTERNAL PARAMETERS-1'!$B$5:$J$44,5,FALSE))*VLOOKUP(ABSYLD2!AE$4,'[1]INTERNAL PARAMETERS-1'!$B$5:$J$44,9,FALSE)*ABSYLD2!$F213</f>
        <v>0</v>
      </c>
      <c r="AF213" s="47">
        <f>ABSYLD1!AF213*VLOOKUP(ABSYLD2!AF$4,'[1]INTERNAL PARAMETERS-1'!$B$5:$J$44,5,FALSE)*VLOOKUP(ABSYLD2!AF$4,'[1]INTERNAL PARAMETERS-1'!$B$5:$J$44,7,FALSE)*ABSYLD2!$F213 + ABSYLD1!AF213*(1-VLOOKUP(ABSYLD2!AF$4,'[1]INTERNAL PARAMETERS-1'!$B$5:$J$44,5,FALSE))*VLOOKUP(ABSYLD2!AF$4,'[1]INTERNAL PARAMETERS-1'!$B$5:$J$44,9,FALSE)*ABSYLD2!$F213</f>
        <v>0</v>
      </c>
      <c r="AG213" s="47">
        <f>ABSYLD1!AG213*VLOOKUP(ABSYLD2!AG$4,'[1]INTERNAL PARAMETERS-1'!$B$5:$J$44,5,FALSE)*VLOOKUP(ABSYLD2!AG$4,'[1]INTERNAL PARAMETERS-1'!$B$5:$J$44,7,FALSE)*ABSYLD2!$F213 + ABSYLD1!AG213*(1-VLOOKUP(ABSYLD2!AG$4,'[1]INTERNAL PARAMETERS-1'!$B$5:$J$44,5,FALSE))*VLOOKUP(ABSYLD2!AG$4,'[1]INTERNAL PARAMETERS-1'!$B$5:$J$44,9,FALSE)*ABSYLD2!$F213</f>
        <v>0</v>
      </c>
      <c r="AH213" s="47">
        <f>ABSYLD1!AH213*VLOOKUP(ABSYLD2!AH$4,'[1]INTERNAL PARAMETERS-1'!$B$5:$J$44,5,FALSE)*VLOOKUP(ABSYLD2!AH$4,'[1]INTERNAL PARAMETERS-1'!$B$5:$J$44,7,FALSE)*ABSYLD2!$F213 + ABSYLD1!AH213*(1-VLOOKUP(ABSYLD2!AH$4,'[1]INTERNAL PARAMETERS-1'!$B$5:$J$44,5,FALSE))*VLOOKUP(ABSYLD2!AH$4,'[1]INTERNAL PARAMETERS-1'!$B$5:$J$44,9,FALSE)*ABSYLD2!$F213</f>
        <v>0</v>
      </c>
      <c r="AI213" s="47">
        <f>ABSYLD1!AI213*VLOOKUP(ABSYLD2!AI$4,'[1]INTERNAL PARAMETERS-1'!$B$5:$J$44,5,FALSE)*VLOOKUP(ABSYLD2!AI$4,'[1]INTERNAL PARAMETERS-1'!$B$5:$J$44,7,FALSE)*ABSYLD2!$F213 + ABSYLD1!AI213*(1-VLOOKUP(ABSYLD2!AI$4,'[1]INTERNAL PARAMETERS-1'!$B$5:$J$44,5,FALSE))*VLOOKUP(ABSYLD2!AI$4,'[1]INTERNAL PARAMETERS-1'!$B$5:$J$44,9,FALSE)*ABSYLD2!$F213</f>
        <v>0</v>
      </c>
      <c r="AJ213" s="47">
        <f>ABSYLD1!AJ213*VLOOKUP(ABSYLD2!AJ$4,'[1]INTERNAL PARAMETERS-1'!$B$5:$J$44,5,FALSE)*VLOOKUP(ABSYLD2!AJ$4,'[1]INTERNAL PARAMETERS-1'!$B$5:$J$44,7,FALSE)*ABSYLD2!$F213 + ABSYLD1!AJ213*(1-VLOOKUP(ABSYLD2!AJ$4,'[1]INTERNAL PARAMETERS-1'!$B$5:$J$44,5,FALSE))*VLOOKUP(ABSYLD2!AJ$4,'[1]INTERNAL PARAMETERS-1'!$B$5:$J$44,9,FALSE)*ABSYLD2!$F213</f>
        <v>0</v>
      </c>
      <c r="AK213" s="47">
        <f>ABSYLD1!AK213*VLOOKUP(ABSYLD2!AK$4,'[1]INTERNAL PARAMETERS-1'!$B$5:$J$44,5,FALSE)*VLOOKUP(ABSYLD2!AK$4,'[1]INTERNAL PARAMETERS-1'!$B$5:$J$44,7,FALSE)*ABSYLD2!$F213 + ABSYLD1!AK213*(1-VLOOKUP(ABSYLD2!AK$4,'[1]INTERNAL PARAMETERS-1'!$B$5:$J$44,5,FALSE))*VLOOKUP(ABSYLD2!AK$4,'[1]INTERNAL PARAMETERS-1'!$B$5:$J$44,9,FALSE)*ABSYLD2!$F213</f>
        <v>0</v>
      </c>
      <c r="AL213" s="47">
        <f>ABSYLD1!AL213*VLOOKUP(ABSYLD2!AL$4,'[1]INTERNAL PARAMETERS-1'!$B$5:$J$44,5,FALSE)*VLOOKUP(ABSYLD2!AL$4,'[1]INTERNAL PARAMETERS-1'!$B$5:$J$44,7,FALSE)*ABSYLD2!$F213 + ABSYLD1!AL213*(1-VLOOKUP(ABSYLD2!AL$4,'[1]INTERNAL PARAMETERS-1'!$B$5:$J$44,5,FALSE))*VLOOKUP(ABSYLD2!AL$4,'[1]INTERNAL PARAMETERS-1'!$B$5:$J$44,9,FALSE)*ABSYLD2!$F213</f>
        <v>0</v>
      </c>
      <c r="AM213" s="47">
        <f>ABSYLD1!AM213*VLOOKUP(ABSYLD2!AM$4,'[1]INTERNAL PARAMETERS-1'!$B$5:$J$44,5,FALSE)*VLOOKUP(ABSYLD2!AM$4,'[1]INTERNAL PARAMETERS-1'!$B$5:$J$44,7,FALSE)*ABSYLD2!$F213 + ABSYLD1!AM213*(1-VLOOKUP(ABSYLD2!AM$4,'[1]INTERNAL PARAMETERS-1'!$B$5:$J$44,5,FALSE))*VLOOKUP(ABSYLD2!AM$4,'[1]INTERNAL PARAMETERS-1'!$B$5:$J$44,9,FALSE)*ABSYLD2!$F213</f>
        <v>0</v>
      </c>
      <c r="AN213" s="47">
        <f>ABSYLD1!AN213*VLOOKUP(ABSYLD2!AN$4,'[1]INTERNAL PARAMETERS-1'!$B$5:$J$44,5,FALSE)*VLOOKUP(ABSYLD2!AN$4,'[1]INTERNAL PARAMETERS-1'!$B$5:$J$44,7,FALSE)*ABSYLD2!$F213 + ABSYLD1!AN213*(1-VLOOKUP(ABSYLD2!AN$4,'[1]INTERNAL PARAMETERS-1'!$B$5:$J$44,5,FALSE))*VLOOKUP(ABSYLD2!AN$4,'[1]INTERNAL PARAMETERS-1'!$B$5:$J$44,9,FALSE)*ABSYLD2!$F213</f>
        <v>0</v>
      </c>
      <c r="AO213" s="47">
        <f>ABSYLD1!AO213*VLOOKUP(ABSYLD2!AO$4,'[1]INTERNAL PARAMETERS-1'!$B$5:$J$44,5,FALSE)*VLOOKUP(ABSYLD2!AO$4,'[1]INTERNAL PARAMETERS-1'!$B$5:$J$44,7,FALSE)*ABSYLD2!$F213 + ABSYLD1!AO213*(1-VLOOKUP(ABSYLD2!AO$4,'[1]INTERNAL PARAMETERS-1'!$B$5:$J$44,5,FALSE))*VLOOKUP(ABSYLD2!AO$4,'[1]INTERNAL PARAMETERS-1'!$B$5:$J$44,9,FALSE)*ABSYLD2!$F213</f>
        <v>0</v>
      </c>
      <c r="AP213" s="47">
        <f>ABSYLD1!AP213*VLOOKUP(ABSYLD2!AP$4,'[1]INTERNAL PARAMETERS-1'!$B$5:$J$44,5,FALSE)*VLOOKUP(ABSYLD2!AP$4,'[1]INTERNAL PARAMETERS-1'!$B$5:$J$44,7,FALSE)*ABSYLD2!$F213 + ABSYLD1!AP213*(1-VLOOKUP(ABSYLD2!AP$4,'[1]INTERNAL PARAMETERS-1'!$B$5:$J$44,5,FALSE))*VLOOKUP(ABSYLD2!AP$4,'[1]INTERNAL PARAMETERS-1'!$B$5:$J$44,9,FALSE)*ABSYLD2!$F213</f>
        <v>0</v>
      </c>
      <c r="AQ213" s="47">
        <f>ABSYLD1!AQ213*VLOOKUP(ABSYLD2!AQ$4,'[1]INTERNAL PARAMETERS-1'!$B$5:$J$44,5,FALSE)*VLOOKUP(ABSYLD2!AQ$4,'[1]INTERNAL PARAMETERS-1'!$B$5:$J$44,7,FALSE)*ABSYLD2!$F213 + ABSYLD1!AQ213*(1-VLOOKUP(ABSYLD2!AQ$4,'[1]INTERNAL PARAMETERS-1'!$B$5:$J$44,5,FALSE))*VLOOKUP(ABSYLD2!AQ$4,'[1]INTERNAL PARAMETERS-1'!$B$5:$J$44,9,FALSE)*ABSYLD2!$F213</f>
        <v>0</v>
      </c>
      <c r="AR213" s="47">
        <f>ABSYLD1!AR213*VLOOKUP(ABSYLD2!AR$4,'[1]INTERNAL PARAMETERS-1'!$B$5:$J$44,5,FALSE)*VLOOKUP(ABSYLD2!AR$4,'[1]INTERNAL PARAMETERS-1'!$B$5:$J$44,7,FALSE)*ABSYLD2!$F213 + ABSYLD1!AR213*(1-VLOOKUP(ABSYLD2!AR$4,'[1]INTERNAL PARAMETERS-1'!$B$5:$J$44,5,FALSE))*VLOOKUP(ABSYLD2!AR$4,'[1]INTERNAL PARAMETERS-1'!$B$5:$J$44,9,FALSE)*ABSYLD2!$F213</f>
        <v>0</v>
      </c>
      <c r="AS213" s="47">
        <f>ABSYLD1!AS213*VLOOKUP(ABSYLD2!AS$4,'[1]INTERNAL PARAMETERS-1'!$B$5:$J$44,5,FALSE)*VLOOKUP(ABSYLD2!AS$4,'[1]INTERNAL PARAMETERS-1'!$B$5:$J$44,7,FALSE)*ABSYLD2!$F213 + ABSYLD1!AS213*(1-VLOOKUP(ABSYLD2!AS$4,'[1]INTERNAL PARAMETERS-1'!$B$5:$J$44,5,FALSE))*VLOOKUP(ABSYLD2!AS$4,'[1]INTERNAL PARAMETERS-1'!$B$5:$J$44,9,FALSE)*ABSYLD2!$F213</f>
        <v>0</v>
      </c>
      <c r="AT213" s="46">
        <f>ABSYLD1!AT213*VLOOKUP(ABSYLD2!AT$4,'[1]INTERNAL PARAMETERS-1'!$B$5:$J$44,5,FALSE)*VLOOKUP(ABSYLD2!AT$4,'[1]INTERNAL PARAMETERS-1'!$B$5:$J$44,7,FALSE)*ABSYLD2!$F213 + ABSYLD1!AT213*(1-VLOOKUP(ABSYLD2!AT$4,'[1]INTERNAL PARAMETERS-1'!$B$5:$J$44,5,FALSE))*VLOOKUP(ABSYLD2!AT$4,'[1]INTERNAL PARAMETERS-1'!$B$5:$J$44,9,FALSE)*ABSYLD2!$F213</f>
        <v>0</v>
      </c>
      <c r="AU213" s="48">
        <f>ABSYLD1!AU213*VLOOKUP(ABSYLD2!AU$4,'[1]INTERNAL PARAMETERS-1'!$B$5:$J$44,5,FALSE)*VLOOKUP(ABSYLD2!AU$4,'[1]INTERNAL PARAMETERS-1'!$B$5:$J$44,6,FALSE)*VLOOKUP(ABSYLD2!AU$4,'[1]INTERNAL PARAMETERS-1'!$B$5:$J$44,3,FALSE) + ABSYLD1!AU213*(1-VLOOKUP(ABSYLD2!AU$4,'[1]INTERNAL PARAMETERS-1'!$B$5:$J$44,5,FALSE))*VLOOKUP(ABSYLD2!AU$4,'[1]INTERNAL PARAMETERS-1'!$B$5:$J$44,8,FALSE)*VLOOKUP(ABSYLD2!AU$4,'[1]INTERNAL PARAMETERS-1'!$B$5:$J$44,3,FALSE)</f>
        <v>0</v>
      </c>
      <c r="AV213" s="47">
        <f>ABSYLD1!AV213*VLOOKUP(ABSYLD2!AV$4,'[1]INTERNAL PARAMETERS-1'!$B$5:$J$44,5,FALSE)*VLOOKUP(ABSYLD2!AV$4,'[1]INTERNAL PARAMETERS-1'!$B$5:$J$44,6,FALSE)*VLOOKUP(ABSYLD2!AV$4,'[1]INTERNAL PARAMETERS-1'!$B$5:$J$44,3,FALSE) + ABSYLD1!AV213*(1-VLOOKUP(ABSYLD2!AV$4,'[1]INTERNAL PARAMETERS-1'!$B$5:$J$44,5,FALSE))*VLOOKUP(ABSYLD2!AV$4,'[1]INTERNAL PARAMETERS-1'!$B$5:$J$44,8,FALSE)*VLOOKUP(ABSYLD2!AV$4,'[1]INTERNAL PARAMETERS-1'!$B$5:$J$44,3,FALSE)</f>
        <v>0</v>
      </c>
      <c r="AW213" s="47">
        <f>ABSYLD1!AW213*VLOOKUP(ABSYLD2!AW$4,'[1]INTERNAL PARAMETERS-1'!$B$5:$J$44,5,FALSE)*VLOOKUP(ABSYLD2!AW$4,'[1]INTERNAL PARAMETERS-1'!$B$5:$J$44,6,FALSE)*VLOOKUP(ABSYLD2!AW$4,'[1]INTERNAL PARAMETERS-1'!$B$5:$J$44,3,FALSE) + ABSYLD1!AW213*(1-VLOOKUP(ABSYLD2!AW$4,'[1]INTERNAL PARAMETERS-1'!$B$5:$J$44,5,FALSE))*VLOOKUP(ABSYLD2!AW$4,'[1]INTERNAL PARAMETERS-1'!$B$5:$J$44,8,FALSE)*VLOOKUP(ABSYLD2!AW$4,'[1]INTERNAL PARAMETERS-1'!$B$5:$J$44,3,FALSE)</f>
        <v>0</v>
      </c>
      <c r="AX213" s="47">
        <f>ABSYLD1!AX213*VLOOKUP(ABSYLD2!AX$4,'[1]INTERNAL PARAMETERS-1'!$B$5:$J$44,5,FALSE)*VLOOKUP(ABSYLD2!AX$4,'[1]INTERNAL PARAMETERS-1'!$B$5:$J$44,6,FALSE)*VLOOKUP(ABSYLD2!AX$4,'[1]INTERNAL PARAMETERS-1'!$B$5:$J$44,3,FALSE) + ABSYLD1!AX213*(1-VLOOKUP(ABSYLD2!AX$4,'[1]INTERNAL PARAMETERS-1'!$B$5:$J$44,5,FALSE))*VLOOKUP(ABSYLD2!AX$4,'[1]INTERNAL PARAMETERS-1'!$B$5:$J$44,8,FALSE)*VLOOKUP(ABSYLD2!AX$4,'[1]INTERNAL PARAMETERS-1'!$B$5:$J$44,3,FALSE)</f>
        <v>0</v>
      </c>
      <c r="AY213" s="47">
        <f>ABSYLD1!AY213*VLOOKUP(ABSYLD2!AY$4,'[1]INTERNAL PARAMETERS-1'!$B$5:$J$44,5,FALSE)*VLOOKUP(ABSYLD2!AY$4,'[1]INTERNAL PARAMETERS-1'!$B$5:$J$44,6,FALSE)*VLOOKUP(ABSYLD2!AY$4,'[1]INTERNAL PARAMETERS-1'!$B$5:$J$44,3,FALSE) + ABSYLD1!AY213*(1-VLOOKUP(ABSYLD2!AY$4,'[1]INTERNAL PARAMETERS-1'!$B$5:$J$44,5,FALSE))*VLOOKUP(ABSYLD2!AY$4,'[1]INTERNAL PARAMETERS-1'!$B$5:$J$44,8,FALSE)*VLOOKUP(ABSYLD2!AY$4,'[1]INTERNAL PARAMETERS-1'!$B$5:$J$44,3,FALSE)</f>
        <v>0</v>
      </c>
      <c r="AZ213" s="47">
        <f>ABSYLD1!AZ213*VLOOKUP(ABSYLD2!AZ$4,'[1]INTERNAL PARAMETERS-1'!$B$5:$J$44,5,FALSE)*VLOOKUP(ABSYLD2!AZ$4,'[1]INTERNAL PARAMETERS-1'!$B$5:$J$44,6,FALSE)*VLOOKUP(ABSYLD2!AZ$4,'[1]INTERNAL PARAMETERS-1'!$B$5:$J$44,3,FALSE) + ABSYLD1!AZ213*(1-VLOOKUP(ABSYLD2!AZ$4,'[1]INTERNAL PARAMETERS-1'!$B$5:$J$44,5,FALSE))*VLOOKUP(ABSYLD2!AZ$4,'[1]INTERNAL PARAMETERS-1'!$B$5:$J$44,8,FALSE)*VLOOKUP(ABSYLD2!AZ$4,'[1]INTERNAL PARAMETERS-1'!$B$5:$J$44,3,FALSE)</f>
        <v>0</v>
      </c>
      <c r="BA213" s="47">
        <f>ABSYLD1!BA213*VLOOKUP(ABSYLD2!BA$4,'[1]INTERNAL PARAMETERS-1'!$B$5:$J$44,5,FALSE)*VLOOKUP(ABSYLD2!BA$4,'[1]INTERNAL PARAMETERS-1'!$B$5:$J$44,6,FALSE)*VLOOKUP(ABSYLD2!BA$4,'[1]INTERNAL PARAMETERS-1'!$B$5:$J$44,3,FALSE) + ABSYLD1!BA213*(1-VLOOKUP(ABSYLD2!BA$4,'[1]INTERNAL PARAMETERS-1'!$B$5:$J$44,5,FALSE))*VLOOKUP(ABSYLD2!BA$4,'[1]INTERNAL PARAMETERS-1'!$B$5:$J$44,8,FALSE)*VLOOKUP(ABSYLD2!BA$4,'[1]INTERNAL PARAMETERS-1'!$B$5:$J$44,3,FALSE)</f>
        <v>0</v>
      </c>
      <c r="BB213" s="47">
        <f>ABSYLD1!BB213*VLOOKUP(ABSYLD2!BB$4,'[1]INTERNAL PARAMETERS-1'!$B$5:$J$44,5,FALSE)*VLOOKUP(ABSYLD2!BB$4,'[1]INTERNAL PARAMETERS-1'!$B$5:$J$44,6,FALSE)*VLOOKUP(ABSYLD2!BB$4,'[1]INTERNAL PARAMETERS-1'!$B$5:$J$44,3,FALSE) + ABSYLD1!BB213*(1-VLOOKUP(ABSYLD2!BB$4,'[1]INTERNAL PARAMETERS-1'!$B$5:$J$44,5,FALSE))*VLOOKUP(ABSYLD2!BB$4,'[1]INTERNAL PARAMETERS-1'!$B$5:$J$44,8,FALSE)*VLOOKUP(ABSYLD2!BB$4,'[1]INTERNAL PARAMETERS-1'!$B$5:$J$44,3,FALSE)</f>
        <v>0</v>
      </c>
      <c r="BC213" s="47">
        <f>ABSYLD1!BC213*VLOOKUP(ABSYLD2!BC$4,'[1]INTERNAL PARAMETERS-1'!$B$5:$J$44,5,FALSE)*VLOOKUP(ABSYLD2!BC$4,'[1]INTERNAL PARAMETERS-1'!$B$5:$J$44,6,FALSE)*VLOOKUP(ABSYLD2!BC$4,'[1]INTERNAL PARAMETERS-1'!$B$5:$J$44,3,FALSE) + ABSYLD1!BC213*(1-VLOOKUP(ABSYLD2!BC$4,'[1]INTERNAL PARAMETERS-1'!$B$5:$J$44,5,FALSE))*VLOOKUP(ABSYLD2!BC$4,'[1]INTERNAL PARAMETERS-1'!$B$5:$J$44,8,FALSE)*VLOOKUP(ABSYLD2!BC$4,'[1]INTERNAL PARAMETERS-1'!$B$5:$J$44,3,FALSE)</f>
        <v>0</v>
      </c>
      <c r="BD213" s="47">
        <f>ABSYLD1!BD213*VLOOKUP(ABSYLD2!BD$4,'[1]INTERNAL PARAMETERS-1'!$B$5:$J$44,5,FALSE)*VLOOKUP(ABSYLD2!BD$4,'[1]INTERNAL PARAMETERS-1'!$B$5:$J$44,6,FALSE)*VLOOKUP(ABSYLD2!BD$4,'[1]INTERNAL PARAMETERS-1'!$B$5:$J$44,3,FALSE) + ABSYLD1!BD213*(1-VLOOKUP(ABSYLD2!BD$4,'[1]INTERNAL PARAMETERS-1'!$B$5:$J$44,5,FALSE))*VLOOKUP(ABSYLD2!BD$4,'[1]INTERNAL PARAMETERS-1'!$B$5:$J$44,8,FALSE)*VLOOKUP(ABSYLD2!BD$4,'[1]INTERNAL PARAMETERS-1'!$B$5:$J$44,3,FALSE)</f>
        <v>0</v>
      </c>
      <c r="BE213" s="47">
        <f>ABSYLD1!BE213*VLOOKUP(ABSYLD2!BE$4,'[1]INTERNAL PARAMETERS-1'!$B$5:$J$44,5,FALSE)*VLOOKUP(ABSYLD2!BE$4,'[1]INTERNAL PARAMETERS-1'!$B$5:$J$44,6,FALSE)*VLOOKUP(ABSYLD2!BE$4,'[1]INTERNAL PARAMETERS-1'!$B$5:$J$44,3,FALSE) + ABSYLD1!BE213*(1-VLOOKUP(ABSYLD2!BE$4,'[1]INTERNAL PARAMETERS-1'!$B$5:$J$44,5,FALSE))*VLOOKUP(ABSYLD2!BE$4,'[1]INTERNAL PARAMETERS-1'!$B$5:$J$44,8,FALSE)*VLOOKUP(ABSYLD2!BE$4,'[1]INTERNAL PARAMETERS-1'!$B$5:$J$44,3,FALSE)</f>
        <v>0</v>
      </c>
      <c r="BF213" s="47">
        <f>ABSYLD1!BF213*VLOOKUP(ABSYLD2!BF$4,'[1]INTERNAL PARAMETERS-1'!$B$5:$J$44,5,FALSE)*VLOOKUP(ABSYLD2!BF$4,'[1]INTERNAL PARAMETERS-1'!$B$5:$J$44,6,FALSE)*VLOOKUP(ABSYLD2!BF$4,'[1]INTERNAL PARAMETERS-1'!$B$5:$J$44,3,FALSE) + ABSYLD1!BF213*(1-VLOOKUP(ABSYLD2!BF$4,'[1]INTERNAL PARAMETERS-1'!$B$5:$J$44,5,FALSE))*VLOOKUP(ABSYLD2!BF$4,'[1]INTERNAL PARAMETERS-1'!$B$5:$J$44,8,FALSE)*VLOOKUP(ABSYLD2!BF$4,'[1]INTERNAL PARAMETERS-1'!$B$5:$J$44,3,FALSE)</f>
        <v>0</v>
      </c>
      <c r="BG213" s="47">
        <f>ABSYLD1!BG213*VLOOKUP(ABSYLD2!BG$4,'[1]INTERNAL PARAMETERS-1'!$B$5:$J$44,5,FALSE)*VLOOKUP(ABSYLD2!BG$4,'[1]INTERNAL PARAMETERS-1'!$B$5:$J$44,6,FALSE)*VLOOKUP(ABSYLD2!BG$4,'[1]INTERNAL PARAMETERS-1'!$B$5:$J$44,3,FALSE) + ABSYLD1!BG213*(1-VLOOKUP(ABSYLD2!BG$4,'[1]INTERNAL PARAMETERS-1'!$B$5:$J$44,5,FALSE))*VLOOKUP(ABSYLD2!BG$4,'[1]INTERNAL PARAMETERS-1'!$B$5:$J$44,8,FALSE)*VLOOKUP(ABSYLD2!BG$4,'[1]INTERNAL PARAMETERS-1'!$B$5:$J$44,3,FALSE)</f>
        <v>0</v>
      </c>
      <c r="BH213" s="47">
        <f>ABSYLD1!BH213*VLOOKUP(ABSYLD2!BH$4,'[1]INTERNAL PARAMETERS-1'!$B$5:$J$44,5,FALSE)*VLOOKUP(ABSYLD2!BH$4,'[1]INTERNAL PARAMETERS-1'!$B$5:$J$44,6,FALSE)*VLOOKUP(ABSYLD2!BH$4,'[1]INTERNAL PARAMETERS-1'!$B$5:$J$44,3,FALSE) + ABSYLD1!BH213*(1-VLOOKUP(ABSYLD2!BH$4,'[1]INTERNAL PARAMETERS-1'!$B$5:$J$44,5,FALSE))*VLOOKUP(ABSYLD2!BH$4,'[1]INTERNAL PARAMETERS-1'!$B$5:$J$44,8,FALSE)*VLOOKUP(ABSYLD2!BH$4,'[1]INTERNAL PARAMETERS-1'!$B$5:$J$44,3,FALSE)</f>
        <v>0</v>
      </c>
      <c r="BI213" s="47">
        <f>ABSYLD1!BI213*VLOOKUP(ABSYLD2!BI$4,'[1]INTERNAL PARAMETERS-1'!$B$5:$J$44,5,FALSE)*VLOOKUP(ABSYLD2!BI$4,'[1]INTERNAL PARAMETERS-1'!$B$5:$J$44,6,FALSE)*VLOOKUP(ABSYLD2!BI$4,'[1]INTERNAL PARAMETERS-1'!$B$5:$J$44,3,FALSE) + ABSYLD1!BI213*(1-VLOOKUP(ABSYLD2!BI$4,'[1]INTERNAL PARAMETERS-1'!$B$5:$J$44,5,FALSE))*VLOOKUP(ABSYLD2!BI$4,'[1]INTERNAL PARAMETERS-1'!$B$5:$J$44,8,FALSE)*VLOOKUP(ABSYLD2!BI$4,'[1]INTERNAL PARAMETERS-1'!$B$5:$J$44,3,FALSE)</f>
        <v>0</v>
      </c>
      <c r="BJ213" s="47">
        <f>ABSYLD1!BJ213*VLOOKUP(ABSYLD2!BJ$4,'[1]INTERNAL PARAMETERS-1'!$B$5:$J$44,5,FALSE)*VLOOKUP(ABSYLD2!BJ$4,'[1]INTERNAL PARAMETERS-1'!$B$5:$J$44,6,FALSE)*VLOOKUP(ABSYLD2!BJ$4,'[1]INTERNAL PARAMETERS-1'!$B$5:$J$44,3,FALSE) + ABSYLD1!BJ213*(1-VLOOKUP(ABSYLD2!BJ$4,'[1]INTERNAL PARAMETERS-1'!$B$5:$J$44,5,FALSE))*VLOOKUP(ABSYLD2!BJ$4,'[1]INTERNAL PARAMETERS-1'!$B$5:$J$44,8,FALSE)*VLOOKUP(ABSYLD2!BJ$4,'[1]INTERNAL PARAMETERS-1'!$B$5:$J$44,3,FALSE)</f>
        <v>0</v>
      </c>
      <c r="BK213" s="47">
        <f>ABSYLD1!BK213*VLOOKUP(ABSYLD2!BK$4,'[1]INTERNAL PARAMETERS-1'!$B$5:$J$44,5,FALSE)*VLOOKUP(ABSYLD2!BK$4,'[1]INTERNAL PARAMETERS-1'!$B$5:$J$44,6,FALSE)*VLOOKUP(ABSYLD2!BK$4,'[1]INTERNAL PARAMETERS-1'!$B$5:$J$44,3,FALSE) + ABSYLD1!BK213*(1-VLOOKUP(ABSYLD2!BK$4,'[1]INTERNAL PARAMETERS-1'!$B$5:$J$44,5,FALSE))*VLOOKUP(ABSYLD2!BK$4,'[1]INTERNAL PARAMETERS-1'!$B$5:$J$44,8,FALSE)*VLOOKUP(ABSYLD2!BK$4,'[1]INTERNAL PARAMETERS-1'!$B$5:$J$44,3,FALSE)</f>
        <v>0</v>
      </c>
      <c r="BL213" s="47">
        <f>ABSYLD1!BL213*VLOOKUP(ABSYLD2!BL$4,'[1]INTERNAL PARAMETERS-1'!$B$5:$J$44,5,FALSE)*VLOOKUP(ABSYLD2!BL$4,'[1]INTERNAL PARAMETERS-1'!$B$5:$J$44,6,FALSE)*VLOOKUP(ABSYLD2!BL$4,'[1]INTERNAL PARAMETERS-1'!$B$5:$J$44,3,FALSE) + ABSYLD1!BL213*(1-VLOOKUP(ABSYLD2!BL$4,'[1]INTERNAL PARAMETERS-1'!$B$5:$J$44,5,FALSE))*VLOOKUP(ABSYLD2!BL$4,'[1]INTERNAL PARAMETERS-1'!$B$5:$J$44,8,FALSE)*VLOOKUP(ABSYLD2!BL$4,'[1]INTERNAL PARAMETERS-1'!$B$5:$J$44,3,FALSE)</f>
        <v>0</v>
      </c>
      <c r="BM213" s="47">
        <f>ABSYLD1!BM213*VLOOKUP(ABSYLD2!BM$4,'[1]INTERNAL PARAMETERS-1'!$B$5:$J$44,5,FALSE)*VLOOKUP(ABSYLD2!BM$4,'[1]INTERNAL PARAMETERS-1'!$B$5:$J$44,6,FALSE)*VLOOKUP(ABSYLD2!BM$4,'[1]INTERNAL PARAMETERS-1'!$B$5:$J$44,3,FALSE) + ABSYLD1!BM213*(1-VLOOKUP(ABSYLD2!BM$4,'[1]INTERNAL PARAMETERS-1'!$B$5:$J$44,5,FALSE))*VLOOKUP(ABSYLD2!BM$4,'[1]INTERNAL PARAMETERS-1'!$B$5:$J$44,8,FALSE)*VLOOKUP(ABSYLD2!BM$4,'[1]INTERNAL PARAMETERS-1'!$B$5:$J$44,3,FALSE)</f>
        <v>0</v>
      </c>
      <c r="BN213" s="47">
        <f>ABSYLD1!BN213*VLOOKUP(ABSYLD2!BN$4,'[1]INTERNAL PARAMETERS-1'!$B$5:$J$44,5,FALSE)*VLOOKUP(ABSYLD2!BN$4,'[1]INTERNAL PARAMETERS-1'!$B$5:$J$44,6,FALSE)*VLOOKUP(ABSYLD2!BN$4,'[1]INTERNAL PARAMETERS-1'!$B$5:$J$44,3,FALSE) + ABSYLD1!BN213*(1-VLOOKUP(ABSYLD2!BN$4,'[1]INTERNAL PARAMETERS-1'!$B$5:$J$44,5,FALSE))*VLOOKUP(ABSYLD2!BN$4,'[1]INTERNAL PARAMETERS-1'!$B$5:$J$44,8,FALSE)*VLOOKUP(ABSYLD2!BN$4,'[1]INTERNAL PARAMETERS-1'!$B$5:$J$44,3,FALSE)</f>
        <v>0</v>
      </c>
      <c r="BO213" s="47">
        <f>ABSYLD1!BO213*VLOOKUP(ABSYLD2!BO$4,'[1]INTERNAL PARAMETERS-1'!$B$5:$J$44,5,FALSE)*VLOOKUP(ABSYLD2!BO$4,'[1]INTERNAL PARAMETERS-1'!$B$5:$J$44,6,FALSE)*VLOOKUP(ABSYLD2!BO$4,'[1]INTERNAL PARAMETERS-1'!$B$5:$J$44,3,FALSE) + ABSYLD1!BO213*(1-VLOOKUP(ABSYLD2!BO$4,'[1]INTERNAL PARAMETERS-1'!$B$5:$J$44,5,FALSE))*VLOOKUP(ABSYLD2!BO$4,'[1]INTERNAL PARAMETERS-1'!$B$5:$J$44,8,FALSE)*VLOOKUP(ABSYLD2!BO$4,'[1]INTERNAL PARAMETERS-1'!$B$5:$J$44,3,FALSE)</f>
        <v>0</v>
      </c>
      <c r="BP213" s="47">
        <f>ABSYLD1!BP213*VLOOKUP(ABSYLD2!BP$4,'[1]INTERNAL PARAMETERS-1'!$B$5:$J$44,5,FALSE)*VLOOKUP(ABSYLD2!BP$4,'[1]INTERNAL PARAMETERS-1'!$B$5:$J$44,6,FALSE)*VLOOKUP(ABSYLD2!BP$4,'[1]INTERNAL PARAMETERS-1'!$B$5:$J$44,3,FALSE) + ABSYLD1!BP213*(1-VLOOKUP(ABSYLD2!BP$4,'[1]INTERNAL PARAMETERS-1'!$B$5:$J$44,5,FALSE))*VLOOKUP(ABSYLD2!BP$4,'[1]INTERNAL PARAMETERS-1'!$B$5:$J$44,8,FALSE)*VLOOKUP(ABSYLD2!BP$4,'[1]INTERNAL PARAMETERS-1'!$B$5:$J$44,3,FALSE)</f>
        <v>0</v>
      </c>
      <c r="BQ213" s="47">
        <f>ABSYLD1!BQ213*VLOOKUP(ABSYLD2!BQ$4,'[1]INTERNAL PARAMETERS-1'!$B$5:$J$44,5,FALSE)*VLOOKUP(ABSYLD2!BQ$4,'[1]INTERNAL PARAMETERS-1'!$B$5:$J$44,6,FALSE)*VLOOKUP(ABSYLD2!BQ$4,'[1]INTERNAL PARAMETERS-1'!$B$5:$J$44,3,FALSE) + ABSYLD1!BQ213*(1-VLOOKUP(ABSYLD2!BQ$4,'[1]INTERNAL PARAMETERS-1'!$B$5:$J$44,5,FALSE))*VLOOKUP(ABSYLD2!BQ$4,'[1]INTERNAL PARAMETERS-1'!$B$5:$J$44,8,FALSE)*VLOOKUP(ABSYLD2!BQ$4,'[1]INTERNAL PARAMETERS-1'!$B$5:$J$44,3,FALSE)</f>
        <v>0</v>
      </c>
      <c r="BR213" s="47">
        <f>ABSYLD1!BR213*VLOOKUP(ABSYLD2!BR$4,'[1]INTERNAL PARAMETERS-1'!$B$5:$J$44,5,FALSE)*VLOOKUP(ABSYLD2!BR$4,'[1]INTERNAL PARAMETERS-1'!$B$5:$J$44,6,FALSE)*VLOOKUP(ABSYLD2!BR$4,'[1]INTERNAL PARAMETERS-1'!$B$5:$J$44,3,FALSE) + ABSYLD1!BR213*(1-VLOOKUP(ABSYLD2!BR$4,'[1]INTERNAL PARAMETERS-1'!$B$5:$J$44,5,FALSE))*VLOOKUP(ABSYLD2!BR$4,'[1]INTERNAL PARAMETERS-1'!$B$5:$J$44,8,FALSE)*VLOOKUP(ABSYLD2!BR$4,'[1]INTERNAL PARAMETERS-1'!$B$5:$J$44,3,FALSE)</f>
        <v>0</v>
      </c>
      <c r="BS213" s="47">
        <f>ABSYLD1!BS213*VLOOKUP(ABSYLD2!BS$4,'[1]INTERNAL PARAMETERS-1'!$B$5:$J$44,5,FALSE)*VLOOKUP(ABSYLD2!BS$4,'[1]INTERNAL PARAMETERS-1'!$B$5:$J$44,6,FALSE)*VLOOKUP(ABSYLD2!BS$4,'[1]INTERNAL PARAMETERS-1'!$B$5:$J$44,3,FALSE) + ABSYLD1!BS213*(1-VLOOKUP(ABSYLD2!BS$4,'[1]INTERNAL PARAMETERS-1'!$B$5:$J$44,5,FALSE))*VLOOKUP(ABSYLD2!BS$4,'[1]INTERNAL PARAMETERS-1'!$B$5:$J$44,8,FALSE)*VLOOKUP(ABSYLD2!BS$4,'[1]INTERNAL PARAMETERS-1'!$B$5:$J$44,3,FALSE)</f>
        <v>0</v>
      </c>
      <c r="BT213" s="47">
        <f>ABSYLD1!BT213*VLOOKUP(ABSYLD2!BT$4,'[1]INTERNAL PARAMETERS-1'!$B$5:$J$44,5,FALSE)*VLOOKUP(ABSYLD2!BT$4,'[1]INTERNAL PARAMETERS-1'!$B$5:$J$44,6,FALSE)*VLOOKUP(ABSYLD2!BT$4,'[1]INTERNAL PARAMETERS-1'!$B$5:$J$44,3,FALSE) + ABSYLD1!BT213*(1-VLOOKUP(ABSYLD2!BT$4,'[1]INTERNAL PARAMETERS-1'!$B$5:$J$44,5,FALSE))*VLOOKUP(ABSYLD2!BT$4,'[1]INTERNAL PARAMETERS-1'!$B$5:$J$44,8,FALSE)*VLOOKUP(ABSYLD2!BT$4,'[1]INTERNAL PARAMETERS-1'!$B$5:$J$44,3,FALSE)</f>
        <v>0</v>
      </c>
      <c r="BU213" s="47">
        <f>ABSYLD1!BU213*VLOOKUP(ABSYLD2!BU$4,'[1]INTERNAL PARAMETERS-1'!$B$5:$J$44,5,FALSE)*VLOOKUP(ABSYLD2!BU$4,'[1]INTERNAL PARAMETERS-1'!$B$5:$J$44,6,FALSE)*VLOOKUP(ABSYLD2!BU$4,'[1]INTERNAL PARAMETERS-1'!$B$5:$J$44,3,FALSE) + ABSYLD1!BU213*(1-VLOOKUP(ABSYLD2!BU$4,'[1]INTERNAL PARAMETERS-1'!$B$5:$J$44,5,FALSE))*VLOOKUP(ABSYLD2!BU$4,'[1]INTERNAL PARAMETERS-1'!$B$5:$J$44,8,FALSE)*VLOOKUP(ABSYLD2!BU$4,'[1]INTERNAL PARAMETERS-1'!$B$5:$J$44,3,FALSE)</f>
        <v>0</v>
      </c>
      <c r="BV213" s="47">
        <f>ABSYLD1!BV213*VLOOKUP(ABSYLD2!BV$4,'[1]INTERNAL PARAMETERS-1'!$B$5:$J$44,5,FALSE)*VLOOKUP(ABSYLD2!BV$4,'[1]INTERNAL PARAMETERS-1'!$B$5:$J$44,6,FALSE)*VLOOKUP(ABSYLD2!BV$4,'[1]INTERNAL PARAMETERS-1'!$B$5:$J$44,3,FALSE) + ABSYLD1!BV213*(1-VLOOKUP(ABSYLD2!BV$4,'[1]INTERNAL PARAMETERS-1'!$B$5:$J$44,5,FALSE))*VLOOKUP(ABSYLD2!BV$4,'[1]INTERNAL PARAMETERS-1'!$B$5:$J$44,8,FALSE)*VLOOKUP(ABSYLD2!BV$4,'[1]INTERNAL PARAMETERS-1'!$B$5:$J$44,3,FALSE)</f>
        <v>0</v>
      </c>
      <c r="BW213" s="47">
        <f>ABSYLD1!BW213*VLOOKUP(ABSYLD2!BW$4,'[1]INTERNAL PARAMETERS-1'!$B$5:$J$44,5,FALSE)*VLOOKUP(ABSYLD2!BW$4,'[1]INTERNAL PARAMETERS-1'!$B$5:$J$44,6,FALSE)*VLOOKUP(ABSYLD2!BW$4,'[1]INTERNAL PARAMETERS-1'!$B$5:$J$44,3,FALSE) + ABSYLD1!BW213*(1-VLOOKUP(ABSYLD2!BW$4,'[1]INTERNAL PARAMETERS-1'!$B$5:$J$44,5,FALSE))*VLOOKUP(ABSYLD2!BW$4,'[1]INTERNAL PARAMETERS-1'!$B$5:$J$44,8,FALSE)*VLOOKUP(ABSYLD2!BW$4,'[1]INTERNAL PARAMETERS-1'!$B$5:$J$44,3,FALSE)</f>
        <v>0</v>
      </c>
      <c r="BX213" s="47">
        <f>ABSYLD1!BX213*VLOOKUP(ABSYLD2!BX$4,'[1]INTERNAL PARAMETERS-1'!$B$5:$J$44,5,FALSE)*VLOOKUP(ABSYLD2!BX$4,'[1]INTERNAL PARAMETERS-1'!$B$5:$J$44,6,FALSE)*VLOOKUP(ABSYLD2!BX$4,'[1]INTERNAL PARAMETERS-1'!$B$5:$J$44,3,FALSE) + ABSYLD1!BX213*(1-VLOOKUP(ABSYLD2!BX$4,'[1]INTERNAL PARAMETERS-1'!$B$5:$J$44,5,FALSE))*VLOOKUP(ABSYLD2!BX$4,'[1]INTERNAL PARAMETERS-1'!$B$5:$J$44,8,FALSE)*VLOOKUP(ABSYLD2!BX$4,'[1]INTERNAL PARAMETERS-1'!$B$5:$J$44,3,FALSE)</f>
        <v>0</v>
      </c>
      <c r="BY213" s="47">
        <f>ABSYLD1!BY213*VLOOKUP(ABSYLD2!BY$4,'[1]INTERNAL PARAMETERS-1'!$B$5:$J$44,5,FALSE)*VLOOKUP(ABSYLD2!BY$4,'[1]INTERNAL PARAMETERS-1'!$B$5:$J$44,6,FALSE)*VLOOKUP(ABSYLD2!BY$4,'[1]INTERNAL PARAMETERS-1'!$B$5:$J$44,3,FALSE) + ABSYLD1!BY213*(1-VLOOKUP(ABSYLD2!BY$4,'[1]INTERNAL PARAMETERS-1'!$B$5:$J$44,5,FALSE))*VLOOKUP(ABSYLD2!BY$4,'[1]INTERNAL PARAMETERS-1'!$B$5:$J$44,8,FALSE)*VLOOKUP(ABSYLD2!BY$4,'[1]INTERNAL PARAMETERS-1'!$B$5:$J$44,3,FALSE)</f>
        <v>0</v>
      </c>
      <c r="BZ213" s="47">
        <f>ABSYLD1!BZ213*VLOOKUP(ABSYLD2!BZ$4,'[1]INTERNAL PARAMETERS-1'!$B$5:$J$44,5,FALSE)*VLOOKUP(ABSYLD2!BZ$4,'[1]INTERNAL PARAMETERS-1'!$B$5:$J$44,6,FALSE)*VLOOKUP(ABSYLD2!BZ$4,'[1]INTERNAL PARAMETERS-1'!$B$5:$J$44,3,FALSE) + ABSYLD1!BZ213*(1-VLOOKUP(ABSYLD2!BZ$4,'[1]INTERNAL PARAMETERS-1'!$B$5:$J$44,5,FALSE))*VLOOKUP(ABSYLD2!BZ$4,'[1]INTERNAL PARAMETERS-1'!$B$5:$J$44,8,FALSE)*VLOOKUP(ABSYLD2!BZ$4,'[1]INTERNAL PARAMETERS-1'!$B$5:$J$44,3,FALSE)</f>
        <v>0</v>
      </c>
      <c r="CA213" s="47">
        <f>ABSYLD1!CA213*VLOOKUP(ABSYLD2!CA$4,'[1]INTERNAL PARAMETERS-1'!$B$5:$J$44,5,FALSE)*VLOOKUP(ABSYLD2!CA$4,'[1]INTERNAL PARAMETERS-1'!$B$5:$J$44,6,FALSE)*VLOOKUP(ABSYLD2!CA$4,'[1]INTERNAL PARAMETERS-1'!$B$5:$J$44,3,FALSE) + ABSYLD1!CA213*(1-VLOOKUP(ABSYLD2!CA$4,'[1]INTERNAL PARAMETERS-1'!$B$5:$J$44,5,FALSE))*VLOOKUP(ABSYLD2!CA$4,'[1]INTERNAL PARAMETERS-1'!$B$5:$J$44,8,FALSE)*VLOOKUP(ABSYLD2!CA$4,'[1]INTERNAL PARAMETERS-1'!$B$5:$J$44,3,FALSE)</f>
        <v>0</v>
      </c>
      <c r="CB213" s="47">
        <f>ABSYLD1!CB213*VLOOKUP(ABSYLD2!CB$4,'[1]INTERNAL PARAMETERS-1'!$B$5:$J$44,5,FALSE)*VLOOKUP(ABSYLD2!CB$4,'[1]INTERNAL PARAMETERS-1'!$B$5:$J$44,6,FALSE)*VLOOKUP(ABSYLD2!CB$4,'[1]INTERNAL PARAMETERS-1'!$B$5:$J$44,3,FALSE) + ABSYLD1!CB213*(1-VLOOKUP(ABSYLD2!CB$4,'[1]INTERNAL PARAMETERS-1'!$B$5:$J$44,5,FALSE))*VLOOKUP(ABSYLD2!CB$4,'[1]INTERNAL PARAMETERS-1'!$B$5:$J$44,8,FALSE)*VLOOKUP(ABSYLD2!CB$4,'[1]INTERNAL PARAMETERS-1'!$B$5:$J$44,3,FALSE)</f>
        <v>0</v>
      </c>
      <c r="CC213" s="47">
        <f>ABSYLD1!CC213*VLOOKUP(ABSYLD2!CC$4,'[1]INTERNAL PARAMETERS-1'!$B$5:$J$44,5,FALSE)*VLOOKUP(ABSYLD2!CC$4,'[1]INTERNAL PARAMETERS-1'!$B$5:$J$44,6,FALSE)*VLOOKUP(ABSYLD2!CC$4,'[1]INTERNAL PARAMETERS-1'!$B$5:$J$44,3,FALSE) + ABSYLD1!CC213*(1-VLOOKUP(ABSYLD2!CC$4,'[1]INTERNAL PARAMETERS-1'!$B$5:$J$44,5,FALSE))*VLOOKUP(ABSYLD2!CC$4,'[1]INTERNAL PARAMETERS-1'!$B$5:$J$44,8,FALSE)*VLOOKUP(ABSYLD2!CC$4,'[1]INTERNAL PARAMETERS-1'!$B$5:$J$44,3,FALSE)</f>
        <v>0</v>
      </c>
      <c r="CD213" s="47">
        <f>ABSYLD1!CD213*VLOOKUP(ABSYLD2!CD$4,'[1]INTERNAL PARAMETERS-1'!$B$5:$J$44,5,FALSE)*VLOOKUP(ABSYLD2!CD$4,'[1]INTERNAL PARAMETERS-1'!$B$5:$J$44,6,FALSE)*VLOOKUP(ABSYLD2!CD$4,'[1]INTERNAL PARAMETERS-1'!$B$5:$J$44,3,FALSE) + ABSYLD1!CD213*(1-VLOOKUP(ABSYLD2!CD$4,'[1]INTERNAL PARAMETERS-1'!$B$5:$J$44,5,FALSE))*VLOOKUP(ABSYLD2!CD$4,'[1]INTERNAL PARAMETERS-1'!$B$5:$J$44,8,FALSE)*VLOOKUP(ABSYLD2!CD$4,'[1]INTERNAL PARAMETERS-1'!$B$5:$J$44,3,FALSE)</f>
        <v>0</v>
      </c>
      <c r="CE213" s="47">
        <f>ABSYLD1!CE213*VLOOKUP(ABSYLD2!CE$4,'[1]INTERNAL PARAMETERS-1'!$B$5:$J$44,5,FALSE)*VLOOKUP(ABSYLD2!CE$4,'[1]INTERNAL PARAMETERS-1'!$B$5:$J$44,6,FALSE)*VLOOKUP(ABSYLD2!CE$4,'[1]INTERNAL PARAMETERS-1'!$B$5:$J$44,3,FALSE) + ABSYLD1!CE213*(1-VLOOKUP(ABSYLD2!CE$4,'[1]INTERNAL PARAMETERS-1'!$B$5:$J$44,5,FALSE))*VLOOKUP(ABSYLD2!CE$4,'[1]INTERNAL PARAMETERS-1'!$B$5:$J$44,8,FALSE)*VLOOKUP(ABSYLD2!CE$4,'[1]INTERNAL PARAMETERS-1'!$B$5:$J$44,3,FALSE)</f>
        <v>0</v>
      </c>
      <c r="CF213" s="47">
        <f>ABSYLD1!CF213*VLOOKUP(ABSYLD2!CF$4,'[1]INTERNAL PARAMETERS-1'!$B$5:$J$44,5,FALSE)*VLOOKUP(ABSYLD2!CF$4,'[1]INTERNAL PARAMETERS-1'!$B$5:$J$44,6,FALSE)*VLOOKUP(ABSYLD2!CF$4,'[1]INTERNAL PARAMETERS-1'!$B$5:$J$44,3,FALSE) + ABSYLD1!CF213*(1-VLOOKUP(ABSYLD2!CF$4,'[1]INTERNAL PARAMETERS-1'!$B$5:$J$44,5,FALSE))*VLOOKUP(ABSYLD2!CF$4,'[1]INTERNAL PARAMETERS-1'!$B$5:$J$44,8,FALSE)*VLOOKUP(ABSYLD2!CF$4,'[1]INTERNAL PARAMETERS-1'!$B$5:$J$44,3,FALSE)</f>
        <v>0</v>
      </c>
      <c r="CG213" s="47">
        <f>ABSYLD1!CG213*VLOOKUP(ABSYLD2!CG$4,'[1]INTERNAL PARAMETERS-1'!$B$5:$J$44,5,FALSE)*VLOOKUP(ABSYLD2!CG$4,'[1]INTERNAL PARAMETERS-1'!$B$5:$J$44,6,FALSE)*VLOOKUP(ABSYLD2!CG$4,'[1]INTERNAL PARAMETERS-1'!$B$5:$J$44,3,FALSE) + ABSYLD1!CG213*(1-VLOOKUP(ABSYLD2!CG$4,'[1]INTERNAL PARAMETERS-1'!$B$5:$J$44,5,FALSE))*VLOOKUP(ABSYLD2!CG$4,'[1]INTERNAL PARAMETERS-1'!$B$5:$J$44,8,FALSE)*VLOOKUP(ABSYLD2!CG$4,'[1]INTERNAL PARAMETERS-1'!$B$5:$J$44,3,FALSE)</f>
        <v>0</v>
      </c>
      <c r="CH213" s="46">
        <f>ABSYLD1!CH213*VLOOKUP(ABSYLD2!CH$4,'[1]INTERNAL PARAMETERS-1'!$B$5:$J$44,5,FALSE)*VLOOKUP(ABSYLD2!CH$4,'[1]INTERNAL PARAMETERS-1'!$B$5:$J$44,6,FALSE)*VLOOKUP(ABSYLD2!CH$4,'[1]INTERNAL PARAMETERS-1'!$B$5:$J$44,3,FALSE) + ABSYLD1!CH213*(1-VLOOKUP(ABSYLD2!CH$4,'[1]INTERNAL PARAMETERS-1'!$B$5:$J$44,5,FALSE))*VLOOKUP(ABSYLD2!CH$4,'[1]INTERNAL PARAMETERS-1'!$B$5:$J$44,8,FALSE)*VLOOKUP(ABSYLD2!CH$4,'[1]INTERNAL PARAMETERS-1'!$B$5:$J$44,3,FALSE)</f>
        <v>0</v>
      </c>
      <c r="CJ213" s="48">
        <f t="shared" si="6"/>
        <v>0</v>
      </c>
      <c r="CK213" s="46">
        <f t="shared" si="7"/>
        <v>0</v>
      </c>
    </row>
    <row r="214" spans="2:89">
      <c r="B214" s="61" t="s">
        <v>7</v>
      </c>
      <c r="C214" s="60" t="s">
        <v>71</v>
      </c>
      <c r="D214" s="60" t="s">
        <v>77</v>
      </c>
      <c r="E214" s="137">
        <f>ABS!AL214</f>
        <v>0</v>
      </c>
      <c r="F214" s="59">
        <f>'[1]INTERNAL PARAMETERS-1'!M16</f>
        <v>30.094999999999999</v>
      </c>
      <c r="G214" s="48">
        <f>ABSYLD1!G214*VLOOKUP(ABSYLD2!G$4,'[1]INTERNAL PARAMETERS-1'!$B$5:$J$44,5,FALSE)*VLOOKUP(ABSYLD2!G$4,'[1]INTERNAL PARAMETERS-1'!$B$5:$J$44,7,FALSE)*ABSYLD2!$F214 + ABSYLD1!G214*(1-VLOOKUP(ABSYLD2!G$4,'[1]INTERNAL PARAMETERS-1'!$B$5:$J$44,5,FALSE))*VLOOKUP(ABSYLD2!G$4,'[1]INTERNAL PARAMETERS-1'!$B$5:$J$44,9,FALSE)*ABSYLD2!$F214</f>
        <v>0</v>
      </c>
      <c r="H214" s="47">
        <f>ABSYLD1!H214*VLOOKUP(ABSYLD2!H$4,'[1]INTERNAL PARAMETERS-1'!$B$5:$J$44,5,FALSE)*VLOOKUP(ABSYLD2!H$4,'[1]INTERNAL PARAMETERS-1'!$B$5:$J$44,7,FALSE)*ABSYLD2!$F214 + ABSYLD1!H214*(1-VLOOKUP(ABSYLD2!H$4,'[1]INTERNAL PARAMETERS-1'!$B$5:$J$44,5,FALSE))*VLOOKUP(ABSYLD2!H$4,'[1]INTERNAL PARAMETERS-1'!$B$5:$J$44,9,FALSE)*ABSYLD2!$F214</f>
        <v>0</v>
      </c>
      <c r="I214" s="47">
        <f>ABSYLD1!I214*VLOOKUP(ABSYLD2!I$4,'[1]INTERNAL PARAMETERS-1'!$B$5:$J$44,5,FALSE)*VLOOKUP(ABSYLD2!I$4,'[1]INTERNAL PARAMETERS-1'!$B$5:$J$44,7,FALSE)*ABSYLD2!$F214 + ABSYLD1!I214*(1-VLOOKUP(ABSYLD2!I$4,'[1]INTERNAL PARAMETERS-1'!$B$5:$J$44,5,FALSE))*VLOOKUP(ABSYLD2!I$4,'[1]INTERNAL PARAMETERS-1'!$B$5:$J$44,9,FALSE)*ABSYLD2!$F214</f>
        <v>0</v>
      </c>
      <c r="J214" s="47">
        <f>ABSYLD1!J214*VLOOKUP(ABSYLD2!J$4,'[1]INTERNAL PARAMETERS-1'!$B$5:$J$44,5,FALSE)*VLOOKUP(ABSYLD2!J$4,'[1]INTERNAL PARAMETERS-1'!$B$5:$J$44,7,FALSE)*ABSYLD2!$F214 + ABSYLD1!J214*(1-VLOOKUP(ABSYLD2!J$4,'[1]INTERNAL PARAMETERS-1'!$B$5:$J$44,5,FALSE))*VLOOKUP(ABSYLD2!J$4,'[1]INTERNAL PARAMETERS-1'!$B$5:$J$44,9,FALSE)*ABSYLD2!$F214</f>
        <v>0</v>
      </c>
      <c r="K214" s="47">
        <f>ABSYLD1!K214*VLOOKUP(ABSYLD2!K$4,'[1]INTERNAL PARAMETERS-1'!$B$5:$J$44,5,FALSE)*VLOOKUP(ABSYLD2!K$4,'[1]INTERNAL PARAMETERS-1'!$B$5:$J$44,7,FALSE)*ABSYLD2!$F214 + ABSYLD1!K214*(1-VLOOKUP(ABSYLD2!K$4,'[1]INTERNAL PARAMETERS-1'!$B$5:$J$44,5,FALSE))*VLOOKUP(ABSYLD2!K$4,'[1]INTERNAL PARAMETERS-1'!$B$5:$J$44,9,FALSE)*ABSYLD2!$F214</f>
        <v>0</v>
      </c>
      <c r="L214" s="47">
        <f>ABSYLD1!L214*VLOOKUP(ABSYLD2!L$4,'[1]INTERNAL PARAMETERS-1'!$B$5:$J$44,5,FALSE)*VLOOKUP(ABSYLD2!L$4,'[1]INTERNAL PARAMETERS-1'!$B$5:$J$44,7,FALSE)*ABSYLD2!$F214 + ABSYLD1!L214*(1-VLOOKUP(ABSYLD2!L$4,'[1]INTERNAL PARAMETERS-1'!$B$5:$J$44,5,FALSE))*VLOOKUP(ABSYLD2!L$4,'[1]INTERNAL PARAMETERS-1'!$B$5:$J$44,9,FALSE)*ABSYLD2!$F214</f>
        <v>0</v>
      </c>
      <c r="M214" s="47">
        <f>ABSYLD1!M214*VLOOKUP(ABSYLD2!M$4,'[1]INTERNAL PARAMETERS-1'!$B$5:$J$44,5,FALSE)*VLOOKUP(ABSYLD2!M$4,'[1]INTERNAL PARAMETERS-1'!$B$5:$J$44,7,FALSE)*ABSYLD2!$F214 + ABSYLD1!M214*(1-VLOOKUP(ABSYLD2!M$4,'[1]INTERNAL PARAMETERS-1'!$B$5:$J$44,5,FALSE))*VLOOKUP(ABSYLD2!M$4,'[1]INTERNAL PARAMETERS-1'!$B$5:$J$44,9,FALSE)*ABSYLD2!$F214</f>
        <v>0</v>
      </c>
      <c r="N214" s="47">
        <f>ABSYLD1!N214*VLOOKUP(ABSYLD2!N$4,'[1]INTERNAL PARAMETERS-1'!$B$5:$J$44,5,FALSE)*VLOOKUP(ABSYLD2!N$4,'[1]INTERNAL PARAMETERS-1'!$B$5:$J$44,7,FALSE)*ABSYLD2!$F214 + ABSYLD1!N214*(1-VLOOKUP(ABSYLD2!N$4,'[1]INTERNAL PARAMETERS-1'!$B$5:$J$44,5,FALSE))*VLOOKUP(ABSYLD2!N$4,'[1]INTERNAL PARAMETERS-1'!$B$5:$J$44,9,FALSE)*ABSYLD2!$F214</f>
        <v>0</v>
      </c>
      <c r="O214" s="47">
        <f>ABSYLD1!O214*VLOOKUP(ABSYLD2!O$4,'[1]INTERNAL PARAMETERS-1'!$B$5:$J$44,5,FALSE)*VLOOKUP(ABSYLD2!O$4,'[1]INTERNAL PARAMETERS-1'!$B$5:$J$44,7,FALSE)*ABSYLD2!$F214 + ABSYLD1!O214*(1-VLOOKUP(ABSYLD2!O$4,'[1]INTERNAL PARAMETERS-1'!$B$5:$J$44,5,FALSE))*VLOOKUP(ABSYLD2!O$4,'[1]INTERNAL PARAMETERS-1'!$B$5:$J$44,9,FALSE)*ABSYLD2!$F214</f>
        <v>0</v>
      </c>
      <c r="P214" s="47">
        <f>ABSYLD1!P214*VLOOKUP(ABSYLD2!P$4,'[1]INTERNAL PARAMETERS-1'!$B$5:$J$44,5,FALSE)*VLOOKUP(ABSYLD2!P$4,'[1]INTERNAL PARAMETERS-1'!$B$5:$J$44,7,FALSE)*ABSYLD2!$F214 + ABSYLD1!P214*(1-VLOOKUP(ABSYLD2!P$4,'[1]INTERNAL PARAMETERS-1'!$B$5:$J$44,5,FALSE))*VLOOKUP(ABSYLD2!P$4,'[1]INTERNAL PARAMETERS-1'!$B$5:$J$44,9,FALSE)*ABSYLD2!$F214</f>
        <v>0</v>
      </c>
      <c r="Q214" s="47">
        <f>ABSYLD1!Q214*VLOOKUP(ABSYLD2!Q$4,'[1]INTERNAL PARAMETERS-1'!$B$5:$J$44,5,FALSE)*VLOOKUP(ABSYLD2!Q$4,'[1]INTERNAL PARAMETERS-1'!$B$5:$J$44,7,FALSE)*ABSYLD2!$F214 + ABSYLD1!Q214*(1-VLOOKUP(ABSYLD2!Q$4,'[1]INTERNAL PARAMETERS-1'!$B$5:$J$44,5,FALSE))*VLOOKUP(ABSYLD2!Q$4,'[1]INTERNAL PARAMETERS-1'!$B$5:$J$44,9,FALSE)*ABSYLD2!$F214</f>
        <v>0</v>
      </c>
      <c r="R214" s="47">
        <f>ABSYLD1!R214*VLOOKUP(ABSYLD2!R$4,'[1]INTERNAL PARAMETERS-1'!$B$5:$J$44,5,FALSE)*VLOOKUP(ABSYLD2!R$4,'[1]INTERNAL PARAMETERS-1'!$B$5:$J$44,7,FALSE)*ABSYLD2!$F214 + ABSYLD1!R214*(1-VLOOKUP(ABSYLD2!R$4,'[1]INTERNAL PARAMETERS-1'!$B$5:$J$44,5,FALSE))*VLOOKUP(ABSYLD2!R$4,'[1]INTERNAL PARAMETERS-1'!$B$5:$J$44,9,FALSE)*ABSYLD2!$F214</f>
        <v>0</v>
      </c>
      <c r="S214" s="47">
        <f>ABSYLD1!S214*VLOOKUP(ABSYLD2!S$4,'[1]INTERNAL PARAMETERS-1'!$B$5:$J$44,5,FALSE)*VLOOKUP(ABSYLD2!S$4,'[1]INTERNAL PARAMETERS-1'!$B$5:$J$44,7,FALSE)*ABSYLD2!$F214 + ABSYLD1!S214*(1-VLOOKUP(ABSYLD2!S$4,'[1]INTERNAL PARAMETERS-1'!$B$5:$J$44,5,FALSE))*VLOOKUP(ABSYLD2!S$4,'[1]INTERNAL PARAMETERS-1'!$B$5:$J$44,9,FALSE)*ABSYLD2!$F214</f>
        <v>0</v>
      </c>
      <c r="T214" s="47">
        <f>ABSYLD1!T214*VLOOKUP(ABSYLD2!T$4,'[1]INTERNAL PARAMETERS-1'!$B$5:$J$44,5,FALSE)*VLOOKUP(ABSYLD2!T$4,'[1]INTERNAL PARAMETERS-1'!$B$5:$J$44,7,FALSE)*ABSYLD2!$F214 + ABSYLD1!T214*(1-VLOOKUP(ABSYLD2!T$4,'[1]INTERNAL PARAMETERS-1'!$B$5:$J$44,5,FALSE))*VLOOKUP(ABSYLD2!T$4,'[1]INTERNAL PARAMETERS-1'!$B$5:$J$44,9,FALSE)*ABSYLD2!$F214</f>
        <v>0</v>
      </c>
      <c r="U214" s="47">
        <f>ABSYLD1!U214*VLOOKUP(ABSYLD2!U$4,'[1]INTERNAL PARAMETERS-1'!$B$5:$J$44,5,FALSE)*VLOOKUP(ABSYLD2!U$4,'[1]INTERNAL PARAMETERS-1'!$B$5:$J$44,7,FALSE)*ABSYLD2!$F214 + ABSYLD1!U214*(1-VLOOKUP(ABSYLD2!U$4,'[1]INTERNAL PARAMETERS-1'!$B$5:$J$44,5,FALSE))*VLOOKUP(ABSYLD2!U$4,'[1]INTERNAL PARAMETERS-1'!$B$5:$J$44,9,FALSE)*ABSYLD2!$F214</f>
        <v>0</v>
      </c>
      <c r="V214" s="47">
        <f>ABSYLD1!V214*VLOOKUP(ABSYLD2!V$4,'[1]INTERNAL PARAMETERS-1'!$B$5:$J$44,5,FALSE)*VLOOKUP(ABSYLD2!V$4,'[1]INTERNAL PARAMETERS-1'!$B$5:$J$44,7,FALSE)*ABSYLD2!$F214 + ABSYLD1!V214*(1-VLOOKUP(ABSYLD2!V$4,'[1]INTERNAL PARAMETERS-1'!$B$5:$J$44,5,FALSE))*VLOOKUP(ABSYLD2!V$4,'[1]INTERNAL PARAMETERS-1'!$B$5:$J$44,9,FALSE)*ABSYLD2!$F214</f>
        <v>0</v>
      </c>
      <c r="W214" s="47">
        <f>ABSYLD1!W214*VLOOKUP(ABSYLD2!W$4,'[1]INTERNAL PARAMETERS-1'!$B$5:$J$44,5,FALSE)*VLOOKUP(ABSYLD2!W$4,'[1]INTERNAL PARAMETERS-1'!$B$5:$J$44,7,FALSE)*ABSYLD2!$F214 + ABSYLD1!W214*(1-VLOOKUP(ABSYLD2!W$4,'[1]INTERNAL PARAMETERS-1'!$B$5:$J$44,5,FALSE))*VLOOKUP(ABSYLD2!W$4,'[1]INTERNAL PARAMETERS-1'!$B$5:$J$44,9,FALSE)*ABSYLD2!$F214</f>
        <v>0</v>
      </c>
      <c r="X214" s="47">
        <f>ABSYLD1!X214*VLOOKUP(ABSYLD2!X$4,'[1]INTERNAL PARAMETERS-1'!$B$5:$J$44,5,FALSE)*VLOOKUP(ABSYLD2!X$4,'[1]INTERNAL PARAMETERS-1'!$B$5:$J$44,7,FALSE)*ABSYLD2!$F214 + ABSYLD1!X214*(1-VLOOKUP(ABSYLD2!X$4,'[1]INTERNAL PARAMETERS-1'!$B$5:$J$44,5,FALSE))*VLOOKUP(ABSYLD2!X$4,'[1]INTERNAL PARAMETERS-1'!$B$5:$J$44,9,FALSE)*ABSYLD2!$F214</f>
        <v>0</v>
      </c>
      <c r="Y214" s="47">
        <f>ABSYLD1!Y214*VLOOKUP(ABSYLD2!Y$4,'[1]INTERNAL PARAMETERS-1'!$B$5:$J$44,5,FALSE)*VLOOKUP(ABSYLD2!Y$4,'[1]INTERNAL PARAMETERS-1'!$B$5:$J$44,7,FALSE)*ABSYLD2!$F214 + ABSYLD1!Y214*(1-VLOOKUP(ABSYLD2!Y$4,'[1]INTERNAL PARAMETERS-1'!$B$5:$J$44,5,FALSE))*VLOOKUP(ABSYLD2!Y$4,'[1]INTERNAL PARAMETERS-1'!$B$5:$J$44,9,FALSE)*ABSYLD2!$F214</f>
        <v>0</v>
      </c>
      <c r="Z214" s="47">
        <f>ABSYLD1!Z214*VLOOKUP(ABSYLD2!Z$4,'[1]INTERNAL PARAMETERS-1'!$B$5:$J$44,5,FALSE)*VLOOKUP(ABSYLD2!Z$4,'[1]INTERNAL PARAMETERS-1'!$B$5:$J$44,7,FALSE)*ABSYLD2!$F214 + ABSYLD1!Z214*(1-VLOOKUP(ABSYLD2!Z$4,'[1]INTERNAL PARAMETERS-1'!$B$5:$J$44,5,FALSE))*VLOOKUP(ABSYLD2!Z$4,'[1]INTERNAL PARAMETERS-1'!$B$5:$J$44,9,FALSE)*ABSYLD2!$F214</f>
        <v>0</v>
      </c>
      <c r="AA214" s="47">
        <f>ABSYLD1!AA214*VLOOKUP(ABSYLD2!AA$4,'[1]INTERNAL PARAMETERS-1'!$B$5:$J$44,5,FALSE)*VLOOKUP(ABSYLD2!AA$4,'[1]INTERNAL PARAMETERS-1'!$B$5:$J$44,7,FALSE)*ABSYLD2!$F214 + ABSYLD1!AA214*(1-VLOOKUP(ABSYLD2!AA$4,'[1]INTERNAL PARAMETERS-1'!$B$5:$J$44,5,FALSE))*VLOOKUP(ABSYLD2!AA$4,'[1]INTERNAL PARAMETERS-1'!$B$5:$J$44,9,FALSE)*ABSYLD2!$F214</f>
        <v>0</v>
      </c>
      <c r="AB214" s="47">
        <f>ABSYLD1!AB214*VLOOKUP(ABSYLD2!AB$4,'[1]INTERNAL PARAMETERS-1'!$B$5:$J$44,5,FALSE)*VLOOKUP(ABSYLD2!AB$4,'[1]INTERNAL PARAMETERS-1'!$B$5:$J$44,7,FALSE)*ABSYLD2!$F214 + ABSYLD1!AB214*(1-VLOOKUP(ABSYLD2!AB$4,'[1]INTERNAL PARAMETERS-1'!$B$5:$J$44,5,FALSE))*VLOOKUP(ABSYLD2!AB$4,'[1]INTERNAL PARAMETERS-1'!$B$5:$J$44,9,FALSE)*ABSYLD2!$F214</f>
        <v>0</v>
      </c>
      <c r="AC214" s="47">
        <f>ABSYLD1!AC214*VLOOKUP(ABSYLD2!AC$4,'[1]INTERNAL PARAMETERS-1'!$B$5:$J$44,5,FALSE)*VLOOKUP(ABSYLD2!AC$4,'[1]INTERNAL PARAMETERS-1'!$B$5:$J$44,7,FALSE)*ABSYLD2!$F214 + ABSYLD1!AC214*(1-VLOOKUP(ABSYLD2!AC$4,'[1]INTERNAL PARAMETERS-1'!$B$5:$J$44,5,FALSE))*VLOOKUP(ABSYLD2!AC$4,'[1]INTERNAL PARAMETERS-1'!$B$5:$J$44,9,FALSE)*ABSYLD2!$F214</f>
        <v>0</v>
      </c>
      <c r="AD214" s="47">
        <f>ABSYLD1!AD214*VLOOKUP(ABSYLD2!AD$4,'[1]INTERNAL PARAMETERS-1'!$B$5:$J$44,5,FALSE)*VLOOKUP(ABSYLD2!AD$4,'[1]INTERNAL PARAMETERS-1'!$B$5:$J$44,7,FALSE)*ABSYLD2!$F214 + ABSYLD1!AD214*(1-VLOOKUP(ABSYLD2!AD$4,'[1]INTERNAL PARAMETERS-1'!$B$5:$J$44,5,FALSE))*VLOOKUP(ABSYLD2!AD$4,'[1]INTERNAL PARAMETERS-1'!$B$5:$J$44,9,FALSE)*ABSYLD2!$F214</f>
        <v>0</v>
      </c>
      <c r="AE214" s="47">
        <f>ABSYLD1!AE214*VLOOKUP(ABSYLD2!AE$4,'[1]INTERNAL PARAMETERS-1'!$B$5:$J$44,5,FALSE)*VLOOKUP(ABSYLD2!AE$4,'[1]INTERNAL PARAMETERS-1'!$B$5:$J$44,7,FALSE)*ABSYLD2!$F214 + ABSYLD1!AE214*(1-VLOOKUP(ABSYLD2!AE$4,'[1]INTERNAL PARAMETERS-1'!$B$5:$J$44,5,FALSE))*VLOOKUP(ABSYLD2!AE$4,'[1]INTERNAL PARAMETERS-1'!$B$5:$J$44,9,FALSE)*ABSYLD2!$F214</f>
        <v>0</v>
      </c>
      <c r="AF214" s="47">
        <f>ABSYLD1!AF214*VLOOKUP(ABSYLD2!AF$4,'[1]INTERNAL PARAMETERS-1'!$B$5:$J$44,5,FALSE)*VLOOKUP(ABSYLD2!AF$4,'[1]INTERNAL PARAMETERS-1'!$B$5:$J$44,7,FALSE)*ABSYLD2!$F214 + ABSYLD1!AF214*(1-VLOOKUP(ABSYLD2!AF$4,'[1]INTERNAL PARAMETERS-1'!$B$5:$J$44,5,FALSE))*VLOOKUP(ABSYLD2!AF$4,'[1]INTERNAL PARAMETERS-1'!$B$5:$J$44,9,FALSE)*ABSYLD2!$F214</f>
        <v>0</v>
      </c>
      <c r="AG214" s="47">
        <f>ABSYLD1!AG214*VLOOKUP(ABSYLD2!AG$4,'[1]INTERNAL PARAMETERS-1'!$B$5:$J$44,5,FALSE)*VLOOKUP(ABSYLD2!AG$4,'[1]INTERNAL PARAMETERS-1'!$B$5:$J$44,7,FALSE)*ABSYLD2!$F214 + ABSYLD1!AG214*(1-VLOOKUP(ABSYLD2!AG$4,'[1]INTERNAL PARAMETERS-1'!$B$5:$J$44,5,FALSE))*VLOOKUP(ABSYLD2!AG$4,'[1]INTERNAL PARAMETERS-1'!$B$5:$J$44,9,FALSE)*ABSYLD2!$F214</f>
        <v>0</v>
      </c>
      <c r="AH214" s="47">
        <f>ABSYLD1!AH214*VLOOKUP(ABSYLD2!AH$4,'[1]INTERNAL PARAMETERS-1'!$B$5:$J$44,5,FALSE)*VLOOKUP(ABSYLD2!AH$4,'[1]INTERNAL PARAMETERS-1'!$B$5:$J$44,7,FALSE)*ABSYLD2!$F214 + ABSYLD1!AH214*(1-VLOOKUP(ABSYLD2!AH$4,'[1]INTERNAL PARAMETERS-1'!$B$5:$J$44,5,FALSE))*VLOOKUP(ABSYLD2!AH$4,'[1]INTERNAL PARAMETERS-1'!$B$5:$J$44,9,FALSE)*ABSYLD2!$F214</f>
        <v>0</v>
      </c>
      <c r="AI214" s="47">
        <f>ABSYLD1!AI214*VLOOKUP(ABSYLD2!AI$4,'[1]INTERNAL PARAMETERS-1'!$B$5:$J$44,5,FALSE)*VLOOKUP(ABSYLD2!AI$4,'[1]INTERNAL PARAMETERS-1'!$B$5:$J$44,7,FALSE)*ABSYLD2!$F214 + ABSYLD1!AI214*(1-VLOOKUP(ABSYLD2!AI$4,'[1]INTERNAL PARAMETERS-1'!$B$5:$J$44,5,FALSE))*VLOOKUP(ABSYLD2!AI$4,'[1]INTERNAL PARAMETERS-1'!$B$5:$J$44,9,FALSE)*ABSYLD2!$F214</f>
        <v>0</v>
      </c>
      <c r="AJ214" s="47">
        <f>ABSYLD1!AJ214*VLOOKUP(ABSYLD2!AJ$4,'[1]INTERNAL PARAMETERS-1'!$B$5:$J$44,5,FALSE)*VLOOKUP(ABSYLD2!AJ$4,'[1]INTERNAL PARAMETERS-1'!$B$5:$J$44,7,FALSE)*ABSYLD2!$F214 + ABSYLD1!AJ214*(1-VLOOKUP(ABSYLD2!AJ$4,'[1]INTERNAL PARAMETERS-1'!$B$5:$J$44,5,FALSE))*VLOOKUP(ABSYLD2!AJ$4,'[1]INTERNAL PARAMETERS-1'!$B$5:$J$44,9,FALSE)*ABSYLD2!$F214</f>
        <v>0</v>
      </c>
      <c r="AK214" s="47">
        <f>ABSYLD1!AK214*VLOOKUP(ABSYLD2!AK$4,'[1]INTERNAL PARAMETERS-1'!$B$5:$J$44,5,FALSE)*VLOOKUP(ABSYLD2!AK$4,'[1]INTERNAL PARAMETERS-1'!$B$5:$J$44,7,FALSE)*ABSYLD2!$F214 + ABSYLD1!AK214*(1-VLOOKUP(ABSYLD2!AK$4,'[1]INTERNAL PARAMETERS-1'!$B$5:$J$44,5,FALSE))*VLOOKUP(ABSYLD2!AK$4,'[1]INTERNAL PARAMETERS-1'!$B$5:$J$44,9,FALSE)*ABSYLD2!$F214</f>
        <v>0</v>
      </c>
      <c r="AL214" s="47">
        <f>ABSYLD1!AL214*VLOOKUP(ABSYLD2!AL$4,'[1]INTERNAL PARAMETERS-1'!$B$5:$J$44,5,FALSE)*VLOOKUP(ABSYLD2!AL$4,'[1]INTERNAL PARAMETERS-1'!$B$5:$J$44,7,FALSE)*ABSYLD2!$F214 + ABSYLD1!AL214*(1-VLOOKUP(ABSYLD2!AL$4,'[1]INTERNAL PARAMETERS-1'!$B$5:$J$44,5,FALSE))*VLOOKUP(ABSYLD2!AL$4,'[1]INTERNAL PARAMETERS-1'!$B$5:$J$44,9,FALSE)*ABSYLD2!$F214</f>
        <v>0</v>
      </c>
      <c r="AM214" s="47">
        <f>ABSYLD1!AM214*VLOOKUP(ABSYLD2!AM$4,'[1]INTERNAL PARAMETERS-1'!$B$5:$J$44,5,FALSE)*VLOOKUP(ABSYLD2!AM$4,'[1]INTERNAL PARAMETERS-1'!$B$5:$J$44,7,FALSE)*ABSYLD2!$F214 + ABSYLD1!AM214*(1-VLOOKUP(ABSYLD2!AM$4,'[1]INTERNAL PARAMETERS-1'!$B$5:$J$44,5,FALSE))*VLOOKUP(ABSYLD2!AM$4,'[1]INTERNAL PARAMETERS-1'!$B$5:$J$44,9,FALSE)*ABSYLD2!$F214</f>
        <v>0</v>
      </c>
      <c r="AN214" s="47">
        <f>ABSYLD1!AN214*VLOOKUP(ABSYLD2!AN$4,'[1]INTERNAL PARAMETERS-1'!$B$5:$J$44,5,FALSE)*VLOOKUP(ABSYLD2!AN$4,'[1]INTERNAL PARAMETERS-1'!$B$5:$J$44,7,FALSE)*ABSYLD2!$F214 + ABSYLD1!AN214*(1-VLOOKUP(ABSYLD2!AN$4,'[1]INTERNAL PARAMETERS-1'!$B$5:$J$44,5,FALSE))*VLOOKUP(ABSYLD2!AN$4,'[1]INTERNAL PARAMETERS-1'!$B$5:$J$44,9,FALSE)*ABSYLD2!$F214</f>
        <v>0</v>
      </c>
      <c r="AO214" s="47">
        <f>ABSYLD1!AO214*VLOOKUP(ABSYLD2!AO$4,'[1]INTERNAL PARAMETERS-1'!$B$5:$J$44,5,FALSE)*VLOOKUP(ABSYLD2!AO$4,'[1]INTERNAL PARAMETERS-1'!$B$5:$J$44,7,FALSE)*ABSYLD2!$F214 + ABSYLD1!AO214*(1-VLOOKUP(ABSYLD2!AO$4,'[1]INTERNAL PARAMETERS-1'!$B$5:$J$44,5,FALSE))*VLOOKUP(ABSYLD2!AO$4,'[1]INTERNAL PARAMETERS-1'!$B$5:$J$44,9,FALSE)*ABSYLD2!$F214</f>
        <v>0</v>
      </c>
      <c r="AP214" s="47">
        <f>ABSYLD1!AP214*VLOOKUP(ABSYLD2!AP$4,'[1]INTERNAL PARAMETERS-1'!$B$5:$J$44,5,FALSE)*VLOOKUP(ABSYLD2!AP$4,'[1]INTERNAL PARAMETERS-1'!$B$5:$J$44,7,FALSE)*ABSYLD2!$F214 + ABSYLD1!AP214*(1-VLOOKUP(ABSYLD2!AP$4,'[1]INTERNAL PARAMETERS-1'!$B$5:$J$44,5,FALSE))*VLOOKUP(ABSYLD2!AP$4,'[1]INTERNAL PARAMETERS-1'!$B$5:$J$44,9,FALSE)*ABSYLD2!$F214</f>
        <v>0</v>
      </c>
      <c r="AQ214" s="47">
        <f>ABSYLD1!AQ214*VLOOKUP(ABSYLD2!AQ$4,'[1]INTERNAL PARAMETERS-1'!$B$5:$J$44,5,FALSE)*VLOOKUP(ABSYLD2!AQ$4,'[1]INTERNAL PARAMETERS-1'!$B$5:$J$44,7,FALSE)*ABSYLD2!$F214 + ABSYLD1!AQ214*(1-VLOOKUP(ABSYLD2!AQ$4,'[1]INTERNAL PARAMETERS-1'!$B$5:$J$44,5,FALSE))*VLOOKUP(ABSYLD2!AQ$4,'[1]INTERNAL PARAMETERS-1'!$B$5:$J$44,9,FALSE)*ABSYLD2!$F214</f>
        <v>0</v>
      </c>
      <c r="AR214" s="47">
        <f>ABSYLD1!AR214*VLOOKUP(ABSYLD2!AR$4,'[1]INTERNAL PARAMETERS-1'!$B$5:$J$44,5,FALSE)*VLOOKUP(ABSYLD2!AR$4,'[1]INTERNAL PARAMETERS-1'!$B$5:$J$44,7,FALSE)*ABSYLD2!$F214 + ABSYLD1!AR214*(1-VLOOKUP(ABSYLD2!AR$4,'[1]INTERNAL PARAMETERS-1'!$B$5:$J$44,5,FALSE))*VLOOKUP(ABSYLD2!AR$4,'[1]INTERNAL PARAMETERS-1'!$B$5:$J$44,9,FALSE)*ABSYLD2!$F214</f>
        <v>0</v>
      </c>
      <c r="AS214" s="47">
        <f>ABSYLD1!AS214*VLOOKUP(ABSYLD2!AS$4,'[1]INTERNAL PARAMETERS-1'!$B$5:$J$44,5,FALSE)*VLOOKUP(ABSYLD2!AS$4,'[1]INTERNAL PARAMETERS-1'!$B$5:$J$44,7,FALSE)*ABSYLD2!$F214 + ABSYLD1!AS214*(1-VLOOKUP(ABSYLD2!AS$4,'[1]INTERNAL PARAMETERS-1'!$B$5:$J$44,5,FALSE))*VLOOKUP(ABSYLD2!AS$4,'[1]INTERNAL PARAMETERS-1'!$B$5:$J$44,9,FALSE)*ABSYLD2!$F214</f>
        <v>0</v>
      </c>
      <c r="AT214" s="46">
        <f>ABSYLD1!AT214*VLOOKUP(ABSYLD2!AT$4,'[1]INTERNAL PARAMETERS-1'!$B$5:$J$44,5,FALSE)*VLOOKUP(ABSYLD2!AT$4,'[1]INTERNAL PARAMETERS-1'!$B$5:$J$44,7,FALSE)*ABSYLD2!$F214 + ABSYLD1!AT214*(1-VLOOKUP(ABSYLD2!AT$4,'[1]INTERNAL PARAMETERS-1'!$B$5:$J$44,5,FALSE))*VLOOKUP(ABSYLD2!AT$4,'[1]INTERNAL PARAMETERS-1'!$B$5:$J$44,9,FALSE)*ABSYLD2!$F214</f>
        <v>0</v>
      </c>
      <c r="AU214" s="48">
        <f>ABSYLD1!AU214*VLOOKUP(ABSYLD2!AU$4,'[1]INTERNAL PARAMETERS-1'!$B$5:$J$44,5,FALSE)*VLOOKUP(ABSYLD2!AU$4,'[1]INTERNAL PARAMETERS-1'!$B$5:$J$44,6,FALSE)*VLOOKUP(ABSYLD2!AU$4,'[1]INTERNAL PARAMETERS-1'!$B$5:$J$44,3,FALSE) + ABSYLD1!AU214*(1-VLOOKUP(ABSYLD2!AU$4,'[1]INTERNAL PARAMETERS-1'!$B$5:$J$44,5,FALSE))*VLOOKUP(ABSYLD2!AU$4,'[1]INTERNAL PARAMETERS-1'!$B$5:$J$44,8,FALSE)*VLOOKUP(ABSYLD2!AU$4,'[1]INTERNAL PARAMETERS-1'!$B$5:$J$44,3,FALSE)</f>
        <v>0</v>
      </c>
      <c r="AV214" s="47">
        <f>ABSYLD1!AV214*VLOOKUP(ABSYLD2!AV$4,'[1]INTERNAL PARAMETERS-1'!$B$5:$J$44,5,FALSE)*VLOOKUP(ABSYLD2!AV$4,'[1]INTERNAL PARAMETERS-1'!$B$5:$J$44,6,FALSE)*VLOOKUP(ABSYLD2!AV$4,'[1]INTERNAL PARAMETERS-1'!$B$5:$J$44,3,FALSE) + ABSYLD1!AV214*(1-VLOOKUP(ABSYLD2!AV$4,'[1]INTERNAL PARAMETERS-1'!$B$5:$J$44,5,FALSE))*VLOOKUP(ABSYLD2!AV$4,'[1]INTERNAL PARAMETERS-1'!$B$5:$J$44,8,FALSE)*VLOOKUP(ABSYLD2!AV$4,'[1]INTERNAL PARAMETERS-1'!$B$5:$J$44,3,FALSE)</f>
        <v>0</v>
      </c>
      <c r="AW214" s="47">
        <f>ABSYLD1!AW214*VLOOKUP(ABSYLD2!AW$4,'[1]INTERNAL PARAMETERS-1'!$B$5:$J$44,5,FALSE)*VLOOKUP(ABSYLD2!AW$4,'[1]INTERNAL PARAMETERS-1'!$B$5:$J$44,6,FALSE)*VLOOKUP(ABSYLD2!AW$4,'[1]INTERNAL PARAMETERS-1'!$B$5:$J$44,3,FALSE) + ABSYLD1!AW214*(1-VLOOKUP(ABSYLD2!AW$4,'[1]INTERNAL PARAMETERS-1'!$B$5:$J$44,5,FALSE))*VLOOKUP(ABSYLD2!AW$4,'[1]INTERNAL PARAMETERS-1'!$B$5:$J$44,8,FALSE)*VLOOKUP(ABSYLD2!AW$4,'[1]INTERNAL PARAMETERS-1'!$B$5:$J$44,3,FALSE)</f>
        <v>0</v>
      </c>
      <c r="AX214" s="47">
        <f>ABSYLD1!AX214*VLOOKUP(ABSYLD2!AX$4,'[1]INTERNAL PARAMETERS-1'!$B$5:$J$44,5,FALSE)*VLOOKUP(ABSYLD2!AX$4,'[1]INTERNAL PARAMETERS-1'!$B$5:$J$44,6,FALSE)*VLOOKUP(ABSYLD2!AX$4,'[1]INTERNAL PARAMETERS-1'!$B$5:$J$44,3,FALSE) + ABSYLD1!AX214*(1-VLOOKUP(ABSYLD2!AX$4,'[1]INTERNAL PARAMETERS-1'!$B$5:$J$44,5,FALSE))*VLOOKUP(ABSYLD2!AX$4,'[1]INTERNAL PARAMETERS-1'!$B$5:$J$44,8,FALSE)*VLOOKUP(ABSYLD2!AX$4,'[1]INTERNAL PARAMETERS-1'!$B$5:$J$44,3,FALSE)</f>
        <v>0</v>
      </c>
      <c r="AY214" s="47">
        <f>ABSYLD1!AY214*VLOOKUP(ABSYLD2!AY$4,'[1]INTERNAL PARAMETERS-1'!$B$5:$J$44,5,FALSE)*VLOOKUP(ABSYLD2!AY$4,'[1]INTERNAL PARAMETERS-1'!$B$5:$J$44,6,FALSE)*VLOOKUP(ABSYLD2!AY$4,'[1]INTERNAL PARAMETERS-1'!$B$5:$J$44,3,FALSE) + ABSYLD1!AY214*(1-VLOOKUP(ABSYLD2!AY$4,'[1]INTERNAL PARAMETERS-1'!$B$5:$J$44,5,FALSE))*VLOOKUP(ABSYLD2!AY$4,'[1]INTERNAL PARAMETERS-1'!$B$5:$J$44,8,FALSE)*VLOOKUP(ABSYLD2!AY$4,'[1]INTERNAL PARAMETERS-1'!$B$5:$J$44,3,FALSE)</f>
        <v>0</v>
      </c>
      <c r="AZ214" s="47">
        <f>ABSYLD1!AZ214*VLOOKUP(ABSYLD2!AZ$4,'[1]INTERNAL PARAMETERS-1'!$B$5:$J$44,5,FALSE)*VLOOKUP(ABSYLD2!AZ$4,'[1]INTERNAL PARAMETERS-1'!$B$5:$J$44,6,FALSE)*VLOOKUP(ABSYLD2!AZ$4,'[1]INTERNAL PARAMETERS-1'!$B$5:$J$44,3,FALSE) + ABSYLD1!AZ214*(1-VLOOKUP(ABSYLD2!AZ$4,'[1]INTERNAL PARAMETERS-1'!$B$5:$J$44,5,FALSE))*VLOOKUP(ABSYLD2!AZ$4,'[1]INTERNAL PARAMETERS-1'!$B$5:$J$44,8,FALSE)*VLOOKUP(ABSYLD2!AZ$4,'[1]INTERNAL PARAMETERS-1'!$B$5:$J$44,3,FALSE)</f>
        <v>0</v>
      </c>
      <c r="BA214" s="47">
        <f>ABSYLD1!BA214*VLOOKUP(ABSYLD2!BA$4,'[1]INTERNAL PARAMETERS-1'!$B$5:$J$44,5,FALSE)*VLOOKUP(ABSYLD2!BA$4,'[1]INTERNAL PARAMETERS-1'!$B$5:$J$44,6,FALSE)*VLOOKUP(ABSYLD2!BA$4,'[1]INTERNAL PARAMETERS-1'!$B$5:$J$44,3,FALSE) + ABSYLD1!BA214*(1-VLOOKUP(ABSYLD2!BA$4,'[1]INTERNAL PARAMETERS-1'!$B$5:$J$44,5,FALSE))*VLOOKUP(ABSYLD2!BA$4,'[1]INTERNAL PARAMETERS-1'!$B$5:$J$44,8,FALSE)*VLOOKUP(ABSYLD2!BA$4,'[1]INTERNAL PARAMETERS-1'!$B$5:$J$44,3,FALSE)</f>
        <v>0</v>
      </c>
      <c r="BB214" s="47">
        <f>ABSYLD1!BB214*VLOOKUP(ABSYLD2!BB$4,'[1]INTERNAL PARAMETERS-1'!$B$5:$J$44,5,FALSE)*VLOOKUP(ABSYLD2!BB$4,'[1]INTERNAL PARAMETERS-1'!$B$5:$J$44,6,FALSE)*VLOOKUP(ABSYLD2!BB$4,'[1]INTERNAL PARAMETERS-1'!$B$5:$J$44,3,FALSE) + ABSYLD1!BB214*(1-VLOOKUP(ABSYLD2!BB$4,'[1]INTERNAL PARAMETERS-1'!$B$5:$J$44,5,FALSE))*VLOOKUP(ABSYLD2!BB$4,'[1]INTERNAL PARAMETERS-1'!$B$5:$J$44,8,FALSE)*VLOOKUP(ABSYLD2!BB$4,'[1]INTERNAL PARAMETERS-1'!$B$5:$J$44,3,FALSE)</f>
        <v>0</v>
      </c>
      <c r="BC214" s="47">
        <f>ABSYLD1!BC214*VLOOKUP(ABSYLD2!BC$4,'[1]INTERNAL PARAMETERS-1'!$B$5:$J$44,5,FALSE)*VLOOKUP(ABSYLD2!BC$4,'[1]INTERNAL PARAMETERS-1'!$B$5:$J$44,6,FALSE)*VLOOKUP(ABSYLD2!BC$4,'[1]INTERNAL PARAMETERS-1'!$B$5:$J$44,3,FALSE) + ABSYLD1!BC214*(1-VLOOKUP(ABSYLD2!BC$4,'[1]INTERNAL PARAMETERS-1'!$B$5:$J$44,5,FALSE))*VLOOKUP(ABSYLD2!BC$4,'[1]INTERNAL PARAMETERS-1'!$B$5:$J$44,8,FALSE)*VLOOKUP(ABSYLD2!BC$4,'[1]INTERNAL PARAMETERS-1'!$B$5:$J$44,3,FALSE)</f>
        <v>0</v>
      </c>
      <c r="BD214" s="47">
        <f>ABSYLD1!BD214*VLOOKUP(ABSYLD2!BD$4,'[1]INTERNAL PARAMETERS-1'!$B$5:$J$44,5,FALSE)*VLOOKUP(ABSYLD2!BD$4,'[1]INTERNAL PARAMETERS-1'!$B$5:$J$44,6,FALSE)*VLOOKUP(ABSYLD2!BD$4,'[1]INTERNAL PARAMETERS-1'!$B$5:$J$44,3,FALSE) + ABSYLD1!BD214*(1-VLOOKUP(ABSYLD2!BD$4,'[1]INTERNAL PARAMETERS-1'!$B$5:$J$44,5,FALSE))*VLOOKUP(ABSYLD2!BD$4,'[1]INTERNAL PARAMETERS-1'!$B$5:$J$44,8,FALSE)*VLOOKUP(ABSYLD2!BD$4,'[1]INTERNAL PARAMETERS-1'!$B$5:$J$44,3,FALSE)</f>
        <v>0</v>
      </c>
      <c r="BE214" s="47">
        <f>ABSYLD1!BE214*VLOOKUP(ABSYLD2!BE$4,'[1]INTERNAL PARAMETERS-1'!$B$5:$J$44,5,FALSE)*VLOOKUP(ABSYLD2!BE$4,'[1]INTERNAL PARAMETERS-1'!$B$5:$J$44,6,FALSE)*VLOOKUP(ABSYLD2!BE$4,'[1]INTERNAL PARAMETERS-1'!$B$5:$J$44,3,FALSE) + ABSYLD1!BE214*(1-VLOOKUP(ABSYLD2!BE$4,'[1]INTERNAL PARAMETERS-1'!$B$5:$J$44,5,FALSE))*VLOOKUP(ABSYLD2!BE$4,'[1]INTERNAL PARAMETERS-1'!$B$5:$J$44,8,FALSE)*VLOOKUP(ABSYLD2!BE$4,'[1]INTERNAL PARAMETERS-1'!$B$5:$J$44,3,FALSE)</f>
        <v>0</v>
      </c>
      <c r="BF214" s="47">
        <f>ABSYLD1!BF214*VLOOKUP(ABSYLD2!BF$4,'[1]INTERNAL PARAMETERS-1'!$B$5:$J$44,5,FALSE)*VLOOKUP(ABSYLD2!BF$4,'[1]INTERNAL PARAMETERS-1'!$B$5:$J$44,6,FALSE)*VLOOKUP(ABSYLD2!BF$4,'[1]INTERNAL PARAMETERS-1'!$B$5:$J$44,3,FALSE) + ABSYLD1!BF214*(1-VLOOKUP(ABSYLD2!BF$4,'[1]INTERNAL PARAMETERS-1'!$B$5:$J$44,5,FALSE))*VLOOKUP(ABSYLD2!BF$4,'[1]INTERNAL PARAMETERS-1'!$B$5:$J$44,8,FALSE)*VLOOKUP(ABSYLD2!BF$4,'[1]INTERNAL PARAMETERS-1'!$B$5:$J$44,3,FALSE)</f>
        <v>0</v>
      </c>
      <c r="BG214" s="47">
        <f>ABSYLD1!BG214*VLOOKUP(ABSYLD2!BG$4,'[1]INTERNAL PARAMETERS-1'!$B$5:$J$44,5,FALSE)*VLOOKUP(ABSYLD2!BG$4,'[1]INTERNAL PARAMETERS-1'!$B$5:$J$44,6,FALSE)*VLOOKUP(ABSYLD2!BG$4,'[1]INTERNAL PARAMETERS-1'!$B$5:$J$44,3,FALSE) + ABSYLD1!BG214*(1-VLOOKUP(ABSYLD2!BG$4,'[1]INTERNAL PARAMETERS-1'!$B$5:$J$44,5,FALSE))*VLOOKUP(ABSYLD2!BG$4,'[1]INTERNAL PARAMETERS-1'!$B$5:$J$44,8,FALSE)*VLOOKUP(ABSYLD2!BG$4,'[1]INTERNAL PARAMETERS-1'!$B$5:$J$44,3,FALSE)</f>
        <v>0</v>
      </c>
      <c r="BH214" s="47">
        <f>ABSYLD1!BH214*VLOOKUP(ABSYLD2!BH$4,'[1]INTERNAL PARAMETERS-1'!$B$5:$J$44,5,FALSE)*VLOOKUP(ABSYLD2!BH$4,'[1]INTERNAL PARAMETERS-1'!$B$5:$J$44,6,FALSE)*VLOOKUP(ABSYLD2!BH$4,'[1]INTERNAL PARAMETERS-1'!$B$5:$J$44,3,FALSE) + ABSYLD1!BH214*(1-VLOOKUP(ABSYLD2!BH$4,'[1]INTERNAL PARAMETERS-1'!$B$5:$J$44,5,FALSE))*VLOOKUP(ABSYLD2!BH$4,'[1]INTERNAL PARAMETERS-1'!$B$5:$J$44,8,FALSE)*VLOOKUP(ABSYLD2!BH$4,'[1]INTERNAL PARAMETERS-1'!$B$5:$J$44,3,FALSE)</f>
        <v>0</v>
      </c>
      <c r="BI214" s="47">
        <f>ABSYLD1!BI214*VLOOKUP(ABSYLD2!BI$4,'[1]INTERNAL PARAMETERS-1'!$B$5:$J$44,5,FALSE)*VLOOKUP(ABSYLD2!BI$4,'[1]INTERNAL PARAMETERS-1'!$B$5:$J$44,6,FALSE)*VLOOKUP(ABSYLD2!BI$4,'[1]INTERNAL PARAMETERS-1'!$B$5:$J$44,3,FALSE) + ABSYLD1!BI214*(1-VLOOKUP(ABSYLD2!BI$4,'[1]INTERNAL PARAMETERS-1'!$B$5:$J$44,5,FALSE))*VLOOKUP(ABSYLD2!BI$4,'[1]INTERNAL PARAMETERS-1'!$B$5:$J$44,8,FALSE)*VLOOKUP(ABSYLD2!BI$4,'[1]INTERNAL PARAMETERS-1'!$B$5:$J$44,3,FALSE)</f>
        <v>0</v>
      </c>
      <c r="BJ214" s="47">
        <f>ABSYLD1!BJ214*VLOOKUP(ABSYLD2!BJ$4,'[1]INTERNAL PARAMETERS-1'!$B$5:$J$44,5,FALSE)*VLOOKUP(ABSYLD2!BJ$4,'[1]INTERNAL PARAMETERS-1'!$B$5:$J$44,6,FALSE)*VLOOKUP(ABSYLD2!BJ$4,'[1]INTERNAL PARAMETERS-1'!$B$5:$J$44,3,FALSE) + ABSYLD1!BJ214*(1-VLOOKUP(ABSYLD2!BJ$4,'[1]INTERNAL PARAMETERS-1'!$B$5:$J$44,5,FALSE))*VLOOKUP(ABSYLD2!BJ$4,'[1]INTERNAL PARAMETERS-1'!$B$5:$J$44,8,FALSE)*VLOOKUP(ABSYLD2!BJ$4,'[1]INTERNAL PARAMETERS-1'!$B$5:$J$44,3,FALSE)</f>
        <v>0</v>
      </c>
      <c r="BK214" s="47">
        <f>ABSYLD1!BK214*VLOOKUP(ABSYLD2!BK$4,'[1]INTERNAL PARAMETERS-1'!$B$5:$J$44,5,FALSE)*VLOOKUP(ABSYLD2!BK$4,'[1]INTERNAL PARAMETERS-1'!$B$5:$J$44,6,FALSE)*VLOOKUP(ABSYLD2!BK$4,'[1]INTERNAL PARAMETERS-1'!$B$5:$J$44,3,FALSE) + ABSYLD1!BK214*(1-VLOOKUP(ABSYLD2!BK$4,'[1]INTERNAL PARAMETERS-1'!$B$5:$J$44,5,FALSE))*VLOOKUP(ABSYLD2!BK$4,'[1]INTERNAL PARAMETERS-1'!$B$5:$J$44,8,FALSE)*VLOOKUP(ABSYLD2!BK$4,'[1]INTERNAL PARAMETERS-1'!$B$5:$J$44,3,FALSE)</f>
        <v>0</v>
      </c>
      <c r="BL214" s="47">
        <f>ABSYLD1!BL214*VLOOKUP(ABSYLD2!BL$4,'[1]INTERNAL PARAMETERS-1'!$B$5:$J$44,5,FALSE)*VLOOKUP(ABSYLD2!BL$4,'[1]INTERNAL PARAMETERS-1'!$B$5:$J$44,6,FALSE)*VLOOKUP(ABSYLD2!BL$4,'[1]INTERNAL PARAMETERS-1'!$B$5:$J$44,3,FALSE) + ABSYLD1!BL214*(1-VLOOKUP(ABSYLD2!BL$4,'[1]INTERNAL PARAMETERS-1'!$B$5:$J$44,5,FALSE))*VLOOKUP(ABSYLD2!BL$4,'[1]INTERNAL PARAMETERS-1'!$B$5:$J$44,8,FALSE)*VLOOKUP(ABSYLD2!BL$4,'[1]INTERNAL PARAMETERS-1'!$B$5:$J$44,3,FALSE)</f>
        <v>0</v>
      </c>
      <c r="BM214" s="47">
        <f>ABSYLD1!BM214*VLOOKUP(ABSYLD2!BM$4,'[1]INTERNAL PARAMETERS-1'!$B$5:$J$44,5,FALSE)*VLOOKUP(ABSYLD2!BM$4,'[1]INTERNAL PARAMETERS-1'!$B$5:$J$44,6,FALSE)*VLOOKUP(ABSYLD2!BM$4,'[1]INTERNAL PARAMETERS-1'!$B$5:$J$44,3,FALSE) + ABSYLD1!BM214*(1-VLOOKUP(ABSYLD2!BM$4,'[1]INTERNAL PARAMETERS-1'!$B$5:$J$44,5,FALSE))*VLOOKUP(ABSYLD2!BM$4,'[1]INTERNAL PARAMETERS-1'!$B$5:$J$44,8,FALSE)*VLOOKUP(ABSYLD2!BM$4,'[1]INTERNAL PARAMETERS-1'!$B$5:$J$44,3,FALSE)</f>
        <v>0</v>
      </c>
      <c r="BN214" s="47">
        <f>ABSYLD1!BN214*VLOOKUP(ABSYLD2!BN$4,'[1]INTERNAL PARAMETERS-1'!$B$5:$J$44,5,FALSE)*VLOOKUP(ABSYLD2!BN$4,'[1]INTERNAL PARAMETERS-1'!$B$5:$J$44,6,FALSE)*VLOOKUP(ABSYLD2!BN$4,'[1]INTERNAL PARAMETERS-1'!$B$5:$J$44,3,FALSE) + ABSYLD1!BN214*(1-VLOOKUP(ABSYLD2!BN$4,'[1]INTERNAL PARAMETERS-1'!$B$5:$J$44,5,FALSE))*VLOOKUP(ABSYLD2!BN$4,'[1]INTERNAL PARAMETERS-1'!$B$5:$J$44,8,FALSE)*VLOOKUP(ABSYLD2!BN$4,'[1]INTERNAL PARAMETERS-1'!$B$5:$J$44,3,FALSE)</f>
        <v>0</v>
      </c>
      <c r="BO214" s="47">
        <f>ABSYLD1!BO214*VLOOKUP(ABSYLD2!BO$4,'[1]INTERNAL PARAMETERS-1'!$B$5:$J$44,5,FALSE)*VLOOKUP(ABSYLD2!BO$4,'[1]INTERNAL PARAMETERS-1'!$B$5:$J$44,6,FALSE)*VLOOKUP(ABSYLD2!BO$4,'[1]INTERNAL PARAMETERS-1'!$B$5:$J$44,3,FALSE) + ABSYLD1!BO214*(1-VLOOKUP(ABSYLD2!BO$4,'[1]INTERNAL PARAMETERS-1'!$B$5:$J$44,5,FALSE))*VLOOKUP(ABSYLD2!BO$4,'[1]INTERNAL PARAMETERS-1'!$B$5:$J$44,8,FALSE)*VLOOKUP(ABSYLD2!BO$4,'[1]INTERNAL PARAMETERS-1'!$B$5:$J$44,3,FALSE)</f>
        <v>0</v>
      </c>
      <c r="BP214" s="47">
        <f>ABSYLD1!BP214*VLOOKUP(ABSYLD2!BP$4,'[1]INTERNAL PARAMETERS-1'!$B$5:$J$44,5,FALSE)*VLOOKUP(ABSYLD2!BP$4,'[1]INTERNAL PARAMETERS-1'!$B$5:$J$44,6,FALSE)*VLOOKUP(ABSYLD2!BP$4,'[1]INTERNAL PARAMETERS-1'!$B$5:$J$44,3,FALSE) + ABSYLD1!BP214*(1-VLOOKUP(ABSYLD2!BP$4,'[1]INTERNAL PARAMETERS-1'!$B$5:$J$44,5,FALSE))*VLOOKUP(ABSYLD2!BP$4,'[1]INTERNAL PARAMETERS-1'!$B$5:$J$44,8,FALSE)*VLOOKUP(ABSYLD2!BP$4,'[1]INTERNAL PARAMETERS-1'!$B$5:$J$44,3,FALSE)</f>
        <v>0</v>
      </c>
      <c r="BQ214" s="47">
        <f>ABSYLD1!BQ214*VLOOKUP(ABSYLD2!BQ$4,'[1]INTERNAL PARAMETERS-1'!$B$5:$J$44,5,FALSE)*VLOOKUP(ABSYLD2!BQ$4,'[1]INTERNAL PARAMETERS-1'!$B$5:$J$44,6,FALSE)*VLOOKUP(ABSYLD2!BQ$4,'[1]INTERNAL PARAMETERS-1'!$B$5:$J$44,3,FALSE) + ABSYLD1!BQ214*(1-VLOOKUP(ABSYLD2!BQ$4,'[1]INTERNAL PARAMETERS-1'!$B$5:$J$44,5,FALSE))*VLOOKUP(ABSYLD2!BQ$4,'[1]INTERNAL PARAMETERS-1'!$B$5:$J$44,8,FALSE)*VLOOKUP(ABSYLD2!BQ$4,'[1]INTERNAL PARAMETERS-1'!$B$5:$J$44,3,FALSE)</f>
        <v>0</v>
      </c>
      <c r="BR214" s="47">
        <f>ABSYLD1!BR214*VLOOKUP(ABSYLD2!BR$4,'[1]INTERNAL PARAMETERS-1'!$B$5:$J$44,5,FALSE)*VLOOKUP(ABSYLD2!BR$4,'[1]INTERNAL PARAMETERS-1'!$B$5:$J$44,6,FALSE)*VLOOKUP(ABSYLD2!BR$4,'[1]INTERNAL PARAMETERS-1'!$B$5:$J$44,3,FALSE) + ABSYLD1!BR214*(1-VLOOKUP(ABSYLD2!BR$4,'[1]INTERNAL PARAMETERS-1'!$B$5:$J$44,5,FALSE))*VLOOKUP(ABSYLD2!BR$4,'[1]INTERNAL PARAMETERS-1'!$B$5:$J$44,8,FALSE)*VLOOKUP(ABSYLD2!BR$4,'[1]INTERNAL PARAMETERS-1'!$B$5:$J$44,3,FALSE)</f>
        <v>0</v>
      </c>
      <c r="BS214" s="47">
        <f>ABSYLD1!BS214*VLOOKUP(ABSYLD2!BS$4,'[1]INTERNAL PARAMETERS-1'!$B$5:$J$44,5,FALSE)*VLOOKUP(ABSYLD2!BS$4,'[1]INTERNAL PARAMETERS-1'!$B$5:$J$44,6,FALSE)*VLOOKUP(ABSYLD2!BS$4,'[1]INTERNAL PARAMETERS-1'!$B$5:$J$44,3,FALSE) + ABSYLD1!BS214*(1-VLOOKUP(ABSYLD2!BS$4,'[1]INTERNAL PARAMETERS-1'!$B$5:$J$44,5,FALSE))*VLOOKUP(ABSYLD2!BS$4,'[1]INTERNAL PARAMETERS-1'!$B$5:$J$44,8,FALSE)*VLOOKUP(ABSYLD2!BS$4,'[1]INTERNAL PARAMETERS-1'!$B$5:$J$44,3,FALSE)</f>
        <v>0</v>
      </c>
      <c r="BT214" s="47">
        <f>ABSYLD1!BT214*VLOOKUP(ABSYLD2!BT$4,'[1]INTERNAL PARAMETERS-1'!$B$5:$J$44,5,FALSE)*VLOOKUP(ABSYLD2!BT$4,'[1]INTERNAL PARAMETERS-1'!$B$5:$J$44,6,FALSE)*VLOOKUP(ABSYLD2!BT$4,'[1]INTERNAL PARAMETERS-1'!$B$5:$J$44,3,FALSE) + ABSYLD1!BT214*(1-VLOOKUP(ABSYLD2!BT$4,'[1]INTERNAL PARAMETERS-1'!$B$5:$J$44,5,FALSE))*VLOOKUP(ABSYLD2!BT$4,'[1]INTERNAL PARAMETERS-1'!$B$5:$J$44,8,FALSE)*VLOOKUP(ABSYLD2!BT$4,'[1]INTERNAL PARAMETERS-1'!$B$5:$J$44,3,FALSE)</f>
        <v>0</v>
      </c>
      <c r="BU214" s="47">
        <f>ABSYLD1!BU214*VLOOKUP(ABSYLD2!BU$4,'[1]INTERNAL PARAMETERS-1'!$B$5:$J$44,5,FALSE)*VLOOKUP(ABSYLD2!BU$4,'[1]INTERNAL PARAMETERS-1'!$B$5:$J$44,6,FALSE)*VLOOKUP(ABSYLD2!BU$4,'[1]INTERNAL PARAMETERS-1'!$B$5:$J$44,3,FALSE) + ABSYLD1!BU214*(1-VLOOKUP(ABSYLD2!BU$4,'[1]INTERNAL PARAMETERS-1'!$B$5:$J$44,5,FALSE))*VLOOKUP(ABSYLD2!BU$4,'[1]INTERNAL PARAMETERS-1'!$B$5:$J$44,8,FALSE)*VLOOKUP(ABSYLD2!BU$4,'[1]INTERNAL PARAMETERS-1'!$B$5:$J$44,3,FALSE)</f>
        <v>0</v>
      </c>
      <c r="BV214" s="47">
        <f>ABSYLD1!BV214*VLOOKUP(ABSYLD2!BV$4,'[1]INTERNAL PARAMETERS-1'!$B$5:$J$44,5,FALSE)*VLOOKUP(ABSYLD2!BV$4,'[1]INTERNAL PARAMETERS-1'!$B$5:$J$44,6,FALSE)*VLOOKUP(ABSYLD2!BV$4,'[1]INTERNAL PARAMETERS-1'!$B$5:$J$44,3,FALSE) + ABSYLD1!BV214*(1-VLOOKUP(ABSYLD2!BV$4,'[1]INTERNAL PARAMETERS-1'!$B$5:$J$44,5,FALSE))*VLOOKUP(ABSYLD2!BV$4,'[1]INTERNAL PARAMETERS-1'!$B$5:$J$44,8,FALSE)*VLOOKUP(ABSYLD2!BV$4,'[1]INTERNAL PARAMETERS-1'!$B$5:$J$44,3,FALSE)</f>
        <v>0</v>
      </c>
      <c r="BW214" s="47">
        <f>ABSYLD1!BW214*VLOOKUP(ABSYLD2!BW$4,'[1]INTERNAL PARAMETERS-1'!$B$5:$J$44,5,FALSE)*VLOOKUP(ABSYLD2!BW$4,'[1]INTERNAL PARAMETERS-1'!$B$5:$J$44,6,FALSE)*VLOOKUP(ABSYLD2!BW$4,'[1]INTERNAL PARAMETERS-1'!$B$5:$J$44,3,FALSE) + ABSYLD1!BW214*(1-VLOOKUP(ABSYLD2!BW$4,'[1]INTERNAL PARAMETERS-1'!$B$5:$J$44,5,FALSE))*VLOOKUP(ABSYLD2!BW$4,'[1]INTERNAL PARAMETERS-1'!$B$5:$J$44,8,FALSE)*VLOOKUP(ABSYLD2!BW$4,'[1]INTERNAL PARAMETERS-1'!$B$5:$J$44,3,FALSE)</f>
        <v>0</v>
      </c>
      <c r="BX214" s="47">
        <f>ABSYLD1!BX214*VLOOKUP(ABSYLD2!BX$4,'[1]INTERNAL PARAMETERS-1'!$B$5:$J$44,5,FALSE)*VLOOKUP(ABSYLD2!BX$4,'[1]INTERNAL PARAMETERS-1'!$B$5:$J$44,6,FALSE)*VLOOKUP(ABSYLD2!BX$4,'[1]INTERNAL PARAMETERS-1'!$B$5:$J$44,3,FALSE) + ABSYLD1!BX214*(1-VLOOKUP(ABSYLD2!BX$4,'[1]INTERNAL PARAMETERS-1'!$B$5:$J$44,5,FALSE))*VLOOKUP(ABSYLD2!BX$4,'[1]INTERNAL PARAMETERS-1'!$B$5:$J$44,8,FALSE)*VLOOKUP(ABSYLD2!BX$4,'[1]INTERNAL PARAMETERS-1'!$B$5:$J$44,3,FALSE)</f>
        <v>0</v>
      </c>
      <c r="BY214" s="47">
        <f>ABSYLD1!BY214*VLOOKUP(ABSYLD2!BY$4,'[1]INTERNAL PARAMETERS-1'!$B$5:$J$44,5,FALSE)*VLOOKUP(ABSYLD2!BY$4,'[1]INTERNAL PARAMETERS-1'!$B$5:$J$44,6,FALSE)*VLOOKUP(ABSYLD2!BY$4,'[1]INTERNAL PARAMETERS-1'!$B$5:$J$44,3,FALSE) + ABSYLD1!BY214*(1-VLOOKUP(ABSYLD2!BY$4,'[1]INTERNAL PARAMETERS-1'!$B$5:$J$44,5,FALSE))*VLOOKUP(ABSYLD2!BY$4,'[1]INTERNAL PARAMETERS-1'!$B$5:$J$44,8,FALSE)*VLOOKUP(ABSYLD2!BY$4,'[1]INTERNAL PARAMETERS-1'!$B$5:$J$44,3,FALSE)</f>
        <v>0</v>
      </c>
      <c r="BZ214" s="47">
        <f>ABSYLD1!BZ214*VLOOKUP(ABSYLD2!BZ$4,'[1]INTERNAL PARAMETERS-1'!$B$5:$J$44,5,FALSE)*VLOOKUP(ABSYLD2!BZ$4,'[1]INTERNAL PARAMETERS-1'!$B$5:$J$44,6,FALSE)*VLOOKUP(ABSYLD2!BZ$4,'[1]INTERNAL PARAMETERS-1'!$B$5:$J$44,3,FALSE) + ABSYLD1!BZ214*(1-VLOOKUP(ABSYLD2!BZ$4,'[1]INTERNAL PARAMETERS-1'!$B$5:$J$44,5,FALSE))*VLOOKUP(ABSYLD2!BZ$4,'[1]INTERNAL PARAMETERS-1'!$B$5:$J$44,8,FALSE)*VLOOKUP(ABSYLD2!BZ$4,'[1]INTERNAL PARAMETERS-1'!$B$5:$J$44,3,FALSE)</f>
        <v>0</v>
      </c>
      <c r="CA214" s="47">
        <f>ABSYLD1!CA214*VLOOKUP(ABSYLD2!CA$4,'[1]INTERNAL PARAMETERS-1'!$B$5:$J$44,5,FALSE)*VLOOKUP(ABSYLD2!CA$4,'[1]INTERNAL PARAMETERS-1'!$B$5:$J$44,6,FALSE)*VLOOKUP(ABSYLD2!CA$4,'[1]INTERNAL PARAMETERS-1'!$B$5:$J$44,3,FALSE) + ABSYLD1!CA214*(1-VLOOKUP(ABSYLD2!CA$4,'[1]INTERNAL PARAMETERS-1'!$B$5:$J$44,5,FALSE))*VLOOKUP(ABSYLD2!CA$4,'[1]INTERNAL PARAMETERS-1'!$B$5:$J$44,8,FALSE)*VLOOKUP(ABSYLD2!CA$4,'[1]INTERNAL PARAMETERS-1'!$B$5:$J$44,3,FALSE)</f>
        <v>0</v>
      </c>
      <c r="CB214" s="47">
        <f>ABSYLD1!CB214*VLOOKUP(ABSYLD2!CB$4,'[1]INTERNAL PARAMETERS-1'!$B$5:$J$44,5,FALSE)*VLOOKUP(ABSYLD2!CB$4,'[1]INTERNAL PARAMETERS-1'!$B$5:$J$44,6,FALSE)*VLOOKUP(ABSYLD2!CB$4,'[1]INTERNAL PARAMETERS-1'!$B$5:$J$44,3,FALSE) + ABSYLD1!CB214*(1-VLOOKUP(ABSYLD2!CB$4,'[1]INTERNAL PARAMETERS-1'!$B$5:$J$44,5,FALSE))*VLOOKUP(ABSYLD2!CB$4,'[1]INTERNAL PARAMETERS-1'!$B$5:$J$44,8,FALSE)*VLOOKUP(ABSYLD2!CB$4,'[1]INTERNAL PARAMETERS-1'!$B$5:$J$44,3,FALSE)</f>
        <v>0</v>
      </c>
      <c r="CC214" s="47">
        <f>ABSYLD1!CC214*VLOOKUP(ABSYLD2!CC$4,'[1]INTERNAL PARAMETERS-1'!$B$5:$J$44,5,FALSE)*VLOOKUP(ABSYLD2!CC$4,'[1]INTERNAL PARAMETERS-1'!$B$5:$J$44,6,FALSE)*VLOOKUP(ABSYLD2!CC$4,'[1]INTERNAL PARAMETERS-1'!$B$5:$J$44,3,FALSE) + ABSYLD1!CC214*(1-VLOOKUP(ABSYLD2!CC$4,'[1]INTERNAL PARAMETERS-1'!$B$5:$J$44,5,FALSE))*VLOOKUP(ABSYLD2!CC$4,'[1]INTERNAL PARAMETERS-1'!$B$5:$J$44,8,FALSE)*VLOOKUP(ABSYLD2!CC$4,'[1]INTERNAL PARAMETERS-1'!$B$5:$J$44,3,FALSE)</f>
        <v>0</v>
      </c>
      <c r="CD214" s="47">
        <f>ABSYLD1!CD214*VLOOKUP(ABSYLD2!CD$4,'[1]INTERNAL PARAMETERS-1'!$B$5:$J$44,5,FALSE)*VLOOKUP(ABSYLD2!CD$4,'[1]INTERNAL PARAMETERS-1'!$B$5:$J$44,6,FALSE)*VLOOKUP(ABSYLD2!CD$4,'[1]INTERNAL PARAMETERS-1'!$B$5:$J$44,3,FALSE) + ABSYLD1!CD214*(1-VLOOKUP(ABSYLD2!CD$4,'[1]INTERNAL PARAMETERS-1'!$B$5:$J$44,5,FALSE))*VLOOKUP(ABSYLD2!CD$4,'[1]INTERNAL PARAMETERS-1'!$B$5:$J$44,8,FALSE)*VLOOKUP(ABSYLD2!CD$4,'[1]INTERNAL PARAMETERS-1'!$B$5:$J$44,3,FALSE)</f>
        <v>0</v>
      </c>
      <c r="CE214" s="47">
        <f>ABSYLD1!CE214*VLOOKUP(ABSYLD2!CE$4,'[1]INTERNAL PARAMETERS-1'!$B$5:$J$44,5,FALSE)*VLOOKUP(ABSYLD2!CE$4,'[1]INTERNAL PARAMETERS-1'!$B$5:$J$44,6,FALSE)*VLOOKUP(ABSYLD2!CE$4,'[1]INTERNAL PARAMETERS-1'!$B$5:$J$44,3,FALSE) + ABSYLD1!CE214*(1-VLOOKUP(ABSYLD2!CE$4,'[1]INTERNAL PARAMETERS-1'!$B$5:$J$44,5,FALSE))*VLOOKUP(ABSYLD2!CE$4,'[1]INTERNAL PARAMETERS-1'!$B$5:$J$44,8,FALSE)*VLOOKUP(ABSYLD2!CE$4,'[1]INTERNAL PARAMETERS-1'!$B$5:$J$44,3,FALSE)</f>
        <v>0</v>
      </c>
      <c r="CF214" s="47">
        <f>ABSYLD1!CF214*VLOOKUP(ABSYLD2!CF$4,'[1]INTERNAL PARAMETERS-1'!$B$5:$J$44,5,FALSE)*VLOOKUP(ABSYLD2!CF$4,'[1]INTERNAL PARAMETERS-1'!$B$5:$J$44,6,FALSE)*VLOOKUP(ABSYLD2!CF$4,'[1]INTERNAL PARAMETERS-1'!$B$5:$J$44,3,FALSE) + ABSYLD1!CF214*(1-VLOOKUP(ABSYLD2!CF$4,'[1]INTERNAL PARAMETERS-1'!$B$5:$J$44,5,FALSE))*VLOOKUP(ABSYLD2!CF$4,'[1]INTERNAL PARAMETERS-1'!$B$5:$J$44,8,FALSE)*VLOOKUP(ABSYLD2!CF$4,'[1]INTERNAL PARAMETERS-1'!$B$5:$J$44,3,FALSE)</f>
        <v>0</v>
      </c>
      <c r="CG214" s="47">
        <f>ABSYLD1!CG214*VLOOKUP(ABSYLD2!CG$4,'[1]INTERNAL PARAMETERS-1'!$B$5:$J$44,5,FALSE)*VLOOKUP(ABSYLD2!CG$4,'[1]INTERNAL PARAMETERS-1'!$B$5:$J$44,6,FALSE)*VLOOKUP(ABSYLD2!CG$4,'[1]INTERNAL PARAMETERS-1'!$B$5:$J$44,3,FALSE) + ABSYLD1!CG214*(1-VLOOKUP(ABSYLD2!CG$4,'[1]INTERNAL PARAMETERS-1'!$B$5:$J$44,5,FALSE))*VLOOKUP(ABSYLD2!CG$4,'[1]INTERNAL PARAMETERS-1'!$B$5:$J$44,8,FALSE)*VLOOKUP(ABSYLD2!CG$4,'[1]INTERNAL PARAMETERS-1'!$B$5:$J$44,3,FALSE)</f>
        <v>0</v>
      </c>
      <c r="CH214" s="46">
        <f>ABSYLD1!CH214*VLOOKUP(ABSYLD2!CH$4,'[1]INTERNAL PARAMETERS-1'!$B$5:$J$44,5,FALSE)*VLOOKUP(ABSYLD2!CH$4,'[1]INTERNAL PARAMETERS-1'!$B$5:$J$44,6,FALSE)*VLOOKUP(ABSYLD2!CH$4,'[1]INTERNAL PARAMETERS-1'!$B$5:$J$44,3,FALSE) + ABSYLD1!CH214*(1-VLOOKUP(ABSYLD2!CH$4,'[1]INTERNAL PARAMETERS-1'!$B$5:$J$44,5,FALSE))*VLOOKUP(ABSYLD2!CH$4,'[1]INTERNAL PARAMETERS-1'!$B$5:$J$44,8,FALSE)*VLOOKUP(ABSYLD2!CH$4,'[1]INTERNAL PARAMETERS-1'!$B$5:$J$44,3,FALSE)</f>
        <v>0</v>
      </c>
      <c r="CJ214" s="48">
        <f t="shared" si="6"/>
        <v>0</v>
      </c>
      <c r="CK214" s="46">
        <f t="shared" si="7"/>
        <v>0</v>
      </c>
    </row>
    <row r="215" spans="2:89">
      <c r="B215" s="61" t="s">
        <v>7</v>
      </c>
      <c r="C215" s="60" t="s">
        <v>71</v>
      </c>
      <c r="D215" s="60" t="s">
        <v>76</v>
      </c>
      <c r="E215" s="137">
        <f>ABS!AL215</f>
        <v>0</v>
      </c>
      <c r="F215" s="59">
        <f>'[1]INTERNAL PARAMETERS-1'!M17</f>
        <v>25.55</v>
      </c>
      <c r="G215" s="48">
        <f>ABSYLD1!G215*VLOOKUP(ABSYLD2!G$4,'[1]INTERNAL PARAMETERS-1'!$B$5:$J$44,5,FALSE)*VLOOKUP(ABSYLD2!G$4,'[1]INTERNAL PARAMETERS-1'!$B$5:$J$44,7,FALSE)*ABSYLD2!$F215 + ABSYLD1!G215*(1-VLOOKUP(ABSYLD2!G$4,'[1]INTERNAL PARAMETERS-1'!$B$5:$J$44,5,FALSE))*VLOOKUP(ABSYLD2!G$4,'[1]INTERNAL PARAMETERS-1'!$B$5:$J$44,9,FALSE)*ABSYLD2!$F215</f>
        <v>0</v>
      </c>
      <c r="H215" s="47">
        <f>ABSYLD1!H215*VLOOKUP(ABSYLD2!H$4,'[1]INTERNAL PARAMETERS-1'!$B$5:$J$44,5,FALSE)*VLOOKUP(ABSYLD2!H$4,'[1]INTERNAL PARAMETERS-1'!$B$5:$J$44,7,FALSE)*ABSYLD2!$F215 + ABSYLD1!H215*(1-VLOOKUP(ABSYLD2!H$4,'[1]INTERNAL PARAMETERS-1'!$B$5:$J$44,5,FALSE))*VLOOKUP(ABSYLD2!H$4,'[1]INTERNAL PARAMETERS-1'!$B$5:$J$44,9,FALSE)*ABSYLD2!$F215</f>
        <v>0</v>
      </c>
      <c r="I215" s="47">
        <f>ABSYLD1!I215*VLOOKUP(ABSYLD2!I$4,'[1]INTERNAL PARAMETERS-1'!$B$5:$J$44,5,FALSE)*VLOOKUP(ABSYLD2!I$4,'[1]INTERNAL PARAMETERS-1'!$B$5:$J$44,7,FALSE)*ABSYLD2!$F215 + ABSYLD1!I215*(1-VLOOKUP(ABSYLD2!I$4,'[1]INTERNAL PARAMETERS-1'!$B$5:$J$44,5,FALSE))*VLOOKUP(ABSYLD2!I$4,'[1]INTERNAL PARAMETERS-1'!$B$5:$J$44,9,FALSE)*ABSYLD2!$F215</f>
        <v>0</v>
      </c>
      <c r="J215" s="47">
        <f>ABSYLD1!J215*VLOOKUP(ABSYLD2!J$4,'[1]INTERNAL PARAMETERS-1'!$B$5:$J$44,5,FALSE)*VLOOKUP(ABSYLD2!J$4,'[1]INTERNAL PARAMETERS-1'!$B$5:$J$44,7,FALSE)*ABSYLD2!$F215 + ABSYLD1!J215*(1-VLOOKUP(ABSYLD2!J$4,'[1]INTERNAL PARAMETERS-1'!$B$5:$J$44,5,FALSE))*VLOOKUP(ABSYLD2!J$4,'[1]INTERNAL PARAMETERS-1'!$B$5:$J$44,9,FALSE)*ABSYLD2!$F215</f>
        <v>0</v>
      </c>
      <c r="K215" s="47">
        <f>ABSYLD1!K215*VLOOKUP(ABSYLD2!K$4,'[1]INTERNAL PARAMETERS-1'!$B$5:$J$44,5,FALSE)*VLOOKUP(ABSYLD2!K$4,'[1]INTERNAL PARAMETERS-1'!$B$5:$J$44,7,FALSE)*ABSYLD2!$F215 + ABSYLD1!K215*(1-VLOOKUP(ABSYLD2!K$4,'[1]INTERNAL PARAMETERS-1'!$B$5:$J$44,5,FALSE))*VLOOKUP(ABSYLD2!K$4,'[1]INTERNAL PARAMETERS-1'!$B$5:$J$44,9,FALSE)*ABSYLD2!$F215</f>
        <v>0</v>
      </c>
      <c r="L215" s="47">
        <f>ABSYLD1!L215*VLOOKUP(ABSYLD2!L$4,'[1]INTERNAL PARAMETERS-1'!$B$5:$J$44,5,FALSE)*VLOOKUP(ABSYLD2!L$4,'[1]INTERNAL PARAMETERS-1'!$B$5:$J$44,7,FALSE)*ABSYLD2!$F215 + ABSYLD1!L215*(1-VLOOKUP(ABSYLD2!L$4,'[1]INTERNAL PARAMETERS-1'!$B$5:$J$44,5,FALSE))*VLOOKUP(ABSYLD2!L$4,'[1]INTERNAL PARAMETERS-1'!$B$5:$J$44,9,FALSE)*ABSYLD2!$F215</f>
        <v>0</v>
      </c>
      <c r="M215" s="47">
        <f>ABSYLD1!M215*VLOOKUP(ABSYLD2!M$4,'[1]INTERNAL PARAMETERS-1'!$B$5:$J$44,5,FALSE)*VLOOKUP(ABSYLD2!M$4,'[1]INTERNAL PARAMETERS-1'!$B$5:$J$44,7,FALSE)*ABSYLD2!$F215 + ABSYLD1!M215*(1-VLOOKUP(ABSYLD2!M$4,'[1]INTERNAL PARAMETERS-1'!$B$5:$J$44,5,FALSE))*VLOOKUP(ABSYLD2!M$4,'[1]INTERNAL PARAMETERS-1'!$B$5:$J$44,9,FALSE)*ABSYLD2!$F215</f>
        <v>0</v>
      </c>
      <c r="N215" s="47">
        <f>ABSYLD1!N215*VLOOKUP(ABSYLD2!N$4,'[1]INTERNAL PARAMETERS-1'!$B$5:$J$44,5,FALSE)*VLOOKUP(ABSYLD2!N$4,'[1]INTERNAL PARAMETERS-1'!$B$5:$J$44,7,FALSE)*ABSYLD2!$F215 + ABSYLD1!N215*(1-VLOOKUP(ABSYLD2!N$4,'[1]INTERNAL PARAMETERS-1'!$B$5:$J$44,5,FALSE))*VLOOKUP(ABSYLD2!N$4,'[1]INTERNAL PARAMETERS-1'!$B$5:$J$44,9,FALSE)*ABSYLD2!$F215</f>
        <v>0</v>
      </c>
      <c r="O215" s="47">
        <f>ABSYLD1!O215*VLOOKUP(ABSYLD2!O$4,'[1]INTERNAL PARAMETERS-1'!$B$5:$J$44,5,FALSE)*VLOOKUP(ABSYLD2!O$4,'[1]INTERNAL PARAMETERS-1'!$B$5:$J$44,7,FALSE)*ABSYLD2!$F215 + ABSYLD1!O215*(1-VLOOKUP(ABSYLD2!O$4,'[1]INTERNAL PARAMETERS-1'!$B$5:$J$44,5,FALSE))*VLOOKUP(ABSYLD2!O$4,'[1]INTERNAL PARAMETERS-1'!$B$5:$J$44,9,FALSE)*ABSYLD2!$F215</f>
        <v>0</v>
      </c>
      <c r="P215" s="47">
        <f>ABSYLD1!P215*VLOOKUP(ABSYLD2!P$4,'[1]INTERNAL PARAMETERS-1'!$B$5:$J$44,5,FALSE)*VLOOKUP(ABSYLD2!P$4,'[1]INTERNAL PARAMETERS-1'!$B$5:$J$44,7,FALSE)*ABSYLD2!$F215 + ABSYLD1!P215*(1-VLOOKUP(ABSYLD2!P$4,'[1]INTERNAL PARAMETERS-1'!$B$5:$J$44,5,FALSE))*VLOOKUP(ABSYLD2!P$4,'[1]INTERNAL PARAMETERS-1'!$B$5:$J$44,9,FALSE)*ABSYLD2!$F215</f>
        <v>0</v>
      </c>
      <c r="Q215" s="47">
        <f>ABSYLD1!Q215*VLOOKUP(ABSYLD2!Q$4,'[1]INTERNAL PARAMETERS-1'!$B$5:$J$44,5,FALSE)*VLOOKUP(ABSYLD2!Q$4,'[1]INTERNAL PARAMETERS-1'!$B$5:$J$44,7,FALSE)*ABSYLD2!$F215 + ABSYLD1!Q215*(1-VLOOKUP(ABSYLD2!Q$4,'[1]INTERNAL PARAMETERS-1'!$B$5:$J$44,5,FALSE))*VLOOKUP(ABSYLD2!Q$4,'[1]INTERNAL PARAMETERS-1'!$B$5:$J$44,9,FALSE)*ABSYLD2!$F215</f>
        <v>0</v>
      </c>
      <c r="R215" s="47">
        <f>ABSYLD1!R215*VLOOKUP(ABSYLD2!R$4,'[1]INTERNAL PARAMETERS-1'!$B$5:$J$44,5,FALSE)*VLOOKUP(ABSYLD2!R$4,'[1]INTERNAL PARAMETERS-1'!$B$5:$J$44,7,FALSE)*ABSYLD2!$F215 + ABSYLD1!R215*(1-VLOOKUP(ABSYLD2!R$4,'[1]INTERNAL PARAMETERS-1'!$B$5:$J$44,5,FALSE))*VLOOKUP(ABSYLD2!R$4,'[1]INTERNAL PARAMETERS-1'!$B$5:$J$44,9,FALSE)*ABSYLD2!$F215</f>
        <v>0</v>
      </c>
      <c r="S215" s="47">
        <f>ABSYLD1!S215*VLOOKUP(ABSYLD2!S$4,'[1]INTERNAL PARAMETERS-1'!$B$5:$J$44,5,FALSE)*VLOOKUP(ABSYLD2!S$4,'[1]INTERNAL PARAMETERS-1'!$B$5:$J$44,7,FALSE)*ABSYLD2!$F215 + ABSYLD1!S215*(1-VLOOKUP(ABSYLD2!S$4,'[1]INTERNAL PARAMETERS-1'!$B$5:$J$44,5,FALSE))*VLOOKUP(ABSYLD2!S$4,'[1]INTERNAL PARAMETERS-1'!$B$5:$J$44,9,FALSE)*ABSYLD2!$F215</f>
        <v>0</v>
      </c>
      <c r="T215" s="47">
        <f>ABSYLD1!T215*VLOOKUP(ABSYLD2!T$4,'[1]INTERNAL PARAMETERS-1'!$B$5:$J$44,5,FALSE)*VLOOKUP(ABSYLD2!T$4,'[1]INTERNAL PARAMETERS-1'!$B$5:$J$44,7,FALSE)*ABSYLD2!$F215 + ABSYLD1!T215*(1-VLOOKUP(ABSYLD2!T$4,'[1]INTERNAL PARAMETERS-1'!$B$5:$J$44,5,FALSE))*VLOOKUP(ABSYLD2!T$4,'[1]INTERNAL PARAMETERS-1'!$B$5:$J$44,9,FALSE)*ABSYLD2!$F215</f>
        <v>0</v>
      </c>
      <c r="U215" s="47">
        <f>ABSYLD1!U215*VLOOKUP(ABSYLD2!U$4,'[1]INTERNAL PARAMETERS-1'!$B$5:$J$44,5,FALSE)*VLOOKUP(ABSYLD2!U$4,'[1]INTERNAL PARAMETERS-1'!$B$5:$J$44,7,FALSE)*ABSYLD2!$F215 + ABSYLD1!U215*(1-VLOOKUP(ABSYLD2!U$4,'[1]INTERNAL PARAMETERS-1'!$B$5:$J$44,5,FALSE))*VLOOKUP(ABSYLD2!U$4,'[1]INTERNAL PARAMETERS-1'!$B$5:$J$44,9,FALSE)*ABSYLD2!$F215</f>
        <v>0</v>
      </c>
      <c r="V215" s="47">
        <f>ABSYLD1!V215*VLOOKUP(ABSYLD2!V$4,'[1]INTERNAL PARAMETERS-1'!$B$5:$J$44,5,FALSE)*VLOOKUP(ABSYLD2!V$4,'[1]INTERNAL PARAMETERS-1'!$B$5:$J$44,7,FALSE)*ABSYLD2!$F215 + ABSYLD1!V215*(1-VLOOKUP(ABSYLD2!V$4,'[1]INTERNAL PARAMETERS-1'!$B$5:$J$44,5,FALSE))*VLOOKUP(ABSYLD2!V$4,'[1]INTERNAL PARAMETERS-1'!$B$5:$J$44,9,FALSE)*ABSYLD2!$F215</f>
        <v>0</v>
      </c>
      <c r="W215" s="47">
        <f>ABSYLD1!W215*VLOOKUP(ABSYLD2!W$4,'[1]INTERNAL PARAMETERS-1'!$B$5:$J$44,5,FALSE)*VLOOKUP(ABSYLD2!W$4,'[1]INTERNAL PARAMETERS-1'!$B$5:$J$44,7,FALSE)*ABSYLD2!$F215 + ABSYLD1!W215*(1-VLOOKUP(ABSYLD2!W$4,'[1]INTERNAL PARAMETERS-1'!$B$5:$J$44,5,FALSE))*VLOOKUP(ABSYLD2!W$4,'[1]INTERNAL PARAMETERS-1'!$B$5:$J$44,9,FALSE)*ABSYLD2!$F215</f>
        <v>0</v>
      </c>
      <c r="X215" s="47">
        <f>ABSYLD1!X215*VLOOKUP(ABSYLD2!X$4,'[1]INTERNAL PARAMETERS-1'!$B$5:$J$44,5,FALSE)*VLOOKUP(ABSYLD2!X$4,'[1]INTERNAL PARAMETERS-1'!$B$5:$J$44,7,FALSE)*ABSYLD2!$F215 + ABSYLD1!X215*(1-VLOOKUP(ABSYLD2!X$4,'[1]INTERNAL PARAMETERS-1'!$B$5:$J$44,5,FALSE))*VLOOKUP(ABSYLD2!X$4,'[1]INTERNAL PARAMETERS-1'!$B$5:$J$44,9,FALSE)*ABSYLD2!$F215</f>
        <v>0</v>
      </c>
      <c r="Y215" s="47">
        <f>ABSYLD1!Y215*VLOOKUP(ABSYLD2!Y$4,'[1]INTERNAL PARAMETERS-1'!$B$5:$J$44,5,FALSE)*VLOOKUP(ABSYLD2!Y$4,'[1]INTERNAL PARAMETERS-1'!$B$5:$J$44,7,FALSE)*ABSYLD2!$F215 + ABSYLD1!Y215*(1-VLOOKUP(ABSYLD2!Y$4,'[1]INTERNAL PARAMETERS-1'!$B$5:$J$44,5,FALSE))*VLOOKUP(ABSYLD2!Y$4,'[1]INTERNAL PARAMETERS-1'!$B$5:$J$44,9,FALSE)*ABSYLD2!$F215</f>
        <v>0</v>
      </c>
      <c r="Z215" s="47">
        <f>ABSYLD1!Z215*VLOOKUP(ABSYLD2!Z$4,'[1]INTERNAL PARAMETERS-1'!$B$5:$J$44,5,FALSE)*VLOOKUP(ABSYLD2!Z$4,'[1]INTERNAL PARAMETERS-1'!$B$5:$J$44,7,FALSE)*ABSYLD2!$F215 + ABSYLD1!Z215*(1-VLOOKUP(ABSYLD2!Z$4,'[1]INTERNAL PARAMETERS-1'!$B$5:$J$44,5,FALSE))*VLOOKUP(ABSYLD2!Z$4,'[1]INTERNAL PARAMETERS-1'!$B$5:$J$44,9,FALSE)*ABSYLD2!$F215</f>
        <v>0</v>
      </c>
      <c r="AA215" s="47">
        <f>ABSYLD1!AA215*VLOOKUP(ABSYLD2!AA$4,'[1]INTERNAL PARAMETERS-1'!$B$5:$J$44,5,FALSE)*VLOOKUP(ABSYLD2!AA$4,'[1]INTERNAL PARAMETERS-1'!$B$5:$J$44,7,FALSE)*ABSYLD2!$F215 + ABSYLD1!AA215*(1-VLOOKUP(ABSYLD2!AA$4,'[1]INTERNAL PARAMETERS-1'!$B$5:$J$44,5,FALSE))*VLOOKUP(ABSYLD2!AA$4,'[1]INTERNAL PARAMETERS-1'!$B$5:$J$44,9,FALSE)*ABSYLD2!$F215</f>
        <v>0</v>
      </c>
      <c r="AB215" s="47">
        <f>ABSYLD1!AB215*VLOOKUP(ABSYLD2!AB$4,'[1]INTERNAL PARAMETERS-1'!$B$5:$J$44,5,FALSE)*VLOOKUP(ABSYLD2!AB$4,'[1]INTERNAL PARAMETERS-1'!$B$5:$J$44,7,FALSE)*ABSYLD2!$F215 + ABSYLD1!AB215*(1-VLOOKUP(ABSYLD2!AB$4,'[1]INTERNAL PARAMETERS-1'!$B$5:$J$44,5,FALSE))*VLOOKUP(ABSYLD2!AB$4,'[1]INTERNAL PARAMETERS-1'!$B$5:$J$44,9,FALSE)*ABSYLD2!$F215</f>
        <v>0</v>
      </c>
      <c r="AC215" s="47">
        <f>ABSYLD1!AC215*VLOOKUP(ABSYLD2!AC$4,'[1]INTERNAL PARAMETERS-1'!$B$5:$J$44,5,FALSE)*VLOOKUP(ABSYLD2!AC$4,'[1]INTERNAL PARAMETERS-1'!$B$5:$J$44,7,FALSE)*ABSYLD2!$F215 + ABSYLD1!AC215*(1-VLOOKUP(ABSYLD2!AC$4,'[1]INTERNAL PARAMETERS-1'!$B$5:$J$44,5,FALSE))*VLOOKUP(ABSYLD2!AC$4,'[1]INTERNAL PARAMETERS-1'!$B$5:$J$44,9,FALSE)*ABSYLD2!$F215</f>
        <v>0</v>
      </c>
      <c r="AD215" s="47">
        <f>ABSYLD1!AD215*VLOOKUP(ABSYLD2!AD$4,'[1]INTERNAL PARAMETERS-1'!$B$5:$J$44,5,FALSE)*VLOOKUP(ABSYLD2!AD$4,'[1]INTERNAL PARAMETERS-1'!$B$5:$J$44,7,FALSE)*ABSYLD2!$F215 + ABSYLD1!AD215*(1-VLOOKUP(ABSYLD2!AD$4,'[1]INTERNAL PARAMETERS-1'!$B$5:$J$44,5,FALSE))*VLOOKUP(ABSYLD2!AD$4,'[1]INTERNAL PARAMETERS-1'!$B$5:$J$44,9,FALSE)*ABSYLD2!$F215</f>
        <v>0</v>
      </c>
      <c r="AE215" s="47">
        <f>ABSYLD1!AE215*VLOOKUP(ABSYLD2!AE$4,'[1]INTERNAL PARAMETERS-1'!$B$5:$J$44,5,FALSE)*VLOOKUP(ABSYLD2!AE$4,'[1]INTERNAL PARAMETERS-1'!$B$5:$J$44,7,FALSE)*ABSYLD2!$F215 + ABSYLD1!AE215*(1-VLOOKUP(ABSYLD2!AE$4,'[1]INTERNAL PARAMETERS-1'!$B$5:$J$44,5,FALSE))*VLOOKUP(ABSYLD2!AE$4,'[1]INTERNAL PARAMETERS-1'!$B$5:$J$44,9,FALSE)*ABSYLD2!$F215</f>
        <v>0</v>
      </c>
      <c r="AF215" s="47">
        <f>ABSYLD1!AF215*VLOOKUP(ABSYLD2!AF$4,'[1]INTERNAL PARAMETERS-1'!$B$5:$J$44,5,FALSE)*VLOOKUP(ABSYLD2!AF$4,'[1]INTERNAL PARAMETERS-1'!$B$5:$J$44,7,FALSE)*ABSYLD2!$F215 + ABSYLD1!AF215*(1-VLOOKUP(ABSYLD2!AF$4,'[1]INTERNAL PARAMETERS-1'!$B$5:$J$44,5,FALSE))*VLOOKUP(ABSYLD2!AF$4,'[1]INTERNAL PARAMETERS-1'!$B$5:$J$44,9,FALSE)*ABSYLD2!$F215</f>
        <v>0</v>
      </c>
      <c r="AG215" s="47">
        <f>ABSYLD1!AG215*VLOOKUP(ABSYLD2!AG$4,'[1]INTERNAL PARAMETERS-1'!$B$5:$J$44,5,FALSE)*VLOOKUP(ABSYLD2!AG$4,'[1]INTERNAL PARAMETERS-1'!$B$5:$J$44,7,FALSE)*ABSYLD2!$F215 + ABSYLD1!AG215*(1-VLOOKUP(ABSYLD2!AG$4,'[1]INTERNAL PARAMETERS-1'!$B$5:$J$44,5,FALSE))*VLOOKUP(ABSYLD2!AG$4,'[1]INTERNAL PARAMETERS-1'!$B$5:$J$44,9,FALSE)*ABSYLD2!$F215</f>
        <v>0</v>
      </c>
      <c r="AH215" s="47">
        <f>ABSYLD1!AH215*VLOOKUP(ABSYLD2!AH$4,'[1]INTERNAL PARAMETERS-1'!$B$5:$J$44,5,FALSE)*VLOOKUP(ABSYLD2!AH$4,'[1]INTERNAL PARAMETERS-1'!$B$5:$J$44,7,FALSE)*ABSYLD2!$F215 + ABSYLD1!AH215*(1-VLOOKUP(ABSYLD2!AH$4,'[1]INTERNAL PARAMETERS-1'!$B$5:$J$44,5,FALSE))*VLOOKUP(ABSYLD2!AH$4,'[1]INTERNAL PARAMETERS-1'!$B$5:$J$44,9,FALSE)*ABSYLD2!$F215</f>
        <v>0</v>
      </c>
      <c r="AI215" s="47">
        <f>ABSYLD1!AI215*VLOOKUP(ABSYLD2!AI$4,'[1]INTERNAL PARAMETERS-1'!$B$5:$J$44,5,FALSE)*VLOOKUP(ABSYLD2!AI$4,'[1]INTERNAL PARAMETERS-1'!$B$5:$J$44,7,FALSE)*ABSYLD2!$F215 + ABSYLD1!AI215*(1-VLOOKUP(ABSYLD2!AI$4,'[1]INTERNAL PARAMETERS-1'!$B$5:$J$44,5,FALSE))*VLOOKUP(ABSYLD2!AI$4,'[1]INTERNAL PARAMETERS-1'!$B$5:$J$44,9,FALSE)*ABSYLD2!$F215</f>
        <v>0</v>
      </c>
      <c r="AJ215" s="47">
        <f>ABSYLD1!AJ215*VLOOKUP(ABSYLD2!AJ$4,'[1]INTERNAL PARAMETERS-1'!$B$5:$J$44,5,FALSE)*VLOOKUP(ABSYLD2!AJ$4,'[1]INTERNAL PARAMETERS-1'!$B$5:$J$44,7,FALSE)*ABSYLD2!$F215 + ABSYLD1!AJ215*(1-VLOOKUP(ABSYLD2!AJ$4,'[1]INTERNAL PARAMETERS-1'!$B$5:$J$44,5,FALSE))*VLOOKUP(ABSYLD2!AJ$4,'[1]INTERNAL PARAMETERS-1'!$B$5:$J$44,9,FALSE)*ABSYLD2!$F215</f>
        <v>0</v>
      </c>
      <c r="AK215" s="47">
        <f>ABSYLD1!AK215*VLOOKUP(ABSYLD2!AK$4,'[1]INTERNAL PARAMETERS-1'!$B$5:$J$44,5,FALSE)*VLOOKUP(ABSYLD2!AK$4,'[1]INTERNAL PARAMETERS-1'!$B$5:$J$44,7,FALSE)*ABSYLD2!$F215 + ABSYLD1!AK215*(1-VLOOKUP(ABSYLD2!AK$4,'[1]INTERNAL PARAMETERS-1'!$B$5:$J$44,5,FALSE))*VLOOKUP(ABSYLD2!AK$4,'[1]INTERNAL PARAMETERS-1'!$B$5:$J$44,9,FALSE)*ABSYLD2!$F215</f>
        <v>0</v>
      </c>
      <c r="AL215" s="47">
        <f>ABSYLD1!AL215*VLOOKUP(ABSYLD2!AL$4,'[1]INTERNAL PARAMETERS-1'!$B$5:$J$44,5,FALSE)*VLOOKUP(ABSYLD2!AL$4,'[1]INTERNAL PARAMETERS-1'!$B$5:$J$44,7,FALSE)*ABSYLD2!$F215 + ABSYLD1!AL215*(1-VLOOKUP(ABSYLD2!AL$4,'[1]INTERNAL PARAMETERS-1'!$B$5:$J$44,5,FALSE))*VLOOKUP(ABSYLD2!AL$4,'[1]INTERNAL PARAMETERS-1'!$B$5:$J$44,9,FALSE)*ABSYLD2!$F215</f>
        <v>0</v>
      </c>
      <c r="AM215" s="47">
        <f>ABSYLD1!AM215*VLOOKUP(ABSYLD2!AM$4,'[1]INTERNAL PARAMETERS-1'!$B$5:$J$44,5,FALSE)*VLOOKUP(ABSYLD2!AM$4,'[1]INTERNAL PARAMETERS-1'!$B$5:$J$44,7,FALSE)*ABSYLD2!$F215 + ABSYLD1!AM215*(1-VLOOKUP(ABSYLD2!AM$4,'[1]INTERNAL PARAMETERS-1'!$B$5:$J$44,5,FALSE))*VLOOKUP(ABSYLD2!AM$4,'[1]INTERNAL PARAMETERS-1'!$B$5:$J$44,9,FALSE)*ABSYLD2!$F215</f>
        <v>0</v>
      </c>
      <c r="AN215" s="47">
        <f>ABSYLD1!AN215*VLOOKUP(ABSYLD2!AN$4,'[1]INTERNAL PARAMETERS-1'!$B$5:$J$44,5,FALSE)*VLOOKUP(ABSYLD2!AN$4,'[1]INTERNAL PARAMETERS-1'!$B$5:$J$44,7,FALSE)*ABSYLD2!$F215 + ABSYLD1!AN215*(1-VLOOKUP(ABSYLD2!AN$4,'[1]INTERNAL PARAMETERS-1'!$B$5:$J$44,5,FALSE))*VLOOKUP(ABSYLD2!AN$4,'[1]INTERNAL PARAMETERS-1'!$B$5:$J$44,9,FALSE)*ABSYLD2!$F215</f>
        <v>0</v>
      </c>
      <c r="AO215" s="47">
        <f>ABSYLD1!AO215*VLOOKUP(ABSYLD2!AO$4,'[1]INTERNAL PARAMETERS-1'!$B$5:$J$44,5,FALSE)*VLOOKUP(ABSYLD2!AO$4,'[1]INTERNAL PARAMETERS-1'!$B$5:$J$44,7,FALSE)*ABSYLD2!$F215 + ABSYLD1!AO215*(1-VLOOKUP(ABSYLD2!AO$4,'[1]INTERNAL PARAMETERS-1'!$B$5:$J$44,5,FALSE))*VLOOKUP(ABSYLD2!AO$4,'[1]INTERNAL PARAMETERS-1'!$B$5:$J$44,9,FALSE)*ABSYLD2!$F215</f>
        <v>0</v>
      </c>
      <c r="AP215" s="47">
        <f>ABSYLD1!AP215*VLOOKUP(ABSYLD2!AP$4,'[1]INTERNAL PARAMETERS-1'!$B$5:$J$44,5,FALSE)*VLOOKUP(ABSYLD2!AP$4,'[1]INTERNAL PARAMETERS-1'!$B$5:$J$44,7,FALSE)*ABSYLD2!$F215 + ABSYLD1!AP215*(1-VLOOKUP(ABSYLD2!AP$4,'[1]INTERNAL PARAMETERS-1'!$B$5:$J$44,5,FALSE))*VLOOKUP(ABSYLD2!AP$4,'[1]INTERNAL PARAMETERS-1'!$B$5:$J$44,9,FALSE)*ABSYLD2!$F215</f>
        <v>0</v>
      </c>
      <c r="AQ215" s="47">
        <f>ABSYLD1!AQ215*VLOOKUP(ABSYLD2!AQ$4,'[1]INTERNAL PARAMETERS-1'!$B$5:$J$44,5,FALSE)*VLOOKUP(ABSYLD2!AQ$4,'[1]INTERNAL PARAMETERS-1'!$B$5:$J$44,7,FALSE)*ABSYLD2!$F215 + ABSYLD1!AQ215*(1-VLOOKUP(ABSYLD2!AQ$4,'[1]INTERNAL PARAMETERS-1'!$B$5:$J$44,5,FALSE))*VLOOKUP(ABSYLD2!AQ$4,'[1]INTERNAL PARAMETERS-1'!$B$5:$J$44,9,FALSE)*ABSYLD2!$F215</f>
        <v>0</v>
      </c>
      <c r="AR215" s="47">
        <f>ABSYLD1!AR215*VLOOKUP(ABSYLD2!AR$4,'[1]INTERNAL PARAMETERS-1'!$B$5:$J$44,5,FALSE)*VLOOKUP(ABSYLD2!AR$4,'[1]INTERNAL PARAMETERS-1'!$B$5:$J$44,7,FALSE)*ABSYLD2!$F215 + ABSYLD1!AR215*(1-VLOOKUP(ABSYLD2!AR$4,'[1]INTERNAL PARAMETERS-1'!$B$5:$J$44,5,FALSE))*VLOOKUP(ABSYLD2!AR$4,'[1]INTERNAL PARAMETERS-1'!$B$5:$J$44,9,FALSE)*ABSYLD2!$F215</f>
        <v>0</v>
      </c>
      <c r="AS215" s="47">
        <f>ABSYLD1!AS215*VLOOKUP(ABSYLD2!AS$4,'[1]INTERNAL PARAMETERS-1'!$B$5:$J$44,5,FALSE)*VLOOKUP(ABSYLD2!AS$4,'[1]INTERNAL PARAMETERS-1'!$B$5:$J$44,7,FALSE)*ABSYLD2!$F215 + ABSYLD1!AS215*(1-VLOOKUP(ABSYLD2!AS$4,'[1]INTERNAL PARAMETERS-1'!$B$5:$J$44,5,FALSE))*VLOOKUP(ABSYLD2!AS$4,'[1]INTERNAL PARAMETERS-1'!$B$5:$J$44,9,FALSE)*ABSYLD2!$F215</f>
        <v>0</v>
      </c>
      <c r="AT215" s="46">
        <f>ABSYLD1!AT215*VLOOKUP(ABSYLD2!AT$4,'[1]INTERNAL PARAMETERS-1'!$B$5:$J$44,5,FALSE)*VLOOKUP(ABSYLD2!AT$4,'[1]INTERNAL PARAMETERS-1'!$B$5:$J$44,7,FALSE)*ABSYLD2!$F215 + ABSYLD1!AT215*(1-VLOOKUP(ABSYLD2!AT$4,'[1]INTERNAL PARAMETERS-1'!$B$5:$J$44,5,FALSE))*VLOOKUP(ABSYLD2!AT$4,'[1]INTERNAL PARAMETERS-1'!$B$5:$J$44,9,FALSE)*ABSYLD2!$F215</f>
        <v>0</v>
      </c>
      <c r="AU215" s="48">
        <f>ABSYLD1!AU215*VLOOKUP(ABSYLD2!AU$4,'[1]INTERNAL PARAMETERS-1'!$B$5:$J$44,5,FALSE)*VLOOKUP(ABSYLD2!AU$4,'[1]INTERNAL PARAMETERS-1'!$B$5:$J$44,6,FALSE)*VLOOKUP(ABSYLD2!AU$4,'[1]INTERNAL PARAMETERS-1'!$B$5:$J$44,3,FALSE) + ABSYLD1!AU215*(1-VLOOKUP(ABSYLD2!AU$4,'[1]INTERNAL PARAMETERS-1'!$B$5:$J$44,5,FALSE))*VLOOKUP(ABSYLD2!AU$4,'[1]INTERNAL PARAMETERS-1'!$B$5:$J$44,8,FALSE)*VLOOKUP(ABSYLD2!AU$4,'[1]INTERNAL PARAMETERS-1'!$B$5:$J$44,3,FALSE)</f>
        <v>0</v>
      </c>
      <c r="AV215" s="47">
        <f>ABSYLD1!AV215*VLOOKUP(ABSYLD2!AV$4,'[1]INTERNAL PARAMETERS-1'!$B$5:$J$44,5,FALSE)*VLOOKUP(ABSYLD2!AV$4,'[1]INTERNAL PARAMETERS-1'!$B$5:$J$44,6,FALSE)*VLOOKUP(ABSYLD2!AV$4,'[1]INTERNAL PARAMETERS-1'!$B$5:$J$44,3,FALSE) + ABSYLD1!AV215*(1-VLOOKUP(ABSYLD2!AV$4,'[1]INTERNAL PARAMETERS-1'!$B$5:$J$44,5,FALSE))*VLOOKUP(ABSYLD2!AV$4,'[1]INTERNAL PARAMETERS-1'!$B$5:$J$44,8,FALSE)*VLOOKUP(ABSYLD2!AV$4,'[1]INTERNAL PARAMETERS-1'!$B$5:$J$44,3,FALSE)</f>
        <v>0</v>
      </c>
      <c r="AW215" s="47">
        <f>ABSYLD1!AW215*VLOOKUP(ABSYLD2!AW$4,'[1]INTERNAL PARAMETERS-1'!$B$5:$J$44,5,FALSE)*VLOOKUP(ABSYLD2!AW$4,'[1]INTERNAL PARAMETERS-1'!$B$5:$J$44,6,FALSE)*VLOOKUP(ABSYLD2!AW$4,'[1]INTERNAL PARAMETERS-1'!$B$5:$J$44,3,FALSE) + ABSYLD1!AW215*(1-VLOOKUP(ABSYLD2!AW$4,'[1]INTERNAL PARAMETERS-1'!$B$5:$J$44,5,FALSE))*VLOOKUP(ABSYLD2!AW$4,'[1]INTERNAL PARAMETERS-1'!$B$5:$J$44,8,FALSE)*VLOOKUP(ABSYLD2!AW$4,'[1]INTERNAL PARAMETERS-1'!$B$5:$J$44,3,FALSE)</f>
        <v>0</v>
      </c>
      <c r="AX215" s="47">
        <f>ABSYLD1!AX215*VLOOKUP(ABSYLD2!AX$4,'[1]INTERNAL PARAMETERS-1'!$B$5:$J$44,5,FALSE)*VLOOKUP(ABSYLD2!AX$4,'[1]INTERNAL PARAMETERS-1'!$B$5:$J$44,6,FALSE)*VLOOKUP(ABSYLD2!AX$4,'[1]INTERNAL PARAMETERS-1'!$B$5:$J$44,3,FALSE) + ABSYLD1!AX215*(1-VLOOKUP(ABSYLD2!AX$4,'[1]INTERNAL PARAMETERS-1'!$B$5:$J$44,5,FALSE))*VLOOKUP(ABSYLD2!AX$4,'[1]INTERNAL PARAMETERS-1'!$B$5:$J$44,8,FALSE)*VLOOKUP(ABSYLD2!AX$4,'[1]INTERNAL PARAMETERS-1'!$B$5:$J$44,3,FALSE)</f>
        <v>0</v>
      </c>
      <c r="AY215" s="47">
        <f>ABSYLD1!AY215*VLOOKUP(ABSYLD2!AY$4,'[1]INTERNAL PARAMETERS-1'!$B$5:$J$44,5,FALSE)*VLOOKUP(ABSYLD2!AY$4,'[1]INTERNAL PARAMETERS-1'!$B$5:$J$44,6,FALSE)*VLOOKUP(ABSYLD2!AY$4,'[1]INTERNAL PARAMETERS-1'!$B$5:$J$44,3,FALSE) + ABSYLD1!AY215*(1-VLOOKUP(ABSYLD2!AY$4,'[1]INTERNAL PARAMETERS-1'!$B$5:$J$44,5,FALSE))*VLOOKUP(ABSYLD2!AY$4,'[1]INTERNAL PARAMETERS-1'!$B$5:$J$44,8,FALSE)*VLOOKUP(ABSYLD2!AY$4,'[1]INTERNAL PARAMETERS-1'!$B$5:$J$44,3,FALSE)</f>
        <v>0</v>
      </c>
      <c r="AZ215" s="47">
        <f>ABSYLD1!AZ215*VLOOKUP(ABSYLD2!AZ$4,'[1]INTERNAL PARAMETERS-1'!$B$5:$J$44,5,FALSE)*VLOOKUP(ABSYLD2!AZ$4,'[1]INTERNAL PARAMETERS-1'!$B$5:$J$44,6,FALSE)*VLOOKUP(ABSYLD2!AZ$4,'[1]INTERNAL PARAMETERS-1'!$B$5:$J$44,3,FALSE) + ABSYLD1!AZ215*(1-VLOOKUP(ABSYLD2!AZ$4,'[1]INTERNAL PARAMETERS-1'!$B$5:$J$44,5,FALSE))*VLOOKUP(ABSYLD2!AZ$4,'[1]INTERNAL PARAMETERS-1'!$B$5:$J$44,8,FALSE)*VLOOKUP(ABSYLD2!AZ$4,'[1]INTERNAL PARAMETERS-1'!$B$5:$J$44,3,FALSE)</f>
        <v>0</v>
      </c>
      <c r="BA215" s="47">
        <f>ABSYLD1!BA215*VLOOKUP(ABSYLD2!BA$4,'[1]INTERNAL PARAMETERS-1'!$B$5:$J$44,5,FALSE)*VLOOKUP(ABSYLD2!BA$4,'[1]INTERNAL PARAMETERS-1'!$B$5:$J$44,6,FALSE)*VLOOKUP(ABSYLD2!BA$4,'[1]INTERNAL PARAMETERS-1'!$B$5:$J$44,3,FALSE) + ABSYLD1!BA215*(1-VLOOKUP(ABSYLD2!BA$4,'[1]INTERNAL PARAMETERS-1'!$B$5:$J$44,5,FALSE))*VLOOKUP(ABSYLD2!BA$4,'[1]INTERNAL PARAMETERS-1'!$B$5:$J$44,8,FALSE)*VLOOKUP(ABSYLD2!BA$4,'[1]INTERNAL PARAMETERS-1'!$B$5:$J$44,3,FALSE)</f>
        <v>0</v>
      </c>
      <c r="BB215" s="47">
        <f>ABSYLD1!BB215*VLOOKUP(ABSYLD2!BB$4,'[1]INTERNAL PARAMETERS-1'!$B$5:$J$44,5,FALSE)*VLOOKUP(ABSYLD2!BB$4,'[1]INTERNAL PARAMETERS-1'!$B$5:$J$44,6,FALSE)*VLOOKUP(ABSYLD2!BB$4,'[1]INTERNAL PARAMETERS-1'!$B$5:$J$44,3,FALSE) + ABSYLD1!BB215*(1-VLOOKUP(ABSYLD2!BB$4,'[1]INTERNAL PARAMETERS-1'!$B$5:$J$44,5,FALSE))*VLOOKUP(ABSYLD2!BB$4,'[1]INTERNAL PARAMETERS-1'!$B$5:$J$44,8,FALSE)*VLOOKUP(ABSYLD2!BB$4,'[1]INTERNAL PARAMETERS-1'!$B$5:$J$44,3,FALSE)</f>
        <v>0</v>
      </c>
      <c r="BC215" s="47">
        <f>ABSYLD1!BC215*VLOOKUP(ABSYLD2!BC$4,'[1]INTERNAL PARAMETERS-1'!$B$5:$J$44,5,FALSE)*VLOOKUP(ABSYLD2!BC$4,'[1]INTERNAL PARAMETERS-1'!$B$5:$J$44,6,FALSE)*VLOOKUP(ABSYLD2!BC$4,'[1]INTERNAL PARAMETERS-1'!$B$5:$J$44,3,FALSE) + ABSYLD1!BC215*(1-VLOOKUP(ABSYLD2!BC$4,'[1]INTERNAL PARAMETERS-1'!$B$5:$J$44,5,FALSE))*VLOOKUP(ABSYLD2!BC$4,'[1]INTERNAL PARAMETERS-1'!$B$5:$J$44,8,FALSE)*VLOOKUP(ABSYLD2!BC$4,'[1]INTERNAL PARAMETERS-1'!$B$5:$J$44,3,FALSE)</f>
        <v>0</v>
      </c>
      <c r="BD215" s="47">
        <f>ABSYLD1!BD215*VLOOKUP(ABSYLD2!BD$4,'[1]INTERNAL PARAMETERS-1'!$B$5:$J$44,5,FALSE)*VLOOKUP(ABSYLD2!BD$4,'[1]INTERNAL PARAMETERS-1'!$B$5:$J$44,6,FALSE)*VLOOKUP(ABSYLD2!BD$4,'[1]INTERNAL PARAMETERS-1'!$B$5:$J$44,3,FALSE) + ABSYLD1!BD215*(1-VLOOKUP(ABSYLD2!BD$4,'[1]INTERNAL PARAMETERS-1'!$B$5:$J$44,5,FALSE))*VLOOKUP(ABSYLD2!BD$4,'[1]INTERNAL PARAMETERS-1'!$B$5:$J$44,8,FALSE)*VLOOKUP(ABSYLD2!BD$4,'[1]INTERNAL PARAMETERS-1'!$B$5:$J$44,3,FALSE)</f>
        <v>0</v>
      </c>
      <c r="BE215" s="47">
        <f>ABSYLD1!BE215*VLOOKUP(ABSYLD2!BE$4,'[1]INTERNAL PARAMETERS-1'!$B$5:$J$44,5,FALSE)*VLOOKUP(ABSYLD2!BE$4,'[1]INTERNAL PARAMETERS-1'!$B$5:$J$44,6,FALSE)*VLOOKUP(ABSYLD2!BE$4,'[1]INTERNAL PARAMETERS-1'!$B$5:$J$44,3,FALSE) + ABSYLD1!BE215*(1-VLOOKUP(ABSYLD2!BE$4,'[1]INTERNAL PARAMETERS-1'!$B$5:$J$44,5,FALSE))*VLOOKUP(ABSYLD2!BE$4,'[1]INTERNAL PARAMETERS-1'!$B$5:$J$44,8,FALSE)*VLOOKUP(ABSYLD2!BE$4,'[1]INTERNAL PARAMETERS-1'!$B$5:$J$44,3,FALSE)</f>
        <v>0</v>
      </c>
      <c r="BF215" s="47">
        <f>ABSYLD1!BF215*VLOOKUP(ABSYLD2!BF$4,'[1]INTERNAL PARAMETERS-1'!$B$5:$J$44,5,FALSE)*VLOOKUP(ABSYLD2!BF$4,'[1]INTERNAL PARAMETERS-1'!$B$5:$J$44,6,FALSE)*VLOOKUP(ABSYLD2!BF$4,'[1]INTERNAL PARAMETERS-1'!$B$5:$J$44,3,FALSE) + ABSYLD1!BF215*(1-VLOOKUP(ABSYLD2!BF$4,'[1]INTERNAL PARAMETERS-1'!$B$5:$J$44,5,FALSE))*VLOOKUP(ABSYLD2!BF$4,'[1]INTERNAL PARAMETERS-1'!$B$5:$J$44,8,FALSE)*VLOOKUP(ABSYLD2!BF$4,'[1]INTERNAL PARAMETERS-1'!$B$5:$J$44,3,FALSE)</f>
        <v>0</v>
      </c>
      <c r="BG215" s="47">
        <f>ABSYLD1!BG215*VLOOKUP(ABSYLD2!BG$4,'[1]INTERNAL PARAMETERS-1'!$B$5:$J$44,5,FALSE)*VLOOKUP(ABSYLD2!BG$4,'[1]INTERNAL PARAMETERS-1'!$B$5:$J$44,6,FALSE)*VLOOKUP(ABSYLD2!BG$4,'[1]INTERNAL PARAMETERS-1'!$B$5:$J$44,3,FALSE) + ABSYLD1!BG215*(1-VLOOKUP(ABSYLD2!BG$4,'[1]INTERNAL PARAMETERS-1'!$B$5:$J$44,5,FALSE))*VLOOKUP(ABSYLD2!BG$4,'[1]INTERNAL PARAMETERS-1'!$B$5:$J$44,8,FALSE)*VLOOKUP(ABSYLD2!BG$4,'[1]INTERNAL PARAMETERS-1'!$B$5:$J$44,3,FALSE)</f>
        <v>0</v>
      </c>
      <c r="BH215" s="47">
        <f>ABSYLD1!BH215*VLOOKUP(ABSYLD2!BH$4,'[1]INTERNAL PARAMETERS-1'!$B$5:$J$44,5,FALSE)*VLOOKUP(ABSYLD2!BH$4,'[1]INTERNAL PARAMETERS-1'!$B$5:$J$44,6,FALSE)*VLOOKUP(ABSYLD2!BH$4,'[1]INTERNAL PARAMETERS-1'!$B$5:$J$44,3,FALSE) + ABSYLD1!BH215*(1-VLOOKUP(ABSYLD2!BH$4,'[1]INTERNAL PARAMETERS-1'!$B$5:$J$44,5,FALSE))*VLOOKUP(ABSYLD2!BH$4,'[1]INTERNAL PARAMETERS-1'!$B$5:$J$44,8,FALSE)*VLOOKUP(ABSYLD2!BH$4,'[1]INTERNAL PARAMETERS-1'!$B$5:$J$44,3,FALSE)</f>
        <v>0</v>
      </c>
      <c r="BI215" s="47">
        <f>ABSYLD1!BI215*VLOOKUP(ABSYLD2!BI$4,'[1]INTERNAL PARAMETERS-1'!$B$5:$J$44,5,FALSE)*VLOOKUP(ABSYLD2!BI$4,'[1]INTERNAL PARAMETERS-1'!$B$5:$J$44,6,FALSE)*VLOOKUP(ABSYLD2!BI$4,'[1]INTERNAL PARAMETERS-1'!$B$5:$J$44,3,FALSE) + ABSYLD1!BI215*(1-VLOOKUP(ABSYLD2!BI$4,'[1]INTERNAL PARAMETERS-1'!$B$5:$J$44,5,FALSE))*VLOOKUP(ABSYLD2!BI$4,'[1]INTERNAL PARAMETERS-1'!$B$5:$J$44,8,FALSE)*VLOOKUP(ABSYLD2!BI$4,'[1]INTERNAL PARAMETERS-1'!$B$5:$J$44,3,FALSE)</f>
        <v>0</v>
      </c>
      <c r="BJ215" s="47">
        <f>ABSYLD1!BJ215*VLOOKUP(ABSYLD2!BJ$4,'[1]INTERNAL PARAMETERS-1'!$B$5:$J$44,5,FALSE)*VLOOKUP(ABSYLD2!BJ$4,'[1]INTERNAL PARAMETERS-1'!$B$5:$J$44,6,FALSE)*VLOOKUP(ABSYLD2!BJ$4,'[1]INTERNAL PARAMETERS-1'!$B$5:$J$44,3,FALSE) + ABSYLD1!BJ215*(1-VLOOKUP(ABSYLD2!BJ$4,'[1]INTERNAL PARAMETERS-1'!$B$5:$J$44,5,FALSE))*VLOOKUP(ABSYLD2!BJ$4,'[1]INTERNAL PARAMETERS-1'!$B$5:$J$44,8,FALSE)*VLOOKUP(ABSYLD2!BJ$4,'[1]INTERNAL PARAMETERS-1'!$B$5:$J$44,3,FALSE)</f>
        <v>0</v>
      </c>
      <c r="BK215" s="47">
        <f>ABSYLD1!BK215*VLOOKUP(ABSYLD2!BK$4,'[1]INTERNAL PARAMETERS-1'!$B$5:$J$44,5,FALSE)*VLOOKUP(ABSYLD2!BK$4,'[1]INTERNAL PARAMETERS-1'!$B$5:$J$44,6,FALSE)*VLOOKUP(ABSYLD2!BK$4,'[1]INTERNAL PARAMETERS-1'!$B$5:$J$44,3,FALSE) + ABSYLD1!BK215*(1-VLOOKUP(ABSYLD2!BK$4,'[1]INTERNAL PARAMETERS-1'!$B$5:$J$44,5,FALSE))*VLOOKUP(ABSYLD2!BK$4,'[1]INTERNAL PARAMETERS-1'!$B$5:$J$44,8,FALSE)*VLOOKUP(ABSYLD2!BK$4,'[1]INTERNAL PARAMETERS-1'!$B$5:$J$44,3,FALSE)</f>
        <v>0</v>
      </c>
      <c r="BL215" s="47">
        <f>ABSYLD1!BL215*VLOOKUP(ABSYLD2!BL$4,'[1]INTERNAL PARAMETERS-1'!$B$5:$J$44,5,FALSE)*VLOOKUP(ABSYLD2!BL$4,'[1]INTERNAL PARAMETERS-1'!$B$5:$J$44,6,FALSE)*VLOOKUP(ABSYLD2!BL$4,'[1]INTERNAL PARAMETERS-1'!$B$5:$J$44,3,FALSE) + ABSYLD1!BL215*(1-VLOOKUP(ABSYLD2!BL$4,'[1]INTERNAL PARAMETERS-1'!$B$5:$J$44,5,FALSE))*VLOOKUP(ABSYLD2!BL$4,'[1]INTERNAL PARAMETERS-1'!$B$5:$J$44,8,FALSE)*VLOOKUP(ABSYLD2!BL$4,'[1]INTERNAL PARAMETERS-1'!$B$5:$J$44,3,FALSE)</f>
        <v>0</v>
      </c>
      <c r="BM215" s="47">
        <f>ABSYLD1!BM215*VLOOKUP(ABSYLD2!BM$4,'[1]INTERNAL PARAMETERS-1'!$B$5:$J$44,5,FALSE)*VLOOKUP(ABSYLD2!BM$4,'[1]INTERNAL PARAMETERS-1'!$B$5:$J$44,6,FALSE)*VLOOKUP(ABSYLD2!BM$4,'[1]INTERNAL PARAMETERS-1'!$B$5:$J$44,3,FALSE) + ABSYLD1!BM215*(1-VLOOKUP(ABSYLD2!BM$4,'[1]INTERNAL PARAMETERS-1'!$B$5:$J$44,5,FALSE))*VLOOKUP(ABSYLD2!BM$4,'[1]INTERNAL PARAMETERS-1'!$B$5:$J$44,8,FALSE)*VLOOKUP(ABSYLD2!BM$4,'[1]INTERNAL PARAMETERS-1'!$B$5:$J$44,3,FALSE)</f>
        <v>0</v>
      </c>
      <c r="BN215" s="47">
        <f>ABSYLD1!BN215*VLOOKUP(ABSYLD2!BN$4,'[1]INTERNAL PARAMETERS-1'!$B$5:$J$44,5,FALSE)*VLOOKUP(ABSYLD2!BN$4,'[1]INTERNAL PARAMETERS-1'!$B$5:$J$44,6,FALSE)*VLOOKUP(ABSYLD2!BN$4,'[1]INTERNAL PARAMETERS-1'!$B$5:$J$44,3,FALSE) + ABSYLD1!BN215*(1-VLOOKUP(ABSYLD2!BN$4,'[1]INTERNAL PARAMETERS-1'!$B$5:$J$44,5,FALSE))*VLOOKUP(ABSYLD2!BN$4,'[1]INTERNAL PARAMETERS-1'!$B$5:$J$44,8,FALSE)*VLOOKUP(ABSYLD2!BN$4,'[1]INTERNAL PARAMETERS-1'!$B$5:$J$44,3,FALSE)</f>
        <v>0</v>
      </c>
      <c r="BO215" s="47">
        <f>ABSYLD1!BO215*VLOOKUP(ABSYLD2!BO$4,'[1]INTERNAL PARAMETERS-1'!$B$5:$J$44,5,FALSE)*VLOOKUP(ABSYLD2!BO$4,'[1]INTERNAL PARAMETERS-1'!$B$5:$J$44,6,FALSE)*VLOOKUP(ABSYLD2!BO$4,'[1]INTERNAL PARAMETERS-1'!$B$5:$J$44,3,FALSE) + ABSYLD1!BO215*(1-VLOOKUP(ABSYLD2!BO$4,'[1]INTERNAL PARAMETERS-1'!$B$5:$J$44,5,FALSE))*VLOOKUP(ABSYLD2!BO$4,'[1]INTERNAL PARAMETERS-1'!$B$5:$J$44,8,FALSE)*VLOOKUP(ABSYLD2!BO$4,'[1]INTERNAL PARAMETERS-1'!$B$5:$J$44,3,FALSE)</f>
        <v>0</v>
      </c>
      <c r="BP215" s="47">
        <f>ABSYLD1!BP215*VLOOKUP(ABSYLD2!BP$4,'[1]INTERNAL PARAMETERS-1'!$B$5:$J$44,5,FALSE)*VLOOKUP(ABSYLD2!BP$4,'[1]INTERNAL PARAMETERS-1'!$B$5:$J$44,6,FALSE)*VLOOKUP(ABSYLD2!BP$4,'[1]INTERNAL PARAMETERS-1'!$B$5:$J$44,3,FALSE) + ABSYLD1!BP215*(1-VLOOKUP(ABSYLD2!BP$4,'[1]INTERNAL PARAMETERS-1'!$B$5:$J$44,5,FALSE))*VLOOKUP(ABSYLD2!BP$4,'[1]INTERNAL PARAMETERS-1'!$B$5:$J$44,8,FALSE)*VLOOKUP(ABSYLD2!BP$4,'[1]INTERNAL PARAMETERS-1'!$B$5:$J$44,3,FALSE)</f>
        <v>0</v>
      </c>
      <c r="BQ215" s="47">
        <f>ABSYLD1!BQ215*VLOOKUP(ABSYLD2!BQ$4,'[1]INTERNAL PARAMETERS-1'!$B$5:$J$44,5,FALSE)*VLOOKUP(ABSYLD2!BQ$4,'[1]INTERNAL PARAMETERS-1'!$B$5:$J$44,6,FALSE)*VLOOKUP(ABSYLD2!BQ$4,'[1]INTERNAL PARAMETERS-1'!$B$5:$J$44,3,FALSE) + ABSYLD1!BQ215*(1-VLOOKUP(ABSYLD2!BQ$4,'[1]INTERNAL PARAMETERS-1'!$B$5:$J$44,5,FALSE))*VLOOKUP(ABSYLD2!BQ$4,'[1]INTERNAL PARAMETERS-1'!$B$5:$J$44,8,FALSE)*VLOOKUP(ABSYLD2!BQ$4,'[1]INTERNAL PARAMETERS-1'!$B$5:$J$44,3,FALSE)</f>
        <v>0</v>
      </c>
      <c r="BR215" s="47">
        <f>ABSYLD1!BR215*VLOOKUP(ABSYLD2!BR$4,'[1]INTERNAL PARAMETERS-1'!$B$5:$J$44,5,FALSE)*VLOOKUP(ABSYLD2!BR$4,'[1]INTERNAL PARAMETERS-1'!$B$5:$J$44,6,FALSE)*VLOOKUP(ABSYLD2!BR$4,'[1]INTERNAL PARAMETERS-1'!$B$5:$J$44,3,FALSE) + ABSYLD1!BR215*(1-VLOOKUP(ABSYLD2!BR$4,'[1]INTERNAL PARAMETERS-1'!$B$5:$J$44,5,FALSE))*VLOOKUP(ABSYLD2!BR$4,'[1]INTERNAL PARAMETERS-1'!$B$5:$J$44,8,FALSE)*VLOOKUP(ABSYLD2!BR$4,'[1]INTERNAL PARAMETERS-1'!$B$5:$J$44,3,FALSE)</f>
        <v>0</v>
      </c>
      <c r="BS215" s="47">
        <f>ABSYLD1!BS215*VLOOKUP(ABSYLD2!BS$4,'[1]INTERNAL PARAMETERS-1'!$B$5:$J$44,5,FALSE)*VLOOKUP(ABSYLD2!BS$4,'[1]INTERNAL PARAMETERS-1'!$B$5:$J$44,6,FALSE)*VLOOKUP(ABSYLD2!BS$4,'[1]INTERNAL PARAMETERS-1'!$B$5:$J$44,3,FALSE) + ABSYLD1!BS215*(1-VLOOKUP(ABSYLD2!BS$4,'[1]INTERNAL PARAMETERS-1'!$B$5:$J$44,5,FALSE))*VLOOKUP(ABSYLD2!BS$4,'[1]INTERNAL PARAMETERS-1'!$B$5:$J$44,8,FALSE)*VLOOKUP(ABSYLD2!BS$4,'[1]INTERNAL PARAMETERS-1'!$B$5:$J$44,3,FALSE)</f>
        <v>0</v>
      </c>
      <c r="BT215" s="47">
        <f>ABSYLD1!BT215*VLOOKUP(ABSYLD2!BT$4,'[1]INTERNAL PARAMETERS-1'!$B$5:$J$44,5,FALSE)*VLOOKUP(ABSYLD2!BT$4,'[1]INTERNAL PARAMETERS-1'!$B$5:$J$44,6,FALSE)*VLOOKUP(ABSYLD2!BT$4,'[1]INTERNAL PARAMETERS-1'!$B$5:$J$44,3,FALSE) + ABSYLD1!BT215*(1-VLOOKUP(ABSYLD2!BT$4,'[1]INTERNAL PARAMETERS-1'!$B$5:$J$44,5,FALSE))*VLOOKUP(ABSYLD2!BT$4,'[1]INTERNAL PARAMETERS-1'!$B$5:$J$44,8,FALSE)*VLOOKUP(ABSYLD2!BT$4,'[1]INTERNAL PARAMETERS-1'!$B$5:$J$44,3,FALSE)</f>
        <v>0</v>
      </c>
      <c r="BU215" s="47">
        <f>ABSYLD1!BU215*VLOOKUP(ABSYLD2!BU$4,'[1]INTERNAL PARAMETERS-1'!$B$5:$J$44,5,FALSE)*VLOOKUP(ABSYLD2!BU$4,'[1]INTERNAL PARAMETERS-1'!$B$5:$J$44,6,FALSE)*VLOOKUP(ABSYLD2!BU$4,'[1]INTERNAL PARAMETERS-1'!$B$5:$J$44,3,FALSE) + ABSYLD1!BU215*(1-VLOOKUP(ABSYLD2!BU$4,'[1]INTERNAL PARAMETERS-1'!$B$5:$J$44,5,FALSE))*VLOOKUP(ABSYLD2!BU$4,'[1]INTERNAL PARAMETERS-1'!$B$5:$J$44,8,FALSE)*VLOOKUP(ABSYLD2!BU$4,'[1]INTERNAL PARAMETERS-1'!$B$5:$J$44,3,FALSE)</f>
        <v>0</v>
      </c>
      <c r="BV215" s="47">
        <f>ABSYLD1!BV215*VLOOKUP(ABSYLD2!BV$4,'[1]INTERNAL PARAMETERS-1'!$B$5:$J$44,5,FALSE)*VLOOKUP(ABSYLD2!BV$4,'[1]INTERNAL PARAMETERS-1'!$B$5:$J$44,6,FALSE)*VLOOKUP(ABSYLD2!BV$4,'[1]INTERNAL PARAMETERS-1'!$B$5:$J$44,3,FALSE) + ABSYLD1!BV215*(1-VLOOKUP(ABSYLD2!BV$4,'[1]INTERNAL PARAMETERS-1'!$B$5:$J$44,5,FALSE))*VLOOKUP(ABSYLD2!BV$4,'[1]INTERNAL PARAMETERS-1'!$B$5:$J$44,8,FALSE)*VLOOKUP(ABSYLD2!BV$4,'[1]INTERNAL PARAMETERS-1'!$B$5:$J$44,3,FALSE)</f>
        <v>0</v>
      </c>
      <c r="BW215" s="47">
        <f>ABSYLD1!BW215*VLOOKUP(ABSYLD2!BW$4,'[1]INTERNAL PARAMETERS-1'!$B$5:$J$44,5,FALSE)*VLOOKUP(ABSYLD2!BW$4,'[1]INTERNAL PARAMETERS-1'!$B$5:$J$44,6,FALSE)*VLOOKUP(ABSYLD2!BW$4,'[1]INTERNAL PARAMETERS-1'!$B$5:$J$44,3,FALSE) + ABSYLD1!BW215*(1-VLOOKUP(ABSYLD2!BW$4,'[1]INTERNAL PARAMETERS-1'!$B$5:$J$44,5,FALSE))*VLOOKUP(ABSYLD2!BW$4,'[1]INTERNAL PARAMETERS-1'!$B$5:$J$44,8,FALSE)*VLOOKUP(ABSYLD2!BW$4,'[1]INTERNAL PARAMETERS-1'!$B$5:$J$44,3,FALSE)</f>
        <v>0</v>
      </c>
      <c r="BX215" s="47">
        <f>ABSYLD1!BX215*VLOOKUP(ABSYLD2!BX$4,'[1]INTERNAL PARAMETERS-1'!$B$5:$J$44,5,FALSE)*VLOOKUP(ABSYLD2!BX$4,'[1]INTERNAL PARAMETERS-1'!$B$5:$J$44,6,FALSE)*VLOOKUP(ABSYLD2!BX$4,'[1]INTERNAL PARAMETERS-1'!$B$5:$J$44,3,FALSE) + ABSYLD1!BX215*(1-VLOOKUP(ABSYLD2!BX$4,'[1]INTERNAL PARAMETERS-1'!$B$5:$J$44,5,FALSE))*VLOOKUP(ABSYLD2!BX$4,'[1]INTERNAL PARAMETERS-1'!$B$5:$J$44,8,FALSE)*VLOOKUP(ABSYLD2!BX$4,'[1]INTERNAL PARAMETERS-1'!$B$5:$J$44,3,FALSE)</f>
        <v>0</v>
      </c>
      <c r="BY215" s="47">
        <f>ABSYLD1!BY215*VLOOKUP(ABSYLD2!BY$4,'[1]INTERNAL PARAMETERS-1'!$B$5:$J$44,5,FALSE)*VLOOKUP(ABSYLD2!BY$4,'[1]INTERNAL PARAMETERS-1'!$B$5:$J$44,6,FALSE)*VLOOKUP(ABSYLD2!BY$4,'[1]INTERNAL PARAMETERS-1'!$B$5:$J$44,3,FALSE) + ABSYLD1!BY215*(1-VLOOKUP(ABSYLD2!BY$4,'[1]INTERNAL PARAMETERS-1'!$B$5:$J$44,5,FALSE))*VLOOKUP(ABSYLD2!BY$4,'[1]INTERNAL PARAMETERS-1'!$B$5:$J$44,8,FALSE)*VLOOKUP(ABSYLD2!BY$4,'[1]INTERNAL PARAMETERS-1'!$B$5:$J$44,3,FALSE)</f>
        <v>0</v>
      </c>
      <c r="BZ215" s="47">
        <f>ABSYLD1!BZ215*VLOOKUP(ABSYLD2!BZ$4,'[1]INTERNAL PARAMETERS-1'!$B$5:$J$44,5,FALSE)*VLOOKUP(ABSYLD2!BZ$4,'[1]INTERNAL PARAMETERS-1'!$B$5:$J$44,6,FALSE)*VLOOKUP(ABSYLD2!BZ$4,'[1]INTERNAL PARAMETERS-1'!$B$5:$J$44,3,FALSE) + ABSYLD1!BZ215*(1-VLOOKUP(ABSYLD2!BZ$4,'[1]INTERNAL PARAMETERS-1'!$B$5:$J$44,5,FALSE))*VLOOKUP(ABSYLD2!BZ$4,'[1]INTERNAL PARAMETERS-1'!$B$5:$J$44,8,FALSE)*VLOOKUP(ABSYLD2!BZ$4,'[1]INTERNAL PARAMETERS-1'!$B$5:$J$44,3,FALSE)</f>
        <v>0</v>
      </c>
      <c r="CA215" s="47">
        <f>ABSYLD1!CA215*VLOOKUP(ABSYLD2!CA$4,'[1]INTERNAL PARAMETERS-1'!$B$5:$J$44,5,FALSE)*VLOOKUP(ABSYLD2!CA$4,'[1]INTERNAL PARAMETERS-1'!$B$5:$J$44,6,FALSE)*VLOOKUP(ABSYLD2!CA$4,'[1]INTERNAL PARAMETERS-1'!$B$5:$J$44,3,FALSE) + ABSYLD1!CA215*(1-VLOOKUP(ABSYLD2!CA$4,'[1]INTERNAL PARAMETERS-1'!$B$5:$J$44,5,FALSE))*VLOOKUP(ABSYLD2!CA$4,'[1]INTERNAL PARAMETERS-1'!$B$5:$J$44,8,FALSE)*VLOOKUP(ABSYLD2!CA$4,'[1]INTERNAL PARAMETERS-1'!$B$5:$J$44,3,FALSE)</f>
        <v>0</v>
      </c>
      <c r="CB215" s="47">
        <f>ABSYLD1!CB215*VLOOKUP(ABSYLD2!CB$4,'[1]INTERNAL PARAMETERS-1'!$B$5:$J$44,5,FALSE)*VLOOKUP(ABSYLD2!CB$4,'[1]INTERNAL PARAMETERS-1'!$B$5:$J$44,6,FALSE)*VLOOKUP(ABSYLD2!CB$4,'[1]INTERNAL PARAMETERS-1'!$B$5:$J$44,3,FALSE) + ABSYLD1!CB215*(1-VLOOKUP(ABSYLD2!CB$4,'[1]INTERNAL PARAMETERS-1'!$B$5:$J$44,5,FALSE))*VLOOKUP(ABSYLD2!CB$4,'[1]INTERNAL PARAMETERS-1'!$B$5:$J$44,8,FALSE)*VLOOKUP(ABSYLD2!CB$4,'[1]INTERNAL PARAMETERS-1'!$B$5:$J$44,3,FALSE)</f>
        <v>0</v>
      </c>
      <c r="CC215" s="47">
        <f>ABSYLD1!CC215*VLOOKUP(ABSYLD2!CC$4,'[1]INTERNAL PARAMETERS-1'!$B$5:$J$44,5,FALSE)*VLOOKUP(ABSYLD2!CC$4,'[1]INTERNAL PARAMETERS-1'!$B$5:$J$44,6,FALSE)*VLOOKUP(ABSYLD2!CC$4,'[1]INTERNAL PARAMETERS-1'!$B$5:$J$44,3,FALSE) + ABSYLD1!CC215*(1-VLOOKUP(ABSYLD2!CC$4,'[1]INTERNAL PARAMETERS-1'!$B$5:$J$44,5,FALSE))*VLOOKUP(ABSYLD2!CC$4,'[1]INTERNAL PARAMETERS-1'!$B$5:$J$44,8,FALSE)*VLOOKUP(ABSYLD2!CC$4,'[1]INTERNAL PARAMETERS-1'!$B$5:$J$44,3,FALSE)</f>
        <v>0</v>
      </c>
      <c r="CD215" s="47">
        <f>ABSYLD1!CD215*VLOOKUP(ABSYLD2!CD$4,'[1]INTERNAL PARAMETERS-1'!$B$5:$J$44,5,FALSE)*VLOOKUP(ABSYLD2!CD$4,'[1]INTERNAL PARAMETERS-1'!$B$5:$J$44,6,FALSE)*VLOOKUP(ABSYLD2!CD$4,'[1]INTERNAL PARAMETERS-1'!$B$5:$J$44,3,FALSE) + ABSYLD1!CD215*(1-VLOOKUP(ABSYLD2!CD$4,'[1]INTERNAL PARAMETERS-1'!$B$5:$J$44,5,FALSE))*VLOOKUP(ABSYLD2!CD$4,'[1]INTERNAL PARAMETERS-1'!$B$5:$J$44,8,FALSE)*VLOOKUP(ABSYLD2!CD$4,'[1]INTERNAL PARAMETERS-1'!$B$5:$J$44,3,FALSE)</f>
        <v>0</v>
      </c>
      <c r="CE215" s="47">
        <f>ABSYLD1!CE215*VLOOKUP(ABSYLD2!CE$4,'[1]INTERNAL PARAMETERS-1'!$B$5:$J$44,5,FALSE)*VLOOKUP(ABSYLD2!CE$4,'[1]INTERNAL PARAMETERS-1'!$B$5:$J$44,6,FALSE)*VLOOKUP(ABSYLD2!CE$4,'[1]INTERNAL PARAMETERS-1'!$B$5:$J$44,3,FALSE) + ABSYLD1!CE215*(1-VLOOKUP(ABSYLD2!CE$4,'[1]INTERNAL PARAMETERS-1'!$B$5:$J$44,5,FALSE))*VLOOKUP(ABSYLD2!CE$4,'[1]INTERNAL PARAMETERS-1'!$B$5:$J$44,8,FALSE)*VLOOKUP(ABSYLD2!CE$4,'[1]INTERNAL PARAMETERS-1'!$B$5:$J$44,3,FALSE)</f>
        <v>0</v>
      </c>
      <c r="CF215" s="47">
        <f>ABSYLD1!CF215*VLOOKUP(ABSYLD2!CF$4,'[1]INTERNAL PARAMETERS-1'!$B$5:$J$44,5,FALSE)*VLOOKUP(ABSYLD2!CF$4,'[1]INTERNAL PARAMETERS-1'!$B$5:$J$44,6,FALSE)*VLOOKUP(ABSYLD2!CF$4,'[1]INTERNAL PARAMETERS-1'!$B$5:$J$44,3,FALSE) + ABSYLD1!CF215*(1-VLOOKUP(ABSYLD2!CF$4,'[1]INTERNAL PARAMETERS-1'!$B$5:$J$44,5,FALSE))*VLOOKUP(ABSYLD2!CF$4,'[1]INTERNAL PARAMETERS-1'!$B$5:$J$44,8,FALSE)*VLOOKUP(ABSYLD2!CF$4,'[1]INTERNAL PARAMETERS-1'!$B$5:$J$44,3,FALSE)</f>
        <v>0</v>
      </c>
      <c r="CG215" s="47">
        <f>ABSYLD1!CG215*VLOOKUP(ABSYLD2!CG$4,'[1]INTERNAL PARAMETERS-1'!$B$5:$J$44,5,FALSE)*VLOOKUP(ABSYLD2!CG$4,'[1]INTERNAL PARAMETERS-1'!$B$5:$J$44,6,FALSE)*VLOOKUP(ABSYLD2!CG$4,'[1]INTERNAL PARAMETERS-1'!$B$5:$J$44,3,FALSE) + ABSYLD1!CG215*(1-VLOOKUP(ABSYLD2!CG$4,'[1]INTERNAL PARAMETERS-1'!$B$5:$J$44,5,FALSE))*VLOOKUP(ABSYLD2!CG$4,'[1]INTERNAL PARAMETERS-1'!$B$5:$J$44,8,FALSE)*VLOOKUP(ABSYLD2!CG$4,'[1]INTERNAL PARAMETERS-1'!$B$5:$J$44,3,FALSE)</f>
        <v>0</v>
      </c>
      <c r="CH215" s="46">
        <f>ABSYLD1!CH215*VLOOKUP(ABSYLD2!CH$4,'[1]INTERNAL PARAMETERS-1'!$B$5:$J$44,5,FALSE)*VLOOKUP(ABSYLD2!CH$4,'[1]INTERNAL PARAMETERS-1'!$B$5:$J$44,6,FALSE)*VLOOKUP(ABSYLD2!CH$4,'[1]INTERNAL PARAMETERS-1'!$B$5:$J$44,3,FALSE) + ABSYLD1!CH215*(1-VLOOKUP(ABSYLD2!CH$4,'[1]INTERNAL PARAMETERS-1'!$B$5:$J$44,5,FALSE))*VLOOKUP(ABSYLD2!CH$4,'[1]INTERNAL PARAMETERS-1'!$B$5:$J$44,8,FALSE)*VLOOKUP(ABSYLD2!CH$4,'[1]INTERNAL PARAMETERS-1'!$B$5:$J$44,3,FALSE)</f>
        <v>0</v>
      </c>
      <c r="CJ215" s="48">
        <f t="shared" si="6"/>
        <v>0</v>
      </c>
      <c r="CK215" s="46">
        <f t="shared" si="7"/>
        <v>0</v>
      </c>
    </row>
    <row r="216" spans="2:89">
      <c r="B216" s="61" t="s">
        <v>7</v>
      </c>
      <c r="C216" s="60" t="s">
        <v>71</v>
      </c>
      <c r="D216" s="60" t="s">
        <v>75</v>
      </c>
      <c r="E216" s="137">
        <f>ABS!AL216</f>
        <v>0</v>
      </c>
      <c r="F216" s="59">
        <f>'[1]INTERNAL PARAMETERS-1'!M18</f>
        <v>21.115000000000002</v>
      </c>
      <c r="G216" s="48">
        <f>ABSYLD1!G216*VLOOKUP(ABSYLD2!G$4,'[1]INTERNAL PARAMETERS-1'!$B$5:$J$44,5,FALSE)*VLOOKUP(ABSYLD2!G$4,'[1]INTERNAL PARAMETERS-1'!$B$5:$J$44,7,FALSE)*ABSYLD2!$F216 + ABSYLD1!G216*(1-VLOOKUP(ABSYLD2!G$4,'[1]INTERNAL PARAMETERS-1'!$B$5:$J$44,5,FALSE))*VLOOKUP(ABSYLD2!G$4,'[1]INTERNAL PARAMETERS-1'!$B$5:$J$44,9,FALSE)*ABSYLD2!$F216</f>
        <v>0</v>
      </c>
      <c r="H216" s="47">
        <f>ABSYLD1!H216*VLOOKUP(ABSYLD2!H$4,'[1]INTERNAL PARAMETERS-1'!$B$5:$J$44,5,FALSE)*VLOOKUP(ABSYLD2!H$4,'[1]INTERNAL PARAMETERS-1'!$B$5:$J$44,7,FALSE)*ABSYLD2!$F216 + ABSYLD1!H216*(1-VLOOKUP(ABSYLD2!H$4,'[1]INTERNAL PARAMETERS-1'!$B$5:$J$44,5,FALSE))*VLOOKUP(ABSYLD2!H$4,'[1]INTERNAL PARAMETERS-1'!$B$5:$J$44,9,FALSE)*ABSYLD2!$F216</f>
        <v>0</v>
      </c>
      <c r="I216" s="47">
        <f>ABSYLD1!I216*VLOOKUP(ABSYLD2!I$4,'[1]INTERNAL PARAMETERS-1'!$B$5:$J$44,5,FALSE)*VLOOKUP(ABSYLD2!I$4,'[1]INTERNAL PARAMETERS-1'!$B$5:$J$44,7,FALSE)*ABSYLD2!$F216 + ABSYLD1!I216*(1-VLOOKUP(ABSYLD2!I$4,'[1]INTERNAL PARAMETERS-1'!$B$5:$J$44,5,FALSE))*VLOOKUP(ABSYLD2!I$4,'[1]INTERNAL PARAMETERS-1'!$B$5:$J$44,9,FALSE)*ABSYLD2!$F216</f>
        <v>0</v>
      </c>
      <c r="J216" s="47">
        <f>ABSYLD1!J216*VLOOKUP(ABSYLD2!J$4,'[1]INTERNAL PARAMETERS-1'!$B$5:$J$44,5,FALSE)*VLOOKUP(ABSYLD2!J$4,'[1]INTERNAL PARAMETERS-1'!$B$5:$J$44,7,FALSE)*ABSYLD2!$F216 + ABSYLD1!J216*(1-VLOOKUP(ABSYLD2!J$4,'[1]INTERNAL PARAMETERS-1'!$B$5:$J$44,5,FALSE))*VLOOKUP(ABSYLD2!J$4,'[1]INTERNAL PARAMETERS-1'!$B$5:$J$44,9,FALSE)*ABSYLD2!$F216</f>
        <v>0</v>
      </c>
      <c r="K216" s="47">
        <f>ABSYLD1!K216*VLOOKUP(ABSYLD2!K$4,'[1]INTERNAL PARAMETERS-1'!$B$5:$J$44,5,FALSE)*VLOOKUP(ABSYLD2!K$4,'[1]INTERNAL PARAMETERS-1'!$B$5:$J$44,7,FALSE)*ABSYLD2!$F216 + ABSYLD1!K216*(1-VLOOKUP(ABSYLD2!K$4,'[1]INTERNAL PARAMETERS-1'!$B$5:$J$44,5,FALSE))*VLOOKUP(ABSYLD2!K$4,'[1]INTERNAL PARAMETERS-1'!$B$5:$J$44,9,FALSE)*ABSYLD2!$F216</f>
        <v>0</v>
      </c>
      <c r="L216" s="47">
        <f>ABSYLD1!L216*VLOOKUP(ABSYLD2!L$4,'[1]INTERNAL PARAMETERS-1'!$B$5:$J$44,5,FALSE)*VLOOKUP(ABSYLD2!L$4,'[1]INTERNAL PARAMETERS-1'!$B$5:$J$44,7,FALSE)*ABSYLD2!$F216 + ABSYLD1!L216*(1-VLOOKUP(ABSYLD2!L$4,'[1]INTERNAL PARAMETERS-1'!$B$5:$J$44,5,FALSE))*VLOOKUP(ABSYLD2!L$4,'[1]INTERNAL PARAMETERS-1'!$B$5:$J$44,9,FALSE)*ABSYLD2!$F216</f>
        <v>0</v>
      </c>
      <c r="M216" s="47">
        <f>ABSYLD1!M216*VLOOKUP(ABSYLD2!M$4,'[1]INTERNAL PARAMETERS-1'!$B$5:$J$44,5,FALSE)*VLOOKUP(ABSYLD2!M$4,'[1]INTERNAL PARAMETERS-1'!$B$5:$J$44,7,FALSE)*ABSYLD2!$F216 + ABSYLD1!M216*(1-VLOOKUP(ABSYLD2!M$4,'[1]INTERNAL PARAMETERS-1'!$B$5:$J$44,5,FALSE))*VLOOKUP(ABSYLD2!M$4,'[1]INTERNAL PARAMETERS-1'!$B$5:$J$44,9,FALSE)*ABSYLD2!$F216</f>
        <v>0</v>
      </c>
      <c r="N216" s="47">
        <f>ABSYLD1!N216*VLOOKUP(ABSYLD2!N$4,'[1]INTERNAL PARAMETERS-1'!$B$5:$J$44,5,FALSE)*VLOOKUP(ABSYLD2!N$4,'[1]INTERNAL PARAMETERS-1'!$B$5:$J$44,7,FALSE)*ABSYLD2!$F216 + ABSYLD1!N216*(1-VLOOKUP(ABSYLD2!N$4,'[1]INTERNAL PARAMETERS-1'!$B$5:$J$44,5,FALSE))*VLOOKUP(ABSYLD2!N$4,'[1]INTERNAL PARAMETERS-1'!$B$5:$J$44,9,FALSE)*ABSYLD2!$F216</f>
        <v>0</v>
      </c>
      <c r="O216" s="47">
        <f>ABSYLD1!O216*VLOOKUP(ABSYLD2!O$4,'[1]INTERNAL PARAMETERS-1'!$B$5:$J$44,5,FALSE)*VLOOKUP(ABSYLD2!O$4,'[1]INTERNAL PARAMETERS-1'!$B$5:$J$44,7,FALSE)*ABSYLD2!$F216 + ABSYLD1!O216*(1-VLOOKUP(ABSYLD2!O$4,'[1]INTERNAL PARAMETERS-1'!$B$5:$J$44,5,FALSE))*VLOOKUP(ABSYLD2!O$4,'[1]INTERNAL PARAMETERS-1'!$B$5:$J$44,9,FALSE)*ABSYLD2!$F216</f>
        <v>0</v>
      </c>
      <c r="P216" s="47">
        <f>ABSYLD1!P216*VLOOKUP(ABSYLD2!P$4,'[1]INTERNAL PARAMETERS-1'!$B$5:$J$44,5,FALSE)*VLOOKUP(ABSYLD2!P$4,'[1]INTERNAL PARAMETERS-1'!$B$5:$J$44,7,FALSE)*ABSYLD2!$F216 + ABSYLD1!P216*(1-VLOOKUP(ABSYLD2!P$4,'[1]INTERNAL PARAMETERS-1'!$B$5:$J$44,5,FALSE))*VLOOKUP(ABSYLD2!P$4,'[1]INTERNAL PARAMETERS-1'!$B$5:$J$44,9,FALSE)*ABSYLD2!$F216</f>
        <v>0</v>
      </c>
      <c r="Q216" s="47">
        <f>ABSYLD1!Q216*VLOOKUP(ABSYLD2!Q$4,'[1]INTERNAL PARAMETERS-1'!$B$5:$J$44,5,FALSE)*VLOOKUP(ABSYLD2!Q$4,'[1]INTERNAL PARAMETERS-1'!$B$5:$J$44,7,FALSE)*ABSYLD2!$F216 + ABSYLD1!Q216*(1-VLOOKUP(ABSYLD2!Q$4,'[1]INTERNAL PARAMETERS-1'!$B$5:$J$44,5,FALSE))*VLOOKUP(ABSYLD2!Q$4,'[1]INTERNAL PARAMETERS-1'!$B$5:$J$44,9,FALSE)*ABSYLD2!$F216</f>
        <v>0</v>
      </c>
      <c r="R216" s="47">
        <f>ABSYLD1!R216*VLOOKUP(ABSYLD2!R$4,'[1]INTERNAL PARAMETERS-1'!$B$5:$J$44,5,FALSE)*VLOOKUP(ABSYLD2!R$4,'[1]INTERNAL PARAMETERS-1'!$B$5:$J$44,7,FALSE)*ABSYLD2!$F216 + ABSYLD1!R216*(1-VLOOKUP(ABSYLD2!R$4,'[1]INTERNAL PARAMETERS-1'!$B$5:$J$44,5,FALSE))*VLOOKUP(ABSYLD2!R$4,'[1]INTERNAL PARAMETERS-1'!$B$5:$J$44,9,FALSE)*ABSYLD2!$F216</f>
        <v>0</v>
      </c>
      <c r="S216" s="47">
        <f>ABSYLD1!S216*VLOOKUP(ABSYLD2!S$4,'[1]INTERNAL PARAMETERS-1'!$B$5:$J$44,5,FALSE)*VLOOKUP(ABSYLD2!S$4,'[1]INTERNAL PARAMETERS-1'!$B$5:$J$44,7,FALSE)*ABSYLD2!$F216 + ABSYLD1!S216*(1-VLOOKUP(ABSYLD2!S$4,'[1]INTERNAL PARAMETERS-1'!$B$5:$J$44,5,FALSE))*VLOOKUP(ABSYLD2!S$4,'[1]INTERNAL PARAMETERS-1'!$B$5:$J$44,9,FALSE)*ABSYLD2!$F216</f>
        <v>0</v>
      </c>
      <c r="T216" s="47">
        <f>ABSYLD1!T216*VLOOKUP(ABSYLD2!T$4,'[1]INTERNAL PARAMETERS-1'!$B$5:$J$44,5,FALSE)*VLOOKUP(ABSYLD2!T$4,'[1]INTERNAL PARAMETERS-1'!$B$5:$J$44,7,FALSE)*ABSYLD2!$F216 + ABSYLD1!T216*(1-VLOOKUP(ABSYLD2!T$4,'[1]INTERNAL PARAMETERS-1'!$B$5:$J$44,5,FALSE))*VLOOKUP(ABSYLD2!T$4,'[1]INTERNAL PARAMETERS-1'!$B$5:$J$44,9,FALSE)*ABSYLD2!$F216</f>
        <v>0</v>
      </c>
      <c r="U216" s="47">
        <f>ABSYLD1!U216*VLOOKUP(ABSYLD2!U$4,'[1]INTERNAL PARAMETERS-1'!$B$5:$J$44,5,FALSE)*VLOOKUP(ABSYLD2!U$4,'[1]INTERNAL PARAMETERS-1'!$B$5:$J$44,7,FALSE)*ABSYLD2!$F216 + ABSYLD1!U216*(1-VLOOKUP(ABSYLD2!U$4,'[1]INTERNAL PARAMETERS-1'!$B$5:$J$44,5,FALSE))*VLOOKUP(ABSYLD2!U$4,'[1]INTERNAL PARAMETERS-1'!$B$5:$J$44,9,FALSE)*ABSYLD2!$F216</f>
        <v>0</v>
      </c>
      <c r="V216" s="47">
        <f>ABSYLD1!V216*VLOOKUP(ABSYLD2!V$4,'[1]INTERNAL PARAMETERS-1'!$B$5:$J$44,5,FALSE)*VLOOKUP(ABSYLD2!V$4,'[1]INTERNAL PARAMETERS-1'!$B$5:$J$44,7,FALSE)*ABSYLD2!$F216 + ABSYLD1!V216*(1-VLOOKUP(ABSYLD2!V$4,'[1]INTERNAL PARAMETERS-1'!$B$5:$J$44,5,FALSE))*VLOOKUP(ABSYLD2!V$4,'[1]INTERNAL PARAMETERS-1'!$B$5:$J$44,9,FALSE)*ABSYLD2!$F216</f>
        <v>0</v>
      </c>
      <c r="W216" s="47">
        <f>ABSYLD1!W216*VLOOKUP(ABSYLD2!W$4,'[1]INTERNAL PARAMETERS-1'!$B$5:$J$44,5,FALSE)*VLOOKUP(ABSYLD2!W$4,'[1]INTERNAL PARAMETERS-1'!$B$5:$J$44,7,FALSE)*ABSYLD2!$F216 + ABSYLD1!W216*(1-VLOOKUP(ABSYLD2!W$4,'[1]INTERNAL PARAMETERS-1'!$B$5:$J$44,5,FALSE))*VLOOKUP(ABSYLD2!W$4,'[1]INTERNAL PARAMETERS-1'!$B$5:$J$44,9,FALSE)*ABSYLD2!$F216</f>
        <v>0</v>
      </c>
      <c r="X216" s="47">
        <f>ABSYLD1!X216*VLOOKUP(ABSYLD2!X$4,'[1]INTERNAL PARAMETERS-1'!$B$5:$J$44,5,FALSE)*VLOOKUP(ABSYLD2!X$4,'[1]INTERNAL PARAMETERS-1'!$B$5:$J$44,7,FALSE)*ABSYLD2!$F216 + ABSYLD1!X216*(1-VLOOKUP(ABSYLD2!X$4,'[1]INTERNAL PARAMETERS-1'!$B$5:$J$44,5,FALSE))*VLOOKUP(ABSYLD2!X$4,'[1]INTERNAL PARAMETERS-1'!$B$5:$J$44,9,FALSE)*ABSYLD2!$F216</f>
        <v>0</v>
      </c>
      <c r="Y216" s="47">
        <f>ABSYLD1!Y216*VLOOKUP(ABSYLD2!Y$4,'[1]INTERNAL PARAMETERS-1'!$B$5:$J$44,5,FALSE)*VLOOKUP(ABSYLD2!Y$4,'[1]INTERNAL PARAMETERS-1'!$B$5:$J$44,7,FALSE)*ABSYLD2!$F216 + ABSYLD1!Y216*(1-VLOOKUP(ABSYLD2!Y$4,'[1]INTERNAL PARAMETERS-1'!$B$5:$J$44,5,FALSE))*VLOOKUP(ABSYLD2!Y$4,'[1]INTERNAL PARAMETERS-1'!$B$5:$J$44,9,FALSE)*ABSYLD2!$F216</f>
        <v>0</v>
      </c>
      <c r="Z216" s="47">
        <f>ABSYLD1!Z216*VLOOKUP(ABSYLD2!Z$4,'[1]INTERNAL PARAMETERS-1'!$B$5:$J$44,5,FALSE)*VLOOKUP(ABSYLD2!Z$4,'[1]INTERNAL PARAMETERS-1'!$B$5:$J$44,7,FALSE)*ABSYLD2!$F216 + ABSYLD1!Z216*(1-VLOOKUP(ABSYLD2!Z$4,'[1]INTERNAL PARAMETERS-1'!$B$5:$J$44,5,FALSE))*VLOOKUP(ABSYLD2!Z$4,'[1]INTERNAL PARAMETERS-1'!$B$5:$J$44,9,FALSE)*ABSYLD2!$F216</f>
        <v>0</v>
      </c>
      <c r="AA216" s="47">
        <f>ABSYLD1!AA216*VLOOKUP(ABSYLD2!AA$4,'[1]INTERNAL PARAMETERS-1'!$B$5:$J$44,5,FALSE)*VLOOKUP(ABSYLD2!AA$4,'[1]INTERNAL PARAMETERS-1'!$B$5:$J$44,7,FALSE)*ABSYLD2!$F216 + ABSYLD1!AA216*(1-VLOOKUP(ABSYLD2!AA$4,'[1]INTERNAL PARAMETERS-1'!$B$5:$J$44,5,FALSE))*VLOOKUP(ABSYLD2!AA$4,'[1]INTERNAL PARAMETERS-1'!$B$5:$J$44,9,FALSE)*ABSYLD2!$F216</f>
        <v>0</v>
      </c>
      <c r="AB216" s="47">
        <f>ABSYLD1!AB216*VLOOKUP(ABSYLD2!AB$4,'[1]INTERNAL PARAMETERS-1'!$B$5:$J$44,5,FALSE)*VLOOKUP(ABSYLD2!AB$4,'[1]INTERNAL PARAMETERS-1'!$B$5:$J$44,7,FALSE)*ABSYLD2!$F216 + ABSYLD1!AB216*(1-VLOOKUP(ABSYLD2!AB$4,'[1]INTERNAL PARAMETERS-1'!$B$5:$J$44,5,FALSE))*VLOOKUP(ABSYLD2!AB$4,'[1]INTERNAL PARAMETERS-1'!$B$5:$J$44,9,FALSE)*ABSYLD2!$F216</f>
        <v>0</v>
      </c>
      <c r="AC216" s="47">
        <f>ABSYLD1!AC216*VLOOKUP(ABSYLD2!AC$4,'[1]INTERNAL PARAMETERS-1'!$B$5:$J$44,5,FALSE)*VLOOKUP(ABSYLD2!AC$4,'[1]INTERNAL PARAMETERS-1'!$B$5:$J$44,7,FALSE)*ABSYLD2!$F216 + ABSYLD1!AC216*(1-VLOOKUP(ABSYLD2!AC$4,'[1]INTERNAL PARAMETERS-1'!$B$5:$J$44,5,FALSE))*VLOOKUP(ABSYLD2!AC$4,'[1]INTERNAL PARAMETERS-1'!$B$5:$J$44,9,FALSE)*ABSYLD2!$F216</f>
        <v>0</v>
      </c>
      <c r="AD216" s="47">
        <f>ABSYLD1!AD216*VLOOKUP(ABSYLD2!AD$4,'[1]INTERNAL PARAMETERS-1'!$B$5:$J$44,5,FALSE)*VLOOKUP(ABSYLD2!AD$4,'[1]INTERNAL PARAMETERS-1'!$B$5:$J$44,7,FALSE)*ABSYLD2!$F216 + ABSYLD1!AD216*(1-VLOOKUP(ABSYLD2!AD$4,'[1]INTERNAL PARAMETERS-1'!$B$5:$J$44,5,FALSE))*VLOOKUP(ABSYLD2!AD$4,'[1]INTERNAL PARAMETERS-1'!$B$5:$J$44,9,FALSE)*ABSYLD2!$F216</f>
        <v>0</v>
      </c>
      <c r="AE216" s="47">
        <f>ABSYLD1!AE216*VLOOKUP(ABSYLD2!AE$4,'[1]INTERNAL PARAMETERS-1'!$B$5:$J$44,5,FALSE)*VLOOKUP(ABSYLD2!AE$4,'[1]INTERNAL PARAMETERS-1'!$B$5:$J$44,7,FALSE)*ABSYLD2!$F216 + ABSYLD1!AE216*(1-VLOOKUP(ABSYLD2!AE$4,'[1]INTERNAL PARAMETERS-1'!$B$5:$J$44,5,FALSE))*VLOOKUP(ABSYLD2!AE$4,'[1]INTERNAL PARAMETERS-1'!$B$5:$J$44,9,FALSE)*ABSYLD2!$F216</f>
        <v>0</v>
      </c>
      <c r="AF216" s="47">
        <f>ABSYLD1!AF216*VLOOKUP(ABSYLD2!AF$4,'[1]INTERNAL PARAMETERS-1'!$B$5:$J$44,5,FALSE)*VLOOKUP(ABSYLD2!AF$4,'[1]INTERNAL PARAMETERS-1'!$B$5:$J$44,7,FALSE)*ABSYLD2!$F216 + ABSYLD1!AF216*(1-VLOOKUP(ABSYLD2!AF$4,'[1]INTERNAL PARAMETERS-1'!$B$5:$J$44,5,FALSE))*VLOOKUP(ABSYLD2!AF$4,'[1]INTERNAL PARAMETERS-1'!$B$5:$J$44,9,FALSE)*ABSYLD2!$F216</f>
        <v>0</v>
      </c>
      <c r="AG216" s="47">
        <f>ABSYLD1!AG216*VLOOKUP(ABSYLD2!AG$4,'[1]INTERNAL PARAMETERS-1'!$B$5:$J$44,5,FALSE)*VLOOKUP(ABSYLD2!AG$4,'[1]INTERNAL PARAMETERS-1'!$B$5:$J$44,7,FALSE)*ABSYLD2!$F216 + ABSYLD1!AG216*(1-VLOOKUP(ABSYLD2!AG$4,'[1]INTERNAL PARAMETERS-1'!$B$5:$J$44,5,FALSE))*VLOOKUP(ABSYLD2!AG$4,'[1]INTERNAL PARAMETERS-1'!$B$5:$J$44,9,FALSE)*ABSYLD2!$F216</f>
        <v>0</v>
      </c>
      <c r="AH216" s="47">
        <f>ABSYLD1!AH216*VLOOKUP(ABSYLD2!AH$4,'[1]INTERNAL PARAMETERS-1'!$B$5:$J$44,5,FALSE)*VLOOKUP(ABSYLD2!AH$4,'[1]INTERNAL PARAMETERS-1'!$B$5:$J$44,7,FALSE)*ABSYLD2!$F216 + ABSYLD1!AH216*(1-VLOOKUP(ABSYLD2!AH$4,'[1]INTERNAL PARAMETERS-1'!$B$5:$J$44,5,FALSE))*VLOOKUP(ABSYLD2!AH$4,'[1]INTERNAL PARAMETERS-1'!$B$5:$J$44,9,FALSE)*ABSYLD2!$F216</f>
        <v>0</v>
      </c>
      <c r="AI216" s="47">
        <f>ABSYLD1!AI216*VLOOKUP(ABSYLD2!AI$4,'[1]INTERNAL PARAMETERS-1'!$B$5:$J$44,5,FALSE)*VLOOKUP(ABSYLD2!AI$4,'[1]INTERNAL PARAMETERS-1'!$B$5:$J$44,7,FALSE)*ABSYLD2!$F216 + ABSYLD1!AI216*(1-VLOOKUP(ABSYLD2!AI$4,'[1]INTERNAL PARAMETERS-1'!$B$5:$J$44,5,FALSE))*VLOOKUP(ABSYLD2!AI$4,'[1]INTERNAL PARAMETERS-1'!$B$5:$J$44,9,FALSE)*ABSYLD2!$F216</f>
        <v>0</v>
      </c>
      <c r="AJ216" s="47">
        <f>ABSYLD1!AJ216*VLOOKUP(ABSYLD2!AJ$4,'[1]INTERNAL PARAMETERS-1'!$B$5:$J$44,5,FALSE)*VLOOKUP(ABSYLD2!AJ$4,'[1]INTERNAL PARAMETERS-1'!$B$5:$J$44,7,FALSE)*ABSYLD2!$F216 + ABSYLD1!AJ216*(1-VLOOKUP(ABSYLD2!AJ$4,'[1]INTERNAL PARAMETERS-1'!$B$5:$J$44,5,FALSE))*VLOOKUP(ABSYLD2!AJ$4,'[1]INTERNAL PARAMETERS-1'!$B$5:$J$44,9,FALSE)*ABSYLD2!$F216</f>
        <v>0</v>
      </c>
      <c r="AK216" s="47">
        <f>ABSYLD1!AK216*VLOOKUP(ABSYLD2!AK$4,'[1]INTERNAL PARAMETERS-1'!$B$5:$J$44,5,FALSE)*VLOOKUP(ABSYLD2!AK$4,'[1]INTERNAL PARAMETERS-1'!$B$5:$J$44,7,FALSE)*ABSYLD2!$F216 + ABSYLD1!AK216*(1-VLOOKUP(ABSYLD2!AK$4,'[1]INTERNAL PARAMETERS-1'!$B$5:$J$44,5,FALSE))*VLOOKUP(ABSYLD2!AK$4,'[1]INTERNAL PARAMETERS-1'!$B$5:$J$44,9,FALSE)*ABSYLD2!$F216</f>
        <v>0</v>
      </c>
      <c r="AL216" s="47">
        <f>ABSYLD1!AL216*VLOOKUP(ABSYLD2!AL$4,'[1]INTERNAL PARAMETERS-1'!$B$5:$J$44,5,FALSE)*VLOOKUP(ABSYLD2!AL$4,'[1]INTERNAL PARAMETERS-1'!$B$5:$J$44,7,FALSE)*ABSYLD2!$F216 + ABSYLD1!AL216*(1-VLOOKUP(ABSYLD2!AL$4,'[1]INTERNAL PARAMETERS-1'!$B$5:$J$44,5,FALSE))*VLOOKUP(ABSYLD2!AL$4,'[1]INTERNAL PARAMETERS-1'!$B$5:$J$44,9,FALSE)*ABSYLD2!$F216</f>
        <v>0</v>
      </c>
      <c r="AM216" s="47">
        <f>ABSYLD1!AM216*VLOOKUP(ABSYLD2!AM$4,'[1]INTERNAL PARAMETERS-1'!$B$5:$J$44,5,FALSE)*VLOOKUP(ABSYLD2!AM$4,'[1]INTERNAL PARAMETERS-1'!$B$5:$J$44,7,FALSE)*ABSYLD2!$F216 + ABSYLD1!AM216*(1-VLOOKUP(ABSYLD2!AM$4,'[1]INTERNAL PARAMETERS-1'!$B$5:$J$44,5,FALSE))*VLOOKUP(ABSYLD2!AM$4,'[1]INTERNAL PARAMETERS-1'!$B$5:$J$44,9,FALSE)*ABSYLD2!$F216</f>
        <v>0</v>
      </c>
      <c r="AN216" s="47">
        <f>ABSYLD1!AN216*VLOOKUP(ABSYLD2!AN$4,'[1]INTERNAL PARAMETERS-1'!$B$5:$J$44,5,FALSE)*VLOOKUP(ABSYLD2!AN$4,'[1]INTERNAL PARAMETERS-1'!$B$5:$J$44,7,FALSE)*ABSYLD2!$F216 + ABSYLD1!AN216*(1-VLOOKUP(ABSYLD2!AN$4,'[1]INTERNAL PARAMETERS-1'!$B$5:$J$44,5,FALSE))*VLOOKUP(ABSYLD2!AN$4,'[1]INTERNAL PARAMETERS-1'!$B$5:$J$44,9,FALSE)*ABSYLD2!$F216</f>
        <v>0</v>
      </c>
      <c r="AO216" s="47">
        <f>ABSYLD1!AO216*VLOOKUP(ABSYLD2!AO$4,'[1]INTERNAL PARAMETERS-1'!$B$5:$J$44,5,FALSE)*VLOOKUP(ABSYLD2!AO$4,'[1]INTERNAL PARAMETERS-1'!$B$5:$J$44,7,FALSE)*ABSYLD2!$F216 + ABSYLD1!AO216*(1-VLOOKUP(ABSYLD2!AO$4,'[1]INTERNAL PARAMETERS-1'!$B$5:$J$44,5,FALSE))*VLOOKUP(ABSYLD2!AO$4,'[1]INTERNAL PARAMETERS-1'!$B$5:$J$44,9,FALSE)*ABSYLD2!$F216</f>
        <v>0</v>
      </c>
      <c r="AP216" s="47">
        <f>ABSYLD1!AP216*VLOOKUP(ABSYLD2!AP$4,'[1]INTERNAL PARAMETERS-1'!$B$5:$J$44,5,FALSE)*VLOOKUP(ABSYLD2!AP$4,'[1]INTERNAL PARAMETERS-1'!$B$5:$J$44,7,FALSE)*ABSYLD2!$F216 + ABSYLD1!AP216*(1-VLOOKUP(ABSYLD2!AP$4,'[1]INTERNAL PARAMETERS-1'!$B$5:$J$44,5,FALSE))*VLOOKUP(ABSYLD2!AP$4,'[1]INTERNAL PARAMETERS-1'!$B$5:$J$44,9,FALSE)*ABSYLD2!$F216</f>
        <v>0</v>
      </c>
      <c r="AQ216" s="47">
        <f>ABSYLD1!AQ216*VLOOKUP(ABSYLD2!AQ$4,'[1]INTERNAL PARAMETERS-1'!$B$5:$J$44,5,FALSE)*VLOOKUP(ABSYLD2!AQ$4,'[1]INTERNAL PARAMETERS-1'!$B$5:$J$44,7,FALSE)*ABSYLD2!$F216 + ABSYLD1!AQ216*(1-VLOOKUP(ABSYLD2!AQ$4,'[1]INTERNAL PARAMETERS-1'!$B$5:$J$44,5,FALSE))*VLOOKUP(ABSYLD2!AQ$4,'[1]INTERNAL PARAMETERS-1'!$B$5:$J$44,9,FALSE)*ABSYLD2!$F216</f>
        <v>0</v>
      </c>
      <c r="AR216" s="47">
        <f>ABSYLD1!AR216*VLOOKUP(ABSYLD2!AR$4,'[1]INTERNAL PARAMETERS-1'!$B$5:$J$44,5,FALSE)*VLOOKUP(ABSYLD2!AR$4,'[1]INTERNAL PARAMETERS-1'!$B$5:$J$44,7,FALSE)*ABSYLD2!$F216 + ABSYLD1!AR216*(1-VLOOKUP(ABSYLD2!AR$4,'[1]INTERNAL PARAMETERS-1'!$B$5:$J$44,5,FALSE))*VLOOKUP(ABSYLD2!AR$4,'[1]INTERNAL PARAMETERS-1'!$B$5:$J$44,9,FALSE)*ABSYLD2!$F216</f>
        <v>0</v>
      </c>
      <c r="AS216" s="47">
        <f>ABSYLD1!AS216*VLOOKUP(ABSYLD2!AS$4,'[1]INTERNAL PARAMETERS-1'!$B$5:$J$44,5,FALSE)*VLOOKUP(ABSYLD2!AS$4,'[1]INTERNAL PARAMETERS-1'!$B$5:$J$44,7,FALSE)*ABSYLD2!$F216 + ABSYLD1!AS216*(1-VLOOKUP(ABSYLD2!AS$4,'[1]INTERNAL PARAMETERS-1'!$B$5:$J$44,5,FALSE))*VLOOKUP(ABSYLD2!AS$4,'[1]INTERNAL PARAMETERS-1'!$B$5:$J$44,9,FALSE)*ABSYLD2!$F216</f>
        <v>0</v>
      </c>
      <c r="AT216" s="46">
        <f>ABSYLD1!AT216*VLOOKUP(ABSYLD2!AT$4,'[1]INTERNAL PARAMETERS-1'!$B$5:$J$44,5,FALSE)*VLOOKUP(ABSYLD2!AT$4,'[1]INTERNAL PARAMETERS-1'!$B$5:$J$44,7,FALSE)*ABSYLD2!$F216 + ABSYLD1!AT216*(1-VLOOKUP(ABSYLD2!AT$4,'[1]INTERNAL PARAMETERS-1'!$B$5:$J$44,5,FALSE))*VLOOKUP(ABSYLD2!AT$4,'[1]INTERNAL PARAMETERS-1'!$B$5:$J$44,9,FALSE)*ABSYLD2!$F216</f>
        <v>0</v>
      </c>
      <c r="AU216" s="48">
        <f>ABSYLD1!AU216*VLOOKUP(ABSYLD2!AU$4,'[1]INTERNAL PARAMETERS-1'!$B$5:$J$44,5,FALSE)*VLOOKUP(ABSYLD2!AU$4,'[1]INTERNAL PARAMETERS-1'!$B$5:$J$44,6,FALSE)*VLOOKUP(ABSYLD2!AU$4,'[1]INTERNAL PARAMETERS-1'!$B$5:$J$44,3,FALSE) + ABSYLD1!AU216*(1-VLOOKUP(ABSYLD2!AU$4,'[1]INTERNAL PARAMETERS-1'!$B$5:$J$44,5,FALSE))*VLOOKUP(ABSYLD2!AU$4,'[1]INTERNAL PARAMETERS-1'!$B$5:$J$44,8,FALSE)*VLOOKUP(ABSYLD2!AU$4,'[1]INTERNAL PARAMETERS-1'!$B$5:$J$44,3,FALSE)</f>
        <v>0</v>
      </c>
      <c r="AV216" s="47">
        <f>ABSYLD1!AV216*VLOOKUP(ABSYLD2!AV$4,'[1]INTERNAL PARAMETERS-1'!$B$5:$J$44,5,FALSE)*VLOOKUP(ABSYLD2!AV$4,'[1]INTERNAL PARAMETERS-1'!$B$5:$J$44,6,FALSE)*VLOOKUP(ABSYLD2!AV$4,'[1]INTERNAL PARAMETERS-1'!$B$5:$J$44,3,FALSE) + ABSYLD1!AV216*(1-VLOOKUP(ABSYLD2!AV$4,'[1]INTERNAL PARAMETERS-1'!$B$5:$J$44,5,FALSE))*VLOOKUP(ABSYLD2!AV$4,'[1]INTERNAL PARAMETERS-1'!$B$5:$J$44,8,FALSE)*VLOOKUP(ABSYLD2!AV$4,'[1]INTERNAL PARAMETERS-1'!$B$5:$J$44,3,FALSE)</f>
        <v>0</v>
      </c>
      <c r="AW216" s="47">
        <f>ABSYLD1!AW216*VLOOKUP(ABSYLD2!AW$4,'[1]INTERNAL PARAMETERS-1'!$B$5:$J$44,5,FALSE)*VLOOKUP(ABSYLD2!AW$4,'[1]INTERNAL PARAMETERS-1'!$B$5:$J$44,6,FALSE)*VLOOKUP(ABSYLD2!AW$4,'[1]INTERNAL PARAMETERS-1'!$B$5:$J$44,3,FALSE) + ABSYLD1!AW216*(1-VLOOKUP(ABSYLD2!AW$4,'[1]INTERNAL PARAMETERS-1'!$B$5:$J$44,5,FALSE))*VLOOKUP(ABSYLD2!AW$4,'[1]INTERNAL PARAMETERS-1'!$B$5:$J$44,8,FALSE)*VLOOKUP(ABSYLD2!AW$4,'[1]INTERNAL PARAMETERS-1'!$B$5:$J$44,3,FALSE)</f>
        <v>0</v>
      </c>
      <c r="AX216" s="47">
        <f>ABSYLD1!AX216*VLOOKUP(ABSYLD2!AX$4,'[1]INTERNAL PARAMETERS-1'!$B$5:$J$44,5,FALSE)*VLOOKUP(ABSYLD2!AX$4,'[1]INTERNAL PARAMETERS-1'!$B$5:$J$44,6,FALSE)*VLOOKUP(ABSYLD2!AX$4,'[1]INTERNAL PARAMETERS-1'!$B$5:$J$44,3,FALSE) + ABSYLD1!AX216*(1-VLOOKUP(ABSYLD2!AX$4,'[1]INTERNAL PARAMETERS-1'!$B$5:$J$44,5,FALSE))*VLOOKUP(ABSYLD2!AX$4,'[1]INTERNAL PARAMETERS-1'!$B$5:$J$44,8,FALSE)*VLOOKUP(ABSYLD2!AX$4,'[1]INTERNAL PARAMETERS-1'!$B$5:$J$44,3,FALSE)</f>
        <v>0</v>
      </c>
      <c r="AY216" s="47">
        <f>ABSYLD1!AY216*VLOOKUP(ABSYLD2!AY$4,'[1]INTERNAL PARAMETERS-1'!$B$5:$J$44,5,FALSE)*VLOOKUP(ABSYLD2!AY$4,'[1]INTERNAL PARAMETERS-1'!$B$5:$J$44,6,FALSE)*VLOOKUP(ABSYLD2!AY$4,'[1]INTERNAL PARAMETERS-1'!$B$5:$J$44,3,FALSE) + ABSYLD1!AY216*(1-VLOOKUP(ABSYLD2!AY$4,'[1]INTERNAL PARAMETERS-1'!$B$5:$J$44,5,FALSE))*VLOOKUP(ABSYLD2!AY$4,'[1]INTERNAL PARAMETERS-1'!$B$5:$J$44,8,FALSE)*VLOOKUP(ABSYLD2!AY$4,'[1]INTERNAL PARAMETERS-1'!$B$5:$J$44,3,FALSE)</f>
        <v>0</v>
      </c>
      <c r="AZ216" s="47">
        <f>ABSYLD1!AZ216*VLOOKUP(ABSYLD2!AZ$4,'[1]INTERNAL PARAMETERS-1'!$B$5:$J$44,5,FALSE)*VLOOKUP(ABSYLD2!AZ$4,'[1]INTERNAL PARAMETERS-1'!$B$5:$J$44,6,FALSE)*VLOOKUP(ABSYLD2!AZ$4,'[1]INTERNAL PARAMETERS-1'!$B$5:$J$44,3,FALSE) + ABSYLD1!AZ216*(1-VLOOKUP(ABSYLD2!AZ$4,'[1]INTERNAL PARAMETERS-1'!$B$5:$J$44,5,FALSE))*VLOOKUP(ABSYLD2!AZ$4,'[1]INTERNAL PARAMETERS-1'!$B$5:$J$44,8,FALSE)*VLOOKUP(ABSYLD2!AZ$4,'[1]INTERNAL PARAMETERS-1'!$B$5:$J$44,3,FALSE)</f>
        <v>0</v>
      </c>
      <c r="BA216" s="47">
        <f>ABSYLD1!BA216*VLOOKUP(ABSYLD2!BA$4,'[1]INTERNAL PARAMETERS-1'!$B$5:$J$44,5,FALSE)*VLOOKUP(ABSYLD2!BA$4,'[1]INTERNAL PARAMETERS-1'!$B$5:$J$44,6,FALSE)*VLOOKUP(ABSYLD2!BA$4,'[1]INTERNAL PARAMETERS-1'!$B$5:$J$44,3,FALSE) + ABSYLD1!BA216*(1-VLOOKUP(ABSYLD2!BA$4,'[1]INTERNAL PARAMETERS-1'!$B$5:$J$44,5,FALSE))*VLOOKUP(ABSYLD2!BA$4,'[1]INTERNAL PARAMETERS-1'!$B$5:$J$44,8,FALSE)*VLOOKUP(ABSYLD2!BA$4,'[1]INTERNAL PARAMETERS-1'!$B$5:$J$44,3,FALSE)</f>
        <v>0</v>
      </c>
      <c r="BB216" s="47">
        <f>ABSYLD1!BB216*VLOOKUP(ABSYLD2!BB$4,'[1]INTERNAL PARAMETERS-1'!$B$5:$J$44,5,FALSE)*VLOOKUP(ABSYLD2!BB$4,'[1]INTERNAL PARAMETERS-1'!$B$5:$J$44,6,FALSE)*VLOOKUP(ABSYLD2!BB$4,'[1]INTERNAL PARAMETERS-1'!$B$5:$J$44,3,FALSE) + ABSYLD1!BB216*(1-VLOOKUP(ABSYLD2!BB$4,'[1]INTERNAL PARAMETERS-1'!$B$5:$J$44,5,FALSE))*VLOOKUP(ABSYLD2!BB$4,'[1]INTERNAL PARAMETERS-1'!$B$5:$J$44,8,FALSE)*VLOOKUP(ABSYLD2!BB$4,'[1]INTERNAL PARAMETERS-1'!$B$5:$J$44,3,FALSE)</f>
        <v>0</v>
      </c>
      <c r="BC216" s="47">
        <f>ABSYLD1!BC216*VLOOKUP(ABSYLD2!BC$4,'[1]INTERNAL PARAMETERS-1'!$B$5:$J$44,5,FALSE)*VLOOKUP(ABSYLD2!BC$4,'[1]INTERNAL PARAMETERS-1'!$B$5:$J$44,6,FALSE)*VLOOKUP(ABSYLD2!BC$4,'[1]INTERNAL PARAMETERS-1'!$B$5:$J$44,3,FALSE) + ABSYLD1!BC216*(1-VLOOKUP(ABSYLD2!BC$4,'[1]INTERNAL PARAMETERS-1'!$B$5:$J$44,5,FALSE))*VLOOKUP(ABSYLD2!BC$4,'[1]INTERNAL PARAMETERS-1'!$B$5:$J$44,8,FALSE)*VLOOKUP(ABSYLD2!BC$4,'[1]INTERNAL PARAMETERS-1'!$B$5:$J$44,3,FALSE)</f>
        <v>0</v>
      </c>
      <c r="BD216" s="47">
        <f>ABSYLD1!BD216*VLOOKUP(ABSYLD2!BD$4,'[1]INTERNAL PARAMETERS-1'!$B$5:$J$44,5,FALSE)*VLOOKUP(ABSYLD2!BD$4,'[1]INTERNAL PARAMETERS-1'!$B$5:$J$44,6,FALSE)*VLOOKUP(ABSYLD2!BD$4,'[1]INTERNAL PARAMETERS-1'!$B$5:$J$44,3,FALSE) + ABSYLD1!BD216*(1-VLOOKUP(ABSYLD2!BD$4,'[1]INTERNAL PARAMETERS-1'!$B$5:$J$44,5,FALSE))*VLOOKUP(ABSYLD2!BD$4,'[1]INTERNAL PARAMETERS-1'!$B$5:$J$44,8,FALSE)*VLOOKUP(ABSYLD2!BD$4,'[1]INTERNAL PARAMETERS-1'!$B$5:$J$44,3,FALSE)</f>
        <v>0</v>
      </c>
      <c r="BE216" s="47">
        <f>ABSYLD1!BE216*VLOOKUP(ABSYLD2!BE$4,'[1]INTERNAL PARAMETERS-1'!$B$5:$J$44,5,FALSE)*VLOOKUP(ABSYLD2!BE$4,'[1]INTERNAL PARAMETERS-1'!$B$5:$J$44,6,FALSE)*VLOOKUP(ABSYLD2!BE$4,'[1]INTERNAL PARAMETERS-1'!$B$5:$J$44,3,FALSE) + ABSYLD1!BE216*(1-VLOOKUP(ABSYLD2!BE$4,'[1]INTERNAL PARAMETERS-1'!$B$5:$J$44,5,FALSE))*VLOOKUP(ABSYLD2!BE$4,'[1]INTERNAL PARAMETERS-1'!$B$5:$J$44,8,FALSE)*VLOOKUP(ABSYLD2!BE$4,'[1]INTERNAL PARAMETERS-1'!$B$5:$J$44,3,FALSE)</f>
        <v>0</v>
      </c>
      <c r="BF216" s="47">
        <f>ABSYLD1!BF216*VLOOKUP(ABSYLD2!BF$4,'[1]INTERNAL PARAMETERS-1'!$B$5:$J$44,5,FALSE)*VLOOKUP(ABSYLD2!BF$4,'[1]INTERNAL PARAMETERS-1'!$B$5:$J$44,6,FALSE)*VLOOKUP(ABSYLD2!BF$4,'[1]INTERNAL PARAMETERS-1'!$B$5:$J$44,3,FALSE) + ABSYLD1!BF216*(1-VLOOKUP(ABSYLD2!BF$4,'[1]INTERNAL PARAMETERS-1'!$B$5:$J$44,5,FALSE))*VLOOKUP(ABSYLD2!BF$4,'[1]INTERNAL PARAMETERS-1'!$B$5:$J$44,8,FALSE)*VLOOKUP(ABSYLD2!BF$4,'[1]INTERNAL PARAMETERS-1'!$B$5:$J$44,3,FALSE)</f>
        <v>0</v>
      </c>
      <c r="BG216" s="47">
        <f>ABSYLD1!BG216*VLOOKUP(ABSYLD2!BG$4,'[1]INTERNAL PARAMETERS-1'!$B$5:$J$44,5,FALSE)*VLOOKUP(ABSYLD2!BG$4,'[1]INTERNAL PARAMETERS-1'!$B$5:$J$44,6,FALSE)*VLOOKUP(ABSYLD2!BG$4,'[1]INTERNAL PARAMETERS-1'!$B$5:$J$44,3,FALSE) + ABSYLD1!BG216*(1-VLOOKUP(ABSYLD2!BG$4,'[1]INTERNAL PARAMETERS-1'!$B$5:$J$44,5,FALSE))*VLOOKUP(ABSYLD2!BG$4,'[1]INTERNAL PARAMETERS-1'!$B$5:$J$44,8,FALSE)*VLOOKUP(ABSYLD2!BG$4,'[1]INTERNAL PARAMETERS-1'!$B$5:$J$44,3,FALSE)</f>
        <v>0</v>
      </c>
      <c r="BH216" s="47">
        <f>ABSYLD1!BH216*VLOOKUP(ABSYLD2!BH$4,'[1]INTERNAL PARAMETERS-1'!$B$5:$J$44,5,FALSE)*VLOOKUP(ABSYLD2!BH$4,'[1]INTERNAL PARAMETERS-1'!$B$5:$J$44,6,FALSE)*VLOOKUP(ABSYLD2!BH$4,'[1]INTERNAL PARAMETERS-1'!$B$5:$J$44,3,FALSE) + ABSYLD1!BH216*(1-VLOOKUP(ABSYLD2!BH$4,'[1]INTERNAL PARAMETERS-1'!$B$5:$J$44,5,FALSE))*VLOOKUP(ABSYLD2!BH$4,'[1]INTERNAL PARAMETERS-1'!$B$5:$J$44,8,FALSE)*VLOOKUP(ABSYLD2!BH$4,'[1]INTERNAL PARAMETERS-1'!$B$5:$J$44,3,FALSE)</f>
        <v>0</v>
      </c>
      <c r="BI216" s="47">
        <f>ABSYLD1!BI216*VLOOKUP(ABSYLD2!BI$4,'[1]INTERNAL PARAMETERS-1'!$B$5:$J$44,5,FALSE)*VLOOKUP(ABSYLD2!BI$4,'[1]INTERNAL PARAMETERS-1'!$B$5:$J$44,6,FALSE)*VLOOKUP(ABSYLD2!BI$4,'[1]INTERNAL PARAMETERS-1'!$B$5:$J$44,3,FALSE) + ABSYLD1!BI216*(1-VLOOKUP(ABSYLD2!BI$4,'[1]INTERNAL PARAMETERS-1'!$B$5:$J$44,5,FALSE))*VLOOKUP(ABSYLD2!BI$4,'[1]INTERNAL PARAMETERS-1'!$B$5:$J$44,8,FALSE)*VLOOKUP(ABSYLD2!BI$4,'[1]INTERNAL PARAMETERS-1'!$B$5:$J$44,3,FALSE)</f>
        <v>0</v>
      </c>
      <c r="BJ216" s="47">
        <f>ABSYLD1!BJ216*VLOOKUP(ABSYLD2!BJ$4,'[1]INTERNAL PARAMETERS-1'!$B$5:$J$44,5,FALSE)*VLOOKUP(ABSYLD2!BJ$4,'[1]INTERNAL PARAMETERS-1'!$B$5:$J$44,6,FALSE)*VLOOKUP(ABSYLD2!BJ$4,'[1]INTERNAL PARAMETERS-1'!$B$5:$J$44,3,FALSE) + ABSYLD1!BJ216*(1-VLOOKUP(ABSYLD2!BJ$4,'[1]INTERNAL PARAMETERS-1'!$B$5:$J$44,5,FALSE))*VLOOKUP(ABSYLD2!BJ$4,'[1]INTERNAL PARAMETERS-1'!$B$5:$J$44,8,FALSE)*VLOOKUP(ABSYLD2!BJ$4,'[1]INTERNAL PARAMETERS-1'!$B$5:$J$44,3,FALSE)</f>
        <v>0</v>
      </c>
      <c r="BK216" s="47">
        <f>ABSYLD1!BK216*VLOOKUP(ABSYLD2!BK$4,'[1]INTERNAL PARAMETERS-1'!$B$5:$J$44,5,FALSE)*VLOOKUP(ABSYLD2!BK$4,'[1]INTERNAL PARAMETERS-1'!$B$5:$J$44,6,FALSE)*VLOOKUP(ABSYLD2!BK$4,'[1]INTERNAL PARAMETERS-1'!$B$5:$J$44,3,FALSE) + ABSYLD1!BK216*(1-VLOOKUP(ABSYLD2!BK$4,'[1]INTERNAL PARAMETERS-1'!$B$5:$J$44,5,FALSE))*VLOOKUP(ABSYLD2!BK$4,'[1]INTERNAL PARAMETERS-1'!$B$5:$J$44,8,FALSE)*VLOOKUP(ABSYLD2!BK$4,'[1]INTERNAL PARAMETERS-1'!$B$5:$J$44,3,FALSE)</f>
        <v>0</v>
      </c>
      <c r="BL216" s="47">
        <f>ABSYLD1!BL216*VLOOKUP(ABSYLD2!BL$4,'[1]INTERNAL PARAMETERS-1'!$B$5:$J$44,5,FALSE)*VLOOKUP(ABSYLD2!BL$4,'[1]INTERNAL PARAMETERS-1'!$B$5:$J$44,6,FALSE)*VLOOKUP(ABSYLD2!BL$4,'[1]INTERNAL PARAMETERS-1'!$B$5:$J$44,3,FALSE) + ABSYLD1!BL216*(1-VLOOKUP(ABSYLD2!BL$4,'[1]INTERNAL PARAMETERS-1'!$B$5:$J$44,5,FALSE))*VLOOKUP(ABSYLD2!BL$4,'[1]INTERNAL PARAMETERS-1'!$B$5:$J$44,8,FALSE)*VLOOKUP(ABSYLD2!BL$4,'[1]INTERNAL PARAMETERS-1'!$B$5:$J$44,3,FALSE)</f>
        <v>0</v>
      </c>
      <c r="BM216" s="47">
        <f>ABSYLD1!BM216*VLOOKUP(ABSYLD2!BM$4,'[1]INTERNAL PARAMETERS-1'!$B$5:$J$44,5,FALSE)*VLOOKUP(ABSYLD2!BM$4,'[1]INTERNAL PARAMETERS-1'!$B$5:$J$44,6,FALSE)*VLOOKUP(ABSYLD2!BM$4,'[1]INTERNAL PARAMETERS-1'!$B$5:$J$44,3,FALSE) + ABSYLD1!BM216*(1-VLOOKUP(ABSYLD2!BM$4,'[1]INTERNAL PARAMETERS-1'!$B$5:$J$44,5,FALSE))*VLOOKUP(ABSYLD2!BM$4,'[1]INTERNAL PARAMETERS-1'!$B$5:$J$44,8,FALSE)*VLOOKUP(ABSYLD2!BM$4,'[1]INTERNAL PARAMETERS-1'!$B$5:$J$44,3,FALSE)</f>
        <v>0</v>
      </c>
      <c r="BN216" s="47">
        <f>ABSYLD1!BN216*VLOOKUP(ABSYLD2!BN$4,'[1]INTERNAL PARAMETERS-1'!$B$5:$J$44,5,FALSE)*VLOOKUP(ABSYLD2!BN$4,'[1]INTERNAL PARAMETERS-1'!$B$5:$J$44,6,FALSE)*VLOOKUP(ABSYLD2!BN$4,'[1]INTERNAL PARAMETERS-1'!$B$5:$J$44,3,FALSE) + ABSYLD1!BN216*(1-VLOOKUP(ABSYLD2!BN$4,'[1]INTERNAL PARAMETERS-1'!$B$5:$J$44,5,FALSE))*VLOOKUP(ABSYLD2!BN$4,'[1]INTERNAL PARAMETERS-1'!$B$5:$J$44,8,FALSE)*VLOOKUP(ABSYLD2!BN$4,'[1]INTERNAL PARAMETERS-1'!$B$5:$J$44,3,FALSE)</f>
        <v>0</v>
      </c>
      <c r="BO216" s="47">
        <f>ABSYLD1!BO216*VLOOKUP(ABSYLD2!BO$4,'[1]INTERNAL PARAMETERS-1'!$B$5:$J$44,5,FALSE)*VLOOKUP(ABSYLD2!BO$4,'[1]INTERNAL PARAMETERS-1'!$B$5:$J$44,6,FALSE)*VLOOKUP(ABSYLD2!BO$4,'[1]INTERNAL PARAMETERS-1'!$B$5:$J$44,3,FALSE) + ABSYLD1!BO216*(1-VLOOKUP(ABSYLD2!BO$4,'[1]INTERNAL PARAMETERS-1'!$B$5:$J$44,5,FALSE))*VLOOKUP(ABSYLD2!BO$4,'[1]INTERNAL PARAMETERS-1'!$B$5:$J$44,8,FALSE)*VLOOKUP(ABSYLD2!BO$4,'[1]INTERNAL PARAMETERS-1'!$B$5:$J$44,3,FALSE)</f>
        <v>0</v>
      </c>
      <c r="BP216" s="47">
        <f>ABSYLD1!BP216*VLOOKUP(ABSYLD2!BP$4,'[1]INTERNAL PARAMETERS-1'!$B$5:$J$44,5,FALSE)*VLOOKUP(ABSYLD2!BP$4,'[1]INTERNAL PARAMETERS-1'!$B$5:$J$44,6,FALSE)*VLOOKUP(ABSYLD2!BP$4,'[1]INTERNAL PARAMETERS-1'!$B$5:$J$44,3,FALSE) + ABSYLD1!BP216*(1-VLOOKUP(ABSYLD2!BP$4,'[1]INTERNAL PARAMETERS-1'!$B$5:$J$44,5,FALSE))*VLOOKUP(ABSYLD2!BP$4,'[1]INTERNAL PARAMETERS-1'!$B$5:$J$44,8,FALSE)*VLOOKUP(ABSYLD2!BP$4,'[1]INTERNAL PARAMETERS-1'!$B$5:$J$44,3,FALSE)</f>
        <v>0</v>
      </c>
      <c r="BQ216" s="47">
        <f>ABSYLD1!BQ216*VLOOKUP(ABSYLD2!BQ$4,'[1]INTERNAL PARAMETERS-1'!$B$5:$J$44,5,FALSE)*VLOOKUP(ABSYLD2!BQ$4,'[1]INTERNAL PARAMETERS-1'!$B$5:$J$44,6,FALSE)*VLOOKUP(ABSYLD2!BQ$4,'[1]INTERNAL PARAMETERS-1'!$B$5:$J$44,3,FALSE) + ABSYLD1!BQ216*(1-VLOOKUP(ABSYLD2!BQ$4,'[1]INTERNAL PARAMETERS-1'!$B$5:$J$44,5,FALSE))*VLOOKUP(ABSYLD2!BQ$4,'[1]INTERNAL PARAMETERS-1'!$B$5:$J$44,8,FALSE)*VLOOKUP(ABSYLD2!BQ$4,'[1]INTERNAL PARAMETERS-1'!$B$5:$J$44,3,FALSE)</f>
        <v>0</v>
      </c>
      <c r="BR216" s="47">
        <f>ABSYLD1!BR216*VLOOKUP(ABSYLD2!BR$4,'[1]INTERNAL PARAMETERS-1'!$B$5:$J$44,5,FALSE)*VLOOKUP(ABSYLD2!BR$4,'[1]INTERNAL PARAMETERS-1'!$B$5:$J$44,6,FALSE)*VLOOKUP(ABSYLD2!BR$4,'[1]INTERNAL PARAMETERS-1'!$B$5:$J$44,3,FALSE) + ABSYLD1!BR216*(1-VLOOKUP(ABSYLD2!BR$4,'[1]INTERNAL PARAMETERS-1'!$B$5:$J$44,5,FALSE))*VLOOKUP(ABSYLD2!BR$4,'[1]INTERNAL PARAMETERS-1'!$B$5:$J$44,8,FALSE)*VLOOKUP(ABSYLD2!BR$4,'[1]INTERNAL PARAMETERS-1'!$B$5:$J$44,3,FALSE)</f>
        <v>0</v>
      </c>
      <c r="BS216" s="47">
        <f>ABSYLD1!BS216*VLOOKUP(ABSYLD2!BS$4,'[1]INTERNAL PARAMETERS-1'!$B$5:$J$44,5,FALSE)*VLOOKUP(ABSYLD2!BS$4,'[1]INTERNAL PARAMETERS-1'!$B$5:$J$44,6,FALSE)*VLOOKUP(ABSYLD2!BS$4,'[1]INTERNAL PARAMETERS-1'!$B$5:$J$44,3,FALSE) + ABSYLD1!BS216*(1-VLOOKUP(ABSYLD2!BS$4,'[1]INTERNAL PARAMETERS-1'!$B$5:$J$44,5,FALSE))*VLOOKUP(ABSYLD2!BS$4,'[1]INTERNAL PARAMETERS-1'!$B$5:$J$44,8,FALSE)*VLOOKUP(ABSYLD2!BS$4,'[1]INTERNAL PARAMETERS-1'!$B$5:$J$44,3,FALSE)</f>
        <v>0</v>
      </c>
      <c r="BT216" s="47">
        <f>ABSYLD1!BT216*VLOOKUP(ABSYLD2!BT$4,'[1]INTERNAL PARAMETERS-1'!$B$5:$J$44,5,FALSE)*VLOOKUP(ABSYLD2!BT$4,'[1]INTERNAL PARAMETERS-1'!$B$5:$J$44,6,FALSE)*VLOOKUP(ABSYLD2!BT$4,'[1]INTERNAL PARAMETERS-1'!$B$5:$J$44,3,FALSE) + ABSYLD1!BT216*(1-VLOOKUP(ABSYLD2!BT$4,'[1]INTERNAL PARAMETERS-1'!$B$5:$J$44,5,FALSE))*VLOOKUP(ABSYLD2!BT$4,'[1]INTERNAL PARAMETERS-1'!$B$5:$J$44,8,FALSE)*VLOOKUP(ABSYLD2!BT$4,'[1]INTERNAL PARAMETERS-1'!$B$5:$J$44,3,FALSE)</f>
        <v>0</v>
      </c>
      <c r="BU216" s="47">
        <f>ABSYLD1!BU216*VLOOKUP(ABSYLD2!BU$4,'[1]INTERNAL PARAMETERS-1'!$B$5:$J$44,5,FALSE)*VLOOKUP(ABSYLD2!BU$4,'[1]INTERNAL PARAMETERS-1'!$B$5:$J$44,6,FALSE)*VLOOKUP(ABSYLD2!BU$4,'[1]INTERNAL PARAMETERS-1'!$B$5:$J$44,3,FALSE) + ABSYLD1!BU216*(1-VLOOKUP(ABSYLD2!BU$4,'[1]INTERNAL PARAMETERS-1'!$B$5:$J$44,5,FALSE))*VLOOKUP(ABSYLD2!BU$4,'[1]INTERNAL PARAMETERS-1'!$B$5:$J$44,8,FALSE)*VLOOKUP(ABSYLD2!BU$4,'[1]INTERNAL PARAMETERS-1'!$B$5:$J$44,3,FALSE)</f>
        <v>0</v>
      </c>
      <c r="BV216" s="47">
        <f>ABSYLD1!BV216*VLOOKUP(ABSYLD2!BV$4,'[1]INTERNAL PARAMETERS-1'!$B$5:$J$44,5,FALSE)*VLOOKUP(ABSYLD2!BV$4,'[1]INTERNAL PARAMETERS-1'!$B$5:$J$44,6,FALSE)*VLOOKUP(ABSYLD2!BV$4,'[1]INTERNAL PARAMETERS-1'!$B$5:$J$44,3,FALSE) + ABSYLD1!BV216*(1-VLOOKUP(ABSYLD2!BV$4,'[1]INTERNAL PARAMETERS-1'!$B$5:$J$44,5,FALSE))*VLOOKUP(ABSYLD2!BV$4,'[1]INTERNAL PARAMETERS-1'!$B$5:$J$44,8,FALSE)*VLOOKUP(ABSYLD2!BV$4,'[1]INTERNAL PARAMETERS-1'!$B$5:$J$44,3,FALSE)</f>
        <v>0</v>
      </c>
      <c r="BW216" s="47">
        <f>ABSYLD1!BW216*VLOOKUP(ABSYLD2!BW$4,'[1]INTERNAL PARAMETERS-1'!$B$5:$J$44,5,FALSE)*VLOOKUP(ABSYLD2!BW$4,'[1]INTERNAL PARAMETERS-1'!$B$5:$J$44,6,FALSE)*VLOOKUP(ABSYLD2!BW$4,'[1]INTERNAL PARAMETERS-1'!$B$5:$J$44,3,FALSE) + ABSYLD1!BW216*(1-VLOOKUP(ABSYLD2!BW$4,'[1]INTERNAL PARAMETERS-1'!$B$5:$J$44,5,FALSE))*VLOOKUP(ABSYLD2!BW$4,'[1]INTERNAL PARAMETERS-1'!$B$5:$J$44,8,FALSE)*VLOOKUP(ABSYLD2!BW$4,'[1]INTERNAL PARAMETERS-1'!$B$5:$J$44,3,FALSE)</f>
        <v>0</v>
      </c>
      <c r="BX216" s="47">
        <f>ABSYLD1!BX216*VLOOKUP(ABSYLD2!BX$4,'[1]INTERNAL PARAMETERS-1'!$B$5:$J$44,5,FALSE)*VLOOKUP(ABSYLD2!BX$4,'[1]INTERNAL PARAMETERS-1'!$B$5:$J$44,6,FALSE)*VLOOKUP(ABSYLD2!BX$4,'[1]INTERNAL PARAMETERS-1'!$B$5:$J$44,3,FALSE) + ABSYLD1!BX216*(1-VLOOKUP(ABSYLD2!BX$4,'[1]INTERNAL PARAMETERS-1'!$B$5:$J$44,5,FALSE))*VLOOKUP(ABSYLD2!BX$4,'[1]INTERNAL PARAMETERS-1'!$B$5:$J$44,8,FALSE)*VLOOKUP(ABSYLD2!BX$4,'[1]INTERNAL PARAMETERS-1'!$B$5:$J$44,3,FALSE)</f>
        <v>0</v>
      </c>
      <c r="BY216" s="47">
        <f>ABSYLD1!BY216*VLOOKUP(ABSYLD2!BY$4,'[1]INTERNAL PARAMETERS-1'!$B$5:$J$44,5,FALSE)*VLOOKUP(ABSYLD2!BY$4,'[1]INTERNAL PARAMETERS-1'!$B$5:$J$44,6,FALSE)*VLOOKUP(ABSYLD2!BY$4,'[1]INTERNAL PARAMETERS-1'!$B$5:$J$44,3,FALSE) + ABSYLD1!BY216*(1-VLOOKUP(ABSYLD2!BY$4,'[1]INTERNAL PARAMETERS-1'!$B$5:$J$44,5,FALSE))*VLOOKUP(ABSYLD2!BY$4,'[1]INTERNAL PARAMETERS-1'!$B$5:$J$44,8,FALSE)*VLOOKUP(ABSYLD2!BY$4,'[1]INTERNAL PARAMETERS-1'!$B$5:$J$44,3,FALSE)</f>
        <v>0</v>
      </c>
      <c r="BZ216" s="47">
        <f>ABSYLD1!BZ216*VLOOKUP(ABSYLD2!BZ$4,'[1]INTERNAL PARAMETERS-1'!$B$5:$J$44,5,FALSE)*VLOOKUP(ABSYLD2!BZ$4,'[1]INTERNAL PARAMETERS-1'!$B$5:$J$44,6,FALSE)*VLOOKUP(ABSYLD2!BZ$4,'[1]INTERNAL PARAMETERS-1'!$B$5:$J$44,3,FALSE) + ABSYLD1!BZ216*(1-VLOOKUP(ABSYLD2!BZ$4,'[1]INTERNAL PARAMETERS-1'!$B$5:$J$44,5,FALSE))*VLOOKUP(ABSYLD2!BZ$4,'[1]INTERNAL PARAMETERS-1'!$B$5:$J$44,8,FALSE)*VLOOKUP(ABSYLD2!BZ$4,'[1]INTERNAL PARAMETERS-1'!$B$5:$J$44,3,FALSE)</f>
        <v>0</v>
      </c>
      <c r="CA216" s="47">
        <f>ABSYLD1!CA216*VLOOKUP(ABSYLD2!CA$4,'[1]INTERNAL PARAMETERS-1'!$B$5:$J$44,5,FALSE)*VLOOKUP(ABSYLD2!CA$4,'[1]INTERNAL PARAMETERS-1'!$B$5:$J$44,6,FALSE)*VLOOKUP(ABSYLD2!CA$4,'[1]INTERNAL PARAMETERS-1'!$B$5:$J$44,3,FALSE) + ABSYLD1!CA216*(1-VLOOKUP(ABSYLD2!CA$4,'[1]INTERNAL PARAMETERS-1'!$B$5:$J$44,5,FALSE))*VLOOKUP(ABSYLD2!CA$4,'[1]INTERNAL PARAMETERS-1'!$B$5:$J$44,8,FALSE)*VLOOKUP(ABSYLD2!CA$4,'[1]INTERNAL PARAMETERS-1'!$B$5:$J$44,3,FALSE)</f>
        <v>0</v>
      </c>
      <c r="CB216" s="47">
        <f>ABSYLD1!CB216*VLOOKUP(ABSYLD2!CB$4,'[1]INTERNAL PARAMETERS-1'!$B$5:$J$44,5,FALSE)*VLOOKUP(ABSYLD2!CB$4,'[1]INTERNAL PARAMETERS-1'!$B$5:$J$44,6,FALSE)*VLOOKUP(ABSYLD2!CB$4,'[1]INTERNAL PARAMETERS-1'!$B$5:$J$44,3,FALSE) + ABSYLD1!CB216*(1-VLOOKUP(ABSYLD2!CB$4,'[1]INTERNAL PARAMETERS-1'!$B$5:$J$44,5,FALSE))*VLOOKUP(ABSYLD2!CB$4,'[1]INTERNAL PARAMETERS-1'!$B$5:$J$44,8,FALSE)*VLOOKUP(ABSYLD2!CB$4,'[1]INTERNAL PARAMETERS-1'!$B$5:$J$44,3,FALSE)</f>
        <v>0</v>
      </c>
      <c r="CC216" s="47">
        <f>ABSYLD1!CC216*VLOOKUP(ABSYLD2!CC$4,'[1]INTERNAL PARAMETERS-1'!$B$5:$J$44,5,FALSE)*VLOOKUP(ABSYLD2!CC$4,'[1]INTERNAL PARAMETERS-1'!$B$5:$J$44,6,FALSE)*VLOOKUP(ABSYLD2!CC$4,'[1]INTERNAL PARAMETERS-1'!$B$5:$J$44,3,FALSE) + ABSYLD1!CC216*(1-VLOOKUP(ABSYLD2!CC$4,'[1]INTERNAL PARAMETERS-1'!$B$5:$J$44,5,FALSE))*VLOOKUP(ABSYLD2!CC$4,'[1]INTERNAL PARAMETERS-1'!$B$5:$J$44,8,FALSE)*VLOOKUP(ABSYLD2!CC$4,'[1]INTERNAL PARAMETERS-1'!$B$5:$J$44,3,FALSE)</f>
        <v>0</v>
      </c>
      <c r="CD216" s="47">
        <f>ABSYLD1!CD216*VLOOKUP(ABSYLD2!CD$4,'[1]INTERNAL PARAMETERS-1'!$B$5:$J$44,5,FALSE)*VLOOKUP(ABSYLD2!CD$4,'[1]INTERNAL PARAMETERS-1'!$B$5:$J$44,6,FALSE)*VLOOKUP(ABSYLD2!CD$4,'[1]INTERNAL PARAMETERS-1'!$B$5:$J$44,3,FALSE) + ABSYLD1!CD216*(1-VLOOKUP(ABSYLD2!CD$4,'[1]INTERNAL PARAMETERS-1'!$B$5:$J$44,5,FALSE))*VLOOKUP(ABSYLD2!CD$4,'[1]INTERNAL PARAMETERS-1'!$B$5:$J$44,8,FALSE)*VLOOKUP(ABSYLD2!CD$4,'[1]INTERNAL PARAMETERS-1'!$B$5:$J$44,3,FALSE)</f>
        <v>0</v>
      </c>
      <c r="CE216" s="47">
        <f>ABSYLD1!CE216*VLOOKUP(ABSYLD2!CE$4,'[1]INTERNAL PARAMETERS-1'!$B$5:$J$44,5,FALSE)*VLOOKUP(ABSYLD2!CE$4,'[1]INTERNAL PARAMETERS-1'!$B$5:$J$44,6,FALSE)*VLOOKUP(ABSYLD2!CE$4,'[1]INTERNAL PARAMETERS-1'!$B$5:$J$44,3,FALSE) + ABSYLD1!CE216*(1-VLOOKUP(ABSYLD2!CE$4,'[1]INTERNAL PARAMETERS-1'!$B$5:$J$44,5,FALSE))*VLOOKUP(ABSYLD2!CE$4,'[1]INTERNAL PARAMETERS-1'!$B$5:$J$44,8,FALSE)*VLOOKUP(ABSYLD2!CE$4,'[1]INTERNAL PARAMETERS-1'!$B$5:$J$44,3,FALSE)</f>
        <v>0</v>
      </c>
      <c r="CF216" s="47">
        <f>ABSYLD1!CF216*VLOOKUP(ABSYLD2!CF$4,'[1]INTERNAL PARAMETERS-1'!$B$5:$J$44,5,FALSE)*VLOOKUP(ABSYLD2!CF$4,'[1]INTERNAL PARAMETERS-1'!$B$5:$J$44,6,FALSE)*VLOOKUP(ABSYLD2!CF$4,'[1]INTERNAL PARAMETERS-1'!$B$5:$J$44,3,FALSE) + ABSYLD1!CF216*(1-VLOOKUP(ABSYLD2!CF$4,'[1]INTERNAL PARAMETERS-1'!$B$5:$J$44,5,FALSE))*VLOOKUP(ABSYLD2!CF$4,'[1]INTERNAL PARAMETERS-1'!$B$5:$J$44,8,FALSE)*VLOOKUP(ABSYLD2!CF$4,'[1]INTERNAL PARAMETERS-1'!$B$5:$J$44,3,FALSE)</f>
        <v>0</v>
      </c>
      <c r="CG216" s="47">
        <f>ABSYLD1!CG216*VLOOKUP(ABSYLD2!CG$4,'[1]INTERNAL PARAMETERS-1'!$B$5:$J$44,5,FALSE)*VLOOKUP(ABSYLD2!CG$4,'[1]INTERNAL PARAMETERS-1'!$B$5:$J$44,6,FALSE)*VLOOKUP(ABSYLD2!CG$4,'[1]INTERNAL PARAMETERS-1'!$B$5:$J$44,3,FALSE) + ABSYLD1!CG216*(1-VLOOKUP(ABSYLD2!CG$4,'[1]INTERNAL PARAMETERS-1'!$B$5:$J$44,5,FALSE))*VLOOKUP(ABSYLD2!CG$4,'[1]INTERNAL PARAMETERS-1'!$B$5:$J$44,8,FALSE)*VLOOKUP(ABSYLD2!CG$4,'[1]INTERNAL PARAMETERS-1'!$B$5:$J$44,3,FALSE)</f>
        <v>0</v>
      </c>
      <c r="CH216" s="46">
        <f>ABSYLD1!CH216*VLOOKUP(ABSYLD2!CH$4,'[1]INTERNAL PARAMETERS-1'!$B$5:$J$44,5,FALSE)*VLOOKUP(ABSYLD2!CH$4,'[1]INTERNAL PARAMETERS-1'!$B$5:$J$44,6,FALSE)*VLOOKUP(ABSYLD2!CH$4,'[1]INTERNAL PARAMETERS-1'!$B$5:$J$44,3,FALSE) + ABSYLD1!CH216*(1-VLOOKUP(ABSYLD2!CH$4,'[1]INTERNAL PARAMETERS-1'!$B$5:$J$44,5,FALSE))*VLOOKUP(ABSYLD2!CH$4,'[1]INTERNAL PARAMETERS-1'!$B$5:$J$44,8,FALSE)*VLOOKUP(ABSYLD2!CH$4,'[1]INTERNAL PARAMETERS-1'!$B$5:$J$44,3,FALSE)</f>
        <v>0</v>
      </c>
      <c r="CJ216" s="48">
        <f t="shared" si="6"/>
        <v>0</v>
      </c>
      <c r="CK216" s="46">
        <f t="shared" si="7"/>
        <v>0</v>
      </c>
    </row>
    <row r="217" spans="2:89">
      <c r="B217" s="61" t="s">
        <v>7</v>
      </c>
      <c r="C217" s="60" t="s">
        <v>71</v>
      </c>
      <c r="D217" s="60" t="s">
        <v>74</v>
      </c>
      <c r="E217" s="137">
        <f>ABS!AL217</f>
        <v>0</v>
      </c>
      <c r="F217" s="59">
        <f>'[1]INTERNAL PARAMETERS-1'!M19</f>
        <v>16.865000000000002</v>
      </c>
      <c r="G217" s="48">
        <f>ABSYLD1!G217*VLOOKUP(ABSYLD2!G$4,'[1]INTERNAL PARAMETERS-1'!$B$5:$J$44,5,FALSE)*VLOOKUP(ABSYLD2!G$4,'[1]INTERNAL PARAMETERS-1'!$B$5:$J$44,7,FALSE)*ABSYLD2!$F217 + ABSYLD1!G217*(1-VLOOKUP(ABSYLD2!G$4,'[1]INTERNAL PARAMETERS-1'!$B$5:$J$44,5,FALSE))*VLOOKUP(ABSYLD2!G$4,'[1]INTERNAL PARAMETERS-1'!$B$5:$J$44,9,FALSE)*ABSYLD2!$F217</f>
        <v>0</v>
      </c>
      <c r="H217" s="47">
        <f>ABSYLD1!H217*VLOOKUP(ABSYLD2!H$4,'[1]INTERNAL PARAMETERS-1'!$B$5:$J$44,5,FALSE)*VLOOKUP(ABSYLD2!H$4,'[1]INTERNAL PARAMETERS-1'!$B$5:$J$44,7,FALSE)*ABSYLD2!$F217 + ABSYLD1!H217*(1-VLOOKUP(ABSYLD2!H$4,'[1]INTERNAL PARAMETERS-1'!$B$5:$J$44,5,FALSE))*VLOOKUP(ABSYLD2!H$4,'[1]INTERNAL PARAMETERS-1'!$B$5:$J$44,9,FALSE)*ABSYLD2!$F217</f>
        <v>0</v>
      </c>
      <c r="I217" s="47">
        <f>ABSYLD1!I217*VLOOKUP(ABSYLD2!I$4,'[1]INTERNAL PARAMETERS-1'!$B$5:$J$44,5,FALSE)*VLOOKUP(ABSYLD2!I$4,'[1]INTERNAL PARAMETERS-1'!$B$5:$J$44,7,FALSE)*ABSYLD2!$F217 + ABSYLD1!I217*(1-VLOOKUP(ABSYLD2!I$4,'[1]INTERNAL PARAMETERS-1'!$B$5:$J$44,5,FALSE))*VLOOKUP(ABSYLD2!I$4,'[1]INTERNAL PARAMETERS-1'!$B$5:$J$44,9,FALSE)*ABSYLD2!$F217</f>
        <v>0</v>
      </c>
      <c r="J217" s="47">
        <f>ABSYLD1!J217*VLOOKUP(ABSYLD2!J$4,'[1]INTERNAL PARAMETERS-1'!$B$5:$J$44,5,FALSE)*VLOOKUP(ABSYLD2!J$4,'[1]INTERNAL PARAMETERS-1'!$B$5:$J$44,7,FALSE)*ABSYLD2!$F217 + ABSYLD1!J217*(1-VLOOKUP(ABSYLD2!J$4,'[1]INTERNAL PARAMETERS-1'!$B$5:$J$44,5,FALSE))*VLOOKUP(ABSYLD2!J$4,'[1]INTERNAL PARAMETERS-1'!$B$5:$J$44,9,FALSE)*ABSYLD2!$F217</f>
        <v>0</v>
      </c>
      <c r="K217" s="47">
        <f>ABSYLD1!K217*VLOOKUP(ABSYLD2!K$4,'[1]INTERNAL PARAMETERS-1'!$B$5:$J$44,5,FALSE)*VLOOKUP(ABSYLD2!K$4,'[1]INTERNAL PARAMETERS-1'!$B$5:$J$44,7,FALSE)*ABSYLD2!$F217 + ABSYLD1!K217*(1-VLOOKUP(ABSYLD2!K$4,'[1]INTERNAL PARAMETERS-1'!$B$5:$J$44,5,FALSE))*VLOOKUP(ABSYLD2!K$4,'[1]INTERNAL PARAMETERS-1'!$B$5:$J$44,9,FALSE)*ABSYLD2!$F217</f>
        <v>0</v>
      </c>
      <c r="L217" s="47">
        <f>ABSYLD1!L217*VLOOKUP(ABSYLD2!L$4,'[1]INTERNAL PARAMETERS-1'!$B$5:$J$44,5,FALSE)*VLOOKUP(ABSYLD2!L$4,'[1]INTERNAL PARAMETERS-1'!$B$5:$J$44,7,FALSE)*ABSYLD2!$F217 + ABSYLD1!L217*(1-VLOOKUP(ABSYLD2!L$4,'[1]INTERNAL PARAMETERS-1'!$B$5:$J$44,5,FALSE))*VLOOKUP(ABSYLD2!L$4,'[1]INTERNAL PARAMETERS-1'!$B$5:$J$44,9,FALSE)*ABSYLD2!$F217</f>
        <v>0</v>
      </c>
      <c r="M217" s="47">
        <f>ABSYLD1!M217*VLOOKUP(ABSYLD2!M$4,'[1]INTERNAL PARAMETERS-1'!$B$5:$J$44,5,FALSE)*VLOOKUP(ABSYLD2!M$4,'[1]INTERNAL PARAMETERS-1'!$B$5:$J$44,7,FALSE)*ABSYLD2!$F217 + ABSYLD1!M217*(1-VLOOKUP(ABSYLD2!M$4,'[1]INTERNAL PARAMETERS-1'!$B$5:$J$44,5,FALSE))*VLOOKUP(ABSYLD2!M$4,'[1]INTERNAL PARAMETERS-1'!$B$5:$J$44,9,FALSE)*ABSYLD2!$F217</f>
        <v>0</v>
      </c>
      <c r="N217" s="47">
        <f>ABSYLD1!N217*VLOOKUP(ABSYLD2!N$4,'[1]INTERNAL PARAMETERS-1'!$B$5:$J$44,5,FALSE)*VLOOKUP(ABSYLD2!N$4,'[1]INTERNAL PARAMETERS-1'!$B$5:$J$44,7,FALSE)*ABSYLD2!$F217 + ABSYLD1!N217*(1-VLOOKUP(ABSYLD2!N$4,'[1]INTERNAL PARAMETERS-1'!$B$5:$J$44,5,FALSE))*VLOOKUP(ABSYLD2!N$4,'[1]INTERNAL PARAMETERS-1'!$B$5:$J$44,9,FALSE)*ABSYLD2!$F217</f>
        <v>0</v>
      </c>
      <c r="O217" s="47">
        <f>ABSYLD1!O217*VLOOKUP(ABSYLD2!O$4,'[1]INTERNAL PARAMETERS-1'!$B$5:$J$44,5,FALSE)*VLOOKUP(ABSYLD2!O$4,'[1]INTERNAL PARAMETERS-1'!$B$5:$J$44,7,FALSE)*ABSYLD2!$F217 + ABSYLD1!O217*(1-VLOOKUP(ABSYLD2!O$4,'[1]INTERNAL PARAMETERS-1'!$B$5:$J$44,5,FALSE))*VLOOKUP(ABSYLD2!O$4,'[1]INTERNAL PARAMETERS-1'!$B$5:$J$44,9,FALSE)*ABSYLD2!$F217</f>
        <v>0</v>
      </c>
      <c r="P217" s="47">
        <f>ABSYLD1!P217*VLOOKUP(ABSYLD2!P$4,'[1]INTERNAL PARAMETERS-1'!$B$5:$J$44,5,FALSE)*VLOOKUP(ABSYLD2!P$4,'[1]INTERNAL PARAMETERS-1'!$B$5:$J$44,7,FALSE)*ABSYLD2!$F217 + ABSYLD1!P217*(1-VLOOKUP(ABSYLD2!P$4,'[1]INTERNAL PARAMETERS-1'!$B$5:$J$44,5,FALSE))*VLOOKUP(ABSYLD2!P$4,'[1]INTERNAL PARAMETERS-1'!$B$5:$J$44,9,FALSE)*ABSYLD2!$F217</f>
        <v>0</v>
      </c>
      <c r="Q217" s="47">
        <f>ABSYLD1!Q217*VLOOKUP(ABSYLD2!Q$4,'[1]INTERNAL PARAMETERS-1'!$B$5:$J$44,5,FALSE)*VLOOKUP(ABSYLD2!Q$4,'[1]INTERNAL PARAMETERS-1'!$B$5:$J$44,7,FALSE)*ABSYLD2!$F217 + ABSYLD1!Q217*(1-VLOOKUP(ABSYLD2!Q$4,'[1]INTERNAL PARAMETERS-1'!$B$5:$J$44,5,FALSE))*VLOOKUP(ABSYLD2!Q$4,'[1]INTERNAL PARAMETERS-1'!$B$5:$J$44,9,FALSE)*ABSYLD2!$F217</f>
        <v>0</v>
      </c>
      <c r="R217" s="47">
        <f>ABSYLD1!R217*VLOOKUP(ABSYLD2!R$4,'[1]INTERNAL PARAMETERS-1'!$B$5:$J$44,5,FALSE)*VLOOKUP(ABSYLD2!R$4,'[1]INTERNAL PARAMETERS-1'!$B$5:$J$44,7,FALSE)*ABSYLD2!$F217 + ABSYLD1!R217*(1-VLOOKUP(ABSYLD2!R$4,'[1]INTERNAL PARAMETERS-1'!$B$5:$J$44,5,FALSE))*VLOOKUP(ABSYLD2!R$4,'[1]INTERNAL PARAMETERS-1'!$B$5:$J$44,9,FALSE)*ABSYLD2!$F217</f>
        <v>0</v>
      </c>
      <c r="S217" s="47">
        <f>ABSYLD1!S217*VLOOKUP(ABSYLD2!S$4,'[1]INTERNAL PARAMETERS-1'!$B$5:$J$44,5,FALSE)*VLOOKUP(ABSYLD2!S$4,'[1]INTERNAL PARAMETERS-1'!$B$5:$J$44,7,FALSE)*ABSYLD2!$F217 + ABSYLD1!S217*(1-VLOOKUP(ABSYLD2!S$4,'[1]INTERNAL PARAMETERS-1'!$B$5:$J$44,5,FALSE))*VLOOKUP(ABSYLD2!S$4,'[1]INTERNAL PARAMETERS-1'!$B$5:$J$44,9,FALSE)*ABSYLD2!$F217</f>
        <v>0</v>
      </c>
      <c r="T217" s="47">
        <f>ABSYLD1!T217*VLOOKUP(ABSYLD2!T$4,'[1]INTERNAL PARAMETERS-1'!$B$5:$J$44,5,FALSE)*VLOOKUP(ABSYLD2!T$4,'[1]INTERNAL PARAMETERS-1'!$B$5:$J$44,7,FALSE)*ABSYLD2!$F217 + ABSYLD1!T217*(1-VLOOKUP(ABSYLD2!T$4,'[1]INTERNAL PARAMETERS-1'!$B$5:$J$44,5,FALSE))*VLOOKUP(ABSYLD2!T$4,'[1]INTERNAL PARAMETERS-1'!$B$5:$J$44,9,FALSE)*ABSYLD2!$F217</f>
        <v>0</v>
      </c>
      <c r="U217" s="47">
        <f>ABSYLD1!U217*VLOOKUP(ABSYLD2!U$4,'[1]INTERNAL PARAMETERS-1'!$B$5:$J$44,5,FALSE)*VLOOKUP(ABSYLD2!U$4,'[1]INTERNAL PARAMETERS-1'!$B$5:$J$44,7,FALSE)*ABSYLD2!$F217 + ABSYLD1!U217*(1-VLOOKUP(ABSYLD2!U$4,'[1]INTERNAL PARAMETERS-1'!$B$5:$J$44,5,FALSE))*VLOOKUP(ABSYLD2!U$4,'[1]INTERNAL PARAMETERS-1'!$B$5:$J$44,9,FALSE)*ABSYLD2!$F217</f>
        <v>0</v>
      </c>
      <c r="V217" s="47">
        <f>ABSYLD1!V217*VLOOKUP(ABSYLD2!V$4,'[1]INTERNAL PARAMETERS-1'!$B$5:$J$44,5,FALSE)*VLOOKUP(ABSYLD2!V$4,'[1]INTERNAL PARAMETERS-1'!$B$5:$J$44,7,FALSE)*ABSYLD2!$F217 + ABSYLD1!V217*(1-VLOOKUP(ABSYLD2!V$4,'[1]INTERNAL PARAMETERS-1'!$B$5:$J$44,5,FALSE))*VLOOKUP(ABSYLD2!V$4,'[1]INTERNAL PARAMETERS-1'!$B$5:$J$44,9,FALSE)*ABSYLD2!$F217</f>
        <v>0</v>
      </c>
      <c r="W217" s="47">
        <f>ABSYLD1!W217*VLOOKUP(ABSYLD2!W$4,'[1]INTERNAL PARAMETERS-1'!$B$5:$J$44,5,FALSE)*VLOOKUP(ABSYLD2!W$4,'[1]INTERNAL PARAMETERS-1'!$B$5:$J$44,7,FALSE)*ABSYLD2!$F217 + ABSYLD1!W217*(1-VLOOKUP(ABSYLD2!W$4,'[1]INTERNAL PARAMETERS-1'!$B$5:$J$44,5,FALSE))*VLOOKUP(ABSYLD2!W$4,'[1]INTERNAL PARAMETERS-1'!$B$5:$J$44,9,FALSE)*ABSYLD2!$F217</f>
        <v>0</v>
      </c>
      <c r="X217" s="47">
        <f>ABSYLD1!X217*VLOOKUP(ABSYLD2!X$4,'[1]INTERNAL PARAMETERS-1'!$B$5:$J$44,5,FALSE)*VLOOKUP(ABSYLD2!X$4,'[1]INTERNAL PARAMETERS-1'!$B$5:$J$44,7,FALSE)*ABSYLD2!$F217 + ABSYLD1!X217*(1-VLOOKUP(ABSYLD2!X$4,'[1]INTERNAL PARAMETERS-1'!$B$5:$J$44,5,FALSE))*VLOOKUP(ABSYLD2!X$4,'[1]INTERNAL PARAMETERS-1'!$B$5:$J$44,9,FALSE)*ABSYLD2!$F217</f>
        <v>0</v>
      </c>
      <c r="Y217" s="47">
        <f>ABSYLD1!Y217*VLOOKUP(ABSYLD2!Y$4,'[1]INTERNAL PARAMETERS-1'!$B$5:$J$44,5,FALSE)*VLOOKUP(ABSYLD2!Y$4,'[1]INTERNAL PARAMETERS-1'!$B$5:$J$44,7,FALSE)*ABSYLD2!$F217 + ABSYLD1!Y217*(1-VLOOKUP(ABSYLD2!Y$4,'[1]INTERNAL PARAMETERS-1'!$B$5:$J$44,5,FALSE))*VLOOKUP(ABSYLD2!Y$4,'[1]INTERNAL PARAMETERS-1'!$B$5:$J$44,9,FALSE)*ABSYLD2!$F217</f>
        <v>0</v>
      </c>
      <c r="Z217" s="47">
        <f>ABSYLD1!Z217*VLOOKUP(ABSYLD2!Z$4,'[1]INTERNAL PARAMETERS-1'!$B$5:$J$44,5,FALSE)*VLOOKUP(ABSYLD2!Z$4,'[1]INTERNAL PARAMETERS-1'!$B$5:$J$44,7,FALSE)*ABSYLD2!$F217 + ABSYLD1!Z217*(1-VLOOKUP(ABSYLD2!Z$4,'[1]INTERNAL PARAMETERS-1'!$B$5:$J$44,5,FALSE))*VLOOKUP(ABSYLD2!Z$4,'[1]INTERNAL PARAMETERS-1'!$B$5:$J$44,9,FALSE)*ABSYLD2!$F217</f>
        <v>0</v>
      </c>
      <c r="AA217" s="47">
        <f>ABSYLD1!AA217*VLOOKUP(ABSYLD2!AA$4,'[1]INTERNAL PARAMETERS-1'!$B$5:$J$44,5,FALSE)*VLOOKUP(ABSYLD2!AA$4,'[1]INTERNAL PARAMETERS-1'!$B$5:$J$44,7,FALSE)*ABSYLD2!$F217 + ABSYLD1!AA217*(1-VLOOKUP(ABSYLD2!AA$4,'[1]INTERNAL PARAMETERS-1'!$B$5:$J$44,5,FALSE))*VLOOKUP(ABSYLD2!AA$4,'[1]INTERNAL PARAMETERS-1'!$B$5:$J$44,9,FALSE)*ABSYLD2!$F217</f>
        <v>0</v>
      </c>
      <c r="AB217" s="47">
        <f>ABSYLD1!AB217*VLOOKUP(ABSYLD2!AB$4,'[1]INTERNAL PARAMETERS-1'!$B$5:$J$44,5,FALSE)*VLOOKUP(ABSYLD2!AB$4,'[1]INTERNAL PARAMETERS-1'!$B$5:$J$44,7,FALSE)*ABSYLD2!$F217 + ABSYLD1!AB217*(1-VLOOKUP(ABSYLD2!AB$4,'[1]INTERNAL PARAMETERS-1'!$B$5:$J$44,5,FALSE))*VLOOKUP(ABSYLD2!AB$4,'[1]INTERNAL PARAMETERS-1'!$B$5:$J$44,9,FALSE)*ABSYLD2!$F217</f>
        <v>0</v>
      </c>
      <c r="AC217" s="47">
        <f>ABSYLD1!AC217*VLOOKUP(ABSYLD2!AC$4,'[1]INTERNAL PARAMETERS-1'!$B$5:$J$44,5,FALSE)*VLOOKUP(ABSYLD2!AC$4,'[1]INTERNAL PARAMETERS-1'!$B$5:$J$44,7,FALSE)*ABSYLD2!$F217 + ABSYLD1!AC217*(1-VLOOKUP(ABSYLD2!AC$4,'[1]INTERNAL PARAMETERS-1'!$B$5:$J$44,5,FALSE))*VLOOKUP(ABSYLD2!AC$4,'[1]INTERNAL PARAMETERS-1'!$B$5:$J$44,9,FALSE)*ABSYLD2!$F217</f>
        <v>0</v>
      </c>
      <c r="AD217" s="47">
        <f>ABSYLD1!AD217*VLOOKUP(ABSYLD2!AD$4,'[1]INTERNAL PARAMETERS-1'!$B$5:$J$44,5,FALSE)*VLOOKUP(ABSYLD2!AD$4,'[1]INTERNAL PARAMETERS-1'!$B$5:$J$44,7,FALSE)*ABSYLD2!$F217 + ABSYLD1!AD217*(1-VLOOKUP(ABSYLD2!AD$4,'[1]INTERNAL PARAMETERS-1'!$B$5:$J$44,5,FALSE))*VLOOKUP(ABSYLD2!AD$4,'[1]INTERNAL PARAMETERS-1'!$B$5:$J$44,9,FALSE)*ABSYLD2!$F217</f>
        <v>0</v>
      </c>
      <c r="AE217" s="47">
        <f>ABSYLD1!AE217*VLOOKUP(ABSYLD2!AE$4,'[1]INTERNAL PARAMETERS-1'!$B$5:$J$44,5,FALSE)*VLOOKUP(ABSYLD2!AE$4,'[1]INTERNAL PARAMETERS-1'!$B$5:$J$44,7,FALSE)*ABSYLD2!$F217 + ABSYLD1!AE217*(1-VLOOKUP(ABSYLD2!AE$4,'[1]INTERNAL PARAMETERS-1'!$B$5:$J$44,5,FALSE))*VLOOKUP(ABSYLD2!AE$4,'[1]INTERNAL PARAMETERS-1'!$B$5:$J$44,9,FALSE)*ABSYLD2!$F217</f>
        <v>0</v>
      </c>
      <c r="AF217" s="47">
        <f>ABSYLD1!AF217*VLOOKUP(ABSYLD2!AF$4,'[1]INTERNAL PARAMETERS-1'!$B$5:$J$44,5,FALSE)*VLOOKUP(ABSYLD2!AF$4,'[1]INTERNAL PARAMETERS-1'!$B$5:$J$44,7,FALSE)*ABSYLD2!$F217 + ABSYLD1!AF217*(1-VLOOKUP(ABSYLD2!AF$4,'[1]INTERNAL PARAMETERS-1'!$B$5:$J$44,5,FALSE))*VLOOKUP(ABSYLD2!AF$4,'[1]INTERNAL PARAMETERS-1'!$B$5:$J$44,9,FALSE)*ABSYLD2!$F217</f>
        <v>0</v>
      </c>
      <c r="AG217" s="47">
        <f>ABSYLD1!AG217*VLOOKUP(ABSYLD2!AG$4,'[1]INTERNAL PARAMETERS-1'!$B$5:$J$44,5,FALSE)*VLOOKUP(ABSYLD2!AG$4,'[1]INTERNAL PARAMETERS-1'!$B$5:$J$44,7,FALSE)*ABSYLD2!$F217 + ABSYLD1!AG217*(1-VLOOKUP(ABSYLD2!AG$4,'[1]INTERNAL PARAMETERS-1'!$B$5:$J$44,5,FALSE))*VLOOKUP(ABSYLD2!AG$4,'[1]INTERNAL PARAMETERS-1'!$B$5:$J$44,9,FALSE)*ABSYLD2!$F217</f>
        <v>0</v>
      </c>
      <c r="AH217" s="47">
        <f>ABSYLD1!AH217*VLOOKUP(ABSYLD2!AH$4,'[1]INTERNAL PARAMETERS-1'!$B$5:$J$44,5,FALSE)*VLOOKUP(ABSYLD2!AH$4,'[1]INTERNAL PARAMETERS-1'!$B$5:$J$44,7,FALSE)*ABSYLD2!$F217 + ABSYLD1!AH217*(1-VLOOKUP(ABSYLD2!AH$4,'[1]INTERNAL PARAMETERS-1'!$B$5:$J$44,5,FALSE))*VLOOKUP(ABSYLD2!AH$4,'[1]INTERNAL PARAMETERS-1'!$B$5:$J$44,9,FALSE)*ABSYLD2!$F217</f>
        <v>0</v>
      </c>
      <c r="AI217" s="47">
        <f>ABSYLD1!AI217*VLOOKUP(ABSYLD2!AI$4,'[1]INTERNAL PARAMETERS-1'!$B$5:$J$44,5,FALSE)*VLOOKUP(ABSYLD2!AI$4,'[1]INTERNAL PARAMETERS-1'!$B$5:$J$44,7,FALSE)*ABSYLD2!$F217 + ABSYLD1!AI217*(1-VLOOKUP(ABSYLD2!AI$4,'[1]INTERNAL PARAMETERS-1'!$B$5:$J$44,5,FALSE))*VLOOKUP(ABSYLD2!AI$4,'[1]INTERNAL PARAMETERS-1'!$B$5:$J$44,9,FALSE)*ABSYLD2!$F217</f>
        <v>0</v>
      </c>
      <c r="AJ217" s="47">
        <f>ABSYLD1!AJ217*VLOOKUP(ABSYLD2!AJ$4,'[1]INTERNAL PARAMETERS-1'!$B$5:$J$44,5,FALSE)*VLOOKUP(ABSYLD2!AJ$4,'[1]INTERNAL PARAMETERS-1'!$B$5:$J$44,7,FALSE)*ABSYLD2!$F217 + ABSYLD1!AJ217*(1-VLOOKUP(ABSYLD2!AJ$4,'[1]INTERNAL PARAMETERS-1'!$B$5:$J$44,5,FALSE))*VLOOKUP(ABSYLD2!AJ$4,'[1]INTERNAL PARAMETERS-1'!$B$5:$J$44,9,FALSE)*ABSYLD2!$F217</f>
        <v>0</v>
      </c>
      <c r="AK217" s="47">
        <f>ABSYLD1!AK217*VLOOKUP(ABSYLD2!AK$4,'[1]INTERNAL PARAMETERS-1'!$B$5:$J$44,5,FALSE)*VLOOKUP(ABSYLD2!AK$4,'[1]INTERNAL PARAMETERS-1'!$B$5:$J$44,7,FALSE)*ABSYLD2!$F217 + ABSYLD1!AK217*(1-VLOOKUP(ABSYLD2!AK$4,'[1]INTERNAL PARAMETERS-1'!$B$5:$J$44,5,FALSE))*VLOOKUP(ABSYLD2!AK$4,'[1]INTERNAL PARAMETERS-1'!$B$5:$J$44,9,FALSE)*ABSYLD2!$F217</f>
        <v>0</v>
      </c>
      <c r="AL217" s="47">
        <f>ABSYLD1!AL217*VLOOKUP(ABSYLD2!AL$4,'[1]INTERNAL PARAMETERS-1'!$B$5:$J$44,5,FALSE)*VLOOKUP(ABSYLD2!AL$4,'[1]INTERNAL PARAMETERS-1'!$B$5:$J$44,7,FALSE)*ABSYLD2!$F217 + ABSYLD1!AL217*(1-VLOOKUP(ABSYLD2!AL$4,'[1]INTERNAL PARAMETERS-1'!$B$5:$J$44,5,FALSE))*VLOOKUP(ABSYLD2!AL$4,'[1]INTERNAL PARAMETERS-1'!$B$5:$J$44,9,FALSE)*ABSYLD2!$F217</f>
        <v>0</v>
      </c>
      <c r="AM217" s="47">
        <f>ABSYLD1!AM217*VLOOKUP(ABSYLD2!AM$4,'[1]INTERNAL PARAMETERS-1'!$B$5:$J$44,5,FALSE)*VLOOKUP(ABSYLD2!AM$4,'[1]INTERNAL PARAMETERS-1'!$B$5:$J$44,7,FALSE)*ABSYLD2!$F217 + ABSYLD1!AM217*(1-VLOOKUP(ABSYLD2!AM$4,'[1]INTERNAL PARAMETERS-1'!$B$5:$J$44,5,FALSE))*VLOOKUP(ABSYLD2!AM$4,'[1]INTERNAL PARAMETERS-1'!$B$5:$J$44,9,FALSE)*ABSYLD2!$F217</f>
        <v>0</v>
      </c>
      <c r="AN217" s="47">
        <f>ABSYLD1!AN217*VLOOKUP(ABSYLD2!AN$4,'[1]INTERNAL PARAMETERS-1'!$B$5:$J$44,5,FALSE)*VLOOKUP(ABSYLD2!AN$4,'[1]INTERNAL PARAMETERS-1'!$B$5:$J$44,7,FALSE)*ABSYLD2!$F217 + ABSYLD1!AN217*(1-VLOOKUP(ABSYLD2!AN$4,'[1]INTERNAL PARAMETERS-1'!$B$5:$J$44,5,FALSE))*VLOOKUP(ABSYLD2!AN$4,'[1]INTERNAL PARAMETERS-1'!$B$5:$J$44,9,FALSE)*ABSYLD2!$F217</f>
        <v>0</v>
      </c>
      <c r="AO217" s="47">
        <f>ABSYLD1!AO217*VLOOKUP(ABSYLD2!AO$4,'[1]INTERNAL PARAMETERS-1'!$B$5:$J$44,5,FALSE)*VLOOKUP(ABSYLD2!AO$4,'[1]INTERNAL PARAMETERS-1'!$B$5:$J$44,7,FALSE)*ABSYLD2!$F217 + ABSYLD1!AO217*(1-VLOOKUP(ABSYLD2!AO$4,'[1]INTERNAL PARAMETERS-1'!$B$5:$J$44,5,FALSE))*VLOOKUP(ABSYLD2!AO$4,'[1]INTERNAL PARAMETERS-1'!$B$5:$J$44,9,FALSE)*ABSYLD2!$F217</f>
        <v>0</v>
      </c>
      <c r="AP217" s="47">
        <f>ABSYLD1!AP217*VLOOKUP(ABSYLD2!AP$4,'[1]INTERNAL PARAMETERS-1'!$B$5:$J$44,5,FALSE)*VLOOKUP(ABSYLD2!AP$4,'[1]INTERNAL PARAMETERS-1'!$B$5:$J$44,7,FALSE)*ABSYLD2!$F217 + ABSYLD1!AP217*(1-VLOOKUP(ABSYLD2!AP$4,'[1]INTERNAL PARAMETERS-1'!$B$5:$J$44,5,FALSE))*VLOOKUP(ABSYLD2!AP$4,'[1]INTERNAL PARAMETERS-1'!$B$5:$J$44,9,FALSE)*ABSYLD2!$F217</f>
        <v>0</v>
      </c>
      <c r="AQ217" s="47">
        <f>ABSYLD1!AQ217*VLOOKUP(ABSYLD2!AQ$4,'[1]INTERNAL PARAMETERS-1'!$B$5:$J$44,5,FALSE)*VLOOKUP(ABSYLD2!AQ$4,'[1]INTERNAL PARAMETERS-1'!$B$5:$J$44,7,FALSE)*ABSYLD2!$F217 + ABSYLD1!AQ217*(1-VLOOKUP(ABSYLD2!AQ$4,'[1]INTERNAL PARAMETERS-1'!$B$5:$J$44,5,FALSE))*VLOOKUP(ABSYLD2!AQ$4,'[1]INTERNAL PARAMETERS-1'!$B$5:$J$44,9,FALSE)*ABSYLD2!$F217</f>
        <v>0</v>
      </c>
      <c r="AR217" s="47">
        <f>ABSYLD1!AR217*VLOOKUP(ABSYLD2!AR$4,'[1]INTERNAL PARAMETERS-1'!$B$5:$J$44,5,FALSE)*VLOOKUP(ABSYLD2!AR$4,'[1]INTERNAL PARAMETERS-1'!$B$5:$J$44,7,FALSE)*ABSYLD2!$F217 + ABSYLD1!AR217*(1-VLOOKUP(ABSYLD2!AR$4,'[1]INTERNAL PARAMETERS-1'!$B$5:$J$44,5,FALSE))*VLOOKUP(ABSYLD2!AR$4,'[1]INTERNAL PARAMETERS-1'!$B$5:$J$44,9,FALSE)*ABSYLD2!$F217</f>
        <v>0</v>
      </c>
      <c r="AS217" s="47">
        <f>ABSYLD1!AS217*VLOOKUP(ABSYLD2!AS$4,'[1]INTERNAL PARAMETERS-1'!$B$5:$J$44,5,FALSE)*VLOOKUP(ABSYLD2!AS$4,'[1]INTERNAL PARAMETERS-1'!$B$5:$J$44,7,FALSE)*ABSYLD2!$F217 + ABSYLD1!AS217*(1-VLOOKUP(ABSYLD2!AS$4,'[1]INTERNAL PARAMETERS-1'!$B$5:$J$44,5,FALSE))*VLOOKUP(ABSYLD2!AS$4,'[1]INTERNAL PARAMETERS-1'!$B$5:$J$44,9,FALSE)*ABSYLD2!$F217</f>
        <v>0</v>
      </c>
      <c r="AT217" s="46">
        <f>ABSYLD1!AT217*VLOOKUP(ABSYLD2!AT$4,'[1]INTERNAL PARAMETERS-1'!$B$5:$J$44,5,FALSE)*VLOOKUP(ABSYLD2!AT$4,'[1]INTERNAL PARAMETERS-1'!$B$5:$J$44,7,FALSE)*ABSYLD2!$F217 + ABSYLD1!AT217*(1-VLOOKUP(ABSYLD2!AT$4,'[1]INTERNAL PARAMETERS-1'!$B$5:$J$44,5,FALSE))*VLOOKUP(ABSYLD2!AT$4,'[1]INTERNAL PARAMETERS-1'!$B$5:$J$44,9,FALSE)*ABSYLD2!$F217</f>
        <v>0</v>
      </c>
      <c r="AU217" s="48">
        <f>ABSYLD1!AU217*VLOOKUP(ABSYLD2!AU$4,'[1]INTERNAL PARAMETERS-1'!$B$5:$J$44,5,FALSE)*VLOOKUP(ABSYLD2!AU$4,'[1]INTERNAL PARAMETERS-1'!$B$5:$J$44,6,FALSE)*VLOOKUP(ABSYLD2!AU$4,'[1]INTERNAL PARAMETERS-1'!$B$5:$J$44,3,FALSE) + ABSYLD1!AU217*(1-VLOOKUP(ABSYLD2!AU$4,'[1]INTERNAL PARAMETERS-1'!$B$5:$J$44,5,FALSE))*VLOOKUP(ABSYLD2!AU$4,'[1]INTERNAL PARAMETERS-1'!$B$5:$J$44,8,FALSE)*VLOOKUP(ABSYLD2!AU$4,'[1]INTERNAL PARAMETERS-1'!$B$5:$J$44,3,FALSE)</f>
        <v>0</v>
      </c>
      <c r="AV217" s="47">
        <f>ABSYLD1!AV217*VLOOKUP(ABSYLD2!AV$4,'[1]INTERNAL PARAMETERS-1'!$B$5:$J$44,5,FALSE)*VLOOKUP(ABSYLD2!AV$4,'[1]INTERNAL PARAMETERS-1'!$B$5:$J$44,6,FALSE)*VLOOKUP(ABSYLD2!AV$4,'[1]INTERNAL PARAMETERS-1'!$B$5:$J$44,3,FALSE) + ABSYLD1!AV217*(1-VLOOKUP(ABSYLD2!AV$4,'[1]INTERNAL PARAMETERS-1'!$B$5:$J$44,5,FALSE))*VLOOKUP(ABSYLD2!AV$4,'[1]INTERNAL PARAMETERS-1'!$B$5:$J$44,8,FALSE)*VLOOKUP(ABSYLD2!AV$4,'[1]INTERNAL PARAMETERS-1'!$B$5:$J$44,3,FALSE)</f>
        <v>0</v>
      </c>
      <c r="AW217" s="47">
        <f>ABSYLD1!AW217*VLOOKUP(ABSYLD2!AW$4,'[1]INTERNAL PARAMETERS-1'!$B$5:$J$44,5,FALSE)*VLOOKUP(ABSYLD2!AW$4,'[1]INTERNAL PARAMETERS-1'!$B$5:$J$44,6,FALSE)*VLOOKUP(ABSYLD2!AW$4,'[1]INTERNAL PARAMETERS-1'!$B$5:$J$44,3,FALSE) + ABSYLD1!AW217*(1-VLOOKUP(ABSYLD2!AW$4,'[1]INTERNAL PARAMETERS-1'!$B$5:$J$44,5,FALSE))*VLOOKUP(ABSYLD2!AW$4,'[1]INTERNAL PARAMETERS-1'!$B$5:$J$44,8,FALSE)*VLOOKUP(ABSYLD2!AW$4,'[1]INTERNAL PARAMETERS-1'!$B$5:$J$44,3,FALSE)</f>
        <v>0</v>
      </c>
      <c r="AX217" s="47">
        <f>ABSYLD1!AX217*VLOOKUP(ABSYLD2!AX$4,'[1]INTERNAL PARAMETERS-1'!$B$5:$J$44,5,FALSE)*VLOOKUP(ABSYLD2!AX$4,'[1]INTERNAL PARAMETERS-1'!$B$5:$J$44,6,FALSE)*VLOOKUP(ABSYLD2!AX$4,'[1]INTERNAL PARAMETERS-1'!$B$5:$J$44,3,FALSE) + ABSYLD1!AX217*(1-VLOOKUP(ABSYLD2!AX$4,'[1]INTERNAL PARAMETERS-1'!$B$5:$J$44,5,FALSE))*VLOOKUP(ABSYLD2!AX$4,'[1]INTERNAL PARAMETERS-1'!$B$5:$J$44,8,FALSE)*VLOOKUP(ABSYLD2!AX$4,'[1]INTERNAL PARAMETERS-1'!$B$5:$J$44,3,FALSE)</f>
        <v>0</v>
      </c>
      <c r="AY217" s="47">
        <f>ABSYLD1!AY217*VLOOKUP(ABSYLD2!AY$4,'[1]INTERNAL PARAMETERS-1'!$B$5:$J$44,5,FALSE)*VLOOKUP(ABSYLD2!AY$4,'[1]INTERNAL PARAMETERS-1'!$B$5:$J$44,6,FALSE)*VLOOKUP(ABSYLD2!AY$4,'[1]INTERNAL PARAMETERS-1'!$B$5:$J$44,3,FALSE) + ABSYLD1!AY217*(1-VLOOKUP(ABSYLD2!AY$4,'[1]INTERNAL PARAMETERS-1'!$B$5:$J$44,5,FALSE))*VLOOKUP(ABSYLD2!AY$4,'[1]INTERNAL PARAMETERS-1'!$B$5:$J$44,8,FALSE)*VLOOKUP(ABSYLD2!AY$4,'[1]INTERNAL PARAMETERS-1'!$B$5:$J$44,3,FALSE)</f>
        <v>0</v>
      </c>
      <c r="AZ217" s="47">
        <f>ABSYLD1!AZ217*VLOOKUP(ABSYLD2!AZ$4,'[1]INTERNAL PARAMETERS-1'!$B$5:$J$44,5,FALSE)*VLOOKUP(ABSYLD2!AZ$4,'[1]INTERNAL PARAMETERS-1'!$B$5:$J$44,6,FALSE)*VLOOKUP(ABSYLD2!AZ$4,'[1]INTERNAL PARAMETERS-1'!$B$5:$J$44,3,FALSE) + ABSYLD1!AZ217*(1-VLOOKUP(ABSYLD2!AZ$4,'[1]INTERNAL PARAMETERS-1'!$B$5:$J$44,5,FALSE))*VLOOKUP(ABSYLD2!AZ$4,'[1]INTERNAL PARAMETERS-1'!$B$5:$J$44,8,FALSE)*VLOOKUP(ABSYLD2!AZ$4,'[1]INTERNAL PARAMETERS-1'!$B$5:$J$44,3,FALSE)</f>
        <v>0</v>
      </c>
      <c r="BA217" s="47">
        <f>ABSYLD1!BA217*VLOOKUP(ABSYLD2!BA$4,'[1]INTERNAL PARAMETERS-1'!$B$5:$J$44,5,FALSE)*VLOOKUP(ABSYLD2!BA$4,'[1]INTERNAL PARAMETERS-1'!$B$5:$J$44,6,FALSE)*VLOOKUP(ABSYLD2!BA$4,'[1]INTERNAL PARAMETERS-1'!$B$5:$J$44,3,FALSE) + ABSYLD1!BA217*(1-VLOOKUP(ABSYLD2!BA$4,'[1]INTERNAL PARAMETERS-1'!$B$5:$J$44,5,FALSE))*VLOOKUP(ABSYLD2!BA$4,'[1]INTERNAL PARAMETERS-1'!$B$5:$J$44,8,FALSE)*VLOOKUP(ABSYLD2!BA$4,'[1]INTERNAL PARAMETERS-1'!$B$5:$J$44,3,FALSE)</f>
        <v>0</v>
      </c>
      <c r="BB217" s="47">
        <f>ABSYLD1!BB217*VLOOKUP(ABSYLD2!BB$4,'[1]INTERNAL PARAMETERS-1'!$B$5:$J$44,5,FALSE)*VLOOKUP(ABSYLD2!BB$4,'[1]INTERNAL PARAMETERS-1'!$B$5:$J$44,6,FALSE)*VLOOKUP(ABSYLD2!BB$4,'[1]INTERNAL PARAMETERS-1'!$B$5:$J$44,3,FALSE) + ABSYLD1!BB217*(1-VLOOKUP(ABSYLD2!BB$4,'[1]INTERNAL PARAMETERS-1'!$B$5:$J$44,5,FALSE))*VLOOKUP(ABSYLD2!BB$4,'[1]INTERNAL PARAMETERS-1'!$B$5:$J$44,8,FALSE)*VLOOKUP(ABSYLD2!BB$4,'[1]INTERNAL PARAMETERS-1'!$B$5:$J$44,3,FALSE)</f>
        <v>0</v>
      </c>
      <c r="BC217" s="47">
        <f>ABSYLD1!BC217*VLOOKUP(ABSYLD2!BC$4,'[1]INTERNAL PARAMETERS-1'!$B$5:$J$44,5,FALSE)*VLOOKUP(ABSYLD2!BC$4,'[1]INTERNAL PARAMETERS-1'!$B$5:$J$44,6,FALSE)*VLOOKUP(ABSYLD2!BC$4,'[1]INTERNAL PARAMETERS-1'!$B$5:$J$44,3,FALSE) + ABSYLD1!BC217*(1-VLOOKUP(ABSYLD2!BC$4,'[1]INTERNAL PARAMETERS-1'!$B$5:$J$44,5,FALSE))*VLOOKUP(ABSYLD2!BC$4,'[1]INTERNAL PARAMETERS-1'!$B$5:$J$44,8,FALSE)*VLOOKUP(ABSYLD2!BC$4,'[1]INTERNAL PARAMETERS-1'!$B$5:$J$44,3,FALSE)</f>
        <v>0</v>
      </c>
      <c r="BD217" s="47">
        <f>ABSYLD1!BD217*VLOOKUP(ABSYLD2!BD$4,'[1]INTERNAL PARAMETERS-1'!$B$5:$J$44,5,FALSE)*VLOOKUP(ABSYLD2!BD$4,'[1]INTERNAL PARAMETERS-1'!$B$5:$J$44,6,FALSE)*VLOOKUP(ABSYLD2!BD$4,'[1]INTERNAL PARAMETERS-1'!$B$5:$J$44,3,FALSE) + ABSYLD1!BD217*(1-VLOOKUP(ABSYLD2!BD$4,'[1]INTERNAL PARAMETERS-1'!$B$5:$J$44,5,FALSE))*VLOOKUP(ABSYLD2!BD$4,'[1]INTERNAL PARAMETERS-1'!$B$5:$J$44,8,FALSE)*VLOOKUP(ABSYLD2!BD$4,'[1]INTERNAL PARAMETERS-1'!$B$5:$J$44,3,FALSE)</f>
        <v>0</v>
      </c>
      <c r="BE217" s="47">
        <f>ABSYLD1!BE217*VLOOKUP(ABSYLD2!BE$4,'[1]INTERNAL PARAMETERS-1'!$B$5:$J$44,5,FALSE)*VLOOKUP(ABSYLD2!BE$4,'[1]INTERNAL PARAMETERS-1'!$B$5:$J$44,6,FALSE)*VLOOKUP(ABSYLD2!BE$4,'[1]INTERNAL PARAMETERS-1'!$B$5:$J$44,3,FALSE) + ABSYLD1!BE217*(1-VLOOKUP(ABSYLD2!BE$4,'[1]INTERNAL PARAMETERS-1'!$B$5:$J$44,5,FALSE))*VLOOKUP(ABSYLD2!BE$4,'[1]INTERNAL PARAMETERS-1'!$B$5:$J$44,8,FALSE)*VLOOKUP(ABSYLD2!BE$4,'[1]INTERNAL PARAMETERS-1'!$B$5:$J$44,3,FALSE)</f>
        <v>0</v>
      </c>
      <c r="BF217" s="47">
        <f>ABSYLD1!BF217*VLOOKUP(ABSYLD2!BF$4,'[1]INTERNAL PARAMETERS-1'!$B$5:$J$44,5,FALSE)*VLOOKUP(ABSYLD2!BF$4,'[1]INTERNAL PARAMETERS-1'!$B$5:$J$44,6,FALSE)*VLOOKUP(ABSYLD2!BF$4,'[1]INTERNAL PARAMETERS-1'!$B$5:$J$44,3,FALSE) + ABSYLD1!BF217*(1-VLOOKUP(ABSYLD2!BF$4,'[1]INTERNAL PARAMETERS-1'!$B$5:$J$44,5,FALSE))*VLOOKUP(ABSYLD2!BF$4,'[1]INTERNAL PARAMETERS-1'!$B$5:$J$44,8,FALSE)*VLOOKUP(ABSYLD2!BF$4,'[1]INTERNAL PARAMETERS-1'!$B$5:$J$44,3,FALSE)</f>
        <v>0</v>
      </c>
      <c r="BG217" s="47">
        <f>ABSYLD1!BG217*VLOOKUP(ABSYLD2!BG$4,'[1]INTERNAL PARAMETERS-1'!$B$5:$J$44,5,FALSE)*VLOOKUP(ABSYLD2!BG$4,'[1]INTERNAL PARAMETERS-1'!$B$5:$J$44,6,FALSE)*VLOOKUP(ABSYLD2!BG$4,'[1]INTERNAL PARAMETERS-1'!$B$5:$J$44,3,FALSE) + ABSYLD1!BG217*(1-VLOOKUP(ABSYLD2!BG$4,'[1]INTERNAL PARAMETERS-1'!$B$5:$J$44,5,FALSE))*VLOOKUP(ABSYLD2!BG$4,'[1]INTERNAL PARAMETERS-1'!$B$5:$J$44,8,FALSE)*VLOOKUP(ABSYLD2!BG$4,'[1]INTERNAL PARAMETERS-1'!$B$5:$J$44,3,FALSE)</f>
        <v>0</v>
      </c>
      <c r="BH217" s="47">
        <f>ABSYLD1!BH217*VLOOKUP(ABSYLD2!BH$4,'[1]INTERNAL PARAMETERS-1'!$B$5:$J$44,5,FALSE)*VLOOKUP(ABSYLD2!BH$4,'[1]INTERNAL PARAMETERS-1'!$B$5:$J$44,6,FALSE)*VLOOKUP(ABSYLD2!BH$4,'[1]INTERNAL PARAMETERS-1'!$B$5:$J$44,3,FALSE) + ABSYLD1!BH217*(1-VLOOKUP(ABSYLD2!BH$4,'[1]INTERNAL PARAMETERS-1'!$B$5:$J$44,5,FALSE))*VLOOKUP(ABSYLD2!BH$4,'[1]INTERNAL PARAMETERS-1'!$B$5:$J$44,8,FALSE)*VLOOKUP(ABSYLD2!BH$4,'[1]INTERNAL PARAMETERS-1'!$B$5:$J$44,3,FALSE)</f>
        <v>0</v>
      </c>
      <c r="BI217" s="47">
        <f>ABSYLD1!BI217*VLOOKUP(ABSYLD2!BI$4,'[1]INTERNAL PARAMETERS-1'!$B$5:$J$44,5,FALSE)*VLOOKUP(ABSYLD2!BI$4,'[1]INTERNAL PARAMETERS-1'!$B$5:$J$44,6,FALSE)*VLOOKUP(ABSYLD2!BI$4,'[1]INTERNAL PARAMETERS-1'!$B$5:$J$44,3,FALSE) + ABSYLD1!BI217*(1-VLOOKUP(ABSYLD2!BI$4,'[1]INTERNAL PARAMETERS-1'!$B$5:$J$44,5,FALSE))*VLOOKUP(ABSYLD2!BI$4,'[1]INTERNAL PARAMETERS-1'!$B$5:$J$44,8,FALSE)*VLOOKUP(ABSYLD2!BI$4,'[1]INTERNAL PARAMETERS-1'!$B$5:$J$44,3,FALSE)</f>
        <v>0</v>
      </c>
      <c r="BJ217" s="47">
        <f>ABSYLD1!BJ217*VLOOKUP(ABSYLD2!BJ$4,'[1]INTERNAL PARAMETERS-1'!$B$5:$J$44,5,FALSE)*VLOOKUP(ABSYLD2!BJ$4,'[1]INTERNAL PARAMETERS-1'!$B$5:$J$44,6,FALSE)*VLOOKUP(ABSYLD2!BJ$4,'[1]INTERNAL PARAMETERS-1'!$B$5:$J$44,3,FALSE) + ABSYLD1!BJ217*(1-VLOOKUP(ABSYLD2!BJ$4,'[1]INTERNAL PARAMETERS-1'!$B$5:$J$44,5,FALSE))*VLOOKUP(ABSYLD2!BJ$4,'[1]INTERNAL PARAMETERS-1'!$B$5:$J$44,8,FALSE)*VLOOKUP(ABSYLD2!BJ$4,'[1]INTERNAL PARAMETERS-1'!$B$5:$J$44,3,FALSE)</f>
        <v>0</v>
      </c>
      <c r="BK217" s="47">
        <f>ABSYLD1!BK217*VLOOKUP(ABSYLD2!BK$4,'[1]INTERNAL PARAMETERS-1'!$B$5:$J$44,5,FALSE)*VLOOKUP(ABSYLD2!BK$4,'[1]INTERNAL PARAMETERS-1'!$B$5:$J$44,6,FALSE)*VLOOKUP(ABSYLD2!BK$4,'[1]INTERNAL PARAMETERS-1'!$B$5:$J$44,3,FALSE) + ABSYLD1!BK217*(1-VLOOKUP(ABSYLD2!BK$4,'[1]INTERNAL PARAMETERS-1'!$B$5:$J$44,5,FALSE))*VLOOKUP(ABSYLD2!BK$4,'[1]INTERNAL PARAMETERS-1'!$B$5:$J$44,8,FALSE)*VLOOKUP(ABSYLD2!BK$4,'[1]INTERNAL PARAMETERS-1'!$B$5:$J$44,3,FALSE)</f>
        <v>0</v>
      </c>
      <c r="BL217" s="47">
        <f>ABSYLD1!BL217*VLOOKUP(ABSYLD2!BL$4,'[1]INTERNAL PARAMETERS-1'!$B$5:$J$44,5,FALSE)*VLOOKUP(ABSYLD2!BL$4,'[1]INTERNAL PARAMETERS-1'!$B$5:$J$44,6,FALSE)*VLOOKUP(ABSYLD2!BL$4,'[1]INTERNAL PARAMETERS-1'!$B$5:$J$44,3,FALSE) + ABSYLD1!BL217*(1-VLOOKUP(ABSYLD2!BL$4,'[1]INTERNAL PARAMETERS-1'!$B$5:$J$44,5,FALSE))*VLOOKUP(ABSYLD2!BL$4,'[1]INTERNAL PARAMETERS-1'!$B$5:$J$44,8,FALSE)*VLOOKUP(ABSYLD2!BL$4,'[1]INTERNAL PARAMETERS-1'!$B$5:$J$44,3,FALSE)</f>
        <v>0</v>
      </c>
      <c r="BM217" s="47">
        <f>ABSYLD1!BM217*VLOOKUP(ABSYLD2!BM$4,'[1]INTERNAL PARAMETERS-1'!$B$5:$J$44,5,FALSE)*VLOOKUP(ABSYLD2!BM$4,'[1]INTERNAL PARAMETERS-1'!$B$5:$J$44,6,FALSE)*VLOOKUP(ABSYLD2!BM$4,'[1]INTERNAL PARAMETERS-1'!$B$5:$J$44,3,FALSE) + ABSYLD1!BM217*(1-VLOOKUP(ABSYLD2!BM$4,'[1]INTERNAL PARAMETERS-1'!$B$5:$J$44,5,FALSE))*VLOOKUP(ABSYLD2!BM$4,'[1]INTERNAL PARAMETERS-1'!$B$5:$J$44,8,FALSE)*VLOOKUP(ABSYLD2!BM$4,'[1]INTERNAL PARAMETERS-1'!$B$5:$J$44,3,FALSE)</f>
        <v>0</v>
      </c>
      <c r="BN217" s="47">
        <f>ABSYLD1!BN217*VLOOKUP(ABSYLD2!BN$4,'[1]INTERNAL PARAMETERS-1'!$B$5:$J$44,5,FALSE)*VLOOKUP(ABSYLD2!BN$4,'[1]INTERNAL PARAMETERS-1'!$B$5:$J$44,6,FALSE)*VLOOKUP(ABSYLD2!BN$4,'[1]INTERNAL PARAMETERS-1'!$B$5:$J$44,3,FALSE) + ABSYLD1!BN217*(1-VLOOKUP(ABSYLD2!BN$4,'[1]INTERNAL PARAMETERS-1'!$B$5:$J$44,5,FALSE))*VLOOKUP(ABSYLD2!BN$4,'[1]INTERNAL PARAMETERS-1'!$B$5:$J$44,8,FALSE)*VLOOKUP(ABSYLD2!BN$4,'[1]INTERNAL PARAMETERS-1'!$B$5:$J$44,3,FALSE)</f>
        <v>0</v>
      </c>
      <c r="BO217" s="47">
        <f>ABSYLD1!BO217*VLOOKUP(ABSYLD2!BO$4,'[1]INTERNAL PARAMETERS-1'!$B$5:$J$44,5,FALSE)*VLOOKUP(ABSYLD2!BO$4,'[1]INTERNAL PARAMETERS-1'!$B$5:$J$44,6,FALSE)*VLOOKUP(ABSYLD2!BO$4,'[1]INTERNAL PARAMETERS-1'!$B$5:$J$44,3,FALSE) + ABSYLD1!BO217*(1-VLOOKUP(ABSYLD2!BO$4,'[1]INTERNAL PARAMETERS-1'!$B$5:$J$44,5,FALSE))*VLOOKUP(ABSYLD2!BO$4,'[1]INTERNAL PARAMETERS-1'!$B$5:$J$44,8,FALSE)*VLOOKUP(ABSYLD2!BO$4,'[1]INTERNAL PARAMETERS-1'!$B$5:$J$44,3,FALSE)</f>
        <v>0</v>
      </c>
      <c r="BP217" s="47">
        <f>ABSYLD1!BP217*VLOOKUP(ABSYLD2!BP$4,'[1]INTERNAL PARAMETERS-1'!$B$5:$J$44,5,FALSE)*VLOOKUP(ABSYLD2!BP$4,'[1]INTERNAL PARAMETERS-1'!$B$5:$J$44,6,FALSE)*VLOOKUP(ABSYLD2!BP$4,'[1]INTERNAL PARAMETERS-1'!$B$5:$J$44,3,FALSE) + ABSYLD1!BP217*(1-VLOOKUP(ABSYLD2!BP$4,'[1]INTERNAL PARAMETERS-1'!$B$5:$J$44,5,FALSE))*VLOOKUP(ABSYLD2!BP$4,'[1]INTERNAL PARAMETERS-1'!$B$5:$J$44,8,FALSE)*VLOOKUP(ABSYLD2!BP$4,'[1]INTERNAL PARAMETERS-1'!$B$5:$J$44,3,FALSE)</f>
        <v>0</v>
      </c>
      <c r="BQ217" s="47">
        <f>ABSYLD1!BQ217*VLOOKUP(ABSYLD2!BQ$4,'[1]INTERNAL PARAMETERS-1'!$B$5:$J$44,5,FALSE)*VLOOKUP(ABSYLD2!BQ$4,'[1]INTERNAL PARAMETERS-1'!$B$5:$J$44,6,FALSE)*VLOOKUP(ABSYLD2!BQ$4,'[1]INTERNAL PARAMETERS-1'!$B$5:$J$44,3,FALSE) + ABSYLD1!BQ217*(1-VLOOKUP(ABSYLD2!BQ$4,'[1]INTERNAL PARAMETERS-1'!$B$5:$J$44,5,FALSE))*VLOOKUP(ABSYLD2!BQ$4,'[1]INTERNAL PARAMETERS-1'!$B$5:$J$44,8,FALSE)*VLOOKUP(ABSYLD2!BQ$4,'[1]INTERNAL PARAMETERS-1'!$B$5:$J$44,3,FALSE)</f>
        <v>0</v>
      </c>
      <c r="BR217" s="47">
        <f>ABSYLD1!BR217*VLOOKUP(ABSYLD2!BR$4,'[1]INTERNAL PARAMETERS-1'!$B$5:$J$44,5,FALSE)*VLOOKUP(ABSYLD2!BR$4,'[1]INTERNAL PARAMETERS-1'!$B$5:$J$44,6,FALSE)*VLOOKUP(ABSYLD2!BR$4,'[1]INTERNAL PARAMETERS-1'!$B$5:$J$44,3,FALSE) + ABSYLD1!BR217*(1-VLOOKUP(ABSYLD2!BR$4,'[1]INTERNAL PARAMETERS-1'!$B$5:$J$44,5,FALSE))*VLOOKUP(ABSYLD2!BR$4,'[1]INTERNAL PARAMETERS-1'!$B$5:$J$44,8,FALSE)*VLOOKUP(ABSYLD2!BR$4,'[1]INTERNAL PARAMETERS-1'!$B$5:$J$44,3,FALSE)</f>
        <v>0</v>
      </c>
      <c r="BS217" s="47">
        <f>ABSYLD1!BS217*VLOOKUP(ABSYLD2!BS$4,'[1]INTERNAL PARAMETERS-1'!$B$5:$J$44,5,FALSE)*VLOOKUP(ABSYLD2!BS$4,'[1]INTERNAL PARAMETERS-1'!$B$5:$J$44,6,FALSE)*VLOOKUP(ABSYLD2!BS$4,'[1]INTERNAL PARAMETERS-1'!$B$5:$J$44,3,FALSE) + ABSYLD1!BS217*(1-VLOOKUP(ABSYLD2!BS$4,'[1]INTERNAL PARAMETERS-1'!$B$5:$J$44,5,FALSE))*VLOOKUP(ABSYLD2!BS$4,'[1]INTERNAL PARAMETERS-1'!$B$5:$J$44,8,FALSE)*VLOOKUP(ABSYLD2!BS$4,'[1]INTERNAL PARAMETERS-1'!$B$5:$J$44,3,FALSE)</f>
        <v>0</v>
      </c>
      <c r="BT217" s="47">
        <f>ABSYLD1!BT217*VLOOKUP(ABSYLD2!BT$4,'[1]INTERNAL PARAMETERS-1'!$B$5:$J$44,5,FALSE)*VLOOKUP(ABSYLD2!BT$4,'[1]INTERNAL PARAMETERS-1'!$B$5:$J$44,6,FALSE)*VLOOKUP(ABSYLD2!BT$4,'[1]INTERNAL PARAMETERS-1'!$B$5:$J$44,3,FALSE) + ABSYLD1!BT217*(1-VLOOKUP(ABSYLD2!BT$4,'[1]INTERNAL PARAMETERS-1'!$B$5:$J$44,5,FALSE))*VLOOKUP(ABSYLD2!BT$4,'[1]INTERNAL PARAMETERS-1'!$B$5:$J$44,8,FALSE)*VLOOKUP(ABSYLD2!BT$4,'[1]INTERNAL PARAMETERS-1'!$B$5:$J$44,3,FALSE)</f>
        <v>0</v>
      </c>
      <c r="BU217" s="47">
        <f>ABSYLD1!BU217*VLOOKUP(ABSYLD2!BU$4,'[1]INTERNAL PARAMETERS-1'!$B$5:$J$44,5,FALSE)*VLOOKUP(ABSYLD2!BU$4,'[1]INTERNAL PARAMETERS-1'!$B$5:$J$44,6,FALSE)*VLOOKUP(ABSYLD2!BU$4,'[1]INTERNAL PARAMETERS-1'!$B$5:$J$44,3,FALSE) + ABSYLD1!BU217*(1-VLOOKUP(ABSYLD2!BU$4,'[1]INTERNAL PARAMETERS-1'!$B$5:$J$44,5,FALSE))*VLOOKUP(ABSYLD2!BU$4,'[1]INTERNAL PARAMETERS-1'!$B$5:$J$44,8,FALSE)*VLOOKUP(ABSYLD2!BU$4,'[1]INTERNAL PARAMETERS-1'!$B$5:$J$44,3,FALSE)</f>
        <v>0</v>
      </c>
      <c r="BV217" s="47">
        <f>ABSYLD1!BV217*VLOOKUP(ABSYLD2!BV$4,'[1]INTERNAL PARAMETERS-1'!$B$5:$J$44,5,FALSE)*VLOOKUP(ABSYLD2!BV$4,'[1]INTERNAL PARAMETERS-1'!$B$5:$J$44,6,FALSE)*VLOOKUP(ABSYLD2!BV$4,'[1]INTERNAL PARAMETERS-1'!$B$5:$J$44,3,FALSE) + ABSYLD1!BV217*(1-VLOOKUP(ABSYLD2!BV$4,'[1]INTERNAL PARAMETERS-1'!$B$5:$J$44,5,FALSE))*VLOOKUP(ABSYLD2!BV$4,'[1]INTERNAL PARAMETERS-1'!$B$5:$J$44,8,FALSE)*VLOOKUP(ABSYLD2!BV$4,'[1]INTERNAL PARAMETERS-1'!$B$5:$J$44,3,FALSE)</f>
        <v>0</v>
      </c>
      <c r="BW217" s="47">
        <f>ABSYLD1!BW217*VLOOKUP(ABSYLD2!BW$4,'[1]INTERNAL PARAMETERS-1'!$B$5:$J$44,5,FALSE)*VLOOKUP(ABSYLD2!BW$4,'[1]INTERNAL PARAMETERS-1'!$B$5:$J$44,6,FALSE)*VLOOKUP(ABSYLD2!BW$4,'[1]INTERNAL PARAMETERS-1'!$B$5:$J$44,3,FALSE) + ABSYLD1!BW217*(1-VLOOKUP(ABSYLD2!BW$4,'[1]INTERNAL PARAMETERS-1'!$B$5:$J$44,5,FALSE))*VLOOKUP(ABSYLD2!BW$4,'[1]INTERNAL PARAMETERS-1'!$B$5:$J$44,8,FALSE)*VLOOKUP(ABSYLD2!BW$4,'[1]INTERNAL PARAMETERS-1'!$B$5:$J$44,3,FALSE)</f>
        <v>0</v>
      </c>
      <c r="BX217" s="47">
        <f>ABSYLD1!BX217*VLOOKUP(ABSYLD2!BX$4,'[1]INTERNAL PARAMETERS-1'!$B$5:$J$44,5,FALSE)*VLOOKUP(ABSYLD2!BX$4,'[1]INTERNAL PARAMETERS-1'!$B$5:$J$44,6,FALSE)*VLOOKUP(ABSYLD2!BX$4,'[1]INTERNAL PARAMETERS-1'!$B$5:$J$44,3,FALSE) + ABSYLD1!BX217*(1-VLOOKUP(ABSYLD2!BX$4,'[1]INTERNAL PARAMETERS-1'!$B$5:$J$44,5,FALSE))*VLOOKUP(ABSYLD2!BX$4,'[1]INTERNAL PARAMETERS-1'!$B$5:$J$44,8,FALSE)*VLOOKUP(ABSYLD2!BX$4,'[1]INTERNAL PARAMETERS-1'!$B$5:$J$44,3,FALSE)</f>
        <v>0</v>
      </c>
      <c r="BY217" s="47">
        <f>ABSYLD1!BY217*VLOOKUP(ABSYLD2!BY$4,'[1]INTERNAL PARAMETERS-1'!$B$5:$J$44,5,FALSE)*VLOOKUP(ABSYLD2!BY$4,'[1]INTERNAL PARAMETERS-1'!$B$5:$J$44,6,FALSE)*VLOOKUP(ABSYLD2!BY$4,'[1]INTERNAL PARAMETERS-1'!$B$5:$J$44,3,FALSE) + ABSYLD1!BY217*(1-VLOOKUP(ABSYLD2!BY$4,'[1]INTERNAL PARAMETERS-1'!$B$5:$J$44,5,FALSE))*VLOOKUP(ABSYLD2!BY$4,'[1]INTERNAL PARAMETERS-1'!$B$5:$J$44,8,FALSE)*VLOOKUP(ABSYLD2!BY$4,'[1]INTERNAL PARAMETERS-1'!$B$5:$J$44,3,FALSE)</f>
        <v>0</v>
      </c>
      <c r="BZ217" s="47">
        <f>ABSYLD1!BZ217*VLOOKUP(ABSYLD2!BZ$4,'[1]INTERNAL PARAMETERS-1'!$B$5:$J$44,5,FALSE)*VLOOKUP(ABSYLD2!BZ$4,'[1]INTERNAL PARAMETERS-1'!$B$5:$J$44,6,FALSE)*VLOOKUP(ABSYLD2!BZ$4,'[1]INTERNAL PARAMETERS-1'!$B$5:$J$44,3,FALSE) + ABSYLD1!BZ217*(1-VLOOKUP(ABSYLD2!BZ$4,'[1]INTERNAL PARAMETERS-1'!$B$5:$J$44,5,FALSE))*VLOOKUP(ABSYLD2!BZ$4,'[1]INTERNAL PARAMETERS-1'!$B$5:$J$44,8,FALSE)*VLOOKUP(ABSYLD2!BZ$4,'[1]INTERNAL PARAMETERS-1'!$B$5:$J$44,3,FALSE)</f>
        <v>0</v>
      </c>
      <c r="CA217" s="47">
        <f>ABSYLD1!CA217*VLOOKUP(ABSYLD2!CA$4,'[1]INTERNAL PARAMETERS-1'!$B$5:$J$44,5,FALSE)*VLOOKUP(ABSYLD2!CA$4,'[1]INTERNAL PARAMETERS-1'!$B$5:$J$44,6,FALSE)*VLOOKUP(ABSYLD2!CA$4,'[1]INTERNAL PARAMETERS-1'!$B$5:$J$44,3,FALSE) + ABSYLD1!CA217*(1-VLOOKUP(ABSYLD2!CA$4,'[1]INTERNAL PARAMETERS-1'!$B$5:$J$44,5,FALSE))*VLOOKUP(ABSYLD2!CA$4,'[1]INTERNAL PARAMETERS-1'!$B$5:$J$44,8,FALSE)*VLOOKUP(ABSYLD2!CA$4,'[1]INTERNAL PARAMETERS-1'!$B$5:$J$44,3,FALSE)</f>
        <v>0</v>
      </c>
      <c r="CB217" s="47">
        <f>ABSYLD1!CB217*VLOOKUP(ABSYLD2!CB$4,'[1]INTERNAL PARAMETERS-1'!$B$5:$J$44,5,FALSE)*VLOOKUP(ABSYLD2!CB$4,'[1]INTERNAL PARAMETERS-1'!$B$5:$J$44,6,FALSE)*VLOOKUP(ABSYLD2!CB$4,'[1]INTERNAL PARAMETERS-1'!$B$5:$J$44,3,FALSE) + ABSYLD1!CB217*(1-VLOOKUP(ABSYLD2!CB$4,'[1]INTERNAL PARAMETERS-1'!$B$5:$J$44,5,FALSE))*VLOOKUP(ABSYLD2!CB$4,'[1]INTERNAL PARAMETERS-1'!$B$5:$J$44,8,FALSE)*VLOOKUP(ABSYLD2!CB$4,'[1]INTERNAL PARAMETERS-1'!$B$5:$J$44,3,FALSE)</f>
        <v>0</v>
      </c>
      <c r="CC217" s="47">
        <f>ABSYLD1!CC217*VLOOKUP(ABSYLD2!CC$4,'[1]INTERNAL PARAMETERS-1'!$B$5:$J$44,5,FALSE)*VLOOKUP(ABSYLD2!CC$4,'[1]INTERNAL PARAMETERS-1'!$B$5:$J$44,6,FALSE)*VLOOKUP(ABSYLD2!CC$4,'[1]INTERNAL PARAMETERS-1'!$B$5:$J$44,3,FALSE) + ABSYLD1!CC217*(1-VLOOKUP(ABSYLD2!CC$4,'[1]INTERNAL PARAMETERS-1'!$B$5:$J$44,5,FALSE))*VLOOKUP(ABSYLD2!CC$4,'[1]INTERNAL PARAMETERS-1'!$B$5:$J$44,8,FALSE)*VLOOKUP(ABSYLD2!CC$4,'[1]INTERNAL PARAMETERS-1'!$B$5:$J$44,3,FALSE)</f>
        <v>0</v>
      </c>
      <c r="CD217" s="47">
        <f>ABSYLD1!CD217*VLOOKUP(ABSYLD2!CD$4,'[1]INTERNAL PARAMETERS-1'!$B$5:$J$44,5,FALSE)*VLOOKUP(ABSYLD2!CD$4,'[1]INTERNAL PARAMETERS-1'!$B$5:$J$44,6,FALSE)*VLOOKUP(ABSYLD2!CD$4,'[1]INTERNAL PARAMETERS-1'!$B$5:$J$44,3,FALSE) + ABSYLD1!CD217*(1-VLOOKUP(ABSYLD2!CD$4,'[1]INTERNAL PARAMETERS-1'!$B$5:$J$44,5,FALSE))*VLOOKUP(ABSYLD2!CD$4,'[1]INTERNAL PARAMETERS-1'!$B$5:$J$44,8,FALSE)*VLOOKUP(ABSYLD2!CD$4,'[1]INTERNAL PARAMETERS-1'!$B$5:$J$44,3,FALSE)</f>
        <v>0</v>
      </c>
      <c r="CE217" s="47">
        <f>ABSYLD1!CE217*VLOOKUP(ABSYLD2!CE$4,'[1]INTERNAL PARAMETERS-1'!$B$5:$J$44,5,FALSE)*VLOOKUP(ABSYLD2!CE$4,'[1]INTERNAL PARAMETERS-1'!$B$5:$J$44,6,FALSE)*VLOOKUP(ABSYLD2!CE$4,'[1]INTERNAL PARAMETERS-1'!$B$5:$J$44,3,FALSE) + ABSYLD1!CE217*(1-VLOOKUP(ABSYLD2!CE$4,'[1]INTERNAL PARAMETERS-1'!$B$5:$J$44,5,FALSE))*VLOOKUP(ABSYLD2!CE$4,'[1]INTERNAL PARAMETERS-1'!$B$5:$J$44,8,FALSE)*VLOOKUP(ABSYLD2!CE$4,'[1]INTERNAL PARAMETERS-1'!$B$5:$J$44,3,FALSE)</f>
        <v>0</v>
      </c>
      <c r="CF217" s="47">
        <f>ABSYLD1!CF217*VLOOKUP(ABSYLD2!CF$4,'[1]INTERNAL PARAMETERS-1'!$B$5:$J$44,5,FALSE)*VLOOKUP(ABSYLD2!CF$4,'[1]INTERNAL PARAMETERS-1'!$B$5:$J$44,6,FALSE)*VLOOKUP(ABSYLD2!CF$4,'[1]INTERNAL PARAMETERS-1'!$B$5:$J$44,3,FALSE) + ABSYLD1!CF217*(1-VLOOKUP(ABSYLD2!CF$4,'[1]INTERNAL PARAMETERS-1'!$B$5:$J$44,5,FALSE))*VLOOKUP(ABSYLD2!CF$4,'[1]INTERNAL PARAMETERS-1'!$B$5:$J$44,8,FALSE)*VLOOKUP(ABSYLD2!CF$4,'[1]INTERNAL PARAMETERS-1'!$B$5:$J$44,3,FALSE)</f>
        <v>0</v>
      </c>
      <c r="CG217" s="47">
        <f>ABSYLD1!CG217*VLOOKUP(ABSYLD2!CG$4,'[1]INTERNAL PARAMETERS-1'!$B$5:$J$44,5,FALSE)*VLOOKUP(ABSYLD2!CG$4,'[1]INTERNAL PARAMETERS-1'!$B$5:$J$44,6,FALSE)*VLOOKUP(ABSYLD2!CG$4,'[1]INTERNAL PARAMETERS-1'!$B$5:$J$44,3,FALSE) + ABSYLD1!CG217*(1-VLOOKUP(ABSYLD2!CG$4,'[1]INTERNAL PARAMETERS-1'!$B$5:$J$44,5,FALSE))*VLOOKUP(ABSYLD2!CG$4,'[1]INTERNAL PARAMETERS-1'!$B$5:$J$44,8,FALSE)*VLOOKUP(ABSYLD2!CG$4,'[1]INTERNAL PARAMETERS-1'!$B$5:$J$44,3,FALSE)</f>
        <v>0</v>
      </c>
      <c r="CH217" s="46">
        <f>ABSYLD1!CH217*VLOOKUP(ABSYLD2!CH$4,'[1]INTERNAL PARAMETERS-1'!$B$5:$J$44,5,FALSE)*VLOOKUP(ABSYLD2!CH$4,'[1]INTERNAL PARAMETERS-1'!$B$5:$J$44,6,FALSE)*VLOOKUP(ABSYLD2!CH$4,'[1]INTERNAL PARAMETERS-1'!$B$5:$J$44,3,FALSE) + ABSYLD1!CH217*(1-VLOOKUP(ABSYLD2!CH$4,'[1]INTERNAL PARAMETERS-1'!$B$5:$J$44,5,FALSE))*VLOOKUP(ABSYLD2!CH$4,'[1]INTERNAL PARAMETERS-1'!$B$5:$J$44,8,FALSE)*VLOOKUP(ABSYLD2!CH$4,'[1]INTERNAL PARAMETERS-1'!$B$5:$J$44,3,FALSE)</f>
        <v>0</v>
      </c>
      <c r="CJ217" s="48">
        <f t="shared" si="6"/>
        <v>0</v>
      </c>
      <c r="CK217" s="46">
        <f t="shared" si="7"/>
        <v>0</v>
      </c>
    </row>
    <row r="218" spans="2:89">
      <c r="B218" s="61" t="s">
        <v>7</v>
      </c>
      <c r="C218" s="60" t="s">
        <v>71</v>
      </c>
      <c r="D218" s="60" t="s">
        <v>73</v>
      </c>
      <c r="E218" s="137">
        <f>ABS!AL218</f>
        <v>0</v>
      </c>
      <c r="F218" s="59">
        <f>'[1]INTERNAL PARAMETERS-1'!M20</f>
        <v>12.89</v>
      </c>
      <c r="G218" s="48">
        <f>ABSYLD1!G218*VLOOKUP(ABSYLD2!G$4,'[1]INTERNAL PARAMETERS-1'!$B$5:$J$44,5,FALSE)*VLOOKUP(ABSYLD2!G$4,'[1]INTERNAL PARAMETERS-1'!$B$5:$J$44,7,FALSE)*ABSYLD2!$F218 + ABSYLD1!G218*(1-VLOOKUP(ABSYLD2!G$4,'[1]INTERNAL PARAMETERS-1'!$B$5:$J$44,5,FALSE))*VLOOKUP(ABSYLD2!G$4,'[1]INTERNAL PARAMETERS-1'!$B$5:$J$44,9,FALSE)*ABSYLD2!$F218</f>
        <v>0</v>
      </c>
      <c r="H218" s="47">
        <f>ABSYLD1!H218*VLOOKUP(ABSYLD2!H$4,'[1]INTERNAL PARAMETERS-1'!$B$5:$J$44,5,FALSE)*VLOOKUP(ABSYLD2!H$4,'[1]INTERNAL PARAMETERS-1'!$B$5:$J$44,7,FALSE)*ABSYLD2!$F218 + ABSYLD1!H218*(1-VLOOKUP(ABSYLD2!H$4,'[1]INTERNAL PARAMETERS-1'!$B$5:$J$44,5,FALSE))*VLOOKUP(ABSYLD2!H$4,'[1]INTERNAL PARAMETERS-1'!$B$5:$J$44,9,FALSE)*ABSYLD2!$F218</f>
        <v>0</v>
      </c>
      <c r="I218" s="47">
        <f>ABSYLD1!I218*VLOOKUP(ABSYLD2!I$4,'[1]INTERNAL PARAMETERS-1'!$B$5:$J$44,5,FALSE)*VLOOKUP(ABSYLD2!I$4,'[1]INTERNAL PARAMETERS-1'!$B$5:$J$44,7,FALSE)*ABSYLD2!$F218 + ABSYLD1!I218*(1-VLOOKUP(ABSYLD2!I$4,'[1]INTERNAL PARAMETERS-1'!$B$5:$J$44,5,FALSE))*VLOOKUP(ABSYLD2!I$4,'[1]INTERNAL PARAMETERS-1'!$B$5:$J$44,9,FALSE)*ABSYLD2!$F218</f>
        <v>0</v>
      </c>
      <c r="J218" s="47">
        <f>ABSYLD1!J218*VLOOKUP(ABSYLD2!J$4,'[1]INTERNAL PARAMETERS-1'!$B$5:$J$44,5,FALSE)*VLOOKUP(ABSYLD2!J$4,'[1]INTERNAL PARAMETERS-1'!$B$5:$J$44,7,FALSE)*ABSYLD2!$F218 + ABSYLD1!J218*(1-VLOOKUP(ABSYLD2!J$4,'[1]INTERNAL PARAMETERS-1'!$B$5:$J$44,5,FALSE))*VLOOKUP(ABSYLD2!J$4,'[1]INTERNAL PARAMETERS-1'!$B$5:$J$44,9,FALSE)*ABSYLD2!$F218</f>
        <v>0</v>
      </c>
      <c r="K218" s="47">
        <f>ABSYLD1!K218*VLOOKUP(ABSYLD2!K$4,'[1]INTERNAL PARAMETERS-1'!$B$5:$J$44,5,FALSE)*VLOOKUP(ABSYLD2!K$4,'[1]INTERNAL PARAMETERS-1'!$B$5:$J$44,7,FALSE)*ABSYLD2!$F218 + ABSYLD1!K218*(1-VLOOKUP(ABSYLD2!K$4,'[1]INTERNAL PARAMETERS-1'!$B$5:$J$44,5,FALSE))*VLOOKUP(ABSYLD2!K$4,'[1]INTERNAL PARAMETERS-1'!$B$5:$J$44,9,FALSE)*ABSYLD2!$F218</f>
        <v>0</v>
      </c>
      <c r="L218" s="47">
        <f>ABSYLD1!L218*VLOOKUP(ABSYLD2!L$4,'[1]INTERNAL PARAMETERS-1'!$B$5:$J$44,5,FALSE)*VLOOKUP(ABSYLD2!L$4,'[1]INTERNAL PARAMETERS-1'!$B$5:$J$44,7,FALSE)*ABSYLD2!$F218 + ABSYLD1!L218*(1-VLOOKUP(ABSYLD2!L$4,'[1]INTERNAL PARAMETERS-1'!$B$5:$J$44,5,FALSE))*VLOOKUP(ABSYLD2!L$4,'[1]INTERNAL PARAMETERS-1'!$B$5:$J$44,9,FALSE)*ABSYLD2!$F218</f>
        <v>0</v>
      </c>
      <c r="M218" s="47">
        <f>ABSYLD1!M218*VLOOKUP(ABSYLD2!M$4,'[1]INTERNAL PARAMETERS-1'!$B$5:$J$44,5,FALSE)*VLOOKUP(ABSYLD2!M$4,'[1]INTERNAL PARAMETERS-1'!$B$5:$J$44,7,FALSE)*ABSYLD2!$F218 + ABSYLD1!M218*(1-VLOOKUP(ABSYLD2!M$4,'[1]INTERNAL PARAMETERS-1'!$B$5:$J$44,5,FALSE))*VLOOKUP(ABSYLD2!M$4,'[1]INTERNAL PARAMETERS-1'!$B$5:$J$44,9,FALSE)*ABSYLD2!$F218</f>
        <v>0</v>
      </c>
      <c r="N218" s="47">
        <f>ABSYLD1!N218*VLOOKUP(ABSYLD2!N$4,'[1]INTERNAL PARAMETERS-1'!$B$5:$J$44,5,FALSE)*VLOOKUP(ABSYLD2!N$4,'[1]INTERNAL PARAMETERS-1'!$B$5:$J$44,7,FALSE)*ABSYLD2!$F218 + ABSYLD1!N218*(1-VLOOKUP(ABSYLD2!N$4,'[1]INTERNAL PARAMETERS-1'!$B$5:$J$44,5,FALSE))*VLOOKUP(ABSYLD2!N$4,'[1]INTERNAL PARAMETERS-1'!$B$5:$J$44,9,FALSE)*ABSYLD2!$F218</f>
        <v>0</v>
      </c>
      <c r="O218" s="47">
        <f>ABSYLD1!O218*VLOOKUP(ABSYLD2!O$4,'[1]INTERNAL PARAMETERS-1'!$B$5:$J$44,5,FALSE)*VLOOKUP(ABSYLD2!O$4,'[1]INTERNAL PARAMETERS-1'!$B$5:$J$44,7,FALSE)*ABSYLD2!$F218 + ABSYLD1!O218*(1-VLOOKUP(ABSYLD2!O$4,'[1]INTERNAL PARAMETERS-1'!$B$5:$J$44,5,FALSE))*VLOOKUP(ABSYLD2!O$4,'[1]INTERNAL PARAMETERS-1'!$B$5:$J$44,9,FALSE)*ABSYLD2!$F218</f>
        <v>0</v>
      </c>
      <c r="P218" s="47">
        <f>ABSYLD1!P218*VLOOKUP(ABSYLD2!P$4,'[1]INTERNAL PARAMETERS-1'!$B$5:$J$44,5,FALSE)*VLOOKUP(ABSYLD2!P$4,'[1]INTERNAL PARAMETERS-1'!$B$5:$J$44,7,FALSE)*ABSYLD2!$F218 + ABSYLD1!P218*(1-VLOOKUP(ABSYLD2!P$4,'[1]INTERNAL PARAMETERS-1'!$B$5:$J$44,5,FALSE))*VLOOKUP(ABSYLD2!P$4,'[1]INTERNAL PARAMETERS-1'!$B$5:$J$44,9,FALSE)*ABSYLD2!$F218</f>
        <v>0</v>
      </c>
      <c r="Q218" s="47">
        <f>ABSYLD1!Q218*VLOOKUP(ABSYLD2!Q$4,'[1]INTERNAL PARAMETERS-1'!$B$5:$J$44,5,FALSE)*VLOOKUP(ABSYLD2!Q$4,'[1]INTERNAL PARAMETERS-1'!$B$5:$J$44,7,FALSE)*ABSYLD2!$F218 + ABSYLD1!Q218*(1-VLOOKUP(ABSYLD2!Q$4,'[1]INTERNAL PARAMETERS-1'!$B$5:$J$44,5,FALSE))*VLOOKUP(ABSYLD2!Q$4,'[1]INTERNAL PARAMETERS-1'!$B$5:$J$44,9,FALSE)*ABSYLD2!$F218</f>
        <v>0</v>
      </c>
      <c r="R218" s="47">
        <f>ABSYLD1!R218*VLOOKUP(ABSYLD2!R$4,'[1]INTERNAL PARAMETERS-1'!$B$5:$J$44,5,FALSE)*VLOOKUP(ABSYLD2!R$4,'[1]INTERNAL PARAMETERS-1'!$B$5:$J$44,7,FALSE)*ABSYLD2!$F218 + ABSYLD1!R218*(1-VLOOKUP(ABSYLD2!R$4,'[1]INTERNAL PARAMETERS-1'!$B$5:$J$44,5,FALSE))*VLOOKUP(ABSYLD2!R$4,'[1]INTERNAL PARAMETERS-1'!$B$5:$J$44,9,FALSE)*ABSYLD2!$F218</f>
        <v>0</v>
      </c>
      <c r="S218" s="47">
        <f>ABSYLD1!S218*VLOOKUP(ABSYLD2!S$4,'[1]INTERNAL PARAMETERS-1'!$B$5:$J$44,5,FALSE)*VLOOKUP(ABSYLD2!S$4,'[1]INTERNAL PARAMETERS-1'!$B$5:$J$44,7,FALSE)*ABSYLD2!$F218 + ABSYLD1!S218*(1-VLOOKUP(ABSYLD2!S$4,'[1]INTERNAL PARAMETERS-1'!$B$5:$J$44,5,FALSE))*VLOOKUP(ABSYLD2!S$4,'[1]INTERNAL PARAMETERS-1'!$B$5:$J$44,9,FALSE)*ABSYLD2!$F218</f>
        <v>0</v>
      </c>
      <c r="T218" s="47">
        <f>ABSYLD1!T218*VLOOKUP(ABSYLD2!T$4,'[1]INTERNAL PARAMETERS-1'!$B$5:$J$44,5,FALSE)*VLOOKUP(ABSYLD2!T$4,'[1]INTERNAL PARAMETERS-1'!$B$5:$J$44,7,FALSE)*ABSYLD2!$F218 + ABSYLD1!T218*(1-VLOOKUP(ABSYLD2!T$4,'[1]INTERNAL PARAMETERS-1'!$B$5:$J$44,5,FALSE))*VLOOKUP(ABSYLD2!T$4,'[1]INTERNAL PARAMETERS-1'!$B$5:$J$44,9,FALSE)*ABSYLD2!$F218</f>
        <v>0</v>
      </c>
      <c r="U218" s="47">
        <f>ABSYLD1!U218*VLOOKUP(ABSYLD2!U$4,'[1]INTERNAL PARAMETERS-1'!$B$5:$J$44,5,FALSE)*VLOOKUP(ABSYLD2!U$4,'[1]INTERNAL PARAMETERS-1'!$B$5:$J$44,7,FALSE)*ABSYLD2!$F218 + ABSYLD1!U218*(1-VLOOKUP(ABSYLD2!U$4,'[1]INTERNAL PARAMETERS-1'!$B$5:$J$44,5,FALSE))*VLOOKUP(ABSYLD2!U$4,'[1]INTERNAL PARAMETERS-1'!$B$5:$J$44,9,FALSE)*ABSYLD2!$F218</f>
        <v>0</v>
      </c>
      <c r="V218" s="47">
        <f>ABSYLD1!V218*VLOOKUP(ABSYLD2!V$4,'[1]INTERNAL PARAMETERS-1'!$B$5:$J$44,5,FALSE)*VLOOKUP(ABSYLD2!V$4,'[1]INTERNAL PARAMETERS-1'!$B$5:$J$44,7,FALSE)*ABSYLD2!$F218 + ABSYLD1!V218*(1-VLOOKUP(ABSYLD2!V$4,'[1]INTERNAL PARAMETERS-1'!$B$5:$J$44,5,FALSE))*VLOOKUP(ABSYLD2!V$4,'[1]INTERNAL PARAMETERS-1'!$B$5:$J$44,9,FALSE)*ABSYLD2!$F218</f>
        <v>0</v>
      </c>
      <c r="W218" s="47">
        <f>ABSYLD1!W218*VLOOKUP(ABSYLD2!W$4,'[1]INTERNAL PARAMETERS-1'!$B$5:$J$44,5,FALSE)*VLOOKUP(ABSYLD2!W$4,'[1]INTERNAL PARAMETERS-1'!$B$5:$J$44,7,FALSE)*ABSYLD2!$F218 + ABSYLD1!W218*(1-VLOOKUP(ABSYLD2!W$4,'[1]INTERNAL PARAMETERS-1'!$B$5:$J$44,5,FALSE))*VLOOKUP(ABSYLD2!W$4,'[1]INTERNAL PARAMETERS-1'!$B$5:$J$44,9,FALSE)*ABSYLD2!$F218</f>
        <v>0</v>
      </c>
      <c r="X218" s="47">
        <f>ABSYLD1!X218*VLOOKUP(ABSYLD2!X$4,'[1]INTERNAL PARAMETERS-1'!$B$5:$J$44,5,FALSE)*VLOOKUP(ABSYLD2!X$4,'[1]INTERNAL PARAMETERS-1'!$B$5:$J$44,7,FALSE)*ABSYLD2!$F218 + ABSYLD1!X218*(1-VLOOKUP(ABSYLD2!X$4,'[1]INTERNAL PARAMETERS-1'!$B$5:$J$44,5,FALSE))*VLOOKUP(ABSYLD2!X$4,'[1]INTERNAL PARAMETERS-1'!$B$5:$J$44,9,FALSE)*ABSYLD2!$F218</f>
        <v>0</v>
      </c>
      <c r="Y218" s="47">
        <f>ABSYLD1!Y218*VLOOKUP(ABSYLD2!Y$4,'[1]INTERNAL PARAMETERS-1'!$B$5:$J$44,5,FALSE)*VLOOKUP(ABSYLD2!Y$4,'[1]INTERNAL PARAMETERS-1'!$B$5:$J$44,7,FALSE)*ABSYLD2!$F218 + ABSYLD1!Y218*(1-VLOOKUP(ABSYLD2!Y$4,'[1]INTERNAL PARAMETERS-1'!$B$5:$J$44,5,FALSE))*VLOOKUP(ABSYLD2!Y$4,'[1]INTERNAL PARAMETERS-1'!$B$5:$J$44,9,FALSE)*ABSYLD2!$F218</f>
        <v>0</v>
      </c>
      <c r="Z218" s="47">
        <f>ABSYLD1!Z218*VLOOKUP(ABSYLD2!Z$4,'[1]INTERNAL PARAMETERS-1'!$B$5:$J$44,5,FALSE)*VLOOKUP(ABSYLD2!Z$4,'[1]INTERNAL PARAMETERS-1'!$B$5:$J$44,7,FALSE)*ABSYLD2!$F218 + ABSYLD1!Z218*(1-VLOOKUP(ABSYLD2!Z$4,'[1]INTERNAL PARAMETERS-1'!$B$5:$J$44,5,FALSE))*VLOOKUP(ABSYLD2!Z$4,'[1]INTERNAL PARAMETERS-1'!$B$5:$J$44,9,FALSE)*ABSYLD2!$F218</f>
        <v>0</v>
      </c>
      <c r="AA218" s="47">
        <f>ABSYLD1!AA218*VLOOKUP(ABSYLD2!AA$4,'[1]INTERNAL PARAMETERS-1'!$B$5:$J$44,5,FALSE)*VLOOKUP(ABSYLD2!AA$4,'[1]INTERNAL PARAMETERS-1'!$B$5:$J$44,7,FALSE)*ABSYLD2!$F218 + ABSYLD1!AA218*(1-VLOOKUP(ABSYLD2!AA$4,'[1]INTERNAL PARAMETERS-1'!$B$5:$J$44,5,FALSE))*VLOOKUP(ABSYLD2!AA$4,'[1]INTERNAL PARAMETERS-1'!$B$5:$J$44,9,FALSE)*ABSYLD2!$F218</f>
        <v>0</v>
      </c>
      <c r="AB218" s="47">
        <f>ABSYLD1!AB218*VLOOKUP(ABSYLD2!AB$4,'[1]INTERNAL PARAMETERS-1'!$B$5:$J$44,5,FALSE)*VLOOKUP(ABSYLD2!AB$4,'[1]INTERNAL PARAMETERS-1'!$B$5:$J$44,7,FALSE)*ABSYLD2!$F218 + ABSYLD1!AB218*(1-VLOOKUP(ABSYLD2!AB$4,'[1]INTERNAL PARAMETERS-1'!$B$5:$J$44,5,FALSE))*VLOOKUP(ABSYLD2!AB$4,'[1]INTERNAL PARAMETERS-1'!$B$5:$J$44,9,FALSE)*ABSYLD2!$F218</f>
        <v>0</v>
      </c>
      <c r="AC218" s="47">
        <f>ABSYLD1!AC218*VLOOKUP(ABSYLD2!AC$4,'[1]INTERNAL PARAMETERS-1'!$B$5:$J$44,5,FALSE)*VLOOKUP(ABSYLD2!AC$4,'[1]INTERNAL PARAMETERS-1'!$B$5:$J$44,7,FALSE)*ABSYLD2!$F218 + ABSYLD1!AC218*(1-VLOOKUP(ABSYLD2!AC$4,'[1]INTERNAL PARAMETERS-1'!$B$5:$J$44,5,FALSE))*VLOOKUP(ABSYLD2!AC$4,'[1]INTERNAL PARAMETERS-1'!$B$5:$J$44,9,FALSE)*ABSYLD2!$F218</f>
        <v>0</v>
      </c>
      <c r="AD218" s="47">
        <f>ABSYLD1!AD218*VLOOKUP(ABSYLD2!AD$4,'[1]INTERNAL PARAMETERS-1'!$B$5:$J$44,5,FALSE)*VLOOKUP(ABSYLD2!AD$4,'[1]INTERNAL PARAMETERS-1'!$B$5:$J$44,7,FALSE)*ABSYLD2!$F218 + ABSYLD1!AD218*(1-VLOOKUP(ABSYLD2!AD$4,'[1]INTERNAL PARAMETERS-1'!$B$5:$J$44,5,FALSE))*VLOOKUP(ABSYLD2!AD$4,'[1]INTERNAL PARAMETERS-1'!$B$5:$J$44,9,FALSE)*ABSYLD2!$F218</f>
        <v>0</v>
      </c>
      <c r="AE218" s="47">
        <f>ABSYLD1!AE218*VLOOKUP(ABSYLD2!AE$4,'[1]INTERNAL PARAMETERS-1'!$B$5:$J$44,5,FALSE)*VLOOKUP(ABSYLD2!AE$4,'[1]INTERNAL PARAMETERS-1'!$B$5:$J$44,7,FALSE)*ABSYLD2!$F218 + ABSYLD1!AE218*(1-VLOOKUP(ABSYLD2!AE$4,'[1]INTERNAL PARAMETERS-1'!$B$5:$J$44,5,FALSE))*VLOOKUP(ABSYLD2!AE$4,'[1]INTERNAL PARAMETERS-1'!$B$5:$J$44,9,FALSE)*ABSYLD2!$F218</f>
        <v>0</v>
      </c>
      <c r="AF218" s="47">
        <f>ABSYLD1!AF218*VLOOKUP(ABSYLD2!AF$4,'[1]INTERNAL PARAMETERS-1'!$B$5:$J$44,5,FALSE)*VLOOKUP(ABSYLD2!AF$4,'[1]INTERNAL PARAMETERS-1'!$B$5:$J$44,7,FALSE)*ABSYLD2!$F218 + ABSYLD1!AF218*(1-VLOOKUP(ABSYLD2!AF$4,'[1]INTERNAL PARAMETERS-1'!$B$5:$J$44,5,FALSE))*VLOOKUP(ABSYLD2!AF$4,'[1]INTERNAL PARAMETERS-1'!$B$5:$J$44,9,FALSE)*ABSYLD2!$F218</f>
        <v>0</v>
      </c>
      <c r="AG218" s="47">
        <f>ABSYLD1!AG218*VLOOKUP(ABSYLD2!AG$4,'[1]INTERNAL PARAMETERS-1'!$B$5:$J$44,5,FALSE)*VLOOKUP(ABSYLD2!AG$4,'[1]INTERNAL PARAMETERS-1'!$B$5:$J$44,7,FALSE)*ABSYLD2!$F218 + ABSYLD1!AG218*(1-VLOOKUP(ABSYLD2!AG$4,'[1]INTERNAL PARAMETERS-1'!$B$5:$J$44,5,FALSE))*VLOOKUP(ABSYLD2!AG$4,'[1]INTERNAL PARAMETERS-1'!$B$5:$J$44,9,FALSE)*ABSYLD2!$F218</f>
        <v>0</v>
      </c>
      <c r="AH218" s="47">
        <f>ABSYLD1!AH218*VLOOKUP(ABSYLD2!AH$4,'[1]INTERNAL PARAMETERS-1'!$B$5:$J$44,5,FALSE)*VLOOKUP(ABSYLD2!AH$4,'[1]INTERNAL PARAMETERS-1'!$B$5:$J$44,7,FALSE)*ABSYLD2!$F218 + ABSYLD1!AH218*(1-VLOOKUP(ABSYLD2!AH$4,'[1]INTERNAL PARAMETERS-1'!$B$5:$J$44,5,FALSE))*VLOOKUP(ABSYLD2!AH$4,'[1]INTERNAL PARAMETERS-1'!$B$5:$J$44,9,FALSE)*ABSYLD2!$F218</f>
        <v>0</v>
      </c>
      <c r="AI218" s="47">
        <f>ABSYLD1!AI218*VLOOKUP(ABSYLD2!AI$4,'[1]INTERNAL PARAMETERS-1'!$B$5:$J$44,5,FALSE)*VLOOKUP(ABSYLD2!AI$4,'[1]INTERNAL PARAMETERS-1'!$B$5:$J$44,7,FALSE)*ABSYLD2!$F218 + ABSYLD1!AI218*(1-VLOOKUP(ABSYLD2!AI$4,'[1]INTERNAL PARAMETERS-1'!$B$5:$J$44,5,FALSE))*VLOOKUP(ABSYLD2!AI$4,'[1]INTERNAL PARAMETERS-1'!$B$5:$J$44,9,FALSE)*ABSYLD2!$F218</f>
        <v>0</v>
      </c>
      <c r="AJ218" s="47">
        <f>ABSYLD1!AJ218*VLOOKUP(ABSYLD2!AJ$4,'[1]INTERNAL PARAMETERS-1'!$B$5:$J$44,5,FALSE)*VLOOKUP(ABSYLD2!AJ$4,'[1]INTERNAL PARAMETERS-1'!$B$5:$J$44,7,FALSE)*ABSYLD2!$F218 + ABSYLD1!AJ218*(1-VLOOKUP(ABSYLD2!AJ$4,'[1]INTERNAL PARAMETERS-1'!$B$5:$J$44,5,FALSE))*VLOOKUP(ABSYLD2!AJ$4,'[1]INTERNAL PARAMETERS-1'!$B$5:$J$44,9,FALSE)*ABSYLD2!$F218</f>
        <v>0</v>
      </c>
      <c r="AK218" s="47">
        <f>ABSYLD1!AK218*VLOOKUP(ABSYLD2!AK$4,'[1]INTERNAL PARAMETERS-1'!$B$5:$J$44,5,FALSE)*VLOOKUP(ABSYLD2!AK$4,'[1]INTERNAL PARAMETERS-1'!$B$5:$J$44,7,FALSE)*ABSYLD2!$F218 + ABSYLD1!AK218*(1-VLOOKUP(ABSYLD2!AK$4,'[1]INTERNAL PARAMETERS-1'!$B$5:$J$44,5,FALSE))*VLOOKUP(ABSYLD2!AK$4,'[1]INTERNAL PARAMETERS-1'!$B$5:$J$44,9,FALSE)*ABSYLD2!$F218</f>
        <v>0</v>
      </c>
      <c r="AL218" s="47">
        <f>ABSYLD1!AL218*VLOOKUP(ABSYLD2!AL$4,'[1]INTERNAL PARAMETERS-1'!$B$5:$J$44,5,FALSE)*VLOOKUP(ABSYLD2!AL$4,'[1]INTERNAL PARAMETERS-1'!$B$5:$J$44,7,FALSE)*ABSYLD2!$F218 + ABSYLD1!AL218*(1-VLOOKUP(ABSYLD2!AL$4,'[1]INTERNAL PARAMETERS-1'!$B$5:$J$44,5,FALSE))*VLOOKUP(ABSYLD2!AL$4,'[1]INTERNAL PARAMETERS-1'!$B$5:$J$44,9,FALSE)*ABSYLD2!$F218</f>
        <v>0</v>
      </c>
      <c r="AM218" s="47">
        <f>ABSYLD1!AM218*VLOOKUP(ABSYLD2!AM$4,'[1]INTERNAL PARAMETERS-1'!$B$5:$J$44,5,FALSE)*VLOOKUP(ABSYLD2!AM$4,'[1]INTERNAL PARAMETERS-1'!$B$5:$J$44,7,FALSE)*ABSYLD2!$F218 + ABSYLD1!AM218*(1-VLOOKUP(ABSYLD2!AM$4,'[1]INTERNAL PARAMETERS-1'!$B$5:$J$44,5,FALSE))*VLOOKUP(ABSYLD2!AM$4,'[1]INTERNAL PARAMETERS-1'!$B$5:$J$44,9,FALSE)*ABSYLD2!$F218</f>
        <v>0</v>
      </c>
      <c r="AN218" s="47">
        <f>ABSYLD1!AN218*VLOOKUP(ABSYLD2!AN$4,'[1]INTERNAL PARAMETERS-1'!$B$5:$J$44,5,FALSE)*VLOOKUP(ABSYLD2!AN$4,'[1]INTERNAL PARAMETERS-1'!$B$5:$J$44,7,FALSE)*ABSYLD2!$F218 + ABSYLD1!AN218*(1-VLOOKUP(ABSYLD2!AN$4,'[1]INTERNAL PARAMETERS-1'!$B$5:$J$44,5,FALSE))*VLOOKUP(ABSYLD2!AN$4,'[1]INTERNAL PARAMETERS-1'!$B$5:$J$44,9,FALSE)*ABSYLD2!$F218</f>
        <v>0</v>
      </c>
      <c r="AO218" s="47">
        <f>ABSYLD1!AO218*VLOOKUP(ABSYLD2!AO$4,'[1]INTERNAL PARAMETERS-1'!$B$5:$J$44,5,FALSE)*VLOOKUP(ABSYLD2!AO$4,'[1]INTERNAL PARAMETERS-1'!$B$5:$J$44,7,FALSE)*ABSYLD2!$F218 + ABSYLD1!AO218*(1-VLOOKUP(ABSYLD2!AO$4,'[1]INTERNAL PARAMETERS-1'!$B$5:$J$44,5,FALSE))*VLOOKUP(ABSYLD2!AO$4,'[1]INTERNAL PARAMETERS-1'!$B$5:$J$44,9,FALSE)*ABSYLD2!$F218</f>
        <v>0</v>
      </c>
      <c r="AP218" s="47">
        <f>ABSYLD1!AP218*VLOOKUP(ABSYLD2!AP$4,'[1]INTERNAL PARAMETERS-1'!$B$5:$J$44,5,FALSE)*VLOOKUP(ABSYLD2!AP$4,'[1]INTERNAL PARAMETERS-1'!$B$5:$J$44,7,FALSE)*ABSYLD2!$F218 + ABSYLD1!AP218*(1-VLOOKUP(ABSYLD2!AP$4,'[1]INTERNAL PARAMETERS-1'!$B$5:$J$44,5,FALSE))*VLOOKUP(ABSYLD2!AP$4,'[1]INTERNAL PARAMETERS-1'!$B$5:$J$44,9,FALSE)*ABSYLD2!$F218</f>
        <v>0</v>
      </c>
      <c r="AQ218" s="47">
        <f>ABSYLD1!AQ218*VLOOKUP(ABSYLD2!AQ$4,'[1]INTERNAL PARAMETERS-1'!$B$5:$J$44,5,FALSE)*VLOOKUP(ABSYLD2!AQ$4,'[1]INTERNAL PARAMETERS-1'!$B$5:$J$44,7,FALSE)*ABSYLD2!$F218 + ABSYLD1!AQ218*(1-VLOOKUP(ABSYLD2!AQ$4,'[1]INTERNAL PARAMETERS-1'!$B$5:$J$44,5,FALSE))*VLOOKUP(ABSYLD2!AQ$4,'[1]INTERNAL PARAMETERS-1'!$B$5:$J$44,9,FALSE)*ABSYLD2!$F218</f>
        <v>0</v>
      </c>
      <c r="AR218" s="47">
        <f>ABSYLD1!AR218*VLOOKUP(ABSYLD2!AR$4,'[1]INTERNAL PARAMETERS-1'!$B$5:$J$44,5,FALSE)*VLOOKUP(ABSYLD2!AR$4,'[1]INTERNAL PARAMETERS-1'!$B$5:$J$44,7,FALSE)*ABSYLD2!$F218 + ABSYLD1!AR218*(1-VLOOKUP(ABSYLD2!AR$4,'[1]INTERNAL PARAMETERS-1'!$B$5:$J$44,5,FALSE))*VLOOKUP(ABSYLD2!AR$4,'[1]INTERNAL PARAMETERS-1'!$B$5:$J$44,9,FALSE)*ABSYLD2!$F218</f>
        <v>0</v>
      </c>
      <c r="AS218" s="47">
        <f>ABSYLD1!AS218*VLOOKUP(ABSYLD2!AS$4,'[1]INTERNAL PARAMETERS-1'!$B$5:$J$44,5,FALSE)*VLOOKUP(ABSYLD2!AS$4,'[1]INTERNAL PARAMETERS-1'!$B$5:$J$44,7,FALSE)*ABSYLD2!$F218 + ABSYLD1!AS218*(1-VLOOKUP(ABSYLD2!AS$4,'[1]INTERNAL PARAMETERS-1'!$B$5:$J$44,5,FALSE))*VLOOKUP(ABSYLD2!AS$4,'[1]INTERNAL PARAMETERS-1'!$B$5:$J$44,9,FALSE)*ABSYLD2!$F218</f>
        <v>0</v>
      </c>
      <c r="AT218" s="46">
        <f>ABSYLD1!AT218*VLOOKUP(ABSYLD2!AT$4,'[1]INTERNAL PARAMETERS-1'!$B$5:$J$44,5,FALSE)*VLOOKUP(ABSYLD2!AT$4,'[1]INTERNAL PARAMETERS-1'!$B$5:$J$44,7,FALSE)*ABSYLD2!$F218 + ABSYLD1!AT218*(1-VLOOKUP(ABSYLD2!AT$4,'[1]INTERNAL PARAMETERS-1'!$B$5:$J$44,5,FALSE))*VLOOKUP(ABSYLD2!AT$4,'[1]INTERNAL PARAMETERS-1'!$B$5:$J$44,9,FALSE)*ABSYLD2!$F218</f>
        <v>0</v>
      </c>
      <c r="AU218" s="48">
        <f>ABSYLD1!AU218*VLOOKUP(ABSYLD2!AU$4,'[1]INTERNAL PARAMETERS-1'!$B$5:$J$44,5,FALSE)*VLOOKUP(ABSYLD2!AU$4,'[1]INTERNAL PARAMETERS-1'!$B$5:$J$44,6,FALSE)*VLOOKUP(ABSYLD2!AU$4,'[1]INTERNAL PARAMETERS-1'!$B$5:$J$44,3,FALSE) + ABSYLD1!AU218*(1-VLOOKUP(ABSYLD2!AU$4,'[1]INTERNAL PARAMETERS-1'!$B$5:$J$44,5,FALSE))*VLOOKUP(ABSYLD2!AU$4,'[1]INTERNAL PARAMETERS-1'!$B$5:$J$44,8,FALSE)*VLOOKUP(ABSYLD2!AU$4,'[1]INTERNAL PARAMETERS-1'!$B$5:$J$44,3,FALSE)</f>
        <v>0</v>
      </c>
      <c r="AV218" s="47">
        <f>ABSYLD1!AV218*VLOOKUP(ABSYLD2!AV$4,'[1]INTERNAL PARAMETERS-1'!$B$5:$J$44,5,FALSE)*VLOOKUP(ABSYLD2!AV$4,'[1]INTERNAL PARAMETERS-1'!$B$5:$J$44,6,FALSE)*VLOOKUP(ABSYLD2!AV$4,'[1]INTERNAL PARAMETERS-1'!$B$5:$J$44,3,FALSE) + ABSYLD1!AV218*(1-VLOOKUP(ABSYLD2!AV$4,'[1]INTERNAL PARAMETERS-1'!$B$5:$J$44,5,FALSE))*VLOOKUP(ABSYLD2!AV$4,'[1]INTERNAL PARAMETERS-1'!$B$5:$J$44,8,FALSE)*VLOOKUP(ABSYLD2!AV$4,'[1]INTERNAL PARAMETERS-1'!$B$5:$J$44,3,FALSE)</f>
        <v>0</v>
      </c>
      <c r="AW218" s="47">
        <f>ABSYLD1!AW218*VLOOKUP(ABSYLD2!AW$4,'[1]INTERNAL PARAMETERS-1'!$B$5:$J$44,5,FALSE)*VLOOKUP(ABSYLD2!AW$4,'[1]INTERNAL PARAMETERS-1'!$B$5:$J$44,6,FALSE)*VLOOKUP(ABSYLD2!AW$4,'[1]INTERNAL PARAMETERS-1'!$B$5:$J$44,3,FALSE) + ABSYLD1!AW218*(1-VLOOKUP(ABSYLD2!AW$4,'[1]INTERNAL PARAMETERS-1'!$B$5:$J$44,5,FALSE))*VLOOKUP(ABSYLD2!AW$4,'[1]INTERNAL PARAMETERS-1'!$B$5:$J$44,8,FALSE)*VLOOKUP(ABSYLD2!AW$4,'[1]INTERNAL PARAMETERS-1'!$B$5:$J$44,3,FALSE)</f>
        <v>0</v>
      </c>
      <c r="AX218" s="47">
        <f>ABSYLD1!AX218*VLOOKUP(ABSYLD2!AX$4,'[1]INTERNAL PARAMETERS-1'!$B$5:$J$44,5,FALSE)*VLOOKUP(ABSYLD2!AX$4,'[1]INTERNAL PARAMETERS-1'!$B$5:$J$44,6,FALSE)*VLOOKUP(ABSYLD2!AX$4,'[1]INTERNAL PARAMETERS-1'!$B$5:$J$44,3,FALSE) + ABSYLD1!AX218*(1-VLOOKUP(ABSYLD2!AX$4,'[1]INTERNAL PARAMETERS-1'!$B$5:$J$44,5,FALSE))*VLOOKUP(ABSYLD2!AX$4,'[1]INTERNAL PARAMETERS-1'!$B$5:$J$44,8,FALSE)*VLOOKUP(ABSYLD2!AX$4,'[1]INTERNAL PARAMETERS-1'!$B$5:$J$44,3,FALSE)</f>
        <v>0</v>
      </c>
      <c r="AY218" s="47">
        <f>ABSYLD1!AY218*VLOOKUP(ABSYLD2!AY$4,'[1]INTERNAL PARAMETERS-1'!$B$5:$J$44,5,FALSE)*VLOOKUP(ABSYLD2!AY$4,'[1]INTERNAL PARAMETERS-1'!$B$5:$J$44,6,FALSE)*VLOOKUP(ABSYLD2!AY$4,'[1]INTERNAL PARAMETERS-1'!$B$5:$J$44,3,FALSE) + ABSYLD1!AY218*(1-VLOOKUP(ABSYLD2!AY$4,'[1]INTERNAL PARAMETERS-1'!$B$5:$J$44,5,FALSE))*VLOOKUP(ABSYLD2!AY$4,'[1]INTERNAL PARAMETERS-1'!$B$5:$J$44,8,FALSE)*VLOOKUP(ABSYLD2!AY$4,'[1]INTERNAL PARAMETERS-1'!$B$5:$J$44,3,FALSE)</f>
        <v>0</v>
      </c>
      <c r="AZ218" s="47">
        <f>ABSYLD1!AZ218*VLOOKUP(ABSYLD2!AZ$4,'[1]INTERNAL PARAMETERS-1'!$B$5:$J$44,5,FALSE)*VLOOKUP(ABSYLD2!AZ$4,'[1]INTERNAL PARAMETERS-1'!$B$5:$J$44,6,FALSE)*VLOOKUP(ABSYLD2!AZ$4,'[1]INTERNAL PARAMETERS-1'!$B$5:$J$44,3,FALSE) + ABSYLD1!AZ218*(1-VLOOKUP(ABSYLD2!AZ$4,'[1]INTERNAL PARAMETERS-1'!$B$5:$J$44,5,FALSE))*VLOOKUP(ABSYLD2!AZ$4,'[1]INTERNAL PARAMETERS-1'!$B$5:$J$44,8,FALSE)*VLOOKUP(ABSYLD2!AZ$4,'[1]INTERNAL PARAMETERS-1'!$B$5:$J$44,3,FALSE)</f>
        <v>0</v>
      </c>
      <c r="BA218" s="47">
        <f>ABSYLD1!BA218*VLOOKUP(ABSYLD2!BA$4,'[1]INTERNAL PARAMETERS-1'!$B$5:$J$44,5,FALSE)*VLOOKUP(ABSYLD2!BA$4,'[1]INTERNAL PARAMETERS-1'!$B$5:$J$44,6,FALSE)*VLOOKUP(ABSYLD2!BA$4,'[1]INTERNAL PARAMETERS-1'!$B$5:$J$44,3,FALSE) + ABSYLD1!BA218*(1-VLOOKUP(ABSYLD2!BA$4,'[1]INTERNAL PARAMETERS-1'!$B$5:$J$44,5,FALSE))*VLOOKUP(ABSYLD2!BA$4,'[1]INTERNAL PARAMETERS-1'!$B$5:$J$44,8,FALSE)*VLOOKUP(ABSYLD2!BA$4,'[1]INTERNAL PARAMETERS-1'!$B$5:$J$44,3,FALSE)</f>
        <v>0</v>
      </c>
      <c r="BB218" s="47">
        <f>ABSYLD1!BB218*VLOOKUP(ABSYLD2!BB$4,'[1]INTERNAL PARAMETERS-1'!$B$5:$J$44,5,FALSE)*VLOOKUP(ABSYLD2!BB$4,'[1]INTERNAL PARAMETERS-1'!$B$5:$J$44,6,FALSE)*VLOOKUP(ABSYLD2!BB$4,'[1]INTERNAL PARAMETERS-1'!$B$5:$J$44,3,FALSE) + ABSYLD1!BB218*(1-VLOOKUP(ABSYLD2!BB$4,'[1]INTERNAL PARAMETERS-1'!$B$5:$J$44,5,FALSE))*VLOOKUP(ABSYLD2!BB$4,'[1]INTERNAL PARAMETERS-1'!$B$5:$J$44,8,FALSE)*VLOOKUP(ABSYLD2!BB$4,'[1]INTERNAL PARAMETERS-1'!$B$5:$J$44,3,FALSE)</f>
        <v>0</v>
      </c>
      <c r="BC218" s="47">
        <f>ABSYLD1!BC218*VLOOKUP(ABSYLD2!BC$4,'[1]INTERNAL PARAMETERS-1'!$B$5:$J$44,5,FALSE)*VLOOKUP(ABSYLD2!BC$4,'[1]INTERNAL PARAMETERS-1'!$B$5:$J$44,6,FALSE)*VLOOKUP(ABSYLD2!BC$4,'[1]INTERNAL PARAMETERS-1'!$B$5:$J$44,3,FALSE) + ABSYLD1!BC218*(1-VLOOKUP(ABSYLD2!BC$4,'[1]INTERNAL PARAMETERS-1'!$B$5:$J$44,5,FALSE))*VLOOKUP(ABSYLD2!BC$4,'[1]INTERNAL PARAMETERS-1'!$B$5:$J$44,8,FALSE)*VLOOKUP(ABSYLD2!BC$4,'[1]INTERNAL PARAMETERS-1'!$B$5:$J$44,3,FALSE)</f>
        <v>0</v>
      </c>
      <c r="BD218" s="47">
        <f>ABSYLD1!BD218*VLOOKUP(ABSYLD2!BD$4,'[1]INTERNAL PARAMETERS-1'!$B$5:$J$44,5,FALSE)*VLOOKUP(ABSYLD2!BD$4,'[1]INTERNAL PARAMETERS-1'!$B$5:$J$44,6,FALSE)*VLOOKUP(ABSYLD2!BD$4,'[1]INTERNAL PARAMETERS-1'!$B$5:$J$44,3,FALSE) + ABSYLD1!BD218*(1-VLOOKUP(ABSYLD2!BD$4,'[1]INTERNAL PARAMETERS-1'!$B$5:$J$44,5,FALSE))*VLOOKUP(ABSYLD2!BD$4,'[1]INTERNAL PARAMETERS-1'!$B$5:$J$44,8,FALSE)*VLOOKUP(ABSYLD2!BD$4,'[1]INTERNAL PARAMETERS-1'!$B$5:$J$44,3,FALSE)</f>
        <v>0</v>
      </c>
      <c r="BE218" s="47">
        <f>ABSYLD1!BE218*VLOOKUP(ABSYLD2!BE$4,'[1]INTERNAL PARAMETERS-1'!$B$5:$J$44,5,FALSE)*VLOOKUP(ABSYLD2!BE$4,'[1]INTERNAL PARAMETERS-1'!$B$5:$J$44,6,FALSE)*VLOOKUP(ABSYLD2!BE$4,'[1]INTERNAL PARAMETERS-1'!$B$5:$J$44,3,FALSE) + ABSYLD1!BE218*(1-VLOOKUP(ABSYLD2!BE$4,'[1]INTERNAL PARAMETERS-1'!$B$5:$J$44,5,FALSE))*VLOOKUP(ABSYLD2!BE$4,'[1]INTERNAL PARAMETERS-1'!$B$5:$J$44,8,FALSE)*VLOOKUP(ABSYLD2!BE$4,'[1]INTERNAL PARAMETERS-1'!$B$5:$J$44,3,FALSE)</f>
        <v>0</v>
      </c>
      <c r="BF218" s="47">
        <f>ABSYLD1!BF218*VLOOKUP(ABSYLD2!BF$4,'[1]INTERNAL PARAMETERS-1'!$B$5:$J$44,5,FALSE)*VLOOKUP(ABSYLD2!BF$4,'[1]INTERNAL PARAMETERS-1'!$B$5:$J$44,6,FALSE)*VLOOKUP(ABSYLD2!BF$4,'[1]INTERNAL PARAMETERS-1'!$B$5:$J$44,3,FALSE) + ABSYLD1!BF218*(1-VLOOKUP(ABSYLD2!BF$4,'[1]INTERNAL PARAMETERS-1'!$B$5:$J$44,5,FALSE))*VLOOKUP(ABSYLD2!BF$4,'[1]INTERNAL PARAMETERS-1'!$B$5:$J$44,8,FALSE)*VLOOKUP(ABSYLD2!BF$4,'[1]INTERNAL PARAMETERS-1'!$B$5:$J$44,3,FALSE)</f>
        <v>0</v>
      </c>
      <c r="BG218" s="47">
        <f>ABSYLD1!BG218*VLOOKUP(ABSYLD2!BG$4,'[1]INTERNAL PARAMETERS-1'!$B$5:$J$44,5,FALSE)*VLOOKUP(ABSYLD2!BG$4,'[1]INTERNAL PARAMETERS-1'!$B$5:$J$44,6,FALSE)*VLOOKUP(ABSYLD2!BG$4,'[1]INTERNAL PARAMETERS-1'!$B$5:$J$44,3,FALSE) + ABSYLD1!BG218*(1-VLOOKUP(ABSYLD2!BG$4,'[1]INTERNAL PARAMETERS-1'!$B$5:$J$44,5,FALSE))*VLOOKUP(ABSYLD2!BG$4,'[1]INTERNAL PARAMETERS-1'!$B$5:$J$44,8,FALSE)*VLOOKUP(ABSYLD2!BG$4,'[1]INTERNAL PARAMETERS-1'!$B$5:$J$44,3,FALSE)</f>
        <v>0</v>
      </c>
      <c r="BH218" s="47">
        <f>ABSYLD1!BH218*VLOOKUP(ABSYLD2!BH$4,'[1]INTERNAL PARAMETERS-1'!$B$5:$J$44,5,FALSE)*VLOOKUP(ABSYLD2!BH$4,'[1]INTERNAL PARAMETERS-1'!$B$5:$J$44,6,FALSE)*VLOOKUP(ABSYLD2!BH$4,'[1]INTERNAL PARAMETERS-1'!$B$5:$J$44,3,FALSE) + ABSYLD1!BH218*(1-VLOOKUP(ABSYLD2!BH$4,'[1]INTERNAL PARAMETERS-1'!$B$5:$J$44,5,FALSE))*VLOOKUP(ABSYLD2!BH$4,'[1]INTERNAL PARAMETERS-1'!$B$5:$J$44,8,FALSE)*VLOOKUP(ABSYLD2!BH$4,'[1]INTERNAL PARAMETERS-1'!$B$5:$J$44,3,FALSE)</f>
        <v>0</v>
      </c>
      <c r="BI218" s="47">
        <f>ABSYLD1!BI218*VLOOKUP(ABSYLD2!BI$4,'[1]INTERNAL PARAMETERS-1'!$B$5:$J$44,5,FALSE)*VLOOKUP(ABSYLD2!BI$4,'[1]INTERNAL PARAMETERS-1'!$B$5:$J$44,6,FALSE)*VLOOKUP(ABSYLD2!BI$4,'[1]INTERNAL PARAMETERS-1'!$B$5:$J$44,3,FALSE) + ABSYLD1!BI218*(1-VLOOKUP(ABSYLD2!BI$4,'[1]INTERNAL PARAMETERS-1'!$B$5:$J$44,5,FALSE))*VLOOKUP(ABSYLD2!BI$4,'[1]INTERNAL PARAMETERS-1'!$B$5:$J$44,8,FALSE)*VLOOKUP(ABSYLD2!BI$4,'[1]INTERNAL PARAMETERS-1'!$B$5:$J$44,3,FALSE)</f>
        <v>0</v>
      </c>
      <c r="BJ218" s="47">
        <f>ABSYLD1!BJ218*VLOOKUP(ABSYLD2!BJ$4,'[1]INTERNAL PARAMETERS-1'!$B$5:$J$44,5,FALSE)*VLOOKUP(ABSYLD2!BJ$4,'[1]INTERNAL PARAMETERS-1'!$B$5:$J$44,6,FALSE)*VLOOKUP(ABSYLD2!BJ$4,'[1]INTERNAL PARAMETERS-1'!$B$5:$J$44,3,FALSE) + ABSYLD1!BJ218*(1-VLOOKUP(ABSYLD2!BJ$4,'[1]INTERNAL PARAMETERS-1'!$B$5:$J$44,5,FALSE))*VLOOKUP(ABSYLD2!BJ$4,'[1]INTERNAL PARAMETERS-1'!$B$5:$J$44,8,FALSE)*VLOOKUP(ABSYLD2!BJ$4,'[1]INTERNAL PARAMETERS-1'!$B$5:$J$44,3,FALSE)</f>
        <v>0</v>
      </c>
      <c r="BK218" s="47">
        <f>ABSYLD1!BK218*VLOOKUP(ABSYLD2!BK$4,'[1]INTERNAL PARAMETERS-1'!$B$5:$J$44,5,FALSE)*VLOOKUP(ABSYLD2!BK$4,'[1]INTERNAL PARAMETERS-1'!$B$5:$J$44,6,FALSE)*VLOOKUP(ABSYLD2!BK$4,'[1]INTERNAL PARAMETERS-1'!$B$5:$J$44,3,FALSE) + ABSYLD1!BK218*(1-VLOOKUP(ABSYLD2!BK$4,'[1]INTERNAL PARAMETERS-1'!$B$5:$J$44,5,FALSE))*VLOOKUP(ABSYLD2!BK$4,'[1]INTERNAL PARAMETERS-1'!$B$5:$J$44,8,FALSE)*VLOOKUP(ABSYLD2!BK$4,'[1]INTERNAL PARAMETERS-1'!$B$5:$J$44,3,FALSE)</f>
        <v>0</v>
      </c>
      <c r="BL218" s="47">
        <f>ABSYLD1!BL218*VLOOKUP(ABSYLD2!BL$4,'[1]INTERNAL PARAMETERS-1'!$B$5:$J$44,5,FALSE)*VLOOKUP(ABSYLD2!BL$4,'[1]INTERNAL PARAMETERS-1'!$B$5:$J$44,6,FALSE)*VLOOKUP(ABSYLD2!BL$4,'[1]INTERNAL PARAMETERS-1'!$B$5:$J$44,3,FALSE) + ABSYLD1!BL218*(1-VLOOKUP(ABSYLD2!BL$4,'[1]INTERNAL PARAMETERS-1'!$B$5:$J$44,5,FALSE))*VLOOKUP(ABSYLD2!BL$4,'[1]INTERNAL PARAMETERS-1'!$B$5:$J$44,8,FALSE)*VLOOKUP(ABSYLD2!BL$4,'[1]INTERNAL PARAMETERS-1'!$B$5:$J$44,3,FALSE)</f>
        <v>0</v>
      </c>
      <c r="BM218" s="47">
        <f>ABSYLD1!BM218*VLOOKUP(ABSYLD2!BM$4,'[1]INTERNAL PARAMETERS-1'!$B$5:$J$44,5,FALSE)*VLOOKUP(ABSYLD2!BM$4,'[1]INTERNAL PARAMETERS-1'!$B$5:$J$44,6,FALSE)*VLOOKUP(ABSYLD2!BM$4,'[1]INTERNAL PARAMETERS-1'!$B$5:$J$44,3,FALSE) + ABSYLD1!BM218*(1-VLOOKUP(ABSYLD2!BM$4,'[1]INTERNAL PARAMETERS-1'!$B$5:$J$44,5,FALSE))*VLOOKUP(ABSYLD2!BM$4,'[1]INTERNAL PARAMETERS-1'!$B$5:$J$44,8,FALSE)*VLOOKUP(ABSYLD2!BM$4,'[1]INTERNAL PARAMETERS-1'!$B$5:$J$44,3,FALSE)</f>
        <v>0</v>
      </c>
      <c r="BN218" s="47">
        <f>ABSYLD1!BN218*VLOOKUP(ABSYLD2!BN$4,'[1]INTERNAL PARAMETERS-1'!$B$5:$J$44,5,FALSE)*VLOOKUP(ABSYLD2!BN$4,'[1]INTERNAL PARAMETERS-1'!$B$5:$J$44,6,FALSE)*VLOOKUP(ABSYLD2!BN$4,'[1]INTERNAL PARAMETERS-1'!$B$5:$J$44,3,FALSE) + ABSYLD1!BN218*(1-VLOOKUP(ABSYLD2!BN$4,'[1]INTERNAL PARAMETERS-1'!$B$5:$J$44,5,FALSE))*VLOOKUP(ABSYLD2!BN$4,'[1]INTERNAL PARAMETERS-1'!$B$5:$J$44,8,FALSE)*VLOOKUP(ABSYLD2!BN$4,'[1]INTERNAL PARAMETERS-1'!$B$5:$J$44,3,FALSE)</f>
        <v>0</v>
      </c>
      <c r="BO218" s="47">
        <f>ABSYLD1!BO218*VLOOKUP(ABSYLD2!BO$4,'[1]INTERNAL PARAMETERS-1'!$B$5:$J$44,5,FALSE)*VLOOKUP(ABSYLD2!BO$4,'[1]INTERNAL PARAMETERS-1'!$B$5:$J$44,6,FALSE)*VLOOKUP(ABSYLD2!BO$4,'[1]INTERNAL PARAMETERS-1'!$B$5:$J$44,3,FALSE) + ABSYLD1!BO218*(1-VLOOKUP(ABSYLD2!BO$4,'[1]INTERNAL PARAMETERS-1'!$B$5:$J$44,5,FALSE))*VLOOKUP(ABSYLD2!BO$4,'[1]INTERNAL PARAMETERS-1'!$B$5:$J$44,8,FALSE)*VLOOKUP(ABSYLD2!BO$4,'[1]INTERNAL PARAMETERS-1'!$B$5:$J$44,3,FALSE)</f>
        <v>0</v>
      </c>
      <c r="BP218" s="47">
        <f>ABSYLD1!BP218*VLOOKUP(ABSYLD2!BP$4,'[1]INTERNAL PARAMETERS-1'!$B$5:$J$44,5,FALSE)*VLOOKUP(ABSYLD2!BP$4,'[1]INTERNAL PARAMETERS-1'!$B$5:$J$44,6,FALSE)*VLOOKUP(ABSYLD2!BP$4,'[1]INTERNAL PARAMETERS-1'!$B$5:$J$44,3,FALSE) + ABSYLD1!BP218*(1-VLOOKUP(ABSYLD2!BP$4,'[1]INTERNAL PARAMETERS-1'!$B$5:$J$44,5,FALSE))*VLOOKUP(ABSYLD2!BP$4,'[1]INTERNAL PARAMETERS-1'!$B$5:$J$44,8,FALSE)*VLOOKUP(ABSYLD2!BP$4,'[1]INTERNAL PARAMETERS-1'!$B$5:$J$44,3,FALSE)</f>
        <v>0</v>
      </c>
      <c r="BQ218" s="47">
        <f>ABSYLD1!BQ218*VLOOKUP(ABSYLD2!BQ$4,'[1]INTERNAL PARAMETERS-1'!$B$5:$J$44,5,FALSE)*VLOOKUP(ABSYLD2!BQ$4,'[1]INTERNAL PARAMETERS-1'!$B$5:$J$44,6,FALSE)*VLOOKUP(ABSYLD2!BQ$4,'[1]INTERNAL PARAMETERS-1'!$B$5:$J$44,3,FALSE) + ABSYLD1!BQ218*(1-VLOOKUP(ABSYLD2!BQ$4,'[1]INTERNAL PARAMETERS-1'!$B$5:$J$44,5,FALSE))*VLOOKUP(ABSYLD2!BQ$4,'[1]INTERNAL PARAMETERS-1'!$B$5:$J$44,8,FALSE)*VLOOKUP(ABSYLD2!BQ$4,'[1]INTERNAL PARAMETERS-1'!$B$5:$J$44,3,FALSE)</f>
        <v>0</v>
      </c>
      <c r="BR218" s="47">
        <f>ABSYLD1!BR218*VLOOKUP(ABSYLD2!BR$4,'[1]INTERNAL PARAMETERS-1'!$B$5:$J$44,5,FALSE)*VLOOKUP(ABSYLD2!BR$4,'[1]INTERNAL PARAMETERS-1'!$B$5:$J$44,6,FALSE)*VLOOKUP(ABSYLD2!BR$4,'[1]INTERNAL PARAMETERS-1'!$B$5:$J$44,3,FALSE) + ABSYLD1!BR218*(1-VLOOKUP(ABSYLD2!BR$4,'[1]INTERNAL PARAMETERS-1'!$B$5:$J$44,5,FALSE))*VLOOKUP(ABSYLD2!BR$4,'[1]INTERNAL PARAMETERS-1'!$B$5:$J$44,8,FALSE)*VLOOKUP(ABSYLD2!BR$4,'[1]INTERNAL PARAMETERS-1'!$B$5:$J$44,3,FALSE)</f>
        <v>0</v>
      </c>
      <c r="BS218" s="47">
        <f>ABSYLD1!BS218*VLOOKUP(ABSYLD2!BS$4,'[1]INTERNAL PARAMETERS-1'!$B$5:$J$44,5,FALSE)*VLOOKUP(ABSYLD2!BS$4,'[1]INTERNAL PARAMETERS-1'!$B$5:$J$44,6,FALSE)*VLOOKUP(ABSYLD2!BS$4,'[1]INTERNAL PARAMETERS-1'!$B$5:$J$44,3,FALSE) + ABSYLD1!BS218*(1-VLOOKUP(ABSYLD2!BS$4,'[1]INTERNAL PARAMETERS-1'!$B$5:$J$44,5,FALSE))*VLOOKUP(ABSYLD2!BS$4,'[1]INTERNAL PARAMETERS-1'!$B$5:$J$44,8,FALSE)*VLOOKUP(ABSYLD2!BS$4,'[1]INTERNAL PARAMETERS-1'!$B$5:$J$44,3,FALSE)</f>
        <v>0</v>
      </c>
      <c r="BT218" s="47">
        <f>ABSYLD1!BT218*VLOOKUP(ABSYLD2!BT$4,'[1]INTERNAL PARAMETERS-1'!$B$5:$J$44,5,FALSE)*VLOOKUP(ABSYLD2!BT$4,'[1]INTERNAL PARAMETERS-1'!$B$5:$J$44,6,FALSE)*VLOOKUP(ABSYLD2!BT$4,'[1]INTERNAL PARAMETERS-1'!$B$5:$J$44,3,FALSE) + ABSYLD1!BT218*(1-VLOOKUP(ABSYLD2!BT$4,'[1]INTERNAL PARAMETERS-1'!$B$5:$J$44,5,FALSE))*VLOOKUP(ABSYLD2!BT$4,'[1]INTERNAL PARAMETERS-1'!$B$5:$J$44,8,FALSE)*VLOOKUP(ABSYLD2!BT$4,'[1]INTERNAL PARAMETERS-1'!$B$5:$J$44,3,FALSE)</f>
        <v>0</v>
      </c>
      <c r="BU218" s="47">
        <f>ABSYLD1!BU218*VLOOKUP(ABSYLD2!BU$4,'[1]INTERNAL PARAMETERS-1'!$B$5:$J$44,5,FALSE)*VLOOKUP(ABSYLD2!BU$4,'[1]INTERNAL PARAMETERS-1'!$B$5:$J$44,6,FALSE)*VLOOKUP(ABSYLD2!BU$4,'[1]INTERNAL PARAMETERS-1'!$B$5:$J$44,3,FALSE) + ABSYLD1!BU218*(1-VLOOKUP(ABSYLD2!BU$4,'[1]INTERNAL PARAMETERS-1'!$B$5:$J$44,5,FALSE))*VLOOKUP(ABSYLD2!BU$4,'[1]INTERNAL PARAMETERS-1'!$B$5:$J$44,8,FALSE)*VLOOKUP(ABSYLD2!BU$4,'[1]INTERNAL PARAMETERS-1'!$B$5:$J$44,3,FALSE)</f>
        <v>0</v>
      </c>
      <c r="BV218" s="47">
        <f>ABSYLD1!BV218*VLOOKUP(ABSYLD2!BV$4,'[1]INTERNAL PARAMETERS-1'!$B$5:$J$44,5,FALSE)*VLOOKUP(ABSYLD2!BV$4,'[1]INTERNAL PARAMETERS-1'!$B$5:$J$44,6,FALSE)*VLOOKUP(ABSYLD2!BV$4,'[1]INTERNAL PARAMETERS-1'!$B$5:$J$44,3,FALSE) + ABSYLD1!BV218*(1-VLOOKUP(ABSYLD2!BV$4,'[1]INTERNAL PARAMETERS-1'!$B$5:$J$44,5,FALSE))*VLOOKUP(ABSYLD2!BV$4,'[1]INTERNAL PARAMETERS-1'!$B$5:$J$44,8,FALSE)*VLOOKUP(ABSYLD2!BV$4,'[1]INTERNAL PARAMETERS-1'!$B$5:$J$44,3,FALSE)</f>
        <v>0</v>
      </c>
      <c r="BW218" s="47">
        <f>ABSYLD1!BW218*VLOOKUP(ABSYLD2!BW$4,'[1]INTERNAL PARAMETERS-1'!$B$5:$J$44,5,FALSE)*VLOOKUP(ABSYLD2!BW$4,'[1]INTERNAL PARAMETERS-1'!$B$5:$J$44,6,FALSE)*VLOOKUP(ABSYLD2!BW$4,'[1]INTERNAL PARAMETERS-1'!$B$5:$J$44,3,FALSE) + ABSYLD1!BW218*(1-VLOOKUP(ABSYLD2!BW$4,'[1]INTERNAL PARAMETERS-1'!$B$5:$J$44,5,FALSE))*VLOOKUP(ABSYLD2!BW$4,'[1]INTERNAL PARAMETERS-1'!$B$5:$J$44,8,FALSE)*VLOOKUP(ABSYLD2!BW$4,'[1]INTERNAL PARAMETERS-1'!$B$5:$J$44,3,FALSE)</f>
        <v>0</v>
      </c>
      <c r="BX218" s="47">
        <f>ABSYLD1!BX218*VLOOKUP(ABSYLD2!BX$4,'[1]INTERNAL PARAMETERS-1'!$B$5:$J$44,5,FALSE)*VLOOKUP(ABSYLD2!BX$4,'[1]INTERNAL PARAMETERS-1'!$B$5:$J$44,6,FALSE)*VLOOKUP(ABSYLD2!BX$4,'[1]INTERNAL PARAMETERS-1'!$B$5:$J$44,3,FALSE) + ABSYLD1!BX218*(1-VLOOKUP(ABSYLD2!BX$4,'[1]INTERNAL PARAMETERS-1'!$B$5:$J$44,5,FALSE))*VLOOKUP(ABSYLD2!BX$4,'[1]INTERNAL PARAMETERS-1'!$B$5:$J$44,8,FALSE)*VLOOKUP(ABSYLD2!BX$4,'[1]INTERNAL PARAMETERS-1'!$B$5:$J$44,3,FALSE)</f>
        <v>0</v>
      </c>
      <c r="BY218" s="47">
        <f>ABSYLD1!BY218*VLOOKUP(ABSYLD2!BY$4,'[1]INTERNAL PARAMETERS-1'!$B$5:$J$44,5,FALSE)*VLOOKUP(ABSYLD2!BY$4,'[1]INTERNAL PARAMETERS-1'!$B$5:$J$44,6,FALSE)*VLOOKUP(ABSYLD2!BY$4,'[1]INTERNAL PARAMETERS-1'!$B$5:$J$44,3,FALSE) + ABSYLD1!BY218*(1-VLOOKUP(ABSYLD2!BY$4,'[1]INTERNAL PARAMETERS-1'!$B$5:$J$44,5,FALSE))*VLOOKUP(ABSYLD2!BY$4,'[1]INTERNAL PARAMETERS-1'!$B$5:$J$44,8,FALSE)*VLOOKUP(ABSYLD2!BY$4,'[1]INTERNAL PARAMETERS-1'!$B$5:$J$44,3,FALSE)</f>
        <v>0</v>
      </c>
      <c r="BZ218" s="47">
        <f>ABSYLD1!BZ218*VLOOKUP(ABSYLD2!BZ$4,'[1]INTERNAL PARAMETERS-1'!$B$5:$J$44,5,FALSE)*VLOOKUP(ABSYLD2!BZ$4,'[1]INTERNAL PARAMETERS-1'!$B$5:$J$44,6,FALSE)*VLOOKUP(ABSYLD2!BZ$4,'[1]INTERNAL PARAMETERS-1'!$B$5:$J$44,3,FALSE) + ABSYLD1!BZ218*(1-VLOOKUP(ABSYLD2!BZ$4,'[1]INTERNAL PARAMETERS-1'!$B$5:$J$44,5,FALSE))*VLOOKUP(ABSYLD2!BZ$4,'[1]INTERNAL PARAMETERS-1'!$B$5:$J$44,8,FALSE)*VLOOKUP(ABSYLD2!BZ$4,'[1]INTERNAL PARAMETERS-1'!$B$5:$J$44,3,FALSE)</f>
        <v>0</v>
      </c>
      <c r="CA218" s="47">
        <f>ABSYLD1!CA218*VLOOKUP(ABSYLD2!CA$4,'[1]INTERNAL PARAMETERS-1'!$B$5:$J$44,5,FALSE)*VLOOKUP(ABSYLD2!CA$4,'[1]INTERNAL PARAMETERS-1'!$B$5:$J$44,6,FALSE)*VLOOKUP(ABSYLD2!CA$4,'[1]INTERNAL PARAMETERS-1'!$B$5:$J$44,3,FALSE) + ABSYLD1!CA218*(1-VLOOKUP(ABSYLD2!CA$4,'[1]INTERNAL PARAMETERS-1'!$B$5:$J$44,5,FALSE))*VLOOKUP(ABSYLD2!CA$4,'[1]INTERNAL PARAMETERS-1'!$B$5:$J$44,8,FALSE)*VLOOKUP(ABSYLD2!CA$4,'[1]INTERNAL PARAMETERS-1'!$B$5:$J$44,3,FALSE)</f>
        <v>0</v>
      </c>
      <c r="CB218" s="47">
        <f>ABSYLD1!CB218*VLOOKUP(ABSYLD2!CB$4,'[1]INTERNAL PARAMETERS-1'!$B$5:$J$44,5,FALSE)*VLOOKUP(ABSYLD2!CB$4,'[1]INTERNAL PARAMETERS-1'!$B$5:$J$44,6,FALSE)*VLOOKUP(ABSYLD2!CB$4,'[1]INTERNAL PARAMETERS-1'!$B$5:$J$44,3,FALSE) + ABSYLD1!CB218*(1-VLOOKUP(ABSYLD2!CB$4,'[1]INTERNAL PARAMETERS-1'!$B$5:$J$44,5,FALSE))*VLOOKUP(ABSYLD2!CB$4,'[1]INTERNAL PARAMETERS-1'!$B$5:$J$44,8,FALSE)*VLOOKUP(ABSYLD2!CB$4,'[1]INTERNAL PARAMETERS-1'!$B$5:$J$44,3,FALSE)</f>
        <v>0</v>
      </c>
      <c r="CC218" s="47">
        <f>ABSYLD1!CC218*VLOOKUP(ABSYLD2!CC$4,'[1]INTERNAL PARAMETERS-1'!$B$5:$J$44,5,FALSE)*VLOOKUP(ABSYLD2!CC$4,'[1]INTERNAL PARAMETERS-1'!$B$5:$J$44,6,FALSE)*VLOOKUP(ABSYLD2!CC$4,'[1]INTERNAL PARAMETERS-1'!$B$5:$J$44,3,FALSE) + ABSYLD1!CC218*(1-VLOOKUP(ABSYLD2!CC$4,'[1]INTERNAL PARAMETERS-1'!$B$5:$J$44,5,FALSE))*VLOOKUP(ABSYLD2!CC$4,'[1]INTERNAL PARAMETERS-1'!$B$5:$J$44,8,FALSE)*VLOOKUP(ABSYLD2!CC$4,'[1]INTERNAL PARAMETERS-1'!$B$5:$J$44,3,FALSE)</f>
        <v>0</v>
      </c>
      <c r="CD218" s="47">
        <f>ABSYLD1!CD218*VLOOKUP(ABSYLD2!CD$4,'[1]INTERNAL PARAMETERS-1'!$B$5:$J$44,5,FALSE)*VLOOKUP(ABSYLD2!CD$4,'[1]INTERNAL PARAMETERS-1'!$B$5:$J$44,6,FALSE)*VLOOKUP(ABSYLD2!CD$4,'[1]INTERNAL PARAMETERS-1'!$B$5:$J$44,3,FALSE) + ABSYLD1!CD218*(1-VLOOKUP(ABSYLD2!CD$4,'[1]INTERNAL PARAMETERS-1'!$B$5:$J$44,5,FALSE))*VLOOKUP(ABSYLD2!CD$4,'[1]INTERNAL PARAMETERS-1'!$B$5:$J$44,8,FALSE)*VLOOKUP(ABSYLD2!CD$4,'[1]INTERNAL PARAMETERS-1'!$B$5:$J$44,3,FALSE)</f>
        <v>0</v>
      </c>
      <c r="CE218" s="47">
        <f>ABSYLD1!CE218*VLOOKUP(ABSYLD2!CE$4,'[1]INTERNAL PARAMETERS-1'!$B$5:$J$44,5,FALSE)*VLOOKUP(ABSYLD2!CE$4,'[1]INTERNAL PARAMETERS-1'!$B$5:$J$44,6,FALSE)*VLOOKUP(ABSYLD2!CE$4,'[1]INTERNAL PARAMETERS-1'!$B$5:$J$44,3,FALSE) + ABSYLD1!CE218*(1-VLOOKUP(ABSYLD2!CE$4,'[1]INTERNAL PARAMETERS-1'!$B$5:$J$44,5,FALSE))*VLOOKUP(ABSYLD2!CE$4,'[1]INTERNAL PARAMETERS-1'!$B$5:$J$44,8,FALSE)*VLOOKUP(ABSYLD2!CE$4,'[1]INTERNAL PARAMETERS-1'!$B$5:$J$44,3,FALSE)</f>
        <v>0</v>
      </c>
      <c r="CF218" s="47">
        <f>ABSYLD1!CF218*VLOOKUP(ABSYLD2!CF$4,'[1]INTERNAL PARAMETERS-1'!$B$5:$J$44,5,FALSE)*VLOOKUP(ABSYLD2!CF$4,'[1]INTERNAL PARAMETERS-1'!$B$5:$J$44,6,FALSE)*VLOOKUP(ABSYLD2!CF$4,'[1]INTERNAL PARAMETERS-1'!$B$5:$J$44,3,FALSE) + ABSYLD1!CF218*(1-VLOOKUP(ABSYLD2!CF$4,'[1]INTERNAL PARAMETERS-1'!$B$5:$J$44,5,FALSE))*VLOOKUP(ABSYLD2!CF$4,'[1]INTERNAL PARAMETERS-1'!$B$5:$J$44,8,FALSE)*VLOOKUP(ABSYLD2!CF$4,'[1]INTERNAL PARAMETERS-1'!$B$5:$J$44,3,FALSE)</f>
        <v>0</v>
      </c>
      <c r="CG218" s="47">
        <f>ABSYLD1!CG218*VLOOKUP(ABSYLD2!CG$4,'[1]INTERNAL PARAMETERS-1'!$B$5:$J$44,5,FALSE)*VLOOKUP(ABSYLD2!CG$4,'[1]INTERNAL PARAMETERS-1'!$B$5:$J$44,6,FALSE)*VLOOKUP(ABSYLD2!CG$4,'[1]INTERNAL PARAMETERS-1'!$B$5:$J$44,3,FALSE) + ABSYLD1!CG218*(1-VLOOKUP(ABSYLD2!CG$4,'[1]INTERNAL PARAMETERS-1'!$B$5:$J$44,5,FALSE))*VLOOKUP(ABSYLD2!CG$4,'[1]INTERNAL PARAMETERS-1'!$B$5:$J$44,8,FALSE)*VLOOKUP(ABSYLD2!CG$4,'[1]INTERNAL PARAMETERS-1'!$B$5:$J$44,3,FALSE)</f>
        <v>0</v>
      </c>
      <c r="CH218" s="46">
        <f>ABSYLD1!CH218*VLOOKUP(ABSYLD2!CH$4,'[1]INTERNAL PARAMETERS-1'!$B$5:$J$44,5,FALSE)*VLOOKUP(ABSYLD2!CH$4,'[1]INTERNAL PARAMETERS-1'!$B$5:$J$44,6,FALSE)*VLOOKUP(ABSYLD2!CH$4,'[1]INTERNAL PARAMETERS-1'!$B$5:$J$44,3,FALSE) + ABSYLD1!CH218*(1-VLOOKUP(ABSYLD2!CH$4,'[1]INTERNAL PARAMETERS-1'!$B$5:$J$44,5,FALSE))*VLOOKUP(ABSYLD2!CH$4,'[1]INTERNAL PARAMETERS-1'!$B$5:$J$44,8,FALSE)*VLOOKUP(ABSYLD2!CH$4,'[1]INTERNAL PARAMETERS-1'!$B$5:$J$44,3,FALSE)</f>
        <v>0</v>
      </c>
      <c r="CJ218" s="48">
        <f t="shared" si="6"/>
        <v>0</v>
      </c>
      <c r="CK218" s="46">
        <f t="shared" si="7"/>
        <v>0</v>
      </c>
    </row>
    <row r="219" spans="2:89">
      <c r="B219" s="61" t="s">
        <v>7</v>
      </c>
      <c r="C219" s="60" t="s">
        <v>71</v>
      </c>
      <c r="D219" s="60" t="s">
        <v>72</v>
      </c>
      <c r="E219" s="137">
        <f>ABS!AL219</f>
        <v>0</v>
      </c>
      <c r="F219" s="59">
        <f>'[1]INTERNAL PARAMETERS-1'!M21</f>
        <v>9.3150000000000013</v>
      </c>
      <c r="G219" s="48">
        <f>ABSYLD1!G219*VLOOKUP(ABSYLD2!G$4,'[1]INTERNAL PARAMETERS-1'!$B$5:$J$44,5,FALSE)*VLOOKUP(ABSYLD2!G$4,'[1]INTERNAL PARAMETERS-1'!$B$5:$J$44,7,FALSE)*ABSYLD2!$F219 + ABSYLD1!G219*(1-VLOOKUP(ABSYLD2!G$4,'[1]INTERNAL PARAMETERS-1'!$B$5:$J$44,5,FALSE))*VLOOKUP(ABSYLD2!G$4,'[1]INTERNAL PARAMETERS-1'!$B$5:$J$44,9,FALSE)*ABSYLD2!$F219</f>
        <v>0</v>
      </c>
      <c r="H219" s="47">
        <f>ABSYLD1!H219*VLOOKUP(ABSYLD2!H$4,'[1]INTERNAL PARAMETERS-1'!$B$5:$J$44,5,FALSE)*VLOOKUP(ABSYLD2!H$4,'[1]INTERNAL PARAMETERS-1'!$B$5:$J$44,7,FALSE)*ABSYLD2!$F219 + ABSYLD1!H219*(1-VLOOKUP(ABSYLD2!H$4,'[1]INTERNAL PARAMETERS-1'!$B$5:$J$44,5,FALSE))*VLOOKUP(ABSYLD2!H$4,'[1]INTERNAL PARAMETERS-1'!$B$5:$J$44,9,FALSE)*ABSYLD2!$F219</f>
        <v>0</v>
      </c>
      <c r="I219" s="47">
        <f>ABSYLD1!I219*VLOOKUP(ABSYLD2!I$4,'[1]INTERNAL PARAMETERS-1'!$B$5:$J$44,5,FALSE)*VLOOKUP(ABSYLD2!I$4,'[1]INTERNAL PARAMETERS-1'!$B$5:$J$44,7,FALSE)*ABSYLD2!$F219 + ABSYLD1!I219*(1-VLOOKUP(ABSYLD2!I$4,'[1]INTERNAL PARAMETERS-1'!$B$5:$J$44,5,FALSE))*VLOOKUP(ABSYLD2!I$4,'[1]INTERNAL PARAMETERS-1'!$B$5:$J$44,9,FALSE)*ABSYLD2!$F219</f>
        <v>0</v>
      </c>
      <c r="J219" s="47">
        <f>ABSYLD1!J219*VLOOKUP(ABSYLD2!J$4,'[1]INTERNAL PARAMETERS-1'!$B$5:$J$44,5,FALSE)*VLOOKUP(ABSYLD2!J$4,'[1]INTERNAL PARAMETERS-1'!$B$5:$J$44,7,FALSE)*ABSYLD2!$F219 + ABSYLD1!J219*(1-VLOOKUP(ABSYLD2!J$4,'[1]INTERNAL PARAMETERS-1'!$B$5:$J$44,5,FALSE))*VLOOKUP(ABSYLD2!J$4,'[1]INTERNAL PARAMETERS-1'!$B$5:$J$44,9,FALSE)*ABSYLD2!$F219</f>
        <v>0</v>
      </c>
      <c r="K219" s="47">
        <f>ABSYLD1!K219*VLOOKUP(ABSYLD2!K$4,'[1]INTERNAL PARAMETERS-1'!$B$5:$J$44,5,FALSE)*VLOOKUP(ABSYLD2!K$4,'[1]INTERNAL PARAMETERS-1'!$B$5:$J$44,7,FALSE)*ABSYLD2!$F219 + ABSYLD1!K219*(1-VLOOKUP(ABSYLD2!K$4,'[1]INTERNAL PARAMETERS-1'!$B$5:$J$44,5,FALSE))*VLOOKUP(ABSYLD2!K$4,'[1]INTERNAL PARAMETERS-1'!$B$5:$J$44,9,FALSE)*ABSYLD2!$F219</f>
        <v>0</v>
      </c>
      <c r="L219" s="47">
        <f>ABSYLD1!L219*VLOOKUP(ABSYLD2!L$4,'[1]INTERNAL PARAMETERS-1'!$B$5:$J$44,5,FALSE)*VLOOKUP(ABSYLD2!L$4,'[1]INTERNAL PARAMETERS-1'!$B$5:$J$44,7,FALSE)*ABSYLD2!$F219 + ABSYLD1!L219*(1-VLOOKUP(ABSYLD2!L$4,'[1]INTERNAL PARAMETERS-1'!$B$5:$J$44,5,FALSE))*VLOOKUP(ABSYLD2!L$4,'[1]INTERNAL PARAMETERS-1'!$B$5:$J$44,9,FALSE)*ABSYLD2!$F219</f>
        <v>0</v>
      </c>
      <c r="M219" s="47">
        <f>ABSYLD1!M219*VLOOKUP(ABSYLD2!M$4,'[1]INTERNAL PARAMETERS-1'!$B$5:$J$44,5,FALSE)*VLOOKUP(ABSYLD2!M$4,'[1]INTERNAL PARAMETERS-1'!$B$5:$J$44,7,FALSE)*ABSYLD2!$F219 + ABSYLD1!M219*(1-VLOOKUP(ABSYLD2!M$4,'[1]INTERNAL PARAMETERS-1'!$B$5:$J$44,5,FALSE))*VLOOKUP(ABSYLD2!M$4,'[1]INTERNAL PARAMETERS-1'!$B$5:$J$44,9,FALSE)*ABSYLD2!$F219</f>
        <v>0</v>
      </c>
      <c r="N219" s="47">
        <f>ABSYLD1!N219*VLOOKUP(ABSYLD2!N$4,'[1]INTERNAL PARAMETERS-1'!$B$5:$J$44,5,FALSE)*VLOOKUP(ABSYLD2!N$4,'[1]INTERNAL PARAMETERS-1'!$B$5:$J$44,7,FALSE)*ABSYLD2!$F219 + ABSYLD1!N219*(1-VLOOKUP(ABSYLD2!N$4,'[1]INTERNAL PARAMETERS-1'!$B$5:$J$44,5,FALSE))*VLOOKUP(ABSYLD2!N$4,'[1]INTERNAL PARAMETERS-1'!$B$5:$J$44,9,FALSE)*ABSYLD2!$F219</f>
        <v>0</v>
      </c>
      <c r="O219" s="47">
        <f>ABSYLD1!O219*VLOOKUP(ABSYLD2!O$4,'[1]INTERNAL PARAMETERS-1'!$B$5:$J$44,5,FALSE)*VLOOKUP(ABSYLD2!O$4,'[1]INTERNAL PARAMETERS-1'!$B$5:$J$44,7,FALSE)*ABSYLD2!$F219 + ABSYLD1!O219*(1-VLOOKUP(ABSYLD2!O$4,'[1]INTERNAL PARAMETERS-1'!$B$5:$J$44,5,FALSE))*VLOOKUP(ABSYLD2!O$4,'[1]INTERNAL PARAMETERS-1'!$B$5:$J$44,9,FALSE)*ABSYLD2!$F219</f>
        <v>0</v>
      </c>
      <c r="P219" s="47">
        <f>ABSYLD1!P219*VLOOKUP(ABSYLD2!P$4,'[1]INTERNAL PARAMETERS-1'!$B$5:$J$44,5,FALSE)*VLOOKUP(ABSYLD2!P$4,'[1]INTERNAL PARAMETERS-1'!$B$5:$J$44,7,FALSE)*ABSYLD2!$F219 + ABSYLD1!P219*(1-VLOOKUP(ABSYLD2!P$4,'[1]INTERNAL PARAMETERS-1'!$B$5:$J$44,5,FALSE))*VLOOKUP(ABSYLD2!P$4,'[1]INTERNAL PARAMETERS-1'!$B$5:$J$44,9,FALSE)*ABSYLD2!$F219</f>
        <v>0</v>
      </c>
      <c r="Q219" s="47">
        <f>ABSYLD1!Q219*VLOOKUP(ABSYLD2!Q$4,'[1]INTERNAL PARAMETERS-1'!$B$5:$J$44,5,FALSE)*VLOOKUP(ABSYLD2!Q$4,'[1]INTERNAL PARAMETERS-1'!$B$5:$J$44,7,FALSE)*ABSYLD2!$F219 + ABSYLD1!Q219*(1-VLOOKUP(ABSYLD2!Q$4,'[1]INTERNAL PARAMETERS-1'!$B$5:$J$44,5,FALSE))*VLOOKUP(ABSYLD2!Q$4,'[1]INTERNAL PARAMETERS-1'!$B$5:$J$44,9,FALSE)*ABSYLD2!$F219</f>
        <v>0</v>
      </c>
      <c r="R219" s="47">
        <f>ABSYLD1!R219*VLOOKUP(ABSYLD2!R$4,'[1]INTERNAL PARAMETERS-1'!$B$5:$J$44,5,FALSE)*VLOOKUP(ABSYLD2!R$4,'[1]INTERNAL PARAMETERS-1'!$B$5:$J$44,7,FALSE)*ABSYLD2!$F219 + ABSYLD1!R219*(1-VLOOKUP(ABSYLD2!R$4,'[1]INTERNAL PARAMETERS-1'!$B$5:$J$44,5,FALSE))*VLOOKUP(ABSYLD2!R$4,'[1]INTERNAL PARAMETERS-1'!$B$5:$J$44,9,FALSE)*ABSYLD2!$F219</f>
        <v>0</v>
      </c>
      <c r="S219" s="47">
        <f>ABSYLD1!S219*VLOOKUP(ABSYLD2!S$4,'[1]INTERNAL PARAMETERS-1'!$B$5:$J$44,5,FALSE)*VLOOKUP(ABSYLD2!S$4,'[1]INTERNAL PARAMETERS-1'!$B$5:$J$44,7,FALSE)*ABSYLD2!$F219 + ABSYLD1!S219*(1-VLOOKUP(ABSYLD2!S$4,'[1]INTERNAL PARAMETERS-1'!$B$5:$J$44,5,FALSE))*VLOOKUP(ABSYLD2!S$4,'[1]INTERNAL PARAMETERS-1'!$B$5:$J$44,9,FALSE)*ABSYLD2!$F219</f>
        <v>0</v>
      </c>
      <c r="T219" s="47">
        <f>ABSYLD1!T219*VLOOKUP(ABSYLD2!T$4,'[1]INTERNAL PARAMETERS-1'!$B$5:$J$44,5,FALSE)*VLOOKUP(ABSYLD2!T$4,'[1]INTERNAL PARAMETERS-1'!$B$5:$J$44,7,FALSE)*ABSYLD2!$F219 + ABSYLD1!T219*(1-VLOOKUP(ABSYLD2!T$4,'[1]INTERNAL PARAMETERS-1'!$B$5:$J$44,5,FALSE))*VLOOKUP(ABSYLD2!T$4,'[1]INTERNAL PARAMETERS-1'!$B$5:$J$44,9,FALSE)*ABSYLD2!$F219</f>
        <v>0</v>
      </c>
      <c r="U219" s="47">
        <f>ABSYLD1!U219*VLOOKUP(ABSYLD2!U$4,'[1]INTERNAL PARAMETERS-1'!$B$5:$J$44,5,FALSE)*VLOOKUP(ABSYLD2!U$4,'[1]INTERNAL PARAMETERS-1'!$B$5:$J$44,7,FALSE)*ABSYLD2!$F219 + ABSYLD1!U219*(1-VLOOKUP(ABSYLD2!U$4,'[1]INTERNAL PARAMETERS-1'!$B$5:$J$44,5,FALSE))*VLOOKUP(ABSYLD2!U$4,'[1]INTERNAL PARAMETERS-1'!$B$5:$J$44,9,FALSE)*ABSYLD2!$F219</f>
        <v>0</v>
      </c>
      <c r="V219" s="47">
        <f>ABSYLD1!V219*VLOOKUP(ABSYLD2!V$4,'[1]INTERNAL PARAMETERS-1'!$B$5:$J$44,5,FALSE)*VLOOKUP(ABSYLD2!V$4,'[1]INTERNAL PARAMETERS-1'!$B$5:$J$44,7,FALSE)*ABSYLD2!$F219 + ABSYLD1!V219*(1-VLOOKUP(ABSYLD2!V$4,'[1]INTERNAL PARAMETERS-1'!$B$5:$J$44,5,FALSE))*VLOOKUP(ABSYLD2!V$4,'[1]INTERNAL PARAMETERS-1'!$B$5:$J$44,9,FALSE)*ABSYLD2!$F219</f>
        <v>0</v>
      </c>
      <c r="W219" s="47">
        <f>ABSYLD1!W219*VLOOKUP(ABSYLD2!W$4,'[1]INTERNAL PARAMETERS-1'!$B$5:$J$44,5,FALSE)*VLOOKUP(ABSYLD2!W$4,'[1]INTERNAL PARAMETERS-1'!$B$5:$J$44,7,FALSE)*ABSYLD2!$F219 + ABSYLD1!W219*(1-VLOOKUP(ABSYLD2!W$4,'[1]INTERNAL PARAMETERS-1'!$B$5:$J$44,5,FALSE))*VLOOKUP(ABSYLD2!W$4,'[1]INTERNAL PARAMETERS-1'!$B$5:$J$44,9,FALSE)*ABSYLD2!$F219</f>
        <v>0</v>
      </c>
      <c r="X219" s="47">
        <f>ABSYLD1!X219*VLOOKUP(ABSYLD2!X$4,'[1]INTERNAL PARAMETERS-1'!$B$5:$J$44,5,FALSE)*VLOOKUP(ABSYLD2!X$4,'[1]INTERNAL PARAMETERS-1'!$B$5:$J$44,7,FALSE)*ABSYLD2!$F219 + ABSYLD1!X219*(1-VLOOKUP(ABSYLD2!X$4,'[1]INTERNAL PARAMETERS-1'!$B$5:$J$44,5,FALSE))*VLOOKUP(ABSYLD2!X$4,'[1]INTERNAL PARAMETERS-1'!$B$5:$J$44,9,FALSE)*ABSYLD2!$F219</f>
        <v>0</v>
      </c>
      <c r="Y219" s="47">
        <f>ABSYLD1!Y219*VLOOKUP(ABSYLD2!Y$4,'[1]INTERNAL PARAMETERS-1'!$B$5:$J$44,5,FALSE)*VLOOKUP(ABSYLD2!Y$4,'[1]INTERNAL PARAMETERS-1'!$B$5:$J$44,7,FALSE)*ABSYLD2!$F219 + ABSYLD1!Y219*(1-VLOOKUP(ABSYLD2!Y$4,'[1]INTERNAL PARAMETERS-1'!$B$5:$J$44,5,FALSE))*VLOOKUP(ABSYLD2!Y$4,'[1]INTERNAL PARAMETERS-1'!$B$5:$J$44,9,FALSE)*ABSYLD2!$F219</f>
        <v>0</v>
      </c>
      <c r="Z219" s="47">
        <f>ABSYLD1!Z219*VLOOKUP(ABSYLD2!Z$4,'[1]INTERNAL PARAMETERS-1'!$B$5:$J$44,5,FALSE)*VLOOKUP(ABSYLD2!Z$4,'[1]INTERNAL PARAMETERS-1'!$B$5:$J$44,7,FALSE)*ABSYLD2!$F219 + ABSYLD1!Z219*(1-VLOOKUP(ABSYLD2!Z$4,'[1]INTERNAL PARAMETERS-1'!$B$5:$J$44,5,FALSE))*VLOOKUP(ABSYLD2!Z$4,'[1]INTERNAL PARAMETERS-1'!$B$5:$J$44,9,FALSE)*ABSYLD2!$F219</f>
        <v>0</v>
      </c>
      <c r="AA219" s="47">
        <f>ABSYLD1!AA219*VLOOKUP(ABSYLD2!AA$4,'[1]INTERNAL PARAMETERS-1'!$B$5:$J$44,5,FALSE)*VLOOKUP(ABSYLD2!AA$4,'[1]INTERNAL PARAMETERS-1'!$B$5:$J$44,7,FALSE)*ABSYLD2!$F219 + ABSYLD1!AA219*(1-VLOOKUP(ABSYLD2!AA$4,'[1]INTERNAL PARAMETERS-1'!$B$5:$J$44,5,FALSE))*VLOOKUP(ABSYLD2!AA$4,'[1]INTERNAL PARAMETERS-1'!$B$5:$J$44,9,FALSE)*ABSYLD2!$F219</f>
        <v>0</v>
      </c>
      <c r="AB219" s="47">
        <f>ABSYLD1!AB219*VLOOKUP(ABSYLD2!AB$4,'[1]INTERNAL PARAMETERS-1'!$B$5:$J$44,5,FALSE)*VLOOKUP(ABSYLD2!AB$4,'[1]INTERNAL PARAMETERS-1'!$B$5:$J$44,7,FALSE)*ABSYLD2!$F219 + ABSYLD1!AB219*(1-VLOOKUP(ABSYLD2!AB$4,'[1]INTERNAL PARAMETERS-1'!$B$5:$J$44,5,FALSE))*VLOOKUP(ABSYLD2!AB$4,'[1]INTERNAL PARAMETERS-1'!$B$5:$J$44,9,FALSE)*ABSYLD2!$F219</f>
        <v>0</v>
      </c>
      <c r="AC219" s="47">
        <f>ABSYLD1!AC219*VLOOKUP(ABSYLD2!AC$4,'[1]INTERNAL PARAMETERS-1'!$B$5:$J$44,5,FALSE)*VLOOKUP(ABSYLD2!AC$4,'[1]INTERNAL PARAMETERS-1'!$B$5:$J$44,7,FALSE)*ABSYLD2!$F219 + ABSYLD1!AC219*(1-VLOOKUP(ABSYLD2!AC$4,'[1]INTERNAL PARAMETERS-1'!$B$5:$J$44,5,FALSE))*VLOOKUP(ABSYLD2!AC$4,'[1]INTERNAL PARAMETERS-1'!$B$5:$J$44,9,FALSE)*ABSYLD2!$F219</f>
        <v>0</v>
      </c>
      <c r="AD219" s="47">
        <f>ABSYLD1!AD219*VLOOKUP(ABSYLD2!AD$4,'[1]INTERNAL PARAMETERS-1'!$B$5:$J$44,5,FALSE)*VLOOKUP(ABSYLD2!AD$4,'[1]INTERNAL PARAMETERS-1'!$B$5:$J$44,7,FALSE)*ABSYLD2!$F219 + ABSYLD1!AD219*(1-VLOOKUP(ABSYLD2!AD$4,'[1]INTERNAL PARAMETERS-1'!$B$5:$J$44,5,FALSE))*VLOOKUP(ABSYLD2!AD$4,'[1]INTERNAL PARAMETERS-1'!$B$5:$J$44,9,FALSE)*ABSYLD2!$F219</f>
        <v>0</v>
      </c>
      <c r="AE219" s="47">
        <f>ABSYLD1!AE219*VLOOKUP(ABSYLD2!AE$4,'[1]INTERNAL PARAMETERS-1'!$B$5:$J$44,5,FALSE)*VLOOKUP(ABSYLD2!AE$4,'[1]INTERNAL PARAMETERS-1'!$B$5:$J$44,7,FALSE)*ABSYLD2!$F219 + ABSYLD1!AE219*(1-VLOOKUP(ABSYLD2!AE$4,'[1]INTERNAL PARAMETERS-1'!$B$5:$J$44,5,FALSE))*VLOOKUP(ABSYLD2!AE$4,'[1]INTERNAL PARAMETERS-1'!$B$5:$J$44,9,FALSE)*ABSYLD2!$F219</f>
        <v>0</v>
      </c>
      <c r="AF219" s="47">
        <f>ABSYLD1!AF219*VLOOKUP(ABSYLD2!AF$4,'[1]INTERNAL PARAMETERS-1'!$B$5:$J$44,5,FALSE)*VLOOKUP(ABSYLD2!AF$4,'[1]INTERNAL PARAMETERS-1'!$B$5:$J$44,7,FALSE)*ABSYLD2!$F219 + ABSYLD1!AF219*(1-VLOOKUP(ABSYLD2!AF$4,'[1]INTERNAL PARAMETERS-1'!$B$5:$J$44,5,FALSE))*VLOOKUP(ABSYLD2!AF$4,'[1]INTERNAL PARAMETERS-1'!$B$5:$J$44,9,FALSE)*ABSYLD2!$F219</f>
        <v>0</v>
      </c>
      <c r="AG219" s="47">
        <f>ABSYLD1!AG219*VLOOKUP(ABSYLD2!AG$4,'[1]INTERNAL PARAMETERS-1'!$B$5:$J$44,5,FALSE)*VLOOKUP(ABSYLD2!AG$4,'[1]INTERNAL PARAMETERS-1'!$B$5:$J$44,7,FALSE)*ABSYLD2!$F219 + ABSYLD1!AG219*(1-VLOOKUP(ABSYLD2!AG$4,'[1]INTERNAL PARAMETERS-1'!$B$5:$J$44,5,FALSE))*VLOOKUP(ABSYLD2!AG$4,'[1]INTERNAL PARAMETERS-1'!$B$5:$J$44,9,FALSE)*ABSYLD2!$F219</f>
        <v>0</v>
      </c>
      <c r="AH219" s="47">
        <f>ABSYLD1!AH219*VLOOKUP(ABSYLD2!AH$4,'[1]INTERNAL PARAMETERS-1'!$B$5:$J$44,5,FALSE)*VLOOKUP(ABSYLD2!AH$4,'[1]INTERNAL PARAMETERS-1'!$B$5:$J$44,7,FALSE)*ABSYLD2!$F219 + ABSYLD1!AH219*(1-VLOOKUP(ABSYLD2!AH$4,'[1]INTERNAL PARAMETERS-1'!$B$5:$J$44,5,FALSE))*VLOOKUP(ABSYLD2!AH$4,'[1]INTERNAL PARAMETERS-1'!$B$5:$J$44,9,FALSE)*ABSYLD2!$F219</f>
        <v>0</v>
      </c>
      <c r="AI219" s="47">
        <f>ABSYLD1!AI219*VLOOKUP(ABSYLD2!AI$4,'[1]INTERNAL PARAMETERS-1'!$B$5:$J$44,5,FALSE)*VLOOKUP(ABSYLD2!AI$4,'[1]INTERNAL PARAMETERS-1'!$B$5:$J$44,7,FALSE)*ABSYLD2!$F219 + ABSYLD1!AI219*(1-VLOOKUP(ABSYLD2!AI$4,'[1]INTERNAL PARAMETERS-1'!$B$5:$J$44,5,FALSE))*VLOOKUP(ABSYLD2!AI$4,'[1]INTERNAL PARAMETERS-1'!$B$5:$J$44,9,FALSE)*ABSYLD2!$F219</f>
        <v>0</v>
      </c>
      <c r="AJ219" s="47">
        <f>ABSYLD1!AJ219*VLOOKUP(ABSYLD2!AJ$4,'[1]INTERNAL PARAMETERS-1'!$B$5:$J$44,5,FALSE)*VLOOKUP(ABSYLD2!AJ$4,'[1]INTERNAL PARAMETERS-1'!$B$5:$J$44,7,FALSE)*ABSYLD2!$F219 + ABSYLD1!AJ219*(1-VLOOKUP(ABSYLD2!AJ$4,'[1]INTERNAL PARAMETERS-1'!$B$5:$J$44,5,FALSE))*VLOOKUP(ABSYLD2!AJ$4,'[1]INTERNAL PARAMETERS-1'!$B$5:$J$44,9,FALSE)*ABSYLD2!$F219</f>
        <v>0</v>
      </c>
      <c r="AK219" s="47">
        <f>ABSYLD1!AK219*VLOOKUP(ABSYLD2!AK$4,'[1]INTERNAL PARAMETERS-1'!$B$5:$J$44,5,FALSE)*VLOOKUP(ABSYLD2!AK$4,'[1]INTERNAL PARAMETERS-1'!$B$5:$J$44,7,FALSE)*ABSYLD2!$F219 + ABSYLD1!AK219*(1-VLOOKUP(ABSYLD2!AK$4,'[1]INTERNAL PARAMETERS-1'!$B$5:$J$44,5,FALSE))*VLOOKUP(ABSYLD2!AK$4,'[1]INTERNAL PARAMETERS-1'!$B$5:$J$44,9,FALSE)*ABSYLD2!$F219</f>
        <v>0</v>
      </c>
      <c r="AL219" s="47">
        <f>ABSYLD1!AL219*VLOOKUP(ABSYLD2!AL$4,'[1]INTERNAL PARAMETERS-1'!$B$5:$J$44,5,FALSE)*VLOOKUP(ABSYLD2!AL$4,'[1]INTERNAL PARAMETERS-1'!$B$5:$J$44,7,FALSE)*ABSYLD2!$F219 + ABSYLD1!AL219*(1-VLOOKUP(ABSYLD2!AL$4,'[1]INTERNAL PARAMETERS-1'!$B$5:$J$44,5,FALSE))*VLOOKUP(ABSYLD2!AL$4,'[1]INTERNAL PARAMETERS-1'!$B$5:$J$44,9,FALSE)*ABSYLD2!$F219</f>
        <v>0</v>
      </c>
      <c r="AM219" s="47">
        <f>ABSYLD1!AM219*VLOOKUP(ABSYLD2!AM$4,'[1]INTERNAL PARAMETERS-1'!$B$5:$J$44,5,FALSE)*VLOOKUP(ABSYLD2!AM$4,'[1]INTERNAL PARAMETERS-1'!$B$5:$J$44,7,FALSE)*ABSYLD2!$F219 + ABSYLD1!AM219*(1-VLOOKUP(ABSYLD2!AM$4,'[1]INTERNAL PARAMETERS-1'!$B$5:$J$44,5,FALSE))*VLOOKUP(ABSYLD2!AM$4,'[1]INTERNAL PARAMETERS-1'!$B$5:$J$44,9,FALSE)*ABSYLD2!$F219</f>
        <v>0</v>
      </c>
      <c r="AN219" s="47">
        <f>ABSYLD1!AN219*VLOOKUP(ABSYLD2!AN$4,'[1]INTERNAL PARAMETERS-1'!$B$5:$J$44,5,FALSE)*VLOOKUP(ABSYLD2!AN$4,'[1]INTERNAL PARAMETERS-1'!$B$5:$J$44,7,FALSE)*ABSYLD2!$F219 + ABSYLD1!AN219*(1-VLOOKUP(ABSYLD2!AN$4,'[1]INTERNAL PARAMETERS-1'!$B$5:$J$44,5,FALSE))*VLOOKUP(ABSYLD2!AN$4,'[1]INTERNAL PARAMETERS-1'!$B$5:$J$44,9,FALSE)*ABSYLD2!$F219</f>
        <v>0</v>
      </c>
      <c r="AO219" s="47">
        <f>ABSYLD1!AO219*VLOOKUP(ABSYLD2!AO$4,'[1]INTERNAL PARAMETERS-1'!$B$5:$J$44,5,FALSE)*VLOOKUP(ABSYLD2!AO$4,'[1]INTERNAL PARAMETERS-1'!$B$5:$J$44,7,FALSE)*ABSYLD2!$F219 + ABSYLD1!AO219*(1-VLOOKUP(ABSYLD2!AO$4,'[1]INTERNAL PARAMETERS-1'!$B$5:$J$44,5,FALSE))*VLOOKUP(ABSYLD2!AO$4,'[1]INTERNAL PARAMETERS-1'!$B$5:$J$44,9,FALSE)*ABSYLD2!$F219</f>
        <v>0</v>
      </c>
      <c r="AP219" s="47">
        <f>ABSYLD1!AP219*VLOOKUP(ABSYLD2!AP$4,'[1]INTERNAL PARAMETERS-1'!$B$5:$J$44,5,FALSE)*VLOOKUP(ABSYLD2!AP$4,'[1]INTERNAL PARAMETERS-1'!$B$5:$J$44,7,FALSE)*ABSYLD2!$F219 + ABSYLD1!AP219*(1-VLOOKUP(ABSYLD2!AP$4,'[1]INTERNAL PARAMETERS-1'!$B$5:$J$44,5,FALSE))*VLOOKUP(ABSYLD2!AP$4,'[1]INTERNAL PARAMETERS-1'!$B$5:$J$44,9,FALSE)*ABSYLD2!$F219</f>
        <v>0</v>
      </c>
      <c r="AQ219" s="47">
        <f>ABSYLD1!AQ219*VLOOKUP(ABSYLD2!AQ$4,'[1]INTERNAL PARAMETERS-1'!$B$5:$J$44,5,FALSE)*VLOOKUP(ABSYLD2!AQ$4,'[1]INTERNAL PARAMETERS-1'!$B$5:$J$44,7,FALSE)*ABSYLD2!$F219 + ABSYLD1!AQ219*(1-VLOOKUP(ABSYLD2!AQ$4,'[1]INTERNAL PARAMETERS-1'!$B$5:$J$44,5,FALSE))*VLOOKUP(ABSYLD2!AQ$4,'[1]INTERNAL PARAMETERS-1'!$B$5:$J$44,9,FALSE)*ABSYLD2!$F219</f>
        <v>0</v>
      </c>
      <c r="AR219" s="47">
        <f>ABSYLD1!AR219*VLOOKUP(ABSYLD2!AR$4,'[1]INTERNAL PARAMETERS-1'!$B$5:$J$44,5,FALSE)*VLOOKUP(ABSYLD2!AR$4,'[1]INTERNAL PARAMETERS-1'!$B$5:$J$44,7,FALSE)*ABSYLD2!$F219 + ABSYLD1!AR219*(1-VLOOKUP(ABSYLD2!AR$4,'[1]INTERNAL PARAMETERS-1'!$B$5:$J$44,5,FALSE))*VLOOKUP(ABSYLD2!AR$4,'[1]INTERNAL PARAMETERS-1'!$B$5:$J$44,9,FALSE)*ABSYLD2!$F219</f>
        <v>0</v>
      </c>
      <c r="AS219" s="47">
        <f>ABSYLD1!AS219*VLOOKUP(ABSYLD2!AS$4,'[1]INTERNAL PARAMETERS-1'!$B$5:$J$44,5,FALSE)*VLOOKUP(ABSYLD2!AS$4,'[1]INTERNAL PARAMETERS-1'!$B$5:$J$44,7,FALSE)*ABSYLD2!$F219 + ABSYLD1!AS219*(1-VLOOKUP(ABSYLD2!AS$4,'[1]INTERNAL PARAMETERS-1'!$B$5:$J$44,5,FALSE))*VLOOKUP(ABSYLD2!AS$4,'[1]INTERNAL PARAMETERS-1'!$B$5:$J$44,9,FALSE)*ABSYLD2!$F219</f>
        <v>0</v>
      </c>
      <c r="AT219" s="46">
        <f>ABSYLD1!AT219*VLOOKUP(ABSYLD2!AT$4,'[1]INTERNAL PARAMETERS-1'!$B$5:$J$44,5,FALSE)*VLOOKUP(ABSYLD2!AT$4,'[1]INTERNAL PARAMETERS-1'!$B$5:$J$44,7,FALSE)*ABSYLD2!$F219 + ABSYLD1!AT219*(1-VLOOKUP(ABSYLD2!AT$4,'[1]INTERNAL PARAMETERS-1'!$B$5:$J$44,5,FALSE))*VLOOKUP(ABSYLD2!AT$4,'[1]INTERNAL PARAMETERS-1'!$B$5:$J$44,9,FALSE)*ABSYLD2!$F219</f>
        <v>0</v>
      </c>
      <c r="AU219" s="48">
        <f>ABSYLD1!AU219*VLOOKUP(ABSYLD2!AU$4,'[1]INTERNAL PARAMETERS-1'!$B$5:$J$44,5,FALSE)*VLOOKUP(ABSYLD2!AU$4,'[1]INTERNAL PARAMETERS-1'!$B$5:$J$44,6,FALSE)*VLOOKUP(ABSYLD2!AU$4,'[1]INTERNAL PARAMETERS-1'!$B$5:$J$44,3,FALSE) + ABSYLD1!AU219*(1-VLOOKUP(ABSYLD2!AU$4,'[1]INTERNAL PARAMETERS-1'!$B$5:$J$44,5,FALSE))*VLOOKUP(ABSYLD2!AU$4,'[1]INTERNAL PARAMETERS-1'!$B$5:$J$44,8,FALSE)*VLOOKUP(ABSYLD2!AU$4,'[1]INTERNAL PARAMETERS-1'!$B$5:$J$44,3,FALSE)</f>
        <v>0</v>
      </c>
      <c r="AV219" s="47">
        <f>ABSYLD1!AV219*VLOOKUP(ABSYLD2!AV$4,'[1]INTERNAL PARAMETERS-1'!$B$5:$J$44,5,FALSE)*VLOOKUP(ABSYLD2!AV$4,'[1]INTERNAL PARAMETERS-1'!$B$5:$J$44,6,FALSE)*VLOOKUP(ABSYLD2!AV$4,'[1]INTERNAL PARAMETERS-1'!$B$5:$J$44,3,FALSE) + ABSYLD1!AV219*(1-VLOOKUP(ABSYLD2!AV$4,'[1]INTERNAL PARAMETERS-1'!$B$5:$J$44,5,FALSE))*VLOOKUP(ABSYLD2!AV$4,'[1]INTERNAL PARAMETERS-1'!$B$5:$J$44,8,FALSE)*VLOOKUP(ABSYLD2!AV$4,'[1]INTERNAL PARAMETERS-1'!$B$5:$J$44,3,FALSE)</f>
        <v>0</v>
      </c>
      <c r="AW219" s="47">
        <f>ABSYLD1!AW219*VLOOKUP(ABSYLD2!AW$4,'[1]INTERNAL PARAMETERS-1'!$B$5:$J$44,5,FALSE)*VLOOKUP(ABSYLD2!AW$4,'[1]INTERNAL PARAMETERS-1'!$B$5:$J$44,6,FALSE)*VLOOKUP(ABSYLD2!AW$4,'[1]INTERNAL PARAMETERS-1'!$B$5:$J$44,3,FALSE) + ABSYLD1!AW219*(1-VLOOKUP(ABSYLD2!AW$4,'[1]INTERNAL PARAMETERS-1'!$B$5:$J$44,5,FALSE))*VLOOKUP(ABSYLD2!AW$4,'[1]INTERNAL PARAMETERS-1'!$B$5:$J$44,8,FALSE)*VLOOKUP(ABSYLD2!AW$4,'[1]INTERNAL PARAMETERS-1'!$B$5:$J$44,3,FALSE)</f>
        <v>0</v>
      </c>
      <c r="AX219" s="47">
        <f>ABSYLD1!AX219*VLOOKUP(ABSYLD2!AX$4,'[1]INTERNAL PARAMETERS-1'!$B$5:$J$44,5,FALSE)*VLOOKUP(ABSYLD2!AX$4,'[1]INTERNAL PARAMETERS-1'!$B$5:$J$44,6,FALSE)*VLOOKUP(ABSYLD2!AX$4,'[1]INTERNAL PARAMETERS-1'!$B$5:$J$44,3,FALSE) + ABSYLD1!AX219*(1-VLOOKUP(ABSYLD2!AX$4,'[1]INTERNAL PARAMETERS-1'!$B$5:$J$44,5,FALSE))*VLOOKUP(ABSYLD2!AX$4,'[1]INTERNAL PARAMETERS-1'!$B$5:$J$44,8,FALSE)*VLOOKUP(ABSYLD2!AX$4,'[1]INTERNAL PARAMETERS-1'!$B$5:$J$44,3,FALSE)</f>
        <v>0</v>
      </c>
      <c r="AY219" s="47">
        <f>ABSYLD1!AY219*VLOOKUP(ABSYLD2!AY$4,'[1]INTERNAL PARAMETERS-1'!$B$5:$J$44,5,FALSE)*VLOOKUP(ABSYLD2!AY$4,'[1]INTERNAL PARAMETERS-1'!$B$5:$J$44,6,FALSE)*VLOOKUP(ABSYLD2!AY$4,'[1]INTERNAL PARAMETERS-1'!$B$5:$J$44,3,FALSE) + ABSYLD1!AY219*(1-VLOOKUP(ABSYLD2!AY$4,'[1]INTERNAL PARAMETERS-1'!$B$5:$J$44,5,FALSE))*VLOOKUP(ABSYLD2!AY$4,'[1]INTERNAL PARAMETERS-1'!$B$5:$J$44,8,FALSE)*VLOOKUP(ABSYLD2!AY$4,'[1]INTERNAL PARAMETERS-1'!$B$5:$J$44,3,FALSE)</f>
        <v>0</v>
      </c>
      <c r="AZ219" s="47">
        <f>ABSYLD1!AZ219*VLOOKUP(ABSYLD2!AZ$4,'[1]INTERNAL PARAMETERS-1'!$B$5:$J$44,5,FALSE)*VLOOKUP(ABSYLD2!AZ$4,'[1]INTERNAL PARAMETERS-1'!$B$5:$J$44,6,FALSE)*VLOOKUP(ABSYLD2!AZ$4,'[1]INTERNAL PARAMETERS-1'!$B$5:$J$44,3,FALSE) + ABSYLD1!AZ219*(1-VLOOKUP(ABSYLD2!AZ$4,'[1]INTERNAL PARAMETERS-1'!$B$5:$J$44,5,FALSE))*VLOOKUP(ABSYLD2!AZ$4,'[1]INTERNAL PARAMETERS-1'!$B$5:$J$44,8,FALSE)*VLOOKUP(ABSYLD2!AZ$4,'[1]INTERNAL PARAMETERS-1'!$B$5:$J$44,3,FALSE)</f>
        <v>0</v>
      </c>
      <c r="BA219" s="47">
        <f>ABSYLD1!BA219*VLOOKUP(ABSYLD2!BA$4,'[1]INTERNAL PARAMETERS-1'!$B$5:$J$44,5,FALSE)*VLOOKUP(ABSYLD2!BA$4,'[1]INTERNAL PARAMETERS-1'!$B$5:$J$44,6,FALSE)*VLOOKUP(ABSYLD2!BA$4,'[1]INTERNAL PARAMETERS-1'!$B$5:$J$44,3,FALSE) + ABSYLD1!BA219*(1-VLOOKUP(ABSYLD2!BA$4,'[1]INTERNAL PARAMETERS-1'!$B$5:$J$44,5,FALSE))*VLOOKUP(ABSYLD2!BA$4,'[1]INTERNAL PARAMETERS-1'!$B$5:$J$44,8,FALSE)*VLOOKUP(ABSYLD2!BA$4,'[1]INTERNAL PARAMETERS-1'!$B$5:$J$44,3,FALSE)</f>
        <v>0</v>
      </c>
      <c r="BB219" s="47">
        <f>ABSYLD1!BB219*VLOOKUP(ABSYLD2!BB$4,'[1]INTERNAL PARAMETERS-1'!$B$5:$J$44,5,FALSE)*VLOOKUP(ABSYLD2!BB$4,'[1]INTERNAL PARAMETERS-1'!$B$5:$J$44,6,FALSE)*VLOOKUP(ABSYLD2!BB$4,'[1]INTERNAL PARAMETERS-1'!$B$5:$J$44,3,FALSE) + ABSYLD1!BB219*(1-VLOOKUP(ABSYLD2!BB$4,'[1]INTERNAL PARAMETERS-1'!$B$5:$J$44,5,FALSE))*VLOOKUP(ABSYLD2!BB$4,'[1]INTERNAL PARAMETERS-1'!$B$5:$J$44,8,FALSE)*VLOOKUP(ABSYLD2!BB$4,'[1]INTERNAL PARAMETERS-1'!$B$5:$J$44,3,FALSE)</f>
        <v>0</v>
      </c>
      <c r="BC219" s="47">
        <f>ABSYLD1!BC219*VLOOKUP(ABSYLD2!BC$4,'[1]INTERNAL PARAMETERS-1'!$B$5:$J$44,5,FALSE)*VLOOKUP(ABSYLD2!BC$4,'[1]INTERNAL PARAMETERS-1'!$B$5:$J$44,6,FALSE)*VLOOKUP(ABSYLD2!BC$4,'[1]INTERNAL PARAMETERS-1'!$B$5:$J$44,3,FALSE) + ABSYLD1!BC219*(1-VLOOKUP(ABSYLD2!BC$4,'[1]INTERNAL PARAMETERS-1'!$B$5:$J$44,5,FALSE))*VLOOKUP(ABSYLD2!BC$4,'[1]INTERNAL PARAMETERS-1'!$B$5:$J$44,8,FALSE)*VLOOKUP(ABSYLD2!BC$4,'[1]INTERNAL PARAMETERS-1'!$B$5:$J$44,3,FALSE)</f>
        <v>0</v>
      </c>
      <c r="BD219" s="47">
        <f>ABSYLD1!BD219*VLOOKUP(ABSYLD2!BD$4,'[1]INTERNAL PARAMETERS-1'!$B$5:$J$44,5,FALSE)*VLOOKUP(ABSYLD2!BD$4,'[1]INTERNAL PARAMETERS-1'!$B$5:$J$44,6,FALSE)*VLOOKUP(ABSYLD2!BD$4,'[1]INTERNAL PARAMETERS-1'!$B$5:$J$44,3,FALSE) + ABSYLD1!BD219*(1-VLOOKUP(ABSYLD2!BD$4,'[1]INTERNAL PARAMETERS-1'!$B$5:$J$44,5,FALSE))*VLOOKUP(ABSYLD2!BD$4,'[1]INTERNAL PARAMETERS-1'!$B$5:$J$44,8,FALSE)*VLOOKUP(ABSYLD2!BD$4,'[1]INTERNAL PARAMETERS-1'!$B$5:$J$44,3,FALSE)</f>
        <v>0</v>
      </c>
      <c r="BE219" s="47">
        <f>ABSYLD1!BE219*VLOOKUP(ABSYLD2!BE$4,'[1]INTERNAL PARAMETERS-1'!$B$5:$J$44,5,FALSE)*VLOOKUP(ABSYLD2!BE$4,'[1]INTERNAL PARAMETERS-1'!$B$5:$J$44,6,FALSE)*VLOOKUP(ABSYLD2!BE$4,'[1]INTERNAL PARAMETERS-1'!$B$5:$J$44,3,FALSE) + ABSYLD1!BE219*(1-VLOOKUP(ABSYLD2!BE$4,'[1]INTERNAL PARAMETERS-1'!$B$5:$J$44,5,FALSE))*VLOOKUP(ABSYLD2!BE$4,'[1]INTERNAL PARAMETERS-1'!$B$5:$J$44,8,FALSE)*VLOOKUP(ABSYLD2!BE$4,'[1]INTERNAL PARAMETERS-1'!$B$5:$J$44,3,FALSE)</f>
        <v>0</v>
      </c>
      <c r="BF219" s="47">
        <f>ABSYLD1!BF219*VLOOKUP(ABSYLD2!BF$4,'[1]INTERNAL PARAMETERS-1'!$B$5:$J$44,5,FALSE)*VLOOKUP(ABSYLD2!BF$4,'[1]INTERNAL PARAMETERS-1'!$B$5:$J$44,6,FALSE)*VLOOKUP(ABSYLD2!BF$4,'[1]INTERNAL PARAMETERS-1'!$B$5:$J$44,3,FALSE) + ABSYLD1!BF219*(1-VLOOKUP(ABSYLD2!BF$4,'[1]INTERNAL PARAMETERS-1'!$B$5:$J$44,5,FALSE))*VLOOKUP(ABSYLD2!BF$4,'[1]INTERNAL PARAMETERS-1'!$B$5:$J$44,8,FALSE)*VLOOKUP(ABSYLD2!BF$4,'[1]INTERNAL PARAMETERS-1'!$B$5:$J$44,3,FALSE)</f>
        <v>0</v>
      </c>
      <c r="BG219" s="47">
        <f>ABSYLD1!BG219*VLOOKUP(ABSYLD2!BG$4,'[1]INTERNAL PARAMETERS-1'!$B$5:$J$44,5,FALSE)*VLOOKUP(ABSYLD2!BG$4,'[1]INTERNAL PARAMETERS-1'!$B$5:$J$44,6,FALSE)*VLOOKUP(ABSYLD2!BG$4,'[1]INTERNAL PARAMETERS-1'!$B$5:$J$44,3,FALSE) + ABSYLD1!BG219*(1-VLOOKUP(ABSYLD2!BG$4,'[1]INTERNAL PARAMETERS-1'!$B$5:$J$44,5,FALSE))*VLOOKUP(ABSYLD2!BG$4,'[1]INTERNAL PARAMETERS-1'!$B$5:$J$44,8,FALSE)*VLOOKUP(ABSYLD2!BG$4,'[1]INTERNAL PARAMETERS-1'!$B$5:$J$44,3,FALSE)</f>
        <v>0</v>
      </c>
      <c r="BH219" s="47">
        <f>ABSYLD1!BH219*VLOOKUP(ABSYLD2!BH$4,'[1]INTERNAL PARAMETERS-1'!$B$5:$J$44,5,FALSE)*VLOOKUP(ABSYLD2!BH$4,'[1]INTERNAL PARAMETERS-1'!$B$5:$J$44,6,FALSE)*VLOOKUP(ABSYLD2!BH$4,'[1]INTERNAL PARAMETERS-1'!$B$5:$J$44,3,FALSE) + ABSYLD1!BH219*(1-VLOOKUP(ABSYLD2!BH$4,'[1]INTERNAL PARAMETERS-1'!$B$5:$J$44,5,FALSE))*VLOOKUP(ABSYLD2!BH$4,'[1]INTERNAL PARAMETERS-1'!$B$5:$J$44,8,FALSE)*VLOOKUP(ABSYLD2!BH$4,'[1]INTERNAL PARAMETERS-1'!$B$5:$J$44,3,FALSE)</f>
        <v>0</v>
      </c>
      <c r="BI219" s="47">
        <f>ABSYLD1!BI219*VLOOKUP(ABSYLD2!BI$4,'[1]INTERNAL PARAMETERS-1'!$B$5:$J$44,5,FALSE)*VLOOKUP(ABSYLD2!BI$4,'[1]INTERNAL PARAMETERS-1'!$B$5:$J$44,6,FALSE)*VLOOKUP(ABSYLD2!BI$4,'[1]INTERNAL PARAMETERS-1'!$B$5:$J$44,3,FALSE) + ABSYLD1!BI219*(1-VLOOKUP(ABSYLD2!BI$4,'[1]INTERNAL PARAMETERS-1'!$B$5:$J$44,5,FALSE))*VLOOKUP(ABSYLD2!BI$4,'[1]INTERNAL PARAMETERS-1'!$B$5:$J$44,8,FALSE)*VLOOKUP(ABSYLD2!BI$4,'[1]INTERNAL PARAMETERS-1'!$B$5:$J$44,3,FALSE)</f>
        <v>0</v>
      </c>
      <c r="BJ219" s="47">
        <f>ABSYLD1!BJ219*VLOOKUP(ABSYLD2!BJ$4,'[1]INTERNAL PARAMETERS-1'!$B$5:$J$44,5,FALSE)*VLOOKUP(ABSYLD2!BJ$4,'[1]INTERNAL PARAMETERS-1'!$B$5:$J$44,6,FALSE)*VLOOKUP(ABSYLD2!BJ$4,'[1]INTERNAL PARAMETERS-1'!$B$5:$J$44,3,FALSE) + ABSYLD1!BJ219*(1-VLOOKUP(ABSYLD2!BJ$4,'[1]INTERNAL PARAMETERS-1'!$B$5:$J$44,5,FALSE))*VLOOKUP(ABSYLD2!BJ$4,'[1]INTERNAL PARAMETERS-1'!$B$5:$J$44,8,FALSE)*VLOOKUP(ABSYLD2!BJ$4,'[1]INTERNAL PARAMETERS-1'!$B$5:$J$44,3,FALSE)</f>
        <v>0</v>
      </c>
      <c r="BK219" s="47">
        <f>ABSYLD1!BK219*VLOOKUP(ABSYLD2!BK$4,'[1]INTERNAL PARAMETERS-1'!$B$5:$J$44,5,FALSE)*VLOOKUP(ABSYLD2!BK$4,'[1]INTERNAL PARAMETERS-1'!$B$5:$J$44,6,FALSE)*VLOOKUP(ABSYLD2!BK$4,'[1]INTERNAL PARAMETERS-1'!$B$5:$J$44,3,FALSE) + ABSYLD1!BK219*(1-VLOOKUP(ABSYLD2!BK$4,'[1]INTERNAL PARAMETERS-1'!$B$5:$J$44,5,FALSE))*VLOOKUP(ABSYLD2!BK$4,'[1]INTERNAL PARAMETERS-1'!$B$5:$J$44,8,FALSE)*VLOOKUP(ABSYLD2!BK$4,'[1]INTERNAL PARAMETERS-1'!$B$5:$J$44,3,FALSE)</f>
        <v>0</v>
      </c>
      <c r="BL219" s="47">
        <f>ABSYLD1!BL219*VLOOKUP(ABSYLD2!BL$4,'[1]INTERNAL PARAMETERS-1'!$B$5:$J$44,5,FALSE)*VLOOKUP(ABSYLD2!BL$4,'[1]INTERNAL PARAMETERS-1'!$B$5:$J$44,6,FALSE)*VLOOKUP(ABSYLD2!BL$4,'[1]INTERNAL PARAMETERS-1'!$B$5:$J$44,3,FALSE) + ABSYLD1!BL219*(1-VLOOKUP(ABSYLD2!BL$4,'[1]INTERNAL PARAMETERS-1'!$B$5:$J$44,5,FALSE))*VLOOKUP(ABSYLD2!BL$4,'[1]INTERNAL PARAMETERS-1'!$B$5:$J$44,8,FALSE)*VLOOKUP(ABSYLD2!BL$4,'[1]INTERNAL PARAMETERS-1'!$B$5:$J$44,3,FALSE)</f>
        <v>0</v>
      </c>
      <c r="BM219" s="47">
        <f>ABSYLD1!BM219*VLOOKUP(ABSYLD2!BM$4,'[1]INTERNAL PARAMETERS-1'!$B$5:$J$44,5,FALSE)*VLOOKUP(ABSYLD2!BM$4,'[1]INTERNAL PARAMETERS-1'!$B$5:$J$44,6,FALSE)*VLOOKUP(ABSYLD2!BM$4,'[1]INTERNAL PARAMETERS-1'!$B$5:$J$44,3,FALSE) + ABSYLD1!BM219*(1-VLOOKUP(ABSYLD2!BM$4,'[1]INTERNAL PARAMETERS-1'!$B$5:$J$44,5,FALSE))*VLOOKUP(ABSYLD2!BM$4,'[1]INTERNAL PARAMETERS-1'!$B$5:$J$44,8,FALSE)*VLOOKUP(ABSYLD2!BM$4,'[1]INTERNAL PARAMETERS-1'!$B$5:$J$44,3,FALSE)</f>
        <v>0</v>
      </c>
      <c r="BN219" s="47">
        <f>ABSYLD1!BN219*VLOOKUP(ABSYLD2!BN$4,'[1]INTERNAL PARAMETERS-1'!$B$5:$J$44,5,FALSE)*VLOOKUP(ABSYLD2!BN$4,'[1]INTERNAL PARAMETERS-1'!$B$5:$J$44,6,FALSE)*VLOOKUP(ABSYLD2!BN$4,'[1]INTERNAL PARAMETERS-1'!$B$5:$J$44,3,FALSE) + ABSYLD1!BN219*(1-VLOOKUP(ABSYLD2!BN$4,'[1]INTERNAL PARAMETERS-1'!$B$5:$J$44,5,FALSE))*VLOOKUP(ABSYLD2!BN$4,'[1]INTERNAL PARAMETERS-1'!$B$5:$J$44,8,FALSE)*VLOOKUP(ABSYLD2!BN$4,'[1]INTERNAL PARAMETERS-1'!$B$5:$J$44,3,FALSE)</f>
        <v>0</v>
      </c>
      <c r="BO219" s="47">
        <f>ABSYLD1!BO219*VLOOKUP(ABSYLD2!BO$4,'[1]INTERNAL PARAMETERS-1'!$B$5:$J$44,5,FALSE)*VLOOKUP(ABSYLD2!BO$4,'[1]INTERNAL PARAMETERS-1'!$B$5:$J$44,6,FALSE)*VLOOKUP(ABSYLD2!BO$4,'[1]INTERNAL PARAMETERS-1'!$B$5:$J$44,3,FALSE) + ABSYLD1!BO219*(1-VLOOKUP(ABSYLD2!BO$4,'[1]INTERNAL PARAMETERS-1'!$B$5:$J$44,5,FALSE))*VLOOKUP(ABSYLD2!BO$4,'[1]INTERNAL PARAMETERS-1'!$B$5:$J$44,8,FALSE)*VLOOKUP(ABSYLD2!BO$4,'[1]INTERNAL PARAMETERS-1'!$B$5:$J$44,3,FALSE)</f>
        <v>0</v>
      </c>
      <c r="BP219" s="47">
        <f>ABSYLD1!BP219*VLOOKUP(ABSYLD2!BP$4,'[1]INTERNAL PARAMETERS-1'!$B$5:$J$44,5,FALSE)*VLOOKUP(ABSYLD2!BP$4,'[1]INTERNAL PARAMETERS-1'!$B$5:$J$44,6,FALSE)*VLOOKUP(ABSYLD2!BP$4,'[1]INTERNAL PARAMETERS-1'!$B$5:$J$44,3,FALSE) + ABSYLD1!BP219*(1-VLOOKUP(ABSYLD2!BP$4,'[1]INTERNAL PARAMETERS-1'!$B$5:$J$44,5,FALSE))*VLOOKUP(ABSYLD2!BP$4,'[1]INTERNAL PARAMETERS-1'!$B$5:$J$44,8,FALSE)*VLOOKUP(ABSYLD2!BP$4,'[1]INTERNAL PARAMETERS-1'!$B$5:$J$44,3,FALSE)</f>
        <v>0</v>
      </c>
      <c r="BQ219" s="47">
        <f>ABSYLD1!BQ219*VLOOKUP(ABSYLD2!BQ$4,'[1]INTERNAL PARAMETERS-1'!$B$5:$J$44,5,FALSE)*VLOOKUP(ABSYLD2!BQ$4,'[1]INTERNAL PARAMETERS-1'!$B$5:$J$44,6,FALSE)*VLOOKUP(ABSYLD2!BQ$4,'[1]INTERNAL PARAMETERS-1'!$B$5:$J$44,3,FALSE) + ABSYLD1!BQ219*(1-VLOOKUP(ABSYLD2!BQ$4,'[1]INTERNAL PARAMETERS-1'!$B$5:$J$44,5,FALSE))*VLOOKUP(ABSYLD2!BQ$4,'[1]INTERNAL PARAMETERS-1'!$B$5:$J$44,8,FALSE)*VLOOKUP(ABSYLD2!BQ$4,'[1]INTERNAL PARAMETERS-1'!$B$5:$J$44,3,FALSE)</f>
        <v>0</v>
      </c>
      <c r="BR219" s="47">
        <f>ABSYLD1!BR219*VLOOKUP(ABSYLD2!BR$4,'[1]INTERNAL PARAMETERS-1'!$B$5:$J$44,5,FALSE)*VLOOKUP(ABSYLD2!BR$4,'[1]INTERNAL PARAMETERS-1'!$B$5:$J$44,6,FALSE)*VLOOKUP(ABSYLD2!BR$4,'[1]INTERNAL PARAMETERS-1'!$B$5:$J$44,3,FALSE) + ABSYLD1!BR219*(1-VLOOKUP(ABSYLD2!BR$4,'[1]INTERNAL PARAMETERS-1'!$B$5:$J$44,5,FALSE))*VLOOKUP(ABSYLD2!BR$4,'[1]INTERNAL PARAMETERS-1'!$B$5:$J$44,8,FALSE)*VLOOKUP(ABSYLD2!BR$4,'[1]INTERNAL PARAMETERS-1'!$B$5:$J$44,3,FALSE)</f>
        <v>0</v>
      </c>
      <c r="BS219" s="47">
        <f>ABSYLD1!BS219*VLOOKUP(ABSYLD2!BS$4,'[1]INTERNAL PARAMETERS-1'!$B$5:$J$44,5,FALSE)*VLOOKUP(ABSYLD2!BS$4,'[1]INTERNAL PARAMETERS-1'!$B$5:$J$44,6,FALSE)*VLOOKUP(ABSYLD2!BS$4,'[1]INTERNAL PARAMETERS-1'!$B$5:$J$44,3,FALSE) + ABSYLD1!BS219*(1-VLOOKUP(ABSYLD2!BS$4,'[1]INTERNAL PARAMETERS-1'!$B$5:$J$44,5,FALSE))*VLOOKUP(ABSYLD2!BS$4,'[1]INTERNAL PARAMETERS-1'!$B$5:$J$44,8,FALSE)*VLOOKUP(ABSYLD2!BS$4,'[1]INTERNAL PARAMETERS-1'!$B$5:$J$44,3,FALSE)</f>
        <v>0</v>
      </c>
      <c r="BT219" s="47">
        <f>ABSYLD1!BT219*VLOOKUP(ABSYLD2!BT$4,'[1]INTERNAL PARAMETERS-1'!$B$5:$J$44,5,FALSE)*VLOOKUP(ABSYLD2!BT$4,'[1]INTERNAL PARAMETERS-1'!$B$5:$J$44,6,FALSE)*VLOOKUP(ABSYLD2!BT$4,'[1]INTERNAL PARAMETERS-1'!$B$5:$J$44,3,FALSE) + ABSYLD1!BT219*(1-VLOOKUP(ABSYLD2!BT$4,'[1]INTERNAL PARAMETERS-1'!$B$5:$J$44,5,FALSE))*VLOOKUP(ABSYLD2!BT$4,'[1]INTERNAL PARAMETERS-1'!$B$5:$J$44,8,FALSE)*VLOOKUP(ABSYLD2!BT$4,'[1]INTERNAL PARAMETERS-1'!$B$5:$J$44,3,FALSE)</f>
        <v>0</v>
      </c>
      <c r="BU219" s="47">
        <f>ABSYLD1!BU219*VLOOKUP(ABSYLD2!BU$4,'[1]INTERNAL PARAMETERS-1'!$B$5:$J$44,5,FALSE)*VLOOKUP(ABSYLD2!BU$4,'[1]INTERNAL PARAMETERS-1'!$B$5:$J$44,6,FALSE)*VLOOKUP(ABSYLD2!BU$4,'[1]INTERNAL PARAMETERS-1'!$B$5:$J$44,3,FALSE) + ABSYLD1!BU219*(1-VLOOKUP(ABSYLD2!BU$4,'[1]INTERNAL PARAMETERS-1'!$B$5:$J$44,5,FALSE))*VLOOKUP(ABSYLD2!BU$4,'[1]INTERNAL PARAMETERS-1'!$B$5:$J$44,8,FALSE)*VLOOKUP(ABSYLD2!BU$4,'[1]INTERNAL PARAMETERS-1'!$B$5:$J$44,3,FALSE)</f>
        <v>0</v>
      </c>
      <c r="BV219" s="47">
        <f>ABSYLD1!BV219*VLOOKUP(ABSYLD2!BV$4,'[1]INTERNAL PARAMETERS-1'!$B$5:$J$44,5,FALSE)*VLOOKUP(ABSYLD2!BV$4,'[1]INTERNAL PARAMETERS-1'!$B$5:$J$44,6,FALSE)*VLOOKUP(ABSYLD2!BV$4,'[1]INTERNAL PARAMETERS-1'!$B$5:$J$44,3,FALSE) + ABSYLD1!BV219*(1-VLOOKUP(ABSYLD2!BV$4,'[1]INTERNAL PARAMETERS-1'!$B$5:$J$44,5,FALSE))*VLOOKUP(ABSYLD2!BV$4,'[1]INTERNAL PARAMETERS-1'!$B$5:$J$44,8,FALSE)*VLOOKUP(ABSYLD2!BV$4,'[1]INTERNAL PARAMETERS-1'!$B$5:$J$44,3,FALSE)</f>
        <v>0</v>
      </c>
      <c r="BW219" s="47">
        <f>ABSYLD1!BW219*VLOOKUP(ABSYLD2!BW$4,'[1]INTERNAL PARAMETERS-1'!$B$5:$J$44,5,FALSE)*VLOOKUP(ABSYLD2!BW$4,'[1]INTERNAL PARAMETERS-1'!$B$5:$J$44,6,FALSE)*VLOOKUP(ABSYLD2!BW$4,'[1]INTERNAL PARAMETERS-1'!$B$5:$J$44,3,FALSE) + ABSYLD1!BW219*(1-VLOOKUP(ABSYLD2!BW$4,'[1]INTERNAL PARAMETERS-1'!$B$5:$J$44,5,FALSE))*VLOOKUP(ABSYLD2!BW$4,'[1]INTERNAL PARAMETERS-1'!$B$5:$J$44,8,FALSE)*VLOOKUP(ABSYLD2!BW$4,'[1]INTERNAL PARAMETERS-1'!$B$5:$J$44,3,FALSE)</f>
        <v>0</v>
      </c>
      <c r="BX219" s="47">
        <f>ABSYLD1!BX219*VLOOKUP(ABSYLD2!BX$4,'[1]INTERNAL PARAMETERS-1'!$B$5:$J$44,5,FALSE)*VLOOKUP(ABSYLD2!BX$4,'[1]INTERNAL PARAMETERS-1'!$B$5:$J$44,6,FALSE)*VLOOKUP(ABSYLD2!BX$4,'[1]INTERNAL PARAMETERS-1'!$B$5:$J$44,3,FALSE) + ABSYLD1!BX219*(1-VLOOKUP(ABSYLD2!BX$4,'[1]INTERNAL PARAMETERS-1'!$B$5:$J$44,5,FALSE))*VLOOKUP(ABSYLD2!BX$4,'[1]INTERNAL PARAMETERS-1'!$B$5:$J$44,8,FALSE)*VLOOKUP(ABSYLD2!BX$4,'[1]INTERNAL PARAMETERS-1'!$B$5:$J$44,3,FALSE)</f>
        <v>0</v>
      </c>
      <c r="BY219" s="47">
        <f>ABSYLD1!BY219*VLOOKUP(ABSYLD2!BY$4,'[1]INTERNAL PARAMETERS-1'!$B$5:$J$44,5,FALSE)*VLOOKUP(ABSYLD2!BY$4,'[1]INTERNAL PARAMETERS-1'!$B$5:$J$44,6,FALSE)*VLOOKUP(ABSYLD2!BY$4,'[1]INTERNAL PARAMETERS-1'!$B$5:$J$44,3,FALSE) + ABSYLD1!BY219*(1-VLOOKUP(ABSYLD2!BY$4,'[1]INTERNAL PARAMETERS-1'!$B$5:$J$44,5,FALSE))*VLOOKUP(ABSYLD2!BY$4,'[1]INTERNAL PARAMETERS-1'!$B$5:$J$44,8,FALSE)*VLOOKUP(ABSYLD2!BY$4,'[1]INTERNAL PARAMETERS-1'!$B$5:$J$44,3,FALSE)</f>
        <v>0</v>
      </c>
      <c r="BZ219" s="47">
        <f>ABSYLD1!BZ219*VLOOKUP(ABSYLD2!BZ$4,'[1]INTERNAL PARAMETERS-1'!$B$5:$J$44,5,FALSE)*VLOOKUP(ABSYLD2!BZ$4,'[1]INTERNAL PARAMETERS-1'!$B$5:$J$44,6,FALSE)*VLOOKUP(ABSYLD2!BZ$4,'[1]INTERNAL PARAMETERS-1'!$B$5:$J$44,3,FALSE) + ABSYLD1!BZ219*(1-VLOOKUP(ABSYLD2!BZ$4,'[1]INTERNAL PARAMETERS-1'!$B$5:$J$44,5,FALSE))*VLOOKUP(ABSYLD2!BZ$4,'[1]INTERNAL PARAMETERS-1'!$B$5:$J$44,8,FALSE)*VLOOKUP(ABSYLD2!BZ$4,'[1]INTERNAL PARAMETERS-1'!$B$5:$J$44,3,FALSE)</f>
        <v>0</v>
      </c>
      <c r="CA219" s="47">
        <f>ABSYLD1!CA219*VLOOKUP(ABSYLD2!CA$4,'[1]INTERNAL PARAMETERS-1'!$B$5:$J$44,5,FALSE)*VLOOKUP(ABSYLD2!CA$4,'[1]INTERNAL PARAMETERS-1'!$B$5:$J$44,6,FALSE)*VLOOKUP(ABSYLD2!CA$4,'[1]INTERNAL PARAMETERS-1'!$B$5:$J$44,3,FALSE) + ABSYLD1!CA219*(1-VLOOKUP(ABSYLD2!CA$4,'[1]INTERNAL PARAMETERS-1'!$B$5:$J$44,5,FALSE))*VLOOKUP(ABSYLD2!CA$4,'[1]INTERNAL PARAMETERS-1'!$B$5:$J$44,8,FALSE)*VLOOKUP(ABSYLD2!CA$4,'[1]INTERNAL PARAMETERS-1'!$B$5:$J$44,3,FALSE)</f>
        <v>0</v>
      </c>
      <c r="CB219" s="47">
        <f>ABSYLD1!CB219*VLOOKUP(ABSYLD2!CB$4,'[1]INTERNAL PARAMETERS-1'!$B$5:$J$44,5,FALSE)*VLOOKUP(ABSYLD2!CB$4,'[1]INTERNAL PARAMETERS-1'!$B$5:$J$44,6,FALSE)*VLOOKUP(ABSYLD2!CB$4,'[1]INTERNAL PARAMETERS-1'!$B$5:$J$44,3,FALSE) + ABSYLD1!CB219*(1-VLOOKUP(ABSYLD2!CB$4,'[1]INTERNAL PARAMETERS-1'!$B$5:$J$44,5,FALSE))*VLOOKUP(ABSYLD2!CB$4,'[1]INTERNAL PARAMETERS-1'!$B$5:$J$44,8,FALSE)*VLOOKUP(ABSYLD2!CB$4,'[1]INTERNAL PARAMETERS-1'!$B$5:$J$44,3,FALSE)</f>
        <v>0</v>
      </c>
      <c r="CC219" s="47">
        <f>ABSYLD1!CC219*VLOOKUP(ABSYLD2!CC$4,'[1]INTERNAL PARAMETERS-1'!$B$5:$J$44,5,FALSE)*VLOOKUP(ABSYLD2!CC$4,'[1]INTERNAL PARAMETERS-1'!$B$5:$J$44,6,FALSE)*VLOOKUP(ABSYLD2!CC$4,'[1]INTERNAL PARAMETERS-1'!$B$5:$J$44,3,FALSE) + ABSYLD1!CC219*(1-VLOOKUP(ABSYLD2!CC$4,'[1]INTERNAL PARAMETERS-1'!$B$5:$J$44,5,FALSE))*VLOOKUP(ABSYLD2!CC$4,'[1]INTERNAL PARAMETERS-1'!$B$5:$J$44,8,FALSE)*VLOOKUP(ABSYLD2!CC$4,'[1]INTERNAL PARAMETERS-1'!$B$5:$J$44,3,FALSE)</f>
        <v>0</v>
      </c>
      <c r="CD219" s="47">
        <f>ABSYLD1!CD219*VLOOKUP(ABSYLD2!CD$4,'[1]INTERNAL PARAMETERS-1'!$B$5:$J$44,5,FALSE)*VLOOKUP(ABSYLD2!CD$4,'[1]INTERNAL PARAMETERS-1'!$B$5:$J$44,6,FALSE)*VLOOKUP(ABSYLD2!CD$4,'[1]INTERNAL PARAMETERS-1'!$B$5:$J$44,3,FALSE) + ABSYLD1!CD219*(1-VLOOKUP(ABSYLD2!CD$4,'[1]INTERNAL PARAMETERS-1'!$B$5:$J$44,5,FALSE))*VLOOKUP(ABSYLD2!CD$4,'[1]INTERNAL PARAMETERS-1'!$B$5:$J$44,8,FALSE)*VLOOKUP(ABSYLD2!CD$4,'[1]INTERNAL PARAMETERS-1'!$B$5:$J$44,3,FALSE)</f>
        <v>0</v>
      </c>
      <c r="CE219" s="47">
        <f>ABSYLD1!CE219*VLOOKUP(ABSYLD2!CE$4,'[1]INTERNAL PARAMETERS-1'!$B$5:$J$44,5,FALSE)*VLOOKUP(ABSYLD2!CE$4,'[1]INTERNAL PARAMETERS-1'!$B$5:$J$44,6,FALSE)*VLOOKUP(ABSYLD2!CE$4,'[1]INTERNAL PARAMETERS-1'!$B$5:$J$44,3,FALSE) + ABSYLD1!CE219*(1-VLOOKUP(ABSYLD2!CE$4,'[1]INTERNAL PARAMETERS-1'!$B$5:$J$44,5,FALSE))*VLOOKUP(ABSYLD2!CE$4,'[1]INTERNAL PARAMETERS-1'!$B$5:$J$44,8,FALSE)*VLOOKUP(ABSYLD2!CE$4,'[1]INTERNAL PARAMETERS-1'!$B$5:$J$44,3,FALSE)</f>
        <v>0</v>
      </c>
      <c r="CF219" s="47">
        <f>ABSYLD1!CF219*VLOOKUP(ABSYLD2!CF$4,'[1]INTERNAL PARAMETERS-1'!$B$5:$J$44,5,FALSE)*VLOOKUP(ABSYLD2!CF$4,'[1]INTERNAL PARAMETERS-1'!$B$5:$J$44,6,FALSE)*VLOOKUP(ABSYLD2!CF$4,'[1]INTERNAL PARAMETERS-1'!$B$5:$J$44,3,FALSE) + ABSYLD1!CF219*(1-VLOOKUP(ABSYLD2!CF$4,'[1]INTERNAL PARAMETERS-1'!$B$5:$J$44,5,FALSE))*VLOOKUP(ABSYLD2!CF$4,'[1]INTERNAL PARAMETERS-1'!$B$5:$J$44,8,FALSE)*VLOOKUP(ABSYLD2!CF$4,'[1]INTERNAL PARAMETERS-1'!$B$5:$J$44,3,FALSE)</f>
        <v>0</v>
      </c>
      <c r="CG219" s="47">
        <f>ABSYLD1!CG219*VLOOKUP(ABSYLD2!CG$4,'[1]INTERNAL PARAMETERS-1'!$B$5:$J$44,5,FALSE)*VLOOKUP(ABSYLD2!CG$4,'[1]INTERNAL PARAMETERS-1'!$B$5:$J$44,6,FALSE)*VLOOKUP(ABSYLD2!CG$4,'[1]INTERNAL PARAMETERS-1'!$B$5:$J$44,3,FALSE) + ABSYLD1!CG219*(1-VLOOKUP(ABSYLD2!CG$4,'[1]INTERNAL PARAMETERS-1'!$B$5:$J$44,5,FALSE))*VLOOKUP(ABSYLD2!CG$4,'[1]INTERNAL PARAMETERS-1'!$B$5:$J$44,8,FALSE)*VLOOKUP(ABSYLD2!CG$4,'[1]INTERNAL PARAMETERS-1'!$B$5:$J$44,3,FALSE)</f>
        <v>0</v>
      </c>
      <c r="CH219" s="46">
        <f>ABSYLD1!CH219*VLOOKUP(ABSYLD2!CH$4,'[1]INTERNAL PARAMETERS-1'!$B$5:$J$44,5,FALSE)*VLOOKUP(ABSYLD2!CH$4,'[1]INTERNAL PARAMETERS-1'!$B$5:$J$44,6,FALSE)*VLOOKUP(ABSYLD2!CH$4,'[1]INTERNAL PARAMETERS-1'!$B$5:$J$44,3,FALSE) + ABSYLD1!CH219*(1-VLOOKUP(ABSYLD2!CH$4,'[1]INTERNAL PARAMETERS-1'!$B$5:$J$44,5,FALSE))*VLOOKUP(ABSYLD2!CH$4,'[1]INTERNAL PARAMETERS-1'!$B$5:$J$44,8,FALSE)*VLOOKUP(ABSYLD2!CH$4,'[1]INTERNAL PARAMETERS-1'!$B$5:$J$44,3,FALSE)</f>
        <v>0</v>
      </c>
      <c r="CJ219" s="48">
        <f t="shared" si="6"/>
        <v>0</v>
      </c>
      <c r="CK219" s="46">
        <f t="shared" si="7"/>
        <v>0</v>
      </c>
    </row>
    <row r="220" spans="2:89">
      <c r="B220" s="61" t="s">
        <v>7</v>
      </c>
      <c r="C220" s="60" t="s">
        <v>71</v>
      </c>
      <c r="D220" s="60" t="s">
        <v>70</v>
      </c>
      <c r="E220" s="137">
        <f>ABS!AL220</f>
        <v>0</v>
      </c>
      <c r="F220" s="59">
        <f>'[1]INTERNAL PARAMETERS-1'!M22</f>
        <v>5.05</v>
      </c>
      <c r="G220" s="48">
        <f>ABSYLD1!G220*VLOOKUP(ABSYLD2!G$4,'[1]INTERNAL PARAMETERS-1'!$B$5:$J$44,5,FALSE)*VLOOKUP(ABSYLD2!G$4,'[1]INTERNAL PARAMETERS-1'!$B$5:$J$44,7,FALSE)*ABSYLD2!$F220 + ABSYLD1!G220*(1-VLOOKUP(ABSYLD2!G$4,'[1]INTERNAL PARAMETERS-1'!$B$5:$J$44,5,FALSE))*VLOOKUP(ABSYLD2!G$4,'[1]INTERNAL PARAMETERS-1'!$B$5:$J$44,9,FALSE)*ABSYLD2!$F220</f>
        <v>0</v>
      </c>
      <c r="H220" s="47">
        <f>ABSYLD1!H220*VLOOKUP(ABSYLD2!H$4,'[1]INTERNAL PARAMETERS-1'!$B$5:$J$44,5,FALSE)*VLOOKUP(ABSYLD2!H$4,'[1]INTERNAL PARAMETERS-1'!$B$5:$J$44,7,FALSE)*ABSYLD2!$F220 + ABSYLD1!H220*(1-VLOOKUP(ABSYLD2!H$4,'[1]INTERNAL PARAMETERS-1'!$B$5:$J$44,5,FALSE))*VLOOKUP(ABSYLD2!H$4,'[1]INTERNAL PARAMETERS-1'!$B$5:$J$44,9,FALSE)*ABSYLD2!$F220</f>
        <v>0</v>
      </c>
      <c r="I220" s="47">
        <f>ABSYLD1!I220*VLOOKUP(ABSYLD2!I$4,'[1]INTERNAL PARAMETERS-1'!$B$5:$J$44,5,FALSE)*VLOOKUP(ABSYLD2!I$4,'[1]INTERNAL PARAMETERS-1'!$B$5:$J$44,7,FALSE)*ABSYLD2!$F220 + ABSYLD1!I220*(1-VLOOKUP(ABSYLD2!I$4,'[1]INTERNAL PARAMETERS-1'!$B$5:$J$44,5,FALSE))*VLOOKUP(ABSYLD2!I$4,'[1]INTERNAL PARAMETERS-1'!$B$5:$J$44,9,FALSE)*ABSYLD2!$F220</f>
        <v>0</v>
      </c>
      <c r="J220" s="47">
        <f>ABSYLD1!J220*VLOOKUP(ABSYLD2!J$4,'[1]INTERNAL PARAMETERS-1'!$B$5:$J$44,5,FALSE)*VLOOKUP(ABSYLD2!J$4,'[1]INTERNAL PARAMETERS-1'!$B$5:$J$44,7,FALSE)*ABSYLD2!$F220 + ABSYLD1!J220*(1-VLOOKUP(ABSYLD2!J$4,'[1]INTERNAL PARAMETERS-1'!$B$5:$J$44,5,FALSE))*VLOOKUP(ABSYLD2!J$4,'[1]INTERNAL PARAMETERS-1'!$B$5:$J$44,9,FALSE)*ABSYLD2!$F220</f>
        <v>0</v>
      </c>
      <c r="K220" s="47">
        <f>ABSYLD1!K220*VLOOKUP(ABSYLD2!K$4,'[1]INTERNAL PARAMETERS-1'!$B$5:$J$44,5,FALSE)*VLOOKUP(ABSYLD2!K$4,'[1]INTERNAL PARAMETERS-1'!$B$5:$J$44,7,FALSE)*ABSYLD2!$F220 + ABSYLD1!K220*(1-VLOOKUP(ABSYLD2!K$4,'[1]INTERNAL PARAMETERS-1'!$B$5:$J$44,5,FALSE))*VLOOKUP(ABSYLD2!K$4,'[1]INTERNAL PARAMETERS-1'!$B$5:$J$44,9,FALSE)*ABSYLD2!$F220</f>
        <v>0</v>
      </c>
      <c r="L220" s="47">
        <f>ABSYLD1!L220*VLOOKUP(ABSYLD2!L$4,'[1]INTERNAL PARAMETERS-1'!$B$5:$J$44,5,FALSE)*VLOOKUP(ABSYLD2!L$4,'[1]INTERNAL PARAMETERS-1'!$B$5:$J$44,7,FALSE)*ABSYLD2!$F220 + ABSYLD1!L220*(1-VLOOKUP(ABSYLD2!L$4,'[1]INTERNAL PARAMETERS-1'!$B$5:$J$44,5,FALSE))*VLOOKUP(ABSYLD2!L$4,'[1]INTERNAL PARAMETERS-1'!$B$5:$J$44,9,FALSE)*ABSYLD2!$F220</f>
        <v>0</v>
      </c>
      <c r="M220" s="47">
        <f>ABSYLD1!M220*VLOOKUP(ABSYLD2!M$4,'[1]INTERNAL PARAMETERS-1'!$B$5:$J$44,5,FALSE)*VLOOKUP(ABSYLD2!M$4,'[1]INTERNAL PARAMETERS-1'!$B$5:$J$44,7,FALSE)*ABSYLD2!$F220 + ABSYLD1!M220*(1-VLOOKUP(ABSYLD2!M$4,'[1]INTERNAL PARAMETERS-1'!$B$5:$J$44,5,FALSE))*VLOOKUP(ABSYLD2!M$4,'[1]INTERNAL PARAMETERS-1'!$B$5:$J$44,9,FALSE)*ABSYLD2!$F220</f>
        <v>0</v>
      </c>
      <c r="N220" s="47">
        <f>ABSYLD1!N220*VLOOKUP(ABSYLD2!N$4,'[1]INTERNAL PARAMETERS-1'!$B$5:$J$44,5,FALSE)*VLOOKUP(ABSYLD2!N$4,'[1]INTERNAL PARAMETERS-1'!$B$5:$J$44,7,FALSE)*ABSYLD2!$F220 + ABSYLD1!N220*(1-VLOOKUP(ABSYLD2!N$4,'[1]INTERNAL PARAMETERS-1'!$B$5:$J$44,5,FALSE))*VLOOKUP(ABSYLD2!N$4,'[1]INTERNAL PARAMETERS-1'!$B$5:$J$44,9,FALSE)*ABSYLD2!$F220</f>
        <v>0</v>
      </c>
      <c r="O220" s="47">
        <f>ABSYLD1!O220*VLOOKUP(ABSYLD2!O$4,'[1]INTERNAL PARAMETERS-1'!$B$5:$J$44,5,FALSE)*VLOOKUP(ABSYLD2!O$4,'[1]INTERNAL PARAMETERS-1'!$B$5:$J$44,7,FALSE)*ABSYLD2!$F220 + ABSYLD1!O220*(1-VLOOKUP(ABSYLD2!O$4,'[1]INTERNAL PARAMETERS-1'!$B$5:$J$44,5,FALSE))*VLOOKUP(ABSYLD2!O$4,'[1]INTERNAL PARAMETERS-1'!$B$5:$J$44,9,FALSE)*ABSYLD2!$F220</f>
        <v>0</v>
      </c>
      <c r="P220" s="47">
        <f>ABSYLD1!P220*VLOOKUP(ABSYLD2!P$4,'[1]INTERNAL PARAMETERS-1'!$B$5:$J$44,5,FALSE)*VLOOKUP(ABSYLD2!P$4,'[1]INTERNAL PARAMETERS-1'!$B$5:$J$44,7,FALSE)*ABSYLD2!$F220 + ABSYLD1!P220*(1-VLOOKUP(ABSYLD2!P$4,'[1]INTERNAL PARAMETERS-1'!$B$5:$J$44,5,FALSE))*VLOOKUP(ABSYLD2!P$4,'[1]INTERNAL PARAMETERS-1'!$B$5:$J$44,9,FALSE)*ABSYLD2!$F220</f>
        <v>0</v>
      </c>
      <c r="Q220" s="47">
        <f>ABSYLD1!Q220*VLOOKUP(ABSYLD2!Q$4,'[1]INTERNAL PARAMETERS-1'!$B$5:$J$44,5,FALSE)*VLOOKUP(ABSYLD2!Q$4,'[1]INTERNAL PARAMETERS-1'!$B$5:$J$44,7,FALSE)*ABSYLD2!$F220 + ABSYLD1!Q220*(1-VLOOKUP(ABSYLD2!Q$4,'[1]INTERNAL PARAMETERS-1'!$B$5:$J$44,5,FALSE))*VLOOKUP(ABSYLD2!Q$4,'[1]INTERNAL PARAMETERS-1'!$B$5:$J$44,9,FALSE)*ABSYLD2!$F220</f>
        <v>0</v>
      </c>
      <c r="R220" s="47">
        <f>ABSYLD1!R220*VLOOKUP(ABSYLD2!R$4,'[1]INTERNAL PARAMETERS-1'!$B$5:$J$44,5,FALSE)*VLOOKUP(ABSYLD2!R$4,'[1]INTERNAL PARAMETERS-1'!$B$5:$J$44,7,FALSE)*ABSYLD2!$F220 + ABSYLD1!R220*(1-VLOOKUP(ABSYLD2!R$4,'[1]INTERNAL PARAMETERS-1'!$B$5:$J$44,5,FALSE))*VLOOKUP(ABSYLD2!R$4,'[1]INTERNAL PARAMETERS-1'!$B$5:$J$44,9,FALSE)*ABSYLD2!$F220</f>
        <v>0</v>
      </c>
      <c r="S220" s="47">
        <f>ABSYLD1!S220*VLOOKUP(ABSYLD2!S$4,'[1]INTERNAL PARAMETERS-1'!$B$5:$J$44,5,FALSE)*VLOOKUP(ABSYLD2!S$4,'[1]INTERNAL PARAMETERS-1'!$B$5:$J$44,7,FALSE)*ABSYLD2!$F220 + ABSYLD1!S220*(1-VLOOKUP(ABSYLD2!S$4,'[1]INTERNAL PARAMETERS-1'!$B$5:$J$44,5,FALSE))*VLOOKUP(ABSYLD2!S$4,'[1]INTERNAL PARAMETERS-1'!$B$5:$J$44,9,FALSE)*ABSYLD2!$F220</f>
        <v>0</v>
      </c>
      <c r="T220" s="47">
        <f>ABSYLD1!T220*VLOOKUP(ABSYLD2!T$4,'[1]INTERNAL PARAMETERS-1'!$B$5:$J$44,5,FALSE)*VLOOKUP(ABSYLD2!T$4,'[1]INTERNAL PARAMETERS-1'!$B$5:$J$44,7,FALSE)*ABSYLD2!$F220 + ABSYLD1!T220*(1-VLOOKUP(ABSYLD2!T$4,'[1]INTERNAL PARAMETERS-1'!$B$5:$J$44,5,FALSE))*VLOOKUP(ABSYLD2!T$4,'[1]INTERNAL PARAMETERS-1'!$B$5:$J$44,9,FALSE)*ABSYLD2!$F220</f>
        <v>0</v>
      </c>
      <c r="U220" s="47">
        <f>ABSYLD1!U220*VLOOKUP(ABSYLD2!U$4,'[1]INTERNAL PARAMETERS-1'!$B$5:$J$44,5,FALSE)*VLOOKUP(ABSYLD2!U$4,'[1]INTERNAL PARAMETERS-1'!$B$5:$J$44,7,FALSE)*ABSYLD2!$F220 + ABSYLD1!U220*(1-VLOOKUP(ABSYLD2!U$4,'[1]INTERNAL PARAMETERS-1'!$B$5:$J$44,5,FALSE))*VLOOKUP(ABSYLD2!U$4,'[1]INTERNAL PARAMETERS-1'!$B$5:$J$44,9,FALSE)*ABSYLD2!$F220</f>
        <v>0</v>
      </c>
      <c r="V220" s="47">
        <f>ABSYLD1!V220*VLOOKUP(ABSYLD2!V$4,'[1]INTERNAL PARAMETERS-1'!$B$5:$J$44,5,FALSE)*VLOOKUP(ABSYLD2!V$4,'[1]INTERNAL PARAMETERS-1'!$B$5:$J$44,7,FALSE)*ABSYLD2!$F220 + ABSYLD1!V220*(1-VLOOKUP(ABSYLD2!V$4,'[1]INTERNAL PARAMETERS-1'!$B$5:$J$44,5,FALSE))*VLOOKUP(ABSYLD2!V$4,'[1]INTERNAL PARAMETERS-1'!$B$5:$J$44,9,FALSE)*ABSYLD2!$F220</f>
        <v>0</v>
      </c>
      <c r="W220" s="47">
        <f>ABSYLD1!W220*VLOOKUP(ABSYLD2!W$4,'[1]INTERNAL PARAMETERS-1'!$B$5:$J$44,5,FALSE)*VLOOKUP(ABSYLD2!W$4,'[1]INTERNAL PARAMETERS-1'!$B$5:$J$44,7,FALSE)*ABSYLD2!$F220 + ABSYLD1!W220*(1-VLOOKUP(ABSYLD2!W$4,'[1]INTERNAL PARAMETERS-1'!$B$5:$J$44,5,FALSE))*VLOOKUP(ABSYLD2!W$4,'[1]INTERNAL PARAMETERS-1'!$B$5:$J$44,9,FALSE)*ABSYLD2!$F220</f>
        <v>0</v>
      </c>
      <c r="X220" s="47">
        <f>ABSYLD1!X220*VLOOKUP(ABSYLD2!X$4,'[1]INTERNAL PARAMETERS-1'!$B$5:$J$44,5,FALSE)*VLOOKUP(ABSYLD2!X$4,'[1]INTERNAL PARAMETERS-1'!$B$5:$J$44,7,FALSE)*ABSYLD2!$F220 + ABSYLD1!X220*(1-VLOOKUP(ABSYLD2!X$4,'[1]INTERNAL PARAMETERS-1'!$B$5:$J$44,5,FALSE))*VLOOKUP(ABSYLD2!X$4,'[1]INTERNAL PARAMETERS-1'!$B$5:$J$44,9,FALSE)*ABSYLD2!$F220</f>
        <v>0</v>
      </c>
      <c r="Y220" s="47">
        <f>ABSYLD1!Y220*VLOOKUP(ABSYLD2!Y$4,'[1]INTERNAL PARAMETERS-1'!$B$5:$J$44,5,FALSE)*VLOOKUP(ABSYLD2!Y$4,'[1]INTERNAL PARAMETERS-1'!$B$5:$J$44,7,FALSE)*ABSYLD2!$F220 + ABSYLD1!Y220*(1-VLOOKUP(ABSYLD2!Y$4,'[1]INTERNAL PARAMETERS-1'!$B$5:$J$44,5,FALSE))*VLOOKUP(ABSYLD2!Y$4,'[1]INTERNAL PARAMETERS-1'!$B$5:$J$44,9,FALSE)*ABSYLD2!$F220</f>
        <v>0</v>
      </c>
      <c r="Z220" s="47">
        <f>ABSYLD1!Z220*VLOOKUP(ABSYLD2!Z$4,'[1]INTERNAL PARAMETERS-1'!$B$5:$J$44,5,FALSE)*VLOOKUP(ABSYLD2!Z$4,'[1]INTERNAL PARAMETERS-1'!$B$5:$J$44,7,FALSE)*ABSYLD2!$F220 + ABSYLD1!Z220*(1-VLOOKUP(ABSYLD2!Z$4,'[1]INTERNAL PARAMETERS-1'!$B$5:$J$44,5,FALSE))*VLOOKUP(ABSYLD2!Z$4,'[1]INTERNAL PARAMETERS-1'!$B$5:$J$44,9,FALSE)*ABSYLD2!$F220</f>
        <v>0</v>
      </c>
      <c r="AA220" s="47">
        <f>ABSYLD1!AA220*VLOOKUP(ABSYLD2!AA$4,'[1]INTERNAL PARAMETERS-1'!$B$5:$J$44,5,FALSE)*VLOOKUP(ABSYLD2!AA$4,'[1]INTERNAL PARAMETERS-1'!$B$5:$J$44,7,FALSE)*ABSYLD2!$F220 + ABSYLD1!AA220*(1-VLOOKUP(ABSYLD2!AA$4,'[1]INTERNAL PARAMETERS-1'!$B$5:$J$44,5,FALSE))*VLOOKUP(ABSYLD2!AA$4,'[1]INTERNAL PARAMETERS-1'!$B$5:$J$44,9,FALSE)*ABSYLD2!$F220</f>
        <v>0</v>
      </c>
      <c r="AB220" s="47">
        <f>ABSYLD1!AB220*VLOOKUP(ABSYLD2!AB$4,'[1]INTERNAL PARAMETERS-1'!$B$5:$J$44,5,FALSE)*VLOOKUP(ABSYLD2!AB$4,'[1]INTERNAL PARAMETERS-1'!$B$5:$J$44,7,FALSE)*ABSYLD2!$F220 + ABSYLD1!AB220*(1-VLOOKUP(ABSYLD2!AB$4,'[1]INTERNAL PARAMETERS-1'!$B$5:$J$44,5,FALSE))*VLOOKUP(ABSYLD2!AB$4,'[1]INTERNAL PARAMETERS-1'!$B$5:$J$44,9,FALSE)*ABSYLD2!$F220</f>
        <v>0</v>
      </c>
      <c r="AC220" s="47">
        <f>ABSYLD1!AC220*VLOOKUP(ABSYLD2!AC$4,'[1]INTERNAL PARAMETERS-1'!$B$5:$J$44,5,FALSE)*VLOOKUP(ABSYLD2!AC$4,'[1]INTERNAL PARAMETERS-1'!$B$5:$J$44,7,FALSE)*ABSYLD2!$F220 + ABSYLD1!AC220*(1-VLOOKUP(ABSYLD2!AC$4,'[1]INTERNAL PARAMETERS-1'!$B$5:$J$44,5,FALSE))*VLOOKUP(ABSYLD2!AC$4,'[1]INTERNAL PARAMETERS-1'!$B$5:$J$44,9,FALSE)*ABSYLD2!$F220</f>
        <v>0</v>
      </c>
      <c r="AD220" s="47">
        <f>ABSYLD1!AD220*VLOOKUP(ABSYLD2!AD$4,'[1]INTERNAL PARAMETERS-1'!$B$5:$J$44,5,FALSE)*VLOOKUP(ABSYLD2!AD$4,'[1]INTERNAL PARAMETERS-1'!$B$5:$J$44,7,FALSE)*ABSYLD2!$F220 + ABSYLD1!AD220*(1-VLOOKUP(ABSYLD2!AD$4,'[1]INTERNAL PARAMETERS-1'!$B$5:$J$44,5,FALSE))*VLOOKUP(ABSYLD2!AD$4,'[1]INTERNAL PARAMETERS-1'!$B$5:$J$44,9,FALSE)*ABSYLD2!$F220</f>
        <v>0</v>
      </c>
      <c r="AE220" s="47">
        <f>ABSYLD1!AE220*VLOOKUP(ABSYLD2!AE$4,'[1]INTERNAL PARAMETERS-1'!$B$5:$J$44,5,FALSE)*VLOOKUP(ABSYLD2!AE$4,'[1]INTERNAL PARAMETERS-1'!$B$5:$J$44,7,FALSE)*ABSYLD2!$F220 + ABSYLD1!AE220*(1-VLOOKUP(ABSYLD2!AE$4,'[1]INTERNAL PARAMETERS-1'!$B$5:$J$44,5,FALSE))*VLOOKUP(ABSYLD2!AE$4,'[1]INTERNAL PARAMETERS-1'!$B$5:$J$44,9,FALSE)*ABSYLD2!$F220</f>
        <v>0</v>
      </c>
      <c r="AF220" s="47">
        <f>ABSYLD1!AF220*VLOOKUP(ABSYLD2!AF$4,'[1]INTERNAL PARAMETERS-1'!$B$5:$J$44,5,FALSE)*VLOOKUP(ABSYLD2!AF$4,'[1]INTERNAL PARAMETERS-1'!$B$5:$J$44,7,FALSE)*ABSYLD2!$F220 + ABSYLD1!AF220*(1-VLOOKUP(ABSYLD2!AF$4,'[1]INTERNAL PARAMETERS-1'!$B$5:$J$44,5,FALSE))*VLOOKUP(ABSYLD2!AF$4,'[1]INTERNAL PARAMETERS-1'!$B$5:$J$44,9,FALSE)*ABSYLD2!$F220</f>
        <v>0</v>
      </c>
      <c r="AG220" s="47">
        <f>ABSYLD1!AG220*VLOOKUP(ABSYLD2!AG$4,'[1]INTERNAL PARAMETERS-1'!$B$5:$J$44,5,FALSE)*VLOOKUP(ABSYLD2!AG$4,'[1]INTERNAL PARAMETERS-1'!$B$5:$J$44,7,FALSE)*ABSYLD2!$F220 + ABSYLD1!AG220*(1-VLOOKUP(ABSYLD2!AG$4,'[1]INTERNAL PARAMETERS-1'!$B$5:$J$44,5,FALSE))*VLOOKUP(ABSYLD2!AG$4,'[1]INTERNAL PARAMETERS-1'!$B$5:$J$44,9,FALSE)*ABSYLD2!$F220</f>
        <v>0</v>
      </c>
      <c r="AH220" s="47">
        <f>ABSYLD1!AH220*VLOOKUP(ABSYLD2!AH$4,'[1]INTERNAL PARAMETERS-1'!$B$5:$J$44,5,FALSE)*VLOOKUP(ABSYLD2!AH$4,'[1]INTERNAL PARAMETERS-1'!$B$5:$J$44,7,FALSE)*ABSYLD2!$F220 + ABSYLD1!AH220*(1-VLOOKUP(ABSYLD2!AH$4,'[1]INTERNAL PARAMETERS-1'!$B$5:$J$44,5,FALSE))*VLOOKUP(ABSYLD2!AH$4,'[1]INTERNAL PARAMETERS-1'!$B$5:$J$44,9,FALSE)*ABSYLD2!$F220</f>
        <v>0</v>
      </c>
      <c r="AI220" s="47">
        <f>ABSYLD1!AI220*VLOOKUP(ABSYLD2!AI$4,'[1]INTERNAL PARAMETERS-1'!$B$5:$J$44,5,FALSE)*VLOOKUP(ABSYLD2!AI$4,'[1]INTERNAL PARAMETERS-1'!$B$5:$J$44,7,FALSE)*ABSYLD2!$F220 + ABSYLD1!AI220*(1-VLOOKUP(ABSYLD2!AI$4,'[1]INTERNAL PARAMETERS-1'!$B$5:$J$44,5,FALSE))*VLOOKUP(ABSYLD2!AI$4,'[1]INTERNAL PARAMETERS-1'!$B$5:$J$44,9,FALSE)*ABSYLD2!$F220</f>
        <v>0</v>
      </c>
      <c r="AJ220" s="47">
        <f>ABSYLD1!AJ220*VLOOKUP(ABSYLD2!AJ$4,'[1]INTERNAL PARAMETERS-1'!$B$5:$J$44,5,FALSE)*VLOOKUP(ABSYLD2!AJ$4,'[1]INTERNAL PARAMETERS-1'!$B$5:$J$44,7,FALSE)*ABSYLD2!$F220 + ABSYLD1!AJ220*(1-VLOOKUP(ABSYLD2!AJ$4,'[1]INTERNAL PARAMETERS-1'!$B$5:$J$44,5,FALSE))*VLOOKUP(ABSYLD2!AJ$4,'[1]INTERNAL PARAMETERS-1'!$B$5:$J$44,9,FALSE)*ABSYLD2!$F220</f>
        <v>0</v>
      </c>
      <c r="AK220" s="47">
        <f>ABSYLD1!AK220*VLOOKUP(ABSYLD2!AK$4,'[1]INTERNAL PARAMETERS-1'!$B$5:$J$44,5,FALSE)*VLOOKUP(ABSYLD2!AK$4,'[1]INTERNAL PARAMETERS-1'!$B$5:$J$44,7,FALSE)*ABSYLD2!$F220 + ABSYLD1!AK220*(1-VLOOKUP(ABSYLD2!AK$4,'[1]INTERNAL PARAMETERS-1'!$B$5:$J$44,5,FALSE))*VLOOKUP(ABSYLD2!AK$4,'[1]INTERNAL PARAMETERS-1'!$B$5:$J$44,9,FALSE)*ABSYLD2!$F220</f>
        <v>0</v>
      </c>
      <c r="AL220" s="47">
        <f>ABSYLD1!AL220*VLOOKUP(ABSYLD2!AL$4,'[1]INTERNAL PARAMETERS-1'!$B$5:$J$44,5,FALSE)*VLOOKUP(ABSYLD2!AL$4,'[1]INTERNAL PARAMETERS-1'!$B$5:$J$44,7,FALSE)*ABSYLD2!$F220 + ABSYLD1!AL220*(1-VLOOKUP(ABSYLD2!AL$4,'[1]INTERNAL PARAMETERS-1'!$B$5:$J$44,5,FALSE))*VLOOKUP(ABSYLD2!AL$4,'[1]INTERNAL PARAMETERS-1'!$B$5:$J$44,9,FALSE)*ABSYLD2!$F220</f>
        <v>0</v>
      </c>
      <c r="AM220" s="47">
        <f>ABSYLD1!AM220*VLOOKUP(ABSYLD2!AM$4,'[1]INTERNAL PARAMETERS-1'!$B$5:$J$44,5,FALSE)*VLOOKUP(ABSYLD2!AM$4,'[1]INTERNAL PARAMETERS-1'!$B$5:$J$44,7,FALSE)*ABSYLD2!$F220 + ABSYLD1!AM220*(1-VLOOKUP(ABSYLD2!AM$4,'[1]INTERNAL PARAMETERS-1'!$B$5:$J$44,5,FALSE))*VLOOKUP(ABSYLD2!AM$4,'[1]INTERNAL PARAMETERS-1'!$B$5:$J$44,9,FALSE)*ABSYLD2!$F220</f>
        <v>0</v>
      </c>
      <c r="AN220" s="47">
        <f>ABSYLD1!AN220*VLOOKUP(ABSYLD2!AN$4,'[1]INTERNAL PARAMETERS-1'!$B$5:$J$44,5,FALSE)*VLOOKUP(ABSYLD2!AN$4,'[1]INTERNAL PARAMETERS-1'!$B$5:$J$44,7,FALSE)*ABSYLD2!$F220 + ABSYLD1!AN220*(1-VLOOKUP(ABSYLD2!AN$4,'[1]INTERNAL PARAMETERS-1'!$B$5:$J$44,5,FALSE))*VLOOKUP(ABSYLD2!AN$4,'[1]INTERNAL PARAMETERS-1'!$B$5:$J$44,9,FALSE)*ABSYLD2!$F220</f>
        <v>0</v>
      </c>
      <c r="AO220" s="47">
        <f>ABSYLD1!AO220*VLOOKUP(ABSYLD2!AO$4,'[1]INTERNAL PARAMETERS-1'!$B$5:$J$44,5,FALSE)*VLOOKUP(ABSYLD2!AO$4,'[1]INTERNAL PARAMETERS-1'!$B$5:$J$44,7,FALSE)*ABSYLD2!$F220 + ABSYLD1!AO220*(1-VLOOKUP(ABSYLD2!AO$4,'[1]INTERNAL PARAMETERS-1'!$B$5:$J$44,5,FALSE))*VLOOKUP(ABSYLD2!AO$4,'[1]INTERNAL PARAMETERS-1'!$B$5:$J$44,9,FALSE)*ABSYLD2!$F220</f>
        <v>0</v>
      </c>
      <c r="AP220" s="47">
        <f>ABSYLD1!AP220*VLOOKUP(ABSYLD2!AP$4,'[1]INTERNAL PARAMETERS-1'!$B$5:$J$44,5,FALSE)*VLOOKUP(ABSYLD2!AP$4,'[1]INTERNAL PARAMETERS-1'!$B$5:$J$44,7,FALSE)*ABSYLD2!$F220 + ABSYLD1!AP220*(1-VLOOKUP(ABSYLD2!AP$4,'[1]INTERNAL PARAMETERS-1'!$B$5:$J$44,5,FALSE))*VLOOKUP(ABSYLD2!AP$4,'[1]INTERNAL PARAMETERS-1'!$B$5:$J$44,9,FALSE)*ABSYLD2!$F220</f>
        <v>0</v>
      </c>
      <c r="AQ220" s="47">
        <f>ABSYLD1!AQ220*VLOOKUP(ABSYLD2!AQ$4,'[1]INTERNAL PARAMETERS-1'!$B$5:$J$44,5,FALSE)*VLOOKUP(ABSYLD2!AQ$4,'[1]INTERNAL PARAMETERS-1'!$B$5:$J$44,7,FALSE)*ABSYLD2!$F220 + ABSYLD1!AQ220*(1-VLOOKUP(ABSYLD2!AQ$4,'[1]INTERNAL PARAMETERS-1'!$B$5:$J$44,5,FALSE))*VLOOKUP(ABSYLD2!AQ$4,'[1]INTERNAL PARAMETERS-1'!$B$5:$J$44,9,FALSE)*ABSYLD2!$F220</f>
        <v>0</v>
      </c>
      <c r="AR220" s="47">
        <f>ABSYLD1!AR220*VLOOKUP(ABSYLD2!AR$4,'[1]INTERNAL PARAMETERS-1'!$B$5:$J$44,5,FALSE)*VLOOKUP(ABSYLD2!AR$4,'[1]INTERNAL PARAMETERS-1'!$B$5:$J$44,7,FALSE)*ABSYLD2!$F220 + ABSYLD1!AR220*(1-VLOOKUP(ABSYLD2!AR$4,'[1]INTERNAL PARAMETERS-1'!$B$5:$J$44,5,FALSE))*VLOOKUP(ABSYLD2!AR$4,'[1]INTERNAL PARAMETERS-1'!$B$5:$J$44,9,FALSE)*ABSYLD2!$F220</f>
        <v>0</v>
      </c>
      <c r="AS220" s="47">
        <f>ABSYLD1!AS220*VLOOKUP(ABSYLD2!AS$4,'[1]INTERNAL PARAMETERS-1'!$B$5:$J$44,5,FALSE)*VLOOKUP(ABSYLD2!AS$4,'[1]INTERNAL PARAMETERS-1'!$B$5:$J$44,7,FALSE)*ABSYLD2!$F220 + ABSYLD1!AS220*(1-VLOOKUP(ABSYLD2!AS$4,'[1]INTERNAL PARAMETERS-1'!$B$5:$J$44,5,FALSE))*VLOOKUP(ABSYLD2!AS$4,'[1]INTERNAL PARAMETERS-1'!$B$5:$J$44,9,FALSE)*ABSYLD2!$F220</f>
        <v>0</v>
      </c>
      <c r="AT220" s="46">
        <f>ABSYLD1!AT220*VLOOKUP(ABSYLD2!AT$4,'[1]INTERNAL PARAMETERS-1'!$B$5:$J$44,5,FALSE)*VLOOKUP(ABSYLD2!AT$4,'[1]INTERNAL PARAMETERS-1'!$B$5:$J$44,7,FALSE)*ABSYLD2!$F220 + ABSYLD1!AT220*(1-VLOOKUP(ABSYLD2!AT$4,'[1]INTERNAL PARAMETERS-1'!$B$5:$J$44,5,FALSE))*VLOOKUP(ABSYLD2!AT$4,'[1]INTERNAL PARAMETERS-1'!$B$5:$J$44,9,FALSE)*ABSYLD2!$F220</f>
        <v>0</v>
      </c>
      <c r="AU220" s="48">
        <f>ABSYLD1!AU220*VLOOKUP(ABSYLD2!AU$4,'[1]INTERNAL PARAMETERS-1'!$B$5:$J$44,5,FALSE)*VLOOKUP(ABSYLD2!AU$4,'[1]INTERNAL PARAMETERS-1'!$B$5:$J$44,6,FALSE)*VLOOKUP(ABSYLD2!AU$4,'[1]INTERNAL PARAMETERS-1'!$B$5:$J$44,3,FALSE) + ABSYLD1!AU220*(1-VLOOKUP(ABSYLD2!AU$4,'[1]INTERNAL PARAMETERS-1'!$B$5:$J$44,5,FALSE))*VLOOKUP(ABSYLD2!AU$4,'[1]INTERNAL PARAMETERS-1'!$B$5:$J$44,8,FALSE)*VLOOKUP(ABSYLD2!AU$4,'[1]INTERNAL PARAMETERS-1'!$B$5:$J$44,3,FALSE)</f>
        <v>0</v>
      </c>
      <c r="AV220" s="47">
        <f>ABSYLD1!AV220*VLOOKUP(ABSYLD2!AV$4,'[1]INTERNAL PARAMETERS-1'!$B$5:$J$44,5,FALSE)*VLOOKUP(ABSYLD2!AV$4,'[1]INTERNAL PARAMETERS-1'!$B$5:$J$44,6,FALSE)*VLOOKUP(ABSYLD2!AV$4,'[1]INTERNAL PARAMETERS-1'!$B$5:$J$44,3,FALSE) + ABSYLD1!AV220*(1-VLOOKUP(ABSYLD2!AV$4,'[1]INTERNAL PARAMETERS-1'!$B$5:$J$44,5,FALSE))*VLOOKUP(ABSYLD2!AV$4,'[1]INTERNAL PARAMETERS-1'!$B$5:$J$44,8,FALSE)*VLOOKUP(ABSYLD2!AV$4,'[1]INTERNAL PARAMETERS-1'!$B$5:$J$44,3,FALSE)</f>
        <v>0</v>
      </c>
      <c r="AW220" s="47">
        <f>ABSYLD1!AW220*VLOOKUP(ABSYLD2!AW$4,'[1]INTERNAL PARAMETERS-1'!$B$5:$J$44,5,FALSE)*VLOOKUP(ABSYLD2!AW$4,'[1]INTERNAL PARAMETERS-1'!$B$5:$J$44,6,FALSE)*VLOOKUP(ABSYLD2!AW$4,'[1]INTERNAL PARAMETERS-1'!$B$5:$J$44,3,FALSE) + ABSYLD1!AW220*(1-VLOOKUP(ABSYLD2!AW$4,'[1]INTERNAL PARAMETERS-1'!$B$5:$J$44,5,FALSE))*VLOOKUP(ABSYLD2!AW$4,'[1]INTERNAL PARAMETERS-1'!$B$5:$J$44,8,FALSE)*VLOOKUP(ABSYLD2!AW$4,'[1]INTERNAL PARAMETERS-1'!$B$5:$J$44,3,FALSE)</f>
        <v>0</v>
      </c>
      <c r="AX220" s="47">
        <f>ABSYLD1!AX220*VLOOKUP(ABSYLD2!AX$4,'[1]INTERNAL PARAMETERS-1'!$B$5:$J$44,5,FALSE)*VLOOKUP(ABSYLD2!AX$4,'[1]INTERNAL PARAMETERS-1'!$B$5:$J$44,6,FALSE)*VLOOKUP(ABSYLD2!AX$4,'[1]INTERNAL PARAMETERS-1'!$B$5:$J$44,3,FALSE) + ABSYLD1!AX220*(1-VLOOKUP(ABSYLD2!AX$4,'[1]INTERNAL PARAMETERS-1'!$B$5:$J$44,5,FALSE))*VLOOKUP(ABSYLD2!AX$4,'[1]INTERNAL PARAMETERS-1'!$B$5:$J$44,8,FALSE)*VLOOKUP(ABSYLD2!AX$4,'[1]INTERNAL PARAMETERS-1'!$B$5:$J$44,3,FALSE)</f>
        <v>0</v>
      </c>
      <c r="AY220" s="47">
        <f>ABSYLD1!AY220*VLOOKUP(ABSYLD2!AY$4,'[1]INTERNAL PARAMETERS-1'!$B$5:$J$44,5,FALSE)*VLOOKUP(ABSYLD2!AY$4,'[1]INTERNAL PARAMETERS-1'!$B$5:$J$44,6,FALSE)*VLOOKUP(ABSYLD2!AY$4,'[1]INTERNAL PARAMETERS-1'!$B$5:$J$44,3,FALSE) + ABSYLD1!AY220*(1-VLOOKUP(ABSYLD2!AY$4,'[1]INTERNAL PARAMETERS-1'!$B$5:$J$44,5,FALSE))*VLOOKUP(ABSYLD2!AY$4,'[1]INTERNAL PARAMETERS-1'!$B$5:$J$44,8,FALSE)*VLOOKUP(ABSYLD2!AY$4,'[1]INTERNAL PARAMETERS-1'!$B$5:$J$44,3,FALSE)</f>
        <v>0</v>
      </c>
      <c r="AZ220" s="47">
        <f>ABSYLD1!AZ220*VLOOKUP(ABSYLD2!AZ$4,'[1]INTERNAL PARAMETERS-1'!$B$5:$J$44,5,FALSE)*VLOOKUP(ABSYLD2!AZ$4,'[1]INTERNAL PARAMETERS-1'!$B$5:$J$44,6,FALSE)*VLOOKUP(ABSYLD2!AZ$4,'[1]INTERNAL PARAMETERS-1'!$B$5:$J$44,3,FALSE) + ABSYLD1!AZ220*(1-VLOOKUP(ABSYLD2!AZ$4,'[1]INTERNAL PARAMETERS-1'!$B$5:$J$44,5,FALSE))*VLOOKUP(ABSYLD2!AZ$4,'[1]INTERNAL PARAMETERS-1'!$B$5:$J$44,8,FALSE)*VLOOKUP(ABSYLD2!AZ$4,'[1]INTERNAL PARAMETERS-1'!$B$5:$J$44,3,FALSE)</f>
        <v>0</v>
      </c>
      <c r="BA220" s="47">
        <f>ABSYLD1!BA220*VLOOKUP(ABSYLD2!BA$4,'[1]INTERNAL PARAMETERS-1'!$B$5:$J$44,5,FALSE)*VLOOKUP(ABSYLD2!BA$4,'[1]INTERNAL PARAMETERS-1'!$B$5:$J$44,6,FALSE)*VLOOKUP(ABSYLD2!BA$4,'[1]INTERNAL PARAMETERS-1'!$B$5:$J$44,3,FALSE) + ABSYLD1!BA220*(1-VLOOKUP(ABSYLD2!BA$4,'[1]INTERNAL PARAMETERS-1'!$B$5:$J$44,5,FALSE))*VLOOKUP(ABSYLD2!BA$4,'[1]INTERNAL PARAMETERS-1'!$B$5:$J$44,8,FALSE)*VLOOKUP(ABSYLD2!BA$4,'[1]INTERNAL PARAMETERS-1'!$B$5:$J$44,3,FALSE)</f>
        <v>0</v>
      </c>
      <c r="BB220" s="47">
        <f>ABSYLD1!BB220*VLOOKUP(ABSYLD2!BB$4,'[1]INTERNAL PARAMETERS-1'!$B$5:$J$44,5,FALSE)*VLOOKUP(ABSYLD2!BB$4,'[1]INTERNAL PARAMETERS-1'!$B$5:$J$44,6,FALSE)*VLOOKUP(ABSYLD2!BB$4,'[1]INTERNAL PARAMETERS-1'!$B$5:$J$44,3,FALSE) + ABSYLD1!BB220*(1-VLOOKUP(ABSYLD2!BB$4,'[1]INTERNAL PARAMETERS-1'!$B$5:$J$44,5,FALSE))*VLOOKUP(ABSYLD2!BB$4,'[1]INTERNAL PARAMETERS-1'!$B$5:$J$44,8,FALSE)*VLOOKUP(ABSYLD2!BB$4,'[1]INTERNAL PARAMETERS-1'!$B$5:$J$44,3,FALSE)</f>
        <v>0</v>
      </c>
      <c r="BC220" s="47">
        <f>ABSYLD1!BC220*VLOOKUP(ABSYLD2!BC$4,'[1]INTERNAL PARAMETERS-1'!$B$5:$J$44,5,FALSE)*VLOOKUP(ABSYLD2!BC$4,'[1]INTERNAL PARAMETERS-1'!$B$5:$J$44,6,FALSE)*VLOOKUP(ABSYLD2!BC$4,'[1]INTERNAL PARAMETERS-1'!$B$5:$J$44,3,FALSE) + ABSYLD1!BC220*(1-VLOOKUP(ABSYLD2!BC$4,'[1]INTERNAL PARAMETERS-1'!$B$5:$J$44,5,FALSE))*VLOOKUP(ABSYLD2!BC$4,'[1]INTERNAL PARAMETERS-1'!$B$5:$J$44,8,FALSE)*VLOOKUP(ABSYLD2!BC$4,'[1]INTERNAL PARAMETERS-1'!$B$5:$J$44,3,FALSE)</f>
        <v>0</v>
      </c>
      <c r="BD220" s="47">
        <f>ABSYLD1!BD220*VLOOKUP(ABSYLD2!BD$4,'[1]INTERNAL PARAMETERS-1'!$B$5:$J$44,5,FALSE)*VLOOKUP(ABSYLD2!BD$4,'[1]INTERNAL PARAMETERS-1'!$B$5:$J$44,6,FALSE)*VLOOKUP(ABSYLD2!BD$4,'[1]INTERNAL PARAMETERS-1'!$B$5:$J$44,3,FALSE) + ABSYLD1!BD220*(1-VLOOKUP(ABSYLD2!BD$4,'[1]INTERNAL PARAMETERS-1'!$B$5:$J$44,5,FALSE))*VLOOKUP(ABSYLD2!BD$4,'[1]INTERNAL PARAMETERS-1'!$B$5:$J$44,8,FALSE)*VLOOKUP(ABSYLD2!BD$4,'[1]INTERNAL PARAMETERS-1'!$B$5:$J$44,3,FALSE)</f>
        <v>0</v>
      </c>
      <c r="BE220" s="47">
        <f>ABSYLD1!BE220*VLOOKUP(ABSYLD2!BE$4,'[1]INTERNAL PARAMETERS-1'!$B$5:$J$44,5,FALSE)*VLOOKUP(ABSYLD2!BE$4,'[1]INTERNAL PARAMETERS-1'!$B$5:$J$44,6,FALSE)*VLOOKUP(ABSYLD2!BE$4,'[1]INTERNAL PARAMETERS-1'!$B$5:$J$44,3,FALSE) + ABSYLD1!BE220*(1-VLOOKUP(ABSYLD2!BE$4,'[1]INTERNAL PARAMETERS-1'!$B$5:$J$44,5,FALSE))*VLOOKUP(ABSYLD2!BE$4,'[1]INTERNAL PARAMETERS-1'!$B$5:$J$44,8,FALSE)*VLOOKUP(ABSYLD2!BE$4,'[1]INTERNAL PARAMETERS-1'!$B$5:$J$44,3,FALSE)</f>
        <v>0</v>
      </c>
      <c r="BF220" s="47">
        <f>ABSYLD1!BF220*VLOOKUP(ABSYLD2!BF$4,'[1]INTERNAL PARAMETERS-1'!$B$5:$J$44,5,FALSE)*VLOOKUP(ABSYLD2!BF$4,'[1]INTERNAL PARAMETERS-1'!$B$5:$J$44,6,FALSE)*VLOOKUP(ABSYLD2!BF$4,'[1]INTERNAL PARAMETERS-1'!$B$5:$J$44,3,FALSE) + ABSYLD1!BF220*(1-VLOOKUP(ABSYLD2!BF$4,'[1]INTERNAL PARAMETERS-1'!$B$5:$J$44,5,FALSE))*VLOOKUP(ABSYLD2!BF$4,'[1]INTERNAL PARAMETERS-1'!$B$5:$J$44,8,FALSE)*VLOOKUP(ABSYLD2!BF$4,'[1]INTERNAL PARAMETERS-1'!$B$5:$J$44,3,FALSE)</f>
        <v>0</v>
      </c>
      <c r="BG220" s="47">
        <f>ABSYLD1!BG220*VLOOKUP(ABSYLD2!BG$4,'[1]INTERNAL PARAMETERS-1'!$B$5:$J$44,5,FALSE)*VLOOKUP(ABSYLD2!BG$4,'[1]INTERNAL PARAMETERS-1'!$B$5:$J$44,6,FALSE)*VLOOKUP(ABSYLD2!BG$4,'[1]INTERNAL PARAMETERS-1'!$B$5:$J$44,3,FALSE) + ABSYLD1!BG220*(1-VLOOKUP(ABSYLD2!BG$4,'[1]INTERNAL PARAMETERS-1'!$B$5:$J$44,5,FALSE))*VLOOKUP(ABSYLD2!BG$4,'[1]INTERNAL PARAMETERS-1'!$B$5:$J$44,8,FALSE)*VLOOKUP(ABSYLD2!BG$4,'[1]INTERNAL PARAMETERS-1'!$B$5:$J$44,3,FALSE)</f>
        <v>0</v>
      </c>
      <c r="BH220" s="47">
        <f>ABSYLD1!BH220*VLOOKUP(ABSYLD2!BH$4,'[1]INTERNAL PARAMETERS-1'!$B$5:$J$44,5,FALSE)*VLOOKUP(ABSYLD2!BH$4,'[1]INTERNAL PARAMETERS-1'!$B$5:$J$44,6,FALSE)*VLOOKUP(ABSYLD2!BH$4,'[1]INTERNAL PARAMETERS-1'!$B$5:$J$44,3,FALSE) + ABSYLD1!BH220*(1-VLOOKUP(ABSYLD2!BH$4,'[1]INTERNAL PARAMETERS-1'!$B$5:$J$44,5,FALSE))*VLOOKUP(ABSYLD2!BH$4,'[1]INTERNAL PARAMETERS-1'!$B$5:$J$44,8,FALSE)*VLOOKUP(ABSYLD2!BH$4,'[1]INTERNAL PARAMETERS-1'!$B$5:$J$44,3,FALSE)</f>
        <v>0</v>
      </c>
      <c r="BI220" s="47">
        <f>ABSYLD1!BI220*VLOOKUP(ABSYLD2!BI$4,'[1]INTERNAL PARAMETERS-1'!$B$5:$J$44,5,FALSE)*VLOOKUP(ABSYLD2!BI$4,'[1]INTERNAL PARAMETERS-1'!$B$5:$J$44,6,FALSE)*VLOOKUP(ABSYLD2!BI$4,'[1]INTERNAL PARAMETERS-1'!$B$5:$J$44,3,FALSE) + ABSYLD1!BI220*(1-VLOOKUP(ABSYLD2!BI$4,'[1]INTERNAL PARAMETERS-1'!$B$5:$J$44,5,FALSE))*VLOOKUP(ABSYLD2!BI$4,'[1]INTERNAL PARAMETERS-1'!$B$5:$J$44,8,FALSE)*VLOOKUP(ABSYLD2!BI$4,'[1]INTERNAL PARAMETERS-1'!$B$5:$J$44,3,FALSE)</f>
        <v>0</v>
      </c>
      <c r="BJ220" s="47">
        <f>ABSYLD1!BJ220*VLOOKUP(ABSYLD2!BJ$4,'[1]INTERNAL PARAMETERS-1'!$B$5:$J$44,5,FALSE)*VLOOKUP(ABSYLD2!BJ$4,'[1]INTERNAL PARAMETERS-1'!$B$5:$J$44,6,FALSE)*VLOOKUP(ABSYLD2!BJ$4,'[1]INTERNAL PARAMETERS-1'!$B$5:$J$44,3,FALSE) + ABSYLD1!BJ220*(1-VLOOKUP(ABSYLD2!BJ$4,'[1]INTERNAL PARAMETERS-1'!$B$5:$J$44,5,FALSE))*VLOOKUP(ABSYLD2!BJ$4,'[1]INTERNAL PARAMETERS-1'!$B$5:$J$44,8,FALSE)*VLOOKUP(ABSYLD2!BJ$4,'[1]INTERNAL PARAMETERS-1'!$B$5:$J$44,3,FALSE)</f>
        <v>0</v>
      </c>
      <c r="BK220" s="47">
        <f>ABSYLD1!BK220*VLOOKUP(ABSYLD2!BK$4,'[1]INTERNAL PARAMETERS-1'!$B$5:$J$44,5,FALSE)*VLOOKUP(ABSYLD2!BK$4,'[1]INTERNAL PARAMETERS-1'!$B$5:$J$44,6,FALSE)*VLOOKUP(ABSYLD2!BK$4,'[1]INTERNAL PARAMETERS-1'!$B$5:$J$44,3,FALSE) + ABSYLD1!BK220*(1-VLOOKUP(ABSYLD2!BK$4,'[1]INTERNAL PARAMETERS-1'!$B$5:$J$44,5,FALSE))*VLOOKUP(ABSYLD2!BK$4,'[1]INTERNAL PARAMETERS-1'!$B$5:$J$44,8,FALSE)*VLOOKUP(ABSYLD2!BK$4,'[1]INTERNAL PARAMETERS-1'!$B$5:$J$44,3,FALSE)</f>
        <v>0</v>
      </c>
      <c r="BL220" s="47">
        <f>ABSYLD1!BL220*VLOOKUP(ABSYLD2!BL$4,'[1]INTERNAL PARAMETERS-1'!$B$5:$J$44,5,FALSE)*VLOOKUP(ABSYLD2!BL$4,'[1]INTERNAL PARAMETERS-1'!$B$5:$J$44,6,FALSE)*VLOOKUP(ABSYLD2!BL$4,'[1]INTERNAL PARAMETERS-1'!$B$5:$J$44,3,FALSE) + ABSYLD1!BL220*(1-VLOOKUP(ABSYLD2!BL$4,'[1]INTERNAL PARAMETERS-1'!$B$5:$J$44,5,FALSE))*VLOOKUP(ABSYLD2!BL$4,'[1]INTERNAL PARAMETERS-1'!$B$5:$J$44,8,FALSE)*VLOOKUP(ABSYLD2!BL$4,'[1]INTERNAL PARAMETERS-1'!$B$5:$J$44,3,FALSE)</f>
        <v>0</v>
      </c>
      <c r="BM220" s="47">
        <f>ABSYLD1!BM220*VLOOKUP(ABSYLD2!BM$4,'[1]INTERNAL PARAMETERS-1'!$B$5:$J$44,5,FALSE)*VLOOKUP(ABSYLD2!BM$4,'[1]INTERNAL PARAMETERS-1'!$B$5:$J$44,6,FALSE)*VLOOKUP(ABSYLD2!BM$4,'[1]INTERNAL PARAMETERS-1'!$B$5:$J$44,3,FALSE) + ABSYLD1!BM220*(1-VLOOKUP(ABSYLD2!BM$4,'[1]INTERNAL PARAMETERS-1'!$B$5:$J$44,5,FALSE))*VLOOKUP(ABSYLD2!BM$4,'[1]INTERNAL PARAMETERS-1'!$B$5:$J$44,8,FALSE)*VLOOKUP(ABSYLD2!BM$4,'[1]INTERNAL PARAMETERS-1'!$B$5:$J$44,3,FALSE)</f>
        <v>0</v>
      </c>
      <c r="BN220" s="47">
        <f>ABSYLD1!BN220*VLOOKUP(ABSYLD2!BN$4,'[1]INTERNAL PARAMETERS-1'!$B$5:$J$44,5,FALSE)*VLOOKUP(ABSYLD2!BN$4,'[1]INTERNAL PARAMETERS-1'!$B$5:$J$44,6,FALSE)*VLOOKUP(ABSYLD2!BN$4,'[1]INTERNAL PARAMETERS-1'!$B$5:$J$44,3,FALSE) + ABSYLD1!BN220*(1-VLOOKUP(ABSYLD2!BN$4,'[1]INTERNAL PARAMETERS-1'!$B$5:$J$44,5,FALSE))*VLOOKUP(ABSYLD2!BN$4,'[1]INTERNAL PARAMETERS-1'!$B$5:$J$44,8,FALSE)*VLOOKUP(ABSYLD2!BN$4,'[1]INTERNAL PARAMETERS-1'!$B$5:$J$44,3,FALSE)</f>
        <v>0</v>
      </c>
      <c r="BO220" s="47">
        <f>ABSYLD1!BO220*VLOOKUP(ABSYLD2!BO$4,'[1]INTERNAL PARAMETERS-1'!$B$5:$J$44,5,FALSE)*VLOOKUP(ABSYLD2!BO$4,'[1]INTERNAL PARAMETERS-1'!$B$5:$J$44,6,FALSE)*VLOOKUP(ABSYLD2!BO$4,'[1]INTERNAL PARAMETERS-1'!$B$5:$J$44,3,FALSE) + ABSYLD1!BO220*(1-VLOOKUP(ABSYLD2!BO$4,'[1]INTERNAL PARAMETERS-1'!$B$5:$J$44,5,FALSE))*VLOOKUP(ABSYLD2!BO$4,'[1]INTERNAL PARAMETERS-1'!$B$5:$J$44,8,FALSE)*VLOOKUP(ABSYLD2!BO$4,'[1]INTERNAL PARAMETERS-1'!$B$5:$J$44,3,FALSE)</f>
        <v>0</v>
      </c>
      <c r="BP220" s="47">
        <f>ABSYLD1!BP220*VLOOKUP(ABSYLD2!BP$4,'[1]INTERNAL PARAMETERS-1'!$B$5:$J$44,5,FALSE)*VLOOKUP(ABSYLD2!BP$4,'[1]INTERNAL PARAMETERS-1'!$B$5:$J$44,6,FALSE)*VLOOKUP(ABSYLD2!BP$4,'[1]INTERNAL PARAMETERS-1'!$B$5:$J$44,3,FALSE) + ABSYLD1!BP220*(1-VLOOKUP(ABSYLD2!BP$4,'[1]INTERNAL PARAMETERS-1'!$B$5:$J$44,5,FALSE))*VLOOKUP(ABSYLD2!BP$4,'[1]INTERNAL PARAMETERS-1'!$B$5:$J$44,8,FALSE)*VLOOKUP(ABSYLD2!BP$4,'[1]INTERNAL PARAMETERS-1'!$B$5:$J$44,3,FALSE)</f>
        <v>0</v>
      </c>
      <c r="BQ220" s="47">
        <f>ABSYLD1!BQ220*VLOOKUP(ABSYLD2!BQ$4,'[1]INTERNAL PARAMETERS-1'!$B$5:$J$44,5,FALSE)*VLOOKUP(ABSYLD2!BQ$4,'[1]INTERNAL PARAMETERS-1'!$B$5:$J$44,6,FALSE)*VLOOKUP(ABSYLD2!BQ$4,'[1]INTERNAL PARAMETERS-1'!$B$5:$J$44,3,FALSE) + ABSYLD1!BQ220*(1-VLOOKUP(ABSYLD2!BQ$4,'[1]INTERNAL PARAMETERS-1'!$B$5:$J$44,5,FALSE))*VLOOKUP(ABSYLD2!BQ$4,'[1]INTERNAL PARAMETERS-1'!$B$5:$J$44,8,FALSE)*VLOOKUP(ABSYLD2!BQ$4,'[1]INTERNAL PARAMETERS-1'!$B$5:$J$44,3,FALSE)</f>
        <v>0</v>
      </c>
      <c r="BR220" s="47">
        <f>ABSYLD1!BR220*VLOOKUP(ABSYLD2!BR$4,'[1]INTERNAL PARAMETERS-1'!$B$5:$J$44,5,FALSE)*VLOOKUP(ABSYLD2!BR$4,'[1]INTERNAL PARAMETERS-1'!$B$5:$J$44,6,FALSE)*VLOOKUP(ABSYLD2!BR$4,'[1]INTERNAL PARAMETERS-1'!$B$5:$J$44,3,FALSE) + ABSYLD1!BR220*(1-VLOOKUP(ABSYLD2!BR$4,'[1]INTERNAL PARAMETERS-1'!$B$5:$J$44,5,FALSE))*VLOOKUP(ABSYLD2!BR$4,'[1]INTERNAL PARAMETERS-1'!$B$5:$J$44,8,FALSE)*VLOOKUP(ABSYLD2!BR$4,'[1]INTERNAL PARAMETERS-1'!$B$5:$J$44,3,FALSE)</f>
        <v>0</v>
      </c>
      <c r="BS220" s="47">
        <f>ABSYLD1!BS220*VLOOKUP(ABSYLD2!BS$4,'[1]INTERNAL PARAMETERS-1'!$B$5:$J$44,5,FALSE)*VLOOKUP(ABSYLD2!BS$4,'[1]INTERNAL PARAMETERS-1'!$B$5:$J$44,6,FALSE)*VLOOKUP(ABSYLD2!BS$4,'[1]INTERNAL PARAMETERS-1'!$B$5:$J$44,3,FALSE) + ABSYLD1!BS220*(1-VLOOKUP(ABSYLD2!BS$4,'[1]INTERNAL PARAMETERS-1'!$B$5:$J$44,5,FALSE))*VLOOKUP(ABSYLD2!BS$4,'[1]INTERNAL PARAMETERS-1'!$B$5:$J$44,8,FALSE)*VLOOKUP(ABSYLD2!BS$4,'[1]INTERNAL PARAMETERS-1'!$B$5:$J$44,3,FALSE)</f>
        <v>0</v>
      </c>
      <c r="BT220" s="47">
        <f>ABSYLD1!BT220*VLOOKUP(ABSYLD2!BT$4,'[1]INTERNAL PARAMETERS-1'!$B$5:$J$44,5,FALSE)*VLOOKUP(ABSYLD2!BT$4,'[1]INTERNAL PARAMETERS-1'!$B$5:$J$44,6,FALSE)*VLOOKUP(ABSYLD2!BT$4,'[1]INTERNAL PARAMETERS-1'!$B$5:$J$44,3,FALSE) + ABSYLD1!BT220*(1-VLOOKUP(ABSYLD2!BT$4,'[1]INTERNAL PARAMETERS-1'!$B$5:$J$44,5,FALSE))*VLOOKUP(ABSYLD2!BT$4,'[1]INTERNAL PARAMETERS-1'!$B$5:$J$44,8,FALSE)*VLOOKUP(ABSYLD2!BT$4,'[1]INTERNAL PARAMETERS-1'!$B$5:$J$44,3,FALSE)</f>
        <v>0</v>
      </c>
      <c r="BU220" s="47">
        <f>ABSYLD1!BU220*VLOOKUP(ABSYLD2!BU$4,'[1]INTERNAL PARAMETERS-1'!$B$5:$J$44,5,FALSE)*VLOOKUP(ABSYLD2!BU$4,'[1]INTERNAL PARAMETERS-1'!$B$5:$J$44,6,FALSE)*VLOOKUP(ABSYLD2!BU$4,'[1]INTERNAL PARAMETERS-1'!$B$5:$J$44,3,FALSE) + ABSYLD1!BU220*(1-VLOOKUP(ABSYLD2!BU$4,'[1]INTERNAL PARAMETERS-1'!$B$5:$J$44,5,FALSE))*VLOOKUP(ABSYLD2!BU$4,'[1]INTERNAL PARAMETERS-1'!$B$5:$J$44,8,FALSE)*VLOOKUP(ABSYLD2!BU$4,'[1]INTERNAL PARAMETERS-1'!$B$5:$J$44,3,FALSE)</f>
        <v>0</v>
      </c>
      <c r="BV220" s="47">
        <f>ABSYLD1!BV220*VLOOKUP(ABSYLD2!BV$4,'[1]INTERNAL PARAMETERS-1'!$B$5:$J$44,5,FALSE)*VLOOKUP(ABSYLD2!BV$4,'[1]INTERNAL PARAMETERS-1'!$B$5:$J$44,6,FALSE)*VLOOKUP(ABSYLD2!BV$4,'[1]INTERNAL PARAMETERS-1'!$B$5:$J$44,3,FALSE) + ABSYLD1!BV220*(1-VLOOKUP(ABSYLD2!BV$4,'[1]INTERNAL PARAMETERS-1'!$B$5:$J$44,5,FALSE))*VLOOKUP(ABSYLD2!BV$4,'[1]INTERNAL PARAMETERS-1'!$B$5:$J$44,8,FALSE)*VLOOKUP(ABSYLD2!BV$4,'[1]INTERNAL PARAMETERS-1'!$B$5:$J$44,3,FALSE)</f>
        <v>0</v>
      </c>
      <c r="BW220" s="47">
        <f>ABSYLD1!BW220*VLOOKUP(ABSYLD2!BW$4,'[1]INTERNAL PARAMETERS-1'!$B$5:$J$44,5,FALSE)*VLOOKUP(ABSYLD2!BW$4,'[1]INTERNAL PARAMETERS-1'!$B$5:$J$44,6,FALSE)*VLOOKUP(ABSYLD2!BW$4,'[1]INTERNAL PARAMETERS-1'!$B$5:$J$44,3,FALSE) + ABSYLD1!BW220*(1-VLOOKUP(ABSYLD2!BW$4,'[1]INTERNAL PARAMETERS-1'!$B$5:$J$44,5,FALSE))*VLOOKUP(ABSYLD2!BW$4,'[1]INTERNAL PARAMETERS-1'!$B$5:$J$44,8,FALSE)*VLOOKUP(ABSYLD2!BW$4,'[1]INTERNAL PARAMETERS-1'!$B$5:$J$44,3,FALSE)</f>
        <v>0</v>
      </c>
      <c r="BX220" s="47">
        <f>ABSYLD1!BX220*VLOOKUP(ABSYLD2!BX$4,'[1]INTERNAL PARAMETERS-1'!$B$5:$J$44,5,FALSE)*VLOOKUP(ABSYLD2!BX$4,'[1]INTERNAL PARAMETERS-1'!$B$5:$J$44,6,FALSE)*VLOOKUP(ABSYLD2!BX$4,'[1]INTERNAL PARAMETERS-1'!$B$5:$J$44,3,FALSE) + ABSYLD1!BX220*(1-VLOOKUP(ABSYLD2!BX$4,'[1]INTERNAL PARAMETERS-1'!$B$5:$J$44,5,FALSE))*VLOOKUP(ABSYLD2!BX$4,'[1]INTERNAL PARAMETERS-1'!$B$5:$J$44,8,FALSE)*VLOOKUP(ABSYLD2!BX$4,'[1]INTERNAL PARAMETERS-1'!$B$5:$J$44,3,FALSE)</f>
        <v>0</v>
      </c>
      <c r="BY220" s="47">
        <f>ABSYLD1!BY220*VLOOKUP(ABSYLD2!BY$4,'[1]INTERNAL PARAMETERS-1'!$B$5:$J$44,5,FALSE)*VLOOKUP(ABSYLD2!BY$4,'[1]INTERNAL PARAMETERS-1'!$B$5:$J$44,6,FALSE)*VLOOKUP(ABSYLD2!BY$4,'[1]INTERNAL PARAMETERS-1'!$B$5:$J$44,3,FALSE) + ABSYLD1!BY220*(1-VLOOKUP(ABSYLD2!BY$4,'[1]INTERNAL PARAMETERS-1'!$B$5:$J$44,5,FALSE))*VLOOKUP(ABSYLD2!BY$4,'[1]INTERNAL PARAMETERS-1'!$B$5:$J$44,8,FALSE)*VLOOKUP(ABSYLD2!BY$4,'[1]INTERNAL PARAMETERS-1'!$B$5:$J$44,3,FALSE)</f>
        <v>0</v>
      </c>
      <c r="BZ220" s="47">
        <f>ABSYLD1!BZ220*VLOOKUP(ABSYLD2!BZ$4,'[1]INTERNAL PARAMETERS-1'!$B$5:$J$44,5,FALSE)*VLOOKUP(ABSYLD2!BZ$4,'[1]INTERNAL PARAMETERS-1'!$B$5:$J$44,6,FALSE)*VLOOKUP(ABSYLD2!BZ$4,'[1]INTERNAL PARAMETERS-1'!$B$5:$J$44,3,FALSE) + ABSYLD1!BZ220*(1-VLOOKUP(ABSYLD2!BZ$4,'[1]INTERNAL PARAMETERS-1'!$B$5:$J$44,5,FALSE))*VLOOKUP(ABSYLD2!BZ$4,'[1]INTERNAL PARAMETERS-1'!$B$5:$J$44,8,FALSE)*VLOOKUP(ABSYLD2!BZ$4,'[1]INTERNAL PARAMETERS-1'!$B$5:$J$44,3,FALSE)</f>
        <v>0</v>
      </c>
      <c r="CA220" s="47">
        <f>ABSYLD1!CA220*VLOOKUP(ABSYLD2!CA$4,'[1]INTERNAL PARAMETERS-1'!$B$5:$J$44,5,FALSE)*VLOOKUP(ABSYLD2!CA$4,'[1]INTERNAL PARAMETERS-1'!$B$5:$J$44,6,FALSE)*VLOOKUP(ABSYLD2!CA$4,'[1]INTERNAL PARAMETERS-1'!$B$5:$J$44,3,FALSE) + ABSYLD1!CA220*(1-VLOOKUP(ABSYLD2!CA$4,'[1]INTERNAL PARAMETERS-1'!$B$5:$J$44,5,FALSE))*VLOOKUP(ABSYLD2!CA$4,'[1]INTERNAL PARAMETERS-1'!$B$5:$J$44,8,FALSE)*VLOOKUP(ABSYLD2!CA$4,'[1]INTERNAL PARAMETERS-1'!$B$5:$J$44,3,FALSE)</f>
        <v>0</v>
      </c>
      <c r="CB220" s="47">
        <f>ABSYLD1!CB220*VLOOKUP(ABSYLD2!CB$4,'[1]INTERNAL PARAMETERS-1'!$B$5:$J$44,5,FALSE)*VLOOKUP(ABSYLD2!CB$4,'[1]INTERNAL PARAMETERS-1'!$B$5:$J$44,6,FALSE)*VLOOKUP(ABSYLD2!CB$4,'[1]INTERNAL PARAMETERS-1'!$B$5:$J$44,3,FALSE) + ABSYLD1!CB220*(1-VLOOKUP(ABSYLD2!CB$4,'[1]INTERNAL PARAMETERS-1'!$B$5:$J$44,5,FALSE))*VLOOKUP(ABSYLD2!CB$4,'[1]INTERNAL PARAMETERS-1'!$B$5:$J$44,8,FALSE)*VLOOKUP(ABSYLD2!CB$4,'[1]INTERNAL PARAMETERS-1'!$B$5:$J$44,3,FALSE)</f>
        <v>0</v>
      </c>
      <c r="CC220" s="47">
        <f>ABSYLD1!CC220*VLOOKUP(ABSYLD2!CC$4,'[1]INTERNAL PARAMETERS-1'!$B$5:$J$44,5,FALSE)*VLOOKUP(ABSYLD2!CC$4,'[1]INTERNAL PARAMETERS-1'!$B$5:$J$44,6,FALSE)*VLOOKUP(ABSYLD2!CC$4,'[1]INTERNAL PARAMETERS-1'!$B$5:$J$44,3,FALSE) + ABSYLD1!CC220*(1-VLOOKUP(ABSYLD2!CC$4,'[1]INTERNAL PARAMETERS-1'!$B$5:$J$44,5,FALSE))*VLOOKUP(ABSYLD2!CC$4,'[1]INTERNAL PARAMETERS-1'!$B$5:$J$44,8,FALSE)*VLOOKUP(ABSYLD2!CC$4,'[1]INTERNAL PARAMETERS-1'!$B$5:$J$44,3,FALSE)</f>
        <v>0</v>
      </c>
      <c r="CD220" s="47">
        <f>ABSYLD1!CD220*VLOOKUP(ABSYLD2!CD$4,'[1]INTERNAL PARAMETERS-1'!$B$5:$J$44,5,FALSE)*VLOOKUP(ABSYLD2!CD$4,'[1]INTERNAL PARAMETERS-1'!$B$5:$J$44,6,FALSE)*VLOOKUP(ABSYLD2!CD$4,'[1]INTERNAL PARAMETERS-1'!$B$5:$J$44,3,FALSE) + ABSYLD1!CD220*(1-VLOOKUP(ABSYLD2!CD$4,'[1]INTERNAL PARAMETERS-1'!$B$5:$J$44,5,FALSE))*VLOOKUP(ABSYLD2!CD$4,'[1]INTERNAL PARAMETERS-1'!$B$5:$J$44,8,FALSE)*VLOOKUP(ABSYLD2!CD$4,'[1]INTERNAL PARAMETERS-1'!$B$5:$J$44,3,FALSE)</f>
        <v>0</v>
      </c>
      <c r="CE220" s="47">
        <f>ABSYLD1!CE220*VLOOKUP(ABSYLD2!CE$4,'[1]INTERNAL PARAMETERS-1'!$B$5:$J$44,5,FALSE)*VLOOKUP(ABSYLD2!CE$4,'[1]INTERNAL PARAMETERS-1'!$B$5:$J$44,6,FALSE)*VLOOKUP(ABSYLD2!CE$4,'[1]INTERNAL PARAMETERS-1'!$B$5:$J$44,3,FALSE) + ABSYLD1!CE220*(1-VLOOKUP(ABSYLD2!CE$4,'[1]INTERNAL PARAMETERS-1'!$B$5:$J$44,5,FALSE))*VLOOKUP(ABSYLD2!CE$4,'[1]INTERNAL PARAMETERS-1'!$B$5:$J$44,8,FALSE)*VLOOKUP(ABSYLD2!CE$4,'[1]INTERNAL PARAMETERS-1'!$B$5:$J$44,3,FALSE)</f>
        <v>0</v>
      </c>
      <c r="CF220" s="47">
        <f>ABSYLD1!CF220*VLOOKUP(ABSYLD2!CF$4,'[1]INTERNAL PARAMETERS-1'!$B$5:$J$44,5,FALSE)*VLOOKUP(ABSYLD2!CF$4,'[1]INTERNAL PARAMETERS-1'!$B$5:$J$44,6,FALSE)*VLOOKUP(ABSYLD2!CF$4,'[1]INTERNAL PARAMETERS-1'!$B$5:$J$44,3,FALSE) + ABSYLD1!CF220*(1-VLOOKUP(ABSYLD2!CF$4,'[1]INTERNAL PARAMETERS-1'!$B$5:$J$44,5,FALSE))*VLOOKUP(ABSYLD2!CF$4,'[1]INTERNAL PARAMETERS-1'!$B$5:$J$44,8,FALSE)*VLOOKUP(ABSYLD2!CF$4,'[1]INTERNAL PARAMETERS-1'!$B$5:$J$44,3,FALSE)</f>
        <v>0</v>
      </c>
      <c r="CG220" s="47">
        <f>ABSYLD1!CG220*VLOOKUP(ABSYLD2!CG$4,'[1]INTERNAL PARAMETERS-1'!$B$5:$J$44,5,FALSE)*VLOOKUP(ABSYLD2!CG$4,'[1]INTERNAL PARAMETERS-1'!$B$5:$J$44,6,FALSE)*VLOOKUP(ABSYLD2!CG$4,'[1]INTERNAL PARAMETERS-1'!$B$5:$J$44,3,FALSE) + ABSYLD1!CG220*(1-VLOOKUP(ABSYLD2!CG$4,'[1]INTERNAL PARAMETERS-1'!$B$5:$J$44,5,FALSE))*VLOOKUP(ABSYLD2!CG$4,'[1]INTERNAL PARAMETERS-1'!$B$5:$J$44,8,FALSE)*VLOOKUP(ABSYLD2!CG$4,'[1]INTERNAL PARAMETERS-1'!$B$5:$J$44,3,FALSE)</f>
        <v>0</v>
      </c>
      <c r="CH220" s="46">
        <f>ABSYLD1!CH220*VLOOKUP(ABSYLD2!CH$4,'[1]INTERNAL PARAMETERS-1'!$B$5:$J$44,5,FALSE)*VLOOKUP(ABSYLD2!CH$4,'[1]INTERNAL PARAMETERS-1'!$B$5:$J$44,6,FALSE)*VLOOKUP(ABSYLD2!CH$4,'[1]INTERNAL PARAMETERS-1'!$B$5:$J$44,3,FALSE) + ABSYLD1!CH220*(1-VLOOKUP(ABSYLD2!CH$4,'[1]INTERNAL PARAMETERS-1'!$B$5:$J$44,5,FALSE))*VLOOKUP(ABSYLD2!CH$4,'[1]INTERNAL PARAMETERS-1'!$B$5:$J$44,8,FALSE)*VLOOKUP(ABSYLD2!CH$4,'[1]INTERNAL PARAMETERS-1'!$B$5:$J$44,3,FALSE)</f>
        <v>0</v>
      </c>
      <c r="CJ220" s="48">
        <f t="shared" si="6"/>
        <v>0</v>
      </c>
      <c r="CK220" s="46">
        <f t="shared" si="7"/>
        <v>0</v>
      </c>
    </row>
    <row r="221" spans="2:89">
      <c r="B221" s="61" t="s">
        <v>6</v>
      </c>
      <c r="C221" s="60" t="s">
        <v>89</v>
      </c>
      <c r="D221" s="60" t="s">
        <v>88</v>
      </c>
      <c r="E221" s="137">
        <f>ABS!AL221</f>
        <v>0</v>
      </c>
      <c r="F221" s="62">
        <f>'[1]INTERNAL PARAMETERS-1'!M5</f>
        <v>85.012</v>
      </c>
      <c r="G221" s="48">
        <f>ABSYLD1!G221*VLOOKUP(ABSYLD2!G$4,'[1]INTERNAL PARAMETERS-1'!$B$5:$J$44,5,FALSE)*VLOOKUP(ABSYLD2!G$4,'[1]INTERNAL PARAMETERS-1'!$B$5:$J$44,7,FALSE)*ABSYLD2!$F221 + ABSYLD1!G221*(1-VLOOKUP(ABSYLD2!G$4,'[1]INTERNAL PARAMETERS-1'!$B$5:$J$44,5,FALSE))*VLOOKUP(ABSYLD2!G$4,'[1]INTERNAL PARAMETERS-1'!$B$5:$J$44,9,FALSE)*ABSYLD2!$F221</f>
        <v>0</v>
      </c>
      <c r="H221" s="47">
        <f>ABSYLD1!H221*VLOOKUP(ABSYLD2!H$4,'[1]INTERNAL PARAMETERS-1'!$B$5:$J$44,5,FALSE)*VLOOKUP(ABSYLD2!H$4,'[1]INTERNAL PARAMETERS-1'!$B$5:$J$44,7,FALSE)*ABSYLD2!$F221 + ABSYLD1!H221*(1-VLOOKUP(ABSYLD2!H$4,'[1]INTERNAL PARAMETERS-1'!$B$5:$J$44,5,FALSE))*VLOOKUP(ABSYLD2!H$4,'[1]INTERNAL PARAMETERS-1'!$B$5:$J$44,9,FALSE)*ABSYLD2!$F221</f>
        <v>0</v>
      </c>
      <c r="I221" s="47">
        <f>ABSYLD1!I221*VLOOKUP(ABSYLD2!I$4,'[1]INTERNAL PARAMETERS-1'!$B$5:$J$44,5,FALSE)*VLOOKUP(ABSYLD2!I$4,'[1]INTERNAL PARAMETERS-1'!$B$5:$J$44,7,FALSE)*ABSYLD2!$F221 + ABSYLD1!I221*(1-VLOOKUP(ABSYLD2!I$4,'[1]INTERNAL PARAMETERS-1'!$B$5:$J$44,5,FALSE))*VLOOKUP(ABSYLD2!I$4,'[1]INTERNAL PARAMETERS-1'!$B$5:$J$44,9,FALSE)*ABSYLD2!$F221</f>
        <v>0</v>
      </c>
      <c r="J221" s="47">
        <f>ABSYLD1!J221*VLOOKUP(ABSYLD2!J$4,'[1]INTERNAL PARAMETERS-1'!$B$5:$J$44,5,FALSE)*VLOOKUP(ABSYLD2!J$4,'[1]INTERNAL PARAMETERS-1'!$B$5:$J$44,7,FALSE)*ABSYLD2!$F221 + ABSYLD1!J221*(1-VLOOKUP(ABSYLD2!J$4,'[1]INTERNAL PARAMETERS-1'!$B$5:$J$44,5,FALSE))*VLOOKUP(ABSYLD2!J$4,'[1]INTERNAL PARAMETERS-1'!$B$5:$J$44,9,FALSE)*ABSYLD2!$F221</f>
        <v>0</v>
      </c>
      <c r="K221" s="47">
        <f>ABSYLD1!K221*VLOOKUP(ABSYLD2!K$4,'[1]INTERNAL PARAMETERS-1'!$B$5:$J$44,5,FALSE)*VLOOKUP(ABSYLD2!K$4,'[1]INTERNAL PARAMETERS-1'!$B$5:$J$44,7,FALSE)*ABSYLD2!$F221 + ABSYLD1!K221*(1-VLOOKUP(ABSYLD2!K$4,'[1]INTERNAL PARAMETERS-1'!$B$5:$J$44,5,FALSE))*VLOOKUP(ABSYLD2!K$4,'[1]INTERNAL PARAMETERS-1'!$B$5:$J$44,9,FALSE)*ABSYLD2!$F221</f>
        <v>0</v>
      </c>
      <c r="L221" s="47">
        <f>ABSYLD1!L221*VLOOKUP(ABSYLD2!L$4,'[1]INTERNAL PARAMETERS-1'!$B$5:$J$44,5,FALSE)*VLOOKUP(ABSYLD2!L$4,'[1]INTERNAL PARAMETERS-1'!$B$5:$J$44,7,FALSE)*ABSYLD2!$F221 + ABSYLD1!L221*(1-VLOOKUP(ABSYLD2!L$4,'[1]INTERNAL PARAMETERS-1'!$B$5:$J$44,5,FALSE))*VLOOKUP(ABSYLD2!L$4,'[1]INTERNAL PARAMETERS-1'!$B$5:$J$44,9,FALSE)*ABSYLD2!$F221</f>
        <v>0</v>
      </c>
      <c r="M221" s="47">
        <f>ABSYLD1!M221*VLOOKUP(ABSYLD2!M$4,'[1]INTERNAL PARAMETERS-1'!$B$5:$J$44,5,FALSE)*VLOOKUP(ABSYLD2!M$4,'[1]INTERNAL PARAMETERS-1'!$B$5:$J$44,7,FALSE)*ABSYLD2!$F221 + ABSYLD1!M221*(1-VLOOKUP(ABSYLD2!M$4,'[1]INTERNAL PARAMETERS-1'!$B$5:$J$44,5,FALSE))*VLOOKUP(ABSYLD2!M$4,'[1]INTERNAL PARAMETERS-1'!$B$5:$J$44,9,FALSE)*ABSYLD2!$F221</f>
        <v>0</v>
      </c>
      <c r="N221" s="47">
        <f>ABSYLD1!N221*VLOOKUP(ABSYLD2!N$4,'[1]INTERNAL PARAMETERS-1'!$B$5:$J$44,5,FALSE)*VLOOKUP(ABSYLD2!N$4,'[1]INTERNAL PARAMETERS-1'!$B$5:$J$44,7,FALSE)*ABSYLD2!$F221 + ABSYLD1!N221*(1-VLOOKUP(ABSYLD2!N$4,'[1]INTERNAL PARAMETERS-1'!$B$5:$J$44,5,FALSE))*VLOOKUP(ABSYLD2!N$4,'[1]INTERNAL PARAMETERS-1'!$B$5:$J$44,9,FALSE)*ABSYLD2!$F221</f>
        <v>0</v>
      </c>
      <c r="O221" s="47">
        <f>ABSYLD1!O221*VLOOKUP(ABSYLD2!O$4,'[1]INTERNAL PARAMETERS-1'!$B$5:$J$44,5,FALSE)*VLOOKUP(ABSYLD2!O$4,'[1]INTERNAL PARAMETERS-1'!$B$5:$J$44,7,FALSE)*ABSYLD2!$F221 + ABSYLD1!O221*(1-VLOOKUP(ABSYLD2!O$4,'[1]INTERNAL PARAMETERS-1'!$B$5:$J$44,5,FALSE))*VLOOKUP(ABSYLD2!O$4,'[1]INTERNAL PARAMETERS-1'!$B$5:$J$44,9,FALSE)*ABSYLD2!$F221</f>
        <v>0</v>
      </c>
      <c r="P221" s="47">
        <f>ABSYLD1!P221*VLOOKUP(ABSYLD2!P$4,'[1]INTERNAL PARAMETERS-1'!$B$5:$J$44,5,FALSE)*VLOOKUP(ABSYLD2!P$4,'[1]INTERNAL PARAMETERS-1'!$B$5:$J$44,7,FALSE)*ABSYLD2!$F221 + ABSYLD1!P221*(1-VLOOKUP(ABSYLD2!P$4,'[1]INTERNAL PARAMETERS-1'!$B$5:$J$44,5,FALSE))*VLOOKUP(ABSYLD2!P$4,'[1]INTERNAL PARAMETERS-1'!$B$5:$J$44,9,FALSE)*ABSYLD2!$F221</f>
        <v>0</v>
      </c>
      <c r="Q221" s="47">
        <f>ABSYLD1!Q221*VLOOKUP(ABSYLD2!Q$4,'[1]INTERNAL PARAMETERS-1'!$B$5:$J$44,5,FALSE)*VLOOKUP(ABSYLD2!Q$4,'[1]INTERNAL PARAMETERS-1'!$B$5:$J$44,7,FALSE)*ABSYLD2!$F221 + ABSYLD1!Q221*(1-VLOOKUP(ABSYLD2!Q$4,'[1]INTERNAL PARAMETERS-1'!$B$5:$J$44,5,FALSE))*VLOOKUP(ABSYLD2!Q$4,'[1]INTERNAL PARAMETERS-1'!$B$5:$J$44,9,FALSE)*ABSYLD2!$F221</f>
        <v>0</v>
      </c>
      <c r="R221" s="47">
        <f>ABSYLD1!R221*VLOOKUP(ABSYLD2!R$4,'[1]INTERNAL PARAMETERS-1'!$B$5:$J$44,5,FALSE)*VLOOKUP(ABSYLD2!R$4,'[1]INTERNAL PARAMETERS-1'!$B$5:$J$44,7,FALSE)*ABSYLD2!$F221 + ABSYLD1!R221*(1-VLOOKUP(ABSYLD2!R$4,'[1]INTERNAL PARAMETERS-1'!$B$5:$J$44,5,FALSE))*VLOOKUP(ABSYLD2!R$4,'[1]INTERNAL PARAMETERS-1'!$B$5:$J$44,9,FALSE)*ABSYLD2!$F221</f>
        <v>0</v>
      </c>
      <c r="S221" s="47">
        <f>ABSYLD1!S221*VLOOKUP(ABSYLD2!S$4,'[1]INTERNAL PARAMETERS-1'!$B$5:$J$44,5,FALSE)*VLOOKUP(ABSYLD2!S$4,'[1]INTERNAL PARAMETERS-1'!$B$5:$J$44,7,FALSE)*ABSYLD2!$F221 + ABSYLD1!S221*(1-VLOOKUP(ABSYLD2!S$4,'[1]INTERNAL PARAMETERS-1'!$B$5:$J$44,5,FALSE))*VLOOKUP(ABSYLD2!S$4,'[1]INTERNAL PARAMETERS-1'!$B$5:$J$44,9,FALSE)*ABSYLD2!$F221</f>
        <v>0</v>
      </c>
      <c r="T221" s="47">
        <f>ABSYLD1!T221*VLOOKUP(ABSYLD2!T$4,'[1]INTERNAL PARAMETERS-1'!$B$5:$J$44,5,FALSE)*VLOOKUP(ABSYLD2!T$4,'[1]INTERNAL PARAMETERS-1'!$B$5:$J$44,7,FALSE)*ABSYLD2!$F221 + ABSYLD1!T221*(1-VLOOKUP(ABSYLD2!T$4,'[1]INTERNAL PARAMETERS-1'!$B$5:$J$44,5,FALSE))*VLOOKUP(ABSYLD2!T$4,'[1]INTERNAL PARAMETERS-1'!$B$5:$J$44,9,FALSE)*ABSYLD2!$F221</f>
        <v>0</v>
      </c>
      <c r="U221" s="47">
        <f>ABSYLD1!U221*VLOOKUP(ABSYLD2!U$4,'[1]INTERNAL PARAMETERS-1'!$B$5:$J$44,5,FALSE)*VLOOKUP(ABSYLD2!U$4,'[1]INTERNAL PARAMETERS-1'!$B$5:$J$44,7,FALSE)*ABSYLD2!$F221 + ABSYLD1!U221*(1-VLOOKUP(ABSYLD2!U$4,'[1]INTERNAL PARAMETERS-1'!$B$5:$J$44,5,FALSE))*VLOOKUP(ABSYLD2!U$4,'[1]INTERNAL PARAMETERS-1'!$B$5:$J$44,9,FALSE)*ABSYLD2!$F221</f>
        <v>0</v>
      </c>
      <c r="V221" s="47">
        <f>ABSYLD1!V221*VLOOKUP(ABSYLD2!V$4,'[1]INTERNAL PARAMETERS-1'!$B$5:$J$44,5,FALSE)*VLOOKUP(ABSYLD2!V$4,'[1]INTERNAL PARAMETERS-1'!$B$5:$J$44,7,FALSE)*ABSYLD2!$F221 + ABSYLD1!V221*(1-VLOOKUP(ABSYLD2!V$4,'[1]INTERNAL PARAMETERS-1'!$B$5:$J$44,5,FALSE))*VLOOKUP(ABSYLD2!V$4,'[1]INTERNAL PARAMETERS-1'!$B$5:$J$44,9,FALSE)*ABSYLD2!$F221</f>
        <v>0</v>
      </c>
      <c r="W221" s="47">
        <f>ABSYLD1!W221*VLOOKUP(ABSYLD2!W$4,'[1]INTERNAL PARAMETERS-1'!$B$5:$J$44,5,FALSE)*VLOOKUP(ABSYLD2!W$4,'[1]INTERNAL PARAMETERS-1'!$B$5:$J$44,7,FALSE)*ABSYLD2!$F221 + ABSYLD1!W221*(1-VLOOKUP(ABSYLD2!W$4,'[1]INTERNAL PARAMETERS-1'!$B$5:$J$44,5,FALSE))*VLOOKUP(ABSYLD2!W$4,'[1]INTERNAL PARAMETERS-1'!$B$5:$J$44,9,FALSE)*ABSYLD2!$F221</f>
        <v>0</v>
      </c>
      <c r="X221" s="47">
        <f>ABSYLD1!X221*VLOOKUP(ABSYLD2!X$4,'[1]INTERNAL PARAMETERS-1'!$B$5:$J$44,5,FALSE)*VLOOKUP(ABSYLD2!X$4,'[1]INTERNAL PARAMETERS-1'!$B$5:$J$44,7,FALSE)*ABSYLD2!$F221 + ABSYLD1!X221*(1-VLOOKUP(ABSYLD2!X$4,'[1]INTERNAL PARAMETERS-1'!$B$5:$J$44,5,FALSE))*VLOOKUP(ABSYLD2!X$4,'[1]INTERNAL PARAMETERS-1'!$B$5:$J$44,9,FALSE)*ABSYLD2!$F221</f>
        <v>0</v>
      </c>
      <c r="Y221" s="47">
        <f>ABSYLD1!Y221*VLOOKUP(ABSYLD2!Y$4,'[1]INTERNAL PARAMETERS-1'!$B$5:$J$44,5,FALSE)*VLOOKUP(ABSYLD2!Y$4,'[1]INTERNAL PARAMETERS-1'!$B$5:$J$44,7,FALSE)*ABSYLD2!$F221 + ABSYLD1!Y221*(1-VLOOKUP(ABSYLD2!Y$4,'[1]INTERNAL PARAMETERS-1'!$B$5:$J$44,5,FALSE))*VLOOKUP(ABSYLD2!Y$4,'[1]INTERNAL PARAMETERS-1'!$B$5:$J$44,9,FALSE)*ABSYLD2!$F221</f>
        <v>0</v>
      </c>
      <c r="Z221" s="47">
        <f>ABSYLD1!Z221*VLOOKUP(ABSYLD2!Z$4,'[1]INTERNAL PARAMETERS-1'!$B$5:$J$44,5,FALSE)*VLOOKUP(ABSYLD2!Z$4,'[1]INTERNAL PARAMETERS-1'!$B$5:$J$44,7,FALSE)*ABSYLD2!$F221 + ABSYLD1!Z221*(1-VLOOKUP(ABSYLD2!Z$4,'[1]INTERNAL PARAMETERS-1'!$B$5:$J$44,5,FALSE))*VLOOKUP(ABSYLD2!Z$4,'[1]INTERNAL PARAMETERS-1'!$B$5:$J$44,9,FALSE)*ABSYLD2!$F221</f>
        <v>0</v>
      </c>
      <c r="AA221" s="47">
        <f>ABSYLD1!AA221*VLOOKUP(ABSYLD2!AA$4,'[1]INTERNAL PARAMETERS-1'!$B$5:$J$44,5,FALSE)*VLOOKUP(ABSYLD2!AA$4,'[1]INTERNAL PARAMETERS-1'!$B$5:$J$44,7,FALSE)*ABSYLD2!$F221 + ABSYLD1!AA221*(1-VLOOKUP(ABSYLD2!AA$4,'[1]INTERNAL PARAMETERS-1'!$B$5:$J$44,5,FALSE))*VLOOKUP(ABSYLD2!AA$4,'[1]INTERNAL PARAMETERS-1'!$B$5:$J$44,9,FALSE)*ABSYLD2!$F221</f>
        <v>0</v>
      </c>
      <c r="AB221" s="47">
        <f>ABSYLD1!AB221*VLOOKUP(ABSYLD2!AB$4,'[1]INTERNAL PARAMETERS-1'!$B$5:$J$44,5,FALSE)*VLOOKUP(ABSYLD2!AB$4,'[1]INTERNAL PARAMETERS-1'!$B$5:$J$44,7,FALSE)*ABSYLD2!$F221 + ABSYLD1!AB221*(1-VLOOKUP(ABSYLD2!AB$4,'[1]INTERNAL PARAMETERS-1'!$B$5:$J$44,5,FALSE))*VLOOKUP(ABSYLD2!AB$4,'[1]INTERNAL PARAMETERS-1'!$B$5:$J$44,9,FALSE)*ABSYLD2!$F221</f>
        <v>0</v>
      </c>
      <c r="AC221" s="47">
        <f>ABSYLD1!AC221*VLOOKUP(ABSYLD2!AC$4,'[1]INTERNAL PARAMETERS-1'!$B$5:$J$44,5,FALSE)*VLOOKUP(ABSYLD2!AC$4,'[1]INTERNAL PARAMETERS-1'!$B$5:$J$44,7,FALSE)*ABSYLD2!$F221 + ABSYLD1!AC221*(1-VLOOKUP(ABSYLD2!AC$4,'[1]INTERNAL PARAMETERS-1'!$B$5:$J$44,5,FALSE))*VLOOKUP(ABSYLD2!AC$4,'[1]INTERNAL PARAMETERS-1'!$B$5:$J$44,9,FALSE)*ABSYLD2!$F221</f>
        <v>0</v>
      </c>
      <c r="AD221" s="47">
        <f>ABSYLD1!AD221*VLOOKUP(ABSYLD2!AD$4,'[1]INTERNAL PARAMETERS-1'!$B$5:$J$44,5,FALSE)*VLOOKUP(ABSYLD2!AD$4,'[1]INTERNAL PARAMETERS-1'!$B$5:$J$44,7,FALSE)*ABSYLD2!$F221 + ABSYLD1!AD221*(1-VLOOKUP(ABSYLD2!AD$4,'[1]INTERNAL PARAMETERS-1'!$B$5:$J$44,5,FALSE))*VLOOKUP(ABSYLD2!AD$4,'[1]INTERNAL PARAMETERS-1'!$B$5:$J$44,9,FALSE)*ABSYLD2!$F221</f>
        <v>0</v>
      </c>
      <c r="AE221" s="47">
        <f>ABSYLD1!AE221*VLOOKUP(ABSYLD2!AE$4,'[1]INTERNAL PARAMETERS-1'!$B$5:$J$44,5,FALSE)*VLOOKUP(ABSYLD2!AE$4,'[1]INTERNAL PARAMETERS-1'!$B$5:$J$44,7,FALSE)*ABSYLD2!$F221 + ABSYLD1!AE221*(1-VLOOKUP(ABSYLD2!AE$4,'[1]INTERNAL PARAMETERS-1'!$B$5:$J$44,5,FALSE))*VLOOKUP(ABSYLD2!AE$4,'[1]INTERNAL PARAMETERS-1'!$B$5:$J$44,9,FALSE)*ABSYLD2!$F221</f>
        <v>0</v>
      </c>
      <c r="AF221" s="47">
        <f>ABSYLD1!AF221*VLOOKUP(ABSYLD2!AF$4,'[1]INTERNAL PARAMETERS-1'!$B$5:$J$44,5,FALSE)*VLOOKUP(ABSYLD2!AF$4,'[1]INTERNAL PARAMETERS-1'!$B$5:$J$44,7,FALSE)*ABSYLD2!$F221 + ABSYLD1!AF221*(1-VLOOKUP(ABSYLD2!AF$4,'[1]INTERNAL PARAMETERS-1'!$B$5:$J$44,5,FALSE))*VLOOKUP(ABSYLD2!AF$4,'[1]INTERNAL PARAMETERS-1'!$B$5:$J$44,9,FALSE)*ABSYLD2!$F221</f>
        <v>0</v>
      </c>
      <c r="AG221" s="47">
        <f>ABSYLD1!AG221*VLOOKUP(ABSYLD2!AG$4,'[1]INTERNAL PARAMETERS-1'!$B$5:$J$44,5,FALSE)*VLOOKUP(ABSYLD2!AG$4,'[1]INTERNAL PARAMETERS-1'!$B$5:$J$44,7,FALSE)*ABSYLD2!$F221 + ABSYLD1!AG221*(1-VLOOKUP(ABSYLD2!AG$4,'[1]INTERNAL PARAMETERS-1'!$B$5:$J$44,5,FALSE))*VLOOKUP(ABSYLD2!AG$4,'[1]INTERNAL PARAMETERS-1'!$B$5:$J$44,9,FALSE)*ABSYLD2!$F221</f>
        <v>0</v>
      </c>
      <c r="AH221" s="47">
        <f>ABSYLD1!AH221*VLOOKUP(ABSYLD2!AH$4,'[1]INTERNAL PARAMETERS-1'!$B$5:$J$44,5,FALSE)*VLOOKUP(ABSYLD2!AH$4,'[1]INTERNAL PARAMETERS-1'!$B$5:$J$44,7,FALSE)*ABSYLD2!$F221 + ABSYLD1!AH221*(1-VLOOKUP(ABSYLD2!AH$4,'[1]INTERNAL PARAMETERS-1'!$B$5:$J$44,5,FALSE))*VLOOKUP(ABSYLD2!AH$4,'[1]INTERNAL PARAMETERS-1'!$B$5:$J$44,9,FALSE)*ABSYLD2!$F221</f>
        <v>0</v>
      </c>
      <c r="AI221" s="47">
        <f>ABSYLD1!AI221*VLOOKUP(ABSYLD2!AI$4,'[1]INTERNAL PARAMETERS-1'!$B$5:$J$44,5,FALSE)*VLOOKUP(ABSYLD2!AI$4,'[1]INTERNAL PARAMETERS-1'!$B$5:$J$44,7,FALSE)*ABSYLD2!$F221 + ABSYLD1!AI221*(1-VLOOKUP(ABSYLD2!AI$4,'[1]INTERNAL PARAMETERS-1'!$B$5:$J$44,5,FALSE))*VLOOKUP(ABSYLD2!AI$4,'[1]INTERNAL PARAMETERS-1'!$B$5:$J$44,9,FALSE)*ABSYLD2!$F221</f>
        <v>0</v>
      </c>
      <c r="AJ221" s="47">
        <f>ABSYLD1!AJ221*VLOOKUP(ABSYLD2!AJ$4,'[1]INTERNAL PARAMETERS-1'!$B$5:$J$44,5,FALSE)*VLOOKUP(ABSYLD2!AJ$4,'[1]INTERNAL PARAMETERS-1'!$B$5:$J$44,7,FALSE)*ABSYLD2!$F221 + ABSYLD1!AJ221*(1-VLOOKUP(ABSYLD2!AJ$4,'[1]INTERNAL PARAMETERS-1'!$B$5:$J$44,5,FALSE))*VLOOKUP(ABSYLD2!AJ$4,'[1]INTERNAL PARAMETERS-1'!$B$5:$J$44,9,FALSE)*ABSYLD2!$F221</f>
        <v>0</v>
      </c>
      <c r="AK221" s="47">
        <f>ABSYLD1!AK221*VLOOKUP(ABSYLD2!AK$4,'[1]INTERNAL PARAMETERS-1'!$B$5:$J$44,5,FALSE)*VLOOKUP(ABSYLD2!AK$4,'[1]INTERNAL PARAMETERS-1'!$B$5:$J$44,7,FALSE)*ABSYLD2!$F221 + ABSYLD1!AK221*(1-VLOOKUP(ABSYLD2!AK$4,'[1]INTERNAL PARAMETERS-1'!$B$5:$J$44,5,FALSE))*VLOOKUP(ABSYLD2!AK$4,'[1]INTERNAL PARAMETERS-1'!$B$5:$J$44,9,FALSE)*ABSYLD2!$F221</f>
        <v>0</v>
      </c>
      <c r="AL221" s="47">
        <f>ABSYLD1!AL221*VLOOKUP(ABSYLD2!AL$4,'[1]INTERNAL PARAMETERS-1'!$B$5:$J$44,5,FALSE)*VLOOKUP(ABSYLD2!AL$4,'[1]INTERNAL PARAMETERS-1'!$B$5:$J$44,7,FALSE)*ABSYLD2!$F221 + ABSYLD1!AL221*(1-VLOOKUP(ABSYLD2!AL$4,'[1]INTERNAL PARAMETERS-1'!$B$5:$J$44,5,FALSE))*VLOOKUP(ABSYLD2!AL$4,'[1]INTERNAL PARAMETERS-1'!$B$5:$J$44,9,FALSE)*ABSYLD2!$F221</f>
        <v>0</v>
      </c>
      <c r="AM221" s="47">
        <f>ABSYLD1!AM221*VLOOKUP(ABSYLD2!AM$4,'[1]INTERNAL PARAMETERS-1'!$B$5:$J$44,5,FALSE)*VLOOKUP(ABSYLD2!AM$4,'[1]INTERNAL PARAMETERS-1'!$B$5:$J$44,7,FALSE)*ABSYLD2!$F221 + ABSYLD1!AM221*(1-VLOOKUP(ABSYLD2!AM$4,'[1]INTERNAL PARAMETERS-1'!$B$5:$J$44,5,FALSE))*VLOOKUP(ABSYLD2!AM$4,'[1]INTERNAL PARAMETERS-1'!$B$5:$J$44,9,FALSE)*ABSYLD2!$F221</f>
        <v>0</v>
      </c>
      <c r="AN221" s="47">
        <f>ABSYLD1!AN221*VLOOKUP(ABSYLD2!AN$4,'[1]INTERNAL PARAMETERS-1'!$B$5:$J$44,5,FALSE)*VLOOKUP(ABSYLD2!AN$4,'[1]INTERNAL PARAMETERS-1'!$B$5:$J$44,7,FALSE)*ABSYLD2!$F221 + ABSYLD1!AN221*(1-VLOOKUP(ABSYLD2!AN$4,'[1]INTERNAL PARAMETERS-1'!$B$5:$J$44,5,FALSE))*VLOOKUP(ABSYLD2!AN$4,'[1]INTERNAL PARAMETERS-1'!$B$5:$J$44,9,FALSE)*ABSYLD2!$F221</f>
        <v>0</v>
      </c>
      <c r="AO221" s="47">
        <f>ABSYLD1!AO221*VLOOKUP(ABSYLD2!AO$4,'[1]INTERNAL PARAMETERS-1'!$B$5:$J$44,5,FALSE)*VLOOKUP(ABSYLD2!AO$4,'[1]INTERNAL PARAMETERS-1'!$B$5:$J$44,7,FALSE)*ABSYLD2!$F221 + ABSYLD1!AO221*(1-VLOOKUP(ABSYLD2!AO$4,'[1]INTERNAL PARAMETERS-1'!$B$5:$J$44,5,FALSE))*VLOOKUP(ABSYLD2!AO$4,'[1]INTERNAL PARAMETERS-1'!$B$5:$J$44,9,FALSE)*ABSYLD2!$F221</f>
        <v>0</v>
      </c>
      <c r="AP221" s="47">
        <f>ABSYLD1!AP221*VLOOKUP(ABSYLD2!AP$4,'[1]INTERNAL PARAMETERS-1'!$B$5:$J$44,5,FALSE)*VLOOKUP(ABSYLD2!AP$4,'[1]INTERNAL PARAMETERS-1'!$B$5:$J$44,7,FALSE)*ABSYLD2!$F221 + ABSYLD1!AP221*(1-VLOOKUP(ABSYLD2!AP$4,'[1]INTERNAL PARAMETERS-1'!$B$5:$J$44,5,FALSE))*VLOOKUP(ABSYLD2!AP$4,'[1]INTERNAL PARAMETERS-1'!$B$5:$J$44,9,FALSE)*ABSYLD2!$F221</f>
        <v>0</v>
      </c>
      <c r="AQ221" s="47">
        <f>ABSYLD1!AQ221*VLOOKUP(ABSYLD2!AQ$4,'[1]INTERNAL PARAMETERS-1'!$B$5:$J$44,5,FALSE)*VLOOKUP(ABSYLD2!AQ$4,'[1]INTERNAL PARAMETERS-1'!$B$5:$J$44,7,FALSE)*ABSYLD2!$F221 + ABSYLD1!AQ221*(1-VLOOKUP(ABSYLD2!AQ$4,'[1]INTERNAL PARAMETERS-1'!$B$5:$J$44,5,FALSE))*VLOOKUP(ABSYLD2!AQ$4,'[1]INTERNAL PARAMETERS-1'!$B$5:$J$44,9,FALSE)*ABSYLD2!$F221</f>
        <v>0</v>
      </c>
      <c r="AR221" s="47">
        <f>ABSYLD1!AR221*VLOOKUP(ABSYLD2!AR$4,'[1]INTERNAL PARAMETERS-1'!$B$5:$J$44,5,FALSE)*VLOOKUP(ABSYLD2!AR$4,'[1]INTERNAL PARAMETERS-1'!$B$5:$J$44,7,FALSE)*ABSYLD2!$F221 + ABSYLD1!AR221*(1-VLOOKUP(ABSYLD2!AR$4,'[1]INTERNAL PARAMETERS-1'!$B$5:$J$44,5,FALSE))*VLOOKUP(ABSYLD2!AR$4,'[1]INTERNAL PARAMETERS-1'!$B$5:$J$44,9,FALSE)*ABSYLD2!$F221</f>
        <v>0</v>
      </c>
      <c r="AS221" s="47">
        <f>ABSYLD1!AS221*VLOOKUP(ABSYLD2!AS$4,'[1]INTERNAL PARAMETERS-1'!$B$5:$J$44,5,FALSE)*VLOOKUP(ABSYLD2!AS$4,'[1]INTERNAL PARAMETERS-1'!$B$5:$J$44,7,FALSE)*ABSYLD2!$F221 + ABSYLD1!AS221*(1-VLOOKUP(ABSYLD2!AS$4,'[1]INTERNAL PARAMETERS-1'!$B$5:$J$44,5,FALSE))*VLOOKUP(ABSYLD2!AS$4,'[1]INTERNAL PARAMETERS-1'!$B$5:$J$44,9,FALSE)*ABSYLD2!$F221</f>
        <v>0</v>
      </c>
      <c r="AT221" s="46">
        <f>ABSYLD1!AT221*VLOOKUP(ABSYLD2!AT$4,'[1]INTERNAL PARAMETERS-1'!$B$5:$J$44,5,FALSE)*VLOOKUP(ABSYLD2!AT$4,'[1]INTERNAL PARAMETERS-1'!$B$5:$J$44,7,FALSE)*ABSYLD2!$F221 + ABSYLD1!AT221*(1-VLOOKUP(ABSYLD2!AT$4,'[1]INTERNAL PARAMETERS-1'!$B$5:$J$44,5,FALSE))*VLOOKUP(ABSYLD2!AT$4,'[1]INTERNAL PARAMETERS-1'!$B$5:$J$44,9,FALSE)*ABSYLD2!$F221</f>
        <v>0</v>
      </c>
      <c r="AU221" s="48">
        <f>ABSYLD1!AU221*VLOOKUP(ABSYLD2!AU$4,'[1]INTERNAL PARAMETERS-1'!$B$5:$J$44,5,FALSE)*VLOOKUP(ABSYLD2!AU$4,'[1]INTERNAL PARAMETERS-1'!$B$5:$J$44,6,FALSE)*VLOOKUP(ABSYLD2!AU$4,'[1]INTERNAL PARAMETERS-1'!$B$5:$J$44,3,FALSE) + ABSYLD1!AU221*(1-VLOOKUP(ABSYLD2!AU$4,'[1]INTERNAL PARAMETERS-1'!$B$5:$J$44,5,FALSE))*VLOOKUP(ABSYLD2!AU$4,'[1]INTERNAL PARAMETERS-1'!$B$5:$J$44,8,FALSE)*VLOOKUP(ABSYLD2!AU$4,'[1]INTERNAL PARAMETERS-1'!$B$5:$J$44,3,FALSE)</f>
        <v>0</v>
      </c>
      <c r="AV221" s="47">
        <f>ABSYLD1!AV221*VLOOKUP(ABSYLD2!AV$4,'[1]INTERNAL PARAMETERS-1'!$B$5:$J$44,5,FALSE)*VLOOKUP(ABSYLD2!AV$4,'[1]INTERNAL PARAMETERS-1'!$B$5:$J$44,6,FALSE)*VLOOKUP(ABSYLD2!AV$4,'[1]INTERNAL PARAMETERS-1'!$B$5:$J$44,3,FALSE) + ABSYLD1!AV221*(1-VLOOKUP(ABSYLD2!AV$4,'[1]INTERNAL PARAMETERS-1'!$B$5:$J$44,5,FALSE))*VLOOKUP(ABSYLD2!AV$4,'[1]INTERNAL PARAMETERS-1'!$B$5:$J$44,8,FALSE)*VLOOKUP(ABSYLD2!AV$4,'[1]INTERNAL PARAMETERS-1'!$B$5:$J$44,3,FALSE)</f>
        <v>0</v>
      </c>
      <c r="AW221" s="47">
        <f>ABSYLD1!AW221*VLOOKUP(ABSYLD2!AW$4,'[1]INTERNAL PARAMETERS-1'!$B$5:$J$44,5,FALSE)*VLOOKUP(ABSYLD2!AW$4,'[1]INTERNAL PARAMETERS-1'!$B$5:$J$44,6,FALSE)*VLOOKUP(ABSYLD2!AW$4,'[1]INTERNAL PARAMETERS-1'!$B$5:$J$44,3,FALSE) + ABSYLD1!AW221*(1-VLOOKUP(ABSYLD2!AW$4,'[1]INTERNAL PARAMETERS-1'!$B$5:$J$44,5,FALSE))*VLOOKUP(ABSYLD2!AW$4,'[1]INTERNAL PARAMETERS-1'!$B$5:$J$44,8,FALSE)*VLOOKUP(ABSYLD2!AW$4,'[1]INTERNAL PARAMETERS-1'!$B$5:$J$44,3,FALSE)</f>
        <v>0</v>
      </c>
      <c r="AX221" s="47">
        <f>ABSYLD1!AX221*VLOOKUP(ABSYLD2!AX$4,'[1]INTERNAL PARAMETERS-1'!$B$5:$J$44,5,FALSE)*VLOOKUP(ABSYLD2!AX$4,'[1]INTERNAL PARAMETERS-1'!$B$5:$J$44,6,FALSE)*VLOOKUP(ABSYLD2!AX$4,'[1]INTERNAL PARAMETERS-1'!$B$5:$J$44,3,FALSE) + ABSYLD1!AX221*(1-VLOOKUP(ABSYLD2!AX$4,'[1]INTERNAL PARAMETERS-1'!$B$5:$J$44,5,FALSE))*VLOOKUP(ABSYLD2!AX$4,'[1]INTERNAL PARAMETERS-1'!$B$5:$J$44,8,FALSE)*VLOOKUP(ABSYLD2!AX$4,'[1]INTERNAL PARAMETERS-1'!$B$5:$J$44,3,FALSE)</f>
        <v>0</v>
      </c>
      <c r="AY221" s="47">
        <f>ABSYLD1!AY221*VLOOKUP(ABSYLD2!AY$4,'[1]INTERNAL PARAMETERS-1'!$B$5:$J$44,5,FALSE)*VLOOKUP(ABSYLD2!AY$4,'[1]INTERNAL PARAMETERS-1'!$B$5:$J$44,6,FALSE)*VLOOKUP(ABSYLD2!AY$4,'[1]INTERNAL PARAMETERS-1'!$B$5:$J$44,3,FALSE) + ABSYLD1!AY221*(1-VLOOKUP(ABSYLD2!AY$4,'[1]INTERNAL PARAMETERS-1'!$B$5:$J$44,5,FALSE))*VLOOKUP(ABSYLD2!AY$4,'[1]INTERNAL PARAMETERS-1'!$B$5:$J$44,8,FALSE)*VLOOKUP(ABSYLD2!AY$4,'[1]INTERNAL PARAMETERS-1'!$B$5:$J$44,3,FALSE)</f>
        <v>0</v>
      </c>
      <c r="AZ221" s="47">
        <f>ABSYLD1!AZ221*VLOOKUP(ABSYLD2!AZ$4,'[1]INTERNAL PARAMETERS-1'!$B$5:$J$44,5,FALSE)*VLOOKUP(ABSYLD2!AZ$4,'[1]INTERNAL PARAMETERS-1'!$B$5:$J$44,6,FALSE)*VLOOKUP(ABSYLD2!AZ$4,'[1]INTERNAL PARAMETERS-1'!$B$5:$J$44,3,FALSE) + ABSYLD1!AZ221*(1-VLOOKUP(ABSYLD2!AZ$4,'[1]INTERNAL PARAMETERS-1'!$B$5:$J$44,5,FALSE))*VLOOKUP(ABSYLD2!AZ$4,'[1]INTERNAL PARAMETERS-1'!$B$5:$J$44,8,FALSE)*VLOOKUP(ABSYLD2!AZ$4,'[1]INTERNAL PARAMETERS-1'!$B$5:$J$44,3,FALSE)</f>
        <v>0</v>
      </c>
      <c r="BA221" s="47">
        <f>ABSYLD1!BA221*VLOOKUP(ABSYLD2!BA$4,'[1]INTERNAL PARAMETERS-1'!$B$5:$J$44,5,FALSE)*VLOOKUP(ABSYLD2!BA$4,'[1]INTERNAL PARAMETERS-1'!$B$5:$J$44,6,FALSE)*VLOOKUP(ABSYLD2!BA$4,'[1]INTERNAL PARAMETERS-1'!$B$5:$J$44,3,FALSE) + ABSYLD1!BA221*(1-VLOOKUP(ABSYLD2!BA$4,'[1]INTERNAL PARAMETERS-1'!$B$5:$J$44,5,FALSE))*VLOOKUP(ABSYLD2!BA$4,'[1]INTERNAL PARAMETERS-1'!$B$5:$J$44,8,FALSE)*VLOOKUP(ABSYLD2!BA$4,'[1]INTERNAL PARAMETERS-1'!$B$5:$J$44,3,FALSE)</f>
        <v>0</v>
      </c>
      <c r="BB221" s="47">
        <f>ABSYLD1!BB221*VLOOKUP(ABSYLD2!BB$4,'[1]INTERNAL PARAMETERS-1'!$B$5:$J$44,5,FALSE)*VLOOKUP(ABSYLD2!BB$4,'[1]INTERNAL PARAMETERS-1'!$B$5:$J$44,6,FALSE)*VLOOKUP(ABSYLD2!BB$4,'[1]INTERNAL PARAMETERS-1'!$B$5:$J$44,3,FALSE) + ABSYLD1!BB221*(1-VLOOKUP(ABSYLD2!BB$4,'[1]INTERNAL PARAMETERS-1'!$B$5:$J$44,5,FALSE))*VLOOKUP(ABSYLD2!BB$4,'[1]INTERNAL PARAMETERS-1'!$B$5:$J$44,8,FALSE)*VLOOKUP(ABSYLD2!BB$4,'[1]INTERNAL PARAMETERS-1'!$B$5:$J$44,3,FALSE)</f>
        <v>0</v>
      </c>
      <c r="BC221" s="47">
        <f>ABSYLD1!BC221*VLOOKUP(ABSYLD2!BC$4,'[1]INTERNAL PARAMETERS-1'!$B$5:$J$44,5,FALSE)*VLOOKUP(ABSYLD2!BC$4,'[1]INTERNAL PARAMETERS-1'!$B$5:$J$44,6,FALSE)*VLOOKUP(ABSYLD2!BC$4,'[1]INTERNAL PARAMETERS-1'!$B$5:$J$44,3,FALSE) + ABSYLD1!BC221*(1-VLOOKUP(ABSYLD2!BC$4,'[1]INTERNAL PARAMETERS-1'!$B$5:$J$44,5,FALSE))*VLOOKUP(ABSYLD2!BC$4,'[1]INTERNAL PARAMETERS-1'!$B$5:$J$44,8,FALSE)*VLOOKUP(ABSYLD2!BC$4,'[1]INTERNAL PARAMETERS-1'!$B$5:$J$44,3,FALSE)</f>
        <v>0</v>
      </c>
      <c r="BD221" s="47">
        <f>ABSYLD1!BD221*VLOOKUP(ABSYLD2!BD$4,'[1]INTERNAL PARAMETERS-1'!$B$5:$J$44,5,FALSE)*VLOOKUP(ABSYLD2!BD$4,'[1]INTERNAL PARAMETERS-1'!$B$5:$J$44,6,FALSE)*VLOOKUP(ABSYLD2!BD$4,'[1]INTERNAL PARAMETERS-1'!$B$5:$J$44,3,FALSE) + ABSYLD1!BD221*(1-VLOOKUP(ABSYLD2!BD$4,'[1]INTERNAL PARAMETERS-1'!$B$5:$J$44,5,FALSE))*VLOOKUP(ABSYLD2!BD$4,'[1]INTERNAL PARAMETERS-1'!$B$5:$J$44,8,FALSE)*VLOOKUP(ABSYLD2!BD$4,'[1]INTERNAL PARAMETERS-1'!$B$5:$J$44,3,FALSE)</f>
        <v>0</v>
      </c>
      <c r="BE221" s="47">
        <f>ABSYLD1!BE221*VLOOKUP(ABSYLD2!BE$4,'[1]INTERNAL PARAMETERS-1'!$B$5:$J$44,5,FALSE)*VLOOKUP(ABSYLD2!BE$4,'[1]INTERNAL PARAMETERS-1'!$B$5:$J$44,6,FALSE)*VLOOKUP(ABSYLD2!BE$4,'[1]INTERNAL PARAMETERS-1'!$B$5:$J$44,3,FALSE) + ABSYLD1!BE221*(1-VLOOKUP(ABSYLD2!BE$4,'[1]INTERNAL PARAMETERS-1'!$B$5:$J$44,5,FALSE))*VLOOKUP(ABSYLD2!BE$4,'[1]INTERNAL PARAMETERS-1'!$B$5:$J$44,8,FALSE)*VLOOKUP(ABSYLD2!BE$4,'[1]INTERNAL PARAMETERS-1'!$B$5:$J$44,3,FALSE)</f>
        <v>0</v>
      </c>
      <c r="BF221" s="47">
        <f>ABSYLD1!BF221*VLOOKUP(ABSYLD2!BF$4,'[1]INTERNAL PARAMETERS-1'!$B$5:$J$44,5,FALSE)*VLOOKUP(ABSYLD2!BF$4,'[1]INTERNAL PARAMETERS-1'!$B$5:$J$44,6,FALSE)*VLOOKUP(ABSYLD2!BF$4,'[1]INTERNAL PARAMETERS-1'!$B$5:$J$44,3,FALSE) + ABSYLD1!BF221*(1-VLOOKUP(ABSYLD2!BF$4,'[1]INTERNAL PARAMETERS-1'!$B$5:$J$44,5,FALSE))*VLOOKUP(ABSYLD2!BF$4,'[1]INTERNAL PARAMETERS-1'!$B$5:$J$44,8,FALSE)*VLOOKUP(ABSYLD2!BF$4,'[1]INTERNAL PARAMETERS-1'!$B$5:$J$44,3,FALSE)</f>
        <v>0</v>
      </c>
      <c r="BG221" s="47">
        <f>ABSYLD1!BG221*VLOOKUP(ABSYLD2!BG$4,'[1]INTERNAL PARAMETERS-1'!$B$5:$J$44,5,FALSE)*VLOOKUP(ABSYLD2!BG$4,'[1]INTERNAL PARAMETERS-1'!$B$5:$J$44,6,FALSE)*VLOOKUP(ABSYLD2!BG$4,'[1]INTERNAL PARAMETERS-1'!$B$5:$J$44,3,FALSE) + ABSYLD1!BG221*(1-VLOOKUP(ABSYLD2!BG$4,'[1]INTERNAL PARAMETERS-1'!$B$5:$J$44,5,FALSE))*VLOOKUP(ABSYLD2!BG$4,'[1]INTERNAL PARAMETERS-1'!$B$5:$J$44,8,FALSE)*VLOOKUP(ABSYLD2!BG$4,'[1]INTERNAL PARAMETERS-1'!$B$5:$J$44,3,FALSE)</f>
        <v>0</v>
      </c>
      <c r="BH221" s="47">
        <f>ABSYLD1!BH221*VLOOKUP(ABSYLD2!BH$4,'[1]INTERNAL PARAMETERS-1'!$B$5:$J$44,5,FALSE)*VLOOKUP(ABSYLD2!BH$4,'[1]INTERNAL PARAMETERS-1'!$B$5:$J$44,6,FALSE)*VLOOKUP(ABSYLD2!BH$4,'[1]INTERNAL PARAMETERS-1'!$B$5:$J$44,3,FALSE) + ABSYLD1!BH221*(1-VLOOKUP(ABSYLD2!BH$4,'[1]INTERNAL PARAMETERS-1'!$B$5:$J$44,5,FALSE))*VLOOKUP(ABSYLD2!BH$4,'[1]INTERNAL PARAMETERS-1'!$B$5:$J$44,8,FALSE)*VLOOKUP(ABSYLD2!BH$4,'[1]INTERNAL PARAMETERS-1'!$B$5:$J$44,3,FALSE)</f>
        <v>0</v>
      </c>
      <c r="BI221" s="47">
        <f>ABSYLD1!BI221*VLOOKUP(ABSYLD2!BI$4,'[1]INTERNAL PARAMETERS-1'!$B$5:$J$44,5,FALSE)*VLOOKUP(ABSYLD2!BI$4,'[1]INTERNAL PARAMETERS-1'!$B$5:$J$44,6,FALSE)*VLOOKUP(ABSYLD2!BI$4,'[1]INTERNAL PARAMETERS-1'!$B$5:$J$44,3,FALSE) + ABSYLD1!BI221*(1-VLOOKUP(ABSYLD2!BI$4,'[1]INTERNAL PARAMETERS-1'!$B$5:$J$44,5,FALSE))*VLOOKUP(ABSYLD2!BI$4,'[1]INTERNAL PARAMETERS-1'!$B$5:$J$44,8,FALSE)*VLOOKUP(ABSYLD2!BI$4,'[1]INTERNAL PARAMETERS-1'!$B$5:$J$44,3,FALSE)</f>
        <v>0</v>
      </c>
      <c r="BJ221" s="47">
        <f>ABSYLD1!BJ221*VLOOKUP(ABSYLD2!BJ$4,'[1]INTERNAL PARAMETERS-1'!$B$5:$J$44,5,FALSE)*VLOOKUP(ABSYLD2!BJ$4,'[1]INTERNAL PARAMETERS-1'!$B$5:$J$44,6,FALSE)*VLOOKUP(ABSYLD2!BJ$4,'[1]INTERNAL PARAMETERS-1'!$B$5:$J$44,3,FALSE) + ABSYLD1!BJ221*(1-VLOOKUP(ABSYLD2!BJ$4,'[1]INTERNAL PARAMETERS-1'!$B$5:$J$44,5,FALSE))*VLOOKUP(ABSYLD2!BJ$4,'[1]INTERNAL PARAMETERS-1'!$B$5:$J$44,8,FALSE)*VLOOKUP(ABSYLD2!BJ$4,'[1]INTERNAL PARAMETERS-1'!$B$5:$J$44,3,FALSE)</f>
        <v>0</v>
      </c>
      <c r="BK221" s="47">
        <f>ABSYLD1!BK221*VLOOKUP(ABSYLD2!BK$4,'[1]INTERNAL PARAMETERS-1'!$B$5:$J$44,5,FALSE)*VLOOKUP(ABSYLD2!BK$4,'[1]INTERNAL PARAMETERS-1'!$B$5:$J$44,6,FALSE)*VLOOKUP(ABSYLD2!BK$4,'[1]INTERNAL PARAMETERS-1'!$B$5:$J$44,3,FALSE) + ABSYLD1!BK221*(1-VLOOKUP(ABSYLD2!BK$4,'[1]INTERNAL PARAMETERS-1'!$B$5:$J$44,5,FALSE))*VLOOKUP(ABSYLD2!BK$4,'[1]INTERNAL PARAMETERS-1'!$B$5:$J$44,8,FALSE)*VLOOKUP(ABSYLD2!BK$4,'[1]INTERNAL PARAMETERS-1'!$B$5:$J$44,3,FALSE)</f>
        <v>0</v>
      </c>
      <c r="BL221" s="47">
        <f>ABSYLD1!BL221*VLOOKUP(ABSYLD2!BL$4,'[1]INTERNAL PARAMETERS-1'!$B$5:$J$44,5,FALSE)*VLOOKUP(ABSYLD2!BL$4,'[1]INTERNAL PARAMETERS-1'!$B$5:$J$44,6,FALSE)*VLOOKUP(ABSYLD2!BL$4,'[1]INTERNAL PARAMETERS-1'!$B$5:$J$44,3,FALSE) + ABSYLD1!BL221*(1-VLOOKUP(ABSYLD2!BL$4,'[1]INTERNAL PARAMETERS-1'!$B$5:$J$44,5,FALSE))*VLOOKUP(ABSYLD2!BL$4,'[1]INTERNAL PARAMETERS-1'!$B$5:$J$44,8,FALSE)*VLOOKUP(ABSYLD2!BL$4,'[1]INTERNAL PARAMETERS-1'!$B$5:$J$44,3,FALSE)</f>
        <v>0</v>
      </c>
      <c r="BM221" s="47">
        <f>ABSYLD1!BM221*VLOOKUP(ABSYLD2!BM$4,'[1]INTERNAL PARAMETERS-1'!$B$5:$J$44,5,FALSE)*VLOOKUP(ABSYLD2!BM$4,'[1]INTERNAL PARAMETERS-1'!$B$5:$J$44,6,FALSE)*VLOOKUP(ABSYLD2!BM$4,'[1]INTERNAL PARAMETERS-1'!$B$5:$J$44,3,FALSE) + ABSYLD1!BM221*(1-VLOOKUP(ABSYLD2!BM$4,'[1]INTERNAL PARAMETERS-1'!$B$5:$J$44,5,FALSE))*VLOOKUP(ABSYLD2!BM$4,'[1]INTERNAL PARAMETERS-1'!$B$5:$J$44,8,FALSE)*VLOOKUP(ABSYLD2!BM$4,'[1]INTERNAL PARAMETERS-1'!$B$5:$J$44,3,FALSE)</f>
        <v>0</v>
      </c>
      <c r="BN221" s="47">
        <f>ABSYLD1!BN221*VLOOKUP(ABSYLD2!BN$4,'[1]INTERNAL PARAMETERS-1'!$B$5:$J$44,5,FALSE)*VLOOKUP(ABSYLD2!BN$4,'[1]INTERNAL PARAMETERS-1'!$B$5:$J$44,6,FALSE)*VLOOKUP(ABSYLD2!BN$4,'[1]INTERNAL PARAMETERS-1'!$B$5:$J$44,3,FALSE) + ABSYLD1!BN221*(1-VLOOKUP(ABSYLD2!BN$4,'[1]INTERNAL PARAMETERS-1'!$B$5:$J$44,5,FALSE))*VLOOKUP(ABSYLD2!BN$4,'[1]INTERNAL PARAMETERS-1'!$B$5:$J$44,8,FALSE)*VLOOKUP(ABSYLD2!BN$4,'[1]INTERNAL PARAMETERS-1'!$B$5:$J$44,3,FALSE)</f>
        <v>0</v>
      </c>
      <c r="BO221" s="47">
        <f>ABSYLD1!BO221*VLOOKUP(ABSYLD2!BO$4,'[1]INTERNAL PARAMETERS-1'!$B$5:$J$44,5,FALSE)*VLOOKUP(ABSYLD2!BO$4,'[1]INTERNAL PARAMETERS-1'!$B$5:$J$44,6,FALSE)*VLOOKUP(ABSYLD2!BO$4,'[1]INTERNAL PARAMETERS-1'!$B$5:$J$44,3,FALSE) + ABSYLD1!BO221*(1-VLOOKUP(ABSYLD2!BO$4,'[1]INTERNAL PARAMETERS-1'!$B$5:$J$44,5,FALSE))*VLOOKUP(ABSYLD2!BO$4,'[1]INTERNAL PARAMETERS-1'!$B$5:$J$44,8,FALSE)*VLOOKUP(ABSYLD2!BO$4,'[1]INTERNAL PARAMETERS-1'!$B$5:$J$44,3,FALSE)</f>
        <v>0</v>
      </c>
      <c r="BP221" s="47">
        <f>ABSYLD1!BP221*VLOOKUP(ABSYLD2!BP$4,'[1]INTERNAL PARAMETERS-1'!$B$5:$J$44,5,FALSE)*VLOOKUP(ABSYLD2!BP$4,'[1]INTERNAL PARAMETERS-1'!$B$5:$J$44,6,FALSE)*VLOOKUP(ABSYLD2!BP$4,'[1]INTERNAL PARAMETERS-1'!$B$5:$J$44,3,FALSE) + ABSYLD1!BP221*(1-VLOOKUP(ABSYLD2!BP$4,'[1]INTERNAL PARAMETERS-1'!$B$5:$J$44,5,FALSE))*VLOOKUP(ABSYLD2!BP$4,'[1]INTERNAL PARAMETERS-1'!$B$5:$J$44,8,FALSE)*VLOOKUP(ABSYLD2!BP$4,'[1]INTERNAL PARAMETERS-1'!$B$5:$J$44,3,FALSE)</f>
        <v>0</v>
      </c>
      <c r="BQ221" s="47">
        <f>ABSYLD1!BQ221*VLOOKUP(ABSYLD2!BQ$4,'[1]INTERNAL PARAMETERS-1'!$B$5:$J$44,5,FALSE)*VLOOKUP(ABSYLD2!BQ$4,'[1]INTERNAL PARAMETERS-1'!$B$5:$J$44,6,FALSE)*VLOOKUP(ABSYLD2!BQ$4,'[1]INTERNAL PARAMETERS-1'!$B$5:$J$44,3,FALSE) + ABSYLD1!BQ221*(1-VLOOKUP(ABSYLD2!BQ$4,'[1]INTERNAL PARAMETERS-1'!$B$5:$J$44,5,FALSE))*VLOOKUP(ABSYLD2!BQ$4,'[1]INTERNAL PARAMETERS-1'!$B$5:$J$44,8,FALSE)*VLOOKUP(ABSYLD2!BQ$4,'[1]INTERNAL PARAMETERS-1'!$B$5:$J$44,3,FALSE)</f>
        <v>0</v>
      </c>
      <c r="BR221" s="47">
        <f>ABSYLD1!BR221*VLOOKUP(ABSYLD2!BR$4,'[1]INTERNAL PARAMETERS-1'!$B$5:$J$44,5,FALSE)*VLOOKUP(ABSYLD2!BR$4,'[1]INTERNAL PARAMETERS-1'!$B$5:$J$44,6,FALSE)*VLOOKUP(ABSYLD2!BR$4,'[1]INTERNAL PARAMETERS-1'!$B$5:$J$44,3,FALSE) + ABSYLD1!BR221*(1-VLOOKUP(ABSYLD2!BR$4,'[1]INTERNAL PARAMETERS-1'!$B$5:$J$44,5,FALSE))*VLOOKUP(ABSYLD2!BR$4,'[1]INTERNAL PARAMETERS-1'!$B$5:$J$44,8,FALSE)*VLOOKUP(ABSYLD2!BR$4,'[1]INTERNAL PARAMETERS-1'!$B$5:$J$44,3,FALSE)</f>
        <v>0</v>
      </c>
      <c r="BS221" s="47">
        <f>ABSYLD1!BS221*VLOOKUP(ABSYLD2!BS$4,'[1]INTERNAL PARAMETERS-1'!$B$5:$J$44,5,FALSE)*VLOOKUP(ABSYLD2!BS$4,'[1]INTERNAL PARAMETERS-1'!$B$5:$J$44,6,FALSE)*VLOOKUP(ABSYLD2!BS$4,'[1]INTERNAL PARAMETERS-1'!$B$5:$J$44,3,FALSE) + ABSYLD1!BS221*(1-VLOOKUP(ABSYLD2!BS$4,'[1]INTERNAL PARAMETERS-1'!$B$5:$J$44,5,FALSE))*VLOOKUP(ABSYLD2!BS$4,'[1]INTERNAL PARAMETERS-1'!$B$5:$J$44,8,FALSE)*VLOOKUP(ABSYLD2!BS$4,'[1]INTERNAL PARAMETERS-1'!$B$5:$J$44,3,FALSE)</f>
        <v>0</v>
      </c>
      <c r="BT221" s="47">
        <f>ABSYLD1!BT221*VLOOKUP(ABSYLD2!BT$4,'[1]INTERNAL PARAMETERS-1'!$B$5:$J$44,5,FALSE)*VLOOKUP(ABSYLD2!BT$4,'[1]INTERNAL PARAMETERS-1'!$B$5:$J$44,6,FALSE)*VLOOKUP(ABSYLD2!BT$4,'[1]INTERNAL PARAMETERS-1'!$B$5:$J$44,3,FALSE) + ABSYLD1!BT221*(1-VLOOKUP(ABSYLD2!BT$4,'[1]INTERNAL PARAMETERS-1'!$B$5:$J$44,5,FALSE))*VLOOKUP(ABSYLD2!BT$4,'[1]INTERNAL PARAMETERS-1'!$B$5:$J$44,8,FALSE)*VLOOKUP(ABSYLD2!BT$4,'[1]INTERNAL PARAMETERS-1'!$B$5:$J$44,3,FALSE)</f>
        <v>0</v>
      </c>
      <c r="BU221" s="47">
        <f>ABSYLD1!BU221*VLOOKUP(ABSYLD2!BU$4,'[1]INTERNAL PARAMETERS-1'!$B$5:$J$44,5,FALSE)*VLOOKUP(ABSYLD2!BU$4,'[1]INTERNAL PARAMETERS-1'!$B$5:$J$44,6,FALSE)*VLOOKUP(ABSYLD2!BU$4,'[1]INTERNAL PARAMETERS-1'!$B$5:$J$44,3,FALSE) + ABSYLD1!BU221*(1-VLOOKUP(ABSYLD2!BU$4,'[1]INTERNAL PARAMETERS-1'!$B$5:$J$44,5,FALSE))*VLOOKUP(ABSYLD2!BU$4,'[1]INTERNAL PARAMETERS-1'!$B$5:$J$44,8,FALSE)*VLOOKUP(ABSYLD2!BU$4,'[1]INTERNAL PARAMETERS-1'!$B$5:$J$44,3,FALSE)</f>
        <v>0</v>
      </c>
      <c r="BV221" s="47">
        <f>ABSYLD1!BV221*VLOOKUP(ABSYLD2!BV$4,'[1]INTERNAL PARAMETERS-1'!$B$5:$J$44,5,FALSE)*VLOOKUP(ABSYLD2!BV$4,'[1]INTERNAL PARAMETERS-1'!$B$5:$J$44,6,FALSE)*VLOOKUP(ABSYLD2!BV$4,'[1]INTERNAL PARAMETERS-1'!$B$5:$J$44,3,FALSE) + ABSYLD1!BV221*(1-VLOOKUP(ABSYLD2!BV$4,'[1]INTERNAL PARAMETERS-1'!$B$5:$J$44,5,FALSE))*VLOOKUP(ABSYLD2!BV$4,'[1]INTERNAL PARAMETERS-1'!$B$5:$J$44,8,FALSE)*VLOOKUP(ABSYLD2!BV$4,'[1]INTERNAL PARAMETERS-1'!$B$5:$J$44,3,FALSE)</f>
        <v>0</v>
      </c>
      <c r="BW221" s="47">
        <f>ABSYLD1!BW221*VLOOKUP(ABSYLD2!BW$4,'[1]INTERNAL PARAMETERS-1'!$B$5:$J$44,5,FALSE)*VLOOKUP(ABSYLD2!BW$4,'[1]INTERNAL PARAMETERS-1'!$B$5:$J$44,6,FALSE)*VLOOKUP(ABSYLD2!BW$4,'[1]INTERNAL PARAMETERS-1'!$B$5:$J$44,3,FALSE) + ABSYLD1!BW221*(1-VLOOKUP(ABSYLD2!BW$4,'[1]INTERNAL PARAMETERS-1'!$B$5:$J$44,5,FALSE))*VLOOKUP(ABSYLD2!BW$4,'[1]INTERNAL PARAMETERS-1'!$B$5:$J$44,8,FALSE)*VLOOKUP(ABSYLD2!BW$4,'[1]INTERNAL PARAMETERS-1'!$B$5:$J$44,3,FALSE)</f>
        <v>0</v>
      </c>
      <c r="BX221" s="47">
        <f>ABSYLD1!BX221*VLOOKUP(ABSYLD2!BX$4,'[1]INTERNAL PARAMETERS-1'!$B$5:$J$44,5,FALSE)*VLOOKUP(ABSYLD2!BX$4,'[1]INTERNAL PARAMETERS-1'!$B$5:$J$44,6,FALSE)*VLOOKUP(ABSYLD2!BX$4,'[1]INTERNAL PARAMETERS-1'!$B$5:$J$44,3,FALSE) + ABSYLD1!BX221*(1-VLOOKUP(ABSYLD2!BX$4,'[1]INTERNAL PARAMETERS-1'!$B$5:$J$44,5,FALSE))*VLOOKUP(ABSYLD2!BX$4,'[1]INTERNAL PARAMETERS-1'!$B$5:$J$44,8,FALSE)*VLOOKUP(ABSYLD2!BX$4,'[1]INTERNAL PARAMETERS-1'!$B$5:$J$44,3,FALSE)</f>
        <v>0</v>
      </c>
      <c r="BY221" s="47">
        <f>ABSYLD1!BY221*VLOOKUP(ABSYLD2!BY$4,'[1]INTERNAL PARAMETERS-1'!$B$5:$J$44,5,FALSE)*VLOOKUP(ABSYLD2!BY$4,'[1]INTERNAL PARAMETERS-1'!$B$5:$J$44,6,FALSE)*VLOOKUP(ABSYLD2!BY$4,'[1]INTERNAL PARAMETERS-1'!$B$5:$J$44,3,FALSE) + ABSYLD1!BY221*(1-VLOOKUP(ABSYLD2!BY$4,'[1]INTERNAL PARAMETERS-1'!$B$5:$J$44,5,FALSE))*VLOOKUP(ABSYLD2!BY$4,'[1]INTERNAL PARAMETERS-1'!$B$5:$J$44,8,FALSE)*VLOOKUP(ABSYLD2!BY$4,'[1]INTERNAL PARAMETERS-1'!$B$5:$J$44,3,FALSE)</f>
        <v>0</v>
      </c>
      <c r="BZ221" s="47">
        <f>ABSYLD1!BZ221*VLOOKUP(ABSYLD2!BZ$4,'[1]INTERNAL PARAMETERS-1'!$B$5:$J$44,5,FALSE)*VLOOKUP(ABSYLD2!BZ$4,'[1]INTERNAL PARAMETERS-1'!$B$5:$J$44,6,FALSE)*VLOOKUP(ABSYLD2!BZ$4,'[1]INTERNAL PARAMETERS-1'!$B$5:$J$44,3,FALSE) + ABSYLD1!BZ221*(1-VLOOKUP(ABSYLD2!BZ$4,'[1]INTERNAL PARAMETERS-1'!$B$5:$J$44,5,FALSE))*VLOOKUP(ABSYLD2!BZ$4,'[1]INTERNAL PARAMETERS-1'!$B$5:$J$44,8,FALSE)*VLOOKUP(ABSYLD2!BZ$4,'[1]INTERNAL PARAMETERS-1'!$B$5:$J$44,3,FALSE)</f>
        <v>0</v>
      </c>
      <c r="CA221" s="47">
        <f>ABSYLD1!CA221*VLOOKUP(ABSYLD2!CA$4,'[1]INTERNAL PARAMETERS-1'!$B$5:$J$44,5,FALSE)*VLOOKUP(ABSYLD2!CA$4,'[1]INTERNAL PARAMETERS-1'!$B$5:$J$44,6,FALSE)*VLOOKUP(ABSYLD2!CA$4,'[1]INTERNAL PARAMETERS-1'!$B$5:$J$44,3,FALSE) + ABSYLD1!CA221*(1-VLOOKUP(ABSYLD2!CA$4,'[1]INTERNAL PARAMETERS-1'!$B$5:$J$44,5,FALSE))*VLOOKUP(ABSYLD2!CA$4,'[1]INTERNAL PARAMETERS-1'!$B$5:$J$44,8,FALSE)*VLOOKUP(ABSYLD2!CA$4,'[1]INTERNAL PARAMETERS-1'!$B$5:$J$44,3,FALSE)</f>
        <v>0</v>
      </c>
      <c r="CB221" s="47">
        <f>ABSYLD1!CB221*VLOOKUP(ABSYLD2!CB$4,'[1]INTERNAL PARAMETERS-1'!$B$5:$J$44,5,FALSE)*VLOOKUP(ABSYLD2!CB$4,'[1]INTERNAL PARAMETERS-1'!$B$5:$J$44,6,FALSE)*VLOOKUP(ABSYLD2!CB$4,'[1]INTERNAL PARAMETERS-1'!$B$5:$J$44,3,FALSE) + ABSYLD1!CB221*(1-VLOOKUP(ABSYLD2!CB$4,'[1]INTERNAL PARAMETERS-1'!$B$5:$J$44,5,FALSE))*VLOOKUP(ABSYLD2!CB$4,'[1]INTERNAL PARAMETERS-1'!$B$5:$J$44,8,FALSE)*VLOOKUP(ABSYLD2!CB$4,'[1]INTERNAL PARAMETERS-1'!$B$5:$J$44,3,FALSE)</f>
        <v>0</v>
      </c>
      <c r="CC221" s="47">
        <f>ABSYLD1!CC221*VLOOKUP(ABSYLD2!CC$4,'[1]INTERNAL PARAMETERS-1'!$B$5:$J$44,5,FALSE)*VLOOKUP(ABSYLD2!CC$4,'[1]INTERNAL PARAMETERS-1'!$B$5:$J$44,6,FALSE)*VLOOKUP(ABSYLD2!CC$4,'[1]INTERNAL PARAMETERS-1'!$B$5:$J$44,3,FALSE) + ABSYLD1!CC221*(1-VLOOKUP(ABSYLD2!CC$4,'[1]INTERNAL PARAMETERS-1'!$B$5:$J$44,5,FALSE))*VLOOKUP(ABSYLD2!CC$4,'[1]INTERNAL PARAMETERS-1'!$B$5:$J$44,8,FALSE)*VLOOKUP(ABSYLD2!CC$4,'[1]INTERNAL PARAMETERS-1'!$B$5:$J$44,3,FALSE)</f>
        <v>0</v>
      </c>
      <c r="CD221" s="47">
        <f>ABSYLD1!CD221*VLOOKUP(ABSYLD2!CD$4,'[1]INTERNAL PARAMETERS-1'!$B$5:$J$44,5,FALSE)*VLOOKUP(ABSYLD2!CD$4,'[1]INTERNAL PARAMETERS-1'!$B$5:$J$44,6,FALSE)*VLOOKUP(ABSYLD2!CD$4,'[1]INTERNAL PARAMETERS-1'!$B$5:$J$44,3,FALSE) + ABSYLD1!CD221*(1-VLOOKUP(ABSYLD2!CD$4,'[1]INTERNAL PARAMETERS-1'!$B$5:$J$44,5,FALSE))*VLOOKUP(ABSYLD2!CD$4,'[1]INTERNAL PARAMETERS-1'!$B$5:$J$44,8,FALSE)*VLOOKUP(ABSYLD2!CD$4,'[1]INTERNAL PARAMETERS-1'!$B$5:$J$44,3,FALSE)</f>
        <v>0</v>
      </c>
      <c r="CE221" s="47">
        <f>ABSYLD1!CE221*VLOOKUP(ABSYLD2!CE$4,'[1]INTERNAL PARAMETERS-1'!$B$5:$J$44,5,FALSE)*VLOOKUP(ABSYLD2!CE$4,'[1]INTERNAL PARAMETERS-1'!$B$5:$J$44,6,FALSE)*VLOOKUP(ABSYLD2!CE$4,'[1]INTERNAL PARAMETERS-1'!$B$5:$J$44,3,FALSE) + ABSYLD1!CE221*(1-VLOOKUP(ABSYLD2!CE$4,'[1]INTERNAL PARAMETERS-1'!$B$5:$J$44,5,FALSE))*VLOOKUP(ABSYLD2!CE$4,'[1]INTERNAL PARAMETERS-1'!$B$5:$J$44,8,FALSE)*VLOOKUP(ABSYLD2!CE$4,'[1]INTERNAL PARAMETERS-1'!$B$5:$J$44,3,FALSE)</f>
        <v>0</v>
      </c>
      <c r="CF221" s="47">
        <f>ABSYLD1!CF221*VLOOKUP(ABSYLD2!CF$4,'[1]INTERNAL PARAMETERS-1'!$B$5:$J$44,5,FALSE)*VLOOKUP(ABSYLD2!CF$4,'[1]INTERNAL PARAMETERS-1'!$B$5:$J$44,6,FALSE)*VLOOKUP(ABSYLD2!CF$4,'[1]INTERNAL PARAMETERS-1'!$B$5:$J$44,3,FALSE) + ABSYLD1!CF221*(1-VLOOKUP(ABSYLD2!CF$4,'[1]INTERNAL PARAMETERS-1'!$B$5:$J$44,5,FALSE))*VLOOKUP(ABSYLD2!CF$4,'[1]INTERNAL PARAMETERS-1'!$B$5:$J$44,8,FALSE)*VLOOKUP(ABSYLD2!CF$4,'[1]INTERNAL PARAMETERS-1'!$B$5:$J$44,3,FALSE)</f>
        <v>0</v>
      </c>
      <c r="CG221" s="47">
        <f>ABSYLD1!CG221*VLOOKUP(ABSYLD2!CG$4,'[1]INTERNAL PARAMETERS-1'!$B$5:$J$44,5,FALSE)*VLOOKUP(ABSYLD2!CG$4,'[1]INTERNAL PARAMETERS-1'!$B$5:$J$44,6,FALSE)*VLOOKUP(ABSYLD2!CG$4,'[1]INTERNAL PARAMETERS-1'!$B$5:$J$44,3,FALSE) + ABSYLD1!CG221*(1-VLOOKUP(ABSYLD2!CG$4,'[1]INTERNAL PARAMETERS-1'!$B$5:$J$44,5,FALSE))*VLOOKUP(ABSYLD2!CG$4,'[1]INTERNAL PARAMETERS-1'!$B$5:$J$44,8,FALSE)*VLOOKUP(ABSYLD2!CG$4,'[1]INTERNAL PARAMETERS-1'!$B$5:$J$44,3,FALSE)</f>
        <v>0</v>
      </c>
      <c r="CH221" s="46">
        <f>ABSYLD1!CH221*VLOOKUP(ABSYLD2!CH$4,'[1]INTERNAL PARAMETERS-1'!$B$5:$J$44,5,FALSE)*VLOOKUP(ABSYLD2!CH$4,'[1]INTERNAL PARAMETERS-1'!$B$5:$J$44,6,FALSE)*VLOOKUP(ABSYLD2!CH$4,'[1]INTERNAL PARAMETERS-1'!$B$5:$J$44,3,FALSE) + ABSYLD1!CH221*(1-VLOOKUP(ABSYLD2!CH$4,'[1]INTERNAL PARAMETERS-1'!$B$5:$J$44,5,FALSE))*VLOOKUP(ABSYLD2!CH$4,'[1]INTERNAL PARAMETERS-1'!$B$5:$J$44,8,FALSE)*VLOOKUP(ABSYLD2!CH$4,'[1]INTERNAL PARAMETERS-1'!$B$5:$J$44,3,FALSE)</f>
        <v>0</v>
      </c>
      <c r="CJ221" s="48">
        <f t="shared" si="6"/>
        <v>0</v>
      </c>
      <c r="CK221" s="46">
        <f t="shared" si="7"/>
        <v>0</v>
      </c>
    </row>
    <row r="222" spans="2:89">
      <c r="B222" s="61" t="s">
        <v>6</v>
      </c>
      <c r="C222" s="60" t="s">
        <v>89</v>
      </c>
      <c r="D222" s="60" t="s">
        <v>87</v>
      </c>
      <c r="E222" s="137">
        <f>ABS!AL222</f>
        <v>0</v>
      </c>
      <c r="F222" s="62">
        <f>'[1]INTERNAL PARAMETERS-1'!M6</f>
        <v>78.760000000000005</v>
      </c>
      <c r="G222" s="48">
        <f>ABSYLD1!G222*VLOOKUP(ABSYLD2!G$4,'[1]INTERNAL PARAMETERS-1'!$B$5:$J$44,5,FALSE)*VLOOKUP(ABSYLD2!G$4,'[1]INTERNAL PARAMETERS-1'!$B$5:$J$44,7,FALSE)*ABSYLD2!$F222 + ABSYLD1!G222*(1-VLOOKUP(ABSYLD2!G$4,'[1]INTERNAL PARAMETERS-1'!$B$5:$J$44,5,FALSE))*VLOOKUP(ABSYLD2!G$4,'[1]INTERNAL PARAMETERS-1'!$B$5:$J$44,9,FALSE)*ABSYLD2!$F222</f>
        <v>0</v>
      </c>
      <c r="H222" s="47">
        <f>ABSYLD1!H222*VLOOKUP(ABSYLD2!H$4,'[1]INTERNAL PARAMETERS-1'!$B$5:$J$44,5,FALSE)*VLOOKUP(ABSYLD2!H$4,'[1]INTERNAL PARAMETERS-1'!$B$5:$J$44,7,FALSE)*ABSYLD2!$F222 + ABSYLD1!H222*(1-VLOOKUP(ABSYLD2!H$4,'[1]INTERNAL PARAMETERS-1'!$B$5:$J$44,5,FALSE))*VLOOKUP(ABSYLD2!H$4,'[1]INTERNAL PARAMETERS-1'!$B$5:$J$44,9,FALSE)*ABSYLD2!$F222</f>
        <v>0</v>
      </c>
      <c r="I222" s="47">
        <f>ABSYLD1!I222*VLOOKUP(ABSYLD2!I$4,'[1]INTERNAL PARAMETERS-1'!$B$5:$J$44,5,FALSE)*VLOOKUP(ABSYLD2!I$4,'[1]INTERNAL PARAMETERS-1'!$B$5:$J$44,7,FALSE)*ABSYLD2!$F222 + ABSYLD1!I222*(1-VLOOKUP(ABSYLD2!I$4,'[1]INTERNAL PARAMETERS-1'!$B$5:$J$44,5,FALSE))*VLOOKUP(ABSYLD2!I$4,'[1]INTERNAL PARAMETERS-1'!$B$5:$J$44,9,FALSE)*ABSYLD2!$F222</f>
        <v>0</v>
      </c>
      <c r="J222" s="47">
        <f>ABSYLD1!J222*VLOOKUP(ABSYLD2!J$4,'[1]INTERNAL PARAMETERS-1'!$B$5:$J$44,5,FALSE)*VLOOKUP(ABSYLD2!J$4,'[1]INTERNAL PARAMETERS-1'!$B$5:$J$44,7,FALSE)*ABSYLD2!$F222 + ABSYLD1!J222*(1-VLOOKUP(ABSYLD2!J$4,'[1]INTERNAL PARAMETERS-1'!$B$5:$J$44,5,FALSE))*VLOOKUP(ABSYLD2!J$4,'[1]INTERNAL PARAMETERS-1'!$B$5:$J$44,9,FALSE)*ABSYLD2!$F222</f>
        <v>0</v>
      </c>
      <c r="K222" s="47">
        <f>ABSYLD1!K222*VLOOKUP(ABSYLD2!K$4,'[1]INTERNAL PARAMETERS-1'!$B$5:$J$44,5,FALSE)*VLOOKUP(ABSYLD2!K$4,'[1]INTERNAL PARAMETERS-1'!$B$5:$J$44,7,FALSE)*ABSYLD2!$F222 + ABSYLD1!K222*(1-VLOOKUP(ABSYLD2!K$4,'[1]INTERNAL PARAMETERS-1'!$B$5:$J$44,5,FALSE))*VLOOKUP(ABSYLD2!K$4,'[1]INTERNAL PARAMETERS-1'!$B$5:$J$44,9,FALSE)*ABSYLD2!$F222</f>
        <v>0</v>
      </c>
      <c r="L222" s="47">
        <f>ABSYLD1!L222*VLOOKUP(ABSYLD2!L$4,'[1]INTERNAL PARAMETERS-1'!$B$5:$J$44,5,FALSE)*VLOOKUP(ABSYLD2!L$4,'[1]INTERNAL PARAMETERS-1'!$B$5:$J$44,7,FALSE)*ABSYLD2!$F222 + ABSYLD1!L222*(1-VLOOKUP(ABSYLD2!L$4,'[1]INTERNAL PARAMETERS-1'!$B$5:$J$44,5,FALSE))*VLOOKUP(ABSYLD2!L$4,'[1]INTERNAL PARAMETERS-1'!$B$5:$J$44,9,FALSE)*ABSYLD2!$F222</f>
        <v>0</v>
      </c>
      <c r="M222" s="47">
        <f>ABSYLD1!M222*VLOOKUP(ABSYLD2!M$4,'[1]INTERNAL PARAMETERS-1'!$B$5:$J$44,5,FALSE)*VLOOKUP(ABSYLD2!M$4,'[1]INTERNAL PARAMETERS-1'!$B$5:$J$44,7,FALSE)*ABSYLD2!$F222 + ABSYLD1!M222*(1-VLOOKUP(ABSYLD2!M$4,'[1]INTERNAL PARAMETERS-1'!$B$5:$J$44,5,FALSE))*VLOOKUP(ABSYLD2!M$4,'[1]INTERNAL PARAMETERS-1'!$B$5:$J$44,9,FALSE)*ABSYLD2!$F222</f>
        <v>0</v>
      </c>
      <c r="N222" s="47">
        <f>ABSYLD1!N222*VLOOKUP(ABSYLD2!N$4,'[1]INTERNAL PARAMETERS-1'!$B$5:$J$44,5,FALSE)*VLOOKUP(ABSYLD2!N$4,'[1]INTERNAL PARAMETERS-1'!$B$5:$J$44,7,FALSE)*ABSYLD2!$F222 + ABSYLD1!N222*(1-VLOOKUP(ABSYLD2!N$4,'[1]INTERNAL PARAMETERS-1'!$B$5:$J$44,5,FALSE))*VLOOKUP(ABSYLD2!N$4,'[1]INTERNAL PARAMETERS-1'!$B$5:$J$44,9,FALSE)*ABSYLD2!$F222</f>
        <v>0</v>
      </c>
      <c r="O222" s="47">
        <f>ABSYLD1!O222*VLOOKUP(ABSYLD2!O$4,'[1]INTERNAL PARAMETERS-1'!$B$5:$J$44,5,FALSE)*VLOOKUP(ABSYLD2!O$4,'[1]INTERNAL PARAMETERS-1'!$B$5:$J$44,7,FALSE)*ABSYLD2!$F222 + ABSYLD1!O222*(1-VLOOKUP(ABSYLD2!O$4,'[1]INTERNAL PARAMETERS-1'!$B$5:$J$44,5,FALSE))*VLOOKUP(ABSYLD2!O$4,'[1]INTERNAL PARAMETERS-1'!$B$5:$J$44,9,FALSE)*ABSYLD2!$F222</f>
        <v>0</v>
      </c>
      <c r="P222" s="47">
        <f>ABSYLD1!P222*VLOOKUP(ABSYLD2!P$4,'[1]INTERNAL PARAMETERS-1'!$B$5:$J$44,5,FALSE)*VLOOKUP(ABSYLD2!P$4,'[1]INTERNAL PARAMETERS-1'!$B$5:$J$44,7,FALSE)*ABSYLD2!$F222 + ABSYLD1!P222*(1-VLOOKUP(ABSYLD2!P$4,'[1]INTERNAL PARAMETERS-1'!$B$5:$J$44,5,FALSE))*VLOOKUP(ABSYLD2!P$4,'[1]INTERNAL PARAMETERS-1'!$B$5:$J$44,9,FALSE)*ABSYLD2!$F222</f>
        <v>0</v>
      </c>
      <c r="Q222" s="47">
        <f>ABSYLD1!Q222*VLOOKUP(ABSYLD2!Q$4,'[1]INTERNAL PARAMETERS-1'!$B$5:$J$44,5,FALSE)*VLOOKUP(ABSYLD2!Q$4,'[1]INTERNAL PARAMETERS-1'!$B$5:$J$44,7,FALSE)*ABSYLD2!$F222 + ABSYLD1!Q222*(1-VLOOKUP(ABSYLD2!Q$4,'[1]INTERNAL PARAMETERS-1'!$B$5:$J$44,5,FALSE))*VLOOKUP(ABSYLD2!Q$4,'[1]INTERNAL PARAMETERS-1'!$B$5:$J$44,9,FALSE)*ABSYLD2!$F222</f>
        <v>0</v>
      </c>
      <c r="R222" s="47">
        <f>ABSYLD1!R222*VLOOKUP(ABSYLD2!R$4,'[1]INTERNAL PARAMETERS-1'!$B$5:$J$44,5,FALSE)*VLOOKUP(ABSYLD2!R$4,'[1]INTERNAL PARAMETERS-1'!$B$5:$J$44,7,FALSE)*ABSYLD2!$F222 + ABSYLD1!R222*(1-VLOOKUP(ABSYLD2!R$4,'[1]INTERNAL PARAMETERS-1'!$B$5:$J$44,5,FALSE))*VLOOKUP(ABSYLD2!R$4,'[1]INTERNAL PARAMETERS-1'!$B$5:$J$44,9,FALSE)*ABSYLD2!$F222</f>
        <v>0</v>
      </c>
      <c r="S222" s="47">
        <f>ABSYLD1!S222*VLOOKUP(ABSYLD2!S$4,'[1]INTERNAL PARAMETERS-1'!$B$5:$J$44,5,FALSE)*VLOOKUP(ABSYLD2!S$4,'[1]INTERNAL PARAMETERS-1'!$B$5:$J$44,7,FALSE)*ABSYLD2!$F222 + ABSYLD1!S222*(1-VLOOKUP(ABSYLD2!S$4,'[1]INTERNAL PARAMETERS-1'!$B$5:$J$44,5,FALSE))*VLOOKUP(ABSYLD2!S$4,'[1]INTERNAL PARAMETERS-1'!$B$5:$J$44,9,FALSE)*ABSYLD2!$F222</f>
        <v>0</v>
      </c>
      <c r="T222" s="47">
        <f>ABSYLD1!T222*VLOOKUP(ABSYLD2!T$4,'[1]INTERNAL PARAMETERS-1'!$B$5:$J$44,5,FALSE)*VLOOKUP(ABSYLD2!T$4,'[1]INTERNAL PARAMETERS-1'!$B$5:$J$44,7,FALSE)*ABSYLD2!$F222 + ABSYLD1!T222*(1-VLOOKUP(ABSYLD2!T$4,'[1]INTERNAL PARAMETERS-1'!$B$5:$J$44,5,FALSE))*VLOOKUP(ABSYLD2!T$4,'[1]INTERNAL PARAMETERS-1'!$B$5:$J$44,9,FALSE)*ABSYLD2!$F222</f>
        <v>0</v>
      </c>
      <c r="U222" s="47">
        <f>ABSYLD1!U222*VLOOKUP(ABSYLD2!U$4,'[1]INTERNAL PARAMETERS-1'!$B$5:$J$44,5,FALSE)*VLOOKUP(ABSYLD2!U$4,'[1]INTERNAL PARAMETERS-1'!$B$5:$J$44,7,FALSE)*ABSYLD2!$F222 + ABSYLD1!U222*(1-VLOOKUP(ABSYLD2!U$4,'[1]INTERNAL PARAMETERS-1'!$B$5:$J$44,5,FALSE))*VLOOKUP(ABSYLD2!U$4,'[1]INTERNAL PARAMETERS-1'!$B$5:$J$44,9,FALSE)*ABSYLD2!$F222</f>
        <v>0</v>
      </c>
      <c r="V222" s="47">
        <f>ABSYLD1!V222*VLOOKUP(ABSYLD2!V$4,'[1]INTERNAL PARAMETERS-1'!$B$5:$J$44,5,FALSE)*VLOOKUP(ABSYLD2!V$4,'[1]INTERNAL PARAMETERS-1'!$B$5:$J$44,7,FALSE)*ABSYLD2!$F222 + ABSYLD1!V222*(1-VLOOKUP(ABSYLD2!V$4,'[1]INTERNAL PARAMETERS-1'!$B$5:$J$44,5,FALSE))*VLOOKUP(ABSYLD2!V$4,'[1]INTERNAL PARAMETERS-1'!$B$5:$J$44,9,FALSE)*ABSYLD2!$F222</f>
        <v>0</v>
      </c>
      <c r="W222" s="47">
        <f>ABSYLD1!W222*VLOOKUP(ABSYLD2!W$4,'[1]INTERNAL PARAMETERS-1'!$B$5:$J$44,5,FALSE)*VLOOKUP(ABSYLD2!W$4,'[1]INTERNAL PARAMETERS-1'!$B$5:$J$44,7,FALSE)*ABSYLD2!$F222 + ABSYLD1!W222*(1-VLOOKUP(ABSYLD2!W$4,'[1]INTERNAL PARAMETERS-1'!$B$5:$J$44,5,FALSE))*VLOOKUP(ABSYLD2!W$4,'[1]INTERNAL PARAMETERS-1'!$B$5:$J$44,9,FALSE)*ABSYLD2!$F222</f>
        <v>0</v>
      </c>
      <c r="X222" s="47">
        <f>ABSYLD1!X222*VLOOKUP(ABSYLD2!X$4,'[1]INTERNAL PARAMETERS-1'!$B$5:$J$44,5,FALSE)*VLOOKUP(ABSYLD2!X$4,'[1]INTERNAL PARAMETERS-1'!$B$5:$J$44,7,FALSE)*ABSYLD2!$F222 + ABSYLD1!X222*(1-VLOOKUP(ABSYLD2!X$4,'[1]INTERNAL PARAMETERS-1'!$B$5:$J$44,5,FALSE))*VLOOKUP(ABSYLD2!X$4,'[1]INTERNAL PARAMETERS-1'!$B$5:$J$44,9,FALSE)*ABSYLD2!$F222</f>
        <v>0</v>
      </c>
      <c r="Y222" s="47">
        <f>ABSYLD1!Y222*VLOOKUP(ABSYLD2!Y$4,'[1]INTERNAL PARAMETERS-1'!$B$5:$J$44,5,FALSE)*VLOOKUP(ABSYLD2!Y$4,'[1]INTERNAL PARAMETERS-1'!$B$5:$J$44,7,FALSE)*ABSYLD2!$F222 + ABSYLD1!Y222*(1-VLOOKUP(ABSYLD2!Y$4,'[1]INTERNAL PARAMETERS-1'!$B$5:$J$44,5,FALSE))*VLOOKUP(ABSYLD2!Y$4,'[1]INTERNAL PARAMETERS-1'!$B$5:$J$44,9,FALSE)*ABSYLD2!$F222</f>
        <v>0</v>
      </c>
      <c r="Z222" s="47">
        <f>ABSYLD1!Z222*VLOOKUP(ABSYLD2!Z$4,'[1]INTERNAL PARAMETERS-1'!$B$5:$J$44,5,FALSE)*VLOOKUP(ABSYLD2!Z$4,'[1]INTERNAL PARAMETERS-1'!$B$5:$J$44,7,FALSE)*ABSYLD2!$F222 + ABSYLD1!Z222*(1-VLOOKUP(ABSYLD2!Z$4,'[1]INTERNAL PARAMETERS-1'!$B$5:$J$44,5,FALSE))*VLOOKUP(ABSYLD2!Z$4,'[1]INTERNAL PARAMETERS-1'!$B$5:$J$44,9,FALSE)*ABSYLD2!$F222</f>
        <v>0</v>
      </c>
      <c r="AA222" s="47">
        <f>ABSYLD1!AA222*VLOOKUP(ABSYLD2!AA$4,'[1]INTERNAL PARAMETERS-1'!$B$5:$J$44,5,FALSE)*VLOOKUP(ABSYLD2!AA$4,'[1]INTERNAL PARAMETERS-1'!$B$5:$J$44,7,FALSE)*ABSYLD2!$F222 + ABSYLD1!AA222*(1-VLOOKUP(ABSYLD2!AA$4,'[1]INTERNAL PARAMETERS-1'!$B$5:$J$44,5,FALSE))*VLOOKUP(ABSYLD2!AA$4,'[1]INTERNAL PARAMETERS-1'!$B$5:$J$44,9,FALSE)*ABSYLD2!$F222</f>
        <v>0</v>
      </c>
      <c r="AB222" s="47">
        <f>ABSYLD1!AB222*VLOOKUP(ABSYLD2!AB$4,'[1]INTERNAL PARAMETERS-1'!$B$5:$J$44,5,FALSE)*VLOOKUP(ABSYLD2!AB$4,'[1]INTERNAL PARAMETERS-1'!$B$5:$J$44,7,FALSE)*ABSYLD2!$F222 + ABSYLD1!AB222*(1-VLOOKUP(ABSYLD2!AB$4,'[1]INTERNAL PARAMETERS-1'!$B$5:$J$44,5,FALSE))*VLOOKUP(ABSYLD2!AB$4,'[1]INTERNAL PARAMETERS-1'!$B$5:$J$44,9,FALSE)*ABSYLD2!$F222</f>
        <v>0</v>
      </c>
      <c r="AC222" s="47">
        <f>ABSYLD1!AC222*VLOOKUP(ABSYLD2!AC$4,'[1]INTERNAL PARAMETERS-1'!$B$5:$J$44,5,FALSE)*VLOOKUP(ABSYLD2!AC$4,'[1]INTERNAL PARAMETERS-1'!$B$5:$J$44,7,FALSE)*ABSYLD2!$F222 + ABSYLD1!AC222*(1-VLOOKUP(ABSYLD2!AC$4,'[1]INTERNAL PARAMETERS-1'!$B$5:$J$44,5,FALSE))*VLOOKUP(ABSYLD2!AC$4,'[1]INTERNAL PARAMETERS-1'!$B$5:$J$44,9,FALSE)*ABSYLD2!$F222</f>
        <v>0</v>
      </c>
      <c r="AD222" s="47">
        <f>ABSYLD1!AD222*VLOOKUP(ABSYLD2!AD$4,'[1]INTERNAL PARAMETERS-1'!$B$5:$J$44,5,FALSE)*VLOOKUP(ABSYLD2!AD$4,'[1]INTERNAL PARAMETERS-1'!$B$5:$J$44,7,FALSE)*ABSYLD2!$F222 + ABSYLD1!AD222*(1-VLOOKUP(ABSYLD2!AD$4,'[1]INTERNAL PARAMETERS-1'!$B$5:$J$44,5,FALSE))*VLOOKUP(ABSYLD2!AD$4,'[1]INTERNAL PARAMETERS-1'!$B$5:$J$44,9,FALSE)*ABSYLD2!$F222</f>
        <v>0</v>
      </c>
      <c r="AE222" s="47">
        <f>ABSYLD1!AE222*VLOOKUP(ABSYLD2!AE$4,'[1]INTERNAL PARAMETERS-1'!$B$5:$J$44,5,FALSE)*VLOOKUP(ABSYLD2!AE$4,'[1]INTERNAL PARAMETERS-1'!$B$5:$J$44,7,FALSE)*ABSYLD2!$F222 + ABSYLD1!AE222*(1-VLOOKUP(ABSYLD2!AE$4,'[1]INTERNAL PARAMETERS-1'!$B$5:$J$44,5,FALSE))*VLOOKUP(ABSYLD2!AE$4,'[1]INTERNAL PARAMETERS-1'!$B$5:$J$44,9,FALSE)*ABSYLD2!$F222</f>
        <v>0</v>
      </c>
      <c r="AF222" s="47">
        <f>ABSYLD1!AF222*VLOOKUP(ABSYLD2!AF$4,'[1]INTERNAL PARAMETERS-1'!$B$5:$J$44,5,FALSE)*VLOOKUP(ABSYLD2!AF$4,'[1]INTERNAL PARAMETERS-1'!$B$5:$J$44,7,FALSE)*ABSYLD2!$F222 + ABSYLD1!AF222*(1-VLOOKUP(ABSYLD2!AF$4,'[1]INTERNAL PARAMETERS-1'!$B$5:$J$44,5,FALSE))*VLOOKUP(ABSYLD2!AF$4,'[1]INTERNAL PARAMETERS-1'!$B$5:$J$44,9,FALSE)*ABSYLD2!$F222</f>
        <v>0</v>
      </c>
      <c r="AG222" s="47">
        <f>ABSYLD1!AG222*VLOOKUP(ABSYLD2!AG$4,'[1]INTERNAL PARAMETERS-1'!$B$5:$J$44,5,FALSE)*VLOOKUP(ABSYLD2!AG$4,'[1]INTERNAL PARAMETERS-1'!$B$5:$J$44,7,FALSE)*ABSYLD2!$F222 + ABSYLD1!AG222*(1-VLOOKUP(ABSYLD2!AG$4,'[1]INTERNAL PARAMETERS-1'!$B$5:$J$44,5,FALSE))*VLOOKUP(ABSYLD2!AG$4,'[1]INTERNAL PARAMETERS-1'!$B$5:$J$44,9,FALSE)*ABSYLD2!$F222</f>
        <v>0</v>
      </c>
      <c r="AH222" s="47">
        <f>ABSYLD1!AH222*VLOOKUP(ABSYLD2!AH$4,'[1]INTERNAL PARAMETERS-1'!$B$5:$J$44,5,FALSE)*VLOOKUP(ABSYLD2!AH$4,'[1]INTERNAL PARAMETERS-1'!$B$5:$J$44,7,FALSE)*ABSYLD2!$F222 + ABSYLD1!AH222*(1-VLOOKUP(ABSYLD2!AH$4,'[1]INTERNAL PARAMETERS-1'!$B$5:$J$44,5,FALSE))*VLOOKUP(ABSYLD2!AH$4,'[1]INTERNAL PARAMETERS-1'!$B$5:$J$44,9,FALSE)*ABSYLD2!$F222</f>
        <v>0</v>
      </c>
      <c r="AI222" s="47">
        <f>ABSYLD1!AI222*VLOOKUP(ABSYLD2!AI$4,'[1]INTERNAL PARAMETERS-1'!$B$5:$J$44,5,FALSE)*VLOOKUP(ABSYLD2!AI$4,'[1]INTERNAL PARAMETERS-1'!$B$5:$J$44,7,FALSE)*ABSYLD2!$F222 + ABSYLD1!AI222*(1-VLOOKUP(ABSYLD2!AI$4,'[1]INTERNAL PARAMETERS-1'!$B$5:$J$44,5,FALSE))*VLOOKUP(ABSYLD2!AI$4,'[1]INTERNAL PARAMETERS-1'!$B$5:$J$44,9,FALSE)*ABSYLD2!$F222</f>
        <v>0</v>
      </c>
      <c r="AJ222" s="47">
        <f>ABSYLD1!AJ222*VLOOKUP(ABSYLD2!AJ$4,'[1]INTERNAL PARAMETERS-1'!$B$5:$J$44,5,FALSE)*VLOOKUP(ABSYLD2!AJ$4,'[1]INTERNAL PARAMETERS-1'!$B$5:$J$44,7,FALSE)*ABSYLD2!$F222 + ABSYLD1!AJ222*(1-VLOOKUP(ABSYLD2!AJ$4,'[1]INTERNAL PARAMETERS-1'!$B$5:$J$44,5,FALSE))*VLOOKUP(ABSYLD2!AJ$4,'[1]INTERNAL PARAMETERS-1'!$B$5:$J$44,9,FALSE)*ABSYLD2!$F222</f>
        <v>0</v>
      </c>
      <c r="AK222" s="47">
        <f>ABSYLD1!AK222*VLOOKUP(ABSYLD2!AK$4,'[1]INTERNAL PARAMETERS-1'!$B$5:$J$44,5,FALSE)*VLOOKUP(ABSYLD2!AK$4,'[1]INTERNAL PARAMETERS-1'!$B$5:$J$44,7,FALSE)*ABSYLD2!$F222 + ABSYLD1!AK222*(1-VLOOKUP(ABSYLD2!AK$4,'[1]INTERNAL PARAMETERS-1'!$B$5:$J$44,5,FALSE))*VLOOKUP(ABSYLD2!AK$4,'[1]INTERNAL PARAMETERS-1'!$B$5:$J$44,9,FALSE)*ABSYLD2!$F222</f>
        <v>0</v>
      </c>
      <c r="AL222" s="47">
        <f>ABSYLD1!AL222*VLOOKUP(ABSYLD2!AL$4,'[1]INTERNAL PARAMETERS-1'!$B$5:$J$44,5,FALSE)*VLOOKUP(ABSYLD2!AL$4,'[1]INTERNAL PARAMETERS-1'!$B$5:$J$44,7,FALSE)*ABSYLD2!$F222 + ABSYLD1!AL222*(1-VLOOKUP(ABSYLD2!AL$4,'[1]INTERNAL PARAMETERS-1'!$B$5:$J$44,5,FALSE))*VLOOKUP(ABSYLD2!AL$4,'[1]INTERNAL PARAMETERS-1'!$B$5:$J$44,9,FALSE)*ABSYLD2!$F222</f>
        <v>0</v>
      </c>
      <c r="AM222" s="47">
        <f>ABSYLD1!AM222*VLOOKUP(ABSYLD2!AM$4,'[1]INTERNAL PARAMETERS-1'!$B$5:$J$44,5,FALSE)*VLOOKUP(ABSYLD2!AM$4,'[1]INTERNAL PARAMETERS-1'!$B$5:$J$44,7,FALSE)*ABSYLD2!$F222 + ABSYLD1!AM222*(1-VLOOKUP(ABSYLD2!AM$4,'[1]INTERNAL PARAMETERS-1'!$B$5:$J$44,5,FALSE))*VLOOKUP(ABSYLD2!AM$4,'[1]INTERNAL PARAMETERS-1'!$B$5:$J$44,9,FALSE)*ABSYLD2!$F222</f>
        <v>0</v>
      </c>
      <c r="AN222" s="47">
        <f>ABSYLD1!AN222*VLOOKUP(ABSYLD2!AN$4,'[1]INTERNAL PARAMETERS-1'!$B$5:$J$44,5,FALSE)*VLOOKUP(ABSYLD2!AN$4,'[1]INTERNAL PARAMETERS-1'!$B$5:$J$44,7,FALSE)*ABSYLD2!$F222 + ABSYLD1!AN222*(1-VLOOKUP(ABSYLD2!AN$4,'[1]INTERNAL PARAMETERS-1'!$B$5:$J$44,5,FALSE))*VLOOKUP(ABSYLD2!AN$4,'[1]INTERNAL PARAMETERS-1'!$B$5:$J$44,9,FALSE)*ABSYLD2!$F222</f>
        <v>0</v>
      </c>
      <c r="AO222" s="47">
        <f>ABSYLD1!AO222*VLOOKUP(ABSYLD2!AO$4,'[1]INTERNAL PARAMETERS-1'!$B$5:$J$44,5,FALSE)*VLOOKUP(ABSYLD2!AO$4,'[1]INTERNAL PARAMETERS-1'!$B$5:$J$44,7,FALSE)*ABSYLD2!$F222 + ABSYLD1!AO222*(1-VLOOKUP(ABSYLD2!AO$4,'[1]INTERNAL PARAMETERS-1'!$B$5:$J$44,5,FALSE))*VLOOKUP(ABSYLD2!AO$4,'[1]INTERNAL PARAMETERS-1'!$B$5:$J$44,9,FALSE)*ABSYLD2!$F222</f>
        <v>0</v>
      </c>
      <c r="AP222" s="47">
        <f>ABSYLD1!AP222*VLOOKUP(ABSYLD2!AP$4,'[1]INTERNAL PARAMETERS-1'!$B$5:$J$44,5,FALSE)*VLOOKUP(ABSYLD2!AP$4,'[1]INTERNAL PARAMETERS-1'!$B$5:$J$44,7,FALSE)*ABSYLD2!$F222 + ABSYLD1!AP222*(1-VLOOKUP(ABSYLD2!AP$4,'[1]INTERNAL PARAMETERS-1'!$B$5:$J$44,5,FALSE))*VLOOKUP(ABSYLD2!AP$4,'[1]INTERNAL PARAMETERS-1'!$B$5:$J$44,9,FALSE)*ABSYLD2!$F222</f>
        <v>0</v>
      </c>
      <c r="AQ222" s="47">
        <f>ABSYLD1!AQ222*VLOOKUP(ABSYLD2!AQ$4,'[1]INTERNAL PARAMETERS-1'!$B$5:$J$44,5,FALSE)*VLOOKUP(ABSYLD2!AQ$4,'[1]INTERNAL PARAMETERS-1'!$B$5:$J$44,7,FALSE)*ABSYLD2!$F222 + ABSYLD1!AQ222*(1-VLOOKUP(ABSYLD2!AQ$4,'[1]INTERNAL PARAMETERS-1'!$B$5:$J$44,5,FALSE))*VLOOKUP(ABSYLD2!AQ$4,'[1]INTERNAL PARAMETERS-1'!$B$5:$J$44,9,FALSE)*ABSYLD2!$F222</f>
        <v>0</v>
      </c>
      <c r="AR222" s="47">
        <f>ABSYLD1!AR222*VLOOKUP(ABSYLD2!AR$4,'[1]INTERNAL PARAMETERS-1'!$B$5:$J$44,5,FALSE)*VLOOKUP(ABSYLD2!AR$4,'[1]INTERNAL PARAMETERS-1'!$B$5:$J$44,7,FALSE)*ABSYLD2!$F222 + ABSYLD1!AR222*(1-VLOOKUP(ABSYLD2!AR$4,'[1]INTERNAL PARAMETERS-1'!$B$5:$J$44,5,FALSE))*VLOOKUP(ABSYLD2!AR$4,'[1]INTERNAL PARAMETERS-1'!$B$5:$J$44,9,FALSE)*ABSYLD2!$F222</f>
        <v>0</v>
      </c>
      <c r="AS222" s="47">
        <f>ABSYLD1!AS222*VLOOKUP(ABSYLD2!AS$4,'[1]INTERNAL PARAMETERS-1'!$B$5:$J$44,5,FALSE)*VLOOKUP(ABSYLD2!AS$4,'[1]INTERNAL PARAMETERS-1'!$B$5:$J$44,7,FALSE)*ABSYLD2!$F222 + ABSYLD1!AS222*(1-VLOOKUP(ABSYLD2!AS$4,'[1]INTERNAL PARAMETERS-1'!$B$5:$J$44,5,FALSE))*VLOOKUP(ABSYLD2!AS$4,'[1]INTERNAL PARAMETERS-1'!$B$5:$J$44,9,FALSE)*ABSYLD2!$F222</f>
        <v>0</v>
      </c>
      <c r="AT222" s="46">
        <f>ABSYLD1!AT222*VLOOKUP(ABSYLD2!AT$4,'[1]INTERNAL PARAMETERS-1'!$B$5:$J$44,5,FALSE)*VLOOKUP(ABSYLD2!AT$4,'[1]INTERNAL PARAMETERS-1'!$B$5:$J$44,7,FALSE)*ABSYLD2!$F222 + ABSYLD1!AT222*(1-VLOOKUP(ABSYLD2!AT$4,'[1]INTERNAL PARAMETERS-1'!$B$5:$J$44,5,FALSE))*VLOOKUP(ABSYLD2!AT$4,'[1]INTERNAL PARAMETERS-1'!$B$5:$J$44,9,FALSE)*ABSYLD2!$F222</f>
        <v>0</v>
      </c>
      <c r="AU222" s="48">
        <f>ABSYLD1!AU222*VLOOKUP(ABSYLD2!AU$4,'[1]INTERNAL PARAMETERS-1'!$B$5:$J$44,5,FALSE)*VLOOKUP(ABSYLD2!AU$4,'[1]INTERNAL PARAMETERS-1'!$B$5:$J$44,6,FALSE)*VLOOKUP(ABSYLD2!AU$4,'[1]INTERNAL PARAMETERS-1'!$B$5:$J$44,3,FALSE) + ABSYLD1!AU222*(1-VLOOKUP(ABSYLD2!AU$4,'[1]INTERNAL PARAMETERS-1'!$B$5:$J$44,5,FALSE))*VLOOKUP(ABSYLD2!AU$4,'[1]INTERNAL PARAMETERS-1'!$B$5:$J$44,8,FALSE)*VLOOKUP(ABSYLD2!AU$4,'[1]INTERNAL PARAMETERS-1'!$B$5:$J$44,3,FALSE)</f>
        <v>0</v>
      </c>
      <c r="AV222" s="47">
        <f>ABSYLD1!AV222*VLOOKUP(ABSYLD2!AV$4,'[1]INTERNAL PARAMETERS-1'!$B$5:$J$44,5,FALSE)*VLOOKUP(ABSYLD2!AV$4,'[1]INTERNAL PARAMETERS-1'!$B$5:$J$44,6,FALSE)*VLOOKUP(ABSYLD2!AV$4,'[1]INTERNAL PARAMETERS-1'!$B$5:$J$44,3,FALSE) + ABSYLD1!AV222*(1-VLOOKUP(ABSYLD2!AV$4,'[1]INTERNAL PARAMETERS-1'!$B$5:$J$44,5,FALSE))*VLOOKUP(ABSYLD2!AV$4,'[1]INTERNAL PARAMETERS-1'!$B$5:$J$44,8,FALSE)*VLOOKUP(ABSYLD2!AV$4,'[1]INTERNAL PARAMETERS-1'!$B$5:$J$44,3,FALSE)</f>
        <v>0</v>
      </c>
      <c r="AW222" s="47">
        <f>ABSYLD1!AW222*VLOOKUP(ABSYLD2!AW$4,'[1]INTERNAL PARAMETERS-1'!$B$5:$J$44,5,FALSE)*VLOOKUP(ABSYLD2!AW$4,'[1]INTERNAL PARAMETERS-1'!$B$5:$J$44,6,FALSE)*VLOOKUP(ABSYLD2!AW$4,'[1]INTERNAL PARAMETERS-1'!$B$5:$J$44,3,FALSE) + ABSYLD1!AW222*(1-VLOOKUP(ABSYLD2!AW$4,'[1]INTERNAL PARAMETERS-1'!$B$5:$J$44,5,FALSE))*VLOOKUP(ABSYLD2!AW$4,'[1]INTERNAL PARAMETERS-1'!$B$5:$J$44,8,FALSE)*VLOOKUP(ABSYLD2!AW$4,'[1]INTERNAL PARAMETERS-1'!$B$5:$J$44,3,FALSE)</f>
        <v>0</v>
      </c>
      <c r="AX222" s="47">
        <f>ABSYLD1!AX222*VLOOKUP(ABSYLD2!AX$4,'[1]INTERNAL PARAMETERS-1'!$B$5:$J$44,5,FALSE)*VLOOKUP(ABSYLD2!AX$4,'[1]INTERNAL PARAMETERS-1'!$B$5:$J$44,6,FALSE)*VLOOKUP(ABSYLD2!AX$4,'[1]INTERNAL PARAMETERS-1'!$B$5:$J$44,3,FALSE) + ABSYLD1!AX222*(1-VLOOKUP(ABSYLD2!AX$4,'[1]INTERNAL PARAMETERS-1'!$B$5:$J$44,5,FALSE))*VLOOKUP(ABSYLD2!AX$4,'[1]INTERNAL PARAMETERS-1'!$B$5:$J$44,8,FALSE)*VLOOKUP(ABSYLD2!AX$4,'[1]INTERNAL PARAMETERS-1'!$B$5:$J$44,3,FALSE)</f>
        <v>0</v>
      </c>
      <c r="AY222" s="47">
        <f>ABSYLD1!AY222*VLOOKUP(ABSYLD2!AY$4,'[1]INTERNAL PARAMETERS-1'!$B$5:$J$44,5,FALSE)*VLOOKUP(ABSYLD2!AY$4,'[1]INTERNAL PARAMETERS-1'!$B$5:$J$44,6,FALSE)*VLOOKUP(ABSYLD2!AY$4,'[1]INTERNAL PARAMETERS-1'!$B$5:$J$44,3,FALSE) + ABSYLD1!AY222*(1-VLOOKUP(ABSYLD2!AY$4,'[1]INTERNAL PARAMETERS-1'!$B$5:$J$44,5,FALSE))*VLOOKUP(ABSYLD2!AY$4,'[1]INTERNAL PARAMETERS-1'!$B$5:$J$44,8,FALSE)*VLOOKUP(ABSYLD2!AY$4,'[1]INTERNAL PARAMETERS-1'!$B$5:$J$44,3,FALSE)</f>
        <v>0</v>
      </c>
      <c r="AZ222" s="47">
        <f>ABSYLD1!AZ222*VLOOKUP(ABSYLD2!AZ$4,'[1]INTERNAL PARAMETERS-1'!$B$5:$J$44,5,FALSE)*VLOOKUP(ABSYLD2!AZ$4,'[1]INTERNAL PARAMETERS-1'!$B$5:$J$44,6,FALSE)*VLOOKUP(ABSYLD2!AZ$4,'[1]INTERNAL PARAMETERS-1'!$B$5:$J$44,3,FALSE) + ABSYLD1!AZ222*(1-VLOOKUP(ABSYLD2!AZ$4,'[1]INTERNAL PARAMETERS-1'!$B$5:$J$44,5,FALSE))*VLOOKUP(ABSYLD2!AZ$4,'[1]INTERNAL PARAMETERS-1'!$B$5:$J$44,8,FALSE)*VLOOKUP(ABSYLD2!AZ$4,'[1]INTERNAL PARAMETERS-1'!$B$5:$J$44,3,FALSE)</f>
        <v>0</v>
      </c>
      <c r="BA222" s="47">
        <f>ABSYLD1!BA222*VLOOKUP(ABSYLD2!BA$4,'[1]INTERNAL PARAMETERS-1'!$B$5:$J$44,5,FALSE)*VLOOKUP(ABSYLD2!BA$4,'[1]INTERNAL PARAMETERS-1'!$B$5:$J$44,6,FALSE)*VLOOKUP(ABSYLD2!BA$4,'[1]INTERNAL PARAMETERS-1'!$B$5:$J$44,3,FALSE) + ABSYLD1!BA222*(1-VLOOKUP(ABSYLD2!BA$4,'[1]INTERNAL PARAMETERS-1'!$B$5:$J$44,5,FALSE))*VLOOKUP(ABSYLD2!BA$4,'[1]INTERNAL PARAMETERS-1'!$B$5:$J$44,8,FALSE)*VLOOKUP(ABSYLD2!BA$4,'[1]INTERNAL PARAMETERS-1'!$B$5:$J$44,3,FALSE)</f>
        <v>0</v>
      </c>
      <c r="BB222" s="47">
        <f>ABSYLD1!BB222*VLOOKUP(ABSYLD2!BB$4,'[1]INTERNAL PARAMETERS-1'!$B$5:$J$44,5,FALSE)*VLOOKUP(ABSYLD2!BB$4,'[1]INTERNAL PARAMETERS-1'!$B$5:$J$44,6,FALSE)*VLOOKUP(ABSYLD2!BB$4,'[1]INTERNAL PARAMETERS-1'!$B$5:$J$44,3,FALSE) + ABSYLD1!BB222*(1-VLOOKUP(ABSYLD2!BB$4,'[1]INTERNAL PARAMETERS-1'!$B$5:$J$44,5,FALSE))*VLOOKUP(ABSYLD2!BB$4,'[1]INTERNAL PARAMETERS-1'!$B$5:$J$44,8,FALSE)*VLOOKUP(ABSYLD2!BB$4,'[1]INTERNAL PARAMETERS-1'!$B$5:$J$44,3,FALSE)</f>
        <v>0</v>
      </c>
      <c r="BC222" s="47">
        <f>ABSYLD1!BC222*VLOOKUP(ABSYLD2!BC$4,'[1]INTERNAL PARAMETERS-1'!$B$5:$J$44,5,FALSE)*VLOOKUP(ABSYLD2!BC$4,'[1]INTERNAL PARAMETERS-1'!$B$5:$J$44,6,FALSE)*VLOOKUP(ABSYLD2!BC$4,'[1]INTERNAL PARAMETERS-1'!$B$5:$J$44,3,FALSE) + ABSYLD1!BC222*(1-VLOOKUP(ABSYLD2!BC$4,'[1]INTERNAL PARAMETERS-1'!$B$5:$J$44,5,FALSE))*VLOOKUP(ABSYLD2!BC$4,'[1]INTERNAL PARAMETERS-1'!$B$5:$J$44,8,FALSE)*VLOOKUP(ABSYLD2!BC$4,'[1]INTERNAL PARAMETERS-1'!$B$5:$J$44,3,FALSE)</f>
        <v>0</v>
      </c>
      <c r="BD222" s="47">
        <f>ABSYLD1!BD222*VLOOKUP(ABSYLD2!BD$4,'[1]INTERNAL PARAMETERS-1'!$B$5:$J$44,5,FALSE)*VLOOKUP(ABSYLD2!BD$4,'[1]INTERNAL PARAMETERS-1'!$B$5:$J$44,6,FALSE)*VLOOKUP(ABSYLD2!BD$4,'[1]INTERNAL PARAMETERS-1'!$B$5:$J$44,3,FALSE) + ABSYLD1!BD222*(1-VLOOKUP(ABSYLD2!BD$4,'[1]INTERNAL PARAMETERS-1'!$B$5:$J$44,5,FALSE))*VLOOKUP(ABSYLD2!BD$4,'[1]INTERNAL PARAMETERS-1'!$B$5:$J$44,8,FALSE)*VLOOKUP(ABSYLD2!BD$4,'[1]INTERNAL PARAMETERS-1'!$B$5:$J$44,3,FALSE)</f>
        <v>0</v>
      </c>
      <c r="BE222" s="47">
        <f>ABSYLD1!BE222*VLOOKUP(ABSYLD2!BE$4,'[1]INTERNAL PARAMETERS-1'!$B$5:$J$44,5,FALSE)*VLOOKUP(ABSYLD2!BE$4,'[1]INTERNAL PARAMETERS-1'!$B$5:$J$44,6,FALSE)*VLOOKUP(ABSYLD2!BE$4,'[1]INTERNAL PARAMETERS-1'!$B$5:$J$44,3,FALSE) + ABSYLD1!BE222*(1-VLOOKUP(ABSYLD2!BE$4,'[1]INTERNAL PARAMETERS-1'!$B$5:$J$44,5,FALSE))*VLOOKUP(ABSYLD2!BE$4,'[1]INTERNAL PARAMETERS-1'!$B$5:$J$44,8,FALSE)*VLOOKUP(ABSYLD2!BE$4,'[1]INTERNAL PARAMETERS-1'!$B$5:$J$44,3,FALSE)</f>
        <v>0</v>
      </c>
      <c r="BF222" s="47">
        <f>ABSYLD1!BF222*VLOOKUP(ABSYLD2!BF$4,'[1]INTERNAL PARAMETERS-1'!$B$5:$J$44,5,FALSE)*VLOOKUP(ABSYLD2!BF$4,'[1]INTERNAL PARAMETERS-1'!$B$5:$J$44,6,FALSE)*VLOOKUP(ABSYLD2!BF$4,'[1]INTERNAL PARAMETERS-1'!$B$5:$J$44,3,FALSE) + ABSYLD1!BF222*(1-VLOOKUP(ABSYLD2!BF$4,'[1]INTERNAL PARAMETERS-1'!$B$5:$J$44,5,FALSE))*VLOOKUP(ABSYLD2!BF$4,'[1]INTERNAL PARAMETERS-1'!$B$5:$J$44,8,FALSE)*VLOOKUP(ABSYLD2!BF$4,'[1]INTERNAL PARAMETERS-1'!$B$5:$J$44,3,FALSE)</f>
        <v>0</v>
      </c>
      <c r="BG222" s="47">
        <f>ABSYLD1!BG222*VLOOKUP(ABSYLD2!BG$4,'[1]INTERNAL PARAMETERS-1'!$B$5:$J$44,5,FALSE)*VLOOKUP(ABSYLD2!BG$4,'[1]INTERNAL PARAMETERS-1'!$B$5:$J$44,6,FALSE)*VLOOKUP(ABSYLD2!BG$4,'[1]INTERNAL PARAMETERS-1'!$B$5:$J$44,3,FALSE) + ABSYLD1!BG222*(1-VLOOKUP(ABSYLD2!BG$4,'[1]INTERNAL PARAMETERS-1'!$B$5:$J$44,5,FALSE))*VLOOKUP(ABSYLD2!BG$4,'[1]INTERNAL PARAMETERS-1'!$B$5:$J$44,8,FALSE)*VLOOKUP(ABSYLD2!BG$4,'[1]INTERNAL PARAMETERS-1'!$B$5:$J$44,3,FALSE)</f>
        <v>0</v>
      </c>
      <c r="BH222" s="47">
        <f>ABSYLD1!BH222*VLOOKUP(ABSYLD2!BH$4,'[1]INTERNAL PARAMETERS-1'!$B$5:$J$44,5,FALSE)*VLOOKUP(ABSYLD2!BH$4,'[1]INTERNAL PARAMETERS-1'!$B$5:$J$44,6,FALSE)*VLOOKUP(ABSYLD2!BH$4,'[1]INTERNAL PARAMETERS-1'!$B$5:$J$44,3,FALSE) + ABSYLD1!BH222*(1-VLOOKUP(ABSYLD2!BH$4,'[1]INTERNAL PARAMETERS-1'!$B$5:$J$44,5,FALSE))*VLOOKUP(ABSYLD2!BH$4,'[1]INTERNAL PARAMETERS-1'!$B$5:$J$44,8,FALSE)*VLOOKUP(ABSYLD2!BH$4,'[1]INTERNAL PARAMETERS-1'!$B$5:$J$44,3,FALSE)</f>
        <v>0</v>
      </c>
      <c r="BI222" s="47">
        <f>ABSYLD1!BI222*VLOOKUP(ABSYLD2!BI$4,'[1]INTERNAL PARAMETERS-1'!$B$5:$J$44,5,FALSE)*VLOOKUP(ABSYLD2!BI$4,'[1]INTERNAL PARAMETERS-1'!$B$5:$J$44,6,FALSE)*VLOOKUP(ABSYLD2!BI$4,'[1]INTERNAL PARAMETERS-1'!$B$5:$J$44,3,FALSE) + ABSYLD1!BI222*(1-VLOOKUP(ABSYLD2!BI$4,'[1]INTERNAL PARAMETERS-1'!$B$5:$J$44,5,FALSE))*VLOOKUP(ABSYLD2!BI$4,'[1]INTERNAL PARAMETERS-1'!$B$5:$J$44,8,FALSE)*VLOOKUP(ABSYLD2!BI$4,'[1]INTERNAL PARAMETERS-1'!$B$5:$J$44,3,FALSE)</f>
        <v>0</v>
      </c>
      <c r="BJ222" s="47">
        <f>ABSYLD1!BJ222*VLOOKUP(ABSYLD2!BJ$4,'[1]INTERNAL PARAMETERS-1'!$B$5:$J$44,5,FALSE)*VLOOKUP(ABSYLD2!BJ$4,'[1]INTERNAL PARAMETERS-1'!$B$5:$J$44,6,FALSE)*VLOOKUP(ABSYLD2!BJ$4,'[1]INTERNAL PARAMETERS-1'!$B$5:$J$44,3,FALSE) + ABSYLD1!BJ222*(1-VLOOKUP(ABSYLD2!BJ$4,'[1]INTERNAL PARAMETERS-1'!$B$5:$J$44,5,FALSE))*VLOOKUP(ABSYLD2!BJ$4,'[1]INTERNAL PARAMETERS-1'!$B$5:$J$44,8,FALSE)*VLOOKUP(ABSYLD2!BJ$4,'[1]INTERNAL PARAMETERS-1'!$B$5:$J$44,3,FALSE)</f>
        <v>0</v>
      </c>
      <c r="BK222" s="47">
        <f>ABSYLD1!BK222*VLOOKUP(ABSYLD2!BK$4,'[1]INTERNAL PARAMETERS-1'!$B$5:$J$44,5,FALSE)*VLOOKUP(ABSYLD2!BK$4,'[1]INTERNAL PARAMETERS-1'!$B$5:$J$44,6,FALSE)*VLOOKUP(ABSYLD2!BK$4,'[1]INTERNAL PARAMETERS-1'!$B$5:$J$44,3,FALSE) + ABSYLD1!BK222*(1-VLOOKUP(ABSYLD2!BK$4,'[1]INTERNAL PARAMETERS-1'!$B$5:$J$44,5,FALSE))*VLOOKUP(ABSYLD2!BK$4,'[1]INTERNAL PARAMETERS-1'!$B$5:$J$44,8,FALSE)*VLOOKUP(ABSYLD2!BK$4,'[1]INTERNAL PARAMETERS-1'!$B$5:$J$44,3,FALSE)</f>
        <v>0</v>
      </c>
      <c r="BL222" s="47">
        <f>ABSYLD1!BL222*VLOOKUP(ABSYLD2!BL$4,'[1]INTERNAL PARAMETERS-1'!$B$5:$J$44,5,FALSE)*VLOOKUP(ABSYLD2!BL$4,'[1]INTERNAL PARAMETERS-1'!$B$5:$J$44,6,FALSE)*VLOOKUP(ABSYLD2!BL$4,'[1]INTERNAL PARAMETERS-1'!$B$5:$J$44,3,FALSE) + ABSYLD1!BL222*(1-VLOOKUP(ABSYLD2!BL$4,'[1]INTERNAL PARAMETERS-1'!$B$5:$J$44,5,FALSE))*VLOOKUP(ABSYLD2!BL$4,'[1]INTERNAL PARAMETERS-1'!$B$5:$J$44,8,FALSE)*VLOOKUP(ABSYLD2!BL$4,'[1]INTERNAL PARAMETERS-1'!$B$5:$J$44,3,FALSE)</f>
        <v>0</v>
      </c>
      <c r="BM222" s="47">
        <f>ABSYLD1!BM222*VLOOKUP(ABSYLD2!BM$4,'[1]INTERNAL PARAMETERS-1'!$B$5:$J$44,5,FALSE)*VLOOKUP(ABSYLD2!BM$4,'[1]INTERNAL PARAMETERS-1'!$B$5:$J$44,6,FALSE)*VLOOKUP(ABSYLD2!BM$4,'[1]INTERNAL PARAMETERS-1'!$B$5:$J$44,3,FALSE) + ABSYLD1!BM222*(1-VLOOKUP(ABSYLD2!BM$4,'[1]INTERNAL PARAMETERS-1'!$B$5:$J$44,5,FALSE))*VLOOKUP(ABSYLD2!BM$4,'[1]INTERNAL PARAMETERS-1'!$B$5:$J$44,8,FALSE)*VLOOKUP(ABSYLD2!BM$4,'[1]INTERNAL PARAMETERS-1'!$B$5:$J$44,3,FALSE)</f>
        <v>0</v>
      </c>
      <c r="BN222" s="47">
        <f>ABSYLD1!BN222*VLOOKUP(ABSYLD2!BN$4,'[1]INTERNAL PARAMETERS-1'!$B$5:$J$44,5,FALSE)*VLOOKUP(ABSYLD2!BN$4,'[1]INTERNAL PARAMETERS-1'!$B$5:$J$44,6,FALSE)*VLOOKUP(ABSYLD2!BN$4,'[1]INTERNAL PARAMETERS-1'!$B$5:$J$44,3,FALSE) + ABSYLD1!BN222*(1-VLOOKUP(ABSYLD2!BN$4,'[1]INTERNAL PARAMETERS-1'!$B$5:$J$44,5,FALSE))*VLOOKUP(ABSYLD2!BN$4,'[1]INTERNAL PARAMETERS-1'!$B$5:$J$44,8,FALSE)*VLOOKUP(ABSYLD2!BN$4,'[1]INTERNAL PARAMETERS-1'!$B$5:$J$44,3,FALSE)</f>
        <v>0</v>
      </c>
      <c r="BO222" s="47">
        <f>ABSYLD1!BO222*VLOOKUP(ABSYLD2!BO$4,'[1]INTERNAL PARAMETERS-1'!$B$5:$J$44,5,FALSE)*VLOOKUP(ABSYLD2!BO$4,'[1]INTERNAL PARAMETERS-1'!$B$5:$J$44,6,FALSE)*VLOOKUP(ABSYLD2!BO$4,'[1]INTERNAL PARAMETERS-1'!$B$5:$J$44,3,FALSE) + ABSYLD1!BO222*(1-VLOOKUP(ABSYLD2!BO$4,'[1]INTERNAL PARAMETERS-1'!$B$5:$J$44,5,FALSE))*VLOOKUP(ABSYLD2!BO$4,'[1]INTERNAL PARAMETERS-1'!$B$5:$J$44,8,FALSE)*VLOOKUP(ABSYLD2!BO$4,'[1]INTERNAL PARAMETERS-1'!$B$5:$J$44,3,FALSE)</f>
        <v>0</v>
      </c>
      <c r="BP222" s="47">
        <f>ABSYLD1!BP222*VLOOKUP(ABSYLD2!BP$4,'[1]INTERNAL PARAMETERS-1'!$B$5:$J$44,5,FALSE)*VLOOKUP(ABSYLD2!BP$4,'[1]INTERNAL PARAMETERS-1'!$B$5:$J$44,6,FALSE)*VLOOKUP(ABSYLD2!BP$4,'[1]INTERNAL PARAMETERS-1'!$B$5:$J$44,3,FALSE) + ABSYLD1!BP222*(1-VLOOKUP(ABSYLD2!BP$4,'[1]INTERNAL PARAMETERS-1'!$B$5:$J$44,5,FALSE))*VLOOKUP(ABSYLD2!BP$4,'[1]INTERNAL PARAMETERS-1'!$B$5:$J$44,8,FALSE)*VLOOKUP(ABSYLD2!BP$4,'[1]INTERNAL PARAMETERS-1'!$B$5:$J$44,3,FALSE)</f>
        <v>0</v>
      </c>
      <c r="BQ222" s="47">
        <f>ABSYLD1!BQ222*VLOOKUP(ABSYLD2!BQ$4,'[1]INTERNAL PARAMETERS-1'!$B$5:$J$44,5,FALSE)*VLOOKUP(ABSYLD2!BQ$4,'[1]INTERNAL PARAMETERS-1'!$B$5:$J$44,6,FALSE)*VLOOKUP(ABSYLD2!BQ$4,'[1]INTERNAL PARAMETERS-1'!$B$5:$J$44,3,FALSE) + ABSYLD1!BQ222*(1-VLOOKUP(ABSYLD2!BQ$4,'[1]INTERNAL PARAMETERS-1'!$B$5:$J$44,5,FALSE))*VLOOKUP(ABSYLD2!BQ$4,'[1]INTERNAL PARAMETERS-1'!$B$5:$J$44,8,FALSE)*VLOOKUP(ABSYLD2!BQ$4,'[1]INTERNAL PARAMETERS-1'!$B$5:$J$44,3,FALSE)</f>
        <v>0</v>
      </c>
      <c r="BR222" s="47">
        <f>ABSYLD1!BR222*VLOOKUP(ABSYLD2!BR$4,'[1]INTERNAL PARAMETERS-1'!$B$5:$J$44,5,FALSE)*VLOOKUP(ABSYLD2!BR$4,'[1]INTERNAL PARAMETERS-1'!$B$5:$J$44,6,FALSE)*VLOOKUP(ABSYLD2!BR$4,'[1]INTERNAL PARAMETERS-1'!$B$5:$J$44,3,FALSE) + ABSYLD1!BR222*(1-VLOOKUP(ABSYLD2!BR$4,'[1]INTERNAL PARAMETERS-1'!$B$5:$J$44,5,FALSE))*VLOOKUP(ABSYLD2!BR$4,'[1]INTERNAL PARAMETERS-1'!$B$5:$J$44,8,FALSE)*VLOOKUP(ABSYLD2!BR$4,'[1]INTERNAL PARAMETERS-1'!$B$5:$J$44,3,FALSE)</f>
        <v>0</v>
      </c>
      <c r="BS222" s="47">
        <f>ABSYLD1!BS222*VLOOKUP(ABSYLD2!BS$4,'[1]INTERNAL PARAMETERS-1'!$B$5:$J$44,5,FALSE)*VLOOKUP(ABSYLD2!BS$4,'[1]INTERNAL PARAMETERS-1'!$B$5:$J$44,6,FALSE)*VLOOKUP(ABSYLD2!BS$4,'[1]INTERNAL PARAMETERS-1'!$B$5:$J$44,3,FALSE) + ABSYLD1!BS222*(1-VLOOKUP(ABSYLD2!BS$4,'[1]INTERNAL PARAMETERS-1'!$B$5:$J$44,5,FALSE))*VLOOKUP(ABSYLD2!BS$4,'[1]INTERNAL PARAMETERS-1'!$B$5:$J$44,8,FALSE)*VLOOKUP(ABSYLD2!BS$4,'[1]INTERNAL PARAMETERS-1'!$B$5:$J$44,3,FALSE)</f>
        <v>0</v>
      </c>
      <c r="BT222" s="47">
        <f>ABSYLD1!BT222*VLOOKUP(ABSYLD2!BT$4,'[1]INTERNAL PARAMETERS-1'!$B$5:$J$44,5,FALSE)*VLOOKUP(ABSYLD2!BT$4,'[1]INTERNAL PARAMETERS-1'!$B$5:$J$44,6,FALSE)*VLOOKUP(ABSYLD2!BT$4,'[1]INTERNAL PARAMETERS-1'!$B$5:$J$44,3,FALSE) + ABSYLD1!BT222*(1-VLOOKUP(ABSYLD2!BT$4,'[1]INTERNAL PARAMETERS-1'!$B$5:$J$44,5,FALSE))*VLOOKUP(ABSYLD2!BT$4,'[1]INTERNAL PARAMETERS-1'!$B$5:$J$44,8,FALSE)*VLOOKUP(ABSYLD2!BT$4,'[1]INTERNAL PARAMETERS-1'!$B$5:$J$44,3,FALSE)</f>
        <v>0</v>
      </c>
      <c r="BU222" s="47">
        <f>ABSYLD1!BU222*VLOOKUP(ABSYLD2!BU$4,'[1]INTERNAL PARAMETERS-1'!$B$5:$J$44,5,FALSE)*VLOOKUP(ABSYLD2!BU$4,'[1]INTERNAL PARAMETERS-1'!$B$5:$J$44,6,FALSE)*VLOOKUP(ABSYLD2!BU$4,'[1]INTERNAL PARAMETERS-1'!$B$5:$J$44,3,FALSE) + ABSYLD1!BU222*(1-VLOOKUP(ABSYLD2!BU$4,'[1]INTERNAL PARAMETERS-1'!$B$5:$J$44,5,FALSE))*VLOOKUP(ABSYLD2!BU$4,'[1]INTERNAL PARAMETERS-1'!$B$5:$J$44,8,FALSE)*VLOOKUP(ABSYLD2!BU$4,'[1]INTERNAL PARAMETERS-1'!$B$5:$J$44,3,FALSE)</f>
        <v>0</v>
      </c>
      <c r="BV222" s="47">
        <f>ABSYLD1!BV222*VLOOKUP(ABSYLD2!BV$4,'[1]INTERNAL PARAMETERS-1'!$B$5:$J$44,5,FALSE)*VLOOKUP(ABSYLD2!BV$4,'[1]INTERNAL PARAMETERS-1'!$B$5:$J$44,6,FALSE)*VLOOKUP(ABSYLD2!BV$4,'[1]INTERNAL PARAMETERS-1'!$B$5:$J$44,3,FALSE) + ABSYLD1!BV222*(1-VLOOKUP(ABSYLD2!BV$4,'[1]INTERNAL PARAMETERS-1'!$B$5:$J$44,5,FALSE))*VLOOKUP(ABSYLD2!BV$4,'[1]INTERNAL PARAMETERS-1'!$B$5:$J$44,8,FALSE)*VLOOKUP(ABSYLD2!BV$4,'[1]INTERNAL PARAMETERS-1'!$B$5:$J$44,3,FALSE)</f>
        <v>0</v>
      </c>
      <c r="BW222" s="47">
        <f>ABSYLD1!BW222*VLOOKUP(ABSYLD2!BW$4,'[1]INTERNAL PARAMETERS-1'!$B$5:$J$44,5,FALSE)*VLOOKUP(ABSYLD2!BW$4,'[1]INTERNAL PARAMETERS-1'!$B$5:$J$44,6,FALSE)*VLOOKUP(ABSYLD2!BW$4,'[1]INTERNAL PARAMETERS-1'!$B$5:$J$44,3,FALSE) + ABSYLD1!BW222*(1-VLOOKUP(ABSYLD2!BW$4,'[1]INTERNAL PARAMETERS-1'!$B$5:$J$44,5,FALSE))*VLOOKUP(ABSYLD2!BW$4,'[1]INTERNAL PARAMETERS-1'!$B$5:$J$44,8,FALSE)*VLOOKUP(ABSYLD2!BW$4,'[1]INTERNAL PARAMETERS-1'!$B$5:$J$44,3,FALSE)</f>
        <v>0</v>
      </c>
      <c r="BX222" s="47">
        <f>ABSYLD1!BX222*VLOOKUP(ABSYLD2!BX$4,'[1]INTERNAL PARAMETERS-1'!$B$5:$J$44,5,FALSE)*VLOOKUP(ABSYLD2!BX$4,'[1]INTERNAL PARAMETERS-1'!$B$5:$J$44,6,FALSE)*VLOOKUP(ABSYLD2!BX$4,'[1]INTERNAL PARAMETERS-1'!$B$5:$J$44,3,FALSE) + ABSYLD1!BX222*(1-VLOOKUP(ABSYLD2!BX$4,'[1]INTERNAL PARAMETERS-1'!$B$5:$J$44,5,FALSE))*VLOOKUP(ABSYLD2!BX$4,'[1]INTERNAL PARAMETERS-1'!$B$5:$J$44,8,FALSE)*VLOOKUP(ABSYLD2!BX$4,'[1]INTERNAL PARAMETERS-1'!$B$5:$J$44,3,FALSE)</f>
        <v>0</v>
      </c>
      <c r="BY222" s="47">
        <f>ABSYLD1!BY222*VLOOKUP(ABSYLD2!BY$4,'[1]INTERNAL PARAMETERS-1'!$B$5:$J$44,5,FALSE)*VLOOKUP(ABSYLD2!BY$4,'[1]INTERNAL PARAMETERS-1'!$B$5:$J$44,6,FALSE)*VLOOKUP(ABSYLD2!BY$4,'[1]INTERNAL PARAMETERS-1'!$B$5:$J$44,3,FALSE) + ABSYLD1!BY222*(1-VLOOKUP(ABSYLD2!BY$4,'[1]INTERNAL PARAMETERS-1'!$B$5:$J$44,5,FALSE))*VLOOKUP(ABSYLD2!BY$4,'[1]INTERNAL PARAMETERS-1'!$B$5:$J$44,8,FALSE)*VLOOKUP(ABSYLD2!BY$4,'[1]INTERNAL PARAMETERS-1'!$B$5:$J$44,3,FALSE)</f>
        <v>0</v>
      </c>
      <c r="BZ222" s="47">
        <f>ABSYLD1!BZ222*VLOOKUP(ABSYLD2!BZ$4,'[1]INTERNAL PARAMETERS-1'!$B$5:$J$44,5,FALSE)*VLOOKUP(ABSYLD2!BZ$4,'[1]INTERNAL PARAMETERS-1'!$B$5:$J$44,6,FALSE)*VLOOKUP(ABSYLD2!BZ$4,'[1]INTERNAL PARAMETERS-1'!$B$5:$J$44,3,FALSE) + ABSYLD1!BZ222*(1-VLOOKUP(ABSYLD2!BZ$4,'[1]INTERNAL PARAMETERS-1'!$B$5:$J$44,5,FALSE))*VLOOKUP(ABSYLD2!BZ$4,'[1]INTERNAL PARAMETERS-1'!$B$5:$J$44,8,FALSE)*VLOOKUP(ABSYLD2!BZ$4,'[1]INTERNAL PARAMETERS-1'!$B$5:$J$44,3,FALSE)</f>
        <v>0</v>
      </c>
      <c r="CA222" s="47">
        <f>ABSYLD1!CA222*VLOOKUP(ABSYLD2!CA$4,'[1]INTERNAL PARAMETERS-1'!$B$5:$J$44,5,FALSE)*VLOOKUP(ABSYLD2!CA$4,'[1]INTERNAL PARAMETERS-1'!$B$5:$J$44,6,FALSE)*VLOOKUP(ABSYLD2!CA$4,'[1]INTERNAL PARAMETERS-1'!$B$5:$J$44,3,FALSE) + ABSYLD1!CA222*(1-VLOOKUP(ABSYLD2!CA$4,'[1]INTERNAL PARAMETERS-1'!$B$5:$J$44,5,FALSE))*VLOOKUP(ABSYLD2!CA$4,'[1]INTERNAL PARAMETERS-1'!$B$5:$J$44,8,FALSE)*VLOOKUP(ABSYLD2!CA$4,'[1]INTERNAL PARAMETERS-1'!$B$5:$J$44,3,FALSE)</f>
        <v>0</v>
      </c>
      <c r="CB222" s="47">
        <f>ABSYLD1!CB222*VLOOKUP(ABSYLD2!CB$4,'[1]INTERNAL PARAMETERS-1'!$B$5:$J$44,5,FALSE)*VLOOKUP(ABSYLD2!CB$4,'[1]INTERNAL PARAMETERS-1'!$B$5:$J$44,6,FALSE)*VLOOKUP(ABSYLD2!CB$4,'[1]INTERNAL PARAMETERS-1'!$B$5:$J$44,3,FALSE) + ABSYLD1!CB222*(1-VLOOKUP(ABSYLD2!CB$4,'[1]INTERNAL PARAMETERS-1'!$B$5:$J$44,5,FALSE))*VLOOKUP(ABSYLD2!CB$4,'[1]INTERNAL PARAMETERS-1'!$B$5:$J$44,8,FALSE)*VLOOKUP(ABSYLD2!CB$4,'[1]INTERNAL PARAMETERS-1'!$B$5:$J$44,3,FALSE)</f>
        <v>0</v>
      </c>
      <c r="CC222" s="47">
        <f>ABSYLD1!CC222*VLOOKUP(ABSYLD2!CC$4,'[1]INTERNAL PARAMETERS-1'!$B$5:$J$44,5,FALSE)*VLOOKUP(ABSYLD2!CC$4,'[1]INTERNAL PARAMETERS-1'!$B$5:$J$44,6,FALSE)*VLOOKUP(ABSYLD2!CC$4,'[1]INTERNAL PARAMETERS-1'!$B$5:$J$44,3,FALSE) + ABSYLD1!CC222*(1-VLOOKUP(ABSYLD2!CC$4,'[1]INTERNAL PARAMETERS-1'!$B$5:$J$44,5,FALSE))*VLOOKUP(ABSYLD2!CC$4,'[1]INTERNAL PARAMETERS-1'!$B$5:$J$44,8,FALSE)*VLOOKUP(ABSYLD2!CC$4,'[1]INTERNAL PARAMETERS-1'!$B$5:$J$44,3,FALSE)</f>
        <v>0</v>
      </c>
      <c r="CD222" s="47">
        <f>ABSYLD1!CD222*VLOOKUP(ABSYLD2!CD$4,'[1]INTERNAL PARAMETERS-1'!$B$5:$J$44,5,FALSE)*VLOOKUP(ABSYLD2!CD$4,'[1]INTERNAL PARAMETERS-1'!$B$5:$J$44,6,FALSE)*VLOOKUP(ABSYLD2!CD$4,'[1]INTERNAL PARAMETERS-1'!$B$5:$J$44,3,FALSE) + ABSYLD1!CD222*(1-VLOOKUP(ABSYLD2!CD$4,'[1]INTERNAL PARAMETERS-1'!$B$5:$J$44,5,FALSE))*VLOOKUP(ABSYLD2!CD$4,'[1]INTERNAL PARAMETERS-1'!$B$5:$J$44,8,FALSE)*VLOOKUP(ABSYLD2!CD$4,'[1]INTERNAL PARAMETERS-1'!$B$5:$J$44,3,FALSE)</f>
        <v>0</v>
      </c>
      <c r="CE222" s="47">
        <f>ABSYLD1!CE222*VLOOKUP(ABSYLD2!CE$4,'[1]INTERNAL PARAMETERS-1'!$B$5:$J$44,5,FALSE)*VLOOKUP(ABSYLD2!CE$4,'[1]INTERNAL PARAMETERS-1'!$B$5:$J$44,6,FALSE)*VLOOKUP(ABSYLD2!CE$4,'[1]INTERNAL PARAMETERS-1'!$B$5:$J$44,3,FALSE) + ABSYLD1!CE222*(1-VLOOKUP(ABSYLD2!CE$4,'[1]INTERNAL PARAMETERS-1'!$B$5:$J$44,5,FALSE))*VLOOKUP(ABSYLD2!CE$4,'[1]INTERNAL PARAMETERS-1'!$B$5:$J$44,8,FALSE)*VLOOKUP(ABSYLD2!CE$4,'[1]INTERNAL PARAMETERS-1'!$B$5:$J$44,3,FALSE)</f>
        <v>0</v>
      </c>
      <c r="CF222" s="47">
        <f>ABSYLD1!CF222*VLOOKUP(ABSYLD2!CF$4,'[1]INTERNAL PARAMETERS-1'!$B$5:$J$44,5,FALSE)*VLOOKUP(ABSYLD2!CF$4,'[1]INTERNAL PARAMETERS-1'!$B$5:$J$44,6,FALSE)*VLOOKUP(ABSYLD2!CF$4,'[1]INTERNAL PARAMETERS-1'!$B$5:$J$44,3,FALSE) + ABSYLD1!CF222*(1-VLOOKUP(ABSYLD2!CF$4,'[1]INTERNAL PARAMETERS-1'!$B$5:$J$44,5,FALSE))*VLOOKUP(ABSYLD2!CF$4,'[1]INTERNAL PARAMETERS-1'!$B$5:$J$44,8,FALSE)*VLOOKUP(ABSYLD2!CF$4,'[1]INTERNAL PARAMETERS-1'!$B$5:$J$44,3,FALSE)</f>
        <v>0</v>
      </c>
      <c r="CG222" s="47">
        <f>ABSYLD1!CG222*VLOOKUP(ABSYLD2!CG$4,'[1]INTERNAL PARAMETERS-1'!$B$5:$J$44,5,FALSE)*VLOOKUP(ABSYLD2!CG$4,'[1]INTERNAL PARAMETERS-1'!$B$5:$J$44,6,FALSE)*VLOOKUP(ABSYLD2!CG$4,'[1]INTERNAL PARAMETERS-1'!$B$5:$J$44,3,FALSE) + ABSYLD1!CG222*(1-VLOOKUP(ABSYLD2!CG$4,'[1]INTERNAL PARAMETERS-1'!$B$5:$J$44,5,FALSE))*VLOOKUP(ABSYLD2!CG$4,'[1]INTERNAL PARAMETERS-1'!$B$5:$J$44,8,FALSE)*VLOOKUP(ABSYLD2!CG$4,'[1]INTERNAL PARAMETERS-1'!$B$5:$J$44,3,FALSE)</f>
        <v>0</v>
      </c>
      <c r="CH222" s="46">
        <f>ABSYLD1!CH222*VLOOKUP(ABSYLD2!CH$4,'[1]INTERNAL PARAMETERS-1'!$B$5:$J$44,5,FALSE)*VLOOKUP(ABSYLD2!CH$4,'[1]INTERNAL PARAMETERS-1'!$B$5:$J$44,6,FALSE)*VLOOKUP(ABSYLD2!CH$4,'[1]INTERNAL PARAMETERS-1'!$B$5:$J$44,3,FALSE) + ABSYLD1!CH222*(1-VLOOKUP(ABSYLD2!CH$4,'[1]INTERNAL PARAMETERS-1'!$B$5:$J$44,5,FALSE))*VLOOKUP(ABSYLD2!CH$4,'[1]INTERNAL PARAMETERS-1'!$B$5:$J$44,8,FALSE)*VLOOKUP(ABSYLD2!CH$4,'[1]INTERNAL PARAMETERS-1'!$B$5:$J$44,3,FALSE)</f>
        <v>0</v>
      </c>
      <c r="CJ222" s="48">
        <f t="shared" si="6"/>
        <v>0</v>
      </c>
      <c r="CK222" s="46">
        <f t="shared" si="7"/>
        <v>0</v>
      </c>
    </row>
    <row r="223" spans="2:89">
      <c r="B223" s="61" t="s">
        <v>6</v>
      </c>
      <c r="C223" s="60" t="s">
        <v>89</v>
      </c>
      <c r="D223" s="60" t="s">
        <v>86</v>
      </c>
      <c r="E223" s="137">
        <f>ABS!AL223</f>
        <v>0</v>
      </c>
      <c r="F223" s="62">
        <f>'[1]INTERNAL PARAMETERS-1'!M7</f>
        <v>73.784999999999997</v>
      </c>
      <c r="G223" s="48">
        <f>ABSYLD1!G223*VLOOKUP(ABSYLD2!G$4,'[1]INTERNAL PARAMETERS-1'!$B$5:$J$44,5,FALSE)*VLOOKUP(ABSYLD2!G$4,'[1]INTERNAL PARAMETERS-1'!$B$5:$J$44,7,FALSE)*ABSYLD2!$F223 + ABSYLD1!G223*(1-VLOOKUP(ABSYLD2!G$4,'[1]INTERNAL PARAMETERS-1'!$B$5:$J$44,5,FALSE))*VLOOKUP(ABSYLD2!G$4,'[1]INTERNAL PARAMETERS-1'!$B$5:$J$44,9,FALSE)*ABSYLD2!$F223</f>
        <v>0</v>
      </c>
      <c r="H223" s="47">
        <f>ABSYLD1!H223*VLOOKUP(ABSYLD2!H$4,'[1]INTERNAL PARAMETERS-1'!$B$5:$J$44,5,FALSE)*VLOOKUP(ABSYLD2!H$4,'[1]INTERNAL PARAMETERS-1'!$B$5:$J$44,7,FALSE)*ABSYLD2!$F223 + ABSYLD1!H223*(1-VLOOKUP(ABSYLD2!H$4,'[1]INTERNAL PARAMETERS-1'!$B$5:$J$44,5,FALSE))*VLOOKUP(ABSYLD2!H$4,'[1]INTERNAL PARAMETERS-1'!$B$5:$J$44,9,FALSE)*ABSYLD2!$F223</f>
        <v>0</v>
      </c>
      <c r="I223" s="47">
        <f>ABSYLD1!I223*VLOOKUP(ABSYLD2!I$4,'[1]INTERNAL PARAMETERS-1'!$B$5:$J$44,5,FALSE)*VLOOKUP(ABSYLD2!I$4,'[1]INTERNAL PARAMETERS-1'!$B$5:$J$44,7,FALSE)*ABSYLD2!$F223 + ABSYLD1!I223*(1-VLOOKUP(ABSYLD2!I$4,'[1]INTERNAL PARAMETERS-1'!$B$5:$J$44,5,FALSE))*VLOOKUP(ABSYLD2!I$4,'[1]INTERNAL PARAMETERS-1'!$B$5:$J$44,9,FALSE)*ABSYLD2!$F223</f>
        <v>0</v>
      </c>
      <c r="J223" s="47">
        <f>ABSYLD1!J223*VLOOKUP(ABSYLD2!J$4,'[1]INTERNAL PARAMETERS-1'!$B$5:$J$44,5,FALSE)*VLOOKUP(ABSYLD2!J$4,'[1]INTERNAL PARAMETERS-1'!$B$5:$J$44,7,FALSE)*ABSYLD2!$F223 + ABSYLD1!J223*(1-VLOOKUP(ABSYLD2!J$4,'[1]INTERNAL PARAMETERS-1'!$B$5:$J$44,5,FALSE))*VLOOKUP(ABSYLD2!J$4,'[1]INTERNAL PARAMETERS-1'!$B$5:$J$44,9,FALSE)*ABSYLD2!$F223</f>
        <v>0</v>
      </c>
      <c r="K223" s="47">
        <f>ABSYLD1!K223*VLOOKUP(ABSYLD2!K$4,'[1]INTERNAL PARAMETERS-1'!$B$5:$J$44,5,FALSE)*VLOOKUP(ABSYLD2!K$4,'[1]INTERNAL PARAMETERS-1'!$B$5:$J$44,7,FALSE)*ABSYLD2!$F223 + ABSYLD1!K223*(1-VLOOKUP(ABSYLD2!K$4,'[1]INTERNAL PARAMETERS-1'!$B$5:$J$44,5,FALSE))*VLOOKUP(ABSYLD2!K$4,'[1]INTERNAL PARAMETERS-1'!$B$5:$J$44,9,FALSE)*ABSYLD2!$F223</f>
        <v>0</v>
      </c>
      <c r="L223" s="47">
        <f>ABSYLD1!L223*VLOOKUP(ABSYLD2!L$4,'[1]INTERNAL PARAMETERS-1'!$B$5:$J$44,5,FALSE)*VLOOKUP(ABSYLD2!L$4,'[1]INTERNAL PARAMETERS-1'!$B$5:$J$44,7,FALSE)*ABSYLD2!$F223 + ABSYLD1!L223*(1-VLOOKUP(ABSYLD2!L$4,'[1]INTERNAL PARAMETERS-1'!$B$5:$J$44,5,FALSE))*VLOOKUP(ABSYLD2!L$4,'[1]INTERNAL PARAMETERS-1'!$B$5:$J$44,9,FALSE)*ABSYLD2!$F223</f>
        <v>0</v>
      </c>
      <c r="M223" s="47">
        <f>ABSYLD1!M223*VLOOKUP(ABSYLD2!M$4,'[1]INTERNAL PARAMETERS-1'!$B$5:$J$44,5,FALSE)*VLOOKUP(ABSYLD2!M$4,'[1]INTERNAL PARAMETERS-1'!$B$5:$J$44,7,FALSE)*ABSYLD2!$F223 + ABSYLD1!M223*(1-VLOOKUP(ABSYLD2!M$4,'[1]INTERNAL PARAMETERS-1'!$B$5:$J$44,5,FALSE))*VLOOKUP(ABSYLD2!M$4,'[1]INTERNAL PARAMETERS-1'!$B$5:$J$44,9,FALSE)*ABSYLD2!$F223</f>
        <v>0</v>
      </c>
      <c r="N223" s="47">
        <f>ABSYLD1!N223*VLOOKUP(ABSYLD2!N$4,'[1]INTERNAL PARAMETERS-1'!$B$5:$J$44,5,FALSE)*VLOOKUP(ABSYLD2!N$4,'[1]INTERNAL PARAMETERS-1'!$B$5:$J$44,7,FALSE)*ABSYLD2!$F223 + ABSYLD1!N223*(1-VLOOKUP(ABSYLD2!N$4,'[1]INTERNAL PARAMETERS-1'!$B$5:$J$44,5,FALSE))*VLOOKUP(ABSYLD2!N$4,'[1]INTERNAL PARAMETERS-1'!$B$5:$J$44,9,FALSE)*ABSYLD2!$F223</f>
        <v>0</v>
      </c>
      <c r="O223" s="47">
        <f>ABSYLD1!O223*VLOOKUP(ABSYLD2!O$4,'[1]INTERNAL PARAMETERS-1'!$B$5:$J$44,5,FALSE)*VLOOKUP(ABSYLD2!O$4,'[1]INTERNAL PARAMETERS-1'!$B$5:$J$44,7,FALSE)*ABSYLD2!$F223 + ABSYLD1!O223*(1-VLOOKUP(ABSYLD2!O$4,'[1]INTERNAL PARAMETERS-1'!$B$5:$J$44,5,FALSE))*VLOOKUP(ABSYLD2!O$4,'[1]INTERNAL PARAMETERS-1'!$B$5:$J$44,9,FALSE)*ABSYLD2!$F223</f>
        <v>0</v>
      </c>
      <c r="P223" s="47">
        <f>ABSYLD1!P223*VLOOKUP(ABSYLD2!P$4,'[1]INTERNAL PARAMETERS-1'!$B$5:$J$44,5,FALSE)*VLOOKUP(ABSYLD2!P$4,'[1]INTERNAL PARAMETERS-1'!$B$5:$J$44,7,FALSE)*ABSYLD2!$F223 + ABSYLD1!P223*(1-VLOOKUP(ABSYLD2!P$4,'[1]INTERNAL PARAMETERS-1'!$B$5:$J$44,5,FALSE))*VLOOKUP(ABSYLD2!P$4,'[1]INTERNAL PARAMETERS-1'!$B$5:$J$44,9,FALSE)*ABSYLD2!$F223</f>
        <v>0</v>
      </c>
      <c r="Q223" s="47">
        <f>ABSYLD1!Q223*VLOOKUP(ABSYLD2!Q$4,'[1]INTERNAL PARAMETERS-1'!$B$5:$J$44,5,FALSE)*VLOOKUP(ABSYLD2!Q$4,'[1]INTERNAL PARAMETERS-1'!$B$5:$J$44,7,FALSE)*ABSYLD2!$F223 + ABSYLD1!Q223*(1-VLOOKUP(ABSYLD2!Q$4,'[1]INTERNAL PARAMETERS-1'!$B$5:$J$44,5,FALSE))*VLOOKUP(ABSYLD2!Q$4,'[1]INTERNAL PARAMETERS-1'!$B$5:$J$44,9,FALSE)*ABSYLD2!$F223</f>
        <v>0</v>
      </c>
      <c r="R223" s="47">
        <f>ABSYLD1!R223*VLOOKUP(ABSYLD2!R$4,'[1]INTERNAL PARAMETERS-1'!$B$5:$J$44,5,FALSE)*VLOOKUP(ABSYLD2!R$4,'[1]INTERNAL PARAMETERS-1'!$B$5:$J$44,7,FALSE)*ABSYLD2!$F223 + ABSYLD1!R223*(1-VLOOKUP(ABSYLD2!R$4,'[1]INTERNAL PARAMETERS-1'!$B$5:$J$44,5,FALSE))*VLOOKUP(ABSYLD2!R$4,'[1]INTERNAL PARAMETERS-1'!$B$5:$J$44,9,FALSE)*ABSYLD2!$F223</f>
        <v>0</v>
      </c>
      <c r="S223" s="47">
        <f>ABSYLD1!S223*VLOOKUP(ABSYLD2!S$4,'[1]INTERNAL PARAMETERS-1'!$B$5:$J$44,5,FALSE)*VLOOKUP(ABSYLD2!S$4,'[1]INTERNAL PARAMETERS-1'!$B$5:$J$44,7,FALSE)*ABSYLD2!$F223 + ABSYLD1!S223*(1-VLOOKUP(ABSYLD2!S$4,'[1]INTERNAL PARAMETERS-1'!$B$5:$J$44,5,FALSE))*VLOOKUP(ABSYLD2!S$4,'[1]INTERNAL PARAMETERS-1'!$B$5:$J$44,9,FALSE)*ABSYLD2!$F223</f>
        <v>0</v>
      </c>
      <c r="T223" s="47">
        <f>ABSYLD1!T223*VLOOKUP(ABSYLD2!T$4,'[1]INTERNAL PARAMETERS-1'!$B$5:$J$44,5,FALSE)*VLOOKUP(ABSYLD2!T$4,'[1]INTERNAL PARAMETERS-1'!$B$5:$J$44,7,FALSE)*ABSYLD2!$F223 + ABSYLD1!T223*(1-VLOOKUP(ABSYLD2!T$4,'[1]INTERNAL PARAMETERS-1'!$B$5:$J$44,5,FALSE))*VLOOKUP(ABSYLD2!T$4,'[1]INTERNAL PARAMETERS-1'!$B$5:$J$44,9,FALSE)*ABSYLD2!$F223</f>
        <v>0</v>
      </c>
      <c r="U223" s="47">
        <f>ABSYLD1!U223*VLOOKUP(ABSYLD2!U$4,'[1]INTERNAL PARAMETERS-1'!$B$5:$J$44,5,FALSE)*VLOOKUP(ABSYLD2!U$4,'[1]INTERNAL PARAMETERS-1'!$B$5:$J$44,7,FALSE)*ABSYLD2!$F223 + ABSYLD1!U223*(1-VLOOKUP(ABSYLD2!U$4,'[1]INTERNAL PARAMETERS-1'!$B$5:$J$44,5,FALSE))*VLOOKUP(ABSYLD2!U$4,'[1]INTERNAL PARAMETERS-1'!$B$5:$J$44,9,FALSE)*ABSYLD2!$F223</f>
        <v>0</v>
      </c>
      <c r="V223" s="47">
        <f>ABSYLD1!V223*VLOOKUP(ABSYLD2!V$4,'[1]INTERNAL PARAMETERS-1'!$B$5:$J$44,5,FALSE)*VLOOKUP(ABSYLD2!V$4,'[1]INTERNAL PARAMETERS-1'!$B$5:$J$44,7,FALSE)*ABSYLD2!$F223 + ABSYLD1!V223*(1-VLOOKUP(ABSYLD2!V$4,'[1]INTERNAL PARAMETERS-1'!$B$5:$J$44,5,FALSE))*VLOOKUP(ABSYLD2!V$4,'[1]INTERNAL PARAMETERS-1'!$B$5:$J$44,9,FALSE)*ABSYLD2!$F223</f>
        <v>0</v>
      </c>
      <c r="W223" s="47">
        <f>ABSYLD1!W223*VLOOKUP(ABSYLD2!W$4,'[1]INTERNAL PARAMETERS-1'!$B$5:$J$44,5,FALSE)*VLOOKUP(ABSYLD2!W$4,'[1]INTERNAL PARAMETERS-1'!$B$5:$J$44,7,FALSE)*ABSYLD2!$F223 + ABSYLD1!W223*(1-VLOOKUP(ABSYLD2!W$4,'[1]INTERNAL PARAMETERS-1'!$B$5:$J$44,5,FALSE))*VLOOKUP(ABSYLD2!W$4,'[1]INTERNAL PARAMETERS-1'!$B$5:$J$44,9,FALSE)*ABSYLD2!$F223</f>
        <v>0</v>
      </c>
      <c r="X223" s="47">
        <f>ABSYLD1!X223*VLOOKUP(ABSYLD2!X$4,'[1]INTERNAL PARAMETERS-1'!$B$5:$J$44,5,FALSE)*VLOOKUP(ABSYLD2!X$4,'[1]INTERNAL PARAMETERS-1'!$B$5:$J$44,7,FALSE)*ABSYLD2!$F223 + ABSYLD1!X223*(1-VLOOKUP(ABSYLD2!X$4,'[1]INTERNAL PARAMETERS-1'!$B$5:$J$44,5,FALSE))*VLOOKUP(ABSYLD2!X$4,'[1]INTERNAL PARAMETERS-1'!$B$5:$J$44,9,FALSE)*ABSYLD2!$F223</f>
        <v>0</v>
      </c>
      <c r="Y223" s="47">
        <f>ABSYLD1!Y223*VLOOKUP(ABSYLD2!Y$4,'[1]INTERNAL PARAMETERS-1'!$B$5:$J$44,5,FALSE)*VLOOKUP(ABSYLD2!Y$4,'[1]INTERNAL PARAMETERS-1'!$B$5:$J$44,7,FALSE)*ABSYLD2!$F223 + ABSYLD1!Y223*(1-VLOOKUP(ABSYLD2!Y$4,'[1]INTERNAL PARAMETERS-1'!$B$5:$J$44,5,FALSE))*VLOOKUP(ABSYLD2!Y$4,'[1]INTERNAL PARAMETERS-1'!$B$5:$J$44,9,FALSE)*ABSYLD2!$F223</f>
        <v>0</v>
      </c>
      <c r="Z223" s="47">
        <f>ABSYLD1!Z223*VLOOKUP(ABSYLD2!Z$4,'[1]INTERNAL PARAMETERS-1'!$B$5:$J$44,5,FALSE)*VLOOKUP(ABSYLD2!Z$4,'[1]INTERNAL PARAMETERS-1'!$B$5:$J$44,7,FALSE)*ABSYLD2!$F223 + ABSYLD1!Z223*(1-VLOOKUP(ABSYLD2!Z$4,'[1]INTERNAL PARAMETERS-1'!$B$5:$J$44,5,FALSE))*VLOOKUP(ABSYLD2!Z$4,'[1]INTERNAL PARAMETERS-1'!$B$5:$J$44,9,FALSE)*ABSYLD2!$F223</f>
        <v>0</v>
      </c>
      <c r="AA223" s="47">
        <f>ABSYLD1!AA223*VLOOKUP(ABSYLD2!AA$4,'[1]INTERNAL PARAMETERS-1'!$B$5:$J$44,5,FALSE)*VLOOKUP(ABSYLD2!AA$4,'[1]INTERNAL PARAMETERS-1'!$B$5:$J$44,7,FALSE)*ABSYLD2!$F223 + ABSYLD1!AA223*(1-VLOOKUP(ABSYLD2!AA$4,'[1]INTERNAL PARAMETERS-1'!$B$5:$J$44,5,FALSE))*VLOOKUP(ABSYLD2!AA$4,'[1]INTERNAL PARAMETERS-1'!$B$5:$J$44,9,FALSE)*ABSYLD2!$F223</f>
        <v>0</v>
      </c>
      <c r="AB223" s="47">
        <f>ABSYLD1!AB223*VLOOKUP(ABSYLD2!AB$4,'[1]INTERNAL PARAMETERS-1'!$B$5:$J$44,5,FALSE)*VLOOKUP(ABSYLD2!AB$4,'[1]INTERNAL PARAMETERS-1'!$B$5:$J$44,7,FALSE)*ABSYLD2!$F223 + ABSYLD1!AB223*(1-VLOOKUP(ABSYLD2!AB$4,'[1]INTERNAL PARAMETERS-1'!$B$5:$J$44,5,FALSE))*VLOOKUP(ABSYLD2!AB$4,'[1]INTERNAL PARAMETERS-1'!$B$5:$J$44,9,FALSE)*ABSYLD2!$F223</f>
        <v>0</v>
      </c>
      <c r="AC223" s="47">
        <f>ABSYLD1!AC223*VLOOKUP(ABSYLD2!AC$4,'[1]INTERNAL PARAMETERS-1'!$B$5:$J$44,5,FALSE)*VLOOKUP(ABSYLD2!AC$4,'[1]INTERNAL PARAMETERS-1'!$B$5:$J$44,7,FALSE)*ABSYLD2!$F223 + ABSYLD1!AC223*(1-VLOOKUP(ABSYLD2!AC$4,'[1]INTERNAL PARAMETERS-1'!$B$5:$J$44,5,FALSE))*VLOOKUP(ABSYLD2!AC$4,'[1]INTERNAL PARAMETERS-1'!$B$5:$J$44,9,FALSE)*ABSYLD2!$F223</f>
        <v>0</v>
      </c>
      <c r="AD223" s="47">
        <f>ABSYLD1!AD223*VLOOKUP(ABSYLD2!AD$4,'[1]INTERNAL PARAMETERS-1'!$B$5:$J$44,5,FALSE)*VLOOKUP(ABSYLD2!AD$4,'[1]INTERNAL PARAMETERS-1'!$B$5:$J$44,7,FALSE)*ABSYLD2!$F223 + ABSYLD1!AD223*(1-VLOOKUP(ABSYLD2!AD$4,'[1]INTERNAL PARAMETERS-1'!$B$5:$J$44,5,FALSE))*VLOOKUP(ABSYLD2!AD$4,'[1]INTERNAL PARAMETERS-1'!$B$5:$J$44,9,FALSE)*ABSYLD2!$F223</f>
        <v>0</v>
      </c>
      <c r="AE223" s="47">
        <f>ABSYLD1!AE223*VLOOKUP(ABSYLD2!AE$4,'[1]INTERNAL PARAMETERS-1'!$B$5:$J$44,5,FALSE)*VLOOKUP(ABSYLD2!AE$4,'[1]INTERNAL PARAMETERS-1'!$B$5:$J$44,7,FALSE)*ABSYLD2!$F223 + ABSYLD1!AE223*(1-VLOOKUP(ABSYLD2!AE$4,'[1]INTERNAL PARAMETERS-1'!$B$5:$J$44,5,FALSE))*VLOOKUP(ABSYLD2!AE$4,'[1]INTERNAL PARAMETERS-1'!$B$5:$J$44,9,FALSE)*ABSYLD2!$F223</f>
        <v>0</v>
      </c>
      <c r="AF223" s="47">
        <f>ABSYLD1!AF223*VLOOKUP(ABSYLD2!AF$4,'[1]INTERNAL PARAMETERS-1'!$B$5:$J$44,5,FALSE)*VLOOKUP(ABSYLD2!AF$4,'[1]INTERNAL PARAMETERS-1'!$B$5:$J$44,7,FALSE)*ABSYLD2!$F223 + ABSYLD1!AF223*(1-VLOOKUP(ABSYLD2!AF$4,'[1]INTERNAL PARAMETERS-1'!$B$5:$J$44,5,FALSE))*VLOOKUP(ABSYLD2!AF$4,'[1]INTERNAL PARAMETERS-1'!$B$5:$J$44,9,FALSE)*ABSYLD2!$F223</f>
        <v>0</v>
      </c>
      <c r="AG223" s="47">
        <f>ABSYLD1!AG223*VLOOKUP(ABSYLD2!AG$4,'[1]INTERNAL PARAMETERS-1'!$B$5:$J$44,5,FALSE)*VLOOKUP(ABSYLD2!AG$4,'[1]INTERNAL PARAMETERS-1'!$B$5:$J$44,7,FALSE)*ABSYLD2!$F223 + ABSYLD1!AG223*(1-VLOOKUP(ABSYLD2!AG$4,'[1]INTERNAL PARAMETERS-1'!$B$5:$J$44,5,FALSE))*VLOOKUP(ABSYLD2!AG$4,'[1]INTERNAL PARAMETERS-1'!$B$5:$J$44,9,FALSE)*ABSYLD2!$F223</f>
        <v>0</v>
      </c>
      <c r="AH223" s="47">
        <f>ABSYLD1!AH223*VLOOKUP(ABSYLD2!AH$4,'[1]INTERNAL PARAMETERS-1'!$B$5:$J$44,5,FALSE)*VLOOKUP(ABSYLD2!AH$4,'[1]INTERNAL PARAMETERS-1'!$B$5:$J$44,7,FALSE)*ABSYLD2!$F223 + ABSYLD1!AH223*(1-VLOOKUP(ABSYLD2!AH$4,'[1]INTERNAL PARAMETERS-1'!$B$5:$J$44,5,FALSE))*VLOOKUP(ABSYLD2!AH$4,'[1]INTERNAL PARAMETERS-1'!$B$5:$J$44,9,FALSE)*ABSYLD2!$F223</f>
        <v>0</v>
      </c>
      <c r="AI223" s="47">
        <f>ABSYLD1!AI223*VLOOKUP(ABSYLD2!AI$4,'[1]INTERNAL PARAMETERS-1'!$B$5:$J$44,5,FALSE)*VLOOKUP(ABSYLD2!AI$4,'[1]INTERNAL PARAMETERS-1'!$B$5:$J$44,7,FALSE)*ABSYLD2!$F223 + ABSYLD1!AI223*(1-VLOOKUP(ABSYLD2!AI$4,'[1]INTERNAL PARAMETERS-1'!$B$5:$J$44,5,FALSE))*VLOOKUP(ABSYLD2!AI$4,'[1]INTERNAL PARAMETERS-1'!$B$5:$J$44,9,FALSE)*ABSYLD2!$F223</f>
        <v>0</v>
      </c>
      <c r="AJ223" s="47">
        <f>ABSYLD1!AJ223*VLOOKUP(ABSYLD2!AJ$4,'[1]INTERNAL PARAMETERS-1'!$B$5:$J$44,5,FALSE)*VLOOKUP(ABSYLD2!AJ$4,'[1]INTERNAL PARAMETERS-1'!$B$5:$J$44,7,FALSE)*ABSYLD2!$F223 + ABSYLD1!AJ223*(1-VLOOKUP(ABSYLD2!AJ$4,'[1]INTERNAL PARAMETERS-1'!$B$5:$J$44,5,FALSE))*VLOOKUP(ABSYLD2!AJ$4,'[1]INTERNAL PARAMETERS-1'!$B$5:$J$44,9,FALSE)*ABSYLD2!$F223</f>
        <v>0</v>
      </c>
      <c r="AK223" s="47">
        <f>ABSYLD1!AK223*VLOOKUP(ABSYLD2!AK$4,'[1]INTERNAL PARAMETERS-1'!$B$5:$J$44,5,FALSE)*VLOOKUP(ABSYLD2!AK$4,'[1]INTERNAL PARAMETERS-1'!$B$5:$J$44,7,FALSE)*ABSYLD2!$F223 + ABSYLD1!AK223*(1-VLOOKUP(ABSYLD2!AK$4,'[1]INTERNAL PARAMETERS-1'!$B$5:$J$44,5,FALSE))*VLOOKUP(ABSYLD2!AK$4,'[1]INTERNAL PARAMETERS-1'!$B$5:$J$44,9,FALSE)*ABSYLD2!$F223</f>
        <v>0</v>
      </c>
      <c r="AL223" s="47">
        <f>ABSYLD1!AL223*VLOOKUP(ABSYLD2!AL$4,'[1]INTERNAL PARAMETERS-1'!$B$5:$J$44,5,FALSE)*VLOOKUP(ABSYLD2!AL$4,'[1]INTERNAL PARAMETERS-1'!$B$5:$J$44,7,FALSE)*ABSYLD2!$F223 + ABSYLD1!AL223*(1-VLOOKUP(ABSYLD2!AL$4,'[1]INTERNAL PARAMETERS-1'!$B$5:$J$44,5,FALSE))*VLOOKUP(ABSYLD2!AL$4,'[1]INTERNAL PARAMETERS-1'!$B$5:$J$44,9,FALSE)*ABSYLD2!$F223</f>
        <v>0</v>
      </c>
      <c r="AM223" s="47">
        <f>ABSYLD1!AM223*VLOOKUP(ABSYLD2!AM$4,'[1]INTERNAL PARAMETERS-1'!$B$5:$J$44,5,FALSE)*VLOOKUP(ABSYLD2!AM$4,'[1]INTERNAL PARAMETERS-1'!$B$5:$J$44,7,FALSE)*ABSYLD2!$F223 + ABSYLD1!AM223*(1-VLOOKUP(ABSYLD2!AM$4,'[1]INTERNAL PARAMETERS-1'!$B$5:$J$44,5,FALSE))*VLOOKUP(ABSYLD2!AM$4,'[1]INTERNAL PARAMETERS-1'!$B$5:$J$44,9,FALSE)*ABSYLD2!$F223</f>
        <v>0</v>
      </c>
      <c r="AN223" s="47">
        <f>ABSYLD1!AN223*VLOOKUP(ABSYLD2!AN$4,'[1]INTERNAL PARAMETERS-1'!$B$5:$J$44,5,FALSE)*VLOOKUP(ABSYLD2!AN$4,'[1]INTERNAL PARAMETERS-1'!$B$5:$J$44,7,FALSE)*ABSYLD2!$F223 + ABSYLD1!AN223*(1-VLOOKUP(ABSYLD2!AN$4,'[1]INTERNAL PARAMETERS-1'!$B$5:$J$44,5,FALSE))*VLOOKUP(ABSYLD2!AN$4,'[1]INTERNAL PARAMETERS-1'!$B$5:$J$44,9,FALSE)*ABSYLD2!$F223</f>
        <v>0</v>
      </c>
      <c r="AO223" s="47">
        <f>ABSYLD1!AO223*VLOOKUP(ABSYLD2!AO$4,'[1]INTERNAL PARAMETERS-1'!$B$5:$J$44,5,FALSE)*VLOOKUP(ABSYLD2!AO$4,'[1]INTERNAL PARAMETERS-1'!$B$5:$J$44,7,FALSE)*ABSYLD2!$F223 + ABSYLD1!AO223*(1-VLOOKUP(ABSYLD2!AO$4,'[1]INTERNAL PARAMETERS-1'!$B$5:$J$44,5,FALSE))*VLOOKUP(ABSYLD2!AO$4,'[1]INTERNAL PARAMETERS-1'!$B$5:$J$44,9,FALSE)*ABSYLD2!$F223</f>
        <v>0</v>
      </c>
      <c r="AP223" s="47">
        <f>ABSYLD1!AP223*VLOOKUP(ABSYLD2!AP$4,'[1]INTERNAL PARAMETERS-1'!$B$5:$J$44,5,FALSE)*VLOOKUP(ABSYLD2!AP$4,'[1]INTERNAL PARAMETERS-1'!$B$5:$J$44,7,FALSE)*ABSYLD2!$F223 + ABSYLD1!AP223*(1-VLOOKUP(ABSYLD2!AP$4,'[1]INTERNAL PARAMETERS-1'!$B$5:$J$44,5,FALSE))*VLOOKUP(ABSYLD2!AP$4,'[1]INTERNAL PARAMETERS-1'!$B$5:$J$44,9,FALSE)*ABSYLD2!$F223</f>
        <v>0</v>
      </c>
      <c r="AQ223" s="47">
        <f>ABSYLD1!AQ223*VLOOKUP(ABSYLD2!AQ$4,'[1]INTERNAL PARAMETERS-1'!$B$5:$J$44,5,FALSE)*VLOOKUP(ABSYLD2!AQ$4,'[1]INTERNAL PARAMETERS-1'!$B$5:$J$44,7,FALSE)*ABSYLD2!$F223 + ABSYLD1!AQ223*(1-VLOOKUP(ABSYLD2!AQ$4,'[1]INTERNAL PARAMETERS-1'!$B$5:$J$44,5,FALSE))*VLOOKUP(ABSYLD2!AQ$4,'[1]INTERNAL PARAMETERS-1'!$B$5:$J$44,9,FALSE)*ABSYLD2!$F223</f>
        <v>0</v>
      </c>
      <c r="AR223" s="47">
        <f>ABSYLD1!AR223*VLOOKUP(ABSYLD2!AR$4,'[1]INTERNAL PARAMETERS-1'!$B$5:$J$44,5,FALSE)*VLOOKUP(ABSYLD2!AR$4,'[1]INTERNAL PARAMETERS-1'!$B$5:$J$44,7,FALSE)*ABSYLD2!$F223 + ABSYLD1!AR223*(1-VLOOKUP(ABSYLD2!AR$4,'[1]INTERNAL PARAMETERS-1'!$B$5:$J$44,5,FALSE))*VLOOKUP(ABSYLD2!AR$4,'[1]INTERNAL PARAMETERS-1'!$B$5:$J$44,9,FALSE)*ABSYLD2!$F223</f>
        <v>0</v>
      </c>
      <c r="AS223" s="47">
        <f>ABSYLD1!AS223*VLOOKUP(ABSYLD2!AS$4,'[1]INTERNAL PARAMETERS-1'!$B$5:$J$44,5,FALSE)*VLOOKUP(ABSYLD2!AS$4,'[1]INTERNAL PARAMETERS-1'!$B$5:$J$44,7,FALSE)*ABSYLD2!$F223 + ABSYLD1!AS223*(1-VLOOKUP(ABSYLD2!AS$4,'[1]INTERNAL PARAMETERS-1'!$B$5:$J$44,5,FALSE))*VLOOKUP(ABSYLD2!AS$4,'[1]INTERNAL PARAMETERS-1'!$B$5:$J$44,9,FALSE)*ABSYLD2!$F223</f>
        <v>0</v>
      </c>
      <c r="AT223" s="46">
        <f>ABSYLD1!AT223*VLOOKUP(ABSYLD2!AT$4,'[1]INTERNAL PARAMETERS-1'!$B$5:$J$44,5,FALSE)*VLOOKUP(ABSYLD2!AT$4,'[1]INTERNAL PARAMETERS-1'!$B$5:$J$44,7,FALSE)*ABSYLD2!$F223 + ABSYLD1!AT223*(1-VLOOKUP(ABSYLD2!AT$4,'[1]INTERNAL PARAMETERS-1'!$B$5:$J$44,5,FALSE))*VLOOKUP(ABSYLD2!AT$4,'[1]INTERNAL PARAMETERS-1'!$B$5:$J$44,9,FALSE)*ABSYLD2!$F223</f>
        <v>0</v>
      </c>
      <c r="AU223" s="48">
        <f>ABSYLD1!AU223*VLOOKUP(ABSYLD2!AU$4,'[1]INTERNAL PARAMETERS-1'!$B$5:$J$44,5,FALSE)*VLOOKUP(ABSYLD2!AU$4,'[1]INTERNAL PARAMETERS-1'!$B$5:$J$44,6,FALSE)*VLOOKUP(ABSYLD2!AU$4,'[1]INTERNAL PARAMETERS-1'!$B$5:$J$44,3,FALSE) + ABSYLD1!AU223*(1-VLOOKUP(ABSYLD2!AU$4,'[1]INTERNAL PARAMETERS-1'!$B$5:$J$44,5,FALSE))*VLOOKUP(ABSYLD2!AU$4,'[1]INTERNAL PARAMETERS-1'!$B$5:$J$44,8,FALSE)*VLOOKUP(ABSYLD2!AU$4,'[1]INTERNAL PARAMETERS-1'!$B$5:$J$44,3,FALSE)</f>
        <v>0</v>
      </c>
      <c r="AV223" s="47">
        <f>ABSYLD1!AV223*VLOOKUP(ABSYLD2!AV$4,'[1]INTERNAL PARAMETERS-1'!$B$5:$J$44,5,FALSE)*VLOOKUP(ABSYLD2!AV$4,'[1]INTERNAL PARAMETERS-1'!$B$5:$J$44,6,FALSE)*VLOOKUP(ABSYLD2!AV$4,'[1]INTERNAL PARAMETERS-1'!$B$5:$J$44,3,FALSE) + ABSYLD1!AV223*(1-VLOOKUP(ABSYLD2!AV$4,'[1]INTERNAL PARAMETERS-1'!$B$5:$J$44,5,FALSE))*VLOOKUP(ABSYLD2!AV$4,'[1]INTERNAL PARAMETERS-1'!$B$5:$J$44,8,FALSE)*VLOOKUP(ABSYLD2!AV$4,'[1]INTERNAL PARAMETERS-1'!$B$5:$J$44,3,FALSE)</f>
        <v>0</v>
      </c>
      <c r="AW223" s="47">
        <f>ABSYLD1!AW223*VLOOKUP(ABSYLD2!AW$4,'[1]INTERNAL PARAMETERS-1'!$B$5:$J$44,5,FALSE)*VLOOKUP(ABSYLD2!AW$4,'[1]INTERNAL PARAMETERS-1'!$B$5:$J$44,6,FALSE)*VLOOKUP(ABSYLD2!AW$4,'[1]INTERNAL PARAMETERS-1'!$B$5:$J$44,3,FALSE) + ABSYLD1!AW223*(1-VLOOKUP(ABSYLD2!AW$4,'[1]INTERNAL PARAMETERS-1'!$B$5:$J$44,5,FALSE))*VLOOKUP(ABSYLD2!AW$4,'[1]INTERNAL PARAMETERS-1'!$B$5:$J$44,8,FALSE)*VLOOKUP(ABSYLD2!AW$4,'[1]INTERNAL PARAMETERS-1'!$B$5:$J$44,3,FALSE)</f>
        <v>0</v>
      </c>
      <c r="AX223" s="47">
        <f>ABSYLD1!AX223*VLOOKUP(ABSYLD2!AX$4,'[1]INTERNAL PARAMETERS-1'!$B$5:$J$44,5,FALSE)*VLOOKUP(ABSYLD2!AX$4,'[1]INTERNAL PARAMETERS-1'!$B$5:$J$44,6,FALSE)*VLOOKUP(ABSYLD2!AX$4,'[1]INTERNAL PARAMETERS-1'!$B$5:$J$44,3,FALSE) + ABSYLD1!AX223*(1-VLOOKUP(ABSYLD2!AX$4,'[1]INTERNAL PARAMETERS-1'!$B$5:$J$44,5,FALSE))*VLOOKUP(ABSYLD2!AX$4,'[1]INTERNAL PARAMETERS-1'!$B$5:$J$44,8,FALSE)*VLOOKUP(ABSYLD2!AX$4,'[1]INTERNAL PARAMETERS-1'!$B$5:$J$44,3,FALSE)</f>
        <v>0</v>
      </c>
      <c r="AY223" s="47">
        <f>ABSYLD1!AY223*VLOOKUP(ABSYLD2!AY$4,'[1]INTERNAL PARAMETERS-1'!$B$5:$J$44,5,FALSE)*VLOOKUP(ABSYLD2!AY$4,'[1]INTERNAL PARAMETERS-1'!$B$5:$J$44,6,FALSE)*VLOOKUP(ABSYLD2!AY$4,'[1]INTERNAL PARAMETERS-1'!$B$5:$J$44,3,FALSE) + ABSYLD1!AY223*(1-VLOOKUP(ABSYLD2!AY$4,'[1]INTERNAL PARAMETERS-1'!$B$5:$J$44,5,FALSE))*VLOOKUP(ABSYLD2!AY$4,'[1]INTERNAL PARAMETERS-1'!$B$5:$J$44,8,FALSE)*VLOOKUP(ABSYLD2!AY$4,'[1]INTERNAL PARAMETERS-1'!$B$5:$J$44,3,FALSE)</f>
        <v>0</v>
      </c>
      <c r="AZ223" s="47">
        <f>ABSYLD1!AZ223*VLOOKUP(ABSYLD2!AZ$4,'[1]INTERNAL PARAMETERS-1'!$B$5:$J$44,5,FALSE)*VLOOKUP(ABSYLD2!AZ$4,'[1]INTERNAL PARAMETERS-1'!$B$5:$J$44,6,FALSE)*VLOOKUP(ABSYLD2!AZ$4,'[1]INTERNAL PARAMETERS-1'!$B$5:$J$44,3,FALSE) + ABSYLD1!AZ223*(1-VLOOKUP(ABSYLD2!AZ$4,'[1]INTERNAL PARAMETERS-1'!$B$5:$J$44,5,FALSE))*VLOOKUP(ABSYLD2!AZ$4,'[1]INTERNAL PARAMETERS-1'!$B$5:$J$44,8,FALSE)*VLOOKUP(ABSYLD2!AZ$4,'[1]INTERNAL PARAMETERS-1'!$B$5:$J$44,3,FALSE)</f>
        <v>0</v>
      </c>
      <c r="BA223" s="47">
        <f>ABSYLD1!BA223*VLOOKUP(ABSYLD2!BA$4,'[1]INTERNAL PARAMETERS-1'!$B$5:$J$44,5,FALSE)*VLOOKUP(ABSYLD2!BA$4,'[1]INTERNAL PARAMETERS-1'!$B$5:$J$44,6,FALSE)*VLOOKUP(ABSYLD2!BA$4,'[1]INTERNAL PARAMETERS-1'!$B$5:$J$44,3,FALSE) + ABSYLD1!BA223*(1-VLOOKUP(ABSYLD2!BA$4,'[1]INTERNAL PARAMETERS-1'!$B$5:$J$44,5,FALSE))*VLOOKUP(ABSYLD2!BA$4,'[1]INTERNAL PARAMETERS-1'!$B$5:$J$44,8,FALSE)*VLOOKUP(ABSYLD2!BA$4,'[1]INTERNAL PARAMETERS-1'!$B$5:$J$44,3,FALSE)</f>
        <v>0</v>
      </c>
      <c r="BB223" s="47">
        <f>ABSYLD1!BB223*VLOOKUP(ABSYLD2!BB$4,'[1]INTERNAL PARAMETERS-1'!$B$5:$J$44,5,FALSE)*VLOOKUP(ABSYLD2!BB$4,'[1]INTERNAL PARAMETERS-1'!$B$5:$J$44,6,FALSE)*VLOOKUP(ABSYLD2!BB$4,'[1]INTERNAL PARAMETERS-1'!$B$5:$J$44,3,FALSE) + ABSYLD1!BB223*(1-VLOOKUP(ABSYLD2!BB$4,'[1]INTERNAL PARAMETERS-1'!$B$5:$J$44,5,FALSE))*VLOOKUP(ABSYLD2!BB$4,'[1]INTERNAL PARAMETERS-1'!$B$5:$J$44,8,FALSE)*VLOOKUP(ABSYLD2!BB$4,'[1]INTERNAL PARAMETERS-1'!$B$5:$J$44,3,FALSE)</f>
        <v>0</v>
      </c>
      <c r="BC223" s="47">
        <f>ABSYLD1!BC223*VLOOKUP(ABSYLD2!BC$4,'[1]INTERNAL PARAMETERS-1'!$B$5:$J$44,5,FALSE)*VLOOKUP(ABSYLD2!BC$4,'[1]INTERNAL PARAMETERS-1'!$B$5:$J$44,6,FALSE)*VLOOKUP(ABSYLD2!BC$4,'[1]INTERNAL PARAMETERS-1'!$B$5:$J$44,3,FALSE) + ABSYLD1!BC223*(1-VLOOKUP(ABSYLD2!BC$4,'[1]INTERNAL PARAMETERS-1'!$B$5:$J$44,5,FALSE))*VLOOKUP(ABSYLD2!BC$4,'[1]INTERNAL PARAMETERS-1'!$B$5:$J$44,8,FALSE)*VLOOKUP(ABSYLD2!BC$4,'[1]INTERNAL PARAMETERS-1'!$B$5:$J$44,3,FALSE)</f>
        <v>0</v>
      </c>
      <c r="BD223" s="47">
        <f>ABSYLD1!BD223*VLOOKUP(ABSYLD2!BD$4,'[1]INTERNAL PARAMETERS-1'!$B$5:$J$44,5,FALSE)*VLOOKUP(ABSYLD2!BD$4,'[1]INTERNAL PARAMETERS-1'!$B$5:$J$44,6,FALSE)*VLOOKUP(ABSYLD2!BD$4,'[1]INTERNAL PARAMETERS-1'!$B$5:$J$44,3,FALSE) + ABSYLD1!BD223*(1-VLOOKUP(ABSYLD2!BD$4,'[1]INTERNAL PARAMETERS-1'!$B$5:$J$44,5,FALSE))*VLOOKUP(ABSYLD2!BD$4,'[1]INTERNAL PARAMETERS-1'!$B$5:$J$44,8,FALSE)*VLOOKUP(ABSYLD2!BD$4,'[1]INTERNAL PARAMETERS-1'!$B$5:$J$44,3,FALSE)</f>
        <v>0</v>
      </c>
      <c r="BE223" s="47">
        <f>ABSYLD1!BE223*VLOOKUP(ABSYLD2!BE$4,'[1]INTERNAL PARAMETERS-1'!$B$5:$J$44,5,FALSE)*VLOOKUP(ABSYLD2!BE$4,'[1]INTERNAL PARAMETERS-1'!$B$5:$J$44,6,FALSE)*VLOOKUP(ABSYLD2!BE$4,'[1]INTERNAL PARAMETERS-1'!$B$5:$J$44,3,FALSE) + ABSYLD1!BE223*(1-VLOOKUP(ABSYLD2!BE$4,'[1]INTERNAL PARAMETERS-1'!$B$5:$J$44,5,FALSE))*VLOOKUP(ABSYLD2!BE$4,'[1]INTERNAL PARAMETERS-1'!$B$5:$J$44,8,FALSE)*VLOOKUP(ABSYLD2!BE$4,'[1]INTERNAL PARAMETERS-1'!$B$5:$J$44,3,FALSE)</f>
        <v>0</v>
      </c>
      <c r="BF223" s="47">
        <f>ABSYLD1!BF223*VLOOKUP(ABSYLD2!BF$4,'[1]INTERNAL PARAMETERS-1'!$B$5:$J$44,5,FALSE)*VLOOKUP(ABSYLD2!BF$4,'[1]INTERNAL PARAMETERS-1'!$B$5:$J$44,6,FALSE)*VLOOKUP(ABSYLD2!BF$4,'[1]INTERNAL PARAMETERS-1'!$B$5:$J$44,3,FALSE) + ABSYLD1!BF223*(1-VLOOKUP(ABSYLD2!BF$4,'[1]INTERNAL PARAMETERS-1'!$B$5:$J$44,5,FALSE))*VLOOKUP(ABSYLD2!BF$4,'[1]INTERNAL PARAMETERS-1'!$B$5:$J$44,8,FALSE)*VLOOKUP(ABSYLD2!BF$4,'[1]INTERNAL PARAMETERS-1'!$B$5:$J$44,3,FALSE)</f>
        <v>0</v>
      </c>
      <c r="BG223" s="47">
        <f>ABSYLD1!BG223*VLOOKUP(ABSYLD2!BG$4,'[1]INTERNAL PARAMETERS-1'!$B$5:$J$44,5,FALSE)*VLOOKUP(ABSYLD2!BG$4,'[1]INTERNAL PARAMETERS-1'!$B$5:$J$44,6,FALSE)*VLOOKUP(ABSYLD2!BG$4,'[1]INTERNAL PARAMETERS-1'!$B$5:$J$44,3,FALSE) + ABSYLD1!BG223*(1-VLOOKUP(ABSYLD2!BG$4,'[1]INTERNAL PARAMETERS-1'!$B$5:$J$44,5,FALSE))*VLOOKUP(ABSYLD2!BG$4,'[1]INTERNAL PARAMETERS-1'!$B$5:$J$44,8,FALSE)*VLOOKUP(ABSYLD2!BG$4,'[1]INTERNAL PARAMETERS-1'!$B$5:$J$44,3,FALSE)</f>
        <v>0</v>
      </c>
      <c r="BH223" s="47">
        <f>ABSYLD1!BH223*VLOOKUP(ABSYLD2!BH$4,'[1]INTERNAL PARAMETERS-1'!$B$5:$J$44,5,FALSE)*VLOOKUP(ABSYLD2!BH$4,'[1]INTERNAL PARAMETERS-1'!$B$5:$J$44,6,FALSE)*VLOOKUP(ABSYLD2!BH$4,'[1]INTERNAL PARAMETERS-1'!$B$5:$J$44,3,FALSE) + ABSYLD1!BH223*(1-VLOOKUP(ABSYLD2!BH$4,'[1]INTERNAL PARAMETERS-1'!$B$5:$J$44,5,FALSE))*VLOOKUP(ABSYLD2!BH$4,'[1]INTERNAL PARAMETERS-1'!$B$5:$J$44,8,FALSE)*VLOOKUP(ABSYLD2!BH$4,'[1]INTERNAL PARAMETERS-1'!$B$5:$J$44,3,FALSE)</f>
        <v>0</v>
      </c>
      <c r="BI223" s="47">
        <f>ABSYLD1!BI223*VLOOKUP(ABSYLD2!BI$4,'[1]INTERNAL PARAMETERS-1'!$B$5:$J$44,5,FALSE)*VLOOKUP(ABSYLD2!BI$4,'[1]INTERNAL PARAMETERS-1'!$B$5:$J$44,6,FALSE)*VLOOKUP(ABSYLD2!BI$4,'[1]INTERNAL PARAMETERS-1'!$B$5:$J$44,3,FALSE) + ABSYLD1!BI223*(1-VLOOKUP(ABSYLD2!BI$4,'[1]INTERNAL PARAMETERS-1'!$B$5:$J$44,5,FALSE))*VLOOKUP(ABSYLD2!BI$4,'[1]INTERNAL PARAMETERS-1'!$B$5:$J$44,8,FALSE)*VLOOKUP(ABSYLD2!BI$4,'[1]INTERNAL PARAMETERS-1'!$B$5:$J$44,3,FALSE)</f>
        <v>0</v>
      </c>
      <c r="BJ223" s="47">
        <f>ABSYLD1!BJ223*VLOOKUP(ABSYLD2!BJ$4,'[1]INTERNAL PARAMETERS-1'!$B$5:$J$44,5,FALSE)*VLOOKUP(ABSYLD2!BJ$4,'[1]INTERNAL PARAMETERS-1'!$B$5:$J$44,6,FALSE)*VLOOKUP(ABSYLD2!BJ$4,'[1]INTERNAL PARAMETERS-1'!$B$5:$J$44,3,FALSE) + ABSYLD1!BJ223*(1-VLOOKUP(ABSYLD2!BJ$4,'[1]INTERNAL PARAMETERS-1'!$B$5:$J$44,5,FALSE))*VLOOKUP(ABSYLD2!BJ$4,'[1]INTERNAL PARAMETERS-1'!$B$5:$J$44,8,FALSE)*VLOOKUP(ABSYLD2!BJ$4,'[1]INTERNAL PARAMETERS-1'!$B$5:$J$44,3,FALSE)</f>
        <v>0</v>
      </c>
      <c r="BK223" s="47">
        <f>ABSYLD1!BK223*VLOOKUP(ABSYLD2!BK$4,'[1]INTERNAL PARAMETERS-1'!$B$5:$J$44,5,FALSE)*VLOOKUP(ABSYLD2!BK$4,'[1]INTERNAL PARAMETERS-1'!$B$5:$J$44,6,FALSE)*VLOOKUP(ABSYLD2!BK$4,'[1]INTERNAL PARAMETERS-1'!$B$5:$J$44,3,FALSE) + ABSYLD1!BK223*(1-VLOOKUP(ABSYLD2!BK$4,'[1]INTERNAL PARAMETERS-1'!$B$5:$J$44,5,FALSE))*VLOOKUP(ABSYLD2!BK$4,'[1]INTERNAL PARAMETERS-1'!$B$5:$J$44,8,FALSE)*VLOOKUP(ABSYLD2!BK$4,'[1]INTERNAL PARAMETERS-1'!$B$5:$J$44,3,FALSE)</f>
        <v>0</v>
      </c>
      <c r="BL223" s="47">
        <f>ABSYLD1!BL223*VLOOKUP(ABSYLD2!BL$4,'[1]INTERNAL PARAMETERS-1'!$B$5:$J$44,5,FALSE)*VLOOKUP(ABSYLD2!BL$4,'[1]INTERNAL PARAMETERS-1'!$B$5:$J$44,6,FALSE)*VLOOKUP(ABSYLD2!BL$4,'[1]INTERNAL PARAMETERS-1'!$B$5:$J$44,3,FALSE) + ABSYLD1!BL223*(1-VLOOKUP(ABSYLD2!BL$4,'[1]INTERNAL PARAMETERS-1'!$B$5:$J$44,5,FALSE))*VLOOKUP(ABSYLD2!BL$4,'[1]INTERNAL PARAMETERS-1'!$B$5:$J$44,8,FALSE)*VLOOKUP(ABSYLD2!BL$4,'[1]INTERNAL PARAMETERS-1'!$B$5:$J$44,3,FALSE)</f>
        <v>0</v>
      </c>
      <c r="BM223" s="47">
        <f>ABSYLD1!BM223*VLOOKUP(ABSYLD2!BM$4,'[1]INTERNAL PARAMETERS-1'!$B$5:$J$44,5,FALSE)*VLOOKUP(ABSYLD2!BM$4,'[1]INTERNAL PARAMETERS-1'!$B$5:$J$44,6,FALSE)*VLOOKUP(ABSYLD2!BM$4,'[1]INTERNAL PARAMETERS-1'!$B$5:$J$44,3,FALSE) + ABSYLD1!BM223*(1-VLOOKUP(ABSYLD2!BM$4,'[1]INTERNAL PARAMETERS-1'!$B$5:$J$44,5,FALSE))*VLOOKUP(ABSYLD2!BM$4,'[1]INTERNAL PARAMETERS-1'!$B$5:$J$44,8,FALSE)*VLOOKUP(ABSYLD2!BM$4,'[1]INTERNAL PARAMETERS-1'!$B$5:$J$44,3,FALSE)</f>
        <v>0</v>
      </c>
      <c r="BN223" s="47">
        <f>ABSYLD1!BN223*VLOOKUP(ABSYLD2!BN$4,'[1]INTERNAL PARAMETERS-1'!$B$5:$J$44,5,FALSE)*VLOOKUP(ABSYLD2!BN$4,'[1]INTERNAL PARAMETERS-1'!$B$5:$J$44,6,FALSE)*VLOOKUP(ABSYLD2!BN$4,'[1]INTERNAL PARAMETERS-1'!$B$5:$J$44,3,FALSE) + ABSYLD1!BN223*(1-VLOOKUP(ABSYLD2!BN$4,'[1]INTERNAL PARAMETERS-1'!$B$5:$J$44,5,FALSE))*VLOOKUP(ABSYLD2!BN$4,'[1]INTERNAL PARAMETERS-1'!$B$5:$J$44,8,FALSE)*VLOOKUP(ABSYLD2!BN$4,'[1]INTERNAL PARAMETERS-1'!$B$5:$J$44,3,FALSE)</f>
        <v>0</v>
      </c>
      <c r="BO223" s="47">
        <f>ABSYLD1!BO223*VLOOKUP(ABSYLD2!BO$4,'[1]INTERNAL PARAMETERS-1'!$B$5:$J$44,5,FALSE)*VLOOKUP(ABSYLD2!BO$4,'[1]INTERNAL PARAMETERS-1'!$B$5:$J$44,6,FALSE)*VLOOKUP(ABSYLD2!BO$4,'[1]INTERNAL PARAMETERS-1'!$B$5:$J$44,3,FALSE) + ABSYLD1!BO223*(1-VLOOKUP(ABSYLD2!BO$4,'[1]INTERNAL PARAMETERS-1'!$B$5:$J$44,5,FALSE))*VLOOKUP(ABSYLD2!BO$4,'[1]INTERNAL PARAMETERS-1'!$B$5:$J$44,8,FALSE)*VLOOKUP(ABSYLD2!BO$4,'[1]INTERNAL PARAMETERS-1'!$B$5:$J$44,3,FALSE)</f>
        <v>0</v>
      </c>
      <c r="BP223" s="47">
        <f>ABSYLD1!BP223*VLOOKUP(ABSYLD2!BP$4,'[1]INTERNAL PARAMETERS-1'!$B$5:$J$44,5,FALSE)*VLOOKUP(ABSYLD2!BP$4,'[1]INTERNAL PARAMETERS-1'!$B$5:$J$44,6,FALSE)*VLOOKUP(ABSYLD2!BP$4,'[1]INTERNAL PARAMETERS-1'!$B$5:$J$44,3,FALSE) + ABSYLD1!BP223*(1-VLOOKUP(ABSYLD2!BP$4,'[1]INTERNAL PARAMETERS-1'!$B$5:$J$44,5,FALSE))*VLOOKUP(ABSYLD2!BP$4,'[1]INTERNAL PARAMETERS-1'!$B$5:$J$44,8,FALSE)*VLOOKUP(ABSYLD2!BP$4,'[1]INTERNAL PARAMETERS-1'!$B$5:$J$44,3,FALSE)</f>
        <v>0</v>
      </c>
      <c r="BQ223" s="47">
        <f>ABSYLD1!BQ223*VLOOKUP(ABSYLD2!BQ$4,'[1]INTERNAL PARAMETERS-1'!$B$5:$J$44,5,FALSE)*VLOOKUP(ABSYLD2!BQ$4,'[1]INTERNAL PARAMETERS-1'!$B$5:$J$44,6,FALSE)*VLOOKUP(ABSYLD2!BQ$4,'[1]INTERNAL PARAMETERS-1'!$B$5:$J$44,3,FALSE) + ABSYLD1!BQ223*(1-VLOOKUP(ABSYLD2!BQ$4,'[1]INTERNAL PARAMETERS-1'!$B$5:$J$44,5,FALSE))*VLOOKUP(ABSYLD2!BQ$4,'[1]INTERNAL PARAMETERS-1'!$B$5:$J$44,8,FALSE)*VLOOKUP(ABSYLD2!BQ$4,'[1]INTERNAL PARAMETERS-1'!$B$5:$J$44,3,FALSE)</f>
        <v>0</v>
      </c>
      <c r="BR223" s="47">
        <f>ABSYLD1!BR223*VLOOKUP(ABSYLD2!BR$4,'[1]INTERNAL PARAMETERS-1'!$B$5:$J$44,5,FALSE)*VLOOKUP(ABSYLD2!BR$4,'[1]INTERNAL PARAMETERS-1'!$B$5:$J$44,6,FALSE)*VLOOKUP(ABSYLD2!BR$4,'[1]INTERNAL PARAMETERS-1'!$B$5:$J$44,3,FALSE) + ABSYLD1!BR223*(1-VLOOKUP(ABSYLD2!BR$4,'[1]INTERNAL PARAMETERS-1'!$B$5:$J$44,5,FALSE))*VLOOKUP(ABSYLD2!BR$4,'[1]INTERNAL PARAMETERS-1'!$B$5:$J$44,8,FALSE)*VLOOKUP(ABSYLD2!BR$4,'[1]INTERNAL PARAMETERS-1'!$B$5:$J$44,3,FALSE)</f>
        <v>0</v>
      </c>
      <c r="BS223" s="47">
        <f>ABSYLD1!BS223*VLOOKUP(ABSYLD2!BS$4,'[1]INTERNAL PARAMETERS-1'!$B$5:$J$44,5,FALSE)*VLOOKUP(ABSYLD2!BS$4,'[1]INTERNAL PARAMETERS-1'!$B$5:$J$44,6,FALSE)*VLOOKUP(ABSYLD2!BS$4,'[1]INTERNAL PARAMETERS-1'!$B$5:$J$44,3,FALSE) + ABSYLD1!BS223*(1-VLOOKUP(ABSYLD2!BS$4,'[1]INTERNAL PARAMETERS-1'!$B$5:$J$44,5,FALSE))*VLOOKUP(ABSYLD2!BS$4,'[1]INTERNAL PARAMETERS-1'!$B$5:$J$44,8,FALSE)*VLOOKUP(ABSYLD2!BS$4,'[1]INTERNAL PARAMETERS-1'!$B$5:$J$44,3,FALSE)</f>
        <v>0</v>
      </c>
      <c r="BT223" s="47">
        <f>ABSYLD1!BT223*VLOOKUP(ABSYLD2!BT$4,'[1]INTERNAL PARAMETERS-1'!$B$5:$J$44,5,FALSE)*VLOOKUP(ABSYLD2!BT$4,'[1]INTERNAL PARAMETERS-1'!$B$5:$J$44,6,FALSE)*VLOOKUP(ABSYLD2!BT$4,'[1]INTERNAL PARAMETERS-1'!$B$5:$J$44,3,FALSE) + ABSYLD1!BT223*(1-VLOOKUP(ABSYLD2!BT$4,'[1]INTERNAL PARAMETERS-1'!$B$5:$J$44,5,FALSE))*VLOOKUP(ABSYLD2!BT$4,'[1]INTERNAL PARAMETERS-1'!$B$5:$J$44,8,FALSE)*VLOOKUP(ABSYLD2!BT$4,'[1]INTERNAL PARAMETERS-1'!$B$5:$J$44,3,FALSE)</f>
        <v>0</v>
      </c>
      <c r="BU223" s="47">
        <f>ABSYLD1!BU223*VLOOKUP(ABSYLD2!BU$4,'[1]INTERNAL PARAMETERS-1'!$B$5:$J$44,5,FALSE)*VLOOKUP(ABSYLD2!BU$4,'[1]INTERNAL PARAMETERS-1'!$B$5:$J$44,6,FALSE)*VLOOKUP(ABSYLD2!BU$4,'[1]INTERNAL PARAMETERS-1'!$B$5:$J$44,3,FALSE) + ABSYLD1!BU223*(1-VLOOKUP(ABSYLD2!BU$4,'[1]INTERNAL PARAMETERS-1'!$B$5:$J$44,5,FALSE))*VLOOKUP(ABSYLD2!BU$4,'[1]INTERNAL PARAMETERS-1'!$B$5:$J$44,8,FALSE)*VLOOKUP(ABSYLD2!BU$4,'[1]INTERNAL PARAMETERS-1'!$B$5:$J$44,3,FALSE)</f>
        <v>0</v>
      </c>
      <c r="BV223" s="47">
        <f>ABSYLD1!BV223*VLOOKUP(ABSYLD2!BV$4,'[1]INTERNAL PARAMETERS-1'!$B$5:$J$44,5,FALSE)*VLOOKUP(ABSYLD2!BV$4,'[1]INTERNAL PARAMETERS-1'!$B$5:$J$44,6,FALSE)*VLOOKUP(ABSYLD2!BV$4,'[1]INTERNAL PARAMETERS-1'!$B$5:$J$44,3,FALSE) + ABSYLD1!BV223*(1-VLOOKUP(ABSYLD2!BV$4,'[1]INTERNAL PARAMETERS-1'!$B$5:$J$44,5,FALSE))*VLOOKUP(ABSYLD2!BV$4,'[1]INTERNAL PARAMETERS-1'!$B$5:$J$44,8,FALSE)*VLOOKUP(ABSYLD2!BV$4,'[1]INTERNAL PARAMETERS-1'!$B$5:$J$44,3,FALSE)</f>
        <v>0</v>
      </c>
      <c r="BW223" s="47">
        <f>ABSYLD1!BW223*VLOOKUP(ABSYLD2!BW$4,'[1]INTERNAL PARAMETERS-1'!$B$5:$J$44,5,FALSE)*VLOOKUP(ABSYLD2!BW$4,'[1]INTERNAL PARAMETERS-1'!$B$5:$J$44,6,FALSE)*VLOOKUP(ABSYLD2!BW$4,'[1]INTERNAL PARAMETERS-1'!$B$5:$J$44,3,FALSE) + ABSYLD1!BW223*(1-VLOOKUP(ABSYLD2!BW$4,'[1]INTERNAL PARAMETERS-1'!$B$5:$J$44,5,FALSE))*VLOOKUP(ABSYLD2!BW$4,'[1]INTERNAL PARAMETERS-1'!$B$5:$J$44,8,FALSE)*VLOOKUP(ABSYLD2!BW$4,'[1]INTERNAL PARAMETERS-1'!$B$5:$J$44,3,FALSE)</f>
        <v>0</v>
      </c>
      <c r="BX223" s="47">
        <f>ABSYLD1!BX223*VLOOKUP(ABSYLD2!BX$4,'[1]INTERNAL PARAMETERS-1'!$B$5:$J$44,5,FALSE)*VLOOKUP(ABSYLD2!BX$4,'[1]INTERNAL PARAMETERS-1'!$B$5:$J$44,6,FALSE)*VLOOKUP(ABSYLD2!BX$4,'[1]INTERNAL PARAMETERS-1'!$B$5:$J$44,3,FALSE) + ABSYLD1!BX223*(1-VLOOKUP(ABSYLD2!BX$4,'[1]INTERNAL PARAMETERS-1'!$B$5:$J$44,5,FALSE))*VLOOKUP(ABSYLD2!BX$4,'[1]INTERNAL PARAMETERS-1'!$B$5:$J$44,8,FALSE)*VLOOKUP(ABSYLD2!BX$4,'[1]INTERNAL PARAMETERS-1'!$B$5:$J$44,3,FALSE)</f>
        <v>0</v>
      </c>
      <c r="BY223" s="47">
        <f>ABSYLD1!BY223*VLOOKUP(ABSYLD2!BY$4,'[1]INTERNAL PARAMETERS-1'!$B$5:$J$44,5,FALSE)*VLOOKUP(ABSYLD2!BY$4,'[1]INTERNAL PARAMETERS-1'!$B$5:$J$44,6,FALSE)*VLOOKUP(ABSYLD2!BY$4,'[1]INTERNAL PARAMETERS-1'!$B$5:$J$44,3,FALSE) + ABSYLD1!BY223*(1-VLOOKUP(ABSYLD2!BY$4,'[1]INTERNAL PARAMETERS-1'!$B$5:$J$44,5,FALSE))*VLOOKUP(ABSYLD2!BY$4,'[1]INTERNAL PARAMETERS-1'!$B$5:$J$44,8,FALSE)*VLOOKUP(ABSYLD2!BY$4,'[1]INTERNAL PARAMETERS-1'!$B$5:$J$44,3,FALSE)</f>
        <v>0</v>
      </c>
      <c r="BZ223" s="47">
        <f>ABSYLD1!BZ223*VLOOKUP(ABSYLD2!BZ$4,'[1]INTERNAL PARAMETERS-1'!$B$5:$J$44,5,FALSE)*VLOOKUP(ABSYLD2!BZ$4,'[1]INTERNAL PARAMETERS-1'!$B$5:$J$44,6,FALSE)*VLOOKUP(ABSYLD2!BZ$4,'[1]INTERNAL PARAMETERS-1'!$B$5:$J$44,3,FALSE) + ABSYLD1!BZ223*(1-VLOOKUP(ABSYLD2!BZ$4,'[1]INTERNAL PARAMETERS-1'!$B$5:$J$44,5,FALSE))*VLOOKUP(ABSYLD2!BZ$4,'[1]INTERNAL PARAMETERS-1'!$B$5:$J$44,8,FALSE)*VLOOKUP(ABSYLD2!BZ$4,'[1]INTERNAL PARAMETERS-1'!$B$5:$J$44,3,FALSE)</f>
        <v>0</v>
      </c>
      <c r="CA223" s="47">
        <f>ABSYLD1!CA223*VLOOKUP(ABSYLD2!CA$4,'[1]INTERNAL PARAMETERS-1'!$B$5:$J$44,5,FALSE)*VLOOKUP(ABSYLD2!CA$4,'[1]INTERNAL PARAMETERS-1'!$B$5:$J$44,6,FALSE)*VLOOKUP(ABSYLD2!CA$4,'[1]INTERNAL PARAMETERS-1'!$B$5:$J$44,3,FALSE) + ABSYLD1!CA223*(1-VLOOKUP(ABSYLD2!CA$4,'[1]INTERNAL PARAMETERS-1'!$B$5:$J$44,5,FALSE))*VLOOKUP(ABSYLD2!CA$4,'[1]INTERNAL PARAMETERS-1'!$B$5:$J$44,8,FALSE)*VLOOKUP(ABSYLD2!CA$4,'[1]INTERNAL PARAMETERS-1'!$B$5:$J$44,3,FALSE)</f>
        <v>0</v>
      </c>
      <c r="CB223" s="47">
        <f>ABSYLD1!CB223*VLOOKUP(ABSYLD2!CB$4,'[1]INTERNAL PARAMETERS-1'!$B$5:$J$44,5,FALSE)*VLOOKUP(ABSYLD2!CB$4,'[1]INTERNAL PARAMETERS-1'!$B$5:$J$44,6,FALSE)*VLOOKUP(ABSYLD2!CB$4,'[1]INTERNAL PARAMETERS-1'!$B$5:$J$44,3,FALSE) + ABSYLD1!CB223*(1-VLOOKUP(ABSYLD2!CB$4,'[1]INTERNAL PARAMETERS-1'!$B$5:$J$44,5,FALSE))*VLOOKUP(ABSYLD2!CB$4,'[1]INTERNAL PARAMETERS-1'!$B$5:$J$44,8,FALSE)*VLOOKUP(ABSYLD2!CB$4,'[1]INTERNAL PARAMETERS-1'!$B$5:$J$44,3,FALSE)</f>
        <v>0</v>
      </c>
      <c r="CC223" s="47">
        <f>ABSYLD1!CC223*VLOOKUP(ABSYLD2!CC$4,'[1]INTERNAL PARAMETERS-1'!$B$5:$J$44,5,FALSE)*VLOOKUP(ABSYLD2!CC$4,'[1]INTERNAL PARAMETERS-1'!$B$5:$J$44,6,FALSE)*VLOOKUP(ABSYLD2!CC$4,'[1]INTERNAL PARAMETERS-1'!$B$5:$J$44,3,FALSE) + ABSYLD1!CC223*(1-VLOOKUP(ABSYLD2!CC$4,'[1]INTERNAL PARAMETERS-1'!$B$5:$J$44,5,FALSE))*VLOOKUP(ABSYLD2!CC$4,'[1]INTERNAL PARAMETERS-1'!$B$5:$J$44,8,FALSE)*VLOOKUP(ABSYLD2!CC$4,'[1]INTERNAL PARAMETERS-1'!$B$5:$J$44,3,FALSE)</f>
        <v>0</v>
      </c>
      <c r="CD223" s="47">
        <f>ABSYLD1!CD223*VLOOKUP(ABSYLD2!CD$4,'[1]INTERNAL PARAMETERS-1'!$B$5:$J$44,5,FALSE)*VLOOKUP(ABSYLD2!CD$4,'[1]INTERNAL PARAMETERS-1'!$B$5:$J$44,6,FALSE)*VLOOKUP(ABSYLD2!CD$4,'[1]INTERNAL PARAMETERS-1'!$B$5:$J$44,3,FALSE) + ABSYLD1!CD223*(1-VLOOKUP(ABSYLD2!CD$4,'[1]INTERNAL PARAMETERS-1'!$B$5:$J$44,5,FALSE))*VLOOKUP(ABSYLD2!CD$4,'[1]INTERNAL PARAMETERS-1'!$B$5:$J$44,8,FALSE)*VLOOKUP(ABSYLD2!CD$4,'[1]INTERNAL PARAMETERS-1'!$B$5:$J$44,3,FALSE)</f>
        <v>0</v>
      </c>
      <c r="CE223" s="47">
        <f>ABSYLD1!CE223*VLOOKUP(ABSYLD2!CE$4,'[1]INTERNAL PARAMETERS-1'!$B$5:$J$44,5,FALSE)*VLOOKUP(ABSYLD2!CE$4,'[1]INTERNAL PARAMETERS-1'!$B$5:$J$44,6,FALSE)*VLOOKUP(ABSYLD2!CE$4,'[1]INTERNAL PARAMETERS-1'!$B$5:$J$44,3,FALSE) + ABSYLD1!CE223*(1-VLOOKUP(ABSYLD2!CE$4,'[1]INTERNAL PARAMETERS-1'!$B$5:$J$44,5,FALSE))*VLOOKUP(ABSYLD2!CE$4,'[1]INTERNAL PARAMETERS-1'!$B$5:$J$44,8,FALSE)*VLOOKUP(ABSYLD2!CE$4,'[1]INTERNAL PARAMETERS-1'!$B$5:$J$44,3,FALSE)</f>
        <v>0</v>
      </c>
      <c r="CF223" s="47">
        <f>ABSYLD1!CF223*VLOOKUP(ABSYLD2!CF$4,'[1]INTERNAL PARAMETERS-1'!$B$5:$J$44,5,FALSE)*VLOOKUP(ABSYLD2!CF$4,'[1]INTERNAL PARAMETERS-1'!$B$5:$J$44,6,FALSE)*VLOOKUP(ABSYLD2!CF$4,'[1]INTERNAL PARAMETERS-1'!$B$5:$J$44,3,FALSE) + ABSYLD1!CF223*(1-VLOOKUP(ABSYLD2!CF$4,'[1]INTERNAL PARAMETERS-1'!$B$5:$J$44,5,FALSE))*VLOOKUP(ABSYLD2!CF$4,'[1]INTERNAL PARAMETERS-1'!$B$5:$J$44,8,FALSE)*VLOOKUP(ABSYLD2!CF$4,'[1]INTERNAL PARAMETERS-1'!$B$5:$J$44,3,FALSE)</f>
        <v>0</v>
      </c>
      <c r="CG223" s="47">
        <f>ABSYLD1!CG223*VLOOKUP(ABSYLD2!CG$4,'[1]INTERNAL PARAMETERS-1'!$B$5:$J$44,5,FALSE)*VLOOKUP(ABSYLD2!CG$4,'[1]INTERNAL PARAMETERS-1'!$B$5:$J$44,6,FALSE)*VLOOKUP(ABSYLD2!CG$4,'[1]INTERNAL PARAMETERS-1'!$B$5:$J$44,3,FALSE) + ABSYLD1!CG223*(1-VLOOKUP(ABSYLD2!CG$4,'[1]INTERNAL PARAMETERS-1'!$B$5:$J$44,5,FALSE))*VLOOKUP(ABSYLD2!CG$4,'[1]INTERNAL PARAMETERS-1'!$B$5:$J$44,8,FALSE)*VLOOKUP(ABSYLD2!CG$4,'[1]INTERNAL PARAMETERS-1'!$B$5:$J$44,3,FALSE)</f>
        <v>0</v>
      </c>
      <c r="CH223" s="46">
        <f>ABSYLD1!CH223*VLOOKUP(ABSYLD2!CH$4,'[1]INTERNAL PARAMETERS-1'!$B$5:$J$44,5,FALSE)*VLOOKUP(ABSYLD2!CH$4,'[1]INTERNAL PARAMETERS-1'!$B$5:$J$44,6,FALSE)*VLOOKUP(ABSYLD2!CH$4,'[1]INTERNAL PARAMETERS-1'!$B$5:$J$44,3,FALSE) + ABSYLD1!CH223*(1-VLOOKUP(ABSYLD2!CH$4,'[1]INTERNAL PARAMETERS-1'!$B$5:$J$44,5,FALSE))*VLOOKUP(ABSYLD2!CH$4,'[1]INTERNAL PARAMETERS-1'!$B$5:$J$44,8,FALSE)*VLOOKUP(ABSYLD2!CH$4,'[1]INTERNAL PARAMETERS-1'!$B$5:$J$44,3,FALSE)</f>
        <v>0</v>
      </c>
      <c r="CJ223" s="48">
        <f t="shared" si="6"/>
        <v>0</v>
      </c>
      <c r="CK223" s="46">
        <f t="shared" si="7"/>
        <v>0</v>
      </c>
    </row>
    <row r="224" spans="2:89">
      <c r="B224" s="61" t="s">
        <v>6</v>
      </c>
      <c r="C224" s="60" t="s">
        <v>89</v>
      </c>
      <c r="D224" s="60" t="s">
        <v>85</v>
      </c>
      <c r="E224" s="137">
        <f>ABS!AL224</f>
        <v>0</v>
      </c>
      <c r="F224" s="62">
        <f>'[1]INTERNAL PARAMETERS-1'!M8</f>
        <v>68.824999999999989</v>
      </c>
      <c r="G224" s="48">
        <f>ABSYLD1!G224*VLOOKUP(ABSYLD2!G$4,'[1]INTERNAL PARAMETERS-1'!$B$5:$J$44,5,FALSE)*VLOOKUP(ABSYLD2!G$4,'[1]INTERNAL PARAMETERS-1'!$B$5:$J$44,7,FALSE)*ABSYLD2!$F224 + ABSYLD1!G224*(1-VLOOKUP(ABSYLD2!G$4,'[1]INTERNAL PARAMETERS-1'!$B$5:$J$44,5,FALSE))*VLOOKUP(ABSYLD2!G$4,'[1]INTERNAL PARAMETERS-1'!$B$5:$J$44,9,FALSE)*ABSYLD2!$F224</f>
        <v>0</v>
      </c>
      <c r="H224" s="47">
        <f>ABSYLD1!H224*VLOOKUP(ABSYLD2!H$4,'[1]INTERNAL PARAMETERS-1'!$B$5:$J$44,5,FALSE)*VLOOKUP(ABSYLD2!H$4,'[1]INTERNAL PARAMETERS-1'!$B$5:$J$44,7,FALSE)*ABSYLD2!$F224 + ABSYLD1!H224*(1-VLOOKUP(ABSYLD2!H$4,'[1]INTERNAL PARAMETERS-1'!$B$5:$J$44,5,FALSE))*VLOOKUP(ABSYLD2!H$4,'[1]INTERNAL PARAMETERS-1'!$B$5:$J$44,9,FALSE)*ABSYLD2!$F224</f>
        <v>0</v>
      </c>
      <c r="I224" s="47">
        <f>ABSYLD1!I224*VLOOKUP(ABSYLD2!I$4,'[1]INTERNAL PARAMETERS-1'!$B$5:$J$44,5,FALSE)*VLOOKUP(ABSYLD2!I$4,'[1]INTERNAL PARAMETERS-1'!$B$5:$J$44,7,FALSE)*ABSYLD2!$F224 + ABSYLD1!I224*(1-VLOOKUP(ABSYLD2!I$4,'[1]INTERNAL PARAMETERS-1'!$B$5:$J$44,5,FALSE))*VLOOKUP(ABSYLD2!I$4,'[1]INTERNAL PARAMETERS-1'!$B$5:$J$44,9,FALSE)*ABSYLD2!$F224</f>
        <v>0</v>
      </c>
      <c r="J224" s="47">
        <f>ABSYLD1!J224*VLOOKUP(ABSYLD2!J$4,'[1]INTERNAL PARAMETERS-1'!$B$5:$J$44,5,FALSE)*VLOOKUP(ABSYLD2!J$4,'[1]INTERNAL PARAMETERS-1'!$B$5:$J$44,7,FALSE)*ABSYLD2!$F224 + ABSYLD1!J224*(1-VLOOKUP(ABSYLD2!J$4,'[1]INTERNAL PARAMETERS-1'!$B$5:$J$44,5,FALSE))*VLOOKUP(ABSYLD2!J$4,'[1]INTERNAL PARAMETERS-1'!$B$5:$J$44,9,FALSE)*ABSYLD2!$F224</f>
        <v>0</v>
      </c>
      <c r="K224" s="47">
        <f>ABSYLD1!K224*VLOOKUP(ABSYLD2!K$4,'[1]INTERNAL PARAMETERS-1'!$B$5:$J$44,5,FALSE)*VLOOKUP(ABSYLD2!K$4,'[1]INTERNAL PARAMETERS-1'!$B$5:$J$44,7,FALSE)*ABSYLD2!$F224 + ABSYLD1!K224*(1-VLOOKUP(ABSYLD2!K$4,'[1]INTERNAL PARAMETERS-1'!$B$5:$J$44,5,FALSE))*VLOOKUP(ABSYLD2!K$4,'[1]INTERNAL PARAMETERS-1'!$B$5:$J$44,9,FALSE)*ABSYLD2!$F224</f>
        <v>0</v>
      </c>
      <c r="L224" s="47">
        <f>ABSYLD1!L224*VLOOKUP(ABSYLD2!L$4,'[1]INTERNAL PARAMETERS-1'!$B$5:$J$44,5,FALSE)*VLOOKUP(ABSYLD2!L$4,'[1]INTERNAL PARAMETERS-1'!$B$5:$J$44,7,FALSE)*ABSYLD2!$F224 + ABSYLD1!L224*(1-VLOOKUP(ABSYLD2!L$4,'[1]INTERNAL PARAMETERS-1'!$B$5:$J$44,5,FALSE))*VLOOKUP(ABSYLD2!L$4,'[1]INTERNAL PARAMETERS-1'!$B$5:$J$44,9,FALSE)*ABSYLD2!$F224</f>
        <v>0</v>
      </c>
      <c r="M224" s="47">
        <f>ABSYLD1!M224*VLOOKUP(ABSYLD2!M$4,'[1]INTERNAL PARAMETERS-1'!$B$5:$J$44,5,FALSE)*VLOOKUP(ABSYLD2!M$4,'[1]INTERNAL PARAMETERS-1'!$B$5:$J$44,7,FALSE)*ABSYLD2!$F224 + ABSYLD1!M224*(1-VLOOKUP(ABSYLD2!M$4,'[1]INTERNAL PARAMETERS-1'!$B$5:$J$44,5,FALSE))*VLOOKUP(ABSYLD2!M$4,'[1]INTERNAL PARAMETERS-1'!$B$5:$J$44,9,FALSE)*ABSYLD2!$F224</f>
        <v>0</v>
      </c>
      <c r="N224" s="47">
        <f>ABSYLD1!N224*VLOOKUP(ABSYLD2!N$4,'[1]INTERNAL PARAMETERS-1'!$B$5:$J$44,5,FALSE)*VLOOKUP(ABSYLD2!N$4,'[1]INTERNAL PARAMETERS-1'!$B$5:$J$44,7,FALSE)*ABSYLD2!$F224 + ABSYLD1!N224*(1-VLOOKUP(ABSYLD2!N$4,'[1]INTERNAL PARAMETERS-1'!$B$5:$J$44,5,FALSE))*VLOOKUP(ABSYLD2!N$4,'[1]INTERNAL PARAMETERS-1'!$B$5:$J$44,9,FALSE)*ABSYLD2!$F224</f>
        <v>0</v>
      </c>
      <c r="O224" s="47">
        <f>ABSYLD1!O224*VLOOKUP(ABSYLD2!O$4,'[1]INTERNAL PARAMETERS-1'!$B$5:$J$44,5,FALSE)*VLOOKUP(ABSYLD2!O$4,'[1]INTERNAL PARAMETERS-1'!$B$5:$J$44,7,FALSE)*ABSYLD2!$F224 + ABSYLD1!O224*(1-VLOOKUP(ABSYLD2!O$4,'[1]INTERNAL PARAMETERS-1'!$B$5:$J$44,5,FALSE))*VLOOKUP(ABSYLD2!O$4,'[1]INTERNAL PARAMETERS-1'!$B$5:$J$44,9,FALSE)*ABSYLD2!$F224</f>
        <v>0</v>
      </c>
      <c r="P224" s="47">
        <f>ABSYLD1!P224*VLOOKUP(ABSYLD2!P$4,'[1]INTERNAL PARAMETERS-1'!$B$5:$J$44,5,FALSE)*VLOOKUP(ABSYLD2!P$4,'[1]INTERNAL PARAMETERS-1'!$B$5:$J$44,7,FALSE)*ABSYLD2!$F224 + ABSYLD1!P224*(1-VLOOKUP(ABSYLD2!P$4,'[1]INTERNAL PARAMETERS-1'!$B$5:$J$44,5,FALSE))*VLOOKUP(ABSYLD2!P$4,'[1]INTERNAL PARAMETERS-1'!$B$5:$J$44,9,FALSE)*ABSYLD2!$F224</f>
        <v>0</v>
      </c>
      <c r="Q224" s="47">
        <f>ABSYLD1!Q224*VLOOKUP(ABSYLD2!Q$4,'[1]INTERNAL PARAMETERS-1'!$B$5:$J$44,5,FALSE)*VLOOKUP(ABSYLD2!Q$4,'[1]INTERNAL PARAMETERS-1'!$B$5:$J$44,7,FALSE)*ABSYLD2!$F224 + ABSYLD1!Q224*(1-VLOOKUP(ABSYLD2!Q$4,'[1]INTERNAL PARAMETERS-1'!$B$5:$J$44,5,FALSE))*VLOOKUP(ABSYLD2!Q$4,'[1]INTERNAL PARAMETERS-1'!$B$5:$J$44,9,FALSE)*ABSYLD2!$F224</f>
        <v>0</v>
      </c>
      <c r="R224" s="47">
        <f>ABSYLD1!R224*VLOOKUP(ABSYLD2!R$4,'[1]INTERNAL PARAMETERS-1'!$B$5:$J$44,5,FALSE)*VLOOKUP(ABSYLD2!R$4,'[1]INTERNAL PARAMETERS-1'!$B$5:$J$44,7,FALSE)*ABSYLD2!$F224 + ABSYLD1!R224*(1-VLOOKUP(ABSYLD2!R$4,'[1]INTERNAL PARAMETERS-1'!$B$5:$J$44,5,FALSE))*VLOOKUP(ABSYLD2!R$4,'[1]INTERNAL PARAMETERS-1'!$B$5:$J$44,9,FALSE)*ABSYLD2!$F224</f>
        <v>0</v>
      </c>
      <c r="S224" s="47">
        <f>ABSYLD1!S224*VLOOKUP(ABSYLD2!S$4,'[1]INTERNAL PARAMETERS-1'!$B$5:$J$44,5,FALSE)*VLOOKUP(ABSYLD2!S$4,'[1]INTERNAL PARAMETERS-1'!$B$5:$J$44,7,FALSE)*ABSYLD2!$F224 + ABSYLD1!S224*(1-VLOOKUP(ABSYLD2!S$4,'[1]INTERNAL PARAMETERS-1'!$B$5:$J$44,5,FALSE))*VLOOKUP(ABSYLD2!S$4,'[1]INTERNAL PARAMETERS-1'!$B$5:$J$44,9,FALSE)*ABSYLD2!$F224</f>
        <v>0</v>
      </c>
      <c r="T224" s="47">
        <f>ABSYLD1!T224*VLOOKUP(ABSYLD2!T$4,'[1]INTERNAL PARAMETERS-1'!$B$5:$J$44,5,FALSE)*VLOOKUP(ABSYLD2!T$4,'[1]INTERNAL PARAMETERS-1'!$B$5:$J$44,7,FALSE)*ABSYLD2!$F224 + ABSYLD1!T224*(1-VLOOKUP(ABSYLD2!T$4,'[1]INTERNAL PARAMETERS-1'!$B$5:$J$44,5,FALSE))*VLOOKUP(ABSYLD2!T$4,'[1]INTERNAL PARAMETERS-1'!$B$5:$J$44,9,FALSE)*ABSYLD2!$F224</f>
        <v>0</v>
      </c>
      <c r="U224" s="47">
        <f>ABSYLD1!U224*VLOOKUP(ABSYLD2!U$4,'[1]INTERNAL PARAMETERS-1'!$B$5:$J$44,5,FALSE)*VLOOKUP(ABSYLD2!U$4,'[1]INTERNAL PARAMETERS-1'!$B$5:$J$44,7,FALSE)*ABSYLD2!$F224 + ABSYLD1!U224*(1-VLOOKUP(ABSYLD2!U$4,'[1]INTERNAL PARAMETERS-1'!$B$5:$J$44,5,FALSE))*VLOOKUP(ABSYLD2!U$4,'[1]INTERNAL PARAMETERS-1'!$B$5:$J$44,9,FALSE)*ABSYLD2!$F224</f>
        <v>0</v>
      </c>
      <c r="V224" s="47">
        <f>ABSYLD1!V224*VLOOKUP(ABSYLD2!V$4,'[1]INTERNAL PARAMETERS-1'!$B$5:$J$44,5,FALSE)*VLOOKUP(ABSYLD2!V$4,'[1]INTERNAL PARAMETERS-1'!$B$5:$J$44,7,FALSE)*ABSYLD2!$F224 + ABSYLD1!V224*(1-VLOOKUP(ABSYLD2!V$4,'[1]INTERNAL PARAMETERS-1'!$B$5:$J$44,5,FALSE))*VLOOKUP(ABSYLD2!V$4,'[1]INTERNAL PARAMETERS-1'!$B$5:$J$44,9,FALSE)*ABSYLD2!$F224</f>
        <v>0</v>
      </c>
      <c r="W224" s="47">
        <f>ABSYLD1!W224*VLOOKUP(ABSYLD2!W$4,'[1]INTERNAL PARAMETERS-1'!$B$5:$J$44,5,FALSE)*VLOOKUP(ABSYLD2!W$4,'[1]INTERNAL PARAMETERS-1'!$B$5:$J$44,7,FALSE)*ABSYLD2!$F224 + ABSYLD1!W224*(1-VLOOKUP(ABSYLD2!W$4,'[1]INTERNAL PARAMETERS-1'!$B$5:$J$44,5,FALSE))*VLOOKUP(ABSYLD2!W$4,'[1]INTERNAL PARAMETERS-1'!$B$5:$J$44,9,FALSE)*ABSYLD2!$F224</f>
        <v>0</v>
      </c>
      <c r="X224" s="47">
        <f>ABSYLD1!X224*VLOOKUP(ABSYLD2!X$4,'[1]INTERNAL PARAMETERS-1'!$B$5:$J$44,5,FALSE)*VLOOKUP(ABSYLD2!X$4,'[1]INTERNAL PARAMETERS-1'!$B$5:$J$44,7,FALSE)*ABSYLD2!$F224 + ABSYLD1!X224*(1-VLOOKUP(ABSYLD2!X$4,'[1]INTERNAL PARAMETERS-1'!$B$5:$J$44,5,FALSE))*VLOOKUP(ABSYLD2!X$4,'[1]INTERNAL PARAMETERS-1'!$B$5:$J$44,9,FALSE)*ABSYLD2!$F224</f>
        <v>0</v>
      </c>
      <c r="Y224" s="47">
        <f>ABSYLD1!Y224*VLOOKUP(ABSYLD2!Y$4,'[1]INTERNAL PARAMETERS-1'!$B$5:$J$44,5,FALSE)*VLOOKUP(ABSYLD2!Y$4,'[1]INTERNAL PARAMETERS-1'!$B$5:$J$44,7,FALSE)*ABSYLD2!$F224 + ABSYLD1!Y224*(1-VLOOKUP(ABSYLD2!Y$4,'[1]INTERNAL PARAMETERS-1'!$B$5:$J$44,5,FALSE))*VLOOKUP(ABSYLD2!Y$4,'[1]INTERNAL PARAMETERS-1'!$B$5:$J$44,9,FALSE)*ABSYLD2!$F224</f>
        <v>0</v>
      </c>
      <c r="Z224" s="47">
        <f>ABSYLD1!Z224*VLOOKUP(ABSYLD2!Z$4,'[1]INTERNAL PARAMETERS-1'!$B$5:$J$44,5,FALSE)*VLOOKUP(ABSYLD2!Z$4,'[1]INTERNAL PARAMETERS-1'!$B$5:$J$44,7,FALSE)*ABSYLD2!$F224 + ABSYLD1!Z224*(1-VLOOKUP(ABSYLD2!Z$4,'[1]INTERNAL PARAMETERS-1'!$B$5:$J$44,5,FALSE))*VLOOKUP(ABSYLD2!Z$4,'[1]INTERNAL PARAMETERS-1'!$B$5:$J$44,9,FALSE)*ABSYLD2!$F224</f>
        <v>0</v>
      </c>
      <c r="AA224" s="47">
        <f>ABSYLD1!AA224*VLOOKUP(ABSYLD2!AA$4,'[1]INTERNAL PARAMETERS-1'!$B$5:$J$44,5,FALSE)*VLOOKUP(ABSYLD2!AA$4,'[1]INTERNAL PARAMETERS-1'!$B$5:$J$44,7,FALSE)*ABSYLD2!$F224 + ABSYLD1!AA224*(1-VLOOKUP(ABSYLD2!AA$4,'[1]INTERNAL PARAMETERS-1'!$B$5:$J$44,5,FALSE))*VLOOKUP(ABSYLD2!AA$4,'[1]INTERNAL PARAMETERS-1'!$B$5:$J$44,9,FALSE)*ABSYLD2!$F224</f>
        <v>0</v>
      </c>
      <c r="AB224" s="47">
        <f>ABSYLD1!AB224*VLOOKUP(ABSYLD2!AB$4,'[1]INTERNAL PARAMETERS-1'!$B$5:$J$44,5,FALSE)*VLOOKUP(ABSYLD2!AB$4,'[1]INTERNAL PARAMETERS-1'!$B$5:$J$44,7,FALSE)*ABSYLD2!$F224 + ABSYLD1!AB224*(1-VLOOKUP(ABSYLD2!AB$4,'[1]INTERNAL PARAMETERS-1'!$B$5:$J$44,5,FALSE))*VLOOKUP(ABSYLD2!AB$4,'[1]INTERNAL PARAMETERS-1'!$B$5:$J$44,9,FALSE)*ABSYLD2!$F224</f>
        <v>0</v>
      </c>
      <c r="AC224" s="47">
        <f>ABSYLD1!AC224*VLOOKUP(ABSYLD2!AC$4,'[1]INTERNAL PARAMETERS-1'!$B$5:$J$44,5,FALSE)*VLOOKUP(ABSYLD2!AC$4,'[1]INTERNAL PARAMETERS-1'!$B$5:$J$44,7,FALSE)*ABSYLD2!$F224 + ABSYLD1!AC224*(1-VLOOKUP(ABSYLD2!AC$4,'[1]INTERNAL PARAMETERS-1'!$B$5:$J$44,5,FALSE))*VLOOKUP(ABSYLD2!AC$4,'[1]INTERNAL PARAMETERS-1'!$B$5:$J$44,9,FALSE)*ABSYLD2!$F224</f>
        <v>0</v>
      </c>
      <c r="AD224" s="47">
        <f>ABSYLD1!AD224*VLOOKUP(ABSYLD2!AD$4,'[1]INTERNAL PARAMETERS-1'!$B$5:$J$44,5,FALSE)*VLOOKUP(ABSYLD2!AD$4,'[1]INTERNAL PARAMETERS-1'!$B$5:$J$44,7,FALSE)*ABSYLD2!$F224 + ABSYLD1!AD224*(1-VLOOKUP(ABSYLD2!AD$4,'[1]INTERNAL PARAMETERS-1'!$B$5:$J$44,5,FALSE))*VLOOKUP(ABSYLD2!AD$4,'[1]INTERNAL PARAMETERS-1'!$B$5:$J$44,9,FALSE)*ABSYLD2!$F224</f>
        <v>0</v>
      </c>
      <c r="AE224" s="47">
        <f>ABSYLD1!AE224*VLOOKUP(ABSYLD2!AE$4,'[1]INTERNAL PARAMETERS-1'!$B$5:$J$44,5,FALSE)*VLOOKUP(ABSYLD2!AE$4,'[1]INTERNAL PARAMETERS-1'!$B$5:$J$44,7,FALSE)*ABSYLD2!$F224 + ABSYLD1!AE224*(1-VLOOKUP(ABSYLD2!AE$4,'[1]INTERNAL PARAMETERS-1'!$B$5:$J$44,5,FALSE))*VLOOKUP(ABSYLD2!AE$4,'[1]INTERNAL PARAMETERS-1'!$B$5:$J$44,9,FALSE)*ABSYLD2!$F224</f>
        <v>0</v>
      </c>
      <c r="AF224" s="47">
        <f>ABSYLD1!AF224*VLOOKUP(ABSYLD2!AF$4,'[1]INTERNAL PARAMETERS-1'!$B$5:$J$44,5,FALSE)*VLOOKUP(ABSYLD2!AF$4,'[1]INTERNAL PARAMETERS-1'!$B$5:$J$44,7,FALSE)*ABSYLD2!$F224 + ABSYLD1!AF224*(1-VLOOKUP(ABSYLD2!AF$4,'[1]INTERNAL PARAMETERS-1'!$B$5:$J$44,5,FALSE))*VLOOKUP(ABSYLD2!AF$4,'[1]INTERNAL PARAMETERS-1'!$B$5:$J$44,9,FALSE)*ABSYLD2!$F224</f>
        <v>0</v>
      </c>
      <c r="AG224" s="47">
        <f>ABSYLD1!AG224*VLOOKUP(ABSYLD2!AG$4,'[1]INTERNAL PARAMETERS-1'!$B$5:$J$44,5,FALSE)*VLOOKUP(ABSYLD2!AG$4,'[1]INTERNAL PARAMETERS-1'!$B$5:$J$44,7,FALSE)*ABSYLD2!$F224 + ABSYLD1!AG224*(1-VLOOKUP(ABSYLD2!AG$4,'[1]INTERNAL PARAMETERS-1'!$B$5:$J$44,5,FALSE))*VLOOKUP(ABSYLD2!AG$4,'[1]INTERNAL PARAMETERS-1'!$B$5:$J$44,9,FALSE)*ABSYLD2!$F224</f>
        <v>0</v>
      </c>
      <c r="AH224" s="47">
        <f>ABSYLD1!AH224*VLOOKUP(ABSYLD2!AH$4,'[1]INTERNAL PARAMETERS-1'!$B$5:$J$44,5,FALSE)*VLOOKUP(ABSYLD2!AH$4,'[1]INTERNAL PARAMETERS-1'!$B$5:$J$44,7,FALSE)*ABSYLD2!$F224 + ABSYLD1!AH224*(1-VLOOKUP(ABSYLD2!AH$4,'[1]INTERNAL PARAMETERS-1'!$B$5:$J$44,5,FALSE))*VLOOKUP(ABSYLD2!AH$4,'[1]INTERNAL PARAMETERS-1'!$B$5:$J$44,9,FALSE)*ABSYLD2!$F224</f>
        <v>0</v>
      </c>
      <c r="AI224" s="47">
        <f>ABSYLD1!AI224*VLOOKUP(ABSYLD2!AI$4,'[1]INTERNAL PARAMETERS-1'!$B$5:$J$44,5,FALSE)*VLOOKUP(ABSYLD2!AI$4,'[1]INTERNAL PARAMETERS-1'!$B$5:$J$44,7,FALSE)*ABSYLD2!$F224 + ABSYLD1!AI224*(1-VLOOKUP(ABSYLD2!AI$4,'[1]INTERNAL PARAMETERS-1'!$B$5:$J$44,5,FALSE))*VLOOKUP(ABSYLD2!AI$4,'[1]INTERNAL PARAMETERS-1'!$B$5:$J$44,9,FALSE)*ABSYLD2!$F224</f>
        <v>0</v>
      </c>
      <c r="AJ224" s="47">
        <f>ABSYLD1!AJ224*VLOOKUP(ABSYLD2!AJ$4,'[1]INTERNAL PARAMETERS-1'!$B$5:$J$44,5,FALSE)*VLOOKUP(ABSYLD2!AJ$4,'[1]INTERNAL PARAMETERS-1'!$B$5:$J$44,7,FALSE)*ABSYLD2!$F224 + ABSYLD1!AJ224*(1-VLOOKUP(ABSYLD2!AJ$4,'[1]INTERNAL PARAMETERS-1'!$B$5:$J$44,5,FALSE))*VLOOKUP(ABSYLD2!AJ$4,'[1]INTERNAL PARAMETERS-1'!$B$5:$J$44,9,FALSE)*ABSYLD2!$F224</f>
        <v>0</v>
      </c>
      <c r="AK224" s="47">
        <f>ABSYLD1!AK224*VLOOKUP(ABSYLD2!AK$4,'[1]INTERNAL PARAMETERS-1'!$B$5:$J$44,5,FALSE)*VLOOKUP(ABSYLD2!AK$4,'[1]INTERNAL PARAMETERS-1'!$B$5:$J$44,7,FALSE)*ABSYLD2!$F224 + ABSYLD1!AK224*(1-VLOOKUP(ABSYLD2!AK$4,'[1]INTERNAL PARAMETERS-1'!$B$5:$J$44,5,FALSE))*VLOOKUP(ABSYLD2!AK$4,'[1]INTERNAL PARAMETERS-1'!$B$5:$J$44,9,FALSE)*ABSYLD2!$F224</f>
        <v>0</v>
      </c>
      <c r="AL224" s="47">
        <f>ABSYLD1!AL224*VLOOKUP(ABSYLD2!AL$4,'[1]INTERNAL PARAMETERS-1'!$B$5:$J$44,5,FALSE)*VLOOKUP(ABSYLD2!AL$4,'[1]INTERNAL PARAMETERS-1'!$B$5:$J$44,7,FALSE)*ABSYLD2!$F224 + ABSYLD1!AL224*(1-VLOOKUP(ABSYLD2!AL$4,'[1]INTERNAL PARAMETERS-1'!$B$5:$J$44,5,FALSE))*VLOOKUP(ABSYLD2!AL$4,'[1]INTERNAL PARAMETERS-1'!$B$5:$J$44,9,FALSE)*ABSYLD2!$F224</f>
        <v>0</v>
      </c>
      <c r="AM224" s="47">
        <f>ABSYLD1!AM224*VLOOKUP(ABSYLD2!AM$4,'[1]INTERNAL PARAMETERS-1'!$B$5:$J$44,5,FALSE)*VLOOKUP(ABSYLD2!AM$4,'[1]INTERNAL PARAMETERS-1'!$B$5:$J$44,7,FALSE)*ABSYLD2!$F224 + ABSYLD1!AM224*(1-VLOOKUP(ABSYLD2!AM$4,'[1]INTERNAL PARAMETERS-1'!$B$5:$J$44,5,FALSE))*VLOOKUP(ABSYLD2!AM$4,'[1]INTERNAL PARAMETERS-1'!$B$5:$J$44,9,FALSE)*ABSYLD2!$F224</f>
        <v>0</v>
      </c>
      <c r="AN224" s="47">
        <f>ABSYLD1!AN224*VLOOKUP(ABSYLD2!AN$4,'[1]INTERNAL PARAMETERS-1'!$B$5:$J$44,5,FALSE)*VLOOKUP(ABSYLD2!AN$4,'[1]INTERNAL PARAMETERS-1'!$B$5:$J$44,7,FALSE)*ABSYLD2!$F224 + ABSYLD1!AN224*(1-VLOOKUP(ABSYLD2!AN$4,'[1]INTERNAL PARAMETERS-1'!$B$5:$J$44,5,FALSE))*VLOOKUP(ABSYLD2!AN$4,'[1]INTERNAL PARAMETERS-1'!$B$5:$J$44,9,FALSE)*ABSYLD2!$F224</f>
        <v>0</v>
      </c>
      <c r="AO224" s="47">
        <f>ABSYLD1!AO224*VLOOKUP(ABSYLD2!AO$4,'[1]INTERNAL PARAMETERS-1'!$B$5:$J$44,5,FALSE)*VLOOKUP(ABSYLD2!AO$4,'[1]INTERNAL PARAMETERS-1'!$B$5:$J$44,7,FALSE)*ABSYLD2!$F224 + ABSYLD1!AO224*(1-VLOOKUP(ABSYLD2!AO$4,'[1]INTERNAL PARAMETERS-1'!$B$5:$J$44,5,FALSE))*VLOOKUP(ABSYLD2!AO$4,'[1]INTERNAL PARAMETERS-1'!$B$5:$J$44,9,FALSE)*ABSYLD2!$F224</f>
        <v>0</v>
      </c>
      <c r="AP224" s="47">
        <f>ABSYLD1!AP224*VLOOKUP(ABSYLD2!AP$4,'[1]INTERNAL PARAMETERS-1'!$B$5:$J$44,5,FALSE)*VLOOKUP(ABSYLD2!AP$4,'[1]INTERNAL PARAMETERS-1'!$B$5:$J$44,7,FALSE)*ABSYLD2!$F224 + ABSYLD1!AP224*(1-VLOOKUP(ABSYLD2!AP$4,'[1]INTERNAL PARAMETERS-1'!$B$5:$J$44,5,FALSE))*VLOOKUP(ABSYLD2!AP$4,'[1]INTERNAL PARAMETERS-1'!$B$5:$J$44,9,FALSE)*ABSYLD2!$F224</f>
        <v>0</v>
      </c>
      <c r="AQ224" s="47">
        <f>ABSYLD1!AQ224*VLOOKUP(ABSYLD2!AQ$4,'[1]INTERNAL PARAMETERS-1'!$B$5:$J$44,5,FALSE)*VLOOKUP(ABSYLD2!AQ$4,'[1]INTERNAL PARAMETERS-1'!$B$5:$J$44,7,FALSE)*ABSYLD2!$F224 + ABSYLD1!AQ224*(1-VLOOKUP(ABSYLD2!AQ$4,'[1]INTERNAL PARAMETERS-1'!$B$5:$J$44,5,FALSE))*VLOOKUP(ABSYLD2!AQ$4,'[1]INTERNAL PARAMETERS-1'!$B$5:$J$44,9,FALSE)*ABSYLD2!$F224</f>
        <v>0</v>
      </c>
      <c r="AR224" s="47">
        <f>ABSYLD1!AR224*VLOOKUP(ABSYLD2!AR$4,'[1]INTERNAL PARAMETERS-1'!$B$5:$J$44,5,FALSE)*VLOOKUP(ABSYLD2!AR$4,'[1]INTERNAL PARAMETERS-1'!$B$5:$J$44,7,FALSE)*ABSYLD2!$F224 + ABSYLD1!AR224*(1-VLOOKUP(ABSYLD2!AR$4,'[1]INTERNAL PARAMETERS-1'!$B$5:$J$44,5,FALSE))*VLOOKUP(ABSYLD2!AR$4,'[1]INTERNAL PARAMETERS-1'!$B$5:$J$44,9,FALSE)*ABSYLD2!$F224</f>
        <v>0</v>
      </c>
      <c r="AS224" s="47">
        <f>ABSYLD1!AS224*VLOOKUP(ABSYLD2!AS$4,'[1]INTERNAL PARAMETERS-1'!$B$5:$J$44,5,FALSE)*VLOOKUP(ABSYLD2!AS$4,'[1]INTERNAL PARAMETERS-1'!$B$5:$J$44,7,FALSE)*ABSYLD2!$F224 + ABSYLD1!AS224*(1-VLOOKUP(ABSYLD2!AS$4,'[1]INTERNAL PARAMETERS-1'!$B$5:$J$44,5,FALSE))*VLOOKUP(ABSYLD2!AS$4,'[1]INTERNAL PARAMETERS-1'!$B$5:$J$44,9,FALSE)*ABSYLD2!$F224</f>
        <v>0</v>
      </c>
      <c r="AT224" s="46">
        <f>ABSYLD1!AT224*VLOOKUP(ABSYLD2!AT$4,'[1]INTERNAL PARAMETERS-1'!$B$5:$J$44,5,FALSE)*VLOOKUP(ABSYLD2!AT$4,'[1]INTERNAL PARAMETERS-1'!$B$5:$J$44,7,FALSE)*ABSYLD2!$F224 + ABSYLD1!AT224*(1-VLOOKUP(ABSYLD2!AT$4,'[1]INTERNAL PARAMETERS-1'!$B$5:$J$44,5,FALSE))*VLOOKUP(ABSYLD2!AT$4,'[1]INTERNAL PARAMETERS-1'!$B$5:$J$44,9,FALSE)*ABSYLD2!$F224</f>
        <v>0</v>
      </c>
      <c r="AU224" s="48">
        <f>ABSYLD1!AU224*VLOOKUP(ABSYLD2!AU$4,'[1]INTERNAL PARAMETERS-1'!$B$5:$J$44,5,FALSE)*VLOOKUP(ABSYLD2!AU$4,'[1]INTERNAL PARAMETERS-1'!$B$5:$J$44,6,FALSE)*VLOOKUP(ABSYLD2!AU$4,'[1]INTERNAL PARAMETERS-1'!$B$5:$J$44,3,FALSE) + ABSYLD1!AU224*(1-VLOOKUP(ABSYLD2!AU$4,'[1]INTERNAL PARAMETERS-1'!$B$5:$J$44,5,FALSE))*VLOOKUP(ABSYLD2!AU$4,'[1]INTERNAL PARAMETERS-1'!$B$5:$J$44,8,FALSE)*VLOOKUP(ABSYLD2!AU$4,'[1]INTERNAL PARAMETERS-1'!$B$5:$J$44,3,FALSE)</f>
        <v>0</v>
      </c>
      <c r="AV224" s="47">
        <f>ABSYLD1!AV224*VLOOKUP(ABSYLD2!AV$4,'[1]INTERNAL PARAMETERS-1'!$B$5:$J$44,5,FALSE)*VLOOKUP(ABSYLD2!AV$4,'[1]INTERNAL PARAMETERS-1'!$B$5:$J$44,6,FALSE)*VLOOKUP(ABSYLD2!AV$4,'[1]INTERNAL PARAMETERS-1'!$B$5:$J$44,3,FALSE) + ABSYLD1!AV224*(1-VLOOKUP(ABSYLD2!AV$4,'[1]INTERNAL PARAMETERS-1'!$B$5:$J$44,5,FALSE))*VLOOKUP(ABSYLD2!AV$4,'[1]INTERNAL PARAMETERS-1'!$B$5:$J$44,8,FALSE)*VLOOKUP(ABSYLD2!AV$4,'[1]INTERNAL PARAMETERS-1'!$B$5:$J$44,3,FALSE)</f>
        <v>0</v>
      </c>
      <c r="AW224" s="47">
        <f>ABSYLD1!AW224*VLOOKUP(ABSYLD2!AW$4,'[1]INTERNAL PARAMETERS-1'!$B$5:$J$44,5,FALSE)*VLOOKUP(ABSYLD2!AW$4,'[1]INTERNAL PARAMETERS-1'!$B$5:$J$44,6,FALSE)*VLOOKUP(ABSYLD2!AW$4,'[1]INTERNAL PARAMETERS-1'!$B$5:$J$44,3,FALSE) + ABSYLD1!AW224*(1-VLOOKUP(ABSYLD2!AW$4,'[1]INTERNAL PARAMETERS-1'!$B$5:$J$44,5,FALSE))*VLOOKUP(ABSYLD2!AW$4,'[1]INTERNAL PARAMETERS-1'!$B$5:$J$44,8,FALSE)*VLOOKUP(ABSYLD2!AW$4,'[1]INTERNAL PARAMETERS-1'!$B$5:$J$44,3,FALSE)</f>
        <v>0</v>
      </c>
      <c r="AX224" s="47">
        <f>ABSYLD1!AX224*VLOOKUP(ABSYLD2!AX$4,'[1]INTERNAL PARAMETERS-1'!$B$5:$J$44,5,FALSE)*VLOOKUP(ABSYLD2!AX$4,'[1]INTERNAL PARAMETERS-1'!$B$5:$J$44,6,FALSE)*VLOOKUP(ABSYLD2!AX$4,'[1]INTERNAL PARAMETERS-1'!$B$5:$J$44,3,FALSE) + ABSYLD1!AX224*(1-VLOOKUP(ABSYLD2!AX$4,'[1]INTERNAL PARAMETERS-1'!$B$5:$J$44,5,FALSE))*VLOOKUP(ABSYLD2!AX$4,'[1]INTERNAL PARAMETERS-1'!$B$5:$J$44,8,FALSE)*VLOOKUP(ABSYLD2!AX$4,'[1]INTERNAL PARAMETERS-1'!$B$5:$J$44,3,FALSE)</f>
        <v>0</v>
      </c>
      <c r="AY224" s="47">
        <f>ABSYLD1!AY224*VLOOKUP(ABSYLD2!AY$4,'[1]INTERNAL PARAMETERS-1'!$B$5:$J$44,5,FALSE)*VLOOKUP(ABSYLD2!AY$4,'[1]INTERNAL PARAMETERS-1'!$B$5:$J$44,6,FALSE)*VLOOKUP(ABSYLD2!AY$4,'[1]INTERNAL PARAMETERS-1'!$B$5:$J$44,3,FALSE) + ABSYLD1!AY224*(1-VLOOKUP(ABSYLD2!AY$4,'[1]INTERNAL PARAMETERS-1'!$B$5:$J$44,5,FALSE))*VLOOKUP(ABSYLD2!AY$4,'[1]INTERNAL PARAMETERS-1'!$B$5:$J$44,8,FALSE)*VLOOKUP(ABSYLD2!AY$4,'[1]INTERNAL PARAMETERS-1'!$B$5:$J$44,3,FALSE)</f>
        <v>0</v>
      </c>
      <c r="AZ224" s="47">
        <f>ABSYLD1!AZ224*VLOOKUP(ABSYLD2!AZ$4,'[1]INTERNAL PARAMETERS-1'!$B$5:$J$44,5,FALSE)*VLOOKUP(ABSYLD2!AZ$4,'[1]INTERNAL PARAMETERS-1'!$B$5:$J$44,6,FALSE)*VLOOKUP(ABSYLD2!AZ$4,'[1]INTERNAL PARAMETERS-1'!$B$5:$J$44,3,FALSE) + ABSYLD1!AZ224*(1-VLOOKUP(ABSYLD2!AZ$4,'[1]INTERNAL PARAMETERS-1'!$B$5:$J$44,5,FALSE))*VLOOKUP(ABSYLD2!AZ$4,'[1]INTERNAL PARAMETERS-1'!$B$5:$J$44,8,FALSE)*VLOOKUP(ABSYLD2!AZ$4,'[1]INTERNAL PARAMETERS-1'!$B$5:$J$44,3,FALSE)</f>
        <v>0</v>
      </c>
      <c r="BA224" s="47">
        <f>ABSYLD1!BA224*VLOOKUP(ABSYLD2!BA$4,'[1]INTERNAL PARAMETERS-1'!$B$5:$J$44,5,FALSE)*VLOOKUP(ABSYLD2!BA$4,'[1]INTERNAL PARAMETERS-1'!$B$5:$J$44,6,FALSE)*VLOOKUP(ABSYLD2!BA$4,'[1]INTERNAL PARAMETERS-1'!$B$5:$J$44,3,FALSE) + ABSYLD1!BA224*(1-VLOOKUP(ABSYLD2!BA$4,'[1]INTERNAL PARAMETERS-1'!$B$5:$J$44,5,FALSE))*VLOOKUP(ABSYLD2!BA$4,'[1]INTERNAL PARAMETERS-1'!$B$5:$J$44,8,FALSE)*VLOOKUP(ABSYLD2!BA$4,'[1]INTERNAL PARAMETERS-1'!$B$5:$J$44,3,FALSE)</f>
        <v>0</v>
      </c>
      <c r="BB224" s="47">
        <f>ABSYLD1!BB224*VLOOKUP(ABSYLD2!BB$4,'[1]INTERNAL PARAMETERS-1'!$B$5:$J$44,5,FALSE)*VLOOKUP(ABSYLD2!BB$4,'[1]INTERNAL PARAMETERS-1'!$B$5:$J$44,6,FALSE)*VLOOKUP(ABSYLD2!BB$4,'[1]INTERNAL PARAMETERS-1'!$B$5:$J$44,3,FALSE) + ABSYLD1!BB224*(1-VLOOKUP(ABSYLD2!BB$4,'[1]INTERNAL PARAMETERS-1'!$B$5:$J$44,5,FALSE))*VLOOKUP(ABSYLD2!BB$4,'[1]INTERNAL PARAMETERS-1'!$B$5:$J$44,8,FALSE)*VLOOKUP(ABSYLD2!BB$4,'[1]INTERNAL PARAMETERS-1'!$B$5:$J$44,3,FALSE)</f>
        <v>0</v>
      </c>
      <c r="BC224" s="47">
        <f>ABSYLD1!BC224*VLOOKUP(ABSYLD2!BC$4,'[1]INTERNAL PARAMETERS-1'!$B$5:$J$44,5,FALSE)*VLOOKUP(ABSYLD2!BC$4,'[1]INTERNAL PARAMETERS-1'!$B$5:$J$44,6,FALSE)*VLOOKUP(ABSYLD2!BC$4,'[1]INTERNAL PARAMETERS-1'!$B$5:$J$44,3,FALSE) + ABSYLD1!BC224*(1-VLOOKUP(ABSYLD2!BC$4,'[1]INTERNAL PARAMETERS-1'!$B$5:$J$44,5,FALSE))*VLOOKUP(ABSYLD2!BC$4,'[1]INTERNAL PARAMETERS-1'!$B$5:$J$44,8,FALSE)*VLOOKUP(ABSYLD2!BC$4,'[1]INTERNAL PARAMETERS-1'!$B$5:$J$44,3,FALSE)</f>
        <v>0</v>
      </c>
      <c r="BD224" s="47">
        <f>ABSYLD1!BD224*VLOOKUP(ABSYLD2!BD$4,'[1]INTERNAL PARAMETERS-1'!$B$5:$J$44,5,FALSE)*VLOOKUP(ABSYLD2!BD$4,'[1]INTERNAL PARAMETERS-1'!$B$5:$J$44,6,FALSE)*VLOOKUP(ABSYLD2!BD$4,'[1]INTERNAL PARAMETERS-1'!$B$5:$J$44,3,FALSE) + ABSYLD1!BD224*(1-VLOOKUP(ABSYLD2!BD$4,'[1]INTERNAL PARAMETERS-1'!$B$5:$J$44,5,FALSE))*VLOOKUP(ABSYLD2!BD$4,'[1]INTERNAL PARAMETERS-1'!$B$5:$J$44,8,FALSE)*VLOOKUP(ABSYLD2!BD$4,'[1]INTERNAL PARAMETERS-1'!$B$5:$J$44,3,FALSE)</f>
        <v>0</v>
      </c>
      <c r="BE224" s="47">
        <f>ABSYLD1!BE224*VLOOKUP(ABSYLD2!BE$4,'[1]INTERNAL PARAMETERS-1'!$B$5:$J$44,5,FALSE)*VLOOKUP(ABSYLD2!BE$4,'[1]INTERNAL PARAMETERS-1'!$B$5:$J$44,6,FALSE)*VLOOKUP(ABSYLD2!BE$4,'[1]INTERNAL PARAMETERS-1'!$B$5:$J$44,3,FALSE) + ABSYLD1!BE224*(1-VLOOKUP(ABSYLD2!BE$4,'[1]INTERNAL PARAMETERS-1'!$B$5:$J$44,5,FALSE))*VLOOKUP(ABSYLD2!BE$4,'[1]INTERNAL PARAMETERS-1'!$B$5:$J$44,8,FALSE)*VLOOKUP(ABSYLD2!BE$4,'[1]INTERNAL PARAMETERS-1'!$B$5:$J$44,3,FALSE)</f>
        <v>0</v>
      </c>
      <c r="BF224" s="47">
        <f>ABSYLD1!BF224*VLOOKUP(ABSYLD2!BF$4,'[1]INTERNAL PARAMETERS-1'!$B$5:$J$44,5,FALSE)*VLOOKUP(ABSYLD2!BF$4,'[1]INTERNAL PARAMETERS-1'!$B$5:$J$44,6,FALSE)*VLOOKUP(ABSYLD2!BF$4,'[1]INTERNAL PARAMETERS-1'!$B$5:$J$44,3,FALSE) + ABSYLD1!BF224*(1-VLOOKUP(ABSYLD2!BF$4,'[1]INTERNAL PARAMETERS-1'!$B$5:$J$44,5,FALSE))*VLOOKUP(ABSYLD2!BF$4,'[1]INTERNAL PARAMETERS-1'!$B$5:$J$44,8,FALSE)*VLOOKUP(ABSYLD2!BF$4,'[1]INTERNAL PARAMETERS-1'!$B$5:$J$44,3,FALSE)</f>
        <v>0</v>
      </c>
      <c r="BG224" s="47">
        <f>ABSYLD1!BG224*VLOOKUP(ABSYLD2!BG$4,'[1]INTERNAL PARAMETERS-1'!$B$5:$J$44,5,FALSE)*VLOOKUP(ABSYLD2!BG$4,'[1]INTERNAL PARAMETERS-1'!$B$5:$J$44,6,FALSE)*VLOOKUP(ABSYLD2!BG$4,'[1]INTERNAL PARAMETERS-1'!$B$5:$J$44,3,FALSE) + ABSYLD1!BG224*(1-VLOOKUP(ABSYLD2!BG$4,'[1]INTERNAL PARAMETERS-1'!$B$5:$J$44,5,FALSE))*VLOOKUP(ABSYLD2!BG$4,'[1]INTERNAL PARAMETERS-1'!$B$5:$J$44,8,FALSE)*VLOOKUP(ABSYLD2!BG$4,'[1]INTERNAL PARAMETERS-1'!$B$5:$J$44,3,FALSE)</f>
        <v>0</v>
      </c>
      <c r="BH224" s="47">
        <f>ABSYLD1!BH224*VLOOKUP(ABSYLD2!BH$4,'[1]INTERNAL PARAMETERS-1'!$B$5:$J$44,5,FALSE)*VLOOKUP(ABSYLD2!BH$4,'[1]INTERNAL PARAMETERS-1'!$B$5:$J$44,6,FALSE)*VLOOKUP(ABSYLD2!BH$4,'[1]INTERNAL PARAMETERS-1'!$B$5:$J$44,3,FALSE) + ABSYLD1!BH224*(1-VLOOKUP(ABSYLD2!BH$4,'[1]INTERNAL PARAMETERS-1'!$B$5:$J$44,5,FALSE))*VLOOKUP(ABSYLD2!BH$4,'[1]INTERNAL PARAMETERS-1'!$B$5:$J$44,8,FALSE)*VLOOKUP(ABSYLD2!BH$4,'[1]INTERNAL PARAMETERS-1'!$B$5:$J$44,3,FALSE)</f>
        <v>0</v>
      </c>
      <c r="BI224" s="47">
        <f>ABSYLD1!BI224*VLOOKUP(ABSYLD2!BI$4,'[1]INTERNAL PARAMETERS-1'!$B$5:$J$44,5,FALSE)*VLOOKUP(ABSYLD2!BI$4,'[1]INTERNAL PARAMETERS-1'!$B$5:$J$44,6,FALSE)*VLOOKUP(ABSYLD2!BI$4,'[1]INTERNAL PARAMETERS-1'!$B$5:$J$44,3,FALSE) + ABSYLD1!BI224*(1-VLOOKUP(ABSYLD2!BI$4,'[1]INTERNAL PARAMETERS-1'!$B$5:$J$44,5,FALSE))*VLOOKUP(ABSYLD2!BI$4,'[1]INTERNAL PARAMETERS-1'!$B$5:$J$44,8,FALSE)*VLOOKUP(ABSYLD2!BI$4,'[1]INTERNAL PARAMETERS-1'!$B$5:$J$44,3,FALSE)</f>
        <v>0</v>
      </c>
      <c r="BJ224" s="47">
        <f>ABSYLD1!BJ224*VLOOKUP(ABSYLD2!BJ$4,'[1]INTERNAL PARAMETERS-1'!$B$5:$J$44,5,FALSE)*VLOOKUP(ABSYLD2!BJ$4,'[1]INTERNAL PARAMETERS-1'!$B$5:$J$44,6,FALSE)*VLOOKUP(ABSYLD2!BJ$4,'[1]INTERNAL PARAMETERS-1'!$B$5:$J$44,3,FALSE) + ABSYLD1!BJ224*(1-VLOOKUP(ABSYLD2!BJ$4,'[1]INTERNAL PARAMETERS-1'!$B$5:$J$44,5,FALSE))*VLOOKUP(ABSYLD2!BJ$4,'[1]INTERNAL PARAMETERS-1'!$B$5:$J$44,8,FALSE)*VLOOKUP(ABSYLD2!BJ$4,'[1]INTERNAL PARAMETERS-1'!$B$5:$J$44,3,FALSE)</f>
        <v>0</v>
      </c>
      <c r="BK224" s="47">
        <f>ABSYLD1!BK224*VLOOKUP(ABSYLD2!BK$4,'[1]INTERNAL PARAMETERS-1'!$B$5:$J$44,5,FALSE)*VLOOKUP(ABSYLD2!BK$4,'[1]INTERNAL PARAMETERS-1'!$B$5:$J$44,6,FALSE)*VLOOKUP(ABSYLD2!BK$4,'[1]INTERNAL PARAMETERS-1'!$B$5:$J$44,3,FALSE) + ABSYLD1!BK224*(1-VLOOKUP(ABSYLD2!BK$4,'[1]INTERNAL PARAMETERS-1'!$B$5:$J$44,5,FALSE))*VLOOKUP(ABSYLD2!BK$4,'[1]INTERNAL PARAMETERS-1'!$B$5:$J$44,8,FALSE)*VLOOKUP(ABSYLD2!BK$4,'[1]INTERNAL PARAMETERS-1'!$B$5:$J$44,3,FALSE)</f>
        <v>0</v>
      </c>
      <c r="BL224" s="47">
        <f>ABSYLD1!BL224*VLOOKUP(ABSYLD2!BL$4,'[1]INTERNAL PARAMETERS-1'!$B$5:$J$44,5,FALSE)*VLOOKUP(ABSYLD2!BL$4,'[1]INTERNAL PARAMETERS-1'!$B$5:$J$44,6,FALSE)*VLOOKUP(ABSYLD2!BL$4,'[1]INTERNAL PARAMETERS-1'!$B$5:$J$44,3,FALSE) + ABSYLD1!BL224*(1-VLOOKUP(ABSYLD2!BL$4,'[1]INTERNAL PARAMETERS-1'!$B$5:$J$44,5,FALSE))*VLOOKUP(ABSYLD2!BL$4,'[1]INTERNAL PARAMETERS-1'!$B$5:$J$44,8,FALSE)*VLOOKUP(ABSYLD2!BL$4,'[1]INTERNAL PARAMETERS-1'!$B$5:$J$44,3,FALSE)</f>
        <v>0</v>
      </c>
      <c r="BM224" s="47">
        <f>ABSYLD1!BM224*VLOOKUP(ABSYLD2!BM$4,'[1]INTERNAL PARAMETERS-1'!$B$5:$J$44,5,FALSE)*VLOOKUP(ABSYLD2!BM$4,'[1]INTERNAL PARAMETERS-1'!$B$5:$J$44,6,FALSE)*VLOOKUP(ABSYLD2!BM$4,'[1]INTERNAL PARAMETERS-1'!$B$5:$J$44,3,FALSE) + ABSYLD1!BM224*(1-VLOOKUP(ABSYLD2!BM$4,'[1]INTERNAL PARAMETERS-1'!$B$5:$J$44,5,FALSE))*VLOOKUP(ABSYLD2!BM$4,'[1]INTERNAL PARAMETERS-1'!$B$5:$J$44,8,FALSE)*VLOOKUP(ABSYLD2!BM$4,'[1]INTERNAL PARAMETERS-1'!$B$5:$J$44,3,FALSE)</f>
        <v>0</v>
      </c>
      <c r="BN224" s="47">
        <f>ABSYLD1!BN224*VLOOKUP(ABSYLD2!BN$4,'[1]INTERNAL PARAMETERS-1'!$B$5:$J$44,5,FALSE)*VLOOKUP(ABSYLD2!BN$4,'[1]INTERNAL PARAMETERS-1'!$B$5:$J$44,6,FALSE)*VLOOKUP(ABSYLD2!BN$4,'[1]INTERNAL PARAMETERS-1'!$B$5:$J$44,3,FALSE) + ABSYLD1!BN224*(1-VLOOKUP(ABSYLD2!BN$4,'[1]INTERNAL PARAMETERS-1'!$B$5:$J$44,5,FALSE))*VLOOKUP(ABSYLD2!BN$4,'[1]INTERNAL PARAMETERS-1'!$B$5:$J$44,8,FALSE)*VLOOKUP(ABSYLD2!BN$4,'[1]INTERNAL PARAMETERS-1'!$B$5:$J$44,3,FALSE)</f>
        <v>0</v>
      </c>
      <c r="BO224" s="47">
        <f>ABSYLD1!BO224*VLOOKUP(ABSYLD2!BO$4,'[1]INTERNAL PARAMETERS-1'!$B$5:$J$44,5,FALSE)*VLOOKUP(ABSYLD2!BO$4,'[1]INTERNAL PARAMETERS-1'!$B$5:$J$44,6,FALSE)*VLOOKUP(ABSYLD2!BO$4,'[1]INTERNAL PARAMETERS-1'!$B$5:$J$44,3,FALSE) + ABSYLD1!BO224*(1-VLOOKUP(ABSYLD2!BO$4,'[1]INTERNAL PARAMETERS-1'!$B$5:$J$44,5,FALSE))*VLOOKUP(ABSYLD2!BO$4,'[1]INTERNAL PARAMETERS-1'!$B$5:$J$44,8,FALSE)*VLOOKUP(ABSYLD2!BO$4,'[1]INTERNAL PARAMETERS-1'!$B$5:$J$44,3,FALSE)</f>
        <v>0</v>
      </c>
      <c r="BP224" s="47">
        <f>ABSYLD1!BP224*VLOOKUP(ABSYLD2!BP$4,'[1]INTERNAL PARAMETERS-1'!$B$5:$J$44,5,FALSE)*VLOOKUP(ABSYLD2!BP$4,'[1]INTERNAL PARAMETERS-1'!$B$5:$J$44,6,FALSE)*VLOOKUP(ABSYLD2!BP$4,'[1]INTERNAL PARAMETERS-1'!$B$5:$J$44,3,FALSE) + ABSYLD1!BP224*(1-VLOOKUP(ABSYLD2!BP$4,'[1]INTERNAL PARAMETERS-1'!$B$5:$J$44,5,FALSE))*VLOOKUP(ABSYLD2!BP$4,'[1]INTERNAL PARAMETERS-1'!$B$5:$J$44,8,FALSE)*VLOOKUP(ABSYLD2!BP$4,'[1]INTERNAL PARAMETERS-1'!$B$5:$J$44,3,FALSE)</f>
        <v>0</v>
      </c>
      <c r="BQ224" s="47">
        <f>ABSYLD1!BQ224*VLOOKUP(ABSYLD2!BQ$4,'[1]INTERNAL PARAMETERS-1'!$B$5:$J$44,5,FALSE)*VLOOKUP(ABSYLD2!BQ$4,'[1]INTERNAL PARAMETERS-1'!$B$5:$J$44,6,FALSE)*VLOOKUP(ABSYLD2!BQ$4,'[1]INTERNAL PARAMETERS-1'!$B$5:$J$44,3,FALSE) + ABSYLD1!BQ224*(1-VLOOKUP(ABSYLD2!BQ$4,'[1]INTERNAL PARAMETERS-1'!$B$5:$J$44,5,FALSE))*VLOOKUP(ABSYLD2!BQ$4,'[1]INTERNAL PARAMETERS-1'!$B$5:$J$44,8,FALSE)*VLOOKUP(ABSYLD2!BQ$4,'[1]INTERNAL PARAMETERS-1'!$B$5:$J$44,3,FALSE)</f>
        <v>0</v>
      </c>
      <c r="BR224" s="47">
        <f>ABSYLD1!BR224*VLOOKUP(ABSYLD2!BR$4,'[1]INTERNAL PARAMETERS-1'!$B$5:$J$44,5,FALSE)*VLOOKUP(ABSYLD2!BR$4,'[1]INTERNAL PARAMETERS-1'!$B$5:$J$44,6,FALSE)*VLOOKUP(ABSYLD2!BR$4,'[1]INTERNAL PARAMETERS-1'!$B$5:$J$44,3,FALSE) + ABSYLD1!BR224*(1-VLOOKUP(ABSYLD2!BR$4,'[1]INTERNAL PARAMETERS-1'!$B$5:$J$44,5,FALSE))*VLOOKUP(ABSYLD2!BR$4,'[1]INTERNAL PARAMETERS-1'!$B$5:$J$44,8,FALSE)*VLOOKUP(ABSYLD2!BR$4,'[1]INTERNAL PARAMETERS-1'!$B$5:$J$44,3,FALSE)</f>
        <v>0</v>
      </c>
      <c r="BS224" s="47">
        <f>ABSYLD1!BS224*VLOOKUP(ABSYLD2!BS$4,'[1]INTERNAL PARAMETERS-1'!$B$5:$J$44,5,FALSE)*VLOOKUP(ABSYLD2!BS$4,'[1]INTERNAL PARAMETERS-1'!$B$5:$J$44,6,FALSE)*VLOOKUP(ABSYLD2!BS$4,'[1]INTERNAL PARAMETERS-1'!$B$5:$J$44,3,FALSE) + ABSYLD1!BS224*(1-VLOOKUP(ABSYLD2!BS$4,'[1]INTERNAL PARAMETERS-1'!$B$5:$J$44,5,FALSE))*VLOOKUP(ABSYLD2!BS$4,'[1]INTERNAL PARAMETERS-1'!$B$5:$J$44,8,FALSE)*VLOOKUP(ABSYLD2!BS$4,'[1]INTERNAL PARAMETERS-1'!$B$5:$J$44,3,FALSE)</f>
        <v>0</v>
      </c>
      <c r="BT224" s="47">
        <f>ABSYLD1!BT224*VLOOKUP(ABSYLD2!BT$4,'[1]INTERNAL PARAMETERS-1'!$B$5:$J$44,5,FALSE)*VLOOKUP(ABSYLD2!BT$4,'[1]INTERNAL PARAMETERS-1'!$B$5:$J$44,6,FALSE)*VLOOKUP(ABSYLD2!BT$4,'[1]INTERNAL PARAMETERS-1'!$B$5:$J$44,3,FALSE) + ABSYLD1!BT224*(1-VLOOKUP(ABSYLD2!BT$4,'[1]INTERNAL PARAMETERS-1'!$B$5:$J$44,5,FALSE))*VLOOKUP(ABSYLD2!BT$4,'[1]INTERNAL PARAMETERS-1'!$B$5:$J$44,8,FALSE)*VLOOKUP(ABSYLD2!BT$4,'[1]INTERNAL PARAMETERS-1'!$B$5:$J$44,3,FALSE)</f>
        <v>0</v>
      </c>
      <c r="BU224" s="47">
        <f>ABSYLD1!BU224*VLOOKUP(ABSYLD2!BU$4,'[1]INTERNAL PARAMETERS-1'!$B$5:$J$44,5,FALSE)*VLOOKUP(ABSYLD2!BU$4,'[1]INTERNAL PARAMETERS-1'!$B$5:$J$44,6,FALSE)*VLOOKUP(ABSYLD2!BU$4,'[1]INTERNAL PARAMETERS-1'!$B$5:$J$44,3,FALSE) + ABSYLD1!BU224*(1-VLOOKUP(ABSYLD2!BU$4,'[1]INTERNAL PARAMETERS-1'!$B$5:$J$44,5,FALSE))*VLOOKUP(ABSYLD2!BU$4,'[1]INTERNAL PARAMETERS-1'!$B$5:$J$44,8,FALSE)*VLOOKUP(ABSYLD2!BU$4,'[1]INTERNAL PARAMETERS-1'!$B$5:$J$44,3,FALSE)</f>
        <v>0</v>
      </c>
      <c r="BV224" s="47">
        <f>ABSYLD1!BV224*VLOOKUP(ABSYLD2!BV$4,'[1]INTERNAL PARAMETERS-1'!$B$5:$J$44,5,FALSE)*VLOOKUP(ABSYLD2!BV$4,'[1]INTERNAL PARAMETERS-1'!$B$5:$J$44,6,FALSE)*VLOOKUP(ABSYLD2!BV$4,'[1]INTERNAL PARAMETERS-1'!$B$5:$J$44,3,FALSE) + ABSYLD1!BV224*(1-VLOOKUP(ABSYLD2!BV$4,'[1]INTERNAL PARAMETERS-1'!$B$5:$J$44,5,FALSE))*VLOOKUP(ABSYLD2!BV$4,'[1]INTERNAL PARAMETERS-1'!$B$5:$J$44,8,FALSE)*VLOOKUP(ABSYLD2!BV$4,'[1]INTERNAL PARAMETERS-1'!$B$5:$J$44,3,FALSE)</f>
        <v>0</v>
      </c>
      <c r="BW224" s="47">
        <f>ABSYLD1!BW224*VLOOKUP(ABSYLD2!BW$4,'[1]INTERNAL PARAMETERS-1'!$B$5:$J$44,5,FALSE)*VLOOKUP(ABSYLD2!BW$4,'[1]INTERNAL PARAMETERS-1'!$B$5:$J$44,6,FALSE)*VLOOKUP(ABSYLD2!BW$4,'[1]INTERNAL PARAMETERS-1'!$B$5:$J$44,3,FALSE) + ABSYLD1!BW224*(1-VLOOKUP(ABSYLD2!BW$4,'[1]INTERNAL PARAMETERS-1'!$B$5:$J$44,5,FALSE))*VLOOKUP(ABSYLD2!BW$4,'[1]INTERNAL PARAMETERS-1'!$B$5:$J$44,8,FALSE)*VLOOKUP(ABSYLD2!BW$4,'[1]INTERNAL PARAMETERS-1'!$B$5:$J$44,3,FALSE)</f>
        <v>0</v>
      </c>
      <c r="BX224" s="47">
        <f>ABSYLD1!BX224*VLOOKUP(ABSYLD2!BX$4,'[1]INTERNAL PARAMETERS-1'!$B$5:$J$44,5,FALSE)*VLOOKUP(ABSYLD2!BX$4,'[1]INTERNAL PARAMETERS-1'!$B$5:$J$44,6,FALSE)*VLOOKUP(ABSYLD2!BX$4,'[1]INTERNAL PARAMETERS-1'!$B$5:$J$44,3,FALSE) + ABSYLD1!BX224*(1-VLOOKUP(ABSYLD2!BX$4,'[1]INTERNAL PARAMETERS-1'!$B$5:$J$44,5,FALSE))*VLOOKUP(ABSYLD2!BX$4,'[1]INTERNAL PARAMETERS-1'!$B$5:$J$44,8,FALSE)*VLOOKUP(ABSYLD2!BX$4,'[1]INTERNAL PARAMETERS-1'!$B$5:$J$44,3,FALSE)</f>
        <v>0</v>
      </c>
      <c r="BY224" s="47">
        <f>ABSYLD1!BY224*VLOOKUP(ABSYLD2!BY$4,'[1]INTERNAL PARAMETERS-1'!$B$5:$J$44,5,FALSE)*VLOOKUP(ABSYLD2!BY$4,'[1]INTERNAL PARAMETERS-1'!$B$5:$J$44,6,FALSE)*VLOOKUP(ABSYLD2!BY$4,'[1]INTERNAL PARAMETERS-1'!$B$5:$J$44,3,FALSE) + ABSYLD1!BY224*(1-VLOOKUP(ABSYLD2!BY$4,'[1]INTERNAL PARAMETERS-1'!$B$5:$J$44,5,FALSE))*VLOOKUP(ABSYLD2!BY$4,'[1]INTERNAL PARAMETERS-1'!$B$5:$J$44,8,FALSE)*VLOOKUP(ABSYLD2!BY$4,'[1]INTERNAL PARAMETERS-1'!$B$5:$J$44,3,FALSE)</f>
        <v>0</v>
      </c>
      <c r="BZ224" s="47">
        <f>ABSYLD1!BZ224*VLOOKUP(ABSYLD2!BZ$4,'[1]INTERNAL PARAMETERS-1'!$B$5:$J$44,5,FALSE)*VLOOKUP(ABSYLD2!BZ$4,'[1]INTERNAL PARAMETERS-1'!$B$5:$J$44,6,FALSE)*VLOOKUP(ABSYLD2!BZ$4,'[1]INTERNAL PARAMETERS-1'!$B$5:$J$44,3,FALSE) + ABSYLD1!BZ224*(1-VLOOKUP(ABSYLD2!BZ$4,'[1]INTERNAL PARAMETERS-1'!$B$5:$J$44,5,FALSE))*VLOOKUP(ABSYLD2!BZ$4,'[1]INTERNAL PARAMETERS-1'!$B$5:$J$44,8,FALSE)*VLOOKUP(ABSYLD2!BZ$4,'[1]INTERNAL PARAMETERS-1'!$B$5:$J$44,3,FALSE)</f>
        <v>0</v>
      </c>
      <c r="CA224" s="47">
        <f>ABSYLD1!CA224*VLOOKUP(ABSYLD2!CA$4,'[1]INTERNAL PARAMETERS-1'!$B$5:$J$44,5,FALSE)*VLOOKUP(ABSYLD2!CA$4,'[1]INTERNAL PARAMETERS-1'!$B$5:$J$44,6,FALSE)*VLOOKUP(ABSYLD2!CA$4,'[1]INTERNAL PARAMETERS-1'!$B$5:$J$44,3,FALSE) + ABSYLD1!CA224*(1-VLOOKUP(ABSYLD2!CA$4,'[1]INTERNAL PARAMETERS-1'!$B$5:$J$44,5,FALSE))*VLOOKUP(ABSYLD2!CA$4,'[1]INTERNAL PARAMETERS-1'!$B$5:$J$44,8,FALSE)*VLOOKUP(ABSYLD2!CA$4,'[1]INTERNAL PARAMETERS-1'!$B$5:$J$44,3,FALSE)</f>
        <v>0</v>
      </c>
      <c r="CB224" s="47">
        <f>ABSYLD1!CB224*VLOOKUP(ABSYLD2!CB$4,'[1]INTERNAL PARAMETERS-1'!$B$5:$J$44,5,FALSE)*VLOOKUP(ABSYLD2!CB$4,'[1]INTERNAL PARAMETERS-1'!$B$5:$J$44,6,FALSE)*VLOOKUP(ABSYLD2!CB$4,'[1]INTERNAL PARAMETERS-1'!$B$5:$J$44,3,FALSE) + ABSYLD1!CB224*(1-VLOOKUP(ABSYLD2!CB$4,'[1]INTERNAL PARAMETERS-1'!$B$5:$J$44,5,FALSE))*VLOOKUP(ABSYLD2!CB$4,'[1]INTERNAL PARAMETERS-1'!$B$5:$J$44,8,FALSE)*VLOOKUP(ABSYLD2!CB$4,'[1]INTERNAL PARAMETERS-1'!$B$5:$J$44,3,FALSE)</f>
        <v>0</v>
      </c>
      <c r="CC224" s="47">
        <f>ABSYLD1!CC224*VLOOKUP(ABSYLD2!CC$4,'[1]INTERNAL PARAMETERS-1'!$B$5:$J$44,5,FALSE)*VLOOKUP(ABSYLD2!CC$4,'[1]INTERNAL PARAMETERS-1'!$B$5:$J$44,6,FALSE)*VLOOKUP(ABSYLD2!CC$4,'[1]INTERNAL PARAMETERS-1'!$B$5:$J$44,3,FALSE) + ABSYLD1!CC224*(1-VLOOKUP(ABSYLD2!CC$4,'[1]INTERNAL PARAMETERS-1'!$B$5:$J$44,5,FALSE))*VLOOKUP(ABSYLD2!CC$4,'[1]INTERNAL PARAMETERS-1'!$B$5:$J$44,8,FALSE)*VLOOKUP(ABSYLD2!CC$4,'[1]INTERNAL PARAMETERS-1'!$B$5:$J$44,3,FALSE)</f>
        <v>0</v>
      </c>
      <c r="CD224" s="47">
        <f>ABSYLD1!CD224*VLOOKUP(ABSYLD2!CD$4,'[1]INTERNAL PARAMETERS-1'!$B$5:$J$44,5,FALSE)*VLOOKUP(ABSYLD2!CD$4,'[1]INTERNAL PARAMETERS-1'!$B$5:$J$44,6,FALSE)*VLOOKUP(ABSYLD2!CD$4,'[1]INTERNAL PARAMETERS-1'!$B$5:$J$44,3,FALSE) + ABSYLD1!CD224*(1-VLOOKUP(ABSYLD2!CD$4,'[1]INTERNAL PARAMETERS-1'!$B$5:$J$44,5,FALSE))*VLOOKUP(ABSYLD2!CD$4,'[1]INTERNAL PARAMETERS-1'!$B$5:$J$44,8,FALSE)*VLOOKUP(ABSYLD2!CD$4,'[1]INTERNAL PARAMETERS-1'!$B$5:$J$44,3,FALSE)</f>
        <v>0</v>
      </c>
      <c r="CE224" s="47">
        <f>ABSYLD1!CE224*VLOOKUP(ABSYLD2!CE$4,'[1]INTERNAL PARAMETERS-1'!$B$5:$J$44,5,FALSE)*VLOOKUP(ABSYLD2!CE$4,'[1]INTERNAL PARAMETERS-1'!$B$5:$J$44,6,FALSE)*VLOOKUP(ABSYLD2!CE$4,'[1]INTERNAL PARAMETERS-1'!$B$5:$J$44,3,FALSE) + ABSYLD1!CE224*(1-VLOOKUP(ABSYLD2!CE$4,'[1]INTERNAL PARAMETERS-1'!$B$5:$J$44,5,FALSE))*VLOOKUP(ABSYLD2!CE$4,'[1]INTERNAL PARAMETERS-1'!$B$5:$J$44,8,FALSE)*VLOOKUP(ABSYLD2!CE$4,'[1]INTERNAL PARAMETERS-1'!$B$5:$J$44,3,FALSE)</f>
        <v>0</v>
      </c>
      <c r="CF224" s="47">
        <f>ABSYLD1!CF224*VLOOKUP(ABSYLD2!CF$4,'[1]INTERNAL PARAMETERS-1'!$B$5:$J$44,5,FALSE)*VLOOKUP(ABSYLD2!CF$4,'[1]INTERNAL PARAMETERS-1'!$B$5:$J$44,6,FALSE)*VLOOKUP(ABSYLD2!CF$4,'[1]INTERNAL PARAMETERS-1'!$B$5:$J$44,3,FALSE) + ABSYLD1!CF224*(1-VLOOKUP(ABSYLD2!CF$4,'[1]INTERNAL PARAMETERS-1'!$B$5:$J$44,5,FALSE))*VLOOKUP(ABSYLD2!CF$4,'[1]INTERNAL PARAMETERS-1'!$B$5:$J$44,8,FALSE)*VLOOKUP(ABSYLD2!CF$4,'[1]INTERNAL PARAMETERS-1'!$B$5:$J$44,3,FALSE)</f>
        <v>0</v>
      </c>
      <c r="CG224" s="47">
        <f>ABSYLD1!CG224*VLOOKUP(ABSYLD2!CG$4,'[1]INTERNAL PARAMETERS-1'!$B$5:$J$44,5,FALSE)*VLOOKUP(ABSYLD2!CG$4,'[1]INTERNAL PARAMETERS-1'!$B$5:$J$44,6,FALSE)*VLOOKUP(ABSYLD2!CG$4,'[1]INTERNAL PARAMETERS-1'!$B$5:$J$44,3,FALSE) + ABSYLD1!CG224*(1-VLOOKUP(ABSYLD2!CG$4,'[1]INTERNAL PARAMETERS-1'!$B$5:$J$44,5,FALSE))*VLOOKUP(ABSYLD2!CG$4,'[1]INTERNAL PARAMETERS-1'!$B$5:$J$44,8,FALSE)*VLOOKUP(ABSYLD2!CG$4,'[1]INTERNAL PARAMETERS-1'!$B$5:$J$44,3,FALSE)</f>
        <v>0</v>
      </c>
      <c r="CH224" s="46">
        <f>ABSYLD1!CH224*VLOOKUP(ABSYLD2!CH$4,'[1]INTERNAL PARAMETERS-1'!$B$5:$J$44,5,FALSE)*VLOOKUP(ABSYLD2!CH$4,'[1]INTERNAL PARAMETERS-1'!$B$5:$J$44,6,FALSE)*VLOOKUP(ABSYLD2!CH$4,'[1]INTERNAL PARAMETERS-1'!$B$5:$J$44,3,FALSE) + ABSYLD1!CH224*(1-VLOOKUP(ABSYLD2!CH$4,'[1]INTERNAL PARAMETERS-1'!$B$5:$J$44,5,FALSE))*VLOOKUP(ABSYLD2!CH$4,'[1]INTERNAL PARAMETERS-1'!$B$5:$J$44,8,FALSE)*VLOOKUP(ABSYLD2!CH$4,'[1]INTERNAL PARAMETERS-1'!$B$5:$J$44,3,FALSE)</f>
        <v>0</v>
      </c>
      <c r="CJ224" s="48">
        <f t="shared" si="6"/>
        <v>0</v>
      </c>
      <c r="CK224" s="46">
        <f t="shared" si="7"/>
        <v>0</v>
      </c>
    </row>
    <row r="225" spans="2:89">
      <c r="B225" s="61" t="s">
        <v>6</v>
      </c>
      <c r="C225" s="60" t="s">
        <v>89</v>
      </c>
      <c r="D225" s="60" t="s">
        <v>84</v>
      </c>
      <c r="E225" s="137">
        <f>ABS!AL225</f>
        <v>0</v>
      </c>
      <c r="F225" s="62">
        <f>'[1]INTERNAL PARAMETERS-1'!M9</f>
        <v>63.875</v>
      </c>
      <c r="G225" s="48">
        <f>ABSYLD1!G225*VLOOKUP(ABSYLD2!G$4,'[1]INTERNAL PARAMETERS-1'!$B$5:$J$44,5,FALSE)*VLOOKUP(ABSYLD2!G$4,'[1]INTERNAL PARAMETERS-1'!$B$5:$J$44,7,FALSE)*ABSYLD2!$F225 + ABSYLD1!G225*(1-VLOOKUP(ABSYLD2!G$4,'[1]INTERNAL PARAMETERS-1'!$B$5:$J$44,5,FALSE))*VLOOKUP(ABSYLD2!G$4,'[1]INTERNAL PARAMETERS-1'!$B$5:$J$44,9,FALSE)*ABSYLD2!$F225</f>
        <v>0</v>
      </c>
      <c r="H225" s="47">
        <f>ABSYLD1!H225*VLOOKUP(ABSYLD2!H$4,'[1]INTERNAL PARAMETERS-1'!$B$5:$J$44,5,FALSE)*VLOOKUP(ABSYLD2!H$4,'[1]INTERNAL PARAMETERS-1'!$B$5:$J$44,7,FALSE)*ABSYLD2!$F225 + ABSYLD1!H225*(1-VLOOKUP(ABSYLD2!H$4,'[1]INTERNAL PARAMETERS-1'!$B$5:$J$44,5,FALSE))*VLOOKUP(ABSYLD2!H$4,'[1]INTERNAL PARAMETERS-1'!$B$5:$J$44,9,FALSE)*ABSYLD2!$F225</f>
        <v>0</v>
      </c>
      <c r="I225" s="47">
        <f>ABSYLD1!I225*VLOOKUP(ABSYLD2!I$4,'[1]INTERNAL PARAMETERS-1'!$B$5:$J$44,5,FALSE)*VLOOKUP(ABSYLD2!I$4,'[1]INTERNAL PARAMETERS-1'!$B$5:$J$44,7,FALSE)*ABSYLD2!$F225 + ABSYLD1!I225*(1-VLOOKUP(ABSYLD2!I$4,'[1]INTERNAL PARAMETERS-1'!$B$5:$J$44,5,FALSE))*VLOOKUP(ABSYLD2!I$4,'[1]INTERNAL PARAMETERS-1'!$B$5:$J$44,9,FALSE)*ABSYLD2!$F225</f>
        <v>0</v>
      </c>
      <c r="J225" s="47">
        <f>ABSYLD1!J225*VLOOKUP(ABSYLD2!J$4,'[1]INTERNAL PARAMETERS-1'!$B$5:$J$44,5,FALSE)*VLOOKUP(ABSYLD2!J$4,'[1]INTERNAL PARAMETERS-1'!$B$5:$J$44,7,FALSE)*ABSYLD2!$F225 + ABSYLD1!J225*(1-VLOOKUP(ABSYLD2!J$4,'[1]INTERNAL PARAMETERS-1'!$B$5:$J$44,5,FALSE))*VLOOKUP(ABSYLD2!J$4,'[1]INTERNAL PARAMETERS-1'!$B$5:$J$44,9,FALSE)*ABSYLD2!$F225</f>
        <v>0</v>
      </c>
      <c r="K225" s="47">
        <f>ABSYLD1!K225*VLOOKUP(ABSYLD2!K$4,'[1]INTERNAL PARAMETERS-1'!$B$5:$J$44,5,FALSE)*VLOOKUP(ABSYLD2!K$4,'[1]INTERNAL PARAMETERS-1'!$B$5:$J$44,7,FALSE)*ABSYLD2!$F225 + ABSYLD1!K225*(1-VLOOKUP(ABSYLD2!K$4,'[1]INTERNAL PARAMETERS-1'!$B$5:$J$44,5,FALSE))*VLOOKUP(ABSYLD2!K$4,'[1]INTERNAL PARAMETERS-1'!$B$5:$J$44,9,FALSE)*ABSYLD2!$F225</f>
        <v>0</v>
      </c>
      <c r="L225" s="47">
        <f>ABSYLD1!L225*VLOOKUP(ABSYLD2!L$4,'[1]INTERNAL PARAMETERS-1'!$B$5:$J$44,5,FALSE)*VLOOKUP(ABSYLD2!L$4,'[1]INTERNAL PARAMETERS-1'!$B$5:$J$44,7,FALSE)*ABSYLD2!$F225 + ABSYLD1!L225*(1-VLOOKUP(ABSYLD2!L$4,'[1]INTERNAL PARAMETERS-1'!$B$5:$J$44,5,FALSE))*VLOOKUP(ABSYLD2!L$4,'[1]INTERNAL PARAMETERS-1'!$B$5:$J$44,9,FALSE)*ABSYLD2!$F225</f>
        <v>0</v>
      </c>
      <c r="M225" s="47">
        <f>ABSYLD1!M225*VLOOKUP(ABSYLD2!M$4,'[1]INTERNAL PARAMETERS-1'!$B$5:$J$44,5,FALSE)*VLOOKUP(ABSYLD2!M$4,'[1]INTERNAL PARAMETERS-1'!$B$5:$J$44,7,FALSE)*ABSYLD2!$F225 + ABSYLD1!M225*(1-VLOOKUP(ABSYLD2!M$4,'[1]INTERNAL PARAMETERS-1'!$B$5:$J$44,5,FALSE))*VLOOKUP(ABSYLD2!M$4,'[1]INTERNAL PARAMETERS-1'!$B$5:$J$44,9,FALSE)*ABSYLD2!$F225</f>
        <v>0</v>
      </c>
      <c r="N225" s="47">
        <f>ABSYLD1!N225*VLOOKUP(ABSYLD2!N$4,'[1]INTERNAL PARAMETERS-1'!$B$5:$J$44,5,FALSE)*VLOOKUP(ABSYLD2!N$4,'[1]INTERNAL PARAMETERS-1'!$B$5:$J$44,7,FALSE)*ABSYLD2!$F225 + ABSYLD1!N225*(1-VLOOKUP(ABSYLD2!N$4,'[1]INTERNAL PARAMETERS-1'!$B$5:$J$44,5,FALSE))*VLOOKUP(ABSYLD2!N$4,'[1]INTERNAL PARAMETERS-1'!$B$5:$J$44,9,FALSE)*ABSYLD2!$F225</f>
        <v>0</v>
      </c>
      <c r="O225" s="47">
        <f>ABSYLD1!O225*VLOOKUP(ABSYLD2!O$4,'[1]INTERNAL PARAMETERS-1'!$B$5:$J$44,5,FALSE)*VLOOKUP(ABSYLD2!O$4,'[1]INTERNAL PARAMETERS-1'!$B$5:$J$44,7,FALSE)*ABSYLD2!$F225 + ABSYLD1!O225*(1-VLOOKUP(ABSYLD2!O$4,'[1]INTERNAL PARAMETERS-1'!$B$5:$J$44,5,FALSE))*VLOOKUP(ABSYLD2!O$4,'[1]INTERNAL PARAMETERS-1'!$B$5:$J$44,9,FALSE)*ABSYLD2!$F225</f>
        <v>0</v>
      </c>
      <c r="P225" s="47">
        <f>ABSYLD1!P225*VLOOKUP(ABSYLD2!P$4,'[1]INTERNAL PARAMETERS-1'!$B$5:$J$44,5,FALSE)*VLOOKUP(ABSYLD2!P$4,'[1]INTERNAL PARAMETERS-1'!$B$5:$J$44,7,FALSE)*ABSYLD2!$F225 + ABSYLD1!P225*(1-VLOOKUP(ABSYLD2!P$4,'[1]INTERNAL PARAMETERS-1'!$B$5:$J$44,5,FALSE))*VLOOKUP(ABSYLD2!P$4,'[1]INTERNAL PARAMETERS-1'!$B$5:$J$44,9,FALSE)*ABSYLD2!$F225</f>
        <v>0</v>
      </c>
      <c r="Q225" s="47">
        <f>ABSYLD1!Q225*VLOOKUP(ABSYLD2!Q$4,'[1]INTERNAL PARAMETERS-1'!$B$5:$J$44,5,FALSE)*VLOOKUP(ABSYLD2!Q$4,'[1]INTERNAL PARAMETERS-1'!$B$5:$J$44,7,FALSE)*ABSYLD2!$F225 + ABSYLD1!Q225*(1-VLOOKUP(ABSYLD2!Q$4,'[1]INTERNAL PARAMETERS-1'!$B$5:$J$44,5,FALSE))*VLOOKUP(ABSYLD2!Q$4,'[1]INTERNAL PARAMETERS-1'!$B$5:$J$44,9,FALSE)*ABSYLD2!$F225</f>
        <v>0</v>
      </c>
      <c r="R225" s="47">
        <f>ABSYLD1!R225*VLOOKUP(ABSYLD2!R$4,'[1]INTERNAL PARAMETERS-1'!$B$5:$J$44,5,FALSE)*VLOOKUP(ABSYLD2!R$4,'[1]INTERNAL PARAMETERS-1'!$B$5:$J$44,7,FALSE)*ABSYLD2!$F225 + ABSYLD1!R225*(1-VLOOKUP(ABSYLD2!R$4,'[1]INTERNAL PARAMETERS-1'!$B$5:$J$44,5,FALSE))*VLOOKUP(ABSYLD2!R$4,'[1]INTERNAL PARAMETERS-1'!$B$5:$J$44,9,FALSE)*ABSYLD2!$F225</f>
        <v>0</v>
      </c>
      <c r="S225" s="47">
        <f>ABSYLD1!S225*VLOOKUP(ABSYLD2!S$4,'[1]INTERNAL PARAMETERS-1'!$B$5:$J$44,5,FALSE)*VLOOKUP(ABSYLD2!S$4,'[1]INTERNAL PARAMETERS-1'!$B$5:$J$44,7,FALSE)*ABSYLD2!$F225 + ABSYLD1!S225*(1-VLOOKUP(ABSYLD2!S$4,'[1]INTERNAL PARAMETERS-1'!$B$5:$J$44,5,FALSE))*VLOOKUP(ABSYLD2!S$4,'[1]INTERNAL PARAMETERS-1'!$B$5:$J$44,9,FALSE)*ABSYLD2!$F225</f>
        <v>0</v>
      </c>
      <c r="T225" s="47">
        <f>ABSYLD1!T225*VLOOKUP(ABSYLD2!T$4,'[1]INTERNAL PARAMETERS-1'!$B$5:$J$44,5,FALSE)*VLOOKUP(ABSYLD2!T$4,'[1]INTERNAL PARAMETERS-1'!$B$5:$J$44,7,FALSE)*ABSYLD2!$F225 + ABSYLD1!T225*(1-VLOOKUP(ABSYLD2!T$4,'[1]INTERNAL PARAMETERS-1'!$B$5:$J$44,5,FALSE))*VLOOKUP(ABSYLD2!T$4,'[1]INTERNAL PARAMETERS-1'!$B$5:$J$44,9,FALSE)*ABSYLD2!$F225</f>
        <v>0</v>
      </c>
      <c r="U225" s="47">
        <f>ABSYLD1!U225*VLOOKUP(ABSYLD2!U$4,'[1]INTERNAL PARAMETERS-1'!$B$5:$J$44,5,FALSE)*VLOOKUP(ABSYLD2!U$4,'[1]INTERNAL PARAMETERS-1'!$B$5:$J$44,7,FALSE)*ABSYLD2!$F225 + ABSYLD1!U225*(1-VLOOKUP(ABSYLD2!U$4,'[1]INTERNAL PARAMETERS-1'!$B$5:$J$44,5,FALSE))*VLOOKUP(ABSYLD2!U$4,'[1]INTERNAL PARAMETERS-1'!$B$5:$J$44,9,FALSE)*ABSYLD2!$F225</f>
        <v>0</v>
      </c>
      <c r="V225" s="47">
        <f>ABSYLD1!V225*VLOOKUP(ABSYLD2!V$4,'[1]INTERNAL PARAMETERS-1'!$B$5:$J$44,5,FALSE)*VLOOKUP(ABSYLD2!V$4,'[1]INTERNAL PARAMETERS-1'!$B$5:$J$44,7,FALSE)*ABSYLD2!$F225 + ABSYLD1!V225*(1-VLOOKUP(ABSYLD2!V$4,'[1]INTERNAL PARAMETERS-1'!$B$5:$J$44,5,FALSE))*VLOOKUP(ABSYLD2!V$4,'[1]INTERNAL PARAMETERS-1'!$B$5:$J$44,9,FALSE)*ABSYLD2!$F225</f>
        <v>0</v>
      </c>
      <c r="W225" s="47">
        <f>ABSYLD1!W225*VLOOKUP(ABSYLD2!W$4,'[1]INTERNAL PARAMETERS-1'!$B$5:$J$44,5,FALSE)*VLOOKUP(ABSYLD2!W$4,'[1]INTERNAL PARAMETERS-1'!$B$5:$J$44,7,FALSE)*ABSYLD2!$F225 + ABSYLD1!W225*(1-VLOOKUP(ABSYLD2!W$4,'[1]INTERNAL PARAMETERS-1'!$B$5:$J$44,5,FALSE))*VLOOKUP(ABSYLD2!W$4,'[1]INTERNAL PARAMETERS-1'!$B$5:$J$44,9,FALSE)*ABSYLD2!$F225</f>
        <v>0</v>
      </c>
      <c r="X225" s="47">
        <f>ABSYLD1!X225*VLOOKUP(ABSYLD2!X$4,'[1]INTERNAL PARAMETERS-1'!$B$5:$J$44,5,FALSE)*VLOOKUP(ABSYLD2!X$4,'[1]INTERNAL PARAMETERS-1'!$B$5:$J$44,7,FALSE)*ABSYLD2!$F225 + ABSYLD1!X225*(1-VLOOKUP(ABSYLD2!X$4,'[1]INTERNAL PARAMETERS-1'!$B$5:$J$44,5,FALSE))*VLOOKUP(ABSYLD2!X$4,'[1]INTERNAL PARAMETERS-1'!$B$5:$J$44,9,FALSE)*ABSYLD2!$F225</f>
        <v>0</v>
      </c>
      <c r="Y225" s="47">
        <f>ABSYLD1!Y225*VLOOKUP(ABSYLD2!Y$4,'[1]INTERNAL PARAMETERS-1'!$B$5:$J$44,5,FALSE)*VLOOKUP(ABSYLD2!Y$4,'[1]INTERNAL PARAMETERS-1'!$B$5:$J$44,7,FALSE)*ABSYLD2!$F225 + ABSYLD1!Y225*(1-VLOOKUP(ABSYLD2!Y$4,'[1]INTERNAL PARAMETERS-1'!$B$5:$J$44,5,FALSE))*VLOOKUP(ABSYLD2!Y$4,'[1]INTERNAL PARAMETERS-1'!$B$5:$J$44,9,FALSE)*ABSYLD2!$F225</f>
        <v>0</v>
      </c>
      <c r="Z225" s="47">
        <f>ABSYLD1!Z225*VLOOKUP(ABSYLD2!Z$4,'[1]INTERNAL PARAMETERS-1'!$B$5:$J$44,5,FALSE)*VLOOKUP(ABSYLD2!Z$4,'[1]INTERNAL PARAMETERS-1'!$B$5:$J$44,7,FALSE)*ABSYLD2!$F225 + ABSYLD1!Z225*(1-VLOOKUP(ABSYLD2!Z$4,'[1]INTERNAL PARAMETERS-1'!$B$5:$J$44,5,FALSE))*VLOOKUP(ABSYLD2!Z$4,'[1]INTERNAL PARAMETERS-1'!$B$5:$J$44,9,FALSE)*ABSYLD2!$F225</f>
        <v>0</v>
      </c>
      <c r="AA225" s="47">
        <f>ABSYLD1!AA225*VLOOKUP(ABSYLD2!AA$4,'[1]INTERNAL PARAMETERS-1'!$B$5:$J$44,5,FALSE)*VLOOKUP(ABSYLD2!AA$4,'[1]INTERNAL PARAMETERS-1'!$B$5:$J$44,7,FALSE)*ABSYLD2!$F225 + ABSYLD1!AA225*(1-VLOOKUP(ABSYLD2!AA$4,'[1]INTERNAL PARAMETERS-1'!$B$5:$J$44,5,FALSE))*VLOOKUP(ABSYLD2!AA$4,'[1]INTERNAL PARAMETERS-1'!$B$5:$J$44,9,FALSE)*ABSYLD2!$F225</f>
        <v>0</v>
      </c>
      <c r="AB225" s="47">
        <f>ABSYLD1!AB225*VLOOKUP(ABSYLD2!AB$4,'[1]INTERNAL PARAMETERS-1'!$B$5:$J$44,5,FALSE)*VLOOKUP(ABSYLD2!AB$4,'[1]INTERNAL PARAMETERS-1'!$B$5:$J$44,7,FALSE)*ABSYLD2!$F225 + ABSYLD1!AB225*(1-VLOOKUP(ABSYLD2!AB$4,'[1]INTERNAL PARAMETERS-1'!$B$5:$J$44,5,FALSE))*VLOOKUP(ABSYLD2!AB$4,'[1]INTERNAL PARAMETERS-1'!$B$5:$J$44,9,FALSE)*ABSYLD2!$F225</f>
        <v>0</v>
      </c>
      <c r="AC225" s="47">
        <f>ABSYLD1!AC225*VLOOKUP(ABSYLD2!AC$4,'[1]INTERNAL PARAMETERS-1'!$B$5:$J$44,5,FALSE)*VLOOKUP(ABSYLD2!AC$4,'[1]INTERNAL PARAMETERS-1'!$B$5:$J$44,7,FALSE)*ABSYLD2!$F225 + ABSYLD1!AC225*(1-VLOOKUP(ABSYLD2!AC$4,'[1]INTERNAL PARAMETERS-1'!$B$5:$J$44,5,FALSE))*VLOOKUP(ABSYLD2!AC$4,'[1]INTERNAL PARAMETERS-1'!$B$5:$J$44,9,FALSE)*ABSYLD2!$F225</f>
        <v>0</v>
      </c>
      <c r="AD225" s="47">
        <f>ABSYLD1!AD225*VLOOKUP(ABSYLD2!AD$4,'[1]INTERNAL PARAMETERS-1'!$B$5:$J$44,5,FALSE)*VLOOKUP(ABSYLD2!AD$4,'[1]INTERNAL PARAMETERS-1'!$B$5:$J$44,7,FALSE)*ABSYLD2!$F225 + ABSYLD1!AD225*(1-VLOOKUP(ABSYLD2!AD$4,'[1]INTERNAL PARAMETERS-1'!$B$5:$J$44,5,FALSE))*VLOOKUP(ABSYLD2!AD$4,'[1]INTERNAL PARAMETERS-1'!$B$5:$J$44,9,FALSE)*ABSYLD2!$F225</f>
        <v>0</v>
      </c>
      <c r="AE225" s="47">
        <f>ABSYLD1!AE225*VLOOKUP(ABSYLD2!AE$4,'[1]INTERNAL PARAMETERS-1'!$B$5:$J$44,5,FALSE)*VLOOKUP(ABSYLD2!AE$4,'[1]INTERNAL PARAMETERS-1'!$B$5:$J$44,7,FALSE)*ABSYLD2!$F225 + ABSYLD1!AE225*(1-VLOOKUP(ABSYLD2!AE$4,'[1]INTERNAL PARAMETERS-1'!$B$5:$J$44,5,FALSE))*VLOOKUP(ABSYLD2!AE$4,'[1]INTERNAL PARAMETERS-1'!$B$5:$J$44,9,FALSE)*ABSYLD2!$F225</f>
        <v>0</v>
      </c>
      <c r="AF225" s="47">
        <f>ABSYLD1!AF225*VLOOKUP(ABSYLD2!AF$4,'[1]INTERNAL PARAMETERS-1'!$B$5:$J$44,5,FALSE)*VLOOKUP(ABSYLD2!AF$4,'[1]INTERNAL PARAMETERS-1'!$B$5:$J$44,7,FALSE)*ABSYLD2!$F225 + ABSYLD1!AF225*(1-VLOOKUP(ABSYLD2!AF$4,'[1]INTERNAL PARAMETERS-1'!$B$5:$J$44,5,FALSE))*VLOOKUP(ABSYLD2!AF$4,'[1]INTERNAL PARAMETERS-1'!$B$5:$J$44,9,FALSE)*ABSYLD2!$F225</f>
        <v>0</v>
      </c>
      <c r="AG225" s="47">
        <f>ABSYLD1!AG225*VLOOKUP(ABSYLD2!AG$4,'[1]INTERNAL PARAMETERS-1'!$B$5:$J$44,5,FALSE)*VLOOKUP(ABSYLD2!AG$4,'[1]INTERNAL PARAMETERS-1'!$B$5:$J$44,7,FALSE)*ABSYLD2!$F225 + ABSYLD1!AG225*(1-VLOOKUP(ABSYLD2!AG$4,'[1]INTERNAL PARAMETERS-1'!$B$5:$J$44,5,FALSE))*VLOOKUP(ABSYLD2!AG$4,'[1]INTERNAL PARAMETERS-1'!$B$5:$J$44,9,FALSE)*ABSYLD2!$F225</f>
        <v>0</v>
      </c>
      <c r="AH225" s="47">
        <f>ABSYLD1!AH225*VLOOKUP(ABSYLD2!AH$4,'[1]INTERNAL PARAMETERS-1'!$B$5:$J$44,5,FALSE)*VLOOKUP(ABSYLD2!AH$4,'[1]INTERNAL PARAMETERS-1'!$B$5:$J$44,7,FALSE)*ABSYLD2!$F225 + ABSYLD1!AH225*(1-VLOOKUP(ABSYLD2!AH$4,'[1]INTERNAL PARAMETERS-1'!$B$5:$J$44,5,FALSE))*VLOOKUP(ABSYLD2!AH$4,'[1]INTERNAL PARAMETERS-1'!$B$5:$J$44,9,FALSE)*ABSYLD2!$F225</f>
        <v>0</v>
      </c>
      <c r="AI225" s="47">
        <f>ABSYLD1!AI225*VLOOKUP(ABSYLD2!AI$4,'[1]INTERNAL PARAMETERS-1'!$B$5:$J$44,5,FALSE)*VLOOKUP(ABSYLD2!AI$4,'[1]INTERNAL PARAMETERS-1'!$B$5:$J$44,7,FALSE)*ABSYLD2!$F225 + ABSYLD1!AI225*(1-VLOOKUP(ABSYLD2!AI$4,'[1]INTERNAL PARAMETERS-1'!$B$5:$J$44,5,FALSE))*VLOOKUP(ABSYLD2!AI$4,'[1]INTERNAL PARAMETERS-1'!$B$5:$J$44,9,FALSE)*ABSYLD2!$F225</f>
        <v>0</v>
      </c>
      <c r="AJ225" s="47">
        <f>ABSYLD1!AJ225*VLOOKUP(ABSYLD2!AJ$4,'[1]INTERNAL PARAMETERS-1'!$B$5:$J$44,5,FALSE)*VLOOKUP(ABSYLD2!AJ$4,'[1]INTERNAL PARAMETERS-1'!$B$5:$J$44,7,FALSE)*ABSYLD2!$F225 + ABSYLD1!AJ225*(1-VLOOKUP(ABSYLD2!AJ$4,'[1]INTERNAL PARAMETERS-1'!$B$5:$J$44,5,FALSE))*VLOOKUP(ABSYLD2!AJ$4,'[1]INTERNAL PARAMETERS-1'!$B$5:$J$44,9,FALSE)*ABSYLD2!$F225</f>
        <v>0</v>
      </c>
      <c r="AK225" s="47">
        <f>ABSYLD1!AK225*VLOOKUP(ABSYLD2!AK$4,'[1]INTERNAL PARAMETERS-1'!$B$5:$J$44,5,FALSE)*VLOOKUP(ABSYLD2!AK$4,'[1]INTERNAL PARAMETERS-1'!$B$5:$J$44,7,FALSE)*ABSYLD2!$F225 + ABSYLD1!AK225*(1-VLOOKUP(ABSYLD2!AK$4,'[1]INTERNAL PARAMETERS-1'!$B$5:$J$44,5,FALSE))*VLOOKUP(ABSYLD2!AK$4,'[1]INTERNAL PARAMETERS-1'!$B$5:$J$44,9,FALSE)*ABSYLD2!$F225</f>
        <v>0</v>
      </c>
      <c r="AL225" s="47">
        <f>ABSYLD1!AL225*VLOOKUP(ABSYLD2!AL$4,'[1]INTERNAL PARAMETERS-1'!$B$5:$J$44,5,FALSE)*VLOOKUP(ABSYLD2!AL$4,'[1]INTERNAL PARAMETERS-1'!$B$5:$J$44,7,FALSE)*ABSYLD2!$F225 + ABSYLD1!AL225*(1-VLOOKUP(ABSYLD2!AL$4,'[1]INTERNAL PARAMETERS-1'!$B$5:$J$44,5,FALSE))*VLOOKUP(ABSYLD2!AL$4,'[1]INTERNAL PARAMETERS-1'!$B$5:$J$44,9,FALSE)*ABSYLD2!$F225</f>
        <v>0</v>
      </c>
      <c r="AM225" s="47">
        <f>ABSYLD1!AM225*VLOOKUP(ABSYLD2!AM$4,'[1]INTERNAL PARAMETERS-1'!$B$5:$J$44,5,FALSE)*VLOOKUP(ABSYLD2!AM$4,'[1]INTERNAL PARAMETERS-1'!$B$5:$J$44,7,FALSE)*ABSYLD2!$F225 + ABSYLD1!AM225*(1-VLOOKUP(ABSYLD2!AM$4,'[1]INTERNAL PARAMETERS-1'!$B$5:$J$44,5,FALSE))*VLOOKUP(ABSYLD2!AM$4,'[1]INTERNAL PARAMETERS-1'!$B$5:$J$44,9,FALSE)*ABSYLD2!$F225</f>
        <v>0</v>
      </c>
      <c r="AN225" s="47">
        <f>ABSYLD1!AN225*VLOOKUP(ABSYLD2!AN$4,'[1]INTERNAL PARAMETERS-1'!$B$5:$J$44,5,FALSE)*VLOOKUP(ABSYLD2!AN$4,'[1]INTERNAL PARAMETERS-1'!$B$5:$J$44,7,FALSE)*ABSYLD2!$F225 + ABSYLD1!AN225*(1-VLOOKUP(ABSYLD2!AN$4,'[1]INTERNAL PARAMETERS-1'!$B$5:$J$44,5,FALSE))*VLOOKUP(ABSYLD2!AN$4,'[1]INTERNAL PARAMETERS-1'!$B$5:$J$44,9,FALSE)*ABSYLD2!$F225</f>
        <v>0</v>
      </c>
      <c r="AO225" s="47">
        <f>ABSYLD1!AO225*VLOOKUP(ABSYLD2!AO$4,'[1]INTERNAL PARAMETERS-1'!$B$5:$J$44,5,FALSE)*VLOOKUP(ABSYLD2!AO$4,'[1]INTERNAL PARAMETERS-1'!$B$5:$J$44,7,FALSE)*ABSYLD2!$F225 + ABSYLD1!AO225*(1-VLOOKUP(ABSYLD2!AO$4,'[1]INTERNAL PARAMETERS-1'!$B$5:$J$44,5,FALSE))*VLOOKUP(ABSYLD2!AO$4,'[1]INTERNAL PARAMETERS-1'!$B$5:$J$44,9,FALSE)*ABSYLD2!$F225</f>
        <v>0</v>
      </c>
      <c r="AP225" s="47">
        <f>ABSYLD1!AP225*VLOOKUP(ABSYLD2!AP$4,'[1]INTERNAL PARAMETERS-1'!$B$5:$J$44,5,FALSE)*VLOOKUP(ABSYLD2!AP$4,'[1]INTERNAL PARAMETERS-1'!$B$5:$J$44,7,FALSE)*ABSYLD2!$F225 + ABSYLD1!AP225*(1-VLOOKUP(ABSYLD2!AP$4,'[1]INTERNAL PARAMETERS-1'!$B$5:$J$44,5,FALSE))*VLOOKUP(ABSYLD2!AP$4,'[1]INTERNAL PARAMETERS-1'!$B$5:$J$44,9,FALSE)*ABSYLD2!$F225</f>
        <v>0</v>
      </c>
      <c r="AQ225" s="47">
        <f>ABSYLD1!AQ225*VLOOKUP(ABSYLD2!AQ$4,'[1]INTERNAL PARAMETERS-1'!$B$5:$J$44,5,FALSE)*VLOOKUP(ABSYLD2!AQ$4,'[1]INTERNAL PARAMETERS-1'!$B$5:$J$44,7,FALSE)*ABSYLD2!$F225 + ABSYLD1!AQ225*(1-VLOOKUP(ABSYLD2!AQ$4,'[1]INTERNAL PARAMETERS-1'!$B$5:$J$44,5,FALSE))*VLOOKUP(ABSYLD2!AQ$4,'[1]INTERNAL PARAMETERS-1'!$B$5:$J$44,9,FALSE)*ABSYLD2!$F225</f>
        <v>0</v>
      </c>
      <c r="AR225" s="47">
        <f>ABSYLD1!AR225*VLOOKUP(ABSYLD2!AR$4,'[1]INTERNAL PARAMETERS-1'!$B$5:$J$44,5,FALSE)*VLOOKUP(ABSYLD2!AR$4,'[1]INTERNAL PARAMETERS-1'!$B$5:$J$44,7,FALSE)*ABSYLD2!$F225 + ABSYLD1!AR225*(1-VLOOKUP(ABSYLD2!AR$4,'[1]INTERNAL PARAMETERS-1'!$B$5:$J$44,5,FALSE))*VLOOKUP(ABSYLD2!AR$4,'[1]INTERNAL PARAMETERS-1'!$B$5:$J$44,9,FALSE)*ABSYLD2!$F225</f>
        <v>0</v>
      </c>
      <c r="AS225" s="47">
        <f>ABSYLD1!AS225*VLOOKUP(ABSYLD2!AS$4,'[1]INTERNAL PARAMETERS-1'!$B$5:$J$44,5,FALSE)*VLOOKUP(ABSYLD2!AS$4,'[1]INTERNAL PARAMETERS-1'!$B$5:$J$44,7,FALSE)*ABSYLD2!$F225 + ABSYLD1!AS225*(1-VLOOKUP(ABSYLD2!AS$4,'[1]INTERNAL PARAMETERS-1'!$B$5:$J$44,5,FALSE))*VLOOKUP(ABSYLD2!AS$4,'[1]INTERNAL PARAMETERS-1'!$B$5:$J$44,9,FALSE)*ABSYLD2!$F225</f>
        <v>0</v>
      </c>
      <c r="AT225" s="46">
        <f>ABSYLD1!AT225*VLOOKUP(ABSYLD2!AT$4,'[1]INTERNAL PARAMETERS-1'!$B$5:$J$44,5,FALSE)*VLOOKUP(ABSYLD2!AT$4,'[1]INTERNAL PARAMETERS-1'!$B$5:$J$44,7,FALSE)*ABSYLD2!$F225 + ABSYLD1!AT225*(1-VLOOKUP(ABSYLD2!AT$4,'[1]INTERNAL PARAMETERS-1'!$B$5:$J$44,5,FALSE))*VLOOKUP(ABSYLD2!AT$4,'[1]INTERNAL PARAMETERS-1'!$B$5:$J$44,9,FALSE)*ABSYLD2!$F225</f>
        <v>0</v>
      </c>
      <c r="AU225" s="48">
        <f>ABSYLD1!AU225*VLOOKUP(ABSYLD2!AU$4,'[1]INTERNAL PARAMETERS-1'!$B$5:$J$44,5,FALSE)*VLOOKUP(ABSYLD2!AU$4,'[1]INTERNAL PARAMETERS-1'!$B$5:$J$44,6,FALSE)*VLOOKUP(ABSYLD2!AU$4,'[1]INTERNAL PARAMETERS-1'!$B$5:$J$44,3,FALSE) + ABSYLD1!AU225*(1-VLOOKUP(ABSYLD2!AU$4,'[1]INTERNAL PARAMETERS-1'!$B$5:$J$44,5,FALSE))*VLOOKUP(ABSYLD2!AU$4,'[1]INTERNAL PARAMETERS-1'!$B$5:$J$44,8,FALSE)*VLOOKUP(ABSYLD2!AU$4,'[1]INTERNAL PARAMETERS-1'!$B$5:$J$44,3,FALSE)</f>
        <v>0</v>
      </c>
      <c r="AV225" s="47">
        <f>ABSYLD1!AV225*VLOOKUP(ABSYLD2!AV$4,'[1]INTERNAL PARAMETERS-1'!$B$5:$J$44,5,FALSE)*VLOOKUP(ABSYLD2!AV$4,'[1]INTERNAL PARAMETERS-1'!$B$5:$J$44,6,FALSE)*VLOOKUP(ABSYLD2!AV$4,'[1]INTERNAL PARAMETERS-1'!$B$5:$J$44,3,FALSE) + ABSYLD1!AV225*(1-VLOOKUP(ABSYLD2!AV$4,'[1]INTERNAL PARAMETERS-1'!$B$5:$J$44,5,FALSE))*VLOOKUP(ABSYLD2!AV$4,'[1]INTERNAL PARAMETERS-1'!$B$5:$J$44,8,FALSE)*VLOOKUP(ABSYLD2!AV$4,'[1]INTERNAL PARAMETERS-1'!$B$5:$J$44,3,FALSE)</f>
        <v>0</v>
      </c>
      <c r="AW225" s="47">
        <f>ABSYLD1!AW225*VLOOKUP(ABSYLD2!AW$4,'[1]INTERNAL PARAMETERS-1'!$B$5:$J$44,5,FALSE)*VLOOKUP(ABSYLD2!AW$4,'[1]INTERNAL PARAMETERS-1'!$B$5:$J$44,6,FALSE)*VLOOKUP(ABSYLD2!AW$4,'[1]INTERNAL PARAMETERS-1'!$B$5:$J$44,3,FALSE) + ABSYLD1!AW225*(1-VLOOKUP(ABSYLD2!AW$4,'[1]INTERNAL PARAMETERS-1'!$B$5:$J$44,5,FALSE))*VLOOKUP(ABSYLD2!AW$4,'[1]INTERNAL PARAMETERS-1'!$B$5:$J$44,8,FALSE)*VLOOKUP(ABSYLD2!AW$4,'[1]INTERNAL PARAMETERS-1'!$B$5:$J$44,3,FALSE)</f>
        <v>0</v>
      </c>
      <c r="AX225" s="47">
        <f>ABSYLD1!AX225*VLOOKUP(ABSYLD2!AX$4,'[1]INTERNAL PARAMETERS-1'!$B$5:$J$44,5,FALSE)*VLOOKUP(ABSYLD2!AX$4,'[1]INTERNAL PARAMETERS-1'!$B$5:$J$44,6,FALSE)*VLOOKUP(ABSYLD2!AX$4,'[1]INTERNAL PARAMETERS-1'!$B$5:$J$44,3,FALSE) + ABSYLD1!AX225*(1-VLOOKUP(ABSYLD2!AX$4,'[1]INTERNAL PARAMETERS-1'!$B$5:$J$44,5,FALSE))*VLOOKUP(ABSYLD2!AX$4,'[1]INTERNAL PARAMETERS-1'!$B$5:$J$44,8,FALSE)*VLOOKUP(ABSYLD2!AX$4,'[1]INTERNAL PARAMETERS-1'!$B$5:$J$44,3,FALSE)</f>
        <v>0</v>
      </c>
      <c r="AY225" s="47">
        <f>ABSYLD1!AY225*VLOOKUP(ABSYLD2!AY$4,'[1]INTERNAL PARAMETERS-1'!$B$5:$J$44,5,FALSE)*VLOOKUP(ABSYLD2!AY$4,'[1]INTERNAL PARAMETERS-1'!$B$5:$J$44,6,FALSE)*VLOOKUP(ABSYLD2!AY$4,'[1]INTERNAL PARAMETERS-1'!$B$5:$J$44,3,FALSE) + ABSYLD1!AY225*(1-VLOOKUP(ABSYLD2!AY$4,'[1]INTERNAL PARAMETERS-1'!$B$5:$J$44,5,FALSE))*VLOOKUP(ABSYLD2!AY$4,'[1]INTERNAL PARAMETERS-1'!$B$5:$J$44,8,FALSE)*VLOOKUP(ABSYLD2!AY$4,'[1]INTERNAL PARAMETERS-1'!$B$5:$J$44,3,FALSE)</f>
        <v>0</v>
      </c>
      <c r="AZ225" s="47">
        <f>ABSYLD1!AZ225*VLOOKUP(ABSYLD2!AZ$4,'[1]INTERNAL PARAMETERS-1'!$B$5:$J$44,5,FALSE)*VLOOKUP(ABSYLD2!AZ$4,'[1]INTERNAL PARAMETERS-1'!$B$5:$J$44,6,FALSE)*VLOOKUP(ABSYLD2!AZ$4,'[1]INTERNAL PARAMETERS-1'!$B$5:$J$44,3,FALSE) + ABSYLD1!AZ225*(1-VLOOKUP(ABSYLD2!AZ$4,'[1]INTERNAL PARAMETERS-1'!$B$5:$J$44,5,FALSE))*VLOOKUP(ABSYLD2!AZ$4,'[1]INTERNAL PARAMETERS-1'!$B$5:$J$44,8,FALSE)*VLOOKUP(ABSYLD2!AZ$4,'[1]INTERNAL PARAMETERS-1'!$B$5:$J$44,3,FALSE)</f>
        <v>0</v>
      </c>
      <c r="BA225" s="47">
        <f>ABSYLD1!BA225*VLOOKUP(ABSYLD2!BA$4,'[1]INTERNAL PARAMETERS-1'!$B$5:$J$44,5,FALSE)*VLOOKUP(ABSYLD2!BA$4,'[1]INTERNAL PARAMETERS-1'!$B$5:$J$44,6,FALSE)*VLOOKUP(ABSYLD2!BA$4,'[1]INTERNAL PARAMETERS-1'!$B$5:$J$44,3,FALSE) + ABSYLD1!BA225*(1-VLOOKUP(ABSYLD2!BA$4,'[1]INTERNAL PARAMETERS-1'!$B$5:$J$44,5,FALSE))*VLOOKUP(ABSYLD2!BA$4,'[1]INTERNAL PARAMETERS-1'!$B$5:$J$44,8,FALSE)*VLOOKUP(ABSYLD2!BA$4,'[1]INTERNAL PARAMETERS-1'!$B$5:$J$44,3,FALSE)</f>
        <v>0</v>
      </c>
      <c r="BB225" s="47">
        <f>ABSYLD1!BB225*VLOOKUP(ABSYLD2!BB$4,'[1]INTERNAL PARAMETERS-1'!$B$5:$J$44,5,FALSE)*VLOOKUP(ABSYLD2!BB$4,'[1]INTERNAL PARAMETERS-1'!$B$5:$J$44,6,FALSE)*VLOOKUP(ABSYLD2!BB$4,'[1]INTERNAL PARAMETERS-1'!$B$5:$J$44,3,FALSE) + ABSYLD1!BB225*(1-VLOOKUP(ABSYLD2!BB$4,'[1]INTERNAL PARAMETERS-1'!$B$5:$J$44,5,FALSE))*VLOOKUP(ABSYLD2!BB$4,'[1]INTERNAL PARAMETERS-1'!$B$5:$J$44,8,FALSE)*VLOOKUP(ABSYLD2!BB$4,'[1]INTERNAL PARAMETERS-1'!$B$5:$J$44,3,FALSE)</f>
        <v>0</v>
      </c>
      <c r="BC225" s="47">
        <f>ABSYLD1!BC225*VLOOKUP(ABSYLD2!BC$4,'[1]INTERNAL PARAMETERS-1'!$B$5:$J$44,5,FALSE)*VLOOKUP(ABSYLD2!BC$4,'[1]INTERNAL PARAMETERS-1'!$B$5:$J$44,6,FALSE)*VLOOKUP(ABSYLD2!BC$4,'[1]INTERNAL PARAMETERS-1'!$B$5:$J$44,3,FALSE) + ABSYLD1!BC225*(1-VLOOKUP(ABSYLD2!BC$4,'[1]INTERNAL PARAMETERS-1'!$B$5:$J$44,5,FALSE))*VLOOKUP(ABSYLD2!BC$4,'[1]INTERNAL PARAMETERS-1'!$B$5:$J$44,8,FALSE)*VLOOKUP(ABSYLD2!BC$4,'[1]INTERNAL PARAMETERS-1'!$B$5:$J$44,3,FALSE)</f>
        <v>0</v>
      </c>
      <c r="BD225" s="47">
        <f>ABSYLD1!BD225*VLOOKUP(ABSYLD2!BD$4,'[1]INTERNAL PARAMETERS-1'!$B$5:$J$44,5,FALSE)*VLOOKUP(ABSYLD2!BD$4,'[1]INTERNAL PARAMETERS-1'!$B$5:$J$44,6,FALSE)*VLOOKUP(ABSYLD2!BD$4,'[1]INTERNAL PARAMETERS-1'!$B$5:$J$44,3,FALSE) + ABSYLD1!BD225*(1-VLOOKUP(ABSYLD2!BD$4,'[1]INTERNAL PARAMETERS-1'!$B$5:$J$44,5,FALSE))*VLOOKUP(ABSYLD2!BD$4,'[1]INTERNAL PARAMETERS-1'!$B$5:$J$44,8,FALSE)*VLOOKUP(ABSYLD2!BD$4,'[1]INTERNAL PARAMETERS-1'!$B$5:$J$44,3,FALSE)</f>
        <v>0</v>
      </c>
      <c r="BE225" s="47">
        <f>ABSYLD1!BE225*VLOOKUP(ABSYLD2!BE$4,'[1]INTERNAL PARAMETERS-1'!$B$5:$J$44,5,FALSE)*VLOOKUP(ABSYLD2!BE$4,'[1]INTERNAL PARAMETERS-1'!$B$5:$J$44,6,FALSE)*VLOOKUP(ABSYLD2!BE$4,'[1]INTERNAL PARAMETERS-1'!$B$5:$J$44,3,FALSE) + ABSYLD1!BE225*(1-VLOOKUP(ABSYLD2!BE$4,'[1]INTERNAL PARAMETERS-1'!$B$5:$J$44,5,FALSE))*VLOOKUP(ABSYLD2!BE$4,'[1]INTERNAL PARAMETERS-1'!$B$5:$J$44,8,FALSE)*VLOOKUP(ABSYLD2!BE$4,'[1]INTERNAL PARAMETERS-1'!$B$5:$J$44,3,FALSE)</f>
        <v>0</v>
      </c>
      <c r="BF225" s="47">
        <f>ABSYLD1!BF225*VLOOKUP(ABSYLD2!BF$4,'[1]INTERNAL PARAMETERS-1'!$B$5:$J$44,5,FALSE)*VLOOKUP(ABSYLD2!BF$4,'[1]INTERNAL PARAMETERS-1'!$B$5:$J$44,6,FALSE)*VLOOKUP(ABSYLD2!BF$4,'[1]INTERNAL PARAMETERS-1'!$B$5:$J$44,3,FALSE) + ABSYLD1!BF225*(1-VLOOKUP(ABSYLD2!BF$4,'[1]INTERNAL PARAMETERS-1'!$B$5:$J$44,5,FALSE))*VLOOKUP(ABSYLD2!BF$4,'[1]INTERNAL PARAMETERS-1'!$B$5:$J$44,8,FALSE)*VLOOKUP(ABSYLD2!BF$4,'[1]INTERNAL PARAMETERS-1'!$B$5:$J$44,3,FALSE)</f>
        <v>0</v>
      </c>
      <c r="BG225" s="47">
        <f>ABSYLD1!BG225*VLOOKUP(ABSYLD2!BG$4,'[1]INTERNAL PARAMETERS-1'!$B$5:$J$44,5,FALSE)*VLOOKUP(ABSYLD2!BG$4,'[1]INTERNAL PARAMETERS-1'!$B$5:$J$44,6,FALSE)*VLOOKUP(ABSYLD2!BG$4,'[1]INTERNAL PARAMETERS-1'!$B$5:$J$44,3,FALSE) + ABSYLD1!BG225*(1-VLOOKUP(ABSYLD2!BG$4,'[1]INTERNAL PARAMETERS-1'!$B$5:$J$44,5,FALSE))*VLOOKUP(ABSYLD2!BG$4,'[1]INTERNAL PARAMETERS-1'!$B$5:$J$44,8,FALSE)*VLOOKUP(ABSYLD2!BG$4,'[1]INTERNAL PARAMETERS-1'!$B$5:$J$44,3,FALSE)</f>
        <v>0</v>
      </c>
      <c r="BH225" s="47">
        <f>ABSYLD1!BH225*VLOOKUP(ABSYLD2!BH$4,'[1]INTERNAL PARAMETERS-1'!$B$5:$J$44,5,FALSE)*VLOOKUP(ABSYLD2!BH$4,'[1]INTERNAL PARAMETERS-1'!$B$5:$J$44,6,FALSE)*VLOOKUP(ABSYLD2!BH$4,'[1]INTERNAL PARAMETERS-1'!$B$5:$J$44,3,FALSE) + ABSYLD1!BH225*(1-VLOOKUP(ABSYLD2!BH$4,'[1]INTERNAL PARAMETERS-1'!$B$5:$J$44,5,FALSE))*VLOOKUP(ABSYLD2!BH$4,'[1]INTERNAL PARAMETERS-1'!$B$5:$J$44,8,FALSE)*VLOOKUP(ABSYLD2!BH$4,'[1]INTERNAL PARAMETERS-1'!$B$5:$J$44,3,FALSE)</f>
        <v>0</v>
      </c>
      <c r="BI225" s="47">
        <f>ABSYLD1!BI225*VLOOKUP(ABSYLD2!BI$4,'[1]INTERNAL PARAMETERS-1'!$B$5:$J$44,5,FALSE)*VLOOKUP(ABSYLD2!BI$4,'[1]INTERNAL PARAMETERS-1'!$B$5:$J$44,6,FALSE)*VLOOKUP(ABSYLD2!BI$4,'[1]INTERNAL PARAMETERS-1'!$B$5:$J$44,3,FALSE) + ABSYLD1!BI225*(1-VLOOKUP(ABSYLD2!BI$4,'[1]INTERNAL PARAMETERS-1'!$B$5:$J$44,5,FALSE))*VLOOKUP(ABSYLD2!BI$4,'[1]INTERNAL PARAMETERS-1'!$B$5:$J$44,8,FALSE)*VLOOKUP(ABSYLD2!BI$4,'[1]INTERNAL PARAMETERS-1'!$B$5:$J$44,3,FALSE)</f>
        <v>0</v>
      </c>
      <c r="BJ225" s="47">
        <f>ABSYLD1!BJ225*VLOOKUP(ABSYLD2!BJ$4,'[1]INTERNAL PARAMETERS-1'!$B$5:$J$44,5,FALSE)*VLOOKUP(ABSYLD2!BJ$4,'[1]INTERNAL PARAMETERS-1'!$B$5:$J$44,6,FALSE)*VLOOKUP(ABSYLD2!BJ$4,'[1]INTERNAL PARAMETERS-1'!$B$5:$J$44,3,FALSE) + ABSYLD1!BJ225*(1-VLOOKUP(ABSYLD2!BJ$4,'[1]INTERNAL PARAMETERS-1'!$B$5:$J$44,5,FALSE))*VLOOKUP(ABSYLD2!BJ$4,'[1]INTERNAL PARAMETERS-1'!$B$5:$J$44,8,FALSE)*VLOOKUP(ABSYLD2!BJ$4,'[1]INTERNAL PARAMETERS-1'!$B$5:$J$44,3,FALSE)</f>
        <v>0</v>
      </c>
      <c r="BK225" s="47">
        <f>ABSYLD1!BK225*VLOOKUP(ABSYLD2!BK$4,'[1]INTERNAL PARAMETERS-1'!$B$5:$J$44,5,FALSE)*VLOOKUP(ABSYLD2!BK$4,'[1]INTERNAL PARAMETERS-1'!$B$5:$J$44,6,FALSE)*VLOOKUP(ABSYLD2!BK$4,'[1]INTERNAL PARAMETERS-1'!$B$5:$J$44,3,FALSE) + ABSYLD1!BK225*(1-VLOOKUP(ABSYLD2!BK$4,'[1]INTERNAL PARAMETERS-1'!$B$5:$J$44,5,FALSE))*VLOOKUP(ABSYLD2!BK$4,'[1]INTERNAL PARAMETERS-1'!$B$5:$J$44,8,FALSE)*VLOOKUP(ABSYLD2!BK$4,'[1]INTERNAL PARAMETERS-1'!$B$5:$J$44,3,FALSE)</f>
        <v>0</v>
      </c>
      <c r="BL225" s="47">
        <f>ABSYLD1!BL225*VLOOKUP(ABSYLD2!BL$4,'[1]INTERNAL PARAMETERS-1'!$B$5:$J$44,5,FALSE)*VLOOKUP(ABSYLD2!BL$4,'[1]INTERNAL PARAMETERS-1'!$B$5:$J$44,6,FALSE)*VLOOKUP(ABSYLD2!BL$4,'[1]INTERNAL PARAMETERS-1'!$B$5:$J$44,3,FALSE) + ABSYLD1!BL225*(1-VLOOKUP(ABSYLD2!BL$4,'[1]INTERNAL PARAMETERS-1'!$B$5:$J$44,5,FALSE))*VLOOKUP(ABSYLD2!BL$4,'[1]INTERNAL PARAMETERS-1'!$B$5:$J$44,8,FALSE)*VLOOKUP(ABSYLD2!BL$4,'[1]INTERNAL PARAMETERS-1'!$B$5:$J$44,3,FALSE)</f>
        <v>0</v>
      </c>
      <c r="BM225" s="47">
        <f>ABSYLD1!BM225*VLOOKUP(ABSYLD2!BM$4,'[1]INTERNAL PARAMETERS-1'!$B$5:$J$44,5,FALSE)*VLOOKUP(ABSYLD2!BM$4,'[1]INTERNAL PARAMETERS-1'!$B$5:$J$44,6,FALSE)*VLOOKUP(ABSYLD2!BM$4,'[1]INTERNAL PARAMETERS-1'!$B$5:$J$44,3,FALSE) + ABSYLD1!BM225*(1-VLOOKUP(ABSYLD2!BM$4,'[1]INTERNAL PARAMETERS-1'!$B$5:$J$44,5,FALSE))*VLOOKUP(ABSYLD2!BM$4,'[1]INTERNAL PARAMETERS-1'!$B$5:$J$44,8,FALSE)*VLOOKUP(ABSYLD2!BM$4,'[1]INTERNAL PARAMETERS-1'!$B$5:$J$44,3,FALSE)</f>
        <v>0</v>
      </c>
      <c r="BN225" s="47">
        <f>ABSYLD1!BN225*VLOOKUP(ABSYLD2!BN$4,'[1]INTERNAL PARAMETERS-1'!$B$5:$J$44,5,FALSE)*VLOOKUP(ABSYLD2!BN$4,'[1]INTERNAL PARAMETERS-1'!$B$5:$J$44,6,FALSE)*VLOOKUP(ABSYLD2!BN$4,'[1]INTERNAL PARAMETERS-1'!$B$5:$J$44,3,FALSE) + ABSYLD1!BN225*(1-VLOOKUP(ABSYLD2!BN$4,'[1]INTERNAL PARAMETERS-1'!$B$5:$J$44,5,FALSE))*VLOOKUP(ABSYLD2!BN$4,'[1]INTERNAL PARAMETERS-1'!$B$5:$J$44,8,FALSE)*VLOOKUP(ABSYLD2!BN$4,'[1]INTERNAL PARAMETERS-1'!$B$5:$J$44,3,FALSE)</f>
        <v>0</v>
      </c>
      <c r="BO225" s="47">
        <f>ABSYLD1!BO225*VLOOKUP(ABSYLD2!BO$4,'[1]INTERNAL PARAMETERS-1'!$B$5:$J$44,5,FALSE)*VLOOKUP(ABSYLD2!BO$4,'[1]INTERNAL PARAMETERS-1'!$B$5:$J$44,6,FALSE)*VLOOKUP(ABSYLD2!BO$4,'[1]INTERNAL PARAMETERS-1'!$B$5:$J$44,3,FALSE) + ABSYLD1!BO225*(1-VLOOKUP(ABSYLD2!BO$4,'[1]INTERNAL PARAMETERS-1'!$B$5:$J$44,5,FALSE))*VLOOKUP(ABSYLD2!BO$4,'[1]INTERNAL PARAMETERS-1'!$B$5:$J$44,8,FALSE)*VLOOKUP(ABSYLD2!BO$4,'[1]INTERNAL PARAMETERS-1'!$B$5:$J$44,3,FALSE)</f>
        <v>0</v>
      </c>
      <c r="BP225" s="47">
        <f>ABSYLD1!BP225*VLOOKUP(ABSYLD2!BP$4,'[1]INTERNAL PARAMETERS-1'!$B$5:$J$44,5,FALSE)*VLOOKUP(ABSYLD2!BP$4,'[1]INTERNAL PARAMETERS-1'!$B$5:$J$44,6,FALSE)*VLOOKUP(ABSYLD2!BP$4,'[1]INTERNAL PARAMETERS-1'!$B$5:$J$44,3,FALSE) + ABSYLD1!BP225*(1-VLOOKUP(ABSYLD2!BP$4,'[1]INTERNAL PARAMETERS-1'!$B$5:$J$44,5,FALSE))*VLOOKUP(ABSYLD2!BP$4,'[1]INTERNAL PARAMETERS-1'!$B$5:$J$44,8,FALSE)*VLOOKUP(ABSYLD2!BP$4,'[1]INTERNAL PARAMETERS-1'!$B$5:$J$44,3,FALSE)</f>
        <v>0</v>
      </c>
      <c r="BQ225" s="47">
        <f>ABSYLD1!BQ225*VLOOKUP(ABSYLD2!BQ$4,'[1]INTERNAL PARAMETERS-1'!$B$5:$J$44,5,FALSE)*VLOOKUP(ABSYLD2!BQ$4,'[1]INTERNAL PARAMETERS-1'!$B$5:$J$44,6,FALSE)*VLOOKUP(ABSYLD2!BQ$4,'[1]INTERNAL PARAMETERS-1'!$B$5:$J$44,3,FALSE) + ABSYLD1!BQ225*(1-VLOOKUP(ABSYLD2!BQ$4,'[1]INTERNAL PARAMETERS-1'!$B$5:$J$44,5,FALSE))*VLOOKUP(ABSYLD2!BQ$4,'[1]INTERNAL PARAMETERS-1'!$B$5:$J$44,8,FALSE)*VLOOKUP(ABSYLD2!BQ$4,'[1]INTERNAL PARAMETERS-1'!$B$5:$J$44,3,FALSE)</f>
        <v>0</v>
      </c>
      <c r="BR225" s="47">
        <f>ABSYLD1!BR225*VLOOKUP(ABSYLD2!BR$4,'[1]INTERNAL PARAMETERS-1'!$B$5:$J$44,5,FALSE)*VLOOKUP(ABSYLD2!BR$4,'[1]INTERNAL PARAMETERS-1'!$B$5:$J$44,6,FALSE)*VLOOKUP(ABSYLD2!BR$4,'[1]INTERNAL PARAMETERS-1'!$B$5:$J$44,3,FALSE) + ABSYLD1!BR225*(1-VLOOKUP(ABSYLD2!BR$4,'[1]INTERNAL PARAMETERS-1'!$B$5:$J$44,5,FALSE))*VLOOKUP(ABSYLD2!BR$4,'[1]INTERNAL PARAMETERS-1'!$B$5:$J$44,8,FALSE)*VLOOKUP(ABSYLD2!BR$4,'[1]INTERNAL PARAMETERS-1'!$B$5:$J$44,3,FALSE)</f>
        <v>0</v>
      </c>
      <c r="BS225" s="47">
        <f>ABSYLD1!BS225*VLOOKUP(ABSYLD2!BS$4,'[1]INTERNAL PARAMETERS-1'!$B$5:$J$44,5,FALSE)*VLOOKUP(ABSYLD2!BS$4,'[1]INTERNAL PARAMETERS-1'!$B$5:$J$44,6,FALSE)*VLOOKUP(ABSYLD2!BS$4,'[1]INTERNAL PARAMETERS-1'!$B$5:$J$44,3,FALSE) + ABSYLD1!BS225*(1-VLOOKUP(ABSYLD2!BS$4,'[1]INTERNAL PARAMETERS-1'!$B$5:$J$44,5,FALSE))*VLOOKUP(ABSYLD2!BS$4,'[1]INTERNAL PARAMETERS-1'!$B$5:$J$44,8,FALSE)*VLOOKUP(ABSYLD2!BS$4,'[1]INTERNAL PARAMETERS-1'!$B$5:$J$44,3,FALSE)</f>
        <v>0</v>
      </c>
      <c r="BT225" s="47">
        <f>ABSYLD1!BT225*VLOOKUP(ABSYLD2!BT$4,'[1]INTERNAL PARAMETERS-1'!$B$5:$J$44,5,FALSE)*VLOOKUP(ABSYLD2!BT$4,'[1]INTERNAL PARAMETERS-1'!$B$5:$J$44,6,FALSE)*VLOOKUP(ABSYLD2!BT$4,'[1]INTERNAL PARAMETERS-1'!$B$5:$J$44,3,FALSE) + ABSYLD1!BT225*(1-VLOOKUP(ABSYLD2!BT$4,'[1]INTERNAL PARAMETERS-1'!$B$5:$J$44,5,FALSE))*VLOOKUP(ABSYLD2!BT$4,'[1]INTERNAL PARAMETERS-1'!$B$5:$J$44,8,FALSE)*VLOOKUP(ABSYLD2!BT$4,'[1]INTERNAL PARAMETERS-1'!$B$5:$J$44,3,FALSE)</f>
        <v>0</v>
      </c>
      <c r="BU225" s="47">
        <f>ABSYLD1!BU225*VLOOKUP(ABSYLD2!BU$4,'[1]INTERNAL PARAMETERS-1'!$B$5:$J$44,5,FALSE)*VLOOKUP(ABSYLD2!BU$4,'[1]INTERNAL PARAMETERS-1'!$B$5:$J$44,6,FALSE)*VLOOKUP(ABSYLD2!BU$4,'[1]INTERNAL PARAMETERS-1'!$B$5:$J$44,3,FALSE) + ABSYLD1!BU225*(1-VLOOKUP(ABSYLD2!BU$4,'[1]INTERNAL PARAMETERS-1'!$B$5:$J$44,5,FALSE))*VLOOKUP(ABSYLD2!BU$4,'[1]INTERNAL PARAMETERS-1'!$B$5:$J$44,8,FALSE)*VLOOKUP(ABSYLD2!BU$4,'[1]INTERNAL PARAMETERS-1'!$B$5:$J$44,3,FALSE)</f>
        <v>0</v>
      </c>
      <c r="BV225" s="47">
        <f>ABSYLD1!BV225*VLOOKUP(ABSYLD2!BV$4,'[1]INTERNAL PARAMETERS-1'!$B$5:$J$44,5,FALSE)*VLOOKUP(ABSYLD2!BV$4,'[1]INTERNAL PARAMETERS-1'!$B$5:$J$44,6,FALSE)*VLOOKUP(ABSYLD2!BV$4,'[1]INTERNAL PARAMETERS-1'!$B$5:$J$44,3,FALSE) + ABSYLD1!BV225*(1-VLOOKUP(ABSYLD2!BV$4,'[1]INTERNAL PARAMETERS-1'!$B$5:$J$44,5,FALSE))*VLOOKUP(ABSYLD2!BV$4,'[1]INTERNAL PARAMETERS-1'!$B$5:$J$44,8,FALSE)*VLOOKUP(ABSYLD2!BV$4,'[1]INTERNAL PARAMETERS-1'!$B$5:$J$44,3,FALSE)</f>
        <v>0</v>
      </c>
      <c r="BW225" s="47">
        <f>ABSYLD1!BW225*VLOOKUP(ABSYLD2!BW$4,'[1]INTERNAL PARAMETERS-1'!$B$5:$J$44,5,FALSE)*VLOOKUP(ABSYLD2!BW$4,'[1]INTERNAL PARAMETERS-1'!$B$5:$J$44,6,FALSE)*VLOOKUP(ABSYLD2!BW$4,'[1]INTERNAL PARAMETERS-1'!$B$5:$J$44,3,FALSE) + ABSYLD1!BW225*(1-VLOOKUP(ABSYLD2!BW$4,'[1]INTERNAL PARAMETERS-1'!$B$5:$J$44,5,FALSE))*VLOOKUP(ABSYLD2!BW$4,'[1]INTERNAL PARAMETERS-1'!$B$5:$J$44,8,FALSE)*VLOOKUP(ABSYLD2!BW$4,'[1]INTERNAL PARAMETERS-1'!$B$5:$J$44,3,FALSE)</f>
        <v>0</v>
      </c>
      <c r="BX225" s="47">
        <f>ABSYLD1!BX225*VLOOKUP(ABSYLD2!BX$4,'[1]INTERNAL PARAMETERS-1'!$B$5:$J$44,5,FALSE)*VLOOKUP(ABSYLD2!BX$4,'[1]INTERNAL PARAMETERS-1'!$B$5:$J$44,6,FALSE)*VLOOKUP(ABSYLD2!BX$4,'[1]INTERNAL PARAMETERS-1'!$B$5:$J$44,3,FALSE) + ABSYLD1!BX225*(1-VLOOKUP(ABSYLD2!BX$4,'[1]INTERNAL PARAMETERS-1'!$B$5:$J$44,5,FALSE))*VLOOKUP(ABSYLD2!BX$4,'[1]INTERNAL PARAMETERS-1'!$B$5:$J$44,8,FALSE)*VLOOKUP(ABSYLD2!BX$4,'[1]INTERNAL PARAMETERS-1'!$B$5:$J$44,3,FALSE)</f>
        <v>0</v>
      </c>
      <c r="BY225" s="47">
        <f>ABSYLD1!BY225*VLOOKUP(ABSYLD2!BY$4,'[1]INTERNAL PARAMETERS-1'!$B$5:$J$44,5,FALSE)*VLOOKUP(ABSYLD2!BY$4,'[1]INTERNAL PARAMETERS-1'!$B$5:$J$44,6,FALSE)*VLOOKUP(ABSYLD2!BY$4,'[1]INTERNAL PARAMETERS-1'!$B$5:$J$44,3,FALSE) + ABSYLD1!BY225*(1-VLOOKUP(ABSYLD2!BY$4,'[1]INTERNAL PARAMETERS-1'!$B$5:$J$44,5,FALSE))*VLOOKUP(ABSYLD2!BY$4,'[1]INTERNAL PARAMETERS-1'!$B$5:$J$44,8,FALSE)*VLOOKUP(ABSYLD2!BY$4,'[1]INTERNAL PARAMETERS-1'!$B$5:$J$44,3,FALSE)</f>
        <v>0</v>
      </c>
      <c r="BZ225" s="47">
        <f>ABSYLD1!BZ225*VLOOKUP(ABSYLD2!BZ$4,'[1]INTERNAL PARAMETERS-1'!$B$5:$J$44,5,FALSE)*VLOOKUP(ABSYLD2!BZ$4,'[1]INTERNAL PARAMETERS-1'!$B$5:$J$44,6,FALSE)*VLOOKUP(ABSYLD2!BZ$4,'[1]INTERNAL PARAMETERS-1'!$B$5:$J$44,3,FALSE) + ABSYLD1!BZ225*(1-VLOOKUP(ABSYLD2!BZ$4,'[1]INTERNAL PARAMETERS-1'!$B$5:$J$44,5,FALSE))*VLOOKUP(ABSYLD2!BZ$4,'[1]INTERNAL PARAMETERS-1'!$B$5:$J$44,8,FALSE)*VLOOKUP(ABSYLD2!BZ$4,'[1]INTERNAL PARAMETERS-1'!$B$5:$J$44,3,FALSE)</f>
        <v>0</v>
      </c>
      <c r="CA225" s="47">
        <f>ABSYLD1!CA225*VLOOKUP(ABSYLD2!CA$4,'[1]INTERNAL PARAMETERS-1'!$B$5:$J$44,5,FALSE)*VLOOKUP(ABSYLD2!CA$4,'[1]INTERNAL PARAMETERS-1'!$B$5:$J$44,6,FALSE)*VLOOKUP(ABSYLD2!CA$4,'[1]INTERNAL PARAMETERS-1'!$B$5:$J$44,3,FALSE) + ABSYLD1!CA225*(1-VLOOKUP(ABSYLD2!CA$4,'[1]INTERNAL PARAMETERS-1'!$B$5:$J$44,5,FALSE))*VLOOKUP(ABSYLD2!CA$4,'[1]INTERNAL PARAMETERS-1'!$B$5:$J$44,8,FALSE)*VLOOKUP(ABSYLD2!CA$4,'[1]INTERNAL PARAMETERS-1'!$B$5:$J$44,3,FALSE)</f>
        <v>0</v>
      </c>
      <c r="CB225" s="47">
        <f>ABSYLD1!CB225*VLOOKUP(ABSYLD2!CB$4,'[1]INTERNAL PARAMETERS-1'!$B$5:$J$44,5,FALSE)*VLOOKUP(ABSYLD2!CB$4,'[1]INTERNAL PARAMETERS-1'!$B$5:$J$44,6,FALSE)*VLOOKUP(ABSYLD2!CB$4,'[1]INTERNAL PARAMETERS-1'!$B$5:$J$44,3,FALSE) + ABSYLD1!CB225*(1-VLOOKUP(ABSYLD2!CB$4,'[1]INTERNAL PARAMETERS-1'!$B$5:$J$44,5,FALSE))*VLOOKUP(ABSYLD2!CB$4,'[1]INTERNAL PARAMETERS-1'!$B$5:$J$44,8,FALSE)*VLOOKUP(ABSYLD2!CB$4,'[1]INTERNAL PARAMETERS-1'!$B$5:$J$44,3,FALSE)</f>
        <v>0</v>
      </c>
      <c r="CC225" s="47">
        <f>ABSYLD1!CC225*VLOOKUP(ABSYLD2!CC$4,'[1]INTERNAL PARAMETERS-1'!$B$5:$J$44,5,FALSE)*VLOOKUP(ABSYLD2!CC$4,'[1]INTERNAL PARAMETERS-1'!$B$5:$J$44,6,FALSE)*VLOOKUP(ABSYLD2!CC$4,'[1]INTERNAL PARAMETERS-1'!$B$5:$J$44,3,FALSE) + ABSYLD1!CC225*(1-VLOOKUP(ABSYLD2!CC$4,'[1]INTERNAL PARAMETERS-1'!$B$5:$J$44,5,FALSE))*VLOOKUP(ABSYLD2!CC$4,'[1]INTERNAL PARAMETERS-1'!$B$5:$J$44,8,FALSE)*VLOOKUP(ABSYLD2!CC$4,'[1]INTERNAL PARAMETERS-1'!$B$5:$J$44,3,FALSE)</f>
        <v>0</v>
      </c>
      <c r="CD225" s="47">
        <f>ABSYLD1!CD225*VLOOKUP(ABSYLD2!CD$4,'[1]INTERNAL PARAMETERS-1'!$B$5:$J$44,5,FALSE)*VLOOKUP(ABSYLD2!CD$4,'[1]INTERNAL PARAMETERS-1'!$B$5:$J$44,6,FALSE)*VLOOKUP(ABSYLD2!CD$4,'[1]INTERNAL PARAMETERS-1'!$B$5:$J$44,3,FALSE) + ABSYLD1!CD225*(1-VLOOKUP(ABSYLD2!CD$4,'[1]INTERNAL PARAMETERS-1'!$B$5:$J$44,5,FALSE))*VLOOKUP(ABSYLD2!CD$4,'[1]INTERNAL PARAMETERS-1'!$B$5:$J$44,8,FALSE)*VLOOKUP(ABSYLD2!CD$4,'[1]INTERNAL PARAMETERS-1'!$B$5:$J$44,3,FALSE)</f>
        <v>0</v>
      </c>
      <c r="CE225" s="47">
        <f>ABSYLD1!CE225*VLOOKUP(ABSYLD2!CE$4,'[1]INTERNAL PARAMETERS-1'!$B$5:$J$44,5,FALSE)*VLOOKUP(ABSYLD2!CE$4,'[1]INTERNAL PARAMETERS-1'!$B$5:$J$44,6,FALSE)*VLOOKUP(ABSYLD2!CE$4,'[1]INTERNAL PARAMETERS-1'!$B$5:$J$44,3,FALSE) + ABSYLD1!CE225*(1-VLOOKUP(ABSYLD2!CE$4,'[1]INTERNAL PARAMETERS-1'!$B$5:$J$44,5,FALSE))*VLOOKUP(ABSYLD2!CE$4,'[1]INTERNAL PARAMETERS-1'!$B$5:$J$44,8,FALSE)*VLOOKUP(ABSYLD2!CE$4,'[1]INTERNAL PARAMETERS-1'!$B$5:$J$44,3,FALSE)</f>
        <v>0</v>
      </c>
      <c r="CF225" s="47">
        <f>ABSYLD1!CF225*VLOOKUP(ABSYLD2!CF$4,'[1]INTERNAL PARAMETERS-1'!$B$5:$J$44,5,FALSE)*VLOOKUP(ABSYLD2!CF$4,'[1]INTERNAL PARAMETERS-1'!$B$5:$J$44,6,FALSE)*VLOOKUP(ABSYLD2!CF$4,'[1]INTERNAL PARAMETERS-1'!$B$5:$J$44,3,FALSE) + ABSYLD1!CF225*(1-VLOOKUP(ABSYLD2!CF$4,'[1]INTERNAL PARAMETERS-1'!$B$5:$J$44,5,FALSE))*VLOOKUP(ABSYLD2!CF$4,'[1]INTERNAL PARAMETERS-1'!$B$5:$J$44,8,FALSE)*VLOOKUP(ABSYLD2!CF$4,'[1]INTERNAL PARAMETERS-1'!$B$5:$J$44,3,FALSE)</f>
        <v>0</v>
      </c>
      <c r="CG225" s="47">
        <f>ABSYLD1!CG225*VLOOKUP(ABSYLD2!CG$4,'[1]INTERNAL PARAMETERS-1'!$B$5:$J$44,5,FALSE)*VLOOKUP(ABSYLD2!CG$4,'[1]INTERNAL PARAMETERS-1'!$B$5:$J$44,6,FALSE)*VLOOKUP(ABSYLD2!CG$4,'[1]INTERNAL PARAMETERS-1'!$B$5:$J$44,3,FALSE) + ABSYLD1!CG225*(1-VLOOKUP(ABSYLD2!CG$4,'[1]INTERNAL PARAMETERS-1'!$B$5:$J$44,5,FALSE))*VLOOKUP(ABSYLD2!CG$4,'[1]INTERNAL PARAMETERS-1'!$B$5:$J$44,8,FALSE)*VLOOKUP(ABSYLD2!CG$4,'[1]INTERNAL PARAMETERS-1'!$B$5:$J$44,3,FALSE)</f>
        <v>0</v>
      </c>
      <c r="CH225" s="46">
        <f>ABSYLD1!CH225*VLOOKUP(ABSYLD2!CH$4,'[1]INTERNAL PARAMETERS-1'!$B$5:$J$44,5,FALSE)*VLOOKUP(ABSYLD2!CH$4,'[1]INTERNAL PARAMETERS-1'!$B$5:$J$44,6,FALSE)*VLOOKUP(ABSYLD2!CH$4,'[1]INTERNAL PARAMETERS-1'!$B$5:$J$44,3,FALSE) + ABSYLD1!CH225*(1-VLOOKUP(ABSYLD2!CH$4,'[1]INTERNAL PARAMETERS-1'!$B$5:$J$44,5,FALSE))*VLOOKUP(ABSYLD2!CH$4,'[1]INTERNAL PARAMETERS-1'!$B$5:$J$44,8,FALSE)*VLOOKUP(ABSYLD2!CH$4,'[1]INTERNAL PARAMETERS-1'!$B$5:$J$44,3,FALSE)</f>
        <v>0</v>
      </c>
      <c r="CJ225" s="48">
        <f t="shared" si="6"/>
        <v>0</v>
      </c>
      <c r="CK225" s="46">
        <f t="shared" si="7"/>
        <v>0</v>
      </c>
    </row>
    <row r="226" spans="2:89">
      <c r="B226" s="61" t="s">
        <v>6</v>
      </c>
      <c r="C226" s="60" t="s">
        <v>89</v>
      </c>
      <c r="D226" s="60" t="s">
        <v>83</v>
      </c>
      <c r="E226" s="137">
        <f>ABS!AL226</f>
        <v>0</v>
      </c>
      <c r="F226" s="62">
        <f>'[1]INTERNAL PARAMETERS-1'!M10</f>
        <v>58.935000000000002</v>
      </c>
      <c r="G226" s="48">
        <f>ABSYLD1!G226*VLOOKUP(ABSYLD2!G$4,'[1]INTERNAL PARAMETERS-1'!$B$5:$J$44,5,FALSE)*VLOOKUP(ABSYLD2!G$4,'[1]INTERNAL PARAMETERS-1'!$B$5:$J$44,7,FALSE)*ABSYLD2!$F226 + ABSYLD1!G226*(1-VLOOKUP(ABSYLD2!G$4,'[1]INTERNAL PARAMETERS-1'!$B$5:$J$44,5,FALSE))*VLOOKUP(ABSYLD2!G$4,'[1]INTERNAL PARAMETERS-1'!$B$5:$J$44,9,FALSE)*ABSYLD2!$F226</f>
        <v>0</v>
      </c>
      <c r="H226" s="47">
        <f>ABSYLD1!H226*VLOOKUP(ABSYLD2!H$4,'[1]INTERNAL PARAMETERS-1'!$B$5:$J$44,5,FALSE)*VLOOKUP(ABSYLD2!H$4,'[1]INTERNAL PARAMETERS-1'!$B$5:$J$44,7,FALSE)*ABSYLD2!$F226 + ABSYLD1!H226*(1-VLOOKUP(ABSYLD2!H$4,'[1]INTERNAL PARAMETERS-1'!$B$5:$J$44,5,FALSE))*VLOOKUP(ABSYLD2!H$4,'[1]INTERNAL PARAMETERS-1'!$B$5:$J$44,9,FALSE)*ABSYLD2!$F226</f>
        <v>0</v>
      </c>
      <c r="I226" s="47">
        <f>ABSYLD1!I226*VLOOKUP(ABSYLD2!I$4,'[1]INTERNAL PARAMETERS-1'!$B$5:$J$44,5,FALSE)*VLOOKUP(ABSYLD2!I$4,'[1]INTERNAL PARAMETERS-1'!$B$5:$J$44,7,FALSE)*ABSYLD2!$F226 + ABSYLD1!I226*(1-VLOOKUP(ABSYLD2!I$4,'[1]INTERNAL PARAMETERS-1'!$B$5:$J$44,5,FALSE))*VLOOKUP(ABSYLD2!I$4,'[1]INTERNAL PARAMETERS-1'!$B$5:$J$44,9,FALSE)*ABSYLD2!$F226</f>
        <v>0</v>
      </c>
      <c r="J226" s="47">
        <f>ABSYLD1!J226*VLOOKUP(ABSYLD2!J$4,'[1]INTERNAL PARAMETERS-1'!$B$5:$J$44,5,FALSE)*VLOOKUP(ABSYLD2!J$4,'[1]INTERNAL PARAMETERS-1'!$B$5:$J$44,7,FALSE)*ABSYLD2!$F226 + ABSYLD1!J226*(1-VLOOKUP(ABSYLD2!J$4,'[1]INTERNAL PARAMETERS-1'!$B$5:$J$44,5,FALSE))*VLOOKUP(ABSYLD2!J$4,'[1]INTERNAL PARAMETERS-1'!$B$5:$J$44,9,FALSE)*ABSYLD2!$F226</f>
        <v>0</v>
      </c>
      <c r="K226" s="47">
        <f>ABSYLD1!K226*VLOOKUP(ABSYLD2!K$4,'[1]INTERNAL PARAMETERS-1'!$B$5:$J$44,5,FALSE)*VLOOKUP(ABSYLD2!K$4,'[1]INTERNAL PARAMETERS-1'!$B$5:$J$44,7,FALSE)*ABSYLD2!$F226 + ABSYLD1!K226*(1-VLOOKUP(ABSYLD2!K$4,'[1]INTERNAL PARAMETERS-1'!$B$5:$J$44,5,FALSE))*VLOOKUP(ABSYLD2!K$4,'[1]INTERNAL PARAMETERS-1'!$B$5:$J$44,9,FALSE)*ABSYLD2!$F226</f>
        <v>0</v>
      </c>
      <c r="L226" s="47">
        <f>ABSYLD1!L226*VLOOKUP(ABSYLD2!L$4,'[1]INTERNAL PARAMETERS-1'!$B$5:$J$44,5,FALSE)*VLOOKUP(ABSYLD2!L$4,'[1]INTERNAL PARAMETERS-1'!$B$5:$J$44,7,FALSE)*ABSYLD2!$F226 + ABSYLD1!L226*(1-VLOOKUP(ABSYLD2!L$4,'[1]INTERNAL PARAMETERS-1'!$B$5:$J$44,5,FALSE))*VLOOKUP(ABSYLD2!L$4,'[1]INTERNAL PARAMETERS-1'!$B$5:$J$44,9,FALSE)*ABSYLD2!$F226</f>
        <v>0</v>
      </c>
      <c r="M226" s="47">
        <f>ABSYLD1!M226*VLOOKUP(ABSYLD2!M$4,'[1]INTERNAL PARAMETERS-1'!$B$5:$J$44,5,FALSE)*VLOOKUP(ABSYLD2!M$4,'[1]INTERNAL PARAMETERS-1'!$B$5:$J$44,7,FALSE)*ABSYLD2!$F226 + ABSYLD1!M226*(1-VLOOKUP(ABSYLD2!M$4,'[1]INTERNAL PARAMETERS-1'!$B$5:$J$44,5,FALSE))*VLOOKUP(ABSYLD2!M$4,'[1]INTERNAL PARAMETERS-1'!$B$5:$J$44,9,FALSE)*ABSYLD2!$F226</f>
        <v>0</v>
      </c>
      <c r="N226" s="47">
        <f>ABSYLD1!N226*VLOOKUP(ABSYLD2!N$4,'[1]INTERNAL PARAMETERS-1'!$B$5:$J$44,5,FALSE)*VLOOKUP(ABSYLD2!N$4,'[1]INTERNAL PARAMETERS-1'!$B$5:$J$44,7,FALSE)*ABSYLD2!$F226 + ABSYLD1!N226*(1-VLOOKUP(ABSYLD2!N$4,'[1]INTERNAL PARAMETERS-1'!$B$5:$J$44,5,FALSE))*VLOOKUP(ABSYLD2!N$4,'[1]INTERNAL PARAMETERS-1'!$B$5:$J$44,9,FALSE)*ABSYLD2!$F226</f>
        <v>0</v>
      </c>
      <c r="O226" s="47">
        <f>ABSYLD1!O226*VLOOKUP(ABSYLD2!O$4,'[1]INTERNAL PARAMETERS-1'!$B$5:$J$44,5,FALSE)*VLOOKUP(ABSYLD2!O$4,'[1]INTERNAL PARAMETERS-1'!$B$5:$J$44,7,FALSE)*ABSYLD2!$F226 + ABSYLD1!O226*(1-VLOOKUP(ABSYLD2!O$4,'[1]INTERNAL PARAMETERS-1'!$B$5:$J$44,5,FALSE))*VLOOKUP(ABSYLD2!O$4,'[1]INTERNAL PARAMETERS-1'!$B$5:$J$44,9,FALSE)*ABSYLD2!$F226</f>
        <v>0</v>
      </c>
      <c r="P226" s="47">
        <f>ABSYLD1!P226*VLOOKUP(ABSYLD2!P$4,'[1]INTERNAL PARAMETERS-1'!$B$5:$J$44,5,FALSE)*VLOOKUP(ABSYLD2!P$4,'[1]INTERNAL PARAMETERS-1'!$B$5:$J$44,7,FALSE)*ABSYLD2!$F226 + ABSYLD1!P226*(1-VLOOKUP(ABSYLD2!P$4,'[1]INTERNAL PARAMETERS-1'!$B$5:$J$44,5,FALSE))*VLOOKUP(ABSYLD2!P$4,'[1]INTERNAL PARAMETERS-1'!$B$5:$J$44,9,FALSE)*ABSYLD2!$F226</f>
        <v>0</v>
      </c>
      <c r="Q226" s="47">
        <f>ABSYLD1!Q226*VLOOKUP(ABSYLD2!Q$4,'[1]INTERNAL PARAMETERS-1'!$B$5:$J$44,5,FALSE)*VLOOKUP(ABSYLD2!Q$4,'[1]INTERNAL PARAMETERS-1'!$B$5:$J$44,7,FALSE)*ABSYLD2!$F226 + ABSYLD1!Q226*(1-VLOOKUP(ABSYLD2!Q$4,'[1]INTERNAL PARAMETERS-1'!$B$5:$J$44,5,FALSE))*VLOOKUP(ABSYLD2!Q$4,'[1]INTERNAL PARAMETERS-1'!$B$5:$J$44,9,FALSE)*ABSYLD2!$F226</f>
        <v>0</v>
      </c>
      <c r="R226" s="47">
        <f>ABSYLD1!R226*VLOOKUP(ABSYLD2!R$4,'[1]INTERNAL PARAMETERS-1'!$B$5:$J$44,5,FALSE)*VLOOKUP(ABSYLD2!R$4,'[1]INTERNAL PARAMETERS-1'!$B$5:$J$44,7,FALSE)*ABSYLD2!$F226 + ABSYLD1!R226*(1-VLOOKUP(ABSYLD2!R$4,'[1]INTERNAL PARAMETERS-1'!$B$5:$J$44,5,FALSE))*VLOOKUP(ABSYLD2!R$4,'[1]INTERNAL PARAMETERS-1'!$B$5:$J$44,9,FALSE)*ABSYLD2!$F226</f>
        <v>0</v>
      </c>
      <c r="S226" s="47">
        <f>ABSYLD1!S226*VLOOKUP(ABSYLD2!S$4,'[1]INTERNAL PARAMETERS-1'!$B$5:$J$44,5,FALSE)*VLOOKUP(ABSYLD2!S$4,'[1]INTERNAL PARAMETERS-1'!$B$5:$J$44,7,FALSE)*ABSYLD2!$F226 + ABSYLD1!S226*(1-VLOOKUP(ABSYLD2!S$4,'[1]INTERNAL PARAMETERS-1'!$B$5:$J$44,5,FALSE))*VLOOKUP(ABSYLD2!S$4,'[1]INTERNAL PARAMETERS-1'!$B$5:$J$44,9,FALSE)*ABSYLD2!$F226</f>
        <v>0</v>
      </c>
      <c r="T226" s="47">
        <f>ABSYLD1!T226*VLOOKUP(ABSYLD2!T$4,'[1]INTERNAL PARAMETERS-1'!$B$5:$J$44,5,FALSE)*VLOOKUP(ABSYLD2!T$4,'[1]INTERNAL PARAMETERS-1'!$B$5:$J$44,7,FALSE)*ABSYLD2!$F226 + ABSYLD1!T226*(1-VLOOKUP(ABSYLD2!T$4,'[1]INTERNAL PARAMETERS-1'!$B$5:$J$44,5,FALSE))*VLOOKUP(ABSYLD2!T$4,'[1]INTERNAL PARAMETERS-1'!$B$5:$J$44,9,FALSE)*ABSYLD2!$F226</f>
        <v>0</v>
      </c>
      <c r="U226" s="47">
        <f>ABSYLD1!U226*VLOOKUP(ABSYLD2!U$4,'[1]INTERNAL PARAMETERS-1'!$B$5:$J$44,5,FALSE)*VLOOKUP(ABSYLD2!U$4,'[1]INTERNAL PARAMETERS-1'!$B$5:$J$44,7,FALSE)*ABSYLD2!$F226 + ABSYLD1!U226*(1-VLOOKUP(ABSYLD2!U$4,'[1]INTERNAL PARAMETERS-1'!$B$5:$J$44,5,FALSE))*VLOOKUP(ABSYLD2!U$4,'[1]INTERNAL PARAMETERS-1'!$B$5:$J$44,9,FALSE)*ABSYLD2!$F226</f>
        <v>0</v>
      </c>
      <c r="V226" s="47">
        <f>ABSYLD1!V226*VLOOKUP(ABSYLD2!V$4,'[1]INTERNAL PARAMETERS-1'!$B$5:$J$44,5,FALSE)*VLOOKUP(ABSYLD2!V$4,'[1]INTERNAL PARAMETERS-1'!$B$5:$J$44,7,FALSE)*ABSYLD2!$F226 + ABSYLD1!V226*(1-VLOOKUP(ABSYLD2!V$4,'[1]INTERNAL PARAMETERS-1'!$B$5:$J$44,5,FALSE))*VLOOKUP(ABSYLD2!V$4,'[1]INTERNAL PARAMETERS-1'!$B$5:$J$44,9,FALSE)*ABSYLD2!$F226</f>
        <v>0</v>
      </c>
      <c r="W226" s="47">
        <f>ABSYLD1!W226*VLOOKUP(ABSYLD2!W$4,'[1]INTERNAL PARAMETERS-1'!$B$5:$J$44,5,FALSE)*VLOOKUP(ABSYLD2!W$4,'[1]INTERNAL PARAMETERS-1'!$B$5:$J$44,7,FALSE)*ABSYLD2!$F226 + ABSYLD1!W226*(1-VLOOKUP(ABSYLD2!W$4,'[1]INTERNAL PARAMETERS-1'!$B$5:$J$44,5,FALSE))*VLOOKUP(ABSYLD2!W$4,'[1]INTERNAL PARAMETERS-1'!$B$5:$J$44,9,FALSE)*ABSYLD2!$F226</f>
        <v>0</v>
      </c>
      <c r="X226" s="47">
        <f>ABSYLD1!X226*VLOOKUP(ABSYLD2!X$4,'[1]INTERNAL PARAMETERS-1'!$B$5:$J$44,5,FALSE)*VLOOKUP(ABSYLD2!X$4,'[1]INTERNAL PARAMETERS-1'!$B$5:$J$44,7,FALSE)*ABSYLD2!$F226 + ABSYLD1!X226*(1-VLOOKUP(ABSYLD2!X$4,'[1]INTERNAL PARAMETERS-1'!$B$5:$J$44,5,FALSE))*VLOOKUP(ABSYLD2!X$4,'[1]INTERNAL PARAMETERS-1'!$B$5:$J$44,9,FALSE)*ABSYLD2!$F226</f>
        <v>0</v>
      </c>
      <c r="Y226" s="47">
        <f>ABSYLD1!Y226*VLOOKUP(ABSYLD2!Y$4,'[1]INTERNAL PARAMETERS-1'!$B$5:$J$44,5,FALSE)*VLOOKUP(ABSYLD2!Y$4,'[1]INTERNAL PARAMETERS-1'!$B$5:$J$44,7,FALSE)*ABSYLD2!$F226 + ABSYLD1!Y226*(1-VLOOKUP(ABSYLD2!Y$4,'[1]INTERNAL PARAMETERS-1'!$B$5:$J$44,5,FALSE))*VLOOKUP(ABSYLD2!Y$4,'[1]INTERNAL PARAMETERS-1'!$B$5:$J$44,9,FALSE)*ABSYLD2!$F226</f>
        <v>0</v>
      </c>
      <c r="Z226" s="47">
        <f>ABSYLD1!Z226*VLOOKUP(ABSYLD2!Z$4,'[1]INTERNAL PARAMETERS-1'!$B$5:$J$44,5,FALSE)*VLOOKUP(ABSYLD2!Z$4,'[1]INTERNAL PARAMETERS-1'!$B$5:$J$44,7,FALSE)*ABSYLD2!$F226 + ABSYLD1!Z226*(1-VLOOKUP(ABSYLD2!Z$4,'[1]INTERNAL PARAMETERS-1'!$B$5:$J$44,5,FALSE))*VLOOKUP(ABSYLD2!Z$4,'[1]INTERNAL PARAMETERS-1'!$B$5:$J$44,9,FALSE)*ABSYLD2!$F226</f>
        <v>0</v>
      </c>
      <c r="AA226" s="47">
        <f>ABSYLD1!AA226*VLOOKUP(ABSYLD2!AA$4,'[1]INTERNAL PARAMETERS-1'!$B$5:$J$44,5,FALSE)*VLOOKUP(ABSYLD2!AA$4,'[1]INTERNAL PARAMETERS-1'!$B$5:$J$44,7,FALSE)*ABSYLD2!$F226 + ABSYLD1!AA226*(1-VLOOKUP(ABSYLD2!AA$4,'[1]INTERNAL PARAMETERS-1'!$B$5:$J$44,5,FALSE))*VLOOKUP(ABSYLD2!AA$4,'[1]INTERNAL PARAMETERS-1'!$B$5:$J$44,9,FALSE)*ABSYLD2!$F226</f>
        <v>0</v>
      </c>
      <c r="AB226" s="47">
        <f>ABSYLD1!AB226*VLOOKUP(ABSYLD2!AB$4,'[1]INTERNAL PARAMETERS-1'!$B$5:$J$44,5,FALSE)*VLOOKUP(ABSYLD2!AB$4,'[1]INTERNAL PARAMETERS-1'!$B$5:$J$44,7,FALSE)*ABSYLD2!$F226 + ABSYLD1!AB226*(1-VLOOKUP(ABSYLD2!AB$4,'[1]INTERNAL PARAMETERS-1'!$B$5:$J$44,5,FALSE))*VLOOKUP(ABSYLD2!AB$4,'[1]INTERNAL PARAMETERS-1'!$B$5:$J$44,9,FALSE)*ABSYLD2!$F226</f>
        <v>0</v>
      </c>
      <c r="AC226" s="47">
        <f>ABSYLD1!AC226*VLOOKUP(ABSYLD2!AC$4,'[1]INTERNAL PARAMETERS-1'!$B$5:$J$44,5,FALSE)*VLOOKUP(ABSYLD2!AC$4,'[1]INTERNAL PARAMETERS-1'!$B$5:$J$44,7,FALSE)*ABSYLD2!$F226 + ABSYLD1!AC226*(1-VLOOKUP(ABSYLD2!AC$4,'[1]INTERNAL PARAMETERS-1'!$B$5:$J$44,5,FALSE))*VLOOKUP(ABSYLD2!AC$4,'[1]INTERNAL PARAMETERS-1'!$B$5:$J$44,9,FALSE)*ABSYLD2!$F226</f>
        <v>0</v>
      </c>
      <c r="AD226" s="47">
        <f>ABSYLD1!AD226*VLOOKUP(ABSYLD2!AD$4,'[1]INTERNAL PARAMETERS-1'!$B$5:$J$44,5,FALSE)*VLOOKUP(ABSYLD2!AD$4,'[1]INTERNAL PARAMETERS-1'!$B$5:$J$44,7,FALSE)*ABSYLD2!$F226 + ABSYLD1!AD226*(1-VLOOKUP(ABSYLD2!AD$4,'[1]INTERNAL PARAMETERS-1'!$B$5:$J$44,5,FALSE))*VLOOKUP(ABSYLD2!AD$4,'[1]INTERNAL PARAMETERS-1'!$B$5:$J$44,9,FALSE)*ABSYLD2!$F226</f>
        <v>0</v>
      </c>
      <c r="AE226" s="47">
        <f>ABSYLD1!AE226*VLOOKUP(ABSYLD2!AE$4,'[1]INTERNAL PARAMETERS-1'!$B$5:$J$44,5,FALSE)*VLOOKUP(ABSYLD2!AE$4,'[1]INTERNAL PARAMETERS-1'!$B$5:$J$44,7,FALSE)*ABSYLD2!$F226 + ABSYLD1!AE226*(1-VLOOKUP(ABSYLD2!AE$4,'[1]INTERNAL PARAMETERS-1'!$B$5:$J$44,5,FALSE))*VLOOKUP(ABSYLD2!AE$4,'[1]INTERNAL PARAMETERS-1'!$B$5:$J$44,9,FALSE)*ABSYLD2!$F226</f>
        <v>0</v>
      </c>
      <c r="AF226" s="47">
        <f>ABSYLD1!AF226*VLOOKUP(ABSYLD2!AF$4,'[1]INTERNAL PARAMETERS-1'!$B$5:$J$44,5,FALSE)*VLOOKUP(ABSYLD2!AF$4,'[1]INTERNAL PARAMETERS-1'!$B$5:$J$44,7,FALSE)*ABSYLD2!$F226 + ABSYLD1!AF226*(1-VLOOKUP(ABSYLD2!AF$4,'[1]INTERNAL PARAMETERS-1'!$B$5:$J$44,5,FALSE))*VLOOKUP(ABSYLD2!AF$4,'[1]INTERNAL PARAMETERS-1'!$B$5:$J$44,9,FALSE)*ABSYLD2!$F226</f>
        <v>0</v>
      </c>
      <c r="AG226" s="47">
        <f>ABSYLD1!AG226*VLOOKUP(ABSYLD2!AG$4,'[1]INTERNAL PARAMETERS-1'!$B$5:$J$44,5,FALSE)*VLOOKUP(ABSYLD2!AG$4,'[1]INTERNAL PARAMETERS-1'!$B$5:$J$44,7,FALSE)*ABSYLD2!$F226 + ABSYLD1!AG226*(1-VLOOKUP(ABSYLD2!AG$4,'[1]INTERNAL PARAMETERS-1'!$B$5:$J$44,5,FALSE))*VLOOKUP(ABSYLD2!AG$4,'[1]INTERNAL PARAMETERS-1'!$B$5:$J$44,9,FALSE)*ABSYLD2!$F226</f>
        <v>0</v>
      </c>
      <c r="AH226" s="47">
        <f>ABSYLD1!AH226*VLOOKUP(ABSYLD2!AH$4,'[1]INTERNAL PARAMETERS-1'!$B$5:$J$44,5,FALSE)*VLOOKUP(ABSYLD2!AH$4,'[1]INTERNAL PARAMETERS-1'!$B$5:$J$44,7,FALSE)*ABSYLD2!$F226 + ABSYLD1!AH226*(1-VLOOKUP(ABSYLD2!AH$4,'[1]INTERNAL PARAMETERS-1'!$B$5:$J$44,5,FALSE))*VLOOKUP(ABSYLD2!AH$4,'[1]INTERNAL PARAMETERS-1'!$B$5:$J$44,9,FALSE)*ABSYLD2!$F226</f>
        <v>0</v>
      </c>
      <c r="AI226" s="47">
        <f>ABSYLD1!AI226*VLOOKUP(ABSYLD2!AI$4,'[1]INTERNAL PARAMETERS-1'!$B$5:$J$44,5,FALSE)*VLOOKUP(ABSYLD2!AI$4,'[1]INTERNAL PARAMETERS-1'!$B$5:$J$44,7,FALSE)*ABSYLD2!$F226 + ABSYLD1!AI226*(1-VLOOKUP(ABSYLD2!AI$4,'[1]INTERNAL PARAMETERS-1'!$B$5:$J$44,5,FALSE))*VLOOKUP(ABSYLD2!AI$4,'[1]INTERNAL PARAMETERS-1'!$B$5:$J$44,9,FALSE)*ABSYLD2!$F226</f>
        <v>0</v>
      </c>
      <c r="AJ226" s="47">
        <f>ABSYLD1!AJ226*VLOOKUP(ABSYLD2!AJ$4,'[1]INTERNAL PARAMETERS-1'!$B$5:$J$44,5,FALSE)*VLOOKUP(ABSYLD2!AJ$4,'[1]INTERNAL PARAMETERS-1'!$B$5:$J$44,7,FALSE)*ABSYLD2!$F226 + ABSYLD1!AJ226*(1-VLOOKUP(ABSYLD2!AJ$4,'[1]INTERNAL PARAMETERS-1'!$B$5:$J$44,5,FALSE))*VLOOKUP(ABSYLD2!AJ$4,'[1]INTERNAL PARAMETERS-1'!$B$5:$J$44,9,FALSE)*ABSYLD2!$F226</f>
        <v>0</v>
      </c>
      <c r="AK226" s="47">
        <f>ABSYLD1!AK226*VLOOKUP(ABSYLD2!AK$4,'[1]INTERNAL PARAMETERS-1'!$B$5:$J$44,5,FALSE)*VLOOKUP(ABSYLD2!AK$4,'[1]INTERNAL PARAMETERS-1'!$B$5:$J$44,7,FALSE)*ABSYLD2!$F226 + ABSYLD1!AK226*(1-VLOOKUP(ABSYLD2!AK$4,'[1]INTERNAL PARAMETERS-1'!$B$5:$J$44,5,FALSE))*VLOOKUP(ABSYLD2!AK$4,'[1]INTERNAL PARAMETERS-1'!$B$5:$J$44,9,FALSE)*ABSYLD2!$F226</f>
        <v>0</v>
      </c>
      <c r="AL226" s="47">
        <f>ABSYLD1!AL226*VLOOKUP(ABSYLD2!AL$4,'[1]INTERNAL PARAMETERS-1'!$B$5:$J$44,5,FALSE)*VLOOKUP(ABSYLD2!AL$4,'[1]INTERNAL PARAMETERS-1'!$B$5:$J$44,7,FALSE)*ABSYLD2!$F226 + ABSYLD1!AL226*(1-VLOOKUP(ABSYLD2!AL$4,'[1]INTERNAL PARAMETERS-1'!$B$5:$J$44,5,FALSE))*VLOOKUP(ABSYLD2!AL$4,'[1]INTERNAL PARAMETERS-1'!$B$5:$J$44,9,FALSE)*ABSYLD2!$F226</f>
        <v>0</v>
      </c>
      <c r="AM226" s="47">
        <f>ABSYLD1!AM226*VLOOKUP(ABSYLD2!AM$4,'[1]INTERNAL PARAMETERS-1'!$B$5:$J$44,5,FALSE)*VLOOKUP(ABSYLD2!AM$4,'[1]INTERNAL PARAMETERS-1'!$B$5:$J$44,7,FALSE)*ABSYLD2!$F226 + ABSYLD1!AM226*(1-VLOOKUP(ABSYLD2!AM$4,'[1]INTERNAL PARAMETERS-1'!$B$5:$J$44,5,FALSE))*VLOOKUP(ABSYLD2!AM$4,'[1]INTERNAL PARAMETERS-1'!$B$5:$J$44,9,FALSE)*ABSYLD2!$F226</f>
        <v>0</v>
      </c>
      <c r="AN226" s="47">
        <f>ABSYLD1!AN226*VLOOKUP(ABSYLD2!AN$4,'[1]INTERNAL PARAMETERS-1'!$B$5:$J$44,5,FALSE)*VLOOKUP(ABSYLD2!AN$4,'[1]INTERNAL PARAMETERS-1'!$B$5:$J$44,7,FALSE)*ABSYLD2!$F226 + ABSYLD1!AN226*(1-VLOOKUP(ABSYLD2!AN$4,'[1]INTERNAL PARAMETERS-1'!$B$5:$J$44,5,FALSE))*VLOOKUP(ABSYLD2!AN$4,'[1]INTERNAL PARAMETERS-1'!$B$5:$J$44,9,FALSE)*ABSYLD2!$F226</f>
        <v>0</v>
      </c>
      <c r="AO226" s="47">
        <f>ABSYLD1!AO226*VLOOKUP(ABSYLD2!AO$4,'[1]INTERNAL PARAMETERS-1'!$B$5:$J$44,5,FALSE)*VLOOKUP(ABSYLD2!AO$4,'[1]INTERNAL PARAMETERS-1'!$B$5:$J$44,7,FALSE)*ABSYLD2!$F226 + ABSYLD1!AO226*(1-VLOOKUP(ABSYLD2!AO$4,'[1]INTERNAL PARAMETERS-1'!$B$5:$J$44,5,FALSE))*VLOOKUP(ABSYLD2!AO$4,'[1]INTERNAL PARAMETERS-1'!$B$5:$J$44,9,FALSE)*ABSYLD2!$F226</f>
        <v>0</v>
      </c>
      <c r="AP226" s="47">
        <f>ABSYLD1!AP226*VLOOKUP(ABSYLD2!AP$4,'[1]INTERNAL PARAMETERS-1'!$B$5:$J$44,5,FALSE)*VLOOKUP(ABSYLD2!AP$4,'[1]INTERNAL PARAMETERS-1'!$B$5:$J$44,7,FALSE)*ABSYLD2!$F226 + ABSYLD1!AP226*(1-VLOOKUP(ABSYLD2!AP$4,'[1]INTERNAL PARAMETERS-1'!$B$5:$J$44,5,FALSE))*VLOOKUP(ABSYLD2!AP$4,'[1]INTERNAL PARAMETERS-1'!$B$5:$J$44,9,FALSE)*ABSYLD2!$F226</f>
        <v>0</v>
      </c>
      <c r="AQ226" s="47">
        <f>ABSYLD1!AQ226*VLOOKUP(ABSYLD2!AQ$4,'[1]INTERNAL PARAMETERS-1'!$B$5:$J$44,5,FALSE)*VLOOKUP(ABSYLD2!AQ$4,'[1]INTERNAL PARAMETERS-1'!$B$5:$J$44,7,FALSE)*ABSYLD2!$F226 + ABSYLD1!AQ226*(1-VLOOKUP(ABSYLD2!AQ$4,'[1]INTERNAL PARAMETERS-1'!$B$5:$J$44,5,FALSE))*VLOOKUP(ABSYLD2!AQ$4,'[1]INTERNAL PARAMETERS-1'!$B$5:$J$44,9,FALSE)*ABSYLD2!$F226</f>
        <v>0</v>
      </c>
      <c r="AR226" s="47">
        <f>ABSYLD1!AR226*VLOOKUP(ABSYLD2!AR$4,'[1]INTERNAL PARAMETERS-1'!$B$5:$J$44,5,FALSE)*VLOOKUP(ABSYLD2!AR$4,'[1]INTERNAL PARAMETERS-1'!$B$5:$J$44,7,FALSE)*ABSYLD2!$F226 + ABSYLD1!AR226*(1-VLOOKUP(ABSYLD2!AR$4,'[1]INTERNAL PARAMETERS-1'!$B$5:$J$44,5,FALSE))*VLOOKUP(ABSYLD2!AR$4,'[1]INTERNAL PARAMETERS-1'!$B$5:$J$44,9,FALSE)*ABSYLD2!$F226</f>
        <v>0</v>
      </c>
      <c r="AS226" s="47">
        <f>ABSYLD1!AS226*VLOOKUP(ABSYLD2!AS$4,'[1]INTERNAL PARAMETERS-1'!$B$5:$J$44,5,FALSE)*VLOOKUP(ABSYLD2!AS$4,'[1]INTERNAL PARAMETERS-1'!$B$5:$J$44,7,FALSE)*ABSYLD2!$F226 + ABSYLD1!AS226*(1-VLOOKUP(ABSYLD2!AS$4,'[1]INTERNAL PARAMETERS-1'!$B$5:$J$44,5,FALSE))*VLOOKUP(ABSYLD2!AS$4,'[1]INTERNAL PARAMETERS-1'!$B$5:$J$44,9,FALSE)*ABSYLD2!$F226</f>
        <v>0</v>
      </c>
      <c r="AT226" s="46">
        <f>ABSYLD1!AT226*VLOOKUP(ABSYLD2!AT$4,'[1]INTERNAL PARAMETERS-1'!$B$5:$J$44,5,FALSE)*VLOOKUP(ABSYLD2!AT$4,'[1]INTERNAL PARAMETERS-1'!$B$5:$J$44,7,FALSE)*ABSYLD2!$F226 + ABSYLD1!AT226*(1-VLOOKUP(ABSYLD2!AT$4,'[1]INTERNAL PARAMETERS-1'!$B$5:$J$44,5,FALSE))*VLOOKUP(ABSYLD2!AT$4,'[1]INTERNAL PARAMETERS-1'!$B$5:$J$44,9,FALSE)*ABSYLD2!$F226</f>
        <v>0</v>
      </c>
      <c r="AU226" s="48">
        <f>ABSYLD1!AU226*VLOOKUP(ABSYLD2!AU$4,'[1]INTERNAL PARAMETERS-1'!$B$5:$J$44,5,FALSE)*VLOOKUP(ABSYLD2!AU$4,'[1]INTERNAL PARAMETERS-1'!$B$5:$J$44,6,FALSE)*VLOOKUP(ABSYLD2!AU$4,'[1]INTERNAL PARAMETERS-1'!$B$5:$J$44,3,FALSE) + ABSYLD1!AU226*(1-VLOOKUP(ABSYLD2!AU$4,'[1]INTERNAL PARAMETERS-1'!$B$5:$J$44,5,FALSE))*VLOOKUP(ABSYLD2!AU$4,'[1]INTERNAL PARAMETERS-1'!$B$5:$J$44,8,FALSE)*VLOOKUP(ABSYLD2!AU$4,'[1]INTERNAL PARAMETERS-1'!$B$5:$J$44,3,FALSE)</f>
        <v>0</v>
      </c>
      <c r="AV226" s="47">
        <f>ABSYLD1!AV226*VLOOKUP(ABSYLD2!AV$4,'[1]INTERNAL PARAMETERS-1'!$B$5:$J$44,5,FALSE)*VLOOKUP(ABSYLD2!AV$4,'[1]INTERNAL PARAMETERS-1'!$B$5:$J$44,6,FALSE)*VLOOKUP(ABSYLD2!AV$4,'[1]INTERNAL PARAMETERS-1'!$B$5:$J$44,3,FALSE) + ABSYLD1!AV226*(1-VLOOKUP(ABSYLD2!AV$4,'[1]INTERNAL PARAMETERS-1'!$B$5:$J$44,5,FALSE))*VLOOKUP(ABSYLD2!AV$4,'[1]INTERNAL PARAMETERS-1'!$B$5:$J$44,8,FALSE)*VLOOKUP(ABSYLD2!AV$4,'[1]INTERNAL PARAMETERS-1'!$B$5:$J$44,3,FALSE)</f>
        <v>0</v>
      </c>
      <c r="AW226" s="47">
        <f>ABSYLD1!AW226*VLOOKUP(ABSYLD2!AW$4,'[1]INTERNAL PARAMETERS-1'!$B$5:$J$44,5,FALSE)*VLOOKUP(ABSYLD2!AW$4,'[1]INTERNAL PARAMETERS-1'!$B$5:$J$44,6,FALSE)*VLOOKUP(ABSYLD2!AW$4,'[1]INTERNAL PARAMETERS-1'!$B$5:$J$44,3,FALSE) + ABSYLD1!AW226*(1-VLOOKUP(ABSYLD2!AW$4,'[1]INTERNAL PARAMETERS-1'!$B$5:$J$44,5,FALSE))*VLOOKUP(ABSYLD2!AW$4,'[1]INTERNAL PARAMETERS-1'!$B$5:$J$44,8,FALSE)*VLOOKUP(ABSYLD2!AW$4,'[1]INTERNAL PARAMETERS-1'!$B$5:$J$44,3,FALSE)</f>
        <v>0</v>
      </c>
      <c r="AX226" s="47">
        <f>ABSYLD1!AX226*VLOOKUP(ABSYLD2!AX$4,'[1]INTERNAL PARAMETERS-1'!$B$5:$J$44,5,FALSE)*VLOOKUP(ABSYLD2!AX$4,'[1]INTERNAL PARAMETERS-1'!$B$5:$J$44,6,FALSE)*VLOOKUP(ABSYLD2!AX$4,'[1]INTERNAL PARAMETERS-1'!$B$5:$J$44,3,FALSE) + ABSYLD1!AX226*(1-VLOOKUP(ABSYLD2!AX$4,'[1]INTERNAL PARAMETERS-1'!$B$5:$J$44,5,FALSE))*VLOOKUP(ABSYLD2!AX$4,'[1]INTERNAL PARAMETERS-1'!$B$5:$J$44,8,FALSE)*VLOOKUP(ABSYLD2!AX$4,'[1]INTERNAL PARAMETERS-1'!$B$5:$J$44,3,FALSE)</f>
        <v>0</v>
      </c>
      <c r="AY226" s="47">
        <f>ABSYLD1!AY226*VLOOKUP(ABSYLD2!AY$4,'[1]INTERNAL PARAMETERS-1'!$B$5:$J$44,5,FALSE)*VLOOKUP(ABSYLD2!AY$4,'[1]INTERNAL PARAMETERS-1'!$B$5:$J$44,6,FALSE)*VLOOKUP(ABSYLD2!AY$4,'[1]INTERNAL PARAMETERS-1'!$B$5:$J$44,3,FALSE) + ABSYLD1!AY226*(1-VLOOKUP(ABSYLD2!AY$4,'[1]INTERNAL PARAMETERS-1'!$B$5:$J$44,5,FALSE))*VLOOKUP(ABSYLD2!AY$4,'[1]INTERNAL PARAMETERS-1'!$B$5:$J$44,8,FALSE)*VLOOKUP(ABSYLD2!AY$4,'[1]INTERNAL PARAMETERS-1'!$B$5:$J$44,3,FALSE)</f>
        <v>0</v>
      </c>
      <c r="AZ226" s="47">
        <f>ABSYLD1!AZ226*VLOOKUP(ABSYLD2!AZ$4,'[1]INTERNAL PARAMETERS-1'!$B$5:$J$44,5,FALSE)*VLOOKUP(ABSYLD2!AZ$4,'[1]INTERNAL PARAMETERS-1'!$B$5:$J$44,6,FALSE)*VLOOKUP(ABSYLD2!AZ$4,'[1]INTERNAL PARAMETERS-1'!$B$5:$J$44,3,FALSE) + ABSYLD1!AZ226*(1-VLOOKUP(ABSYLD2!AZ$4,'[1]INTERNAL PARAMETERS-1'!$B$5:$J$44,5,FALSE))*VLOOKUP(ABSYLD2!AZ$4,'[1]INTERNAL PARAMETERS-1'!$B$5:$J$44,8,FALSE)*VLOOKUP(ABSYLD2!AZ$4,'[1]INTERNAL PARAMETERS-1'!$B$5:$J$44,3,FALSE)</f>
        <v>0</v>
      </c>
      <c r="BA226" s="47">
        <f>ABSYLD1!BA226*VLOOKUP(ABSYLD2!BA$4,'[1]INTERNAL PARAMETERS-1'!$B$5:$J$44,5,FALSE)*VLOOKUP(ABSYLD2!BA$4,'[1]INTERNAL PARAMETERS-1'!$B$5:$J$44,6,FALSE)*VLOOKUP(ABSYLD2!BA$4,'[1]INTERNAL PARAMETERS-1'!$B$5:$J$44,3,FALSE) + ABSYLD1!BA226*(1-VLOOKUP(ABSYLD2!BA$4,'[1]INTERNAL PARAMETERS-1'!$B$5:$J$44,5,FALSE))*VLOOKUP(ABSYLD2!BA$4,'[1]INTERNAL PARAMETERS-1'!$B$5:$J$44,8,FALSE)*VLOOKUP(ABSYLD2!BA$4,'[1]INTERNAL PARAMETERS-1'!$B$5:$J$44,3,FALSE)</f>
        <v>0</v>
      </c>
      <c r="BB226" s="47">
        <f>ABSYLD1!BB226*VLOOKUP(ABSYLD2!BB$4,'[1]INTERNAL PARAMETERS-1'!$B$5:$J$44,5,FALSE)*VLOOKUP(ABSYLD2!BB$4,'[1]INTERNAL PARAMETERS-1'!$B$5:$J$44,6,FALSE)*VLOOKUP(ABSYLD2!BB$4,'[1]INTERNAL PARAMETERS-1'!$B$5:$J$44,3,FALSE) + ABSYLD1!BB226*(1-VLOOKUP(ABSYLD2!BB$4,'[1]INTERNAL PARAMETERS-1'!$B$5:$J$44,5,FALSE))*VLOOKUP(ABSYLD2!BB$4,'[1]INTERNAL PARAMETERS-1'!$B$5:$J$44,8,FALSE)*VLOOKUP(ABSYLD2!BB$4,'[1]INTERNAL PARAMETERS-1'!$B$5:$J$44,3,FALSE)</f>
        <v>0</v>
      </c>
      <c r="BC226" s="47">
        <f>ABSYLD1!BC226*VLOOKUP(ABSYLD2!BC$4,'[1]INTERNAL PARAMETERS-1'!$B$5:$J$44,5,FALSE)*VLOOKUP(ABSYLD2!BC$4,'[1]INTERNAL PARAMETERS-1'!$B$5:$J$44,6,FALSE)*VLOOKUP(ABSYLD2!BC$4,'[1]INTERNAL PARAMETERS-1'!$B$5:$J$44,3,FALSE) + ABSYLD1!BC226*(1-VLOOKUP(ABSYLD2!BC$4,'[1]INTERNAL PARAMETERS-1'!$B$5:$J$44,5,FALSE))*VLOOKUP(ABSYLD2!BC$4,'[1]INTERNAL PARAMETERS-1'!$B$5:$J$44,8,FALSE)*VLOOKUP(ABSYLD2!BC$4,'[1]INTERNAL PARAMETERS-1'!$B$5:$J$44,3,FALSE)</f>
        <v>0</v>
      </c>
      <c r="BD226" s="47">
        <f>ABSYLD1!BD226*VLOOKUP(ABSYLD2!BD$4,'[1]INTERNAL PARAMETERS-1'!$B$5:$J$44,5,FALSE)*VLOOKUP(ABSYLD2!BD$4,'[1]INTERNAL PARAMETERS-1'!$B$5:$J$44,6,FALSE)*VLOOKUP(ABSYLD2!BD$4,'[1]INTERNAL PARAMETERS-1'!$B$5:$J$44,3,FALSE) + ABSYLD1!BD226*(1-VLOOKUP(ABSYLD2!BD$4,'[1]INTERNAL PARAMETERS-1'!$B$5:$J$44,5,FALSE))*VLOOKUP(ABSYLD2!BD$4,'[1]INTERNAL PARAMETERS-1'!$B$5:$J$44,8,FALSE)*VLOOKUP(ABSYLD2!BD$4,'[1]INTERNAL PARAMETERS-1'!$B$5:$J$44,3,FALSE)</f>
        <v>0</v>
      </c>
      <c r="BE226" s="47">
        <f>ABSYLD1!BE226*VLOOKUP(ABSYLD2!BE$4,'[1]INTERNAL PARAMETERS-1'!$B$5:$J$44,5,FALSE)*VLOOKUP(ABSYLD2!BE$4,'[1]INTERNAL PARAMETERS-1'!$B$5:$J$44,6,FALSE)*VLOOKUP(ABSYLD2!BE$4,'[1]INTERNAL PARAMETERS-1'!$B$5:$J$44,3,FALSE) + ABSYLD1!BE226*(1-VLOOKUP(ABSYLD2!BE$4,'[1]INTERNAL PARAMETERS-1'!$B$5:$J$44,5,FALSE))*VLOOKUP(ABSYLD2!BE$4,'[1]INTERNAL PARAMETERS-1'!$B$5:$J$44,8,FALSE)*VLOOKUP(ABSYLD2!BE$4,'[1]INTERNAL PARAMETERS-1'!$B$5:$J$44,3,FALSE)</f>
        <v>0</v>
      </c>
      <c r="BF226" s="47">
        <f>ABSYLD1!BF226*VLOOKUP(ABSYLD2!BF$4,'[1]INTERNAL PARAMETERS-1'!$B$5:$J$44,5,FALSE)*VLOOKUP(ABSYLD2!BF$4,'[1]INTERNAL PARAMETERS-1'!$B$5:$J$44,6,FALSE)*VLOOKUP(ABSYLD2!BF$4,'[1]INTERNAL PARAMETERS-1'!$B$5:$J$44,3,FALSE) + ABSYLD1!BF226*(1-VLOOKUP(ABSYLD2!BF$4,'[1]INTERNAL PARAMETERS-1'!$B$5:$J$44,5,FALSE))*VLOOKUP(ABSYLD2!BF$4,'[1]INTERNAL PARAMETERS-1'!$B$5:$J$44,8,FALSE)*VLOOKUP(ABSYLD2!BF$4,'[1]INTERNAL PARAMETERS-1'!$B$5:$J$44,3,FALSE)</f>
        <v>0</v>
      </c>
      <c r="BG226" s="47">
        <f>ABSYLD1!BG226*VLOOKUP(ABSYLD2!BG$4,'[1]INTERNAL PARAMETERS-1'!$B$5:$J$44,5,FALSE)*VLOOKUP(ABSYLD2!BG$4,'[1]INTERNAL PARAMETERS-1'!$B$5:$J$44,6,FALSE)*VLOOKUP(ABSYLD2!BG$4,'[1]INTERNAL PARAMETERS-1'!$B$5:$J$44,3,FALSE) + ABSYLD1!BG226*(1-VLOOKUP(ABSYLD2!BG$4,'[1]INTERNAL PARAMETERS-1'!$B$5:$J$44,5,FALSE))*VLOOKUP(ABSYLD2!BG$4,'[1]INTERNAL PARAMETERS-1'!$B$5:$J$44,8,FALSE)*VLOOKUP(ABSYLD2!BG$4,'[1]INTERNAL PARAMETERS-1'!$B$5:$J$44,3,FALSE)</f>
        <v>0</v>
      </c>
      <c r="BH226" s="47">
        <f>ABSYLD1!BH226*VLOOKUP(ABSYLD2!BH$4,'[1]INTERNAL PARAMETERS-1'!$B$5:$J$44,5,FALSE)*VLOOKUP(ABSYLD2!BH$4,'[1]INTERNAL PARAMETERS-1'!$B$5:$J$44,6,FALSE)*VLOOKUP(ABSYLD2!BH$4,'[1]INTERNAL PARAMETERS-1'!$B$5:$J$44,3,FALSE) + ABSYLD1!BH226*(1-VLOOKUP(ABSYLD2!BH$4,'[1]INTERNAL PARAMETERS-1'!$B$5:$J$44,5,FALSE))*VLOOKUP(ABSYLD2!BH$4,'[1]INTERNAL PARAMETERS-1'!$B$5:$J$44,8,FALSE)*VLOOKUP(ABSYLD2!BH$4,'[1]INTERNAL PARAMETERS-1'!$B$5:$J$44,3,FALSE)</f>
        <v>0</v>
      </c>
      <c r="BI226" s="47">
        <f>ABSYLD1!BI226*VLOOKUP(ABSYLD2!BI$4,'[1]INTERNAL PARAMETERS-1'!$B$5:$J$44,5,FALSE)*VLOOKUP(ABSYLD2!BI$4,'[1]INTERNAL PARAMETERS-1'!$B$5:$J$44,6,FALSE)*VLOOKUP(ABSYLD2!BI$4,'[1]INTERNAL PARAMETERS-1'!$B$5:$J$44,3,FALSE) + ABSYLD1!BI226*(1-VLOOKUP(ABSYLD2!BI$4,'[1]INTERNAL PARAMETERS-1'!$B$5:$J$44,5,FALSE))*VLOOKUP(ABSYLD2!BI$4,'[1]INTERNAL PARAMETERS-1'!$B$5:$J$44,8,FALSE)*VLOOKUP(ABSYLD2!BI$4,'[1]INTERNAL PARAMETERS-1'!$B$5:$J$44,3,FALSE)</f>
        <v>0</v>
      </c>
      <c r="BJ226" s="47">
        <f>ABSYLD1!BJ226*VLOOKUP(ABSYLD2!BJ$4,'[1]INTERNAL PARAMETERS-1'!$B$5:$J$44,5,FALSE)*VLOOKUP(ABSYLD2!BJ$4,'[1]INTERNAL PARAMETERS-1'!$B$5:$J$44,6,FALSE)*VLOOKUP(ABSYLD2!BJ$4,'[1]INTERNAL PARAMETERS-1'!$B$5:$J$44,3,FALSE) + ABSYLD1!BJ226*(1-VLOOKUP(ABSYLD2!BJ$4,'[1]INTERNAL PARAMETERS-1'!$B$5:$J$44,5,FALSE))*VLOOKUP(ABSYLD2!BJ$4,'[1]INTERNAL PARAMETERS-1'!$B$5:$J$44,8,FALSE)*VLOOKUP(ABSYLD2!BJ$4,'[1]INTERNAL PARAMETERS-1'!$B$5:$J$44,3,FALSE)</f>
        <v>0</v>
      </c>
      <c r="BK226" s="47">
        <f>ABSYLD1!BK226*VLOOKUP(ABSYLD2!BK$4,'[1]INTERNAL PARAMETERS-1'!$B$5:$J$44,5,FALSE)*VLOOKUP(ABSYLD2!BK$4,'[1]INTERNAL PARAMETERS-1'!$B$5:$J$44,6,FALSE)*VLOOKUP(ABSYLD2!BK$4,'[1]INTERNAL PARAMETERS-1'!$B$5:$J$44,3,FALSE) + ABSYLD1!BK226*(1-VLOOKUP(ABSYLD2!BK$4,'[1]INTERNAL PARAMETERS-1'!$B$5:$J$44,5,FALSE))*VLOOKUP(ABSYLD2!BK$4,'[1]INTERNAL PARAMETERS-1'!$B$5:$J$44,8,FALSE)*VLOOKUP(ABSYLD2!BK$4,'[1]INTERNAL PARAMETERS-1'!$B$5:$J$44,3,FALSE)</f>
        <v>0</v>
      </c>
      <c r="BL226" s="47">
        <f>ABSYLD1!BL226*VLOOKUP(ABSYLD2!BL$4,'[1]INTERNAL PARAMETERS-1'!$B$5:$J$44,5,FALSE)*VLOOKUP(ABSYLD2!BL$4,'[1]INTERNAL PARAMETERS-1'!$B$5:$J$44,6,FALSE)*VLOOKUP(ABSYLD2!BL$4,'[1]INTERNAL PARAMETERS-1'!$B$5:$J$44,3,FALSE) + ABSYLD1!BL226*(1-VLOOKUP(ABSYLD2!BL$4,'[1]INTERNAL PARAMETERS-1'!$B$5:$J$44,5,FALSE))*VLOOKUP(ABSYLD2!BL$4,'[1]INTERNAL PARAMETERS-1'!$B$5:$J$44,8,FALSE)*VLOOKUP(ABSYLD2!BL$4,'[1]INTERNAL PARAMETERS-1'!$B$5:$J$44,3,FALSE)</f>
        <v>0</v>
      </c>
      <c r="BM226" s="47">
        <f>ABSYLD1!BM226*VLOOKUP(ABSYLD2!BM$4,'[1]INTERNAL PARAMETERS-1'!$B$5:$J$44,5,FALSE)*VLOOKUP(ABSYLD2!BM$4,'[1]INTERNAL PARAMETERS-1'!$B$5:$J$44,6,FALSE)*VLOOKUP(ABSYLD2!BM$4,'[1]INTERNAL PARAMETERS-1'!$B$5:$J$44,3,FALSE) + ABSYLD1!BM226*(1-VLOOKUP(ABSYLD2!BM$4,'[1]INTERNAL PARAMETERS-1'!$B$5:$J$44,5,FALSE))*VLOOKUP(ABSYLD2!BM$4,'[1]INTERNAL PARAMETERS-1'!$B$5:$J$44,8,FALSE)*VLOOKUP(ABSYLD2!BM$4,'[1]INTERNAL PARAMETERS-1'!$B$5:$J$44,3,FALSE)</f>
        <v>0</v>
      </c>
      <c r="BN226" s="47">
        <f>ABSYLD1!BN226*VLOOKUP(ABSYLD2!BN$4,'[1]INTERNAL PARAMETERS-1'!$B$5:$J$44,5,FALSE)*VLOOKUP(ABSYLD2!BN$4,'[1]INTERNAL PARAMETERS-1'!$B$5:$J$44,6,FALSE)*VLOOKUP(ABSYLD2!BN$4,'[1]INTERNAL PARAMETERS-1'!$B$5:$J$44,3,FALSE) + ABSYLD1!BN226*(1-VLOOKUP(ABSYLD2!BN$4,'[1]INTERNAL PARAMETERS-1'!$B$5:$J$44,5,FALSE))*VLOOKUP(ABSYLD2!BN$4,'[1]INTERNAL PARAMETERS-1'!$B$5:$J$44,8,FALSE)*VLOOKUP(ABSYLD2!BN$4,'[1]INTERNAL PARAMETERS-1'!$B$5:$J$44,3,FALSE)</f>
        <v>0</v>
      </c>
      <c r="BO226" s="47">
        <f>ABSYLD1!BO226*VLOOKUP(ABSYLD2!BO$4,'[1]INTERNAL PARAMETERS-1'!$B$5:$J$44,5,FALSE)*VLOOKUP(ABSYLD2!BO$4,'[1]INTERNAL PARAMETERS-1'!$B$5:$J$44,6,FALSE)*VLOOKUP(ABSYLD2!BO$4,'[1]INTERNAL PARAMETERS-1'!$B$5:$J$44,3,FALSE) + ABSYLD1!BO226*(1-VLOOKUP(ABSYLD2!BO$4,'[1]INTERNAL PARAMETERS-1'!$B$5:$J$44,5,FALSE))*VLOOKUP(ABSYLD2!BO$4,'[1]INTERNAL PARAMETERS-1'!$B$5:$J$44,8,FALSE)*VLOOKUP(ABSYLD2!BO$4,'[1]INTERNAL PARAMETERS-1'!$B$5:$J$44,3,FALSE)</f>
        <v>0</v>
      </c>
      <c r="BP226" s="47">
        <f>ABSYLD1!BP226*VLOOKUP(ABSYLD2!BP$4,'[1]INTERNAL PARAMETERS-1'!$B$5:$J$44,5,FALSE)*VLOOKUP(ABSYLD2!BP$4,'[1]INTERNAL PARAMETERS-1'!$B$5:$J$44,6,FALSE)*VLOOKUP(ABSYLD2!BP$4,'[1]INTERNAL PARAMETERS-1'!$B$5:$J$44,3,FALSE) + ABSYLD1!BP226*(1-VLOOKUP(ABSYLD2!BP$4,'[1]INTERNAL PARAMETERS-1'!$B$5:$J$44,5,FALSE))*VLOOKUP(ABSYLD2!BP$4,'[1]INTERNAL PARAMETERS-1'!$B$5:$J$44,8,FALSE)*VLOOKUP(ABSYLD2!BP$4,'[1]INTERNAL PARAMETERS-1'!$B$5:$J$44,3,FALSE)</f>
        <v>0</v>
      </c>
      <c r="BQ226" s="47">
        <f>ABSYLD1!BQ226*VLOOKUP(ABSYLD2!BQ$4,'[1]INTERNAL PARAMETERS-1'!$B$5:$J$44,5,FALSE)*VLOOKUP(ABSYLD2!BQ$4,'[1]INTERNAL PARAMETERS-1'!$B$5:$J$44,6,FALSE)*VLOOKUP(ABSYLD2!BQ$4,'[1]INTERNAL PARAMETERS-1'!$B$5:$J$44,3,FALSE) + ABSYLD1!BQ226*(1-VLOOKUP(ABSYLD2!BQ$4,'[1]INTERNAL PARAMETERS-1'!$B$5:$J$44,5,FALSE))*VLOOKUP(ABSYLD2!BQ$4,'[1]INTERNAL PARAMETERS-1'!$B$5:$J$44,8,FALSE)*VLOOKUP(ABSYLD2!BQ$4,'[1]INTERNAL PARAMETERS-1'!$B$5:$J$44,3,FALSE)</f>
        <v>0</v>
      </c>
      <c r="BR226" s="47">
        <f>ABSYLD1!BR226*VLOOKUP(ABSYLD2!BR$4,'[1]INTERNAL PARAMETERS-1'!$B$5:$J$44,5,FALSE)*VLOOKUP(ABSYLD2!BR$4,'[1]INTERNAL PARAMETERS-1'!$B$5:$J$44,6,FALSE)*VLOOKUP(ABSYLD2!BR$4,'[1]INTERNAL PARAMETERS-1'!$B$5:$J$44,3,FALSE) + ABSYLD1!BR226*(1-VLOOKUP(ABSYLD2!BR$4,'[1]INTERNAL PARAMETERS-1'!$B$5:$J$44,5,FALSE))*VLOOKUP(ABSYLD2!BR$4,'[1]INTERNAL PARAMETERS-1'!$B$5:$J$44,8,FALSE)*VLOOKUP(ABSYLD2!BR$4,'[1]INTERNAL PARAMETERS-1'!$B$5:$J$44,3,FALSE)</f>
        <v>0</v>
      </c>
      <c r="BS226" s="47">
        <f>ABSYLD1!BS226*VLOOKUP(ABSYLD2!BS$4,'[1]INTERNAL PARAMETERS-1'!$B$5:$J$44,5,FALSE)*VLOOKUP(ABSYLD2!BS$4,'[1]INTERNAL PARAMETERS-1'!$B$5:$J$44,6,FALSE)*VLOOKUP(ABSYLD2!BS$4,'[1]INTERNAL PARAMETERS-1'!$B$5:$J$44,3,FALSE) + ABSYLD1!BS226*(1-VLOOKUP(ABSYLD2!BS$4,'[1]INTERNAL PARAMETERS-1'!$B$5:$J$44,5,FALSE))*VLOOKUP(ABSYLD2!BS$4,'[1]INTERNAL PARAMETERS-1'!$B$5:$J$44,8,FALSE)*VLOOKUP(ABSYLD2!BS$4,'[1]INTERNAL PARAMETERS-1'!$B$5:$J$44,3,FALSE)</f>
        <v>0</v>
      </c>
      <c r="BT226" s="47">
        <f>ABSYLD1!BT226*VLOOKUP(ABSYLD2!BT$4,'[1]INTERNAL PARAMETERS-1'!$B$5:$J$44,5,FALSE)*VLOOKUP(ABSYLD2!BT$4,'[1]INTERNAL PARAMETERS-1'!$B$5:$J$44,6,FALSE)*VLOOKUP(ABSYLD2!BT$4,'[1]INTERNAL PARAMETERS-1'!$B$5:$J$44,3,FALSE) + ABSYLD1!BT226*(1-VLOOKUP(ABSYLD2!BT$4,'[1]INTERNAL PARAMETERS-1'!$B$5:$J$44,5,FALSE))*VLOOKUP(ABSYLD2!BT$4,'[1]INTERNAL PARAMETERS-1'!$B$5:$J$44,8,FALSE)*VLOOKUP(ABSYLD2!BT$4,'[1]INTERNAL PARAMETERS-1'!$B$5:$J$44,3,FALSE)</f>
        <v>0</v>
      </c>
      <c r="BU226" s="47">
        <f>ABSYLD1!BU226*VLOOKUP(ABSYLD2!BU$4,'[1]INTERNAL PARAMETERS-1'!$B$5:$J$44,5,FALSE)*VLOOKUP(ABSYLD2!BU$4,'[1]INTERNAL PARAMETERS-1'!$B$5:$J$44,6,FALSE)*VLOOKUP(ABSYLD2!BU$4,'[1]INTERNAL PARAMETERS-1'!$B$5:$J$44,3,FALSE) + ABSYLD1!BU226*(1-VLOOKUP(ABSYLD2!BU$4,'[1]INTERNAL PARAMETERS-1'!$B$5:$J$44,5,FALSE))*VLOOKUP(ABSYLD2!BU$4,'[1]INTERNAL PARAMETERS-1'!$B$5:$J$44,8,FALSE)*VLOOKUP(ABSYLD2!BU$4,'[1]INTERNAL PARAMETERS-1'!$B$5:$J$44,3,FALSE)</f>
        <v>0</v>
      </c>
      <c r="BV226" s="47">
        <f>ABSYLD1!BV226*VLOOKUP(ABSYLD2!BV$4,'[1]INTERNAL PARAMETERS-1'!$B$5:$J$44,5,FALSE)*VLOOKUP(ABSYLD2!BV$4,'[1]INTERNAL PARAMETERS-1'!$B$5:$J$44,6,FALSE)*VLOOKUP(ABSYLD2!BV$4,'[1]INTERNAL PARAMETERS-1'!$B$5:$J$44,3,FALSE) + ABSYLD1!BV226*(1-VLOOKUP(ABSYLD2!BV$4,'[1]INTERNAL PARAMETERS-1'!$B$5:$J$44,5,FALSE))*VLOOKUP(ABSYLD2!BV$4,'[1]INTERNAL PARAMETERS-1'!$B$5:$J$44,8,FALSE)*VLOOKUP(ABSYLD2!BV$4,'[1]INTERNAL PARAMETERS-1'!$B$5:$J$44,3,FALSE)</f>
        <v>0</v>
      </c>
      <c r="BW226" s="47">
        <f>ABSYLD1!BW226*VLOOKUP(ABSYLD2!BW$4,'[1]INTERNAL PARAMETERS-1'!$B$5:$J$44,5,FALSE)*VLOOKUP(ABSYLD2!BW$4,'[1]INTERNAL PARAMETERS-1'!$B$5:$J$44,6,FALSE)*VLOOKUP(ABSYLD2!BW$4,'[1]INTERNAL PARAMETERS-1'!$B$5:$J$44,3,FALSE) + ABSYLD1!BW226*(1-VLOOKUP(ABSYLD2!BW$4,'[1]INTERNAL PARAMETERS-1'!$B$5:$J$44,5,FALSE))*VLOOKUP(ABSYLD2!BW$4,'[1]INTERNAL PARAMETERS-1'!$B$5:$J$44,8,FALSE)*VLOOKUP(ABSYLD2!BW$4,'[1]INTERNAL PARAMETERS-1'!$B$5:$J$44,3,FALSE)</f>
        <v>0</v>
      </c>
      <c r="BX226" s="47">
        <f>ABSYLD1!BX226*VLOOKUP(ABSYLD2!BX$4,'[1]INTERNAL PARAMETERS-1'!$B$5:$J$44,5,FALSE)*VLOOKUP(ABSYLD2!BX$4,'[1]INTERNAL PARAMETERS-1'!$B$5:$J$44,6,FALSE)*VLOOKUP(ABSYLD2!BX$4,'[1]INTERNAL PARAMETERS-1'!$B$5:$J$44,3,FALSE) + ABSYLD1!BX226*(1-VLOOKUP(ABSYLD2!BX$4,'[1]INTERNAL PARAMETERS-1'!$B$5:$J$44,5,FALSE))*VLOOKUP(ABSYLD2!BX$4,'[1]INTERNAL PARAMETERS-1'!$B$5:$J$44,8,FALSE)*VLOOKUP(ABSYLD2!BX$4,'[1]INTERNAL PARAMETERS-1'!$B$5:$J$44,3,FALSE)</f>
        <v>0</v>
      </c>
      <c r="BY226" s="47">
        <f>ABSYLD1!BY226*VLOOKUP(ABSYLD2!BY$4,'[1]INTERNAL PARAMETERS-1'!$B$5:$J$44,5,FALSE)*VLOOKUP(ABSYLD2!BY$4,'[1]INTERNAL PARAMETERS-1'!$B$5:$J$44,6,FALSE)*VLOOKUP(ABSYLD2!BY$4,'[1]INTERNAL PARAMETERS-1'!$B$5:$J$44,3,FALSE) + ABSYLD1!BY226*(1-VLOOKUP(ABSYLD2!BY$4,'[1]INTERNAL PARAMETERS-1'!$B$5:$J$44,5,FALSE))*VLOOKUP(ABSYLD2!BY$4,'[1]INTERNAL PARAMETERS-1'!$B$5:$J$44,8,FALSE)*VLOOKUP(ABSYLD2!BY$4,'[1]INTERNAL PARAMETERS-1'!$B$5:$J$44,3,FALSE)</f>
        <v>0</v>
      </c>
      <c r="BZ226" s="47">
        <f>ABSYLD1!BZ226*VLOOKUP(ABSYLD2!BZ$4,'[1]INTERNAL PARAMETERS-1'!$B$5:$J$44,5,FALSE)*VLOOKUP(ABSYLD2!BZ$4,'[1]INTERNAL PARAMETERS-1'!$B$5:$J$44,6,FALSE)*VLOOKUP(ABSYLD2!BZ$4,'[1]INTERNAL PARAMETERS-1'!$B$5:$J$44,3,FALSE) + ABSYLD1!BZ226*(1-VLOOKUP(ABSYLD2!BZ$4,'[1]INTERNAL PARAMETERS-1'!$B$5:$J$44,5,FALSE))*VLOOKUP(ABSYLD2!BZ$4,'[1]INTERNAL PARAMETERS-1'!$B$5:$J$44,8,FALSE)*VLOOKUP(ABSYLD2!BZ$4,'[1]INTERNAL PARAMETERS-1'!$B$5:$J$44,3,FALSE)</f>
        <v>0</v>
      </c>
      <c r="CA226" s="47">
        <f>ABSYLD1!CA226*VLOOKUP(ABSYLD2!CA$4,'[1]INTERNAL PARAMETERS-1'!$B$5:$J$44,5,FALSE)*VLOOKUP(ABSYLD2!CA$4,'[1]INTERNAL PARAMETERS-1'!$B$5:$J$44,6,FALSE)*VLOOKUP(ABSYLD2!CA$4,'[1]INTERNAL PARAMETERS-1'!$B$5:$J$44,3,FALSE) + ABSYLD1!CA226*(1-VLOOKUP(ABSYLD2!CA$4,'[1]INTERNAL PARAMETERS-1'!$B$5:$J$44,5,FALSE))*VLOOKUP(ABSYLD2!CA$4,'[1]INTERNAL PARAMETERS-1'!$B$5:$J$44,8,FALSE)*VLOOKUP(ABSYLD2!CA$4,'[1]INTERNAL PARAMETERS-1'!$B$5:$J$44,3,FALSE)</f>
        <v>0</v>
      </c>
      <c r="CB226" s="47">
        <f>ABSYLD1!CB226*VLOOKUP(ABSYLD2!CB$4,'[1]INTERNAL PARAMETERS-1'!$B$5:$J$44,5,FALSE)*VLOOKUP(ABSYLD2!CB$4,'[1]INTERNAL PARAMETERS-1'!$B$5:$J$44,6,FALSE)*VLOOKUP(ABSYLD2!CB$4,'[1]INTERNAL PARAMETERS-1'!$B$5:$J$44,3,FALSE) + ABSYLD1!CB226*(1-VLOOKUP(ABSYLD2!CB$4,'[1]INTERNAL PARAMETERS-1'!$B$5:$J$44,5,FALSE))*VLOOKUP(ABSYLD2!CB$4,'[1]INTERNAL PARAMETERS-1'!$B$5:$J$44,8,FALSE)*VLOOKUP(ABSYLD2!CB$4,'[1]INTERNAL PARAMETERS-1'!$B$5:$J$44,3,FALSE)</f>
        <v>0</v>
      </c>
      <c r="CC226" s="47">
        <f>ABSYLD1!CC226*VLOOKUP(ABSYLD2!CC$4,'[1]INTERNAL PARAMETERS-1'!$B$5:$J$44,5,FALSE)*VLOOKUP(ABSYLD2!CC$4,'[1]INTERNAL PARAMETERS-1'!$B$5:$J$44,6,FALSE)*VLOOKUP(ABSYLD2!CC$4,'[1]INTERNAL PARAMETERS-1'!$B$5:$J$44,3,FALSE) + ABSYLD1!CC226*(1-VLOOKUP(ABSYLD2!CC$4,'[1]INTERNAL PARAMETERS-1'!$B$5:$J$44,5,FALSE))*VLOOKUP(ABSYLD2!CC$4,'[1]INTERNAL PARAMETERS-1'!$B$5:$J$44,8,FALSE)*VLOOKUP(ABSYLD2!CC$4,'[1]INTERNAL PARAMETERS-1'!$B$5:$J$44,3,FALSE)</f>
        <v>0</v>
      </c>
      <c r="CD226" s="47">
        <f>ABSYLD1!CD226*VLOOKUP(ABSYLD2!CD$4,'[1]INTERNAL PARAMETERS-1'!$B$5:$J$44,5,FALSE)*VLOOKUP(ABSYLD2!CD$4,'[1]INTERNAL PARAMETERS-1'!$B$5:$J$44,6,FALSE)*VLOOKUP(ABSYLD2!CD$4,'[1]INTERNAL PARAMETERS-1'!$B$5:$J$44,3,FALSE) + ABSYLD1!CD226*(1-VLOOKUP(ABSYLD2!CD$4,'[1]INTERNAL PARAMETERS-1'!$B$5:$J$44,5,FALSE))*VLOOKUP(ABSYLD2!CD$4,'[1]INTERNAL PARAMETERS-1'!$B$5:$J$44,8,FALSE)*VLOOKUP(ABSYLD2!CD$4,'[1]INTERNAL PARAMETERS-1'!$B$5:$J$44,3,FALSE)</f>
        <v>0</v>
      </c>
      <c r="CE226" s="47">
        <f>ABSYLD1!CE226*VLOOKUP(ABSYLD2!CE$4,'[1]INTERNAL PARAMETERS-1'!$B$5:$J$44,5,FALSE)*VLOOKUP(ABSYLD2!CE$4,'[1]INTERNAL PARAMETERS-1'!$B$5:$J$44,6,FALSE)*VLOOKUP(ABSYLD2!CE$4,'[1]INTERNAL PARAMETERS-1'!$B$5:$J$44,3,FALSE) + ABSYLD1!CE226*(1-VLOOKUP(ABSYLD2!CE$4,'[1]INTERNAL PARAMETERS-1'!$B$5:$J$44,5,FALSE))*VLOOKUP(ABSYLD2!CE$4,'[1]INTERNAL PARAMETERS-1'!$B$5:$J$44,8,FALSE)*VLOOKUP(ABSYLD2!CE$4,'[1]INTERNAL PARAMETERS-1'!$B$5:$J$44,3,FALSE)</f>
        <v>0</v>
      </c>
      <c r="CF226" s="47">
        <f>ABSYLD1!CF226*VLOOKUP(ABSYLD2!CF$4,'[1]INTERNAL PARAMETERS-1'!$B$5:$J$44,5,FALSE)*VLOOKUP(ABSYLD2!CF$4,'[1]INTERNAL PARAMETERS-1'!$B$5:$J$44,6,FALSE)*VLOOKUP(ABSYLD2!CF$4,'[1]INTERNAL PARAMETERS-1'!$B$5:$J$44,3,FALSE) + ABSYLD1!CF226*(1-VLOOKUP(ABSYLD2!CF$4,'[1]INTERNAL PARAMETERS-1'!$B$5:$J$44,5,FALSE))*VLOOKUP(ABSYLD2!CF$4,'[1]INTERNAL PARAMETERS-1'!$B$5:$J$44,8,FALSE)*VLOOKUP(ABSYLD2!CF$4,'[1]INTERNAL PARAMETERS-1'!$B$5:$J$44,3,FALSE)</f>
        <v>0</v>
      </c>
      <c r="CG226" s="47">
        <f>ABSYLD1!CG226*VLOOKUP(ABSYLD2!CG$4,'[1]INTERNAL PARAMETERS-1'!$B$5:$J$44,5,FALSE)*VLOOKUP(ABSYLD2!CG$4,'[1]INTERNAL PARAMETERS-1'!$B$5:$J$44,6,FALSE)*VLOOKUP(ABSYLD2!CG$4,'[1]INTERNAL PARAMETERS-1'!$B$5:$J$44,3,FALSE) + ABSYLD1!CG226*(1-VLOOKUP(ABSYLD2!CG$4,'[1]INTERNAL PARAMETERS-1'!$B$5:$J$44,5,FALSE))*VLOOKUP(ABSYLD2!CG$4,'[1]INTERNAL PARAMETERS-1'!$B$5:$J$44,8,FALSE)*VLOOKUP(ABSYLD2!CG$4,'[1]INTERNAL PARAMETERS-1'!$B$5:$J$44,3,FALSE)</f>
        <v>0</v>
      </c>
      <c r="CH226" s="46">
        <f>ABSYLD1!CH226*VLOOKUP(ABSYLD2!CH$4,'[1]INTERNAL PARAMETERS-1'!$B$5:$J$44,5,FALSE)*VLOOKUP(ABSYLD2!CH$4,'[1]INTERNAL PARAMETERS-1'!$B$5:$J$44,6,FALSE)*VLOOKUP(ABSYLD2!CH$4,'[1]INTERNAL PARAMETERS-1'!$B$5:$J$44,3,FALSE) + ABSYLD1!CH226*(1-VLOOKUP(ABSYLD2!CH$4,'[1]INTERNAL PARAMETERS-1'!$B$5:$J$44,5,FALSE))*VLOOKUP(ABSYLD2!CH$4,'[1]INTERNAL PARAMETERS-1'!$B$5:$J$44,8,FALSE)*VLOOKUP(ABSYLD2!CH$4,'[1]INTERNAL PARAMETERS-1'!$B$5:$J$44,3,FALSE)</f>
        <v>0</v>
      </c>
      <c r="CJ226" s="48">
        <f t="shared" si="6"/>
        <v>0</v>
      </c>
      <c r="CK226" s="46">
        <f t="shared" si="7"/>
        <v>0</v>
      </c>
    </row>
    <row r="227" spans="2:89">
      <c r="B227" s="61" t="s">
        <v>6</v>
      </c>
      <c r="C227" s="60" t="s">
        <v>89</v>
      </c>
      <c r="D227" s="60" t="s">
        <v>82</v>
      </c>
      <c r="E227" s="137">
        <f>ABS!AL227</f>
        <v>0</v>
      </c>
      <c r="F227" s="62">
        <f>'[1]INTERNAL PARAMETERS-1'!M11</f>
        <v>53.995000000000005</v>
      </c>
      <c r="G227" s="48">
        <f>ABSYLD1!G227*VLOOKUP(ABSYLD2!G$4,'[1]INTERNAL PARAMETERS-1'!$B$5:$J$44,5,FALSE)*VLOOKUP(ABSYLD2!G$4,'[1]INTERNAL PARAMETERS-1'!$B$5:$J$44,7,FALSE)*ABSYLD2!$F227 + ABSYLD1!G227*(1-VLOOKUP(ABSYLD2!G$4,'[1]INTERNAL PARAMETERS-1'!$B$5:$J$44,5,FALSE))*VLOOKUP(ABSYLD2!G$4,'[1]INTERNAL PARAMETERS-1'!$B$5:$J$44,9,FALSE)*ABSYLD2!$F227</f>
        <v>0</v>
      </c>
      <c r="H227" s="47">
        <f>ABSYLD1!H227*VLOOKUP(ABSYLD2!H$4,'[1]INTERNAL PARAMETERS-1'!$B$5:$J$44,5,FALSE)*VLOOKUP(ABSYLD2!H$4,'[1]INTERNAL PARAMETERS-1'!$B$5:$J$44,7,FALSE)*ABSYLD2!$F227 + ABSYLD1!H227*(1-VLOOKUP(ABSYLD2!H$4,'[1]INTERNAL PARAMETERS-1'!$B$5:$J$44,5,FALSE))*VLOOKUP(ABSYLD2!H$4,'[1]INTERNAL PARAMETERS-1'!$B$5:$J$44,9,FALSE)*ABSYLD2!$F227</f>
        <v>0</v>
      </c>
      <c r="I227" s="47">
        <f>ABSYLD1!I227*VLOOKUP(ABSYLD2!I$4,'[1]INTERNAL PARAMETERS-1'!$B$5:$J$44,5,FALSE)*VLOOKUP(ABSYLD2!I$4,'[1]INTERNAL PARAMETERS-1'!$B$5:$J$44,7,FALSE)*ABSYLD2!$F227 + ABSYLD1!I227*(1-VLOOKUP(ABSYLD2!I$4,'[1]INTERNAL PARAMETERS-1'!$B$5:$J$44,5,FALSE))*VLOOKUP(ABSYLD2!I$4,'[1]INTERNAL PARAMETERS-1'!$B$5:$J$44,9,FALSE)*ABSYLD2!$F227</f>
        <v>0</v>
      </c>
      <c r="J227" s="47">
        <f>ABSYLD1!J227*VLOOKUP(ABSYLD2!J$4,'[1]INTERNAL PARAMETERS-1'!$B$5:$J$44,5,FALSE)*VLOOKUP(ABSYLD2!J$4,'[1]INTERNAL PARAMETERS-1'!$B$5:$J$44,7,FALSE)*ABSYLD2!$F227 + ABSYLD1!J227*(1-VLOOKUP(ABSYLD2!J$4,'[1]INTERNAL PARAMETERS-1'!$B$5:$J$44,5,FALSE))*VLOOKUP(ABSYLD2!J$4,'[1]INTERNAL PARAMETERS-1'!$B$5:$J$44,9,FALSE)*ABSYLD2!$F227</f>
        <v>0</v>
      </c>
      <c r="K227" s="47">
        <f>ABSYLD1!K227*VLOOKUP(ABSYLD2!K$4,'[1]INTERNAL PARAMETERS-1'!$B$5:$J$44,5,FALSE)*VLOOKUP(ABSYLD2!K$4,'[1]INTERNAL PARAMETERS-1'!$B$5:$J$44,7,FALSE)*ABSYLD2!$F227 + ABSYLD1!K227*(1-VLOOKUP(ABSYLD2!K$4,'[1]INTERNAL PARAMETERS-1'!$B$5:$J$44,5,FALSE))*VLOOKUP(ABSYLD2!K$4,'[1]INTERNAL PARAMETERS-1'!$B$5:$J$44,9,FALSE)*ABSYLD2!$F227</f>
        <v>0</v>
      </c>
      <c r="L227" s="47">
        <f>ABSYLD1!L227*VLOOKUP(ABSYLD2!L$4,'[1]INTERNAL PARAMETERS-1'!$B$5:$J$44,5,FALSE)*VLOOKUP(ABSYLD2!L$4,'[1]INTERNAL PARAMETERS-1'!$B$5:$J$44,7,FALSE)*ABSYLD2!$F227 + ABSYLD1!L227*(1-VLOOKUP(ABSYLD2!L$4,'[1]INTERNAL PARAMETERS-1'!$B$5:$J$44,5,FALSE))*VLOOKUP(ABSYLD2!L$4,'[1]INTERNAL PARAMETERS-1'!$B$5:$J$44,9,FALSE)*ABSYLD2!$F227</f>
        <v>0</v>
      </c>
      <c r="M227" s="47">
        <f>ABSYLD1!M227*VLOOKUP(ABSYLD2!M$4,'[1]INTERNAL PARAMETERS-1'!$B$5:$J$44,5,FALSE)*VLOOKUP(ABSYLD2!M$4,'[1]INTERNAL PARAMETERS-1'!$B$5:$J$44,7,FALSE)*ABSYLD2!$F227 + ABSYLD1!M227*(1-VLOOKUP(ABSYLD2!M$4,'[1]INTERNAL PARAMETERS-1'!$B$5:$J$44,5,FALSE))*VLOOKUP(ABSYLD2!M$4,'[1]INTERNAL PARAMETERS-1'!$B$5:$J$44,9,FALSE)*ABSYLD2!$F227</f>
        <v>0</v>
      </c>
      <c r="N227" s="47">
        <f>ABSYLD1!N227*VLOOKUP(ABSYLD2!N$4,'[1]INTERNAL PARAMETERS-1'!$B$5:$J$44,5,FALSE)*VLOOKUP(ABSYLD2!N$4,'[1]INTERNAL PARAMETERS-1'!$B$5:$J$44,7,FALSE)*ABSYLD2!$F227 + ABSYLD1!N227*(1-VLOOKUP(ABSYLD2!N$4,'[1]INTERNAL PARAMETERS-1'!$B$5:$J$44,5,FALSE))*VLOOKUP(ABSYLD2!N$4,'[1]INTERNAL PARAMETERS-1'!$B$5:$J$44,9,FALSE)*ABSYLD2!$F227</f>
        <v>0</v>
      </c>
      <c r="O227" s="47">
        <f>ABSYLD1!O227*VLOOKUP(ABSYLD2!O$4,'[1]INTERNAL PARAMETERS-1'!$B$5:$J$44,5,FALSE)*VLOOKUP(ABSYLD2!O$4,'[1]INTERNAL PARAMETERS-1'!$B$5:$J$44,7,FALSE)*ABSYLD2!$F227 + ABSYLD1!O227*(1-VLOOKUP(ABSYLD2!O$4,'[1]INTERNAL PARAMETERS-1'!$B$5:$J$44,5,FALSE))*VLOOKUP(ABSYLD2!O$4,'[1]INTERNAL PARAMETERS-1'!$B$5:$J$44,9,FALSE)*ABSYLD2!$F227</f>
        <v>0</v>
      </c>
      <c r="P227" s="47">
        <f>ABSYLD1!P227*VLOOKUP(ABSYLD2!P$4,'[1]INTERNAL PARAMETERS-1'!$B$5:$J$44,5,FALSE)*VLOOKUP(ABSYLD2!P$4,'[1]INTERNAL PARAMETERS-1'!$B$5:$J$44,7,FALSE)*ABSYLD2!$F227 + ABSYLD1!P227*(1-VLOOKUP(ABSYLD2!P$4,'[1]INTERNAL PARAMETERS-1'!$B$5:$J$44,5,FALSE))*VLOOKUP(ABSYLD2!P$4,'[1]INTERNAL PARAMETERS-1'!$B$5:$J$44,9,FALSE)*ABSYLD2!$F227</f>
        <v>0</v>
      </c>
      <c r="Q227" s="47">
        <f>ABSYLD1!Q227*VLOOKUP(ABSYLD2!Q$4,'[1]INTERNAL PARAMETERS-1'!$B$5:$J$44,5,FALSE)*VLOOKUP(ABSYLD2!Q$4,'[1]INTERNAL PARAMETERS-1'!$B$5:$J$44,7,FALSE)*ABSYLD2!$F227 + ABSYLD1!Q227*(1-VLOOKUP(ABSYLD2!Q$4,'[1]INTERNAL PARAMETERS-1'!$B$5:$J$44,5,FALSE))*VLOOKUP(ABSYLD2!Q$4,'[1]INTERNAL PARAMETERS-1'!$B$5:$J$44,9,FALSE)*ABSYLD2!$F227</f>
        <v>0</v>
      </c>
      <c r="R227" s="47">
        <f>ABSYLD1!R227*VLOOKUP(ABSYLD2!R$4,'[1]INTERNAL PARAMETERS-1'!$B$5:$J$44,5,FALSE)*VLOOKUP(ABSYLD2!R$4,'[1]INTERNAL PARAMETERS-1'!$B$5:$J$44,7,FALSE)*ABSYLD2!$F227 + ABSYLD1!R227*(1-VLOOKUP(ABSYLD2!R$4,'[1]INTERNAL PARAMETERS-1'!$B$5:$J$44,5,FALSE))*VLOOKUP(ABSYLD2!R$4,'[1]INTERNAL PARAMETERS-1'!$B$5:$J$44,9,FALSE)*ABSYLD2!$F227</f>
        <v>0</v>
      </c>
      <c r="S227" s="47">
        <f>ABSYLD1!S227*VLOOKUP(ABSYLD2!S$4,'[1]INTERNAL PARAMETERS-1'!$B$5:$J$44,5,FALSE)*VLOOKUP(ABSYLD2!S$4,'[1]INTERNAL PARAMETERS-1'!$B$5:$J$44,7,FALSE)*ABSYLD2!$F227 + ABSYLD1!S227*(1-VLOOKUP(ABSYLD2!S$4,'[1]INTERNAL PARAMETERS-1'!$B$5:$J$44,5,FALSE))*VLOOKUP(ABSYLD2!S$4,'[1]INTERNAL PARAMETERS-1'!$B$5:$J$44,9,FALSE)*ABSYLD2!$F227</f>
        <v>0</v>
      </c>
      <c r="T227" s="47">
        <f>ABSYLD1!T227*VLOOKUP(ABSYLD2!T$4,'[1]INTERNAL PARAMETERS-1'!$B$5:$J$44,5,FALSE)*VLOOKUP(ABSYLD2!T$4,'[1]INTERNAL PARAMETERS-1'!$B$5:$J$44,7,FALSE)*ABSYLD2!$F227 + ABSYLD1!T227*(1-VLOOKUP(ABSYLD2!T$4,'[1]INTERNAL PARAMETERS-1'!$B$5:$J$44,5,FALSE))*VLOOKUP(ABSYLD2!T$4,'[1]INTERNAL PARAMETERS-1'!$B$5:$J$44,9,FALSE)*ABSYLD2!$F227</f>
        <v>0</v>
      </c>
      <c r="U227" s="47">
        <f>ABSYLD1!U227*VLOOKUP(ABSYLD2!U$4,'[1]INTERNAL PARAMETERS-1'!$B$5:$J$44,5,FALSE)*VLOOKUP(ABSYLD2!U$4,'[1]INTERNAL PARAMETERS-1'!$B$5:$J$44,7,FALSE)*ABSYLD2!$F227 + ABSYLD1!U227*(1-VLOOKUP(ABSYLD2!U$4,'[1]INTERNAL PARAMETERS-1'!$B$5:$J$44,5,FALSE))*VLOOKUP(ABSYLD2!U$4,'[1]INTERNAL PARAMETERS-1'!$B$5:$J$44,9,FALSE)*ABSYLD2!$F227</f>
        <v>0</v>
      </c>
      <c r="V227" s="47">
        <f>ABSYLD1!V227*VLOOKUP(ABSYLD2!V$4,'[1]INTERNAL PARAMETERS-1'!$B$5:$J$44,5,FALSE)*VLOOKUP(ABSYLD2!V$4,'[1]INTERNAL PARAMETERS-1'!$B$5:$J$44,7,FALSE)*ABSYLD2!$F227 + ABSYLD1!V227*(1-VLOOKUP(ABSYLD2!V$4,'[1]INTERNAL PARAMETERS-1'!$B$5:$J$44,5,FALSE))*VLOOKUP(ABSYLD2!V$4,'[1]INTERNAL PARAMETERS-1'!$B$5:$J$44,9,FALSE)*ABSYLD2!$F227</f>
        <v>0</v>
      </c>
      <c r="W227" s="47">
        <f>ABSYLD1!W227*VLOOKUP(ABSYLD2!W$4,'[1]INTERNAL PARAMETERS-1'!$B$5:$J$44,5,FALSE)*VLOOKUP(ABSYLD2!W$4,'[1]INTERNAL PARAMETERS-1'!$B$5:$J$44,7,FALSE)*ABSYLD2!$F227 + ABSYLD1!W227*(1-VLOOKUP(ABSYLD2!W$4,'[1]INTERNAL PARAMETERS-1'!$B$5:$J$44,5,FALSE))*VLOOKUP(ABSYLD2!W$4,'[1]INTERNAL PARAMETERS-1'!$B$5:$J$44,9,FALSE)*ABSYLD2!$F227</f>
        <v>0</v>
      </c>
      <c r="X227" s="47">
        <f>ABSYLD1!X227*VLOOKUP(ABSYLD2!X$4,'[1]INTERNAL PARAMETERS-1'!$B$5:$J$44,5,FALSE)*VLOOKUP(ABSYLD2!X$4,'[1]INTERNAL PARAMETERS-1'!$B$5:$J$44,7,FALSE)*ABSYLD2!$F227 + ABSYLD1!X227*(1-VLOOKUP(ABSYLD2!X$4,'[1]INTERNAL PARAMETERS-1'!$B$5:$J$44,5,FALSE))*VLOOKUP(ABSYLD2!X$4,'[1]INTERNAL PARAMETERS-1'!$B$5:$J$44,9,FALSE)*ABSYLD2!$F227</f>
        <v>0</v>
      </c>
      <c r="Y227" s="47">
        <f>ABSYLD1!Y227*VLOOKUP(ABSYLD2!Y$4,'[1]INTERNAL PARAMETERS-1'!$B$5:$J$44,5,FALSE)*VLOOKUP(ABSYLD2!Y$4,'[1]INTERNAL PARAMETERS-1'!$B$5:$J$44,7,FALSE)*ABSYLD2!$F227 + ABSYLD1!Y227*(1-VLOOKUP(ABSYLD2!Y$4,'[1]INTERNAL PARAMETERS-1'!$B$5:$J$44,5,FALSE))*VLOOKUP(ABSYLD2!Y$4,'[1]INTERNAL PARAMETERS-1'!$B$5:$J$44,9,FALSE)*ABSYLD2!$F227</f>
        <v>0</v>
      </c>
      <c r="Z227" s="47">
        <f>ABSYLD1!Z227*VLOOKUP(ABSYLD2!Z$4,'[1]INTERNAL PARAMETERS-1'!$B$5:$J$44,5,FALSE)*VLOOKUP(ABSYLD2!Z$4,'[1]INTERNAL PARAMETERS-1'!$B$5:$J$44,7,FALSE)*ABSYLD2!$F227 + ABSYLD1!Z227*(1-VLOOKUP(ABSYLD2!Z$4,'[1]INTERNAL PARAMETERS-1'!$B$5:$J$44,5,FALSE))*VLOOKUP(ABSYLD2!Z$4,'[1]INTERNAL PARAMETERS-1'!$B$5:$J$44,9,FALSE)*ABSYLD2!$F227</f>
        <v>0</v>
      </c>
      <c r="AA227" s="47">
        <f>ABSYLD1!AA227*VLOOKUP(ABSYLD2!AA$4,'[1]INTERNAL PARAMETERS-1'!$B$5:$J$44,5,FALSE)*VLOOKUP(ABSYLD2!AA$4,'[1]INTERNAL PARAMETERS-1'!$B$5:$J$44,7,FALSE)*ABSYLD2!$F227 + ABSYLD1!AA227*(1-VLOOKUP(ABSYLD2!AA$4,'[1]INTERNAL PARAMETERS-1'!$B$5:$J$44,5,FALSE))*VLOOKUP(ABSYLD2!AA$4,'[1]INTERNAL PARAMETERS-1'!$B$5:$J$44,9,FALSE)*ABSYLD2!$F227</f>
        <v>0</v>
      </c>
      <c r="AB227" s="47">
        <f>ABSYLD1!AB227*VLOOKUP(ABSYLD2!AB$4,'[1]INTERNAL PARAMETERS-1'!$B$5:$J$44,5,FALSE)*VLOOKUP(ABSYLD2!AB$4,'[1]INTERNAL PARAMETERS-1'!$B$5:$J$44,7,FALSE)*ABSYLD2!$F227 + ABSYLD1!AB227*(1-VLOOKUP(ABSYLD2!AB$4,'[1]INTERNAL PARAMETERS-1'!$B$5:$J$44,5,FALSE))*VLOOKUP(ABSYLD2!AB$4,'[1]INTERNAL PARAMETERS-1'!$B$5:$J$44,9,FALSE)*ABSYLD2!$F227</f>
        <v>0</v>
      </c>
      <c r="AC227" s="47">
        <f>ABSYLD1!AC227*VLOOKUP(ABSYLD2!AC$4,'[1]INTERNAL PARAMETERS-1'!$B$5:$J$44,5,FALSE)*VLOOKUP(ABSYLD2!AC$4,'[1]INTERNAL PARAMETERS-1'!$B$5:$J$44,7,FALSE)*ABSYLD2!$F227 + ABSYLD1!AC227*(1-VLOOKUP(ABSYLD2!AC$4,'[1]INTERNAL PARAMETERS-1'!$B$5:$J$44,5,FALSE))*VLOOKUP(ABSYLD2!AC$4,'[1]INTERNAL PARAMETERS-1'!$B$5:$J$44,9,FALSE)*ABSYLD2!$F227</f>
        <v>0</v>
      </c>
      <c r="AD227" s="47">
        <f>ABSYLD1!AD227*VLOOKUP(ABSYLD2!AD$4,'[1]INTERNAL PARAMETERS-1'!$B$5:$J$44,5,FALSE)*VLOOKUP(ABSYLD2!AD$4,'[1]INTERNAL PARAMETERS-1'!$B$5:$J$44,7,FALSE)*ABSYLD2!$F227 + ABSYLD1!AD227*(1-VLOOKUP(ABSYLD2!AD$4,'[1]INTERNAL PARAMETERS-1'!$B$5:$J$44,5,FALSE))*VLOOKUP(ABSYLD2!AD$4,'[1]INTERNAL PARAMETERS-1'!$B$5:$J$44,9,FALSE)*ABSYLD2!$F227</f>
        <v>0</v>
      </c>
      <c r="AE227" s="47">
        <f>ABSYLD1!AE227*VLOOKUP(ABSYLD2!AE$4,'[1]INTERNAL PARAMETERS-1'!$B$5:$J$44,5,FALSE)*VLOOKUP(ABSYLD2!AE$4,'[1]INTERNAL PARAMETERS-1'!$B$5:$J$44,7,FALSE)*ABSYLD2!$F227 + ABSYLD1!AE227*(1-VLOOKUP(ABSYLD2!AE$4,'[1]INTERNAL PARAMETERS-1'!$B$5:$J$44,5,FALSE))*VLOOKUP(ABSYLD2!AE$4,'[1]INTERNAL PARAMETERS-1'!$B$5:$J$44,9,FALSE)*ABSYLD2!$F227</f>
        <v>0</v>
      </c>
      <c r="AF227" s="47">
        <f>ABSYLD1!AF227*VLOOKUP(ABSYLD2!AF$4,'[1]INTERNAL PARAMETERS-1'!$B$5:$J$44,5,FALSE)*VLOOKUP(ABSYLD2!AF$4,'[1]INTERNAL PARAMETERS-1'!$B$5:$J$44,7,FALSE)*ABSYLD2!$F227 + ABSYLD1!AF227*(1-VLOOKUP(ABSYLD2!AF$4,'[1]INTERNAL PARAMETERS-1'!$B$5:$J$44,5,FALSE))*VLOOKUP(ABSYLD2!AF$4,'[1]INTERNAL PARAMETERS-1'!$B$5:$J$44,9,FALSE)*ABSYLD2!$F227</f>
        <v>0</v>
      </c>
      <c r="AG227" s="47">
        <f>ABSYLD1!AG227*VLOOKUP(ABSYLD2!AG$4,'[1]INTERNAL PARAMETERS-1'!$B$5:$J$44,5,FALSE)*VLOOKUP(ABSYLD2!AG$4,'[1]INTERNAL PARAMETERS-1'!$B$5:$J$44,7,FALSE)*ABSYLD2!$F227 + ABSYLD1!AG227*(1-VLOOKUP(ABSYLD2!AG$4,'[1]INTERNAL PARAMETERS-1'!$B$5:$J$44,5,FALSE))*VLOOKUP(ABSYLD2!AG$4,'[1]INTERNAL PARAMETERS-1'!$B$5:$J$44,9,FALSE)*ABSYLD2!$F227</f>
        <v>0</v>
      </c>
      <c r="AH227" s="47">
        <f>ABSYLD1!AH227*VLOOKUP(ABSYLD2!AH$4,'[1]INTERNAL PARAMETERS-1'!$B$5:$J$44,5,FALSE)*VLOOKUP(ABSYLD2!AH$4,'[1]INTERNAL PARAMETERS-1'!$B$5:$J$44,7,FALSE)*ABSYLD2!$F227 + ABSYLD1!AH227*(1-VLOOKUP(ABSYLD2!AH$4,'[1]INTERNAL PARAMETERS-1'!$B$5:$J$44,5,FALSE))*VLOOKUP(ABSYLD2!AH$4,'[1]INTERNAL PARAMETERS-1'!$B$5:$J$44,9,FALSE)*ABSYLD2!$F227</f>
        <v>0</v>
      </c>
      <c r="AI227" s="47">
        <f>ABSYLD1!AI227*VLOOKUP(ABSYLD2!AI$4,'[1]INTERNAL PARAMETERS-1'!$B$5:$J$44,5,FALSE)*VLOOKUP(ABSYLD2!AI$4,'[1]INTERNAL PARAMETERS-1'!$B$5:$J$44,7,FALSE)*ABSYLD2!$F227 + ABSYLD1!AI227*(1-VLOOKUP(ABSYLD2!AI$4,'[1]INTERNAL PARAMETERS-1'!$B$5:$J$44,5,FALSE))*VLOOKUP(ABSYLD2!AI$4,'[1]INTERNAL PARAMETERS-1'!$B$5:$J$44,9,FALSE)*ABSYLD2!$F227</f>
        <v>0</v>
      </c>
      <c r="AJ227" s="47">
        <f>ABSYLD1!AJ227*VLOOKUP(ABSYLD2!AJ$4,'[1]INTERNAL PARAMETERS-1'!$B$5:$J$44,5,FALSE)*VLOOKUP(ABSYLD2!AJ$4,'[1]INTERNAL PARAMETERS-1'!$B$5:$J$44,7,FALSE)*ABSYLD2!$F227 + ABSYLD1!AJ227*(1-VLOOKUP(ABSYLD2!AJ$4,'[1]INTERNAL PARAMETERS-1'!$B$5:$J$44,5,FALSE))*VLOOKUP(ABSYLD2!AJ$4,'[1]INTERNAL PARAMETERS-1'!$B$5:$J$44,9,FALSE)*ABSYLD2!$F227</f>
        <v>0</v>
      </c>
      <c r="AK227" s="47">
        <f>ABSYLD1!AK227*VLOOKUP(ABSYLD2!AK$4,'[1]INTERNAL PARAMETERS-1'!$B$5:$J$44,5,FALSE)*VLOOKUP(ABSYLD2!AK$4,'[1]INTERNAL PARAMETERS-1'!$B$5:$J$44,7,FALSE)*ABSYLD2!$F227 + ABSYLD1!AK227*(1-VLOOKUP(ABSYLD2!AK$4,'[1]INTERNAL PARAMETERS-1'!$B$5:$J$44,5,FALSE))*VLOOKUP(ABSYLD2!AK$4,'[1]INTERNAL PARAMETERS-1'!$B$5:$J$44,9,FALSE)*ABSYLD2!$F227</f>
        <v>0</v>
      </c>
      <c r="AL227" s="47">
        <f>ABSYLD1!AL227*VLOOKUP(ABSYLD2!AL$4,'[1]INTERNAL PARAMETERS-1'!$B$5:$J$44,5,FALSE)*VLOOKUP(ABSYLD2!AL$4,'[1]INTERNAL PARAMETERS-1'!$B$5:$J$44,7,FALSE)*ABSYLD2!$F227 + ABSYLD1!AL227*(1-VLOOKUP(ABSYLD2!AL$4,'[1]INTERNAL PARAMETERS-1'!$B$5:$J$44,5,FALSE))*VLOOKUP(ABSYLD2!AL$4,'[1]INTERNAL PARAMETERS-1'!$B$5:$J$44,9,FALSE)*ABSYLD2!$F227</f>
        <v>0</v>
      </c>
      <c r="AM227" s="47">
        <f>ABSYLD1!AM227*VLOOKUP(ABSYLD2!AM$4,'[1]INTERNAL PARAMETERS-1'!$B$5:$J$44,5,FALSE)*VLOOKUP(ABSYLD2!AM$4,'[1]INTERNAL PARAMETERS-1'!$B$5:$J$44,7,FALSE)*ABSYLD2!$F227 + ABSYLD1!AM227*(1-VLOOKUP(ABSYLD2!AM$4,'[1]INTERNAL PARAMETERS-1'!$B$5:$J$44,5,FALSE))*VLOOKUP(ABSYLD2!AM$4,'[1]INTERNAL PARAMETERS-1'!$B$5:$J$44,9,FALSE)*ABSYLD2!$F227</f>
        <v>0</v>
      </c>
      <c r="AN227" s="47">
        <f>ABSYLD1!AN227*VLOOKUP(ABSYLD2!AN$4,'[1]INTERNAL PARAMETERS-1'!$B$5:$J$44,5,FALSE)*VLOOKUP(ABSYLD2!AN$4,'[1]INTERNAL PARAMETERS-1'!$B$5:$J$44,7,FALSE)*ABSYLD2!$F227 + ABSYLD1!AN227*(1-VLOOKUP(ABSYLD2!AN$4,'[1]INTERNAL PARAMETERS-1'!$B$5:$J$44,5,FALSE))*VLOOKUP(ABSYLD2!AN$4,'[1]INTERNAL PARAMETERS-1'!$B$5:$J$44,9,FALSE)*ABSYLD2!$F227</f>
        <v>0</v>
      </c>
      <c r="AO227" s="47">
        <f>ABSYLD1!AO227*VLOOKUP(ABSYLD2!AO$4,'[1]INTERNAL PARAMETERS-1'!$B$5:$J$44,5,FALSE)*VLOOKUP(ABSYLD2!AO$4,'[1]INTERNAL PARAMETERS-1'!$B$5:$J$44,7,FALSE)*ABSYLD2!$F227 + ABSYLD1!AO227*(1-VLOOKUP(ABSYLD2!AO$4,'[1]INTERNAL PARAMETERS-1'!$B$5:$J$44,5,FALSE))*VLOOKUP(ABSYLD2!AO$4,'[1]INTERNAL PARAMETERS-1'!$B$5:$J$44,9,FALSE)*ABSYLD2!$F227</f>
        <v>0</v>
      </c>
      <c r="AP227" s="47">
        <f>ABSYLD1!AP227*VLOOKUP(ABSYLD2!AP$4,'[1]INTERNAL PARAMETERS-1'!$B$5:$J$44,5,FALSE)*VLOOKUP(ABSYLD2!AP$4,'[1]INTERNAL PARAMETERS-1'!$B$5:$J$44,7,FALSE)*ABSYLD2!$F227 + ABSYLD1!AP227*(1-VLOOKUP(ABSYLD2!AP$4,'[1]INTERNAL PARAMETERS-1'!$B$5:$J$44,5,FALSE))*VLOOKUP(ABSYLD2!AP$4,'[1]INTERNAL PARAMETERS-1'!$B$5:$J$44,9,FALSE)*ABSYLD2!$F227</f>
        <v>0</v>
      </c>
      <c r="AQ227" s="47">
        <f>ABSYLD1!AQ227*VLOOKUP(ABSYLD2!AQ$4,'[1]INTERNAL PARAMETERS-1'!$B$5:$J$44,5,FALSE)*VLOOKUP(ABSYLD2!AQ$4,'[1]INTERNAL PARAMETERS-1'!$B$5:$J$44,7,FALSE)*ABSYLD2!$F227 + ABSYLD1!AQ227*(1-VLOOKUP(ABSYLD2!AQ$4,'[1]INTERNAL PARAMETERS-1'!$B$5:$J$44,5,FALSE))*VLOOKUP(ABSYLD2!AQ$4,'[1]INTERNAL PARAMETERS-1'!$B$5:$J$44,9,FALSE)*ABSYLD2!$F227</f>
        <v>0</v>
      </c>
      <c r="AR227" s="47">
        <f>ABSYLD1!AR227*VLOOKUP(ABSYLD2!AR$4,'[1]INTERNAL PARAMETERS-1'!$B$5:$J$44,5,FALSE)*VLOOKUP(ABSYLD2!AR$4,'[1]INTERNAL PARAMETERS-1'!$B$5:$J$44,7,FALSE)*ABSYLD2!$F227 + ABSYLD1!AR227*(1-VLOOKUP(ABSYLD2!AR$4,'[1]INTERNAL PARAMETERS-1'!$B$5:$J$44,5,FALSE))*VLOOKUP(ABSYLD2!AR$4,'[1]INTERNAL PARAMETERS-1'!$B$5:$J$44,9,FALSE)*ABSYLD2!$F227</f>
        <v>0</v>
      </c>
      <c r="AS227" s="47">
        <f>ABSYLD1!AS227*VLOOKUP(ABSYLD2!AS$4,'[1]INTERNAL PARAMETERS-1'!$B$5:$J$44,5,FALSE)*VLOOKUP(ABSYLD2!AS$4,'[1]INTERNAL PARAMETERS-1'!$B$5:$J$44,7,FALSE)*ABSYLD2!$F227 + ABSYLD1!AS227*(1-VLOOKUP(ABSYLD2!AS$4,'[1]INTERNAL PARAMETERS-1'!$B$5:$J$44,5,FALSE))*VLOOKUP(ABSYLD2!AS$4,'[1]INTERNAL PARAMETERS-1'!$B$5:$J$44,9,FALSE)*ABSYLD2!$F227</f>
        <v>0</v>
      </c>
      <c r="AT227" s="46">
        <f>ABSYLD1!AT227*VLOOKUP(ABSYLD2!AT$4,'[1]INTERNAL PARAMETERS-1'!$B$5:$J$44,5,FALSE)*VLOOKUP(ABSYLD2!AT$4,'[1]INTERNAL PARAMETERS-1'!$B$5:$J$44,7,FALSE)*ABSYLD2!$F227 + ABSYLD1!AT227*(1-VLOOKUP(ABSYLD2!AT$4,'[1]INTERNAL PARAMETERS-1'!$B$5:$J$44,5,FALSE))*VLOOKUP(ABSYLD2!AT$4,'[1]INTERNAL PARAMETERS-1'!$B$5:$J$44,9,FALSE)*ABSYLD2!$F227</f>
        <v>0</v>
      </c>
      <c r="AU227" s="48">
        <f>ABSYLD1!AU227*VLOOKUP(ABSYLD2!AU$4,'[1]INTERNAL PARAMETERS-1'!$B$5:$J$44,5,FALSE)*VLOOKUP(ABSYLD2!AU$4,'[1]INTERNAL PARAMETERS-1'!$B$5:$J$44,6,FALSE)*VLOOKUP(ABSYLD2!AU$4,'[1]INTERNAL PARAMETERS-1'!$B$5:$J$44,3,FALSE) + ABSYLD1!AU227*(1-VLOOKUP(ABSYLD2!AU$4,'[1]INTERNAL PARAMETERS-1'!$B$5:$J$44,5,FALSE))*VLOOKUP(ABSYLD2!AU$4,'[1]INTERNAL PARAMETERS-1'!$B$5:$J$44,8,FALSE)*VLOOKUP(ABSYLD2!AU$4,'[1]INTERNAL PARAMETERS-1'!$B$5:$J$44,3,FALSE)</f>
        <v>0</v>
      </c>
      <c r="AV227" s="47">
        <f>ABSYLD1!AV227*VLOOKUP(ABSYLD2!AV$4,'[1]INTERNAL PARAMETERS-1'!$B$5:$J$44,5,FALSE)*VLOOKUP(ABSYLD2!AV$4,'[1]INTERNAL PARAMETERS-1'!$B$5:$J$44,6,FALSE)*VLOOKUP(ABSYLD2!AV$4,'[1]INTERNAL PARAMETERS-1'!$B$5:$J$44,3,FALSE) + ABSYLD1!AV227*(1-VLOOKUP(ABSYLD2!AV$4,'[1]INTERNAL PARAMETERS-1'!$B$5:$J$44,5,FALSE))*VLOOKUP(ABSYLD2!AV$4,'[1]INTERNAL PARAMETERS-1'!$B$5:$J$44,8,FALSE)*VLOOKUP(ABSYLD2!AV$4,'[1]INTERNAL PARAMETERS-1'!$B$5:$J$44,3,FALSE)</f>
        <v>0</v>
      </c>
      <c r="AW227" s="47">
        <f>ABSYLD1!AW227*VLOOKUP(ABSYLD2!AW$4,'[1]INTERNAL PARAMETERS-1'!$B$5:$J$44,5,FALSE)*VLOOKUP(ABSYLD2!AW$4,'[1]INTERNAL PARAMETERS-1'!$B$5:$J$44,6,FALSE)*VLOOKUP(ABSYLD2!AW$4,'[1]INTERNAL PARAMETERS-1'!$B$5:$J$44,3,FALSE) + ABSYLD1!AW227*(1-VLOOKUP(ABSYLD2!AW$4,'[1]INTERNAL PARAMETERS-1'!$B$5:$J$44,5,FALSE))*VLOOKUP(ABSYLD2!AW$4,'[1]INTERNAL PARAMETERS-1'!$B$5:$J$44,8,FALSE)*VLOOKUP(ABSYLD2!AW$4,'[1]INTERNAL PARAMETERS-1'!$B$5:$J$44,3,FALSE)</f>
        <v>0</v>
      </c>
      <c r="AX227" s="47">
        <f>ABSYLD1!AX227*VLOOKUP(ABSYLD2!AX$4,'[1]INTERNAL PARAMETERS-1'!$B$5:$J$44,5,FALSE)*VLOOKUP(ABSYLD2!AX$4,'[1]INTERNAL PARAMETERS-1'!$B$5:$J$44,6,FALSE)*VLOOKUP(ABSYLD2!AX$4,'[1]INTERNAL PARAMETERS-1'!$B$5:$J$44,3,FALSE) + ABSYLD1!AX227*(1-VLOOKUP(ABSYLD2!AX$4,'[1]INTERNAL PARAMETERS-1'!$B$5:$J$44,5,FALSE))*VLOOKUP(ABSYLD2!AX$4,'[1]INTERNAL PARAMETERS-1'!$B$5:$J$44,8,FALSE)*VLOOKUP(ABSYLD2!AX$4,'[1]INTERNAL PARAMETERS-1'!$B$5:$J$44,3,FALSE)</f>
        <v>0</v>
      </c>
      <c r="AY227" s="47">
        <f>ABSYLD1!AY227*VLOOKUP(ABSYLD2!AY$4,'[1]INTERNAL PARAMETERS-1'!$B$5:$J$44,5,FALSE)*VLOOKUP(ABSYLD2!AY$4,'[1]INTERNAL PARAMETERS-1'!$B$5:$J$44,6,FALSE)*VLOOKUP(ABSYLD2!AY$4,'[1]INTERNAL PARAMETERS-1'!$B$5:$J$44,3,FALSE) + ABSYLD1!AY227*(1-VLOOKUP(ABSYLD2!AY$4,'[1]INTERNAL PARAMETERS-1'!$B$5:$J$44,5,FALSE))*VLOOKUP(ABSYLD2!AY$4,'[1]INTERNAL PARAMETERS-1'!$B$5:$J$44,8,FALSE)*VLOOKUP(ABSYLD2!AY$4,'[1]INTERNAL PARAMETERS-1'!$B$5:$J$44,3,FALSE)</f>
        <v>0</v>
      </c>
      <c r="AZ227" s="47">
        <f>ABSYLD1!AZ227*VLOOKUP(ABSYLD2!AZ$4,'[1]INTERNAL PARAMETERS-1'!$B$5:$J$44,5,FALSE)*VLOOKUP(ABSYLD2!AZ$4,'[1]INTERNAL PARAMETERS-1'!$B$5:$J$44,6,FALSE)*VLOOKUP(ABSYLD2!AZ$4,'[1]INTERNAL PARAMETERS-1'!$B$5:$J$44,3,FALSE) + ABSYLD1!AZ227*(1-VLOOKUP(ABSYLD2!AZ$4,'[1]INTERNAL PARAMETERS-1'!$B$5:$J$44,5,FALSE))*VLOOKUP(ABSYLD2!AZ$4,'[1]INTERNAL PARAMETERS-1'!$B$5:$J$44,8,FALSE)*VLOOKUP(ABSYLD2!AZ$4,'[1]INTERNAL PARAMETERS-1'!$B$5:$J$44,3,FALSE)</f>
        <v>0</v>
      </c>
      <c r="BA227" s="47">
        <f>ABSYLD1!BA227*VLOOKUP(ABSYLD2!BA$4,'[1]INTERNAL PARAMETERS-1'!$B$5:$J$44,5,FALSE)*VLOOKUP(ABSYLD2!BA$4,'[1]INTERNAL PARAMETERS-1'!$B$5:$J$44,6,FALSE)*VLOOKUP(ABSYLD2!BA$4,'[1]INTERNAL PARAMETERS-1'!$B$5:$J$44,3,FALSE) + ABSYLD1!BA227*(1-VLOOKUP(ABSYLD2!BA$4,'[1]INTERNAL PARAMETERS-1'!$B$5:$J$44,5,FALSE))*VLOOKUP(ABSYLD2!BA$4,'[1]INTERNAL PARAMETERS-1'!$B$5:$J$44,8,FALSE)*VLOOKUP(ABSYLD2!BA$4,'[1]INTERNAL PARAMETERS-1'!$B$5:$J$44,3,FALSE)</f>
        <v>0</v>
      </c>
      <c r="BB227" s="47">
        <f>ABSYLD1!BB227*VLOOKUP(ABSYLD2!BB$4,'[1]INTERNAL PARAMETERS-1'!$B$5:$J$44,5,FALSE)*VLOOKUP(ABSYLD2!BB$4,'[1]INTERNAL PARAMETERS-1'!$B$5:$J$44,6,FALSE)*VLOOKUP(ABSYLD2!BB$4,'[1]INTERNAL PARAMETERS-1'!$B$5:$J$44,3,FALSE) + ABSYLD1!BB227*(1-VLOOKUP(ABSYLD2!BB$4,'[1]INTERNAL PARAMETERS-1'!$B$5:$J$44,5,FALSE))*VLOOKUP(ABSYLD2!BB$4,'[1]INTERNAL PARAMETERS-1'!$B$5:$J$44,8,FALSE)*VLOOKUP(ABSYLD2!BB$4,'[1]INTERNAL PARAMETERS-1'!$B$5:$J$44,3,FALSE)</f>
        <v>0</v>
      </c>
      <c r="BC227" s="47">
        <f>ABSYLD1!BC227*VLOOKUP(ABSYLD2!BC$4,'[1]INTERNAL PARAMETERS-1'!$B$5:$J$44,5,FALSE)*VLOOKUP(ABSYLD2!BC$4,'[1]INTERNAL PARAMETERS-1'!$B$5:$J$44,6,FALSE)*VLOOKUP(ABSYLD2!BC$4,'[1]INTERNAL PARAMETERS-1'!$B$5:$J$44,3,FALSE) + ABSYLD1!BC227*(1-VLOOKUP(ABSYLD2!BC$4,'[1]INTERNAL PARAMETERS-1'!$B$5:$J$44,5,FALSE))*VLOOKUP(ABSYLD2!BC$4,'[1]INTERNAL PARAMETERS-1'!$B$5:$J$44,8,FALSE)*VLOOKUP(ABSYLD2!BC$4,'[1]INTERNAL PARAMETERS-1'!$B$5:$J$44,3,FALSE)</f>
        <v>0</v>
      </c>
      <c r="BD227" s="47">
        <f>ABSYLD1!BD227*VLOOKUP(ABSYLD2!BD$4,'[1]INTERNAL PARAMETERS-1'!$B$5:$J$44,5,FALSE)*VLOOKUP(ABSYLD2!BD$4,'[1]INTERNAL PARAMETERS-1'!$B$5:$J$44,6,FALSE)*VLOOKUP(ABSYLD2!BD$4,'[1]INTERNAL PARAMETERS-1'!$B$5:$J$44,3,FALSE) + ABSYLD1!BD227*(1-VLOOKUP(ABSYLD2!BD$4,'[1]INTERNAL PARAMETERS-1'!$B$5:$J$44,5,FALSE))*VLOOKUP(ABSYLD2!BD$4,'[1]INTERNAL PARAMETERS-1'!$B$5:$J$44,8,FALSE)*VLOOKUP(ABSYLD2!BD$4,'[1]INTERNAL PARAMETERS-1'!$B$5:$J$44,3,FALSE)</f>
        <v>0</v>
      </c>
      <c r="BE227" s="47">
        <f>ABSYLD1!BE227*VLOOKUP(ABSYLD2!BE$4,'[1]INTERNAL PARAMETERS-1'!$B$5:$J$44,5,FALSE)*VLOOKUP(ABSYLD2!BE$4,'[1]INTERNAL PARAMETERS-1'!$B$5:$J$44,6,FALSE)*VLOOKUP(ABSYLD2!BE$4,'[1]INTERNAL PARAMETERS-1'!$B$5:$J$44,3,FALSE) + ABSYLD1!BE227*(1-VLOOKUP(ABSYLD2!BE$4,'[1]INTERNAL PARAMETERS-1'!$B$5:$J$44,5,FALSE))*VLOOKUP(ABSYLD2!BE$4,'[1]INTERNAL PARAMETERS-1'!$B$5:$J$44,8,FALSE)*VLOOKUP(ABSYLD2!BE$4,'[1]INTERNAL PARAMETERS-1'!$B$5:$J$44,3,FALSE)</f>
        <v>0</v>
      </c>
      <c r="BF227" s="47">
        <f>ABSYLD1!BF227*VLOOKUP(ABSYLD2!BF$4,'[1]INTERNAL PARAMETERS-1'!$B$5:$J$44,5,FALSE)*VLOOKUP(ABSYLD2!BF$4,'[1]INTERNAL PARAMETERS-1'!$B$5:$J$44,6,FALSE)*VLOOKUP(ABSYLD2!BF$4,'[1]INTERNAL PARAMETERS-1'!$B$5:$J$44,3,FALSE) + ABSYLD1!BF227*(1-VLOOKUP(ABSYLD2!BF$4,'[1]INTERNAL PARAMETERS-1'!$B$5:$J$44,5,FALSE))*VLOOKUP(ABSYLD2!BF$4,'[1]INTERNAL PARAMETERS-1'!$B$5:$J$44,8,FALSE)*VLOOKUP(ABSYLD2!BF$4,'[1]INTERNAL PARAMETERS-1'!$B$5:$J$44,3,FALSE)</f>
        <v>0</v>
      </c>
      <c r="BG227" s="47">
        <f>ABSYLD1!BG227*VLOOKUP(ABSYLD2!BG$4,'[1]INTERNAL PARAMETERS-1'!$B$5:$J$44,5,FALSE)*VLOOKUP(ABSYLD2!BG$4,'[1]INTERNAL PARAMETERS-1'!$B$5:$J$44,6,FALSE)*VLOOKUP(ABSYLD2!BG$4,'[1]INTERNAL PARAMETERS-1'!$B$5:$J$44,3,FALSE) + ABSYLD1!BG227*(1-VLOOKUP(ABSYLD2!BG$4,'[1]INTERNAL PARAMETERS-1'!$B$5:$J$44,5,FALSE))*VLOOKUP(ABSYLD2!BG$4,'[1]INTERNAL PARAMETERS-1'!$B$5:$J$44,8,FALSE)*VLOOKUP(ABSYLD2!BG$4,'[1]INTERNAL PARAMETERS-1'!$B$5:$J$44,3,FALSE)</f>
        <v>0</v>
      </c>
      <c r="BH227" s="47">
        <f>ABSYLD1!BH227*VLOOKUP(ABSYLD2!BH$4,'[1]INTERNAL PARAMETERS-1'!$B$5:$J$44,5,FALSE)*VLOOKUP(ABSYLD2!BH$4,'[1]INTERNAL PARAMETERS-1'!$B$5:$J$44,6,FALSE)*VLOOKUP(ABSYLD2!BH$4,'[1]INTERNAL PARAMETERS-1'!$B$5:$J$44,3,FALSE) + ABSYLD1!BH227*(1-VLOOKUP(ABSYLD2!BH$4,'[1]INTERNAL PARAMETERS-1'!$B$5:$J$44,5,FALSE))*VLOOKUP(ABSYLD2!BH$4,'[1]INTERNAL PARAMETERS-1'!$B$5:$J$44,8,FALSE)*VLOOKUP(ABSYLD2!BH$4,'[1]INTERNAL PARAMETERS-1'!$B$5:$J$44,3,FALSE)</f>
        <v>0</v>
      </c>
      <c r="BI227" s="47">
        <f>ABSYLD1!BI227*VLOOKUP(ABSYLD2!BI$4,'[1]INTERNAL PARAMETERS-1'!$B$5:$J$44,5,FALSE)*VLOOKUP(ABSYLD2!BI$4,'[1]INTERNAL PARAMETERS-1'!$B$5:$J$44,6,FALSE)*VLOOKUP(ABSYLD2!BI$4,'[1]INTERNAL PARAMETERS-1'!$B$5:$J$44,3,FALSE) + ABSYLD1!BI227*(1-VLOOKUP(ABSYLD2!BI$4,'[1]INTERNAL PARAMETERS-1'!$B$5:$J$44,5,FALSE))*VLOOKUP(ABSYLD2!BI$4,'[1]INTERNAL PARAMETERS-1'!$B$5:$J$44,8,FALSE)*VLOOKUP(ABSYLD2!BI$4,'[1]INTERNAL PARAMETERS-1'!$B$5:$J$44,3,FALSE)</f>
        <v>0</v>
      </c>
      <c r="BJ227" s="47">
        <f>ABSYLD1!BJ227*VLOOKUP(ABSYLD2!BJ$4,'[1]INTERNAL PARAMETERS-1'!$B$5:$J$44,5,FALSE)*VLOOKUP(ABSYLD2!BJ$4,'[1]INTERNAL PARAMETERS-1'!$B$5:$J$44,6,FALSE)*VLOOKUP(ABSYLD2!BJ$4,'[1]INTERNAL PARAMETERS-1'!$B$5:$J$44,3,FALSE) + ABSYLD1!BJ227*(1-VLOOKUP(ABSYLD2!BJ$4,'[1]INTERNAL PARAMETERS-1'!$B$5:$J$44,5,FALSE))*VLOOKUP(ABSYLD2!BJ$4,'[1]INTERNAL PARAMETERS-1'!$B$5:$J$44,8,FALSE)*VLOOKUP(ABSYLD2!BJ$4,'[1]INTERNAL PARAMETERS-1'!$B$5:$J$44,3,FALSE)</f>
        <v>0</v>
      </c>
      <c r="BK227" s="47">
        <f>ABSYLD1!BK227*VLOOKUP(ABSYLD2!BK$4,'[1]INTERNAL PARAMETERS-1'!$B$5:$J$44,5,FALSE)*VLOOKUP(ABSYLD2!BK$4,'[1]INTERNAL PARAMETERS-1'!$B$5:$J$44,6,FALSE)*VLOOKUP(ABSYLD2!BK$4,'[1]INTERNAL PARAMETERS-1'!$B$5:$J$44,3,FALSE) + ABSYLD1!BK227*(1-VLOOKUP(ABSYLD2!BK$4,'[1]INTERNAL PARAMETERS-1'!$B$5:$J$44,5,FALSE))*VLOOKUP(ABSYLD2!BK$4,'[1]INTERNAL PARAMETERS-1'!$B$5:$J$44,8,FALSE)*VLOOKUP(ABSYLD2!BK$4,'[1]INTERNAL PARAMETERS-1'!$B$5:$J$44,3,FALSE)</f>
        <v>0</v>
      </c>
      <c r="BL227" s="47">
        <f>ABSYLD1!BL227*VLOOKUP(ABSYLD2!BL$4,'[1]INTERNAL PARAMETERS-1'!$B$5:$J$44,5,FALSE)*VLOOKUP(ABSYLD2!BL$4,'[1]INTERNAL PARAMETERS-1'!$B$5:$J$44,6,FALSE)*VLOOKUP(ABSYLD2!BL$4,'[1]INTERNAL PARAMETERS-1'!$B$5:$J$44,3,FALSE) + ABSYLD1!BL227*(1-VLOOKUP(ABSYLD2!BL$4,'[1]INTERNAL PARAMETERS-1'!$B$5:$J$44,5,FALSE))*VLOOKUP(ABSYLD2!BL$4,'[1]INTERNAL PARAMETERS-1'!$B$5:$J$44,8,FALSE)*VLOOKUP(ABSYLD2!BL$4,'[1]INTERNAL PARAMETERS-1'!$B$5:$J$44,3,FALSE)</f>
        <v>0</v>
      </c>
      <c r="BM227" s="47">
        <f>ABSYLD1!BM227*VLOOKUP(ABSYLD2!BM$4,'[1]INTERNAL PARAMETERS-1'!$B$5:$J$44,5,FALSE)*VLOOKUP(ABSYLD2!BM$4,'[1]INTERNAL PARAMETERS-1'!$B$5:$J$44,6,FALSE)*VLOOKUP(ABSYLD2!BM$4,'[1]INTERNAL PARAMETERS-1'!$B$5:$J$44,3,FALSE) + ABSYLD1!BM227*(1-VLOOKUP(ABSYLD2!BM$4,'[1]INTERNAL PARAMETERS-1'!$B$5:$J$44,5,FALSE))*VLOOKUP(ABSYLD2!BM$4,'[1]INTERNAL PARAMETERS-1'!$B$5:$J$44,8,FALSE)*VLOOKUP(ABSYLD2!BM$4,'[1]INTERNAL PARAMETERS-1'!$B$5:$J$44,3,FALSE)</f>
        <v>0</v>
      </c>
      <c r="BN227" s="47">
        <f>ABSYLD1!BN227*VLOOKUP(ABSYLD2!BN$4,'[1]INTERNAL PARAMETERS-1'!$B$5:$J$44,5,FALSE)*VLOOKUP(ABSYLD2!BN$4,'[1]INTERNAL PARAMETERS-1'!$B$5:$J$44,6,FALSE)*VLOOKUP(ABSYLD2!BN$4,'[1]INTERNAL PARAMETERS-1'!$B$5:$J$44,3,FALSE) + ABSYLD1!BN227*(1-VLOOKUP(ABSYLD2!BN$4,'[1]INTERNAL PARAMETERS-1'!$B$5:$J$44,5,FALSE))*VLOOKUP(ABSYLD2!BN$4,'[1]INTERNAL PARAMETERS-1'!$B$5:$J$44,8,FALSE)*VLOOKUP(ABSYLD2!BN$4,'[1]INTERNAL PARAMETERS-1'!$B$5:$J$44,3,FALSE)</f>
        <v>0</v>
      </c>
      <c r="BO227" s="47">
        <f>ABSYLD1!BO227*VLOOKUP(ABSYLD2!BO$4,'[1]INTERNAL PARAMETERS-1'!$B$5:$J$44,5,FALSE)*VLOOKUP(ABSYLD2!BO$4,'[1]INTERNAL PARAMETERS-1'!$B$5:$J$44,6,FALSE)*VLOOKUP(ABSYLD2!BO$4,'[1]INTERNAL PARAMETERS-1'!$B$5:$J$44,3,FALSE) + ABSYLD1!BO227*(1-VLOOKUP(ABSYLD2!BO$4,'[1]INTERNAL PARAMETERS-1'!$B$5:$J$44,5,FALSE))*VLOOKUP(ABSYLD2!BO$4,'[1]INTERNAL PARAMETERS-1'!$B$5:$J$44,8,FALSE)*VLOOKUP(ABSYLD2!BO$4,'[1]INTERNAL PARAMETERS-1'!$B$5:$J$44,3,FALSE)</f>
        <v>0</v>
      </c>
      <c r="BP227" s="47">
        <f>ABSYLD1!BP227*VLOOKUP(ABSYLD2!BP$4,'[1]INTERNAL PARAMETERS-1'!$B$5:$J$44,5,FALSE)*VLOOKUP(ABSYLD2!BP$4,'[1]INTERNAL PARAMETERS-1'!$B$5:$J$44,6,FALSE)*VLOOKUP(ABSYLD2!BP$4,'[1]INTERNAL PARAMETERS-1'!$B$5:$J$44,3,FALSE) + ABSYLD1!BP227*(1-VLOOKUP(ABSYLD2!BP$4,'[1]INTERNAL PARAMETERS-1'!$B$5:$J$44,5,FALSE))*VLOOKUP(ABSYLD2!BP$4,'[1]INTERNAL PARAMETERS-1'!$B$5:$J$44,8,FALSE)*VLOOKUP(ABSYLD2!BP$4,'[1]INTERNAL PARAMETERS-1'!$B$5:$J$44,3,FALSE)</f>
        <v>0</v>
      </c>
      <c r="BQ227" s="47">
        <f>ABSYLD1!BQ227*VLOOKUP(ABSYLD2!BQ$4,'[1]INTERNAL PARAMETERS-1'!$B$5:$J$44,5,FALSE)*VLOOKUP(ABSYLD2!BQ$4,'[1]INTERNAL PARAMETERS-1'!$B$5:$J$44,6,FALSE)*VLOOKUP(ABSYLD2!BQ$4,'[1]INTERNAL PARAMETERS-1'!$B$5:$J$44,3,FALSE) + ABSYLD1!BQ227*(1-VLOOKUP(ABSYLD2!BQ$4,'[1]INTERNAL PARAMETERS-1'!$B$5:$J$44,5,FALSE))*VLOOKUP(ABSYLD2!BQ$4,'[1]INTERNAL PARAMETERS-1'!$B$5:$J$44,8,FALSE)*VLOOKUP(ABSYLD2!BQ$4,'[1]INTERNAL PARAMETERS-1'!$B$5:$J$44,3,FALSE)</f>
        <v>0</v>
      </c>
      <c r="BR227" s="47">
        <f>ABSYLD1!BR227*VLOOKUP(ABSYLD2!BR$4,'[1]INTERNAL PARAMETERS-1'!$B$5:$J$44,5,FALSE)*VLOOKUP(ABSYLD2!BR$4,'[1]INTERNAL PARAMETERS-1'!$B$5:$J$44,6,FALSE)*VLOOKUP(ABSYLD2!BR$4,'[1]INTERNAL PARAMETERS-1'!$B$5:$J$44,3,FALSE) + ABSYLD1!BR227*(1-VLOOKUP(ABSYLD2!BR$4,'[1]INTERNAL PARAMETERS-1'!$B$5:$J$44,5,FALSE))*VLOOKUP(ABSYLD2!BR$4,'[1]INTERNAL PARAMETERS-1'!$B$5:$J$44,8,FALSE)*VLOOKUP(ABSYLD2!BR$4,'[1]INTERNAL PARAMETERS-1'!$B$5:$J$44,3,FALSE)</f>
        <v>0</v>
      </c>
      <c r="BS227" s="47">
        <f>ABSYLD1!BS227*VLOOKUP(ABSYLD2!BS$4,'[1]INTERNAL PARAMETERS-1'!$B$5:$J$44,5,FALSE)*VLOOKUP(ABSYLD2!BS$4,'[1]INTERNAL PARAMETERS-1'!$B$5:$J$44,6,FALSE)*VLOOKUP(ABSYLD2!BS$4,'[1]INTERNAL PARAMETERS-1'!$B$5:$J$44,3,FALSE) + ABSYLD1!BS227*(1-VLOOKUP(ABSYLD2!BS$4,'[1]INTERNAL PARAMETERS-1'!$B$5:$J$44,5,FALSE))*VLOOKUP(ABSYLD2!BS$4,'[1]INTERNAL PARAMETERS-1'!$B$5:$J$44,8,FALSE)*VLOOKUP(ABSYLD2!BS$4,'[1]INTERNAL PARAMETERS-1'!$B$5:$J$44,3,FALSE)</f>
        <v>0</v>
      </c>
      <c r="BT227" s="47">
        <f>ABSYLD1!BT227*VLOOKUP(ABSYLD2!BT$4,'[1]INTERNAL PARAMETERS-1'!$B$5:$J$44,5,FALSE)*VLOOKUP(ABSYLD2!BT$4,'[1]INTERNAL PARAMETERS-1'!$B$5:$J$44,6,FALSE)*VLOOKUP(ABSYLD2!BT$4,'[1]INTERNAL PARAMETERS-1'!$B$5:$J$44,3,FALSE) + ABSYLD1!BT227*(1-VLOOKUP(ABSYLD2!BT$4,'[1]INTERNAL PARAMETERS-1'!$B$5:$J$44,5,FALSE))*VLOOKUP(ABSYLD2!BT$4,'[1]INTERNAL PARAMETERS-1'!$B$5:$J$44,8,FALSE)*VLOOKUP(ABSYLD2!BT$4,'[1]INTERNAL PARAMETERS-1'!$B$5:$J$44,3,FALSE)</f>
        <v>0</v>
      </c>
      <c r="BU227" s="47">
        <f>ABSYLD1!BU227*VLOOKUP(ABSYLD2!BU$4,'[1]INTERNAL PARAMETERS-1'!$B$5:$J$44,5,FALSE)*VLOOKUP(ABSYLD2!BU$4,'[1]INTERNAL PARAMETERS-1'!$B$5:$J$44,6,FALSE)*VLOOKUP(ABSYLD2!BU$4,'[1]INTERNAL PARAMETERS-1'!$B$5:$J$44,3,FALSE) + ABSYLD1!BU227*(1-VLOOKUP(ABSYLD2!BU$4,'[1]INTERNAL PARAMETERS-1'!$B$5:$J$44,5,FALSE))*VLOOKUP(ABSYLD2!BU$4,'[1]INTERNAL PARAMETERS-1'!$B$5:$J$44,8,FALSE)*VLOOKUP(ABSYLD2!BU$4,'[1]INTERNAL PARAMETERS-1'!$B$5:$J$44,3,FALSE)</f>
        <v>0</v>
      </c>
      <c r="BV227" s="47">
        <f>ABSYLD1!BV227*VLOOKUP(ABSYLD2!BV$4,'[1]INTERNAL PARAMETERS-1'!$B$5:$J$44,5,FALSE)*VLOOKUP(ABSYLD2!BV$4,'[1]INTERNAL PARAMETERS-1'!$B$5:$J$44,6,FALSE)*VLOOKUP(ABSYLD2!BV$4,'[1]INTERNAL PARAMETERS-1'!$B$5:$J$44,3,FALSE) + ABSYLD1!BV227*(1-VLOOKUP(ABSYLD2!BV$4,'[1]INTERNAL PARAMETERS-1'!$B$5:$J$44,5,FALSE))*VLOOKUP(ABSYLD2!BV$4,'[1]INTERNAL PARAMETERS-1'!$B$5:$J$44,8,FALSE)*VLOOKUP(ABSYLD2!BV$4,'[1]INTERNAL PARAMETERS-1'!$B$5:$J$44,3,FALSE)</f>
        <v>0</v>
      </c>
      <c r="BW227" s="47">
        <f>ABSYLD1!BW227*VLOOKUP(ABSYLD2!BW$4,'[1]INTERNAL PARAMETERS-1'!$B$5:$J$44,5,FALSE)*VLOOKUP(ABSYLD2!BW$4,'[1]INTERNAL PARAMETERS-1'!$B$5:$J$44,6,FALSE)*VLOOKUP(ABSYLD2!BW$4,'[1]INTERNAL PARAMETERS-1'!$B$5:$J$44,3,FALSE) + ABSYLD1!BW227*(1-VLOOKUP(ABSYLD2!BW$4,'[1]INTERNAL PARAMETERS-1'!$B$5:$J$44,5,FALSE))*VLOOKUP(ABSYLD2!BW$4,'[1]INTERNAL PARAMETERS-1'!$B$5:$J$44,8,FALSE)*VLOOKUP(ABSYLD2!BW$4,'[1]INTERNAL PARAMETERS-1'!$B$5:$J$44,3,FALSE)</f>
        <v>0</v>
      </c>
      <c r="BX227" s="47">
        <f>ABSYLD1!BX227*VLOOKUP(ABSYLD2!BX$4,'[1]INTERNAL PARAMETERS-1'!$B$5:$J$44,5,FALSE)*VLOOKUP(ABSYLD2!BX$4,'[1]INTERNAL PARAMETERS-1'!$B$5:$J$44,6,FALSE)*VLOOKUP(ABSYLD2!BX$4,'[1]INTERNAL PARAMETERS-1'!$B$5:$J$44,3,FALSE) + ABSYLD1!BX227*(1-VLOOKUP(ABSYLD2!BX$4,'[1]INTERNAL PARAMETERS-1'!$B$5:$J$44,5,FALSE))*VLOOKUP(ABSYLD2!BX$4,'[1]INTERNAL PARAMETERS-1'!$B$5:$J$44,8,FALSE)*VLOOKUP(ABSYLD2!BX$4,'[1]INTERNAL PARAMETERS-1'!$B$5:$J$44,3,FALSE)</f>
        <v>0</v>
      </c>
      <c r="BY227" s="47">
        <f>ABSYLD1!BY227*VLOOKUP(ABSYLD2!BY$4,'[1]INTERNAL PARAMETERS-1'!$B$5:$J$44,5,FALSE)*VLOOKUP(ABSYLD2!BY$4,'[1]INTERNAL PARAMETERS-1'!$B$5:$J$44,6,FALSE)*VLOOKUP(ABSYLD2!BY$4,'[1]INTERNAL PARAMETERS-1'!$B$5:$J$44,3,FALSE) + ABSYLD1!BY227*(1-VLOOKUP(ABSYLD2!BY$4,'[1]INTERNAL PARAMETERS-1'!$B$5:$J$44,5,FALSE))*VLOOKUP(ABSYLD2!BY$4,'[1]INTERNAL PARAMETERS-1'!$B$5:$J$44,8,FALSE)*VLOOKUP(ABSYLD2!BY$4,'[1]INTERNAL PARAMETERS-1'!$B$5:$J$44,3,FALSE)</f>
        <v>0</v>
      </c>
      <c r="BZ227" s="47">
        <f>ABSYLD1!BZ227*VLOOKUP(ABSYLD2!BZ$4,'[1]INTERNAL PARAMETERS-1'!$B$5:$J$44,5,FALSE)*VLOOKUP(ABSYLD2!BZ$4,'[1]INTERNAL PARAMETERS-1'!$B$5:$J$44,6,FALSE)*VLOOKUP(ABSYLD2!BZ$4,'[1]INTERNAL PARAMETERS-1'!$B$5:$J$44,3,FALSE) + ABSYLD1!BZ227*(1-VLOOKUP(ABSYLD2!BZ$4,'[1]INTERNAL PARAMETERS-1'!$B$5:$J$44,5,FALSE))*VLOOKUP(ABSYLD2!BZ$4,'[1]INTERNAL PARAMETERS-1'!$B$5:$J$44,8,FALSE)*VLOOKUP(ABSYLD2!BZ$4,'[1]INTERNAL PARAMETERS-1'!$B$5:$J$44,3,FALSE)</f>
        <v>0</v>
      </c>
      <c r="CA227" s="47">
        <f>ABSYLD1!CA227*VLOOKUP(ABSYLD2!CA$4,'[1]INTERNAL PARAMETERS-1'!$B$5:$J$44,5,FALSE)*VLOOKUP(ABSYLD2!CA$4,'[1]INTERNAL PARAMETERS-1'!$B$5:$J$44,6,FALSE)*VLOOKUP(ABSYLD2!CA$4,'[1]INTERNAL PARAMETERS-1'!$B$5:$J$44,3,FALSE) + ABSYLD1!CA227*(1-VLOOKUP(ABSYLD2!CA$4,'[1]INTERNAL PARAMETERS-1'!$B$5:$J$44,5,FALSE))*VLOOKUP(ABSYLD2!CA$4,'[1]INTERNAL PARAMETERS-1'!$B$5:$J$44,8,FALSE)*VLOOKUP(ABSYLD2!CA$4,'[1]INTERNAL PARAMETERS-1'!$B$5:$J$44,3,FALSE)</f>
        <v>0</v>
      </c>
      <c r="CB227" s="47">
        <f>ABSYLD1!CB227*VLOOKUP(ABSYLD2!CB$4,'[1]INTERNAL PARAMETERS-1'!$B$5:$J$44,5,FALSE)*VLOOKUP(ABSYLD2!CB$4,'[1]INTERNAL PARAMETERS-1'!$B$5:$J$44,6,FALSE)*VLOOKUP(ABSYLD2!CB$4,'[1]INTERNAL PARAMETERS-1'!$B$5:$J$44,3,FALSE) + ABSYLD1!CB227*(1-VLOOKUP(ABSYLD2!CB$4,'[1]INTERNAL PARAMETERS-1'!$B$5:$J$44,5,FALSE))*VLOOKUP(ABSYLD2!CB$4,'[1]INTERNAL PARAMETERS-1'!$B$5:$J$44,8,FALSE)*VLOOKUP(ABSYLD2!CB$4,'[1]INTERNAL PARAMETERS-1'!$B$5:$J$44,3,FALSE)</f>
        <v>0</v>
      </c>
      <c r="CC227" s="47">
        <f>ABSYLD1!CC227*VLOOKUP(ABSYLD2!CC$4,'[1]INTERNAL PARAMETERS-1'!$B$5:$J$44,5,FALSE)*VLOOKUP(ABSYLD2!CC$4,'[1]INTERNAL PARAMETERS-1'!$B$5:$J$44,6,FALSE)*VLOOKUP(ABSYLD2!CC$4,'[1]INTERNAL PARAMETERS-1'!$B$5:$J$44,3,FALSE) + ABSYLD1!CC227*(1-VLOOKUP(ABSYLD2!CC$4,'[1]INTERNAL PARAMETERS-1'!$B$5:$J$44,5,FALSE))*VLOOKUP(ABSYLD2!CC$4,'[1]INTERNAL PARAMETERS-1'!$B$5:$J$44,8,FALSE)*VLOOKUP(ABSYLD2!CC$4,'[1]INTERNAL PARAMETERS-1'!$B$5:$J$44,3,FALSE)</f>
        <v>0</v>
      </c>
      <c r="CD227" s="47">
        <f>ABSYLD1!CD227*VLOOKUP(ABSYLD2!CD$4,'[1]INTERNAL PARAMETERS-1'!$B$5:$J$44,5,FALSE)*VLOOKUP(ABSYLD2!CD$4,'[1]INTERNAL PARAMETERS-1'!$B$5:$J$44,6,FALSE)*VLOOKUP(ABSYLD2!CD$4,'[1]INTERNAL PARAMETERS-1'!$B$5:$J$44,3,FALSE) + ABSYLD1!CD227*(1-VLOOKUP(ABSYLD2!CD$4,'[1]INTERNAL PARAMETERS-1'!$B$5:$J$44,5,FALSE))*VLOOKUP(ABSYLD2!CD$4,'[1]INTERNAL PARAMETERS-1'!$B$5:$J$44,8,FALSE)*VLOOKUP(ABSYLD2!CD$4,'[1]INTERNAL PARAMETERS-1'!$B$5:$J$44,3,FALSE)</f>
        <v>0</v>
      </c>
      <c r="CE227" s="47">
        <f>ABSYLD1!CE227*VLOOKUP(ABSYLD2!CE$4,'[1]INTERNAL PARAMETERS-1'!$B$5:$J$44,5,FALSE)*VLOOKUP(ABSYLD2!CE$4,'[1]INTERNAL PARAMETERS-1'!$B$5:$J$44,6,FALSE)*VLOOKUP(ABSYLD2!CE$4,'[1]INTERNAL PARAMETERS-1'!$B$5:$J$44,3,FALSE) + ABSYLD1!CE227*(1-VLOOKUP(ABSYLD2!CE$4,'[1]INTERNAL PARAMETERS-1'!$B$5:$J$44,5,FALSE))*VLOOKUP(ABSYLD2!CE$4,'[1]INTERNAL PARAMETERS-1'!$B$5:$J$44,8,FALSE)*VLOOKUP(ABSYLD2!CE$4,'[1]INTERNAL PARAMETERS-1'!$B$5:$J$44,3,FALSE)</f>
        <v>0</v>
      </c>
      <c r="CF227" s="47">
        <f>ABSYLD1!CF227*VLOOKUP(ABSYLD2!CF$4,'[1]INTERNAL PARAMETERS-1'!$B$5:$J$44,5,FALSE)*VLOOKUP(ABSYLD2!CF$4,'[1]INTERNAL PARAMETERS-1'!$B$5:$J$44,6,FALSE)*VLOOKUP(ABSYLD2!CF$4,'[1]INTERNAL PARAMETERS-1'!$B$5:$J$44,3,FALSE) + ABSYLD1!CF227*(1-VLOOKUP(ABSYLD2!CF$4,'[1]INTERNAL PARAMETERS-1'!$B$5:$J$44,5,FALSE))*VLOOKUP(ABSYLD2!CF$4,'[1]INTERNAL PARAMETERS-1'!$B$5:$J$44,8,FALSE)*VLOOKUP(ABSYLD2!CF$4,'[1]INTERNAL PARAMETERS-1'!$B$5:$J$44,3,FALSE)</f>
        <v>0</v>
      </c>
      <c r="CG227" s="47">
        <f>ABSYLD1!CG227*VLOOKUP(ABSYLD2!CG$4,'[1]INTERNAL PARAMETERS-1'!$B$5:$J$44,5,FALSE)*VLOOKUP(ABSYLD2!CG$4,'[1]INTERNAL PARAMETERS-1'!$B$5:$J$44,6,FALSE)*VLOOKUP(ABSYLD2!CG$4,'[1]INTERNAL PARAMETERS-1'!$B$5:$J$44,3,FALSE) + ABSYLD1!CG227*(1-VLOOKUP(ABSYLD2!CG$4,'[1]INTERNAL PARAMETERS-1'!$B$5:$J$44,5,FALSE))*VLOOKUP(ABSYLD2!CG$4,'[1]INTERNAL PARAMETERS-1'!$B$5:$J$44,8,FALSE)*VLOOKUP(ABSYLD2!CG$4,'[1]INTERNAL PARAMETERS-1'!$B$5:$J$44,3,FALSE)</f>
        <v>0</v>
      </c>
      <c r="CH227" s="46">
        <f>ABSYLD1!CH227*VLOOKUP(ABSYLD2!CH$4,'[1]INTERNAL PARAMETERS-1'!$B$5:$J$44,5,FALSE)*VLOOKUP(ABSYLD2!CH$4,'[1]INTERNAL PARAMETERS-1'!$B$5:$J$44,6,FALSE)*VLOOKUP(ABSYLD2!CH$4,'[1]INTERNAL PARAMETERS-1'!$B$5:$J$44,3,FALSE) + ABSYLD1!CH227*(1-VLOOKUP(ABSYLD2!CH$4,'[1]INTERNAL PARAMETERS-1'!$B$5:$J$44,5,FALSE))*VLOOKUP(ABSYLD2!CH$4,'[1]INTERNAL PARAMETERS-1'!$B$5:$J$44,8,FALSE)*VLOOKUP(ABSYLD2!CH$4,'[1]INTERNAL PARAMETERS-1'!$B$5:$J$44,3,FALSE)</f>
        <v>0</v>
      </c>
      <c r="CJ227" s="48">
        <f t="shared" si="6"/>
        <v>0</v>
      </c>
      <c r="CK227" s="46">
        <f t="shared" si="7"/>
        <v>0</v>
      </c>
    </row>
    <row r="228" spans="2:89">
      <c r="B228" s="61" t="s">
        <v>6</v>
      </c>
      <c r="C228" s="60" t="s">
        <v>89</v>
      </c>
      <c r="D228" s="60" t="s">
        <v>81</v>
      </c>
      <c r="E228" s="137">
        <f>ABS!AL228</f>
        <v>0</v>
      </c>
      <c r="F228" s="62">
        <f>'[1]INTERNAL PARAMETERS-1'!M12</f>
        <v>49.09</v>
      </c>
      <c r="G228" s="48">
        <f>ABSYLD1!G228*VLOOKUP(ABSYLD2!G$4,'[1]INTERNAL PARAMETERS-1'!$B$5:$J$44,5,FALSE)*VLOOKUP(ABSYLD2!G$4,'[1]INTERNAL PARAMETERS-1'!$B$5:$J$44,7,FALSE)*ABSYLD2!$F228 + ABSYLD1!G228*(1-VLOOKUP(ABSYLD2!G$4,'[1]INTERNAL PARAMETERS-1'!$B$5:$J$44,5,FALSE))*VLOOKUP(ABSYLD2!G$4,'[1]INTERNAL PARAMETERS-1'!$B$5:$J$44,9,FALSE)*ABSYLD2!$F228</f>
        <v>0</v>
      </c>
      <c r="H228" s="47">
        <f>ABSYLD1!H228*VLOOKUP(ABSYLD2!H$4,'[1]INTERNAL PARAMETERS-1'!$B$5:$J$44,5,FALSE)*VLOOKUP(ABSYLD2!H$4,'[1]INTERNAL PARAMETERS-1'!$B$5:$J$44,7,FALSE)*ABSYLD2!$F228 + ABSYLD1!H228*(1-VLOOKUP(ABSYLD2!H$4,'[1]INTERNAL PARAMETERS-1'!$B$5:$J$44,5,FALSE))*VLOOKUP(ABSYLD2!H$4,'[1]INTERNAL PARAMETERS-1'!$B$5:$J$44,9,FALSE)*ABSYLD2!$F228</f>
        <v>0</v>
      </c>
      <c r="I228" s="47">
        <f>ABSYLD1!I228*VLOOKUP(ABSYLD2!I$4,'[1]INTERNAL PARAMETERS-1'!$B$5:$J$44,5,FALSE)*VLOOKUP(ABSYLD2!I$4,'[1]INTERNAL PARAMETERS-1'!$B$5:$J$44,7,FALSE)*ABSYLD2!$F228 + ABSYLD1!I228*(1-VLOOKUP(ABSYLD2!I$4,'[1]INTERNAL PARAMETERS-1'!$B$5:$J$44,5,FALSE))*VLOOKUP(ABSYLD2!I$4,'[1]INTERNAL PARAMETERS-1'!$B$5:$J$44,9,FALSE)*ABSYLD2!$F228</f>
        <v>0</v>
      </c>
      <c r="J228" s="47">
        <f>ABSYLD1!J228*VLOOKUP(ABSYLD2!J$4,'[1]INTERNAL PARAMETERS-1'!$B$5:$J$44,5,FALSE)*VLOOKUP(ABSYLD2!J$4,'[1]INTERNAL PARAMETERS-1'!$B$5:$J$44,7,FALSE)*ABSYLD2!$F228 + ABSYLD1!J228*(1-VLOOKUP(ABSYLD2!J$4,'[1]INTERNAL PARAMETERS-1'!$B$5:$J$44,5,FALSE))*VLOOKUP(ABSYLD2!J$4,'[1]INTERNAL PARAMETERS-1'!$B$5:$J$44,9,FALSE)*ABSYLD2!$F228</f>
        <v>0</v>
      </c>
      <c r="K228" s="47">
        <f>ABSYLD1!K228*VLOOKUP(ABSYLD2!K$4,'[1]INTERNAL PARAMETERS-1'!$B$5:$J$44,5,FALSE)*VLOOKUP(ABSYLD2!K$4,'[1]INTERNAL PARAMETERS-1'!$B$5:$J$44,7,FALSE)*ABSYLD2!$F228 + ABSYLD1!K228*(1-VLOOKUP(ABSYLD2!K$4,'[1]INTERNAL PARAMETERS-1'!$B$5:$J$44,5,FALSE))*VLOOKUP(ABSYLD2!K$4,'[1]INTERNAL PARAMETERS-1'!$B$5:$J$44,9,FALSE)*ABSYLD2!$F228</f>
        <v>0</v>
      </c>
      <c r="L228" s="47">
        <f>ABSYLD1!L228*VLOOKUP(ABSYLD2!L$4,'[1]INTERNAL PARAMETERS-1'!$B$5:$J$44,5,FALSE)*VLOOKUP(ABSYLD2!L$4,'[1]INTERNAL PARAMETERS-1'!$B$5:$J$44,7,FALSE)*ABSYLD2!$F228 + ABSYLD1!L228*(1-VLOOKUP(ABSYLD2!L$4,'[1]INTERNAL PARAMETERS-1'!$B$5:$J$44,5,FALSE))*VLOOKUP(ABSYLD2!L$4,'[1]INTERNAL PARAMETERS-1'!$B$5:$J$44,9,FALSE)*ABSYLD2!$F228</f>
        <v>0</v>
      </c>
      <c r="M228" s="47">
        <f>ABSYLD1!M228*VLOOKUP(ABSYLD2!M$4,'[1]INTERNAL PARAMETERS-1'!$B$5:$J$44,5,FALSE)*VLOOKUP(ABSYLD2!M$4,'[1]INTERNAL PARAMETERS-1'!$B$5:$J$44,7,FALSE)*ABSYLD2!$F228 + ABSYLD1!M228*(1-VLOOKUP(ABSYLD2!M$4,'[1]INTERNAL PARAMETERS-1'!$B$5:$J$44,5,FALSE))*VLOOKUP(ABSYLD2!M$4,'[1]INTERNAL PARAMETERS-1'!$B$5:$J$44,9,FALSE)*ABSYLD2!$F228</f>
        <v>0</v>
      </c>
      <c r="N228" s="47">
        <f>ABSYLD1!N228*VLOOKUP(ABSYLD2!N$4,'[1]INTERNAL PARAMETERS-1'!$B$5:$J$44,5,FALSE)*VLOOKUP(ABSYLD2!N$4,'[1]INTERNAL PARAMETERS-1'!$B$5:$J$44,7,FALSE)*ABSYLD2!$F228 + ABSYLD1!N228*(1-VLOOKUP(ABSYLD2!N$4,'[1]INTERNAL PARAMETERS-1'!$B$5:$J$44,5,FALSE))*VLOOKUP(ABSYLD2!N$4,'[1]INTERNAL PARAMETERS-1'!$B$5:$J$44,9,FALSE)*ABSYLD2!$F228</f>
        <v>0</v>
      </c>
      <c r="O228" s="47">
        <f>ABSYLD1!O228*VLOOKUP(ABSYLD2!O$4,'[1]INTERNAL PARAMETERS-1'!$B$5:$J$44,5,FALSE)*VLOOKUP(ABSYLD2!O$4,'[1]INTERNAL PARAMETERS-1'!$B$5:$J$44,7,FALSE)*ABSYLD2!$F228 + ABSYLD1!O228*(1-VLOOKUP(ABSYLD2!O$4,'[1]INTERNAL PARAMETERS-1'!$B$5:$J$44,5,FALSE))*VLOOKUP(ABSYLD2!O$4,'[1]INTERNAL PARAMETERS-1'!$B$5:$J$44,9,FALSE)*ABSYLD2!$F228</f>
        <v>0</v>
      </c>
      <c r="P228" s="47">
        <f>ABSYLD1!P228*VLOOKUP(ABSYLD2!P$4,'[1]INTERNAL PARAMETERS-1'!$B$5:$J$44,5,FALSE)*VLOOKUP(ABSYLD2!P$4,'[1]INTERNAL PARAMETERS-1'!$B$5:$J$44,7,FALSE)*ABSYLD2!$F228 + ABSYLD1!P228*(1-VLOOKUP(ABSYLD2!P$4,'[1]INTERNAL PARAMETERS-1'!$B$5:$J$44,5,FALSE))*VLOOKUP(ABSYLD2!P$4,'[1]INTERNAL PARAMETERS-1'!$B$5:$J$44,9,FALSE)*ABSYLD2!$F228</f>
        <v>0</v>
      </c>
      <c r="Q228" s="47">
        <f>ABSYLD1!Q228*VLOOKUP(ABSYLD2!Q$4,'[1]INTERNAL PARAMETERS-1'!$B$5:$J$44,5,FALSE)*VLOOKUP(ABSYLD2!Q$4,'[1]INTERNAL PARAMETERS-1'!$B$5:$J$44,7,FALSE)*ABSYLD2!$F228 + ABSYLD1!Q228*(1-VLOOKUP(ABSYLD2!Q$4,'[1]INTERNAL PARAMETERS-1'!$B$5:$J$44,5,FALSE))*VLOOKUP(ABSYLD2!Q$4,'[1]INTERNAL PARAMETERS-1'!$B$5:$J$44,9,FALSE)*ABSYLD2!$F228</f>
        <v>0</v>
      </c>
      <c r="R228" s="47">
        <f>ABSYLD1!R228*VLOOKUP(ABSYLD2!R$4,'[1]INTERNAL PARAMETERS-1'!$B$5:$J$44,5,FALSE)*VLOOKUP(ABSYLD2!R$4,'[1]INTERNAL PARAMETERS-1'!$B$5:$J$44,7,FALSE)*ABSYLD2!$F228 + ABSYLD1!R228*(1-VLOOKUP(ABSYLD2!R$4,'[1]INTERNAL PARAMETERS-1'!$B$5:$J$44,5,FALSE))*VLOOKUP(ABSYLD2!R$4,'[1]INTERNAL PARAMETERS-1'!$B$5:$J$44,9,FALSE)*ABSYLD2!$F228</f>
        <v>0</v>
      </c>
      <c r="S228" s="47">
        <f>ABSYLD1!S228*VLOOKUP(ABSYLD2!S$4,'[1]INTERNAL PARAMETERS-1'!$B$5:$J$44,5,FALSE)*VLOOKUP(ABSYLD2!S$4,'[1]INTERNAL PARAMETERS-1'!$B$5:$J$44,7,FALSE)*ABSYLD2!$F228 + ABSYLD1!S228*(1-VLOOKUP(ABSYLD2!S$4,'[1]INTERNAL PARAMETERS-1'!$B$5:$J$44,5,FALSE))*VLOOKUP(ABSYLD2!S$4,'[1]INTERNAL PARAMETERS-1'!$B$5:$J$44,9,FALSE)*ABSYLD2!$F228</f>
        <v>0</v>
      </c>
      <c r="T228" s="47">
        <f>ABSYLD1!T228*VLOOKUP(ABSYLD2!T$4,'[1]INTERNAL PARAMETERS-1'!$B$5:$J$44,5,FALSE)*VLOOKUP(ABSYLD2!T$4,'[1]INTERNAL PARAMETERS-1'!$B$5:$J$44,7,FALSE)*ABSYLD2!$F228 + ABSYLD1!T228*(1-VLOOKUP(ABSYLD2!T$4,'[1]INTERNAL PARAMETERS-1'!$B$5:$J$44,5,FALSE))*VLOOKUP(ABSYLD2!T$4,'[1]INTERNAL PARAMETERS-1'!$B$5:$J$44,9,FALSE)*ABSYLD2!$F228</f>
        <v>0</v>
      </c>
      <c r="U228" s="47">
        <f>ABSYLD1!U228*VLOOKUP(ABSYLD2!U$4,'[1]INTERNAL PARAMETERS-1'!$B$5:$J$44,5,FALSE)*VLOOKUP(ABSYLD2!U$4,'[1]INTERNAL PARAMETERS-1'!$B$5:$J$44,7,FALSE)*ABSYLD2!$F228 + ABSYLD1!U228*(1-VLOOKUP(ABSYLD2!U$4,'[1]INTERNAL PARAMETERS-1'!$B$5:$J$44,5,FALSE))*VLOOKUP(ABSYLD2!U$4,'[1]INTERNAL PARAMETERS-1'!$B$5:$J$44,9,FALSE)*ABSYLD2!$F228</f>
        <v>0</v>
      </c>
      <c r="V228" s="47">
        <f>ABSYLD1!V228*VLOOKUP(ABSYLD2!V$4,'[1]INTERNAL PARAMETERS-1'!$B$5:$J$44,5,FALSE)*VLOOKUP(ABSYLD2!V$4,'[1]INTERNAL PARAMETERS-1'!$B$5:$J$44,7,FALSE)*ABSYLD2!$F228 + ABSYLD1!V228*(1-VLOOKUP(ABSYLD2!V$4,'[1]INTERNAL PARAMETERS-1'!$B$5:$J$44,5,FALSE))*VLOOKUP(ABSYLD2!V$4,'[1]INTERNAL PARAMETERS-1'!$B$5:$J$44,9,FALSE)*ABSYLD2!$F228</f>
        <v>0</v>
      </c>
      <c r="W228" s="47">
        <f>ABSYLD1!W228*VLOOKUP(ABSYLD2!W$4,'[1]INTERNAL PARAMETERS-1'!$B$5:$J$44,5,FALSE)*VLOOKUP(ABSYLD2!W$4,'[1]INTERNAL PARAMETERS-1'!$B$5:$J$44,7,FALSE)*ABSYLD2!$F228 + ABSYLD1!W228*(1-VLOOKUP(ABSYLD2!W$4,'[1]INTERNAL PARAMETERS-1'!$B$5:$J$44,5,FALSE))*VLOOKUP(ABSYLD2!W$4,'[1]INTERNAL PARAMETERS-1'!$B$5:$J$44,9,FALSE)*ABSYLD2!$F228</f>
        <v>0</v>
      </c>
      <c r="X228" s="47">
        <f>ABSYLD1!X228*VLOOKUP(ABSYLD2!X$4,'[1]INTERNAL PARAMETERS-1'!$B$5:$J$44,5,FALSE)*VLOOKUP(ABSYLD2!X$4,'[1]INTERNAL PARAMETERS-1'!$B$5:$J$44,7,FALSE)*ABSYLD2!$F228 + ABSYLD1!X228*(1-VLOOKUP(ABSYLD2!X$4,'[1]INTERNAL PARAMETERS-1'!$B$5:$J$44,5,FALSE))*VLOOKUP(ABSYLD2!X$4,'[1]INTERNAL PARAMETERS-1'!$B$5:$J$44,9,FALSE)*ABSYLD2!$F228</f>
        <v>0</v>
      </c>
      <c r="Y228" s="47">
        <f>ABSYLD1!Y228*VLOOKUP(ABSYLD2!Y$4,'[1]INTERNAL PARAMETERS-1'!$B$5:$J$44,5,FALSE)*VLOOKUP(ABSYLD2!Y$4,'[1]INTERNAL PARAMETERS-1'!$B$5:$J$44,7,FALSE)*ABSYLD2!$F228 + ABSYLD1!Y228*(1-VLOOKUP(ABSYLD2!Y$4,'[1]INTERNAL PARAMETERS-1'!$B$5:$J$44,5,FALSE))*VLOOKUP(ABSYLD2!Y$4,'[1]INTERNAL PARAMETERS-1'!$B$5:$J$44,9,FALSE)*ABSYLD2!$F228</f>
        <v>0</v>
      </c>
      <c r="Z228" s="47">
        <f>ABSYLD1!Z228*VLOOKUP(ABSYLD2!Z$4,'[1]INTERNAL PARAMETERS-1'!$B$5:$J$44,5,FALSE)*VLOOKUP(ABSYLD2!Z$4,'[1]INTERNAL PARAMETERS-1'!$B$5:$J$44,7,FALSE)*ABSYLD2!$F228 + ABSYLD1!Z228*(1-VLOOKUP(ABSYLD2!Z$4,'[1]INTERNAL PARAMETERS-1'!$B$5:$J$44,5,FALSE))*VLOOKUP(ABSYLD2!Z$4,'[1]INTERNAL PARAMETERS-1'!$B$5:$J$44,9,FALSE)*ABSYLD2!$F228</f>
        <v>0</v>
      </c>
      <c r="AA228" s="47">
        <f>ABSYLD1!AA228*VLOOKUP(ABSYLD2!AA$4,'[1]INTERNAL PARAMETERS-1'!$B$5:$J$44,5,FALSE)*VLOOKUP(ABSYLD2!AA$4,'[1]INTERNAL PARAMETERS-1'!$B$5:$J$44,7,FALSE)*ABSYLD2!$F228 + ABSYLD1!AA228*(1-VLOOKUP(ABSYLD2!AA$4,'[1]INTERNAL PARAMETERS-1'!$B$5:$J$44,5,FALSE))*VLOOKUP(ABSYLD2!AA$4,'[1]INTERNAL PARAMETERS-1'!$B$5:$J$44,9,FALSE)*ABSYLD2!$F228</f>
        <v>0</v>
      </c>
      <c r="AB228" s="47">
        <f>ABSYLD1!AB228*VLOOKUP(ABSYLD2!AB$4,'[1]INTERNAL PARAMETERS-1'!$B$5:$J$44,5,FALSE)*VLOOKUP(ABSYLD2!AB$4,'[1]INTERNAL PARAMETERS-1'!$B$5:$J$44,7,FALSE)*ABSYLD2!$F228 + ABSYLD1!AB228*(1-VLOOKUP(ABSYLD2!AB$4,'[1]INTERNAL PARAMETERS-1'!$B$5:$J$44,5,FALSE))*VLOOKUP(ABSYLD2!AB$4,'[1]INTERNAL PARAMETERS-1'!$B$5:$J$44,9,FALSE)*ABSYLD2!$F228</f>
        <v>0</v>
      </c>
      <c r="AC228" s="47">
        <f>ABSYLD1!AC228*VLOOKUP(ABSYLD2!AC$4,'[1]INTERNAL PARAMETERS-1'!$B$5:$J$44,5,FALSE)*VLOOKUP(ABSYLD2!AC$4,'[1]INTERNAL PARAMETERS-1'!$B$5:$J$44,7,FALSE)*ABSYLD2!$F228 + ABSYLD1!AC228*(1-VLOOKUP(ABSYLD2!AC$4,'[1]INTERNAL PARAMETERS-1'!$B$5:$J$44,5,FALSE))*VLOOKUP(ABSYLD2!AC$4,'[1]INTERNAL PARAMETERS-1'!$B$5:$J$44,9,FALSE)*ABSYLD2!$F228</f>
        <v>0</v>
      </c>
      <c r="AD228" s="47">
        <f>ABSYLD1!AD228*VLOOKUP(ABSYLD2!AD$4,'[1]INTERNAL PARAMETERS-1'!$B$5:$J$44,5,FALSE)*VLOOKUP(ABSYLD2!AD$4,'[1]INTERNAL PARAMETERS-1'!$B$5:$J$44,7,FALSE)*ABSYLD2!$F228 + ABSYLD1!AD228*(1-VLOOKUP(ABSYLD2!AD$4,'[1]INTERNAL PARAMETERS-1'!$B$5:$J$44,5,FALSE))*VLOOKUP(ABSYLD2!AD$4,'[1]INTERNAL PARAMETERS-1'!$B$5:$J$44,9,FALSE)*ABSYLD2!$F228</f>
        <v>0</v>
      </c>
      <c r="AE228" s="47">
        <f>ABSYLD1!AE228*VLOOKUP(ABSYLD2!AE$4,'[1]INTERNAL PARAMETERS-1'!$B$5:$J$44,5,FALSE)*VLOOKUP(ABSYLD2!AE$4,'[1]INTERNAL PARAMETERS-1'!$B$5:$J$44,7,FALSE)*ABSYLD2!$F228 + ABSYLD1!AE228*(1-VLOOKUP(ABSYLD2!AE$4,'[1]INTERNAL PARAMETERS-1'!$B$5:$J$44,5,FALSE))*VLOOKUP(ABSYLD2!AE$4,'[1]INTERNAL PARAMETERS-1'!$B$5:$J$44,9,FALSE)*ABSYLD2!$F228</f>
        <v>0</v>
      </c>
      <c r="AF228" s="47">
        <f>ABSYLD1!AF228*VLOOKUP(ABSYLD2!AF$4,'[1]INTERNAL PARAMETERS-1'!$B$5:$J$44,5,FALSE)*VLOOKUP(ABSYLD2!AF$4,'[1]INTERNAL PARAMETERS-1'!$B$5:$J$44,7,FALSE)*ABSYLD2!$F228 + ABSYLD1!AF228*(1-VLOOKUP(ABSYLD2!AF$4,'[1]INTERNAL PARAMETERS-1'!$B$5:$J$44,5,FALSE))*VLOOKUP(ABSYLD2!AF$4,'[1]INTERNAL PARAMETERS-1'!$B$5:$J$44,9,FALSE)*ABSYLD2!$F228</f>
        <v>0</v>
      </c>
      <c r="AG228" s="47">
        <f>ABSYLD1!AG228*VLOOKUP(ABSYLD2!AG$4,'[1]INTERNAL PARAMETERS-1'!$B$5:$J$44,5,FALSE)*VLOOKUP(ABSYLD2!AG$4,'[1]INTERNAL PARAMETERS-1'!$B$5:$J$44,7,FALSE)*ABSYLD2!$F228 + ABSYLD1!AG228*(1-VLOOKUP(ABSYLD2!AG$4,'[1]INTERNAL PARAMETERS-1'!$B$5:$J$44,5,FALSE))*VLOOKUP(ABSYLD2!AG$4,'[1]INTERNAL PARAMETERS-1'!$B$5:$J$44,9,FALSE)*ABSYLD2!$F228</f>
        <v>0</v>
      </c>
      <c r="AH228" s="47">
        <f>ABSYLD1!AH228*VLOOKUP(ABSYLD2!AH$4,'[1]INTERNAL PARAMETERS-1'!$B$5:$J$44,5,FALSE)*VLOOKUP(ABSYLD2!AH$4,'[1]INTERNAL PARAMETERS-1'!$B$5:$J$44,7,FALSE)*ABSYLD2!$F228 + ABSYLD1!AH228*(1-VLOOKUP(ABSYLD2!AH$4,'[1]INTERNAL PARAMETERS-1'!$B$5:$J$44,5,FALSE))*VLOOKUP(ABSYLD2!AH$4,'[1]INTERNAL PARAMETERS-1'!$B$5:$J$44,9,FALSE)*ABSYLD2!$F228</f>
        <v>0</v>
      </c>
      <c r="AI228" s="47">
        <f>ABSYLD1!AI228*VLOOKUP(ABSYLD2!AI$4,'[1]INTERNAL PARAMETERS-1'!$B$5:$J$44,5,FALSE)*VLOOKUP(ABSYLD2!AI$4,'[1]INTERNAL PARAMETERS-1'!$B$5:$J$44,7,FALSE)*ABSYLD2!$F228 + ABSYLD1!AI228*(1-VLOOKUP(ABSYLD2!AI$4,'[1]INTERNAL PARAMETERS-1'!$B$5:$J$44,5,FALSE))*VLOOKUP(ABSYLD2!AI$4,'[1]INTERNAL PARAMETERS-1'!$B$5:$J$44,9,FALSE)*ABSYLD2!$F228</f>
        <v>0</v>
      </c>
      <c r="AJ228" s="47">
        <f>ABSYLD1!AJ228*VLOOKUP(ABSYLD2!AJ$4,'[1]INTERNAL PARAMETERS-1'!$B$5:$J$44,5,FALSE)*VLOOKUP(ABSYLD2!AJ$4,'[1]INTERNAL PARAMETERS-1'!$B$5:$J$44,7,FALSE)*ABSYLD2!$F228 + ABSYLD1!AJ228*(1-VLOOKUP(ABSYLD2!AJ$4,'[1]INTERNAL PARAMETERS-1'!$B$5:$J$44,5,FALSE))*VLOOKUP(ABSYLD2!AJ$4,'[1]INTERNAL PARAMETERS-1'!$B$5:$J$44,9,FALSE)*ABSYLD2!$F228</f>
        <v>0</v>
      </c>
      <c r="AK228" s="47">
        <f>ABSYLD1!AK228*VLOOKUP(ABSYLD2!AK$4,'[1]INTERNAL PARAMETERS-1'!$B$5:$J$44,5,FALSE)*VLOOKUP(ABSYLD2!AK$4,'[1]INTERNAL PARAMETERS-1'!$B$5:$J$44,7,FALSE)*ABSYLD2!$F228 + ABSYLD1!AK228*(1-VLOOKUP(ABSYLD2!AK$4,'[1]INTERNAL PARAMETERS-1'!$B$5:$J$44,5,FALSE))*VLOOKUP(ABSYLD2!AK$4,'[1]INTERNAL PARAMETERS-1'!$B$5:$J$44,9,FALSE)*ABSYLD2!$F228</f>
        <v>0</v>
      </c>
      <c r="AL228" s="47">
        <f>ABSYLD1!AL228*VLOOKUP(ABSYLD2!AL$4,'[1]INTERNAL PARAMETERS-1'!$B$5:$J$44,5,FALSE)*VLOOKUP(ABSYLD2!AL$4,'[1]INTERNAL PARAMETERS-1'!$B$5:$J$44,7,FALSE)*ABSYLD2!$F228 + ABSYLD1!AL228*(1-VLOOKUP(ABSYLD2!AL$4,'[1]INTERNAL PARAMETERS-1'!$B$5:$J$44,5,FALSE))*VLOOKUP(ABSYLD2!AL$4,'[1]INTERNAL PARAMETERS-1'!$B$5:$J$44,9,FALSE)*ABSYLD2!$F228</f>
        <v>0</v>
      </c>
      <c r="AM228" s="47">
        <f>ABSYLD1!AM228*VLOOKUP(ABSYLD2!AM$4,'[1]INTERNAL PARAMETERS-1'!$B$5:$J$44,5,FALSE)*VLOOKUP(ABSYLD2!AM$4,'[1]INTERNAL PARAMETERS-1'!$B$5:$J$44,7,FALSE)*ABSYLD2!$F228 + ABSYLD1!AM228*(1-VLOOKUP(ABSYLD2!AM$4,'[1]INTERNAL PARAMETERS-1'!$B$5:$J$44,5,FALSE))*VLOOKUP(ABSYLD2!AM$4,'[1]INTERNAL PARAMETERS-1'!$B$5:$J$44,9,FALSE)*ABSYLD2!$F228</f>
        <v>0</v>
      </c>
      <c r="AN228" s="47">
        <f>ABSYLD1!AN228*VLOOKUP(ABSYLD2!AN$4,'[1]INTERNAL PARAMETERS-1'!$B$5:$J$44,5,FALSE)*VLOOKUP(ABSYLD2!AN$4,'[1]INTERNAL PARAMETERS-1'!$B$5:$J$44,7,FALSE)*ABSYLD2!$F228 + ABSYLD1!AN228*(1-VLOOKUP(ABSYLD2!AN$4,'[1]INTERNAL PARAMETERS-1'!$B$5:$J$44,5,FALSE))*VLOOKUP(ABSYLD2!AN$4,'[1]INTERNAL PARAMETERS-1'!$B$5:$J$44,9,FALSE)*ABSYLD2!$F228</f>
        <v>0</v>
      </c>
      <c r="AO228" s="47">
        <f>ABSYLD1!AO228*VLOOKUP(ABSYLD2!AO$4,'[1]INTERNAL PARAMETERS-1'!$B$5:$J$44,5,FALSE)*VLOOKUP(ABSYLD2!AO$4,'[1]INTERNAL PARAMETERS-1'!$B$5:$J$44,7,FALSE)*ABSYLD2!$F228 + ABSYLD1!AO228*(1-VLOOKUP(ABSYLD2!AO$4,'[1]INTERNAL PARAMETERS-1'!$B$5:$J$44,5,FALSE))*VLOOKUP(ABSYLD2!AO$4,'[1]INTERNAL PARAMETERS-1'!$B$5:$J$44,9,FALSE)*ABSYLD2!$F228</f>
        <v>0</v>
      </c>
      <c r="AP228" s="47">
        <f>ABSYLD1!AP228*VLOOKUP(ABSYLD2!AP$4,'[1]INTERNAL PARAMETERS-1'!$B$5:$J$44,5,FALSE)*VLOOKUP(ABSYLD2!AP$4,'[1]INTERNAL PARAMETERS-1'!$B$5:$J$44,7,FALSE)*ABSYLD2!$F228 + ABSYLD1!AP228*(1-VLOOKUP(ABSYLD2!AP$4,'[1]INTERNAL PARAMETERS-1'!$B$5:$J$44,5,FALSE))*VLOOKUP(ABSYLD2!AP$4,'[1]INTERNAL PARAMETERS-1'!$B$5:$J$44,9,FALSE)*ABSYLD2!$F228</f>
        <v>0</v>
      </c>
      <c r="AQ228" s="47">
        <f>ABSYLD1!AQ228*VLOOKUP(ABSYLD2!AQ$4,'[1]INTERNAL PARAMETERS-1'!$B$5:$J$44,5,FALSE)*VLOOKUP(ABSYLD2!AQ$4,'[1]INTERNAL PARAMETERS-1'!$B$5:$J$44,7,FALSE)*ABSYLD2!$F228 + ABSYLD1!AQ228*(1-VLOOKUP(ABSYLD2!AQ$4,'[1]INTERNAL PARAMETERS-1'!$B$5:$J$44,5,FALSE))*VLOOKUP(ABSYLD2!AQ$4,'[1]INTERNAL PARAMETERS-1'!$B$5:$J$44,9,FALSE)*ABSYLD2!$F228</f>
        <v>0</v>
      </c>
      <c r="AR228" s="47">
        <f>ABSYLD1!AR228*VLOOKUP(ABSYLD2!AR$4,'[1]INTERNAL PARAMETERS-1'!$B$5:$J$44,5,FALSE)*VLOOKUP(ABSYLD2!AR$4,'[1]INTERNAL PARAMETERS-1'!$B$5:$J$44,7,FALSE)*ABSYLD2!$F228 + ABSYLD1!AR228*(1-VLOOKUP(ABSYLD2!AR$4,'[1]INTERNAL PARAMETERS-1'!$B$5:$J$44,5,FALSE))*VLOOKUP(ABSYLD2!AR$4,'[1]INTERNAL PARAMETERS-1'!$B$5:$J$44,9,FALSE)*ABSYLD2!$F228</f>
        <v>0</v>
      </c>
      <c r="AS228" s="47">
        <f>ABSYLD1!AS228*VLOOKUP(ABSYLD2!AS$4,'[1]INTERNAL PARAMETERS-1'!$B$5:$J$44,5,FALSE)*VLOOKUP(ABSYLD2!AS$4,'[1]INTERNAL PARAMETERS-1'!$B$5:$J$44,7,FALSE)*ABSYLD2!$F228 + ABSYLD1!AS228*(1-VLOOKUP(ABSYLD2!AS$4,'[1]INTERNAL PARAMETERS-1'!$B$5:$J$44,5,FALSE))*VLOOKUP(ABSYLD2!AS$4,'[1]INTERNAL PARAMETERS-1'!$B$5:$J$44,9,FALSE)*ABSYLD2!$F228</f>
        <v>0</v>
      </c>
      <c r="AT228" s="46">
        <f>ABSYLD1!AT228*VLOOKUP(ABSYLD2!AT$4,'[1]INTERNAL PARAMETERS-1'!$B$5:$J$44,5,FALSE)*VLOOKUP(ABSYLD2!AT$4,'[1]INTERNAL PARAMETERS-1'!$B$5:$J$44,7,FALSE)*ABSYLD2!$F228 + ABSYLD1!AT228*(1-VLOOKUP(ABSYLD2!AT$4,'[1]INTERNAL PARAMETERS-1'!$B$5:$J$44,5,FALSE))*VLOOKUP(ABSYLD2!AT$4,'[1]INTERNAL PARAMETERS-1'!$B$5:$J$44,9,FALSE)*ABSYLD2!$F228</f>
        <v>0</v>
      </c>
      <c r="AU228" s="48">
        <f>ABSYLD1!AU228*VLOOKUP(ABSYLD2!AU$4,'[1]INTERNAL PARAMETERS-1'!$B$5:$J$44,5,FALSE)*VLOOKUP(ABSYLD2!AU$4,'[1]INTERNAL PARAMETERS-1'!$B$5:$J$44,6,FALSE)*VLOOKUP(ABSYLD2!AU$4,'[1]INTERNAL PARAMETERS-1'!$B$5:$J$44,3,FALSE) + ABSYLD1!AU228*(1-VLOOKUP(ABSYLD2!AU$4,'[1]INTERNAL PARAMETERS-1'!$B$5:$J$44,5,FALSE))*VLOOKUP(ABSYLD2!AU$4,'[1]INTERNAL PARAMETERS-1'!$B$5:$J$44,8,FALSE)*VLOOKUP(ABSYLD2!AU$4,'[1]INTERNAL PARAMETERS-1'!$B$5:$J$44,3,FALSE)</f>
        <v>0</v>
      </c>
      <c r="AV228" s="47">
        <f>ABSYLD1!AV228*VLOOKUP(ABSYLD2!AV$4,'[1]INTERNAL PARAMETERS-1'!$B$5:$J$44,5,FALSE)*VLOOKUP(ABSYLD2!AV$4,'[1]INTERNAL PARAMETERS-1'!$B$5:$J$44,6,FALSE)*VLOOKUP(ABSYLD2!AV$4,'[1]INTERNAL PARAMETERS-1'!$B$5:$J$44,3,FALSE) + ABSYLD1!AV228*(1-VLOOKUP(ABSYLD2!AV$4,'[1]INTERNAL PARAMETERS-1'!$B$5:$J$44,5,FALSE))*VLOOKUP(ABSYLD2!AV$4,'[1]INTERNAL PARAMETERS-1'!$B$5:$J$44,8,FALSE)*VLOOKUP(ABSYLD2!AV$4,'[1]INTERNAL PARAMETERS-1'!$B$5:$J$44,3,FALSE)</f>
        <v>0</v>
      </c>
      <c r="AW228" s="47">
        <f>ABSYLD1!AW228*VLOOKUP(ABSYLD2!AW$4,'[1]INTERNAL PARAMETERS-1'!$B$5:$J$44,5,FALSE)*VLOOKUP(ABSYLD2!AW$4,'[1]INTERNAL PARAMETERS-1'!$B$5:$J$44,6,FALSE)*VLOOKUP(ABSYLD2!AW$4,'[1]INTERNAL PARAMETERS-1'!$B$5:$J$44,3,FALSE) + ABSYLD1!AW228*(1-VLOOKUP(ABSYLD2!AW$4,'[1]INTERNAL PARAMETERS-1'!$B$5:$J$44,5,FALSE))*VLOOKUP(ABSYLD2!AW$4,'[1]INTERNAL PARAMETERS-1'!$B$5:$J$44,8,FALSE)*VLOOKUP(ABSYLD2!AW$4,'[1]INTERNAL PARAMETERS-1'!$B$5:$J$44,3,FALSE)</f>
        <v>0</v>
      </c>
      <c r="AX228" s="47">
        <f>ABSYLD1!AX228*VLOOKUP(ABSYLD2!AX$4,'[1]INTERNAL PARAMETERS-1'!$B$5:$J$44,5,FALSE)*VLOOKUP(ABSYLD2!AX$4,'[1]INTERNAL PARAMETERS-1'!$B$5:$J$44,6,FALSE)*VLOOKUP(ABSYLD2!AX$4,'[1]INTERNAL PARAMETERS-1'!$B$5:$J$44,3,FALSE) + ABSYLD1!AX228*(1-VLOOKUP(ABSYLD2!AX$4,'[1]INTERNAL PARAMETERS-1'!$B$5:$J$44,5,FALSE))*VLOOKUP(ABSYLD2!AX$4,'[1]INTERNAL PARAMETERS-1'!$B$5:$J$44,8,FALSE)*VLOOKUP(ABSYLD2!AX$4,'[1]INTERNAL PARAMETERS-1'!$B$5:$J$44,3,FALSE)</f>
        <v>0</v>
      </c>
      <c r="AY228" s="47">
        <f>ABSYLD1!AY228*VLOOKUP(ABSYLD2!AY$4,'[1]INTERNAL PARAMETERS-1'!$B$5:$J$44,5,FALSE)*VLOOKUP(ABSYLD2!AY$4,'[1]INTERNAL PARAMETERS-1'!$B$5:$J$44,6,FALSE)*VLOOKUP(ABSYLD2!AY$4,'[1]INTERNAL PARAMETERS-1'!$B$5:$J$44,3,FALSE) + ABSYLD1!AY228*(1-VLOOKUP(ABSYLD2!AY$4,'[1]INTERNAL PARAMETERS-1'!$B$5:$J$44,5,FALSE))*VLOOKUP(ABSYLD2!AY$4,'[1]INTERNAL PARAMETERS-1'!$B$5:$J$44,8,FALSE)*VLOOKUP(ABSYLD2!AY$4,'[1]INTERNAL PARAMETERS-1'!$B$5:$J$44,3,FALSE)</f>
        <v>0</v>
      </c>
      <c r="AZ228" s="47">
        <f>ABSYLD1!AZ228*VLOOKUP(ABSYLD2!AZ$4,'[1]INTERNAL PARAMETERS-1'!$B$5:$J$44,5,FALSE)*VLOOKUP(ABSYLD2!AZ$4,'[1]INTERNAL PARAMETERS-1'!$B$5:$J$44,6,FALSE)*VLOOKUP(ABSYLD2!AZ$4,'[1]INTERNAL PARAMETERS-1'!$B$5:$J$44,3,FALSE) + ABSYLD1!AZ228*(1-VLOOKUP(ABSYLD2!AZ$4,'[1]INTERNAL PARAMETERS-1'!$B$5:$J$44,5,FALSE))*VLOOKUP(ABSYLD2!AZ$4,'[1]INTERNAL PARAMETERS-1'!$B$5:$J$44,8,FALSE)*VLOOKUP(ABSYLD2!AZ$4,'[1]INTERNAL PARAMETERS-1'!$B$5:$J$44,3,FALSE)</f>
        <v>0</v>
      </c>
      <c r="BA228" s="47">
        <f>ABSYLD1!BA228*VLOOKUP(ABSYLD2!BA$4,'[1]INTERNAL PARAMETERS-1'!$B$5:$J$44,5,FALSE)*VLOOKUP(ABSYLD2!BA$4,'[1]INTERNAL PARAMETERS-1'!$B$5:$J$44,6,FALSE)*VLOOKUP(ABSYLD2!BA$4,'[1]INTERNAL PARAMETERS-1'!$B$5:$J$44,3,FALSE) + ABSYLD1!BA228*(1-VLOOKUP(ABSYLD2!BA$4,'[1]INTERNAL PARAMETERS-1'!$B$5:$J$44,5,FALSE))*VLOOKUP(ABSYLD2!BA$4,'[1]INTERNAL PARAMETERS-1'!$B$5:$J$44,8,FALSE)*VLOOKUP(ABSYLD2!BA$4,'[1]INTERNAL PARAMETERS-1'!$B$5:$J$44,3,FALSE)</f>
        <v>0</v>
      </c>
      <c r="BB228" s="47">
        <f>ABSYLD1!BB228*VLOOKUP(ABSYLD2!BB$4,'[1]INTERNAL PARAMETERS-1'!$B$5:$J$44,5,FALSE)*VLOOKUP(ABSYLD2!BB$4,'[1]INTERNAL PARAMETERS-1'!$B$5:$J$44,6,FALSE)*VLOOKUP(ABSYLD2!BB$4,'[1]INTERNAL PARAMETERS-1'!$B$5:$J$44,3,FALSE) + ABSYLD1!BB228*(1-VLOOKUP(ABSYLD2!BB$4,'[1]INTERNAL PARAMETERS-1'!$B$5:$J$44,5,FALSE))*VLOOKUP(ABSYLD2!BB$4,'[1]INTERNAL PARAMETERS-1'!$B$5:$J$44,8,FALSE)*VLOOKUP(ABSYLD2!BB$4,'[1]INTERNAL PARAMETERS-1'!$B$5:$J$44,3,FALSE)</f>
        <v>0</v>
      </c>
      <c r="BC228" s="47">
        <f>ABSYLD1!BC228*VLOOKUP(ABSYLD2!BC$4,'[1]INTERNAL PARAMETERS-1'!$B$5:$J$44,5,FALSE)*VLOOKUP(ABSYLD2!BC$4,'[1]INTERNAL PARAMETERS-1'!$B$5:$J$44,6,FALSE)*VLOOKUP(ABSYLD2!BC$4,'[1]INTERNAL PARAMETERS-1'!$B$5:$J$44,3,FALSE) + ABSYLD1!BC228*(1-VLOOKUP(ABSYLD2!BC$4,'[1]INTERNAL PARAMETERS-1'!$B$5:$J$44,5,FALSE))*VLOOKUP(ABSYLD2!BC$4,'[1]INTERNAL PARAMETERS-1'!$B$5:$J$44,8,FALSE)*VLOOKUP(ABSYLD2!BC$4,'[1]INTERNAL PARAMETERS-1'!$B$5:$J$44,3,FALSE)</f>
        <v>0</v>
      </c>
      <c r="BD228" s="47">
        <f>ABSYLD1!BD228*VLOOKUP(ABSYLD2!BD$4,'[1]INTERNAL PARAMETERS-1'!$B$5:$J$44,5,FALSE)*VLOOKUP(ABSYLD2!BD$4,'[1]INTERNAL PARAMETERS-1'!$B$5:$J$44,6,FALSE)*VLOOKUP(ABSYLD2!BD$4,'[1]INTERNAL PARAMETERS-1'!$B$5:$J$44,3,FALSE) + ABSYLD1!BD228*(1-VLOOKUP(ABSYLD2!BD$4,'[1]INTERNAL PARAMETERS-1'!$B$5:$J$44,5,FALSE))*VLOOKUP(ABSYLD2!BD$4,'[1]INTERNAL PARAMETERS-1'!$B$5:$J$44,8,FALSE)*VLOOKUP(ABSYLD2!BD$4,'[1]INTERNAL PARAMETERS-1'!$B$5:$J$44,3,FALSE)</f>
        <v>0</v>
      </c>
      <c r="BE228" s="47">
        <f>ABSYLD1!BE228*VLOOKUP(ABSYLD2!BE$4,'[1]INTERNAL PARAMETERS-1'!$B$5:$J$44,5,FALSE)*VLOOKUP(ABSYLD2!BE$4,'[1]INTERNAL PARAMETERS-1'!$B$5:$J$44,6,FALSE)*VLOOKUP(ABSYLD2!BE$4,'[1]INTERNAL PARAMETERS-1'!$B$5:$J$44,3,FALSE) + ABSYLD1!BE228*(1-VLOOKUP(ABSYLD2!BE$4,'[1]INTERNAL PARAMETERS-1'!$B$5:$J$44,5,FALSE))*VLOOKUP(ABSYLD2!BE$4,'[1]INTERNAL PARAMETERS-1'!$B$5:$J$44,8,FALSE)*VLOOKUP(ABSYLD2!BE$4,'[1]INTERNAL PARAMETERS-1'!$B$5:$J$44,3,FALSE)</f>
        <v>0</v>
      </c>
      <c r="BF228" s="47">
        <f>ABSYLD1!BF228*VLOOKUP(ABSYLD2!BF$4,'[1]INTERNAL PARAMETERS-1'!$B$5:$J$44,5,FALSE)*VLOOKUP(ABSYLD2!BF$4,'[1]INTERNAL PARAMETERS-1'!$B$5:$J$44,6,FALSE)*VLOOKUP(ABSYLD2!BF$4,'[1]INTERNAL PARAMETERS-1'!$B$5:$J$44,3,FALSE) + ABSYLD1!BF228*(1-VLOOKUP(ABSYLD2!BF$4,'[1]INTERNAL PARAMETERS-1'!$B$5:$J$44,5,FALSE))*VLOOKUP(ABSYLD2!BF$4,'[1]INTERNAL PARAMETERS-1'!$B$5:$J$44,8,FALSE)*VLOOKUP(ABSYLD2!BF$4,'[1]INTERNAL PARAMETERS-1'!$B$5:$J$44,3,FALSE)</f>
        <v>0</v>
      </c>
      <c r="BG228" s="47">
        <f>ABSYLD1!BG228*VLOOKUP(ABSYLD2!BG$4,'[1]INTERNAL PARAMETERS-1'!$B$5:$J$44,5,FALSE)*VLOOKUP(ABSYLD2!BG$4,'[1]INTERNAL PARAMETERS-1'!$B$5:$J$44,6,FALSE)*VLOOKUP(ABSYLD2!BG$4,'[1]INTERNAL PARAMETERS-1'!$B$5:$J$44,3,FALSE) + ABSYLD1!BG228*(1-VLOOKUP(ABSYLD2!BG$4,'[1]INTERNAL PARAMETERS-1'!$B$5:$J$44,5,FALSE))*VLOOKUP(ABSYLD2!BG$4,'[1]INTERNAL PARAMETERS-1'!$B$5:$J$44,8,FALSE)*VLOOKUP(ABSYLD2!BG$4,'[1]INTERNAL PARAMETERS-1'!$B$5:$J$44,3,FALSE)</f>
        <v>0</v>
      </c>
      <c r="BH228" s="47">
        <f>ABSYLD1!BH228*VLOOKUP(ABSYLD2!BH$4,'[1]INTERNAL PARAMETERS-1'!$B$5:$J$44,5,FALSE)*VLOOKUP(ABSYLD2!BH$4,'[1]INTERNAL PARAMETERS-1'!$B$5:$J$44,6,FALSE)*VLOOKUP(ABSYLD2!BH$4,'[1]INTERNAL PARAMETERS-1'!$B$5:$J$44,3,FALSE) + ABSYLD1!BH228*(1-VLOOKUP(ABSYLD2!BH$4,'[1]INTERNAL PARAMETERS-1'!$B$5:$J$44,5,FALSE))*VLOOKUP(ABSYLD2!BH$4,'[1]INTERNAL PARAMETERS-1'!$B$5:$J$44,8,FALSE)*VLOOKUP(ABSYLD2!BH$4,'[1]INTERNAL PARAMETERS-1'!$B$5:$J$44,3,FALSE)</f>
        <v>0</v>
      </c>
      <c r="BI228" s="47">
        <f>ABSYLD1!BI228*VLOOKUP(ABSYLD2!BI$4,'[1]INTERNAL PARAMETERS-1'!$B$5:$J$44,5,FALSE)*VLOOKUP(ABSYLD2!BI$4,'[1]INTERNAL PARAMETERS-1'!$B$5:$J$44,6,FALSE)*VLOOKUP(ABSYLD2!BI$4,'[1]INTERNAL PARAMETERS-1'!$B$5:$J$44,3,FALSE) + ABSYLD1!BI228*(1-VLOOKUP(ABSYLD2!BI$4,'[1]INTERNAL PARAMETERS-1'!$B$5:$J$44,5,FALSE))*VLOOKUP(ABSYLD2!BI$4,'[1]INTERNAL PARAMETERS-1'!$B$5:$J$44,8,FALSE)*VLOOKUP(ABSYLD2!BI$4,'[1]INTERNAL PARAMETERS-1'!$B$5:$J$44,3,FALSE)</f>
        <v>0</v>
      </c>
      <c r="BJ228" s="47">
        <f>ABSYLD1!BJ228*VLOOKUP(ABSYLD2!BJ$4,'[1]INTERNAL PARAMETERS-1'!$B$5:$J$44,5,FALSE)*VLOOKUP(ABSYLD2!BJ$4,'[1]INTERNAL PARAMETERS-1'!$B$5:$J$44,6,FALSE)*VLOOKUP(ABSYLD2!BJ$4,'[1]INTERNAL PARAMETERS-1'!$B$5:$J$44,3,FALSE) + ABSYLD1!BJ228*(1-VLOOKUP(ABSYLD2!BJ$4,'[1]INTERNAL PARAMETERS-1'!$B$5:$J$44,5,FALSE))*VLOOKUP(ABSYLD2!BJ$4,'[1]INTERNAL PARAMETERS-1'!$B$5:$J$44,8,FALSE)*VLOOKUP(ABSYLD2!BJ$4,'[1]INTERNAL PARAMETERS-1'!$B$5:$J$44,3,FALSE)</f>
        <v>0</v>
      </c>
      <c r="BK228" s="47">
        <f>ABSYLD1!BK228*VLOOKUP(ABSYLD2!BK$4,'[1]INTERNAL PARAMETERS-1'!$B$5:$J$44,5,FALSE)*VLOOKUP(ABSYLD2!BK$4,'[1]INTERNAL PARAMETERS-1'!$B$5:$J$44,6,FALSE)*VLOOKUP(ABSYLD2!BK$4,'[1]INTERNAL PARAMETERS-1'!$B$5:$J$44,3,FALSE) + ABSYLD1!BK228*(1-VLOOKUP(ABSYLD2!BK$4,'[1]INTERNAL PARAMETERS-1'!$B$5:$J$44,5,FALSE))*VLOOKUP(ABSYLD2!BK$4,'[1]INTERNAL PARAMETERS-1'!$B$5:$J$44,8,FALSE)*VLOOKUP(ABSYLD2!BK$4,'[1]INTERNAL PARAMETERS-1'!$B$5:$J$44,3,FALSE)</f>
        <v>0</v>
      </c>
      <c r="BL228" s="47">
        <f>ABSYLD1!BL228*VLOOKUP(ABSYLD2!BL$4,'[1]INTERNAL PARAMETERS-1'!$B$5:$J$44,5,FALSE)*VLOOKUP(ABSYLD2!BL$4,'[1]INTERNAL PARAMETERS-1'!$B$5:$J$44,6,FALSE)*VLOOKUP(ABSYLD2!BL$4,'[1]INTERNAL PARAMETERS-1'!$B$5:$J$44,3,FALSE) + ABSYLD1!BL228*(1-VLOOKUP(ABSYLD2!BL$4,'[1]INTERNAL PARAMETERS-1'!$B$5:$J$44,5,FALSE))*VLOOKUP(ABSYLD2!BL$4,'[1]INTERNAL PARAMETERS-1'!$B$5:$J$44,8,FALSE)*VLOOKUP(ABSYLD2!BL$4,'[1]INTERNAL PARAMETERS-1'!$B$5:$J$44,3,FALSE)</f>
        <v>0</v>
      </c>
      <c r="BM228" s="47">
        <f>ABSYLD1!BM228*VLOOKUP(ABSYLD2!BM$4,'[1]INTERNAL PARAMETERS-1'!$B$5:$J$44,5,FALSE)*VLOOKUP(ABSYLD2!BM$4,'[1]INTERNAL PARAMETERS-1'!$B$5:$J$44,6,FALSE)*VLOOKUP(ABSYLD2!BM$4,'[1]INTERNAL PARAMETERS-1'!$B$5:$J$44,3,FALSE) + ABSYLD1!BM228*(1-VLOOKUP(ABSYLD2!BM$4,'[1]INTERNAL PARAMETERS-1'!$B$5:$J$44,5,FALSE))*VLOOKUP(ABSYLD2!BM$4,'[1]INTERNAL PARAMETERS-1'!$B$5:$J$44,8,FALSE)*VLOOKUP(ABSYLD2!BM$4,'[1]INTERNAL PARAMETERS-1'!$B$5:$J$44,3,FALSE)</f>
        <v>0</v>
      </c>
      <c r="BN228" s="47">
        <f>ABSYLD1!BN228*VLOOKUP(ABSYLD2!BN$4,'[1]INTERNAL PARAMETERS-1'!$B$5:$J$44,5,FALSE)*VLOOKUP(ABSYLD2!BN$4,'[1]INTERNAL PARAMETERS-1'!$B$5:$J$44,6,FALSE)*VLOOKUP(ABSYLD2!BN$4,'[1]INTERNAL PARAMETERS-1'!$B$5:$J$44,3,FALSE) + ABSYLD1!BN228*(1-VLOOKUP(ABSYLD2!BN$4,'[1]INTERNAL PARAMETERS-1'!$B$5:$J$44,5,FALSE))*VLOOKUP(ABSYLD2!BN$4,'[1]INTERNAL PARAMETERS-1'!$B$5:$J$44,8,FALSE)*VLOOKUP(ABSYLD2!BN$4,'[1]INTERNAL PARAMETERS-1'!$B$5:$J$44,3,FALSE)</f>
        <v>0</v>
      </c>
      <c r="BO228" s="47">
        <f>ABSYLD1!BO228*VLOOKUP(ABSYLD2!BO$4,'[1]INTERNAL PARAMETERS-1'!$B$5:$J$44,5,FALSE)*VLOOKUP(ABSYLD2!BO$4,'[1]INTERNAL PARAMETERS-1'!$B$5:$J$44,6,FALSE)*VLOOKUP(ABSYLD2!BO$4,'[1]INTERNAL PARAMETERS-1'!$B$5:$J$44,3,FALSE) + ABSYLD1!BO228*(1-VLOOKUP(ABSYLD2!BO$4,'[1]INTERNAL PARAMETERS-1'!$B$5:$J$44,5,FALSE))*VLOOKUP(ABSYLD2!BO$4,'[1]INTERNAL PARAMETERS-1'!$B$5:$J$44,8,FALSE)*VLOOKUP(ABSYLD2!BO$4,'[1]INTERNAL PARAMETERS-1'!$B$5:$J$44,3,FALSE)</f>
        <v>0</v>
      </c>
      <c r="BP228" s="47">
        <f>ABSYLD1!BP228*VLOOKUP(ABSYLD2!BP$4,'[1]INTERNAL PARAMETERS-1'!$B$5:$J$44,5,FALSE)*VLOOKUP(ABSYLD2!BP$4,'[1]INTERNAL PARAMETERS-1'!$B$5:$J$44,6,FALSE)*VLOOKUP(ABSYLD2!BP$4,'[1]INTERNAL PARAMETERS-1'!$B$5:$J$44,3,FALSE) + ABSYLD1!BP228*(1-VLOOKUP(ABSYLD2!BP$4,'[1]INTERNAL PARAMETERS-1'!$B$5:$J$44,5,FALSE))*VLOOKUP(ABSYLD2!BP$4,'[1]INTERNAL PARAMETERS-1'!$B$5:$J$44,8,FALSE)*VLOOKUP(ABSYLD2!BP$4,'[1]INTERNAL PARAMETERS-1'!$B$5:$J$44,3,FALSE)</f>
        <v>0</v>
      </c>
      <c r="BQ228" s="47">
        <f>ABSYLD1!BQ228*VLOOKUP(ABSYLD2!BQ$4,'[1]INTERNAL PARAMETERS-1'!$B$5:$J$44,5,FALSE)*VLOOKUP(ABSYLD2!BQ$4,'[1]INTERNAL PARAMETERS-1'!$B$5:$J$44,6,FALSE)*VLOOKUP(ABSYLD2!BQ$4,'[1]INTERNAL PARAMETERS-1'!$B$5:$J$44,3,FALSE) + ABSYLD1!BQ228*(1-VLOOKUP(ABSYLD2!BQ$4,'[1]INTERNAL PARAMETERS-1'!$B$5:$J$44,5,FALSE))*VLOOKUP(ABSYLD2!BQ$4,'[1]INTERNAL PARAMETERS-1'!$B$5:$J$44,8,FALSE)*VLOOKUP(ABSYLD2!BQ$4,'[1]INTERNAL PARAMETERS-1'!$B$5:$J$44,3,FALSE)</f>
        <v>0</v>
      </c>
      <c r="BR228" s="47">
        <f>ABSYLD1!BR228*VLOOKUP(ABSYLD2!BR$4,'[1]INTERNAL PARAMETERS-1'!$B$5:$J$44,5,FALSE)*VLOOKUP(ABSYLD2!BR$4,'[1]INTERNAL PARAMETERS-1'!$B$5:$J$44,6,FALSE)*VLOOKUP(ABSYLD2!BR$4,'[1]INTERNAL PARAMETERS-1'!$B$5:$J$44,3,FALSE) + ABSYLD1!BR228*(1-VLOOKUP(ABSYLD2!BR$4,'[1]INTERNAL PARAMETERS-1'!$B$5:$J$44,5,FALSE))*VLOOKUP(ABSYLD2!BR$4,'[1]INTERNAL PARAMETERS-1'!$B$5:$J$44,8,FALSE)*VLOOKUP(ABSYLD2!BR$4,'[1]INTERNAL PARAMETERS-1'!$B$5:$J$44,3,FALSE)</f>
        <v>0</v>
      </c>
      <c r="BS228" s="47">
        <f>ABSYLD1!BS228*VLOOKUP(ABSYLD2!BS$4,'[1]INTERNAL PARAMETERS-1'!$B$5:$J$44,5,FALSE)*VLOOKUP(ABSYLD2!BS$4,'[1]INTERNAL PARAMETERS-1'!$B$5:$J$44,6,FALSE)*VLOOKUP(ABSYLD2!BS$4,'[1]INTERNAL PARAMETERS-1'!$B$5:$J$44,3,FALSE) + ABSYLD1!BS228*(1-VLOOKUP(ABSYLD2!BS$4,'[1]INTERNAL PARAMETERS-1'!$B$5:$J$44,5,FALSE))*VLOOKUP(ABSYLD2!BS$4,'[1]INTERNAL PARAMETERS-1'!$B$5:$J$44,8,FALSE)*VLOOKUP(ABSYLD2!BS$4,'[1]INTERNAL PARAMETERS-1'!$B$5:$J$44,3,FALSE)</f>
        <v>0</v>
      </c>
      <c r="BT228" s="47">
        <f>ABSYLD1!BT228*VLOOKUP(ABSYLD2!BT$4,'[1]INTERNAL PARAMETERS-1'!$B$5:$J$44,5,FALSE)*VLOOKUP(ABSYLD2!BT$4,'[1]INTERNAL PARAMETERS-1'!$B$5:$J$44,6,FALSE)*VLOOKUP(ABSYLD2!BT$4,'[1]INTERNAL PARAMETERS-1'!$B$5:$J$44,3,FALSE) + ABSYLD1!BT228*(1-VLOOKUP(ABSYLD2!BT$4,'[1]INTERNAL PARAMETERS-1'!$B$5:$J$44,5,FALSE))*VLOOKUP(ABSYLD2!BT$4,'[1]INTERNAL PARAMETERS-1'!$B$5:$J$44,8,FALSE)*VLOOKUP(ABSYLD2!BT$4,'[1]INTERNAL PARAMETERS-1'!$B$5:$J$44,3,FALSE)</f>
        <v>0</v>
      </c>
      <c r="BU228" s="47">
        <f>ABSYLD1!BU228*VLOOKUP(ABSYLD2!BU$4,'[1]INTERNAL PARAMETERS-1'!$B$5:$J$44,5,FALSE)*VLOOKUP(ABSYLD2!BU$4,'[1]INTERNAL PARAMETERS-1'!$B$5:$J$44,6,FALSE)*VLOOKUP(ABSYLD2!BU$4,'[1]INTERNAL PARAMETERS-1'!$B$5:$J$44,3,FALSE) + ABSYLD1!BU228*(1-VLOOKUP(ABSYLD2!BU$4,'[1]INTERNAL PARAMETERS-1'!$B$5:$J$44,5,FALSE))*VLOOKUP(ABSYLD2!BU$4,'[1]INTERNAL PARAMETERS-1'!$B$5:$J$44,8,FALSE)*VLOOKUP(ABSYLD2!BU$4,'[1]INTERNAL PARAMETERS-1'!$B$5:$J$44,3,FALSE)</f>
        <v>0</v>
      </c>
      <c r="BV228" s="47">
        <f>ABSYLD1!BV228*VLOOKUP(ABSYLD2!BV$4,'[1]INTERNAL PARAMETERS-1'!$B$5:$J$44,5,FALSE)*VLOOKUP(ABSYLD2!BV$4,'[1]INTERNAL PARAMETERS-1'!$B$5:$J$44,6,FALSE)*VLOOKUP(ABSYLD2!BV$4,'[1]INTERNAL PARAMETERS-1'!$B$5:$J$44,3,FALSE) + ABSYLD1!BV228*(1-VLOOKUP(ABSYLD2!BV$4,'[1]INTERNAL PARAMETERS-1'!$B$5:$J$44,5,FALSE))*VLOOKUP(ABSYLD2!BV$4,'[1]INTERNAL PARAMETERS-1'!$B$5:$J$44,8,FALSE)*VLOOKUP(ABSYLD2!BV$4,'[1]INTERNAL PARAMETERS-1'!$B$5:$J$44,3,FALSE)</f>
        <v>0</v>
      </c>
      <c r="BW228" s="47">
        <f>ABSYLD1!BW228*VLOOKUP(ABSYLD2!BW$4,'[1]INTERNAL PARAMETERS-1'!$B$5:$J$44,5,FALSE)*VLOOKUP(ABSYLD2!BW$4,'[1]INTERNAL PARAMETERS-1'!$B$5:$J$44,6,FALSE)*VLOOKUP(ABSYLD2!BW$4,'[1]INTERNAL PARAMETERS-1'!$B$5:$J$44,3,FALSE) + ABSYLD1!BW228*(1-VLOOKUP(ABSYLD2!BW$4,'[1]INTERNAL PARAMETERS-1'!$B$5:$J$44,5,FALSE))*VLOOKUP(ABSYLD2!BW$4,'[1]INTERNAL PARAMETERS-1'!$B$5:$J$44,8,FALSE)*VLOOKUP(ABSYLD2!BW$4,'[1]INTERNAL PARAMETERS-1'!$B$5:$J$44,3,FALSE)</f>
        <v>0</v>
      </c>
      <c r="BX228" s="47">
        <f>ABSYLD1!BX228*VLOOKUP(ABSYLD2!BX$4,'[1]INTERNAL PARAMETERS-1'!$B$5:$J$44,5,FALSE)*VLOOKUP(ABSYLD2!BX$4,'[1]INTERNAL PARAMETERS-1'!$B$5:$J$44,6,FALSE)*VLOOKUP(ABSYLD2!BX$4,'[1]INTERNAL PARAMETERS-1'!$B$5:$J$44,3,FALSE) + ABSYLD1!BX228*(1-VLOOKUP(ABSYLD2!BX$4,'[1]INTERNAL PARAMETERS-1'!$B$5:$J$44,5,FALSE))*VLOOKUP(ABSYLD2!BX$4,'[1]INTERNAL PARAMETERS-1'!$B$5:$J$44,8,FALSE)*VLOOKUP(ABSYLD2!BX$4,'[1]INTERNAL PARAMETERS-1'!$B$5:$J$44,3,FALSE)</f>
        <v>0</v>
      </c>
      <c r="BY228" s="47">
        <f>ABSYLD1!BY228*VLOOKUP(ABSYLD2!BY$4,'[1]INTERNAL PARAMETERS-1'!$B$5:$J$44,5,FALSE)*VLOOKUP(ABSYLD2!BY$4,'[1]INTERNAL PARAMETERS-1'!$B$5:$J$44,6,FALSE)*VLOOKUP(ABSYLD2!BY$4,'[1]INTERNAL PARAMETERS-1'!$B$5:$J$44,3,FALSE) + ABSYLD1!BY228*(1-VLOOKUP(ABSYLD2!BY$4,'[1]INTERNAL PARAMETERS-1'!$B$5:$J$44,5,FALSE))*VLOOKUP(ABSYLD2!BY$4,'[1]INTERNAL PARAMETERS-1'!$B$5:$J$44,8,FALSE)*VLOOKUP(ABSYLD2!BY$4,'[1]INTERNAL PARAMETERS-1'!$B$5:$J$44,3,FALSE)</f>
        <v>0</v>
      </c>
      <c r="BZ228" s="47">
        <f>ABSYLD1!BZ228*VLOOKUP(ABSYLD2!BZ$4,'[1]INTERNAL PARAMETERS-1'!$B$5:$J$44,5,FALSE)*VLOOKUP(ABSYLD2!BZ$4,'[1]INTERNAL PARAMETERS-1'!$B$5:$J$44,6,FALSE)*VLOOKUP(ABSYLD2!BZ$4,'[1]INTERNAL PARAMETERS-1'!$B$5:$J$44,3,FALSE) + ABSYLD1!BZ228*(1-VLOOKUP(ABSYLD2!BZ$4,'[1]INTERNAL PARAMETERS-1'!$B$5:$J$44,5,FALSE))*VLOOKUP(ABSYLD2!BZ$4,'[1]INTERNAL PARAMETERS-1'!$B$5:$J$44,8,FALSE)*VLOOKUP(ABSYLD2!BZ$4,'[1]INTERNAL PARAMETERS-1'!$B$5:$J$44,3,FALSE)</f>
        <v>0</v>
      </c>
      <c r="CA228" s="47">
        <f>ABSYLD1!CA228*VLOOKUP(ABSYLD2!CA$4,'[1]INTERNAL PARAMETERS-1'!$B$5:$J$44,5,FALSE)*VLOOKUP(ABSYLD2!CA$4,'[1]INTERNAL PARAMETERS-1'!$B$5:$J$44,6,FALSE)*VLOOKUP(ABSYLD2!CA$4,'[1]INTERNAL PARAMETERS-1'!$B$5:$J$44,3,FALSE) + ABSYLD1!CA228*(1-VLOOKUP(ABSYLD2!CA$4,'[1]INTERNAL PARAMETERS-1'!$B$5:$J$44,5,FALSE))*VLOOKUP(ABSYLD2!CA$4,'[1]INTERNAL PARAMETERS-1'!$B$5:$J$44,8,FALSE)*VLOOKUP(ABSYLD2!CA$4,'[1]INTERNAL PARAMETERS-1'!$B$5:$J$44,3,FALSE)</f>
        <v>0</v>
      </c>
      <c r="CB228" s="47">
        <f>ABSYLD1!CB228*VLOOKUP(ABSYLD2!CB$4,'[1]INTERNAL PARAMETERS-1'!$B$5:$J$44,5,FALSE)*VLOOKUP(ABSYLD2!CB$4,'[1]INTERNAL PARAMETERS-1'!$B$5:$J$44,6,FALSE)*VLOOKUP(ABSYLD2!CB$4,'[1]INTERNAL PARAMETERS-1'!$B$5:$J$44,3,FALSE) + ABSYLD1!CB228*(1-VLOOKUP(ABSYLD2!CB$4,'[1]INTERNAL PARAMETERS-1'!$B$5:$J$44,5,FALSE))*VLOOKUP(ABSYLD2!CB$4,'[1]INTERNAL PARAMETERS-1'!$B$5:$J$44,8,FALSE)*VLOOKUP(ABSYLD2!CB$4,'[1]INTERNAL PARAMETERS-1'!$B$5:$J$44,3,FALSE)</f>
        <v>0</v>
      </c>
      <c r="CC228" s="47">
        <f>ABSYLD1!CC228*VLOOKUP(ABSYLD2!CC$4,'[1]INTERNAL PARAMETERS-1'!$B$5:$J$44,5,FALSE)*VLOOKUP(ABSYLD2!CC$4,'[1]INTERNAL PARAMETERS-1'!$B$5:$J$44,6,FALSE)*VLOOKUP(ABSYLD2!CC$4,'[1]INTERNAL PARAMETERS-1'!$B$5:$J$44,3,FALSE) + ABSYLD1!CC228*(1-VLOOKUP(ABSYLD2!CC$4,'[1]INTERNAL PARAMETERS-1'!$B$5:$J$44,5,FALSE))*VLOOKUP(ABSYLD2!CC$4,'[1]INTERNAL PARAMETERS-1'!$B$5:$J$44,8,FALSE)*VLOOKUP(ABSYLD2!CC$4,'[1]INTERNAL PARAMETERS-1'!$B$5:$J$44,3,FALSE)</f>
        <v>0</v>
      </c>
      <c r="CD228" s="47">
        <f>ABSYLD1!CD228*VLOOKUP(ABSYLD2!CD$4,'[1]INTERNAL PARAMETERS-1'!$B$5:$J$44,5,FALSE)*VLOOKUP(ABSYLD2!CD$4,'[1]INTERNAL PARAMETERS-1'!$B$5:$J$44,6,FALSE)*VLOOKUP(ABSYLD2!CD$4,'[1]INTERNAL PARAMETERS-1'!$B$5:$J$44,3,FALSE) + ABSYLD1!CD228*(1-VLOOKUP(ABSYLD2!CD$4,'[1]INTERNAL PARAMETERS-1'!$B$5:$J$44,5,FALSE))*VLOOKUP(ABSYLD2!CD$4,'[1]INTERNAL PARAMETERS-1'!$B$5:$J$44,8,FALSE)*VLOOKUP(ABSYLD2!CD$4,'[1]INTERNAL PARAMETERS-1'!$B$5:$J$44,3,FALSE)</f>
        <v>0</v>
      </c>
      <c r="CE228" s="47">
        <f>ABSYLD1!CE228*VLOOKUP(ABSYLD2!CE$4,'[1]INTERNAL PARAMETERS-1'!$B$5:$J$44,5,FALSE)*VLOOKUP(ABSYLD2!CE$4,'[1]INTERNAL PARAMETERS-1'!$B$5:$J$44,6,FALSE)*VLOOKUP(ABSYLD2!CE$4,'[1]INTERNAL PARAMETERS-1'!$B$5:$J$44,3,FALSE) + ABSYLD1!CE228*(1-VLOOKUP(ABSYLD2!CE$4,'[1]INTERNAL PARAMETERS-1'!$B$5:$J$44,5,FALSE))*VLOOKUP(ABSYLD2!CE$4,'[1]INTERNAL PARAMETERS-1'!$B$5:$J$44,8,FALSE)*VLOOKUP(ABSYLD2!CE$4,'[1]INTERNAL PARAMETERS-1'!$B$5:$J$44,3,FALSE)</f>
        <v>0</v>
      </c>
      <c r="CF228" s="47">
        <f>ABSYLD1!CF228*VLOOKUP(ABSYLD2!CF$4,'[1]INTERNAL PARAMETERS-1'!$B$5:$J$44,5,FALSE)*VLOOKUP(ABSYLD2!CF$4,'[1]INTERNAL PARAMETERS-1'!$B$5:$J$44,6,FALSE)*VLOOKUP(ABSYLD2!CF$4,'[1]INTERNAL PARAMETERS-1'!$B$5:$J$44,3,FALSE) + ABSYLD1!CF228*(1-VLOOKUP(ABSYLD2!CF$4,'[1]INTERNAL PARAMETERS-1'!$B$5:$J$44,5,FALSE))*VLOOKUP(ABSYLD2!CF$4,'[1]INTERNAL PARAMETERS-1'!$B$5:$J$44,8,FALSE)*VLOOKUP(ABSYLD2!CF$4,'[1]INTERNAL PARAMETERS-1'!$B$5:$J$44,3,FALSE)</f>
        <v>0</v>
      </c>
      <c r="CG228" s="47">
        <f>ABSYLD1!CG228*VLOOKUP(ABSYLD2!CG$4,'[1]INTERNAL PARAMETERS-1'!$B$5:$J$44,5,FALSE)*VLOOKUP(ABSYLD2!CG$4,'[1]INTERNAL PARAMETERS-1'!$B$5:$J$44,6,FALSE)*VLOOKUP(ABSYLD2!CG$4,'[1]INTERNAL PARAMETERS-1'!$B$5:$J$44,3,FALSE) + ABSYLD1!CG228*(1-VLOOKUP(ABSYLD2!CG$4,'[1]INTERNAL PARAMETERS-1'!$B$5:$J$44,5,FALSE))*VLOOKUP(ABSYLD2!CG$4,'[1]INTERNAL PARAMETERS-1'!$B$5:$J$44,8,FALSE)*VLOOKUP(ABSYLD2!CG$4,'[1]INTERNAL PARAMETERS-1'!$B$5:$J$44,3,FALSE)</f>
        <v>0</v>
      </c>
      <c r="CH228" s="46">
        <f>ABSYLD1!CH228*VLOOKUP(ABSYLD2!CH$4,'[1]INTERNAL PARAMETERS-1'!$B$5:$J$44,5,FALSE)*VLOOKUP(ABSYLD2!CH$4,'[1]INTERNAL PARAMETERS-1'!$B$5:$J$44,6,FALSE)*VLOOKUP(ABSYLD2!CH$4,'[1]INTERNAL PARAMETERS-1'!$B$5:$J$44,3,FALSE) + ABSYLD1!CH228*(1-VLOOKUP(ABSYLD2!CH$4,'[1]INTERNAL PARAMETERS-1'!$B$5:$J$44,5,FALSE))*VLOOKUP(ABSYLD2!CH$4,'[1]INTERNAL PARAMETERS-1'!$B$5:$J$44,8,FALSE)*VLOOKUP(ABSYLD2!CH$4,'[1]INTERNAL PARAMETERS-1'!$B$5:$J$44,3,FALSE)</f>
        <v>0</v>
      </c>
      <c r="CJ228" s="48">
        <f t="shared" si="6"/>
        <v>0</v>
      </c>
      <c r="CK228" s="46">
        <f t="shared" si="7"/>
        <v>0</v>
      </c>
    </row>
    <row r="229" spans="2:89">
      <c r="B229" s="61" t="s">
        <v>6</v>
      </c>
      <c r="C229" s="60" t="s">
        <v>89</v>
      </c>
      <c r="D229" s="60" t="s">
        <v>80</v>
      </c>
      <c r="E229" s="137">
        <f>ABS!AL229</f>
        <v>0</v>
      </c>
      <c r="F229" s="62">
        <f>'[1]INTERNAL PARAMETERS-1'!M13</f>
        <v>44.225000000000001</v>
      </c>
      <c r="G229" s="48">
        <f>ABSYLD1!G229*VLOOKUP(ABSYLD2!G$4,'[1]INTERNAL PARAMETERS-1'!$B$5:$J$44,5,FALSE)*VLOOKUP(ABSYLD2!G$4,'[1]INTERNAL PARAMETERS-1'!$B$5:$J$44,7,FALSE)*ABSYLD2!$F229 + ABSYLD1!G229*(1-VLOOKUP(ABSYLD2!G$4,'[1]INTERNAL PARAMETERS-1'!$B$5:$J$44,5,FALSE))*VLOOKUP(ABSYLD2!G$4,'[1]INTERNAL PARAMETERS-1'!$B$5:$J$44,9,FALSE)*ABSYLD2!$F229</f>
        <v>0</v>
      </c>
      <c r="H229" s="47">
        <f>ABSYLD1!H229*VLOOKUP(ABSYLD2!H$4,'[1]INTERNAL PARAMETERS-1'!$B$5:$J$44,5,FALSE)*VLOOKUP(ABSYLD2!H$4,'[1]INTERNAL PARAMETERS-1'!$B$5:$J$44,7,FALSE)*ABSYLD2!$F229 + ABSYLD1!H229*(1-VLOOKUP(ABSYLD2!H$4,'[1]INTERNAL PARAMETERS-1'!$B$5:$J$44,5,FALSE))*VLOOKUP(ABSYLD2!H$4,'[1]INTERNAL PARAMETERS-1'!$B$5:$J$44,9,FALSE)*ABSYLD2!$F229</f>
        <v>0</v>
      </c>
      <c r="I229" s="47">
        <f>ABSYLD1!I229*VLOOKUP(ABSYLD2!I$4,'[1]INTERNAL PARAMETERS-1'!$B$5:$J$44,5,FALSE)*VLOOKUP(ABSYLD2!I$4,'[1]INTERNAL PARAMETERS-1'!$B$5:$J$44,7,FALSE)*ABSYLD2!$F229 + ABSYLD1!I229*(1-VLOOKUP(ABSYLD2!I$4,'[1]INTERNAL PARAMETERS-1'!$B$5:$J$44,5,FALSE))*VLOOKUP(ABSYLD2!I$4,'[1]INTERNAL PARAMETERS-1'!$B$5:$J$44,9,FALSE)*ABSYLD2!$F229</f>
        <v>0</v>
      </c>
      <c r="J229" s="47">
        <f>ABSYLD1!J229*VLOOKUP(ABSYLD2!J$4,'[1]INTERNAL PARAMETERS-1'!$B$5:$J$44,5,FALSE)*VLOOKUP(ABSYLD2!J$4,'[1]INTERNAL PARAMETERS-1'!$B$5:$J$44,7,FALSE)*ABSYLD2!$F229 + ABSYLD1!J229*(1-VLOOKUP(ABSYLD2!J$4,'[1]INTERNAL PARAMETERS-1'!$B$5:$J$44,5,FALSE))*VLOOKUP(ABSYLD2!J$4,'[1]INTERNAL PARAMETERS-1'!$B$5:$J$44,9,FALSE)*ABSYLD2!$F229</f>
        <v>0</v>
      </c>
      <c r="K229" s="47">
        <f>ABSYLD1!K229*VLOOKUP(ABSYLD2!K$4,'[1]INTERNAL PARAMETERS-1'!$B$5:$J$44,5,FALSE)*VLOOKUP(ABSYLD2!K$4,'[1]INTERNAL PARAMETERS-1'!$B$5:$J$44,7,FALSE)*ABSYLD2!$F229 + ABSYLD1!K229*(1-VLOOKUP(ABSYLD2!K$4,'[1]INTERNAL PARAMETERS-1'!$B$5:$J$44,5,FALSE))*VLOOKUP(ABSYLD2!K$4,'[1]INTERNAL PARAMETERS-1'!$B$5:$J$44,9,FALSE)*ABSYLD2!$F229</f>
        <v>0</v>
      </c>
      <c r="L229" s="47">
        <f>ABSYLD1!L229*VLOOKUP(ABSYLD2!L$4,'[1]INTERNAL PARAMETERS-1'!$B$5:$J$44,5,FALSE)*VLOOKUP(ABSYLD2!L$4,'[1]INTERNAL PARAMETERS-1'!$B$5:$J$44,7,FALSE)*ABSYLD2!$F229 + ABSYLD1!L229*(1-VLOOKUP(ABSYLD2!L$4,'[1]INTERNAL PARAMETERS-1'!$B$5:$J$44,5,FALSE))*VLOOKUP(ABSYLD2!L$4,'[1]INTERNAL PARAMETERS-1'!$B$5:$J$44,9,FALSE)*ABSYLD2!$F229</f>
        <v>0</v>
      </c>
      <c r="M229" s="47">
        <f>ABSYLD1!M229*VLOOKUP(ABSYLD2!M$4,'[1]INTERNAL PARAMETERS-1'!$B$5:$J$44,5,FALSE)*VLOOKUP(ABSYLD2!M$4,'[1]INTERNAL PARAMETERS-1'!$B$5:$J$44,7,FALSE)*ABSYLD2!$F229 + ABSYLD1!M229*(1-VLOOKUP(ABSYLD2!M$4,'[1]INTERNAL PARAMETERS-1'!$B$5:$J$44,5,FALSE))*VLOOKUP(ABSYLD2!M$4,'[1]INTERNAL PARAMETERS-1'!$B$5:$J$44,9,FALSE)*ABSYLD2!$F229</f>
        <v>0</v>
      </c>
      <c r="N229" s="47">
        <f>ABSYLD1!N229*VLOOKUP(ABSYLD2!N$4,'[1]INTERNAL PARAMETERS-1'!$B$5:$J$44,5,FALSE)*VLOOKUP(ABSYLD2!N$4,'[1]INTERNAL PARAMETERS-1'!$B$5:$J$44,7,FALSE)*ABSYLD2!$F229 + ABSYLD1!N229*(1-VLOOKUP(ABSYLD2!N$4,'[1]INTERNAL PARAMETERS-1'!$B$5:$J$44,5,FALSE))*VLOOKUP(ABSYLD2!N$4,'[1]INTERNAL PARAMETERS-1'!$B$5:$J$44,9,FALSE)*ABSYLD2!$F229</f>
        <v>0</v>
      </c>
      <c r="O229" s="47">
        <f>ABSYLD1!O229*VLOOKUP(ABSYLD2!O$4,'[1]INTERNAL PARAMETERS-1'!$B$5:$J$44,5,FALSE)*VLOOKUP(ABSYLD2!O$4,'[1]INTERNAL PARAMETERS-1'!$B$5:$J$44,7,FALSE)*ABSYLD2!$F229 + ABSYLD1!O229*(1-VLOOKUP(ABSYLD2!O$4,'[1]INTERNAL PARAMETERS-1'!$B$5:$J$44,5,FALSE))*VLOOKUP(ABSYLD2!O$4,'[1]INTERNAL PARAMETERS-1'!$B$5:$J$44,9,FALSE)*ABSYLD2!$F229</f>
        <v>0</v>
      </c>
      <c r="P229" s="47">
        <f>ABSYLD1!P229*VLOOKUP(ABSYLD2!P$4,'[1]INTERNAL PARAMETERS-1'!$B$5:$J$44,5,FALSE)*VLOOKUP(ABSYLD2!P$4,'[1]INTERNAL PARAMETERS-1'!$B$5:$J$44,7,FALSE)*ABSYLD2!$F229 + ABSYLD1!P229*(1-VLOOKUP(ABSYLD2!P$4,'[1]INTERNAL PARAMETERS-1'!$B$5:$J$44,5,FALSE))*VLOOKUP(ABSYLD2!P$4,'[1]INTERNAL PARAMETERS-1'!$B$5:$J$44,9,FALSE)*ABSYLD2!$F229</f>
        <v>0</v>
      </c>
      <c r="Q229" s="47">
        <f>ABSYLD1!Q229*VLOOKUP(ABSYLD2!Q$4,'[1]INTERNAL PARAMETERS-1'!$B$5:$J$44,5,FALSE)*VLOOKUP(ABSYLD2!Q$4,'[1]INTERNAL PARAMETERS-1'!$B$5:$J$44,7,FALSE)*ABSYLD2!$F229 + ABSYLD1!Q229*(1-VLOOKUP(ABSYLD2!Q$4,'[1]INTERNAL PARAMETERS-1'!$B$5:$J$44,5,FALSE))*VLOOKUP(ABSYLD2!Q$4,'[1]INTERNAL PARAMETERS-1'!$B$5:$J$44,9,FALSE)*ABSYLD2!$F229</f>
        <v>0</v>
      </c>
      <c r="R229" s="47">
        <f>ABSYLD1!R229*VLOOKUP(ABSYLD2!R$4,'[1]INTERNAL PARAMETERS-1'!$B$5:$J$44,5,FALSE)*VLOOKUP(ABSYLD2!R$4,'[1]INTERNAL PARAMETERS-1'!$B$5:$J$44,7,FALSE)*ABSYLD2!$F229 + ABSYLD1!R229*(1-VLOOKUP(ABSYLD2!R$4,'[1]INTERNAL PARAMETERS-1'!$B$5:$J$44,5,FALSE))*VLOOKUP(ABSYLD2!R$4,'[1]INTERNAL PARAMETERS-1'!$B$5:$J$44,9,FALSE)*ABSYLD2!$F229</f>
        <v>0</v>
      </c>
      <c r="S229" s="47">
        <f>ABSYLD1!S229*VLOOKUP(ABSYLD2!S$4,'[1]INTERNAL PARAMETERS-1'!$B$5:$J$44,5,FALSE)*VLOOKUP(ABSYLD2!S$4,'[1]INTERNAL PARAMETERS-1'!$B$5:$J$44,7,FALSE)*ABSYLD2!$F229 + ABSYLD1!S229*(1-VLOOKUP(ABSYLD2!S$4,'[1]INTERNAL PARAMETERS-1'!$B$5:$J$44,5,FALSE))*VLOOKUP(ABSYLD2!S$4,'[1]INTERNAL PARAMETERS-1'!$B$5:$J$44,9,FALSE)*ABSYLD2!$F229</f>
        <v>0</v>
      </c>
      <c r="T229" s="47">
        <f>ABSYLD1!T229*VLOOKUP(ABSYLD2!T$4,'[1]INTERNAL PARAMETERS-1'!$B$5:$J$44,5,FALSE)*VLOOKUP(ABSYLD2!T$4,'[1]INTERNAL PARAMETERS-1'!$B$5:$J$44,7,FALSE)*ABSYLD2!$F229 + ABSYLD1!T229*(1-VLOOKUP(ABSYLD2!T$4,'[1]INTERNAL PARAMETERS-1'!$B$5:$J$44,5,FALSE))*VLOOKUP(ABSYLD2!T$4,'[1]INTERNAL PARAMETERS-1'!$B$5:$J$44,9,FALSE)*ABSYLD2!$F229</f>
        <v>0</v>
      </c>
      <c r="U229" s="47">
        <f>ABSYLD1!U229*VLOOKUP(ABSYLD2!U$4,'[1]INTERNAL PARAMETERS-1'!$B$5:$J$44,5,FALSE)*VLOOKUP(ABSYLD2!U$4,'[1]INTERNAL PARAMETERS-1'!$B$5:$J$44,7,FALSE)*ABSYLD2!$F229 + ABSYLD1!U229*(1-VLOOKUP(ABSYLD2!U$4,'[1]INTERNAL PARAMETERS-1'!$B$5:$J$44,5,FALSE))*VLOOKUP(ABSYLD2!U$4,'[1]INTERNAL PARAMETERS-1'!$B$5:$J$44,9,FALSE)*ABSYLD2!$F229</f>
        <v>0</v>
      </c>
      <c r="V229" s="47">
        <f>ABSYLD1!V229*VLOOKUP(ABSYLD2!V$4,'[1]INTERNAL PARAMETERS-1'!$B$5:$J$44,5,FALSE)*VLOOKUP(ABSYLD2!V$4,'[1]INTERNAL PARAMETERS-1'!$B$5:$J$44,7,FALSE)*ABSYLD2!$F229 + ABSYLD1!V229*(1-VLOOKUP(ABSYLD2!V$4,'[1]INTERNAL PARAMETERS-1'!$B$5:$J$44,5,FALSE))*VLOOKUP(ABSYLD2!V$4,'[1]INTERNAL PARAMETERS-1'!$B$5:$J$44,9,FALSE)*ABSYLD2!$F229</f>
        <v>0</v>
      </c>
      <c r="W229" s="47">
        <f>ABSYLD1!W229*VLOOKUP(ABSYLD2!W$4,'[1]INTERNAL PARAMETERS-1'!$B$5:$J$44,5,FALSE)*VLOOKUP(ABSYLD2!W$4,'[1]INTERNAL PARAMETERS-1'!$B$5:$J$44,7,FALSE)*ABSYLD2!$F229 + ABSYLD1!W229*(1-VLOOKUP(ABSYLD2!W$4,'[1]INTERNAL PARAMETERS-1'!$B$5:$J$44,5,FALSE))*VLOOKUP(ABSYLD2!W$4,'[1]INTERNAL PARAMETERS-1'!$B$5:$J$44,9,FALSE)*ABSYLD2!$F229</f>
        <v>0</v>
      </c>
      <c r="X229" s="47">
        <f>ABSYLD1!X229*VLOOKUP(ABSYLD2!X$4,'[1]INTERNAL PARAMETERS-1'!$B$5:$J$44,5,FALSE)*VLOOKUP(ABSYLD2!X$4,'[1]INTERNAL PARAMETERS-1'!$B$5:$J$44,7,FALSE)*ABSYLD2!$F229 + ABSYLD1!X229*(1-VLOOKUP(ABSYLD2!X$4,'[1]INTERNAL PARAMETERS-1'!$B$5:$J$44,5,FALSE))*VLOOKUP(ABSYLD2!X$4,'[1]INTERNAL PARAMETERS-1'!$B$5:$J$44,9,FALSE)*ABSYLD2!$F229</f>
        <v>0</v>
      </c>
      <c r="Y229" s="47">
        <f>ABSYLD1!Y229*VLOOKUP(ABSYLD2!Y$4,'[1]INTERNAL PARAMETERS-1'!$B$5:$J$44,5,FALSE)*VLOOKUP(ABSYLD2!Y$4,'[1]INTERNAL PARAMETERS-1'!$B$5:$J$44,7,FALSE)*ABSYLD2!$F229 + ABSYLD1!Y229*(1-VLOOKUP(ABSYLD2!Y$4,'[1]INTERNAL PARAMETERS-1'!$B$5:$J$44,5,FALSE))*VLOOKUP(ABSYLD2!Y$4,'[1]INTERNAL PARAMETERS-1'!$B$5:$J$44,9,FALSE)*ABSYLD2!$F229</f>
        <v>0</v>
      </c>
      <c r="Z229" s="47">
        <f>ABSYLD1!Z229*VLOOKUP(ABSYLD2!Z$4,'[1]INTERNAL PARAMETERS-1'!$B$5:$J$44,5,FALSE)*VLOOKUP(ABSYLD2!Z$4,'[1]INTERNAL PARAMETERS-1'!$B$5:$J$44,7,FALSE)*ABSYLD2!$F229 + ABSYLD1!Z229*(1-VLOOKUP(ABSYLD2!Z$4,'[1]INTERNAL PARAMETERS-1'!$B$5:$J$44,5,FALSE))*VLOOKUP(ABSYLD2!Z$4,'[1]INTERNAL PARAMETERS-1'!$B$5:$J$44,9,FALSE)*ABSYLD2!$F229</f>
        <v>0</v>
      </c>
      <c r="AA229" s="47">
        <f>ABSYLD1!AA229*VLOOKUP(ABSYLD2!AA$4,'[1]INTERNAL PARAMETERS-1'!$B$5:$J$44,5,FALSE)*VLOOKUP(ABSYLD2!AA$4,'[1]INTERNAL PARAMETERS-1'!$B$5:$J$44,7,FALSE)*ABSYLD2!$F229 + ABSYLD1!AA229*(1-VLOOKUP(ABSYLD2!AA$4,'[1]INTERNAL PARAMETERS-1'!$B$5:$J$44,5,FALSE))*VLOOKUP(ABSYLD2!AA$4,'[1]INTERNAL PARAMETERS-1'!$B$5:$J$44,9,FALSE)*ABSYLD2!$F229</f>
        <v>0</v>
      </c>
      <c r="AB229" s="47">
        <f>ABSYLD1!AB229*VLOOKUP(ABSYLD2!AB$4,'[1]INTERNAL PARAMETERS-1'!$B$5:$J$44,5,FALSE)*VLOOKUP(ABSYLD2!AB$4,'[1]INTERNAL PARAMETERS-1'!$B$5:$J$44,7,FALSE)*ABSYLD2!$F229 + ABSYLD1!AB229*(1-VLOOKUP(ABSYLD2!AB$4,'[1]INTERNAL PARAMETERS-1'!$B$5:$J$44,5,FALSE))*VLOOKUP(ABSYLD2!AB$4,'[1]INTERNAL PARAMETERS-1'!$B$5:$J$44,9,FALSE)*ABSYLD2!$F229</f>
        <v>0</v>
      </c>
      <c r="AC229" s="47">
        <f>ABSYLD1!AC229*VLOOKUP(ABSYLD2!AC$4,'[1]INTERNAL PARAMETERS-1'!$B$5:$J$44,5,FALSE)*VLOOKUP(ABSYLD2!AC$4,'[1]INTERNAL PARAMETERS-1'!$B$5:$J$44,7,FALSE)*ABSYLD2!$F229 + ABSYLD1!AC229*(1-VLOOKUP(ABSYLD2!AC$4,'[1]INTERNAL PARAMETERS-1'!$B$5:$J$44,5,FALSE))*VLOOKUP(ABSYLD2!AC$4,'[1]INTERNAL PARAMETERS-1'!$B$5:$J$44,9,FALSE)*ABSYLD2!$F229</f>
        <v>0</v>
      </c>
      <c r="AD229" s="47">
        <f>ABSYLD1!AD229*VLOOKUP(ABSYLD2!AD$4,'[1]INTERNAL PARAMETERS-1'!$B$5:$J$44,5,FALSE)*VLOOKUP(ABSYLD2!AD$4,'[1]INTERNAL PARAMETERS-1'!$B$5:$J$44,7,FALSE)*ABSYLD2!$F229 + ABSYLD1!AD229*(1-VLOOKUP(ABSYLD2!AD$4,'[1]INTERNAL PARAMETERS-1'!$B$5:$J$44,5,FALSE))*VLOOKUP(ABSYLD2!AD$4,'[1]INTERNAL PARAMETERS-1'!$B$5:$J$44,9,FALSE)*ABSYLD2!$F229</f>
        <v>0</v>
      </c>
      <c r="AE229" s="47">
        <f>ABSYLD1!AE229*VLOOKUP(ABSYLD2!AE$4,'[1]INTERNAL PARAMETERS-1'!$B$5:$J$44,5,FALSE)*VLOOKUP(ABSYLD2!AE$4,'[1]INTERNAL PARAMETERS-1'!$B$5:$J$44,7,FALSE)*ABSYLD2!$F229 + ABSYLD1!AE229*(1-VLOOKUP(ABSYLD2!AE$4,'[1]INTERNAL PARAMETERS-1'!$B$5:$J$44,5,FALSE))*VLOOKUP(ABSYLD2!AE$4,'[1]INTERNAL PARAMETERS-1'!$B$5:$J$44,9,FALSE)*ABSYLD2!$F229</f>
        <v>0</v>
      </c>
      <c r="AF229" s="47">
        <f>ABSYLD1!AF229*VLOOKUP(ABSYLD2!AF$4,'[1]INTERNAL PARAMETERS-1'!$B$5:$J$44,5,FALSE)*VLOOKUP(ABSYLD2!AF$4,'[1]INTERNAL PARAMETERS-1'!$B$5:$J$44,7,FALSE)*ABSYLD2!$F229 + ABSYLD1!AF229*(1-VLOOKUP(ABSYLD2!AF$4,'[1]INTERNAL PARAMETERS-1'!$B$5:$J$44,5,FALSE))*VLOOKUP(ABSYLD2!AF$4,'[1]INTERNAL PARAMETERS-1'!$B$5:$J$44,9,FALSE)*ABSYLD2!$F229</f>
        <v>0</v>
      </c>
      <c r="AG229" s="47">
        <f>ABSYLD1!AG229*VLOOKUP(ABSYLD2!AG$4,'[1]INTERNAL PARAMETERS-1'!$B$5:$J$44,5,FALSE)*VLOOKUP(ABSYLD2!AG$4,'[1]INTERNAL PARAMETERS-1'!$B$5:$J$44,7,FALSE)*ABSYLD2!$F229 + ABSYLD1!AG229*(1-VLOOKUP(ABSYLD2!AG$4,'[1]INTERNAL PARAMETERS-1'!$B$5:$J$44,5,FALSE))*VLOOKUP(ABSYLD2!AG$4,'[1]INTERNAL PARAMETERS-1'!$B$5:$J$44,9,FALSE)*ABSYLD2!$F229</f>
        <v>0</v>
      </c>
      <c r="AH229" s="47">
        <f>ABSYLD1!AH229*VLOOKUP(ABSYLD2!AH$4,'[1]INTERNAL PARAMETERS-1'!$B$5:$J$44,5,FALSE)*VLOOKUP(ABSYLD2!AH$4,'[1]INTERNAL PARAMETERS-1'!$B$5:$J$44,7,FALSE)*ABSYLD2!$F229 + ABSYLD1!AH229*(1-VLOOKUP(ABSYLD2!AH$4,'[1]INTERNAL PARAMETERS-1'!$B$5:$J$44,5,FALSE))*VLOOKUP(ABSYLD2!AH$4,'[1]INTERNAL PARAMETERS-1'!$B$5:$J$44,9,FALSE)*ABSYLD2!$F229</f>
        <v>0</v>
      </c>
      <c r="AI229" s="47">
        <f>ABSYLD1!AI229*VLOOKUP(ABSYLD2!AI$4,'[1]INTERNAL PARAMETERS-1'!$B$5:$J$44,5,FALSE)*VLOOKUP(ABSYLD2!AI$4,'[1]INTERNAL PARAMETERS-1'!$B$5:$J$44,7,FALSE)*ABSYLD2!$F229 + ABSYLD1!AI229*(1-VLOOKUP(ABSYLD2!AI$4,'[1]INTERNAL PARAMETERS-1'!$B$5:$J$44,5,FALSE))*VLOOKUP(ABSYLD2!AI$4,'[1]INTERNAL PARAMETERS-1'!$B$5:$J$44,9,FALSE)*ABSYLD2!$F229</f>
        <v>0</v>
      </c>
      <c r="AJ229" s="47">
        <f>ABSYLD1!AJ229*VLOOKUP(ABSYLD2!AJ$4,'[1]INTERNAL PARAMETERS-1'!$B$5:$J$44,5,FALSE)*VLOOKUP(ABSYLD2!AJ$4,'[1]INTERNAL PARAMETERS-1'!$B$5:$J$44,7,FALSE)*ABSYLD2!$F229 + ABSYLD1!AJ229*(1-VLOOKUP(ABSYLD2!AJ$4,'[1]INTERNAL PARAMETERS-1'!$B$5:$J$44,5,FALSE))*VLOOKUP(ABSYLD2!AJ$4,'[1]INTERNAL PARAMETERS-1'!$B$5:$J$44,9,FALSE)*ABSYLD2!$F229</f>
        <v>0</v>
      </c>
      <c r="AK229" s="47">
        <f>ABSYLD1!AK229*VLOOKUP(ABSYLD2!AK$4,'[1]INTERNAL PARAMETERS-1'!$B$5:$J$44,5,FALSE)*VLOOKUP(ABSYLD2!AK$4,'[1]INTERNAL PARAMETERS-1'!$B$5:$J$44,7,FALSE)*ABSYLD2!$F229 + ABSYLD1!AK229*(1-VLOOKUP(ABSYLD2!AK$4,'[1]INTERNAL PARAMETERS-1'!$B$5:$J$44,5,FALSE))*VLOOKUP(ABSYLD2!AK$4,'[1]INTERNAL PARAMETERS-1'!$B$5:$J$44,9,FALSE)*ABSYLD2!$F229</f>
        <v>0</v>
      </c>
      <c r="AL229" s="47">
        <f>ABSYLD1!AL229*VLOOKUP(ABSYLD2!AL$4,'[1]INTERNAL PARAMETERS-1'!$B$5:$J$44,5,FALSE)*VLOOKUP(ABSYLD2!AL$4,'[1]INTERNAL PARAMETERS-1'!$B$5:$J$44,7,FALSE)*ABSYLD2!$F229 + ABSYLD1!AL229*(1-VLOOKUP(ABSYLD2!AL$4,'[1]INTERNAL PARAMETERS-1'!$B$5:$J$44,5,FALSE))*VLOOKUP(ABSYLD2!AL$4,'[1]INTERNAL PARAMETERS-1'!$B$5:$J$44,9,FALSE)*ABSYLD2!$F229</f>
        <v>0</v>
      </c>
      <c r="AM229" s="47">
        <f>ABSYLD1!AM229*VLOOKUP(ABSYLD2!AM$4,'[1]INTERNAL PARAMETERS-1'!$B$5:$J$44,5,FALSE)*VLOOKUP(ABSYLD2!AM$4,'[1]INTERNAL PARAMETERS-1'!$B$5:$J$44,7,FALSE)*ABSYLD2!$F229 + ABSYLD1!AM229*(1-VLOOKUP(ABSYLD2!AM$4,'[1]INTERNAL PARAMETERS-1'!$B$5:$J$44,5,FALSE))*VLOOKUP(ABSYLD2!AM$4,'[1]INTERNAL PARAMETERS-1'!$B$5:$J$44,9,FALSE)*ABSYLD2!$F229</f>
        <v>0</v>
      </c>
      <c r="AN229" s="47">
        <f>ABSYLD1!AN229*VLOOKUP(ABSYLD2!AN$4,'[1]INTERNAL PARAMETERS-1'!$B$5:$J$44,5,FALSE)*VLOOKUP(ABSYLD2!AN$4,'[1]INTERNAL PARAMETERS-1'!$B$5:$J$44,7,FALSE)*ABSYLD2!$F229 + ABSYLD1!AN229*(1-VLOOKUP(ABSYLD2!AN$4,'[1]INTERNAL PARAMETERS-1'!$B$5:$J$44,5,FALSE))*VLOOKUP(ABSYLD2!AN$4,'[1]INTERNAL PARAMETERS-1'!$B$5:$J$44,9,FALSE)*ABSYLD2!$F229</f>
        <v>0</v>
      </c>
      <c r="AO229" s="47">
        <f>ABSYLD1!AO229*VLOOKUP(ABSYLD2!AO$4,'[1]INTERNAL PARAMETERS-1'!$B$5:$J$44,5,FALSE)*VLOOKUP(ABSYLD2!AO$4,'[1]INTERNAL PARAMETERS-1'!$B$5:$J$44,7,FALSE)*ABSYLD2!$F229 + ABSYLD1!AO229*(1-VLOOKUP(ABSYLD2!AO$4,'[1]INTERNAL PARAMETERS-1'!$B$5:$J$44,5,FALSE))*VLOOKUP(ABSYLD2!AO$4,'[1]INTERNAL PARAMETERS-1'!$B$5:$J$44,9,FALSE)*ABSYLD2!$F229</f>
        <v>0</v>
      </c>
      <c r="AP229" s="47">
        <f>ABSYLD1!AP229*VLOOKUP(ABSYLD2!AP$4,'[1]INTERNAL PARAMETERS-1'!$B$5:$J$44,5,FALSE)*VLOOKUP(ABSYLD2!AP$4,'[1]INTERNAL PARAMETERS-1'!$B$5:$J$44,7,FALSE)*ABSYLD2!$F229 + ABSYLD1!AP229*(1-VLOOKUP(ABSYLD2!AP$4,'[1]INTERNAL PARAMETERS-1'!$B$5:$J$44,5,FALSE))*VLOOKUP(ABSYLD2!AP$4,'[1]INTERNAL PARAMETERS-1'!$B$5:$J$44,9,FALSE)*ABSYLD2!$F229</f>
        <v>0</v>
      </c>
      <c r="AQ229" s="47">
        <f>ABSYLD1!AQ229*VLOOKUP(ABSYLD2!AQ$4,'[1]INTERNAL PARAMETERS-1'!$B$5:$J$44,5,FALSE)*VLOOKUP(ABSYLD2!AQ$4,'[1]INTERNAL PARAMETERS-1'!$B$5:$J$44,7,FALSE)*ABSYLD2!$F229 + ABSYLD1!AQ229*(1-VLOOKUP(ABSYLD2!AQ$4,'[1]INTERNAL PARAMETERS-1'!$B$5:$J$44,5,FALSE))*VLOOKUP(ABSYLD2!AQ$4,'[1]INTERNAL PARAMETERS-1'!$B$5:$J$44,9,FALSE)*ABSYLD2!$F229</f>
        <v>0</v>
      </c>
      <c r="AR229" s="47">
        <f>ABSYLD1!AR229*VLOOKUP(ABSYLD2!AR$4,'[1]INTERNAL PARAMETERS-1'!$B$5:$J$44,5,FALSE)*VLOOKUP(ABSYLD2!AR$4,'[1]INTERNAL PARAMETERS-1'!$B$5:$J$44,7,FALSE)*ABSYLD2!$F229 + ABSYLD1!AR229*(1-VLOOKUP(ABSYLD2!AR$4,'[1]INTERNAL PARAMETERS-1'!$B$5:$J$44,5,FALSE))*VLOOKUP(ABSYLD2!AR$4,'[1]INTERNAL PARAMETERS-1'!$B$5:$J$44,9,FALSE)*ABSYLD2!$F229</f>
        <v>0</v>
      </c>
      <c r="AS229" s="47">
        <f>ABSYLD1!AS229*VLOOKUP(ABSYLD2!AS$4,'[1]INTERNAL PARAMETERS-1'!$B$5:$J$44,5,FALSE)*VLOOKUP(ABSYLD2!AS$4,'[1]INTERNAL PARAMETERS-1'!$B$5:$J$44,7,FALSE)*ABSYLD2!$F229 + ABSYLD1!AS229*(1-VLOOKUP(ABSYLD2!AS$4,'[1]INTERNAL PARAMETERS-1'!$B$5:$J$44,5,FALSE))*VLOOKUP(ABSYLD2!AS$4,'[1]INTERNAL PARAMETERS-1'!$B$5:$J$44,9,FALSE)*ABSYLD2!$F229</f>
        <v>0</v>
      </c>
      <c r="AT229" s="46">
        <f>ABSYLD1!AT229*VLOOKUP(ABSYLD2!AT$4,'[1]INTERNAL PARAMETERS-1'!$B$5:$J$44,5,FALSE)*VLOOKUP(ABSYLD2!AT$4,'[1]INTERNAL PARAMETERS-1'!$B$5:$J$44,7,FALSE)*ABSYLD2!$F229 + ABSYLD1!AT229*(1-VLOOKUP(ABSYLD2!AT$4,'[1]INTERNAL PARAMETERS-1'!$B$5:$J$44,5,FALSE))*VLOOKUP(ABSYLD2!AT$4,'[1]INTERNAL PARAMETERS-1'!$B$5:$J$44,9,FALSE)*ABSYLD2!$F229</f>
        <v>0</v>
      </c>
      <c r="AU229" s="48">
        <f>ABSYLD1!AU229*VLOOKUP(ABSYLD2!AU$4,'[1]INTERNAL PARAMETERS-1'!$B$5:$J$44,5,FALSE)*VLOOKUP(ABSYLD2!AU$4,'[1]INTERNAL PARAMETERS-1'!$B$5:$J$44,6,FALSE)*VLOOKUP(ABSYLD2!AU$4,'[1]INTERNAL PARAMETERS-1'!$B$5:$J$44,3,FALSE) + ABSYLD1!AU229*(1-VLOOKUP(ABSYLD2!AU$4,'[1]INTERNAL PARAMETERS-1'!$B$5:$J$44,5,FALSE))*VLOOKUP(ABSYLD2!AU$4,'[1]INTERNAL PARAMETERS-1'!$B$5:$J$44,8,FALSE)*VLOOKUP(ABSYLD2!AU$4,'[1]INTERNAL PARAMETERS-1'!$B$5:$J$44,3,FALSE)</f>
        <v>0</v>
      </c>
      <c r="AV229" s="47">
        <f>ABSYLD1!AV229*VLOOKUP(ABSYLD2!AV$4,'[1]INTERNAL PARAMETERS-1'!$B$5:$J$44,5,FALSE)*VLOOKUP(ABSYLD2!AV$4,'[1]INTERNAL PARAMETERS-1'!$B$5:$J$44,6,FALSE)*VLOOKUP(ABSYLD2!AV$4,'[1]INTERNAL PARAMETERS-1'!$B$5:$J$44,3,FALSE) + ABSYLD1!AV229*(1-VLOOKUP(ABSYLD2!AV$4,'[1]INTERNAL PARAMETERS-1'!$B$5:$J$44,5,FALSE))*VLOOKUP(ABSYLD2!AV$4,'[1]INTERNAL PARAMETERS-1'!$B$5:$J$44,8,FALSE)*VLOOKUP(ABSYLD2!AV$4,'[1]INTERNAL PARAMETERS-1'!$B$5:$J$44,3,FALSE)</f>
        <v>0</v>
      </c>
      <c r="AW229" s="47">
        <f>ABSYLD1!AW229*VLOOKUP(ABSYLD2!AW$4,'[1]INTERNAL PARAMETERS-1'!$B$5:$J$44,5,FALSE)*VLOOKUP(ABSYLD2!AW$4,'[1]INTERNAL PARAMETERS-1'!$B$5:$J$44,6,FALSE)*VLOOKUP(ABSYLD2!AW$4,'[1]INTERNAL PARAMETERS-1'!$B$5:$J$44,3,FALSE) + ABSYLD1!AW229*(1-VLOOKUP(ABSYLD2!AW$4,'[1]INTERNAL PARAMETERS-1'!$B$5:$J$44,5,FALSE))*VLOOKUP(ABSYLD2!AW$4,'[1]INTERNAL PARAMETERS-1'!$B$5:$J$44,8,FALSE)*VLOOKUP(ABSYLD2!AW$4,'[1]INTERNAL PARAMETERS-1'!$B$5:$J$44,3,FALSE)</f>
        <v>0</v>
      </c>
      <c r="AX229" s="47">
        <f>ABSYLD1!AX229*VLOOKUP(ABSYLD2!AX$4,'[1]INTERNAL PARAMETERS-1'!$B$5:$J$44,5,FALSE)*VLOOKUP(ABSYLD2!AX$4,'[1]INTERNAL PARAMETERS-1'!$B$5:$J$44,6,FALSE)*VLOOKUP(ABSYLD2!AX$4,'[1]INTERNAL PARAMETERS-1'!$B$5:$J$44,3,FALSE) + ABSYLD1!AX229*(1-VLOOKUP(ABSYLD2!AX$4,'[1]INTERNAL PARAMETERS-1'!$B$5:$J$44,5,FALSE))*VLOOKUP(ABSYLD2!AX$4,'[1]INTERNAL PARAMETERS-1'!$B$5:$J$44,8,FALSE)*VLOOKUP(ABSYLD2!AX$4,'[1]INTERNAL PARAMETERS-1'!$B$5:$J$44,3,FALSE)</f>
        <v>0</v>
      </c>
      <c r="AY229" s="47">
        <f>ABSYLD1!AY229*VLOOKUP(ABSYLD2!AY$4,'[1]INTERNAL PARAMETERS-1'!$B$5:$J$44,5,FALSE)*VLOOKUP(ABSYLD2!AY$4,'[1]INTERNAL PARAMETERS-1'!$B$5:$J$44,6,FALSE)*VLOOKUP(ABSYLD2!AY$4,'[1]INTERNAL PARAMETERS-1'!$B$5:$J$44,3,FALSE) + ABSYLD1!AY229*(1-VLOOKUP(ABSYLD2!AY$4,'[1]INTERNAL PARAMETERS-1'!$B$5:$J$44,5,FALSE))*VLOOKUP(ABSYLD2!AY$4,'[1]INTERNAL PARAMETERS-1'!$B$5:$J$44,8,FALSE)*VLOOKUP(ABSYLD2!AY$4,'[1]INTERNAL PARAMETERS-1'!$B$5:$J$44,3,FALSE)</f>
        <v>0</v>
      </c>
      <c r="AZ229" s="47">
        <f>ABSYLD1!AZ229*VLOOKUP(ABSYLD2!AZ$4,'[1]INTERNAL PARAMETERS-1'!$B$5:$J$44,5,FALSE)*VLOOKUP(ABSYLD2!AZ$4,'[1]INTERNAL PARAMETERS-1'!$B$5:$J$44,6,FALSE)*VLOOKUP(ABSYLD2!AZ$4,'[1]INTERNAL PARAMETERS-1'!$B$5:$J$44,3,FALSE) + ABSYLD1!AZ229*(1-VLOOKUP(ABSYLD2!AZ$4,'[1]INTERNAL PARAMETERS-1'!$B$5:$J$44,5,FALSE))*VLOOKUP(ABSYLD2!AZ$4,'[1]INTERNAL PARAMETERS-1'!$B$5:$J$44,8,FALSE)*VLOOKUP(ABSYLD2!AZ$4,'[1]INTERNAL PARAMETERS-1'!$B$5:$J$44,3,FALSE)</f>
        <v>0</v>
      </c>
      <c r="BA229" s="47">
        <f>ABSYLD1!BA229*VLOOKUP(ABSYLD2!BA$4,'[1]INTERNAL PARAMETERS-1'!$B$5:$J$44,5,FALSE)*VLOOKUP(ABSYLD2!BA$4,'[1]INTERNAL PARAMETERS-1'!$B$5:$J$44,6,FALSE)*VLOOKUP(ABSYLD2!BA$4,'[1]INTERNAL PARAMETERS-1'!$B$5:$J$44,3,FALSE) + ABSYLD1!BA229*(1-VLOOKUP(ABSYLD2!BA$4,'[1]INTERNAL PARAMETERS-1'!$B$5:$J$44,5,FALSE))*VLOOKUP(ABSYLD2!BA$4,'[1]INTERNAL PARAMETERS-1'!$B$5:$J$44,8,FALSE)*VLOOKUP(ABSYLD2!BA$4,'[1]INTERNAL PARAMETERS-1'!$B$5:$J$44,3,FALSE)</f>
        <v>0</v>
      </c>
      <c r="BB229" s="47">
        <f>ABSYLD1!BB229*VLOOKUP(ABSYLD2!BB$4,'[1]INTERNAL PARAMETERS-1'!$B$5:$J$44,5,FALSE)*VLOOKUP(ABSYLD2!BB$4,'[1]INTERNAL PARAMETERS-1'!$B$5:$J$44,6,FALSE)*VLOOKUP(ABSYLD2!BB$4,'[1]INTERNAL PARAMETERS-1'!$B$5:$J$44,3,FALSE) + ABSYLD1!BB229*(1-VLOOKUP(ABSYLD2!BB$4,'[1]INTERNAL PARAMETERS-1'!$B$5:$J$44,5,FALSE))*VLOOKUP(ABSYLD2!BB$4,'[1]INTERNAL PARAMETERS-1'!$B$5:$J$44,8,FALSE)*VLOOKUP(ABSYLD2!BB$4,'[1]INTERNAL PARAMETERS-1'!$B$5:$J$44,3,FALSE)</f>
        <v>0</v>
      </c>
      <c r="BC229" s="47">
        <f>ABSYLD1!BC229*VLOOKUP(ABSYLD2!BC$4,'[1]INTERNAL PARAMETERS-1'!$B$5:$J$44,5,FALSE)*VLOOKUP(ABSYLD2!BC$4,'[1]INTERNAL PARAMETERS-1'!$B$5:$J$44,6,FALSE)*VLOOKUP(ABSYLD2!BC$4,'[1]INTERNAL PARAMETERS-1'!$B$5:$J$44,3,FALSE) + ABSYLD1!BC229*(1-VLOOKUP(ABSYLD2!BC$4,'[1]INTERNAL PARAMETERS-1'!$B$5:$J$44,5,FALSE))*VLOOKUP(ABSYLD2!BC$4,'[1]INTERNAL PARAMETERS-1'!$B$5:$J$44,8,FALSE)*VLOOKUP(ABSYLD2!BC$4,'[1]INTERNAL PARAMETERS-1'!$B$5:$J$44,3,FALSE)</f>
        <v>0</v>
      </c>
      <c r="BD229" s="47">
        <f>ABSYLD1!BD229*VLOOKUP(ABSYLD2!BD$4,'[1]INTERNAL PARAMETERS-1'!$B$5:$J$44,5,FALSE)*VLOOKUP(ABSYLD2!BD$4,'[1]INTERNAL PARAMETERS-1'!$B$5:$J$44,6,FALSE)*VLOOKUP(ABSYLD2!BD$4,'[1]INTERNAL PARAMETERS-1'!$B$5:$J$44,3,FALSE) + ABSYLD1!BD229*(1-VLOOKUP(ABSYLD2!BD$4,'[1]INTERNAL PARAMETERS-1'!$B$5:$J$44,5,FALSE))*VLOOKUP(ABSYLD2!BD$4,'[1]INTERNAL PARAMETERS-1'!$B$5:$J$44,8,FALSE)*VLOOKUP(ABSYLD2!BD$4,'[1]INTERNAL PARAMETERS-1'!$B$5:$J$44,3,FALSE)</f>
        <v>0</v>
      </c>
      <c r="BE229" s="47">
        <f>ABSYLD1!BE229*VLOOKUP(ABSYLD2!BE$4,'[1]INTERNAL PARAMETERS-1'!$B$5:$J$44,5,FALSE)*VLOOKUP(ABSYLD2!BE$4,'[1]INTERNAL PARAMETERS-1'!$B$5:$J$44,6,FALSE)*VLOOKUP(ABSYLD2!BE$4,'[1]INTERNAL PARAMETERS-1'!$B$5:$J$44,3,FALSE) + ABSYLD1!BE229*(1-VLOOKUP(ABSYLD2!BE$4,'[1]INTERNAL PARAMETERS-1'!$B$5:$J$44,5,FALSE))*VLOOKUP(ABSYLD2!BE$4,'[1]INTERNAL PARAMETERS-1'!$B$5:$J$44,8,FALSE)*VLOOKUP(ABSYLD2!BE$4,'[1]INTERNAL PARAMETERS-1'!$B$5:$J$44,3,FALSE)</f>
        <v>0</v>
      </c>
      <c r="BF229" s="47">
        <f>ABSYLD1!BF229*VLOOKUP(ABSYLD2!BF$4,'[1]INTERNAL PARAMETERS-1'!$B$5:$J$44,5,FALSE)*VLOOKUP(ABSYLD2!BF$4,'[1]INTERNAL PARAMETERS-1'!$B$5:$J$44,6,FALSE)*VLOOKUP(ABSYLD2!BF$4,'[1]INTERNAL PARAMETERS-1'!$B$5:$J$44,3,FALSE) + ABSYLD1!BF229*(1-VLOOKUP(ABSYLD2!BF$4,'[1]INTERNAL PARAMETERS-1'!$B$5:$J$44,5,FALSE))*VLOOKUP(ABSYLD2!BF$4,'[1]INTERNAL PARAMETERS-1'!$B$5:$J$44,8,FALSE)*VLOOKUP(ABSYLD2!BF$4,'[1]INTERNAL PARAMETERS-1'!$B$5:$J$44,3,FALSE)</f>
        <v>0</v>
      </c>
      <c r="BG229" s="47">
        <f>ABSYLD1!BG229*VLOOKUP(ABSYLD2!BG$4,'[1]INTERNAL PARAMETERS-1'!$B$5:$J$44,5,FALSE)*VLOOKUP(ABSYLD2!BG$4,'[1]INTERNAL PARAMETERS-1'!$B$5:$J$44,6,FALSE)*VLOOKUP(ABSYLD2!BG$4,'[1]INTERNAL PARAMETERS-1'!$B$5:$J$44,3,FALSE) + ABSYLD1!BG229*(1-VLOOKUP(ABSYLD2!BG$4,'[1]INTERNAL PARAMETERS-1'!$B$5:$J$44,5,FALSE))*VLOOKUP(ABSYLD2!BG$4,'[1]INTERNAL PARAMETERS-1'!$B$5:$J$44,8,FALSE)*VLOOKUP(ABSYLD2!BG$4,'[1]INTERNAL PARAMETERS-1'!$B$5:$J$44,3,FALSE)</f>
        <v>0</v>
      </c>
      <c r="BH229" s="47">
        <f>ABSYLD1!BH229*VLOOKUP(ABSYLD2!BH$4,'[1]INTERNAL PARAMETERS-1'!$B$5:$J$44,5,FALSE)*VLOOKUP(ABSYLD2!BH$4,'[1]INTERNAL PARAMETERS-1'!$B$5:$J$44,6,FALSE)*VLOOKUP(ABSYLD2!BH$4,'[1]INTERNAL PARAMETERS-1'!$B$5:$J$44,3,FALSE) + ABSYLD1!BH229*(1-VLOOKUP(ABSYLD2!BH$4,'[1]INTERNAL PARAMETERS-1'!$B$5:$J$44,5,FALSE))*VLOOKUP(ABSYLD2!BH$4,'[1]INTERNAL PARAMETERS-1'!$B$5:$J$44,8,FALSE)*VLOOKUP(ABSYLD2!BH$4,'[1]INTERNAL PARAMETERS-1'!$B$5:$J$44,3,FALSE)</f>
        <v>0</v>
      </c>
      <c r="BI229" s="47">
        <f>ABSYLD1!BI229*VLOOKUP(ABSYLD2!BI$4,'[1]INTERNAL PARAMETERS-1'!$B$5:$J$44,5,FALSE)*VLOOKUP(ABSYLD2!BI$4,'[1]INTERNAL PARAMETERS-1'!$B$5:$J$44,6,FALSE)*VLOOKUP(ABSYLD2!BI$4,'[1]INTERNAL PARAMETERS-1'!$B$5:$J$44,3,FALSE) + ABSYLD1!BI229*(1-VLOOKUP(ABSYLD2!BI$4,'[1]INTERNAL PARAMETERS-1'!$B$5:$J$44,5,FALSE))*VLOOKUP(ABSYLD2!BI$4,'[1]INTERNAL PARAMETERS-1'!$B$5:$J$44,8,FALSE)*VLOOKUP(ABSYLD2!BI$4,'[1]INTERNAL PARAMETERS-1'!$B$5:$J$44,3,FALSE)</f>
        <v>0</v>
      </c>
      <c r="BJ229" s="47">
        <f>ABSYLD1!BJ229*VLOOKUP(ABSYLD2!BJ$4,'[1]INTERNAL PARAMETERS-1'!$B$5:$J$44,5,FALSE)*VLOOKUP(ABSYLD2!BJ$4,'[1]INTERNAL PARAMETERS-1'!$B$5:$J$44,6,FALSE)*VLOOKUP(ABSYLD2!BJ$4,'[1]INTERNAL PARAMETERS-1'!$B$5:$J$44,3,FALSE) + ABSYLD1!BJ229*(1-VLOOKUP(ABSYLD2!BJ$4,'[1]INTERNAL PARAMETERS-1'!$B$5:$J$44,5,FALSE))*VLOOKUP(ABSYLD2!BJ$4,'[1]INTERNAL PARAMETERS-1'!$B$5:$J$44,8,FALSE)*VLOOKUP(ABSYLD2!BJ$4,'[1]INTERNAL PARAMETERS-1'!$B$5:$J$44,3,FALSE)</f>
        <v>0</v>
      </c>
      <c r="BK229" s="47">
        <f>ABSYLD1!BK229*VLOOKUP(ABSYLD2!BK$4,'[1]INTERNAL PARAMETERS-1'!$B$5:$J$44,5,FALSE)*VLOOKUP(ABSYLD2!BK$4,'[1]INTERNAL PARAMETERS-1'!$B$5:$J$44,6,FALSE)*VLOOKUP(ABSYLD2!BK$4,'[1]INTERNAL PARAMETERS-1'!$B$5:$J$44,3,FALSE) + ABSYLD1!BK229*(1-VLOOKUP(ABSYLD2!BK$4,'[1]INTERNAL PARAMETERS-1'!$B$5:$J$44,5,FALSE))*VLOOKUP(ABSYLD2!BK$4,'[1]INTERNAL PARAMETERS-1'!$B$5:$J$44,8,FALSE)*VLOOKUP(ABSYLD2!BK$4,'[1]INTERNAL PARAMETERS-1'!$B$5:$J$44,3,FALSE)</f>
        <v>0</v>
      </c>
      <c r="BL229" s="47">
        <f>ABSYLD1!BL229*VLOOKUP(ABSYLD2!BL$4,'[1]INTERNAL PARAMETERS-1'!$B$5:$J$44,5,FALSE)*VLOOKUP(ABSYLD2!BL$4,'[1]INTERNAL PARAMETERS-1'!$B$5:$J$44,6,FALSE)*VLOOKUP(ABSYLD2!BL$4,'[1]INTERNAL PARAMETERS-1'!$B$5:$J$44,3,FALSE) + ABSYLD1!BL229*(1-VLOOKUP(ABSYLD2!BL$4,'[1]INTERNAL PARAMETERS-1'!$B$5:$J$44,5,FALSE))*VLOOKUP(ABSYLD2!BL$4,'[1]INTERNAL PARAMETERS-1'!$B$5:$J$44,8,FALSE)*VLOOKUP(ABSYLD2!BL$4,'[1]INTERNAL PARAMETERS-1'!$B$5:$J$44,3,FALSE)</f>
        <v>0</v>
      </c>
      <c r="BM229" s="47">
        <f>ABSYLD1!BM229*VLOOKUP(ABSYLD2!BM$4,'[1]INTERNAL PARAMETERS-1'!$B$5:$J$44,5,FALSE)*VLOOKUP(ABSYLD2!BM$4,'[1]INTERNAL PARAMETERS-1'!$B$5:$J$44,6,FALSE)*VLOOKUP(ABSYLD2!BM$4,'[1]INTERNAL PARAMETERS-1'!$B$5:$J$44,3,FALSE) + ABSYLD1!BM229*(1-VLOOKUP(ABSYLD2!BM$4,'[1]INTERNAL PARAMETERS-1'!$B$5:$J$44,5,FALSE))*VLOOKUP(ABSYLD2!BM$4,'[1]INTERNAL PARAMETERS-1'!$B$5:$J$44,8,FALSE)*VLOOKUP(ABSYLD2!BM$4,'[1]INTERNAL PARAMETERS-1'!$B$5:$J$44,3,FALSE)</f>
        <v>0</v>
      </c>
      <c r="BN229" s="47">
        <f>ABSYLD1!BN229*VLOOKUP(ABSYLD2!BN$4,'[1]INTERNAL PARAMETERS-1'!$B$5:$J$44,5,FALSE)*VLOOKUP(ABSYLD2!BN$4,'[1]INTERNAL PARAMETERS-1'!$B$5:$J$44,6,FALSE)*VLOOKUP(ABSYLD2!BN$4,'[1]INTERNAL PARAMETERS-1'!$B$5:$J$44,3,FALSE) + ABSYLD1!BN229*(1-VLOOKUP(ABSYLD2!BN$4,'[1]INTERNAL PARAMETERS-1'!$B$5:$J$44,5,FALSE))*VLOOKUP(ABSYLD2!BN$4,'[1]INTERNAL PARAMETERS-1'!$B$5:$J$44,8,FALSE)*VLOOKUP(ABSYLD2!BN$4,'[1]INTERNAL PARAMETERS-1'!$B$5:$J$44,3,FALSE)</f>
        <v>0</v>
      </c>
      <c r="BO229" s="47">
        <f>ABSYLD1!BO229*VLOOKUP(ABSYLD2!BO$4,'[1]INTERNAL PARAMETERS-1'!$B$5:$J$44,5,FALSE)*VLOOKUP(ABSYLD2!BO$4,'[1]INTERNAL PARAMETERS-1'!$B$5:$J$44,6,FALSE)*VLOOKUP(ABSYLD2!BO$4,'[1]INTERNAL PARAMETERS-1'!$B$5:$J$44,3,FALSE) + ABSYLD1!BO229*(1-VLOOKUP(ABSYLD2!BO$4,'[1]INTERNAL PARAMETERS-1'!$B$5:$J$44,5,FALSE))*VLOOKUP(ABSYLD2!BO$4,'[1]INTERNAL PARAMETERS-1'!$B$5:$J$44,8,FALSE)*VLOOKUP(ABSYLD2!BO$4,'[1]INTERNAL PARAMETERS-1'!$B$5:$J$44,3,FALSE)</f>
        <v>0</v>
      </c>
      <c r="BP229" s="47">
        <f>ABSYLD1!BP229*VLOOKUP(ABSYLD2!BP$4,'[1]INTERNAL PARAMETERS-1'!$B$5:$J$44,5,FALSE)*VLOOKUP(ABSYLD2!BP$4,'[1]INTERNAL PARAMETERS-1'!$B$5:$J$44,6,FALSE)*VLOOKUP(ABSYLD2!BP$4,'[1]INTERNAL PARAMETERS-1'!$B$5:$J$44,3,FALSE) + ABSYLD1!BP229*(1-VLOOKUP(ABSYLD2!BP$4,'[1]INTERNAL PARAMETERS-1'!$B$5:$J$44,5,FALSE))*VLOOKUP(ABSYLD2!BP$4,'[1]INTERNAL PARAMETERS-1'!$B$5:$J$44,8,FALSE)*VLOOKUP(ABSYLD2!BP$4,'[1]INTERNAL PARAMETERS-1'!$B$5:$J$44,3,FALSE)</f>
        <v>0</v>
      </c>
      <c r="BQ229" s="47">
        <f>ABSYLD1!BQ229*VLOOKUP(ABSYLD2!BQ$4,'[1]INTERNAL PARAMETERS-1'!$B$5:$J$44,5,FALSE)*VLOOKUP(ABSYLD2!BQ$4,'[1]INTERNAL PARAMETERS-1'!$B$5:$J$44,6,FALSE)*VLOOKUP(ABSYLD2!BQ$4,'[1]INTERNAL PARAMETERS-1'!$B$5:$J$44,3,FALSE) + ABSYLD1!BQ229*(1-VLOOKUP(ABSYLD2!BQ$4,'[1]INTERNAL PARAMETERS-1'!$B$5:$J$44,5,FALSE))*VLOOKUP(ABSYLD2!BQ$4,'[1]INTERNAL PARAMETERS-1'!$B$5:$J$44,8,FALSE)*VLOOKUP(ABSYLD2!BQ$4,'[1]INTERNAL PARAMETERS-1'!$B$5:$J$44,3,FALSE)</f>
        <v>0</v>
      </c>
      <c r="BR229" s="47">
        <f>ABSYLD1!BR229*VLOOKUP(ABSYLD2!BR$4,'[1]INTERNAL PARAMETERS-1'!$B$5:$J$44,5,FALSE)*VLOOKUP(ABSYLD2!BR$4,'[1]INTERNAL PARAMETERS-1'!$B$5:$J$44,6,FALSE)*VLOOKUP(ABSYLD2!BR$4,'[1]INTERNAL PARAMETERS-1'!$B$5:$J$44,3,FALSE) + ABSYLD1!BR229*(1-VLOOKUP(ABSYLD2!BR$4,'[1]INTERNAL PARAMETERS-1'!$B$5:$J$44,5,FALSE))*VLOOKUP(ABSYLD2!BR$4,'[1]INTERNAL PARAMETERS-1'!$B$5:$J$44,8,FALSE)*VLOOKUP(ABSYLD2!BR$4,'[1]INTERNAL PARAMETERS-1'!$B$5:$J$44,3,FALSE)</f>
        <v>0</v>
      </c>
      <c r="BS229" s="47">
        <f>ABSYLD1!BS229*VLOOKUP(ABSYLD2!BS$4,'[1]INTERNAL PARAMETERS-1'!$B$5:$J$44,5,FALSE)*VLOOKUP(ABSYLD2!BS$4,'[1]INTERNAL PARAMETERS-1'!$B$5:$J$44,6,FALSE)*VLOOKUP(ABSYLD2!BS$4,'[1]INTERNAL PARAMETERS-1'!$B$5:$J$44,3,FALSE) + ABSYLD1!BS229*(1-VLOOKUP(ABSYLD2!BS$4,'[1]INTERNAL PARAMETERS-1'!$B$5:$J$44,5,FALSE))*VLOOKUP(ABSYLD2!BS$4,'[1]INTERNAL PARAMETERS-1'!$B$5:$J$44,8,FALSE)*VLOOKUP(ABSYLD2!BS$4,'[1]INTERNAL PARAMETERS-1'!$B$5:$J$44,3,FALSE)</f>
        <v>0</v>
      </c>
      <c r="BT229" s="47">
        <f>ABSYLD1!BT229*VLOOKUP(ABSYLD2!BT$4,'[1]INTERNAL PARAMETERS-1'!$B$5:$J$44,5,FALSE)*VLOOKUP(ABSYLD2!BT$4,'[1]INTERNAL PARAMETERS-1'!$B$5:$J$44,6,FALSE)*VLOOKUP(ABSYLD2!BT$4,'[1]INTERNAL PARAMETERS-1'!$B$5:$J$44,3,FALSE) + ABSYLD1!BT229*(1-VLOOKUP(ABSYLD2!BT$4,'[1]INTERNAL PARAMETERS-1'!$B$5:$J$44,5,FALSE))*VLOOKUP(ABSYLD2!BT$4,'[1]INTERNAL PARAMETERS-1'!$B$5:$J$44,8,FALSE)*VLOOKUP(ABSYLD2!BT$4,'[1]INTERNAL PARAMETERS-1'!$B$5:$J$44,3,FALSE)</f>
        <v>0</v>
      </c>
      <c r="BU229" s="47">
        <f>ABSYLD1!BU229*VLOOKUP(ABSYLD2!BU$4,'[1]INTERNAL PARAMETERS-1'!$B$5:$J$44,5,FALSE)*VLOOKUP(ABSYLD2!BU$4,'[1]INTERNAL PARAMETERS-1'!$B$5:$J$44,6,FALSE)*VLOOKUP(ABSYLD2!BU$4,'[1]INTERNAL PARAMETERS-1'!$B$5:$J$44,3,FALSE) + ABSYLD1!BU229*(1-VLOOKUP(ABSYLD2!BU$4,'[1]INTERNAL PARAMETERS-1'!$B$5:$J$44,5,FALSE))*VLOOKUP(ABSYLD2!BU$4,'[1]INTERNAL PARAMETERS-1'!$B$5:$J$44,8,FALSE)*VLOOKUP(ABSYLD2!BU$4,'[1]INTERNAL PARAMETERS-1'!$B$5:$J$44,3,FALSE)</f>
        <v>0</v>
      </c>
      <c r="BV229" s="47">
        <f>ABSYLD1!BV229*VLOOKUP(ABSYLD2!BV$4,'[1]INTERNAL PARAMETERS-1'!$B$5:$J$44,5,FALSE)*VLOOKUP(ABSYLD2!BV$4,'[1]INTERNAL PARAMETERS-1'!$B$5:$J$44,6,FALSE)*VLOOKUP(ABSYLD2!BV$4,'[1]INTERNAL PARAMETERS-1'!$B$5:$J$44,3,FALSE) + ABSYLD1!BV229*(1-VLOOKUP(ABSYLD2!BV$4,'[1]INTERNAL PARAMETERS-1'!$B$5:$J$44,5,FALSE))*VLOOKUP(ABSYLD2!BV$4,'[1]INTERNAL PARAMETERS-1'!$B$5:$J$44,8,FALSE)*VLOOKUP(ABSYLD2!BV$4,'[1]INTERNAL PARAMETERS-1'!$B$5:$J$44,3,FALSE)</f>
        <v>0</v>
      </c>
      <c r="BW229" s="47">
        <f>ABSYLD1!BW229*VLOOKUP(ABSYLD2!BW$4,'[1]INTERNAL PARAMETERS-1'!$B$5:$J$44,5,FALSE)*VLOOKUP(ABSYLD2!BW$4,'[1]INTERNAL PARAMETERS-1'!$B$5:$J$44,6,FALSE)*VLOOKUP(ABSYLD2!BW$4,'[1]INTERNAL PARAMETERS-1'!$B$5:$J$44,3,FALSE) + ABSYLD1!BW229*(1-VLOOKUP(ABSYLD2!BW$4,'[1]INTERNAL PARAMETERS-1'!$B$5:$J$44,5,FALSE))*VLOOKUP(ABSYLD2!BW$4,'[1]INTERNAL PARAMETERS-1'!$B$5:$J$44,8,FALSE)*VLOOKUP(ABSYLD2!BW$4,'[1]INTERNAL PARAMETERS-1'!$B$5:$J$44,3,FALSE)</f>
        <v>0</v>
      </c>
      <c r="BX229" s="47">
        <f>ABSYLD1!BX229*VLOOKUP(ABSYLD2!BX$4,'[1]INTERNAL PARAMETERS-1'!$B$5:$J$44,5,FALSE)*VLOOKUP(ABSYLD2!BX$4,'[1]INTERNAL PARAMETERS-1'!$B$5:$J$44,6,FALSE)*VLOOKUP(ABSYLD2!BX$4,'[1]INTERNAL PARAMETERS-1'!$B$5:$J$44,3,FALSE) + ABSYLD1!BX229*(1-VLOOKUP(ABSYLD2!BX$4,'[1]INTERNAL PARAMETERS-1'!$B$5:$J$44,5,FALSE))*VLOOKUP(ABSYLD2!BX$4,'[1]INTERNAL PARAMETERS-1'!$B$5:$J$44,8,FALSE)*VLOOKUP(ABSYLD2!BX$4,'[1]INTERNAL PARAMETERS-1'!$B$5:$J$44,3,FALSE)</f>
        <v>0</v>
      </c>
      <c r="BY229" s="47">
        <f>ABSYLD1!BY229*VLOOKUP(ABSYLD2!BY$4,'[1]INTERNAL PARAMETERS-1'!$B$5:$J$44,5,FALSE)*VLOOKUP(ABSYLD2!BY$4,'[1]INTERNAL PARAMETERS-1'!$B$5:$J$44,6,FALSE)*VLOOKUP(ABSYLD2!BY$4,'[1]INTERNAL PARAMETERS-1'!$B$5:$J$44,3,FALSE) + ABSYLD1!BY229*(1-VLOOKUP(ABSYLD2!BY$4,'[1]INTERNAL PARAMETERS-1'!$B$5:$J$44,5,FALSE))*VLOOKUP(ABSYLD2!BY$4,'[1]INTERNAL PARAMETERS-1'!$B$5:$J$44,8,FALSE)*VLOOKUP(ABSYLD2!BY$4,'[1]INTERNAL PARAMETERS-1'!$B$5:$J$44,3,FALSE)</f>
        <v>0</v>
      </c>
      <c r="BZ229" s="47">
        <f>ABSYLD1!BZ229*VLOOKUP(ABSYLD2!BZ$4,'[1]INTERNAL PARAMETERS-1'!$B$5:$J$44,5,FALSE)*VLOOKUP(ABSYLD2!BZ$4,'[1]INTERNAL PARAMETERS-1'!$B$5:$J$44,6,FALSE)*VLOOKUP(ABSYLD2!BZ$4,'[1]INTERNAL PARAMETERS-1'!$B$5:$J$44,3,FALSE) + ABSYLD1!BZ229*(1-VLOOKUP(ABSYLD2!BZ$4,'[1]INTERNAL PARAMETERS-1'!$B$5:$J$44,5,FALSE))*VLOOKUP(ABSYLD2!BZ$4,'[1]INTERNAL PARAMETERS-1'!$B$5:$J$44,8,FALSE)*VLOOKUP(ABSYLD2!BZ$4,'[1]INTERNAL PARAMETERS-1'!$B$5:$J$44,3,FALSE)</f>
        <v>0</v>
      </c>
      <c r="CA229" s="47">
        <f>ABSYLD1!CA229*VLOOKUP(ABSYLD2!CA$4,'[1]INTERNAL PARAMETERS-1'!$B$5:$J$44,5,FALSE)*VLOOKUP(ABSYLD2!CA$4,'[1]INTERNAL PARAMETERS-1'!$B$5:$J$44,6,FALSE)*VLOOKUP(ABSYLD2!CA$4,'[1]INTERNAL PARAMETERS-1'!$B$5:$J$44,3,FALSE) + ABSYLD1!CA229*(1-VLOOKUP(ABSYLD2!CA$4,'[1]INTERNAL PARAMETERS-1'!$B$5:$J$44,5,FALSE))*VLOOKUP(ABSYLD2!CA$4,'[1]INTERNAL PARAMETERS-1'!$B$5:$J$44,8,FALSE)*VLOOKUP(ABSYLD2!CA$4,'[1]INTERNAL PARAMETERS-1'!$B$5:$J$44,3,FALSE)</f>
        <v>0</v>
      </c>
      <c r="CB229" s="47">
        <f>ABSYLD1!CB229*VLOOKUP(ABSYLD2!CB$4,'[1]INTERNAL PARAMETERS-1'!$B$5:$J$44,5,FALSE)*VLOOKUP(ABSYLD2!CB$4,'[1]INTERNAL PARAMETERS-1'!$B$5:$J$44,6,FALSE)*VLOOKUP(ABSYLD2!CB$4,'[1]INTERNAL PARAMETERS-1'!$B$5:$J$44,3,FALSE) + ABSYLD1!CB229*(1-VLOOKUP(ABSYLD2!CB$4,'[1]INTERNAL PARAMETERS-1'!$B$5:$J$44,5,FALSE))*VLOOKUP(ABSYLD2!CB$4,'[1]INTERNAL PARAMETERS-1'!$B$5:$J$44,8,FALSE)*VLOOKUP(ABSYLD2!CB$4,'[1]INTERNAL PARAMETERS-1'!$B$5:$J$44,3,FALSE)</f>
        <v>0</v>
      </c>
      <c r="CC229" s="47">
        <f>ABSYLD1!CC229*VLOOKUP(ABSYLD2!CC$4,'[1]INTERNAL PARAMETERS-1'!$B$5:$J$44,5,FALSE)*VLOOKUP(ABSYLD2!CC$4,'[1]INTERNAL PARAMETERS-1'!$B$5:$J$44,6,FALSE)*VLOOKUP(ABSYLD2!CC$4,'[1]INTERNAL PARAMETERS-1'!$B$5:$J$44,3,FALSE) + ABSYLD1!CC229*(1-VLOOKUP(ABSYLD2!CC$4,'[1]INTERNAL PARAMETERS-1'!$B$5:$J$44,5,FALSE))*VLOOKUP(ABSYLD2!CC$4,'[1]INTERNAL PARAMETERS-1'!$B$5:$J$44,8,FALSE)*VLOOKUP(ABSYLD2!CC$4,'[1]INTERNAL PARAMETERS-1'!$B$5:$J$44,3,FALSE)</f>
        <v>0</v>
      </c>
      <c r="CD229" s="47">
        <f>ABSYLD1!CD229*VLOOKUP(ABSYLD2!CD$4,'[1]INTERNAL PARAMETERS-1'!$B$5:$J$44,5,FALSE)*VLOOKUP(ABSYLD2!CD$4,'[1]INTERNAL PARAMETERS-1'!$B$5:$J$44,6,FALSE)*VLOOKUP(ABSYLD2!CD$4,'[1]INTERNAL PARAMETERS-1'!$B$5:$J$44,3,FALSE) + ABSYLD1!CD229*(1-VLOOKUP(ABSYLD2!CD$4,'[1]INTERNAL PARAMETERS-1'!$B$5:$J$44,5,FALSE))*VLOOKUP(ABSYLD2!CD$4,'[1]INTERNAL PARAMETERS-1'!$B$5:$J$44,8,FALSE)*VLOOKUP(ABSYLD2!CD$4,'[1]INTERNAL PARAMETERS-1'!$B$5:$J$44,3,FALSE)</f>
        <v>0</v>
      </c>
      <c r="CE229" s="47">
        <f>ABSYLD1!CE229*VLOOKUP(ABSYLD2!CE$4,'[1]INTERNAL PARAMETERS-1'!$B$5:$J$44,5,FALSE)*VLOOKUP(ABSYLD2!CE$4,'[1]INTERNAL PARAMETERS-1'!$B$5:$J$44,6,FALSE)*VLOOKUP(ABSYLD2!CE$4,'[1]INTERNAL PARAMETERS-1'!$B$5:$J$44,3,FALSE) + ABSYLD1!CE229*(1-VLOOKUP(ABSYLD2!CE$4,'[1]INTERNAL PARAMETERS-1'!$B$5:$J$44,5,FALSE))*VLOOKUP(ABSYLD2!CE$4,'[1]INTERNAL PARAMETERS-1'!$B$5:$J$44,8,FALSE)*VLOOKUP(ABSYLD2!CE$4,'[1]INTERNAL PARAMETERS-1'!$B$5:$J$44,3,FALSE)</f>
        <v>0</v>
      </c>
      <c r="CF229" s="47">
        <f>ABSYLD1!CF229*VLOOKUP(ABSYLD2!CF$4,'[1]INTERNAL PARAMETERS-1'!$B$5:$J$44,5,FALSE)*VLOOKUP(ABSYLD2!CF$4,'[1]INTERNAL PARAMETERS-1'!$B$5:$J$44,6,FALSE)*VLOOKUP(ABSYLD2!CF$4,'[1]INTERNAL PARAMETERS-1'!$B$5:$J$44,3,FALSE) + ABSYLD1!CF229*(1-VLOOKUP(ABSYLD2!CF$4,'[1]INTERNAL PARAMETERS-1'!$B$5:$J$44,5,FALSE))*VLOOKUP(ABSYLD2!CF$4,'[1]INTERNAL PARAMETERS-1'!$B$5:$J$44,8,FALSE)*VLOOKUP(ABSYLD2!CF$4,'[1]INTERNAL PARAMETERS-1'!$B$5:$J$44,3,FALSE)</f>
        <v>0</v>
      </c>
      <c r="CG229" s="47">
        <f>ABSYLD1!CG229*VLOOKUP(ABSYLD2!CG$4,'[1]INTERNAL PARAMETERS-1'!$B$5:$J$44,5,FALSE)*VLOOKUP(ABSYLD2!CG$4,'[1]INTERNAL PARAMETERS-1'!$B$5:$J$44,6,FALSE)*VLOOKUP(ABSYLD2!CG$4,'[1]INTERNAL PARAMETERS-1'!$B$5:$J$44,3,FALSE) + ABSYLD1!CG229*(1-VLOOKUP(ABSYLD2!CG$4,'[1]INTERNAL PARAMETERS-1'!$B$5:$J$44,5,FALSE))*VLOOKUP(ABSYLD2!CG$4,'[1]INTERNAL PARAMETERS-1'!$B$5:$J$44,8,FALSE)*VLOOKUP(ABSYLD2!CG$4,'[1]INTERNAL PARAMETERS-1'!$B$5:$J$44,3,FALSE)</f>
        <v>0</v>
      </c>
      <c r="CH229" s="46">
        <f>ABSYLD1!CH229*VLOOKUP(ABSYLD2!CH$4,'[1]INTERNAL PARAMETERS-1'!$B$5:$J$44,5,FALSE)*VLOOKUP(ABSYLD2!CH$4,'[1]INTERNAL PARAMETERS-1'!$B$5:$J$44,6,FALSE)*VLOOKUP(ABSYLD2!CH$4,'[1]INTERNAL PARAMETERS-1'!$B$5:$J$44,3,FALSE) + ABSYLD1!CH229*(1-VLOOKUP(ABSYLD2!CH$4,'[1]INTERNAL PARAMETERS-1'!$B$5:$J$44,5,FALSE))*VLOOKUP(ABSYLD2!CH$4,'[1]INTERNAL PARAMETERS-1'!$B$5:$J$44,8,FALSE)*VLOOKUP(ABSYLD2!CH$4,'[1]INTERNAL PARAMETERS-1'!$B$5:$J$44,3,FALSE)</f>
        <v>0</v>
      </c>
      <c r="CJ229" s="48">
        <f t="shared" si="6"/>
        <v>0</v>
      </c>
      <c r="CK229" s="46">
        <f t="shared" si="7"/>
        <v>0</v>
      </c>
    </row>
    <row r="230" spans="2:89">
      <c r="B230" s="61" t="s">
        <v>6</v>
      </c>
      <c r="C230" s="60" t="s">
        <v>89</v>
      </c>
      <c r="D230" s="60" t="s">
        <v>79</v>
      </c>
      <c r="E230" s="137">
        <f>ABS!AL230</f>
        <v>0</v>
      </c>
      <c r="F230" s="62">
        <f>'[1]INTERNAL PARAMETERS-1'!M14</f>
        <v>39.424999999999997</v>
      </c>
      <c r="G230" s="48">
        <f>ABSYLD1!G230*VLOOKUP(ABSYLD2!G$4,'[1]INTERNAL PARAMETERS-1'!$B$5:$J$44,5,FALSE)*VLOOKUP(ABSYLD2!G$4,'[1]INTERNAL PARAMETERS-1'!$B$5:$J$44,7,FALSE)*ABSYLD2!$F230 + ABSYLD1!G230*(1-VLOOKUP(ABSYLD2!G$4,'[1]INTERNAL PARAMETERS-1'!$B$5:$J$44,5,FALSE))*VLOOKUP(ABSYLD2!G$4,'[1]INTERNAL PARAMETERS-1'!$B$5:$J$44,9,FALSE)*ABSYLD2!$F230</f>
        <v>0</v>
      </c>
      <c r="H230" s="47">
        <f>ABSYLD1!H230*VLOOKUP(ABSYLD2!H$4,'[1]INTERNAL PARAMETERS-1'!$B$5:$J$44,5,FALSE)*VLOOKUP(ABSYLD2!H$4,'[1]INTERNAL PARAMETERS-1'!$B$5:$J$44,7,FALSE)*ABSYLD2!$F230 + ABSYLD1!H230*(1-VLOOKUP(ABSYLD2!H$4,'[1]INTERNAL PARAMETERS-1'!$B$5:$J$44,5,FALSE))*VLOOKUP(ABSYLD2!H$4,'[1]INTERNAL PARAMETERS-1'!$B$5:$J$44,9,FALSE)*ABSYLD2!$F230</f>
        <v>0</v>
      </c>
      <c r="I230" s="47">
        <f>ABSYLD1!I230*VLOOKUP(ABSYLD2!I$4,'[1]INTERNAL PARAMETERS-1'!$B$5:$J$44,5,FALSE)*VLOOKUP(ABSYLD2!I$4,'[1]INTERNAL PARAMETERS-1'!$B$5:$J$44,7,FALSE)*ABSYLD2!$F230 + ABSYLD1!I230*(1-VLOOKUP(ABSYLD2!I$4,'[1]INTERNAL PARAMETERS-1'!$B$5:$J$44,5,FALSE))*VLOOKUP(ABSYLD2!I$4,'[1]INTERNAL PARAMETERS-1'!$B$5:$J$44,9,FALSE)*ABSYLD2!$F230</f>
        <v>0</v>
      </c>
      <c r="J230" s="47">
        <f>ABSYLD1!J230*VLOOKUP(ABSYLD2!J$4,'[1]INTERNAL PARAMETERS-1'!$B$5:$J$44,5,FALSE)*VLOOKUP(ABSYLD2!J$4,'[1]INTERNAL PARAMETERS-1'!$B$5:$J$44,7,FALSE)*ABSYLD2!$F230 + ABSYLD1!J230*(1-VLOOKUP(ABSYLD2!J$4,'[1]INTERNAL PARAMETERS-1'!$B$5:$J$44,5,FALSE))*VLOOKUP(ABSYLD2!J$4,'[1]INTERNAL PARAMETERS-1'!$B$5:$J$44,9,FALSE)*ABSYLD2!$F230</f>
        <v>0</v>
      </c>
      <c r="K230" s="47">
        <f>ABSYLD1!K230*VLOOKUP(ABSYLD2!K$4,'[1]INTERNAL PARAMETERS-1'!$B$5:$J$44,5,FALSE)*VLOOKUP(ABSYLD2!K$4,'[1]INTERNAL PARAMETERS-1'!$B$5:$J$44,7,FALSE)*ABSYLD2!$F230 + ABSYLD1!K230*(1-VLOOKUP(ABSYLD2!K$4,'[1]INTERNAL PARAMETERS-1'!$B$5:$J$44,5,FALSE))*VLOOKUP(ABSYLD2!K$4,'[1]INTERNAL PARAMETERS-1'!$B$5:$J$44,9,FALSE)*ABSYLD2!$F230</f>
        <v>0</v>
      </c>
      <c r="L230" s="47">
        <f>ABSYLD1!L230*VLOOKUP(ABSYLD2!L$4,'[1]INTERNAL PARAMETERS-1'!$B$5:$J$44,5,FALSE)*VLOOKUP(ABSYLD2!L$4,'[1]INTERNAL PARAMETERS-1'!$B$5:$J$44,7,FALSE)*ABSYLD2!$F230 + ABSYLD1!L230*(1-VLOOKUP(ABSYLD2!L$4,'[1]INTERNAL PARAMETERS-1'!$B$5:$J$44,5,FALSE))*VLOOKUP(ABSYLD2!L$4,'[1]INTERNAL PARAMETERS-1'!$B$5:$J$44,9,FALSE)*ABSYLD2!$F230</f>
        <v>0</v>
      </c>
      <c r="M230" s="47">
        <f>ABSYLD1!M230*VLOOKUP(ABSYLD2!M$4,'[1]INTERNAL PARAMETERS-1'!$B$5:$J$44,5,FALSE)*VLOOKUP(ABSYLD2!M$4,'[1]INTERNAL PARAMETERS-1'!$B$5:$J$44,7,FALSE)*ABSYLD2!$F230 + ABSYLD1!M230*(1-VLOOKUP(ABSYLD2!M$4,'[1]INTERNAL PARAMETERS-1'!$B$5:$J$44,5,FALSE))*VLOOKUP(ABSYLD2!M$4,'[1]INTERNAL PARAMETERS-1'!$B$5:$J$44,9,FALSE)*ABSYLD2!$F230</f>
        <v>0</v>
      </c>
      <c r="N230" s="47">
        <f>ABSYLD1!N230*VLOOKUP(ABSYLD2!N$4,'[1]INTERNAL PARAMETERS-1'!$B$5:$J$44,5,FALSE)*VLOOKUP(ABSYLD2!N$4,'[1]INTERNAL PARAMETERS-1'!$B$5:$J$44,7,FALSE)*ABSYLD2!$F230 + ABSYLD1!N230*(1-VLOOKUP(ABSYLD2!N$4,'[1]INTERNAL PARAMETERS-1'!$B$5:$J$44,5,FALSE))*VLOOKUP(ABSYLD2!N$4,'[1]INTERNAL PARAMETERS-1'!$B$5:$J$44,9,FALSE)*ABSYLD2!$F230</f>
        <v>0</v>
      </c>
      <c r="O230" s="47">
        <f>ABSYLD1!O230*VLOOKUP(ABSYLD2!O$4,'[1]INTERNAL PARAMETERS-1'!$B$5:$J$44,5,FALSE)*VLOOKUP(ABSYLD2!O$4,'[1]INTERNAL PARAMETERS-1'!$B$5:$J$44,7,FALSE)*ABSYLD2!$F230 + ABSYLD1!O230*(1-VLOOKUP(ABSYLD2!O$4,'[1]INTERNAL PARAMETERS-1'!$B$5:$J$44,5,FALSE))*VLOOKUP(ABSYLD2!O$4,'[1]INTERNAL PARAMETERS-1'!$B$5:$J$44,9,FALSE)*ABSYLD2!$F230</f>
        <v>0</v>
      </c>
      <c r="P230" s="47">
        <f>ABSYLD1!P230*VLOOKUP(ABSYLD2!P$4,'[1]INTERNAL PARAMETERS-1'!$B$5:$J$44,5,FALSE)*VLOOKUP(ABSYLD2!P$4,'[1]INTERNAL PARAMETERS-1'!$B$5:$J$44,7,FALSE)*ABSYLD2!$F230 + ABSYLD1!P230*(1-VLOOKUP(ABSYLD2!P$4,'[1]INTERNAL PARAMETERS-1'!$B$5:$J$44,5,FALSE))*VLOOKUP(ABSYLD2!P$4,'[1]INTERNAL PARAMETERS-1'!$B$5:$J$44,9,FALSE)*ABSYLD2!$F230</f>
        <v>0</v>
      </c>
      <c r="Q230" s="47">
        <f>ABSYLD1!Q230*VLOOKUP(ABSYLD2!Q$4,'[1]INTERNAL PARAMETERS-1'!$B$5:$J$44,5,FALSE)*VLOOKUP(ABSYLD2!Q$4,'[1]INTERNAL PARAMETERS-1'!$B$5:$J$44,7,FALSE)*ABSYLD2!$F230 + ABSYLD1!Q230*(1-VLOOKUP(ABSYLD2!Q$4,'[1]INTERNAL PARAMETERS-1'!$B$5:$J$44,5,FALSE))*VLOOKUP(ABSYLD2!Q$4,'[1]INTERNAL PARAMETERS-1'!$B$5:$J$44,9,FALSE)*ABSYLD2!$F230</f>
        <v>0</v>
      </c>
      <c r="R230" s="47">
        <f>ABSYLD1!R230*VLOOKUP(ABSYLD2!R$4,'[1]INTERNAL PARAMETERS-1'!$B$5:$J$44,5,FALSE)*VLOOKUP(ABSYLD2!R$4,'[1]INTERNAL PARAMETERS-1'!$B$5:$J$44,7,FALSE)*ABSYLD2!$F230 + ABSYLD1!R230*(1-VLOOKUP(ABSYLD2!R$4,'[1]INTERNAL PARAMETERS-1'!$B$5:$J$44,5,FALSE))*VLOOKUP(ABSYLD2!R$4,'[1]INTERNAL PARAMETERS-1'!$B$5:$J$44,9,FALSE)*ABSYLD2!$F230</f>
        <v>0</v>
      </c>
      <c r="S230" s="47">
        <f>ABSYLD1!S230*VLOOKUP(ABSYLD2!S$4,'[1]INTERNAL PARAMETERS-1'!$B$5:$J$44,5,FALSE)*VLOOKUP(ABSYLD2!S$4,'[1]INTERNAL PARAMETERS-1'!$B$5:$J$44,7,FALSE)*ABSYLD2!$F230 + ABSYLD1!S230*(1-VLOOKUP(ABSYLD2!S$4,'[1]INTERNAL PARAMETERS-1'!$B$5:$J$44,5,FALSE))*VLOOKUP(ABSYLD2!S$4,'[1]INTERNAL PARAMETERS-1'!$B$5:$J$44,9,FALSE)*ABSYLD2!$F230</f>
        <v>0</v>
      </c>
      <c r="T230" s="47">
        <f>ABSYLD1!T230*VLOOKUP(ABSYLD2!T$4,'[1]INTERNAL PARAMETERS-1'!$B$5:$J$44,5,FALSE)*VLOOKUP(ABSYLD2!T$4,'[1]INTERNAL PARAMETERS-1'!$B$5:$J$44,7,FALSE)*ABSYLD2!$F230 + ABSYLD1!T230*(1-VLOOKUP(ABSYLD2!T$4,'[1]INTERNAL PARAMETERS-1'!$B$5:$J$44,5,FALSE))*VLOOKUP(ABSYLD2!T$4,'[1]INTERNAL PARAMETERS-1'!$B$5:$J$44,9,FALSE)*ABSYLD2!$F230</f>
        <v>0</v>
      </c>
      <c r="U230" s="47">
        <f>ABSYLD1!U230*VLOOKUP(ABSYLD2!U$4,'[1]INTERNAL PARAMETERS-1'!$B$5:$J$44,5,FALSE)*VLOOKUP(ABSYLD2!U$4,'[1]INTERNAL PARAMETERS-1'!$B$5:$J$44,7,FALSE)*ABSYLD2!$F230 + ABSYLD1!U230*(1-VLOOKUP(ABSYLD2!U$4,'[1]INTERNAL PARAMETERS-1'!$B$5:$J$44,5,FALSE))*VLOOKUP(ABSYLD2!U$4,'[1]INTERNAL PARAMETERS-1'!$B$5:$J$44,9,FALSE)*ABSYLD2!$F230</f>
        <v>0</v>
      </c>
      <c r="V230" s="47">
        <f>ABSYLD1!V230*VLOOKUP(ABSYLD2!V$4,'[1]INTERNAL PARAMETERS-1'!$B$5:$J$44,5,FALSE)*VLOOKUP(ABSYLD2!V$4,'[1]INTERNAL PARAMETERS-1'!$B$5:$J$44,7,FALSE)*ABSYLD2!$F230 + ABSYLD1!V230*(1-VLOOKUP(ABSYLD2!V$4,'[1]INTERNAL PARAMETERS-1'!$B$5:$J$44,5,FALSE))*VLOOKUP(ABSYLD2!V$4,'[1]INTERNAL PARAMETERS-1'!$B$5:$J$44,9,FALSE)*ABSYLD2!$F230</f>
        <v>0</v>
      </c>
      <c r="W230" s="47">
        <f>ABSYLD1!W230*VLOOKUP(ABSYLD2!W$4,'[1]INTERNAL PARAMETERS-1'!$B$5:$J$44,5,FALSE)*VLOOKUP(ABSYLD2!W$4,'[1]INTERNAL PARAMETERS-1'!$B$5:$J$44,7,FALSE)*ABSYLD2!$F230 + ABSYLD1!W230*(1-VLOOKUP(ABSYLD2!W$4,'[1]INTERNAL PARAMETERS-1'!$B$5:$J$44,5,FALSE))*VLOOKUP(ABSYLD2!W$4,'[1]INTERNAL PARAMETERS-1'!$B$5:$J$44,9,FALSE)*ABSYLD2!$F230</f>
        <v>0</v>
      </c>
      <c r="X230" s="47">
        <f>ABSYLD1!X230*VLOOKUP(ABSYLD2!X$4,'[1]INTERNAL PARAMETERS-1'!$B$5:$J$44,5,FALSE)*VLOOKUP(ABSYLD2!X$4,'[1]INTERNAL PARAMETERS-1'!$B$5:$J$44,7,FALSE)*ABSYLD2!$F230 + ABSYLD1!X230*(1-VLOOKUP(ABSYLD2!X$4,'[1]INTERNAL PARAMETERS-1'!$B$5:$J$44,5,FALSE))*VLOOKUP(ABSYLD2!X$4,'[1]INTERNAL PARAMETERS-1'!$B$5:$J$44,9,FALSE)*ABSYLD2!$F230</f>
        <v>0</v>
      </c>
      <c r="Y230" s="47">
        <f>ABSYLD1!Y230*VLOOKUP(ABSYLD2!Y$4,'[1]INTERNAL PARAMETERS-1'!$B$5:$J$44,5,FALSE)*VLOOKUP(ABSYLD2!Y$4,'[1]INTERNAL PARAMETERS-1'!$B$5:$J$44,7,FALSE)*ABSYLD2!$F230 + ABSYLD1!Y230*(1-VLOOKUP(ABSYLD2!Y$4,'[1]INTERNAL PARAMETERS-1'!$B$5:$J$44,5,FALSE))*VLOOKUP(ABSYLD2!Y$4,'[1]INTERNAL PARAMETERS-1'!$B$5:$J$44,9,FALSE)*ABSYLD2!$F230</f>
        <v>0</v>
      </c>
      <c r="Z230" s="47">
        <f>ABSYLD1!Z230*VLOOKUP(ABSYLD2!Z$4,'[1]INTERNAL PARAMETERS-1'!$B$5:$J$44,5,FALSE)*VLOOKUP(ABSYLD2!Z$4,'[1]INTERNAL PARAMETERS-1'!$B$5:$J$44,7,FALSE)*ABSYLD2!$F230 + ABSYLD1!Z230*(1-VLOOKUP(ABSYLD2!Z$4,'[1]INTERNAL PARAMETERS-1'!$B$5:$J$44,5,FALSE))*VLOOKUP(ABSYLD2!Z$4,'[1]INTERNAL PARAMETERS-1'!$B$5:$J$44,9,FALSE)*ABSYLD2!$F230</f>
        <v>0</v>
      </c>
      <c r="AA230" s="47">
        <f>ABSYLD1!AA230*VLOOKUP(ABSYLD2!AA$4,'[1]INTERNAL PARAMETERS-1'!$B$5:$J$44,5,FALSE)*VLOOKUP(ABSYLD2!AA$4,'[1]INTERNAL PARAMETERS-1'!$B$5:$J$44,7,FALSE)*ABSYLD2!$F230 + ABSYLD1!AA230*(1-VLOOKUP(ABSYLD2!AA$4,'[1]INTERNAL PARAMETERS-1'!$B$5:$J$44,5,FALSE))*VLOOKUP(ABSYLD2!AA$4,'[1]INTERNAL PARAMETERS-1'!$B$5:$J$44,9,FALSE)*ABSYLD2!$F230</f>
        <v>0</v>
      </c>
      <c r="AB230" s="47">
        <f>ABSYLD1!AB230*VLOOKUP(ABSYLD2!AB$4,'[1]INTERNAL PARAMETERS-1'!$B$5:$J$44,5,FALSE)*VLOOKUP(ABSYLD2!AB$4,'[1]INTERNAL PARAMETERS-1'!$B$5:$J$44,7,FALSE)*ABSYLD2!$F230 + ABSYLD1!AB230*(1-VLOOKUP(ABSYLD2!AB$4,'[1]INTERNAL PARAMETERS-1'!$B$5:$J$44,5,FALSE))*VLOOKUP(ABSYLD2!AB$4,'[1]INTERNAL PARAMETERS-1'!$B$5:$J$44,9,FALSE)*ABSYLD2!$F230</f>
        <v>0</v>
      </c>
      <c r="AC230" s="47">
        <f>ABSYLD1!AC230*VLOOKUP(ABSYLD2!AC$4,'[1]INTERNAL PARAMETERS-1'!$B$5:$J$44,5,FALSE)*VLOOKUP(ABSYLD2!AC$4,'[1]INTERNAL PARAMETERS-1'!$B$5:$J$44,7,FALSE)*ABSYLD2!$F230 + ABSYLD1!AC230*(1-VLOOKUP(ABSYLD2!AC$4,'[1]INTERNAL PARAMETERS-1'!$B$5:$J$44,5,FALSE))*VLOOKUP(ABSYLD2!AC$4,'[1]INTERNAL PARAMETERS-1'!$B$5:$J$44,9,FALSE)*ABSYLD2!$F230</f>
        <v>0</v>
      </c>
      <c r="AD230" s="47">
        <f>ABSYLD1!AD230*VLOOKUP(ABSYLD2!AD$4,'[1]INTERNAL PARAMETERS-1'!$B$5:$J$44,5,FALSE)*VLOOKUP(ABSYLD2!AD$4,'[1]INTERNAL PARAMETERS-1'!$B$5:$J$44,7,FALSE)*ABSYLD2!$F230 + ABSYLD1!AD230*(1-VLOOKUP(ABSYLD2!AD$4,'[1]INTERNAL PARAMETERS-1'!$B$5:$J$44,5,FALSE))*VLOOKUP(ABSYLD2!AD$4,'[1]INTERNAL PARAMETERS-1'!$B$5:$J$44,9,FALSE)*ABSYLD2!$F230</f>
        <v>0</v>
      </c>
      <c r="AE230" s="47">
        <f>ABSYLD1!AE230*VLOOKUP(ABSYLD2!AE$4,'[1]INTERNAL PARAMETERS-1'!$B$5:$J$44,5,FALSE)*VLOOKUP(ABSYLD2!AE$4,'[1]INTERNAL PARAMETERS-1'!$B$5:$J$44,7,FALSE)*ABSYLD2!$F230 + ABSYLD1!AE230*(1-VLOOKUP(ABSYLD2!AE$4,'[1]INTERNAL PARAMETERS-1'!$B$5:$J$44,5,FALSE))*VLOOKUP(ABSYLD2!AE$4,'[1]INTERNAL PARAMETERS-1'!$B$5:$J$44,9,FALSE)*ABSYLD2!$F230</f>
        <v>0</v>
      </c>
      <c r="AF230" s="47">
        <f>ABSYLD1!AF230*VLOOKUP(ABSYLD2!AF$4,'[1]INTERNAL PARAMETERS-1'!$B$5:$J$44,5,FALSE)*VLOOKUP(ABSYLD2!AF$4,'[1]INTERNAL PARAMETERS-1'!$B$5:$J$44,7,FALSE)*ABSYLD2!$F230 + ABSYLD1!AF230*(1-VLOOKUP(ABSYLD2!AF$4,'[1]INTERNAL PARAMETERS-1'!$B$5:$J$44,5,FALSE))*VLOOKUP(ABSYLD2!AF$4,'[1]INTERNAL PARAMETERS-1'!$B$5:$J$44,9,FALSE)*ABSYLD2!$F230</f>
        <v>0</v>
      </c>
      <c r="AG230" s="47">
        <f>ABSYLD1!AG230*VLOOKUP(ABSYLD2!AG$4,'[1]INTERNAL PARAMETERS-1'!$B$5:$J$44,5,FALSE)*VLOOKUP(ABSYLD2!AG$4,'[1]INTERNAL PARAMETERS-1'!$B$5:$J$44,7,FALSE)*ABSYLD2!$F230 + ABSYLD1!AG230*(1-VLOOKUP(ABSYLD2!AG$4,'[1]INTERNAL PARAMETERS-1'!$B$5:$J$44,5,FALSE))*VLOOKUP(ABSYLD2!AG$4,'[1]INTERNAL PARAMETERS-1'!$B$5:$J$44,9,FALSE)*ABSYLD2!$F230</f>
        <v>0</v>
      </c>
      <c r="AH230" s="47">
        <f>ABSYLD1!AH230*VLOOKUP(ABSYLD2!AH$4,'[1]INTERNAL PARAMETERS-1'!$B$5:$J$44,5,FALSE)*VLOOKUP(ABSYLD2!AH$4,'[1]INTERNAL PARAMETERS-1'!$B$5:$J$44,7,FALSE)*ABSYLD2!$F230 + ABSYLD1!AH230*(1-VLOOKUP(ABSYLD2!AH$4,'[1]INTERNAL PARAMETERS-1'!$B$5:$J$44,5,FALSE))*VLOOKUP(ABSYLD2!AH$4,'[1]INTERNAL PARAMETERS-1'!$B$5:$J$44,9,FALSE)*ABSYLD2!$F230</f>
        <v>0</v>
      </c>
      <c r="AI230" s="47">
        <f>ABSYLD1!AI230*VLOOKUP(ABSYLD2!AI$4,'[1]INTERNAL PARAMETERS-1'!$B$5:$J$44,5,FALSE)*VLOOKUP(ABSYLD2!AI$4,'[1]INTERNAL PARAMETERS-1'!$B$5:$J$44,7,FALSE)*ABSYLD2!$F230 + ABSYLD1!AI230*(1-VLOOKUP(ABSYLD2!AI$4,'[1]INTERNAL PARAMETERS-1'!$B$5:$J$44,5,FALSE))*VLOOKUP(ABSYLD2!AI$4,'[1]INTERNAL PARAMETERS-1'!$B$5:$J$44,9,FALSE)*ABSYLD2!$F230</f>
        <v>0</v>
      </c>
      <c r="AJ230" s="47">
        <f>ABSYLD1!AJ230*VLOOKUP(ABSYLD2!AJ$4,'[1]INTERNAL PARAMETERS-1'!$B$5:$J$44,5,FALSE)*VLOOKUP(ABSYLD2!AJ$4,'[1]INTERNAL PARAMETERS-1'!$B$5:$J$44,7,FALSE)*ABSYLD2!$F230 + ABSYLD1!AJ230*(1-VLOOKUP(ABSYLD2!AJ$4,'[1]INTERNAL PARAMETERS-1'!$B$5:$J$44,5,FALSE))*VLOOKUP(ABSYLD2!AJ$4,'[1]INTERNAL PARAMETERS-1'!$B$5:$J$44,9,FALSE)*ABSYLD2!$F230</f>
        <v>0</v>
      </c>
      <c r="AK230" s="47">
        <f>ABSYLD1!AK230*VLOOKUP(ABSYLD2!AK$4,'[1]INTERNAL PARAMETERS-1'!$B$5:$J$44,5,FALSE)*VLOOKUP(ABSYLD2!AK$4,'[1]INTERNAL PARAMETERS-1'!$B$5:$J$44,7,FALSE)*ABSYLD2!$F230 + ABSYLD1!AK230*(1-VLOOKUP(ABSYLD2!AK$4,'[1]INTERNAL PARAMETERS-1'!$B$5:$J$44,5,FALSE))*VLOOKUP(ABSYLD2!AK$4,'[1]INTERNAL PARAMETERS-1'!$B$5:$J$44,9,FALSE)*ABSYLD2!$F230</f>
        <v>0</v>
      </c>
      <c r="AL230" s="47">
        <f>ABSYLD1!AL230*VLOOKUP(ABSYLD2!AL$4,'[1]INTERNAL PARAMETERS-1'!$B$5:$J$44,5,FALSE)*VLOOKUP(ABSYLD2!AL$4,'[1]INTERNAL PARAMETERS-1'!$B$5:$J$44,7,FALSE)*ABSYLD2!$F230 + ABSYLD1!AL230*(1-VLOOKUP(ABSYLD2!AL$4,'[1]INTERNAL PARAMETERS-1'!$B$5:$J$44,5,FALSE))*VLOOKUP(ABSYLD2!AL$4,'[1]INTERNAL PARAMETERS-1'!$B$5:$J$44,9,FALSE)*ABSYLD2!$F230</f>
        <v>0</v>
      </c>
      <c r="AM230" s="47">
        <f>ABSYLD1!AM230*VLOOKUP(ABSYLD2!AM$4,'[1]INTERNAL PARAMETERS-1'!$B$5:$J$44,5,FALSE)*VLOOKUP(ABSYLD2!AM$4,'[1]INTERNAL PARAMETERS-1'!$B$5:$J$44,7,FALSE)*ABSYLD2!$F230 + ABSYLD1!AM230*(1-VLOOKUP(ABSYLD2!AM$4,'[1]INTERNAL PARAMETERS-1'!$B$5:$J$44,5,FALSE))*VLOOKUP(ABSYLD2!AM$4,'[1]INTERNAL PARAMETERS-1'!$B$5:$J$44,9,FALSE)*ABSYLD2!$F230</f>
        <v>0</v>
      </c>
      <c r="AN230" s="47">
        <f>ABSYLD1!AN230*VLOOKUP(ABSYLD2!AN$4,'[1]INTERNAL PARAMETERS-1'!$B$5:$J$44,5,FALSE)*VLOOKUP(ABSYLD2!AN$4,'[1]INTERNAL PARAMETERS-1'!$B$5:$J$44,7,FALSE)*ABSYLD2!$F230 + ABSYLD1!AN230*(1-VLOOKUP(ABSYLD2!AN$4,'[1]INTERNAL PARAMETERS-1'!$B$5:$J$44,5,FALSE))*VLOOKUP(ABSYLD2!AN$4,'[1]INTERNAL PARAMETERS-1'!$B$5:$J$44,9,FALSE)*ABSYLD2!$F230</f>
        <v>0</v>
      </c>
      <c r="AO230" s="47">
        <f>ABSYLD1!AO230*VLOOKUP(ABSYLD2!AO$4,'[1]INTERNAL PARAMETERS-1'!$B$5:$J$44,5,FALSE)*VLOOKUP(ABSYLD2!AO$4,'[1]INTERNAL PARAMETERS-1'!$B$5:$J$44,7,FALSE)*ABSYLD2!$F230 + ABSYLD1!AO230*(1-VLOOKUP(ABSYLD2!AO$4,'[1]INTERNAL PARAMETERS-1'!$B$5:$J$44,5,FALSE))*VLOOKUP(ABSYLD2!AO$4,'[1]INTERNAL PARAMETERS-1'!$B$5:$J$44,9,FALSE)*ABSYLD2!$F230</f>
        <v>0</v>
      </c>
      <c r="AP230" s="47">
        <f>ABSYLD1!AP230*VLOOKUP(ABSYLD2!AP$4,'[1]INTERNAL PARAMETERS-1'!$B$5:$J$44,5,FALSE)*VLOOKUP(ABSYLD2!AP$4,'[1]INTERNAL PARAMETERS-1'!$B$5:$J$44,7,FALSE)*ABSYLD2!$F230 + ABSYLD1!AP230*(1-VLOOKUP(ABSYLD2!AP$4,'[1]INTERNAL PARAMETERS-1'!$B$5:$J$44,5,FALSE))*VLOOKUP(ABSYLD2!AP$4,'[1]INTERNAL PARAMETERS-1'!$B$5:$J$44,9,FALSE)*ABSYLD2!$F230</f>
        <v>0</v>
      </c>
      <c r="AQ230" s="47">
        <f>ABSYLD1!AQ230*VLOOKUP(ABSYLD2!AQ$4,'[1]INTERNAL PARAMETERS-1'!$B$5:$J$44,5,FALSE)*VLOOKUP(ABSYLD2!AQ$4,'[1]INTERNAL PARAMETERS-1'!$B$5:$J$44,7,FALSE)*ABSYLD2!$F230 + ABSYLD1!AQ230*(1-VLOOKUP(ABSYLD2!AQ$4,'[1]INTERNAL PARAMETERS-1'!$B$5:$J$44,5,FALSE))*VLOOKUP(ABSYLD2!AQ$4,'[1]INTERNAL PARAMETERS-1'!$B$5:$J$44,9,FALSE)*ABSYLD2!$F230</f>
        <v>0</v>
      </c>
      <c r="AR230" s="47">
        <f>ABSYLD1!AR230*VLOOKUP(ABSYLD2!AR$4,'[1]INTERNAL PARAMETERS-1'!$B$5:$J$44,5,FALSE)*VLOOKUP(ABSYLD2!AR$4,'[1]INTERNAL PARAMETERS-1'!$B$5:$J$44,7,FALSE)*ABSYLD2!$F230 + ABSYLD1!AR230*(1-VLOOKUP(ABSYLD2!AR$4,'[1]INTERNAL PARAMETERS-1'!$B$5:$J$44,5,FALSE))*VLOOKUP(ABSYLD2!AR$4,'[1]INTERNAL PARAMETERS-1'!$B$5:$J$44,9,FALSE)*ABSYLD2!$F230</f>
        <v>0</v>
      </c>
      <c r="AS230" s="47">
        <f>ABSYLD1!AS230*VLOOKUP(ABSYLD2!AS$4,'[1]INTERNAL PARAMETERS-1'!$B$5:$J$44,5,FALSE)*VLOOKUP(ABSYLD2!AS$4,'[1]INTERNAL PARAMETERS-1'!$B$5:$J$44,7,FALSE)*ABSYLD2!$F230 + ABSYLD1!AS230*(1-VLOOKUP(ABSYLD2!AS$4,'[1]INTERNAL PARAMETERS-1'!$B$5:$J$44,5,FALSE))*VLOOKUP(ABSYLD2!AS$4,'[1]INTERNAL PARAMETERS-1'!$B$5:$J$44,9,FALSE)*ABSYLD2!$F230</f>
        <v>0</v>
      </c>
      <c r="AT230" s="46">
        <f>ABSYLD1!AT230*VLOOKUP(ABSYLD2!AT$4,'[1]INTERNAL PARAMETERS-1'!$B$5:$J$44,5,FALSE)*VLOOKUP(ABSYLD2!AT$4,'[1]INTERNAL PARAMETERS-1'!$B$5:$J$44,7,FALSE)*ABSYLD2!$F230 + ABSYLD1!AT230*(1-VLOOKUP(ABSYLD2!AT$4,'[1]INTERNAL PARAMETERS-1'!$B$5:$J$44,5,FALSE))*VLOOKUP(ABSYLD2!AT$4,'[1]INTERNAL PARAMETERS-1'!$B$5:$J$44,9,FALSE)*ABSYLD2!$F230</f>
        <v>0</v>
      </c>
      <c r="AU230" s="48">
        <f>ABSYLD1!AU230*VLOOKUP(ABSYLD2!AU$4,'[1]INTERNAL PARAMETERS-1'!$B$5:$J$44,5,FALSE)*VLOOKUP(ABSYLD2!AU$4,'[1]INTERNAL PARAMETERS-1'!$B$5:$J$44,6,FALSE)*VLOOKUP(ABSYLD2!AU$4,'[1]INTERNAL PARAMETERS-1'!$B$5:$J$44,3,FALSE) + ABSYLD1!AU230*(1-VLOOKUP(ABSYLD2!AU$4,'[1]INTERNAL PARAMETERS-1'!$B$5:$J$44,5,FALSE))*VLOOKUP(ABSYLD2!AU$4,'[1]INTERNAL PARAMETERS-1'!$B$5:$J$44,8,FALSE)*VLOOKUP(ABSYLD2!AU$4,'[1]INTERNAL PARAMETERS-1'!$B$5:$J$44,3,FALSE)</f>
        <v>0</v>
      </c>
      <c r="AV230" s="47">
        <f>ABSYLD1!AV230*VLOOKUP(ABSYLD2!AV$4,'[1]INTERNAL PARAMETERS-1'!$B$5:$J$44,5,FALSE)*VLOOKUP(ABSYLD2!AV$4,'[1]INTERNAL PARAMETERS-1'!$B$5:$J$44,6,FALSE)*VLOOKUP(ABSYLD2!AV$4,'[1]INTERNAL PARAMETERS-1'!$B$5:$J$44,3,FALSE) + ABSYLD1!AV230*(1-VLOOKUP(ABSYLD2!AV$4,'[1]INTERNAL PARAMETERS-1'!$B$5:$J$44,5,FALSE))*VLOOKUP(ABSYLD2!AV$4,'[1]INTERNAL PARAMETERS-1'!$B$5:$J$44,8,FALSE)*VLOOKUP(ABSYLD2!AV$4,'[1]INTERNAL PARAMETERS-1'!$B$5:$J$44,3,FALSE)</f>
        <v>0</v>
      </c>
      <c r="AW230" s="47">
        <f>ABSYLD1!AW230*VLOOKUP(ABSYLD2!AW$4,'[1]INTERNAL PARAMETERS-1'!$B$5:$J$44,5,FALSE)*VLOOKUP(ABSYLD2!AW$4,'[1]INTERNAL PARAMETERS-1'!$B$5:$J$44,6,FALSE)*VLOOKUP(ABSYLD2!AW$4,'[1]INTERNAL PARAMETERS-1'!$B$5:$J$44,3,FALSE) + ABSYLD1!AW230*(1-VLOOKUP(ABSYLD2!AW$4,'[1]INTERNAL PARAMETERS-1'!$B$5:$J$44,5,FALSE))*VLOOKUP(ABSYLD2!AW$4,'[1]INTERNAL PARAMETERS-1'!$B$5:$J$44,8,FALSE)*VLOOKUP(ABSYLD2!AW$4,'[1]INTERNAL PARAMETERS-1'!$B$5:$J$44,3,FALSE)</f>
        <v>0</v>
      </c>
      <c r="AX230" s="47">
        <f>ABSYLD1!AX230*VLOOKUP(ABSYLD2!AX$4,'[1]INTERNAL PARAMETERS-1'!$B$5:$J$44,5,FALSE)*VLOOKUP(ABSYLD2!AX$4,'[1]INTERNAL PARAMETERS-1'!$B$5:$J$44,6,FALSE)*VLOOKUP(ABSYLD2!AX$4,'[1]INTERNAL PARAMETERS-1'!$B$5:$J$44,3,FALSE) + ABSYLD1!AX230*(1-VLOOKUP(ABSYLD2!AX$4,'[1]INTERNAL PARAMETERS-1'!$B$5:$J$44,5,FALSE))*VLOOKUP(ABSYLD2!AX$4,'[1]INTERNAL PARAMETERS-1'!$B$5:$J$44,8,FALSE)*VLOOKUP(ABSYLD2!AX$4,'[1]INTERNAL PARAMETERS-1'!$B$5:$J$44,3,FALSE)</f>
        <v>0</v>
      </c>
      <c r="AY230" s="47">
        <f>ABSYLD1!AY230*VLOOKUP(ABSYLD2!AY$4,'[1]INTERNAL PARAMETERS-1'!$B$5:$J$44,5,FALSE)*VLOOKUP(ABSYLD2!AY$4,'[1]INTERNAL PARAMETERS-1'!$B$5:$J$44,6,FALSE)*VLOOKUP(ABSYLD2!AY$4,'[1]INTERNAL PARAMETERS-1'!$B$5:$J$44,3,FALSE) + ABSYLD1!AY230*(1-VLOOKUP(ABSYLD2!AY$4,'[1]INTERNAL PARAMETERS-1'!$B$5:$J$44,5,FALSE))*VLOOKUP(ABSYLD2!AY$4,'[1]INTERNAL PARAMETERS-1'!$B$5:$J$44,8,FALSE)*VLOOKUP(ABSYLD2!AY$4,'[1]INTERNAL PARAMETERS-1'!$B$5:$J$44,3,FALSE)</f>
        <v>0</v>
      </c>
      <c r="AZ230" s="47">
        <f>ABSYLD1!AZ230*VLOOKUP(ABSYLD2!AZ$4,'[1]INTERNAL PARAMETERS-1'!$B$5:$J$44,5,FALSE)*VLOOKUP(ABSYLD2!AZ$4,'[1]INTERNAL PARAMETERS-1'!$B$5:$J$44,6,FALSE)*VLOOKUP(ABSYLD2!AZ$4,'[1]INTERNAL PARAMETERS-1'!$B$5:$J$44,3,FALSE) + ABSYLD1!AZ230*(1-VLOOKUP(ABSYLD2!AZ$4,'[1]INTERNAL PARAMETERS-1'!$B$5:$J$44,5,FALSE))*VLOOKUP(ABSYLD2!AZ$4,'[1]INTERNAL PARAMETERS-1'!$B$5:$J$44,8,FALSE)*VLOOKUP(ABSYLD2!AZ$4,'[1]INTERNAL PARAMETERS-1'!$B$5:$J$44,3,FALSE)</f>
        <v>0</v>
      </c>
      <c r="BA230" s="47">
        <f>ABSYLD1!BA230*VLOOKUP(ABSYLD2!BA$4,'[1]INTERNAL PARAMETERS-1'!$B$5:$J$44,5,FALSE)*VLOOKUP(ABSYLD2!BA$4,'[1]INTERNAL PARAMETERS-1'!$B$5:$J$44,6,FALSE)*VLOOKUP(ABSYLD2!BA$4,'[1]INTERNAL PARAMETERS-1'!$B$5:$J$44,3,FALSE) + ABSYLD1!BA230*(1-VLOOKUP(ABSYLD2!BA$4,'[1]INTERNAL PARAMETERS-1'!$B$5:$J$44,5,FALSE))*VLOOKUP(ABSYLD2!BA$4,'[1]INTERNAL PARAMETERS-1'!$B$5:$J$44,8,FALSE)*VLOOKUP(ABSYLD2!BA$4,'[1]INTERNAL PARAMETERS-1'!$B$5:$J$44,3,FALSE)</f>
        <v>0</v>
      </c>
      <c r="BB230" s="47">
        <f>ABSYLD1!BB230*VLOOKUP(ABSYLD2!BB$4,'[1]INTERNAL PARAMETERS-1'!$B$5:$J$44,5,FALSE)*VLOOKUP(ABSYLD2!BB$4,'[1]INTERNAL PARAMETERS-1'!$B$5:$J$44,6,FALSE)*VLOOKUP(ABSYLD2!BB$4,'[1]INTERNAL PARAMETERS-1'!$B$5:$J$44,3,FALSE) + ABSYLD1!BB230*(1-VLOOKUP(ABSYLD2!BB$4,'[1]INTERNAL PARAMETERS-1'!$B$5:$J$44,5,FALSE))*VLOOKUP(ABSYLD2!BB$4,'[1]INTERNAL PARAMETERS-1'!$B$5:$J$44,8,FALSE)*VLOOKUP(ABSYLD2!BB$4,'[1]INTERNAL PARAMETERS-1'!$B$5:$J$44,3,FALSE)</f>
        <v>0</v>
      </c>
      <c r="BC230" s="47">
        <f>ABSYLD1!BC230*VLOOKUP(ABSYLD2!BC$4,'[1]INTERNAL PARAMETERS-1'!$B$5:$J$44,5,FALSE)*VLOOKUP(ABSYLD2!BC$4,'[1]INTERNAL PARAMETERS-1'!$B$5:$J$44,6,FALSE)*VLOOKUP(ABSYLD2!BC$4,'[1]INTERNAL PARAMETERS-1'!$B$5:$J$44,3,FALSE) + ABSYLD1!BC230*(1-VLOOKUP(ABSYLD2!BC$4,'[1]INTERNAL PARAMETERS-1'!$B$5:$J$44,5,FALSE))*VLOOKUP(ABSYLD2!BC$4,'[1]INTERNAL PARAMETERS-1'!$B$5:$J$44,8,FALSE)*VLOOKUP(ABSYLD2!BC$4,'[1]INTERNAL PARAMETERS-1'!$B$5:$J$44,3,FALSE)</f>
        <v>0</v>
      </c>
      <c r="BD230" s="47">
        <f>ABSYLD1!BD230*VLOOKUP(ABSYLD2!BD$4,'[1]INTERNAL PARAMETERS-1'!$B$5:$J$44,5,FALSE)*VLOOKUP(ABSYLD2!BD$4,'[1]INTERNAL PARAMETERS-1'!$B$5:$J$44,6,FALSE)*VLOOKUP(ABSYLD2!BD$4,'[1]INTERNAL PARAMETERS-1'!$B$5:$J$44,3,FALSE) + ABSYLD1!BD230*(1-VLOOKUP(ABSYLD2!BD$4,'[1]INTERNAL PARAMETERS-1'!$B$5:$J$44,5,FALSE))*VLOOKUP(ABSYLD2!BD$4,'[1]INTERNAL PARAMETERS-1'!$B$5:$J$44,8,FALSE)*VLOOKUP(ABSYLD2!BD$4,'[1]INTERNAL PARAMETERS-1'!$B$5:$J$44,3,FALSE)</f>
        <v>0</v>
      </c>
      <c r="BE230" s="47">
        <f>ABSYLD1!BE230*VLOOKUP(ABSYLD2!BE$4,'[1]INTERNAL PARAMETERS-1'!$B$5:$J$44,5,FALSE)*VLOOKUP(ABSYLD2!BE$4,'[1]INTERNAL PARAMETERS-1'!$B$5:$J$44,6,FALSE)*VLOOKUP(ABSYLD2!BE$4,'[1]INTERNAL PARAMETERS-1'!$B$5:$J$44,3,FALSE) + ABSYLD1!BE230*(1-VLOOKUP(ABSYLD2!BE$4,'[1]INTERNAL PARAMETERS-1'!$B$5:$J$44,5,FALSE))*VLOOKUP(ABSYLD2!BE$4,'[1]INTERNAL PARAMETERS-1'!$B$5:$J$44,8,FALSE)*VLOOKUP(ABSYLD2!BE$4,'[1]INTERNAL PARAMETERS-1'!$B$5:$J$44,3,FALSE)</f>
        <v>0</v>
      </c>
      <c r="BF230" s="47">
        <f>ABSYLD1!BF230*VLOOKUP(ABSYLD2!BF$4,'[1]INTERNAL PARAMETERS-1'!$B$5:$J$44,5,FALSE)*VLOOKUP(ABSYLD2!BF$4,'[1]INTERNAL PARAMETERS-1'!$B$5:$J$44,6,FALSE)*VLOOKUP(ABSYLD2!BF$4,'[1]INTERNAL PARAMETERS-1'!$B$5:$J$44,3,FALSE) + ABSYLD1!BF230*(1-VLOOKUP(ABSYLD2!BF$4,'[1]INTERNAL PARAMETERS-1'!$B$5:$J$44,5,FALSE))*VLOOKUP(ABSYLD2!BF$4,'[1]INTERNAL PARAMETERS-1'!$B$5:$J$44,8,FALSE)*VLOOKUP(ABSYLD2!BF$4,'[1]INTERNAL PARAMETERS-1'!$B$5:$J$44,3,FALSE)</f>
        <v>0</v>
      </c>
      <c r="BG230" s="47">
        <f>ABSYLD1!BG230*VLOOKUP(ABSYLD2!BG$4,'[1]INTERNAL PARAMETERS-1'!$B$5:$J$44,5,FALSE)*VLOOKUP(ABSYLD2!BG$4,'[1]INTERNAL PARAMETERS-1'!$B$5:$J$44,6,FALSE)*VLOOKUP(ABSYLD2!BG$4,'[1]INTERNAL PARAMETERS-1'!$B$5:$J$44,3,FALSE) + ABSYLD1!BG230*(1-VLOOKUP(ABSYLD2!BG$4,'[1]INTERNAL PARAMETERS-1'!$B$5:$J$44,5,FALSE))*VLOOKUP(ABSYLD2!BG$4,'[1]INTERNAL PARAMETERS-1'!$B$5:$J$44,8,FALSE)*VLOOKUP(ABSYLD2!BG$4,'[1]INTERNAL PARAMETERS-1'!$B$5:$J$44,3,FALSE)</f>
        <v>0</v>
      </c>
      <c r="BH230" s="47">
        <f>ABSYLD1!BH230*VLOOKUP(ABSYLD2!BH$4,'[1]INTERNAL PARAMETERS-1'!$B$5:$J$44,5,FALSE)*VLOOKUP(ABSYLD2!BH$4,'[1]INTERNAL PARAMETERS-1'!$B$5:$J$44,6,FALSE)*VLOOKUP(ABSYLD2!BH$4,'[1]INTERNAL PARAMETERS-1'!$B$5:$J$44,3,FALSE) + ABSYLD1!BH230*(1-VLOOKUP(ABSYLD2!BH$4,'[1]INTERNAL PARAMETERS-1'!$B$5:$J$44,5,FALSE))*VLOOKUP(ABSYLD2!BH$4,'[1]INTERNAL PARAMETERS-1'!$B$5:$J$44,8,FALSE)*VLOOKUP(ABSYLD2!BH$4,'[1]INTERNAL PARAMETERS-1'!$B$5:$J$44,3,FALSE)</f>
        <v>0</v>
      </c>
      <c r="BI230" s="47">
        <f>ABSYLD1!BI230*VLOOKUP(ABSYLD2!BI$4,'[1]INTERNAL PARAMETERS-1'!$B$5:$J$44,5,FALSE)*VLOOKUP(ABSYLD2!BI$4,'[1]INTERNAL PARAMETERS-1'!$B$5:$J$44,6,FALSE)*VLOOKUP(ABSYLD2!BI$4,'[1]INTERNAL PARAMETERS-1'!$B$5:$J$44,3,FALSE) + ABSYLD1!BI230*(1-VLOOKUP(ABSYLD2!BI$4,'[1]INTERNAL PARAMETERS-1'!$B$5:$J$44,5,FALSE))*VLOOKUP(ABSYLD2!BI$4,'[1]INTERNAL PARAMETERS-1'!$B$5:$J$44,8,FALSE)*VLOOKUP(ABSYLD2!BI$4,'[1]INTERNAL PARAMETERS-1'!$B$5:$J$44,3,FALSE)</f>
        <v>0</v>
      </c>
      <c r="BJ230" s="47">
        <f>ABSYLD1!BJ230*VLOOKUP(ABSYLD2!BJ$4,'[1]INTERNAL PARAMETERS-1'!$B$5:$J$44,5,FALSE)*VLOOKUP(ABSYLD2!BJ$4,'[1]INTERNAL PARAMETERS-1'!$B$5:$J$44,6,FALSE)*VLOOKUP(ABSYLD2!BJ$4,'[1]INTERNAL PARAMETERS-1'!$B$5:$J$44,3,FALSE) + ABSYLD1!BJ230*(1-VLOOKUP(ABSYLD2!BJ$4,'[1]INTERNAL PARAMETERS-1'!$B$5:$J$44,5,FALSE))*VLOOKUP(ABSYLD2!BJ$4,'[1]INTERNAL PARAMETERS-1'!$B$5:$J$44,8,FALSE)*VLOOKUP(ABSYLD2!BJ$4,'[1]INTERNAL PARAMETERS-1'!$B$5:$J$44,3,FALSE)</f>
        <v>0</v>
      </c>
      <c r="BK230" s="47">
        <f>ABSYLD1!BK230*VLOOKUP(ABSYLD2!BK$4,'[1]INTERNAL PARAMETERS-1'!$B$5:$J$44,5,FALSE)*VLOOKUP(ABSYLD2!BK$4,'[1]INTERNAL PARAMETERS-1'!$B$5:$J$44,6,FALSE)*VLOOKUP(ABSYLD2!BK$4,'[1]INTERNAL PARAMETERS-1'!$B$5:$J$44,3,FALSE) + ABSYLD1!BK230*(1-VLOOKUP(ABSYLD2!BK$4,'[1]INTERNAL PARAMETERS-1'!$B$5:$J$44,5,FALSE))*VLOOKUP(ABSYLD2!BK$4,'[1]INTERNAL PARAMETERS-1'!$B$5:$J$44,8,FALSE)*VLOOKUP(ABSYLD2!BK$4,'[1]INTERNAL PARAMETERS-1'!$B$5:$J$44,3,FALSE)</f>
        <v>0</v>
      </c>
      <c r="BL230" s="47">
        <f>ABSYLD1!BL230*VLOOKUP(ABSYLD2!BL$4,'[1]INTERNAL PARAMETERS-1'!$B$5:$J$44,5,FALSE)*VLOOKUP(ABSYLD2!BL$4,'[1]INTERNAL PARAMETERS-1'!$B$5:$J$44,6,FALSE)*VLOOKUP(ABSYLD2!BL$4,'[1]INTERNAL PARAMETERS-1'!$B$5:$J$44,3,FALSE) + ABSYLD1!BL230*(1-VLOOKUP(ABSYLD2!BL$4,'[1]INTERNAL PARAMETERS-1'!$B$5:$J$44,5,FALSE))*VLOOKUP(ABSYLD2!BL$4,'[1]INTERNAL PARAMETERS-1'!$B$5:$J$44,8,FALSE)*VLOOKUP(ABSYLD2!BL$4,'[1]INTERNAL PARAMETERS-1'!$B$5:$J$44,3,FALSE)</f>
        <v>0</v>
      </c>
      <c r="BM230" s="47">
        <f>ABSYLD1!BM230*VLOOKUP(ABSYLD2!BM$4,'[1]INTERNAL PARAMETERS-1'!$B$5:$J$44,5,FALSE)*VLOOKUP(ABSYLD2!BM$4,'[1]INTERNAL PARAMETERS-1'!$B$5:$J$44,6,FALSE)*VLOOKUP(ABSYLD2!BM$4,'[1]INTERNAL PARAMETERS-1'!$B$5:$J$44,3,FALSE) + ABSYLD1!BM230*(1-VLOOKUP(ABSYLD2!BM$4,'[1]INTERNAL PARAMETERS-1'!$B$5:$J$44,5,FALSE))*VLOOKUP(ABSYLD2!BM$4,'[1]INTERNAL PARAMETERS-1'!$B$5:$J$44,8,FALSE)*VLOOKUP(ABSYLD2!BM$4,'[1]INTERNAL PARAMETERS-1'!$B$5:$J$44,3,FALSE)</f>
        <v>0</v>
      </c>
      <c r="BN230" s="47">
        <f>ABSYLD1!BN230*VLOOKUP(ABSYLD2!BN$4,'[1]INTERNAL PARAMETERS-1'!$B$5:$J$44,5,FALSE)*VLOOKUP(ABSYLD2!BN$4,'[1]INTERNAL PARAMETERS-1'!$B$5:$J$44,6,FALSE)*VLOOKUP(ABSYLD2!BN$4,'[1]INTERNAL PARAMETERS-1'!$B$5:$J$44,3,FALSE) + ABSYLD1!BN230*(1-VLOOKUP(ABSYLD2!BN$4,'[1]INTERNAL PARAMETERS-1'!$B$5:$J$44,5,FALSE))*VLOOKUP(ABSYLD2!BN$4,'[1]INTERNAL PARAMETERS-1'!$B$5:$J$44,8,FALSE)*VLOOKUP(ABSYLD2!BN$4,'[1]INTERNAL PARAMETERS-1'!$B$5:$J$44,3,FALSE)</f>
        <v>0</v>
      </c>
      <c r="BO230" s="47">
        <f>ABSYLD1!BO230*VLOOKUP(ABSYLD2!BO$4,'[1]INTERNAL PARAMETERS-1'!$B$5:$J$44,5,FALSE)*VLOOKUP(ABSYLD2!BO$4,'[1]INTERNAL PARAMETERS-1'!$B$5:$J$44,6,FALSE)*VLOOKUP(ABSYLD2!BO$4,'[1]INTERNAL PARAMETERS-1'!$B$5:$J$44,3,FALSE) + ABSYLD1!BO230*(1-VLOOKUP(ABSYLD2!BO$4,'[1]INTERNAL PARAMETERS-1'!$B$5:$J$44,5,FALSE))*VLOOKUP(ABSYLD2!BO$4,'[1]INTERNAL PARAMETERS-1'!$B$5:$J$44,8,FALSE)*VLOOKUP(ABSYLD2!BO$4,'[1]INTERNAL PARAMETERS-1'!$B$5:$J$44,3,FALSE)</f>
        <v>0</v>
      </c>
      <c r="BP230" s="47">
        <f>ABSYLD1!BP230*VLOOKUP(ABSYLD2!BP$4,'[1]INTERNAL PARAMETERS-1'!$B$5:$J$44,5,FALSE)*VLOOKUP(ABSYLD2!BP$4,'[1]INTERNAL PARAMETERS-1'!$B$5:$J$44,6,FALSE)*VLOOKUP(ABSYLD2!BP$4,'[1]INTERNAL PARAMETERS-1'!$B$5:$J$44,3,FALSE) + ABSYLD1!BP230*(1-VLOOKUP(ABSYLD2!BP$4,'[1]INTERNAL PARAMETERS-1'!$B$5:$J$44,5,FALSE))*VLOOKUP(ABSYLD2!BP$4,'[1]INTERNAL PARAMETERS-1'!$B$5:$J$44,8,FALSE)*VLOOKUP(ABSYLD2!BP$4,'[1]INTERNAL PARAMETERS-1'!$B$5:$J$44,3,FALSE)</f>
        <v>0</v>
      </c>
      <c r="BQ230" s="47">
        <f>ABSYLD1!BQ230*VLOOKUP(ABSYLD2!BQ$4,'[1]INTERNAL PARAMETERS-1'!$B$5:$J$44,5,FALSE)*VLOOKUP(ABSYLD2!BQ$4,'[1]INTERNAL PARAMETERS-1'!$B$5:$J$44,6,FALSE)*VLOOKUP(ABSYLD2!BQ$4,'[1]INTERNAL PARAMETERS-1'!$B$5:$J$44,3,FALSE) + ABSYLD1!BQ230*(1-VLOOKUP(ABSYLD2!BQ$4,'[1]INTERNAL PARAMETERS-1'!$B$5:$J$44,5,FALSE))*VLOOKUP(ABSYLD2!BQ$4,'[1]INTERNAL PARAMETERS-1'!$B$5:$J$44,8,FALSE)*VLOOKUP(ABSYLD2!BQ$4,'[1]INTERNAL PARAMETERS-1'!$B$5:$J$44,3,FALSE)</f>
        <v>0</v>
      </c>
      <c r="BR230" s="47">
        <f>ABSYLD1!BR230*VLOOKUP(ABSYLD2!BR$4,'[1]INTERNAL PARAMETERS-1'!$B$5:$J$44,5,FALSE)*VLOOKUP(ABSYLD2!BR$4,'[1]INTERNAL PARAMETERS-1'!$B$5:$J$44,6,FALSE)*VLOOKUP(ABSYLD2!BR$4,'[1]INTERNAL PARAMETERS-1'!$B$5:$J$44,3,FALSE) + ABSYLD1!BR230*(1-VLOOKUP(ABSYLD2!BR$4,'[1]INTERNAL PARAMETERS-1'!$B$5:$J$44,5,FALSE))*VLOOKUP(ABSYLD2!BR$4,'[1]INTERNAL PARAMETERS-1'!$B$5:$J$44,8,FALSE)*VLOOKUP(ABSYLD2!BR$4,'[1]INTERNAL PARAMETERS-1'!$B$5:$J$44,3,FALSE)</f>
        <v>0</v>
      </c>
      <c r="BS230" s="47">
        <f>ABSYLD1!BS230*VLOOKUP(ABSYLD2!BS$4,'[1]INTERNAL PARAMETERS-1'!$B$5:$J$44,5,FALSE)*VLOOKUP(ABSYLD2!BS$4,'[1]INTERNAL PARAMETERS-1'!$B$5:$J$44,6,FALSE)*VLOOKUP(ABSYLD2!BS$4,'[1]INTERNAL PARAMETERS-1'!$B$5:$J$44,3,FALSE) + ABSYLD1!BS230*(1-VLOOKUP(ABSYLD2!BS$4,'[1]INTERNAL PARAMETERS-1'!$B$5:$J$44,5,FALSE))*VLOOKUP(ABSYLD2!BS$4,'[1]INTERNAL PARAMETERS-1'!$B$5:$J$44,8,FALSE)*VLOOKUP(ABSYLD2!BS$4,'[1]INTERNAL PARAMETERS-1'!$B$5:$J$44,3,FALSE)</f>
        <v>0</v>
      </c>
      <c r="BT230" s="47">
        <f>ABSYLD1!BT230*VLOOKUP(ABSYLD2!BT$4,'[1]INTERNAL PARAMETERS-1'!$B$5:$J$44,5,FALSE)*VLOOKUP(ABSYLD2!BT$4,'[1]INTERNAL PARAMETERS-1'!$B$5:$J$44,6,FALSE)*VLOOKUP(ABSYLD2!BT$4,'[1]INTERNAL PARAMETERS-1'!$B$5:$J$44,3,FALSE) + ABSYLD1!BT230*(1-VLOOKUP(ABSYLD2!BT$4,'[1]INTERNAL PARAMETERS-1'!$B$5:$J$44,5,FALSE))*VLOOKUP(ABSYLD2!BT$4,'[1]INTERNAL PARAMETERS-1'!$B$5:$J$44,8,FALSE)*VLOOKUP(ABSYLD2!BT$4,'[1]INTERNAL PARAMETERS-1'!$B$5:$J$44,3,FALSE)</f>
        <v>0</v>
      </c>
      <c r="BU230" s="47">
        <f>ABSYLD1!BU230*VLOOKUP(ABSYLD2!BU$4,'[1]INTERNAL PARAMETERS-1'!$B$5:$J$44,5,FALSE)*VLOOKUP(ABSYLD2!BU$4,'[1]INTERNAL PARAMETERS-1'!$B$5:$J$44,6,FALSE)*VLOOKUP(ABSYLD2!BU$4,'[1]INTERNAL PARAMETERS-1'!$B$5:$J$44,3,FALSE) + ABSYLD1!BU230*(1-VLOOKUP(ABSYLD2!BU$4,'[1]INTERNAL PARAMETERS-1'!$B$5:$J$44,5,FALSE))*VLOOKUP(ABSYLD2!BU$4,'[1]INTERNAL PARAMETERS-1'!$B$5:$J$44,8,FALSE)*VLOOKUP(ABSYLD2!BU$4,'[1]INTERNAL PARAMETERS-1'!$B$5:$J$44,3,FALSE)</f>
        <v>0</v>
      </c>
      <c r="BV230" s="47">
        <f>ABSYLD1!BV230*VLOOKUP(ABSYLD2!BV$4,'[1]INTERNAL PARAMETERS-1'!$B$5:$J$44,5,FALSE)*VLOOKUP(ABSYLD2!BV$4,'[1]INTERNAL PARAMETERS-1'!$B$5:$J$44,6,FALSE)*VLOOKUP(ABSYLD2!BV$4,'[1]INTERNAL PARAMETERS-1'!$B$5:$J$44,3,FALSE) + ABSYLD1!BV230*(1-VLOOKUP(ABSYLD2!BV$4,'[1]INTERNAL PARAMETERS-1'!$B$5:$J$44,5,FALSE))*VLOOKUP(ABSYLD2!BV$4,'[1]INTERNAL PARAMETERS-1'!$B$5:$J$44,8,FALSE)*VLOOKUP(ABSYLD2!BV$4,'[1]INTERNAL PARAMETERS-1'!$B$5:$J$44,3,FALSE)</f>
        <v>0</v>
      </c>
      <c r="BW230" s="47">
        <f>ABSYLD1!BW230*VLOOKUP(ABSYLD2!BW$4,'[1]INTERNAL PARAMETERS-1'!$B$5:$J$44,5,FALSE)*VLOOKUP(ABSYLD2!BW$4,'[1]INTERNAL PARAMETERS-1'!$B$5:$J$44,6,FALSE)*VLOOKUP(ABSYLD2!BW$4,'[1]INTERNAL PARAMETERS-1'!$B$5:$J$44,3,FALSE) + ABSYLD1!BW230*(1-VLOOKUP(ABSYLD2!BW$4,'[1]INTERNAL PARAMETERS-1'!$B$5:$J$44,5,FALSE))*VLOOKUP(ABSYLD2!BW$4,'[1]INTERNAL PARAMETERS-1'!$B$5:$J$44,8,FALSE)*VLOOKUP(ABSYLD2!BW$4,'[1]INTERNAL PARAMETERS-1'!$B$5:$J$44,3,FALSE)</f>
        <v>0</v>
      </c>
      <c r="BX230" s="47">
        <f>ABSYLD1!BX230*VLOOKUP(ABSYLD2!BX$4,'[1]INTERNAL PARAMETERS-1'!$B$5:$J$44,5,FALSE)*VLOOKUP(ABSYLD2!BX$4,'[1]INTERNAL PARAMETERS-1'!$B$5:$J$44,6,FALSE)*VLOOKUP(ABSYLD2!BX$4,'[1]INTERNAL PARAMETERS-1'!$B$5:$J$44,3,FALSE) + ABSYLD1!BX230*(1-VLOOKUP(ABSYLD2!BX$4,'[1]INTERNAL PARAMETERS-1'!$B$5:$J$44,5,FALSE))*VLOOKUP(ABSYLD2!BX$4,'[1]INTERNAL PARAMETERS-1'!$B$5:$J$44,8,FALSE)*VLOOKUP(ABSYLD2!BX$4,'[1]INTERNAL PARAMETERS-1'!$B$5:$J$44,3,FALSE)</f>
        <v>0</v>
      </c>
      <c r="BY230" s="47">
        <f>ABSYLD1!BY230*VLOOKUP(ABSYLD2!BY$4,'[1]INTERNAL PARAMETERS-1'!$B$5:$J$44,5,FALSE)*VLOOKUP(ABSYLD2!BY$4,'[1]INTERNAL PARAMETERS-1'!$B$5:$J$44,6,FALSE)*VLOOKUP(ABSYLD2!BY$4,'[1]INTERNAL PARAMETERS-1'!$B$5:$J$44,3,FALSE) + ABSYLD1!BY230*(1-VLOOKUP(ABSYLD2!BY$4,'[1]INTERNAL PARAMETERS-1'!$B$5:$J$44,5,FALSE))*VLOOKUP(ABSYLD2!BY$4,'[1]INTERNAL PARAMETERS-1'!$B$5:$J$44,8,FALSE)*VLOOKUP(ABSYLD2!BY$4,'[1]INTERNAL PARAMETERS-1'!$B$5:$J$44,3,FALSE)</f>
        <v>0</v>
      </c>
      <c r="BZ230" s="47">
        <f>ABSYLD1!BZ230*VLOOKUP(ABSYLD2!BZ$4,'[1]INTERNAL PARAMETERS-1'!$B$5:$J$44,5,FALSE)*VLOOKUP(ABSYLD2!BZ$4,'[1]INTERNAL PARAMETERS-1'!$B$5:$J$44,6,FALSE)*VLOOKUP(ABSYLD2!BZ$4,'[1]INTERNAL PARAMETERS-1'!$B$5:$J$44,3,FALSE) + ABSYLD1!BZ230*(1-VLOOKUP(ABSYLD2!BZ$4,'[1]INTERNAL PARAMETERS-1'!$B$5:$J$44,5,FALSE))*VLOOKUP(ABSYLD2!BZ$4,'[1]INTERNAL PARAMETERS-1'!$B$5:$J$44,8,FALSE)*VLOOKUP(ABSYLD2!BZ$4,'[1]INTERNAL PARAMETERS-1'!$B$5:$J$44,3,FALSE)</f>
        <v>0</v>
      </c>
      <c r="CA230" s="47">
        <f>ABSYLD1!CA230*VLOOKUP(ABSYLD2!CA$4,'[1]INTERNAL PARAMETERS-1'!$B$5:$J$44,5,FALSE)*VLOOKUP(ABSYLD2!CA$4,'[1]INTERNAL PARAMETERS-1'!$B$5:$J$44,6,FALSE)*VLOOKUP(ABSYLD2!CA$4,'[1]INTERNAL PARAMETERS-1'!$B$5:$J$44,3,FALSE) + ABSYLD1!CA230*(1-VLOOKUP(ABSYLD2!CA$4,'[1]INTERNAL PARAMETERS-1'!$B$5:$J$44,5,FALSE))*VLOOKUP(ABSYLD2!CA$4,'[1]INTERNAL PARAMETERS-1'!$B$5:$J$44,8,FALSE)*VLOOKUP(ABSYLD2!CA$4,'[1]INTERNAL PARAMETERS-1'!$B$5:$J$44,3,FALSE)</f>
        <v>0</v>
      </c>
      <c r="CB230" s="47">
        <f>ABSYLD1!CB230*VLOOKUP(ABSYLD2!CB$4,'[1]INTERNAL PARAMETERS-1'!$B$5:$J$44,5,FALSE)*VLOOKUP(ABSYLD2!CB$4,'[1]INTERNAL PARAMETERS-1'!$B$5:$J$44,6,FALSE)*VLOOKUP(ABSYLD2!CB$4,'[1]INTERNAL PARAMETERS-1'!$B$5:$J$44,3,FALSE) + ABSYLD1!CB230*(1-VLOOKUP(ABSYLD2!CB$4,'[1]INTERNAL PARAMETERS-1'!$B$5:$J$44,5,FALSE))*VLOOKUP(ABSYLD2!CB$4,'[1]INTERNAL PARAMETERS-1'!$B$5:$J$44,8,FALSE)*VLOOKUP(ABSYLD2!CB$4,'[1]INTERNAL PARAMETERS-1'!$B$5:$J$44,3,FALSE)</f>
        <v>0</v>
      </c>
      <c r="CC230" s="47">
        <f>ABSYLD1!CC230*VLOOKUP(ABSYLD2!CC$4,'[1]INTERNAL PARAMETERS-1'!$B$5:$J$44,5,FALSE)*VLOOKUP(ABSYLD2!CC$4,'[1]INTERNAL PARAMETERS-1'!$B$5:$J$44,6,FALSE)*VLOOKUP(ABSYLD2!CC$4,'[1]INTERNAL PARAMETERS-1'!$B$5:$J$44,3,FALSE) + ABSYLD1!CC230*(1-VLOOKUP(ABSYLD2!CC$4,'[1]INTERNAL PARAMETERS-1'!$B$5:$J$44,5,FALSE))*VLOOKUP(ABSYLD2!CC$4,'[1]INTERNAL PARAMETERS-1'!$B$5:$J$44,8,FALSE)*VLOOKUP(ABSYLD2!CC$4,'[1]INTERNAL PARAMETERS-1'!$B$5:$J$44,3,FALSE)</f>
        <v>0</v>
      </c>
      <c r="CD230" s="47">
        <f>ABSYLD1!CD230*VLOOKUP(ABSYLD2!CD$4,'[1]INTERNAL PARAMETERS-1'!$B$5:$J$44,5,FALSE)*VLOOKUP(ABSYLD2!CD$4,'[1]INTERNAL PARAMETERS-1'!$B$5:$J$44,6,FALSE)*VLOOKUP(ABSYLD2!CD$4,'[1]INTERNAL PARAMETERS-1'!$B$5:$J$44,3,FALSE) + ABSYLD1!CD230*(1-VLOOKUP(ABSYLD2!CD$4,'[1]INTERNAL PARAMETERS-1'!$B$5:$J$44,5,FALSE))*VLOOKUP(ABSYLD2!CD$4,'[1]INTERNAL PARAMETERS-1'!$B$5:$J$44,8,FALSE)*VLOOKUP(ABSYLD2!CD$4,'[1]INTERNAL PARAMETERS-1'!$B$5:$J$44,3,FALSE)</f>
        <v>0</v>
      </c>
      <c r="CE230" s="47">
        <f>ABSYLD1!CE230*VLOOKUP(ABSYLD2!CE$4,'[1]INTERNAL PARAMETERS-1'!$B$5:$J$44,5,FALSE)*VLOOKUP(ABSYLD2!CE$4,'[1]INTERNAL PARAMETERS-1'!$B$5:$J$44,6,FALSE)*VLOOKUP(ABSYLD2!CE$4,'[1]INTERNAL PARAMETERS-1'!$B$5:$J$44,3,FALSE) + ABSYLD1!CE230*(1-VLOOKUP(ABSYLD2!CE$4,'[1]INTERNAL PARAMETERS-1'!$B$5:$J$44,5,FALSE))*VLOOKUP(ABSYLD2!CE$4,'[1]INTERNAL PARAMETERS-1'!$B$5:$J$44,8,FALSE)*VLOOKUP(ABSYLD2!CE$4,'[1]INTERNAL PARAMETERS-1'!$B$5:$J$44,3,FALSE)</f>
        <v>0</v>
      </c>
      <c r="CF230" s="47">
        <f>ABSYLD1!CF230*VLOOKUP(ABSYLD2!CF$4,'[1]INTERNAL PARAMETERS-1'!$B$5:$J$44,5,FALSE)*VLOOKUP(ABSYLD2!CF$4,'[1]INTERNAL PARAMETERS-1'!$B$5:$J$44,6,FALSE)*VLOOKUP(ABSYLD2!CF$4,'[1]INTERNAL PARAMETERS-1'!$B$5:$J$44,3,FALSE) + ABSYLD1!CF230*(1-VLOOKUP(ABSYLD2!CF$4,'[1]INTERNAL PARAMETERS-1'!$B$5:$J$44,5,FALSE))*VLOOKUP(ABSYLD2!CF$4,'[1]INTERNAL PARAMETERS-1'!$B$5:$J$44,8,FALSE)*VLOOKUP(ABSYLD2!CF$4,'[1]INTERNAL PARAMETERS-1'!$B$5:$J$44,3,FALSE)</f>
        <v>0</v>
      </c>
      <c r="CG230" s="47">
        <f>ABSYLD1!CG230*VLOOKUP(ABSYLD2!CG$4,'[1]INTERNAL PARAMETERS-1'!$B$5:$J$44,5,FALSE)*VLOOKUP(ABSYLD2!CG$4,'[1]INTERNAL PARAMETERS-1'!$B$5:$J$44,6,FALSE)*VLOOKUP(ABSYLD2!CG$4,'[1]INTERNAL PARAMETERS-1'!$B$5:$J$44,3,FALSE) + ABSYLD1!CG230*(1-VLOOKUP(ABSYLD2!CG$4,'[1]INTERNAL PARAMETERS-1'!$B$5:$J$44,5,FALSE))*VLOOKUP(ABSYLD2!CG$4,'[1]INTERNAL PARAMETERS-1'!$B$5:$J$44,8,FALSE)*VLOOKUP(ABSYLD2!CG$4,'[1]INTERNAL PARAMETERS-1'!$B$5:$J$44,3,FALSE)</f>
        <v>0</v>
      </c>
      <c r="CH230" s="46">
        <f>ABSYLD1!CH230*VLOOKUP(ABSYLD2!CH$4,'[1]INTERNAL PARAMETERS-1'!$B$5:$J$44,5,FALSE)*VLOOKUP(ABSYLD2!CH$4,'[1]INTERNAL PARAMETERS-1'!$B$5:$J$44,6,FALSE)*VLOOKUP(ABSYLD2!CH$4,'[1]INTERNAL PARAMETERS-1'!$B$5:$J$44,3,FALSE) + ABSYLD1!CH230*(1-VLOOKUP(ABSYLD2!CH$4,'[1]INTERNAL PARAMETERS-1'!$B$5:$J$44,5,FALSE))*VLOOKUP(ABSYLD2!CH$4,'[1]INTERNAL PARAMETERS-1'!$B$5:$J$44,8,FALSE)*VLOOKUP(ABSYLD2!CH$4,'[1]INTERNAL PARAMETERS-1'!$B$5:$J$44,3,FALSE)</f>
        <v>0</v>
      </c>
      <c r="CJ230" s="48">
        <f t="shared" si="6"/>
        <v>0</v>
      </c>
      <c r="CK230" s="46">
        <f t="shared" si="7"/>
        <v>0</v>
      </c>
    </row>
    <row r="231" spans="2:89">
      <c r="B231" s="61" t="s">
        <v>6</v>
      </c>
      <c r="C231" s="60" t="s">
        <v>89</v>
      </c>
      <c r="D231" s="60" t="s">
        <v>78</v>
      </c>
      <c r="E231" s="137">
        <f>ABS!AL231</f>
        <v>0</v>
      </c>
      <c r="F231" s="62">
        <f>'[1]INTERNAL PARAMETERS-1'!M15</f>
        <v>34.72</v>
      </c>
      <c r="G231" s="48">
        <f>ABSYLD1!G231*VLOOKUP(ABSYLD2!G$4,'[1]INTERNAL PARAMETERS-1'!$B$5:$J$44,5,FALSE)*VLOOKUP(ABSYLD2!G$4,'[1]INTERNAL PARAMETERS-1'!$B$5:$J$44,7,FALSE)*ABSYLD2!$F231 + ABSYLD1!G231*(1-VLOOKUP(ABSYLD2!G$4,'[1]INTERNAL PARAMETERS-1'!$B$5:$J$44,5,FALSE))*VLOOKUP(ABSYLD2!G$4,'[1]INTERNAL PARAMETERS-1'!$B$5:$J$44,9,FALSE)*ABSYLD2!$F231</f>
        <v>0</v>
      </c>
      <c r="H231" s="47">
        <f>ABSYLD1!H231*VLOOKUP(ABSYLD2!H$4,'[1]INTERNAL PARAMETERS-1'!$B$5:$J$44,5,FALSE)*VLOOKUP(ABSYLD2!H$4,'[1]INTERNAL PARAMETERS-1'!$B$5:$J$44,7,FALSE)*ABSYLD2!$F231 + ABSYLD1!H231*(1-VLOOKUP(ABSYLD2!H$4,'[1]INTERNAL PARAMETERS-1'!$B$5:$J$44,5,FALSE))*VLOOKUP(ABSYLD2!H$4,'[1]INTERNAL PARAMETERS-1'!$B$5:$J$44,9,FALSE)*ABSYLD2!$F231</f>
        <v>0</v>
      </c>
      <c r="I231" s="47">
        <f>ABSYLD1!I231*VLOOKUP(ABSYLD2!I$4,'[1]INTERNAL PARAMETERS-1'!$B$5:$J$44,5,FALSE)*VLOOKUP(ABSYLD2!I$4,'[1]INTERNAL PARAMETERS-1'!$B$5:$J$44,7,FALSE)*ABSYLD2!$F231 + ABSYLD1!I231*(1-VLOOKUP(ABSYLD2!I$4,'[1]INTERNAL PARAMETERS-1'!$B$5:$J$44,5,FALSE))*VLOOKUP(ABSYLD2!I$4,'[1]INTERNAL PARAMETERS-1'!$B$5:$J$44,9,FALSE)*ABSYLD2!$F231</f>
        <v>0</v>
      </c>
      <c r="J231" s="47">
        <f>ABSYLD1!J231*VLOOKUP(ABSYLD2!J$4,'[1]INTERNAL PARAMETERS-1'!$B$5:$J$44,5,FALSE)*VLOOKUP(ABSYLD2!J$4,'[1]INTERNAL PARAMETERS-1'!$B$5:$J$44,7,FALSE)*ABSYLD2!$F231 + ABSYLD1!J231*(1-VLOOKUP(ABSYLD2!J$4,'[1]INTERNAL PARAMETERS-1'!$B$5:$J$44,5,FALSE))*VLOOKUP(ABSYLD2!J$4,'[1]INTERNAL PARAMETERS-1'!$B$5:$J$44,9,FALSE)*ABSYLD2!$F231</f>
        <v>0</v>
      </c>
      <c r="K231" s="47">
        <f>ABSYLD1!K231*VLOOKUP(ABSYLD2!K$4,'[1]INTERNAL PARAMETERS-1'!$B$5:$J$44,5,FALSE)*VLOOKUP(ABSYLD2!K$4,'[1]INTERNAL PARAMETERS-1'!$B$5:$J$44,7,FALSE)*ABSYLD2!$F231 + ABSYLD1!K231*(1-VLOOKUP(ABSYLD2!K$4,'[1]INTERNAL PARAMETERS-1'!$B$5:$J$44,5,FALSE))*VLOOKUP(ABSYLD2!K$4,'[1]INTERNAL PARAMETERS-1'!$B$5:$J$44,9,FALSE)*ABSYLD2!$F231</f>
        <v>0</v>
      </c>
      <c r="L231" s="47">
        <f>ABSYLD1!L231*VLOOKUP(ABSYLD2!L$4,'[1]INTERNAL PARAMETERS-1'!$B$5:$J$44,5,FALSE)*VLOOKUP(ABSYLD2!L$4,'[1]INTERNAL PARAMETERS-1'!$B$5:$J$44,7,FALSE)*ABSYLD2!$F231 + ABSYLD1!L231*(1-VLOOKUP(ABSYLD2!L$4,'[1]INTERNAL PARAMETERS-1'!$B$5:$J$44,5,FALSE))*VLOOKUP(ABSYLD2!L$4,'[1]INTERNAL PARAMETERS-1'!$B$5:$J$44,9,FALSE)*ABSYLD2!$F231</f>
        <v>0</v>
      </c>
      <c r="M231" s="47">
        <f>ABSYLD1!M231*VLOOKUP(ABSYLD2!M$4,'[1]INTERNAL PARAMETERS-1'!$B$5:$J$44,5,FALSE)*VLOOKUP(ABSYLD2!M$4,'[1]INTERNAL PARAMETERS-1'!$B$5:$J$44,7,FALSE)*ABSYLD2!$F231 + ABSYLD1!M231*(1-VLOOKUP(ABSYLD2!M$4,'[1]INTERNAL PARAMETERS-1'!$B$5:$J$44,5,FALSE))*VLOOKUP(ABSYLD2!M$4,'[1]INTERNAL PARAMETERS-1'!$B$5:$J$44,9,FALSE)*ABSYLD2!$F231</f>
        <v>0</v>
      </c>
      <c r="N231" s="47">
        <f>ABSYLD1!N231*VLOOKUP(ABSYLD2!N$4,'[1]INTERNAL PARAMETERS-1'!$B$5:$J$44,5,FALSE)*VLOOKUP(ABSYLD2!N$4,'[1]INTERNAL PARAMETERS-1'!$B$5:$J$44,7,FALSE)*ABSYLD2!$F231 + ABSYLD1!N231*(1-VLOOKUP(ABSYLD2!N$4,'[1]INTERNAL PARAMETERS-1'!$B$5:$J$44,5,FALSE))*VLOOKUP(ABSYLD2!N$4,'[1]INTERNAL PARAMETERS-1'!$B$5:$J$44,9,FALSE)*ABSYLD2!$F231</f>
        <v>0</v>
      </c>
      <c r="O231" s="47">
        <f>ABSYLD1!O231*VLOOKUP(ABSYLD2!O$4,'[1]INTERNAL PARAMETERS-1'!$B$5:$J$44,5,FALSE)*VLOOKUP(ABSYLD2!O$4,'[1]INTERNAL PARAMETERS-1'!$B$5:$J$44,7,FALSE)*ABSYLD2!$F231 + ABSYLD1!O231*(1-VLOOKUP(ABSYLD2!O$4,'[1]INTERNAL PARAMETERS-1'!$B$5:$J$44,5,FALSE))*VLOOKUP(ABSYLD2!O$4,'[1]INTERNAL PARAMETERS-1'!$B$5:$J$44,9,FALSE)*ABSYLD2!$F231</f>
        <v>0</v>
      </c>
      <c r="P231" s="47">
        <f>ABSYLD1!P231*VLOOKUP(ABSYLD2!P$4,'[1]INTERNAL PARAMETERS-1'!$B$5:$J$44,5,FALSE)*VLOOKUP(ABSYLD2!P$4,'[1]INTERNAL PARAMETERS-1'!$B$5:$J$44,7,FALSE)*ABSYLD2!$F231 + ABSYLD1!P231*(1-VLOOKUP(ABSYLD2!P$4,'[1]INTERNAL PARAMETERS-1'!$B$5:$J$44,5,FALSE))*VLOOKUP(ABSYLD2!P$4,'[1]INTERNAL PARAMETERS-1'!$B$5:$J$44,9,FALSE)*ABSYLD2!$F231</f>
        <v>0</v>
      </c>
      <c r="Q231" s="47">
        <f>ABSYLD1!Q231*VLOOKUP(ABSYLD2!Q$4,'[1]INTERNAL PARAMETERS-1'!$B$5:$J$44,5,FALSE)*VLOOKUP(ABSYLD2!Q$4,'[1]INTERNAL PARAMETERS-1'!$B$5:$J$44,7,FALSE)*ABSYLD2!$F231 + ABSYLD1!Q231*(1-VLOOKUP(ABSYLD2!Q$4,'[1]INTERNAL PARAMETERS-1'!$B$5:$J$44,5,FALSE))*VLOOKUP(ABSYLD2!Q$4,'[1]INTERNAL PARAMETERS-1'!$B$5:$J$44,9,FALSE)*ABSYLD2!$F231</f>
        <v>0</v>
      </c>
      <c r="R231" s="47">
        <f>ABSYLD1!R231*VLOOKUP(ABSYLD2!R$4,'[1]INTERNAL PARAMETERS-1'!$B$5:$J$44,5,FALSE)*VLOOKUP(ABSYLD2!R$4,'[1]INTERNAL PARAMETERS-1'!$B$5:$J$44,7,FALSE)*ABSYLD2!$F231 + ABSYLD1!R231*(1-VLOOKUP(ABSYLD2!R$4,'[1]INTERNAL PARAMETERS-1'!$B$5:$J$44,5,FALSE))*VLOOKUP(ABSYLD2!R$4,'[1]INTERNAL PARAMETERS-1'!$B$5:$J$44,9,FALSE)*ABSYLD2!$F231</f>
        <v>0</v>
      </c>
      <c r="S231" s="47">
        <f>ABSYLD1!S231*VLOOKUP(ABSYLD2!S$4,'[1]INTERNAL PARAMETERS-1'!$B$5:$J$44,5,FALSE)*VLOOKUP(ABSYLD2!S$4,'[1]INTERNAL PARAMETERS-1'!$B$5:$J$44,7,FALSE)*ABSYLD2!$F231 + ABSYLD1!S231*(1-VLOOKUP(ABSYLD2!S$4,'[1]INTERNAL PARAMETERS-1'!$B$5:$J$44,5,FALSE))*VLOOKUP(ABSYLD2!S$4,'[1]INTERNAL PARAMETERS-1'!$B$5:$J$44,9,FALSE)*ABSYLD2!$F231</f>
        <v>0</v>
      </c>
      <c r="T231" s="47">
        <f>ABSYLD1!T231*VLOOKUP(ABSYLD2!T$4,'[1]INTERNAL PARAMETERS-1'!$B$5:$J$44,5,FALSE)*VLOOKUP(ABSYLD2!T$4,'[1]INTERNAL PARAMETERS-1'!$B$5:$J$44,7,FALSE)*ABSYLD2!$F231 + ABSYLD1!T231*(1-VLOOKUP(ABSYLD2!T$4,'[1]INTERNAL PARAMETERS-1'!$B$5:$J$44,5,FALSE))*VLOOKUP(ABSYLD2!T$4,'[1]INTERNAL PARAMETERS-1'!$B$5:$J$44,9,FALSE)*ABSYLD2!$F231</f>
        <v>0</v>
      </c>
      <c r="U231" s="47">
        <f>ABSYLD1!U231*VLOOKUP(ABSYLD2!U$4,'[1]INTERNAL PARAMETERS-1'!$B$5:$J$44,5,FALSE)*VLOOKUP(ABSYLD2!U$4,'[1]INTERNAL PARAMETERS-1'!$B$5:$J$44,7,FALSE)*ABSYLD2!$F231 + ABSYLD1!U231*(1-VLOOKUP(ABSYLD2!U$4,'[1]INTERNAL PARAMETERS-1'!$B$5:$J$44,5,FALSE))*VLOOKUP(ABSYLD2!U$4,'[1]INTERNAL PARAMETERS-1'!$B$5:$J$44,9,FALSE)*ABSYLD2!$F231</f>
        <v>0</v>
      </c>
      <c r="V231" s="47">
        <f>ABSYLD1!V231*VLOOKUP(ABSYLD2!V$4,'[1]INTERNAL PARAMETERS-1'!$B$5:$J$44,5,FALSE)*VLOOKUP(ABSYLD2!V$4,'[1]INTERNAL PARAMETERS-1'!$B$5:$J$44,7,FALSE)*ABSYLD2!$F231 + ABSYLD1!V231*(1-VLOOKUP(ABSYLD2!V$4,'[1]INTERNAL PARAMETERS-1'!$B$5:$J$44,5,FALSE))*VLOOKUP(ABSYLD2!V$4,'[1]INTERNAL PARAMETERS-1'!$B$5:$J$44,9,FALSE)*ABSYLD2!$F231</f>
        <v>0</v>
      </c>
      <c r="W231" s="47">
        <f>ABSYLD1!W231*VLOOKUP(ABSYLD2!W$4,'[1]INTERNAL PARAMETERS-1'!$B$5:$J$44,5,FALSE)*VLOOKUP(ABSYLD2!W$4,'[1]INTERNAL PARAMETERS-1'!$B$5:$J$44,7,FALSE)*ABSYLD2!$F231 + ABSYLD1!W231*(1-VLOOKUP(ABSYLD2!W$4,'[1]INTERNAL PARAMETERS-1'!$B$5:$J$44,5,FALSE))*VLOOKUP(ABSYLD2!W$4,'[1]INTERNAL PARAMETERS-1'!$B$5:$J$44,9,FALSE)*ABSYLD2!$F231</f>
        <v>0</v>
      </c>
      <c r="X231" s="47">
        <f>ABSYLD1!X231*VLOOKUP(ABSYLD2!X$4,'[1]INTERNAL PARAMETERS-1'!$B$5:$J$44,5,FALSE)*VLOOKUP(ABSYLD2!X$4,'[1]INTERNAL PARAMETERS-1'!$B$5:$J$44,7,FALSE)*ABSYLD2!$F231 + ABSYLD1!X231*(1-VLOOKUP(ABSYLD2!X$4,'[1]INTERNAL PARAMETERS-1'!$B$5:$J$44,5,FALSE))*VLOOKUP(ABSYLD2!X$4,'[1]INTERNAL PARAMETERS-1'!$B$5:$J$44,9,FALSE)*ABSYLD2!$F231</f>
        <v>0</v>
      </c>
      <c r="Y231" s="47">
        <f>ABSYLD1!Y231*VLOOKUP(ABSYLD2!Y$4,'[1]INTERNAL PARAMETERS-1'!$B$5:$J$44,5,FALSE)*VLOOKUP(ABSYLD2!Y$4,'[1]INTERNAL PARAMETERS-1'!$B$5:$J$44,7,FALSE)*ABSYLD2!$F231 + ABSYLD1!Y231*(1-VLOOKUP(ABSYLD2!Y$4,'[1]INTERNAL PARAMETERS-1'!$B$5:$J$44,5,FALSE))*VLOOKUP(ABSYLD2!Y$4,'[1]INTERNAL PARAMETERS-1'!$B$5:$J$44,9,FALSE)*ABSYLD2!$F231</f>
        <v>0</v>
      </c>
      <c r="Z231" s="47">
        <f>ABSYLD1!Z231*VLOOKUP(ABSYLD2!Z$4,'[1]INTERNAL PARAMETERS-1'!$B$5:$J$44,5,FALSE)*VLOOKUP(ABSYLD2!Z$4,'[1]INTERNAL PARAMETERS-1'!$B$5:$J$44,7,FALSE)*ABSYLD2!$F231 + ABSYLD1!Z231*(1-VLOOKUP(ABSYLD2!Z$4,'[1]INTERNAL PARAMETERS-1'!$B$5:$J$44,5,FALSE))*VLOOKUP(ABSYLD2!Z$4,'[1]INTERNAL PARAMETERS-1'!$B$5:$J$44,9,FALSE)*ABSYLD2!$F231</f>
        <v>0</v>
      </c>
      <c r="AA231" s="47">
        <f>ABSYLD1!AA231*VLOOKUP(ABSYLD2!AA$4,'[1]INTERNAL PARAMETERS-1'!$B$5:$J$44,5,FALSE)*VLOOKUP(ABSYLD2!AA$4,'[1]INTERNAL PARAMETERS-1'!$B$5:$J$44,7,FALSE)*ABSYLD2!$F231 + ABSYLD1!AA231*(1-VLOOKUP(ABSYLD2!AA$4,'[1]INTERNAL PARAMETERS-1'!$B$5:$J$44,5,FALSE))*VLOOKUP(ABSYLD2!AA$4,'[1]INTERNAL PARAMETERS-1'!$B$5:$J$44,9,FALSE)*ABSYLD2!$F231</f>
        <v>0</v>
      </c>
      <c r="AB231" s="47">
        <f>ABSYLD1!AB231*VLOOKUP(ABSYLD2!AB$4,'[1]INTERNAL PARAMETERS-1'!$B$5:$J$44,5,FALSE)*VLOOKUP(ABSYLD2!AB$4,'[1]INTERNAL PARAMETERS-1'!$B$5:$J$44,7,FALSE)*ABSYLD2!$F231 + ABSYLD1!AB231*(1-VLOOKUP(ABSYLD2!AB$4,'[1]INTERNAL PARAMETERS-1'!$B$5:$J$44,5,FALSE))*VLOOKUP(ABSYLD2!AB$4,'[1]INTERNAL PARAMETERS-1'!$B$5:$J$44,9,FALSE)*ABSYLD2!$F231</f>
        <v>0</v>
      </c>
      <c r="AC231" s="47">
        <f>ABSYLD1!AC231*VLOOKUP(ABSYLD2!AC$4,'[1]INTERNAL PARAMETERS-1'!$B$5:$J$44,5,FALSE)*VLOOKUP(ABSYLD2!AC$4,'[1]INTERNAL PARAMETERS-1'!$B$5:$J$44,7,FALSE)*ABSYLD2!$F231 + ABSYLD1!AC231*(1-VLOOKUP(ABSYLD2!AC$4,'[1]INTERNAL PARAMETERS-1'!$B$5:$J$44,5,FALSE))*VLOOKUP(ABSYLD2!AC$4,'[1]INTERNAL PARAMETERS-1'!$B$5:$J$44,9,FALSE)*ABSYLD2!$F231</f>
        <v>0</v>
      </c>
      <c r="AD231" s="47">
        <f>ABSYLD1!AD231*VLOOKUP(ABSYLD2!AD$4,'[1]INTERNAL PARAMETERS-1'!$B$5:$J$44,5,FALSE)*VLOOKUP(ABSYLD2!AD$4,'[1]INTERNAL PARAMETERS-1'!$B$5:$J$44,7,FALSE)*ABSYLD2!$F231 + ABSYLD1!AD231*(1-VLOOKUP(ABSYLD2!AD$4,'[1]INTERNAL PARAMETERS-1'!$B$5:$J$44,5,FALSE))*VLOOKUP(ABSYLD2!AD$4,'[1]INTERNAL PARAMETERS-1'!$B$5:$J$44,9,FALSE)*ABSYLD2!$F231</f>
        <v>0</v>
      </c>
      <c r="AE231" s="47">
        <f>ABSYLD1!AE231*VLOOKUP(ABSYLD2!AE$4,'[1]INTERNAL PARAMETERS-1'!$B$5:$J$44,5,FALSE)*VLOOKUP(ABSYLD2!AE$4,'[1]INTERNAL PARAMETERS-1'!$B$5:$J$44,7,FALSE)*ABSYLD2!$F231 + ABSYLD1!AE231*(1-VLOOKUP(ABSYLD2!AE$4,'[1]INTERNAL PARAMETERS-1'!$B$5:$J$44,5,FALSE))*VLOOKUP(ABSYLD2!AE$4,'[1]INTERNAL PARAMETERS-1'!$B$5:$J$44,9,FALSE)*ABSYLD2!$F231</f>
        <v>0</v>
      </c>
      <c r="AF231" s="47">
        <f>ABSYLD1!AF231*VLOOKUP(ABSYLD2!AF$4,'[1]INTERNAL PARAMETERS-1'!$B$5:$J$44,5,FALSE)*VLOOKUP(ABSYLD2!AF$4,'[1]INTERNAL PARAMETERS-1'!$B$5:$J$44,7,FALSE)*ABSYLD2!$F231 + ABSYLD1!AF231*(1-VLOOKUP(ABSYLD2!AF$4,'[1]INTERNAL PARAMETERS-1'!$B$5:$J$44,5,FALSE))*VLOOKUP(ABSYLD2!AF$4,'[1]INTERNAL PARAMETERS-1'!$B$5:$J$44,9,FALSE)*ABSYLD2!$F231</f>
        <v>0</v>
      </c>
      <c r="AG231" s="47">
        <f>ABSYLD1!AG231*VLOOKUP(ABSYLD2!AG$4,'[1]INTERNAL PARAMETERS-1'!$B$5:$J$44,5,FALSE)*VLOOKUP(ABSYLD2!AG$4,'[1]INTERNAL PARAMETERS-1'!$B$5:$J$44,7,FALSE)*ABSYLD2!$F231 + ABSYLD1!AG231*(1-VLOOKUP(ABSYLD2!AG$4,'[1]INTERNAL PARAMETERS-1'!$B$5:$J$44,5,FALSE))*VLOOKUP(ABSYLD2!AG$4,'[1]INTERNAL PARAMETERS-1'!$B$5:$J$44,9,FALSE)*ABSYLD2!$F231</f>
        <v>0</v>
      </c>
      <c r="AH231" s="47">
        <f>ABSYLD1!AH231*VLOOKUP(ABSYLD2!AH$4,'[1]INTERNAL PARAMETERS-1'!$B$5:$J$44,5,FALSE)*VLOOKUP(ABSYLD2!AH$4,'[1]INTERNAL PARAMETERS-1'!$B$5:$J$44,7,FALSE)*ABSYLD2!$F231 + ABSYLD1!AH231*(1-VLOOKUP(ABSYLD2!AH$4,'[1]INTERNAL PARAMETERS-1'!$B$5:$J$44,5,FALSE))*VLOOKUP(ABSYLD2!AH$4,'[1]INTERNAL PARAMETERS-1'!$B$5:$J$44,9,FALSE)*ABSYLD2!$F231</f>
        <v>0</v>
      </c>
      <c r="AI231" s="47">
        <f>ABSYLD1!AI231*VLOOKUP(ABSYLD2!AI$4,'[1]INTERNAL PARAMETERS-1'!$B$5:$J$44,5,FALSE)*VLOOKUP(ABSYLD2!AI$4,'[1]INTERNAL PARAMETERS-1'!$B$5:$J$44,7,FALSE)*ABSYLD2!$F231 + ABSYLD1!AI231*(1-VLOOKUP(ABSYLD2!AI$4,'[1]INTERNAL PARAMETERS-1'!$B$5:$J$44,5,FALSE))*VLOOKUP(ABSYLD2!AI$4,'[1]INTERNAL PARAMETERS-1'!$B$5:$J$44,9,FALSE)*ABSYLD2!$F231</f>
        <v>0</v>
      </c>
      <c r="AJ231" s="47">
        <f>ABSYLD1!AJ231*VLOOKUP(ABSYLD2!AJ$4,'[1]INTERNAL PARAMETERS-1'!$B$5:$J$44,5,FALSE)*VLOOKUP(ABSYLD2!AJ$4,'[1]INTERNAL PARAMETERS-1'!$B$5:$J$44,7,FALSE)*ABSYLD2!$F231 + ABSYLD1!AJ231*(1-VLOOKUP(ABSYLD2!AJ$4,'[1]INTERNAL PARAMETERS-1'!$B$5:$J$44,5,FALSE))*VLOOKUP(ABSYLD2!AJ$4,'[1]INTERNAL PARAMETERS-1'!$B$5:$J$44,9,FALSE)*ABSYLD2!$F231</f>
        <v>0</v>
      </c>
      <c r="AK231" s="47">
        <f>ABSYLD1!AK231*VLOOKUP(ABSYLD2!AK$4,'[1]INTERNAL PARAMETERS-1'!$B$5:$J$44,5,FALSE)*VLOOKUP(ABSYLD2!AK$4,'[1]INTERNAL PARAMETERS-1'!$B$5:$J$44,7,FALSE)*ABSYLD2!$F231 + ABSYLD1!AK231*(1-VLOOKUP(ABSYLD2!AK$4,'[1]INTERNAL PARAMETERS-1'!$B$5:$J$44,5,FALSE))*VLOOKUP(ABSYLD2!AK$4,'[1]INTERNAL PARAMETERS-1'!$B$5:$J$44,9,FALSE)*ABSYLD2!$F231</f>
        <v>0</v>
      </c>
      <c r="AL231" s="47">
        <f>ABSYLD1!AL231*VLOOKUP(ABSYLD2!AL$4,'[1]INTERNAL PARAMETERS-1'!$B$5:$J$44,5,FALSE)*VLOOKUP(ABSYLD2!AL$4,'[1]INTERNAL PARAMETERS-1'!$B$5:$J$44,7,FALSE)*ABSYLD2!$F231 + ABSYLD1!AL231*(1-VLOOKUP(ABSYLD2!AL$4,'[1]INTERNAL PARAMETERS-1'!$B$5:$J$44,5,FALSE))*VLOOKUP(ABSYLD2!AL$4,'[1]INTERNAL PARAMETERS-1'!$B$5:$J$44,9,FALSE)*ABSYLD2!$F231</f>
        <v>0</v>
      </c>
      <c r="AM231" s="47">
        <f>ABSYLD1!AM231*VLOOKUP(ABSYLD2!AM$4,'[1]INTERNAL PARAMETERS-1'!$B$5:$J$44,5,FALSE)*VLOOKUP(ABSYLD2!AM$4,'[1]INTERNAL PARAMETERS-1'!$B$5:$J$44,7,FALSE)*ABSYLD2!$F231 + ABSYLD1!AM231*(1-VLOOKUP(ABSYLD2!AM$4,'[1]INTERNAL PARAMETERS-1'!$B$5:$J$44,5,FALSE))*VLOOKUP(ABSYLD2!AM$4,'[1]INTERNAL PARAMETERS-1'!$B$5:$J$44,9,FALSE)*ABSYLD2!$F231</f>
        <v>0</v>
      </c>
      <c r="AN231" s="47">
        <f>ABSYLD1!AN231*VLOOKUP(ABSYLD2!AN$4,'[1]INTERNAL PARAMETERS-1'!$B$5:$J$44,5,FALSE)*VLOOKUP(ABSYLD2!AN$4,'[1]INTERNAL PARAMETERS-1'!$B$5:$J$44,7,FALSE)*ABSYLD2!$F231 + ABSYLD1!AN231*(1-VLOOKUP(ABSYLD2!AN$4,'[1]INTERNAL PARAMETERS-1'!$B$5:$J$44,5,FALSE))*VLOOKUP(ABSYLD2!AN$4,'[1]INTERNAL PARAMETERS-1'!$B$5:$J$44,9,FALSE)*ABSYLD2!$F231</f>
        <v>0</v>
      </c>
      <c r="AO231" s="47">
        <f>ABSYLD1!AO231*VLOOKUP(ABSYLD2!AO$4,'[1]INTERNAL PARAMETERS-1'!$B$5:$J$44,5,FALSE)*VLOOKUP(ABSYLD2!AO$4,'[1]INTERNAL PARAMETERS-1'!$B$5:$J$44,7,FALSE)*ABSYLD2!$F231 + ABSYLD1!AO231*(1-VLOOKUP(ABSYLD2!AO$4,'[1]INTERNAL PARAMETERS-1'!$B$5:$J$44,5,FALSE))*VLOOKUP(ABSYLD2!AO$4,'[1]INTERNAL PARAMETERS-1'!$B$5:$J$44,9,FALSE)*ABSYLD2!$F231</f>
        <v>0</v>
      </c>
      <c r="AP231" s="47">
        <f>ABSYLD1!AP231*VLOOKUP(ABSYLD2!AP$4,'[1]INTERNAL PARAMETERS-1'!$B$5:$J$44,5,FALSE)*VLOOKUP(ABSYLD2!AP$4,'[1]INTERNAL PARAMETERS-1'!$B$5:$J$44,7,FALSE)*ABSYLD2!$F231 + ABSYLD1!AP231*(1-VLOOKUP(ABSYLD2!AP$4,'[1]INTERNAL PARAMETERS-1'!$B$5:$J$44,5,FALSE))*VLOOKUP(ABSYLD2!AP$4,'[1]INTERNAL PARAMETERS-1'!$B$5:$J$44,9,FALSE)*ABSYLD2!$F231</f>
        <v>0</v>
      </c>
      <c r="AQ231" s="47">
        <f>ABSYLD1!AQ231*VLOOKUP(ABSYLD2!AQ$4,'[1]INTERNAL PARAMETERS-1'!$B$5:$J$44,5,FALSE)*VLOOKUP(ABSYLD2!AQ$4,'[1]INTERNAL PARAMETERS-1'!$B$5:$J$44,7,FALSE)*ABSYLD2!$F231 + ABSYLD1!AQ231*(1-VLOOKUP(ABSYLD2!AQ$4,'[1]INTERNAL PARAMETERS-1'!$B$5:$J$44,5,FALSE))*VLOOKUP(ABSYLD2!AQ$4,'[1]INTERNAL PARAMETERS-1'!$B$5:$J$44,9,FALSE)*ABSYLD2!$F231</f>
        <v>0</v>
      </c>
      <c r="AR231" s="47">
        <f>ABSYLD1!AR231*VLOOKUP(ABSYLD2!AR$4,'[1]INTERNAL PARAMETERS-1'!$B$5:$J$44,5,FALSE)*VLOOKUP(ABSYLD2!AR$4,'[1]INTERNAL PARAMETERS-1'!$B$5:$J$44,7,FALSE)*ABSYLD2!$F231 + ABSYLD1!AR231*(1-VLOOKUP(ABSYLD2!AR$4,'[1]INTERNAL PARAMETERS-1'!$B$5:$J$44,5,FALSE))*VLOOKUP(ABSYLD2!AR$4,'[1]INTERNAL PARAMETERS-1'!$B$5:$J$44,9,FALSE)*ABSYLD2!$F231</f>
        <v>0</v>
      </c>
      <c r="AS231" s="47">
        <f>ABSYLD1!AS231*VLOOKUP(ABSYLD2!AS$4,'[1]INTERNAL PARAMETERS-1'!$B$5:$J$44,5,FALSE)*VLOOKUP(ABSYLD2!AS$4,'[1]INTERNAL PARAMETERS-1'!$B$5:$J$44,7,FALSE)*ABSYLD2!$F231 + ABSYLD1!AS231*(1-VLOOKUP(ABSYLD2!AS$4,'[1]INTERNAL PARAMETERS-1'!$B$5:$J$44,5,FALSE))*VLOOKUP(ABSYLD2!AS$4,'[1]INTERNAL PARAMETERS-1'!$B$5:$J$44,9,FALSE)*ABSYLD2!$F231</f>
        <v>0</v>
      </c>
      <c r="AT231" s="46">
        <f>ABSYLD1!AT231*VLOOKUP(ABSYLD2!AT$4,'[1]INTERNAL PARAMETERS-1'!$B$5:$J$44,5,FALSE)*VLOOKUP(ABSYLD2!AT$4,'[1]INTERNAL PARAMETERS-1'!$B$5:$J$44,7,FALSE)*ABSYLD2!$F231 + ABSYLD1!AT231*(1-VLOOKUP(ABSYLD2!AT$4,'[1]INTERNAL PARAMETERS-1'!$B$5:$J$44,5,FALSE))*VLOOKUP(ABSYLD2!AT$4,'[1]INTERNAL PARAMETERS-1'!$B$5:$J$44,9,FALSE)*ABSYLD2!$F231</f>
        <v>0</v>
      </c>
      <c r="AU231" s="48">
        <f>ABSYLD1!AU231*VLOOKUP(ABSYLD2!AU$4,'[1]INTERNAL PARAMETERS-1'!$B$5:$J$44,5,FALSE)*VLOOKUP(ABSYLD2!AU$4,'[1]INTERNAL PARAMETERS-1'!$B$5:$J$44,6,FALSE)*VLOOKUP(ABSYLD2!AU$4,'[1]INTERNAL PARAMETERS-1'!$B$5:$J$44,3,FALSE) + ABSYLD1!AU231*(1-VLOOKUP(ABSYLD2!AU$4,'[1]INTERNAL PARAMETERS-1'!$B$5:$J$44,5,FALSE))*VLOOKUP(ABSYLD2!AU$4,'[1]INTERNAL PARAMETERS-1'!$B$5:$J$44,8,FALSE)*VLOOKUP(ABSYLD2!AU$4,'[1]INTERNAL PARAMETERS-1'!$B$5:$J$44,3,FALSE)</f>
        <v>0</v>
      </c>
      <c r="AV231" s="47">
        <f>ABSYLD1!AV231*VLOOKUP(ABSYLD2!AV$4,'[1]INTERNAL PARAMETERS-1'!$B$5:$J$44,5,FALSE)*VLOOKUP(ABSYLD2!AV$4,'[1]INTERNAL PARAMETERS-1'!$B$5:$J$44,6,FALSE)*VLOOKUP(ABSYLD2!AV$4,'[1]INTERNAL PARAMETERS-1'!$B$5:$J$44,3,FALSE) + ABSYLD1!AV231*(1-VLOOKUP(ABSYLD2!AV$4,'[1]INTERNAL PARAMETERS-1'!$B$5:$J$44,5,FALSE))*VLOOKUP(ABSYLD2!AV$4,'[1]INTERNAL PARAMETERS-1'!$B$5:$J$44,8,FALSE)*VLOOKUP(ABSYLD2!AV$4,'[1]INTERNAL PARAMETERS-1'!$B$5:$J$44,3,FALSE)</f>
        <v>0</v>
      </c>
      <c r="AW231" s="47">
        <f>ABSYLD1!AW231*VLOOKUP(ABSYLD2!AW$4,'[1]INTERNAL PARAMETERS-1'!$B$5:$J$44,5,FALSE)*VLOOKUP(ABSYLD2!AW$4,'[1]INTERNAL PARAMETERS-1'!$B$5:$J$44,6,FALSE)*VLOOKUP(ABSYLD2!AW$4,'[1]INTERNAL PARAMETERS-1'!$B$5:$J$44,3,FALSE) + ABSYLD1!AW231*(1-VLOOKUP(ABSYLD2!AW$4,'[1]INTERNAL PARAMETERS-1'!$B$5:$J$44,5,FALSE))*VLOOKUP(ABSYLD2!AW$4,'[1]INTERNAL PARAMETERS-1'!$B$5:$J$44,8,FALSE)*VLOOKUP(ABSYLD2!AW$4,'[1]INTERNAL PARAMETERS-1'!$B$5:$J$44,3,FALSE)</f>
        <v>0</v>
      </c>
      <c r="AX231" s="47">
        <f>ABSYLD1!AX231*VLOOKUP(ABSYLD2!AX$4,'[1]INTERNAL PARAMETERS-1'!$B$5:$J$44,5,FALSE)*VLOOKUP(ABSYLD2!AX$4,'[1]INTERNAL PARAMETERS-1'!$B$5:$J$44,6,FALSE)*VLOOKUP(ABSYLD2!AX$4,'[1]INTERNAL PARAMETERS-1'!$B$5:$J$44,3,FALSE) + ABSYLD1!AX231*(1-VLOOKUP(ABSYLD2!AX$4,'[1]INTERNAL PARAMETERS-1'!$B$5:$J$44,5,FALSE))*VLOOKUP(ABSYLD2!AX$4,'[1]INTERNAL PARAMETERS-1'!$B$5:$J$44,8,FALSE)*VLOOKUP(ABSYLD2!AX$4,'[1]INTERNAL PARAMETERS-1'!$B$5:$J$44,3,FALSE)</f>
        <v>0</v>
      </c>
      <c r="AY231" s="47">
        <f>ABSYLD1!AY231*VLOOKUP(ABSYLD2!AY$4,'[1]INTERNAL PARAMETERS-1'!$B$5:$J$44,5,FALSE)*VLOOKUP(ABSYLD2!AY$4,'[1]INTERNAL PARAMETERS-1'!$B$5:$J$44,6,FALSE)*VLOOKUP(ABSYLD2!AY$4,'[1]INTERNAL PARAMETERS-1'!$B$5:$J$44,3,FALSE) + ABSYLD1!AY231*(1-VLOOKUP(ABSYLD2!AY$4,'[1]INTERNAL PARAMETERS-1'!$B$5:$J$44,5,FALSE))*VLOOKUP(ABSYLD2!AY$4,'[1]INTERNAL PARAMETERS-1'!$B$5:$J$44,8,FALSE)*VLOOKUP(ABSYLD2!AY$4,'[1]INTERNAL PARAMETERS-1'!$B$5:$J$44,3,FALSE)</f>
        <v>0</v>
      </c>
      <c r="AZ231" s="47">
        <f>ABSYLD1!AZ231*VLOOKUP(ABSYLD2!AZ$4,'[1]INTERNAL PARAMETERS-1'!$B$5:$J$44,5,FALSE)*VLOOKUP(ABSYLD2!AZ$4,'[1]INTERNAL PARAMETERS-1'!$B$5:$J$44,6,FALSE)*VLOOKUP(ABSYLD2!AZ$4,'[1]INTERNAL PARAMETERS-1'!$B$5:$J$44,3,FALSE) + ABSYLD1!AZ231*(1-VLOOKUP(ABSYLD2!AZ$4,'[1]INTERNAL PARAMETERS-1'!$B$5:$J$44,5,FALSE))*VLOOKUP(ABSYLD2!AZ$4,'[1]INTERNAL PARAMETERS-1'!$B$5:$J$44,8,FALSE)*VLOOKUP(ABSYLD2!AZ$4,'[1]INTERNAL PARAMETERS-1'!$B$5:$J$44,3,FALSE)</f>
        <v>0</v>
      </c>
      <c r="BA231" s="47">
        <f>ABSYLD1!BA231*VLOOKUP(ABSYLD2!BA$4,'[1]INTERNAL PARAMETERS-1'!$B$5:$J$44,5,FALSE)*VLOOKUP(ABSYLD2!BA$4,'[1]INTERNAL PARAMETERS-1'!$B$5:$J$44,6,FALSE)*VLOOKUP(ABSYLD2!BA$4,'[1]INTERNAL PARAMETERS-1'!$B$5:$J$44,3,FALSE) + ABSYLD1!BA231*(1-VLOOKUP(ABSYLD2!BA$4,'[1]INTERNAL PARAMETERS-1'!$B$5:$J$44,5,FALSE))*VLOOKUP(ABSYLD2!BA$4,'[1]INTERNAL PARAMETERS-1'!$B$5:$J$44,8,FALSE)*VLOOKUP(ABSYLD2!BA$4,'[1]INTERNAL PARAMETERS-1'!$B$5:$J$44,3,FALSE)</f>
        <v>0</v>
      </c>
      <c r="BB231" s="47">
        <f>ABSYLD1!BB231*VLOOKUP(ABSYLD2!BB$4,'[1]INTERNAL PARAMETERS-1'!$B$5:$J$44,5,FALSE)*VLOOKUP(ABSYLD2!BB$4,'[1]INTERNAL PARAMETERS-1'!$B$5:$J$44,6,FALSE)*VLOOKUP(ABSYLD2!BB$4,'[1]INTERNAL PARAMETERS-1'!$B$5:$J$44,3,FALSE) + ABSYLD1!BB231*(1-VLOOKUP(ABSYLD2!BB$4,'[1]INTERNAL PARAMETERS-1'!$B$5:$J$44,5,FALSE))*VLOOKUP(ABSYLD2!BB$4,'[1]INTERNAL PARAMETERS-1'!$B$5:$J$44,8,FALSE)*VLOOKUP(ABSYLD2!BB$4,'[1]INTERNAL PARAMETERS-1'!$B$5:$J$44,3,FALSE)</f>
        <v>0</v>
      </c>
      <c r="BC231" s="47">
        <f>ABSYLD1!BC231*VLOOKUP(ABSYLD2!BC$4,'[1]INTERNAL PARAMETERS-1'!$B$5:$J$44,5,FALSE)*VLOOKUP(ABSYLD2!BC$4,'[1]INTERNAL PARAMETERS-1'!$B$5:$J$44,6,FALSE)*VLOOKUP(ABSYLD2!BC$4,'[1]INTERNAL PARAMETERS-1'!$B$5:$J$44,3,FALSE) + ABSYLD1!BC231*(1-VLOOKUP(ABSYLD2!BC$4,'[1]INTERNAL PARAMETERS-1'!$B$5:$J$44,5,FALSE))*VLOOKUP(ABSYLD2!BC$4,'[1]INTERNAL PARAMETERS-1'!$B$5:$J$44,8,FALSE)*VLOOKUP(ABSYLD2!BC$4,'[1]INTERNAL PARAMETERS-1'!$B$5:$J$44,3,FALSE)</f>
        <v>0</v>
      </c>
      <c r="BD231" s="47">
        <f>ABSYLD1!BD231*VLOOKUP(ABSYLD2!BD$4,'[1]INTERNAL PARAMETERS-1'!$B$5:$J$44,5,FALSE)*VLOOKUP(ABSYLD2!BD$4,'[1]INTERNAL PARAMETERS-1'!$B$5:$J$44,6,FALSE)*VLOOKUP(ABSYLD2!BD$4,'[1]INTERNAL PARAMETERS-1'!$B$5:$J$44,3,FALSE) + ABSYLD1!BD231*(1-VLOOKUP(ABSYLD2!BD$4,'[1]INTERNAL PARAMETERS-1'!$B$5:$J$44,5,FALSE))*VLOOKUP(ABSYLD2!BD$4,'[1]INTERNAL PARAMETERS-1'!$B$5:$J$44,8,FALSE)*VLOOKUP(ABSYLD2!BD$4,'[1]INTERNAL PARAMETERS-1'!$B$5:$J$44,3,FALSE)</f>
        <v>0</v>
      </c>
      <c r="BE231" s="47">
        <f>ABSYLD1!BE231*VLOOKUP(ABSYLD2!BE$4,'[1]INTERNAL PARAMETERS-1'!$B$5:$J$44,5,FALSE)*VLOOKUP(ABSYLD2!BE$4,'[1]INTERNAL PARAMETERS-1'!$B$5:$J$44,6,FALSE)*VLOOKUP(ABSYLD2!BE$4,'[1]INTERNAL PARAMETERS-1'!$B$5:$J$44,3,FALSE) + ABSYLD1!BE231*(1-VLOOKUP(ABSYLD2!BE$4,'[1]INTERNAL PARAMETERS-1'!$B$5:$J$44,5,FALSE))*VLOOKUP(ABSYLD2!BE$4,'[1]INTERNAL PARAMETERS-1'!$B$5:$J$44,8,FALSE)*VLOOKUP(ABSYLD2!BE$4,'[1]INTERNAL PARAMETERS-1'!$B$5:$J$44,3,FALSE)</f>
        <v>0</v>
      </c>
      <c r="BF231" s="47">
        <f>ABSYLD1!BF231*VLOOKUP(ABSYLD2!BF$4,'[1]INTERNAL PARAMETERS-1'!$B$5:$J$44,5,FALSE)*VLOOKUP(ABSYLD2!BF$4,'[1]INTERNAL PARAMETERS-1'!$B$5:$J$44,6,FALSE)*VLOOKUP(ABSYLD2!BF$4,'[1]INTERNAL PARAMETERS-1'!$B$5:$J$44,3,FALSE) + ABSYLD1!BF231*(1-VLOOKUP(ABSYLD2!BF$4,'[1]INTERNAL PARAMETERS-1'!$B$5:$J$44,5,FALSE))*VLOOKUP(ABSYLD2!BF$4,'[1]INTERNAL PARAMETERS-1'!$B$5:$J$44,8,FALSE)*VLOOKUP(ABSYLD2!BF$4,'[1]INTERNAL PARAMETERS-1'!$B$5:$J$44,3,FALSE)</f>
        <v>0</v>
      </c>
      <c r="BG231" s="47">
        <f>ABSYLD1!BG231*VLOOKUP(ABSYLD2!BG$4,'[1]INTERNAL PARAMETERS-1'!$B$5:$J$44,5,FALSE)*VLOOKUP(ABSYLD2!BG$4,'[1]INTERNAL PARAMETERS-1'!$B$5:$J$44,6,FALSE)*VLOOKUP(ABSYLD2!BG$4,'[1]INTERNAL PARAMETERS-1'!$B$5:$J$44,3,FALSE) + ABSYLD1!BG231*(1-VLOOKUP(ABSYLD2!BG$4,'[1]INTERNAL PARAMETERS-1'!$B$5:$J$44,5,FALSE))*VLOOKUP(ABSYLD2!BG$4,'[1]INTERNAL PARAMETERS-1'!$B$5:$J$44,8,FALSE)*VLOOKUP(ABSYLD2!BG$4,'[1]INTERNAL PARAMETERS-1'!$B$5:$J$44,3,FALSE)</f>
        <v>0</v>
      </c>
      <c r="BH231" s="47">
        <f>ABSYLD1!BH231*VLOOKUP(ABSYLD2!BH$4,'[1]INTERNAL PARAMETERS-1'!$B$5:$J$44,5,FALSE)*VLOOKUP(ABSYLD2!BH$4,'[1]INTERNAL PARAMETERS-1'!$B$5:$J$44,6,FALSE)*VLOOKUP(ABSYLD2!BH$4,'[1]INTERNAL PARAMETERS-1'!$B$5:$J$44,3,FALSE) + ABSYLD1!BH231*(1-VLOOKUP(ABSYLD2!BH$4,'[1]INTERNAL PARAMETERS-1'!$B$5:$J$44,5,FALSE))*VLOOKUP(ABSYLD2!BH$4,'[1]INTERNAL PARAMETERS-1'!$B$5:$J$44,8,FALSE)*VLOOKUP(ABSYLD2!BH$4,'[1]INTERNAL PARAMETERS-1'!$B$5:$J$44,3,FALSE)</f>
        <v>0</v>
      </c>
      <c r="BI231" s="47">
        <f>ABSYLD1!BI231*VLOOKUP(ABSYLD2!BI$4,'[1]INTERNAL PARAMETERS-1'!$B$5:$J$44,5,FALSE)*VLOOKUP(ABSYLD2!BI$4,'[1]INTERNAL PARAMETERS-1'!$B$5:$J$44,6,FALSE)*VLOOKUP(ABSYLD2!BI$4,'[1]INTERNAL PARAMETERS-1'!$B$5:$J$44,3,FALSE) + ABSYLD1!BI231*(1-VLOOKUP(ABSYLD2!BI$4,'[1]INTERNAL PARAMETERS-1'!$B$5:$J$44,5,FALSE))*VLOOKUP(ABSYLD2!BI$4,'[1]INTERNAL PARAMETERS-1'!$B$5:$J$44,8,FALSE)*VLOOKUP(ABSYLD2!BI$4,'[1]INTERNAL PARAMETERS-1'!$B$5:$J$44,3,FALSE)</f>
        <v>0</v>
      </c>
      <c r="BJ231" s="47">
        <f>ABSYLD1!BJ231*VLOOKUP(ABSYLD2!BJ$4,'[1]INTERNAL PARAMETERS-1'!$B$5:$J$44,5,FALSE)*VLOOKUP(ABSYLD2!BJ$4,'[1]INTERNAL PARAMETERS-1'!$B$5:$J$44,6,FALSE)*VLOOKUP(ABSYLD2!BJ$4,'[1]INTERNAL PARAMETERS-1'!$B$5:$J$44,3,FALSE) + ABSYLD1!BJ231*(1-VLOOKUP(ABSYLD2!BJ$4,'[1]INTERNAL PARAMETERS-1'!$B$5:$J$44,5,FALSE))*VLOOKUP(ABSYLD2!BJ$4,'[1]INTERNAL PARAMETERS-1'!$B$5:$J$44,8,FALSE)*VLOOKUP(ABSYLD2!BJ$4,'[1]INTERNAL PARAMETERS-1'!$B$5:$J$44,3,FALSE)</f>
        <v>0</v>
      </c>
      <c r="BK231" s="47">
        <f>ABSYLD1!BK231*VLOOKUP(ABSYLD2!BK$4,'[1]INTERNAL PARAMETERS-1'!$B$5:$J$44,5,FALSE)*VLOOKUP(ABSYLD2!BK$4,'[1]INTERNAL PARAMETERS-1'!$B$5:$J$44,6,FALSE)*VLOOKUP(ABSYLD2!BK$4,'[1]INTERNAL PARAMETERS-1'!$B$5:$J$44,3,FALSE) + ABSYLD1!BK231*(1-VLOOKUP(ABSYLD2!BK$4,'[1]INTERNAL PARAMETERS-1'!$B$5:$J$44,5,FALSE))*VLOOKUP(ABSYLD2!BK$4,'[1]INTERNAL PARAMETERS-1'!$B$5:$J$44,8,FALSE)*VLOOKUP(ABSYLD2!BK$4,'[1]INTERNAL PARAMETERS-1'!$B$5:$J$44,3,FALSE)</f>
        <v>0</v>
      </c>
      <c r="BL231" s="47">
        <f>ABSYLD1!BL231*VLOOKUP(ABSYLD2!BL$4,'[1]INTERNAL PARAMETERS-1'!$B$5:$J$44,5,FALSE)*VLOOKUP(ABSYLD2!BL$4,'[1]INTERNAL PARAMETERS-1'!$B$5:$J$44,6,FALSE)*VLOOKUP(ABSYLD2!BL$4,'[1]INTERNAL PARAMETERS-1'!$B$5:$J$44,3,FALSE) + ABSYLD1!BL231*(1-VLOOKUP(ABSYLD2!BL$4,'[1]INTERNAL PARAMETERS-1'!$B$5:$J$44,5,FALSE))*VLOOKUP(ABSYLD2!BL$4,'[1]INTERNAL PARAMETERS-1'!$B$5:$J$44,8,FALSE)*VLOOKUP(ABSYLD2!BL$4,'[1]INTERNAL PARAMETERS-1'!$B$5:$J$44,3,FALSE)</f>
        <v>0</v>
      </c>
      <c r="BM231" s="47">
        <f>ABSYLD1!BM231*VLOOKUP(ABSYLD2!BM$4,'[1]INTERNAL PARAMETERS-1'!$B$5:$J$44,5,FALSE)*VLOOKUP(ABSYLD2!BM$4,'[1]INTERNAL PARAMETERS-1'!$B$5:$J$44,6,FALSE)*VLOOKUP(ABSYLD2!BM$4,'[1]INTERNAL PARAMETERS-1'!$B$5:$J$44,3,FALSE) + ABSYLD1!BM231*(1-VLOOKUP(ABSYLD2!BM$4,'[1]INTERNAL PARAMETERS-1'!$B$5:$J$44,5,FALSE))*VLOOKUP(ABSYLD2!BM$4,'[1]INTERNAL PARAMETERS-1'!$B$5:$J$44,8,FALSE)*VLOOKUP(ABSYLD2!BM$4,'[1]INTERNAL PARAMETERS-1'!$B$5:$J$44,3,FALSE)</f>
        <v>0</v>
      </c>
      <c r="BN231" s="47">
        <f>ABSYLD1!BN231*VLOOKUP(ABSYLD2!BN$4,'[1]INTERNAL PARAMETERS-1'!$B$5:$J$44,5,FALSE)*VLOOKUP(ABSYLD2!BN$4,'[1]INTERNAL PARAMETERS-1'!$B$5:$J$44,6,FALSE)*VLOOKUP(ABSYLD2!BN$4,'[1]INTERNAL PARAMETERS-1'!$B$5:$J$44,3,FALSE) + ABSYLD1!BN231*(1-VLOOKUP(ABSYLD2!BN$4,'[1]INTERNAL PARAMETERS-1'!$B$5:$J$44,5,FALSE))*VLOOKUP(ABSYLD2!BN$4,'[1]INTERNAL PARAMETERS-1'!$B$5:$J$44,8,FALSE)*VLOOKUP(ABSYLD2!BN$4,'[1]INTERNAL PARAMETERS-1'!$B$5:$J$44,3,FALSE)</f>
        <v>0</v>
      </c>
      <c r="BO231" s="47">
        <f>ABSYLD1!BO231*VLOOKUP(ABSYLD2!BO$4,'[1]INTERNAL PARAMETERS-1'!$B$5:$J$44,5,FALSE)*VLOOKUP(ABSYLD2!BO$4,'[1]INTERNAL PARAMETERS-1'!$B$5:$J$44,6,FALSE)*VLOOKUP(ABSYLD2!BO$4,'[1]INTERNAL PARAMETERS-1'!$B$5:$J$44,3,FALSE) + ABSYLD1!BO231*(1-VLOOKUP(ABSYLD2!BO$4,'[1]INTERNAL PARAMETERS-1'!$B$5:$J$44,5,FALSE))*VLOOKUP(ABSYLD2!BO$4,'[1]INTERNAL PARAMETERS-1'!$B$5:$J$44,8,FALSE)*VLOOKUP(ABSYLD2!BO$4,'[1]INTERNAL PARAMETERS-1'!$B$5:$J$44,3,FALSE)</f>
        <v>0</v>
      </c>
      <c r="BP231" s="47">
        <f>ABSYLD1!BP231*VLOOKUP(ABSYLD2!BP$4,'[1]INTERNAL PARAMETERS-1'!$B$5:$J$44,5,FALSE)*VLOOKUP(ABSYLD2!BP$4,'[1]INTERNAL PARAMETERS-1'!$B$5:$J$44,6,FALSE)*VLOOKUP(ABSYLD2!BP$4,'[1]INTERNAL PARAMETERS-1'!$B$5:$J$44,3,FALSE) + ABSYLD1!BP231*(1-VLOOKUP(ABSYLD2!BP$4,'[1]INTERNAL PARAMETERS-1'!$B$5:$J$44,5,FALSE))*VLOOKUP(ABSYLD2!BP$4,'[1]INTERNAL PARAMETERS-1'!$B$5:$J$44,8,FALSE)*VLOOKUP(ABSYLD2!BP$4,'[1]INTERNAL PARAMETERS-1'!$B$5:$J$44,3,FALSE)</f>
        <v>0</v>
      </c>
      <c r="BQ231" s="47">
        <f>ABSYLD1!BQ231*VLOOKUP(ABSYLD2!BQ$4,'[1]INTERNAL PARAMETERS-1'!$B$5:$J$44,5,FALSE)*VLOOKUP(ABSYLD2!BQ$4,'[1]INTERNAL PARAMETERS-1'!$B$5:$J$44,6,FALSE)*VLOOKUP(ABSYLD2!BQ$4,'[1]INTERNAL PARAMETERS-1'!$B$5:$J$44,3,FALSE) + ABSYLD1!BQ231*(1-VLOOKUP(ABSYLD2!BQ$4,'[1]INTERNAL PARAMETERS-1'!$B$5:$J$44,5,FALSE))*VLOOKUP(ABSYLD2!BQ$4,'[1]INTERNAL PARAMETERS-1'!$B$5:$J$44,8,FALSE)*VLOOKUP(ABSYLD2!BQ$4,'[1]INTERNAL PARAMETERS-1'!$B$5:$J$44,3,FALSE)</f>
        <v>0</v>
      </c>
      <c r="BR231" s="47">
        <f>ABSYLD1!BR231*VLOOKUP(ABSYLD2!BR$4,'[1]INTERNAL PARAMETERS-1'!$B$5:$J$44,5,FALSE)*VLOOKUP(ABSYLD2!BR$4,'[1]INTERNAL PARAMETERS-1'!$B$5:$J$44,6,FALSE)*VLOOKUP(ABSYLD2!BR$4,'[1]INTERNAL PARAMETERS-1'!$B$5:$J$44,3,FALSE) + ABSYLD1!BR231*(1-VLOOKUP(ABSYLD2!BR$4,'[1]INTERNAL PARAMETERS-1'!$B$5:$J$44,5,FALSE))*VLOOKUP(ABSYLD2!BR$4,'[1]INTERNAL PARAMETERS-1'!$B$5:$J$44,8,FALSE)*VLOOKUP(ABSYLD2!BR$4,'[1]INTERNAL PARAMETERS-1'!$B$5:$J$44,3,FALSE)</f>
        <v>0</v>
      </c>
      <c r="BS231" s="47">
        <f>ABSYLD1!BS231*VLOOKUP(ABSYLD2!BS$4,'[1]INTERNAL PARAMETERS-1'!$B$5:$J$44,5,FALSE)*VLOOKUP(ABSYLD2!BS$4,'[1]INTERNAL PARAMETERS-1'!$B$5:$J$44,6,FALSE)*VLOOKUP(ABSYLD2!BS$4,'[1]INTERNAL PARAMETERS-1'!$B$5:$J$44,3,FALSE) + ABSYLD1!BS231*(1-VLOOKUP(ABSYLD2!BS$4,'[1]INTERNAL PARAMETERS-1'!$B$5:$J$44,5,FALSE))*VLOOKUP(ABSYLD2!BS$4,'[1]INTERNAL PARAMETERS-1'!$B$5:$J$44,8,FALSE)*VLOOKUP(ABSYLD2!BS$4,'[1]INTERNAL PARAMETERS-1'!$B$5:$J$44,3,FALSE)</f>
        <v>0</v>
      </c>
      <c r="BT231" s="47">
        <f>ABSYLD1!BT231*VLOOKUP(ABSYLD2!BT$4,'[1]INTERNAL PARAMETERS-1'!$B$5:$J$44,5,FALSE)*VLOOKUP(ABSYLD2!BT$4,'[1]INTERNAL PARAMETERS-1'!$B$5:$J$44,6,FALSE)*VLOOKUP(ABSYLD2!BT$4,'[1]INTERNAL PARAMETERS-1'!$B$5:$J$44,3,FALSE) + ABSYLD1!BT231*(1-VLOOKUP(ABSYLD2!BT$4,'[1]INTERNAL PARAMETERS-1'!$B$5:$J$44,5,FALSE))*VLOOKUP(ABSYLD2!BT$4,'[1]INTERNAL PARAMETERS-1'!$B$5:$J$44,8,FALSE)*VLOOKUP(ABSYLD2!BT$4,'[1]INTERNAL PARAMETERS-1'!$B$5:$J$44,3,FALSE)</f>
        <v>0</v>
      </c>
      <c r="BU231" s="47">
        <f>ABSYLD1!BU231*VLOOKUP(ABSYLD2!BU$4,'[1]INTERNAL PARAMETERS-1'!$B$5:$J$44,5,FALSE)*VLOOKUP(ABSYLD2!BU$4,'[1]INTERNAL PARAMETERS-1'!$B$5:$J$44,6,FALSE)*VLOOKUP(ABSYLD2!BU$4,'[1]INTERNAL PARAMETERS-1'!$B$5:$J$44,3,FALSE) + ABSYLD1!BU231*(1-VLOOKUP(ABSYLD2!BU$4,'[1]INTERNAL PARAMETERS-1'!$B$5:$J$44,5,FALSE))*VLOOKUP(ABSYLD2!BU$4,'[1]INTERNAL PARAMETERS-1'!$B$5:$J$44,8,FALSE)*VLOOKUP(ABSYLD2!BU$4,'[1]INTERNAL PARAMETERS-1'!$B$5:$J$44,3,FALSE)</f>
        <v>0</v>
      </c>
      <c r="BV231" s="47">
        <f>ABSYLD1!BV231*VLOOKUP(ABSYLD2!BV$4,'[1]INTERNAL PARAMETERS-1'!$B$5:$J$44,5,FALSE)*VLOOKUP(ABSYLD2!BV$4,'[1]INTERNAL PARAMETERS-1'!$B$5:$J$44,6,FALSE)*VLOOKUP(ABSYLD2!BV$4,'[1]INTERNAL PARAMETERS-1'!$B$5:$J$44,3,FALSE) + ABSYLD1!BV231*(1-VLOOKUP(ABSYLD2!BV$4,'[1]INTERNAL PARAMETERS-1'!$B$5:$J$44,5,FALSE))*VLOOKUP(ABSYLD2!BV$4,'[1]INTERNAL PARAMETERS-1'!$B$5:$J$44,8,FALSE)*VLOOKUP(ABSYLD2!BV$4,'[1]INTERNAL PARAMETERS-1'!$B$5:$J$44,3,FALSE)</f>
        <v>0</v>
      </c>
      <c r="BW231" s="47">
        <f>ABSYLD1!BW231*VLOOKUP(ABSYLD2!BW$4,'[1]INTERNAL PARAMETERS-1'!$B$5:$J$44,5,FALSE)*VLOOKUP(ABSYLD2!BW$4,'[1]INTERNAL PARAMETERS-1'!$B$5:$J$44,6,FALSE)*VLOOKUP(ABSYLD2!BW$4,'[1]INTERNAL PARAMETERS-1'!$B$5:$J$44,3,FALSE) + ABSYLD1!BW231*(1-VLOOKUP(ABSYLD2!BW$4,'[1]INTERNAL PARAMETERS-1'!$B$5:$J$44,5,FALSE))*VLOOKUP(ABSYLD2!BW$4,'[1]INTERNAL PARAMETERS-1'!$B$5:$J$44,8,FALSE)*VLOOKUP(ABSYLD2!BW$4,'[1]INTERNAL PARAMETERS-1'!$B$5:$J$44,3,FALSE)</f>
        <v>0</v>
      </c>
      <c r="BX231" s="47">
        <f>ABSYLD1!BX231*VLOOKUP(ABSYLD2!BX$4,'[1]INTERNAL PARAMETERS-1'!$B$5:$J$44,5,FALSE)*VLOOKUP(ABSYLD2!BX$4,'[1]INTERNAL PARAMETERS-1'!$B$5:$J$44,6,FALSE)*VLOOKUP(ABSYLD2!BX$4,'[1]INTERNAL PARAMETERS-1'!$B$5:$J$44,3,FALSE) + ABSYLD1!BX231*(1-VLOOKUP(ABSYLD2!BX$4,'[1]INTERNAL PARAMETERS-1'!$B$5:$J$44,5,FALSE))*VLOOKUP(ABSYLD2!BX$4,'[1]INTERNAL PARAMETERS-1'!$B$5:$J$44,8,FALSE)*VLOOKUP(ABSYLD2!BX$4,'[1]INTERNAL PARAMETERS-1'!$B$5:$J$44,3,FALSE)</f>
        <v>0</v>
      </c>
      <c r="BY231" s="47">
        <f>ABSYLD1!BY231*VLOOKUP(ABSYLD2!BY$4,'[1]INTERNAL PARAMETERS-1'!$B$5:$J$44,5,FALSE)*VLOOKUP(ABSYLD2!BY$4,'[1]INTERNAL PARAMETERS-1'!$B$5:$J$44,6,FALSE)*VLOOKUP(ABSYLD2!BY$4,'[1]INTERNAL PARAMETERS-1'!$B$5:$J$44,3,FALSE) + ABSYLD1!BY231*(1-VLOOKUP(ABSYLD2!BY$4,'[1]INTERNAL PARAMETERS-1'!$B$5:$J$44,5,FALSE))*VLOOKUP(ABSYLD2!BY$4,'[1]INTERNAL PARAMETERS-1'!$B$5:$J$44,8,FALSE)*VLOOKUP(ABSYLD2!BY$4,'[1]INTERNAL PARAMETERS-1'!$B$5:$J$44,3,FALSE)</f>
        <v>0</v>
      </c>
      <c r="BZ231" s="47">
        <f>ABSYLD1!BZ231*VLOOKUP(ABSYLD2!BZ$4,'[1]INTERNAL PARAMETERS-1'!$B$5:$J$44,5,FALSE)*VLOOKUP(ABSYLD2!BZ$4,'[1]INTERNAL PARAMETERS-1'!$B$5:$J$44,6,FALSE)*VLOOKUP(ABSYLD2!BZ$4,'[1]INTERNAL PARAMETERS-1'!$B$5:$J$44,3,FALSE) + ABSYLD1!BZ231*(1-VLOOKUP(ABSYLD2!BZ$4,'[1]INTERNAL PARAMETERS-1'!$B$5:$J$44,5,FALSE))*VLOOKUP(ABSYLD2!BZ$4,'[1]INTERNAL PARAMETERS-1'!$B$5:$J$44,8,FALSE)*VLOOKUP(ABSYLD2!BZ$4,'[1]INTERNAL PARAMETERS-1'!$B$5:$J$44,3,FALSE)</f>
        <v>0</v>
      </c>
      <c r="CA231" s="47">
        <f>ABSYLD1!CA231*VLOOKUP(ABSYLD2!CA$4,'[1]INTERNAL PARAMETERS-1'!$B$5:$J$44,5,FALSE)*VLOOKUP(ABSYLD2!CA$4,'[1]INTERNAL PARAMETERS-1'!$B$5:$J$44,6,FALSE)*VLOOKUP(ABSYLD2!CA$4,'[1]INTERNAL PARAMETERS-1'!$B$5:$J$44,3,FALSE) + ABSYLD1!CA231*(1-VLOOKUP(ABSYLD2!CA$4,'[1]INTERNAL PARAMETERS-1'!$B$5:$J$44,5,FALSE))*VLOOKUP(ABSYLD2!CA$4,'[1]INTERNAL PARAMETERS-1'!$B$5:$J$44,8,FALSE)*VLOOKUP(ABSYLD2!CA$4,'[1]INTERNAL PARAMETERS-1'!$B$5:$J$44,3,FALSE)</f>
        <v>0</v>
      </c>
      <c r="CB231" s="47">
        <f>ABSYLD1!CB231*VLOOKUP(ABSYLD2!CB$4,'[1]INTERNAL PARAMETERS-1'!$B$5:$J$44,5,FALSE)*VLOOKUP(ABSYLD2!CB$4,'[1]INTERNAL PARAMETERS-1'!$B$5:$J$44,6,FALSE)*VLOOKUP(ABSYLD2!CB$4,'[1]INTERNAL PARAMETERS-1'!$B$5:$J$44,3,FALSE) + ABSYLD1!CB231*(1-VLOOKUP(ABSYLD2!CB$4,'[1]INTERNAL PARAMETERS-1'!$B$5:$J$44,5,FALSE))*VLOOKUP(ABSYLD2!CB$4,'[1]INTERNAL PARAMETERS-1'!$B$5:$J$44,8,FALSE)*VLOOKUP(ABSYLD2!CB$4,'[1]INTERNAL PARAMETERS-1'!$B$5:$J$44,3,FALSE)</f>
        <v>0</v>
      </c>
      <c r="CC231" s="47">
        <f>ABSYLD1!CC231*VLOOKUP(ABSYLD2!CC$4,'[1]INTERNAL PARAMETERS-1'!$B$5:$J$44,5,FALSE)*VLOOKUP(ABSYLD2!CC$4,'[1]INTERNAL PARAMETERS-1'!$B$5:$J$44,6,FALSE)*VLOOKUP(ABSYLD2!CC$4,'[1]INTERNAL PARAMETERS-1'!$B$5:$J$44,3,FALSE) + ABSYLD1!CC231*(1-VLOOKUP(ABSYLD2!CC$4,'[1]INTERNAL PARAMETERS-1'!$B$5:$J$44,5,FALSE))*VLOOKUP(ABSYLD2!CC$4,'[1]INTERNAL PARAMETERS-1'!$B$5:$J$44,8,FALSE)*VLOOKUP(ABSYLD2!CC$4,'[1]INTERNAL PARAMETERS-1'!$B$5:$J$44,3,FALSE)</f>
        <v>0</v>
      </c>
      <c r="CD231" s="47">
        <f>ABSYLD1!CD231*VLOOKUP(ABSYLD2!CD$4,'[1]INTERNAL PARAMETERS-1'!$B$5:$J$44,5,FALSE)*VLOOKUP(ABSYLD2!CD$4,'[1]INTERNAL PARAMETERS-1'!$B$5:$J$44,6,FALSE)*VLOOKUP(ABSYLD2!CD$4,'[1]INTERNAL PARAMETERS-1'!$B$5:$J$44,3,FALSE) + ABSYLD1!CD231*(1-VLOOKUP(ABSYLD2!CD$4,'[1]INTERNAL PARAMETERS-1'!$B$5:$J$44,5,FALSE))*VLOOKUP(ABSYLD2!CD$4,'[1]INTERNAL PARAMETERS-1'!$B$5:$J$44,8,FALSE)*VLOOKUP(ABSYLD2!CD$4,'[1]INTERNAL PARAMETERS-1'!$B$5:$J$44,3,FALSE)</f>
        <v>0</v>
      </c>
      <c r="CE231" s="47">
        <f>ABSYLD1!CE231*VLOOKUP(ABSYLD2!CE$4,'[1]INTERNAL PARAMETERS-1'!$B$5:$J$44,5,FALSE)*VLOOKUP(ABSYLD2!CE$4,'[1]INTERNAL PARAMETERS-1'!$B$5:$J$44,6,FALSE)*VLOOKUP(ABSYLD2!CE$4,'[1]INTERNAL PARAMETERS-1'!$B$5:$J$44,3,FALSE) + ABSYLD1!CE231*(1-VLOOKUP(ABSYLD2!CE$4,'[1]INTERNAL PARAMETERS-1'!$B$5:$J$44,5,FALSE))*VLOOKUP(ABSYLD2!CE$4,'[1]INTERNAL PARAMETERS-1'!$B$5:$J$44,8,FALSE)*VLOOKUP(ABSYLD2!CE$4,'[1]INTERNAL PARAMETERS-1'!$B$5:$J$44,3,FALSE)</f>
        <v>0</v>
      </c>
      <c r="CF231" s="47">
        <f>ABSYLD1!CF231*VLOOKUP(ABSYLD2!CF$4,'[1]INTERNAL PARAMETERS-1'!$B$5:$J$44,5,FALSE)*VLOOKUP(ABSYLD2!CF$4,'[1]INTERNAL PARAMETERS-1'!$B$5:$J$44,6,FALSE)*VLOOKUP(ABSYLD2!CF$4,'[1]INTERNAL PARAMETERS-1'!$B$5:$J$44,3,FALSE) + ABSYLD1!CF231*(1-VLOOKUP(ABSYLD2!CF$4,'[1]INTERNAL PARAMETERS-1'!$B$5:$J$44,5,FALSE))*VLOOKUP(ABSYLD2!CF$4,'[1]INTERNAL PARAMETERS-1'!$B$5:$J$44,8,FALSE)*VLOOKUP(ABSYLD2!CF$4,'[1]INTERNAL PARAMETERS-1'!$B$5:$J$44,3,FALSE)</f>
        <v>0</v>
      </c>
      <c r="CG231" s="47">
        <f>ABSYLD1!CG231*VLOOKUP(ABSYLD2!CG$4,'[1]INTERNAL PARAMETERS-1'!$B$5:$J$44,5,FALSE)*VLOOKUP(ABSYLD2!CG$4,'[1]INTERNAL PARAMETERS-1'!$B$5:$J$44,6,FALSE)*VLOOKUP(ABSYLD2!CG$4,'[1]INTERNAL PARAMETERS-1'!$B$5:$J$44,3,FALSE) + ABSYLD1!CG231*(1-VLOOKUP(ABSYLD2!CG$4,'[1]INTERNAL PARAMETERS-1'!$B$5:$J$44,5,FALSE))*VLOOKUP(ABSYLD2!CG$4,'[1]INTERNAL PARAMETERS-1'!$B$5:$J$44,8,FALSE)*VLOOKUP(ABSYLD2!CG$4,'[1]INTERNAL PARAMETERS-1'!$B$5:$J$44,3,FALSE)</f>
        <v>0</v>
      </c>
      <c r="CH231" s="46">
        <f>ABSYLD1!CH231*VLOOKUP(ABSYLD2!CH$4,'[1]INTERNAL PARAMETERS-1'!$B$5:$J$44,5,FALSE)*VLOOKUP(ABSYLD2!CH$4,'[1]INTERNAL PARAMETERS-1'!$B$5:$J$44,6,FALSE)*VLOOKUP(ABSYLD2!CH$4,'[1]INTERNAL PARAMETERS-1'!$B$5:$J$44,3,FALSE) + ABSYLD1!CH231*(1-VLOOKUP(ABSYLD2!CH$4,'[1]INTERNAL PARAMETERS-1'!$B$5:$J$44,5,FALSE))*VLOOKUP(ABSYLD2!CH$4,'[1]INTERNAL PARAMETERS-1'!$B$5:$J$44,8,FALSE)*VLOOKUP(ABSYLD2!CH$4,'[1]INTERNAL PARAMETERS-1'!$B$5:$J$44,3,FALSE)</f>
        <v>0</v>
      </c>
      <c r="CJ231" s="48">
        <f t="shared" si="6"/>
        <v>0</v>
      </c>
      <c r="CK231" s="46">
        <f t="shared" si="7"/>
        <v>0</v>
      </c>
    </row>
    <row r="232" spans="2:89">
      <c r="B232" s="61" t="s">
        <v>6</v>
      </c>
      <c r="C232" s="60" t="s">
        <v>89</v>
      </c>
      <c r="D232" s="60" t="s">
        <v>77</v>
      </c>
      <c r="E232" s="137">
        <f>ABS!AL232</f>
        <v>0</v>
      </c>
      <c r="F232" s="62">
        <f>'[1]INTERNAL PARAMETERS-1'!M16</f>
        <v>30.094999999999999</v>
      </c>
      <c r="G232" s="48">
        <f>ABSYLD1!G232*VLOOKUP(ABSYLD2!G$4,'[1]INTERNAL PARAMETERS-1'!$B$5:$J$44,5,FALSE)*VLOOKUP(ABSYLD2!G$4,'[1]INTERNAL PARAMETERS-1'!$B$5:$J$44,7,FALSE)*ABSYLD2!$F232 + ABSYLD1!G232*(1-VLOOKUP(ABSYLD2!G$4,'[1]INTERNAL PARAMETERS-1'!$B$5:$J$44,5,FALSE))*VLOOKUP(ABSYLD2!G$4,'[1]INTERNAL PARAMETERS-1'!$B$5:$J$44,9,FALSE)*ABSYLD2!$F232</f>
        <v>0</v>
      </c>
      <c r="H232" s="47">
        <f>ABSYLD1!H232*VLOOKUP(ABSYLD2!H$4,'[1]INTERNAL PARAMETERS-1'!$B$5:$J$44,5,FALSE)*VLOOKUP(ABSYLD2!H$4,'[1]INTERNAL PARAMETERS-1'!$B$5:$J$44,7,FALSE)*ABSYLD2!$F232 + ABSYLD1!H232*(1-VLOOKUP(ABSYLD2!H$4,'[1]INTERNAL PARAMETERS-1'!$B$5:$J$44,5,FALSE))*VLOOKUP(ABSYLD2!H$4,'[1]INTERNAL PARAMETERS-1'!$B$5:$J$44,9,FALSE)*ABSYLD2!$F232</f>
        <v>0</v>
      </c>
      <c r="I232" s="47">
        <f>ABSYLD1!I232*VLOOKUP(ABSYLD2!I$4,'[1]INTERNAL PARAMETERS-1'!$B$5:$J$44,5,FALSE)*VLOOKUP(ABSYLD2!I$4,'[1]INTERNAL PARAMETERS-1'!$B$5:$J$44,7,FALSE)*ABSYLD2!$F232 + ABSYLD1!I232*(1-VLOOKUP(ABSYLD2!I$4,'[1]INTERNAL PARAMETERS-1'!$B$5:$J$44,5,FALSE))*VLOOKUP(ABSYLD2!I$4,'[1]INTERNAL PARAMETERS-1'!$B$5:$J$44,9,FALSE)*ABSYLD2!$F232</f>
        <v>0</v>
      </c>
      <c r="J232" s="47">
        <f>ABSYLD1!J232*VLOOKUP(ABSYLD2!J$4,'[1]INTERNAL PARAMETERS-1'!$B$5:$J$44,5,FALSE)*VLOOKUP(ABSYLD2!J$4,'[1]INTERNAL PARAMETERS-1'!$B$5:$J$44,7,FALSE)*ABSYLD2!$F232 + ABSYLD1!J232*(1-VLOOKUP(ABSYLD2!J$4,'[1]INTERNAL PARAMETERS-1'!$B$5:$J$44,5,FALSE))*VLOOKUP(ABSYLD2!J$4,'[1]INTERNAL PARAMETERS-1'!$B$5:$J$44,9,FALSE)*ABSYLD2!$F232</f>
        <v>0</v>
      </c>
      <c r="K232" s="47">
        <f>ABSYLD1!K232*VLOOKUP(ABSYLD2!K$4,'[1]INTERNAL PARAMETERS-1'!$B$5:$J$44,5,FALSE)*VLOOKUP(ABSYLD2!K$4,'[1]INTERNAL PARAMETERS-1'!$B$5:$J$44,7,FALSE)*ABSYLD2!$F232 + ABSYLD1!K232*(1-VLOOKUP(ABSYLD2!K$4,'[1]INTERNAL PARAMETERS-1'!$B$5:$J$44,5,FALSE))*VLOOKUP(ABSYLD2!K$4,'[1]INTERNAL PARAMETERS-1'!$B$5:$J$44,9,FALSE)*ABSYLD2!$F232</f>
        <v>0</v>
      </c>
      <c r="L232" s="47">
        <f>ABSYLD1!L232*VLOOKUP(ABSYLD2!L$4,'[1]INTERNAL PARAMETERS-1'!$B$5:$J$44,5,FALSE)*VLOOKUP(ABSYLD2!L$4,'[1]INTERNAL PARAMETERS-1'!$B$5:$J$44,7,FALSE)*ABSYLD2!$F232 + ABSYLD1!L232*(1-VLOOKUP(ABSYLD2!L$4,'[1]INTERNAL PARAMETERS-1'!$B$5:$J$44,5,FALSE))*VLOOKUP(ABSYLD2!L$4,'[1]INTERNAL PARAMETERS-1'!$B$5:$J$44,9,FALSE)*ABSYLD2!$F232</f>
        <v>0</v>
      </c>
      <c r="M232" s="47">
        <f>ABSYLD1!M232*VLOOKUP(ABSYLD2!M$4,'[1]INTERNAL PARAMETERS-1'!$B$5:$J$44,5,FALSE)*VLOOKUP(ABSYLD2!M$4,'[1]INTERNAL PARAMETERS-1'!$B$5:$J$44,7,FALSE)*ABSYLD2!$F232 + ABSYLD1!M232*(1-VLOOKUP(ABSYLD2!M$4,'[1]INTERNAL PARAMETERS-1'!$B$5:$J$44,5,FALSE))*VLOOKUP(ABSYLD2!M$4,'[1]INTERNAL PARAMETERS-1'!$B$5:$J$44,9,FALSE)*ABSYLD2!$F232</f>
        <v>0</v>
      </c>
      <c r="N232" s="47">
        <f>ABSYLD1!N232*VLOOKUP(ABSYLD2!N$4,'[1]INTERNAL PARAMETERS-1'!$B$5:$J$44,5,FALSE)*VLOOKUP(ABSYLD2!N$4,'[1]INTERNAL PARAMETERS-1'!$B$5:$J$44,7,FALSE)*ABSYLD2!$F232 + ABSYLD1!N232*(1-VLOOKUP(ABSYLD2!N$4,'[1]INTERNAL PARAMETERS-1'!$B$5:$J$44,5,FALSE))*VLOOKUP(ABSYLD2!N$4,'[1]INTERNAL PARAMETERS-1'!$B$5:$J$44,9,FALSE)*ABSYLD2!$F232</f>
        <v>0</v>
      </c>
      <c r="O232" s="47">
        <f>ABSYLD1!O232*VLOOKUP(ABSYLD2!O$4,'[1]INTERNAL PARAMETERS-1'!$B$5:$J$44,5,FALSE)*VLOOKUP(ABSYLD2!O$4,'[1]INTERNAL PARAMETERS-1'!$B$5:$J$44,7,FALSE)*ABSYLD2!$F232 + ABSYLD1!O232*(1-VLOOKUP(ABSYLD2!O$4,'[1]INTERNAL PARAMETERS-1'!$B$5:$J$44,5,FALSE))*VLOOKUP(ABSYLD2!O$4,'[1]INTERNAL PARAMETERS-1'!$B$5:$J$44,9,FALSE)*ABSYLD2!$F232</f>
        <v>0</v>
      </c>
      <c r="P232" s="47">
        <f>ABSYLD1!P232*VLOOKUP(ABSYLD2!P$4,'[1]INTERNAL PARAMETERS-1'!$B$5:$J$44,5,FALSE)*VLOOKUP(ABSYLD2!P$4,'[1]INTERNAL PARAMETERS-1'!$B$5:$J$44,7,FALSE)*ABSYLD2!$F232 + ABSYLD1!P232*(1-VLOOKUP(ABSYLD2!P$4,'[1]INTERNAL PARAMETERS-1'!$B$5:$J$44,5,FALSE))*VLOOKUP(ABSYLD2!P$4,'[1]INTERNAL PARAMETERS-1'!$B$5:$J$44,9,FALSE)*ABSYLD2!$F232</f>
        <v>0</v>
      </c>
      <c r="Q232" s="47">
        <f>ABSYLD1!Q232*VLOOKUP(ABSYLD2!Q$4,'[1]INTERNAL PARAMETERS-1'!$B$5:$J$44,5,FALSE)*VLOOKUP(ABSYLD2!Q$4,'[1]INTERNAL PARAMETERS-1'!$B$5:$J$44,7,FALSE)*ABSYLD2!$F232 + ABSYLD1!Q232*(1-VLOOKUP(ABSYLD2!Q$4,'[1]INTERNAL PARAMETERS-1'!$B$5:$J$44,5,FALSE))*VLOOKUP(ABSYLD2!Q$4,'[1]INTERNAL PARAMETERS-1'!$B$5:$J$44,9,FALSE)*ABSYLD2!$F232</f>
        <v>0</v>
      </c>
      <c r="R232" s="47">
        <f>ABSYLD1!R232*VLOOKUP(ABSYLD2!R$4,'[1]INTERNAL PARAMETERS-1'!$B$5:$J$44,5,FALSE)*VLOOKUP(ABSYLD2!R$4,'[1]INTERNAL PARAMETERS-1'!$B$5:$J$44,7,FALSE)*ABSYLD2!$F232 + ABSYLD1!R232*(1-VLOOKUP(ABSYLD2!R$4,'[1]INTERNAL PARAMETERS-1'!$B$5:$J$44,5,FALSE))*VLOOKUP(ABSYLD2!R$4,'[1]INTERNAL PARAMETERS-1'!$B$5:$J$44,9,FALSE)*ABSYLD2!$F232</f>
        <v>0</v>
      </c>
      <c r="S232" s="47">
        <f>ABSYLD1!S232*VLOOKUP(ABSYLD2!S$4,'[1]INTERNAL PARAMETERS-1'!$B$5:$J$44,5,FALSE)*VLOOKUP(ABSYLD2!S$4,'[1]INTERNAL PARAMETERS-1'!$B$5:$J$44,7,FALSE)*ABSYLD2!$F232 + ABSYLD1!S232*(1-VLOOKUP(ABSYLD2!S$4,'[1]INTERNAL PARAMETERS-1'!$B$5:$J$44,5,FALSE))*VLOOKUP(ABSYLD2!S$4,'[1]INTERNAL PARAMETERS-1'!$B$5:$J$44,9,FALSE)*ABSYLD2!$F232</f>
        <v>0</v>
      </c>
      <c r="T232" s="47">
        <f>ABSYLD1!T232*VLOOKUP(ABSYLD2!T$4,'[1]INTERNAL PARAMETERS-1'!$B$5:$J$44,5,FALSE)*VLOOKUP(ABSYLD2!T$4,'[1]INTERNAL PARAMETERS-1'!$B$5:$J$44,7,FALSE)*ABSYLD2!$F232 + ABSYLD1!T232*(1-VLOOKUP(ABSYLD2!T$4,'[1]INTERNAL PARAMETERS-1'!$B$5:$J$44,5,FALSE))*VLOOKUP(ABSYLD2!T$4,'[1]INTERNAL PARAMETERS-1'!$B$5:$J$44,9,FALSE)*ABSYLD2!$F232</f>
        <v>0</v>
      </c>
      <c r="U232" s="47">
        <f>ABSYLD1!U232*VLOOKUP(ABSYLD2!U$4,'[1]INTERNAL PARAMETERS-1'!$B$5:$J$44,5,FALSE)*VLOOKUP(ABSYLD2!U$4,'[1]INTERNAL PARAMETERS-1'!$B$5:$J$44,7,FALSE)*ABSYLD2!$F232 + ABSYLD1!U232*(1-VLOOKUP(ABSYLD2!U$4,'[1]INTERNAL PARAMETERS-1'!$B$5:$J$44,5,FALSE))*VLOOKUP(ABSYLD2!U$4,'[1]INTERNAL PARAMETERS-1'!$B$5:$J$44,9,FALSE)*ABSYLD2!$F232</f>
        <v>0</v>
      </c>
      <c r="V232" s="47">
        <f>ABSYLD1!V232*VLOOKUP(ABSYLD2!V$4,'[1]INTERNAL PARAMETERS-1'!$B$5:$J$44,5,FALSE)*VLOOKUP(ABSYLD2!V$4,'[1]INTERNAL PARAMETERS-1'!$B$5:$J$44,7,FALSE)*ABSYLD2!$F232 + ABSYLD1!V232*(1-VLOOKUP(ABSYLD2!V$4,'[1]INTERNAL PARAMETERS-1'!$B$5:$J$44,5,FALSE))*VLOOKUP(ABSYLD2!V$4,'[1]INTERNAL PARAMETERS-1'!$B$5:$J$44,9,FALSE)*ABSYLD2!$F232</f>
        <v>0</v>
      </c>
      <c r="W232" s="47">
        <f>ABSYLD1!W232*VLOOKUP(ABSYLD2!W$4,'[1]INTERNAL PARAMETERS-1'!$B$5:$J$44,5,FALSE)*VLOOKUP(ABSYLD2!W$4,'[1]INTERNAL PARAMETERS-1'!$B$5:$J$44,7,FALSE)*ABSYLD2!$F232 + ABSYLD1!W232*(1-VLOOKUP(ABSYLD2!W$4,'[1]INTERNAL PARAMETERS-1'!$B$5:$J$44,5,FALSE))*VLOOKUP(ABSYLD2!W$4,'[1]INTERNAL PARAMETERS-1'!$B$5:$J$44,9,FALSE)*ABSYLD2!$F232</f>
        <v>0</v>
      </c>
      <c r="X232" s="47">
        <f>ABSYLD1!X232*VLOOKUP(ABSYLD2!X$4,'[1]INTERNAL PARAMETERS-1'!$B$5:$J$44,5,FALSE)*VLOOKUP(ABSYLD2!X$4,'[1]INTERNAL PARAMETERS-1'!$B$5:$J$44,7,FALSE)*ABSYLD2!$F232 + ABSYLD1!X232*(1-VLOOKUP(ABSYLD2!X$4,'[1]INTERNAL PARAMETERS-1'!$B$5:$J$44,5,FALSE))*VLOOKUP(ABSYLD2!X$4,'[1]INTERNAL PARAMETERS-1'!$B$5:$J$44,9,FALSE)*ABSYLD2!$F232</f>
        <v>0</v>
      </c>
      <c r="Y232" s="47">
        <f>ABSYLD1!Y232*VLOOKUP(ABSYLD2!Y$4,'[1]INTERNAL PARAMETERS-1'!$B$5:$J$44,5,FALSE)*VLOOKUP(ABSYLD2!Y$4,'[1]INTERNAL PARAMETERS-1'!$B$5:$J$44,7,FALSE)*ABSYLD2!$F232 + ABSYLD1!Y232*(1-VLOOKUP(ABSYLD2!Y$4,'[1]INTERNAL PARAMETERS-1'!$B$5:$J$44,5,FALSE))*VLOOKUP(ABSYLD2!Y$4,'[1]INTERNAL PARAMETERS-1'!$B$5:$J$44,9,FALSE)*ABSYLD2!$F232</f>
        <v>0</v>
      </c>
      <c r="Z232" s="47">
        <f>ABSYLD1!Z232*VLOOKUP(ABSYLD2!Z$4,'[1]INTERNAL PARAMETERS-1'!$B$5:$J$44,5,FALSE)*VLOOKUP(ABSYLD2!Z$4,'[1]INTERNAL PARAMETERS-1'!$B$5:$J$44,7,FALSE)*ABSYLD2!$F232 + ABSYLD1!Z232*(1-VLOOKUP(ABSYLD2!Z$4,'[1]INTERNAL PARAMETERS-1'!$B$5:$J$44,5,FALSE))*VLOOKUP(ABSYLD2!Z$4,'[1]INTERNAL PARAMETERS-1'!$B$5:$J$44,9,FALSE)*ABSYLD2!$F232</f>
        <v>0</v>
      </c>
      <c r="AA232" s="47">
        <f>ABSYLD1!AA232*VLOOKUP(ABSYLD2!AA$4,'[1]INTERNAL PARAMETERS-1'!$B$5:$J$44,5,FALSE)*VLOOKUP(ABSYLD2!AA$4,'[1]INTERNAL PARAMETERS-1'!$B$5:$J$44,7,FALSE)*ABSYLD2!$F232 + ABSYLD1!AA232*(1-VLOOKUP(ABSYLD2!AA$4,'[1]INTERNAL PARAMETERS-1'!$B$5:$J$44,5,FALSE))*VLOOKUP(ABSYLD2!AA$4,'[1]INTERNAL PARAMETERS-1'!$B$5:$J$44,9,FALSE)*ABSYLD2!$F232</f>
        <v>0</v>
      </c>
      <c r="AB232" s="47">
        <f>ABSYLD1!AB232*VLOOKUP(ABSYLD2!AB$4,'[1]INTERNAL PARAMETERS-1'!$B$5:$J$44,5,FALSE)*VLOOKUP(ABSYLD2!AB$4,'[1]INTERNAL PARAMETERS-1'!$B$5:$J$44,7,FALSE)*ABSYLD2!$F232 + ABSYLD1!AB232*(1-VLOOKUP(ABSYLD2!AB$4,'[1]INTERNAL PARAMETERS-1'!$B$5:$J$44,5,FALSE))*VLOOKUP(ABSYLD2!AB$4,'[1]INTERNAL PARAMETERS-1'!$B$5:$J$44,9,FALSE)*ABSYLD2!$F232</f>
        <v>0</v>
      </c>
      <c r="AC232" s="47">
        <f>ABSYLD1!AC232*VLOOKUP(ABSYLD2!AC$4,'[1]INTERNAL PARAMETERS-1'!$B$5:$J$44,5,FALSE)*VLOOKUP(ABSYLD2!AC$4,'[1]INTERNAL PARAMETERS-1'!$B$5:$J$44,7,FALSE)*ABSYLD2!$F232 + ABSYLD1!AC232*(1-VLOOKUP(ABSYLD2!AC$4,'[1]INTERNAL PARAMETERS-1'!$B$5:$J$44,5,FALSE))*VLOOKUP(ABSYLD2!AC$4,'[1]INTERNAL PARAMETERS-1'!$B$5:$J$44,9,FALSE)*ABSYLD2!$F232</f>
        <v>0</v>
      </c>
      <c r="AD232" s="47">
        <f>ABSYLD1!AD232*VLOOKUP(ABSYLD2!AD$4,'[1]INTERNAL PARAMETERS-1'!$B$5:$J$44,5,FALSE)*VLOOKUP(ABSYLD2!AD$4,'[1]INTERNAL PARAMETERS-1'!$B$5:$J$44,7,FALSE)*ABSYLD2!$F232 + ABSYLD1!AD232*(1-VLOOKUP(ABSYLD2!AD$4,'[1]INTERNAL PARAMETERS-1'!$B$5:$J$44,5,FALSE))*VLOOKUP(ABSYLD2!AD$4,'[1]INTERNAL PARAMETERS-1'!$B$5:$J$44,9,FALSE)*ABSYLD2!$F232</f>
        <v>0</v>
      </c>
      <c r="AE232" s="47">
        <f>ABSYLD1!AE232*VLOOKUP(ABSYLD2!AE$4,'[1]INTERNAL PARAMETERS-1'!$B$5:$J$44,5,FALSE)*VLOOKUP(ABSYLD2!AE$4,'[1]INTERNAL PARAMETERS-1'!$B$5:$J$44,7,FALSE)*ABSYLD2!$F232 + ABSYLD1!AE232*(1-VLOOKUP(ABSYLD2!AE$4,'[1]INTERNAL PARAMETERS-1'!$B$5:$J$44,5,FALSE))*VLOOKUP(ABSYLD2!AE$4,'[1]INTERNAL PARAMETERS-1'!$B$5:$J$44,9,FALSE)*ABSYLD2!$F232</f>
        <v>0</v>
      </c>
      <c r="AF232" s="47">
        <f>ABSYLD1!AF232*VLOOKUP(ABSYLD2!AF$4,'[1]INTERNAL PARAMETERS-1'!$B$5:$J$44,5,FALSE)*VLOOKUP(ABSYLD2!AF$4,'[1]INTERNAL PARAMETERS-1'!$B$5:$J$44,7,FALSE)*ABSYLD2!$F232 + ABSYLD1!AF232*(1-VLOOKUP(ABSYLD2!AF$4,'[1]INTERNAL PARAMETERS-1'!$B$5:$J$44,5,FALSE))*VLOOKUP(ABSYLD2!AF$4,'[1]INTERNAL PARAMETERS-1'!$B$5:$J$44,9,FALSE)*ABSYLD2!$F232</f>
        <v>0</v>
      </c>
      <c r="AG232" s="47">
        <f>ABSYLD1!AG232*VLOOKUP(ABSYLD2!AG$4,'[1]INTERNAL PARAMETERS-1'!$B$5:$J$44,5,FALSE)*VLOOKUP(ABSYLD2!AG$4,'[1]INTERNAL PARAMETERS-1'!$B$5:$J$44,7,FALSE)*ABSYLD2!$F232 + ABSYLD1!AG232*(1-VLOOKUP(ABSYLD2!AG$4,'[1]INTERNAL PARAMETERS-1'!$B$5:$J$44,5,FALSE))*VLOOKUP(ABSYLD2!AG$4,'[1]INTERNAL PARAMETERS-1'!$B$5:$J$44,9,FALSE)*ABSYLD2!$F232</f>
        <v>0</v>
      </c>
      <c r="AH232" s="47">
        <f>ABSYLD1!AH232*VLOOKUP(ABSYLD2!AH$4,'[1]INTERNAL PARAMETERS-1'!$B$5:$J$44,5,FALSE)*VLOOKUP(ABSYLD2!AH$4,'[1]INTERNAL PARAMETERS-1'!$B$5:$J$44,7,FALSE)*ABSYLD2!$F232 + ABSYLD1!AH232*(1-VLOOKUP(ABSYLD2!AH$4,'[1]INTERNAL PARAMETERS-1'!$B$5:$J$44,5,FALSE))*VLOOKUP(ABSYLD2!AH$4,'[1]INTERNAL PARAMETERS-1'!$B$5:$J$44,9,FALSE)*ABSYLD2!$F232</f>
        <v>0</v>
      </c>
      <c r="AI232" s="47">
        <f>ABSYLD1!AI232*VLOOKUP(ABSYLD2!AI$4,'[1]INTERNAL PARAMETERS-1'!$B$5:$J$44,5,FALSE)*VLOOKUP(ABSYLD2!AI$4,'[1]INTERNAL PARAMETERS-1'!$B$5:$J$44,7,FALSE)*ABSYLD2!$F232 + ABSYLD1!AI232*(1-VLOOKUP(ABSYLD2!AI$4,'[1]INTERNAL PARAMETERS-1'!$B$5:$J$44,5,FALSE))*VLOOKUP(ABSYLD2!AI$4,'[1]INTERNAL PARAMETERS-1'!$B$5:$J$44,9,FALSE)*ABSYLD2!$F232</f>
        <v>0</v>
      </c>
      <c r="AJ232" s="47">
        <f>ABSYLD1!AJ232*VLOOKUP(ABSYLD2!AJ$4,'[1]INTERNAL PARAMETERS-1'!$B$5:$J$44,5,FALSE)*VLOOKUP(ABSYLD2!AJ$4,'[1]INTERNAL PARAMETERS-1'!$B$5:$J$44,7,FALSE)*ABSYLD2!$F232 + ABSYLD1!AJ232*(1-VLOOKUP(ABSYLD2!AJ$4,'[1]INTERNAL PARAMETERS-1'!$B$5:$J$44,5,FALSE))*VLOOKUP(ABSYLD2!AJ$4,'[1]INTERNAL PARAMETERS-1'!$B$5:$J$44,9,FALSE)*ABSYLD2!$F232</f>
        <v>0</v>
      </c>
      <c r="AK232" s="47">
        <f>ABSYLD1!AK232*VLOOKUP(ABSYLD2!AK$4,'[1]INTERNAL PARAMETERS-1'!$B$5:$J$44,5,FALSE)*VLOOKUP(ABSYLD2!AK$4,'[1]INTERNAL PARAMETERS-1'!$B$5:$J$44,7,FALSE)*ABSYLD2!$F232 + ABSYLD1!AK232*(1-VLOOKUP(ABSYLD2!AK$4,'[1]INTERNAL PARAMETERS-1'!$B$5:$J$44,5,FALSE))*VLOOKUP(ABSYLD2!AK$4,'[1]INTERNAL PARAMETERS-1'!$B$5:$J$44,9,FALSE)*ABSYLD2!$F232</f>
        <v>0</v>
      </c>
      <c r="AL232" s="47">
        <f>ABSYLD1!AL232*VLOOKUP(ABSYLD2!AL$4,'[1]INTERNAL PARAMETERS-1'!$B$5:$J$44,5,FALSE)*VLOOKUP(ABSYLD2!AL$4,'[1]INTERNAL PARAMETERS-1'!$B$5:$J$44,7,FALSE)*ABSYLD2!$F232 + ABSYLD1!AL232*(1-VLOOKUP(ABSYLD2!AL$4,'[1]INTERNAL PARAMETERS-1'!$B$5:$J$44,5,FALSE))*VLOOKUP(ABSYLD2!AL$4,'[1]INTERNAL PARAMETERS-1'!$B$5:$J$44,9,FALSE)*ABSYLD2!$F232</f>
        <v>0</v>
      </c>
      <c r="AM232" s="47">
        <f>ABSYLD1!AM232*VLOOKUP(ABSYLD2!AM$4,'[1]INTERNAL PARAMETERS-1'!$B$5:$J$44,5,FALSE)*VLOOKUP(ABSYLD2!AM$4,'[1]INTERNAL PARAMETERS-1'!$B$5:$J$44,7,FALSE)*ABSYLD2!$F232 + ABSYLD1!AM232*(1-VLOOKUP(ABSYLD2!AM$4,'[1]INTERNAL PARAMETERS-1'!$B$5:$J$44,5,FALSE))*VLOOKUP(ABSYLD2!AM$4,'[1]INTERNAL PARAMETERS-1'!$B$5:$J$44,9,FALSE)*ABSYLD2!$F232</f>
        <v>0</v>
      </c>
      <c r="AN232" s="47">
        <f>ABSYLD1!AN232*VLOOKUP(ABSYLD2!AN$4,'[1]INTERNAL PARAMETERS-1'!$B$5:$J$44,5,FALSE)*VLOOKUP(ABSYLD2!AN$4,'[1]INTERNAL PARAMETERS-1'!$B$5:$J$44,7,FALSE)*ABSYLD2!$F232 + ABSYLD1!AN232*(1-VLOOKUP(ABSYLD2!AN$4,'[1]INTERNAL PARAMETERS-1'!$B$5:$J$44,5,FALSE))*VLOOKUP(ABSYLD2!AN$4,'[1]INTERNAL PARAMETERS-1'!$B$5:$J$44,9,FALSE)*ABSYLD2!$F232</f>
        <v>0</v>
      </c>
      <c r="AO232" s="47">
        <f>ABSYLD1!AO232*VLOOKUP(ABSYLD2!AO$4,'[1]INTERNAL PARAMETERS-1'!$B$5:$J$44,5,FALSE)*VLOOKUP(ABSYLD2!AO$4,'[1]INTERNAL PARAMETERS-1'!$B$5:$J$44,7,FALSE)*ABSYLD2!$F232 + ABSYLD1!AO232*(1-VLOOKUP(ABSYLD2!AO$4,'[1]INTERNAL PARAMETERS-1'!$B$5:$J$44,5,FALSE))*VLOOKUP(ABSYLD2!AO$4,'[1]INTERNAL PARAMETERS-1'!$B$5:$J$44,9,FALSE)*ABSYLD2!$F232</f>
        <v>0</v>
      </c>
      <c r="AP232" s="47">
        <f>ABSYLD1!AP232*VLOOKUP(ABSYLD2!AP$4,'[1]INTERNAL PARAMETERS-1'!$B$5:$J$44,5,FALSE)*VLOOKUP(ABSYLD2!AP$4,'[1]INTERNAL PARAMETERS-1'!$B$5:$J$44,7,FALSE)*ABSYLD2!$F232 + ABSYLD1!AP232*(1-VLOOKUP(ABSYLD2!AP$4,'[1]INTERNAL PARAMETERS-1'!$B$5:$J$44,5,FALSE))*VLOOKUP(ABSYLD2!AP$4,'[1]INTERNAL PARAMETERS-1'!$B$5:$J$44,9,FALSE)*ABSYLD2!$F232</f>
        <v>0</v>
      </c>
      <c r="AQ232" s="47">
        <f>ABSYLD1!AQ232*VLOOKUP(ABSYLD2!AQ$4,'[1]INTERNAL PARAMETERS-1'!$B$5:$J$44,5,FALSE)*VLOOKUP(ABSYLD2!AQ$4,'[1]INTERNAL PARAMETERS-1'!$B$5:$J$44,7,FALSE)*ABSYLD2!$F232 + ABSYLD1!AQ232*(1-VLOOKUP(ABSYLD2!AQ$4,'[1]INTERNAL PARAMETERS-1'!$B$5:$J$44,5,FALSE))*VLOOKUP(ABSYLD2!AQ$4,'[1]INTERNAL PARAMETERS-1'!$B$5:$J$44,9,FALSE)*ABSYLD2!$F232</f>
        <v>0</v>
      </c>
      <c r="AR232" s="47">
        <f>ABSYLD1!AR232*VLOOKUP(ABSYLD2!AR$4,'[1]INTERNAL PARAMETERS-1'!$B$5:$J$44,5,FALSE)*VLOOKUP(ABSYLD2!AR$4,'[1]INTERNAL PARAMETERS-1'!$B$5:$J$44,7,FALSE)*ABSYLD2!$F232 + ABSYLD1!AR232*(1-VLOOKUP(ABSYLD2!AR$4,'[1]INTERNAL PARAMETERS-1'!$B$5:$J$44,5,FALSE))*VLOOKUP(ABSYLD2!AR$4,'[1]INTERNAL PARAMETERS-1'!$B$5:$J$44,9,FALSE)*ABSYLD2!$F232</f>
        <v>0</v>
      </c>
      <c r="AS232" s="47">
        <f>ABSYLD1!AS232*VLOOKUP(ABSYLD2!AS$4,'[1]INTERNAL PARAMETERS-1'!$B$5:$J$44,5,FALSE)*VLOOKUP(ABSYLD2!AS$4,'[1]INTERNAL PARAMETERS-1'!$B$5:$J$44,7,FALSE)*ABSYLD2!$F232 + ABSYLD1!AS232*(1-VLOOKUP(ABSYLD2!AS$4,'[1]INTERNAL PARAMETERS-1'!$B$5:$J$44,5,FALSE))*VLOOKUP(ABSYLD2!AS$4,'[1]INTERNAL PARAMETERS-1'!$B$5:$J$44,9,FALSE)*ABSYLD2!$F232</f>
        <v>0</v>
      </c>
      <c r="AT232" s="46">
        <f>ABSYLD1!AT232*VLOOKUP(ABSYLD2!AT$4,'[1]INTERNAL PARAMETERS-1'!$B$5:$J$44,5,FALSE)*VLOOKUP(ABSYLD2!AT$4,'[1]INTERNAL PARAMETERS-1'!$B$5:$J$44,7,FALSE)*ABSYLD2!$F232 + ABSYLD1!AT232*(1-VLOOKUP(ABSYLD2!AT$4,'[1]INTERNAL PARAMETERS-1'!$B$5:$J$44,5,FALSE))*VLOOKUP(ABSYLD2!AT$4,'[1]INTERNAL PARAMETERS-1'!$B$5:$J$44,9,FALSE)*ABSYLD2!$F232</f>
        <v>0</v>
      </c>
      <c r="AU232" s="48">
        <f>ABSYLD1!AU232*VLOOKUP(ABSYLD2!AU$4,'[1]INTERNAL PARAMETERS-1'!$B$5:$J$44,5,FALSE)*VLOOKUP(ABSYLD2!AU$4,'[1]INTERNAL PARAMETERS-1'!$B$5:$J$44,6,FALSE)*VLOOKUP(ABSYLD2!AU$4,'[1]INTERNAL PARAMETERS-1'!$B$5:$J$44,3,FALSE) + ABSYLD1!AU232*(1-VLOOKUP(ABSYLD2!AU$4,'[1]INTERNAL PARAMETERS-1'!$B$5:$J$44,5,FALSE))*VLOOKUP(ABSYLD2!AU$4,'[1]INTERNAL PARAMETERS-1'!$B$5:$J$44,8,FALSE)*VLOOKUP(ABSYLD2!AU$4,'[1]INTERNAL PARAMETERS-1'!$B$5:$J$44,3,FALSE)</f>
        <v>0</v>
      </c>
      <c r="AV232" s="47">
        <f>ABSYLD1!AV232*VLOOKUP(ABSYLD2!AV$4,'[1]INTERNAL PARAMETERS-1'!$B$5:$J$44,5,FALSE)*VLOOKUP(ABSYLD2!AV$4,'[1]INTERNAL PARAMETERS-1'!$B$5:$J$44,6,FALSE)*VLOOKUP(ABSYLD2!AV$4,'[1]INTERNAL PARAMETERS-1'!$B$5:$J$44,3,FALSE) + ABSYLD1!AV232*(1-VLOOKUP(ABSYLD2!AV$4,'[1]INTERNAL PARAMETERS-1'!$B$5:$J$44,5,FALSE))*VLOOKUP(ABSYLD2!AV$4,'[1]INTERNAL PARAMETERS-1'!$B$5:$J$44,8,FALSE)*VLOOKUP(ABSYLD2!AV$4,'[1]INTERNAL PARAMETERS-1'!$B$5:$J$44,3,FALSE)</f>
        <v>0</v>
      </c>
      <c r="AW232" s="47">
        <f>ABSYLD1!AW232*VLOOKUP(ABSYLD2!AW$4,'[1]INTERNAL PARAMETERS-1'!$B$5:$J$44,5,FALSE)*VLOOKUP(ABSYLD2!AW$4,'[1]INTERNAL PARAMETERS-1'!$B$5:$J$44,6,FALSE)*VLOOKUP(ABSYLD2!AW$4,'[1]INTERNAL PARAMETERS-1'!$B$5:$J$44,3,FALSE) + ABSYLD1!AW232*(1-VLOOKUP(ABSYLD2!AW$4,'[1]INTERNAL PARAMETERS-1'!$B$5:$J$44,5,FALSE))*VLOOKUP(ABSYLD2!AW$4,'[1]INTERNAL PARAMETERS-1'!$B$5:$J$44,8,FALSE)*VLOOKUP(ABSYLD2!AW$4,'[1]INTERNAL PARAMETERS-1'!$B$5:$J$44,3,FALSE)</f>
        <v>0</v>
      </c>
      <c r="AX232" s="47">
        <f>ABSYLD1!AX232*VLOOKUP(ABSYLD2!AX$4,'[1]INTERNAL PARAMETERS-1'!$B$5:$J$44,5,FALSE)*VLOOKUP(ABSYLD2!AX$4,'[1]INTERNAL PARAMETERS-1'!$B$5:$J$44,6,FALSE)*VLOOKUP(ABSYLD2!AX$4,'[1]INTERNAL PARAMETERS-1'!$B$5:$J$44,3,FALSE) + ABSYLD1!AX232*(1-VLOOKUP(ABSYLD2!AX$4,'[1]INTERNAL PARAMETERS-1'!$B$5:$J$44,5,FALSE))*VLOOKUP(ABSYLD2!AX$4,'[1]INTERNAL PARAMETERS-1'!$B$5:$J$44,8,FALSE)*VLOOKUP(ABSYLD2!AX$4,'[1]INTERNAL PARAMETERS-1'!$B$5:$J$44,3,FALSE)</f>
        <v>0</v>
      </c>
      <c r="AY232" s="47">
        <f>ABSYLD1!AY232*VLOOKUP(ABSYLD2!AY$4,'[1]INTERNAL PARAMETERS-1'!$B$5:$J$44,5,FALSE)*VLOOKUP(ABSYLD2!AY$4,'[1]INTERNAL PARAMETERS-1'!$B$5:$J$44,6,FALSE)*VLOOKUP(ABSYLD2!AY$4,'[1]INTERNAL PARAMETERS-1'!$B$5:$J$44,3,FALSE) + ABSYLD1!AY232*(1-VLOOKUP(ABSYLD2!AY$4,'[1]INTERNAL PARAMETERS-1'!$B$5:$J$44,5,FALSE))*VLOOKUP(ABSYLD2!AY$4,'[1]INTERNAL PARAMETERS-1'!$B$5:$J$44,8,FALSE)*VLOOKUP(ABSYLD2!AY$4,'[1]INTERNAL PARAMETERS-1'!$B$5:$J$44,3,FALSE)</f>
        <v>0</v>
      </c>
      <c r="AZ232" s="47">
        <f>ABSYLD1!AZ232*VLOOKUP(ABSYLD2!AZ$4,'[1]INTERNAL PARAMETERS-1'!$B$5:$J$44,5,FALSE)*VLOOKUP(ABSYLD2!AZ$4,'[1]INTERNAL PARAMETERS-1'!$B$5:$J$44,6,FALSE)*VLOOKUP(ABSYLD2!AZ$4,'[1]INTERNAL PARAMETERS-1'!$B$5:$J$44,3,FALSE) + ABSYLD1!AZ232*(1-VLOOKUP(ABSYLD2!AZ$4,'[1]INTERNAL PARAMETERS-1'!$B$5:$J$44,5,FALSE))*VLOOKUP(ABSYLD2!AZ$4,'[1]INTERNAL PARAMETERS-1'!$B$5:$J$44,8,FALSE)*VLOOKUP(ABSYLD2!AZ$4,'[1]INTERNAL PARAMETERS-1'!$B$5:$J$44,3,FALSE)</f>
        <v>0</v>
      </c>
      <c r="BA232" s="47">
        <f>ABSYLD1!BA232*VLOOKUP(ABSYLD2!BA$4,'[1]INTERNAL PARAMETERS-1'!$B$5:$J$44,5,FALSE)*VLOOKUP(ABSYLD2!BA$4,'[1]INTERNAL PARAMETERS-1'!$B$5:$J$44,6,FALSE)*VLOOKUP(ABSYLD2!BA$4,'[1]INTERNAL PARAMETERS-1'!$B$5:$J$44,3,FALSE) + ABSYLD1!BA232*(1-VLOOKUP(ABSYLD2!BA$4,'[1]INTERNAL PARAMETERS-1'!$B$5:$J$44,5,FALSE))*VLOOKUP(ABSYLD2!BA$4,'[1]INTERNAL PARAMETERS-1'!$B$5:$J$44,8,FALSE)*VLOOKUP(ABSYLD2!BA$4,'[1]INTERNAL PARAMETERS-1'!$B$5:$J$44,3,FALSE)</f>
        <v>0</v>
      </c>
      <c r="BB232" s="47">
        <f>ABSYLD1!BB232*VLOOKUP(ABSYLD2!BB$4,'[1]INTERNAL PARAMETERS-1'!$B$5:$J$44,5,FALSE)*VLOOKUP(ABSYLD2!BB$4,'[1]INTERNAL PARAMETERS-1'!$B$5:$J$44,6,FALSE)*VLOOKUP(ABSYLD2!BB$4,'[1]INTERNAL PARAMETERS-1'!$B$5:$J$44,3,FALSE) + ABSYLD1!BB232*(1-VLOOKUP(ABSYLD2!BB$4,'[1]INTERNAL PARAMETERS-1'!$B$5:$J$44,5,FALSE))*VLOOKUP(ABSYLD2!BB$4,'[1]INTERNAL PARAMETERS-1'!$B$5:$J$44,8,FALSE)*VLOOKUP(ABSYLD2!BB$4,'[1]INTERNAL PARAMETERS-1'!$B$5:$J$44,3,FALSE)</f>
        <v>0</v>
      </c>
      <c r="BC232" s="47">
        <f>ABSYLD1!BC232*VLOOKUP(ABSYLD2!BC$4,'[1]INTERNAL PARAMETERS-1'!$B$5:$J$44,5,FALSE)*VLOOKUP(ABSYLD2!BC$4,'[1]INTERNAL PARAMETERS-1'!$B$5:$J$44,6,FALSE)*VLOOKUP(ABSYLD2!BC$4,'[1]INTERNAL PARAMETERS-1'!$B$5:$J$44,3,FALSE) + ABSYLD1!BC232*(1-VLOOKUP(ABSYLD2!BC$4,'[1]INTERNAL PARAMETERS-1'!$B$5:$J$44,5,FALSE))*VLOOKUP(ABSYLD2!BC$4,'[1]INTERNAL PARAMETERS-1'!$B$5:$J$44,8,FALSE)*VLOOKUP(ABSYLD2!BC$4,'[1]INTERNAL PARAMETERS-1'!$B$5:$J$44,3,FALSE)</f>
        <v>0</v>
      </c>
      <c r="BD232" s="47">
        <f>ABSYLD1!BD232*VLOOKUP(ABSYLD2!BD$4,'[1]INTERNAL PARAMETERS-1'!$B$5:$J$44,5,FALSE)*VLOOKUP(ABSYLD2!BD$4,'[1]INTERNAL PARAMETERS-1'!$B$5:$J$44,6,FALSE)*VLOOKUP(ABSYLD2!BD$4,'[1]INTERNAL PARAMETERS-1'!$B$5:$J$44,3,FALSE) + ABSYLD1!BD232*(1-VLOOKUP(ABSYLD2!BD$4,'[1]INTERNAL PARAMETERS-1'!$B$5:$J$44,5,FALSE))*VLOOKUP(ABSYLD2!BD$4,'[1]INTERNAL PARAMETERS-1'!$B$5:$J$44,8,FALSE)*VLOOKUP(ABSYLD2!BD$4,'[1]INTERNAL PARAMETERS-1'!$B$5:$J$44,3,FALSE)</f>
        <v>0</v>
      </c>
      <c r="BE232" s="47">
        <f>ABSYLD1!BE232*VLOOKUP(ABSYLD2!BE$4,'[1]INTERNAL PARAMETERS-1'!$B$5:$J$44,5,FALSE)*VLOOKUP(ABSYLD2!BE$4,'[1]INTERNAL PARAMETERS-1'!$B$5:$J$44,6,FALSE)*VLOOKUP(ABSYLD2!BE$4,'[1]INTERNAL PARAMETERS-1'!$B$5:$J$44,3,FALSE) + ABSYLD1!BE232*(1-VLOOKUP(ABSYLD2!BE$4,'[1]INTERNAL PARAMETERS-1'!$B$5:$J$44,5,FALSE))*VLOOKUP(ABSYLD2!BE$4,'[1]INTERNAL PARAMETERS-1'!$B$5:$J$44,8,FALSE)*VLOOKUP(ABSYLD2!BE$4,'[1]INTERNAL PARAMETERS-1'!$B$5:$J$44,3,FALSE)</f>
        <v>0</v>
      </c>
      <c r="BF232" s="47">
        <f>ABSYLD1!BF232*VLOOKUP(ABSYLD2!BF$4,'[1]INTERNAL PARAMETERS-1'!$B$5:$J$44,5,FALSE)*VLOOKUP(ABSYLD2!BF$4,'[1]INTERNAL PARAMETERS-1'!$B$5:$J$44,6,FALSE)*VLOOKUP(ABSYLD2!BF$4,'[1]INTERNAL PARAMETERS-1'!$B$5:$J$44,3,FALSE) + ABSYLD1!BF232*(1-VLOOKUP(ABSYLD2!BF$4,'[1]INTERNAL PARAMETERS-1'!$B$5:$J$44,5,FALSE))*VLOOKUP(ABSYLD2!BF$4,'[1]INTERNAL PARAMETERS-1'!$B$5:$J$44,8,FALSE)*VLOOKUP(ABSYLD2!BF$4,'[1]INTERNAL PARAMETERS-1'!$B$5:$J$44,3,FALSE)</f>
        <v>0</v>
      </c>
      <c r="BG232" s="47">
        <f>ABSYLD1!BG232*VLOOKUP(ABSYLD2!BG$4,'[1]INTERNAL PARAMETERS-1'!$B$5:$J$44,5,FALSE)*VLOOKUP(ABSYLD2!BG$4,'[1]INTERNAL PARAMETERS-1'!$B$5:$J$44,6,FALSE)*VLOOKUP(ABSYLD2!BG$4,'[1]INTERNAL PARAMETERS-1'!$B$5:$J$44,3,FALSE) + ABSYLD1!BG232*(1-VLOOKUP(ABSYLD2!BG$4,'[1]INTERNAL PARAMETERS-1'!$B$5:$J$44,5,FALSE))*VLOOKUP(ABSYLD2!BG$4,'[1]INTERNAL PARAMETERS-1'!$B$5:$J$44,8,FALSE)*VLOOKUP(ABSYLD2!BG$4,'[1]INTERNAL PARAMETERS-1'!$B$5:$J$44,3,FALSE)</f>
        <v>0</v>
      </c>
      <c r="BH232" s="47">
        <f>ABSYLD1!BH232*VLOOKUP(ABSYLD2!BH$4,'[1]INTERNAL PARAMETERS-1'!$B$5:$J$44,5,FALSE)*VLOOKUP(ABSYLD2!BH$4,'[1]INTERNAL PARAMETERS-1'!$B$5:$J$44,6,FALSE)*VLOOKUP(ABSYLD2!BH$4,'[1]INTERNAL PARAMETERS-1'!$B$5:$J$44,3,FALSE) + ABSYLD1!BH232*(1-VLOOKUP(ABSYLD2!BH$4,'[1]INTERNAL PARAMETERS-1'!$B$5:$J$44,5,FALSE))*VLOOKUP(ABSYLD2!BH$4,'[1]INTERNAL PARAMETERS-1'!$B$5:$J$44,8,FALSE)*VLOOKUP(ABSYLD2!BH$4,'[1]INTERNAL PARAMETERS-1'!$B$5:$J$44,3,FALSE)</f>
        <v>0</v>
      </c>
      <c r="BI232" s="47">
        <f>ABSYLD1!BI232*VLOOKUP(ABSYLD2!BI$4,'[1]INTERNAL PARAMETERS-1'!$B$5:$J$44,5,FALSE)*VLOOKUP(ABSYLD2!BI$4,'[1]INTERNAL PARAMETERS-1'!$B$5:$J$44,6,FALSE)*VLOOKUP(ABSYLD2!BI$4,'[1]INTERNAL PARAMETERS-1'!$B$5:$J$44,3,FALSE) + ABSYLD1!BI232*(1-VLOOKUP(ABSYLD2!BI$4,'[1]INTERNAL PARAMETERS-1'!$B$5:$J$44,5,FALSE))*VLOOKUP(ABSYLD2!BI$4,'[1]INTERNAL PARAMETERS-1'!$B$5:$J$44,8,FALSE)*VLOOKUP(ABSYLD2!BI$4,'[1]INTERNAL PARAMETERS-1'!$B$5:$J$44,3,FALSE)</f>
        <v>0</v>
      </c>
      <c r="BJ232" s="47">
        <f>ABSYLD1!BJ232*VLOOKUP(ABSYLD2!BJ$4,'[1]INTERNAL PARAMETERS-1'!$B$5:$J$44,5,FALSE)*VLOOKUP(ABSYLD2!BJ$4,'[1]INTERNAL PARAMETERS-1'!$B$5:$J$44,6,FALSE)*VLOOKUP(ABSYLD2!BJ$4,'[1]INTERNAL PARAMETERS-1'!$B$5:$J$44,3,FALSE) + ABSYLD1!BJ232*(1-VLOOKUP(ABSYLD2!BJ$4,'[1]INTERNAL PARAMETERS-1'!$B$5:$J$44,5,FALSE))*VLOOKUP(ABSYLD2!BJ$4,'[1]INTERNAL PARAMETERS-1'!$B$5:$J$44,8,FALSE)*VLOOKUP(ABSYLD2!BJ$4,'[1]INTERNAL PARAMETERS-1'!$B$5:$J$44,3,FALSE)</f>
        <v>0</v>
      </c>
      <c r="BK232" s="47">
        <f>ABSYLD1!BK232*VLOOKUP(ABSYLD2!BK$4,'[1]INTERNAL PARAMETERS-1'!$B$5:$J$44,5,FALSE)*VLOOKUP(ABSYLD2!BK$4,'[1]INTERNAL PARAMETERS-1'!$B$5:$J$44,6,FALSE)*VLOOKUP(ABSYLD2!BK$4,'[1]INTERNAL PARAMETERS-1'!$B$5:$J$44,3,FALSE) + ABSYLD1!BK232*(1-VLOOKUP(ABSYLD2!BK$4,'[1]INTERNAL PARAMETERS-1'!$B$5:$J$44,5,FALSE))*VLOOKUP(ABSYLD2!BK$4,'[1]INTERNAL PARAMETERS-1'!$B$5:$J$44,8,FALSE)*VLOOKUP(ABSYLD2!BK$4,'[1]INTERNAL PARAMETERS-1'!$B$5:$J$44,3,FALSE)</f>
        <v>0</v>
      </c>
      <c r="BL232" s="47">
        <f>ABSYLD1!BL232*VLOOKUP(ABSYLD2!BL$4,'[1]INTERNAL PARAMETERS-1'!$B$5:$J$44,5,FALSE)*VLOOKUP(ABSYLD2!BL$4,'[1]INTERNAL PARAMETERS-1'!$B$5:$J$44,6,FALSE)*VLOOKUP(ABSYLD2!BL$4,'[1]INTERNAL PARAMETERS-1'!$B$5:$J$44,3,FALSE) + ABSYLD1!BL232*(1-VLOOKUP(ABSYLD2!BL$4,'[1]INTERNAL PARAMETERS-1'!$B$5:$J$44,5,FALSE))*VLOOKUP(ABSYLD2!BL$4,'[1]INTERNAL PARAMETERS-1'!$B$5:$J$44,8,FALSE)*VLOOKUP(ABSYLD2!BL$4,'[1]INTERNAL PARAMETERS-1'!$B$5:$J$44,3,FALSE)</f>
        <v>0</v>
      </c>
      <c r="BM232" s="47">
        <f>ABSYLD1!BM232*VLOOKUP(ABSYLD2!BM$4,'[1]INTERNAL PARAMETERS-1'!$B$5:$J$44,5,FALSE)*VLOOKUP(ABSYLD2!BM$4,'[1]INTERNAL PARAMETERS-1'!$B$5:$J$44,6,FALSE)*VLOOKUP(ABSYLD2!BM$4,'[1]INTERNAL PARAMETERS-1'!$B$5:$J$44,3,FALSE) + ABSYLD1!BM232*(1-VLOOKUP(ABSYLD2!BM$4,'[1]INTERNAL PARAMETERS-1'!$B$5:$J$44,5,FALSE))*VLOOKUP(ABSYLD2!BM$4,'[1]INTERNAL PARAMETERS-1'!$B$5:$J$44,8,FALSE)*VLOOKUP(ABSYLD2!BM$4,'[1]INTERNAL PARAMETERS-1'!$B$5:$J$44,3,FALSE)</f>
        <v>0</v>
      </c>
      <c r="BN232" s="47">
        <f>ABSYLD1!BN232*VLOOKUP(ABSYLD2!BN$4,'[1]INTERNAL PARAMETERS-1'!$B$5:$J$44,5,FALSE)*VLOOKUP(ABSYLD2!BN$4,'[1]INTERNAL PARAMETERS-1'!$B$5:$J$44,6,FALSE)*VLOOKUP(ABSYLD2!BN$4,'[1]INTERNAL PARAMETERS-1'!$B$5:$J$44,3,FALSE) + ABSYLD1!BN232*(1-VLOOKUP(ABSYLD2!BN$4,'[1]INTERNAL PARAMETERS-1'!$B$5:$J$44,5,FALSE))*VLOOKUP(ABSYLD2!BN$4,'[1]INTERNAL PARAMETERS-1'!$B$5:$J$44,8,FALSE)*VLOOKUP(ABSYLD2!BN$4,'[1]INTERNAL PARAMETERS-1'!$B$5:$J$44,3,FALSE)</f>
        <v>0</v>
      </c>
      <c r="BO232" s="47">
        <f>ABSYLD1!BO232*VLOOKUP(ABSYLD2!BO$4,'[1]INTERNAL PARAMETERS-1'!$B$5:$J$44,5,FALSE)*VLOOKUP(ABSYLD2!BO$4,'[1]INTERNAL PARAMETERS-1'!$B$5:$J$44,6,FALSE)*VLOOKUP(ABSYLD2!BO$4,'[1]INTERNAL PARAMETERS-1'!$B$5:$J$44,3,FALSE) + ABSYLD1!BO232*(1-VLOOKUP(ABSYLD2!BO$4,'[1]INTERNAL PARAMETERS-1'!$B$5:$J$44,5,FALSE))*VLOOKUP(ABSYLD2!BO$4,'[1]INTERNAL PARAMETERS-1'!$B$5:$J$44,8,FALSE)*VLOOKUP(ABSYLD2!BO$4,'[1]INTERNAL PARAMETERS-1'!$B$5:$J$44,3,FALSE)</f>
        <v>0</v>
      </c>
      <c r="BP232" s="47">
        <f>ABSYLD1!BP232*VLOOKUP(ABSYLD2!BP$4,'[1]INTERNAL PARAMETERS-1'!$B$5:$J$44,5,FALSE)*VLOOKUP(ABSYLD2!BP$4,'[1]INTERNAL PARAMETERS-1'!$B$5:$J$44,6,FALSE)*VLOOKUP(ABSYLD2!BP$4,'[1]INTERNAL PARAMETERS-1'!$B$5:$J$44,3,FALSE) + ABSYLD1!BP232*(1-VLOOKUP(ABSYLD2!BP$4,'[1]INTERNAL PARAMETERS-1'!$B$5:$J$44,5,FALSE))*VLOOKUP(ABSYLD2!BP$4,'[1]INTERNAL PARAMETERS-1'!$B$5:$J$44,8,FALSE)*VLOOKUP(ABSYLD2!BP$4,'[1]INTERNAL PARAMETERS-1'!$B$5:$J$44,3,FALSE)</f>
        <v>0</v>
      </c>
      <c r="BQ232" s="47">
        <f>ABSYLD1!BQ232*VLOOKUP(ABSYLD2!BQ$4,'[1]INTERNAL PARAMETERS-1'!$B$5:$J$44,5,FALSE)*VLOOKUP(ABSYLD2!BQ$4,'[1]INTERNAL PARAMETERS-1'!$B$5:$J$44,6,FALSE)*VLOOKUP(ABSYLD2!BQ$4,'[1]INTERNAL PARAMETERS-1'!$B$5:$J$44,3,FALSE) + ABSYLD1!BQ232*(1-VLOOKUP(ABSYLD2!BQ$4,'[1]INTERNAL PARAMETERS-1'!$B$5:$J$44,5,FALSE))*VLOOKUP(ABSYLD2!BQ$4,'[1]INTERNAL PARAMETERS-1'!$B$5:$J$44,8,FALSE)*VLOOKUP(ABSYLD2!BQ$4,'[1]INTERNAL PARAMETERS-1'!$B$5:$J$44,3,FALSE)</f>
        <v>0</v>
      </c>
      <c r="BR232" s="47">
        <f>ABSYLD1!BR232*VLOOKUP(ABSYLD2!BR$4,'[1]INTERNAL PARAMETERS-1'!$B$5:$J$44,5,FALSE)*VLOOKUP(ABSYLD2!BR$4,'[1]INTERNAL PARAMETERS-1'!$B$5:$J$44,6,FALSE)*VLOOKUP(ABSYLD2!BR$4,'[1]INTERNAL PARAMETERS-1'!$B$5:$J$44,3,FALSE) + ABSYLD1!BR232*(1-VLOOKUP(ABSYLD2!BR$4,'[1]INTERNAL PARAMETERS-1'!$B$5:$J$44,5,FALSE))*VLOOKUP(ABSYLD2!BR$4,'[1]INTERNAL PARAMETERS-1'!$B$5:$J$44,8,FALSE)*VLOOKUP(ABSYLD2!BR$4,'[1]INTERNAL PARAMETERS-1'!$B$5:$J$44,3,FALSE)</f>
        <v>0</v>
      </c>
      <c r="BS232" s="47">
        <f>ABSYLD1!BS232*VLOOKUP(ABSYLD2!BS$4,'[1]INTERNAL PARAMETERS-1'!$B$5:$J$44,5,FALSE)*VLOOKUP(ABSYLD2!BS$4,'[1]INTERNAL PARAMETERS-1'!$B$5:$J$44,6,FALSE)*VLOOKUP(ABSYLD2!BS$4,'[1]INTERNAL PARAMETERS-1'!$B$5:$J$44,3,FALSE) + ABSYLD1!BS232*(1-VLOOKUP(ABSYLD2!BS$4,'[1]INTERNAL PARAMETERS-1'!$B$5:$J$44,5,FALSE))*VLOOKUP(ABSYLD2!BS$4,'[1]INTERNAL PARAMETERS-1'!$B$5:$J$44,8,FALSE)*VLOOKUP(ABSYLD2!BS$4,'[1]INTERNAL PARAMETERS-1'!$B$5:$J$44,3,FALSE)</f>
        <v>0</v>
      </c>
      <c r="BT232" s="47">
        <f>ABSYLD1!BT232*VLOOKUP(ABSYLD2!BT$4,'[1]INTERNAL PARAMETERS-1'!$B$5:$J$44,5,FALSE)*VLOOKUP(ABSYLD2!BT$4,'[1]INTERNAL PARAMETERS-1'!$B$5:$J$44,6,FALSE)*VLOOKUP(ABSYLD2!BT$4,'[1]INTERNAL PARAMETERS-1'!$B$5:$J$44,3,FALSE) + ABSYLD1!BT232*(1-VLOOKUP(ABSYLD2!BT$4,'[1]INTERNAL PARAMETERS-1'!$B$5:$J$44,5,FALSE))*VLOOKUP(ABSYLD2!BT$4,'[1]INTERNAL PARAMETERS-1'!$B$5:$J$44,8,FALSE)*VLOOKUP(ABSYLD2!BT$4,'[1]INTERNAL PARAMETERS-1'!$B$5:$J$44,3,FALSE)</f>
        <v>0</v>
      </c>
      <c r="BU232" s="47">
        <f>ABSYLD1!BU232*VLOOKUP(ABSYLD2!BU$4,'[1]INTERNAL PARAMETERS-1'!$B$5:$J$44,5,FALSE)*VLOOKUP(ABSYLD2!BU$4,'[1]INTERNAL PARAMETERS-1'!$B$5:$J$44,6,FALSE)*VLOOKUP(ABSYLD2!BU$4,'[1]INTERNAL PARAMETERS-1'!$B$5:$J$44,3,FALSE) + ABSYLD1!BU232*(1-VLOOKUP(ABSYLD2!BU$4,'[1]INTERNAL PARAMETERS-1'!$B$5:$J$44,5,FALSE))*VLOOKUP(ABSYLD2!BU$4,'[1]INTERNAL PARAMETERS-1'!$B$5:$J$44,8,FALSE)*VLOOKUP(ABSYLD2!BU$4,'[1]INTERNAL PARAMETERS-1'!$B$5:$J$44,3,FALSE)</f>
        <v>0</v>
      </c>
      <c r="BV232" s="47">
        <f>ABSYLD1!BV232*VLOOKUP(ABSYLD2!BV$4,'[1]INTERNAL PARAMETERS-1'!$B$5:$J$44,5,FALSE)*VLOOKUP(ABSYLD2!BV$4,'[1]INTERNAL PARAMETERS-1'!$B$5:$J$44,6,FALSE)*VLOOKUP(ABSYLD2!BV$4,'[1]INTERNAL PARAMETERS-1'!$B$5:$J$44,3,FALSE) + ABSYLD1!BV232*(1-VLOOKUP(ABSYLD2!BV$4,'[1]INTERNAL PARAMETERS-1'!$B$5:$J$44,5,FALSE))*VLOOKUP(ABSYLD2!BV$4,'[1]INTERNAL PARAMETERS-1'!$B$5:$J$44,8,FALSE)*VLOOKUP(ABSYLD2!BV$4,'[1]INTERNAL PARAMETERS-1'!$B$5:$J$44,3,FALSE)</f>
        <v>0</v>
      </c>
      <c r="BW232" s="47">
        <f>ABSYLD1!BW232*VLOOKUP(ABSYLD2!BW$4,'[1]INTERNAL PARAMETERS-1'!$B$5:$J$44,5,FALSE)*VLOOKUP(ABSYLD2!BW$4,'[1]INTERNAL PARAMETERS-1'!$B$5:$J$44,6,FALSE)*VLOOKUP(ABSYLD2!BW$4,'[1]INTERNAL PARAMETERS-1'!$B$5:$J$44,3,FALSE) + ABSYLD1!BW232*(1-VLOOKUP(ABSYLD2!BW$4,'[1]INTERNAL PARAMETERS-1'!$B$5:$J$44,5,FALSE))*VLOOKUP(ABSYLD2!BW$4,'[1]INTERNAL PARAMETERS-1'!$B$5:$J$44,8,FALSE)*VLOOKUP(ABSYLD2!BW$4,'[1]INTERNAL PARAMETERS-1'!$B$5:$J$44,3,FALSE)</f>
        <v>0</v>
      </c>
      <c r="BX232" s="47">
        <f>ABSYLD1!BX232*VLOOKUP(ABSYLD2!BX$4,'[1]INTERNAL PARAMETERS-1'!$B$5:$J$44,5,FALSE)*VLOOKUP(ABSYLD2!BX$4,'[1]INTERNAL PARAMETERS-1'!$B$5:$J$44,6,FALSE)*VLOOKUP(ABSYLD2!BX$4,'[1]INTERNAL PARAMETERS-1'!$B$5:$J$44,3,FALSE) + ABSYLD1!BX232*(1-VLOOKUP(ABSYLD2!BX$4,'[1]INTERNAL PARAMETERS-1'!$B$5:$J$44,5,FALSE))*VLOOKUP(ABSYLD2!BX$4,'[1]INTERNAL PARAMETERS-1'!$B$5:$J$44,8,FALSE)*VLOOKUP(ABSYLD2!BX$4,'[1]INTERNAL PARAMETERS-1'!$B$5:$J$44,3,FALSE)</f>
        <v>0</v>
      </c>
      <c r="BY232" s="47">
        <f>ABSYLD1!BY232*VLOOKUP(ABSYLD2!BY$4,'[1]INTERNAL PARAMETERS-1'!$B$5:$J$44,5,FALSE)*VLOOKUP(ABSYLD2!BY$4,'[1]INTERNAL PARAMETERS-1'!$B$5:$J$44,6,FALSE)*VLOOKUP(ABSYLD2!BY$4,'[1]INTERNAL PARAMETERS-1'!$B$5:$J$44,3,FALSE) + ABSYLD1!BY232*(1-VLOOKUP(ABSYLD2!BY$4,'[1]INTERNAL PARAMETERS-1'!$B$5:$J$44,5,FALSE))*VLOOKUP(ABSYLD2!BY$4,'[1]INTERNAL PARAMETERS-1'!$B$5:$J$44,8,FALSE)*VLOOKUP(ABSYLD2!BY$4,'[1]INTERNAL PARAMETERS-1'!$B$5:$J$44,3,FALSE)</f>
        <v>0</v>
      </c>
      <c r="BZ232" s="47">
        <f>ABSYLD1!BZ232*VLOOKUP(ABSYLD2!BZ$4,'[1]INTERNAL PARAMETERS-1'!$B$5:$J$44,5,FALSE)*VLOOKUP(ABSYLD2!BZ$4,'[1]INTERNAL PARAMETERS-1'!$B$5:$J$44,6,FALSE)*VLOOKUP(ABSYLD2!BZ$4,'[1]INTERNAL PARAMETERS-1'!$B$5:$J$44,3,FALSE) + ABSYLD1!BZ232*(1-VLOOKUP(ABSYLD2!BZ$4,'[1]INTERNAL PARAMETERS-1'!$B$5:$J$44,5,FALSE))*VLOOKUP(ABSYLD2!BZ$4,'[1]INTERNAL PARAMETERS-1'!$B$5:$J$44,8,FALSE)*VLOOKUP(ABSYLD2!BZ$4,'[1]INTERNAL PARAMETERS-1'!$B$5:$J$44,3,FALSE)</f>
        <v>0</v>
      </c>
      <c r="CA232" s="47">
        <f>ABSYLD1!CA232*VLOOKUP(ABSYLD2!CA$4,'[1]INTERNAL PARAMETERS-1'!$B$5:$J$44,5,FALSE)*VLOOKUP(ABSYLD2!CA$4,'[1]INTERNAL PARAMETERS-1'!$B$5:$J$44,6,FALSE)*VLOOKUP(ABSYLD2!CA$4,'[1]INTERNAL PARAMETERS-1'!$B$5:$J$44,3,FALSE) + ABSYLD1!CA232*(1-VLOOKUP(ABSYLD2!CA$4,'[1]INTERNAL PARAMETERS-1'!$B$5:$J$44,5,FALSE))*VLOOKUP(ABSYLD2!CA$4,'[1]INTERNAL PARAMETERS-1'!$B$5:$J$44,8,FALSE)*VLOOKUP(ABSYLD2!CA$4,'[1]INTERNAL PARAMETERS-1'!$B$5:$J$44,3,FALSE)</f>
        <v>0</v>
      </c>
      <c r="CB232" s="47">
        <f>ABSYLD1!CB232*VLOOKUP(ABSYLD2!CB$4,'[1]INTERNAL PARAMETERS-1'!$B$5:$J$44,5,FALSE)*VLOOKUP(ABSYLD2!CB$4,'[1]INTERNAL PARAMETERS-1'!$B$5:$J$44,6,FALSE)*VLOOKUP(ABSYLD2!CB$4,'[1]INTERNAL PARAMETERS-1'!$B$5:$J$44,3,FALSE) + ABSYLD1!CB232*(1-VLOOKUP(ABSYLD2!CB$4,'[1]INTERNAL PARAMETERS-1'!$B$5:$J$44,5,FALSE))*VLOOKUP(ABSYLD2!CB$4,'[1]INTERNAL PARAMETERS-1'!$B$5:$J$44,8,FALSE)*VLOOKUP(ABSYLD2!CB$4,'[1]INTERNAL PARAMETERS-1'!$B$5:$J$44,3,FALSE)</f>
        <v>0</v>
      </c>
      <c r="CC232" s="47">
        <f>ABSYLD1!CC232*VLOOKUP(ABSYLD2!CC$4,'[1]INTERNAL PARAMETERS-1'!$B$5:$J$44,5,FALSE)*VLOOKUP(ABSYLD2!CC$4,'[1]INTERNAL PARAMETERS-1'!$B$5:$J$44,6,FALSE)*VLOOKUP(ABSYLD2!CC$4,'[1]INTERNAL PARAMETERS-1'!$B$5:$J$44,3,FALSE) + ABSYLD1!CC232*(1-VLOOKUP(ABSYLD2!CC$4,'[1]INTERNAL PARAMETERS-1'!$B$5:$J$44,5,FALSE))*VLOOKUP(ABSYLD2!CC$4,'[1]INTERNAL PARAMETERS-1'!$B$5:$J$44,8,FALSE)*VLOOKUP(ABSYLD2!CC$4,'[1]INTERNAL PARAMETERS-1'!$B$5:$J$44,3,FALSE)</f>
        <v>0</v>
      </c>
      <c r="CD232" s="47">
        <f>ABSYLD1!CD232*VLOOKUP(ABSYLD2!CD$4,'[1]INTERNAL PARAMETERS-1'!$B$5:$J$44,5,FALSE)*VLOOKUP(ABSYLD2!CD$4,'[1]INTERNAL PARAMETERS-1'!$B$5:$J$44,6,FALSE)*VLOOKUP(ABSYLD2!CD$4,'[1]INTERNAL PARAMETERS-1'!$B$5:$J$44,3,FALSE) + ABSYLD1!CD232*(1-VLOOKUP(ABSYLD2!CD$4,'[1]INTERNAL PARAMETERS-1'!$B$5:$J$44,5,FALSE))*VLOOKUP(ABSYLD2!CD$4,'[1]INTERNAL PARAMETERS-1'!$B$5:$J$44,8,FALSE)*VLOOKUP(ABSYLD2!CD$4,'[1]INTERNAL PARAMETERS-1'!$B$5:$J$44,3,FALSE)</f>
        <v>0</v>
      </c>
      <c r="CE232" s="47">
        <f>ABSYLD1!CE232*VLOOKUP(ABSYLD2!CE$4,'[1]INTERNAL PARAMETERS-1'!$B$5:$J$44,5,FALSE)*VLOOKUP(ABSYLD2!CE$4,'[1]INTERNAL PARAMETERS-1'!$B$5:$J$44,6,FALSE)*VLOOKUP(ABSYLD2!CE$4,'[1]INTERNAL PARAMETERS-1'!$B$5:$J$44,3,FALSE) + ABSYLD1!CE232*(1-VLOOKUP(ABSYLD2!CE$4,'[1]INTERNAL PARAMETERS-1'!$B$5:$J$44,5,FALSE))*VLOOKUP(ABSYLD2!CE$4,'[1]INTERNAL PARAMETERS-1'!$B$5:$J$44,8,FALSE)*VLOOKUP(ABSYLD2!CE$4,'[1]INTERNAL PARAMETERS-1'!$B$5:$J$44,3,FALSE)</f>
        <v>0</v>
      </c>
      <c r="CF232" s="47">
        <f>ABSYLD1!CF232*VLOOKUP(ABSYLD2!CF$4,'[1]INTERNAL PARAMETERS-1'!$B$5:$J$44,5,FALSE)*VLOOKUP(ABSYLD2!CF$4,'[1]INTERNAL PARAMETERS-1'!$B$5:$J$44,6,FALSE)*VLOOKUP(ABSYLD2!CF$4,'[1]INTERNAL PARAMETERS-1'!$B$5:$J$44,3,FALSE) + ABSYLD1!CF232*(1-VLOOKUP(ABSYLD2!CF$4,'[1]INTERNAL PARAMETERS-1'!$B$5:$J$44,5,FALSE))*VLOOKUP(ABSYLD2!CF$4,'[1]INTERNAL PARAMETERS-1'!$B$5:$J$44,8,FALSE)*VLOOKUP(ABSYLD2!CF$4,'[1]INTERNAL PARAMETERS-1'!$B$5:$J$44,3,FALSE)</f>
        <v>0</v>
      </c>
      <c r="CG232" s="47">
        <f>ABSYLD1!CG232*VLOOKUP(ABSYLD2!CG$4,'[1]INTERNAL PARAMETERS-1'!$B$5:$J$44,5,FALSE)*VLOOKUP(ABSYLD2!CG$4,'[1]INTERNAL PARAMETERS-1'!$B$5:$J$44,6,FALSE)*VLOOKUP(ABSYLD2!CG$4,'[1]INTERNAL PARAMETERS-1'!$B$5:$J$44,3,FALSE) + ABSYLD1!CG232*(1-VLOOKUP(ABSYLD2!CG$4,'[1]INTERNAL PARAMETERS-1'!$B$5:$J$44,5,FALSE))*VLOOKUP(ABSYLD2!CG$4,'[1]INTERNAL PARAMETERS-1'!$B$5:$J$44,8,FALSE)*VLOOKUP(ABSYLD2!CG$4,'[1]INTERNAL PARAMETERS-1'!$B$5:$J$44,3,FALSE)</f>
        <v>0</v>
      </c>
      <c r="CH232" s="46">
        <f>ABSYLD1!CH232*VLOOKUP(ABSYLD2!CH$4,'[1]INTERNAL PARAMETERS-1'!$B$5:$J$44,5,FALSE)*VLOOKUP(ABSYLD2!CH$4,'[1]INTERNAL PARAMETERS-1'!$B$5:$J$44,6,FALSE)*VLOOKUP(ABSYLD2!CH$4,'[1]INTERNAL PARAMETERS-1'!$B$5:$J$44,3,FALSE) + ABSYLD1!CH232*(1-VLOOKUP(ABSYLD2!CH$4,'[1]INTERNAL PARAMETERS-1'!$B$5:$J$44,5,FALSE))*VLOOKUP(ABSYLD2!CH$4,'[1]INTERNAL PARAMETERS-1'!$B$5:$J$44,8,FALSE)*VLOOKUP(ABSYLD2!CH$4,'[1]INTERNAL PARAMETERS-1'!$B$5:$J$44,3,FALSE)</f>
        <v>0</v>
      </c>
      <c r="CJ232" s="48">
        <f t="shared" si="6"/>
        <v>0</v>
      </c>
      <c r="CK232" s="46">
        <f t="shared" si="7"/>
        <v>0</v>
      </c>
    </row>
    <row r="233" spans="2:89">
      <c r="B233" s="64" t="s">
        <v>6</v>
      </c>
      <c r="C233" s="63" t="s">
        <v>89</v>
      </c>
      <c r="D233" s="63" t="s">
        <v>76</v>
      </c>
      <c r="E233" s="137">
        <f>ABS!AL233</f>
        <v>0</v>
      </c>
      <c r="F233" s="62">
        <f>'[1]INTERNAL PARAMETERS-1'!M17</f>
        <v>25.55</v>
      </c>
      <c r="G233" s="48">
        <f>ABSYLD1!G233*VLOOKUP(ABSYLD2!G$4,'[1]INTERNAL PARAMETERS-1'!$B$5:$J$44,5,FALSE)*VLOOKUP(ABSYLD2!G$4,'[1]INTERNAL PARAMETERS-1'!$B$5:$J$44,7,FALSE)*ABSYLD2!$F233 + ABSYLD1!G233*(1-VLOOKUP(ABSYLD2!G$4,'[1]INTERNAL PARAMETERS-1'!$B$5:$J$44,5,FALSE))*VLOOKUP(ABSYLD2!G$4,'[1]INTERNAL PARAMETERS-1'!$B$5:$J$44,9,FALSE)*ABSYLD2!$F233</f>
        <v>0</v>
      </c>
      <c r="H233" s="47">
        <f>ABSYLD1!H233*VLOOKUP(ABSYLD2!H$4,'[1]INTERNAL PARAMETERS-1'!$B$5:$J$44,5,FALSE)*VLOOKUP(ABSYLD2!H$4,'[1]INTERNAL PARAMETERS-1'!$B$5:$J$44,7,FALSE)*ABSYLD2!$F233 + ABSYLD1!H233*(1-VLOOKUP(ABSYLD2!H$4,'[1]INTERNAL PARAMETERS-1'!$B$5:$J$44,5,FALSE))*VLOOKUP(ABSYLD2!H$4,'[1]INTERNAL PARAMETERS-1'!$B$5:$J$44,9,FALSE)*ABSYLD2!$F233</f>
        <v>0</v>
      </c>
      <c r="I233" s="47">
        <f>ABSYLD1!I233*VLOOKUP(ABSYLD2!I$4,'[1]INTERNAL PARAMETERS-1'!$B$5:$J$44,5,FALSE)*VLOOKUP(ABSYLD2!I$4,'[1]INTERNAL PARAMETERS-1'!$B$5:$J$44,7,FALSE)*ABSYLD2!$F233 + ABSYLD1!I233*(1-VLOOKUP(ABSYLD2!I$4,'[1]INTERNAL PARAMETERS-1'!$B$5:$J$44,5,FALSE))*VLOOKUP(ABSYLD2!I$4,'[1]INTERNAL PARAMETERS-1'!$B$5:$J$44,9,FALSE)*ABSYLD2!$F233</f>
        <v>0</v>
      </c>
      <c r="J233" s="47">
        <f>ABSYLD1!J233*VLOOKUP(ABSYLD2!J$4,'[1]INTERNAL PARAMETERS-1'!$B$5:$J$44,5,FALSE)*VLOOKUP(ABSYLD2!J$4,'[1]INTERNAL PARAMETERS-1'!$B$5:$J$44,7,FALSE)*ABSYLD2!$F233 + ABSYLD1!J233*(1-VLOOKUP(ABSYLD2!J$4,'[1]INTERNAL PARAMETERS-1'!$B$5:$J$44,5,FALSE))*VLOOKUP(ABSYLD2!J$4,'[1]INTERNAL PARAMETERS-1'!$B$5:$J$44,9,FALSE)*ABSYLD2!$F233</f>
        <v>0</v>
      </c>
      <c r="K233" s="47">
        <f>ABSYLD1!K233*VLOOKUP(ABSYLD2!K$4,'[1]INTERNAL PARAMETERS-1'!$B$5:$J$44,5,FALSE)*VLOOKUP(ABSYLD2!K$4,'[1]INTERNAL PARAMETERS-1'!$B$5:$J$44,7,FALSE)*ABSYLD2!$F233 + ABSYLD1!K233*(1-VLOOKUP(ABSYLD2!K$4,'[1]INTERNAL PARAMETERS-1'!$B$5:$J$44,5,FALSE))*VLOOKUP(ABSYLD2!K$4,'[1]INTERNAL PARAMETERS-1'!$B$5:$J$44,9,FALSE)*ABSYLD2!$F233</f>
        <v>0</v>
      </c>
      <c r="L233" s="47">
        <f>ABSYLD1!L233*VLOOKUP(ABSYLD2!L$4,'[1]INTERNAL PARAMETERS-1'!$B$5:$J$44,5,FALSE)*VLOOKUP(ABSYLD2!L$4,'[1]INTERNAL PARAMETERS-1'!$B$5:$J$44,7,FALSE)*ABSYLD2!$F233 + ABSYLD1!L233*(1-VLOOKUP(ABSYLD2!L$4,'[1]INTERNAL PARAMETERS-1'!$B$5:$J$44,5,FALSE))*VLOOKUP(ABSYLD2!L$4,'[1]INTERNAL PARAMETERS-1'!$B$5:$J$44,9,FALSE)*ABSYLD2!$F233</f>
        <v>0</v>
      </c>
      <c r="M233" s="47">
        <f>ABSYLD1!M233*VLOOKUP(ABSYLD2!M$4,'[1]INTERNAL PARAMETERS-1'!$B$5:$J$44,5,FALSE)*VLOOKUP(ABSYLD2!M$4,'[1]INTERNAL PARAMETERS-1'!$B$5:$J$44,7,FALSE)*ABSYLD2!$F233 + ABSYLD1!M233*(1-VLOOKUP(ABSYLD2!M$4,'[1]INTERNAL PARAMETERS-1'!$B$5:$J$44,5,FALSE))*VLOOKUP(ABSYLD2!M$4,'[1]INTERNAL PARAMETERS-1'!$B$5:$J$44,9,FALSE)*ABSYLD2!$F233</f>
        <v>0</v>
      </c>
      <c r="N233" s="47">
        <f>ABSYLD1!N233*VLOOKUP(ABSYLD2!N$4,'[1]INTERNAL PARAMETERS-1'!$B$5:$J$44,5,FALSE)*VLOOKUP(ABSYLD2!N$4,'[1]INTERNAL PARAMETERS-1'!$B$5:$J$44,7,FALSE)*ABSYLD2!$F233 + ABSYLD1!N233*(1-VLOOKUP(ABSYLD2!N$4,'[1]INTERNAL PARAMETERS-1'!$B$5:$J$44,5,FALSE))*VLOOKUP(ABSYLD2!N$4,'[1]INTERNAL PARAMETERS-1'!$B$5:$J$44,9,FALSE)*ABSYLD2!$F233</f>
        <v>0</v>
      </c>
      <c r="O233" s="47">
        <f>ABSYLD1!O233*VLOOKUP(ABSYLD2!O$4,'[1]INTERNAL PARAMETERS-1'!$B$5:$J$44,5,FALSE)*VLOOKUP(ABSYLD2!O$4,'[1]INTERNAL PARAMETERS-1'!$B$5:$J$44,7,FALSE)*ABSYLD2!$F233 + ABSYLD1!O233*(1-VLOOKUP(ABSYLD2!O$4,'[1]INTERNAL PARAMETERS-1'!$B$5:$J$44,5,FALSE))*VLOOKUP(ABSYLD2!O$4,'[1]INTERNAL PARAMETERS-1'!$B$5:$J$44,9,FALSE)*ABSYLD2!$F233</f>
        <v>0</v>
      </c>
      <c r="P233" s="47">
        <f>ABSYLD1!P233*VLOOKUP(ABSYLD2!P$4,'[1]INTERNAL PARAMETERS-1'!$B$5:$J$44,5,FALSE)*VLOOKUP(ABSYLD2!P$4,'[1]INTERNAL PARAMETERS-1'!$B$5:$J$44,7,FALSE)*ABSYLD2!$F233 + ABSYLD1!P233*(1-VLOOKUP(ABSYLD2!P$4,'[1]INTERNAL PARAMETERS-1'!$B$5:$J$44,5,FALSE))*VLOOKUP(ABSYLD2!P$4,'[1]INTERNAL PARAMETERS-1'!$B$5:$J$44,9,FALSE)*ABSYLD2!$F233</f>
        <v>0</v>
      </c>
      <c r="Q233" s="47">
        <f>ABSYLD1!Q233*VLOOKUP(ABSYLD2!Q$4,'[1]INTERNAL PARAMETERS-1'!$B$5:$J$44,5,FALSE)*VLOOKUP(ABSYLD2!Q$4,'[1]INTERNAL PARAMETERS-1'!$B$5:$J$44,7,FALSE)*ABSYLD2!$F233 + ABSYLD1!Q233*(1-VLOOKUP(ABSYLD2!Q$4,'[1]INTERNAL PARAMETERS-1'!$B$5:$J$44,5,FALSE))*VLOOKUP(ABSYLD2!Q$4,'[1]INTERNAL PARAMETERS-1'!$B$5:$J$44,9,FALSE)*ABSYLD2!$F233</f>
        <v>0</v>
      </c>
      <c r="R233" s="47">
        <f>ABSYLD1!R233*VLOOKUP(ABSYLD2!R$4,'[1]INTERNAL PARAMETERS-1'!$B$5:$J$44,5,FALSE)*VLOOKUP(ABSYLD2!R$4,'[1]INTERNAL PARAMETERS-1'!$B$5:$J$44,7,FALSE)*ABSYLD2!$F233 + ABSYLD1!R233*(1-VLOOKUP(ABSYLD2!R$4,'[1]INTERNAL PARAMETERS-1'!$B$5:$J$44,5,FALSE))*VLOOKUP(ABSYLD2!R$4,'[1]INTERNAL PARAMETERS-1'!$B$5:$J$44,9,FALSE)*ABSYLD2!$F233</f>
        <v>0</v>
      </c>
      <c r="S233" s="47">
        <f>ABSYLD1!S233*VLOOKUP(ABSYLD2!S$4,'[1]INTERNAL PARAMETERS-1'!$B$5:$J$44,5,FALSE)*VLOOKUP(ABSYLD2!S$4,'[1]INTERNAL PARAMETERS-1'!$B$5:$J$44,7,FALSE)*ABSYLD2!$F233 + ABSYLD1!S233*(1-VLOOKUP(ABSYLD2!S$4,'[1]INTERNAL PARAMETERS-1'!$B$5:$J$44,5,FALSE))*VLOOKUP(ABSYLD2!S$4,'[1]INTERNAL PARAMETERS-1'!$B$5:$J$44,9,FALSE)*ABSYLD2!$F233</f>
        <v>0</v>
      </c>
      <c r="T233" s="47">
        <f>ABSYLD1!T233*VLOOKUP(ABSYLD2!T$4,'[1]INTERNAL PARAMETERS-1'!$B$5:$J$44,5,FALSE)*VLOOKUP(ABSYLD2!T$4,'[1]INTERNAL PARAMETERS-1'!$B$5:$J$44,7,FALSE)*ABSYLD2!$F233 + ABSYLD1!T233*(1-VLOOKUP(ABSYLD2!T$4,'[1]INTERNAL PARAMETERS-1'!$B$5:$J$44,5,FALSE))*VLOOKUP(ABSYLD2!T$4,'[1]INTERNAL PARAMETERS-1'!$B$5:$J$44,9,FALSE)*ABSYLD2!$F233</f>
        <v>0</v>
      </c>
      <c r="U233" s="47">
        <f>ABSYLD1!U233*VLOOKUP(ABSYLD2!U$4,'[1]INTERNAL PARAMETERS-1'!$B$5:$J$44,5,FALSE)*VLOOKUP(ABSYLD2!U$4,'[1]INTERNAL PARAMETERS-1'!$B$5:$J$44,7,FALSE)*ABSYLD2!$F233 + ABSYLD1!U233*(1-VLOOKUP(ABSYLD2!U$4,'[1]INTERNAL PARAMETERS-1'!$B$5:$J$44,5,FALSE))*VLOOKUP(ABSYLD2!U$4,'[1]INTERNAL PARAMETERS-1'!$B$5:$J$44,9,FALSE)*ABSYLD2!$F233</f>
        <v>0</v>
      </c>
      <c r="V233" s="47">
        <f>ABSYLD1!V233*VLOOKUP(ABSYLD2!V$4,'[1]INTERNAL PARAMETERS-1'!$B$5:$J$44,5,FALSE)*VLOOKUP(ABSYLD2!V$4,'[1]INTERNAL PARAMETERS-1'!$B$5:$J$44,7,FALSE)*ABSYLD2!$F233 + ABSYLD1!V233*(1-VLOOKUP(ABSYLD2!V$4,'[1]INTERNAL PARAMETERS-1'!$B$5:$J$44,5,FALSE))*VLOOKUP(ABSYLD2!V$4,'[1]INTERNAL PARAMETERS-1'!$B$5:$J$44,9,FALSE)*ABSYLD2!$F233</f>
        <v>0</v>
      </c>
      <c r="W233" s="47">
        <f>ABSYLD1!W233*VLOOKUP(ABSYLD2!W$4,'[1]INTERNAL PARAMETERS-1'!$B$5:$J$44,5,FALSE)*VLOOKUP(ABSYLD2!W$4,'[1]INTERNAL PARAMETERS-1'!$B$5:$J$44,7,FALSE)*ABSYLD2!$F233 + ABSYLD1!W233*(1-VLOOKUP(ABSYLD2!W$4,'[1]INTERNAL PARAMETERS-1'!$B$5:$J$44,5,FALSE))*VLOOKUP(ABSYLD2!W$4,'[1]INTERNAL PARAMETERS-1'!$B$5:$J$44,9,FALSE)*ABSYLD2!$F233</f>
        <v>0</v>
      </c>
      <c r="X233" s="47">
        <f>ABSYLD1!X233*VLOOKUP(ABSYLD2!X$4,'[1]INTERNAL PARAMETERS-1'!$B$5:$J$44,5,FALSE)*VLOOKUP(ABSYLD2!X$4,'[1]INTERNAL PARAMETERS-1'!$B$5:$J$44,7,FALSE)*ABSYLD2!$F233 + ABSYLD1!X233*(1-VLOOKUP(ABSYLD2!X$4,'[1]INTERNAL PARAMETERS-1'!$B$5:$J$44,5,FALSE))*VLOOKUP(ABSYLD2!X$4,'[1]INTERNAL PARAMETERS-1'!$B$5:$J$44,9,FALSE)*ABSYLD2!$F233</f>
        <v>0</v>
      </c>
      <c r="Y233" s="47">
        <f>ABSYLD1!Y233*VLOOKUP(ABSYLD2!Y$4,'[1]INTERNAL PARAMETERS-1'!$B$5:$J$44,5,FALSE)*VLOOKUP(ABSYLD2!Y$4,'[1]INTERNAL PARAMETERS-1'!$B$5:$J$44,7,FALSE)*ABSYLD2!$F233 + ABSYLD1!Y233*(1-VLOOKUP(ABSYLD2!Y$4,'[1]INTERNAL PARAMETERS-1'!$B$5:$J$44,5,FALSE))*VLOOKUP(ABSYLD2!Y$4,'[1]INTERNAL PARAMETERS-1'!$B$5:$J$44,9,FALSE)*ABSYLD2!$F233</f>
        <v>0</v>
      </c>
      <c r="Z233" s="47">
        <f>ABSYLD1!Z233*VLOOKUP(ABSYLD2!Z$4,'[1]INTERNAL PARAMETERS-1'!$B$5:$J$44,5,FALSE)*VLOOKUP(ABSYLD2!Z$4,'[1]INTERNAL PARAMETERS-1'!$B$5:$J$44,7,FALSE)*ABSYLD2!$F233 + ABSYLD1!Z233*(1-VLOOKUP(ABSYLD2!Z$4,'[1]INTERNAL PARAMETERS-1'!$B$5:$J$44,5,FALSE))*VLOOKUP(ABSYLD2!Z$4,'[1]INTERNAL PARAMETERS-1'!$B$5:$J$44,9,FALSE)*ABSYLD2!$F233</f>
        <v>0</v>
      </c>
      <c r="AA233" s="47">
        <f>ABSYLD1!AA233*VLOOKUP(ABSYLD2!AA$4,'[1]INTERNAL PARAMETERS-1'!$B$5:$J$44,5,FALSE)*VLOOKUP(ABSYLD2!AA$4,'[1]INTERNAL PARAMETERS-1'!$B$5:$J$44,7,FALSE)*ABSYLD2!$F233 + ABSYLD1!AA233*(1-VLOOKUP(ABSYLD2!AA$4,'[1]INTERNAL PARAMETERS-1'!$B$5:$J$44,5,FALSE))*VLOOKUP(ABSYLD2!AA$4,'[1]INTERNAL PARAMETERS-1'!$B$5:$J$44,9,FALSE)*ABSYLD2!$F233</f>
        <v>0</v>
      </c>
      <c r="AB233" s="47">
        <f>ABSYLD1!AB233*VLOOKUP(ABSYLD2!AB$4,'[1]INTERNAL PARAMETERS-1'!$B$5:$J$44,5,FALSE)*VLOOKUP(ABSYLD2!AB$4,'[1]INTERNAL PARAMETERS-1'!$B$5:$J$44,7,FALSE)*ABSYLD2!$F233 + ABSYLD1!AB233*(1-VLOOKUP(ABSYLD2!AB$4,'[1]INTERNAL PARAMETERS-1'!$B$5:$J$44,5,FALSE))*VLOOKUP(ABSYLD2!AB$4,'[1]INTERNAL PARAMETERS-1'!$B$5:$J$44,9,FALSE)*ABSYLD2!$F233</f>
        <v>0</v>
      </c>
      <c r="AC233" s="47">
        <f>ABSYLD1!AC233*VLOOKUP(ABSYLD2!AC$4,'[1]INTERNAL PARAMETERS-1'!$B$5:$J$44,5,FALSE)*VLOOKUP(ABSYLD2!AC$4,'[1]INTERNAL PARAMETERS-1'!$B$5:$J$44,7,FALSE)*ABSYLD2!$F233 + ABSYLD1!AC233*(1-VLOOKUP(ABSYLD2!AC$4,'[1]INTERNAL PARAMETERS-1'!$B$5:$J$44,5,FALSE))*VLOOKUP(ABSYLD2!AC$4,'[1]INTERNAL PARAMETERS-1'!$B$5:$J$44,9,FALSE)*ABSYLD2!$F233</f>
        <v>0</v>
      </c>
      <c r="AD233" s="47">
        <f>ABSYLD1!AD233*VLOOKUP(ABSYLD2!AD$4,'[1]INTERNAL PARAMETERS-1'!$B$5:$J$44,5,FALSE)*VLOOKUP(ABSYLD2!AD$4,'[1]INTERNAL PARAMETERS-1'!$B$5:$J$44,7,FALSE)*ABSYLD2!$F233 + ABSYLD1!AD233*(1-VLOOKUP(ABSYLD2!AD$4,'[1]INTERNAL PARAMETERS-1'!$B$5:$J$44,5,FALSE))*VLOOKUP(ABSYLD2!AD$4,'[1]INTERNAL PARAMETERS-1'!$B$5:$J$44,9,FALSE)*ABSYLD2!$F233</f>
        <v>0</v>
      </c>
      <c r="AE233" s="47">
        <f>ABSYLD1!AE233*VLOOKUP(ABSYLD2!AE$4,'[1]INTERNAL PARAMETERS-1'!$B$5:$J$44,5,FALSE)*VLOOKUP(ABSYLD2!AE$4,'[1]INTERNAL PARAMETERS-1'!$B$5:$J$44,7,FALSE)*ABSYLD2!$F233 + ABSYLD1!AE233*(1-VLOOKUP(ABSYLD2!AE$4,'[1]INTERNAL PARAMETERS-1'!$B$5:$J$44,5,FALSE))*VLOOKUP(ABSYLD2!AE$4,'[1]INTERNAL PARAMETERS-1'!$B$5:$J$44,9,FALSE)*ABSYLD2!$F233</f>
        <v>0</v>
      </c>
      <c r="AF233" s="47">
        <f>ABSYLD1!AF233*VLOOKUP(ABSYLD2!AF$4,'[1]INTERNAL PARAMETERS-1'!$B$5:$J$44,5,FALSE)*VLOOKUP(ABSYLD2!AF$4,'[1]INTERNAL PARAMETERS-1'!$B$5:$J$44,7,FALSE)*ABSYLD2!$F233 + ABSYLD1!AF233*(1-VLOOKUP(ABSYLD2!AF$4,'[1]INTERNAL PARAMETERS-1'!$B$5:$J$44,5,FALSE))*VLOOKUP(ABSYLD2!AF$4,'[1]INTERNAL PARAMETERS-1'!$B$5:$J$44,9,FALSE)*ABSYLD2!$F233</f>
        <v>0</v>
      </c>
      <c r="AG233" s="47">
        <f>ABSYLD1!AG233*VLOOKUP(ABSYLD2!AG$4,'[1]INTERNAL PARAMETERS-1'!$B$5:$J$44,5,FALSE)*VLOOKUP(ABSYLD2!AG$4,'[1]INTERNAL PARAMETERS-1'!$B$5:$J$44,7,FALSE)*ABSYLD2!$F233 + ABSYLD1!AG233*(1-VLOOKUP(ABSYLD2!AG$4,'[1]INTERNAL PARAMETERS-1'!$B$5:$J$44,5,FALSE))*VLOOKUP(ABSYLD2!AG$4,'[1]INTERNAL PARAMETERS-1'!$B$5:$J$44,9,FALSE)*ABSYLD2!$F233</f>
        <v>0</v>
      </c>
      <c r="AH233" s="47">
        <f>ABSYLD1!AH233*VLOOKUP(ABSYLD2!AH$4,'[1]INTERNAL PARAMETERS-1'!$B$5:$J$44,5,FALSE)*VLOOKUP(ABSYLD2!AH$4,'[1]INTERNAL PARAMETERS-1'!$B$5:$J$44,7,FALSE)*ABSYLD2!$F233 + ABSYLD1!AH233*(1-VLOOKUP(ABSYLD2!AH$4,'[1]INTERNAL PARAMETERS-1'!$B$5:$J$44,5,FALSE))*VLOOKUP(ABSYLD2!AH$4,'[1]INTERNAL PARAMETERS-1'!$B$5:$J$44,9,FALSE)*ABSYLD2!$F233</f>
        <v>0</v>
      </c>
      <c r="AI233" s="47">
        <f>ABSYLD1!AI233*VLOOKUP(ABSYLD2!AI$4,'[1]INTERNAL PARAMETERS-1'!$B$5:$J$44,5,FALSE)*VLOOKUP(ABSYLD2!AI$4,'[1]INTERNAL PARAMETERS-1'!$B$5:$J$44,7,FALSE)*ABSYLD2!$F233 + ABSYLD1!AI233*(1-VLOOKUP(ABSYLD2!AI$4,'[1]INTERNAL PARAMETERS-1'!$B$5:$J$44,5,FALSE))*VLOOKUP(ABSYLD2!AI$4,'[1]INTERNAL PARAMETERS-1'!$B$5:$J$44,9,FALSE)*ABSYLD2!$F233</f>
        <v>0</v>
      </c>
      <c r="AJ233" s="47">
        <f>ABSYLD1!AJ233*VLOOKUP(ABSYLD2!AJ$4,'[1]INTERNAL PARAMETERS-1'!$B$5:$J$44,5,FALSE)*VLOOKUP(ABSYLD2!AJ$4,'[1]INTERNAL PARAMETERS-1'!$B$5:$J$44,7,FALSE)*ABSYLD2!$F233 + ABSYLD1!AJ233*(1-VLOOKUP(ABSYLD2!AJ$4,'[1]INTERNAL PARAMETERS-1'!$B$5:$J$44,5,FALSE))*VLOOKUP(ABSYLD2!AJ$4,'[1]INTERNAL PARAMETERS-1'!$B$5:$J$44,9,FALSE)*ABSYLD2!$F233</f>
        <v>0</v>
      </c>
      <c r="AK233" s="47">
        <f>ABSYLD1!AK233*VLOOKUP(ABSYLD2!AK$4,'[1]INTERNAL PARAMETERS-1'!$B$5:$J$44,5,FALSE)*VLOOKUP(ABSYLD2!AK$4,'[1]INTERNAL PARAMETERS-1'!$B$5:$J$44,7,FALSE)*ABSYLD2!$F233 + ABSYLD1!AK233*(1-VLOOKUP(ABSYLD2!AK$4,'[1]INTERNAL PARAMETERS-1'!$B$5:$J$44,5,FALSE))*VLOOKUP(ABSYLD2!AK$4,'[1]INTERNAL PARAMETERS-1'!$B$5:$J$44,9,FALSE)*ABSYLD2!$F233</f>
        <v>0</v>
      </c>
      <c r="AL233" s="47">
        <f>ABSYLD1!AL233*VLOOKUP(ABSYLD2!AL$4,'[1]INTERNAL PARAMETERS-1'!$B$5:$J$44,5,FALSE)*VLOOKUP(ABSYLD2!AL$4,'[1]INTERNAL PARAMETERS-1'!$B$5:$J$44,7,FALSE)*ABSYLD2!$F233 + ABSYLD1!AL233*(1-VLOOKUP(ABSYLD2!AL$4,'[1]INTERNAL PARAMETERS-1'!$B$5:$J$44,5,FALSE))*VLOOKUP(ABSYLD2!AL$4,'[1]INTERNAL PARAMETERS-1'!$B$5:$J$44,9,FALSE)*ABSYLD2!$F233</f>
        <v>0</v>
      </c>
      <c r="AM233" s="47">
        <f>ABSYLD1!AM233*VLOOKUP(ABSYLD2!AM$4,'[1]INTERNAL PARAMETERS-1'!$B$5:$J$44,5,FALSE)*VLOOKUP(ABSYLD2!AM$4,'[1]INTERNAL PARAMETERS-1'!$B$5:$J$44,7,FALSE)*ABSYLD2!$F233 + ABSYLD1!AM233*(1-VLOOKUP(ABSYLD2!AM$4,'[1]INTERNAL PARAMETERS-1'!$B$5:$J$44,5,FALSE))*VLOOKUP(ABSYLD2!AM$4,'[1]INTERNAL PARAMETERS-1'!$B$5:$J$44,9,FALSE)*ABSYLD2!$F233</f>
        <v>0</v>
      </c>
      <c r="AN233" s="47">
        <f>ABSYLD1!AN233*VLOOKUP(ABSYLD2!AN$4,'[1]INTERNAL PARAMETERS-1'!$B$5:$J$44,5,FALSE)*VLOOKUP(ABSYLD2!AN$4,'[1]INTERNAL PARAMETERS-1'!$B$5:$J$44,7,FALSE)*ABSYLD2!$F233 + ABSYLD1!AN233*(1-VLOOKUP(ABSYLD2!AN$4,'[1]INTERNAL PARAMETERS-1'!$B$5:$J$44,5,FALSE))*VLOOKUP(ABSYLD2!AN$4,'[1]INTERNAL PARAMETERS-1'!$B$5:$J$44,9,FALSE)*ABSYLD2!$F233</f>
        <v>0</v>
      </c>
      <c r="AO233" s="47">
        <f>ABSYLD1!AO233*VLOOKUP(ABSYLD2!AO$4,'[1]INTERNAL PARAMETERS-1'!$B$5:$J$44,5,FALSE)*VLOOKUP(ABSYLD2!AO$4,'[1]INTERNAL PARAMETERS-1'!$B$5:$J$44,7,FALSE)*ABSYLD2!$F233 + ABSYLD1!AO233*(1-VLOOKUP(ABSYLD2!AO$4,'[1]INTERNAL PARAMETERS-1'!$B$5:$J$44,5,FALSE))*VLOOKUP(ABSYLD2!AO$4,'[1]INTERNAL PARAMETERS-1'!$B$5:$J$44,9,FALSE)*ABSYLD2!$F233</f>
        <v>0</v>
      </c>
      <c r="AP233" s="47">
        <f>ABSYLD1!AP233*VLOOKUP(ABSYLD2!AP$4,'[1]INTERNAL PARAMETERS-1'!$B$5:$J$44,5,FALSE)*VLOOKUP(ABSYLD2!AP$4,'[1]INTERNAL PARAMETERS-1'!$B$5:$J$44,7,FALSE)*ABSYLD2!$F233 + ABSYLD1!AP233*(1-VLOOKUP(ABSYLD2!AP$4,'[1]INTERNAL PARAMETERS-1'!$B$5:$J$44,5,FALSE))*VLOOKUP(ABSYLD2!AP$4,'[1]INTERNAL PARAMETERS-1'!$B$5:$J$44,9,FALSE)*ABSYLD2!$F233</f>
        <v>0</v>
      </c>
      <c r="AQ233" s="47">
        <f>ABSYLD1!AQ233*VLOOKUP(ABSYLD2!AQ$4,'[1]INTERNAL PARAMETERS-1'!$B$5:$J$44,5,FALSE)*VLOOKUP(ABSYLD2!AQ$4,'[1]INTERNAL PARAMETERS-1'!$B$5:$J$44,7,FALSE)*ABSYLD2!$F233 + ABSYLD1!AQ233*(1-VLOOKUP(ABSYLD2!AQ$4,'[1]INTERNAL PARAMETERS-1'!$B$5:$J$44,5,FALSE))*VLOOKUP(ABSYLD2!AQ$4,'[1]INTERNAL PARAMETERS-1'!$B$5:$J$44,9,FALSE)*ABSYLD2!$F233</f>
        <v>0</v>
      </c>
      <c r="AR233" s="47">
        <f>ABSYLD1!AR233*VLOOKUP(ABSYLD2!AR$4,'[1]INTERNAL PARAMETERS-1'!$B$5:$J$44,5,FALSE)*VLOOKUP(ABSYLD2!AR$4,'[1]INTERNAL PARAMETERS-1'!$B$5:$J$44,7,FALSE)*ABSYLD2!$F233 + ABSYLD1!AR233*(1-VLOOKUP(ABSYLD2!AR$4,'[1]INTERNAL PARAMETERS-1'!$B$5:$J$44,5,FALSE))*VLOOKUP(ABSYLD2!AR$4,'[1]INTERNAL PARAMETERS-1'!$B$5:$J$44,9,FALSE)*ABSYLD2!$F233</f>
        <v>0</v>
      </c>
      <c r="AS233" s="47">
        <f>ABSYLD1!AS233*VLOOKUP(ABSYLD2!AS$4,'[1]INTERNAL PARAMETERS-1'!$B$5:$J$44,5,FALSE)*VLOOKUP(ABSYLD2!AS$4,'[1]INTERNAL PARAMETERS-1'!$B$5:$J$44,7,FALSE)*ABSYLD2!$F233 + ABSYLD1!AS233*(1-VLOOKUP(ABSYLD2!AS$4,'[1]INTERNAL PARAMETERS-1'!$B$5:$J$44,5,FALSE))*VLOOKUP(ABSYLD2!AS$4,'[1]INTERNAL PARAMETERS-1'!$B$5:$J$44,9,FALSE)*ABSYLD2!$F233</f>
        <v>0</v>
      </c>
      <c r="AT233" s="46">
        <f>ABSYLD1!AT233*VLOOKUP(ABSYLD2!AT$4,'[1]INTERNAL PARAMETERS-1'!$B$5:$J$44,5,FALSE)*VLOOKUP(ABSYLD2!AT$4,'[1]INTERNAL PARAMETERS-1'!$B$5:$J$44,7,FALSE)*ABSYLD2!$F233 + ABSYLD1!AT233*(1-VLOOKUP(ABSYLD2!AT$4,'[1]INTERNAL PARAMETERS-1'!$B$5:$J$44,5,FALSE))*VLOOKUP(ABSYLD2!AT$4,'[1]INTERNAL PARAMETERS-1'!$B$5:$J$44,9,FALSE)*ABSYLD2!$F233</f>
        <v>0</v>
      </c>
      <c r="AU233" s="48">
        <f>ABSYLD1!AU233*VLOOKUP(ABSYLD2!AU$4,'[1]INTERNAL PARAMETERS-1'!$B$5:$J$44,5,FALSE)*VLOOKUP(ABSYLD2!AU$4,'[1]INTERNAL PARAMETERS-1'!$B$5:$J$44,6,FALSE)*VLOOKUP(ABSYLD2!AU$4,'[1]INTERNAL PARAMETERS-1'!$B$5:$J$44,3,FALSE) + ABSYLD1!AU233*(1-VLOOKUP(ABSYLD2!AU$4,'[1]INTERNAL PARAMETERS-1'!$B$5:$J$44,5,FALSE))*VLOOKUP(ABSYLD2!AU$4,'[1]INTERNAL PARAMETERS-1'!$B$5:$J$44,8,FALSE)*VLOOKUP(ABSYLD2!AU$4,'[1]INTERNAL PARAMETERS-1'!$B$5:$J$44,3,FALSE)</f>
        <v>0</v>
      </c>
      <c r="AV233" s="47">
        <f>ABSYLD1!AV233*VLOOKUP(ABSYLD2!AV$4,'[1]INTERNAL PARAMETERS-1'!$B$5:$J$44,5,FALSE)*VLOOKUP(ABSYLD2!AV$4,'[1]INTERNAL PARAMETERS-1'!$B$5:$J$44,6,FALSE)*VLOOKUP(ABSYLD2!AV$4,'[1]INTERNAL PARAMETERS-1'!$B$5:$J$44,3,FALSE) + ABSYLD1!AV233*(1-VLOOKUP(ABSYLD2!AV$4,'[1]INTERNAL PARAMETERS-1'!$B$5:$J$44,5,FALSE))*VLOOKUP(ABSYLD2!AV$4,'[1]INTERNAL PARAMETERS-1'!$B$5:$J$44,8,FALSE)*VLOOKUP(ABSYLD2!AV$4,'[1]INTERNAL PARAMETERS-1'!$B$5:$J$44,3,FALSE)</f>
        <v>0</v>
      </c>
      <c r="AW233" s="47">
        <f>ABSYLD1!AW233*VLOOKUP(ABSYLD2!AW$4,'[1]INTERNAL PARAMETERS-1'!$B$5:$J$44,5,FALSE)*VLOOKUP(ABSYLD2!AW$4,'[1]INTERNAL PARAMETERS-1'!$B$5:$J$44,6,FALSE)*VLOOKUP(ABSYLD2!AW$4,'[1]INTERNAL PARAMETERS-1'!$B$5:$J$44,3,FALSE) + ABSYLD1!AW233*(1-VLOOKUP(ABSYLD2!AW$4,'[1]INTERNAL PARAMETERS-1'!$B$5:$J$44,5,FALSE))*VLOOKUP(ABSYLD2!AW$4,'[1]INTERNAL PARAMETERS-1'!$B$5:$J$44,8,FALSE)*VLOOKUP(ABSYLD2!AW$4,'[1]INTERNAL PARAMETERS-1'!$B$5:$J$44,3,FALSE)</f>
        <v>0</v>
      </c>
      <c r="AX233" s="47">
        <f>ABSYLD1!AX233*VLOOKUP(ABSYLD2!AX$4,'[1]INTERNAL PARAMETERS-1'!$B$5:$J$44,5,FALSE)*VLOOKUP(ABSYLD2!AX$4,'[1]INTERNAL PARAMETERS-1'!$B$5:$J$44,6,FALSE)*VLOOKUP(ABSYLD2!AX$4,'[1]INTERNAL PARAMETERS-1'!$B$5:$J$44,3,FALSE) + ABSYLD1!AX233*(1-VLOOKUP(ABSYLD2!AX$4,'[1]INTERNAL PARAMETERS-1'!$B$5:$J$44,5,FALSE))*VLOOKUP(ABSYLD2!AX$4,'[1]INTERNAL PARAMETERS-1'!$B$5:$J$44,8,FALSE)*VLOOKUP(ABSYLD2!AX$4,'[1]INTERNAL PARAMETERS-1'!$B$5:$J$44,3,FALSE)</f>
        <v>0</v>
      </c>
      <c r="AY233" s="47">
        <f>ABSYLD1!AY233*VLOOKUP(ABSYLD2!AY$4,'[1]INTERNAL PARAMETERS-1'!$B$5:$J$44,5,FALSE)*VLOOKUP(ABSYLD2!AY$4,'[1]INTERNAL PARAMETERS-1'!$B$5:$J$44,6,FALSE)*VLOOKUP(ABSYLD2!AY$4,'[1]INTERNAL PARAMETERS-1'!$B$5:$J$44,3,FALSE) + ABSYLD1!AY233*(1-VLOOKUP(ABSYLD2!AY$4,'[1]INTERNAL PARAMETERS-1'!$B$5:$J$44,5,FALSE))*VLOOKUP(ABSYLD2!AY$4,'[1]INTERNAL PARAMETERS-1'!$B$5:$J$44,8,FALSE)*VLOOKUP(ABSYLD2!AY$4,'[1]INTERNAL PARAMETERS-1'!$B$5:$J$44,3,FALSE)</f>
        <v>0</v>
      </c>
      <c r="AZ233" s="47">
        <f>ABSYLD1!AZ233*VLOOKUP(ABSYLD2!AZ$4,'[1]INTERNAL PARAMETERS-1'!$B$5:$J$44,5,FALSE)*VLOOKUP(ABSYLD2!AZ$4,'[1]INTERNAL PARAMETERS-1'!$B$5:$J$44,6,FALSE)*VLOOKUP(ABSYLD2!AZ$4,'[1]INTERNAL PARAMETERS-1'!$B$5:$J$44,3,FALSE) + ABSYLD1!AZ233*(1-VLOOKUP(ABSYLD2!AZ$4,'[1]INTERNAL PARAMETERS-1'!$B$5:$J$44,5,FALSE))*VLOOKUP(ABSYLD2!AZ$4,'[1]INTERNAL PARAMETERS-1'!$B$5:$J$44,8,FALSE)*VLOOKUP(ABSYLD2!AZ$4,'[1]INTERNAL PARAMETERS-1'!$B$5:$J$44,3,FALSE)</f>
        <v>0</v>
      </c>
      <c r="BA233" s="47">
        <f>ABSYLD1!BA233*VLOOKUP(ABSYLD2!BA$4,'[1]INTERNAL PARAMETERS-1'!$B$5:$J$44,5,FALSE)*VLOOKUP(ABSYLD2!BA$4,'[1]INTERNAL PARAMETERS-1'!$B$5:$J$44,6,FALSE)*VLOOKUP(ABSYLD2!BA$4,'[1]INTERNAL PARAMETERS-1'!$B$5:$J$44,3,FALSE) + ABSYLD1!BA233*(1-VLOOKUP(ABSYLD2!BA$4,'[1]INTERNAL PARAMETERS-1'!$B$5:$J$44,5,FALSE))*VLOOKUP(ABSYLD2!BA$4,'[1]INTERNAL PARAMETERS-1'!$B$5:$J$44,8,FALSE)*VLOOKUP(ABSYLD2!BA$4,'[1]INTERNAL PARAMETERS-1'!$B$5:$J$44,3,FALSE)</f>
        <v>0</v>
      </c>
      <c r="BB233" s="47">
        <f>ABSYLD1!BB233*VLOOKUP(ABSYLD2!BB$4,'[1]INTERNAL PARAMETERS-1'!$B$5:$J$44,5,FALSE)*VLOOKUP(ABSYLD2!BB$4,'[1]INTERNAL PARAMETERS-1'!$B$5:$J$44,6,FALSE)*VLOOKUP(ABSYLD2!BB$4,'[1]INTERNAL PARAMETERS-1'!$B$5:$J$44,3,FALSE) + ABSYLD1!BB233*(1-VLOOKUP(ABSYLD2!BB$4,'[1]INTERNAL PARAMETERS-1'!$B$5:$J$44,5,FALSE))*VLOOKUP(ABSYLD2!BB$4,'[1]INTERNAL PARAMETERS-1'!$B$5:$J$44,8,FALSE)*VLOOKUP(ABSYLD2!BB$4,'[1]INTERNAL PARAMETERS-1'!$B$5:$J$44,3,FALSE)</f>
        <v>0</v>
      </c>
      <c r="BC233" s="47">
        <f>ABSYLD1!BC233*VLOOKUP(ABSYLD2!BC$4,'[1]INTERNAL PARAMETERS-1'!$B$5:$J$44,5,FALSE)*VLOOKUP(ABSYLD2!BC$4,'[1]INTERNAL PARAMETERS-1'!$B$5:$J$44,6,FALSE)*VLOOKUP(ABSYLD2!BC$4,'[1]INTERNAL PARAMETERS-1'!$B$5:$J$44,3,FALSE) + ABSYLD1!BC233*(1-VLOOKUP(ABSYLD2!BC$4,'[1]INTERNAL PARAMETERS-1'!$B$5:$J$44,5,FALSE))*VLOOKUP(ABSYLD2!BC$4,'[1]INTERNAL PARAMETERS-1'!$B$5:$J$44,8,FALSE)*VLOOKUP(ABSYLD2!BC$4,'[1]INTERNAL PARAMETERS-1'!$B$5:$J$44,3,FALSE)</f>
        <v>0</v>
      </c>
      <c r="BD233" s="47">
        <f>ABSYLD1!BD233*VLOOKUP(ABSYLD2!BD$4,'[1]INTERNAL PARAMETERS-1'!$B$5:$J$44,5,FALSE)*VLOOKUP(ABSYLD2!BD$4,'[1]INTERNAL PARAMETERS-1'!$B$5:$J$44,6,FALSE)*VLOOKUP(ABSYLD2!BD$4,'[1]INTERNAL PARAMETERS-1'!$B$5:$J$44,3,FALSE) + ABSYLD1!BD233*(1-VLOOKUP(ABSYLD2!BD$4,'[1]INTERNAL PARAMETERS-1'!$B$5:$J$44,5,FALSE))*VLOOKUP(ABSYLD2!BD$4,'[1]INTERNAL PARAMETERS-1'!$B$5:$J$44,8,FALSE)*VLOOKUP(ABSYLD2!BD$4,'[1]INTERNAL PARAMETERS-1'!$B$5:$J$44,3,FALSE)</f>
        <v>0</v>
      </c>
      <c r="BE233" s="47">
        <f>ABSYLD1!BE233*VLOOKUP(ABSYLD2!BE$4,'[1]INTERNAL PARAMETERS-1'!$B$5:$J$44,5,FALSE)*VLOOKUP(ABSYLD2!BE$4,'[1]INTERNAL PARAMETERS-1'!$B$5:$J$44,6,FALSE)*VLOOKUP(ABSYLD2!BE$4,'[1]INTERNAL PARAMETERS-1'!$B$5:$J$44,3,FALSE) + ABSYLD1!BE233*(1-VLOOKUP(ABSYLD2!BE$4,'[1]INTERNAL PARAMETERS-1'!$B$5:$J$44,5,FALSE))*VLOOKUP(ABSYLD2!BE$4,'[1]INTERNAL PARAMETERS-1'!$B$5:$J$44,8,FALSE)*VLOOKUP(ABSYLD2!BE$4,'[1]INTERNAL PARAMETERS-1'!$B$5:$J$44,3,FALSE)</f>
        <v>0</v>
      </c>
      <c r="BF233" s="47">
        <f>ABSYLD1!BF233*VLOOKUP(ABSYLD2!BF$4,'[1]INTERNAL PARAMETERS-1'!$B$5:$J$44,5,FALSE)*VLOOKUP(ABSYLD2!BF$4,'[1]INTERNAL PARAMETERS-1'!$B$5:$J$44,6,FALSE)*VLOOKUP(ABSYLD2!BF$4,'[1]INTERNAL PARAMETERS-1'!$B$5:$J$44,3,FALSE) + ABSYLD1!BF233*(1-VLOOKUP(ABSYLD2!BF$4,'[1]INTERNAL PARAMETERS-1'!$B$5:$J$44,5,FALSE))*VLOOKUP(ABSYLD2!BF$4,'[1]INTERNAL PARAMETERS-1'!$B$5:$J$44,8,FALSE)*VLOOKUP(ABSYLD2!BF$4,'[1]INTERNAL PARAMETERS-1'!$B$5:$J$44,3,FALSE)</f>
        <v>0</v>
      </c>
      <c r="BG233" s="47">
        <f>ABSYLD1!BG233*VLOOKUP(ABSYLD2!BG$4,'[1]INTERNAL PARAMETERS-1'!$B$5:$J$44,5,FALSE)*VLOOKUP(ABSYLD2!BG$4,'[1]INTERNAL PARAMETERS-1'!$B$5:$J$44,6,FALSE)*VLOOKUP(ABSYLD2!BG$4,'[1]INTERNAL PARAMETERS-1'!$B$5:$J$44,3,FALSE) + ABSYLD1!BG233*(1-VLOOKUP(ABSYLD2!BG$4,'[1]INTERNAL PARAMETERS-1'!$B$5:$J$44,5,FALSE))*VLOOKUP(ABSYLD2!BG$4,'[1]INTERNAL PARAMETERS-1'!$B$5:$J$44,8,FALSE)*VLOOKUP(ABSYLD2!BG$4,'[1]INTERNAL PARAMETERS-1'!$B$5:$J$44,3,FALSE)</f>
        <v>0</v>
      </c>
      <c r="BH233" s="47">
        <f>ABSYLD1!BH233*VLOOKUP(ABSYLD2!BH$4,'[1]INTERNAL PARAMETERS-1'!$B$5:$J$44,5,FALSE)*VLOOKUP(ABSYLD2!BH$4,'[1]INTERNAL PARAMETERS-1'!$B$5:$J$44,6,FALSE)*VLOOKUP(ABSYLD2!BH$4,'[1]INTERNAL PARAMETERS-1'!$B$5:$J$44,3,FALSE) + ABSYLD1!BH233*(1-VLOOKUP(ABSYLD2!BH$4,'[1]INTERNAL PARAMETERS-1'!$B$5:$J$44,5,FALSE))*VLOOKUP(ABSYLD2!BH$4,'[1]INTERNAL PARAMETERS-1'!$B$5:$J$44,8,FALSE)*VLOOKUP(ABSYLD2!BH$4,'[1]INTERNAL PARAMETERS-1'!$B$5:$J$44,3,FALSE)</f>
        <v>0</v>
      </c>
      <c r="BI233" s="47">
        <f>ABSYLD1!BI233*VLOOKUP(ABSYLD2!BI$4,'[1]INTERNAL PARAMETERS-1'!$B$5:$J$44,5,FALSE)*VLOOKUP(ABSYLD2!BI$4,'[1]INTERNAL PARAMETERS-1'!$B$5:$J$44,6,FALSE)*VLOOKUP(ABSYLD2!BI$4,'[1]INTERNAL PARAMETERS-1'!$B$5:$J$44,3,FALSE) + ABSYLD1!BI233*(1-VLOOKUP(ABSYLD2!BI$4,'[1]INTERNAL PARAMETERS-1'!$B$5:$J$44,5,FALSE))*VLOOKUP(ABSYLD2!BI$4,'[1]INTERNAL PARAMETERS-1'!$B$5:$J$44,8,FALSE)*VLOOKUP(ABSYLD2!BI$4,'[1]INTERNAL PARAMETERS-1'!$B$5:$J$44,3,FALSE)</f>
        <v>0</v>
      </c>
      <c r="BJ233" s="47">
        <f>ABSYLD1!BJ233*VLOOKUP(ABSYLD2!BJ$4,'[1]INTERNAL PARAMETERS-1'!$B$5:$J$44,5,FALSE)*VLOOKUP(ABSYLD2!BJ$4,'[1]INTERNAL PARAMETERS-1'!$B$5:$J$44,6,FALSE)*VLOOKUP(ABSYLD2!BJ$4,'[1]INTERNAL PARAMETERS-1'!$B$5:$J$44,3,FALSE) + ABSYLD1!BJ233*(1-VLOOKUP(ABSYLD2!BJ$4,'[1]INTERNAL PARAMETERS-1'!$B$5:$J$44,5,FALSE))*VLOOKUP(ABSYLD2!BJ$4,'[1]INTERNAL PARAMETERS-1'!$B$5:$J$44,8,FALSE)*VLOOKUP(ABSYLD2!BJ$4,'[1]INTERNAL PARAMETERS-1'!$B$5:$J$44,3,FALSE)</f>
        <v>0</v>
      </c>
      <c r="BK233" s="47">
        <f>ABSYLD1!BK233*VLOOKUP(ABSYLD2!BK$4,'[1]INTERNAL PARAMETERS-1'!$B$5:$J$44,5,FALSE)*VLOOKUP(ABSYLD2!BK$4,'[1]INTERNAL PARAMETERS-1'!$B$5:$J$44,6,FALSE)*VLOOKUP(ABSYLD2!BK$4,'[1]INTERNAL PARAMETERS-1'!$B$5:$J$44,3,FALSE) + ABSYLD1!BK233*(1-VLOOKUP(ABSYLD2!BK$4,'[1]INTERNAL PARAMETERS-1'!$B$5:$J$44,5,FALSE))*VLOOKUP(ABSYLD2!BK$4,'[1]INTERNAL PARAMETERS-1'!$B$5:$J$44,8,FALSE)*VLOOKUP(ABSYLD2!BK$4,'[1]INTERNAL PARAMETERS-1'!$B$5:$J$44,3,FALSE)</f>
        <v>0</v>
      </c>
      <c r="BL233" s="47">
        <f>ABSYLD1!BL233*VLOOKUP(ABSYLD2!BL$4,'[1]INTERNAL PARAMETERS-1'!$B$5:$J$44,5,FALSE)*VLOOKUP(ABSYLD2!BL$4,'[1]INTERNAL PARAMETERS-1'!$B$5:$J$44,6,FALSE)*VLOOKUP(ABSYLD2!BL$4,'[1]INTERNAL PARAMETERS-1'!$B$5:$J$44,3,FALSE) + ABSYLD1!BL233*(1-VLOOKUP(ABSYLD2!BL$4,'[1]INTERNAL PARAMETERS-1'!$B$5:$J$44,5,FALSE))*VLOOKUP(ABSYLD2!BL$4,'[1]INTERNAL PARAMETERS-1'!$B$5:$J$44,8,FALSE)*VLOOKUP(ABSYLD2!BL$4,'[1]INTERNAL PARAMETERS-1'!$B$5:$J$44,3,FALSE)</f>
        <v>0</v>
      </c>
      <c r="BM233" s="47">
        <f>ABSYLD1!BM233*VLOOKUP(ABSYLD2!BM$4,'[1]INTERNAL PARAMETERS-1'!$B$5:$J$44,5,FALSE)*VLOOKUP(ABSYLD2!BM$4,'[1]INTERNAL PARAMETERS-1'!$B$5:$J$44,6,FALSE)*VLOOKUP(ABSYLD2!BM$4,'[1]INTERNAL PARAMETERS-1'!$B$5:$J$44,3,FALSE) + ABSYLD1!BM233*(1-VLOOKUP(ABSYLD2!BM$4,'[1]INTERNAL PARAMETERS-1'!$B$5:$J$44,5,FALSE))*VLOOKUP(ABSYLD2!BM$4,'[1]INTERNAL PARAMETERS-1'!$B$5:$J$44,8,FALSE)*VLOOKUP(ABSYLD2!BM$4,'[1]INTERNAL PARAMETERS-1'!$B$5:$J$44,3,FALSE)</f>
        <v>0</v>
      </c>
      <c r="BN233" s="47">
        <f>ABSYLD1!BN233*VLOOKUP(ABSYLD2!BN$4,'[1]INTERNAL PARAMETERS-1'!$B$5:$J$44,5,FALSE)*VLOOKUP(ABSYLD2!BN$4,'[1]INTERNAL PARAMETERS-1'!$B$5:$J$44,6,FALSE)*VLOOKUP(ABSYLD2!BN$4,'[1]INTERNAL PARAMETERS-1'!$B$5:$J$44,3,FALSE) + ABSYLD1!BN233*(1-VLOOKUP(ABSYLD2!BN$4,'[1]INTERNAL PARAMETERS-1'!$B$5:$J$44,5,FALSE))*VLOOKUP(ABSYLD2!BN$4,'[1]INTERNAL PARAMETERS-1'!$B$5:$J$44,8,FALSE)*VLOOKUP(ABSYLD2!BN$4,'[1]INTERNAL PARAMETERS-1'!$B$5:$J$44,3,FALSE)</f>
        <v>0</v>
      </c>
      <c r="BO233" s="47">
        <f>ABSYLD1!BO233*VLOOKUP(ABSYLD2!BO$4,'[1]INTERNAL PARAMETERS-1'!$B$5:$J$44,5,FALSE)*VLOOKUP(ABSYLD2!BO$4,'[1]INTERNAL PARAMETERS-1'!$B$5:$J$44,6,FALSE)*VLOOKUP(ABSYLD2!BO$4,'[1]INTERNAL PARAMETERS-1'!$B$5:$J$44,3,FALSE) + ABSYLD1!BO233*(1-VLOOKUP(ABSYLD2!BO$4,'[1]INTERNAL PARAMETERS-1'!$B$5:$J$44,5,FALSE))*VLOOKUP(ABSYLD2!BO$4,'[1]INTERNAL PARAMETERS-1'!$B$5:$J$44,8,FALSE)*VLOOKUP(ABSYLD2!BO$4,'[1]INTERNAL PARAMETERS-1'!$B$5:$J$44,3,FALSE)</f>
        <v>0</v>
      </c>
      <c r="BP233" s="47">
        <f>ABSYLD1!BP233*VLOOKUP(ABSYLD2!BP$4,'[1]INTERNAL PARAMETERS-1'!$B$5:$J$44,5,FALSE)*VLOOKUP(ABSYLD2!BP$4,'[1]INTERNAL PARAMETERS-1'!$B$5:$J$44,6,FALSE)*VLOOKUP(ABSYLD2!BP$4,'[1]INTERNAL PARAMETERS-1'!$B$5:$J$44,3,FALSE) + ABSYLD1!BP233*(1-VLOOKUP(ABSYLD2!BP$4,'[1]INTERNAL PARAMETERS-1'!$B$5:$J$44,5,FALSE))*VLOOKUP(ABSYLD2!BP$4,'[1]INTERNAL PARAMETERS-1'!$B$5:$J$44,8,FALSE)*VLOOKUP(ABSYLD2!BP$4,'[1]INTERNAL PARAMETERS-1'!$B$5:$J$44,3,FALSE)</f>
        <v>0</v>
      </c>
      <c r="BQ233" s="47">
        <f>ABSYLD1!BQ233*VLOOKUP(ABSYLD2!BQ$4,'[1]INTERNAL PARAMETERS-1'!$B$5:$J$44,5,FALSE)*VLOOKUP(ABSYLD2!BQ$4,'[1]INTERNAL PARAMETERS-1'!$B$5:$J$44,6,FALSE)*VLOOKUP(ABSYLD2!BQ$4,'[1]INTERNAL PARAMETERS-1'!$B$5:$J$44,3,FALSE) + ABSYLD1!BQ233*(1-VLOOKUP(ABSYLD2!BQ$4,'[1]INTERNAL PARAMETERS-1'!$B$5:$J$44,5,FALSE))*VLOOKUP(ABSYLD2!BQ$4,'[1]INTERNAL PARAMETERS-1'!$B$5:$J$44,8,FALSE)*VLOOKUP(ABSYLD2!BQ$4,'[1]INTERNAL PARAMETERS-1'!$B$5:$J$44,3,FALSE)</f>
        <v>0</v>
      </c>
      <c r="BR233" s="47">
        <f>ABSYLD1!BR233*VLOOKUP(ABSYLD2!BR$4,'[1]INTERNAL PARAMETERS-1'!$B$5:$J$44,5,FALSE)*VLOOKUP(ABSYLD2!BR$4,'[1]INTERNAL PARAMETERS-1'!$B$5:$J$44,6,FALSE)*VLOOKUP(ABSYLD2!BR$4,'[1]INTERNAL PARAMETERS-1'!$B$5:$J$44,3,FALSE) + ABSYLD1!BR233*(1-VLOOKUP(ABSYLD2!BR$4,'[1]INTERNAL PARAMETERS-1'!$B$5:$J$44,5,FALSE))*VLOOKUP(ABSYLD2!BR$4,'[1]INTERNAL PARAMETERS-1'!$B$5:$J$44,8,FALSE)*VLOOKUP(ABSYLD2!BR$4,'[1]INTERNAL PARAMETERS-1'!$B$5:$J$44,3,FALSE)</f>
        <v>0</v>
      </c>
      <c r="BS233" s="47">
        <f>ABSYLD1!BS233*VLOOKUP(ABSYLD2!BS$4,'[1]INTERNAL PARAMETERS-1'!$B$5:$J$44,5,FALSE)*VLOOKUP(ABSYLD2!BS$4,'[1]INTERNAL PARAMETERS-1'!$B$5:$J$44,6,FALSE)*VLOOKUP(ABSYLD2!BS$4,'[1]INTERNAL PARAMETERS-1'!$B$5:$J$44,3,FALSE) + ABSYLD1!BS233*(1-VLOOKUP(ABSYLD2!BS$4,'[1]INTERNAL PARAMETERS-1'!$B$5:$J$44,5,FALSE))*VLOOKUP(ABSYLD2!BS$4,'[1]INTERNAL PARAMETERS-1'!$B$5:$J$44,8,FALSE)*VLOOKUP(ABSYLD2!BS$4,'[1]INTERNAL PARAMETERS-1'!$B$5:$J$44,3,FALSE)</f>
        <v>0</v>
      </c>
      <c r="BT233" s="47">
        <f>ABSYLD1!BT233*VLOOKUP(ABSYLD2!BT$4,'[1]INTERNAL PARAMETERS-1'!$B$5:$J$44,5,FALSE)*VLOOKUP(ABSYLD2!BT$4,'[1]INTERNAL PARAMETERS-1'!$B$5:$J$44,6,FALSE)*VLOOKUP(ABSYLD2!BT$4,'[1]INTERNAL PARAMETERS-1'!$B$5:$J$44,3,FALSE) + ABSYLD1!BT233*(1-VLOOKUP(ABSYLD2!BT$4,'[1]INTERNAL PARAMETERS-1'!$B$5:$J$44,5,FALSE))*VLOOKUP(ABSYLD2!BT$4,'[1]INTERNAL PARAMETERS-1'!$B$5:$J$44,8,FALSE)*VLOOKUP(ABSYLD2!BT$4,'[1]INTERNAL PARAMETERS-1'!$B$5:$J$44,3,FALSE)</f>
        <v>0</v>
      </c>
      <c r="BU233" s="47">
        <f>ABSYLD1!BU233*VLOOKUP(ABSYLD2!BU$4,'[1]INTERNAL PARAMETERS-1'!$B$5:$J$44,5,FALSE)*VLOOKUP(ABSYLD2!BU$4,'[1]INTERNAL PARAMETERS-1'!$B$5:$J$44,6,FALSE)*VLOOKUP(ABSYLD2!BU$4,'[1]INTERNAL PARAMETERS-1'!$B$5:$J$44,3,FALSE) + ABSYLD1!BU233*(1-VLOOKUP(ABSYLD2!BU$4,'[1]INTERNAL PARAMETERS-1'!$B$5:$J$44,5,FALSE))*VLOOKUP(ABSYLD2!BU$4,'[1]INTERNAL PARAMETERS-1'!$B$5:$J$44,8,FALSE)*VLOOKUP(ABSYLD2!BU$4,'[1]INTERNAL PARAMETERS-1'!$B$5:$J$44,3,FALSE)</f>
        <v>0</v>
      </c>
      <c r="BV233" s="47">
        <f>ABSYLD1!BV233*VLOOKUP(ABSYLD2!BV$4,'[1]INTERNAL PARAMETERS-1'!$B$5:$J$44,5,FALSE)*VLOOKUP(ABSYLD2!BV$4,'[1]INTERNAL PARAMETERS-1'!$B$5:$J$44,6,FALSE)*VLOOKUP(ABSYLD2!BV$4,'[1]INTERNAL PARAMETERS-1'!$B$5:$J$44,3,FALSE) + ABSYLD1!BV233*(1-VLOOKUP(ABSYLD2!BV$4,'[1]INTERNAL PARAMETERS-1'!$B$5:$J$44,5,FALSE))*VLOOKUP(ABSYLD2!BV$4,'[1]INTERNAL PARAMETERS-1'!$B$5:$J$44,8,FALSE)*VLOOKUP(ABSYLD2!BV$4,'[1]INTERNAL PARAMETERS-1'!$B$5:$J$44,3,FALSE)</f>
        <v>0</v>
      </c>
      <c r="BW233" s="47">
        <f>ABSYLD1!BW233*VLOOKUP(ABSYLD2!BW$4,'[1]INTERNAL PARAMETERS-1'!$B$5:$J$44,5,FALSE)*VLOOKUP(ABSYLD2!BW$4,'[1]INTERNAL PARAMETERS-1'!$B$5:$J$44,6,FALSE)*VLOOKUP(ABSYLD2!BW$4,'[1]INTERNAL PARAMETERS-1'!$B$5:$J$44,3,FALSE) + ABSYLD1!BW233*(1-VLOOKUP(ABSYLD2!BW$4,'[1]INTERNAL PARAMETERS-1'!$B$5:$J$44,5,FALSE))*VLOOKUP(ABSYLD2!BW$4,'[1]INTERNAL PARAMETERS-1'!$B$5:$J$44,8,FALSE)*VLOOKUP(ABSYLD2!BW$4,'[1]INTERNAL PARAMETERS-1'!$B$5:$J$44,3,FALSE)</f>
        <v>0</v>
      </c>
      <c r="BX233" s="47">
        <f>ABSYLD1!BX233*VLOOKUP(ABSYLD2!BX$4,'[1]INTERNAL PARAMETERS-1'!$B$5:$J$44,5,FALSE)*VLOOKUP(ABSYLD2!BX$4,'[1]INTERNAL PARAMETERS-1'!$B$5:$J$44,6,FALSE)*VLOOKUP(ABSYLD2!BX$4,'[1]INTERNAL PARAMETERS-1'!$B$5:$J$44,3,FALSE) + ABSYLD1!BX233*(1-VLOOKUP(ABSYLD2!BX$4,'[1]INTERNAL PARAMETERS-1'!$B$5:$J$44,5,FALSE))*VLOOKUP(ABSYLD2!BX$4,'[1]INTERNAL PARAMETERS-1'!$B$5:$J$44,8,FALSE)*VLOOKUP(ABSYLD2!BX$4,'[1]INTERNAL PARAMETERS-1'!$B$5:$J$44,3,FALSE)</f>
        <v>0</v>
      </c>
      <c r="BY233" s="47">
        <f>ABSYLD1!BY233*VLOOKUP(ABSYLD2!BY$4,'[1]INTERNAL PARAMETERS-1'!$B$5:$J$44,5,FALSE)*VLOOKUP(ABSYLD2!BY$4,'[1]INTERNAL PARAMETERS-1'!$B$5:$J$44,6,FALSE)*VLOOKUP(ABSYLD2!BY$4,'[1]INTERNAL PARAMETERS-1'!$B$5:$J$44,3,FALSE) + ABSYLD1!BY233*(1-VLOOKUP(ABSYLD2!BY$4,'[1]INTERNAL PARAMETERS-1'!$B$5:$J$44,5,FALSE))*VLOOKUP(ABSYLD2!BY$4,'[1]INTERNAL PARAMETERS-1'!$B$5:$J$44,8,FALSE)*VLOOKUP(ABSYLD2!BY$4,'[1]INTERNAL PARAMETERS-1'!$B$5:$J$44,3,FALSE)</f>
        <v>0</v>
      </c>
      <c r="BZ233" s="47">
        <f>ABSYLD1!BZ233*VLOOKUP(ABSYLD2!BZ$4,'[1]INTERNAL PARAMETERS-1'!$B$5:$J$44,5,FALSE)*VLOOKUP(ABSYLD2!BZ$4,'[1]INTERNAL PARAMETERS-1'!$B$5:$J$44,6,FALSE)*VLOOKUP(ABSYLD2!BZ$4,'[1]INTERNAL PARAMETERS-1'!$B$5:$J$44,3,FALSE) + ABSYLD1!BZ233*(1-VLOOKUP(ABSYLD2!BZ$4,'[1]INTERNAL PARAMETERS-1'!$B$5:$J$44,5,FALSE))*VLOOKUP(ABSYLD2!BZ$4,'[1]INTERNAL PARAMETERS-1'!$B$5:$J$44,8,FALSE)*VLOOKUP(ABSYLD2!BZ$4,'[1]INTERNAL PARAMETERS-1'!$B$5:$J$44,3,FALSE)</f>
        <v>0</v>
      </c>
      <c r="CA233" s="47">
        <f>ABSYLD1!CA233*VLOOKUP(ABSYLD2!CA$4,'[1]INTERNAL PARAMETERS-1'!$B$5:$J$44,5,FALSE)*VLOOKUP(ABSYLD2!CA$4,'[1]INTERNAL PARAMETERS-1'!$B$5:$J$44,6,FALSE)*VLOOKUP(ABSYLD2!CA$4,'[1]INTERNAL PARAMETERS-1'!$B$5:$J$44,3,FALSE) + ABSYLD1!CA233*(1-VLOOKUP(ABSYLD2!CA$4,'[1]INTERNAL PARAMETERS-1'!$B$5:$J$44,5,FALSE))*VLOOKUP(ABSYLD2!CA$4,'[1]INTERNAL PARAMETERS-1'!$B$5:$J$44,8,FALSE)*VLOOKUP(ABSYLD2!CA$4,'[1]INTERNAL PARAMETERS-1'!$B$5:$J$44,3,FALSE)</f>
        <v>0</v>
      </c>
      <c r="CB233" s="47">
        <f>ABSYLD1!CB233*VLOOKUP(ABSYLD2!CB$4,'[1]INTERNAL PARAMETERS-1'!$B$5:$J$44,5,FALSE)*VLOOKUP(ABSYLD2!CB$4,'[1]INTERNAL PARAMETERS-1'!$B$5:$J$44,6,FALSE)*VLOOKUP(ABSYLD2!CB$4,'[1]INTERNAL PARAMETERS-1'!$B$5:$J$44,3,FALSE) + ABSYLD1!CB233*(1-VLOOKUP(ABSYLD2!CB$4,'[1]INTERNAL PARAMETERS-1'!$B$5:$J$44,5,FALSE))*VLOOKUP(ABSYLD2!CB$4,'[1]INTERNAL PARAMETERS-1'!$B$5:$J$44,8,FALSE)*VLOOKUP(ABSYLD2!CB$4,'[1]INTERNAL PARAMETERS-1'!$B$5:$J$44,3,FALSE)</f>
        <v>0</v>
      </c>
      <c r="CC233" s="47">
        <f>ABSYLD1!CC233*VLOOKUP(ABSYLD2!CC$4,'[1]INTERNAL PARAMETERS-1'!$B$5:$J$44,5,FALSE)*VLOOKUP(ABSYLD2!CC$4,'[1]INTERNAL PARAMETERS-1'!$B$5:$J$44,6,FALSE)*VLOOKUP(ABSYLD2!CC$4,'[1]INTERNAL PARAMETERS-1'!$B$5:$J$44,3,FALSE) + ABSYLD1!CC233*(1-VLOOKUP(ABSYLD2!CC$4,'[1]INTERNAL PARAMETERS-1'!$B$5:$J$44,5,FALSE))*VLOOKUP(ABSYLD2!CC$4,'[1]INTERNAL PARAMETERS-1'!$B$5:$J$44,8,FALSE)*VLOOKUP(ABSYLD2!CC$4,'[1]INTERNAL PARAMETERS-1'!$B$5:$J$44,3,FALSE)</f>
        <v>0</v>
      </c>
      <c r="CD233" s="47">
        <f>ABSYLD1!CD233*VLOOKUP(ABSYLD2!CD$4,'[1]INTERNAL PARAMETERS-1'!$B$5:$J$44,5,FALSE)*VLOOKUP(ABSYLD2!CD$4,'[1]INTERNAL PARAMETERS-1'!$B$5:$J$44,6,FALSE)*VLOOKUP(ABSYLD2!CD$4,'[1]INTERNAL PARAMETERS-1'!$B$5:$J$44,3,FALSE) + ABSYLD1!CD233*(1-VLOOKUP(ABSYLD2!CD$4,'[1]INTERNAL PARAMETERS-1'!$B$5:$J$44,5,FALSE))*VLOOKUP(ABSYLD2!CD$4,'[1]INTERNAL PARAMETERS-1'!$B$5:$J$44,8,FALSE)*VLOOKUP(ABSYLD2!CD$4,'[1]INTERNAL PARAMETERS-1'!$B$5:$J$44,3,FALSE)</f>
        <v>0</v>
      </c>
      <c r="CE233" s="47">
        <f>ABSYLD1!CE233*VLOOKUP(ABSYLD2!CE$4,'[1]INTERNAL PARAMETERS-1'!$B$5:$J$44,5,FALSE)*VLOOKUP(ABSYLD2!CE$4,'[1]INTERNAL PARAMETERS-1'!$B$5:$J$44,6,FALSE)*VLOOKUP(ABSYLD2!CE$4,'[1]INTERNAL PARAMETERS-1'!$B$5:$J$44,3,FALSE) + ABSYLD1!CE233*(1-VLOOKUP(ABSYLD2!CE$4,'[1]INTERNAL PARAMETERS-1'!$B$5:$J$44,5,FALSE))*VLOOKUP(ABSYLD2!CE$4,'[1]INTERNAL PARAMETERS-1'!$B$5:$J$44,8,FALSE)*VLOOKUP(ABSYLD2!CE$4,'[1]INTERNAL PARAMETERS-1'!$B$5:$J$44,3,FALSE)</f>
        <v>0</v>
      </c>
      <c r="CF233" s="47">
        <f>ABSYLD1!CF233*VLOOKUP(ABSYLD2!CF$4,'[1]INTERNAL PARAMETERS-1'!$B$5:$J$44,5,FALSE)*VLOOKUP(ABSYLD2!CF$4,'[1]INTERNAL PARAMETERS-1'!$B$5:$J$44,6,FALSE)*VLOOKUP(ABSYLD2!CF$4,'[1]INTERNAL PARAMETERS-1'!$B$5:$J$44,3,FALSE) + ABSYLD1!CF233*(1-VLOOKUP(ABSYLD2!CF$4,'[1]INTERNAL PARAMETERS-1'!$B$5:$J$44,5,FALSE))*VLOOKUP(ABSYLD2!CF$4,'[1]INTERNAL PARAMETERS-1'!$B$5:$J$44,8,FALSE)*VLOOKUP(ABSYLD2!CF$4,'[1]INTERNAL PARAMETERS-1'!$B$5:$J$44,3,FALSE)</f>
        <v>0</v>
      </c>
      <c r="CG233" s="47">
        <f>ABSYLD1!CG233*VLOOKUP(ABSYLD2!CG$4,'[1]INTERNAL PARAMETERS-1'!$B$5:$J$44,5,FALSE)*VLOOKUP(ABSYLD2!CG$4,'[1]INTERNAL PARAMETERS-1'!$B$5:$J$44,6,FALSE)*VLOOKUP(ABSYLD2!CG$4,'[1]INTERNAL PARAMETERS-1'!$B$5:$J$44,3,FALSE) + ABSYLD1!CG233*(1-VLOOKUP(ABSYLD2!CG$4,'[1]INTERNAL PARAMETERS-1'!$B$5:$J$44,5,FALSE))*VLOOKUP(ABSYLD2!CG$4,'[1]INTERNAL PARAMETERS-1'!$B$5:$J$44,8,FALSE)*VLOOKUP(ABSYLD2!CG$4,'[1]INTERNAL PARAMETERS-1'!$B$5:$J$44,3,FALSE)</f>
        <v>0</v>
      </c>
      <c r="CH233" s="46">
        <f>ABSYLD1!CH233*VLOOKUP(ABSYLD2!CH$4,'[1]INTERNAL PARAMETERS-1'!$B$5:$J$44,5,FALSE)*VLOOKUP(ABSYLD2!CH$4,'[1]INTERNAL PARAMETERS-1'!$B$5:$J$44,6,FALSE)*VLOOKUP(ABSYLD2!CH$4,'[1]INTERNAL PARAMETERS-1'!$B$5:$J$44,3,FALSE) + ABSYLD1!CH233*(1-VLOOKUP(ABSYLD2!CH$4,'[1]INTERNAL PARAMETERS-1'!$B$5:$J$44,5,FALSE))*VLOOKUP(ABSYLD2!CH$4,'[1]INTERNAL PARAMETERS-1'!$B$5:$J$44,8,FALSE)*VLOOKUP(ABSYLD2!CH$4,'[1]INTERNAL PARAMETERS-1'!$B$5:$J$44,3,FALSE)</f>
        <v>0</v>
      </c>
      <c r="CJ233" s="48">
        <f t="shared" si="6"/>
        <v>0</v>
      </c>
      <c r="CK233" s="46">
        <f t="shared" si="7"/>
        <v>0</v>
      </c>
    </row>
    <row r="234" spans="2:89">
      <c r="B234" s="64" t="s">
        <v>6</v>
      </c>
      <c r="C234" s="63" t="s">
        <v>89</v>
      </c>
      <c r="D234" s="63" t="s">
        <v>75</v>
      </c>
      <c r="E234" s="137">
        <f>ABS!AL234</f>
        <v>0</v>
      </c>
      <c r="F234" s="62">
        <f>'[1]INTERNAL PARAMETERS-1'!M18</f>
        <v>21.115000000000002</v>
      </c>
      <c r="G234" s="48">
        <f>ABSYLD1!G234*VLOOKUP(ABSYLD2!G$4,'[1]INTERNAL PARAMETERS-1'!$B$5:$J$44,5,FALSE)*VLOOKUP(ABSYLD2!G$4,'[1]INTERNAL PARAMETERS-1'!$B$5:$J$44,7,FALSE)*ABSYLD2!$F234 + ABSYLD1!G234*(1-VLOOKUP(ABSYLD2!G$4,'[1]INTERNAL PARAMETERS-1'!$B$5:$J$44,5,FALSE))*VLOOKUP(ABSYLD2!G$4,'[1]INTERNAL PARAMETERS-1'!$B$5:$J$44,9,FALSE)*ABSYLD2!$F234</f>
        <v>0</v>
      </c>
      <c r="H234" s="47">
        <f>ABSYLD1!H234*VLOOKUP(ABSYLD2!H$4,'[1]INTERNAL PARAMETERS-1'!$B$5:$J$44,5,FALSE)*VLOOKUP(ABSYLD2!H$4,'[1]INTERNAL PARAMETERS-1'!$B$5:$J$44,7,FALSE)*ABSYLD2!$F234 + ABSYLD1!H234*(1-VLOOKUP(ABSYLD2!H$4,'[1]INTERNAL PARAMETERS-1'!$B$5:$J$44,5,FALSE))*VLOOKUP(ABSYLD2!H$4,'[1]INTERNAL PARAMETERS-1'!$B$5:$J$44,9,FALSE)*ABSYLD2!$F234</f>
        <v>0</v>
      </c>
      <c r="I234" s="47">
        <f>ABSYLD1!I234*VLOOKUP(ABSYLD2!I$4,'[1]INTERNAL PARAMETERS-1'!$B$5:$J$44,5,FALSE)*VLOOKUP(ABSYLD2!I$4,'[1]INTERNAL PARAMETERS-1'!$B$5:$J$44,7,FALSE)*ABSYLD2!$F234 + ABSYLD1!I234*(1-VLOOKUP(ABSYLD2!I$4,'[1]INTERNAL PARAMETERS-1'!$B$5:$J$44,5,FALSE))*VLOOKUP(ABSYLD2!I$4,'[1]INTERNAL PARAMETERS-1'!$B$5:$J$44,9,FALSE)*ABSYLD2!$F234</f>
        <v>0</v>
      </c>
      <c r="J234" s="47">
        <f>ABSYLD1!J234*VLOOKUP(ABSYLD2!J$4,'[1]INTERNAL PARAMETERS-1'!$B$5:$J$44,5,FALSE)*VLOOKUP(ABSYLD2!J$4,'[1]INTERNAL PARAMETERS-1'!$B$5:$J$44,7,FALSE)*ABSYLD2!$F234 + ABSYLD1!J234*(1-VLOOKUP(ABSYLD2!J$4,'[1]INTERNAL PARAMETERS-1'!$B$5:$J$44,5,FALSE))*VLOOKUP(ABSYLD2!J$4,'[1]INTERNAL PARAMETERS-1'!$B$5:$J$44,9,FALSE)*ABSYLD2!$F234</f>
        <v>0</v>
      </c>
      <c r="K234" s="47">
        <f>ABSYLD1!K234*VLOOKUP(ABSYLD2!K$4,'[1]INTERNAL PARAMETERS-1'!$B$5:$J$44,5,FALSE)*VLOOKUP(ABSYLD2!K$4,'[1]INTERNAL PARAMETERS-1'!$B$5:$J$44,7,FALSE)*ABSYLD2!$F234 + ABSYLD1!K234*(1-VLOOKUP(ABSYLD2!K$4,'[1]INTERNAL PARAMETERS-1'!$B$5:$J$44,5,FALSE))*VLOOKUP(ABSYLD2!K$4,'[1]INTERNAL PARAMETERS-1'!$B$5:$J$44,9,FALSE)*ABSYLD2!$F234</f>
        <v>0</v>
      </c>
      <c r="L234" s="47">
        <f>ABSYLD1!L234*VLOOKUP(ABSYLD2!L$4,'[1]INTERNAL PARAMETERS-1'!$B$5:$J$44,5,FALSE)*VLOOKUP(ABSYLD2!L$4,'[1]INTERNAL PARAMETERS-1'!$B$5:$J$44,7,FALSE)*ABSYLD2!$F234 + ABSYLD1!L234*(1-VLOOKUP(ABSYLD2!L$4,'[1]INTERNAL PARAMETERS-1'!$B$5:$J$44,5,FALSE))*VLOOKUP(ABSYLD2!L$4,'[1]INTERNAL PARAMETERS-1'!$B$5:$J$44,9,FALSE)*ABSYLD2!$F234</f>
        <v>0</v>
      </c>
      <c r="M234" s="47">
        <f>ABSYLD1!M234*VLOOKUP(ABSYLD2!M$4,'[1]INTERNAL PARAMETERS-1'!$B$5:$J$44,5,FALSE)*VLOOKUP(ABSYLD2!M$4,'[1]INTERNAL PARAMETERS-1'!$B$5:$J$44,7,FALSE)*ABSYLD2!$F234 + ABSYLD1!M234*(1-VLOOKUP(ABSYLD2!M$4,'[1]INTERNAL PARAMETERS-1'!$B$5:$J$44,5,FALSE))*VLOOKUP(ABSYLD2!M$4,'[1]INTERNAL PARAMETERS-1'!$B$5:$J$44,9,FALSE)*ABSYLD2!$F234</f>
        <v>0</v>
      </c>
      <c r="N234" s="47">
        <f>ABSYLD1!N234*VLOOKUP(ABSYLD2!N$4,'[1]INTERNAL PARAMETERS-1'!$B$5:$J$44,5,FALSE)*VLOOKUP(ABSYLD2!N$4,'[1]INTERNAL PARAMETERS-1'!$B$5:$J$44,7,FALSE)*ABSYLD2!$F234 + ABSYLD1!N234*(1-VLOOKUP(ABSYLD2!N$4,'[1]INTERNAL PARAMETERS-1'!$B$5:$J$44,5,FALSE))*VLOOKUP(ABSYLD2!N$4,'[1]INTERNAL PARAMETERS-1'!$B$5:$J$44,9,FALSE)*ABSYLD2!$F234</f>
        <v>0</v>
      </c>
      <c r="O234" s="47">
        <f>ABSYLD1!O234*VLOOKUP(ABSYLD2!O$4,'[1]INTERNAL PARAMETERS-1'!$B$5:$J$44,5,FALSE)*VLOOKUP(ABSYLD2!O$4,'[1]INTERNAL PARAMETERS-1'!$B$5:$J$44,7,FALSE)*ABSYLD2!$F234 + ABSYLD1!O234*(1-VLOOKUP(ABSYLD2!O$4,'[1]INTERNAL PARAMETERS-1'!$B$5:$J$44,5,FALSE))*VLOOKUP(ABSYLD2!O$4,'[1]INTERNAL PARAMETERS-1'!$B$5:$J$44,9,FALSE)*ABSYLD2!$F234</f>
        <v>0</v>
      </c>
      <c r="P234" s="47">
        <f>ABSYLD1!P234*VLOOKUP(ABSYLD2!P$4,'[1]INTERNAL PARAMETERS-1'!$B$5:$J$44,5,FALSE)*VLOOKUP(ABSYLD2!P$4,'[1]INTERNAL PARAMETERS-1'!$B$5:$J$44,7,FALSE)*ABSYLD2!$F234 + ABSYLD1!P234*(1-VLOOKUP(ABSYLD2!P$4,'[1]INTERNAL PARAMETERS-1'!$B$5:$J$44,5,FALSE))*VLOOKUP(ABSYLD2!P$4,'[1]INTERNAL PARAMETERS-1'!$B$5:$J$44,9,FALSE)*ABSYLD2!$F234</f>
        <v>0</v>
      </c>
      <c r="Q234" s="47">
        <f>ABSYLD1!Q234*VLOOKUP(ABSYLD2!Q$4,'[1]INTERNAL PARAMETERS-1'!$B$5:$J$44,5,FALSE)*VLOOKUP(ABSYLD2!Q$4,'[1]INTERNAL PARAMETERS-1'!$B$5:$J$44,7,FALSE)*ABSYLD2!$F234 + ABSYLD1!Q234*(1-VLOOKUP(ABSYLD2!Q$4,'[1]INTERNAL PARAMETERS-1'!$B$5:$J$44,5,FALSE))*VLOOKUP(ABSYLD2!Q$4,'[1]INTERNAL PARAMETERS-1'!$B$5:$J$44,9,FALSE)*ABSYLD2!$F234</f>
        <v>0</v>
      </c>
      <c r="R234" s="47">
        <f>ABSYLD1!R234*VLOOKUP(ABSYLD2!R$4,'[1]INTERNAL PARAMETERS-1'!$B$5:$J$44,5,FALSE)*VLOOKUP(ABSYLD2!R$4,'[1]INTERNAL PARAMETERS-1'!$B$5:$J$44,7,FALSE)*ABSYLD2!$F234 + ABSYLD1!R234*(1-VLOOKUP(ABSYLD2!R$4,'[1]INTERNAL PARAMETERS-1'!$B$5:$J$44,5,FALSE))*VLOOKUP(ABSYLD2!R$4,'[1]INTERNAL PARAMETERS-1'!$B$5:$J$44,9,FALSE)*ABSYLD2!$F234</f>
        <v>0</v>
      </c>
      <c r="S234" s="47">
        <f>ABSYLD1!S234*VLOOKUP(ABSYLD2!S$4,'[1]INTERNAL PARAMETERS-1'!$B$5:$J$44,5,FALSE)*VLOOKUP(ABSYLD2!S$4,'[1]INTERNAL PARAMETERS-1'!$B$5:$J$44,7,FALSE)*ABSYLD2!$F234 + ABSYLD1!S234*(1-VLOOKUP(ABSYLD2!S$4,'[1]INTERNAL PARAMETERS-1'!$B$5:$J$44,5,FALSE))*VLOOKUP(ABSYLD2!S$4,'[1]INTERNAL PARAMETERS-1'!$B$5:$J$44,9,FALSE)*ABSYLD2!$F234</f>
        <v>0</v>
      </c>
      <c r="T234" s="47">
        <f>ABSYLD1!T234*VLOOKUP(ABSYLD2!T$4,'[1]INTERNAL PARAMETERS-1'!$B$5:$J$44,5,FALSE)*VLOOKUP(ABSYLD2!T$4,'[1]INTERNAL PARAMETERS-1'!$B$5:$J$44,7,FALSE)*ABSYLD2!$F234 + ABSYLD1!T234*(1-VLOOKUP(ABSYLD2!T$4,'[1]INTERNAL PARAMETERS-1'!$B$5:$J$44,5,FALSE))*VLOOKUP(ABSYLD2!T$4,'[1]INTERNAL PARAMETERS-1'!$B$5:$J$44,9,FALSE)*ABSYLD2!$F234</f>
        <v>0</v>
      </c>
      <c r="U234" s="47">
        <f>ABSYLD1!U234*VLOOKUP(ABSYLD2!U$4,'[1]INTERNAL PARAMETERS-1'!$B$5:$J$44,5,FALSE)*VLOOKUP(ABSYLD2!U$4,'[1]INTERNAL PARAMETERS-1'!$B$5:$J$44,7,FALSE)*ABSYLD2!$F234 + ABSYLD1!U234*(1-VLOOKUP(ABSYLD2!U$4,'[1]INTERNAL PARAMETERS-1'!$B$5:$J$44,5,FALSE))*VLOOKUP(ABSYLD2!U$4,'[1]INTERNAL PARAMETERS-1'!$B$5:$J$44,9,FALSE)*ABSYLD2!$F234</f>
        <v>0</v>
      </c>
      <c r="V234" s="47">
        <f>ABSYLD1!V234*VLOOKUP(ABSYLD2!V$4,'[1]INTERNAL PARAMETERS-1'!$B$5:$J$44,5,FALSE)*VLOOKUP(ABSYLD2!V$4,'[1]INTERNAL PARAMETERS-1'!$B$5:$J$44,7,FALSE)*ABSYLD2!$F234 + ABSYLD1!V234*(1-VLOOKUP(ABSYLD2!V$4,'[1]INTERNAL PARAMETERS-1'!$B$5:$J$44,5,FALSE))*VLOOKUP(ABSYLD2!V$4,'[1]INTERNAL PARAMETERS-1'!$B$5:$J$44,9,FALSE)*ABSYLD2!$F234</f>
        <v>0</v>
      </c>
      <c r="W234" s="47">
        <f>ABSYLD1!W234*VLOOKUP(ABSYLD2!W$4,'[1]INTERNAL PARAMETERS-1'!$B$5:$J$44,5,FALSE)*VLOOKUP(ABSYLD2!W$4,'[1]INTERNAL PARAMETERS-1'!$B$5:$J$44,7,FALSE)*ABSYLD2!$F234 + ABSYLD1!W234*(1-VLOOKUP(ABSYLD2!W$4,'[1]INTERNAL PARAMETERS-1'!$B$5:$J$44,5,FALSE))*VLOOKUP(ABSYLD2!W$4,'[1]INTERNAL PARAMETERS-1'!$B$5:$J$44,9,FALSE)*ABSYLD2!$F234</f>
        <v>0</v>
      </c>
      <c r="X234" s="47">
        <f>ABSYLD1!X234*VLOOKUP(ABSYLD2!X$4,'[1]INTERNAL PARAMETERS-1'!$B$5:$J$44,5,FALSE)*VLOOKUP(ABSYLD2!X$4,'[1]INTERNAL PARAMETERS-1'!$B$5:$J$44,7,FALSE)*ABSYLD2!$F234 + ABSYLD1!X234*(1-VLOOKUP(ABSYLD2!X$4,'[1]INTERNAL PARAMETERS-1'!$B$5:$J$44,5,FALSE))*VLOOKUP(ABSYLD2!X$4,'[1]INTERNAL PARAMETERS-1'!$B$5:$J$44,9,FALSE)*ABSYLD2!$F234</f>
        <v>0</v>
      </c>
      <c r="Y234" s="47">
        <f>ABSYLD1!Y234*VLOOKUP(ABSYLD2!Y$4,'[1]INTERNAL PARAMETERS-1'!$B$5:$J$44,5,FALSE)*VLOOKUP(ABSYLD2!Y$4,'[1]INTERNAL PARAMETERS-1'!$B$5:$J$44,7,FALSE)*ABSYLD2!$F234 + ABSYLD1!Y234*(1-VLOOKUP(ABSYLD2!Y$4,'[1]INTERNAL PARAMETERS-1'!$B$5:$J$44,5,FALSE))*VLOOKUP(ABSYLD2!Y$4,'[1]INTERNAL PARAMETERS-1'!$B$5:$J$44,9,FALSE)*ABSYLD2!$F234</f>
        <v>0</v>
      </c>
      <c r="Z234" s="47">
        <f>ABSYLD1!Z234*VLOOKUP(ABSYLD2!Z$4,'[1]INTERNAL PARAMETERS-1'!$B$5:$J$44,5,FALSE)*VLOOKUP(ABSYLD2!Z$4,'[1]INTERNAL PARAMETERS-1'!$B$5:$J$44,7,FALSE)*ABSYLD2!$F234 + ABSYLD1!Z234*(1-VLOOKUP(ABSYLD2!Z$4,'[1]INTERNAL PARAMETERS-1'!$B$5:$J$44,5,FALSE))*VLOOKUP(ABSYLD2!Z$4,'[1]INTERNAL PARAMETERS-1'!$B$5:$J$44,9,FALSE)*ABSYLD2!$F234</f>
        <v>0</v>
      </c>
      <c r="AA234" s="47">
        <f>ABSYLD1!AA234*VLOOKUP(ABSYLD2!AA$4,'[1]INTERNAL PARAMETERS-1'!$B$5:$J$44,5,FALSE)*VLOOKUP(ABSYLD2!AA$4,'[1]INTERNAL PARAMETERS-1'!$B$5:$J$44,7,FALSE)*ABSYLD2!$F234 + ABSYLD1!AA234*(1-VLOOKUP(ABSYLD2!AA$4,'[1]INTERNAL PARAMETERS-1'!$B$5:$J$44,5,FALSE))*VLOOKUP(ABSYLD2!AA$4,'[1]INTERNAL PARAMETERS-1'!$B$5:$J$44,9,FALSE)*ABSYLD2!$F234</f>
        <v>0</v>
      </c>
      <c r="AB234" s="47">
        <f>ABSYLD1!AB234*VLOOKUP(ABSYLD2!AB$4,'[1]INTERNAL PARAMETERS-1'!$B$5:$J$44,5,FALSE)*VLOOKUP(ABSYLD2!AB$4,'[1]INTERNAL PARAMETERS-1'!$B$5:$J$44,7,FALSE)*ABSYLD2!$F234 + ABSYLD1!AB234*(1-VLOOKUP(ABSYLD2!AB$4,'[1]INTERNAL PARAMETERS-1'!$B$5:$J$44,5,FALSE))*VLOOKUP(ABSYLD2!AB$4,'[1]INTERNAL PARAMETERS-1'!$B$5:$J$44,9,FALSE)*ABSYLD2!$F234</f>
        <v>0</v>
      </c>
      <c r="AC234" s="47">
        <f>ABSYLD1!AC234*VLOOKUP(ABSYLD2!AC$4,'[1]INTERNAL PARAMETERS-1'!$B$5:$J$44,5,FALSE)*VLOOKUP(ABSYLD2!AC$4,'[1]INTERNAL PARAMETERS-1'!$B$5:$J$44,7,FALSE)*ABSYLD2!$F234 + ABSYLD1!AC234*(1-VLOOKUP(ABSYLD2!AC$4,'[1]INTERNAL PARAMETERS-1'!$B$5:$J$44,5,FALSE))*VLOOKUP(ABSYLD2!AC$4,'[1]INTERNAL PARAMETERS-1'!$B$5:$J$44,9,FALSE)*ABSYLD2!$F234</f>
        <v>0</v>
      </c>
      <c r="AD234" s="47">
        <f>ABSYLD1!AD234*VLOOKUP(ABSYLD2!AD$4,'[1]INTERNAL PARAMETERS-1'!$B$5:$J$44,5,FALSE)*VLOOKUP(ABSYLD2!AD$4,'[1]INTERNAL PARAMETERS-1'!$B$5:$J$44,7,FALSE)*ABSYLD2!$F234 + ABSYLD1!AD234*(1-VLOOKUP(ABSYLD2!AD$4,'[1]INTERNAL PARAMETERS-1'!$B$5:$J$44,5,FALSE))*VLOOKUP(ABSYLD2!AD$4,'[1]INTERNAL PARAMETERS-1'!$B$5:$J$44,9,FALSE)*ABSYLD2!$F234</f>
        <v>0</v>
      </c>
      <c r="AE234" s="47">
        <f>ABSYLD1!AE234*VLOOKUP(ABSYLD2!AE$4,'[1]INTERNAL PARAMETERS-1'!$B$5:$J$44,5,FALSE)*VLOOKUP(ABSYLD2!AE$4,'[1]INTERNAL PARAMETERS-1'!$B$5:$J$44,7,FALSE)*ABSYLD2!$F234 + ABSYLD1!AE234*(1-VLOOKUP(ABSYLD2!AE$4,'[1]INTERNAL PARAMETERS-1'!$B$5:$J$44,5,FALSE))*VLOOKUP(ABSYLD2!AE$4,'[1]INTERNAL PARAMETERS-1'!$B$5:$J$44,9,FALSE)*ABSYLD2!$F234</f>
        <v>0</v>
      </c>
      <c r="AF234" s="47">
        <f>ABSYLD1!AF234*VLOOKUP(ABSYLD2!AF$4,'[1]INTERNAL PARAMETERS-1'!$B$5:$J$44,5,FALSE)*VLOOKUP(ABSYLD2!AF$4,'[1]INTERNAL PARAMETERS-1'!$B$5:$J$44,7,FALSE)*ABSYLD2!$F234 + ABSYLD1!AF234*(1-VLOOKUP(ABSYLD2!AF$4,'[1]INTERNAL PARAMETERS-1'!$B$5:$J$44,5,FALSE))*VLOOKUP(ABSYLD2!AF$4,'[1]INTERNAL PARAMETERS-1'!$B$5:$J$44,9,FALSE)*ABSYLD2!$F234</f>
        <v>0</v>
      </c>
      <c r="AG234" s="47">
        <f>ABSYLD1!AG234*VLOOKUP(ABSYLD2!AG$4,'[1]INTERNAL PARAMETERS-1'!$B$5:$J$44,5,FALSE)*VLOOKUP(ABSYLD2!AG$4,'[1]INTERNAL PARAMETERS-1'!$B$5:$J$44,7,FALSE)*ABSYLD2!$F234 + ABSYLD1!AG234*(1-VLOOKUP(ABSYLD2!AG$4,'[1]INTERNAL PARAMETERS-1'!$B$5:$J$44,5,FALSE))*VLOOKUP(ABSYLD2!AG$4,'[1]INTERNAL PARAMETERS-1'!$B$5:$J$44,9,FALSE)*ABSYLD2!$F234</f>
        <v>0</v>
      </c>
      <c r="AH234" s="47">
        <f>ABSYLD1!AH234*VLOOKUP(ABSYLD2!AH$4,'[1]INTERNAL PARAMETERS-1'!$B$5:$J$44,5,FALSE)*VLOOKUP(ABSYLD2!AH$4,'[1]INTERNAL PARAMETERS-1'!$B$5:$J$44,7,FALSE)*ABSYLD2!$F234 + ABSYLD1!AH234*(1-VLOOKUP(ABSYLD2!AH$4,'[1]INTERNAL PARAMETERS-1'!$B$5:$J$44,5,FALSE))*VLOOKUP(ABSYLD2!AH$4,'[1]INTERNAL PARAMETERS-1'!$B$5:$J$44,9,FALSE)*ABSYLD2!$F234</f>
        <v>0</v>
      </c>
      <c r="AI234" s="47">
        <f>ABSYLD1!AI234*VLOOKUP(ABSYLD2!AI$4,'[1]INTERNAL PARAMETERS-1'!$B$5:$J$44,5,FALSE)*VLOOKUP(ABSYLD2!AI$4,'[1]INTERNAL PARAMETERS-1'!$B$5:$J$44,7,FALSE)*ABSYLD2!$F234 + ABSYLD1!AI234*(1-VLOOKUP(ABSYLD2!AI$4,'[1]INTERNAL PARAMETERS-1'!$B$5:$J$44,5,FALSE))*VLOOKUP(ABSYLD2!AI$4,'[1]INTERNAL PARAMETERS-1'!$B$5:$J$44,9,FALSE)*ABSYLD2!$F234</f>
        <v>0</v>
      </c>
      <c r="AJ234" s="47">
        <f>ABSYLD1!AJ234*VLOOKUP(ABSYLD2!AJ$4,'[1]INTERNAL PARAMETERS-1'!$B$5:$J$44,5,FALSE)*VLOOKUP(ABSYLD2!AJ$4,'[1]INTERNAL PARAMETERS-1'!$B$5:$J$44,7,FALSE)*ABSYLD2!$F234 + ABSYLD1!AJ234*(1-VLOOKUP(ABSYLD2!AJ$4,'[1]INTERNAL PARAMETERS-1'!$B$5:$J$44,5,FALSE))*VLOOKUP(ABSYLD2!AJ$4,'[1]INTERNAL PARAMETERS-1'!$B$5:$J$44,9,FALSE)*ABSYLD2!$F234</f>
        <v>0</v>
      </c>
      <c r="AK234" s="47">
        <f>ABSYLD1!AK234*VLOOKUP(ABSYLD2!AK$4,'[1]INTERNAL PARAMETERS-1'!$B$5:$J$44,5,FALSE)*VLOOKUP(ABSYLD2!AK$4,'[1]INTERNAL PARAMETERS-1'!$B$5:$J$44,7,FALSE)*ABSYLD2!$F234 + ABSYLD1!AK234*(1-VLOOKUP(ABSYLD2!AK$4,'[1]INTERNAL PARAMETERS-1'!$B$5:$J$44,5,FALSE))*VLOOKUP(ABSYLD2!AK$4,'[1]INTERNAL PARAMETERS-1'!$B$5:$J$44,9,FALSE)*ABSYLD2!$F234</f>
        <v>0</v>
      </c>
      <c r="AL234" s="47">
        <f>ABSYLD1!AL234*VLOOKUP(ABSYLD2!AL$4,'[1]INTERNAL PARAMETERS-1'!$B$5:$J$44,5,FALSE)*VLOOKUP(ABSYLD2!AL$4,'[1]INTERNAL PARAMETERS-1'!$B$5:$J$44,7,FALSE)*ABSYLD2!$F234 + ABSYLD1!AL234*(1-VLOOKUP(ABSYLD2!AL$4,'[1]INTERNAL PARAMETERS-1'!$B$5:$J$44,5,FALSE))*VLOOKUP(ABSYLD2!AL$4,'[1]INTERNAL PARAMETERS-1'!$B$5:$J$44,9,FALSE)*ABSYLD2!$F234</f>
        <v>0</v>
      </c>
      <c r="AM234" s="47">
        <f>ABSYLD1!AM234*VLOOKUP(ABSYLD2!AM$4,'[1]INTERNAL PARAMETERS-1'!$B$5:$J$44,5,FALSE)*VLOOKUP(ABSYLD2!AM$4,'[1]INTERNAL PARAMETERS-1'!$B$5:$J$44,7,FALSE)*ABSYLD2!$F234 + ABSYLD1!AM234*(1-VLOOKUP(ABSYLD2!AM$4,'[1]INTERNAL PARAMETERS-1'!$B$5:$J$44,5,FALSE))*VLOOKUP(ABSYLD2!AM$4,'[1]INTERNAL PARAMETERS-1'!$B$5:$J$44,9,FALSE)*ABSYLD2!$F234</f>
        <v>0</v>
      </c>
      <c r="AN234" s="47">
        <f>ABSYLD1!AN234*VLOOKUP(ABSYLD2!AN$4,'[1]INTERNAL PARAMETERS-1'!$B$5:$J$44,5,FALSE)*VLOOKUP(ABSYLD2!AN$4,'[1]INTERNAL PARAMETERS-1'!$B$5:$J$44,7,FALSE)*ABSYLD2!$F234 + ABSYLD1!AN234*(1-VLOOKUP(ABSYLD2!AN$4,'[1]INTERNAL PARAMETERS-1'!$B$5:$J$44,5,FALSE))*VLOOKUP(ABSYLD2!AN$4,'[1]INTERNAL PARAMETERS-1'!$B$5:$J$44,9,FALSE)*ABSYLD2!$F234</f>
        <v>0</v>
      </c>
      <c r="AO234" s="47">
        <f>ABSYLD1!AO234*VLOOKUP(ABSYLD2!AO$4,'[1]INTERNAL PARAMETERS-1'!$B$5:$J$44,5,FALSE)*VLOOKUP(ABSYLD2!AO$4,'[1]INTERNAL PARAMETERS-1'!$B$5:$J$44,7,FALSE)*ABSYLD2!$F234 + ABSYLD1!AO234*(1-VLOOKUP(ABSYLD2!AO$4,'[1]INTERNAL PARAMETERS-1'!$B$5:$J$44,5,FALSE))*VLOOKUP(ABSYLD2!AO$4,'[1]INTERNAL PARAMETERS-1'!$B$5:$J$44,9,FALSE)*ABSYLD2!$F234</f>
        <v>0</v>
      </c>
      <c r="AP234" s="47">
        <f>ABSYLD1!AP234*VLOOKUP(ABSYLD2!AP$4,'[1]INTERNAL PARAMETERS-1'!$B$5:$J$44,5,FALSE)*VLOOKUP(ABSYLD2!AP$4,'[1]INTERNAL PARAMETERS-1'!$B$5:$J$44,7,FALSE)*ABSYLD2!$F234 + ABSYLD1!AP234*(1-VLOOKUP(ABSYLD2!AP$4,'[1]INTERNAL PARAMETERS-1'!$B$5:$J$44,5,FALSE))*VLOOKUP(ABSYLD2!AP$4,'[1]INTERNAL PARAMETERS-1'!$B$5:$J$44,9,FALSE)*ABSYLD2!$F234</f>
        <v>0</v>
      </c>
      <c r="AQ234" s="47">
        <f>ABSYLD1!AQ234*VLOOKUP(ABSYLD2!AQ$4,'[1]INTERNAL PARAMETERS-1'!$B$5:$J$44,5,FALSE)*VLOOKUP(ABSYLD2!AQ$4,'[1]INTERNAL PARAMETERS-1'!$B$5:$J$44,7,FALSE)*ABSYLD2!$F234 + ABSYLD1!AQ234*(1-VLOOKUP(ABSYLD2!AQ$4,'[1]INTERNAL PARAMETERS-1'!$B$5:$J$44,5,FALSE))*VLOOKUP(ABSYLD2!AQ$4,'[1]INTERNAL PARAMETERS-1'!$B$5:$J$44,9,FALSE)*ABSYLD2!$F234</f>
        <v>0</v>
      </c>
      <c r="AR234" s="47">
        <f>ABSYLD1!AR234*VLOOKUP(ABSYLD2!AR$4,'[1]INTERNAL PARAMETERS-1'!$B$5:$J$44,5,FALSE)*VLOOKUP(ABSYLD2!AR$4,'[1]INTERNAL PARAMETERS-1'!$B$5:$J$44,7,FALSE)*ABSYLD2!$F234 + ABSYLD1!AR234*(1-VLOOKUP(ABSYLD2!AR$4,'[1]INTERNAL PARAMETERS-1'!$B$5:$J$44,5,FALSE))*VLOOKUP(ABSYLD2!AR$4,'[1]INTERNAL PARAMETERS-1'!$B$5:$J$44,9,FALSE)*ABSYLD2!$F234</f>
        <v>0</v>
      </c>
      <c r="AS234" s="47">
        <f>ABSYLD1!AS234*VLOOKUP(ABSYLD2!AS$4,'[1]INTERNAL PARAMETERS-1'!$B$5:$J$44,5,FALSE)*VLOOKUP(ABSYLD2!AS$4,'[1]INTERNAL PARAMETERS-1'!$B$5:$J$44,7,FALSE)*ABSYLD2!$F234 + ABSYLD1!AS234*(1-VLOOKUP(ABSYLD2!AS$4,'[1]INTERNAL PARAMETERS-1'!$B$5:$J$44,5,FALSE))*VLOOKUP(ABSYLD2!AS$4,'[1]INTERNAL PARAMETERS-1'!$B$5:$J$44,9,FALSE)*ABSYLD2!$F234</f>
        <v>0</v>
      </c>
      <c r="AT234" s="46">
        <f>ABSYLD1!AT234*VLOOKUP(ABSYLD2!AT$4,'[1]INTERNAL PARAMETERS-1'!$B$5:$J$44,5,FALSE)*VLOOKUP(ABSYLD2!AT$4,'[1]INTERNAL PARAMETERS-1'!$B$5:$J$44,7,FALSE)*ABSYLD2!$F234 + ABSYLD1!AT234*(1-VLOOKUP(ABSYLD2!AT$4,'[1]INTERNAL PARAMETERS-1'!$B$5:$J$44,5,FALSE))*VLOOKUP(ABSYLD2!AT$4,'[1]INTERNAL PARAMETERS-1'!$B$5:$J$44,9,FALSE)*ABSYLD2!$F234</f>
        <v>0</v>
      </c>
      <c r="AU234" s="48">
        <f>ABSYLD1!AU234*VLOOKUP(ABSYLD2!AU$4,'[1]INTERNAL PARAMETERS-1'!$B$5:$J$44,5,FALSE)*VLOOKUP(ABSYLD2!AU$4,'[1]INTERNAL PARAMETERS-1'!$B$5:$J$44,6,FALSE)*VLOOKUP(ABSYLD2!AU$4,'[1]INTERNAL PARAMETERS-1'!$B$5:$J$44,3,FALSE) + ABSYLD1!AU234*(1-VLOOKUP(ABSYLD2!AU$4,'[1]INTERNAL PARAMETERS-1'!$B$5:$J$44,5,FALSE))*VLOOKUP(ABSYLD2!AU$4,'[1]INTERNAL PARAMETERS-1'!$B$5:$J$44,8,FALSE)*VLOOKUP(ABSYLD2!AU$4,'[1]INTERNAL PARAMETERS-1'!$B$5:$J$44,3,FALSE)</f>
        <v>0</v>
      </c>
      <c r="AV234" s="47">
        <f>ABSYLD1!AV234*VLOOKUP(ABSYLD2!AV$4,'[1]INTERNAL PARAMETERS-1'!$B$5:$J$44,5,FALSE)*VLOOKUP(ABSYLD2!AV$4,'[1]INTERNAL PARAMETERS-1'!$B$5:$J$44,6,FALSE)*VLOOKUP(ABSYLD2!AV$4,'[1]INTERNAL PARAMETERS-1'!$B$5:$J$44,3,FALSE) + ABSYLD1!AV234*(1-VLOOKUP(ABSYLD2!AV$4,'[1]INTERNAL PARAMETERS-1'!$B$5:$J$44,5,FALSE))*VLOOKUP(ABSYLD2!AV$4,'[1]INTERNAL PARAMETERS-1'!$B$5:$J$44,8,FALSE)*VLOOKUP(ABSYLD2!AV$4,'[1]INTERNAL PARAMETERS-1'!$B$5:$J$44,3,FALSE)</f>
        <v>0</v>
      </c>
      <c r="AW234" s="47">
        <f>ABSYLD1!AW234*VLOOKUP(ABSYLD2!AW$4,'[1]INTERNAL PARAMETERS-1'!$B$5:$J$44,5,FALSE)*VLOOKUP(ABSYLD2!AW$4,'[1]INTERNAL PARAMETERS-1'!$B$5:$J$44,6,FALSE)*VLOOKUP(ABSYLD2!AW$4,'[1]INTERNAL PARAMETERS-1'!$B$5:$J$44,3,FALSE) + ABSYLD1!AW234*(1-VLOOKUP(ABSYLD2!AW$4,'[1]INTERNAL PARAMETERS-1'!$B$5:$J$44,5,FALSE))*VLOOKUP(ABSYLD2!AW$4,'[1]INTERNAL PARAMETERS-1'!$B$5:$J$44,8,FALSE)*VLOOKUP(ABSYLD2!AW$4,'[1]INTERNAL PARAMETERS-1'!$B$5:$J$44,3,FALSE)</f>
        <v>0</v>
      </c>
      <c r="AX234" s="47">
        <f>ABSYLD1!AX234*VLOOKUP(ABSYLD2!AX$4,'[1]INTERNAL PARAMETERS-1'!$B$5:$J$44,5,FALSE)*VLOOKUP(ABSYLD2!AX$4,'[1]INTERNAL PARAMETERS-1'!$B$5:$J$44,6,FALSE)*VLOOKUP(ABSYLD2!AX$4,'[1]INTERNAL PARAMETERS-1'!$B$5:$J$44,3,FALSE) + ABSYLD1!AX234*(1-VLOOKUP(ABSYLD2!AX$4,'[1]INTERNAL PARAMETERS-1'!$B$5:$J$44,5,FALSE))*VLOOKUP(ABSYLD2!AX$4,'[1]INTERNAL PARAMETERS-1'!$B$5:$J$44,8,FALSE)*VLOOKUP(ABSYLD2!AX$4,'[1]INTERNAL PARAMETERS-1'!$B$5:$J$44,3,FALSE)</f>
        <v>0</v>
      </c>
      <c r="AY234" s="47">
        <f>ABSYLD1!AY234*VLOOKUP(ABSYLD2!AY$4,'[1]INTERNAL PARAMETERS-1'!$B$5:$J$44,5,FALSE)*VLOOKUP(ABSYLD2!AY$4,'[1]INTERNAL PARAMETERS-1'!$B$5:$J$44,6,FALSE)*VLOOKUP(ABSYLD2!AY$4,'[1]INTERNAL PARAMETERS-1'!$B$5:$J$44,3,FALSE) + ABSYLD1!AY234*(1-VLOOKUP(ABSYLD2!AY$4,'[1]INTERNAL PARAMETERS-1'!$B$5:$J$44,5,FALSE))*VLOOKUP(ABSYLD2!AY$4,'[1]INTERNAL PARAMETERS-1'!$B$5:$J$44,8,FALSE)*VLOOKUP(ABSYLD2!AY$4,'[1]INTERNAL PARAMETERS-1'!$B$5:$J$44,3,FALSE)</f>
        <v>0</v>
      </c>
      <c r="AZ234" s="47">
        <f>ABSYLD1!AZ234*VLOOKUP(ABSYLD2!AZ$4,'[1]INTERNAL PARAMETERS-1'!$B$5:$J$44,5,FALSE)*VLOOKUP(ABSYLD2!AZ$4,'[1]INTERNAL PARAMETERS-1'!$B$5:$J$44,6,FALSE)*VLOOKUP(ABSYLD2!AZ$4,'[1]INTERNAL PARAMETERS-1'!$B$5:$J$44,3,FALSE) + ABSYLD1!AZ234*(1-VLOOKUP(ABSYLD2!AZ$4,'[1]INTERNAL PARAMETERS-1'!$B$5:$J$44,5,FALSE))*VLOOKUP(ABSYLD2!AZ$4,'[1]INTERNAL PARAMETERS-1'!$B$5:$J$44,8,FALSE)*VLOOKUP(ABSYLD2!AZ$4,'[1]INTERNAL PARAMETERS-1'!$B$5:$J$44,3,FALSE)</f>
        <v>0</v>
      </c>
      <c r="BA234" s="47">
        <f>ABSYLD1!BA234*VLOOKUP(ABSYLD2!BA$4,'[1]INTERNAL PARAMETERS-1'!$B$5:$J$44,5,FALSE)*VLOOKUP(ABSYLD2!BA$4,'[1]INTERNAL PARAMETERS-1'!$B$5:$J$44,6,FALSE)*VLOOKUP(ABSYLD2!BA$4,'[1]INTERNAL PARAMETERS-1'!$B$5:$J$44,3,FALSE) + ABSYLD1!BA234*(1-VLOOKUP(ABSYLD2!BA$4,'[1]INTERNAL PARAMETERS-1'!$B$5:$J$44,5,FALSE))*VLOOKUP(ABSYLD2!BA$4,'[1]INTERNAL PARAMETERS-1'!$B$5:$J$44,8,FALSE)*VLOOKUP(ABSYLD2!BA$4,'[1]INTERNAL PARAMETERS-1'!$B$5:$J$44,3,FALSE)</f>
        <v>0</v>
      </c>
      <c r="BB234" s="47">
        <f>ABSYLD1!BB234*VLOOKUP(ABSYLD2!BB$4,'[1]INTERNAL PARAMETERS-1'!$B$5:$J$44,5,FALSE)*VLOOKUP(ABSYLD2!BB$4,'[1]INTERNAL PARAMETERS-1'!$B$5:$J$44,6,FALSE)*VLOOKUP(ABSYLD2!BB$4,'[1]INTERNAL PARAMETERS-1'!$B$5:$J$44,3,FALSE) + ABSYLD1!BB234*(1-VLOOKUP(ABSYLD2!BB$4,'[1]INTERNAL PARAMETERS-1'!$B$5:$J$44,5,FALSE))*VLOOKUP(ABSYLD2!BB$4,'[1]INTERNAL PARAMETERS-1'!$B$5:$J$44,8,FALSE)*VLOOKUP(ABSYLD2!BB$4,'[1]INTERNAL PARAMETERS-1'!$B$5:$J$44,3,FALSE)</f>
        <v>0</v>
      </c>
      <c r="BC234" s="47">
        <f>ABSYLD1!BC234*VLOOKUP(ABSYLD2!BC$4,'[1]INTERNAL PARAMETERS-1'!$B$5:$J$44,5,FALSE)*VLOOKUP(ABSYLD2!BC$4,'[1]INTERNAL PARAMETERS-1'!$B$5:$J$44,6,FALSE)*VLOOKUP(ABSYLD2!BC$4,'[1]INTERNAL PARAMETERS-1'!$B$5:$J$44,3,FALSE) + ABSYLD1!BC234*(1-VLOOKUP(ABSYLD2!BC$4,'[1]INTERNAL PARAMETERS-1'!$B$5:$J$44,5,FALSE))*VLOOKUP(ABSYLD2!BC$4,'[1]INTERNAL PARAMETERS-1'!$B$5:$J$44,8,FALSE)*VLOOKUP(ABSYLD2!BC$4,'[1]INTERNAL PARAMETERS-1'!$B$5:$J$44,3,FALSE)</f>
        <v>0</v>
      </c>
      <c r="BD234" s="47">
        <f>ABSYLD1!BD234*VLOOKUP(ABSYLD2!BD$4,'[1]INTERNAL PARAMETERS-1'!$B$5:$J$44,5,FALSE)*VLOOKUP(ABSYLD2!BD$4,'[1]INTERNAL PARAMETERS-1'!$B$5:$J$44,6,FALSE)*VLOOKUP(ABSYLD2!BD$4,'[1]INTERNAL PARAMETERS-1'!$B$5:$J$44,3,FALSE) + ABSYLD1!BD234*(1-VLOOKUP(ABSYLD2!BD$4,'[1]INTERNAL PARAMETERS-1'!$B$5:$J$44,5,FALSE))*VLOOKUP(ABSYLD2!BD$4,'[1]INTERNAL PARAMETERS-1'!$B$5:$J$44,8,FALSE)*VLOOKUP(ABSYLD2!BD$4,'[1]INTERNAL PARAMETERS-1'!$B$5:$J$44,3,FALSE)</f>
        <v>0</v>
      </c>
      <c r="BE234" s="47">
        <f>ABSYLD1!BE234*VLOOKUP(ABSYLD2!BE$4,'[1]INTERNAL PARAMETERS-1'!$B$5:$J$44,5,FALSE)*VLOOKUP(ABSYLD2!BE$4,'[1]INTERNAL PARAMETERS-1'!$B$5:$J$44,6,FALSE)*VLOOKUP(ABSYLD2!BE$4,'[1]INTERNAL PARAMETERS-1'!$B$5:$J$44,3,FALSE) + ABSYLD1!BE234*(1-VLOOKUP(ABSYLD2!BE$4,'[1]INTERNAL PARAMETERS-1'!$B$5:$J$44,5,FALSE))*VLOOKUP(ABSYLD2!BE$4,'[1]INTERNAL PARAMETERS-1'!$B$5:$J$44,8,FALSE)*VLOOKUP(ABSYLD2!BE$4,'[1]INTERNAL PARAMETERS-1'!$B$5:$J$44,3,FALSE)</f>
        <v>0</v>
      </c>
      <c r="BF234" s="47">
        <f>ABSYLD1!BF234*VLOOKUP(ABSYLD2!BF$4,'[1]INTERNAL PARAMETERS-1'!$B$5:$J$44,5,FALSE)*VLOOKUP(ABSYLD2!BF$4,'[1]INTERNAL PARAMETERS-1'!$B$5:$J$44,6,FALSE)*VLOOKUP(ABSYLD2!BF$4,'[1]INTERNAL PARAMETERS-1'!$B$5:$J$44,3,FALSE) + ABSYLD1!BF234*(1-VLOOKUP(ABSYLD2!BF$4,'[1]INTERNAL PARAMETERS-1'!$B$5:$J$44,5,FALSE))*VLOOKUP(ABSYLD2!BF$4,'[1]INTERNAL PARAMETERS-1'!$B$5:$J$44,8,FALSE)*VLOOKUP(ABSYLD2!BF$4,'[1]INTERNAL PARAMETERS-1'!$B$5:$J$44,3,FALSE)</f>
        <v>0</v>
      </c>
      <c r="BG234" s="47">
        <f>ABSYLD1!BG234*VLOOKUP(ABSYLD2!BG$4,'[1]INTERNAL PARAMETERS-1'!$B$5:$J$44,5,FALSE)*VLOOKUP(ABSYLD2!BG$4,'[1]INTERNAL PARAMETERS-1'!$B$5:$J$44,6,FALSE)*VLOOKUP(ABSYLD2!BG$4,'[1]INTERNAL PARAMETERS-1'!$B$5:$J$44,3,FALSE) + ABSYLD1!BG234*(1-VLOOKUP(ABSYLD2!BG$4,'[1]INTERNAL PARAMETERS-1'!$B$5:$J$44,5,FALSE))*VLOOKUP(ABSYLD2!BG$4,'[1]INTERNAL PARAMETERS-1'!$B$5:$J$44,8,FALSE)*VLOOKUP(ABSYLD2!BG$4,'[1]INTERNAL PARAMETERS-1'!$B$5:$J$44,3,FALSE)</f>
        <v>0</v>
      </c>
      <c r="BH234" s="47">
        <f>ABSYLD1!BH234*VLOOKUP(ABSYLD2!BH$4,'[1]INTERNAL PARAMETERS-1'!$B$5:$J$44,5,FALSE)*VLOOKUP(ABSYLD2!BH$4,'[1]INTERNAL PARAMETERS-1'!$B$5:$J$44,6,FALSE)*VLOOKUP(ABSYLD2!BH$4,'[1]INTERNAL PARAMETERS-1'!$B$5:$J$44,3,FALSE) + ABSYLD1!BH234*(1-VLOOKUP(ABSYLD2!BH$4,'[1]INTERNAL PARAMETERS-1'!$B$5:$J$44,5,FALSE))*VLOOKUP(ABSYLD2!BH$4,'[1]INTERNAL PARAMETERS-1'!$B$5:$J$44,8,FALSE)*VLOOKUP(ABSYLD2!BH$4,'[1]INTERNAL PARAMETERS-1'!$B$5:$J$44,3,FALSE)</f>
        <v>0</v>
      </c>
      <c r="BI234" s="47">
        <f>ABSYLD1!BI234*VLOOKUP(ABSYLD2!BI$4,'[1]INTERNAL PARAMETERS-1'!$B$5:$J$44,5,FALSE)*VLOOKUP(ABSYLD2!BI$4,'[1]INTERNAL PARAMETERS-1'!$B$5:$J$44,6,FALSE)*VLOOKUP(ABSYLD2!BI$4,'[1]INTERNAL PARAMETERS-1'!$B$5:$J$44,3,FALSE) + ABSYLD1!BI234*(1-VLOOKUP(ABSYLD2!BI$4,'[1]INTERNAL PARAMETERS-1'!$B$5:$J$44,5,FALSE))*VLOOKUP(ABSYLD2!BI$4,'[1]INTERNAL PARAMETERS-1'!$B$5:$J$44,8,FALSE)*VLOOKUP(ABSYLD2!BI$4,'[1]INTERNAL PARAMETERS-1'!$B$5:$J$44,3,FALSE)</f>
        <v>0</v>
      </c>
      <c r="BJ234" s="47">
        <f>ABSYLD1!BJ234*VLOOKUP(ABSYLD2!BJ$4,'[1]INTERNAL PARAMETERS-1'!$B$5:$J$44,5,FALSE)*VLOOKUP(ABSYLD2!BJ$4,'[1]INTERNAL PARAMETERS-1'!$B$5:$J$44,6,FALSE)*VLOOKUP(ABSYLD2!BJ$4,'[1]INTERNAL PARAMETERS-1'!$B$5:$J$44,3,FALSE) + ABSYLD1!BJ234*(1-VLOOKUP(ABSYLD2!BJ$4,'[1]INTERNAL PARAMETERS-1'!$B$5:$J$44,5,FALSE))*VLOOKUP(ABSYLD2!BJ$4,'[1]INTERNAL PARAMETERS-1'!$B$5:$J$44,8,FALSE)*VLOOKUP(ABSYLD2!BJ$4,'[1]INTERNAL PARAMETERS-1'!$B$5:$J$44,3,FALSE)</f>
        <v>0</v>
      </c>
      <c r="BK234" s="47">
        <f>ABSYLD1!BK234*VLOOKUP(ABSYLD2!BK$4,'[1]INTERNAL PARAMETERS-1'!$B$5:$J$44,5,FALSE)*VLOOKUP(ABSYLD2!BK$4,'[1]INTERNAL PARAMETERS-1'!$B$5:$J$44,6,FALSE)*VLOOKUP(ABSYLD2!BK$4,'[1]INTERNAL PARAMETERS-1'!$B$5:$J$44,3,FALSE) + ABSYLD1!BK234*(1-VLOOKUP(ABSYLD2!BK$4,'[1]INTERNAL PARAMETERS-1'!$B$5:$J$44,5,FALSE))*VLOOKUP(ABSYLD2!BK$4,'[1]INTERNAL PARAMETERS-1'!$B$5:$J$44,8,FALSE)*VLOOKUP(ABSYLD2!BK$4,'[1]INTERNAL PARAMETERS-1'!$B$5:$J$44,3,FALSE)</f>
        <v>0</v>
      </c>
      <c r="BL234" s="47">
        <f>ABSYLD1!BL234*VLOOKUP(ABSYLD2!BL$4,'[1]INTERNAL PARAMETERS-1'!$B$5:$J$44,5,FALSE)*VLOOKUP(ABSYLD2!BL$4,'[1]INTERNAL PARAMETERS-1'!$B$5:$J$44,6,FALSE)*VLOOKUP(ABSYLD2!BL$4,'[1]INTERNAL PARAMETERS-1'!$B$5:$J$44,3,FALSE) + ABSYLD1!BL234*(1-VLOOKUP(ABSYLD2!BL$4,'[1]INTERNAL PARAMETERS-1'!$B$5:$J$44,5,FALSE))*VLOOKUP(ABSYLD2!BL$4,'[1]INTERNAL PARAMETERS-1'!$B$5:$J$44,8,FALSE)*VLOOKUP(ABSYLD2!BL$4,'[1]INTERNAL PARAMETERS-1'!$B$5:$J$44,3,FALSE)</f>
        <v>0</v>
      </c>
      <c r="BM234" s="47">
        <f>ABSYLD1!BM234*VLOOKUP(ABSYLD2!BM$4,'[1]INTERNAL PARAMETERS-1'!$B$5:$J$44,5,FALSE)*VLOOKUP(ABSYLD2!BM$4,'[1]INTERNAL PARAMETERS-1'!$B$5:$J$44,6,FALSE)*VLOOKUP(ABSYLD2!BM$4,'[1]INTERNAL PARAMETERS-1'!$B$5:$J$44,3,FALSE) + ABSYLD1!BM234*(1-VLOOKUP(ABSYLD2!BM$4,'[1]INTERNAL PARAMETERS-1'!$B$5:$J$44,5,FALSE))*VLOOKUP(ABSYLD2!BM$4,'[1]INTERNAL PARAMETERS-1'!$B$5:$J$44,8,FALSE)*VLOOKUP(ABSYLD2!BM$4,'[1]INTERNAL PARAMETERS-1'!$B$5:$J$44,3,FALSE)</f>
        <v>0</v>
      </c>
      <c r="BN234" s="47">
        <f>ABSYLD1!BN234*VLOOKUP(ABSYLD2!BN$4,'[1]INTERNAL PARAMETERS-1'!$B$5:$J$44,5,FALSE)*VLOOKUP(ABSYLD2!BN$4,'[1]INTERNAL PARAMETERS-1'!$B$5:$J$44,6,FALSE)*VLOOKUP(ABSYLD2!BN$4,'[1]INTERNAL PARAMETERS-1'!$B$5:$J$44,3,FALSE) + ABSYLD1!BN234*(1-VLOOKUP(ABSYLD2!BN$4,'[1]INTERNAL PARAMETERS-1'!$B$5:$J$44,5,FALSE))*VLOOKUP(ABSYLD2!BN$4,'[1]INTERNAL PARAMETERS-1'!$B$5:$J$44,8,FALSE)*VLOOKUP(ABSYLD2!BN$4,'[1]INTERNAL PARAMETERS-1'!$B$5:$J$44,3,FALSE)</f>
        <v>0</v>
      </c>
      <c r="BO234" s="47">
        <f>ABSYLD1!BO234*VLOOKUP(ABSYLD2!BO$4,'[1]INTERNAL PARAMETERS-1'!$B$5:$J$44,5,FALSE)*VLOOKUP(ABSYLD2!BO$4,'[1]INTERNAL PARAMETERS-1'!$B$5:$J$44,6,FALSE)*VLOOKUP(ABSYLD2!BO$4,'[1]INTERNAL PARAMETERS-1'!$B$5:$J$44,3,FALSE) + ABSYLD1!BO234*(1-VLOOKUP(ABSYLD2!BO$4,'[1]INTERNAL PARAMETERS-1'!$B$5:$J$44,5,FALSE))*VLOOKUP(ABSYLD2!BO$4,'[1]INTERNAL PARAMETERS-1'!$B$5:$J$44,8,FALSE)*VLOOKUP(ABSYLD2!BO$4,'[1]INTERNAL PARAMETERS-1'!$B$5:$J$44,3,FALSE)</f>
        <v>0</v>
      </c>
      <c r="BP234" s="47">
        <f>ABSYLD1!BP234*VLOOKUP(ABSYLD2!BP$4,'[1]INTERNAL PARAMETERS-1'!$B$5:$J$44,5,FALSE)*VLOOKUP(ABSYLD2!BP$4,'[1]INTERNAL PARAMETERS-1'!$B$5:$J$44,6,FALSE)*VLOOKUP(ABSYLD2!BP$4,'[1]INTERNAL PARAMETERS-1'!$B$5:$J$44,3,FALSE) + ABSYLD1!BP234*(1-VLOOKUP(ABSYLD2!BP$4,'[1]INTERNAL PARAMETERS-1'!$B$5:$J$44,5,FALSE))*VLOOKUP(ABSYLD2!BP$4,'[1]INTERNAL PARAMETERS-1'!$B$5:$J$44,8,FALSE)*VLOOKUP(ABSYLD2!BP$4,'[1]INTERNAL PARAMETERS-1'!$B$5:$J$44,3,FALSE)</f>
        <v>0</v>
      </c>
      <c r="BQ234" s="47">
        <f>ABSYLD1!BQ234*VLOOKUP(ABSYLD2!BQ$4,'[1]INTERNAL PARAMETERS-1'!$B$5:$J$44,5,FALSE)*VLOOKUP(ABSYLD2!BQ$4,'[1]INTERNAL PARAMETERS-1'!$B$5:$J$44,6,FALSE)*VLOOKUP(ABSYLD2!BQ$4,'[1]INTERNAL PARAMETERS-1'!$B$5:$J$44,3,FALSE) + ABSYLD1!BQ234*(1-VLOOKUP(ABSYLD2!BQ$4,'[1]INTERNAL PARAMETERS-1'!$B$5:$J$44,5,FALSE))*VLOOKUP(ABSYLD2!BQ$4,'[1]INTERNAL PARAMETERS-1'!$B$5:$J$44,8,FALSE)*VLOOKUP(ABSYLD2!BQ$4,'[1]INTERNAL PARAMETERS-1'!$B$5:$J$44,3,FALSE)</f>
        <v>0</v>
      </c>
      <c r="BR234" s="47">
        <f>ABSYLD1!BR234*VLOOKUP(ABSYLD2!BR$4,'[1]INTERNAL PARAMETERS-1'!$B$5:$J$44,5,FALSE)*VLOOKUP(ABSYLD2!BR$4,'[1]INTERNAL PARAMETERS-1'!$B$5:$J$44,6,FALSE)*VLOOKUP(ABSYLD2!BR$4,'[1]INTERNAL PARAMETERS-1'!$B$5:$J$44,3,FALSE) + ABSYLD1!BR234*(1-VLOOKUP(ABSYLD2!BR$4,'[1]INTERNAL PARAMETERS-1'!$B$5:$J$44,5,FALSE))*VLOOKUP(ABSYLD2!BR$4,'[1]INTERNAL PARAMETERS-1'!$B$5:$J$44,8,FALSE)*VLOOKUP(ABSYLD2!BR$4,'[1]INTERNAL PARAMETERS-1'!$B$5:$J$44,3,FALSE)</f>
        <v>0</v>
      </c>
      <c r="BS234" s="47">
        <f>ABSYLD1!BS234*VLOOKUP(ABSYLD2!BS$4,'[1]INTERNAL PARAMETERS-1'!$B$5:$J$44,5,FALSE)*VLOOKUP(ABSYLD2!BS$4,'[1]INTERNAL PARAMETERS-1'!$B$5:$J$44,6,FALSE)*VLOOKUP(ABSYLD2!BS$4,'[1]INTERNAL PARAMETERS-1'!$B$5:$J$44,3,FALSE) + ABSYLD1!BS234*(1-VLOOKUP(ABSYLD2!BS$4,'[1]INTERNAL PARAMETERS-1'!$B$5:$J$44,5,FALSE))*VLOOKUP(ABSYLD2!BS$4,'[1]INTERNAL PARAMETERS-1'!$B$5:$J$44,8,FALSE)*VLOOKUP(ABSYLD2!BS$4,'[1]INTERNAL PARAMETERS-1'!$B$5:$J$44,3,FALSE)</f>
        <v>0</v>
      </c>
      <c r="BT234" s="47">
        <f>ABSYLD1!BT234*VLOOKUP(ABSYLD2!BT$4,'[1]INTERNAL PARAMETERS-1'!$B$5:$J$44,5,FALSE)*VLOOKUP(ABSYLD2!BT$4,'[1]INTERNAL PARAMETERS-1'!$B$5:$J$44,6,FALSE)*VLOOKUP(ABSYLD2!BT$4,'[1]INTERNAL PARAMETERS-1'!$B$5:$J$44,3,FALSE) + ABSYLD1!BT234*(1-VLOOKUP(ABSYLD2!BT$4,'[1]INTERNAL PARAMETERS-1'!$B$5:$J$44,5,FALSE))*VLOOKUP(ABSYLD2!BT$4,'[1]INTERNAL PARAMETERS-1'!$B$5:$J$44,8,FALSE)*VLOOKUP(ABSYLD2!BT$4,'[1]INTERNAL PARAMETERS-1'!$B$5:$J$44,3,FALSE)</f>
        <v>0</v>
      </c>
      <c r="BU234" s="47">
        <f>ABSYLD1!BU234*VLOOKUP(ABSYLD2!BU$4,'[1]INTERNAL PARAMETERS-1'!$B$5:$J$44,5,FALSE)*VLOOKUP(ABSYLD2!BU$4,'[1]INTERNAL PARAMETERS-1'!$B$5:$J$44,6,FALSE)*VLOOKUP(ABSYLD2!BU$4,'[1]INTERNAL PARAMETERS-1'!$B$5:$J$44,3,FALSE) + ABSYLD1!BU234*(1-VLOOKUP(ABSYLD2!BU$4,'[1]INTERNAL PARAMETERS-1'!$B$5:$J$44,5,FALSE))*VLOOKUP(ABSYLD2!BU$4,'[1]INTERNAL PARAMETERS-1'!$B$5:$J$44,8,FALSE)*VLOOKUP(ABSYLD2!BU$4,'[1]INTERNAL PARAMETERS-1'!$B$5:$J$44,3,FALSE)</f>
        <v>0</v>
      </c>
      <c r="BV234" s="47">
        <f>ABSYLD1!BV234*VLOOKUP(ABSYLD2!BV$4,'[1]INTERNAL PARAMETERS-1'!$B$5:$J$44,5,FALSE)*VLOOKUP(ABSYLD2!BV$4,'[1]INTERNAL PARAMETERS-1'!$B$5:$J$44,6,FALSE)*VLOOKUP(ABSYLD2!BV$4,'[1]INTERNAL PARAMETERS-1'!$B$5:$J$44,3,FALSE) + ABSYLD1!BV234*(1-VLOOKUP(ABSYLD2!BV$4,'[1]INTERNAL PARAMETERS-1'!$B$5:$J$44,5,FALSE))*VLOOKUP(ABSYLD2!BV$4,'[1]INTERNAL PARAMETERS-1'!$B$5:$J$44,8,FALSE)*VLOOKUP(ABSYLD2!BV$4,'[1]INTERNAL PARAMETERS-1'!$B$5:$J$44,3,FALSE)</f>
        <v>0</v>
      </c>
      <c r="BW234" s="47">
        <f>ABSYLD1!BW234*VLOOKUP(ABSYLD2!BW$4,'[1]INTERNAL PARAMETERS-1'!$B$5:$J$44,5,FALSE)*VLOOKUP(ABSYLD2!BW$4,'[1]INTERNAL PARAMETERS-1'!$B$5:$J$44,6,FALSE)*VLOOKUP(ABSYLD2!BW$4,'[1]INTERNAL PARAMETERS-1'!$B$5:$J$44,3,FALSE) + ABSYLD1!BW234*(1-VLOOKUP(ABSYLD2!BW$4,'[1]INTERNAL PARAMETERS-1'!$B$5:$J$44,5,FALSE))*VLOOKUP(ABSYLD2!BW$4,'[1]INTERNAL PARAMETERS-1'!$B$5:$J$44,8,FALSE)*VLOOKUP(ABSYLD2!BW$4,'[1]INTERNAL PARAMETERS-1'!$B$5:$J$44,3,FALSE)</f>
        <v>0</v>
      </c>
      <c r="BX234" s="47">
        <f>ABSYLD1!BX234*VLOOKUP(ABSYLD2!BX$4,'[1]INTERNAL PARAMETERS-1'!$B$5:$J$44,5,FALSE)*VLOOKUP(ABSYLD2!BX$4,'[1]INTERNAL PARAMETERS-1'!$B$5:$J$44,6,FALSE)*VLOOKUP(ABSYLD2!BX$4,'[1]INTERNAL PARAMETERS-1'!$B$5:$J$44,3,FALSE) + ABSYLD1!BX234*(1-VLOOKUP(ABSYLD2!BX$4,'[1]INTERNAL PARAMETERS-1'!$B$5:$J$44,5,FALSE))*VLOOKUP(ABSYLD2!BX$4,'[1]INTERNAL PARAMETERS-1'!$B$5:$J$44,8,FALSE)*VLOOKUP(ABSYLD2!BX$4,'[1]INTERNAL PARAMETERS-1'!$B$5:$J$44,3,FALSE)</f>
        <v>0</v>
      </c>
      <c r="BY234" s="47">
        <f>ABSYLD1!BY234*VLOOKUP(ABSYLD2!BY$4,'[1]INTERNAL PARAMETERS-1'!$B$5:$J$44,5,FALSE)*VLOOKUP(ABSYLD2!BY$4,'[1]INTERNAL PARAMETERS-1'!$B$5:$J$44,6,FALSE)*VLOOKUP(ABSYLD2!BY$4,'[1]INTERNAL PARAMETERS-1'!$B$5:$J$44,3,FALSE) + ABSYLD1!BY234*(1-VLOOKUP(ABSYLD2!BY$4,'[1]INTERNAL PARAMETERS-1'!$B$5:$J$44,5,FALSE))*VLOOKUP(ABSYLD2!BY$4,'[1]INTERNAL PARAMETERS-1'!$B$5:$J$44,8,FALSE)*VLOOKUP(ABSYLD2!BY$4,'[1]INTERNAL PARAMETERS-1'!$B$5:$J$44,3,FALSE)</f>
        <v>0</v>
      </c>
      <c r="BZ234" s="47">
        <f>ABSYLD1!BZ234*VLOOKUP(ABSYLD2!BZ$4,'[1]INTERNAL PARAMETERS-1'!$B$5:$J$44,5,FALSE)*VLOOKUP(ABSYLD2!BZ$4,'[1]INTERNAL PARAMETERS-1'!$B$5:$J$44,6,FALSE)*VLOOKUP(ABSYLD2!BZ$4,'[1]INTERNAL PARAMETERS-1'!$B$5:$J$44,3,FALSE) + ABSYLD1!BZ234*(1-VLOOKUP(ABSYLD2!BZ$4,'[1]INTERNAL PARAMETERS-1'!$B$5:$J$44,5,FALSE))*VLOOKUP(ABSYLD2!BZ$4,'[1]INTERNAL PARAMETERS-1'!$B$5:$J$44,8,FALSE)*VLOOKUP(ABSYLD2!BZ$4,'[1]INTERNAL PARAMETERS-1'!$B$5:$J$44,3,FALSE)</f>
        <v>0</v>
      </c>
      <c r="CA234" s="47">
        <f>ABSYLD1!CA234*VLOOKUP(ABSYLD2!CA$4,'[1]INTERNAL PARAMETERS-1'!$B$5:$J$44,5,FALSE)*VLOOKUP(ABSYLD2!CA$4,'[1]INTERNAL PARAMETERS-1'!$B$5:$J$44,6,FALSE)*VLOOKUP(ABSYLD2!CA$4,'[1]INTERNAL PARAMETERS-1'!$B$5:$J$44,3,FALSE) + ABSYLD1!CA234*(1-VLOOKUP(ABSYLD2!CA$4,'[1]INTERNAL PARAMETERS-1'!$B$5:$J$44,5,FALSE))*VLOOKUP(ABSYLD2!CA$4,'[1]INTERNAL PARAMETERS-1'!$B$5:$J$44,8,FALSE)*VLOOKUP(ABSYLD2!CA$4,'[1]INTERNAL PARAMETERS-1'!$B$5:$J$44,3,FALSE)</f>
        <v>0</v>
      </c>
      <c r="CB234" s="47">
        <f>ABSYLD1!CB234*VLOOKUP(ABSYLD2!CB$4,'[1]INTERNAL PARAMETERS-1'!$B$5:$J$44,5,FALSE)*VLOOKUP(ABSYLD2!CB$4,'[1]INTERNAL PARAMETERS-1'!$B$5:$J$44,6,FALSE)*VLOOKUP(ABSYLD2!CB$4,'[1]INTERNAL PARAMETERS-1'!$B$5:$J$44,3,FALSE) + ABSYLD1!CB234*(1-VLOOKUP(ABSYLD2!CB$4,'[1]INTERNAL PARAMETERS-1'!$B$5:$J$44,5,FALSE))*VLOOKUP(ABSYLD2!CB$4,'[1]INTERNAL PARAMETERS-1'!$B$5:$J$44,8,FALSE)*VLOOKUP(ABSYLD2!CB$4,'[1]INTERNAL PARAMETERS-1'!$B$5:$J$44,3,FALSE)</f>
        <v>0</v>
      </c>
      <c r="CC234" s="47">
        <f>ABSYLD1!CC234*VLOOKUP(ABSYLD2!CC$4,'[1]INTERNAL PARAMETERS-1'!$B$5:$J$44,5,FALSE)*VLOOKUP(ABSYLD2!CC$4,'[1]INTERNAL PARAMETERS-1'!$B$5:$J$44,6,FALSE)*VLOOKUP(ABSYLD2!CC$4,'[1]INTERNAL PARAMETERS-1'!$B$5:$J$44,3,FALSE) + ABSYLD1!CC234*(1-VLOOKUP(ABSYLD2!CC$4,'[1]INTERNAL PARAMETERS-1'!$B$5:$J$44,5,FALSE))*VLOOKUP(ABSYLD2!CC$4,'[1]INTERNAL PARAMETERS-1'!$B$5:$J$44,8,FALSE)*VLOOKUP(ABSYLD2!CC$4,'[1]INTERNAL PARAMETERS-1'!$B$5:$J$44,3,FALSE)</f>
        <v>0</v>
      </c>
      <c r="CD234" s="47">
        <f>ABSYLD1!CD234*VLOOKUP(ABSYLD2!CD$4,'[1]INTERNAL PARAMETERS-1'!$B$5:$J$44,5,FALSE)*VLOOKUP(ABSYLD2!CD$4,'[1]INTERNAL PARAMETERS-1'!$B$5:$J$44,6,FALSE)*VLOOKUP(ABSYLD2!CD$4,'[1]INTERNAL PARAMETERS-1'!$B$5:$J$44,3,FALSE) + ABSYLD1!CD234*(1-VLOOKUP(ABSYLD2!CD$4,'[1]INTERNAL PARAMETERS-1'!$B$5:$J$44,5,FALSE))*VLOOKUP(ABSYLD2!CD$4,'[1]INTERNAL PARAMETERS-1'!$B$5:$J$44,8,FALSE)*VLOOKUP(ABSYLD2!CD$4,'[1]INTERNAL PARAMETERS-1'!$B$5:$J$44,3,FALSE)</f>
        <v>0</v>
      </c>
      <c r="CE234" s="47">
        <f>ABSYLD1!CE234*VLOOKUP(ABSYLD2!CE$4,'[1]INTERNAL PARAMETERS-1'!$B$5:$J$44,5,FALSE)*VLOOKUP(ABSYLD2!CE$4,'[1]INTERNAL PARAMETERS-1'!$B$5:$J$44,6,FALSE)*VLOOKUP(ABSYLD2!CE$4,'[1]INTERNAL PARAMETERS-1'!$B$5:$J$44,3,FALSE) + ABSYLD1!CE234*(1-VLOOKUP(ABSYLD2!CE$4,'[1]INTERNAL PARAMETERS-1'!$B$5:$J$44,5,FALSE))*VLOOKUP(ABSYLD2!CE$4,'[1]INTERNAL PARAMETERS-1'!$B$5:$J$44,8,FALSE)*VLOOKUP(ABSYLD2!CE$4,'[1]INTERNAL PARAMETERS-1'!$B$5:$J$44,3,FALSE)</f>
        <v>0</v>
      </c>
      <c r="CF234" s="47">
        <f>ABSYLD1!CF234*VLOOKUP(ABSYLD2!CF$4,'[1]INTERNAL PARAMETERS-1'!$B$5:$J$44,5,FALSE)*VLOOKUP(ABSYLD2!CF$4,'[1]INTERNAL PARAMETERS-1'!$B$5:$J$44,6,FALSE)*VLOOKUP(ABSYLD2!CF$4,'[1]INTERNAL PARAMETERS-1'!$B$5:$J$44,3,FALSE) + ABSYLD1!CF234*(1-VLOOKUP(ABSYLD2!CF$4,'[1]INTERNAL PARAMETERS-1'!$B$5:$J$44,5,FALSE))*VLOOKUP(ABSYLD2!CF$4,'[1]INTERNAL PARAMETERS-1'!$B$5:$J$44,8,FALSE)*VLOOKUP(ABSYLD2!CF$4,'[1]INTERNAL PARAMETERS-1'!$B$5:$J$44,3,FALSE)</f>
        <v>0</v>
      </c>
      <c r="CG234" s="47">
        <f>ABSYLD1!CG234*VLOOKUP(ABSYLD2!CG$4,'[1]INTERNAL PARAMETERS-1'!$B$5:$J$44,5,FALSE)*VLOOKUP(ABSYLD2!CG$4,'[1]INTERNAL PARAMETERS-1'!$B$5:$J$44,6,FALSE)*VLOOKUP(ABSYLD2!CG$4,'[1]INTERNAL PARAMETERS-1'!$B$5:$J$44,3,FALSE) + ABSYLD1!CG234*(1-VLOOKUP(ABSYLD2!CG$4,'[1]INTERNAL PARAMETERS-1'!$B$5:$J$44,5,FALSE))*VLOOKUP(ABSYLD2!CG$4,'[1]INTERNAL PARAMETERS-1'!$B$5:$J$44,8,FALSE)*VLOOKUP(ABSYLD2!CG$4,'[1]INTERNAL PARAMETERS-1'!$B$5:$J$44,3,FALSE)</f>
        <v>0</v>
      </c>
      <c r="CH234" s="46">
        <f>ABSYLD1!CH234*VLOOKUP(ABSYLD2!CH$4,'[1]INTERNAL PARAMETERS-1'!$B$5:$J$44,5,FALSE)*VLOOKUP(ABSYLD2!CH$4,'[1]INTERNAL PARAMETERS-1'!$B$5:$J$44,6,FALSE)*VLOOKUP(ABSYLD2!CH$4,'[1]INTERNAL PARAMETERS-1'!$B$5:$J$44,3,FALSE) + ABSYLD1!CH234*(1-VLOOKUP(ABSYLD2!CH$4,'[1]INTERNAL PARAMETERS-1'!$B$5:$J$44,5,FALSE))*VLOOKUP(ABSYLD2!CH$4,'[1]INTERNAL PARAMETERS-1'!$B$5:$J$44,8,FALSE)*VLOOKUP(ABSYLD2!CH$4,'[1]INTERNAL PARAMETERS-1'!$B$5:$J$44,3,FALSE)</f>
        <v>0</v>
      </c>
      <c r="CJ234" s="48">
        <f t="shared" si="6"/>
        <v>0</v>
      </c>
      <c r="CK234" s="46">
        <f t="shared" si="7"/>
        <v>0</v>
      </c>
    </row>
    <row r="235" spans="2:89">
      <c r="B235" s="64" t="s">
        <v>6</v>
      </c>
      <c r="C235" s="63" t="s">
        <v>89</v>
      </c>
      <c r="D235" s="63" t="s">
        <v>74</v>
      </c>
      <c r="E235" s="137">
        <f>ABS!AL235</f>
        <v>0</v>
      </c>
      <c r="F235" s="62">
        <f>'[1]INTERNAL PARAMETERS-1'!M19</f>
        <v>16.865000000000002</v>
      </c>
      <c r="G235" s="48">
        <f>ABSYLD1!G235*VLOOKUP(ABSYLD2!G$4,'[1]INTERNAL PARAMETERS-1'!$B$5:$J$44,5,FALSE)*VLOOKUP(ABSYLD2!G$4,'[1]INTERNAL PARAMETERS-1'!$B$5:$J$44,7,FALSE)*ABSYLD2!$F235 + ABSYLD1!G235*(1-VLOOKUP(ABSYLD2!G$4,'[1]INTERNAL PARAMETERS-1'!$B$5:$J$44,5,FALSE))*VLOOKUP(ABSYLD2!G$4,'[1]INTERNAL PARAMETERS-1'!$B$5:$J$44,9,FALSE)*ABSYLD2!$F235</f>
        <v>0</v>
      </c>
      <c r="H235" s="47">
        <f>ABSYLD1!H235*VLOOKUP(ABSYLD2!H$4,'[1]INTERNAL PARAMETERS-1'!$B$5:$J$44,5,FALSE)*VLOOKUP(ABSYLD2!H$4,'[1]INTERNAL PARAMETERS-1'!$B$5:$J$44,7,FALSE)*ABSYLD2!$F235 + ABSYLD1!H235*(1-VLOOKUP(ABSYLD2!H$4,'[1]INTERNAL PARAMETERS-1'!$B$5:$J$44,5,FALSE))*VLOOKUP(ABSYLD2!H$4,'[1]INTERNAL PARAMETERS-1'!$B$5:$J$44,9,FALSE)*ABSYLD2!$F235</f>
        <v>0</v>
      </c>
      <c r="I235" s="47">
        <f>ABSYLD1!I235*VLOOKUP(ABSYLD2!I$4,'[1]INTERNAL PARAMETERS-1'!$B$5:$J$44,5,FALSE)*VLOOKUP(ABSYLD2!I$4,'[1]INTERNAL PARAMETERS-1'!$B$5:$J$44,7,FALSE)*ABSYLD2!$F235 + ABSYLD1!I235*(1-VLOOKUP(ABSYLD2!I$4,'[1]INTERNAL PARAMETERS-1'!$B$5:$J$44,5,FALSE))*VLOOKUP(ABSYLD2!I$4,'[1]INTERNAL PARAMETERS-1'!$B$5:$J$44,9,FALSE)*ABSYLD2!$F235</f>
        <v>0</v>
      </c>
      <c r="J235" s="47">
        <f>ABSYLD1!J235*VLOOKUP(ABSYLD2!J$4,'[1]INTERNAL PARAMETERS-1'!$B$5:$J$44,5,FALSE)*VLOOKUP(ABSYLD2!J$4,'[1]INTERNAL PARAMETERS-1'!$B$5:$J$44,7,FALSE)*ABSYLD2!$F235 + ABSYLD1!J235*(1-VLOOKUP(ABSYLD2!J$4,'[1]INTERNAL PARAMETERS-1'!$B$5:$J$44,5,FALSE))*VLOOKUP(ABSYLD2!J$4,'[1]INTERNAL PARAMETERS-1'!$B$5:$J$44,9,FALSE)*ABSYLD2!$F235</f>
        <v>0</v>
      </c>
      <c r="K235" s="47">
        <f>ABSYLD1!K235*VLOOKUP(ABSYLD2!K$4,'[1]INTERNAL PARAMETERS-1'!$B$5:$J$44,5,FALSE)*VLOOKUP(ABSYLD2!K$4,'[1]INTERNAL PARAMETERS-1'!$B$5:$J$44,7,FALSE)*ABSYLD2!$F235 + ABSYLD1!K235*(1-VLOOKUP(ABSYLD2!K$4,'[1]INTERNAL PARAMETERS-1'!$B$5:$J$44,5,FALSE))*VLOOKUP(ABSYLD2!K$4,'[1]INTERNAL PARAMETERS-1'!$B$5:$J$44,9,FALSE)*ABSYLD2!$F235</f>
        <v>0</v>
      </c>
      <c r="L235" s="47">
        <f>ABSYLD1!L235*VLOOKUP(ABSYLD2!L$4,'[1]INTERNAL PARAMETERS-1'!$B$5:$J$44,5,FALSE)*VLOOKUP(ABSYLD2!L$4,'[1]INTERNAL PARAMETERS-1'!$B$5:$J$44,7,FALSE)*ABSYLD2!$F235 + ABSYLD1!L235*(1-VLOOKUP(ABSYLD2!L$4,'[1]INTERNAL PARAMETERS-1'!$B$5:$J$44,5,FALSE))*VLOOKUP(ABSYLD2!L$4,'[1]INTERNAL PARAMETERS-1'!$B$5:$J$44,9,FALSE)*ABSYLD2!$F235</f>
        <v>0</v>
      </c>
      <c r="M235" s="47">
        <f>ABSYLD1!M235*VLOOKUP(ABSYLD2!M$4,'[1]INTERNAL PARAMETERS-1'!$B$5:$J$44,5,FALSE)*VLOOKUP(ABSYLD2!M$4,'[1]INTERNAL PARAMETERS-1'!$B$5:$J$44,7,FALSE)*ABSYLD2!$F235 + ABSYLD1!M235*(1-VLOOKUP(ABSYLD2!M$4,'[1]INTERNAL PARAMETERS-1'!$B$5:$J$44,5,FALSE))*VLOOKUP(ABSYLD2!M$4,'[1]INTERNAL PARAMETERS-1'!$B$5:$J$44,9,FALSE)*ABSYLD2!$F235</f>
        <v>0</v>
      </c>
      <c r="N235" s="47">
        <f>ABSYLD1!N235*VLOOKUP(ABSYLD2!N$4,'[1]INTERNAL PARAMETERS-1'!$B$5:$J$44,5,FALSE)*VLOOKUP(ABSYLD2!N$4,'[1]INTERNAL PARAMETERS-1'!$B$5:$J$44,7,FALSE)*ABSYLD2!$F235 + ABSYLD1!N235*(1-VLOOKUP(ABSYLD2!N$4,'[1]INTERNAL PARAMETERS-1'!$B$5:$J$44,5,FALSE))*VLOOKUP(ABSYLD2!N$4,'[1]INTERNAL PARAMETERS-1'!$B$5:$J$44,9,FALSE)*ABSYLD2!$F235</f>
        <v>0</v>
      </c>
      <c r="O235" s="47">
        <f>ABSYLD1!O235*VLOOKUP(ABSYLD2!O$4,'[1]INTERNAL PARAMETERS-1'!$B$5:$J$44,5,FALSE)*VLOOKUP(ABSYLD2!O$4,'[1]INTERNAL PARAMETERS-1'!$B$5:$J$44,7,FALSE)*ABSYLD2!$F235 + ABSYLD1!O235*(1-VLOOKUP(ABSYLD2!O$4,'[1]INTERNAL PARAMETERS-1'!$B$5:$J$44,5,FALSE))*VLOOKUP(ABSYLD2!O$4,'[1]INTERNAL PARAMETERS-1'!$B$5:$J$44,9,FALSE)*ABSYLD2!$F235</f>
        <v>0</v>
      </c>
      <c r="P235" s="47">
        <f>ABSYLD1!P235*VLOOKUP(ABSYLD2!P$4,'[1]INTERNAL PARAMETERS-1'!$B$5:$J$44,5,FALSE)*VLOOKUP(ABSYLD2!P$4,'[1]INTERNAL PARAMETERS-1'!$B$5:$J$44,7,FALSE)*ABSYLD2!$F235 + ABSYLD1!P235*(1-VLOOKUP(ABSYLD2!P$4,'[1]INTERNAL PARAMETERS-1'!$B$5:$J$44,5,FALSE))*VLOOKUP(ABSYLD2!P$4,'[1]INTERNAL PARAMETERS-1'!$B$5:$J$44,9,FALSE)*ABSYLD2!$F235</f>
        <v>0</v>
      </c>
      <c r="Q235" s="47">
        <f>ABSYLD1!Q235*VLOOKUP(ABSYLD2!Q$4,'[1]INTERNAL PARAMETERS-1'!$B$5:$J$44,5,FALSE)*VLOOKUP(ABSYLD2!Q$4,'[1]INTERNAL PARAMETERS-1'!$B$5:$J$44,7,FALSE)*ABSYLD2!$F235 + ABSYLD1!Q235*(1-VLOOKUP(ABSYLD2!Q$4,'[1]INTERNAL PARAMETERS-1'!$B$5:$J$44,5,FALSE))*VLOOKUP(ABSYLD2!Q$4,'[1]INTERNAL PARAMETERS-1'!$B$5:$J$44,9,FALSE)*ABSYLD2!$F235</f>
        <v>0</v>
      </c>
      <c r="R235" s="47">
        <f>ABSYLD1!R235*VLOOKUP(ABSYLD2!R$4,'[1]INTERNAL PARAMETERS-1'!$B$5:$J$44,5,FALSE)*VLOOKUP(ABSYLD2!R$4,'[1]INTERNAL PARAMETERS-1'!$B$5:$J$44,7,FALSE)*ABSYLD2!$F235 + ABSYLD1!R235*(1-VLOOKUP(ABSYLD2!R$4,'[1]INTERNAL PARAMETERS-1'!$B$5:$J$44,5,FALSE))*VLOOKUP(ABSYLD2!R$4,'[1]INTERNAL PARAMETERS-1'!$B$5:$J$44,9,FALSE)*ABSYLD2!$F235</f>
        <v>0</v>
      </c>
      <c r="S235" s="47">
        <f>ABSYLD1!S235*VLOOKUP(ABSYLD2!S$4,'[1]INTERNAL PARAMETERS-1'!$B$5:$J$44,5,FALSE)*VLOOKUP(ABSYLD2!S$4,'[1]INTERNAL PARAMETERS-1'!$B$5:$J$44,7,FALSE)*ABSYLD2!$F235 + ABSYLD1!S235*(1-VLOOKUP(ABSYLD2!S$4,'[1]INTERNAL PARAMETERS-1'!$B$5:$J$44,5,FALSE))*VLOOKUP(ABSYLD2!S$4,'[1]INTERNAL PARAMETERS-1'!$B$5:$J$44,9,FALSE)*ABSYLD2!$F235</f>
        <v>0</v>
      </c>
      <c r="T235" s="47">
        <f>ABSYLD1!T235*VLOOKUP(ABSYLD2!T$4,'[1]INTERNAL PARAMETERS-1'!$B$5:$J$44,5,FALSE)*VLOOKUP(ABSYLD2!T$4,'[1]INTERNAL PARAMETERS-1'!$B$5:$J$44,7,FALSE)*ABSYLD2!$F235 + ABSYLD1!T235*(1-VLOOKUP(ABSYLD2!T$4,'[1]INTERNAL PARAMETERS-1'!$B$5:$J$44,5,FALSE))*VLOOKUP(ABSYLD2!T$4,'[1]INTERNAL PARAMETERS-1'!$B$5:$J$44,9,FALSE)*ABSYLD2!$F235</f>
        <v>0</v>
      </c>
      <c r="U235" s="47">
        <f>ABSYLD1!U235*VLOOKUP(ABSYLD2!U$4,'[1]INTERNAL PARAMETERS-1'!$B$5:$J$44,5,FALSE)*VLOOKUP(ABSYLD2!U$4,'[1]INTERNAL PARAMETERS-1'!$B$5:$J$44,7,FALSE)*ABSYLD2!$F235 + ABSYLD1!U235*(1-VLOOKUP(ABSYLD2!U$4,'[1]INTERNAL PARAMETERS-1'!$B$5:$J$44,5,FALSE))*VLOOKUP(ABSYLD2!U$4,'[1]INTERNAL PARAMETERS-1'!$B$5:$J$44,9,FALSE)*ABSYLD2!$F235</f>
        <v>0</v>
      </c>
      <c r="V235" s="47">
        <f>ABSYLD1!V235*VLOOKUP(ABSYLD2!V$4,'[1]INTERNAL PARAMETERS-1'!$B$5:$J$44,5,FALSE)*VLOOKUP(ABSYLD2!V$4,'[1]INTERNAL PARAMETERS-1'!$B$5:$J$44,7,FALSE)*ABSYLD2!$F235 + ABSYLD1!V235*(1-VLOOKUP(ABSYLD2!V$4,'[1]INTERNAL PARAMETERS-1'!$B$5:$J$44,5,FALSE))*VLOOKUP(ABSYLD2!V$4,'[1]INTERNAL PARAMETERS-1'!$B$5:$J$44,9,FALSE)*ABSYLD2!$F235</f>
        <v>0</v>
      </c>
      <c r="W235" s="47">
        <f>ABSYLD1!W235*VLOOKUP(ABSYLD2!W$4,'[1]INTERNAL PARAMETERS-1'!$B$5:$J$44,5,FALSE)*VLOOKUP(ABSYLD2!W$4,'[1]INTERNAL PARAMETERS-1'!$B$5:$J$44,7,FALSE)*ABSYLD2!$F235 + ABSYLD1!W235*(1-VLOOKUP(ABSYLD2!W$4,'[1]INTERNAL PARAMETERS-1'!$B$5:$J$44,5,FALSE))*VLOOKUP(ABSYLD2!W$4,'[1]INTERNAL PARAMETERS-1'!$B$5:$J$44,9,FALSE)*ABSYLD2!$F235</f>
        <v>0</v>
      </c>
      <c r="X235" s="47">
        <f>ABSYLD1!X235*VLOOKUP(ABSYLD2!X$4,'[1]INTERNAL PARAMETERS-1'!$B$5:$J$44,5,FALSE)*VLOOKUP(ABSYLD2!X$4,'[1]INTERNAL PARAMETERS-1'!$B$5:$J$44,7,FALSE)*ABSYLD2!$F235 + ABSYLD1!X235*(1-VLOOKUP(ABSYLD2!X$4,'[1]INTERNAL PARAMETERS-1'!$B$5:$J$44,5,FALSE))*VLOOKUP(ABSYLD2!X$4,'[1]INTERNAL PARAMETERS-1'!$B$5:$J$44,9,FALSE)*ABSYLD2!$F235</f>
        <v>0</v>
      </c>
      <c r="Y235" s="47">
        <f>ABSYLD1!Y235*VLOOKUP(ABSYLD2!Y$4,'[1]INTERNAL PARAMETERS-1'!$B$5:$J$44,5,FALSE)*VLOOKUP(ABSYLD2!Y$4,'[1]INTERNAL PARAMETERS-1'!$B$5:$J$44,7,FALSE)*ABSYLD2!$F235 + ABSYLD1!Y235*(1-VLOOKUP(ABSYLD2!Y$4,'[1]INTERNAL PARAMETERS-1'!$B$5:$J$44,5,FALSE))*VLOOKUP(ABSYLD2!Y$4,'[1]INTERNAL PARAMETERS-1'!$B$5:$J$44,9,FALSE)*ABSYLD2!$F235</f>
        <v>0</v>
      </c>
      <c r="Z235" s="47">
        <f>ABSYLD1!Z235*VLOOKUP(ABSYLD2!Z$4,'[1]INTERNAL PARAMETERS-1'!$B$5:$J$44,5,FALSE)*VLOOKUP(ABSYLD2!Z$4,'[1]INTERNAL PARAMETERS-1'!$B$5:$J$44,7,FALSE)*ABSYLD2!$F235 + ABSYLD1!Z235*(1-VLOOKUP(ABSYLD2!Z$4,'[1]INTERNAL PARAMETERS-1'!$B$5:$J$44,5,FALSE))*VLOOKUP(ABSYLD2!Z$4,'[1]INTERNAL PARAMETERS-1'!$B$5:$J$44,9,FALSE)*ABSYLD2!$F235</f>
        <v>0</v>
      </c>
      <c r="AA235" s="47">
        <f>ABSYLD1!AA235*VLOOKUP(ABSYLD2!AA$4,'[1]INTERNAL PARAMETERS-1'!$B$5:$J$44,5,FALSE)*VLOOKUP(ABSYLD2!AA$4,'[1]INTERNAL PARAMETERS-1'!$B$5:$J$44,7,FALSE)*ABSYLD2!$F235 + ABSYLD1!AA235*(1-VLOOKUP(ABSYLD2!AA$4,'[1]INTERNAL PARAMETERS-1'!$B$5:$J$44,5,FALSE))*VLOOKUP(ABSYLD2!AA$4,'[1]INTERNAL PARAMETERS-1'!$B$5:$J$44,9,FALSE)*ABSYLD2!$F235</f>
        <v>0</v>
      </c>
      <c r="AB235" s="47">
        <f>ABSYLD1!AB235*VLOOKUP(ABSYLD2!AB$4,'[1]INTERNAL PARAMETERS-1'!$B$5:$J$44,5,FALSE)*VLOOKUP(ABSYLD2!AB$4,'[1]INTERNAL PARAMETERS-1'!$B$5:$J$44,7,FALSE)*ABSYLD2!$F235 + ABSYLD1!AB235*(1-VLOOKUP(ABSYLD2!AB$4,'[1]INTERNAL PARAMETERS-1'!$B$5:$J$44,5,FALSE))*VLOOKUP(ABSYLD2!AB$4,'[1]INTERNAL PARAMETERS-1'!$B$5:$J$44,9,FALSE)*ABSYLD2!$F235</f>
        <v>0</v>
      </c>
      <c r="AC235" s="47">
        <f>ABSYLD1!AC235*VLOOKUP(ABSYLD2!AC$4,'[1]INTERNAL PARAMETERS-1'!$B$5:$J$44,5,FALSE)*VLOOKUP(ABSYLD2!AC$4,'[1]INTERNAL PARAMETERS-1'!$B$5:$J$44,7,FALSE)*ABSYLD2!$F235 + ABSYLD1!AC235*(1-VLOOKUP(ABSYLD2!AC$4,'[1]INTERNAL PARAMETERS-1'!$B$5:$J$44,5,FALSE))*VLOOKUP(ABSYLD2!AC$4,'[1]INTERNAL PARAMETERS-1'!$B$5:$J$44,9,FALSE)*ABSYLD2!$F235</f>
        <v>0</v>
      </c>
      <c r="AD235" s="47">
        <f>ABSYLD1!AD235*VLOOKUP(ABSYLD2!AD$4,'[1]INTERNAL PARAMETERS-1'!$B$5:$J$44,5,FALSE)*VLOOKUP(ABSYLD2!AD$4,'[1]INTERNAL PARAMETERS-1'!$B$5:$J$44,7,FALSE)*ABSYLD2!$F235 + ABSYLD1!AD235*(1-VLOOKUP(ABSYLD2!AD$4,'[1]INTERNAL PARAMETERS-1'!$B$5:$J$44,5,FALSE))*VLOOKUP(ABSYLD2!AD$4,'[1]INTERNAL PARAMETERS-1'!$B$5:$J$44,9,FALSE)*ABSYLD2!$F235</f>
        <v>0</v>
      </c>
      <c r="AE235" s="47">
        <f>ABSYLD1!AE235*VLOOKUP(ABSYLD2!AE$4,'[1]INTERNAL PARAMETERS-1'!$B$5:$J$44,5,FALSE)*VLOOKUP(ABSYLD2!AE$4,'[1]INTERNAL PARAMETERS-1'!$B$5:$J$44,7,FALSE)*ABSYLD2!$F235 + ABSYLD1!AE235*(1-VLOOKUP(ABSYLD2!AE$4,'[1]INTERNAL PARAMETERS-1'!$B$5:$J$44,5,FALSE))*VLOOKUP(ABSYLD2!AE$4,'[1]INTERNAL PARAMETERS-1'!$B$5:$J$44,9,FALSE)*ABSYLD2!$F235</f>
        <v>0</v>
      </c>
      <c r="AF235" s="47">
        <f>ABSYLD1!AF235*VLOOKUP(ABSYLD2!AF$4,'[1]INTERNAL PARAMETERS-1'!$B$5:$J$44,5,FALSE)*VLOOKUP(ABSYLD2!AF$4,'[1]INTERNAL PARAMETERS-1'!$B$5:$J$44,7,FALSE)*ABSYLD2!$F235 + ABSYLD1!AF235*(1-VLOOKUP(ABSYLD2!AF$4,'[1]INTERNAL PARAMETERS-1'!$B$5:$J$44,5,FALSE))*VLOOKUP(ABSYLD2!AF$4,'[1]INTERNAL PARAMETERS-1'!$B$5:$J$44,9,FALSE)*ABSYLD2!$F235</f>
        <v>0</v>
      </c>
      <c r="AG235" s="47">
        <f>ABSYLD1!AG235*VLOOKUP(ABSYLD2!AG$4,'[1]INTERNAL PARAMETERS-1'!$B$5:$J$44,5,FALSE)*VLOOKUP(ABSYLD2!AG$4,'[1]INTERNAL PARAMETERS-1'!$B$5:$J$44,7,FALSE)*ABSYLD2!$F235 + ABSYLD1!AG235*(1-VLOOKUP(ABSYLD2!AG$4,'[1]INTERNAL PARAMETERS-1'!$B$5:$J$44,5,FALSE))*VLOOKUP(ABSYLD2!AG$4,'[1]INTERNAL PARAMETERS-1'!$B$5:$J$44,9,FALSE)*ABSYLD2!$F235</f>
        <v>0</v>
      </c>
      <c r="AH235" s="47">
        <f>ABSYLD1!AH235*VLOOKUP(ABSYLD2!AH$4,'[1]INTERNAL PARAMETERS-1'!$B$5:$J$44,5,FALSE)*VLOOKUP(ABSYLD2!AH$4,'[1]INTERNAL PARAMETERS-1'!$B$5:$J$44,7,FALSE)*ABSYLD2!$F235 + ABSYLD1!AH235*(1-VLOOKUP(ABSYLD2!AH$4,'[1]INTERNAL PARAMETERS-1'!$B$5:$J$44,5,FALSE))*VLOOKUP(ABSYLD2!AH$4,'[1]INTERNAL PARAMETERS-1'!$B$5:$J$44,9,FALSE)*ABSYLD2!$F235</f>
        <v>0</v>
      </c>
      <c r="AI235" s="47">
        <f>ABSYLD1!AI235*VLOOKUP(ABSYLD2!AI$4,'[1]INTERNAL PARAMETERS-1'!$B$5:$J$44,5,FALSE)*VLOOKUP(ABSYLD2!AI$4,'[1]INTERNAL PARAMETERS-1'!$B$5:$J$44,7,FALSE)*ABSYLD2!$F235 + ABSYLD1!AI235*(1-VLOOKUP(ABSYLD2!AI$4,'[1]INTERNAL PARAMETERS-1'!$B$5:$J$44,5,FALSE))*VLOOKUP(ABSYLD2!AI$4,'[1]INTERNAL PARAMETERS-1'!$B$5:$J$44,9,FALSE)*ABSYLD2!$F235</f>
        <v>0</v>
      </c>
      <c r="AJ235" s="47">
        <f>ABSYLD1!AJ235*VLOOKUP(ABSYLD2!AJ$4,'[1]INTERNAL PARAMETERS-1'!$B$5:$J$44,5,FALSE)*VLOOKUP(ABSYLD2!AJ$4,'[1]INTERNAL PARAMETERS-1'!$B$5:$J$44,7,FALSE)*ABSYLD2!$F235 + ABSYLD1!AJ235*(1-VLOOKUP(ABSYLD2!AJ$4,'[1]INTERNAL PARAMETERS-1'!$B$5:$J$44,5,FALSE))*VLOOKUP(ABSYLD2!AJ$4,'[1]INTERNAL PARAMETERS-1'!$B$5:$J$44,9,FALSE)*ABSYLD2!$F235</f>
        <v>0</v>
      </c>
      <c r="AK235" s="47">
        <f>ABSYLD1!AK235*VLOOKUP(ABSYLD2!AK$4,'[1]INTERNAL PARAMETERS-1'!$B$5:$J$44,5,FALSE)*VLOOKUP(ABSYLD2!AK$4,'[1]INTERNAL PARAMETERS-1'!$B$5:$J$44,7,FALSE)*ABSYLD2!$F235 + ABSYLD1!AK235*(1-VLOOKUP(ABSYLD2!AK$4,'[1]INTERNAL PARAMETERS-1'!$B$5:$J$44,5,FALSE))*VLOOKUP(ABSYLD2!AK$4,'[1]INTERNAL PARAMETERS-1'!$B$5:$J$44,9,FALSE)*ABSYLD2!$F235</f>
        <v>0</v>
      </c>
      <c r="AL235" s="47">
        <f>ABSYLD1!AL235*VLOOKUP(ABSYLD2!AL$4,'[1]INTERNAL PARAMETERS-1'!$B$5:$J$44,5,FALSE)*VLOOKUP(ABSYLD2!AL$4,'[1]INTERNAL PARAMETERS-1'!$B$5:$J$44,7,FALSE)*ABSYLD2!$F235 + ABSYLD1!AL235*(1-VLOOKUP(ABSYLD2!AL$4,'[1]INTERNAL PARAMETERS-1'!$B$5:$J$44,5,FALSE))*VLOOKUP(ABSYLD2!AL$4,'[1]INTERNAL PARAMETERS-1'!$B$5:$J$44,9,FALSE)*ABSYLD2!$F235</f>
        <v>0</v>
      </c>
      <c r="AM235" s="47">
        <f>ABSYLD1!AM235*VLOOKUP(ABSYLD2!AM$4,'[1]INTERNAL PARAMETERS-1'!$B$5:$J$44,5,FALSE)*VLOOKUP(ABSYLD2!AM$4,'[1]INTERNAL PARAMETERS-1'!$B$5:$J$44,7,FALSE)*ABSYLD2!$F235 + ABSYLD1!AM235*(1-VLOOKUP(ABSYLD2!AM$4,'[1]INTERNAL PARAMETERS-1'!$B$5:$J$44,5,FALSE))*VLOOKUP(ABSYLD2!AM$4,'[1]INTERNAL PARAMETERS-1'!$B$5:$J$44,9,FALSE)*ABSYLD2!$F235</f>
        <v>0</v>
      </c>
      <c r="AN235" s="47">
        <f>ABSYLD1!AN235*VLOOKUP(ABSYLD2!AN$4,'[1]INTERNAL PARAMETERS-1'!$B$5:$J$44,5,FALSE)*VLOOKUP(ABSYLD2!AN$4,'[1]INTERNAL PARAMETERS-1'!$B$5:$J$44,7,FALSE)*ABSYLD2!$F235 + ABSYLD1!AN235*(1-VLOOKUP(ABSYLD2!AN$4,'[1]INTERNAL PARAMETERS-1'!$B$5:$J$44,5,FALSE))*VLOOKUP(ABSYLD2!AN$4,'[1]INTERNAL PARAMETERS-1'!$B$5:$J$44,9,FALSE)*ABSYLD2!$F235</f>
        <v>0</v>
      </c>
      <c r="AO235" s="47">
        <f>ABSYLD1!AO235*VLOOKUP(ABSYLD2!AO$4,'[1]INTERNAL PARAMETERS-1'!$B$5:$J$44,5,FALSE)*VLOOKUP(ABSYLD2!AO$4,'[1]INTERNAL PARAMETERS-1'!$B$5:$J$44,7,FALSE)*ABSYLD2!$F235 + ABSYLD1!AO235*(1-VLOOKUP(ABSYLD2!AO$4,'[1]INTERNAL PARAMETERS-1'!$B$5:$J$44,5,FALSE))*VLOOKUP(ABSYLD2!AO$4,'[1]INTERNAL PARAMETERS-1'!$B$5:$J$44,9,FALSE)*ABSYLD2!$F235</f>
        <v>0</v>
      </c>
      <c r="AP235" s="47">
        <f>ABSYLD1!AP235*VLOOKUP(ABSYLD2!AP$4,'[1]INTERNAL PARAMETERS-1'!$B$5:$J$44,5,FALSE)*VLOOKUP(ABSYLD2!AP$4,'[1]INTERNAL PARAMETERS-1'!$B$5:$J$44,7,FALSE)*ABSYLD2!$F235 + ABSYLD1!AP235*(1-VLOOKUP(ABSYLD2!AP$4,'[1]INTERNAL PARAMETERS-1'!$B$5:$J$44,5,FALSE))*VLOOKUP(ABSYLD2!AP$4,'[1]INTERNAL PARAMETERS-1'!$B$5:$J$44,9,FALSE)*ABSYLD2!$F235</f>
        <v>0</v>
      </c>
      <c r="AQ235" s="47">
        <f>ABSYLD1!AQ235*VLOOKUP(ABSYLD2!AQ$4,'[1]INTERNAL PARAMETERS-1'!$B$5:$J$44,5,FALSE)*VLOOKUP(ABSYLD2!AQ$4,'[1]INTERNAL PARAMETERS-1'!$B$5:$J$44,7,FALSE)*ABSYLD2!$F235 + ABSYLD1!AQ235*(1-VLOOKUP(ABSYLD2!AQ$4,'[1]INTERNAL PARAMETERS-1'!$B$5:$J$44,5,FALSE))*VLOOKUP(ABSYLD2!AQ$4,'[1]INTERNAL PARAMETERS-1'!$B$5:$J$44,9,FALSE)*ABSYLD2!$F235</f>
        <v>0</v>
      </c>
      <c r="AR235" s="47">
        <f>ABSYLD1!AR235*VLOOKUP(ABSYLD2!AR$4,'[1]INTERNAL PARAMETERS-1'!$B$5:$J$44,5,FALSE)*VLOOKUP(ABSYLD2!AR$4,'[1]INTERNAL PARAMETERS-1'!$B$5:$J$44,7,FALSE)*ABSYLD2!$F235 + ABSYLD1!AR235*(1-VLOOKUP(ABSYLD2!AR$4,'[1]INTERNAL PARAMETERS-1'!$B$5:$J$44,5,FALSE))*VLOOKUP(ABSYLD2!AR$4,'[1]INTERNAL PARAMETERS-1'!$B$5:$J$44,9,FALSE)*ABSYLD2!$F235</f>
        <v>0</v>
      </c>
      <c r="AS235" s="47">
        <f>ABSYLD1!AS235*VLOOKUP(ABSYLD2!AS$4,'[1]INTERNAL PARAMETERS-1'!$B$5:$J$44,5,FALSE)*VLOOKUP(ABSYLD2!AS$4,'[1]INTERNAL PARAMETERS-1'!$B$5:$J$44,7,FALSE)*ABSYLD2!$F235 + ABSYLD1!AS235*(1-VLOOKUP(ABSYLD2!AS$4,'[1]INTERNAL PARAMETERS-1'!$B$5:$J$44,5,FALSE))*VLOOKUP(ABSYLD2!AS$4,'[1]INTERNAL PARAMETERS-1'!$B$5:$J$44,9,FALSE)*ABSYLD2!$F235</f>
        <v>0</v>
      </c>
      <c r="AT235" s="46">
        <f>ABSYLD1!AT235*VLOOKUP(ABSYLD2!AT$4,'[1]INTERNAL PARAMETERS-1'!$B$5:$J$44,5,FALSE)*VLOOKUP(ABSYLD2!AT$4,'[1]INTERNAL PARAMETERS-1'!$B$5:$J$44,7,FALSE)*ABSYLD2!$F235 + ABSYLD1!AT235*(1-VLOOKUP(ABSYLD2!AT$4,'[1]INTERNAL PARAMETERS-1'!$B$5:$J$44,5,FALSE))*VLOOKUP(ABSYLD2!AT$4,'[1]INTERNAL PARAMETERS-1'!$B$5:$J$44,9,FALSE)*ABSYLD2!$F235</f>
        <v>0</v>
      </c>
      <c r="AU235" s="48">
        <f>ABSYLD1!AU235*VLOOKUP(ABSYLD2!AU$4,'[1]INTERNAL PARAMETERS-1'!$B$5:$J$44,5,FALSE)*VLOOKUP(ABSYLD2!AU$4,'[1]INTERNAL PARAMETERS-1'!$B$5:$J$44,6,FALSE)*VLOOKUP(ABSYLD2!AU$4,'[1]INTERNAL PARAMETERS-1'!$B$5:$J$44,3,FALSE) + ABSYLD1!AU235*(1-VLOOKUP(ABSYLD2!AU$4,'[1]INTERNAL PARAMETERS-1'!$B$5:$J$44,5,FALSE))*VLOOKUP(ABSYLD2!AU$4,'[1]INTERNAL PARAMETERS-1'!$B$5:$J$44,8,FALSE)*VLOOKUP(ABSYLD2!AU$4,'[1]INTERNAL PARAMETERS-1'!$B$5:$J$44,3,FALSE)</f>
        <v>0</v>
      </c>
      <c r="AV235" s="47">
        <f>ABSYLD1!AV235*VLOOKUP(ABSYLD2!AV$4,'[1]INTERNAL PARAMETERS-1'!$B$5:$J$44,5,FALSE)*VLOOKUP(ABSYLD2!AV$4,'[1]INTERNAL PARAMETERS-1'!$B$5:$J$44,6,FALSE)*VLOOKUP(ABSYLD2!AV$4,'[1]INTERNAL PARAMETERS-1'!$B$5:$J$44,3,FALSE) + ABSYLD1!AV235*(1-VLOOKUP(ABSYLD2!AV$4,'[1]INTERNAL PARAMETERS-1'!$B$5:$J$44,5,FALSE))*VLOOKUP(ABSYLD2!AV$4,'[1]INTERNAL PARAMETERS-1'!$B$5:$J$44,8,FALSE)*VLOOKUP(ABSYLD2!AV$4,'[1]INTERNAL PARAMETERS-1'!$B$5:$J$44,3,FALSE)</f>
        <v>0</v>
      </c>
      <c r="AW235" s="47">
        <f>ABSYLD1!AW235*VLOOKUP(ABSYLD2!AW$4,'[1]INTERNAL PARAMETERS-1'!$B$5:$J$44,5,FALSE)*VLOOKUP(ABSYLD2!AW$4,'[1]INTERNAL PARAMETERS-1'!$B$5:$J$44,6,FALSE)*VLOOKUP(ABSYLD2!AW$4,'[1]INTERNAL PARAMETERS-1'!$B$5:$J$44,3,FALSE) + ABSYLD1!AW235*(1-VLOOKUP(ABSYLD2!AW$4,'[1]INTERNAL PARAMETERS-1'!$B$5:$J$44,5,FALSE))*VLOOKUP(ABSYLD2!AW$4,'[1]INTERNAL PARAMETERS-1'!$B$5:$J$44,8,FALSE)*VLOOKUP(ABSYLD2!AW$4,'[1]INTERNAL PARAMETERS-1'!$B$5:$J$44,3,FALSE)</f>
        <v>0</v>
      </c>
      <c r="AX235" s="47">
        <f>ABSYLD1!AX235*VLOOKUP(ABSYLD2!AX$4,'[1]INTERNAL PARAMETERS-1'!$B$5:$J$44,5,FALSE)*VLOOKUP(ABSYLD2!AX$4,'[1]INTERNAL PARAMETERS-1'!$B$5:$J$44,6,FALSE)*VLOOKUP(ABSYLD2!AX$4,'[1]INTERNAL PARAMETERS-1'!$B$5:$J$44,3,FALSE) + ABSYLD1!AX235*(1-VLOOKUP(ABSYLD2!AX$4,'[1]INTERNAL PARAMETERS-1'!$B$5:$J$44,5,FALSE))*VLOOKUP(ABSYLD2!AX$4,'[1]INTERNAL PARAMETERS-1'!$B$5:$J$44,8,FALSE)*VLOOKUP(ABSYLD2!AX$4,'[1]INTERNAL PARAMETERS-1'!$B$5:$J$44,3,FALSE)</f>
        <v>0</v>
      </c>
      <c r="AY235" s="47">
        <f>ABSYLD1!AY235*VLOOKUP(ABSYLD2!AY$4,'[1]INTERNAL PARAMETERS-1'!$B$5:$J$44,5,FALSE)*VLOOKUP(ABSYLD2!AY$4,'[1]INTERNAL PARAMETERS-1'!$B$5:$J$44,6,FALSE)*VLOOKUP(ABSYLD2!AY$4,'[1]INTERNAL PARAMETERS-1'!$B$5:$J$44,3,FALSE) + ABSYLD1!AY235*(1-VLOOKUP(ABSYLD2!AY$4,'[1]INTERNAL PARAMETERS-1'!$B$5:$J$44,5,FALSE))*VLOOKUP(ABSYLD2!AY$4,'[1]INTERNAL PARAMETERS-1'!$B$5:$J$44,8,FALSE)*VLOOKUP(ABSYLD2!AY$4,'[1]INTERNAL PARAMETERS-1'!$B$5:$J$44,3,FALSE)</f>
        <v>0</v>
      </c>
      <c r="AZ235" s="47">
        <f>ABSYLD1!AZ235*VLOOKUP(ABSYLD2!AZ$4,'[1]INTERNAL PARAMETERS-1'!$B$5:$J$44,5,FALSE)*VLOOKUP(ABSYLD2!AZ$4,'[1]INTERNAL PARAMETERS-1'!$B$5:$J$44,6,FALSE)*VLOOKUP(ABSYLD2!AZ$4,'[1]INTERNAL PARAMETERS-1'!$B$5:$J$44,3,FALSE) + ABSYLD1!AZ235*(1-VLOOKUP(ABSYLD2!AZ$4,'[1]INTERNAL PARAMETERS-1'!$B$5:$J$44,5,FALSE))*VLOOKUP(ABSYLD2!AZ$4,'[1]INTERNAL PARAMETERS-1'!$B$5:$J$44,8,FALSE)*VLOOKUP(ABSYLD2!AZ$4,'[1]INTERNAL PARAMETERS-1'!$B$5:$J$44,3,FALSE)</f>
        <v>0</v>
      </c>
      <c r="BA235" s="47">
        <f>ABSYLD1!BA235*VLOOKUP(ABSYLD2!BA$4,'[1]INTERNAL PARAMETERS-1'!$B$5:$J$44,5,FALSE)*VLOOKUP(ABSYLD2!BA$4,'[1]INTERNAL PARAMETERS-1'!$B$5:$J$44,6,FALSE)*VLOOKUP(ABSYLD2!BA$4,'[1]INTERNAL PARAMETERS-1'!$B$5:$J$44,3,FALSE) + ABSYLD1!BA235*(1-VLOOKUP(ABSYLD2!BA$4,'[1]INTERNAL PARAMETERS-1'!$B$5:$J$44,5,FALSE))*VLOOKUP(ABSYLD2!BA$4,'[1]INTERNAL PARAMETERS-1'!$B$5:$J$44,8,FALSE)*VLOOKUP(ABSYLD2!BA$4,'[1]INTERNAL PARAMETERS-1'!$B$5:$J$44,3,FALSE)</f>
        <v>0</v>
      </c>
      <c r="BB235" s="47">
        <f>ABSYLD1!BB235*VLOOKUP(ABSYLD2!BB$4,'[1]INTERNAL PARAMETERS-1'!$B$5:$J$44,5,FALSE)*VLOOKUP(ABSYLD2!BB$4,'[1]INTERNAL PARAMETERS-1'!$B$5:$J$44,6,FALSE)*VLOOKUP(ABSYLD2!BB$4,'[1]INTERNAL PARAMETERS-1'!$B$5:$J$44,3,FALSE) + ABSYLD1!BB235*(1-VLOOKUP(ABSYLD2!BB$4,'[1]INTERNAL PARAMETERS-1'!$B$5:$J$44,5,FALSE))*VLOOKUP(ABSYLD2!BB$4,'[1]INTERNAL PARAMETERS-1'!$B$5:$J$44,8,FALSE)*VLOOKUP(ABSYLD2!BB$4,'[1]INTERNAL PARAMETERS-1'!$B$5:$J$44,3,FALSE)</f>
        <v>0</v>
      </c>
      <c r="BC235" s="47">
        <f>ABSYLD1!BC235*VLOOKUP(ABSYLD2!BC$4,'[1]INTERNAL PARAMETERS-1'!$B$5:$J$44,5,FALSE)*VLOOKUP(ABSYLD2!BC$4,'[1]INTERNAL PARAMETERS-1'!$B$5:$J$44,6,FALSE)*VLOOKUP(ABSYLD2!BC$4,'[1]INTERNAL PARAMETERS-1'!$B$5:$J$44,3,FALSE) + ABSYLD1!BC235*(1-VLOOKUP(ABSYLD2!BC$4,'[1]INTERNAL PARAMETERS-1'!$B$5:$J$44,5,FALSE))*VLOOKUP(ABSYLD2!BC$4,'[1]INTERNAL PARAMETERS-1'!$B$5:$J$44,8,FALSE)*VLOOKUP(ABSYLD2!BC$4,'[1]INTERNAL PARAMETERS-1'!$B$5:$J$44,3,FALSE)</f>
        <v>0</v>
      </c>
      <c r="BD235" s="47">
        <f>ABSYLD1!BD235*VLOOKUP(ABSYLD2!BD$4,'[1]INTERNAL PARAMETERS-1'!$B$5:$J$44,5,FALSE)*VLOOKUP(ABSYLD2!BD$4,'[1]INTERNAL PARAMETERS-1'!$B$5:$J$44,6,FALSE)*VLOOKUP(ABSYLD2!BD$4,'[1]INTERNAL PARAMETERS-1'!$B$5:$J$44,3,FALSE) + ABSYLD1!BD235*(1-VLOOKUP(ABSYLD2!BD$4,'[1]INTERNAL PARAMETERS-1'!$B$5:$J$44,5,FALSE))*VLOOKUP(ABSYLD2!BD$4,'[1]INTERNAL PARAMETERS-1'!$B$5:$J$44,8,FALSE)*VLOOKUP(ABSYLD2!BD$4,'[1]INTERNAL PARAMETERS-1'!$B$5:$J$44,3,FALSE)</f>
        <v>0</v>
      </c>
      <c r="BE235" s="47">
        <f>ABSYLD1!BE235*VLOOKUP(ABSYLD2!BE$4,'[1]INTERNAL PARAMETERS-1'!$B$5:$J$44,5,FALSE)*VLOOKUP(ABSYLD2!BE$4,'[1]INTERNAL PARAMETERS-1'!$B$5:$J$44,6,FALSE)*VLOOKUP(ABSYLD2!BE$4,'[1]INTERNAL PARAMETERS-1'!$B$5:$J$44,3,FALSE) + ABSYLD1!BE235*(1-VLOOKUP(ABSYLD2!BE$4,'[1]INTERNAL PARAMETERS-1'!$B$5:$J$44,5,FALSE))*VLOOKUP(ABSYLD2!BE$4,'[1]INTERNAL PARAMETERS-1'!$B$5:$J$44,8,FALSE)*VLOOKUP(ABSYLD2!BE$4,'[1]INTERNAL PARAMETERS-1'!$B$5:$J$44,3,FALSE)</f>
        <v>0</v>
      </c>
      <c r="BF235" s="47">
        <f>ABSYLD1!BF235*VLOOKUP(ABSYLD2!BF$4,'[1]INTERNAL PARAMETERS-1'!$B$5:$J$44,5,FALSE)*VLOOKUP(ABSYLD2!BF$4,'[1]INTERNAL PARAMETERS-1'!$B$5:$J$44,6,FALSE)*VLOOKUP(ABSYLD2!BF$4,'[1]INTERNAL PARAMETERS-1'!$B$5:$J$44,3,FALSE) + ABSYLD1!BF235*(1-VLOOKUP(ABSYLD2!BF$4,'[1]INTERNAL PARAMETERS-1'!$B$5:$J$44,5,FALSE))*VLOOKUP(ABSYLD2!BF$4,'[1]INTERNAL PARAMETERS-1'!$B$5:$J$44,8,FALSE)*VLOOKUP(ABSYLD2!BF$4,'[1]INTERNAL PARAMETERS-1'!$B$5:$J$44,3,FALSE)</f>
        <v>0</v>
      </c>
      <c r="BG235" s="47">
        <f>ABSYLD1!BG235*VLOOKUP(ABSYLD2!BG$4,'[1]INTERNAL PARAMETERS-1'!$B$5:$J$44,5,FALSE)*VLOOKUP(ABSYLD2!BG$4,'[1]INTERNAL PARAMETERS-1'!$B$5:$J$44,6,FALSE)*VLOOKUP(ABSYLD2!BG$4,'[1]INTERNAL PARAMETERS-1'!$B$5:$J$44,3,FALSE) + ABSYLD1!BG235*(1-VLOOKUP(ABSYLD2!BG$4,'[1]INTERNAL PARAMETERS-1'!$B$5:$J$44,5,FALSE))*VLOOKUP(ABSYLD2!BG$4,'[1]INTERNAL PARAMETERS-1'!$B$5:$J$44,8,FALSE)*VLOOKUP(ABSYLD2!BG$4,'[1]INTERNAL PARAMETERS-1'!$B$5:$J$44,3,FALSE)</f>
        <v>0</v>
      </c>
      <c r="BH235" s="47">
        <f>ABSYLD1!BH235*VLOOKUP(ABSYLD2!BH$4,'[1]INTERNAL PARAMETERS-1'!$B$5:$J$44,5,FALSE)*VLOOKUP(ABSYLD2!BH$4,'[1]INTERNAL PARAMETERS-1'!$B$5:$J$44,6,FALSE)*VLOOKUP(ABSYLD2!BH$4,'[1]INTERNAL PARAMETERS-1'!$B$5:$J$44,3,FALSE) + ABSYLD1!BH235*(1-VLOOKUP(ABSYLD2!BH$4,'[1]INTERNAL PARAMETERS-1'!$B$5:$J$44,5,FALSE))*VLOOKUP(ABSYLD2!BH$4,'[1]INTERNAL PARAMETERS-1'!$B$5:$J$44,8,FALSE)*VLOOKUP(ABSYLD2!BH$4,'[1]INTERNAL PARAMETERS-1'!$B$5:$J$44,3,FALSE)</f>
        <v>0</v>
      </c>
      <c r="BI235" s="47">
        <f>ABSYLD1!BI235*VLOOKUP(ABSYLD2!BI$4,'[1]INTERNAL PARAMETERS-1'!$B$5:$J$44,5,FALSE)*VLOOKUP(ABSYLD2!BI$4,'[1]INTERNAL PARAMETERS-1'!$B$5:$J$44,6,FALSE)*VLOOKUP(ABSYLD2!BI$4,'[1]INTERNAL PARAMETERS-1'!$B$5:$J$44,3,FALSE) + ABSYLD1!BI235*(1-VLOOKUP(ABSYLD2!BI$4,'[1]INTERNAL PARAMETERS-1'!$B$5:$J$44,5,FALSE))*VLOOKUP(ABSYLD2!BI$4,'[1]INTERNAL PARAMETERS-1'!$B$5:$J$44,8,FALSE)*VLOOKUP(ABSYLD2!BI$4,'[1]INTERNAL PARAMETERS-1'!$B$5:$J$44,3,FALSE)</f>
        <v>0</v>
      </c>
      <c r="BJ235" s="47">
        <f>ABSYLD1!BJ235*VLOOKUP(ABSYLD2!BJ$4,'[1]INTERNAL PARAMETERS-1'!$B$5:$J$44,5,FALSE)*VLOOKUP(ABSYLD2!BJ$4,'[1]INTERNAL PARAMETERS-1'!$B$5:$J$44,6,FALSE)*VLOOKUP(ABSYLD2!BJ$4,'[1]INTERNAL PARAMETERS-1'!$B$5:$J$44,3,FALSE) + ABSYLD1!BJ235*(1-VLOOKUP(ABSYLD2!BJ$4,'[1]INTERNAL PARAMETERS-1'!$B$5:$J$44,5,FALSE))*VLOOKUP(ABSYLD2!BJ$4,'[1]INTERNAL PARAMETERS-1'!$B$5:$J$44,8,FALSE)*VLOOKUP(ABSYLD2!BJ$4,'[1]INTERNAL PARAMETERS-1'!$B$5:$J$44,3,FALSE)</f>
        <v>0</v>
      </c>
      <c r="BK235" s="47">
        <f>ABSYLD1!BK235*VLOOKUP(ABSYLD2!BK$4,'[1]INTERNAL PARAMETERS-1'!$B$5:$J$44,5,FALSE)*VLOOKUP(ABSYLD2!BK$4,'[1]INTERNAL PARAMETERS-1'!$B$5:$J$44,6,FALSE)*VLOOKUP(ABSYLD2!BK$4,'[1]INTERNAL PARAMETERS-1'!$B$5:$J$44,3,FALSE) + ABSYLD1!BK235*(1-VLOOKUP(ABSYLD2!BK$4,'[1]INTERNAL PARAMETERS-1'!$B$5:$J$44,5,FALSE))*VLOOKUP(ABSYLD2!BK$4,'[1]INTERNAL PARAMETERS-1'!$B$5:$J$44,8,FALSE)*VLOOKUP(ABSYLD2!BK$4,'[1]INTERNAL PARAMETERS-1'!$B$5:$J$44,3,FALSE)</f>
        <v>0</v>
      </c>
      <c r="BL235" s="47">
        <f>ABSYLD1!BL235*VLOOKUP(ABSYLD2!BL$4,'[1]INTERNAL PARAMETERS-1'!$B$5:$J$44,5,FALSE)*VLOOKUP(ABSYLD2!BL$4,'[1]INTERNAL PARAMETERS-1'!$B$5:$J$44,6,FALSE)*VLOOKUP(ABSYLD2!BL$4,'[1]INTERNAL PARAMETERS-1'!$B$5:$J$44,3,FALSE) + ABSYLD1!BL235*(1-VLOOKUP(ABSYLD2!BL$4,'[1]INTERNAL PARAMETERS-1'!$B$5:$J$44,5,FALSE))*VLOOKUP(ABSYLD2!BL$4,'[1]INTERNAL PARAMETERS-1'!$B$5:$J$44,8,FALSE)*VLOOKUP(ABSYLD2!BL$4,'[1]INTERNAL PARAMETERS-1'!$B$5:$J$44,3,FALSE)</f>
        <v>0</v>
      </c>
      <c r="BM235" s="47">
        <f>ABSYLD1!BM235*VLOOKUP(ABSYLD2!BM$4,'[1]INTERNAL PARAMETERS-1'!$B$5:$J$44,5,FALSE)*VLOOKUP(ABSYLD2!BM$4,'[1]INTERNAL PARAMETERS-1'!$B$5:$J$44,6,FALSE)*VLOOKUP(ABSYLD2!BM$4,'[1]INTERNAL PARAMETERS-1'!$B$5:$J$44,3,FALSE) + ABSYLD1!BM235*(1-VLOOKUP(ABSYLD2!BM$4,'[1]INTERNAL PARAMETERS-1'!$B$5:$J$44,5,FALSE))*VLOOKUP(ABSYLD2!BM$4,'[1]INTERNAL PARAMETERS-1'!$B$5:$J$44,8,FALSE)*VLOOKUP(ABSYLD2!BM$4,'[1]INTERNAL PARAMETERS-1'!$B$5:$J$44,3,FALSE)</f>
        <v>0</v>
      </c>
      <c r="BN235" s="47">
        <f>ABSYLD1!BN235*VLOOKUP(ABSYLD2!BN$4,'[1]INTERNAL PARAMETERS-1'!$B$5:$J$44,5,FALSE)*VLOOKUP(ABSYLD2!BN$4,'[1]INTERNAL PARAMETERS-1'!$B$5:$J$44,6,FALSE)*VLOOKUP(ABSYLD2!BN$4,'[1]INTERNAL PARAMETERS-1'!$B$5:$J$44,3,FALSE) + ABSYLD1!BN235*(1-VLOOKUP(ABSYLD2!BN$4,'[1]INTERNAL PARAMETERS-1'!$B$5:$J$44,5,FALSE))*VLOOKUP(ABSYLD2!BN$4,'[1]INTERNAL PARAMETERS-1'!$B$5:$J$44,8,FALSE)*VLOOKUP(ABSYLD2!BN$4,'[1]INTERNAL PARAMETERS-1'!$B$5:$J$44,3,FALSE)</f>
        <v>0</v>
      </c>
      <c r="BO235" s="47">
        <f>ABSYLD1!BO235*VLOOKUP(ABSYLD2!BO$4,'[1]INTERNAL PARAMETERS-1'!$B$5:$J$44,5,FALSE)*VLOOKUP(ABSYLD2!BO$4,'[1]INTERNAL PARAMETERS-1'!$B$5:$J$44,6,FALSE)*VLOOKUP(ABSYLD2!BO$4,'[1]INTERNAL PARAMETERS-1'!$B$5:$J$44,3,FALSE) + ABSYLD1!BO235*(1-VLOOKUP(ABSYLD2!BO$4,'[1]INTERNAL PARAMETERS-1'!$B$5:$J$44,5,FALSE))*VLOOKUP(ABSYLD2!BO$4,'[1]INTERNAL PARAMETERS-1'!$B$5:$J$44,8,FALSE)*VLOOKUP(ABSYLD2!BO$4,'[1]INTERNAL PARAMETERS-1'!$B$5:$J$44,3,FALSE)</f>
        <v>0</v>
      </c>
      <c r="BP235" s="47">
        <f>ABSYLD1!BP235*VLOOKUP(ABSYLD2!BP$4,'[1]INTERNAL PARAMETERS-1'!$B$5:$J$44,5,FALSE)*VLOOKUP(ABSYLD2!BP$4,'[1]INTERNAL PARAMETERS-1'!$B$5:$J$44,6,FALSE)*VLOOKUP(ABSYLD2!BP$4,'[1]INTERNAL PARAMETERS-1'!$B$5:$J$44,3,FALSE) + ABSYLD1!BP235*(1-VLOOKUP(ABSYLD2!BP$4,'[1]INTERNAL PARAMETERS-1'!$B$5:$J$44,5,FALSE))*VLOOKUP(ABSYLD2!BP$4,'[1]INTERNAL PARAMETERS-1'!$B$5:$J$44,8,FALSE)*VLOOKUP(ABSYLD2!BP$4,'[1]INTERNAL PARAMETERS-1'!$B$5:$J$44,3,FALSE)</f>
        <v>0</v>
      </c>
      <c r="BQ235" s="47">
        <f>ABSYLD1!BQ235*VLOOKUP(ABSYLD2!BQ$4,'[1]INTERNAL PARAMETERS-1'!$B$5:$J$44,5,FALSE)*VLOOKUP(ABSYLD2!BQ$4,'[1]INTERNAL PARAMETERS-1'!$B$5:$J$44,6,FALSE)*VLOOKUP(ABSYLD2!BQ$4,'[1]INTERNAL PARAMETERS-1'!$B$5:$J$44,3,FALSE) + ABSYLD1!BQ235*(1-VLOOKUP(ABSYLD2!BQ$4,'[1]INTERNAL PARAMETERS-1'!$B$5:$J$44,5,FALSE))*VLOOKUP(ABSYLD2!BQ$4,'[1]INTERNAL PARAMETERS-1'!$B$5:$J$44,8,FALSE)*VLOOKUP(ABSYLD2!BQ$4,'[1]INTERNAL PARAMETERS-1'!$B$5:$J$44,3,FALSE)</f>
        <v>0</v>
      </c>
      <c r="BR235" s="47">
        <f>ABSYLD1!BR235*VLOOKUP(ABSYLD2!BR$4,'[1]INTERNAL PARAMETERS-1'!$B$5:$J$44,5,FALSE)*VLOOKUP(ABSYLD2!BR$4,'[1]INTERNAL PARAMETERS-1'!$B$5:$J$44,6,FALSE)*VLOOKUP(ABSYLD2!BR$4,'[1]INTERNAL PARAMETERS-1'!$B$5:$J$44,3,FALSE) + ABSYLD1!BR235*(1-VLOOKUP(ABSYLD2!BR$4,'[1]INTERNAL PARAMETERS-1'!$B$5:$J$44,5,FALSE))*VLOOKUP(ABSYLD2!BR$4,'[1]INTERNAL PARAMETERS-1'!$B$5:$J$44,8,FALSE)*VLOOKUP(ABSYLD2!BR$4,'[1]INTERNAL PARAMETERS-1'!$B$5:$J$44,3,FALSE)</f>
        <v>0</v>
      </c>
      <c r="BS235" s="47">
        <f>ABSYLD1!BS235*VLOOKUP(ABSYLD2!BS$4,'[1]INTERNAL PARAMETERS-1'!$B$5:$J$44,5,FALSE)*VLOOKUP(ABSYLD2!BS$4,'[1]INTERNAL PARAMETERS-1'!$B$5:$J$44,6,FALSE)*VLOOKUP(ABSYLD2!BS$4,'[1]INTERNAL PARAMETERS-1'!$B$5:$J$44,3,FALSE) + ABSYLD1!BS235*(1-VLOOKUP(ABSYLD2!BS$4,'[1]INTERNAL PARAMETERS-1'!$B$5:$J$44,5,FALSE))*VLOOKUP(ABSYLD2!BS$4,'[1]INTERNAL PARAMETERS-1'!$B$5:$J$44,8,FALSE)*VLOOKUP(ABSYLD2!BS$4,'[1]INTERNAL PARAMETERS-1'!$B$5:$J$44,3,FALSE)</f>
        <v>0</v>
      </c>
      <c r="BT235" s="47">
        <f>ABSYLD1!BT235*VLOOKUP(ABSYLD2!BT$4,'[1]INTERNAL PARAMETERS-1'!$B$5:$J$44,5,FALSE)*VLOOKUP(ABSYLD2!BT$4,'[1]INTERNAL PARAMETERS-1'!$B$5:$J$44,6,FALSE)*VLOOKUP(ABSYLD2!BT$4,'[1]INTERNAL PARAMETERS-1'!$B$5:$J$44,3,FALSE) + ABSYLD1!BT235*(1-VLOOKUP(ABSYLD2!BT$4,'[1]INTERNAL PARAMETERS-1'!$B$5:$J$44,5,FALSE))*VLOOKUP(ABSYLD2!BT$4,'[1]INTERNAL PARAMETERS-1'!$B$5:$J$44,8,FALSE)*VLOOKUP(ABSYLD2!BT$4,'[1]INTERNAL PARAMETERS-1'!$B$5:$J$44,3,FALSE)</f>
        <v>0</v>
      </c>
      <c r="BU235" s="47">
        <f>ABSYLD1!BU235*VLOOKUP(ABSYLD2!BU$4,'[1]INTERNAL PARAMETERS-1'!$B$5:$J$44,5,FALSE)*VLOOKUP(ABSYLD2!BU$4,'[1]INTERNAL PARAMETERS-1'!$B$5:$J$44,6,FALSE)*VLOOKUP(ABSYLD2!BU$4,'[1]INTERNAL PARAMETERS-1'!$B$5:$J$44,3,FALSE) + ABSYLD1!BU235*(1-VLOOKUP(ABSYLD2!BU$4,'[1]INTERNAL PARAMETERS-1'!$B$5:$J$44,5,FALSE))*VLOOKUP(ABSYLD2!BU$4,'[1]INTERNAL PARAMETERS-1'!$B$5:$J$44,8,FALSE)*VLOOKUP(ABSYLD2!BU$4,'[1]INTERNAL PARAMETERS-1'!$B$5:$J$44,3,FALSE)</f>
        <v>0</v>
      </c>
      <c r="BV235" s="47">
        <f>ABSYLD1!BV235*VLOOKUP(ABSYLD2!BV$4,'[1]INTERNAL PARAMETERS-1'!$B$5:$J$44,5,FALSE)*VLOOKUP(ABSYLD2!BV$4,'[1]INTERNAL PARAMETERS-1'!$B$5:$J$44,6,FALSE)*VLOOKUP(ABSYLD2!BV$4,'[1]INTERNAL PARAMETERS-1'!$B$5:$J$44,3,FALSE) + ABSYLD1!BV235*(1-VLOOKUP(ABSYLD2!BV$4,'[1]INTERNAL PARAMETERS-1'!$B$5:$J$44,5,FALSE))*VLOOKUP(ABSYLD2!BV$4,'[1]INTERNAL PARAMETERS-1'!$B$5:$J$44,8,FALSE)*VLOOKUP(ABSYLD2!BV$4,'[1]INTERNAL PARAMETERS-1'!$B$5:$J$44,3,FALSE)</f>
        <v>0</v>
      </c>
      <c r="BW235" s="47">
        <f>ABSYLD1!BW235*VLOOKUP(ABSYLD2!BW$4,'[1]INTERNAL PARAMETERS-1'!$B$5:$J$44,5,FALSE)*VLOOKUP(ABSYLD2!BW$4,'[1]INTERNAL PARAMETERS-1'!$B$5:$J$44,6,FALSE)*VLOOKUP(ABSYLD2!BW$4,'[1]INTERNAL PARAMETERS-1'!$B$5:$J$44,3,FALSE) + ABSYLD1!BW235*(1-VLOOKUP(ABSYLD2!BW$4,'[1]INTERNAL PARAMETERS-1'!$B$5:$J$44,5,FALSE))*VLOOKUP(ABSYLD2!BW$4,'[1]INTERNAL PARAMETERS-1'!$B$5:$J$44,8,FALSE)*VLOOKUP(ABSYLD2!BW$4,'[1]INTERNAL PARAMETERS-1'!$B$5:$J$44,3,FALSE)</f>
        <v>0</v>
      </c>
      <c r="BX235" s="47">
        <f>ABSYLD1!BX235*VLOOKUP(ABSYLD2!BX$4,'[1]INTERNAL PARAMETERS-1'!$B$5:$J$44,5,FALSE)*VLOOKUP(ABSYLD2!BX$4,'[1]INTERNAL PARAMETERS-1'!$B$5:$J$44,6,FALSE)*VLOOKUP(ABSYLD2!BX$4,'[1]INTERNAL PARAMETERS-1'!$B$5:$J$44,3,FALSE) + ABSYLD1!BX235*(1-VLOOKUP(ABSYLD2!BX$4,'[1]INTERNAL PARAMETERS-1'!$B$5:$J$44,5,FALSE))*VLOOKUP(ABSYLD2!BX$4,'[1]INTERNAL PARAMETERS-1'!$B$5:$J$44,8,FALSE)*VLOOKUP(ABSYLD2!BX$4,'[1]INTERNAL PARAMETERS-1'!$B$5:$J$44,3,FALSE)</f>
        <v>0</v>
      </c>
      <c r="BY235" s="47">
        <f>ABSYLD1!BY235*VLOOKUP(ABSYLD2!BY$4,'[1]INTERNAL PARAMETERS-1'!$B$5:$J$44,5,FALSE)*VLOOKUP(ABSYLD2!BY$4,'[1]INTERNAL PARAMETERS-1'!$B$5:$J$44,6,FALSE)*VLOOKUP(ABSYLD2!BY$4,'[1]INTERNAL PARAMETERS-1'!$B$5:$J$44,3,FALSE) + ABSYLD1!BY235*(1-VLOOKUP(ABSYLD2!BY$4,'[1]INTERNAL PARAMETERS-1'!$B$5:$J$44,5,FALSE))*VLOOKUP(ABSYLD2!BY$4,'[1]INTERNAL PARAMETERS-1'!$B$5:$J$44,8,FALSE)*VLOOKUP(ABSYLD2!BY$4,'[1]INTERNAL PARAMETERS-1'!$B$5:$J$44,3,FALSE)</f>
        <v>0</v>
      </c>
      <c r="BZ235" s="47">
        <f>ABSYLD1!BZ235*VLOOKUP(ABSYLD2!BZ$4,'[1]INTERNAL PARAMETERS-1'!$B$5:$J$44,5,FALSE)*VLOOKUP(ABSYLD2!BZ$4,'[1]INTERNAL PARAMETERS-1'!$B$5:$J$44,6,FALSE)*VLOOKUP(ABSYLD2!BZ$4,'[1]INTERNAL PARAMETERS-1'!$B$5:$J$44,3,FALSE) + ABSYLD1!BZ235*(1-VLOOKUP(ABSYLD2!BZ$4,'[1]INTERNAL PARAMETERS-1'!$B$5:$J$44,5,FALSE))*VLOOKUP(ABSYLD2!BZ$4,'[1]INTERNAL PARAMETERS-1'!$B$5:$J$44,8,FALSE)*VLOOKUP(ABSYLD2!BZ$4,'[1]INTERNAL PARAMETERS-1'!$B$5:$J$44,3,FALSE)</f>
        <v>0</v>
      </c>
      <c r="CA235" s="47">
        <f>ABSYLD1!CA235*VLOOKUP(ABSYLD2!CA$4,'[1]INTERNAL PARAMETERS-1'!$B$5:$J$44,5,FALSE)*VLOOKUP(ABSYLD2!CA$4,'[1]INTERNAL PARAMETERS-1'!$B$5:$J$44,6,FALSE)*VLOOKUP(ABSYLD2!CA$4,'[1]INTERNAL PARAMETERS-1'!$B$5:$J$44,3,FALSE) + ABSYLD1!CA235*(1-VLOOKUP(ABSYLD2!CA$4,'[1]INTERNAL PARAMETERS-1'!$B$5:$J$44,5,FALSE))*VLOOKUP(ABSYLD2!CA$4,'[1]INTERNAL PARAMETERS-1'!$B$5:$J$44,8,FALSE)*VLOOKUP(ABSYLD2!CA$4,'[1]INTERNAL PARAMETERS-1'!$B$5:$J$44,3,FALSE)</f>
        <v>0</v>
      </c>
      <c r="CB235" s="47">
        <f>ABSYLD1!CB235*VLOOKUP(ABSYLD2!CB$4,'[1]INTERNAL PARAMETERS-1'!$B$5:$J$44,5,FALSE)*VLOOKUP(ABSYLD2!CB$4,'[1]INTERNAL PARAMETERS-1'!$B$5:$J$44,6,FALSE)*VLOOKUP(ABSYLD2!CB$4,'[1]INTERNAL PARAMETERS-1'!$B$5:$J$44,3,FALSE) + ABSYLD1!CB235*(1-VLOOKUP(ABSYLD2!CB$4,'[1]INTERNAL PARAMETERS-1'!$B$5:$J$44,5,FALSE))*VLOOKUP(ABSYLD2!CB$4,'[1]INTERNAL PARAMETERS-1'!$B$5:$J$44,8,FALSE)*VLOOKUP(ABSYLD2!CB$4,'[1]INTERNAL PARAMETERS-1'!$B$5:$J$44,3,FALSE)</f>
        <v>0</v>
      </c>
      <c r="CC235" s="47">
        <f>ABSYLD1!CC235*VLOOKUP(ABSYLD2!CC$4,'[1]INTERNAL PARAMETERS-1'!$B$5:$J$44,5,FALSE)*VLOOKUP(ABSYLD2!CC$4,'[1]INTERNAL PARAMETERS-1'!$B$5:$J$44,6,FALSE)*VLOOKUP(ABSYLD2!CC$4,'[1]INTERNAL PARAMETERS-1'!$B$5:$J$44,3,FALSE) + ABSYLD1!CC235*(1-VLOOKUP(ABSYLD2!CC$4,'[1]INTERNAL PARAMETERS-1'!$B$5:$J$44,5,FALSE))*VLOOKUP(ABSYLD2!CC$4,'[1]INTERNAL PARAMETERS-1'!$B$5:$J$44,8,FALSE)*VLOOKUP(ABSYLD2!CC$4,'[1]INTERNAL PARAMETERS-1'!$B$5:$J$44,3,FALSE)</f>
        <v>0</v>
      </c>
      <c r="CD235" s="47">
        <f>ABSYLD1!CD235*VLOOKUP(ABSYLD2!CD$4,'[1]INTERNAL PARAMETERS-1'!$B$5:$J$44,5,FALSE)*VLOOKUP(ABSYLD2!CD$4,'[1]INTERNAL PARAMETERS-1'!$B$5:$J$44,6,FALSE)*VLOOKUP(ABSYLD2!CD$4,'[1]INTERNAL PARAMETERS-1'!$B$5:$J$44,3,FALSE) + ABSYLD1!CD235*(1-VLOOKUP(ABSYLD2!CD$4,'[1]INTERNAL PARAMETERS-1'!$B$5:$J$44,5,FALSE))*VLOOKUP(ABSYLD2!CD$4,'[1]INTERNAL PARAMETERS-1'!$B$5:$J$44,8,FALSE)*VLOOKUP(ABSYLD2!CD$4,'[1]INTERNAL PARAMETERS-1'!$B$5:$J$44,3,FALSE)</f>
        <v>0</v>
      </c>
      <c r="CE235" s="47">
        <f>ABSYLD1!CE235*VLOOKUP(ABSYLD2!CE$4,'[1]INTERNAL PARAMETERS-1'!$B$5:$J$44,5,FALSE)*VLOOKUP(ABSYLD2!CE$4,'[1]INTERNAL PARAMETERS-1'!$B$5:$J$44,6,FALSE)*VLOOKUP(ABSYLD2!CE$4,'[1]INTERNAL PARAMETERS-1'!$B$5:$J$44,3,FALSE) + ABSYLD1!CE235*(1-VLOOKUP(ABSYLD2!CE$4,'[1]INTERNAL PARAMETERS-1'!$B$5:$J$44,5,FALSE))*VLOOKUP(ABSYLD2!CE$4,'[1]INTERNAL PARAMETERS-1'!$B$5:$J$44,8,FALSE)*VLOOKUP(ABSYLD2!CE$4,'[1]INTERNAL PARAMETERS-1'!$B$5:$J$44,3,FALSE)</f>
        <v>0</v>
      </c>
      <c r="CF235" s="47">
        <f>ABSYLD1!CF235*VLOOKUP(ABSYLD2!CF$4,'[1]INTERNAL PARAMETERS-1'!$B$5:$J$44,5,FALSE)*VLOOKUP(ABSYLD2!CF$4,'[1]INTERNAL PARAMETERS-1'!$B$5:$J$44,6,FALSE)*VLOOKUP(ABSYLD2!CF$4,'[1]INTERNAL PARAMETERS-1'!$B$5:$J$44,3,FALSE) + ABSYLD1!CF235*(1-VLOOKUP(ABSYLD2!CF$4,'[1]INTERNAL PARAMETERS-1'!$B$5:$J$44,5,FALSE))*VLOOKUP(ABSYLD2!CF$4,'[1]INTERNAL PARAMETERS-1'!$B$5:$J$44,8,FALSE)*VLOOKUP(ABSYLD2!CF$4,'[1]INTERNAL PARAMETERS-1'!$B$5:$J$44,3,FALSE)</f>
        <v>0</v>
      </c>
      <c r="CG235" s="47">
        <f>ABSYLD1!CG235*VLOOKUP(ABSYLD2!CG$4,'[1]INTERNAL PARAMETERS-1'!$B$5:$J$44,5,FALSE)*VLOOKUP(ABSYLD2!CG$4,'[1]INTERNAL PARAMETERS-1'!$B$5:$J$44,6,FALSE)*VLOOKUP(ABSYLD2!CG$4,'[1]INTERNAL PARAMETERS-1'!$B$5:$J$44,3,FALSE) + ABSYLD1!CG235*(1-VLOOKUP(ABSYLD2!CG$4,'[1]INTERNAL PARAMETERS-1'!$B$5:$J$44,5,FALSE))*VLOOKUP(ABSYLD2!CG$4,'[1]INTERNAL PARAMETERS-1'!$B$5:$J$44,8,FALSE)*VLOOKUP(ABSYLD2!CG$4,'[1]INTERNAL PARAMETERS-1'!$B$5:$J$44,3,FALSE)</f>
        <v>0</v>
      </c>
      <c r="CH235" s="46">
        <f>ABSYLD1!CH235*VLOOKUP(ABSYLD2!CH$4,'[1]INTERNAL PARAMETERS-1'!$B$5:$J$44,5,FALSE)*VLOOKUP(ABSYLD2!CH$4,'[1]INTERNAL PARAMETERS-1'!$B$5:$J$44,6,FALSE)*VLOOKUP(ABSYLD2!CH$4,'[1]INTERNAL PARAMETERS-1'!$B$5:$J$44,3,FALSE) + ABSYLD1!CH235*(1-VLOOKUP(ABSYLD2!CH$4,'[1]INTERNAL PARAMETERS-1'!$B$5:$J$44,5,FALSE))*VLOOKUP(ABSYLD2!CH$4,'[1]INTERNAL PARAMETERS-1'!$B$5:$J$44,8,FALSE)*VLOOKUP(ABSYLD2!CH$4,'[1]INTERNAL PARAMETERS-1'!$B$5:$J$44,3,FALSE)</f>
        <v>0</v>
      </c>
      <c r="CJ235" s="48">
        <f t="shared" si="6"/>
        <v>0</v>
      </c>
      <c r="CK235" s="46">
        <f t="shared" si="7"/>
        <v>0</v>
      </c>
    </row>
    <row r="236" spans="2:89">
      <c r="B236" s="64" t="s">
        <v>6</v>
      </c>
      <c r="C236" s="63" t="s">
        <v>89</v>
      </c>
      <c r="D236" s="63" t="s">
        <v>73</v>
      </c>
      <c r="E236" s="137">
        <f>ABS!AL236</f>
        <v>0</v>
      </c>
      <c r="F236" s="62">
        <f>'[1]INTERNAL PARAMETERS-1'!M20</f>
        <v>12.89</v>
      </c>
      <c r="G236" s="48">
        <f>ABSYLD1!G236*VLOOKUP(ABSYLD2!G$4,'[1]INTERNAL PARAMETERS-1'!$B$5:$J$44,5,FALSE)*VLOOKUP(ABSYLD2!G$4,'[1]INTERNAL PARAMETERS-1'!$B$5:$J$44,7,FALSE)*ABSYLD2!$F236 + ABSYLD1!G236*(1-VLOOKUP(ABSYLD2!G$4,'[1]INTERNAL PARAMETERS-1'!$B$5:$J$44,5,FALSE))*VLOOKUP(ABSYLD2!G$4,'[1]INTERNAL PARAMETERS-1'!$B$5:$J$44,9,FALSE)*ABSYLD2!$F236</f>
        <v>0</v>
      </c>
      <c r="H236" s="47">
        <f>ABSYLD1!H236*VLOOKUP(ABSYLD2!H$4,'[1]INTERNAL PARAMETERS-1'!$B$5:$J$44,5,FALSE)*VLOOKUP(ABSYLD2!H$4,'[1]INTERNAL PARAMETERS-1'!$B$5:$J$44,7,FALSE)*ABSYLD2!$F236 + ABSYLD1!H236*(1-VLOOKUP(ABSYLD2!H$4,'[1]INTERNAL PARAMETERS-1'!$B$5:$J$44,5,FALSE))*VLOOKUP(ABSYLD2!H$4,'[1]INTERNAL PARAMETERS-1'!$B$5:$J$44,9,FALSE)*ABSYLD2!$F236</f>
        <v>0</v>
      </c>
      <c r="I236" s="47">
        <f>ABSYLD1!I236*VLOOKUP(ABSYLD2!I$4,'[1]INTERNAL PARAMETERS-1'!$B$5:$J$44,5,FALSE)*VLOOKUP(ABSYLD2!I$4,'[1]INTERNAL PARAMETERS-1'!$B$5:$J$44,7,FALSE)*ABSYLD2!$F236 + ABSYLD1!I236*(1-VLOOKUP(ABSYLD2!I$4,'[1]INTERNAL PARAMETERS-1'!$B$5:$J$44,5,FALSE))*VLOOKUP(ABSYLD2!I$4,'[1]INTERNAL PARAMETERS-1'!$B$5:$J$44,9,FALSE)*ABSYLD2!$F236</f>
        <v>0</v>
      </c>
      <c r="J236" s="47">
        <f>ABSYLD1!J236*VLOOKUP(ABSYLD2!J$4,'[1]INTERNAL PARAMETERS-1'!$B$5:$J$44,5,FALSE)*VLOOKUP(ABSYLD2!J$4,'[1]INTERNAL PARAMETERS-1'!$B$5:$J$44,7,FALSE)*ABSYLD2!$F236 + ABSYLD1!J236*(1-VLOOKUP(ABSYLD2!J$4,'[1]INTERNAL PARAMETERS-1'!$B$5:$J$44,5,FALSE))*VLOOKUP(ABSYLD2!J$4,'[1]INTERNAL PARAMETERS-1'!$B$5:$J$44,9,FALSE)*ABSYLD2!$F236</f>
        <v>0</v>
      </c>
      <c r="K236" s="47">
        <f>ABSYLD1!K236*VLOOKUP(ABSYLD2!K$4,'[1]INTERNAL PARAMETERS-1'!$B$5:$J$44,5,FALSE)*VLOOKUP(ABSYLD2!K$4,'[1]INTERNAL PARAMETERS-1'!$B$5:$J$44,7,FALSE)*ABSYLD2!$F236 + ABSYLD1!K236*(1-VLOOKUP(ABSYLD2!K$4,'[1]INTERNAL PARAMETERS-1'!$B$5:$J$44,5,FALSE))*VLOOKUP(ABSYLD2!K$4,'[1]INTERNAL PARAMETERS-1'!$B$5:$J$44,9,FALSE)*ABSYLD2!$F236</f>
        <v>0</v>
      </c>
      <c r="L236" s="47">
        <f>ABSYLD1!L236*VLOOKUP(ABSYLD2!L$4,'[1]INTERNAL PARAMETERS-1'!$B$5:$J$44,5,FALSE)*VLOOKUP(ABSYLD2!L$4,'[1]INTERNAL PARAMETERS-1'!$B$5:$J$44,7,FALSE)*ABSYLD2!$F236 + ABSYLD1!L236*(1-VLOOKUP(ABSYLD2!L$4,'[1]INTERNAL PARAMETERS-1'!$B$5:$J$44,5,FALSE))*VLOOKUP(ABSYLD2!L$4,'[1]INTERNAL PARAMETERS-1'!$B$5:$J$44,9,FALSE)*ABSYLD2!$F236</f>
        <v>0</v>
      </c>
      <c r="M236" s="47">
        <f>ABSYLD1!M236*VLOOKUP(ABSYLD2!M$4,'[1]INTERNAL PARAMETERS-1'!$B$5:$J$44,5,FALSE)*VLOOKUP(ABSYLD2!M$4,'[1]INTERNAL PARAMETERS-1'!$B$5:$J$44,7,FALSE)*ABSYLD2!$F236 + ABSYLD1!M236*(1-VLOOKUP(ABSYLD2!M$4,'[1]INTERNAL PARAMETERS-1'!$B$5:$J$44,5,FALSE))*VLOOKUP(ABSYLD2!M$4,'[1]INTERNAL PARAMETERS-1'!$B$5:$J$44,9,FALSE)*ABSYLD2!$F236</f>
        <v>0</v>
      </c>
      <c r="N236" s="47">
        <f>ABSYLD1!N236*VLOOKUP(ABSYLD2!N$4,'[1]INTERNAL PARAMETERS-1'!$B$5:$J$44,5,FALSE)*VLOOKUP(ABSYLD2!N$4,'[1]INTERNAL PARAMETERS-1'!$B$5:$J$44,7,FALSE)*ABSYLD2!$F236 + ABSYLD1!N236*(1-VLOOKUP(ABSYLD2!N$4,'[1]INTERNAL PARAMETERS-1'!$B$5:$J$44,5,FALSE))*VLOOKUP(ABSYLD2!N$4,'[1]INTERNAL PARAMETERS-1'!$B$5:$J$44,9,FALSE)*ABSYLD2!$F236</f>
        <v>0</v>
      </c>
      <c r="O236" s="47">
        <f>ABSYLD1!O236*VLOOKUP(ABSYLD2!O$4,'[1]INTERNAL PARAMETERS-1'!$B$5:$J$44,5,FALSE)*VLOOKUP(ABSYLD2!O$4,'[1]INTERNAL PARAMETERS-1'!$B$5:$J$44,7,FALSE)*ABSYLD2!$F236 + ABSYLD1!O236*(1-VLOOKUP(ABSYLD2!O$4,'[1]INTERNAL PARAMETERS-1'!$B$5:$J$44,5,FALSE))*VLOOKUP(ABSYLD2!O$4,'[1]INTERNAL PARAMETERS-1'!$B$5:$J$44,9,FALSE)*ABSYLD2!$F236</f>
        <v>0</v>
      </c>
      <c r="P236" s="47">
        <f>ABSYLD1!P236*VLOOKUP(ABSYLD2!P$4,'[1]INTERNAL PARAMETERS-1'!$B$5:$J$44,5,FALSE)*VLOOKUP(ABSYLD2!P$4,'[1]INTERNAL PARAMETERS-1'!$B$5:$J$44,7,FALSE)*ABSYLD2!$F236 + ABSYLD1!P236*(1-VLOOKUP(ABSYLD2!P$4,'[1]INTERNAL PARAMETERS-1'!$B$5:$J$44,5,FALSE))*VLOOKUP(ABSYLD2!P$4,'[1]INTERNAL PARAMETERS-1'!$B$5:$J$44,9,FALSE)*ABSYLD2!$F236</f>
        <v>0</v>
      </c>
      <c r="Q236" s="47">
        <f>ABSYLD1!Q236*VLOOKUP(ABSYLD2!Q$4,'[1]INTERNAL PARAMETERS-1'!$B$5:$J$44,5,FALSE)*VLOOKUP(ABSYLD2!Q$4,'[1]INTERNAL PARAMETERS-1'!$B$5:$J$44,7,FALSE)*ABSYLD2!$F236 + ABSYLD1!Q236*(1-VLOOKUP(ABSYLD2!Q$4,'[1]INTERNAL PARAMETERS-1'!$B$5:$J$44,5,FALSE))*VLOOKUP(ABSYLD2!Q$4,'[1]INTERNAL PARAMETERS-1'!$B$5:$J$44,9,FALSE)*ABSYLD2!$F236</f>
        <v>0</v>
      </c>
      <c r="R236" s="47">
        <f>ABSYLD1!R236*VLOOKUP(ABSYLD2!R$4,'[1]INTERNAL PARAMETERS-1'!$B$5:$J$44,5,FALSE)*VLOOKUP(ABSYLD2!R$4,'[1]INTERNAL PARAMETERS-1'!$B$5:$J$44,7,FALSE)*ABSYLD2!$F236 + ABSYLD1!R236*(1-VLOOKUP(ABSYLD2!R$4,'[1]INTERNAL PARAMETERS-1'!$B$5:$J$44,5,FALSE))*VLOOKUP(ABSYLD2!R$4,'[1]INTERNAL PARAMETERS-1'!$B$5:$J$44,9,FALSE)*ABSYLD2!$F236</f>
        <v>0</v>
      </c>
      <c r="S236" s="47">
        <f>ABSYLD1!S236*VLOOKUP(ABSYLD2!S$4,'[1]INTERNAL PARAMETERS-1'!$B$5:$J$44,5,FALSE)*VLOOKUP(ABSYLD2!S$4,'[1]INTERNAL PARAMETERS-1'!$B$5:$J$44,7,FALSE)*ABSYLD2!$F236 + ABSYLD1!S236*(1-VLOOKUP(ABSYLD2!S$4,'[1]INTERNAL PARAMETERS-1'!$B$5:$J$44,5,FALSE))*VLOOKUP(ABSYLD2!S$4,'[1]INTERNAL PARAMETERS-1'!$B$5:$J$44,9,FALSE)*ABSYLD2!$F236</f>
        <v>0</v>
      </c>
      <c r="T236" s="47">
        <f>ABSYLD1!T236*VLOOKUP(ABSYLD2!T$4,'[1]INTERNAL PARAMETERS-1'!$B$5:$J$44,5,FALSE)*VLOOKUP(ABSYLD2!T$4,'[1]INTERNAL PARAMETERS-1'!$B$5:$J$44,7,FALSE)*ABSYLD2!$F236 + ABSYLD1!T236*(1-VLOOKUP(ABSYLD2!T$4,'[1]INTERNAL PARAMETERS-1'!$B$5:$J$44,5,FALSE))*VLOOKUP(ABSYLD2!T$4,'[1]INTERNAL PARAMETERS-1'!$B$5:$J$44,9,FALSE)*ABSYLD2!$F236</f>
        <v>0</v>
      </c>
      <c r="U236" s="47">
        <f>ABSYLD1!U236*VLOOKUP(ABSYLD2!U$4,'[1]INTERNAL PARAMETERS-1'!$B$5:$J$44,5,FALSE)*VLOOKUP(ABSYLD2!U$4,'[1]INTERNAL PARAMETERS-1'!$B$5:$J$44,7,FALSE)*ABSYLD2!$F236 + ABSYLD1!U236*(1-VLOOKUP(ABSYLD2!U$4,'[1]INTERNAL PARAMETERS-1'!$B$5:$J$44,5,FALSE))*VLOOKUP(ABSYLD2!U$4,'[1]INTERNAL PARAMETERS-1'!$B$5:$J$44,9,FALSE)*ABSYLD2!$F236</f>
        <v>0</v>
      </c>
      <c r="V236" s="47">
        <f>ABSYLD1!V236*VLOOKUP(ABSYLD2!V$4,'[1]INTERNAL PARAMETERS-1'!$B$5:$J$44,5,FALSE)*VLOOKUP(ABSYLD2!V$4,'[1]INTERNAL PARAMETERS-1'!$B$5:$J$44,7,FALSE)*ABSYLD2!$F236 + ABSYLD1!V236*(1-VLOOKUP(ABSYLD2!V$4,'[1]INTERNAL PARAMETERS-1'!$B$5:$J$44,5,FALSE))*VLOOKUP(ABSYLD2!V$4,'[1]INTERNAL PARAMETERS-1'!$B$5:$J$44,9,FALSE)*ABSYLD2!$F236</f>
        <v>0</v>
      </c>
      <c r="W236" s="47">
        <f>ABSYLD1!W236*VLOOKUP(ABSYLD2!W$4,'[1]INTERNAL PARAMETERS-1'!$B$5:$J$44,5,FALSE)*VLOOKUP(ABSYLD2!W$4,'[1]INTERNAL PARAMETERS-1'!$B$5:$J$44,7,FALSE)*ABSYLD2!$F236 + ABSYLD1!W236*(1-VLOOKUP(ABSYLD2!W$4,'[1]INTERNAL PARAMETERS-1'!$B$5:$J$44,5,FALSE))*VLOOKUP(ABSYLD2!W$4,'[1]INTERNAL PARAMETERS-1'!$B$5:$J$44,9,FALSE)*ABSYLD2!$F236</f>
        <v>0</v>
      </c>
      <c r="X236" s="47">
        <f>ABSYLD1!X236*VLOOKUP(ABSYLD2!X$4,'[1]INTERNAL PARAMETERS-1'!$B$5:$J$44,5,FALSE)*VLOOKUP(ABSYLD2!X$4,'[1]INTERNAL PARAMETERS-1'!$B$5:$J$44,7,FALSE)*ABSYLD2!$F236 + ABSYLD1!X236*(1-VLOOKUP(ABSYLD2!X$4,'[1]INTERNAL PARAMETERS-1'!$B$5:$J$44,5,FALSE))*VLOOKUP(ABSYLD2!X$4,'[1]INTERNAL PARAMETERS-1'!$B$5:$J$44,9,FALSE)*ABSYLD2!$F236</f>
        <v>0</v>
      </c>
      <c r="Y236" s="47">
        <f>ABSYLD1!Y236*VLOOKUP(ABSYLD2!Y$4,'[1]INTERNAL PARAMETERS-1'!$B$5:$J$44,5,FALSE)*VLOOKUP(ABSYLD2!Y$4,'[1]INTERNAL PARAMETERS-1'!$B$5:$J$44,7,FALSE)*ABSYLD2!$F236 + ABSYLD1!Y236*(1-VLOOKUP(ABSYLD2!Y$4,'[1]INTERNAL PARAMETERS-1'!$B$5:$J$44,5,FALSE))*VLOOKUP(ABSYLD2!Y$4,'[1]INTERNAL PARAMETERS-1'!$B$5:$J$44,9,FALSE)*ABSYLD2!$F236</f>
        <v>0</v>
      </c>
      <c r="Z236" s="47">
        <f>ABSYLD1!Z236*VLOOKUP(ABSYLD2!Z$4,'[1]INTERNAL PARAMETERS-1'!$B$5:$J$44,5,FALSE)*VLOOKUP(ABSYLD2!Z$4,'[1]INTERNAL PARAMETERS-1'!$B$5:$J$44,7,FALSE)*ABSYLD2!$F236 + ABSYLD1!Z236*(1-VLOOKUP(ABSYLD2!Z$4,'[1]INTERNAL PARAMETERS-1'!$B$5:$J$44,5,FALSE))*VLOOKUP(ABSYLD2!Z$4,'[1]INTERNAL PARAMETERS-1'!$B$5:$J$44,9,FALSE)*ABSYLD2!$F236</f>
        <v>0</v>
      </c>
      <c r="AA236" s="47">
        <f>ABSYLD1!AA236*VLOOKUP(ABSYLD2!AA$4,'[1]INTERNAL PARAMETERS-1'!$B$5:$J$44,5,FALSE)*VLOOKUP(ABSYLD2!AA$4,'[1]INTERNAL PARAMETERS-1'!$B$5:$J$44,7,FALSE)*ABSYLD2!$F236 + ABSYLD1!AA236*(1-VLOOKUP(ABSYLD2!AA$4,'[1]INTERNAL PARAMETERS-1'!$B$5:$J$44,5,FALSE))*VLOOKUP(ABSYLD2!AA$4,'[1]INTERNAL PARAMETERS-1'!$B$5:$J$44,9,FALSE)*ABSYLD2!$F236</f>
        <v>0</v>
      </c>
      <c r="AB236" s="47">
        <f>ABSYLD1!AB236*VLOOKUP(ABSYLD2!AB$4,'[1]INTERNAL PARAMETERS-1'!$B$5:$J$44,5,FALSE)*VLOOKUP(ABSYLD2!AB$4,'[1]INTERNAL PARAMETERS-1'!$B$5:$J$44,7,FALSE)*ABSYLD2!$F236 + ABSYLD1!AB236*(1-VLOOKUP(ABSYLD2!AB$4,'[1]INTERNAL PARAMETERS-1'!$B$5:$J$44,5,FALSE))*VLOOKUP(ABSYLD2!AB$4,'[1]INTERNAL PARAMETERS-1'!$B$5:$J$44,9,FALSE)*ABSYLD2!$F236</f>
        <v>0</v>
      </c>
      <c r="AC236" s="47">
        <f>ABSYLD1!AC236*VLOOKUP(ABSYLD2!AC$4,'[1]INTERNAL PARAMETERS-1'!$B$5:$J$44,5,FALSE)*VLOOKUP(ABSYLD2!AC$4,'[1]INTERNAL PARAMETERS-1'!$B$5:$J$44,7,FALSE)*ABSYLD2!$F236 + ABSYLD1!AC236*(1-VLOOKUP(ABSYLD2!AC$4,'[1]INTERNAL PARAMETERS-1'!$B$5:$J$44,5,FALSE))*VLOOKUP(ABSYLD2!AC$4,'[1]INTERNAL PARAMETERS-1'!$B$5:$J$44,9,FALSE)*ABSYLD2!$F236</f>
        <v>0</v>
      </c>
      <c r="AD236" s="47">
        <f>ABSYLD1!AD236*VLOOKUP(ABSYLD2!AD$4,'[1]INTERNAL PARAMETERS-1'!$B$5:$J$44,5,FALSE)*VLOOKUP(ABSYLD2!AD$4,'[1]INTERNAL PARAMETERS-1'!$B$5:$J$44,7,FALSE)*ABSYLD2!$F236 + ABSYLD1!AD236*(1-VLOOKUP(ABSYLD2!AD$4,'[1]INTERNAL PARAMETERS-1'!$B$5:$J$44,5,FALSE))*VLOOKUP(ABSYLD2!AD$4,'[1]INTERNAL PARAMETERS-1'!$B$5:$J$44,9,FALSE)*ABSYLD2!$F236</f>
        <v>0</v>
      </c>
      <c r="AE236" s="47">
        <f>ABSYLD1!AE236*VLOOKUP(ABSYLD2!AE$4,'[1]INTERNAL PARAMETERS-1'!$B$5:$J$44,5,FALSE)*VLOOKUP(ABSYLD2!AE$4,'[1]INTERNAL PARAMETERS-1'!$B$5:$J$44,7,FALSE)*ABSYLD2!$F236 + ABSYLD1!AE236*(1-VLOOKUP(ABSYLD2!AE$4,'[1]INTERNAL PARAMETERS-1'!$B$5:$J$44,5,FALSE))*VLOOKUP(ABSYLD2!AE$4,'[1]INTERNAL PARAMETERS-1'!$B$5:$J$44,9,FALSE)*ABSYLD2!$F236</f>
        <v>0</v>
      </c>
      <c r="AF236" s="47">
        <f>ABSYLD1!AF236*VLOOKUP(ABSYLD2!AF$4,'[1]INTERNAL PARAMETERS-1'!$B$5:$J$44,5,FALSE)*VLOOKUP(ABSYLD2!AF$4,'[1]INTERNAL PARAMETERS-1'!$B$5:$J$44,7,FALSE)*ABSYLD2!$F236 + ABSYLD1!AF236*(1-VLOOKUP(ABSYLD2!AF$4,'[1]INTERNAL PARAMETERS-1'!$B$5:$J$44,5,FALSE))*VLOOKUP(ABSYLD2!AF$4,'[1]INTERNAL PARAMETERS-1'!$B$5:$J$44,9,FALSE)*ABSYLD2!$F236</f>
        <v>0</v>
      </c>
      <c r="AG236" s="47">
        <f>ABSYLD1!AG236*VLOOKUP(ABSYLD2!AG$4,'[1]INTERNAL PARAMETERS-1'!$B$5:$J$44,5,FALSE)*VLOOKUP(ABSYLD2!AG$4,'[1]INTERNAL PARAMETERS-1'!$B$5:$J$44,7,FALSE)*ABSYLD2!$F236 + ABSYLD1!AG236*(1-VLOOKUP(ABSYLD2!AG$4,'[1]INTERNAL PARAMETERS-1'!$B$5:$J$44,5,FALSE))*VLOOKUP(ABSYLD2!AG$4,'[1]INTERNAL PARAMETERS-1'!$B$5:$J$44,9,FALSE)*ABSYLD2!$F236</f>
        <v>0</v>
      </c>
      <c r="AH236" s="47">
        <f>ABSYLD1!AH236*VLOOKUP(ABSYLD2!AH$4,'[1]INTERNAL PARAMETERS-1'!$B$5:$J$44,5,FALSE)*VLOOKUP(ABSYLD2!AH$4,'[1]INTERNAL PARAMETERS-1'!$B$5:$J$44,7,FALSE)*ABSYLD2!$F236 + ABSYLD1!AH236*(1-VLOOKUP(ABSYLD2!AH$4,'[1]INTERNAL PARAMETERS-1'!$B$5:$J$44,5,FALSE))*VLOOKUP(ABSYLD2!AH$4,'[1]INTERNAL PARAMETERS-1'!$B$5:$J$44,9,FALSE)*ABSYLD2!$F236</f>
        <v>0</v>
      </c>
      <c r="AI236" s="47">
        <f>ABSYLD1!AI236*VLOOKUP(ABSYLD2!AI$4,'[1]INTERNAL PARAMETERS-1'!$B$5:$J$44,5,FALSE)*VLOOKUP(ABSYLD2!AI$4,'[1]INTERNAL PARAMETERS-1'!$B$5:$J$44,7,FALSE)*ABSYLD2!$F236 + ABSYLD1!AI236*(1-VLOOKUP(ABSYLD2!AI$4,'[1]INTERNAL PARAMETERS-1'!$B$5:$J$44,5,FALSE))*VLOOKUP(ABSYLD2!AI$4,'[1]INTERNAL PARAMETERS-1'!$B$5:$J$44,9,FALSE)*ABSYLD2!$F236</f>
        <v>0</v>
      </c>
      <c r="AJ236" s="47">
        <f>ABSYLD1!AJ236*VLOOKUP(ABSYLD2!AJ$4,'[1]INTERNAL PARAMETERS-1'!$B$5:$J$44,5,FALSE)*VLOOKUP(ABSYLD2!AJ$4,'[1]INTERNAL PARAMETERS-1'!$B$5:$J$44,7,FALSE)*ABSYLD2!$F236 + ABSYLD1!AJ236*(1-VLOOKUP(ABSYLD2!AJ$4,'[1]INTERNAL PARAMETERS-1'!$B$5:$J$44,5,FALSE))*VLOOKUP(ABSYLD2!AJ$4,'[1]INTERNAL PARAMETERS-1'!$B$5:$J$44,9,FALSE)*ABSYLD2!$F236</f>
        <v>0</v>
      </c>
      <c r="AK236" s="47">
        <f>ABSYLD1!AK236*VLOOKUP(ABSYLD2!AK$4,'[1]INTERNAL PARAMETERS-1'!$B$5:$J$44,5,FALSE)*VLOOKUP(ABSYLD2!AK$4,'[1]INTERNAL PARAMETERS-1'!$B$5:$J$44,7,FALSE)*ABSYLD2!$F236 + ABSYLD1!AK236*(1-VLOOKUP(ABSYLD2!AK$4,'[1]INTERNAL PARAMETERS-1'!$B$5:$J$44,5,FALSE))*VLOOKUP(ABSYLD2!AK$4,'[1]INTERNAL PARAMETERS-1'!$B$5:$J$44,9,FALSE)*ABSYLD2!$F236</f>
        <v>0</v>
      </c>
      <c r="AL236" s="47">
        <f>ABSYLD1!AL236*VLOOKUP(ABSYLD2!AL$4,'[1]INTERNAL PARAMETERS-1'!$B$5:$J$44,5,FALSE)*VLOOKUP(ABSYLD2!AL$4,'[1]INTERNAL PARAMETERS-1'!$B$5:$J$44,7,FALSE)*ABSYLD2!$F236 + ABSYLD1!AL236*(1-VLOOKUP(ABSYLD2!AL$4,'[1]INTERNAL PARAMETERS-1'!$B$5:$J$44,5,FALSE))*VLOOKUP(ABSYLD2!AL$4,'[1]INTERNAL PARAMETERS-1'!$B$5:$J$44,9,FALSE)*ABSYLD2!$F236</f>
        <v>0</v>
      </c>
      <c r="AM236" s="47">
        <f>ABSYLD1!AM236*VLOOKUP(ABSYLD2!AM$4,'[1]INTERNAL PARAMETERS-1'!$B$5:$J$44,5,FALSE)*VLOOKUP(ABSYLD2!AM$4,'[1]INTERNAL PARAMETERS-1'!$B$5:$J$44,7,FALSE)*ABSYLD2!$F236 + ABSYLD1!AM236*(1-VLOOKUP(ABSYLD2!AM$4,'[1]INTERNAL PARAMETERS-1'!$B$5:$J$44,5,FALSE))*VLOOKUP(ABSYLD2!AM$4,'[1]INTERNAL PARAMETERS-1'!$B$5:$J$44,9,FALSE)*ABSYLD2!$F236</f>
        <v>0</v>
      </c>
      <c r="AN236" s="47">
        <f>ABSYLD1!AN236*VLOOKUP(ABSYLD2!AN$4,'[1]INTERNAL PARAMETERS-1'!$B$5:$J$44,5,FALSE)*VLOOKUP(ABSYLD2!AN$4,'[1]INTERNAL PARAMETERS-1'!$B$5:$J$44,7,FALSE)*ABSYLD2!$F236 + ABSYLD1!AN236*(1-VLOOKUP(ABSYLD2!AN$4,'[1]INTERNAL PARAMETERS-1'!$B$5:$J$44,5,FALSE))*VLOOKUP(ABSYLD2!AN$4,'[1]INTERNAL PARAMETERS-1'!$B$5:$J$44,9,FALSE)*ABSYLD2!$F236</f>
        <v>0</v>
      </c>
      <c r="AO236" s="47">
        <f>ABSYLD1!AO236*VLOOKUP(ABSYLD2!AO$4,'[1]INTERNAL PARAMETERS-1'!$B$5:$J$44,5,FALSE)*VLOOKUP(ABSYLD2!AO$4,'[1]INTERNAL PARAMETERS-1'!$B$5:$J$44,7,FALSE)*ABSYLD2!$F236 + ABSYLD1!AO236*(1-VLOOKUP(ABSYLD2!AO$4,'[1]INTERNAL PARAMETERS-1'!$B$5:$J$44,5,FALSE))*VLOOKUP(ABSYLD2!AO$4,'[1]INTERNAL PARAMETERS-1'!$B$5:$J$44,9,FALSE)*ABSYLD2!$F236</f>
        <v>0</v>
      </c>
      <c r="AP236" s="47">
        <f>ABSYLD1!AP236*VLOOKUP(ABSYLD2!AP$4,'[1]INTERNAL PARAMETERS-1'!$B$5:$J$44,5,FALSE)*VLOOKUP(ABSYLD2!AP$4,'[1]INTERNAL PARAMETERS-1'!$B$5:$J$44,7,FALSE)*ABSYLD2!$F236 + ABSYLD1!AP236*(1-VLOOKUP(ABSYLD2!AP$4,'[1]INTERNAL PARAMETERS-1'!$B$5:$J$44,5,FALSE))*VLOOKUP(ABSYLD2!AP$4,'[1]INTERNAL PARAMETERS-1'!$B$5:$J$44,9,FALSE)*ABSYLD2!$F236</f>
        <v>0</v>
      </c>
      <c r="AQ236" s="47">
        <f>ABSYLD1!AQ236*VLOOKUP(ABSYLD2!AQ$4,'[1]INTERNAL PARAMETERS-1'!$B$5:$J$44,5,FALSE)*VLOOKUP(ABSYLD2!AQ$4,'[1]INTERNAL PARAMETERS-1'!$B$5:$J$44,7,FALSE)*ABSYLD2!$F236 + ABSYLD1!AQ236*(1-VLOOKUP(ABSYLD2!AQ$4,'[1]INTERNAL PARAMETERS-1'!$B$5:$J$44,5,FALSE))*VLOOKUP(ABSYLD2!AQ$4,'[1]INTERNAL PARAMETERS-1'!$B$5:$J$44,9,FALSE)*ABSYLD2!$F236</f>
        <v>0</v>
      </c>
      <c r="AR236" s="47">
        <f>ABSYLD1!AR236*VLOOKUP(ABSYLD2!AR$4,'[1]INTERNAL PARAMETERS-1'!$B$5:$J$44,5,FALSE)*VLOOKUP(ABSYLD2!AR$4,'[1]INTERNAL PARAMETERS-1'!$B$5:$J$44,7,FALSE)*ABSYLD2!$F236 + ABSYLD1!AR236*(1-VLOOKUP(ABSYLD2!AR$4,'[1]INTERNAL PARAMETERS-1'!$B$5:$J$44,5,FALSE))*VLOOKUP(ABSYLD2!AR$4,'[1]INTERNAL PARAMETERS-1'!$B$5:$J$44,9,FALSE)*ABSYLD2!$F236</f>
        <v>0</v>
      </c>
      <c r="AS236" s="47">
        <f>ABSYLD1!AS236*VLOOKUP(ABSYLD2!AS$4,'[1]INTERNAL PARAMETERS-1'!$B$5:$J$44,5,FALSE)*VLOOKUP(ABSYLD2!AS$4,'[1]INTERNAL PARAMETERS-1'!$B$5:$J$44,7,FALSE)*ABSYLD2!$F236 + ABSYLD1!AS236*(1-VLOOKUP(ABSYLD2!AS$4,'[1]INTERNAL PARAMETERS-1'!$B$5:$J$44,5,FALSE))*VLOOKUP(ABSYLD2!AS$4,'[1]INTERNAL PARAMETERS-1'!$B$5:$J$44,9,FALSE)*ABSYLD2!$F236</f>
        <v>0</v>
      </c>
      <c r="AT236" s="46">
        <f>ABSYLD1!AT236*VLOOKUP(ABSYLD2!AT$4,'[1]INTERNAL PARAMETERS-1'!$B$5:$J$44,5,FALSE)*VLOOKUP(ABSYLD2!AT$4,'[1]INTERNAL PARAMETERS-1'!$B$5:$J$44,7,FALSE)*ABSYLD2!$F236 + ABSYLD1!AT236*(1-VLOOKUP(ABSYLD2!AT$4,'[1]INTERNAL PARAMETERS-1'!$B$5:$J$44,5,FALSE))*VLOOKUP(ABSYLD2!AT$4,'[1]INTERNAL PARAMETERS-1'!$B$5:$J$44,9,FALSE)*ABSYLD2!$F236</f>
        <v>0</v>
      </c>
      <c r="AU236" s="48">
        <f>ABSYLD1!AU236*VLOOKUP(ABSYLD2!AU$4,'[1]INTERNAL PARAMETERS-1'!$B$5:$J$44,5,FALSE)*VLOOKUP(ABSYLD2!AU$4,'[1]INTERNAL PARAMETERS-1'!$B$5:$J$44,6,FALSE)*VLOOKUP(ABSYLD2!AU$4,'[1]INTERNAL PARAMETERS-1'!$B$5:$J$44,3,FALSE) + ABSYLD1!AU236*(1-VLOOKUP(ABSYLD2!AU$4,'[1]INTERNAL PARAMETERS-1'!$B$5:$J$44,5,FALSE))*VLOOKUP(ABSYLD2!AU$4,'[1]INTERNAL PARAMETERS-1'!$B$5:$J$44,8,FALSE)*VLOOKUP(ABSYLD2!AU$4,'[1]INTERNAL PARAMETERS-1'!$B$5:$J$44,3,FALSE)</f>
        <v>0</v>
      </c>
      <c r="AV236" s="47">
        <f>ABSYLD1!AV236*VLOOKUP(ABSYLD2!AV$4,'[1]INTERNAL PARAMETERS-1'!$B$5:$J$44,5,FALSE)*VLOOKUP(ABSYLD2!AV$4,'[1]INTERNAL PARAMETERS-1'!$B$5:$J$44,6,FALSE)*VLOOKUP(ABSYLD2!AV$4,'[1]INTERNAL PARAMETERS-1'!$B$5:$J$44,3,FALSE) + ABSYLD1!AV236*(1-VLOOKUP(ABSYLD2!AV$4,'[1]INTERNAL PARAMETERS-1'!$B$5:$J$44,5,FALSE))*VLOOKUP(ABSYLD2!AV$4,'[1]INTERNAL PARAMETERS-1'!$B$5:$J$44,8,FALSE)*VLOOKUP(ABSYLD2!AV$4,'[1]INTERNAL PARAMETERS-1'!$B$5:$J$44,3,FALSE)</f>
        <v>0</v>
      </c>
      <c r="AW236" s="47">
        <f>ABSYLD1!AW236*VLOOKUP(ABSYLD2!AW$4,'[1]INTERNAL PARAMETERS-1'!$B$5:$J$44,5,FALSE)*VLOOKUP(ABSYLD2!AW$4,'[1]INTERNAL PARAMETERS-1'!$B$5:$J$44,6,FALSE)*VLOOKUP(ABSYLD2!AW$4,'[1]INTERNAL PARAMETERS-1'!$B$5:$J$44,3,FALSE) + ABSYLD1!AW236*(1-VLOOKUP(ABSYLD2!AW$4,'[1]INTERNAL PARAMETERS-1'!$B$5:$J$44,5,FALSE))*VLOOKUP(ABSYLD2!AW$4,'[1]INTERNAL PARAMETERS-1'!$B$5:$J$44,8,FALSE)*VLOOKUP(ABSYLD2!AW$4,'[1]INTERNAL PARAMETERS-1'!$B$5:$J$44,3,FALSE)</f>
        <v>0</v>
      </c>
      <c r="AX236" s="47">
        <f>ABSYLD1!AX236*VLOOKUP(ABSYLD2!AX$4,'[1]INTERNAL PARAMETERS-1'!$B$5:$J$44,5,FALSE)*VLOOKUP(ABSYLD2!AX$4,'[1]INTERNAL PARAMETERS-1'!$B$5:$J$44,6,FALSE)*VLOOKUP(ABSYLD2!AX$4,'[1]INTERNAL PARAMETERS-1'!$B$5:$J$44,3,FALSE) + ABSYLD1!AX236*(1-VLOOKUP(ABSYLD2!AX$4,'[1]INTERNAL PARAMETERS-1'!$B$5:$J$44,5,FALSE))*VLOOKUP(ABSYLD2!AX$4,'[1]INTERNAL PARAMETERS-1'!$B$5:$J$44,8,FALSE)*VLOOKUP(ABSYLD2!AX$4,'[1]INTERNAL PARAMETERS-1'!$B$5:$J$44,3,FALSE)</f>
        <v>0</v>
      </c>
      <c r="AY236" s="47">
        <f>ABSYLD1!AY236*VLOOKUP(ABSYLD2!AY$4,'[1]INTERNAL PARAMETERS-1'!$B$5:$J$44,5,FALSE)*VLOOKUP(ABSYLD2!AY$4,'[1]INTERNAL PARAMETERS-1'!$B$5:$J$44,6,FALSE)*VLOOKUP(ABSYLD2!AY$4,'[1]INTERNAL PARAMETERS-1'!$B$5:$J$44,3,FALSE) + ABSYLD1!AY236*(1-VLOOKUP(ABSYLD2!AY$4,'[1]INTERNAL PARAMETERS-1'!$B$5:$J$44,5,FALSE))*VLOOKUP(ABSYLD2!AY$4,'[1]INTERNAL PARAMETERS-1'!$B$5:$J$44,8,FALSE)*VLOOKUP(ABSYLD2!AY$4,'[1]INTERNAL PARAMETERS-1'!$B$5:$J$44,3,FALSE)</f>
        <v>0</v>
      </c>
      <c r="AZ236" s="47">
        <f>ABSYLD1!AZ236*VLOOKUP(ABSYLD2!AZ$4,'[1]INTERNAL PARAMETERS-1'!$B$5:$J$44,5,FALSE)*VLOOKUP(ABSYLD2!AZ$4,'[1]INTERNAL PARAMETERS-1'!$B$5:$J$44,6,FALSE)*VLOOKUP(ABSYLD2!AZ$4,'[1]INTERNAL PARAMETERS-1'!$B$5:$J$44,3,FALSE) + ABSYLD1!AZ236*(1-VLOOKUP(ABSYLD2!AZ$4,'[1]INTERNAL PARAMETERS-1'!$B$5:$J$44,5,FALSE))*VLOOKUP(ABSYLD2!AZ$4,'[1]INTERNAL PARAMETERS-1'!$B$5:$J$44,8,FALSE)*VLOOKUP(ABSYLD2!AZ$4,'[1]INTERNAL PARAMETERS-1'!$B$5:$J$44,3,FALSE)</f>
        <v>0</v>
      </c>
      <c r="BA236" s="47">
        <f>ABSYLD1!BA236*VLOOKUP(ABSYLD2!BA$4,'[1]INTERNAL PARAMETERS-1'!$B$5:$J$44,5,FALSE)*VLOOKUP(ABSYLD2!BA$4,'[1]INTERNAL PARAMETERS-1'!$B$5:$J$44,6,FALSE)*VLOOKUP(ABSYLD2!BA$4,'[1]INTERNAL PARAMETERS-1'!$B$5:$J$44,3,FALSE) + ABSYLD1!BA236*(1-VLOOKUP(ABSYLD2!BA$4,'[1]INTERNAL PARAMETERS-1'!$B$5:$J$44,5,FALSE))*VLOOKUP(ABSYLD2!BA$4,'[1]INTERNAL PARAMETERS-1'!$B$5:$J$44,8,FALSE)*VLOOKUP(ABSYLD2!BA$4,'[1]INTERNAL PARAMETERS-1'!$B$5:$J$44,3,FALSE)</f>
        <v>0</v>
      </c>
      <c r="BB236" s="47">
        <f>ABSYLD1!BB236*VLOOKUP(ABSYLD2!BB$4,'[1]INTERNAL PARAMETERS-1'!$B$5:$J$44,5,FALSE)*VLOOKUP(ABSYLD2!BB$4,'[1]INTERNAL PARAMETERS-1'!$B$5:$J$44,6,FALSE)*VLOOKUP(ABSYLD2!BB$4,'[1]INTERNAL PARAMETERS-1'!$B$5:$J$44,3,FALSE) + ABSYLD1!BB236*(1-VLOOKUP(ABSYLD2!BB$4,'[1]INTERNAL PARAMETERS-1'!$B$5:$J$44,5,FALSE))*VLOOKUP(ABSYLD2!BB$4,'[1]INTERNAL PARAMETERS-1'!$B$5:$J$44,8,FALSE)*VLOOKUP(ABSYLD2!BB$4,'[1]INTERNAL PARAMETERS-1'!$B$5:$J$44,3,FALSE)</f>
        <v>0</v>
      </c>
      <c r="BC236" s="47">
        <f>ABSYLD1!BC236*VLOOKUP(ABSYLD2!BC$4,'[1]INTERNAL PARAMETERS-1'!$B$5:$J$44,5,FALSE)*VLOOKUP(ABSYLD2!BC$4,'[1]INTERNAL PARAMETERS-1'!$B$5:$J$44,6,FALSE)*VLOOKUP(ABSYLD2!BC$4,'[1]INTERNAL PARAMETERS-1'!$B$5:$J$44,3,FALSE) + ABSYLD1!BC236*(1-VLOOKUP(ABSYLD2!BC$4,'[1]INTERNAL PARAMETERS-1'!$B$5:$J$44,5,FALSE))*VLOOKUP(ABSYLD2!BC$4,'[1]INTERNAL PARAMETERS-1'!$B$5:$J$44,8,FALSE)*VLOOKUP(ABSYLD2!BC$4,'[1]INTERNAL PARAMETERS-1'!$B$5:$J$44,3,FALSE)</f>
        <v>0</v>
      </c>
      <c r="BD236" s="47">
        <f>ABSYLD1!BD236*VLOOKUP(ABSYLD2!BD$4,'[1]INTERNAL PARAMETERS-1'!$B$5:$J$44,5,FALSE)*VLOOKUP(ABSYLD2!BD$4,'[1]INTERNAL PARAMETERS-1'!$B$5:$J$44,6,FALSE)*VLOOKUP(ABSYLD2!BD$4,'[1]INTERNAL PARAMETERS-1'!$B$5:$J$44,3,FALSE) + ABSYLD1!BD236*(1-VLOOKUP(ABSYLD2!BD$4,'[1]INTERNAL PARAMETERS-1'!$B$5:$J$44,5,FALSE))*VLOOKUP(ABSYLD2!BD$4,'[1]INTERNAL PARAMETERS-1'!$B$5:$J$44,8,FALSE)*VLOOKUP(ABSYLD2!BD$4,'[1]INTERNAL PARAMETERS-1'!$B$5:$J$44,3,FALSE)</f>
        <v>0</v>
      </c>
      <c r="BE236" s="47">
        <f>ABSYLD1!BE236*VLOOKUP(ABSYLD2!BE$4,'[1]INTERNAL PARAMETERS-1'!$B$5:$J$44,5,FALSE)*VLOOKUP(ABSYLD2!BE$4,'[1]INTERNAL PARAMETERS-1'!$B$5:$J$44,6,FALSE)*VLOOKUP(ABSYLD2!BE$4,'[1]INTERNAL PARAMETERS-1'!$B$5:$J$44,3,FALSE) + ABSYLD1!BE236*(1-VLOOKUP(ABSYLD2!BE$4,'[1]INTERNAL PARAMETERS-1'!$B$5:$J$44,5,FALSE))*VLOOKUP(ABSYLD2!BE$4,'[1]INTERNAL PARAMETERS-1'!$B$5:$J$44,8,FALSE)*VLOOKUP(ABSYLD2!BE$4,'[1]INTERNAL PARAMETERS-1'!$B$5:$J$44,3,FALSE)</f>
        <v>0</v>
      </c>
      <c r="BF236" s="47">
        <f>ABSYLD1!BF236*VLOOKUP(ABSYLD2!BF$4,'[1]INTERNAL PARAMETERS-1'!$B$5:$J$44,5,FALSE)*VLOOKUP(ABSYLD2!BF$4,'[1]INTERNAL PARAMETERS-1'!$B$5:$J$44,6,FALSE)*VLOOKUP(ABSYLD2!BF$4,'[1]INTERNAL PARAMETERS-1'!$B$5:$J$44,3,FALSE) + ABSYLD1!BF236*(1-VLOOKUP(ABSYLD2!BF$4,'[1]INTERNAL PARAMETERS-1'!$B$5:$J$44,5,FALSE))*VLOOKUP(ABSYLD2!BF$4,'[1]INTERNAL PARAMETERS-1'!$B$5:$J$44,8,FALSE)*VLOOKUP(ABSYLD2!BF$4,'[1]INTERNAL PARAMETERS-1'!$B$5:$J$44,3,FALSE)</f>
        <v>0</v>
      </c>
      <c r="BG236" s="47">
        <f>ABSYLD1!BG236*VLOOKUP(ABSYLD2!BG$4,'[1]INTERNAL PARAMETERS-1'!$B$5:$J$44,5,FALSE)*VLOOKUP(ABSYLD2!BG$4,'[1]INTERNAL PARAMETERS-1'!$B$5:$J$44,6,FALSE)*VLOOKUP(ABSYLD2!BG$4,'[1]INTERNAL PARAMETERS-1'!$B$5:$J$44,3,FALSE) + ABSYLD1!BG236*(1-VLOOKUP(ABSYLD2!BG$4,'[1]INTERNAL PARAMETERS-1'!$B$5:$J$44,5,FALSE))*VLOOKUP(ABSYLD2!BG$4,'[1]INTERNAL PARAMETERS-1'!$B$5:$J$44,8,FALSE)*VLOOKUP(ABSYLD2!BG$4,'[1]INTERNAL PARAMETERS-1'!$B$5:$J$44,3,FALSE)</f>
        <v>0</v>
      </c>
      <c r="BH236" s="47">
        <f>ABSYLD1!BH236*VLOOKUP(ABSYLD2!BH$4,'[1]INTERNAL PARAMETERS-1'!$B$5:$J$44,5,FALSE)*VLOOKUP(ABSYLD2!BH$4,'[1]INTERNAL PARAMETERS-1'!$B$5:$J$44,6,FALSE)*VLOOKUP(ABSYLD2!BH$4,'[1]INTERNAL PARAMETERS-1'!$B$5:$J$44,3,FALSE) + ABSYLD1!BH236*(1-VLOOKUP(ABSYLD2!BH$4,'[1]INTERNAL PARAMETERS-1'!$B$5:$J$44,5,FALSE))*VLOOKUP(ABSYLD2!BH$4,'[1]INTERNAL PARAMETERS-1'!$B$5:$J$44,8,FALSE)*VLOOKUP(ABSYLD2!BH$4,'[1]INTERNAL PARAMETERS-1'!$B$5:$J$44,3,FALSE)</f>
        <v>0</v>
      </c>
      <c r="BI236" s="47">
        <f>ABSYLD1!BI236*VLOOKUP(ABSYLD2!BI$4,'[1]INTERNAL PARAMETERS-1'!$B$5:$J$44,5,FALSE)*VLOOKUP(ABSYLD2!BI$4,'[1]INTERNAL PARAMETERS-1'!$B$5:$J$44,6,FALSE)*VLOOKUP(ABSYLD2!BI$4,'[1]INTERNAL PARAMETERS-1'!$B$5:$J$44,3,FALSE) + ABSYLD1!BI236*(1-VLOOKUP(ABSYLD2!BI$4,'[1]INTERNAL PARAMETERS-1'!$B$5:$J$44,5,FALSE))*VLOOKUP(ABSYLD2!BI$4,'[1]INTERNAL PARAMETERS-1'!$B$5:$J$44,8,FALSE)*VLOOKUP(ABSYLD2!BI$4,'[1]INTERNAL PARAMETERS-1'!$B$5:$J$44,3,FALSE)</f>
        <v>0</v>
      </c>
      <c r="BJ236" s="47">
        <f>ABSYLD1!BJ236*VLOOKUP(ABSYLD2!BJ$4,'[1]INTERNAL PARAMETERS-1'!$B$5:$J$44,5,FALSE)*VLOOKUP(ABSYLD2!BJ$4,'[1]INTERNAL PARAMETERS-1'!$B$5:$J$44,6,FALSE)*VLOOKUP(ABSYLD2!BJ$4,'[1]INTERNAL PARAMETERS-1'!$B$5:$J$44,3,FALSE) + ABSYLD1!BJ236*(1-VLOOKUP(ABSYLD2!BJ$4,'[1]INTERNAL PARAMETERS-1'!$B$5:$J$44,5,FALSE))*VLOOKUP(ABSYLD2!BJ$4,'[1]INTERNAL PARAMETERS-1'!$B$5:$J$44,8,FALSE)*VLOOKUP(ABSYLD2!BJ$4,'[1]INTERNAL PARAMETERS-1'!$B$5:$J$44,3,FALSE)</f>
        <v>0</v>
      </c>
      <c r="BK236" s="47">
        <f>ABSYLD1!BK236*VLOOKUP(ABSYLD2!BK$4,'[1]INTERNAL PARAMETERS-1'!$B$5:$J$44,5,FALSE)*VLOOKUP(ABSYLD2!BK$4,'[1]INTERNAL PARAMETERS-1'!$B$5:$J$44,6,FALSE)*VLOOKUP(ABSYLD2!BK$4,'[1]INTERNAL PARAMETERS-1'!$B$5:$J$44,3,FALSE) + ABSYLD1!BK236*(1-VLOOKUP(ABSYLD2!BK$4,'[1]INTERNAL PARAMETERS-1'!$B$5:$J$44,5,FALSE))*VLOOKUP(ABSYLD2!BK$4,'[1]INTERNAL PARAMETERS-1'!$B$5:$J$44,8,FALSE)*VLOOKUP(ABSYLD2!BK$4,'[1]INTERNAL PARAMETERS-1'!$B$5:$J$44,3,FALSE)</f>
        <v>0</v>
      </c>
      <c r="BL236" s="47">
        <f>ABSYLD1!BL236*VLOOKUP(ABSYLD2!BL$4,'[1]INTERNAL PARAMETERS-1'!$B$5:$J$44,5,FALSE)*VLOOKUP(ABSYLD2!BL$4,'[1]INTERNAL PARAMETERS-1'!$B$5:$J$44,6,FALSE)*VLOOKUP(ABSYLD2!BL$4,'[1]INTERNAL PARAMETERS-1'!$B$5:$J$44,3,FALSE) + ABSYLD1!BL236*(1-VLOOKUP(ABSYLD2!BL$4,'[1]INTERNAL PARAMETERS-1'!$B$5:$J$44,5,FALSE))*VLOOKUP(ABSYLD2!BL$4,'[1]INTERNAL PARAMETERS-1'!$B$5:$J$44,8,FALSE)*VLOOKUP(ABSYLD2!BL$4,'[1]INTERNAL PARAMETERS-1'!$B$5:$J$44,3,FALSE)</f>
        <v>0</v>
      </c>
      <c r="BM236" s="47">
        <f>ABSYLD1!BM236*VLOOKUP(ABSYLD2!BM$4,'[1]INTERNAL PARAMETERS-1'!$B$5:$J$44,5,FALSE)*VLOOKUP(ABSYLD2!BM$4,'[1]INTERNAL PARAMETERS-1'!$B$5:$J$44,6,FALSE)*VLOOKUP(ABSYLD2!BM$4,'[1]INTERNAL PARAMETERS-1'!$B$5:$J$44,3,FALSE) + ABSYLD1!BM236*(1-VLOOKUP(ABSYLD2!BM$4,'[1]INTERNAL PARAMETERS-1'!$B$5:$J$44,5,FALSE))*VLOOKUP(ABSYLD2!BM$4,'[1]INTERNAL PARAMETERS-1'!$B$5:$J$44,8,FALSE)*VLOOKUP(ABSYLD2!BM$4,'[1]INTERNAL PARAMETERS-1'!$B$5:$J$44,3,FALSE)</f>
        <v>0</v>
      </c>
      <c r="BN236" s="47">
        <f>ABSYLD1!BN236*VLOOKUP(ABSYLD2!BN$4,'[1]INTERNAL PARAMETERS-1'!$B$5:$J$44,5,FALSE)*VLOOKUP(ABSYLD2!BN$4,'[1]INTERNAL PARAMETERS-1'!$B$5:$J$44,6,FALSE)*VLOOKUP(ABSYLD2!BN$4,'[1]INTERNAL PARAMETERS-1'!$B$5:$J$44,3,FALSE) + ABSYLD1!BN236*(1-VLOOKUP(ABSYLD2!BN$4,'[1]INTERNAL PARAMETERS-1'!$B$5:$J$44,5,FALSE))*VLOOKUP(ABSYLD2!BN$4,'[1]INTERNAL PARAMETERS-1'!$B$5:$J$44,8,FALSE)*VLOOKUP(ABSYLD2!BN$4,'[1]INTERNAL PARAMETERS-1'!$B$5:$J$44,3,FALSE)</f>
        <v>0</v>
      </c>
      <c r="BO236" s="47">
        <f>ABSYLD1!BO236*VLOOKUP(ABSYLD2!BO$4,'[1]INTERNAL PARAMETERS-1'!$B$5:$J$44,5,FALSE)*VLOOKUP(ABSYLD2!BO$4,'[1]INTERNAL PARAMETERS-1'!$B$5:$J$44,6,FALSE)*VLOOKUP(ABSYLD2!BO$4,'[1]INTERNAL PARAMETERS-1'!$B$5:$J$44,3,FALSE) + ABSYLD1!BO236*(1-VLOOKUP(ABSYLD2!BO$4,'[1]INTERNAL PARAMETERS-1'!$B$5:$J$44,5,FALSE))*VLOOKUP(ABSYLD2!BO$4,'[1]INTERNAL PARAMETERS-1'!$B$5:$J$44,8,FALSE)*VLOOKUP(ABSYLD2!BO$4,'[1]INTERNAL PARAMETERS-1'!$B$5:$J$44,3,FALSE)</f>
        <v>0</v>
      </c>
      <c r="BP236" s="47">
        <f>ABSYLD1!BP236*VLOOKUP(ABSYLD2!BP$4,'[1]INTERNAL PARAMETERS-1'!$B$5:$J$44,5,FALSE)*VLOOKUP(ABSYLD2!BP$4,'[1]INTERNAL PARAMETERS-1'!$B$5:$J$44,6,FALSE)*VLOOKUP(ABSYLD2!BP$4,'[1]INTERNAL PARAMETERS-1'!$B$5:$J$44,3,FALSE) + ABSYLD1!BP236*(1-VLOOKUP(ABSYLD2!BP$4,'[1]INTERNAL PARAMETERS-1'!$B$5:$J$44,5,FALSE))*VLOOKUP(ABSYLD2!BP$4,'[1]INTERNAL PARAMETERS-1'!$B$5:$J$44,8,FALSE)*VLOOKUP(ABSYLD2!BP$4,'[1]INTERNAL PARAMETERS-1'!$B$5:$J$44,3,FALSE)</f>
        <v>0</v>
      </c>
      <c r="BQ236" s="47">
        <f>ABSYLD1!BQ236*VLOOKUP(ABSYLD2!BQ$4,'[1]INTERNAL PARAMETERS-1'!$B$5:$J$44,5,FALSE)*VLOOKUP(ABSYLD2!BQ$4,'[1]INTERNAL PARAMETERS-1'!$B$5:$J$44,6,FALSE)*VLOOKUP(ABSYLD2!BQ$4,'[1]INTERNAL PARAMETERS-1'!$B$5:$J$44,3,FALSE) + ABSYLD1!BQ236*(1-VLOOKUP(ABSYLD2!BQ$4,'[1]INTERNAL PARAMETERS-1'!$B$5:$J$44,5,FALSE))*VLOOKUP(ABSYLD2!BQ$4,'[1]INTERNAL PARAMETERS-1'!$B$5:$J$44,8,FALSE)*VLOOKUP(ABSYLD2!BQ$4,'[1]INTERNAL PARAMETERS-1'!$B$5:$J$44,3,FALSE)</f>
        <v>0</v>
      </c>
      <c r="BR236" s="47">
        <f>ABSYLD1!BR236*VLOOKUP(ABSYLD2!BR$4,'[1]INTERNAL PARAMETERS-1'!$B$5:$J$44,5,FALSE)*VLOOKUP(ABSYLD2!BR$4,'[1]INTERNAL PARAMETERS-1'!$B$5:$J$44,6,FALSE)*VLOOKUP(ABSYLD2!BR$4,'[1]INTERNAL PARAMETERS-1'!$B$5:$J$44,3,FALSE) + ABSYLD1!BR236*(1-VLOOKUP(ABSYLD2!BR$4,'[1]INTERNAL PARAMETERS-1'!$B$5:$J$44,5,FALSE))*VLOOKUP(ABSYLD2!BR$4,'[1]INTERNAL PARAMETERS-1'!$B$5:$J$44,8,FALSE)*VLOOKUP(ABSYLD2!BR$4,'[1]INTERNAL PARAMETERS-1'!$B$5:$J$44,3,FALSE)</f>
        <v>0</v>
      </c>
      <c r="BS236" s="47">
        <f>ABSYLD1!BS236*VLOOKUP(ABSYLD2!BS$4,'[1]INTERNAL PARAMETERS-1'!$B$5:$J$44,5,FALSE)*VLOOKUP(ABSYLD2!BS$4,'[1]INTERNAL PARAMETERS-1'!$B$5:$J$44,6,FALSE)*VLOOKUP(ABSYLD2!BS$4,'[1]INTERNAL PARAMETERS-1'!$B$5:$J$44,3,FALSE) + ABSYLD1!BS236*(1-VLOOKUP(ABSYLD2!BS$4,'[1]INTERNAL PARAMETERS-1'!$B$5:$J$44,5,FALSE))*VLOOKUP(ABSYLD2!BS$4,'[1]INTERNAL PARAMETERS-1'!$B$5:$J$44,8,FALSE)*VLOOKUP(ABSYLD2!BS$4,'[1]INTERNAL PARAMETERS-1'!$B$5:$J$44,3,FALSE)</f>
        <v>0</v>
      </c>
      <c r="BT236" s="47">
        <f>ABSYLD1!BT236*VLOOKUP(ABSYLD2!BT$4,'[1]INTERNAL PARAMETERS-1'!$B$5:$J$44,5,FALSE)*VLOOKUP(ABSYLD2!BT$4,'[1]INTERNAL PARAMETERS-1'!$B$5:$J$44,6,FALSE)*VLOOKUP(ABSYLD2!BT$4,'[1]INTERNAL PARAMETERS-1'!$B$5:$J$44,3,FALSE) + ABSYLD1!BT236*(1-VLOOKUP(ABSYLD2!BT$4,'[1]INTERNAL PARAMETERS-1'!$B$5:$J$44,5,FALSE))*VLOOKUP(ABSYLD2!BT$4,'[1]INTERNAL PARAMETERS-1'!$B$5:$J$44,8,FALSE)*VLOOKUP(ABSYLD2!BT$4,'[1]INTERNAL PARAMETERS-1'!$B$5:$J$44,3,FALSE)</f>
        <v>0</v>
      </c>
      <c r="BU236" s="47">
        <f>ABSYLD1!BU236*VLOOKUP(ABSYLD2!BU$4,'[1]INTERNAL PARAMETERS-1'!$B$5:$J$44,5,FALSE)*VLOOKUP(ABSYLD2!BU$4,'[1]INTERNAL PARAMETERS-1'!$B$5:$J$44,6,FALSE)*VLOOKUP(ABSYLD2!BU$4,'[1]INTERNAL PARAMETERS-1'!$B$5:$J$44,3,FALSE) + ABSYLD1!BU236*(1-VLOOKUP(ABSYLD2!BU$4,'[1]INTERNAL PARAMETERS-1'!$B$5:$J$44,5,FALSE))*VLOOKUP(ABSYLD2!BU$4,'[1]INTERNAL PARAMETERS-1'!$B$5:$J$44,8,FALSE)*VLOOKUP(ABSYLD2!BU$4,'[1]INTERNAL PARAMETERS-1'!$B$5:$J$44,3,FALSE)</f>
        <v>0</v>
      </c>
      <c r="BV236" s="47">
        <f>ABSYLD1!BV236*VLOOKUP(ABSYLD2!BV$4,'[1]INTERNAL PARAMETERS-1'!$B$5:$J$44,5,FALSE)*VLOOKUP(ABSYLD2!BV$4,'[1]INTERNAL PARAMETERS-1'!$B$5:$J$44,6,FALSE)*VLOOKUP(ABSYLD2!BV$4,'[1]INTERNAL PARAMETERS-1'!$B$5:$J$44,3,FALSE) + ABSYLD1!BV236*(1-VLOOKUP(ABSYLD2!BV$4,'[1]INTERNAL PARAMETERS-1'!$B$5:$J$44,5,FALSE))*VLOOKUP(ABSYLD2!BV$4,'[1]INTERNAL PARAMETERS-1'!$B$5:$J$44,8,FALSE)*VLOOKUP(ABSYLD2!BV$4,'[1]INTERNAL PARAMETERS-1'!$B$5:$J$44,3,FALSE)</f>
        <v>0</v>
      </c>
      <c r="BW236" s="47">
        <f>ABSYLD1!BW236*VLOOKUP(ABSYLD2!BW$4,'[1]INTERNAL PARAMETERS-1'!$B$5:$J$44,5,FALSE)*VLOOKUP(ABSYLD2!BW$4,'[1]INTERNAL PARAMETERS-1'!$B$5:$J$44,6,FALSE)*VLOOKUP(ABSYLD2!BW$4,'[1]INTERNAL PARAMETERS-1'!$B$5:$J$44,3,FALSE) + ABSYLD1!BW236*(1-VLOOKUP(ABSYLD2!BW$4,'[1]INTERNAL PARAMETERS-1'!$B$5:$J$44,5,FALSE))*VLOOKUP(ABSYLD2!BW$4,'[1]INTERNAL PARAMETERS-1'!$B$5:$J$44,8,FALSE)*VLOOKUP(ABSYLD2!BW$4,'[1]INTERNAL PARAMETERS-1'!$B$5:$J$44,3,FALSE)</f>
        <v>0</v>
      </c>
      <c r="BX236" s="47">
        <f>ABSYLD1!BX236*VLOOKUP(ABSYLD2!BX$4,'[1]INTERNAL PARAMETERS-1'!$B$5:$J$44,5,FALSE)*VLOOKUP(ABSYLD2!BX$4,'[1]INTERNAL PARAMETERS-1'!$B$5:$J$44,6,FALSE)*VLOOKUP(ABSYLD2!BX$4,'[1]INTERNAL PARAMETERS-1'!$B$5:$J$44,3,FALSE) + ABSYLD1!BX236*(1-VLOOKUP(ABSYLD2!BX$4,'[1]INTERNAL PARAMETERS-1'!$B$5:$J$44,5,FALSE))*VLOOKUP(ABSYLD2!BX$4,'[1]INTERNAL PARAMETERS-1'!$B$5:$J$44,8,FALSE)*VLOOKUP(ABSYLD2!BX$4,'[1]INTERNAL PARAMETERS-1'!$B$5:$J$44,3,FALSE)</f>
        <v>0</v>
      </c>
      <c r="BY236" s="47">
        <f>ABSYLD1!BY236*VLOOKUP(ABSYLD2!BY$4,'[1]INTERNAL PARAMETERS-1'!$B$5:$J$44,5,FALSE)*VLOOKUP(ABSYLD2!BY$4,'[1]INTERNAL PARAMETERS-1'!$B$5:$J$44,6,FALSE)*VLOOKUP(ABSYLD2!BY$4,'[1]INTERNAL PARAMETERS-1'!$B$5:$J$44,3,FALSE) + ABSYLD1!BY236*(1-VLOOKUP(ABSYLD2!BY$4,'[1]INTERNAL PARAMETERS-1'!$B$5:$J$44,5,FALSE))*VLOOKUP(ABSYLD2!BY$4,'[1]INTERNAL PARAMETERS-1'!$B$5:$J$44,8,FALSE)*VLOOKUP(ABSYLD2!BY$4,'[1]INTERNAL PARAMETERS-1'!$B$5:$J$44,3,FALSE)</f>
        <v>0</v>
      </c>
      <c r="BZ236" s="47">
        <f>ABSYLD1!BZ236*VLOOKUP(ABSYLD2!BZ$4,'[1]INTERNAL PARAMETERS-1'!$B$5:$J$44,5,FALSE)*VLOOKUP(ABSYLD2!BZ$4,'[1]INTERNAL PARAMETERS-1'!$B$5:$J$44,6,FALSE)*VLOOKUP(ABSYLD2!BZ$4,'[1]INTERNAL PARAMETERS-1'!$B$5:$J$44,3,FALSE) + ABSYLD1!BZ236*(1-VLOOKUP(ABSYLD2!BZ$4,'[1]INTERNAL PARAMETERS-1'!$B$5:$J$44,5,FALSE))*VLOOKUP(ABSYLD2!BZ$4,'[1]INTERNAL PARAMETERS-1'!$B$5:$J$44,8,FALSE)*VLOOKUP(ABSYLD2!BZ$4,'[1]INTERNAL PARAMETERS-1'!$B$5:$J$44,3,FALSE)</f>
        <v>0</v>
      </c>
      <c r="CA236" s="47">
        <f>ABSYLD1!CA236*VLOOKUP(ABSYLD2!CA$4,'[1]INTERNAL PARAMETERS-1'!$B$5:$J$44,5,FALSE)*VLOOKUP(ABSYLD2!CA$4,'[1]INTERNAL PARAMETERS-1'!$B$5:$J$44,6,FALSE)*VLOOKUP(ABSYLD2!CA$4,'[1]INTERNAL PARAMETERS-1'!$B$5:$J$44,3,FALSE) + ABSYLD1!CA236*(1-VLOOKUP(ABSYLD2!CA$4,'[1]INTERNAL PARAMETERS-1'!$B$5:$J$44,5,FALSE))*VLOOKUP(ABSYLD2!CA$4,'[1]INTERNAL PARAMETERS-1'!$B$5:$J$44,8,FALSE)*VLOOKUP(ABSYLD2!CA$4,'[1]INTERNAL PARAMETERS-1'!$B$5:$J$44,3,FALSE)</f>
        <v>0</v>
      </c>
      <c r="CB236" s="47">
        <f>ABSYLD1!CB236*VLOOKUP(ABSYLD2!CB$4,'[1]INTERNAL PARAMETERS-1'!$B$5:$J$44,5,FALSE)*VLOOKUP(ABSYLD2!CB$4,'[1]INTERNAL PARAMETERS-1'!$B$5:$J$44,6,FALSE)*VLOOKUP(ABSYLD2!CB$4,'[1]INTERNAL PARAMETERS-1'!$B$5:$J$44,3,FALSE) + ABSYLD1!CB236*(1-VLOOKUP(ABSYLD2!CB$4,'[1]INTERNAL PARAMETERS-1'!$B$5:$J$44,5,FALSE))*VLOOKUP(ABSYLD2!CB$4,'[1]INTERNAL PARAMETERS-1'!$B$5:$J$44,8,FALSE)*VLOOKUP(ABSYLD2!CB$4,'[1]INTERNAL PARAMETERS-1'!$B$5:$J$44,3,FALSE)</f>
        <v>0</v>
      </c>
      <c r="CC236" s="47">
        <f>ABSYLD1!CC236*VLOOKUP(ABSYLD2!CC$4,'[1]INTERNAL PARAMETERS-1'!$B$5:$J$44,5,FALSE)*VLOOKUP(ABSYLD2!CC$4,'[1]INTERNAL PARAMETERS-1'!$B$5:$J$44,6,FALSE)*VLOOKUP(ABSYLD2!CC$4,'[1]INTERNAL PARAMETERS-1'!$B$5:$J$44,3,FALSE) + ABSYLD1!CC236*(1-VLOOKUP(ABSYLD2!CC$4,'[1]INTERNAL PARAMETERS-1'!$B$5:$J$44,5,FALSE))*VLOOKUP(ABSYLD2!CC$4,'[1]INTERNAL PARAMETERS-1'!$B$5:$J$44,8,FALSE)*VLOOKUP(ABSYLD2!CC$4,'[1]INTERNAL PARAMETERS-1'!$B$5:$J$44,3,FALSE)</f>
        <v>0</v>
      </c>
      <c r="CD236" s="47">
        <f>ABSYLD1!CD236*VLOOKUP(ABSYLD2!CD$4,'[1]INTERNAL PARAMETERS-1'!$B$5:$J$44,5,FALSE)*VLOOKUP(ABSYLD2!CD$4,'[1]INTERNAL PARAMETERS-1'!$B$5:$J$44,6,FALSE)*VLOOKUP(ABSYLD2!CD$4,'[1]INTERNAL PARAMETERS-1'!$B$5:$J$44,3,FALSE) + ABSYLD1!CD236*(1-VLOOKUP(ABSYLD2!CD$4,'[1]INTERNAL PARAMETERS-1'!$B$5:$J$44,5,FALSE))*VLOOKUP(ABSYLD2!CD$4,'[1]INTERNAL PARAMETERS-1'!$B$5:$J$44,8,FALSE)*VLOOKUP(ABSYLD2!CD$4,'[1]INTERNAL PARAMETERS-1'!$B$5:$J$44,3,FALSE)</f>
        <v>0</v>
      </c>
      <c r="CE236" s="47">
        <f>ABSYLD1!CE236*VLOOKUP(ABSYLD2!CE$4,'[1]INTERNAL PARAMETERS-1'!$B$5:$J$44,5,FALSE)*VLOOKUP(ABSYLD2!CE$4,'[1]INTERNAL PARAMETERS-1'!$B$5:$J$44,6,FALSE)*VLOOKUP(ABSYLD2!CE$4,'[1]INTERNAL PARAMETERS-1'!$B$5:$J$44,3,FALSE) + ABSYLD1!CE236*(1-VLOOKUP(ABSYLD2!CE$4,'[1]INTERNAL PARAMETERS-1'!$B$5:$J$44,5,FALSE))*VLOOKUP(ABSYLD2!CE$4,'[1]INTERNAL PARAMETERS-1'!$B$5:$J$44,8,FALSE)*VLOOKUP(ABSYLD2!CE$4,'[1]INTERNAL PARAMETERS-1'!$B$5:$J$44,3,FALSE)</f>
        <v>0</v>
      </c>
      <c r="CF236" s="47">
        <f>ABSYLD1!CF236*VLOOKUP(ABSYLD2!CF$4,'[1]INTERNAL PARAMETERS-1'!$B$5:$J$44,5,FALSE)*VLOOKUP(ABSYLD2!CF$4,'[1]INTERNAL PARAMETERS-1'!$B$5:$J$44,6,FALSE)*VLOOKUP(ABSYLD2!CF$4,'[1]INTERNAL PARAMETERS-1'!$B$5:$J$44,3,FALSE) + ABSYLD1!CF236*(1-VLOOKUP(ABSYLD2!CF$4,'[1]INTERNAL PARAMETERS-1'!$B$5:$J$44,5,FALSE))*VLOOKUP(ABSYLD2!CF$4,'[1]INTERNAL PARAMETERS-1'!$B$5:$J$44,8,FALSE)*VLOOKUP(ABSYLD2!CF$4,'[1]INTERNAL PARAMETERS-1'!$B$5:$J$44,3,FALSE)</f>
        <v>0</v>
      </c>
      <c r="CG236" s="47">
        <f>ABSYLD1!CG236*VLOOKUP(ABSYLD2!CG$4,'[1]INTERNAL PARAMETERS-1'!$B$5:$J$44,5,FALSE)*VLOOKUP(ABSYLD2!CG$4,'[1]INTERNAL PARAMETERS-1'!$B$5:$J$44,6,FALSE)*VLOOKUP(ABSYLD2!CG$4,'[1]INTERNAL PARAMETERS-1'!$B$5:$J$44,3,FALSE) + ABSYLD1!CG236*(1-VLOOKUP(ABSYLD2!CG$4,'[1]INTERNAL PARAMETERS-1'!$B$5:$J$44,5,FALSE))*VLOOKUP(ABSYLD2!CG$4,'[1]INTERNAL PARAMETERS-1'!$B$5:$J$44,8,FALSE)*VLOOKUP(ABSYLD2!CG$4,'[1]INTERNAL PARAMETERS-1'!$B$5:$J$44,3,FALSE)</f>
        <v>0</v>
      </c>
      <c r="CH236" s="46">
        <f>ABSYLD1!CH236*VLOOKUP(ABSYLD2!CH$4,'[1]INTERNAL PARAMETERS-1'!$B$5:$J$44,5,FALSE)*VLOOKUP(ABSYLD2!CH$4,'[1]INTERNAL PARAMETERS-1'!$B$5:$J$44,6,FALSE)*VLOOKUP(ABSYLD2!CH$4,'[1]INTERNAL PARAMETERS-1'!$B$5:$J$44,3,FALSE) + ABSYLD1!CH236*(1-VLOOKUP(ABSYLD2!CH$4,'[1]INTERNAL PARAMETERS-1'!$B$5:$J$44,5,FALSE))*VLOOKUP(ABSYLD2!CH$4,'[1]INTERNAL PARAMETERS-1'!$B$5:$J$44,8,FALSE)*VLOOKUP(ABSYLD2!CH$4,'[1]INTERNAL PARAMETERS-1'!$B$5:$J$44,3,FALSE)</f>
        <v>0</v>
      </c>
      <c r="CJ236" s="48">
        <f t="shared" si="6"/>
        <v>0</v>
      </c>
      <c r="CK236" s="46">
        <f t="shared" si="7"/>
        <v>0</v>
      </c>
    </row>
    <row r="237" spans="2:89">
      <c r="B237" s="64" t="s">
        <v>6</v>
      </c>
      <c r="C237" s="63" t="s">
        <v>89</v>
      </c>
      <c r="D237" s="63" t="s">
        <v>72</v>
      </c>
      <c r="E237" s="137">
        <f>ABS!AL237</f>
        <v>0</v>
      </c>
      <c r="F237" s="62">
        <f>'[1]INTERNAL PARAMETERS-1'!M21</f>
        <v>9.3150000000000013</v>
      </c>
      <c r="G237" s="48">
        <f>ABSYLD1!G237*VLOOKUP(ABSYLD2!G$4,'[1]INTERNAL PARAMETERS-1'!$B$5:$J$44,5,FALSE)*VLOOKUP(ABSYLD2!G$4,'[1]INTERNAL PARAMETERS-1'!$B$5:$J$44,7,FALSE)*ABSYLD2!$F237 + ABSYLD1!G237*(1-VLOOKUP(ABSYLD2!G$4,'[1]INTERNAL PARAMETERS-1'!$B$5:$J$44,5,FALSE))*VLOOKUP(ABSYLD2!G$4,'[1]INTERNAL PARAMETERS-1'!$B$5:$J$44,9,FALSE)*ABSYLD2!$F237</f>
        <v>0</v>
      </c>
      <c r="H237" s="47">
        <f>ABSYLD1!H237*VLOOKUP(ABSYLD2!H$4,'[1]INTERNAL PARAMETERS-1'!$B$5:$J$44,5,FALSE)*VLOOKUP(ABSYLD2!H$4,'[1]INTERNAL PARAMETERS-1'!$B$5:$J$44,7,FALSE)*ABSYLD2!$F237 + ABSYLD1!H237*(1-VLOOKUP(ABSYLD2!H$4,'[1]INTERNAL PARAMETERS-1'!$B$5:$J$44,5,FALSE))*VLOOKUP(ABSYLD2!H$4,'[1]INTERNAL PARAMETERS-1'!$B$5:$J$44,9,FALSE)*ABSYLD2!$F237</f>
        <v>0</v>
      </c>
      <c r="I237" s="47">
        <f>ABSYLD1!I237*VLOOKUP(ABSYLD2!I$4,'[1]INTERNAL PARAMETERS-1'!$B$5:$J$44,5,FALSE)*VLOOKUP(ABSYLD2!I$4,'[1]INTERNAL PARAMETERS-1'!$B$5:$J$44,7,FALSE)*ABSYLD2!$F237 + ABSYLD1!I237*(1-VLOOKUP(ABSYLD2!I$4,'[1]INTERNAL PARAMETERS-1'!$B$5:$J$44,5,FALSE))*VLOOKUP(ABSYLD2!I$4,'[1]INTERNAL PARAMETERS-1'!$B$5:$J$44,9,FALSE)*ABSYLD2!$F237</f>
        <v>0</v>
      </c>
      <c r="J237" s="47">
        <f>ABSYLD1!J237*VLOOKUP(ABSYLD2!J$4,'[1]INTERNAL PARAMETERS-1'!$B$5:$J$44,5,FALSE)*VLOOKUP(ABSYLD2!J$4,'[1]INTERNAL PARAMETERS-1'!$B$5:$J$44,7,FALSE)*ABSYLD2!$F237 + ABSYLD1!J237*(1-VLOOKUP(ABSYLD2!J$4,'[1]INTERNAL PARAMETERS-1'!$B$5:$J$44,5,FALSE))*VLOOKUP(ABSYLD2!J$4,'[1]INTERNAL PARAMETERS-1'!$B$5:$J$44,9,FALSE)*ABSYLD2!$F237</f>
        <v>0</v>
      </c>
      <c r="K237" s="47">
        <f>ABSYLD1!K237*VLOOKUP(ABSYLD2!K$4,'[1]INTERNAL PARAMETERS-1'!$B$5:$J$44,5,FALSE)*VLOOKUP(ABSYLD2!K$4,'[1]INTERNAL PARAMETERS-1'!$B$5:$J$44,7,FALSE)*ABSYLD2!$F237 + ABSYLD1!K237*(1-VLOOKUP(ABSYLD2!K$4,'[1]INTERNAL PARAMETERS-1'!$B$5:$J$44,5,FALSE))*VLOOKUP(ABSYLD2!K$4,'[1]INTERNAL PARAMETERS-1'!$B$5:$J$44,9,FALSE)*ABSYLD2!$F237</f>
        <v>0</v>
      </c>
      <c r="L237" s="47">
        <f>ABSYLD1!L237*VLOOKUP(ABSYLD2!L$4,'[1]INTERNAL PARAMETERS-1'!$B$5:$J$44,5,FALSE)*VLOOKUP(ABSYLD2!L$4,'[1]INTERNAL PARAMETERS-1'!$B$5:$J$44,7,FALSE)*ABSYLD2!$F237 + ABSYLD1!L237*(1-VLOOKUP(ABSYLD2!L$4,'[1]INTERNAL PARAMETERS-1'!$B$5:$J$44,5,FALSE))*VLOOKUP(ABSYLD2!L$4,'[1]INTERNAL PARAMETERS-1'!$B$5:$J$44,9,FALSE)*ABSYLD2!$F237</f>
        <v>0</v>
      </c>
      <c r="M237" s="47">
        <f>ABSYLD1!M237*VLOOKUP(ABSYLD2!M$4,'[1]INTERNAL PARAMETERS-1'!$B$5:$J$44,5,FALSE)*VLOOKUP(ABSYLD2!M$4,'[1]INTERNAL PARAMETERS-1'!$B$5:$J$44,7,FALSE)*ABSYLD2!$F237 + ABSYLD1!M237*(1-VLOOKUP(ABSYLD2!M$4,'[1]INTERNAL PARAMETERS-1'!$B$5:$J$44,5,FALSE))*VLOOKUP(ABSYLD2!M$4,'[1]INTERNAL PARAMETERS-1'!$B$5:$J$44,9,FALSE)*ABSYLD2!$F237</f>
        <v>0</v>
      </c>
      <c r="N237" s="47">
        <f>ABSYLD1!N237*VLOOKUP(ABSYLD2!N$4,'[1]INTERNAL PARAMETERS-1'!$B$5:$J$44,5,FALSE)*VLOOKUP(ABSYLD2!N$4,'[1]INTERNAL PARAMETERS-1'!$B$5:$J$44,7,FALSE)*ABSYLD2!$F237 + ABSYLD1!N237*(1-VLOOKUP(ABSYLD2!N$4,'[1]INTERNAL PARAMETERS-1'!$B$5:$J$44,5,FALSE))*VLOOKUP(ABSYLD2!N$4,'[1]INTERNAL PARAMETERS-1'!$B$5:$J$44,9,FALSE)*ABSYLD2!$F237</f>
        <v>0</v>
      </c>
      <c r="O237" s="47">
        <f>ABSYLD1!O237*VLOOKUP(ABSYLD2!O$4,'[1]INTERNAL PARAMETERS-1'!$B$5:$J$44,5,FALSE)*VLOOKUP(ABSYLD2!O$4,'[1]INTERNAL PARAMETERS-1'!$B$5:$J$44,7,FALSE)*ABSYLD2!$F237 + ABSYLD1!O237*(1-VLOOKUP(ABSYLD2!O$4,'[1]INTERNAL PARAMETERS-1'!$B$5:$J$44,5,FALSE))*VLOOKUP(ABSYLD2!O$4,'[1]INTERNAL PARAMETERS-1'!$B$5:$J$44,9,FALSE)*ABSYLD2!$F237</f>
        <v>0</v>
      </c>
      <c r="P237" s="47">
        <f>ABSYLD1!P237*VLOOKUP(ABSYLD2!P$4,'[1]INTERNAL PARAMETERS-1'!$B$5:$J$44,5,FALSE)*VLOOKUP(ABSYLD2!P$4,'[1]INTERNAL PARAMETERS-1'!$B$5:$J$44,7,FALSE)*ABSYLD2!$F237 + ABSYLD1!P237*(1-VLOOKUP(ABSYLD2!P$4,'[1]INTERNAL PARAMETERS-1'!$B$5:$J$44,5,FALSE))*VLOOKUP(ABSYLD2!P$4,'[1]INTERNAL PARAMETERS-1'!$B$5:$J$44,9,FALSE)*ABSYLD2!$F237</f>
        <v>0</v>
      </c>
      <c r="Q237" s="47">
        <f>ABSYLD1!Q237*VLOOKUP(ABSYLD2!Q$4,'[1]INTERNAL PARAMETERS-1'!$B$5:$J$44,5,FALSE)*VLOOKUP(ABSYLD2!Q$4,'[1]INTERNAL PARAMETERS-1'!$B$5:$J$44,7,FALSE)*ABSYLD2!$F237 + ABSYLD1!Q237*(1-VLOOKUP(ABSYLD2!Q$4,'[1]INTERNAL PARAMETERS-1'!$B$5:$J$44,5,FALSE))*VLOOKUP(ABSYLD2!Q$4,'[1]INTERNAL PARAMETERS-1'!$B$5:$J$44,9,FALSE)*ABSYLD2!$F237</f>
        <v>0</v>
      </c>
      <c r="R237" s="47">
        <f>ABSYLD1!R237*VLOOKUP(ABSYLD2!R$4,'[1]INTERNAL PARAMETERS-1'!$B$5:$J$44,5,FALSE)*VLOOKUP(ABSYLD2!R$4,'[1]INTERNAL PARAMETERS-1'!$B$5:$J$44,7,FALSE)*ABSYLD2!$F237 + ABSYLD1!R237*(1-VLOOKUP(ABSYLD2!R$4,'[1]INTERNAL PARAMETERS-1'!$B$5:$J$44,5,FALSE))*VLOOKUP(ABSYLD2!R$4,'[1]INTERNAL PARAMETERS-1'!$B$5:$J$44,9,FALSE)*ABSYLD2!$F237</f>
        <v>0</v>
      </c>
      <c r="S237" s="47">
        <f>ABSYLD1!S237*VLOOKUP(ABSYLD2!S$4,'[1]INTERNAL PARAMETERS-1'!$B$5:$J$44,5,FALSE)*VLOOKUP(ABSYLD2!S$4,'[1]INTERNAL PARAMETERS-1'!$B$5:$J$44,7,FALSE)*ABSYLD2!$F237 + ABSYLD1!S237*(1-VLOOKUP(ABSYLD2!S$4,'[1]INTERNAL PARAMETERS-1'!$B$5:$J$44,5,FALSE))*VLOOKUP(ABSYLD2!S$4,'[1]INTERNAL PARAMETERS-1'!$B$5:$J$44,9,FALSE)*ABSYLD2!$F237</f>
        <v>0</v>
      </c>
      <c r="T237" s="47">
        <f>ABSYLD1!T237*VLOOKUP(ABSYLD2!T$4,'[1]INTERNAL PARAMETERS-1'!$B$5:$J$44,5,FALSE)*VLOOKUP(ABSYLD2!T$4,'[1]INTERNAL PARAMETERS-1'!$B$5:$J$44,7,FALSE)*ABSYLD2!$F237 + ABSYLD1!T237*(1-VLOOKUP(ABSYLD2!T$4,'[1]INTERNAL PARAMETERS-1'!$B$5:$J$44,5,FALSE))*VLOOKUP(ABSYLD2!T$4,'[1]INTERNAL PARAMETERS-1'!$B$5:$J$44,9,FALSE)*ABSYLD2!$F237</f>
        <v>0</v>
      </c>
      <c r="U237" s="47">
        <f>ABSYLD1!U237*VLOOKUP(ABSYLD2!U$4,'[1]INTERNAL PARAMETERS-1'!$B$5:$J$44,5,FALSE)*VLOOKUP(ABSYLD2!U$4,'[1]INTERNAL PARAMETERS-1'!$B$5:$J$44,7,FALSE)*ABSYLD2!$F237 + ABSYLD1!U237*(1-VLOOKUP(ABSYLD2!U$4,'[1]INTERNAL PARAMETERS-1'!$B$5:$J$44,5,FALSE))*VLOOKUP(ABSYLD2!U$4,'[1]INTERNAL PARAMETERS-1'!$B$5:$J$44,9,FALSE)*ABSYLD2!$F237</f>
        <v>0</v>
      </c>
      <c r="V237" s="47">
        <f>ABSYLD1!V237*VLOOKUP(ABSYLD2!V$4,'[1]INTERNAL PARAMETERS-1'!$B$5:$J$44,5,FALSE)*VLOOKUP(ABSYLD2!V$4,'[1]INTERNAL PARAMETERS-1'!$B$5:$J$44,7,FALSE)*ABSYLD2!$F237 + ABSYLD1!V237*(1-VLOOKUP(ABSYLD2!V$4,'[1]INTERNAL PARAMETERS-1'!$B$5:$J$44,5,FALSE))*VLOOKUP(ABSYLD2!V$4,'[1]INTERNAL PARAMETERS-1'!$B$5:$J$44,9,FALSE)*ABSYLD2!$F237</f>
        <v>0</v>
      </c>
      <c r="W237" s="47">
        <f>ABSYLD1!W237*VLOOKUP(ABSYLD2!W$4,'[1]INTERNAL PARAMETERS-1'!$B$5:$J$44,5,FALSE)*VLOOKUP(ABSYLD2!W$4,'[1]INTERNAL PARAMETERS-1'!$B$5:$J$44,7,FALSE)*ABSYLD2!$F237 + ABSYLD1!W237*(1-VLOOKUP(ABSYLD2!W$4,'[1]INTERNAL PARAMETERS-1'!$B$5:$J$44,5,FALSE))*VLOOKUP(ABSYLD2!W$4,'[1]INTERNAL PARAMETERS-1'!$B$5:$J$44,9,FALSE)*ABSYLD2!$F237</f>
        <v>0</v>
      </c>
      <c r="X237" s="47">
        <f>ABSYLD1!X237*VLOOKUP(ABSYLD2!X$4,'[1]INTERNAL PARAMETERS-1'!$B$5:$J$44,5,FALSE)*VLOOKUP(ABSYLD2!X$4,'[1]INTERNAL PARAMETERS-1'!$B$5:$J$44,7,FALSE)*ABSYLD2!$F237 + ABSYLD1!X237*(1-VLOOKUP(ABSYLD2!X$4,'[1]INTERNAL PARAMETERS-1'!$B$5:$J$44,5,FALSE))*VLOOKUP(ABSYLD2!X$4,'[1]INTERNAL PARAMETERS-1'!$B$5:$J$44,9,FALSE)*ABSYLD2!$F237</f>
        <v>0</v>
      </c>
      <c r="Y237" s="47">
        <f>ABSYLD1!Y237*VLOOKUP(ABSYLD2!Y$4,'[1]INTERNAL PARAMETERS-1'!$B$5:$J$44,5,FALSE)*VLOOKUP(ABSYLD2!Y$4,'[1]INTERNAL PARAMETERS-1'!$B$5:$J$44,7,FALSE)*ABSYLD2!$F237 + ABSYLD1!Y237*(1-VLOOKUP(ABSYLD2!Y$4,'[1]INTERNAL PARAMETERS-1'!$B$5:$J$44,5,FALSE))*VLOOKUP(ABSYLD2!Y$4,'[1]INTERNAL PARAMETERS-1'!$B$5:$J$44,9,FALSE)*ABSYLD2!$F237</f>
        <v>0</v>
      </c>
      <c r="Z237" s="47">
        <f>ABSYLD1!Z237*VLOOKUP(ABSYLD2!Z$4,'[1]INTERNAL PARAMETERS-1'!$B$5:$J$44,5,FALSE)*VLOOKUP(ABSYLD2!Z$4,'[1]INTERNAL PARAMETERS-1'!$B$5:$J$44,7,FALSE)*ABSYLD2!$F237 + ABSYLD1!Z237*(1-VLOOKUP(ABSYLD2!Z$4,'[1]INTERNAL PARAMETERS-1'!$B$5:$J$44,5,FALSE))*VLOOKUP(ABSYLD2!Z$4,'[1]INTERNAL PARAMETERS-1'!$B$5:$J$44,9,FALSE)*ABSYLD2!$F237</f>
        <v>0</v>
      </c>
      <c r="AA237" s="47">
        <f>ABSYLD1!AA237*VLOOKUP(ABSYLD2!AA$4,'[1]INTERNAL PARAMETERS-1'!$B$5:$J$44,5,FALSE)*VLOOKUP(ABSYLD2!AA$4,'[1]INTERNAL PARAMETERS-1'!$B$5:$J$44,7,FALSE)*ABSYLD2!$F237 + ABSYLD1!AA237*(1-VLOOKUP(ABSYLD2!AA$4,'[1]INTERNAL PARAMETERS-1'!$B$5:$J$44,5,FALSE))*VLOOKUP(ABSYLD2!AA$4,'[1]INTERNAL PARAMETERS-1'!$B$5:$J$44,9,FALSE)*ABSYLD2!$F237</f>
        <v>0</v>
      </c>
      <c r="AB237" s="47">
        <f>ABSYLD1!AB237*VLOOKUP(ABSYLD2!AB$4,'[1]INTERNAL PARAMETERS-1'!$B$5:$J$44,5,FALSE)*VLOOKUP(ABSYLD2!AB$4,'[1]INTERNAL PARAMETERS-1'!$B$5:$J$44,7,FALSE)*ABSYLD2!$F237 + ABSYLD1!AB237*(1-VLOOKUP(ABSYLD2!AB$4,'[1]INTERNAL PARAMETERS-1'!$B$5:$J$44,5,FALSE))*VLOOKUP(ABSYLD2!AB$4,'[1]INTERNAL PARAMETERS-1'!$B$5:$J$44,9,FALSE)*ABSYLD2!$F237</f>
        <v>0</v>
      </c>
      <c r="AC237" s="47">
        <f>ABSYLD1!AC237*VLOOKUP(ABSYLD2!AC$4,'[1]INTERNAL PARAMETERS-1'!$B$5:$J$44,5,FALSE)*VLOOKUP(ABSYLD2!AC$4,'[1]INTERNAL PARAMETERS-1'!$B$5:$J$44,7,FALSE)*ABSYLD2!$F237 + ABSYLD1!AC237*(1-VLOOKUP(ABSYLD2!AC$4,'[1]INTERNAL PARAMETERS-1'!$B$5:$J$44,5,FALSE))*VLOOKUP(ABSYLD2!AC$4,'[1]INTERNAL PARAMETERS-1'!$B$5:$J$44,9,FALSE)*ABSYLD2!$F237</f>
        <v>0</v>
      </c>
      <c r="AD237" s="47">
        <f>ABSYLD1!AD237*VLOOKUP(ABSYLD2!AD$4,'[1]INTERNAL PARAMETERS-1'!$B$5:$J$44,5,FALSE)*VLOOKUP(ABSYLD2!AD$4,'[1]INTERNAL PARAMETERS-1'!$B$5:$J$44,7,FALSE)*ABSYLD2!$F237 + ABSYLD1!AD237*(1-VLOOKUP(ABSYLD2!AD$4,'[1]INTERNAL PARAMETERS-1'!$B$5:$J$44,5,FALSE))*VLOOKUP(ABSYLD2!AD$4,'[1]INTERNAL PARAMETERS-1'!$B$5:$J$44,9,FALSE)*ABSYLD2!$F237</f>
        <v>0</v>
      </c>
      <c r="AE237" s="47">
        <f>ABSYLD1!AE237*VLOOKUP(ABSYLD2!AE$4,'[1]INTERNAL PARAMETERS-1'!$B$5:$J$44,5,FALSE)*VLOOKUP(ABSYLD2!AE$4,'[1]INTERNAL PARAMETERS-1'!$B$5:$J$44,7,FALSE)*ABSYLD2!$F237 + ABSYLD1!AE237*(1-VLOOKUP(ABSYLD2!AE$4,'[1]INTERNAL PARAMETERS-1'!$B$5:$J$44,5,FALSE))*VLOOKUP(ABSYLD2!AE$4,'[1]INTERNAL PARAMETERS-1'!$B$5:$J$44,9,FALSE)*ABSYLD2!$F237</f>
        <v>0</v>
      </c>
      <c r="AF237" s="47">
        <f>ABSYLD1!AF237*VLOOKUP(ABSYLD2!AF$4,'[1]INTERNAL PARAMETERS-1'!$B$5:$J$44,5,FALSE)*VLOOKUP(ABSYLD2!AF$4,'[1]INTERNAL PARAMETERS-1'!$B$5:$J$44,7,FALSE)*ABSYLD2!$F237 + ABSYLD1!AF237*(1-VLOOKUP(ABSYLD2!AF$4,'[1]INTERNAL PARAMETERS-1'!$B$5:$J$44,5,FALSE))*VLOOKUP(ABSYLD2!AF$4,'[1]INTERNAL PARAMETERS-1'!$B$5:$J$44,9,FALSE)*ABSYLD2!$F237</f>
        <v>0</v>
      </c>
      <c r="AG237" s="47">
        <f>ABSYLD1!AG237*VLOOKUP(ABSYLD2!AG$4,'[1]INTERNAL PARAMETERS-1'!$B$5:$J$44,5,FALSE)*VLOOKUP(ABSYLD2!AG$4,'[1]INTERNAL PARAMETERS-1'!$B$5:$J$44,7,FALSE)*ABSYLD2!$F237 + ABSYLD1!AG237*(1-VLOOKUP(ABSYLD2!AG$4,'[1]INTERNAL PARAMETERS-1'!$B$5:$J$44,5,FALSE))*VLOOKUP(ABSYLD2!AG$4,'[1]INTERNAL PARAMETERS-1'!$B$5:$J$44,9,FALSE)*ABSYLD2!$F237</f>
        <v>0</v>
      </c>
      <c r="AH237" s="47">
        <f>ABSYLD1!AH237*VLOOKUP(ABSYLD2!AH$4,'[1]INTERNAL PARAMETERS-1'!$B$5:$J$44,5,FALSE)*VLOOKUP(ABSYLD2!AH$4,'[1]INTERNAL PARAMETERS-1'!$B$5:$J$44,7,FALSE)*ABSYLD2!$F237 + ABSYLD1!AH237*(1-VLOOKUP(ABSYLD2!AH$4,'[1]INTERNAL PARAMETERS-1'!$B$5:$J$44,5,FALSE))*VLOOKUP(ABSYLD2!AH$4,'[1]INTERNAL PARAMETERS-1'!$B$5:$J$44,9,FALSE)*ABSYLD2!$F237</f>
        <v>0</v>
      </c>
      <c r="AI237" s="47">
        <f>ABSYLD1!AI237*VLOOKUP(ABSYLD2!AI$4,'[1]INTERNAL PARAMETERS-1'!$B$5:$J$44,5,FALSE)*VLOOKUP(ABSYLD2!AI$4,'[1]INTERNAL PARAMETERS-1'!$B$5:$J$44,7,FALSE)*ABSYLD2!$F237 + ABSYLD1!AI237*(1-VLOOKUP(ABSYLD2!AI$4,'[1]INTERNAL PARAMETERS-1'!$B$5:$J$44,5,FALSE))*VLOOKUP(ABSYLD2!AI$4,'[1]INTERNAL PARAMETERS-1'!$B$5:$J$44,9,FALSE)*ABSYLD2!$F237</f>
        <v>0</v>
      </c>
      <c r="AJ237" s="47">
        <f>ABSYLD1!AJ237*VLOOKUP(ABSYLD2!AJ$4,'[1]INTERNAL PARAMETERS-1'!$B$5:$J$44,5,FALSE)*VLOOKUP(ABSYLD2!AJ$4,'[1]INTERNAL PARAMETERS-1'!$B$5:$J$44,7,FALSE)*ABSYLD2!$F237 + ABSYLD1!AJ237*(1-VLOOKUP(ABSYLD2!AJ$4,'[1]INTERNAL PARAMETERS-1'!$B$5:$J$44,5,FALSE))*VLOOKUP(ABSYLD2!AJ$4,'[1]INTERNAL PARAMETERS-1'!$B$5:$J$44,9,FALSE)*ABSYLD2!$F237</f>
        <v>0</v>
      </c>
      <c r="AK237" s="47">
        <f>ABSYLD1!AK237*VLOOKUP(ABSYLD2!AK$4,'[1]INTERNAL PARAMETERS-1'!$B$5:$J$44,5,FALSE)*VLOOKUP(ABSYLD2!AK$4,'[1]INTERNAL PARAMETERS-1'!$B$5:$J$44,7,FALSE)*ABSYLD2!$F237 + ABSYLD1!AK237*(1-VLOOKUP(ABSYLD2!AK$4,'[1]INTERNAL PARAMETERS-1'!$B$5:$J$44,5,FALSE))*VLOOKUP(ABSYLD2!AK$4,'[1]INTERNAL PARAMETERS-1'!$B$5:$J$44,9,FALSE)*ABSYLD2!$F237</f>
        <v>0</v>
      </c>
      <c r="AL237" s="47">
        <f>ABSYLD1!AL237*VLOOKUP(ABSYLD2!AL$4,'[1]INTERNAL PARAMETERS-1'!$B$5:$J$44,5,FALSE)*VLOOKUP(ABSYLD2!AL$4,'[1]INTERNAL PARAMETERS-1'!$B$5:$J$44,7,FALSE)*ABSYLD2!$F237 + ABSYLD1!AL237*(1-VLOOKUP(ABSYLD2!AL$4,'[1]INTERNAL PARAMETERS-1'!$B$5:$J$44,5,FALSE))*VLOOKUP(ABSYLD2!AL$4,'[1]INTERNAL PARAMETERS-1'!$B$5:$J$44,9,FALSE)*ABSYLD2!$F237</f>
        <v>0</v>
      </c>
      <c r="AM237" s="47">
        <f>ABSYLD1!AM237*VLOOKUP(ABSYLD2!AM$4,'[1]INTERNAL PARAMETERS-1'!$B$5:$J$44,5,FALSE)*VLOOKUP(ABSYLD2!AM$4,'[1]INTERNAL PARAMETERS-1'!$B$5:$J$44,7,FALSE)*ABSYLD2!$F237 + ABSYLD1!AM237*(1-VLOOKUP(ABSYLD2!AM$4,'[1]INTERNAL PARAMETERS-1'!$B$5:$J$44,5,FALSE))*VLOOKUP(ABSYLD2!AM$4,'[1]INTERNAL PARAMETERS-1'!$B$5:$J$44,9,FALSE)*ABSYLD2!$F237</f>
        <v>0</v>
      </c>
      <c r="AN237" s="47">
        <f>ABSYLD1!AN237*VLOOKUP(ABSYLD2!AN$4,'[1]INTERNAL PARAMETERS-1'!$B$5:$J$44,5,FALSE)*VLOOKUP(ABSYLD2!AN$4,'[1]INTERNAL PARAMETERS-1'!$B$5:$J$44,7,FALSE)*ABSYLD2!$F237 + ABSYLD1!AN237*(1-VLOOKUP(ABSYLD2!AN$4,'[1]INTERNAL PARAMETERS-1'!$B$5:$J$44,5,FALSE))*VLOOKUP(ABSYLD2!AN$4,'[1]INTERNAL PARAMETERS-1'!$B$5:$J$44,9,FALSE)*ABSYLD2!$F237</f>
        <v>0</v>
      </c>
      <c r="AO237" s="47">
        <f>ABSYLD1!AO237*VLOOKUP(ABSYLD2!AO$4,'[1]INTERNAL PARAMETERS-1'!$B$5:$J$44,5,FALSE)*VLOOKUP(ABSYLD2!AO$4,'[1]INTERNAL PARAMETERS-1'!$B$5:$J$44,7,FALSE)*ABSYLD2!$F237 + ABSYLD1!AO237*(1-VLOOKUP(ABSYLD2!AO$4,'[1]INTERNAL PARAMETERS-1'!$B$5:$J$44,5,FALSE))*VLOOKUP(ABSYLD2!AO$4,'[1]INTERNAL PARAMETERS-1'!$B$5:$J$44,9,FALSE)*ABSYLD2!$F237</f>
        <v>0</v>
      </c>
      <c r="AP237" s="47">
        <f>ABSYLD1!AP237*VLOOKUP(ABSYLD2!AP$4,'[1]INTERNAL PARAMETERS-1'!$B$5:$J$44,5,FALSE)*VLOOKUP(ABSYLD2!AP$4,'[1]INTERNAL PARAMETERS-1'!$B$5:$J$44,7,FALSE)*ABSYLD2!$F237 + ABSYLD1!AP237*(1-VLOOKUP(ABSYLD2!AP$4,'[1]INTERNAL PARAMETERS-1'!$B$5:$J$44,5,FALSE))*VLOOKUP(ABSYLD2!AP$4,'[1]INTERNAL PARAMETERS-1'!$B$5:$J$44,9,FALSE)*ABSYLD2!$F237</f>
        <v>0</v>
      </c>
      <c r="AQ237" s="47">
        <f>ABSYLD1!AQ237*VLOOKUP(ABSYLD2!AQ$4,'[1]INTERNAL PARAMETERS-1'!$B$5:$J$44,5,FALSE)*VLOOKUP(ABSYLD2!AQ$4,'[1]INTERNAL PARAMETERS-1'!$B$5:$J$44,7,FALSE)*ABSYLD2!$F237 + ABSYLD1!AQ237*(1-VLOOKUP(ABSYLD2!AQ$4,'[1]INTERNAL PARAMETERS-1'!$B$5:$J$44,5,FALSE))*VLOOKUP(ABSYLD2!AQ$4,'[1]INTERNAL PARAMETERS-1'!$B$5:$J$44,9,FALSE)*ABSYLD2!$F237</f>
        <v>0</v>
      </c>
      <c r="AR237" s="47">
        <f>ABSYLD1!AR237*VLOOKUP(ABSYLD2!AR$4,'[1]INTERNAL PARAMETERS-1'!$B$5:$J$44,5,FALSE)*VLOOKUP(ABSYLD2!AR$4,'[1]INTERNAL PARAMETERS-1'!$B$5:$J$44,7,FALSE)*ABSYLD2!$F237 + ABSYLD1!AR237*(1-VLOOKUP(ABSYLD2!AR$4,'[1]INTERNAL PARAMETERS-1'!$B$5:$J$44,5,FALSE))*VLOOKUP(ABSYLD2!AR$4,'[1]INTERNAL PARAMETERS-1'!$B$5:$J$44,9,FALSE)*ABSYLD2!$F237</f>
        <v>0</v>
      </c>
      <c r="AS237" s="47">
        <f>ABSYLD1!AS237*VLOOKUP(ABSYLD2!AS$4,'[1]INTERNAL PARAMETERS-1'!$B$5:$J$44,5,FALSE)*VLOOKUP(ABSYLD2!AS$4,'[1]INTERNAL PARAMETERS-1'!$B$5:$J$44,7,FALSE)*ABSYLD2!$F237 + ABSYLD1!AS237*(1-VLOOKUP(ABSYLD2!AS$4,'[1]INTERNAL PARAMETERS-1'!$B$5:$J$44,5,FALSE))*VLOOKUP(ABSYLD2!AS$4,'[1]INTERNAL PARAMETERS-1'!$B$5:$J$44,9,FALSE)*ABSYLD2!$F237</f>
        <v>0</v>
      </c>
      <c r="AT237" s="46">
        <f>ABSYLD1!AT237*VLOOKUP(ABSYLD2!AT$4,'[1]INTERNAL PARAMETERS-1'!$B$5:$J$44,5,FALSE)*VLOOKUP(ABSYLD2!AT$4,'[1]INTERNAL PARAMETERS-1'!$B$5:$J$44,7,FALSE)*ABSYLD2!$F237 + ABSYLD1!AT237*(1-VLOOKUP(ABSYLD2!AT$4,'[1]INTERNAL PARAMETERS-1'!$B$5:$J$44,5,FALSE))*VLOOKUP(ABSYLD2!AT$4,'[1]INTERNAL PARAMETERS-1'!$B$5:$J$44,9,FALSE)*ABSYLD2!$F237</f>
        <v>0</v>
      </c>
      <c r="AU237" s="48">
        <f>ABSYLD1!AU237*VLOOKUP(ABSYLD2!AU$4,'[1]INTERNAL PARAMETERS-1'!$B$5:$J$44,5,FALSE)*VLOOKUP(ABSYLD2!AU$4,'[1]INTERNAL PARAMETERS-1'!$B$5:$J$44,6,FALSE)*VLOOKUP(ABSYLD2!AU$4,'[1]INTERNAL PARAMETERS-1'!$B$5:$J$44,3,FALSE) + ABSYLD1!AU237*(1-VLOOKUP(ABSYLD2!AU$4,'[1]INTERNAL PARAMETERS-1'!$B$5:$J$44,5,FALSE))*VLOOKUP(ABSYLD2!AU$4,'[1]INTERNAL PARAMETERS-1'!$B$5:$J$44,8,FALSE)*VLOOKUP(ABSYLD2!AU$4,'[1]INTERNAL PARAMETERS-1'!$B$5:$J$44,3,FALSE)</f>
        <v>0</v>
      </c>
      <c r="AV237" s="47">
        <f>ABSYLD1!AV237*VLOOKUP(ABSYLD2!AV$4,'[1]INTERNAL PARAMETERS-1'!$B$5:$J$44,5,FALSE)*VLOOKUP(ABSYLD2!AV$4,'[1]INTERNAL PARAMETERS-1'!$B$5:$J$44,6,FALSE)*VLOOKUP(ABSYLD2!AV$4,'[1]INTERNAL PARAMETERS-1'!$B$5:$J$44,3,FALSE) + ABSYLD1!AV237*(1-VLOOKUP(ABSYLD2!AV$4,'[1]INTERNAL PARAMETERS-1'!$B$5:$J$44,5,FALSE))*VLOOKUP(ABSYLD2!AV$4,'[1]INTERNAL PARAMETERS-1'!$B$5:$J$44,8,FALSE)*VLOOKUP(ABSYLD2!AV$4,'[1]INTERNAL PARAMETERS-1'!$B$5:$J$44,3,FALSE)</f>
        <v>0</v>
      </c>
      <c r="AW237" s="47">
        <f>ABSYLD1!AW237*VLOOKUP(ABSYLD2!AW$4,'[1]INTERNAL PARAMETERS-1'!$B$5:$J$44,5,FALSE)*VLOOKUP(ABSYLD2!AW$4,'[1]INTERNAL PARAMETERS-1'!$B$5:$J$44,6,FALSE)*VLOOKUP(ABSYLD2!AW$4,'[1]INTERNAL PARAMETERS-1'!$B$5:$J$44,3,FALSE) + ABSYLD1!AW237*(1-VLOOKUP(ABSYLD2!AW$4,'[1]INTERNAL PARAMETERS-1'!$B$5:$J$44,5,FALSE))*VLOOKUP(ABSYLD2!AW$4,'[1]INTERNAL PARAMETERS-1'!$B$5:$J$44,8,FALSE)*VLOOKUP(ABSYLD2!AW$4,'[1]INTERNAL PARAMETERS-1'!$B$5:$J$44,3,FALSE)</f>
        <v>0</v>
      </c>
      <c r="AX237" s="47">
        <f>ABSYLD1!AX237*VLOOKUP(ABSYLD2!AX$4,'[1]INTERNAL PARAMETERS-1'!$B$5:$J$44,5,FALSE)*VLOOKUP(ABSYLD2!AX$4,'[1]INTERNAL PARAMETERS-1'!$B$5:$J$44,6,FALSE)*VLOOKUP(ABSYLD2!AX$4,'[1]INTERNAL PARAMETERS-1'!$B$5:$J$44,3,FALSE) + ABSYLD1!AX237*(1-VLOOKUP(ABSYLD2!AX$4,'[1]INTERNAL PARAMETERS-1'!$B$5:$J$44,5,FALSE))*VLOOKUP(ABSYLD2!AX$4,'[1]INTERNAL PARAMETERS-1'!$B$5:$J$44,8,FALSE)*VLOOKUP(ABSYLD2!AX$4,'[1]INTERNAL PARAMETERS-1'!$B$5:$J$44,3,FALSE)</f>
        <v>0</v>
      </c>
      <c r="AY237" s="47">
        <f>ABSYLD1!AY237*VLOOKUP(ABSYLD2!AY$4,'[1]INTERNAL PARAMETERS-1'!$B$5:$J$44,5,FALSE)*VLOOKUP(ABSYLD2!AY$4,'[1]INTERNAL PARAMETERS-1'!$B$5:$J$44,6,FALSE)*VLOOKUP(ABSYLD2!AY$4,'[1]INTERNAL PARAMETERS-1'!$B$5:$J$44,3,FALSE) + ABSYLD1!AY237*(1-VLOOKUP(ABSYLD2!AY$4,'[1]INTERNAL PARAMETERS-1'!$B$5:$J$44,5,FALSE))*VLOOKUP(ABSYLD2!AY$4,'[1]INTERNAL PARAMETERS-1'!$B$5:$J$44,8,FALSE)*VLOOKUP(ABSYLD2!AY$4,'[1]INTERNAL PARAMETERS-1'!$B$5:$J$44,3,FALSE)</f>
        <v>0</v>
      </c>
      <c r="AZ237" s="47">
        <f>ABSYLD1!AZ237*VLOOKUP(ABSYLD2!AZ$4,'[1]INTERNAL PARAMETERS-1'!$B$5:$J$44,5,FALSE)*VLOOKUP(ABSYLD2!AZ$4,'[1]INTERNAL PARAMETERS-1'!$B$5:$J$44,6,FALSE)*VLOOKUP(ABSYLD2!AZ$4,'[1]INTERNAL PARAMETERS-1'!$B$5:$J$44,3,FALSE) + ABSYLD1!AZ237*(1-VLOOKUP(ABSYLD2!AZ$4,'[1]INTERNAL PARAMETERS-1'!$B$5:$J$44,5,FALSE))*VLOOKUP(ABSYLD2!AZ$4,'[1]INTERNAL PARAMETERS-1'!$B$5:$J$44,8,FALSE)*VLOOKUP(ABSYLD2!AZ$4,'[1]INTERNAL PARAMETERS-1'!$B$5:$J$44,3,FALSE)</f>
        <v>0</v>
      </c>
      <c r="BA237" s="47">
        <f>ABSYLD1!BA237*VLOOKUP(ABSYLD2!BA$4,'[1]INTERNAL PARAMETERS-1'!$B$5:$J$44,5,FALSE)*VLOOKUP(ABSYLD2!BA$4,'[1]INTERNAL PARAMETERS-1'!$B$5:$J$44,6,FALSE)*VLOOKUP(ABSYLD2!BA$4,'[1]INTERNAL PARAMETERS-1'!$B$5:$J$44,3,FALSE) + ABSYLD1!BA237*(1-VLOOKUP(ABSYLD2!BA$4,'[1]INTERNAL PARAMETERS-1'!$B$5:$J$44,5,FALSE))*VLOOKUP(ABSYLD2!BA$4,'[1]INTERNAL PARAMETERS-1'!$B$5:$J$44,8,FALSE)*VLOOKUP(ABSYLD2!BA$4,'[1]INTERNAL PARAMETERS-1'!$B$5:$J$44,3,FALSE)</f>
        <v>0</v>
      </c>
      <c r="BB237" s="47">
        <f>ABSYLD1!BB237*VLOOKUP(ABSYLD2!BB$4,'[1]INTERNAL PARAMETERS-1'!$B$5:$J$44,5,FALSE)*VLOOKUP(ABSYLD2!BB$4,'[1]INTERNAL PARAMETERS-1'!$B$5:$J$44,6,FALSE)*VLOOKUP(ABSYLD2!BB$4,'[1]INTERNAL PARAMETERS-1'!$B$5:$J$44,3,FALSE) + ABSYLD1!BB237*(1-VLOOKUP(ABSYLD2!BB$4,'[1]INTERNAL PARAMETERS-1'!$B$5:$J$44,5,FALSE))*VLOOKUP(ABSYLD2!BB$4,'[1]INTERNAL PARAMETERS-1'!$B$5:$J$44,8,FALSE)*VLOOKUP(ABSYLD2!BB$4,'[1]INTERNAL PARAMETERS-1'!$B$5:$J$44,3,FALSE)</f>
        <v>0</v>
      </c>
      <c r="BC237" s="47">
        <f>ABSYLD1!BC237*VLOOKUP(ABSYLD2!BC$4,'[1]INTERNAL PARAMETERS-1'!$B$5:$J$44,5,FALSE)*VLOOKUP(ABSYLD2!BC$4,'[1]INTERNAL PARAMETERS-1'!$B$5:$J$44,6,FALSE)*VLOOKUP(ABSYLD2!BC$4,'[1]INTERNAL PARAMETERS-1'!$B$5:$J$44,3,FALSE) + ABSYLD1!BC237*(1-VLOOKUP(ABSYLD2!BC$4,'[1]INTERNAL PARAMETERS-1'!$B$5:$J$44,5,FALSE))*VLOOKUP(ABSYLD2!BC$4,'[1]INTERNAL PARAMETERS-1'!$B$5:$J$44,8,FALSE)*VLOOKUP(ABSYLD2!BC$4,'[1]INTERNAL PARAMETERS-1'!$B$5:$J$44,3,FALSE)</f>
        <v>0</v>
      </c>
      <c r="BD237" s="47">
        <f>ABSYLD1!BD237*VLOOKUP(ABSYLD2!BD$4,'[1]INTERNAL PARAMETERS-1'!$B$5:$J$44,5,FALSE)*VLOOKUP(ABSYLD2!BD$4,'[1]INTERNAL PARAMETERS-1'!$B$5:$J$44,6,FALSE)*VLOOKUP(ABSYLD2!BD$4,'[1]INTERNAL PARAMETERS-1'!$B$5:$J$44,3,FALSE) + ABSYLD1!BD237*(1-VLOOKUP(ABSYLD2!BD$4,'[1]INTERNAL PARAMETERS-1'!$B$5:$J$44,5,FALSE))*VLOOKUP(ABSYLD2!BD$4,'[1]INTERNAL PARAMETERS-1'!$B$5:$J$44,8,FALSE)*VLOOKUP(ABSYLD2!BD$4,'[1]INTERNAL PARAMETERS-1'!$B$5:$J$44,3,FALSE)</f>
        <v>0</v>
      </c>
      <c r="BE237" s="47">
        <f>ABSYLD1!BE237*VLOOKUP(ABSYLD2!BE$4,'[1]INTERNAL PARAMETERS-1'!$B$5:$J$44,5,FALSE)*VLOOKUP(ABSYLD2!BE$4,'[1]INTERNAL PARAMETERS-1'!$B$5:$J$44,6,FALSE)*VLOOKUP(ABSYLD2!BE$4,'[1]INTERNAL PARAMETERS-1'!$B$5:$J$44,3,FALSE) + ABSYLD1!BE237*(1-VLOOKUP(ABSYLD2!BE$4,'[1]INTERNAL PARAMETERS-1'!$B$5:$J$44,5,FALSE))*VLOOKUP(ABSYLD2!BE$4,'[1]INTERNAL PARAMETERS-1'!$B$5:$J$44,8,FALSE)*VLOOKUP(ABSYLD2!BE$4,'[1]INTERNAL PARAMETERS-1'!$B$5:$J$44,3,FALSE)</f>
        <v>0</v>
      </c>
      <c r="BF237" s="47">
        <f>ABSYLD1!BF237*VLOOKUP(ABSYLD2!BF$4,'[1]INTERNAL PARAMETERS-1'!$B$5:$J$44,5,FALSE)*VLOOKUP(ABSYLD2!BF$4,'[1]INTERNAL PARAMETERS-1'!$B$5:$J$44,6,FALSE)*VLOOKUP(ABSYLD2!BF$4,'[1]INTERNAL PARAMETERS-1'!$B$5:$J$44,3,FALSE) + ABSYLD1!BF237*(1-VLOOKUP(ABSYLD2!BF$4,'[1]INTERNAL PARAMETERS-1'!$B$5:$J$44,5,FALSE))*VLOOKUP(ABSYLD2!BF$4,'[1]INTERNAL PARAMETERS-1'!$B$5:$J$44,8,FALSE)*VLOOKUP(ABSYLD2!BF$4,'[1]INTERNAL PARAMETERS-1'!$B$5:$J$44,3,FALSE)</f>
        <v>0</v>
      </c>
      <c r="BG237" s="47">
        <f>ABSYLD1!BG237*VLOOKUP(ABSYLD2!BG$4,'[1]INTERNAL PARAMETERS-1'!$B$5:$J$44,5,FALSE)*VLOOKUP(ABSYLD2!BG$4,'[1]INTERNAL PARAMETERS-1'!$B$5:$J$44,6,FALSE)*VLOOKUP(ABSYLD2!BG$4,'[1]INTERNAL PARAMETERS-1'!$B$5:$J$44,3,FALSE) + ABSYLD1!BG237*(1-VLOOKUP(ABSYLD2!BG$4,'[1]INTERNAL PARAMETERS-1'!$B$5:$J$44,5,FALSE))*VLOOKUP(ABSYLD2!BG$4,'[1]INTERNAL PARAMETERS-1'!$B$5:$J$44,8,FALSE)*VLOOKUP(ABSYLD2!BG$4,'[1]INTERNAL PARAMETERS-1'!$B$5:$J$44,3,FALSE)</f>
        <v>0</v>
      </c>
      <c r="BH237" s="47">
        <f>ABSYLD1!BH237*VLOOKUP(ABSYLD2!BH$4,'[1]INTERNAL PARAMETERS-1'!$B$5:$J$44,5,FALSE)*VLOOKUP(ABSYLD2!BH$4,'[1]INTERNAL PARAMETERS-1'!$B$5:$J$44,6,FALSE)*VLOOKUP(ABSYLD2!BH$4,'[1]INTERNAL PARAMETERS-1'!$B$5:$J$44,3,FALSE) + ABSYLD1!BH237*(1-VLOOKUP(ABSYLD2!BH$4,'[1]INTERNAL PARAMETERS-1'!$B$5:$J$44,5,FALSE))*VLOOKUP(ABSYLD2!BH$4,'[1]INTERNAL PARAMETERS-1'!$B$5:$J$44,8,FALSE)*VLOOKUP(ABSYLD2!BH$4,'[1]INTERNAL PARAMETERS-1'!$B$5:$J$44,3,FALSE)</f>
        <v>0</v>
      </c>
      <c r="BI237" s="47">
        <f>ABSYLD1!BI237*VLOOKUP(ABSYLD2!BI$4,'[1]INTERNAL PARAMETERS-1'!$B$5:$J$44,5,FALSE)*VLOOKUP(ABSYLD2!BI$4,'[1]INTERNAL PARAMETERS-1'!$B$5:$J$44,6,FALSE)*VLOOKUP(ABSYLD2!BI$4,'[1]INTERNAL PARAMETERS-1'!$B$5:$J$44,3,FALSE) + ABSYLD1!BI237*(1-VLOOKUP(ABSYLD2!BI$4,'[1]INTERNAL PARAMETERS-1'!$B$5:$J$44,5,FALSE))*VLOOKUP(ABSYLD2!BI$4,'[1]INTERNAL PARAMETERS-1'!$B$5:$J$44,8,FALSE)*VLOOKUP(ABSYLD2!BI$4,'[1]INTERNAL PARAMETERS-1'!$B$5:$J$44,3,FALSE)</f>
        <v>0</v>
      </c>
      <c r="BJ237" s="47">
        <f>ABSYLD1!BJ237*VLOOKUP(ABSYLD2!BJ$4,'[1]INTERNAL PARAMETERS-1'!$B$5:$J$44,5,FALSE)*VLOOKUP(ABSYLD2!BJ$4,'[1]INTERNAL PARAMETERS-1'!$B$5:$J$44,6,FALSE)*VLOOKUP(ABSYLD2!BJ$4,'[1]INTERNAL PARAMETERS-1'!$B$5:$J$44,3,FALSE) + ABSYLD1!BJ237*(1-VLOOKUP(ABSYLD2!BJ$4,'[1]INTERNAL PARAMETERS-1'!$B$5:$J$44,5,FALSE))*VLOOKUP(ABSYLD2!BJ$4,'[1]INTERNAL PARAMETERS-1'!$B$5:$J$44,8,FALSE)*VLOOKUP(ABSYLD2!BJ$4,'[1]INTERNAL PARAMETERS-1'!$B$5:$J$44,3,FALSE)</f>
        <v>0</v>
      </c>
      <c r="BK237" s="47">
        <f>ABSYLD1!BK237*VLOOKUP(ABSYLD2!BK$4,'[1]INTERNAL PARAMETERS-1'!$B$5:$J$44,5,FALSE)*VLOOKUP(ABSYLD2!BK$4,'[1]INTERNAL PARAMETERS-1'!$B$5:$J$44,6,FALSE)*VLOOKUP(ABSYLD2!BK$4,'[1]INTERNAL PARAMETERS-1'!$B$5:$J$44,3,FALSE) + ABSYLD1!BK237*(1-VLOOKUP(ABSYLD2!BK$4,'[1]INTERNAL PARAMETERS-1'!$B$5:$J$44,5,FALSE))*VLOOKUP(ABSYLD2!BK$4,'[1]INTERNAL PARAMETERS-1'!$B$5:$J$44,8,FALSE)*VLOOKUP(ABSYLD2!BK$4,'[1]INTERNAL PARAMETERS-1'!$B$5:$J$44,3,FALSE)</f>
        <v>0</v>
      </c>
      <c r="BL237" s="47">
        <f>ABSYLD1!BL237*VLOOKUP(ABSYLD2!BL$4,'[1]INTERNAL PARAMETERS-1'!$B$5:$J$44,5,FALSE)*VLOOKUP(ABSYLD2!BL$4,'[1]INTERNAL PARAMETERS-1'!$B$5:$J$44,6,FALSE)*VLOOKUP(ABSYLD2!BL$4,'[1]INTERNAL PARAMETERS-1'!$B$5:$J$44,3,FALSE) + ABSYLD1!BL237*(1-VLOOKUP(ABSYLD2!BL$4,'[1]INTERNAL PARAMETERS-1'!$B$5:$J$44,5,FALSE))*VLOOKUP(ABSYLD2!BL$4,'[1]INTERNAL PARAMETERS-1'!$B$5:$J$44,8,FALSE)*VLOOKUP(ABSYLD2!BL$4,'[1]INTERNAL PARAMETERS-1'!$B$5:$J$44,3,FALSE)</f>
        <v>0</v>
      </c>
      <c r="BM237" s="47">
        <f>ABSYLD1!BM237*VLOOKUP(ABSYLD2!BM$4,'[1]INTERNAL PARAMETERS-1'!$B$5:$J$44,5,FALSE)*VLOOKUP(ABSYLD2!BM$4,'[1]INTERNAL PARAMETERS-1'!$B$5:$J$44,6,FALSE)*VLOOKUP(ABSYLD2!BM$4,'[1]INTERNAL PARAMETERS-1'!$B$5:$J$44,3,FALSE) + ABSYLD1!BM237*(1-VLOOKUP(ABSYLD2!BM$4,'[1]INTERNAL PARAMETERS-1'!$B$5:$J$44,5,FALSE))*VLOOKUP(ABSYLD2!BM$4,'[1]INTERNAL PARAMETERS-1'!$B$5:$J$44,8,FALSE)*VLOOKUP(ABSYLD2!BM$4,'[1]INTERNAL PARAMETERS-1'!$B$5:$J$44,3,FALSE)</f>
        <v>0</v>
      </c>
      <c r="BN237" s="47">
        <f>ABSYLD1!BN237*VLOOKUP(ABSYLD2!BN$4,'[1]INTERNAL PARAMETERS-1'!$B$5:$J$44,5,FALSE)*VLOOKUP(ABSYLD2!BN$4,'[1]INTERNAL PARAMETERS-1'!$B$5:$J$44,6,FALSE)*VLOOKUP(ABSYLD2!BN$4,'[1]INTERNAL PARAMETERS-1'!$B$5:$J$44,3,FALSE) + ABSYLD1!BN237*(1-VLOOKUP(ABSYLD2!BN$4,'[1]INTERNAL PARAMETERS-1'!$B$5:$J$44,5,FALSE))*VLOOKUP(ABSYLD2!BN$4,'[1]INTERNAL PARAMETERS-1'!$B$5:$J$44,8,FALSE)*VLOOKUP(ABSYLD2!BN$4,'[1]INTERNAL PARAMETERS-1'!$B$5:$J$44,3,FALSE)</f>
        <v>0</v>
      </c>
      <c r="BO237" s="47">
        <f>ABSYLD1!BO237*VLOOKUP(ABSYLD2!BO$4,'[1]INTERNAL PARAMETERS-1'!$B$5:$J$44,5,FALSE)*VLOOKUP(ABSYLD2!BO$4,'[1]INTERNAL PARAMETERS-1'!$B$5:$J$44,6,FALSE)*VLOOKUP(ABSYLD2!BO$4,'[1]INTERNAL PARAMETERS-1'!$B$5:$J$44,3,FALSE) + ABSYLD1!BO237*(1-VLOOKUP(ABSYLD2!BO$4,'[1]INTERNAL PARAMETERS-1'!$B$5:$J$44,5,FALSE))*VLOOKUP(ABSYLD2!BO$4,'[1]INTERNAL PARAMETERS-1'!$B$5:$J$44,8,FALSE)*VLOOKUP(ABSYLD2!BO$4,'[1]INTERNAL PARAMETERS-1'!$B$5:$J$44,3,FALSE)</f>
        <v>0</v>
      </c>
      <c r="BP237" s="47">
        <f>ABSYLD1!BP237*VLOOKUP(ABSYLD2!BP$4,'[1]INTERNAL PARAMETERS-1'!$B$5:$J$44,5,FALSE)*VLOOKUP(ABSYLD2!BP$4,'[1]INTERNAL PARAMETERS-1'!$B$5:$J$44,6,FALSE)*VLOOKUP(ABSYLD2!BP$4,'[1]INTERNAL PARAMETERS-1'!$B$5:$J$44,3,FALSE) + ABSYLD1!BP237*(1-VLOOKUP(ABSYLD2!BP$4,'[1]INTERNAL PARAMETERS-1'!$B$5:$J$44,5,FALSE))*VLOOKUP(ABSYLD2!BP$4,'[1]INTERNAL PARAMETERS-1'!$B$5:$J$44,8,FALSE)*VLOOKUP(ABSYLD2!BP$4,'[1]INTERNAL PARAMETERS-1'!$B$5:$J$44,3,FALSE)</f>
        <v>0</v>
      </c>
      <c r="BQ237" s="47">
        <f>ABSYLD1!BQ237*VLOOKUP(ABSYLD2!BQ$4,'[1]INTERNAL PARAMETERS-1'!$B$5:$J$44,5,FALSE)*VLOOKUP(ABSYLD2!BQ$4,'[1]INTERNAL PARAMETERS-1'!$B$5:$J$44,6,FALSE)*VLOOKUP(ABSYLD2!BQ$4,'[1]INTERNAL PARAMETERS-1'!$B$5:$J$44,3,FALSE) + ABSYLD1!BQ237*(1-VLOOKUP(ABSYLD2!BQ$4,'[1]INTERNAL PARAMETERS-1'!$B$5:$J$44,5,FALSE))*VLOOKUP(ABSYLD2!BQ$4,'[1]INTERNAL PARAMETERS-1'!$B$5:$J$44,8,FALSE)*VLOOKUP(ABSYLD2!BQ$4,'[1]INTERNAL PARAMETERS-1'!$B$5:$J$44,3,FALSE)</f>
        <v>0</v>
      </c>
      <c r="BR237" s="47">
        <f>ABSYLD1!BR237*VLOOKUP(ABSYLD2!BR$4,'[1]INTERNAL PARAMETERS-1'!$B$5:$J$44,5,FALSE)*VLOOKUP(ABSYLD2!BR$4,'[1]INTERNAL PARAMETERS-1'!$B$5:$J$44,6,FALSE)*VLOOKUP(ABSYLD2!BR$4,'[1]INTERNAL PARAMETERS-1'!$B$5:$J$44,3,FALSE) + ABSYLD1!BR237*(1-VLOOKUP(ABSYLD2!BR$4,'[1]INTERNAL PARAMETERS-1'!$B$5:$J$44,5,FALSE))*VLOOKUP(ABSYLD2!BR$4,'[1]INTERNAL PARAMETERS-1'!$B$5:$J$44,8,FALSE)*VLOOKUP(ABSYLD2!BR$4,'[1]INTERNAL PARAMETERS-1'!$B$5:$J$44,3,FALSE)</f>
        <v>0</v>
      </c>
      <c r="BS237" s="47">
        <f>ABSYLD1!BS237*VLOOKUP(ABSYLD2!BS$4,'[1]INTERNAL PARAMETERS-1'!$B$5:$J$44,5,FALSE)*VLOOKUP(ABSYLD2!BS$4,'[1]INTERNAL PARAMETERS-1'!$B$5:$J$44,6,FALSE)*VLOOKUP(ABSYLD2!BS$4,'[1]INTERNAL PARAMETERS-1'!$B$5:$J$44,3,FALSE) + ABSYLD1!BS237*(1-VLOOKUP(ABSYLD2!BS$4,'[1]INTERNAL PARAMETERS-1'!$B$5:$J$44,5,FALSE))*VLOOKUP(ABSYLD2!BS$4,'[1]INTERNAL PARAMETERS-1'!$B$5:$J$44,8,FALSE)*VLOOKUP(ABSYLD2!BS$4,'[1]INTERNAL PARAMETERS-1'!$B$5:$J$44,3,FALSE)</f>
        <v>0</v>
      </c>
      <c r="BT237" s="47">
        <f>ABSYLD1!BT237*VLOOKUP(ABSYLD2!BT$4,'[1]INTERNAL PARAMETERS-1'!$B$5:$J$44,5,FALSE)*VLOOKUP(ABSYLD2!BT$4,'[1]INTERNAL PARAMETERS-1'!$B$5:$J$44,6,FALSE)*VLOOKUP(ABSYLD2!BT$4,'[1]INTERNAL PARAMETERS-1'!$B$5:$J$44,3,FALSE) + ABSYLD1!BT237*(1-VLOOKUP(ABSYLD2!BT$4,'[1]INTERNAL PARAMETERS-1'!$B$5:$J$44,5,FALSE))*VLOOKUP(ABSYLD2!BT$4,'[1]INTERNAL PARAMETERS-1'!$B$5:$J$44,8,FALSE)*VLOOKUP(ABSYLD2!BT$4,'[1]INTERNAL PARAMETERS-1'!$B$5:$J$44,3,FALSE)</f>
        <v>0</v>
      </c>
      <c r="BU237" s="47">
        <f>ABSYLD1!BU237*VLOOKUP(ABSYLD2!BU$4,'[1]INTERNAL PARAMETERS-1'!$B$5:$J$44,5,FALSE)*VLOOKUP(ABSYLD2!BU$4,'[1]INTERNAL PARAMETERS-1'!$B$5:$J$44,6,FALSE)*VLOOKUP(ABSYLD2!BU$4,'[1]INTERNAL PARAMETERS-1'!$B$5:$J$44,3,FALSE) + ABSYLD1!BU237*(1-VLOOKUP(ABSYLD2!BU$4,'[1]INTERNAL PARAMETERS-1'!$B$5:$J$44,5,FALSE))*VLOOKUP(ABSYLD2!BU$4,'[1]INTERNAL PARAMETERS-1'!$B$5:$J$44,8,FALSE)*VLOOKUP(ABSYLD2!BU$4,'[1]INTERNAL PARAMETERS-1'!$B$5:$J$44,3,FALSE)</f>
        <v>0</v>
      </c>
      <c r="BV237" s="47">
        <f>ABSYLD1!BV237*VLOOKUP(ABSYLD2!BV$4,'[1]INTERNAL PARAMETERS-1'!$B$5:$J$44,5,FALSE)*VLOOKUP(ABSYLD2!BV$4,'[1]INTERNAL PARAMETERS-1'!$B$5:$J$44,6,FALSE)*VLOOKUP(ABSYLD2!BV$4,'[1]INTERNAL PARAMETERS-1'!$B$5:$J$44,3,FALSE) + ABSYLD1!BV237*(1-VLOOKUP(ABSYLD2!BV$4,'[1]INTERNAL PARAMETERS-1'!$B$5:$J$44,5,FALSE))*VLOOKUP(ABSYLD2!BV$4,'[1]INTERNAL PARAMETERS-1'!$B$5:$J$44,8,FALSE)*VLOOKUP(ABSYLD2!BV$4,'[1]INTERNAL PARAMETERS-1'!$B$5:$J$44,3,FALSE)</f>
        <v>0</v>
      </c>
      <c r="BW237" s="47">
        <f>ABSYLD1!BW237*VLOOKUP(ABSYLD2!BW$4,'[1]INTERNAL PARAMETERS-1'!$B$5:$J$44,5,FALSE)*VLOOKUP(ABSYLD2!BW$4,'[1]INTERNAL PARAMETERS-1'!$B$5:$J$44,6,FALSE)*VLOOKUP(ABSYLD2!BW$4,'[1]INTERNAL PARAMETERS-1'!$B$5:$J$44,3,FALSE) + ABSYLD1!BW237*(1-VLOOKUP(ABSYLD2!BW$4,'[1]INTERNAL PARAMETERS-1'!$B$5:$J$44,5,FALSE))*VLOOKUP(ABSYLD2!BW$4,'[1]INTERNAL PARAMETERS-1'!$B$5:$J$44,8,FALSE)*VLOOKUP(ABSYLD2!BW$4,'[1]INTERNAL PARAMETERS-1'!$B$5:$J$44,3,FALSE)</f>
        <v>0</v>
      </c>
      <c r="BX237" s="47">
        <f>ABSYLD1!BX237*VLOOKUP(ABSYLD2!BX$4,'[1]INTERNAL PARAMETERS-1'!$B$5:$J$44,5,FALSE)*VLOOKUP(ABSYLD2!BX$4,'[1]INTERNAL PARAMETERS-1'!$B$5:$J$44,6,FALSE)*VLOOKUP(ABSYLD2!BX$4,'[1]INTERNAL PARAMETERS-1'!$B$5:$J$44,3,FALSE) + ABSYLD1!BX237*(1-VLOOKUP(ABSYLD2!BX$4,'[1]INTERNAL PARAMETERS-1'!$B$5:$J$44,5,FALSE))*VLOOKUP(ABSYLD2!BX$4,'[1]INTERNAL PARAMETERS-1'!$B$5:$J$44,8,FALSE)*VLOOKUP(ABSYLD2!BX$4,'[1]INTERNAL PARAMETERS-1'!$B$5:$J$44,3,FALSE)</f>
        <v>0</v>
      </c>
      <c r="BY237" s="47">
        <f>ABSYLD1!BY237*VLOOKUP(ABSYLD2!BY$4,'[1]INTERNAL PARAMETERS-1'!$B$5:$J$44,5,FALSE)*VLOOKUP(ABSYLD2!BY$4,'[1]INTERNAL PARAMETERS-1'!$B$5:$J$44,6,FALSE)*VLOOKUP(ABSYLD2!BY$4,'[1]INTERNAL PARAMETERS-1'!$B$5:$J$44,3,FALSE) + ABSYLD1!BY237*(1-VLOOKUP(ABSYLD2!BY$4,'[1]INTERNAL PARAMETERS-1'!$B$5:$J$44,5,FALSE))*VLOOKUP(ABSYLD2!BY$4,'[1]INTERNAL PARAMETERS-1'!$B$5:$J$44,8,FALSE)*VLOOKUP(ABSYLD2!BY$4,'[1]INTERNAL PARAMETERS-1'!$B$5:$J$44,3,FALSE)</f>
        <v>0</v>
      </c>
      <c r="BZ237" s="47">
        <f>ABSYLD1!BZ237*VLOOKUP(ABSYLD2!BZ$4,'[1]INTERNAL PARAMETERS-1'!$B$5:$J$44,5,FALSE)*VLOOKUP(ABSYLD2!BZ$4,'[1]INTERNAL PARAMETERS-1'!$B$5:$J$44,6,FALSE)*VLOOKUP(ABSYLD2!BZ$4,'[1]INTERNAL PARAMETERS-1'!$B$5:$J$44,3,FALSE) + ABSYLD1!BZ237*(1-VLOOKUP(ABSYLD2!BZ$4,'[1]INTERNAL PARAMETERS-1'!$B$5:$J$44,5,FALSE))*VLOOKUP(ABSYLD2!BZ$4,'[1]INTERNAL PARAMETERS-1'!$B$5:$J$44,8,FALSE)*VLOOKUP(ABSYLD2!BZ$4,'[1]INTERNAL PARAMETERS-1'!$B$5:$J$44,3,FALSE)</f>
        <v>0</v>
      </c>
      <c r="CA237" s="47">
        <f>ABSYLD1!CA237*VLOOKUP(ABSYLD2!CA$4,'[1]INTERNAL PARAMETERS-1'!$B$5:$J$44,5,FALSE)*VLOOKUP(ABSYLD2!CA$4,'[1]INTERNAL PARAMETERS-1'!$B$5:$J$44,6,FALSE)*VLOOKUP(ABSYLD2!CA$4,'[1]INTERNAL PARAMETERS-1'!$B$5:$J$44,3,FALSE) + ABSYLD1!CA237*(1-VLOOKUP(ABSYLD2!CA$4,'[1]INTERNAL PARAMETERS-1'!$B$5:$J$44,5,FALSE))*VLOOKUP(ABSYLD2!CA$4,'[1]INTERNAL PARAMETERS-1'!$B$5:$J$44,8,FALSE)*VLOOKUP(ABSYLD2!CA$4,'[1]INTERNAL PARAMETERS-1'!$B$5:$J$44,3,FALSE)</f>
        <v>0</v>
      </c>
      <c r="CB237" s="47">
        <f>ABSYLD1!CB237*VLOOKUP(ABSYLD2!CB$4,'[1]INTERNAL PARAMETERS-1'!$B$5:$J$44,5,FALSE)*VLOOKUP(ABSYLD2!CB$4,'[1]INTERNAL PARAMETERS-1'!$B$5:$J$44,6,FALSE)*VLOOKUP(ABSYLD2!CB$4,'[1]INTERNAL PARAMETERS-1'!$B$5:$J$44,3,FALSE) + ABSYLD1!CB237*(1-VLOOKUP(ABSYLD2!CB$4,'[1]INTERNAL PARAMETERS-1'!$B$5:$J$44,5,FALSE))*VLOOKUP(ABSYLD2!CB$4,'[1]INTERNAL PARAMETERS-1'!$B$5:$J$44,8,FALSE)*VLOOKUP(ABSYLD2!CB$4,'[1]INTERNAL PARAMETERS-1'!$B$5:$J$44,3,FALSE)</f>
        <v>0</v>
      </c>
      <c r="CC237" s="47">
        <f>ABSYLD1!CC237*VLOOKUP(ABSYLD2!CC$4,'[1]INTERNAL PARAMETERS-1'!$B$5:$J$44,5,FALSE)*VLOOKUP(ABSYLD2!CC$4,'[1]INTERNAL PARAMETERS-1'!$B$5:$J$44,6,FALSE)*VLOOKUP(ABSYLD2!CC$4,'[1]INTERNAL PARAMETERS-1'!$B$5:$J$44,3,FALSE) + ABSYLD1!CC237*(1-VLOOKUP(ABSYLD2!CC$4,'[1]INTERNAL PARAMETERS-1'!$B$5:$J$44,5,FALSE))*VLOOKUP(ABSYLD2!CC$4,'[1]INTERNAL PARAMETERS-1'!$B$5:$J$44,8,FALSE)*VLOOKUP(ABSYLD2!CC$4,'[1]INTERNAL PARAMETERS-1'!$B$5:$J$44,3,FALSE)</f>
        <v>0</v>
      </c>
      <c r="CD237" s="47">
        <f>ABSYLD1!CD237*VLOOKUP(ABSYLD2!CD$4,'[1]INTERNAL PARAMETERS-1'!$B$5:$J$44,5,FALSE)*VLOOKUP(ABSYLD2!CD$4,'[1]INTERNAL PARAMETERS-1'!$B$5:$J$44,6,FALSE)*VLOOKUP(ABSYLD2!CD$4,'[1]INTERNAL PARAMETERS-1'!$B$5:$J$44,3,FALSE) + ABSYLD1!CD237*(1-VLOOKUP(ABSYLD2!CD$4,'[1]INTERNAL PARAMETERS-1'!$B$5:$J$44,5,FALSE))*VLOOKUP(ABSYLD2!CD$4,'[1]INTERNAL PARAMETERS-1'!$B$5:$J$44,8,FALSE)*VLOOKUP(ABSYLD2!CD$4,'[1]INTERNAL PARAMETERS-1'!$B$5:$J$44,3,FALSE)</f>
        <v>0</v>
      </c>
      <c r="CE237" s="47">
        <f>ABSYLD1!CE237*VLOOKUP(ABSYLD2!CE$4,'[1]INTERNAL PARAMETERS-1'!$B$5:$J$44,5,FALSE)*VLOOKUP(ABSYLD2!CE$4,'[1]INTERNAL PARAMETERS-1'!$B$5:$J$44,6,FALSE)*VLOOKUP(ABSYLD2!CE$4,'[1]INTERNAL PARAMETERS-1'!$B$5:$J$44,3,FALSE) + ABSYLD1!CE237*(1-VLOOKUP(ABSYLD2!CE$4,'[1]INTERNAL PARAMETERS-1'!$B$5:$J$44,5,FALSE))*VLOOKUP(ABSYLD2!CE$4,'[1]INTERNAL PARAMETERS-1'!$B$5:$J$44,8,FALSE)*VLOOKUP(ABSYLD2!CE$4,'[1]INTERNAL PARAMETERS-1'!$B$5:$J$44,3,FALSE)</f>
        <v>0</v>
      </c>
      <c r="CF237" s="47">
        <f>ABSYLD1!CF237*VLOOKUP(ABSYLD2!CF$4,'[1]INTERNAL PARAMETERS-1'!$B$5:$J$44,5,FALSE)*VLOOKUP(ABSYLD2!CF$4,'[1]INTERNAL PARAMETERS-1'!$B$5:$J$44,6,FALSE)*VLOOKUP(ABSYLD2!CF$4,'[1]INTERNAL PARAMETERS-1'!$B$5:$J$44,3,FALSE) + ABSYLD1!CF237*(1-VLOOKUP(ABSYLD2!CF$4,'[1]INTERNAL PARAMETERS-1'!$B$5:$J$44,5,FALSE))*VLOOKUP(ABSYLD2!CF$4,'[1]INTERNAL PARAMETERS-1'!$B$5:$J$44,8,FALSE)*VLOOKUP(ABSYLD2!CF$4,'[1]INTERNAL PARAMETERS-1'!$B$5:$J$44,3,FALSE)</f>
        <v>0</v>
      </c>
      <c r="CG237" s="47">
        <f>ABSYLD1!CG237*VLOOKUP(ABSYLD2!CG$4,'[1]INTERNAL PARAMETERS-1'!$B$5:$J$44,5,FALSE)*VLOOKUP(ABSYLD2!CG$4,'[1]INTERNAL PARAMETERS-1'!$B$5:$J$44,6,FALSE)*VLOOKUP(ABSYLD2!CG$4,'[1]INTERNAL PARAMETERS-1'!$B$5:$J$44,3,FALSE) + ABSYLD1!CG237*(1-VLOOKUP(ABSYLD2!CG$4,'[1]INTERNAL PARAMETERS-1'!$B$5:$J$44,5,FALSE))*VLOOKUP(ABSYLD2!CG$4,'[1]INTERNAL PARAMETERS-1'!$B$5:$J$44,8,FALSE)*VLOOKUP(ABSYLD2!CG$4,'[1]INTERNAL PARAMETERS-1'!$B$5:$J$44,3,FALSE)</f>
        <v>0</v>
      </c>
      <c r="CH237" s="46">
        <f>ABSYLD1!CH237*VLOOKUP(ABSYLD2!CH$4,'[1]INTERNAL PARAMETERS-1'!$B$5:$J$44,5,FALSE)*VLOOKUP(ABSYLD2!CH$4,'[1]INTERNAL PARAMETERS-1'!$B$5:$J$44,6,FALSE)*VLOOKUP(ABSYLD2!CH$4,'[1]INTERNAL PARAMETERS-1'!$B$5:$J$44,3,FALSE) + ABSYLD1!CH237*(1-VLOOKUP(ABSYLD2!CH$4,'[1]INTERNAL PARAMETERS-1'!$B$5:$J$44,5,FALSE))*VLOOKUP(ABSYLD2!CH$4,'[1]INTERNAL PARAMETERS-1'!$B$5:$J$44,8,FALSE)*VLOOKUP(ABSYLD2!CH$4,'[1]INTERNAL PARAMETERS-1'!$B$5:$J$44,3,FALSE)</f>
        <v>0</v>
      </c>
      <c r="CJ237" s="48">
        <f t="shared" si="6"/>
        <v>0</v>
      </c>
      <c r="CK237" s="46">
        <f t="shared" si="7"/>
        <v>0</v>
      </c>
    </row>
    <row r="238" spans="2:89">
      <c r="B238" s="64" t="s">
        <v>6</v>
      </c>
      <c r="C238" s="63" t="s">
        <v>89</v>
      </c>
      <c r="D238" s="63" t="s">
        <v>70</v>
      </c>
      <c r="E238" s="137">
        <f>ABS!AL238</f>
        <v>0</v>
      </c>
      <c r="F238" s="62">
        <f>'[1]INTERNAL PARAMETERS-1'!M22</f>
        <v>5.05</v>
      </c>
      <c r="G238" s="48">
        <f>ABSYLD1!G238*VLOOKUP(ABSYLD2!G$4,'[1]INTERNAL PARAMETERS-1'!$B$5:$J$44,5,FALSE)*VLOOKUP(ABSYLD2!G$4,'[1]INTERNAL PARAMETERS-1'!$B$5:$J$44,7,FALSE)*ABSYLD2!$F238 + ABSYLD1!G238*(1-VLOOKUP(ABSYLD2!G$4,'[1]INTERNAL PARAMETERS-1'!$B$5:$J$44,5,FALSE))*VLOOKUP(ABSYLD2!G$4,'[1]INTERNAL PARAMETERS-1'!$B$5:$J$44,9,FALSE)*ABSYLD2!$F238</f>
        <v>0</v>
      </c>
      <c r="H238" s="47">
        <f>ABSYLD1!H238*VLOOKUP(ABSYLD2!H$4,'[1]INTERNAL PARAMETERS-1'!$B$5:$J$44,5,FALSE)*VLOOKUP(ABSYLD2!H$4,'[1]INTERNAL PARAMETERS-1'!$B$5:$J$44,7,FALSE)*ABSYLD2!$F238 + ABSYLD1!H238*(1-VLOOKUP(ABSYLD2!H$4,'[1]INTERNAL PARAMETERS-1'!$B$5:$J$44,5,FALSE))*VLOOKUP(ABSYLD2!H$4,'[1]INTERNAL PARAMETERS-1'!$B$5:$J$44,9,FALSE)*ABSYLD2!$F238</f>
        <v>0</v>
      </c>
      <c r="I238" s="47">
        <f>ABSYLD1!I238*VLOOKUP(ABSYLD2!I$4,'[1]INTERNAL PARAMETERS-1'!$B$5:$J$44,5,FALSE)*VLOOKUP(ABSYLD2!I$4,'[1]INTERNAL PARAMETERS-1'!$B$5:$J$44,7,FALSE)*ABSYLD2!$F238 + ABSYLD1!I238*(1-VLOOKUP(ABSYLD2!I$4,'[1]INTERNAL PARAMETERS-1'!$B$5:$J$44,5,FALSE))*VLOOKUP(ABSYLD2!I$4,'[1]INTERNAL PARAMETERS-1'!$B$5:$J$44,9,FALSE)*ABSYLD2!$F238</f>
        <v>0</v>
      </c>
      <c r="J238" s="47">
        <f>ABSYLD1!J238*VLOOKUP(ABSYLD2!J$4,'[1]INTERNAL PARAMETERS-1'!$B$5:$J$44,5,FALSE)*VLOOKUP(ABSYLD2!J$4,'[1]INTERNAL PARAMETERS-1'!$B$5:$J$44,7,FALSE)*ABSYLD2!$F238 + ABSYLD1!J238*(1-VLOOKUP(ABSYLD2!J$4,'[1]INTERNAL PARAMETERS-1'!$B$5:$J$44,5,FALSE))*VLOOKUP(ABSYLD2!J$4,'[1]INTERNAL PARAMETERS-1'!$B$5:$J$44,9,FALSE)*ABSYLD2!$F238</f>
        <v>0</v>
      </c>
      <c r="K238" s="47">
        <f>ABSYLD1!K238*VLOOKUP(ABSYLD2!K$4,'[1]INTERNAL PARAMETERS-1'!$B$5:$J$44,5,FALSE)*VLOOKUP(ABSYLD2!K$4,'[1]INTERNAL PARAMETERS-1'!$B$5:$J$44,7,FALSE)*ABSYLD2!$F238 + ABSYLD1!K238*(1-VLOOKUP(ABSYLD2!K$4,'[1]INTERNAL PARAMETERS-1'!$B$5:$J$44,5,FALSE))*VLOOKUP(ABSYLD2!K$4,'[1]INTERNAL PARAMETERS-1'!$B$5:$J$44,9,FALSE)*ABSYLD2!$F238</f>
        <v>0</v>
      </c>
      <c r="L238" s="47">
        <f>ABSYLD1!L238*VLOOKUP(ABSYLD2!L$4,'[1]INTERNAL PARAMETERS-1'!$B$5:$J$44,5,FALSE)*VLOOKUP(ABSYLD2!L$4,'[1]INTERNAL PARAMETERS-1'!$B$5:$J$44,7,FALSE)*ABSYLD2!$F238 + ABSYLD1!L238*(1-VLOOKUP(ABSYLD2!L$4,'[1]INTERNAL PARAMETERS-1'!$B$5:$J$44,5,FALSE))*VLOOKUP(ABSYLD2!L$4,'[1]INTERNAL PARAMETERS-1'!$B$5:$J$44,9,FALSE)*ABSYLD2!$F238</f>
        <v>0</v>
      </c>
      <c r="M238" s="47">
        <f>ABSYLD1!M238*VLOOKUP(ABSYLD2!M$4,'[1]INTERNAL PARAMETERS-1'!$B$5:$J$44,5,FALSE)*VLOOKUP(ABSYLD2!M$4,'[1]INTERNAL PARAMETERS-1'!$B$5:$J$44,7,FALSE)*ABSYLD2!$F238 + ABSYLD1!M238*(1-VLOOKUP(ABSYLD2!M$4,'[1]INTERNAL PARAMETERS-1'!$B$5:$J$44,5,FALSE))*VLOOKUP(ABSYLD2!M$4,'[1]INTERNAL PARAMETERS-1'!$B$5:$J$44,9,FALSE)*ABSYLD2!$F238</f>
        <v>0</v>
      </c>
      <c r="N238" s="47">
        <f>ABSYLD1!N238*VLOOKUP(ABSYLD2!N$4,'[1]INTERNAL PARAMETERS-1'!$B$5:$J$44,5,FALSE)*VLOOKUP(ABSYLD2!N$4,'[1]INTERNAL PARAMETERS-1'!$B$5:$J$44,7,FALSE)*ABSYLD2!$F238 + ABSYLD1!N238*(1-VLOOKUP(ABSYLD2!N$4,'[1]INTERNAL PARAMETERS-1'!$B$5:$J$44,5,FALSE))*VLOOKUP(ABSYLD2!N$4,'[1]INTERNAL PARAMETERS-1'!$B$5:$J$44,9,FALSE)*ABSYLD2!$F238</f>
        <v>0</v>
      </c>
      <c r="O238" s="47">
        <f>ABSYLD1!O238*VLOOKUP(ABSYLD2!O$4,'[1]INTERNAL PARAMETERS-1'!$B$5:$J$44,5,FALSE)*VLOOKUP(ABSYLD2!O$4,'[1]INTERNAL PARAMETERS-1'!$B$5:$J$44,7,FALSE)*ABSYLD2!$F238 + ABSYLD1!O238*(1-VLOOKUP(ABSYLD2!O$4,'[1]INTERNAL PARAMETERS-1'!$B$5:$J$44,5,FALSE))*VLOOKUP(ABSYLD2!O$4,'[1]INTERNAL PARAMETERS-1'!$B$5:$J$44,9,FALSE)*ABSYLD2!$F238</f>
        <v>0</v>
      </c>
      <c r="P238" s="47">
        <f>ABSYLD1!P238*VLOOKUP(ABSYLD2!P$4,'[1]INTERNAL PARAMETERS-1'!$B$5:$J$44,5,FALSE)*VLOOKUP(ABSYLD2!P$4,'[1]INTERNAL PARAMETERS-1'!$B$5:$J$44,7,FALSE)*ABSYLD2!$F238 + ABSYLD1!P238*(1-VLOOKUP(ABSYLD2!P$4,'[1]INTERNAL PARAMETERS-1'!$B$5:$J$44,5,FALSE))*VLOOKUP(ABSYLD2!P$4,'[1]INTERNAL PARAMETERS-1'!$B$5:$J$44,9,FALSE)*ABSYLD2!$F238</f>
        <v>0</v>
      </c>
      <c r="Q238" s="47">
        <f>ABSYLD1!Q238*VLOOKUP(ABSYLD2!Q$4,'[1]INTERNAL PARAMETERS-1'!$B$5:$J$44,5,FALSE)*VLOOKUP(ABSYLD2!Q$4,'[1]INTERNAL PARAMETERS-1'!$B$5:$J$44,7,FALSE)*ABSYLD2!$F238 + ABSYLD1!Q238*(1-VLOOKUP(ABSYLD2!Q$4,'[1]INTERNAL PARAMETERS-1'!$B$5:$J$44,5,FALSE))*VLOOKUP(ABSYLD2!Q$4,'[1]INTERNAL PARAMETERS-1'!$B$5:$J$44,9,FALSE)*ABSYLD2!$F238</f>
        <v>0</v>
      </c>
      <c r="R238" s="47">
        <f>ABSYLD1!R238*VLOOKUP(ABSYLD2!R$4,'[1]INTERNAL PARAMETERS-1'!$B$5:$J$44,5,FALSE)*VLOOKUP(ABSYLD2!R$4,'[1]INTERNAL PARAMETERS-1'!$B$5:$J$44,7,FALSE)*ABSYLD2!$F238 + ABSYLD1!R238*(1-VLOOKUP(ABSYLD2!R$4,'[1]INTERNAL PARAMETERS-1'!$B$5:$J$44,5,FALSE))*VLOOKUP(ABSYLD2!R$4,'[1]INTERNAL PARAMETERS-1'!$B$5:$J$44,9,FALSE)*ABSYLD2!$F238</f>
        <v>0</v>
      </c>
      <c r="S238" s="47">
        <f>ABSYLD1!S238*VLOOKUP(ABSYLD2!S$4,'[1]INTERNAL PARAMETERS-1'!$B$5:$J$44,5,FALSE)*VLOOKUP(ABSYLD2!S$4,'[1]INTERNAL PARAMETERS-1'!$B$5:$J$44,7,FALSE)*ABSYLD2!$F238 + ABSYLD1!S238*(1-VLOOKUP(ABSYLD2!S$4,'[1]INTERNAL PARAMETERS-1'!$B$5:$J$44,5,FALSE))*VLOOKUP(ABSYLD2!S$4,'[1]INTERNAL PARAMETERS-1'!$B$5:$J$44,9,FALSE)*ABSYLD2!$F238</f>
        <v>0</v>
      </c>
      <c r="T238" s="47">
        <f>ABSYLD1!T238*VLOOKUP(ABSYLD2!T$4,'[1]INTERNAL PARAMETERS-1'!$B$5:$J$44,5,FALSE)*VLOOKUP(ABSYLD2!T$4,'[1]INTERNAL PARAMETERS-1'!$B$5:$J$44,7,FALSE)*ABSYLD2!$F238 + ABSYLD1!T238*(1-VLOOKUP(ABSYLD2!T$4,'[1]INTERNAL PARAMETERS-1'!$B$5:$J$44,5,FALSE))*VLOOKUP(ABSYLD2!T$4,'[1]INTERNAL PARAMETERS-1'!$B$5:$J$44,9,FALSE)*ABSYLD2!$F238</f>
        <v>0</v>
      </c>
      <c r="U238" s="47">
        <f>ABSYLD1!U238*VLOOKUP(ABSYLD2!U$4,'[1]INTERNAL PARAMETERS-1'!$B$5:$J$44,5,FALSE)*VLOOKUP(ABSYLD2!U$4,'[1]INTERNAL PARAMETERS-1'!$B$5:$J$44,7,FALSE)*ABSYLD2!$F238 + ABSYLD1!U238*(1-VLOOKUP(ABSYLD2!U$4,'[1]INTERNAL PARAMETERS-1'!$B$5:$J$44,5,FALSE))*VLOOKUP(ABSYLD2!U$4,'[1]INTERNAL PARAMETERS-1'!$B$5:$J$44,9,FALSE)*ABSYLD2!$F238</f>
        <v>0</v>
      </c>
      <c r="V238" s="47">
        <f>ABSYLD1!V238*VLOOKUP(ABSYLD2!V$4,'[1]INTERNAL PARAMETERS-1'!$B$5:$J$44,5,FALSE)*VLOOKUP(ABSYLD2!V$4,'[1]INTERNAL PARAMETERS-1'!$B$5:$J$44,7,FALSE)*ABSYLD2!$F238 + ABSYLD1!V238*(1-VLOOKUP(ABSYLD2!V$4,'[1]INTERNAL PARAMETERS-1'!$B$5:$J$44,5,FALSE))*VLOOKUP(ABSYLD2!V$4,'[1]INTERNAL PARAMETERS-1'!$B$5:$J$44,9,FALSE)*ABSYLD2!$F238</f>
        <v>0</v>
      </c>
      <c r="W238" s="47">
        <f>ABSYLD1!W238*VLOOKUP(ABSYLD2!W$4,'[1]INTERNAL PARAMETERS-1'!$B$5:$J$44,5,FALSE)*VLOOKUP(ABSYLD2!W$4,'[1]INTERNAL PARAMETERS-1'!$B$5:$J$44,7,FALSE)*ABSYLD2!$F238 + ABSYLD1!W238*(1-VLOOKUP(ABSYLD2!W$4,'[1]INTERNAL PARAMETERS-1'!$B$5:$J$44,5,FALSE))*VLOOKUP(ABSYLD2!W$4,'[1]INTERNAL PARAMETERS-1'!$B$5:$J$44,9,FALSE)*ABSYLD2!$F238</f>
        <v>0</v>
      </c>
      <c r="X238" s="47">
        <f>ABSYLD1!X238*VLOOKUP(ABSYLD2!X$4,'[1]INTERNAL PARAMETERS-1'!$B$5:$J$44,5,FALSE)*VLOOKUP(ABSYLD2!X$4,'[1]INTERNAL PARAMETERS-1'!$B$5:$J$44,7,FALSE)*ABSYLD2!$F238 + ABSYLD1!X238*(1-VLOOKUP(ABSYLD2!X$4,'[1]INTERNAL PARAMETERS-1'!$B$5:$J$44,5,FALSE))*VLOOKUP(ABSYLD2!X$4,'[1]INTERNAL PARAMETERS-1'!$B$5:$J$44,9,FALSE)*ABSYLD2!$F238</f>
        <v>0</v>
      </c>
      <c r="Y238" s="47">
        <f>ABSYLD1!Y238*VLOOKUP(ABSYLD2!Y$4,'[1]INTERNAL PARAMETERS-1'!$B$5:$J$44,5,FALSE)*VLOOKUP(ABSYLD2!Y$4,'[1]INTERNAL PARAMETERS-1'!$B$5:$J$44,7,FALSE)*ABSYLD2!$F238 + ABSYLD1!Y238*(1-VLOOKUP(ABSYLD2!Y$4,'[1]INTERNAL PARAMETERS-1'!$B$5:$J$44,5,FALSE))*VLOOKUP(ABSYLD2!Y$4,'[1]INTERNAL PARAMETERS-1'!$B$5:$J$44,9,FALSE)*ABSYLD2!$F238</f>
        <v>0</v>
      </c>
      <c r="Z238" s="47">
        <f>ABSYLD1!Z238*VLOOKUP(ABSYLD2!Z$4,'[1]INTERNAL PARAMETERS-1'!$B$5:$J$44,5,FALSE)*VLOOKUP(ABSYLD2!Z$4,'[1]INTERNAL PARAMETERS-1'!$B$5:$J$44,7,FALSE)*ABSYLD2!$F238 + ABSYLD1!Z238*(1-VLOOKUP(ABSYLD2!Z$4,'[1]INTERNAL PARAMETERS-1'!$B$5:$J$44,5,FALSE))*VLOOKUP(ABSYLD2!Z$4,'[1]INTERNAL PARAMETERS-1'!$B$5:$J$44,9,FALSE)*ABSYLD2!$F238</f>
        <v>0</v>
      </c>
      <c r="AA238" s="47">
        <f>ABSYLD1!AA238*VLOOKUP(ABSYLD2!AA$4,'[1]INTERNAL PARAMETERS-1'!$B$5:$J$44,5,FALSE)*VLOOKUP(ABSYLD2!AA$4,'[1]INTERNAL PARAMETERS-1'!$B$5:$J$44,7,FALSE)*ABSYLD2!$F238 + ABSYLD1!AA238*(1-VLOOKUP(ABSYLD2!AA$4,'[1]INTERNAL PARAMETERS-1'!$B$5:$J$44,5,FALSE))*VLOOKUP(ABSYLD2!AA$4,'[1]INTERNAL PARAMETERS-1'!$B$5:$J$44,9,FALSE)*ABSYLD2!$F238</f>
        <v>0</v>
      </c>
      <c r="AB238" s="47">
        <f>ABSYLD1!AB238*VLOOKUP(ABSYLD2!AB$4,'[1]INTERNAL PARAMETERS-1'!$B$5:$J$44,5,FALSE)*VLOOKUP(ABSYLD2!AB$4,'[1]INTERNAL PARAMETERS-1'!$B$5:$J$44,7,FALSE)*ABSYLD2!$F238 + ABSYLD1!AB238*(1-VLOOKUP(ABSYLD2!AB$4,'[1]INTERNAL PARAMETERS-1'!$B$5:$J$44,5,FALSE))*VLOOKUP(ABSYLD2!AB$4,'[1]INTERNAL PARAMETERS-1'!$B$5:$J$44,9,FALSE)*ABSYLD2!$F238</f>
        <v>0</v>
      </c>
      <c r="AC238" s="47">
        <f>ABSYLD1!AC238*VLOOKUP(ABSYLD2!AC$4,'[1]INTERNAL PARAMETERS-1'!$B$5:$J$44,5,FALSE)*VLOOKUP(ABSYLD2!AC$4,'[1]INTERNAL PARAMETERS-1'!$B$5:$J$44,7,FALSE)*ABSYLD2!$F238 + ABSYLD1!AC238*(1-VLOOKUP(ABSYLD2!AC$4,'[1]INTERNAL PARAMETERS-1'!$B$5:$J$44,5,FALSE))*VLOOKUP(ABSYLD2!AC$4,'[1]INTERNAL PARAMETERS-1'!$B$5:$J$44,9,FALSE)*ABSYLD2!$F238</f>
        <v>0</v>
      </c>
      <c r="AD238" s="47">
        <f>ABSYLD1!AD238*VLOOKUP(ABSYLD2!AD$4,'[1]INTERNAL PARAMETERS-1'!$B$5:$J$44,5,FALSE)*VLOOKUP(ABSYLD2!AD$4,'[1]INTERNAL PARAMETERS-1'!$B$5:$J$44,7,FALSE)*ABSYLD2!$F238 + ABSYLD1!AD238*(1-VLOOKUP(ABSYLD2!AD$4,'[1]INTERNAL PARAMETERS-1'!$B$5:$J$44,5,FALSE))*VLOOKUP(ABSYLD2!AD$4,'[1]INTERNAL PARAMETERS-1'!$B$5:$J$44,9,FALSE)*ABSYLD2!$F238</f>
        <v>0</v>
      </c>
      <c r="AE238" s="47">
        <f>ABSYLD1!AE238*VLOOKUP(ABSYLD2!AE$4,'[1]INTERNAL PARAMETERS-1'!$B$5:$J$44,5,FALSE)*VLOOKUP(ABSYLD2!AE$4,'[1]INTERNAL PARAMETERS-1'!$B$5:$J$44,7,FALSE)*ABSYLD2!$F238 + ABSYLD1!AE238*(1-VLOOKUP(ABSYLD2!AE$4,'[1]INTERNAL PARAMETERS-1'!$B$5:$J$44,5,FALSE))*VLOOKUP(ABSYLD2!AE$4,'[1]INTERNAL PARAMETERS-1'!$B$5:$J$44,9,FALSE)*ABSYLD2!$F238</f>
        <v>0</v>
      </c>
      <c r="AF238" s="47">
        <f>ABSYLD1!AF238*VLOOKUP(ABSYLD2!AF$4,'[1]INTERNAL PARAMETERS-1'!$B$5:$J$44,5,FALSE)*VLOOKUP(ABSYLD2!AF$4,'[1]INTERNAL PARAMETERS-1'!$B$5:$J$44,7,FALSE)*ABSYLD2!$F238 + ABSYLD1!AF238*(1-VLOOKUP(ABSYLD2!AF$4,'[1]INTERNAL PARAMETERS-1'!$B$5:$J$44,5,FALSE))*VLOOKUP(ABSYLD2!AF$4,'[1]INTERNAL PARAMETERS-1'!$B$5:$J$44,9,FALSE)*ABSYLD2!$F238</f>
        <v>0</v>
      </c>
      <c r="AG238" s="47">
        <f>ABSYLD1!AG238*VLOOKUP(ABSYLD2!AG$4,'[1]INTERNAL PARAMETERS-1'!$B$5:$J$44,5,FALSE)*VLOOKUP(ABSYLD2!AG$4,'[1]INTERNAL PARAMETERS-1'!$B$5:$J$44,7,FALSE)*ABSYLD2!$F238 + ABSYLD1!AG238*(1-VLOOKUP(ABSYLD2!AG$4,'[1]INTERNAL PARAMETERS-1'!$B$5:$J$44,5,FALSE))*VLOOKUP(ABSYLD2!AG$4,'[1]INTERNAL PARAMETERS-1'!$B$5:$J$44,9,FALSE)*ABSYLD2!$F238</f>
        <v>0</v>
      </c>
      <c r="AH238" s="47">
        <f>ABSYLD1!AH238*VLOOKUP(ABSYLD2!AH$4,'[1]INTERNAL PARAMETERS-1'!$B$5:$J$44,5,FALSE)*VLOOKUP(ABSYLD2!AH$4,'[1]INTERNAL PARAMETERS-1'!$B$5:$J$44,7,FALSE)*ABSYLD2!$F238 + ABSYLD1!AH238*(1-VLOOKUP(ABSYLD2!AH$4,'[1]INTERNAL PARAMETERS-1'!$B$5:$J$44,5,FALSE))*VLOOKUP(ABSYLD2!AH$4,'[1]INTERNAL PARAMETERS-1'!$B$5:$J$44,9,FALSE)*ABSYLD2!$F238</f>
        <v>0</v>
      </c>
      <c r="AI238" s="47">
        <f>ABSYLD1!AI238*VLOOKUP(ABSYLD2!AI$4,'[1]INTERNAL PARAMETERS-1'!$B$5:$J$44,5,FALSE)*VLOOKUP(ABSYLD2!AI$4,'[1]INTERNAL PARAMETERS-1'!$B$5:$J$44,7,FALSE)*ABSYLD2!$F238 + ABSYLD1!AI238*(1-VLOOKUP(ABSYLD2!AI$4,'[1]INTERNAL PARAMETERS-1'!$B$5:$J$44,5,FALSE))*VLOOKUP(ABSYLD2!AI$4,'[1]INTERNAL PARAMETERS-1'!$B$5:$J$44,9,FALSE)*ABSYLD2!$F238</f>
        <v>0</v>
      </c>
      <c r="AJ238" s="47">
        <f>ABSYLD1!AJ238*VLOOKUP(ABSYLD2!AJ$4,'[1]INTERNAL PARAMETERS-1'!$B$5:$J$44,5,FALSE)*VLOOKUP(ABSYLD2!AJ$4,'[1]INTERNAL PARAMETERS-1'!$B$5:$J$44,7,FALSE)*ABSYLD2!$F238 + ABSYLD1!AJ238*(1-VLOOKUP(ABSYLD2!AJ$4,'[1]INTERNAL PARAMETERS-1'!$B$5:$J$44,5,FALSE))*VLOOKUP(ABSYLD2!AJ$4,'[1]INTERNAL PARAMETERS-1'!$B$5:$J$44,9,FALSE)*ABSYLD2!$F238</f>
        <v>0</v>
      </c>
      <c r="AK238" s="47">
        <f>ABSYLD1!AK238*VLOOKUP(ABSYLD2!AK$4,'[1]INTERNAL PARAMETERS-1'!$B$5:$J$44,5,FALSE)*VLOOKUP(ABSYLD2!AK$4,'[1]INTERNAL PARAMETERS-1'!$B$5:$J$44,7,FALSE)*ABSYLD2!$F238 + ABSYLD1!AK238*(1-VLOOKUP(ABSYLD2!AK$4,'[1]INTERNAL PARAMETERS-1'!$B$5:$J$44,5,FALSE))*VLOOKUP(ABSYLD2!AK$4,'[1]INTERNAL PARAMETERS-1'!$B$5:$J$44,9,FALSE)*ABSYLD2!$F238</f>
        <v>0</v>
      </c>
      <c r="AL238" s="47">
        <f>ABSYLD1!AL238*VLOOKUP(ABSYLD2!AL$4,'[1]INTERNAL PARAMETERS-1'!$B$5:$J$44,5,FALSE)*VLOOKUP(ABSYLD2!AL$4,'[1]INTERNAL PARAMETERS-1'!$B$5:$J$44,7,FALSE)*ABSYLD2!$F238 + ABSYLD1!AL238*(1-VLOOKUP(ABSYLD2!AL$4,'[1]INTERNAL PARAMETERS-1'!$B$5:$J$44,5,FALSE))*VLOOKUP(ABSYLD2!AL$4,'[1]INTERNAL PARAMETERS-1'!$B$5:$J$44,9,FALSE)*ABSYLD2!$F238</f>
        <v>0</v>
      </c>
      <c r="AM238" s="47">
        <f>ABSYLD1!AM238*VLOOKUP(ABSYLD2!AM$4,'[1]INTERNAL PARAMETERS-1'!$B$5:$J$44,5,FALSE)*VLOOKUP(ABSYLD2!AM$4,'[1]INTERNAL PARAMETERS-1'!$B$5:$J$44,7,FALSE)*ABSYLD2!$F238 + ABSYLD1!AM238*(1-VLOOKUP(ABSYLD2!AM$4,'[1]INTERNAL PARAMETERS-1'!$B$5:$J$44,5,FALSE))*VLOOKUP(ABSYLD2!AM$4,'[1]INTERNAL PARAMETERS-1'!$B$5:$J$44,9,FALSE)*ABSYLD2!$F238</f>
        <v>0</v>
      </c>
      <c r="AN238" s="47">
        <f>ABSYLD1!AN238*VLOOKUP(ABSYLD2!AN$4,'[1]INTERNAL PARAMETERS-1'!$B$5:$J$44,5,FALSE)*VLOOKUP(ABSYLD2!AN$4,'[1]INTERNAL PARAMETERS-1'!$B$5:$J$44,7,FALSE)*ABSYLD2!$F238 + ABSYLD1!AN238*(1-VLOOKUP(ABSYLD2!AN$4,'[1]INTERNAL PARAMETERS-1'!$B$5:$J$44,5,FALSE))*VLOOKUP(ABSYLD2!AN$4,'[1]INTERNAL PARAMETERS-1'!$B$5:$J$44,9,FALSE)*ABSYLD2!$F238</f>
        <v>0</v>
      </c>
      <c r="AO238" s="47">
        <f>ABSYLD1!AO238*VLOOKUP(ABSYLD2!AO$4,'[1]INTERNAL PARAMETERS-1'!$B$5:$J$44,5,FALSE)*VLOOKUP(ABSYLD2!AO$4,'[1]INTERNAL PARAMETERS-1'!$B$5:$J$44,7,FALSE)*ABSYLD2!$F238 + ABSYLD1!AO238*(1-VLOOKUP(ABSYLD2!AO$4,'[1]INTERNAL PARAMETERS-1'!$B$5:$J$44,5,FALSE))*VLOOKUP(ABSYLD2!AO$4,'[1]INTERNAL PARAMETERS-1'!$B$5:$J$44,9,FALSE)*ABSYLD2!$F238</f>
        <v>0</v>
      </c>
      <c r="AP238" s="47">
        <f>ABSYLD1!AP238*VLOOKUP(ABSYLD2!AP$4,'[1]INTERNAL PARAMETERS-1'!$B$5:$J$44,5,FALSE)*VLOOKUP(ABSYLD2!AP$4,'[1]INTERNAL PARAMETERS-1'!$B$5:$J$44,7,FALSE)*ABSYLD2!$F238 + ABSYLD1!AP238*(1-VLOOKUP(ABSYLD2!AP$4,'[1]INTERNAL PARAMETERS-1'!$B$5:$J$44,5,FALSE))*VLOOKUP(ABSYLD2!AP$4,'[1]INTERNAL PARAMETERS-1'!$B$5:$J$44,9,FALSE)*ABSYLD2!$F238</f>
        <v>0</v>
      </c>
      <c r="AQ238" s="47">
        <f>ABSYLD1!AQ238*VLOOKUP(ABSYLD2!AQ$4,'[1]INTERNAL PARAMETERS-1'!$B$5:$J$44,5,FALSE)*VLOOKUP(ABSYLD2!AQ$4,'[1]INTERNAL PARAMETERS-1'!$B$5:$J$44,7,FALSE)*ABSYLD2!$F238 + ABSYLD1!AQ238*(1-VLOOKUP(ABSYLD2!AQ$4,'[1]INTERNAL PARAMETERS-1'!$B$5:$J$44,5,FALSE))*VLOOKUP(ABSYLD2!AQ$4,'[1]INTERNAL PARAMETERS-1'!$B$5:$J$44,9,FALSE)*ABSYLD2!$F238</f>
        <v>0</v>
      </c>
      <c r="AR238" s="47">
        <f>ABSYLD1!AR238*VLOOKUP(ABSYLD2!AR$4,'[1]INTERNAL PARAMETERS-1'!$B$5:$J$44,5,FALSE)*VLOOKUP(ABSYLD2!AR$4,'[1]INTERNAL PARAMETERS-1'!$B$5:$J$44,7,FALSE)*ABSYLD2!$F238 + ABSYLD1!AR238*(1-VLOOKUP(ABSYLD2!AR$4,'[1]INTERNAL PARAMETERS-1'!$B$5:$J$44,5,FALSE))*VLOOKUP(ABSYLD2!AR$4,'[1]INTERNAL PARAMETERS-1'!$B$5:$J$44,9,FALSE)*ABSYLD2!$F238</f>
        <v>0</v>
      </c>
      <c r="AS238" s="47">
        <f>ABSYLD1!AS238*VLOOKUP(ABSYLD2!AS$4,'[1]INTERNAL PARAMETERS-1'!$B$5:$J$44,5,FALSE)*VLOOKUP(ABSYLD2!AS$4,'[1]INTERNAL PARAMETERS-1'!$B$5:$J$44,7,FALSE)*ABSYLD2!$F238 + ABSYLD1!AS238*(1-VLOOKUP(ABSYLD2!AS$4,'[1]INTERNAL PARAMETERS-1'!$B$5:$J$44,5,FALSE))*VLOOKUP(ABSYLD2!AS$4,'[1]INTERNAL PARAMETERS-1'!$B$5:$J$44,9,FALSE)*ABSYLD2!$F238</f>
        <v>0</v>
      </c>
      <c r="AT238" s="46">
        <f>ABSYLD1!AT238*VLOOKUP(ABSYLD2!AT$4,'[1]INTERNAL PARAMETERS-1'!$B$5:$J$44,5,FALSE)*VLOOKUP(ABSYLD2!AT$4,'[1]INTERNAL PARAMETERS-1'!$B$5:$J$44,7,FALSE)*ABSYLD2!$F238 + ABSYLD1!AT238*(1-VLOOKUP(ABSYLD2!AT$4,'[1]INTERNAL PARAMETERS-1'!$B$5:$J$44,5,FALSE))*VLOOKUP(ABSYLD2!AT$4,'[1]INTERNAL PARAMETERS-1'!$B$5:$J$44,9,FALSE)*ABSYLD2!$F238</f>
        <v>0</v>
      </c>
      <c r="AU238" s="48">
        <f>ABSYLD1!AU238*VLOOKUP(ABSYLD2!AU$4,'[1]INTERNAL PARAMETERS-1'!$B$5:$J$44,5,FALSE)*VLOOKUP(ABSYLD2!AU$4,'[1]INTERNAL PARAMETERS-1'!$B$5:$J$44,6,FALSE)*VLOOKUP(ABSYLD2!AU$4,'[1]INTERNAL PARAMETERS-1'!$B$5:$J$44,3,FALSE) + ABSYLD1!AU238*(1-VLOOKUP(ABSYLD2!AU$4,'[1]INTERNAL PARAMETERS-1'!$B$5:$J$44,5,FALSE))*VLOOKUP(ABSYLD2!AU$4,'[1]INTERNAL PARAMETERS-1'!$B$5:$J$44,8,FALSE)*VLOOKUP(ABSYLD2!AU$4,'[1]INTERNAL PARAMETERS-1'!$B$5:$J$44,3,FALSE)</f>
        <v>0</v>
      </c>
      <c r="AV238" s="47">
        <f>ABSYLD1!AV238*VLOOKUP(ABSYLD2!AV$4,'[1]INTERNAL PARAMETERS-1'!$B$5:$J$44,5,FALSE)*VLOOKUP(ABSYLD2!AV$4,'[1]INTERNAL PARAMETERS-1'!$B$5:$J$44,6,FALSE)*VLOOKUP(ABSYLD2!AV$4,'[1]INTERNAL PARAMETERS-1'!$B$5:$J$44,3,FALSE) + ABSYLD1!AV238*(1-VLOOKUP(ABSYLD2!AV$4,'[1]INTERNAL PARAMETERS-1'!$B$5:$J$44,5,FALSE))*VLOOKUP(ABSYLD2!AV$4,'[1]INTERNAL PARAMETERS-1'!$B$5:$J$44,8,FALSE)*VLOOKUP(ABSYLD2!AV$4,'[1]INTERNAL PARAMETERS-1'!$B$5:$J$44,3,FALSE)</f>
        <v>0</v>
      </c>
      <c r="AW238" s="47">
        <f>ABSYLD1!AW238*VLOOKUP(ABSYLD2!AW$4,'[1]INTERNAL PARAMETERS-1'!$B$5:$J$44,5,FALSE)*VLOOKUP(ABSYLD2!AW$4,'[1]INTERNAL PARAMETERS-1'!$B$5:$J$44,6,FALSE)*VLOOKUP(ABSYLD2!AW$4,'[1]INTERNAL PARAMETERS-1'!$B$5:$J$44,3,FALSE) + ABSYLD1!AW238*(1-VLOOKUP(ABSYLD2!AW$4,'[1]INTERNAL PARAMETERS-1'!$B$5:$J$44,5,FALSE))*VLOOKUP(ABSYLD2!AW$4,'[1]INTERNAL PARAMETERS-1'!$B$5:$J$44,8,FALSE)*VLOOKUP(ABSYLD2!AW$4,'[1]INTERNAL PARAMETERS-1'!$B$5:$J$44,3,FALSE)</f>
        <v>0</v>
      </c>
      <c r="AX238" s="47">
        <f>ABSYLD1!AX238*VLOOKUP(ABSYLD2!AX$4,'[1]INTERNAL PARAMETERS-1'!$B$5:$J$44,5,FALSE)*VLOOKUP(ABSYLD2!AX$4,'[1]INTERNAL PARAMETERS-1'!$B$5:$J$44,6,FALSE)*VLOOKUP(ABSYLD2!AX$4,'[1]INTERNAL PARAMETERS-1'!$B$5:$J$44,3,FALSE) + ABSYLD1!AX238*(1-VLOOKUP(ABSYLD2!AX$4,'[1]INTERNAL PARAMETERS-1'!$B$5:$J$44,5,FALSE))*VLOOKUP(ABSYLD2!AX$4,'[1]INTERNAL PARAMETERS-1'!$B$5:$J$44,8,FALSE)*VLOOKUP(ABSYLD2!AX$4,'[1]INTERNAL PARAMETERS-1'!$B$5:$J$44,3,FALSE)</f>
        <v>0</v>
      </c>
      <c r="AY238" s="47">
        <f>ABSYLD1!AY238*VLOOKUP(ABSYLD2!AY$4,'[1]INTERNAL PARAMETERS-1'!$B$5:$J$44,5,FALSE)*VLOOKUP(ABSYLD2!AY$4,'[1]INTERNAL PARAMETERS-1'!$B$5:$J$44,6,FALSE)*VLOOKUP(ABSYLD2!AY$4,'[1]INTERNAL PARAMETERS-1'!$B$5:$J$44,3,FALSE) + ABSYLD1!AY238*(1-VLOOKUP(ABSYLD2!AY$4,'[1]INTERNAL PARAMETERS-1'!$B$5:$J$44,5,FALSE))*VLOOKUP(ABSYLD2!AY$4,'[1]INTERNAL PARAMETERS-1'!$B$5:$J$44,8,FALSE)*VLOOKUP(ABSYLD2!AY$4,'[1]INTERNAL PARAMETERS-1'!$B$5:$J$44,3,FALSE)</f>
        <v>0</v>
      </c>
      <c r="AZ238" s="47">
        <f>ABSYLD1!AZ238*VLOOKUP(ABSYLD2!AZ$4,'[1]INTERNAL PARAMETERS-1'!$B$5:$J$44,5,FALSE)*VLOOKUP(ABSYLD2!AZ$4,'[1]INTERNAL PARAMETERS-1'!$B$5:$J$44,6,FALSE)*VLOOKUP(ABSYLD2!AZ$4,'[1]INTERNAL PARAMETERS-1'!$B$5:$J$44,3,FALSE) + ABSYLD1!AZ238*(1-VLOOKUP(ABSYLD2!AZ$4,'[1]INTERNAL PARAMETERS-1'!$B$5:$J$44,5,FALSE))*VLOOKUP(ABSYLD2!AZ$4,'[1]INTERNAL PARAMETERS-1'!$B$5:$J$44,8,FALSE)*VLOOKUP(ABSYLD2!AZ$4,'[1]INTERNAL PARAMETERS-1'!$B$5:$J$44,3,FALSE)</f>
        <v>0</v>
      </c>
      <c r="BA238" s="47">
        <f>ABSYLD1!BA238*VLOOKUP(ABSYLD2!BA$4,'[1]INTERNAL PARAMETERS-1'!$B$5:$J$44,5,FALSE)*VLOOKUP(ABSYLD2!BA$4,'[1]INTERNAL PARAMETERS-1'!$B$5:$J$44,6,FALSE)*VLOOKUP(ABSYLD2!BA$4,'[1]INTERNAL PARAMETERS-1'!$B$5:$J$44,3,FALSE) + ABSYLD1!BA238*(1-VLOOKUP(ABSYLD2!BA$4,'[1]INTERNAL PARAMETERS-1'!$B$5:$J$44,5,FALSE))*VLOOKUP(ABSYLD2!BA$4,'[1]INTERNAL PARAMETERS-1'!$B$5:$J$44,8,FALSE)*VLOOKUP(ABSYLD2!BA$4,'[1]INTERNAL PARAMETERS-1'!$B$5:$J$44,3,FALSE)</f>
        <v>0</v>
      </c>
      <c r="BB238" s="47">
        <f>ABSYLD1!BB238*VLOOKUP(ABSYLD2!BB$4,'[1]INTERNAL PARAMETERS-1'!$B$5:$J$44,5,FALSE)*VLOOKUP(ABSYLD2!BB$4,'[1]INTERNAL PARAMETERS-1'!$B$5:$J$44,6,FALSE)*VLOOKUP(ABSYLD2!BB$4,'[1]INTERNAL PARAMETERS-1'!$B$5:$J$44,3,FALSE) + ABSYLD1!BB238*(1-VLOOKUP(ABSYLD2!BB$4,'[1]INTERNAL PARAMETERS-1'!$B$5:$J$44,5,FALSE))*VLOOKUP(ABSYLD2!BB$4,'[1]INTERNAL PARAMETERS-1'!$B$5:$J$44,8,FALSE)*VLOOKUP(ABSYLD2!BB$4,'[1]INTERNAL PARAMETERS-1'!$B$5:$J$44,3,FALSE)</f>
        <v>0</v>
      </c>
      <c r="BC238" s="47">
        <f>ABSYLD1!BC238*VLOOKUP(ABSYLD2!BC$4,'[1]INTERNAL PARAMETERS-1'!$B$5:$J$44,5,FALSE)*VLOOKUP(ABSYLD2!BC$4,'[1]INTERNAL PARAMETERS-1'!$B$5:$J$44,6,FALSE)*VLOOKUP(ABSYLD2!BC$4,'[1]INTERNAL PARAMETERS-1'!$B$5:$J$44,3,FALSE) + ABSYLD1!BC238*(1-VLOOKUP(ABSYLD2!BC$4,'[1]INTERNAL PARAMETERS-1'!$B$5:$J$44,5,FALSE))*VLOOKUP(ABSYLD2!BC$4,'[1]INTERNAL PARAMETERS-1'!$B$5:$J$44,8,FALSE)*VLOOKUP(ABSYLD2!BC$4,'[1]INTERNAL PARAMETERS-1'!$B$5:$J$44,3,FALSE)</f>
        <v>0</v>
      </c>
      <c r="BD238" s="47">
        <f>ABSYLD1!BD238*VLOOKUP(ABSYLD2!BD$4,'[1]INTERNAL PARAMETERS-1'!$B$5:$J$44,5,FALSE)*VLOOKUP(ABSYLD2!BD$4,'[1]INTERNAL PARAMETERS-1'!$B$5:$J$44,6,FALSE)*VLOOKUP(ABSYLD2!BD$4,'[1]INTERNAL PARAMETERS-1'!$B$5:$J$44,3,FALSE) + ABSYLD1!BD238*(1-VLOOKUP(ABSYLD2!BD$4,'[1]INTERNAL PARAMETERS-1'!$B$5:$J$44,5,FALSE))*VLOOKUP(ABSYLD2!BD$4,'[1]INTERNAL PARAMETERS-1'!$B$5:$J$44,8,FALSE)*VLOOKUP(ABSYLD2!BD$4,'[1]INTERNAL PARAMETERS-1'!$B$5:$J$44,3,FALSE)</f>
        <v>0</v>
      </c>
      <c r="BE238" s="47">
        <f>ABSYLD1!BE238*VLOOKUP(ABSYLD2!BE$4,'[1]INTERNAL PARAMETERS-1'!$B$5:$J$44,5,FALSE)*VLOOKUP(ABSYLD2!BE$4,'[1]INTERNAL PARAMETERS-1'!$B$5:$J$44,6,FALSE)*VLOOKUP(ABSYLD2!BE$4,'[1]INTERNAL PARAMETERS-1'!$B$5:$J$44,3,FALSE) + ABSYLD1!BE238*(1-VLOOKUP(ABSYLD2!BE$4,'[1]INTERNAL PARAMETERS-1'!$B$5:$J$44,5,FALSE))*VLOOKUP(ABSYLD2!BE$4,'[1]INTERNAL PARAMETERS-1'!$B$5:$J$44,8,FALSE)*VLOOKUP(ABSYLD2!BE$4,'[1]INTERNAL PARAMETERS-1'!$B$5:$J$44,3,FALSE)</f>
        <v>0</v>
      </c>
      <c r="BF238" s="47">
        <f>ABSYLD1!BF238*VLOOKUP(ABSYLD2!BF$4,'[1]INTERNAL PARAMETERS-1'!$B$5:$J$44,5,FALSE)*VLOOKUP(ABSYLD2!BF$4,'[1]INTERNAL PARAMETERS-1'!$B$5:$J$44,6,FALSE)*VLOOKUP(ABSYLD2!BF$4,'[1]INTERNAL PARAMETERS-1'!$B$5:$J$44,3,FALSE) + ABSYLD1!BF238*(1-VLOOKUP(ABSYLD2!BF$4,'[1]INTERNAL PARAMETERS-1'!$B$5:$J$44,5,FALSE))*VLOOKUP(ABSYLD2!BF$4,'[1]INTERNAL PARAMETERS-1'!$B$5:$J$44,8,FALSE)*VLOOKUP(ABSYLD2!BF$4,'[1]INTERNAL PARAMETERS-1'!$B$5:$J$44,3,FALSE)</f>
        <v>0</v>
      </c>
      <c r="BG238" s="47">
        <f>ABSYLD1!BG238*VLOOKUP(ABSYLD2!BG$4,'[1]INTERNAL PARAMETERS-1'!$B$5:$J$44,5,FALSE)*VLOOKUP(ABSYLD2!BG$4,'[1]INTERNAL PARAMETERS-1'!$B$5:$J$44,6,FALSE)*VLOOKUP(ABSYLD2!BG$4,'[1]INTERNAL PARAMETERS-1'!$B$5:$J$44,3,FALSE) + ABSYLD1!BG238*(1-VLOOKUP(ABSYLD2!BG$4,'[1]INTERNAL PARAMETERS-1'!$B$5:$J$44,5,FALSE))*VLOOKUP(ABSYLD2!BG$4,'[1]INTERNAL PARAMETERS-1'!$B$5:$J$44,8,FALSE)*VLOOKUP(ABSYLD2!BG$4,'[1]INTERNAL PARAMETERS-1'!$B$5:$J$44,3,FALSE)</f>
        <v>0</v>
      </c>
      <c r="BH238" s="47">
        <f>ABSYLD1!BH238*VLOOKUP(ABSYLD2!BH$4,'[1]INTERNAL PARAMETERS-1'!$B$5:$J$44,5,FALSE)*VLOOKUP(ABSYLD2!BH$4,'[1]INTERNAL PARAMETERS-1'!$B$5:$J$44,6,FALSE)*VLOOKUP(ABSYLD2!BH$4,'[1]INTERNAL PARAMETERS-1'!$B$5:$J$44,3,FALSE) + ABSYLD1!BH238*(1-VLOOKUP(ABSYLD2!BH$4,'[1]INTERNAL PARAMETERS-1'!$B$5:$J$44,5,FALSE))*VLOOKUP(ABSYLD2!BH$4,'[1]INTERNAL PARAMETERS-1'!$B$5:$J$44,8,FALSE)*VLOOKUP(ABSYLD2!BH$4,'[1]INTERNAL PARAMETERS-1'!$B$5:$J$44,3,FALSE)</f>
        <v>0</v>
      </c>
      <c r="BI238" s="47">
        <f>ABSYLD1!BI238*VLOOKUP(ABSYLD2!BI$4,'[1]INTERNAL PARAMETERS-1'!$B$5:$J$44,5,FALSE)*VLOOKUP(ABSYLD2!BI$4,'[1]INTERNAL PARAMETERS-1'!$B$5:$J$44,6,FALSE)*VLOOKUP(ABSYLD2!BI$4,'[1]INTERNAL PARAMETERS-1'!$B$5:$J$44,3,FALSE) + ABSYLD1!BI238*(1-VLOOKUP(ABSYLD2!BI$4,'[1]INTERNAL PARAMETERS-1'!$B$5:$J$44,5,FALSE))*VLOOKUP(ABSYLD2!BI$4,'[1]INTERNAL PARAMETERS-1'!$B$5:$J$44,8,FALSE)*VLOOKUP(ABSYLD2!BI$4,'[1]INTERNAL PARAMETERS-1'!$B$5:$J$44,3,FALSE)</f>
        <v>0</v>
      </c>
      <c r="BJ238" s="47">
        <f>ABSYLD1!BJ238*VLOOKUP(ABSYLD2!BJ$4,'[1]INTERNAL PARAMETERS-1'!$B$5:$J$44,5,FALSE)*VLOOKUP(ABSYLD2!BJ$4,'[1]INTERNAL PARAMETERS-1'!$B$5:$J$44,6,FALSE)*VLOOKUP(ABSYLD2!BJ$4,'[1]INTERNAL PARAMETERS-1'!$B$5:$J$44,3,FALSE) + ABSYLD1!BJ238*(1-VLOOKUP(ABSYLD2!BJ$4,'[1]INTERNAL PARAMETERS-1'!$B$5:$J$44,5,FALSE))*VLOOKUP(ABSYLD2!BJ$4,'[1]INTERNAL PARAMETERS-1'!$B$5:$J$44,8,FALSE)*VLOOKUP(ABSYLD2!BJ$4,'[1]INTERNAL PARAMETERS-1'!$B$5:$J$44,3,FALSE)</f>
        <v>0</v>
      </c>
      <c r="BK238" s="47">
        <f>ABSYLD1!BK238*VLOOKUP(ABSYLD2!BK$4,'[1]INTERNAL PARAMETERS-1'!$B$5:$J$44,5,FALSE)*VLOOKUP(ABSYLD2!BK$4,'[1]INTERNAL PARAMETERS-1'!$B$5:$J$44,6,FALSE)*VLOOKUP(ABSYLD2!BK$4,'[1]INTERNAL PARAMETERS-1'!$B$5:$J$44,3,FALSE) + ABSYLD1!BK238*(1-VLOOKUP(ABSYLD2!BK$4,'[1]INTERNAL PARAMETERS-1'!$B$5:$J$44,5,FALSE))*VLOOKUP(ABSYLD2!BK$4,'[1]INTERNAL PARAMETERS-1'!$B$5:$J$44,8,FALSE)*VLOOKUP(ABSYLD2!BK$4,'[1]INTERNAL PARAMETERS-1'!$B$5:$J$44,3,FALSE)</f>
        <v>0</v>
      </c>
      <c r="BL238" s="47">
        <f>ABSYLD1!BL238*VLOOKUP(ABSYLD2!BL$4,'[1]INTERNAL PARAMETERS-1'!$B$5:$J$44,5,FALSE)*VLOOKUP(ABSYLD2!BL$4,'[1]INTERNAL PARAMETERS-1'!$B$5:$J$44,6,FALSE)*VLOOKUP(ABSYLD2!BL$4,'[1]INTERNAL PARAMETERS-1'!$B$5:$J$44,3,FALSE) + ABSYLD1!BL238*(1-VLOOKUP(ABSYLD2!BL$4,'[1]INTERNAL PARAMETERS-1'!$B$5:$J$44,5,FALSE))*VLOOKUP(ABSYLD2!BL$4,'[1]INTERNAL PARAMETERS-1'!$B$5:$J$44,8,FALSE)*VLOOKUP(ABSYLD2!BL$4,'[1]INTERNAL PARAMETERS-1'!$B$5:$J$44,3,FALSE)</f>
        <v>0</v>
      </c>
      <c r="BM238" s="47">
        <f>ABSYLD1!BM238*VLOOKUP(ABSYLD2!BM$4,'[1]INTERNAL PARAMETERS-1'!$B$5:$J$44,5,FALSE)*VLOOKUP(ABSYLD2!BM$4,'[1]INTERNAL PARAMETERS-1'!$B$5:$J$44,6,FALSE)*VLOOKUP(ABSYLD2!BM$4,'[1]INTERNAL PARAMETERS-1'!$B$5:$J$44,3,FALSE) + ABSYLD1!BM238*(1-VLOOKUP(ABSYLD2!BM$4,'[1]INTERNAL PARAMETERS-1'!$B$5:$J$44,5,FALSE))*VLOOKUP(ABSYLD2!BM$4,'[1]INTERNAL PARAMETERS-1'!$B$5:$J$44,8,FALSE)*VLOOKUP(ABSYLD2!BM$4,'[1]INTERNAL PARAMETERS-1'!$B$5:$J$44,3,FALSE)</f>
        <v>0</v>
      </c>
      <c r="BN238" s="47">
        <f>ABSYLD1!BN238*VLOOKUP(ABSYLD2!BN$4,'[1]INTERNAL PARAMETERS-1'!$B$5:$J$44,5,FALSE)*VLOOKUP(ABSYLD2!BN$4,'[1]INTERNAL PARAMETERS-1'!$B$5:$J$44,6,FALSE)*VLOOKUP(ABSYLD2!BN$4,'[1]INTERNAL PARAMETERS-1'!$B$5:$J$44,3,FALSE) + ABSYLD1!BN238*(1-VLOOKUP(ABSYLD2!BN$4,'[1]INTERNAL PARAMETERS-1'!$B$5:$J$44,5,FALSE))*VLOOKUP(ABSYLD2!BN$4,'[1]INTERNAL PARAMETERS-1'!$B$5:$J$44,8,FALSE)*VLOOKUP(ABSYLD2!BN$4,'[1]INTERNAL PARAMETERS-1'!$B$5:$J$44,3,FALSE)</f>
        <v>0</v>
      </c>
      <c r="BO238" s="47">
        <f>ABSYLD1!BO238*VLOOKUP(ABSYLD2!BO$4,'[1]INTERNAL PARAMETERS-1'!$B$5:$J$44,5,FALSE)*VLOOKUP(ABSYLD2!BO$4,'[1]INTERNAL PARAMETERS-1'!$B$5:$J$44,6,FALSE)*VLOOKUP(ABSYLD2!BO$4,'[1]INTERNAL PARAMETERS-1'!$B$5:$J$44,3,FALSE) + ABSYLD1!BO238*(1-VLOOKUP(ABSYLD2!BO$4,'[1]INTERNAL PARAMETERS-1'!$B$5:$J$44,5,FALSE))*VLOOKUP(ABSYLD2!BO$4,'[1]INTERNAL PARAMETERS-1'!$B$5:$J$44,8,FALSE)*VLOOKUP(ABSYLD2!BO$4,'[1]INTERNAL PARAMETERS-1'!$B$5:$J$44,3,FALSE)</f>
        <v>0</v>
      </c>
      <c r="BP238" s="47">
        <f>ABSYLD1!BP238*VLOOKUP(ABSYLD2!BP$4,'[1]INTERNAL PARAMETERS-1'!$B$5:$J$44,5,FALSE)*VLOOKUP(ABSYLD2!BP$4,'[1]INTERNAL PARAMETERS-1'!$B$5:$J$44,6,FALSE)*VLOOKUP(ABSYLD2!BP$4,'[1]INTERNAL PARAMETERS-1'!$B$5:$J$44,3,FALSE) + ABSYLD1!BP238*(1-VLOOKUP(ABSYLD2!BP$4,'[1]INTERNAL PARAMETERS-1'!$B$5:$J$44,5,FALSE))*VLOOKUP(ABSYLD2!BP$4,'[1]INTERNAL PARAMETERS-1'!$B$5:$J$44,8,FALSE)*VLOOKUP(ABSYLD2!BP$4,'[1]INTERNAL PARAMETERS-1'!$B$5:$J$44,3,FALSE)</f>
        <v>0</v>
      </c>
      <c r="BQ238" s="47">
        <f>ABSYLD1!BQ238*VLOOKUP(ABSYLD2!BQ$4,'[1]INTERNAL PARAMETERS-1'!$B$5:$J$44,5,FALSE)*VLOOKUP(ABSYLD2!BQ$4,'[1]INTERNAL PARAMETERS-1'!$B$5:$J$44,6,FALSE)*VLOOKUP(ABSYLD2!BQ$4,'[1]INTERNAL PARAMETERS-1'!$B$5:$J$44,3,FALSE) + ABSYLD1!BQ238*(1-VLOOKUP(ABSYLD2!BQ$4,'[1]INTERNAL PARAMETERS-1'!$B$5:$J$44,5,FALSE))*VLOOKUP(ABSYLD2!BQ$4,'[1]INTERNAL PARAMETERS-1'!$B$5:$J$44,8,FALSE)*VLOOKUP(ABSYLD2!BQ$4,'[1]INTERNAL PARAMETERS-1'!$B$5:$J$44,3,FALSE)</f>
        <v>0</v>
      </c>
      <c r="BR238" s="47">
        <f>ABSYLD1!BR238*VLOOKUP(ABSYLD2!BR$4,'[1]INTERNAL PARAMETERS-1'!$B$5:$J$44,5,FALSE)*VLOOKUP(ABSYLD2!BR$4,'[1]INTERNAL PARAMETERS-1'!$B$5:$J$44,6,FALSE)*VLOOKUP(ABSYLD2!BR$4,'[1]INTERNAL PARAMETERS-1'!$B$5:$J$44,3,FALSE) + ABSYLD1!BR238*(1-VLOOKUP(ABSYLD2!BR$4,'[1]INTERNAL PARAMETERS-1'!$B$5:$J$44,5,FALSE))*VLOOKUP(ABSYLD2!BR$4,'[1]INTERNAL PARAMETERS-1'!$B$5:$J$44,8,FALSE)*VLOOKUP(ABSYLD2!BR$4,'[1]INTERNAL PARAMETERS-1'!$B$5:$J$44,3,FALSE)</f>
        <v>0</v>
      </c>
      <c r="BS238" s="47">
        <f>ABSYLD1!BS238*VLOOKUP(ABSYLD2!BS$4,'[1]INTERNAL PARAMETERS-1'!$B$5:$J$44,5,FALSE)*VLOOKUP(ABSYLD2!BS$4,'[1]INTERNAL PARAMETERS-1'!$B$5:$J$44,6,FALSE)*VLOOKUP(ABSYLD2!BS$4,'[1]INTERNAL PARAMETERS-1'!$B$5:$J$44,3,FALSE) + ABSYLD1!BS238*(1-VLOOKUP(ABSYLD2!BS$4,'[1]INTERNAL PARAMETERS-1'!$B$5:$J$44,5,FALSE))*VLOOKUP(ABSYLD2!BS$4,'[1]INTERNAL PARAMETERS-1'!$B$5:$J$44,8,FALSE)*VLOOKUP(ABSYLD2!BS$4,'[1]INTERNAL PARAMETERS-1'!$B$5:$J$44,3,FALSE)</f>
        <v>0</v>
      </c>
      <c r="BT238" s="47">
        <f>ABSYLD1!BT238*VLOOKUP(ABSYLD2!BT$4,'[1]INTERNAL PARAMETERS-1'!$B$5:$J$44,5,FALSE)*VLOOKUP(ABSYLD2!BT$4,'[1]INTERNAL PARAMETERS-1'!$B$5:$J$44,6,FALSE)*VLOOKUP(ABSYLD2!BT$4,'[1]INTERNAL PARAMETERS-1'!$B$5:$J$44,3,FALSE) + ABSYLD1!BT238*(1-VLOOKUP(ABSYLD2!BT$4,'[1]INTERNAL PARAMETERS-1'!$B$5:$J$44,5,FALSE))*VLOOKUP(ABSYLD2!BT$4,'[1]INTERNAL PARAMETERS-1'!$B$5:$J$44,8,FALSE)*VLOOKUP(ABSYLD2!BT$4,'[1]INTERNAL PARAMETERS-1'!$B$5:$J$44,3,FALSE)</f>
        <v>0</v>
      </c>
      <c r="BU238" s="47">
        <f>ABSYLD1!BU238*VLOOKUP(ABSYLD2!BU$4,'[1]INTERNAL PARAMETERS-1'!$B$5:$J$44,5,FALSE)*VLOOKUP(ABSYLD2!BU$4,'[1]INTERNAL PARAMETERS-1'!$B$5:$J$44,6,FALSE)*VLOOKUP(ABSYLD2!BU$4,'[1]INTERNAL PARAMETERS-1'!$B$5:$J$44,3,FALSE) + ABSYLD1!BU238*(1-VLOOKUP(ABSYLD2!BU$4,'[1]INTERNAL PARAMETERS-1'!$B$5:$J$44,5,FALSE))*VLOOKUP(ABSYLD2!BU$4,'[1]INTERNAL PARAMETERS-1'!$B$5:$J$44,8,FALSE)*VLOOKUP(ABSYLD2!BU$4,'[1]INTERNAL PARAMETERS-1'!$B$5:$J$44,3,FALSE)</f>
        <v>0</v>
      </c>
      <c r="BV238" s="47">
        <f>ABSYLD1!BV238*VLOOKUP(ABSYLD2!BV$4,'[1]INTERNAL PARAMETERS-1'!$B$5:$J$44,5,FALSE)*VLOOKUP(ABSYLD2!BV$4,'[1]INTERNAL PARAMETERS-1'!$B$5:$J$44,6,FALSE)*VLOOKUP(ABSYLD2!BV$4,'[1]INTERNAL PARAMETERS-1'!$B$5:$J$44,3,FALSE) + ABSYLD1!BV238*(1-VLOOKUP(ABSYLD2!BV$4,'[1]INTERNAL PARAMETERS-1'!$B$5:$J$44,5,FALSE))*VLOOKUP(ABSYLD2!BV$4,'[1]INTERNAL PARAMETERS-1'!$B$5:$J$44,8,FALSE)*VLOOKUP(ABSYLD2!BV$4,'[1]INTERNAL PARAMETERS-1'!$B$5:$J$44,3,FALSE)</f>
        <v>0</v>
      </c>
      <c r="BW238" s="47">
        <f>ABSYLD1!BW238*VLOOKUP(ABSYLD2!BW$4,'[1]INTERNAL PARAMETERS-1'!$B$5:$J$44,5,FALSE)*VLOOKUP(ABSYLD2!BW$4,'[1]INTERNAL PARAMETERS-1'!$B$5:$J$44,6,FALSE)*VLOOKUP(ABSYLD2!BW$4,'[1]INTERNAL PARAMETERS-1'!$B$5:$J$44,3,FALSE) + ABSYLD1!BW238*(1-VLOOKUP(ABSYLD2!BW$4,'[1]INTERNAL PARAMETERS-1'!$B$5:$J$44,5,FALSE))*VLOOKUP(ABSYLD2!BW$4,'[1]INTERNAL PARAMETERS-1'!$B$5:$J$44,8,FALSE)*VLOOKUP(ABSYLD2!BW$4,'[1]INTERNAL PARAMETERS-1'!$B$5:$J$44,3,FALSE)</f>
        <v>0</v>
      </c>
      <c r="BX238" s="47">
        <f>ABSYLD1!BX238*VLOOKUP(ABSYLD2!BX$4,'[1]INTERNAL PARAMETERS-1'!$B$5:$J$44,5,FALSE)*VLOOKUP(ABSYLD2!BX$4,'[1]INTERNAL PARAMETERS-1'!$B$5:$J$44,6,FALSE)*VLOOKUP(ABSYLD2!BX$4,'[1]INTERNAL PARAMETERS-1'!$B$5:$J$44,3,FALSE) + ABSYLD1!BX238*(1-VLOOKUP(ABSYLD2!BX$4,'[1]INTERNAL PARAMETERS-1'!$B$5:$J$44,5,FALSE))*VLOOKUP(ABSYLD2!BX$4,'[1]INTERNAL PARAMETERS-1'!$B$5:$J$44,8,FALSE)*VLOOKUP(ABSYLD2!BX$4,'[1]INTERNAL PARAMETERS-1'!$B$5:$J$44,3,FALSE)</f>
        <v>0</v>
      </c>
      <c r="BY238" s="47">
        <f>ABSYLD1!BY238*VLOOKUP(ABSYLD2!BY$4,'[1]INTERNAL PARAMETERS-1'!$B$5:$J$44,5,FALSE)*VLOOKUP(ABSYLD2!BY$4,'[1]INTERNAL PARAMETERS-1'!$B$5:$J$44,6,FALSE)*VLOOKUP(ABSYLD2!BY$4,'[1]INTERNAL PARAMETERS-1'!$B$5:$J$44,3,FALSE) + ABSYLD1!BY238*(1-VLOOKUP(ABSYLD2!BY$4,'[1]INTERNAL PARAMETERS-1'!$B$5:$J$44,5,FALSE))*VLOOKUP(ABSYLD2!BY$4,'[1]INTERNAL PARAMETERS-1'!$B$5:$J$44,8,FALSE)*VLOOKUP(ABSYLD2!BY$4,'[1]INTERNAL PARAMETERS-1'!$B$5:$J$44,3,FALSE)</f>
        <v>0</v>
      </c>
      <c r="BZ238" s="47">
        <f>ABSYLD1!BZ238*VLOOKUP(ABSYLD2!BZ$4,'[1]INTERNAL PARAMETERS-1'!$B$5:$J$44,5,FALSE)*VLOOKUP(ABSYLD2!BZ$4,'[1]INTERNAL PARAMETERS-1'!$B$5:$J$44,6,FALSE)*VLOOKUP(ABSYLD2!BZ$4,'[1]INTERNAL PARAMETERS-1'!$B$5:$J$44,3,FALSE) + ABSYLD1!BZ238*(1-VLOOKUP(ABSYLD2!BZ$4,'[1]INTERNAL PARAMETERS-1'!$B$5:$J$44,5,FALSE))*VLOOKUP(ABSYLD2!BZ$4,'[1]INTERNAL PARAMETERS-1'!$B$5:$J$44,8,FALSE)*VLOOKUP(ABSYLD2!BZ$4,'[1]INTERNAL PARAMETERS-1'!$B$5:$J$44,3,FALSE)</f>
        <v>0</v>
      </c>
      <c r="CA238" s="47">
        <f>ABSYLD1!CA238*VLOOKUP(ABSYLD2!CA$4,'[1]INTERNAL PARAMETERS-1'!$B$5:$J$44,5,FALSE)*VLOOKUP(ABSYLD2!CA$4,'[1]INTERNAL PARAMETERS-1'!$B$5:$J$44,6,FALSE)*VLOOKUP(ABSYLD2!CA$4,'[1]INTERNAL PARAMETERS-1'!$B$5:$J$44,3,FALSE) + ABSYLD1!CA238*(1-VLOOKUP(ABSYLD2!CA$4,'[1]INTERNAL PARAMETERS-1'!$B$5:$J$44,5,FALSE))*VLOOKUP(ABSYLD2!CA$4,'[1]INTERNAL PARAMETERS-1'!$B$5:$J$44,8,FALSE)*VLOOKUP(ABSYLD2!CA$4,'[1]INTERNAL PARAMETERS-1'!$B$5:$J$44,3,FALSE)</f>
        <v>0</v>
      </c>
      <c r="CB238" s="47">
        <f>ABSYLD1!CB238*VLOOKUP(ABSYLD2!CB$4,'[1]INTERNAL PARAMETERS-1'!$B$5:$J$44,5,FALSE)*VLOOKUP(ABSYLD2!CB$4,'[1]INTERNAL PARAMETERS-1'!$B$5:$J$44,6,FALSE)*VLOOKUP(ABSYLD2!CB$4,'[1]INTERNAL PARAMETERS-1'!$B$5:$J$44,3,FALSE) + ABSYLD1!CB238*(1-VLOOKUP(ABSYLD2!CB$4,'[1]INTERNAL PARAMETERS-1'!$B$5:$J$44,5,FALSE))*VLOOKUP(ABSYLD2!CB$4,'[1]INTERNAL PARAMETERS-1'!$B$5:$J$44,8,FALSE)*VLOOKUP(ABSYLD2!CB$4,'[1]INTERNAL PARAMETERS-1'!$B$5:$J$44,3,FALSE)</f>
        <v>0</v>
      </c>
      <c r="CC238" s="47">
        <f>ABSYLD1!CC238*VLOOKUP(ABSYLD2!CC$4,'[1]INTERNAL PARAMETERS-1'!$B$5:$J$44,5,FALSE)*VLOOKUP(ABSYLD2!CC$4,'[1]INTERNAL PARAMETERS-1'!$B$5:$J$44,6,FALSE)*VLOOKUP(ABSYLD2!CC$4,'[1]INTERNAL PARAMETERS-1'!$B$5:$J$44,3,FALSE) + ABSYLD1!CC238*(1-VLOOKUP(ABSYLD2!CC$4,'[1]INTERNAL PARAMETERS-1'!$B$5:$J$44,5,FALSE))*VLOOKUP(ABSYLD2!CC$4,'[1]INTERNAL PARAMETERS-1'!$B$5:$J$44,8,FALSE)*VLOOKUP(ABSYLD2!CC$4,'[1]INTERNAL PARAMETERS-1'!$B$5:$J$44,3,FALSE)</f>
        <v>0</v>
      </c>
      <c r="CD238" s="47">
        <f>ABSYLD1!CD238*VLOOKUP(ABSYLD2!CD$4,'[1]INTERNAL PARAMETERS-1'!$B$5:$J$44,5,FALSE)*VLOOKUP(ABSYLD2!CD$4,'[1]INTERNAL PARAMETERS-1'!$B$5:$J$44,6,FALSE)*VLOOKUP(ABSYLD2!CD$4,'[1]INTERNAL PARAMETERS-1'!$B$5:$J$44,3,FALSE) + ABSYLD1!CD238*(1-VLOOKUP(ABSYLD2!CD$4,'[1]INTERNAL PARAMETERS-1'!$B$5:$J$44,5,FALSE))*VLOOKUP(ABSYLD2!CD$4,'[1]INTERNAL PARAMETERS-1'!$B$5:$J$44,8,FALSE)*VLOOKUP(ABSYLD2!CD$4,'[1]INTERNAL PARAMETERS-1'!$B$5:$J$44,3,FALSE)</f>
        <v>0</v>
      </c>
      <c r="CE238" s="47">
        <f>ABSYLD1!CE238*VLOOKUP(ABSYLD2!CE$4,'[1]INTERNAL PARAMETERS-1'!$B$5:$J$44,5,FALSE)*VLOOKUP(ABSYLD2!CE$4,'[1]INTERNAL PARAMETERS-1'!$B$5:$J$44,6,FALSE)*VLOOKUP(ABSYLD2!CE$4,'[1]INTERNAL PARAMETERS-1'!$B$5:$J$44,3,FALSE) + ABSYLD1!CE238*(1-VLOOKUP(ABSYLD2!CE$4,'[1]INTERNAL PARAMETERS-1'!$B$5:$J$44,5,FALSE))*VLOOKUP(ABSYLD2!CE$4,'[1]INTERNAL PARAMETERS-1'!$B$5:$J$44,8,FALSE)*VLOOKUP(ABSYLD2!CE$4,'[1]INTERNAL PARAMETERS-1'!$B$5:$J$44,3,FALSE)</f>
        <v>0</v>
      </c>
      <c r="CF238" s="47">
        <f>ABSYLD1!CF238*VLOOKUP(ABSYLD2!CF$4,'[1]INTERNAL PARAMETERS-1'!$B$5:$J$44,5,FALSE)*VLOOKUP(ABSYLD2!CF$4,'[1]INTERNAL PARAMETERS-1'!$B$5:$J$44,6,FALSE)*VLOOKUP(ABSYLD2!CF$4,'[1]INTERNAL PARAMETERS-1'!$B$5:$J$44,3,FALSE) + ABSYLD1!CF238*(1-VLOOKUP(ABSYLD2!CF$4,'[1]INTERNAL PARAMETERS-1'!$B$5:$J$44,5,FALSE))*VLOOKUP(ABSYLD2!CF$4,'[1]INTERNAL PARAMETERS-1'!$B$5:$J$44,8,FALSE)*VLOOKUP(ABSYLD2!CF$4,'[1]INTERNAL PARAMETERS-1'!$B$5:$J$44,3,FALSE)</f>
        <v>0</v>
      </c>
      <c r="CG238" s="47">
        <f>ABSYLD1!CG238*VLOOKUP(ABSYLD2!CG$4,'[1]INTERNAL PARAMETERS-1'!$B$5:$J$44,5,FALSE)*VLOOKUP(ABSYLD2!CG$4,'[1]INTERNAL PARAMETERS-1'!$B$5:$J$44,6,FALSE)*VLOOKUP(ABSYLD2!CG$4,'[1]INTERNAL PARAMETERS-1'!$B$5:$J$44,3,FALSE) + ABSYLD1!CG238*(1-VLOOKUP(ABSYLD2!CG$4,'[1]INTERNAL PARAMETERS-1'!$B$5:$J$44,5,FALSE))*VLOOKUP(ABSYLD2!CG$4,'[1]INTERNAL PARAMETERS-1'!$B$5:$J$44,8,FALSE)*VLOOKUP(ABSYLD2!CG$4,'[1]INTERNAL PARAMETERS-1'!$B$5:$J$44,3,FALSE)</f>
        <v>0</v>
      </c>
      <c r="CH238" s="46">
        <f>ABSYLD1!CH238*VLOOKUP(ABSYLD2!CH$4,'[1]INTERNAL PARAMETERS-1'!$B$5:$J$44,5,FALSE)*VLOOKUP(ABSYLD2!CH$4,'[1]INTERNAL PARAMETERS-1'!$B$5:$J$44,6,FALSE)*VLOOKUP(ABSYLD2!CH$4,'[1]INTERNAL PARAMETERS-1'!$B$5:$J$44,3,FALSE) + ABSYLD1!CH238*(1-VLOOKUP(ABSYLD2!CH$4,'[1]INTERNAL PARAMETERS-1'!$B$5:$J$44,5,FALSE))*VLOOKUP(ABSYLD2!CH$4,'[1]INTERNAL PARAMETERS-1'!$B$5:$J$44,8,FALSE)*VLOOKUP(ABSYLD2!CH$4,'[1]INTERNAL PARAMETERS-1'!$B$5:$J$44,3,FALSE)</f>
        <v>0</v>
      </c>
      <c r="CJ238" s="48">
        <f t="shared" si="6"/>
        <v>0</v>
      </c>
      <c r="CK238" s="46">
        <f t="shared" si="7"/>
        <v>0</v>
      </c>
    </row>
    <row r="239" spans="2:89">
      <c r="B239" s="64" t="s">
        <v>6</v>
      </c>
      <c r="C239" s="63" t="s">
        <v>71</v>
      </c>
      <c r="D239" s="63" t="s">
        <v>88</v>
      </c>
      <c r="E239" s="137">
        <f>ABS!AL239</f>
        <v>0</v>
      </c>
      <c r="F239" s="59">
        <f>'[1]INTERNAL PARAMETERS-1'!M5</f>
        <v>85.012</v>
      </c>
      <c r="G239" s="48">
        <f>ABSYLD1!G239*VLOOKUP(ABSYLD2!G$4,'[1]INTERNAL PARAMETERS-1'!$B$5:$J$44,5,FALSE)*VLOOKUP(ABSYLD2!G$4,'[1]INTERNAL PARAMETERS-1'!$B$5:$J$44,7,FALSE)*ABSYLD2!$F239 + ABSYLD1!G239*(1-VLOOKUP(ABSYLD2!G$4,'[1]INTERNAL PARAMETERS-1'!$B$5:$J$44,5,FALSE))*VLOOKUP(ABSYLD2!G$4,'[1]INTERNAL PARAMETERS-1'!$B$5:$J$44,9,FALSE)*ABSYLD2!$F239</f>
        <v>0</v>
      </c>
      <c r="H239" s="47">
        <f>ABSYLD1!H239*VLOOKUP(ABSYLD2!H$4,'[1]INTERNAL PARAMETERS-1'!$B$5:$J$44,5,FALSE)*VLOOKUP(ABSYLD2!H$4,'[1]INTERNAL PARAMETERS-1'!$B$5:$J$44,7,FALSE)*ABSYLD2!$F239 + ABSYLD1!H239*(1-VLOOKUP(ABSYLD2!H$4,'[1]INTERNAL PARAMETERS-1'!$B$5:$J$44,5,FALSE))*VLOOKUP(ABSYLD2!H$4,'[1]INTERNAL PARAMETERS-1'!$B$5:$J$44,9,FALSE)*ABSYLD2!$F239</f>
        <v>0</v>
      </c>
      <c r="I239" s="47">
        <f>ABSYLD1!I239*VLOOKUP(ABSYLD2!I$4,'[1]INTERNAL PARAMETERS-1'!$B$5:$J$44,5,FALSE)*VLOOKUP(ABSYLD2!I$4,'[1]INTERNAL PARAMETERS-1'!$B$5:$J$44,7,FALSE)*ABSYLD2!$F239 + ABSYLD1!I239*(1-VLOOKUP(ABSYLD2!I$4,'[1]INTERNAL PARAMETERS-1'!$B$5:$J$44,5,FALSE))*VLOOKUP(ABSYLD2!I$4,'[1]INTERNAL PARAMETERS-1'!$B$5:$J$44,9,FALSE)*ABSYLD2!$F239</f>
        <v>0</v>
      </c>
      <c r="J239" s="47">
        <f>ABSYLD1!J239*VLOOKUP(ABSYLD2!J$4,'[1]INTERNAL PARAMETERS-1'!$B$5:$J$44,5,FALSE)*VLOOKUP(ABSYLD2!J$4,'[1]INTERNAL PARAMETERS-1'!$B$5:$J$44,7,FALSE)*ABSYLD2!$F239 + ABSYLD1!J239*(1-VLOOKUP(ABSYLD2!J$4,'[1]INTERNAL PARAMETERS-1'!$B$5:$J$44,5,FALSE))*VLOOKUP(ABSYLD2!J$4,'[1]INTERNAL PARAMETERS-1'!$B$5:$J$44,9,FALSE)*ABSYLD2!$F239</f>
        <v>0</v>
      </c>
      <c r="K239" s="47">
        <f>ABSYLD1!K239*VLOOKUP(ABSYLD2!K$4,'[1]INTERNAL PARAMETERS-1'!$B$5:$J$44,5,FALSE)*VLOOKUP(ABSYLD2!K$4,'[1]INTERNAL PARAMETERS-1'!$B$5:$J$44,7,FALSE)*ABSYLD2!$F239 + ABSYLD1!K239*(1-VLOOKUP(ABSYLD2!K$4,'[1]INTERNAL PARAMETERS-1'!$B$5:$J$44,5,FALSE))*VLOOKUP(ABSYLD2!K$4,'[1]INTERNAL PARAMETERS-1'!$B$5:$J$44,9,FALSE)*ABSYLD2!$F239</f>
        <v>0</v>
      </c>
      <c r="L239" s="47">
        <f>ABSYLD1!L239*VLOOKUP(ABSYLD2!L$4,'[1]INTERNAL PARAMETERS-1'!$B$5:$J$44,5,FALSE)*VLOOKUP(ABSYLD2!L$4,'[1]INTERNAL PARAMETERS-1'!$B$5:$J$44,7,FALSE)*ABSYLD2!$F239 + ABSYLD1!L239*(1-VLOOKUP(ABSYLD2!L$4,'[1]INTERNAL PARAMETERS-1'!$B$5:$J$44,5,FALSE))*VLOOKUP(ABSYLD2!L$4,'[1]INTERNAL PARAMETERS-1'!$B$5:$J$44,9,FALSE)*ABSYLD2!$F239</f>
        <v>0</v>
      </c>
      <c r="M239" s="47">
        <f>ABSYLD1!M239*VLOOKUP(ABSYLD2!M$4,'[1]INTERNAL PARAMETERS-1'!$B$5:$J$44,5,FALSE)*VLOOKUP(ABSYLD2!M$4,'[1]INTERNAL PARAMETERS-1'!$B$5:$J$44,7,FALSE)*ABSYLD2!$F239 + ABSYLD1!M239*(1-VLOOKUP(ABSYLD2!M$4,'[1]INTERNAL PARAMETERS-1'!$B$5:$J$44,5,FALSE))*VLOOKUP(ABSYLD2!M$4,'[1]INTERNAL PARAMETERS-1'!$B$5:$J$44,9,FALSE)*ABSYLD2!$F239</f>
        <v>0</v>
      </c>
      <c r="N239" s="47">
        <f>ABSYLD1!N239*VLOOKUP(ABSYLD2!N$4,'[1]INTERNAL PARAMETERS-1'!$B$5:$J$44,5,FALSE)*VLOOKUP(ABSYLD2!N$4,'[1]INTERNAL PARAMETERS-1'!$B$5:$J$44,7,FALSE)*ABSYLD2!$F239 + ABSYLD1!N239*(1-VLOOKUP(ABSYLD2!N$4,'[1]INTERNAL PARAMETERS-1'!$B$5:$J$44,5,FALSE))*VLOOKUP(ABSYLD2!N$4,'[1]INTERNAL PARAMETERS-1'!$B$5:$J$44,9,FALSE)*ABSYLD2!$F239</f>
        <v>0</v>
      </c>
      <c r="O239" s="47">
        <f>ABSYLD1!O239*VLOOKUP(ABSYLD2!O$4,'[1]INTERNAL PARAMETERS-1'!$B$5:$J$44,5,FALSE)*VLOOKUP(ABSYLD2!O$4,'[1]INTERNAL PARAMETERS-1'!$B$5:$J$44,7,FALSE)*ABSYLD2!$F239 + ABSYLD1!O239*(1-VLOOKUP(ABSYLD2!O$4,'[1]INTERNAL PARAMETERS-1'!$B$5:$J$44,5,FALSE))*VLOOKUP(ABSYLD2!O$4,'[1]INTERNAL PARAMETERS-1'!$B$5:$J$44,9,FALSE)*ABSYLD2!$F239</f>
        <v>0</v>
      </c>
      <c r="P239" s="47">
        <f>ABSYLD1!P239*VLOOKUP(ABSYLD2!P$4,'[1]INTERNAL PARAMETERS-1'!$B$5:$J$44,5,FALSE)*VLOOKUP(ABSYLD2!P$4,'[1]INTERNAL PARAMETERS-1'!$B$5:$J$44,7,FALSE)*ABSYLD2!$F239 + ABSYLD1!P239*(1-VLOOKUP(ABSYLD2!P$4,'[1]INTERNAL PARAMETERS-1'!$B$5:$J$44,5,FALSE))*VLOOKUP(ABSYLD2!P$4,'[1]INTERNAL PARAMETERS-1'!$B$5:$J$44,9,FALSE)*ABSYLD2!$F239</f>
        <v>0</v>
      </c>
      <c r="Q239" s="47">
        <f>ABSYLD1!Q239*VLOOKUP(ABSYLD2!Q$4,'[1]INTERNAL PARAMETERS-1'!$B$5:$J$44,5,FALSE)*VLOOKUP(ABSYLD2!Q$4,'[1]INTERNAL PARAMETERS-1'!$B$5:$J$44,7,FALSE)*ABSYLD2!$F239 + ABSYLD1!Q239*(1-VLOOKUP(ABSYLD2!Q$4,'[1]INTERNAL PARAMETERS-1'!$B$5:$J$44,5,FALSE))*VLOOKUP(ABSYLD2!Q$4,'[1]INTERNAL PARAMETERS-1'!$B$5:$J$44,9,FALSE)*ABSYLD2!$F239</f>
        <v>0</v>
      </c>
      <c r="R239" s="47">
        <f>ABSYLD1!R239*VLOOKUP(ABSYLD2!R$4,'[1]INTERNAL PARAMETERS-1'!$B$5:$J$44,5,FALSE)*VLOOKUP(ABSYLD2!R$4,'[1]INTERNAL PARAMETERS-1'!$B$5:$J$44,7,FALSE)*ABSYLD2!$F239 + ABSYLD1!R239*(1-VLOOKUP(ABSYLD2!R$4,'[1]INTERNAL PARAMETERS-1'!$B$5:$J$44,5,FALSE))*VLOOKUP(ABSYLD2!R$4,'[1]INTERNAL PARAMETERS-1'!$B$5:$J$44,9,FALSE)*ABSYLD2!$F239</f>
        <v>0</v>
      </c>
      <c r="S239" s="47">
        <f>ABSYLD1!S239*VLOOKUP(ABSYLD2!S$4,'[1]INTERNAL PARAMETERS-1'!$B$5:$J$44,5,FALSE)*VLOOKUP(ABSYLD2!S$4,'[1]INTERNAL PARAMETERS-1'!$B$5:$J$44,7,FALSE)*ABSYLD2!$F239 + ABSYLD1!S239*(1-VLOOKUP(ABSYLD2!S$4,'[1]INTERNAL PARAMETERS-1'!$B$5:$J$44,5,FALSE))*VLOOKUP(ABSYLD2!S$4,'[1]INTERNAL PARAMETERS-1'!$B$5:$J$44,9,FALSE)*ABSYLD2!$F239</f>
        <v>0</v>
      </c>
      <c r="T239" s="47">
        <f>ABSYLD1!T239*VLOOKUP(ABSYLD2!T$4,'[1]INTERNAL PARAMETERS-1'!$B$5:$J$44,5,FALSE)*VLOOKUP(ABSYLD2!T$4,'[1]INTERNAL PARAMETERS-1'!$B$5:$J$44,7,FALSE)*ABSYLD2!$F239 + ABSYLD1!T239*(1-VLOOKUP(ABSYLD2!T$4,'[1]INTERNAL PARAMETERS-1'!$B$5:$J$44,5,FALSE))*VLOOKUP(ABSYLD2!T$4,'[1]INTERNAL PARAMETERS-1'!$B$5:$J$44,9,FALSE)*ABSYLD2!$F239</f>
        <v>0</v>
      </c>
      <c r="U239" s="47">
        <f>ABSYLD1!U239*VLOOKUP(ABSYLD2!U$4,'[1]INTERNAL PARAMETERS-1'!$B$5:$J$44,5,FALSE)*VLOOKUP(ABSYLD2!U$4,'[1]INTERNAL PARAMETERS-1'!$B$5:$J$44,7,FALSE)*ABSYLD2!$F239 + ABSYLD1!U239*(1-VLOOKUP(ABSYLD2!U$4,'[1]INTERNAL PARAMETERS-1'!$B$5:$J$44,5,FALSE))*VLOOKUP(ABSYLD2!U$4,'[1]INTERNAL PARAMETERS-1'!$B$5:$J$44,9,FALSE)*ABSYLD2!$F239</f>
        <v>0</v>
      </c>
      <c r="V239" s="47">
        <f>ABSYLD1!V239*VLOOKUP(ABSYLD2!V$4,'[1]INTERNAL PARAMETERS-1'!$B$5:$J$44,5,FALSE)*VLOOKUP(ABSYLD2!V$4,'[1]INTERNAL PARAMETERS-1'!$B$5:$J$44,7,FALSE)*ABSYLD2!$F239 + ABSYLD1!V239*(1-VLOOKUP(ABSYLD2!V$4,'[1]INTERNAL PARAMETERS-1'!$B$5:$J$44,5,FALSE))*VLOOKUP(ABSYLD2!V$4,'[1]INTERNAL PARAMETERS-1'!$B$5:$J$44,9,FALSE)*ABSYLD2!$F239</f>
        <v>0</v>
      </c>
      <c r="W239" s="47">
        <f>ABSYLD1!W239*VLOOKUP(ABSYLD2!W$4,'[1]INTERNAL PARAMETERS-1'!$B$5:$J$44,5,FALSE)*VLOOKUP(ABSYLD2!W$4,'[1]INTERNAL PARAMETERS-1'!$B$5:$J$44,7,FALSE)*ABSYLD2!$F239 + ABSYLD1!W239*(1-VLOOKUP(ABSYLD2!W$4,'[1]INTERNAL PARAMETERS-1'!$B$5:$J$44,5,FALSE))*VLOOKUP(ABSYLD2!W$4,'[1]INTERNAL PARAMETERS-1'!$B$5:$J$44,9,FALSE)*ABSYLD2!$F239</f>
        <v>0</v>
      </c>
      <c r="X239" s="47">
        <f>ABSYLD1!X239*VLOOKUP(ABSYLD2!X$4,'[1]INTERNAL PARAMETERS-1'!$B$5:$J$44,5,FALSE)*VLOOKUP(ABSYLD2!X$4,'[1]INTERNAL PARAMETERS-1'!$B$5:$J$44,7,FALSE)*ABSYLD2!$F239 + ABSYLD1!X239*(1-VLOOKUP(ABSYLD2!X$4,'[1]INTERNAL PARAMETERS-1'!$B$5:$J$44,5,FALSE))*VLOOKUP(ABSYLD2!X$4,'[1]INTERNAL PARAMETERS-1'!$B$5:$J$44,9,FALSE)*ABSYLD2!$F239</f>
        <v>0</v>
      </c>
      <c r="Y239" s="47">
        <f>ABSYLD1!Y239*VLOOKUP(ABSYLD2!Y$4,'[1]INTERNAL PARAMETERS-1'!$B$5:$J$44,5,FALSE)*VLOOKUP(ABSYLD2!Y$4,'[1]INTERNAL PARAMETERS-1'!$B$5:$J$44,7,FALSE)*ABSYLD2!$F239 + ABSYLD1!Y239*(1-VLOOKUP(ABSYLD2!Y$4,'[1]INTERNAL PARAMETERS-1'!$B$5:$J$44,5,FALSE))*VLOOKUP(ABSYLD2!Y$4,'[1]INTERNAL PARAMETERS-1'!$B$5:$J$44,9,FALSE)*ABSYLD2!$F239</f>
        <v>0</v>
      </c>
      <c r="Z239" s="47">
        <f>ABSYLD1!Z239*VLOOKUP(ABSYLD2!Z$4,'[1]INTERNAL PARAMETERS-1'!$B$5:$J$44,5,FALSE)*VLOOKUP(ABSYLD2!Z$4,'[1]INTERNAL PARAMETERS-1'!$B$5:$J$44,7,FALSE)*ABSYLD2!$F239 + ABSYLD1!Z239*(1-VLOOKUP(ABSYLD2!Z$4,'[1]INTERNAL PARAMETERS-1'!$B$5:$J$44,5,FALSE))*VLOOKUP(ABSYLD2!Z$4,'[1]INTERNAL PARAMETERS-1'!$B$5:$J$44,9,FALSE)*ABSYLD2!$F239</f>
        <v>0</v>
      </c>
      <c r="AA239" s="47">
        <f>ABSYLD1!AA239*VLOOKUP(ABSYLD2!AA$4,'[1]INTERNAL PARAMETERS-1'!$B$5:$J$44,5,FALSE)*VLOOKUP(ABSYLD2!AA$4,'[1]INTERNAL PARAMETERS-1'!$B$5:$J$44,7,FALSE)*ABSYLD2!$F239 + ABSYLD1!AA239*(1-VLOOKUP(ABSYLD2!AA$4,'[1]INTERNAL PARAMETERS-1'!$B$5:$J$44,5,FALSE))*VLOOKUP(ABSYLD2!AA$4,'[1]INTERNAL PARAMETERS-1'!$B$5:$J$44,9,FALSE)*ABSYLD2!$F239</f>
        <v>0</v>
      </c>
      <c r="AB239" s="47">
        <f>ABSYLD1!AB239*VLOOKUP(ABSYLD2!AB$4,'[1]INTERNAL PARAMETERS-1'!$B$5:$J$44,5,FALSE)*VLOOKUP(ABSYLD2!AB$4,'[1]INTERNAL PARAMETERS-1'!$B$5:$J$44,7,FALSE)*ABSYLD2!$F239 + ABSYLD1!AB239*(1-VLOOKUP(ABSYLD2!AB$4,'[1]INTERNAL PARAMETERS-1'!$B$5:$J$44,5,FALSE))*VLOOKUP(ABSYLD2!AB$4,'[1]INTERNAL PARAMETERS-1'!$B$5:$J$44,9,FALSE)*ABSYLD2!$F239</f>
        <v>0</v>
      </c>
      <c r="AC239" s="47">
        <f>ABSYLD1!AC239*VLOOKUP(ABSYLD2!AC$4,'[1]INTERNAL PARAMETERS-1'!$B$5:$J$44,5,FALSE)*VLOOKUP(ABSYLD2!AC$4,'[1]INTERNAL PARAMETERS-1'!$B$5:$J$44,7,FALSE)*ABSYLD2!$F239 + ABSYLD1!AC239*(1-VLOOKUP(ABSYLD2!AC$4,'[1]INTERNAL PARAMETERS-1'!$B$5:$J$44,5,FALSE))*VLOOKUP(ABSYLD2!AC$4,'[1]INTERNAL PARAMETERS-1'!$B$5:$J$44,9,FALSE)*ABSYLD2!$F239</f>
        <v>0</v>
      </c>
      <c r="AD239" s="47">
        <f>ABSYLD1!AD239*VLOOKUP(ABSYLD2!AD$4,'[1]INTERNAL PARAMETERS-1'!$B$5:$J$44,5,FALSE)*VLOOKUP(ABSYLD2!AD$4,'[1]INTERNAL PARAMETERS-1'!$B$5:$J$44,7,FALSE)*ABSYLD2!$F239 + ABSYLD1!AD239*(1-VLOOKUP(ABSYLD2!AD$4,'[1]INTERNAL PARAMETERS-1'!$B$5:$J$44,5,FALSE))*VLOOKUP(ABSYLD2!AD$4,'[1]INTERNAL PARAMETERS-1'!$B$5:$J$44,9,FALSE)*ABSYLD2!$F239</f>
        <v>0</v>
      </c>
      <c r="AE239" s="47">
        <f>ABSYLD1!AE239*VLOOKUP(ABSYLD2!AE$4,'[1]INTERNAL PARAMETERS-1'!$B$5:$J$44,5,FALSE)*VLOOKUP(ABSYLD2!AE$4,'[1]INTERNAL PARAMETERS-1'!$B$5:$J$44,7,FALSE)*ABSYLD2!$F239 + ABSYLD1!AE239*(1-VLOOKUP(ABSYLD2!AE$4,'[1]INTERNAL PARAMETERS-1'!$B$5:$J$44,5,FALSE))*VLOOKUP(ABSYLD2!AE$4,'[1]INTERNAL PARAMETERS-1'!$B$5:$J$44,9,FALSE)*ABSYLD2!$F239</f>
        <v>0</v>
      </c>
      <c r="AF239" s="47">
        <f>ABSYLD1!AF239*VLOOKUP(ABSYLD2!AF$4,'[1]INTERNAL PARAMETERS-1'!$B$5:$J$44,5,FALSE)*VLOOKUP(ABSYLD2!AF$4,'[1]INTERNAL PARAMETERS-1'!$B$5:$J$44,7,FALSE)*ABSYLD2!$F239 + ABSYLD1!AF239*(1-VLOOKUP(ABSYLD2!AF$4,'[1]INTERNAL PARAMETERS-1'!$B$5:$J$44,5,FALSE))*VLOOKUP(ABSYLD2!AF$4,'[1]INTERNAL PARAMETERS-1'!$B$5:$J$44,9,FALSE)*ABSYLD2!$F239</f>
        <v>0</v>
      </c>
      <c r="AG239" s="47">
        <f>ABSYLD1!AG239*VLOOKUP(ABSYLD2!AG$4,'[1]INTERNAL PARAMETERS-1'!$B$5:$J$44,5,FALSE)*VLOOKUP(ABSYLD2!AG$4,'[1]INTERNAL PARAMETERS-1'!$B$5:$J$44,7,FALSE)*ABSYLD2!$F239 + ABSYLD1!AG239*(1-VLOOKUP(ABSYLD2!AG$4,'[1]INTERNAL PARAMETERS-1'!$B$5:$J$44,5,FALSE))*VLOOKUP(ABSYLD2!AG$4,'[1]INTERNAL PARAMETERS-1'!$B$5:$J$44,9,FALSE)*ABSYLD2!$F239</f>
        <v>0</v>
      </c>
      <c r="AH239" s="47">
        <f>ABSYLD1!AH239*VLOOKUP(ABSYLD2!AH$4,'[1]INTERNAL PARAMETERS-1'!$B$5:$J$44,5,FALSE)*VLOOKUP(ABSYLD2!AH$4,'[1]INTERNAL PARAMETERS-1'!$B$5:$J$44,7,FALSE)*ABSYLD2!$F239 + ABSYLD1!AH239*(1-VLOOKUP(ABSYLD2!AH$4,'[1]INTERNAL PARAMETERS-1'!$B$5:$J$44,5,FALSE))*VLOOKUP(ABSYLD2!AH$4,'[1]INTERNAL PARAMETERS-1'!$B$5:$J$44,9,FALSE)*ABSYLD2!$F239</f>
        <v>0</v>
      </c>
      <c r="AI239" s="47">
        <f>ABSYLD1!AI239*VLOOKUP(ABSYLD2!AI$4,'[1]INTERNAL PARAMETERS-1'!$B$5:$J$44,5,FALSE)*VLOOKUP(ABSYLD2!AI$4,'[1]INTERNAL PARAMETERS-1'!$B$5:$J$44,7,FALSE)*ABSYLD2!$F239 + ABSYLD1!AI239*(1-VLOOKUP(ABSYLD2!AI$4,'[1]INTERNAL PARAMETERS-1'!$B$5:$J$44,5,FALSE))*VLOOKUP(ABSYLD2!AI$4,'[1]INTERNAL PARAMETERS-1'!$B$5:$J$44,9,FALSE)*ABSYLD2!$F239</f>
        <v>0</v>
      </c>
      <c r="AJ239" s="47">
        <f>ABSYLD1!AJ239*VLOOKUP(ABSYLD2!AJ$4,'[1]INTERNAL PARAMETERS-1'!$B$5:$J$44,5,FALSE)*VLOOKUP(ABSYLD2!AJ$4,'[1]INTERNAL PARAMETERS-1'!$B$5:$J$44,7,FALSE)*ABSYLD2!$F239 + ABSYLD1!AJ239*(1-VLOOKUP(ABSYLD2!AJ$4,'[1]INTERNAL PARAMETERS-1'!$B$5:$J$44,5,FALSE))*VLOOKUP(ABSYLD2!AJ$4,'[1]INTERNAL PARAMETERS-1'!$B$5:$J$44,9,FALSE)*ABSYLD2!$F239</f>
        <v>0</v>
      </c>
      <c r="AK239" s="47">
        <f>ABSYLD1!AK239*VLOOKUP(ABSYLD2!AK$4,'[1]INTERNAL PARAMETERS-1'!$B$5:$J$44,5,FALSE)*VLOOKUP(ABSYLD2!AK$4,'[1]INTERNAL PARAMETERS-1'!$B$5:$J$44,7,FALSE)*ABSYLD2!$F239 + ABSYLD1!AK239*(1-VLOOKUP(ABSYLD2!AK$4,'[1]INTERNAL PARAMETERS-1'!$B$5:$J$44,5,FALSE))*VLOOKUP(ABSYLD2!AK$4,'[1]INTERNAL PARAMETERS-1'!$B$5:$J$44,9,FALSE)*ABSYLD2!$F239</f>
        <v>0</v>
      </c>
      <c r="AL239" s="47">
        <f>ABSYLD1!AL239*VLOOKUP(ABSYLD2!AL$4,'[1]INTERNAL PARAMETERS-1'!$B$5:$J$44,5,FALSE)*VLOOKUP(ABSYLD2!AL$4,'[1]INTERNAL PARAMETERS-1'!$B$5:$J$44,7,FALSE)*ABSYLD2!$F239 + ABSYLD1!AL239*(1-VLOOKUP(ABSYLD2!AL$4,'[1]INTERNAL PARAMETERS-1'!$B$5:$J$44,5,FALSE))*VLOOKUP(ABSYLD2!AL$4,'[1]INTERNAL PARAMETERS-1'!$B$5:$J$44,9,FALSE)*ABSYLD2!$F239</f>
        <v>0</v>
      </c>
      <c r="AM239" s="47">
        <f>ABSYLD1!AM239*VLOOKUP(ABSYLD2!AM$4,'[1]INTERNAL PARAMETERS-1'!$B$5:$J$44,5,FALSE)*VLOOKUP(ABSYLD2!AM$4,'[1]INTERNAL PARAMETERS-1'!$B$5:$J$44,7,FALSE)*ABSYLD2!$F239 + ABSYLD1!AM239*(1-VLOOKUP(ABSYLD2!AM$4,'[1]INTERNAL PARAMETERS-1'!$B$5:$J$44,5,FALSE))*VLOOKUP(ABSYLD2!AM$4,'[1]INTERNAL PARAMETERS-1'!$B$5:$J$44,9,FALSE)*ABSYLD2!$F239</f>
        <v>0</v>
      </c>
      <c r="AN239" s="47">
        <f>ABSYLD1!AN239*VLOOKUP(ABSYLD2!AN$4,'[1]INTERNAL PARAMETERS-1'!$B$5:$J$44,5,FALSE)*VLOOKUP(ABSYLD2!AN$4,'[1]INTERNAL PARAMETERS-1'!$B$5:$J$44,7,FALSE)*ABSYLD2!$F239 + ABSYLD1!AN239*(1-VLOOKUP(ABSYLD2!AN$4,'[1]INTERNAL PARAMETERS-1'!$B$5:$J$44,5,FALSE))*VLOOKUP(ABSYLD2!AN$4,'[1]INTERNAL PARAMETERS-1'!$B$5:$J$44,9,FALSE)*ABSYLD2!$F239</f>
        <v>0</v>
      </c>
      <c r="AO239" s="47">
        <f>ABSYLD1!AO239*VLOOKUP(ABSYLD2!AO$4,'[1]INTERNAL PARAMETERS-1'!$B$5:$J$44,5,FALSE)*VLOOKUP(ABSYLD2!AO$4,'[1]INTERNAL PARAMETERS-1'!$B$5:$J$44,7,FALSE)*ABSYLD2!$F239 + ABSYLD1!AO239*(1-VLOOKUP(ABSYLD2!AO$4,'[1]INTERNAL PARAMETERS-1'!$B$5:$J$44,5,FALSE))*VLOOKUP(ABSYLD2!AO$4,'[1]INTERNAL PARAMETERS-1'!$B$5:$J$44,9,FALSE)*ABSYLD2!$F239</f>
        <v>0</v>
      </c>
      <c r="AP239" s="47">
        <f>ABSYLD1!AP239*VLOOKUP(ABSYLD2!AP$4,'[1]INTERNAL PARAMETERS-1'!$B$5:$J$44,5,FALSE)*VLOOKUP(ABSYLD2!AP$4,'[1]INTERNAL PARAMETERS-1'!$B$5:$J$44,7,FALSE)*ABSYLD2!$F239 + ABSYLD1!AP239*(1-VLOOKUP(ABSYLD2!AP$4,'[1]INTERNAL PARAMETERS-1'!$B$5:$J$44,5,FALSE))*VLOOKUP(ABSYLD2!AP$4,'[1]INTERNAL PARAMETERS-1'!$B$5:$J$44,9,FALSE)*ABSYLD2!$F239</f>
        <v>0</v>
      </c>
      <c r="AQ239" s="47">
        <f>ABSYLD1!AQ239*VLOOKUP(ABSYLD2!AQ$4,'[1]INTERNAL PARAMETERS-1'!$B$5:$J$44,5,FALSE)*VLOOKUP(ABSYLD2!AQ$4,'[1]INTERNAL PARAMETERS-1'!$B$5:$J$44,7,FALSE)*ABSYLD2!$F239 + ABSYLD1!AQ239*(1-VLOOKUP(ABSYLD2!AQ$4,'[1]INTERNAL PARAMETERS-1'!$B$5:$J$44,5,FALSE))*VLOOKUP(ABSYLD2!AQ$4,'[1]INTERNAL PARAMETERS-1'!$B$5:$J$44,9,FALSE)*ABSYLD2!$F239</f>
        <v>0</v>
      </c>
      <c r="AR239" s="47">
        <f>ABSYLD1!AR239*VLOOKUP(ABSYLD2!AR$4,'[1]INTERNAL PARAMETERS-1'!$B$5:$J$44,5,FALSE)*VLOOKUP(ABSYLD2!AR$4,'[1]INTERNAL PARAMETERS-1'!$B$5:$J$44,7,FALSE)*ABSYLD2!$F239 + ABSYLD1!AR239*(1-VLOOKUP(ABSYLD2!AR$4,'[1]INTERNAL PARAMETERS-1'!$B$5:$J$44,5,FALSE))*VLOOKUP(ABSYLD2!AR$4,'[1]INTERNAL PARAMETERS-1'!$B$5:$J$44,9,FALSE)*ABSYLD2!$F239</f>
        <v>0</v>
      </c>
      <c r="AS239" s="47">
        <f>ABSYLD1!AS239*VLOOKUP(ABSYLD2!AS$4,'[1]INTERNAL PARAMETERS-1'!$B$5:$J$44,5,FALSE)*VLOOKUP(ABSYLD2!AS$4,'[1]INTERNAL PARAMETERS-1'!$B$5:$J$44,7,FALSE)*ABSYLD2!$F239 + ABSYLD1!AS239*(1-VLOOKUP(ABSYLD2!AS$4,'[1]INTERNAL PARAMETERS-1'!$B$5:$J$44,5,FALSE))*VLOOKUP(ABSYLD2!AS$4,'[1]INTERNAL PARAMETERS-1'!$B$5:$J$44,9,FALSE)*ABSYLD2!$F239</f>
        <v>0</v>
      </c>
      <c r="AT239" s="46">
        <f>ABSYLD1!AT239*VLOOKUP(ABSYLD2!AT$4,'[1]INTERNAL PARAMETERS-1'!$B$5:$J$44,5,FALSE)*VLOOKUP(ABSYLD2!AT$4,'[1]INTERNAL PARAMETERS-1'!$B$5:$J$44,7,FALSE)*ABSYLD2!$F239 + ABSYLD1!AT239*(1-VLOOKUP(ABSYLD2!AT$4,'[1]INTERNAL PARAMETERS-1'!$B$5:$J$44,5,FALSE))*VLOOKUP(ABSYLD2!AT$4,'[1]INTERNAL PARAMETERS-1'!$B$5:$J$44,9,FALSE)*ABSYLD2!$F239</f>
        <v>0</v>
      </c>
      <c r="AU239" s="48">
        <f>ABSYLD1!AU239*VLOOKUP(ABSYLD2!AU$4,'[1]INTERNAL PARAMETERS-1'!$B$5:$J$44,5,FALSE)*VLOOKUP(ABSYLD2!AU$4,'[1]INTERNAL PARAMETERS-1'!$B$5:$J$44,6,FALSE)*VLOOKUP(ABSYLD2!AU$4,'[1]INTERNAL PARAMETERS-1'!$B$5:$J$44,3,FALSE) + ABSYLD1!AU239*(1-VLOOKUP(ABSYLD2!AU$4,'[1]INTERNAL PARAMETERS-1'!$B$5:$J$44,5,FALSE))*VLOOKUP(ABSYLD2!AU$4,'[1]INTERNAL PARAMETERS-1'!$B$5:$J$44,8,FALSE)*VLOOKUP(ABSYLD2!AU$4,'[1]INTERNAL PARAMETERS-1'!$B$5:$J$44,3,FALSE)</f>
        <v>0</v>
      </c>
      <c r="AV239" s="47">
        <f>ABSYLD1!AV239*VLOOKUP(ABSYLD2!AV$4,'[1]INTERNAL PARAMETERS-1'!$B$5:$J$44,5,FALSE)*VLOOKUP(ABSYLD2!AV$4,'[1]INTERNAL PARAMETERS-1'!$B$5:$J$44,6,FALSE)*VLOOKUP(ABSYLD2!AV$4,'[1]INTERNAL PARAMETERS-1'!$B$5:$J$44,3,FALSE) + ABSYLD1!AV239*(1-VLOOKUP(ABSYLD2!AV$4,'[1]INTERNAL PARAMETERS-1'!$B$5:$J$44,5,FALSE))*VLOOKUP(ABSYLD2!AV$4,'[1]INTERNAL PARAMETERS-1'!$B$5:$J$44,8,FALSE)*VLOOKUP(ABSYLD2!AV$4,'[1]INTERNAL PARAMETERS-1'!$B$5:$J$44,3,FALSE)</f>
        <v>0</v>
      </c>
      <c r="AW239" s="47">
        <f>ABSYLD1!AW239*VLOOKUP(ABSYLD2!AW$4,'[1]INTERNAL PARAMETERS-1'!$B$5:$J$44,5,FALSE)*VLOOKUP(ABSYLD2!AW$4,'[1]INTERNAL PARAMETERS-1'!$B$5:$J$44,6,FALSE)*VLOOKUP(ABSYLD2!AW$4,'[1]INTERNAL PARAMETERS-1'!$B$5:$J$44,3,FALSE) + ABSYLD1!AW239*(1-VLOOKUP(ABSYLD2!AW$4,'[1]INTERNAL PARAMETERS-1'!$B$5:$J$44,5,FALSE))*VLOOKUP(ABSYLD2!AW$4,'[1]INTERNAL PARAMETERS-1'!$B$5:$J$44,8,FALSE)*VLOOKUP(ABSYLD2!AW$4,'[1]INTERNAL PARAMETERS-1'!$B$5:$J$44,3,FALSE)</f>
        <v>0</v>
      </c>
      <c r="AX239" s="47">
        <f>ABSYLD1!AX239*VLOOKUP(ABSYLD2!AX$4,'[1]INTERNAL PARAMETERS-1'!$B$5:$J$44,5,FALSE)*VLOOKUP(ABSYLD2!AX$4,'[1]INTERNAL PARAMETERS-1'!$B$5:$J$44,6,FALSE)*VLOOKUP(ABSYLD2!AX$4,'[1]INTERNAL PARAMETERS-1'!$B$5:$J$44,3,FALSE) + ABSYLD1!AX239*(1-VLOOKUP(ABSYLD2!AX$4,'[1]INTERNAL PARAMETERS-1'!$B$5:$J$44,5,FALSE))*VLOOKUP(ABSYLD2!AX$4,'[1]INTERNAL PARAMETERS-1'!$B$5:$J$44,8,FALSE)*VLOOKUP(ABSYLD2!AX$4,'[1]INTERNAL PARAMETERS-1'!$B$5:$J$44,3,FALSE)</f>
        <v>0</v>
      </c>
      <c r="AY239" s="47">
        <f>ABSYLD1!AY239*VLOOKUP(ABSYLD2!AY$4,'[1]INTERNAL PARAMETERS-1'!$B$5:$J$44,5,FALSE)*VLOOKUP(ABSYLD2!AY$4,'[1]INTERNAL PARAMETERS-1'!$B$5:$J$44,6,FALSE)*VLOOKUP(ABSYLD2!AY$4,'[1]INTERNAL PARAMETERS-1'!$B$5:$J$44,3,FALSE) + ABSYLD1!AY239*(1-VLOOKUP(ABSYLD2!AY$4,'[1]INTERNAL PARAMETERS-1'!$B$5:$J$44,5,FALSE))*VLOOKUP(ABSYLD2!AY$4,'[1]INTERNAL PARAMETERS-1'!$B$5:$J$44,8,FALSE)*VLOOKUP(ABSYLD2!AY$4,'[1]INTERNAL PARAMETERS-1'!$B$5:$J$44,3,FALSE)</f>
        <v>0</v>
      </c>
      <c r="AZ239" s="47">
        <f>ABSYLD1!AZ239*VLOOKUP(ABSYLD2!AZ$4,'[1]INTERNAL PARAMETERS-1'!$B$5:$J$44,5,FALSE)*VLOOKUP(ABSYLD2!AZ$4,'[1]INTERNAL PARAMETERS-1'!$B$5:$J$44,6,FALSE)*VLOOKUP(ABSYLD2!AZ$4,'[1]INTERNAL PARAMETERS-1'!$B$5:$J$44,3,FALSE) + ABSYLD1!AZ239*(1-VLOOKUP(ABSYLD2!AZ$4,'[1]INTERNAL PARAMETERS-1'!$B$5:$J$44,5,FALSE))*VLOOKUP(ABSYLD2!AZ$4,'[1]INTERNAL PARAMETERS-1'!$B$5:$J$44,8,FALSE)*VLOOKUP(ABSYLD2!AZ$4,'[1]INTERNAL PARAMETERS-1'!$B$5:$J$44,3,FALSE)</f>
        <v>0</v>
      </c>
      <c r="BA239" s="47">
        <f>ABSYLD1!BA239*VLOOKUP(ABSYLD2!BA$4,'[1]INTERNAL PARAMETERS-1'!$B$5:$J$44,5,FALSE)*VLOOKUP(ABSYLD2!BA$4,'[1]INTERNAL PARAMETERS-1'!$B$5:$J$44,6,FALSE)*VLOOKUP(ABSYLD2!BA$4,'[1]INTERNAL PARAMETERS-1'!$B$5:$J$44,3,FALSE) + ABSYLD1!BA239*(1-VLOOKUP(ABSYLD2!BA$4,'[1]INTERNAL PARAMETERS-1'!$B$5:$J$44,5,FALSE))*VLOOKUP(ABSYLD2!BA$4,'[1]INTERNAL PARAMETERS-1'!$B$5:$J$44,8,FALSE)*VLOOKUP(ABSYLD2!BA$4,'[1]INTERNAL PARAMETERS-1'!$B$5:$J$44,3,FALSE)</f>
        <v>0</v>
      </c>
      <c r="BB239" s="47">
        <f>ABSYLD1!BB239*VLOOKUP(ABSYLD2!BB$4,'[1]INTERNAL PARAMETERS-1'!$B$5:$J$44,5,FALSE)*VLOOKUP(ABSYLD2!BB$4,'[1]INTERNAL PARAMETERS-1'!$B$5:$J$44,6,FALSE)*VLOOKUP(ABSYLD2!BB$4,'[1]INTERNAL PARAMETERS-1'!$B$5:$J$44,3,FALSE) + ABSYLD1!BB239*(1-VLOOKUP(ABSYLD2!BB$4,'[1]INTERNAL PARAMETERS-1'!$B$5:$J$44,5,FALSE))*VLOOKUP(ABSYLD2!BB$4,'[1]INTERNAL PARAMETERS-1'!$B$5:$J$44,8,FALSE)*VLOOKUP(ABSYLD2!BB$4,'[1]INTERNAL PARAMETERS-1'!$B$5:$J$44,3,FALSE)</f>
        <v>0</v>
      </c>
      <c r="BC239" s="47">
        <f>ABSYLD1!BC239*VLOOKUP(ABSYLD2!BC$4,'[1]INTERNAL PARAMETERS-1'!$B$5:$J$44,5,FALSE)*VLOOKUP(ABSYLD2!BC$4,'[1]INTERNAL PARAMETERS-1'!$B$5:$J$44,6,FALSE)*VLOOKUP(ABSYLD2!BC$4,'[1]INTERNAL PARAMETERS-1'!$B$5:$J$44,3,FALSE) + ABSYLD1!BC239*(1-VLOOKUP(ABSYLD2!BC$4,'[1]INTERNAL PARAMETERS-1'!$B$5:$J$44,5,FALSE))*VLOOKUP(ABSYLD2!BC$4,'[1]INTERNAL PARAMETERS-1'!$B$5:$J$44,8,FALSE)*VLOOKUP(ABSYLD2!BC$4,'[1]INTERNAL PARAMETERS-1'!$B$5:$J$44,3,FALSE)</f>
        <v>0</v>
      </c>
      <c r="BD239" s="47">
        <f>ABSYLD1!BD239*VLOOKUP(ABSYLD2!BD$4,'[1]INTERNAL PARAMETERS-1'!$B$5:$J$44,5,FALSE)*VLOOKUP(ABSYLD2!BD$4,'[1]INTERNAL PARAMETERS-1'!$B$5:$J$44,6,FALSE)*VLOOKUP(ABSYLD2!BD$4,'[1]INTERNAL PARAMETERS-1'!$B$5:$J$44,3,FALSE) + ABSYLD1!BD239*(1-VLOOKUP(ABSYLD2!BD$4,'[1]INTERNAL PARAMETERS-1'!$B$5:$J$44,5,FALSE))*VLOOKUP(ABSYLD2!BD$4,'[1]INTERNAL PARAMETERS-1'!$B$5:$J$44,8,FALSE)*VLOOKUP(ABSYLD2!BD$4,'[1]INTERNAL PARAMETERS-1'!$B$5:$J$44,3,FALSE)</f>
        <v>0</v>
      </c>
      <c r="BE239" s="47">
        <f>ABSYLD1!BE239*VLOOKUP(ABSYLD2!BE$4,'[1]INTERNAL PARAMETERS-1'!$B$5:$J$44,5,FALSE)*VLOOKUP(ABSYLD2!BE$4,'[1]INTERNAL PARAMETERS-1'!$B$5:$J$44,6,FALSE)*VLOOKUP(ABSYLD2!BE$4,'[1]INTERNAL PARAMETERS-1'!$B$5:$J$44,3,FALSE) + ABSYLD1!BE239*(1-VLOOKUP(ABSYLD2!BE$4,'[1]INTERNAL PARAMETERS-1'!$B$5:$J$44,5,FALSE))*VLOOKUP(ABSYLD2!BE$4,'[1]INTERNAL PARAMETERS-1'!$B$5:$J$44,8,FALSE)*VLOOKUP(ABSYLD2!BE$4,'[1]INTERNAL PARAMETERS-1'!$B$5:$J$44,3,FALSE)</f>
        <v>0</v>
      </c>
      <c r="BF239" s="47">
        <f>ABSYLD1!BF239*VLOOKUP(ABSYLD2!BF$4,'[1]INTERNAL PARAMETERS-1'!$B$5:$J$44,5,FALSE)*VLOOKUP(ABSYLD2!BF$4,'[1]INTERNAL PARAMETERS-1'!$B$5:$J$44,6,FALSE)*VLOOKUP(ABSYLD2!BF$4,'[1]INTERNAL PARAMETERS-1'!$B$5:$J$44,3,FALSE) + ABSYLD1!BF239*(1-VLOOKUP(ABSYLD2!BF$4,'[1]INTERNAL PARAMETERS-1'!$B$5:$J$44,5,FALSE))*VLOOKUP(ABSYLD2!BF$4,'[1]INTERNAL PARAMETERS-1'!$B$5:$J$44,8,FALSE)*VLOOKUP(ABSYLD2!BF$4,'[1]INTERNAL PARAMETERS-1'!$B$5:$J$44,3,FALSE)</f>
        <v>0</v>
      </c>
      <c r="BG239" s="47">
        <f>ABSYLD1!BG239*VLOOKUP(ABSYLD2!BG$4,'[1]INTERNAL PARAMETERS-1'!$B$5:$J$44,5,FALSE)*VLOOKUP(ABSYLD2!BG$4,'[1]INTERNAL PARAMETERS-1'!$B$5:$J$44,6,FALSE)*VLOOKUP(ABSYLD2!BG$4,'[1]INTERNAL PARAMETERS-1'!$B$5:$J$44,3,FALSE) + ABSYLD1!BG239*(1-VLOOKUP(ABSYLD2!BG$4,'[1]INTERNAL PARAMETERS-1'!$B$5:$J$44,5,FALSE))*VLOOKUP(ABSYLD2!BG$4,'[1]INTERNAL PARAMETERS-1'!$B$5:$J$44,8,FALSE)*VLOOKUP(ABSYLD2!BG$4,'[1]INTERNAL PARAMETERS-1'!$B$5:$J$44,3,FALSE)</f>
        <v>0</v>
      </c>
      <c r="BH239" s="47">
        <f>ABSYLD1!BH239*VLOOKUP(ABSYLD2!BH$4,'[1]INTERNAL PARAMETERS-1'!$B$5:$J$44,5,FALSE)*VLOOKUP(ABSYLD2!BH$4,'[1]INTERNAL PARAMETERS-1'!$B$5:$J$44,6,FALSE)*VLOOKUP(ABSYLD2!BH$4,'[1]INTERNAL PARAMETERS-1'!$B$5:$J$44,3,FALSE) + ABSYLD1!BH239*(1-VLOOKUP(ABSYLD2!BH$4,'[1]INTERNAL PARAMETERS-1'!$B$5:$J$44,5,FALSE))*VLOOKUP(ABSYLD2!BH$4,'[1]INTERNAL PARAMETERS-1'!$B$5:$J$44,8,FALSE)*VLOOKUP(ABSYLD2!BH$4,'[1]INTERNAL PARAMETERS-1'!$B$5:$J$44,3,FALSE)</f>
        <v>0</v>
      </c>
      <c r="BI239" s="47">
        <f>ABSYLD1!BI239*VLOOKUP(ABSYLD2!BI$4,'[1]INTERNAL PARAMETERS-1'!$B$5:$J$44,5,FALSE)*VLOOKUP(ABSYLD2!BI$4,'[1]INTERNAL PARAMETERS-1'!$B$5:$J$44,6,FALSE)*VLOOKUP(ABSYLD2!BI$4,'[1]INTERNAL PARAMETERS-1'!$B$5:$J$44,3,FALSE) + ABSYLD1!BI239*(1-VLOOKUP(ABSYLD2!BI$4,'[1]INTERNAL PARAMETERS-1'!$B$5:$J$44,5,FALSE))*VLOOKUP(ABSYLD2!BI$4,'[1]INTERNAL PARAMETERS-1'!$B$5:$J$44,8,FALSE)*VLOOKUP(ABSYLD2!BI$4,'[1]INTERNAL PARAMETERS-1'!$B$5:$J$44,3,FALSE)</f>
        <v>0</v>
      </c>
      <c r="BJ239" s="47">
        <f>ABSYLD1!BJ239*VLOOKUP(ABSYLD2!BJ$4,'[1]INTERNAL PARAMETERS-1'!$B$5:$J$44,5,FALSE)*VLOOKUP(ABSYLD2!BJ$4,'[1]INTERNAL PARAMETERS-1'!$B$5:$J$44,6,FALSE)*VLOOKUP(ABSYLD2!BJ$4,'[1]INTERNAL PARAMETERS-1'!$B$5:$J$44,3,FALSE) + ABSYLD1!BJ239*(1-VLOOKUP(ABSYLD2!BJ$4,'[1]INTERNAL PARAMETERS-1'!$B$5:$J$44,5,FALSE))*VLOOKUP(ABSYLD2!BJ$4,'[1]INTERNAL PARAMETERS-1'!$B$5:$J$44,8,FALSE)*VLOOKUP(ABSYLD2!BJ$4,'[1]INTERNAL PARAMETERS-1'!$B$5:$J$44,3,FALSE)</f>
        <v>0</v>
      </c>
      <c r="BK239" s="47">
        <f>ABSYLD1!BK239*VLOOKUP(ABSYLD2!BK$4,'[1]INTERNAL PARAMETERS-1'!$B$5:$J$44,5,FALSE)*VLOOKUP(ABSYLD2!BK$4,'[1]INTERNAL PARAMETERS-1'!$B$5:$J$44,6,FALSE)*VLOOKUP(ABSYLD2!BK$4,'[1]INTERNAL PARAMETERS-1'!$B$5:$J$44,3,FALSE) + ABSYLD1!BK239*(1-VLOOKUP(ABSYLD2!BK$4,'[1]INTERNAL PARAMETERS-1'!$B$5:$J$44,5,FALSE))*VLOOKUP(ABSYLD2!BK$4,'[1]INTERNAL PARAMETERS-1'!$B$5:$J$44,8,FALSE)*VLOOKUP(ABSYLD2!BK$4,'[1]INTERNAL PARAMETERS-1'!$B$5:$J$44,3,FALSE)</f>
        <v>0</v>
      </c>
      <c r="BL239" s="47">
        <f>ABSYLD1!BL239*VLOOKUP(ABSYLD2!BL$4,'[1]INTERNAL PARAMETERS-1'!$B$5:$J$44,5,FALSE)*VLOOKUP(ABSYLD2!BL$4,'[1]INTERNAL PARAMETERS-1'!$B$5:$J$44,6,FALSE)*VLOOKUP(ABSYLD2!BL$4,'[1]INTERNAL PARAMETERS-1'!$B$5:$J$44,3,FALSE) + ABSYLD1!BL239*(1-VLOOKUP(ABSYLD2!BL$4,'[1]INTERNAL PARAMETERS-1'!$B$5:$J$44,5,FALSE))*VLOOKUP(ABSYLD2!BL$4,'[1]INTERNAL PARAMETERS-1'!$B$5:$J$44,8,FALSE)*VLOOKUP(ABSYLD2!BL$4,'[1]INTERNAL PARAMETERS-1'!$B$5:$J$44,3,FALSE)</f>
        <v>0</v>
      </c>
      <c r="BM239" s="47">
        <f>ABSYLD1!BM239*VLOOKUP(ABSYLD2!BM$4,'[1]INTERNAL PARAMETERS-1'!$B$5:$J$44,5,FALSE)*VLOOKUP(ABSYLD2!BM$4,'[1]INTERNAL PARAMETERS-1'!$B$5:$J$44,6,FALSE)*VLOOKUP(ABSYLD2!BM$4,'[1]INTERNAL PARAMETERS-1'!$B$5:$J$44,3,FALSE) + ABSYLD1!BM239*(1-VLOOKUP(ABSYLD2!BM$4,'[1]INTERNAL PARAMETERS-1'!$B$5:$J$44,5,FALSE))*VLOOKUP(ABSYLD2!BM$4,'[1]INTERNAL PARAMETERS-1'!$B$5:$J$44,8,FALSE)*VLOOKUP(ABSYLD2!BM$4,'[1]INTERNAL PARAMETERS-1'!$B$5:$J$44,3,FALSE)</f>
        <v>0</v>
      </c>
      <c r="BN239" s="47">
        <f>ABSYLD1!BN239*VLOOKUP(ABSYLD2!BN$4,'[1]INTERNAL PARAMETERS-1'!$B$5:$J$44,5,FALSE)*VLOOKUP(ABSYLD2!BN$4,'[1]INTERNAL PARAMETERS-1'!$B$5:$J$44,6,FALSE)*VLOOKUP(ABSYLD2!BN$4,'[1]INTERNAL PARAMETERS-1'!$B$5:$J$44,3,FALSE) + ABSYLD1!BN239*(1-VLOOKUP(ABSYLD2!BN$4,'[1]INTERNAL PARAMETERS-1'!$B$5:$J$44,5,FALSE))*VLOOKUP(ABSYLD2!BN$4,'[1]INTERNAL PARAMETERS-1'!$B$5:$J$44,8,FALSE)*VLOOKUP(ABSYLD2!BN$4,'[1]INTERNAL PARAMETERS-1'!$B$5:$J$44,3,FALSE)</f>
        <v>0</v>
      </c>
      <c r="BO239" s="47">
        <f>ABSYLD1!BO239*VLOOKUP(ABSYLD2!BO$4,'[1]INTERNAL PARAMETERS-1'!$B$5:$J$44,5,FALSE)*VLOOKUP(ABSYLD2!BO$4,'[1]INTERNAL PARAMETERS-1'!$B$5:$J$44,6,FALSE)*VLOOKUP(ABSYLD2!BO$4,'[1]INTERNAL PARAMETERS-1'!$B$5:$J$44,3,FALSE) + ABSYLD1!BO239*(1-VLOOKUP(ABSYLD2!BO$4,'[1]INTERNAL PARAMETERS-1'!$B$5:$J$44,5,FALSE))*VLOOKUP(ABSYLD2!BO$4,'[1]INTERNAL PARAMETERS-1'!$B$5:$J$44,8,FALSE)*VLOOKUP(ABSYLD2!BO$4,'[1]INTERNAL PARAMETERS-1'!$B$5:$J$44,3,FALSE)</f>
        <v>0</v>
      </c>
      <c r="BP239" s="47">
        <f>ABSYLD1!BP239*VLOOKUP(ABSYLD2!BP$4,'[1]INTERNAL PARAMETERS-1'!$B$5:$J$44,5,FALSE)*VLOOKUP(ABSYLD2!BP$4,'[1]INTERNAL PARAMETERS-1'!$B$5:$J$44,6,FALSE)*VLOOKUP(ABSYLD2!BP$4,'[1]INTERNAL PARAMETERS-1'!$B$5:$J$44,3,FALSE) + ABSYLD1!BP239*(1-VLOOKUP(ABSYLD2!BP$4,'[1]INTERNAL PARAMETERS-1'!$B$5:$J$44,5,FALSE))*VLOOKUP(ABSYLD2!BP$4,'[1]INTERNAL PARAMETERS-1'!$B$5:$J$44,8,FALSE)*VLOOKUP(ABSYLD2!BP$4,'[1]INTERNAL PARAMETERS-1'!$B$5:$J$44,3,FALSE)</f>
        <v>0</v>
      </c>
      <c r="BQ239" s="47">
        <f>ABSYLD1!BQ239*VLOOKUP(ABSYLD2!BQ$4,'[1]INTERNAL PARAMETERS-1'!$B$5:$J$44,5,FALSE)*VLOOKUP(ABSYLD2!BQ$4,'[1]INTERNAL PARAMETERS-1'!$B$5:$J$44,6,FALSE)*VLOOKUP(ABSYLD2!BQ$4,'[1]INTERNAL PARAMETERS-1'!$B$5:$J$44,3,FALSE) + ABSYLD1!BQ239*(1-VLOOKUP(ABSYLD2!BQ$4,'[1]INTERNAL PARAMETERS-1'!$B$5:$J$44,5,FALSE))*VLOOKUP(ABSYLD2!BQ$4,'[1]INTERNAL PARAMETERS-1'!$B$5:$J$44,8,FALSE)*VLOOKUP(ABSYLD2!BQ$4,'[1]INTERNAL PARAMETERS-1'!$B$5:$J$44,3,FALSE)</f>
        <v>0</v>
      </c>
      <c r="BR239" s="47">
        <f>ABSYLD1!BR239*VLOOKUP(ABSYLD2!BR$4,'[1]INTERNAL PARAMETERS-1'!$B$5:$J$44,5,FALSE)*VLOOKUP(ABSYLD2!BR$4,'[1]INTERNAL PARAMETERS-1'!$B$5:$J$44,6,FALSE)*VLOOKUP(ABSYLD2!BR$4,'[1]INTERNAL PARAMETERS-1'!$B$5:$J$44,3,FALSE) + ABSYLD1!BR239*(1-VLOOKUP(ABSYLD2!BR$4,'[1]INTERNAL PARAMETERS-1'!$B$5:$J$44,5,FALSE))*VLOOKUP(ABSYLD2!BR$4,'[1]INTERNAL PARAMETERS-1'!$B$5:$J$44,8,FALSE)*VLOOKUP(ABSYLD2!BR$4,'[1]INTERNAL PARAMETERS-1'!$B$5:$J$44,3,FALSE)</f>
        <v>0</v>
      </c>
      <c r="BS239" s="47">
        <f>ABSYLD1!BS239*VLOOKUP(ABSYLD2!BS$4,'[1]INTERNAL PARAMETERS-1'!$B$5:$J$44,5,FALSE)*VLOOKUP(ABSYLD2!BS$4,'[1]INTERNAL PARAMETERS-1'!$B$5:$J$44,6,FALSE)*VLOOKUP(ABSYLD2!BS$4,'[1]INTERNAL PARAMETERS-1'!$B$5:$J$44,3,FALSE) + ABSYLD1!BS239*(1-VLOOKUP(ABSYLD2!BS$4,'[1]INTERNAL PARAMETERS-1'!$B$5:$J$44,5,FALSE))*VLOOKUP(ABSYLD2!BS$4,'[1]INTERNAL PARAMETERS-1'!$B$5:$J$44,8,FALSE)*VLOOKUP(ABSYLD2!BS$4,'[1]INTERNAL PARAMETERS-1'!$B$5:$J$44,3,FALSE)</f>
        <v>0</v>
      </c>
      <c r="BT239" s="47">
        <f>ABSYLD1!BT239*VLOOKUP(ABSYLD2!BT$4,'[1]INTERNAL PARAMETERS-1'!$B$5:$J$44,5,FALSE)*VLOOKUP(ABSYLD2!BT$4,'[1]INTERNAL PARAMETERS-1'!$B$5:$J$44,6,FALSE)*VLOOKUP(ABSYLD2!BT$4,'[1]INTERNAL PARAMETERS-1'!$B$5:$J$44,3,FALSE) + ABSYLD1!BT239*(1-VLOOKUP(ABSYLD2!BT$4,'[1]INTERNAL PARAMETERS-1'!$B$5:$J$44,5,FALSE))*VLOOKUP(ABSYLD2!BT$4,'[1]INTERNAL PARAMETERS-1'!$B$5:$J$44,8,FALSE)*VLOOKUP(ABSYLD2!BT$4,'[1]INTERNAL PARAMETERS-1'!$B$5:$J$44,3,FALSE)</f>
        <v>0</v>
      </c>
      <c r="BU239" s="47">
        <f>ABSYLD1!BU239*VLOOKUP(ABSYLD2!BU$4,'[1]INTERNAL PARAMETERS-1'!$B$5:$J$44,5,FALSE)*VLOOKUP(ABSYLD2!BU$4,'[1]INTERNAL PARAMETERS-1'!$B$5:$J$44,6,FALSE)*VLOOKUP(ABSYLD2!BU$4,'[1]INTERNAL PARAMETERS-1'!$B$5:$J$44,3,FALSE) + ABSYLD1!BU239*(1-VLOOKUP(ABSYLD2!BU$4,'[1]INTERNAL PARAMETERS-1'!$B$5:$J$44,5,FALSE))*VLOOKUP(ABSYLD2!BU$4,'[1]INTERNAL PARAMETERS-1'!$B$5:$J$44,8,FALSE)*VLOOKUP(ABSYLD2!BU$4,'[1]INTERNAL PARAMETERS-1'!$B$5:$J$44,3,FALSE)</f>
        <v>0</v>
      </c>
      <c r="BV239" s="47">
        <f>ABSYLD1!BV239*VLOOKUP(ABSYLD2!BV$4,'[1]INTERNAL PARAMETERS-1'!$B$5:$J$44,5,FALSE)*VLOOKUP(ABSYLD2!BV$4,'[1]INTERNAL PARAMETERS-1'!$B$5:$J$44,6,FALSE)*VLOOKUP(ABSYLD2!BV$4,'[1]INTERNAL PARAMETERS-1'!$B$5:$J$44,3,FALSE) + ABSYLD1!BV239*(1-VLOOKUP(ABSYLD2!BV$4,'[1]INTERNAL PARAMETERS-1'!$B$5:$J$44,5,FALSE))*VLOOKUP(ABSYLD2!BV$4,'[1]INTERNAL PARAMETERS-1'!$B$5:$J$44,8,FALSE)*VLOOKUP(ABSYLD2!BV$4,'[1]INTERNAL PARAMETERS-1'!$B$5:$J$44,3,FALSE)</f>
        <v>0</v>
      </c>
      <c r="BW239" s="47">
        <f>ABSYLD1!BW239*VLOOKUP(ABSYLD2!BW$4,'[1]INTERNAL PARAMETERS-1'!$B$5:$J$44,5,FALSE)*VLOOKUP(ABSYLD2!BW$4,'[1]INTERNAL PARAMETERS-1'!$B$5:$J$44,6,FALSE)*VLOOKUP(ABSYLD2!BW$4,'[1]INTERNAL PARAMETERS-1'!$B$5:$J$44,3,FALSE) + ABSYLD1!BW239*(1-VLOOKUP(ABSYLD2!BW$4,'[1]INTERNAL PARAMETERS-1'!$B$5:$J$44,5,FALSE))*VLOOKUP(ABSYLD2!BW$4,'[1]INTERNAL PARAMETERS-1'!$B$5:$J$44,8,FALSE)*VLOOKUP(ABSYLD2!BW$4,'[1]INTERNAL PARAMETERS-1'!$B$5:$J$44,3,FALSE)</f>
        <v>0</v>
      </c>
      <c r="BX239" s="47">
        <f>ABSYLD1!BX239*VLOOKUP(ABSYLD2!BX$4,'[1]INTERNAL PARAMETERS-1'!$B$5:$J$44,5,FALSE)*VLOOKUP(ABSYLD2!BX$4,'[1]INTERNAL PARAMETERS-1'!$B$5:$J$44,6,FALSE)*VLOOKUP(ABSYLD2!BX$4,'[1]INTERNAL PARAMETERS-1'!$B$5:$J$44,3,FALSE) + ABSYLD1!BX239*(1-VLOOKUP(ABSYLD2!BX$4,'[1]INTERNAL PARAMETERS-1'!$B$5:$J$44,5,FALSE))*VLOOKUP(ABSYLD2!BX$4,'[1]INTERNAL PARAMETERS-1'!$B$5:$J$44,8,FALSE)*VLOOKUP(ABSYLD2!BX$4,'[1]INTERNAL PARAMETERS-1'!$B$5:$J$44,3,FALSE)</f>
        <v>0</v>
      </c>
      <c r="BY239" s="47">
        <f>ABSYLD1!BY239*VLOOKUP(ABSYLD2!BY$4,'[1]INTERNAL PARAMETERS-1'!$B$5:$J$44,5,FALSE)*VLOOKUP(ABSYLD2!BY$4,'[1]INTERNAL PARAMETERS-1'!$B$5:$J$44,6,FALSE)*VLOOKUP(ABSYLD2!BY$4,'[1]INTERNAL PARAMETERS-1'!$B$5:$J$44,3,FALSE) + ABSYLD1!BY239*(1-VLOOKUP(ABSYLD2!BY$4,'[1]INTERNAL PARAMETERS-1'!$B$5:$J$44,5,FALSE))*VLOOKUP(ABSYLD2!BY$4,'[1]INTERNAL PARAMETERS-1'!$B$5:$J$44,8,FALSE)*VLOOKUP(ABSYLD2!BY$4,'[1]INTERNAL PARAMETERS-1'!$B$5:$J$44,3,FALSE)</f>
        <v>0</v>
      </c>
      <c r="BZ239" s="47">
        <f>ABSYLD1!BZ239*VLOOKUP(ABSYLD2!BZ$4,'[1]INTERNAL PARAMETERS-1'!$B$5:$J$44,5,FALSE)*VLOOKUP(ABSYLD2!BZ$4,'[1]INTERNAL PARAMETERS-1'!$B$5:$J$44,6,FALSE)*VLOOKUP(ABSYLD2!BZ$4,'[1]INTERNAL PARAMETERS-1'!$B$5:$J$44,3,FALSE) + ABSYLD1!BZ239*(1-VLOOKUP(ABSYLD2!BZ$4,'[1]INTERNAL PARAMETERS-1'!$B$5:$J$44,5,FALSE))*VLOOKUP(ABSYLD2!BZ$4,'[1]INTERNAL PARAMETERS-1'!$B$5:$J$44,8,FALSE)*VLOOKUP(ABSYLD2!BZ$4,'[1]INTERNAL PARAMETERS-1'!$B$5:$J$44,3,FALSE)</f>
        <v>0</v>
      </c>
      <c r="CA239" s="47">
        <f>ABSYLD1!CA239*VLOOKUP(ABSYLD2!CA$4,'[1]INTERNAL PARAMETERS-1'!$B$5:$J$44,5,FALSE)*VLOOKUP(ABSYLD2!CA$4,'[1]INTERNAL PARAMETERS-1'!$B$5:$J$44,6,FALSE)*VLOOKUP(ABSYLD2!CA$4,'[1]INTERNAL PARAMETERS-1'!$B$5:$J$44,3,FALSE) + ABSYLD1!CA239*(1-VLOOKUP(ABSYLD2!CA$4,'[1]INTERNAL PARAMETERS-1'!$B$5:$J$44,5,FALSE))*VLOOKUP(ABSYLD2!CA$4,'[1]INTERNAL PARAMETERS-1'!$B$5:$J$44,8,FALSE)*VLOOKUP(ABSYLD2!CA$4,'[1]INTERNAL PARAMETERS-1'!$B$5:$J$44,3,FALSE)</f>
        <v>0</v>
      </c>
      <c r="CB239" s="47">
        <f>ABSYLD1!CB239*VLOOKUP(ABSYLD2!CB$4,'[1]INTERNAL PARAMETERS-1'!$B$5:$J$44,5,FALSE)*VLOOKUP(ABSYLD2!CB$4,'[1]INTERNAL PARAMETERS-1'!$B$5:$J$44,6,FALSE)*VLOOKUP(ABSYLD2!CB$4,'[1]INTERNAL PARAMETERS-1'!$B$5:$J$44,3,FALSE) + ABSYLD1!CB239*(1-VLOOKUP(ABSYLD2!CB$4,'[1]INTERNAL PARAMETERS-1'!$B$5:$J$44,5,FALSE))*VLOOKUP(ABSYLD2!CB$4,'[1]INTERNAL PARAMETERS-1'!$B$5:$J$44,8,FALSE)*VLOOKUP(ABSYLD2!CB$4,'[1]INTERNAL PARAMETERS-1'!$B$5:$J$44,3,FALSE)</f>
        <v>0</v>
      </c>
      <c r="CC239" s="47">
        <f>ABSYLD1!CC239*VLOOKUP(ABSYLD2!CC$4,'[1]INTERNAL PARAMETERS-1'!$B$5:$J$44,5,FALSE)*VLOOKUP(ABSYLD2!CC$4,'[1]INTERNAL PARAMETERS-1'!$B$5:$J$44,6,FALSE)*VLOOKUP(ABSYLD2!CC$4,'[1]INTERNAL PARAMETERS-1'!$B$5:$J$44,3,FALSE) + ABSYLD1!CC239*(1-VLOOKUP(ABSYLD2!CC$4,'[1]INTERNAL PARAMETERS-1'!$B$5:$J$44,5,FALSE))*VLOOKUP(ABSYLD2!CC$4,'[1]INTERNAL PARAMETERS-1'!$B$5:$J$44,8,FALSE)*VLOOKUP(ABSYLD2!CC$4,'[1]INTERNAL PARAMETERS-1'!$B$5:$J$44,3,FALSE)</f>
        <v>0</v>
      </c>
      <c r="CD239" s="47">
        <f>ABSYLD1!CD239*VLOOKUP(ABSYLD2!CD$4,'[1]INTERNAL PARAMETERS-1'!$B$5:$J$44,5,FALSE)*VLOOKUP(ABSYLD2!CD$4,'[1]INTERNAL PARAMETERS-1'!$B$5:$J$44,6,FALSE)*VLOOKUP(ABSYLD2!CD$4,'[1]INTERNAL PARAMETERS-1'!$B$5:$J$44,3,FALSE) + ABSYLD1!CD239*(1-VLOOKUP(ABSYLD2!CD$4,'[1]INTERNAL PARAMETERS-1'!$B$5:$J$44,5,FALSE))*VLOOKUP(ABSYLD2!CD$4,'[1]INTERNAL PARAMETERS-1'!$B$5:$J$44,8,FALSE)*VLOOKUP(ABSYLD2!CD$4,'[1]INTERNAL PARAMETERS-1'!$B$5:$J$44,3,FALSE)</f>
        <v>0</v>
      </c>
      <c r="CE239" s="47">
        <f>ABSYLD1!CE239*VLOOKUP(ABSYLD2!CE$4,'[1]INTERNAL PARAMETERS-1'!$B$5:$J$44,5,FALSE)*VLOOKUP(ABSYLD2!CE$4,'[1]INTERNAL PARAMETERS-1'!$B$5:$J$44,6,FALSE)*VLOOKUP(ABSYLD2!CE$4,'[1]INTERNAL PARAMETERS-1'!$B$5:$J$44,3,FALSE) + ABSYLD1!CE239*(1-VLOOKUP(ABSYLD2!CE$4,'[1]INTERNAL PARAMETERS-1'!$B$5:$J$44,5,FALSE))*VLOOKUP(ABSYLD2!CE$4,'[1]INTERNAL PARAMETERS-1'!$B$5:$J$44,8,FALSE)*VLOOKUP(ABSYLD2!CE$4,'[1]INTERNAL PARAMETERS-1'!$B$5:$J$44,3,FALSE)</f>
        <v>0</v>
      </c>
      <c r="CF239" s="47">
        <f>ABSYLD1!CF239*VLOOKUP(ABSYLD2!CF$4,'[1]INTERNAL PARAMETERS-1'!$B$5:$J$44,5,FALSE)*VLOOKUP(ABSYLD2!CF$4,'[1]INTERNAL PARAMETERS-1'!$B$5:$J$44,6,FALSE)*VLOOKUP(ABSYLD2!CF$4,'[1]INTERNAL PARAMETERS-1'!$B$5:$J$44,3,FALSE) + ABSYLD1!CF239*(1-VLOOKUP(ABSYLD2!CF$4,'[1]INTERNAL PARAMETERS-1'!$B$5:$J$44,5,FALSE))*VLOOKUP(ABSYLD2!CF$4,'[1]INTERNAL PARAMETERS-1'!$B$5:$J$44,8,FALSE)*VLOOKUP(ABSYLD2!CF$4,'[1]INTERNAL PARAMETERS-1'!$B$5:$J$44,3,FALSE)</f>
        <v>0</v>
      </c>
      <c r="CG239" s="47">
        <f>ABSYLD1!CG239*VLOOKUP(ABSYLD2!CG$4,'[1]INTERNAL PARAMETERS-1'!$B$5:$J$44,5,FALSE)*VLOOKUP(ABSYLD2!CG$4,'[1]INTERNAL PARAMETERS-1'!$B$5:$J$44,6,FALSE)*VLOOKUP(ABSYLD2!CG$4,'[1]INTERNAL PARAMETERS-1'!$B$5:$J$44,3,FALSE) + ABSYLD1!CG239*(1-VLOOKUP(ABSYLD2!CG$4,'[1]INTERNAL PARAMETERS-1'!$B$5:$J$44,5,FALSE))*VLOOKUP(ABSYLD2!CG$4,'[1]INTERNAL PARAMETERS-1'!$B$5:$J$44,8,FALSE)*VLOOKUP(ABSYLD2!CG$4,'[1]INTERNAL PARAMETERS-1'!$B$5:$J$44,3,FALSE)</f>
        <v>0</v>
      </c>
      <c r="CH239" s="46">
        <f>ABSYLD1!CH239*VLOOKUP(ABSYLD2!CH$4,'[1]INTERNAL PARAMETERS-1'!$B$5:$J$44,5,FALSE)*VLOOKUP(ABSYLD2!CH$4,'[1]INTERNAL PARAMETERS-1'!$B$5:$J$44,6,FALSE)*VLOOKUP(ABSYLD2!CH$4,'[1]INTERNAL PARAMETERS-1'!$B$5:$J$44,3,FALSE) + ABSYLD1!CH239*(1-VLOOKUP(ABSYLD2!CH$4,'[1]INTERNAL PARAMETERS-1'!$B$5:$J$44,5,FALSE))*VLOOKUP(ABSYLD2!CH$4,'[1]INTERNAL PARAMETERS-1'!$B$5:$J$44,8,FALSE)*VLOOKUP(ABSYLD2!CH$4,'[1]INTERNAL PARAMETERS-1'!$B$5:$J$44,3,FALSE)</f>
        <v>0</v>
      </c>
      <c r="CJ239" s="48">
        <f t="shared" si="6"/>
        <v>0</v>
      </c>
      <c r="CK239" s="46">
        <f t="shared" si="7"/>
        <v>0</v>
      </c>
    </row>
    <row r="240" spans="2:89">
      <c r="B240" s="64" t="s">
        <v>6</v>
      </c>
      <c r="C240" s="63" t="s">
        <v>71</v>
      </c>
      <c r="D240" s="63" t="s">
        <v>87</v>
      </c>
      <c r="E240" s="137">
        <f>ABS!AL240</f>
        <v>0</v>
      </c>
      <c r="F240" s="59">
        <f>'[1]INTERNAL PARAMETERS-1'!M6</f>
        <v>78.760000000000005</v>
      </c>
      <c r="G240" s="48">
        <f>ABSYLD1!G240*VLOOKUP(ABSYLD2!G$4,'[1]INTERNAL PARAMETERS-1'!$B$5:$J$44,5,FALSE)*VLOOKUP(ABSYLD2!G$4,'[1]INTERNAL PARAMETERS-1'!$B$5:$J$44,7,FALSE)*ABSYLD2!$F240 + ABSYLD1!G240*(1-VLOOKUP(ABSYLD2!G$4,'[1]INTERNAL PARAMETERS-1'!$B$5:$J$44,5,FALSE))*VLOOKUP(ABSYLD2!G$4,'[1]INTERNAL PARAMETERS-1'!$B$5:$J$44,9,FALSE)*ABSYLD2!$F240</f>
        <v>0</v>
      </c>
      <c r="H240" s="47">
        <f>ABSYLD1!H240*VLOOKUP(ABSYLD2!H$4,'[1]INTERNAL PARAMETERS-1'!$B$5:$J$44,5,FALSE)*VLOOKUP(ABSYLD2!H$4,'[1]INTERNAL PARAMETERS-1'!$B$5:$J$44,7,FALSE)*ABSYLD2!$F240 + ABSYLD1!H240*(1-VLOOKUP(ABSYLD2!H$4,'[1]INTERNAL PARAMETERS-1'!$B$5:$J$44,5,FALSE))*VLOOKUP(ABSYLD2!H$4,'[1]INTERNAL PARAMETERS-1'!$B$5:$J$44,9,FALSE)*ABSYLD2!$F240</f>
        <v>0</v>
      </c>
      <c r="I240" s="47">
        <f>ABSYLD1!I240*VLOOKUP(ABSYLD2!I$4,'[1]INTERNAL PARAMETERS-1'!$B$5:$J$44,5,FALSE)*VLOOKUP(ABSYLD2!I$4,'[1]INTERNAL PARAMETERS-1'!$B$5:$J$44,7,FALSE)*ABSYLD2!$F240 + ABSYLD1!I240*(1-VLOOKUP(ABSYLD2!I$4,'[1]INTERNAL PARAMETERS-1'!$B$5:$J$44,5,FALSE))*VLOOKUP(ABSYLD2!I$4,'[1]INTERNAL PARAMETERS-1'!$B$5:$J$44,9,FALSE)*ABSYLD2!$F240</f>
        <v>0</v>
      </c>
      <c r="J240" s="47">
        <f>ABSYLD1!J240*VLOOKUP(ABSYLD2!J$4,'[1]INTERNAL PARAMETERS-1'!$B$5:$J$44,5,FALSE)*VLOOKUP(ABSYLD2!J$4,'[1]INTERNAL PARAMETERS-1'!$B$5:$J$44,7,FALSE)*ABSYLD2!$F240 + ABSYLD1!J240*(1-VLOOKUP(ABSYLD2!J$4,'[1]INTERNAL PARAMETERS-1'!$B$5:$J$44,5,FALSE))*VLOOKUP(ABSYLD2!J$4,'[1]INTERNAL PARAMETERS-1'!$B$5:$J$44,9,FALSE)*ABSYLD2!$F240</f>
        <v>0</v>
      </c>
      <c r="K240" s="47">
        <f>ABSYLD1!K240*VLOOKUP(ABSYLD2!K$4,'[1]INTERNAL PARAMETERS-1'!$B$5:$J$44,5,FALSE)*VLOOKUP(ABSYLD2!K$4,'[1]INTERNAL PARAMETERS-1'!$B$5:$J$44,7,FALSE)*ABSYLD2!$F240 + ABSYLD1!K240*(1-VLOOKUP(ABSYLD2!K$4,'[1]INTERNAL PARAMETERS-1'!$B$5:$J$44,5,FALSE))*VLOOKUP(ABSYLD2!K$4,'[1]INTERNAL PARAMETERS-1'!$B$5:$J$44,9,FALSE)*ABSYLD2!$F240</f>
        <v>0</v>
      </c>
      <c r="L240" s="47">
        <f>ABSYLD1!L240*VLOOKUP(ABSYLD2!L$4,'[1]INTERNAL PARAMETERS-1'!$B$5:$J$44,5,FALSE)*VLOOKUP(ABSYLD2!L$4,'[1]INTERNAL PARAMETERS-1'!$B$5:$J$44,7,FALSE)*ABSYLD2!$F240 + ABSYLD1!L240*(1-VLOOKUP(ABSYLD2!L$4,'[1]INTERNAL PARAMETERS-1'!$B$5:$J$44,5,FALSE))*VLOOKUP(ABSYLD2!L$4,'[1]INTERNAL PARAMETERS-1'!$B$5:$J$44,9,FALSE)*ABSYLD2!$F240</f>
        <v>0</v>
      </c>
      <c r="M240" s="47">
        <f>ABSYLD1!M240*VLOOKUP(ABSYLD2!M$4,'[1]INTERNAL PARAMETERS-1'!$B$5:$J$44,5,FALSE)*VLOOKUP(ABSYLD2!M$4,'[1]INTERNAL PARAMETERS-1'!$B$5:$J$44,7,FALSE)*ABSYLD2!$F240 + ABSYLD1!M240*(1-VLOOKUP(ABSYLD2!M$4,'[1]INTERNAL PARAMETERS-1'!$B$5:$J$44,5,FALSE))*VLOOKUP(ABSYLD2!M$4,'[1]INTERNAL PARAMETERS-1'!$B$5:$J$44,9,FALSE)*ABSYLD2!$F240</f>
        <v>0</v>
      </c>
      <c r="N240" s="47">
        <f>ABSYLD1!N240*VLOOKUP(ABSYLD2!N$4,'[1]INTERNAL PARAMETERS-1'!$B$5:$J$44,5,FALSE)*VLOOKUP(ABSYLD2!N$4,'[1]INTERNAL PARAMETERS-1'!$B$5:$J$44,7,FALSE)*ABSYLD2!$F240 + ABSYLD1!N240*(1-VLOOKUP(ABSYLD2!N$4,'[1]INTERNAL PARAMETERS-1'!$B$5:$J$44,5,FALSE))*VLOOKUP(ABSYLD2!N$4,'[1]INTERNAL PARAMETERS-1'!$B$5:$J$44,9,FALSE)*ABSYLD2!$F240</f>
        <v>0</v>
      </c>
      <c r="O240" s="47">
        <f>ABSYLD1!O240*VLOOKUP(ABSYLD2!O$4,'[1]INTERNAL PARAMETERS-1'!$B$5:$J$44,5,FALSE)*VLOOKUP(ABSYLD2!O$4,'[1]INTERNAL PARAMETERS-1'!$B$5:$J$44,7,FALSE)*ABSYLD2!$F240 + ABSYLD1!O240*(1-VLOOKUP(ABSYLD2!O$4,'[1]INTERNAL PARAMETERS-1'!$B$5:$J$44,5,FALSE))*VLOOKUP(ABSYLD2!O$4,'[1]INTERNAL PARAMETERS-1'!$B$5:$J$44,9,FALSE)*ABSYLD2!$F240</f>
        <v>0</v>
      </c>
      <c r="P240" s="47">
        <f>ABSYLD1!P240*VLOOKUP(ABSYLD2!P$4,'[1]INTERNAL PARAMETERS-1'!$B$5:$J$44,5,FALSE)*VLOOKUP(ABSYLD2!P$4,'[1]INTERNAL PARAMETERS-1'!$B$5:$J$44,7,FALSE)*ABSYLD2!$F240 + ABSYLD1!P240*(1-VLOOKUP(ABSYLD2!P$4,'[1]INTERNAL PARAMETERS-1'!$B$5:$J$44,5,FALSE))*VLOOKUP(ABSYLD2!P$4,'[1]INTERNAL PARAMETERS-1'!$B$5:$J$44,9,FALSE)*ABSYLD2!$F240</f>
        <v>0</v>
      </c>
      <c r="Q240" s="47">
        <f>ABSYLD1!Q240*VLOOKUP(ABSYLD2!Q$4,'[1]INTERNAL PARAMETERS-1'!$B$5:$J$44,5,FALSE)*VLOOKUP(ABSYLD2!Q$4,'[1]INTERNAL PARAMETERS-1'!$B$5:$J$44,7,FALSE)*ABSYLD2!$F240 + ABSYLD1!Q240*(1-VLOOKUP(ABSYLD2!Q$4,'[1]INTERNAL PARAMETERS-1'!$B$5:$J$44,5,FALSE))*VLOOKUP(ABSYLD2!Q$4,'[1]INTERNAL PARAMETERS-1'!$B$5:$J$44,9,FALSE)*ABSYLD2!$F240</f>
        <v>0</v>
      </c>
      <c r="R240" s="47">
        <f>ABSYLD1!R240*VLOOKUP(ABSYLD2!R$4,'[1]INTERNAL PARAMETERS-1'!$B$5:$J$44,5,FALSE)*VLOOKUP(ABSYLD2!R$4,'[1]INTERNAL PARAMETERS-1'!$B$5:$J$44,7,FALSE)*ABSYLD2!$F240 + ABSYLD1!R240*(1-VLOOKUP(ABSYLD2!R$4,'[1]INTERNAL PARAMETERS-1'!$B$5:$J$44,5,FALSE))*VLOOKUP(ABSYLD2!R$4,'[1]INTERNAL PARAMETERS-1'!$B$5:$J$44,9,FALSE)*ABSYLD2!$F240</f>
        <v>0</v>
      </c>
      <c r="S240" s="47">
        <f>ABSYLD1!S240*VLOOKUP(ABSYLD2!S$4,'[1]INTERNAL PARAMETERS-1'!$B$5:$J$44,5,FALSE)*VLOOKUP(ABSYLD2!S$4,'[1]INTERNAL PARAMETERS-1'!$B$5:$J$44,7,FALSE)*ABSYLD2!$F240 + ABSYLD1!S240*(1-VLOOKUP(ABSYLD2!S$4,'[1]INTERNAL PARAMETERS-1'!$B$5:$J$44,5,FALSE))*VLOOKUP(ABSYLD2!S$4,'[1]INTERNAL PARAMETERS-1'!$B$5:$J$44,9,FALSE)*ABSYLD2!$F240</f>
        <v>0</v>
      </c>
      <c r="T240" s="47">
        <f>ABSYLD1!T240*VLOOKUP(ABSYLD2!T$4,'[1]INTERNAL PARAMETERS-1'!$B$5:$J$44,5,FALSE)*VLOOKUP(ABSYLD2!T$4,'[1]INTERNAL PARAMETERS-1'!$B$5:$J$44,7,FALSE)*ABSYLD2!$F240 + ABSYLD1!T240*(1-VLOOKUP(ABSYLD2!T$4,'[1]INTERNAL PARAMETERS-1'!$B$5:$J$44,5,FALSE))*VLOOKUP(ABSYLD2!T$4,'[1]INTERNAL PARAMETERS-1'!$B$5:$J$44,9,FALSE)*ABSYLD2!$F240</f>
        <v>0</v>
      </c>
      <c r="U240" s="47">
        <f>ABSYLD1!U240*VLOOKUP(ABSYLD2!U$4,'[1]INTERNAL PARAMETERS-1'!$B$5:$J$44,5,FALSE)*VLOOKUP(ABSYLD2!U$4,'[1]INTERNAL PARAMETERS-1'!$B$5:$J$44,7,FALSE)*ABSYLD2!$F240 + ABSYLD1!U240*(1-VLOOKUP(ABSYLD2!U$4,'[1]INTERNAL PARAMETERS-1'!$B$5:$J$44,5,FALSE))*VLOOKUP(ABSYLD2!U$4,'[1]INTERNAL PARAMETERS-1'!$B$5:$J$44,9,FALSE)*ABSYLD2!$F240</f>
        <v>0</v>
      </c>
      <c r="V240" s="47">
        <f>ABSYLD1!V240*VLOOKUP(ABSYLD2!V$4,'[1]INTERNAL PARAMETERS-1'!$B$5:$J$44,5,FALSE)*VLOOKUP(ABSYLD2!V$4,'[1]INTERNAL PARAMETERS-1'!$B$5:$J$44,7,FALSE)*ABSYLD2!$F240 + ABSYLD1!V240*(1-VLOOKUP(ABSYLD2!V$4,'[1]INTERNAL PARAMETERS-1'!$B$5:$J$44,5,FALSE))*VLOOKUP(ABSYLD2!V$4,'[1]INTERNAL PARAMETERS-1'!$B$5:$J$44,9,FALSE)*ABSYLD2!$F240</f>
        <v>0</v>
      </c>
      <c r="W240" s="47">
        <f>ABSYLD1!W240*VLOOKUP(ABSYLD2!W$4,'[1]INTERNAL PARAMETERS-1'!$B$5:$J$44,5,FALSE)*VLOOKUP(ABSYLD2!W$4,'[1]INTERNAL PARAMETERS-1'!$B$5:$J$44,7,FALSE)*ABSYLD2!$F240 + ABSYLD1!W240*(1-VLOOKUP(ABSYLD2!W$4,'[1]INTERNAL PARAMETERS-1'!$B$5:$J$44,5,FALSE))*VLOOKUP(ABSYLD2!W$4,'[1]INTERNAL PARAMETERS-1'!$B$5:$J$44,9,FALSE)*ABSYLD2!$F240</f>
        <v>0</v>
      </c>
      <c r="X240" s="47">
        <f>ABSYLD1!X240*VLOOKUP(ABSYLD2!X$4,'[1]INTERNAL PARAMETERS-1'!$B$5:$J$44,5,FALSE)*VLOOKUP(ABSYLD2!X$4,'[1]INTERNAL PARAMETERS-1'!$B$5:$J$44,7,FALSE)*ABSYLD2!$F240 + ABSYLD1!X240*(1-VLOOKUP(ABSYLD2!X$4,'[1]INTERNAL PARAMETERS-1'!$B$5:$J$44,5,FALSE))*VLOOKUP(ABSYLD2!X$4,'[1]INTERNAL PARAMETERS-1'!$B$5:$J$44,9,FALSE)*ABSYLD2!$F240</f>
        <v>0</v>
      </c>
      <c r="Y240" s="47">
        <f>ABSYLD1!Y240*VLOOKUP(ABSYLD2!Y$4,'[1]INTERNAL PARAMETERS-1'!$B$5:$J$44,5,FALSE)*VLOOKUP(ABSYLD2!Y$4,'[1]INTERNAL PARAMETERS-1'!$B$5:$J$44,7,FALSE)*ABSYLD2!$F240 + ABSYLD1!Y240*(1-VLOOKUP(ABSYLD2!Y$4,'[1]INTERNAL PARAMETERS-1'!$B$5:$J$44,5,FALSE))*VLOOKUP(ABSYLD2!Y$4,'[1]INTERNAL PARAMETERS-1'!$B$5:$J$44,9,FALSE)*ABSYLD2!$F240</f>
        <v>0</v>
      </c>
      <c r="Z240" s="47">
        <f>ABSYLD1!Z240*VLOOKUP(ABSYLD2!Z$4,'[1]INTERNAL PARAMETERS-1'!$B$5:$J$44,5,FALSE)*VLOOKUP(ABSYLD2!Z$4,'[1]INTERNAL PARAMETERS-1'!$B$5:$J$44,7,FALSE)*ABSYLD2!$F240 + ABSYLD1!Z240*(1-VLOOKUP(ABSYLD2!Z$4,'[1]INTERNAL PARAMETERS-1'!$B$5:$J$44,5,FALSE))*VLOOKUP(ABSYLD2!Z$4,'[1]INTERNAL PARAMETERS-1'!$B$5:$J$44,9,FALSE)*ABSYLD2!$F240</f>
        <v>0</v>
      </c>
      <c r="AA240" s="47">
        <f>ABSYLD1!AA240*VLOOKUP(ABSYLD2!AA$4,'[1]INTERNAL PARAMETERS-1'!$B$5:$J$44,5,FALSE)*VLOOKUP(ABSYLD2!AA$4,'[1]INTERNAL PARAMETERS-1'!$B$5:$J$44,7,FALSE)*ABSYLD2!$F240 + ABSYLD1!AA240*(1-VLOOKUP(ABSYLD2!AA$4,'[1]INTERNAL PARAMETERS-1'!$B$5:$J$44,5,FALSE))*VLOOKUP(ABSYLD2!AA$4,'[1]INTERNAL PARAMETERS-1'!$B$5:$J$44,9,FALSE)*ABSYLD2!$F240</f>
        <v>0</v>
      </c>
      <c r="AB240" s="47">
        <f>ABSYLD1!AB240*VLOOKUP(ABSYLD2!AB$4,'[1]INTERNAL PARAMETERS-1'!$B$5:$J$44,5,FALSE)*VLOOKUP(ABSYLD2!AB$4,'[1]INTERNAL PARAMETERS-1'!$B$5:$J$44,7,FALSE)*ABSYLD2!$F240 + ABSYLD1!AB240*(1-VLOOKUP(ABSYLD2!AB$4,'[1]INTERNAL PARAMETERS-1'!$B$5:$J$44,5,FALSE))*VLOOKUP(ABSYLD2!AB$4,'[1]INTERNAL PARAMETERS-1'!$B$5:$J$44,9,FALSE)*ABSYLD2!$F240</f>
        <v>0</v>
      </c>
      <c r="AC240" s="47">
        <f>ABSYLD1!AC240*VLOOKUP(ABSYLD2!AC$4,'[1]INTERNAL PARAMETERS-1'!$B$5:$J$44,5,FALSE)*VLOOKUP(ABSYLD2!AC$4,'[1]INTERNAL PARAMETERS-1'!$B$5:$J$44,7,FALSE)*ABSYLD2!$F240 + ABSYLD1!AC240*(1-VLOOKUP(ABSYLD2!AC$4,'[1]INTERNAL PARAMETERS-1'!$B$5:$J$44,5,FALSE))*VLOOKUP(ABSYLD2!AC$4,'[1]INTERNAL PARAMETERS-1'!$B$5:$J$44,9,FALSE)*ABSYLD2!$F240</f>
        <v>0</v>
      </c>
      <c r="AD240" s="47">
        <f>ABSYLD1!AD240*VLOOKUP(ABSYLD2!AD$4,'[1]INTERNAL PARAMETERS-1'!$B$5:$J$44,5,FALSE)*VLOOKUP(ABSYLD2!AD$4,'[1]INTERNAL PARAMETERS-1'!$B$5:$J$44,7,FALSE)*ABSYLD2!$F240 + ABSYLD1!AD240*(1-VLOOKUP(ABSYLD2!AD$4,'[1]INTERNAL PARAMETERS-1'!$B$5:$J$44,5,FALSE))*VLOOKUP(ABSYLD2!AD$4,'[1]INTERNAL PARAMETERS-1'!$B$5:$J$44,9,FALSE)*ABSYLD2!$F240</f>
        <v>0</v>
      </c>
      <c r="AE240" s="47">
        <f>ABSYLD1!AE240*VLOOKUP(ABSYLD2!AE$4,'[1]INTERNAL PARAMETERS-1'!$B$5:$J$44,5,FALSE)*VLOOKUP(ABSYLD2!AE$4,'[1]INTERNAL PARAMETERS-1'!$B$5:$J$44,7,FALSE)*ABSYLD2!$F240 + ABSYLD1!AE240*(1-VLOOKUP(ABSYLD2!AE$4,'[1]INTERNAL PARAMETERS-1'!$B$5:$J$44,5,FALSE))*VLOOKUP(ABSYLD2!AE$4,'[1]INTERNAL PARAMETERS-1'!$B$5:$J$44,9,FALSE)*ABSYLD2!$F240</f>
        <v>0</v>
      </c>
      <c r="AF240" s="47">
        <f>ABSYLD1!AF240*VLOOKUP(ABSYLD2!AF$4,'[1]INTERNAL PARAMETERS-1'!$B$5:$J$44,5,FALSE)*VLOOKUP(ABSYLD2!AF$4,'[1]INTERNAL PARAMETERS-1'!$B$5:$J$44,7,FALSE)*ABSYLD2!$F240 + ABSYLD1!AF240*(1-VLOOKUP(ABSYLD2!AF$4,'[1]INTERNAL PARAMETERS-1'!$B$5:$J$44,5,FALSE))*VLOOKUP(ABSYLD2!AF$4,'[1]INTERNAL PARAMETERS-1'!$B$5:$J$44,9,FALSE)*ABSYLD2!$F240</f>
        <v>0</v>
      </c>
      <c r="AG240" s="47">
        <f>ABSYLD1!AG240*VLOOKUP(ABSYLD2!AG$4,'[1]INTERNAL PARAMETERS-1'!$B$5:$J$44,5,FALSE)*VLOOKUP(ABSYLD2!AG$4,'[1]INTERNAL PARAMETERS-1'!$B$5:$J$44,7,FALSE)*ABSYLD2!$F240 + ABSYLD1!AG240*(1-VLOOKUP(ABSYLD2!AG$4,'[1]INTERNAL PARAMETERS-1'!$B$5:$J$44,5,FALSE))*VLOOKUP(ABSYLD2!AG$4,'[1]INTERNAL PARAMETERS-1'!$B$5:$J$44,9,FALSE)*ABSYLD2!$F240</f>
        <v>0</v>
      </c>
      <c r="AH240" s="47">
        <f>ABSYLD1!AH240*VLOOKUP(ABSYLD2!AH$4,'[1]INTERNAL PARAMETERS-1'!$B$5:$J$44,5,FALSE)*VLOOKUP(ABSYLD2!AH$4,'[1]INTERNAL PARAMETERS-1'!$B$5:$J$44,7,FALSE)*ABSYLD2!$F240 + ABSYLD1!AH240*(1-VLOOKUP(ABSYLD2!AH$4,'[1]INTERNAL PARAMETERS-1'!$B$5:$J$44,5,FALSE))*VLOOKUP(ABSYLD2!AH$4,'[1]INTERNAL PARAMETERS-1'!$B$5:$J$44,9,FALSE)*ABSYLD2!$F240</f>
        <v>0</v>
      </c>
      <c r="AI240" s="47">
        <f>ABSYLD1!AI240*VLOOKUP(ABSYLD2!AI$4,'[1]INTERNAL PARAMETERS-1'!$B$5:$J$44,5,FALSE)*VLOOKUP(ABSYLD2!AI$4,'[1]INTERNAL PARAMETERS-1'!$B$5:$J$44,7,FALSE)*ABSYLD2!$F240 + ABSYLD1!AI240*(1-VLOOKUP(ABSYLD2!AI$4,'[1]INTERNAL PARAMETERS-1'!$B$5:$J$44,5,FALSE))*VLOOKUP(ABSYLD2!AI$4,'[1]INTERNAL PARAMETERS-1'!$B$5:$J$44,9,FALSE)*ABSYLD2!$F240</f>
        <v>0</v>
      </c>
      <c r="AJ240" s="47">
        <f>ABSYLD1!AJ240*VLOOKUP(ABSYLD2!AJ$4,'[1]INTERNAL PARAMETERS-1'!$B$5:$J$44,5,FALSE)*VLOOKUP(ABSYLD2!AJ$4,'[1]INTERNAL PARAMETERS-1'!$B$5:$J$44,7,FALSE)*ABSYLD2!$F240 + ABSYLD1!AJ240*(1-VLOOKUP(ABSYLD2!AJ$4,'[1]INTERNAL PARAMETERS-1'!$B$5:$J$44,5,FALSE))*VLOOKUP(ABSYLD2!AJ$4,'[1]INTERNAL PARAMETERS-1'!$B$5:$J$44,9,FALSE)*ABSYLD2!$F240</f>
        <v>0</v>
      </c>
      <c r="AK240" s="47">
        <f>ABSYLD1!AK240*VLOOKUP(ABSYLD2!AK$4,'[1]INTERNAL PARAMETERS-1'!$B$5:$J$44,5,FALSE)*VLOOKUP(ABSYLD2!AK$4,'[1]INTERNAL PARAMETERS-1'!$B$5:$J$44,7,FALSE)*ABSYLD2!$F240 + ABSYLD1!AK240*(1-VLOOKUP(ABSYLD2!AK$4,'[1]INTERNAL PARAMETERS-1'!$B$5:$J$44,5,FALSE))*VLOOKUP(ABSYLD2!AK$4,'[1]INTERNAL PARAMETERS-1'!$B$5:$J$44,9,FALSE)*ABSYLD2!$F240</f>
        <v>0</v>
      </c>
      <c r="AL240" s="47">
        <f>ABSYLD1!AL240*VLOOKUP(ABSYLD2!AL$4,'[1]INTERNAL PARAMETERS-1'!$B$5:$J$44,5,FALSE)*VLOOKUP(ABSYLD2!AL$4,'[1]INTERNAL PARAMETERS-1'!$B$5:$J$44,7,FALSE)*ABSYLD2!$F240 + ABSYLD1!AL240*(1-VLOOKUP(ABSYLD2!AL$4,'[1]INTERNAL PARAMETERS-1'!$B$5:$J$44,5,FALSE))*VLOOKUP(ABSYLD2!AL$4,'[1]INTERNAL PARAMETERS-1'!$B$5:$J$44,9,FALSE)*ABSYLD2!$F240</f>
        <v>0</v>
      </c>
      <c r="AM240" s="47">
        <f>ABSYLD1!AM240*VLOOKUP(ABSYLD2!AM$4,'[1]INTERNAL PARAMETERS-1'!$B$5:$J$44,5,FALSE)*VLOOKUP(ABSYLD2!AM$4,'[1]INTERNAL PARAMETERS-1'!$B$5:$J$44,7,FALSE)*ABSYLD2!$F240 + ABSYLD1!AM240*(1-VLOOKUP(ABSYLD2!AM$4,'[1]INTERNAL PARAMETERS-1'!$B$5:$J$44,5,FALSE))*VLOOKUP(ABSYLD2!AM$4,'[1]INTERNAL PARAMETERS-1'!$B$5:$J$44,9,FALSE)*ABSYLD2!$F240</f>
        <v>0</v>
      </c>
      <c r="AN240" s="47">
        <f>ABSYLD1!AN240*VLOOKUP(ABSYLD2!AN$4,'[1]INTERNAL PARAMETERS-1'!$B$5:$J$44,5,FALSE)*VLOOKUP(ABSYLD2!AN$4,'[1]INTERNAL PARAMETERS-1'!$B$5:$J$44,7,FALSE)*ABSYLD2!$F240 + ABSYLD1!AN240*(1-VLOOKUP(ABSYLD2!AN$4,'[1]INTERNAL PARAMETERS-1'!$B$5:$J$44,5,FALSE))*VLOOKUP(ABSYLD2!AN$4,'[1]INTERNAL PARAMETERS-1'!$B$5:$J$44,9,FALSE)*ABSYLD2!$F240</f>
        <v>0</v>
      </c>
      <c r="AO240" s="47">
        <f>ABSYLD1!AO240*VLOOKUP(ABSYLD2!AO$4,'[1]INTERNAL PARAMETERS-1'!$B$5:$J$44,5,FALSE)*VLOOKUP(ABSYLD2!AO$4,'[1]INTERNAL PARAMETERS-1'!$B$5:$J$44,7,FALSE)*ABSYLD2!$F240 + ABSYLD1!AO240*(1-VLOOKUP(ABSYLD2!AO$4,'[1]INTERNAL PARAMETERS-1'!$B$5:$J$44,5,FALSE))*VLOOKUP(ABSYLD2!AO$4,'[1]INTERNAL PARAMETERS-1'!$B$5:$J$44,9,FALSE)*ABSYLD2!$F240</f>
        <v>0</v>
      </c>
      <c r="AP240" s="47">
        <f>ABSYLD1!AP240*VLOOKUP(ABSYLD2!AP$4,'[1]INTERNAL PARAMETERS-1'!$B$5:$J$44,5,FALSE)*VLOOKUP(ABSYLD2!AP$4,'[1]INTERNAL PARAMETERS-1'!$B$5:$J$44,7,FALSE)*ABSYLD2!$F240 + ABSYLD1!AP240*(1-VLOOKUP(ABSYLD2!AP$4,'[1]INTERNAL PARAMETERS-1'!$B$5:$J$44,5,FALSE))*VLOOKUP(ABSYLD2!AP$4,'[1]INTERNAL PARAMETERS-1'!$B$5:$J$44,9,FALSE)*ABSYLD2!$F240</f>
        <v>0</v>
      </c>
      <c r="AQ240" s="47">
        <f>ABSYLD1!AQ240*VLOOKUP(ABSYLD2!AQ$4,'[1]INTERNAL PARAMETERS-1'!$B$5:$J$44,5,FALSE)*VLOOKUP(ABSYLD2!AQ$4,'[1]INTERNAL PARAMETERS-1'!$B$5:$J$44,7,FALSE)*ABSYLD2!$F240 + ABSYLD1!AQ240*(1-VLOOKUP(ABSYLD2!AQ$4,'[1]INTERNAL PARAMETERS-1'!$B$5:$J$44,5,FALSE))*VLOOKUP(ABSYLD2!AQ$4,'[1]INTERNAL PARAMETERS-1'!$B$5:$J$44,9,FALSE)*ABSYLD2!$F240</f>
        <v>0</v>
      </c>
      <c r="AR240" s="47">
        <f>ABSYLD1!AR240*VLOOKUP(ABSYLD2!AR$4,'[1]INTERNAL PARAMETERS-1'!$B$5:$J$44,5,FALSE)*VLOOKUP(ABSYLD2!AR$4,'[1]INTERNAL PARAMETERS-1'!$B$5:$J$44,7,FALSE)*ABSYLD2!$F240 + ABSYLD1!AR240*(1-VLOOKUP(ABSYLD2!AR$4,'[1]INTERNAL PARAMETERS-1'!$B$5:$J$44,5,FALSE))*VLOOKUP(ABSYLD2!AR$4,'[1]INTERNAL PARAMETERS-1'!$B$5:$J$44,9,FALSE)*ABSYLD2!$F240</f>
        <v>0</v>
      </c>
      <c r="AS240" s="47">
        <f>ABSYLD1!AS240*VLOOKUP(ABSYLD2!AS$4,'[1]INTERNAL PARAMETERS-1'!$B$5:$J$44,5,FALSE)*VLOOKUP(ABSYLD2!AS$4,'[1]INTERNAL PARAMETERS-1'!$B$5:$J$44,7,FALSE)*ABSYLD2!$F240 + ABSYLD1!AS240*(1-VLOOKUP(ABSYLD2!AS$4,'[1]INTERNAL PARAMETERS-1'!$B$5:$J$44,5,FALSE))*VLOOKUP(ABSYLD2!AS$4,'[1]INTERNAL PARAMETERS-1'!$B$5:$J$44,9,FALSE)*ABSYLD2!$F240</f>
        <v>0</v>
      </c>
      <c r="AT240" s="46">
        <f>ABSYLD1!AT240*VLOOKUP(ABSYLD2!AT$4,'[1]INTERNAL PARAMETERS-1'!$B$5:$J$44,5,FALSE)*VLOOKUP(ABSYLD2!AT$4,'[1]INTERNAL PARAMETERS-1'!$B$5:$J$44,7,FALSE)*ABSYLD2!$F240 + ABSYLD1!AT240*(1-VLOOKUP(ABSYLD2!AT$4,'[1]INTERNAL PARAMETERS-1'!$B$5:$J$44,5,FALSE))*VLOOKUP(ABSYLD2!AT$4,'[1]INTERNAL PARAMETERS-1'!$B$5:$J$44,9,FALSE)*ABSYLD2!$F240</f>
        <v>0</v>
      </c>
      <c r="AU240" s="48">
        <f>ABSYLD1!AU240*VLOOKUP(ABSYLD2!AU$4,'[1]INTERNAL PARAMETERS-1'!$B$5:$J$44,5,FALSE)*VLOOKUP(ABSYLD2!AU$4,'[1]INTERNAL PARAMETERS-1'!$B$5:$J$44,6,FALSE)*VLOOKUP(ABSYLD2!AU$4,'[1]INTERNAL PARAMETERS-1'!$B$5:$J$44,3,FALSE) + ABSYLD1!AU240*(1-VLOOKUP(ABSYLD2!AU$4,'[1]INTERNAL PARAMETERS-1'!$B$5:$J$44,5,FALSE))*VLOOKUP(ABSYLD2!AU$4,'[1]INTERNAL PARAMETERS-1'!$B$5:$J$44,8,FALSE)*VLOOKUP(ABSYLD2!AU$4,'[1]INTERNAL PARAMETERS-1'!$B$5:$J$44,3,FALSE)</f>
        <v>0</v>
      </c>
      <c r="AV240" s="47">
        <f>ABSYLD1!AV240*VLOOKUP(ABSYLD2!AV$4,'[1]INTERNAL PARAMETERS-1'!$B$5:$J$44,5,FALSE)*VLOOKUP(ABSYLD2!AV$4,'[1]INTERNAL PARAMETERS-1'!$B$5:$J$44,6,FALSE)*VLOOKUP(ABSYLD2!AV$4,'[1]INTERNAL PARAMETERS-1'!$B$5:$J$44,3,FALSE) + ABSYLD1!AV240*(1-VLOOKUP(ABSYLD2!AV$4,'[1]INTERNAL PARAMETERS-1'!$B$5:$J$44,5,FALSE))*VLOOKUP(ABSYLD2!AV$4,'[1]INTERNAL PARAMETERS-1'!$B$5:$J$44,8,FALSE)*VLOOKUP(ABSYLD2!AV$4,'[1]INTERNAL PARAMETERS-1'!$B$5:$J$44,3,FALSE)</f>
        <v>0</v>
      </c>
      <c r="AW240" s="47">
        <f>ABSYLD1!AW240*VLOOKUP(ABSYLD2!AW$4,'[1]INTERNAL PARAMETERS-1'!$B$5:$J$44,5,FALSE)*VLOOKUP(ABSYLD2!AW$4,'[1]INTERNAL PARAMETERS-1'!$B$5:$J$44,6,FALSE)*VLOOKUP(ABSYLD2!AW$4,'[1]INTERNAL PARAMETERS-1'!$B$5:$J$44,3,FALSE) + ABSYLD1!AW240*(1-VLOOKUP(ABSYLD2!AW$4,'[1]INTERNAL PARAMETERS-1'!$B$5:$J$44,5,FALSE))*VLOOKUP(ABSYLD2!AW$4,'[1]INTERNAL PARAMETERS-1'!$B$5:$J$44,8,FALSE)*VLOOKUP(ABSYLD2!AW$4,'[1]INTERNAL PARAMETERS-1'!$B$5:$J$44,3,FALSE)</f>
        <v>0</v>
      </c>
      <c r="AX240" s="47">
        <f>ABSYLD1!AX240*VLOOKUP(ABSYLD2!AX$4,'[1]INTERNAL PARAMETERS-1'!$B$5:$J$44,5,FALSE)*VLOOKUP(ABSYLD2!AX$4,'[1]INTERNAL PARAMETERS-1'!$B$5:$J$44,6,FALSE)*VLOOKUP(ABSYLD2!AX$4,'[1]INTERNAL PARAMETERS-1'!$B$5:$J$44,3,FALSE) + ABSYLD1!AX240*(1-VLOOKUP(ABSYLD2!AX$4,'[1]INTERNAL PARAMETERS-1'!$B$5:$J$44,5,FALSE))*VLOOKUP(ABSYLD2!AX$4,'[1]INTERNAL PARAMETERS-1'!$B$5:$J$44,8,FALSE)*VLOOKUP(ABSYLD2!AX$4,'[1]INTERNAL PARAMETERS-1'!$B$5:$J$44,3,FALSE)</f>
        <v>0</v>
      </c>
      <c r="AY240" s="47">
        <f>ABSYLD1!AY240*VLOOKUP(ABSYLD2!AY$4,'[1]INTERNAL PARAMETERS-1'!$B$5:$J$44,5,FALSE)*VLOOKUP(ABSYLD2!AY$4,'[1]INTERNAL PARAMETERS-1'!$B$5:$J$44,6,FALSE)*VLOOKUP(ABSYLD2!AY$4,'[1]INTERNAL PARAMETERS-1'!$B$5:$J$44,3,FALSE) + ABSYLD1!AY240*(1-VLOOKUP(ABSYLD2!AY$4,'[1]INTERNAL PARAMETERS-1'!$B$5:$J$44,5,FALSE))*VLOOKUP(ABSYLD2!AY$4,'[1]INTERNAL PARAMETERS-1'!$B$5:$J$44,8,FALSE)*VLOOKUP(ABSYLD2!AY$4,'[1]INTERNAL PARAMETERS-1'!$B$5:$J$44,3,FALSE)</f>
        <v>0</v>
      </c>
      <c r="AZ240" s="47">
        <f>ABSYLD1!AZ240*VLOOKUP(ABSYLD2!AZ$4,'[1]INTERNAL PARAMETERS-1'!$B$5:$J$44,5,FALSE)*VLOOKUP(ABSYLD2!AZ$4,'[1]INTERNAL PARAMETERS-1'!$B$5:$J$44,6,FALSE)*VLOOKUP(ABSYLD2!AZ$4,'[1]INTERNAL PARAMETERS-1'!$B$5:$J$44,3,FALSE) + ABSYLD1!AZ240*(1-VLOOKUP(ABSYLD2!AZ$4,'[1]INTERNAL PARAMETERS-1'!$B$5:$J$44,5,FALSE))*VLOOKUP(ABSYLD2!AZ$4,'[1]INTERNAL PARAMETERS-1'!$B$5:$J$44,8,FALSE)*VLOOKUP(ABSYLD2!AZ$4,'[1]INTERNAL PARAMETERS-1'!$B$5:$J$44,3,FALSE)</f>
        <v>0</v>
      </c>
      <c r="BA240" s="47">
        <f>ABSYLD1!BA240*VLOOKUP(ABSYLD2!BA$4,'[1]INTERNAL PARAMETERS-1'!$B$5:$J$44,5,FALSE)*VLOOKUP(ABSYLD2!BA$4,'[1]INTERNAL PARAMETERS-1'!$B$5:$J$44,6,FALSE)*VLOOKUP(ABSYLD2!BA$4,'[1]INTERNAL PARAMETERS-1'!$B$5:$J$44,3,FALSE) + ABSYLD1!BA240*(1-VLOOKUP(ABSYLD2!BA$4,'[1]INTERNAL PARAMETERS-1'!$B$5:$J$44,5,FALSE))*VLOOKUP(ABSYLD2!BA$4,'[1]INTERNAL PARAMETERS-1'!$B$5:$J$44,8,FALSE)*VLOOKUP(ABSYLD2!BA$4,'[1]INTERNAL PARAMETERS-1'!$B$5:$J$44,3,FALSE)</f>
        <v>0</v>
      </c>
      <c r="BB240" s="47">
        <f>ABSYLD1!BB240*VLOOKUP(ABSYLD2!BB$4,'[1]INTERNAL PARAMETERS-1'!$B$5:$J$44,5,FALSE)*VLOOKUP(ABSYLD2!BB$4,'[1]INTERNAL PARAMETERS-1'!$B$5:$J$44,6,FALSE)*VLOOKUP(ABSYLD2!BB$4,'[1]INTERNAL PARAMETERS-1'!$B$5:$J$44,3,FALSE) + ABSYLD1!BB240*(1-VLOOKUP(ABSYLD2!BB$4,'[1]INTERNAL PARAMETERS-1'!$B$5:$J$44,5,FALSE))*VLOOKUP(ABSYLD2!BB$4,'[1]INTERNAL PARAMETERS-1'!$B$5:$J$44,8,FALSE)*VLOOKUP(ABSYLD2!BB$4,'[1]INTERNAL PARAMETERS-1'!$B$5:$J$44,3,FALSE)</f>
        <v>0</v>
      </c>
      <c r="BC240" s="47">
        <f>ABSYLD1!BC240*VLOOKUP(ABSYLD2!BC$4,'[1]INTERNAL PARAMETERS-1'!$B$5:$J$44,5,FALSE)*VLOOKUP(ABSYLD2!BC$4,'[1]INTERNAL PARAMETERS-1'!$B$5:$J$44,6,FALSE)*VLOOKUP(ABSYLD2!BC$4,'[1]INTERNAL PARAMETERS-1'!$B$5:$J$44,3,FALSE) + ABSYLD1!BC240*(1-VLOOKUP(ABSYLD2!BC$4,'[1]INTERNAL PARAMETERS-1'!$B$5:$J$44,5,FALSE))*VLOOKUP(ABSYLD2!BC$4,'[1]INTERNAL PARAMETERS-1'!$B$5:$J$44,8,FALSE)*VLOOKUP(ABSYLD2!BC$4,'[1]INTERNAL PARAMETERS-1'!$B$5:$J$44,3,FALSE)</f>
        <v>0</v>
      </c>
      <c r="BD240" s="47">
        <f>ABSYLD1!BD240*VLOOKUP(ABSYLD2!BD$4,'[1]INTERNAL PARAMETERS-1'!$B$5:$J$44,5,FALSE)*VLOOKUP(ABSYLD2!BD$4,'[1]INTERNAL PARAMETERS-1'!$B$5:$J$44,6,FALSE)*VLOOKUP(ABSYLD2!BD$4,'[1]INTERNAL PARAMETERS-1'!$B$5:$J$44,3,FALSE) + ABSYLD1!BD240*(1-VLOOKUP(ABSYLD2!BD$4,'[1]INTERNAL PARAMETERS-1'!$B$5:$J$44,5,FALSE))*VLOOKUP(ABSYLD2!BD$4,'[1]INTERNAL PARAMETERS-1'!$B$5:$J$44,8,FALSE)*VLOOKUP(ABSYLD2!BD$4,'[1]INTERNAL PARAMETERS-1'!$B$5:$J$44,3,FALSE)</f>
        <v>0</v>
      </c>
      <c r="BE240" s="47">
        <f>ABSYLD1!BE240*VLOOKUP(ABSYLD2!BE$4,'[1]INTERNAL PARAMETERS-1'!$B$5:$J$44,5,FALSE)*VLOOKUP(ABSYLD2!BE$4,'[1]INTERNAL PARAMETERS-1'!$B$5:$J$44,6,FALSE)*VLOOKUP(ABSYLD2!BE$4,'[1]INTERNAL PARAMETERS-1'!$B$5:$J$44,3,FALSE) + ABSYLD1!BE240*(1-VLOOKUP(ABSYLD2!BE$4,'[1]INTERNAL PARAMETERS-1'!$B$5:$J$44,5,FALSE))*VLOOKUP(ABSYLD2!BE$4,'[1]INTERNAL PARAMETERS-1'!$B$5:$J$44,8,FALSE)*VLOOKUP(ABSYLD2!BE$4,'[1]INTERNAL PARAMETERS-1'!$B$5:$J$44,3,FALSE)</f>
        <v>0</v>
      </c>
      <c r="BF240" s="47">
        <f>ABSYLD1!BF240*VLOOKUP(ABSYLD2!BF$4,'[1]INTERNAL PARAMETERS-1'!$B$5:$J$44,5,FALSE)*VLOOKUP(ABSYLD2!BF$4,'[1]INTERNAL PARAMETERS-1'!$B$5:$J$44,6,FALSE)*VLOOKUP(ABSYLD2!BF$4,'[1]INTERNAL PARAMETERS-1'!$B$5:$J$44,3,FALSE) + ABSYLD1!BF240*(1-VLOOKUP(ABSYLD2!BF$4,'[1]INTERNAL PARAMETERS-1'!$B$5:$J$44,5,FALSE))*VLOOKUP(ABSYLD2!BF$4,'[1]INTERNAL PARAMETERS-1'!$B$5:$J$44,8,FALSE)*VLOOKUP(ABSYLD2!BF$4,'[1]INTERNAL PARAMETERS-1'!$B$5:$J$44,3,FALSE)</f>
        <v>0</v>
      </c>
      <c r="BG240" s="47">
        <f>ABSYLD1!BG240*VLOOKUP(ABSYLD2!BG$4,'[1]INTERNAL PARAMETERS-1'!$B$5:$J$44,5,FALSE)*VLOOKUP(ABSYLD2!BG$4,'[1]INTERNAL PARAMETERS-1'!$B$5:$J$44,6,FALSE)*VLOOKUP(ABSYLD2!BG$4,'[1]INTERNAL PARAMETERS-1'!$B$5:$J$44,3,FALSE) + ABSYLD1!BG240*(1-VLOOKUP(ABSYLD2!BG$4,'[1]INTERNAL PARAMETERS-1'!$B$5:$J$44,5,FALSE))*VLOOKUP(ABSYLD2!BG$4,'[1]INTERNAL PARAMETERS-1'!$B$5:$J$44,8,FALSE)*VLOOKUP(ABSYLD2!BG$4,'[1]INTERNAL PARAMETERS-1'!$B$5:$J$44,3,FALSE)</f>
        <v>0</v>
      </c>
      <c r="BH240" s="47">
        <f>ABSYLD1!BH240*VLOOKUP(ABSYLD2!BH$4,'[1]INTERNAL PARAMETERS-1'!$B$5:$J$44,5,FALSE)*VLOOKUP(ABSYLD2!BH$4,'[1]INTERNAL PARAMETERS-1'!$B$5:$J$44,6,FALSE)*VLOOKUP(ABSYLD2!BH$4,'[1]INTERNAL PARAMETERS-1'!$B$5:$J$44,3,FALSE) + ABSYLD1!BH240*(1-VLOOKUP(ABSYLD2!BH$4,'[1]INTERNAL PARAMETERS-1'!$B$5:$J$44,5,FALSE))*VLOOKUP(ABSYLD2!BH$4,'[1]INTERNAL PARAMETERS-1'!$B$5:$J$44,8,FALSE)*VLOOKUP(ABSYLD2!BH$4,'[1]INTERNAL PARAMETERS-1'!$B$5:$J$44,3,FALSE)</f>
        <v>0</v>
      </c>
      <c r="BI240" s="47">
        <f>ABSYLD1!BI240*VLOOKUP(ABSYLD2!BI$4,'[1]INTERNAL PARAMETERS-1'!$B$5:$J$44,5,FALSE)*VLOOKUP(ABSYLD2!BI$4,'[1]INTERNAL PARAMETERS-1'!$B$5:$J$44,6,FALSE)*VLOOKUP(ABSYLD2!BI$4,'[1]INTERNAL PARAMETERS-1'!$B$5:$J$44,3,FALSE) + ABSYLD1!BI240*(1-VLOOKUP(ABSYLD2!BI$4,'[1]INTERNAL PARAMETERS-1'!$B$5:$J$44,5,FALSE))*VLOOKUP(ABSYLD2!BI$4,'[1]INTERNAL PARAMETERS-1'!$B$5:$J$44,8,FALSE)*VLOOKUP(ABSYLD2!BI$4,'[1]INTERNAL PARAMETERS-1'!$B$5:$J$44,3,FALSE)</f>
        <v>0</v>
      </c>
      <c r="BJ240" s="47">
        <f>ABSYLD1!BJ240*VLOOKUP(ABSYLD2!BJ$4,'[1]INTERNAL PARAMETERS-1'!$B$5:$J$44,5,FALSE)*VLOOKUP(ABSYLD2!BJ$4,'[1]INTERNAL PARAMETERS-1'!$B$5:$J$44,6,FALSE)*VLOOKUP(ABSYLD2!BJ$4,'[1]INTERNAL PARAMETERS-1'!$B$5:$J$44,3,FALSE) + ABSYLD1!BJ240*(1-VLOOKUP(ABSYLD2!BJ$4,'[1]INTERNAL PARAMETERS-1'!$B$5:$J$44,5,FALSE))*VLOOKUP(ABSYLD2!BJ$4,'[1]INTERNAL PARAMETERS-1'!$B$5:$J$44,8,FALSE)*VLOOKUP(ABSYLD2!BJ$4,'[1]INTERNAL PARAMETERS-1'!$B$5:$J$44,3,FALSE)</f>
        <v>0</v>
      </c>
      <c r="BK240" s="47">
        <f>ABSYLD1!BK240*VLOOKUP(ABSYLD2!BK$4,'[1]INTERNAL PARAMETERS-1'!$B$5:$J$44,5,FALSE)*VLOOKUP(ABSYLD2!BK$4,'[1]INTERNAL PARAMETERS-1'!$B$5:$J$44,6,FALSE)*VLOOKUP(ABSYLD2!BK$4,'[1]INTERNAL PARAMETERS-1'!$B$5:$J$44,3,FALSE) + ABSYLD1!BK240*(1-VLOOKUP(ABSYLD2!BK$4,'[1]INTERNAL PARAMETERS-1'!$B$5:$J$44,5,FALSE))*VLOOKUP(ABSYLD2!BK$4,'[1]INTERNAL PARAMETERS-1'!$B$5:$J$44,8,FALSE)*VLOOKUP(ABSYLD2!BK$4,'[1]INTERNAL PARAMETERS-1'!$B$5:$J$44,3,FALSE)</f>
        <v>0</v>
      </c>
      <c r="BL240" s="47">
        <f>ABSYLD1!BL240*VLOOKUP(ABSYLD2!BL$4,'[1]INTERNAL PARAMETERS-1'!$B$5:$J$44,5,FALSE)*VLOOKUP(ABSYLD2!BL$4,'[1]INTERNAL PARAMETERS-1'!$B$5:$J$44,6,FALSE)*VLOOKUP(ABSYLD2!BL$4,'[1]INTERNAL PARAMETERS-1'!$B$5:$J$44,3,FALSE) + ABSYLD1!BL240*(1-VLOOKUP(ABSYLD2!BL$4,'[1]INTERNAL PARAMETERS-1'!$B$5:$J$44,5,FALSE))*VLOOKUP(ABSYLD2!BL$4,'[1]INTERNAL PARAMETERS-1'!$B$5:$J$44,8,FALSE)*VLOOKUP(ABSYLD2!BL$4,'[1]INTERNAL PARAMETERS-1'!$B$5:$J$44,3,FALSE)</f>
        <v>0</v>
      </c>
      <c r="BM240" s="47">
        <f>ABSYLD1!BM240*VLOOKUP(ABSYLD2!BM$4,'[1]INTERNAL PARAMETERS-1'!$B$5:$J$44,5,FALSE)*VLOOKUP(ABSYLD2!BM$4,'[1]INTERNAL PARAMETERS-1'!$B$5:$J$44,6,FALSE)*VLOOKUP(ABSYLD2!BM$4,'[1]INTERNAL PARAMETERS-1'!$B$5:$J$44,3,FALSE) + ABSYLD1!BM240*(1-VLOOKUP(ABSYLD2!BM$4,'[1]INTERNAL PARAMETERS-1'!$B$5:$J$44,5,FALSE))*VLOOKUP(ABSYLD2!BM$4,'[1]INTERNAL PARAMETERS-1'!$B$5:$J$44,8,FALSE)*VLOOKUP(ABSYLD2!BM$4,'[1]INTERNAL PARAMETERS-1'!$B$5:$J$44,3,FALSE)</f>
        <v>0</v>
      </c>
      <c r="BN240" s="47">
        <f>ABSYLD1!BN240*VLOOKUP(ABSYLD2!BN$4,'[1]INTERNAL PARAMETERS-1'!$B$5:$J$44,5,FALSE)*VLOOKUP(ABSYLD2!BN$4,'[1]INTERNAL PARAMETERS-1'!$B$5:$J$44,6,FALSE)*VLOOKUP(ABSYLD2!BN$4,'[1]INTERNAL PARAMETERS-1'!$B$5:$J$44,3,FALSE) + ABSYLD1!BN240*(1-VLOOKUP(ABSYLD2!BN$4,'[1]INTERNAL PARAMETERS-1'!$B$5:$J$44,5,FALSE))*VLOOKUP(ABSYLD2!BN$4,'[1]INTERNAL PARAMETERS-1'!$B$5:$J$44,8,FALSE)*VLOOKUP(ABSYLD2!BN$4,'[1]INTERNAL PARAMETERS-1'!$B$5:$J$44,3,FALSE)</f>
        <v>0</v>
      </c>
      <c r="BO240" s="47">
        <f>ABSYLD1!BO240*VLOOKUP(ABSYLD2!BO$4,'[1]INTERNAL PARAMETERS-1'!$B$5:$J$44,5,FALSE)*VLOOKUP(ABSYLD2!BO$4,'[1]INTERNAL PARAMETERS-1'!$B$5:$J$44,6,FALSE)*VLOOKUP(ABSYLD2!BO$4,'[1]INTERNAL PARAMETERS-1'!$B$5:$J$44,3,FALSE) + ABSYLD1!BO240*(1-VLOOKUP(ABSYLD2!BO$4,'[1]INTERNAL PARAMETERS-1'!$B$5:$J$44,5,FALSE))*VLOOKUP(ABSYLD2!BO$4,'[1]INTERNAL PARAMETERS-1'!$B$5:$J$44,8,FALSE)*VLOOKUP(ABSYLD2!BO$4,'[1]INTERNAL PARAMETERS-1'!$B$5:$J$44,3,FALSE)</f>
        <v>0</v>
      </c>
      <c r="BP240" s="47">
        <f>ABSYLD1!BP240*VLOOKUP(ABSYLD2!BP$4,'[1]INTERNAL PARAMETERS-1'!$B$5:$J$44,5,FALSE)*VLOOKUP(ABSYLD2!BP$4,'[1]INTERNAL PARAMETERS-1'!$B$5:$J$44,6,FALSE)*VLOOKUP(ABSYLD2!BP$4,'[1]INTERNAL PARAMETERS-1'!$B$5:$J$44,3,FALSE) + ABSYLD1!BP240*(1-VLOOKUP(ABSYLD2!BP$4,'[1]INTERNAL PARAMETERS-1'!$B$5:$J$44,5,FALSE))*VLOOKUP(ABSYLD2!BP$4,'[1]INTERNAL PARAMETERS-1'!$B$5:$J$44,8,FALSE)*VLOOKUP(ABSYLD2!BP$4,'[1]INTERNAL PARAMETERS-1'!$B$5:$J$44,3,FALSE)</f>
        <v>0</v>
      </c>
      <c r="BQ240" s="47">
        <f>ABSYLD1!BQ240*VLOOKUP(ABSYLD2!BQ$4,'[1]INTERNAL PARAMETERS-1'!$B$5:$J$44,5,FALSE)*VLOOKUP(ABSYLD2!BQ$4,'[1]INTERNAL PARAMETERS-1'!$B$5:$J$44,6,FALSE)*VLOOKUP(ABSYLD2!BQ$4,'[1]INTERNAL PARAMETERS-1'!$B$5:$J$44,3,FALSE) + ABSYLD1!BQ240*(1-VLOOKUP(ABSYLD2!BQ$4,'[1]INTERNAL PARAMETERS-1'!$B$5:$J$44,5,FALSE))*VLOOKUP(ABSYLD2!BQ$4,'[1]INTERNAL PARAMETERS-1'!$B$5:$J$44,8,FALSE)*VLOOKUP(ABSYLD2!BQ$4,'[1]INTERNAL PARAMETERS-1'!$B$5:$J$44,3,FALSE)</f>
        <v>0</v>
      </c>
      <c r="BR240" s="47">
        <f>ABSYLD1!BR240*VLOOKUP(ABSYLD2!BR$4,'[1]INTERNAL PARAMETERS-1'!$B$5:$J$44,5,FALSE)*VLOOKUP(ABSYLD2!BR$4,'[1]INTERNAL PARAMETERS-1'!$B$5:$J$44,6,FALSE)*VLOOKUP(ABSYLD2!BR$4,'[1]INTERNAL PARAMETERS-1'!$B$5:$J$44,3,FALSE) + ABSYLD1!BR240*(1-VLOOKUP(ABSYLD2!BR$4,'[1]INTERNAL PARAMETERS-1'!$B$5:$J$44,5,FALSE))*VLOOKUP(ABSYLD2!BR$4,'[1]INTERNAL PARAMETERS-1'!$B$5:$J$44,8,FALSE)*VLOOKUP(ABSYLD2!BR$4,'[1]INTERNAL PARAMETERS-1'!$B$5:$J$44,3,FALSE)</f>
        <v>0</v>
      </c>
      <c r="BS240" s="47">
        <f>ABSYLD1!BS240*VLOOKUP(ABSYLD2!BS$4,'[1]INTERNAL PARAMETERS-1'!$B$5:$J$44,5,FALSE)*VLOOKUP(ABSYLD2!BS$4,'[1]INTERNAL PARAMETERS-1'!$B$5:$J$44,6,FALSE)*VLOOKUP(ABSYLD2!BS$4,'[1]INTERNAL PARAMETERS-1'!$B$5:$J$44,3,FALSE) + ABSYLD1!BS240*(1-VLOOKUP(ABSYLD2!BS$4,'[1]INTERNAL PARAMETERS-1'!$B$5:$J$44,5,FALSE))*VLOOKUP(ABSYLD2!BS$4,'[1]INTERNAL PARAMETERS-1'!$B$5:$J$44,8,FALSE)*VLOOKUP(ABSYLD2!BS$4,'[1]INTERNAL PARAMETERS-1'!$B$5:$J$44,3,FALSE)</f>
        <v>0</v>
      </c>
      <c r="BT240" s="47">
        <f>ABSYLD1!BT240*VLOOKUP(ABSYLD2!BT$4,'[1]INTERNAL PARAMETERS-1'!$B$5:$J$44,5,FALSE)*VLOOKUP(ABSYLD2!BT$4,'[1]INTERNAL PARAMETERS-1'!$B$5:$J$44,6,FALSE)*VLOOKUP(ABSYLD2!BT$4,'[1]INTERNAL PARAMETERS-1'!$B$5:$J$44,3,FALSE) + ABSYLD1!BT240*(1-VLOOKUP(ABSYLD2!BT$4,'[1]INTERNAL PARAMETERS-1'!$B$5:$J$44,5,FALSE))*VLOOKUP(ABSYLD2!BT$4,'[1]INTERNAL PARAMETERS-1'!$B$5:$J$44,8,FALSE)*VLOOKUP(ABSYLD2!BT$4,'[1]INTERNAL PARAMETERS-1'!$B$5:$J$44,3,FALSE)</f>
        <v>0</v>
      </c>
      <c r="BU240" s="47">
        <f>ABSYLD1!BU240*VLOOKUP(ABSYLD2!BU$4,'[1]INTERNAL PARAMETERS-1'!$B$5:$J$44,5,FALSE)*VLOOKUP(ABSYLD2!BU$4,'[1]INTERNAL PARAMETERS-1'!$B$5:$J$44,6,FALSE)*VLOOKUP(ABSYLD2!BU$4,'[1]INTERNAL PARAMETERS-1'!$B$5:$J$44,3,FALSE) + ABSYLD1!BU240*(1-VLOOKUP(ABSYLD2!BU$4,'[1]INTERNAL PARAMETERS-1'!$B$5:$J$44,5,FALSE))*VLOOKUP(ABSYLD2!BU$4,'[1]INTERNAL PARAMETERS-1'!$B$5:$J$44,8,FALSE)*VLOOKUP(ABSYLD2!BU$4,'[1]INTERNAL PARAMETERS-1'!$B$5:$J$44,3,FALSE)</f>
        <v>0</v>
      </c>
      <c r="BV240" s="47">
        <f>ABSYLD1!BV240*VLOOKUP(ABSYLD2!BV$4,'[1]INTERNAL PARAMETERS-1'!$B$5:$J$44,5,FALSE)*VLOOKUP(ABSYLD2!BV$4,'[1]INTERNAL PARAMETERS-1'!$B$5:$J$44,6,FALSE)*VLOOKUP(ABSYLD2!BV$4,'[1]INTERNAL PARAMETERS-1'!$B$5:$J$44,3,FALSE) + ABSYLD1!BV240*(1-VLOOKUP(ABSYLD2!BV$4,'[1]INTERNAL PARAMETERS-1'!$B$5:$J$44,5,FALSE))*VLOOKUP(ABSYLD2!BV$4,'[1]INTERNAL PARAMETERS-1'!$B$5:$J$44,8,FALSE)*VLOOKUP(ABSYLD2!BV$4,'[1]INTERNAL PARAMETERS-1'!$B$5:$J$44,3,FALSE)</f>
        <v>0</v>
      </c>
      <c r="BW240" s="47">
        <f>ABSYLD1!BW240*VLOOKUP(ABSYLD2!BW$4,'[1]INTERNAL PARAMETERS-1'!$B$5:$J$44,5,FALSE)*VLOOKUP(ABSYLD2!BW$4,'[1]INTERNAL PARAMETERS-1'!$B$5:$J$44,6,FALSE)*VLOOKUP(ABSYLD2!BW$4,'[1]INTERNAL PARAMETERS-1'!$B$5:$J$44,3,FALSE) + ABSYLD1!BW240*(1-VLOOKUP(ABSYLD2!BW$4,'[1]INTERNAL PARAMETERS-1'!$B$5:$J$44,5,FALSE))*VLOOKUP(ABSYLD2!BW$4,'[1]INTERNAL PARAMETERS-1'!$B$5:$J$44,8,FALSE)*VLOOKUP(ABSYLD2!BW$4,'[1]INTERNAL PARAMETERS-1'!$B$5:$J$44,3,FALSE)</f>
        <v>0</v>
      </c>
      <c r="BX240" s="47">
        <f>ABSYLD1!BX240*VLOOKUP(ABSYLD2!BX$4,'[1]INTERNAL PARAMETERS-1'!$B$5:$J$44,5,FALSE)*VLOOKUP(ABSYLD2!BX$4,'[1]INTERNAL PARAMETERS-1'!$B$5:$J$44,6,FALSE)*VLOOKUP(ABSYLD2!BX$4,'[1]INTERNAL PARAMETERS-1'!$B$5:$J$44,3,FALSE) + ABSYLD1!BX240*(1-VLOOKUP(ABSYLD2!BX$4,'[1]INTERNAL PARAMETERS-1'!$B$5:$J$44,5,FALSE))*VLOOKUP(ABSYLD2!BX$4,'[1]INTERNAL PARAMETERS-1'!$B$5:$J$44,8,FALSE)*VLOOKUP(ABSYLD2!BX$4,'[1]INTERNAL PARAMETERS-1'!$B$5:$J$44,3,FALSE)</f>
        <v>0</v>
      </c>
      <c r="BY240" s="47">
        <f>ABSYLD1!BY240*VLOOKUP(ABSYLD2!BY$4,'[1]INTERNAL PARAMETERS-1'!$B$5:$J$44,5,FALSE)*VLOOKUP(ABSYLD2!BY$4,'[1]INTERNAL PARAMETERS-1'!$B$5:$J$44,6,FALSE)*VLOOKUP(ABSYLD2!BY$4,'[1]INTERNAL PARAMETERS-1'!$B$5:$J$44,3,FALSE) + ABSYLD1!BY240*(1-VLOOKUP(ABSYLD2!BY$4,'[1]INTERNAL PARAMETERS-1'!$B$5:$J$44,5,FALSE))*VLOOKUP(ABSYLD2!BY$4,'[1]INTERNAL PARAMETERS-1'!$B$5:$J$44,8,FALSE)*VLOOKUP(ABSYLD2!BY$4,'[1]INTERNAL PARAMETERS-1'!$B$5:$J$44,3,FALSE)</f>
        <v>0</v>
      </c>
      <c r="BZ240" s="47">
        <f>ABSYLD1!BZ240*VLOOKUP(ABSYLD2!BZ$4,'[1]INTERNAL PARAMETERS-1'!$B$5:$J$44,5,FALSE)*VLOOKUP(ABSYLD2!BZ$4,'[1]INTERNAL PARAMETERS-1'!$B$5:$J$44,6,FALSE)*VLOOKUP(ABSYLD2!BZ$4,'[1]INTERNAL PARAMETERS-1'!$B$5:$J$44,3,FALSE) + ABSYLD1!BZ240*(1-VLOOKUP(ABSYLD2!BZ$4,'[1]INTERNAL PARAMETERS-1'!$B$5:$J$44,5,FALSE))*VLOOKUP(ABSYLD2!BZ$4,'[1]INTERNAL PARAMETERS-1'!$B$5:$J$44,8,FALSE)*VLOOKUP(ABSYLD2!BZ$4,'[1]INTERNAL PARAMETERS-1'!$B$5:$J$44,3,FALSE)</f>
        <v>0</v>
      </c>
      <c r="CA240" s="47">
        <f>ABSYLD1!CA240*VLOOKUP(ABSYLD2!CA$4,'[1]INTERNAL PARAMETERS-1'!$B$5:$J$44,5,FALSE)*VLOOKUP(ABSYLD2!CA$4,'[1]INTERNAL PARAMETERS-1'!$B$5:$J$44,6,FALSE)*VLOOKUP(ABSYLD2!CA$4,'[1]INTERNAL PARAMETERS-1'!$B$5:$J$44,3,FALSE) + ABSYLD1!CA240*(1-VLOOKUP(ABSYLD2!CA$4,'[1]INTERNAL PARAMETERS-1'!$B$5:$J$44,5,FALSE))*VLOOKUP(ABSYLD2!CA$4,'[1]INTERNAL PARAMETERS-1'!$B$5:$J$44,8,FALSE)*VLOOKUP(ABSYLD2!CA$4,'[1]INTERNAL PARAMETERS-1'!$B$5:$J$44,3,FALSE)</f>
        <v>0</v>
      </c>
      <c r="CB240" s="47">
        <f>ABSYLD1!CB240*VLOOKUP(ABSYLD2!CB$4,'[1]INTERNAL PARAMETERS-1'!$B$5:$J$44,5,FALSE)*VLOOKUP(ABSYLD2!CB$4,'[1]INTERNAL PARAMETERS-1'!$B$5:$J$44,6,FALSE)*VLOOKUP(ABSYLD2!CB$4,'[1]INTERNAL PARAMETERS-1'!$B$5:$J$44,3,FALSE) + ABSYLD1!CB240*(1-VLOOKUP(ABSYLD2!CB$4,'[1]INTERNAL PARAMETERS-1'!$B$5:$J$44,5,FALSE))*VLOOKUP(ABSYLD2!CB$4,'[1]INTERNAL PARAMETERS-1'!$B$5:$J$44,8,FALSE)*VLOOKUP(ABSYLD2!CB$4,'[1]INTERNAL PARAMETERS-1'!$B$5:$J$44,3,FALSE)</f>
        <v>0</v>
      </c>
      <c r="CC240" s="47">
        <f>ABSYLD1!CC240*VLOOKUP(ABSYLD2!CC$4,'[1]INTERNAL PARAMETERS-1'!$B$5:$J$44,5,FALSE)*VLOOKUP(ABSYLD2!CC$4,'[1]INTERNAL PARAMETERS-1'!$B$5:$J$44,6,FALSE)*VLOOKUP(ABSYLD2!CC$4,'[1]INTERNAL PARAMETERS-1'!$B$5:$J$44,3,FALSE) + ABSYLD1!CC240*(1-VLOOKUP(ABSYLD2!CC$4,'[1]INTERNAL PARAMETERS-1'!$B$5:$J$44,5,FALSE))*VLOOKUP(ABSYLD2!CC$4,'[1]INTERNAL PARAMETERS-1'!$B$5:$J$44,8,FALSE)*VLOOKUP(ABSYLD2!CC$4,'[1]INTERNAL PARAMETERS-1'!$B$5:$J$44,3,FALSE)</f>
        <v>0</v>
      </c>
      <c r="CD240" s="47">
        <f>ABSYLD1!CD240*VLOOKUP(ABSYLD2!CD$4,'[1]INTERNAL PARAMETERS-1'!$B$5:$J$44,5,FALSE)*VLOOKUP(ABSYLD2!CD$4,'[1]INTERNAL PARAMETERS-1'!$B$5:$J$44,6,FALSE)*VLOOKUP(ABSYLD2!CD$4,'[1]INTERNAL PARAMETERS-1'!$B$5:$J$44,3,FALSE) + ABSYLD1!CD240*(1-VLOOKUP(ABSYLD2!CD$4,'[1]INTERNAL PARAMETERS-1'!$B$5:$J$44,5,FALSE))*VLOOKUP(ABSYLD2!CD$4,'[1]INTERNAL PARAMETERS-1'!$B$5:$J$44,8,FALSE)*VLOOKUP(ABSYLD2!CD$4,'[1]INTERNAL PARAMETERS-1'!$B$5:$J$44,3,FALSE)</f>
        <v>0</v>
      </c>
      <c r="CE240" s="47">
        <f>ABSYLD1!CE240*VLOOKUP(ABSYLD2!CE$4,'[1]INTERNAL PARAMETERS-1'!$B$5:$J$44,5,FALSE)*VLOOKUP(ABSYLD2!CE$4,'[1]INTERNAL PARAMETERS-1'!$B$5:$J$44,6,FALSE)*VLOOKUP(ABSYLD2!CE$4,'[1]INTERNAL PARAMETERS-1'!$B$5:$J$44,3,FALSE) + ABSYLD1!CE240*(1-VLOOKUP(ABSYLD2!CE$4,'[1]INTERNAL PARAMETERS-1'!$B$5:$J$44,5,FALSE))*VLOOKUP(ABSYLD2!CE$4,'[1]INTERNAL PARAMETERS-1'!$B$5:$J$44,8,FALSE)*VLOOKUP(ABSYLD2!CE$4,'[1]INTERNAL PARAMETERS-1'!$B$5:$J$44,3,FALSE)</f>
        <v>0</v>
      </c>
      <c r="CF240" s="47">
        <f>ABSYLD1!CF240*VLOOKUP(ABSYLD2!CF$4,'[1]INTERNAL PARAMETERS-1'!$B$5:$J$44,5,FALSE)*VLOOKUP(ABSYLD2!CF$4,'[1]INTERNAL PARAMETERS-1'!$B$5:$J$44,6,FALSE)*VLOOKUP(ABSYLD2!CF$4,'[1]INTERNAL PARAMETERS-1'!$B$5:$J$44,3,FALSE) + ABSYLD1!CF240*(1-VLOOKUP(ABSYLD2!CF$4,'[1]INTERNAL PARAMETERS-1'!$B$5:$J$44,5,FALSE))*VLOOKUP(ABSYLD2!CF$4,'[1]INTERNAL PARAMETERS-1'!$B$5:$J$44,8,FALSE)*VLOOKUP(ABSYLD2!CF$4,'[1]INTERNAL PARAMETERS-1'!$B$5:$J$44,3,FALSE)</f>
        <v>0</v>
      </c>
      <c r="CG240" s="47">
        <f>ABSYLD1!CG240*VLOOKUP(ABSYLD2!CG$4,'[1]INTERNAL PARAMETERS-1'!$B$5:$J$44,5,FALSE)*VLOOKUP(ABSYLD2!CG$4,'[1]INTERNAL PARAMETERS-1'!$B$5:$J$44,6,FALSE)*VLOOKUP(ABSYLD2!CG$4,'[1]INTERNAL PARAMETERS-1'!$B$5:$J$44,3,FALSE) + ABSYLD1!CG240*(1-VLOOKUP(ABSYLD2!CG$4,'[1]INTERNAL PARAMETERS-1'!$B$5:$J$44,5,FALSE))*VLOOKUP(ABSYLD2!CG$4,'[1]INTERNAL PARAMETERS-1'!$B$5:$J$44,8,FALSE)*VLOOKUP(ABSYLD2!CG$4,'[1]INTERNAL PARAMETERS-1'!$B$5:$J$44,3,FALSE)</f>
        <v>0</v>
      </c>
      <c r="CH240" s="46">
        <f>ABSYLD1!CH240*VLOOKUP(ABSYLD2!CH$4,'[1]INTERNAL PARAMETERS-1'!$B$5:$J$44,5,FALSE)*VLOOKUP(ABSYLD2!CH$4,'[1]INTERNAL PARAMETERS-1'!$B$5:$J$44,6,FALSE)*VLOOKUP(ABSYLD2!CH$4,'[1]INTERNAL PARAMETERS-1'!$B$5:$J$44,3,FALSE) + ABSYLD1!CH240*(1-VLOOKUP(ABSYLD2!CH$4,'[1]INTERNAL PARAMETERS-1'!$B$5:$J$44,5,FALSE))*VLOOKUP(ABSYLD2!CH$4,'[1]INTERNAL PARAMETERS-1'!$B$5:$J$44,8,FALSE)*VLOOKUP(ABSYLD2!CH$4,'[1]INTERNAL PARAMETERS-1'!$B$5:$J$44,3,FALSE)</f>
        <v>0</v>
      </c>
      <c r="CJ240" s="48">
        <f t="shared" si="6"/>
        <v>0</v>
      </c>
      <c r="CK240" s="46">
        <f t="shared" si="7"/>
        <v>0</v>
      </c>
    </row>
    <row r="241" spans="2:89">
      <c r="B241" s="64" t="s">
        <v>6</v>
      </c>
      <c r="C241" s="63" t="s">
        <v>71</v>
      </c>
      <c r="D241" s="63" t="s">
        <v>86</v>
      </c>
      <c r="E241" s="137">
        <f>ABS!AL241</f>
        <v>0</v>
      </c>
      <c r="F241" s="59">
        <f>'[1]INTERNAL PARAMETERS-1'!M7</f>
        <v>73.784999999999997</v>
      </c>
      <c r="G241" s="48">
        <f>ABSYLD1!G241*VLOOKUP(ABSYLD2!G$4,'[1]INTERNAL PARAMETERS-1'!$B$5:$J$44,5,FALSE)*VLOOKUP(ABSYLD2!G$4,'[1]INTERNAL PARAMETERS-1'!$B$5:$J$44,7,FALSE)*ABSYLD2!$F241 + ABSYLD1!G241*(1-VLOOKUP(ABSYLD2!G$4,'[1]INTERNAL PARAMETERS-1'!$B$5:$J$44,5,FALSE))*VLOOKUP(ABSYLD2!G$4,'[1]INTERNAL PARAMETERS-1'!$B$5:$J$44,9,FALSE)*ABSYLD2!$F241</f>
        <v>0</v>
      </c>
      <c r="H241" s="47">
        <f>ABSYLD1!H241*VLOOKUP(ABSYLD2!H$4,'[1]INTERNAL PARAMETERS-1'!$B$5:$J$44,5,FALSE)*VLOOKUP(ABSYLD2!H$4,'[1]INTERNAL PARAMETERS-1'!$B$5:$J$44,7,FALSE)*ABSYLD2!$F241 + ABSYLD1!H241*(1-VLOOKUP(ABSYLD2!H$4,'[1]INTERNAL PARAMETERS-1'!$B$5:$J$44,5,FALSE))*VLOOKUP(ABSYLD2!H$4,'[1]INTERNAL PARAMETERS-1'!$B$5:$J$44,9,FALSE)*ABSYLD2!$F241</f>
        <v>0</v>
      </c>
      <c r="I241" s="47">
        <f>ABSYLD1!I241*VLOOKUP(ABSYLD2!I$4,'[1]INTERNAL PARAMETERS-1'!$B$5:$J$44,5,FALSE)*VLOOKUP(ABSYLD2!I$4,'[1]INTERNAL PARAMETERS-1'!$B$5:$J$44,7,FALSE)*ABSYLD2!$F241 + ABSYLD1!I241*(1-VLOOKUP(ABSYLD2!I$4,'[1]INTERNAL PARAMETERS-1'!$B$5:$J$44,5,FALSE))*VLOOKUP(ABSYLD2!I$4,'[1]INTERNAL PARAMETERS-1'!$B$5:$J$44,9,FALSE)*ABSYLD2!$F241</f>
        <v>0</v>
      </c>
      <c r="J241" s="47">
        <f>ABSYLD1!J241*VLOOKUP(ABSYLD2!J$4,'[1]INTERNAL PARAMETERS-1'!$B$5:$J$44,5,FALSE)*VLOOKUP(ABSYLD2!J$4,'[1]INTERNAL PARAMETERS-1'!$B$5:$J$44,7,FALSE)*ABSYLD2!$F241 + ABSYLD1!J241*(1-VLOOKUP(ABSYLD2!J$4,'[1]INTERNAL PARAMETERS-1'!$B$5:$J$44,5,FALSE))*VLOOKUP(ABSYLD2!J$4,'[1]INTERNAL PARAMETERS-1'!$B$5:$J$44,9,FALSE)*ABSYLD2!$F241</f>
        <v>0</v>
      </c>
      <c r="K241" s="47">
        <f>ABSYLD1!K241*VLOOKUP(ABSYLD2!K$4,'[1]INTERNAL PARAMETERS-1'!$B$5:$J$44,5,FALSE)*VLOOKUP(ABSYLD2!K$4,'[1]INTERNAL PARAMETERS-1'!$B$5:$J$44,7,FALSE)*ABSYLD2!$F241 + ABSYLD1!K241*(1-VLOOKUP(ABSYLD2!K$4,'[1]INTERNAL PARAMETERS-1'!$B$5:$J$44,5,FALSE))*VLOOKUP(ABSYLD2!K$4,'[1]INTERNAL PARAMETERS-1'!$B$5:$J$44,9,FALSE)*ABSYLD2!$F241</f>
        <v>0</v>
      </c>
      <c r="L241" s="47">
        <f>ABSYLD1!L241*VLOOKUP(ABSYLD2!L$4,'[1]INTERNAL PARAMETERS-1'!$B$5:$J$44,5,FALSE)*VLOOKUP(ABSYLD2!L$4,'[1]INTERNAL PARAMETERS-1'!$B$5:$J$44,7,FALSE)*ABSYLD2!$F241 + ABSYLD1!L241*(1-VLOOKUP(ABSYLD2!L$4,'[1]INTERNAL PARAMETERS-1'!$B$5:$J$44,5,FALSE))*VLOOKUP(ABSYLD2!L$4,'[1]INTERNAL PARAMETERS-1'!$B$5:$J$44,9,FALSE)*ABSYLD2!$F241</f>
        <v>0</v>
      </c>
      <c r="M241" s="47">
        <f>ABSYLD1!M241*VLOOKUP(ABSYLD2!M$4,'[1]INTERNAL PARAMETERS-1'!$B$5:$J$44,5,FALSE)*VLOOKUP(ABSYLD2!M$4,'[1]INTERNAL PARAMETERS-1'!$B$5:$J$44,7,FALSE)*ABSYLD2!$F241 + ABSYLD1!M241*(1-VLOOKUP(ABSYLD2!M$4,'[1]INTERNAL PARAMETERS-1'!$B$5:$J$44,5,FALSE))*VLOOKUP(ABSYLD2!M$4,'[1]INTERNAL PARAMETERS-1'!$B$5:$J$44,9,FALSE)*ABSYLD2!$F241</f>
        <v>0</v>
      </c>
      <c r="N241" s="47">
        <f>ABSYLD1!N241*VLOOKUP(ABSYLD2!N$4,'[1]INTERNAL PARAMETERS-1'!$B$5:$J$44,5,FALSE)*VLOOKUP(ABSYLD2!N$4,'[1]INTERNAL PARAMETERS-1'!$B$5:$J$44,7,FALSE)*ABSYLD2!$F241 + ABSYLD1!N241*(1-VLOOKUP(ABSYLD2!N$4,'[1]INTERNAL PARAMETERS-1'!$B$5:$J$44,5,FALSE))*VLOOKUP(ABSYLD2!N$4,'[1]INTERNAL PARAMETERS-1'!$B$5:$J$44,9,FALSE)*ABSYLD2!$F241</f>
        <v>0</v>
      </c>
      <c r="O241" s="47">
        <f>ABSYLD1!O241*VLOOKUP(ABSYLD2!O$4,'[1]INTERNAL PARAMETERS-1'!$B$5:$J$44,5,FALSE)*VLOOKUP(ABSYLD2!O$4,'[1]INTERNAL PARAMETERS-1'!$B$5:$J$44,7,FALSE)*ABSYLD2!$F241 + ABSYLD1!O241*(1-VLOOKUP(ABSYLD2!O$4,'[1]INTERNAL PARAMETERS-1'!$B$5:$J$44,5,FALSE))*VLOOKUP(ABSYLD2!O$4,'[1]INTERNAL PARAMETERS-1'!$B$5:$J$44,9,FALSE)*ABSYLD2!$F241</f>
        <v>0</v>
      </c>
      <c r="P241" s="47">
        <f>ABSYLD1!P241*VLOOKUP(ABSYLD2!P$4,'[1]INTERNAL PARAMETERS-1'!$B$5:$J$44,5,FALSE)*VLOOKUP(ABSYLD2!P$4,'[1]INTERNAL PARAMETERS-1'!$B$5:$J$44,7,FALSE)*ABSYLD2!$F241 + ABSYLD1!P241*(1-VLOOKUP(ABSYLD2!P$4,'[1]INTERNAL PARAMETERS-1'!$B$5:$J$44,5,FALSE))*VLOOKUP(ABSYLD2!P$4,'[1]INTERNAL PARAMETERS-1'!$B$5:$J$44,9,FALSE)*ABSYLD2!$F241</f>
        <v>0</v>
      </c>
      <c r="Q241" s="47">
        <f>ABSYLD1!Q241*VLOOKUP(ABSYLD2!Q$4,'[1]INTERNAL PARAMETERS-1'!$B$5:$J$44,5,FALSE)*VLOOKUP(ABSYLD2!Q$4,'[1]INTERNAL PARAMETERS-1'!$B$5:$J$44,7,FALSE)*ABSYLD2!$F241 + ABSYLD1!Q241*(1-VLOOKUP(ABSYLD2!Q$4,'[1]INTERNAL PARAMETERS-1'!$B$5:$J$44,5,FALSE))*VLOOKUP(ABSYLD2!Q$4,'[1]INTERNAL PARAMETERS-1'!$B$5:$J$44,9,FALSE)*ABSYLD2!$F241</f>
        <v>0</v>
      </c>
      <c r="R241" s="47">
        <f>ABSYLD1!R241*VLOOKUP(ABSYLD2!R$4,'[1]INTERNAL PARAMETERS-1'!$B$5:$J$44,5,FALSE)*VLOOKUP(ABSYLD2!R$4,'[1]INTERNAL PARAMETERS-1'!$B$5:$J$44,7,FALSE)*ABSYLD2!$F241 + ABSYLD1!R241*(1-VLOOKUP(ABSYLD2!R$4,'[1]INTERNAL PARAMETERS-1'!$B$5:$J$44,5,FALSE))*VLOOKUP(ABSYLD2!R$4,'[1]INTERNAL PARAMETERS-1'!$B$5:$J$44,9,FALSE)*ABSYLD2!$F241</f>
        <v>0</v>
      </c>
      <c r="S241" s="47">
        <f>ABSYLD1!S241*VLOOKUP(ABSYLD2!S$4,'[1]INTERNAL PARAMETERS-1'!$B$5:$J$44,5,FALSE)*VLOOKUP(ABSYLD2!S$4,'[1]INTERNAL PARAMETERS-1'!$B$5:$J$44,7,FALSE)*ABSYLD2!$F241 + ABSYLD1!S241*(1-VLOOKUP(ABSYLD2!S$4,'[1]INTERNAL PARAMETERS-1'!$B$5:$J$44,5,FALSE))*VLOOKUP(ABSYLD2!S$4,'[1]INTERNAL PARAMETERS-1'!$B$5:$J$44,9,FALSE)*ABSYLD2!$F241</f>
        <v>0</v>
      </c>
      <c r="T241" s="47">
        <f>ABSYLD1!T241*VLOOKUP(ABSYLD2!T$4,'[1]INTERNAL PARAMETERS-1'!$B$5:$J$44,5,FALSE)*VLOOKUP(ABSYLD2!T$4,'[1]INTERNAL PARAMETERS-1'!$B$5:$J$44,7,FALSE)*ABSYLD2!$F241 + ABSYLD1!T241*(1-VLOOKUP(ABSYLD2!T$4,'[1]INTERNAL PARAMETERS-1'!$B$5:$J$44,5,FALSE))*VLOOKUP(ABSYLD2!T$4,'[1]INTERNAL PARAMETERS-1'!$B$5:$J$44,9,FALSE)*ABSYLD2!$F241</f>
        <v>0</v>
      </c>
      <c r="U241" s="47">
        <f>ABSYLD1!U241*VLOOKUP(ABSYLD2!U$4,'[1]INTERNAL PARAMETERS-1'!$B$5:$J$44,5,FALSE)*VLOOKUP(ABSYLD2!U$4,'[1]INTERNAL PARAMETERS-1'!$B$5:$J$44,7,FALSE)*ABSYLD2!$F241 + ABSYLD1!U241*(1-VLOOKUP(ABSYLD2!U$4,'[1]INTERNAL PARAMETERS-1'!$B$5:$J$44,5,FALSE))*VLOOKUP(ABSYLD2!U$4,'[1]INTERNAL PARAMETERS-1'!$B$5:$J$44,9,FALSE)*ABSYLD2!$F241</f>
        <v>0</v>
      </c>
      <c r="V241" s="47">
        <f>ABSYLD1!V241*VLOOKUP(ABSYLD2!V$4,'[1]INTERNAL PARAMETERS-1'!$B$5:$J$44,5,FALSE)*VLOOKUP(ABSYLD2!V$4,'[1]INTERNAL PARAMETERS-1'!$B$5:$J$44,7,FALSE)*ABSYLD2!$F241 + ABSYLD1!V241*(1-VLOOKUP(ABSYLD2!V$4,'[1]INTERNAL PARAMETERS-1'!$B$5:$J$44,5,FALSE))*VLOOKUP(ABSYLD2!V$4,'[1]INTERNAL PARAMETERS-1'!$B$5:$J$44,9,FALSE)*ABSYLD2!$F241</f>
        <v>0</v>
      </c>
      <c r="W241" s="47">
        <f>ABSYLD1!W241*VLOOKUP(ABSYLD2!W$4,'[1]INTERNAL PARAMETERS-1'!$B$5:$J$44,5,FALSE)*VLOOKUP(ABSYLD2!W$4,'[1]INTERNAL PARAMETERS-1'!$B$5:$J$44,7,FALSE)*ABSYLD2!$F241 + ABSYLD1!W241*(1-VLOOKUP(ABSYLD2!W$4,'[1]INTERNAL PARAMETERS-1'!$B$5:$J$44,5,FALSE))*VLOOKUP(ABSYLD2!W$4,'[1]INTERNAL PARAMETERS-1'!$B$5:$J$44,9,FALSE)*ABSYLD2!$F241</f>
        <v>0</v>
      </c>
      <c r="X241" s="47">
        <f>ABSYLD1!X241*VLOOKUP(ABSYLD2!X$4,'[1]INTERNAL PARAMETERS-1'!$B$5:$J$44,5,FALSE)*VLOOKUP(ABSYLD2!X$4,'[1]INTERNAL PARAMETERS-1'!$B$5:$J$44,7,FALSE)*ABSYLD2!$F241 + ABSYLD1!X241*(1-VLOOKUP(ABSYLD2!X$4,'[1]INTERNAL PARAMETERS-1'!$B$5:$J$44,5,FALSE))*VLOOKUP(ABSYLD2!X$4,'[1]INTERNAL PARAMETERS-1'!$B$5:$J$44,9,FALSE)*ABSYLD2!$F241</f>
        <v>0</v>
      </c>
      <c r="Y241" s="47">
        <f>ABSYLD1!Y241*VLOOKUP(ABSYLD2!Y$4,'[1]INTERNAL PARAMETERS-1'!$B$5:$J$44,5,FALSE)*VLOOKUP(ABSYLD2!Y$4,'[1]INTERNAL PARAMETERS-1'!$B$5:$J$44,7,FALSE)*ABSYLD2!$F241 + ABSYLD1!Y241*(1-VLOOKUP(ABSYLD2!Y$4,'[1]INTERNAL PARAMETERS-1'!$B$5:$J$44,5,FALSE))*VLOOKUP(ABSYLD2!Y$4,'[1]INTERNAL PARAMETERS-1'!$B$5:$J$44,9,FALSE)*ABSYLD2!$F241</f>
        <v>0</v>
      </c>
      <c r="Z241" s="47">
        <f>ABSYLD1!Z241*VLOOKUP(ABSYLD2!Z$4,'[1]INTERNAL PARAMETERS-1'!$B$5:$J$44,5,FALSE)*VLOOKUP(ABSYLD2!Z$4,'[1]INTERNAL PARAMETERS-1'!$B$5:$J$44,7,FALSE)*ABSYLD2!$F241 + ABSYLD1!Z241*(1-VLOOKUP(ABSYLD2!Z$4,'[1]INTERNAL PARAMETERS-1'!$B$5:$J$44,5,FALSE))*VLOOKUP(ABSYLD2!Z$4,'[1]INTERNAL PARAMETERS-1'!$B$5:$J$44,9,FALSE)*ABSYLD2!$F241</f>
        <v>0</v>
      </c>
      <c r="AA241" s="47">
        <f>ABSYLD1!AA241*VLOOKUP(ABSYLD2!AA$4,'[1]INTERNAL PARAMETERS-1'!$B$5:$J$44,5,FALSE)*VLOOKUP(ABSYLD2!AA$4,'[1]INTERNAL PARAMETERS-1'!$B$5:$J$44,7,FALSE)*ABSYLD2!$F241 + ABSYLD1!AA241*(1-VLOOKUP(ABSYLD2!AA$4,'[1]INTERNAL PARAMETERS-1'!$B$5:$J$44,5,FALSE))*VLOOKUP(ABSYLD2!AA$4,'[1]INTERNAL PARAMETERS-1'!$B$5:$J$44,9,FALSE)*ABSYLD2!$F241</f>
        <v>0</v>
      </c>
      <c r="AB241" s="47">
        <f>ABSYLD1!AB241*VLOOKUP(ABSYLD2!AB$4,'[1]INTERNAL PARAMETERS-1'!$B$5:$J$44,5,FALSE)*VLOOKUP(ABSYLD2!AB$4,'[1]INTERNAL PARAMETERS-1'!$B$5:$J$44,7,FALSE)*ABSYLD2!$F241 + ABSYLD1!AB241*(1-VLOOKUP(ABSYLD2!AB$4,'[1]INTERNAL PARAMETERS-1'!$B$5:$J$44,5,FALSE))*VLOOKUP(ABSYLD2!AB$4,'[1]INTERNAL PARAMETERS-1'!$B$5:$J$44,9,FALSE)*ABSYLD2!$F241</f>
        <v>0</v>
      </c>
      <c r="AC241" s="47">
        <f>ABSYLD1!AC241*VLOOKUP(ABSYLD2!AC$4,'[1]INTERNAL PARAMETERS-1'!$B$5:$J$44,5,FALSE)*VLOOKUP(ABSYLD2!AC$4,'[1]INTERNAL PARAMETERS-1'!$B$5:$J$44,7,FALSE)*ABSYLD2!$F241 + ABSYLD1!AC241*(1-VLOOKUP(ABSYLD2!AC$4,'[1]INTERNAL PARAMETERS-1'!$B$5:$J$44,5,FALSE))*VLOOKUP(ABSYLD2!AC$4,'[1]INTERNAL PARAMETERS-1'!$B$5:$J$44,9,FALSE)*ABSYLD2!$F241</f>
        <v>0</v>
      </c>
      <c r="AD241" s="47">
        <f>ABSYLD1!AD241*VLOOKUP(ABSYLD2!AD$4,'[1]INTERNAL PARAMETERS-1'!$B$5:$J$44,5,FALSE)*VLOOKUP(ABSYLD2!AD$4,'[1]INTERNAL PARAMETERS-1'!$B$5:$J$44,7,FALSE)*ABSYLD2!$F241 + ABSYLD1!AD241*(1-VLOOKUP(ABSYLD2!AD$4,'[1]INTERNAL PARAMETERS-1'!$B$5:$J$44,5,FALSE))*VLOOKUP(ABSYLD2!AD$4,'[1]INTERNAL PARAMETERS-1'!$B$5:$J$44,9,FALSE)*ABSYLD2!$F241</f>
        <v>0</v>
      </c>
      <c r="AE241" s="47">
        <f>ABSYLD1!AE241*VLOOKUP(ABSYLD2!AE$4,'[1]INTERNAL PARAMETERS-1'!$B$5:$J$44,5,FALSE)*VLOOKUP(ABSYLD2!AE$4,'[1]INTERNAL PARAMETERS-1'!$B$5:$J$44,7,FALSE)*ABSYLD2!$F241 + ABSYLD1!AE241*(1-VLOOKUP(ABSYLD2!AE$4,'[1]INTERNAL PARAMETERS-1'!$B$5:$J$44,5,FALSE))*VLOOKUP(ABSYLD2!AE$4,'[1]INTERNAL PARAMETERS-1'!$B$5:$J$44,9,FALSE)*ABSYLD2!$F241</f>
        <v>0</v>
      </c>
      <c r="AF241" s="47">
        <f>ABSYLD1!AF241*VLOOKUP(ABSYLD2!AF$4,'[1]INTERNAL PARAMETERS-1'!$B$5:$J$44,5,FALSE)*VLOOKUP(ABSYLD2!AF$4,'[1]INTERNAL PARAMETERS-1'!$B$5:$J$44,7,FALSE)*ABSYLD2!$F241 + ABSYLD1!AF241*(1-VLOOKUP(ABSYLD2!AF$4,'[1]INTERNAL PARAMETERS-1'!$B$5:$J$44,5,FALSE))*VLOOKUP(ABSYLD2!AF$4,'[1]INTERNAL PARAMETERS-1'!$B$5:$J$44,9,FALSE)*ABSYLD2!$F241</f>
        <v>0</v>
      </c>
      <c r="AG241" s="47">
        <f>ABSYLD1!AG241*VLOOKUP(ABSYLD2!AG$4,'[1]INTERNAL PARAMETERS-1'!$B$5:$J$44,5,FALSE)*VLOOKUP(ABSYLD2!AG$4,'[1]INTERNAL PARAMETERS-1'!$B$5:$J$44,7,FALSE)*ABSYLD2!$F241 + ABSYLD1!AG241*(1-VLOOKUP(ABSYLD2!AG$4,'[1]INTERNAL PARAMETERS-1'!$B$5:$J$44,5,FALSE))*VLOOKUP(ABSYLD2!AG$4,'[1]INTERNAL PARAMETERS-1'!$B$5:$J$44,9,FALSE)*ABSYLD2!$F241</f>
        <v>0</v>
      </c>
      <c r="AH241" s="47">
        <f>ABSYLD1!AH241*VLOOKUP(ABSYLD2!AH$4,'[1]INTERNAL PARAMETERS-1'!$B$5:$J$44,5,FALSE)*VLOOKUP(ABSYLD2!AH$4,'[1]INTERNAL PARAMETERS-1'!$B$5:$J$44,7,FALSE)*ABSYLD2!$F241 + ABSYLD1!AH241*(1-VLOOKUP(ABSYLD2!AH$4,'[1]INTERNAL PARAMETERS-1'!$B$5:$J$44,5,FALSE))*VLOOKUP(ABSYLD2!AH$4,'[1]INTERNAL PARAMETERS-1'!$B$5:$J$44,9,FALSE)*ABSYLD2!$F241</f>
        <v>0</v>
      </c>
      <c r="AI241" s="47">
        <f>ABSYLD1!AI241*VLOOKUP(ABSYLD2!AI$4,'[1]INTERNAL PARAMETERS-1'!$B$5:$J$44,5,FALSE)*VLOOKUP(ABSYLD2!AI$4,'[1]INTERNAL PARAMETERS-1'!$B$5:$J$44,7,FALSE)*ABSYLD2!$F241 + ABSYLD1!AI241*(1-VLOOKUP(ABSYLD2!AI$4,'[1]INTERNAL PARAMETERS-1'!$B$5:$J$44,5,FALSE))*VLOOKUP(ABSYLD2!AI$4,'[1]INTERNAL PARAMETERS-1'!$B$5:$J$44,9,FALSE)*ABSYLD2!$F241</f>
        <v>0</v>
      </c>
      <c r="AJ241" s="47">
        <f>ABSYLD1!AJ241*VLOOKUP(ABSYLD2!AJ$4,'[1]INTERNAL PARAMETERS-1'!$B$5:$J$44,5,FALSE)*VLOOKUP(ABSYLD2!AJ$4,'[1]INTERNAL PARAMETERS-1'!$B$5:$J$44,7,FALSE)*ABSYLD2!$F241 + ABSYLD1!AJ241*(1-VLOOKUP(ABSYLD2!AJ$4,'[1]INTERNAL PARAMETERS-1'!$B$5:$J$44,5,FALSE))*VLOOKUP(ABSYLD2!AJ$4,'[1]INTERNAL PARAMETERS-1'!$B$5:$J$44,9,FALSE)*ABSYLD2!$F241</f>
        <v>0</v>
      </c>
      <c r="AK241" s="47">
        <f>ABSYLD1!AK241*VLOOKUP(ABSYLD2!AK$4,'[1]INTERNAL PARAMETERS-1'!$B$5:$J$44,5,FALSE)*VLOOKUP(ABSYLD2!AK$4,'[1]INTERNAL PARAMETERS-1'!$B$5:$J$44,7,FALSE)*ABSYLD2!$F241 + ABSYLD1!AK241*(1-VLOOKUP(ABSYLD2!AK$4,'[1]INTERNAL PARAMETERS-1'!$B$5:$J$44,5,FALSE))*VLOOKUP(ABSYLD2!AK$4,'[1]INTERNAL PARAMETERS-1'!$B$5:$J$44,9,FALSE)*ABSYLD2!$F241</f>
        <v>0</v>
      </c>
      <c r="AL241" s="47">
        <f>ABSYLD1!AL241*VLOOKUP(ABSYLD2!AL$4,'[1]INTERNAL PARAMETERS-1'!$B$5:$J$44,5,FALSE)*VLOOKUP(ABSYLD2!AL$4,'[1]INTERNAL PARAMETERS-1'!$B$5:$J$44,7,FALSE)*ABSYLD2!$F241 + ABSYLD1!AL241*(1-VLOOKUP(ABSYLD2!AL$4,'[1]INTERNAL PARAMETERS-1'!$B$5:$J$44,5,FALSE))*VLOOKUP(ABSYLD2!AL$4,'[1]INTERNAL PARAMETERS-1'!$B$5:$J$44,9,FALSE)*ABSYLD2!$F241</f>
        <v>0</v>
      </c>
      <c r="AM241" s="47">
        <f>ABSYLD1!AM241*VLOOKUP(ABSYLD2!AM$4,'[1]INTERNAL PARAMETERS-1'!$B$5:$J$44,5,FALSE)*VLOOKUP(ABSYLD2!AM$4,'[1]INTERNAL PARAMETERS-1'!$B$5:$J$44,7,FALSE)*ABSYLD2!$F241 + ABSYLD1!AM241*(1-VLOOKUP(ABSYLD2!AM$4,'[1]INTERNAL PARAMETERS-1'!$B$5:$J$44,5,FALSE))*VLOOKUP(ABSYLD2!AM$4,'[1]INTERNAL PARAMETERS-1'!$B$5:$J$44,9,FALSE)*ABSYLD2!$F241</f>
        <v>0</v>
      </c>
      <c r="AN241" s="47">
        <f>ABSYLD1!AN241*VLOOKUP(ABSYLD2!AN$4,'[1]INTERNAL PARAMETERS-1'!$B$5:$J$44,5,FALSE)*VLOOKUP(ABSYLD2!AN$4,'[1]INTERNAL PARAMETERS-1'!$B$5:$J$44,7,FALSE)*ABSYLD2!$F241 + ABSYLD1!AN241*(1-VLOOKUP(ABSYLD2!AN$4,'[1]INTERNAL PARAMETERS-1'!$B$5:$J$44,5,FALSE))*VLOOKUP(ABSYLD2!AN$4,'[1]INTERNAL PARAMETERS-1'!$B$5:$J$44,9,FALSE)*ABSYLD2!$F241</f>
        <v>0</v>
      </c>
      <c r="AO241" s="47">
        <f>ABSYLD1!AO241*VLOOKUP(ABSYLD2!AO$4,'[1]INTERNAL PARAMETERS-1'!$B$5:$J$44,5,FALSE)*VLOOKUP(ABSYLD2!AO$4,'[1]INTERNAL PARAMETERS-1'!$B$5:$J$44,7,FALSE)*ABSYLD2!$F241 + ABSYLD1!AO241*(1-VLOOKUP(ABSYLD2!AO$4,'[1]INTERNAL PARAMETERS-1'!$B$5:$J$44,5,FALSE))*VLOOKUP(ABSYLD2!AO$4,'[1]INTERNAL PARAMETERS-1'!$B$5:$J$44,9,FALSE)*ABSYLD2!$F241</f>
        <v>0</v>
      </c>
      <c r="AP241" s="47">
        <f>ABSYLD1!AP241*VLOOKUP(ABSYLD2!AP$4,'[1]INTERNAL PARAMETERS-1'!$B$5:$J$44,5,FALSE)*VLOOKUP(ABSYLD2!AP$4,'[1]INTERNAL PARAMETERS-1'!$B$5:$J$44,7,FALSE)*ABSYLD2!$F241 + ABSYLD1!AP241*(1-VLOOKUP(ABSYLD2!AP$4,'[1]INTERNAL PARAMETERS-1'!$B$5:$J$44,5,FALSE))*VLOOKUP(ABSYLD2!AP$4,'[1]INTERNAL PARAMETERS-1'!$B$5:$J$44,9,FALSE)*ABSYLD2!$F241</f>
        <v>0</v>
      </c>
      <c r="AQ241" s="47">
        <f>ABSYLD1!AQ241*VLOOKUP(ABSYLD2!AQ$4,'[1]INTERNAL PARAMETERS-1'!$B$5:$J$44,5,FALSE)*VLOOKUP(ABSYLD2!AQ$4,'[1]INTERNAL PARAMETERS-1'!$B$5:$J$44,7,FALSE)*ABSYLD2!$F241 + ABSYLD1!AQ241*(1-VLOOKUP(ABSYLD2!AQ$4,'[1]INTERNAL PARAMETERS-1'!$B$5:$J$44,5,FALSE))*VLOOKUP(ABSYLD2!AQ$4,'[1]INTERNAL PARAMETERS-1'!$B$5:$J$44,9,FALSE)*ABSYLD2!$F241</f>
        <v>0</v>
      </c>
      <c r="AR241" s="47">
        <f>ABSYLD1!AR241*VLOOKUP(ABSYLD2!AR$4,'[1]INTERNAL PARAMETERS-1'!$B$5:$J$44,5,FALSE)*VLOOKUP(ABSYLD2!AR$4,'[1]INTERNAL PARAMETERS-1'!$B$5:$J$44,7,FALSE)*ABSYLD2!$F241 + ABSYLD1!AR241*(1-VLOOKUP(ABSYLD2!AR$4,'[1]INTERNAL PARAMETERS-1'!$B$5:$J$44,5,FALSE))*VLOOKUP(ABSYLD2!AR$4,'[1]INTERNAL PARAMETERS-1'!$B$5:$J$44,9,FALSE)*ABSYLD2!$F241</f>
        <v>0</v>
      </c>
      <c r="AS241" s="47">
        <f>ABSYLD1!AS241*VLOOKUP(ABSYLD2!AS$4,'[1]INTERNAL PARAMETERS-1'!$B$5:$J$44,5,FALSE)*VLOOKUP(ABSYLD2!AS$4,'[1]INTERNAL PARAMETERS-1'!$B$5:$J$44,7,FALSE)*ABSYLD2!$F241 + ABSYLD1!AS241*(1-VLOOKUP(ABSYLD2!AS$4,'[1]INTERNAL PARAMETERS-1'!$B$5:$J$44,5,FALSE))*VLOOKUP(ABSYLD2!AS$4,'[1]INTERNAL PARAMETERS-1'!$B$5:$J$44,9,FALSE)*ABSYLD2!$F241</f>
        <v>0</v>
      </c>
      <c r="AT241" s="46">
        <f>ABSYLD1!AT241*VLOOKUP(ABSYLD2!AT$4,'[1]INTERNAL PARAMETERS-1'!$B$5:$J$44,5,FALSE)*VLOOKUP(ABSYLD2!AT$4,'[1]INTERNAL PARAMETERS-1'!$B$5:$J$44,7,FALSE)*ABSYLD2!$F241 + ABSYLD1!AT241*(1-VLOOKUP(ABSYLD2!AT$4,'[1]INTERNAL PARAMETERS-1'!$B$5:$J$44,5,FALSE))*VLOOKUP(ABSYLD2!AT$4,'[1]INTERNAL PARAMETERS-1'!$B$5:$J$44,9,FALSE)*ABSYLD2!$F241</f>
        <v>0</v>
      </c>
      <c r="AU241" s="48">
        <f>ABSYLD1!AU241*VLOOKUP(ABSYLD2!AU$4,'[1]INTERNAL PARAMETERS-1'!$B$5:$J$44,5,FALSE)*VLOOKUP(ABSYLD2!AU$4,'[1]INTERNAL PARAMETERS-1'!$B$5:$J$44,6,FALSE)*VLOOKUP(ABSYLD2!AU$4,'[1]INTERNAL PARAMETERS-1'!$B$5:$J$44,3,FALSE) + ABSYLD1!AU241*(1-VLOOKUP(ABSYLD2!AU$4,'[1]INTERNAL PARAMETERS-1'!$B$5:$J$44,5,FALSE))*VLOOKUP(ABSYLD2!AU$4,'[1]INTERNAL PARAMETERS-1'!$B$5:$J$44,8,FALSE)*VLOOKUP(ABSYLD2!AU$4,'[1]INTERNAL PARAMETERS-1'!$B$5:$J$44,3,FALSE)</f>
        <v>0</v>
      </c>
      <c r="AV241" s="47">
        <f>ABSYLD1!AV241*VLOOKUP(ABSYLD2!AV$4,'[1]INTERNAL PARAMETERS-1'!$B$5:$J$44,5,FALSE)*VLOOKUP(ABSYLD2!AV$4,'[1]INTERNAL PARAMETERS-1'!$B$5:$J$44,6,FALSE)*VLOOKUP(ABSYLD2!AV$4,'[1]INTERNAL PARAMETERS-1'!$B$5:$J$44,3,FALSE) + ABSYLD1!AV241*(1-VLOOKUP(ABSYLD2!AV$4,'[1]INTERNAL PARAMETERS-1'!$B$5:$J$44,5,FALSE))*VLOOKUP(ABSYLD2!AV$4,'[1]INTERNAL PARAMETERS-1'!$B$5:$J$44,8,FALSE)*VLOOKUP(ABSYLD2!AV$4,'[1]INTERNAL PARAMETERS-1'!$B$5:$J$44,3,FALSE)</f>
        <v>0</v>
      </c>
      <c r="AW241" s="47">
        <f>ABSYLD1!AW241*VLOOKUP(ABSYLD2!AW$4,'[1]INTERNAL PARAMETERS-1'!$B$5:$J$44,5,FALSE)*VLOOKUP(ABSYLD2!AW$4,'[1]INTERNAL PARAMETERS-1'!$B$5:$J$44,6,FALSE)*VLOOKUP(ABSYLD2!AW$4,'[1]INTERNAL PARAMETERS-1'!$B$5:$J$44,3,FALSE) + ABSYLD1!AW241*(1-VLOOKUP(ABSYLD2!AW$4,'[1]INTERNAL PARAMETERS-1'!$B$5:$J$44,5,FALSE))*VLOOKUP(ABSYLD2!AW$4,'[1]INTERNAL PARAMETERS-1'!$B$5:$J$44,8,FALSE)*VLOOKUP(ABSYLD2!AW$4,'[1]INTERNAL PARAMETERS-1'!$B$5:$J$44,3,FALSE)</f>
        <v>0</v>
      </c>
      <c r="AX241" s="47">
        <f>ABSYLD1!AX241*VLOOKUP(ABSYLD2!AX$4,'[1]INTERNAL PARAMETERS-1'!$B$5:$J$44,5,FALSE)*VLOOKUP(ABSYLD2!AX$4,'[1]INTERNAL PARAMETERS-1'!$B$5:$J$44,6,FALSE)*VLOOKUP(ABSYLD2!AX$4,'[1]INTERNAL PARAMETERS-1'!$B$5:$J$44,3,FALSE) + ABSYLD1!AX241*(1-VLOOKUP(ABSYLD2!AX$4,'[1]INTERNAL PARAMETERS-1'!$B$5:$J$44,5,FALSE))*VLOOKUP(ABSYLD2!AX$4,'[1]INTERNAL PARAMETERS-1'!$B$5:$J$44,8,FALSE)*VLOOKUP(ABSYLD2!AX$4,'[1]INTERNAL PARAMETERS-1'!$B$5:$J$44,3,FALSE)</f>
        <v>0</v>
      </c>
      <c r="AY241" s="47">
        <f>ABSYLD1!AY241*VLOOKUP(ABSYLD2!AY$4,'[1]INTERNAL PARAMETERS-1'!$B$5:$J$44,5,FALSE)*VLOOKUP(ABSYLD2!AY$4,'[1]INTERNAL PARAMETERS-1'!$B$5:$J$44,6,FALSE)*VLOOKUP(ABSYLD2!AY$4,'[1]INTERNAL PARAMETERS-1'!$B$5:$J$44,3,FALSE) + ABSYLD1!AY241*(1-VLOOKUP(ABSYLD2!AY$4,'[1]INTERNAL PARAMETERS-1'!$B$5:$J$44,5,FALSE))*VLOOKUP(ABSYLD2!AY$4,'[1]INTERNAL PARAMETERS-1'!$B$5:$J$44,8,FALSE)*VLOOKUP(ABSYLD2!AY$4,'[1]INTERNAL PARAMETERS-1'!$B$5:$J$44,3,FALSE)</f>
        <v>0</v>
      </c>
      <c r="AZ241" s="47">
        <f>ABSYLD1!AZ241*VLOOKUP(ABSYLD2!AZ$4,'[1]INTERNAL PARAMETERS-1'!$B$5:$J$44,5,FALSE)*VLOOKUP(ABSYLD2!AZ$4,'[1]INTERNAL PARAMETERS-1'!$B$5:$J$44,6,FALSE)*VLOOKUP(ABSYLD2!AZ$4,'[1]INTERNAL PARAMETERS-1'!$B$5:$J$44,3,FALSE) + ABSYLD1!AZ241*(1-VLOOKUP(ABSYLD2!AZ$4,'[1]INTERNAL PARAMETERS-1'!$B$5:$J$44,5,FALSE))*VLOOKUP(ABSYLD2!AZ$4,'[1]INTERNAL PARAMETERS-1'!$B$5:$J$44,8,FALSE)*VLOOKUP(ABSYLD2!AZ$4,'[1]INTERNAL PARAMETERS-1'!$B$5:$J$44,3,FALSE)</f>
        <v>0</v>
      </c>
      <c r="BA241" s="47">
        <f>ABSYLD1!BA241*VLOOKUP(ABSYLD2!BA$4,'[1]INTERNAL PARAMETERS-1'!$B$5:$J$44,5,FALSE)*VLOOKUP(ABSYLD2!BA$4,'[1]INTERNAL PARAMETERS-1'!$B$5:$J$44,6,FALSE)*VLOOKUP(ABSYLD2!BA$4,'[1]INTERNAL PARAMETERS-1'!$B$5:$J$44,3,FALSE) + ABSYLD1!BA241*(1-VLOOKUP(ABSYLD2!BA$4,'[1]INTERNAL PARAMETERS-1'!$B$5:$J$44,5,FALSE))*VLOOKUP(ABSYLD2!BA$4,'[1]INTERNAL PARAMETERS-1'!$B$5:$J$44,8,FALSE)*VLOOKUP(ABSYLD2!BA$4,'[1]INTERNAL PARAMETERS-1'!$B$5:$J$44,3,FALSE)</f>
        <v>0</v>
      </c>
      <c r="BB241" s="47">
        <f>ABSYLD1!BB241*VLOOKUP(ABSYLD2!BB$4,'[1]INTERNAL PARAMETERS-1'!$B$5:$J$44,5,FALSE)*VLOOKUP(ABSYLD2!BB$4,'[1]INTERNAL PARAMETERS-1'!$B$5:$J$44,6,FALSE)*VLOOKUP(ABSYLD2!BB$4,'[1]INTERNAL PARAMETERS-1'!$B$5:$J$44,3,FALSE) + ABSYLD1!BB241*(1-VLOOKUP(ABSYLD2!BB$4,'[1]INTERNAL PARAMETERS-1'!$B$5:$J$44,5,FALSE))*VLOOKUP(ABSYLD2!BB$4,'[1]INTERNAL PARAMETERS-1'!$B$5:$J$44,8,FALSE)*VLOOKUP(ABSYLD2!BB$4,'[1]INTERNAL PARAMETERS-1'!$B$5:$J$44,3,FALSE)</f>
        <v>0</v>
      </c>
      <c r="BC241" s="47">
        <f>ABSYLD1!BC241*VLOOKUP(ABSYLD2!BC$4,'[1]INTERNAL PARAMETERS-1'!$B$5:$J$44,5,FALSE)*VLOOKUP(ABSYLD2!BC$4,'[1]INTERNAL PARAMETERS-1'!$B$5:$J$44,6,FALSE)*VLOOKUP(ABSYLD2!BC$4,'[1]INTERNAL PARAMETERS-1'!$B$5:$J$44,3,FALSE) + ABSYLD1!BC241*(1-VLOOKUP(ABSYLD2!BC$4,'[1]INTERNAL PARAMETERS-1'!$B$5:$J$44,5,FALSE))*VLOOKUP(ABSYLD2!BC$4,'[1]INTERNAL PARAMETERS-1'!$B$5:$J$44,8,FALSE)*VLOOKUP(ABSYLD2!BC$4,'[1]INTERNAL PARAMETERS-1'!$B$5:$J$44,3,FALSE)</f>
        <v>0</v>
      </c>
      <c r="BD241" s="47">
        <f>ABSYLD1!BD241*VLOOKUP(ABSYLD2!BD$4,'[1]INTERNAL PARAMETERS-1'!$B$5:$J$44,5,FALSE)*VLOOKUP(ABSYLD2!BD$4,'[1]INTERNAL PARAMETERS-1'!$B$5:$J$44,6,FALSE)*VLOOKUP(ABSYLD2!BD$4,'[1]INTERNAL PARAMETERS-1'!$B$5:$J$44,3,FALSE) + ABSYLD1!BD241*(1-VLOOKUP(ABSYLD2!BD$4,'[1]INTERNAL PARAMETERS-1'!$B$5:$J$44,5,FALSE))*VLOOKUP(ABSYLD2!BD$4,'[1]INTERNAL PARAMETERS-1'!$B$5:$J$44,8,FALSE)*VLOOKUP(ABSYLD2!BD$4,'[1]INTERNAL PARAMETERS-1'!$B$5:$J$44,3,FALSE)</f>
        <v>0</v>
      </c>
      <c r="BE241" s="47">
        <f>ABSYLD1!BE241*VLOOKUP(ABSYLD2!BE$4,'[1]INTERNAL PARAMETERS-1'!$B$5:$J$44,5,FALSE)*VLOOKUP(ABSYLD2!BE$4,'[1]INTERNAL PARAMETERS-1'!$B$5:$J$44,6,FALSE)*VLOOKUP(ABSYLD2!BE$4,'[1]INTERNAL PARAMETERS-1'!$B$5:$J$44,3,FALSE) + ABSYLD1!BE241*(1-VLOOKUP(ABSYLD2!BE$4,'[1]INTERNAL PARAMETERS-1'!$B$5:$J$44,5,FALSE))*VLOOKUP(ABSYLD2!BE$4,'[1]INTERNAL PARAMETERS-1'!$B$5:$J$44,8,FALSE)*VLOOKUP(ABSYLD2!BE$4,'[1]INTERNAL PARAMETERS-1'!$B$5:$J$44,3,FALSE)</f>
        <v>0</v>
      </c>
      <c r="BF241" s="47">
        <f>ABSYLD1!BF241*VLOOKUP(ABSYLD2!BF$4,'[1]INTERNAL PARAMETERS-1'!$B$5:$J$44,5,FALSE)*VLOOKUP(ABSYLD2!BF$4,'[1]INTERNAL PARAMETERS-1'!$B$5:$J$44,6,FALSE)*VLOOKUP(ABSYLD2!BF$4,'[1]INTERNAL PARAMETERS-1'!$B$5:$J$44,3,FALSE) + ABSYLD1!BF241*(1-VLOOKUP(ABSYLD2!BF$4,'[1]INTERNAL PARAMETERS-1'!$B$5:$J$44,5,FALSE))*VLOOKUP(ABSYLD2!BF$4,'[1]INTERNAL PARAMETERS-1'!$B$5:$J$44,8,FALSE)*VLOOKUP(ABSYLD2!BF$4,'[1]INTERNAL PARAMETERS-1'!$B$5:$J$44,3,FALSE)</f>
        <v>0</v>
      </c>
      <c r="BG241" s="47">
        <f>ABSYLD1!BG241*VLOOKUP(ABSYLD2!BG$4,'[1]INTERNAL PARAMETERS-1'!$B$5:$J$44,5,FALSE)*VLOOKUP(ABSYLD2!BG$4,'[1]INTERNAL PARAMETERS-1'!$B$5:$J$44,6,FALSE)*VLOOKUP(ABSYLD2!BG$4,'[1]INTERNAL PARAMETERS-1'!$B$5:$J$44,3,FALSE) + ABSYLD1!BG241*(1-VLOOKUP(ABSYLD2!BG$4,'[1]INTERNAL PARAMETERS-1'!$B$5:$J$44,5,FALSE))*VLOOKUP(ABSYLD2!BG$4,'[1]INTERNAL PARAMETERS-1'!$B$5:$J$44,8,FALSE)*VLOOKUP(ABSYLD2!BG$4,'[1]INTERNAL PARAMETERS-1'!$B$5:$J$44,3,FALSE)</f>
        <v>0</v>
      </c>
      <c r="BH241" s="47">
        <f>ABSYLD1!BH241*VLOOKUP(ABSYLD2!BH$4,'[1]INTERNAL PARAMETERS-1'!$B$5:$J$44,5,FALSE)*VLOOKUP(ABSYLD2!BH$4,'[1]INTERNAL PARAMETERS-1'!$B$5:$J$44,6,FALSE)*VLOOKUP(ABSYLD2!BH$4,'[1]INTERNAL PARAMETERS-1'!$B$5:$J$44,3,FALSE) + ABSYLD1!BH241*(1-VLOOKUP(ABSYLD2!BH$4,'[1]INTERNAL PARAMETERS-1'!$B$5:$J$44,5,FALSE))*VLOOKUP(ABSYLD2!BH$4,'[1]INTERNAL PARAMETERS-1'!$B$5:$J$44,8,FALSE)*VLOOKUP(ABSYLD2!BH$4,'[1]INTERNAL PARAMETERS-1'!$B$5:$J$44,3,FALSE)</f>
        <v>0</v>
      </c>
      <c r="BI241" s="47">
        <f>ABSYLD1!BI241*VLOOKUP(ABSYLD2!BI$4,'[1]INTERNAL PARAMETERS-1'!$B$5:$J$44,5,FALSE)*VLOOKUP(ABSYLD2!BI$4,'[1]INTERNAL PARAMETERS-1'!$B$5:$J$44,6,FALSE)*VLOOKUP(ABSYLD2!BI$4,'[1]INTERNAL PARAMETERS-1'!$B$5:$J$44,3,FALSE) + ABSYLD1!BI241*(1-VLOOKUP(ABSYLD2!BI$4,'[1]INTERNAL PARAMETERS-1'!$B$5:$J$44,5,FALSE))*VLOOKUP(ABSYLD2!BI$4,'[1]INTERNAL PARAMETERS-1'!$B$5:$J$44,8,FALSE)*VLOOKUP(ABSYLD2!BI$4,'[1]INTERNAL PARAMETERS-1'!$B$5:$J$44,3,FALSE)</f>
        <v>0</v>
      </c>
      <c r="BJ241" s="47">
        <f>ABSYLD1!BJ241*VLOOKUP(ABSYLD2!BJ$4,'[1]INTERNAL PARAMETERS-1'!$B$5:$J$44,5,FALSE)*VLOOKUP(ABSYLD2!BJ$4,'[1]INTERNAL PARAMETERS-1'!$B$5:$J$44,6,FALSE)*VLOOKUP(ABSYLD2!BJ$4,'[1]INTERNAL PARAMETERS-1'!$B$5:$J$44,3,FALSE) + ABSYLD1!BJ241*(1-VLOOKUP(ABSYLD2!BJ$4,'[1]INTERNAL PARAMETERS-1'!$B$5:$J$44,5,FALSE))*VLOOKUP(ABSYLD2!BJ$4,'[1]INTERNAL PARAMETERS-1'!$B$5:$J$44,8,FALSE)*VLOOKUP(ABSYLD2!BJ$4,'[1]INTERNAL PARAMETERS-1'!$B$5:$J$44,3,FALSE)</f>
        <v>0</v>
      </c>
      <c r="BK241" s="47">
        <f>ABSYLD1!BK241*VLOOKUP(ABSYLD2!BK$4,'[1]INTERNAL PARAMETERS-1'!$B$5:$J$44,5,FALSE)*VLOOKUP(ABSYLD2!BK$4,'[1]INTERNAL PARAMETERS-1'!$B$5:$J$44,6,FALSE)*VLOOKUP(ABSYLD2!BK$4,'[1]INTERNAL PARAMETERS-1'!$B$5:$J$44,3,FALSE) + ABSYLD1!BK241*(1-VLOOKUP(ABSYLD2!BK$4,'[1]INTERNAL PARAMETERS-1'!$B$5:$J$44,5,FALSE))*VLOOKUP(ABSYLD2!BK$4,'[1]INTERNAL PARAMETERS-1'!$B$5:$J$44,8,FALSE)*VLOOKUP(ABSYLD2!BK$4,'[1]INTERNAL PARAMETERS-1'!$B$5:$J$44,3,FALSE)</f>
        <v>0</v>
      </c>
      <c r="BL241" s="47">
        <f>ABSYLD1!BL241*VLOOKUP(ABSYLD2!BL$4,'[1]INTERNAL PARAMETERS-1'!$B$5:$J$44,5,FALSE)*VLOOKUP(ABSYLD2!BL$4,'[1]INTERNAL PARAMETERS-1'!$B$5:$J$44,6,FALSE)*VLOOKUP(ABSYLD2!BL$4,'[1]INTERNAL PARAMETERS-1'!$B$5:$J$44,3,FALSE) + ABSYLD1!BL241*(1-VLOOKUP(ABSYLD2!BL$4,'[1]INTERNAL PARAMETERS-1'!$B$5:$J$44,5,FALSE))*VLOOKUP(ABSYLD2!BL$4,'[1]INTERNAL PARAMETERS-1'!$B$5:$J$44,8,FALSE)*VLOOKUP(ABSYLD2!BL$4,'[1]INTERNAL PARAMETERS-1'!$B$5:$J$44,3,FALSE)</f>
        <v>0</v>
      </c>
      <c r="BM241" s="47">
        <f>ABSYLD1!BM241*VLOOKUP(ABSYLD2!BM$4,'[1]INTERNAL PARAMETERS-1'!$B$5:$J$44,5,FALSE)*VLOOKUP(ABSYLD2!BM$4,'[1]INTERNAL PARAMETERS-1'!$B$5:$J$44,6,FALSE)*VLOOKUP(ABSYLD2!BM$4,'[1]INTERNAL PARAMETERS-1'!$B$5:$J$44,3,FALSE) + ABSYLD1!BM241*(1-VLOOKUP(ABSYLD2!BM$4,'[1]INTERNAL PARAMETERS-1'!$B$5:$J$44,5,FALSE))*VLOOKUP(ABSYLD2!BM$4,'[1]INTERNAL PARAMETERS-1'!$B$5:$J$44,8,FALSE)*VLOOKUP(ABSYLD2!BM$4,'[1]INTERNAL PARAMETERS-1'!$B$5:$J$44,3,FALSE)</f>
        <v>0</v>
      </c>
      <c r="BN241" s="47">
        <f>ABSYLD1!BN241*VLOOKUP(ABSYLD2!BN$4,'[1]INTERNAL PARAMETERS-1'!$B$5:$J$44,5,FALSE)*VLOOKUP(ABSYLD2!BN$4,'[1]INTERNAL PARAMETERS-1'!$B$5:$J$44,6,FALSE)*VLOOKUP(ABSYLD2!BN$4,'[1]INTERNAL PARAMETERS-1'!$B$5:$J$44,3,FALSE) + ABSYLD1!BN241*(1-VLOOKUP(ABSYLD2!BN$4,'[1]INTERNAL PARAMETERS-1'!$B$5:$J$44,5,FALSE))*VLOOKUP(ABSYLD2!BN$4,'[1]INTERNAL PARAMETERS-1'!$B$5:$J$44,8,FALSE)*VLOOKUP(ABSYLD2!BN$4,'[1]INTERNAL PARAMETERS-1'!$B$5:$J$44,3,FALSE)</f>
        <v>0</v>
      </c>
      <c r="BO241" s="47">
        <f>ABSYLD1!BO241*VLOOKUP(ABSYLD2!BO$4,'[1]INTERNAL PARAMETERS-1'!$B$5:$J$44,5,FALSE)*VLOOKUP(ABSYLD2!BO$4,'[1]INTERNAL PARAMETERS-1'!$B$5:$J$44,6,FALSE)*VLOOKUP(ABSYLD2!BO$4,'[1]INTERNAL PARAMETERS-1'!$B$5:$J$44,3,FALSE) + ABSYLD1!BO241*(1-VLOOKUP(ABSYLD2!BO$4,'[1]INTERNAL PARAMETERS-1'!$B$5:$J$44,5,FALSE))*VLOOKUP(ABSYLD2!BO$4,'[1]INTERNAL PARAMETERS-1'!$B$5:$J$44,8,FALSE)*VLOOKUP(ABSYLD2!BO$4,'[1]INTERNAL PARAMETERS-1'!$B$5:$J$44,3,FALSE)</f>
        <v>0</v>
      </c>
      <c r="BP241" s="47">
        <f>ABSYLD1!BP241*VLOOKUP(ABSYLD2!BP$4,'[1]INTERNAL PARAMETERS-1'!$B$5:$J$44,5,FALSE)*VLOOKUP(ABSYLD2!BP$4,'[1]INTERNAL PARAMETERS-1'!$B$5:$J$44,6,FALSE)*VLOOKUP(ABSYLD2!BP$4,'[1]INTERNAL PARAMETERS-1'!$B$5:$J$44,3,FALSE) + ABSYLD1!BP241*(1-VLOOKUP(ABSYLD2!BP$4,'[1]INTERNAL PARAMETERS-1'!$B$5:$J$44,5,FALSE))*VLOOKUP(ABSYLD2!BP$4,'[1]INTERNAL PARAMETERS-1'!$B$5:$J$44,8,FALSE)*VLOOKUP(ABSYLD2!BP$4,'[1]INTERNAL PARAMETERS-1'!$B$5:$J$44,3,FALSE)</f>
        <v>0</v>
      </c>
      <c r="BQ241" s="47">
        <f>ABSYLD1!BQ241*VLOOKUP(ABSYLD2!BQ$4,'[1]INTERNAL PARAMETERS-1'!$B$5:$J$44,5,FALSE)*VLOOKUP(ABSYLD2!BQ$4,'[1]INTERNAL PARAMETERS-1'!$B$5:$J$44,6,FALSE)*VLOOKUP(ABSYLD2!BQ$4,'[1]INTERNAL PARAMETERS-1'!$B$5:$J$44,3,FALSE) + ABSYLD1!BQ241*(1-VLOOKUP(ABSYLD2!BQ$4,'[1]INTERNAL PARAMETERS-1'!$B$5:$J$44,5,FALSE))*VLOOKUP(ABSYLD2!BQ$4,'[1]INTERNAL PARAMETERS-1'!$B$5:$J$44,8,FALSE)*VLOOKUP(ABSYLD2!BQ$4,'[1]INTERNAL PARAMETERS-1'!$B$5:$J$44,3,FALSE)</f>
        <v>0</v>
      </c>
      <c r="BR241" s="47">
        <f>ABSYLD1!BR241*VLOOKUP(ABSYLD2!BR$4,'[1]INTERNAL PARAMETERS-1'!$B$5:$J$44,5,FALSE)*VLOOKUP(ABSYLD2!BR$4,'[1]INTERNAL PARAMETERS-1'!$B$5:$J$44,6,FALSE)*VLOOKUP(ABSYLD2!BR$4,'[1]INTERNAL PARAMETERS-1'!$B$5:$J$44,3,FALSE) + ABSYLD1!BR241*(1-VLOOKUP(ABSYLD2!BR$4,'[1]INTERNAL PARAMETERS-1'!$B$5:$J$44,5,FALSE))*VLOOKUP(ABSYLD2!BR$4,'[1]INTERNAL PARAMETERS-1'!$B$5:$J$44,8,FALSE)*VLOOKUP(ABSYLD2!BR$4,'[1]INTERNAL PARAMETERS-1'!$B$5:$J$44,3,FALSE)</f>
        <v>0</v>
      </c>
      <c r="BS241" s="47">
        <f>ABSYLD1!BS241*VLOOKUP(ABSYLD2!BS$4,'[1]INTERNAL PARAMETERS-1'!$B$5:$J$44,5,FALSE)*VLOOKUP(ABSYLD2!BS$4,'[1]INTERNAL PARAMETERS-1'!$B$5:$J$44,6,FALSE)*VLOOKUP(ABSYLD2!BS$4,'[1]INTERNAL PARAMETERS-1'!$B$5:$J$44,3,FALSE) + ABSYLD1!BS241*(1-VLOOKUP(ABSYLD2!BS$4,'[1]INTERNAL PARAMETERS-1'!$B$5:$J$44,5,FALSE))*VLOOKUP(ABSYLD2!BS$4,'[1]INTERNAL PARAMETERS-1'!$B$5:$J$44,8,FALSE)*VLOOKUP(ABSYLD2!BS$4,'[1]INTERNAL PARAMETERS-1'!$B$5:$J$44,3,FALSE)</f>
        <v>0</v>
      </c>
      <c r="BT241" s="47">
        <f>ABSYLD1!BT241*VLOOKUP(ABSYLD2!BT$4,'[1]INTERNAL PARAMETERS-1'!$B$5:$J$44,5,FALSE)*VLOOKUP(ABSYLD2!BT$4,'[1]INTERNAL PARAMETERS-1'!$B$5:$J$44,6,FALSE)*VLOOKUP(ABSYLD2!BT$4,'[1]INTERNAL PARAMETERS-1'!$B$5:$J$44,3,FALSE) + ABSYLD1!BT241*(1-VLOOKUP(ABSYLD2!BT$4,'[1]INTERNAL PARAMETERS-1'!$B$5:$J$44,5,FALSE))*VLOOKUP(ABSYLD2!BT$4,'[1]INTERNAL PARAMETERS-1'!$B$5:$J$44,8,FALSE)*VLOOKUP(ABSYLD2!BT$4,'[1]INTERNAL PARAMETERS-1'!$B$5:$J$44,3,FALSE)</f>
        <v>0</v>
      </c>
      <c r="BU241" s="47">
        <f>ABSYLD1!BU241*VLOOKUP(ABSYLD2!BU$4,'[1]INTERNAL PARAMETERS-1'!$B$5:$J$44,5,FALSE)*VLOOKUP(ABSYLD2!BU$4,'[1]INTERNAL PARAMETERS-1'!$B$5:$J$44,6,FALSE)*VLOOKUP(ABSYLD2!BU$4,'[1]INTERNAL PARAMETERS-1'!$B$5:$J$44,3,FALSE) + ABSYLD1!BU241*(1-VLOOKUP(ABSYLD2!BU$4,'[1]INTERNAL PARAMETERS-1'!$B$5:$J$44,5,FALSE))*VLOOKUP(ABSYLD2!BU$4,'[1]INTERNAL PARAMETERS-1'!$B$5:$J$44,8,FALSE)*VLOOKUP(ABSYLD2!BU$4,'[1]INTERNAL PARAMETERS-1'!$B$5:$J$44,3,FALSE)</f>
        <v>0</v>
      </c>
      <c r="BV241" s="47">
        <f>ABSYLD1!BV241*VLOOKUP(ABSYLD2!BV$4,'[1]INTERNAL PARAMETERS-1'!$B$5:$J$44,5,FALSE)*VLOOKUP(ABSYLD2!BV$4,'[1]INTERNAL PARAMETERS-1'!$B$5:$J$44,6,FALSE)*VLOOKUP(ABSYLD2!BV$4,'[1]INTERNAL PARAMETERS-1'!$B$5:$J$44,3,FALSE) + ABSYLD1!BV241*(1-VLOOKUP(ABSYLD2!BV$4,'[1]INTERNAL PARAMETERS-1'!$B$5:$J$44,5,FALSE))*VLOOKUP(ABSYLD2!BV$4,'[1]INTERNAL PARAMETERS-1'!$B$5:$J$44,8,FALSE)*VLOOKUP(ABSYLD2!BV$4,'[1]INTERNAL PARAMETERS-1'!$B$5:$J$44,3,FALSE)</f>
        <v>0</v>
      </c>
      <c r="BW241" s="47">
        <f>ABSYLD1!BW241*VLOOKUP(ABSYLD2!BW$4,'[1]INTERNAL PARAMETERS-1'!$B$5:$J$44,5,FALSE)*VLOOKUP(ABSYLD2!BW$4,'[1]INTERNAL PARAMETERS-1'!$B$5:$J$44,6,FALSE)*VLOOKUP(ABSYLD2!BW$4,'[1]INTERNAL PARAMETERS-1'!$B$5:$J$44,3,FALSE) + ABSYLD1!BW241*(1-VLOOKUP(ABSYLD2!BW$4,'[1]INTERNAL PARAMETERS-1'!$B$5:$J$44,5,FALSE))*VLOOKUP(ABSYLD2!BW$4,'[1]INTERNAL PARAMETERS-1'!$B$5:$J$44,8,FALSE)*VLOOKUP(ABSYLD2!BW$4,'[1]INTERNAL PARAMETERS-1'!$B$5:$J$44,3,FALSE)</f>
        <v>0</v>
      </c>
      <c r="BX241" s="47">
        <f>ABSYLD1!BX241*VLOOKUP(ABSYLD2!BX$4,'[1]INTERNAL PARAMETERS-1'!$B$5:$J$44,5,FALSE)*VLOOKUP(ABSYLD2!BX$4,'[1]INTERNAL PARAMETERS-1'!$B$5:$J$44,6,FALSE)*VLOOKUP(ABSYLD2!BX$4,'[1]INTERNAL PARAMETERS-1'!$B$5:$J$44,3,FALSE) + ABSYLD1!BX241*(1-VLOOKUP(ABSYLD2!BX$4,'[1]INTERNAL PARAMETERS-1'!$B$5:$J$44,5,FALSE))*VLOOKUP(ABSYLD2!BX$4,'[1]INTERNAL PARAMETERS-1'!$B$5:$J$44,8,FALSE)*VLOOKUP(ABSYLD2!BX$4,'[1]INTERNAL PARAMETERS-1'!$B$5:$J$44,3,FALSE)</f>
        <v>0</v>
      </c>
      <c r="BY241" s="47">
        <f>ABSYLD1!BY241*VLOOKUP(ABSYLD2!BY$4,'[1]INTERNAL PARAMETERS-1'!$B$5:$J$44,5,FALSE)*VLOOKUP(ABSYLD2!BY$4,'[1]INTERNAL PARAMETERS-1'!$B$5:$J$44,6,FALSE)*VLOOKUP(ABSYLD2!BY$4,'[1]INTERNAL PARAMETERS-1'!$B$5:$J$44,3,FALSE) + ABSYLD1!BY241*(1-VLOOKUP(ABSYLD2!BY$4,'[1]INTERNAL PARAMETERS-1'!$B$5:$J$44,5,FALSE))*VLOOKUP(ABSYLD2!BY$4,'[1]INTERNAL PARAMETERS-1'!$B$5:$J$44,8,FALSE)*VLOOKUP(ABSYLD2!BY$4,'[1]INTERNAL PARAMETERS-1'!$B$5:$J$44,3,FALSE)</f>
        <v>0</v>
      </c>
      <c r="BZ241" s="47">
        <f>ABSYLD1!BZ241*VLOOKUP(ABSYLD2!BZ$4,'[1]INTERNAL PARAMETERS-1'!$B$5:$J$44,5,FALSE)*VLOOKUP(ABSYLD2!BZ$4,'[1]INTERNAL PARAMETERS-1'!$B$5:$J$44,6,FALSE)*VLOOKUP(ABSYLD2!BZ$4,'[1]INTERNAL PARAMETERS-1'!$B$5:$J$44,3,FALSE) + ABSYLD1!BZ241*(1-VLOOKUP(ABSYLD2!BZ$4,'[1]INTERNAL PARAMETERS-1'!$B$5:$J$44,5,FALSE))*VLOOKUP(ABSYLD2!BZ$4,'[1]INTERNAL PARAMETERS-1'!$B$5:$J$44,8,FALSE)*VLOOKUP(ABSYLD2!BZ$4,'[1]INTERNAL PARAMETERS-1'!$B$5:$J$44,3,FALSE)</f>
        <v>0</v>
      </c>
      <c r="CA241" s="47">
        <f>ABSYLD1!CA241*VLOOKUP(ABSYLD2!CA$4,'[1]INTERNAL PARAMETERS-1'!$B$5:$J$44,5,FALSE)*VLOOKUP(ABSYLD2!CA$4,'[1]INTERNAL PARAMETERS-1'!$B$5:$J$44,6,FALSE)*VLOOKUP(ABSYLD2!CA$4,'[1]INTERNAL PARAMETERS-1'!$B$5:$J$44,3,FALSE) + ABSYLD1!CA241*(1-VLOOKUP(ABSYLD2!CA$4,'[1]INTERNAL PARAMETERS-1'!$B$5:$J$44,5,FALSE))*VLOOKUP(ABSYLD2!CA$4,'[1]INTERNAL PARAMETERS-1'!$B$5:$J$44,8,FALSE)*VLOOKUP(ABSYLD2!CA$4,'[1]INTERNAL PARAMETERS-1'!$B$5:$J$44,3,FALSE)</f>
        <v>0</v>
      </c>
      <c r="CB241" s="47">
        <f>ABSYLD1!CB241*VLOOKUP(ABSYLD2!CB$4,'[1]INTERNAL PARAMETERS-1'!$B$5:$J$44,5,FALSE)*VLOOKUP(ABSYLD2!CB$4,'[1]INTERNAL PARAMETERS-1'!$B$5:$J$44,6,FALSE)*VLOOKUP(ABSYLD2!CB$4,'[1]INTERNAL PARAMETERS-1'!$B$5:$J$44,3,FALSE) + ABSYLD1!CB241*(1-VLOOKUP(ABSYLD2!CB$4,'[1]INTERNAL PARAMETERS-1'!$B$5:$J$44,5,FALSE))*VLOOKUP(ABSYLD2!CB$4,'[1]INTERNAL PARAMETERS-1'!$B$5:$J$44,8,FALSE)*VLOOKUP(ABSYLD2!CB$4,'[1]INTERNAL PARAMETERS-1'!$B$5:$J$44,3,FALSE)</f>
        <v>0</v>
      </c>
      <c r="CC241" s="47">
        <f>ABSYLD1!CC241*VLOOKUP(ABSYLD2!CC$4,'[1]INTERNAL PARAMETERS-1'!$B$5:$J$44,5,FALSE)*VLOOKUP(ABSYLD2!CC$4,'[1]INTERNAL PARAMETERS-1'!$B$5:$J$44,6,FALSE)*VLOOKUP(ABSYLD2!CC$4,'[1]INTERNAL PARAMETERS-1'!$B$5:$J$44,3,FALSE) + ABSYLD1!CC241*(1-VLOOKUP(ABSYLD2!CC$4,'[1]INTERNAL PARAMETERS-1'!$B$5:$J$44,5,FALSE))*VLOOKUP(ABSYLD2!CC$4,'[1]INTERNAL PARAMETERS-1'!$B$5:$J$44,8,FALSE)*VLOOKUP(ABSYLD2!CC$4,'[1]INTERNAL PARAMETERS-1'!$B$5:$J$44,3,FALSE)</f>
        <v>0</v>
      </c>
      <c r="CD241" s="47">
        <f>ABSYLD1!CD241*VLOOKUP(ABSYLD2!CD$4,'[1]INTERNAL PARAMETERS-1'!$B$5:$J$44,5,FALSE)*VLOOKUP(ABSYLD2!CD$4,'[1]INTERNAL PARAMETERS-1'!$B$5:$J$44,6,FALSE)*VLOOKUP(ABSYLD2!CD$4,'[1]INTERNAL PARAMETERS-1'!$B$5:$J$44,3,FALSE) + ABSYLD1!CD241*(1-VLOOKUP(ABSYLD2!CD$4,'[1]INTERNAL PARAMETERS-1'!$B$5:$J$44,5,FALSE))*VLOOKUP(ABSYLD2!CD$4,'[1]INTERNAL PARAMETERS-1'!$B$5:$J$44,8,FALSE)*VLOOKUP(ABSYLD2!CD$4,'[1]INTERNAL PARAMETERS-1'!$B$5:$J$44,3,FALSE)</f>
        <v>0</v>
      </c>
      <c r="CE241" s="47">
        <f>ABSYLD1!CE241*VLOOKUP(ABSYLD2!CE$4,'[1]INTERNAL PARAMETERS-1'!$B$5:$J$44,5,FALSE)*VLOOKUP(ABSYLD2!CE$4,'[1]INTERNAL PARAMETERS-1'!$B$5:$J$44,6,FALSE)*VLOOKUP(ABSYLD2!CE$4,'[1]INTERNAL PARAMETERS-1'!$B$5:$J$44,3,FALSE) + ABSYLD1!CE241*(1-VLOOKUP(ABSYLD2!CE$4,'[1]INTERNAL PARAMETERS-1'!$B$5:$J$44,5,FALSE))*VLOOKUP(ABSYLD2!CE$4,'[1]INTERNAL PARAMETERS-1'!$B$5:$J$44,8,FALSE)*VLOOKUP(ABSYLD2!CE$4,'[1]INTERNAL PARAMETERS-1'!$B$5:$J$44,3,FALSE)</f>
        <v>0</v>
      </c>
      <c r="CF241" s="47">
        <f>ABSYLD1!CF241*VLOOKUP(ABSYLD2!CF$4,'[1]INTERNAL PARAMETERS-1'!$B$5:$J$44,5,FALSE)*VLOOKUP(ABSYLD2!CF$4,'[1]INTERNAL PARAMETERS-1'!$B$5:$J$44,6,FALSE)*VLOOKUP(ABSYLD2!CF$4,'[1]INTERNAL PARAMETERS-1'!$B$5:$J$44,3,FALSE) + ABSYLD1!CF241*(1-VLOOKUP(ABSYLD2!CF$4,'[1]INTERNAL PARAMETERS-1'!$B$5:$J$44,5,FALSE))*VLOOKUP(ABSYLD2!CF$4,'[1]INTERNAL PARAMETERS-1'!$B$5:$J$44,8,FALSE)*VLOOKUP(ABSYLD2!CF$4,'[1]INTERNAL PARAMETERS-1'!$B$5:$J$44,3,FALSE)</f>
        <v>0</v>
      </c>
      <c r="CG241" s="47">
        <f>ABSYLD1!CG241*VLOOKUP(ABSYLD2!CG$4,'[1]INTERNAL PARAMETERS-1'!$B$5:$J$44,5,FALSE)*VLOOKUP(ABSYLD2!CG$4,'[1]INTERNAL PARAMETERS-1'!$B$5:$J$44,6,FALSE)*VLOOKUP(ABSYLD2!CG$4,'[1]INTERNAL PARAMETERS-1'!$B$5:$J$44,3,FALSE) + ABSYLD1!CG241*(1-VLOOKUP(ABSYLD2!CG$4,'[1]INTERNAL PARAMETERS-1'!$B$5:$J$44,5,FALSE))*VLOOKUP(ABSYLD2!CG$4,'[1]INTERNAL PARAMETERS-1'!$B$5:$J$44,8,FALSE)*VLOOKUP(ABSYLD2!CG$4,'[1]INTERNAL PARAMETERS-1'!$B$5:$J$44,3,FALSE)</f>
        <v>0</v>
      </c>
      <c r="CH241" s="46">
        <f>ABSYLD1!CH241*VLOOKUP(ABSYLD2!CH$4,'[1]INTERNAL PARAMETERS-1'!$B$5:$J$44,5,FALSE)*VLOOKUP(ABSYLD2!CH$4,'[1]INTERNAL PARAMETERS-1'!$B$5:$J$44,6,FALSE)*VLOOKUP(ABSYLD2!CH$4,'[1]INTERNAL PARAMETERS-1'!$B$5:$J$44,3,FALSE) + ABSYLD1!CH241*(1-VLOOKUP(ABSYLD2!CH$4,'[1]INTERNAL PARAMETERS-1'!$B$5:$J$44,5,FALSE))*VLOOKUP(ABSYLD2!CH$4,'[1]INTERNAL PARAMETERS-1'!$B$5:$J$44,8,FALSE)*VLOOKUP(ABSYLD2!CH$4,'[1]INTERNAL PARAMETERS-1'!$B$5:$J$44,3,FALSE)</f>
        <v>0</v>
      </c>
      <c r="CJ241" s="48">
        <f t="shared" si="6"/>
        <v>0</v>
      </c>
      <c r="CK241" s="46">
        <f t="shared" si="7"/>
        <v>0</v>
      </c>
    </row>
    <row r="242" spans="2:89">
      <c r="B242" s="64" t="s">
        <v>6</v>
      </c>
      <c r="C242" s="63" t="s">
        <v>71</v>
      </c>
      <c r="D242" s="63" t="s">
        <v>85</v>
      </c>
      <c r="E242" s="137">
        <f>ABS!AL242</f>
        <v>0</v>
      </c>
      <c r="F242" s="59">
        <f>'[1]INTERNAL PARAMETERS-1'!M8</f>
        <v>68.824999999999989</v>
      </c>
      <c r="G242" s="48">
        <f>ABSYLD1!G242*VLOOKUP(ABSYLD2!G$4,'[1]INTERNAL PARAMETERS-1'!$B$5:$J$44,5,FALSE)*VLOOKUP(ABSYLD2!G$4,'[1]INTERNAL PARAMETERS-1'!$B$5:$J$44,7,FALSE)*ABSYLD2!$F242 + ABSYLD1!G242*(1-VLOOKUP(ABSYLD2!G$4,'[1]INTERNAL PARAMETERS-1'!$B$5:$J$44,5,FALSE))*VLOOKUP(ABSYLD2!G$4,'[1]INTERNAL PARAMETERS-1'!$B$5:$J$44,9,FALSE)*ABSYLD2!$F242</f>
        <v>0</v>
      </c>
      <c r="H242" s="47">
        <f>ABSYLD1!H242*VLOOKUP(ABSYLD2!H$4,'[1]INTERNAL PARAMETERS-1'!$B$5:$J$44,5,FALSE)*VLOOKUP(ABSYLD2!H$4,'[1]INTERNAL PARAMETERS-1'!$B$5:$J$44,7,FALSE)*ABSYLD2!$F242 + ABSYLD1!H242*(1-VLOOKUP(ABSYLD2!H$4,'[1]INTERNAL PARAMETERS-1'!$B$5:$J$44,5,FALSE))*VLOOKUP(ABSYLD2!H$4,'[1]INTERNAL PARAMETERS-1'!$B$5:$J$44,9,FALSE)*ABSYLD2!$F242</f>
        <v>0</v>
      </c>
      <c r="I242" s="47">
        <f>ABSYLD1!I242*VLOOKUP(ABSYLD2!I$4,'[1]INTERNAL PARAMETERS-1'!$B$5:$J$44,5,FALSE)*VLOOKUP(ABSYLD2!I$4,'[1]INTERNAL PARAMETERS-1'!$B$5:$J$44,7,FALSE)*ABSYLD2!$F242 + ABSYLD1!I242*(1-VLOOKUP(ABSYLD2!I$4,'[1]INTERNAL PARAMETERS-1'!$B$5:$J$44,5,FALSE))*VLOOKUP(ABSYLD2!I$4,'[1]INTERNAL PARAMETERS-1'!$B$5:$J$44,9,FALSE)*ABSYLD2!$F242</f>
        <v>0</v>
      </c>
      <c r="J242" s="47">
        <f>ABSYLD1!J242*VLOOKUP(ABSYLD2!J$4,'[1]INTERNAL PARAMETERS-1'!$B$5:$J$44,5,FALSE)*VLOOKUP(ABSYLD2!J$4,'[1]INTERNAL PARAMETERS-1'!$B$5:$J$44,7,FALSE)*ABSYLD2!$F242 + ABSYLD1!J242*(1-VLOOKUP(ABSYLD2!J$4,'[1]INTERNAL PARAMETERS-1'!$B$5:$J$44,5,FALSE))*VLOOKUP(ABSYLD2!J$4,'[1]INTERNAL PARAMETERS-1'!$B$5:$J$44,9,FALSE)*ABSYLD2!$F242</f>
        <v>0</v>
      </c>
      <c r="K242" s="47">
        <f>ABSYLD1!K242*VLOOKUP(ABSYLD2!K$4,'[1]INTERNAL PARAMETERS-1'!$B$5:$J$44,5,FALSE)*VLOOKUP(ABSYLD2!K$4,'[1]INTERNAL PARAMETERS-1'!$B$5:$J$44,7,FALSE)*ABSYLD2!$F242 + ABSYLD1!K242*(1-VLOOKUP(ABSYLD2!K$4,'[1]INTERNAL PARAMETERS-1'!$B$5:$J$44,5,FALSE))*VLOOKUP(ABSYLD2!K$4,'[1]INTERNAL PARAMETERS-1'!$B$5:$J$44,9,FALSE)*ABSYLD2!$F242</f>
        <v>0</v>
      </c>
      <c r="L242" s="47">
        <f>ABSYLD1!L242*VLOOKUP(ABSYLD2!L$4,'[1]INTERNAL PARAMETERS-1'!$B$5:$J$44,5,FALSE)*VLOOKUP(ABSYLD2!L$4,'[1]INTERNAL PARAMETERS-1'!$B$5:$J$44,7,FALSE)*ABSYLD2!$F242 + ABSYLD1!L242*(1-VLOOKUP(ABSYLD2!L$4,'[1]INTERNAL PARAMETERS-1'!$B$5:$J$44,5,FALSE))*VLOOKUP(ABSYLD2!L$4,'[1]INTERNAL PARAMETERS-1'!$B$5:$J$44,9,FALSE)*ABSYLD2!$F242</f>
        <v>0</v>
      </c>
      <c r="M242" s="47">
        <f>ABSYLD1!M242*VLOOKUP(ABSYLD2!M$4,'[1]INTERNAL PARAMETERS-1'!$B$5:$J$44,5,FALSE)*VLOOKUP(ABSYLD2!M$4,'[1]INTERNAL PARAMETERS-1'!$B$5:$J$44,7,FALSE)*ABSYLD2!$F242 + ABSYLD1!M242*(1-VLOOKUP(ABSYLD2!M$4,'[1]INTERNAL PARAMETERS-1'!$B$5:$J$44,5,FALSE))*VLOOKUP(ABSYLD2!M$4,'[1]INTERNAL PARAMETERS-1'!$B$5:$J$44,9,FALSE)*ABSYLD2!$F242</f>
        <v>0</v>
      </c>
      <c r="N242" s="47">
        <f>ABSYLD1!N242*VLOOKUP(ABSYLD2!N$4,'[1]INTERNAL PARAMETERS-1'!$B$5:$J$44,5,FALSE)*VLOOKUP(ABSYLD2!N$4,'[1]INTERNAL PARAMETERS-1'!$B$5:$J$44,7,FALSE)*ABSYLD2!$F242 + ABSYLD1!N242*(1-VLOOKUP(ABSYLD2!N$4,'[1]INTERNAL PARAMETERS-1'!$B$5:$J$44,5,FALSE))*VLOOKUP(ABSYLD2!N$4,'[1]INTERNAL PARAMETERS-1'!$B$5:$J$44,9,FALSE)*ABSYLD2!$F242</f>
        <v>0</v>
      </c>
      <c r="O242" s="47">
        <f>ABSYLD1!O242*VLOOKUP(ABSYLD2!O$4,'[1]INTERNAL PARAMETERS-1'!$B$5:$J$44,5,FALSE)*VLOOKUP(ABSYLD2!O$4,'[1]INTERNAL PARAMETERS-1'!$B$5:$J$44,7,FALSE)*ABSYLD2!$F242 + ABSYLD1!O242*(1-VLOOKUP(ABSYLD2!O$4,'[1]INTERNAL PARAMETERS-1'!$B$5:$J$44,5,FALSE))*VLOOKUP(ABSYLD2!O$4,'[1]INTERNAL PARAMETERS-1'!$B$5:$J$44,9,FALSE)*ABSYLD2!$F242</f>
        <v>0</v>
      </c>
      <c r="P242" s="47">
        <f>ABSYLD1!P242*VLOOKUP(ABSYLD2!P$4,'[1]INTERNAL PARAMETERS-1'!$B$5:$J$44,5,FALSE)*VLOOKUP(ABSYLD2!P$4,'[1]INTERNAL PARAMETERS-1'!$B$5:$J$44,7,FALSE)*ABSYLD2!$F242 + ABSYLD1!P242*(1-VLOOKUP(ABSYLD2!P$4,'[1]INTERNAL PARAMETERS-1'!$B$5:$J$44,5,FALSE))*VLOOKUP(ABSYLD2!P$4,'[1]INTERNAL PARAMETERS-1'!$B$5:$J$44,9,FALSE)*ABSYLD2!$F242</f>
        <v>0</v>
      </c>
      <c r="Q242" s="47">
        <f>ABSYLD1!Q242*VLOOKUP(ABSYLD2!Q$4,'[1]INTERNAL PARAMETERS-1'!$B$5:$J$44,5,FALSE)*VLOOKUP(ABSYLD2!Q$4,'[1]INTERNAL PARAMETERS-1'!$B$5:$J$44,7,FALSE)*ABSYLD2!$F242 + ABSYLD1!Q242*(1-VLOOKUP(ABSYLD2!Q$4,'[1]INTERNAL PARAMETERS-1'!$B$5:$J$44,5,FALSE))*VLOOKUP(ABSYLD2!Q$4,'[1]INTERNAL PARAMETERS-1'!$B$5:$J$44,9,FALSE)*ABSYLD2!$F242</f>
        <v>0</v>
      </c>
      <c r="R242" s="47">
        <f>ABSYLD1!R242*VLOOKUP(ABSYLD2!R$4,'[1]INTERNAL PARAMETERS-1'!$B$5:$J$44,5,FALSE)*VLOOKUP(ABSYLD2!R$4,'[1]INTERNAL PARAMETERS-1'!$B$5:$J$44,7,FALSE)*ABSYLD2!$F242 + ABSYLD1!R242*(1-VLOOKUP(ABSYLD2!R$4,'[1]INTERNAL PARAMETERS-1'!$B$5:$J$44,5,FALSE))*VLOOKUP(ABSYLD2!R$4,'[1]INTERNAL PARAMETERS-1'!$B$5:$J$44,9,FALSE)*ABSYLD2!$F242</f>
        <v>0</v>
      </c>
      <c r="S242" s="47">
        <f>ABSYLD1!S242*VLOOKUP(ABSYLD2!S$4,'[1]INTERNAL PARAMETERS-1'!$B$5:$J$44,5,FALSE)*VLOOKUP(ABSYLD2!S$4,'[1]INTERNAL PARAMETERS-1'!$B$5:$J$44,7,FALSE)*ABSYLD2!$F242 + ABSYLD1!S242*(1-VLOOKUP(ABSYLD2!S$4,'[1]INTERNAL PARAMETERS-1'!$B$5:$J$44,5,FALSE))*VLOOKUP(ABSYLD2!S$4,'[1]INTERNAL PARAMETERS-1'!$B$5:$J$44,9,FALSE)*ABSYLD2!$F242</f>
        <v>0</v>
      </c>
      <c r="T242" s="47">
        <f>ABSYLD1!T242*VLOOKUP(ABSYLD2!T$4,'[1]INTERNAL PARAMETERS-1'!$B$5:$J$44,5,FALSE)*VLOOKUP(ABSYLD2!T$4,'[1]INTERNAL PARAMETERS-1'!$B$5:$J$44,7,FALSE)*ABSYLD2!$F242 + ABSYLD1!T242*(1-VLOOKUP(ABSYLD2!T$4,'[1]INTERNAL PARAMETERS-1'!$B$5:$J$44,5,FALSE))*VLOOKUP(ABSYLD2!T$4,'[1]INTERNAL PARAMETERS-1'!$B$5:$J$44,9,FALSE)*ABSYLD2!$F242</f>
        <v>0</v>
      </c>
      <c r="U242" s="47">
        <f>ABSYLD1!U242*VLOOKUP(ABSYLD2!U$4,'[1]INTERNAL PARAMETERS-1'!$B$5:$J$44,5,FALSE)*VLOOKUP(ABSYLD2!U$4,'[1]INTERNAL PARAMETERS-1'!$B$5:$J$44,7,FALSE)*ABSYLD2!$F242 + ABSYLD1!U242*(1-VLOOKUP(ABSYLD2!U$4,'[1]INTERNAL PARAMETERS-1'!$B$5:$J$44,5,FALSE))*VLOOKUP(ABSYLD2!U$4,'[1]INTERNAL PARAMETERS-1'!$B$5:$J$44,9,FALSE)*ABSYLD2!$F242</f>
        <v>0</v>
      </c>
      <c r="V242" s="47">
        <f>ABSYLD1!V242*VLOOKUP(ABSYLD2!V$4,'[1]INTERNAL PARAMETERS-1'!$B$5:$J$44,5,FALSE)*VLOOKUP(ABSYLD2!V$4,'[1]INTERNAL PARAMETERS-1'!$B$5:$J$44,7,FALSE)*ABSYLD2!$F242 + ABSYLD1!V242*(1-VLOOKUP(ABSYLD2!V$4,'[1]INTERNAL PARAMETERS-1'!$B$5:$J$44,5,FALSE))*VLOOKUP(ABSYLD2!V$4,'[1]INTERNAL PARAMETERS-1'!$B$5:$J$44,9,FALSE)*ABSYLD2!$F242</f>
        <v>0</v>
      </c>
      <c r="W242" s="47">
        <f>ABSYLD1!W242*VLOOKUP(ABSYLD2!W$4,'[1]INTERNAL PARAMETERS-1'!$B$5:$J$44,5,FALSE)*VLOOKUP(ABSYLD2!W$4,'[1]INTERNAL PARAMETERS-1'!$B$5:$J$44,7,FALSE)*ABSYLD2!$F242 + ABSYLD1!W242*(1-VLOOKUP(ABSYLD2!W$4,'[1]INTERNAL PARAMETERS-1'!$B$5:$J$44,5,FALSE))*VLOOKUP(ABSYLD2!W$4,'[1]INTERNAL PARAMETERS-1'!$B$5:$J$44,9,FALSE)*ABSYLD2!$F242</f>
        <v>0</v>
      </c>
      <c r="X242" s="47">
        <f>ABSYLD1!X242*VLOOKUP(ABSYLD2!X$4,'[1]INTERNAL PARAMETERS-1'!$B$5:$J$44,5,FALSE)*VLOOKUP(ABSYLD2!X$4,'[1]INTERNAL PARAMETERS-1'!$B$5:$J$44,7,FALSE)*ABSYLD2!$F242 + ABSYLD1!X242*(1-VLOOKUP(ABSYLD2!X$4,'[1]INTERNAL PARAMETERS-1'!$B$5:$J$44,5,FALSE))*VLOOKUP(ABSYLD2!X$4,'[1]INTERNAL PARAMETERS-1'!$B$5:$J$44,9,FALSE)*ABSYLD2!$F242</f>
        <v>0</v>
      </c>
      <c r="Y242" s="47">
        <f>ABSYLD1!Y242*VLOOKUP(ABSYLD2!Y$4,'[1]INTERNAL PARAMETERS-1'!$B$5:$J$44,5,FALSE)*VLOOKUP(ABSYLD2!Y$4,'[1]INTERNAL PARAMETERS-1'!$B$5:$J$44,7,FALSE)*ABSYLD2!$F242 + ABSYLD1!Y242*(1-VLOOKUP(ABSYLD2!Y$4,'[1]INTERNAL PARAMETERS-1'!$B$5:$J$44,5,FALSE))*VLOOKUP(ABSYLD2!Y$4,'[1]INTERNAL PARAMETERS-1'!$B$5:$J$44,9,FALSE)*ABSYLD2!$F242</f>
        <v>0</v>
      </c>
      <c r="Z242" s="47">
        <f>ABSYLD1!Z242*VLOOKUP(ABSYLD2!Z$4,'[1]INTERNAL PARAMETERS-1'!$B$5:$J$44,5,FALSE)*VLOOKUP(ABSYLD2!Z$4,'[1]INTERNAL PARAMETERS-1'!$B$5:$J$44,7,FALSE)*ABSYLD2!$F242 + ABSYLD1!Z242*(1-VLOOKUP(ABSYLD2!Z$4,'[1]INTERNAL PARAMETERS-1'!$B$5:$J$44,5,FALSE))*VLOOKUP(ABSYLD2!Z$4,'[1]INTERNAL PARAMETERS-1'!$B$5:$J$44,9,FALSE)*ABSYLD2!$F242</f>
        <v>0</v>
      </c>
      <c r="AA242" s="47">
        <f>ABSYLD1!AA242*VLOOKUP(ABSYLD2!AA$4,'[1]INTERNAL PARAMETERS-1'!$B$5:$J$44,5,FALSE)*VLOOKUP(ABSYLD2!AA$4,'[1]INTERNAL PARAMETERS-1'!$B$5:$J$44,7,FALSE)*ABSYLD2!$F242 + ABSYLD1!AA242*(1-VLOOKUP(ABSYLD2!AA$4,'[1]INTERNAL PARAMETERS-1'!$B$5:$J$44,5,FALSE))*VLOOKUP(ABSYLD2!AA$4,'[1]INTERNAL PARAMETERS-1'!$B$5:$J$44,9,FALSE)*ABSYLD2!$F242</f>
        <v>0</v>
      </c>
      <c r="AB242" s="47">
        <f>ABSYLD1!AB242*VLOOKUP(ABSYLD2!AB$4,'[1]INTERNAL PARAMETERS-1'!$B$5:$J$44,5,FALSE)*VLOOKUP(ABSYLD2!AB$4,'[1]INTERNAL PARAMETERS-1'!$B$5:$J$44,7,FALSE)*ABSYLD2!$F242 + ABSYLD1!AB242*(1-VLOOKUP(ABSYLD2!AB$4,'[1]INTERNAL PARAMETERS-1'!$B$5:$J$44,5,FALSE))*VLOOKUP(ABSYLD2!AB$4,'[1]INTERNAL PARAMETERS-1'!$B$5:$J$44,9,FALSE)*ABSYLD2!$F242</f>
        <v>0</v>
      </c>
      <c r="AC242" s="47">
        <f>ABSYLD1!AC242*VLOOKUP(ABSYLD2!AC$4,'[1]INTERNAL PARAMETERS-1'!$B$5:$J$44,5,FALSE)*VLOOKUP(ABSYLD2!AC$4,'[1]INTERNAL PARAMETERS-1'!$B$5:$J$44,7,FALSE)*ABSYLD2!$F242 + ABSYLD1!AC242*(1-VLOOKUP(ABSYLD2!AC$4,'[1]INTERNAL PARAMETERS-1'!$B$5:$J$44,5,FALSE))*VLOOKUP(ABSYLD2!AC$4,'[1]INTERNAL PARAMETERS-1'!$B$5:$J$44,9,FALSE)*ABSYLD2!$F242</f>
        <v>0</v>
      </c>
      <c r="AD242" s="47">
        <f>ABSYLD1!AD242*VLOOKUP(ABSYLD2!AD$4,'[1]INTERNAL PARAMETERS-1'!$B$5:$J$44,5,FALSE)*VLOOKUP(ABSYLD2!AD$4,'[1]INTERNAL PARAMETERS-1'!$B$5:$J$44,7,FALSE)*ABSYLD2!$F242 + ABSYLD1!AD242*(1-VLOOKUP(ABSYLD2!AD$4,'[1]INTERNAL PARAMETERS-1'!$B$5:$J$44,5,FALSE))*VLOOKUP(ABSYLD2!AD$4,'[1]INTERNAL PARAMETERS-1'!$B$5:$J$44,9,FALSE)*ABSYLD2!$F242</f>
        <v>0</v>
      </c>
      <c r="AE242" s="47">
        <f>ABSYLD1!AE242*VLOOKUP(ABSYLD2!AE$4,'[1]INTERNAL PARAMETERS-1'!$B$5:$J$44,5,FALSE)*VLOOKUP(ABSYLD2!AE$4,'[1]INTERNAL PARAMETERS-1'!$B$5:$J$44,7,FALSE)*ABSYLD2!$F242 + ABSYLD1!AE242*(1-VLOOKUP(ABSYLD2!AE$4,'[1]INTERNAL PARAMETERS-1'!$B$5:$J$44,5,FALSE))*VLOOKUP(ABSYLD2!AE$4,'[1]INTERNAL PARAMETERS-1'!$B$5:$J$44,9,FALSE)*ABSYLD2!$F242</f>
        <v>0</v>
      </c>
      <c r="AF242" s="47">
        <f>ABSYLD1!AF242*VLOOKUP(ABSYLD2!AF$4,'[1]INTERNAL PARAMETERS-1'!$B$5:$J$44,5,FALSE)*VLOOKUP(ABSYLD2!AF$4,'[1]INTERNAL PARAMETERS-1'!$B$5:$J$44,7,FALSE)*ABSYLD2!$F242 + ABSYLD1!AF242*(1-VLOOKUP(ABSYLD2!AF$4,'[1]INTERNAL PARAMETERS-1'!$B$5:$J$44,5,FALSE))*VLOOKUP(ABSYLD2!AF$4,'[1]INTERNAL PARAMETERS-1'!$B$5:$J$44,9,FALSE)*ABSYLD2!$F242</f>
        <v>0</v>
      </c>
      <c r="AG242" s="47">
        <f>ABSYLD1!AG242*VLOOKUP(ABSYLD2!AG$4,'[1]INTERNAL PARAMETERS-1'!$B$5:$J$44,5,FALSE)*VLOOKUP(ABSYLD2!AG$4,'[1]INTERNAL PARAMETERS-1'!$B$5:$J$44,7,FALSE)*ABSYLD2!$F242 + ABSYLD1!AG242*(1-VLOOKUP(ABSYLD2!AG$4,'[1]INTERNAL PARAMETERS-1'!$B$5:$J$44,5,FALSE))*VLOOKUP(ABSYLD2!AG$4,'[1]INTERNAL PARAMETERS-1'!$B$5:$J$44,9,FALSE)*ABSYLD2!$F242</f>
        <v>0</v>
      </c>
      <c r="AH242" s="47">
        <f>ABSYLD1!AH242*VLOOKUP(ABSYLD2!AH$4,'[1]INTERNAL PARAMETERS-1'!$B$5:$J$44,5,FALSE)*VLOOKUP(ABSYLD2!AH$4,'[1]INTERNAL PARAMETERS-1'!$B$5:$J$44,7,FALSE)*ABSYLD2!$F242 + ABSYLD1!AH242*(1-VLOOKUP(ABSYLD2!AH$4,'[1]INTERNAL PARAMETERS-1'!$B$5:$J$44,5,FALSE))*VLOOKUP(ABSYLD2!AH$4,'[1]INTERNAL PARAMETERS-1'!$B$5:$J$44,9,FALSE)*ABSYLD2!$F242</f>
        <v>0</v>
      </c>
      <c r="AI242" s="47">
        <f>ABSYLD1!AI242*VLOOKUP(ABSYLD2!AI$4,'[1]INTERNAL PARAMETERS-1'!$B$5:$J$44,5,FALSE)*VLOOKUP(ABSYLD2!AI$4,'[1]INTERNAL PARAMETERS-1'!$B$5:$J$44,7,FALSE)*ABSYLD2!$F242 + ABSYLD1!AI242*(1-VLOOKUP(ABSYLD2!AI$4,'[1]INTERNAL PARAMETERS-1'!$B$5:$J$44,5,FALSE))*VLOOKUP(ABSYLD2!AI$4,'[1]INTERNAL PARAMETERS-1'!$B$5:$J$44,9,FALSE)*ABSYLD2!$F242</f>
        <v>0</v>
      </c>
      <c r="AJ242" s="47">
        <f>ABSYLD1!AJ242*VLOOKUP(ABSYLD2!AJ$4,'[1]INTERNAL PARAMETERS-1'!$B$5:$J$44,5,FALSE)*VLOOKUP(ABSYLD2!AJ$4,'[1]INTERNAL PARAMETERS-1'!$B$5:$J$44,7,FALSE)*ABSYLD2!$F242 + ABSYLD1!AJ242*(1-VLOOKUP(ABSYLD2!AJ$4,'[1]INTERNAL PARAMETERS-1'!$B$5:$J$44,5,FALSE))*VLOOKUP(ABSYLD2!AJ$4,'[1]INTERNAL PARAMETERS-1'!$B$5:$J$44,9,FALSE)*ABSYLD2!$F242</f>
        <v>0</v>
      </c>
      <c r="AK242" s="47">
        <f>ABSYLD1!AK242*VLOOKUP(ABSYLD2!AK$4,'[1]INTERNAL PARAMETERS-1'!$B$5:$J$44,5,FALSE)*VLOOKUP(ABSYLD2!AK$4,'[1]INTERNAL PARAMETERS-1'!$B$5:$J$44,7,FALSE)*ABSYLD2!$F242 + ABSYLD1!AK242*(1-VLOOKUP(ABSYLD2!AK$4,'[1]INTERNAL PARAMETERS-1'!$B$5:$J$44,5,FALSE))*VLOOKUP(ABSYLD2!AK$4,'[1]INTERNAL PARAMETERS-1'!$B$5:$J$44,9,FALSE)*ABSYLD2!$F242</f>
        <v>0</v>
      </c>
      <c r="AL242" s="47">
        <f>ABSYLD1!AL242*VLOOKUP(ABSYLD2!AL$4,'[1]INTERNAL PARAMETERS-1'!$B$5:$J$44,5,FALSE)*VLOOKUP(ABSYLD2!AL$4,'[1]INTERNAL PARAMETERS-1'!$B$5:$J$44,7,FALSE)*ABSYLD2!$F242 + ABSYLD1!AL242*(1-VLOOKUP(ABSYLD2!AL$4,'[1]INTERNAL PARAMETERS-1'!$B$5:$J$44,5,FALSE))*VLOOKUP(ABSYLD2!AL$4,'[1]INTERNAL PARAMETERS-1'!$B$5:$J$44,9,FALSE)*ABSYLD2!$F242</f>
        <v>0</v>
      </c>
      <c r="AM242" s="47">
        <f>ABSYLD1!AM242*VLOOKUP(ABSYLD2!AM$4,'[1]INTERNAL PARAMETERS-1'!$B$5:$J$44,5,FALSE)*VLOOKUP(ABSYLD2!AM$4,'[1]INTERNAL PARAMETERS-1'!$B$5:$J$44,7,FALSE)*ABSYLD2!$F242 + ABSYLD1!AM242*(1-VLOOKUP(ABSYLD2!AM$4,'[1]INTERNAL PARAMETERS-1'!$B$5:$J$44,5,FALSE))*VLOOKUP(ABSYLD2!AM$4,'[1]INTERNAL PARAMETERS-1'!$B$5:$J$44,9,FALSE)*ABSYLD2!$F242</f>
        <v>0</v>
      </c>
      <c r="AN242" s="47">
        <f>ABSYLD1!AN242*VLOOKUP(ABSYLD2!AN$4,'[1]INTERNAL PARAMETERS-1'!$B$5:$J$44,5,FALSE)*VLOOKUP(ABSYLD2!AN$4,'[1]INTERNAL PARAMETERS-1'!$B$5:$J$44,7,FALSE)*ABSYLD2!$F242 + ABSYLD1!AN242*(1-VLOOKUP(ABSYLD2!AN$4,'[1]INTERNAL PARAMETERS-1'!$B$5:$J$44,5,FALSE))*VLOOKUP(ABSYLD2!AN$4,'[1]INTERNAL PARAMETERS-1'!$B$5:$J$44,9,FALSE)*ABSYLD2!$F242</f>
        <v>0</v>
      </c>
      <c r="AO242" s="47">
        <f>ABSYLD1!AO242*VLOOKUP(ABSYLD2!AO$4,'[1]INTERNAL PARAMETERS-1'!$B$5:$J$44,5,FALSE)*VLOOKUP(ABSYLD2!AO$4,'[1]INTERNAL PARAMETERS-1'!$B$5:$J$44,7,FALSE)*ABSYLD2!$F242 + ABSYLD1!AO242*(1-VLOOKUP(ABSYLD2!AO$4,'[1]INTERNAL PARAMETERS-1'!$B$5:$J$44,5,FALSE))*VLOOKUP(ABSYLD2!AO$4,'[1]INTERNAL PARAMETERS-1'!$B$5:$J$44,9,FALSE)*ABSYLD2!$F242</f>
        <v>0</v>
      </c>
      <c r="AP242" s="47">
        <f>ABSYLD1!AP242*VLOOKUP(ABSYLD2!AP$4,'[1]INTERNAL PARAMETERS-1'!$B$5:$J$44,5,FALSE)*VLOOKUP(ABSYLD2!AP$4,'[1]INTERNAL PARAMETERS-1'!$B$5:$J$44,7,FALSE)*ABSYLD2!$F242 + ABSYLD1!AP242*(1-VLOOKUP(ABSYLD2!AP$4,'[1]INTERNAL PARAMETERS-1'!$B$5:$J$44,5,FALSE))*VLOOKUP(ABSYLD2!AP$4,'[1]INTERNAL PARAMETERS-1'!$B$5:$J$44,9,FALSE)*ABSYLD2!$F242</f>
        <v>0</v>
      </c>
      <c r="AQ242" s="47">
        <f>ABSYLD1!AQ242*VLOOKUP(ABSYLD2!AQ$4,'[1]INTERNAL PARAMETERS-1'!$B$5:$J$44,5,FALSE)*VLOOKUP(ABSYLD2!AQ$4,'[1]INTERNAL PARAMETERS-1'!$B$5:$J$44,7,FALSE)*ABSYLD2!$F242 + ABSYLD1!AQ242*(1-VLOOKUP(ABSYLD2!AQ$4,'[1]INTERNAL PARAMETERS-1'!$B$5:$J$44,5,FALSE))*VLOOKUP(ABSYLD2!AQ$4,'[1]INTERNAL PARAMETERS-1'!$B$5:$J$44,9,FALSE)*ABSYLD2!$F242</f>
        <v>0</v>
      </c>
      <c r="AR242" s="47">
        <f>ABSYLD1!AR242*VLOOKUP(ABSYLD2!AR$4,'[1]INTERNAL PARAMETERS-1'!$B$5:$J$44,5,FALSE)*VLOOKUP(ABSYLD2!AR$4,'[1]INTERNAL PARAMETERS-1'!$B$5:$J$44,7,FALSE)*ABSYLD2!$F242 + ABSYLD1!AR242*(1-VLOOKUP(ABSYLD2!AR$4,'[1]INTERNAL PARAMETERS-1'!$B$5:$J$44,5,FALSE))*VLOOKUP(ABSYLD2!AR$4,'[1]INTERNAL PARAMETERS-1'!$B$5:$J$44,9,FALSE)*ABSYLD2!$F242</f>
        <v>0</v>
      </c>
      <c r="AS242" s="47">
        <f>ABSYLD1!AS242*VLOOKUP(ABSYLD2!AS$4,'[1]INTERNAL PARAMETERS-1'!$B$5:$J$44,5,FALSE)*VLOOKUP(ABSYLD2!AS$4,'[1]INTERNAL PARAMETERS-1'!$B$5:$J$44,7,FALSE)*ABSYLD2!$F242 + ABSYLD1!AS242*(1-VLOOKUP(ABSYLD2!AS$4,'[1]INTERNAL PARAMETERS-1'!$B$5:$J$44,5,FALSE))*VLOOKUP(ABSYLD2!AS$4,'[1]INTERNAL PARAMETERS-1'!$B$5:$J$44,9,FALSE)*ABSYLD2!$F242</f>
        <v>0</v>
      </c>
      <c r="AT242" s="46">
        <f>ABSYLD1!AT242*VLOOKUP(ABSYLD2!AT$4,'[1]INTERNAL PARAMETERS-1'!$B$5:$J$44,5,FALSE)*VLOOKUP(ABSYLD2!AT$4,'[1]INTERNAL PARAMETERS-1'!$B$5:$J$44,7,FALSE)*ABSYLD2!$F242 + ABSYLD1!AT242*(1-VLOOKUP(ABSYLD2!AT$4,'[1]INTERNAL PARAMETERS-1'!$B$5:$J$44,5,FALSE))*VLOOKUP(ABSYLD2!AT$4,'[1]INTERNAL PARAMETERS-1'!$B$5:$J$44,9,FALSE)*ABSYLD2!$F242</f>
        <v>0</v>
      </c>
      <c r="AU242" s="48">
        <f>ABSYLD1!AU242*VLOOKUP(ABSYLD2!AU$4,'[1]INTERNAL PARAMETERS-1'!$B$5:$J$44,5,FALSE)*VLOOKUP(ABSYLD2!AU$4,'[1]INTERNAL PARAMETERS-1'!$B$5:$J$44,6,FALSE)*VLOOKUP(ABSYLD2!AU$4,'[1]INTERNAL PARAMETERS-1'!$B$5:$J$44,3,FALSE) + ABSYLD1!AU242*(1-VLOOKUP(ABSYLD2!AU$4,'[1]INTERNAL PARAMETERS-1'!$B$5:$J$44,5,FALSE))*VLOOKUP(ABSYLD2!AU$4,'[1]INTERNAL PARAMETERS-1'!$B$5:$J$44,8,FALSE)*VLOOKUP(ABSYLD2!AU$4,'[1]INTERNAL PARAMETERS-1'!$B$5:$J$44,3,FALSE)</f>
        <v>0</v>
      </c>
      <c r="AV242" s="47">
        <f>ABSYLD1!AV242*VLOOKUP(ABSYLD2!AV$4,'[1]INTERNAL PARAMETERS-1'!$B$5:$J$44,5,FALSE)*VLOOKUP(ABSYLD2!AV$4,'[1]INTERNAL PARAMETERS-1'!$B$5:$J$44,6,FALSE)*VLOOKUP(ABSYLD2!AV$4,'[1]INTERNAL PARAMETERS-1'!$B$5:$J$44,3,FALSE) + ABSYLD1!AV242*(1-VLOOKUP(ABSYLD2!AV$4,'[1]INTERNAL PARAMETERS-1'!$B$5:$J$44,5,FALSE))*VLOOKUP(ABSYLD2!AV$4,'[1]INTERNAL PARAMETERS-1'!$B$5:$J$44,8,FALSE)*VLOOKUP(ABSYLD2!AV$4,'[1]INTERNAL PARAMETERS-1'!$B$5:$J$44,3,FALSE)</f>
        <v>0</v>
      </c>
      <c r="AW242" s="47">
        <f>ABSYLD1!AW242*VLOOKUP(ABSYLD2!AW$4,'[1]INTERNAL PARAMETERS-1'!$B$5:$J$44,5,FALSE)*VLOOKUP(ABSYLD2!AW$4,'[1]INTERNAL PARAMETERS-1'!$B$5:$J$44,6,FALSE)*VLOOKUP(ABSYLD2!AW$4,'[1]INTERNAL PARAMETERS-1'!$B$5:$J$44,3,FALSE) + ABSYLD1!AW242*(1-VLOOKUP(ABSYLD2!AW$4,'[1]INTERNAL PARAMETERS-1'!$B$5:$J$44,5,FALSE))*VLOOKUP(ABSYLD2!AW$4,'[1]INTERNAL PARAMETERS-1'!$B$5:$J$44,8,FALSE)*VLOOKUP(ABSYLD2!AW$4,'[1]INTERNAL PARAMETERS-1'!$B$5:$J$44,3,FALSE)</f>
        <v>0</v>
      </c>
      <c r="AX242" s="47">
        <f>ABSYLD1!AX242*VLOOKUP(ABSYLD2!AX$4,'[1]INTERNAL PARAMETERS-1'!$B$5:$J$44,5,FALSE)*VLOOKUP(ABSYLD2!AX$4,'[1]INTERNAL PARAMETERS-1'!$B$5:$J$44,6,FALSE)*VLOOKUP(ABSYLD2!AX$4,'[1]INTERNAL PARAMETERS-1'!$B$5:$J$44,3,FALSE) + ABSYLD1!AX242*(1-VLOOKUP(ABSYLD2!AX$4,'[1]INTERNAL PARAMETERS-1'!$B$5:$J$44,5,FALSE))*VLOOKUP(ABSYLD2!AX$4,'[1]INTERNAL PARAMETERS-1'!$B$5:$J$44,8,FALSE)*VLOOKUP(ABSYLD2!AX$4,'[1]INTERNAL PARAMETERS-1'!$B$5:$J$44,3,FALSE)</f>
        <v>0</v>
      </c>
      <c r="AY242" s="47">
        <f>ABSYLD1!AY242*VLOOKUP(ABSYLD2!AY$4,'[1]INTERNAL PARAMETERS-1'!$B$5:$J$44,5,FALSE)*VLOOKUP(ABSYLD2!AY$4,'[1]INTERNAL PARAMETERS-1'!$B$5:$J$44,6,FALSE)*VLOOKUP(ABSYLD2!AY$4,'[1]INTERNAL PARAMETERS-1'!$B$5:$J$44,3,FALSE) + ABSYLD1!AY242*(1-VLOOKUP(ABSYLD2!AY$4,'[1]INTERNAL PARAMETERS-1'!$B$5:$J$44,5,FALSE))*VLOOKUP(ABSYLD2!AY$4,'[1]INTERNAL PARAMETERS-1'!$B$5:$J$44,8,FALSE)*VLOOKUP(ABSYLD2!AY$4,'[1]INTERNAL PARAMETERS-1'!$B$5:$J$44,3,FALSE)</f>
        <v>0</v>
      </c>
      <c r="AZ242" s="47">
        <f>ABSYLD1!AZ242*VLOOKUP(ABSYLD2!AZ$4,'[1]INTERNAL PARAMETERS-1'!$B$5:$J$44,5,FALSE)*VLOOKUP(ABSYLD2!AZ$4,'[1]INTERNAL PARAMETERS-1'!$B$5:$J$44,6,FALSE)*VLOOKUP(ABSYLD2!AZ$4,'[1]INTERNAL PARAMETERS-1'!$B$5:$J$44,3,FALSE) + ABSYLD1!AZ242*(1-VLOOKUP(ABSYLD2!AZ$4,'[1]INTERNAL PARAMETERS-1'!$B$5:$J$44,5,FALSE))*VLOOKUP(ABSYLD2!AZ$4,'[1]INTERNAL PARAMETERS-1'!$B$5:$J$44,8,FALSE)*VLOOKUP(ABSYLD2!AZ$4,'[1]INTERNAL PARAMETERS-1'!$B$5:$J$44,3,FALSE)</f>
        <v>0</v>
      </c>
      <c r="BA242" s="47">
        <f>ABSYLD1!BA242*VLOOKUP(ABSYLD2!BA$4,'[1]INTERNAL PARAMETERS-1'!$B$5:$J$44,5,FALSE)*VLOOKUP(ABSYLD2!BA$4,'[1]INTERNAL PARAMETERS-1'!$B$5:$J$44,6,FALSE)*VLOOKUP(ABSYLD2!BA$4,'[1]INTERNAL PARAMETERS-1'!$B$5:$J$44,3,FALSE) + ABSYLD1!BA242*(1-VLOOKUP(ABSYLD2!BA$4,'[1]INTERNAL PARAMETERS-1'!$B$5:$J$44,5,FALSE))*VLOOKUP(ABSYLD2!BA$4,'[1]INTERNAL PARAMETERS-1'!$B$5:$J$44,8,FALSE)*VLOOKUP(ABSYLD2!BA$4,'[1]INTERNAL PARAMETERS-1'!$B$5:$J$44,3,FALSE)</f>
        <v>0</v>
      </c>
      <c r="BB242" s="47">
        <f>ABSYLD1!BB242*VLOOKUP(ABSYLD2!BB$4,'[1]INTERNAL PARAMETERS-1'!$B$5:$J$44,5,FALSE)*VLOOKUP(ABSYLD2!BB$4,'[1]INTERNAL PARAMETERS-1'!$B$5:$J$44,6,FALSE)*VLOOKUP(ABSYLD2!BB$4,'[1]INTERNAL PARAMETERS-1'!$B$5:$J$44,3,FALSE) + ABSYLD1!BB242*(1-VLOOKUP(ABSYLD2!BB$4,'[1]INTERNAL PARAMETERS-1'!$B$5:$J$44,5,FALSE))*VLOOKUP(ABSYLD2!BB$4,'[1]INTERNAL PARAMETERS-1'!$B$5:$J$44,8,FALSE)*VLOOKUP(ABSYLD2!BB$4,'[1]INTERNAL PARAMETERS-1'!$B$5:$J$44,3,FALSE)</f>
        <v>0</v>
      </c>
      <c r="BC242" s="47">
        <f>ABSYLD1!BC242*VLOOKUP(ABSYLD2!BC$4,'[1]INTERNAL PARAMETERS-1'!$B$5:$J$44,5,FALSE)*VLOOKUP(ABSYLD2!BC$4,'[1]INTERNAL PARAMETERS-1'!$B$5:$J$44,6,FALSE)*VLOOKUP(ABSYLD2!BC$4,'[1]INTERNAL PARAMETERS-1'!$B$5:$J$44,3,FALSE) + ABSYLD1!BC242*(1-VLOOKUP(ABSYLD2!BC$4,'[1]INTERNAL PARAMETERS-1'!$B$5:$J$44,5,FALSE))*VLOOKUP(ABSYLD2!BC$4,'[1]INTERNAL PARAMETERS-1'!$B$5:$J$44,8,FALSE)*VLOOKUP(ABSYLD2!BC$4,'[1]INTERNAL PARAMETERS-1'!$B$5:$J$44,3,FALSE)</f>
        <v>0</v>
      </c>
      <c r="BD242" s="47">
        <f>ABSYLD1!BD242*VLOOKUP(ABSYLD2!BD$4,'[1]INTERNAL PARAMETERS-1'!$B$5:$J$44,5,FALSE)*VLOOKUP(ABSYLD2!BD$4,'[1]INTERNAL PARAMETERS-1'!$B$5:$J$44,6,FALSE)*VLOOKUP(ABSYLD2!BD$4,'[1]INTERNAL PARAMETERS-1'!$B$5:$J$44,3,FALSE) + ABSYLD1!BD242*(1-VLOOKUP(ABSYLD2!BD$4,'[1]INTERNAL PARAMETERS-1'!$B$5:$J$44,5,FALSE))*VLOOKUP(ABSYLD2!BD$4,'[1]INTERNAL PARAMETERS-1'!$B$5:$J$44,8,FALSE)*VLOOKUP(ABSYLD2!BD$4,'[1]INTERNAL PARAMETERS-1'!$B$5:$J$44,3,FALSE)</f>
        <v>0</v>
      </c>
      <c r="BE242" s="47">
        <f>ABSYLD1!BE242*VLOOKUP(ABSYLD2!BE$4,'[1]INTERNAL PARAMETERS-1'!$B$5:$J$44,5,FALSE)*VLOOKUP(ABSYLD2!BE$4,'[1]INTERNAL PARAMETERS-1'!$B$5:$J$44,6,FALSE)*VLOOKUP(ABSYLD2!BE$4,'[1]INTERNAL PARAMETERS-1'!$B$5:$J$44,3,FALSE) + ABSYLD1!BE242*(1-VLOOKUP(ABSYLD2!BE$4,'[1]INTERNAL PARAMETERS-1'!$B$5:$J$44,5,FALSE))*VLOOKUP(ABSYLD2!BE$4,'[1]INTERNAL PARAMETERS-1'!$B$5:$J$44,8,FALSE)*VLOOKUP(ABSYLD2!BE$4,'[1]INTERNAL PARAMETERS-1'!$B$5:$J$44,3,FALSE)</f>
        <v>0</v>
      </c>
      <c r="BF242" s="47">
        <f>ABSYLD1!BF242*VLOOKUP(ABSYLD2!BF$4,'[1]INTERNAL PARAMETERS-1'!$B$5:$J$44,5,FALSE)*VLOOKUP(ABSYLD2!BF$4,'[1]INTERNAL PARAMETERS-1'!$B$5:$J$44,6,FALSE)*VLOOKUP(ABSYLD2!BF$4,'[1]INTERNAL PARAMETERS-1'!$B$5:$J$44,3,FALSE) + ABSYLD1!BF242*(1-VLOOKUP(ABSYLD2!BF$4,'[1]INTERNAL PARAMETERS-1'!$B$5:$J$44,5,FALSE))*VLOOKUP(ABSYLD2!BF$4,'[1]INTERNAL PARAMETERS-1'!$B$5:$J$44,8,FALSE)*VLOOKUP(ABSYLD2!BF$4,'[1]INTERNAL PARAMETERS-1'!$B$5:$J$44,3,FALSE)</f>
        <v>0</v>
      </c>
      <c r="BG242" s="47">
        <f>ABSYLD1!BG242*VLOOKUP(ABSYLD2!BG$4,'[1]INTERNAL PARAMETERS-1'!$B$5:$J$44,5,FALSE)*VLOOKUP(ABSYLD2!BG$4,'[1]INTERNAL PARAMETERS-1'!$B$5:$J$44,6,FALSE)*VLOOKUP(ABSYLD2!BG$4,'[1]INTERNAL PARAMETERS-1'!$B$5:$J$44,3,FALSE) + ABSYLD1!BG242*(1-VLOOKUP(ABSYLD2!BG$4,'[1]INTERNAL PARAMETERS-1'!$B$5:$J$44,5,FALSE))*VLOOKUP(ABSYLD2!BG$4,'[1]INTERNAL PARAMETERS-1'!$B$5:$J$44,8,FALSE)*VLOOKUP(ABSYLD2!BG$4,'[1]INTERNAL PARAMETERS-1'!$B$5:$J$44,3,FALSE)</f>
        <v>0</v>
      </c>
      <c r="BH242" s="47">
        <f>ABSYLD1!BH242*VLOOKUP(ABSYLD2!BH$4,'[1]INTERNAL PARAMETERS-1'!$B$5:$J$44,5,FALSE)*VLOOKUP(ABSYLD2!BH$4,'[1]INTERNAL PARAMETERS-1'!$B$5:$J$44,6,FALSE)*VLOOKUP(ABSYLD2!BH$4,'[1]INTERNAL PARAMETERS-1'!$B$5:$J$44,3,FALSE) + ABSYLD1!BH242*(1-VLOOKUP(ABSYLD2!BH$4,'[1]INTERNAL PARAMETERS-1'!$B$5:$J$44,5,FALSE))*VLOOKUP(ABSYLD2!BH$4,'[1]INTERNAL PARAMETERS-1'!$B$5:$J$44,8,FALSE)*VLOOKUP(ABSYLD2!BH$4,'[1]INTERNAL PARAMETERS-1'!$B$5:$J$44,3,FALSE)</f>
        <v>0</v>
      </c>
      <c r="BI242" s="47">
        <f>ABSYLD1!BI242*VLOOKUP(ABSYLD2!BI$4,'[1]INTERNAL PARAMETERS-1'!$B$5:$J$44,5,FALSE)*VLOOKUP(ABSYLD2!BI$4,'[1]INTERNAL PARAMETERS-1'!$B$5:$J$44,6,FALSE)*VLOOKUP(ABSYLD2!BI$4,'[1]INTERNAL PARAMETERS-1'!$B$5:$J$44,3,FALSE) + ABSYLD1!BI242*(1-VLOOKUP(ABSYLD2!BI$4,'[1]INTERNAL PARAMETERS-1'!$B$5:$J$44,5,FALSE))*VLOOKUP(ABSYLD2!BI$4,'[1]INTERNAL PARAMETERS-1'!$B$5:$J$44,8,FALSE)*VLOOKUP(ABSYLD2!BI$4,'[1]INTERNAL PARAMETERS-1'!$B$5:$J$44,3,FALSE)</f>
        <v>0</v>
      </c>
      <c r="BJ242" s="47">
        <f>ABSYLD1!BJ242*VLOOKUP(ABSYLD2!BJ$4,'[1]INTERNAL PARAMETERS-1'!$B$5:$J$44,5,FALSE)*VLOOKUP(ABSYLD2!BJ$4,'[1]INTERNAL PARAMETERS-1'!$B$5:$J$44,6,FALSE)*VLOOKUP(ABSYLD2!BJ$4,'[1]INTERNAL PARAMETERS-1'!$B$5:$J$44,3,FALSE) + ABSYLD1!BJ242*(1-VLOOKUP(ABSYLD2!BJ$4,'[1]INTERNAL PARAMETERS-1'!$B$5:$J$44,5,FALSE))*VLOOKUP(ABSYLD2!BJ$4,'[1]INTERNAL PARAMETERS-1'!$B$5:$J$44,8,FALSE)*VLOOKUP(ABSYLD2!BJ$4,'[1]INTERNAL PARAMETERS-1'!$B$5:$J$44,3,FALSE)</f>
        <v>0</v>
      </c>
      <c r="BK242" s="47">
        <f>ABSYLD1!BK242*VLOOKUP(ABSYLD2!BK$4,'[1]INTERNAL PARAMETERS-1'!$B$5:$J$44,5,FALSE)*VLOOKUP(ABSYLD2!BK$4,'[1]INTERNAL PARAMETERS-1'!$B$5:$J$44,6,FALSE)*VLOOKUP(ABSYLD2!BK$4,'[1]INTERNAL PARAMETERS-1'!$B$5:$J$44,3,FALSE) + ABSYLD1!BK242*(1-VLOOKUP(ABSYLD2!BK$4,'[1]INTERNAL PARAMETERS-1'!$B$5:$J$44,5,FALSE))*VLOOKUP(ABSYLD2!BK$4,'[1]INTERNAL PARAMETERS-1'!$B$5:$J$44,8,FALSE)*VLOOKUP(ABSYLD2!BK$4,'[1]INTERNAL PARAMETERS-1'!$B$5:$J$44,3,FALSE)</f>
        <v>0</v>
      </c>
      <c r="BL242" s="47">
        <f>ABSYLD1!BL242*VLOOKUP(ABSYLD2!BL$4,'[1]INTERNAL PARAMETERS-1'!$B$5:$J$44,5,FALSE)*VLOOKUP(ABSYLD2!BL$4,'[1]INTERNAL PARAMETERS-1'!$B$5:$J$44,6,FALSE)*VLOOKUP(ABSYLD2!BL$4,'[1]INTERNAL PARAMETERS-1'!$B$5:$J$44,3,FALSE) + ABSYLD1!BL242*(1-VLOOKUP(ABSYLD2!BL$4,'[1]INTERNAL PARAMETERS-1'!$B$5:$J$44,5,FALSE))*VLOOKUP(ABSYLD2!BL$4,'[1]INTERNAL PARAMETERS-1'!$B$5:$J$44,8,FALSE)*VLOOKUP(ABSYLD2!BL$4,'[1]INTERNAL PARAMETERS-1'!$B$5:$J$44,3,FALSE)</f>
        <v>0</v>
      </c>
      <c r="BM242" s="47">
        <f>ABSYLD1!BM242*VLOOKUP(ABSYLD2!BM$4,'[1]INTERNAL PARAMETERS-1'!$B$5:$J$44,5,FALSE)*VLOOKUP(ABSYLD2!BM$4,'[1]INTERNAL PARAMETERS-1'!$B$5:$J$44,6,FALSE)*VLOOKUP(ABSYLD2!BM$4,'[1]INTERNAL PARAMETERS-1'!$B$5:$J$44,3,FALSE) + ABSYLD1!BM242*(1-VLOOKUP(ABSYLD2!BM$4,'[1]INTERNAL PARAMETERS-1'!$B$5:$J$44,5,FALSE))*VLOOKUP(ABSYLD2!BM$4,'[1]INTERNAL PARAMETERS-1'!$B$5:$J$44,8,FALSE)*VLOOKUP(ABSYLD2!BM$4,'[1]INTERNAL PARAMETERS-1'!$B$5:$J$44,3,FALSE)</f>
        <v>0</v>
      </c>
      <c r="BN242" s="47">
        <f>ABSYLD1!BN242*VLOOKUP(ABSYLD2!BN$4,'[1]INTERNAL PARAMETERS-1'!$B$5:$J$44,5,FALSE)*VLOOKUP(ABSYLD2!BN$4,'[1]INTERNAL PARAMETERS-1'!$B$5:$J$44,6,FALSE)*VLOOKUP(ABSYLD2!BN$4,'[1]INTERNAL PARAMETERS-1'!$B$5:$J$44,3,FALSE) + ABSYLD1!BN242*(1-VLOOKUP(ABSYLD2!BN$4,'[1]INTERNAL PARAMETERS-1'!$B$5:$J$44,5,FALSE))*VLOOKUP(ABSYLD2!BN$4,'[1]INTERNAL PARAMETERS-1'!$B$5:$J$44,8,FALSE)*VLOOKUP(ABSYLD2!BN$4,'[1]INTERNAL PARAMETERS-1'!$B$5:$J$44,3,FALSE)</f>
        <v>0</v>
      </c>
      <c r="BO242" s="47">
        <f>ABSYLD1!BO242*VLOOKUP(ABSYLD2!BO$4,'[1]INTERNAL PARAMETERS-1'!$B$5:$J$44,5,FALSE)*VLOOKUP(ABSYLD2!BO$4,'[1]INTERNAL PARAMETERS-1'!$B$5:$J$44,6,FALSE)*VLOOKUP(ABSYLD2!BO$4,'[1]INTERNAL PARAMETERS-1'!$B$5:$J$44,3,FALSE) + ABSYLD1!BO242*(1-VLOOKUP(ABSYLD2!BO$4,'[1]INTERNAL PARAMETERS-1'!$B$5:$J$44,5,FALSE))*VLOOKUP(ABSYLD2!BO$4,'[1]INTERNAL PARAMETERS-1'!$B$5:$J$44,8,FALSE)*VLOOKUP(ABSYLD2!BO$4,'[1]INTERNAL PARAMETERS-1'!$B$5:$J$44,3,FALSE)</f>
        <v>0</v>
      </c>
      <c r="BP242" s="47">
        <f>ABSYLD1!BP242*VLOOKUP(ABSYLD2!BP$4,'[1]INTERNAL PARAMETERS-1'!$B$5:$J$44,5,FALSE)*VLOOKUP(ABSYLD2!BP$4,'[1]INTERNAL PARAMETERS-1'!$B$5:$J$44,6,FALSE)*VLOOKUP(ABSYLD2!BP$4,'[1]INTERNAL PARAMETERS-1'!$B$5:$J$44,3,FALSE) + ABSYLD1!BP242*(1-VLOOKUP(ABSYLD2!BP$4,'[1]INTERNAL PARAMETERS-1'!$B$5:$J$44,5,FALSE))*VLOOKUP(ABSYLD2!BP$4,'[1]INTERNAL PARAMETERS-1'!$B$5:$J$44,8,FALSE)*VLOOKUP(ABSYLD2!BP$4,'[1]INTERNAL PARAMETERS-1'!$B$5:$J$44,3,FALSE)</f>
        <v>0</v>
      </c>
      <c r="BQ242" s="47">
        <f>ABSYLD1!BQ242*VLOOKUP(ABSYLD2!BQ$4,'[1]INTERNAL PARAMETERS-1'!$B$5:$J$44,5,FALSE)*VLOOKUP(ABSYLD2!BQ$4,'[1]INTERNAL PARAMETERS-1'!$B$5:$J$44,6,FALSE)*VLOOKUP(ABSYLD2!BQ$4,'[1]INTERNAL PARAMETERS-1'!$B$5:$J$44,3,FALSE) + ABSYLD1!BQ242*(1-VLOOKUP(ABSYLD2!BQ$4,'[1]INTERNAL PARAMETERS-1'!$B$5:$J$44,5,FALSE))*VLOOKUP(ABSYLD2!BQ$4,'[1]INTERNAL PARAMETERS-1'!$B$5:$J$44,8,FALSE)*VLOOKUP(ABSYLD2!BQ$4,'[1]INTERNAL PARAMETERS-1'!$B$5:$J$44,3,FALSE)</f>
        <v>0</v>
      </c>
      <c r="BR242" s="47">
        <f>ABSYLD1!BR242*VLOOKUP(ABSYLD2!BR$4,'[1]INTERNAL PARAMETERS-1'!$B$5:$J$44,5,FALSE)*VLOOKUP(ABSYLD2!BR$4,'[1]INTERNAL PARAMETERS-1'!$B$5:$J$44,6,FALSE)*VLOOKUP(ABSYLD2!BR$4,'[1]INTERNAL PARAMETERS-1'!$B$5:$J$44,3,FALSE) + ABSYLD1!BR242*(1-VLOOKUP(ABSYLD2!BR$4,'[1]INTERNAL PARAMETERS-1'!$B$5:$J$44,5,FALSE))*VLOOKUP(ABSYLD2!BR$4,'[1]INTERNAL PARAMETERS-1'!$B$5:$J$44,8,FALSE)*VLOOKUP(ABSYLD2!BR$4,'[1]INTERNAL PARAMETERS-1'!$B$5:$J$44,3,FALSE)</f>
        <v>0</v>
      </c>
      <c r="BS242" s="47">
        <f>ABSYLD1!BS242*VLOOKUP(ABSYLD2!BS$4,'[1]INTERNAL PARAMETERS-1'!$B$5:$J$44,5,FALSE)*VLOOKUP(ABSYLD2!BS$4,'[1]INTERNAL PARAMETERS-1'!$B$5:$J$44,6,FALSE)*VLOOKUP(ABSYLD2!BS$4,'[1]INTERNAL PARAMETERS-1'!$B$5:$J$44,3,FALSE) + ABSYLD1!BS242*(1-VLOOKUP(ABSYLD2!BS$4,'[1]INTERNAL PARAMETERS-1'!$B$5:$J$44,5,FALSE))*VLOOKUP(ABSYLD2!BS$4,'[1]INTERNAL PARAMETERS-1'!$B$5:$J$44,8,FALSE)*VLOOKUP(ABSYLD2!BS$4,'[1]INTERNAL PARAMETERS-1'!$B$5:$J$44,3,FALSE)</f>
        <v>0</v>
      </c>
      <c r="BT242" s="47">
        <f>ABSYLD1!BT242*VLOOKUP(ABSYLD2!BT$4,'[1]INTERNAL PARAMETERS-1'!$B$5:$J$44,5,FALSE)*VLOOKUP(ABSYLD2!BT$4,'[1]INTERNAL PARAMETERS-1'!$B$5:$J$44,6,FALSE)*VLOOKUP(ABSYLD2!BT$4,'[1]INTERNAL PARAMETERS-1'!$B$5:$J$44,3,FALSE) + ABSYLD1!BT242*(1-VLOOKUP(ABSYLD2!BT$4,'[1]INTERNAL PARAMETERS-1'!$B$5:$J$44,5,FALSE))*VLOOKUP(ABSYLD2!BT$4,'[1]INTERNAL PARAMETERS-1'!$B$5:$J$44,8,FALSE)*VLOOKUP(ABSYLD2!BT$4,'[1]INTERNAL PARAMETERS-1'!$B$5:$J$44,3,FALSE)</f>
        <v>0</v>
      </c>
      <c r="BU242" s="47">
        <f>ABSYLD1!BU242*VLOOKUP(ABSYLD2!BU$4,'[1]INTERNAL PARAMETERS-1'!$B$5:$J$44,5,FALSE)*VLOOKUP(ABSYLD2!BU$4,'[1]INTERNAL PARAMETERS-1'!$B$5:$J$44,6,FALSE)*VLOOKUP(ABSYLD2!BU$4,'[1]INTERNAL PARAMETERS-1'!$B$5:$J$44,3,FALSE) + ABSYLD1!BU242*(1-VLOOKUP(ABSYLD2!BU$4,'[1]INTERNAL PARAMETERS-1'!$B$5:$J$44,5,FALSE))*VLOOKUP(ABSYLD2!BU$4,'[1]INTERNAL PARAMETERS-1'!$B$5:$J$44,8,FALSE)*VLOOKUP(ABSYLD2!BU$4,'[1]INTERNAL PARAMETERS-1'!$B$5:$J$44,3,FALSE)</f>
        <v>0</v>
      </c>
      <c r="BV242" s="47">
        <f>ABSYLD1!BV242*VLOOKUP(ABSYLD2!BV$4,'[1]INTERNAL PARAMETERS-1'!$B$5:$J$44,5,FALSE)*VLOOKUP(ABSYLD2!BV$4,'[1]INTERNAL PARAMETERS-1'!$B$5:$J$44,6,FALSE)*VLOOKUP(ABSYLD2!BV$4,'[1]INTERNAL PARAMETERS-1'!$B$5:$J$44,3,FALSE) + ABSYLD1!BV242*(1-VLOOKUP(ABSYLD2!BV$4,'[1]INTERNAL PARAMETERS-1'!$B$5:$J$44,5,FALSE))*VLOOKUP(ABSYLD2!BV$4,'[1]INTERNAL PARAMETERS-1'!$B$5:$J$44,8,FALSE)*VLOOKUP(ABSYLD2!BV$4,'[1]INTERNAL PARAMETERS-1'!$B$5:$J$44,3,FALSE)</f>
        <v>0</v>
      </c>
      <c r="BW242" s="47">
        <f>ABSYLD1!BW242*VLOOKUP(ABSYLD2!BW$4,'[1]INTERNAL PARAMETERS-1'!$B$5:$J$44,5,FALSE)*VLOOKUP(ABSYLD2!BW$4,'[1]INTERNAL PARAMETERS-1'!$B$5:$J$44,6,FALSE)*VLOOKUP(ABSYLD2!BW$4,'[1]INTERNAL PARAMETERS-1'!$B$5:$J$44,3,FALSE) + ABSYLD1!BW242*(1-VLOOKUP(ABSYLD2!BW$4,'[1]INTERNAL PARAMETERS-1'!$B$5:$J$44,5,FALSE))*VLOOKUP(ABSYLD2!BW$4,'[1]INTERNAL PARAMETERS-1'!$B$5:$J$44,8,FALSE)*VLOOKUP(ABSYLD2!BW$4,'[1]INTERNAL PARAMETERS-1'!$B$5:$J$44,3,FALSE)</f>
        <v>0</v>
      </c>
      <c r="BX242" s="47">
        <f>ABSYLD1!BX242*VLOOKUP(ABSYLD2!BX$4,'[1]INTERNAL PARAMETERS-1'!$B$5:$J$44,5,FALSE)*VLOOKUP(ABSYLD2!BX$4,'[1]INTERNAL PARAMETERS-1'!$B$5:$J$44,6,FALSE)*VLOOKUP(ABSYLD2!BX$4,'[1]INTERNAL PARAMETERS-1'!$B$5:$J$44,3,FALSE) + ABSYLD1!BX242*(1-VLOOKUP(ABSYLD2!BX$4,'[1]INTERNAL PARAMETERS-1'!$B$5:$J$44,5,FALSE))*VLOOKUP(ABSYLD2!BX$4,'[1]INTERNAL PARAMETERS-1'!$B$5:$J$44,8,FALSE)*VLOOKUP(ABSYLD2!BX$4,'[1]INTERNAL PARAMETERS-1'!$B$5:$J$44,3,FALSE)</f>
        <v>0</v>
      </c>
      <c r="BY242" s="47">
        <f>ABSYLD1!BY242*VLOOKUP(ABSYLD2!BY$4,'[1]INTERNAL PARAMETERS-1'!$B$5:$J$44,5,FALSE)*VLOOKUP(ABSYLD2!BY$4,'[1]INTERNAL PARAMETERS-1'!$B$5:$J$44,6,FALSE)*VLOOKUP(ABSYLD2!BY$4,'[1]INTERNAL PARAMETERS-1'!$B$5:$J$44,3,FALSE) + ABSYLD1!BY242*(1-VLOOKUP(ABSYLD2!BY$4,'[1]INTERNAL PARAMETERS-1'!$B$5:$J$44,5,FALSE))*VLOOKUP(ABSYLD2!BY$4,'[1]INTERNAL PARAMETERS-1'!$B$5:$J$44,8,FALSE)*VLOOKUP(ABSYLD2!BY$4,'[1]INTERNAL PARAMETERS-1'!$B$5:$J$44,3,FALSE)</f>
        <v>0</v>
      </c>
      <c r="BZ242" s="47">
        <f>ABSYLD1!BZ242*VLOOKUP(ABSYLD2!BZ$4,'[1]INTERNAL PARAMETERS-1'!$B$5:$J$44,5,FALSE)*VLOOKUP(ABSYLD2!BZ$4,'[1]INTERNAL PARAMETERS-1'!$B$5:$J$44,6,FALSE)*VLOOKUP(ABSYLD2!BZ$4,'[1]INTERNAL PARAMETERS-1'!$B$5:$J$44,3,FALSE) + ABSYLD1!BZ242*(1-VLOOKUP(ABSYLD2!BZ$4,'[1]INTERNAL PARAMETERS-1'!$B$5:$J$44,5,FALSE))*VLOOKUP(ABSYLD2!BZ$4,'[1]INTERNAL PARAMETERS-1'!$B$5:$J$44,8,FALSE)*VLOOKUP(ABSYLD2!BZ$4,'[1]INTERNAL PARAMETERS-1'!$B$5:$J$44,3,FALSE)</f>
        <v>0</v>
      </c>
      <c r="CA242" s="47">
        <f>ABSYLD1!CA242*VLOOKUP(ABSYLD2!CA$4,'[1]INTERNAL PARAMETERS-1'!$B$5:$J$44,5,FALSE)*VLOOKUP(ABSYLD2!CA$4,'[1]INTERNAL PARAMETERS-1'!$B$5:$J$44,6,FALSE)*VLOOKUP(ABSYLD2!CA$4,'[1]INTERNAL PARAMETERS-1'!$B$5:$J$44,3,FALSE) + ABSYLD1!CA242*(1-VLOOKUP(ABSYLD2!CA$4,'[1]INTERNAL PARAMETERS-1'!$B$5:$J$44,5,FALSE))*VLOOKUP(ABSYLD2!CA$4,'[1]INTERNAL PARAMETERS-1'!$B$5:$J$44,8,FALSE)*VLOOKUP(ABSYLD2!CA$4,'[1]INTERNAL PARAMETERS-1'!$B$5:$J$44,3,FALSE)</f>
        <v>0</v>
      </c>
      <c r="CB242" s="47">
        <f>ABSYLD1!CB242*VLOOKUP(ABSYLD2!CB$4,'[1]INTERNAL PARAMETERS-1'!$B$5:$J$44,5,FALSE)*VLOOKUP(ABSYLD2!CB$4,'[1]INTERNAL PARAMETERS-1'!$B$5:$J$44,6,FALSE)*VLOOKUP(ABSYLD2!CB$4,'[1]INTERNAL PARAMETERS-1'!$B$5:$J$44,3,FALSE) + ABSYLD1!CB242*(1-VLOOKUP(ABSYLD2!CB$4,'[1]INTERNAL PARAMETERS-1'!$B$5:$J$44,5,FALSE))*VLOOKUP(ABSYLD2!CB$4,'[1]INTERNAL PARAMETERS-1'!$B$5:$J$44,8,FALSE)*VLOOKUP(ABSYLD2!CB$4,'[1]INTERNAL PARAMETERS-1'!$B$5:$J$44,3,FALSE)</f>
        <v>0</v>
      </c>
      <c r="CC242" s="47">
        <f>ABSYLD1!CC242*VLOOKUP(ABSYLD2!CC$4,'[1]INTERNAL PARAMETERS-1'!$B$5:$J$44,5,FALSE)*VLOOKUP(ABSYLD2!CC$4,'[1]INTERNAL PARAMETERS-1'!$B$5:$J$44,6,FALSE)*VLOOKUP(ABSYLD2!CC$4,'[1]INTERNAL PARAMETERS-1'!$B$5:$J$44,3,FALSE) + ABSYLD1!CC242*(1-VLOOKUP(ABSYLD2!CC$4,'[1]INTERNAL PARAMETERS-1'!$B$5:$J$44,5,FALSE))*VLOOKUP(ABSYLD2!CC$4,'[1]INTERNAL PARAMETERS-1'!$B$5:$J$44,8,FALSE)*VLOOKUP(ABSYLD2!CC$4,'[1]INTERNAL PARAMETERS-1'!$B$5:$J$44,3,FALSE)</f>
        <v>0</v>
      </c>
      <c r="CD242" s="47">
        <f>ABSYLD1!CD242*VLOOKUP(ABSYLD2!CD$4,'[1]INTERNAL PARAMETERS-1'!$B$5:$J$44,5,FALSE)*VLOOKUP(ABSYLD2!CD$4,'[1]INTERNAL PARAMETERS-1'!$B$5:$J$44,6,FALSE)*VLOOKUP(ABSYLD2!CD$4,'[1]INTERNAL PARAMETERS-1'!$B$5:$J$44,3,FALSE) + ABSYLD1!CD242*(1-VLOOKUP(ABSYLD2!CD$4,'[1]INTERNAL PARAMETERS-1'!$B$5:$J$44,5,FALSE))*VLOOKUP(ABSYLD2!CD$4,'[1]INTERNAL PARAMETERS-1'!$B$5:$J$44,8,FALSE)*VLOOKUP(ABSYLD2!CD$4,'[1]INTERNAL PARAMETERS-1'!$B$5:$J$44,3,FALSE)</f>
        <v>0</v>
      </c>
      <c r="CE242" s="47">
        <f>ABSYLD1!CE242*VLOOKUP(ABSYLD2!CE$4,'[1]INTERNAL PARAMETERS-1'!$B$5:$J$44,5,FALSE)*VLOOKUP(ABSYLD2!CE$4,'[1]INTERNAL PARAMETERS-1'!$B$5:$J$44,6,FALSE)*VLOOKUP(ABSYLD2!CE$4,'[1]INTERNAL PARAMETERS-1'!$B$5:$J$44,3,FALSE) + ABSYLD1!CE242*(1-VLOOKUP(ABSYLD2!CE$4,'[1]INTERNAL PARAMETERS-1'!$B$5:$J$44,5,FALSE))*VLOOKUP(ABSYLD2!CE$4,'[1]INTERNAL PARAMETERS-1'!$B$5:$J$44,8,FALSE)*VLOOKUP(ABSYLD2!CE$4,'[1]INTERNAL PARAMETERS-1'!$B$5:$J$44,3,FALSE)</f>
        <v>0</v>
      </c>
      <c r="CF242" s="47">
        <f>ABSYLD1!CF242*VLOOKUP(ABSYLD2!CF$4,'[1]INTERNAL PARAMETERS-1'!$B$5:$J$44,5,FALSE)*VLOOKUP(ABSYLD2!CF$4,'[1]INTERNAL PARAMETERS-1'!$B$5:$J$44,6,FALSE)*VLOOKUP(ABSYLD2!CF$4,'[1]INTERNAL PARAMETERS-1'!$B$5:$J$44,3,FALSE) + ABSYLD1!CF242*(1-VLOOKUP(ABSYLD2!CF$4,'[1]INTERNAL PARAMETERS-1'!$B$5:$J$44,5,FALSE))*VLOOKUP(ABSYLD2!CF$4,'[1]INTERNAL PARAMETERS-1'!$B$5:$J$44,8,FALSE)*VLOOKUP(ABSYLD2!CF$4,'[1]INTERNAL PARAMETERS-1'!$B$5:$J$44,3,FALSE)</f>
        <v>0</v>
      </c>
      <c r="CG242" s="47">
        <f>ABSYLD1!CG242*VLOOKUP(ABSYLD2!CG$4,'[1]INTERNAL PARAMETERS-1'!$B$5:$J$44,5,FALSE)*VLOOKUP(ABSYLD2!CG$4,'[1]INTERNAL PARAMETERS-1'!$B$5:$J$44,6,FALSE)*VLOOKUP(ABSYLD2!CG$4,'[1]INTERNAL PARAMETERS-1'!$B$5:$J$44,3,FALSE) + ABSYLD1!CG242*(1-VLOOKUP(ABSYLD2!CG$4,'[1]INTERNAL PARAMETERS-1'!$B$5:$J$44,5,FALSE))*VLOOKUP(ABSYLD2!CG$4,'[1]INTERNAL PARAMETERS-1'!$B$5:$J$44,8,FALSE)*VLOOKUP(ABSYLD2!CG$4,'[1]INTERNAL PARAMETERS-1'!$B$5:$J$44,3,FALSE)</f>
        <v>0</v>
      </c>
      <c r="CH242" s="46">
        <f>ABSYLD1!CH242*VLOOKUP(ABSYLD2!CH$4,'[1]INTERNAL PARAMETERS-1'!$B$5:$J$44,5,FALSE)*VLOOKUP(ABSYLD2!CH$4,'[1]INTERNAL PARAMETERS-1'!$B$5:$J$44,6,FALSE)*VLOOKUP(ABSYLD2!CH$4,'[1]INTERNAL PARAMETERS-1'!$B$5:$J$44,3,FALSE) + ABSYLD1!CH242*(1-VLOOKUP(ABSYLD2!CH$4,'[1]INTERNAL PARAMETERS-1'!$B$5:$J$44,5,FALSE))*VLOOKUP(ABSYLD2!CH$4,'[1]INTERNAL PARAMETERS-1'!$B$5:$J$44,8,FALSE)*VLOOKUP(ABSYLD2!CH$4,'[1]INTERNAL PARAMETERS-1'!$B$5:$J$44,3,FALSE)</f>
        <v>0</v>
      </c>
      <c r="CJ242" s="48">
        <f t="shared" si="6"/>
        <v>0</v>
      </c>
      <c r="CK242" s="46">
        <f t="shared" si="7"/>
        <v>0</v>
      </c>
    </row>
    <row r="243" spans="2:89">
      <c r="B243" s="64" t="s">
        <v>6</v>
      </c>
      <c r="C243" s="63" t="s">
        <v>71</v>
      </c>
      <c r="D243" s="63" t="s">
        <v>84</v>
      </c>
      <c r="E243" s="137">
        <f>ABS!AL243</f>
        <v>0</v>
      </c>
      <c r="F243" s="59">
        <f>'[1]INTERNAL PARAMETERS-1'!M9</f>
        <v>63.875</v>
      </c>
      <c r="G243" s="48">
        <f>ABSYLD1!G243*VLOOKUP(ABSYLD2!G$4,'[1]INTERNAL PARAMETERS-1'!$B$5:$J$44,5,FALSE)*VLOOKUP(ABSYLD2!G$4,'[1]INTERNAL PARAMETERS-1'!$B$5:$J$44,7,FALSE)*ABSYLD2!$F243 + ABSYLD1!G243*(1-VLOOKUP(ABSYLD2!G$4,'[1]INTERNAL PARAMETERS-1'!$B$5:$J$44,5,FALSE))*VLOOKUP(ABSYLD2!G$4,'[1]INTERNAL PARAMETERS-1'!$B$5:$J$44,9,FALSE)*ABSYLD2!$F243</f>
        <v>0</v>
      </c>
      <c r="H243" s="47">
        <f>ABSYLD1!H243*VLOOKUP(ABSYLD2!H$4,'[1]INTERNAL PARAMETERS-1'!$B$5:$J$44,5,FALSE)*VLOOKUP(ABSYLD2!H$4,'[1]INTERNAL PARAMETERS-1'!$B$5:$J$44,7,FALSE)*ABSYLD2!$F243 + ABSYLD1!H243*(1-VLOOKUP(ABSYLD2!H$4,'[1]INTERNAL PARAMETERS-1'!$B$5:$J$44,5,FALSE))*VLOOKUP(ABSYLD2!H$4,'[1]INTERNAL PARAMETERS-1'!$B$5:$J$44,9,FALSE)*ABSYLD2!$F243</f>
        <v>0</v>
      </c>
      <c r="I243" s="47">
        <f>ABSYLD1!I243*VLOOKUP(ABSYLD2!I$4,'[1]INTERNAL PARAMETERS-1'!$B$5:$J$44,5,FALSE)*VLOOKUP(ABSYLD2!I$4,'[1]INTERNAL PARAMETERS-1'!$B$5:$J$44,7,FALSE)*ABSYLD2!$F243 + ABSYLD1!I243*(1-VLOOKUP(ABSYLD2!I$4,'[1]INTERNAL PARAMETERS-1'!$B$5:$J$44,5,FALSE))*VLOOKUP(ABSYLD2!I$4,'[1]INTERNAL PARAMETERS-1'!$B$5:$J$44,9,FALSE)*ABSYLD2!$F243</f>
        <v>0</v>
      </c>
      <c r="J243" s="47">
        <f>ABSYLD1!J243*VLOOKUP(ABSYLD2!J$4,'[1]INTERNAL PARAMETERS-1'!$B$5:$J$44,5,FALSE)*VLOOKUP(ABSYLD2!J$4,'[1]INTERNAL PARAMETERS-1'!$B$5:$J$44,7,FALSE)*ABSYLD2!$F243 + ABSYLD1!J243*(1-VLOOKUP(ABSYLD2!J$4,'[1]INTERNAL PARAMETERS-1'!$B$5:$J$44,5,FALSE))*VLOOKUP(ABSYLD2!J$4,'[1]INTERNAL PARAMETERS-1'!$B$5:$J$44,9,FALSE)*ABSYLD2!$F243</f>
        <v>0</v>
      </c>
      <c r="K243" s="47">
        <f>ABSYLD1!K243*VLOOKUP(ABSYLD2!K$4,'[1]INTERNAL PARAMETERS-1'!$B$5:$J$44,5,FALSE)*VLOOKUP(ABSYLD2!K$4,'[1]INTERNAL PARAMETERS-1'!$B$5:$J$44,7,FALSE)*ABSYLD2!$F243 + ABSYLD1!K243*(1-VLOOKUP(ABSYLD2!K$4,'[1]INTERNAL PARAMETERS-1'!$B$5:$J$44,5,FALSE))*VLOOKUP(ABSYLD2!K$4,'[1]INTERNAL PARAMETERS-1'!$B$5:$J$44,9,FALSE)*ABSYLD2!$F243</f>
        <v>0</v>
      </c>
      <c r="L243" s="47">
        <f>ABSYLD1!L243*VLOOKUP(ABSYLD2!L$4,'[1]INTERNAL PARAMETERS-1'!$B$5:$J$44,5,FALSE)*VLOOKUP(ABSYLD2!L$4,'[1]INTERNAL PARAMETERS-1'!$B$5:$J$44,7,FALSE)*ABSYLD2!$F243 + ABSYLD1!L243*(1-VLOOKUP(ABSYLD2!L$4,'[1]INTERNAL PARAMETERS-1'!$B$5:$J$44,5,FALSE))*VLOOKUP(ABSYLD2!L$4,'[1]INTERNAL PARAMETERS-1'!$B$5:$J$44,9,FALSE)*ABSYLD2!$F243</f>
        <v>0</v>
      </c>
      <c r="M243" s="47">
        <f>ABSYLD1!M243*VLOOKUP(ABSYLD2!M$4,'[1]INTERNAL PARAMETERS-1'!$B$5:$J$44,5,FALSE)*VLOOKUP(ABSYLD2!M$4,'[1]INTERNAL PARAMETERS-1'!$B$5:$J$44,7,FALSE)*ABSYLD2!$F243 + ABSYLD1!M243*(1-VLOOKUP(ABSYLD2!M$4,'[1]INTERNAL PARAMETERS-1'!$B$5:$J$44,5,FALSE))*VLOOKUP(ABSYLD2!M$4,'[1]INTERNAL PARAMETERS-1'!$B$5:$J$44,9,FALSE)*ABSYLD2!$F243</f>
        <v>0</v>
      </c>
      <c r="N243" s="47">
        <f>ABSYLD1!N243*VLOOKUP(ABSYLD2!N$4,'[1]INTERNAL PARAMETERS-1'!$B$5:$J$44,5,FALSE)*VLOOKUP(ABSYLD2!N$4,'[1]INTERNAL PARAMETERS-1'!$B$5:$J$44,7,FALSE)*ABSYLD2!$F243 + ABSYLD1!N243*(1-VLOOKUP(ABSYLD2!N$4,'[1]INTERNAL PARAMETERS-1'!$B$5:$J$44,5,FALSE))*VLOOKUP(ABSYLD2!N$4,'[1]INTERNAL PARAMETERS-1'!$B$5:$J$44,9,FALSE)*ABSYLD2!$F243</f>
        <v>0</v>
      </c>
      <c r="O243" s="47">
        <f>ABSYLD1!O243*VLOOKUP(ABSYLD2!O$4,'[1]INTERNAL PARAMETERS-1'!$B$5:$J$44,5,FALSE)*VLOOKUP(ABSYLD2!O$4,'[1]INTERNAL PARAMETERS-1'!$B$5:$J$44,7,FALSE)*ABSYLD2!$F243 + ABSYLD1!O243*(1-VLOOKUP(ABSYLD2!O$4,'[1]INTERNAL PARAMETERS-1'!$B$5:$J$44,5,FALSE))*VLOOKUP(ABSYLD2!O$4,'[1]INTERNAL PARAMETERS-1'!$B$5:$J$44,9,FALSE)*ABSYLD2!$F243</f>
        <v>0</v>
      </c>
      <c r="P243" s="47">
        <f>ABSYLD1!P243*VLOOKUP(ABSYLD2!P$4,'[1]INTERNAL PARAMETERS-1'!$B$5:$J$44,5,FALSE)*VLOOKUP(ABSYLD2!P$4,'[1]INTERNAL PARAMETERS-1'!$B$5:$J$44,7,FALSE)*ABSYLD2!$F243 + ABSYLD1!P243*(1-VLOOKUP(ABSYLD2!P$4,'[1]INTERNAL PARAMETERS-1'!$B$5:$J$44,5,FALSE))*VLOOKUP(ABSYLD2!P$4,'[1]INTERNAL PARAMETERS-1'!$B$5:$J$44,9,FALSE)*ABSYLD2!$F243</f>
        <v>0</v>
      </c>
      <c r="Q243" s="47">
        <f>ABSYLD1!Q243*VLOOKUP(ABSYLD2!Q$4,'[1]INTERNAL PARAMETERS-1'!$B$5:$J$44,5,FALSE)*VLOOKUP(ABSYLD2!Q$4,'[1]INTERNAL PARAMETERS-1'!$B$5:$J$44,7,FALSE)*ABSYLD2!$F243 + ABSYLD1!Q243*(1-VLOOKUP(ABSYLD2!Q$4,'[1]INTERNAL PARAMETERS-1'!$B$5:$J$44,5,FALSE))*VLOOKUP(ABSYLD2!Q$4,'[1]INTERNAL PARAMETERS-1'!$B$5:$J$44,9,FALSE)*ABSYLD2!$F243</f>
        <v>0</v>
      </c>
      <c r="R243" s="47">
        <f>ABSYLD1!R243*VLOOKUP(ABSYLD2!R$4,'[1]INTERNAL PARAMETERS-1'!$B$5:$J$44,5,FALSE)*VLOOKUP(ABSYLD2!R$4,'[1]INTERNAL PARAMETERS-1'!$B$5:$J$44,7,FALSE)*ABSYLD2!$F243 + ABSYLD1!R243*(1-VLOOKUP(ABSYLD2!R$4,'[1]INTERNAL PARAMETERS-1'!$B$5:$J$44,5,FALSE))*VLOOKUP(ABSYLD2!R$4,'[1]INTERNAL PARAMETERS-1'!$B$5:$J$44,9,FALSE)*ABSYLD2!$F243</f>
        <v>0</v>
      </c>
      <c r="S243" s="47">
        <f>ABSYLD1!S243*VLOOKUP(ABSYLD2!S$4,'[1]INTERNAL PARAMETERS-1'!$B$5:$J$44,5,FALSE)*VLOOKUP(ABSYLD2!S$4,'[1]INTERNAL PARAMETERS-1'!$B$5:$J$44,7,FALSE)*ABSYLD2!$F243 + ABSYLD1!S243*(1-VLOOKUP(ABSYLD2!S$4,'[1]INTERNAL PARAMETERS-1'!$B$5:$J$44,5,FALSE))*VLOOKUP(ABSYLD2!S$4,'[1]INTERNAL PARAMETERS-1'!$B$5:$J$44,9,FALSE)*ABSYLD2!$F243</f>
        <v>0</v>
      </c>
      <c r="T243" s="47">
        <f>ABSYLD1!T243*VLOOKUP(ABSYLD2!T$4,'[1]INTERNAL PARAMETERS-1'!$B$5:$J$44,5,FALSE)*VLOOKUP(ABSYLD2!T$4,'[1]INTERNAL PARAMETERS-1'!$B$5:$J$44,7,FALSE)*ABSYLD2!$F243 + ABSYLD1!T243*(1-VLOOKUP(ABSYLD2!T$4,'[1]INTERNAL PARAMETERS-1'!$B$5:$J$44,5,FALSE))*VLOOKUP(ABSYLD2!T$4,'[1]INTERNAL PARAMETERS-1'!$B$5:$J$44,9,FALSE)*ABSYLD2!$F243</f>
        <v>0</v>
      </c>
      <c r="U243" s="47">
        <f>ABSYLD1!U243*VLOOKUP(ABSYLD2!U$4,'[1]INTERNAL PARAMETERS-1'!$B$5:$J$44,5,FALSE)*VLOOKUP(ABSYLD2!U$4,'[1]INTERNAL PARAMETERS-1'!$B$5:$J$44,7,FALSE)*ABSYLD2!$F243 + ABSYLD1!U243*(1-VLOOKUP(ABSYLD2!U$4,'[1]INTERNAL PARAMETERS-1'!$B$5:$J$44,5,FALSE))*VLOOKUP(ABSYLD2!U$4,'[1]INTERNAL PARAMETERS-1'!$B$5:$J$44,9,FALSE)*ABSYLD2!$F243</f>
        <v>0</v>
      </c>
      <c r="V243" s="47">
        <f>ABSYLD1!V243*VLOOKUP(ABSYLD2!V$4,'[1]INTERNAL PARAMETERS-1'!$B$5:$J$44,5,FALSE)*VLOOKUP(ABSYLD2!V$4,'[1]INTERNAL PARAMETERS-1'!$B$5:$J$44,7,FALSE)*ABSYLD2!$F243 + ABSYLD1!V243*(1-VLOOKUP(ABSYLD2!V$4,'[1]INTERNAL PARAMETERS-1'!$B$5:$J$44,5,FALSE))*VLOOKUP(ABSYLD2!V$4,'[1]INTERNAL PARAMETERS-1'!$B$5:$J$44,9,FALSE)*ABSYLD2!$F243</f>
        <v>0</v>
      </c>
      <c r="W243" s="47">
        <f>ABSYLD1!W243*VLOOKUP(ABSYLD2!W$4,'[1]INTERNAL PARAMETERS-1'!$B$5:$J$44,5,FALSE)*VLOOKUP(ABSYLD2!W$4,'[1]INTERNAL PARAMETERS-1'!$B$5:$J$44,7,FALSE)*ABSYLD2!$F243 + ABSYLD1!W243*(1-VLOOKUP(ABSYLD2!W$4,'[1]INTERNAL PARAMETERS-1'!$B$5:$J$44,5,FALSE))*VLOOKUP(ABSYLD2!W$4,'[1]INTERNAL PARAMETERS-1'!$B$5:$J$44,9,FALSE)*ABSYLD2!$F243</f>
        <v>0</v>
      </c>
      <c r="X243" s="47">
        <f>ABSYLD1!X243*VLOOKUP(ABSYLD2!X$4,'[1]INTERNAL PARAMETERS-1'!$B$5:$J$44,5,FALSE)*VLOOKUP(ABSYLD2!X$4,'[1]INTERNAL PARAMETERS-1'!$B$5:$J$44,7,FALSE)*ABSYLD2!$F243 + ABSYLD1!X243*(1-VLOOKUP(ABSYLD2!X$4,'[1]INTERNAL PARAMETERS-1'!$B$5:$J$44,5,FALSE))*VLOOKUP(ABSYLD2!X$4,'[1]INTERNAL PARAMETERS-1'!$B$5:$J$44,9,FALSE)*ABSYLD2!$F243</f>
        <v>0</v>
      </c>
      <c r="Y243" s="47">
        <f>ABSYLD1!Y243*VLOOKUP(ABSYLD2!Y$4,'[1]INTERNAL PARAMETERS-1'!$B$5:$J$44,5,FALSE)*VLOOKUP(ABSYLD2!Y$4,'[1]INTERNAL PARAMETERS-1'!$B$5:$J$44,7,FALSE)*ABSYLD2!$F243 + ABSYLD1!Y243*(1-VLOOKUP(ABSYLD2!Y$4,'[1]INTERNAL PARAMETERS-1'!$B$5:$J$44,5,FALSE))*VLOOKUP(ABSYLD2!Y$4,'[1]INTERNAL PARAMETERS-1'!$B$5:$J$44,9,FALSE)*ABSYLD2!$F243</f>
        <v>0</v>
      </c>
      <c r="Z243" s="47">
        <f>ABSYLD1!Z243*VLOOKUP(ABSYLD2!Z$4,'[1]INTERNAL PARAMETERS-1'!$B$5:$J$44,5,FALSE)*VLOOKUP(ABSYLD2!Z$4,'[1]INTERNAL PARAMETERS-1'!$B$5:$J$44,7,FALSE)*ABSYLD2!$F243 + ABSYLD1!Z243*(1-VLOOKUP(ABSYLD2!Z$4,'[1]INTERNAL PARAMETERS-1'!$B$5:$J$44,5,FALSE))*VLOOKUP(ABSYLD2!Z$4,'[1]INTERNAL PARAMETERS-1'!$B$5:$J$44,9,FALSE)*ABSYLD2!$F243</f>
        <v>0</v>
      </c>
      <c r="AA243" s="47">
        <f>ABSYLD1!AA243*VLOOKUP(ABSYLD2!AA$4,'[1]INTERNAL PARAMETERS-1'!$B$5:$J$44,5,FALSE)*VLOOKUP(ABSYLD2!AA$4,'[1]INTERNAL PARAMETERS-1'!$B$5:$J$44,7,FALSE)*ABSYLD2!$F243 + ABSYLD1!AA243*(1-VLOOKUP(ABSYLD2!AA$4,'[1]INTERNAL PARAMETERS-1'!$B$5:$J$44,5,FALSE))*VLOOKUP(ABSYLD2!AA$4,'[1]INTERNAL PARAMETERS-1'!$B$5:$J$44,9,FALSE)*ABSYLD2!$F243</f>
        <v>0</v>
      </c>
      <c r="AB243" s="47">
        <f>ABSYLD1!AB243*VLOOKUP(ABSYLD2!AB$4,'[1]INTERNAL PARAMETERS-1'!$B$5:$J$44,5,FALSE)*VLOOKUP(ABSYLD2!AB$4,'[1]INTERNAL PARAMETERS-1'!$B$5:$J$44,7,FALSE)*ABSYLD2!$F243 + ABSYLD1!AB243*(1-VLOOKUP(ABSYLD2!AB$4,'[1]INTERNAL PARAMETERS-1'!$B$5:$J$44,5,FALSE))*VLOOKUP(ABSYLD2!AB$4,'[1]INTERNAL PARAMETERS-1'!$B$5:$J$44,9,FALSE)*ABSYLD2!$F243</f>
        <v>0</v>
      </c>
      <c r="AC243" s="47">
        <f>ABSYLD1!AC243*VLOOKUP(ABSYLD2!AC$4,'[1]INTERNAL PARAMETERS-1'!$B$5:$J$44,5,FALSE)*VLOOKUP(ABSYLD2!AC$4,'[1]INTERNAL PARAMETERS-1'!$B$5:$J$44,7,FALSE)*ABSYLD2!$F243 + ABSYLD1!AC243*(1-VLOOKUP(ABSYLD2!AC$4,'[1]INTERNAL PARAMETERS-1'!$B$5:$J$44,5,FALSE))*VLOOKUP(ABSYLD2!AC$4,'[1]INTERNAL PARAMETERS-1'!$B$5:$J$44,9,FALSE)*ABSYLD2!$F243</f>
        <v>0</v>
      </c>
      <c r="AD243" s="47">
        <f>ABSYLD1!AD243*VLOOKUP(ABSYLD2!AD$4,'[1]INTERNAL PARAMETERS-1'!$B$5:$J$44,5,FALSE)*VLOOKUP(ABSYLD2!AD$4,'[1]INTERNAL PARAMETERS-1'!$B$5:$J$44,7,FALSE)*ABSYLD2!$F243 + ABSYLD1!AD243*(1-VLOOKUP(ABSYLD2!AD$4,'[1]INTERNAL PARAMETERS-1'!$B$5:$J$44,5,FALSE))*VLOOKUP(ABSYLD2!AD$4,'[1]INTERNAL PARAMETERS-1'!$B$5:$J$44,9,FALSE)*ABSYLD2!$F243</f>
        <v>0</v>
      </c>
      <c r="AE243" s="47">
        <f>ABSYLD1!AE243*VLOOKUP(ABSYLD2!AE$4,'[1]INTERNAL PARAMETERS-1'!$B$5:$J$44,5,FALSE)*VLOOKUP(ABSYLD2!AE$4,'[1]INTERNAL PARAMETERS-1'!$B$5:$J$44,7,FALSE)*ABSYLD2!$F243 + ABSYLD1!AE243*(1-VLOOKUP(ABSYLD2!AE$4,'[1]INTERNAL PARAMETERS-1'!$B$5:$J$44,5,FALSE))*VLOOKUP(ABSYLD2!AE$4,'[1]INTERNAL PARAMETERS-1'!$B$5:$J$44,9,FALSE)*ABSYLD2!$F243</f>
        <v>0</v>
      </c>
      <c r="AF243" s="47">
        <f>ABSYLD1!AF243*VLOOKUP(ABSYLD2!AF$4,'[1]INTERNAL PARAMETERS-1'!$B$5:$J$44,5,FALSE)*VLOOKUP(ABSYLD2!AF$4,'[1]INTERNAL PARAMETERS-1'!$B$5:$J$44,7,FALSE)*ABSYLD2!$F243 + ABSYLD1!AF243*(1-VLOOKUP(ABSYLD2!AF$4,'[1]INTERNAL PARAMETERS-1'!$B$5:$J$44,5,FALSE))*VLOOKUP(ABSYLD2!AF$4,'[1]INTERNAL PARAMETERS-1'!$B$5:$J$44,9,FALSE)*ABSYLD2!$F243</f>
        <v>0</v>
      </c>
      <c r="AG243" s="47">
        <f>ABSYLD1!AG243*VLOOKUP(ABSYLD2!AG$4,'[1]INTERNAL PARAMETERS-1'!$B$5:$J$44,5,FALSE)*VLOOKUP(ABSYLD2!AG$4,'[1]INTERNAL PARAMETERS-1'!$B$5:$J$44,7,FALSE)*ABSYLD2!$F243 + ABSYLD1!AG243*(1-VLOOKUP(ABSYLD2!AG$4,'[1]INTERNAL PARAMETERS-1'!$B$5:$J$44,5,FALSE))*VLOOKUP(ABSYLD2!AG$4,'[1]INTERNAL PARAMETERS-1'!$B$5:$J$44,9,FALSE)*ABSYLD2!$F243</f>
        <v>0</v>
      </c>
      <c r="AH243" s="47">
        <f>ABSYLD1!AH243*VLOOKUP(ABSYLD2!AH$4,'[1]INTERNAL PARAMETERS-1'!$B$5:$J$44,5,FALSE)*VLOOKUP(ABSYLD2!AH$4,'[1]INTERNAL PARAMETERS-1'!$B$5:$J$44,7,FALSE)*ABSYLD2!$F243 + ABSYLD1!AH243*(1-VLOOKUP(ABSYLD2!AH$4,'[1]INTERNAL PARAMETERS-1'!$B$5:$J$44,5,FALSE))*VLOOKUP(ABSYLD2!AH$4,'[1]INTERNAL PARAMETERS-1'!$B$5:$J$44,9,FALSE)*ABSYLD2!$F243</f>
        <v>0</v>
      </c>
      <c r="AI243" s="47">
        <f>ABSYLD1!AI243*VLOOKUP(ABSYLD2!AI$4,'[1]INTERNAL PARAMETERS-1'!$B$5:$J$44,5,FALSE)*VLOOKUP(ABSYLD2!AI$4,'[1]INTERNAL PARAMETERS-1'!$B$5:$J$44,7,FALSE)*ABSYLD2!$F243 + ABSYLD1!AI243*(1-VLOOKUP(ABSYLD2!AI$4,'[1]INTERNAL PARAMETERS-1'!$B$5:$J$44,5,FALSE))*VLOOKUP(ABSYLD2!AI$4,'[1]INTERNAL PARAMETERS-1'!$B$5:$J$44,9,FALSE)*ABSYLD2!$F243</f>
        <v>0</v>
      </c>
      <c r="AJ243" s="47">
        <f>ABSYLD1!AJ243*VLOOKUP(ABSYLD2!AJ$4,'[1]INTERNAL PARAMETERS-1'!$B$5:$J$44,5,FALSE)*VLOOKUP(ABSYLD2!AJ$4,'[1]INTERNAL PARAMETERS-1'!$B$5:$J$44,7,FALSE)*ABSYLD2!$F243 + ABSYLD1!AJ243*(1-VLOOKUP(ABSYLD2!AJ$4,'[1]INTERNAL PARAMETERS-1'!$B$5:$J$44,5,FALSE))*VLOOKUP(ABSYLD2!AJ$4,'[1]INTERNAL PARAMETERS-1'!$B$5:$J$44,9,FALSE)*ABSYLD2!$F243</f>
        <v>0</v>
      </c>
      <c r="AK243" s="47">
        <f>ABSYLD1!AK243*VLOOKUP(ABSYLD2!AK$4,'[1]INTERNAL PARAMETERS-1'!$B$5:$J$44,5,FALSE)*VLOOKUP(ABSYLD2!AK$4,'[1]INTERNAL PARAMETERS-1'!$B$5:$J$44,7,FALSE)*ABSYLD2!$F243 + ABSYLD1!AK243*(1-VLOOKUP(ABSYLD2!AK$4,'[1]INTERNAL PARAMETERS-1'!$B$5:$J$44,5,FALSE))*VLOOKUP(ABSYLD2!AK$4,'[1]INTERNAL PARAMETERS-1'!$B$5:$J$44,9,FALSE)*ABSYLD2!$F243</f>
        <v>0</v>
      </c>
      <c r="AL243" s="47">
        <f>ABSYLD1!AL243*VLOOKUP(ABSYLD2!AL$4,'[1]INTERNAL PARAMETERS-1'!$B$5:$J$44,5,FALSE)*VLOOKUP(ABSYLD2!AL$4,'[1]INTERNAL PARAMETERS-1'!$B$5:$J$44,7,FALSE)*ABSYLD2!$F243 + ABSYLD1!AL243*(1-VLOOKUP(ABSYLD2!AL$4,'[1]INTERNAL PARAMETERS-1'!$B$5:$J$44,5,FALSE))*VLOOKUP(ABSYLD2!AL$4,'[1]INTERNAL PARAMETERS-1'!$B$5:$J$44,9,FALSE)*ABSYLD2!$F243</f>
        <v>0</v>
      </c>
      <c r="AM243" s="47">
        <f>ABSYLD1!AM243*VLOOKUP(ABSYLD2!AM$4,'[1]INTERNAL PARAMETERS-1'!$B$5:$J$44,5,FALSE)*VLOOKUP(ABSYLD2!AM$4,'[1]INTERNAL PARAMETERS-1'!$B$5:$J$44,7,FALSE)*ABSYLD2!$F243 + ABSYLD1!AM243*(1-VLOOKUP(ABSYLD2!AM$4,'[1]INTERNAL PARAMETERS-1'!$B$5:$J$44,5,FALSE))*VLOOKUP(ABSYLD2!AM$4,'[1]INTERNAL PARAMETERS-1'!$B$5:$J$44,9,FALSE)*ABSYLD2!$F243</f>
        <v>0</v>
      </c>
      <c r="AN243" s="47">
        <f>ABSYLD1!AN243*VLOOKUP(ABSYLD2!AN$4,'[1]INTERNAL PARAMETERS-1'!$B$5:$J$44,5,FALSE)*VLOOKUP(ABSYLD2!AN$4,'[1]INTERNAL PARAMETERS-1'!$B$5:$J$44,7,FALSE)*ABSYLD2!$F243 + ABSYLD1!AN243*(1-VLOOKUP(ABSYLD2!AN$4,'[1]INTERNAL PARAMETERS-1'!$B$5:$J$44,5,FALSE))*VLOOKUP(ABSYLD2!AN$4,'[1]INTERNAL PARAMETERS-1'!$B$5:$J$44,9,FALSE)*ABSYLD2!$F243</f>
        <v>0</v>
      </c>
      <c r="AO243" s="47">
        <f>ABSYLD1!AO243*VLOOKUP(ABSYLD2!AO$4,'[1]INTERNAL PARAMETERS-1'!$B$5:$J$44,5,FALSE)*VLOOKUP(ABSYLD2!AO$4,'[1]INTERNAL PARAMETERS-1'!$B$5:$J$44,7,FALSE)*ABSYLD2!$F243 + ABSYLD1!AO243*(1-VLOOKUP(ABSYLD2!AO$4,'[1]INTERNAL PARAMETERS-1'!$B$5:$J$44,5,FALSE))*VLOOKUP(ABSYLD2!AO$4,'[1]INTERNAL PARAMETERS-1'!$B$5:$J$44,9,FALSE)*ABSYLD2!$F243</f>
        <v>0</v>
      </c>
      <c r="AP243" s="47">
        <f>ABSYLD1!AP243*VLOOKUP(ABSYLD2!AP$4,'[1]INTERNAL PARAMETERS-1'!$B$5:$J$44,5,FALSE)*VLOOKUP(ABSYLD2!AP$4,'[1]INTERNAL PARAMETERS-1'!$B$5:$J$44,7,FALSE)*ABSYLD2!$F243 + ABSYLD1!AP243*(1-VLOOKUP(ABSYLD2!AP$4,'[1]INTERNAL PARAMETERS-1'!$B$5:$J$44,5,FALSE))*VLOOKUP(ABSYLD2!AP$4,'[1]INTERNAL PARAMETERS-1'!$B$5:$J$44,9,FALSE)*ABSYLD2!$F243</f>
        <v>0</v>
      </c>
      <c r="AQ243" s="47">
        <f>ABSYLD1!AQ243*VLOOKUP(ABSYLD2!AQ$4,'[1]INTERNAL PARAMETERS-1'!$B$5:$J$44,5,FALSE)*VLOOKUP(ABSYLD2!AQ$4,'[1]INTERNAL PARAMETERS-1'!$B$5:$J$44,7,FALSE)*ABSYLD2!$F243 + ABSYLD1!AQ243*(1-VLOOKUP(ABSYLD2!AQ$4,'[1]INTERNAL PARAMETERS-1'!$B$5:$J$44,5,FALSE))*VLOOKUP(ABSYLD2!AQ$4,'[1]INTERNAL PARAMETERS-1'!$B$5:$J$44,9,FALSE)*ABSYLD2!$F243</f>
        <v>0</v>
      </c>
      <c r="AR243" s="47">
        <f>ABSYLD1!AR243*VLOOKUP(ABSYLD2!AR$4,'[1]INTERNAL PARAMETERS-1'!$B$5:$J$44,5,FALSE)*VLOOKUP(ABSYLD2!AR$4,'[1]INTERNAL PARAMETERS-1'!$B$5:$J$44,7,FALSE)*ABSYLD2!$F243 + ABSYLD1!AR243*(1-VLOOKUP(ABSYLD2!AR$4,'[1]INTERNAL PARAMETERS-1'!$B$5:$J$44,5,FALSE))*VLOOKUP(ABSYLD2!AR$4,'[1]INTERNAL PARAMETERS-1'!$B$5:$J$44,9,FALSE)*ABSYLD2!$F243</f>
        <v>0</v>
      </c>
      <c r="AS243" s="47">
        <f>ABSYLD1!AS243*VLOOKUP(ABSYLD2!AS$4,'[1]INTERNAL PARAMETERS-1'!$B$5:$J$44,5,FALSE)*VLOOKUP(ABSYLD2!AS$4,'[1]INTERNAL PARAMETERS-1'!$B$5:$J$44,7,FALSE)*ABSYLD2!$F243 + ABSYLD1!AS243*(1-VLOOKUP(ABSYLD2!AS$4,'[1]INTERNAL PARAMETERS-1'!$B$5:$J$44,5,FALSE))*VLOOKUP(ABSYLD2!AS$4,'[1]INTERNAL PARAMETERS-1'!$B$5:$J$44,9,FALSE)*ABSYLD2!$F243</f>
        <v>0</v>
      </c>
      <c r="AT243" s="46">
        <f>ABSYLD1!AT243*VLOOKUP(ABSYLD2!AT$4,'[1]INTERNAL PARAMETERS-1'!$B$5:$J$44,5,FALSE)*VLOOKUP(ABSYLD2!AT$4,'[1]INTERNAL PARAMETERS-1'!$B$5:$J$44,7,FALSE)*ABSYLD2!$F243 + ABSYLD1!AT243*(1-VLOOKUP(ABSYLD2!AT$4,'[1]INTERNAL PARAMETERS-1'!$B$5:$J$44,5,FALSE))*VLOOKUP(ABSYLD2!AT$4,'[1]INTERNAL PARAMETERS-1'!$B$5:$J$44,9,FALSE)*ABSYLD2!$F243</f>
        <v>0</v>
      </c>
      <c r="AU243" s="48">
        <f>ABSYLD1!AU243*VLOOKUP(ABSYLD2!AU$4,'[1]INTERNAL PARAMETERS-1'!$B$5:$J$44,5,FALSE)*VLOOKUP(ABSYLD2!AU$4,'[1]INTERNAL PARAMETERS-1'!$B$5:$J$44,6,FALSE)*VLOOKUP(ABSYLD2!AU$4,'[1]INTERNAL PARAMETERS-1'!$B$5:$J$44,3,FALSE) + ABSYLD1!AU243*(1-VLOOKUP(ABSYLD2!AU$4,'[1]INTERNAL PARAMETERS-1'!$B$5:$J$44,5,FALSE))*VLOOKUP(ABSYLD2!AU$4,'[1]INTERNAL PARAMETERS-1'!$B$5:$J$44,8,FALSE)*VLOOKUP(ABSYLD2!AU$4,'[1]INTERNAL PARAMETERS-1'!$B$5:$J$44,3,FALSE)</f>
        <v>0</v>
      </c>
      <c r="AV243" s="47">
        <f>ABSYLD1!AV243*VLOOKUP(ABSYLD2!AV$4,'[1]INTERNAL PARAMETERS-1'!$B$5:$J$44,5,FALSE)*VLOOKUP(ABSYLD2!AV$4,'[1]INTERNAL PARAMETERS-1'!$B$5:$J$44,6,FALSE)*VLOOKUP(ABSYLD2!AV$4,'[1]INTERNAL PARAMETERS-1'!$B$5:$J$44,3,FALSE) + ABSYLD1!AV243*(1-VLOOKUP(ABSYLD2!AV$4,'[1]INTERNAL PARAMETERS-1'!$B$5:$J$44,5,FALSE))*VLOOKUP(ABSYLD2!AV$4,'[1]INTERNAL PARAMETERS-1'!$B$5:$J$44,8,FALSE)*VLOOKUP(ABSYLD2!AV$4,'[1]INTERNAL PARAMETERS-1'!$B$5:$J$44,3,FALSE)</f>
        <v>0</v>
      </c>
      <c r="AW243" s="47">
        <f>ABSYLD1!AW243*VLOOKUP(ABSYLD2!AW$4,'[1]INTERNAL PARAMETERS-1'!$B$5:$J$44,5,FALSE)*VLOOKUP(ABSYLD2!AW$4,'[1]INTERNAL PARAMETERS-1'!$B$5:$J$44,6,FALSE)*VLOOKUP(ABSYLD2!AW$4,'[1]INTERNAL PARAMETERS-1'!$B$5:$J$44,3,FALSE) + ABSYLD1!AW243*(1-VLOOKUP(ABSYLD2!AW$4,'[1]INTERNAL PARAMETERS-1'!$B$5:$J$44,5,FALSE))*VLOOKUP(ABSYLD2!AW$4,'[1]INTERNAL PARAMETERS-1'!$B$5:$J$44,8,FALSE)*VLOOKUP(ABSYLD2!AW$4,'[1]INTERNAL PARAMETERS-1'!$B$5:$J$44,3,FALSE)</f>
        <v>0</v>
      </c>
      <c r="AX243" s="47">
        <f>ABSYLD1!AX243*VLOOKUP(ABSYLD2!AX$4,'[1]INTERNAL PARAMETERS-1'!$B$5:$J$44,5,FALSE)*VLOOKUP(ABSYLD2!AX$4,'[1]INTERNAL PARAMETERS-1'!$B$5:$J$44,6,FALSE)*VLOOKUP(ABSYLD2!AX$4,'[1]INTERNAL PARAMETERS-1'!$B$5:$J$44,3,FALSE) + ABSYLD1!AX243*(1-VLOOKUP(ABSYLD2!AX$4,'[1]INTERNAL PARAMETERS-1'!$B$5:$J$44,5,FALSE))*VLOOKUP(ABSYLD2!AX$4,'[1]INTERNAL PARAMETERS-1'!$B$5:$J$44,8,FALSE)*VLOOKUP(ABSYLD2!AX$4,'[1]INTERNAL PARAMETERS-1'!$B$5:$J$44,3,FALSE)</f>
        <v>0</v>
      </c>
      <c r="AY243" s="47">
        <f>ABSYLD1!AY243*VLOOKUP(ABSYLD2!AY$4,'[1]INTERNAL PARAMETERS-1'!$B$5:$J$44,5,FALSE)*VLOOKUP(ABSYLD2!AY$4,'[1]INTERNAL PARAMETERS-1'!$B$5:$J$44,6,FALSE)*VLOOKUP(ABSYLD2!AY$4,'[1]INTERNAL PARAMETERS-1'!$B$5:$J$44,3,FALSE) + ABSYLD1!AY243*(1-VLOOKUP(ABSYLD2!AY$4,'[1]INTERNAL PARAMETERS-1'!$B$5:$J$44,5,FALSE))*VLOOKUP(ABSYLD2!AY$4,'[1]INTERNAL PARAMETERS-1'!$B$5:$J$44,8,FALSE)*VLOOKUP(ABSYLD2!AY$4,'[1]INTERNAL PARAMETERS-1'!$B$5:$J$44,3,FALSE)</f>
        <v>0</v>
      </c>
      <c r="AZ243" s="47">
        <f>ABSYLD1!AZ243*VLOOKUP(ABSYLD2!AZ$4,'[1]INTERNAL PARAMETERS-1'!$B$5:$J$44,5,FALSE)*VLOOKUP(ABSYLD2!AZ$4,'[1]INTERNAL PARAMETERS-1'!$B$5:$J$44,6,FALSE)*VLOOKUP(ABSYLD2!AZ$4,'[1]INTERNAL PARAMETERS-1'!$B$5:$J$44,3,FALSE) + ABSYLD1!AZ243*(1-VLOOKUP(ABSYLD2!AZ$4,'[1]INTERNAL PARAMETERS-1'!$B$5:$J$44,5,FALSE))*VLOOKUP(ABSYLD2!AZ$4,'[1]INTERNAL PARAMETERS-1'!$B$5:$J$44,8,FALSE)*VLOOKUP(ABSYLD2!AZ$4,'[1]INTERNAL PARAMETERS-1'!$B$5:$J$44,3,FALSE)</f>
        <v>0</v>
      </c>
      <c r="BA243" s="47">
        <f>ABSYLD1!BA243*VLOOKUP(ABSYLD2!BA$4,'[1]INTERNAL PARAMETERS-1'!$B$5:$J$44,5,FALSE)*VLOOKUP(ABSYLD2!BA$4,'[1]INTERNAL PARAMETERS-1'!$B$5:$J$44,6,FALSE)*VLOOKUP(ABSYLD2!BA$4,'[1]INTERNAL PARAMETERS-1'!$B$5:$J$44,3,FALSE) + ABSYLD1!BA243*(1-VLOOKUP(ABSYLD2!BA$4,'[1]INTERNAL PARAMETERS-1'!$B$5:$J$44,5,FALSE))*VLOOKUP(ABSYLD2!BA$4,'[1]INTERNAL PARAMETERS-1'!$B$5:$J$44,8,FALSE)*VLOOKUP(ABSYLD2!BA$4,'[1]INTERNAL PARAMETERS-1'!$B$5:$J$44,3,FALSE)</f>
        <v>0</v>
      </c>
      <c r="BB243" s="47">
        <f>ABSYLD1!BB243*VLOOKUP(ABSYLD2!BB$4,'[1]INTERNAL PARAMETERS-1'!$B$5:$J$44,5,FALSE)*VLOOKUP(ABSYLD2!BB$4,'[1]INTERNAL PARAMETERS-1'!$B$5:$J$44,6,FALSE)*VLOOKUP(ABSYLD2!BB$4,'[1]INTERNAL PARAMETERS-1'!$B$5:$J$44,3,FALSE) + ABSYLD1!BB243*(1-VLOOKUP(ABSYLD2!BB$4,'[1]INTERNAL PARAMETERS-1'!$B$5:$J$44,5,FALSE))*VLOOKUP(ABSYLD2!BB$4,'[1]INTERNAL PARAMETERS-1'!$B$5:$J$44,8,FALSE)*VLOOKUP(ABSYLD2!BB$4,'[1]INTERNAL PARAMETERS-1'!$B$5:$J$44,3,FALSE)</f>
        <v>0</v>
      </c>
      <c r="BC243" s="47">
        <f>ABSYLD1!BC243*VLOOKUP(ABSYLD2!BC$4,'[1]INTERNAL PARAMETERS-1'!$B$5:$J$44,5,FALSE)*VLOOKUP(ABSYLD2!BC$4,'[1]INTERNAL PARAMETERS-1'!$B$5:$J$44,6,FALSE)*VLOOKUP(ABSYLD2!BC$4,'[1]INTERNAL PARAMETERS-1'!$B$5:$J$44,3,FALSE) + ABSYLD1!BC243*(1-VLOOKUP(ABSYLD2!BC$4,'[1]INTERNAL PARAMETERS-1'!$B$5:$J$44,5,FALSE))*VLOOKUP(ABSYLD2!BC$4,'[1]INTERNAL PARAMETERS-1'!$B$5:$J$44,8,FALSE)*VLOOKUP(ABSYLD2!BC$4,'[1]INTERNAL PARAMETERS-1'!$B$5:$J$44,3,FALSE)</f>
        <v>0</v>
      </c>
      <c r="BD243" s="47">
        <f>ABSYLD1!BD243*VLOOKUP(ABSYLD2!BD$4,'[1]INTERNAL PARAMETERS-1'!$B$5:$J$44,5,FALSE)*VLOOKUP(ABSYLD2!BD$4,'[1]INTERNAL PARAMETERS-1'!$B$5:$J$44,6,FALSE)*VLOOKUP(ABSYLD2!BD$4,'[1]INTERNAL PARAMETERS-1'!$B$5:$J$44,3,FALSE) + ABSYLD1!BD243*(1-VLOOKUP(ABSYLD2!BD$4,'[1]INTERNAL PARAMETERS-1'!$B$5:$J$44,5,FALSE))*VLOOKUP(ABSYLD2!BD$4,'[1]INTERNAL PARAMETERS-1'!$B$5:$J$44,8,FALSE)*VLOOKUP(ABSYLD2!BD$4,'[1]INTERNAL PARAMETERS-1'!$B$5:$J$44,3,FALSE)</f>
        <v>0</v>
      </c>
      <c r="BE243" s="47">
        <f>ABSYLD1!BE243*VLOOKUP(ABSYLD2!BE$4,'[1]INTERNAL PARAMETERS-1'!$B$5:$J$44,5,FALSE)*VLOOKUP(ABSYLD2!BE$4,'[1]INTERNAL PARAMETERS-1'!$B$5:$J$44,6,FALSE)*VLOOKUP(ABSYLD2!BE$4,'[1]INTERNAL PARAMETERS-1'!$B$5:$J$44,3,FALSE) + ABSYLD1!BE243*(1-VLOOKUP(ABSYLD2!BE$4,'[1]INTERNAL PARAMETERS-1'!$B$5:$J$44,5,FALSE))*VLOOKUP(ABSYLD2!BE$4,'[1]INTERNAL PARAMETERS-1'!$B$5:$J$44,8,FALSE)*VLOOKUP(ABSYLD2!BE$4,'[1]INTERNAL PARAMETERS-1'!$B$5:$J$44,3,FALSE)</f>
        <v>0</v>
      </c>
      <c r="BF243" s="47">
        <f>ABSYLD1!BF243*VLOOKUP(ABSYLD2!BF$4,'[1]INTERNAL PARAMETERS-1'!$B$5:$J$44,5,FALSE)*VLOOKUP(ABSYLD2!BF$4,'[1]INTERNAL PARAMETERS-1'!$B$5:$J$44,6,FALSE)*VLOOKUP(ABSYLD2!BF$4,'[1]INTERNAL PARAMETERS-1'!$B$5:$J$44,3,FALSE) + ABSYLD1!BF243*(1-VLOOKUP(ABSYLD2!BF$4,'[1]INTERNAL PARAMETERS-1'!$B$5:$J$44,5,FALSE))*VLOOKUP(ABSYLD2!BF$4,'[1]INTERNAL PARAMETERS-1'!$B$5:$J$44,8,FALSE)*VLOOKUP(ABSYLD2!BF$4,'[1]INTERNAL PARAMETERS-1'!$B$5:$J$44,3,FALSE)</f>
        <v>0</v>
      </c>
      <c r="BG243" s="47">
        <f>ABSYLD1!BG243*VLOOKUP(ABSYLD2!BG$4,'[1]INTERNAL PARAMETERS-1'!$B$5:$J$44,5,FALSE)*VLOOKUP(ABSYLD2!BG$4,'[1]INTERNAL PARAMETERS-1'!$B$5:$J$44,6,FALSE)*VLOOKUP(ABSYLD2!BG$4,'[1]INTERNAL PARAMETERS-1'!$B$5:$J$44,3,FALSE) + ABSYLD1!BG243*(1-VLOOKUP(ABSYLD2!BG$4,'[1]INTERNAL PARAMETERS-1'!$B$5:$J$44,5,FALSE))*VLOOKUP(ABSYLD2!BG$4,'[1]INTERNAL PARAMETERS-1'!$B$5:$J$44,8,FALSE)*VLOOKUP(ABSYLD2!BG$4,'[1]INTERNAL PARAMETERS-1'!$B$5:$J$44,3,FALSE)</f>
        <v>0</v>
      </c>
      <c r="BH243" s="47">
        <f>ABSYLD1!BH243*VLOOKUP(ABSYLD2!BH$4,'[1]INTERNAL PARAMETERS-1'!$B$5:$J$44,5,FALSE)*VLOOKUP(ABSYLD2!BH$4,'[1]INTERNAL PARAMETERS-1'!$B$5:$J$44,6,FALSE)*VLOOKUP(ABSYLD2!BH$4,'[1]INTERNAL PARAMETERS-1'!$B$5:$J$44,3,FALSE) + ABSYLD1!BH243*(1-VLOOKUP(ABSYLD2!BH$4,'[1]INTERNAL PARAMETERS-1'!$B$5:$J$44,5,FALSE))*VLOOKUP(ABSYLD2!BH$4,'[1]INTERNAL PARAMETERS-1'!$B$5:$J$44,8,FALSE)*VLOOKUP(ABSYLD2!BH$4,'[1]INTERNAL PARAMETERS-1'!$B$5:$J$44,3,FALSE)</f>
        <v>0</v>
      </c>
      <c r="BI243" s="47">
        <f>ABSYLD1!BI243*VLOOKUP(ABSYLD2!BI$4,'[1]INTERNAL PARAMETERS-1'!$B$5:$J$44,5,FALSE)*VLOOKUP(ABSYLD2!BI$4,'[1]INTERNAL PARAMETERS-1'!$B$5:$J$44,6,FALSE)*VLOOKUP(ABSYLD2!BI$4,'[1]INTERNAL PARAMETERS-1'!$B$5:$J$44,3,FALSE) + ABSYLD1!BI243*(1-VLOOKUP(ABSYLD2!BI$4,'[1]INTERNAL PARAMETERS-1'!$B$5:$J$44,5,FALSE))*VLOOKUP(ABSYLD2!BI$4,'[1]INTERNAL PARAMETERS-1'!$B$5:$J$44,8,FALSE)*VLOOKUP(ABSYLD2!BI$4,'[1]INTERNAL PARAMETERS-1'!$B$5:$J$44,3,FALSE)</f>
        <v>0</v>
      </c>
      <c r="BJ243" s="47">
        <f>ABSYLD1!BJ243*VLOOKUP(ABSYLD2!BJ$4,'[1]INTERNAL PARAMETERS-1'!$B$5:$J$44,5,FALSE)*VLOOKUP(ABSYLD2!BJ$4,'[1]INTERNAL PARAMETERS-1'!$B$5:$J$44,6,FALSE)*VLOOKUP(ABSYLD2!BJ$4,'[1]INTERNAL PARAMETERS-1'!$B$5:$J$44,3,FALSE) + ABSYLD1!BJ243*(1-VLOOKUP(ABSYLD2!BJ$4,'[1]INTERNAL PARAMETERS-1'!$B$5:$J$44,5,FALSE))*VLOOKUP(ABSYLD2!BJ$4,'[1]INTERNAL PARAMETERS-1'!$B$5:$J$44,8,FALSE)*VLOOKUP(ABSYLD2!BJ$4,'[1]INTERNAL PARAMETERS-1'!$B$5:$J$44,3,FALSE)</f>
        <v>0</v>
      </c>
      <c r="BK243" s="47">
        <f>ABSYLD1!BK243*VLOOKUP(ABSYLD2!BK$4,'[1]INTERNAL PARAMETERS-1'!$B$5:$J$44,5,FALSE)*VLOOKUP(ABSYLD2!BK$4,'[1]INTERNAL PARAMETERS-1'!$B$5:$J$44,6,FALSE)*VLOOKUP(ABSYLD2!BK$4,'[1]INTERNAL PARAMETERS-1'!$B$5:$J$44,3,FALSE) + ABSYLD1!BK243*(1-VLOOKUP(ABSYLD2!BK$4,'[1]INTERNAL PARAMETERS-1'!$B$5:$J$44,5,FALSE))*VLOOKUP(ABSYLD2!BK$4,'[1]INTERNAL PARAMETERS-1'!$B$5:$J$44,8,FALSE)*VLOOKUP(ABSYLD2!BK$4,'[1]INTERNAL PARAMETERS-1'!$B$5:$J$44,3,FALSE)</f>
        <v>0</v>
      </c>
      <c r="BL243" s="47">
        <f>ABSYLD1!BL243*VLOOKUP(ABSYLD2!BL$4,'[1]INTERNAL PARAMETERS-1'!$B$5:$J$44,5,FALSE)*VLOOKUP(ABSYLD2!BL$4,'[1]INTERNAL PARAMETERS-1'!$B$5:$J$44,6,FALSE)*VLOOKUP(ABSYLD2!BL$4,'[1]INTERNAL PARAMETERS-1'!$B$5:$J$44,3,FALSE) + ABSYLD1!BL243*(1-VLOOKUP(ABSYLD2!BL$4,'[1]INTERNAL PARAMETERS-1'!$B$5:$J$44,5,FALSE))*VLOOKUP(ABSYLD2!BL$4,'[1]INTERNAL PARAMETERS-1'!$B$5:$J$44,8,FALSE)*VLOOKUP(ABSYLD2!BL$4,'[1]INTERNAL PARAMETERS-1'!$B$5:$J$44,3,FALSE)</f>
        <v>0</v>
      </c>
      <c r="BM243" s="47">
        <f>ABSYLD1!BM243*VLOOKUP(ABSYLD2!BM$4,'[1]INTERNAL PARAMETERS-1'!$B$5:$J$44,5,FALSE)*VLOOKUP(ABSYLD2!BM$4,'[1]INTERNAL PARAMETERS-1'!$B$5:$J$44,6,FALSE)*VLOOKUP(ABSYLD2!BM$4,'[1]INTERNAL PARAMETERS-1'!$B$5:$J$44,3,FALSE) + ABSYLD1!BM243*(1-VLOOKUP(ABSYLD2!BM$4,'[1]INTERNAL PARAMETERS-1'!$B$5:$J$44,5,FALSE))*VLOOKUP(ABSYLD2!BM$4,'[1]INTERNAL PARAMETERS-1'!$B$5:$J$44,8,FALSE)*VLOOKUP(ABSYLD2!BM$4,'[1]INTERNAL PARAMETERS-1'!$B$5:$J$44,3,FALSE)</f>
        <v>0</v>
      </c>
      <c r="BN243" s="47">
        <f>ABSYLD1!BN243*VLOOKUP(ABSYLD2!BN$4,'[1]INTERNAL PARAMETERS-1'!$B$5:$J$44,5,FALSE)*VLOOKUP(ABSYLD2!BN$4,'[1]INTERNAL PARAMETERS-1'!$B$5:$J$44,6,FALSE)*VLOOKUP(ABSYLD2!BN$4,'[1]INTERNAL PARAMETERS-1'!$B$5:$J$44,3,FALSE) + ABSYLD1!BN243*(1-VLOOKUP(ABSYLD2!BN$4,'[1]INTERNAL PARAMETERS-1'!$B$5:$J$44,5,FALSE))*VLOOKUP(ABSYLD2!BN$4,'[1]INTERNAL PARAMETERS-1'!$B$5:$J$44,8,FALSE)*VLOOKUP(ABSYLD2!BN$4,'[1]INTERNAL PARAMETERS-1'!$B$5:$J$44,3,FALSE)</f>
        <v>0</v>
      </c>
      <c r="BO243" s="47">
        <f>ABSYLD1!BO243*VLOOKUP(ABSYLD2!BO$4,'[1]INTERNAL PARAMETERS-1'!$B$5:$J$44,5,FALSE)*VLOOKUP(ABSYLD2!BO$4,'[1]INTERNAL PARAMETERS-1'!$B$5:$J$44,6,FALSE)*VLOOKUP(ABSYLD2!BO$4,'[1]INTERNAL PARAMETERS-1'!$B$5:$J$44,3,FALSE) + ABSYLD1!BO243*(1-VLOOKUP(ABSYLD2!BO$4,'[1]INTERNAL PARAMETERS-1'!$B$5:$J$44,5,FALSE))*VLOOKUP(ABSYLD2!BO$4,'[1]INTERNAL PARAMETERS-1'!$B$5:$J$44,8,FALSE)*VLOOKUP(ABSYLD2!BO$4,'[1]INTERNAL PARAMETERS-1'!$B$5:$J$44,3,FALSE)</f>
        <v>0</v>
      </c>
      <c r="BP243" s="47">
        <f>ABSYLD1!BP243*VLOOKUP(ABSYLD2!BP$4,'[1]INTERNAL PARAMETERS-1'!$B$5:$J$44,5,FALSE)*VLOOKUP(ABSYLD2!BP$4,'[1]INTERNAL PARAMETERS-1'!$B$5:$J$44,6,FALSE)*VLOOKUP(ABSYLD2!BP$4,'[1]INTERNAL PARAMETERS-1'!$B$5:$J$44,3,FALSE) + ABSYLD1!BP243*(1-VLOOKUP(ABSYLD2!BP$4,'[1]INTERNAL PARAMETERS-1'!$B$5:$J$44,5,FALSE))*VLOOKUP(ABSYLD2!BP$4,'[1]INTERNAL PARAMETERS-1'!$B$5:$J$44,8,FALSE)*VLOOKUP(ABSYLD2!BP$4,'[1]INTERNAL PARAMETERS-1'!$B$5:$J$44,3,FALSE)</f>
        <v>0</v>
      </c>
      <c r="BQ243" s="47">
        <f>ABSYLD1!BQ243*VLOOKUP(ABSYLD2!BQ$4,'[1]INTERNAL PARAMETERS-1'!$B$5:$J$44,5,FALSE)*VLOOKUP(ABSYLD2!BQ$4,'[1]INTERNAL PARAMETERS-1'!$B$5:$J$44,6,FALSE)*VLOOKUP(ABSYLD2!BQ$4,'[1]INTERNAL PARAMETERS-1'!$B$5:$J$44,3,FALSE) + ABSYLD1!BQ243*(1-VLOOKUP(ABSYLD2!BQ$4,'[1]INTERNAL PARAMETERS-1'!$B$5:$J$44,5,FALSE))*VLOOKUP(ABSYLD2!BQ$4,'[1]INTERNAL PARAMETERS-1'!$B$5:$J$44,8,FALSE)*VLOOKUP(ABSYLD2!BQ$4,'[1]INTERNAL PARAMETERS-1'!$B$5:$J$44,3,FALSE)</f>
        <v>0</v>
      </c>
      <c r="BR243" s="47">
        <f>ABSYLD1!BR243*VLOOKUP(ABSYLD2!BR$4,'[1]INTERNAL PARAMETERS-1'!$B$5:$J$44,5,FALSE)*VLOOKUP(ABSYLD2!BR$4,'[1]INTERNAL PARAMETERS-1'!$B$5:$J$44,6,FALSE)*VLOOKUP(ABSYLD2!BR$4,'[1]INTERNAL PARAMETERS-1'!$B$5:$J$44,3,FALSE) + ABSYLD1!BR243*(1-VLOOKUP(ABSYLD2!BR$4,'[1]INTERNAL PARAMETERS-1'!$B$5:$J$44,5,FALSE))*VLOOKUP(ABSYLD2!BR$4,'[1]INTERNAL PARAMETERS-1'!$B$5:$J$44,8,FALSE)*VLOOKUP(ABSYLD2!BR$4,'[1]INTERNAL PARAMETERS-1'!$B$5:$J$44,3,FALSE)</f>
        <v>0</v>
      </c>
      <c r="BS243" s="47">
        <f>ABSYLD1!BS243*VLOOKUP(ABSYLD2!BS$4,'[1]INTERNAL PARAMETERS-1'!$B$5:$J$44,5,FALSE)*VLOOKUP(ABSYLD2!BS$4,'[1]INTERNAL PARAMETERS-1'!$B$5:$J$44,6,FALSE)*VLOOKUP(ABSYLD2!BS$4,'[1]INTERNAL PARAMETERS-1'!$B$5:$J$44,3,FALSE) + ABSYLD1!BS243*(1-VLOOKUP(ABSYLD2!BS$4,'[1]INTERNAL PARAMETERS-1'!$B$5:$J$44,5,FALSE))*VLOOKUP(ABSYLD2!BS$4,'[1]INTERNAL PARAMETERS-1'!$B$5:$J$44,8,FALSE)*VLOOKUP(ABSYLD2!BS$4,'[1]INTERNAL PARAMETERS-1'!$B$5:$J$44,3,FALSE)</f>
        <v>0</v>
      </c>
      <c r="BT243" s="47">
        <f>ABSYLD1!BT243*VLOOKUP(ABSYLD2!BT$4,'[1]INTERNAL PARAMETERS-1'!$B$5:$J$44,5,FALSE)*VLOOKUP(ABSYLD2!BT$4,'[1]INTERNAL PARAMETERS-1'!$B$5:$J$44,6,FALSE)*VLOOKUP(ABSYLD2!BT$4,'[1]INTERNAL PARAMETERS-1'!$B$5:$J$44,3,FALSE) + ABSYLD1!BT243*(1-VLOOKUP(ABSYLD2!BT$4,'[1]INTERNAL PARAMETERS-1'!$B$5:$J$44,5,FALSE))*VLOOKUP(ABSYLD2!BT$4,'[1]INTERNAL PARAMETERS-1'!$B$5:$J$44,8,FALSE)*VLOOKUP(ABSYLD2!BT$4,'[1]INTERNAL PARAMETERS-1'!$B$5:$J$44,3,FALSE)</f>
        <v>0</v>
      </c>
      <c r="BU243" s="47">
        <f>ABSYLD1!BU243*VLOOKUP(ABSYLD2!BU$4,'[1]INTERNAL PARAMETERS-1'!$B$5:$J$44,5,FALSE)*VLOOKUP(ABSYLD2!BU$4,'[1]INTERNAL PARAMETERS-1'!$B$5:$J$44,6,FALSE)*VLOOKUP(ABSYLD2!BU$4,'[1]INTERNAL PARAMETERS-1'!$B$5:$J$44,3,FALSE) + ABSYLD1!BU243*(1-VLOOKUP(ABSYLD2!BU$4,'[1]INTERNAL PARAMETERS-1'!$B$5:$J$44,5,FALSE))*VLOOKUP(ABSYLD2!BU$4,'[1]INTERNAL PARAMETERS-1'!$B$5:$J$44,8,FALSE)*VLOOKUP(ABSYLD2!BU$4,'[1]INTERNAL PARAMETERS-1'!$B$5:$J$44,3,FALSE)</f>
        <v>0</v>
      </c>
      <c r="BV243" s="47">
        <f>ABSYLD1!BV243*VLOOKUP(ABSYLD2!BV$4,'[1]INTERNAL PARAMETERS-1'!$B$5:$J$44,5,FALSE)*VLOOKUP(ABSYLD2!BV$4,'[1]INTERNAL PARAMETERS-1'!$B$5:$J$44,6,FALSE)*VLOOKUP(ABSYLD2!BV$4,'[1]INTERNAL PARAMETERS-1'!$B$5:$J$44,3,FALSE) + ABSYLD1!BV243*(1-VLOOKUP(ABSYLD2!BV$4,'[1]INTERNAL PARAMETERS-1'!$B$5:$J$44,5,FALSE))*VLOOKUP(ABSYLD2!BV$4,'[1]INTERNAL PARAMETERS-1'!$B$5:$J$44,8,FALSE)*VLOOKUP(ABSYLD2!BV$4,'[1]INTERNAL PARAMETERS-1'!$B$5:$J$44,3,FALSE)</f>
        <v>0</v>
      </c>
      <c r="BW243" s="47">
        <f>ABSYLD1!BW243*VLOOKUP(ABSYLD2!BW$4,'[1]INTERNAL PARAMETERS-1'!$B$5:$J$44,5,FALSE)*VLOOKUP(ABSYLD2!BW$4,'[1]INTERNAL PARAMETERS-1'!$B$5:$J$44,6,FALSE)*VLOOKUP(ABSYLD2!BW$4,'[1]INTERNAL PARAMETERS-1'!$B$5:$J$44,3,FALSE) + ABSYLD1!BW243*(1-VLOOKUP(ABSYLD2!BW$4,'[1]INTERNAL PARAMETERS-1'!$B$5:$J$44,5,FALSE))*VLOOKUP(ABSYLD2!BW$4,'[1]INTERNAL PARAMETERS-1'!$B$5:$J$44,8,FALSE)*VLOOKUP(ABSYLD2!BW$4,'[1]INTERNAL PARAMETERS-1'!$B$5:$J$44,3,FALSE)</f>
        <v>0</v>
      </c>
      <c r="BX243" s="47">
        <f>ABSYLD1!BX243*VLOOKUP(ABSYLD2!BX$4,'[1]INTERNAL PARAMETERS-1'!$B$5:$J$44,5,FALSE)*VLOOKUP(ABSYLD2!BX$4,'[1]INTERNAL PARAMETERS-1'!$B$5:$J$44,6,FALSE)*VLOOKUP(ABSYLD2!BX$4,'[1]INTERNAL PARAMETERS-1'!$B$5:$J$44,3,FALSE) + ABSYLD1!BX243*(1-VLOOKUP(ABSYLD2!BX$4,'[1]INTERNAL PARAMETERS-1'!$B$5:$J$44,5,FALSE))*VLOOKUP(ABSYLD2!BX$4,'[1]INTERNAL PARAMETERS-1'!$B$5:$J$44,8,FALSE)*VLOOKUP(ABSYLD2!BX$4,'[1]INTERNAL PARAMETERS-1'!$B$5:$J$44,3,FALSE)</f>
        <v>0</v>
      </c>
      <c r="BY243" s="47">
        <f>ABSYLD1!BY243*VLOOKUP(ABSYLD2!BY$4,'[1]INTERNAL PARAMETERS-1'!$B$5:$J$44,5,FALSE)*VLOOKUP(ABSYLD2!BY$4,'[1]INTERNAL PARAMETERS-1'!$B$5:$J$44,6,FALSE)*VLOOKUP(ABSYLD2!BY$4,'[1]INTERNAL PARAMETERS-1'!$B$5:$J$44,3,FALSE) + ABSYLD1!BY243*(1-VLOOKUP(ABSYLD2!BY$4,'[1]INTERNAL PARAMETERS-1'!$B$5:$J$44,5,FALSE))*VLOOKUP(ABSYLD2!BY$4,'[1]INTERNAL PARAMETERS-1'!$B$5:$J$44,8,FALSE)*VLOOKUP(ABSYLD2!BY$4,'[1]INTERNAL PARAMETERS-1'!$B$5:$J$44,3,FALSE)</f>
        <v>0</v>
      </c>
      <c r="BZ243" s="47">
        <f>ABSYLD1!BZ243*VLOOKUP(ABSYLD2!BZ$4,'[1]INTERNAL PARAMETERS-1'!$B$5:$J$44,5,FALSE)*VLOOKUP(ABSYLD2!BZ$4,'[1]INTERNAL PARAMETERS-1'!$B$5:$J$44,6,FALSE)*VLOOKUP(ABSYLD2!BZ$4,'[1]INTERNAL PARAMETERS-1'!$B$5:$J$44,3,FALSE) + ABSYLD1!BZ243*(1-VLOOKUP(ABSYLD2!BZ$4,'[1]INTERNAL PARAMETERS-1'!$B$5:$J$44,5,FALSE))*VLOOKUP(ABSYLD2!BZ$4,'[1]INTERNAL PARAMETERS-1'!$B$5:$J$44,8,FALSE)*VLOOKUP(ABSYLD2!BZ$4,'[1]INTERNAL PARAMETERS-1'!$B$5:$J$44,3,FALSE)</f>
        <v>0</v>
      </c>
      <c r="CA243" s="47">
        <f>ABSYLD1!CA243*VLOOKUP(ABSYLD2!CA$4,'[1]INTERNAL PARAMETERS-1'!$B$5:$J$44,5,FALSE)*VLOOKUP(ABSYLD2!CA$4,'[1]INTERNAL PARAMETERS-1'!$B$5:$J$44,6,FALSE)*VLOOKUP(ABSYLD2!CA$4,'[1]INTERNAL PARAMETERS-1'!$B$5:$J$44,3,FALSE) + ABSYLD1!CA243*(1-VLOOKUP(ABSYLD2!CA$4,'[1]INTERNAL PARAMETERS-1'!$B$5:$J$44,5,FALSE))*VLOOKUP(ABSYLD2!CA$4,'[1]INTERNAL PARAMETERS-1'!$B$5:$J$44,8,FALSE)*VLOOKUP(ABSYLD2!CA$4,'[1]INTERNAL PARAMETERS-1'!$B$5:$J$44,3,FALSE)</f>
        <v>0</v>
      </c>
      <c r="CB243" s="47">
        <f>ABSYLD1!CB243*VLOOKUP(ABSYLD2!CB$4,'[1]INTERNAL PARAMETERS-1'!$B$5:$J$44,5,FALSE)*VLOOKUP(ABSYLD2!CB$4,'[1]INTERNAL PARAMETERS-1'!$B$5:$J$44,6,FALSE)*VLOOKUP(ABSYLD2!CB$4,'[1]INTERNAL PARAMETERS-1'!$B$5:$J$44,3,FALSE) + ABSYLD1!CB243*(1-VLOOKUP(ABSYLD2!CB$4,'[1]INTERNAL PARAMETERS-1'!$B$5:$J$44,5,FALSE))*VLOOKUP(ABSYLD2!CB$4,'[1]INTERNAL PARAMETERS-1'!$B$5:$J$44,8,FALSE)*VLOOKUP(ABSYLD2!CB$4,'[1]INTERNAL PARAMETERS-1'!$B$5:$J$44,3,FALSE)</f>
        <v>0</v>
      </c>
      <c r="CC243" s="47">
        <f>ABSYLD1!CC243*VLOOKUP(ABSYLD2!CC$4,'[1]INTERNAL PARAMETERS-1'!$B$5:$J$44,5,FALSE)*VLOOKUP(ABSYLD2!CC$4,'[1]INTERNAL PARAMETERS-1'!$B$5:$J$44,6,FALSE)*VLOOKUP(ABSYLD2!CC$4,'[1]INTERNAL PARAMETERS-1'!$B$5:$J$44,3,FALSE) + ABSYLD1!CC243*(1-VLOOKUP(ABSYLD2!CC$4,'[1]INTERNAL PARAMETERS-1'!$B$5:$J$44,5,FALSE))*VLOOKUP(ABSYLD2!CC$4,'[1]INTERNAL PARAMETERS-1'!$B$5:$J$44,8,FALSE)*VLOOKUP(ABSYLD2!CC$4,'[1]INTERNAL PARAMETERS-1'!$B$5:$J$44,3,FALSE)</f>
        <v>0</v>
      </c>
      <c r="CD243" s="47">
        <f>ABSYLD1!CD243*VLOOKUP(ABSYLD2!CD$4,'[1]INTERNAL PARAMETERS-1'!$B$5:$J$44,5,FALSE)*VLOOKUP(ABSYLD2!CD$4,'[1]INTERNAL PARAMETERS-1'!$B$5:$J$44,6,FALSE)*VLOOKUP(ABSYLD2!CD$4,'[1]INTERNAL PARAMETERS-1'!$B$5:$J$44,3,FALSE) + ABSYLD1!CD243*(1-VLOOKUP(ABSYLD2!CD$4,'[1]INTERNAL PARAMETERS-1'!$B$5:$J$44,5,FALSE))*VLOOKUP(ABSYLD2!CD$4,'[1]INTERNAL PARAMETERS-1'!$B$5:$J$44,8,FALSE)*VLOOKUP(ABSYLD2!CD$4,'[1]INTERNAL PARAMETERS-1'!$B$5:$J$44,3,FALSE)</f>
        <v>0</v>
      </c>
      <c r="CE243" s="47">
        <f>ABSYLD1!CE243*VLOOKUP(ABSYLD2!CE$4,'[1]INTERNAL PARAMETERS-1'!$B$5:$J$44,5,FALSE)*VLOOKUP(ABSYLD2!CE$4,'[1]INTERNAL PARAMETERS-1'!$B$5:$J$44,6,FALSE)*VLOOKUP(ABSYLD2!CE$4,'[1]INTERNAL PARAMETERS-1'!$B$5:$J$44,3,FALSE) + ABSYLD1!CE243*(1-VLOOKUP(ABSYLD2!CE$4,'[1]INTERNAL PARAMETERS-1'!$B$5:$J$44,5,FALSE))*VLOOKUP(ABSYLD2!CE$4,'[1]INTERNAL PARAMETERS-1'!$B$5:$J$44,8,FALSE)*VLOOKUP(ABSYLD2!CE$4,'[1]INTERNAL PARAMETERS-1'!$B$5:$J$44,3,FALSE)</f>
        <v>0</v>
      </c>
      <c r="CF243" s="47">
        <f>ABSYLD1!CF243*VLOOKUP(ABSYLD2!CF$4,'[1]INTERNAL PARAMETERS-1'!$B$5:$J$44,5,FALSE)*VLOOKUP(ABSYLD2!CF$4,'[1]INTERNAL PARAMETERS-1'!$B$5:$J$44,6,FALSE)*VLOOKUP(ABSYLD2!CF$4,'[1]INTERNAL PARAMETERS-1'!$B$5:$J$44,3,FALSE) + ABSYLD1!CF243*(1-VLOOKUP(ABSYLD2!CF$4,'[1]INTERNAL PARAMETERS-1'!$B$5:$J$44,5,FALSE))*VLOOKUP(ABSYLD2!CF$4,'[1]INTERNAL PARAMETERS-1'!$B$5:$J$44,8,FALSE)*VLOOKUP(ABSYLD2!CF$4,'[1]INTERNAL PARAMETERS-1'!$B$5:$J$44,3,FALSE)</f>
        <v>0</v>
      </c>
      <c r="CG243" s="47">
        <f>ABSYLD1!CG243*VLOOKUP(ABSYLD2!CG$4,'[1]INTERNAL PARAMETERS-1'!$B$5:$J$44,5,FALSE)*VLOOKUP(ABSYLD2!CG$4,'[1]INTERNAL PARAMETERS-1'!$B$5:$J$44,6,FALSE)*VLOOKUP(ABSYLD2!CG$4,'[1]INTERNAL PARAMETERS-1'!$B$5:$J$44,3,FALSE) + ABSYLD1!CG243*(1-VLOOKUP(ABSYLD2!CG$4,'[1]INTERNAL PARAMETERS-1'!$B$5:$J$44,5,FALSE))*VLOOKUP(ABSYLD2!CG$4,'[1]INTERNAL PARAMETERS-1'!$B$5:$J$44,8,FALSE)*VLOOKUP(ABSYLD2!CG$4,'[1]INTERNAL PARAMETERS-1'!$B$5:$J$44,3,FALSE)</f>
        <v>0</v>
      </c>
      <c r="CH243" s="46">
        <f>ABSYLD1!CH243*VLOOKUP(ABSYLD2!CH$4,'[1]INTERNAL PARAMETERS-1'!$B$5:$J$44,5,FALSE)*VLOOKUP(ABSYLD2!CH$4,'[1]INTERNAL PARAMETERS-1'!$B$5:$J$44,6,FALSE)*VLOOKUP(ABSYLD2!CH$4,'[1]INTERNAL PARAMETERS-1'!$B$5:$J$44,3,FALSE) + ABSYLD1!CH243*(1-VLOOKUP(ABSYLD2!CH$4,'[1]INTERNAL PARAMETERS-1'!$B$5:$J$44,5,FALSE))*VLOOKUP(ABSYLD2!CH$4,'[1]INTERNAL PARAMETERS-1'!$B$5:$J$44,8,FALSE)*VLOOKUP(ABSYLD2!CH$4,'[1]INTERNAL PARAMETERS-1'!$B$5:$J$44,3,FALSE)</f>
        <v>0</v>
      </c>
      <c r="CJ243" s="48">
        <f t="shared" si="6"/>
        <v>0</v>
      </c>
      <c r="CK243" s="46">
        <f t="shared" si="7"/>
        <v>0</v>
      </c>
    </row>
    <row r="244" spans="2:89">
      <c r="B244" s="64" t="s">
        <v>6</v>
      </c>
      <c r="C244" s="63" t="s">
        <v>71</v>
      </c>
      <c r="D244" s="63" t="s">
        <v>83</v>
      </c>
      <c r="E244" s="137">
        <f>ABS!AL244</f>
        <v>0</v>
      </c>
      <c r="F244" s="59">
        <f>'[1]INTERNAL PARAMETERS-1'!M10</f>
        <v>58.935000000000002</v>
      </c>
      <c r="G244" s="48">
        <f>ABSYLD1!G244*VLOOKUP(ABSYLD2!G$4,'[1]INTERNAL PARAMETERS-1'!$B$5:$J$44,5,FALSE)*VLOOKUP(ABSYLD2!G$4,'[1]INTERNAL PARAMETERS-1'!$B$5:$J$44,7,FALSE)*ABSYLD2!$F244 + ABSYLD1!G244*(1-VLOOKUP(ABSYLD2!G$4,'[1]INTERNAL PARAMETERS-1'!$B$5:$J$44,5,FALSE))*VLOOKUP(ABSYLD2!G$4,'[1]INTERNAL PARAMETERS-1'!$B$5:$J$44,9,FALSE)*ABSYLD2!$F244</f>
        <v>0</v>
      </c>
      <c r="H244" s="47">
        <f>ABSYLD1!H244*VLOOKUP(ABSYLD2!H$4,'[1]INTERNAL PARAMETERS-1'!$B$5:$J$44,5,FALSE)*VLOOKUP(ABSYLD2!H$4,'[1]INTERNAL PARAMETERS-1'!$B$5:$J$44,7,FALSE)*ABSYLD2!$F244 + ABSYLD1!H244*(1-VLOOKUP(ABSYLD2!H$4,'[1]INTERNAL PARAMETERS-1'!$B$5:$J$44,5,FALSE))*VLOOKUP(ABSYLD2!H$4,'[1]INTERNAL PARAMETERS-1'!$B$5:$J$44,9,FALSE)*ABSYLD2!$F244</f>
        <v>0</v>
      </c>
      <c r="I244" s="47">
        <f>ABSYLD1!I244*VLOOKUP(ABSYLD2!I$4,'[1]INTERNAL PARAMETERS-1'!$B$5:$J$44,5,FALSE)*VLOOKUP(ABSYLD2!I$4,'[1]INTERNAL PARAMETERS-1'!$B$5:$J$44,7,FALSE)*ABSYLD2!$F244 + ABSYLD1!I244*(1-VLOOKUP(ABSYLD2!I$4,'[1]INTERNAL PARAMETERS-1'!$B$5:$J$44,5,FALSE))*VLOOKUP(ABSYLD2!I$4,'[1]INTERNAL PARAMETERS-1'!$B$5:$J$44,9,FALSE)*ABSYLD2!$F244</f>
        <v>0</v>
      </c>
      <c r="J244" s="47">
        <f>ABSYLD1!J244*VLOOKUP(ABSYLD2!J$4,'[1]INTERNAL PARAMETERS-1'!$B$5:$J$44,5,FALSE)*VLOOKUP(ABSYLD2!J$4,'[1]INTERNAL PARAMETERS-1'!$B$5:$J$44,7,FALSE)*ABSYLD2!$F244 + ABSYLD1!J244*(1-VLOOKUP(ABSYLD2!J$4,'[1]INTERNAL PARAMETERS-1'!$B$5:$J$44,5,FALSE))*VLOOKUP(ABSYLD2!J$4,'[1]INTERNAL PARAMETERS-1'!$B$5:$J$44,9,FALSE)*ABSYLD2!$F244</f>
        <v>0</v>
      </c>
      <c r="K244" s="47">
        <f>ABSYLD1!K244*VLOOKUP(ABSYLD2!K$4,'[1]INTERNAL PARAMETERS-1'!$B$5:$J$44,5,FALSE)*VLOOKUP(ABSYLD2!K$4,'[1]INTERNAL PARAMETERS-1'!$B$5:$J$44,7,FALSE)*ABSYLD2!$F244 + ABSYLD1!K244*(1-VLOOKUP(ABSYLD2!K$4,'[1]INTERNAL PARAMETERS-1'!$B$5:$J$44,5,FALSE))*VLOOKUP(ABSYLD2!K$4,'[1]INTERNAL PARAMETERS-1'!$B$5:$J$44,9,FALSE)*ABSYLD2!$F244</f>
        <v>0</v>
      </c>
      <c r="L244" s="47">
        <f>ABSYLD1!L244*VLOOKUP(ABSYLD2!L$4,'[1]INTERNAL PARAMETERS-1'!$B$5:$J$44,5,FALSE)*VLOOKUP(ABSYLD2!L$4,'[1]INTERNAL PARAMETERS-1'!$B$5:$J$44,7,FALSE)*ABSYLD2!$F244 + ABSYLD1!L244*(1-VLOOKUP(ABSYLD2!L$4,'[1]INTERNAL PARAMETERS-1'!$B$5:$J$44,5,FALSE))*VLOOKUP(ABSYLD2!L$4,'[1]INTERNAL PARAMETERS-1'!$B$5:$J$44,9,FALSE)*ABSYLD2!$F244</f>
        <v>0</v>
      </c>
      <c r="M244" s="47">
        <f>ABSYLD1!M244*VLOOKUP(ABSYLD2!M$4,'[1]INTERNAL PARAMETERS-1'!$B$5:$J$44,5,FALSE)*VLOOKUP(ABSYLD2!M$4,'[1]INTERNAL PARAMETERS-1'!$B$5:$J$44,7,FALSE)*ABSYLD2!$F244 + ABSYLD1!M244*(1-VLOOKUP(ABSYLD2!M$4,'[1]INTERNAL PARAMETERS-1'!$B$5:$J$44,5,FALSE))*VLOOKUP(ABSYLD2!M$4,'[1]INTERNAL PARAMETERS-1'!$B$5:$J$44,9,FALSE)*ABSYLD2!$F244</f>
        <v>0</v>
      </c>
      <c r="N244" s="47">
        <f>ABSYLD1!N244*VLOOKUP(ABSYLD2!N$4,'[1]INTERNAL PARAMETERS-1'!$B$5:$J$44,5,FALSE)*VLOOKUP(ABSYLD2!N$4,'[1]INTERNAL PARAMETERS-1'!$B$5:$J$44,7,FALSE)*ABSYLD2!$F244 + ABSYLD1!N244*(1-VLOOKUP(ABSYLD2!N$4,'[1]INTERNAL PARAMETERS-1'!$B$5:$J$44,5,FALSE))*VLOOKUP(ABSYLD2!N$4,'[1]INTERNAL PARAMETERS-1'!$B$5:$J$44,9,FALSE)*ABSYLD2!$F244</f>
        <v>0</v>
      </c>
      <c r="O244" s="47">
        <f>ABSYLD1!O244*VLOOKUP(ABSYLD2!O$4,'[1]INTERNAL PARAMETERS-1'!$B$5:$J$44,5,FALSE)*VLOOKUP(ABSYLD2!O$4,'[1]INTERNAL PARAMETERS-1'!$B$5:$J$44,7,FALSE)*ABSYLD2!$F244 + ABSYLD1!O244*(1-VLOOKUP(ABSYLD2!O$4,'[1]INTERNAL PARAMETERS-1'!$B$5:$J$44,5,FALSE))*VLOOKUP(ABSYLD2!O$4,'[1]INTERNAL PARAMETERS-1'!$B$5:$J$44,9,FALSE)*ABSYLD2!$F244</f>
        <v>0</v>
      </c>
      <c r="P244" s="47">
        <f>ABSYLD1!P244*VLOOKUP(ABSYLD2!P$4,'[1]INTERNAL PARAMETERS-1'!$B$5:$J$44,5,FALSE)*VLOOKUP(ABSYLD2!P$4,'[1]INTERNAL PARAMETERS-1'!$B$5:$J$44,7,FALSE)*ABSYLD2!$F244 + ABSYLD1!P244*(1-VLOOKUP(ABSYLD2!P$4,'[1]INTERNAL PARAMETERS-1'!$B$5:$J$44,5,FALSE))*VLOOKUP(ABSYLD2!P$4,'[1]INTERNAL PARAMETERS-1'!$B$5:$J$44,9,FALSE)*ABSYLD2!$F244</f>
        <v>0</v>
      </c>
      <c r="Q244" s="47">
        <f>ABSYLD1!Q244*VLOOKUP(ABSYLD2!Q$4,'[1]INTERNAL PARAMETERS-1'!$B$5:$J$44,5,FALSE)*VLOOKUP(ABSYLD2!Q$4,'[1]INTERNAL PARAMETERS-1'!$B$5:$J$44,7,FALSE)*ABSYLD2!$F244 + ABSYLD1!Q244*(1-VLOOKUP(ABSYLD2!Q$4,'[1]INTERNAL PARAMETERS-1'!$B$5:$J$44,5,FALSE))*VLOOKUP(ABSYLD2!Q$4,'[1]INTERNAL PARAMETERS-1'!$B$5:$J$44,9,FALSE)*ABSYLD2!$F244</f>
        <v>0</v>
      </c>
      <c r="R244" s="47">
        <f>ABSYLD1!R244*VLOOKUP(ABSYLD2!R$4,'[1]INTERNAL PARAMETERS-1'!$B$5:$J$44,5,FALSE)*VLOOKUP(ABSYLD2!R$4,'[1]INTERNAL PARAMETERS-1'!$B$5:$J$44,7,FALSE)*ABSYLD2!$F244 + ABSYLD1!R244*(1-VLOOKUP(ABSYLD2!R$4,'[1]INTERNAL PARAMETERS-1'!$B$5:$J$44,5,FALSE))*VLOOKUP(ABSYLD2!R$4,'[1]INTERNAL PARAMETERS-1'!$B$5:$J$44,9,FALSE)*ABSYLD2!$F244</f>
        <v>0</v>
      </c>
      <c r="S244" s="47">
        <f>ABSYLD1!S244*VLOOKUP(ABSYLD2!S$4,'[1]INTERNAL PARAMETERS-1'!$B$5:$J$44,5,FALSE)*VLOOKUP(ABSYLD2!S$4,'[1]INTERNAL PARAMETERS-1'!$B$5:$J$44,7,FALSE)*ABSYLD2!$F244 + ABSYLD1!S244*(1-VLOOKUP(ABSYLD2!S$4,'[1]INTERNAL PARAMETERS-1'!$B$5:$J$44,5,FALSE))*VLOOKUP(ABSYLD2!S$4,'[1]INTERNAL PARAMETERS-1'!$B$5:$J$44,9,FALSE)*ABSYLD2!$F244</f>
        <v>0</v>
      </c>
      <c r="T244" s="47">
        <f>ABSYLD1!T244*VLOOKUP(ABSYLD2!T$4,'[1]INTERNAL PARAMETERS-1'!$B$5:$J$44,5,FALSE)*VLOOKUP(ABSYLD2!T$4,'[1]INTERNAL PARAMETERS-1'!$B$5:$J$44,7,FALSE)*ABSYLD2!$F244 + ABSYLD1!T244*(1-VLOOKUP(ABSYLD2!T$4,'[1]INTERNAL PARAMETERS-1'!$B$5:$J$44,5,FALSE))*VLOOKUP(ABSYLD2!T$4,'[1]INTERNAL PARAMETERS-1'!$B$5:$J$44,9,FALSE)*ABSYLD2!$F244</f>
        <v>0</v>
      </c>
      <c r="U244" s="47">
        <f>ABSYLD1!U244*VLOOKUP(ABSYLD2!U$4,'[1]INTERNAL PARAMETERS-1'!$B$5:$J$44,5,FALSE)*VLOOKUP(ABSYLD2!U$4,'[1]INTERNAL PARAMETERS-1'!$B$5:$J$44,7,FALSE)*ABSYLD2!$F244 + ABSYLD1!U244*(1-VLOOKUP(ABSYLD2!U$4,'[1]INTERNAL PARAMETERS-1'!$B$5:$J$44,5,FALSE))*VLOOKUP(ABSYLD2!U$4,'[1]INTERNAL PARAMETERS-1'!$B$5:$J$44,9,FALSE)*ABSYLD2!$F244</f>
        <v>0</v>
      </c>
      <c r="V244" s="47">
        <f>ABSYLD1!V244*VLOOKUP(ABSYLD2!V$4,'[1]INTERNAL PARAMETERS-1'!$B$5:$J$44,5,FALSE)*VLOOKUP(ABSYLD2!V$4,'[1]INTERNAL PARAMETERS-1'!$B$5:$J$44,7,FALSE)*ABSYLD2!$F244 + ABSYLD1!V244*(1-VLOOKUP(ABSYLD2!V$4,'[1]INTERNAL PARAMETERS-1'!$B$5:$J$44,5,FALSE))*VLOOKUP(ABSYLD2!V$4,'[1]INTERNAL PARAMETERS-1'!$B$5:$J$44,9,FALSE)*ABSYLD2!$F244</f>
        <v>0</v>
      </c>
      <c r="W244" s="47">
        <f>ABSYLD1!W244*VLOOKUP(ABSYLD2!W$4,'[1]INTERNAL PARAMETERS-1'!$B$5:$J$44,5,FALSE)*VLOOKUP(ABSYLD2!W$4,'[1]INTERNAL PARAMETERS-1'!$B$5:$J$44,7,FALSE)*ABSYLD2!$F244 + ABSYLD1!W244*(1-VLOOKUP(ABSYLD2!W$4,'[1]INTERNAL PARAMETERS-1'!$B$5:$J$44,5,FALSE))*VLOOKUP(ABSYLD2!W$4,'[1]INTERNAL PARAMETERS-1'!$B$5:$J$44,9,FALSE)*ABSYLD2!$F244</f>
        <v>0</v>
      </c>
      <c r="X244" s="47">
        <f>ABSYLD1!X244*VLOOKUP(ABSYLD2!X$4,'[1]INTERNAL PARAMETERS-1'!$B$5:$J$44,5,FALSE)*VLOOKUP(ABSYLD2!X$4,'[1]INTERNAL PARAMETERS-1'!$B$5:$J$44,7,FALSE)*ABSYLD2!$F244 + ABSYLD1!X244*(1-VLOOKUP(ABSYLD2!X$4,'[1]INTERNAL PARAMETERS-1'!$B$5:$J$44,5,FALSE))*VLOOKUP(ABSYLD2!X$4,'[1]INTERNAL PARAMETERS-1'!$B$5:$J$44,9,FALSE)*ABSYLD2!$F244</f>
        <v>0</v>
      </c>
      <c r="Y244" s="47">
        <f>ABSYLD1!Y244*VLOOKUP(ABSYLD2!Y$4,'[1]INTERNAL PARAMETERS-1'!$B$5:$J$44,5,FALSE)*VLOOKUP(ABSYLD2!Y$4,'[1]INTERNAL PARAMETERS-1'!$B$5:$J$44,7,FALSE)*ABSYLD2!$F244 + ABSYLD1!Y244*(1-VLOOKUP(ABSYLD2!Y$4,'[1]INTERNAL PARAMETERS-1'!$B$5:$J$44,5,FALSE))*VLOOKUP(ABSYLD2!Y$4,'[1]INTERNAL PARAMETERS-1'!$B$5:$J$44,9,FALSE)*ABSYLD2!$F244</f>
        <v>0</v>
      </c>
      <c r="Z244" s="47">
        <f>ABSYLD1!Z244*VLOOKUP(ABSYLD2!Z$4,'[1]INTERNAL PARAMETERS-1'!$B$5:$J$44,5,FALSE)*VLOOKUP(ABSYLD2!Z$4,'[1]INTERNAL PARAMETERS-1'!$B$5:$J$44,7,FALSE)*ABSYLD2!$F244 + ABSYLD1!Z244*(1-VLOOKUP(ABSYLD2!Z$4,'[1]INTERNAL PARAMETERS-1'!$B$5:$J$44,5,FALSE))*VLOOKUP(ABSYLD2!Z$4,'[1]INTERNAL PARAMETERS-1'!$B$5:$J$44,9,FALSE)*ABSYLD2!$F244</f>
        <v>0</v>
      </c>
      <c r="AA244" s="47">
        <f>ABSYLD1!AA244*VLOOKUP(ABSYLD2!AA$4,'[1]INTERNAL PARAMETERS-1'!$B$5:$J$44,5,FALSE)*VLOOKUP(ABSYLD2!AA$4,'[1]INTERNAL PARAMETERS-1'!$B$5:$J$44,7,FALSE)*ABSYLD2!$F244 + ABSYLD1!AA244*(1-VLOOKUP(ABSYLD2!AA$4,'[1]INTERNAL PARAMETERS-1'!$B$5:$J$44,5,FALSE))*VLOOKUP(ABSYLD2!AA$4,'[1]INTERNAL PARAMETERS-1'!$B$5:$J$44,9,FALSE)*ABSYLD2!$F244</f>
        <v>0</v>
      </c>
      <c r="AB244" s="47">
        <f>ABSYLD1!AB244*VLOOKUP(ABSYLD2!AB$4,'[1]INTERNAL PARAMETERS-1'!$B$5:$J$44,5,FALSE)*VLOOKUP(ABSYLD2!AB$4,'[1]INTERNAL PARAMETERS-1'!$B$5:$J$44,7,FALSE)*ABSYLD2!$F244 + ABSYLD1!AB244*(1-VLOOKUP(ABSYLD2!AB$4,'[1]INTERNAL PARAMETERS-1'!$B$5:$J$44,5,FALSE))*VLOOKUP(ABSYLD2!AB$4,'[1]INTERNAL PARAMETERS-1'!$B$5:$J$44,9,FALSE)*ABSYLD2!$F244</f>
        <v>0</v>
      </c>
      <c r="AC244" s="47">
        <f>ABSYLD1!AC244*VLOOKUP(ABSYLD2!AC$4,'[1]INTERNAL PARAMETERS-1'!$B$5:$J$44,5,FALSE)*VLOOKUP(ABSYLD2!AC$4,'[1]INTERNAL PARAMETERS-1'!$B$5:$J$44,7,FALSE)*ABSYLD2!$F244 + ABSYLD1!AC244*(1-VLOOKUP(ABSYLD2!AC$4,'[1]INTERNAL PARAMETERS-1'!$B$5:$J$44,5,FALSE))*VLOOKUP(ABSYLD2!AC$4,'[1]INTERNAL PARAMETERS-1'!$B$5:$J$44,9,FALSE)*ABSYLD2!$F244</f>
        <v>0</v>
      </c>
      <c r="AD244" s="47">
        <f>ABSYLD1!AD244*VLOOKUP(ABSYLD2!AD$4,'[1]INTERNAL PARAMETERS-1'!$B$5:$J$44,5,FALSE)*VLOOKUP(ABSYLD2!AD$4,'[1]INTERNAL PARAMETERS-1'!$B$5:$J$44,7,FALSE)*ABSYLD2!$F244 + ABSYLD1!AD244*(1-VLOOKUP(ABSYLD2!AD$4,'[1]INTERNAL PARAMETERS-1'!$B$5:$J$44,5,FALSE))*VLOOKUP(ABSYLD2!AD$4,'[1]INTERNAL PARAMETERS-1'!$B$5:$J$44,9,FALSE)*ABSYLD2!$F244</f>
        <v>0</v>
      </c>
      <c r="AE244" s="47">
        <f>ABSYLD1!AE244*VLOOKUP(ABSYLD2!AE$4,'[1]INTERNAL PARAMETERS-1'!$B$5:$J$44,5,FALSE)*VLOOKUP(ABSYLD2!AE$4,'[1]INTERNAL PARAMETERS-1'!$B$5:$J$44,7,FALSE)*ABSYLD2!$F244 + ABSYLD1!AE244*(1-VLOOKUP(ABSYLD2!AE$4,'[1]INTERNAL PARAMETERS-1'!$B$5:$J$44,5,FALSE))*VLOOKUP(ABSYLD2!AE$4,'[1]INTERNAL PARAMETERS-1'!$B$5:$J$44,9,FALSE)*ABSYLD2!$F244</f>
        <v>0</v>
      </c>
      <c r="AF244" s="47">
        <f>ABSYLD1!AF244*VLOOKUP(ABSYLD2!AF$4,'[1]INTERNAL PARAMETERS-1'!$B$5:$J$44,5,FALSE)*VLOOKUP(ABSYLD2!AF$4,'[1]INTERNAL PARAMETERS-1'!$B$5:$J$44,7,FALSE)*ABSYLD2!$F244 + ABSYLD1!AF244*(1-VLOOKUP(ABSYLD2!AF$4,'[1]INTERNAL PARAMETERS-1'!$B$5:$J$44,5,FALSE))*VLOOKUP(ABSYLD2!AF$4,'[1]INTERNAL PARAMETERS-1'!$B$5:$J$44,9,FALSE)*ABSYLD2!$F244</f>
        <v>0</v>
      </c>
      <c r="AG244" s="47">
        <f>ABSYLD1!AG244*VLOOKUP(ABSYLD2!AG$4,'[1]INTERNAL PARAMETERS-1'!$B$5:$J$44,5,FALSE)*VLOOKUP(ABSYLD2!AG$4,'[1]INTERNAL PARAMETERS-1'!$B$5:$J$44,7,FALSE)*ABSYLD2!$F244 + ABSYLD1!AG244*(1-VLOOKUP(ABSYLD2!AG$4,'[1]INTERNAL PARAMETERS-1'!$B$5:$J$44,5,FALSE))*VLOOKUP(ABSYLD2!AG$4,'[1]INTERNAL PARAMETERS-1'!$B$5:$J$44,9,FALSE)*ABSYLD2!$F244</f>
        <v>0</v>
      </c>
      <c r="AH244" s="47">
        <f>ABSYLD1!AH244*VLOOKUP(ABSYLD2!AH$4,'[1]INTERNAL PARAMETERS-1'!$B$5:$J$44,5,FALSE)*VLOOKUP(ABSYLD2!AH$4,'[1]INTERNAL PARAMETERS-1'!$B$5:$J$44,7,FALSE)*ABSYLD2!$F244 + ABSYLD1!AH244*(1-VLOOKUP(ABSYLD2!AH$4,'[1]INTERNAL PARAMETERS-1'!$B$5:$J$44,5,FALSE))*VLOOKUP(ABSYLD2!AH$4,'[1]INTERNAL PARAMETERS-1'!$B$5:$J$44,9,FALSE)*ABSYLD2!$F244</f>
        <v>0</v>
      </c>
      <c r="AI244" s="47">
        <f>ABSYLD1!AI244*VLOOKUP(ABSYLD2!AI$4,'[1]INTERNAL PARAMETERS-1'!$B$5:$J$44,5,FALSE)*VLOOKUP(ABSYLD2!AI$4,'[1]INTERNAL PARAMETERS-1'!$B$5:$J$44,7,FALSE)*ABSYLD2!$F244 + ABSYLD1!AI244*(1-VLOOKUP(ABSYLD2!AI$4,'[1]INTERNAL PARAMETERS-1'!$B$5:$J$44,5,FALSE))*VLOOKUP(ABSYLD2!AI$4,'[1]INTERNAL PARAMETERS-1'!$B$5:$J$44,9,FALSE)*ABSYLD2!$F244</f>
        <v>0</v>
      </c>
      <c r="AJ244" s="47">
        <f>ABSYLD1!AJ244*VLOOKUP(ABSYLD2!AJ$4,'[1]INTERNAL PARAMETERS-1'!$B$5:$J$44,5,FALSE)*VLOOKUP(ABSYLD2!AJ$4,'[1]INTERNAL PARAMETERS-1'!$B$5:$J$44,7,FALSE)*ABSYLD2!$F244 + ABSYLD1!AJ244*(1-VLOOKUP(ABSYLD2!AJ$4,'[1]INTERNAL PARAMETERS-1'!$B$5:$J$44,5,FALSE))*VLOOKUP(ABSYLD2!AJ$4,'[1]INTERNAL PARAMETERS-1'!$B$5:$J$44,9,FALSE)*ABSYLD2!$F244</f>
        <v>0</v>
      </c>
      <c r="AK244" s="47">
        <f>ABSYLD1!AK244*VLOOKUP(ABSYLD2!AK$4,'[1]INTERNAL PARAMETERS-1'!$B$5:$J$44,5,FALSE)*VLOOKUP(ABSYLD2!AK$4,'[1]INTERNAL PARAMETERS-1'!$B$5:$J$44,7,FALSE)*ABSYLD2!$F244 + ABSYLD1!AK244*(1-VLOOKUP(ABSYLD2!AK$4,'[1]INTERNAL PARAMETERS-1'!$B$5:$J$44,5,FALSE))*VLOOKUP(ABSYLD2!AK$4,'[1]INTERNAL PARAMETERS-1'!$B$5:$J$44,9,FALSE)*ABSYLD2!$F244</f>
        <v>0</v>
      </c>
      <c r="AL244" s="47">
        <f>ABSYLD1!AL244*VLOOKUP(ABSYLD2!AL$4,'[1]INTERNAL PARAMETERS-1'!$B$5:$J$44,5,FALSE)*VLOOKUP(ABSYLD2!AL$4,'[1]INTERNAL PARAMETERS-1'!$B$5:$J$44,7,FALSE)*ABSYLD2!$F244 + ABSYLD1!AL244*(1-VLOOKUP(ABSYLD2!AL$4,'[1]INTERNAL PARAMETERS-1'!$B$5:$J$44,5,FALSE))*VLOOKUP(ABSYLD2!AL$4,'[1]INTERNAL PARAMETERS-1'!$B$5:$J$44,9,FALSE)*ABSYLD2!$F244</f>
        <v>0</v>
      </c>
      <c r="AM244" s="47">
        <f>ABSYLD1!AM244*VLOOKUP(ABSYLD2!AM$4,'[1]INTERNAL PARAMETERS-1'!$B$5:$J$44,5,FALSE)*VLOOKUP(ABSYLD2!AM$4,'[1]INTERNAL PARAMETERS-1'!$B$5:$J$44,7,FALSE)*ABSYLD2!$F244 + ABSYLD1!AM244*(1-VLOOKUP(ABSYLD2!AM$4,'[1]INTERNAL PARAMETERS-1'!$B$5:$J$44,5,FALSE))*VLOOKUP(ABSYLD2!AM$4,'[1]INTERNAL PARAMETERS-1'!$B$5:$J$44,9,FALSE)*ABSYLD2!$F244</f>
        <v>0</v>
      </c>
      <c r="AN244" s="47">
        <f>ABSYLD1!AN244*VLOOKUP(ABSYLD2!AN$4,'[1]INTERNAL PARAMETERS-1'!$B$5:$J$44,5,FALSE)*VLOOKUP(ABSYLD2!AN$4,'[1]INTERNAL PARAMETERS-1'!$B$5:$J$44,7,FALSE)*ABSYLD2!$F244 + ABSYLD1!AN244*(1-VLOOKUP(ABSYLD2!AN$4,'[1]INTERNAL PARAMETERS-1'!$B$5:$J$44,5,FALSE))*VLOOKUP(ABSYLD2!AN$4,'[1]INTERNAL PARAMETERS-1'!$B$5:$J$44,9,FALSE)*ABSYLD2!$F244</f>
        <v>0</v>
      </c>
      <c r="AO244" s="47">
        <f>ABSYLD1!AO244*VLOOKUP(ABSYLD2!AO$4,'[1]INTERNAL PARAMETERS-1'!$B$5:$J$44,5,FALSE)*VLOOKUP(ABSYLD2!AO$4,'[1]INTERNAL PARAMETERS-1'!$B$5:$J$44,7,FALSE)*ABSYLD2!$F244 + ABSYLD1!AO244*(1-VLOOKUP(ABSYLD2!AO$4,'[1]INTERNAL PARAMETERS-1'!$B$5:$J$44,5,FALSE))*VLOOKUP(ABSYLD2!AO$4,'[1]INTERNAL PARAMETERS-1'!$B$5:$J$44,9,FALSE)*ABSYLD2!$F244</f>
        <v>0</v>
      </c>
      <c r="AP244" s="47">
        <f>ABSYLD1!AP244*VLOOKUP(ABSYLD2!AP$4,'[1]INTERNAL PARAMETERS-1'!$B$5:$J$44,5,FALSE)*VLOOKUP(ABSYLD2!AP$4,'[1]INTERNAL PARAMETERS-1'!$B$5:$J$44,7,FALSE)*ABSYLD2!$F244 + ABSYLD1!AP244*(1-VLOOKUP(ABSYLD2!AP$4,'[1]INTERNAL PARAMETERS-1'!$B$5:$J$44,5,FALSE))*VLOOKUP(ABSYLD2!AP$4,'[1]INTERNAL PARAMETERS-1'!$B$5:$J$44,9,FALSE)*ABSYLD2!$F244</f>
        <v>0</v>
      </c>
      <c r="AQ244" s="47">
        <f>ABSYLD1!AQ244*VLOOKUP(ABSYLD2!AQ$4,'[1]INTERNAL PARAMETERS-1'!$B$5:$J$44,5,FALSE)*VLOOKUP(ABSYLD2!AQ$4,'[1]INTERNAL PARAMETERS-1'!$B$5:$J$44,7,FALSE)*ABSYLD2!$F244 + ABSYLD1!AQ244*(1-VLOOKUP(ABSYLD2!AQ$4,'[1]INTERNAL PARAMETERS-1'!$B$5:$J$44,5,FALSE))*VLOOKUP(ABSYLD2!AQ$4,'[1]INTERNAL PARAMETERS-1'!$B$5:$J$44,9,FALSE)*ABSYLD2!$F244</f>
        <v>0</v>
      </c>
      <c r="AR244" s="47">
        <f>ABSYLD1!AR244*VLOOKUP(ABSYLD2!AR$4,'[1]INTERNAL PARAMETERS-1'!$B$5:$J$44,5,FALSE)*VLOOKUP(ABSYLD2!AR$4,'[1]INTERNAL PARAMETERS-1'!$B$5:$J$44,7,FALSE)*ABSYLD2!$F244 + ABSYLD1!AR244*(1-VLOOKUP(ABSYLD2!AR$4,'[1]INTERNAL PARAMETERS-1'!$B$5:$J$44,5,FALSE))*VLOOKUP(ABSYLD2!AR$4,'[1]INTERNAL PARAMETERS-1'!$B$5:$J$44,9,FALSE)*ABSYLD2!$F244</f>
        <v>0</v>
      </c>
      <c r="AS244" s="47">
        <f>ABSYLD1!AS244*VLOOKUP(ABSYLD2!AS$4,'[1]INTERNAL PARAMETERS-1'!$B$5:$J$44,5,FALSE)*VLOOKUP(ABSYLD2!AS$4,'[1]INTERNAL PARAMETERS-1'!$B$5:$J$44,7,FALSE)*ABSYLD2!$F244 + ABSYLD1!AS244*(1-VLOOKUP(ABSYLD2!AS$4,'[1]INTERNAL PARAMETERS-1'!$B$5:$J$44,5,FALSE))*VLOOKUP(ABSYLD2!AS$4,'[1]INTERNAL PARAMETERS-1'!$B$5:$J$44,9,FALSE)*ABSYLD2!$F244</f>
        <v>0</v>
      </c>
      <c r="AT244" s="46">
        <f>ABSYLD1!AT244*VLOOKUP(ABSYLD2!AT$4,'[1]INTERNAL PARAMETERS-1'!$B$5:$J$44,5,FALSE)*VLOOKUP(ABSYLD2!AT$4,'[1]INTERNAL PARAMETERS-1'!$B$5:$J$44,7,FALSE)*ABSYLD2!$F244 + ABSYLD1!AT244*(1-VLOOKUP(ABSYLD2!AT$4,'[1]INTERNAL PARAMETERS-1'!$B$5:$J$44,5,FALSE))*VLOOKUP(ABSYLD2!AT$4,'[1]INTERNAL PARAMETERS-1'!$B$5:$J$44,9,FALSE)*ABSYLD2!$F244</f>
        <v>0</v>
      </c>
      <c r="AU244" s="48">
        <f>ABSYLD1!AU244*VLOOKUP(ABSYLD2!AU$4,'[1]INTERNAL PARAMETERS-1'!$B$5:$J$44,5,FALSE)*VLOOKUP(ABSYLD2!AU$4,'[1]INTERNAL PARAMETERS-1'!$B$5:$J$44,6,FALSE)*VLOOKUP(ABSYLD2!AU$4,'[1]INTERNAL PARAMETERS-1'!$B$5:$J$44,3,FALSE) + ABSYLD1!AU244*(1-VLOOKUP(ABSYLD2!AU$4,'[1]INTERNAL PARAMETERS-1'!$B$5:$J$44,5,FALSE))*VLOOKUP(ABSYLD2!AU$4,'[1]INTERNAL PARAMETERS-1'!$B$5:$J$44,8,FALSE)*VLOOKUP(ABSYLD2!AU$4,'[1]INTERNAL PARAMETERS-1'!$B$5:$J$44,3,FALSE)</f>
        <v>0</v>
      </c>
      <c r="AV244" s="47">
        <f>ABSYLD1!AV244*VLOOKUP(ABSYLD2!AV$4,'[1]INTERNAL PARAMETERS-1'!$B$5:$J$44,5,FALSE)*VLOOKUP(ABSYLD2!AV$4,'[1]INTERNAL PARAMETERS-1'!$B$5:$J$44,6,FALSE)*VLOOKUP(ABSYLD2!AV$4,'[1]INTERNAL PARAMETERS-1'!$B$5:$J$44,3,FALSE) + ABSYLD1!AV244*(1-VLOOKUP(ABSYLD2!AV$4,'[1]INTERNAL PARAMETERS-1'!$B$5:$J$44,5,FALSE))*VLOOKUP(ABSYLD2!AV$4,'[1]INTERNAL PARAMETERS-1'!$B$5:$J$44,8,FALSE)*VLOOKUP(ABSYLD2!AV$4,'[1]INTERNAL PARAMETERS-1'!$B$5:$J$44,3,FALSE)</f>
        <v>0</v>
      </c>
      <c r="AW244" s="47">
        <f>ABSYLD1!AW244*VLOOKUP(ABSYLD2!AW$4,'[1]INTERNAL PARAMETERS-1'!$B$5:$J$44,5,FALSE)*VLOOKUP(ABSYLD2!AW$4,'[1]INTERNAL PARAMETERS-1'!$B$5:$J$44,6,FALSE)*VLOOKUP(ABSYLD2!AW$4,'[1]INTERNAL PARAMETERS-1'!$B$5:$J$44,3,FALSE) + ABSYLD1!AW244*(1-VLOOKUP(ABSYLD2!AW$4,'[1]INTERNAL PARAMETERS-1'!$B$5:$J$44,5,FALSE))*VLOOKUP(ABSYLD2!AW$4,'[1]INTERNAL PARAMETERS-1'!$B$5:$J$44,8,FALSE)*VLOOKUP(ABSYLD2!AW$4,'[1]INTERNAL PARAMETERS-1'!$B$5:$J$44,3,FALSE)</f>
        <v>0</v>
      </c>
      <c r="AX244" s="47">
        <f>ABSYLD1!AX244*VLOOKUP(ABSYLD2!AX$4,'[1]INTERNAL PARAMETERS-1'!$B$5:$J$44,5,FALSE)*VLOOKUP(ABSYLD2!AX$4,'[1]INTERNAL PARAMETERS-1'!$B$5:$J$44,6,FALSE)*VLOOKUP(ABSYLD2!AX$4,'[1]INTERNAL PARAMETERS-1'!$B$5:$J$44,3,FALSE) + ABSYLD1!AX244*(1-VLOOKUP(ABSYLD2!AX$4,'[1]INTERNAL PARAMETERS-1'!$B$5:$J$44,5,FALSE))*VLOOKUP(ABSYLD2!AX$4,'[1]INTERNAL PARAMETERS-1'!$B$5:$J$44,8,FALSE)*VLOOKUP(ABSYLD2!AX$4,'[1]INTERNAL PARAMETERS-1'!$B$5:$J$44,3,FALSE)</f>
        <v>0</v>
      </c>
      <c r="AY244" s="47">
        <f>ABSYLD1!AY244*VLOOKUP(ABSYLD2!AY$4,'[1]INTERNAL PARAMETERS-1'!$B$5:$J$44,5,FALSE)*VLOOKUP(ABSYLD2!AY$4,'[1]INTERNAL PARAMETERS-1'!$B$5:$J$44,6,FALSE)*VLOOKUP(ABSYLD2!AY$4,'[1]INTERNAL PARAMETERS-1'!$B$5:$J$44,3,FALSE) + ABSYLD1!AY244*(1-VLOOKUP(ABSYLD2!AY$4,'[1]INTERNAL PARAMETERS-1'!$B$5:$J$44,5,FALSE))*VLOOKUP(ABSYLD2!AY$4,'[1]INTERNAL PARAMETERS-1'!$B$5:$J$44,8,FALSE)*VLOOKUP(ABSYLD2!AY$4,'[1]INTERNAL PARAMETERS-1'!$B$5:$J$44,3,FALSE)</f>
        <v>0</v>
      </c>
      <c r="AZ244" s="47">
        <f>ABSYLD1!AZ244*VLOOKUP(ABSYLD2!AZ$4,'[1]INTERNAL PARAMETERS-1'!$B$5:$J$44,5,FALSE)*VLOOKUP(ABSYLD2!AZ$4,'[1]INTERNAL PARAMETERS-1'!$B$5:$J$44,6,FALSE)*VLOOKUP(ABSYLD2!AZ$4,'[1]INTERNAL PARAMETERS-1'!$B$5:$J$44,3,FALSE) + ABSYLD1!AZ244*(1-VLOOKUP(ABSYLD2!AZ$4,'[1]INTERNAL PARAMETERS-1'!$B$5:$J$44,5,FALSE))*VLOOKUP(ABSYLD2!AZ$4,'[1]INTERNAL PARAMETERS-1'!$B$5:$J$44,8,FALSE)*VLOOKUP(ABSYLD2!AZ$4,'[1]INTERNAL PARAMETERS-1'!$B$5:$J$44,3,FALSE)</f>
        <v>0</v>
      </c>
      <c r="BA244" s="47">
        <f>ABSYLD1!BA244*VLOOKUP(ABSYLD2!BA$4,'[1]INTERNAL PARAMETERS-1'!$B$5:$J$44,5,FALSE)*VLOOKUP(ABSYLD2!BA$4,'[1]INTERNAL PARAMETERS-1'!$B$5:$J$44,6,FALSE)*VLOOKUP(ABSYLD2!BA$4,'[1]INTERNAL PARAMETERS-1'!$B$5:$J$44,3,FALSE) + ABSYLD1!BA244*(1-VLOOKUP(ABSYLD2!BA$4,'[1]INTERNAL PARAMETERS-1'!$B$5:$J$44,5,FALSE))*VLOOKUP(ABSYLD2!BA$4,'[1]INTERNAL PARAMETERS-1'!$B$5:$J$44,8,FALSE)*VLOOKUP(ABSYLD2!BA$4,'[1]INTERNAL PARAMETERS-1'!$B$5:$J$44,3,FALSE)</f>
        <v>0</v>
      </c>
      <c r="BB244" s="47">
        <f>ABSYLD1!BB244*VLOOKUP(ABSYLD2!BB$4,'[1]INTERNAL PARAMETERS-1'!$B$5:$J$44,5,FALSE)*VLOOKUP(ABSYLD2!BB$4,'[1]INTERNAL PARAMETERS-1'!$B$5:$J$44,6,FALSE)*VLOOKUP(ABSYLD2!BB$4,'[1]INTERNAL PARAMETERS-1'!$B$5:$J$44,3,FALSE) + ABSYLD1!BB244*(1-VLOOKUP(ABSYLD2!BB$4,'[1]INTERNAL PARAMETERS-1'!$B$5:$J$44,5,FALSE))*VLOOKUP(ABSYLD2!BB$4,'[1]INTERNAL PARAMETERS-1'!$B$5:$J$44,8,FALSE)*VLOOKUP(ABSYLD2!BB$4,'[1]INTERNAL PARAMETERS-1'!$B$5:$J$44,3,FALSE)</f>
        <v>0</v>
      </c>
      <c r="BC244" s="47">
        <f>ABSYLD1!BC244*VLOOKUP(ABSYLD2!BC$4,'[1]INTERNAL PARAMETERS-1'!$B$5:$J$44,5,FALSE)*VLOOKUP(ABSYLD2!BC$4,'[1]INTERNAL PARAMETERS-1'!$B$5:$J$44,6,FALSE)*VLOOKUP(ABSYLD2!BC$4,'[1]INTERNAL PARAMETERS-1'!$B$5:$J$44,3,FALSE) + ABSYLD1!BC244*(1-VLOOKUP(ABSYLD2!BC$4,'[1]INTERNAL PARAMETERS-1'!$B$5:$J$44,5,FALSE))*VLOOKUP(ABSYLD2!BC$4,'[1]INTERNAL PARAMETERS-1'!$B$5:$J$44,8,FALSE)*VLOOKUP(ABSYLD2!BC$4,'[1]INTERNAL PARAMETERS-1'!$B$5:$J$44,3,FALSE)</f>
        <v>0</v>
      </c>
      <c r="BD244" s="47">
        <f>ABSYLD1!BD244*VLOOKUP(ABSYLD2!BD$4,'[1]INTERNAL PARAMETERS-1'!$B$5:$J$44,5,FALSE)*VLOOKUP(ABSYLD2!BD$4,'[1]INTERNAL PARAMETERS-1'!$B$5:$J$44,6,FALSE)*VLOOKUP(ABSYLD2!BD$4,'[1]INTERNAL PARAMETERS-1'!$B$5:$J$44,3,FALSE) + ABSYLD1!BD244*(1-VLOOKUP(ABSYLD2!BD$4,'[1]INTERNAL PARAMETERS-1'!$B$5:$J$44,5,FALSE))*VLOOKUP(ABSYLD2!BD$4,'[1]INTERNAL PARAMETERS-1'!$B$5:$J$44,8,FALSE)*VLOOKUP(ABSYLD2!BD$4,'[1]INTERNAL PARAMETERS-1'!$B$5:$J$44,3,FALSE)</f>
        <v>0</v>
      </c>
      <c r="BE244" s="47">
        <f>ABSYLD1!BE244*VLOOKUP(ABSYLD2!BE$4,'[1]INTERNAL PARAMETERS-1'!$B$5:$J$44,5,FALSE)*VLOOKUP(ABSYLD2!BE$4,'[1]INTERNAL PARAMETERS-1'!$B$5:$J$44,6,FALSE)*VLOOKUP(ABSYLD2!BE$4,'[1]INTERNAL PARAMETERS-1'!$B$5:$J$44,3,FALSE) + ABSYLD1!BE244*(1-VLOOKUP(ABSYLD2!BE$4,'[1]INTERNAL PARAMETERS-1'!$B$5:$J$44,5,FALSE))*VLOOKUP(ABSYLD2!BE$4,'[1]INTERNAL PARAMETERS-1'!$B$5:$J$44,8,FALSE)*VLOOKUP(ABSYLD2!BE$4,'[1]INTERNAL PARAMETERS-1'!$B$5:$J$44,3,FALSE)</f>
        <v>0</v>
      </c>
      <c r="BF244" s="47">
        <f>ABSYLD1!BF244*VLOOKUP(ABSYLD2!BF$4,'[1]INTERNAL PARAMETERS-1'!$B$5:$J$44,5,FALSE)*VLOOKUP(ABSYLD2!BF$4,'[1]INTERNAL PARAMETERS-1'!$B$5:$J$44,6,FALSE)*VLOOKUP(ABSYLD2!BF$4,'[1]INTERNAL PARAMETERS-1'!$B$5:$J$44,3,FALSE) + ABSYLD1!BF244*(1-VLOOKUP(ABSYLD2!BF$4,'[1]INTERNAL PARAMETERS-1'!$B$5:$J$44,5,FALSE))*VLOOKUP(ABSYLD2!BF$4,'[1]INTERNAL PARAMETERS-1'!$B$5:$J$44,8,FALSE)*VLOOKUP(ABSYLD2!BF$4,'[1]INTERNAL PARAMETERS-1'!$B$5:$J$44,3,FALSE)</f>
        <v>0</v>
      </c>
      <c r="BG244" s="47">
        <f>ABSYLD1!BG244*VLOOKUP(ABSYLD2!BG$4,'[1]INTERNAL PARAMETERS-1'!$B$5:$J$44,5,FALSE)*VLOOKUP(ABSYLD2!BG$4,'[1]INTERNAL PARAMETERS-1'!$B$5:$J$44,6,FALSE)*VLOOKUP(ABSYLD2!BG$4,'[1]INTERNAL PARAMETERS-1'!$B$5:$J$44,3,FALSE) + ABSYLD1!BG244*(1-VLOOKUP(ABSYLD2!BG$4,'[1]INTERNAL PARAMETERS-1'!$B$5:$J$44,5,FALSE))*VLOOKUP(ABSYLD2!BG$4,'[1]INTERNAL PARAMETERS-1'!$B$5:$J$44,8,FALSE)*VLOOKUP(ABSYLD2!BG$4,'[1]INTERNAL PARAMETERS-1'!$B$5:$J$44,3,FALSE)</f>
        <v>0</v>
      </c>
      <c r="BH244" s="47">
        <f>ABSYLD1!BH244*VLOOKUP(ABSYLD2!BH$4,'[1]INTERNAL PARAMETERS-1'!$B$5:$J$44,5,FALSE)*VLOOKUP(ABSYLD2!BH$4,'[1]INTERNAL PARAMETERS-1'!$B$5:$J$44,6,FALSE)*VLOOKUP(ABSYLD2!BH$4,'[1]INTERNAL PARAMETERS-1'!$B$5:$J$44,3,FALSE) + ABSYLD1!BH244*(1-VLOOKUP(ABSYLD2!BH$4,'[1]INTERNAL PARAMETERS-1'!$B$5:$J$44,5,FALSE))*VLOOKUP(ABSYLD2!BH$4,'[1]INTERNAL PARAMETERS-1'!$B$5:$J$44,8,FALSE)*VLOOKUP(ABSYLD2!BH$4,'[1]INTERNAL PARAMETERS-1'!$B$5:$J$44,3,FALSE)</f>
        <v>0</v>
      </c>
      <c r="BI244" s="47">
        <f>ABSYLD1!BI244*VLOOKUP(ABSYLD2!BI$4,'[1]INTERNAL PARAMETERS-1'!$B$5:$J$44,5,FALSE)*VLOOKUP(ABSYLD2!BI$4,'[1]INTERNAL PARAMETERS-1'!$B$5:$J$44,6,FALSE)*VLOOKUP(ABSYLD2!BI$4,'[1]INTERNAL PARAMETERS-1'!$B$5:$J$44,3,FALSE) + ABSYLD1!BI244*(1-VLOOKUP(ABSYLD2!BI$4,'[1]INTERNAL PARAMETERS-1'!$B$5:$J$44,5,FALSE))*VLOOKUP(ABSYLD2!BI$4,'[1]INTERNAL PARAMETERS-1'!$B$5:$J$44,8,FALSE)*VLOOKUP(ABSYLD2!BI$4,'[1]INTERNAL PARAMETERS-1'!$B$5:$J$44,3,FALSE)</f>
        <v>0</v>
      </c>
      <c r="BJ244" s="47">
        <f>ABSYLD1!BJ244*VLOOKUP(ABSYLD2!BJ$4,'[1]INTERNAL PARAMETERS-1'!$B$5:$J$44,5,FALSE)*VLOOKUP(ABSYLD2!BJ$4,'[1]INTERNAL PARAMETERS-1'!$B$5:$J$44,6,FALSE)*VLOOKUP(ABSYLD2!BJ$4,'[1]INTERNAL PARAMETERS-1'!$B$5:$J$44,3,FALSE) + ABSYLD1!BJ244*(1-VLOOKUP(ABSYLD2!BJ$4,'[1]INTERNAL PARAMETERS-1'!$B$5:$J$44,5,FALSE))*VLOOKUP(ABSYLD2!BJ$4,'[1]INTERNAL PARAMETERS-1'!$B$5:$J$44,8,FALSE)*VLOOKUP(ABSYLD2!BJ$4,'[1]INTERNAL PARAMETERS-1'!$B$5:$J$44,3,FALSE)</f>
        <v>0</v>
      </c>
      <c r="BK244" s="47">
        <f>ABSYLD1!BK244*VLOOKUP(ABSYLD2!BK$4,'[1]INTERNAL PARAMETERS-1'!$B$5:$J$44,5,FALSE)*VLOOKUP(ABSYLD2!BK$4,'[1]INTERNAL PARAMETERS-1'!$B$5:$J$44,6,FALSE)*VLOOKUP(ABSYLD2!BK$4,'[1]INTERNAL PARAMETERS-1'!$B$5:$J$44,3,FALSE) + ABSYLD1!BK244*(1-VLOOKUP(ABSYLD2!BK$4,'[1]INTERNAL PARAMETERS-1'!$B$5:$J$44,5,FALSE))*VLOOKUP(ABSYLD2!BK$4,'[1]INTERNAL PARAMETERS-1'!$B$5:$J$44,8,FALSE)*VLOOKUP(ABSYLD2!BK$4,'[1]INTERNAL PARAMETERS-1'!$B$5:$J$44,3,FALSE)</f>
        <v>0</v>
      </c>
      <c r="BL244" s="47">
        <f>ABSYLD1!BL244*VLOOKUP(ABSYLD2!BL$4,'[1]INTERNAL PARAMETERS-1'!$B$5:$J$44,5,FALSE)*VLOOKUP(ABSYLD2!BL$4,'[1]INTERNAL PARAMETERS-1'!$B$5:$J$44,6,FALSE)*VLOOKUP(ABSYLD2!BL$4,'[1]INTERNAL PARAMETERS-1'!$B$5:$J$44,3,FALSE) + ABSYLD1!BL244*(1-VLOOKUP(ABSYLD2!BL$4,'[1]INTERNAL PARAMETERS-1'!$B$5:$J$44,5,FALSE))*VLOOKUP(ABSYLD2!BL$4,'[1]INTERNAL PARAMETERS-1'!$B$5:$J$44,8,FALSE)*VLOOKUP(ABSYLD2!BL$4,'[1]INTERNAL PARAMETERS-1'!$B$5:$J$44,3,FALSE)</f>
        <v>0</v>
      </c>
      <c r="BM244" s="47">
        <f>ABSYLD1!BM244*VLOOKUP(ABSYLD2!BM$4,'[1]INTERNAL PARAMETERS-1'!$B$5:$J$44,5,FALSE)*VLOOKUP(ABSYLD2!BM$4,'[1]INTERNAL PARAMETERS-1'!$B$5:$J$44,6,FALSE)*VLOOKUP(ABSYLD2!BM$4,'[1]INTERNAL PARAMETERS-1'!$B$5:$J$44,3,FALSE) + ABSYLD1!BM244*(1-VLOOKUP(ABSYLD2!BM$4,'[1]INTERNAL PARAMETERS-1'!$B$5:$J$44,5,FALSE))*VLOOKUP(ABSYLD2!BM$4,'[1]INTERNAL PARAMETERS-1'!$B$5:$J$44,8,FALSE)*VLOOKUP(ABSYLD2!BM$4,'[1]INTERNAL PARAMETERS-1'!$B$5:$J$44,3,FALSE)</f>
        <v>0</v>
      </c>
      <c r="BN244" s="47">
        <f>ABSYLD1!BN244*VLOOKUP(ABSYLD2!BN$4,'[1]INTERNAL PARAMETERS-1'!$B$5:$J$44,5,FALSE)*VLOOKUP(ABSYLD2!BN$4,'[1]INTERNAL PARAMETERS-1'!$B$5:$J$44,6,FALSE)*VLOOKUP(ABSYLD2!BN$4,'[1]INTERNAL PARAMETERS-1'!$B$5:$J$44,3,FALSE) + ABSYLD1!BN244*(1-VLOOKUP(ABSYLD2!BN$4,'[1]INTERNAL PARAMETERS-1'!$B$5:$J$44,5,FALSE))*VLOOKUP(ABSYLD2!BN$4,'[1]INTERNAL PARAMETERS-1'!$B$5:$J$44,8,FALSE)*VLOOKUP(ABSYLD2!BN$4,'[1]INTERNAL PARAMETERS-1'!$B$5:$J$44,3,FALSE)</f>
        <v>0</v>
      </c>
      <c r="BO244" s="47">
        <f>ABSYLD1!BO244*VLOOKUP(ABSYLD2!BO$4,'[1]INTERNAL PARAMETERS-1'!$B$5:$J$44,5,FALSE)*VLOOKUP(ABSYLD2!BO$4,'[1]INTERNAL PARAMETERS-1'!$B$5:$J$44,6,FALSE)*VLOOKUP(ABSYLD2!BO$4,'[1]INTERNAL PARAMETERS-1'!$B$5:$J$44,3,FALSE) + ABSYLD1!BO244*(1-VLOOKUP(ABSYLD2!BO$4,'[1]INTERNAL PARAMETERS-1'!$B$5:$J$44,5,FALSE))*VLOOKUP(ABSYLD2!BO$4,'[1]INTERNAL PARAMETERS-1'!$B$5:$J$44,8,FALSE)*VLOOKUP(ABSYLD2!BO$4,'[1]INTERNAL PARAMETERS-1'!$B$5:$J$44,3,FALSE)</f>
        <v>0</v>
      </c>
      <c r="BP244" s="47">
        <f>ABSYLD1!BP244*VLOOKUP(ABSYLD2!BP$4,'[1]INTERNAL PARAMETERS-1'!$B$5:$J$44,5,FALSE)*VLOOKUP(ABSYLD2!BP$4,'[1]INTERNAL PARAMETERS-1'!$B$5:$J$44,6,FALSE)*VLOOKUP(ABSYLD2!BP$4,'[1]INTERNAL PARAMETERS-1'!$B$5:$J$44,3,FALSE) + ABSYLD1!BP244*(1-VLOOKUP(ABSYLD2!BP$4,'[1]INTERNAL PARAMETERS-1'!$B$5:$J$44,5,FALSE))*VLOOKUP(ABSYLD2!BP$4,'[1]INTERNAL PARAMETERS-1'!$B$5:$J$44,8,FALSE)*VLOOKUP(ABSYLD2!BP$4,'[1]INTERNAL PARAMETERS-1'!$B$5:$J$44,3,FALSE)</f>
        <v>0</v>
      </c>
      <c r="BQ244" s="47">
        <f>ABSYLD1!BQ244*VLOOKUP(ABSYLD2!BQ$4,'[1]INTERNAL PARAMETERS-1'!$B$5:$J$44,5,FALSE)*VLOOKUP(ABSYLD2!BQ$4,'[1]INTERNAL PARAMETERS-1'!$B$5:$J$44,6,FALSE)*VLOOKUP(ABSYLD2!BQ$4,'[1]INTERNAL PARAMETERS-1'!$B$5:$J$44,3,FALSE) + ABSYLD1!BQ244*(1-VLOOKUP(ABSYLD2!BQ$4,'[1]INTERNAL PARAMETERS-1'!$B$5:$J$44,5,FALSE))*VLOOKUP(ABSYLD2!BQ$4,'[1]INTERNAL PARAMETERS-1'!$B$5:$J$44,8,FALSE)*VLOOKUP(ABSYLD2!BQ$4,'[1]INTERNAL PARAMETERS-1'!$B$5:$J$44,3,FALSE)</f>
        <v>0</v>
      </c>
      <c r="BR244" s="47">
        <f>ABSYLD1!BR244*VLOOKUP(ABSYLD2!BR$4,'[1]INTERNAL PARAMETERS-1'!$B$5:$J$44,5,FALSE)*VLOOKUP(ABSYLD2!BR$4,'[1]INTERNAL PARAMETERS-1'!$B$5:$J$44,6,FALSE)*VLOOKUP(ABSYLD2!BR$4,'[1]INTERNAL PARAMETERS-1'!$B$5:$J$44,3,FALSE) + ABSYLD1!BR244*(1-VLOOKUP(ABSYLD2!BR$4,'[1]INTERNAL PARAMETERS-1'!$B$5:$J$44,5,FALSE))*VLOOKUP(ABSYLD2!BR$4,'[1]INTERNAL PARAMETERS-1'!$B$5:$J$44,8,FALSE)*VLOOKUP(ABSYLD2!BR$4,'[1]INTERNAL PARAMETERS-1'!$B$5:$J$44,3,FALSE)</f>
        <v>0</v>
      </c>
      <c r="BS244" s="47">
        <f>ABSYLD1!BS244*VLOOKUP(ABSYLD2!BS$4,'[1]INTERNAL PARAMETERS-1'!$B$5:$J$44,5,FALSE)*VLOOKUP(ABSYLD2!BS$4,'[1]INTERNAL PARAMETERS-1'!$B$5:$J$44,6,FALSE)*VLOOKUP(ABSYLD2!BS$4,'[1]INTERNAL PARAMETERS-1'!$B$5:$J$44,3,FALSE) + ABSYLD1!BS244*(1-VLOOKUP(ABSYLD2!BS$4,'[1]INTERNAL PARAMETERS-1'!$B$5:$J$44,5,FALSE))*VLOOKUP(ABSYLD2!BS$4,'[1]INTERNAL PARAMETERS-1'!$B$5:$J$44,8,FALSE)*VLOOKUP(ABSYLD2!BS$4,'[1]INTERNAL PARAMETERS-1'!$B$5:$J$44,3,FALSE)</f>
        <v>0</v>
      </c>
      <c r="BT244" s="47">
        <f>ABSYLD1!BT244*VLOOKUP(ABSYLD2!BT$4,'[1]INTERNAL PARAMETERS-1'!$B$5:$J$44,5,FALSE)*VLOOKUP(ABSYLD2!BT$4,'[1]INTERNAL PARAMETERS-1'!$B$5:$J$44,6,FALSE)*VLOOKUP(ABSYLD2!BT$4,'[1]INTERNAL PARAMETERS-1'!$B$5:$J$44,3,FALSE) + ABSYLD1!BT244*(1-VLOOKUP(ABSYLD2!BT$4,'[1]INTERNAL PARAMETERS-1'!$B$5:$J$44,5,FALSE))*VLOOKUP(ABSYLD2!BT$4,'[1]INTERNAL PARAMETERS-1'!$B$5:$J$44,8,FALSE)*VLOOKUP(ABSYLD2!BT$4,'[1]INTERNAL PARAMETERS-1'!$B$5:$J$44,3,FALSE)</f>
        <v>0</v>
      </c>
      <c r="BU244" s="47">
        <f>ABSYLD1!BU244*VLOOKUP(ABSYLD2!BU$4,'[1]INTERNAL PARAMETERS-1'!$B$5:$J$44,5,FALSE)*VLOOKUP(ABSYLD2!BU$4,'[1]INTERNAL PARAMETERS-1'!$B$5:$J$44,6,FALSE)*VLOOKUP(ABSYLD2!BU$4,'[1]INTERNAL PARAMETERS-1'!$B$5:$J$44,3,FALSE) + ABSYLD1!BU244*(1-VLOOKUP(ABSYLD2!BU$4,'[1]INTERNAL PARAMETERS-1'!$B$5:$J$44,5,FALSE))*VLOOKUP(ABSYLD2!BU$4,'[1]INTERNAL PARAMETERS-1'!$B$5:$J$44,8,FALSE)*VLOOKUP(ABSYLD2!BU$4,'[1]INTERNAL PARAMETERS-1'!$B$5:$J$44,3,FALSE)</f>
        <v>0</v>
      </c>
      <c r="BV244" s="47">
        <f>ABSYLD1!BV244*VLOOKUP(ABSYLD2!BV$4,'[1]INTERNAL PARAMETERS-1'!$B$5:$J$44,5,FALSE)*VLOOKUP(ABSYLD2!BV$4,'[1]INTERNAL PARAMETERS-1'!$B$5:$J$44,6,FALSE)*VLOOKUP(ABSYLD2!BV$4,'[1]INTERNAL PARAMETERS-1'!$B$5:$J$44,3,FALSE) + ABSYLD1!BV244*(1-VLOOKUP(ABSYLD2!BV$4,'[1]INTERNAL PARAMETERS-1'!$B$5:$J$44,5,FALSE))*VLOOKUP(ABSYLD2!BV$4,'[1]INTERNAL PARAMETERS-1'!$B$5:$J$44,8,FALSE)*VLOOKUP(ABSYLD2!BV$4,'[1]INTERNAL PARAMETERS-1'!$B$5:$J$44,3,FALSE)</f>
        <v>0</v>
      </c>
      <c r="BW244" s="47">
        <f>ABSYLD1!BW244*VLOOKUP(ABSYLD2!BW$4,'[1]INTERNAL PARAMETERS-1'!$B$5:$J$44,5,FALSE)*VLOOKUP(ABSYLD2!BW$4,'[1]INTERNAL PARAMETERS-1'!$B$5:$J$44,6,FALSE)*VLOOKUP(ABSYLD2!BW$4,'[1]INTERNAL PARAMETERS-1'!$B$5:$J$44,3,FALSE) + ABSYLD1!BW244*(1-VLOOKUP(ABSYLD2!BW$4,'[1]INTERNAL PARAMETERS-1'!$B$5:$J$44,5,FALSE))*VLOOKUP(ABSYLD2!BW$4,'[1]INTERNAL PARAMETERS-1'!$B$5:$J$44,8,FALSE)*VLOOKUP(ABSYLD2!BW$4,'[1]INTERNAL PARAMETERS-1'!$B$5:$J$44,3,FALSE)</f>
        <v>0</v>
      </c>
      <c r="BX244" s="47">
        <f>ABSYLD1!BX244*VLOOKUP(ABSYLD2!BX$4,'[1]INTERNAL PARAMETERS-1'!$B$5:$J$44,5,FALSE)*VLOOKUP(ABSYLD2!BX$4,'[1]INTERNAL PARAMETERS-1'!$B$5:$J$44,6,FALSE)*VLOOKUP(ABSYLD2!BX$4,'[1]INTERNAL PARAMETERS-1'!$B$5:$J$44,3,FALSE) + ABSYLD1!BX244*(1-VLOOKUP(ABSYLD2!BX$4,'[1]INTERNAL PARAMETERS-1'!$B$5:$J$44,5,FALSE))*VLOOKUP(ABSYLD2!BX$4,'[1]INTERNAL PARAMETERS-1'!$B$5:$J$44,8,FALSE)*VLOOKUP(ABSYLD2!BX$4,'[1]INTERNAL PARAMETERS-1'!$B$5:$J$44,3,FALSE)</f>
        <v>0</v>
      </c>
      <c r="BY244" s="47">
        <f>ABSYLD1!BY244*VLOOKUP(ABSYLD2!BY$4,'[1]INTERNAL PARAMETERS-1'!$B$5:$J$44,5,FALSE)*VLOOKUP(ABSYLD2!BY$4,'[1]INTERNAL PARAMETERS-1'!$B$5:$J$44,6,FALSE)*VLOOKUP(ABSYLD2!BY$4,'[1]INTERNAL PARAMETERS-1'!$B$5:$J$44,3,FALSE) + ABSYLD1!BY244*(1-VLOOKUP(ABSYLD2!BY$4,'[1]INTERNAL PARAMETERS-1'!$B$5:$J$44,5,FALSE))*VLOOKUP(ABSYLD2!BY$4,'[1]INTERNAL PARAMETERS-1'!$B$5:$J$44,8,FALSE)*VLOOKUP(ABSYLD2!BY$4,'[1]INTERNAL PARAMETERS-1'!$B$5:$J$44,3,FALSE)</f>
        <v>0</v>
      </c>
      <c r="BZ244" s="47">
        <f>ABSYLD1!BZ244*VLOOKUP(ABSYLD2!BZ$4,'[1]INTERNAL PARAMETERS-1'!$B$5:$J$44,5,FALSE)*VLOOKUP(ABSYLD2!BZ$4,'[1]INTERNAL PARAMETERS-1'!$B$5:$J$44,6,FALSE)*VLOOKUP(ABSYLD2!BZ$4,'[1]INTERNAL PARAMETERS-1'!$B$5:$J$44,3,FALSE) + ABSYLD1!BZ244*(1-VLOOKUP(ABSYLD2!BZ$4,'[1]INTERNAL PARAMETERS-1'!$B$5:$J$44,5,FALSE))*VLOOKUP(ABSYLD2!BZ$4,'[1]INTERNAL PARAMETERS-1'!$B$5:$J$44,8,FALSE)*VLOOKUP(ABSYLD2!BZ$4,'[1]INTERNAL PARAMETERS-1'!$B$5:$J$44,3,FALSE)</f>
        <v>0</v>
      </c>
      <c r="CA244" s="47">
        <f>ABSYLD1!CA244*VLOOKUP(ABSYLD2!CA$4,'[1]INTERNAL PARAMETERS-1'!$B$5:$J$44,5,FALSE)*VLOOKUP(ABSYLD2!CA$4,'[1]INTERNAL PARAMETERS-1'!$B$5:$J$44,6,FALSE)*VLOOKUP(ABSYLD2!CA$4,'[1]INTERNAL PARAMETERS-1'!$B$5:$J$44,3,FALSE) + ABSYLD1!CA244*(1-VLOOKUP(ABSYLD2!CA$4,'[1]INTERNAL PARAMETERS-1'!$B$5:$J$44,5,FALSE))*VLOOKUP(ABSYLD2!CA$4,'[1]INTERNAL PARAMETERS-1'!$B$5:$J$44,8,FALSE)*VLOOKUP(ABSYLD2!CA$4,'[1]INTERNAL PARAMETERS-1'!$B$5:$J$44,3,FALSE)</f>
        <v>0</v>
      </c>
      <c r="CB244" s="47">
        <f>ABSYLD1!CB244*VLOOKUP(ABSYLD2!CB$4,'[1]INTERNAL PARAMETERS-1'!$B$5:$J$44,5,FALSE)*VLOOKUP(ABSYLD2!CB$4,'[1]INTERNAL PARAMETERS-1'!$B$5:$J$44,6,FALSE)*VLOOKUP(ABSYLD2!CB$4,'[1]INTERNAL PARAMETERS-1'!$B$5:$J$44,3,FALSE) + ABSYLD1!CB244*(1-VLOOKUP(ABSYLD2!CB$4,'[1]INTERNAL PARAMETERS-1'!$B$5:$J$44,5,FALSE))*VLOOKUP(ABSYLD2!CB$4,'[1]INTERNAL PARAMETERS-1'!$B$5:$J$44,8,FALSE)*VLOOKUP(ABSYLD2!CB$4,'[1]INTERNAL PARAMETERS-1'!$B$5:$J$44,3,FALSE)</f>
        <v>0</v>
      </c>
      <c r="CC244" s="47">
        <f>ABSYLD1!CC244*VLOOKUP(ABSYLD2!CC$4,'[1]INTERNAL PARAMETERS-1'!$B$5:$J$44,5,FALSE)*VLOOKUP(ABSYLD2!CC$4,'[1]INTERNAL PARAMETERS-1'!$B$5:$J$44,6,FALSE)*VLOOKUP(ABSYLD2!CC$4,'[1]INTERNAL PARAMETERS-1'!$B$5:$J$44,3,FALSE) + ABSYLD1!CC244*(1-VLOOKUP(ABSYLD2!CC$4,'[1]INTERNAL PARAMETERS-1'!$B$5:$J$44,5,FALSE))*VLOOKUP(ABSYLD2!CC$4,'[1]INTERNAL PARAMETERS-1'!$B$5:$J$44,8,FALSE)*VLOOKUP(ABSYLD2!CC$4,'[1]INTERNAL PARAMETERS-1'!$B$5:$J$44,3,FALSE)</f>
        <v>0</v>
      </c>
      <c r="CD244" s="47">
        <f>ABSYLD1!CD244*VLOOKUP(ABSYLD2!CD$4,'[1]INTERNAL PARAMETERS-1'!$B$5:$J$44,5,FALSE)*VLOOKUP(ABSYLD2!CD$4,'[1]INTERNAL PARAMETERS-1'!$B$5:$J$44,6,FALSE)*VLOOKUP(ABSYLD2!CD$4,'[1]INTERNAL PARAMETERS-1'!$B$5:$J$44,3,FALSE) + ABSYLD1!CD244*(1-VLOOKUP(ABSYLD2!CD$4,'[1]INTERNAL PARAMETERS-1'!$B$5:$J$44,5,FALSE))*VLOOKUP(ABSYLD2!CD$4,'[1]INTERNAL PARAMETERS-1'!$B$5:$J$44,8,FALSE)*VLOOKUP(ABSYLD2!CD$4,'[1]INTERNAL PARAMETERS-1'!$B$5:$J$44,3,FALSE)</f>
        <v>0</v>
      </c>
      <c r="CE244" s="47">
        <f>ABSYLD1!CE244*VLOOKUP(ABSYLD2!CE$4,'[1]INTERNAL PARAMETERS-1'!$B$5:$J$44,5,FALSE)*VLOOKUP(ABSYLD2!CE$4,'[1]INTERNAL PARAMETERS-1'!$B$5:$J$44,6,FALSE)*VLOOKUP(ABSYLD2!CE$4,'[1]INTERNAL PARAMETERS-1'!$B$5:$J$44,3,FALSE) + ABSYLD1!CE244*(1-VLOOKUP(ABSYLD2!CE$4,'[1]INTERNAL PARAMETERS-1'!$B$5:$J$44,5,FALSE))*VLOOKUP(ABSYLD2!CE$4,'[1]INTERNAL PARAMETERS-1'!$B$5:$J$44,8,FALSE)*VLOOKUP(ABSYLD2!CE$4,'[1]INTERNAL PARAMETERS-1'!$B$5:$J$44,3,FALSE)</f>
        <v>0</v>
      </c>
      <c r="CF244" s="47">
        <f>ABSYLD1!CF244*VLOOKUP(ABSYLD2!CF$4,'[1]INTERNAL PARAMETERS-1'!$B$5:$J$44,5,FALSE)*VLOOKUP(ABSYLD2!CF$4,'[1]INTERNAL PARAMETERS-1'!$B$5:$J$44,6,FALSE)*VLOOKUP(ABSYLD2!CF$4,'[1]INTERNAL PARAMETERS-1'!$B$5:$J$44,3,FALSE) + ABSYLD1!CF244*(1-VLOOKUP(ABSYLD2!CF$4,'[1]INTERNAL PARAMETERS-1'!$B$5:$J$44,5,FALSE))*VLOOKUP(ABSYLD2!CF$4,'[1]INTERNAL PARAMETERS-1'!$B$5:$J$44,8,FALSE)*VLOOKUP(ABSYLD2!CF$4,'[1]INTERNAL PARAMETERS-1'!$B$5:$J$44,3,FALSE)</f>
        <v>0</v>
      </c>
      <c r="CG244" s="47">
        <f>ABSYLD1!CG244*VLOOKUP(ABSYLD2!CG$4,'[1]INTERNAL PARAMETERS-1'!$B$5:$J$44,5,FALSE)*VLOOKUP(ABSYLD2!CG$4,'[1]INTERNAL PARAMETERS-1'!$B$5:$J$44,6,FALSE)*VLOOKUP(ABSYLD2!CG$4,'[1]INTERNAL PARAMETERS-1'!$B$5:$J$44,3,FALSE) + ABSYLD1!CG244*(1-VLOOKUP(ABSYLD2!CG$4,'[1]INTERNAL PARAMETERS-1'!$B$5:$J$44,5,FALSE))*VLOOKUP(ABSYLD2!CG$4,'[1]INTERNAL PARAMETERS-1'!$B$5:$J$44,8,FALSE)*VLOOKUP(ABSYLD2!CG$4,'[1]INTERNAL PARAMETERS-1'!$B$5:$J$44,3,FALSE)</f>
        <v>0</v>
      </c>
      <c r="CH244" s="46">
        <f>ABSYLD1!CH244*VLOOKUP(ABSYLD2!CH$4,'[1]INTERNAL PARAMETERS-1'!$B$5:$J$44,5,FALSE)*VLOOKUP(ABSYLD2!CH$4,'[1]INTERNAL PARAMETERS-1'!$B$5:$J$44,6,FALSE)*VLOOKUP(ABSYLD2!CH$4,'[1]INTERNAL PARAMETERS-1'!$B$5:$J$44,3,FALSE) + ABSYLD1!CH244*(1-VLOOKUP(ABSYLD2!CH$4,'[1]INTERNAL PARAMETERS-1'!$B$5:$J$44,5,FALSE))*VLOOKUP(ABSYLD2!CH$4,'[1]INTERNAL PARAMETERS-1'!$B$5:$J$44,8,FALSE)*VLOOKUP(ABSYLD2!CH$4,'[1]INTERNAL PARAMETERS-1'!$B$5:$J$44,3,FALSE)</f>
        <v>0</v>
      </c>
      <c r="CJ244" s="48">
        <f t="shared" si="6"/>
        <v>0</v>
      </c>
      <c r="CK244" s="46">
        <f t="shared" si="7"/>
        <v>0</v>
      </c>
    </row>
    <row r="245" spans="2:89">
      <c r="B245" s="64" t="s">
        <v>6</v>
      </c>
      <c r="C245" s="63" t="s">
        <v>71</v>
      </c>
      <c r="D245" s="63" t="s">
        <v>82</v>
      </c>
      <c r="E245" s="137">
        <f>ABS!AL245</f>
        <v>0</v>
      </c>
      <c r="F245" s="59">
        <f>'[1]INTERNAL PARAMETERS-1'!M11</f>
        <v>53.995000000000005</v>
      </c>
      <c r="G245" s="48">
        <f>ABSYLD1!G245*VLOOKUP(ABSYLD2!G$4,'[1]INTERNAL PARAMETERS-1'!$B$5:$J$44,5,FALSE)*VLOOKUP(ABSYLD2!G$4,'[1]INTERNAL PARAMETERS-1'!$B$5:$J$44,7,FALSE)*ABSYLD2!$F245 + ABSYLD1!G245*(1-VLOOKUP(ABSYLD2!G$4,'[1]INTERNAL PARAMETERS-1'!$B$5:$J$44,5,FALSE))*VLOOKUP(ABSYLD2!G$4,'[1]INTERNAL PARAMETERS-1'!$B$5:$J$44,9,FALSE)*ABSYLD2!$F245</f>
        <v>0</v>
      </c>
      <c r="H245" s="47">
        <f>ABSYLD1!H245*VLOOKUP(ABSYLD2!H$4,'[1]INTERNAL PARAMETERS-1'!$B$5:$J$44,5,FALSE)*VLOOKUP(ABSYLD2!H$4,'[1]INTERNAL PARAMETERS-1'!$B$5:$J$44,7,FALSE)*ABSYLD2!$F245 + ABSYLD1!H245*(1-VLOOKUP(ABSYLD2!H$4,'[1]INTERNAL PARAMETERS-1'!$B$5:$J$44,5,FALSE))*VLOOKUP(ABSYLD2!H$4,'[1]INTERNAL PARAMETERS-1'!$B$5:$J$44,9,FALSE)*ABSYLD2!$F245</f>
        <v>0</v>
      </c>
      <c r="I245" s="47">
        <f>ABSYLD1!I245*VLOOKUP(ABSYLD2!I$4,'[1]INTERNAL PARAMETERS-1'!$B$5:$J$44,5,FALSE)*VLOOKUP(ABSYLD2!I$4,'[1]INTERNAL PARAMETERS-1'!$B$5:$J$44,7,FALSE)*ABSYLD2!$F245 + ABSYLD1!I245*(1-VLOOKUP(ABSYLD2!I$4,'[1]INTERNAL PARAMETERS-1'!$B$5:$J$44,5,FALSE))*VLOOKUP(ABSYLD2!I$4,'[1]INTERNAL PARAMETERS-1'!$B$5:$J$44,9,FALSE)*ABSYLD2!$F245</f>
        <v>0</v>
      </c>
      <c r="J245" s="47">
        <f>ABSYLD1!J245*VLOOKUP(ABSYLD2!J$4,'[1]INTERNAL PARAMETERS-1'!$B$5:$J$44,5,FALSE)*VLOOKUP(ABSYLD2!J$4,'[1]INTERNAL PARAMETERS-1'!$B$5:$J$44,7,FALSE)*ABSYLD2!$F245 + ABSYLD1!J245*(1-VLOOKUP(ABSYLD2!J$4,'[1]INTERNAL PARAMETERS-1'!$B$5:$J$44,5,FALSE))*VLOOKUP(ABSYLD2!J$4,'[1]INTERNAL PARAMETERS-1'!$B$5:$J$44,9,FALSE)*ABSYLD2!$F245</f>
        <v>0</v>
      </c>
      <c r="K245" s="47">
        <f>ABSYLD1!K245*VLOOKUP(ABSYLD2!K$4,'[1]INTERNAL PARAMETERS-1'!$B$5:$J$44,5,FALSE)*VLOOKUP(ABSYLD2!K$4,'[1]INTERNAL PARAMETERS-1'!$B$5:$J$44,7,FALSE)*ABSYLD2!$F245 + ABSYLD1!K245*(1-VLOOKUP(ABSYLD2!K$4,'[1]INTERNAL PARAMETERS-1'!$B$5:$J$44,5,FALSE))*VLOOKUP(ABSYLD2!K$4,'[1]INTERNAL PARAMETERS-1'!$B$5:$J$44,9,FALSE)*ABSYLD2!$F245</f>
        <v>0</v>
      </c>
      <c r="L245" s="47">
        <f>ABSYLD1!L245*VLOOKUP(ABSYLD2!L$4,'[1]INTERNAL PARAMETERS-1'!$B$5:$J$44,5,FALSE)*VLOOKUP(ABSYLD2!L$4,'[1]INTERNAL PARAMETERS-1'!$B$5:$J$44,7,FALSE)*ABSYLD2!$F245 + ABSYLD1!L245*(1-VLOOKUP(ABSYLD2!L$4,'[1]INTERNAL PARAMETERS-1'!$B$5:$J$44,5,FALSE))*VLOOKUP(ABSYLD2!L$4,'[1]INTERNAL PARAMETERS-1'!$B$5:$J$44,9,FALSE)*ABSYLD2!$F245</f>
        <v>0</v>
      </c>
      <c r="M245" s="47">
        <f>ABSYLD1!M245*VLOOKUP(ABSYLD2!M$4,'[1]INTERNAL PARAMETERS-1'!$B$5:$J$44,5,FALSE)*VLOOKUP(ABSYLD2!M$4,'[1]INTERNAL PARAMETERS-1'!$B$5:$J$44,7,FALSE)*ABSYLD2!$F245 + ABSYLD1!M245*(1-VLOOKUP(ABSYLD2!M$4,'[1]INTERNAL PARAMETERS-1'!$B$5:$J$44,5,FALSE))*VLOOKUP(ABSYLD2!M$4,'[1]INTERNAL PARAMETERS-1'!$B$5:$J$44,9,FALSE)*ABSYLD2!$F245</f>
        <v>0</v>
      </c>
      <c r="N245" s="47">
        <f>ABSYLD1!N245*VLOOKUP(ABSYLD2!N$4,'[1]INTERNAL PARAMETERS-1'!$B$5:$J$44,5,FALSE)*VLOOKUP(ABSYLD2!N$4,'[1]INTERNAL PARAMETERS-1'!$B$5:$J$44,7,FALSE)*ABSYLD2!$F245 + ABSYLD1!N245*(1-VLOOKUP(ABSYLD2!N$4,'[1]INTERNAL PARAMETERS-1'!$B$5:$J$44,5,FALSE))*VLOOKUP(ABSYLD2!N$4,'[1]INTERNAL PARAMETERS-1'!$B$5:$J$44,9,FALSE)*ABSYLD2!$F245</f>
        <v>0</v>
      </c>
      <c r="O245" s="47">
        <f>ABSYLD1!O245*VLOOKUP(ABSYLD2!O$4,'[1]INTERNAL PARAMETERS-1'!$B$5:$J$44,5,FALSE)*VLOOKUP(ABSYLD2!O$4,'[1]INTERNAL PARAMETERS-1'!$B$5:$J$44,7,FALSE)*ABSYLD2!$F245 + ABSYLD1!O245*(1-VLOOKUP(ABSYLD2!O$4,'[1]INTERNAL PARAMETERS-1'!$B$5:$J$44,5,FALSE))*VLOOKUP(ABSYLD2!O$4,'[1]INTERNAL PARAMETERS-1'!$B$5:$J$44,9,FALSE)*ABSYLD2!$F245</f>
        <v>0</v>
      </c>
      <c r="P245" s="47">
        <f>ABSYLD1!P245*VLOOKUP(ABSYLD2!P$4,'[1]INTERNAL PARAMETERS-1'!$B$5:$J$44,5,FALSE)*VLOOKUP(ABSYLD2!P$4,'[1]INTERNAL PARAMETERS-1'!$B$5:$J$44,7,FALSE)*ABSYLD2!$F245 + ABSYLD1!P245*(1-VLOOKUP(ABSYLD2!P$4,'[1]INTERNAL PARAMETERS-1'!$B$5:$J$44,5,FALSE))*VLOOKUP(ABSYLD2!P$4,'[1]INTERNAL PARAMETERS-1'!$B$5:$J$44,9,FALSE)*ABSYLD2!$F245</f>
        <v>0</v>
      </c>
      <c r="Q245" s="47">
        <f>ABSYLD1!Q245*VLOOKUP(ABSYLD2!Q$4,'[1]INTERNAL PARAMETERS-1'!$B$5:$J$44,5,FALSE)*VLOOKUP(ABSYLD2!Q$4,'[1]INTERNAL PARAMETERS-1'!$B$5:$J$44,7,FALSE)*ABSYLD2!$F245 + ABSYLD1!Q245*(1-VLOOKUP(ABSYLD2!Q$4,'[1]INTERNAL PARAMETERS-1'!$B$5:$J$44,5,FALSE))*VLOOKUP(ABSYLD2!Q$4,'[1]INTERNAL PARAMETERS-1'!$B$5:$J$44,9,FALSE)*ABSYLD2!$F245</f>
        <v>0</v>
      </c>
      <c r="R245" s="47">
        <f>ABSYLD1!R245*VLOOKUP(ABSYLD2!R$4,'[1]INTERNAL PARAMETERS-1'!$B$5:$J$44,5,FALSE)*VLOOKUP(ABSYLD2!R$4,'[1]INTERNAL PARAMETERS-1'!$B$5:$J$44,7,FALSE)*ABSYLD2!$F245 + ABSYLD1!R245*(1-VLOOKUP(ABSYLD2!R$4,'[1]INTERNAL PARAMETERS-1'!$B$5:$J$44,5,FALSE))*VLOOKUP(ABSYLD2!R$4,'[1]INTERNAL PARAMETERS-1'!$B$5:$J$44,9,FALSE)*ABSYLD2!$F245</f>
        <v>0</v>
      </c>
      <c r="S245" s="47">
        <f>ABSYLD1!S245*VLOOKUP(ABSYLD2!S$4,'[1]INTERNAL PARAMETERS-1'!$B$5:$J$44,5,FALSE)*VLOOKUP(ABSYLD2!S$4,'[1]INTERNAL PARAMETERS-1'!$B$5:$J$44,7,FALSE)*ABSYLD2!$F245 + ABSYLD1!S245*(1-VLOOKUP(ABSYLD2!S$4,'[1]INTERNAL PARAMETERS-1'!$B$5:$J$44,5,FALSE))*VLOOKUP(ABSYLD2!S$4,'[1]INTERNAL PARAMETERS-1'!$B$5:$J$44,9,FALSE)*ABSYLD2!$F245</f>
        <v>0</v>
      </c>
      <c r="T245" s="47">
        <f>ABSYLD1!T245*VLOOKUP(ABSYLD2!T$4,'[1]INTERNAL PARAMETERS-1'!$B$5:$J$44,5,FALSE)*VLOOKUP(ABSYLD2!T$4,'[1]INTERNAL PARAMETERS-1'!$B$5:$J$44,7,FALSE)*ABSYLD2!$F245 + ABSYLD1!T245*(1-VLOOKUP(ABSYLD2!T$4,'[1]INTERNAL PARAMETERS-1'!$B$5:$J$44,5,FALSE))*VLOOKUP(ABSYLD2!T$4,'[1]INTERNAL PARAMETERS-1'!$B$5:$J$44,9,FALSE)*ABSYLD2!$F245</f>
        <v>0</v>
      </c>
      <c r="U245" s="47">
        <f>ABSYLD1!U245*VLOOKUP(ABSYLD2!U$4,'[1]INTERNAL PARAMETERS-1'!$B$5:$J$44,5,FALSE)*VLOOKUP(ABSYLD2!U$4,'[1]INTERNAL PARAMETERS-1'!$B$5:$J$44,7,FALSE)*ABSYLD2!$F245 + ABSYLD1!U245*(1-VLOOKUP(ABSYLD2!U$4,'[1]INTERNAL PARAMETERS-1'!$B$5:$J$44,5,FALSE))*VLOOKUP(ABSYLD2!U$4,'[1]INTERNAL PARAMETERS-1'!$B$5:$J$44,9,FALSE)*ABSYLD2!$F245</f>
        <v>0</v>
      </c>
      <c r="V245" s="47">
        <f>ABSYLD1!V245*VLOOKUP(ABSYLD2!V$4,'[1]INTERNAL PARAMETERS-1'!$B$5:$J$44,5,FALSE)*VLOOKUP(ABSYLD2!V$4,'[1]INTERNAL PARAMETERS-1'!$B$5:$J$44,7,FALSE)*ABSYLD2!$F245 + ABSYLD1!V245*(1-VLOOKUP(ABSYLD2!V$4,'[1]INTERNAL PARAMETERS-1'!$B$5:$J$44,5,FALSE))*VLOOKUP(ABSYLD2!V$4,'[1]INTERNAL PARAMETERS-1'!$B$5:$J$44,9,FALSE)*ABSYLD2!$F245</f>
        <v>0</v>
      </c>
      <c r="W245" s="47">
        <f>ABSYLD1!W245*VLOOKUP(ABSYLD2!W$4,'[1]INTERNAL PARAMETERS-1'!$B$5:$J$44,5,FALSE)*VLOOKUP(ABSYLD2!W$4,'[1]INTERNAL PARAMETERS-1'!$B$5:$J$44,7,FALSE)*ABSYLD2!$F245 + ABSYLD1!W245*(1-VLOOKUP(ABSYLD2!W$4,'[1]INTERNAL PARAMETERS-1'!$B$5:$J$44,5,FALSE))*VLOOKUP(ABSYLD2!W$4,'[1]INTERNAL PARAMETERS-1'!$B$5:$J$44,9,FALSE)*ABSYLD2!$F245</f>
        <v>0</v>
      </c>
      <c r="X245" s="47">
        <f>ABSYLD1!X245*VLOOKUP(ABSYLD2!X$4,'[1]INTERNAL PARAMETERS-1'!$B$5:$J$44,5,FALSE)*VLOOKUP(ABSYLD2!X$4,'[1]INTERNAL PARAMETERS-1'!$B$5:$J$44,7,FALSE)*ABSYLD2!$F245 + ABSYLD1!X245*(1-VLOOKUP(ABSYLD2!X$4,'[1]INTERNAL PARAMETERS-1'!$B$5:$J$44,5,FALSE))*VLOOKUP(ABSYLD2!X$4,'[1]INTERNAL PARAMETERS-1'!$B$5:$J$44,9,FALSE)*ABSYLD2!$F245</f>
        <v>0</v>
      </c>
      <c r="Y245" s="47">
        <f>ABSYLD1!Y245*VLOOKUP(ABSYLD2!Y$4,'[1]INTERNAL PARAMETERS-1'!$B$5:$J$44,5,FALSE)*VLOOKUP(ABSYLD2!Y$4,'[1]INTERNAL PARAMETERS-1'!$B$5:$J$44,7,FALSE)*ABSYLD2!$F245 + ABSYLD1!Y245*(1-VLOOKUP(ABSYLD2!Y$4,'[1]INTERNAL PARAMETERS-1'!$B$5:$J$44,5,FALSE))*VLOOKUP(ABSYLD2!Y$4,'[1]INTERNAL PARAMETERS-1'!$B$5:$J$44,9,FALSE)*ABSYLD2!$F245</f>
        <v>0</v>
      </c>
      <c r="Z245" s="47">
        <f>ABSYLD1!Z245*VLOOKUP(ABSYLD2!Z$4,'[1]INTERNAL PARAMETERS-1'!$B$5:$J$44,5,FALSE)*VLOOKUP(ABSYLD2!Z$4,'[1]INTERNAL PARAMETERS-1'!$B$5:$J$44,7,FALSE)*ABSYLD2!$F245 + ABSYLD1!Z245*(1-VLOOKUP(ABSYLD2!Z$4,'[1]INTERNAL PARAMETERS-1'!$B$5:$J$44,5,FALSE))*VLOOKUP(ABSYLD2!Z$4,'[1]INTERNAL PARAMETERS-1'!$B$5:$J$44,9,FALSE)*ABSYLD2!$F245</f>
        <v>0</v>
      </c>
      <c r="AA245" s="47">
        <f>ABSYLD1!AA245*VLOOKUP(ABSYLD2!AA$4,'[1]INTERNAL PARAMETERS-1'!$B$5:$J$44,5,FALSE)*VLOOKUP(ABSYLD2!AA$4,'[1]INTERNAL PARAMETERS-1'!$B$5:$J$44,7,FALSE)*ABSYLD2!$F245 + ABSYLD1!AA245*(1-VLOOKUP(ABSYLD2!AA$4,'[1]INTERNAL PARAMETERS-1'!$B$5:$J$44,5,FALSE))*VLOOKUP(ABSYLD2!AA$4,'[1]INTERNAL PARAMETERS-1'!$B$5:$J$44,9,FALSE)*ABSYLD2!$F245</f>
        <v>0</v>
      </c>
      <c r="AB245" s="47">
        <f>ABSYLD1!AB245*VLOOKUP(ABSYLD2!AB$4,'[1]INTERNAL PARAMETERS-1'!$B$5:$J$44,5,FALSE)*VLOOKUP(ABSYLD2!AB$4,'[1]INTERNAL PARAMETERS-1'!$B$5:$J$44,7,FALSE)*ABSYLD2!$F245 + ABSYLD1!AB245*(1-VLOOKUP(ABSYLD2!AB$4,'[1]INTERNAL PARAMETERS-1'!$B$5:$J$44,5,FALSE))*VLOOKUP(ABSYLD2!AB$4,'[1]INTERNAL PARAMETERS-1'!$B$5:$J$44,9,FALSE)*ABSYLD2!$F245</f>
        <v>0</v>
      </c>
      <c r="AC245" s="47">
        <f>ABSYLD1!AC245*VLOOKUP(ABSYLD2!AC$4,'[1]INTERNAL PARAMETERS-1'!$B$5:$J$44,5,FALSE)*VLOOKUP(ABSYLD2!AC$4,'[1]INTERNAL PARAMETERS-1'!$B$5:$J$44,7,FALSE)*ABSYLD2!$F245 + ABSYLD1!AC245*(1-VLOOKUP(ABSYLD2!AC$4,'[1]INTERNAL PARAMETERS-1'!$B$5:$J$44,5,FALSE))*VLOOKUP(ABSYLD2!AC$4,'[1]INTERNAL PARAMETERS-1'!$B$5:$J$44,9,FALSE)*ABSYLD2!$F245</f>
        <v>0</v>
      </c>
      <c r="AD245" s="47">
        <f>ABSYLD1!AD245*VLOOKUP(ABSYLD2!AD$4,'[1]INTERNAL PARAMETERS-1'!$B$5:$J$44,5,FALSE)*VLOOKUP(ABSYLD2!AD$4,'[1]INTERNAL PARAMETERS-1'!$B$5:$J$44,7,FALSE)*ABSYLD2!$F245 + ABSYLD1!AD245*(1-VLOOKUP(ABSYLD2!AD$4,'[1]INTERNAL PARAMETERS-1'!$B$5:$J$44,5,FALSE))*VLOOKUP(ABSYLD2!AD$4,'[1]INTERNAL PARAMETERS-1'!$B$5:$J$44,9,FALSE)*ABSYLD2!$F245</f>
        <v>0</v>
      </c>
      <c r="AE245" s="47">
        <f>ABSYLD1!AE245*VLOOKUP(ABSYLD2!AE$4,'[1]INTERNAL PARAMETERS-1'!$B$5:$J$44,5,FALSE)*VLOOKUP(ABSYLD2!AE$4,'[1]INTERNAL PARAMETERS-1'!$B$5:$J$44,7,FALSE)*ABSYLD2!$F245 + ABSYLD1!AE245*(1-VLOOKUP(ABSYLD2!AE$4,'[1]INTERNAL PARAMETERS-1'!$B$5:$J$44,5,FALSE))*VLOOKUP(ABSYLD2!AE$4,'[1]INTERNAL PARAMETERS-1'!$B$5:$J$44,9,FALSE)*ABSYLD2!$F245</f>
        <v>0</v>
      </c>
      <c r="AF245" s="47">
        <f>ABSYLD1!AF245*VLOOKUP(ABSYLD2!AF$4,'[1]INTERNAL PARAMETERS-1'!$B$5:$J$44,5,FALSE)*VLOOKUP(ABSYLD2!AF$4,'[1]INTERNAL PARAMETERS-1'!$B$5:$J$44,7,FALSE)*ABSYLD2!$F245 + ABSYLD1!AF245*(1-VLOOKUP(ABSYLD2!AF$4,'[1]INTERNAL PARAMETERS-1'!$B$5:$J$44,5,FALSE))*VLOOKUP(ABSYLD2!AF$4,'[1]INTERNAL PARAMETERS-1'!$B$5:$J$44,9,FALSE)*ABSYLD2!$F245</f>
        <v>0</v>
      </c>
      <c r="AG245" s="47">
        <f>ABSYLD1!AG245*VLOOKUP(ABSYLD2!AG$4,'[1]INTERNAL PARAMETERS-1'!$B$5:$J$44,5,FALSE)*VLOOKUP(ABSYLD2!AG$4,'[1]INTERNAL PARAMETERS-1'!$B$5:$J$44,7,FALSE)*ABSYLD2!$F245 + ABSYLD1!AG245*(1-VLOOKUP(ABSYLD2!AG$4,'[1]INTERNAL PARAMETERS-1'!$B$5:$J$44,5,FALSE))*VLOOKUP(ABSYLD2!AG$4,'[1]INTERNAL PARAMETERS-1'!$B$5:$J$44,9,FALSE)*ABSYLD2!$F245</f>
        <v>0</v>
      </c>
      <c r="AH245" s="47">
        <f>ABSYLD1!AH245*VLOOKUP(ABSYLD2!AH$4,'[1]INTERNAL PARAMETERS-1'!$B$5:$J$44,5,FALSE)*VLOOKUP(ABSYLD2!AH$4,'[1]INTERNAL PARAMETERS-1'!$B$5:$J$44,7,FALSE)*ABSYLD2!$F245 + ABSYLD1!AH245*(1-VLOOKUP(ABSYLD2!AH$4,'[1]INTERNAL PARAMETERS-1'!$B$5:$J$44,5,FALSE))*VLOOKUP(ABSYLD2!AH$4,'[1]INTERNAL PARAMETERS-1'!$B$5:$J$44,9,FALSE)*ABSYLD2!$F245</f>
        <v>0</v>
      </c>
      <c r="AI245" s="47">
        <f>ABSYLD1!AI245*VLOOKUP(ABSYLD2!AI$4,'[1]INTERNAL PARAMETERS-1'!$B$5:$J$44,5,FALSE)*VLOOKUP(ABSYLD2!AI$4,'[1]INTERNAL PARAMETERS-1'!$B$5:$J$44,7,FALSE)*ABSYLD2!$F245 + ABSYLD1!AI245*(1-VLOOKUP(ABSYLD2!AI$4,'[1]INTERNAL PARAMETERS-1'!$B$5:$J$44,5,FALSE))*VLOOKUP(ABSYLD2!AI$4,'[1]INTERNAL PARAMETERS-1'!$B$5:$J$44,9,FALSE)*ABSYLD2!$F245</f>
        <v>0</v>
      </c>
      <c r="AJ245" s="47">
        <f>ABSYLD1!AJ245*VLOOKUP(ABSYLD2!AJ$4,'[1]INTERNAL PARAMETERS-1'!$B$5:$J$44,5,FALSE)*VLOOKUP(ABSYLD2!AJ$4,'[1]INTERNAL PARAMETERS-1'!$B$5:$J$44,7,FALSE)*ABSYLD2!$F245 + ABSYLD1!AJ245*(1-VLOOKUP(ABSYLD2!AJ$4,'[1]INTERNAL PARAMETERS-1'!$B$5:$J$44,5,FALSE))*VLOOKUP(ABSYLD2!AJ$4,'[1]INTERNAL PARAMETERS-1'!$B$5:$J$44,9,FALSE)*ABSYLD2!$F245</f>
        <v>0</v>
      </c>
      <c r="AK245" s="47">
        <f>ABSYLD1!AK245*VLOOKUP(ABSYLD2!AK$4,'[1]INTERNAL PARAMETERS-1'!$B$5:$J$44,5,FALSE)*VLOOKUP(ABSYLD2!AK$4,'[1]INTERNAL PARAMETERS-1'!$B$5:$J$44,7,FALSE)*ABSYLD2!$F245 + ABSYLD1!AK245*(1-VLOOKUP(ABSYLD2!AK$4,'[1]INTERNAL PARAMETERS-1'!$B$5:$J$44,5,FALSE))*VLOOKUP(ABSYLD2!AK$4,'[1]INTERNAL PARAMETERS-1'!$B$5:$J$44,9,FALSE)*ABSYLD2!$F245</f>
        <v>0</v>
      </c>
      <c r="AL245" s="47">
        <f>ABSYLD1!AL245*VLOOKUP(ABSYLD2!AL$4,'[1]INTERNAL PARAMETERS-1'!$B$5:$J$44,5,FALSE)*VLOOKUP(ABSYLD2!AL$4,'[1]INTERNAL PARAMETERS-1'!$B$5:$J$44,7,FALSE)*ABSYLD2!$F245 + ABSYLD1!AL245*(1-VLOOKUP(ABSYLD2!AL$4,'[1]INTERNAL PARAMETERS-1'!$B$5:$J$44,5,FALSE))*VLOOKUP(ABSYLD2!AL$4,'[1]INTERNAL PARAMETERS-1'!$B$5:$J$44,9,FALSE)*ABSYLD2!$F245</f>
        <v>0</v>
      </c>
      <c r="AM245" s="47">
        <f>ABSYLD1!AM245*VLOOKUP(ABSYLD2!AM$4,'[1]INTERNAL PARAMETERS-1'!$B$5:$J$44,5,FALSE)*VLOOKUP(ABSYLD2!AM$4,'[1]INTERNAL PARAMETERS-1'!$B$5:$J$44,7,FALSE)*ABSYLD2!$F245 + ABSYLD1!AM245*(1-VLOOKUP(ABSYLD2!AM$4,'[1]INTERNAL PARAMETERS-1'!$B$5:$J$44,5,FALSE))*VLOOKUP(ABSYLD2!AM$4,'[1]INTERNAL PARAMETERS-1'!$B$5:$J$44,9,FALSE)*ABSYLD2!$F245</f>
        <v>0</v>
      </c>
      <c r="AN245" s="47">
        <f>ABSYLD1!AN245*VLOOKUP(ABSYLD2!AN$4,'[1]INTERNAL PARAMETERS-1'!$B$5:$J$44,5,FALSE)*VLOOKUP(ABSYLD2!AN$4,'[1]INTERNAL PARAMETERS-1'!$B$5:$J$44,7,FALSE)*ABSYLD2!$F245 + ABSYLD1!AN245*(1-VLOOKUP(ABSYLD2!AN$4,'[1]INTERNAL PARAMETERS-1'!$B$5:$J$44,5,FALSE))*VLOOKUP(ABSYLD2!AN$4,'[1]INTERNAL PARAMETERS-1'!$B$5:$J$44,9,FALSE)*ABSYLD2!$F245</f>
        <v>0</v>
      </c>
      <c r="AO245" s="47">
        <f>ABSYLD1!AO245*VLOOKUP(ABSYLD2!AO$4,'[1]INTERNAL PARAMETERS-1'!$B$5:$J$44,5,FALSE)*VLOOKUP(ABSYLD2!AO$4,'[1]INTERNAL PARAMETERS-1'!$B$5:$J$44,7,FALSE)*ABSYLD2!$F245 + ABSYLD1!AO245*(1-VLOOKUP(ABSYLD2!AO$4,'[1]INTERNAL PARAMETERS-1'!$B$5:$J$44,5,FALSE))*VLOOKUP(ABSYLD2!AO$4,'[1]INTERNAL PARAMETERS-1'!$B$5:$J$44,9,FALSE)*ABSYLD2!$F245</f>
        <v>0</v>
      </c>
      <c r="AP245" s="47">
        <f>ABSYLD1!AP245*VLOOKUP(ABSYLD2!AP$4,'[1]INTERNAL PARAMETERS-1'!$B$5:$J$44,5,FALSE)*VLOOKUP(ABSYLD2!AP$4,'[1]INTERNAL PARAMETERS-1'!$B$5:$J$44,7,FALSE)*ABSYLD2!$F245 + ABSYLD1!AP245*(1-VLOOKUP(ABSYLD2!AP$4,'[1]INTERNAL PARAMETERS-1'!$B$5:$J$44,5,FALSE))*VLOOKUP(ABSYLD2!AP$4,'[1]INTERNAL PARAMETERS-1'!$B$5:$J$44,9,FALSE)*ABSYLD2!$F245</f>
        <v>0</v>
      </c>
      <c r="AQ245" s="47">
        <f>ABSYLD1!AQ245*VLOOKUP(ABSYLD2!AQ$4,'[1]INTERNAL PARAMETERS-1'!$B$5:$J$44,5,FALSE)*VLOOKUP(ABSYLD2!AQ$4,'[1]INTERNAL PARAMETERS-1'!$B$5:$J$44,7,FALSE)*ABSYLD2!$F245 + ABSYLD1!AQ245*(1-VLOOKUP(ABSYLD2!AQ$4,'[1]INTERNAL PARAMETERS-1'!$B$5:$J$44,5,FALSE))*VLOOKUP(ABSYLD2!AQ$4,'[1]INTERNAL PARAMETERS-1'!$B$5:$J$44,9,FALSE)*ABSYLD2!$F245</f>
        <v>0</v>
      </c>
      <c r="AR245" s="47">
        <f>ABSYLD1!AR245*VLOOKUP(ABSYLD2!AR$4,'[1]INTERNAL PARAMETERS-1'!$B$5:$J$44,5,FALSE)*VLOOKUP(ABSYLD2!AR$4,'[1]INTERNAL PARAMETERS-1'!$B$5:$J$44,7,FALSE)*ABSYLD2!$F245 + ABSYLD1!AR245*(1-VLOOKUP(ABSYLD2!AR$4,'[1]INTERNAL PARAMETERS-1'!$B$5:$J$44,5,FALSE))*VLOOKUP(ABSYLD2!AR$4,'[1]INTERNAL PARAMETERS-1'!$B$5:$J$44,9,FALSE)*ABSYLD2!$F245</f>
        <v>0</v>
      </c>
      <c r="AS245" s="47">
        <f>ABSYLD1!AS245*VLOOKUP(ABSYLD2!AS$4,'[1]INTERNAL PARAMETERS-1'!$B$5:$J$44,5,FALSE)*VLOOKUP(ABSYLD2!AS$4,'[1]INTERNAL PARAMETERS-1'!$B$5:$J$44,7,FALSE)*ABSYLD2!$F245 + ABSYLD1!AS245*(1-VLOOKUP(ABSYLD2!AS$4,'[1]INTERNAL PARAMETERS-1'!$B$5:$J$44,5,FALSE))*VLOOKUP(ABSYLD2!AS$4,'[1]INTERNAL PARAMETERS-1'!$B$5:$J$44,9,FALSE)*ABSYLD2!$F245</f>
        <v>0</v>
      </c>
      <c r="AT245" s="46">
        <f>ABSYLD1!AT245*VLOOKUP(ABSYLD2!AT$4,'[1]INTERNAL PARAMETERS-1'!$B$5:$J$44,5,FALSE)*VLOOKUP(ABSYLD2!AT$4,'[1]INTERNAL PARAMETERS-1'!$B$5:$J$44,7,FALSE)*ABSYLD2!$F245 + ABSYLD1!AT245*(1-VLOOKUP(ABSYLD2!AT$4,'[1]INTERNAL PARAMETERS-1'!$B$5:$J$44,5,FALSE))*VLOOKUP(ABSYLD2!AT$4,'[1]INTERNAL PARAMETERS-1'!$B$5:$J$44,9,FALSE)*ABSYLD2!$F245</f>
        <v>0</v>
      </c>
      <c r="AU245" s="48">
        <f>ABSYLD1!AU245*VLOOKUP(ABSYLD2!AU$4,'[1]INTERNAL PARAMETERS-1'!$B$5:$J$44,5,FALSE)*VLOOKUP(ABSYLD2!AU$4,'[1]INTERNAL PARAMETERS-1'!$B$5:$J$44,6,FALSE)*VLOOKUP(ABSYLD2!AU$4,'[1]INTERNAL PARAMETERS-1'!$B$5:$J$44,3,FALSE) + ABSYLD1!AU245*(1-VLOOKUP(ABSYLD2!AU$4,'[1]INTERNAL PARAMETERS-1'!$B$5:$J$44,5,FALSE))*VLOOKUP(ABSYLD2!AU$4,'[1]INTERNAL PARAMETERS-1'!$B$5:$J$44,8,FALSE)*VLOOKUP(ABSYLD2!AU$4,'[1]INTERNAL PARAMETERS-1'!$B$5:$J$44,3,FALSE)</f>
        <v>0</v>
      </c>
      <c r="AV245" s="47">
        <f>ABSYLD1!AV245*VLOOKUP(ABSYLD2!AV$4,'[1]INTERNAL PARAMETERS-1'!$B$5:$J$44,5,FALSE)*VLOOKUP(ABSYLD2!AV$4,'[1]INTERNAL PARAMETERS-1'!$B$5:$J$44,6,FALSE)*VLOOKUP(ABSYLD2!AV$4,'[1]INTERNAL PARAMETERS-1'!$B$5:$J$44,3,FALSE) + ABSYLD1!AV245*(1-VLOOKUP(ABSYLD2!AV$4,'[1]INTERNAL PARAMETERS-1'!$B$5:$J$44,5,FALSE))*VLOOKUP(ABSYLD2!AV$4,'[1]INTERNAL PARAMETERS-1'!$B$5:$J$44,8,FALSE)*VLOOKUP(ABSYLD2!AV$4,'[1]INTERNAL PARAMETERS-1'!$B$5:$J$44,3,FALSE)</f>
        <v>0</v>
      </c>
      <c r="AW245" s="47">
        <f>ABSYLD1!AW245*VLOOKUP(ABSYLD2!AW$4,'[1]INTERNAL PARAMETERS-1'!$B$5:$J$44,5,FALSE)*VLOOKUP(ABSYLD2!AW$4,'[1]INTERNAL PARAMETERS-1'!$B$5:$J$44,6,FALSE)*VLOOKUP(ABSYLD2!AW$4,'[1]INTERNAL PARAMETERS-1'!$B$5:$J$44,3,FALSE) + ABSYLD1!AW245*(1-VLOOKUP(ABSYLD2!AW$4,'[1]INTERNAL PARAMETERS-1'!$B$5:$J$44,5,FALSE))*VLOOKUP(ABSYLD2!AW$4,'[1]INTERNAL PARAMETERS-1'!$B$5:$J$44,8,FALSE)*VLOOKUP(ABSYLD2!AW$4,'[1]INTERNAL PARAMETERS-1'!$B$5:$J$44,3,FALSE)</f>
        <v>0</v>
      </c>
      <c r="AX245" s="47">
        <f>ABSYLD1!AX245*VLOOKUP(ABSYLD2!AX$4,'[1]INTERNAL PARAMETERS-1'!$B$5:$J$44,5,FALSE)*VLOOKUP(ABSYLD2!AX$4,'[1]INTERNAL PARAMETERS-1'!$B$5:$J$44,6,FALSE)*VLOOKUP(ABSYLD2!AX$4,'[1]INTERNAL PARAMETERS-1'!$B$5:$J$44,3,FALSE) + ABSYLD1!AX245*(1-VLOOKUP(ABSYLD2!AX$4,'[1]INTERNAL PARAMETERS-1'!$B$5:$J$44,5,FALSE))*VLOOKUP(ABSYLD2!AX$4,'[1]INTERNAL PARAMETERS-1'!$B$5:$J$44,8,FALSE)*VLOOKUP(ABSYLD2!AX$4,'[1]INTERNAL PARAMETERS-1'!$B$5:$J$44,3,FALSE)</f>
        <v>0</v>
      </c>
      <c r="AY245" s="47">
        <f>ABSYLD1!AY245*VLOOKUP(ABSYLD2!AY$4,'[1]INTERNAL PARAMETERS-1'!$B$5:$J$44,5,FALSE)*VLOOKUP(ABSYLD2!AY$4,'[1]INTERNAL PARAMETERS-1'!$B$5:$J$44,6,FALSE)*VLOOKUP(ABSYLD2!AY$4,'[1]INTERNAL PARAMETERS-1'!$B$5:$J$44,3,FALSE) + ABSYLD1!AY245*(1-VLOOKUP(ABSYLD2!AY$4,'[1]INTERNAL PARAMETERS-1'!$B$5:$J$44,5,FALSE))*VLOOKUP(ABSYLD2!AY$4,'[1]INTERNAL PARAMETERS-1'!$B$5:$J$44,8,FALSE)*VLOOKUP(ABSYLD2!AY$4,'[1]INTERNAL PARAMETERS-1'!$B$5:$J$44,3,FALSE)</f>
        <v>0</v>
      </c>
      <c r="AZ245" s="47">
        <f>ABSYLD1!AZ245*VLOOKUP(ABSYLD2!AZ$4,'[1]INTERNAL PARAMETERS-1'!$B$5:$J$44,5,FALSE)*VLOOKUP(ABSYLD2!AZ$4,'[1]INTERNAL PARAMETERS-1'!$B$5:$J$44,6,FALSE)*VLOOKUP(ABSYLD2!AZ$4,'[1]INTERNAL PARAMETERS-1'!$B$5:$J$44,3,FALSE) + ABSYLD1!AZ245*(1-VLOOKUP(ABSYLD2!AZ$4,'[1]INTERNAL PARAMETERS-1'!$B$5:$J$44,5,FALSE))*VLOOKUP(ABSYLD2!AZ$4,'[1]INTERNAL PARAMETERS-1'!$B$5:$J$44,8,FALSE)*VLOOKUP(ABSYLD2!AZ$4,'[1]INTERNAL PARAMETERS-1'!$B$5:$J$44,3,FALSE)</f>
        <v>0</v>
      </c>
      <c r="BA245" s="47">
        <f>ABSYLD1!BA245*VLOOKUP(ABSYLD2!BA$4,'[1]INTERNAL PARAMETERS-1'!$B$5:$J$44,5,FALSE)*VLOOKUP(ABSYLD2!BA$4,'[1]INTERNAL PARAMETERS-1'!$B$5:$J$44,6,FALSE)*VLOOKUP(ABSYLD2!BA$4,'[1]INTERNAL PARAMETERS-1'!$B$5:$J$44,3,FALSE) + ABSYLD1!BA245*(1-VLOOKUP(ABSYLD2!BA$4,'[1]INTERNAL PARAMETERS-1'!$B$5:$J$44,5,FALSE))*VLOOKUP(ABSYLD2!BA$4,'[1]INTERNAL PARAMETERS-1'!$B$5:$J$44,8,FALSE)*VLOOKUP(ABSYLD2!BA$4,'[1]INTERNAL PARAMETERS-1'!$B$5:$J$44,3,FALSE)</f>
        <v>0</v>
      </c>
      <c r="BB245" s="47">
        <f>ABSYLD1!BB245*VLOOKUP(ABSYLD2!BB$4,'[1]INTERNAL PARAMETERS-1'!$B$5:$J$44,5,FALSE)*VLOOKUP(ABSYLD2!BB$4,'[1]INTERNAL PARAMETERS-1'!$B$5:$J$44,6,FALSE)*VLOOKUP(ABSYLD2!BB$4,'[1]INTERNAL PARAMETERS-1'!$B$5:$J$44,3,FALSE) + ABSYLD1!BB245*(1-VLOOKUP(ABSYLD2!BB$4,'[1]INTERNAL PARAMETERS-1'!$B$5:$J$44,5,FALSE))*VLOOKUP(ABSYLD2!BB$4,'[1]INTERNAL PARAMETERS-1'!$B$5:$J$44,8,FALSE)*VLOOKUP(ABSYLD2!BB$4,'[1]INTERNAL PARAMETERS-1'!$B$5:$J$44,3,FALSE)</f>
        <v>0</v>
      </c>
      <c r="BC245" s="47">
        <f>ABSYLD1!BC245*VLOOKUP(ABSYLD2!BC$4,'[1]INTERNAL PARAMETERS-1'!$B$5:$J$44,5,FALSE)*VLOOKUP(ABSYLD2!BC$4,'[1]INTERNAL PARAMETERS-1'!$B$5:$J$44,6,FALSE)*VLOOKUP(ABSYLD2!BC$4,'[1]INTERNAL PARAMETERS-1'!$B$5:$J$44,3,FALSE) + ABSYLD1!BC245*(1-VLOOKUP(ABSYLD2!BC$4,'[1]INTERNAL PARAMETERS-1'!$B$5:$J$44,5,FALSE))*VLOOKUP(ABSYLD2!BC$4,'[1]INTERNAL PARAMETERS-1'!$B$5:$J$44,8,FALSE)*VLOOKUP(ABSYLD2!BC$4,'[1]INTERNAL PARAMETERS-1'!$B$5:$J$44,3,FALSE)</f>
        <v>0</v>
      </c>
      <c r="BD245" s="47">
        <f>ABSYLD1!BD245*VLOOKUP(ABSYLD2!BD$4,'[1]INTERNAL PARAMETERS-1'!$B$5:$J$44,5,FALSE)*VLOOKUP(ABSYLD2!BD$4,'[1]INTERNAL PARAMETERS-1'!$B$5:$J$44,6,FALSE)*VLOOKUP(ABSYLD2!BD$4,'[1]INTERNAL PARAMETERS-1'!$B$5:$J$44,3,FALSE) + ABSYLD1!BD245*(1-VLOOKUP(ABSYLD2!BD$4,'[1]INTERNAL PARAMETERS-1'!$B$5:$J$44,5,FALSE))*VLOOKUP(ABSYLD2!BD$4,'[1]INTERNAL PARAMETERS-1'!$B$5:$J$44,8,FALSE)*VLOOKUP(ABSYLD2!BD$4,'[1]INTERNAL PARAMETERS-1'!$B$5:$J$44,3,FALSE)</f>
        <v>0</v>
      </c>
      <c r="BE245" s="47">
        <f>ABSYLD1!BE245*VLOOKUP(ABSYLD2!BE$4,'[1]INTERNAL PARAMETERS-1'!$B$5:$J$44,5,FALSE)*VLOOKUP(ABSYLD2!BE$4,'[1]INTERNAL PARAMETERS-1'!$B$5:$J$44,6,FALSE)*VLOOKUP(ABSYLD2!BE$4,'[1]INTERNAL PARAMETERS-1'!$B$5:$J$44,3,FALSE) + ABSYLD1!BE245*(1-VLOOKUP(ABSYLD2!BE$4,'[1]INTERNAL PARAMETERS-1'!$B$5:$J$44,5,FALSE))*VLOOKUP(ABSYLD2!BE$4,'[1]INTERNAL PARAMETERS-1'!$B$5:$J$44,8,FALSE)*VLOOKUP(ABSYLD2!BE$4,'[1]INTERNAL PARAMETERS-1'!$B$5:$J$44,3,FALSE)</f>
        <v>0</v>
      </c>
      <c r="BF245" s="47">
        <f>ABSYLD1!BF245*VLOOKUP(ABSYLD2!BF$4,'[1]INTERNAL PARAMETERS-1'!$B$5:$J$44,5,FALSE)*VLOOKUP(ABSYLD2!BF$4,'[1]INTERNAL PARAMETERS-1'!$B$5:$J$44,6,FALSE)*VLOOKUP(ABSYLD2!BF$4,'[1]INTERNAL PARAMETERS-1'!$B$5:$J$44,3,FALSE) + ABSYLD1!BF245*(1-VLOOKUP(ABSYLD2!BF$4,'[1]INTERNAL PARAMETERS-1'!$B$5:$J$44,5,FALSE))*VLOOKUP(ABSYLD2!BF$4,'[1]INTERNAL PARAMETERS-1'!$B$5:$J$44,8,FALSE)*VLOOKUP(ABSYLD2!BF$4,'[1]INTERNAL PARAMETERS-1'!$B$5:$J$44,3,FALSE)</f>
        <v>0</v>
      </c>
      <c r="BG245" s="47">
        <f>ABSYLD1!BG245*VLOOKUP(ABSYLD2!BG$4,'[1]INTERNAL PARAMETERS-1'!$B$5:$J$44,5,FALSE)*VLOOKUP(ABSYLD2!BG$4,'[1]INTERNAL PARAMETERS-1'!$B$5:$J$44,6,FALSE)*VLOOKUP(ABSYLD2!BG$4,'[1]INTERNAL PARAMETERS-1'!$B$5:$J$44,3,FALSE) + ABSYLD1!BG245*(1-VLOOKUP(ABSYLD2!BG$4,'[1]INTERNAL PARAMETERS-1'!$B$5:$J$44,5,FALSE))*VLOOKUP(ABSYLD2!BG$4,'[1]INTERNAL PARAMETERS-1'!$B$5:$J$44,8,FALSE)*VLOOKUP(ABSYLD2!BG$4,'[1]INTERNAL PARAMETERS-1'!$B$5:$J$44,3,FALSE)</f>
        <v>0</v>
      </c>
      <c r="BH245" s="47">
        <f>ABSYLD1!BH245*VLOOKUP(ABSYLD2!BH$4,'[1]INTERNAL PARAMETERS-1'!$B$5:$J$44,5,FALSE)*VLOOKUP(ABSYLD2!BH$4,'[1]INTERNAL PARAMETERS-1'!$B$5:$J$44,6,FALSE)*VLOOKUP(ABSYLD2!BH$4,'[1]INTERNAL PARAMETERS-1'!$B$5:$J$44,3,FALSE) + ABSYLD1!BH245*(1-VLOOKUP(ABSYLD2!BH$4,'[1]INTERNAL PARAMETERS-1'!$B$5:$J$44,5,FALSE))*VLOOKUP(ABSYLD2!BH$4,'[1]INTERNAL PARAMETERS-1'!$B$5:$J$44,8,FALSE)*VLOOKUP(ABSYLD2!BH$4,'[1]INTERNAL PARAMETERS-1'!$B$5:$J$44,3,FALSE)</f>
        <v>0</v>
      </c>
      <c r="BI245" s="47">
        <f>ABSYLD1!BI245*VLOOKUP(ABSYLD2!BI$4,'[1]INTERNAL PARAMETERS-1'!$B$5:$J$44,5,FALSE)*VLOOKUP(ABSYLD2!BI$4,'[1]INTERNAL PARAMETERS-1'!$B$5:$J$44,6,FALSE)*VLOOKUP(ABSYLD2!BI$4,'[1]INTERNAL PARAMETERS-1'!$B$5:$J$44,3,FALSE) + ABSYLD1!BI245*(1-VLOOKUP(ABSYLD2!BI$4,'[1]INTERNAL PARAMETERS-1'!$B$5:$J$44,5,FALSE))*VLOOKUP(ABSYLD2!BI$4,'[1]INTERNAL PARAMETERS-1'!$B$5:$J$44,8,FALSE)*VLOOKUP(ABSYLD2!BI$4,'[1]INTERNAL PARAMETERS-1'!$B$5:$J$44,3,FALSE)</f>
        <v>0</v>
      </c>
      <c r="BJ245" s="47">
        <f>ABSYLD1!BJ245*VLOOKUP(ABSYLD2!BJ$4,'[1]INTERNAL PARAMETERS-1'!$B$5:$J$44,5,FALSE)*VLOOKUP(ABSYLD2!BJ$4,'[1]INTERNAL PARAMETERS-1'!$B$5:$J$44,6,FALSE)*VLOOKUP(ABSYLD2!BJ$4,'[1]INTERNAL PARAMETERS-1'!$B$5:$J$44,3,FALSE) + ABSYLD1!BJ245*(1-VLOOKUP(ABSYLD2!BJ$4,'[1]INTERNAL PARAMETERS-1'!$B$5:$J$44,5,FALSE))*VLOOKUP(ABSYLD2!BJ$4,'[1]INTERNAL PARAMETERS-1'!$B$5:$J$44,8,FALSE)*VLOOKUP(ABSYLD2!BJ$4,'[1]INTERNAL PARAMETERS-1'!$B$5:$J$44,3,FALSE)</f>
        <v>0</v>
      </c>
      <c r="BK245" s="47">
        <f>ABSYLD1!BK245*VLOOKUP(ABSYLD2!BK$4,'[1]INTERNAL PARAMETERS-1'!$B$5:$J$44,5,FALSE)*VLOOKUP(ABSYLD2!BK$4,'[1]INTERNAL PARAMETERS-1'!$B$5:$J$44,6,FALSE)*VLOOKUP(ABSYLD2!BK$4,'[1]INTERNAL PARAMETERS-1'!$B$5:$J$44,3,FALSE) + ABSYLD1!BK245*(1-VLOOKUP(ABSYLD2!BK$4,'[1]INTERNAL PARAMETERS-1'!$B$5:$J$44,5,FALSE))*VLOOKUP(ABSYLD2!BK$4,'[1]INTERNAL PARAMETERS-1'!$B$5:$J$44,8,FALSE)*VLOOKUP(ABSYLD2!BK$4,'[1]INTERNAL PARAMETERS-1'!$B$5:$J$44,3,FALSE)</f>
        <v>0</v>
      </c>
      <c r="BL245" s="47">
        <f>ABSYLD1!BL245*VLOOKUP(ABSYLD2!BL$4,'[1]INTERNAL PARAMETERS-1'!$B$5:$J$44,5,FALSE)*VLOOKUP(ABSYLD2!BL$4,'[1]INTERNAL PARAMETERS-1'!$B$5:$J$44,6,FALSE)*VLOOKUP(ABSYLD2!BL$4,'[1]INTERNAL PARAMETERS-1'!$B$5:$J$44,3,FALSE) + ABSYLD1!BL245*(1-VLOOKUP(ABSYLD2!BL$4,'[1]INTERNAL PARAMETERS-1'!$B$5:$J$44,5,FALSE))*VLOOKUP(ABSYLD2!BL$4,'[1]INTERNAL PARAMETERS-1'!$B$5:$J$44,8,FALSE)*VLOOKUP(ABSYLD2!BL$4,'[1]INTERNAL PARAMETERS-1'!$B$5:$J$44,3,FALSE)</f>
        <v>0</v>
      </c>
      <c r="BM245" s="47">
        <f>ABSYLD1!BM245*VLOOKUP(ABSYLD2!BM$4,'[1]INTERNAL PARAMETERS-1'!$B$5:$J$44,5,FALSE)*VLOOKUP(ABSYLD2!BM$4,'[1]INTERNAL PARAMETERS-1'!$B$5:$J$44,6,FALSE)*VLOOKUP(ABSYLD2!BM$4,'[1]INTERNAL PARAMETERS-1'!$B$5:$J$44,3,FALSE) + ABSYLD1!BM245*(1-VLOOKUP(ABSYLD2!BM$4,'[1]INTERNAL PARAMETERS-1'!$B$5:$J$44,5,FALSE))*VLOOKUP(ABSYLD2!BM$4,'[1]INTERNAL PARAMETERS-1'!$B$5:$J$44,8,FALSE)*VLOOKUP(ABSYLD2!BM$4,'[1]INTERNAL PARAMETERS-1'!$B$5:$J$44,3,FALSE)</f>
        <v>0</v>
      </c>
      <c r="BN245" s="47">
        <f>ABSYLD1!BN245*VLOOKUP(ABSYLD2!BN$4,'[1]INTERNAL PARAMETERS-1'!$B$5:$J$44,5,FALSE)*VLOOKUP(ABSYLD2!BN$4,'[1]INTERNAL PARAMETERS-1'!$B$5:$J$44,6,FALSE)*VLOOKUP(ABSYLD2!BN$4,'[1]INTERNAL PARAMETERS-1'!$B$5:$J$44,3,FALSE) + ABSYLD1!BN245*(1-VLOOKUP(ABSYLD2!BN$4,'[1]INTERNAL PARAMETERS-1'!$B$5:$J$44,5,FALSE))*VLOOKUP(ABSYLD2!BN$4,'[1]INTERNAL PARAMETERS-1'!$B$5:$J$44,8,FALSE)*VLOOKUP(ABSYLD2!BN$4,'[1]INTERNAL PARAMETERS-1'!$B$5:$J$44,3,FALSE)</f>
        <v>0</v>
      </c>
      <c r="BO245" s="47">
        <f>ABSYLD1!BO245*VLOOKUP(ABSYLD2!BO$4,'[1]INTERNAL PARAMETERS-1'!$B$5:$J$44,5,FALSE)*VLOOKUP(ABSYLD2!BO$4,'[1]INTERNAL PARAMETERS-1'!$B$5:$J$44,6,FALSE)*VLOOKUP(ABSYLD2!BO$4,'[1]INTERNAL PARAMETERS-1'!$B$5:$J$44,3,FALSE) + ABSYLD1!BO245*(1-VLOOKUP(ABSYLD2!BO$4,'[1]INTERNAL PARAMETERS-1'!$B$5:$J$44,5,FALSE))*VLOOKUP(ABSYLD2!BO$4,'[1]INTERNAL PARAMETERS-1'!$B$5:$J$44,8,FALSE)*VLOOKUP(ABSYLD2!BO$4,'[1]INTERNAL PARAMETERS-1'!$B$5:$J$44,3,FALSE)</f>
        <v>0</v>
      </c>
      <c r="BP245" s="47">
        <f>ABSYLD1!BP245*VLOOKUP(ABSYLD2!BP$4,'[1]INTERNAL PARAMETERS-1'!$B$5:$J$44,5,FALSE)*VLOOKUP(ABSYLD2!BP$4,'[1]INTERNAL PARAMETERS-1'!$B$5:$J$44,6,FALSE)*VLOOKUP(ABSYLD2!BP$4,'[1]INTERNAL PARAMETERS-1'!$B$5:$J$44,3,FALSE) + ABSYLD1!BP245*(1-VLOOKUP(ABSYLD2!BP$4,'[1]INTERNAL PARAMETERS-1'!$B$5:$J$44,5,FALSE))*VLOOKUP(ABSYLD2!BP$4,'[1]INTERNAL PARAMETERS-1'!$B$5:$J$44,8,FALSE)*VLOOKUP(ABSYLD2!BP$4,'[1]INTERNAL PARAMETERS-1'!$B$5:$J$44,3,FALSE)</f>
        <v>0</v>
      </c>
      <c r="BQ245" s="47">
        <f>ABSYLD1!BQ245*VLOOKUP(ABSYLD2!BQ$4,'[1]INTERNAL PARAMETERS-1'!$B$5:$J$44,5,FALSE)*VLOOKUP(ABSYLD2!BQ$4,'[1]INTERNAL PARAMETERS-1'!$B$5:$J$44,6,FALSE)*VLOOKUP(ABSYLD2!BQ$4,'[1]INTERNAL PARAMETERS-1'!$B$5:$J$44,3,FALSE) + ABSYLD1!BQ245*(1-VLOOKUP(ABSYLD2!BQ$4,'[1]INTERNAL PARAMETERS-1'!$B$5:$J$44,5,FALSE))*VLOOKUP(ABSYLD2!BQ$4,'[1]INTERNAL PARAMETERS-1'!$B$5:$J$44,8,FALSE)*VLOOKUP(ABSYLD2!BQ$4,'[1]INTERNAL PARAMETERS-1'!$B$5:$J$44,3,FALSE)</f>
        <v>0</v>
      </c>
      <c r="BR245" s="47">
        <f>ABSYLD1!BR245*VLOOKUP(ABSYLD2!BR$4,'[1]INTERNAL PARAMETERS-1'!$B$5:$J$44,5,FALSE)*VLOOKUP(ABSYLD2!BR$4,'[1]INTERNAL PARAMETERS-1'!$B$5:$J$44,6,FALSE)*VLOOKUP(ABSYLD2!BR$4,'[1]INTERNAL PARAMETERS-1'!$B$5:$J$44,3,FALSE) + ABSYLD1!BR245*(1-VLOOKUP(ABSYLD2!BR$4,'[1]INTERNAL PARAMETERS-1'!$B$5:$J$44,5,FALSE))*VLOOKUP(ABSYLD2!BR$4,'[1]INTERNAL PARAMETERS-1'!$B$5:$J$44,8,FALSE)*VLOOKUP(ABSYLD2!BR$4,'[1]INTERNAL PARAMETERS-1'!$B$5:$J$44,3,FALSE)</f>
        <v>0</v>
      </c>
      <c r="BS245" s="47">
        <f>ABSYLD1!BS245*VLOOKUP(ABSYLD2!BS$4,'[1]INTERNAL PARAMETERS-1'!$B$5:$J$44,5,FALSE)*VLOOKUP(ABSYLD2!BS$4,'[1]INTERNAL PARAMETERS-1'!$B$5:$J$44,6,FALSE)*VLOOKUP(ABSYLD2!BS$4,'[1]INTERNAL PARAMETERS-1'!$B$5:$J$44,3,FALSE) + ABSYLD1!BS245*(1-VLOOKUP(ABSYLD2!BS$4,'[1]INTERNAL PARAMETERS-1'!$B$5:$J$44,5,FALSE))*VLOOKUP(ABSYLD2!BS$4,'[1]INTERNAL PARAMETERS-1'!$B$5:$J$44,8,FALSE)*VLOOKUP(ABSYLD2!BS$4,'[1]INTERNAL PARAMETERS-1'!$B$5:$J$44,3,FALSE)</f>
        <v>0</v>
      </c>
      <c r="BT245" s="47">
        <f>ABSYLD1!BT245*VLOOKUP(ABSYLD2!BT$4,'[1]INTERNAL PARAMETERS-1'!$B$5:$J$44,5,FALSE)*VLOOKUP(ABSYLD2!BT$4,'[1]INTERNAL PARAMETERS-1'!$B$5:$J$44,6,FALSE)*VLOOKUP(ABSYLD2!BT$4,'[1]INTERNAL PARAMETERS-1'!$B$5:$J$44,3,FALSE) + ABSYLD1!BT245*(1-VLOOKUP(ABSYLD2!BT$4,'[1]INTERNAL PARAMETERS-1'!$B$5:$J$44,5,FALSE))*VLOOKUP(ABSYLD2!BT$4,'[1]INTERNAL PARAMETERS-1'!$B$5:$J$44,8,FALSE)*VLOOKUP(ABSYLD2!BT$4,'[1]INTERNAL PARAMETERS-1'!$B$5:$J$44,3,FALSE)</f>
        <v>0</v>
      </c>
      <c r="BU245" s="47">
        <f>ABSYLD1!BU245*VLOOKUP(ABSYLD2!BU$4,'[1]INTERNAL PARAMETERS-1'!$B$5:$J$44,5,FALSE)*VLOOKUP(ABSYLD2!BU$4,'[1]INTERNAL PARAMETERS-1'!$B$5:$J$44,6,FALSE)*VLOOKUP(ABSYLD2!BU$4,'[1]INTERNAL PARAMETERS-1'!$B$5:$J$44,3,FALSE) + ABSYLD1!BU245*(1-VLOOKUP(ABSYLD2!BU$4,'[1]INTERNAL PARAMETERS-1'!$B$5:$J$44,5,FALSE))*VLOOKUP(ABSYLD2!BU$4,'[1]INTERNAL PARAMETERS-1'!$B$5:$J$44,8,FALSE)*VLOOKUP(ABSYLD2!BU$4,'[1]INTERNAL PARAMETERS-1'!$B$5:$J$44,3,FALSE)</f>
        <v>0</v>
      </c>
      <c r="BV245" s="47">
        <f>ABSYLD1!BV245*VLOOKUP(ABSYLD2!BV$4,'[1]INTERNAL PARAMETERS-1'!$B$5:$J$44,5,FALSE)*VLOOKUP(ABSYLD2!BV$4,'[1]INTERNAL PARAMETERS-1'!$B$5:$J$44,6,FALSE)*VLOOKUP(ABSYLD2!BV$4,'[1]INTERNAL PARAMETERS-1'!$B$5:$J$44,3,FALSE) + ABSYLD1!BV245*(1-VLOOKUP(ABSYLD2!BV$4,'[1]INTERNAL PARAMETERS-1'!$B$5:$J$44,5,FALSE))*VLOOKUP(ABSYLD2!BV$4,'[1]INTERNAL PARAMETERS-1'!$B$5:$J$44,8,FALSE)*VLOOKUP(ABSYLD2!BV$4,'[1]INTERNAL PARAMETERS-1'!$B$5:$J$44,3,FALSE)</f>
        <v>0</v>
      </c>
      <c r="BW245" s="47">
        <f>ABSYLD1!BW245*VLOOKUP(ABSYLD2!BW$4,'[1]INTERNAL PARAMETERS-1'!$B$5:$J$44,5,FALSE)*VLOOKUP(ABSYLD2!BW$4,'[1]INTERNAL PARAMETERS-1'!$B$5:$J$44,6,FALSE)*VLOOKUP(ABSYLD2!BW$4,'[1]INTERNAL PARAMETERS-1'!$B$5:$J$44,3,FALSE) + ABSYLD1!BW245*(1-VLOOKUP(ABSYLD2!BW$4,'[1]INTERNAL PARAMETERS-1'!$B$5:$J$44,5,FALSE))*VLOOKUP(ABSYLD2!BW$4,'[1]INTERNAL PARAMETERS-1'!$B$5:$J$44,8,FALSE)*VLOOKUP(ABSYLD2!BW$4,'[1]INTERNAL PARAMETERS-1'!$B$5:$J$44,3,FALSE)</f>
        <v>0</v>
      </c>
      <c r="BX245" s="47">
        <f>ABSYLD1!BX245*VLOOKUP(ABSYLD2!BX$4,'[1]INTERNAL PARAMETERS-1'!$B$5:$J$44,5,FALSE)*VLOOKUP(ABSYLD2!BX$4,'[1]INTERNAL PARAMETERS-1'!$B$5:$J$44,6,FALSE)*VLOOKUP(ABSYLD2!BX$4,'[1]INTERNAL PARAMETERS-1'!$B$5:$J$44,3,FALSE) + ABSYLD1!BX245*(1-VLOOKUP(ABSYLD2!BX$4,'[1]INTERNAL PARAMETERS-1'!$B$5:$J$44,5,FALSE))*VLOOKUP(ABSYLD2!BX$4,'[1]INTERNAL PARAMETERS-1'!$B$5:$J$44,8,FALSE)*VLOOKUP(ABSYLD2!BX$4,'[1]INTERNAL PARAMETERS-1'!$B$5:$J$44,3,FALSE)</f>
        <v>0</v>
      </c>
      <c r="BY245" s="47">
        <f>ABSYLD1!BY245*VLOOKUP(ABSYLD2!BY$4,'[1]INTERNAL PARAMETERS-1'!$B$5:$J$44,5,FALSE)*VLOOKUP(ABSYLD2!BY$4,'[1]INTERNAL PARAMETERS-1'!$B$5:$J$44,6,FALSE)*VLOOKUP(ABSYLD2!BY$4,'[1]INTERNAL PARAMETERS-1'!$B$5:$J$44,3,FALSE) + ABSYLD1!BY245*(1-VLOOKUP(ABSYLD2!BY$4,'[1]INTERNAL PARAMETERS-1'!$B$5:$J$44,5,FALSE))*VLOOKUP(ABSYLD2!BY$4,'[1]INTERNAL PARAMETERS-1'!$B$5:$J$44,8,FALSE)*VLOOKUP(ABSYLD2!BY$4,'[1]INTERNAL PARAMETERS-1'!$B$5:$J$44,3,FALSE)</f>
        <v>0</v>
      </c>
      <c r="BZ245" s="47">
        <f>ABSYLD1!BZ245*VLOOKUP(ABSYLD2!BZ$4,'[1]INTERNAL PARAMETERS-1'!$B$5:$J$44,5,FALSE)*VLOOKUP(ABSYLD2!BZ$4,'[1]INTERNAL PARAMETERS-1'!$B$5:$J$44,6,FALSE)*VLOOKUP(ABSYLD2!BZ$4,'[1]INTERNAL PARAMETERS-1'!$B$5:$J$44,3,FALSE) + ABSYLD1!BZ245*(1-VLOOKUP(ABSYLD2!BZ$4,'[1]INTERNAL PARAMETERS-1'!$B$5:$J$44,5,FALSE))*VLOOKUP(ABSYLD2!BZ$4,'[1]INTERNAL PARAMETERS-1'!$B$5:$J$44,8,FALSE)*VLOOKUP(ABSYLD2!BZ$4,'[1]INTERNAL PARAMETERS-1'!$B$5:$J$44,3,FALSE)</f>
        <v>0</v>
      </c>
      <c r="CA245" s="47">
        <f>ABSYLD1!CA245*VLOOKUP(ABSYLD2!CA$4,'[1]INTERNAL PARAMETERS-1'!$B$5:$J$44,5,FALSE)*VLOOKUP(ABSYLD2!CA$4,'[1]INTERNAL PARAMETERS-1'!$B$5:$J$44,6,FALSE)*VLOOKUP(ABSYLD2!CA$4,'[1]INTERNAL PARAMETERS-1'!$B$5:$J$44,3,FALSE) + ABSYLD1!CA245*(1-VLOOKUP(ABSYLD2!CA$4,'[1]INTERNAL PARAMETERS-1'!$B$5:$J$44,5,FALSE))*VLOOKUP(ABSYLD2!CA$4,'[1]INTERNAL PARAMETERS-1'!$B$5:$J$44,8,FALSE)*VLOOKUP(ABSYLD2!CA$4,'[1]INTERNAL PARAMETERS-1'!$B$5:$J$44,3,FALSE)</f>
        <v>0</v>
      </c>
      <c r="CB245" s="47">
        <f>ABSYLD1!CB245*VLOOKUP(ABSYLD2!CB$4,'[1]INTERNAL PARAMETERS-1'!$B$5:$J$44,5,FALSE)*VLOOKUP(ABSYLD2!CB$4,'[1]INTERNAL PARAMETERS-1'!$B$5:$J$44,6,FALSE)*VLOOKUP(ABSYLD2!CB$4,'[1]INTERNAL PARAMETERS-1'!$B$5:$J$44,3,FALSE) + ABSYLD1!CB245*(1-VLOOKUP(ABSYLD2!CB$4,'[1]INTERNAL PARAMETERS-1'!$B$5:$J$44,5,FALSE))*VLOOKUP(ABSYLD2!CB$4,'[1]INTERNAL PARAMETERS-1'!$B$5:$J$44,8,FALSE)*VLOOKUP(ABSYLD2!CB$4,'[1]INTERNAL PARAMETERS-1'!$B$5:$J$44,3,FALSE)</f>
        <v>0</v>
      </c>
      <c r="CC245" s="47">
        <f>ABSYLD1!CC245*VLOOKUP(ABSYLD2!CC$4,'[1]INTERNAL PARAMETERS-1'!$B$5:$J$44,5,FALSE)*VLOOKUP(ABSYLD2!CC$4,'[1]INTERNAL PARAMETERS-1'!$B$5:$J$44,6,FALSE)*VLOOKUP(ABSYLD2!CC$4,'[1]INTERNAL PARAMETERS-1'!$B$5:$J$44,3,FALSE) + ABSYLD1!CC245*(1-VLOOKUP(ABSYLD2!CC$4,'[1]INTERNAL PARAMETERS-1'!$B$5:$J$44,5,FALSE))*VLOOKUP(ABSYLD2!CC$4,'[1]INTERNAL PARAMETERS-1'!$B$5:$J$44,8,FALSE)*VLOOKUP(ABSYLD2!CC$4,'[1]INTERNAL PARAMETERS-1'!$B$5:$J$44,3,FALSE)</f>
        <v>0</v>
      </c>
      <c r="CD245" s="47">
        <f>ABSYLD1!CD245*VLOOKUP(ABSYLD2!CD$4,'[1]INTERNAL PARAMETERS-1'!$B$5:$J$44,5,FALSE)*VLOOKUP(ABSYLD2!CD$4,'[1]INTERNAL PARAMETERS-1'!$B$5:$J$44,6,FALSE)*VLOOKUP(ABSYLD2!CD$4,'[1]INTERNAL PARAMETERS-1'!$B$5:$J$44,3,FALSE) + ABSYLD1!CD245*(1-VLOOKUP(ABSYLD2!CD$4,'[1]INTERNAL PARAMETERS-1'!$B$5:$J$44,5,FALSE))*VLOOKUP(ABSYLD2!CD$4,'[1]INTERNAL PARAMETERS-1'!$B$5:$J$44,8,FALSE)*VLOOKUP(ABSYLD2!CD$4,'[1]INTERNAL PARAMETERS-1'!$B$5:$J$44,3,FALSE)</f>
        <v>0</v>
      </c>
      <c r="CE245" s="47">
        <f>ABSYLD1!CE245*VLOOKUP(ABSYLD2!CE$4,'[1]INTERNAL PARAMETERS-1'!$B$5:$J$44,5,FALSE)*VLOOKUP(ABSYLD2!CE$4,'[1]INTERNAL PARAMETERS-1'!$B$5:$J$44,6,FALSE)*VLOOKUP(ABSYLD2!CE$4,'[1]INTERNAL PARAMETERS-1'!$B$5:$J$44,3,FALSE) + ABSYLD1!CE245*(1-VLOOKUP(ABSYLD2!CE$4,'[1]INTERNAL PARAMETERS-1'!$B$5:$J$44,5,FALSE))*VLOOKUP(ABSYLD2!CE$4,'[1]INTERNAL PARAMETERS-1'!$B$5:$J$44,8,FALSE)*VLOOKUP(ABSYLD2!CE$4,'[1]INTERNAL PARAMETERS-1'!$B$5:$J$44,3,FALSE)</f>
        <v>0</v>
      </c>
      <c r="CF245" s="47">
        <f>ABSYLD1!CF245*VLOOKUP(ABSYLD2!CF$4,'[1]INTERNAL PARAMETERS-1'!$B$5:$J$44,5,FALSE)*VLOOKUP(ABSYLD2!CF$4,'[1]INTERNAL PARAMETERS-1'!$B$5:$J$44,6,FALSE)*VLOOKUP(ABSYLD2!CF$4,'[1]INTERNAL PARAMETERS-1'!$B$5:$J$44,3,FALSE) + ABSYLD1!CF245*(1-VLOOKUP(ABSYLD2!CF$4,'[1]INTERNAL PARAMETERS-1'!$B$5:$J$44,5,FALSE))*VLOOKUP(ABSYLD2!CF$4,'[1]INTERNAL PARAMETERS-1'!$B$5:$J$44,8,FALSE)*VLOOKUP(ABSYLD2!CF$4,'[1]INTERNAL PARAMETERS-1'!$B$5:$J$44,3,FALSE)</f>
        <v>0</v>
      </c>
      <c r="CG245" s="47">
        <f>ABSYLD1!CG245*VLOOKUP(ABSYLD2!CG$4,'[1]INTERNAL PARAMETERS-1'!$B$5:$J$44,5,FALSE)*VLOOKUP(ABSYLD2!CG$4,'[1]INTERNAL PARAMETERS-1'!$B$5:$J$44,6,FALSE)*VLOOKUP(ABSYLD2!CG$4,'[1]INTERNAL PARAMETERS-1'!$B$5:$J$44,3,FALSE) + ABSYLD1!CG245*(1-VLOOKUP(ABSYLD2!CG$4,'[1]INTERNAL PARAMETERS-1'!$B$5:$J$44,5,FALSE))*VLOOKUP(ABSYLD2!CG$4,'[1]INTERNAL PARAMETERS-1'!$B$5:$J$44,8,FALSE)*VLOOKUP(ABSYLD2!CG$4,'[1]INTERNAL PARAMETERS-1'!$B$5:$J$44,3,FALSE)</f>
        <v>0</v>
      </c>
      <c r="CH245" s="46">
        <f>ABSYLD1!CH245*VLOOKUP(ABSYLD2!CH$4,'[1]INTERNAL PARAMETERS-1'!$B$5:$J$44,5,FALSE)*VLOOKUP(ABSYLD2!CH$4,'[1]INTERNAL PARAMETERS-1'!$B$5:$J$44,6,FALSE)*VLOOKUP(ABSYLD2!CH$4,'[1]INTERNAL PARAMETERS-1'!$B$5:$J$44,3,FALSE) + ABSYLD1!CH245*(1-VLOOKUP(ABSYLD2!CH$4,'[1]INTERNAL PARAMETERS-1'!$B$5:$J$44,5,FALSE))*VLOOKUP(ABSYLD2!CH$4,'[1]INTERNAL PARAMETERS-1'!$B$5:$J$44,8,FALSE)*VLOOKUP(ABSYLD2!CH$4,'[1]INTERNAL PARAMETERS-1'!$B$5:$J$44,3,FALSE)</f>
        <v>0</v>
      </c>
      <c r="CJ245" s="48">
        <f t="shared" si="6"/>
        <v>0</v>
      </c>
      <c r="CK245" s="46">
        <f t="shared" si="7"/>
        <v>0</v>
      </c>
    </row>
    <row r="246" spans="2:89">
      <c r="B246" s="64" t="s">
        <v>6</v>
      </c>
      <c r="C246" s="63" t="s">
        <v>71</v>
      </c>
      <c r="D246" s="63" t="s">
        <v>81</v>
      </c>
      <c r="E246" s="137">
        <f>ABS!AL246</f>
        <v>0</v>
      </c>
      <c r="F246" s="59">
        <f>'[1]INTERNAL PARAMETERS-1'!M12</f>
        <v>49.09</v>
      </c>
      <c r="G246" s="48">
        <f>ABSYLD1!G246*VLOOKUP(ABSYLD2!G$4,'[1]INTERNAL PARAMETERS-1'!$B$5:$J$44,5,FALSE)*VLOOKUP(ABSYLD2!G$4,'[1]INTERNAL PARAMETERS-1'!$B$5:$J$44,7,FALSE)*ABSYLD2!$F246 + ABSYLD1!G246*(1-VLOOKUP(ABSYLD2!G$4,'[1]INTERNAL PARAMETERS-1'!$B$5:$J$44,5,FALSE))*VLOOKUP(ABSYLD2!G$4,'[1]INTERNAL PARAMETERS-1'!$B$5:$J$44,9,FALSE)*ABSYLD2!$F246</f>
        <v>0</v>
      </c>
      <c r="H246" s="47">
        <f>ABSYLD1!H246*VLOOKUP(ABSYLD2!H$4,'[1]INTERNAL PARAMETERS-1'!$B$5:$J$44,5,FALSE)*VLOOKUP(ABSYLD2!H$4,'[1]INTERNAL PARAMETERS-1'!$B$5:$J$44,7,FALSE)*ABSYLD2!$F246 + ABSYLD1!H246*(1-VLOOKUP(ABSYLD2!H$4,'[1]INTERNAL PARAMETERS-1'!$B$5:$J$44,5,FALSE))*VLOOKUP(ABSYLD2!H$4,'[1]INTERNAL PARAMETERS-1'!$B$5:$J$44,9,FALSE)*ABSYLD2!$F246</f>
        <v>0</v>
      </c>
      <c r="I246" s="47">
        <f>ABSYLD1!I246*VLOOKUP(ABSYLD2!I$4,'[1]INTERNAL PARAMETERS-1'!$B$5:$J$44,5,FALSE)*VLOOKUP(ABSYLD2!I$4,'[1]INTERNAL PARAMETERS-1'!$B$5:$J$44,7,FALSE)*ABSYLD2!$F246 + ABSYLD1!I246*(1-VLOOKUP(ABSYLD2!I$4,'[1]INTERNAL PARAMETERS-1'!$B$5:$J$44,5,FALSE))*VLOOKUP(ABSYLD2!I$4,'[1]INTERNAL PARAMETERS-1'!$B$5:$J$44,9,FALSE)*ABSYLD2!$F246</f>
        <v>0</v>
      </c>
      <c r="J246" s="47">
        <f>ABSYLD1!J246*VLOOKUP(ABSYLD2!J$4,'[1]INTERNAL PARAMETERS-1'!$B$5:$J$44,5,FALSE)*VLOOKUP(ABSYLD2!J$4,'[1]INTERNAL PARAMETERS-1'!$B$5:$J$44,7,FALSE)*ABSYLD2!$F246 + ABSYLD1!J246*(1-VLOOKUP(ABSYLD2!J$4,'[1]INTERNAL PARAMETERS-1'!$B$5:$J$44,5,FALSE))*VLOOKUP(ABSYLD2!J$4,'[1]INTERNAL PARAMETERS-1'!$B$5:$J$44,9,FALSE)*ABSYLD2!$F246</f>
        <v>0</v>
      </c>
      <c r="K246" s="47">
        <f>ABSYLD1!K246*VLOOKUP(ABSYLD2!K$4,'[1]INTERNAL PARAMETERS-1'!$B$5:$J$44,5,FALSE)*VLOOKUP(ABSYLD2!K$4,'[1]INTERNAL PARAMETERS-1'!$B$5:$J$44,7,FALSE)*ABSYLD2!$F246 + ABSYLD1!K246*(1-VLOOKUP(ABSYLD2!K$4,'[1]INTERNAL PARAMETERS-1'!$B$5:$J$44,5,FALSE))*VLOOKUP(ABSYLD2!K$4,'[1]INTERNAL PARAMETERS-1'!$B$5:$J$44,9,FALSE)*ABSYLD2!$F246</f>
        <v>0</v>
      </c>
      <c r="L246" s="47">
        <f>ABSYLD1!L246*VLOOKUP(ABSYLD2!L$4,'[1]INTERNAL PARAMETERS-1'!$B$5:$J$44,5,FALSE)*VLOOKUP(ABSYLD2!L$4,'[1]INTERNAL PARAMETERS-1'!$B$5:$J$44,7,FALSE)*ABSYLD2!$F246 + ABSYLD1!L246*(1-VLOOKUP(ABSYLD2!L$4,'[1]INTERNAL PARAMETERS-1'!$B$5:$J$44,5,FALSE))*VLOOKUP(ABSYLD2!L$4,'[1]INTERNAL PARAMETERS-1'!$B$5:$J$44,9,FALSE)*ABSYLD2!$F246</f>
        <v>0</v>
      </c>
      <c r="M246" s="47">
        <f>ABSYLD1!M246*VLOOKUP(ABSYLD2!M$4,'[1]INTERNAL PARAMETERS-1'!$B$5:$J$44,5,FALSE)*VLOOKUP(ABSYLD2!M$4,'[1]INTERNAL PARAMETERS-1'!$B$5:$J$44,7,FALSE)*ABSYLD2!$F246 + ABSYLD1!M246*(1-VLOOKUP(ABSYLD2!M$4,'[1]INTERNAL PARAMETERS-1'!$B$5:$J$44,5,FALSE))*VLOOKUP(ABSYLD2!M$4,'[1]INTERNAL PARAMETERS-1'!$B$5:$J$44,9,FALSE)*ABSYLD2!$F246</f>
        <v>0</v>
      </c>
      <c r="N246" s="47">
        <f>ABSYLD1!N246*VLOOKUP(ABSYLD2!N$4,'[1]INTERNAL PARAMETERS-1'!$B$5:$J$44,5,FALSE)*VLOOKUP(ABSYLD2!N$4,'[1]INTERNAL PARAMETERS-1'!$B$5:$J$44,7,FALSE)*ABSYLD2!$F246 + ABSYLD1!N246*(1-VLOOKUP(ABSYLD2!N$4,'[1]INTERNAL PARAMETERS-1'!$B$5:$J$44,5,FALSE))*VLOOKUP(ABSYLD2!N$4,'[1]INTERNAL PARAMETERS-1'!$B$5:$J$44,9,FALSE)*ABSYLD2!$F246</f>
        <v>0</v>
      </c>
      <c r="O246" s="47">
        <f>ABSYLD1!O246*VLOOKUP(ABSYLD2!O$4,'[1]INTERNAL PARAMETERS-1'!$B$5:$J$44,5,FALSE)*VLOOKUP(ABSYLD2!O$4,'[1]INTERNAL PARAMETERS-1'!$B$5:$J$44,7,FALSE)*ABSYLD2!$F246 + ABSYLD1!O246*(1-VLOOKUP(ABSYLD2!O$4,'[1]INTERNAL PARAMETERS-1'!$B$5:$J$44,5,FALSE))*VLOOKUP(ABSYLD2!O$4,'[1]INTERNAL PARAMETERS-1'!$B$5:$J$44,9,FALSE)*ABSYLD2!$F246</f>
        <v>0</v>
      </c>
      <c r="P246" s="47">
        <f>ABSYLD1!P246*VLOOKUP(ABSYLD2!P$4,'[1]INTERNAL PARAMETERS-1'!$B$5:$J$44,5,FALSE)*VLOOKUP(ABSYLD2!P$4,'[1]INTERNAL PARAMETERS-1'!$B$5:$J$44,7,FALSE)*ABSYLD2!$F246 + ABSYLD1!P246*(1-VLOOKUP(ABSYLD2!P$4,'[1]INTERNAL PARAMETERS-1'!$B$5:$J$44,5,FALSE))*VLOOKUP(ABSYLD2!P$4,'[1]INTERNAL PARAMETERS-1'!$B$5:$J$44,9,FALSE)*ABSYLD2!$F246</f>
        <v>0</v>
      </c>
      <c r="Q246" s="47">
        <f>ABSYLD1!Q246*VLOOKUP(ABSYLD2!Q$4,'[1]INTERNAL PARAMETERS-1'!$B$5:$J$44,5,FALSE)*VLOOKUP(ABSYLD2!Q$4,'[1]INTERNAL PARAMETERS-1'!$B$5:$J$44,7,FALSE)*ABSYLD2!$F246 + ABSYLD1!Q246*(1-VLOOKUP(ABSYLD2!Q$4,'[1]INTERNAL PARAMETERS-1'!$B$5:$J$44,5,FALSE))*VLOOKUP(ABSYLD2!Q$4,'[1]INTERNAL PARAMETERS-1'!$B$5:$J$44,9,FALSE)*ABSYLD2!$F246</f>
        <v>0</v>
      </c>
      <c r="R246" s="47">
        <f>ABSYLD1!R246*VLOOKUP(ABSYLD2!R$4,'[1]INTERNAL PARAMETERS-1'!$B$5:$J$44,5,FALSE)*VLOOKUP(ABSYLD2!R$4,'[1]INTERNAL PARAMETERS-1'!$B$5:$J$44,7,FALSE)*ABSYLD2!$F246 + ABSYLD1!R246*(1-VLOOKUP(ABSYLD2!R$4,'[1]INTERNAL PARAMETERS-1'!$B$5:$J$44,5,FALSE))*VLOOKUP(ABSYLD2!R$4,'[1]INTERNAL PARAMETERS-1'!$B$5:$J$44,9,FALSE)*ABSYLD2!$F246</f>
        <v>0</v>
      </c>
      <c r="S246" s="47">
        <f>ABSYLD1!S246*VLOOKUP(ABSYLD2!S$4,'[1]INTERNAL PARAMETERS-1'!$B$5:$J$44,5,FALSE)*VLOOKUP(ABSYLD2!S$4,'[1]INTERNAL PARAMETERS-1'!$B$5:$J$44,7,FALSE)*ABSYLD2!$F246 + ABSYLD1!S246*(1-VLOOKUP(ABSYLD2!S$4,'[1]INTERNAL PARAMETERS-1'!$B$5:$J$44,5,FALSE))*VLOOKUP(ABSYLD2!S$4,'[1]INTERNAL PARAMETERS-1'!$B$5:$J$44,9,FALSE)*ABSYLD2!$F246</f>
        <v>0</v>
      </c>
      <c r="T246" s="47">
        <f>ABSYLD1!T246*VLOOKUP(ABSYLD2!T$4,'[1]INTERNAL PARAMETERS-1'!$B$5:$J$44,5,FALSE)*VLOOKUP(ABSYLD2!T$4,'[1]INTERNAL PARAMETERS-1'!$B$5:$J$44,7,FALSE)*ABSYLD2!$F246 + ABSYLD1!T246*(1-VLOOKUP(ABSYLD2!T$4,'[1]INTERNAL PARAMETERS-1'!$B$5:$J$44,5,FALSE))*VLOOKUP(ABSYLD2!T$4,'[1]INTERNAL PARAMETERS-1'!$B$5:$J$44,9,FALSE)*ABSYLD2!$F246</f>
        <v>0</v>
      </c>
      <c r="U246" s="47">
        <f>ABSYLD1!U246*VLOOKUP(ABSYLD2!U$4,'[1]INTERNAL PARAMETERS-1'!$B$5:$J$44,5,FALSE)*VLOOKUP(ABSYLD2!U$4,'[1]INTERNAL PARAMETERS-1'!$B$5:$J$44,7,FALSE)*ABSYLD2!$F246 + ABSYLD1!U246*(1-VLOOKUP(ABSYLD2!U$4,'[1]INTERNAL PARAMETERS-1'!$B$5:$J$44,5,FALSE))*VLOOKUP(ABSYLD2!U$4,'[1]INTERNAL PARAMETERS-1'!$B$5:$J$44,9,FALSE)*ABSYLD2!$F246</f>
        <v>0</v>
      </c>
      <c r="V246" s="47">
        <f>ABSYLD1!V246*VLOOKUP(ABSYLD2!V$4,'[1]INTERNAL PARAMETERS-1'!$B$5:$J$44,5,FALSE)*VLOOKUP(ABSYLD2!V$4,'[1]INTERNAL PARAMETERS-1'!$B$5:$J$44,7,FALSE)*ABSYLD2!$F246 + ABSYLD1!V246*(1-VLOOKUP(ABSYLD2!V$4,'[1]INTERNAL PARAMETERS-1'!$B$5:$J$44,5,FALSE))*VLOOKUP(ABSYLD2!V$4,'[1]INTERNAL PARAMETERS-1'!$B$5:$J$44,9,FALSE)*ABSYLD2!$F246</f>
        <v>0</v>
      </c>
      <c r="W246" s="47">
        <f>ABSYLD1!W246*VLOOKUP(ABSYLD2!W$4,'[1]INTERNAL PARAMETERS-1'!$B$5:$J$44,5,FALSE)*VLOOKUP(ABSYLD2!W$4,'[1]INTERNAL PARAMETERS-1'!$B$5:$J$44,7,FALSE)*ABSYLD2!$F246 + ABSYLD1!W246*(1-VLOOKUP(ABSYLD2!W$4,'[1]INTERNAL PARAMETERS-1'!$B$5:$J$44,5,FALSE))*VLOOKUP(ABSYLD2!W$4,'[1]INTERNAL PARAMETERS-1'!$B$5:$J$44,9,FALSE)*ABSYLD2!$F246</f>
        <v>0</v>
      </c>
      <c r="X246" s="47">
        <f>ABSYLD1!X246*VLOOKUP(ABSYLD2!X$4,'[1]INTERNAL PARAMETERS-1'!$B$5:$J$44,5,FALSE)*VLOOKUP(ABSYLD2!X$4,'[1]INTERNAL PARAMETERS-1'!$B$5:$J$44,7,FALSE)*ABSYLD2!$F246 + ABSYLD1!X246*(1-VLOOKUP(ABSYLD2!X$4,'[1]INTERNAL PARAMETERS-1'!$B$5:$J$44,5,FALSE))*VLOOKUP(ABSYLD2!X$4,'[1]INTERNAL PARAMETERS-1'!$B$5:$J$44,9,FALSE)*ABSYLD2!$F246</f>
        <v>0</v>
      </c>
      <c r="Y246" s="47">
        <f>ABSYLD1!Y246*VLOOKUP(ABSYLD2!Y$4,'[1]INTERNAL PARAMETERS-1'!$B$5:$J$44,5,FALSE)*VLOOKUP(ABSYLD2!Y$4,'[1]INTERNAL PARAMETERS-1'!$B$5:$J$44,7,FALSE)*ABSYLD2!$F246 + ABSYLD1!Y246*(1-VLOOKUP(ABSYLD2!Y$4,'[1]INTERNAL PARAMETERS-1'!$B$5:$J$44,5,FALSE))*VLOOKUP(ABSYLD2!Y$4,'[1]INTERNAL PARAMETERS-1'!$B$5:$J$44,9,FALSE)*ABSYLD2!$F246</f>
        <v>0</v>
      </c>
      <c r="Z246" s="47">
        <f>ABSYLD1!Z246*VLOOKUP(ABSYLD2!Z$4,'[1]INTERNAL PARAMETERS-1'!$B$5:$J$44,5,FALSE)*VLOOKUP(ABSYLD2!Z$4,'[1]INTERNAL PARAMETERS-1'!$B$5:$J$44,7,FALSE)*ABSYLD2!$F246 + ABSYLD1!Z246*(1-VLOOKUP(ABSYLD2!Z$4,'[1]INTERNAL PARAMETERS-1'!$B$5:$J$44,5,FALSE))*VLOOKUP(ABSYLD2!Z$4,'[1]INTERNAL PARAMETERS-1'!$B$5:$J$44,9,FALSE)*ABSYLD2!$F246</f>
        <v>0</v>
      </c>
      <c r="AA246" s="47">
        <f>ABSYLD1!AA246*VLOOKUP(ABSYLD2!AA$4,'[1]INTERNAL PARAMETERS-1'!$B$5:$J$44,5,FALSE)*VLOOKUP(ABSYLD2!AA$4,'[1]INTERNAL PARAMETERS-1'!$B$5:$J$44,7,FALSE)*ABSYLD2!$F246 + ABSYLD1!AA246*(1-VLOOKUP(ABSYLD2!AA$4,'[1]INTERNAL PARAMETERS-1'!$B$5:$J$44,5,FALSE))*VLOOKUP(ABSYLD2!AA$4,'[1]INTERNAL PARAMETERS-1'!$B$5:$J$44,9,FALSE)*ABSYLD2!$F246</f>
        <v>0</v>
      </c>
      <c r="AB246" s="47">
        <f>ABSYLD1!AB246*VLOOKUP(ABSYLD2!AB$4,'[1]INTERNAL PARAMETERS-1'!$B$5:$J$44,5,FALSE)*VLOOKUP(ABSYLD2!AB$4,'[1]INTERNAL PARAMETERS-1'!$B$5:$J$44,7,FALSE)*ABSYLD2!$F246 + ABSYLD1!AB246*(1-VLOOKUP(ABSYLD2!AB$4,'[1]INTERNAL PARAMETERS-1'!$B$5:$J$44,5,FALSE))*VLOOKUP(ABSYLD2!AB$4,'[1]INTERNAL PARAMETERS-1'!$B$5:$J$44,9,FALSE)*ABSYLD2!$F246</f>
        <v>0</v>
      </c>
      <c r="AC246" s="47">
        <f>ABSYLD1!AC246*VLOOKUP(ABSYLD2!AC$4,'[1]INTERNAL PARAMETERS-1'!$B$5:$J$44,5,FALSE)*VLOOKUP(ABSYLD2!AC$4,'[1]INTERNAL PARAMETERS-1'!$B$5:$J$44,7,FALSE)*ABSYLD2!$F246 + ABSYLD1!AC246*(1-VLOOKUP(ABSYLD2!AC$4,'[1]INTERNAL PARAMETERS-1'!$B$5:$J$44,5,FALSE))*VLOOKUP(ABSYLD2!AC$4,'[1]INTERNAL PARAMETERS-1'!$B$5:$J$44,9,FALSE)*ABSYLD2!$F246</f>
        <v>0</v>
      </c>
      <c r="AD246" s="47">
        <f>ABSYLD1!AD246*VLOOKUP(ABSYLD2!AD$4,'[1]INTERNAL PARAMETERS-1'!$B$5:$J$44,5,FALSE)*VLOOKUP(ABSYLD2!AD$4,'[1]INTERNAL PARAMETERS-1'!$B$5:$J$44,7,FALSE)*ABSYLD2!$F246 + ABSYLD1!AD246*(1-VLOOKUP(ABSYLD2!AD$4,'[1]INTERNAL PARAMETERS-1'!$B$5:$J$44,5,FALSE))*VLOOKUP(ABSYLD2!AD$4,'[1]INTERNAL PARAMETERS-1'!$B$5:$J$44,9,FALSE)*ABSYLD2!$F246</f>
        <v>0</v>
      </c>
      <c r="AE246" s="47">
        <f>ABSYLD1!AE246*VLOOKUP(ABSYLD2!AE$4,'[1]INTERNAL PARAMETERS-1'!$B$5:$J$44,5,FALSE)*VLOOKUP(ABSYLD2!AE$4,'[1]INTERNAL PARAMETERS-1'!$B$5:$J$44,7,FALSE)*ABSYLD2!$F246 + ABSYLD1!AE246*(1-VLOOKUP(ABSYLD2!AE$4,'[1]INTERNAL PARAMETERS-1'!$B$5:$J$44,5,FALSE))*VLOOKUP(ABSYLD2!AE$4,'[1]INTERNAL PARAMETERS-1'!$B$5:$J$44,9,FALSE)*ABSYLD2!$F246</f>
        <v>0</v>
      </c>
      <c r="AF246" s="47">
        <f>ABSYLD1!AF246*VLOOKUP(ABSYLD2!AF$4,'[1]INTERNAL PARAMETERS-1'!$B$5:$J$44,5,FALSE)*VLOOKUP(ABSYLD2!AF$4,'[1]INTERNAL PARAMETERS-1'!$B$5:$J$44,7,FALSE)*ABSYLD2!$F246 + ABSYLD1!AF246*(1-VLOOKUP(ABSYLD2!AF$4,'[1]INTERNAL PARAMETERS-1'!$B$5:$J$44,5,FALSE))*VLOOKUP(ABSYLD2!AF$4,'[1]INTERNAL PARAMETERS-1'!$B$5:$J$44,9,FALSE)*ABSYLD2!$F246</f>
        <v>0</v>
      </c>
      <c r="AG246" s="47">
        <f>ABSYLD1!AG246*VLOOKUP(ABSYLD2!AG$4,'[1]INTERNAL PARAMETERS-1'!$B$5:$J$44,5,FALSE)*VLOOKUP(ABSYLD2!AG$4,'[1]INTERNAL PARAMETERS-1'!$B$5:$J$44,7,FALSE)*ABSYLD2!$F246 + ABSYLD1!AG246*(1-VLOOKUP(ABSYLD2!AG$4,'[1]INTERNAL PARAMETERS-1'!$B$5:$J$44,5,FALSE))*VLOOKUP(ABSYLD2!AG$4,'[1]INTERNAL PARAMETERS-1'!$B$5:$J$44,9,FALSE)*ABSYLD2!$F246</f>
        <v>0</v>
      </c>
      <c r="AH246" s="47">
        <f>ABSYLD1!AH246*VLOOKUP(ABSYLD2!AH$4,'[1]INTERNAL PARAMETERS-1'!$B$5:$J$44,5,FALSE)*VLOOKUP(ABSYLD2!AH$4,'[1]INTERNAL PARAMETERS-1'!$B$5:$J$44,7,FALSE)*ABSYLD2!$F246 + ABSYLD1!AH246*(1-VLOOKUP(ABSYLD2!AH$4,'[1]INTERNAL PARAMETERS-1'!$B$5:$J$44,5,FALSE))*VLOOKUP(ABSYLD2!AH$4,'[1]INTERNAL PARAMETERS-1'!$B$5:$J$44,9,FALSE)*ABSYLD2!$F246</f>
        <v>0</v>
      </c>
      <c r="AI246" s="47">
        <f>ABSYLD1!AI246*VLOOKUP(ABSYLD2!AI$4,'[1]INTERNAL PARAMETERS-1'!$B$5:$J$44,5,FALSE)*VLOOKUP(ABSYLD2!AI$4,'[1]INTERNAL PARAMETERS-1'!$B$5:$J$44,7,FALSE)*ABSYLD2!$F246 + ABSYLD1!AI246*(1-VLOOKUP(ABSYLD2!AI$4,'[1]INTERNAL PARAMETERS-1'!$B$5:$J$44,5,FALSE))*VLOOKUP(ABSYLD2!AI$4,'[1]INTERNAL PARAMETERS-1'!$B$5:$J$44,9,FALSE)*ABSYLD2!$F246</f>
        <v>0</v>
      </c>
      <c r="AJ246" s="47">
        <f>ABSYLD1!AJ246*VLOOKUP(ABSYLD2!AJ$4,'[1]INTERNAL PARAMETERS-1'!$B$5:$J$44,5,FALSE)*VLOOKUP(ABSYLD2!AJ$4,'[1]INTERNAL PARAMETERS-1'!$B$5:$J$44,7,FALSE)*ABSYLD2!$F246 + ABSYLD1!AJ246*(1-VLOOKUP(ABSYLD2!AJ$4,'[1]INTERNAL PARAMETERS-1'!$B$5:$J$44,5,FALSE))*VLOOKUP(ABSYLD2!AJ$4,'[1]INTERNAL PARAMETERS-1'!$B$5:$J$44,9,FALSE)*ABSYLD2!$F246</f>
        <v>0</v>
      </c>
      <c r="AK246" s="47">
        <f>ABSYLD1!AK246*VLOOKUP(ABSYLD2!AK$4,'[1]INTERNAL PARAMETERS-1'!$B$5:$J$44,5,FALSE)*VLOOKUP(ABSYLD2!AK$4,'[1]INTERNAL PARAMETERS-1'!$B$5:$J$44,7,FALSE)*ABSYLD2!$F246 + ABSYLD1!AK246*(1-VLOOKUP(ABSYLD2!AK$4,'[1]INTERNAL PARAMETERS-1'!$B$5:$J$44,5,FALSE))*VLOOKUP(ABSYLD2!AK$4,'[1]INTERNAL PARAMETERS-1'!$B$5:$J$44,9,FALSE)*ABSYLD2!$F246</f>
        <v>0</v>
      </c>
      <c r="AL246" s="47">
        <f>ABSYLD1!AL246*VLOOKUP(ABSYLD2!AL$4,'[1]INTERNAL PARAMETERS-1'!$B$5:$J$44,5,FALSE)*VLOOKUP(ABSYLD2!AL$4,'[1]INTERNAL PARAMETERS-1'!$B$5:$J$44,7,FALSE)*ABSYLD2!$F246 + ABSYLD1!AL246*(1-VLOOKUP(ABSYLD2!AL$4,'[1]INTERNAL PARAMETERS-1'!$B$5:$J$44,5,FALSE))*VLOOKUP(ABSYLD2!AL$4,'[1]INTERNAL PARAMETERS-1'!$B$5:$J$44,9,FALSE)*ABSYLD2!$F246</f>
        <v>0</v>
      </c>
      <c r="AM246" s="47">
        <f>ABSYLD1!AM246*VLOOKUP(ABSYLD2!AM$4,'[1]INTERNAL PARAMETERS-1'!$B$5:$J$44,5,FALSE)*VLOOKUP(ABSYLD2!AM$4,'[1]INTERNAL PARAMETERS-1'!$B$5:$J$44,7,FALSE)*ABSYLD2!$F246 + ABSYLD1!AM246*(1-VLOOKUP(ABSYLD2!AM$4,'[1]INTERNAL PARAMETERS-1'!$B$5:$J$44,5,FALSE))*VLOOKUP(ABSYLD2!AM$4,'[1]INTERNAL PARAMETERS-1'!$B$5:$J$44,9,FALSE)*ABSYLD2!$F246</f>
        <v>0</v>
      </c>
      <c r="AN246" s="47">
        <f>ABSYLD1!AN246*VLOOKUP(ABSYLD2!AN$4,'[1]INTERNAL PARAMETERS-1'!$B$5:$J$44,5,FALSE)*VLOOKUP(ABSYLD2!AN$4,'[1]INTERNAL PARAMETERS-1'!$B$5:$J$44,7,FALSE)*ABSYLD2!$F246 + ABSYLD1!AN246*(1-VLOOKUP(ABSYLD2!AN$4,'[1]INTERNAL PARAMETERS-1'!$B$5:$J$44,5,FALSE))*VLOOKUP(ABSYLD2!AN$4,'[1]INTERNAL PARAMETERS-1'!$B$5:$J$44,9,FALSE)*ABSYLD2!$F246</f>
        <v>0</v>
      </c>
      <c r="AO246" s="47">
        <f>ABSYLD1!AO246*VLOOKUP(ABSYLD2!AO$4,'[1]INTERNAL PARAMETERS-1'!$B$5:$J$44,5,FALSE)*VLOOKUP(ABSYLD2!AO$4,'[1]INTERNAL PARAMETERS-1'!$B$5:$J$44,7,FALSE)*ABSYLD2!$F246 + ABSYLD1!AO246*(1-VLOOKUP(ABSYLD2!AO$4,'[1]INTERNAL PARAMETERS-1'!$B$5:$J$44,5,FALSE))*VLOOKUP(ABSYLD2!AO$4,'[1]INTERNAL PARAMETERS-1'!$B$5:$J$44,9,FALSE)*ABSYLD2!$F246</f>
        <v>0</v>
      </c>
      <c r="AP246" s="47">
        <f>ABSYLD1!AP246*VLOOKUP(ABSYLD2!AP$4,'[1]INTERNAL PARAMETERS-1'!$B$5:$J$44,5,FALSE)*VLOOKUP(ABSYLD2!AP$4,'[1]INTERNAL PARAMETERS-1'!$B$5:$J$44,7,FALSE)*ABSYLD2!$F246 + ABSYLD1!AP246*(1-VLOOKUP(ABSYLD2!AP$4,'[1]INTERNAL PARAMETERS-1'!$B$5:$J$44,5,FALSE))*VLOOKUP(ABSYLD2!AP$4,'[1]INTERNAL PARAMETERS-1'!$B$5:$J$44,9,FALSE)*ABSYLD2!$F246</f>
        <v>0</v>
      </c>
      <c r="AQ246" s="47">
        <f>ABSYLD1!AQ246*VLOOKUP(ABSYLD2!AQ$4,'[1]INTERNAL PARAMETERS-1'!$B$5:$J$44,5,FALSE)*VLOOKUP(ABSYLD2!AQ$4,'[1]INTERNAL PARAMETERS-1'!$B$5:$J$44,7,FALSE)*ABSYLD2!$F246 + ABSYLD1!AQ246*(1-VLOOKUP(ABSYLD2!AQ$4,'[1]INTERNAL PARAMETERS-1'!$B$5:$J$44,5,FALSE))*VLOOKUP(ABSYLD2!AQ$4,'[1]INTERNAL PARAMETERS-1'!$B$5:$J$44,9,FALSE)*ABSYLD2!$F246</f>
        <v>0</v>
      </c>
      <c r="AR246" s="47">
        <f>ABSYLD1!AR246*VLOOKUP(ABSYLD2!AR$4,'[1]INTERNAL PARAMETERS-1'!$B$5:$J$44,5,FALSE)*VLOOKUP(ABSYLD2!AR$4,'[1]INTERNAL PARAMETERS-1'!$B$5:$J$44,7,FALSE)*ABSYLD2!$F246 + ABSYLD1!AR246*(1-VLOOKUP(ABSYLD2!AR$4,'[1]INTERNAL PARAMETERS-1'!$B$5:$J$44,5,FALSE))*VLOOKUP(ABSYLD2!AR$4,'[1]INTERNAL PARAMETERS-1'!$B$5:$J$44,9,FALSE)*ABSYLD2!$F246</f>
        <v>0</v>
      </c>
      <c r="AS246" s="47">
        <f>ABSYLD1!AS246*VLOOKUP(ABSYLD2!AS$4,'[1]INTERNAL PARAMETERS-1'!$B$5:$J$44,5,FALSE)*VLOOKUP(ABSYLD2!AS$4,'[1]INTERNAL PARAMETERS-1'!$B$5:$J$44,7,FALSE)*ABSYLD2!$F246 + ABSYLD1!AS246*(1-VLOOKUP(ABSYLD2!AS$4,'[1]INTERNAL PARAMETERS-1'!$B$5:$J$44,5,FALSE))*VLOOKUP(ABSYLD2!AS$4,'[1]INTERNAL PARAMETERS-1'!$B$5:$J$44,9,FALSE)*ABSYLD2!$F246</f>
        <v>0</v>
      </c>
      <c r="AT246" s="46">
        <f>ABSYLD1!AT246*VLOOKUP(ABSYLD2!AT$4,'[1]INTERNAL PARAMETERS-1'!$B$5:$J$44,5,FALSE)*VLOOKUP(ABSYLD2!AT$4,'[1]INTERNAL PARAMETERS-1'!$B$5:$J$44,7,FALSE)*ABSYLD2!$F246 + ABSYLD1!AT246*(1-VLOOKUP(ABSYLD2!AT$4,'[1]INTERNAL PARAMETERS-1'!$B$5:$J$44,5,FALSE))*VLOOKUP(ABSYLD2!AT$4,'[1]INTERNAL PARAMETERS-1'!$B$5:$J$44,9,FALSE)*ABSYLD2!$F246</f>
        <v>0</v>
      </c>
      <c r="AU246" s="48">
        <f>ABSYLD1!AU246*VLOOKUP(ABSYLD2!AU$4,'[1]INTERNAL PARAMETERS-1'!$B$5:$J$44,5,FALSE)*VLOOKUP(ABSYLD2!AU$4,'[1]INTERNAL PARAMETERS-1'!$B$5:$J$44,6,FALSE)*VLOOKUP(ABSYLD2!AU$4,'[1]INTERNAL PARAMETERS-1'!$B$5:$J$44,3,FALSE) + ABSYLD1!AU246*(1-VLOOKUP(ABSYLD2!AU$4,'[1]INTERNAL PARAMETERS-1'!$B$5:$J$44,5,FALSE))*VLOOKUP(ABSYLD2!AU$4,'[1]INTERNAL PARAMETERS-1'!$B$5:$J$44,8,FALSE)*VLOOKUP(ABSYLD2!AU$4,'[1]INTERNAL PARAMETERS-1'!$B$5:$J$44,3,FALSE)</f>
        <v>0</v>
      </c>
      <c r="AV246" s="47">
        <f>ABSYLD1!AV246*VLOOKUP(ABSYLD2!AV$4,'[1]INTERNAL PARAMETERS-1'!$B$5:$J$44,5,FALSE)*VLOOKUP(ABSYLD2!AV$4,'[1]INTERNAL PARAMETERS-1'!$B$5:$J$44,6,FALSE)*VLOOKUP(ABSYLD2!AV$4,'[1]INTERNAL PARAMETERS-1'!$B$5:$J$44,3,FALSE) + ABSYLD1!AV246*(1-VLOOKUP(ABSYLD2!AV$4,'[1]INTERNAL PARAMETERS-1'!$B$5:$J$44,5,FALSE))*VLOOKUP(ABSYLD2!AV$4,'[1]INTERNAL PARAMETERS-1'!$B$5:$J$44,8,FALSE)*VLOOKUP(ABSYLD2!AV$4,'[1]INTERNAL PARAMETERS-1'!$B$5:$J$44,3,FALSE)</f>
        <v>0</v>
      </c>
      <c r="AW246" s="47">
        <f>ABSYLD1!AW246*VLOOKUP(ABSYLD2!AW$4,'[1]INTERNAL PARAMETERS-1'!$B$5:$J$44,5,FALSE)*VLOOKUP(ABSYLD2!AW$4,'[1]INTERNAL PARAMETERS-1'!$B$5:$J$44,6,FALSE)*VLOOKUP(ABSYLD2!AW$4,'[1]INTERNAL PARAMETERS-1'!$B$5:$J$44,3,FALSE) + ABSYLD1!AW246*(1-VLOOKUP(ABSYLD2!AW$4,'[1]INTERNAL PARAMETERS-1'!$B$5:$J$44,5,FALSE))*VLOOKUP(ABSYLD2!AW$4,'[1]INTERNAL PARAMETERS-1'!$B$5:$J$44,8,FALSE)*VLOOKUP(ABSYLD2!AW$4,'[1]INTERNAL PARAMETERS-1'!$B$5:$J$44,3,FALSE)</f>
        <v>0</v>
      </c>
      <c r="AX246" s="47">
        <f>ABSYLD1!AX246*VLOOKUP(ABSYLD2!AX$4,'[1]INTERNAL PARAMETERS-1'!$B$5:$J$44,5,FALSE)*VLOOKUP(ABSYLD2!AX$4,'[1]INTERNAL PARAMETERS-1'!$B$5:$J$44,6,FALSE)*VLOOKUP(ABSYLD2!AX$4,'[1]INTERNAL PARAMETERS-1'!$B$5:$J$44,3,FALSE) + ABSYLD1!AX246*(1-VLOOKUP(ABSYLD2!AX$4,'[1]INTERNAL PARAMETERS-1'!$B$5:$J$44,5,FALSE))*VLOOKUP(ABSYLD2!AX$4,'[1]INTERNAL PARAMETERS-1'!$B$5:$J$44,8,FALSE)*VLOOKUP(ABSYLD2!AX$4,'[1]INTERNAL PARAMETERS-1'!$B$5:$J$44,3,FALSE)</f>
        <v>0</v>
      </c>
      <c r="AY246" s="47">
        <f>ABSYLD1!AY246*VLOOKUP(ABSYLD2!AY$4,'[1]INTERNAL PARAMETERS-1'!$B$5:$J$44,5,FALSE)*VLOOKUP(ABSYLD2!AY$4,'[1]INTERNAL PARAMETERS-1'!$B$5:$J$44,6,FALSE)*VLOOKUP(ABSYLD2!AY$4,'[1]INTERNAL PARAMETERS-1'!$B$5:$J$44,3,FALSE) + ABSYLD1!AY246*(1-VLOOKUP(ABSYLD2!AY$4,'[1]INTERNAL PARAMETERS-1'!$B$5:$J$44,5,FALSE))*VLOOKUP(ABSYLD2!AY$4,'[1]INTERNAL PARAMETERS-1'!$B$5:$J$44,8,FALSE)*VLOOKUP(ABSYLD2!AY$4,'[1]INTERNAL PARAMETERS-1'!$B$5:$J$44,3,FALSE)</f>
        <v>0</v>
      </c>
      <c r="AZ246" s="47">
        <f>ABSYLD1!AZ246*VLOOKUP(ABSYLD2!AZ$4,'[1]INTERNAL PARAMETERS-1'!$B$5:$J$44,5,FALSE)*VLOOKUP(ABSYLD2!AZ$4,'[1]INTERNAL PARAMETERS-1'!$B$5:$J$44,6,FALSE)*VLOOKUP(ABSYLD2!AZ$4,'[1]INTERNAL PARAMETERS-1'!$B$5:$J$44,3,FALSE) + ABSYLD1!AZ246*(1-VLOOKUP(ABSYLD2!AZ$4,'[1]INTERNAL PARAMETERS-1'!$B$5:$J$44,5,FALSE))*VLOOKUP(ABSYLD2!AZ$4,'[1]INTERNAL PARAMETERS-1'!$B$5:$J$44,8,FALSE)*VLOOKUP(ABSYLD2!AZ$4,'[1]INTERNAL PARAMETERS-1'!$B$5:$J$44,3,FALSE)</f>
        <v>0</v>
      </c>
      <c r="BA246" s="47">
        <f>ABSYLD1!BA246*VLOOKUP(ABSYLD2!BA$4,'[1]INTERNAL PARAMETERS-1'!$B$5:$J$44,5,FALSE)*VLOOKUP(ABSYLD2!BA$4,'[1]INTERNAL PARAMETERS-1'!$B$5:$J$44,6,FALSE)*VLOOKUP(ABSYLD2!BA$4,'[1]INTERNAL PARAMETERS-1'!$B$5:$J$44,3,FALSE) + ABSYLD1!BA246*(1-VLOOKUP(ABSYLD2!BA$4,'[1]INTERNAL PARAMETERS-1'!$B$5:$J$44,5,FALSE))*VLOOKUP(ABSYLD2!BA$4,'[1]INTERNAL PARAMETERS-1'!$B$5:$J$44,8,FALSE)*VLOOKUP(ABSYLD2!BA$4,'[1]INTERNAL PARAMETERS-1'!$B$5:$J$44,3,FALSE)</f>
        <v>0</v>
      </c>
      <c r="BB246" s="47">
        <f>ABSYLD1!BB246*VLOOKUP(ABSYLD2!BB$4,'[1]INTERNAL PARAMETERS-1'!$B$5:$J$44,5,FALSE)*VLOOKUP(ABSYLD2!BB$4,'[1]INTERNAL PARAMETERS-1'!$B$5:$J$44,6,FALSE)*VLOOKUP(ABSYLD2!BB$4,'[1]INTERNAL PARAMETERS-1'!$B$5:$J$44,3,FALSE) + ABSYLD1!BB246*(1-VLOOKUP(ABSYLD2!BB$4,'[1]INTERNAL PARAMETERS-1'!$B$5:$J$44,5,FALSE))*VLOOKUP(ABSYLD2!BB$4,'[1]INTERNAL PARAMETERS-1'!$B$5:$J$44,8,FALSE)*VLOOKUP(ABSYLD2!BB$4,'[1]INTERNAL PARAMETERS-1'!$B$5:$J$44,3,FALSE)</f>
        <v>0</v>
      </c>
      <c r="BC246" s="47">
        <f>ABSYLD1!BC246*VLOOKUP(ABSYLD2!BC$4,'[1]INTERNAL PARAMETERS-1'!$B$5:$J$44,5,FALSE)*VLOOKUP(ABSYLD2!BC$4,'[1]INTERNAL PARAMETERS-1'!$B$5:$J$44,6,FALSE)*VLOOKUP(ABSYLD2!BC$4,'[1]INTERNAL PARAMETERS-1'!$B$5:$J$44,3,FALSE) + ABSYLD1!BC246*(1-VLOOKUP(ABSYLD2!BC$4,'[1]INTERNAL PARAMETERS-1'!$B$5:$J$44,5,FALSE))*VLOOKUP(ABSYLD2!BC$4,'[1]INTERNAL PARAMETERS-1'!$B$5:$J$44,8,FALSE)*VLOOKUP(ABSYLD2!BC$4,'[1]INTERNAL PARAMETERS-1'!$B$5:$J$44,3,FALSE)</f>
        <v>0</v>
      </c>
      <c r="BD246" s="47">
        <f>ABSYLD1!BD246*VLOOKUP(ABSYLD2!BD$4,'[1]INTERNAL PARAMETERS-1'!$B$5:$J$44,5,FALSE)*VLOOKUP(ABSYLD2!BD$4,'[1]INTERNAL PARAMETERS-1'!$B$5:$J$44,6,FALSE)*VLOOKUP(ABSYLD2!BD$4,'[1]INTERNAL PARAMETERS-1'!$B$5:$J$44,3,FALSE) + ABSYLD1!BD246*(1-VLOOKUP(ABSYLD2!BD$4,'[1]INTERNAL PARAMETERS-1'!$B$5:$J$44,5,FALSE))*VLOOKUP(ABSYLD2!BD$4,'[1]INTERNAL PARAMETERS-1'!$B$5:$J$44,8,FALSE)*VLOOKUP(ABSYLD2!BD$4,'[1]INTERNAL PARAMETERS-1'!$B$5:$J$44,3,FALSE)</f>
        <v>0</v>
      </c>
      <c r="BE246" s="47">
        <f>ABSYLD1!BE246*VLOOKUP(ABSYLD2!BE$4,'[1]INTERNAL PARAMETERS-1'!$B$5:$J$44,5,FALSE)*VLOOKUP(ABSYLD2!BE$4,'[1]INTERNAL PARAMETERS-1'!$B$5:$J$44,6,FALSE)*VLOOKUP(ABSYLD2!BE$4,'[1]INTERNAL PARAMETERS-1'!$B$5:$J$44,3,FALSE) + ABSYLD1!BE246*(1-VLOOKUP(ABSYLD2!BE$4,'[1]INTERNAL PARAMETERS-1'!$B$5:$J$44,5,FALSE))*VLOOKUP(ABSYLD2!BE$4,'[1]INTERNAL PARAMETERS-1'!$B$5:$J$44,8,FALSE)*VLOOKUP(ABSYLD2!BE$4,'[1]INTERNAL PARAMETERS-1'!$B$5:$J$44,3,FALSE)</f>
        <v>0</v>
      </c>
      <c r="BF246" s="47">
        <f>ABSYLD1!BF246*VLOOKUP(ABSYLD2!BF$4,'[1]INTERNAL PARAMETERS-1'!$B$5:$J$44,5,FALSE)*VLOOKUP(ABSYLD2!BF$4,'[1]INTERNAL PARAMETERS-1'!$B$5:$J$44,6,FALSE)*VLOOKUP(ABSYLD2!BF$4,'[1]INTERNAL PARAMETERS-1'!$B$5:$J$44,3,FALSE) + ABSYLD1!BF246*(1-VLOOKUP(ABSYLD2!BF$4,'[1]INTERNAL PARAMETERS-1'!$B$5:$J$44,5,FALSE))*VLOOKUP(ABSYLD2!BF$4,'[1]INTERNAL PARAMETERS-1'!$B$5:$J$44,8,FALSE)*VLOOKUP(ABSYLD2!BF$4,'[1]INTERNAL PARAMETERS-1'!$B$5:$J$44,3,FALSE)</f>
        <v>0</v>
      </c>
      <c r="BG246" s="47">
        <f>ABSYLD1!BG246*VLOOKUP(ABSYLD2!BG$4,'[1]INTERNAL PARAMETERS-1'!$B$5:$J$44,5,FALSE)*VLOOKUP(ABSYLD2!BG$4,'[1]INTERNAL PARAMETERS-1'!$B$5:$J$44,6,FALSE)*VLOOKUP(ABSYLD2!BG$4,'[1]INTERNAL PARAMETERS-1'!$B$5:$J$44,3,FALSE) + ABSYLD1!BG246*(1-VLOOKUP(ABSYLD2!BG$4,'[1]INTERNAL PARAMETERS-1'!$B$5:$J$44,5,FALSE))*VLOOKUP(ABSYLD2!BG$4,'[1]INTERNAL PARAMETERS-1'!$B$5:$J$44,8,FALSE)*VLOOKUP(ABSYLD2!BG$4,'[1]INTERNAL PARAMETERS-1'!$B$5:$J$44,3,FALSE)</f>
        <v>0</v>
      </c>
      <c r="BH246" s="47">
        <f>ABSYLD1!BH246*VLOOKUP(ABSYLD2!BH$4,'[1]INTERNAL PARAMETERS-1'!$B$5:$J$44,5,FALSE)*VLOOKUP(ABSYLD2!BH$4,'[1]INTERNAL PARAMETERS-1'!$B$5:$J$44,6,FALSE)*VLOOKUP(ABSYLD2!BH$4,'[1]INTERNAL PARAMETERS-1'!$B$5:$J$44,3,FALSE) + ABSYLD1!BH246*(1-VLOOKUP(ABSYLD2!BH$4,'[1]INTERNAL PARAMETERS-1'!$B$5:$J$44,5,FALSE))*VLOOKUP(ABSYLD2!BH$4,'[1]INTERNAL PARAMETERS-1'!$B$5:$J$44,8,FALSE)*VLOOKUP(ABSYLD2!BH$4,'[1]INTERNAL PARAMETERS-1'!$B$5:$J$44,3,FALSE)</f>
        <v>0</v>
      </c>
      <c r="BI246" s="47">
        <f>ABSYLD1!BI246*VLOOKUP(ABSYLD2!BI$4,'[1]INTERNAL PARAMETERS-1'!$B$5:$J$44,5,FALSE)*VLOOKUP(ABSYLD2!BI$4,'[1]INTERNAL PARAMETERS-1'!$B$5:$J$44,6,FALSE)*VLOOKUP(ABSYLD2!BI$4,'[1]INTERNAL PARAMETERS-1'!$B$5:$J$44,3,FALSE) + ABSYLD1!BI246*(1-VLOOKUP(ABSYLD2!BI$4,'[1]INTERNAL PARAMETERS-1'!$B$5:$J$44,5,FALSE))*VLOOKUP(ABSYLD2!BI$4,'[1]INTERNAL PARAMETERS-1'!$B$5:$J$44,8,FALSE)*VLOOKUP(ABSYLD2!BI$4,'[1]INTERNAL PARAMETERS-1'!$B$5:$J$44,3,FALSE)</f>
        <v>0</v>
      </c>
      <c r="BJ246" s="47">
        <f>ABSYLD1!BJ246*VLOOKUP(ABSYLD2!BJ$4,'[1]INTERNAL PARAMETERS-1'!$B$5:$J$44,5,FALSE)*VLOOKUP(ABSYLD2!BJ$4,'[1]INTERNAL PARAMETERS-1'!$B$5:$J$44,6,FALSE)*VLOOKUP(ABSYLD2!BJ$4,'[1]INTERNAL PARAMETERS-1'!$B$5:$J$44,3,FALSE) + ABSYLD1!BJ246*(1-VLOOKUP(ABSYLD2!BJ$4,'[1]INTERNAL PARAMETERS-1'!$B$5:$J$44,5,FALSE))*VLOOKUP(ABSYLD2!BJ$4,'[1]INTERNAL PARAMETERS-1'!$B$5:$J$44,8,FALSE)*VLOOKUP(ABSYLD2!BJ$4,'[1]INTERNAL PARAMETERS-1'!$B$5:$J$44,3,FALSE)</f>
        <v>0</v>
      </c>
      <c r="BK246" s="47">
        <f>ABSYLD1!BK246*VLOOKUP(ABSYLD2!BK$4,'[1]INTERNAL PARAMETERS-1'!$B$5:$J$44,5,FALSE)*VLOOKUP(ABSYLD2!BK$4,'[1]INTERNAL PARAMETERS-1'!$B$5:$J$44,6,FALSE)*VLOOKUP(ABSYLD2!BK$4,'[1]INTERNAL PARAMETERS-1'!$B$5:$J$44,3,FALSE) + ABSYLD1!BK246*(1-VLOOKUP(ABSYLD2!BK$4,'[1]INTERNAL PARAMETERS-1'!$B$5:$J$44,5,FALSE))*VLOOKUP(ABSYLD2!BK$4,'[1]INTERNAL PARAMETERS-1'!$B$5:$J$44,8,FALSE)*VLOOKUP(ABSYLD2!BK$4,'[1]INTERNAL PARAMETERS-1'!$B$5:$J$44,3,FALSE)</f>
        <v>0</v>
      </c>
      <c r="BL246" s="47">
        <f>ABSYLD1!BL246*VLOOKUP(ABSYLD2!BL$4,'[1]INTERNAL PARAMETERS-1'!$B$5:$J$44,5,FALSE)*VLOOKUP(ABSYLD2!BL$4,'[1]INTERNAL PARAMETERS-1'!$B$5:$J$44,6,FALSE)*VLOOKUP(ABSYLD2!BL$4,'[1]INTERNAL PARAMETERS-1'!$B$5:$J$44,3,FALSE) + ABSYLD1!BL246*(1-VLOOKUP(ABSYLD2!BL$4,'[1]INTERNAL PARAMETERS-1'!$B$5:$J$44,5,FALSE))*VLOOKUP(ABSYLD2!BL$4,'[1]INTERNAL PARAMETERS-1'!$B$5:$J$44,8,FALSE)*VLOOKUP(ABSYLD2!BL$4,'[1]INTERNAL PARAMETERS-1'!$B$5:$J$44,3,FALSE)</f>
        <v>0</v>
      </c>
      <c r="BM246" s="47">
        <f>ABSYLD1!BM246*VLOOKUP(ABSYLD2!BM$4,'[1]INTERNAL PARAMETERS-1'!$B$5:$J$44,5,FALSE)*VLOOKUP(ABSYLD2!BM$4,'[1]INTERNAL PARAMETERS-1'!$B$5:$J$44,6,FALSE)*VLOOKUP(ABSYLD2!BM$4,'[1]INTERNAL PARAMETERS-1'!$B$5:$J$44,3,FALSE) + ABSYLD1!BM246*(1-VLOOKUP(ABSYLD2!BM$4,'[1]INTERNAL PARAMETERS-1'!$B$5:$J$44,5,FALSE))*VLOOKUP(ABSYLD2!BM$4,'[1]INTERNAL PARAMETERS-1'!$B$5:$J$44,8,FALSE)*VLOOKUP(ABSYLD2!BM$4,'[1]INTERNAL PARAMETERS-1'!$B$5:$J$44,3,FALSE)</f>
        <v>0</v>
      </c>
      <c r="BN246" s="47">
        <f>ABSYLD1!BN246*VLOOKUP(ABSYLD2!BN$4,'[1]INTERNAL PARAMETERS-1'!$B$5:$J$44,5,FALSE)*VLOOKUP(ABSYLD2!BN$4,'[1]INTERNAL PARAMETERS-1'!$B$5:$J$44,6,FALSE)*VLOOKUP(ABSYLD2!BN$4,'[1]INTERNAL PARAMETERS-1'!$B$5:$J$44,3,FALSE) + ABSYLD1!BN246*(1-VLOOKUP(ABSYLD2!BN$4,'[1]INTERNAL PARAMETERS-1'!$B$5:$J$44,5,FALSE))*VLOOKUP(ABSYLD2!BN$4,'[1]INTERNAL PARAMETERS-1'!$B$5:$J$44,8,FALSE)*VLOOKUP(ABSYLD2!BN$4,'[1]INTERNAL PARAMETERS-1'!$B$5:$J$44,3,FALSE)</f>
        <v>0</v>
      </c>
      <c r="BO246" s="47">
        <f>ABSYLD1!BO246*VLOOKUP(ABSYLD2!BO$4,'[1]INTERNAL PARAMETERS-1'!$B$5:$J$44,5,FALSE)*VLOOKUP(ABSYLD2!BO$4,'[1]INTERNAL PARAMETERS-1'!$B$5:$J$44,6,FALSE)*VLOOKUP(ABSYLD2!BO$4,'[1]INTERNAL PARAMETERS-1'!$B$5:$J$44,3,FALSE) + ABSYLD1!BO246*(1-VLOOKUP(ABSYLD2!BO$4,'[1]INTERNAL PARAMETERS-1'!$B$5:$J$44,5,FALSE))*VLOOKUP(ABSYLD2!BO$4,'[1]INTERNAL PARAMETERS-1'!$B$5:$J$44,8,FALSE)*VLOOKUP(ABSYLD2!BO$4,'[1]INTERNAL PARAMETERS-1'!$B$5:$J$44,3,FALSE)</f>
        <v>0</v>
      </c>
      <c r="BP246" s="47">
        <f>ABSYLD1!BP246*VLOOKUP(ABSYLD2!BP$4,'[1]INTERNAL PARAMETERS-1'!$B$5:$J$44,5,FALSE)*VLOOKUP(ABSYLD2!BP$4,'[1]INTERNAL PARAMETERS-1'!$B$5:$J$44,6,FALSE)*VLOOKUP(ABSYLD2!BP$4,'[1]INTERNAL PARAMETERS-1'!$B$5:$J$44,3,FALSE) + ABSYLD1!BP246*(1-VLOOKUP(ABSYLD2!BP$4,'[1]INTERNAL PARAMETERS-1'!$B$5:$J$44,5,FALSE))*VLOOKUP(ABSYLD2!BP$4,'[1]INTERNAL PARAMETERS-1'!$B$5:$J$44,8,FALSE)*VLOOKUP(ABSYLD2!BP$4,'[1]INTERNAL PARAMETERS-1'!$B$5:$J$44,3,FALSE)</f>
        <v>0</v>
      </c>
      <c r="BQ246" s="47">
        <f>ABSYLD1!BQ246*VLOOKUP(ABSYLD2!BQ$4,'[1]INTERNAL PARAMETERS-1'!$B$5:$J$44,5,FALSE)*VLOOKUP(ABSYLD2!BQ$4,'[1]INTERNAL PARAMETERS-1'!$B$5:$J$44,6,FALSE)*VLOOKUP(ABSYLD2!BQ$4,'[1]INTERNAL PARAMETERS-1'!$B$5:$J$44,3,FALSE) + ABSYLD1!BQ246*(1-VLOOKUP(ABSYLD2!BQ$4,'[1]INTERNAL PARAMETERS-1'!$B$5:$J$44,5,FALSE))*VLOOKUP(ABSYLD2!BQ$4,'[1]INTERNAL PARAMETERS-1'!$B$5:$J$44,8,FALSE)*VLOOKUP(ABSYLD2!BQ$4,'[1]INTERNAL PARAMETERS-1'!$B$5:$J$44,3,FALSE)</f>
        <v>0</v>
      </c>
      <c r="BR246" s="47">
        <f>ABSYLD1!BR246*VLOOKUP(ABSYLD2!BR$4,'[1]INTERNAL PARAMETERS-1'!$B$5:$J$44,5,FALSE)*VLOOKUP(ABSYLD2!BR$4,'[1]INTERNAL PARAMETERS-1'!$B$5:$J$44,6,FALSE)*VLOOKUP(ABSYLD2!BR$4,'[1]INTERNAL PARAMETERS-1'!$B$5:$J$44,3,FALSE) + ABSYLD1!BR246*(1-VLOOKUP(ABSYLD2!BR$4,'[1]INTERNAL PARAMETERS-1'!$B$5:$J$44,5,FALSE))*VLOOKUP(ABSYLD2!BR$4,'[1]INTERNAL PARAMETERS-1'!$B$5:$J$44,8,FALSE)*VLOOKUP(ABSYLD2!BR$4,'[1]INTERNAL PARAMETERS-1'!$B$5:$J$44,3,FALSE)</f>
        <v>0</v>
      </c>
      <c r="BS246" s="47">
        <f>ABSYLD1!BS246*VLOOKUP(ABSYLD2!BS$4,'[1]INTERNAL PARAMETERS-1'!$B$5:$J$44,5,FALSE)*VLOOKUP(ABSYLD2!BS$4,'[1]INTERNAL PARAMETERS-1'!$B$5:$J$44,6,FALSE)*VLOOKUP(ABSYLD2!BS$4,'[1]INTERNAL PARAMETERS-1'!$B$5:$J$44,3,FALSE) + ABSYLD1!BS246*(1-VLOOKUP(ABSYLD2!BS$4,'[1]INTERNAL PARAMETERS-1'!$B$5:$J$44,5,FALSE))*VLOOKUP(ABSYLD2!BS$4,'[1]INTERNAL PARAMETERS-1'!$B$5:$J$44,8,FALSE)*VLOOKUP(ABSYLD2!BS$4,'[1]INTERNAL PARAMETERS-1'!$B$5:$J$44,3,FALSE)</f>
        <v>0</v>
      </c>
      <c r="BT246" s="47">
        <f>ABSYLD1!BT246*VLOOKUP(ABSYLD2!BT$4,'[1]INTERNAL PARAMETERS-1'!$B$5:$J$44,5,FALSE)*VLOOKUP(ABSYLD2!BT$4,'[1]INTERNAL PARAMETERS-1'!$B$5:$J$44,6,FALSE)*VLOOKUP(ABSYLD2!BT$4,'[1]INTERNAL PARAMETERS-1'!$B$5:$J$44,3,FALSE) + ABSYLD1!BT246*(1-VLOOKUP(ABSYLD2!BT$4,'[1]INTERNAL PARAMETERS-1'!$B$5:$J$44,5,FALSE))*VLOOKUP(ABSYLD2!BT$4,'[1]INTERNAL PARAMETERS-1'!$B$5:$J$44,8,FALSE)*VLOOKUP(ABSYLD2!BT$4,'[1]INTERNAL PARAMETERS-1'!$B$5:$J$44,3,FALSE)</f>
        <v>0</v>
      </c>
      <c r="BU246" s="47">
        <f>ABSYLD1!BU246*VLOOKUP(ABSYLD2!BU$4,'[1]INTERNAL PARAMETERS-1'!$B$5:$J$44,5,FALSE)*VLOOKUP(ABSYLD2!BU$4,'[1]INTERNAL PARAMETERS-1'!$B$5:$J$44,6,FALSE)*VLOOKUP(ABSYLD2!BU$4,'[1]INTERNAL PARAMETERS-1'!$B$5:$J$44,3,FALSE) + ABSYLD1!BU246*(1-VLOOKUP(ABSYLD2!BU$4,'[1]INTERNAL PARAMETERS-1'!$B$5:$J$44,5,FALSE))*VLOOKUP(ABSYLD2!BU$4,'[1]INTERNAL PARAMETERS-1'!$B$5:$J$44,8,FALSE)*VLOOKUP(ABSYLD2!BU$4,'[1]INTERNAL PARAMETERS-1'!$B$5:$J$44,3,FALSE)</f>
        <v>0</v>
      </c>
      <c r="BV246" s="47">
        <f>ABSYLD1!BV246*VLOOKUP(ABSYLD2!BV$4,'[1]INTERNAL PARAMETERS-1'!$B$5:$J$44,5,FALSE)*VLOOKUP(ABSYLD2!BV$4,'[1]INTERNAL PARAMETERS-1'!$B$5:$J$44,6,FALSE)*VLOOKUP(ABSYLD2!BV$4,'[1]INTERNAL PARAMETERS-1'!$B$5:$J$44,3,FALSE) + ABSYLD1!BV246*(1-VLOOKUP(ABSYLD2!BV$4,'[1]INTERNAL PARAMETERS-1'!$B$5:$J$44,5,FALSE))*VLOOKUP(ABSYLD2!BV$4,'[1]INTERNAL PARAMETERS-1'!$B$5:$J$44,8,FALSE)*VLOOKUP(ABSYLD2!BV$4,'[1]INTERNAL PARAMETERS-1'!$B$5:$J$44,3,FALSE)</f>
        <v>0</v>
      </c>
      <c r="BW246" s="47">
        <f>ABSYLD1!BW246*VLOOKUP(ABSYLD2!BW$4,'[1]INTERNAL PARAMETERS-1'!$B$5:$J$44,5,FALSE)*VLOOKUP(ABSYLD2!BW$4,'[1]INTERNAL PARAMETERS-1'!$B$5:$J$44,6,FALSE)*VLOOKUP(ABSYLD2!BW$4,'[1]INTERNAL PARAMETERS-1'!$B$5:$J$44,3,FALSE) + ABSYLD1!BW246*(1-VLOOKUP(ABSYLD2!BW$4,'[1]INTERNAL PARAMETERS-1'!$B$5:$J$44,5,FALSE))*VLOOKUP(ABSYLD2!BW$4,'[1]INTERNAL PARAMETERS-1'!$B$5:$J$44,8,FALSE)*VLOOKUP(ABSYLD2!BW$4,'[1]INTERNAL PARAMETERS-1'!$B$5:$J$44,3,FALSE)</f>
        <v>0</v>
      </c>
      <c r="BX246" s="47">
        <f>ABSYLD1!BX246*VLOOKUP(ABSYLD2!BX$4,'[1]INTERNAL PARAMETERS-1'!$B$5:$J$44,5,FALSE)*VLOOKUP(ABSYLD2!BX$4,'[1]INTERNAL PARAMETERS-1'!$B$5:$J$44,6,FALSE)*VLOOKUP(ABSYLD2!BX$4,'[1]INTERNAL PARAMETERS-1'!$B$5:$J$44,3,FALSE) + ABSYLD1!BX246*(1-VLOOKUP(ABSYLD2!BX$4,'[1]INTERNAL PARAMETERS-1'!$B$5:$J$44,5,FALSE))*VLOOKUP(ABSYLD2!BX$4,'[1]INTERNAL PARAMETERS-1'!$B$5:$J$44,8,FALSE)*VLOOKUP(ABSYLD2!BX$4,'[1]INTERNAL PARAMETERS-1'!$B$5:$J$44,3,FALSE)</f>
        <v>0</v>
      </c>
      <c r="BY246" s="47">
        <f>ABSYLD1!BY246*VLOOKUP(ABSYLD2!BY$4,'[1]INTERNAL PARAMETERS-1'!$B$5:$J$44,5,FALSE)*VLOOKUP(ABSYLD2!BY$4,'[1]INTERNAL PARAMETERS-1'!$B$5:$J$44,6,FALSE)*VLOOKUP(ABSYLD2!BY$4,'[1]INTERNAL PARAMETERS-1'!$B$5:$J$44,3,FALSE) + ABSYLD1!BY246*(1-VLOOKUP(ABSYLD2!BY$4,'[1]INTERNAL PARAMETERS-1'!$B$5:$J$44,5,FALSE))*VLOOKUP(ABSYLD2!BY$4,'[1]INTERNAL PARAMETERS-1'!$B$5:$J$44,8,FALSE)*VLOOKUP(ABSYLD2!BY$4,'[1]INTERNAL PARAMETERS-1'!$B$5:$J$44,3,FALSE)</f>
        <v>0</v>
      </c>
      <c r="BZ246" s="47">
        <f>ABSYLD1!BZ246*VLOOKUP(ABSYLD2!BZ$4,'[1]INTERNAL PARAMETERS-1'!$B$5:$J$44,5,FALSE)*VLOOKUP(ABSYLD2!BZ$4,'[1]INTERNAL PARAMETERS-1'!$B$5:$J$44,6,FALSE)*VLOOKUP(ABSYLD2!BZ$4,'[1]INTERNAL PARAMETERS-1'!$B$5:$J$44,3,FALSE) + ABSYLD1!BZ246*(1-VLOOKUP(ABSYLD2!BZ$4,'[1]INTERNAL PARAMETERS-1'!$B$5:$J$44,5,FALSE))*VLOOKUP(ABSYLD2!BZ$4,'[1]INTERNAL PARAMETERS-1'!$B$5:$J$44,8,FALSE)*VLOOKUP(ABSYLD2!BZ$4,'[1]INTERNAL PARAMETERS-1'!$B$5:$J$44,3,FALSE)</f>
        <v>0</v>
      </c>
      <c r="CA246" s="47">
        <f>ABSYLD1!CA246*VLOOKUP(ABSYLD2!CA$4,'[1]INTERNAL PARAMETERS-1'!$B$5:$J$44,5,FALSE)*VLOOKUP(ABSYLD2!CA$4,'[1]INTERNAL PARAMETERS-1'!$B$5:$J$44,6,FALSE)*VLOOKUP(ABSYLD2!CA$4,'[1]INTERNAL PARAMETERS-1'!$B$5:$J$44,3,FALSE) + ABSYLD1!CA246*(1-VLOOKUP(ABSYLD2!CA$4,'[1]INTERNAL PARAMETERS-1'!$B$5:$J$44,5,FALSE))*VLOOKUP(ABSYLD2!CA$4,'[1]INTERNAL PARAMETERS-1'!$B$5:$J$44,8,FALSE)*VLOOKUP(ABSYLD2!CA$4,'[1]INTERNAL PARAMETERS-1'!$B$5:$J$44,3,FALSE)</f>
        <v>0</v>
      </c>
      <c r="CB246" s="47">
        <f>ABSYLD1!CB246*VLOOKUP(ABSYLD2!CB$4,'[1]INTERNAL PARAMETERS-1'!$B$5:$J$44,5,FALSE)*VLOOKUP(ABSYLD2!CB$4,'[1]INTERNAL PARAMETERS-1'!$B$5:$J$44,6,FALSE)*VLOOKUP(ABSYLD2!CB$4,'[1]INTERNAL PARAMETERS-1'!$B$5:$J$44,3,FALSE) + ABSYLD1!CB246*(1-VLOOKUP(ABSYLD2!CB$4,'[1]INTERNAL PARAMETERS-1'!$B$5:$J$44,5,FALSE))*VLOOKUP(ABSYLD2!CB$4,'[1]INTERNAL PARAMETERS-1'!$B$5:$J$44,8,FALSE)*VLOOKUP(ABSYLD2!CB$4,'[1]INTERNAL PARAMETERS-1'!$B$5:$J$44,3,FALSE)</f>
        <v>0</v>
      </c>
      <c r="CC246" s="47">
        <f>ABSYLD1!CC246*VLOOKUP(ABSYLD2!CC$4,'[1]INTERNAL PARAMETERS-1'!$B$5:$J$44,5,FALSE)*VLOOKUP(ABSYLD2!CC$4,'[1]INTERNAL PARAMETERS-1'!$B$5:$J$44,6,FALSE)*VLOOKUP(ABSYLD2!CC$4,'[1]INTERNAL PARAMETERS-1'!$B$5:$J$44,3,FALSE) + ABSYLD1!CC246*(1-VLOOKUP(ABSYLD2!CC$4,'[1]INTERNAL PARAMETERS-1'!$B$5:$J$44,5,FALSE))*VLOOKUP(ABSYLD2!CC$4,'[1]INTERNAL PARAMETERS-1'!$B$5:$J$44,8,FALSE)*VLOOKUP(ABSYLD2!CC$4,'[1]INTERNAL PARAMETERS-1'!$B$5:$J$44,3,FALSE)</f>
        <v>0</v>
      </c>
      <c r="CD246" s="47">
        <f>ABSYLD1!CD246*VLOOKUP(ABSYLD2!CD$4,'[1]INTERNAL PARAMETERS-1'!$B$5:$J$44,5,FALSE)*VLOOKUP(ABSYLD2!CD$4,'[1]INTERNAL PARAMETERS-1'!$B$5:$J$44,6,FALSE)*VLOOKUP(ABSYLD2!CD$4,'[1]INTERNAL PARAMETERS-1'!$B$5:$J$44,3,FALSE) + ABSYLD1!CD246*(1-VLOOKUP(ABSYLD2!CD$4,'[1]INTERNAL PARAMETERS-1'!$B$5:$J$44,5,FALSE))*VLOOKUP(ABSYLD2!CD$4,'[1]INTERNAL PARAMETERS-1'!$B$5:$J$44,8,FALSE)*VLOOKUP(ABSYLD2!CD$4,'[1]INTERNAL PARAMETERS-1'!$B$5:$J$44,3,FALSE)</f>
        <v>0</v>
      </c>
      <c r="CE246" s="47">
        <f>ABSYLD1!CE246*VLOOKUP(ABSYLD2!CE$4,'[1]INTERNAL PARAMETERS-1'!$B$5:$J$44,5,FALSE)*VLOOKUP(ABSYLD2!CE$4,'[1]INTERNAL PARAMETERS-1'!$B$5:$J$44,6,FALSE)*VLOOKUP(ABSYLD2!CE$4,'[1]INTERNAL PARAMETERS-1'!$B$5:$J$44,3,FALSE) + ABSYLD1!CE246*(1-VLOOKUP(ABSYLD2!CE$4,'[1]INTERNAL PARAMETERS-1'!$B$5:$J$44,5,FALSE))*VLOOKUP(ABSYLD2!CE$4,'[1]INTERNAL PARAMETERS-1'!$B$5:$J$44,8,FALSE)*VLOOKUP(ABSYLD2!CE$4,'[1]INTERNAL PARAMETERS-1'!$B$5:$J$44,3,FALSE)</f>
        <v>0</v>
      </c>
      <c r="CF246" s="47">
        <f>ABSYLD1!CF246*VLOOKUP(ABSYLD2!CF$4,'[1]INTERNAL PARAMETERS-1'!$B$5:$J$44,5,FALSE)*VLOOKUP(ABSYLD2!CF$4,'[1]INTERNAL PARAMETERS-1'!$B$5:$J$44,6,FALSE)*VLOOKUP(ABSYLD2!CF$4,'[1]INTERNAL PARAMETERS-1'!$B$5:$J$44,3,FALSE) + ABSYLD1!CF246*(1-VLOOKUP(ABSYLD2!CF$4,'[1]INTERNAL PARAMETERS-1'!$B$5:$J$44,5,FALSE))*VLOOKUP(ABSYLD2!CF$4,'[1]INTERNAL PARAMETERS-1'!$B$5:$J$44,8,FALSE)*VLOOKUP(ABSYLD2!CF$4,'[1]INTERNAL PARAMETERS-1'!$B$5:$J$44,3,FALSE)</f>
        <v>0</v>
      </c>
      <c r="CG246" s="47">
        <f>ABSYLD1!CG246*VLOOKUP(ABSYLD2!CG$4,'[1]INTERNAL PARAMETERS-1'!$B$5:$J$44,5,FALSE)*VLOOKUP(ABSYLD2!CG$4,'[1]INTERNAL PARAMETERS-1'!$B$5:$J$44,6,FALSE)*VLOOKUP(ABSYLD2!CG$4,'[1]INTERNAL PARAMETERS-1'!$B$5:$J$44,3,FALSE) + ABSYLD1!CG246*(1-VLOOKUP(ABSYLD2!CG$4,'[1]INTERNAL PARAMETERS-1'!$B$5:$J$44,5,FALSE))*VLOOKUP(ABSYLD2!CG$4,'[1]INTERNAL PARAMETERS-1'!$B$5:$J$44,8,FALSE)*VLOOKUP(ABSYLD2!CG$4,'[1]INTERNAL PARAMETERS-1'!$B$5:$J$44,3,FALSE)</f>
        <v>0</v>
      </c>
      <c r="CH246" s="46">
        <f>ABSYLD1!CH246*VLOOKUP(ABSYLD2!CH$4,'[1]INTERNAL PARAMETERS-1'!$B$5:$J$44,5,FALSE)*VLOOKUP(ABSYLD2!CH$4,'[1]INTERNAL PARAMETERS-1'!$B$5:$J$44,6,FALSE)*VLOOKUP(ABSYLD2!CH$4,'[1]INTERNAL PARAMETERS-1'!$B$5:$J$44,3,FALSE) + ABSYLD1!CH246*(1-VLOOKUP(ABSYLD2!CH$4,'[1]INTERNAL PARAMETERS-1'!$B$5:$J$44,5,FALSE))*VLOOKUP(ABSYLD2!CH$4,'[1]INTERNAL PARAMETERS-1'!$B$5:$J$44,8,FALSE)*VLOOKUP(ABSYLD2!CH$4,'[1]INTERNAL PARAMETERS-1'!$B$5:$J$44,3,FALSE)</f>
        <v>0</v>
      </c>
      <c r="CJ246" s="48">
        <f t="shared" si="6"/>
        <v>0</v>
      </c>
      <c r="CK246" s="46">
        <f t="shared" si="7"/>
        <v>0</v>
      </c>
    </row>
    <row r="247" spans="2:89">
      <c r="B247" s="64" t="s">
        <v>6</v>
      </c>
      <c r="C247" s="63" t="s">
        <v>71</v>
      </c>
      <c r="D247" s="63" t="s">
        <v>80</v>
      </c>
      <c r="E247" s="137">
        <f>ABS!AL247</f>
        <v>0</v>
      </c>
      <c r="F247" s="59">
        <f>'[1]INTERNAL PARAMETERS-1'!M13</f>
        <v>44.225000000000001</v>
      </c>
      <c r="G247" s="48">
        <f>ABSYLD1!G247*VLOOKUP(ABSYLD2!G$4,'[1]INTERNAL PARAMETERS-1'!$B$5:$J$44,5,FALSE)*VLOOKUP(ABSYLD2!G$4,'[1]INTERNAL PARAMETERS-1'!$B$5:$J$44,7,FALSE)*ABSYLD2!$F247 + ABSYLD1!G247*(1-VLOOKUP(ABSYLD2!G$4,'[1]INTERNAL PARAMETERS-1'!$B$5:$J$44,5,FALSE))*VLOOKUP(ABSYLD2!G$4,'[1]INTERNAL PARAMETERS-1'!$B$5:$J$44,9,FALSE)*ABSYLD2!$F247</f>
        <v>0</v>
      </c>
      <c r="H247" s="47">
        <f>ABSYLD1!H247*VLOOKUP(ABSYLD2!H$4,'[1]INTERNAL PARAMETERS-1'!$B$5:$J$44,5,FALSE)*VLOOKUP(ABSYLD2!H$4,'[1]INTERNAL PARAMETERS-1'!$B$5:$J$44,7,FALSE)*ABSYLD2!$F247 + ABSYLD1!H247*(1-VLOOKUP(ABSYLD2!H$4,'[1]INTERNAL PARAMETERS-1'!$B$5:$J$44,5,FALSE))*VLOOKUP(ABSYLD2!H$4,'[1]INTERNAL PARAMETERS-1'!$B$5:$J$44,9,FALSE)*ABSYLD2!$F247</f>
        <v>0</v>
      </c>
      <c r="I247" s="47">
        <f>ABSYLD1!I247*VLOOKUP(ABSYLD2!I$4,'[1]INTERNAL PARAMETERS-1'!$B$5:$J$44,5,FALSE)*VLOOKUP(ABSYLD2!I$4,'[1]INTERNAL PARAMETERS-1'!$B$5:$J$44,7,FALSE)*ABSYLD2!$F247 + ABSYLD1!I247*(1-VLOOKUP(ABSYLD2!I$4,'[1]INTERNAL PARAMETERS-1'!$B$5:$J$44,5,FALSE))*VLOOKUP(ABSYLD2!I$4,'[1]INTERNAL PARAMETERS-1'!$B$5:$J$44,9,FALSE)*ABSYLD2!$F247</f>
        <v>0</v>
      </c>
      <c r="J247" s="47">
        <f>ABSYLD1!J247*VLOOKUP(ABSYLD2!J$4,'[1]INTERNAL PARAMETERS-1'!$B$5:$J$44,5,FALSE)*VLOOKUP(ABSYLD2!J$4,'[1]INTERNAL PARAMETERS-1'!$B$5:$J$44,7,FALSE)*ABSYLD2!$F247 + ABSYLD1!J247*(1-VLOOKUP(ABSYLD2!J$4,'[1]INTERNAL PARAMETERS-1'!$B$5:$J$44,5,FALSE))*VLOOKUP(ABSYLD2!J$4,'[1]INTERNAL PARAMETERS-1'!$B$5:$J$44,9,FALSE)*ABSYLD2!$F247</f>
        <v>0</v>
      </c>
      <c r="K247" s="47">
        <f>ABSYLD1!K247*VLOOKUP(ABSYLD2!K$4,'[1]INTERNAL PARAMETERS-1'!$B$5:$J$44,5,FALSE)*VLOOKUP(ABSYLD2!K$4,'[1]INTERNAL PARAMETERS-1'!$B$5:$J$44,7,FALSE)*ABSYLD2!$F247 + ABSYLD1!K247*(1-VLOOKUP(ABSYLD2!K$4,'[1]INTERNAL PARAMETERS-1'!$B$5:$J$44,5,FALSE))*VLOOKUP(ABSYLD2!K$4,'[1]INTERNAL PARAMETERS-1'!$B$5:$J$44,9,FALSE)*ABSYLD2!$F247</f>
        <v>0</v>
      </c>
      <c r="L247" s="47">
        <f>ABSYLD1!L247*VLOOKUP(ABSYLD2!L$4,'[1]INTERNAL PARAMETERS-1'!$B$5:$J$44,5,FALSE)*VLOOKUP(ABSYLD2!L$4,'[1]INTERNAL PARAMETERS-1'!$B$5:$J$44,7,FALSE)*ABSYLD2!$F247 + ABSYLD1!L247*(1-VLOOKUP(ABSYLD2!L$4,'[1]INTERNAL PARAMETERS-1'!$B$5:$J$44,5,FALSE))*VLOOKUP(ABSYLD2!L$4,'[1]INTERNAL PARAMETERS-1'!$B$5:$J$44,9,FALSE)*ABSYLD2!$F247</f>
        <v>0</v>
      </c>
      <c r="M247" s="47">
        <f>ABSYLD1!M247*VLOOKUP(ABSYLD2!M$4,'[1]INTERNAL PARAMETERS-1'!$B$5:$J$44,5,FALSE)*VLOOKUP(ABSYLD2!M$4,'[1]INTERNAL PARAMETERS-1'!$B$5:$J$44,7,FALSE)*ABSYLD2!$F247 + ABSYLD1!M247*(1-VLOOKUP(ABSYLD2!M$4,'[1]INTERNAL PARAMETERS-1'!$B$5:$J$44,5,FALSE))*VLOOKUP(ABSYLD2!M$4,'[1]INTERNAL PARAMETERS-1'!$B$5:$J$44,9,FALSE)*ABSYLD2!$F247</f>
        <v>0</v>
      </c>
      <c r="N247" s="47">
        <f>ABSYLD1!N247*VLOOKUP(ABSYLD2!N$4,'[1]INTERNAL PARAMETERS-1'!$B$5:$J$44,5,FALSE)*VLOOKUP(ABSYLD2!N$4,'[1]INTERNAL PARAMETERS-1'!$B$5:$J$44,7,FALSE)*ABSYLD2!$F247 + ABSYLD1!N247*(1-VLOOKUP(ABSYLD2!N$4,'[1]INTERNAL PARAMETERS-1'!$B$5:$J$44,5,FALSE))*VLOOKUP(ABSYLD2!N$4,'[1]INTERNAL PARAMETERS-1'!$B$5:$J$44,9,FALSE)*ABSYLD2!$F247</f>
        <v>0</v>
      </c>
      <c r="O247" s="47">
        <f>ABSYLD1!O247*VLOOKUP(ABSYLD2!O$4,'[1]INTERNAL PARAMETERS-1'!$B$5:$J$44,5,FALSE)*VLOOKUP(ABSYLD2!O$4,'[1]INTERNAL PARAMETERS-1'!$B$5:$J$44,7,FALSE)*ABSYLD2!$F247 + ABSYLD1!O247*(1-VLOOKUP(ABSYLD2!O$4,'[1]INTERNAL PARAMETERS-1'!$B$5:$J$44,5,FALSE))*VLOOKUP(ABSYLD2!O$4,'[1]INTERNAL PARAMETERS-1'!$B$5:$J$44,9,FALSE)*ABSYLD2!$F247</f>
        <v>0</v>
      </c>
      <c r="P247" s="47">
        <f>ABSYLD1!P247*VLOOKUP(ABSYLD2!P$4,'[1]INTERNAL PARAMETERS-1'!$B$5:$J$44,5,FALSE)*VLOOKUP(ABSYLD2!P$4,'[1]INTERNAL PARAMETERS-1'!$B$5:$J$44,7,FALSE)*ABSYLD2!$F247 + ABSYLD1!P247*(1-VLOOKUP(ABSYLD2!P$4,'[1]INTERNAL PARAMETERS-1'!$B$5:$J$44,5,FALSE))*VLOOKUP(ABSYLD2!P$4,'[1]INTERNAL PARAMETERS-1'!$B$5:$J$44,9,FALSE)*ABSYLD2!$F247</f>
        <v>0</v>
      </c>
      <c r="Q247" s="47">
        <f>ABSYLD1!Q247*VLOOKUP(ABSYLD2!Q$4,'[1]INTERNAL PARAMETERS-1'!$B$5:$J$44,5,FALSE)*VLOOKUP(ABSYLD2!Q$4,'[1]INTERNAL PARAMETERS-1'!$B$5:$J$44,7,FALSE)*ABSYLD2!$F247 + ABSYLD1!Q247*(1-VLOOKUP(ABSYLD2!Q$4,'[1]INTERNAL PARAMETERS-1'!$B$5:$J$44,5,FALSE))*VLOOKUP(ABSYLD2!Q$4,'[1]INTERNAL PARAMETERS-1'!$B$5:$J$44,9,FALSE)*ABSYLD2!$F247</f>
        <v>0</v>
      </c>
      <c r="R247" s="47">
        <f>ABSYLD1!R247*VLOOKUP(ABSYLD2!R$4,'[1]INTERNAL PARAMETERS-1'!$B$5:$J$44,5,FALSE)*VLOOKUP(ABSYLD2!R$4,'[1]INTERNAL PARAMETERS-1'!$B$5:$J$44,7,FALSE)*ABSYLD2!$F247 + ABSYLD1!R247*(1-VLOOKUP(ABSYLD2!R$4,'[1]INTERNAL PARAMETERS-1'!$B$5:$J$44,5,FALSE))*VLOOKUP(ABSYLD2!R$4,'[1]INTERNAL PARAMETERS-1'!$B$5:$J$44,9,FALSE)*ABSYLD2!$F247</f>
        <v>0</v>
      </c>
      <c r="S247" s="47">
        <f>ABSYLD1!S247*VLOOKUP(ABSYLD2!S$4,'[1]INTERNAL PARAMETERS-1'!$B$5:$J$44,5,FALSE)*VLOOKUP(ABSYLD2!S$4,'[1]INTERNAL PARAMETERS-1'!$B$5:$J$44,7,FALSE)*ABSYLD2!$F247 + ABSYLD1!S247*(1-VLOOKUP(ABSYLD2!S$4,'[1]INTERNAL PARAMETERS-1'!$B$5:$J$44,5,FALSE))*VLOOKUP(ABSYLD2!S$4,'[1]INTERNAL PARAMETERS-1'!$B$5:$J$44,9,FALSE)*ABSYLD2!$F247</f>
        <v>0</v>
      </c>
      <c r="T247" s="47">
        <f>ABSYLD1!T247*VLOOKUP(ABSYLD2!T$4,'[1]INTERNAL PARAMETERS-1'!$B$5:$J$44,5,FALSE)*VLOOKUP(ABSYLD2!T$4,'[1]INTERNAL PARAMETERS-1'!$B$5:$J$44,7,FALSE)*ABSYLD2!$F247 + ABSYLD1!T247*(1-VLOOKUP(ABSYLD2!T$4,'[1]INTERNAL PARAMETERS-1'!$B$5:$J$44,5,FALSE))*VLOOKUP(ABSYLD2!T$4,'[1]INTERNAL PARAMETERS-1'!$B$5:$J$44,9,FALSE)*ABSYLD2!$F247</f>
        <v>0</v>
      </c>
      <c r="U247" s="47">
        <f>ABSYLD1!U247*VLOOKUP(ABSYLD2!U$4,'[1]INTERNAL PARAMETERS-1'!$B$5:$J$44,5,FALSE)*VLOOKUP(ABSYLD2!U$4,'[1]INTERNAL PARAMETERS-1'!$B$5:$J$44,7,FALSE)*ABSYLD2!$F247 + ABSYLD1!U247*(1-VLOOKUP(ABSYLD2!U$4,'[1]INTERNAL PARAMETERS-1'!$B$5:$J$44,5,FALSE))*VLOOKUP(ABSYLD2!U$4,'[1]INTERNAL PARAMETERS-1'!$B$5:$J$44,9,FALSE)*ABSYLD2!$F247</f>
        <v>0</v>
      </c>
      <c r="V247" s="47">
        <f>ABSYLD1!V247*VLOOKUP(ABSYLD2!V$4,'[1]INTERNAL PARAMETERS-1'!$B$5:$J$44,5,FALSE)*VLOOKUP(ABSYLD2!V$4,'[1]INTERNAL PARAMETERS-1'!$B$5:$J$44,7,FALSE)*ABSYLD2!$F247 + ABSYLD1!V247*(1-VLOOKUP(ABSYLD2!V$4,'[1]INTERNAL PARAMETERS-1'!$B$5:$J$44,5,FALSE))*VLOOKUP(ABSYLD2!V$4,'[1]INTERNAL PARAMETERS-1'!$B$5:$J$44,9,FALSE)*ABSYLD2!$F247</f>
        <v>0</v>
      </c>
      <c r="W247" s="47">
        <f>ABSYLD1!W247*VLOOKUP(ABSYLD2!W$4,'[1]INTERNAL PARAMETERS-1'!$B$5:$J$44,5,FALSE)*VLOOKUP(ABSYLD2!W$4,'[1]INTERNAL PARAMETERS-1'!$B$5:$J$44,7,FALSE)*ABSYLD2!$F247 + ABSYLD1!W247*(1-VLOOKUP(ABSYLD2!W$4,'[1]INTERNAL PARAMETERS-1'!$B$5:$J$44,5,FALSE))*VLOOKUP(ABSYLD2!W$4,'[1]INTERNAL PARAMETERS-1'!$B$5:$J$44,9,FALSE)*ABSYLD2!$F247</f>
        <v>0</v>
      </c>
      <c r="X247" s="47">
        <f>ABSYLD1!X247*VLOOKUP(ABSYLD2!X$4,'[1]INTERNAL PARAMETERS-1'!$B$5:$J$44,5,FALSE)*VLOOKUP(ABSYLD2!X$4,'[1]INTERNAL PARAMETERS-1'!$B$5:$J$44,7,FALSE)*ABSYLD2!$F247 + ABSYLD1!X247*(1-VLOOKUP(ABSYLD2!X$4,'[1]INTERNAL PARAMETERS-1'!$B$5:$J$44,5,FALSE))*VLOOKUP(ABSYLD2!X$4,'[1]INTERNAL PARAMETERS-1'!$B$5:$J$44,9,FALSE)*ABSYLD2!$F247</f>
        <v>0</v>
      </c>
      <c r="Y247" s="47">
        <f>ABSYLD1!Y247*VLOOKUP(ABSYLD2!Y$4,'[1]INTERNAL PARAMETERS-1'!$B$5:$J$44,5,FALSE)*VLOOKUP(ABSYLD2!Y$4,'[1]INTERNAL PARAMETERS-1'!$B$5:$J$44,7,FALSE)*ABSYLD2!$F247 + ABSYLD1!Y247*(1-VLOOKUP(ABSYLD2!Y$4,'[1]INTERNAL PARAMETERS-1'!$B$5:$J$44,5,FALSE))*VLOOKUP(ABSYLD2!Y$4,'[1]INTERNAL PARAMETERS-1'!$B$5:$J$44,9,FALSE)*ABSYLD2!$F247</f>
        <v>0</v>
      </c>
      <c r="Z247" s="47">
        <f>ABSYLD1!Z247*VLOOKUP(ABSYLD2!Z$4,'[1]INTERNAL PARAMETERS-1'!$B$5:$J$44,5,FALSE)*VLOOKUP(ABSYLD2!Z$4,'[1]INTERNAL PARAMETERS-1'!$B$5:$J$44,7,FALSE)*ABSYLD2!$F247 + ABSYLD1!Z247*(1-VLOOKUP(ABSYLD2!Z$4,'[1]INTERNAL PARAMETERS-1'!$B$5:$J$44,5,FALSE))*VLOOKUP(ABSYLD2!Z$4,'[1]INTERNAL PARAMETERS-1'!$B$5:$J$44,9,FALSE)*ABSYLD2!$F247</f>
        <v>0</v>
      </c>
      <c r="AA247" s="47">
        <f>ABSYLD1!AA247*VLOOKUP(ABSYLD2!AA$4,'[1]INTERNAL PARAMETERS-1'!$B$5:$J$44,5,FALSE)*VLOOKUP(ABSYLD2!AA$4,'[1]INTERNAL PARAMETERS-1'!$B$5:$J$44,7,FALSE)*ABSYLD2!$F247 + ABSYLD1!AA247*(1-VLOOKUP(ABSYLD2!AA$4,'[1]INTERNAL PARAMETERS-1'!$B$5:$J$44,5,FALSE))*VLOOKUP(ABSYLD2!AA$4,'[1]INTERNAL PARAMETERS-1'!$B$5:$J$44,9,FALSE)*ABSYLD2!$F247</f>
        <v>0</v>
      </c>
      <c r="AB247" s="47">
        <f>ABSYLD1!AB247*VLOOKUP(ABSYLD2!AB$4,'[1]INTERNAL PARAMETERS-1'!$B$5:$J$44,5,FALSE)*VLOOKUP(ABSYLD2!AB$4,'[1]INTERNAL PARAMETERS-1'!$B$5:$J$44,7,FALSE)*ABSYLD2!$F247 + ABSYLD1!AB247*(1-VLOOKUP(ABSYLD2!AB$4,'[1]INTERNAL PARAMETERS-1'!$B$5:$J$44,5,FALSE))*VLOOKUP(ABSYLD2!AB$4,'[1]INTERNAL PARAMETERS-1'!$B$5:$J$44,9,FALSE)*ABSYLD2!$F247</f>
        <v>0</v>
      </c>
      <c r="AC247" s="47">
        <f>ABSYLD1!AC247*VLOOKUP(ABSYLD2!AC$4,'[1]INTERNAL PARAMETERS-1'!$B$5:$J$44,5,FALSE)*VLOOKUP(ABSYLD2!AC$4,'[1]INTERNAL PARAMETERS-1'!$B$5:$J$44,7,FALSE)*ABSYLD2!$F247 + ABSYLD1!AC247*(1-VLOOKUP(ABSYLD2!AC$4,'[1]INTERNAL PARAMETERS-1'!$B$5:$J$44,5,FALSE))*VLOOKUP(ABSYLD2!AC$4,'[1]INTERNAL PARAMETERS-1'!$B$5:$J$44,9,FALSE)*ABSYLD2!$F247</f>
        <v>0</v>
      </c>
      <c r="AD247" s="47">
        <f>ABSYLD1!AD247*VLOOKUP(ABSYLD2!AD$4,'[1]INTERNAL PARAMETERS-1'!$B$5:$J$44,5,FALSE)*VLOOKUP(ABSYLD2!AD$4,'[1]INTERNAL PARAMETERS-1'!$B$5:$J$44,7,FALSE)*ABSYLD2!$F247 + ABSYLD1!AD247*(1-VLOOKUP(ABSYLD2!AD$4,'[1]INTERNAL PARAMETERS-1'!$B$5:$J$44,5,FALSE))*VLOOKUP(ABSYLD2!AD$4,'[1]INTERNAL PARAMETERS-1'!$B$5:$J$44,9,FALSE)*ABSYLD2!$F247</f>
        <v>0</v>
      </c>
      <c r="AE247" s="47">
        <f>ABSYLD1!AE247*VLOOKUP(ABSYLD2!AE$4,'[1]INTERNAL PARAMETERS-1'!$B$5:$J$44,5,FALSE)*VLOOKUP(ABSYLD2!AE$4,'[1]INTERNAL PARAMETERS-1'!$B$5:$J$44,7,FALSE)*ABSYLD2!$F247 + ABSYLD1!AE247*(1-VLOOKUP(ABSYLD2!AE$4,'[1]INTERNAL PARAMETERS-1'!$B$5:$J$44,5,FALSE))*VLOOKUP(ABSYLD2!AE$4,'[1]INTERNAL PARAMETERS-1'!$B$5:$J$44,9,FALSE)*ABSYLD2!$F247</f>
        <v>0</v>
      </c>
      <c r="AF247" s="47">
        <f>ABSYLD1!AF247*VLOOKUP(ABSYLD2!AF$4,'[1]INTERNAL PARAMETERS-1'!$B$5:$J$44,5,FALSE)*VLOOKUP(ABSYLD2!AF$4,'[1]INTERNAL PARAMETERS-1'!$B$5:$J$44,7,FALSE)*ABSYLD2!$F247 + ABSYLD1!AF247*(1-VLOOKUP(ABSYLD2!AF$4,'[1]INTERNAL PARAMETERS-1'!$B$5:$J$44,5,FALSE))*VLOOKUP(ABSYLD2!AF$4,'[1]INTERNAL PARAMETERS-1'!$B$5:$J$44,9,FALSE)*ABSYLD2!$F247</f>
        <v>0</v>
      </c>
      <c r="AG247" s="47">
        <f>ABSYLD1!AG247*VLOOKUP(ABSYLD2!AG$4,'[1]INTERNAL PARAMETERS-1'!$B$5:$J$44,5,FALSE)*VLOOKUP(ABSYLD2!AG$4,'[1]INTERNAL PARAMETERS-1'!$B$5:$J$44,7,FALSE)*ABSYLD2!$F247 + ABSYLD1!AG247*(1-VLOOKUP(ABSYLD2!AG$4,'[1]INTERNAL PARAMETERS-1'!$B$5:$J$44,5,FALSE))*VLOOKUP(ABSYLD2!AG$4,'[1]INTERNAL PARAMETERS-1'!$B$5:$J$44,9,FALSE)*ABSYLD2!$F247</f>
        <v>0</v>
      </c>
      <c r="AH247" s="47">
        <f>ABSYLD1!AH247*VLOOKUP(ABSYLD2!AH$4,'[1]INTERNAL PARAMETERS-1'!$B$5:$J$44,5,FALSE)*VLOOKUP(ABSYLD2!AH$4,'[1]INTERNAL PARAMETERS-1'!$B$5:$J$44,7,FALSE)*ABSYLD2!$F247 + ABSYLD1!AH247*(1-VLOOKUP(ABSYLD2!AH$4,'[1]INTERNAL PARAMETERS-1'!$B$5:$J$44,5,FALSE))*VLOOKUP(ABSYLD2!AH$4,'[1]INTERNAL PARAMETERS-1'!$B$5:$J$44,9,FALSE)*ABSYLD2!$F247</f>
        <v>0</v>
      </c>
      <c r="AI247" s="47">
        <f>ABSYLD1!AI247*VLOOKUP(ABSYLD2!AI$4,'[1]INTERNAL PARAMETERS-1'!$B$5:$J$44,5,FALSE)*VLOOKUP(ABSYLD2!AI$4,'[1]INTERNAL PARAMETERS-1'!$B$5:$J$44,7,FALSE)*ABSYLD2!$F247 + ABSYLD1!AI247*(1-VLOOKUP(ABSYLD2!AI$4,'[1]INTERNAL PARAMETERS-1'!$B$5:$J$44,5,FALSE))*VLOOKUP(ABSYLD2!AI$4,'[1]INTERNAL PARAMETERS-1'!$B$5:$J$44,9,FALSE)*ABSYLD2!$F247</f>
        <v>0</v>
      </c>
      <c r="AJ247" s="47">
        <f>ABSYLD1!AJ247*VLOOKUP(ABSYLD2!AJ$4,'[1]INTERNAL PARAMETERS-1'!$B$5:$J$44,5,FALSE)*VLOOKUP(ABSYLD2!AJ$4,'[1]INTERNAL PARAMETERS-1'!$B$5:$J$44,7,FALSE)*ABSYLD2!$F247 + ABSYLD1!AJ247*(1-VLOOKUP(ABSYLD2!AJ$4,'[1]INTERNAL PARAMETERS-1'!$B$5:$J$44,5,FALSE))*VLOOKUP(ABSYLD2!AJ$4,'[1]INTERNAL PARAMETERS-1'!$B$5:$J$44,9,FALSE)*ABSYLD2!$F247</f>
        <v>0</v>
      </c>
      <c r="AK247" s="47">
        <f>ABSYLD1!AK247*VLOOKUP(ABSYLD2!AK$4,'[1]INTERNAL PARAMETERS-1'!$B$5:$J$44,5,FALSE)*VLOOKUP(ABSYLD2!AK$4,'[1]INTERNAL PARAMETERS-1'!$B$5:$J$44,7,FALSE)*ABSYLD2!$F247 + ABSYLD1!AK247*(1-VLOOKUP(ABSYLD2!AK$4,'[1]INTERNAL PARAMETERS-1'!$B$5:$J$44,5,FALSE))*VLOOKUP(ABSYLD2!AK$4,'[1]INTERNAL PARAMETERS-1'!$B$5:$J$44,9,FALSE)*ABSYLD2!$F247</f>
        <v>0</v>
      </c>
      <c r="AL247" s="47">
        <f>ABSYLD1!AL247*VLOOKUP(ABSYLD2!AL$4,'[1]INTERNAL PARAMETERS-1'!$B$5:$J$44,5,FALSE)*VLOOKUP(ABSYLD2!AL$4,'[1]INTERNAL PARAMETERS-1'!$B$5:$J$44,7,FALSE)*ABSYLD2!$F247 + ABSYLD1!AL247*(1-VLOOKUP(ABSYLD2!AL$4,'[1]INTERNAL PARAMETERS-1'!$B$5:$J$44,5,FALSE))*VLOOKUP(ABSYLD2!AL$4,'[1]INTERNAL PARAMETERS-1'!$B$5:$J$44,9,FALSE)*ABSYLD2!$F247</f>
        <v>0</v>
      </c>
      <c r="AM247" s="47">
        <f>ABSYLD1!AM247*VLOOKUP(ABSYLD2!AM$4,'[1]INTERNAL PARAMETERS-1'!$B$5:$J$44,5,FALSE)*VLOOKUP(ABSYLD2!AM$4,'[1]INTERNAL PARAMETERS-1'!$B$5:$J$44,7,FALSE)*ABSYLD2!$F247 + ABSYLD1!AM247*(1-VLOOKUP(ABSYLD2!AM$4,'[1]INTERNAL PARAMETERS-1'!$B$5:$J$44,5,FALSE))*VLOOKUP(ABSYLD2!AM$4,'[1]INTERNAL PARAMETERS-1'!$B$5:$J$44,9,FALSE)*ABSYLD2!$F247</f>
        <v>0</v>
      </c>
      <c r="AN247" s="47">
        <f>ABSYLD1!AN247*VLOOKUP(ABSYLD2!AN$4,'[1]INTERNAL PARAMETERS-1'!$B$5:$J$44,5,FALSE)*VLOOKUP(ABSYLD2!AN$4,'[1]INTERNAL PARAMETERS-1'!$B$5:$J$44,7,FALSE)*ABSYLD2!$F247 + ABSYLD1!AN247*(1-VLOOKUP(ABSYLD2!AN$4,'[1]INTERNAL PARAMETERS-1'!$B$5:$J$44,5,FALSE))*VLOOKUP(ABSYLD2!AN$4,'[1]INTERNAL PARAMETERS-1'!$B$5:$J$44,9,FALSE)*ABSYLD2!$F247</f>
        <v>0</v>
      </c>
      <c r="AO247" s="47">
        <f>ABSYLD1!AO247*VLOOKUP(ABSYLD2!AO$4,'[1]INTERNAL PARAMETERS-1'!$B$5:$J$44,5,FALSE)*VLOOKUP(ABSYLD2!AO$4,'[1]INTERNAL PARAMETERS-1'!$B$5:$J$44,7,FALSE)*ABSYLD2!$F247 + ABSYLD1!AO247*(1-VLOOKUP(ABSYLD2!AO$4,'[1]INTERNAL PARAMETERS-1'!$B$5:$J$44,5,FALSE))*VLOOKUP(ABSYLD2!AO$4,'[1]INTERNAL PARAMETERS-1'!$B$5:$J$44,9,FALSE)*ABSYLD2!$F247</f>
        <v>0</v>
      </c>
      <c r="AP247" s="47">
        <f>ABSYLD1!AP247*VLOOKUP(ABSYLD2!AP$4,'[1]INTERNAL PARAMETERS-1'!$B$5:$J$44,5,FALSE)*VLOOKUP(ABSYLD2!AP$4,'[1]INTERNAL PARAMETERS-1'!$B$5:$J$44,7,FALSE)*ABSYLD2!$F247 + ABSYLD1!AP247*(1-VLOOKUP(ABSYLD2!AP$4,'[1]INTERNAL PARAMETERS-1'!$B$5:$J$44,5,FALSE))*VLOOKUP(ABSYLD2!AP$4,'[1]INTERNAL PARAMETERS-1'!$B$5:$J$44,9,FALSE)*ABSYLD2!$F247</f>
        <v>0</v>
      </c>
      <c r="AQ247" s="47">
        <f>ABSYLD1!AQ247*VLOOKUP(ABSYLD2!AQ$4,'[1]INTERNAL PARAMETERS-1'!$B$5:$J$44,5,FALSE)*VLOOKUP(ABSYLD2!AQ$4,'[1]INTERNAL PARAMETERS-1'!$B$5:$J$44,7,FALSE)*ABSYLD2!$F247 + ABSYLD1!AQ247*(1-VLOOKUP(ABSYLD2!AQ$4,'[1]INTERNAL PARAMETERS-1'!$B$5:$J$44,5,FALSE))*VLOOKUP(ABSYLD2!AQ$4,'[1]INTERNAL PARAMETERS-1'!$B$5:$J$44,9,FALSE)*ABSYLD2!$F247</f>
        <v>0</v>
      </c>
      <c r="AR247" s="47">
        <f>ABSYLD1!AR247*VLOOKUP(ABSYLD2!AR$4,'[1]INTERNAL PARAMETERS-1'!$B$5:$J$44,5,FALSE)*VLOOKUP(ABSYLD2!AR$4,'[1]INTERNAL PARAMETERS-1'!$B$5:$J$44,7,FALSE)*ABSYLD2!$F247 + ABSYLD1!AR247*(1-VLOOKUP(ABSYLD2!AR$4,'[1]INTERNAL PARAMETERS-1'!$B$5:$J$44,5,FALSE))*VLOOKUP(ABSYLD2!AR$4,'[1]INTERNAL PARAMETERS-1'!$B$5:$J$44,9,FALSE)*ABSYLD2!$F247</f>
        <v>0</v>
      </c>
      <c r="AS247" s="47">
        <f>ABSYLD1!AS247*VLOOKUP(ABSYLD2!AS$4,'[1]INTERNAL PARAMETERS-1'!$B$5:$J$44,5,FALSE)*VLOOKUP(ABSYLD2!AS$4,'[1]INTERNAL PARAMETERS-1'!$B$5:$J$44,7,FALSE)*ABSYLD2!$F247 + ABSYLD1!AS247*(1-VLOOKUP(ABSYLD2!AS$4,'[1]INTERNAL PARAMETERS-1'!$B$5:$J$44,5,FALSE))*VLOOKUP(ABSYLD2!AS$4,'[1]INTERNAL PARAMETERS-1'!$B$5:$J$44,9,FALSE)*ABSYLD2!$F247</f>
        <v>0</v>
      </c>
      <c r="AT247" s="46">
        <f>ABSYLD1!AT247*VLOOKUP(ABSYLD2!AT$4,'[1]INTERNAL PARAMETERS-1'!$B$5:$J$44,5,FALSE)*VLOOKUP(ABSYLD2!AT$4,'[1]INTERNAL PARAMETERS-1'!$B$5:$J$44,7,FALSE)*ABSYLD2!$F247 + ABSYLD1!AT247*(1-VLOOKUP(ABSYLD2!AT$4,'[1]INTERNAL PARAMETERS-1'!$B$5:$J$44,5,FALSE))*VLOOKUP(ABSYLD2!AT$4,'[1]INTERNAL PARAMETERS-1'!$B$5:$J$44,9,FALSE)*ABSYLD2!$F247</f>
        <v>0</v>
      </c>
      <c r="AU247" s="48">
        <f>ABSYLD1!AU247*VLOOKUP(ABSYLD2!AU$4,'[1]INTERNAL PARAMETERS-1'!$B$5:$J$44,5,FALSE)*VLOOKUP(ABSYLD2!AU$4,'[1]INTERNAL PARAMETERS-1'!$B$5:$J$44,6,FALSE)*VLOOKUP(ABSYLD2!AU$4,'[1]INTERNAL PARAMETERS-1'!$B$5:$J$44,3,FALSE) + ABSYLD1!AU247*(1-VLOOKUP(ABSYLD2!AU$4,'[1]INTERNAL PARAMETERS-1'!$B$5:$J$44,5,FALSE))*VLOOKUP(ABSYLD2!AU$4,'[1]INTERNAL PARAMETERS-1'!$B$5:$J$44,8,FALSE)*VLOOKUP(ABSYLD2!AU$4,'[1]INTERNAL PARAMETERS-1'!$B$5:$J$44,3,FALSE)</f>
        <v>0</v>
      </c>
      <c r="AV247" s="47">
        <f>ABSYLD1!AV247*VLOOKUP(ABSYLD2!AV$4,'[1]INTERNAL PARAMETERS-1'!$B$5:$J$44,5,FALSE)*VLOOKUP(ABSYLD2!AV$4,'[1]INTERNAL PARAMETERS-1'!$B$5:$J$44,6,FALSE)*VLOOKUP(ABSYLD2!AV$4,'[1]INTERNAL PARAMETERS-1'!$B$5:$J$44,3,FALSE) + ABSYLD1!AV247*(1-VLOOKUP(ABSYLD2!AV$4,'[1]INTERNAL PARAMETERS-1'!$B$5:$J$44,5,FALSE))*VLOOKUP(ABSYLD2!AV$4,'[1]INTERNAL PARAMETERS-1'!$B$5:$J$44,8,FALSE)*VLOOKUP(ABSYLD2!AV$4,'[1]INTERNAL PARAMETERS-1'!$B$5:$J$44,3,FALSE)</f>
        <v>0</v>
      </c>
      <c r="AW247" s="47">
        <f>ABSYLD1!AW247*VLOOKUP(ABSYLD2!AW$4,'[1]INTERNAL PARAMETERS-1'!$B$5:$J$44,5,FALSE)*VLOOKUP(ABSYLD2!AW$4,'[1]INTERNAL PARAMETERS-1'!$B$5:$J$44,6,FALSE)*VLOOKUP(ABSYLD2!AW$4,'[1]INTERNAL PARAMETERS-1'!$B$5:$J$44,3,FALSE) + ABSYLD1!AW247*(1-VLOOKUP(ABSYLD2!AW$4,'[1]INTERNAL PARAMETERS-1'!$B$5:$J$44,5,FALSE))*VLOOKUP(ABSYLD2!AW$4,'[1]INTERNAL PARAMETERS-1'!$B$5:$J$44,8,FALSE)*VLOOKUP(ABSYLD2!AW$4,'[1]INTERNAL PARAMETERS-1'!$B$5:$J$44,3,FALSE)</f>
        <v>0</v>
      </c>
      <c r="AX247" s="47">
        <f>ABSYLD1!AX247*VLOOKUP(ABSYLD2!AX$4,'[1]INTERNAL PARAMETERS-1'!$B$5:$J$44,5,FALSE)*VLOOKUP(ABSYLD2!AX$4,'[1]INTERNAL PARAMETERS-1'!$B$5:$J$44,6,FALSE)*VLOOKUP(ABSYLD2!AX$4,'[1]INTERNAL PARAMETERS-1'!$B$5:$J$44,3,FALSE) + ABSYLD1!AX247*(1-VLOOKUP(ABSYLD2!AX$4,'[1]INTERNAL PARAMETERS-1'!$B$5:$J$44,5,FALSE))*VLOOKUP(ABSYLD2!AX$4,'[1]INTERNAL PARAMETERS-1'!$B$5:$J$44,8,FALSE)*VLOOKUP(ABSYLD2!AX$4,'[1]INTERNAL PARAMETERS-1'!$B$5:$J$44,3,FALSE)</f>
        <v>0</v>
      </c>
      <c r="AY247" s="47">
        <f>ABSYLD1!AY247*VLOOKUP(ABSYLD2!AY$4,'[1]INTERNAL PARAMETERS-1'!$B$5:$J$44,5,FALSE)*VLOOKUP(ABSYLD2!AY$4,'[1]INTERNAL PARAMETERS-1'!$B$5:$J$44,6,FALSE)*VLOOKUP(ABSYLD2!AY$4,'[1]INTERNAL PARAMETERS-1'!$B$5:$J$44,3,FALSE) + ABSYLD1!AY247*(1-VLOOKUP(ABSYLD2!AY$4,'[1]INTERNAL PARAMETERS-1'!$B$5:$J$44,5,FALSE))*VLOOKUP(ABSYLD2!AY$4,'[1]INTERNAL PARAMETERS-1'!$B$5:$J$44,8,FALSE)*VLOOKUP(ABSYLD2!AY$4,'[1]INTERNAL PARAMETERS-1'!$B$5:$J$44,3,FALSE)</f>
        <v>0</v>
      </c>
      <c r="AZ247" s="47">
        <f>ABSYLD1!AZ247*VLOOKUP(ABSYLD2!AZ$4,'[1]INTERNAL PARAMETERS-1'!$B$5:$J$44,5,FALSE)*VLOOKUP(ABSYLD2!AZ$4,'[1]INTERNAL PARAMETERS-1'!$B$5:$J$44,6,FALSE)*VLOOKUP(ABSYLD2!AZ$4,'[1]INTERNAL PARAMETERS-1'!$B$5:$J$44,3,FALSE) + ABSYLD1!AZ247*(1-VLOOKUP(ABSYLD2!AZ$4,'[1]INTERNAL PARAMETERS-1'!$B$5:$J$44,5,FALSE))*VLOOKUP(ABSYLD2!AZ$4,'[1]INTERNAL PARAMETERS-1'!$B$5:$J$44,8,FALSE)*VLOOKUP(ABSYLD2!AZ$4,'[1]INTERNAL PARAMETERS-1'!$B$5:$J$44,3,FALSE)</f>
        <v>0</v>
      </c>
      <c r="BA247" s="47">
        <f>ABSYLD1!BA247*VLOOKUP(ABSYLD2!BA$4,'[1]INTERNAL PARAMETERS-1'!$B$5:$J$44,5,FALSE)*VLOOKUP(ABSYLD2!BA$4,'[1]INTERNAL PARAMETERS-1'!$B$5:$J$44,6,FALSE)*VLOOKUP(ABSYLD2!BA$4,'[1]INTERNAL PARAMETERS-1'!$B$5:$J$44,3,FALSE) + ABSYLD1!BA247*(1-VLOOKUP(ABSYLD2!BA$4,'[1]INTERNAL PARAMETERS-1'!$B$5:$J$44,5,FALSE))*VLOOKUP(ABSYLD2!BA$4,'[1]INTERNAL PARAMETERS-1'!$B$5:$J$44,8,FALSE)*VLOOKUP(ABSYLD2!BA$4,'[1]INTERNAL PARAMETERS-1'!$B$5:$J$44,3,FALSE)</f>
        <v>0</v>
      </c>
      <c r="BB247" s="47">
        <f>ABSYLD1!BB247*VLOOKUP(ABSYLD2!BB$4,'[1]INTERNAL PARAMETERS-1'!$B$5:$J$44,5,FALSE)*VLOOKUP(ABSYLD2!BB$4,'[1]INTERNAL PARAMETERS-1'!$B$5:$J$44,6,FALSE)*VLOOKUP(ABSYLD2!BB$4,'[1]INTERNAL PARAMETERS-1'!$B$5:$J$44,3,FALSE) + ABSYLD1!BB247*(1-VLOOKUP(ABSYLD2!BB$4,'[1]INTERNAL PARAMETERS-1'!$B$5:$J$44,5,FALSE))*VLOOKUP(ABSYLD2!BB$4,'[1]INTERNAL PARAMETERS-1'!$B$5:$J$44,8,FALSE)*VLOOKUP(ABSYLD2!BB$4,'[1]INTERNAL PARAMETERS-1'!$B$5:$J$44,3,FALSE)</f>
        <v>0</v>
      </c>
      <c r="BC247" s="47">
        <f>ABSYLD1!BC247*VLOOKUP(ABSYLD2!BC$4,'[1]INTERNAL PARAMETERS-1'!$B$5:$J$44,5,FALSE)*VLOOKUP(ABSYLD2!BC$4,'[1]INTERNAL PARAMETERS-1'!$B$5:$J$44,6,FALSE)*VLOOKUP(ABSYLD2!BC$4,'[1]INTERNAL PARAMETERS-1'!$B$5:$J$44,3,FALSE) + ABSYLD1!BC247*(1-VLOOKUP(ABSYLD2!BC$4,'[1]INTERNAL PARAMETERS-1'!$B$5:$J$44,5,FALSE))*VLOOKUP(ABSYLD2!BC$4,'[1]INTERNAL PARAMETERS-1'!$B$5:$J$44,8,FALSE)*VLOOKUP(ABSYLD2!BC$4,'[1]INTERNAL PARAMETERS-1'!$B$5:$J$44,3,FALSE)</f>
        <v>0</v>
      </c>
      <c r="BD247" s="47">
        <f>ABSYLD1!BD247*VLOOKUP(ABSYLD2!BD$4,'[1]INTERNAL PARAMETERS-1'!$B$5:$J$44,5,FALSE)*VLOOKUP(ABSYLD2!BD$4,'[1]INTERNAL PARAMETERS-1'!$B$5:$J$44,6,FALSE)*VLOOKUP(ABSYLD2!BD$4,'[1]INTERNAL PARAMETERS-1'!$B$5:$J$44,3,FALSE) + ABSYLD1!BD247*(1-VLOOKUP(ABSYLD2!BD$4,'[1]INTERNAL PARAMETERS-1'!$B$5:$J$44,5,FALSE))*VLOOKUP(ABSYLD2!BD$4,'[1]INTERNAL PARAMETERS-1'!$B$5:$J$44,8,FALSE)*VLOOKUP(ABSYLD2!BD$4,'[1]INTERNAL PARAMETERS-1'!$B$5:$J$44,3,FALSE)</f>
        <v>0</v>
      </c>
      <c r="BE247" s="47">
        <f>ABSYLD1!BE247*VLOOKUP(ABSYLD2!BE$4,'[1]INTERNAL PARAMETERS-1'!$B$5:$J$44,5,FALSE)*VLOOKUP(ABSYLD2!BE$4,'[1]INTERNAL PARAMETERS-1'!$B$5:$J$44,6,FALSE)*VLOOKUP(ABSYLD2!BE$4,'[1]INTERNAL PARAMETERS-1'!$B$5:$J$44,3,FALSE) + ABSYLD1!BE247*(1-VLOOKUP(ABSYLD2!BE$4,'[1]INTERNAL PARAMETERS-1'!$B$5:$J$44,5,FALSE))*VLOOKUP(ABSYLD2!BE$4,'[1]INTERNAL PARAMETERS-1'!$B$5:$J$44,8,FALSE)*VLOOKUP(ABSYLD2!BE$4,'[1]INTERNAL PARAMETERS-1'!$B$5:$J$44,3,FALSE)</f>
        <v>0</v>
      </c>
      <c r="BF247" s="47">
        <f>ABSYLD1!BF247*VLOOKUP(ABSYLD2!BF$4,'[1]INTERNAL PARAMETERS-1'!$B$5:$J$44,5,FALSE)*VLOOKUP(ABSYLD2!BF$4,'[1]INTERNAL PARAMETERS-1'!$B$5:$J$44,6,FALSE)*VLOOKUP(ABSYLD2!BF$4,'[1]INTERNAL PARAMETERS-1'!$B$5:$J$44,3,FALSE) + ABSYLD1!BF247*(1-VLOOKUP(ABSYLD2!BF$4,'[1]INTERNAL PARAMETERS-1'!$B$5:$J$44,5,FALSE))*VLOOKUP(ABSYLD2!BF$4,'[1]INTERNAL PARAMETERS-1'!$B$5:$J$44,8,FALSE)*VLOOKUP(ABSYLD2!BF$4,'[1]INTERNAL PARAMETERS-1'!$B$5:$J$44,3,FALSE)</f>
        <v>0</v>
      </c>
      <c r="BG247" s="47">
        <f>ABSYLD1!BG247*VLOOKUP(ABSYLD2!BG$4,'[1]INTERNAL PARAMETERS-1'!$B$5:$J$44,5,FALSE)*VLOOKUP(ABSYLD2!BG$4,'[1]INTERNAL PARAMETERS-1'!$B$5:$J$44,6,FALSE)*VLOOKUP(ABSYLD2!BG$4,'[1]INTERNAL PARAMETERS-1'!$B$5:$J$44,3,FALSE) + ABSYLD1!BG247*(1-VLOOKUP(ABSYLD2!BG$4,'[1]INTERNAL PARAMETERS-1'!$B$5:$J$44,5,FALSE))*VLOOKUP(ABSYLD2!BG$4,'[1]INTERNAL PARAMETERS-1'!$B$5:$J$44,8,FALSE)*VLOOKUP(ABSYLD2!BG$4,'[1]INTERNAL PARAMETERS-1'!$B$5:$J$44,3,FALSE)</f>
        <v>0</v>
      </c>
      <c r="BH247" s="47">
        <f>ABSYLD1!BH247*VLOOKUP(ABSYLD2!BH$4,'[1]INTERNAL PARAMETERS-1'!$B$5:$J$44,5,FALSE)*VLOOKUP(ABSYLD2!BH$4,'[1]INTERNAL PARAMETERS-1'!$B$5:$J$44,6,FALSE)*VLOOKUP(ABSYLD2!BH$4,'[1]INTERNAL PARAMETERS-1'!$B$5:$J$44,3,FALSE) + ABSYLD1!BH247*(1-VLOOKUP(ABSYLD2!BH$4,'[1]INTERNAL PARAMETERS-1'!$B$5:$J$44,5,FALSE))*VLOOKUP(ABSYLD2!BH$4,'[1]INTERNAL PARAMETERS-1'!$B$5:$J$44,8,FALSE)*VLOOKUP(ABSYLD2!BH$4,'[1]INTERNAL PARAMETERS-1'!$B$5:$J$44,3,FALSE)</f>
        <v>0</v>
      </c>
      <c r="BI247" s="47">
        <f>ABSYLD1!BI247*VLOOKUP(ABSYLD2!BI$4,'[1]INTERNAL PARAMETERS-1'!$B$5:$J$44,5,FALSE)*VLOOKUP(ABSYLD2!BI$4,'[1]INTERNAL PARAMETERS-1'!$B$5:$J$44,6,FALSE)*VLOOKUP(ABSYLD2!BI$4,'[1]INTERNAL PARAMETERS-1'!$B$5:$J$44,3,FALSE) + ABSYLD1!BI247*(1-VLOOKUP(ABSYLD2!BI$4,'[1]INTERNAL PARAMETERS-1'!$B$5:$J$44,5,FALSE))*VLOOKUP(ABSYLD2!BI$4,'[1]INTERNAL PARAMETERS-1'!$B$5:$J$44,8,FALSE)*VLOOKUP(ABSYLD2!BI$4,'[1]INTERNAL PARAMETERS-1'!$B$5:$J$44,3,FALSE)</f>
        <v>0</v>
      </c>
      <c r="BJ247" s="47">
        <f>ABSYLD1!BJ247*VLOOKUP(ABSYLD2!BJ$4,'[1]INTERNAL PARAMETERS-1'!$B$5:$J$44,5,FALSE)*VLOOKUP(ABSYLD2!BJ$4,'[1]INTERNAL PARAMETERS-1'!$B$5:$J$44,6,FALSE)*VLOOKUP(ABSYLD2!BJ$4,'[1]INTERNAL PARAMETERS-1'!$B$5:$J$44,3,FALSE) + ABSYLD1!BJ247*(1-VLOOKUP(ABSYLD2!BJ$4,'[1]INTERNAL PARAMETERS-1'!$B$5:$J$44,5,FALSE))*VLOOKUP(ABSYLD2!BJ$4,'[1]INTERNAL PARAMETERS-1'!$B$5:$J$44,8,FALSE)*VLOOKUP(ABSYLD2!BJ$4,'[1]INTERNAL PARAMETERS-1'!$B$5:$J$44,3,FALSE)</f>
        <v>0</v>
      </c>
      <c r="BK247" s="47">
        <f>ABSYLD1!BK247*VLOOKUP(ABSYLD2!BK$4,'[1]INTERNAL PARAMETERS-1'!$B$5:$J$44,5,FALSE)*VLOOKUP(ABSYLD2!BK$4,'[1]INTERNAL PARAMETERS-1'!$B$5:$J$44,6,FALSE)*VLOOKUP(ABSYLD2!BK$4,'[1]INTERNAL PARAMETERS-1'!$B$5:$J$44,3,FALSE) + ABSYLD1!BK247*(1-VLOOKUP(ABSYLD2!BK$4,'[1]INTERNAL PARAMETERS-1'!$B$5:$J$44,5,FALSE))*VLOOKUP(ABSYLD2!BK$4,'[1]INTERNAL PARAMETERS-1'!$B$5:$J$44,8,FALSE)*VLOOKUP(ABSYLD2!BK$4,'[1]INTERNAL PARAMETERS-1'!$B$5:$J$44,3,FALSE)</f>
        <v>0</v>
      </c>
      <c r="BL247" s="47">
        <f>ABSYLD1!BL247*VLOOKUP(ABSYLD2!BL$4,'[1]INTERNAL PARAMETERS-1'!$B$5:$J$44,5,FALSE)*VLOOKUP(ABSYLD2!BL$4,'[1]INTERNAL PARAMETERS-1'!$B$5:$J$44,6,FALSE)*VLOOKUP(ABSYLD2!BL$4,'[1]INTERNAL PARAMETERS-1'!$B$5:$J$44,3,FALSE) + ABSYLD1!BL247*(1-VLOOKUP(ABSYLD2!BL$4,'[1]INTERNAL PARAMETERS-1'!$B$5:$J$44,5,FALSE))*VLOOKUP(ABSYLD2!BL$4,'[1]INTERNAL PARAMETERS-1'!$B$5:$J$44,8,FALSE)*VLOOKUP(ABSYLD2!BL$4,'[1]INTERNAL PARAMETERS-1'!$B$5:$J$44,3,FALSE)</f>
        <v>0</v>
      </c>
      <c r="BM247" s="47">
        <f>ABSYLD1!BM247*VLOOKUP(ABSYLD2!BM$4,'[1]INTERNAL PARAMETERS-1'!$B$5:$J$44,5,FALSE)*VLOOKUP(ABSYLD2!BM$4,'[1]INTERNAL PARAMETERS-1'!$B$5:$J$44,6,FALSE)*VLOOKUP(ABSYLD2!BM$4,'[1]INTERNAL PARAMETERS-1'!$B$5:$J$44,3,FALSE) + ABSYLD1!BM247*(1-VLOOKUP(ABSYLD2!BM$4,'[1]INTERNAL PARAMETERS-1'!$B$5:$J$44,5,FALSE))*VLOOKUP(ABSYLD2!BM$4,'[1]INTERNAL PARAMETERS-1'!$B$5:$J$44,8,FALSE)*VLOOKUP(ABSYLD2!BM$4,'[1]INTERNAL PARAMETERS-1'!$B$5:$J$44,3,FALSE)</f>
        <v>0</v>
      </c>
      <c r="BN247" s="47">
        <f>ABSYLD1!BN247*VLOOKUP(ABSYLD2!BN$4,'[1]INTERNAL PARAMETERS-1'!$B$5:$J$44,5,FALSE)*VLOOKUP(ABSYLD2!BN$4,'[1]INTERNAL PARAMETERS-1'!$B$5:$J$44,6,FALSE)*VLOOKUP(ABSYLD2!BN$4,'[1]INTERNAL PARAMETERS-1'!$B$5:$J$44,3,FALSE) + ABSYLD1!BN247*(1-VLOOKUP(ABSYLD2!BN$4,'[1]INTERNAL PARAMETERS-1'!$B$5:$J$44,5,FALSE))*VLOOKUP(ABSYLD2!BN$4,'[1]INTERNAL PARAMETERS-1'!$B$5:$J$44,8,FALSE)*VLOOKUP(ABSYLD2!BN$4,'[1]INTERNAL PARAMETERS-1'!$B$5:$J$44,3,FALSE)</f>
        <v>0</v>
      </c>
      <c r="BO247" s="47">
        <f>ABSYLD1!BO247*VLOOKUP(ABSYLD2!BO$4,'[1]INTERNAL PARAMETERS-1'!$B$5:$J$44,5,FALSE)*VLOOKUP(ABSYLD2!BO$4,'[1]INTERNAL PARAMETERS-1'!$B$5:$J$44,6,FALSE)*VLOOKUP(ABSYLD2!BO$4,'[1]INTERNAL PARAMETERS-1'!$B$5:$J$44,3,FALSE) + ABSYLD1!BO247*(1-VLOOKUP(ABSYLD2!BO$4,'[1]INTERNAL PARAMETERS-1'!$B$5:$J$44,5,FALSE))*VLOOKUP(ABSYLD2!BO$4,'[1]INTERNAL PARAMETERS-1'!$B$5:$J$44,8,FALSE)*VLOOKUP(ABSYLD2!BO$4,'[1]INTERNAL PARAMETERS-1'!$B$5:$J$44,3,FALSE)</f>
        <v>0</v>
      </c>
      <c r="BP247" s="47">
        <f>ABSYLD1!BP247*VLOOKUP(ABSYLD2!BP$4,'[1]INTERNAL PARAMETERS-1'!$B$5:$J$44,5,FALSE)*VLOOKUP(ABSYLD2!BP$4,'[1]INTERNAL PARAMETERS-1'!$B$5:$J$44,6,FALSE)*VLOOKUP(ABSYLD2!BP$4,'[1]INTERNAL PARAMETERS-1'!$B$5:$J$44,3,FALSE) + ABSYLD1!BP247*(1-VLOOKUP(ABSYLD2!BP$4,'[1]INTERNAL PARAMETERS-1'!$B$5:$J$44,5,FALSE))*VLOOKUP(ABSYLD2!BP$4,'[1]INTERNAL PARAMETERS-1'!$B$5:$J$44,8,FALSE)*VLOOKUP(ABSYLD2!BP$4,'[1]INTERNAL PARAMETERS-1'!$B$5:$J$44,3,FALSE)</f>
        <v>0</v>
      </c>
      <c r="BQ247" s="47">
        <f>ABSYLD1!BQ247*VLOOKUP(ABSYLD2!BQ$4,'[1]INTERNAL PARAMETERS-1'!$B$5:$J$44,5,FALSE)*VLOOKUP(ABSYLD2!BQ$4,'[1]INTERNAL PARAMETERS-1'!$B$5:$J$44,6,FALSE)*VLOOKUP(ABSYLD2!BQ$4,'[1]INTERNAL PARAMETERS-1'!$B$5:$J$44,3,FALSE) + ABSYLD1!BQ247*(1-VLOOKUP(ABSYLD2!BQ$4,'[1]INTERNAL PARAMETERS-1'!$B$5:$J$44,5,FALSE))*VLOOKUP(ABSYLD2!BQ$4,'[1]INTERNAL PARAMETERS-1'!$B$5:$J$44,8,FALSE)*VLOOKUP(ABSYLD2!BQ$4,'[1]INTERNAL PARAMETERS-1'!$B$5:$J$44,3,FALSE)</f>
        <v>0</v>
      </c>
      <c r="BR247" s="47">
        <f>ABSYLD1!BR247*VLOOKUP(ABSYLD2!BR$4,'[1]INTERNAL PARAMETERS-1'!$B$5:$J$44,5,FALSE)*VLOOKUP(ABSYLD2!BR$4,'[1]INTERNAL PARAMETERS-1'!$B$5:$J$44,6,FALSE)*VLOOKUP(ABSYLD2!BR$4,'[1]INTERNAL PARAMETERS-1'!$B$5:$J$44,3,FALSE) + ABSYLD1!BR247*(1-VLOOKUP(ABSYLD2!BR$4,'[1]INTERNAL PARAMETERS-1'!$B$5:$J$44,5,FALSE))*VLOOKUP(ABSYLD2!BR$4,'[1]INTERNAL PARAMETERS-1'!$B$5:$J$44,8,FALSE)*VLOOKUP(ABSYLD2!BR$4,'[1]INTERNAL PARAMETERS-1'!$B$5:$J$44,3,FALSE)</f>
        <v>0</v>
      </c>
      <c r="BS247" s="47">
        <f>ABSYLD1!BS247*VLOOKUP(ABSYLD2!BS$4,'[1]INTERNAL PARAMETERS-1'!$B$5:$J$44,5,FALSE)*VLOOKUP(ABSYLD2!BS$4,'[1]INTERNAL PARAMETERS-1'!$B$5:$J$44,6,FALSE)*VLOOKUP(ABSYLD2!BS$4,'[1]INTERNAL PARAMETERS-1'!$B$5:$J$44,3,FALSE) + ABSYLD1!BS247*(1-VLOOKUP(ABSYLD2!BS$4,'[1]INTERNAL PARAMETERS-1'!$B$5:$J$44,5,FALSE))*VLOOKUP(ABSYLD2!BS$4,'[1]INTERNAL PARAMETERS-1'!$B$5:$J$44,8,FALSE)*VLOOKUP(ABSYLD2!BS$4,'[1]INTERNAL PARAMETERS-1'!$B$5:$J$44,3,FALSE)</f>
        <v>0</v>
      </c>
      <c r="BT247" s="47">
        <f>ABSYLD1!BT247*VLOOKUP(ABSYLD2!BT$4,'[1]INTERNAL PARAMETERS-1'!$B$5:$J$44,5,FALSE)*VLOOKUP(ABSYLD2!BT$4,'[1]INTERNAL PARAMETERS-1'!$B$5:$J$44,6,FALSE)*VLOOKUP(ABSYLD2!BT$4,'[1]INTERNAL PARAMETERS-1'!$B$5:$J$44,3,FALSE) + ABSYLD1!BT247*(1-VLOOKUP(ABSYLD2!BT$4,'[1]INTERNAL PARAMETERS-1'!$B$5:$J$44,5,FALSE))*VLOOKUP(ABSYLD2!BT$4,'[1]INTERNAL PARAMETERS-1'!$B$5:$J$44,8,FALSE)*VLOOKUP(ABSYLD2!BT$4,'[1]INTERNAL PARAMETERS-1'!$B$5:$J$44,3,FALSE)</f>
        <v>0</v>
      </c>
      <c r="BU247" s="47">
        <f>ABSYLD1!BU247*VLOOKUP(ABSYLD2!BU$4,'[1]INTERNAL PARAMETERS-1'!$B$5:$J$44,5,FALSE)*VLOOKUP(ABSYLD2!BU$4,'[1]INTERNAL PARAMETERS-1'!$B$5:$J$44,6,FALSE)*VLOOKUP(ABSYLD2!BU$4,'[1]INTERNAL PARAMETERS-1'!$B$5:$J$44,3,FALSE) + ABSYLD1!BU247*(1-VLOOKUP(ABSYLD2!BU$4,'[1]INTERNAL PARAMETERS-1'!$B$5:$J$44,5,FALSE))*VLOOKUP(ABSYLD2!BU$4,'[1]INTERNAL PARAMETERS-1'!$B$5:$J$44,8,FALSE)*VLOOKUP(ABSYLD2!BU$4,'[1]INTERNAL PARAMETERS-1'!$B$5:$J$44,3,FALSE)</f>
        <v>0</v>
      </c>
      <c r="BV247" s="47">
        <f>ABSYLD1!BV247*VLOOKUP(ABSYLD2!BV$4,'[1]INTERNAL PARAMETERS-1'!$B$5:$J$44,5,FALSE)*VLOOKUP(ABSYLD2!BV$4,'[1]INTERNAL PARAMETERS-1'!$B$5:$J$44,6,FALSE)*VLOOKUP(ABSYLD2!BV$4,'[1]INTERNAL PARAMETERS-1'!$B$5:$J$44,3,FALSE) + ABSYLD1!BV247*(1-VLOOKUP(ABSYLD2!BV$4,'[1]INTERNAL PARAMETERS-1'!$B$5:$J$44,5,FALSE))*VLOOKUP(ABSYLD2!BV$4,'[1]INTERNAL PARAMETERS-1'!$B$5:$J$44,8,FALSE)*VLOOKUP(ABSYLD2!BV$4,'[1]INTERNAL PARAMETERS-1'!$B$5:$J$44,3,FALSE)</f>
        <v>0</v>
      </c>
      <c r="BW247" s="47">
        <f>ABSYLD1!BW247*VLOOKUP(ABSYLD2!BW$4,'[1]INTERNAL PARAMETERS-1'!$B$5:$J$44,5,FALSE)*VLOOKUP(ABSYLD2!BW$4,'[1]INTERNAL PARAMETERS-1'!$B$5:$J$44,6,FALSE)*VLOOKUP(ABSYLD2!BW$4,'[1]INTERNAL PARAMETERS-1'!$B$5:$J$44,3,FALSE) + ABSYLD1!BW247*(1-VLOOKUP(ABSYLD2!BW$4,'[1]INTERNAL PARAMETERS-1'!$B$5:$J$44,5,FALSE))*VLOOKUP(ABSYLD2!BW$4,'[1]INTERNAL PARAMETERS-1'!$B$5:$J$44,8,FALSE)*VLOOKUP(ABSYLD2!BW$4,'[1]INTERNAL PARAMETERS-1'!$B$5:$J$44,3,FALSE)</f>
        <v>0</v>
      </c>
      <c r="BX247" s="47">
        <f>ABSYLD1!BX247*VLOOKUP(ABSYLD2!BX$4,'[1]INTERNAL PARAMETERS-1'!$B$5:$J$44,5,FALSE)*VLOOKUP(ABSYLD2!BX$4,'[1]INTERNAL PARAMETERS-1'!$B$5:$J$44,6,FALSE)*VLOOKUP(ABSYLD2!BX$4,'[1]INTERNAL PARAMETERS-1'!$B$5:$J$44,3,FALSE) + ABSYLD1!BX247*(1-VLOOKUP(ABSYLD2!BX$4,'[1]INTERNAL PARAMETERS-1'!$B$5:$J$44,5,FALSE))*VLOOKUP(ABSYLD2!BX$4,'[1]INTERNAL PARAMETERS-1'!$B$5:$J$44,8,FALSE)*VLOOKUP(ABSYLD2!BX$4,'[1]INTERNAL PARAMETERS-1'!$B$5:$J$44,3,FALSE)</f>
        <v>0</v>
      </c>
      <c r="BY247" s="47">
        <f>ABSYLD1!BY247*VLOOKUP(ABSYLD2!BY$4,'[1]INTERNAL PARAMETERS-1'!$B$5:$J$44,5,FALSE)*VLOOKUP(ABSYLD2!BY$4,'[1]INTERNAL PARAMETERS-1'!$B$5:$J$44,6,FALSE)*VLOOKUP(ABSYLD2!BY$4,'[1]INTERNAL PARAMETERS-1'!$B$5:$J$44,3,FALSE) + ABSYLD1!BY247*(1-VLOOKUP(ABSYLD2!BY$4,'[1]INTERNAL PARAMETERS-1'!$B$5:$J$44,5,FALSE))*VLOOKUP(ABSYLD2!BY$4,'[1]INTERNAL PARAMETERS-1'!$B$5:$J$44,8,FALSE)*VLOOKUP(ABSYLD2!BY$4,'[1]INTERNAL PARAMETERS-1'!$B$5:$J$44,3,FALSE)</f>
        <v>0</v>
      </c>
      <c r="BZ247" s="47">
        <f>ABSYLD1!BZ247*VLOOKUP(ABSYLD2!BZ$4,'[1]INTERNAL PARAMETERS-1'!$B$5:$J$44,5,FALSE)*VLOOKUP(ABSYLD2!BZ$4,'[1]INTERNAL PARAMETERS-1'!$B$5:$J$44,6,FALSE)*VLOOKUP(ABSYLD2!BZ$4,'[1]INTERNAL PARAMETERS-1'!$B$5:$J$44,3,FALSE) + ABSYLD1!BZ247*(1-VLOOKUP(ABSYLD2!BZ$4,'[1]INTERNAL PARAMETERS-1'!$B$5:$J$44,5,FALSE))*VLOOKUP(ABSYLD2!BZ$4,'[1]INTERNAL PARAMETERS-1'!$B$5:$J$44,8,FALSE)*VLOOKUP(ABSYLD2!BZ$4,'[1]INTERNAL PARAMETERS-1'!$B$5:$J$44,3,FALSE)</f>
        <v>0</v>
      </c>
      <c r="CA247" s="47">
        <f>ABSYLD1!CA247*VLOOKUP(ABSYLD2!CA$4,'[1]INTERNAL PARAMETERS-1'!$B$5:$J$44,5,FALSE)*VLOOKUP(ABSYLD2!CA$4,'[1]INTERNAL PARAMETERS-1'!$B$5:$J$44,6,FALSE)*VLOOKUP(ABSYLD2!CA$4,'[1]INTERNAL PARAMETERS-1'!$B$5:$J$44,3,FALSE) + ABSYLD1!CA247*(1-VLOOKUP(ABSYLD2!CA$4,'[1]INTERNAL PARAMETERS-1'!$B$5:$J$44,5,FALSE))*VLOOKUP(ABSYLD2!CA$4,'[1]INTERNAL PARAMETERS-1'!$B$5:$J$44,8,FALSE)*VLOOKUP(ABSYLD2!CA$4,'[1]INTERNAL PARAMETERS-1'!$B$5:$J$44,3,FALSE)</f>
        <v>0</v>
      </c>
      <c r="CB247" s="47">
        <f>ABSYLD1!CB247*VLOOKUP(ABSYLD2!CB$4,'[1]INTERNAL PARAMETERS-1'!$B$5:$J$44,5,FALSE)*VLOOKUP(ABSYLD2!CB$4,'[1]INTERNAL PARAMETERS-1'!$B$5:$J$44,6,FALSE)*VLOOKUP(ABSYLD2!CB$4,'[1]INTERNAL PARAMETERS-1'!$B$5:$J$44,3,FALSE) + ABSYLD1!CB247*(1-VLOOKUP(ABSYLD2!CB$4,'[1]INTERNAL PARAMETERS-1'!$B$5:$J$44,5,FALSE))*VLOOKUP(ABSYLD2!CB$4,'[1]INTERNAL PARAMETERS-1'!$B$5:$J$44,8,FALSE)*VLOOKUP(ABSYLD2!CB$4,'[1]INTERNAL PARAMETERS-1'!$B$5:$J$44,3,FALSE)</f>
        <v>0</v>
      </c>
      <c r="CC247" s="47">
        <f>ABSYLD1!CC247*VLOOKUP(ABSYLD2!CC$4,'[1]INTERNAL PARAMETERS-1'!$B$5:$J$44,5,FALSE)*VLOOKUP(ABSYLD2!CC$4,'[1]INTERNAL PARAMETERS-1'!$B$5:$J$44,6,FALSE)*VLOOKUP(ABSYLD2!CC$4,'[1]INTERNAL PARAMETERS-1'!$B$5:$J$44,3,FALSE) + ABSYLD1!CC247*(1-VLOOKUP(ABSYLD2!CC$4,'[1]INTERNAL PARAMETERS-1'!$B$5:$J$44,5,FALSE))*VLOOKUP(ABSYLD2!CC$4,'[1]INTERNAL PARAMETERS-1'!$B$5:$J$44,8,FALSE)*VLOOKUP(ABSYLD2!CC$4,'[1]INTERNAL PARAMETERS-1'!$B$5:$J$44,3,FALSE)</f>
        <v>0</v>
      </c>
      <c r="CD247" s="47">
        <f>ABSYLD1!CD247*VLOOKUP(ABSYLD2!CD$4,'[1]INTERNAL PARAMETERS-1'!$B$5:$J$44,5,FALSE)*VLOOKUP(ABSYLD2!CD$4,'[1]INTERNAL PARAMETERS-1'!$B$5:$J$44,6,FALSE)*VLOOKUP(ABSYLD2!CD$4,'[1]INTERNAL PARAMETERS-1'!$B$5:$J$44,3,FALSE) + ABSYLD1!CD247*(1-VLOOKUP(ABSYLD2!CD$4,'[1]INTERNAL PARAMETERS-1'!$B$5:$J$44,5,FALSE))*VLOOKUP(ABSYLD2!CD$4,'[1]INTERNAL PARAMETERS-1'!$B$5:$J$44,8,FALSE)*VLOOKUP(ABSYLD2!CD$4,'[1]INTERNAL PARAMETERS-1'!$B$5:$J$44,3,FALSE)</f>
        <v>0</v>
      </c>
      <c r="CE247" s="47">
        <f>ABSYLD1!CE247*VLOOKUP(ABSYLD2!CE$4,'[1]INTERNAL PARAMETERS-1'!$B$5:$J$44,5,FALSE)*VLOOKUP(ABSYLD2!CE$4,'[1]INTERNAL PARAMETERS-1'!$B$5:$J$44,6,FALSE)*VLOOKUP(ABSYLD2!CE$4,'[1]INTERNAL PARAMETERS-1'!$B$5:$J$44,3,FALSE) + ABSYLD1!CE247*(1-VLOOKUP(ABSYLD2!CE$4,'[1]INTERNAL PARAMETERS-1'!$B$5:$J$44,5,FALSE))*VLOOKUP(ABSYLD2!CE$4,'[1]INTERNAL PARAMETERS-1'!$B$5:$J$44,8,FALSE)*VLOOKUP(ABSYLD2!CE$4,'[1]INTERNAL PARAMETERS-1'!$B$5:$J$44,3,FALSE)</f>
        <v>0</v>
      </c>
      <c r="CF247" s="47">
        <f>ABSYLD1!CF247*VLOOKUP(ABSYLD2!CF$4,'[1]INTERNAL PARAMETERS-1'!$B$5:$J$44,5,FALSE)*VLOOKUP(ABSYLD2!CF$4,'[1]INTERNAL PARAMETERS-1'!$B$5:$J$44,6,FALSE)*VLOOKUP(ABSYLD2!CF$4,'[1]INTERNAL PARAMETERS-1'!$B$5:$J$44,3,FALSE) + ABSYLD1!CF247*(1-VLOOKUP(ABSYLD2!CF$4,'[1]INTERNAL PARAMETERS-1'!$B$5:$J$44,5,FALSE))*VLOOKUP(ABSYLD2!CF$4,'[1]INTERNAL PARAMETERS-1'!$B$5:$J$44,8,FALSE)*VLOOKUP(ABSYLD2!CF$4,'[1]INTERNAL PARAMETERS-1'!$B$5:$J$44,3,FALSE)</f>
        <v>0</v>
      </c>
      <c r="CG247" s="47">
        <f>ABSYLD1!CG247*VLOOKUP(ABSYLD2!CG$4,'[1]INTERNAL PARAMETERS-1'!$B$5:$J$44,5,FALSE)*VLOOKUP(ABSYLD2!CG$4,'[1]INTERNAL PARAMETERS-1'!$B$5:$J$44,6,FALSE)*VLOOKUP(ABSYLD2!CG$4,'[1]INTERNAL PARAMETERS-1'!$B$5:$J$44,3,FALSE) + ABSYLD1!CG247*(1-VLOOKUP(ABSYLD2!CG$4,'[1]INTERNAL PARAMETERS-1'!$B$5:$J$44,5,FALSE))*VLOOKUP(ABSYLD2!CG$4,'[1]INTERNAL PARAMETERS-1'!$B$5:$J$44,8,FALSE)*VLOOKUP(ABSYLD2!CG$4,'[1]INTERNAL PARAMETERS-1'!$B$5:$J$44,3,FALSE)</f>
        <v>0</v>
      </c>
      <c r="CH247" s="46">
        <f>ABSYLD1!CH247*VLOOKUP(ABSYLD2!CH$4,'[1]INTERNAL PARAMETERS-1'!$B$5:$J$44,5,FALSE)*VLOOKUP(ABSYLD2!CH$4,'[1]INTERNAL PARAMETERS-1'!$B$5:$J$44,6,FALSE)*VLOOKUP(ABSYLD2!CH$4,'[1]INTERNAL PARAMETERS-1'!$B$5:$J$44,3,FALSE) + ABSYLD1!CH247*(1-VLOOKUP(ABSYLD2!CH$4,'[1]INTERNAL PARAMETERS-1'!$B$5:$J$44,5,FALSE))*VLOOKUP(ABSYLD2!CH$4,'[1]INTERNAL PARAMETERS-1'!$B$5:$J$44,8,FALSE)*VLOOKUP(ABSYLD2!CH$4,'[1]INTERNAL PARAMETERS-1'!$B$5:$J$44,3,FALSE)</f>
        <v>0</v>
      </c>
      <c r="CJ247" s="48">
        <f t="shared" si="6"/>
        <v>0</v>
      </c>
      <c r="CK247" s="46">
        <f t="shared" si="7"/>
        <v>0</v>
      </c>
    </row>
    <row r="248" spans="2:89">
      <c r="B248" s="64" t="s">
        <v>6</v>
      </c>
      <c r="C248" s="63" t="s">
        <v>71</v>
      </c>
      <c r="D248" s="63" t="s">
        <v>79</v>
      </c>
      <c r="E248" s="137">
        <f>ABS!AL248</f>
        <v>0</v>
      </c>
      <c r="F248" s="59">
        <f>'[1]INTERNAL PARAMETERS-1'!M14</f>
        <v>39.424999999999997</v>
      </c>
      <c r="G248" s="48">
        <f>ABSYLD1!G248*VLOOKUP(ABSYLD2!G$4,'[1]INTERNAL PARAMETERS-1'!$B$5:$J$44,5,FALSE)*VLOOKUP(ABSYLD2!G$4,'[1]INTERNAL PARAMETERS-1'!$B$5:$J$44,7,FALSE)*ABSYLD2!$F248 + ABSYLD1!G248*(1-VLOOKUP(ABSYLD2!G$4,'[1]INTERNAL PARAMETERS-1'!$B$5:$J$44,5,FALSE))*VLOOKUP(ABSYLD2!G$4,'[1]INTERNAL PARAMETERS-1'!$B$5:$J$44,9,FALSE)*ABSYLD2!$F248</f>
        <v>0</v>
      </c>
      <c r="H248" s="47">
        <f>ABSYLD1!H248*VLOOKUP(ABSYLD2!H$4,'[1]INTERNAL PARAMETERS-1'!$B$5:$J$44,5,FALSE)*VLOOKUP(ABSYLD2!H$4,'[1]INTERNAL PARAMETERS-1'!$B$5:$J$44,7,FALSE)*ABSYLD2!$F248 + ABSYLD1!H248*(1-VLOOKUP(ABSYLD2!H$4,'[1]INTERNAL PARAMETERS-1'!$B$5:$J$44,5,FALSE))*VLOOKUP(ABSYLD2!H$4,'[1]INTERNAL PARAMETERS-1'!$B$5:$J$44,9,FALSE)*ABSYLD2!$F248</f>
        <v>0</v>
      </c>
      <c r="I248" s="47">
        <f>ABSYLD1!I248*VLOOKUP(ABSYLD2!I$4,'[1]INTERNAL PARAMETERS-1'!$B$5:$J$44,5,FALSE)*VLOOKUP(ABSYLD2!I$4,'[1]INTERNAL PARAMETERS-1'!$B$5:$J$44,7,FALSE)*ABSYLD2!$F248 + ABSYLD1!I248*(1-VLOOKUP(ABSYLD2!I$4,'[1]INTERNAL PARAMETERS-1'!$B$5:$J$44,5,FALSE))*VLOOKUP(ABSYLD2!I$4,'[1]INTERNAL PARAMETERS-1'!$B$5:$J$44,9,FALSE)*ABSYLD2!$F248</f>
        <v>0</v>
      </c>
      <c r="J248" s="47">
        <f>ABSYLD1!J248*VLOOKUP(ABSYLD2!J$4,'[1]INTERNAL PARAMETERS-1'!$B$5:$J$44,5,FALSE)*VLOOKUP(ABSYLD2!J$4,'[1]INTERNAL PARAMETERS-1'!$B$5:$J$44,7,FALSE)*ABSYLD2!$F248 + ABSYLD1!J248*(1-VLOOKUP(ABSYLD2!J$4,'[1]INTERNAL PARAMETERS-1'!$B$5:$J$44,5,FALSE))*VLOOKUP(ABSYLD2!J$4,'[1]INTERNAL PARAMETERS-1'!$B$5:$J$44,9,FALSE)*ABSYLD2!$F248</f>
        <v>0</v>
      </c>
      <c r="K248" s="47">
        <f>ABSYLD1!K248*VLOOKUP(ABSYLD2!K$4,'[1]INTERNAL PARAMETERS-1'!$B$5:$J$44,5,FALSE)*VLOOKUP(ABSYLD2!K$4,'[1]INTERNAL PARAMETERS-1'!$B$5:$J$44,7,FALSE)*ABSYLD2!$F248 + ABSYLD1!K248*(1-VLOOKUP(ABSYLD2!K$4,'[1]INTERNAL PARAMETERS-1'!$B$5:$J$44,5,FALSE))*VLOOKUP(ABSYLD2!K$4,'[1]INTERNAL PARAMETERS-1'!$B$5:$J$44,9,FALSE)*ABSYLD2!$F248</f>
        <v>0</v>
      </c>
      <c r="L248" s="47">
        <f>ABSYLD1!L248*VLOOKUP(ABSYLD2!L$4,'[1]INTERNAL PARAMETERS-1'!$B$5:$J$44,5,FALSE)*VLOOKUP(ABSYLD2!L$4,'[1]INTERNAL PARAMETERS-1'!$B$5:$J$44,7,FALSE)*ABSYLD2!$F248 + ABSYLD1!L248*(1-VLOOKUP(ABSYLD2!L$4,'[1]INTERNAL PARAMETERS-1'!$B$5:$J$44,5,FALSE))*VLOOKUP(ABSYLD2!L$4,'[1]INTERNAL PARAMETERS-1'!$B$5:$J$44,9,FALSE)*ABSYLD2!$F248</f>
        <v>0</v>
      </c>
      <c r="M248" s="47">
        <f>ABSYLD1!M248*VLOOKUP(ABSYLD2!M$4,'[1]INTERNAL PARAMETERS-1'!$B$5:$J$44,5,FALSE)*VLOOKUP(ABSYLD2!M$4,'[1]INTERNAL PARAMETERS-1'!$B$5:$J$44,7,FALSE)*ABSYLD2!$F248 + ABSYLD1!M248*(1-VLOOKUP(ABSYLD2!M$4,'[1]INTERNAL PARAMETERS-1'!$B$5:$J$44,5,FALSE))*VLOOKUP(ABSYLD2!M$4,'[1]INTERNAL PARAMETERS-1'!$B$5:$J$44,9,FALSE)*ABSYLD2!$F248</f>
        <v>0</v>
      </c>
      <c r="N248" s="47">
        <f>ABSYLD1!N248*VLOOKUP(ABSYLD2!N$4,'[1]INTERNAL PARAMETERS-1'!$B$5:$J$44,5,FALSE)*VLOOKUP(ABSYLD2!N$4,'[1]INTERNAL PARAMETERS-1'!$B$5:$J$44,7,FALSE)*ABSYLD2!$F248 + ABSYLD1!N248*(1-VLOOKUP(ABSYLD2!N$4,'[1]INTERNAL PARAMETERS-1'!$B$5:$J$44,5,FALSE))*VLOOKUP(ABSYLD2!N$4,'[1]INTERNAL PARAMETERS-1'!$B$5:$J$44,9,FALSE)*ABSYLD2!$F248</f>
        <v>0</v>
      </c>
      <c r="O248" s="47">
        <f>ABSYLD1!O248*VLOOKUP(ABSYLD2!O$4,'[1]INTERNAL PARAMETERS-1'!$B$5:$J$44,5,FALSE)*VLOOKUP(ABSYLD2!O$4,'[1]INTERNAL PARAMETERS-1'!$B$5:$J$44,7,FALSE)*ABSYLD2!$F248 + ABSYLD1!O248*(1-VLOOKUP(ABSYLD2!O$4,'[1]INTERNAL PARAMETERS-1'!$B$5:$J$44,5,FALSE))*VLOOKUP(ABSYLD2!O$4,'[1]INTERNAL PARAMETERS-1'!$B$5:$J$44,9,FALSE)*ABSYLD2!$F248</f>
        <v>0</v>
      </c>
      <c r="P248" s="47">
        <f>ABSYLD1!P248*VLOOKUP(ABSYLD2!P$4,'[1]INTERNAL PARAMETERS-1'!$B$5:$J$44,5,FALSE)*VLOOKUP(ABSYLD2!P$4,'[1]INTERNAL PARAMETERS-1'!$B$5:$J$44,7,FALSE)*ABSYLD2!$F248 + ABSYLD1!P248*(1-VLOOKUP(ABSYLD2!P$4,'[1]INTERNAL PARAMETERS-1'!$B$5:$J$44,5,FALSE))*VLOOKUP(ABSYLD2!P$4,'[1]INTERNAL PARAMETERS-1'!$B$5:$J$44,9,FALSE)*ABSYLD2!$F248</f>
        <v>0</v>
      </c>
      <c r="Q248" s="47">
        <f>ABSYLD1!Q248*VLOOKUP(ABSYLD2!Q$4,'[1]INTERNAL PARAMETERS-1'!$B$5:$J$44,5,FALSE)*VLOOKUP(ABSYLD2!Q$4,'[1]INTERNAL PARAMETERS-1'!$B$5:$J$44,7,FALSE)*ABSYLD2!$F248 + ABSYLD1!Q248*(1-VLOOKUP(ABSYLD2!Q$4,'[1]INTERNAL PARAMETERS-1'!$B$5:$J$44,5,FALSE))*VLOOKUP(ABSYLD2!Q$4,'[1]INTERNAL PARAMETERS-1'!$B$5:$J$44,9,FALSE)*ABSYLD2!$F248</f>
        <v>0</v>
      </c>
      <c r="R248" s="47">
        <f>ABSYLD1!R248*VLOOKUP(ABSYLD2!R$4,'[1]INTERNAL PARAMETERS-1'!$B$5:$J$44,5,FALSE)*VLOOKUP(ABSYLD2!R$4,'[1]INTERNAL PARAMETERS-1'!$B$5:$J$44,7,FALSE)*ABSYLD2!$F248 + ABSYLD1!R248*(1-VLOOKUP(ABSYLD2!R$4,'[1]INTERNAL PARAMETERS-1'!$B$5:$J$44,5,FALSE))*VLOOKUP(ABSYLD2!R$4,'[1]INTERNAL PARAMETERS-1'!$B$5:$J$44,9,FALSE)*ABSYLD2!$F248</f>
        <v>0</v>
      </c>
      <c r="S248" s="47">
        <f>ABSYLD1!S248*VLOOKUP(ABSYLD2!S$4,'[1]INTERNAL PARAMETERS-1'!$B$5:$J$44,5,FALSE)*VLOOKUP(ABSYLD2!S$4,'[1]INTERNAL PARAMETERS-1'!$B$5:$J$44,7,FALSE)*ABSYLD2!$F248 + ABSYLD1!S248*(1-VLOOKUP(ABSYLD2!S$4,'[1]INTERNAL PARAMETERS-1'!$B$5:$J$44,5,FALSE))*VLOOKUP(ABSYLD2!S$4,'[1]INTERNAL PARAMETERS-1'!$B$5:$J$44,9,FALSE)*ABSYLD2!$F248</f>
        <v>0</v>
      </c>
      <c r="T248" s="47">
        <f>ABSYLD1!T248*VLOOKUP(ABSYLD2!T$4,'[1]INTERNAL PARAMETERS-1'!$B$5:$J$44,5,FALSE)*VLOOKUP(ABSYLD2!T$4,'[1]INTERNAL PARAMETERS-1'!$B$5:$J$44,7,FALSE)*ABSYLD2!$F248 + ABSYLD1!T248*(1-VLOOKUP(ABSYLD2!T$4,'[1]INTERNAL PARAMETERS-1'!$B$5:$J$44,5,FALSE))*VLOOKUP(ABSYLD2!T$4,'[1]INTERNAL PARAMETERS-1'!$B$5:$J$44,9,FALSE)*ABSYLD2!$F248</f>
        <v>0</v>
      </c>
      <c r="U248" s="47">
        <f>ABSYLD1!U248*VLOOKUP(ABSYLD2!U$4,'[1]INTERNAL PARAMETERS-1'!$B$5:$J$44,5,FALSE)*VLOOKUP(ABSYLD2!U$4,'[1]INTERNAL PARAMETERS-1'!$B$5:$J$44,7,FALSE)*ABSYLD2!$F248 + ABSYLD1!U248*(1-VLOOKUP(ABSYLD2!U$4,'[1]INTERNAL PARAMETERS-1'!$B$5:$J$44,5,FALSE))*VLOOKUP(ABSYLD2!U$4,'[1]INTERNAL PARAMETERS-1'!$B$5:$J$44,9,FALSE)*ABSYLD2!$F248</f>
        <v>0</v>
      </c>
      <c r="V248" s="47">
        <f>ABSYLD1!V248*VLOOKUP(ABSYLD2!V$4,'[1]INTERNAL PARAMETERS-1'!$B$5:$J$44,5,FALSE)*VLOOKUP(ABSYLD2!V$4,'[1]INTERNAL PARAMETERS-1'!$B$5:$J$44,7,FALSE)*ABSYLD2!$F248 + ABSYLD1!V248*(1-VLOOKUP(ABSYLD2!V$4,'[1]INTERNAL PARAMETERS-1'!$B$5:$J$44,5,FALSE))*VLOOKUP(ABSYLD2!V$4,'[1]INTERNAL PARAMETERS-1'!$B$5:$J$44,9,FALSE)*ABSYLD2!$F248</f>
        <v>0</v>
      </c>
      <c r="W248" s="47">
        <f>ABSYLD1!W248*VLOOKUP(ABSYLD2!W$4,'[1]INTERNAL PARAMETERS-1'!$B$5:$J$44,5,FALSE)*VLOOKUP(ABSYLD2!W$4,'[1]INTERNAL PARAMETERS-1'!$B$5:$J$44,7,FALSE)*ABSYLD2!$F248 + ABSYLD1!W248*(1-VLOOKUP(ABSYLD2!W$4,'[1]INTERNAL PARAMETERS-1'!$B$5:$J$44,5,FALSE))*VLOOKUP(ABSYLD2!W$4,'[1]INTERNAL PARAMETERS-1'!$B$5:$J$44,9,FALSE)*ABSYLD2!$F248</f>
        <v>0</v>
      </c>
      <c r="X248" s="47">
        <f>ABSYLD1!X248*VLOOKUP(ABSYLD2!X$4,'[1]INTERNAL PARAMETERS-1'!$B$5:$J$44,5,FALSE)*VLOOKUP(ABSYLD2!X$4,'[1]INTERNAL PARAMETERS-1'!$B$5:$J$44,7,FALSE)*ABSYLD2!$F248 + ABSYLD1!X248*(1-VLOOKUP(ABSYLD2!X$4,'[1]INTERNAL PARAMETERS-1'!$B$5:$J$44,5,FALSE))*VLOOKUP(ABSYLD2!X$4,'[1]INTERNAL PARAMETERS-1'!$B$5:$J$44,9,FALSE)*ABSYLD2!$F248</f>
        <v>0</v>
      </c>
      <c r="Y248" s="47">
        <f>ABSYLD1!Y248*VLOOKUP(ABSYLD2!Y$4,'[1]INTERNAL PARAMETERS-1'!$B$5:$J$44,5,FALSE)*VLOOKUP(ABSYLD2!Y$4,'[1]INTERNAL PARAMETERS-1'!$B$5:$J$44,7,FALSE)*ABSYLD2!$F248 + ABSYLD1!Y248*(1-VLOOKUP(ABSYLD2!Y$4,'[1]INTERNAL PARAMETERS-1'!$B$5:$J$44,5,FALSE))*VLOOKUP(ABSYLD2!Y$4,'[1]INTERNAL PARAMETERS-1'!$B$5:$J$44,9,FALSE)*ABSYLD2!$F248</f>
        <v>0</v>
      </c>
      <c r="Z248" s="47">
        <f>ABSYLD1!Z248*VLOOKUP(ABSYLD2!Z$4,'[1]INTERNAL PARAMETERS-1'!$B$5:$J$44,5,FALSE)*VLOOKUP(ABSYLD2!Z$4,'[1]INTERNAL PARAMETERS-1'!$B$5:$J$44,7,FALSE)*ABSYLD2!$F248 + ABSYLD1!Z248*(1-VLOOKUP(ABSYLD2!Z$4,'[1]INTERNAL PARAMETERS-1'!$B$5:$J$44,5,FALSE))*VLOOKUP(ABSYLD2!Z$4,'[1]INTERNAL PARAMETERS-1'!$B$5:$J$44,9,FALSE)*ABSYLD2!$F248</f>
        <v>0</v>
      </c>
      <c r="AA248" s="47">
        <f>ABSYLD1!AA248*VLOOKUP(ABSYLD2!AA$4,'[1]INTERNAL PARAMETERS-1'!$B$5:$J$44,5,FALSE)*VLOOKUP(ABSYLD2!AA$4,'[1]INTERNAL PARAMETERS-1'!$B$5:$J$44,7,FALSE)*ABSYLD2!$F248 + ABSYLD1!AA248*(1-VLOOKUP(ABSYLD2!AA$4,'[1]INTERNAL PARAMETERS-1'!$B$5:$J$44,5,FALSE))*VLOOKUP(ABSYLD2!AA$4,'[1]INTERNAL PARAMETERS-1'!$B$5:$J$44,9,FALSE)*ABSYLD2!$F248</f>
        <v>0</v>
      </c>
      <c r="AB248" s="47">
        <f>ABSYLD1!AB248*VLOOKUP(ABSYLD2!AB$4,'[1]INTERNAL PARAMETERS-1'!$B$5:$J$44,5,FALSE)*VLOOKUP(ABSYLD2!AB$4,'[1]INTERNAL PARAMETERS-1'!$B$5:$J$44,7,FALSE)*ABSYLD2!$F248 + ABSYLD1!AB248*(1-VLOOKUP(ABSYLD2!AB$4,'[1]INTERNAL PARAMETERS-1'!$B$5:$J$44,5,FALSE))*VLOOKUP(ABSYLD2!AB$4,'[1]INTERNAL PARAMETERS-1'!$B$5:$J$44,9,FALSE)*ABSYLD2!$F248</f>
        <v>0</v>
      </c>
      <c r="AC248" s="47">
        <f>ABSYLD1!AC248*VLOOKUP(ABSYLD2!AC$4,'[1]INTERNAL PARAMETERS-1'!$B$5:$J$44,5,FALSE)*VLOOKUP(ABSYLD2!AC$4,'[1]INTERNAL PARAMETERS-1'!$B$5:$J$44,7,FALSE)*ABSYLD2!$F248 + ABSYLD1!AC248*(1-VLOOKUP(ABSYLD2!AC$4,'[1]INTERNAL PARAMETERS-1'!$B$5:$J$44,5,FALSE))*VLOOKUP(ABSYLD2!AC$4,'[1]INTERNAL PARAMETERS-1'!$B$5:$J$44,9,FALSE)*ABSYLD2!$F248</f>
        <v>0</v>
      </c>
      <c r="AD248" s="47">
        <f>ABSYLD1!AD248*VLOOKUP(ABSYLD2!AD$4,'[1]INTERNAL PARAMETERS-1'!$B$5:$J$44,5,FALSE)*VLOOKUP(ABSYLD2!AD$4,'[1]INTERNAL PARAMETERS-1'!$B$5:$J$44,7,FALSE)*ABSYLD2!$F248 + ABSYLD1!AD248*(1-VLOOKUP(ABSYLD2!AD$4,'[1]INTERNAL PARAMETERS-1'!$B$5:$J$44,5,FALSE))*VLOOKUP(ABSYLD2!AD$4,'[1]INTERNAL PARAMETERS-1'!$B$5:$J$44,9,FALSE)*ABSYLD2!$F248</f>
        <v>0</v>
      </c>
      <c r="AE248" s="47">
        <f>ABSYLD1!AE248*VLOOKUP(ABSYLD2!AE$4,'[1]INTERNAL PARAMETERS-1'!$B$5:$J$44,5,FALSE)*VLOOKUP(ABSYLD2!AE$4,'[1]INTERNAL PARAMETERS-1'!$B$5:$J$44,7,FALSE)*ABSYLD2!$F248 + ABSYLD1!AE248*(1-VLOOKUP(ABSYLD2!AE$4,'[1]INTERNAL PARAMETERS-1'!$B$5:$J$44,5,FALSE))*VLOOKUP(ABSYLD2!AE$4,'[1]INTERNAL PARAMETERS-1'!$B$5:$J$44,9,FALSE)*ABSYLD2!$F248</f>
        <v>0</v>
      </c>
      <c r="AF248" s="47">
        <f>ABSYLD1!AF248*VLOOKUP(ABSYLD2!AF$4,'[1]INTERNAL PARAMETERS-1'!$B$5:$J$44,5,FALSE)*VLOOKUP(ABSYLD2!AF$4,'[1]INTERNAL PARAMETERS-1'!$B$5:$J$44,7,FALSE)*ABSYLD2!$F248 + ABSYLD1!AF248*(1-VLOOKUP(ABSYLD2!AF$4,'[1]INTERNAL PARAMETERS-1'!$B$5:$J$44,5,FALSE))*VLOOKUP(ABSYLD2!AF$4,'[1]INTERNAL PARAMETERS-1'!$B$5:$J$44,9,FALSE)*ABSYLD2!$F248</f>
        <v>0</v>
      </c>
      <c r="AG248" s="47">
        <f>ABSYLD1!AG248*VLOOKUP(ABSYLD2!AG$4,'[1]INTERNAL PARAMETERS-1'!$B$5:$J$44,5,FALSE)*VLOOKUP(ABSYLD2!AG$4,'[1]INTERNAL PARAMETERS-1'!$B$5:$J$44,7,FALSE)*ABSYLD2!$F248 + ABSYLD1!AG248*(1-VLOOKUP(ABSYLD2!AG$4,'[1]INTERNAL PARAMETERS-1'!$B$5:$J$44,5,FALSE))*VLOOKUP(ABSYLD2!AG$4,'[1]INTERNAL PARAMETERS-1'!$B$5:$J$44,9,FALSE)*ABSYLD2!$F248</f>
        <v>0</v>
      </c>
      <c r="AH248" s="47">
        <f>ABSYLD1!AH248*VLOOKUP(ABSYLD2!AH$4,'[1]INTERNAL PARAMETERS-1'!$B$5:$J$44,5,FALSE)*VLOOKUP(ABSYLD2!AH$4,'[1]INTERNAL PARAMETERS-1'!$B$5:$J$44,7,FALSE)*ABSYLD2!$F248 + ABSYLD1!AH248*(1-VLOOKUP(ABSYLD2!AH$4,'[1]INTERNAL PARAMETERS-1'!$B$5:$J$44,5,FALSE))*VLOOKUP(ABSYLD2!AH$4,'[1]INTERNAL PARAMETERS-1'!$B$5:$J$44,9,FALSE)*ABSYLD2!$F248</f>
        <v>0</v>
      </c>
      <c r="AI248" s="47">
        <f>ABSYLD1!AI248*VLOOKUP(ABSYLD2!AI$4,'[1]INTERNAL PARAMETERS-1'!$B$5:$J$44,5,FALSE)*VLOOKUP(ABSYLD2!AI$4,'[1]INTERNAL PARAMETERS-1'!$B$5:$J$44,7,FALSE)*ABSYLD2!$F248 + ABSYLD1!AI248*(1-VLOOKUP(ABSYLD2!AI$4,'[1]INTERNAL PARAMETERS-1'!$B$5:$J$44,5,FALSE))*VLOOKUP(ABSYLD2!AI$4,'[1]INTERNAL PARAMETERS-1'!$B$5:$J$44,9,FALSE)*ABSYLD2!$F248</f>
        <v>0</v>
      </c>
      <c r="AJ248" s="47">
        <f>ABSYLD1!AJ248*VLOOKUP(ABSYLD2!AJ$4,'[1]INTERNAL PARAMETERS-1'!$B$5:$J$44,5,FALSE)*VLOOKUP(ABSYLD2!AJ$4,'[1]INTERNAL PARAMETERS-1'!$B$5:$J$44,7,FALSE)*ABSYLD2!$F248 + ABSYLD1!AJ248*(1-VLOOKUP(ABSYLD2!AJ$4,'[1]INTERNAL PARAMETERS-1'!$B$5:$J$44,5,FALSE))*VLOOKUP(ABSYLD2!AJ$4,'[1]INTERNAL PARAMETERS-1'!$B$5:$J$44,9,FALSE)*ABSYLD2!$F248</f>
        <v>0</v>
      </c>
      <c r="AK248" s="47">
        <f>ABSYLD1!AK248*VLOOKUP(ABSYLD2!AK$4,'[1]INTERNAL PARAMETERS-1'!$B$5:$J$44,5,FALSE)*VLOOKUP(ABSYLD2!AK$4,'[1]INTERNAL PARAMETERS-1'!$B$5:$J$44,7,FALSE)*ABSYLD2!$F248 + ABSYLD1!AK248*(1-VLOOKUP(ABSYLD2!AK$4,'[1]INTERNAL PARAMETERS-1'!$B$5:$J$44,5,FALSE))*VLOOKUP(ABSYLD2!AK$4,'[1]INTERNAL PARAMETERS-1'!$B$5:$J$44,9,FALSE)*ABSYLD2!$F248</f>
        <v>0</v>
      </c>
      <c r="AL248" s="47">
        <f>ABSYLD1!AL248*VLOOKUP(ABSYLD2!AL$4,'[1]INTERNAL PARAMETERS-1'!$B$5:$J$44,5,FALSE)*VLOOKUP(ABSYLD2!AL$4,'[1]INTERNAL PARAMETERS-1'!$B$5:$J$44,7,FALSE)*ABSYLD2!$F248 + ABSYLD1!AL248*(1-VLOOKUP(ABSYLD2!AL$4,'[1]INTERNAL PARAMETERS-1'!$B$5:$J$44,5,FALSE))*VLOOKUP(ABSYLD2!AL$4,'[1]INTERNAL PARAMETERS-1'!$B$5:$J$44,9,FALSE)*ABSYLD2!$F248</f>
        <v>0</v>
      </c>
      <c r="AM248" s="47">
        <f>ABSYLD1!AM248*VLOOKUP(ABSYLD2!AM$4,'[1]INTERNAL PARAMETERS-1'!$B$5:$J$44,5,FALSE)*VLOOKUP(ABSYLD2!AM$4,'[1]INTERNAL PARAMETERS-1'!$B$5:$J$44,7,FALSE)*ABSYLD2!$F248 + ABSYLD1!AM248*(1-VLOOKUP(ABSYLD2!AM$4,'[1]INTERNAL PARAMETERS-1'!$B$5:$J$44,5,FALSE))*VLOOKUP(ABSYLD2!AM$4,'[1]INTERNAL PARAMETERS-1'!$B$5:$J$44,9,FALSE)*ABSYLD2!$F248</f>
        <v>0</v>
      </c>
      <c r="AN248" s="47">
        <f>ABSYLD1!AN248*VLOOKUP(ABSYLD2!AN$4,'[1]INTERNAL PARAMETERS-1'!$B$5:$J$44,5,FALSE)*VLOOKUP(ABSYLD2!AN$4,'[1]INTERNAL PARAMETERS-1'!$B$5:$J$44,7,FALSE)*ABSYLD2!$F248 + ABSYLD1!AN248*(1-VLOOKUP(ABSYLD2!AN$4,'[1]INTERNAL PARAMETERS-1'!$B$5:$J$44,5,FALSE))*VLOOKUP(ABSYLD2!AN$4,'[1]INTERNAL PARAMETERS-1'!$B$5:$J$44,9,FALSE)*ABSYLD2!$F248</f>
        <v>0</v>
      </c>
      <c r="AO248" s="47">
        <f>ABSYLD1!AO248*VLOOKUP(ABSYLD2!AO$4,'[1]INTERNAL PARAMETERS-1'!$B$5:$J$44,5,FALSE)*VLOOKUP(ABSYLD2!AO$4,'[1]INTERNAL PARAMETERS-1'!$B$5:$J$44,7,FALSE)*ABSYLD2!$F248 + ABSYLD1!AO248*(1-VLOOKUP(ABSYLD2!AO$4,'[1]INTERNAL PARAMETERS-1'!$B$5:$J$44,5,FALSE))*VLOOKUP(ABSYLD2!AO$4,'[1]INTERNAL PARAMETERS-1'!$B$5:$J$44,9,FALSE)*ABSYLD2!$F248</f>
        <v>0</v>
      </c>
      <c r="AP248" s="47">
        <f>ABSYLD1!AP248*VLOOKUP(ABSYLD2!AP$4,'[1]INTERNAL PARAMETERS-1'!$B$5:$J$44,5,FALSE)*VLOOKUP(ABSYLD2!AP$4,'[1]INTERNAL PARAMETERS-1'!$B$5:$J$44,7,FALSE)*ABSYLD2!$F248 + ABSYLD1!AP248*(1-VLOOKUP(ABSYLD2!AP$4,'[1]INTERNAL PARAMETERS-1'!$B$5:$J$44,5,FALSE))*VLOOKUP(ABSYLD2!AP$4,'[1]INTERNAL PARAMETERS-1'!$B$5:$J$44,9,FALSE)*ABSYLD2!$F248</f>
        <v>0</v>
      </c>
      <c r="AQ248" s="47">
        <f>ABSYLD1!AQ248*VLOOKUP(ABSYLD2!AQ$4,'[1]INTERNAL PARAMETERS-1'!$B$5:$J$44,5,FALSE)*VLOOKUP(ABSYLD2!AQ$4,'[1]INTERNAL PARAMETERS-1'!$B$5:$J$44,7,FALSE)*ABSYLD2!$F248 + ABSYLD1!AQ248*(1-VLOOKUP(ABSYLD2!AQ$4,'[1]INTERNAL PARAMETERS-1'!$B$5:$J$44,5,FALSE))*VLOOKUP(ABSYLD2!AQ$4,'[1]INTERNAL PARAMETERS-1'!$B$5:$J$44,9,FALSE)*ABSYLD2!$F248</f>
        <v>0</v>
      </c>
      <c r="AR248" s="47">
        <f>ABSYLD1!AR248*VLOOKUP(ABSYLD2!AR$4,'[1]INTERNAL PARAMETERS-1'!$B$5:$J$44,5,FALSE)*VLOOKUP(ABSYLD2!AR$4,'[1]INTERNAL PARAMETERS-1'!$B$5:$J$44,7,FALSE)*ABSYLD2!$F248 + ABSYLD1!AR248*(1-VLOOKUP(ABSYLD2!AR$4,'[1]INTERNAL PARAMETERS-1'!$B$5:$J$44,5,FALSE))*VLOOKUP(ABSYLD2!AR$4,'[1]INTERNAL PARAMETERS-1'!$B$5:$J$44,9,FALSE)*ABSYLD2!$F248</f>
        <v>0</v>
      </c>
      <c r="AS248" s="47">
        <f>ABSYLD1!AS248*VLOOKUP(ABSYLD2!AS$4,'[1]INTERNAL PARAMETERS-1'!$B$5:$J$44,5,FALSE)*VLOOKUP(ABSYLD2!AS$4,'[1]INTERNAL PARAMETERS-1'!$B$5:$J$44,7,FALSE)*ABSYLD2!$F248 + ABSYLD1!AS248*(1-VLOOKUP(ABSYLD2!AS$4,'[1]INTERNAL PARAMETERS-1'!$B$5:$J$44,5,FALSE))*VLOOKUP(ABSYLD2!AS$4,'[1]INTERNAL PARAMETERS-1'!$B$5:$J$44,9,FALSE)*ABSYLD2!$F248</f>
        <v>0</v>
      </c>
      <c r="AT248" s="46">
        <f>ABSYLD1!AT248*VLOOKUP(ABSYLD2!AT$4,'[1]INTERNAL PARAMETERS-1'!$B$5:$J$44,5,FALSE)*VLOOKUP(ABSYLD2!AT$4,'[1]INTERNAL PARAMETERS-1'!$B$5:$J$44,7,FALSE)*ABSYLD2!$F248 + ABSYLD1!AT248*(1-VLOOKUP(ABSYLD2!AT$4,'[1]INTERNAL PARAMETERS-1'!$B$5:$J$44,5,FALSE))*VLOOKUP(ABSYLD2!AT$4,'[1]INTERNAL PARAMETERS-1'!$B$5:$J$44,9,FALSE)*ABSYLD2!$F248</f>
        <v>0</v>
      </c>
      <c r="AU248" s="48">
        <f>ABSYLD1!AU248*VLOOKUP(ABSYLD2!AU$4,'[1]INTERNAL PARAMETERS-1'!$B$5:$J$44,5,FALSE)*VLOOKUP(ABSYLD2!AU$4,'[1]INTERNAL PARAMETERS-1'!$B$5:$J$44,6,FALSE)*VLOOKUP(ABSYLD2!AU$4,'[1]INTERNAL PARAMETERS-1'!$B$5:$J$44,3,FALSE) + ABSYLD1!AU248*(1-VLOOKUP(ABSYLD2!AU$4,'[1]INTERNAL PARAMETERS-1'!$B$5:$J$44,5,FALSE))*VLOOKUP(ABSYLD2!AU$4,'[1]INTERNAL PARAMETERS-1'!$B$5:$J$44,8,FALSE)*VLOOKUP(ABSYLD2!AU$4,'[1]INTERNAL PARAMETERS-1'!$B$5:$J$44,3,FALSE)</f>
        <v>0</v>
      </c>
      <c r="AV248" s="47">
        <f>ABSYLD1!AV248*VLOOKUP(ABSYLD2!AV$4,'[1]INTERNAL PARAMETERS-1'!$B$5:$J$44,5,FALSE)*VLOOKUP(ABSYLD2!AV$4,'[1]INTERNAL PARAMETERS-1'!$B$5:$J$44,6,FALSE)*VLOOKUP(ABSYLD2!AV$4,'[1]INTERNAL PARAMETERS-1'!$B$5:$J$44,3,FALSE) + ABSYLD1!AV248*(1-VLOOKUP(ABSYLD2!AV$4,'[1]INTERNAL PARAMETERS-1'!$B$5:$J$44,5,FALSE))*VLOOKUP(ABSYLD2!AV$4,'[1]INTERNAL PARAMETERS-1'!$B$5:$J$44,8,FALSE)*VLOOKUP(ABSYLD2!AV$4,'[1]INTERNAL PARAMETERS-1'!$B$5:$J$44,3,FALSE)</f>
        <v>0</v>
      </c>
      <c r="AW248" s="47">
        <f>ABSYLD1!AW248*VLOOKUP(ABSYLD2!AW$4,'[1]INTERNAL PARAMETERS-1'!$B$5:$J$44,5,FALSE)*VLOOKUP(ABSYLD2!AW$4,'[1]INTERNAL PARAMETERS-1'!$B$5:$J$44,6,FALSE)*VLOOKUP(ABSYLD2!AW$4,'[1]INTERNAL PARAMETERS-1'!$B$5:$J$44,3,FALSE) + ABSYLD1!AW248*(1-VLOOKUP(ABSYLD2!AW$4,'[1]INTERNAL PARAMETERS-1'!$B$5:$J$44,5,FALSE))*VLOOKUP(ABSYLD2!AW$4,'[1]INTERNAL PARAMETERS-1'!$B$5:$J$44,8,FALSE)*VLOOKUP(ABSYLD2!AW$4,'[1]INTERNAL PARAMETERS-1'!$B$5:$J$44,3,FALSE)</f>
        <v>0</v>
      </c>
      <c r="AX248" s="47">
        <f>ABSYLD1!AX248*VLOOKUP(ABSYLD2!AX$4,'[1]INTERNAL PARAMETERS-1'!$B$5:$J$44,5,FALSE)*VLOOKUP(ABSYLD2!AX$4,'[1]INTERNAL PARAMETERS-1'!$B$5:$J$44,6,FALSE)*VLOOKUP(ABSYLD2!AX$4,'[1]INTERNAL PARAMETERS-1'!$B$5:$J$44,3,FALSE) + ABSYLD1!AX248*(1-VLOOKUP(ABSYLD2!AX$4,'[1]INTERNAL PARAMETERS-1'!$B$5:$J$44,5,FALSE))*VLOOKUP(ABSYLD2!AX$4,'[1]INTERNAL PARAMETERS-1'!$B$5:$J$44,8,FALSE)*VLOOKUP(ABSYLD2!AX$4,'[1]INTERNAL PARAMETERS-1'!$B$5:$J$44,3,FALSE)</f>
        <v>0</v>
      </c>
      <c r="AY248" s="47">
        <f>ABSYLD1!AY248*VLOOKUP(ABSYLD2!AY$4,'[1]INTERNAL PARAMETERS-1'!$B$5:$J$44,5,FALSE)*VLOOKUP(ABSYLD2!AY$4,'[1]INTERNAL PARAMETERS-1'!$B$5:$J$44,6,FALSE)*VLOOKUP(ABSYLD2!AY$4,'[1]INTERNAL PARAMETERS-1'!$B$5:$J$44,3,FALSE) + ABSYLD1!AY248*(1-VLOOKUP(ABSYLD2!AY$4,'[1]INTERNAL PARAMETERS-1'!$B$5:$J$44,5,FALSE))*VLOOKUP(ABSYLD2!AY$4,'[1]INTERNAL PARAMETERS-1'!$B$5:$J$44,8,FALSE)*VLOOKUP(ABSYLD2!AY$4,'[1]INTERNAL PARAMETERS-1'!$B$5:$J$44,3,FALSE)</f>
        <v>0</v>
      </c>
      <c r="AZ248" s="47">
        <f>ABSYLD1!AZ248*VLOOKUP(ABSYLD2!AZ$4,'[1]INTERNAL PARAMETERS-1'!$B$5:$J$44,5,FALSE)*VLOOKUP(ABSYLD2!AZ$4,'[1]INTERNAL PARAMETERS-1'!$B$5:$J$44,6,FALSE)*VLOOKUP(ABSYLD2!AZ$4,'[1]INTERNAL PARAMETERS-1'!$B$5:$J$44,3,FALSE) + ABSYLD1!AZ248*(1-VLOOKUP(ABSYLD2!AZ$4,'[1]INTERNAL PARAMETERS-1'!$B$5:$J$44,5,FALSE))*VLOOKUP(ABSYLD2!AZ$4,'[1]INTERNAL PARAMETERS-1'!$B$5:$J$44,8,FALSE)*VLOOKUP(ABSYLD2!AZ$4,'[1]INTERNAL PARAMETERS-1'!$B$5:$J$44,3,FALSE)</f>
        <v>0</v>
      </c>
      <c r="BA248" s="47">
        <f>ABSYLD1!BA248*VLOOKUP(ABSYLD2!BA$4,'[1]INTERNAL PARAMETERS-1'!$B$5:$J$44,5,FALSE)*VLOOKUP(ABSYLD2!BA$4,'[1]INTERNAL PARAMETERS-1'!$B$5:$J$44,6,FALSE)*VLOOKUP(ABSYLD2!BA$4,'[1]INTERNAL PARAMETERS-1'!$B$5:$J$44,3,FALSE) + ABSYLD1!BA248*(1-VLOOKUP(ABSYLD2!BA$4,'[1]INTERNAL PARAMETERS-1'!$B$5:$J$44,5,FALSE))*VLOOKUP(ABSYLD2!BA$4,'[1]INTERNAL PARAMETERS-1'!$B$5:$J$44,8,FALSE)*VLOOKUP(ABSYLD2!BA$4,'[1]INTERNAL PARAMETERS-1'!$B$5:$J$44,3,FALSE)</f>
        <v>0</v>
      </c>
      <c r="BB248" s="47">
        <f>ABSYLD1!BB248*VLOOKUP(ABSYLD2!BB$4,'[1]INTERNAL PARAMETERS-1'!$B$5:$J$44,5,FALSE)*VLOOKUP(ABSYLD2!BB$4,'[1]INTERNAL PARAMETERS-1'!$B$5:$J$44,6,FALSE)*VLOOKUP(ABSYLD2!BB$4,'[1]INTERNAL PARAMETERS-1'!$B$5:$J$44,3,FALSE) + ABSYLD1!BB248*(1-VLOOKUP(ABSYLD2!BB$4,'[1]INTERNAL PARAMETERS-1'!$B$5:$J$44,5,FALSE))*VLOOKUP(ABSYLD2!BB$4,'[1]INTERNAL PARAMETERS-1'!$B$5:$J$44,8,FALSE)*VLOOKUP(ABSYLD2!BB$4,'[1]INTERNAL PARAMETERS-1'!$B$5:$J$44,3,FALSE)</f>
        <v>0</v>
      </c>
      <c r="BC248" s="47">
        <f>ABSYLD1!BC248*VLOOKUP(ABSYLD2!BC$4,'[1]INTERNAL PARAMETERS-1'!$B$5:$J$44,5,FALSE)*VLOOKUP(ABSYLD2!BC$4,'[1]INTERNAL PARAMETERS-1'!$B$5:$J$44,6,FALSE)*VLOOKUP(ABSYLD2!BC$4,'[1]INTERNAL PARAMETERS-1'!$B$5:$J$44,3,FALSE) + ABSYLD1!BC248*(1-VLOOKUP(ABSYLD2!BC$4,'[1]INTERNAL PARAMETERS-1'!$B$5:$J$44,5,FALSE))*VLOOKUP(ABSYLD2!BC$4,'[1]INTERNAL PARAMETERS-1'!$B$5:$J$44,8,FALSE)*VLOOKUP(ABSYLD2!BC$4,'[1]INTERNAL PARAMETERS-1'!$B$5:$J$44,3,FALSE)</f>
        <v>0</v>
      </c>
      <c r="BD248" s="47">
        <f>ABSYLD1!BD248*VLOOKUP(ABSYLD2!BD$4,'[1]INTERNAL PARAMETERS-1'!$B$5:$J$44,5,FALSE)*VLOOKUP(ABSYLD2!BD$4,'[1]INTERNAL PARAMETERS-1'!$B$5:$J$44,6,FALSE)*VLOOKUP(ABSYLD2!BD$4,'[1]INTERNAL PARAMETERS-1'!$B$5:$J$44,3,FALSE) + ABSYLD1!BD248*(1-VLOOKUP(ABSYLD2!BD$4,'[1]INTERNAL PARAMETERS-1'!$B$5:$J$44,5,FALSE))*VLOOKUP(ABSYLD2!BD$4,'[1]INTERNAL PARAMETERS-1'!$B$5:$J$44,8,FALSE)*VLOOKUP(ABSYLD2!BD$4,'[1]INTERNAL PARAMETERS-1'!$B$5:$J$44,3,FALSE)</f>
        <v>0</v>
      </c>
      <c r="BE248" s="47">
        <f>ABSYLD1!BE248*VLOOKUP(ABSYLD2!BE$4,'[1]INTERNAL PARAMETERS-1'!$B$5:$J$44,5,FALSE)*VLOOKUP(ABSYLD2!BE$4,'[1]INTERNAL PARAMETERS-1'!$B$5:$J$44,6,FALSE)*VLOOKUP(ABSYLD2!BE$4,'[1]INTERNAL PARAMETERS-1'!$B$5:$J$44,3,FALSE) + ABSYLD1!BE248*(1-VLOOKUP(ABSYLD2!BE$4,'[1]INTERNAL PARAMETERS-1'!$B$5:$J$44,5,FALSE))*VLOOKUP(ABSYLD2!BE$4,'[1]INTERNAL PARAMETERS-1'!$B$5:$J$44,8,FALSE)*VLOOKUP(ABSYLD2!BE$4,'[1]INTERNAL PARAMETERS-1'!$B$5:$J$44,3,FALSE)</f>
        <v>0</v>
      </c>
      <c r="BF248" s="47">
        <f>ABSYLD1!BF248*VLOOKUP(ABSYLD2!BF$4,'[1]INTERNAL PARAMETERS-1'!$B$5:$J$44,5,FALSE)*VLOOKUP(ABSYLD2!BF$4,'[1]INTERNAL PARAMETERS-1'!$B$5:$J$44,6,FALSE)*VLOOKUP(ABSYLD2!BF$4,'[1]INTERNAL PARAMETERS-1'!$B$5:$J$44,3,FALSE) + ABSYLD1!BF248*(1-VLOOKUP(ABSYLD2!BF$4,'[1]INTERNAL PARAMETERS-1'!$B$5:$J$44,5,FALSE))*VLOOKUP(ABSYLD2!BF$4,'[1]INTERNAL PARAMETERS-1'!$B$5:$J$44,8,FALSE)*VLOOKUP(ABSYLD2!BF$4,'[1]INTERNAL PARAMETERS-1'!$B$5:$J$44,3,FALSE)</f>
        <v>0</v>
      </c>
      <c r="BG248" s="47">
        <f>ABSYLD1!BG248*VLOOKUP(ABSYLD2!BG$4,'[1]INTERNAL PARAMETERS-1'!$B$5:$J$44,5,FALSE)*VLOOKUP(ABSYLD2!BG$4,'[1]INTERNAL PARAMETERS-1'!$B$5:$J$44,6,FALSE)*VLOOKUP(ABSYLD2!BG$4,'[1]INTERNAL PARAMETERS-1'!$B$5:$J$44,3,FALSE) + ABSYLD1!BG248*(1-VLOOKUP(ABSYLD2!BG$4,'[1]INTERNAL PARAMETERS-1'!$B$5:$J$44,5,FALSE))*VLOOKUP(ABSYLD2!BG$4,'[1]INTERNAL PARAMETERS-1'!$B$5:$J$44,8,FALSE)*VLOOKUP(ABSYLD2!BG$4,'[1]INTERNAL PARAMETERS-1'!$B$5:$J$44,3,FALSE)</f>
        <v>0</v>
      </c>
      <c r="BH248" s="47">
        <f>ABSYLD1!BH248*VLOOKUP(ABSYLD2!BH$4,'[1]INTERNAL PARAMETERS-1'!$B$5:$J$44,5,FALSE)*VLOOKUP(ABSYLD2!BH$4,'[1]INTERNAL PARAMETERS-1'!$B$5:$J$44,6,FALSE)*VLOOKUP(ABSYLD2!BH$4,'[1]INTERNAL PARAMETERS-1'!$B$5:$J$44,3,FALSE) + ABSYLD1!BH248*(1-VLOOKUP(ABSYLD2!BH$4,'[1]INTERNAL PARAMETERS-1'!$B$5:$J$44,5,FALSE))*VLOOKUP(ABSYLD2!BH$4,'[1]INTERNAL PARAMETERS-1'!$B$5:$J$44,8,FALSE)*VLOOKUP(ABSYLD2!BH$4,'[1]INTERNAL PARAMETERS-1'!$B$5:$J$44,3,FALSE)</f>
        <v>0</v>
      </c>
      <c r="BI248" s="47">
        <f>ABSYLD1!BI248*VLOOKUP(ABSYLD2!BI$4,'[1]INTERNAL PARAMETERS-1'!$B$5:$J$44,5,FALSE)*VLOOKUP(ABSYLD2!BI$4,'[1]INTERNAL PARAMETERS-1'!$B$5:$J$44,6,FALSE)*VLOOKUP(ABSYLD2!BI$4,'[1]INTERNAL PARAMETERS-1'!$B$5:$J$44,3,FALSE) + ABSYLD1!BI248*(1-VLOOKUP(ABSYLD2!BI$4,'[1]INTERNAL PARAMETERS-1'!$B$5:$J$44,5,FALSE))*VLOOKUP(ABSYLD2!BI$4,'[1]INTERNAL PARAMETERS-1'!$B$5:$J$44,8,FALSE)*VLOOKUP(ABSYLD2!BI$4,'[1]INTERNAL PARAMETERS-1'!$B$5:$J$44,3,FALSE)</f>
        <v>0</v>
      </c>
      <c r="BJ248" s="47">
        <f>ABSYLD1!BJ248*VLOOKUP(ABSYLD2!BJ$4,'[1]INTERNAL PARAMETERS-1'!$B$5:$J$44,5,FALSE)*VLOOKUP(ABSYLD2!BJ$4,'[1]INTERNAL PARAMETERS-1'!$B$5:$J$44,6,FALSE)*VLOOKUP(ABSYLD2!BJ$4,'[1]INTERNAL PARAMETERS-1'!$B$5:$J$44,3,FALSE) + ABSYLD1!BJ248*(1-VLOOKUP(ABSYLD2!BJ$4,'[1]INTERNAL PARAMETERS-1'!$B$5:$J$44,5,FALSE))*VLOOKUP(ABSYLD2!BJ$4,'[1]INTERNAL PARAMETERS-1'!$B$5:$J$44,8,FALSE)*VLOOKUP(ABSYLD2!BJ$4,'[1]INTERNAL PARAMETERS-1'!$B$5:$J$44,3,FALSE)</f>
        <v>0</v>
      </c>
      <c r="BK248" s="47">
        <f>ABSYLD1!BK248*VLOOKUP(ABSYLD2!BK$4,'[1]INTERNAL PARAMETERS-1'!$B$5:$J$44,5,FALSE)*VLOOKUP(ABSYLD2!BK$4,'[1]INTERNAL PARAMETERS-1'!$B$5:$J$44,6,FALSE)*VLOOKUP(ABSYLD2!BK$4,'[1]INTERNAL PARAMETERS-1'!$B$5:$J$44,3,FALSE) + ABSYLD1!BK248*(1-VLOOKUP(ABSYLD2!BK$4,'[1]INTERNAL PARAMETERS-1'!$B$5:$J$44,5,FALSE))*VLOOKUP(ABSYLD2!BK$4,'[1]INTERNAL PARAMETERS-1'!$B$5:$J$44,8,FALSE)*VLOOKUP(ABSYLD2!BK$4,'[1]INTERNAL PARAMETERS-1'!$B$5:$J$44,3,FALSE)</f>
        <v>0</v>
      </c>
      <c r="BL248" s="47">
        <f>ABSYLD1!BL248*VLOOKUP(ABSYLD2!BL$4,'[1]INTERNAL PARAMETERS-1'!$B$5:$J$44,5,FALSE)*VLOOKUP(ABSYLD2!BL$4,'[1]INTERNAL PARAMETERS-1'!$B$5:$J$44,6,FALSE)*VLOOKUP(ABSYLD2!BL$4,'[1]INTERNAL PARAMETERS-1'!$B$5:$J$44,3,FALSE) + ABSYLD1!BL248*(1-VLOOKUP(ABSYLD2!BL$4,'[1]INTERNAL PARAMETERS-1'!$B$5:$J$44,5,FALSE))*VLOOKUP(ABSYLD2!BL$4,'[1]INTERNAL PARAMETERS-1'!$B$5:$J$44,8,FALSE)*VLOOKUP(ABSYLD2!BL$4,'[1]INTERNAL PARAMETERS-1'!$B$5:$J$44,3,FALSE)</f>
        <v>0</v>
      </c>
      <c r="BM248" s="47">
        <f>ABSYLD1!BM248*VLOOKUP(ABSYLD2!BM$4,'[1]INTERNAL PARAMETERS-1'!$B$5:$J$44,5,FALSE)*VLOOKUP(ABSYLD2!BM$4,'[1]INTERNAL PARAMETERS-1'!$B$5:$J$44,6,FALSE)*VLOOKUP(ABSYLD2!BM$4,'[1]INTERNAL PARAMETERS-1'!$B$5:$J$44,3,FALSE) + ABSYLD1!BM248*(1-VLOOKUP(ABSYLD2!BM$4,'[1]INTERNAL PARAMETERS-1'!$B$5:$J$44,5,FALSE))*VLOOKUP(ABSYLD2!BM$4,'[1]INTERNAL PARAMETERS-1'!$B$5:$J$44,8,FALSE)*VLOOKUP(ABSYLD2!BM$4,'[1]INTERNAL PARAMETERS-1'!$B$5:$J$44,3,FALSE)</f>
        <v>0</v>
      </c>
      <c r="BN248" s="47">
        <f>ABSYLD1!BN248*VLOOKUP(ABSYLD2!BN$4,'[1]INTERNAL PARAMETERS-1'!$B$5:$J$44,5,FALSE)*VLOOKUP(ABSYLD2!BN$4,'[1]INTERNAL PARAMETERS-1'!$B$5:$J$44,6,FALSE)*VLOOKUP(ABSYLD2!BN$4,'[1]INTERNAL PARAMETERS-1'!$B$5:$J$44,3,FALSE) + ABSYLD1!BN248*(1-VLOOKUP(ABSYLD2!BN$4,'[1]INTERNAL PARAMETERS-1'!$B$5:$J$44,5,FALSE))*VLOOKUP(ABSYLD2!BN$4,'[1]INTERNAL PARAMETERS-1'!$B$5:$J$44,8,FALSE)*VLOOKUP(ABSYLD2!BN$4,'[1]INTERNAL PARAMETERS-1'!$B$5:$J$44,3,FALSE)</f>
        <v>0</v>
      </c>
      <c r="BO248" s="47">
        <f>ABSYLD1!BO248*VLOOKUP(ABSYLD2!BO$4,'[1]INTERNAL PARAMETERS-1'!$B$5:$J$44,5,FALSE)*VLOOKUP(ABSYLD2!BO$4,'[1]INTERNAL PARAMETERS-1'!$B$5:$J$44,6,FALSE)*VLOOKUP(ABSYLD2!BO$4,'[1]INTERNAL PARAMETERS-1'!$B$5:$J$44,3,FALSE) + ABSYLD1!BO248*(1-VLOOKUP(ABSYLD2!BO$4,'[1]INTERNAL PARAMETERS-1'!$B$5:$J$44,5,FALSE))*VLOOKUP(ABSYLD2!BO$4,'[1]INTERNAL PARAMETERS-1'!$B$5:$J$44,8,FALSE)*VLOOKUP(ABSYLD2!BO$4,'[1]INTERNAL PARAMETERS-1'!$B$5:$J$44,3,FALSE)</f>
        <v>0</v>
      </c>
      <c r="BP248" s="47">
        <f>ABSYLD1!BP248*VLOOKUP(ABSYLD2!BP$4,'[1]INTERNAL PARAMETERS-1'!$B$5:$J$44,5,FALSE)*VLOOKUP(ABSYLD2!BP$4,'[1]INTERNAL PARAMETERS-1'!$B$5:$J$44,6,FALSE)*VLOOKUP(ABSYLD2!BP$4,'[1]INTERNAL PARAMETERS-1'!$B$5:$J$44,3,FALSE) + ABSYLD1!BP248*(1-VLOOKUP(ABSYLD2!BP$4,'[1]INTERNAL PARAMETERS-1'!$B$5:$J$44,5,FALSE))*VLOOKUP(ABSYLD2!BP$4,'[1]INTERNAL PARAMETERS-1'!$B$5:$J$44,8,FALSE)*VLOOKUP(ABSYLD2!BP$4,'[1]INTERNAL PARAMETERS-1'!$B$5:$J$44,3,FALSE)</f>
        <v>0</v>
      </c>
      <c r="BQ248" s="47">
        <f>ABSYLD1!BQ248*VLOOKUP(ABSYLD2!BQ$4,'[1]INTERNAL PARAMETERS-1'!$B$5:$J$44,5,FALSE)*VLOOKUP(ABSYLD2!BQ$4,'[1]INTERNAL PARAMETERS-1'!$B$5:$J$44,6,FALSE)*VLOOKUP(ABSYLD2!BQ$4,'[1]INTERNAL PARAMETERS-1'!$B$5:$J$44,3,FALSE) + ABSYLD1!BQ248*(1-VLOOKUP(ABSYLD2!BQ$4,'[1]INTERNAL PARAMETERS-1'!$B$5:$J$44,5,FALSE))*VLOOKUP(ABSYLD2!BQ$4,'[1]INTERNAL PARAMETERS-1'!$B$5:$J$44,8,FALSE)*VLOOKUP(ABSYLD2!BQ$4,'[1]INTERNAL PARAMETERS-1'!$B$5:$J$44,3,FALSE)</f>
        <v>0</v>
      </c>
      <c r="BR248" s="47">
        <f>ABSYLD1!BR248*VLOOKUP(ABSYLD2!BR$4,'[1]INTERNAL PARAMETERS-1'!$B$5:$J$44,5,FALSE)*VLOOKUP(ABSYLD2!BR$4,'[1]INTERNAL PARAMETERS-1'!$B$5:$J$44,6,FALSE)*VLOOKUP(ABSYLD2!BR$4,'[1]INTERNAL PARAMETERS-1'!$B$5:$J$44,3,FALSE) + ABSYLD1!BR248*(1-VLOOKUP(ABSYLD2!BR$4,'[1]INTERNAL PARAMETERS-1'!$B$5:$J$44,5,FALSE))*VLOOKUP(ABSYLD2!BR$4,'[1]INTERNAL PARAMETERS-1'!$B$5:$J$44,8,FALSE)*VLOOKUP(ABSYLD2!BR$4,'[1]INTERNAL PARAMETERS-1'!$B$5:$J$44,3,FALSE)</f>
        <v>0</v>
      </c>
      <c r="BS248" s="47">
        <f>ABSYLD1!BS248*VLOOKUP(ABSYLD2!BS$4,'[1]INTERNAL PARAMETERS-1'!$B$5:$J$44,5,FALSE)*VLOOKUP(ABSYLD2!BS$4,'[1]INTERNAL PARAMETERS-1'!$B$5:$J$44,6,FALSE)*VLOOKUP(ABSYLD2!BS$4,'[1]INTERNAL PARAMETERS-1'!$B$5:$J$44,3,FALSE) + ABSYLD1!BS248*(1-VLOOKUP(ABSYLD2!BS$4,'[1]INTERNAL PARAMETERS-1'!$B$5:$J$44,5,FALSE))*VLOOKUP(ABSYLD2!BS$4,'[1]INTERNAL PARAMETERS-1'!$B$5:$J$44,8,FALSE)*VLOOKUP(ABSYLD2!BS$4,'[1]INTERNAL PARAMETERS-1'!$B$5:$J$44,3,FALSE)</f>
        <v>0</v>
      </c>
      <c r="BT248" s="47">
        <f>ABSYLD1!BT248*VLOOKUP(ABSYLD2!BT$4,'[1]INTERNAL PARAMETERS-1'!$B$5:$J$44,5,FALSE)*VLOOKUP(ABSYLD2!BT$4,'[1]INTERNAL PARAMETERS-1'!$B$5:$J$44,6,FALSE)*VLOOKUP(ABSYLD2!BT$4,'[1]INTERNAL PARAMETERS-1'!$B$5:$J$44,3,FALSE) + ABSYLD1!BT248*(1-VLOOKUP(ABSYLD2!BT$4,'[1]INTERNAL PARAMETERS-1'!$B$5:$J$44,5,FALSE))*VLOOKUP(ABSYLD2!BT$4,'[1]INTERNAL PARAMETERS-1'!$B$5:$J$44,8,FALSE)*VLOOKUP(ABSYLD2!BT$4,'[1]INTERNAL PARAMETERS-1'!$B$5:$J$44,3,FALSE)</f>
        <v>0</v>
      </c>
      <c r="BU248" s="47">
        <f>ABSYLD1!BU248*VLOOKUP(ABSYLD2!BU$4,'[1]INTERNAL PARAMETERS-1'!$B$5:$J$44,5,FALSE)*VLOOKUP(ABSYLD2!BU$4,'[1]INTERNAL PARAMETERS-1'!$B$5:$J$44,6,FALSE)*VLOOKUP(ABSYLD2!BU$4,'[1]INTERNAL PARAMETERS-1'!$B$5:$J$44,3,FALSE) + ABSYLD1!BU248*(1-VLOOKUP(ABSYLD2!BU$4,'[1]INTERNAL PARAMETERS-1'!$B$5:$J$44,5,FALSE))*VLOOKUP(ABSYLD2!BU$4,'[1]INTERNAL PARAMETERS-1'!$B$5:$J$44,8,FALSE)*VLOOKUP(ABSYLD2!BU$4,'[1]INTERNAL PARAMETERS-1'!$B$5:$J$44,3,FALSE)</f>
        <v>0</v>
      </c>
      <c r="BV248" s="47">
        <f>ABSYLD1!BV248*VLOOKUP(ABSYLD2!BV$4,'[1]INTERNAL PARAMETERS-1'!$B$5:$J$44,5,FALSE)*VLOOKUP(ABSYLD2!BV$4,'[1]INTERNAL PARAMETERS-1'!$B$5:$J$44,6,FALSE)*VLOOKUP(ABSYLD2!BV$4,'[1]INTERNAL PARAMETERS-1'!$B$5:$J$44,3,FALSE) + ABSYLD1!BV248*(1-VLOOKUP(ABSYLD2!BV$4,'[1]INTERNAL PARAMETERS-1'!$B$5:$J$44,5,FALSE))*VLOOKUP(ABSYLD2!BV$4,'[1]INTERNAL PARAMETERS-1'!$B$5:$J$44,8,FALSE)*VLOOKUP(ABSYLD2!BV$4,'[1]INTERNAL PARAMETERS-1'!$B$5:$J$44,3,FALSE)</f>
        <v>0</v>
      </c>
      <c r="BW248" s="47">
        <f>ABSYLD1!BW248*VLOOKUP(ABSYLD2!BW$4,'[1]INTERNAL PARAMETERS-1'!$B$5:$J$44,5,FALSE)*VLOOKUP(ABSYLD2!BW$4,'[1]INTERNAL PARAMETERS-1'!$B$5:$J$44,6,FALSE)*VLOOKUP(ABSYLD2!BW$4,'[1]INTERNAL PARAMETERS-1'!$B$5:$J$44,3,FALSE) + ABSYLD1!BW248*(1-VLOOKUP(ABSYLD2!BW$4,'[1]INTERNAL PARAMETERS-1'!$B$5:$J$44,5,FALSE))*VLOOKUP(ABSYLD2!BW$4,'[1]INTERNAL PARAMETERS-1'!$B$5:$J$44,8,FALSE)*VLOOKUP(ABSYLD2!BW$4,'[1]INTERNAL PARAMETERS-1'!$B$5:$J$44,3,FALSE)</f>
        <v>0</v>
      </c>
      <c r="BX248" s="47">
        <f>ABSYLD1!BX248*VLOOKUP(ABSYLD2!BX$4,'[1]INTERNAL PARAMETERS-1'!$B$5:$J$44,5,FALSE)*VLOOKUP(ABSYLD2!BX$4,'[1]INTERNAL PARAMETERS-1'!$B$5:$J$44,6,FALSE)*VLOOKUP(ABSYLD2!BX$4,'[1]INTERNAL PARAMETERS-1'!$B$5:$J$44,3,FALSE) + ABSYLD1!BX248*(1-VLOOKUP(ABSYLD2!BX$4,'[1]INTERNAL PARAMETERS-1'!$B$5:$J$44,5,FALSE))*VLOOKUP(ABSYLD2!BX$4,'[1]INTERNAL PARAMETERS-1'!$B$5:$J$44,8,FALSE)*VLOOKUP(ABSYLD2!BX$4,'[1]INTERNAL PARAMETERS-1'!$B$5:$J$44,3,FALSE)</f>
        <v>0</v>
      </c>
      <c r="BY248" s="47">
        <f>ABSYLD1!BY248*VLOOKUP(ABSYLD2!BY$4,'[1]INTERNAL PARAMETERS-1'!$B$5:$J$44,5,FALSE)*VLOOKUP(ABSYLD2!BY$4,'[1]INTERNAL PARAMETERS-1'!$B$5:$J$44,6,FALSE)*VLOOKUP(ABSYLD2!BY$4,'[1]INTERNAL PARAMETERS-1'!$B$5:$J$44,3,FALSE) + ABSYLD1!BY248*(1-VLOOKUP(ABSYLD2!BY$4,'[1]INTERNAL PARAMETERS-1'!$B$5:$J$44,5,FALSE))*VLOOKUP(ABSYLD2!BY$4,'[1]INTERNAL PARAMETERS-1'!$B$5:$J$44,8,FALSE)*VLOOKUP(ABSYLD2!BY$4,'[1]INTERNAL PARAMETERS-1'!$B$5:$J$44,3,FALSE)</f>
        <v>0</v>
      </c>
      <c r="BZ248" s="47">
        <f>ABSYLD1!BZ248*VLOOKUP(ABSYLD2!BZ$4,'[1]INTERNAL PARAMETERS-1'!$B$5:$J$44,5,FALSE)*VLOOKUP(ABSYLD2!BZ$4,'[1]INTERNAL PARAMETERS-1'!$B$5:$J$44,6,FALSE)*VLOOKUP(ABSYLD2!BZ$4,'[1]INTERNAL PARAMETERS-1'!$B$5:$J$44,3,FALSE) + ABSYLD1!BZ248*(1-VLOOKUP(ABSYLD2!BZ$4,'[1]INTERNAL PARAMETERS-1'!$B$5:$J$44,5,FALSE))*VLOOKUP(ABSYLD2!BZ$4,'[1]INTERNAL PARAMETERS-1'!$B$5:$J$44,8,FALSE)*VLOOKUP(ABSYLD2!BZ$4,'[1]INTERNAL PARAMETERS-1'!$B$5:$J$44,3,FALSE)</f>
        <v>0</v>
      </c>
      <c r="CA248" s="47">
        <f>ABSYLD1!CA248*VLOOKUP(ABSYLD2!CA$4,'[1]INTERNAL PARAMETERS-1'!$B$5:$J$44,5,FALSE)*VLOOKUP(ABSYLD2!CA$4,'[1]INTERNAL PARAMETERS-1'!$B$5:$J$44,6,FALSE)*VLOOKUP(ABSYLD2!CA$4,'[1]INTERNAL PARAMETERS-1'!$B$5:$J$44,3,FALSE) + ABSYLD1!CA248*(1-VLOOKUP(ABSYLD2!CA$4,'[1]INTERNAL PARAMETERS-1'!$B$5:$J$44,5,FALSE))*VLOOKUP(ABSYLD2!CA$4,'[1]INTERNAL PARAMETERS-1'!$B$5:$J$44,8,FALSE)*VLOOKUP(ABSYLD2!CA$4,'[1]INTERNAL PARAMETERS-1'!$B$5:$J$44,3,FALSE)</f>
        <v>0</v>
      </c>
      <c r="CB248" s="47">
        <f>ABSYLD1!CB248*VLOOKUP(ABSYLD2!CB$4,'[1]INTERNAL PARAMETERS-1'!$B$5:$J$44,5,FALSE)*VLOOKUP(ABSYLD2!CB$4,'[1]INTERNAL PARAMETERS-1'!$B$5:$J$44,6,FALSE)*VLOOKUP(ABSYLD2!CB$4,'[1]INTERNAL PARAMETERS-1'!$B$5:$J$44,3,FALSE) + ABSYLD1!CB248*(1-VLOOKUP(ABSYLD2!CB$4,'[1]INTERNAL PARAMETERS-1'!$B$5:$J$44,5,FALSE))*VLOOKUP(ABSYLD2!CB$4,'[1]INTERNAL PARAMETERS-1'!$B$5:$J$44,8,FALSE)*VLOOKUP(ABSYLD2!CB$4,'[1]INTERNAL PARAMETERS-1'!$B$5:$J$44,3,FALSE)</f>
        <v>0</v>
      </c>
      <c r="CC248" s="47">
        <f>ABSYLD1!CC248*VLOOKUP(ABSYLD2!CC$4,'[1]INTERNAL PARAMETERS-1'!$B$5:$J$44,5,FALSE)*VLOOKUP(ABSYLD2!CC$4,'[1]INTERNAL PARAMETERS-1'!$B$5:$J$44,6,FALSE)*VLOOKUP(ABSYLD2!CC$4,'[1]INTERNAL PARAMETERS-1'!$B$5:$J$44,3,FALSE) + ABSYLD1!CC248*(1-VLOOKUP(ABSYLD2!CC$4,'[1]INTERNAL PARAMETERS-1'!$B$5:$J$44,5,FALSE))*VLOOKUP(ABSYLD2!CC$4,'[1]INTERNAL PARAMETERS-1'!$B$5:$J$44,8,FALSE)*VLOOKUP(ABSYLD2!CC$4,'[1]INTERNAL PARAMETERS-1'!$B$5:$J$44,3,FALSE)</f>
        <v>0</v>
      </c>
      <c r="CD248" s="47">
        <f>ABSYLD1!CD248*VLOOKUP(ABSYLD2!CD$4,'[1]INTERNAL PARAMETERS-1'!$B$5:$J$44,5,FALSE)*VLOOKUP(ABSYLD2!CD$4,'[1]INTERNAL PARAMETERS-1'!$B$5:$J$44,6,FALSE)*VLOOKUP(ABSYLD2!CD$4,'[1]INTERNAL PARAMETERS-1'!$B$5:$J$44,3,FALSE) + ABSYLD1!CD248*(1-VLOOKUP(ABSYLD2!CD$4,'[1]INTERNAL PARAMETERS-1'!$B$5:$J$44,5,FALSE))*VLOOKUP(ABSYLD2!CD$4,'[1]INTERNAL PARAMETERS-1'!$B$5:$J$44,8,FALSE)*VLOOKUP(ABSYLD2!CD$4,'[1]INTERNAL PARAMETERS-1'!$B$5:$J$44,3,FALSE)</f>
        <v>0</v>
      </c>
      <c r="CE248" s="47">
        <f>ABSYLD1!CE248*VLOOKUP(ABSYLD2!CE$4,'[1]INTERNAL PARAMETERS-1'!$B$5:$J$44,5,FALSE)*VLOOKUP(ABSYLD2!CE$4,'[1]INTERNAL PARAMETERS-1'!$B$5:$J$44,6,FALSE)*VLOOKUP(ABSYLD2!CE$4,'[1]INTERNAL PARAMETERS-1'!$B$5:$J$44,3,FALSE) + ABSYLD1!CE248*(1-VLOOKUP(ABSYLD2!CE$4,'[1]INTERNAL PARAMETERS-1'!$B$5:$J$44,5,FALSE))*VLOOKUP(ABSYLD2!CE$4,'[1]INTERNAL PARAMETERS-1'!$B$5:$J$44,8,FALSE)*VLOOKUP(ABSYLD2!CE$4,'[1]INTERNAL PARAMETERS-1'!$B$5:$J$44,3,FALSE)</f>
        <v>0</v>
      </c>
      <c r="CF248" s="47">
        <f>ABSYLD1!CF248*VLOOKUP(ABSYLD2!CF$4,'[1]INTERNAL PARAMETERS-1'!$B$5:$J$44,5,FALSE)*VLOOKUP(ABSYLD2!CF$4,'[1]INTERNAL PARAMETERS-1'!$B$5:$J$44,6,FALSE)*VLOOKUP(ABSYLD2!CF$4,'[1]INTERNAL PARAMETERS-1'!$B$5:$J$44,3,FALSE) + ABSYLD1!CF248*(1-VLOOKUP(ABSYLD2!CF$4,'[1]INTERNAL PARAMETERS-1'!$B$5:$J$44,5,FALSE))*VLOOKUP(ABSYLD2!CF$4,'[1]INTERNAL PARAMETERS-1'!$B$5:$J$44,8,FALSE)*VLOOKUP(ABSYLD2!CF$4,'[1]INTERNAL PARAMETERS-1'!$B$5:$J$44,3,FALSE)</f>
        <v>0</v>
      </c>
      <c r="CG248" s="47">
        <f>ABSYLD1!CG248*VLOOKUP(ABSYLD2!CG$4,'[1]INTERNAL PARAMETERS-1'!$B$5:$J$44,5,FALSE)*VLOOKUP(ABSYLD2!CG$4,'[1]INTERNAL PARAMETERS-1'!$B$5:$J$44,6,FALSE)*VLOOKUP(ABSYLD2!CG$4,'[1]INTERNAL PARAMETERS-1'!$B$5:$J$44,3,FALSE) + ABSYLD1!CG248*(1-VLOOKUP(ABSYLD2!CG$4,'[1]INTERNAL PARAMETERS-1'!$B$5:$J$44,5,FALSE))*VLOOKUP(ABSYLD2!CG$4,'[1]INTERNAL PARAMETERS-1'!$B$5:$J$44,8,FALSE)*VLOOKUP(ABSYLD2!CG$4,'[1]INTERNAL PARAMETERS-1'!$B$5:$J$44,3,FALSE)</f>
        <v>0</v>
      </c>
      <c r="CH248" s="46">
        <f>ABSYLD1!CH248*VLOOKUP(ABSYLD2!CH$4,'[1]INTERNAL PARAMETERS-1'!$B$5:$J$44,5,FALSE)*VLOOKUP(ABSYLD2!CH$4,'[1]INTERNAL PARAMETERS-1'!$B$5:$J$44,6,FALSE)*VLOOKUP(ABSYLD2!CH$4,'[1]INTERNAL PARAMETERS-1'!$B$5:$J$44,3,FALSE) + ABSYLD1!CH248*(1-VLOOKUP(ABSYLD2!CH$4,'[1]INTERNAL PARAMETERS-1'!$B$5:$J$44,5,FALSE))*VLOOKUP(ABSYLD2!CH$4,'[1]INTERNAL PARAMETERS-1'!$B$5:$J$44,8,FALSE)*VLOOKUP(ABSYLD2!CH$4,'[1]INTERNAL PARAMETERS-1'!$B$5:$J$44,3,FALSE)</f>
        <v>0</v>
      </c>
      <c r="CJ248" s="48">
        <f t="shared" si="6"/>
        <v>0</v>
      </c>
      <c r="CK248" s="46">
        <f t="shared" si="7"/>
        <v>0</v>
      </c>
    </row>
    <row r="249" spans="2:89">
      <c r="B249" s="64" t="s">
        <v>6</v>
      </c>
      <c r="C249" s="63" t="s">
        <v>71</v>
      </c>
      <c r="D249" s="63" t="s">
        <v>78</v>
      </c>
      <c r="E249" s="137">
        <f>ABS!AL249</f>
        <v>0</v>
      </c>
      <c r="F249" s="59">
        <f>'[1]INTERNAL PARAMETERS-1'!M15</f>
        <v>34.72</v>
      </c>
      <c r="G249" s="48">
        <f>ABSYLD1!G249*VLOOKUP(ABSYLD2!G$4,'[1]INTERNAL PARAMETERS-1'!$B$5:$J$44,5,FALSE)*VLOOKUP(ABSYLD2!G$4,'[1]INTERNAL PARAMETERS-1'!$B$5:$J$44,7,FALSE)*ABSYLD2!$F249 + ABSYLD1!G249*(1-VLOOKUP(ABSYLD2!G$4,'[1]INTERNAL PARAMETERS-1'!$B$5:$J$44,5,FALSE))*VLOOKUP(ABSYLD2!G$4,'[1]INTERNAL PARAMETERS-1'!$B$5:$J$44,9,FALSE)*ABSYLD2!$F249</f>
        <v>0</v>
      </c>
      <c r="H249" s="47">
        <f>ABSYLD1!H249*VLOOKUP(ABSYLD2!H$4,'[1]INTERNAL PARAMETERS-1'!$B$5:$J$44,5,FALSE)*VLOOKUP(ABSYLD2!H$4,'[1]INTERNAL PARAMETERS-1'!$B$5:$J$44,7,FALSE)*ABSYLD2!$F249 + ABSYLD1!H249*(1-VLOOKUP(ABSYLD2!H$4,'[1]INTERNAL PARAMETERS-1'!$B$5:$J$44,5,FALSE))*VLOOKUP(ABSYLD2!H$4,'[1]INTERNAL PARAMETERS-1'!$B$5:$J$44,9,FALSE)*ABSYLD2!$F249</f>
        <v>0</v>
      </c>
      <c r="I249" s="47">
        <f>ABSYLD1!I249*VLOOKUP(ABSYLD2!I$4,'[1]INTERNAL PARAMETERS-1'!$B$5:$J$44,5,FALSE)*VLOOKUP(ABSYLD2!I$4,'[1]INTERNAL PARAMETERS-1'!$B$5:$J$44,7,FALSE)*ABSYLD2!$F249 + ABSYLD1!I249*(1-VLOOKUP(ABSYLD2!I$4,'[1]INTERNAL PARAMETERS-1'!$B$5:$J$44,5,FALSE))*VLOOKUP(ABSYLD2!I$4,'[1]INTERNAL PARAMETERS-1'!$B$5:$J$44,9,FALSE)*ABSYLD2!$F249</f>
        <v>0</v>
      </c>
      <c r="J249" s="47">
        <f>ABSYLD1!J249*VLOOKUP(ABSYLD2!J$4,'[1]INTERNAL PARAMETERS-1'!$B$5:$J$44,5,FALSE)*VLOOKUP(ABSYLD2!J$4,'[1]INTERNAL PARAMETERS-1'!$B$5:$J$44,7,FALSE)*ABSYLD2!$F249 + ABSYLD1!J249*(1-VLOOKUP(ABSYLD2!J$4,'[1]INTERNAL PARAMETERS-1'!$B$5:$J$44,5,FALSE))*VLOOKUP(ABSYLD2!J$4,'[1]INTERNAL PARAMETERS-1'!$B$5:$J$44,9,FALSE)*ABSYLD2!$F249</f>
        <v>0</v>
      </c>
      <c r="K249" s="47">
        <f>ABSYLD1!K249*VLOOKUP(ABSYLD2!K$4,'[1]INTERNAL PARAMETERS-1'!$B$5:$J$44,5,FALSE)*VLOOKUP(ABSYLD2!K$4,'[1]INTERNAL PARAMETERS-1'!$B$5:$J$44,7,FALSE)*ABSYLD2!$F249 + ABSYLD1!K249*(1-VLOOKUP(ABSYLD2!K$4,'[1]INTERNAL PARAMETERS-1'!$B$5:$J$44,5,FALSE))*VLOOKUP(ABSYLD2!K$4,'[1]INTERNAL PARAMETERS-1'!$B$5:$J$44,9,FALSE)*ABSYLD2!$F249</f>
        <v>0</v>
      </c>
      <c r="L249" s="47">
        <f>ABSYLD1!L249*VLOOKUP(ABSYLD2!L$4,'[1]INTERNAL PARAMETERS-1'!$B$5:$J$44,5,FALSE)*VLOOKUP(ABSYLD2!L$4,'[1]INTERNAL PARAMETERS-1'!$B$5:$J$44,7,FALSE)*ABSYLD2!$F249 + ABSYLD1!L249*(1-VLOOKUP(ABSYLD2!L$4,'[1]INTERNAL PARAMETERS-1'!$B$5:$J$44,5,FALSE))*VLOOKUP(ABSYLD2!L$4,'[1]INTERNAL PARAMETERS-1'!$B$5:$J$44,9,FALSE)*ABSYLD2!$F249</f>
        <v>0</v>
      </c>
      <c r="M249" s="47">
        <f>ABSYLD1!M249*VLOOKUP(ABSYLD2!M$4,'[1]INTERNAL PARAMETERS-1'!$B$5:$J$44,5,FALSE)*VLOOKUP(ABSYLD2!M$4,'[1]INTERNAL PARAMETERS-1'!$B$5:$J$44,7,FALSE)*ABSYLD2!$F249 + ABSYLD1!M249*(1-VLOOKUP(ABSYLD2!M$4,'[1]INTERNAL PARAMETERS-1'!$B$5:$J$44,5,FALSE))*VLOOKUP(ABSYLD2!M$4,'[1]INTERNAL PARAMETERS-1'!$B$5:$J$44,9,FALSE)*ABSYLD2!$F249</f>
        <v>0</v>
      </c>
      <c r="N249" s="47">
        <f>ABSYLD1!N249*VLOOKUP(ABSYLD2!N$4,'[1]INTERNAL PARAMETERS-1'!$B$5:$J$44,5,FALSE)*VLOOKUP(ABSYLD2!N$4,'[1]INTERNAL PARAMETERS-1'!$B$5:$J$44,7,FALSE)*ABSYLD2!$F249 + ABSYLD1!N249*(1-VLOOKUP(ABSYLD2!N$4,'[1]INTERNAL PARAMETERS-1'!$B$5:$J$44,5,FALSE))*VLOOKUP(ABSYLD2!N$4,'[1]INTERNAL PARAMETERS-1'!$B$5:$J$44,9,FALSE)*ABSYLD2!$F249</f>
        <v>0</v>
      </c>
      <c r="O249" s="47">
        <f>ABSYLD1!O249*VLOOKUP(ABSYLD2!O$4,'[1]INTERNAL PARAMETERS-1'!$B$5:$J$44,5,FALSE)*VLOOKUP(ABSYLD2!O$4,'[1]INTERNAL PARAMETERS-1'!$B$5:$J$44,7,FALSE)*ABSYLD2!$F249 + ABSYLD1!O249*(1-VLOOKUP(ABSYLD2!O$4,'[1]INTERNAL PARAMETERS-1'!$B$5:$J$44,5,FALSE))*VLOOKUP(ABSYLD2!O$4,'[1]INTERNAL PARAMETERS-1'!$B$5:$J$44,9,FALSE)*ABSYLD2!$F249</f>
        <v>0</v>
      </c>
      <c r="P249" s="47">
        <f>ABSYLD1!P249*VLOOKUP(ABSYLD2!P$4,'[1]INTERNAL PARAMETERS-1'!$B$5:$J$44,5,FALSE)*VLOOKUP(ABSYLD2!P$4,'[1]INTERNAL PARAMETERS-1'!$B$5:$J$44,7,FALSE)*ABSYLD2!$F249 + ABSYLD1!P249*(1-VLOOKUP(ABSYLD2!P$4,'[1]INTERNAL PARAMETERS-1'!$B$5:$J$44,5,FALSE))*VLOOKUP(ABSYLD2!P$4,'[1]INTERNAL PARAMETERS-1'!$B$5:$J$44,9,FALSE)*ABSYLD2!$F249</f>
        <v>0</v>
      </c>
      <c r="Q249" s="47">
        <f>ABSYLD1!Q249*VLOOKUP(ABSYLD2!Q$4,'[1]INTERNAL PARAMETERS-1'!$B$5:$J$44,5,FALSE)*VLOOKUP(ABSYLD2!Q$4,'[1]INTERNAL PARAMETERS-1'!$B$5:$J$44,7,FALSE)*ABSYLD2!$F249 + ABSYLD1!Q249*(1-VLOOKUP(ABSYLD2!Q$4,'[1]INTERNAL PARAMETERS-1'!$B$5:$J$44,5,FALSE))*VLOOKUP(ABSYLD2!Q$4,'[1]INTERNAL PARAMETERS-1'!$B$5:$J$44,9,FALSE)*ABSYLD2!$F249</f>
        <v>0</v>
      </c>
      <c r="R249" s="47">
        <f>ABSYLD1!R249*VLOOKUP(ABSYLD2!R$4,'[1]INTERNAL PARAMETERS-1'!$B$5:$J$44,5,FALSE)*VLOOKUP(ABSYLD2!R$4,'[1]INTERNAL PARAMETERS-1'!$B$5:$J$44,7,FALSE)*ABSYLD2!$F249 + ABSYLD1!R249*(1-VLOOKUP(ABSYLD2!R$4,'[1]INTERNAL PARAMETERS-1'!$B$5:$J$44,5,FALSE))*VLOOKUP(ABSYLD2!R$4,'[1]INTERNAL PARAMETERS-1'!$B$5:$J$44,9,FALSE)*ABSYLD2!$F249</f>
        <v>0</v>
      </c>
      <c r="S249" s="47">
        <f>ABSYLD1!S249*VLOOKUP(ABSYLD2!S$4,'[1]INTERNAL PARAMETERS-1'!$B$5:$J$44,5,FALSE)*VLOOKUP(ABSYLD2!S$4,'[1]INTERNAL PARAMETERS-1'!$B$5:$J$44,7,FALSE)*ABSYLD2!$F249 + ABSYLD1!S249*(1-VLOOKUP(ABSYLD2!S$4,'[1]INTERNAL PARAMETERS-1'!$B$5:$J$44,5,FALSE))*VLOOKUP(ABSYLD2!S$4,'[1]INTERNAL PARAMETERS-1'!$B$5:$J$44,9,FALSE)*ABSYLD2!$F249</f>
        <v>0</v>
      </c>
      <c r="T249" s="47">
        <f>ABSYLD1!T249*VLOOKUP(ABSYLD2!T$4,'[1]INTERNAL PARAMETERS-1'!$B$5:$J$44,5,FALSE)*VLOOKUP(ABSYLD2!T$4,'[1]INTERNAL PARAMETERS-1'!$B$5:$J$44,7,FALSE)*ABSYLD2!$F249 + ABSYLD1!T249*(1-VLOOKUP(ABSYLD2!T$4,'[1]INTERNAL PARAMETERS-1'!$B$5:$J$44,5,FALSE))*VLOOKUP(ABSYLD2!T$4,'[1]INTERNAL PARAMETERS-1'!$B$5:$J$44,9,FALSE)*ABSYLD2!$F249</f>
        <v>0</v>
      </c>
      <c r="U249" s="47">
        <f>ABSYLD1!U249*VLOOKUP(ABSYLD2!U$4,'[1]INTERNAL PARAMETERS-1'!$B$5:$J$44,5,FALSE)*VLOOKUP(ABSYLD2!U$4,'[1]INTERNAL PARAMETERS-1'!$B$5:$J$44,7,FALSE)*ABSYLD2!$F249 + ABSYLD1!U249*(1-VLOOKUP(ABSYLD2!U$4,'[1]INTERNAL PARAMETERS-1'!$B$5:$J$44,5,FALSE))*VLOOKUP(ABSYLD2!U$4,'[1]INTERNAL PARAMETERS-1'!$B$5:$J$44,9,FALSE)*ABSYLD2!$F249</f>
        <v>0</v>
      </c>
      <c r="V249" s="47">
        <f>ABSYLD1!V249*VLOOKUP(ABSYLD2!V$4,'[1]INTERNAL PARAMETERS-1'!$B$5:$J$44,5,FALSE)*VLOOKUP(ABSYLD2!V$4,'[1]INTERNAL PARAMETERS-1'!$B$5:$J$44,7,FALSE)*ABSYLD2!$F249 + ABSYLD1!V249*(1-VLOOKUP(ABSYLD2!V$4,'[1]INTERNAL PARAMETERS-1'!$B$5:$J$44,5,FALSE))*VLOOKUP(ABSYLD2!V$4,'[1]INTERNAL PARAMETERS-1'!$B$5:$J$44,9,FALSE)*ABSYLD2!$F249</f>
        <v>0</v>
      </c>
      <c r="W249" s="47">
        <f>ABSYLD1!W249*VLOOKUP(ABSYLD2!W$4,'[1]INTERNAL PARAMETERS-1'!$B$5:$J$44,5,FALSE)*VLOOKUP(ABSYLD2!W$4,'[1]INTERNAL PARAMETERS-1'!$B$5:$J$44,7,FALSE)*ABSYLD2!$F249 + ABSYLD1!W249*(1-VLOOKUP(ABSYLD2!W$4,'[1]INTERNAL PARAMETERS-1'!$B$5:$J$44,5,FALSE))*VLOOKUP(ABSYLD2!W$4,'[1]INTERNAL PARAMETERS-1'!$B$5:$J$44,9,FALSE)*ABSYLD2!$F249</f>
        <v>0</v>
      </c>
      <c r="X249" s="47">
        <f>ABSYLD1!X249*VLOOKUP(ABSYLD2!X$4,'[1]INTERNAL PARAMETERS-1'!$B$5:$J$44,5,FALSE)*VLOOKUP(ABSYLD2!X$4,'[1]INTERNAL PARAMETERS-1'!$B$5:$J$44,7,FALSE)*ABSYLD2!$F249 + ABSYLD1!X249*(1-VLOOKUP(ABSYLD2!X$4,'[1]INTERNAL PARAMETERS-1'!$B$5:$J$44,5,FALSE))*VLOOKUP(ABSYLD2!X$4,'[1]INTERNAL PARAMETERS-1'!$B$5:$J$44,9,FALSE)*ABSYLD2!$F249</f>
        <v>0</v>
      </c>
      <c r="Y249" s="47">
        <f>ABSYLD1!Y249*VLOOKUP(ABSYLD2!Y$4,'[1]INTERNAL PARAMETERS-1'!$B$5:$J$44,5,FALSE)*VLOOKUP(ABSYLD2!Y$4,'[1]INTERNAL PARAMETERS-1'!$B$5:$J$44,7,FALSE)*ABSYLD2!$F249 + ABSYLD1!Y249*(1-VLOOKUP(ABSYLD2!Y$4,'[1]INTERNAL PARAMETERS-1'!$B$5:$J$44,5,FALSE))*VLOOKUP(ABSYLD2!Y$4,'[1]INTERNAL PARAMETERS-1'!$B$5:$J$44,9,FALSE)*ABSYLD2!$F249</f>
        <v>0</v>
      </c>
      <c r="Z249" s="47">
        <f>ABSYLD1!Z249*VLOOKUP(ABSYLD2!Z$4,'[1]INTERNAL PARAMETERS-1'!$B$5:$J$44,5,FALSE)*VLOOKUP(ABSYLD2!Z$4,'[1]INTERNAL PARAMETERS-1'!$B$5:$J$44,7,FALSE)*ABSYLD2!$F249 + ABSYLD1!Z249*(1-VLOOKUP(ABSYLD2!Z$4,'[1]INTERNAL PARAMETERS-1'!$B$5:$J$44,5,FALSE))*VLOOKUP(ABSYLD2!Z$4,'[1]INTERNAL PARAMETERS-1'!$B$5:$J$44,9,FALSE)*ABSYLD2!$F249</f>
        <v>0</v>
      </c>
      <c r="AA249" s="47">
        <f>ABSYLD1!AA249*VLOOKUP(ABSYLD2!AA$4,'[1]INTERNAL PARAMETERS-1'!$B$5:$J$44,5,FALSE)*VLOOKUP(ABSYLD2!AA$4,'[1]INTERNAL PARAMETERS-1'!$B$5:$J$44,7,FALSE)*ABSYLD2!$F249 + ABSYLD1!AA249*(1-VLOOKUP(ABSYLD2!AA$4,'[1]INTERNAL PARAMETERS-1'!$B$5:$J$44,5,FALSE))*VLOOKUP(ABSYLD2!AA$4,'[1]INTERNAL PARAMETERS-1'!$B$5:$J$44,9,FALSE)*ABSYLD2!$F249</f>
        <v>0</v>
      </c>
      <c r="AB249" s="47">
        <f>ABSYLD1!AB249*VLOOKUP(ABSYLD2!AB$4,'[1]INTERNAL PARAMETERS-1'!$B$5:$J$44,5,FALSE)*VLOOKUP(ABSYLD2!AB$4,'[1]INTERNAL PARAMETERS-1'!$B$5:$J$44,7,FALSE)*ABSYLD2!$F249 + ABSYLD1!AB249*(1-VLOOKUP(ABSYLD2!AB$4,'[1]INTERNAL PARAMETERS-1'!$B$5:$J$44,5,FALSE))*VLOOKUP(ABSYLD2!AB$4,'[1]INTERNAL PARAMETERS-1'!$B$5:$J$44,9,FALSE)*ABSYLD2!$F249</f>
        <v>0</v>
      </c>
      <c r="AC249" s="47">
        <f>ABSYLD1!AC249*VLOOKUP(ABSYLD2!AC$4,'[1]INTERNAL PARAMETERS-1'!$B$5:$J$44,5,FALSE)*VLOOKUP(ABSYLD2!AC$4,'[1]INTERNAL PARAMETERS-1'!$B$5:$J$44,7,FALSE)*ABSYLD2!$F249 + ABSYLD1!AC249*(1-VLOOKUP(ABSYLD2!AC$4,'[1]INTERNAL PARAMETERS-1'!$B$5:$J$44,5,FALSE))*VLOOKUP(ABSYLD2!AC$4,'[1]INTERNAL PARAMETERS-1'!$B$5:$J$44,9,FALSE)*ABSYLD2!$F249</f>
        <v>0</v>
      </c>
      <c r="AD249" s="47">
        <f>ABSYLD1!AD249*VLOOKUP(ABSYLD2!AD$4,'[1]INTERNAL PARAMETERS-1'!$B$5:$J$44,5,FALSE)*VLOOKUP(ABSYLD2!AD$4,'[1]INTERNAL PARAMETERS-1'!$B$5:$J$44,7,FALSE)*ABSYLD2!$F249 + ABSYLD1!AD249*(1-VLOOKUP(ABSYLD2!AD$4,'[1]INTERNAL PARAMETERS-1'!$B$5:$J$44,5,FALSE))*VLOOKUP(ABSYLD2!AD$4,'[1]INTERNAL PARAMETERS-1'!$B$5:$J$44,9,FALSE)*ABSYLD2!$F249</f>
        <v>0</v>
      </c>
      <c r="AE249" s="47">
        <f>ABSYLD1!AE249*VLOOKUP(ABSYLD2!AE$4,'[1]INTERNAL PARAMETERS-1'!$B$5:$J$44,5,FALSE)*VLOOKUP(ABSYLD2!AE$4,'[1]INTERNAL PARAMETERS-1'!$B$5:$J$44,7,FALSE)*ABSYLD2!$F249 + ABSYLD1!AE249*(1-VLOOKUP(ABSYLD2!AE$4,'[1]INTERNAL PARAMETERS-1'!$B$5:$J$44,5,FALSE))*VLOOKUP(ABSYLD2!AE$4,'[1]INTERNAL PARAMETERS-1'!$B$5:$J$44,9,FALSE)*ABSYLD2!$F249</f>
        <v>0</v>
      </c>
      <c r="AF249" s="47">
        <f>ABSYLD1!AF249*VLOOKUP(ABSYLD2!AF$4,'[1]INTERNAL PARAMETERS-1'!$B$5:$J$44,5,FALSE)*VLOOKUP(ABSYLD2!AF$4,'[1]INTERNAL PARAMETERS-1'!$B$5:$J$44,7,FALSE)*ABSYLD2!$F249 + ABSYLD1!AF249*(1-VLOOKUP(ABSYLD2!AF$4,'[1]INTERNAL PARAMETERS-1'!$B$5:$J$44,5,FALSE))*VLOOKUP(ABSYLD2!AF$4,'[1]INTERNAL PARAMETERS-1'!$B$5:$J$44,9,FALSE)*ABSYLD2!$F249</f>
        <v>0</v>
      </c>
      <c r="AG249" s="47">
        <f>ABSYLD1!AG249*VLOOKUP(ABSYLD2!AG$4,'[1]INTERNAL PARAMETERS-1'!$B$5:$J$44,5,FALSE)*VLOOKUP(ABSYLD2!AG$4,'[1]INTERNAL PARAMETERS-1'!$B$5:$J$44,7,FALSE)*ABSYLD2!$F249 + ABSYLD1!AG249*(1-VLOOKUP(ABSYLD2!AG$4,'[1]INTERNAL PARAMETERS-1'!$B$5:$J$44,5,FALSE))*VLOOKUP(ABSYLD2!AG$4,'[1]INTERNAL PARAMETERS-1'!$B$5:$J$44,9,FALSE)*ABSYLD2!$F249</f>
        <v>0</v>
      </c>
      <c r="AH249" s="47">
        <f>ABSYLD1!AH249*VLOOKUP(ABSYLD2!AH$4,'[1]INTERNAL PARAMETERS-1'!$B$5:$J$44,5,FALSE)*VLOOKUP(ABSYLD2!AH$4,'[1]INTERNAL PARAMETERS-1'!$B$5:$J$44,7,FALSE)*ABSYLD2!$F249 + ABSYLD1!AH249*(1-VLOOKUP(ABSYLD2!AH$4,'[1]INTERNAL PARAMETERS-1'!$B$5:$J$44,5,FALSE))*VLOOKUP(ABSYLD2!AH$4,'[1]INTERNAL PARAMETERS-1'!$B$5:$J$44,9,FALSE)*ABSYLD2!$F249</f>
        <v>0</v>
      </c>
      <c r="AI249" s="47">
        <f>ABSYLD1!AI249*VLOOKUP(ABSYLD2!AI$4,'[1]INTERNAL PARAMETERS-1'!$B$5:$J$44,5,FALSE)*VLOOKUP(ABSYLD2!AI$4,'[1]INTERNAL PARAMETERS-1'!$B$5:$J$44,7,FALSE)*ABSYLD2!$F249 + ABSYLD1!AI249*(1-VLOOKUP(ABSYLD2!AI$4,'[1]INTERNAL PARAMETERS-1'!$B$5:$J$44,5,FALSE))*VLOOKUP(ABSYLD2!AI$4,'[1]INTERNAL PARAMETERS-1'!$B$5:$J$44,9,FALSE)*ABSYLD2!$F249</f>
        <v>0</v>
      </c>
      <c r="AJ249" s="47">
        <f>ABSYLD1!AJ249*VLOOKUP(ABSYLD2!AJ$4,'[1]INTERNAL PARAMETERS-1'!$B$5:$J$44,5,FALSE)*VLOOKUP(ABSYLD2!AJ$4,'[1]INTERNAL PARAMETERS-1'!$B$5:$J$44,7,FALSE)*ABSYLD2!$F249 + ABSYLD1!AJ249*(1-VLOOKUP(ABSYLD2!AJ$4,'[1]INTERNAL PARAMETERS-1'!$B$5:$J$44,5,FALSE))*VLOOKUP(ABSYLD2!AJ$4,'[1]INTERNAL PARAMETERS-1'!$B$5:$J$44,9,FALSE)*ABSYLD2!$F249</f>
        <v>0</v>
      </c>
      <c r="AK249" s="47">
        <f>ABSYLD1!AK249*VLOOKUP(ABSYLD2!AK$4,'[1]INTERNAL PARAMETERS-1'!$B$5:$J$44,5,FALSE)*VLOOKUP(ABSYLD2!AK$4,'[1]INTERNAL PARAMETERS-1'!$B$5:$J$44,7,FALSE)*ABSYLD2!$F249 + ABSYLD1!AK249*(1-VLOOKUP(ABSYLD2!AK$4,'[1]INTERNAL PARAMETERS-1'!$B$5:$J$44,5,FALSE))*VLOOKUP(ABSYLD2!AK$4,'[1]INTERNAL PARAMETERS-1'!$B$5:$J$44,9,FALSE)*ABSYLD2!$F249</f>
        <v>0</v>
      </c>
      <c r="AL249" s="47">
        <f>ABSYLD1!AL249*VLOOKUP(ABSYLD2!AL$4,'[1]INTERNAL PARAMETERS-1'!$B$5:$J$44,5,FALSE)*VLOOKUP(ABSYLD2!AL$4,'[1]INTERNAL PARAMETERS-1'!$B$5:$J$44,7,FALSE)*ABSYLD2!$F249 + ABSYLD1!AL249*(1-VLOOKUP(ABSYLD2!AL$4,'[1]INTERNAL PARAMETERS-1'!$B$5:$J$44,5,FALSE))*VLOOKUP(ABSYLD2!AL$4,'[1]INTERNAL PARAMETERS-1'!$B$5:$J$44,9,FALSE)*ABSYLD2!$F249</f>
        <v>0</v>
      </c>
      <c r="AM249" s="47">
        <f>ABSYLD1!AM249*VLOOKUP(ABSYLD2!AM$4,'[1]INTERNAL PARAMETERS-1'!$B$5:$J$44,5,FALSE)*VLOOKUP(ABSYLD2!AM$4,'[1]INTERNAL PARAMETERS-1'!$B$5:$J$44,7,FALSE)*ABSYLD2!$F249 + ABSYLD1!AM249*(1-VLOOKUP(ABSYLD2!AM$4,'[1]INTERNAL PARAMETERS-1'!$B$5:$J$44,5,FALSE))*VLOOKUP(ABSYLD2!AM$4,'[1]INTERNAL PARAMETERS-1'!$B$5:$J$44,9,FALSE)*ABSYLD2!$F249</f>
        <v>0</v>
      </c>
      <c r="AN249" s="47">
        <f>ABSYLD1!AN249*VLOOKUP(ABSYLD2!AN$4,'[1]INTERNAL PARAMETERS-1'!$B$5:$J$44,5,FALSE)*VLOOKUP(ABSYLD2!AN$4,'[1]INTERNAL PARAMETERS-1'!$B$5:$J$44,7,FALSE)*ABSYLD2!$F249 + ABSYLD1!AN249*(1-VLOOKUP(ABSYLD2!AN$4,'[1]INTERNAL PARAMETERS-1'!$B$5:$J$44,5,FALSE))*VLOOKUP(ABSYLD2!AN$4,'[1]INTERNAL PARAMETERS-1'!$B$5:$J$44,9,FALSE)*ABSYLD2!$F249</f>
        <v>0</v>
      </c>
      <c r="AO249" s="47">
        <f>ABSYLD1!AO249*VLOOKUP(ABSYLD2!AO$4,'[1]INTERNAL PARAMETERS-1'!$B$5:$J$44,5,FALSE)*VLOOKUP(ABSYLD2!AO$4,'[1]INTERNAL PARAMETERS-1'!$B$5:$J$44,7,FALSE)*ABSYLD2!$F249 + ABSYLD1!AO249*(1-VLOOKUP(ABSYLD2!AO$4,'[1]INTERNAL PARAMETERS-1'!$B$5:$J$44,5,FALSE))*VLOOKUP(ABSYLD2!AO$4,'[1]INTERNAL PARAMETERS-1'!$B$5:$J$44,9,FALSE)*ABSYLD2!$F249</f>
        <v>0</v>
      </c>
      <c r="AP249" s="47">
        <f>ABSYLD1!AP249*VLOOKUP(ABSYLD2!AP$4,'[1]INTERNAL PARAMETERS-1'!$B$5:$J$44,5,FALSE)*VLOOKUP(ABSYLD2!AP$4,'[1]INTERNAL PARAMETERS-1'!$B$5:$J$44,7,FALSE)*ABSYLD2!$F249 + ABSYLD1!AP249*(1-VLOOKUP(ABSYLD2!AP$4,'[1]INTERNAL PARAMETERS-1'!$B$5:$J$44,5,FALSE))*VLOOKUP(ABSYLD2!AP$4,'[1]INTERNAL PARAMETERS-1'!$B$5:$J$44,9,FALSE)*ABSYLD2!$F249</f>
        <v>0</v>
      </c>
      <c r="AQ249" s="47">
        <f>ABSYLD1!AQ249*VLOOKUP(ABSYLD2!AQ$4,'[1]INTERNAL PARAMETERS-1'!$B$5:$J$44,5,FALSE)*VLOOKUP(ABSYLD2!AQ$4,'[1]INTERNAL PARAMETERS-1'!$B$5:$J$44,7,FALSE)*ABSYLD2!$F249 + ABSYLD1!AQ249*(1-VLOOKUP(ABSYLD2!AQ$4,'[1]INTERNAL PARAMETERS-1'!$B$5:$J$44,5,FALSE))*VLOOKUP(ABSYLD2!AQ$4,'[1]INTERNAL PARAMETERS-1'!$B$5:$J$44,9,FALSE)*ABSYLD2!$F249</f>
        <v>0</v>
      </c>
      <c r="AR249" s="47">
        <f>ABSYLD1!AR249*VLOOKUP(ABSYLD2!AR$4,'[1]INTERNAL PARAMETERS-1'!$B$5:$J$44,5,FALSE)*VLOOKUP(ABSYLD2!AR$4,'[1]INTERNAL PARAMETERS-1'!$B$5:$J$44,7,FALSE)*ABSYLD2!$F249 + ABSYLD1!AR249*(1-VLOOKUP(ABSYLD2!AR$4,'[1]INTERNAL PARAMETERS-1'!$B$5:$J$44,5,FALSE))*VLOOKUP(ABSYLD2!AR$4,'[1]INTERNAL PARAMETERS-1'!$B$5:$J$44,9,FALSE)*ABSYLD2!$F249</f>
        <v>0</v>
      </c>
      <c r="AS249" s="47">
        <f>ABSYLD1!AS249*VLOOKUP(ABSYLD2!AS$4,'[1]INTERNAL PARAMETERS-1'!$B$5:$J$44,5,FALSE)*VLOOKUP(ABSYLD2!AS$4,'[1]INTERNAL PARAMETERS-1'!$B$5:$J$44,7,FALSE)*ABSYLD2!$F249 + ABSYLD1!AS249*(1-VLOOKUP(ABSYLD2!AS$4,'[1]INTERNAL PARAMETERS-1'!$B$5:$J$44,5,FALSE))*VLOOKUP(ABSYLD2!AS$4,'[1]INTERNAL PARAMETERS-1'!$B$5:$J$44,9,FALSE)*ABSYLD2!$F249</f>
        <v>0</v>
      </c>
      <c r="AT249" s="46">
        <f>ABSYLD1!AT249*VLOOKUP(ABSYLD2!AT$4,'[1]INTERNAL PARAMETERS-1'!$B$5:$J$44,5,FALSE)*VLOOKUP(ABSYLD2!AT$4,'[1]INTERNAL PARAMETERS-1'!$B$5:$J$44,7,FALSE)*ABSYLD2!$F249 + ABSYLD1!AT249*(1-VLOOKUP(ABSYLD2!AT$4,'[1]INTERNAL PARAMETERS-1'!$B$5:$J$44,5,FALSE))*VLOOKUP(ABSYLD2!AT$4,'[1]INTERNAL PARAMETERS-1'!$B$5:$J$44,9,FALSE)*ABSYLD2!$F249</f>
        <v>0</v>
      </c>
      <c r="AU249" s="48">
        <f>ABSYLD1!AU249*VLOOKUP(ABSYLD2!AU$4,'[1]INTERNAL PARAMETERS-1'!$B$5:$J$44,5,FALSE)*VLOOKUP(ABSYLD2!AU$4,'[1]INTERNAL PARAMETERS-1'!$B$5:$J$44,6,FALSE)*VLOOKUP(ABSYLD2!AU$4,'[1]INTERNAL PARAMETERS-1'!$B$5:$J$44,3,FALSE) + ABSYLD1!AU249*(1-VLOOKUP(ABSYLD2!AU$4,'[1]INTERNAL PARAMETERS-1'!$B$5:$J$44,5,FALSE))*VLOOKUP(ABSYLD2!AU$4,'[1]INTERNAL PARAMETERS-1'!$B$5:$J$44,8,FALSE)*VLOOKUP(ABSYLD2!AU$4,'[1]INTERNAL PARAMETERS-1'!$B$5:$J$44,3,FALSE)</f>
        <v>0</v>
      </c>
      <c r="AV249" s="47">
        <f>ABSYLD1!AV249*VLOOKUP(ABSYLD2!AV$4,'[1]INTERNAL PARAMETERS-1'!$B$5:$J$44,5,FALSE)*VLOOKUP(ABSYLD2!AV$4,'[1]INTERNAL PARAMETERS-1'!$B$5:$J$44,6,FALSE)*VLOOKUP(ABSYLD2!AV$4,'[1]INTERNAL PARAMETERS-1'!$B$5:$J$44,3,FALSE) + ABSYLD1!AV249*(1-VLOOKUP(ABSYLD2!AV$4,'[1]INTERNAL PARAMETERS-1'!$B$5:$J$44,5,FALSE))*VLOOKUP(ABSYLD2!AV$4,'[1]INTERNAL PARAMETERS-1'!$B$5:$J$44,8,FALSE)*VLOOKUP(ABSYLD2!AV$4,'[1]INTERNAL PARAMETERS-1'!$B$5:$J$44,3,FALSE)</f>
        <v>0</v>
      </c>
      <c r="AW249" s="47">
        <f>ABSYLD1!AW249*VLOOKUP(ABSYLD2!AW$4,'[1]INTERNAL PARAMETERS-1'!$B$5:$J$44,5,FALSE)*VLOOKUP(ABSYLD2!AW$4,'[1]INTERNAL PARAMETERS-1'!$B$5:$J$44,6,FALSE)*VLOOKUP(ABSYLD2!AW$4,'[1]INTERNAL PARAMETERS-1'!$B$5:$J$44,3,FALSE) + ABSYLD1!AW249*(1-VLOOKUP(ABSYLD2!AW$4,'[1]INTERNAL PARAMETERS-1'!$B$5:$J$44,5,FALSE))*VLOOKUP(ABSYLD2!AW$4,'[1]INTERNAL PARAMETERS-1'!$B$5:$J$44,8,FALSE)*VLOOKUP(ABSYLD2!AW$4,'[1]INTERNAL PARAMETERS-1'!$B$5:$J$44,3,FALSE)</f>
        <v>0</v>
      </c>
      <c r="AX249" s="47">
        <f>ABSYLD1!AX249*VLOOKUP(ABSYLD2!AX$4,'[1]INTERNAL PARAMETERS-1'!$B$5:$J$44,5,FALSE)*VLOOKUP(ABSYLD2!AX$4,'[1]INTERNAL PARAMETERS-1'!$B$5:$J$44,6,FALSE)*VLOOKUP(ABSYLD2!AX$4,'[1]INTERNAL PARAMETERS-1'!$B$5:$J$44,3,FALSE) + ABSYLD1!AX249*(1-VLOOKUP(ABSYLD2!AX$4,'[1]INTERNAL PARAMETERS-1'!$B$5:$J$44,5,FALSE))*VLOOKUP(ABSYLD2!AX$4,'[1]INTERNAL PARAMETERS-1'!$B$5:$J$44,8,FALSE)*VLOOKUP(ABSYLD2!AX$4,'[1]INTERNAL PARAMETERS-1'!$B$5:$J$44,3,FALSE)</f>
        <v>0</v>
      </c>
      <c r="AY249" s="47">
        <f>ABSYLD1!AY249*VLOOKUP(ABSYLD2!AY$4,'[1]INTERNAL PARAMETERS-1'!$B$5:$J$44,5,FALSE)*VLOOKUP(ABSYLD2!AY$4,'[1]INTERNAL PARAMETERS-1'!$B$5:$J$44,6,FALSE)*VLOOKUP(ABSYLD2!AY$4,'[1]INTERNAL PARAMETERS-1'!$B$5:$J$44,3,FALSE) + ABSYLD1!AY249*(1-VLOOKUP(ABSYLD2!AY$4,'[1]INTERNAL PARAMETERS-1'!$B$5:$J$44,5,FALSE))*VLOOKUP(ABSYLD2!AY$4,'[1]INTERNAL PARAMETERS-1'!$B$5:$J$44,8,FALSE)*VLOOKUP(ABSYLD2!AY$4,'[1]INTERNAL PARAMETERS-1'!$B$5:$J$44,3,FALSE)</f>
        <v>0</v>
      </c>
      <c r="AZ249" s="47">
        <f>ABSYLD1!AZ249*VLOOKUP(ABSYLD2!AZ$4,'[1]INTERNAL PARAMETERS-1'!$B$5:$J$44,5,FALSE)*VLOOKUP(ABSYLD2!AZ$4,'[1]INTERNAL PARAMETERS-1'!$B$5:$J$44,6,FALSE)*VLOOKUP(ABSYLD2!AZ$4,'[1]INTERNAL PARAMETERS-1'!$B$5:$J$44,3,FALSE) + ABSYLD1!AZ249*(1-VLOOKUP(ABSYLD2!AZ$4,'[1]INTERNAL PARAMETERS-1'!$B$5:$J$44,5,FALSE))*VLOOKUP(ABSYLD2!AZ$4,'[1]INTERNAL PARAMETERS-1'!$B$5:$J$44,8,FALSE)*VLOOKUP(ABSYLD2!AZ$4,'[1]INTERNAL PARAMETERS-1'!$B$5:$J$44,3,FALSE)</f>
        <v>0</v>
      </c>
      <c r="BA249" s="47">
        <f>ABSYLD1!BA249*VLOOKUP(ABSYLD2!BA$4,'[1]INTERNAL PARAMETERS-1'!$B$5:$J$44,5,FALSE)*VLOOKUP(ABSYLD2!BA$4,'[1]INTERNAL PARAMETERS-1'!$B$5:$J$44,6,FALSE)*VLOOKUP(ABSYLD2!BA$4,'[1]INTERNAL PARAMETERS-1'!$B$5:$J$44,3,FALSE) + ABSYLD1!BA249*(1-VLOOKUP(ABSYLD2!BA$4,'[1]INTERNAL PARAMETERS-1'!$B$5:$J$44,5,FALSE))*VLOOKUP(ABSYLD2!BA$4,'[1]INTERNAL PARAMETERS-1'!$B$5:$J$44,8,FALSE)*VLOOKUP(ABSYLD2!BA$4,'[1]INTERNAL PARAMETERS-1'!$B$5:$J$44,3,FALSE)</f>
        <v>0</v>
      </c>
      <c r="BB249" s="47">
        <f>ABSYLD1!BB249*VLOOKUP(ABSYLD2!BB$4,'[1]INTERNAL PARAMETERS-1'!$B$5:$J$44,5,FALSE)*VLOOKUP(ABSYLD2!BB$4,'[1]INTERNAL PARAMETERS-1'!$B$5:$J$44,6,FALSE)*VLOOKUP(ABSYLD2!BB$4,'[1]INTERNAL PARAMETERS-1'!$B$5:$J$44,3,FALSE) + ABSYLD1!BB249*(1-VLOOKUP(ABSYLD2!BB$4,'[1]INTERNAL PARAMETERS-1'!$B$5:$J$44,5,FALSE))*VLOOKUP(ABSYLD2!BB$4,'[1]INTERNAL PARAMETERS-1'!$B$5:$J$44,8,FALSE)*VLOOKUP(ABSYLD2!BB$4,'[1]INTERNAL PARAMETERS-1'!$B$5:$J$44,3,FALSE)</f>
        <v>0</v>
      </c>
      <c r="BC249" s="47">
        <f>ABSYLD1!BC249*VLOOKUP(ABSYLD2!BC$4,'[1]INTERNAL PARAMETERS-1'!$B$5:$J$44,5,FALSE)*VLOOKUP(ABSYLD2!BC$4,'[1]INTERNAL PARAMETERS-1'!$B$5:$J$44,6,FALSE)*VLOOKUP(ABSYLD2!BC$4,'[1]INTERNAL PARAMETERS-1'!$B$5:$J$44,3,FALSE) + ABSYLD1!BC249*(1-VLOOKUP(ABSYLD2!BC$4,'[1]INTERNAL PARAMETERS-1'!$B$5:$J$44,5,FALSE))*VLOOKUP(ABSYLD2!BC$4,'[1]INTERNAL PARAMETERS-1'!$B$5:$J$44,8,FALSE)*VLOOKUP(ABSYLD2!BC$4,'[1]INTERNAL PARAMETERS-1'!$B$5:$J$44,3,FALSE)</f>
        <v>0</v>
      </c>
      <c r="BD249" s="47">
        <f>ABSYLD1!BD249*VLOOKUP(ABSYLD2!BD$4,'[1]INTERNAL PARAMETERS-1'!$B$5:$J$44,5,FALSE)*VLOOKUP(ABSYLD2!BD$4,'[1]INTERNAL PARAMETERS-1'!$B$5:$J$44,6,FALSE)*VLOOKUP(ABSYLD2!BD$4,'[1]INTERNAL PARAMETERS-1'!$B$5:$J$44,3,FALSE) + ABSYLD1!BD249*(1-VLOOKUP(ABSYLD2!BD$4,'[1]INTERNAL PARAMETERS-1'!$B$5:$J$44,5,FALSE))*VLOOKUP(ABSYLD2!BD$4,'[1]INTERNAL PARAMETERS-1'!$B$5:$J$44,8,FALSE)*VLOOKUP(ABSYLD2!BD$4,'[1]INTERNAL PARAMETERS-1'!$B$5:$J$44,3,FALSE)</f>
        <v>0</v>
      </c>
      <c r="BE249" s="47">
        <f>ABSYLD1!BE249*VLOOKUP(ABSYLD2!BE$4,'[1]INTERNAL PARAMETERS-1'!$B$5:$J$44,5,FALSE)*VLOOKUP(ABSYLD2!BE$4,'[1]INTERNAL PARAMETERS-1'!$B$5:$J$44,6,FALSE)*VLOOKUP(ABSYLD2!BE$4,'[1]INTERNAL PARAMETERS-1'!$B$5:$J$44,3,FALSE) + ABSYLD1!BE249*(1-VLOOKUP(ABSYLD2!BE$4,'[1]INTERNAL PARAMETERS-1'!$B$5:$J$44,5,FALSE))*VLOOKUP(ABSYLD2!BE$4,'[1]INTERNAL PARAMETERS-1'!$B$5:$J$44,8,FALSE)*VLOOKUP(ABSYLD2!BE$4,'[1]INTERNAL PARAMETERS-1'!$B$5:$J$44,3,FALSE)</f>
        <v>0</v>
      </c>
      <c r="BF249" s="47">
        <f>ABSYLD1!BF249*VLOOKUP(ABSYLD2!BF$4,'[1]INTERNAL PARAMETERS-1'!$B$5:$J$44,5,FALSE)*VLOOKUP(ABSYLD2!BF$4,'[1]INTERNAL PARAMETERS-1'!$B$5:$J$44,6,FALSE)*VLOOKUP(ABSYLD2!BF$4,'[1]INTERNAL PARAMETERS-1'!$B$5:$J$44,3,FALSE) + ABSYLD1!BF249*(1-VLOOKUP(ABSYLD2!BF$4,'[1]INTERNAL PARAMETERS-1'!$B$5:$J$44,5,FALSE))*VLOOKUP(ABSYLD2!BF$4,'[1]INTERNAL PARAMETERS-1'!$B$5:$J$44,8,FALSE)*VLOOKUP(ABSYLD2!BF$4,'[1]INTERNAL PARAMETERS-1'!$B$5:$J$44,3,FALSE)</f>
        <v>0</v>
      </c>
      <c r="BG249" s="47">
        <f>ABSYLD1!BG249*VLOOKUP(ABSYLD2!BG$4,'[1]INTERNAL PARAMETERS-1'!$B$5:$J$44,5,FALSE)*VLOOKUP(ABSYLD2!BG$4,'[1]INTERNAL PARAMETERS-1'!$B$5:$J$44,6,FALSE)*VLOOKUP(ABSYLD2!BG$4,'[1]INTERNAL PARAMETERS-1'!$B$5:$J$44,3,FALSE) + ABSYLD1!BG249*(1-VLOOKUP(ABSYLD2!BG$4,'[1]INTERNAL PARAMETERS-1'!$B$5:$J$44,5,FALSE))*VLOOKUP(ABSYLD2!BG$4,'[1]INTERNAL PARAMETERS-1'!$B$5:$J$44,8,FALSE)*VLOOKUP(ABSYLD2!BG$4,'[1]INTERNAL PARAMETERS-1'!$B$5:$J$44,3,FALSE)</f>
        <v>0</v>
      </c>
      <c r="BH249" s="47">
        <f>ABSYLD1!BH249*VLOOKUP(ABSYLD2!BH$4,'[1]INTERNAL PARAMETERS-1'!$B$5:$J$44,5,FALSE)*VLOOKUP(ABSYLD2!BH$4,'[1]INTERNAL PARAMETERS-1'!$B$5:$J$44,6,FALSE)*VLOOKUP(ABSYLD2!BH$4,'[1]INTERNAL PARAMETERS-1'!$B$5:$J$44,3,FALSE) + ABSYLD1!BH249*(1-VLOOKUP(ABSYLD2!BH$4,'[1]INTERNAL PARAMETERS-1'!$B$5:$J$44,5,FALSE))*VLOOKUP(ABSYLD2!BH$4,'[1]INTERNAL PARAMETERS-1'!$B$5:$J$44,8,FALSE)*VLOOKUP(ABSYLD2!BH$4,'[1]INTERNAL PARAMETERS-1'!$B$5:$J$44,3,FALSE)</f>
        <v>0</v>
      </c>
      <c r="BI249" s="47">
        <f>ABSYLD1!BI249*VLOOKUP(ABSYLD2!BI$4,'[1]INTERNAL PARAMETERS-1'!$B$5:$J$44,5,FALSE)*VLOOKUP(ABSYLD2!BI$4,'[1]INTERNAL PARAMETERS-1'!$B$5:$J$44,6,FALSE)*VLOOKUP(ABSYLD2!BI$4,'[1]INTERNAL PARAMETERS-1'!$B$5:$J$44,3,FALSE) + ABSYLD1!BI249*(1-VLOOKUP(ABSYLD2!BI$4,'[1]INTERNAL PARAMETERS-1'!$B$5:$J$44,5,FALSE))*VLOOKUP(ABSYLD2!BI$4,'[1]INTERNAL PARAMETERS-1'!$B$5:$J$44,8,FALSE)*VLOOKUP(ABSYLD2!BI$4,'[1]INTERNAL PARAMETERS-1'!$B$5:$J$44,3,FALSE)</f>
        <v>0</v>
      </c>
      <c r="BJ249" s="47">
        <f>ABSYLD1!BJ249*VLOOKUP(ABSYLD2!BJ$4,'[1]INTERNAL PARAMETERS-1'!$B$5:$J$44,5,FALSE)*VLOOKUP(ABSYLD2!BJ$4,'[1]INTERNAL PARAMETERS-1'!$B$5:$J$44,6,FALSE)*VLOOKUP(ABSYLD2!BJ$4,'[1]INTERNAL PARAMETERS-1'!$B$5:$J$44,3,FALSE) + ABSYLD1!BJ249*(1-VLOOKUP(ABSYLD2!BJ$4,'[1]INTERNAL PARAMETERS-1'!$B$5:$J$44,5,FALSE))*VLOOKUP(ABSYLD2!BJ$4,'[1]INTERNAL PARAMETERS-1'!$B$5:$J$44,8,FALSE)*VLOOKUP(ABSYLD2!BJ$4,'[1]INTERNAL PARAMETERS-1'!$B$5:$J$44,3,FALSE)</f>
        <v>0</v>
      </c>
      <c r="BK249" s="47">
        <f>ABSYLD1!BK249*VLOOKUP(ABSYLD2!BK$4,'[1]INTERNAL PARAMETERS-1'!$B$5:$J$44,5,FALSE)*VLOOKUP(ABSYLD2!BK$4,'[1]INTERNAL PARAMETERS-1'!$B$5:$J$44,6,FALSE)*VLOOKUP(ABSYLD2!BK$4,'[1]INTERNAL PARAMETERS-1'!$B$5:$J$44,3,FALSE) + ABSYLD1!BK249*(1-VLOOKUP(ABSYLD2!BK$4,'[1]INTERNAL PARAMETERS-1'!$B$5:$J$44,5,FALSE))*VLOOKUP(ABSYLD2!BK$4,'[1]INTERNAL PARAMETERS-1'!$B$5:$J$44,8,FALSE)*VLOOKUP(ABSYLD2!BK$4,'[1]INTERNAL PARAMETERS-1'!$B$5:$J$44,3,FALSE)</f>
        <v>0</v>
      </c>
      <c r="BL249" s="47">
        <f>ABSYLD1!BL249*VLOOKUP(ABSYLD2!BL$4,'[1]INTERNAL PARAMETERS-1'!$B$5:$J$44,5,FALSE)*VLOOKUP(ABSYLD2!BL$4,'[1]INTERNAL PARAMETERS-1'!$B$5:$J$44,6,FALSE)*VLOOKUP(ABSYLD2!BL$4,'[1]INTERNAL PARAMETERS-1'!$B$5:$J$44,3,FALSE) + ABSYLD1!BL249*(1-VLOOKUP(ABSYLD2!BL$4,'[1]INTERNAL PARAMETERS-1'!$B$5:$J$44,5,FALSE))*VLOOKUP(ABSYLD2!BL$4,'[1]INTERNAL PARAMETERS-1'!$B$5:$J$44,8,FALSE)*VLOOKUP(ABSYLD2!BL$4,'[1]INTERNAL PARAMETERS-1'!$B$5:$J$44,3,FALSE)</f>
        <v>0</v>
      </c>
      <c r="BM249" s="47">
        <f>ABSYLD1!BM249*VLOOKUP(ABSYLD2!BM$4,'[1]INTERNAL PARAMETERS-1'!$B$5:$J$44,5,FALSE)*VLOOKUP(ABSYLD2!BM$4,'[1]INTERNAL PARAMETERS-1'!$B$5:$J$44,6,FALSE)*VLOOKUP(ABSYLD2!BM$4,'[1]INTERNAL PARAMETERS-1'!$B$5:$J$44,3,FALSE) + ABSYLD1!BM249*(1-VLOOKUP(ABSYLD2!BM$4,'[1]INTERNAL PARAMETERS-1'!$B$5:$J$44,5,FALSE))*VLOOKUP(ABSYLD2!BM$4,'[1]INTERNAL PARAMETERS-1'!$B$5:$J$44,8,FALSE)*VLOOKUP(ABSYLD2!BM$4,'[1]INTERNAL PARAMETERS-1'!$B$5:$J$44,3,FALSE)</f>
        <v>0</v>
      </c>
      <c r="BN249" s="47">
        <f>ABSYLD1!BN249*VLOOKUP(ABSYLD2!BN$4,'[1]INTERNAL PARAMETERS-1'!$B$5:$J$44,5,FALSE)*VLOOKUP(ABSYLD2!BN$4,'[1]INTERNAL PARAMETERS-1'!$B$5:$J$44,6,FALSE)*VLOOKUP(ABSYLD2!BN$4,'[1]INTERNAL PARAMETERS-1'!$B$5:$J$44,3,FALSE) + ABSYLD1!BN249*(1-VLOOKUP(ABSYLD2!BN$4,'[1]INTERNAL PARAMETERS-1'!$B$5:$J$44,5,FALSE))*VLOOKUP(ABSYLD2!BN$4,'[1]INTERNAL PARAMETERS-1'!$B$5:$J$44,8,FALSE)*VLOOKUP(ABSYLD2!BN$4,'[1]INTERNAL PARAMETERS-1'!$B$5:$J$44,3,FALSE)</f>
        <v>0</v>
      </c>
      <c r="BO249" s="47">
        <f>ABSYLD1!BO249*VLOOKUP(ABSYLD2!BO$4,'[1]INTERNAL PARAMETERS-1'!$B$5:$J$44,5,FALSE)*VLOOKUP(ABSYLD2!BO$4,'[1]INTERNAL PARAMETERS-1'!$B$5:$J$44,6,FALSE)*VLOOKUP(ABSYLD2!BO$4,'[1]INTERNAL PARAMETERS-1'!$B$5:$J$44,3,FALSE) + ABSYLD1!BO249*(1-VLOOKUP(ABSYLD2!BO$4,'[1]INTERNAL PARAMETERS-1'!$B$5:$J$44,5,FALSE))*VLOOKUP(ABSYLD2!BO$4,'[1]INTERNAL PARAMETERS-1'!$B$5:$J$44,8,FALSE)*VLOOKUP(ABSYLD2!BO$4,'[1]INTERNAL PARAMETERS-1'!$B$5:$J$44,3,FALSE)</f>
        <v>0</v>
      </c>
      <c r="BP249" s="47">
        <f>ABSYLD1!BP249*VLOOKUP(ABSYLD2!BP$4,'[1]INTERNAL PARAMETERS-1'!$B$5:$J$44,5,FALSE)*VLOOKUP(ABSYLD2!BP$4,'[1]INTERNAL PARAMETERS-1'!$B$5:$J$44,6,FALSE)*VLOOKUP(ABSYLD2!BP$4,'[1]INTERNAL PARAMETERS-1'!$B$5:$J$44,3,FALSE) + ABSYLD1!BP249*(1-VLOOKUP(ABSYLD2!BP$4,'[1]INTERNAL PARAMETERS-1'!$B$5:$J$44,5,FALSE))*VLOOKUP(ABSYLD2!BP$4,'[1]INTERNAL PARAMETERS-1'!$B$5:$J$44,8,FALSE)*VLOOKUP(ABSYLD2!BP$4,'[1]INTERNAL PARAMETERS-1'!$B$5:$J$44,3,FALSE)</f>
        <v>0</v>
      </c>
      <c r="BQ249" s="47">
        <f>ABSYLD1!BQ249*VLOOKUP(ABSYLD2!BQ$4,'[1]INTERNAL PARAMETERS-1'!$B$5:$J$44,5,FALSE)*VLOOKUP(ABSYLD2!BQ$4,'[1]INTERNAL PARAMETERS-1'!$B$5:$J$44,6,FALSE)*VLOOKUP(ABSYLD2!BQ$4,'[1]INTERNAL PARAMETERS-1'!$B$5:$J$44,3,FALSE) + ABSYLD1!BQ249*(1-VLOOKUP(ABSYLD2!BQ$4,'[1]INTERNAL PARAMETERS-1'!$B$5:$J$44,5,FALSE))*VLOOKUP(ABSYLD2!BQ$4,'[1]INTERNAL PARAMETERS-1'!$B$5:$J$44,8,FALSE)*VLOOKUP(ABSYLD2!BQ$4,'[1]INTERNAL PARAMETERS-1'!$B$5:$J$44,3,FALSE)</f>
        <v>0</v>
      </c>
      <c r="BR249" s="47">
        <f>ABSYLD1!BR249*VLOOKUP(ABSYLD2!BR$4,'[1]INTERNAL PARAMETERS-1'!$B$5:$J$44,5,FALSE)*VLOOKUP(ABSYLD2!BR$4,'[1]INTERNAL PARAMETERS-1'!$B$5:$J$44,6,FALSE)*VLOOKUP(ABSYLD2!BR$4,'[1]INTERNAL PARAMETERS-1'!$B$5:$J$44,3,FALSE) + ABSYLD1!BR249*(1-VLOOKUP(ABSYLD2!BR$4,'[1]INTERNAL PARAMETERS-1'!$B$5:$J$44,5,FALSE))*VLOOKUP(ABSYLD2!BR$4,'[1]INTERNAL PARAMETERS-1'!$B$5:$J$44,8,FALSE)*VLOOKUP(ABSYLD2!BR$4,'[1]INTERNAL PARAMETERS-1'!$B$5:$J$44,3,FALSE)</f>
        <v>0</v>
      </c>
      <c r="BS249" s="47">
        <f>ABSYLD1!BS249*VLOOKUP(ABSYLD2!BS$4,'[1]INTERNAL PARAMETERS-1'!$B$5:$J$44,5,FALSE)*VLOOKUP(ABSYLD2!BS$4,'[1]INTERNAL PARAMETERS-1'!$B$5:$J$44,6,FALSE)*VLOOKUP(ABSYLD2!BS$4,'[1]INTERNAL PARAMETERS-1'!$B$5:$J$44,3,FALSE) + ABSYLD1!BS249*(1-VLOOKUP(ABSYLD2!BS$4,'[1]INTERNAL PARAMETERS-1'!$B$5:$J$44,5,FALSE))*VLOOKUP(ABSYLD2!BS$4,'[1]INTERNAL PARAMETERS-1'!$B$5:$J$44,8,FALSE)*VLOOKUP(ABSYLD2!BS$4,'[1]INTERNAL PARAMETERS-1'!$B$5:$J$44,3,FALSE)</f>
        <v>0</v>
      </c>
      <c r="BT249" s="47">
        <f>ABSYLD1!BT249*VLOOKUP(ABSYLD2!BT$4,'[1]INTERNAL PARAMETERS-1'!$B$5:$J$44,5,FALSE)*VLOOKUP(ABSYLD2!BT$4,'[1]INTERNAL PARAMETERS-1'!$B$5:$J$44,6,FALSE)*VLOOKUP(ABSYLD2!BT$4,'[1]INTERNAL PARAMETERS-1'!$B$5:$J$44,3,FALSE) + ABSYLD1!BT249*(1-VLOOKUP(ABSYLD2!BT$4,'[1]INTERNAL PARAMETERS-1'!$B$5:$J$44,5,FALSE))*VLOOKUP(ABSYLD2!BT$4,'[1]INTERNAL PARAMETERS-1'!$B$5:$J$44,8,FALSE)*VLOOKUP(ABSYLD2!BT$4,'[1]INTERNAL PARAMETERS-1'!$B$5:$J$44,3,FALSE)</f>
        <v>0</v>
      </c>
      <c r="BU249" s="47">
        <f>ABSYLD1!BU249*VLOOKUP(ABSYLD2!BU$4,'[1]INTERNAL PARAMETERS-1'!$B$5:$J$44,5,FALSE)*VLOOKUP(ABSYLD2!BU$4,'[1]INTERNAL PARAMETERS-1'!$B$5:$J$44,6,FALSE)*VLOOKUP(ABSYLD2!BU$4,'[1]INTERNAL PARAMETERS-1'!$B$5:$J$44,3,FALSE) + ABSYLD1!BU249*(1-VLOOKUP(ABSYLD2!BU$4,'[1]INTERNAL PARAMETERS-1'!$B$5:$J$44,5,FALSE))*VLOOKUP(ABSYLD2!BU$4,'[1]INTERNAL PARAMETERS-1'!$B$5:$J$44,8,FALSE)*VLOOKUP(ABSYLD2!BU$4,'[1]INTERNAL PARAMETERS-1'!$B$5:$J$44,3,FALSE)</f>
        <v>0</v>
      </c>
      <c r="BV249" s="47">
        <f>ABSYLD1!BV249*VLOOKUP(ABSYLD2!BV$4,'[1]INTERNAL PARAMETERS-1'!$B$5:$J$44,5,FALSE)*VLOOKUP(ABSYLD2!BV$4,'[1]INTERNAL PARAMETERS-1'!$B$5:$J$44,6,FALSE)*VLOOKUP(ABSYLD2!BV$4,'[1]INTERNAL PARAMETERS-1'!$B$5:$J$44,3,FALSE) + ABSYLD1!BV249*(1-VLOOKUP(ABSYLD2!BV$4,'[1]INTERNAL PARAMETERS-1'!$B$5:$J$44,5,FALSE))*VLOOKUP(ABSYLD2!BV$4,'[1]INTERNAL PARAMETERS-1'!$B$5:$J$44,8,FALSE)*VLOOKUP(ABSYLD2!BV$4,'[1]INTERNAL PARAMETERS-1'!$B$5:$J$44,3,FALSE)</f>
        <v>0</v>
      </c>
      <c r="BW249" s="47">
        <f>ABSYLD1!BW249*VLOOKUP(ABSYLD2!BW$4,'[1]INTERNAL PARAMETERS-1'!$B$5:$J$44,5,FALSE)*VLOOKUP(ABSYLD2!BW$4,'[1]INTERNAL PARAMETERS-1'!$B$5:$J$44,6,FALSE)*VLOOKUP(ABSYLD2!BW$4,'[1]INTERNAL PARAMETERS-1'!$B$5:$J$44,3,FALSE) + ABSYLD1!BW249*(1-VLOOKUP(ABSYLD2!BW$4,'[1]INTERNAL PARAMETERS-1'!$B$5:$J$44,5,FALSE))*VLOOKUP(ABSYLD2!BW$4,'[1]INTERNAL PARAMETERS-1'!$B$5:$J$44,8,FALSE)*VLOOKUP(ABSYLD2!BW$4,'[1]INTERNAL PARAMETERS-1'!$B$5:$J$44,3,FALSE)</f>
        <v>0</v>
      </c>
      <c r="BX249" s="47">
        <f>ABSYLD1!BX249*VLOOKUP(ABSYLD2!BX$4,'[1]INTERNAL PARAMETERS-1'!$B$5:$J$44,5,FALSE)*VLOOKUP(ABSYLD2!BX$4,'[1]INTERNAL PARAMETERS-1'!$B$5:$J$44,6,FALSE)*VLOOKUP(ABSYLD2!BX$4,'[1]INTERNAL PARAMETERS-1'!$B$5:$J$44,3,FALSE) + ABSYLD1!BX249*(1-VLOOKUP(ABSYLD2!BX$4,'[1]INTERNAL PARAMETERS-1'!$B$5:$J$44,5,FALSE))*VLOOKUP(ABSYLD2!BX$4,'[1]INTERNAL PARAMETERS-1'!$B$5:$J$44,8,FALSE)*VLOOKUP(ABSYLD2!BX$4,'[1]INTERNAL PARAMETERS-1'!$B$5:$J$44,3,FALSE)</f>
        <v>0</v>
      </c>
      <c r="BY249" s="47">
        <f>ABSYLD1!BY249*VLOOKUP(ABSYLD2!BY$4,'[1]INTERNAL PARAMETERS-1'!$B$5:$J$44,5,FALSE)*VLOOKUP(ABSYLD2!BY$4,'[1]INTERNAL PARAMETERS-1'!$B$5:$J$44,6,FALSE)*VLOOKUP(ABSYLD2!BY$4,'[1]INTERNAL PARAMETERS-1'!$B$5:$J$44,3,FALSE) + ABSYLD1!BY249*(1-VLOOKUP(ABSYLD2!BY$4,'[1]INTERNAL PARAMETERS-1'!$B$5:$J$44,5,FALSE))*VLOOKUP(ABSYLD2!BY$4,'[1]INTERNAL PARAMETERS-1'!$B$5:$J$44,8,FALSE)*VLOOKUP(ABSYLD2!BY$4,'[1]INTERNAL PARAMETERS-1'!$B$5:$J$44,3,FALSE)</f>
        <v>0</v>
      </c>
      <c r="BZ249" s="47">
        <f>ABSYLD1!BZ249*VLOOKUP(ABSYLD2!BZ$4,'[1]INTERNAL PARAMETERS-1'!$B$5:$J$44,5,FALSE)*VLOOKUP(ABSYLD2!BZ$4,'[1]INTERNAL PARAMETERS-1'!$B$5:$J$44,6,FALSE)*VLOOKUP(ABSYLD2!BZ$4,'[1]INTERNAL PARAMETERS-1'!$B$5:$J$44,3,FALSE) + ABSYLD1!BZ249*(1-VLOOKUP(ABSYLD2!BZ$4,'[1]INTERNAL PARAMETERS-1'!$B$5:$J$44,5,FALSE))*VLOOKUP(ABSYLD2!BZ$4,'[1]INTERNAL PARAMETERS-1'!$B$5:$J$44,8,FALSE)*VLOOKUP(ABSYLD2!BZ$4,'[1]INTERNAL PARAMETERS-1'!$B$5:$J$44,3,FALSE)</f>
        <v>0</v>
      </c>
      <c r="CA249" s="47">
        <f>ABSYLD1!CA249*VLOOKUP(ABSYLD2!CA$4,'[1]INTERNAL PARAMETERS-1'!$B$5:$J$44,5,FALSE)*VLOOKUP(ABSYLD2!CA$4,'[1]INTERNAL PARAMETERS-1'!$B$5:$J$44,6,FALSE)*VLOOKUP(ABSYLD2!CA$4,'[1]INTERNAL PARAMETERS-1'!$B$5:$J$44,3,FALSE) + ABSYLD1!CA249*(1-VLOOKUP(ABSYLD2!CA$4,'[1]INTERNAL PARAMETERS-1'!$B$5:$J$44,5,FALSE))*VLOOKUP(ABSYLD2!CA$4,'[1]INTERNAL PARAMETERS-1'!$B$5:$J$44,8,FALSE)*VLOOKUP(ABSYLD2!CA$4,'[1]INTERNAL PARAMETERS-1'!$B$5:$J$44,3,FALSE)</f>
        <v>0</v>
      </c>
      <c r="CB249" s="47">
        <f>ABSYLD1!CB249*VLOOKUP(ABSYLD2!CB$4,'[1]INTERNAL PARAMETERS-1'!$B$5:$J$44,5,FALSE)*VLOOKUP(ABSYLD2!CB$4,'[1]INTERNAL PARAMETERS-1'!$B$5:$J$44,6,FALSE)*VLOOKUP(ABSYLD2!CB$4,'[1]INTERNAL PARAMETERS-1'!$B$5:$J$44,3,FALSE) + ABSYLD1!CB249*(1-VLOOKUP(ABSYLD2!CB$4,'[1]INTERNAL PARAMETERS-1'!$B$5:$J$44,5,FALSE))*VLOOKUP(ABSYLD2!CB$4,'[1]INTERNAL PARAMETERS-1'!$B$5:$J$44,8,FALSE)*VLOOKUP(ABSYLD2!CB$4,'[1]INTERNAL PARAMETERS-1'!$B$5:$J$44,3,FALSE)</f>
        <v>0</v>
      </c>
      <c r="CC249" s="47">
        <f>ABSYLD1!CC249*VLOOKUP(ABSYLD2!CC$4,'[1]INTERNAL PARAMETERS-1'!$B$5:$J$44,5,FALSE)*VLOOKUP(ABSYLD2!CC$4,'[1]INTERNAL PARAMETERS-1'!$B$5:$J$44,6,FALSE)*VLOOKUP(ABSYLD2!CC$4,'[1]INTERNAL PARAMETERS-1'!$B$5:$J$44,3,FALSE) + ABSYLD1!CC249*(1-VLOOKUP(ABSYLD2!CC$4,'[1]INTERNAL PARAMETERS-1'!$B$5:$J$44,5,FALSE))*VLOOKUP(ABSYLD2!CC$4,'[1]INTERNAL PARAMETERS-1'!$B$5:$J$44,8,FALSE)*VLOOKUP(ABSYLD2!CC$4,'[1]INTERNAL PARAMETERS-1'!$B$5:$J$44,3,FALSE)</f>
        <v>0</v>
      </c>
      <c r="CD249" s="47">
        <f>ABSYLD1!CD249*VLOOKUP(ABSYLD2!CD$4,'[1]INTERNAL PARAMETERS-1'!$B$5:$J$44,5,FALSE)*VLOOKUP(ABSYLD2!CD$4,'[1]INTERNAL PARAMETERS-1'!$B$5:$J$44,6,FALSE)*VLOOKUP(ABSYLD2!CD$4,'[1]INTERNAL PARAMETERS-1'!$B$5:$J$44,3,FALSE) + ABSYLD1!CD249*(1-VLOOKUP(ABSYLD2!CD$4,'[1]INTERNAL PARAMETERS-1'!$B$5:$J$44,5,FALSE))*VLOOKUP(ABSYLD2!CD$4,'[1]INTERNAL PARAMETERS-1'!$B$5:$J$44,8,FALSE)*VLOOKUP(ABSYLD2!CD$4,'[1]INTERNAL PARAMETERS-1'!$B$5:$J$44,3,FALSE)</f>
        <v>0</v>
      </c>
      <c r="CE249" s="47">
        <f>ABSYLD1!CE249*VLOOKUP(ABSYLD2!CE$4,'[1]INTERNAL PARAMETERS-1'!$B$5:$J$44,5,FALSE)*VLOOKUP(ABSYLD2!CE$4,'[1]INTERNAL PARAMETERS-1'!$B$5:$J$44,6,FALSE)*VLOOKUP(ABSYLD2!CE$4,'[1]INTERNAL PARAMETERS-1'!$B$5:$J$44,3,FALSE) + ABSYLD1!CE249*(1-VLOOKUP(ABSYLD2!CE$4,'[1]INTERNAL PARAMETERS-1'!$B$5:$J$44,5,FALSE))*VLOOKUP(ABSYLD2!CE$4,'[1]INTERNAL PARAMETERS-1'!$B$5:$J$44,8,FALSE)*VLOOKUP(ABSYLD2!CE$4,'[1]INTERNAL PARAMETERS-1'!$B$5:$J$44,3,FALSE)</f>
        <v>0</v>
      </c>
      <c r="CF249" s="47">
        <f>ABSYLD1!CF249*VLOOKUP(ABSYLD2!CF$4,'[1]INTERNAL PARAMETERS-1'!$B$5:$J$44,5,FALSE)*VLOOKUP(ABSYLD2!CF$4,'[1]INTERNAL PARAMETERS-1'!$B$5:$J$44,6,FALSE)*VLOOKUP(ABSYLD2!CF$4,'[1]INTERNAL PARAMETERS-1'!$B$5:$J$44,3,FALSE) + ABSYLD1!CF249*(1-VLOOKUP(ABSYLD2!CF$4,'[1]INTERNAL PARAMETERS-1'!$B$5:$J$44,5,FALSE))*VLOOKUP(ABSYLD2!CF$4,'[1]INTERNAL PARAMETERS-1'!$B$5:$J$44,8,FALSE)*VLOOKUP(ABSYLD2!CF$4,'[1]INTERNAL PARAMETERS-1'!$B$5:$J$44,3,FALSE)</f>
        <v>0</v>
      </c>
      <c r="CG249" s="47">
        <f>ABSYLD1!CG249*VLOOKUP(ABSYLD2!CG$4,'[1]INTERNAL PARAMETERS-1'!$B$5:$J$44,5,FALSE)*VLOOKUP(ABSYLD2!CG$4,'[1]INTERNAL PARAMETERS-1'!$B$5:$J$44,6,FALSE)*VLOOKUP(ABSYLD2!CG$4,'[1]INTERNAL PARAMETERS-1'!$B$5:$J$44,3,FALSE) + ABSYLD1!CG249*(1-VLOOKUP(ABSYLD2!CG$4,'[1]INTERNAL PARAMETERS-1'!$B$5:$J$44,5,FALSE))*VLOOKUP(ABSYLD2!CG$4,'[1]INTERNAL PARAMETERS-1'!$B$5:$J$44,8,FALSE)*VLOOKUP(ABSYLD2!CG$4,'[1]INTERNAL PARAMETERS-1'!$B$5:$J$44,3,FALSE)</f>
        <v>0</v>
      </c>
      <c r="CH249" s="46">
        <f>ABSYLD1!CH249*VLOOKUP(ABSYLD2!CH$4,'[1]INTERNAL PARAMETERS-1'!$B$5:$J$44,5,FALSE)*VLOOKUP(ABSYLD2!CH$4,'[1]INTERNAL PARAMETERS-1'!$B$5:$J$44,6,FALSE)*VLOOKUP(ABSYLD2!CH$4,'[1]INTERNAL PARAMETERS-1'!$B$5:$J$44,3,FALSE) + ABSYLD1!CH249*(1-VLOOKUP(ABSYLD2!CH$4,'[1]INTERNAL PARAMETERS-1'!$B$5:$J$44,5,FALSE))*VLOOKUP(ABSYLD2!CH$4,'[1]INTERNAL PARAMETERS-1'!$B$5:$J$44,8,FALSE)*VLOOKUP(ABSYLD2!CH$4,'[1]INTERNAL PARAMETERS-1'!$B$5:$J$44,3,FALSE)</f>
        <v>0</v>
      </c>
      <c r="CJ249" s="48">
        <f t="shared" si="6"/>
        <v>0</v>
      </c>
      <c r="CK249" s="46">
        <f t="shared" si="7"/>
        <v>0</v>
      </c>
    </row>
    <row r="250" spans="2:89">
      <c r="B250" s="64" t="s">
        <v>6</v>
      </c>
      <c r="C250" s="63" t="s">
        <v>71</v>
      </c>
      <c r="D250" s="63" t="s">
        <v>77</v>
      </c>
      <c r="E250" s="137">
        <f>ABS!AL250</f>
        <v>0</v>
      </c>
      <c r="F250" s="59">
        <f>'[1]INTERNAL PARAMETERS-1'!M16</f>
        <v>30.094999999999999</v>
      </c>
      <c r="G250" s="48">
        <f>ABSYLD1!G250*VLOOKUP(ABSYLD2!G$4,'[1]INTERNAL PARAMETERS-1'!$B$5:$J$44,5,FALSE)*VLOOKUP(ABSYLD2!G$4,'[1]INTERNAL PARAMETERS-1'!$B$5:$J$44,7,FALSE)*ABSYLD2!$F250 + ABSYLD1!G250*(1-VLOOKUP(ABSYLD2!G$4,'[1]INTERNAL PARAMETERS-1'!$B$5:$J$44,5,FALSE))*VLOOKUP(ABSYLD2!G$4,'[1]INTERNAL PARAMETERS-1'!$B$5:$J$44,9,FALSE)*ABSYLD2!$F250</f>
        <v>0</v>
      </c>
      <c r="H250" s="47">
        <f>ABSYLD1!H250*VLOOKUP(ABSYLD2!H$4,'[1]INTERNAL PARAMETERS-1'!$B$5:$J$44,5,FALSE)*VLOOKUP(ABSYLD2!H$4,'[1]INTERNAL PARAMETERS-1'!$B$5:$J$44,7,FALSE)*ABSYLD2!$F250 + ABSYLD1!H250*(1-VLOOKUP(ABSYLD2!H$4,'[1]INTERNAL PARAMETERS-1'!$B$5:$J$44,5,FALSE))*VLOOKUP(ABSYLD2!H$4,'[1]INTERNAL PARAMETERS-1'!$B$5:$J$44,9,FALSE)*ABSYLD2!$F250</f>
        <v>0</v>
      </c>
      <c r="I250" s="47">
        <f>ABSYLD1!I250*VLOOKUP(ABSYLD2!I$4,'[1]INTERNAL PARAMETERS-1'!$B$5:$J$44,5,FALSE)*VLOOKUP(ABSYLD2!I$4,'[1]INTERNAL PARAMETERS-1'!$B$5:$J$44,7,FALSE)*ABSYLD2!$F250 + ABSYLD1!I250*(1-VLOOKUP(ABSYLD2!I$4,'[1]INTERNAL PARAMETERS-1'!$B$5:$J$44,5,FALSE))*VLOOKUP(ABSYLD2!I$4,'[1]INTERNAL PARAMETERS-1'!$B$5:$J$44,9,FALSE)*ABSYLD2!$F250</f>
        <v>0</v>
      </c>
      <c r="J250" s="47">
        <f>ABSYLD1!J250*VLOOKUP(ABSYLD2!J$4,'[1]INTERNAL PARAMETERS-1'!$B$5:$J$44,5,FALSE)*VLOOKUP(ABSYLD2!J$4,'[1]INTERNAL PARAMETERS-1'!$B$5:$J$44,7,FALSE)*ABSYLD2!$F250 + ABSYLD1!J250*(1-VLOOKUP(ABSYLD2!J$4,'[1]INTERNAL PARAMETERS-1'!$B$5:$J$44,5,FALSE))*VLOOKUP(ABSYLD2!J$4,'[1]INTERNAL PARAMETERS-1'!$B$5:$J$44,9,FALSE)*ABSYLD2!$F250</f>
        <v>0</v>
      </c>
      <c r="K250" s="47">
        <f>ABSYLD1!K250*VLOOKUP(ABSYLD2!K$4,'[1]INTERNAL PARAMETERS-1'!$B$5:$J$44,5,FALSE)*VLOOKUP(ABSYLD2!K$4,'[1]INTERNAL PARAMETERS-1'!$B$5:$J$44,7,FALSE)*ABSYLD2!$F250 + ABSYLD1!K250*(1-VLOOKUP(ABSYLD2!K$4,'[1]INTERNAL PARAMETERS-1'!$B$5:$J$44,5,FALSE))*VLOOKUP(ABSYLD2!K$4,'[1]INTERNAL PARAMETERS-1'!$B$5:$J$44,9,FALSE)*ABSYLD2!$F250</f>
        <v>0</v>
      </c>
      <c r="L250" s="47">
        <f>ABSYLD1!L250*VLOOKUP(ABSYLD2!L$4,'[1]INTERNAL PARAMETERS-1'!$B$5:$J$44,5,FALSE)*VLOOKUP(ABSYLD2!L$4,'[1]INTERNAL PARAMETERS-1'!$B$5:$J$44,7,FALSE)*ABSYLD2!$F250 + ABSYLD1!L250*(1-VLOOKUP(ABSYLD2!L$4,'[1]INTERNAL PARAMETERS-1'!$B$5:$J$44,5,FALSE))*VLOOKUP(ABSYLD2!L$4,'[1]INTERNAL PARAMETERS-1'!$B$5:$J$44,9,FALSE)*ABSYLD2!$F250</f>
        <v>0</v>
      </c>
      <c r="M250" s="47">
        <f>ABSYLD1!M250*VLOOKUP(ABSYLD2!M$4,'[1]INTERNAL PARAMETERS-1'!$B$5:$J$44,5,FALSE)*VLOOKUP(ABSYLD2!M$4,'[1]INTERNAL PARAMETERS-1'!$B$5:$J$44,7,FALSE)*ABSYLD2!$F250 + ABSYLD1!M250*(1-VLOOKUP(ABSYLD2!M$4,'[1]INTERNAL PARAMETERS-1'!$B$5:$J$44,5,FALSE))*VLOOKUP(ABSYLD2!M$4,'[1]INTERNAL PARAMETERS-1'!$B$5:$J$44,9,FALSE)*ABSYLD2!$F250</f>
        <v>0</v>
      </c>
      <c r="N250" s="47">
        <f>ABSYLD1!N250*VLOOKUP(ABSYLD2!N$4,'[1]INTERNAL PARAMETERS-1'!$B$5:$J$44,5,FALSE)*VLOOKUP(ABSYLD2!N$4,'[1]INTERNAL PARAMETERS-1'!$B$5:$J$44,7,FALSE)*ABSYLD2!$F250 + ABSYLD1!N250*(1-VLOOKUP(ABSYLD2!N$4,'[1]INTERNAL PARAMETERS-1'!$B$5:$J$44,5,FALSE))*VLOOKUP(ABSYLD2!N$4,'[1]INTERNAL PARAMETERS-1'!$B$5:$J$44,9,FALSE)*ABSYLD2!$F250</f>
        <v>0</v>
      </c>
      <c r="O250" s="47">
        <f>ABSYLD1!O250*VLOOKUP(ABSYLD2!O$4,'[1]INTERNAL PARAMETERS-1'!$B$5:$J$44,5,FALSE)*VLOOKUP(ABSYLD2!O$4,'[1]INTERNAL PARAMETERS-1'!$B$5:$J$44,7,FALSE)*ABSYLD2!$F250 + ABSYLD1!O250*(1-VLOOKUP(ABSYLD2!O$4,'[1]INTERNAL PARAMETERS-1'!$B$5:$J$44,5,FALSE))*VLOOKUP(ABSYLD2!O$4,'[1]INTERNAL PARAMETERS-1'!$B$5:$J$44,9,FALSE)*ABSYLD2!$F250</f>
        <v>0</v>
      </c>
      <c r="P250" s="47">
        <f>ABSYLD1!P250*VLOOKUP(ABSYLD2!P$4,'[1]INTERNAL PARAMETERS-1'!$B$5:$J$44,5,FALSE)*VLOOKUP(ABSYLD2!P$4,'[1]INTERNAL PARAMETERS-1'!$B$5:$J$44,7,FALSE)*ABSYLD2!$F250 + ABSYLD1!P250*(1-VLOOKUP(ABSYLD2!P$4,'[1]INTERNAL PARAMETERS-1'!$B$5:$J$44,5,FALSE))*VLOOKUP(ABSYLD2!P$4,'[1]INTERNAL PARAMETERS-1'!$B$5:$J$44,9,FALSE)*ABSYLD2!$F250</f>
        <v>0</v>
      </c>
      <c r="Q250" s="47">
        <f>ABSYLD1!Q250*VLOOKUP(ABSYLD2!Q$4,'[1]INTERNAL PARAMETERS-1'!$B$5:$J$44,5,FALSE)*VLOOKUP(ABSYLD2!Q$4,'[1]INTERNAL PARAMETERS-1'!$B$5:$J$44,7,FALSE)*ABSYLD2!$F250 + ABSYLD1!Q250*(1-VLOOKUP(ABSYLD2!Q$4,'[1]INTERNAL PARAMETERS-1'!$B$5:$J$44,5,FALSE))*VLOOKUP(ABSYLD2!Q$4,'[1]INTERNAL PARAMETERS-1'!$B$5:$J$44,9,FALSE)*ABSYLD2!$F250</f>
        <v>0</v>
      </c>
      <c r="R250" s="47">
        <f>ABSYLD1!R250*VLOOKUP(ABSYLD2!R$4,'[1]INTERNAL PARAMETERS-1'!$B$5:$J$44,5,FALSE)*VLOOKUP(ABSYLD2!R$4,'[1]INTERNAL PARAMETERS-1'!$B$5:$J$44,7,FALSE)*ABSYLD2!$F250 + ABSYLD1!R250*(1-VLOOKUP(ABSYLD2!R$4,'[1]INTERNAL PARAMETERS-1'!$B$5:$J$44,5,FALSE))*VLOOKUP(ABSYLD2!R$4,'[1]INTERNAL PARAMETERS-1'!$B$5:$J$44,9,FALSE)*ABSYLD2!$F250</f>
        <v>0</v>
      </c>
      <c r="S250" s="47">
        <f>ABSYLD1!S250*VLOOKUP(ABSYLD2!S$4,'[1]INTERNAL PARAMETERS-1'!$B$5:$J$44,5,FALSE)*VLOOKUP(ABSYLD2!S$4,'[1]INTERNAL PARAMETERS-1'!$B$5:$J$44,7,FALSE)*ABSYLD2!$F250 + ABSYLD1!S250*(1-VLOOKUP(ABSYLD2!S$4,'[1]INTERNAL PARAMETERS-1'!$B$5:$J$44,5,FALSE))*VLOOKUP(ABSYLD2!S$4,'[1]INTERNAL PARAMETERS-1'!$B$5:$J$44,9,FALSE)*ABSYLD2!$F250</f>
        <v>0</v>
      </c>
      <c r="T250" s="47">
        <f>ABSYLD1!T250*VLOOKUP(ABSYLD2!T$4,'[1]INTERNAL PARAMETERS-1'!$B$5:$J$44,5,FALSE)*VLOOKUP(ABSYLD2!T$4,'[1]INTERNAL PARAMETERS-1'!$B$5:$J$44,7,FALSE)*ABSYLD2!$F250 + ABSYLD1!T250*(1-VLOOKUP(ABSYLD2!T$4,'[1]INTERNAL PARAMETERS-1'!$B$5:$J$44,5,FALSE))*VLOOKUP(ABSYLD2!T$4,'[1]INTERNAL PARAMETERS-1'!$B$5:$J$44,9,FALSE)*ABSYLD2!$F250</f>
        <v>0</v>
      </c>
      <c r="U250" s="47">
        <f>ABSYLD1!U250*VLOOKUP(ABSYLD2!U$4,'[1]INTERNAL PARAMETERS-1'!$B$5:$J$44,5,FALSE)*VLOOKUP(ABSYLD2!U$4,'[1]INTERNAL PARAMETERS-1'!$B$5:$J$44,7,FALSE)*ABSYLD2!$F250 + ABSYLD1!U250*(1-VLOOKUP(ABSYLD2!U$4,'[1]INTERNAL PARAMETERS-1'!$B$5:$J$44,5,FALSE))*VLOOKUP(ABSYLD2!U$4,'[1]INTERNAL PARAMETERS-1'!$B$5:$J$44,9,FALSE)*ABSYLD2!$F250</f>
        <v>0</v>
      </c>
      <c r="V250" s="47">
        <f>ABSYLD1!V250*VLOOKUP(ABSYLD2!V$4,'[1]INTERNAL PARAMETERS-1'!$B$5:$J$44,5,FALSE)*VLOOKUP(ABSYLD2!V$4,'[1]INTERNAL PARAMETERS-1'!$B$5:$J$44,7,FALSE)*ABSYLD2!$F250 + ABSYLD1!V250*(1-VLOOKUP(ABSYLD2!V$4,'[1]INTERNAL PARAMETERS-1'!$B$5:$J$44,5,FALSE))*VLOOKUP(ABSYLD2!V$4,'[1]INTERNAL PARAMETERS-1'!$B$5:$J$44,9,FALSE)*ABSYLD2!$F250</f>
        <v>0</v>
      </c>
      <c r="W250" s="47">
        <f>ABSYLD1!W250*VLOOKUP(ABSYLD2!W$4,'[1]INTERNAL PARAMETERS-1'!$B$5:$J$44,5,FALSE)*VLOOKUP(ABSYLD2!W$4,'[1]INTERNAL PARAMETERS-1'!$B$5:$J$44,7,FALSE)*ABSYLD2!$F250 + ABSYLD1!W250*(1-VLOOKUP(ABSYLD2!W$4,'[1]INTERNAL PARAMETERS-1'!$B$5:$J$44,5,FALSE))*VLOOKUP(ABSYLD2!W$4,'[1]INTERNAL PARAMETERS-1'!$B$5:$J$44,9,FALSE)*ABSYLD2!$F250</f>
        <v>0</v>
      </c>
      <c r="X250" s="47">
        <f>ABSYLD1!X250*VLOOKUP(ABSYLD2!X$4,'[1]INTERNAL PARAMETERS-1'!$B$5:$J$44,5,FALSE)*VLOOKUP(ABSYLD2!X$4,'[1]INTERNAL PARAMETERS-1'!$B$5:$J$44,7,FALSE)*ABSYLD2!$F250 + ABSYLD1!X250*(1-VLOOKUP(ABSYLD2!X$4,'[1]INTERNAL PARAMETERS-1'!$B$5:$J$44,5,FALSE))*VLOOKUP(ABSYLD2!X$4,'[1]INTERNAL PARAMETERS-1'!$B$5:$J$44,9,FALSE)*ABSYLD2!$F250</f>
        <v>0</v>
      </c>
      <c r="Y250" s="47">
        <f>ABSYLD1!Y250*VLOOKUP(ABSYLD2!Y$4,'[1]INTERNAL PARAMETERS-1'!$B$5:$J$44,5,FALSE)*VLOOKUP(ABSYLD2!Y$4,'[1]INTERNAL PARAMETERS-1'!$B$5:$J$44,7,FALSE)*ABSYLD2!$F250 + ABSYLD1!Y250*(1-VLOOKUP(ABSYLD2!Y$4,'[1]INTERNAL PARAMETERS-1'!$B$5:$J$44,5,FALSE))*VLOOKUP(ABSYLD2!Y$4,'[1]INTERNAL PARAMETERS-1'!$B$5:$J$44,9,FALSE)*ABSYLD2!$F250</f>
        <v>0</v>
      </c>
      <c r="Z250" s="47">
        <f>ABSYLD1!Z250*VLOOKUP(ABSYLD2!Z$4,'[1]INTERNAL PARAMETERS-1'!$B$5:$J$44,5,FALSE)*VLOOKUP(ABSYLD2!Z$4,'[1]INTERNAL PARAMETERS-1'!$B$5:$J$44,7,FALSE)*ABSYLD2!$F250 + ABSYLD1!Z250*(1-VLOOKUP(ABSYLD2!Z$4,'[1]INTERNAL PARAMETERS-1'!$B$5:$J$44,5,FALSE))*VLOOKUP(ABSYLD2!Z$4,'[1]INTERNAL PARAMETERS-1'!$B$5:$J$44,9,FALSE)*ABSYLD2!$F250</f>
        <v>0</v>
      </c>
      <c r="AA250" s="47">
        <f>ABSYLD1!AA250*VLOOKUP(ABSYLD2!AA$4,'[1]INTERNAL PARAMETERS-1'!$B$5:$J$44,5,FALSE)*VLOOKUP(ABSYLD2!AA$4,'[1]INTERNAL PARAMETERS-1'!$B$5:$J$44,7,FALSE)*ABSYLD2!$F250 + ABSYLD1!AA250*(1-VLOOKUP(ABSYLD2!AA$4,'[1]INTERNAL PARAMETERS-1'!$B$5:$J$44,5,FALSE))*VLOOKUP(ABSYLD2!AA$4,'[1]INTERNAL PARAMETERS-1'!$B$5:$J$44,9,FALSE)*ABSYLD2!$F250</f>
        <v>0</v>
      </c>
      <c r="AB250" s="47">
        <f>ABSYLD1!AB250*VLOOKUP(ABSYLD2!AB$4,'[1]INTERNAL PARAMETERS-1'!$B$5:$J$44,5,FALSE)*VLOOKUP(ABSYLD2!AB$4,'[1]INTERNAL PARAMETERS-1'!$B$5:$J$44,7,FALSE)*ABSYLD2!$F250 + ABSYLD1!AB250*(1-VLOOKUP(ABSYLD2!AB$4,'[1]INTERNAL PARAMETERS-1'!$B$5:$J$44,5,FALSE))*VLOOKUP(ABSYLD2!AB$4,'[1]INTERNAL PARAMETERS-1'!$B$5:$J$44,9,FALSE)*ABSYLD2!$F250</f>
        <v>0</v>
      </c>
      <c r="AC250" s="47">
        <f>ABSYLD1!AC250*VLOOKUP(ABSYLD2!AC$4,'[1]INTERNAL PARAMETERS-1'!$B$5:$J$44,5,FALSE)*VLOOKUP(ABSYLD2!AC$4,'[1]INTERNAL PARAMETERS-1'!$B$5:$J$44,7,FALSE)*ABSYLD2!$F250 + ABSYLD1!AC250*(1-VLOOKUP(ABSYLD2!AC$4,'[1]INTERNAL PARAMETERS-1'!$B$5:$J$44,5,FALSE))*VLOOKUP(ABSYLD2!AC$4,'[1]INTERNAL PARAMETERS-1'!$B$5:$J$44,9,FALSE)*ABSYLD2!$F250</f>
        <v>0</v>
      </c>
      <c r="AD250" s="47">
        <f>ABSYLD1!AD250*VLOOKUP(ABSYLD2!AD$4,'[1]INTERNAL PARAMETERS-1'!$B$5:$J$44,5,FALSE)*VLOOKUP(ABSYLD2!AD$4,'[1]INTERNAL PARAMETERS-1'!$B$5:$J$44,7,FALSE)*ABSYLD2!$F250 + ABSYLD1!AD250*(1-VLOOKUP(ABSYLD2!AD$4,'[1]INTERNAL PARAMETERS-1'!$B$5:$J$44,5,FALSE))*VLOOKUP(ABSYLD2!AD$4,'[1]INTERNAL PARAMETERS-1'!$B$5:$J$44,9,FALSE)*ABSYLD2!$F250</f>
        <v>0</v>
      </c>
      <c r="AE250" s="47">
        <f>ABSYLD1!AE250*VLOOKUP(ABSYLD2!AE$4,'[1]INTERNAL PARAMETERS-1'!$B$5:$J$44,5,FALSE)*VLOOKUP(ABSYLD2!AE$4,'[1]INTERNAL PARAMETERS-1'!$B$5:$J$44,7,FALSE)*ABSYLD2!$F250 + ABSYLD1!AE250*(1-VLOOKUP(ABSYLD2!AE$4,'[1]INTERNAL PARAMETERS-1'!$B$5:$J$44,5,FALSE))*VLOOKUP(ABSYLD2!AE$4,'[1]INTERNAL PARAMETERS-1'!$B$5:$J$44,9,FALSE)*ABSYLD2!$F250</f>
        <v>0</v>
      </c>
      <c r="AF250" s="47">
        <f>ABSYLD1!AF250*VLOOKUP(ABSYLD2!AF$4,'[1]INTERNAL PARAMETERS-1'!$B$5:$J$44,5,FALSE)*VLOOKUP(ABSYLD2!AF$4,'[1]INTERNAL PARAMETERS-1'!$B$5:$J$44,7,FALSE)*ABSYLD2!$F250 + ABSYLD1!AF250*(1-VLOOKUP(ABSYLD2!AF$4,'[1]INTERNAL PARAMETERS-1'!$B$5:$J$44,5,FALSE))*VLOOKUP(ABSYLD2!AF$4,'[1]INTERNAL PARAMETERS-1'!$B$5:$J$44,9,FALSE)*ABSYLD2!$F250</f>
        <v>0</v>
      </c>
      <c r="AG250" s="47">
        <f>ABSYLD1!AG250*VLOOKUP(ABSYLD2!AG$4,'[1]INTERNAL PARAMETERS-1'!$B$5:$J$44,5,FALSE)*VLOOKUP(ABSYLD2!AG$4,'[1]INTERNAL PARAMETERS-1'!$B$5:$J$44,7,FALSE)*ABSYLD2!$F250 + ABSYLD1!AG250*(1-VLOOKUP(ABSYLD2!AG$4,'[1]INTERNAL PARAMETERS-1'!$B$5:$J$44,5,FALSE))*VLOOKUP(ABSYLD2!AG$4,'[1]INTERNAL PARAMETERS-1'!$B$5:$J$44,9,FALSE)*ABSYLD2!$F250</f>
        <v>0</v>
      </c>
      <c r="AH250" s="47">
        <f>ABSYLD1!AH250*VLOOKUP(ABSYLD2!AH$4,'[1]INTERNAL PARAMETERS-1'!$B$5:$J$44,5,FALSE)*VLOOKUP(ABSYLD2!AH$4,'[1]INTERNAL PARAMETERS-1'!$B$5:$J$44,7,FALSE)*ABSYLD2!$F250 + ABSYLD1!AH250*(1-VLOOKUP(ABSYLD2!AH$4,'[1]INTERNAL PARAMETERS-1'!$B$5:$J$44,5,FALSE))*VLOOKUP(ABSYLD2!AH$4,'[1]INTERNAL PARAMETERS-1'!$B$5:$J$44,9,FALSE)*ABSYLD2!$F250</f>
        <v>0</v>
      </c>
      <c r="AI250" s="47">
        <f>ABSYLD1!AI250*VLOOKUP(ABSYLD2!AI$4,'[1]INTERNAL PARAMETERS-1'!$B$5:$J$44,5,FALSE)*VLOOKUP(ABSYLD2!AI$4,'[1]INTERNAL PARAMETERS-1'!$B$5:$J$44,7,FALSE)*ABSYLD2!$F250 + ABSYLD1!AI250*(1-VLOOKUP(ABSYLD2!AI$4,'[1]INTERNAL PARAMETERS-1'!$B$5:$J$44,5,FALSE))*VLOOKUP(ABSYLD2!AI$4,'[1]INTERNAL PARAMETERS-1'!$B$5:$J$44,9,FALSE)*ABSYLD2!$F250</f>
        <v>0</v>
      </c>
      <c r="AJ250" s="47">
        <f>ABSYLD1!AJ250*VLOOKUP(ABSYLD2!AJ$4,'[1]INTERNAL PARAMETERS-1'!$B$5:$J$44,5,FALSE)*VLOOKUP(ABSYLD2!AJ$4,'[1]INTERNAL PARAMETERS-1'!$B$5:$J$44,7,FALSE)*ABSYLD2!$F250 + ABSYLD1!AJ250*(1-VLOOKUP(ABSYLD2!AJ$4,'[1]INTERNAL PARAMETERS-1'!$B$5:$J$44,5,FALSE))*VLOOKUP(ABSYLD2!AJ$4,'[1]INTERNAL PARAMETERS-1'!$B$5:$J$44,9,FALSE)*ABSYLD2!$F250</f>
        <v>0</v>
      </c>
      <c r="AK250" s="47">
        <f>ABSYLD1!AK250*VLOOKUP(ABSYLD2!AK$4,'[1]INTERNAL PARAMETERS-1'!$B$5:$J$44,5,FALSE)*VLOOKUP(ABSYLD2!AK$4,'[1]INTERNAL PARAMETERS-1'!$B$5:$J$44,7,FALSE)*ABSYLD2!$F250 + ABSYLD1!AK250*(1-VLOOKUP(ABSYLD2!AK$4,'[1]INTERNAL PARAMETERS-1'!$B$5:$J$44,5,FALSE))*VLOOKUP(ABSYLD2!AK$4,'[1]INTERNAL PARAMETERS-1'!$B$5:$J$44,9,FALSE)*ABSYLD2!$F250</f>
        <v>0</v>
      </c>
      <c r="AL250" s="47">
        <f>ABSYLD1!AL250*VLOOKUP(ABSYLD2!AL$4,'[1]INTERNAL PARAMETERS-1'!$B$5:$J$44,5,FALSE)*VLOOKUP(ABSYLD2!AL$4,'[1]INTERNAL PARAMETERS-1'!$B$5:$J$44,7,FALSE)*ABSYLD2!$F250 + ABSYLD1!AL250*(1-VLOOKUP(ABSYLD2!AL$4,'[1]INTERNAL PARAMETERS-1'!$B$5:$J$44,5,FALSE))*VLOOKUP(ABSYLD2!AL$4,'[1]INTERNAL PARAMETERS-1'!$B$5:$J$44,9,FALSE)*ABSYLD2!$F250</f>
        <v>0</v>
      </c>
      <c r="AM250" s="47">
        <f>ABSYLD1!AM250*VLOOKUP(ABSYLD2!AM$4,'[1]INTERNAL PARAMETERS-1'!$B$5:$J$44,5,FALSE)*VLOOKUP(ABSYLD2!AM$4,'[1]INTERNAL PARAMETERS-1'!$B$5:$J$44,7,FALSE)*ABSYLD2!$F250 + ABSYLD1!AM250*(1-VLOOKUP(ABSYLD2!AM$4,'[1]INTERNAL PARAMETERS-1'!$B$5:$J$44,5,FALSE))*VLOOKUP(ABSYLD2!AM$4,'[1]INTERNAL PARAMETERS-1'!$B$5:$J$44,9,FALSE)*ABSYLD2!$F250</f>
        <v>0</v>
      </c>
      <c r="AN250" s="47">
        <f>ABSYLD1!AN250*VLOOKUP(ABSYLD2!AN$4,'[1]INTERNAL PARAMETERS-1'!$B$5:$J$44,5,FALSE)*VLOOKUP(ABSYLD2!AN$4,'[1]INTERNAL PARAMETERS-1'!$B$5:$J$44,7,FALSE)*ABSYLD2!$F250 + ABSYLD1!AN250*(1-VLOOKUP(ABSYLD2!AN$4,'[1]INTERNAL PARAMETERS-1'!$B$5:$J$44,5,FALSE))*VLOOKUP(ABSYLD2!AN$4,'[1]INTERNAL PARAMETERS-1'!$B$5:$J$44,9,FALSE)*ABSYLD2!$F250</f>
        <v>0</v>
      </c>
      <c r="AO250" s="47">
        <f>ABSYLD1!AO250*VLOOKUP(ABSYLD2!AO$4,'[1]INTERNAL PARAMETERS-1'!$B$5:$J$44,5,FALSE)*VLOOKUP(ABSYLD2!AO$4,'[1]INTERNAL PARAMETERS-1'!$B$5:$J$44,7,FALSE)*ABSYLD2!$F250 + ABSYLD1!AO250*(1-VLOOKUP(ABSYLD2!AO$4,'[1]INTERNAL PARAMETERS-1'!$B$5:$J$44,5,FALSE))*VLOOKUP(ABSYLD2!AO$4,'[1]INTERNAL PARAMETERS-1'!$B$5:$J$44,9,FALSE)*ABSYLD2!$F250</f>
        <v>0</v>
      </c>
      <c r="AP250" s="47">
        <f>ABSYLD1!AP250*VLOOKUP(ABSYLD2!AP$4,'[1]INTERNAL PARAMETERS-1'!$B$5:$J$44,5,FALSE)*VLOOKUP(ABSYLD2!AP$4,'[1]INTERNAL PARAMETERS-1'!$B$5:$J$44,7,FALSE)*ABSYLD2!$F250 + ABSYLD1!AP250*(1-VLOOKUP(ABSYLD2!AP$4,'[1]INTERNAL PARAMETERS-1'!$B$5:$J$44,5,FALSE))*VLOOKUP(ABSYLD2!AP$4,'[1]INTERNAL PARAMETERS-1'!$B$5:$J$44,9,FALSE)*ABSYLD2!$F250</f>
        <v>0</v>
      </c>
      <c r="AQ250" s="47">
        <f>ABSYLD1!AQ250*VLOOKUP(ABSYLD2!AQ$4,'[1]INTERNAL PARAMETERS-1'!$B$5:$J$44,5,FALSE)*VLOOKUP(ABSYLD2!AQ$4,'[1]INTERNAL PARAMETERS-1'!$B$5:$J$44,7,FALSE)*ABSYLD2!$F250 + ABSYLD1!AQ250*(1-VLOOKUP(ABSYLD2!AQ$4,'[1]INTERNAL PARAMETERS-1'!$B$5:$J$44,5,FALSE))*VLOOKUP(ABSYLD2!AQ$4,'[1]INTERNAL PARAMETERS-1'!$B$5:$J$44,9,FALSE)*ABSYLD2!$F250</f>
        <v>0</v>
      </c>
      <c r="AR250" s="47">
        <f>ABSYLD1!AR250*VLOOKUP(ABSYLD2!AR$4,'[1]INTERNAL PARAMETERS-1'!$B$5:$J$44,5,FALSE)*VLOOKUP(ABSYLD2!AR$4,'[1]INTERNAL PARAMETERS-1'!$B$5:$J$44,7,FALSE)*ABSYLD2!$F250 + ABSYLD1!AR250*(1-VLOOKUP(ABSYLD2!AR$4,'[1]INTERNAL PARAMETERS-1'!$B$5:$J$44,5,FALSE))*VLOOKUP(ABSYLD2!AR$4,'[1]INTERNAL PARAMETERS-1'!$B$5:$J$44,9,FALSE)*ABSYLD2!$F250</f>
        <v>0</v>
      </c>
      <c r="AS250" s="47">
        <f>ABSYLD1!AS250*VLOOKUP(ABSYLD2!AS$4,'[1]INTERNAL PARAMETERS-1'!$B$5:$J$44,5,FALSE)*VLOOKUP(ABSYLD2!AS$4,'[1]INTERNAL PARAMETERS-1'!$B$5:$J$44,7,FALSE)*ABSYLD2!$F250 + ABSYLD1!AS250*(1-VLOOKUP(ABSYLD2!AS$4,'[1]INTERNAL PARAMETERS-1'!$B$5:$J$44,5,FALSE))*VLOOKUP(ABSYLD2!AS$4,'[1]INTERNAL PARAMETERS-1'!$B$5:$J$44,9,FALSE)*ABSYLD2!$F250</f>
        <v>0</v>
      </c>
      <c r="AT250" s="46">
        <f>ABSYLD1!AT250*VLOOKUP(ABSYLD2!AT$4,'[1]INTERNAL PARAMETERS-1'!$B$5:$J$44,5,FALSE)*VLOOKUP(ABSYLD2!AT$4,'[1]INTERNAL PARAMETERS-1'!$B$5:$J$44,7,FALSE)*ABSYLD2!$F250 + ABSYLD1!AT250*(1-VLOOKUP(ABSYLD2!AT$4,'[1]INTERNAL PARAMETERS-1'!$B$5:$J$44,5,FALSE))*VLOOKUP(ABSYLD2!AT$4,'[1]INTERNAL PARAMETERS-1'!$B$5:$J$44,9,FALSE)*ABSYLD2!$F250</f>
        <v>0</v>
      </c>
      <c r="AU250" s="48">
        <f>ABSYLD1!AU250*VLOOKUP(ABSYLD2!AU$4,'[1]INTERNAL PARAMETERS-1'!$B$5:$J$44,5,FALSE)*VLOOKUP(ABSYLD2!AU$4,'[1]INTERNAL PARAMETERS-1'!$B$5:$J$44,6,FALSE)*VLOOKUP(ABSYLD2!AU$4,'[1]INTERNAL PARAMETERS-1'!$B$5:$J$44,3,FALSE) + ABSYLD1!AU250*(1-VLOOKUP(ABSYLD2!AU$4,'[1]INTERNAL PARAMETERS-1'!$B$5:$J$44,5,FALSE))*VLOOKUP(ABSYLD2!AU$4,'[1]INTERNAL PARAMETERS-1'!$B$5:$J$44,8,FALSE)*VLOOKUP(ABSYLD2!AU$4,'[1]INTERNAL PARAMETERS-1'!$B$5:$J$44,3,FALSE)</f>
        <v>0</v>
      </c>
      <c r="AV250" s="47">
        <f>ABSYLD1!AV250*VLOOKUP(ABSYLD2!AV$4,'[1]INTERNAL PARAMETERS-1'!$B$5:$J$44,5,FALSE)*VLOOKUP(ABSYLD2!AV$4,'[1]INTERNAL PARAMETERS-1'!$B$5:$J$44,6,FALSE)*VLOOKUP(ABSYLD2!AV$4,'[1]INTERNAL PARAMETERS-1'!$B$5:$J$44,3,FALSE) + ABSYLD1!AV250*(1-VLOOKUP(ABSYLD2!AV$4,'[1]INTERNAL PARAMETERS-1'!$B$5:$J$44,5,FALSE))*VLOOKUP(ABSYLD2!AV$4,'[1]INTERNAL PARAMETERS-1'!$B$5:$J$44,8,FALSE)*VLOOKUP(ABSYLD2!AV$4,'[1]INTERNAL PARAMETERS-1'!$B$5:$J$44,3,FALSE)</f>
        <v>0</v>
      </c>
      <c r="AW250" s="47">
        <f>ABSYLD1!AW250*VLOOKUP(ABSYLD2!AW$4,'[1]INTERNAL PARAMETERS-1'!$B$5:$J$44,5,FALSE)*VLOOKUP(ABSYLD2!AW$4,'[1]INTERNAL PARAMETERS-1'!$B$5:$J$44,6,FALSE)*VLOOKUP(ABSYLD2!AW$4,'[1]INTERNAL PARAMETERS-1'!$B$5:$J$44,3,FALSE) + ABSYLD1!AW250*(1-VLOOKUP(ABSYLD2!AW$4,'[1]INTERNAL PARAMETERS-1'!$B$5:$J$44,5,FALSE))*VLOOKUP(ABSYLD2!AW$4,'[1]INTERNAL PARAMETERS-1'!$B$5:$J$44,8,FALSE)*VLOOKUP(ABSYLD2!AW$4,'[1]INTERNAL PARAMETERS-1'!$B$5:$J$44,3,FALSE)</f>
        <v>0</v>
      </c>
      <c r="AX250" s="47">
        <f>ABSYLD1!AX250*VLOOKUP(ABSYLD2!AX$4,'[1]INTERNAL PARAMETERS-1'!$B$5:$J$44,5,FALSE)*VLOOKUP(ABSYLD2!AX$4,'[1]INTERNAL PARAMETERS-1'!$B$5:$J$44,6,FALSE)*VLOOKUP(ABSYLD2!AX$4,'[1]INTERNAL PARAMETERS-1'!$B$5:$J$44,3,FALSE) + ABSYLD1!AX250*(1-VLOOKUP(ABSYLD2!AX$4,'[1]INTERNAL PARAMETERS-1'!$B$5:$J$44,5,FALSE))*VLOOKUP(ABSYLD2!AX$4,'[1]INTERNAL PARAMETERS-1'!$B$5:$J$44,8,FALSE)*VLOOKUP(ABSYLD2!AX$4,'[1]INTERNAL PARAMETERS-1'!$B$5:$J$44,3,FALSE)</f>
        <v>0</v>
      </c>
      <c r="AY250" s="47">
        <f>ABSYLD1!AY250*VLOOKUP(ABSYLD2!AY$4,'[1]INTERNAL PARAMETERS-1'!$B$5:$J$44,5,FALSE)*VLOOKUP(ABSYLD2!AY$4,'[1]INTERNAL PARAMETERS-1'!$B$5:$J$44,6,FALSE)*VLOOKUP(ABSYLD2!AY$4,'[1]INTERNAL PARAMETERS-1'!$B$5:$J$44,3,FALSE) + ABSYLD1!AY250*(1-VLOOKUP(ABSYLD2!AY$4,'[1]INTERNAL PARAMETERS-1'!$B$5:$J$44,5,FALSE))*VLOOKUP(ABSYLD2!AY$4,'[1]INTERNAL PARAMETERS-1'!$B$5:$J$44,8,FALSE)*VLOOKUP(ABSYLD2!AY$4,'[1]INTERNAL PARAMETERS-1'!$B$5:$J$44,3,FALSE)</f>
        <v>0</v>
      </c>
      <c r="AZ250" s="47">
        <f>ABSYLD1!AZ250*VLOOKUP(ABSYLD2!AZ$4,'[1]INTERNAL PARAMETERS-1'!$B$5:$J$44,5,FALSE)*VLOOKUP(ABSYLD2!AZ$4,'[1]INTERNAL PARAMETERS-1'!$B$5:$J$44,6,FALSE)*VLOOKUP(ABSYLD2!AZ$4,'[1]INTERNAL PARAMETERS-1'!$B$5:$J$44,3,FALSE) + ABSYLD1!AZ250*(1-VLOOKUP(ABSYLD2!AZ$4,'[1]INTERNAL PARAMETERS-1'!$B$5:$J$44,5,FALSE))*VLOOKUP(ABSYLD2!AZ$4,'[1]INTERNAL PARAMETERS-1'!$B$5:$J$44,8,FALSE)*VLOOKUP(ABSYLD2!AZ$4,'[1]INTERNAL PARAMETERS-1'!$B$5:$J$44,3,FALSE)</f>
        <v>0</v>
      </c>
      <c r="BA250" s="47">
        <f>ABSYLD1!BA250*VLOOKUP(ABSYLD2!BA$4,'[1]INTERNAL PARAMETERS-1'!$B$5:$J$44,5,FALSE)*VLOOKUP(ABSYLD2!BA$4,'[1]INTERNAL PARAMETERS-1'!$B$5:$J$44,6,FALSE)*VLOOKUP(ABSYLD2!BA$4,'[1]INTERNAL PARAMETERS-1'!$B$5:$J$44,3,FALSE) + ABSYLD1!BA250*(1-VLOOKUP(ABSYLD2!BA$4,'[1]INTERNAL PARAMETERS-1'!$B$5:$J$44,5,FALSE))*VLOOKUP(ABSYLD2!BA$4,'[1]INTERNAL PARAMETERS-1'!$B$5:$J$44,8,FALSE)*VLOOKUP(ABSYLD2!BA$4,'[1]INTERNAL PARAMETERS-1'!$B$5:$J$44,3,FALSE)</f>
        <v>0</v>
      </c>
      <c r="BB250" s="47">
        <f>ABSYLD1!BB250*VLOOKUP(ABSYLD2!BB$4,'[1]INTERNAL PARAMETERS-1'!$B$5:$J$44,5,FALSE)*VLOOKUP(ABSYLD2!BB$4,'[1]INTERNAL PARAMETERS-1'!$B$5:$J$44,6,FALSE)*VLOOKUP(ABSYLD2!BB$4,'[1]INTERNAL PARAMETERS-1'!$B$5:$J$44,3,FALSE) + ABSYLD1!BB250*(1-VLOOKUP(ABSYLD2!BB$4,'[1]INTERNAL PARAMETERS-1'!$B$5:$J$44,5,FALSE))*VLOOKUP(ABSYLD2!BB$4,'[1]INTERNAL PARAMETERS-1'!$B$5:$J$44,8,FALSE)*VLOOKUP(ABSYLD2!BB$4,'[1]INTERNAL PARAMETERS-1'!$B$5:$J$44,3,FALSE)</f>
        <v>0</v>
      </c>
      <c r="BC250" s="47">
        <f>ABSYLD1!BC250*VLOOKUP(ABSYLD2!BC$4,'[1]INTERNAL PARAMETERS-1'!$B$5:$J$44,5,FALSE)*VLOOKUP(ABSYLD2!BC$4,'[1]INTERNAL PARAMETERS-1'!$B$5:$J$44,6,FALSE)*VLOOKUP(ABSYLD2!BC$4,'[1]INTERNAL PARAMETERS-1'!$B$5:$J$44,3,FALSE) + ABSYLD1!BC250*(1-VLOOKUP(ABSYLD2!BC$4,'[1]INTERNAL PARAMETERS-1'!$B$5:$J$44,5,FALSE))*VLOOKUP(ABSYLD2!BC$4,'[1]INTERNAL PARAMETERS-1'!$B$5:$J$44,8,FALSE)*VLOOKUP(ABSYLD2!BC$4,'[1]INTERNAL PARAMETERS-1'!$B$5:$J$44,3,FALSE)</f>
        <v>0</v>
      </c>
      <c r="BD250" s="47">
        <f>ABSYLD1!BD250*VLOOKUP(ABSYLD2!BD$4,'[1]INTERNAL PARAMETERS-1'!$B$5:$J$44,5,FALSE)*VLOOKUP(ABSYLD2!BD$4,'[1]INTERNAL PARAMETERS-1'!$B$5:$J$44,6,FALSE)*VLOOKUP(ABSYLD2!BD$4,'[1]INTERNAL PARAMETERS-1'!$B$5:$J$44,3,FALSE) + ABSYLD1!BD250*(1-VLOOKUP(ABSYLD2!BD$4,'[1]INTERNAL PARAMETERS-1'!$B$5:$J$44,5,FALSE))*VLOOKUP(ABSYLD2!BD$4,'[1]INTERNAL PARAMETERS-1'!$B$5:$J$44,8,FALSE)*VLOOKUP(ABSYLD2!BD$4,'[1]INTERNAL PARAMETERS-1'!$B$5:$J$44,3,FALSE)</f>
        <v>0</v>
      </c>
      <c r="BE250" s="47">
        <f>ABSYLD1!BE250*VLOOKUP(ABSYLD2!BE$4,'[1]INTERNAL PARAMETERS-1'!$B$5:$J$44,5,FALSE)*VLOOKUP(ABSYLD2!BE$4,'[1]INTERNAL PARAMETERS-1'!$B$5:$J$44,6,FALSE)*VLOOKUP(ABSYLD2!BE$4,'[1]INTERNAL PARAMETERS-1'!$B$5:$J$44,3,FALSE) + ABSYLD1!BE250*(1-VLOOKUP(ABSYLD2!BE$4,'[1]INTERNAL PARAMETERS-1'!$B$5:$J$44,5,FALSE))*VLOOKUP(ABSYLD2!BE$4,'[1]INTERNAL PARAMETERS-1'!$B$5:$J$44,8,FALSE)*VLOOKUP(ABSYLD2!BE$4,'[1]INTERNAL PARAMETERS-1'!$B$5:$J$44,3,FALSE)</f>
        <v>0</v>
      </c>
      <c r="BF250" s="47">
        <f>ABSYLD1!BF250*VLOOKUP(ABSYLD2!BF$4,'[1]INTERNAL PARAMETERS-1'!$B$5:$J$44,5,FALSE)*VLOOKUP(ABSYLD2!BF$4,'[1]INTERNAL PARAMETERS-1'!$B$5:$J$44,6,FALSE)*VLOOKUP(ABSYLD2!BF$4,'[1]INTERNAL PARAMETERS-1'!$B$5:$J$44,3,FALSE) + ABSYLD1!BF250*(1-VLOOKUP(ABSYLD2!BF$4,'[1]INTERNAL PARAMETERS-1'!$B$5:$J$44,5,FALSE))*VLOOKUP(ABSYLD2!BF$4,'[1]INTERNAL PARAMETERS-1'!$B$5:$J$44,8,FALSE)*VLOOKUP(ABSYLD2!BF$4,'[1]INTERNAL PARAMETERS-1'!$B$5:$J$44,3,FALSE)</f>
        <v>0</v>
      </c>
      <c r="BG250" s="47">
        <f>ABSYLD1!BG250*VLOOKUP(ABSYLD2!BG$4,'[1]INTERNAL PARAMETERS-1'!$B$5:$J$44,5,FALSE)*VLOOKUP(ABSYLD2!BG$4,'[1]INTERNAL PARAMETERS-1'!$B$5:$J$44,6,FALSE)*VLOOKUP(ABSYLD2!BG$4,'[1]INTERNAL PARAMETERS-1'!$B$5:$J$44,3,FALSE) + ABSYLD1!BG250*(1-VLOOKUP(ABSYLD2!BG$4,'[1]INTERNAL PARAMETERS-1'!$B$5:$J$44,5,FALSE))*VLOOKUP(ABSYLD2!BG$4,'[1]INTERNAL PARAMETERS-1'!$B$5:$J$44,8,FALSE)*VLOOKUP(ABSYLD2!BG$4,'[1]INTERNAL PARAMETERS-1'!$B$5:$J$44,3,FALSE)</f>
        <v>0</v>
      </c>
      <c r="BH250" s="47">
        <f>ABSYLD1!BH250*VLOOKUP(ABSYLD2!BH$4,'[1]INTERNAL PARAMETERS-1'!$B$5:$J$44,5,FALSE)*VLOOKUP(ABSYLD2!BH$4,'[1]INTERNAL PARAMETERS-1'!$B$5:$J$44,6,FALSE)*VLOOKUP(ABSYLD2!BH$4,'[1]INTERNAL PARAMETERS-1'!$B$5:$J$44,3,FALSE) + ABSYLD1!BH250*(1-VLOOKUP(ABSYLD2!BH$4,'[1]INTERNAL PARAMETERS-1'!$B$5:$J$44,5,FALSE))*VLOOKUP(ABSYLD2!BH$4,'[1]INTERNAL PARAMETERS-1'!$B$5:$J$44,8,FALSE)*VLOOKUP(ABSYLD2!BH$4,'[1]INTERNAL PARAMETERS-1'!$B$5:$J$44,3,FALSE)</f>
        <v>0</v>
      </c>
      <c r="BI250" s="47">
        <f>ABSYLD1!BI250*VLOOKUP(ABSYLD2!BI$4,'[1]INTERNAL PARAMETERS-1'!$B$5:$J$44,5,FALSE)*VLOOKUP(ABSYLD2!BI$4,'[1]INTERNAL PARAMETERS-1'!$B$5:$J$44,6,FALSE)*VLOOKUP(ABSYLD2!BI$4,'[1]INTERNAL PARAMETERS-1'!$B$5:$J$44,3,FALSE) + ABSYLD1!BI250*(1-VLOOKUP(ABSYLD2!BI$4,'[1]INTERNAL PARAMETERS-1'!$B$5:$J$44,5,FALSE))*VLOOKUP(ABSYLD2!BI$4,'[1]INTERNAL PARAMETERS-1'!$B$5:$J$44,8,FALSE)*VLOOKUP(ABSYLD2!BI$4,'[1]INTERNAL PARAMETERS-1'!$B$5:$J$44,3,FALSE)</f>
        <v>0</v>
      </c>
      <c r="BJ250" s="47">
        <f>ABSYLD1!BJ250*VLOOKUP(ABSYLD2!BJ$4,'[1]INTERNAL PARAMETERS-1'!$B$5:$J$44,5,FALSE)*VLOOKUP(ABSYLD2!BJ$4,'[1]INTERNAL PARAMETERS-1'!$B$5:$J$44,6,FALSE)*VLOOKUP(ABSYLD2!BJ$4,'[1]INTERNAL PARAMETERS-1'!$B$5:$J$44,3,FALSE) + ABSYLD1!BJ250*(1-VLOOKUP(ABSYLD2!BJ$4,'[1]INTERNAL PARAMETERS-1'!$B$5:$J$44,5,FALSE))*VLOOKUP(ABSYLD2!BJ$4,'[1]INTERNAL PARAMETERS-1'!$B$5:$J$44,8,FALSE)*VLOOKUP(ABSYLD2!BJ$4,'[1]INTERNAL PARAMETERS-1'!$B$5:$J$44,3,FALSE)</f>
        <v>0</v>
      </c>
      <c r="BK250" s="47">
        <f>ABSYLD1!BK250*VLOOKUP(ABSYLD2!BK$4,'[1]INTERNAL PARAMETERS-1'!$B$5:$J$44,5,FALSE)*VLOOKUP(ABSYLD2!BK$4,'[1]INTERNAL PARAMETERS-1'!$B$5:$J$44,6,FALSE)*VLOOKUP(ABSYLD2!BK$4,'[1]INTERNAL PARAMETERS-1'!$B$5:$J$44,3,FALSE) + ABSYLD1!BK250*(1-VLOOKUP(ABSYLD2!BK$4,'[1]INTERNAL PARAMETERS-1'!$B$5:$J$44,5,FALSE))*VLOOKUP(ABSYLD2!BK$4,'[1]INTERNAL PARAMETERS-1'!$B$5:$J$44,8,FALSE)*VLOOKUP(ABSYLD2!BK$4,'[1]INTERNAL PARAMETERS-1'!$B$5:$J$44,3,FALSE)</f>
        <v>0</v>
      </c>
      <c r="BL250" s="47">
        <f>ABSYLD1!BL250*VLOOKUP(ABSYLD2!BL$4,'[1]INTERNAL PARAMETERS-1'!$B$5:$J$44,5,FALSE)*VLOOKUP(ABSYLD2!BL$4,'[1]INTERNAL PARAMETERS-1'!$B$5:$J$44,6,FALSE)*VLOOKUP(ABSYLD2!BL$4,'[1]INTERNAL PARAMETERS-1'!$B$5:$J$44,3,FALSE) + ABSYLD1!BL250*(1-VLOOKUP(ABSYLD2!BL$4,'[1]INTERNAL PARAMETERS-1'!$B$5:$J$44,5,FALSE))*VLOOKUP(ABSYLD2!BL$4,'[1]INTERNAL PARAMETERS-1'!$B$5:$J$44,8,FALSE)*VLOOKUP(ABSYLD2!BL$4,'[1]INTERNAL PARAMETERS-1'!$B$5:$J$44,3,FALSE)</f>
        <v>0</v>
      </c>
      <c r="BM250" s="47">
        <f>ABSYLD1!BM250*VLOOKUP(ABSYLD2!BM$4,'[1]INTERNAL PARAMETERS-1'!$B$5:$J$44,5,FALSE)*VLOOKUP(ABSYLD2!BM$4,'[1]INTERNAL PARAMETERS-1'!$B$5:$J$44,6,FALSE)*VLOOKUP(ABSYLD2!BM$4,'[1]INTERNAL PARAMETERS-1'!$B$5:$J$44,3,FALSE) + ABSYLD1!BM250*(1-VLOOKUP(ABSYLD2!BM$4,'[1]INTERNAL PARAMETERS-1'!$B$5:$J$44,5,FALSE))*VLOOKUP(ABSYLD2!BM$4,'[1]INTERNAL PARAMETERS-1'!$B$5:$J$44,8,FALSE)*VLOOKUP(ABSYLD2!BM$4,'[1]INTERNAL PARAMETERS-1'!$B$5:$J$44,3,FALSE)</f>
        <v>0</v>
      </c>
      <c r="BN250" s="47">
        <f>ABSYLD1!BN250*VLOOKUP(ABSYLD2!BN$4,'[1]INTERNAL PARAMETERS-1'!$B$5:$J$44,5,FALSE)*VLOOKUP(ABSYLD2!BN$4,'[1]INTERNAL PARAMETERS-1'!$B$5:$J$44,6,FALSE)*VLOOKUP(ABSYLD2!BN$4,'[1]INTERNAL PARAMETERS-1'!$B$5:$J$44,3,FALSE) + ABSYLD1!BN250*(1-VLOOKUP(ABSYLD2!BN$4,'[1]INTERNAL PARAMETERS-1'!$B$5:$J$44,5,FALSE))*VLOOKUP(ABSYLD2!BN$4,'[1]INTERNAL PARAMETERS-1'!$B$5:$J$44,8,FALSE)*VLOOKUP(ABSYLD2!BN$4,'[1]INTERNAL PARAMETERS-1'!$B$5:$J$44,3,FALSE)</f>
        <v>0</v>
      </c>
      <c r="BO250" s="47">
        <f>ABSYLD1!BO250*VLOOKUP(ABSYLD2!BO$4,'[1]INTERNAL PARAMETERS-1'!$B$5:$J$44,5,FALSE)*VLOOKUP(ABSYLD2!BO$4,'[1]INTERNAL PARAMETERS-1'!$B$5:$J$44,6,FALSE)*VLOOKUP(ABSYLD2!BO$4,'[1]INTERNAL PARAMETERS-1'!$B$5:$J$44,3,FALSE) + ABSYLD1!BO250*(1-VLOOKUP(ABSYLD2!BO$4,'[1]INTERNAL PARAMETERS-1'!$B$5:$J$44,5,FALSE))*VLOOKUP(ABSYLD2!BO$4,'[1]INTERNAL PARAMETERS-1'!$B$5:$J$44,8,FALSE)*VLOOKUP(ABSYLD2!BO$4,'[1]INTERNAL PARAMETERS-1'!$B$5:$J$44,3,FALSE)</f>
        <v>0</v>
      </c>
      <c r="BP250" s="47">
        <f>ABSYLD1!BP250*VLOOKUP(ABSYLD2!BP$4,'[1]INTERNAL PARAMETERS-1'!$B$5:$J$44,5,FALSE)*VLOOKUP(ABSYLD2!BP$4,'[1]INTERNAL PARAMETERS-1'!$B$5:$J$44,6,FALSE)*VLOOKUP(ABSYLD2!BP$4,'[1]INTERNAL PARAMETERS-1'!$B$5:$J$44,3,FALSE) + ABSYLD1!BP250*(1-VLOOKUP(ABSYLD2!BP$4,'[1]INTERNAL PARAMETERS-1'!$B$5:$J$44,5,FALSE))*VLOOKUP(ABSYLD2!BP$4,'[1]INTERNAL PARAMETERS-1'!$B$5:$J$44,8,FALSE)*VLOOKUP(ABSYLD2!BP$4,'[1]INTERNAL PARAMETERS-1'!$B$5:$J$44,3,FALSE)</f>
        <v>0</v>
      </c>
      <c r="BQ250" s="47">
        <f>ABSYLD1!BQ250*VLOOKUP(ABSYLD2!BQ$4,'[1]INTERNAL PARAMETERS-1'!$B$5:$J$44,5,FALSE)*VLOOKUP(ABSYLD2!BQ$4,'[1]INTERNAL PARAMETERS-1'!$B$5:$J$44,6,FALSE)*VLOOKUP(ABSYLD2!BQ$4,'[1]INTERNAL PARAMETERS-1'!$B$5:$J$44,3,FALSE) + ABSYLD1!BQ250*(1-VLOOKUP(ABSYLD2!BQ$4,'[1]INTERNAL PARAMETERS-1'!$B$5:$J$44,5,FALSE))*VLOOKUP(ABSYLD2!BQ$4,'[1]INTERNAL PARAMETERS-1'!$B$5:$J$44,8,FALSE)*VLOOKUP(ABSYLD2!BQ$4,'[1]INTERNAL PARAMETERS-1'!$B$5:$J$44,3,FALSE)</f>
        <v>0</v>
      </c>
      <c r="BR250" s="47">
        <f>ABSYLD1!BR250*VLOOKUP(ABSYLD2!BR$4,'[1]INTERNAL PARAMETERS-1'!$B$5:$J$44,5,FALSE)*VLOOKUP(ABSYLD2!BR$4,'[1]INTERNAL PARAMETERS-1'!$B$5:$J$44,6,FALSE)*VLOOKUP(ABSYLD2!BR$4,'[1]INTERNAL PARAMETERS-1'!$B$5:$J$44,3,FALSE) + ABSYLD1!BR250*(1-VLOOKUP(ABSYLD2!BR$4,'[1]INTERNAL PARAMETERS-1'!$B$5:$J$44,5,FALSE))*VLOOKUP(ABSYLD2!BR$4,'[1]INTERNAL PARAMETERS-1'!$B$5:$J$44,8,FALSE)*VLOOKUP(ABSYLD2!BR$4,'[1]INTERNAL PARAMETERS-1'!$B$5:$J$44,3,FALSE)</f>
        <v>0</v>
      </c>
      <c r="BS250" s="47">
        <f>ABSYLD1!BS250*VLOOKUP(ABSYLD2!BS$4,'[1]INTERNAL PARAMETERS-1'!$B$5:$J$44,5,FALSE)*VLOOKUP(ABSYLD2!BS$4,'[1]INTERNAL PARAMETERS-1'!$B$5:$J$44,6,FALSE)*VLOOKUP(ABSYLD2!BS$4,'[1]INTERNAL PARAMETERS-1'!$B$5:$J$44,3,FALSE) + ABSYLD1!BS250*(1-VLOOKUP(ABSYLD2!BS$4,'[1]INTERNAL PARAMETERS-1'!$B$5:$J$44,5,FALSE))*VLOOKUP(ABSYLD2!BS$4,'[1]INTERNAL PARAMETERS-1'!$B$5:$J$44,8,FALSE)*VLOOKUP(ABSYLD2!BS$4,'[1]INTERNAL PARAMETERS-1'!$B$5:$J$44,3,FALSE)</f>
        <v>0</v>
      </c>
      <c r="BT250" s="47">
        <f>ABSYLD1!BT250*VLOOKUP(ABSYLD2!BT$4,'[1]INTERNAL PARAMETERS-1'!$B$5:$J$44,5,FALSE)*VLOOKUP(ABSYLD2!BT$4,'[1]INTERNAL PARAMETERS-1'!$B$5:$J$44,6,FALSE)*VLOOKUP(ABSYLD2!BT$4,'[1]INTERNAL PARAMETERS-1'!$B$5:$J$44,3,FALSE) + ABSYLD1!BT250*(1-VLOOKUP(ABSYLD2!BT$4,'[1]INTERNAL PARAMETERS-1'!$B$5:$J$44,5,FALSE))*VLOOKUP(ABSYLD2!BT$4,'[1]INTERNAL PARAMETERS-1'!$B$5:$J$44,8,FALSE)*VLOOKUP(ABSYLD2!BT$4,'[1]INTERNAL PARAMETERS-1'!$B$5:$J$44,3,FALSE)</f>
        <v>0</v>
      </c>
      <c r="BU250" s="47">
        <f>ABSYLD1!BU250*VLOOKUP(ABSYLD2!BU$4,'[1]INTERNAL PARAMETERS-1'!$B$5:$J$44,5,FALSE)*VLOOKUP(ABSYLD2!BU$4,'[1]INTERNAL PARAMETERS-1'!$B$5:$J$44,6,FALSE)*VLOOKUP(ABSYLD2!BU$4,'[1]INTERNAL PARAMETERS-1'!$B$5:$J$44,3,FALSE) + ABSYLD1!BU250*(1-VLOOKUP(ABSYLD2!BU$4,'[1]INTERNAL PARAMETERS-1'!$B$5:$J$44,5,FALSE))*VLOOKUP(ABSYLD2!BU$4,'[1]INTERNAL PARAMETERS-1'!$B$5:$J$44,8,FALSE)*VLOOKUP(ABSYLD2!BU$4,'[1]INTERNAL PARAMETERS-1'!$B$5:$J$44,3,FALSE)</f>
        <v>0</v>
      </c>
      <c r="BV250" s="47">
        <f>ABSYLD1!BV250*VLOOKUP(ABSYLD2!BV$4,'[1]INTERNAL PARAMETERS-1'!$B$5:$J$44,5,FALSE)*VLOOKUP(ABSYLD2!BV$4,'[1]INTERNAL PARAMETERS-1'!$B$5:$J$44,6,FALSE)*VLOOKUP(ABSYLD2!BV$4,'[1]INTERNAL PARAMETERS-1'!$B$5:$J$44,3,FALSE) + ABSYLD1!BV250*(1-VLOOKUP(ABSYLD2!BV$4,'[1]INTERNAL PARAMETERS-1'!$B$5:$J$44,5,FALSE))*VLOOKUP(ABSYLD2!BV$4,'[1]INTERNAL PARAMETERS-1'!$B$5:$J$44,8,FALSE)*VLOOKUP(ABSYLD2!BV$4,'[1]INTERNAL PARAMETERS-1'!$B$5:$J$44,3,FALSE)</f>
        <v>0</v>
      </c>
      <c r="BW250" s="47">
        <f>ABSYLD1!BW250*VLOOKUP(ABSYLD2!BW$4,'[1]INTERNAL PARAMETERS-1'!$B$5:$J$44,5,FALSE)*VLOOKUP(ABSYLD2!BW$4,'[1]INTERNAL PARAMETERS-1'!$B$5:$J$44,6,FALSE)*VLOOKUP(ABSYLD2!BW$4,'[1]INTERNAL PARAMETERS-1'!$B$5:$J$44,3,FALSE) + ABSYLD1!BW250*(1-VLOOKUP(ABSYLD2!BW$4,'[1]INTERNAL PARAMETERS-1'!$B$5:$J$44,5,FALSE))*VLOOKUP(ABSYLD2!BW$4,'[1]INTERNAL PARAMETERS-1'!$B$5:$J$44,8,FALSE)*VLOOKUP(ABSYLD2!BW$4,'[1]INTERNAL PARAMETERS-1'!$B$5:$J$44,3,FALSE)</f>
        <v>0</v>
      </c>
      <c r="BX250" s="47">
        <f>ABSYLD1!BX250*VLOOKUP(ABSYLD2!BX$4,'[1]INTERNAL PARAMETERS-1'!$B$5:$J$44,5,FALSE)*VLOOKUP(ABSYLD2!BX$4,'[1]INTERNAL PARAMETERS-1'!$B$5:$J$44,6,FALSE)*VLOOKUP(ABSYLD2!BX$4,'[1]INTERNAL PARAMETERS-1'!$B$5:$J$44,3,FALSE) + ABSYLD1!BX250*(1-VLOOKUP(ABSYLD2!BX$4,'[1]INTERNAL PARAMETERS-1'!$B$5:$J$44,5,FALSE))*VLOOKUP(ABSYLD2!BX$4,'[1]INTERNAL PARAMETERS-1'!$B$5:$J$44,8,FALSE)*VLOOKUP(ABSYLD2!BX$4,'[1]INTERNAL PARAMETERS-1'!$B$5:$J$44,3,FALSE)</f>
        <v>0</v>
      </c>
      <c r="BY250" s="47">
        <f>ABSYLD1!BY250*VLOOKUP(ABSYLD2!BY$4,'[1]INTERNAL PARAMETERS-1'!$B$5:$J$44,5,FALSE)*VLOOKUP(ABSYLD2!BY$4,'[1]INTERNAL PARAMETERS-1'!$B$5:$J$44,6,FALSE)*VLOOKUP(ABSYLD2!BY$4,'[1]INTERNAL PARAMETERS-1'!$B$5:$J$44,3,FALSE) + ABSYLD1!BY250*(1-VLOOKUP(ABSYLD2!BY$4,'[1]INTERNAL PARAMETERS-1'!$B$5:$J$44,5,FALSE))*VLOOKUP(ABSYLD2!BY$4,'[1]INTERNAL PARAMETERS-1'!$B$5:$J$44,8,FALSE)*VLOOKUP(ABSYLD2!BY$4,'[1]INTERNAL PARAMETERS-1'!$B$5:$J$44,3,FALSE)</f>
        <v>0</v>
      </c>
      <c r="BZ250" s="47">
        <f>ABSYLD1!BZ250*VLOOKUP(ABSYLD2!BZ$4,'[1]INTERNAL PARAMETERS-1'!$B$5:$J$44,5,FALSE)*VLOOKUP(ABSYLD2!BZ$4,'[1]INTERNAL PARAMETERS-1'!$B$5:$J$44,6,FALSE)*VLOOKUP(ABSYLD2!BZ$4,'[1]INTERNAL PARAMETERS-1'!$B$5:$J$44,3,FALSE) + ABSYLD1!BZ250*(1-VLOOKUP(ABSYLD2!BZ$4,'[1]INTERNAL PARAMETERS-1'!$B$5:$J$44,5,FALSE))*VLOOKUP(ABSYLD2!BZ$4,'[1]INTERNAL PARAMETERS-1'!$B$5:$J$44,8,FALSE)*VLOOKUP(ABSYLD2!BZ$4,'[1]INTERNAL PARAMETERS-1'!$B$5:$J$44,3,FALSE)</f>
        <v>0</v>
      </c>
      <c r="CA250" s="47">
        <f>ABSYLD1!CA250*VLOOKUP(ABSYLD2!CA$4,'[1]INTERNAL PARAMETERS-1'!$B$5:$J$44,5,FALSE)*VLOOKUP(ABSYLD2!CA$4,'[1]INTERNAL PARAMETERS-1'!$B$5:$J$44,6,FALSE)*VLOOKUP(ABSYLD2!CA$4,'[1]INTERNAL PARAMETERS-1'!$B$5:$J$44,3,FALSE) + ABSYLD1!CA250*(1-VLOOKUP(ABSYLD2!CA$4,'[1]INTERNAL PARAMETERS-1'!$B$5:$J$44,5,FALSE))*VLOOKUP(ABSYLD2!CA$4,'[1]INTERNAL PARAMETERS-1'!$B$5:$J$44,8,FALSE)*VLOOKUP(ABSYLD2!CA$4,'[1]INTERNAL PARAMETERS-1'!$B$5:$J$44,3,FALSE)</f>
        <v>0</v>
      </c>
      <c r="CB250" s="47">
        <f>ABSYLD1!CB250*VLOOKUP(ABSYLD2!CB$4,'[1]INTERNAL PARAMETERS-1'!$B$5:$J$44,5,FALSE)*VLOOKUP(ABSYLD2!CB$4,'[1]INTERNAL PARAMETERS-1'!$B$5:$J$44,6,FALSE)*VLOOKUP(ABSYLD2!CB$4,'[1]INTERNAL PARAMETERS-1'!$B$5:$J$44,3,FALSE) + ABSYLD1!CB250*(1-VLOOKUP(ABSYLD2!CB$4,'[1]INTERNAL PARAMETERS-1'!$B$5:$J$44,5,FALSE))*VLOOKUP(ABSYLD2!CB$4,'[1]INTERNAL PARAMETERS-1'!$B$5:$J$44,8,FALSE)*VLOOKUP(ABSYLD2!CB$4,'[1]INTERNAL PARAMETERS-1'!$B$5:$J$44,3,FALSE)</f>
        <v>0</v>
      </c>
      <c r="CC250" s="47">
        <f>ABSYLD1!CC250*VLOOKUP(ABSYLD2!CC$4,'[1]INTERNAL PARAMETERS-1'!$B$5:$J$44,5,FALSE)*VLOOKUP(ABSYLD2!CC$4,'[1]INTERNAL PARAMETERS-1'!$B$5:$J$44,6,FALSE)*VLOOKUP(ABSYLD2!CC$4,'[1]INTERNAL PARAMETERS-1'!$B$5:$J$44,3,FALSE) + ABSYLD1!CC250*(1-VLOOKUP(ABSYLD2!CC$4,'[1]INTERNAL PARAMETERS-1'!$B$5:$J$44,5,FALSE))*VLOOKUP(ABSYLD2!CC$4,'[1]INTERNAL PARAMETERS-1'!$B$5:$J$44,8,FALSE)*VLOOKUP(ABSYLD2!CC$4,'[1]INTERNAL PARAMETERS-1'!$B$5:$J$44,3,FALSE)</f>
        <v>0</v>
      </c>
      <c r="CD250" s="47">
        <f>ABSYLD1!CD250*VLOOKUP(ABSYLD2!CD$4,'[1]INTERNAL PARAMETERS-1'!$B$5:$J$44,5,FALSE)*VLOOKUP(ABSYLD2!CD$4,'[1]INTERNAL PARAMETERS-1'!$B$5:$J$44,6,FALSE)*VLOOKUP(ABSYLD2!CD$4,'[1]INTERNAL PARAMETERS-1'!$B$5:$J$44,3,FALSE) + ABSYLD1!CD250*(1-VLOOKUP(ABSYLD2!CD$4,'[1]INTERNAL PARAMETERS-1'!$B$5:$J$44,5,FALSE))*VLOOKUP(ABSYLD2!CD$4,'[1]INTERNAL PARAMETERS-1'!$B$5:$J$44,8,FALSE)*VLOOKUP(ABSYLD2!CD$4,'[1]INTERNAL PARAMETERS-1'!$B$5:$J$44,3,FALSE)</f>
        <v>0</v>
      </c>
      <c r="CE250" s="47">
        <f>ABSYLD1!CE250*VLOOKUP(ABSYLD2!CE$4,'[1]INTERNAL PARAMETERS-1'!$B$5:$J$44,5,FALSE)*VLOOKUP(ABSYLD2!CE$4,'[1]INTERNAL PARAMETERS-1'!$B$5:$J$44,6,FALSE)*VLOOKUP(ABSYLD2!CE$4,'[1]INTERNAL PARAMETERS-1'!$B$5:$J$44,3,FALSE) + ABSYLD1!CE250*(1-VLOOKUP(ABSYLD2!CE$4,'[1]INTERNAL PARAMETERS-1'!$B$5:$J$44,5,FALSE))*VLOOKUP(ABSYLD2!CE$4,'[1]INTERNAL PARAMETERS-1'!$B$5:$J$44,8,FALSE)*VLOOKUP(ABSYLD2!CE$4,'[1]INTERNAL PARAMETERS-1'!$B$5:$J$44,3,FALSE)</f>
        <v>0</v>
      </c>
      <c r="CF250" s="47">
        <f>ABSYLD1!CF250*VLOOKUP(ABSYLD2!CF$4,'[1]INTERNAL PARAMETERS-1'!$B$5:$J$44,5,FALSE)*VLOOKUP(ABSYLD2!CF$4,'[1]INTERNAL PARAMETERS-1'!$B$5:$J$44,6,FALSE)*VLOOKUP(ABSYLD2!CF$4,'[1]INTERNAL PARAMETERS-1'!$B$5:$J$44,3,FALSE) + ABSYLD1!CF250*(1-VLOOKUP(ABSYLD2!CF$4,'[1]INTERNAL PARAMETERS-1'!$B$5:$J$44,5,FALSE))*VLOOKUP(ABSYLD2!CF$4,'[1]INTERNAL PARAMETERS-1'!$B$5:$J$44,8,FALSE)*VLOOKUP(ABSYLD2!CF$4,'[1]INTERNAL PARAMETERS-1'!$B$5:$J$44,3,FALSE)</f>
        <v>0</v>
      </c>
      <c r="CG250" s="47">
        <f>ABSYLD1!CG250*VLOOKUP(ABSYLD2!CG$4,'[1]INTERNAL PARAMETERS-1'!$B$5:$J$44,5,FALSE)*VLOOKUP(ABSYLD2!CG$4,'[1]INTERNAL PARAMETERS-1'!$B$5:$J$44,6,FALSE)*VLOOKUP(ABSYLD2!CG$4,'[1]INTERNAL PARAMETERS-1'!$B$5:$J$44,3,FALSE) + ABSYLD1!CG250*(1-VLOOKUP(ABSYLD2!CG$4,'[1]INTERNAL PARAMETERS-1'!$B$5:$J$44,5,FALSE))*VLOOKUP(ABSYLD2!CG$4,'[1]INTERNAL PARAMETERS-1'!$B$5:$J$44,8,FALSE)*VLOOKUP(ABSYLD2!CG$4,'[1]INTERNAL PARAMETERS-1'!$B$5:$J$44,3,FALSE)</f>
        <v>0</v>
      </c>
      <c r="CH250" s="46">
        <f>ABSYLD1!CH250*VLOOKUP(ABSYLD2!CH$4,'[1]INTERNAL PARAMETERS-1'!$B$5:$J$44,5,FALSE)*VLOOKUP(ABSYLD2!CH$4,'[1]INTERNAL PARAMETERS-1'!$B$5:$J$44,6,FALSE)*VLOOKUP(ABSYLD2!CH$4,'[1]INTERNAL PARAMETERS-1'!$B$5:$J$44,3,FALSE) + ABSYLD1!CH250*(1-VLOOKUP(ABSYLD2!CH$4,'[1]INTERNAL PARAMETERS-1'!$B$5:$J$44,5,FALSE))*VLOOKUP(ABSYLD2!CH$4,'[1]INTERNAL PARAMETERS-1'!$B$5:$J$44,8,FALSE)*VLOOKUP(ABSYLD2!CH$4,'[1]INTERNAL PARAMETERS-1'!$B$5:$J$44,3,FALSE)</f>
        <v>0</v>
      </c>
      <c r="CJ250" s="48">
        <f t="shared" si="6"/>
        <v>0</v>
      </c>
      <c r="CK250" s="46">
        <f t="shared" si="7"/>
        <v>0</v>
      </c>
    </row>
    <row r="251" spans="2:89">
      <c r="B251" s="64" t="s">
        <v>6</v>
      </c>
      <c r="C251" s="63" t="s">
        <v>71</v>
      </c>
      <c r="D251" s="63" t="s">
        <v>76</v>
      </c>
      <c r="E251" s="137">
        <f>ABS!AL251</f>
        <v>0</v>
      </c>
      <c r="F251" s="59">
        <f>'[1]INTERNAL PARAMETERS-1'!M17</f>
        <v>25.55</v>
      </c>
      <c r="G251" s="48">
        <f>ABSYLD1!G251*VLOOKUP(ABSYLD2!G$4,'[1]INTERNAL PARAMETERS-1'!$B$5:$J$44,5,FALSE)*VLOOKUP(ABSYLD2!G$4,'[1]INTERNAL PARAMETERS-1'!$B$5:$J$44,7,FALSE)*ABSYLD2!$F251 + ABSYLD1!G251*(1-VLOOKUP(ABSYLD2!G$4,'[1]INTERNAL PARAMETERS-1'!$B$5:$J$44,5,FALSE))*VLOOKUP(ABSYLD2!G$4,'[1]INTERNAL PARAMETERS-1'!$B$5:$J$44,9,FALSE)*ABSYLD2!$F251</f>
        <v>0</v>
      </c>
      <c r="H251" s="47">
        <f>ABSYLD1!H251*VLOOKUP(ABSYLD2!H$4,'[1]INTERNAL PARAMETERS-1'!$B$5:$J$44,5,FALSE)*VLOOKUP(ABSYLD2!H$4,'[1]INTERNAL PARAMETERS-1'!$B$5:$J$44,7,FALSE)*ABSYLD2!$F251 + ABSYLD1!H251*(1-VLOOKUP(ABSYLD2!H$4,'[1]INTERNAL PARAMETERS-1'!$B$5:$J$44,5,FALSE))*VLOOKUP(ABSYLD2!H$4,'[1]INTERNAL PARAMETERS-1'!$B$5:$J$44,9,FALSE)*ABSYLD2!$F251</f>
        <v>0</v>
      </c>
      <c r="I251" s="47">
        <f>ABSYLD1!I251*VLOOKUP(ABSYLD2!I$4,'[1]INTERNAL PARAMETERS-1'!$B$5:$J$44,5,FALSE)*VLOOKUP(ABSYLD2!I$4,'[1]INTERNAL PARAMETERS-1'!$B$5:$J$44,7,FALSE)*ABSYLD2!$F251 + ABSYLD1!I251*(1-VLOOKUP(ABSYLD2!I$4,'[1]INTERNAL PARAMETERS-1'!$B$5:$J$44,5,FALSE))*VLOOKUP(ABSYLD2!I$4,'[1]INTERNAL PARAMETERS-1'!$B$5:$J$44,9,FALSE)*ABSYLD2!$F251</f>
        <v>0</v>
      </c>
      <c r="J251" s="47">
        <f>ABSYLD1!J251*VLOOKUP(ABSYLD2!J$4,'[1]INTERNAL PARAMETERS-1'!$B$5:$J$44,5,FALSE)*VLOOKUP(ABSYLD2!J$4,'[1]INTERNAL PARAMETERS-1'!$B$5:$J$44,7,FALSE)*ABSYLD2!$F251 + ABSYLD1!J251*(1-VLOOKUP(ABSYLD2!J$4,'[1]INTERNAL PARAMETERS-1'!$B$5:$J$44,5,FALSE))*VLOOKUP(ABSYLD2!J$4,'[1]INTERNAL PARAMETERS-1'!$B$5:$J$44,9,FALSE)*ABSYLD2!$F251</f>
        <v>0</v>
      </c>
      <c r="K251" s="47">
        <f>ABSYLD1!K251*VLOOKUP(ABSYLD2!K$4,'[1]INTERNAL PARAMETERS-1'!$B$5:$J$44,5,FALSE)*VLOOKUP(ABSYLD2!K$4,'[1]INTERNAL PARAMETERS-1'!$B$5:$J$44,7,FALSE)*ABSYLD2!$F251 + ABSYLD1!K251*(1-VLOOKUP(ABSYLD2!K$4,'[1]INTERNAL PARAMETERS-1'!$B$5:$J$44,5,FALSE))*VLOOKUP(ABSYLD2!K$4,'[1]INTERNAL PARAMETERS-1'!$B$5:$J$44,9,FALSE)*ABSYLD2!$F251</f>
        <v>0</v>
      </c>
      <c r="L251" s="47">
        <f>ABSYLD1!L251*VLOOKUP(ABSYLD2!L$4,'[1]INTERNAL PARAMETERS-1'!$B$5:$J$44,5,FALSE)*VLOOKUP(ABSYLD2!L$4,'[1]INTERNAL PARAMETERS-1'!$B$5:$J$44,7,FALSE)*ABSYLD2!$F251 + ABSYLD1!L251*(1-VLOOKUP(ABSYLD2!L$4,'[1]INTERNAL PARAMETERS-1'!$B$5:$J$44,5,FALSE))*VLOOKUP(ABSYLD2!L$4,'[1]INTERNAL PARAMETERS-1'!$B$5:$J$44,9,FALSE)*ABSYLD2!$F251</f>
        <v>0</v>
      </c>
      <c r="M251" s="47">
        <f>ABSYLD1!M251*VLOOKUP(ABSYLD2!M$4,'[1]INTERNAL PARAMETERS-1'!$B$5:$J$44,5,FALSE)*VLOOKUP(ABSYLD2!M$4,'[1]INTERNAL PARAMETERS-1'!$B$5:$J$44,7,FALSE)*ABSYLD2!$F251 + ABSYLD1!M251*(1-VLOOKUP(ABSYLD2!M$4,'[1]INTERNAL PARAMETERS-1'!$B$5:$J$44,5,FALSE))*VLOOKUP(ABSYLD2!M$4,'[1]INTERNAL PARAMETERS-1'!$B$5:$J$44,9,FALSE)*ABSYLD2!$F251</f>
        <v>0</v>
      </c>
      <c r="N251" s="47">
        <f>ABSYLD1!N251*VLOOKUP(ABSYLD2!N$4,'[1]INTERNAL PARAMETERS-1'!$B$5:$J$44,5,FALSE)*VLOOKUP(ABSYLD2!N$4,'[1]INTERNAL PARAMETERS-1'!$B$5:$J$44,7,FALSE)*ABSYLD2!$F251 + ABSYLD1!N251*(1-VLOOKUP(ABSYLD2!N$4,'[1]INTERNAL PARAMETERS-1'!$B$5:$J$44,5,FALSE))*VLOOKUP(ABSYLD2!N$4,'[1]INTERNAL PARAMETERS-1'!$B$5:$J$44,9,FALSE)*ABSYLD2!$F251</f>
        <v>0</v>
      </c>
      <c r="O251" s="47">
        <f>ABSYLD1!O251*VLOOKUP(ABSYLD2!O$4,'[1]INTERNAL PARAMETERS-1'!$B$5:$J$44,5,FALSE)*VLOOKUP(ABSYLD2!O$4,'[1]INTERNAL PARAMETERS-1'!$B$5:$J$44,7,FALSE)*ABSYLD2!$F251 + ABSYLD1!O251*(1-VLOOKUP(ABSYLD2!O$4,'[1]INTERNAL PARAMETERS-1'!$B$5:$J$44,5,FALSE))*VLOOKUP(ABSYLD2!O$4,'[1]INTERNAL PARAMETERS-1'!$B$5:$J$44,9,FALSE)*ABSYLD2!$F251</f>
        <v>0</v>
      </c>
      <c r="P251" s="47">
        <f>ABSYLD1!P251*VLOOKUP(ABSYLD2!P$4,'[1]INTERNAL PARAMETERS-1'!$B$5:$J$44,5,FALSE)*VLOOKUP(ABSYLD2!P$4,'[1]INTERNAL PARAMETERS-1'!$B$5:$J$44,7,FALSE)*ABSYLD2!$F251 + ABSYLD1!P251*(1-VLOOKUP(ABSYLD2!P$4,'[1]INTERNAL PARAMETERS-1'!$B$5:$J$44,5,FALSE))*VLOOKUP(ABSYLD2!P$4,'[1]INTERNAL PARAMETERS-1'!$B$5:$J$44,9,FALSE)*ABSYLD2!$F251</f>
        <v>0</v>
      </c>
      <c r="Q251" s="47">
        <f>ABSYLD1!Q251*VLOOKUP(ABSYLD2!Q$4,'[1]INTERNAL PARAMETERS-1'!$B$5:$J$44,5,FALSE)*VLOOKUP(ABSYLD2!Q$4,'[1]INTERNAL PARAMETERS-1'!$B$5:$J$44,7,FALSE)*ABSYLD2!$F251 + ABSYLD1!Q251*(1-VLOOKUP(ABSYLD2!Q$4,'[1]INTERNAL PARAMETERS-1'!$B$5:$J$44,5,FALSE))*VLOOKUP(ABSYLD2!Q$4,'[1]INTERNAL PARAMETERS-1'!$B$5:$J$44,9,FALSE)*ABSYLD2!$F251</f>
        <v>0</v>
      </c>
      <c r="R251" s="47">
        <f>ABSYLD1!R251*VLOOKUP(ABSYLD2!R$4,'[1]INTERNAL PARAMETERS-1'!$B$5:$J$44,5,FALSE)*VLOOKUP(ABSYLD2!R$4,'[1]INTERNAL PARAMETERS-1'!$B$5:$J$44,7,FALSE)*ABSYLD2!$F251 + ABSYLD1!R251*(1-VLOOKUP(ABSYLD2!R$4,'[1]INTERNAL PARAMETERS-1'!$B$5:$J$44,5,FALSE))*VLOOKUP(ABSYLD2!R$4,'[1]INTERNAL PARAMETERS-1'!$B$5:$J$44,9,FALSE)*ABSYLD2!$F251</f>
        <v>0</v>
      </c>
      <c r="S251" s="47">
        <f>ABSYLD1!S251*VLOOKUP(ABSYLD2!S$4,'[1]INTERNAL PARAMETERS-1'!$B$5:$J$44,5,FALSE)*VLOOKUP(ABSYLD2!S$4,'[1]INTERNAL PARAMETERS-1'!$B$5:$J$44,7,FALSE)*ABSYLD2!$F251 + ABSYLD1!S251*(1-VLOOKUP(ABSYLD2!S$4,'[1]INTERNAL PARAMETERS-1'!$B$5:$J$44,5,FALSE))*VLOOKUP(ABSYLD2!S$4,'[1]INTERNAL PARAMETERS-1'!$B$5:$J$44,9,FALSE)*ABSYLD2!$F251</f>
        <v>0</v>
      </c>
      <c r="T251" s="47">
        <f>ABSYLD1!T251*VLOOKUP(ABSYLD2!T$4,'[1]INTERNAL PARAMETERS-1'!$B$5:$J$44,5,FALSE)*VLOOKUP(ABSYLD2!T$4,'[1]INTERNAL PARAMETERS-1'!$B$5:$J$44,7,FALSE)*ABSYLD2!$F251 + ABSYLD1!T251*(1-VLOOKUP(ABSYLD2!T$4,'[1]INTERNAL PARAMETERS-1'!$B$5:$J$44,5,FALSE))*VLOOKUP(ABSYLD2!T$4,'[1]INTERNAL PARAMETERS-1'!$B$5:$J$44,9,FALSE)*ABSYLD2!$F251</f>
        <v>0</v>
      </c>
      <c r="U251" s="47">
        <f>ABSYLD1!U251*VLOOKUP(ABSYLD2!U$4,'[1]INTERNAL PARAMETERS-1'!$B$5:$J$44,5,FALSE)*VLOOKUP(ABSYLD2!U$4,'[1]INTERNAL PARAMETERS-1'!$B$5:$J$44,7,FALSE)*ABSYLD2!$F251 + ABSYLD1!U251*(1-VLOOKUP(ABSYLD2!U$4,'[1]INTERNAL PARAMETERS-1'!$B$5:$J$44,5,FALSE))*VLOOKUP(ABSYLD2!U$4,'[1]INTERNAL PARAMETERS-1'!$B$5:$J$44,9,FALSE)*ABSYLD2!$F251</f>
        <v>0</v>
      </c>
      <c r="V251" s="47">
        <f>ABSYLD1!V251*VLOOKUP(ABSYLD2!V$4,'[1]INTERNAL PARAMETERS-1'!$B$5:$J$44,5,FALSE)*VLOOKUP(ABSYLD2!V$4,'[1]INTERNAL PARAMETERS-1'!$B$5:$J$44,7,FALSE)*ABSYLD2!$F251 + ABSYLD1!V251*(1-VLOOKUP(ABSYLD2!V$4,'[1]INTERNAL PARAMETERS-1'!$B$5:$J$44,5,FALSE))*VLOOKUP(ABSYLD2!V$4,'[1]INTERNAL PARAMETERS-1'!$B$5:$J$44,9,FALSE)*ABSYLD2!$F251</f>
        <v>0</v>
      </c>
      <c r="W251" s="47">
        <f>ABSYLD1!W251*VLOOKUP(ABSYLD2!W$4,'[1]INTERNAL PARAMETERS-1'!$B$5:$J$44,5,FALSE)*VLOOKUP(ABSYLD2!W$4,'[1]INTERNAL PARAMETERS-1'!$B$5:$J$44,7,FALSE)*ABSYLD2!$F251 + ABSYLD1!W251*(1-VLOOKUP(ABSYLD2!W$4,'[1]INTERNAL PARAMETERS-1'!$B$5:$J$44,5,FALSE))*VLOOKUP(ABSYLD2!W$4,'[1]INTERNAL PARAMETERS-1'!$B$5:$J$44,9,FALSE)*ABSYLD2!$F251</f>
        <v>0</v>
      </c>
      <c r="X251" s="47">
        <f>ABSYLD1!X251*VLOOKUP(ABSYLD2!X$4,'[1]INTERNAL PARAMETERS-1'!$B$5:$J$44,5,FALSE)*VLOOKUP(ABSYLD2!X$4,'[1]INTERNAL PARAMETERS-1'!$B$5:$J$44,7,FALSE)*ABSYLD2!$F251 + ABSYLD1!X251*(1-VLOOKUP(ABSYLD2!X$4,'[1]INTERNAL PARAMETERS-1'!$B$5:$J$44,5,FALSE))*VLOOKUP(ABSYLD2!X$4,'[1]INTERNAL PARAMETERS-1'!$B$5:$J$44,9,FALSE)*ABSYLD2!$F251</f>
        <v>0</v>
      </c>
      <c r="Y251" s="47">
        <f>ABSYLD1!Y251*VLOOKUP(ABSYLD2!Y$4,'[1]INTERNAL PARAMETERS-1'!$B$5:$J$44,5,FALSE)*VLOOKUP(ABSYLD2!Y$4,'[1]INTERNAL PARAMETERS-1'!$B$5:$J$44,7,FALSE)*ABSYLD2!$F251 + ABSYLD1!Y251*(1-VLOOKUP(ABSYLD2!Y$4,'[1]INTERNAL PARAMETERS-1'!$B$5:$J$44,5,FALSE))*VLOOKUP(ABSYLD2!Y$4,'[1]INTERNAL PARAMETERS-1'!$B$5:$J$44,9,FALSE)*ABSYLD2!$F251</f>
        <v>0</v>
      </c>
      <c r="Z251" s="47">
        <f>ABSYLD1!Z251*VLOOKUP(ABSYLD2!Z$4,'[1]INTERNAL PARAMETERS-1'!$B$5:$J$44,5,FALSE)*VLOOKUP(ABSYLD2!Z$4,'[1]INTERNAL PARAMETERS-1'!$B$5:$J$44,7,FALSE)*ABSYLD2!$F251 + ABSYLD1!Z251*(1-VLOOKUP(ABSYLD2!Z$4,'[1]INTERNAL PARAMETERS-1'!$B$5:$J$44,5,FALSE))*VLOOKUP(ABSYLD2!Z$4,'[1]INTERNAL PARAMETERS-1'!$B$5:$J$44,9,FALSE)*ABSYLD2!$F251</f>
        <v>0</v>
      </c>
      <c r="AA251" s="47">
        <f>ABSYLD1!AA251*VLOOKUP(ABSYLD2!AA$4,'[1]INTERNAL PARAMETERS-1'!$B$5:$J$44,5,FALSE)*VLOOKUP(ABSYLD2!AA$4,'[1]INTERNAL PARAMETERS-1'!$B$5:$J$44,7,FALSE)*ABSYLD2!$F251 + ABSYLD1!AA251*(1-VLOOKUP(ABSYLD2!AA$4,'[1]INTERNAL PARAMETERS-1'!$B$5:$J$44,5,FALSE))*VLOOKUP(ABSYLD2!AA$4,'[1]INTERNAL PARAMETERS-1'!$B$5:$J$44,9,FALSE)*ABSYLD2!$F251</f>
        <v>0</v>
      </c>
      <c r="AB251" s="47">
        <f>ABSYLD1!AB251*VLOOKUP(ABSYLD2!AB$4,'[1]INTERNAL PARAMETERS-1'!$B$5:$J$44,5,FALSE)*VLOOKUP(ABSYLD2!AB$4,'[1]INTERNAL PARAMETERS-1'!$B$5:$J$44,7,FALSE)*ABSYLD2!$F251 + ABSYLD1!AB251*(1-VLOOKUP(ABSYLD2!AB$4,'[1]INTERNAL PARAMETERS-1'!$B$5:$J$44,5,FALSE))*VLOOKUP(ABSYLD2!AB$4,'[1]INTERNAL PARAMETERS-1'!$B$5:$J$44,9,FALSE)*ABSYLD2!$F251</f>
        <v>0</v>
      </c>
      <c r="AC251" s="47">
        <f>ABSYLD1!AC251*VLOOKUP(ABSYLD2!AC$4,'[1]INTERNAL PARAMETERS-1'!$B$5:$J$44,5,FALSE)*VLOOKUP(ABSYLD2!AC$4,'[1]INTERNAL PARAMETERS-1'!$B$5:$J$44,7,FALSE)*ABSYLD2!$F251 + ABSYLD1!AC251*(1-VLOOKUP(ABSYLD2!AC$4,'[1]INTERNAL PARAMETERS-1'!$B$5:$J$44,5,FALSE))*VLOOKUP(ABSYLD2!AC$4,'[1]INTERNAL PARAMETERS-1'!$B$5:$J$44,9,FALSE)*ABSYLD2!$F251</f>
        <v>0</v>
      </c>
      <c r="AD251" s="47">
        <f>ABSYLD1!AD251*VLOOKUP(ABSYLD2!AD$4,'[1]INTERNAL PARAMETERS-1'!$B$5:$J$44,5,FALSE)*VLOOKUP(ABSYLD2!AD$4,'[1]INTERNAL PARAMETERS-1'!$B$5:$J$44,7,FALSE)*ABSYLD2!$F251 + ABSYLD1!AD251*(1-VLOOKUP(ABSYLD2!AD$4,'[1]INTERNAL PARAMETERS-1'!$B$5:$J$44,5,FALSE))*VLOOKUP(ABSYLD2!AD$4,'[1]INTERNAL PARAMETERS-1'!$B$5:$J$44,9,FALSE)*ABSYLD2!$F251</f>
        <v>0</v>
      </c>
      <c r="AE251" s="47">
        <f>ABSYLD1!AE251*VLOOKUP(ABSYLD2!AE$4,'[1]INTERNAL PARAMETERS-1'!$B$5:$J$44,5,FALSE)*VLOOKUP(ABSYLD2!AE$4,'[1]INTERNAL PARAMETERS-1'!$B$5:$J$44,7,FALSE)*ABSYLD2!$F251 + ABSYLD1!AE251*(1-VLOOKUP(ABSYLD2!AE$4,'[1]INTERNAL PARAMETERS-1'!$B$5:$J$44,5,FALSE))*VLOOKUP(ABSYLD2!AE$4,'[1]INTERNAL PARAMETERS-1'!$B$5:$J$44,9,FALSE)*ABSYLD2!$F251</f>
        <v>0</v>
      </c>
      <c r="AF251" s="47">
        <f>ABSYLD1!AF251*VLOOKUP(ABSYLD2!AF$4,'[1]INTERNAL PARAMETERS-1'!$B$5:$J$44,5,FALSE)*VLOOKUP(ABSYLD2!AF$4,'[1]INTERNAL PARAMETERS-1'!$B$5:$J$44,7,FALSE)*ABSYLD2!$F251 + ABSYLD1!AF251*(1-VLOOKUP(ABSYLD2!AF$4,'[1]INTERNAL PARAMETERS-1'!$B$5:$J$44,5,FALSE))*VLOOKUP(ABSYLD2!AF$4,'[1]INTERNAL PARAMETERS-1'!$B$5:$J$44,9,FALSE)*ABSYLD2!$F251</f>
        <v>0</v>
      </c>
      <c r="AG251" s="47">
        <f>ABSYLD1!AG251*VLOOKUP(ABSYLD2!AG$4,'[1]INTERNAL PARAMETERS-1'!$B$5:$J$44,5,FALSE)*VLOOKUP(ABSYLD2!AG$4,'[1]INTERNAL PARAMETERS-1'!$B$5:$J$44,7,FALSE)*ABSYLD2!$F251 + ABSYLD1!AG251*(1-VLOOKUP(ABSYLD2!AG$4,'[1]INTERNAL PARAMETERS-1'!$B$5:$J$44,5,FALSE))*VLOOKUP(ABSYLD2!AG$4,'[1]INTERNAL PARAMETERS-1'!$B$5:$J$44,9,FALSE)*ABSYLD2!$F251</f>
        <v>0</v>
      </c>
      <c r="AH251" s="47">
        <f>ABSYLD1!AH251*VLOOKUP(ABSYLD2!AH$4,'[1]INTERNAL PARAMETERS-1'!$B$5:$J$44,5,FALSE)*VLOOKUP(ABSYLD2!AH$4,'[1]INTERNAL PARAMETERS-1'!$B$5:$J$44,7,FALSE)*ABSYLD2!$F251 + ABSYLD1!AH251*(1-VLOOKUP(ABSYLD2!AH$4,'[1]INTERNAL PARAMETERS-1'!$B$5:$J$44,5,FALSE))*VLOOKUP(ABSYLD2!AH$4,'[1]INTERNAL PARAMETERS-1'!$B$5:$J$44,9,FALSE)*ABSYLD2!$F251</f>
        <v>0</v>
      </c>
      <c r="AI251" s="47">
        <f>ABSYLD1!AI251*VLOOKUP(ABSYLD2!AI$4,'[1]INTERNAL PARAMETERS-1'!$B$5:$J$44,5,FALSE)*VLOOKUP(ABSYLD2!AI$4,'[1]INTERNAL PARAMETERS-1'!$B$5:$J$44,7,FALSE)*ABSYLD2!$F251 + ABSYLD1!AI251*(1-VLOOKUP(ABSYLD2!AI$4,'[1]INTERNAL PARAMETERS-1'!$B$5:$J$44,5,FALSE))*VLOOKUP(ABSYLD2!AI$4,'[1]INTERNAL PARAMETERS-1'!$B$5:$J$44,9,FALSE)*ABSYLD2!$F251</f>
        <v>0</v>
      </c>
      <c r="AJ251" s="47">
        <f>ABSYLD1!AJ251*VLOOKUP(ABSYLD2!AJ$4,'[1]INTERNAL PARAMETERS-1'!$B$5:$J$44,5,FALSE)*VLOOKUP(ABSYLD2!AJ$4,'[1]INTERNAL PARAMETERS-1'!$B$5:$J$44,7,FALSE)*ABSYLD2!$F251 + ABSYLD1!AJ251*(1-VLOOKUP(ABSYLD2!AJ$4,'[1]INTERNAL PARAMETERS-1'!$B$5:$J$44,5,FALSE))*VLOOKUP(ABSYLD2!AJ$4,'[1]INTERNAL PARAMETERS-1'!$B$5:$J$44,9,FALSE)*ABSYLD2!$F251</f>
        <v>0</v>
      </c>
      <c r="AK251" s="47">
        <f>ABSYLD1!AK251*VLOOKUP(ABSYLD2!AK$4,'[1]INTERNAL PARAMETERS-1'!$B$5:$J$44,5,FALSE)*VLOOKUP(ABSYLD2!AK$4,'[1]INTERNAL PARAMETERS-1'!$B$5:$J$44,7,FALSE)*ABSYLD2!$F251 + ABSYLD1!AK251*(1-VLOOKUP(ABSYLD2!AK$4,'[1]INTERNAL PARAMETERS-1'!$B$5:$J$44,5,FALSE))*VLOOKUP(ABSYLD2!AK$4,'[1]INTERNAL PARAMETERS-1'!$B$5:$J$44,9,FALSE)*ABSYLD2!$F251</f>
        <v>0</v>
      </c>
      <c r="AL251" s="47">
        <f>ABSYLD1!AL251*VLOOKUP(ABSYLD2!AL$4,'[1]INTERNAL PARAMETERS-1'!$B$5:$J$44,5,FALSE)*VLOOKUP(ABSYLD2!AL$4,'[1]INTERNAL PARAMETERS-1'!$B$5:$J$44,7,FALSE)*ABSYLD2!$F251 + ABSYLD1!AL251*(1-VLOOKUP(ABSYLD2!AL$4,'[1]INTERNAL PARAMETERS-1'!$B$5:$J$44,5,FALSE))*VLOOKUP(ABSYLD2!AL$4,'[1]INTERNAL PARAMETERS-1'!$B$5:$J$44,9,FALSE)*ABSYLD2!$F251</f>
        <v>0</v>
      </c>
      <c r="AM251" s="47">
        <f>ABSYLD1!AM251*VLOOKUP(ABSYLD2!AM$4,'[1]INTERNAL PARAMETERS-1'!$B$5:$J$44,5,FALSE)*VLOOKUP(ABSYLD2!AM$4,'[1]INTERNAL PARAMETERS-1'!$B$5:$J$44,7,FALSE)*ABSYLD2!$F251 + ABSYLD1!AM251*(1-VLOOKUP(ABSYLD2!AM$4,'[1]INTERNAL PARAMETERS-1'!$B$5:$J$44,5,FALSE))*VLOOKUP(ABSYLD2!AM$4,'[1]INTERNAL PARAMETERS-1'!$B$5:$J$44,9,FALSE)*ABSYLD2!$F251</f>
        <v>0</v>
      </c>
      <c r="AN251" s="47">
        <f>ABSYLD1!AN251*VLOOKUP(ABSYLD2!AN$4,'[1]INTERNAL PARAMETERS-1'!$B$5:$J$44,5,FALSE)*VLOOKUP(ABSYLD2!AN$4,'[1]INTERNAL PARAMETERS-1'!$B$5:$J$44,7,FALSE)*ABSYLD2!$F251 + ABSYLD1!AN251*(1-VLOOKUP(ABSYLD2!AN$4,'[1]INTERNAL PARAMETERS-1'!$B$5:$J$44,5,FALSE))*VLOOKUP(ABSYLD2!AN$4,'[1]INTERNAL PARAMETERS-1'!$B$5:$J$44,9,FALSE)*ABSYLD2!$F251</f>
        <v>0</v>
      </c>
      <c r="AO251" s="47">
        <f>ABSYLD1!AO251*VLOOKUP(ABSYLD2!AO$4,'[1]INTERNAL PARAMETERS-1'!$B$5:$J$44,5,FALSE)*VLOOKUP(ABSYLD2!AO$4,'[1]INTERNAL PARAMETERS-1'!$B$5:$J$44,7,FALSE)*ABSYLD2!$F251 + ABSYLD1!AO251*(1-VLOOKUP(ABSYLD2!AO$4,'[1]INTERNAL PARAMETERS-1'!$B$5:$J$44,5,FALSE))*VLOOKUP(ABSYLD2!AO$4,'[1]INTERNAL PARAMETERS-1'!$B$5:$J$44,9,FALSE)*ABSYLD2!$F251</f>
        <v>0</v>
      </c>
      <c r="AP251" s="47">
        <f>ABSYLD1!AP251*VLOOKUP(ABSYLD2!AP$4,'[1]INTERNAL PARAMETERS-1'!$B$5:$J$44,5,FALSE)*VLOOKUP(ABSYLD2!AP$4,'[1]INTERNAL PARAMETERS-1'!$B$5:$J$44,7,FALSE)*ABSYLD2!$F251 + ABSYLD1!AP251*(1-VLOOKUP(ABSYLD2!AP$4,'[1]INTERNAL PARAMETERS-1'!$B$5:$J$44,5,FALSE))*VLOOKUP(ABSYLD2!AP$4,'[1]INTERNAL PARAMETERS-1'!$B$5:$J$44,9,FALSE)*ABSYLD2!$F251</f>
        <v>0</v>
      </c>
      <c r="AQ251" s="47">
        <f>ABSYLD1!AQ251*VLOOKUP(ABSYLD2!AQ$4,'[1]INTERNAL PARAMETERS-1'!$B$5:$J$44,5,FALSE)*VLOOKUP(ABSYLD2!AQ$4,'[1]INTERNAL PARAMETERS-1'!$B$5:$J$44,7,FALSE)*ABSYLD2!$F251 + ABSYLD1!AQ251*(1-VLOOKUP(ABSYLD2!AQ$4,'[1]INTERNAL PARAMETERS-1'!$B$5:$J$44,5,FALSE))*VLOOKUP(ABSYLD2!AQ$4,'[1]INTERNAL PARAMETERS-1'!$B$5:$J$44,9,FALSE)*ABSYLD2!$F251</f>
        <v>0</v>
      </c>
      <c r="AR251" s="47">
        <f>ABSYLD1!AR251*VLOOKUP(ABSYLD2!AR$4,'[1]INTERNAL PARAMETERS-1'!$B$5:$J$44,5,FALSE)*VLOOKUP(ABSYLD2!AR$4,'[1]INTERNAL PARAMETERS-1'!$B$5:$J$44,7,FALSE)*ABSYLD2!$F251 + ABSYLD1!AR251*(1-VLOOKUP(ABSYLD2!AR$4,'[1]INTERNAL PARAMETERS-1'!$B$5:$J$44,5,FALSE))*VLOOKUP(ABSYLD2!AR$4,'[1]INTERNAL PARAMETERS-1'!$B$5:$J$44,9,FALSE)*ABSYLD2!$F251</f>
        <v>0</v>
      </c>
      <c r="AS251" s="47">
        <f>ABSYLD1!AS251*VLOOKUP(ABSYLD2!AS$4,'[1]INTERNAL PARAMETERS-1'!$B$5:$J$44,5,FALSE)*VLOOKUP(ABSYLD2!AS$4,'[1]INTERNAL PARAMETERS-1'!$B$5:$J$44,7,FALSE)*ABSYLD2!$F251 + ABSYLD1!AS251*(1-VLOOKUP(ABSYLD2!AS$4,'[1]INTERNAL PARAMETERS-1'!$B$5:$J$44,5,FALSE))*VLOOKUP(ABSYLD2!AS$4,'[1]INTERNAL PARAMETERS-1'!$B$5:$J$44,9,FALSE)*ABSYLD2!$F251</f>
        <v>0</v>
      </c>
      <c r="AT251" s="46">
        <f>ABSYLD1!AT251*VLOOKUP(ABSYLD2!AT$4,'[1]INTERNAL PARAMETERS-1'!$B$5:$J$44,5,FALSE)*VLOOKUP(ABSYLD2!AT$4,'[1]INTERNAL PARAMETERS-1'!$B$5:$J$44,7,FALSE)*ABSYLD2!$F251 + ABSYLD1!AT251*(1-VLOOKUP(ABSYLD2!AT$4,'[1]INTERNAL PARAMETERS-1'!$B$5:$J$44,5,FALSE))*VLOOKUP(ABSYLD2!AT$4,'[1]INTERNAL PARAMETERS-1'!$B$5:$J$44,9,FALSE)*ABSYLD2!$F251</f>
        <v>0</v>
      </c>
      <c r="AU251" s="48">
        <f>ABSYLD1!AU251*VLOOKUP(ABSYLD2!AU$4,'[1]INTERNAL PARAMETERS-1'!$B$5:$J$44,5,FALSE)*VLOOKUP(ABSYLD2!AU$4,'[1]INTERNAL PARAMETERS-1'!$B$5:$J$44,6,FALSE)*VLOOKUP(ABSYLD2!AU$4,'[1]INTERNAL PARAMETERS-1'!$B$5:$J$44,3,FALSE) + ABSYLD1!AU251*(1-VLOOKUP(ABSYLD2!AU$4,'[1]INTERNAL PARAMETERS-1'!$B$5:$J$44,5,FALSE))*VLOOKUP(ABSYLD2!AU$4,'[1]INTERNAL PARAMETERS-1'!$B$5:$J$44,8,FALSE)*VLOOKUP(ABSYLD2!AU$4,'[1]INTERNAL PARAMETERS-1'!$B$5:$J$44,3,FALSE)</f>
        <v>0</v>
      </c>
      <c r="AV251" s="47">
        <f>ABSYLD1!AV251*VLOOKUP(ABSYLD2!AV$4,'[1]INTERNAL PARAMETERS-1'!$B$5:$J$44,5,FALSE)*VLOOKUP(ABSYLD2!AV$4,'[1]INTERNAL PARAMETERS-1'!$B$5:$J$44,6,FALSE)*VLOOKUP(ABSYLD2!AV$4,'[1]INTERNAL PARAMETERS-1'!$B$5:$J$44,3,FALSE) + ABSYLD1!AV251*(1-VLOOKUP(ABSYLD2!AV$4,'[1]INTERNAL PARAMETERS-1'!$B$5:$J$44,5,FALSE))*VLOOKUP(ABSYLD2!AV$4,'[1]INTERNAL PARAMETERS-1'!$B$5:$J$44,8,FALSE)*VLOOKUP(ABSYLD2!AV$4,'[1]INTERNAL PARAMETERS-1'!$B$5:$J$44,3,FALSE)</f>
        <v>0</v>
      </c>
      <c r="AW251" s="47">
        <f>ABSYLD1!AW251*VLOOKUP(ABSYLD2!AW$4,'[1]INTERNAL PARAMETERS-1'!$B$5:$J$44,5,FALSE)*VLOOKUP(ABSYLD2!AW$4,'[1]INTERNAL PARAMETERS-1'!$B$5:$J$44,6,FALSE)*VLOOKUP(ABSYLD2!AW$4,'[1]INTERNAL PARAMETERS-1'!$B$5:$J$44,3,FALSE) + ABSYLD1!AW251*(1-VLOOKUP(ABSYLD2!AW$4,'[1]INTERNAL PARAMETERS-1'!$B$5:$J$44,5,FALSE))*VLOOKUP(ABSYLD2!AW$4,'[1]INTERNAL PARAMETERS-1'!$B$5:$J$44,8,FALSE)*VLOOKUP(ABSYLD2!AW$4,'[1]INTERNAL PARAMETERS-1'!$B$5:$J$44,3,FALSE)</f>
        <v>0</v>
      </c>
      <c r="AX251" s="47">
        <f>ABSYLD1!AX251*VLOOKUP(ABSYLD2!AX$4,'[1]INTERNAL PARAMETERS-1'!$B$5:$J$44,5,FALSE)*VLOOKUP(ABSYLD2!AX$4,'[1]INTERNAL PARAMETERS-1'!$B$5:$J$44,6,FALSE)*VLOOKUP(ABSYLD2!AX$4,'[1]INTERNAL PARAMETERS-1'!$B$5:$J$44,3,FALSE) + ABSYLD1!AX251*(1-VLOOKUP(ABSYLD2!AX$4,'[1]INTERNAL PARAMETERS-1'!$B$5:$J$44,5,FALSE))*VLOOKUP(ABSYLD2!AX$4,'[1]INTERNAL PARAMETERS-1'!$B$5:$J$44,8,FALSE)*VLOOKUP(ABSYLD2!AX$4,'[1]INTERNAL PARAMETERS-1'!$B$5:$J$44,3,FALSE)</f>
        <v>0</v>
      </c>
      <c r="AY251" s="47">
        <f>ABSYLD1!AY251*VLOOKUP(ABSYLD2!AY$4,'[1]INTERNAL PARAMETERS-1'!$B$5:$J$44,5,FALSE)*VLOOKUP(ABSYLD2!AY$4,'[1]INTERNAL PARAMETERS-1'!$B$5:$J$44,6,FALSE)*VLOOKUP(ABSYLD2!AY$4,'[1]INTERNAL PARAMETERS-1'!$B$5:$J$44,3,FALSE) + ABSYLD1!AY251*(1-VLOOKUP(ABSYLD2!AY$4,'[1]INTERNAL PARAMETERS-1'!$B$5:$J$44,5,FALSE))*VLOOKUP(ABSYLD2!AY$4,'[1]INTERNAL PARAMETERS-1'!$B$5:$J$44,8,FALSE)*VLOOKUP(ABSYLD2!AY$4,'[1]INTERNAL PARAMETERS-1'!$B$5:$J$44,3,FALSE)</f>
        <v>0</v>
      </c>
      <c r="AZ251" s="47">
        <f>ABSYLD1!AZ251*VLOOKUP(ABSYLD2!AZ$4,'[1]INTERNAL PARAMETERS-1'!$B$5:$J$44,5,FALSE)*VLOOKUP(ABSYLD2!AZ$4,'[1]INTERNAL PARAMETERS-1'!$B$5:$J$44,6,FALSE)*VLOOKUP(ABSYLD2!AZ$4,'[1]INTERNAL PARAMETERS-1'!$B$5:$J$44,3,FALSE) + ABSYLD1!AZ251*(1-VLOOKUP(ABSYLD2!AZ$4,'[1]INTERNAL PARAMETERS-1'!$B$5:$J$44,5,FALSE))*VLOOKUP(ABSYLD2!AZ$4,'[1]INTERNAL PARAMETERS-1'!$B$5:$J$44,8,FALSE)*VLOOKUP(ABSYLD2!AZ$4,'[1]INTERNAL PARAMETERS-1'!$B$5:$J$44,3,FALSE)</f>
        <v>0</v>
      </c>
      <c r="BA251" s="47">
        <f>ABSYLD1!BA251*VLOOKUP(ABSYLD2!BA$4,'[1]INTERNAL PARAMETERS-1'!$B$5:$J$44,5,FALSE)*VLOOKUP(ABSYLD2!BA$4,'[1]INTERNAL PARAMETERS-1'!$B$5:$J$44,6,FALSE)*VLOOKUP(ABSYLD2!BA$4,'[1]INTERNAL PARAMETERS-1'!$B$5:$J$44,3,FALSE) + ABSYLD1!BA251*(1-VLOOKUP(ABSYLD2!BA$4,'[1]INTERNAL PARAMETERS-1'!$B$5:$J$44,5,FALSE))*VLOOKUP(ABSYLD2!BA$4,'[1]INTERNAL PARAMETERS-1'!$B$5:$J$44,8,FALSE)*VLOOKUP(ABSYLD2!BA$4,'[1]INTERNAL PARAMETERS-1'!$B$5:$J$44,3,FALSE)</f>
        <v>0</v>
      </c>
      <c r="BB251" s="47">
        <f>ABSYLD1!BB251*VLOOKUP(ABSYLD2!BB$4,'[1]INTERNAL PARAMETERS-1'!$B$5:$J$44,5,FALSE)*VLOOKUP(ABSYLD2!BB$4,'[1]INTERNAL PARAMETERS-1'!$B$5:$J$44,6,FALSE)*VLOOKUP(ABSYLD2!BB$4,'[1]INTERNAL PARAMETERS-1'!$B$5:$J$44,3,FALSE) + ABSYLD1!BB251*(1-VLOOKUP(ABSYLD2!BB$4,'[1]INTERNAL PARAMETERS-1'!$B$5:$J$44,5,FALSE))*VLOOKUP(ABSYLD2!BB$4,'[1]INTERNAL PARAMETERS-1'!$B$5:$J$44,8,FALSE)*VLOOKUP(ABSYLD2!BB$4,'[1]INTERNAL PARAMETERS-1'!$B$5:$J$44,3,FALSE)</f>
        <v>0</v>
      </c>
      <c r="BC251" s="47">
        <f>ABSYLD1!BC251*VLOOKUP(ABSYLD2!BC$4,'[1]INTERNAL PARAMETERS-1'!$B$5:$J$44,5,FALSE)*VLOOKUP(ABSYLD2!BC$4,'[1]INTERNAL PARAMETERS-1'!$B$5:$J$44,6,FALSE)*VLOOKUP(ABSYLD2!BC$4,'[1]INTERNAL PARAMETERS-1'!$B$5:$J$44,3,FALSE) + ABSYLD1!BC251*(1-VLOOKUP(ABSYLD2!BC$4,'[1]INTERNAL PARAMETERS-1'!$B$5:$J$44,5,FALSE))*VLOOKUP(ABSYLD2!BC$4,'[1]INTERNAL PARAMETERS-1'!$B$5:$J$44,8,FALSE)*VLOOKUP(ABSYLD2!BC$4,'[1]INTERNAL PARAMETERS-1'!$B$5:$J$44,3,FALSE)</f>
        <v>0</v>
      </c>
      <c r="BD251" s="47">
        <f>ABSYLD1!BD251*VLOOKUP(ABSYLD2!BD$4,'[1]INTERNAL PARAMETERS-1'!$B$5:$J$44,5,FALSE)*VLOOKUP(ABSYLD2!BD$4,'[1]INTERNAL PARAMETERS-1'!$B$5:$J$44,6,FALSE)*VLOOKUP(ABSYLD2!BD$4,'[1]INTERNAL PARAMETERS-1'!$B$5:$J$44,3,FALSE) + ABSYLD1!BD251*(1-VLOOKUP(ABSYLD2!BD$4,'[1]INTERNAL PARAMETERS-1'!$B$5:$J$44,5,FALSE))*VLOOKUP(ABSYLD2!BD$4,'[1]INTERNAL PARAMETERS-1'!$B$5:$J$44,8,FALSE)*VLOOKUP(ABSYLD2!BD$4,'[1]INTERNAL PARAMETERS-1'!$B$5:$J$44,3,FALSE)</f>
        <v>0</v>
      </c>
      <c r="BE251" s="47">
        <f>ABSYLD1!BE251*VLOOKUP(ABSYLD2!BE$4,'[1]INTERNAL PARAMETERS-1'!$B$5:$J$44,5,FALSE)*VLOOKUP(ABSYLD2!BE$4,'[1]INTERNAL PARAMETERS-1'!$B$5:$J$44,6,FALSE)*VLOOKUP(ABSYLD2!BE$4,'[1]INTERNAL PARAMETERS-1'!$B$5:$J$44,3,FALSE) + ABSYLD1!BE251*(1-VLOOKUP(ABSYLD2!BE$4,'[1]INTERNAL PARAMETERS-1'!$B$5:$J$44,5,FALSE))*VLOOKUP(ABSYLD2!BE$4,'[1]INTERNAL PARAMETERS-1'!$B$5:$J$44,8,FALSE)*VLOOKUP(ABSYLD2!BE$4,'[1]INTERNAL PARAMETERS-1'!$B$5:$J$44,3,FALSE)</f>
        <v>0</v>
      </c>
      <c r="BF251" s="47">
        <f>ABSYLD1!BF251*VLOOKUP(ABSYLD2!BF$4,'[1]INTERNAL PARAMETERS-1'!$B$5:$J$44,5,FALSE)*VLOOKUP(ABSYLD2!BF$4,'[1]INTERNAL PARAMETERS-1'!$B$5:$J$44,6,FALSE)*VLOOKUP(ABSYLD2!BF$4,'[1]INTERNAL PARAMETERS-1'!$B$5:$J$44,3,FALSE) + ABSYLD1!BF251*(1-VLOOKUP(ABSYLD2!BF$4,'[1]INTERNAL PARAMETERS-1'!$B$5:$J$44,5,FALSE))*VLOOKUP(ABSYLD2!BF$4,'[1]INTERNAL PARAMETERS-1'!$B$5:$J$44,8,FALSE)*VLOOKUP(ABSYLD2!BF$4,'[1]INTERNAL PARAMETERS-1'!$B$5:$J$44,3,FALSE)</f>
        <v>0</v>
      </c>
      <c r="BG251" s="47">
        <f>ABSYLD1!BG251*VLOOKUP(ABSYLD2!BG$4,'[1]INTERNAL PARAMETERS-1'!$B$5:$J$44,5,FALSE)*VLOOKUP(ABSYLD2!BG$4,'[1]INTERNAL PARAMETERS-1'!$B$5:$J$44,6,FALSE)*VLOOKUP(ABSYLD2!BG$4,'[1]INTERNAL PARAMETERS-1'!$B$5:$J$44,3,FALSE) + ABSYLD1!BG251*(1-VLOOKUP(ABSYLD2!BG$4,'[1]INTERNAL PARAMETERS-1'!$B$5:$J$44,5,FALSE))*VLOOKUP(ABSYLD2!BG$4,'[1]INTERNAL PARAMETERS-1'!$B$5:$J$44,8,FALSE)*VLOOKUP(ABSYLD2!BG$4,'[1]INTERNAL PARAMETERS-1'!$B$5:$J$44,3,FALSE)</f>
        <v>0</v>
      </c>
      <c r="BH251" s="47">
        <f>ABSYLD1!BH251*VLOOKUP(ABSYLD2!BH$4,'[1]INTERNAL PARAMETERS-1'!$B$5:$J$44,5,FALSE)*VLOOKUP(ABSYLD2!BH$4,'[1]INTERNAL PARAMETERS-1'!$B$5:$J$44,6,FALSE)*VLOOKUP(ABSYLD2!BH$4,'[1]INTERNAL PARAMETERS-1'!$B$5:$J$44,3,FALSE) + ABSYLD1!BH251*(1-VLOOKUP(ABSYLD2!BH$4,'[1]INTERNAL PARAMETERS-1'!$B$5:$J$44,5,FALSE))*VLOOKUP(ABSYLD2!BH$4,'[1]INTERNAL PARAMETERS-1'!$B$5:$J$44,8,FALSE)*VLOOKUP(ABSYLD2!BH$4,'[1]INTERNAL PARAMETERS-1'!$B$5:$J$44,3,FALSE)</f>
        <v>0</v>
      </c>
      <c r="BI251" s="47">
        <f>ABSYLD1!BI251*VLOOKUP(ABSYLD2!BI$4,'[1]INTERNAL PARAMETERS-1'!$B$5:$J$44,5,FALSE)*VLOOKUP(ABSYLD2!BI$4,'[1]INTERNAL PARAMETERS-1'!$B$5:$J$44,6,FALSE)*VLOOKUP(ABSYLD2!BI$4,'[1]INTERNAL PARAMETERS-1'!$B$5:$J$44,3,FALSE) + ABSYLD1!BI251*(1-VLOOKUP(ABSYLD2!BI$4,'[1]INTERNAL PARAMETERS-1'!$B$5:$J$44,5,FALSE))*VLOOKUP(ABSYLD2!BI$4,'[1]INTERNAL PARAMETERS-1'!$B$5:$J$44,8,FALSE)*VLOOKUP(ABSYLD2!BI$4,'[1]INTERNAL PARAMETERS-1'!$B$5:$J$44,3,FALSE)</f>
        <v>0</v>
      </c>
      <c r="BJ251" s="47">
        <f>ABSYLD1!BJ251*VLOOKUP(ABSYLD2!BJ$4,'[1]INTERNAL PARAMETERS-1'!$B$5:$J$44,5,FALSE)*VLOOKUP(ABSYLD2!BJ$4,'[1]INTERNAL PARAMETERS-1'!$B$5:$J$44,6,FALSE)*VLOOKUP(ABSYLD2!BJ$4,'[1]INTERNAL PARAMETERS-1'!$B$5:$J$44,3,FALSE) + ABSYLD1!BJ251*(1-VLOOKUP(ABSYLD2!BJ$4,'[1]INTERNAL PARAMETERS-1'!$B$5:$J$44,5,FALSE))*VLOOKUP(ABSYLD2!BJ$4,'[1]INTERNAL PARAMETERS-1'!$B$5:$J$44,8,FALSE)*VLOOKUP(ABSYLD2!BJ$4,'[1]INTERNAL PARAMETERS-1'!$B$5:$J$44,3,FALSE)</f>
        <v>0</v>
      </c>
      <c r="BK251" s="47">
        <f>ABSYLD1!BK251*VLOOKUP(ABSYLD2!BK$4,'[1]INTERNAL PARAMETERS-1'!$B$5:$J$44,5,FALSE)*VLOOKUP(ABSYLD2!BK$4,'[1]INTERNAL PARAMETERS-1'!$B$5:$J$44,6,FALSE)*VLOOKUP(ABSYLD2!BK$4,'[1]INTERNAL PARAMETERS-1'!$B$5:$J$44,3,FALSE) + ABSYLD1!BK251*(1-VLOOKUP(ABSYLD2!BK$4,'[1]INTERNAL PARAMETERS-1'!$B$5:$J$44,5,FALSE))*VLOOKUP(ABSYLD2!BK$4,'[1]INTERNAL PARAMETERS-1'!$B$5:$J$44,8,FALSE)*VLOOKUP(ABSYLD2!BK$4,'[1]INTERNAL PARAMETERS-1'!$B$5:$J$44,3,FALSE)</f>
        <v>0</v>
      </c>
      <c r="BL251" s="47">
        <f>ABSYLD1!BL251*VLOOKUP(ABSYLD2!BL$4,'[1]INTERNAL PARAMETERS-1'!$B$5:$J$44,5,FALSE)*VLOOKUP(ABSYLD2!BL$4,'[1]INTERNAL PARAMETERS-1'!$B$5:$J$44,6,FALSE)*VLOOKUP(ABSYLD2!BL$4,'[1]INTERNAL PARAMETERS-1'!$B$5:$J$44,3,FALSE) + ABSYLD1!BL251*(1-VLOOKUP(ABSYLD2!BL$4,'[1]INTERNAL PARAMETERS-1'!$B$5:$J$44,5,FALSE))*VLOOKUP(ABSYLD2!BL$4,'[1]INTERNAL PARAMETERS-1'!$B$5:$J$44,8,FALSE)*VLOOKUP(ABSYLD2!BL$4,'[1]INTERNAL PARAMETERS-1'!$B$5:$J$44,3,FALSE)</f>
        <v>0</v>
      </c>
      <c r="BM251" s="47">
        <f>ABSYLD1!BM251*VLOOKUP(ABSYLD2!BM$4,'[1]INTERNAL PARAMETERS-1'!$B$5:$J$44,5,FALSE)*VLOOKUP(ABSYLD2!BM$4,'[1]INTERNAL PARAMETERS-1'!$B$5:$J$44,6,FALSE)*VLOOKUP(ABSYLD2!BM$4,'[1]INTERNAL PARAMETERS-1'!$B$5:$J$44,3,FALSE) + ABSYLD1!BM251*(1-VLOOKUP(ABSYLD2!BM$4,'[1]INTERNAL PARAMETERS-1'!$B$5:$J$44,5,FALSE))*VLOOKUP(ABSYLD2!BM$4,'[1]INTERNAL PARAMETERS-1'!$B$5:$J$44,8,FALSE)*VLOOKUP(ABSYLD2!BM$4,'[1]INTERNAL PARAMETERS-1'!$B$5:$J$44,3,FALSE)</f>
        <v>0</v>
      </c>
      <c r="BN251" s="47">
        <f>ABSYLD1!BN251*VLOOKUP(ABSYLD2!BN$4,'[1]INTERNAL PARAMETERS-1'!$B$5:$J$44,5,FALSE)*VLOOKUP(ABSYLD2!BN$4,'[1]INTERNAL PARAMETERS-1'!$B$5:$J$44,6,FALSE)*VLOOKUP(ABSYLD2!BN$4,'[1]INTERNAL PARAMETERS-1'!$B$5:$J$44,3,FALSE) + ABSYLD1!BN251*(1-VLOOKUP(ABSYLD2!BN$4,'[1]INTERNAL PARAMETERS-1'!$B$5:$J$44,5,FALSE))*VLOOKUP(ABSYLD2!BN$4,'[1]INTERNAL PARAMETERS-1'!$B$5:$J$44,8,FALSE)*VLOOKUP(ABSYLD2!BN$4,'[1]INTERNAL PARAMETERS-1'!$B$5:$J$44,3,FALSE)</f>
        <v>0</v>
      </c>
      <c r="BO251" s="47">
        <f>ABSYLD1!BO251*VLOOKUP(ABSYLD2!BO$4,'[1]INTERNAL PARAMETERS-1'!$B$5:$J$44,5,FALSE)*VLOOKUP(ABSYLD2!BO$4,'[1]INTERNAL PARAMETERS-1'!$B$5:$J$44,6,FALSE)*VLOOKUP(ABSYLD2!BO$4,'[1]INTERNAL PARAMETERS-1'!$B$5:$J$44,3,FALSE) + ABSYLD1!BO251*(1-VLOOKUP(ABSYLD2!BO$4,'[1]INTERNAL PARAMETERS-1'!$B$5:$J$44,5,FALSE))*VLOOKUP(ABSYLD2!BO$4,'[1]INTERNAL PARAMETERS-1'!$B$5:$J$44,8,FALSE)*VLOOKUP(ABSYLD2!BO$4,'[1]INTERNAL PARAMETERS-1'!$B$5:$J$44,3,FALSE)</f>
        <v>0</v>
      </c>
      <c r="BP251" s="47">
        <f>ABSYLD1!BP251*VLOOKUP(ABSYLD2!BP$4,'[1]INTERNAL PARAMETERS-1'!$B$5:$J$44,5,FALSE)*VLOOKUP(ABSYLD2!BP$4,'[1]INTERNAL PARAMETERS-1'!$B$5:$J$44,6,FALSE)*VLOOKUP(ABSYLD2!BP$4,'[1]INTERNAL PARAMETERS-1'!$B$5:$J$44,3,FALSE) + ABSYLD1!BP251*(1-VLOOKUP(ABSYLD2!BP$4,'[1]INTERNAL PARAMETERS-1'!$B$5:$J$44,5,FALSE))*VLOOKUP(ABSYLD2!BP$4,'[1]INTERNAL PARAMETERS-1'!$B$5:$J$44,8,FALSE)*VLOOKUP(ABSYLD2!BP$4,'[1]INTERNAL PARAMETERS-1'!$B$5:$J$44,3,FALSE)</f>
        <v>0</v>
      </c>
      <c r="BQ251" s="47">
        <f>ABSYLD1!BQ251*VLOOKUP(ABSYLD2!BQ$4,'[1]INTERNAL PARAMETERS-1'!$B$5:$J$44,5,FALSE)*VLOOKUP(ABSYLD2!BQ$4,'[1]INTERNAL PARAMETERS-1'!$B$5:$J$44,6,FALSE)*VLOOKUP(ABSYLD2!BQ$4,'[1]INTERNAL PARAMETERS-1'!$B$5:$J$44,3,FALSE) + ABSYLD1!BQ251*(1-VLOOKUP(ABSYLD2!BQ$4,'[1]INTERNAL PARAMETERS-1'!$B$5:$J$44,5,FALSE))*VLOOKUP(ABSYLD2!BQ$4,'[1]INTERNAL PARAMETERS-1'!$B$5:$J$44,8,FALSE)*VLOOKUP(ABSYLD2!BQ$4,'[1]INTERNAL PARAMETERS-1'!$B$5:$J$44,3,FALSE)</f>
        <v>0</v>
      </c>
      <c r="BR251" s="47">
        <f>ABSYLD1!BR251*VLOOKUP(ABSYLD2!BR$4,'[1]INTERNAL PARAMETERS-1'!$B$5:$J$44,5,FALSE)*VLOOKUP(ABSYLD2!BR$4,'[1]INTERNAL PARAMETERS-1'!$B$5:$J$44,6,FALSE)*VLOOKUP(ABSYLD2!BR$4,'[1]INTERNAL PARAMETERS-1'!$B$5:$J$44,3,FALSE) + ABSYLD1!BR251*(1-VLOOKUP(ABSYLD2!BR$4,'[1]INTERNAL PARAMETERS-1'!$B$5:$J$44,5,FALSE))*VLOOKUP(ABSYLD2!BR$4,'[1]INTERNAL PARAMETERS-1'!$B$5:$J$44,8,FALSE)*VLOOKUP(ABSYLD2!BR$4,'[1]INTERNAL PARAMETERS-1'!$B$5:$J$44,3,FALSE)</f>
        <v>0</v>
      </c>
      <c r="BS251" s="47">
        <f>ABSYLD1!BS251*VLOOKUP(ABSYLD2!BS$4,'[1]INTERNAL PARAMETERS-1'!$B$5:$J$44,5,FALSE)*VLOOKUP(ABSYLD2!BS$4,'[1]INTERNAL PARAMETERS-1'!$B$5:$J$44,6,FALSE)*VLOOKUP(ABSYLD2!BS$4,'[1]INTERNAL PARAMETERS-1'!$B$5:$J$44,3,FALSE) + ABSYLD1!BS251*(1-VLOOKUP(ABSYLD2!BS$4,'[1]INTERNAL PARAMETERS-1'!$B$5:$J$44,5,FALSE))*VLOOKUP(ABSYLD2!BS$4,'[1]INTERNAL PARAMETERS-1'!$B$5:$J$44,8,FALSE)*VLOOKUP(ABSYLD2!BS$4,'[1]INTERNAL PARAMETERS-1'!$B$5:$J$44,3,FALSE)</f>
        <v>0</v>
      </c>
      <c r="BT251" s="47">
        <f>ABSYLD1!BT251*VLOOKUP(ABSYLD2!BT$4,'[1]INTERNAL PARAMETERS-1'!$B$5:$J$44,5,FALSE)*VLOOKUP(ABSYLD2!BT$4,'[1]INTERNAL PARAMETERS-1'!$B$5:$J$44,6,FALSE)*VLOOKUP(ABSYLD2!BT$4,'[1]INTERNAL PARAMETERS-1'!$B$5:$J$44,3,FALSE) + ABSYLD1!BT251*(1-VLOOKUP(ABSYLD2!BT$4,'[1]INTERNAL PARAMETERS-1'!$B$5:$J$44,5,FALSE))*VLOOKUP(ABSYLD2!BT$4,'[1]INTERNAL PARAMETERS-1'!$B$5:$J$44,8,FALSE)*VLOOKUP(ABSYLD2!BT$4,'[1]INTERNAL PARAMETERS-1'!$B$5:$J$44,3,FALSE)</f>
        <v>0</v>
      </c>
      <c r="BU251" s="47">
        <f>ABSYLD1!BU251*VLOOKUP(ABSYLD2!BU$4,'[1]INTERNAL PARAMETERS-1'!$B$5:$J$44,5,FALSE)*VLOOKUP(ABSYLD2!BU$4,'[1]INTERNAL PARAMETERS-1'!$B$5:$J$44,6,FALSE)*VLOOKUP(ABSYLD2!BU$4,'[1]INTERNAL PARAMETERS-1'!$B$5:$J$44,3,FALSE) + ABSYLD1!BU251*(1-VLOOKUP(ABSYLD2!BU$4,'[1]INTERNAL PARAMETERS-1'!$B$5:$J$44,5,FALSE))*VLOOKUP(ABSYLD2!BU$4,'[1]INTERNAL PARAMETERS-1'!$B$5:$J$44,8,FALSE)*VLOOKUP(ABSYLD2!BU$4,'[1]INTERNAL PARAMETERS-1'!$B$5:$J$44,3,FALSE)</f>
        <v>0</v>
      </c>
      <c r="BV251" s="47">
        <f>ABSYLD1!BV251*VLOOKUP(ABSYLD2!BV$4,'[1]INTERNAL PARAMETERS-1'!$B$5:$J$44,5,FALSE)*VLOOKUP(ABSYLD2!BV$4,'[1]INTERNAL PARAMETERS-1'!$B$5:$J$44,6,FALSE)*VLOOKUP(ABSYLD2!BV$4,'[1]INTERNAL PARAMETERS-1'!$B$5:$J$44,3,FALSE) + ABSYLD1!BV251*(1-VLOOKUP(ABSYLD2!BV$4,'[1]INTERNAL PARAMETERS-1'!$B$5:$J$44,5,FALSE))*VLOOKUP(ABSYLD2!BV$4,'[1]INTERNAL PARAMETERS-1'!$B$5:$J$44,8,FALSE)*VLOOKUP(ABSYLD2!BV$4,'[1]INTERNAL PARAMETERS-1'!$B$5:$J$44,3,FALSE)</f>
        <v>0</v>
      </c>
      <c r="BW251" s="47">
        <f>ABSYLD1!BW251*VLOOKUP(ABSYLD2!BW$4,'[1]INTERNAL PARAMETERS-1'!$B$5:$J$44,5,FALSE)*VLOOKUP(ABSYLD2!BW$4,'[1]INTERNAL PARAMETERS-1'!$B$5:$J$44,6,FALSE)*VLOOKUP(ABSYLD2!BW$4,'[1]INTERNAL PARAMETERS-1'!$B$5:$J$44,3,FALSE) + ABSYLD1!BW251*(1-VLOOKUP(ABSYLD2!BW$4,'[1]INTERNAL PARAMETERS-1'!$B$5:$J$44,5,FALSE))*VLOOKUP(ABSYLD2!BW$4,'[1]INTERNAL PARAMETERS-1'!$B$5:$J$44,8,FALSE)*VLOOKUP(ABSYLD2!BW$4,'[1]INTERNAL PARAMETERS-1'!$B$5:$J$44,3,FALSE)</f>
        <v>0</v>
      </c>
      <c r="BX251" s="47">
        <f>ABSYLD1!BX251*VLOOKUP(ABSYLD2!BX$4,'[1]INTERNAL PARAMETERS-1'!$B$5:$J$44,5,FALSE)*VLOOKUP(ABSYLD2!BX$4,'[1]INTERNAL PARAMETERS-1'!$B$5:$J$44,6,FALSE)*VLOOKUP(ABSYLD2!BX$4,'[1]INTERNAL PARAMETERS-1'!$B$5:$J$44,3,FALSE) + ABSYLD1!BX251*(1-VLOOKUP(ABSYLD2!BX$4,'[1]INTERNAL PARAMETERS-1'!$B$5:$J$44,5,FALSE))*VLOOKUP(ABSYLD2!BX$4,'[1]INTERNAL PARAMETERS-1'!$B$5:$J$44,8,FALSE)*VLOOKUP(ABSYLD2!BX$4,'[1]INTERNAL PARAMETERS-1'!$B$5:$J$44,3,FALSE)</f>
        <v>0</v>
      </c>
      <c r="BY251" s="47">
        <f>ABSYLD1!BY251*VLOOKUP(ABSYLD2!BY$4,'[1]INTERNAL PARAMETERS-1'!$B$5:$J$44,5,FALSE)*VLOOKUP(ABSYLD2!BY$4,'[1]INTERNAL PARAMETERS-1'!$B$5:$J$44,6,FALSE)*VLOOKUP(ABSYLD2!BY$4,'[1]INTERNAL PARAMETERS-1'!$B$5:$J$44,3,FALSE) + ABSYLD1!BY251*(1-VLOOKUP(ABSYLD2!BY$4,'[1]INTERNAL PARAMETERS-1'!$B$5:$J$44,5,FALSE))*VLOOKUP(ABSYLD2!BY$4,'[1]INTERNAL PARAMETERS-1'!$B$5:$J$44,8,FALSE)*VLOOKUP(ABSYLD2!BY$4,'[1]INTERNAL PARAMETERS-1'!$B$5:$J$44,3,FALSE)</f>
        <v>0</v>
      </c>
      <c r="BZ251" s="47">
        <f>ABSYLD1!BZ251*VLOOKUP(ABSYLD2!BZ$4,'[1]INTERNAL PARAMETERS-1'!$B$5:$J$44,5,FALSE)*VLOOKUP(ABSYLD2!BZ$4,'[1]INTERNAL PARAMETERS-1'!$B$5:$J$44,6,FALSE)*VLOOKUP(ABSYLD2!BZ$4,'[1]INTERNAL PARAMETERS-1'!$B$5:$J$44,3,FALSE) + ABSYLD1!BZ251*(1-VLOOKUP(ABSYLD2!BZ$4,'[1]INTERNAL PARAMETERS-1'!$B$5:$J$44,5,FALSE))*VLOOKUP(ABSYLD2!BZ$4,'[1]INTERNAL PARAMETERS-1'!$B$5:$J$44,8,FALSE)*VLOOKUP(ABSYLD2!BZ$4,'[1]INTERNAL PARAMETERS-1'!$B$5:$J$44,3,FALSE)</f>
        <v>0</v>
      </c>
      <c r="CA251" s="47">
        <f>ABSYLD1!CA251*VLOOKUP(ABSYLD2!CA$4,'[1]INTERNAL PARAMETERS-1'!$B$5:$J$44,5,FALSE)*VLOOKUP(ABSYLD2!CA$4,'[1]INTERNAL PARAMETERS-1'!$B$5:$J$44,6,FALSE)*VLOOKUP(ABSYLD2!CA$4,'[1]INTERNAL PARAMETERS-1'!$B$5:$J$44,3,FALSE) + ABSYLD1!CA251*(1-VLOOKUP(ABSYLD2!CA$4,'[1]INTERNAL PARAMETERS-1'!$B$5:$J$44,5,FALSE))*VLOOKUP(ABSYLD2!CA$4,'[1]INTERNAL PARAMETERS-1'!$B$5:$J$44,8,FALSE)*VLOOKUP(ABSYLD2!CA$4,'[1]INTERNAL PARAMETERS-1'!$B$5:$J$44,3,FALSE)</f>
        <v>0</v>
      </c>
      <c r="CB251" s="47">
        <f>ABSYLD1!CB251*VLOOKUP(ABSYLD2!CB$4,'[1]INTERNAL PARAMETERS-1'!$B$5:$J$44,5,FALSE)*VLOOKUP(ABSYLD2!CB$4,'[1]INTERNAL PARAMETERS-1'!$B$5:$J$44,6,FALSE)*VLOOKUP(ABSYLD2!CB$4,'[1]INTERNAL PARAMETERS-1'!$B$5:$J$44,3,FALSE) + ABSYLD1!CB251*(1-VLOOKUP(ABSYLD2!CB$4,'[1]INTERNAL PARAMETERS-1'!$B$5:$J$44,5,FALSE))*VLOOKUP(ABSYLD2!CB$4,'[1]INTERNAL PARAMETERS-1'!$B$5:$J$44,8,FALSE)*VLOOKUP(ABSYLD2!CB$4,'[1]INTERNAL PARAMETERS-1'!$B$5:$J$44,3,FALSE)</f>
        <v>0</v>
      </c>
      <c r="CC251" s="47">
        <f>ABSYLD1!CC251*VLOOKUP(ABSYLD2!CC$4,'[1]INTERNAL PARAMETERS-1'!$B$5:$J$44,5,FALSE)*VLOOKUP(ABSYLD2!CC$4,'[1]INTERNAL PARAMETERS-1'!$B$5:$J$44,6,FALSE)*VLOOKUP(ABSYLD2!CC$4,'[1]INTERNAL PARAMETERS-1'!$B$5:$J$44,3,FALSE) + ABSYLD1!CC251*(1-VLOOKUP(ABSYLD2!CC$4,'[1]INTERNAL PARAMETERS-1'!$B$5:$J$44,5,FALSE))*VLOOKUP(ABSYLD2!CC$4,'[1]INTERNAL PARAMETERS-1'!$B$5:$J$44,8,FALSE)*VLOOKUP(ABSYLD2!CC$4,'[1]INTERNAL PARAMETERS-1'!$B$5:$J$44,3,FALSE)</f>
        <v>0</v>
      </c>
      <c r="CD251" s="47">
        <f>ABSYLD1!CD251*VLOOKUP(ABSYLD2!CD$4,'[1]INTERNAL PARAMETERS-1'!$B$5:$J$44,5,FALSE)*VLOOKUP(ABSYLD2!CD$4,'[1]INTERNAL PARAMETERS-1'!$B$5:$J$44,6,FALSE)*VLOOKUP(ABSYLD2!CD$4,'[1]INTERNAL PARAMETERS-1'!$B$5:$J$44,3,FALSE) + ABSYLD1!CD251*(1-VLOOKUP(ABSYLD2!CD$4,'[1]INTERNAL PARAMETERS-1'!$B$5:$J$44,5,FALSE))*VLOOKUP(ABSYLD2!CD$4,'[1]INTERNAL PARAMETERS-1'!$B$5:$J$44,8,FALSE)*VLOOKUP(ABSYLD2!CD$4,'[1]INTERNAL PARAMETERS-1'!$B$5:$J$44,3,FALSE)</f>
        <v>0</v>
      </c>
      <c r="CE251" s="47">
        <f>ABSYLD1!CE251*VLOOKUP(ABSYLD2!CE$4,'[1]INTERNAL PARAMETERS-1'!$B$5:$J$44,5,FALSE)*VLOOKUP(ABSYLD2!CE$4,'[1]INTERNAL PARAMETERS-1'!$B$5:$J$44,6,FALSE)*VLOOKUP(ABSYLD2!CE$4,'[1]INTERNAL PARAMETERS-1'!$B$5:$J$44,3,FALSE) + ABSYLD1!CE251*(1-VLOOKUP(ABSYLD2!CE$4,'[1]INTERNAL PARAMETERS-1'!$B$5:$J$44,5,FALSE))*VLOOKUP(ABSYLD2!CE$4,'[1]INTERNAL PARAMETERS-1'!$B$5:$J$44,8,FALSE)*VLOOKUP(ABSYLD2!CE$4,'[1]INTERNAL PARAMETERS-1'!$B$5:$J$44,3,FALSE)</f>
        <v>0</v>
      </c>
      <c r="CF251" s="47">
        <f>ABSYLD1!CF251*VLOOKUP(ABSYLD2!CF$4,'[1]INTERNAL PARAMETERS-1'!$B$5:$J$44,5,FALSE)*VLOOKUP(ABSYLD2!CF$4,'[1]INTERNAL PARAMETERS-1'!$B$5:$J$44,6,FALSE)*VLOOKUP(ABSYLD2!CF$4,'[1]INTERNAL PARAMETERS-1'!$B$5:$J$44,3,FALSE) + ABSYLD1!CF251*(1-VLOOKUP(ABSYLD2!CF$4,'[1]INTERNAL PARAMETERS-1'!$B$5:$J$44,5,FALSE))*VLOOKUP(ABSYLD2!CF$4,'[1]INTERNAL PARAMETERS-1'!$B$5:$J$44,8,FALSE)*VLOOKUP(ABSYLD2!CF$4,'[1]INTERNAL PARAMETERS-1'!$B$5:$J$44,3,FALSE)</f>
        <v>0</v>
      </c>
      <c r="CG251" s="47">
        <f>ABSYLD1!CG251*VLOOKUP(ABSYLD2!CG$4,'[1]INTERNAL PARAMETERS-1'!$B$5:$J$44,5,FALSE)*VLOOKUP(ABSYLD2!CG$4,'[1]INTERNAL PARAMETERS-1'!$B$5:$J$44,6,FALSE)*VLOOKUP(ABSYLD2!CG$4,'[1]INTERNAL PARAMETERS-1'!$B$5:$J$44,3,FALSE) + ABSYLD1!CG251*(1-VLOOKUP(ABSYLD2!CG$4,'[1]INTERNAL PARAMETERS-1'!$B$5:$J$44,5,FALSE))*VLOOKUP(ABSYLD2!CG$4,'[1]INTERNAL PARAMETERS-1'!$B$5:$J$44,8,FALSE)*VLOOKUP(ABSYLD2!CG$4,'[1]INTERNAL PARAMETERS-1'!$B$5:$J$44,3,FALSE)</f>
        <v>0</v>
      </c>
      <c r="CH251" s="46">
        <f>ABSYLD1!CH251*VLOOKUP(ABSYLD2!CH$4,'[1]INTERNAL PARAMETERS-1'!$B$5:$J$44,5,FALSE)*VLOOKUP(ABSYLD2!CH$4,'[1]INTERNAL PARAMETERS-1'!$B$5:$J$44,6,FALSE)*VLOOKUP(ABSYLD2!CH$4,'[1]INTERNAL PARAMETERS-1'!$B$5:$J$44,3,FALSE) + ABSYLD1!CH251*(1-VLOOKUP(ABSYLD2!CH$4,'[1]INTERNAL PARAMETERS-1'!$B$5:$J$44,5,FALSE))*VLOOKUP(ABSYLD2!CH$4,'[1]INTERNAL PARAMETERS-1'!$B$5:$J$44,8,FALSE)*VLOOKUP(ABSYLD2!CH$4,'[1]INTERNAL PARAMETERS-1'!$B$5:$J$44,3,FALSE)</f>
        <v>0</v>
      </c>
      <c r="CJ251" s="48">
        <f t="shared" si="6"/>
        <v>0</v>
      </c>
      <c r="CK251" s="46">
        <f t="shared" si="7"/>
        <v>0</v>
      </c>
    </row>
    <row r="252" spans="2:89">
      <c r="B252" s="64" t="s">
        <v>6</v>
      </c>
      <c r="C252" s="63" t="s">
        <v>71</v>
      </c>
      <c r="D252" s="63" t="s">
        <v>75</v>
      </c>
      <c r="E252" s="137">
        <f>ABS!AL252</f>
        <v>0</v>
      </c>
      <c r="F252" s="59">
        <f>'[1]INTERNAL PARAMETERS-1'!M18</f>
        <v>21.115000000000002</v>
      </c>
      <c r="G252" s="48">
        <f>ABSYLD1!G252*VLOOKUP(ABSYLD2!G$4,'[1]INTERNAL PARAMETERS-1'!$B$5:$J$44,5,FALSE)*VLOOKUP(ABSYLD2!G$4,'[1]INTERNAL PARAMETERS-1'!$B$5:$J$44,7,FALSE)*ABSYLD2!$F252 + ABSYLD1!G252*(1-VLOOKUP(ABSYLD2!G$4,'[1]INTERNAL PARAMETERS-1'!$B$5:$J$44,5,FALSE))*VLOOKUP(ABSYLD2!G$4,'[1]INTERNAL PARAMETERS-1'!$B$5:$J$44,9,FALSE)*ABSYLD2!$F252</f>
        <v>0</v>
      </c>
      <c r="H252" s="47">
        <f>ABSYLD1!H252*VLOOKUP(ABSYLD2!H$4,'[1]INTERNAL PARAMETERS-1'!$B$5:$J$44,5,FALSE)*VLOOKUP(ABSYLD2!H$4,'[1]INTERNAL PARAMETERS-1'!$B$5:$J$44,7,FALSE)*ABSYLD2!$F252 + ABSYLD1!H252*(1-VLOOKUP(ABSYLD2!H$4,'[1]INTERNAL PARAMETERS-1'!$B$5:$J$44,5,FALSE))*VLOOKUP(ABSYLD2!H$4,'[1]INTERNAL PARAMETERS-1'!$B$5:$J$44,9,FALSE)*ABSYLD2!$F252</f>
        <v>0</v>
      </c>
      <c r="I252" s="47">
        <f>ABSYLD1!I252*VLOOKUP(ABSYLD2!I$4,'[1]INTERNAL PARAMETERS-1'!$B$5:$J$44,5,FALSE)*VLOOKUP(ABSYLD2!I$4,'[1]INTERNAL PARAMETERS-1'!$B$5:$J$44,7,FALSE)*ABSYLD2!$F252 + ABSYLD1!I252*(1-VLOOKUP(ABSYLD2!I$4,'[1]INTERNAL PARAMETERS-1'!$B$5:$J$44,5,FALSE))*VLOOKUP(ABSYLD2!I$4,'[1]INTERNAL PARAMETERS-1'!$B$5:$J$44,9,FALSE)*ABSYLD2!$F252</f>
        <v>0</v>
      </c>
      <c r="J252" s="47">
        <f>ABSYLD1!J252*VLOOKUP(ABSYLD2!J$4,'[1]INTERNAL PARAMETERS-1'!$B$5:$J$44,5,FALSE)*VLOOKUP(ABSYLD2!J$4,'[1]INTERNAL PARAMETERS-1'!$B$5:$J$44,7,FALSE)*ABSYLD2!$F252 + ABSYLD1!J252*(1-VLOOKUP(ABSYLD2!J$4,'[1]INTERNAL PARAMETERS-1'!$B$5:$J$44,5,FALSE))*VLOOKUP(ABSYLD2!J$4,'[1]INTERNAL PARAMETERS-1'!$B$5:$J$44,9,FALSE)*ABSYLD2!$F252</f>
        <v>0</v>
      </c>
      <c r="K252" s="47">
        <f>ABSYLD1!K252*VLOOKUP(ABSYLD2!K$4,'[1]INTERNAL PARAMETERS-1'!$B$5:$J$44,5,FALSE)*VLOOKUP(ABSYLD2!K$4,'[1]INTERNAL PARAMETERS-1'!$B$5:$J$44,7,FALSE)*ABSYLD2!$F252 + ABSYLD1!K252*(1-VLOOKUP(ABSYLD2!K$4,'[1]INTERNAL PARAMETERS-1'!$B$5:$J$44,5,FALSE))*VLOOKUP(ABSYLD2!K$4,'[1]INTERNAL PARAMETERS-1'!$B$5:$J$44,9,FALSE)*ABSYLD2!$F252</f>
        <v>0</v>
      </c>
      <c r="L252" s="47">
        <f>ABSYLD1!L252*VLOOKUP(ABSYLD2!L$4,'[1]INTERNAL PARAMETERS-1'!$B$5:$J$44,5,FALSE)*VLOOKUP(ABSYLD2!L$4,'[1]INTERNAL PARAMETERS-1'!$B$5:$J$44,7,FALSE)*ABSYLD2!$F252 + ABSYLD1!L252*(1-VLOOKUP(ABSYLD2!L$4,'[1]INTERNAL PARAMETERS-1'!$B$5:$J$44,5,FALSE))*VLOOKUP(ABSYLD2!L$4,'[1]INTERNAL PARAMETERS-1'!$B$5:$J$44,9,FALSE)*ABSYLD2!$F252</f>
        <v>0</v>
      </c>
      <c r="M252" s="47">
        <f>ABSYLD1!M252*VLOOKUP(ABSYLD2!M$4,'[1]INTERNAL PARAMETERS-1'!$B$5:$J$44,5,FALSE)*VLOOKUP(ABSYLD2!M$4,'[1]INTERNAL PARAMETERS-1'!$B$5:$J$44,7,FALSE)*ABSYLD2!$F252 + ABSYLD1!M252*(1-VLOOKUP(ABSYLD2!M$4,'[1]INTERNAL PARAMETERS-1'!$B$5:$J$44,5,FALSE))*VLOOKUP(ABSYLD2!M$4,'[1]INTERNAL PARAMETERS-1'!$B$5:$J$44,9,FALSE)*ABSYLD2!$F252</f>
        <v>0</v>
      </c>
      <c r="N252" s="47">
        <f>ABSYLD1!N252*VLOOKUP(ABSYLD2!N$4,'[1]INTERNAL PARAMETERS-1'!$B$5:$J$44,5,FALSE)*VLOOKUP(ABSYLD2!N$4,'[1]INTERNAL PARAMETERS-1'!$B$5:$J$44,7,FALSE)*ABSYLD2!$F252 + ABSYLD1!N252*(1-VLOOKUP(ABSYLD2!N$4,'[1]INTERNAL PARAMETERS-1'!$B$5:$J$44,5,FALSE))*VLOOKUP(ABSYLD2!N$4,'[1]INTERNAL PARAMETERS-1'!$B$5:$J$44,9,FALSE)*ABSYLD2!$F252</f>
        <v>0</v>
      </c>
      <c r="O252" s="47">
        <f>ABSYLD1!O252*VLOOKUP(ABSYLD2!O$4,'[1]INTERNAL PARAMETERS-1'!$B$5:$J$44,5,FALSE)*VLOOKUP(ABSYLD2!O$4,'[1]INTERNAL PARAMETERS-1'!$B$5:$J$44,7,FALSE)*ABSYLD2!$F252 + ABSYLD1!O252*(1-VLOOKUP(ABSYLD2!O$4,'[1]INTERNAL PARAMETERS-1'!$B$5:$J$44,5,FALSE))*VLOOKUP(ABSYLD2!O$4,'[1]INTERNAL PARAMETERS-1'!$B$5:$J$44,9,FALSE)*ABSYLD2!$F252</f>
        <v>0</v>
      </c>
      <c r="P252" s="47">
        <f>ABSYLD1!P252*VLOOKUP(ABSYLD2!P$4,'[1]INTERNAL PARAMETERS-1'!$B$5:$J$44,5,FALSE)*VLOOKUP(ABSYLD2!P$4,'[1]INTERNAL PARAMETERS-1'!$B$5:$J$44,7,FALSE)*ABSYLD2!$F252 + ABSYLD1!P252*(1-VLOOKUP(ABSYLD2!P$4,'[1]INTERNAL PARAMETERS-1'!$B$5:$J$44,5,FALSE))*VLOOKUP(ABSYLD2!P$4,'[1]INTERNAL PARAMETERS-1'!$B$5:$J$44,9,FALSE)*ABSYLD2!$F252</f>
        <v>0</v>
      </c>
      <c r="Q252" s="47">
        <f>ABSYLD1!Q252*VLOOKUP(ABSYLD2!Q$4,'[1]INTERNAL PARAMETERS-1'!$B$5:$J$44,5,FALSE)*VLOOKUP(ABSYLD2!Q$4,'[1]INTERNAL PARAMETERS-1'!$B$5:$J$44,7,FALSE)*ABSYLD2!$F252 + ABSYLD1!Q252*(1-VLOOKUP(ABSYLD2!Q$4,'[1]INTERNAL PARAMETERS-1'!$B$5:$J$44,5,FALSE))*VLOOKUP(ABSYLD2!Q$4,'[1]INTERNAL PARAMETERS-1'!$B$5:$J$44,9,FALSE)*ABSYLD2!$F252</f>
        <v>0</v>
      </c>
      <c r="R252" s="47">
        <f>ABSYLD1!R252*VLOOKUP(ABSYLD2!R$4,'[1]INTERNAL PARAMETERS-1'!$B$5:$J$44,5,FALSE)*VLOOKUP(ABSYLD2!R$4,'[1]INTERNAL PARAMETERS-1'!$B$5:$J$44,7,FALSE)*ABSYLD2!$F252 + ABSYLD1!R252*(1-VLOOKUP(ABSYLD2!R$4,'[1]INTERNAL PARAMETERS-1'!$B$5:$J$44,5,FALSE))*VLOOKUP(ABSYLD2!R$4,'[1]INTERNAL PARAMETERS-1'!$B$5:$J$44,9,FALSE)*ABSYLD2!$F252</f>
        <v>0</v>
      </c>
      <c r="S252" s="47">
        <f>ABSYLD1!S252*VLOOKUP(ABSYLD2!S$4,'[1]INTERNAL PARAMETERS-1'!$B$5:$J$44,5,FALSE)*VLOOKUP(ABSYLD2!S$4,'[1]INTERNAL PARAMETERS-1'!$B$5:$J$44,7,FALSE)*ABSYLD2!$F252 + ABSYLD1!S252*(1-VLOOKUP(ABSYLD2!S$4,'[1]INTERNAL PARAMETERS-1'!$B$5:$J$44,5,FALSE))*VLOOKUP(ABSYLD2!S$4,'[1]INTERNAL PARAMETERS-1'!$B$5:$J$44,9,FALSE)*ABSYLD2!$F252</f>
        <v>0</v>
      </c>
      <c r="T252" s="47">
        <f>ABSYLD1!T252*VLOOKUP(ABSYLD2!T$4,'[1]INTERNAL PARAMETERS-1'!$B$5:$J$44,5,FALSE)*VLOOKUP(ABSYLD2!T$4,'[1]INTERNAL PARAMETERS-1'!$B$5:$J$44,7,FALSE)*ABSYLD2!$F252 + ABSYLD1!T252*(1-VLOOKUP(ABSYLD2!T$4,'[1]INTERNAL PARAMETERS-1'!$B$5:$J$44,5,FALSE))*VLOOKUP(ABSYLD2!T$4,'[1]INTERNAL PARAMETERS-1'!$B$5:$J$44,9,FALSE)*ABSYLD2!$F252</f>
        <v>0</v>
      </c>
      <c r="U252" s="47">
        <f>ABSYLD1!U252*VLOOKUP(ABSYLD2!U$4,'[1]INTERNAL PARAMETERS-1'!$B$5:$J$44,5,FALSE)*VLOOKUP(ABSYLD2!U$4,'[1]INTERNAL PARAMETERS-1'!$B$5:$J$44,7,FALSE)*ABSYLD2!$F252 + ABSYLD1!U252*(1-VLOOKUP(ABSYLD2!U$4,'[1]INTERNAL PARAMETERS-1'!$B$5:$J$44,5,FALSE))*VLOOKUP(ABSYLD2!U$4,'[1]INTERNAL PARAMETERS-1'!$B$5:$J$44,9,FALSE)*ABSYLD2!$F252</f>
        <v>0</v>
      </c>
      <c r="V252" s="47">
        <f>ABSYLD1!V252*VLOOKUP(ABSYLD2!V$4,'[1]INTERNAL PARAMETERS-1'!$B$5:$J$44,5,FALSE)*VLOOKUP(ABSYLD2!V$4,'[1]INTERNAL PARAMETERS-1'!$B$5:$J$44,7,FALSE)*ABSYLD2!$F252 + ABSYLD1!V252*(1-VLOOKUP(ABSYLD2!V$4,'[1]INTERNAL PARAMETERS-1'!$B$5:$J$44,5,FALSE))*VLOOKUP(ABSYLD2!V$4,'[1]INTERNAL PARAMETERS-1'!$B$5:$J$44,9,FALSE)*ABSYLD2!$F252</f>
        <v>0</v>
      </c>
      <c r="W252" s="47">
        <f>ABSYLD1!W252*VLOOKUP(ABSYLD2!W$4,'[1]INTERNAL PARAMETERS-1'!$B$5:$J$44,5,FALSE)*VLOOKUP(ABSYLD2!W$4,'[1]INTERNAL PARAMETERS-1'!$B$5:$J$44,7,FALSE)*ABSYLD2!$F252 + ABSYLD1!W252*(1-VLOOKUP(ABSYLD2!W$4,'[1]INTERNAL PARAMETERS-1'!$B$5:$J$44,5,FALSE))*VLOOKUP(ABSYLD2!W$4,'[1]INTERNAL PARAMETERS-1'!$B$5:$J$44,9,FALSE)*ABSYLD2!$F252</f>
        <v>0</v>
      </c>
      <c r="X252" s="47">
        <f>ABSYLD1!X252*VLOOKUP(ABSYLD2!X$4,'[1]INTERNAL PARAMETERS-1'!$B$5:$J$44,5,FALSE)*VLOOKUP(ABSYLD2!X$4,'[1]INTERNAL PARAMETERS-1'!$B$5:$J$44,7,FALSE)*ABSYLD2!$F252 + ABSYLD1!X252*(1-VLOOKUP(ABSYLD2!X$4,'[1]INTERNAL PARAMETERS-1'!$B$5:$J$44,5,FALSE))*VLOOKUP(ABSYLD2!X$4,'[1]INTERNAL PARAMETERS-1'!$B$5:$J$44,9,FALSE)*ABSYLD2!$F252</f>
        <v>0</v>
      </c>
      <c r="Y252" s="47">
        <f>ABSYLD1!Y252*VLOOKUP(ABSYLD2!Y$4,'[1]INTERNAL PARAMETERS-1'!$B$5:$J$44,5,FALSE)*VLOOKUP(ABSYLD2!Y$4,'[1]INTERNAL PARAMETERS-1'!$B$5:$J$44,7,FALSE)*ABSYLD2!$F252 + ABSYLD1!Y252*(1-VLOOKUP(ABSYLD2!Y$4,'[1]INTERNAL PARAMETERS-1'!$B$5:$J$44,5,FALSE))*VLOOKUP(ABSYLD2!Y$4,'[1]INTERNAL PARAMETERS-1'!$B$5:$J$44,9,FALSE)*ABSYLD2!$F252</f>
        <v>0</v>
      </c>
      <c r="Z252" s="47">
        <f>ABSYLD1!Z252*VLOOKUP(ABSYLD2!Z$4,'[1]INTERNAL PARAMETERS-1'!$B$5:$J$44,5,FALSE)*VLOOKUP(ABSYLD2!Z$4,'[1]INTERNAL PARAMETERS-1'!$B$5:$J$44,7,FALSE)*ABSYLD2!$F252 + ABSYLD1!Z252*(1-VLOOKUP(ABSYLD2!Z$4,'[1]INTERNAL PARAMETERS-1'!$B$5:$J$44,5,FALSE))*VLOOKUP(ABSYLD2!Z$4,'[1]INTERNAL PARAMETERS-1'!$B$5:$J$44,9,FALSE)*ABSYLD2!$F252</f>
        <v>0</v>
      </c>
      <c r="AA252" s="47">
        <f>ABSYLD1!AA252*VLOOKUP(ABSYLD2!AA$4,'[1]INTERNAL PARAMETERS-1'!$B$5:$J$44,5,FALSE)*VLOOKUP(ABSYLD2!AA$4,'[1]INTERNAL PARAMETERS-1'!$B$5:$J$44,7,FALSE)*ABSYLD2!$F252 + ABSYLD1!AA252*(1-VLOOKUP(ABSYLD2!AA$4,'[1]INTERNAL PARAMETERS-1'!$B$5:$J$44,5,FALSE))*VLOOKUP(ABSYLD2!AA$4,'[1]INTERNAL PARAMETERS-1'!$B$5:$J$44,9,FALSE)*ABSYLD2!$F252</f>
        <v>0</v>
      </c>
      <c r="AB252" s="47">
        <f>ABSYLD1!AB252*VLOOKUP(ABSYLD2!AB$4,'[1]INTERNAL PARAMETERS-1'!$B$5:$J$44,5,FALSE)*VLOOKUP(ABSYLD2!AB$4,'[1]INTERNAL PARAMETERS-1'!$B$5:$J$44,7,FALSE)*ABSYLD2!$F252 + ABSYLD1!AB252*(1-VLOOKUP(ABSYLD2!AB$4,'[1]INTERNAL PARAMETERS-1'!$B$5:$J$44,5,FALSE))*VLOOKUP(ABSYLD2!AB$4,'[1]INTERNAL PARAMETERS-1'!$B$5:$J$44,9,FALSE)*ABSYLD2!$F252</f>
        <v>0</v>
      </c>
      <c r="AC252" s="47">
        <f>ABSYLD1!AC252*VLOOKUP(ABSYLD2!AC$4,'[1]INTERNAL PARAMETERS-1'!$B$5:$J$44,5,FALSE)*VLOOKUP(ABSYLD2!AC$4,'[1]INTERNAL PARAMETERS-1'!$B$5:$J$44,7,FALSE)*ABSYLD2!$F252 + ABSYLD1!AC252*(1-VLOOKUP(ABSYLD2!AC$4,'[1]INTERNAL PARAMETERS-1'!$B$5:$J$44,5,FALSE))*VLOOKUP(ABSYLD2!AC$4,'[1]INTERNAL PARAMETERS-1'!$B$5:$J$44,9,FALSE)*ABSYLD2!$F252</f>
        <v>0</v>
      </c>
      <c r="AD252" s="47">
        <f>ABSYLD1!AD252*VLOOKUP(ABSYLD2!AD$4,'[1]INTERNAL PARAMETERS-1'!$B$5:$J$44,5,FALSE)*VLOOKUP(ABSYLD2!AD$4,'[1]INTERNAL PARAMETERS-1'!$B$5:$J$44,7,FALSE)*ABSYLD2!$F252 + ABSYLD1!AD252*(1-VLOOKUP(ABSYLD2!AD$4,'[1]INTERNAL PARAMETERS-1'!$B$5:$J$44,5,FALSE))*VLOOKUP(ABSYLD2!AD$4,'[1]INTERNAL PARAMETERS-1'!$B$5:$J$44,9,FALSE)*ABSYLD2!$F252</f>
        <v>0</v>
      </c>
      <c r="AE252" s="47">
        <f>ABSYLD1!AE252*VLOOKUP(ABSYLD2!AE$4,'[1]INTERNAL PARAMETERS-1'!$B$5:$J$44,5,FALSE)*VLOOKUP(ABSYLD2!AE$4,'[1]INTERNAL PARAMETERS-1'!$B$5:$J$44,7,FALSE)*ABSYLD2!$F252 + ABSYLD1!AE252*(1-VLOOKUP(ABSYLD2!AE$4,'[1]INTERNAL PARAMETERS-1'!$B$5:$J$44,5,FALSE))*VLOOKUP(ABSYLD2!AE$4,'[1]INTERNAL PARAMETERS-1'!$B$5:$J$44,9,FALSE)*ABSYLD2!$F252</f>
        <v>0</v>
      </c>
      <c r="AF252" s="47">
        <f>ABSYLD1!AF252*VLOOKUP(ABSYLD2!AF$4,'[1]INTERNAL PARAMETERS-1'!$B$5:$J$44,5,FALSE)*VLOOKUP(ABSYLD2!AF$4,'[1]INTERNAL PARAMETERS-1'!$B$5:$J$44,7,FALSE)*ABSYLD2!$F252 + ABSYLD1!AF252*(1-VLOOKUP(ABSYLD2!AF$4,'[1]INTERNAL PARAMETERS-1'!$B$5:$J$44,5,FALSE))*VLOOKUP(ABSYLD2!AF$4,'[1]INTERNAL PARAMETERS-1'!$B$5:$J$44,9,FALSE)*ABSYLD2!$F252</f>
        <v>0</v>
      </c>
      <c r="AG252" s="47">
        <f>ABSYLD1!AG252*VLOOKUP(ABSYLD2!AG$4,'[1]INTERNAL PARAMETERS-1'!$B$5:$J$44,5,FALSE)*VLOOKUP(ABSYLD2!AG$4,'[1]INTERNAL PARAMETERS-1'!$B$5:$J$44,7,FALSE)*ABSYLD2!$F252 + ABSYLD1!AG252*(1-VLOOKUP(ABSYLD2!AG$4,'[1]INTERNAL PARAMETERS-1'!$B$5:$J$44,5,FALSE))*VLOOKUP(ABSYLD2!AG$4,'[1]INTERNAL PARAMETERS-1'!$B$5:$J$44,9,FALSE)*ABSYLD2!$F252</f>
        <v>0</v>
      </c>
      <c r="AH252" s="47">
        <f>ABSYLD1!AH252*VLOOKUP(ABSYLD2!AH$4,'[1]INTERNAL PARAMETERS-1'!$B$5:$J$44,5,FALSE)*VLOOKUP(ABSYLD2!AH$4,'[1]INTERNAL PARAMETERS-1'!$B$5:$J$44,7,FALSE)*ABSYLD2!$F252 + ABSYLD1!AH252*(1-VLOOKUP(ABSYLD2!AH$4,'[1]INTERNAL PARAMETERS-1'!$B$5:$J$44,5,FALSE))*VLOOKUP(ABSYLD2!AH$4,'[1]INTERNAL PARAMETERS-1'!$B$5:$J$44,9,FALSE)*ABSYLD2!$F252</f>
        <v>0</v>
      </c>
      <c r="AI252" s="47">
        <f>ABSYLD1!AI252*VLOOKUP(ABSYLD2!AI$4,'[1]INTERNAL PARAMETERS-1'!$B$5:$J$44,5,FALSE)*VLOOKUP(ABSYLD2!AI$4,'[1]INTERNAL PARAMETERS-1'!$B$5:$J$44,7,FALSE)*ABSYLD2!$F252 + ABSYLD1!AI252*(1-VLOOKUP(ABSYLD2!AI$4,'[1]INTERNAL PARAMETERS-1'!$B$5:$J$44,5,FALSE))*VLOOKUP(ABSYLD2!AI$4,'[1]INTERNAL PARAMETERS-1'!$B$5:$J$44,9,FALSE)*ABSYLD2!$F252</f>
        <v>0</v>
      </c>
      <c r="AJ252" s="47">
        <f>ABSYLD1!AJ252*VLOOKUP(ABSYLD2!AJ$4,'[1]INTERNAL PARAMETERS-1'!$B$5:$J$44,5,FALSE)*VLOOKUP(ABSYLD2!AJ$4,'[1]INTERNAL PARAMETERS-1'!$B$5:$J$44,7,FALSE)*ABSYLD2!$F252 + ABSYLD1!AJ252*(1-VLOOKUP(ABSYLD2!AJ$4,'[1]INTERNAL PARAMETERS-1'!$B$5:$J$44,5,FALSE))*VLOOKUP(ABSYLD2!AJ$4,'[1]INTERNAL PARAMETERS-1'!$B$5:$J$44,9,FALSE)*ABSYLD2!$F252</f>
        <v>0</v>
      </c>
      <c r="AK252" s="47">
        <f>ABSYLD1!AK252*VLOOKUP(ABSYLD2!AK$4,'[1]INTERNAL PARAMETERS-1'!$B$5:$J$44,5,FALSE)*VLOOKUP(ABSYLD2!AK$4,'[1]INTERNAL PARAMETERS-1'!$B$5:$J$44,7,FALSE)*ABSYLD2!$F252 + ABSYLD1!AK252*(1-VLOOKUP(ABSYLD2!AK$4,'[1]INTERNAL PARAMETERS-1'!$B$5:$J$44,5,FALSE))*VLOOKUP(ABSYLD2!AK$4,'[1]INTERNAL PARAMETERS-1'!$B$5:$J$44,9,FALSE)*ABSYLD2!$F252</f>
        <v>0</v>
      </c>
      <c r="AL252" s="47">
        <f>ABSYLD1!AL252*VLOOKUP(ABSYLD2!AL$4,'[1]INTERNAL PARAMETERS-1'!$B$5:$J$44,5,FALSE)*VLOOKUP(ABSYLD2!AL$4,'[1]INTERNAL PARAMETERS-1'!$B$5:$J$44,7,FALSE)*ABSYLD2!$F252 + ABSYLD1!AL252*(1-VLOOKUP(ABSYLD2!AL$4,'[1]INTERNAL PARAMETERS-1'!$B$5:$J$44,5,FALSE))*VLOOKUP(ABSYLD2!AL$4,'[1]INTERNAL PARAMETERS-1'!$B$5:$J$44,9,FALSE)*ABSYLD2!$F252</f>
        <v>0</v>
      </c>
      <c r="AM252" s="47">
        <f>ABSYLD1!AM252*VLOOKUP(ABSYLD2!AM$4,'[1]INTERNAL PARAMETERS-1'!$B$5:$J$44,5,FALSE)*VLOOKUP(ABSYLD2!AM$4,'[1]INTERNAL PARAMETERS-1'!$B$5:$J$44,7,FALSE)*ABSYLD2!$F252 + ABSYLD1!AM252*(1-VLOOKUP(ABSYLD2!AM$4,'[1]INTERNAL PARAMETERS-1'!$B$5:$J$44,5,FALSE))*VLOOKUP(ABSYLD2!AM$4,'[1]INTERNAL PARAMETERS-1'!$B$5:$J$44,9,FALSE)*ABSYLD2!$F252</f>
        <v>0</v>
      </c>
      <c r="AN252" s="47">
        <f>ABSYLD1!AN252*VLOOKUP(ABSYLD2!AN$4,'[1]INTERNAL PARAMETERS-1'!$B$5:$J$44,5,FALSE)*VLOOKUP(ABSYLD2!AN$4,'[1]INTERNAL PARAMETERS-1'!$B$5:$J$44,7,FALSE)*ABSYLD2!$F252 + ABSYLD1!AN252*(1-VLOOKUP(ABSYLD2!AN$4,'[1]INTERNAL PARAMETERS-1'!$B$5:$J$44,5,FALSE))*VLOOKUP(ABSYLD2!AN$4,'[1]INTERNAL PARAMETERS-1'!$B$5:$J$44,9,FALSE)*ABSYLD2!$F252</f>
        <v>0</v>
      </c>
      <c r="AO252" s="47">
        <f>ABSYLD1!AO252*VLOOKUP(ABSYLD2!AO$4,'[1]INTERNAL PARAMETERS-1'!$B$5:$J$44,5,FALSE)*VLOOKUP(ABSYLD2!AO$4,'[1]INTERNAL PARAMETERS-1'!$B$5:$J$44,7,FALSE)*ABSYLD2!$F252 + ABSYLD1!AO252*(1-VLOOKUP(ABSYLD2!AO$4,'[1]INTERNAL PARAMETERS-1'!$B$5:$J$44,5,FALSE))*VLOOKUP(ABSYLD2!AO$4,'[1]INTERNAL PARAMETERS-1'!$B$5:$J$44,9,FALSE)*ABSYLD2!$F252</f>
        <v>0</v>
      </c>
      <c r="AP252" s="47">
        <f>ABSYLD1!AP252*VLOOKUP(ABSYLD2!AP$4,'[1]INTERNAL PARAMETERS-1'!$B$5:$J$44,5,FALSE)*VLOOKUP(ABSYLD2!AP$4,'[1]INTERNAL PARAMETERS-1'!$B$5:$J$44,7,FALSE)*ABSYLD2!$F252 + ABSYLD1!AP252*(1-VLOOKUP(ABSYLD2!AP$4,'[1]INTERNAL PARAMETERS-1'!$B$5:$J$44,5,FALSE))*VLOOKUP(ABSYLD2!AP$4,'[1]INTERNAL PARAMETERS-1'!$B$5:$J$44,9,FALSE)*ABSYLD2!$F252</f>
        <v>0</v>
      </c>
      <c r="AQ252" s="47">
        <f>ABSYLD1!AQ252*VLOOKUP(ABSYLD2!AQ$4,'[1]INTERNAL PARAMETERS-1'!$B$5:$J$44,5,FALSE)*VLOOKUP(ABSYLD2!AQ$4,'[1]INTERNAL PARAMETERS-1'!$B$5:$J$44,7,FALSE)*ABSYLD2!$F252 + ABSYLD1!AQ252*(1-VLOOKUP(ABSYLD2!AQ$4,'[1]INTERNAL PARAMETERS-1'!$B$5:$J$44,5,FALSE))*VLOOKUP(ABSYLD2!AQ$4,'[1]INTERNAL PARAMETERS-1'!$B$5:$J$44,9,FALSE)*ABSYLD2!$F252</f>
        <v>0</v>
      </c>
      <c r="AR252" s="47">
        <f>ABSYLD1!AR252*VLOOKUP(ABSYLD2!AR$4,'[1]INTERNAL PARAMETERS-1'!$B$5:$J$44,5,FALSE)*VLOOKUP(ABSYLD2!AR$4,'[1]INTERNAL PARAMETERS-1'!$B$5:$J$44,7,FALSE)*ABSYLD2!$F252 + ABSYLD1!AR252*(1-VLOOKUP(ABSYLD2!AR$4,'[1]INTERNAL PARAMETERS-1'!$B$5:$J$44,5,FALSE))*VLOOKUP(ABSYLD2!AR$4,'[1]INTERNAL PARAMETERS-1'!$B$5:$J$44,9,FALSE)*ABSYLD2!$F252</f>
        <v>0</v>
      </c>
      <c r="AS252" s="47">
        <f>ABSYLD1!AS252*VLOOKUP(ABSYLD2!AS$4,'[1]INTERNAL PARAMETERS-1'!$B$5:$J$44,5,FALSE)*VLOOKUP(ABSYLD2!AS$4,'[1]INTERNAL PARAMETERS-1'!$B$5:$J$44,7,FALSE)*ABSYLD2!$F252 + ABSYLD1!AS252*(1-VLOOKUP(ABSYLD2!AS$4,'[1]INTERNAL PARAMETERS-1'!$B$5:$J$44,5,FALSE))*VLOOKUP(ABSYLD2!AS$4,'[1]INTERNAL PARAMETERS-1'!$B$5:$J$44,9,FALSE)*ABSYLD2!$F252</f>
        <v>0</v>
      </c>
      <c r="AT252" s="46">
        <f>ABSYLD1!AT252*VLOOKUP(ABSYLD2!AT$4,'[1]INTERNAL PARAMETERS-1'!$B$5:$J$44,5,FALSE)*VLOOKUP(ABSYLD2!AT$4,'[1]INTERNAL PARAMETERS-1'!$B$5:$J$44,7,FALSE)*ABSYLD2!$F252 + ABSYLD1!AT252*(1-VLOOKUP(ABSYLD2!AT$4,'[1]INTERNAL PARAMETERS-1'!$B$5:$J$44,5,FALSE))*VLOOKUP(ABSYLD2!AT$4,'[1]INTERNAL PARAMETERS-1'!$B$5:$J$44,9,FALSE)*ABSYLD2!$F252</f>
        <v>0</v>
      </c>
      <c r="AU252" s="48">
        <f>ABSYLD1!AU252*VLOOKUP(ABSYLD2!AU$4,'[1]INTERNAL PARAMETERS-1'!$B$5:$J$44,5,FALSE)*VLOOKUP(ABSYLD2!AU$4,'[1]INTERNAL PARAMETERS-1'!$B$5:$J$44,6,FALSE)*VLOOKUP(ABSYLD2!AU$4,'[1]INTERNAL PARAMETERS-1'!$B$5:$J$44,3,FALSE) + ABSYLD1!AU252*(1-VLOOKUP(ABSYLD2!AU$4,'[1]INTERNAL PARAMETERS-1'!$B$5:$J$44,5,FALSE))*VLOOKUP(ABSYLD2!AU$4,'[1]INTERNAL PARAMETERS-1'!$B$5:$J$44,8,FALSE)*VLOOKUP(ABSYLD2!AU$4,'[1]INTERNAL PARAMETERS-1'!$B$5:$J$44,3,FALSE)</f>
        <v>0</v>
      </c>
      <c r="AV252" s="47">
        <f>ABSYLD1!AV252*VLOOKUP(ABSYLD2!AV$4,'[1]INTERNAL PARAMETERS-1'!$B$5:$J$44,5,FALSE)*VLOOKUP(ABSYLD2!AV$4,'[1]INTERNAL PARAMETERS-1'!$B$5:$J$44,6,FALSE)*VLOOKUP(ABSYLD2!AV$4,'[1]INTERNAL PARAMETERS-1'!$B$5:$J$44,3,FALSE) + ABSYLD1!AV252*(1-VLOOKUP(ABSYLD2!AV$4,'[1]INTERNAL PARAMETERS-1'!$B$5:$J$44,5,FALSE))*VLOOKUP(ABSYLD2!AV$4,'[1]INTERNAL PARAMETERS-1'!$B$5:$J$44,8,FALSE)*VLOOKUP(ABSYLD2!AV$4,'[1]INTERNAL PARAMETERS-1'!$B$5:$J$44,3,FALSE)</f>
        <v>0</v>
      </c>
      <c r="AW252" s="47">
        <f>ABSYLD1!AW252*VLOOKUP(ABSYLD2!AW$4,'[1]INTERNAL PARAMETERS-1'!$B$5:$J$44,5,FALSE)*VLOOKUP(ABSYLD2!AW$4,'[1]INTERNAL PARAMETERS-1'!$B$5:$J$44,6,FALSE)*VLOOKUP(ABSYLD2!AW$4,'[1]INTERNAL PARAMETERS-1'!$B$5:$J$44,3,FALSE) + ABSYLD1!AW252*(1-VLOOKUP(ABSYLD2!AW$4,'[1]INTERNAL PARAMETERS-1'!$B$5:$J$44,5,FALSE))*VLOOKUP(ABSYLD2!AW$4,'[1]INTERNAL PARAMETERS-1'!$B$5:$J$44,8,FALSE)*VLOOKUP(ABSYLD2!AW$4,'[1]INTERNAL PARAMETERS-1'!$B$5:$J$44,3,FALSE)</f>
        <v>0</v>
      </c>
      <c r="AX252" s="47">
        <f>ABSYLD1!AX252*VLOOKUP(ABSYLD2!AX$4,'[1]INTERNAL PARAMETERS-1'!$B$5:$J$44,5,FALSE)*VLOOKUP(ABSYLD2!AX$4,'[1]INTERNAL PARAMETERS-1'!$B$5:$J$44,6,FALSE)*VLOOKUP(ABSYLD2!AX$4,'[1]INTERNAL PARAMETERS-1'!$B$5:$J$44,3,FALSE) + ABSYLD1!AX252*(1-VLOOKUP(ABSYLD2!AX$4,'[1]INTERNAL PARAMETERS-1'!$B$5:$J$44,5,FALSE))*VLOOKUP(ABSYLD2!AX$4,'[1]INTERNAL PARAMETERS-1'!$B$5:$J$44,8,FALSE)*VLOOKUP(ABSYLD2!AX$4,'[1]INTERNAL PARAMETERS-1'!$B$5:$J$44,3,FALSE)</f>
        <v>0</v>
      </c>
      <c r="AY252" s="47">
        <f>ABSYLD1!AY252*VLOOKUP(ABSYLD2!AY$4,'[1]INTERNAL PARAMETERS-1'!$B$5:$J$44,5,FALSE)*VLOOKUP(ABSYLD2!AY$4,'[1]INTERNAL PARAMETERS-1'!$B$5:$J$44,6,FALSE)*VLOOKUP(ABSYLD2!AY$4,'[1]INTERNAL PARAMETERS-1'!$B$5:$J$44,3,FALSE) + ABSYLD1!AY252*(1-VLOOKUP(ABSYLD2!AY$4,'[1]INTERNAL PARAMETERS-1'!$B$5:$J$44,5,FALSE))*VLOOKUP(ABSYLD2!AY$4,'[1]INTERNAL PARAMETERS-1'!$B$5:$J$44,8,FALSE)*VLOOKUP(ABSYLD2!AY$4,'[1]INTERNAL PARAMETERS-1'!$B$5:$J$44,3,FALSE)</f>
        <v>0</v>
      </c>
      <c r="AZ252" s="47">
        <f>ABSYLD1!AZ252*VLOOKUP(ABSYLD2!AZ$4,'[1]INTERNAL PARAMETERS-1'!$B$5:$J$44,5,FALSE)*VLOOKUP(ABSYLD2!AZ$4,'[1]INTERNAL PARAMETERS-1'!$B$5:$J$44,6,FALSE)*VLOOKUP(ABSYLD2!AZ$4,'[1]INTERNAL PARAMETERS-1'!$B$5:$J$44,3,FALSE) + ABSYLD1!AZ252*(1-VLOOKUP(ABSYLD2!AZ$4,'[1]INTERNAL PARAMETERS-1'!$B$5:$J$44,5,FALSE))*VLOOKUP(ABSYLD2!AZ$4,'[1]INTERNAL PARAMETERS-1'!$B$5:$J$44,8,FALSE)*VLOOKUP(ABSYLD2!AZ$4,'[1]INTERNAL PARAMETERS-1'!$B$5:$J$44,3,FALSE)</f>
        <v>0</v>
      </c>
      <c r="BA252" s="47">
        <f>ABSYLD1!BA252*VLOOKUP(ABSYLD2!BA$4,'[1]INTERNAL PARAMETERS-1'!$B$5:$J$44,5,FALSE)*VLOOKUP(ABSYLD2!BA$4,'[1]INTERNAL PARAMETERS-1'!$B$5:$J$44,6,FALSE)*VLOOKUP(ABSYLD2!BA$4,'[1]INTERNAL PARAMETERS-1'!$B$5:$J$44,3,FALSE) + ABSYLD1!BA252*(1-VLOOKUP(ABSYLD2!BA$4,'[1]INTERNAL PARAMETERS-1'!$B$5:$J$44,5,FALSE))*VLOOKUP(ABSYLD2!BA$4,'[1]INTERNAL PARAMETERS-1'!$B$5:$J$44,8,FALSE)*VLOOKUP(ABSYLD2!BA$4,'[1]INTERNAL PARAMETERS-1'!$B$5:$J$44,3,FALSE)</f>
        <v>0</v>
      </c>
      <c r="BB252" s="47">
        <f>ABSYLD1!BB252*VLOOKUP(ABSYLD2!BB$4,'[1]INTERNAL PARAMETERS-1'!$B$5:$J$44,5,FALSE)*VLOOKUP(ABSYLD2!BB$4,'[1]INTERNAL PARAMETERS-1'!$B$5:$J$44,6,FALSE)*VLOOKUP(ABSYLD2!BB$4,'[1]INTERNAL PARAMETERS-1'!$B$5:$J$44,3,FALSE) + ABSYLD1!BB252*(1-VLOOKUP(ABSYLD2!BB$4,'[1]INTERNAL PARAMETERS-1'!$B$5:$J$44,5,FALSE))*VLOOKUP(ABSYLD2!BB$4,'[1]INTERNAL PARAMETERS-1'!$B$5:$J$44,8,FALSE)*VLOOKUP(ABSYLD2!BB$4,'[1]INTERNAL PARAMETERS-1'!$B$5:$J$44,3,FALSE)</f>
        <v>0</v>
      </c>
      <c r="BC252" s="47">
        <f>ABSYLD1!BC252*VLOOKUP(ABSYLD2!BC$4,'[1]INTERNAL PARAMETERS-1'!$B$5:$J$44,5,FALSE)*VLOOKUP(ABSYLD2!BC$4,'[1]INTERNAL PARAMETERS-1'!$B$5:$J$44,6,FALSE)*VLOOKUP(ABSYLD2!BC$4,'[1]INTERNAL PARAMETERS-1'!$B$5:$J$44,3,FALSE) + ABSYLD1!BC252*(1-VLOOKUP(ABSYLD2!BC$4,'[1]INTERNAL PARAMETERS-1'!$B$5:$J$44,5,FALSE))*VLOOKUP(ABSYLD2!BC$4,'[1]INTERNAL PARAMETERS-1'!$B$5:$J$44,8,FALSE)*VLOOKUP(ABSYLD2!BC$4,'[1]INTERNAL PARAMETERS-1'!$B$5:$J$44,3,FALSE)</f>
        <v>0</v>
      </c>
      <c r="BD252" s="47">
        <f>ABSYLD1!BD252*VLOOKUP(ABSYLD2!BD$4,'[1]INTERNAL PARAMETERS-1'!$B$5:$J$44,5,FALSE)*VLOOKUP(ABSYLD2!BD$4,'[1]INTERNAL PARAMETERS-1'!$B$5:$J$44,6,FALSE)*VLOOKUP(ABSYLD2!BD$4,'[1]INTERNAL PARAMETERS-1'!$B$5:$J$44,3,FALSE) + ABSYLD1!BD252*(1-VLOOKUP(ABSYLD2!BD$4,'[1]INTERNAL PARAMETERS-1'!$B$5:$J$44,5,FALSE))*VLOOKUP(ABSYLD2!BD$4,'[1]INTERNAL PARAMETERS-1'!$B$5:$J$44,8,FALSE)*VLOOKUP(ABSYLD2!BD$4,'[1]INTERNAL PARAMETERS-1'!$B$5:$J$44,3,FALSE)</f>
        <v>0</v>
      </c>
      <c r="BE252" s="47">
        <f>ABSYLD1!BE252*VLOOKUP(ABSYLD2!BE$4,'[1]INTERNAL PARAMETERS-1'!$B$5:$J$44,5,FALSE)*VLOOKUP(ABSYLD2!BE$4,'[1]INTERNAL PARAMETERS-1'!$B$5:$J$44,6,FALSE)*VLOOKUP(ABSYLD2!BE$4,'[1]INTERNAL PARAMETERS-1'!$B$5:$J$44,3,FALSE) + ABSYLD1!BE252*(1-VLOOKUP(ABSYLD2!BE$4,'[1]INTERNAL PARAMETERS-1'!$B$5:$J$44,5,FALSE))*VLOOKUP(ABSYLD2!BE$4,'[1]INTERNAL PARAMETERS-1'!$B$5:$J$44,8,FALSE)*VLOOKUP(ABSYLD2!BE$4,'[1]INTERNAL PARAMETERS-1'!$B$5:$J$44,3,FALSE)</f>
        <v>0</v>
      </c>
      <c r="BF252" s="47">
        <f>ABSYLD1!BF252*VLOOKUP(ABSYLD2!BF$4,'[1]INTERNAL PARAMETERS-1'!$B$5:$J$44,5,FALSE)*VLOOKUP(ABSYLD2!BF$4,'[1]INTERNAL PARAMETERS-1'!$B$5:$J$44,6,FALSE)*VLOOKUP(ABSYLD2!BF$4,'[1]INTERNAL PARAMETERS-1'!$B$5:$J$44,3,FALSE) + ABSYLD1!BF252*(1-VLOOKUP(ABSYLD2!BF$4,'[1]INTERNAL PARAMETERS-1'!$B$5:$J$44,5,FALSE))*VLOOKUP(ABSYLD2!BF$4,'[1]INTERNAL PARAMETERS-1'!$B$5:$J$44,8,FALSE)*VLOOKUP(ABSYLD2!BF$4,'[1]INTERNAL PARAMETERS-1'!$B$5:$J$44,3,FALSE)</f>
        <v>0</v>
      </c>
      <c r="BG252" s="47">
        <f>ABSYLD1!BG252*VLOOKUP(ABSYLD2!BG$4,'[1]INTERNAL PARAMETERS-1'!$B$5:$J$44,5,FALSE)*VLOOKUP(ABSYLD2!BG$4,'[1]INTERNAL PARAMETERS-1'!$B$5:$J$44,6,FALSE)*VLOOKUP(ABSYLD2!BG$4,'[1]INTERNAL PARAMETERS-1'!$B$5:$J$44,3,FALSE) + ABSYLD1!BG252*(1-VLOOKUP(ABSYLD2!BG$4,'[1]INTERNAL PARAMETERS-1'!$B$5:$J$44,5,FALSE))*VLOOKUP(ABSYLD2!BG$4,'[1]INTERNAL PARAMETERS-1'!$B$5:$J$44,8,FALSE)*VLOOKUP(ABSYLD2!BG$4,'[1]INTERNAL PARAMETERS-1'!$B$5:$J$44,3,FALSE)</f>
        <v>0</v>
      </c>
      <c r="BH252" s="47">
        <f>ABSYLD1!BH252*VLOOKUP(ABSYLD2!BH$4,'[1]INTERNAL PARAMETERS-1'!$B$5:$J$44,5,FALSE)*VLOOKUP(ABSYLD2!BH$4,'[1]INTERNAL PARAMETERS-1'!$B$5:$J$44,6,FALSE)*VLOOKUP(ABSYLD2!BH$4,'[1]INTERNAL PARAMETERS-1'!$B$5:$J$44,3,FALSE) + ABSYLD1!BH252*(1-VLOOKUP(ABSYLD2!BH$4,'[1]INTERNAL PARAMETERS-1'!$B$5:$J$44,5,FALSE))*VLOOKUP(ABSYLD2!BH$4,'[1]INTERNAL PARAMETERS-1'!$B$5:$J$44,8,FALSE)*VLOOKUP(ABSYLD2!BH$4,'[1]INTERNAL PARAMETERS-1'!$B$5:$J$44,3,FALSE)</f>
        <v>0</v>
      </c>
      <c r="BI252" s="47">
        <f>ABSYLD1!BI252*VLOOKUP(ABSYLD2!BI$4,'[1]INTERNAL PARAMETERS-1'!$B$5:$J$44,5,FALSE)*VLOOKUP(ABSYLD2!BI$4,'[1]INTERNAL PARAMETERS-1'!$B$5:$J$44,6,FALSE)*VLOOKUP(ABSYLD2!BI$4,'[1]INTERNAL PARAMETERS-1'!$B$5:$J$44,3,FALSE) + ABSYLD1!BI252*(1-VLOOKUP(ABSYLD2!BI$4,'[1]INTERNAL PARAMETERS-1'!$B$5:$J$44,5,FALSE))*VLOOKUP(ABSYLD2!BI$4,'[1]INTERNAL PARAMETERS-1'!$B$5:$J$44,8,FALSE)*VLOOKUP(ABSYLD2!BI$4,'[1]INTERNAL PARAMETERS-1'!$B$5:$J$44,3,FALSE)</f>
        <v>0</v>
      </c>
      <c r="BJ252" s="47">
        <f>ABSYLD1!BJ252*VLOOKUP(ABSYLD2!BJ$4,'[1]INTERNAL PARAMETERS-1'!$B$5:$J$44,5,FALSE)*VLOOKUP(ABSYLD2!BJ$4,'[1]INTERNAL PARAMETERS-1'!$B$5:$J$44,6,FALSE)*VLOOKUP(ABSYLD2!BJ$4,'[1]INTERNAL PARAMETERS-1'!$B$5:$J$44,3,FALSE) + ABSYLD1!BJ252*(1-VLOOKUP(ABSYLD2!BJ$4,'[1]INTERNAL PARAMETERS-1'!$B$5:$J$44,5,FALSE))*VLOOKUP(ABSYLD2!BJ$4,'[1]INTERNAL PARAMETERS-1'!$B$5:$J$44,8,FALSE)*VLOOKUP(ABSYLD2!BJ$4,'[1]INTERNAL PARAMETERS-1'!$B$5:$J$44,3,FALSE)</f>
        <v>0</v>
      </c>
      <c r="BK252" s="47">
        <f>ABSYLD1!BK252*VLOOKUP(ABSYLD2!BK$4,'[1]INTERNAL PARAMETERS-1'!$B$5:$J$44,5,FALSE)*VLOOKUP(ABSYLD2!BK$4,'[1]INTERNAL PARAMETERS-1'!$B$5:$J$44,6,FALSE)*VLOOKUP(ABSYLD2!BK$4,'[1]INTERNAL PARAMETERS-1'!$B$5:$J$44,3,FALSE) + ABSYLD1!BK252*(1-VLOOKUP(ABSYLD2!BK$4,'[1]INTERNAL PARAMETERS-1'!$B$5:$J$44,5,FALSE))*VLOOKUP(ABSYLD2!BK$4,'[1]INTERNAL PARAMETERS-1'!$B$5:$J$44,8,FALSE)*VLOOKUP(ABSYLD2!BK$4,'[1]INTERNAL PARAMETERS-1'!$B$5:$J$44,3,FALSE)</f>
        <v>0</v>
      </c>
      <c r="BL252" s="47">
        <f>ABSYLD1!BL252*VLOOKUP(ABSYLD2!BL$4,'[1]INTERNAL PARAMETERS-1'!$B$5:$J$44,5,FALSE)*VLOOKUP(ABSYLD2!BL$4,'[1]INTERNAL PARAMETERS-1'!$B$5:$J$44,6,FALSE)*VLOOKUP(ABSYLD2!BL$4,'[1]INTERNAL PARAMETERS-1'!$B$5:$J$44,3,FALSE) + ABSYLD1!BL252*(1-VLOOKUP(ABSYLD2!BL$4,'[1]INTERNAL PARAMETERS-1'!$B$5:$J$44,5,FALSE))*VLOOKUP(ABSYLD2!BL$4,'[1]INTERNAL PARAMETERS-1'!$B$5:$J$44,8,FALSE)*VLOOKUP(ABSYLD2!BL$4,'[1]INTERNAL PARAMETERS-1'!$B$5:$J$44,3,FALSE)</f>
        <v>0</v>
      </c>
      <c r="BM252" s="47">
        <f>ABSYLD1!BM252*VLOOKUP(ABSYLD2!BM$4,'[1]INTERNAL PARAMETERS-1'!$B$5:$J$44,5,FALSE)*VLOOKUP(ABSYLD2!BM$4,'[1]INTERNAL PARAMETERS-1'!$B$5:$J$44,6,FALSE)*VLOOKUP(ABSYLD2!BM$4,'[1]INTERNAL PARAMETERS-1'!$B$5:$J$44,3,FALSE) + ABSYLD1!BM252*(1-VLOOKUP(ABSYLD2!BM$4,'[1]INTERNAL PARAMETERS-1'!$B$5:$J$44,5,FALSE))*VLOOKUP(ABSYLD2!BM$4,'[1]INTERNAL PARAMETERS-1'!$B$5:$J$44,8,FALSE)*VLOOKUP(ABSYLD2!BM$4,'[1]INTERNAL PARAMETERS-1'!$B$5:$J$44,3,FALSE)</f>
        <v>0</v>
      </c>
      <c r="BN252" s="47">
        <f>ABSYLD1!BN252*VLOOKUP(ABSYLD2!BN$4,'[1]INTERNAL PARAMETERS-1'!$B$5:$J$44,5,FALSE)*VLOOKUP(ABSYLD2!BN$4,'[1]INTERNAL PARAMETERS-1'!$B$5:$J$44,6,FALSE)*VLOOKUP(ABSYLD2!BN$4,'[1]INTERNAL PARAMETERS-1'!$B$5:$J$44,3,FALSE) + ABSYLD1!BN252*(1-VLOOKUP(ABSYLD2!BN$4,'[1]INTERNAL PARAMETERS-1'!$B$5:$J$44,5,FALSE))*VLOOKUP(ABSYLD2!BN$4,'[1]INTERNAL PARAMETERS-1'!$B$5:$J$44,8,FALSE)*VLOOKUP(ABSYLD2!BN$4,'[1]INTERNAL PARAMETERS-1'!$B$5:$J$44,3,FALSE)</f>
        <v>0</v>
      </c>
      <c r="BO252" s="47">
        <f>ABSYLD1!BO252*VLOOKUP(ABSYLD2!BO$4,'[1]INTERNAL PARAMETERS-1'!$B$5:$J$44,5,FALSE)*VLOOKUP(ABSYLD2!BO$4,'[1]INTERNAL PARAMETERS-1'!$B$5:$J$44,6,FALSE)*VLOOKUP(ABSYLD2!BO$4,'[1]INTERNAL PARAMETERS-1'!$B$5:$J$44,3,FALSE) + ABSYLD1!BO252*(1-VLOOKUP(ABSYLD2!BO$4,'[1]INTERNAL PARAMETERS-1'!$B$5:$J$44,5,FALSE))*VLOOKUP(ABSYLD2!BO$4,'[1]INTERNAL PARAMETERS-1'!$B$5:$J$44,8,FALSE)*VLOOKUP(ABSYLD2!BO$4,'[1]INTERNAL PARAMETERS-1'!$B$5:$J$44,3,FALSE)</f>
        <v>0</v>
      </c>
      <c r="BP252" s="47">
        <f>ABSYLD1!BP252*VLOOKUP(ABSYLD2!BP$4,'[1]INTERNAL PARAMETERS-1'!$B$5:$J$44,5,FALSE)*VLOOKUP(ABSYLD2!BP$4,'[1]INTERNAL PARAMETERS-1'!$B$5:$J$44,6,FALSE)*VLOOKUP(ABSYLD2!BP$4,'[1]INTERNAL PARAMETERS-1'!$B$5:$J$44,3,FALSE) + ABSYLD1!BP252*(1-VLOOKUP(ABSYLD2!BP$4,'[1]INTERNAL PARAMETERS-1'!$B$5:$J$44,5,FALSE))*VLOOKUP(ABSYLD2!BP$4,'[1]INTERNAL PARAMETERS-1'!$B$5:$J$44,8,FALSE)*VLOOKUP(ABSYLD2!BP$4,'[1]INTERNAL PARAMETERS-1'!$B$5:$J$44,3,FALSE)</f>
        <v>0</v>
      </c>
      <c r="BQ252" s="47">
        <f>ABSYLD1!BQ252*VLOOKUP(ABSYLD2!BQ$4,'[1]INTERNAL PARAMETERS-1'!$B$5:$J$44,5,FALSE)*VLOOKUP(ABSYLD2!BQ$4,'[1]INTERNAL PARAMETERS-1'!$B$5:$J$44,6,FALSE)*VLOOKUP(ABSYLD2!BQ$4,'[1]INTERNAL PARAMETERS-1'!$B$5:$J$44,3,FALSE) + ABSYLD1!BQ252*(1-VLOOKUP(ABSYLD2!BQ$4,'[1]INTERNAL PARAMETERS-1'!$B$5:$J$44,5,FALSE))*VLOOKUP(ABSYLD2!BQ$4,'[1]INTERNAL PARAMETERS-1'!$B$5:$J$44,8,FALSE)*VLOOKUP(ABSYLD2!BQ$4,'[1]INTERNAL PARAMETERS-1'!$B$5:$J$44,3,FALSE)</f>
        <v>0</v>
      </c>
      <c r="BR252" s="47">
        <f>ABSYLD1!BR252*VLOOKUP(ABSYLD2!BR$4,'[1]INTERNAL PARAMETERS-1'!$B$5:$J$44,5,FALSE)*VLOOKUP(ABSYLD2!BR$4,'[1]INTERNAL PARAMETERS-1'!$B$5:$J$44,6,FALSE)*VLOOKUP(ABSYLD2!BR$4,'[1]INTERNAL PARAMETERS-1'!$B$5:$J$44,3,FALSE) + ABSYLD1!BR252*(1-VLOOKUP(ABSYLD2!BR$4,'[1]INTERNAL PARAMETERS-1'!$B$5:$J$44,5,FALSE))*VLOOKUP(ABSYLD2!BR$4,'[1]INTERNAL PARAMETERS-1'!$B$5:$J$44,8,FALSE)*VLOOKUP(ABSYLD2!BR$4,'[1]INTERNAL PARAMETERS-1'!$B$5:$J$44,3,FALSE)</f>
        <v>0</v>
      </c>
      <c r="BS252" s="47">
        <f>ABSYLD1!BS252*VLOOKUP(ABSYLD2!BS$4,'[1]INTERNAL PARAMETERS-1'!$B$5:$J$44,5,FALSE)*VLOOKUP(ABSYLD2!BS$4,'[1]INTERNAL PARAMETERS-1'!$B$5:$J$44,6,FALSE)*VLOOKUP(ABSYLD2!BS$4,'[1]INTERNAL PARAMETERS-1'!$B$5:$J$44,3,FALSE) + ABSYLD1!BS252*(1-VLOOKUP(ABSYLD2!BS$4,'[1]INTERNAL PARAMETERS-1'!$B$5:$J$44,5,FALSE))*VLOOKUP(ABSYLD2!BS$4,'[1]INTERNAL PARAMETERS-1'!$B$5:$J$44,8,FALSE)*VLOOKUP(ABSYLD2!BS$4,'[1]INTERNAL PARAMETERS-1'!$B$5:$J$44,3,FALSE)</f>
        <v>0</v>
      </c>
      <c r="BT252" s="47">
        <f>ABSYLD1!BT252*VLOOKUP(ABSYLD2!BT$4,'[1]INTERNAL PARAMETERS-1'!$B$5:$J$44,5,FALSE)*VLOOKUP(ABSYLD2!BT$4,'[1]INTERNAL PARAMETERS-1'!$B$5:$J$44,6,FALSE)*VLOOKUP(ABSYLD2!BT$4,'[1]INTERNAL PARAMETERS-1'!$B$5:$J$44,3,FALSE) + ABSYLD1!BT252*(1-VLOOKUP(ABSYLD2!BT$4,'[1]INTERNAL PARAMETERS-1'!$B$5:$J$44,5,FALSE))*VLOOKUP(ABSYLD2!BT$4,'[1]INTERNAL PARAMETERS-1'!$B$5:$J$44,8,FALSE)*VLOOKUP(ABSYLD2!BT$4,'[1]INTERNAL PARAMETERS-1'!$B$5:$J$44,3,FALSE)</f>
        <v>0</v>
      </c>
      <c r="BU252" s="47">
        <f>ABSYLD1!BU252*VLOOKUP(ABSYLD2!BU$4,'[1]INTERNAL PARAMETERS-1'!$B$5:$J$44,5,FALSE)*VLOOKUP(ABSYLD2!BU$4,'[1]INTERNAL PARAMETERS-1'!$B$5:$J$44,6,FALSE)*VLOOKUP(ABSYLD2!BU$4,'[1]INTERNAL PARAMETERS-1'!$B$5:$J$44,3,FALSE) + ABSYLD1!BU252*(1-VLOOKUP(ABSYLD2!BU$4,'[1]INTERNAL PARAMETERS-1'!$B$5:$J$44,5,FALSE))*VLOOKUP(ABSYLD2!BU$4,'[1]INTERNAL PARAMETERS-1'!$B$5:$J$44,8,FALSE)*VLOOKUP(ABSYLD2!BU$4,'[1]INTERNAL PARAMETERS-1'!$B$5:$J$44,3,FALSE)</f>
        <v>0</v>
      </c>
      <c r="BV252" s="47">
        <f>ABSYLD1!BV252*VLOOKUP(ABSYLD2!BV$4,'[1]INTERNAL PARAMETERS-1'!$B$5:$J$44,5,FALSE)*VLOOKUP(ABSYLD2!BV$4,'[1]INTERNAL PARAMETERS-1'!$B$5:$J$44,6,FALSE)*VLOOKUP(ABSYLD2!BV$4,'[1]INTERNAL PARAMETERS-1'!$B$5:$J$44,3,FALSE) + ABSYLD1!BV252*(1-VLOOKUP(ABSYLD2!BV$4,'[1]INTERNAL PARAMETERS-1'!$B$5:$J$44,5,FALSE))*VLOOKUP(ABSYLD2!BV$4,'[1]INTERNAL PARAMETERS-1'!$B$5:$J$44,8,FALSE)*VLOOKUP(ABSYLD2!BV$4,'[1]INTERNAL PARAMETERS-1'!$B$5:$J$44,3,FALSE)</f>
        <v>0</v>
      </c>
      <c r="BW252" s="47">
        <f>ABSYLD1!BW252*VLOOKUP(ABSYLD2!BW$4,'[1]INTERNAL PARAMETERS-1'!$B$5:$J$44,5,FALSE)*VLOOKUP(ABSYLD2!BW$4,'[1]INTERNAL PARAMETERS-1'!$B$5:$J$44,6,FALSE)*VLOOKUP(ABSYLD2!BW$4,'[1]INTERNAL PARAMETERS-1'!$B$5:$J$44,3,FALSE) + ABSYLD1!BW252*(1-VLOOKUP(ABSYLD2!BW$4,'[1]INTERNAL PARAMETERS-1'!$B$5:$J$44,5,FALSE))*VLOOKUP(ABSYLD2!BW$4,'[1]INTERNAL PARAMETERS-1'!$B$5:$J$44,8,FALSE)*VLOOKUP(ABSYLD2!BW$4,'[1]INTERNAL PARAMETERS-1'!$B$5:$J$44,3,FALSE)</f>
        <v>0</v>
      </c>
      <c r="BX252" s="47">
        <f>ABSYLD1!BX252*VLOOKUP(ABSYLD2!BX$4,'[1]INTERNAL PARAMETERS-1'!$B$5:$J$44,5,FALSE)*VLOOKUP(ABSYLD2!BX$4,'[1]INTERNAL PARAMETERS-1'!$B$5:$J$44,6,FALSE)*VLOOKUP(ABSYLD2!BX$4,'[1]INTERNAL PARAMETERS-1'!$B$5:$J$44,3,FALSE) + ABSYLD1!BX252*(1-VLOOKUP(ABSYLD2!BX$4,'[1]INTERNAL PARAMETERS-1'!$B$5:$J$44,5,FALSE))*VLOOKUP(ABSYLD2!BX$4,'[1]INTERNAL PARAMETERS-1'!$B$5:$J$44,8,FALSE)*VLOOKUP(ABSYLD2!BX$4,'[1]INTERNAL PARAMETERS-1'!$B$5:$J$44,3,FALSE)</f>
        <v>0</v>
      </c>
      <c r="BY252" s="47">
        <f>ABSYLD1!BY252*VLOOKUP(ABSYLD2!BY$4,'[1]INTERNAL PARAMETERS-1'!$B$5:$J$44,5,FALSE)*VLOOKUP(ABSYLD2!BY$4,'[1]INTERNAL PARAMETERS-1'!$B$5:$J$44,6,FALSE)*VLOOKUP(ABSYLD2!BY$4,'[1]INTERNAL PARAMETERS-1'!$B$5:$J$44,3,FALSE) + ABSYLD1!BY252*(1-VLOOKUP(ABSYLD2!BY$4,'[1]INTERNAL PARAMETERS-1'!$B$5:$J$44,5,FALSE))*VLOOKUP(ABSYLD2!BY$4,'[1]INTERNAL PARAMETERS-1'!$B$5:$J$44,8,FALSE)*VLOOKUP(ABSYLD2!BY$4,'[1]INTERNAL PARAMETERS-1'!$B$5:$J$44,3,FALSE)</f>
        <v>0</v>
      </c>
      <c r="BZ252" s="47">
        <f>ABSYLD1!BZ252*VLOOKUP(ABSYLD2!BZ$4,'[1]INTERNAL PARAMETERS-1'!$B$5:$J$44,5,FALSE)*VLOOKUP(ABSYLD2!BZ$4,'[1]INTERNAL PARAMETERS-1'!$B$5:$J$44,6,FALSE)*VLOOKUP(ABSYLD2!BZ$4,'[1]INTERNAL PARAMETERS-1'!$B$5:$J$44,3,FALSE) + ABSYLD1!BZ252*(1-VLOOKUP(ABSYLD2!BZ$4,'[1]INTERNAL PARAMETERS-1'!$B$5:$J$44,5,FALSE))*VLOOKUP(ABSYLD2!BZ$4,'[1]INTERNAL PARAMETERS-1'!$B$5:$J$44,8,FALSE)*VLOOKUP(ABSYLD2!BZ$4,'[1]INTERNAL PARAMETERS-1'!$B$5:$J$44,3,FALSE)</f>
        <v>0</v>
      </c>
      <c r="CA252" s="47">
        <f>ABSYLD1!CA252*VLOOKUP(ABSYLD2!CA$4,'[1]INTERNAL PARAMETERS-1'!$B$5:$J$44,5,FALSE)*VLOOKUP(ABSYLD2!CA$4,'[1]INTERNAL PARAMETERS-1'!$B$5:$J$44,6,FALSE)*VLOOKUP(ABSYLD2!CA$4,'[1]INTERNAL PARAMETERS-1'!$B$5:$J$44,3,FALSE) + ABSYLD1!CA252*(1-VLOOKUP(ABSYLD2!CA$4,'[1]INTERNAL PARAMETERS-1'!$B$5:$J$44,5,FALSE))*VLOOKUP(ABSYLD2!CA$4,'[1]INTERNAL PARAMETERS-1'!$B$5:$J$44,8,FALSE)*VLOOKUP(ABSYLD2!CA$4,'[1]INTERNAL PARAMETERS-1'!$B$5:$J$44,3,FALSE)</f>
        <v>0</v>
      </c>
      <c r="CB252" s="47">
        <f>ABSYLD1!CB252*VLOOKUP(ABSYLD2!CB$4,'[1]INTERNAL PARAMETERS-1'!$B$5:$J$44,5,FALSE)*VLOOKUP(ABSYLD2!CB$4,'[1]INTERNAL PARAMETERS-1'!$B$5:$J$44,6,FALSE)*VLOOKUP(ABSYLD2!CB$4,'[1]INTERNAL PARAMETERS-1'!$B$5:$J$44,3,FALSE) + ABSYLD1!CB252*(1-VLOOKUP(ABSYLD2!CB$4,'[1]INTERNAL PARAMETERS-1'!$B$5:$J$44,5,FALSE))*VLOOKUP(ABSYLD2!CB$4,'[1]INTERNAL PARAMETERS-1'!$B$5:$J$44,8,FALSE)*VLOOKUP(ABSYLD2!CB$4,'[1]INTERNAL PARAMETERS-1'!$B$5:$J$44,3,FALSE)</f>
        <v>0</v>
      </c>
      <c r="CC252" s="47">
        <f>ABSYLD1!CC252*VLOOKUP(ABSYLD2!CC$4,'[1]INTERNAL PARAMETERS-1'!$B$5:$J$44,5,FALSE)*VLOOKUP(ABSYLD2!CC$4,'[1]INTERNAL PARAMETERS-1'!$B$5:$J$44,6,FALSE)*VLOOKUP(ABSYLD2!CC$4,'[1]INTERNAL PARAMETERS-1'!$B$5:$J$44,3,FALSE) + ABSYLD1!CC252*(1-VLOOKUP(ABSYLD2!CC$4,'[1]INTERNAL PARAMETERS-1'!$B$5:$J$44,5,FALSE))*VLOOKUP(ABSYLD2!CC$4,'[1]INTERNAL PARAMETERS-1'!$B$5:$J$44,8,FALSE)*VLOOKUP(ABSYLD2!CC$4,'[1]INTERNAL PARAMETERS-1'!$B$5:$J$44,3,FALSE)</f>
        <v>0</v>
      </c>
      <c r="CD252" s="47">
        <f>ABSYLD1!CD252*VLOOKUP(ABSYLD2!CD$4,'[1]INTERNAL PARAMETERS-1'!$B$5:$J$44,5,FALSE)*VLOOKUP(ABSYLD2!CD$4,'[1]INTERNAL PARAMETERS-1'!$B$5:$J$44,6,FALSE)*VLOOKUP(ABSYLD2!CD$4,'[1]INTERNAL PARAMETERS-1'!$B$5:$J$44,3,FALSE) + ABSYLD1!CD252*(1-VLOOKUP(ABSYLD2!CD$4,'[1]INTERNAL PARAMETERS-1'!$B$5:$J$44,5,FALSE))*VLOOKUP(ABSYLD2!CD$4,'[1]INTERNAL PARAMETERS-1'!$B$5:$J$44,8,FALSE)*VLOOKUP(ABSYLD2!CD$4,'[1]INTERNAL PARAMETERS-1'!$B$5:$J$44,3,FALSE)</f>
        <v>0</v>
      </c>
      <c r="CE252" s="47">
        <f>ABSYLD1!CE252*VLOOKUP(ABSYLD2!CE$4,'[1]INTERNAL PARAMETERS-1'!$B$5:$J$44,5,FALSE)*VLOOKUP(ABSYLD2!CE$4,'[1]INTERNAL PARAMETERS-1'!$B$5:$J$44,6,FALSE)*VLOOKUP(ABSYLD2!CE$4,'[1]INTERNAL PARAMETERS-1'!$B$5:$J$44,3,FALSE) + ABSYLD1!CE252*(1-VLOOKUP(ABSYLD2!CE$4,'[1]INTERNAL PARAMETERS-1'!$B$5:$J$44,5,FALSE))*VLOOKUP(ABSYLD2!CE$4,'[1]INTERNAL PARAMETERS-1'!$B$5:$J$44,8,FALSE)*VLOOKUP(ABSYLD2!CE$4,'[1]INTERNAL PARAMETERS-1'!$B$5:$J$44,3,FALSE)</f>
        <v>0</v>
      </c>
      <c r="CF252" s="47">
        <f>ABSYLD1!CF252*VLOOKUP(ABSYLD2!CF$4,'[1]INTERNAL PARAMETERS-1'!$B$5:$J$44,5,FALSE)*VLOOKUP(ABSYLD2!CF$4,'[1]INTERNAL PARAMETERS-1'!$B$5:$J$44,6,FALSE)*VLOOKUP(ABSYLD2!CF$4,'[1]INTERNAL PARAMETERS-1'!$B$5:$J$44,3,FALSE) + ABSYLD1!CF252*(1-VLOOKUP(ABSYLD2!CF$4,'[1]INTERNAL PARAMETERS-1'!$B$5:$J$44,5,FALSE))*VLOOKUP(ABSYLD2!CF$4,'[1]INTERNAL PARAMETERS-1'!$B$5:$J$44,8,FALSE)*VLOOKUP(ABSYLD2!CF$4,'[1]INTERNAL PARAMETERS-1'!$B$5:$J$44,3,FALSE)</f>
        <v>0</v>
      </c>
      <c r="CG252" s="47">
        <f>ABSYLD1!CG252*VLOOKUP(ABSYLD2!CG$4,'[1]INTERNAL PARAMETERS-1'!$B$5:$J$44,5,FALSE)*VLOOKUP(ABSYLD2!CG$4,'[1]INTERNAL PARAMETERS-1'!$B$5:$J$44,6,FALSE)*VLOOKUP(ABSYLD2!CG$4,'[1]INTERNAL PARAMETERS-1'!$B$5:$J$44,3,FALSE) + ABSYLD1!CG252*(1-VLOOKUP(ABSYLD2!CG$4,'[1]INTERNAL PARAMETERS-1'!$B$5:$J$44,5,FALSE))*VLOOKUP(ABSYLD2!CG$4,'[1]INTERNAL PARAMETERS-1'!$B$5:$J$44,8,FALSE)*VLOOKUP(ABSYLD2!CG$4,'[1]INTERNAL PARAMETERS-1'!$B$5:$J$44,3,FALSE)</f>
        <v>0</v>
      </c>
      <c r="CH252" s="46">
        <f>ABSYLD1!CH252*VLOOKUP(ABSYLD2!CH$4,'[1]INTERNAL PARAMETERS-1'!$B$5:$J$44,5,FALSE)*VLOOKUP(ABSYLD2!CH$4,'[1]INTERNAL PARAMETERS-1'!$B$5:$J$44,6,FALSE)*VLOOKUP(ABSYLD2!CH$4,'[1]INTERNAL PARAMETERS-1'!$B$5:$J$44,3,FALSE) + ABSYLD1!CH252*(1-VLOOKUP(ABSYLD2!CH$4,'[1]INTERNAL PARAMETERS-1'!$B$5:$J$44,5,FALSE))*VLOOKUP(ABSYLD2!CH$4,'[1]INTERNAL PARAMETERS-1'!$B$5:$J$44,8,FALSE)*VLOOKUP(ABSYLD2!CH$4,'[1]INTERNAL PARAMETERS-1'!$B$5:$J$44,3,FALSE)</f>
        <v>0</v>
      </c>
      <c r="CJ252" s="48">
        <f t="shared" si="6"/>
        <v>0</v>
      </c>
      <c r="CK252" s="46">
        <f t="shared" si="7"/>
        <v>0</v>
      </c>
    </row>
    <row r="253" spans="2:89">
      <c r="B253" s="64" t="s">
        <v>6</v>
      </c>
      <c r="C253" s="63" t="s">
        <v>71</v>
      </c>
      <c r="D253" s="63" t="s">
        <v>74</v>
      </c>
      <c r="E253" s="137">
        <f>ABS!AL253</f>
        <v>0</v>
      </c>
      <c r="F253" s="59">
        <f>'[1]INTERNAL PARAMETERS-1'!M19</f>
        <v>16.865000000000002</v>
      </c>
      <c r="G253" s="48">
        <f>ABSYLD1!G253*VLOOKUP(ABSYLD2!G$4,'[1]INTERNAL PARAMETERS-1'!$B$5:$J$44,5,FALSE)*VLOOKUP(ABSYLD2!G$4,'[1]INTERNAL PARAMETERS-1'!$B$5:$J$44,7,FALSE)*ABSYLD2!$F253 + ABSYLD1!G253*(1-VLOOKUP(ABSYLD2!G$4,'[1]INTERNAL PARAMETERS-1'!$B$5:$J$44,5,FALSE))*VLOOKUP(ABSYLD2!G$4,'[1]INTERNAL PARAMETERS-1'!$B$5:$J$44,9,FALSE)*ABSYLD2!$F253</f>
        <v>0</v>
      </c>
      <c r="H253" s="47">
        <f>ABSYLD1!H253*VLOOKUP(ABSYLD2!H$4,'[1]INTERNAL PARAMETERS-1'!$B$5:$J$44,5,FALSE)*VLOOKUP(ABSYLD2!H$4,'[1]INTERNAL PARAMETERS-1'!$B$5:$J$44,7,FALSE)*ABSYLD2!$F253 + ABSYLD1!H253*(1-VLOOKUP(ABSYLD2!H$4,'[1]INTERNAL PARAMETERS-1'!$B$5:$J$44,5,FALSE))*VLOOKUP(ABSYLD2!H$4,'[1]INTERNAL PARAMETERS-1'!$B$5:$J$44,9,FALSE)*ABSYLD2!$F253</f>
        <v>0</v>
      </c>
      <c r="I253" s="47">
        <f>ABSYLD1!I253*VLOOKUP(ABSYLD2!I$4,'[1]INTERNAL PARAMETERS-1'!$B$5:$J$44,5,FALSE)*VLOOKUP(ABSYLD2!I$4,'[1]INTERNAL PARAMETERS-1'!$B$5:$J$44,7,FALSE)*ABSYLD2!$F253 + ABSYLD1!I253*(1-VLOOKUP(ABSYLD2!I$4,'[1]INTERNAL PARAMETERS-1'!$B$5:$J$44,5,FALSE))*VLOOKUP(ABSYLD2!I$4,'[1]INTERNAL PARAMETERS-1'!$B$5:$J$44,9,FALSE)*ABSYLD2!$F253</f>
        <v>0</v>
      </c>
      <c r="J253" s="47">
        <f>ABSYLD1!J253*VLOOKUP(ABSYLD2!J$4,'[1]INTERNAL PARAMETERS-1'!$B$5:$J$44,5,FALSE)*VLOOKUP(ABSYLD2!J$4,'[1]INTERNAL PARAMETERS-1'!$B$5:$J$44,7,FALSE)*ABSYLD2!$F253 + ABSYLD1!J253*(1-VLOOKUP(ABSYLD2!J$4,'[1]INTERNAL PARAMETERS-1'!$B$5:$J$44,5,FALSE))*VLOOKUP(ABSYLD2!J$4,'[1]INTERNAL PARAMETERS-1'!$B$5:$J$44,9,FALSE)*ABSYLD2!$F253</f>
        <v>0</v>
      </c>
      <c r="K253" s="47">
        <f>ABSYLD1!K253*VLOOKUP(ABSYLD2!K$4,'[1]INTERNAL PARAMETERS-1'!$B$5:$J$44,5,FALSE)*VLOOKUP(ABSYLD2!K$4,'[1]INTERNAL PARAMETERS-1'!$B$5:$J$44,7,FALSE)*ABSYLD2!$F253 + ABSYLD1!K253*(1-VLOOKUP(ABSYLD2!K$4,'[1]INTERNAL PARAMETERS-1'!$B$5:$J$44,5,FALSE))*VLOOKUP(ABSYLD2!K$4,'[1]INTERNAL PARAMETERS-1'!$B$5:$J$44,9,FALSE)*ABSYLD2!$F253</f>
        <v>0</v>
      </c>
      <c r="L253" s="47">
        <f>ABSYLD1!L253*VLOOKUP(ABSYLD2!L$4,'[1]INTERNAL PARAMETERS-1'!$B$5:$J$44,5,FALSE)*VLOOKUP(ABSYLD2!L$4,'[1]INTERNAL PARAMETERS-1'!$B$5:$J$44,7,FALSE)*ABSYLD2!$F253 + ABSYLD1!L253*(1-VLOOKUP(ABSYLD2!L$4,'[1]INTERNAL PARAMETERS-1'!$B$5:$J$44,5,FALSE))*VLOOKUP(ABSYLD2!L$4,'[1]INTERNAL PARAMETERS-1'!$B$5:$J$44,9,FALSE)*ABSYLD2!$F253</f>
        <v>0</v>
      </c>
      <c r="M253" s="47">
        <f>ABSYLD1!M253*VLOOKUP(ABSYLD2!M$4,'[1]INTERNAL PARAMETERS-1'!$B$5:$J$44,5,FALSE)*VLOOKUP(ABSYLD2!M$4,'[1]INTERNAL PARAMETERS-1'!$B$5:$J$44,7,FALSE)*ABSYLD2!$F253 + ABSYLD1!M253*(1-VLOOKUP(ABSYLD2!M$4,'[1]INTERNAL PARAMETERS-1'!$B$5:$J$44,5,FALSE))*VLOOKUP(ABSYLD2!M$4,'[1]INTERNAL PARAMETERS-1'!$B$5:$J$44,9,FALSE)*ABSYLD2!$F253</f>
        <v>0</v>
      </c>
      <c r="N253" s="47">
        <f>ABSYLD1!N253*VLOOKUP(ABSYLD2!N$4,'[1]INTERNAL PARAMETERS-1'!$B$5:$J$44,5,FALSE)*VLOOKUP(ABSYLD2!N$4,'[1]INTERNAL PARAMETERS-1'!$B$5:$J$44,7,FALSE)*ABSYLD2!$F253 + ABSYLD1!N253*(1-VLOOKUP(ABSYLD2!N$4,'[1]INTERNAL PARAMETERS-1'!$B$5:$J$44,5,FALSE))*VLOOKUP(ABSYLD2!N$4,'[1]INTERNAL PARAMETERS-1'!$B$5:$J$44,9,FALSE)*ABSYLD2!$F253</f>
        <v>0</v>
      </c>
      <c r="O253" s="47">
        <f>ABSYLD1!O253*VLOOKUP(ABSYLD2!O$4,'[1]INTERNAL PARAMETERS-1'!$B$5:$J$44,5,FALSE)*VLOOKUP(ABSYLD2!O$4,'[1]INTERNAL PARAMETERS-1'!$B$5:$J$44,7,FALSE)*ABSYLD2!$F253 + ABSYLD1!O253*(1-VLOOKUP(ABSYLD2!O$4,'[1]INTERNAL PARAMETERS-1'!$B$5:$J$44,5,FALSE))*VLOOKUP(ABSYLD2!O$4,'[1]INTERNAL PARAMETERS-1'!$B$5:$J$44,9,FALSE)*ABSYLD2!$F253</f>
        <v>0</v>
      </c>
      <c r="P253" s="47">
        <f>ABSYLD1!P253*VLOOKUP(ABSYLD2!P$4,'[1]INTERNAL PARAMETERS-1'!$B$5:$J$44,5,FALSE)*VLOOKUP(ABSYLD2!P$4,'[1]INTERNAL PARAMETERS-1'!$B$5:$J$44,7,FALSE)*ABSYLD2!$F253 + ABSYLD1!P253*(1-VLOOKUP(ABSYLD2!P$4,'[1]INTERNAL PARAMETERS-1'!$B$5:$J$44,5,FALSE))*VLOOKUP(ABSYLD2!P$4,'[1]INTERNAL PARAMETERS-1'!$B$5:$J$44,9,FALSE)*ABSYLD2!$F253</f>
        <v>0</v>
      </c>
      <c r="Q253" s="47">
        <f>ABSYLD1!Q253*VLOOKUP(ABSYLD2!Q$4,'[1]INTERNAL PARAMETERS-1'!$B$5:$J$44,5,FALSE)*VLOOKUP(ABSYLD2!Q$4,'[1]INTERNAL PARAMETERS-1'!$B$5:$J$44,7,FALSE)*ABSYLD2!$F253 + ABSYLD1!Q253*(1-VLOOKUP(ABSYLD2!Q$4,'[1]INTERNAL PARAMETERS-1'!$B$5:$J$44,5,FALSE))*VLOOKUP(ABSYLD2!Q$4,'[1]INTERNAL PARAMETERS-1'!$B$5:$J$44,9,FALSE)*ABSYLD2!$F253</f>
        <v>0</v>
      </c>
      <c r="R253" s="47">
        <f>ABSYLD1!R253*VLOOKUP(ABSYLD2!R$4,'[1]INTERNAL PARAMETERS-1'!$B$5:$J$44,5,FALSE)*VLOOKUP(ABSYLD2!R$4,'[1]INTERNAL PARAMETERS-1'!$B$5:$J$44,7,FALSE)*ABSYLD2!$F253 + ABSYLD1!R253*(1-VLOOKUP(ABSYLD2!R$4,'[1]INTERNAL PARAMETERS-1'!$B$5:$J$44,5,FALSE))*VLOOKUP(ABSYLD2!R$4,'[1]INTERNAL PARAMETERS-1'!$B$5:$J$44,9,FALSE)*ABSYLD2!$F253</f>
        <v>0</v>
      </c>
      <c r="S253" s="47">
        <f>ABSYLD1!S253*VLOOKUP(ABSYLD2!S$4,'[1]INTERNAL PARAMETERS-1'!$B$5:$J$44,5,FALSE)*VLOOKUP(ABSYLD2!S$4,'[1]INTERNAL PARAMETERS-1'!$B$5:$J$44,7,FALSE)*ABSYLD2!$F253 + ABSYLD1!S253*(1-VLOOKUP(ABSYLD2!S$4,'[1]INTERNAL PARAMETERS-1'!$B$5:$J$44,5,FALSE))*VLOOKUP(ABSYLD2!S$4,'[1]INTERNAL PARAMETERS-1'!$B$5:$J$44,9,FALSE)*ABSYLD2!$F253</f>
        <v>0</v>
      </c>
      <c r="T253" s="47">
        <f>ABSYLD1!T253*VLOOKUP(ABSYLD2!T$4,'[1]INTERNAL PARAMETERS-1'!$B$5:$J$44,5,FALSE)*VLOOKUP(ABSYLD2!T$4,'[1]INTERNAL PARAMETERS-1'!$B$5:$J$44,7,FALSE)*ABSYLD2!$F253 + ABSYLD1!T253*(1-VLOOKUP(ABSYLD2!T$4,'[1]INTERNAL PARAMETERS-1'!$B$5:$J$44,5,FALSE))*VLOOKUP(ABSYLD2!T$4,'[1]INTERNAL PARAMETERS-1'!$B$5:$J$44,9,FALSE)*ABSYLD2!$F253</f>
        <v>0</v>
      </c>
      <c r="U253" s="47">
        <f>ABSYLD1!U253*VLOOKUP(ABSYLD2!U$4,'[1]INTERNAL PARAMETERS-1'!$B$5:$J$44,5,FALSE)*VLOOKUP(ABSYLD2!U$4,'[1]INTERNAL PARAMETERS-1'!$B$5:$J$44,7,FALSE)*ABSYLD2!$F253 + ABSYLD1!U253*(1-VLOOKUP(ABSYLD2!U$4,'[1]INTERNAL PARAMETERS-1'!$B$5:$J$44,5,FALSE))*VLOOKUP(ABSYLD2!U$4,'[1]INTERNAL PARAMETERS-1'!$B$5:$J$44,9,FALSE)*ABSYLD2!$F253</f>
        <v>0</v>
      </c>
      <c r="V253" s="47">
        <f>ABSYLD1!V253*VLOOKUP(ABSYLD2!V$4,'[1]INTERNAL PARAMETERS-1'!$B$5:$J$44,5,FALSE)*VLOOKUP(ABSYLD2!V$4,'[1]INTERNAL PARAMETERS-1'!$B$5:$J$44,7,FALSE)*ABSYLD2!$F253 + ABSYLD1!V253*(1-VLOOKUP(ABSYLD2!V$4,'[1]INTERNAL PARAMETERS-1'!$B$5:$J$44,5,FALSE))*VLOOKUP(ABSYLD2!V$4,'[1]INTERNAL PARAMETERS-1'!$B$5:$J$44,9,FALSE)*ABSYLD2!$F253</f>
        <v>0</v>
      </c>
      <c r="W253" s="47">
        <f>ABSYLD1!W253*VLOOKUP(ABSYLD2!W$4,'[1]INTERNAL PARAMETERS-1'!$B$5:$J$44,5,FALSE)*VLOOKUP(ABSYLD2!W$4,'[1]INTERNAL PARAMETERS-1'!$B$5:$J$44,7,FALSE)*ABSYLD2!$F253 + ABSYLD1!W253*(1-VLOOKUP(ABSYLD2!W$4,'[1]INTERNAL PARAMETERS-1'!$B$5:$J$44,5,FALSE))*VLOOKUP(ABSYLD2!W$4,'[1]INTERNAL PARAMETERS-1'!$B$5:$J$44,9,FALSE)*ABSYLD2!$F253</f>
        <v>0</v>
      </c>
      <c r="X253" s="47">
        <f>ABSYLD1!X253*VLOOKUP(ABSYLD2!X$4,'[1]INTERNAL PARAMETERS-1'!$B$5:$J$44,5,FALSE)*VLOOKUP(ABSYLD2!X$4,'[1]INTERNAL PARAMETERS-1'!$B$5:$J$44,7,FALSE)*ABSYLD2!$F253 + ABSYLD1!X253*(1-VLOOKUP(ABSYLD2!X$4,'[1]INTERNAL PARAMETERS-1'!$B$5:$J$44,5,FALSE))*VLOOKUP(ABSYLD2!X$4,'[1]INTERNAL PARAMETERS-1'!$B$5:$J$44,9,FALSE)*ABSYLD2!$F253</f>
        <v>0</v>
      </c>
      <c r="Y253" s="47">
        <f>ABSYLD1!Y253*VLOOKUP(ABSYLD2!Y$4,'[1]INTERNAL PARAMETERS-1'!$B$5:$J$44,5,FALSE)*VLOOKUP(ABSYLD2!Y$4,'[1]INTERNAL PARAMETERS-1'!$B$5:$J$44,7,FALSE)*ABSYLD2!$F253 + ABSYLD1!Y253*(1-VLOOKUP(ABSYLD2!Y$4,'[1]INTERNAL PARAMETERS-1'!$B$5:$J$44,5,FALSE))*VLOOKUP(ABSYLD2!Y$4,'[1]INTERNAL PARAMETERS-1'!$B$5:$J$44,9,FALSE)*ABSYLD2!$F253</f>
        <v>0</v>
      </c>
      <c r="Z253" s="47">
        <f>ABSYLD1!Z253*VLOOKUP(ABSYLD2!Z$4,'[1]INTERNAL PARAMETERS-1'!$B$5:$J$44,5,FALSE)*VLOOKUP(ABSYLD2!Z$4,'[1]INTERNAL PARAMETERS-1'!$B$5:$J$44,7,FALSE)*ABSYLD2!$F253 + ABSYLD1!Z253*(1-VLOOKUP(ABSYLD2!Z$4,'[1]INTERNAL PARAMETERS-1'!$B$5:$J$44,5,FALSE))*VLOOKUP(ABSYLD2!Z$4,'[1]INTERNAL PARAMETERS-1'!$B$5:$J$44,9,FALSE)*ABSYLD2!$F253</f>
        <v>0</v>
      </c>
      <c r="AA253" s="47">
        <f>ABSYLD1!AA253*VLOOKUP(ABSYLD2!AA$4,'[1]INTERNAL PARAMETERS-1'!$B$5:$J$44,5,FALSE)*VLOOKUP(ABSYLD2!AA$4,'[1]INTERNAL PARAMETERS-1'!$B$5:$J$44,7,FALSE)*ABSYLD2!$F253 + ABSYLD1!AA253*(1-VLOOKUP(ABSYLD2!AA$4,'[1]INTERNAL PARAMETERS-1'!$B$5:$J$44,5,FALSE))*VLOOKUP(ABSYLD2!AA$4,'[1]INTERNAL PARAMETERS-1'!$B$5:$J$44,9,FALSE)*ABSYLD2!$F253</f>
        <v>0</v>
      </c>
      <c r="AB253" s="47">
        <f>ABSYLD1!AB253*VLOOKUP(ABSYLD2!AB$4,'[1]INTERNAL PARAMETERS-1'!$B$5:$J$44,5,FALSE)*VLOOKUP(ABSYLD2!AB$4,'[1]INTERNAL PARAMETERS-1'!$B$5:$J$44,7,FALSE)*ABSYLD2!$F253 + ABSYLD1!AB253*(1-VLOOKUP(ABSYLD2!AB$4,'[1]INTERNAL PARAMETERS-1'!$B$5:$J$44,5,FALSE))*VLOOKUP(ABSYLD2!AB$4,'[1]INTERNAL PARAMETERS-1'!$B$5:$J$44,9,FALSE)*ABSYLD2!$F253</f>
        <v>0</v>
      </c>
      <c r="AC253" s="47">
        <f>ABSYLD1!AC253*VLOOKUP(ABSYLD2!AC$4,'[1]INTERNAL PARAMETERS-1'!$B$5:$J$44,5,FALSE)*VLOOKUP(ABSYLD2!AC$4,'[1]INTERNAL PARAMETERS-1'!$B$5:$J$44,7,FALSE)*ABSYLD2!$F253 + ABSYLD1!AC253*(1-VLOOKUP(ABSYLD2!AC$4,'[1]INTERNAL PARAMETERS-1'!$B$5:$J$44,5,FALSE))*VLOOKUP(ABSYLD2!AC$4,'[1]INTERNAL PARAMETERS-1'!$B$5:$J$44,9,FALSE)*ABSYLD2!$F253</f>
        <v>0</v>
      </c>
      <c r="AD253" s="47">
        <f>ABSYLD1!AD253*VLOOKUP(ABSYLD2!AD$4,'[1]INTERNAL PARAMETERS-1'!$B$5:$J$44,5,FALSE)*VLOOKUP(ABSYLD2!AD$4,'[1]INTERNAL PARAMETERS-1'!$B$5:$J$44,7,FALSE)*ABSYLD2!$F253 + ABSYLD1!AD253*(1-VLOOKUP(ABSYLD2!AD$4,'[1]INTERNAL PARAMETERS-1'!$B$5:$J$44,5,FALSE))*VLOOKUP(ABSYLD2!AD$4,'[1]INTERNAL PARAMETERS-1'!$B$5:$J$44,9,FALSE)*ABSYLD2!$F253</f>
        <v>0</v>
      </c>
      <c r="AE253" s="47">
        <f>ABSYLD1!AE253*VLOOKUP(ABSYLD2!AE$4,'[1]INTERNAL PARAMETERS-1'!$B$5:$J$44,5,FALSE)*VLOOKUP(ABSYLD2!AE$4,'[1]INTERNAL PARAMETERS-1'!$B$5:$J$44,7,FALSE)*ABSYLD2!$F253 + ABSYLD1!AE253*(1-VLOOKUP(ABSYLD2!AE$4,'[1]INTERNAL PARAMETERS-1'!$B$5:$J$44,5,FALSE))*VLOOKUP(ABSYLD2!AE$4,'[1]INTERNAL PARAMETERS-1'!$B$5:$J$44,9,FALSE)*ABSYLD2!$F253</f>
        <v>0</v>
      </c>
      <c r="AF253" s="47">
        <f>ABSYLD1!AF253*VLOOKUP(ABSYLD2!AF$4,'[1]INTERNAL PARAMETERS-1'!$B$5:$J$44,5,FALSE)*VLOOKUP(ABSYLD2!AF$4,'[1]INTERNAL PARAMETERS-1'!$B$5:$J$44,7,FALSE)*ABSYLD2!$F253 + ABSYLD1!AF253*(1-VLOOKUP(ABSYLD2!AF$4,'[1]INTERNAL PARAMETERS-1'!$B$5:$J$44,5,FALSE))*VLOOKUP(ABSYLD2!AF$4,'[1]INTERNAL PARAMETERS-1'!$B$5:$J$44,9,FALSE)*ABSYLD2!$F253</f>
        <v>0</v>
      </c>
      <c r="AG253" s="47">
        <f>ABSYLD1!AG253*VLOOKUP(ABSYLD2!AG$4,'[1]INTERNAL PARAMETERS-1'!$B$5:$J$44,5,FALSE)*VLOOKUP(ABSYLD2!AG$4,'[1]INTERNAL PARAMETERS-1'!$B$5:$J$44,7,FALSE)*ABSYLD2!$F253 + ABSYLD1!AG253*(1-VLOOKUP(ABSYLD2!AG$4,'[1]INTERNAL PARAMETERS-1'!$B$5:$J$44,5,FALSE))*VLOOKUP(ABSYLD2!AG$4,'[1]INTERNAL PARAMETERS-1'!$B$5:$J$44,9,FALSE)*ABSYLD2!$F253</f>
        <v>0</v>
      </c>
      <c r="AH253" s="47">
        <f>ABSYLD1!AH253*VLOOKUP(ABSYLD2!AH$4,'[1]INTERNAL PARAMETERS-1'!$B$5:$J$44,5,FALSE)*VLOOKUP(ABSYLD2!AH$4,'[1]INTERNAL PARAMETERS-1'!$B$5:$J$44,7,FALSE)*ABSYLD2!$F253 + ABSYLD1!AH253*(1-VLOOKUP(ABSYLD2!AH$4,'[1]INTERNAL PARAMETERS-1'!$B$5:$J$44,5,FALSE))*VLOOKUP(ABSYLD2!AH$4,'[1]INTERNAL PARAMETERS-1'!$B$5:$J$44,9,FALSE)*ABSYLD2!$F253</f>
        <v>0</v>
      </c>
      <c r="AI253" s="47">
        <f>ABSYLD1!AI253*VLOOKUP(ABSYLD2!AI$4,'[1]INTERNAL PARAMETERS-1'!$B$5:$J$44,5,FALSE)*VLOOKUP(ABSYLD2!AI$4,'[1]INTERNAL PARAMETERS-1'!$B$5:$J$44,7,FALSE)*ABSYLD2!$F253 + ABSYLD1!AI253*(1-VLOOKUP(ABSYLD2!AI$4,'[1]INTERNAL PARAMETERS-1'!$B$5:$J$44,5,FALSE))*VLOOKUP(ABSYLD2!AI$4,'[1]INTERNAL PARAMETERS-1'!$B$5:$J$44,9,FALSE)*ABSYLD2!$F253</f>
        <v>0</v>
      </c>
      <c r="AJ253" s="47">
        <f>ABSYLD1!AJ253*VLOOKUP(ABSYLD2!AJ$4,'[1]INTERNAL PARAMETERS-1'!$B$5:$J$44,5,FALSE)*VLOOKUP(ABSYLD2!AJ$4,'[1]INTERNAL PARAMETERS-1'!$B$5:$J$44,7,FALSE)*ABSYLD2!$F253 + ABSYLD1!AJ253*(1-VLOOKUP(ABSYLD2!AJ$4,'[1]INTERNAL PARAMETERS-1'!$B$5:$J$44,5,FALSE))*VLOOKUP(ABSYLD2!AJ$4,'[1]INTERNAL PARAMETERS-1'!$B$5:$J$44,9,FALSE)*ABSYLD2!$F253</f>
        <v>0</v>
      </c>
      <c r="AK253" s="47">
        <f>ABSYLD1!AK253*VLOOKUP(ABSYLD2!AK$4,'[1]INTERNAL PARAMETERS-1'!$B$5:$J$44,5,FALSE)*VLOOKUP(ABSYLD2!AK$4,'[1]INTERNAL PARAMETERS-1'!$B$5:$J$44,7,FALSE)*ABSYLD2!$F253 + ABSYLD1!AK253*(1-VLOOKUP(ABSYLD2!AK$4,'[1]INTERNAL PARAMETERS-1'!$B$5:$J$44,5,FALSE))*VLOOKUP(ABSYLD2!AK$4,'[1]INTERNAL PARAMETERS-1'!$B$5:$J$44,9,FALSE)*ABSYLD2!$F253</f>
        <v>0</v>
      </c>
      <c r="AL253" s="47">
        <f>ABSYLD1!AL253*VLOOKUP(ABSYLD2!AL$4,'[1]INTERNAL PARAMETERS-1'!$B$5:$J$44,5,FALSE)*VLOOKUP(ABSYLD2!AL$4,'[1]INTERNAL PARAMETERS-1'!$B$5:$J$44,7,FALSE)*ABSYLD2!$F253 + ABSYLD1!AL253*(1-VLOOKUP(ABSYLD2!AL$4,'[1]INTERNAL PARAMETERS-1'!$B$5:$J$44,5,FALSE))*VLOOKUP(ABSYLD2!AL$4,'[1]INTERNAL PARAMETERS-1'!$B$5:$J$44,9,FALSE)*ABSYLD2!$F253</f>
        <v>0</v>
      </c>
      <c r="AM253" s="47">
        <f>ABSYLD1!AM253*VLOOKUP(ABSYLD2!AM$4,'[1]INTERNAL PARAMETERS-1'!$B$5:$J$44,5,FALSE)*VLOOKUP(ABSYLD2!AM$4,'[1]INTERNAL PARAMETERS-1'!$B$5:$J$44,7,FALSE)*ABSYLD2!$F253 + ABSYLD1!AM253*(1-VLOOKUP(ABSYLD2!AM$4,'[1]INTERNAL PARAMETERS-1'!$B$5:$J$44,5,FALSE))*VLOOKUP(ABSYLD2!AM$4,'[1]INTERNAL PARAMETERS-1'!$B$5:$J$44,9,FALSE)*ABSYLD2!$F253</f>
        <v>0</v>
      </c>
      <c r="AN253" s="47">
        <f>ABSYLD1!AN253*VLOOKUP(ABSYLD2!AN$4,'[1]INTERNAL PARAMETERS-1'!$B$5:$J$44,5,FALSE)*VLOOKUP(ABSYLD2!AN$4,'[1]INTERNAL PARAMETERS-1'!$B$5:$J$44,7,FALSE)*ABSYLD2!$F253 + ABSYLD1!AN253*(1-VLOOKUP(ABSYLD2!AN$4,'[1]INTERNAL PARAMETERS-1'!$B$5:$J$44,5,FALSE))*VLOOKUP(ABSYLD2!AN$4,'[1]INTERNAL PARAMETERS-1'!$B$5:$J$44,9,FALSE)*ABSYLD2!$F253</f>
        <v>0</v>
      </c>
      <c r="AO253" s="47">
        <f>ABSYLD1!AO253*VLOOKUP(ABSYLD2!AO$4,'[1]INTERNAL PARAMETERS-1'!$B$5:$J$44,5,FALSE)*VLOOKUP(ABSYLD2!AO$4,'[1]INTERNAL PARAMETERS-1'!$B$5:$J$44,7,FALSE)*ABSYLD2!$F253 + ABSYLD1!AO253*(1-VLOOKUP(ABSYLD2!AO$4,'[1]INTERNAL PARAMETERS-1'!$B$5:$J$44,5,FALSE))*VLOOKUP(ABSYLD2!AO$4,'[1]INTERNAL PARAMETERS-1'!$B$5:$J$44,9,FALSE)*ABSYLD2!$F253</f>
        <v>0</v>
      </c>
      <c r="AP253" s="47">
        <f>ABSYLD1!AP253*VLOOKUP(ABSYLD2!AP$4,'[1]INTERNAL PARAMETERS-1'!$B$5:$J$44,5,FALSE)*VLOOKUP(ABSYLD2!AP$4,'[1]INTERNAL PARAMETERS-1'!$B$5:$J$44,7,FALSE)*ABSYLD2!$F253 + ABSYLD1!AP253*(1-VLOOKUP(ABSYLD2!AP$4,'[1]INTERNAL PARAMETERS-1'!$B$5:$J$44,5,FALSE))*VLOOKUP(ABSYLD2!AP$4,'[1]INTERNAL PARAMETERS-1'!$B$5:$J$44,9,FALSE)*ABSYLD2!$F253</f>
        <v>0</v>
      </c>
      <c r="AQ253" s="47">
        <f>ABSYLD1!AQ253*VLOOKUP(ABSYLD2!AQ$4,'[1]INTERNAL PARAMETERS-1'!$B$5:$J$44,5,FALSE)*VLOOKUP(ABSYLD2!AQ$4,'[1]INTERNAL PARAMETERS-1'!$B$5:$J$44,7,FALSE)*ABSYLD2!$F253 + ABSYLD1!AQ253*(1-VLOOKUP(ABSYLD2!AQ$4,'[1]INTERNAL PARAMETERS-1'!$B$5:$J$44,5,FALSE))*VLOOKUP(ABSYLD2!AQ$4,'[1]INTERNAL PARAMETERS-1'!$B$5:$J$44,9,FALSE)*ABSYLD2!$F253</f>
        <v>0</v>
      </c>
      <c r="AR253" s="47">
        <f>ABSYLD1!AR253*VLOOKUP(ABSYLD2!AR$4,'[1]INTERNAL PARAMETERS-1'!$B$5:$J$44,5,FALSE)*VLOOKUP(ABSYLD2!AR$4,'[1]INTERNAL PARAMETERS-1'!$B$5:$J$44,7,FALSE)*ABSYLD2!$F253 + ABSYLD1!AR253*(1-VLOOKUP(ABSYLD2!AR$4,'[1]INTERNAL PARAMETERS-1'!$B$5:$J$44,5,FALSE))*VLOOKUP(ABSYLD2!AR$4,'[1]INTERNAL PARAMETERS-1'!$B$5:$J$44,9,FALSE)*ABSYLD2!$F253</f>
        <v>0</v>
      </c>
      <c r="AS253" s="47">
        <f>ABSYLD1!AS253*VLOOKUP(ABSYLD2!AS$4,'[1]INTERNAL PARAMETERS-1'!$B$5:$J$44,5,FALSE)*VLOOKUP(ABSYLD2!AS$4,'[1]INTERNAL PARAMETERS-1'!$B$5:$J$44,7,FALSE)*ABSYLD2!$F253 + ABSYLD1!AS253*(1-VLOOKUP(ABSYLD2!AS$4,'[1]INTERNAL PARAMETERS-1'!$B$5:$J$44,5,FALSE))*VLOOKUP(ABSYLD2!AS$4,'[1]INTERNAL PARAMETERS-1'!$B$5:$J$44,9,FALSE)*ABSYLD2!$F253</f>
        <v>0</v>
      </c>
      <c r="AT253" s="46">
        <f>ABSYLD1!AT253*VLOOKUP(ABSYLD2!AT$4,'[1]INTERNAL PARAMETERS-1'!$B$5:$J$44,5,FALSE)*VLOOKUP(ABSYLD2!AT$4,'[1]INTERNAL PARAMETERS-1'!$B$5:$J$44,7,FALSE)*ABSYLD2!$F253 + ABSYLD1!AT253*(1-VLOOKUP(ABSYLD2!AT$4,'[1]INTERNAL PARAMETERS-1'!$B$5:$J$44,5,FALSE))*VLOOKUP(ABSYLD2!AT$4,'[1]INTERNAL PARAMETERS-1'!$B$5:$J$44,9,FALSE)*ABSYLD2!$F253</f>
        <v>0</v>
      </c>
      <c r="AU253" s="48">
        <f>ABSYLD1!AU253*VLOOKUP(ABSYLD2!AU$4,'[1]INTERNAL PARAMETERS-1'!$B$5:$J$44,5,FALSE)*VLOOKUP(ABSYLD2!AU$4,'[1]INTERNAL PARAMETERS-1'!$B$5:$J$44,6,FALSE)*VLOOKUP(ABSYLD2!AU$4,'[1]INTERNAL PARAMETERS-1'!$B$5:$J$44,3,FALSE) + ABSYLD1!AU253*(1-VLOOKUP(ABSYLD2!AU$4,'[1]INTERNAL PARAMETERS-1'!$B$5:$J$44,5,FALSE))*VLOOKUP(ABSYLD2!AU$4,'[1]INTERNAL PARAMETERS-1'!$B$5:$J$44,8,FALSE)*VLOOKUP(ABSYLD2!AU$4,'[1]INTERNAL PARAMETERS-1'!$B$5:$J$44,3,FALSE)</f>
        <v>0</v>
      </c>
      <c r="AV253" s="47">
        <f>ABSYLD1!AV253*VLOOKUP(ABSYLD2!AV$4,'[1]INTERNAL PARAMETERS-1'!$B$5:$J$44,5,FALSE)*VLOOKUP(ABSYLD2!AV$4,'[1]INTERNAL PARAMETERS-1'!$B$5:$J$44,6,FALSE)*VLOOKUP(ABSYLD2!AV$4,'[1]INTERNAL PARAMETERS-1'!$B$5:$J$44,3,FALSE) + ABSYLD1!AV253*(1-VLOOKUP(ABSYLD2!AV$4,'[1]INTERNAL PARAMETERS-1'!$B$5:$J$44,5,FALSE))*VLOOKUP(ABSYLD2!AV$4,'[1]INTERNAL PARAMETERS-1'!$B$5:$J$44,8,FALSE)*VLOOKUP(ABSYLD2!AV$4,'[1]INTERNAL PARAMETERS-1'!$B$5:$J$44,3,FALSE)</f>
        <v>0</v>
      </c>
      <c r="AW253" s="47">
        <f>ABSYLD1!AW253*VLOOKUP(ABSYLD2!AW$4,'[1]INTERNAL PARAMETERS-1'!$B$5:$J$44,5,FALSE)*VLOOKUP(ABSYLD2!AW$4,'[1]INTERNAL PARAMETERS-1'!$B$5:$J$44,6,FALSE)*VLOOKUP(ABSYLD2!AW$4,'[1]INTERNAL PARAMETERS-1'!$B$5:$J$44,3,FALSE) + ABSYLD1!AW253*(1-VLOOKUP(ABSYLD2!AW$4,'[1]INTERNAL PARAMETERS-1'!$B$5:$J$44,5,FALSE))*VLOOKUP(ABSYLD2!AW$4,'[1]INTERNAL PARAMETERS-1'!$B$5:$J$44,8,FALSE)*VLOOKUP(ABSYLD2!AW$4,'[1]INTERNAL PARAMETERS-1'!$B$5:$J$44,3,FALSE)</f>
        <v>0</v>
      </c>
      <c r="AX253" s="47">
        <f>ABSYLD1!AX253*VLOOKUP(ABSYLD2!AX$4,'[1]INTERNAL PARAMETERS-1'!$B$5:$J$44,5,FALSE)*VLOOKUP(ABSYLD2!AX$4,'[1]INTERNAL PARAMETERS-1'!$B$5:$J$44,6,FALSE)*VLOOKUP(ABSYLD2!AX$4,'[1]INTERNAL PARAMETERS-1'!$B$5:$J$44,3,FALSE) + ABSYLD1!AX253*(1-VLOOKUP(ABSYLD2!AX$4,'[1]INTERNAL PARAMETERS-1'!$B$5:$J$44,5,FALSE))*VLOOKUP(ABSYLD2!AX$4,'[1]INTERNAL PARAMETERS-1'!$B$5:$J$44,8,FALSE)*VLOOKUP(ABSYLD2!AX$4,'[1]INTERNAL PARAMETERS-1'!$B$5:$J$44,3,FALSE)</f>
        <v>0</v>
      </c>
      <c r="AY253" s="47">
        <f>ABSYLD1!AY253*VLOOKUP(ABSYLD2!AY$4,'[1]INTERNAL PARAMETERS-1'!$B$5:$J$44,5,FALSE)*VLOOKUP(ABSYLD2!AY$4,'[1]INTERNAL PARAMETERS-1'!$B$5:$J$44,6,FALSE)*VLOOKUP(ABSYLD2!AY$4,'[1]INTERNAL PARAMETERS-1'!$B$5:$J$44,3,FALSE) + ABSYLD1!AY253*(1-VLOOKUP(ABSYLD2!AY$4,'[1]INTERNAL PARAMETERS-1'!$B$5:$J$44,5,FALSE))*VLOOKUP(ABSYLD2!AY$4,'[1]INTERNAL PARAMETERS-1'!$B$5:$J$44,8,FALSE)*VLOOKUP(ABSYLD2!AY$4,'[1]INTERNAL PARAMETERS-1'!$B$5:$J$44,3,FALSE)</f>
        <v>0</v>
      </c>
      <c r="AZ253" s="47">
        <f>ABSYLD1!AZ253*VLOOKUP(ABSYLD2!AZ$4,'[1]INTERNAL PARAMETERS-1'!$B$5:$J$44,5,FALSE)*VLOOKUP(ABSYLD2!AZ$4,'[1]INTERNAL PARAMETERS-1'!$B$5:$J$44,6,FALSE)*VLOOKUP(ABSYLD2!AZ$4,'[1]INTERNAL PARAMETERS-1'!$B$5:$J$44,3,FALSE) + ABSYLD1!AZ253*(1-VLOOKUP(ABSYLD2!AZ$4,'[1]INTERNAL PARAMETERS-1'!$B$5:$J$44,5,FALSE))*VLOOKUP(ABSYLD2!AZ$4,'[1]INTERNAL PARAMETERS-1'!$B$5:$J$44,8,FALSE)*VLOOKUP(ABSYLD2!AZ$4,'[1]INTERNAL PARAMETERS-1'!$B$5:$J$44,3,FALSE)</f>
        <v>0</v>
      </c>
      <c r="BA253" s="47">
        <f>ABSYLD1!BA253*VLOOKUP(ABSYLD2!BA$4,'[1]INTERNAL PARAMETERS-1'!$B$5:$J$44,5,FALSE)*VLOOKUP(ABSYLD2!BA$4,'[1]INTERNAL PARAMETERS-1'!$B$5:$J$44,6,FALSE)*VLOOKUP(ABSYLD2!BA$4,'[1]INTERNAL PARAMETERS-1'!$B$5:$J$44,3,FALSE) + ABSYLD1!BA253*(1-VLOOKUP(ABSYLD2!BA$4,'[1]INTERNAL PARAMETERS-1'!$B$5:$J$44,5,FALSE))*VLOOKUP(ABSYLD2!BA$4,'[1]INTERNAL PARAMETERS-1'!$B$5:$J$44,8,FALSE)*VLOOKUP(ABSYLD2!BA$4,'[1]INTERNAL PARAMETERS-1'!$B$5:$J$44,3,FALSE)</f>
        <v>0</v>
      </c>
      <c r="BB253" s="47">
        <f>ABSYLD1!BB253*VLOOKUP(ABSYLD2!BB$4,'[1]INTERNAL PARAMETERS-1'!$B$5:$J$44,5,FALSE)*VLOOKUP(ABSYLD2!BB$4,'[1]INTERNAL PARAMETERS-1'!$B$5:$J$44,6,FALSE)*VLOOKUP(ABSYLD2!BB$4,'[1]INTERNAL PARAMETERS-1'!$B$5:$J$44,3,FALSE) + ABSYLD1!BB253*(1-VLOOKUP(ABSYLD2!BB$4,'[1]INTERNAL PARAMETERS-1'!$B$5:$J$44,5,FALSE))*VLOOKUP(ABSYLD2!BB$4,'[1]INTERNAL PARAMETERS-1'!$B$5:$J$44,8,FALSE)*VLOOKUP(ABSYLD2!BB$4,'[1]INTERNAL PARAMETERS-1'!$B$5:$J$44,3,FALSE)</f>
        <v>0</v>
      </c>
      <c r="BC253" s="47">
        <f>ABSYLD1!BC253*VLOOKUP(ABSYLD2!BC$4,'[1]INTERNAL PARAMETERS-1'!$B$5:$J$44,5,FALSE)*VLOOKUP(ABSYLD2!BC$4,'[1]INTERNAL PARAMETERS-1'!$B$5:$J$44,6,FALSE)*VLOOKUP(ABSYLD2!BC$4,'[1]INTERNAL PARAMETERS-1'!$B$5:$J$44,3,FALSE) + ABSYLD1!BC253*(1-VLOOKUP(ABSYLD2!BC$4,'[1]INTERNAL PARAMETERS-1'!$B$5:$J$44,5,FALSE))*VLOOKUP(ABSYLD2!BC$4,'[1]INTERNAL PARAMETERS-1'!$B$5:$J$44,8,FALSE)*VLOOKUP(ABSYLD2!BC$4,'[1]INTERNAL PARAMETERS-1'!$B$5:$J$44,3,FALSE)</f>
        <v>0</v>
      </c>
      <c r="BD253" s="47">
        <f>ABSYLD1!BD253*VLOOKUP(ABSYLD2!BD$4,'[1]INTERNAL PARAMETERS-1'!$B$5:$J$44,5,FALSE)*VLOOKUP(ABSYLD2!BD$4,'[1]INTERNAL PARAMETERS-1'!$B$5:$J$44,6,FALSE)*VLOOKUP(ABSYLD2!BD$4,'[1]INTERNAL PARAMETERS-1'!$B$5:$J$44,3,FALSE) + ABSYLD1!BD253*(1-VLOOKUP(ABSYLD2!BD$4,'[1]INTERNAL PARAMETERS-1'!$B$5:$J$44,5,FALSE))*VLOOKUP(ABSYLD2!BD$4,'[1]INTERNAL PARAMETERS-1'!$B$5:$J$44,8,FALSE)*VLOOKUP(ABSYLD2!BD$4,'[1]INTERNAL PARAMETERS-1'!$B$5:$J$44,3,FALSE)</f>
        <v>0</v>
      </c>
      <c r="BE253" s="47">
        <f>ABSYLD1!BE253*VLOOKUP(ABSYLD2!BE$4,'[1]INTERNAL PARAMETERS-1'!$B$5:$J$44,5,FALSE)*VLOOKUP(ABSYLD2!BE$4,'[1]INTERNAL PARAMETERS-1'!$B$5:$J$44,6,FALSE)*VLOOKUP(ABSYLD2!BE$4,'[1]INTERNAL PARAMETERS-1'!$B$5:$J$44,3,FALSE) + ABSYLD1!BE253*(1-VLOOKUP(ABSYLD2!BE$4,'[1]INTERNAL PARAMETERS-1'!$B$5:$J$44,5,FALSE))*VLOOKUP(ABSYLD2!BE$4,'[1]INTERNAL PARAMETERS-1'!$B$5:$J$44,8,FALSE)*VLOOKUP(ABSYLD2!BE$4,'[1]INTERNAL PARAMETERS-1'!$B$5:$J$44,3,FALSE)</f>
        <v>0</v>
      </c>
      <c r="BF253" s="47">
        <f>ABSYLD1!BF253*VLOOKUP(ABSYLD2!BF$4,'[1]INTERNAL PARAMETERS-1'!$B$5:$J$44,5,FALSE)*VLOOKUP(ABSYLD2!BF$4,'[1]INTERNAL PARAMETERS-1'!$B$5:$J$44,6,FALSE)*VLOOKUP(ABSYLD2!BF$4,'[1]INTERNAL PARAMETERS-1'!$B$5:$J$44,3,FALSE) + ABSYLD1!BF253*(1-VLOOKUP(ABSYLD2!BF$4,'[1]INTERNAL PARAMETERS-1'!$B$5:$J$44,5,FALSE))*VLOOKUP(ABSYLD2!BF$4,'[1]INTERNAL PARAMETERS-1'!$B$5:$J$44,8,FALSE)*VLOOKUP(ABSYLD2!BF$4,'[1]INTERNAL PARAMETERS-1'!$B$5:$J$44,3,FALSE)</f>
        <v>0</v>
      </c>
      <c r="BG253" s="47">
        <f>ABSYLD1!BG253*VLOOKUP(ABSYLD2!BG$4,'[1]INTERNAL PARAMETERS-1'!$B$5:$J$44,5,FALSE)*VLOOKUP(ABSYLD2!BG$4,'[1]INTERNAL PARAMETERS-1'!$B$5:$J$44,6,FALSE)*VLOOKUP(ABSYLD2!BG$4,'[1]INTERNAL PARAMETERS-1'!$B$5:$J$44,3,FALSE) + ABSYLD1!BG253*(1-VLOOKUP(ABSYLD2!BG$4,'[1]INTERNAL PARAMETERS-1'!$B$5:$J$44,5,FALSE))*VLOOKUP(ABSYLD2!BG$4,'[1]INTERNAL PARAMETERS-1'!$B$5:$J$44,8,FALSE)*VLOOKUP(ABSYLD2!BG$4,'[1]INTERNAL PARAMETERS-1'!$B$5:$J$44,3,FALSE)</f>
        <v>0</v>
      </c>
      <c r="BH253" s="47">
        <f>ABSYLD1!BH253*VLOOKUP(ABSYLD2!BH$4,'[1]INTERNAL PARAMETERS-1'!$B$5:$J$44,5,FALSE)*VLOOKUP(ABSYLD2!BH$4,'[1]INTERNAL PARAMETERS-1'!$B$5:$J$44,6,FALSE)*VLOOKUP(ABSYLD2!BH$4,'[1]INTERNAL PARAMETERS-1'!$B$5:$J$44,3,FALSE) + ABSYLD1!BH253*(1-VLOOKUP(ABSYLD2!BH$4,'[1]INTERNAL PARAMETERS-1'!$B$5:$J$44,5,FALSE))*VLOOKUP(ABSYLD2!BH$4,'[1]INTERNAL PARAMETERS-1'!$B$5:$J$44,8,FALSE)*VLOOKUP(ABSYLD2!BH$4,'[1]INTERNAL PARAMETERS-1'!$B$5:$J$44,3,FALSE)</f>
        <v>0</v>
      </c>
      <c r="BI253" s="47">
        <f>ABSYLD1!BI253*VLOOKUP(ABSYLD2!BI$4,'[1]INTERNAL PARAMETERS-1'!$B$5:$J$44,5,FALSE)*VLOOKUP(ABSYLD2!BI$4,'[1]INTERNAL PARAMETERS-1'!$B$5:$J$44,6,FALSE)*VLOOKUP(ABSYLD2!BI$4,'[1]INTERNAL PARAMETERS-1'!$B$5:$J$44,3,FALSE) + ABSYLD1!BI253*(1-VLOOKUP(ABSYLD2!BI$4,'[1]INTERNAL PARAMETERS-1'!$B$5:$J$44,5,FALSE))*VLOOKUP(ABSYLD2!BI$4,'[1]INTERNAL PARAMETERS-1'!$B$5:$J$44,8,FALSE)*VLOOKUP(ABSYLD2!BI$4,'[1]INTERNAL PARAMETERS-1'!$B$5:$J$44,3,FALSE)</f>
        <v>0</v>
      </c>
      <c r="BJ253" s="47">
        <f>ABSYLD1!BJ253*VLOOKUP(ABSYLD2!BJ$4,'[1]INTERNAL PARAMETERS-1'!$B$5:$J$44,5,FALSE)*VLOOKUP(ABSYLD2!BJ$4,'[1]INTERNAL PARAMETERS-1'!$B$5:$J$44,6,FALSE)*VLOOKUP(ABSYLD2!BJ$4,'[1]INTERNAL PARAMETERS-1'!$B$5:$J$44,3,FALSE) + ABSYLD1!BJ253*(1-VLOOKUP(ABSYLD2!BJ$4,'[1]INTERNAL PARAMETERS-1'!$B$5:$J$44,5,FALSE))*VLOOKUP(ABSYLD2!BJ$4,'[1]INTERNAL PARAMETERS-1'!$B$5:$J$44,8,FALSE)*VLOOKUP(ABSYLD2!BJ$4,'[1]INTERNAL PARAMETERS-1'!$B$5:$J$44,3,FALSE)</f>
        <v>0</v>
      </c>
      <c r="BK253" s="47">
        <f>ABSYLD1!BK253*VLOOKUP(ABSYLD2!BK$4,'[1]INTERNAL PARAMETERS-1'!$B$5:$J$44,5,FALSE)*VLOOKUP(ABSYLD2!BK$4,'[1]INTERNAL PARAMETERS-1'!$B$5:$J$44,6,FALSE)*VLOOKUP(ABSYLD2!BK$4,'[1]INTERNAL PARAMETERS-1'!$B$5:$J$44,3,FALSE) + ABSYLD1!BK253*(1-VLOOKUP(ABSYLD2!BK$4,'[1]INTERNAL PARAMETERS-1'!$B$5:$J$44,5,FALSE))*VLOOKUP(ABSYLD2!BK$4,'[1]INTERNAL PARAMETERS-1'!$B$5:$J$44,8,FALSE)*VLOOKUP(ABSYLD2!BK$4,'[1]INTERNAL PARAMETERS-1'!$B$5:$J$44,3,FALSE)</f>
        <v>0</v>
      </c>
      <c r="BL253" s="47">
        <f>ABSYLD1!BL253*VLOOKUP(ABSYLD2!BL$4,'[1]INTERNAL PARAMETERS-1'!$B$5:$J$44,5,FALSE)*VLOOKUP(ABSYLD2!BL$4,'[1]INTERNAL PARAMETERS-1'!$B$5:$J$44,6,FALSE)*VLOOKUP(ABSYLD2!BL$4,'[1]INTERNAL PARAMETERS-1'!$B$5:$J$44,3,FALSE) + ABSYLD1!BL253*(1-VLOOKUP(ABSYLD2!BL$4,'[1]INTERNAL PARAMETERS-1'!$B$5:$J$44,5,FALSE))*VLOOKUP(ABSYLD2!BL$4,'[1]INTERNAL PARAMETERS-1'!$B$5:$J$44,8,FALSE)*VLOOKUP(ABSYLD2!BL$4,'[1]INTERNAL PARAMETERS-1'!$B$5:$J$44,3,FALSE)</f>
        <v>0</v>
      </c>
      <c r="BM253" s="47">
        <f>ABSYLD1!BM253*VLOOKUP(ABSYLD2!BM$4,'[1]INTERNAL PARAMETERS-1'!$B$5:$J$44,5,FALSE)*VLOOKUP(ABSYLD2!BM$4,'[1]INTERNAL PARAMETERS-1'!$B$5:$J$44,6,FALSE)*VLOOKUP(ABSYLD2!BM$4,'[1]INTERNAL PARAMETERS-1'!$B$5:$J$44,3,FALSE) + ABSYLD1!BM253*(1-VLOOKUP(ABSYLD2!BM$4,'[1]INTERNAL PARAMETERS-1'!$B$5:$J$44,5,FALSE))*VLOOKUP(ABSYLD2!BM$4,'[1]INTERNAL PARAMETERS-1'!$B$5:$J$44,8,FALSE)*VLOOKUP(ABSYLD2!BM$4,'[1]INTERNAL PARAMETERS-1'!$B$5:$J$44,3,FALSE)</f>
        <v>0</v>
      </c>
      <c r="BN253" s="47">
        <f>ABSYLD1!BN253*VLOOKUP(ABSYLD2!BN$4,'[1]INTERNAL PARAMETERS-1'!$B$5:$J$44,5,FALSE)*VLOOKUP(ABSYLD2!BN$4,'[1]INTERNAL PARAMETERS-1'!$B$5:$J$44,6,FALSE)*VLOOKUP(ABSYLD2!BN$4,'[1]INTERNAL PARAMETERS-1'!$B$5:$J$44,3,FALSE) + ABSYLD1!BN253*(1-VLOOKUP(ABSYLD2!BN$4,'[1]INTERNAL PARAMETERS-1'!$B$5:$J$44,5,FALSE))*VLOOKUP(ABSYLD2!BN$4,'[1]INTERNAL PARAMETERS-1'!$B$5:$J$44,8,FALSE)*VLOOKUP(ABSYLD2!BN$4,'[1]INTERNAL PARAMETERS-1'!$B$5:$J$44,3,FALSE)</f>
        <v>0</v>
      </c>
      <c r="BO253" s="47">
        <f>ABSYLD1!BO253*VLOOKUP(ABSYLD2!BO$4,'[1]INTERNAL PARAMETERS-1'!$B$5:$J$44,5,FALSE)*VLOOKUP(ABSYLD2!BO$4,'[1]INTERNAL PARAMETERS-1'!$B$5:$J$44,6,FALSE)*VLOOKUP(ABSYLD2!BO$4,'[1]INTERNAL PARAMETERS-1'!$B$5:$J$44,3,FALSE) + ABSYLD1!BO253*(1-VLOOKUP(ABSYLD2!BO$4,'[1]INTERNAL PARAMETERS-1'!$B$5:$J$44,5,FALSE))*VLOOKUP(ABSYLD2!BO$4,'[1]INTERNAL PARAMETERS-1'!$B$5:$J$44,8,FALSE)*VLOOKUP(ABSYLD2!BO$4,'[1]INTERNAL PARAMETERS-1'!$B$5:$J$44,3,FALSE)</f>
        <v>0</v>
      </c>
      <c r="BP253" s="47">
        <f>ABSYLD1!BP253*VLOOKUP(ABSYLD2!BP$4,'[1]INTERNAL PARAMETERS-1'!$B$5:$J$44,5,FALSE)*VLOOKUP(ABSYLD2!BP$4,'[1]INTERNAL PARAMETERS-1'!$B$5:$J$44,6,FALSE)*VLOOKUP(ABSYLD2!BP$4,'[1]INTERNAL PARAMETERS-1'!$B$5:$J$44,3,FALSE) + ABSYLD1!BP253*(1-VLOOKUP(ABSYLD2!BP$4,'[1]INTERNAL PARAMETERS-1'!$B$5:$J$44,5,FALSE))*VLOOKUP(ABSYLD2!BP$4,'[1]INTERNAL PARAMETERS-1'!$B$5:$J$44,8,FALSE)*VLOOKUP(ABSYLD2!BP$4,'[1]INTERNAL PARAMETERS-1'!$B$5:$J$44,3,FALSE)</f>
        <v>0</v>
      </c>
      <c r="BQ253" s="47">
        <f>ABSYLD1!BQ253*VLOOKUP(ABSYLD2!BQ$4,'[1]INTERNAL PARAMETERS-1'!$B$5:$J$44,5,FALSE)*VLOOKUP(ABSYLD2!BQ$4,'[1]INTERNAL PARAMETERS-1'!$B$5:$J$44,6,FALSE)*VLOOKUP(ABSYLD2!BQ$4,'[1]INTERNAL PARAMETERS-1'!$B$5:$J$44,3,FALSE) + ABSYLD1!BQ253*(1-VLOOKUP(ABSYLD2!BQ$4,'[1]INTERNAL PARAMETERS-1'!$B$5:$J$44,5,FALSE))*VLOOKUP(ABSYLD2!BQ$4,'[1]INTERNAL PARAMETERS-1'!$B$5:$J$44,8,FALSE)*VLOOKUP(ABSYLD2!BQ$4,'[1]INTERNAL PARAMETERS-1'!$B$5:$J$44,3,FALSE)</f>
        <v>0</v>
      </c>
      <c r="BR253" s="47">
        <f>ABSYLD1!BR253*VLOOKUP(ABSYLD2!BR$4,'[1]INTERNAL PARAMETERS-1'!$B$5:$J$44,5,FALSE)*VLOOKUP(ABSYLD2!BR$4,'[1]INTERNAL PARAMETERS-1'!$B$5:$J$44,6,FALSE)*VLOOKUP(ABSYLD2!BR$4,'[1]INTERNAL PARAMETERS-1'!$B$5:$J$44,3,FALSE) + ABSYLD1!BR253*(1-VLOOKUP(ABSYLD2!BR$4,'[1]INTERNAL PARAMETERS-1'!$B$5:$J$44,5,FALSE))*VLOOKUP(ABSYLD2!BR$4,'[1]INTERNAL PARAMETERS-1'!$B$5:$J$44,8,FALSE)*VLOOKUP(ABSYLD2!BR$4,'[1]INTERNAL PARAMETERS-1'!$B$5:$J$44,3,FALSE)</f>
        <v>0</v>
      </c>
      <c r="BS253" s="47">
        <f>ABSYLD1!BS253*VLOOKUP(ABSYLD2!BS$4,'[1]INTERNAL PARAMETERS-1'!$B$5:$J$44,5,FALSE)*VLOOKUP(ABSYLD2!BS$4,'[1]INTERNAL PARAMETERS-1'!$B$5:$J$44,6,FALSE)*VLOOKUP(ABSYLD2!BS$4,'[1]INTERNAL PARAMETERS-1'!$B$5:$J$44,3,FALSE) + ABSYLD1!BS253*(1-VLOOKUP(ABSYLD2!BS$4,'[1]INTERNAL PARAMETERS-1'!$B$5:$J$44,5,FALSE))*VLOOKUP(ABSYLD2!BS$4,'[1]INTERNAL PARAMETERS-1'!$B$5:$J$44,8,FALSE)*VLOOKUP(ABSYLD2!BS$4,'[1]INTERNAL PARAMETERS-1'!$B$5:$J$44,3,FALSE)</f>
        <v>0</v>
      </c>
      <c r="BT253" s="47">
        <f>ABSYLD1!BT253*VLOOKUP(ABSYLD2!BT$4,'[1]INTERNAL PARAMETERS-1'!$B$5:$J$44,5,FALSE)*VLOOKUP(ABSYLD2!BT$4,'[1]INTERNAL PARAMETERS-1'!$B$5:$J$44,6,FALSE)*VLOOKUP(ABSYLD2!BT$4,'[1]INTERNAL PARAMETERS-1'!$B$5:$J$44,3,FALSE) + ABSYLD1!BT253*(1-VLOOKUP(ABSYLD2!BT$4,'[1]INTERNAL PARAMETERS-1'!$B$5:$J$44,5,FALSE))*VLOOKUP(ABSYLD2!BT$4,'[1]INTERNAL PARAMETERS-1'!$B$5:$J$44,8,FALSE)*VLOOKUP(ABSYLD2!BT$4,'[1]INTERNAL PARAMETERS-1'!$B$5:$J$44,3,FALSE)</f>
        <v>0</v>
      </c>
      <c r="BU253" s="47">
        <f>ABSYLD1!BU253*VLOOKUP(ABSYLD2!BU$4,'[1]INTERNAL PARAMETERS-1'!$B$5:$J$44,5,FALSE)*VLOOKUP(ABSYLD2!BU$4,'[1]INTERNAL PARAMETERS-1'!$B$5:$J$44,6,FALSE)*VLOOKUP(ABSYLD2!BU$4,'[1]INTERNAL PARAMETERS-1'!$B$5:$J$44,3,FALSE) + ABSYLD1!BU253*(1-VLOOKUP(ABSYLD2!BU$4,'[1]INTERNAL PARAMETERS-1'!$B$5:$J$44,5,FALSE))*VLOOKUP(ABSYLD2!BU$4,'[1]INTERNAL PARAMETERS-1'!$B$5:$J$44,8,FALSE)*VLOOKUP(ABSYLD2!BU$4,'[1]INTERNAL PARAMETERS-1'!$B$5:$J$44,3,FALSE)</f>
        <v>0</v>
      </c>
      <c r="BV253" s="47">
        <f>ABSYLD1!BV253*VLOOKUP(ABSYLD2!BV$4,'[1]INTERNAL PARAMETERS-1'!$B$5:$J$44,5,FALSE)*VLOOKUP(ABSYLD2!BV$4,'[1]INTERNAL PARAMETERS-1'!$B$5:$J$44,6,FALSE)*VLOOKUP(ABSYLD2!BV$4,'[1]INTERNAL PARAMETERS-1'!$B$5:$J$44,3,FALSE) + ABSYLD1!BV253*(1-VLOOKUP(ABSYLD2!BV$4,'[1]INTERNAL PARAMETERS-1'!$B$5:$J$44,5,FALSE))*VLOOKUP(ABSYLD2!BV$4,'[1]INTERNAL PARAMETERS-1'!$B$5:$J$44,8,FALSE)*VLOOKUP(ABSYLD2!BV$4,'[1]INTERNAL PARAMETERS-1'!$B$5:$J$44,3,FALSE)</f>
        <v>0</v>
      </c>
      <c r="BW253" s="47">
        <f>ABSYLD1!BW253*VLOOKUP(ABSYLD2!BW$4,'[1]INTERNAL PARAMETERS-1'!$B$5:$J$44,5,FALSE)*VLOOKUP(ABSYLD2!BW$4,'[1]INTERNAL PARAMETERS-1'!$B$5:$J$44,6,FALSE)*VLOOKUP(ABSYLD2!BW$4,'[1]INTERNAL PARAMETERS-1'!$B$5:$J$44,3,FALSE) + ABSYLD1!BW253*(1-VLOOKUP(ABSYLD2!BW$4,'[1]INTERNAL PARAMETERS-1'!$B$5:$J$44,5,FALSE))*VLOOKUP(ABSYLD2!BW$4,'[1]INTERNAL PARAMETERS-1'!$B$5:$J$44,8,FALSE)*VLOOKUP(ABSYLD2!BW$4,'[1]INTERNAL PARAMETERS-1'!$B$5:$J$44,3,FALSE)</f>
        <v>0</v>
      </c>
      <c r="BX253" s="47">
        <f>ABSYLD1!BX253*VLOOKUP(ABSYLD2!BX$4,'[1]INTERNAL PARAMETERS-1'!$B$5:$J$44,5,FALSE)*VLOOKUP(ABSYLD2!BX$4,'[1]INTERNAL PARAMETERS-1'!$B$5:$J$44,6,FALSE)*VLOOKUP(ABSYLD2!BX$4,'[1]INTERNAL PARAMETERS-1'!$B$5:$J$44,3,FALSE) + ABSYLD1!BX253*(1-VLOOKUP(ABSYLD2!BX$4,'[1]INTERNAL PARAMETERS-1'!$B$5:$J$44,5,FALSE))*VLOOKUP(ABSYLD2!BX$4,'[1]INTERNAL PARAMETERS-1'!$B$5:$J$44,8,FALSE)*VLOOKUP(ABSYLD2!BX$4,'[1]INTERNAL PARAMETERS-1'!$B$5:$J$44,3,FALSE)</f>
        <v>0</v>
      </c>
      <c r="BY253" s="47">
        <f>ABSYLD1!BY253*VLOOKUP(ABSYLD2!BY$4,'[1]INTERNAL PARAMETERS-1'!$B$5:$J$44,5,FALSE)*VLOOKUP(ABSYLD2!BY$4,'[1]INTERNAL PARAMETERS-1'!$B$5:$J$44,6,FALSE)*VLOOKUP(ABSYLD2!BY$4,'[1]INTERNAL PARAMETERS-1'!$B$5:$J$44,3,FALSE) + ABSYLD1!BY253*(1-VLOOKUP(ABSYLD2!BY$4,'[1]INTERNAL PARAMETERS-1'!$B$5:$J$44,5,FALSE))*VLOOKUP(ABSYLD2!BY$4,'[1]INTERNAL PARAMETERS-1'!$B$5:$J$44,8,FALSE)*VLOOKUP(ABSYLD2!BY$4,'[1]INTERNAL PARAMETERS-1'!$B$5:$J$44,3,FALSE)</f>
        <v>0</v>
      </c>
      <c r="BZ253" s="47">
        <f>ABSYLD1!BZ253*VLOOKUP(ABSYLD2!BZ$4,'[1]INTERNAL PARAMETERS-1'!$B$5:$J$44,5,FALSE)*VLOOKUP(ABSYLD2!BZ$4,'[1]INTERNAL PARAMETERS-1'!$B$5:$J$44,6,FALSE)*VLOOKUP(ABSYLD2!BZ$4,'[1]INTERNAL PARAMETERS-1'!$B$5:$J$44,3,FALSE) + ABSYLD1!BZ253*(1-VLOOKUP(ABSYLD2!BZ$4,'[1]INTERNAL PARAMETERS-1'!$B$5:$J$44,5,FALSE))*VLOOKUP(ABSYLD2!BZ$4,'[1]INTERNAL PARAMETERS-1'!$B$5:$J$44,8,FALSE)*VLOOKUP(ABSYLD2!BZ$4,'[1]INTERNAL PARAMETERS-1'!$B$5:$J$44,3,FALSE)</f>
        <v>0</v>
      </c>
      <c r="CA253" s="47">
        <f>ABSYLD1!CA253*VLOOKUP(ABSYLD2!CA$4,'[1]INTERNAL PARAMETERS-1'!$B$5:$J$44,5,FALSE)*VLOOKUP(ABSYLD2!CA$4,'[1]INTERNAL PARAMETERS-1'!$B$5:$J$44,6,FALSE)*VLOOKUP(ABSYLD2!CA$4,'[1]INTERNAL PARAMETERS-1'!$B$5:$J$44,3,FALSE) + ABSYLD1!CA253*(1-VLOOKUP(ABSYLD2!CA$4,'[1]INTERNAL PARAMETERS-1'!$B$5:$J$44,5,FALSE))*VLOOKUP(ABSYLD2!CA$4,'[1]INTERNAL PARAMETERS-1'!$B$5:$J$44,8,FALSE)*VLOOKUP(ABSYLD2!CA$4,'[1]INTERNAL PARAMETERS-1'!$B$5:$J$44,3,FALSE)</f>
        <v>0</v>
      </c>
      <c r="CB253" s="47">
        <f>ABSYLD1!CB253*VLOOKUP(ABSYLD2!CB$4,'[1]INTERNAL PARAMETERS-1'!$B$5:$J$44,5,FALSE)*VLOOKUP(ABSYLD2!CB$4,'[1]INTERNAL PARAMETERS-1'!$B$5:$J$44,6,FALSE)*VLOOKUP(ABSYLD2!CB$4,'[1]INTERNAL PARAMETERS-1'!$B$5:$J$44,3,FALSE) + ABSYLD1!CB253*(1-VLOOKUP(ABSYLD2!CB$4,'[1]INTERNAL PARAMETERS-1'!$B$5:$J$44,5,FALSE))*VLOOKUP(ABSYLD2!CB$4,'[1]INTERNAL PARAMETERS-1'!$B$5:$J$44,8,FALSE)*VLOOKUP(ABSYLD2!CB$4,'[1]INTERNAL PARAMETERS-1'!$B$5:$J$44,3,FALSE)</f>
        <v>0</v>
      </c>
      <c r="CC253" s="47">
        <f>ABSYLD1!CC253*VLOOKUP(ABSYLD2!CC$4,'[1]INTERNAL PARAMETERS-1'!$B$5:$J$44,5,FALSE)*VLOOKUP(ABSYLD2!CC$4,'[1]INTERNAL PARAMETERS-1'!$B$5:$J$44,6,FALSE)*VLOOKUP(ABSYLD2!CC$4,'[1]INTERNAL PARAMETERS-1'!$B$5:$J$44,3,FALSE) + ABSYLD1!CC253*(1-VLOOKUP(ABSYLD2!CC$4,'[1]INTERNAL PARAMETERS-1'!$B$5:$J$44,5,FALSE))*VLOOKUP(ABSYLD2!CC$4,'[1]INTERNAL PARAMETERS-1'!$B$5:$J$44,8,FALSE)*VLOOKUP(ABSYLD2!CC$4,'[1]INTERNAL PARAMETERS-1'!$B$5:$J$44,3,FALSE)</f>
        <v>0</v>
      </c>
      <c r="CD253" s="47">
        <f>ABSYLD1!CD253*VLOOKUP(ABSYLD2!CD$4,'[1]INTERNAL PARAMETERS-1'!$B$5:$J$44,5,FALSE)*VLOOKUP(ABSYLD2!CD$4,'[1]INTERNAL PARAMETERS-1'!$B$5:$J$44,6,FALSE)*VLOOKUP(ABSYLD2!CD$4,'[1]INTERNAL PARAMETERS-1'!$B$5:$J$44,3,FALSE) + ABSYLD1!CD253*(1-VLOOKUP(ABSYLD2!CD$4,'[1]INTERNAL PARAMETERS-1'!$B$5:$J$44,5,FALSE))*VLOOKUP(ABSYLD2!CD$4,'[1]INTERNAL PARAMETERS-1'!$B$5:$J$44,8,FALSE)*VLOOKUP(ABSYLD2!CD$4,'[1]INTERNAL PARAMETERS-1'!$B$5:$J$44,3,FALSE)</f>
        <v>0</v>
      </c>
      <c r="CE253" s="47">
        <f>ABSYLD1!CE253*VLOOKUP(ABSYLD2!CE$4,'[1]INTERNAL PARAMETERS-1'!$B$5:$J$44,5,FALSE)*VLOOKUP(ABSYLD2!CE$4,'[1]INTERNAL PARAMETERS-1'!$B$5:$J$44,6,FALSE)*VLOOKUP(ABSYLD2!CE$4,'[1]INTERNAL PARAMETERS-1'!$B$5:$J$44,3,FALSE) + ABSYLD1!CE253*(1-VLOOKUP(ABSYLD2!CE$4,'[1]INTERNAL PARAMETERS-1'!$B$5:$J$44,5,FALSE))*VLOOKUP(ABSYLD2!CE$4,'[1]INTERNAL PARAMETERS-1'!$B$5:$J$44,8,FALSE)*VLOOKUP(ABSYLD2!CE$4,'[1]INTERNAL PARAMETERS-1'!$B$5:$J$44,3,FALSE)</f>
        <v>0</v>
      </c>
      <c r="CF253" s="47">
        <f>ABSYLD1!CF253*VLOOKUP(ABSYLD2!CF$4,'[1]INTERNAL PARAMETERS-1'!$B$5:$J$44,5,FALSE)*VLOOKUP(ABSYLD2!CF$4,'[1]INTERNAL PARAMETERS-1'!$B$5:$J$44,6,FALSE)*VLOOKUP(ABSYLD2!CF$4,'[1]INTERNAL PARAMETERS-1'!$B$5:$J$44,3,FALSE) + ABSYLD1!CF253*(1-VLOOKUP(ABSYLD2!CF$4,'[1]INTERNAL PARAMETERS-1'!$B$5:$J$44,5,FALSE))*VLOOKUP(ABSYLD2!CF$4,'[1]INTERNAL PARAMETERS-1'!$B$5:$J$44,8,FALSE)*VLOOKUP(ABSYLD2!CF$4,'[1]INTERNAL PARAMETERS-1'!$B$5:$J$44,3,FALSE)</f>
        <v>0</v>
      </c>
      <c r="CG253" s="47">
        <f>ABSYLD1!CG253*VLOOKUP(ABSYLD2!CG$4,'[1]INTERNAL PARAMETERS-1'!$B$5:$J$44,5,FALSE)*VLOOKUP(ABSYLD2!CG$4,'[1]INTERNAL PARAMETERS-1'!$B$5:$J$44,6,FALSE)*VLOOKUP(ABSYLD2!CG$4,'[1]INTERNAL PARAMETERS-1'!$B$5:$J$44,3,FALSE) + ABSYLD1!CG253*(1-VLOOKUP(ABSYLD2!CG$4,'[1]INTERNAL PARAMETERS-1'!$B$5:$J$44,5,FALSE))*VLOOKUP(ABSYLD2!CG$4,'[1]INTERNAL PARAMETERS-1'!$B$5:$J$44,8,FALSE)*VLOOKUP(ABSYLD2!CG$4,'[1]INTERNAL PARAMETERS-1'!$B$5:$J$44,3,FALSE)</f>
        <v>0</v>
      </c>
      <c r="CH253" s="46">
        <f>ABSYLD1!CH253*VLOOKUP(ABSYLD2!CH$4,'[1]INTERNAL PARAMETERS-1'!$B$5:$J$44,5,FALSE)*VLOOKUP(ABSYLD2!CH$4,'[1]INTERNAL PARAMETERS-1'!$B$5:$J$44,6,FALSE)*VLOOKUP(ABSYLD2!CH$4,'[1]INTERNAL PARAMETERS-1'!$B$5:$J$44,3,FALSE) + ABSYLD1!CH253*(1-VLOOKUP(ABSYLD2!CH$4,'[1]INTERNAL PARAMETERS-1'!$B$5:$J$44,5,FALSE))*VLOOKUP(ABSYLD2!CH$4,'[1]INTERNAL PARAMETERS-1'!$B$5:$J$44,8,FALSE)*VLOOKUP(ABSYLD2!CH$4,'[1]INTERNAL PARAMETERS-1'!$B$5:$J$44,3,FALSE)</f>
        <v>0</v>
      </c>
      <c r="CJ253" s="48">
        <f t="shared" si="6"/>
        <v>0</v>
      </c>
      <c r="CK253" s="46">
        <f t="shared" si="7"/>
        <v>0</v>
      </c>
    </row>
    <row r="254" spans="2:89">
      <c r="B254" s="64" t="s">
        <v>6</v>
      </c>
      <c r="C254" s="63" t="s">
        <v>71</v>
      </c>
      <c r="D254" s="63" t="s">
        <v>73</v>
      </c>
      <c r="E254" s="137">
        <f>ABS!AL254</f>
        <v>0</v>
      </c>
      <c r="F254" s="59">
        <f>'[1]INTERNAL PARAMETERS-1'!M20</f>
        <v>12.89</v>
      </c>
      <c r="G254" s="48">
        <f>ABSYLD1!G254*VLOOKUP(ABSYLD2!G$4,'[1]INTERNAL PARAMETERS-1'!$B$5:$J$44,5,FALSE)*VLOOKUP(ABSYLD2!G$4,'[1]INTERNAL PARAMETERS-1'!$B$5:$J$44,7,FALSE)*ABSYLD2!$F254 + ABSYLD1!G254*(1-VLOOKUP(ABSYLD2!G$4,'[1]INTERNAL PARAMETERS-1'!$B$5:$J$44,5,FALSE))*VLOOKUP(ABSYLD2!G$4,'[1]INTERNAL PARAMETERS-1'!$B$5:$J$44,9,FALSE)*ABSYLD2!$F254</f>
        <v>0</v>
      </c>
      <c r="H254" s="47">
        <f>ABSYLD1!H254*VLOOKUP(ABSYLD2!H$4,'[1]INTERNAL PARAMETERS-1'!$B$5:$J$44,5,FALSE)*VLOOKUP(ABSYLD2!H$4,'[1]INTERNAL PARAMETERS-1'!$B$5:$J$44,7,FALSE)*ABSYLD2!$F254 + ABSYLD1!H254*(1-VLOOKUP(ABSYLD2!H$4,'[1]INTERNAL PARAMETERS-1'!$B$5:$J$44,5,FALSE))*VLOOKUP(ABSYLD2!H$4,'[1]INTERNAL PARAMETERS-1'!$B$5:$J$44,9,FALSE)*ABSYLD2!$F254</f>
        <v>0</v>
      </c>
      <c r="I254" s="47">
        <f>ABSYLD1!I254*VLOOKUP(ABSYLD2!I$4,'[1]INTERNAL PARAMETERS-1'!$B$5:$J$44,5,FALSE)*VLOOKUP(ABSYLD2!I$4,'[1]INTERNAL PARAMETERS-1'!$B$5:$J$44,7,FALSE)*ABSYLD2!$F254 + ABSYLD1!I254*(1-VLOOKUP(ABSYLD2!I$4,'[1]INTERNAL PARAMETERS-1'!$B$5:$J$44,5,FALSE))*VLOOKUP(ABSYLD2!I$4,'[1]INTERNAL PARAMETERS-1'!$B$5:$J$44,9,FALSE)*ABSYLD2!$F254</f>
        <v>0</v>
      </c>
      <c r="J254" s="47">
        <f>ABSYLD1!J254*VLOOKUP(ABSYLD2!J$4,'[1]INTERNAL PARAMETERS-1'!$B$5:$J$44,5,FALSE)*VLOOKUP(ABSYLD2!J$4,'[1]INTERNAL PARAMETERS-1'!$B$5:$J$44,7,FALSE)*ABSYLD2!$F254 + ABSYLD1!J254*(1-VLOOKUP(ABSYLD2!J$4,'[1]INTERNAL PARAMETERS-1'!$B$5:$J$44,5,FALSE))*VLOOKUP(ABSYLD2!J$4,'[1]INTERNAL PARAMETERS-1'!$B$5:$J$44,9,FALSE)*ABSYLD2!$F254</f>
        <v>0</v>
      </c>
      <c r="K254" s="47">
        <f>ABSYLD1!K254*VLOOKUP(ABSYLD2!K$4,'[1]INTERNAL PARAMETERS-1'!$B$5:$J$44,5,FALSE)*VLOOKUP(ABSYLD2!K$4,'[1]INTERNAL PARAMETERS-1'!$B$5:$J$44,7,FALSE)*ABSYLD2!$F254 + ABSYLD1!K254*(1-VLOOKUP(ABSYLD2!K$4,'[1]INTERNAL PARAMETERS-1'!$B$5:$J$44,5,FALSE))*VLOOKUP(ABSYLD2!K$4,'[1]INTERNAL PARAMETERS-1'!$B$5:$J$44,9,FALSE)*ABSYLD2!$F254</f>
        <v>0</v>
      </c>
      <c r="L254" s="47">
        <f>ABSYLD1!L254*VLOOKUP(ABSYLD2!L$4,'[1]INTERNAL PARAMETERS-1'!$B$5:$J$44,5,FALSE)*VLOOKUP(ABSYLD2!L$4,'[1]INTERNAL PARAMETERS-1'!$B$5:$J$44,7,FALSE)*ABSYLD2!$F254 + ABSYLD1!L254*(1-VLOOKUP(ABSYLD2!L$4,'[1]INTERNAL PARAMETERS-1'!$B$5:$J$44,5,FALSE))*VLOOKUP(ABSYLD2!L$4,'[1]INTERNAL PARAMETERS-1'!$B$5:$J$44,9,FALSE)*ABSYLD2!$F254</f>
        <v>0</v>
      </c>
      <c r="M254" s="47">
        <f>ABSYLD1!M254*VLOOKUP(ABSYLD2!M$4,'[1]INTERNAL PARAMETERS-1'!$B$5:$J$44,5,FALSE)*VLOOKUP(ABSYLD2!M$4,'[1]INTERNAL PARAMETERS-1'!$B$5:$J$44,7,FALSE)*ABSYLD2!$F254 + ABSYLD1!M254*(1-VLOOKUP(ABSYLD2!M$4,'[1]INTERNAL PARAMETERS-1'!$B$5:$J$44,5,FALSE))*VLOOKUP(ABSYLD2!M$4,'[1]INTERNAL PARAMETERS-1'!$B$5:$J$44,9,FALSE)*ABSYLD2!$F254</f>
        <v>0</v>
      </c>
      <c r="N254" s="47">
        <f>ABSYLD1!N254*VLOOKUP(ABSYLD2!N$4,'[1]INTERNAL PARAMETERS-1'!$B$5:$J$44,5,FALSE)*VLOOKUP(ABSYLD2!N$4,'[1]INTERNAL PARAMETERS-1'!$B$5:$J$44,7,FALSE)*ABSYLD2!$F254 + ABSYLD1!N254*(1-VLOOKUP(ABSYLD2!N$4,'[1]INTERNAL PARAMETERS-1'!$B$5:$J$44,5,FALSE))*VLOOKUP(ABSYLD2!N$4,'[1]INTERNAL PARAMETERS-1'!$B$5:$J$44,9,FALSE)*ABSYLD2!$F254</f>
        <v>0</v>
      </c>
      <c r="O254" s="47">
        <f>ABSYLD1!O254*VLOOKUP(ABSYLD2!O$4,'[1]INTERNAL PARAMETERS-1'!$B$5:$J$44,5,FALSE)*VLOOKUP(ABSYLD2!O$4,'[1]INTERNAL PARAMETERS-1'!$B$5:$J$44,7,FALSE)*ABSYLD2!$F254 + ABSYLD1!O254*(1-VLOOKUP(ABSYLD2!O$4,'[1]INTERNAL PARAMETERS-1'!$B$5:$J$44,5,FALSE))*VLOOKUP(ABSYLD2!O$4,'[1]INTERNAL PARAMETERS-1'!$B$5:$J$44,9,FALSE)*ABSYLD2!$F254</f>
        <v>0</v>
      </c>
      <c r="P254" s="47">
        <f>ABSYLD1!P254*VLOOKUP(ABSYLD2!P$4,'[1]INTERNAL PARAMETERS-1'!$B$5:$J$44,5,FALSE)*VLOOKUP(ABSYLD2!P$4,'[1]INTERNAL PARAMETERS-1'!$B$5:$J$44,7,FALSE)*ABSYLD2!$F254 + ABSYLD1!P254*(1-VLOOKUP(ABSYLD2!P$4,'[1]INTERNAL PARAMETERS-1'!$B$5:$J$44,5,FALSE))*VLOOKUP(ABSYLD2!P$4,'[1]INTERNAL PARAMETERS-1'!$B$5:$J$44,9,FALSE)*ABSYLD2!$F254</f>
        <v>0</v>
      </c>
      <c r="Q254" s="47">
        <f>ABSYLD1!Q254*VLOOKUP(ABSYLD2!Q$4,'[1]INTERNAL PARAMETERS-1'!$B$5:$J$44,5,FALSE)*VLOOKUP(ABSYLD2!Q$4,'[1]INTERNAL PARAMETERS-1'!$B$5:$J$44,7,FALSE)*ABSYLD2!$F254 + ABSYLD1!Q254*(1-VLOOKUP(ABSYLD2!Q$4,'[1]INTERNAL PARAMETERS-1'!$B$5:$J$44,5,FALSE))*VLOOKUP(ABSYLD2!Q$4,'[1]INTERNAL PARAMETERS-1'!$B$5:$J$44,9,FALSE)*ABSYLD2!$F254</f>
        <v>0</v>
      </c>
      <c r="R254" s="47">
        <f>ABSYLD1!R254*VLOOKUP(ABSYLD2!R$4,'[1]INTERNAL PARAMETERS-1'!$B$5:$J$44,5,FALSE)*VLOOKUP(ABSYLD2!R$4,'[1]INTERNAL PARAMETERS-1'!$B$5:$J$44,7,FALSE)*ABSYLD2!$F254 + ABSYLD1!R254*(1-VLOOKUP(ABSYLD2!R$4,'[1]INTERNAL PARAMETERS-1'!$B$5:$J$44,5,FALSE))*VLOOKUP(ABSYLD2!R$4,'[1]INTERNAL PARAMETERS-1'!$B$5:$J$44,9,FALSE)*ABSYLD2!$F254</f>
        <v>0</v>
      </c>
      <c r="S254" s="47">
        <f>ABSYLD1!S254*VLOOKUP(ABSYLD2!S$4,'[1]INTERNAL PARAMETERS-1'!$B$5:$J$44,5,FALSE)*VLOOKUP(ABSYLD2!S$4,'[1]INTERNAL PARAMETERS-1'!$B$5:$J$44,7,FALSE)*ABSYLD2!$F254 + ABSYLD1!S254*(1-VLOOKUP(ABSYLD2!S$4,'[1]INTERNAL PARAMETERS-1'!$B$5:$J$44,5,FALSE))*VLOOKUP(ABSYLD2!S$4,'[1]INTERNAL PARAMETERS-1'!$B$5:$J$44,9,FALSE)*ABSYLD2!$F254</f>
        <v>0</v>
      </c>
      <c r="T254" s="47">
        <f>ABSYLD1!T254*VLOOKUP(ABSYLD2!T$4,'[1]INTERNAL PARAMETERS-1'!$B$5:$J$44,5,FALSE)*VLOOKUP(ABSYLD2!T$4,'[1]INTERNAL PARAMETERS-1'!$B$5:$J$44,7,FALSE)*ABSYLD2!$F254 + ABSYLD1!T254*(1-VLOOKUP(ABSYLD2!T$4,'[1]INTERNAL PARAMETERS-1'!$B$5:$J$44,5,FALSE))*VLOOKUP(ABSYLD2!T$4,'[1]INTERNAL PARAMETERS-1'!$B$5:$J$44,9,FALSE)*ABSYLD2!$F254</f>
        <v>0</v>
      </c>
      <c r="U254" s="47">
        <f>ABSYLD1!U254*VLOOKUP(ABSYLD2!U$4,'[1]INTERNAL PARAMETERS-1'!$B$5:$J$44,5,FALSE)*VLOOKUP(ABSYLD2!U$4,'[1]INTERNAL PARAMETERS-1'!$B$5:$J$44,7,FALSE)*ABSYLD2!$F254 + ABSYLD1!U254*(1-VLOOKUP(ABSYLD2!U$4,'[1]INTERNAL PARAMETERS-1'!$B$5:$J$44,5,FALSE))*VLOOKUP(ABSYLD2!U$4,'[1]INTERNAL PARAMETERS-1'!$B$5:$J$44,9,FALSE)*ABSYLD2!$F254</f>
        <v>0</v>
      </c>
      <c r="V254" s="47">
        <f>ABSYLD1!V254*VLOOKUP(ABSYLD2!V$4,'[1]INTERNAL PARAMETERS-1'!$B$5:$J$44,5,FALSE)*VLOOKUP(ABSYLD2!V$4,'[1]INTERNAL PARAMETERS-1'!$B$5:$J$44,7,FALSE)*ABSYLD2!$F254 + ABSYLD1!V254*(1-VLOOKUP(ABSYLD2!V$4,'[1]INTERNAL PARAMETERS-1'!$B$5:$J$44,5,FALSE))*VLOOKUP(ABSYLD2!V$4,'[1]INTERNAL PARAMETERS-1'!$B$5:$J$44,9,FALSE)*ABSYLD2!$F254</f>
        <v>0</v>
      </c>
      <c r="W254" s="47">
        <f>ABSYLD1!W254*VLOOKUP(ABSYLD2!W$4,'[1]INTERNAL PARAMETERS-1'!$B$5:$J$44,5,FALSE)*VLOOKUP(ABSYLD2!W$4,'[1]INTERNAL PARAMETERS-1'!$B$5:$J$44,7,FALSE)*ABSYLD2!$F254 + ABSYLD1!W254*(1-VLOOKUP(ABSYLD2!W$4,'[1]INTERNAL PARAMETERS-1'!$B$5:$J$44,5,FALSE))*VLOOKUP(ABSYLD2!W$4,'[1]INTERNAL PARAMETERS-1'!$B$5:$J$44,9,FALSE)*ABSYLD2!$F254</f>
        <v>0</v>
      </c>
      <c r="X254" s="47">
        <f>ABSYLD1!X254*VLOOKUP(ABSYLD2!X$4,'[1]INTERNAL PARAMETERS-1'!$B$5:$J$44,5,FALSE)*VLOOKUP(ABSYLD2!X$4,'[1]INTERNAL PARAMETERS-1'!$B$5:$J$44,7,FALSE)*ABSYLD2!$F254 + ABSYLD1!X254*(1-VLOOKUP(ABSYLD2!X$4,'[1]INTERNAL PARAMETERS-1'!$B$5:$J$44,5,FALSE))*VLOOKUP(ABSYLD2!X$4,'[1]INTERNAL PARAMETERS-1'!$B$5:$J$44,9,FALSE)*ABSYLD2!$F254</f>
        <v>0</v>
      </c>
      <c r="Y254" s="47">
        <f>ABSYLD1!Y254*VLOOKUP(ABSYLD2!Y$4,'[1]INTERNAL PARAMETERS-1'!$B$5:$J$44,5,FALSE)*VLOOKUP(ABSYLD2!Y$4,'[1]INTERNAL PARAMETERS-1'!$B$5:$J$44,7,FALSE)*ABSYLD2!$F254 + ABSYLD1!Y254*(1-VLOOKUP(ABSYLD2!Y$4,'[1]INTERNAL PARAMETERS-1'!$B$5:$J$44,5,FALSE))*VLOOKUP(ABSYLD2!Y$4,'[1]INTERNAL PARAMETERS-1'!$B$5:$J$44,9,FALSE)*ABSYLD2!$F254</f>
        <v>0</v>
      </c>
      <c r="Z254" s="47">
        <f>ABSYLD1!Z254*VLOOKUP(ABSYLD2!Z$4,'[1]INTERNAL PARAMETERS-1'!$B$5:$J$44,5,FALSE)*VLOOKUP(ABSYLD2!Z$4,'[1]INTERNAL PARAMETERS-1'!$B$5:$J$44,7,FALSE)*ABSYLD2!$F254 + ABSYLD1!Z254*(1-VLOOKUP(ABSYLD2!Z$4,'[1]INTERNAL PARAMETERS-1'!$B$5:$J$44,5,FALSE))*VLOOKUP(ABSYLD2!Z$4,'[1]INTERNAL PARAMETERS-1'!$B$5:$J$44,9,FALSE)*ABSYLD2!$F254</f>
        <v>0</v>
      </c>
      <c r="AA254" s="47">
        <f>ABSYLD1!AA254*VLOOKUP(ABSYLD2!AA$4,'[1]INTERNAL PARAMETERS-1'!$B$5:$J$44,5,FALSE)*VLOOKUP(ABSYLD2!AA$4,'[1]INTERNAL PARAMETERS-1'!$B$5:$J$44,7,FALSE)*ABSYLD2!$F254 + ABSYLD1!AA254*(1-VLOOKUP(ABSYLD2!AA$4,'[1]INTERNAL PARAMETERS-1'!$B$5:$J$44,5,FALSE))*VLOOKUP(ABSYLD2!AA$4,'[1]INTERNAL PARAMETERS-1'!$B$5:$J$44,9,FALSE)*ABSYLD2!$F254</f>
        <v>0</v>
      </c>
      <c r="AB254" s="47">
        <f>ABSYLD1!AB254*VLOOKUP(ABSYLD2!AB$4,'[1]INTERNAL PARAMETERS-1'!$B$5:$J$44,5,FALSE)*VLOOKUP(ABSYLD2!AB$4,'[1]INTERNAL PARAMETERS-1'!$B$5:$J$44,7,FALSE)*ABSYLD2!$F254 + ABSYLD1!AB254*(1-VLOOKUP(ABSYLD2!AB$4,'[1]INTERNAL PARAMETERS-1'!$B$5:$J$44,5,FALSE))*VLOOKUP(ABSYLD2!AB$4,'[1]INTERNAL PARAMETERS-1'!$B$5:$J$44,9,FALSE)*ABSYLD2!$F254</f>
        <v>0</v>
      </c>
      <c r="AC254" s="47">
        <f>ABSYLD1!AC254*VLOOKUP(ABSYLD2!AC$4,'[1]INTERNAL PARAMETERS-1'!$B$5:$J$44,5,FALSE)*VLOOKUP(ABSYLD2!AC$4,'[1]INTERNAL PARAMETERS-1'!$B$5:$J$44,7,FALSE)*ABSYLD2!$F254 + ABSYLD1!AC254*(1-VLOOKUP(ABSYLD2!AC$4,'[1]INTERNAL PARAMETERS-1'!$B$5:$J$44,5,FALSE))*VLOOKUP(ABSYLD2!AC$4,'[1]INTERNAL PARAMETERS-1'!$B$5:$J$44,9,FALSE)*ABSYLD2!$F254</f>
        <v>0</v>
      </c>
      <c r="AD254" s="47">
        <f>ABSYLD1!AD254*VLOOKUP(ABSYLD2!AD$4,'[1]INTERNAL PARAMETERS-1'!$B$5:$J$44,5,FALSE)*VLOOKUP(ABSYLD2!AD$4,'[1]INTERNAL PARAMETERS-1'!$B$5:$J$44,7,FALSE)*ABSYLD2!$F254 + ABSYLD1!AD254*(1-VLOOKUP(ABSYLD2!AD$4,'[1]INTERNAL PARAMETERS-1'!$B$5:$J$44,5,FALSE))*VLOOKUP(ABSYLD2!AD$4,'[1]INTERNAL PARAMETERS-1'!$B$5:$J$44,9,FALSE)*ABSYLD2!$F254</f>
        <v>0</v>
      </c>
      <c r="AE254" s="47">
        <f>ABSYLD1!AE254*VLOOKUP(ABSYLD2!AE$4,'[1]INTERNAL PARAMETERS-1'!$B$5:$J$44,5,FALSE)*VLOOKUP(ABSYLD2!AE$4,'[1]INTERNAL PARAMETERS-1'!$B$5:$J$44,7,FALSE)*ABSYLD2!$F254 + ABSYLD1!AE254*(1-VLOOKUP(ABSYLD2!AE$4,'[1]INTERNAL PARAMETERS-1'!$B$5:$J$44,5,FALSE))*VLOOKUP(ABSYLD2!AE$4,'[1]INTERNAL PARAMETERS-1'!$B$5:$J$44,9,FALSE)*ABSYLD2!$F254</f>
        <v>0</v>
      </c>
      <c r="AF254" s="47">
        <f>ABSYLD1!AF254*VLOOKUP(ABSYLD2!AF$4,'[1]INTERNAL PARAMETERS-1'!$B$5:$J$44,5,FALSE)*VLOOKUP(ABSYLD2!AF$4,'[1]INTERNAL PARAMETERS-1'!$B$5:$J$44,7,FALSE)*ABSYLD2!$F254 + ABSYLD1!AF254*(1-VLOOKUP(ABSYLD2!AF$4,'[1]INTERNAL PARAMETERS-1'!$B$5:$J$44,5,FALSE))*VLOOKUP(ABSYLD2!AF$4,'[1]INTERNAL PARAMETERS-1'!$B$5:$J$44,9,FALSE)*ABSYLD2!$F254</f>
        <v>0</v>
      </c>
      <c r="AG254" s="47">
        <f>ABSYLD1!AG254*VLOOKUP(ABSYLD2!AG$4,'[1]INTERNAL PARAMETERS-1'!$B$5:$J$44,5,FALSE)*VLOOKUP(ABSYLD2!AG$4,'[1]INTERNAL PARAMETERS-1'!$B$5:$J$44,7,FALSE)*ABSYLD2!$F254 + ABSYLD1!AG254*(1-VLOOKUP(ABSYLD2!AG$4,'[1]INTERNAL PARAMETERS-1'!$B$5:$J$44,5,FALSE))*VLOOKUP(ABSYLD2!AG$4,'[1]INTERNAL PARAMETERS-1'!$B$5:$J$44,9,FALSE)*ABSYLD2!$F254</f>
        <v>0</v>
      </c>
      <c r="AH254" s="47">
        <f>ABSYLD1!AH254*VLOOKUP(ABSYLD2!AH$4,'[1]INTERNAL PARAMETERS-1'!$B$5:$J$44,5,FALSE)*VLOOKUP(ABSYLD2!AH$4,'[1]INTERNAL PARAMETERS-1'!$B$5:$J$44,7,FALSE)*ABSYLD2!$F254 + ABSYLD1!AH254*(1-VLOOKUP(ABSYLD2!AH$4,'[1]INTERNAL PARAMETERS-1'!$B$5:$J$44,5,FALSE))*VLOOKUP(ABSYLD2!AH$4,'[1]INTERNAL PARAMETERS-1'!$B$5:$J$44,9,FALSE)*ABSYLD2!$F254</f>
        <v>0</v>
      </c>
      <c r="AI254" s="47">
        <f>ABSYLD1!AI254*VLOOKUP(ABSYLD2!AI$4,'[1]INTERNAL PARAMETERS-1'!$B$5:$J$44,5,FALSE)*VLOOKUP(ABSYLD2!AI$4,'[1]INTERNAL PARAMETERS-1'!$B$5:$J$44,7,FALSE)*ABSYLD2!$F254 + ABSYLD1!AI254*(1-VLOOKUP(ABSYLD2!AI$4,'[1]INTERNAL PARAMETERS-1'!$B$5:$J$44,5,FALSE))*VLOOKUP(ABSYLD2!AI$4,'[1]INTERNAL PARAMETERS-1'!$B$5:$J$44,9,FALSE)*ABSYLD2!$F254</f>
        <v>0</v>
      </c>
      <c r="AJ254" s="47">
        <f>ABSYLD1!AJ254*VLOOKUP(ABSYLD2!AJ$4,'[1]INTERNAL PARAMETERS-1'!$B$5:$J$44,5,FALSE)*VLOOKUP(ABSYLD2!AJ$4,'[1]INTERNAL PARAMETERS-1'!$B$5:$J$44,7,FALSE)*ABSYLD2!$F254 + ABSYLD1!AJ254*(1-VLOOKUP(ABSYLD2!AJ$4,'[1]INTERNAL PARAMETERS-1'!$B$5:$J$44,5,FALSE))*VLOOKUP(ABSYLD2!AJ$4,'[1]INTERNAL PARAMETERS-1'!$B$5:$J$44,9,FALSE)*ABSYLD2!$F254</f>
        <v>0</v>
      </c>
      <c r="AK254" s="47">
        <f>ABSYLD1!AK254*VLOOKUP(ABSYLD2!AK$4,'[1]INTERNAL PARAMETERS-1'!$B$5:$J$44,5,FALSE)*VLOOKUP(ABSYLD2!AK$4,'[1]INTERNAL PARAMETERS-1'!$B$5:$J$44,7,FALSE)*ABSYLD2!$F254 + ABSYLD1!AK254*(1-VLOOKUP(ABSYLD2!AK$4,'[1]INTERNAL PARAMETERS-1'!$B$5:$J$44,5,FALSE))*VLOOKUP(ABSYLD2!AK$4,'[1]INTERNAL PARAMETERS-1'!$B$5:$J$44,9,FALSE)*ABSYLD2!$F254</f>
        <v>0</v>
      </c>
      <c r="AL254" s="47">
        <f>ABSYLD1!AL254*VLOOKUP(ABSYLD2!AL$4,'[1]INTERNAL PARAMETERS-1'!$B$5:$J$44,5,FALSE)*VLOOKUP(ABSYLD2!AL$4,'[1]INTERNAL PARAMETERS-1'!$B$5:$J$44,7,FALSE)*ABSYLD2!$F254 + ABSYLD1!AL254*(1-VLOOKUP(ABSYLD2!AL$4,'[1]INTERNAL PARAMETERS-1'!$B$5:$J$44,5,FALSE))*VLOOKUP(ABSYLD2!AL$4,'[1]INTERNAL PARAMETERS-1'!$B$5:$J$44,9,FALSE)*ABSYLD2!$F254</f>
        <v>0</v>
      </c>
      <c r="AM254" s="47">
        <f>ABSYLD1!AM254*VLOOKUP(ABSYLD2!AM$4,'[1]INTERNAL PARAMETERS-1'!$B$5:$J$44,5,FALSE)*VLOOKUP(ABSYLD2!AM$4,'[1]INTERNAL PARAMETERS-1'!$B$5:$J$44,7,FALSE)*ABSYLD2!$F254 + ABSYLD1!AM254*(1-VLOOKUP(ABSYLD2!AM$4,'[1]INTERNAL PARAMETERS-1'!$B$5:$J$44,5,FALSE))*VLOOKUP(ABSYLD2!AM$4,'[1]INTERNAL PARAMETERS-1'!$B$5:$J$44,9,FALSE)*ABSYLD2!$F254</f>
        <v>0</v>
      </c>
      <c r="AN254" s="47">
        <f>ABSYLD1!AN254*VLOOKUP(ABSYLD2!AN$4,'[1]INTERNAL PARAMETERS-1'!$B$5:$J$44,5,FALSE)*VLOOKUP(ABSYLD2!AN$4,'[1]INTERNAL PARAMETERS-1'!$B$5:$J$44,7,FALSE)*ABSYLD2!$F254 + ABSYLD1!AN254*(1-VLOOKUP(ABSYLD2!AN$4,'[1]INTERNAL PARAMETERS-1'!$B$5:$J$44,5,FALSE))*VLOOKUP(ABSYLD2!AN$4,'[1]INTERNAL PARAMETERS-1'!$B$5:$J$44,9,FALSE)*ABSYLD2!$F254</f>
        <v>0</v>
      </c>
      <c r="AO254" s="47">
        <f>ABSYLD1!AO254*VLOOKUP(ABSYLD2!AO$4,'[1]INTERNAL PARAMETERS-1'!$B$5:$J$44,5,FALSE)*VLOOKUP(ABSYLD2!AO$4,'[1]INTERNAL PARAMETERS-1'!$B$5:$J$44,7,FALSE)*ABSYLD2!$F254 + ABSYLD1!AO254*(1-VLOOKUP(ABSYLD2!AO$4,'[1]INTERNAL PARAMETERS-1'!$B$5:$J$44,5,FALSE))*VLOOKUP(ABSYLD2!AO$4,'[1]INTERNAL PARAMETERS-1'!$B$5:$J$44,9,FALSE)*ABSYLD2!$F254</f>
        <v>0</v>
      </c>
      <c r="AP254" s="47">
        <f>ABSYLD1!AP254*VLOOKUP(ABSYLD2!AP$4,'[1]INTERNAL PARAMETERS-1'!$B$5:$J$44,5,FALSE)*VLOOKUP(ABSYLD2!AP$4,'[1]INTERNAL PARAMETERS-1'!$B$5:$J$44,7,FALSE)*ABSYLD2!$F254 + ABSYLD1!AP254*(1-VLOOKUP(ABSYLD2!AP$4,'[1]INTERNAL PARAMETERS-1'!$B$5:$J$44,5,FALSE))*VLOOKUP(ABSYLD2!AP$4,'[1]INTERNAL PARAMETERS-1'!$B$5:$J$44,9,FALSE)*ABSYLD2!$F254</f>
        <v>0</v>
      </c>
      <c r="AQ254" s="47">
        <f>ABSYLD1!AQ254*VLOOKUP(ABSYLD2!AQ$4,'[1]INTERNAL PARAMETERS-1'!$B$5:$J$44,5,FALSE)*VLOOKUP(ABSYLD2!AQ$4,'[1]INTERNAL PARAMETERS-1'!$B$5:$J$44,7,FALSE)*ABSYLD2!$F254 + ABSYLD1!AQ254*(1-VLOOKUP(ABSYLD2!AQ$4,'[1]INTERNAL PARAMETERS-1'!$B$5:$J$44,5,FALSE))*VLOOKUP(ABSYLD2!AQ$4,'[1]INTERNAL PARAMETERS-1'!$B$5:$J$44,9,FALSE)*ABSYLD2!$F254</f>
        <v>0</v>
      </c>
      <c r="AR254" s="47">
        <f>ABSYLD1!AR254*VLOOKUP(ABSYLD2!AR$4,'[1]INTERNAL PARAMETERS-1'!$B$5:$J$44,5,FALSE)*VLOOKUP(ABSYLD2!AR$4,'[1]INTERNAL PARAMETERS-1'!$B$5:$J$44,7,FALSE)*ABSYLD2!$F254 + ABSYLD1!AR254*(1-VLOOKUP(ABSYLD2!AR$4,'[1]INTERNAL PARAMETERS-1'!$B$5:$J$44,5,FALSE))*VLOOKUP(ABSYLD2!AR$4,'[1]INTERNAL PARAMETERS-1'!$B$5:$J$44,9,FALSE)*ABSYLD2!$F254</f>
        <v>0</v>
      </c>
      <c r="AS254" s="47">
        <f>ABSYLD1!AS254*VLOOKUP(ABSYLD2!AS$4,'[1]INTERNAL PARAMETERS-1'!$B$5:$J$44,5,FALSE)*VLOOKUP(ABSYLD2!AS$4,'[1]INTERNAL PARAMETERS-1'!$B$5:$J$44,7,FALSE)*ABSYLD2!$F254 + ABSYLD1!AS254*(1-VLOOKUP(ABSYLD2!AS$4,'[1]INTERNAL PARAMETERS-1'!$B$5:$J$44,5,FALSE))*VLOOKUP(ABSYLD2!AS$4,'[1]INTERNAL PARAMETERS-1'!$B$5:$J$44,9,FALSE)*ABSYLD2!$F254</f>
        <v>0</v>
      </c>
      <c r="AT254" s="46">
        <f>ABSYLD1!AT254*VLOOKUP(ABSYLD2!AT$4,'[1]INTERNAL PARAMETERS-1'!$B$5:$J$44,5,FALSE)*VLOOKUP(ABSYLD2!AT$4,'[1]INTERNAL PARAMETERS-1'!$B$5:$J$44,7,FALSE)*ABSYLD2!$F254 + ABSYLD1!AT254*(1-VLOOKUP(ABSYLD2!AT$4,'[1]INTERNAL PARAMETERS-1'!$B$5:$J$44,5,FALSE))*VLOOKUP(ABSYLD2!AT$4,'[1]INTERNAL PARAMETERS-1'!$B$5:$J$44,9,FALSE)*ABSYLD2!$F254</f>
        <v>0</v>
      </c>
      <c r="AU254" s="48">
        <f>ABSYLD1!AU254*VLOOKUP(ABSYLD2!AU$4,'[1]INTERNAL PARAMETERS-1'!$B$5:$J$44,5,FALSE)*VLOOKUP(ABSYLD2!AU$4,'[1]INTERNAL PARAMETERS-1'!$B$5:$J$44,6,FALSE)*VLOOKUP(ABSYLD2!AU$4,'[1]INTERNAL PARAMETERS-1'!$B$5:$J$44,3,FALSE) + ABSYLD1!AU254*(1-VLOOKUP(ABSYLD2!AU$4,'[1]INTERNAL PARAMETERS-1'!$B$5:$J$44,5,FALSE))*VLOOKUP(ABSYLD2!AU$4,'[1]INTERNAL PARAMETERS-1'!$B$5:$J$44,8,FALSE)*VLOOKUP(ABSYLD2!AU$4,'[1]INTERNAL PARAMETERS-1'!$B$5:$J$44,3,FALSE)</f>
        <v>0</v>
      </c>
      <c r="AV254" s="47">
        <f>ABSYLD1!AV254*VLOOKUP(ABSYLD2!AV$4,'[1]INTERNAL PARAMETERS-1'!$B$5:$J$44,5,FALSE)*VLOOKUP(ABSYLD2!AV$4,'[1]INTERNAL PARAMETERS-1'!$B$5:$J$44,6,FALSE)*VLOOKUP(ABSYLD2!AV$4,'[1]INTERNAL PARAMETERS-1'!$B$5:$J$44,3,FALSE) + ABSYLD1!AV254*(1-VLOOKUP(ABSYLD2!AV$4,'[1]INTERNAL PARAMETERS-1'!$B$5:$J$44,5,FALSE))*VLOOKUP(ABSYLD2!AV$4,'[1]INTERNAL PARAMETERS-1'!$B$5:$J$44,8,FALSE)*VLOOKUP(ABSYLD2!AV$4,'[1]INTERNAL PARAMETERS-1'!$B$5:$J$44,3,FALSE)</f>
        <v>0</v>
      </c>
      <c r="AW254" s="47">
        <f>ABSYLD1!AW254*VLOOKUP(ABSYLD2!AW$4,'[1]INTERNAL PARAMETERS-1'!$B$5:$J$44,5,FALSE)*VLOOKUP(ABSYLD2!AW$4,'[1]INTERNAL PARAMETERS-1'!$B$5:$J$44,6,FALSE)*VLOOKUP(ABSYLD2!AW$4,'[1]INTERNAL PARAMETERS-1'!$B$5:$J$44,3,FALSE) + ABSYLD1!AW254*(1-VLOOKUP(ABSYLD2!AW$4,'[1]INTERNAL PARAMETERS-1'!$B$5:$J$44,5,FALSE))*VLOOKUP(ABSYLD2!AW$4,'[1]INTERNAL PARAMETERS-1'!$B$5:$J$44,8,FALSE)*VLOOKUP(ABSYLD2!AW$4,'[1]INTERNAL PARAMETERS-1'!$B$5:$J$44,3,FALSE)</f>
        <v>0</v>
      </c>
      <c r="AX254" s="47">
        <f>ABSYLD1!AX254*VLOOKUP(ABSYLD2!AX$4,'[1]INTERNAL PARAMETERS-1'!$B$5:$J$44,5,FALSE)*VLOOKUP(ABSYLD2!AX$4,'[1]INTERNAL PARAMETERS-1'!$B$5:$J$44,6,FALSE)*VLOOKUP(ABSYLD2!AX$4,'[1]INTERNAL PARAMETERS-1'!$B$5:$J$44,3,FALSE) + ABSYLD1!AX254*(1-VLOOKUP(ABSYLD2!AX$4,'[1]INTERNAL PARAMETERS-1'!$B$5:$J$44,5,FALSE))*VLOOKUP(ABSYLD2!AX$4,'[1]INTERNAL PARAMETERS-1'!$B$5:$J$44,8,FALSE)*VLOOKUP(ABSYLD2!AX$4,'[1]INTERNAL PARAMETERS-1'!$B$5:$J$44,3,FALSE)</f>
        <v>0</v>
      </c>
      <c r="AY254" s="47">
        <f>ABSYLD1!AY254*VLOOKUP(ABSYLD2!AY$4,'[1]INTERNAL PARAMETERS-1'!$B$5:$J$44,5,FALSE)*VLOOKUP(ABSYLD2!AY$4,'[1]INTERNAL PARAMETERS-1'!$B$5:$J$44,6,FALSE)*VLOOKUP(ABSYLD2!AY$4,'[1]INTERNAL PARAMETERS-1'!$B$5:$J$44,3,FALSE) + ABSYLD1!AY254*(1-VLOOKUP(ABSYLD2!AY$4,'[1]INTERNAL PARAMETERS-1'!$B$5:$J$44,5,FALSE))*VLOOKUP(ABSYLD2!AY$4,'[1]INTERNAL PARAMETERS-1'!$B$5:$J$44,8,FALSE)*VLOOKUP(ABSYLD2!AY$4,'[1]INTERNAL PARAMETERS-1'!$B$5:$J$44,3,FALSE)</f>
        <v>0</v>
      </c>
      <c r="AZ254" s="47">
        <f>ABSYLD1!AZ254*VLOOKUP(ABSYLD2!AZ$4,'[1]INTERNAL PARAMETERS-1'!$B$5:$J$44,5,FALSE)*VLOOKUP(ABSYLD2!AZ$4,'[1]INTERNAL PARAMETERS-1'!$B$5:$J$44,6,FALSE)*VLOOKUP(ABSYLD2!AZ$4,'[1]INTERNAL PARAMETERS-1'!$B$5:$J$44,3,FALSE) + ABSYLD1!AZ254*(1-VLOOKUP(ABSYLD2!AZ$4,'[1]INTERNAL PARAMETERS-1'!$B$5:$J$44,5,FALSE))*VLOOKUP(ABSYLD2!AZ$4,'[1]INTERNAL PARAMETERS-1'!$B$5:$J$44,8,FALSE)*VLOOKUP(ABSYLD2!AZ$4,'[1]INTERNAL PARAMETERS-1'!$B$5:$J$44,3,FALSE)</f>
        <v>0</v>
      </c>
      <c r="BA254" s="47">
        <f>ABSYLD1!BA254*VLOOKUP(ABSYLD2!BA$4,'[1]INTERNAL PARAMETERS-1'!$B$5:$J$44,5,FALSE)*VLOOKUP(ABSYLD2!BA$4,'[1]INTERNAL PARAMETERS-1'!$B$5:$J$44,6,FALSE)*VLOOKUP(ABSYLD2!BA$4,'[1]INTERNAL PARAMETERS-1'!$B$5:$J$44,3,FALSE) + ABSYLD1!BA254*(1-VLOOKUP(ABSYLD2!BA$4,'[1]INTERNAL PARAMETERS-1'!$B$5:$J$44,5,FALSE))*VLOOKUP(ABSYLD2!BA$4,'[1]INTERNAL PARAMETERS-1'!$B$5:$J$44,8,FALSE)*VLOOKUP(ABSYLD2!BA$4,'[1]INTERNAL PARAMETERS-1'!$B$5:$J$44,3,FALSE)</f>
        <v>0</v>
      </c>
      <c r="BB254" s="47">
        <f>ABSYLD1!BB254*VLOOKUP(ABSYLD2!BB$4,'[1]INTERNAL PARAMETERS-1'!$B$5:$J$44,5,FALSE)*VLOOKUP(ABSYLD2!BB$4,'[1]INTERNAL PARAMETERS-1'!$B$5:$J$44,6,FALSE)*VLOOKUP(ABSYLD2!BB$4,'[1]INTERNAL PARAMETERS-1'!$B$5:$J$44,3,FALSE) + ABSYLD1!BB254*(1-VLOOKUP(ABSYLD2!BB$4,'[1]INTERNAL PARAMETERS-1'!$B$5:$J$44,5,FALSE))*VLOOKUP(ABSYLD2!BB$4,'[1]INTERNAL PARAMETERS-1'!$B$5:$J$44,8,FALSE)*VLOOKUP(ABSYLD2!BB$4,'[1]INTERNAL PARAMETERS-1'!$B$5:$J$44,3,FALSE)</f>
        <v>0</v>
      </c>
      <c r="BC254" s="47">
        <f>ABSYLD1!BC254*VLOOKUP(ABSYLD2!BC$4,'[1]INTERNAL PARAMETERS-1'!$B$5:$J$44,5,FALSE)*VLOOKUP(ABSYLD2!BC$4,'[1]INTERNAL PARAMETERS-1'!$B$5:$J$44,6,FALSE)*VLOOKUP(ABSYLD2!BC$4,'[1]INTERNAL PARAMETERS-1'!$B$5:$J$44,3,FALSE) + ABSYLD1!BC254*(1-VLOOKUP(ABSYLD2!BC$4,'[1]INTERNAL PARAMETERS-1'!$B$5:$J$44,5,FALSE))*VLOOKUP(ABSYLD2!BC$4,'[1]INTERNAL PARAMETERS-1'!$B$5:$J$44,8,FALSE)*VLOOKUP(ABSYLD2!BC$4,'[1]INTERNAL PARAMETERS-1'!$B$5:$J$44,3,FALSE)</f>
        <v>0</v>
      </c>
      <c r="BD254" s="47">
        <f>ABSYLD1!BD254*VLOOKUP(ABSYLD2!BD$4,'[1]INTERNAL PARAMETERS-1'!$B$5:$J$44,5,FALSE)*VLOOKUP(ABSYLD2!BD$4,'[1]INTERNAL PARAMETERS-1'!$B$5:$J$44,6,FALSE)*VLOOKUP(ABSYLD2!BD$4,'[1]INTERNAL PARAMETERS-1'!$B$5:$J$44,3,FALSE) + ABSYLD1!BD254*(1-VLOOKUP(ABSYLD2!BD$4,'[1]INTERNAL PARAMETERS-1'!$B$5:$J$44,5,FALSE))*VLOOKUP(ABSYLD2!BD$4,'[1]INTERNAL PARAMETERS-1'!$B$5:$J$44,8,FALSE)*VLOOKUP(ABSYLD2!BD$4,'[1]INTERNAL PARAMETERS-1'!$B$5:$J$44,3,FALSE)</f>
        <v>0</v>
      </c>
      <c r="BE254" s="47">
        <f>ABSYLD1!BE254*VLOOKUP(ABSYLD2!BE$4,'[1]INTERNAL PARAMETERS-1'!$B$5:$J$44,5,FALSE)*VLOOKUP(ABSYLD2!BE$4,'[1]INTERNAL PARAMETERS-1'!$B$5:$J$44,6,FALSE)*VLOOKUP(ABSYLD2!BE$4,'[1]INTERNAL PARAMETERS-1'!$B$5:$J$44,3,FALSE) + ABSYLD1!BE254*(1-VLOOKUP(ABSYLD2!BE$4,'[1]INTERNAL PARAMETERS-1'!$B$5:$J$44,5,FALSE))*VLOOKUP(ABSYLD2!BE$4,'[1]INTERNAL PARAMETERS-1'!$B$5:$J$44,8,FALSE)*VLOOKUP(ABSYLD2!BE$4,'[1]INTERNAL PARAMETERS-1'!$B$5:$J$44,3,FALSE)</f>
        <v>0</v>
      </c>
      <c r="BF254" s="47">
        <f>ABSYLD1!BF254*VLOOKUP(ABSYLD2!BF$4,'[1]INTERNAL PARAMETERS-1'!$B$5:$J$44,5,FALSE)*VLOOKUP(ABSYLD2!BF$4,'[1]INTERNAL PARAMETERS-1'!$B$5:$J$44,6,FALSE)*VLOOKUP(ABSYLD2!BF$4,'[1]INTERNAL PARAMETERS-1'!$B$5:$J$44,3,FALSE) + ABSYLD1!BF254*(1-VLOOKUP(ABSYLD2!BF$4,'[1]INTERNAL PARAMETERS-1'!$B$5:$J$44,5,FALSE))*VLOOKUP(ABSYLD2!BF$4,'[1]INTERNAL PARAMETERS-1'!$B$5:$J$44,8,FALSE)*VLOOKUP(ABSYLD2!BF$4,'[1]INTERNAL PARAMETERS-1'!$B$5:$J$44,3,FALSE)</f>
        <v>0</v>
      </c>
      <c r="BG254" s="47">
        <f>ABSYLD1!BG254*VLOOKUP(ABSYLD2!BG$4,'[1]INTERNAL PARAMETERS-1'!$B$5:$J$44,5,FALSE)*VLOOKUP(ABSYLD2!BG$4,'[1]INTERNAL PARAMETERS-1'!$B$5:$J$44,6,FALSE)*VLOOKUP(ABSYLD2!BG$4,'[1]INTERNAL PARAMETERS-1'!$B$5:$J$44,3,FALSE) + ABSYLD1!BG254*(1-VLOOKUP(ABSYLD2!BG$4,'[1]INTERNAL PARAMETERS-1'!$B$5:$J$44,5,FALSE))*VLOOKUP(ABSYLD2!BG$4,'[1]INTERNAL PARAMETERS-1'!$B$5:$J$44,8,FALSE)*VLOOKUP(ABSYLD2!BG$4,'[1]INTERNAL PARAMETERS-1'!$B$5:$J$44,3,FALSE)</f>
        <v>0</v>
      </c>
      <c r="BH254" s="47">
        <f>ABSYLD1!BH254*VLOOKUP(ABSYLD2!BH$4,'[1]INTERNAL PARAMETERS-1'!$B$5:$J$44,5,FALSE)*VLOOKUP(ABSYLD2!BH$4,'[1]INTERNAL PARAMETERS-1'!$B$5:$J$44,6,FALSE)*VLOOKUP(ABSYLD2!BH$4,'[1]INTERNAL PARAMETERS-1'!$B$5:$J$44,3,FALSE) + ABSYLD1!BH254*(1-VLOOKUP(ABSYLD2!BH$4,'[1]INTERNAL PARAMETERS-1'!$B$5:$J$44,5,FALSE))*VLOOKUP(ABSYLD2!BH$4,'[1]INTERNAL PARAMETERS-1'!$B$5:$J$44,8,FALSE)*VLOOKUP(ABSYLD2!BH$4,'[1]INTERNAL PARAMETERS-1'!$B$5:$J$44,3,FALSE)</f>
        <v>0</v>
      </c>
      <c r="BI254" s="47">
        <f>ABSYLD1!BI254*VLOOKUP(ABSYLD2!BI$4,'[1]INTERNAL PARAMETERS-1'!$B$5:$J$44,5,FALSE)*VLOOKUP(ABSYLD2!BI$4,'[1]INTERNAL PARAMETERS-1'!$B$5:$J$44,6,FALSE)*VLOOKUP(ABSYLD2!BI$4,'[1]INTERNAL PARAMETERS-1'!$B$5:$J$44,3,FALSE) + ABSYLD1!BI254*(1-VLOOKUP(ABSYLD2!BI$4,'[1]INTERNAL PARAMETERS-1'!$B$5:$J$44,5,FALSE))*VLOOKUP(ABSYLD2!BI$4,'[1]INTERNAL PARAMETERS-1'!$B$5:$J$44,8,FALSE)*VLOOKUP(ABSYLD2!BI$4,'[1]INTERNAL PARAMETERS-1'!$B$5:$J$44,3,FALSE)</f>
        <v>0</v>
      </c>
      <c r="BJ254" s="47">
        <f>ABSYLD1!BJ254*VLOOKUP(ABSYLD2!BJ$4,'[1]INTERNAL PARAMETERS-1'!$B$5:$J$44,5,FALSE)*VLOOKUP(ABSYLD2!BJ$4,'[1]INTERNAL PARAMETERS-1'!$B$5:$J$44,6,FALSE)*VLOOKUP(ABSYLD2!BJ$4,'[1]INTERNAL PARAMETERS-1'!$B$5:$J$44,3,FALSE) + ABSYLD1!BJ254*(1-VLOOKUP(ABSYLD2!BJ$4,'[1]INTERNAL PARAMETERS-1'!$B$5:$J$44,5,FALSE))*VLOOKUP(ABSYLD2!BJ$4,'[1]INTERNAL PARAMETERS-1'!$B$5:$J$44,8,FALSE)*VLOOKUP(ABSYLD2!BJ$4,'[1]INTERNAL PARAMETERS-1'!$B$5:$J$44,3,FALSE)</f>
        <v>0</v>
      </c>
      <c r="BK254" s="47">
        <f>ABSYLD1!BK254*VLOOKUP(ABSYLD2!BK$4,'[1]INTERNAL PARAMETERS-1'!$B$5:$J$44,5,FALSE)*VLOOKUP(ABSYLD2!BK$4,'[1]INTERNAL PARAMETERS-1'!$B$5:$J$44,6,FALSE)*VLOOKUP(ABSYLD2!BK$4,'[1]INTERNAL PARAMETERS-1'!$B$5:$J$44,3,FALSE) + ABSYLD1!BK254*(1-VLOOKUP(ABSYLD2!BK$4,'[1]INTERNAL PARAMETERS-1'!$B$5:$J$44,5,FALSE))*VLOOKUP(ABSYLD2!BK$4,'[1]INTERNAL PARAMETERS-1'!$B$5:$J$44,8,FALSE)*VLOOKUP(ABSYLD2!BK$4,'[1]INTERNAL PARAMETERS-1'!$B$5:$J$44,3,FALSE)</f>
        <v>0</v>
      </c>
      <c r="BL254" s="47">
        <f>ABSYLD1!BL254*VLOOKUP(ABSYLD2!BL$4,'[1]INTERNAL PARAMETERS-1'!$B$5:$J$44,5,FALSE)*VLOOKUP(ABSYLD2!BL$4,'[1]INTERNAL PARAMETERS-1'!$B$5:$J$44,6,FALSE)*VLOOKUP(ABSYLD2!BL$4,'[1]INTERNAL PARAMETERS-1'!$B$5:$J$44,3,FALSE) + ABSYLD1!BL254*(1-VLOOKUP(ABSYLD2!BL$4,'[1]INTERNAL PARAMETERS-1'!$B$5:$J$44,5,FALSE))*VLOOKUP(ABSYLD2!BL$4,'[1]INTERNAL PARAMETERS-1'!$B$5:$J$44,8,FALSE)*VLOOKUP(ABSYLD2!BL$4,'[1]INTERNAL PARAMETERS-1'!$B$5:$J$44,3,FALSE)</f>
        <v>0</v>
      </c>
      <c r="BM254" s="47">
        <f>ABSYLD1!BM254*VLOOKUP(ABSYLD2!BM$4,'[1]INTERNAL PARAMETERS-1'!$B$5:$J$44,5,FALSE)*VLOOKUP(ABSYLD2!BM$4,'[1]INTERNAL PARAMETERS-1'!$B$5:$J$44,6,FALSE)*VLOOKUP(ABSYLD2!BM$4,'[1]INTERNAL PARAMETERS-1'!$B$5:$J$44,3,FALSE) + ABSYLD1!BM254*(1-VLOOKUP(ABSYLD2!BM$4,'[1]INTERNAL PARAMETERS-1'!$B$5:$J$44,5,FALSE))*VLOOKUP(ABSYLD2!BM$4,'[1]INTERNAL PARAMETERS-1'!$B$5:$J$44,8,FALSE)*VLOOKUP(ABSYLD2!BM$4,'[1]INTERNAL PARAMETERS-1'!$B$5:$J$44,3,FALSE)</f>
        <v>0</v>
      </c>
      <c r="BN254" s="47">
        <f>ABSYLD1!BN254*VLOOKUP(ABSYLD2!BN$4,'[1]INTERNAL PARAMETERS-1'!$B$5:$J$44,5,FALSE)*VLOOKUP(ABSYLD2!BN$4,'[1]INTERNAL PARAMETERS-1'!$B$5:$J$44,6,FALSE)*VLOOKUP(ABSYLD2!BN$4,'[1]INTERNAL PARAMETERS-1'!$B$5:$J$44,3,FALSE) + ABSYLD1!BN254*(1-VLOOKUP(ABSYLD2!BN$4,'[1]INTERNAL PARAMETERS-1'!$B$5:$J$44,5,FALSE))*VLOOKUP(ABSYLD2!BN$4,'[1]INTERNAL PARAMETERS-1'!$B$5:$J$44,8,FALSE)*VLOOKUP(ABSYLD2!BN$4,'[1]INTERNAL PARAMETERS-1'!$B$5:$J$44,3,FALSE)</f>
        <v>0</v>
      </c>
      <c r="BO254" s="47">
        <f>ABSYLD1!BO254*VLOOKUP(ABSYLD2!BO$4,'[1]INTERNAL PARAMETERS-1'!$B$5:$J$44,5,FALSE)*VLOOKUP(ABSYLD2!BO$4,'[1]INTERNAL PARAMETERS-1'!$B$5:$J$44,6,FALSE)*VLOOKUP(ABSYLD2!BO$4,'[1]INTERNAL PARAMETERS-1'!$B$5:$J$44,3,FALSE) + ABSYLD1!BO254*(1-VLOOKUP(ABSYLD2!BO$4,'[1]INTERNAL PARAMETERS-1'!$B$5:$J$44,5,FALSE))*VLOOKUP(ABSYLD2!BO$4,'[1]INTERNAL PARAMETERS-1'!$B$5:$J$44,8,FALSE)*VLOOKUP(ABSYLD2!BO$4,'[1]INTERNAL PARAMETERS-1'!$B$5:$J$44,3,FALSE)</f>
        <v>0</v>
      </c>
      <c r="BP254" s="47">
        <f>ABSYLD1!BP254*VLOOKUP(ABSYLD2!BP$4,'[1]INTERNAL PARAMETERS-1'!$B$5:$J$44,5,FALSE)*VLOOKUP(ABSYLD2!BP$4,'[1]INTERNAL PARAMETERS-1'!$B$5:$J$44,6,FALSE)*VLOOKUP(ABSYLD2!BP$4,'[1]INTERNAL PARAMETERS-1'!$B$5:$J$44,3,FALSE) + ABSYLD1!BP254*(1-VLOOKUP(ABSYLD2!BP$4,'[1]INTERNAL PARAMETERS-1'!$B$5:$J$44,5,FALSE))*VLOOKUP(ABSYLD2!BP$4,'[1]INTERNAL PARAMETERS-1'!$B$5:$J$44,8,FALSE)*VLOOKUP(ABSYLD2!BP$4,'[1]INTERNAL PARAMETERS-1'!$B$5:$J$44,3,FALSE)</f>
        <v>0</v>
      </c>
      <c r="BQ254" s="47">
        <f>ABSYLD1!BQ254*VLOOKUP(ABSYLD2!BQ$4,'[1]INTERNAL PARAMETERS-1'!$B$5:$J$44,5,FALSE)*VLOOKUP(ABSYLD2!BQ$4,'[1]INTERNAL PARAMETERS-1'!$B$5:$J$44,6,FALSE)*VLOOKUP(ABSYLD2!BQ$4,'[1]INTERNAL PARAMETERS-1'!$B$5:$J$44,3,FALSE) + ABSYLD1!BQ254*(1-VLOOKUP(ABSYLD2!BQ$4,'[1]INTERNAL PARAMETERS-1'!$B$5:$J$44,5,FALSE))*VLOOKUP(ABSYLD2!BQ$4,'[1]INTERNAL PARAMETERS-1'!$B$5:$J$44,8,FALSE)*VLOOKUP(ABSYLD2!BQ$4,'[1]INTERNAL PARAMETERS-1'!$B$5:$J$44,3,FALSE)</f>
        <v>0</v>
      </c>
      <c r="BR254" s="47">
        <f>ABSYLD1!BR254*VLOOKUP(ABSYLD2!BR$4,'[1]INTERNAL PARAMETERS-1'!$B$5:$J$44,5,FALSE)*VLOOKUP(ABSYLD2!BR$4,'[1]INTERNAL PARAMETERS-1'!$B$5:$J$44,6,FALSE)*VLOOKUP(ABSYLD2!BR$4,'[1]INTERNAL PARAMETERS-1'!$B$5:$J$44,3,FALSE) + ABSYLD1!BR254*(1-VLOOKUP(ABSYLD2!BR$4,'[1]INTERNAL PARAMETERS-1'!$B$5:$J$44,5,FALSE))*VLOOKUP(ABSYLD2!BR$4,'[1]INTERNAL PARAMETERS-1'!$B$5:$J$44,8,FALSE)*VLOOKUP(ABSYLD2!BR$4,'[1]INTERNAL PARAMETERS-1'!$B$5:$J$44,3,FALSE)</f>
        <v>0</v>
      </c>
      <c r="BS254" s="47">
        <f>ABSYLD1!BS254*VLOOKUP(ABSYLD2!BS$4,'[1]INTERNAL PARAMETERS-1'!$B$5:$J$44,5,FALSE)*VLOOKUP(ABSYLD2!BS$4,'[1]INTERNAL PARAMETERS-1'!$B$5:$J$44,6,FALSE)*VLOOKUP(ABSYLD2!BS$4,'[1]INTERNAL PARAMETERS-1'!$B$5:$J$44,3,FALSE) + ABSYLD1!BS254*(1-VLOOKUP(ABSYLD2!BS$4,'[1]INTERNAL PARAMETERS-1'!$B$5:$J$44,5,FALSE))*VLOOKUP(ABSYLD2!BS$4,'[1]INTERNAL PARAMETERS-1'!$B$5:$J$44,8,FALSE)*VLOOKUP(ABSYLD2!BS$4,'[1]INTERNAL PARAMETERS-1'!$B$5:$J$44,3,FALSE)</f>
        <v>0</v>
      </c>
      <c r="BT254" s="47">
        <f>ABSYLD1!BT254*VLOOKUP(ABSYLD2!BT$4,'[1]INTERNAL PARAMETERS-1'!$B$5:$J$44,5,FALSE)*VLOOKUP(ABSYLD2!BT$4,'[1]INTERNAL PARAMETERS-1'!$B$5:$J$44,6,FALSE)*VLOOKUP(ABSYLD2!BT$4,'[1]INTERNAL PARAMETERS-1'!$B$5:$J$44,3,FALSE) + ABSYLD1!BT254*(1-VLOOKUP(ABSYLD2!BT$4,'[1]INTERNAL PARAMETERS-1'!$B$5:$J$44,5,FALSE))*VLOOKUP(ABSYLD2!BT$4,'[1]INTERNAL PARAMETERS-1'!$B$5:$J$44,8,FALSE)*VLOOKUP(ABSYLD2!BT$4,'[1]INTERNAL PARAMETERS-1'!$B$5:$J$44,3,FALSE)</f>
        <v>0</v>
      </c>
      <c r="BU254" s="47">
        <f>ABSYLD1!BU254*VLOOKUP(ABSYLD2!BU$4,'[1]INTERNAL PARAMETERS-1'!$B$5:$J$44,5,FALSE)*VLOOKUP(ABSYLD2!BU$4,'[1]INTERNAL PARAMETERS-1'!$B$5:$J$44,6,FALSE)*VLOOKUP(ABSYLD2!BU$4,'[1]INTERNAL PARAMETERS-1'!$B$5:$J$44,3,FALSE) + ABSYLD1!BU254*(1-VLOOKUP(ABSYLD2!BU$4,'[1]INTERNAL PARAMETERS-1'!$B$5:$J$44,5,FALSE))*VLOOKUP(ABSYLD2!BU$4,'[1]INTERNAL PARAMETERS-1'!$B$5:$J$44,8,FALSE)*VLOOKUP(ABSYLD2!BU$4,'[1]INTERNAL PARAMETERS-1'!$B$5:$J$44,3,FALSE)</f>
        <v>0</v>
      </c>
      <c r="BV254" s="47">
        <f>ABSYLD1!BV254*VLOOKUP(ABSYLD2!BV$4,'[1]INTERNAL PARAMETERS-1'!$B$5:$J$44,5,FALSE)*VLOOKUP(ABSYLD2!BV$4,'[1]INTERNAL PARAMETERS-1'!$B$5:$J$44,6,FALSE)*VLOOKUP(ABSYLD2!BV$4,'[1]INTERNAL PARAMETERS-1'!$B$5:$J$44,3,FALSE) + ABSYLD1!BV254*(1-VLOOKUP(ABSYLD2!BV$4,'[1]INTERNAL PARAMETERS-1'!$B$5:$J$44,5,FALSE))*VLOOKUP(ABSYLD2!BV$4,'[1]INTERNAL PARAMETERS-1'!$B$5:$J$44,8,FALSE)*VLOOKUP(ABSYLD2!BV$4,'[1]INTERNAL PARAMETERS-1'!$B$5:$J$44,3,FALSE)</f>
        <v>0</v>
      </c>
      <c r="BW254" s="47">
        <f>ABSYLD1!BW254*VLOOKUP(ABSYLD2!BW$4,'[1]INTERNAL PARAMETERS-1'!$B$5:$J$44,5,FALSE)*VLOOKUP(ABSYLD2!BW$4,'[1]INTERNAL PARAMETERS-1'!$B$5:$J$44,6,FALSE)*VLOOKUP(ABSYLD2!BW$4,'[1]INTERNAL PARAMETERS-1'!$B$5:$J$44,3,FALSE) + ABSYLD1!BW254*(1-VLOOKUP(ABSYLD2!BW$4,'[1]INTERNAL PARAMETERS-1'!$B$5:$J$44,5,FALSE))*VLOOKUP(ABSYLD2!BW$4,'[1]INTERNAL PARAMETERS-1'!$B$5:$J$44,8,FALSE)*VLOOKUP(ABSYLD2!BW$4,'[1]INTERNAL PARAMETERS-1'!$B$5:$J$44,3,FALSE)</f>
        <v>0</v>
      </c>
      <c r="BX254" s="47">
        <f>ABSYLD1!BX254*VLOOKUP(ABSYLD2!BX$4,'[1]INTERNAL PARAMETERS-1'!$B$5:$J$44,5,FALSE)*VLOOKUP(ABSYLD2!BX$4,'[1]INTERNAL PARAMETERS-1'!$B$5:$J$44,6,FALSE)*VLOOKUP(ABSYLD2!BX$4,'[1]INTERNAL PARAMETERS-1'!$B$5:$J$44,3,FALSE) + ABSYLD1!BX254*(1-VLOOKUP(ABSYLD2!BX$4,'[1]INTERNAL PARAMETERS-1'!$B$5:$J$44,5,FALSE))*VLOOKUP(ABSYLD2!BX$4,'[1]INTERNAL PARAMETERS-1'!$B$5:$J$44,8,FALSE)*VLOOKUP(ABSYLD2!BX$4,'[1]INTERNAL PARAMETERS-1'!$B$5:$J$44,3,FALSE)</f>
        <v>0</v>
      </c>
      <c r="BY254" s="47">
        <f>ABSYLD1!BY254*VLOOKUP(ABSYLD2!BY$4,'[1]INTERNAL PARAMETERS-1'!$B$5:$J$44,5,FALSE)*VLOOKUP(ABSYLD2!BY$4,'[1]INTERNAL PARAMETERS-1'!$B$5:$J$44,6,FALSE)*VLOOKUP(ABSYLD2!BY$4,'[1]INTERNAL PARAMETERS-1'!$B$5:$J$44,3,FALSE) + ABSYLD1!BY254*(1-VLOOKUP(ABSYLD2!BY$4,'[1]INTERNAL PARAMETERS-1'!$B$5:$J$44,5,FALSE))*VLOOKUP(ABSYLD2!BY$4,'[1]INTERNAL PARAMETERS-1'!$B$5:$J$44,8,FALSE)*VLOOKUP(ABSYLD2!BY$4,'[1]INTERNAL PARAMETERS-1'!$B$5:$J$44,3,FALSE)</f>
        <v>0</v>
      </c>
      <c r="BZ254" s="47">
        <f>ABSYLD1!BZ254*VLOOKUP(ABSYLD2!BZ$4,'[1]INTERNAL PARAMETERS-1'!$B$5:$J$44,5,FALSE)*VLOOKUP(ABSYLD2!BZ$4,'[1]INTERNAL PARAMETERS-1'!$B$5:$J$44,6,FALSE)*VLOOKUP(ABSYLD2!BZ$4,'[1]INTERNAL PARAMETERS-1'!$B$5:$J$44,3,FALSE) + ABSYLD1!BZ254*(1-VLOOKUP(ABSYLD2!BZ$4,'[1]INTERNAL PARAMETERS-1'!$B$5:$J$44,5,FALSE))*VLOOKUP(ABSYLD2!BZ$4,'[1]INTERNAL PARAMETERS-1'!$B$5:$J$44,8,FALSE)*VLOOKUP(ABSYLD2!BZ$4,'[1]INTERNAL PARAMETERS-1'!$B$5:$J$44,3,FALSE)</f>
        <v>0</v>
      </c>
      <c r="CA254" s="47">
        <f>ABSYLD1!CA254*VLOOKUP(ABSYLD2!CA$4,'[1]INTERNAL PARAMETERS-1'!$B$5:$J$44,5,FALSE)*VLOOKUP(ABSYLD2!CA$4,'[1]INTERNAL PARAMETERS-1'!$B$5:$J$44,6,FALSE)*VLOOKUP(ABSYLD2!CA$4,'[1]INTERNAL PARAMETERS-1'!$B$5:$J$44,3,FALSE) + ABSYLD1!CA254*(1-VLOOKUP(ABSYLD2!CA$4,'[1]INTERNAL PARAMETERS-1'!$B$5:$J$44,5,FALSE))*VLOOKUP(ABSYLD2!CA$4,'[1]INTERNAL PARAMETERS-1'!$B$5:$J$44,8,FALSE)*VLOOKUP(ABSYLD2!CA$4,'[1]INTERNAL PARAMETERS-1'!$B$5:$J$44,3,FALSE)</f>
        <v>0</v>
      </c>
      <c r="CB254" s="47">
        <f>ABSYLD1!CB254*VLOOKUP(ABSYLD2!CB$4,'[1]INTERNAL PARAMETERS-1'!$B$5:$J$44,5,FALSE)*VLOOKUP(ABSYLD2!CB$4,'[1]INTERNAL PARAMETERS-1'!$B$5:$J$44,6,FALSE)*VLOOKUP(ABSYLD2!CB$4,'[1]INTERNAL PARAMETERS-1'!$B$5:$J$44,3,FALSE) + ABSYLD1!CB254*(1-VLOOKUP(ABSYLD2!CB$4,'[1]INTERNAL PARAMETERS-1'!$B$5:$J$44,5,FALSE))*VLOOKUP(ABSYLD2!CB$4,'[1]INTERNAL PARAMETERS-1'!$B$5:$J$44,8,FALSE)*VLOOKUP(ABSYLD2!CB$4,'[1]INTERNAL PARAMETERS-1'!$B$5:$J$44,3,FALSE)</f>
        <v>0</v>
      </c>
      <c r="CC254" s="47">
        <f>ABSYLD1!CC254*VLOOKUP(ABSYLD2!CC$4,'[1]INTERNAL PARAMETERS-1'!$B$5:$J$44,5,FALSE)*VLOOKUP(ABSYLD2!CC$4,'[1]INTERNAL PARAMETERS-1'!$B$5:$J$44,6,FALSE)*VLOOKUP(ABSYLD2!CC$4,'[1]INTERNAL PARAMETERS-1'!$B$5:$J$44,3,FALSE) + ABSYLD1!CC254*(1-VLOOKUP(ABSYLD2!CC$4,'[1]INTERNAL PARAMETERS-1'!$B$5:$J$44,5,FALSE))*VLOOKUP(ABSYLD2!CC$4,'[1]INTERNAL PARAMETERS-1'!$B$5:$J$44,8,FALSE)*VLOOKUP(ABSYLD2!CC$4,'[1]INTERNAL PARAMETERS-1'!$B$5:$J$44,3,FALSE)</f>
        <v>0</v>
      </c>
      <c r="CD254" s="47">
        <f>ABSYLD1!CD254*VLOOKUP(ABSYLD2!CD$4,'[1]INTERNAL PARAMETERS-1'!$B$5:$J$44,5,FALSE)*VLOOKUP(ABSYLD2!CD$4,'[1]INTERNAL PARAMETERS-1'!$B$5:$J$44,6,FALSE)*VLOOKUP(ABSYLD2!CD$4,'[1]INTERNAL PARAMETERS-1'!$B$5:$J$44,3,FALSE) + ABSYLD1!CD254*(1-VLOOKUP(ABSYLD2!CD$4,'[1]INTERNAL PARAMETERS-1'!$B$5:$J$44,5,FALSE))*VLOOKUP(ABSYLD2!CD$4,'[1]INTERNAL PARAMETERS-1'!$B$5:$J$44,8,FALSE)*VLOOKUP(ABSYLD2!CD$4,'[1]INTERNAL PARAMETERS-1'!$B$5:$J$44,3,FALSE)</f>
        <v>0</v>
      </c>
      <c r="CE254" s="47">
        <f>ABSYLD1!CE254*VLOOKUP(ABSYLD2!CE$4,'[1]INTERNAL PARAMETERS-1'!$B$5:$J$44,5,FALSE)*VLOOKUP(ABSYLD2!CE$4,'[1]INTERNAL PARAMETERS-1'!$B$5:$J$44,6,FALSE)*VLOOKUP(ABSYLD2!CE$4,'[1]INTERNAL PARAMETERS-1'!$B$5:$J$44,3,FALSE) + ABSYLD1!CE254*(1-VLOOKUP(ABSYLD2!CE$4,'[1]INTERNAL PARAMETERS-1'!$B$5:$J$44,5,FALSE))*VLOOKUP(ABSYLD2!CE$4,'[1]INTERNAL PARAMETERS-1'!$B$5:$J$44,8,FALSE)*VLOOKUP(ABSYLD2!CE$4,'[1]INTERNAL PARAMETERS-1'!$B$5:$J$44,3,FALSE)</f>
        <v>0</v>
      </c>
      <c r="CF254" s="47">
        <f>ABSYLD1!CF254*VLOOKUP(ABSYLD2!CF$4,'[1]INTERNAL PARAMETERS-1'!$B$5:$J$44,5,FALSE)*VLOOKUP(ABSYLD2!CF$4,'[1]INTERNAL PARAMETERS-1'!$B$5:$J$44,6,FALSE)*VLOOKUP(ABSYLD2!CF$4,'[1]INTERNAL PARAMETERS-1'!$B$5:$J$44,3,FALSE) + ABSYLD1!CF254*(1-VLOOKUP(ABSYLD2!CF$4,'[1]INTERNAL PARAMETERS-1'!$B$5:$J$44,5,FALSE))*VLOOKUP(ABSYLD2!CF$4,'[1]INTERNAL PARAMETERS-1'!$B$5:$J$44,8,FALSE)*VLOOKUP(ABSYLD2!CF$4,'[1]INTERNAL PARAMETERS-1'!$B$5:$J$44,3,FALSE)</f>
        <v>0</v>
      </c>
      <c r="CG254" s="47">
        <f>ABSYLD1!CG254*VLOOKUP(ABSYLD2!CG$4,'[1]INTERNAL PARAMETERS-1'!$B$5:$J$44,5,FALSE)*VLOOKUP(ABSYLD2!CG$4,'[1]INTERNAL PARAMETERS-1'!$B$5:$J$44,6,FALSE)*VLOOKUP(ABSYLD2!CG$4,'[1]INTERNAL PARAMETERS-1'!$B$5:$J$44,3,FALSE) + ABSYLD1!CG254*(1-VLOOKUP(ABSYLD2!CG$4,'[1]INTERNAL PARAMETERS-1'!$B$5:$J$44,5,FALSE))*VLOOKUP(ABSYLD2!CG$4,'[1]INTERNAL PARAMETERS-1'!$B$5:$J$44,8,FALSE)*VLOOKUP(ABSYLD2!CG$4,'[1]INTERNAL PARAMETERS-1'!$B$5:$J$44,3,FALSE)</f>
        <v>0</v>
      </c>
      <c r="CH254" s="46">
        <f>ABSYLD1!CH254*VLOOKUP(ABSYLD2!CH$4,'[1]INTERNAL PARAMETERS-1'!$B$5:$J$44,5,FALSE)*VLOOKUP(ABSYLD2!CH$4,'[1]INTERNAL PARAMETERS-1'!$B$5:$J$44,6,FALSE)*VLOOKUP(ABSYLD2!CH$4,'[1]INTERNAL PARAMETERS-1'!$B$5:$J$44,3,FALSE) + ABSYLD1!CH254*(1-VLOOKUP(ABSYLD2!CH$4,'[1]INTERNAL PARAMETERS-1'!$B$5:$J$44,5,FALSE))*VLOOKUP(ABSYLD2!CH$4,'[1]INTERNAL PARAMETERS-1'!$B$5:$J$44,8,FALSE)*VLOOKUP(ABSYLD2!CH$4,'[1]INTERNAL PARAMETERS-1'!$B$5:$J$44,3,FALSE)</f>
        <v>0</v>
      </c>
      <c r="CJ254" s="48">
        <f t="shared" si="6"/>
        <v>0</v>
      </c>
      <c r="CK254" s="46">
        <f t="shared" si="7"/>
        <v>0</v>
      </c>
    </row>
    <row r="255" spans="2:89">
      <c r="B255" s="64" t="s">
        <v>6</v>
      </c>
      <c r="C255" s="63" t="s">
        <v>71</v>
      </c>
      <c r="D255" s="63" t="s">
        <v>72</v>
      </c>
      <c r="E255" s="137">
        <f>ABS!AL255</f>
        <v>0</v>
      </c>
      <c r="F255" s="59">
        <f>'[1]INTERNAL PARAMETERS-1'!M21</f>
        <v>9.3150000000000013</v>
      </c>
      <c r="G255" s="48">
        <f>ABSYLD1!G255*VLOOKUP(ABSYLD2!G$4,'[1]INTERNAL PARAMETERS-1'!$B$5:$J$44,5,FALSE)*VLOOKUP(ABSYLD2!G$4,'[1]INTERNAL PARAMETERS-1'!$B$5:$J$44,7,FALSE)*ABSYLD2!$F255 + ABSYLD1!G255*(1-VLOOKUP(ABSYLD2!G$4,'[1]INTERNAL PARAMETERS-1'!$B$5:$J$44,5,FALSE))*VLOOKUP(ABSYLD2!G$4,'[1]INTERNAL PARAMETERS-1'!$B$5:$J$44,9,FALSE)*ABSYLD2!$F255</f>
        <v>0</v>
      </c>
      <c r="H255" s="47">
        <f>ABSYLD1!H255*VLOOKUP(ABSYLD2!H$4,'[1]INTERNAL PARAMETERS-1'!$B$5:$J$44,5,FALSE)*VLOOKUP(ABSYLD2!H$4,'[1]INTERNAL PARAMETERS-1'!$B$5:$J$44,7,FALSE)*ABSYLD2!$F255 + ABSYLD1!H255*(1-VLOOKUP(ABSYLD2!H$4,'[1]INTERNAL PARAMETERS-1'!$B$5:$J$44,5,FALSE))*VLOOKUP(ABSYLD2!H$4,'[1]INTERNAL PARAMETERS-1'!$B$5:$J$44,9,FALSE)*ABSYLD2!$F255</f>
        <v>0</v>
      </c>
      <c r="I255" s="47">
        <f>ABSYLD1!I255*VLOOKUP(ABSYLD2!I$4,'[1]INTERNAL PARAMETERS-1'!$B$5:$J$44,5,FALSE)*VLOOKUP(ABSYLD2!I$4,'[1]INTERNAL PARAMETERS-1'!$B$5:$J$44,7,FALSE)*ABSYLD2!$F255 + ABSYLD1!I255*(1-VLOOKUP(ABSYLD2!I$4,'[1]INTERNAL PARAMETERS-1'!$B$5:$J$44,5,FALSE))*VLOOKUP(ABSYLD2!I$4,'[1]INTERNAL PARAMETERS-1'!$B$5:$J$44,9,FALSE)*ABSYLD2!$F255</f>
        <v>0</v>
      </c>
      <c r="J255" s="47">
        <f>ABSYLD1!J255*VLOOKUP(ABSYLD2!J$4,'[1]INTERNAL PARAMETERS-1'!$B$5:$J$44,5,FALSE)*VLOOKUP(ABSYLD2!J$4,'[1]INTERNAL PARAMETERS-1'!$B$5:$J$44,7,FALSE)*ABSYLD2!$F255 + ABSYLD1!J255*(1-VLOOKUP(ABSYLD2!J$4,'[1]INTERNAL PARAMETERS-1'!$B$5:$J$44,5,FALSE))*VLOOKUP(ABSYLD2!J$4,'[1]INTERNAL PARAMETERS-1'!$B$5:$J$44,9,FALSE)*ABSYLD2!$F255</f>
        <v>0</v>
      </c>
      <c r="K255" s="47">
        <f>ABSYLD1!K255*VLOOKUP(ABSYLD2!K$4,'[1]INTERNAL PARAMETERS-1'!$B$5:$J$44,5,FALSE)*VLOOKUP(ABSYLD2!K$4,'[1]INTERNAL PARAMETERS-1'!$B$5:$J$44,7,FALSE)*ABSYLD2!$F255 + ABSYLD1!K255*(1-VLOOKUP(ABSYLD2!K$4,'[1]INTERNAL PARAMETERS-1'!$B$5:$J$44,5,FALSE))*VLOOKUP(ABSYLD2!K$4,'[1]INTERNAL PARAMETERS-1'!$B$5:$J$44,9,FALSE)*ABSYLD2!$F255</f>
        <v>0</v>
      </c>
      <c r="L255" s="47">
        <f>ABSYLD1!L255*VLOOKUP(ABSYLD2!L$4,'[1]INTERNAL PARAMETERS-1'!$B$5:$J$44,5,FALSE)*VLOOKUP(ABSYLD2!L$4,'[1]INTERNAL PARAMETERS-1'!$B$5:$J$44,7,FALSE)*ABSYLD2!$F255 + ABSYLD1!L255*(1-VLOOKUP(ABSYLD2!L$4,'[1]INTERNAL PARAMETERS-1'!$B$5:$J$44,5,FALSE))*VLOOKUP(ABSYLD2!L$4,'[1]INTERNAL PARAMETERS-1'!$B$5:$J$44,9,FALSE)*ABSYLD2!$F255</f>
        <v>0</v>
      </c>
      <c r="M255" s="47">
        <f>ABSYLD1!M255*VLOOKUP(ABSYLD2!M$4,'[1]INTERNAL PARAMETERS-1'!$B$5:$J$44,5,FALSE)*VLOOKUP(ABSYLD2!M$4,'[1]INTERNAL PARAMETERS-1'!$B$5:$J$44,7,FALSE)*ABSYLD2!$F255 + ABSYLD1!M255*(1-VLOOKUP(ABSYLD2!M$4,'[1]INTERNAL PARAMETERS-1'!$B$5:$J$44,5,FALSE))*VLOOKUP(ABSYLD2!M$4,'[1]INTERNAL PARAMETERS-1'!$B$5:$J$44,9,FALSE)*ABSYLD2!$F255</f>
        <v>0</v>
      </c>
      <c r="N255" s="47">
        <f>ABSYLD1!N255*VLOOKUP(ABSYLD2!N$4,'[1]INTERNAL PARAMETERS-1'!$B$5:$J$44,5,FALSE)*VLOOKUP(ABSYLD2!N$4,'[1]INTERNAL PARAMETERS-1'!$B$5:$J$44,7,FALSE)*ABSYLD2!$F255 + ABSYLD1!N255*(1-VLOOKUP(ABSYLD2!N$4,'[1]INTERNAL PARAMETERS-1'!$B$5:$J$44,5,FALSE))*VLOOKUP(ABSYLD2!N$4,'[1]INTERNAL PARAMETERS-1'!$B$5:$J$44,9,FALSE)*ABSYLD2!$F255</f>
        <v>0</v>
      </c>
      <c r="O255" s="47">
        <f>ABSYLD1!O255*VLOOKUP(ABSYLD2!O$4,'[1]INTERNAL PARAMETERS-1'!$B$5:$J$44,5,FALSE)*VLOOKUP(ABSYLD2!O$4,'[1]INTERNAL PARAMETERS-1'!$B$5:$J$44,7,FALSE)*ABSYLD2!$F255 + ABSYLD1!O255*(1-VLOOKUP(ABSYLD2!O$4,'[1]INTERNAL PARAMETERS-1'!$B$5:$J$44,5,FALSE))*VLOOKUP(ABSYLD2!O$4,'[1]INTERNAL PARAMETERS-1'!$B$5:$J$44,9,FALSE)*ABSYLD2!$F255</f>
        <v>0</v>
      </c>
      <c r="P255" s="47">
        <f>ABSYLD1!P255*VLOOKUP(ABSYLD2!P$4,'[1]INTERNAL PARAMETERS-1'!$B$5:$J$44,5,FALSE)*VLOOKUP(ABSYLD2!P$4,'[1]INTERNAL PARAMETERS-1'!$B$5:$J$44,7,FALSE)*ABSYLD2!$F255 + ABSYLD1!P255*(1-VLOOKUP(ABSYLD2!P$4,'[1]INTERNAL PARAMETERS-1'!$B$5:$J$44,5,FALSE))*VLOOKUP(ABSYLD2!P$4,'[1]INTERNAL PARAMETERS-1'!$B$5:$J$44,9,FALSE)*ABSYLD2!$F255</f>
        <v>0</v>
      </c>
      <c r="Q255" s="47">
        <f>ABSYLD1!Q255*VLOOKUP(ABSYLD2!Q$4,'[1]INTERNAL PARAMETERS-1'!$B$5:$J$44,5,FALSE)*VLOOKUP(ABSYLD2!Q$4,'[1]INTERNAL PARAMETERS-1'!$B$5:$J$44,7,FALSE)*ABSYLD2!$F255 + ABSYLD1!Q255*(1-VLOOKUP(ABSYLD2!Q$4,'[1]INTERNAL PARAMETERS-1'!$B$5:$J$44,5,FALSE))*VLOOKUP(ABSYLD2!Q$4,'[1]INTERNAL PARAMETERS-1'!$B$5:$J$44,9,FALSE)*ABSYLD2!$F255</f>
        <v>0</v>
      </c>
      <c r="R255" s="47">
        <f>ABSYLD1!R255*VLOOKUP(ABSYLD2!R$4,'[1]INTERNAL PARAMETERS-1'!$B$5:$J$44,5,FALSE)*VLOOKUP(ABSYLD2!R$4,'[1]INTERNAL PARAMETERS-1'!$B$5:$J$44,7,FALSE)*ABSYLD2!$F255 + ABSYLD1!R255*(1-VLOOKUP(ABSYLD2!R$4,'[1]INTERNAL PARAMETERS-1'!$B$5:$J$44,5,FALSE))*VLOOKUP(ABSYLD2!R$4,'[1]INTERNAL PARAMETERS-1'!$B$5:$J$44,9,FALSE)*ABSYLD2!$F255</f>
        <v>0</v>
      </c>
      <c r="S255" s="47">
        <f>ABSYLD1!S255*VLOOKUP(ABSYLD2!S$4,'[1]INTERNAL PARAMETERS-1'!$B$5:$J$44,5,FALSE)*VLOOKUP(ABSYLD2!S$4,'[1]INTERNAL PARAMETERS-1'!$B$5:$J$44,7,FALSE)*ABSYLD2!$F255 + ABSYLD1!S255*(1-VLOOKUP(ABSYLD2!S$4,'[1]INTERNAL PARAMETERS-1'!$B$5:$J$44,5,FALSE))*VLOOKUP(ABSYLD2!S$4,'[1]INTERNAL PARAMETERS-1'!$B$5:$J$44,9,FALSE)*ABSYLD2!$F255</f>
        <v>0</v>
      </c>
      <c r="T255" s="47">
        <f>ABSYLD1!T255*VLOOKUP(ABSYLD2!T$4,'[1]INTERNAL PARAMETERS-1'!$B$5:$J$44,5,FALSE)*VLOOKUP(ABSYLD2!T$4,'[1]INTERNAL PARAMETERS-1'!$B$5:$J$44,7,FALSE)*ABSYLD2!$F255 + ABSYLD1!T255*(1-VLOOKUP(ABSYLD2!T$4,'[1]INTERNAL PARAMETERS-1'!$B$5:$J$44,5,FALSE))*VLOOKUP(ABSYLD2!T$4,'[1]INTERNAL PARAMETERS-1'!$B$5:$J$44,9,FALSE)*ABSYLD2!$F255</f>
        <v>0</v>
      </c>
      <c r="U255" s="47">
        <f>ABSYLD1!U255*VLOOKUP(ABSYLD2!U$4,'[1]INTERNAL PARAMETERS-1'!$B$5:$J$44,5,FALSE)*VLOOKUP(ABSYLD2!U$4,'[1]INTERNAL PARAMETERS-1'!$B$5:$J$44,7,FALSE)*ABSYLD2!$F255 + ABSYLD1!U255*(1-VLOOKUP(ABSYLD2!U$4,'[1]INTERNAL PARAMETERS-1'!$B$5:$J$44,5,FALSE))*VLOOKUP(ABSYLD2!U$4,'[1]INTERNAL PARAMETERS-1'!$B$5:$J$44,9,FALSE)*ABSYLD2!$F255</f>
        <v>0</v>
      </c>
      <c r="V255" s="47">
        <f>ABSYLD1!V255*VLOOKUP(ABSYLD2!V$4,'[1]INTERNAL PARAMETERS-1'!$B$5:$J$44,5,FALSE)*VLOOKUP(ABSYLD2!V$4,'[1]INTERNAL PARAMETERS-1'!$B$5:$J$44,7,FALSE)*ABSYLD2!$F255 + ABSYLD1!V255*(1-VLOOKUP(ABSYLD2!V$4,'[1]INTERNAL PARAMETERS-1'!$B$5:$J$44,5,FALSE))*VLOOKUP(ABSYLD2!V$4,'[1]INTERNAL PARAMETERS-1'!$B$5:$J$44,9,FALSE)*ABSYLD2!$F255</f>
        <v>0</v>
      </c>
      <c r="W255" s="47">
        <f>ABSYLD1!W255*VLOOKUP(ABSYLD2!W$4,'[1]INTERNAL PARAMETERS-1'!$B$5:$J$44,5,FALSE)*VLOOKUP(ABSYLD2!W$4,'[1]INTERNAL PARAMETERS-1'!$B$5:$J$44,7,FALSE)*ABSYLD2!$F255 + ABSYLD1!W255*(1-VLOOKUP(ABSYLD2!W$4,'[1]INTERNAL PARAMETERS-1'!$B$5:$J$44,5,FALSE))*VLOOKUP(ABSYLD2!W$4,'[1]INTERNAL PARAMETERS-1'!$B$5:$J$44,9,FALSE)*ABSYLD2!$F255</f>
        <v>0</v>
      </c>
      <c r="X255" s="47">
        <f>ABSYLD1!X255*VLOOKUP(ABSYLD2!X$4,'[1]INTERNAL PARAMETERS-1'!$B$5:$J$44,5,FALSE)*VLOOKUP(ABSYLD2!X$4,'[1]INTERNAL PARAMETERS-1'!$B$5:$J$44,7,FALSE)*ABSYLD2!$F255 + ABSYLD1!X255*(1-VLOOKUP(ABSYLD2!X$4,'[1]INTERNAL PARAMETERS-1'!$B$5:$J$44,5,FALSE))*VLOOKUP(ABSYLD2!X$4,'[1]INTERNAL PARAMETERS-1'!$B$5:$J$44,9,FALSE)*ABSYLD2!$F255</f>
        <v>0</v>
      </c>
      <c r="Y255" s="47">
        <f>ABSYLD1!Y255*VLOOKUP(ABSYLD2!Y$4,'[1]INTERNAL PARAMETERS-1'!$B$5:$J$44,5,FALSE)*VLOOKUP(ABSYLD2!Y$4,'[1]INTERNAL PARAMETERS-1'!$B$5:$J$44,7,FALSE)*ABSYLD2!$F255 + ABSYLD1!Y255*(1-VLOOKUP(ABSYLD2!Y$4,'[1]INTERNAL PARAMETERS-1'!$B$5:$J$44,5,FALSE))*VLOOKUP(ABSYLD2!Y$4,'[1]INTERNAL PARAMETERS-1'!$B$5:$J$44,9,FALSE)*ABSYLD2!$F255</f>
        <v>0</v>
      </c>
      <c r="Z255" s="47">
        <f>ABSYLD1!Z255*VLOOKUP(ABSYLD2!Z$4,'[1]INTERNAL PARAMETERS-1'!$B$5:$J$44,5,FALSE)*VLOOKUP(ABSYLD2!Z$4,'[1]INTERNAL PARAMETERS-1'!$B$5:$J$44,7,FALSE)*ABSYLD2!$F255 + ABSYLD1!Z255*(1-VLOOKUP(ABSYLD2!Z$4,'[1]INTERNAL PARAMETERS-1'!$B$5:$J$44,5,FALSE))*VLOOKUP(ABSYLD2!Z$4,'[1]INTERNAL PARAMETERS-1'!$B$5:$J$44,9,FALSE)*ABSYLD2!$F255</f>
        <v>0</v>
      </c>
      <c r="AA255" s="47">
        <f>ABSYLD1!AA255*VLOOKUP(ABSYLD2!AA$4,'[1]INTERNAL PARAMETERS-1'!$B$5:$J$44,5,FALSE)*VLOOKUP(ABSYLD2!AA$4,'[1]INTERNAL PARAMETERS-1'!$B$5:$J$44,7,FALSE)*ABSYLD2!$F255 + ABSYLD1!AA255*(1-VLOOKUP(ABSYLD2!AA$4,'[1]INTERNAL PARAMETERS-1'!$B$5:$J$44,5,FALSE))*VLOOKUP(ABSYLD2!AA$4,'[1]INTERNAL PARAMETERS-1'!$B$5:$J$44,9,FALSE)*ABSYLD2!$F255</f>
        <v>0</v>
      </c>
      <c r="AB255" s="47">
        <f>ABSYLD1!AB255*VLOOKUP(ABSYLD2!AB$4,'[1]INTERNAL PARAMETERS-1'!$B$5:$J$44,5,FALSE)*VLOOKUP(ABSYLD2!AB$4,'[1]INTERNAL PARAMETERS-1'!$B$5:$J$44,7,FALSE)*ABSYLD2!$F255 + ABSYLD1!AB255*(1-VLOOKUP(ABSYLD2!AB$4,'[1]INTERNAL PARAMETERS-1'!$B$5:$J$44,5,FALSE))*VLOOKUP(ABSYLD2!AB$4,'[1]INTERNAL PARAMETERS-1'!$B$5:$J$44,9,FALSE)*ABSYLD2!$F255</f>
        <v>0</v>
      </c>
      <c r="AC255" s="47">
        <f>ABSYLD1!AC255*VLOOKUP(ABSYLD2!AC$4,'[1]INTERNAL PARAMETERS-1'!$B$5:$J$44,5,FALSE)*VLOOKUP(ABSYLD2!AC$4,'[1]INTERNAL PARAMETERS-1'!$B$5:$J$44,7,FALSE)*ABSYLD2!$F255 + ABSYLD1!AC255*(1-VLOOKUP(ABSYLD2!AC$4,'[1]INTERNAL PARAMETERS-1'!$B$5:$J$44,5,FALSE))*VLOOKUP(ABSYLD2!AC$4,'[1]INTERNAL PARAMETERS-1'!$B$5:$J$44,9,FALSE)*ABSYLD2!$F255</f>
        <v>0</v>
      </c>
      <c r="AD255" s="47">
        <f>ABSYLD1!AD255*VLOOKUP(ABSYLD2!AD$4,'[1]INTERNAL PARAMETERS-1'!$B$5:$J$44,5,FALSE)*VLOOKUP(ABSYLD2!AD$4,'[1]INTERNAL PARAMETERS-1'!$B$5:$J$44,7,FALSE)*ABSYLD2!$F255 + ABSYLD1!AD255*(1-VLOOKUP(ABSYLD2!AD$4,'[1]INTERNAL PARAMETERS-1'!$B$5:$J$44,5,FALSE))*VLOOKUP(ABSYLD2!AD$4,'[1]INTERNAL PARAMETERS-1'!$B$5:$J$44,9,FALSE)*ABSYLD2!$F255</f>
        <v>0</v>
      </c>
      <c r="AE255" s="47">
        <f>ABSYLD1!AE255*VLOOKUP(ABSYLD2!AE$4,'[1]INTERNAL PARAMETERS-1'!$B$5:$J$44,5,FALSE)*VLOOKUP(ABSYLD2!AE$4,'[1]INTERNAL PARAMETERS-1'!$B$5:$J$44,7,FALSE)*ABSYLD2!$F255 + ABSYLD1!AE255*(1-VLOOKUP(ABSYLD2!AE$4,'[1]INTERNAL PARAMETERS-1'!$B$5:$J$44,5,FALSE))*VLOOKUP(ABSYLD2!AE$4,'[1]INTERNAL PARAMETERS-1'!$B$5:$J$44,9,FALSE)*ABSYLD2!$F255</f>
        <v>0</v>
      </c>
      <c r="AF255" s="47">
        <f>ABSYLD1!AF255*VLOOKUP(ABSYLD2!AF$4,'[1]INTERNAL PARAMETERS-1'!$B$5:$J$44,5,FALSE)*VLOOKUP(ABSYLD2!AF$4,'[1]INTERNAL PARAMETERS-1'!$B$5:$J$44,7,FALSE)*ABSYLD2!$F255 + ABSYLD1!AF255*(1-VLOOKUP(ABSYLD2!AF$4,'[1]INTERNAL PARAMETERS-1'!$B$5:$J$44,5,FALSE))*VLOOKUP(ABSYLD2!AF$4,'[1]INTERNAL PARAMETERS-1'!$B$5:$J$44,9,FALSE)*ABSYLD2!$F255</f>
        <v>0</v>
      </c>
      <c r="AG255" s="47">
        <f>ABSYLD1!AG255*VLOOKUP(ABSYLD2!AG$4,'[1]INTERNAL PARAMETERS-1'!$B$5:$J$44,5,FALSE)*VLOOKUP(ABSYLD2!AG$4,'[1]INTERNAL PARAMETERS-1'!$B$5:$J$44,7,FALSE)*ABSYLD2!$F255 + ABSYLD1!AG255*(1-VLOOKUP(ABSYLD2!AG$4,'[1]INTERNAL PARAMETERS-1'!$B$5:$J$44,5,FALSE))*VLOOKUP(ABSYLD2!AG$4,'[1]INTERNAL PARAMETERS-1'!$B$5:$J$44,9,FALSE)*ABSYLD2!$F255</f>
        <v>0</v>
      </c>
      <c r="AH255" s="47">
        <f>ABSYLD1!AH255*VLOOKUP(ABSYLD2!AH$4,'[1]INTERNAL PARAMETERS-1'!$B$5:$J$44,5,FALSE)*VLOOKUP(ABSYLD2!AH$4,'[1]INTERNAL PARAMETERS-1'!$B$5:$J$44,7,FALSE)*ABSYLD2!$F255 + ABSYLD1!AH255*(1-VLOOKUP(ABSYLD2!AH$4,'[1]INTERNAL PARAMETERS-1'!$B$5:$J$44,5,FALSE))*VLOOKUP(ABSYLD2!AH$4,'[1]INTERNAL PARAMETERS-1'!$B$5:$J$44,9,FALSE)*ABSYLD2!$F255</f>
        <v>0</v>
      </c>
      <c r="AI255" s="47">
        <f>ABSYLD1!AI255*VLOOKUP(ABSYLD2!AI$4,'[1]INTERNAL PARAMETERS-1'!$B$5:$J$44,5,FALSE)*VLOOKUP(ABSYLD2!AI$4,'[1]INTERNAL PARAMETERS-1'!$B$5:$J$44,7,FALSE)*ABSYLD2!$F255 + ABSYLD1!AI255*(1-VLOOKUP(ABSYLD2!AI$4,'[1]INTERNAL PARAMETERS-1'!$B$5:$J$44,5,FALSE))*VLOOKUP(ABSYLD2!AI$4,'[1]INTERNAL PARAMETERS-1'!$B$5:$J$44,9,FALSE)*ABSYLD2!$F255</f>
        <v>0</v>
      </c>
      <c r="AJ255" s="47">
        <f>ABSYLD1!AJ255*VLOOKUP(ABSYLD2!AJ$4,'[1]INTERNAL PARAMETERS-1'!$B$5:$J$44,5,FALSE)*VLOOKUP(ABSYLD2!AJ$4,'[1]INTERNAL PARAMETERS-1'!$B$5:$J$44,7,FALSE)*ABSYLD2!$F255 + ABSYLD1!AJ255*(1-VLOOKUP(ABSYLD2!AJ$4,'[1]INTERNAL PARAMETERS-1'!$B$5:$J$44,5,FALSE))*VLOOKUP(ABSYLD2!AJ$4,'[1]INTERNAL PARAMETERS-1'!$B$5:$J$44,9,FALSE)*ABSYLD2!$F255</f>
        <v>0</v>
      </c>
      <c r="AK255" s="47">
        <f>ABSYLD1!AK255*VLOOKUP(ABSYLD2!AK$4,'[1]INTERNAL PARAMETERS-1'!$B$5:$J$44,5,FALSE)*VLOOKUP(ABSYLD2!AK$4,'[1]INTERNAL PARAMETERS-1'!$B$5:$J$44,7,FALSE)*ABSYLD2!$F255 + ABSYLD1!AK255*(1-VLOOKUP(ABSYLD2!AK$4,'[1]INTERNAL PARAMETERS-1'!$B$5:$J$44,5,FALSE))*VLOOKUP(ABSYLD2!AK$4,'[1]INTERNAL PARAMETERS-1'!$B$5:$J$44,9,FALSE)*ABSYLD2!$F255</f>
        <v>0</v>
      </c>
      <c r="AL255" s="47">
        <f>ABSYLD1!AL255*VLOOKUP(ABSYLD2!AL$4,'[1]INTERNAL PARAMETERS-1'!$B$5:$J$44,5,FALSE)*VLOOKUP(ABSYLD2!AL$4,'[1]INTERNAL PARAMETERS-1'!$B$5:$J$44,7,FALSE)*ABSYLD2!$F255 + ABSYLD1!AL255*(1-VLOOKUP(ABSYLD2!AL$4,'[1]INTERNAL PARAMETERS-1'!$B$5:$J$44,5,FALSE))*VLOOKUP(ABSYLD2!AL$4,'[1]INTERNAL PARAMETERS-1'!$B$5:$J$44,9,FALSE)*ABSYLD2!$F255</f>
        <v>0</v>
      </c>
      <c r="AM255" s="47">
        <f>ABSYLD1!AM255*VLOOKUP(ABSYLD2!AM$4,'[1]INTERNAL PARAMETERS-1'!$B$5:$J$44,5,FALSE)*VLOOKUP(ABSYLD2!AM$4,'[1]INTERNAL PARAMETERS-1'!$B$5:$J$44,7,FALSE)*ABSYLD2!$F255 + ABSYLD1!AM255*(1-VLOOKUP(ABSYLD2!AM$4,'[1]INTERNAL PARAMETERS-1'!$B$5:$J$44,5,FALSE))*VLOOKUP(ABSYLD2!AM$4,'[1]INTERNAL PARAMETERS-1'!$B$5:$J$44,9,FALSE)*ABSYLD2!$F255</f>
        <v>0</v>
      </c>
      <c r="AN255" s="47">
        <f>ABSYLD1!AN255*VLOOKUP(ABSYLD2!AN$4,'[1]INTERNAL PARAMETERS-1'!$B$5:$J$44,5,FALSE)*VLOOKUP(ABSYLD2!AN$4,'[1]INTERNAL PARAMETERS-1'!$B$5:$J$44,7,FALSE)*ABSYLD2!$F255 + ABSYLD1!AN255*(1-VLOOKUP(ABSYLD2!AN$4,'[1]INTERNAL PARAMETERS-1'!$B$5:$J$44,5,FALSE))*VLOOKUP(ABSYLD2!AN$4,'[1]INTERNAL PARAMETERS-1'!$B$5:$J$44,9,FALSE)*ABSYLD2!$F255</f>
        <v>0</v>
      </c>
      <c r="AO255" s="47">
        <f>ABSYLD1!AO255*VLOOKUP(ABSYLD2!AO$4,'[1]INTERNAL PARAMETERS-1'!$B$5:$J$44,5,FALSE)*VLOOKUP(ABSYLD2!AO$4,'[1]INTERNAL PARAMETERS-1'!$B$5:$J$44,7,FALSE)*ABSYLD2!$F255 + ABSYLD1!AO255*(1-VLOOKUP(ABSYLD2!AO$4,'[1]INTERNAL PARAMETERS-1'!$B$5:$J$44,5,FALSE))*VLOOKUP(ABSYLD2!AO$4,'[1]INTERNAL PARAMETERS-1'!$B$5:$J$44,9,FALSE)*ABSYLD2!$F255</f>
        <v>0</v>
      </c>
      <c r="AP255" s="47">
        <f>ABSYLD1!AP255*VLOOKUP(ABSYLD2!AP$4,'[1]INTERNAL PARAMETERS-1'!$B$5:$J$44,5,FALSE)*VLOOKUP(ABSYLD2!AP$4,'[1]INTERNAL PARAMETERS-1'!$B$5:$J$44,7,FALSE)*ABSYLD2!$F255 + ABSYLD1!AP255*(1-VLOOKUP(ABSYLD2!AP$4,'[1]INTERNAL PARAMETERS-1'!$B$5:$J$44,5,FALSE))*VLOOKUP(ABSYLD2!AP$4,'[1]INTERNAL PARAMETERS-1'!$B$5:$J$44,9,FALSE)*ABSYLD2!$F255</f>
        <v>0</v>
      </c>
      <c r="AQ255" s="47">
        <f>ABSYLD1!AQ255*VLOOKUP(ABSYLD2!AQ$4,'[1]INTERNAL PARAMETERS-1'!$B$5:$J$44,5,FALSE)*VLOOKUP(ABSYLD2!AQ$4,'[1]INTERNAL PARAMETERS-1'!$B$5:$J$44,7,FALSE)*ABSYLD2!$F255 + ABSYLD1!AQ255*(1-VLOOKUP(ABSYLD2!AQ$4,'[1]INTERNAL PARAMETERS-1'!$B$5:$J$44,5,FALSE))*VLOOKUP(ABSYLD2!AQ$4,'[1]INTERNAL PARAMETERS-1'!$B$5:$J$44,9,FALSE)*ABSYLD2!$F255</f>
        <v>0</v>
      </c>
      <c r="AR255" s="47">
        <f>ABSYLD1!AR255*VLOOKUP(ABSYLD2!AR$4,'[1]INTERNAL PARAMETERS-1'!$B$5:$J$44,5,FALSE)*VLOOKUP(ABSYLD2!AR$4,'[1]INTERNAL PARAMETERS-1'!$B$5:$J$44,7,FALSE)*ABSYLD2!$F255 + ABSYLD1!AR255*(1-VLOOKUP(ABSYLD2!AR$4,'[1]INTERNAL PARAMETERS-1'!$B$5:$J$44,5,FALSE))*VLOOKUP(ABSYLD2!AR$4,'[1]INTERNAL PARAMETERS-1'!$B$5:$J$44,9,FALSE)*ABSYLD2!$F255</f>
        <v>0</v>
      </c>
      <c r="AS255" s="47">
        <f>ABSYLD1!AS255*VLOOKUP(ABSYLD2!AS$4,'[1]INTERNAL PARAMETERS-1'!$B$5:$J$44,5,FALSE)*VLOOKUP(ABSYLD2!AS$4,'[1]INTERNAL PARAMETERS-1'!$B$5:$J$44,7,FALSE)*ABSYLD2!$F255 + ABSYLD1!AS255*(1-VLOOKUP(ABSYLD2!AS$4,'[1]INTERNAL PARAMETERS-1'!$B$5:$J$44,5,FALSE))*VLOOKUP(ABSYLD2!AS$4,'[1]INTERNAL PARAMETERS-1'!$B$5:$J$44,9,FALSE)*ABSYLD2!$F255</f>
        <v>0</v>
      </c>
      <c r="AT255" s="46">
        <f>ABSYLD1!AT255*VLOOKUP(ABSYLD2!AT$4,'[1]INTERNAL PARAMETERS-1'!$B$5:$J$44,5,FALSE)*VLOOKUP(ABSYLD2!AT$4,'[1]INTERNAL PARAMETERS-1'!$B$5:$J$44,7,FALSE)*ABSYLD2!$F255 + ABSYLD1!AT255*(1-VLOOKUP(ABSYLD2!AT$4,'[1]INTERNAL PARAMETERS-1'!$B$5:$J$44,5,FALSE))*VLOOKUP(ABSYLD2!AT$4,'[1]INTERNAL PARAMETERS-1'!$B$5:$J$44,9,FALSE)*ABSYLD2!$F255</f>
        <v>0</v>
      </c>
      <c r="AU255" s="48">
        <f>ABSYLD1!AU255*VLOOKUP(ABSYLD2!AU$4,'[1]INTERNAL PARAMETERS-1'!$B$5:$J$44,5,FALSE)*VLOOKUP(ABSYLD2!AU$4,'[1]INTERNAL PARAMETERS-1'!$B$5:$J$44,6,FALSE)*VLOOKUP(ABSYLD2!AU$4,'[1]INTERNAL PARAMETERS-1'!$B$5:$J$44,3,FALSE) + ABSYLD1!AU255*(1-VLOOKUP(ABSYLD2!AU$4,'[1]INTERNAL PARAMETERS-1'!$B$5:$J$44,5,FALSE))*VLOOKUP(ABSYLD2!AU$4,'[1]INTERNAL PARAMETERS-1'!$B$5:$J$44,8,FALSE)*VLOOKUP(ABSYLD2!AU$4,'[1]INTERNAL PARAMETERS-1'!$B$5:$J$44,3,FALSE)</f>
        <v>0</v>
      </c>
      <c r="AV255" s="47">
        <f>ABSYLD1!AV255*VLOOKUP(ABSYLD2!AV$4,'[1]INTERNAL PARAMETERS-1'!$B$5:$J$44,5,FALSE)*VLOOKUP(ABSYLD2!AV$4,'[1]INTERNAL PARAMETERS-1'!$B$5:$J$44,6,FALSE)*VLOOKUP(ABSYLD2!AV$4,'[1]INTERNAL PARAMETERS-1'!$B$5:$J$44,3,FALSE) + ABSYLD1!AV255*(1-VLOOKUP(ABSYLD2!AV$4,'[1]INTERNAL PARAMETERS-1'!$B$5:$J$44,5,FALSE))*VLOOKUP(ABSYLD2!AV$4,'[1]INTERNAL PARAMETERS-1'!$B$5:$J$44,8,FALSE)*VLOOKUP(ABSYLD2!AV$4,'[1]INTERNAL PARAMETERS-1'!$B$5:$J$44,3,FALSE)</f>
        <v>0</v>
      </c>
      <c r="AW255" s="47">
        <f>ABSYLD1!AW255*VLOOKUP(ABSYLD2!AW$4,'[1]INTERNAL PARAMETERS-1'!$B$5:$J$44,5,FALSE)*VLOOKUP(ABSYLD2!AW$4,'[1]INTERNAL PARAMETERS-1'!$B$5:$J$44,6,FALSE)*VLOOKUP(ABSYLD2!AW$4,'[1]INTERNAL PARAMETERS-1'!$B$5:$J$44,3,FALSE) + ABSYLD1!AW255*(1-VLOOKUP(ABSYLD2!AW$4,'[1]INTERNAL PARAMETERS-1'!$B$5:$J$44,5,FALSE))*VLOOKUP(ABSYLD2!AW$4,'[1]INTERNAL PARAMETERS-1'!$B$5:$J$44,8,FALSE)*VLOOKUP(ABSYLD2!AW$4,'[1]INTERNAL PARAMETERS-1'!$B$5:$J$44,3,FALSE)</f>
        <v>0</v>
      </c>
      <c r="AX255" s="47">
        <f>ABSYLD1!AX255*VLOOKUP(ABSYLD2!AX$4,'[1]INTERNAL PARAMETERS-1'!$B$5:$J$44,5,FALSE)*VLOOKUP(ABSYLD2!AX$4,'[1]INTERNAL PARAMETERS-1'!$B$5:$J$44,6,FALSE)*VLOOKUP(ABSYLD2!AX$4,'[1]INTERNAL PARAMETERS-1'!$B$5:$J$44,3,FALSE) + ABSYLD1!AX255*(1-VLOOKUP(ABSYLD2!AX$4,'[1]INTERNAL PARAMETERS-1'!$B$5:$J$44,5,FALSE))*VLOOKUP(ABSYLD2!AX$4,'[1]INTERNAL PARAMETERS-1'!$B$5:$J$44,8,FALSE)*VLOOKUP(ABSYLD2!AX$4,'[1]INTERNAL PARAMETERS-1'!$B$5:$J$44,3,FALSE)</f>
        <v>0</v>
      </c>
      <c r="AY255" s="47">
        <f>ABSYLD1!AY255*VLOOKUP(ABSYLD2!AY$4,'[1]INTERNAL PARAMETERS-1'!$B$5:$J$44,5,FALSE)*VLOOKUP(ABSYLD2!AY$4,'[1]INTERNAL PARAMETERS-1'!$B$5:$J$44,6,FALSE)*VLOOKUP(ABSYLD2!AY$4,'[1]INTERNAL PARAMETERS-1'!$B$5:$J$44,3,FALSE) + ABSYLD1!AY255*(1-VLOOKUP(ABSYLD2!AY$4,'[1]INTERNAL PARAMETERS-1'!$B$5:$J$44,5,FALSE))*VLOOKUP(ABSYLD2!AY$4,'[1]INTERNAL PARAMETERS-1'!$B$5:$J$44,8,FALSE)*VLOOKUP(ABSYLD2!AY$4,'[1]INTERNAL PARAMETERS-1'!$B$5:$J$44,3,FALSE)</f>
        <v>0</v>
      </c>
      <c r="AZ255" s="47">
        <f>ABSYLD1!AZ255*VLOOKUP(ABSYLD2!AZ$4,'[1]INTERNAL PARAMETERS-1'!$B$5:$J$44,5,FALSE)*VLOOKUP(ABSYLD2!AZ$4,'[1]INTERNAL PARAMETERS-1'!$B$5:$J$44,6,FALSE)*VLOOKUP(ABSYLD2!AZ$4,'[1]INTERNAL PARAMETERS-1'!$B$5:$J$44,3,FALSE) + ABSYLD1!AZ255*(1-VLOOKUP(ABSYLD2!AZ$4,'[1]INTERNAL PARAMETERS-1'!$B$5:$J$44,5,FALSE))*VLOOKUP(ABSYLD2!AZ$4,'[1]INTERNAL PARAMETERS-1'!$B$5:$J$44,8,FALSE)*VLOOKUP(ABSYLD2!AZ$4,'[1]INTERNAL PARAMETERS-1'!$B$5:$J$44,3,FALSE)</f>
        <v>0</v>
      </c>
      <c r="BA255" s="47">
        <f>ABSYLD1!BA255*VLOOKUP(ABSYLD2!BA$4,'[1]INTERNAL PARAMETERS-1'!$B$5:$J$44,5,FALSE)*VLOOKUP(ABSYLD2!BA$4,'[1]INTERNAL PARAMETERS-1'!$B$5:$J$44,6,FALSE)*VLOOKUP(ABSYLD2!BA$4,'[1]INTERNAL PARAMETERS-1'!$B$5:$J$44,3,FALSE) + ABSYLD1!BA255*(1-VLOOKUP(ABSYLD2!BA$4,'[1]INTERNAL PARAMETERS-1'!$B$5:$J$44,5,FALSE))*VLOOKUP(ABSYLD2!BA$4,'[1]INTERNAL PARAMETERS-1'!$B$5:$J$44,8,FALSE)*VLOOKUP(ABSYLD2!BA$4,'[1]INTERNAL PARAMETERS-1'!$B$5:$J$44,3,FALSE)</f>
        <v>0</v>
      </c>
      <c r="BB255" s="47">
        <f>ABSYLD1!BB255*VLOOKUP(ABSYLD2!BB$4,'[1]INTERNAL PARAMETERS-1'!$B$5:$J$44,5,FALSE)*VLOOKUP(ABSYLD2!BB$4,'[1]INTERNAL PARAMETERS-1'!$B$5:$J$44,6,FALSE)*VLOOKUP(ABSYLD2!BB$4,'[1]INTERNAL PARAMETERS-1'!$B$5:$J$44,3,FALSE) + ABSYLD1!BB255*(1-VLOOKUP(ABSYLD2!BB$4,'[1]INTERNAL PARAMETERS-1'!$B$5:$J$44,5,FALSE))*VLOOKUP(ABSYLD2!BB$4,'[1]INTERNAL PARAMETERS-1'!$B$5:$J$44,8,FALSE)*VLOOKUP(ABSYLD2!BB$4,'[1]INTERNAL PARAMETERS-1'!$B$5:$J$44,3,FALSE)</f>
        <v>0</v>
      </c>
      <c r="BC255" s="47">
        <f>ABSYLD1!BC255*VLOOKUP(ABSYLD2!BC$4,'[1]INTERNAL PARAMETERS-1'!$B$5:$J$44,5,FALSE)*VLOOKUP(ABSYLD2!BC$4,'[1]INTERNAL PARAMETERS-1'!$B$5:$J$44,6,FALSE)*VLOOKUP(ABSYLD2!BC$4,'[1]INTERNAL PARAMETERS-1'!$B$5:$J$44,3,FALSE) + ABSYLD1!BC255*(1-VLOOKUP(ABSYLD2!BC$4,'[1]INTERNAL PARAMETERS-1'!$B$5:$J$44,5,FALSE))*VLOOKUP(ABSYLD2!BC$4,'[1]INTERNAL PARAMETERS-1'!$B$5:$J$44,8,FALSE)*VLOOKUP(ABSYLD2!BC$4,'[1]INTERNAL PARAMETERS-1'!$B$5:$J$44,3,FALSE)</f>
        <v>0</v>
      </c>
      <c r="BD255" s="47">
        <f>ABSYLD1!BD255*VLOOKUP(ABSYLD2!BD$4,'[1]INTERNAL PARAMETERS-1'!$B$5:$J$44,5,FALSE)*VLOOKUP(ABSYLD2!BD$4,'[1]INTERNAL PARAMETERS-1'!$B$5:$J$44,6,FALSE)*VLOOKUP(ABSYLD2!BD$4,'[1]INTERNAL PARAMETERS-1'!$B$5:$J$44,3,FALSE) + ABSYLD1!BD255*(1-VLOOKUP(ABSYLD2!BD$4,'[1]INTERNAL PARAMETERS-1'!$B$5:$J$44,5,FALSE))*VLOOKUP(ABSYLD2!BD$4,'[1]INTERNAL PARAMETERS-1'!$B$5:$J$44,8,FALSE)*VLOOKUP(ABSYLD2!BD$4,'[1]INTERNAL PARAMETERS-1'!$B$5:$J$44,3,FALSE)</f>
        <v>0</v>
      </c>
      <c r="BE255" s="47">
        <f>ABSYLD1!BE255*VLOOKUP(ABSYLD2!BE$4,'[1]INTERNAL PARAMETERS-1'!$B$5:$J$44,5,FALSE)*VLOOKUP(ABSYLD2!BE$4,'[1]INTERNAL PARAMETERS-1'!$B$5:$J$44,6,FALSE)*VLOOKUP(ABSYLD2!BE$4,'[1]INTERNAL PARAMETERS-1'!$B$5:$J$44,3,FALSE) + ABSYLD1!BE255*(1-VLOOKUP(ABSYLD2!BE$4,'[1]INTERNAL PARAMETERS-1'!$B$5:$J$44,5,FALSE))*VLOOKUP(ABSYLD2!BE$4,'[1]INTERNAL PARAMETERS-1'!$B$5:$J$44,8,FALSE)*VLOOKUP(ABSYLD2!BE$4,'[1]INTERNAL PARAMETERS-1'!$B$5:$J$44,3,FALSE)</f>
        <v>0</v>
      </c>
      <c r="BF255" s="47">
        <f>ABSYLD1!BF255*VLOOKUP(ABSYLD2!BF$4,'[1]INTERNAL PARAMETERS-1'!$B$5:$J$44,5,FALSE)*VLOOKUP(ABSYLD2!BF$4,'[1]INTERNAL PARAMETERS-1'!$B$5:$J$44,6,FALSE)*VLOOKUP(ABSYLD2!BF$4,'[1]INTERNAL PARAMETERS-1'!$B$5:$J$44,3,FALSE) + ABSYLD1!BF255*(1-VLOOKUP(ABSYLD2!BF$4,'[1]INTERNAL PARAMETERS-1'!$B$5:$J$44,5,FALSE))*VLOOKUP(ABSYLD2!BF$4,'[1]INTERNAL PARAMETERS-1'!$B$5:$J$44,8,FALSE)*VLOOKUP(ABSYLD2!BF$4,'[1]INTERNAL PARAMETERS-1'!$B$5:$J$44,3,FALSE)</f>
        <v>0</v>
      </c>
      <c r="BG255" s="47">
        <f>ABSYLD1!BG255*VLOOKUP(ABSYLD2!BG$4,'[1]INTERNAL PARAMETERS-1'!$B$5:$J$44,5,FALSE)*VLOOKUP(ABSYLD2!BG$4,'[1]INTERNAL PARAMETERS-1'!$B$5:$J$44,6,FALSE)*VLOOKUP(ABSYLD2!BG$4,'[1]INTERNAL PARAMETERS-1'!$B$5:$J$44,3,FALSE) + ABSYLD1!BG255*(1-VLOOKUP(ABSYLD2!BG$4,'[1]INTERNAL PARAMETERS-1'!$B$5:$J$44,5,FALSE))*VLOOKUP(ABSYLD2!BG$4,'[1]INTERNAL PARAMETERS-1'!$B$5:$J$44,8,FALSE)*VLOOKUP(ABSYLD2!BG$4,'[1]INTERNAL PARAMETERS-1'!$B$5:$J$44,3,FALSE)</f>
        <v>0</v>
      </c>
      <c r="BH255" s="47">
        <f>ABSYLD1!BH255*VLOOKUP(ABSYLD2!BH$4,'[1]INTERNAL PARAMETERS-1'!$B$5:$J$44,5,FALSE)*VLOOKUP(ABSYLD2!BH$4,'[1]INTERNAL PARAMETERS-1'!$B$5:$J$44,6,FALSE)*VLOOKUP(ABSYLD2!BH$4,'[1]INTERNAL PARAMETERS-1'!$B$5:$J$44,3,FALSE) + ABSYLD1!BH255*(1-VLOOKUP(ABSYLD2!BH$4,'[1]INTERNAL PARAMETERS-1'!$B$5:$J$44,5,FALSE))*VLOOKUP(ABSYLD2!BH$4,'[1]INTERNAL PARAMETERS-1'!$B$5:$J$44,8,FALSE)*VLOOKUP(ABSYLD2!BH$4,'[1]INTERNAL PARAMETERS-1'!$B$5:$J$44,3,FALSE)</f>
        <v>0</v>
      </c>
      <c r="BI255" s="47">
        <f>ABSYLD1!BI255*VLOOKUP(ABSYLD2!BI$4,'[1]INTERNAL PARAMETERS-1'!$B$5:$J$44,5,FALSE)*VLOOKUP(ABSYLD2!BI$4,'[1]INTERNAL PARAMETERS-1'!$B$5:$J$44,6,FALSE)*VLOOKUP(ABSYLD2!BI$4,'[1]INTERNAL PARAMETERS-1'!$B$5:$J$44,3,FALSE) + ABSYLD1!BI255*(1-VLOOKUP(ABSYLD2!BI$4,'[1]INTERNAL PARAMETERS-1'!$B$5:$J$44,5,FALSE))*VLOOKUP(ABSYLD2!BI$4,'[1]INTERNAL PARAMETERS-1'!$B$5:$J$44,8,FALSE)*VLOOKUP(ABSYLD2!BI$4,'[1]INTERNAL PARAMETERS-1'!$B$5:$J$44,3,FALSE)</f>
        <v>0</v>
      </c>
      <c r="BJ255" s="47">
        <f>ABSYLD1!BJ255*VLOOKUP(ABSYLD2!BJ$4,'[1]INTERNAL PARAMETERS-1'!$B$5:$J$44,5,FALSE)*VLOOKUP(ABSYLD2!BJ$4,'[1]INTERNAL PARAMETERS-1'!$B$5:$J$44,6,FALSE)*VLOOKUP(ABSYLD2!BJ$4,'[1]INTERNAL PARAMETERS-1'!$B$5:$J$44,3,FALSE) + ABSYLD1!BJ255*(1-VLOOKUP(ABSYLD2!BJ$4,'[1]INTERNAL PARAMETERS-1'!$B$5:$J$44,5,FALSE))*VLOOKUP(ABSYLD2!BJ$4,'[1]INTERNAL PARAMETERS-1'!$B$5:$J$44,8,FALSE)*VLOOKUP(ABSYLD2!BJ$4,'[1]INTERNAL PARAMETERS-1'!$B$5:$J$44,3,FALSE)</f>
        <v>0</v>
      </c>
      <c r="BK255" s="47">
        <f>ABSYLD1!BK255*VLOOKUP(ABSYLD2!BK$4,'[1]INTERNAL PARAMETERS-1'!$B$5:$J$44,5,FALSE)*VLOOKUP(ABSYLD2!BK$4,'[1]INTERNAL PARAMETERS-1'!$B$5:$J$44,6,FALSE)*VLOOKUP(ABSYLD2!BK$4,'[1]INTERNAL PARAMETERS-1'!$B$5:$J$44,3,FALSE) + ABSYLD1!BK255*(1-VLOOKUP(ABSYLD2!BK$4,'[1]INTERNAL PARAMETERS-1'!$B$5:$J$44,5,FALSE))*VLOOKUP(ABSYLD2!BK$4,'[1]INTERNAL PARAMETERS-1'!$B$5:$J$44,8,FALSE)*VLOOKUP(ABSYLD2!BK$4,'[1]INTERNAL PARAMETERS-1'!$B$5:$J$44,3,FALSE)</f>
        <v>0</v>
      </c>
      <c r="BL255" s="47">
        <f>ABSYLD1!BL255*VLOOKUP(ABSYLD2!BL$4,'[1]INTERNAL PARAMETERS-1'!$B$5:$J$44,5,FALSE)*VLOOKUP(ABSYLD2!BL$4,'[1]INTERNAL PARAMETERS-1'!$B$5:$J$44,6,FALSE)*VLOOKUP(ABSYLD2!BL$4,'[1]INTERNAL PARAMETERS-1'!$B$5:$J$44,3,FALSE) + ABSYLD1!BL255*(1-VLOOKUP(ABSYLD2!BL$4,'[1]INTERNAL PARAMETERS-1'!$B$5:$J$44,5,FALSE))*VLOOKUP(ABSYLD2!BL$4,'[1]INTERNAL PARAMETERS-1'!$B$5:$J$44,8,FALSE)*VLOOKUP(ABSYLD2!BL$4,'[1]INTERNAL PARAMETERS-1'!$B$5:$J$44,3,FALSE)</f>
        <v>0</v>
      </c>
      <c r="BM255" s="47">
        <f>ABSYLD1!BM255*VLOOKUP(ABSYLD2!BM$4,'[1]INTERNAL PARAMETERS-1'!$B$5:$J$44,5,FALSE)*VLOOKUP(ABSYLD2!BM$4,'[1]INTERNAL PARAMETERS-1'!$B$5:$J$44,6,FALSE)*VLOOKUP(ABSYLD2!BM$4,'[1]INTERNAL PARAMETERS-1'!$B$5:$J$44,3,FALSE) + ABSYLD1!BM255*(1-VLOOKUP(ABSYLD2!BM$4,'[1]INTERNAL PARAMETERS-1'!$B$5:$J$44,5,FALSE))*VLOOKUP(ABSYLD2!BM$4,'[1]INTERNAL PARAMETERS-1'!$B$5:$J$44,8,FALSE)*VLOOKUP(ABSYLD2!BM$4,'[1]INTERNAL PARAMETERS-1'!$B$5:$J$44,3,FALSE)</f>
        <v>0</v>
      </c>
      <c r="BN255" s="47">
        <f>ABSYLD1!BN255*VLOOKUP(ABSYLD2!BN$4,'[1]INTERNAL PARAMETERS-1'!$B$5:$J$44,5,FALSE)*VLOOKUP(ABSYLD2!BN$4,'[1]INTERNAL PARAMETERS-1'!$B$5:$J$44,6,FALSE)*VLOOKUP(ABSYLD2!BN$4,'[1]INTERNAL PARAMETERS-1'!$B$5:$J$44,3,FALSE) + ABSYLD1!BN255*(1-VLOOKUP(ABSYLD2!BN$4,'[1]INTERNAL PARAMETERS-1'!$B$5:$J$44,5,FALSE))*VLOOKUP(ABSYLD2!BN$4,'[1]INTERNAL PARAMETERS-1'!$B$5:$J$44,8,FALSE)*VLOOKUP(ABSYLD2!BN$4,'[1]INTERNAL PARAMETERS-1'!$B$5:$J$44,3,FALSE)</f>
        <v>0</v>
      </c>
      <c r="BO255" s="47">
        <f>ABSYLD1!BO255*VLOOKUP(ABSYLD2!BO$4,'[1]INTERNAL PARAMETERS-1'!$B$5:$J$44,5,FALSE)*VLOOKUP(ABSYLD2!BO$4,'[1]INTERNAL PARAMETERS-1'!$B$5:$J$44,6,FALSE)*VLOOKUP(ABSYLD2!BO$4,'[1]INTERNAL PARAMETERS-1'!$B$5:$J$44,3,FALSE) + ABSYLD1!BO255*(1-VLOOKUP(ABSYLD2!BO$4,'[1]INTERNAL PARAMETERS-1'!$B$5:$J$44,5,FALSE))*VLOOKUP(ABSYLD2!BO$4,'[1]INTERNAL PARAMETERS-1'!$B$5:$J$44,8,FALSE)*VLOOKUP(ABSYLD2!BO$4,'[1]INTERNAL PARAMETERS-1'!$B$5:$J$44,3,FALSE)</f>
        <v>0</v>
      </c>
      <c r="BP255" s="47">
        <f>ABSYLD1!BP255*VLOOKUP(ABSYLD2!BP$4,'[1]INTERNAL PARAMETERS-1'!$B$5:$J$44,5,FALSE)*VLOOKUP(ABSYLD2!BP$4,'[1]INTERNAL PARAMETERS-1'!$B$5:$J$44,6,FALSE)*VLOOKUP(ABSYLD2!BP$4,'[1]INTERNAL PARAMETERS-1'!$B$5:$J$44,3,FALSE) + ABSYLD1!BP255*(1-VLOOKUP(ABSYLD2!BP$4,'[1]INTERNAL PARAMETERS-1'!$B$5:$J$44,5,FALSE))*VLOOKUP(ABSYLD2!BP$4,'[1]INTERNAL PARAMETERS-1'!$B$5:$J$44,8,FALSE)*VLOOKUP(ABSYLD2!BP$4,'[1]INTERNAL PARAMETERS-1'!$B$5:$J$44,3,FALSE)</f>
        <v>0</v>
      </c>
      <c r="BQ255" s="47">
        <f>ABSYLD1!BQ255*VLOOKUP(ABSYLD2!BQ$4,'[1]INTERNAL PARAMETERS-1'!$B$5:$J$44,5,FALSE)*VLOOKUP(ABSYLD2!BQ$4,'[1]INTERNAL PARAMETERS-1'!$B$5:$J$44,6,FALSE)*VLOOKUP(ABSYLD2!BQ$4,'[1]INTERNAL PARAMETERS-1'!$B$5:$J$44,3,FALSE) + ABSYLD1!BQ255*(1-VLOOKUP(ABSYLD2!BQ$4,'[1]INTERNAL PARAMETERS-1'!$B$5:$J$44,5,FALSE))*VLOOKUP(ABSYLD2!BQ$4,'[1]INTERNAL PARAMETERS-1'!$B$5:$J$44,8,FALSE)*VLOOKUP(ABSYLD2!BQ$4,'[1]INTERNAL PARAMETERS-1'!$B$5:$J$44,3,FALSE)</f>
        <v>0</v>
      </c>
      <c r="BR255" s="47">
        <f>ABSYLD1!BR255*VLOOKUP(ABSYLD2!BR$4,'[1]INTERNAL PARAMETERS-1'!$B$5:$J$44,5,FALSE)*VLOOKUP(ABSYLD2!BR$4,'[1]INTERNAL PARAMETERS-1'!$B$5:$J$44,6,FALSE)*VLOOKUP(ABSYLD2!BR$4,'[1]INTERNAL PARAMETERS-1'!$B$5:$J$44,3,FALSE) + ABSYLD1!BR255*(1-VLOOKUP(ABSYLD2!BR$4,'[1]INTERNAL PARAMETERS-1'!$B$5:$J$44,5,FALSE))*VLOOKUP(ABSYLD2!BR$4,'[1]INTERNAL PARAMETERS-1'!$B$5:$J$44,8,FALSE)*VLOOKUP(ABSYLD2!BR$4,'[1]INTERNAL PARAMETERS-1'!$B$5:$J$44,3,FALSE)</f>
        <v>0</v>
      </c>
      <c r="BS255" s="47">
        <f>ABSYLD1!BS255*VLOOKUP(ABSYLD2!BS$4,'[1]INTERNAL PARAMETERS-1'!$B$5:$J$44,5,FALSE)*VLOOKUP(ABSYLD2!BS$4,'[1]INTERNAL PARAMETERS-1'!$B$5:$J$44,6,FALSE)*VLOOKUP(ABSYLD2!BS$4,'[1]INTERNAL PARAMETERS-1'!$B$5:$J$44,3,FALSE) + ABSYLD1!BS255*(1-VLOOKUP(ABSYLD2!BS$4,'[1]INTERNAL PARAMETERS-1'!$B$5:$J$44,5,FALSE))*VLOOKUP(ABSYLD2!BS$4,'[1]INTERNAL PARAMETERS-1'!$B$5:$J$44,8,FALSE)*VLOOKUP(ABSYLD2!BS$4,'[1]INTERNAL PARAMETERS-1'!$B$5:$J$44,3,FALSE)</f>
        <v>0</v>
      </c>
      <c r="BT255" s="47">
        <f>ABSYLD1!BT255*VLOOKUP(ABSYLD2!BT$4,'[1]INTERNAL PARAMETERS-1'!$B$5:$J$44,5,FALSE)*VLOOKUP(ABSYLD2!BT$4,'[1]INTERNAL PARAMETERS-1'!$B$5:$J$44,6,FALSE)*VLOOKUP(ABSYLD2!BT$4,'[1]INTERNAL PARAMETERS-1'!$B$5:$J$44,3,FALSE) + ABSYLD1!BT255*(1-VLOOKUP(ABSYLD2!BT$4,'[1]INTERNAL PARAMETERS-1'!$B$5:$J$44,5,FALSE))*VLOOKUP(ABSYLD2!BT$4,'[1]INTERNAL PARAMETERS-1'!$B$5:$J$44,8,FALSE)*VLOOKUP(ABSYLD2!BT$4,'[1]INTERNAL PARAMETERS-1'!$B$5:$J$44,3,FALSE)</f>
        <v>0</v>
      </c>
      <c r="BU255" s="47">
        <f>ABSYLD1!BU255*VLOOKUP(ABSYLD2!BU$4,'[1]INTERNAL PARAMETERS-1'!$B$5:$J$44,5,FALSE)*VLOOKUP(ABSYLD2!BU$4,'[1]INTERNAL PARAMETERS-1'!$B$5:$J$44,6,FALSE)*VLOOKUP(ABSYLD2!BU$4,'[1]INTERNAL PARAMETERS-1'!$B$5:$J$44,3,FALSE) + ABSYLD1!BU255*(1-VLOOKUP(ABSYLD2!BU$4,'[1]INTERNAL PARAMETERS-1'!$B$5:$J$44,5,FALSE))*VLOOKUP(ABSYLD2!BU$4,'[1]INTERNAL PARAMETERS-1'!$B$5:$J$44,8,FALSE)*VLOOKUP(ABSYLD2!BU$4,'[1]INTERNAL PARAMETERS-1'!$B$5:$J$44,3,FALSE)</f>
        <v>0</v>
      </c>
      <c r="BV255" s="47">
        <f>ABSYLD1!BV255*VLOOKUP(ABSYLD2!BV$4,'[1]INTERNAL PARAMETERS-1'!$B$5:$J$44,5,FALSE)*VLOOKUP(ABSYLD2!BV$4,'[1]INTERNAL PARAMETERS-1'!$B$5:$J$44,6,FALSE)*VLOOKUP(ABSYLD2!BV$4,'[1]INTERNAL PARAMETERS-1'!$B$5:$J$44,3,FALSE) + ABSYLD1!BV255*(1-VLOOKUP(ABSYLD2!BV$4,'[1]INTERNAL PARAMETERS-1'!$B$5:$J$44,5,FALSE))*VLOOKUP(ABSYLD2!BV$4,'[1]INTERNAL PARAMETERS-1'!$B$5:$J$44,8,FALSE)*VLOOKUP(ABSYLD2!BV$4,'[1]INTERNAL PARAMETERS-1'!$B$5:$J$44,3,FALSE)</f>
        <v>0</v>
      </c>
      <c r="BW255" s="47">
        <f>ABSYLD1!BW255*VLOOKUP(ABSYLD2!BW$4,'[1]INTERNAL PARAMETERS-1'!$B$5:$J$44,5,FALSE)*VLOOKUP(ABSYLD2!BW$4,'[1]INTERNAL PARAMETERS-1'!$B$5:$J$44,6,FALSE)*VLOOKUP(ABSYLD2!BW$4,'[1]INTERNAL PARAMETERS-1'!$B$5:$J$44,3,FALSE) + ABSYLD1!BW255*(1-VLOOKUP(ABSYLD2!BW$4,'[1]INTERNAL PARAMETERS-1'!$B$5:$J$44,5,FALSE))*VLOOKUP(ABSYLD2!BW$4,'[1]INTERNAL PARAMETERS-1'!$B$5:$J$44,8,FALSE)*VLOOKUP(ABSYLD2!BW$4,'[1]INTERNAL PARAMETERS-1'!$B$5:$J$44,3,FALSE)</f>
        <v>0</v>
      </c>
      <c r="BX255" s="47">
        <f>ABSYLD1!BX255*VLOOKUP(ABSYLD2!BX$4,'[1]INTERNAL PARAMETERS-1'!$B$5:$J$44,5,FALSE)*VLOOKUP(ABSYLD2!BX$4,'[1]INTERNAL PARAMETERS-1'!$B$5:$J$44,6,FALSE)*VLOOKUP(ABSYLD2!BX$4,'[1]INTERNAL PARAMETERS-1'!$B$5:$J$44,3,FALSE) + ABSYLD1!BX255*(1-VLOOKUP(ABSYLD2!BX$4,'[1]INTERNAL PARAMETERS-1'!$B$5:$J$44,5,FALSE))*VLOOKUP(ABSYLD2!BX$4,'[1]INTERNAL PARAMETERS-1'!$B$5:$J$44,8,FALSE)*VLOOKUP(ABSYLD2!BX$4,'[1]INTERNAL PARAMETERS-1'!$B$5:$J$44,3,FALSE)</f>
        <v>0</v>
      </c>
      <c r="BY255" s="47">
        <f>ABSYLD1!BY255*VLOOKUP(ABSYLD2!BY$4,'[1]INTERNAL PARAMETERS-1'!$B$5:$J$44,5,FALSE)*VLOOKUP(ABSYLD2!BY$4,'[1]INTERNAL PARAMETERS-1'!$B$5:$J$44,6,FALSE)*VLOOKUP(ABSYLD2!BY$4,'[1]INTERNAL PARAMETERS-1'!$B$5:$J$44,3,FALSE) + ABSYLD1!BY255*(1-VLOOKUP(ABSYLD2!BY$4,'[1]INTERNAL PARAMETERS-1'!$B$5:$J$44,5,FALSE))*VLOOKUP(ABSYLD2!BY$4,'[1]INTERNAL PARAMETERS-1'!$B$5:$J$44,8,FALSE)*VLOOKUP(ABSYLD2!BY$4,'[1]INTERNAL PARAMETERS-1'!$B$5:$J$44,3,FALSE)</f>
        <v>0</v>
      </c>
      <c r="BZ255" s="47">
        <f>ABSYLD1!BZ255*VLOOKUP(ABSYLD2!BZ$4,'[1]INTERNAL PARAMETERS-1'!$B$5:$J$44,5,FALSE)*VLOOKUP(ABSYLD2!BZ$4,'[1]INTERNAL PARAMETERS-1'!$B$5:$J$44,6,FALSE)*VLOOKUP(ABSYLD2!BZ$4,'[1]INTERNAL PARAMETERS-1'!$B$5:$J$44,3,FALSE) + ABSYLD1!BZ255*(1-VLOOKUP(ABSYLD2!BZ$4,'[1]INTERNAL PARAMETERS-1'!$B$5:$J$44,5,FALSE))*VLOOKUP(ABSYLD2!BZ$4,'[1]INTERNAL PARAMETERS-1'!$B$5:$J$44,8,FALSE)*VLOOKUP(ABSYLD2!BZ$4,'[1]INTERNAL PARAMETERS-1'!$B$5:$J$44,3,FALSE)</f>
        <v>0</v>
      </c>
      <c r="CA255" s="47">
        <f>ABSYLD1!CA255*VLOOKUP(ABSYLD2!CA$4,'[1]INTERNAL PARAMETERS-1'!$B$5:$J$44,5,FALSE)*VLOOKUP(ABSYLD2!CA$4,'[1]INTERNAL PARAMETERS-1'!$B$5:$J$44,6,FALSE)*VLOOKUP(ABSYLD2!CA$4,'[1]INTERNAL PARAMETERS-1'!$B$5:$J$44,3,FALSE) + ABSYLD1!CA255*(1-VLOOKUP(ABSYLD2!CA$4,'[1]INTERNAL PARAMETERS-1'!$B$5:$J$44,5,FALSE))*VLOOKUP(ABSYLD2!CA$4,'[1]INTERNAL PARAMETERS-1'!$B$5:$J$44,8,FALSE)*VLOOKUP(ABSYLD2!CA$4,'[1]INTERNAL PARAMETERS-1'!$B$5:$J$44,3,FALSE)</f>
        <v>0</v>
      </c>
      <c r="CB255" s="47">
        <f>ABSYLD1!CB255*VLOOKUP(ABSYLD2!CB$4,'[1]INTERNAL PARAMETERS-1'!$B$5:$J$44,5,FALSE)*VLOOKUP(ABSYLD2!CB$4,'[1]INTERNAL PARAMETERS-1'!$B$5:$J$44,6,FALSE)*VLOOKUP(ABSYLD2!CB$4,'[1]INTERNAL PARAMETERS-1'!$B$5:$J$44,3,FALSE) + ABSYLD1!CB255*(1-VLOOKUP(ABSYLD2!CB$4,'[1]INTERNAL PARAMETERS-1'!$B$5:$J$44,5,FALSE))*VLOOKUP(ABSYLD2!CB$4,'[1]INTERNAL PARAMETERS-1'!$B$5:$J$44,8,FALSE)*VLOOKUP(ABSYLD2!CB$4,'[1]INTERNAL PARAMETERS-1'!$B$5:$J$44,3,FALSE)</f>
        <v>0</v>
      </c>
      <c r="CC255" s="47">
        <f>ABSYLD1!CC255*VLOOKUP(ABSYLD2!CC$4,'[1]INTERNAL PARAMETERS-1'!$B$5:$J$44,5,FALSE)*VLOOKUP(ABSYLD2!CC$4,'[1]INTERNAL PARAMETERS-1'!$B$5:$J$44,6,FALSE)*VLOOKUP(ABSYLD2!CC$4,'[1]INTERNAL PARAMETERS-1'!$B$5:$J$44,3,FALSE) + ABSYLD1!CC255*(1-VLOOKUP(ABSYLD2!CC$4,'[1]INTERNAL PARAMETERS-1'!$B$5:$J$44,5,FALSE))*VLOOKUP(ABSYLD2!CC$4,'[1]INTERNAL PARAMETERS-1'!$B$5:$J$44,8,FALSE)*VLOOKUP(ABSYLD2!CC$4,'[1]INTERNAL PARAMETERS-1'!$B$5:$J$44,3,FALSE)</f>
        <v>0</v>
      </c>
      <c r="CD255" s="47">
        <f>ABSYLD1!CD255*VLOOKUP(ABSYLD2!CD$4,'[1]INTERNAL PARAMETERS-1'!$B$5:$J$44,5,FALSE)*VLOOKUP(ABSYLD2!CD$4,'[1]INTERNAL PARAMETERS-1'!$B$5:$J$44,6,FALSE)*VLOOKUP(ABSYLD2!CD$4,'[1]INTERNAL PARAMETERS-1'!$B$5:$J$44,3,FALSE) + ABSYLD1!CD255*(1-VLOOKUP(ABSYLD2!CD$4,'[1]INTERNAL PARAMETERS-1'!$B$5:$J$44,5,FALSE))*VLOOKUP(ABSYLD2!CD$4,'[1]INTERNAL PARAMETERS-1'!$B$5:$J$44,8,FALSE)*VLOOKUP(ABSYLD2!CD$4,'[1]INTERNAL PARAMETERS-1'!$B$5:$J$44,3,FALSE)</f>
        <v>0</v>
      </c>
      <c r="CE255" s="47">
        <f>ABSYLD1!CE255*VLOOKUP(ABSYLD2!CE$4,'[1]INTERNAL PARAMETERS-1'!$B$5:$J$44,5,FALSE)*VLOOKUP(ABSYLD2!CE$4,'[1]INTERNAL PARAMETERS-1'!$B$5:$J$44,6,FALSE)*VLOOKUP(ABSYLD2!CE$4,'[1]INTERNAL PARAMETERS-1'!$B$5:$J$44,3,FALSE) + ABSYLD1!CE255*(1-VLOOKUP(ABSYLD2!CE$4,'[1]INTERNAL PARAMETERS-1'!$B$5:$J$44,5,FALSE))*VLOOKUP(ABSYLD2!CE$4,'[1]INTERNAL PARAMETERS-1'!$B$5:$J$44,8,FALSE)*VLOOKUP(ABSYLD2!CE$4,'[1]INTERNAL PARAMETERS-1'!$B$5:$J$44,3,FALSE)</f>
        <v>0</v>
      </c>
      <c r="CF255" s="47">
        <f>ABSYLD1!CF255*VLOOKUP(ABSYLD2!CF$4,'[1]INTERNAL PARAMETERS-1'!$B$5:$J$44,5,FALSE)*VLOOKUP(ABSYLD2!CF$4,'[1]INTERNAL PARAMETERS-1'!$B$5:$J$44,6,FALSE)*VLOOKUP(ABSYLD2!CF$4,'[1]INTERNAL PARAMETERS-1'!$B$5:$J$44,3,FALSE) + ABSYLD1!CF255*(1-VLOOKUP(ABSYLD2!CF$4,'[1]INTERNAL PARAMETERS-1'!$B$5:$J$44,5,FALSE))*VLOOKUP(ABSYLD2!CF$4,'[1]INTERNAL PARAMETERS-1'!$B$5:$J$44,8,FALSE)*VLOOKUP(ABSYLD2!CF$4,'[1]INTERNAL PARAMETERS-1'!$B$5:$J$44,3,FALSE)</f>
        <v>0</v>
      </c>
      <c r="CG255" s="47">
        <f>ABSYLD1!CG255*VLOOKUP(ABSYLD2!CG$4,'[1]INTERNAL PARAMETERS-1'!$B$5:$J$44,5,FALSE)*VLOOKUP(ABSYLD2!CG$4,'[1]INTERNAL PARAMETERS-1'!$B$5:$J$44,6,FALSE)*VLOOKUP(ABSYLD2!CG$4,'[1]INTERNAL PARAMETERS-1'!$B$5:$J$44,3,FALSE) + ABSYLD1!CG255*(1-VLOOKUP(ABSYLD2!CG$4,'[1]INTERNAL PARAMETERS-1'!$B$5:$J$44,5,FALSE))*VLOOKUP(ABSYLD2!CG$4,'[1]INTERNAL PARAMETERS-1'!$B$5:$J$44,8,FALSE)*VLOOKUP(ABSYLD2!CG$4,'[1]INTERNAL PARAMETERS-1'!$B$5:$J$44,3,FALSE)</f>
        <v>0</v>
      </c>
      <c r="CH255" s="46">
        <f>ABSYLD1!CH255*VLOOKUP(ABSYLD2!CH$4,'[1]INTERNAL PARAMETERS-1'!$B$5:$J$44,5,FALSE)*VLOOKUP(ABSYLD2!CH$4,'[1]INTERNAL PARAMETERS-1'!$B$5:$J$44,6,FALSE)*VLOOKUP(ABSYLD2!CH$4,'[1]INTERNAL PARAMETERS-1'!$B$5:$J$44,3,FALSE) + ABSYLD1!CH255*(1-VLOOKUP(ABSYLD2!CH$4,'[1]INTERNAL PARAMETERS-1'!$B$5:$J$44,5,FALSE))*VLOOKUP(ABSYLD2!CH$4,'[1]INTERNAL PARAMETERS-1'!$B$5:$J$44,8,FALSE)*VLOOKUP(ABSYLD2!CH$4,'[1]INTERNAL PARAMETERS-1'!$B$5:$J$44,3,FALSE)</f>
        <v>0</v>
      </c>
      <c r="CJ255" s="48">
        <f t="shared" si="6"/>
        <v>0</v>
      </c>
      <c r="CK255" s="46">
        <f t="shared" si="7"/>
        <v>0</v>
      </c>
    </row>
    <row r="256" spans="2:89">
      <c r="B256" s="64" t="s">
        <v>6</v>
      </c>
      <c r="C256" s="63" t="s">
        <v>71</v>
      </c>
      <c r="D256" s="63" t="s">
        <v>70</v>
      </c>
      <c r="E256" s="137">
        <f>ABS!AL256</f>
        <v>0</v>
      </c>
      <c r="F256" s="59">
        <f>'[1]INTERNAL PARAMETERS-1'!M22</f>
        <v>5.05</v>
      </c>
      <c r="G256" s="48">
        <f>ABSYLD1!G256*VLOOKUP(ABSYLD2!G$4,'[1]INTERNAL PARAMETERS-1'!$B$5:$J$44,5,FALSE)*VLOOKUP(ABSYLD2!G$4,'[1]INTERNAL PARAMETERS-1'!$B$5:$J$44,7,FALSE)*ABSYLD2!$F256 + ABSYLD1!G256*(1-VLOOKUP(ABSYLD2!G$4,'[1]INTERNAL PARAMETERS-1'!$B$5:$J$44,5,FALSE))*VLOOKUP(ABSYLD2!G$4,'[1]INTERNAL PARAMETERS-1'!$B$5:$J$44,9,FALSE)*ABSYLD2!$F256</f>
        <v>0</v>
      </c>
      <c r="H256" s="47">
        <f>ABSYLD1!H256*VLOOKUP(ABSYLD2!H$4,'[1]INTERNAL PARAMETERS-1'!$B$5:$J$44,5,FALSE)*VLOOKUP(ABSYLD2!H$4,'[1]INTERNAL PARAMETERS-1'!$B$5:$J$44,7,FALSE)*ABSYLD2!$F256 + ABSYLD1!H256*(1-VLOOKUP(ABSYLD2!H$4,'[1]INTERNAL PARAMETERS-1'!$B$5:$J$44,5,FALSE))*VLOOKUP(ABSYLD2!H$4,'[1]INTERNAL PARAMETERS-1'!$B$5:$J$44,9,FALSE)*ABSYLD2!$F256</f>
        <v>0</v>
      </c>
      <c r="I256" s="47">
        <f>ABSYLD1!I256*VLOOKUP(ABSYLD2!I$4,'[1]INTERNAL PARAMETERS-1'!$B$5:$J$44,5,FALSE)*VLOOKUP(ABSYLD2!I$4,'[1]INTERNAL PARAMETERS-1'!$B$5:$J$44,7,FALSE)*ABSYLD2!$F256 + ABSYLD1!I256*(1-VLOOKUP(ABSYLD2!I$4,'[1]INTERNAL PARAMETERS-1'!$B$5:$J$44,5,FALSE))*VLOOKUP(ABSYLD2!I$4,'[1]INTERNAL PARAMETERS-1'!$B$5:$J$44,9,FALSE)*ABSYLD2!$F256</f>
        <v>0</v>
      </c>
      <c r="J256" s="47">
        <f>ABSYLD1!J256*VLOOKUP(ABSYLD2!J$4,'[1]INTERNAL PARAMETERS-1'!$B$5:$J$44,5,FALSE)*VLOOKUP(ABSYLD2!J$4,'[1]INTERNAL PARAMETERS-1'!$B$5:$J$44,7,FALSE)*ABSYLD2!$F256 + ABSYLD1!J256*(1-VLOOKUP(ABSYLD2!J$4,'[1]INTERNAL PARAMETERS-1'!$B$5:$J$44,5,FALSE))*VLOOKUP(ABSYLD2!J$4,'[1]INTERNAL PARAMETERS-1'!$B$5:$J$44,9,FALSE)*ABSYLD2!$F256</f>
        <v>0</v>
      </c>
      <c r="K256" s="47">
        <f>ABSYLD1!K256*VLOOKUP(ABSYLD2!K$4,'[1]INTERNAL PARAMETERS-1'!$B$5:$J$44,5,FALSE)*VLOOKUP(ABSYLD2!K$4,'[1]INTERNAL PARAMETERS-1'!$B$5:$J$44,7,FALSE)*ABSYLD2!$F256 + ABSYLD1!K256*(1-VLOOKUP(ABSYLD2!K$4,'[1]INTERNAL PARAMETERS-1'!$B$5:$J$44,5,FALSE))*VLOOKUP(ABSYLD2!K$4,'[1]INTERNAL PARAMETERS-1'!$B$5:$J$44,9,FALSE)*ABSYLD2!$F256</f>
        <v>0</v>
      </c>
      <c r="L256" s="47">
        <f>ABSYLD1!L256*VLOOKUP(ABSYLD2!L$4,'[1]INTERNAL PARAMETERS-1'!$B$5:$J$44,5,FALSE)*VLOOKUP(ABSYLD2!L$4,'[1]INTERNAL PARAMETERS-1'!$B$5:$J$44,7,FALSE)*ABSYLD2!$F256 + ABSYLD1!L256*(1-VLOOKUP(ABSYLD2!L$4,'[1]INTERNAL PARAMETERS-1'!$B$5:$J$44,5,FALSE))*VLOOKUP(ABSYLD2!L$4,'[1]INTERNAL PARAMETERS-1'!$B$5:$J$44,9,FALSE)*ABSYLD2!$F256</f>
        <v>0</v>
      </c>
      <c r="M256" s="47">
        <f>ABSYLD1!M256*VLOOKUP(ABSYLD2!M$4,'[1]INTERNAL PARAMETERS-1'!$B$5:$J$44,5,FALSE)*VLOOKUP(ABSYLD2!M$4,'[1]INTERNAL PARAMETERS-1'!$B$5:$J$44,7,FALSE)*ABSYLD2!$F256 + ABSYLD1!M256*(1-VLOOKUP(ABSYLD2!M$4,'[1]INTERNAL PARAMETERS-1'!$B$5:$J$44,5,FALSE))*VLOOKUP(ABSYLD2!M$4,'[1]INTERNAL PARAMETERS-1'!$B$5:$J$44,9,FALSE)*ABSYLD2!$F256</f>
        <v>0</v>
      </c>
      <c r="N256" s="47">
        <f>ABSYLD1!N256*VLOOKUP(ABSYLD2!N$4,'[1]INTERNAL PARAMETERS-1'!$B$5:$J$44,5,FALSE)*VLOOKUP(ABSYLD2!N$4,'[1]INTERNAL PARAMETERS-1'!$B$5:$J$44,7,FALSE)*ABSYLD2!$F256 + ABSYLD1!N256*(1-VLOOKUP(ABSYLD2!N$4,'[1]INTERNAL PARAMETERS-1'!$B$5:$J$44,5,FALSE))*VLOOKUP(ABSYLD2!N$4,'[1]INTERNAL PARAMETERS-1'!$B$5:$J$44,9,FALSE)*ABSYLD2!$F256</f>
        <v>0</v>
      </c>
      <c r="O256" s="47">
        <f>ABSYLD1!O256*VLOOKUP(ABSYLD2!O$4,'[1]INTERNAL PARAMETERS-1'!$B$5:$J$44,5,FALSE)*VLOOKUP(ABSYLD2!O$4,'[1]INTERNAL PARAMETERS-1'!$B$5:$J$44,7,FALSE)*ABSYLD2!$F256 + ABSYLD1!O256*(1-VLOOKUP(ABSYLD2!O$4,'[1]INTERNAL PARAMETERS-1'!$B$5:$J$44,5,FALSE))*VLOOKUP(ABSYLD2!O$4,'[1]INTERNAL PARAMETERS-1'!$B$5:$J$44,9,FALSE)*ABSYLD2!$F256</f>
        <v>0</v>
      </c>
      <c r="P256" s="47">
        <f>ABSYLD1!P256*VLOOKUP(ABSYLD2!P$4,'[1]INTERNAL PARAMETERS-1'!$B$5:$J$44,5,FALSE)*VLOOKUP(ABSYLD2!P$4,'[1]INTERNAL PARAMETERS-1'!$B$5:$J$44,7,FALSE)*ABSYLD2!$F256 + ABSYLD1!P256*(1-VLOOKUP(ABSYLD2!P$4,'[1]INTERNAL PARAMETERS-1'!$B$5:$J$44,5,FALSE))*VLOOKUP(ABSYLD2!P$4,'[1]INTERNAL PARAMETERS-1'!$B$5:$J$44,9,FALSE)*ABSYLD2!$F256</f>
        <v>0</v>
      </c>
      <c r="Q256" s="47">
        <f>ABSYLD1!Q256*VLOOKUP(ABSYLD2!Q$4,'[1]INTERNAL PARAMETERS-1'!$B$5:$J$44,5,FALSE)*VLOOKUP(ABSYLD2!Q$4,'[1]INTERNAL PARAMETERS-1'!$B$5:$J$44,7,FALSE)*ABSYLD2!$F256 + ABSYLD1!Q256*(1-VLOOKUP(ABSYLD2!Q$4,'[1]INTERNAL PARAMETERS-1'!$B$5:$J$44,5,FALSE))*VLOOKUP(ABSYLD2!Q$4,'[1]INTERNAL PARAMETERS-1'!$B$5:$J$44,9,FALSE)*ABSYLD2!$F256</f>
        <v>0</v>
      </c>
      <c r="R256" s="47">
        <f>ABSYLD1!R256*VLOOKUP(ABSYLD2!R$4,'[1]INTERNAL PARAMETERS-1'!$B$5:$J$44,5,FALSE)*VLOOKUP(ABSYLD2!R$4,'[1]INTERNAL PARAMETERS-1'!$B$5:$J$44,7,FALSE)*ABSYLD2!$F256 + ABSYLD1!R256*(1-VLOOKUP(ABSYLD2!R$4,'[1]INTERNAL PARAMETERS-1'!$B$5:$J$44,5,FALSE))*VLOOKUP(ABSYLD2!R$4,'[1]INTERNAL PARAMETERS-1'!$B$5:$J$44,9,FALSE)*ABSYLD2!$F256</f>
        <v>0</v>
      </c>
      <c r="S256" s="47">
        <f>ABSYLD1!S256*VLOOKUP(ABSYLD2!S$4,'[1]INTERNAL PARAMETERS-1'!$B$5:$J$44,5,FALSE)*VLOOKUP(ABSYLD2!S$4,'[1]INTERNAL PARAMETERS-1'!$B$5:$J$44,7,FALSE)*ABSYLD2!$F256 + ABSYLD1!S256*(1-VLOOKUP(ABSYLD2!S$4,'[1]INTERNAL PARAMETERS-1'!$B$5:$J$44,5,FALSE))*VLOOKUP(ABSYLD2!S$4,'[1]INTERNAL PARAMETERS-1'!$B$5:$J$44,9,FALSE)*ABSYLD2!$F256</f>
        <v>0</v>
      </c>
      <c r="T256" s="47">
        <f>ABSYLD1!T256*VLOOKUP(ABSYLD2!T$4,'[1]INTERNAL PARAMETERS-1'!$B$5:$J$44,5,FALSE)*VLOOKUP(ABSYLD2!T$4,'[1]INTERNAL PARAMETERS-1'!$B$5:$J$44,7,FALSE)*ABSYLD2!$F256 + ABSYLD1!T256*(1-VLOOKUP(ABSYLD2!T$4,'[1]INTERNAL PARAMETERS-1'!$B$5:$J$44,5,FALSE))*VLOOKUP(ABSYLD2!T$4,'[1]INTERNAL PARAMETERS-1'!$B$5:$J$44,9,FALSE)*ABSYLD2!$F256</f>
        <v>0</v>
      </c>
      <c r="U256" s="47">
        <f>ABSYLD1!U256*VLOOKUP(ABSYLD2!U$4,'[1]INTERNAL PARAMETERS-1'!$B$5:$J$44,5,FALSE)*VLOOKUP(ABSYLD2!U$4,'[1]INTERNAL PARAMETERS-1'!$B$5:$J$44,7,FALSE)*ABSYLD2!$F256 + ABSYLD1!U256*(1-VLOOKUP(ABSYLD2!U$4,'[1]INTERNAL PARAMETERS-1'!$B$5:$J$44,5,FALSE))*VLOOKUP(ABSYLD2!U$4,'[1]INTERNAL PARAMETERS-1'!$B$5:$J$44,9,FALSE)*ABSYLD2!$F256</f>
        <v>0</v>
      </c>
      <c r="V256" s="47">
        <f>ABSYLD1!V256*VLOOKUP(ABSYLD2!V$4,'[1]INTERNAL PARAMETERS-1'!$B$5:$J$44,5,FALSE)*VLOOKUP(ABSYLD2!V$4,'[1]INTERNAL PARAMETERS-1'!$B$5:$J$44,7,FALSE)*ABSYLD2!$F256 + ABSYLD1!V256*(1-VLOOKUP(ABSYLD2!V$4,'[1]INTERNAL PARAMETERS-1'!$B$5:$J$44,5,FALSE))*VLOOKUP(ABSYLD2!V$4,'[1]INTERNAL PARAMETERS-1'!$B$5:$J$44,9,FALSE)*ABSYLD2!$F256</f>
        <v>0</v>
      </c>
      <c r="W256" s="47">
        <f>ABSYLD1!W256*VLOOKUP(ABSYLD2!W$4,'[1]INTERNAL PARAMETERS-1'!$B$5:$J$44,5,FALSE)*VLOOKUP(ABSYLD2!W$4,'[1]INTERNAL PARAMETERS-1'!$B$5:$J$44,7,FALSE)*ABSYLD2!$F256 + ABSYLD1!W256*(1-VLOOKUP(ABSYLD2!W$4,'[1]INTERNAL PARAMETERS-1'!$B$5:$J$44,5,FALSE))*VLOOKUP(ABSYLD2!W$4,'[1]INTERNAL PARAMETERS-1'!$B$5:$J$44,9,FALSE)*ABSYLD2!$F256</f>
        <v>0</v>
      </c>
      <c r="X256" s="47">
        <f>ABSYLD1!X256*VLOOKUP(ABSYLD2!X$4,'[1]INTERNAL PARAMETERS-1'!$B$5:$J$44,5,FALSE)*VLOOKUP(ABSYLD2!X$4,'[1]INTERNAL PARAMETERS-1'!$B$5:$J$44,7,FALSE)*ABSYLD2!$F256 + ABSYLD1!X256*(1-VLOOKUP(ABSYLD2!X$4,'[1]INTERNAL PARAMETERS-1'!$B$5:$J$44,5,FALSE))*VLOOKUP(ABSYLD2!X$4,'[1]INTERNAL PARAMETERS-1'!$B$5:$J$44,9,FALSE)*ABSYLD2!$F256</f>
        <v>0</v>
      </c>
      <c r="Y256" s="47">
        <f>ABSYLD1!Y256*VLOOKUP(ABSYLD2!Y$4,'[1]INTERNAL PARAMETERS-1'!$B$5:$J$44,5,FALSE)*VLOOKUP(ABSYLD2!Y$4,'[1]INTERNAL PARAMETERS-1'!$B$5:$J$44,7,FALSE)*ABSYLD2!$F256 + ABSYLD1!Y256*(1-VLOOKUP(ABSYLD2!Y$4,'[1]INTERNAL PARAMETERS-1'!$B$5:$J$44,5,FALSE))*VLOOKUP(ABSYLD2!Y$4,'[1]INTERNAL PARAMETERS-1'!$B$5:$J$44,9,FALSE)*ABSYLD2!$F256</f>
        <v>0</v>
      </c>
      <c r="Z256" s="47">
        <f>ABSYLD1!Z256*VLOOKUP(ABSYLD2!Z$4,'[1]INTERNAL PARAMETERS-1'!$B$5:$J$44,5,FALSE)*VLOOKUP(ABSYLD2!Z$4,'[1]INTERNAL PARAMETERS-1'!$B$5:$J$44,7,FALSE)*ABSYLD2!$F256 + ABSYLD1!Z256*(1-VLOOKUP(ABSYLD2!Z$4,'[1]INTERNAL PARAMETERS-1'!$B$5:$J$44,5,FALSE))*VLOOKUP(ABSYLD2!Z$4,'[1]INTERNAL PARAMETERS-1'!$B$5:$J$44,9,FALSE)*ABSYLD2!$F256</f>
        <v>0</v>
      </c>
      <c r="AA256" s="47">
        <f>ABSYLD1!AA256*VLOOKUP(ABSYLD2!AA$4,'[1]INTERNAL PARAMETERS-1'!$B$5:$J$44,5,FALSE)*VLOOKUP(ABSYLD2!AA$4,'[1]INTERNAL PARAMETERS-1'!$B$5:$J$44,7,FALSE)*ABSYLD2!$F256 + ABSYLD1!AA256*(1-VLOOKUP(ABSYLD2!AA$4,'[1]INTERNAL PARAMETERS-1'!$B$5:$J$44,5,FALSE))*VLOOKUP(ABSYLD2!AA$4,'[1]INTERNAL PARAMETERS-1'!$B$5:$J$44,9,FALSE)*ABSYLD2!$F256</f>
        <v>0</v>
      </c>
      <c r="AB256" s="47">
        <f>ABSYLD1!AB256*VLOOKUP(ABSYLD2!AB$4,'[1]INTERNAL PARAMETERS-1'!$B$5:$J$44,5,FALSE)*VLOOKUP(ABSYLD2!AB$4,'[1]INTERNAL PARAMETERS-1'!$B$5:$J$44,7,FALSE)*ABSYLD2!$F256 + ABSYLD1!AB256*(1-VLOOKUP(ABSYLD2!AB$4,'[1]INTERNAL PARAMETERS-1'!$B$5:$J$44,5,FALSE))*VLOOKUP(ABSYLD2!AB$4,'[1]INTERNAL PARAMETERS-1'!$B$5:$J$44,9,FALSE)*ABSYLD2!$F256</f>
        <v>0</v>
      </c>
      <c r="AC256" s="47">
        <f>ABSYLD1!AC256*VLOOKUP(ABSYLD2!AC$4,'[1]INTERNAL PARAMETERS-1'!$B$5:$J$44,5,FALSE)*VLOOKUP(ABSYLD2!AC$4,'[1]INTERNAL PARAMETERS-1'!$B$5:$J$44,7,FALSE)*ABSYLD2!$F256 + ABSYLD1!AC256*(1-VLOOKUP(ABSYLD2!AC$4,'[1]INTERNAL PARAMETERS-1'!$B$5:$J$44,5,FALSE))*VLOOKUP(ABSYLD2!AC$4,'[1]INTERNAL PARAMETERS-1'!$B$5:$J$44,9,FALSE)*ABSYLD2!$F256</f>
        <v>0</v>
      </c>
      <c r="AD256" s="47">
        <f>ABSYLD1!AD256*VLOOKUP(ABSYLD2!AD$4,'[1]INTERNAL PARAMETERS-1'!$B$5:$J$44,5,FALSE)*VLOOKUP(ABSYLD2!AD$4,'[1]INTERNAL PARAMETERS-1'!$B$5:$J$44,7,FALSE)*ABSYLD2!$F256 + ABSYLD1!AD256*(1-VLOOKUP(ABSYLD2!AD$4,'[1]INTERNAL PARAMETERS-1'!$B$5:$J$44,5,FALSE))*VLOOKUP(ABSYLD2!AD$4,'[1]INTERNAL PARAMETERS-1'!$B$5:$J$44,9,FALSE)*ABSYLD2!$F256</f>
        <v>0</v>
      </c>
      <c r="AE256" s="47">
        <f>ABSYLD1!AE256*VLOOKUP(ABSYLD2!AE$4,'[1]INTERNAL PARAMETERS-1'!$B$5:$J$44,5,FALSE)*VLOOKUP(ABSYLD2!AE$4,'[1]INTERNAL PARAMETERS-1'!$B$5:$J$44,7,FALSE)*ABSYLD2!$F256 + ABSYLD1!AE256*(1-VLOOKUP(ABSYLD2!AE$4,'[1]INTERNAL PARAMETERS-1'!$B$5:$J$44,5,FALSE))*VLOOKUP(ABSYLD2!AE$4,'[1]INTERNAL PARAMETERS-1'!$B$5:$J$44,9,FALSE)*ABSYLD2!$F256</f>
        <v>0</v>
      </c>
      <c r="AF256" s="47">
        <f>ABSYLD1!AF256*VLOOKUP(ABSYLD2!AF$4,'[1]INTERNAL PARAMETERS-1'!$B$5:$J$44,5,FALSE)*VLOOKUP(ABSYLD2!AF$4,'[1]INTERNAL PARAMETERS-1'!$B$5:$J$44,7,FALSE)*ABSYLD2!$F256 + ABSYLD1!AF256*(1-VLOOKUP(ABSYLD2!AF$4,'[1]INTERNAL PARAMETERS-1'!$B$5:$J$44,5,FALSE))*VLOOKUP(ABSYLD2!AF$4,'[1]INTERNAL PARAMETERS-1'!$B$5:$J$44,9,FALSE)*ABSYLD2!$F256</f>
        <v>0</v>
      </c>
      <c r="AG256" s="47">
        <f>ABSYLD1!AG256*VLOOKUP(ABSYLD2!AG$4,'[1]INTERNAL PARAMETERS-1'!$B$5:$J$44,5,FALSE)*VLOOKUP(ABSYLD2!AG$4,'[1]INTERNAL PARAMETERS-1'!$B$5:$J$44,7,FALSE)*ABSYLD2!$F256 + ABSYLD1!AG256*(1-VLOOKUP(ABSYLD2!AG$4,'[1]INTERNAL PARAMETERS-1'!$B$5:$J$44,5,FALSE))*VLOOKUP(ABSYLD2!AG$4,'[1]INTERNAL PARAMETERS-1'!$B$5:$J$44,9,FALSE)*ABSYLD2!$F256</f>
        <v>0</v>
      </c>
      <c r="AH256" s="47">
        <f>ABSYLD1!AH256*VLOOKUP(ABSYLD2!AH$4,'[1]INTERNAL PARAMETERS-1'!$B$5:$J$44,5,FALSE)*VLOOKUP(ABSYLD2!AH$4,'[1]INTERNAL PARAMETERS-1'!$B$5:$J$44,7,FALSE)*ABSYLD2!$F256 + ABSYLD1!AH256*(1-VLOOKUP(ABSYLD2!AH$4,'[1]INTERNAL PARAMETERS-1'!$B$5:$J$44,5,FALSE))*VLOOKUP(ABSYLD2!AH$4,'[1]INTERNAL PARAMETERS-1'!$B$5:$J$44,9,FALSE)*ABSYLD2!$F256</f>
        <v>0</v>
      </c>
      <c r="AI256" s="47">
        <f>ABSYLD1!AI256*VLOOKUP(ABSYLD2!AI$4,'[1]INTERNAL PARAMETERS-1'!$B$5:$J$44,5,FALSE)*VLOOKUP(ABSYLD2!AI$4,'[1]INTERNAL PARAMETERS-1'!$B$5:$J$44,7,FALSE)*ABSYLD2!$F256 + ABSYLD1!AI256*(1-VLOOKUP(ABSYLD2!AI$4,'[1]INTERNAL PARAMETERS-1'!$B$5:$J$44,5,FALSE))*VLOOKUP(ABSYLD2!AI$4,'[1]INTERNAL PARAMETERS-1'!$B$5:$J$44,9,FALSE)*ABSYLD2!$F256</f>
        <v>0</v>
      </c>
      <c r="AJ256" s="47">
        <f>ABSYLD1!AJ256*VLOOKUP(ABSYLD2!AJ$4,'[1]INTERNAL PARAMETERS-1'!$B$5:$J$44,5,FALSE)*VLOOKUP(ABSYLD2!AJ$4,'[1]INTERNAL PARAMETERS-1'!$B$5:$J$44,7,FALSE)*ABSYLD2!$F256 + ABSYLD1!AJ256*(1-VLOOKUP(ABSYLD2!AJ$4,'[1]INTERNAL PARAMETERS-1'!$B$5:$J$44,5,FALSE))*VLOOKUP(ABSYLD2!AJ$4,'[1]INTERNAL PARAMETERS-1'!$B$5:$J$44,9,FALSE)*ABSYLD2!$F256</f>
        <v>0</v>
      </c>
      <c r="AK256" s="47">
        <f>ABSYLD1!AK256*VLOOKUP(ABSYLD2!AK$4,'[1]INTERNAL PARAMETERS-1'!$B$5:$J$44,5,FALSE)*VLOOKUP(ABSYLD2!AK$4,'[1]INTERNAL PARAMETERS-1'!$B$5:$J$44,7,FALSE)*ABSYLD2!$F256 + ABSYLD1!AK256*(1-VLOOKUP(ABSYLD2!AK$4,'[1]INTERNAL PARAMETERS-1'!$B$5:$J$44,5,FALSE))*VLOOKUP(ABSYLD2!AK$4,'[1]INTERNAL PARAMETERS-1'!$B$5:$J$44,9,FALSE)*ABSYLD2!$F256</f>
        <v>0</v>
      </c>
      <c r="AL256" s="47">
        <f>ABSYLD1!AL256*VLOOKUP(ABSYLD2!AL$4,'[1]INTERNAL PARAMETERS-1'!$B$5:$J$44,5,FALSE)*VLOOKUP(ABSYLD2!AL$4,'[1]INTERNAL PARAMETERS-1'!$B$5:$J$44,7,FALSE)*ABSYLD2!$F256 + ABSYLD1!AL256*(1-VLOOKUP(ABSYLD2!AL$4,'[1]INTERNAL PARAMETERS-1'!$B$5:$J$44,5,FALSE))*VLOOKUP(ABSYLD2!AL$4,'[1]INTERNAL PARAMETERS-1'!$B$5:$J$44,9,FALSE)*ABSYLD2!$F256</f>
        <v>0</v>
      </c>
      <c r="AM256" s="47">
        <f>ABSYLD1!AM256*VLOOKUP(ABSYLD2!AM$4,'[1]INTERNAL PARAMETERS-1'!$B$5:$J$44,5,FALSE)*VLOOKUP(ABSYLD2!AM$4,'[1]INTERNAL PARAMETERS-1'!$B$5:$J$44,7,FALSE)*ABSYLD2!$F256 + ABSYLD1!AM256*(1-VLOOKUP(ABSYLD2!AM$4,'[1]INTERNAL PARAMETERS-1'!$B$5:$J$44,5,FALSE))*VLOOKUP(ABSYLD2!AM$4,'[1]INTERNAL PARAMETERS-1'!$B$5:$J$44,9,FALSE)*ABSYLD2!$F256</f>
        <v>0</v>
      </c>
      <c r="AN256" s="47">
        <f>ABSYLD1!AN256*VLOOKUP(ABSYLD2!AN$4,'[1]INTERNAL PARAMETERS-1'!$B$5:$J$44,5,FALSE)*VLOOKUP(ABSYLD2!AN$4,'[1]INTERNAL PARAMETERS-1'!$B$5:$J$44,7,FALSE)*ABSYLD2!$F256 + ABSYLD1!AN256*(1-VLOOKUP(ABSYLD2!AN$4,'[1]INTERNAL PARAMETERS-1'!$B$5:$J$44,5,FALSE))*VLOOKUP(ABSYLD2!AN$4,'[1]INTERNAL PARAMETERS-1'!$B$5:$J$44,9,FALSE)*ABSYLD2!$F256</f>
        <v>0</v>
      </c>
      <c r="AO256" s="47">
        <f>ABSYLD1!AO256*VLOOKUP(ABSYLD2!AO$4,'[1]INTERNAL PARAMETERS-1'!$B$5:$J$44,5,FALSE)*VLOOKUP(ABSYLD2!AO$4,'[1]INTERNAL PARAMETERS-1'!$B$5:$J$44,7,FALSE)*ABSYLD2!$F256 + ABSYLD1!AO256*(1-VLOOKUP(ABSYLD2!AO$4,'[1]INTERNAL PARAMETERS-1'!$B$5:$J$44,5,FALSE))*VLOOKUP(ABSYLD2!AO$4,'[1]INTERNAL PARAMETERS-1'!$B$5:$J$44,9,FALSE)*ABSYLD2!$F256</f>
        <v>0</v>
      </c>
      <c r="AP256" s="47">
        <f>ABSYLD1!AP256*VLOOKUP(ABSYLD2!AP$4,'[1]INTERNAL PARAMETERS-1'!$B$5:$J$44,5,FALSE)*VLOOKUP(ABSYLD2!AP$4,'[1]INTERNAL PARAMETERS-1'!$B$5:$J$44,7,FALSE)*ABSYLD2!$F256 + ABSYLD1!AP256*(1-VLOOKUP(ABSYLD2!AP$4,'[1]INTERNAL PARAMETERS-1'!$B$5:$J$44,5,FALSE))*VLOOKUP(ABSYLD2!AP$4,'[1]INTERNAL PARAMETERS-1'!$B$5:$J$44,9,FALSE)*ABSYLD2!$F256</f>
        <v>0</v>
      </c>
      <c r="AQ256" s="47">
        <f>ABSYLD1!AQ256*VLOOKUP(ABSYLD2!AQ$4,'[1]INTERNAL PARAMETERS-1'!$B$5:$J$44,5,FALSE)*VLOOKUP(ABSYLD2!AQ$4,'[1]INTERNAL PARAMETERS-1'!$B$5:$J$44,7,FALSE)*ABSYLD2!$F256 + ABSYLD1!AQ256*(1-VLOOKUP(ABSYLD2!AQ$4,'[1]INTERNAL PARAMETERS-1'!$B$5:$J$44,5,FALSE))*VLOOKUP(ABSYLD2!AQ$4,'[1]INTERNAL PARAMETERS-1'!$B$5:$J$44,9,FALSE)*ABSYLD2!$F256</f>
        <v>0</v>
      </c>
      <c r="AR256" s="47">
        <f>ABSYLD1!AR256*VLOOKUP(ABSYLD2!AR$4,'[1]INTERNAL PARAMETERS-1'!$B$5:$J$44,5,FALSE)*VLOOKUP(ABSYLD2!AR$4,'[1]INTERNAL PARAMETERS-1'!$B$5:$J$44,7,FALSE)*ABSYLD2!$F256 + ABSYLD1!AR256*(1-VLOOKUP(ABSYLD2!AR$4,'[1]INTERNAL PARAMETERS-1'!$B$5:$J$44,5,FALSE))*VLOOKUP(ABSYLD2!AR$4,'[1]INTERNAL PARAMETERS-1'!$B$5:$J$44,9,FALSE)*ABSYLD2!$F256</f>
        <v>0</v>
      </c>
      <c r="AS256" s="47">
        <f>ABSYLD1!AS256*VLOOKUP(ABSYLD2!AS$4,'[1]INTERNAL PARAMETERS-1'!$B$5:$J$44,5,FALSE)*VLOOKUP(ABSYLD2!AS$4,'[1]INTERNAL PARAMETERS-1'!$B$5:$J$44,7,FALSE)*ABSYLD2!$F256 + ABSYLD1!AS256*(1-VLOOKUP(ABSYLD2!AS$4,'[1]INTERNAL PARAMETERS-1'!$B$5:$J$44,5,FALSE))*VLOOKUP(ABSYLD2!AS$4,'[1]INTERNAL PARAMETERS-1'!$B$5:$J$44,9,FALSE)*ABSYLD2!$F256</f>
        <v>0</v>
      </c>
      <c r="AT256" s="46">
        <f>ABSYLD1!AT256*VLOOKUP(ABSYLD2!AT$4,'[1]INTERNAL PARAMETERS-1'!$B$5:$J$44,5,FALSE)*VLOOKUP(ABSYLD2!AT$4,'[1]INTERNAL PARAMETERS-1'!$B$5:$J$44,7,FALSE)*ABSYLD2!$F256 + ABSYLD1!AT256*(1-VLOOKUP(ABSYLD2!AT$4,'[1]INTERNAL PARAMETERS-1'!$B$5:$J$44,5,FALSE))*VLOOKUP(ABSYLD2!AT$4,'[1]INTERNAL PARAMETERS-1'!$B$5:$J$44,9,FALSE)*ABSYLD2!$F256</f>
        <v>0</v>
      </c>
      <c r="AU256" s="48">
        <f>ABSYLD1!AU256*VLOOKUP(ABSYLD2!AU$4,'[1]INTERNAL PARAMETERS-1'!$B$5:$J$44,5,FALSE)*VLOOKUP(ABSYLD2!AU$4,'[1]INTERNAL PARAMETERS-1'!$B$5:$J$44,6,FALSE)*VLOOKUP(ABSYLD2!AU$4,'[1]INTERNAL PARAMETERS-1'!$B$5:$J$44,3,FALSE) + ABSYLD1!AU256*(1-VLOOKUP(ABSYLD2!AU$4,'[1]INTERNAL PARAMETERS-1'!$B$5:$J$44,5,FALSE))*VLOOKUP(ABSYLD2!AU$4,'[1]INTERNAL PARAMETERS-1'!$B$5:$J$44,8,FALSE)*VLOOKUP(ABSYLD2!AU$4,'[1]INTERNAL PARAMETERS-1'!$B$5:$J$44,3,FALSE)</f>
        <v>0</v>
      </c>
      <c r="AV256" s="47">
        <f>ABSYLD1!AV256*VLOOKUP(ABSYLD2!AV$4,'[1]INTERNAL PARAMETERS-1'!$B$5:$J$44,5,FALSE)*VLOOKUP(ABSYLD2!AV$4,'[1]INTERNAL PARAMETERS-1'!$B$5:$J$44,6,FALSE)*VLOOKUP(ABSYLD2!AV$4,'[1]INTERNAL PARAMETERS-1'!$B$5:$J$44,3,FALSE) + ABSYLD1!AV256*(1-VLOOKUP(ABSYLD2!AV$4,'[1]INTERNAL PARAMETERS-1'!$B$5:$J$44,5,FALSE))*VLOOKUP(ABSYLD2!AV$4,'[1]INTERNAL PARAMETERS-1'!$B$5:$J$44,8,FALSE)*VLOOKUP(ABSYLD2!AV$4,'[1]INTERNAL PARAMETERS-1'!$B$5:$J$44,3,FALSE)</f>
        <v>0</v>
      </c>
      <c r="AW256" s="47">
        <f>ABSYLD1!AW256*VLOOKUP(ABSYLD2!AW$4,'[1]INTERNAL PARAMETERS-1'!$B$5:$J$44,5,FALSE)*VLOOKUP(ABSYLD2!AW$4,'[1]INTERNAL PARAMETERS-1'!$B$5:$J$44,6,FALSE)*VLOOKUP(ABSYLD2!AW$4,'[1]INTERNAL PARAMETERS-1'!$B$5:$J$44,3,FALSE) + ABSYLD1!AW256*(1-VLOOKUP(ABSYLD2!AW$4,'[1]INTERNAL PARAMETERS-1'!$B$5:$J$44,5,FALSE))*VLOOKUP(ABSYLD2!AW$4,'[1]INTERNAL PARAMETERS-1'!$B$5:$J$44,8,FALSE)*VLOOKUP(ABSYLD2!AW$4,'[1]INTERNAL PARAMETERS-1'!$B$5:$J$44,3,FALSE)</f>
        <v>0</v>
      </c>
      <c r="AX256" s="47">
        <f>ABSYLD1!AX256*VLOOKUP(ABSYLD2!AX$4,'[1]INTERNAL PARAMETERS-1'!$B$5:$J$44,5,FALSE)*VLOOKUP(ABSYLD2!AX$4,'[1]INTERNAL PARAMETERS-1'!$B$5:$J$44,6,FALSE)*VLOOKUP(ABSYLD2!AX$4,'[1]INTERNAL PARAMETERS-1'!$B$5:$J$44,3,FALSE) + ABSYLD1!AX256*(1-VLOOKUP(ABSYLD2!AX$4,'[1]INTERNAL PARAMETERS-1'!$B$5:$J$44,5,FALSE))*VLOOKUP(ABSYLD2!AX$4,'[1]INTERNAL PARAMETERS-1'!$B$5:$J$44,8,FALSE)*VLOOKUP(ABSYLD2!AX$4,'[1]INTERNAL PARAMETERS-1'!$B$5:$J$44,3,FALSE)</f>
        <v>0</v>
      </c>
      <c r="AY256" s="47">
        <f>ABSYLD1!AY256*VLOOKUP(ABSYLD2!AY$4,'[1]INTERNAL PARAMETERS-1'!$B$5:$J$44,5,FALSE)*VLOOKUP(ABSYLD2!AY$4,'[1]INTERNAL PARAMETERS-1'!$B$5:$J$44,6,FALSE)*VLOOKUP(ABSYLD2!AY$4,'[1]INTERNAL PARAMETERS-1'!$B$5:$J$44,3,FALSE) + ABSYLD1!AY256*(1-VLOOKUP(ABSYLD2!AY$4,'[1]INTERNAL PARAMETERS-1'!$B$5:$J$44,5,FALSE))*VLOOKUP(ABSYLD2!AY$4,'[1]INTERNAL PARAMETERS-1'!$B$5:$J$44,8,FALSE)*VLOOKUP(ABSYLD2!AY$4,'[1]INTERNAL PARAMETERS-1'!$B$5:$J$44,3,FALSE)</f>
        <v>0</v>
      </c>
      <c r="AZ256" s="47">
        <f>ABSYLD1!AZ256*VLOOKUP(ABSYLD2!AZ$4,'[1]INTERNAL PARAMETERS-1'!$B$5:$J$44,5,FALSE)*VLOOKUP(ABSYLD2!AZ$4,'[1]INTERNAL PARAMETERS-1'!$B$5:$J$44,6,FALSE)*VLOOKUP(ABSYLD2!AZ$4,'[1]INTERNAL PARAMETERS-1'!$B$5:$J$44,3,FALSE) + ABSYLD1!AZ256*(1-VLOOKUP(ABSYLD2!AZ$4,'[1]INTERNAL PARAMETERS-1'!$B$5:$J$44,5,FALSE))*VLOOKUP(ABSYLD2!AZ$4,'[1]INTERNAL PARAMETERS-1'!$B$5:$J$44,8,FALSE)*VLOOKUP(ABSYLD2!AZ$4,'[1]INTERNAL PARAMETERS-1'!$B$5:$J$44,3,FALSE)</f>
        <v>0</v>
      </c>
      <c r="BA256" s="47">
        <f>ABSYLD1!BA256*VLOOKUP(ABSYLD2!BA$4,'[1]INTERNAL PARAMETERS-1'!$B$5:$J$44,5,FALSE)*VLOOKUP(ABSYLD2!BA$4,'[1]INTERNAL PARAMETERS-1'!$B$5:$J$44,6,FALSE)*VLOOKUP(ABSYLD2!BA$4,'[1]INTERNAL PARAMETERS-1'!$B$5:$J$44,3,FALSE) + ABSYLD1!BA256*(1-VLOOKUP(ABSYLD2!BA$4,'[1]INTERNAL PARAMETERS-1'!$B$5:$J$44,5,FALSE))*VLOOKUP(ABSYLD2!BA$4,'[1]INTERNAL PARAMETERS-1'!$B$5:$J$44,8,FALSE)*VLOOKUP(ABSYLD2!BA$4,'[1]INTERNAL PARAMETERS-1'!$B$5:$J$44,3,FALSE)</f>
        <v>0</v>
      </c>
      <c r="BB256" s="47">
        <f>ABSYLD1!BB256*VLOOKUP(ABSYLD2!BB$4,'[1]INTERNAL PARAMETERS-1'!$B$5:$J$44,5,FALSE)*VLOOKUP(ABSYLD2!BB$4,'[1]INTERNAL PARAMETERS-1'!$B$5:$J$44,6,FALSE)*VLOOKUP(ABSYLD2!BB$4,'[1]INTERNAL PARAMETERS-1'!$B$5:$J$44,3,FALSE) + ABSYLD1!BB256*(1-VLOOKUP(ABSYLD2!BB$4,'[1]INTERNAL PARAMETERS-1'!$B$5:$J$44,5,FALSE))*VLOOKUP(ABSYLD2!BB$4,'[1]INTERNAL PARAMETERS-1'!$B$5:$J$44,8,FALSE)*VLOOKUP(ABSYLD2!BB$4,'[1]INTERNAL PARAMETERS-1'!$B$5:$J$44,3,FALSE)</f>
        <v>0</v>
      </c>
      <c r="BC256" s="47">
        <f>ABSYLD1!BC256*VLOOKUP(ABSYLD2!BC$4,'[1]INTERNAL PARAMETERS-1'!$B$5:$J$44,5,FALSE)*VLOOKUP(ABSYLD2!BC$4,'[1]INTERNAL PARAMETERS-1'!$B$5:$J$44,6,FALSE)*VLOOKUP(ABSYLD2!BC$4,'[1]INTERNAL PARAMETERS-1'!$B$5:$J$44,3,FALSE) + ABSYLD1!BC256*(1-VLOOKUP(ABSYLD2!BC$4,'[1]INTERNAL PARAMETERS-1'!$B$5:$J$44,5,FALSE))*VLOOKUP(ABSYLD2!BC$4,'[1]INTERNAL PARAMETERS-1'!$B$5:$J$44,8,FALSE)*VLOOKUP(ABSYLD2!BC$4,'[1]INTERNAL PARAMETERS-1'!$B$5:$J$44,3,FALSE)</f>
        <v>0</v>
      </c>
      <c r="BD256" s="47">
        <f>ABSYLD1!BD256*VLOOKUP(ABSYLD2!BD$4,'[1]INTERNAL PARAMETERS-1'!$B$5:$J$44,5,FALSE)*VLOOKUP(ABSYLD2!BD$4,'[1]INTERNAL PARAMETERS-1'!$B$5:$J$44,6,FALSE)*VLOOKUP(ABSYLD2!BD$4,'[1]INTERNAL PARAMETERS-1'!$B$5:$J$44,3,FALSE) + ABSYLD1!BD256*(1-VLOOKUP(ABSYLD2!BD$4,'[1]INTERNAL PARAMETERS-1'!$B$5:$J$44,5,FALSE))*VLOOKUP(ABSYLD2!BD$4,'[1]INTERNAL PARAMETERS-1'!$B$5:$J$44,8,FALSE)*VLOOKUP(ABSYLD2!BD$4,'[1]INTERNAL PARAMETERS-1'!$B$5:$J$44,3,FALSE)</f>
        <v>0</v>
      </c>
      <c r="BE256" s="47">
        <f>ABSYLD1!BE256*VLOOKUP(ABSYLD2!BE$4,'[1]INTERNAL PARAMETERS-1'!$B$5:$J$44,5,FALSE)*VLOOKUP(ABSYLD2!BE$4,'[1]INTERNAL PARAMETERS-1'!$B$5:$J$44,6,FALSE)*VLOOKUP(ABSYLD2!BE$4,'[1]INTERNAL PARAMETERS-1'!$B$5:$J$44,3,FALSE) + ABSYLD1!BE256*(1-VLOOKUP(ABSYLD2!BE$4,'[1]INTERNAL PARAMETERS-1'!$B$5:$J$44,5,FALSE))*VLOOKUP(ABSYLD2!BE$4,'[1]INTERNAL PARAMETERS-1'!$B$5:$J$44,8,FALSE)*VLOOKUP(ABSYLD2!BE$4,'[1]INTERNAL PARAMETERS-1'!$B$5:$J$44,3,FALSE)</f>
        <v>0</v>
      </c>
      <c r="BF256" s="47">
        <f>ABSYLD1!BF256*VLOOKUP(ABSYLD2!BF$4,'[1]INTERNAL PARAMETERS-1'!$B$5:$J$44,5,FALSE)*VLOOKUP(ABSYLD2!BF$4,'[1]INTERNAL PARAMETERS-1'!$B$5:$J$44,6,FALSE)*VLOOKUP(ABSYLD2!BF$4,'[1]INTERNAL PARAMETERS-1'!$B$5:$J$44,3,FALSE) + ABSYLD1!BF256*(1-VLOOKUP(ABSYLD2!BF$4,'[1]INTERNAL PARAMETERS-1'!$B$5:$J$44,5,FALSE))*VLOOKUP(ABSYLD2!BF$4,'[1]INTERNAL PARAMETERS-1'!$B$5:$J$44,8,FALSE)*VLOOKUP(ABSYLD2!BF$4,'[1]INTERNAL PARAMETERS-1'!$B$5:$J$44,3,FALSE)</f>
        <v>0</v>
      </c>
      <c r="BG256" s="47">
        <f>ABSYLD1!BG256*VLOOKUP(ABSYLD2!BG$4,'[1]INTERNAL PARAMETERS-1'!$B$5:$J$44,5,FALSE)*VLOOKUP(ABSYLD2!BG$4,'[1]INTERNAL PARAMETERS-1'!$B$5:$J$44,6,FALSE)*VLOOKUP(ABSYLD2!BG$4,'[1]INTERNAL PARAMETERS-1'!$B$5:$J$44,3,FALSE) + ABSYLD1!BG256*(1-VLOOKUP(ABSYLD2!BG$4,'[1]INTERNAL PARAMETERS-1'!$B$5:$J$44,5,FALSE))*VLOOKUP(ABSYLD2!BG$4,'[1]INTERNAL PARAMETERS-1'!$B$5:$J$44,8,FALSE)*VLOOKUP(ABSYLD2!BG$4,'[1]INTERNAL PARAMETERS-1'!$B$5:$J$44,3,FALSE)</f>
        <v>0</v>
      </c>
      <c r="BH256" s="47">
        <f>ABSYLD1!BH256*VLOOKUP(ABSYLD2!BH$4,'[1]INTERNAL PARAMETERS-1'!$B$5:$J$44,5,FALSE)*VLOOKUP(ABSYLD2!BH$4,'[1]INTERNAL PARAMETERS-1'!$B$5:$J$44,6,FALSE)*VLOOKUP(ABSYLD2!BH$4,'[1]INTERNAL PARAMETERS-1'!$B$5:$J$44,3,FALSE) + ABSYLD1!BH256*(1-VLOOKUP(ABSYLD2!BH$4,'[1]INTERNAL PARAMETERS-1'!$B$5:$J$44,5,FALSE))*VLOOKUP(ABSYLD2!BH$4,'[1]INTERNAL PARAMETERS-1'!$B$5:$J$44,8,FALSE)*VLOOKUP(ABSYLD2!BH$4,'[1]INTERNAL PARAMETERS-1'!$B$5:$J$44,3,FALSE)</f>
        <v>0</v>
      </c>
      <c r="BI256" s="47">
        <f>ABSYLD1!BI256*VLOOKUP(ABSYLD2!BI$4,'[1]INTERNAL PARAMETERS-1'!$B$5:$J$44,5,FALSE)*VLOOKUP(ABSYLD2!BI$4,'[1]INTERNAL PARAMETERS-1'!$B$5:$J$44,6,FALSE)*VLOOKUP(ABSYLD2!BI$4,'[1]INTERNAL PARAMETERS-1'!$B$5:$J$44,3,FALSE) + ABSYLD1!BI256*(1-VLOOKUP(ABSYLD2!BI$4,'[1]INTERNAL PARAMETERS-1'!$B$5:$J$44,5,FALSE))*VLOOKUP(ABSYLD2!BI$4,'[1]INTERNAL PARAMETERS-1'!$B$5:$J$44,8,FALSE)*VLOOKUP(ABSYLD2!BI$4,'[1]INTERNAL PARAMETERS-1'!$B$5:$J$44,3,FALSE)</f>
        <v>0</v>
      </c>
      <c r="BJ256" s="47">
        <f>ABSYLD1!BJ256*VLOOKUP(ABSYLD2!BJ$4,'[1]INTERNAL PARAMETERS-1'!$B$5:$J$44,5,FALSE)*VLOOKUP(ABSYLD2!BJ$4,'[1]INTERNAL PARAMETERS-1'!$B$5:$J$44,6,FALSE)*VLOOKUP(ABSYLD2!BJ$4,'[1]INTERNAL PARAMETERS-1'!$B$5:$J$44,3,FALSE) + ABSYLD1!BJ256*(1-VLOOKUP(ABSYLD2!BJ$4,'[1]INTERNAL PARAMETERS-1'!$B$5:$J$44,5,FALSE))*VLOOKUP(ABSYLD2!BJ$4,'[1]INTERNAL PARAMETERS-1'!$B$5:$J$44,8,FALSE)*VLOOKUP(ABSYLD2!BJ$4,'[1]INTERNAL PARAMETERS-1'!$B$5:$J$44,3,FALSE)</f>
        <v>0</v>
      </c>
      <c r="BK256" s="47">
        <f>ABSYLD1!BK256*VLOOKUP(ABSYLD2!BK$4,'[1]INTERNAL PARAMETERS-1'!$B$5:$J$44,5,FALSE)*VLOOKUP(ABSYLD2!BK$4,'[1]INTERNAL PARAMETERS-1'!$B$5:$J$44,6,FALSE)*VLOOKUP(ABSYLD2!BK$4,'[1]INTERNAL PARAMETERS-1'!$B$5:$J$44,3,FALSE) + ABSYLD1!BK256*(1-VLOOKUP(ABSYLD2!BK$4,'[1]INTERNAL PARAMETERS-1'!$B$5:$J$44,5,FALSE))*VLOOKUP(ABSYLD2!BK$4,'[1]INTERNAL PARAMETERS-1'!$B$5:$J$44,8,FALSE)*VLOOKUP(ABSYLD2!BK$4,'[1]INTERNAL PARAMETERS-1'!$B$5:$J$44,3,FALSE)</f>
        <v>0</v>
      </c>
      <c r="BL256" s="47">
        <f>ABSYLD1!BL256*VLOOKUP(ABSYLD2!BL$4,'[1]INTERNAL PARAMETERS-1'!$B$5:$J$44,5,FALSE)*VLOOKUP(ABSYLD2!BL$4,'[1]INTERNAL PARAMETERS-1'!$B$5:$J$44,6,FALSE)*VLOOKUP(ABSYLD2!BL$4,'[1]INTERNAL PARAMETERS-1'!$B$5:$J$44,3,FALSE) + ABSYLD1!BL256*(1-VLOOKUP(ABSYLD2!BL$4,'[1]INTERNAL PARAMETERS-1'!$B$5:$J$44,5,FALSE))*VLOOKUP(ABSYLD2!BL$4,'[1]INTERNAL PARAMETERS-1'!$B$5:$J$44,8,FALSE)*VLOOKUP(ABSYLD2!BL$4,'[1]INTERNAL PARAMETERS-1'!$B$5:$J$44,3,FALSE)</f>
        <v>0</v>
      </c>
      <c r="BM256" s="47">
        <f>ABSYLD1!BM256*VLOOKUP(ABSYLD2!BM$4,'[1]INTERNAL PARAMETERS-1'!$B$5:$J$44,5,FALSE)*VLOOKUP(ABSYLD2!BM$4,'[1]INTERNAL PARAMETERS-1'!$B$5:$J$44,6,FALSE)*VLOOKUP(ABSYLD2!BM$4,'[1]INTERNAL PARAMETERS-1'!$B$5:$J$44,3,FALSE) + ABSYLD1!BM256*(1-VLOOKUP(ABSYLD2!BM$4,'[1]INTERNAL PARAMETERS-1'!$B$5:$J$44,5,FALSE))*VLOOKUP(ABSYLD2!BM$4,'[1]INTERNAL PARAMETERS-1'!$B$5:$J$44,8,FALSE)*VLOOKUP(ABSYLD2!BM$4,'[1]INTERNAL PARAMETERS-1'!$B$5:$J$44,3,FALSE)</f>
        <v>0</v>
      </c>
      <c r="BN256" s="47">
        <f>ABSYLD1!BN256*VLOOKUP(ABSYLD2!BN$4,'[1]INTERNAL PARAMETERS-1'!$B$5:$J$44,5,FALSE)*VLOOKUP(ABSYLD2!BN$4,'[1]INTERNAL PARAMETERS-1'!$B$5:$J$44,6,FALSE)*VLOOKUP(ABSYLD2!BN$4,'[1]INTERNAL PARAMETERS-1'!$B$5:$J$44,3,FALSE) + ABSYLD1!BN256*(1-VLOOKUP(ABSYLD2!BN$4,'[1]INTERNAL PARAMETERS-1'!$B$5:$J$44,5,FALSE))*VLOOKUP(ABSYLD2!BN$4,'[1]INTERNAL PARAMETERS-1'!$B$5:$J$44,8,FALSE)*VLOOKUP(ABSYLD2!BN$4,'[1]INTERNAL PARAMETERS-1'!$B$5:$J$44,3,FALSE)</f>
        <v>0</v>
      </c>
      <c r="BO256" s="47">
        <f>ABSYLD1!BO256*VLOOKUP(ABSYLD2!BO$4,'[1]INTERNAL PARAMETERS-1'!$B$5:$J$44,5,FALSE)*VLOOKUP(ABSYLD2!BO$4,'[1]INTERNAL PARAMETERS-1'!$B$5:$J$44,6,FALSE)*VLOOKUP(ABSYLD2!BO$4,'[1]INTERNAL PARAMETERS-1'!$B$5:$J$44,3,FALSE) + ABSYLD1!BO256*(1-VLOOKUP(ABSYLD2!BO$4,'[1]INTERNAL PARAMETERS-1'!$B$5:$J$44,5,FALSE))*VLOOKUP(ABSYLD2!BO$4,'[1]INTERNAL PARAMETERS-1'!$B$5:$J$44,8,FALSE)*VLOOKUP(ABSYLD2!BO$4,'[1]INTERNAL PARAMETERS-1'!$B$5:$J$44,3,FALSE)</f>
        <v>0</v>
      </c>
      <c r="BP256" s="47">
        <f>ABSYLD1!BP256*VLOOKUP(ABSYLD2!BP$4,'[1]INTERNAL PARAMETERS-1'!$B$5:$J$44,5,FALSE)*VLOOKUP(ABSYLD2!BP$4,'[1]INTERNAL PARAMETERS-1'!$B$5:$J$44,6,FALSE)*VLOOKUP(ABSYLD2!BP$4,'[1]INTERNAL PARAMETERS-1'!$B$5:$J$44,3,FALSE) + ABSYLD1!BP256*(1-VLOOKUP(ABSYLD2!BP$4,'[1]INTERNAL PARAMETERS-1'!$B$5:$J$44,5,FALSE))*VLOOKUP(ABSYLD2!BP$4,'[1]INTERNAL PARAMETERS-1'!$B$5:$J$44,8,FALSE)*VLOOKUP(ABSYLD2!BP$4,'[1]INTERNAL PARAMETERS-1'!$B$5:$J$44,3,FALSE)</f>
        <v>0</v>
      </c>
      <c r="BQ256" s="47">
        <f>ABSYLD1!BQ256*VLOOKUP(ABSYLD2!BQ$4,'[1]INTERNAL PARAMETERS-1'!$B$5:$J$44,5,FALSE)*VLOOKUP(ABSYLD2!BQ$4,'[1]INTERNAL PARAMETERS-1'!$B$5:$J$44,6,FALSE)*VLOOKUP(ABSYLD2!BQ$4,'[1]INTERNAL PARAMETERS-1'!$B$5:$J$44,3,FALSE) + ABSYLD1!BQ256*(1-VLOOKUP(ABSYLD2!BQ$4,'[1]INTERNAL PARAMETERS-1'!$B$5:$J$44,5,FALSE))*VLOOKUP(ABSYLD2!BQ$4,'[1]INTERNAL PARAMETERS-1'!$B$5:$J$44,8,FALSE)*VLOOKUP(ABSYLD2!BQ$4,'[1]INTERNAL PARAMETERS-1'!$B$5:$J$44,3,FALSE)</f>
        <v>0</v>
      </c>
      <c r="BR256" s="47">
        <f>ABSYLD1!BR256*VLOOKUP(ABSYLD2!BR$4,'[1]INTERNAL PARAMETERS-1'!$B$5:$J$44,5,FALSE)*VLOOKUP(ABSYLD2!BR$4,'[1]INTERNAL PARAMETERS-1'!$B$5:$J$44,6,FALSE)*VLOOKUP(ABSYLD2!BR$4,'[1]INTERNAL PARAMETERS-1'!$B$5:$J$44,3,FALSE) + ABSYLD1!BR256*(1-VLOOKUP(ABSYLD2!BR$4,'[1]INTERNAL PARAMETERS-1'!$B$5:$J$44,5,FALSE))*VLOOKUP(ABSYLD2!BR$4,'[1]INTERNAL PARAMETERS-1'!$B$5:$J$44,8,FALSE)*VLOOKUP(ABSYLD2!BR$4,'[1]INTERNAL PARAMETERS-1'!$B$5:$J$44,3,FALSE)</f>
        <v>0</v>
      </c>
      <c r="BS256" s="47">
        <f>ABSYLD1!BS256*VLOOKUP(ABSYLD2!BS$4,'[1]INTERNAL PARAMETERS-1'!$B$5:$J$44,5,FALSE)*VLOOKUP(ABSYLD2!BS$4,'[1]INTERNAL PARAMETERS-1'!$B$5:$J$44,6,FALSE)*VLOOKUP(ABSYLD2!BS$4,'[1]INTERNAL PARAMETERS-1'!$B$5:$J$44,3,FALSE) + ABSYLD1!BS256*(1-VLOOKUP(ABSYLD2!BS$4,'[1]INTERNAL PARAMETERS-1'!$B$5:$J$44,5,FALSE))*VLOOKUP(ABSYLD2!BS$4,'[1]INTERNAL PARAMETERS-1'!$B$5:$J$44,8,FALSE)*VLOOKUP(ABSYLD2!BS$4,'[1]INTERNAL PARAMETERS-1'!$B$5:$J$44,3,FALSE)</f>
        <v>0</v>
      </c>
      <c r="BT256" s="47">
        <f>ABSYLD1!BT256*VLOOKUP(ABSYLD2!BT$4,'[1]INTERNAL PARAMETERS-1'!$B$5:$J$44,5,FALSE)*VLOOKUP(ABSYLD2!BT$4,'[1]INTERNAL PARAMETERS-1'!$B$5:$J$44,6,FALSE)*VLOOKUP(ABSYLD2!BT$4,'[1]INTERNAL PARAMETERS-1'!$B$5:$J$44,3,FALSE) + ABSYLD1!BT256*(1-VLOOKUP(ABSYLD2!BT$4,'[1]INTERNAL PARAMETERS-1'!$B$5:$J$44,5,FALSE))*VLOOKUP(ABSYLD2!BT$4,'[1]INTERNAL PARAMETERS-1'!$B$5:$J$44,8,FALSE)*VLOOKUP(ABSYLD2!BT$4,'[1]INTERNAL PARAMETERS-1'!$B$5:$J$44,3,FALSE)</f>
        <v>0</v>
      </c>
      <c r="BU256" s="47">
        <f>ABSYLD1!BU256*VLOOKUP(ABSYLD2!BU$4,'[1]INTERNAL PARAMETERS-1'!$B$5:$J$44,5,FALSE)*VLOOKUP(ABSYLD2!BU$4,'[1]INTERNAL PARAMETERS-1'!$B$5:$J$44,6,FALSE)*VLOOKUP(ABSYLD2!BU$4,'[1]INTERNAL PARAMETERS-1'!$B$5:$J$44,3,FALSE) + ABSYLD1!BU256*(1-VLOOKUP(ABSYLD2!BU$4,'[1]INTERNAL PARAMETERS-1'!$B$5:$J$44,5,FALSE))*VLOOKUP(ABSYLD2!BU$4,'[1]INTERNAL PARAMETERS-1'!$B$5:$J$44,8,FALSE)*VLOOKUP(ABSYLD2!BU$4,'[1]INTERNAL PARAMETERS-1'!$B$5:$J$44,3,FALSE)</f>
        <v>0</v>
      </c>
      <c r="BV256" s="47">
        <f>ABSYLD1!BV256*VLOOKUP(ABSYLD2!BV$4,'[1]INTERNAL PARAMETERS-1'!$B$5:$J$44,5,FALSE)*VLOOKUP(ABSYLD2!BV$4,'[1]INTERNAL PARAMETERS-1'!$B$5:$J$44,6,FALSE)*VLOOKUP(ABSYLD2!BV$4,'[1]INTERNAL PARAMETERS-1'!$B$5:$J$44,3,FALSE) + ABSYLD1!BV256*(1-VLOOKUP(ABSYLD2!BV$4,'[1]INTERNAL PARAMETERS-1'!$B$5:$J$44,5,FALSE))*VLOOKUP(ABSYLD2!BV$4,'[1]INTERNAL PARAMETERS-1'!$B$5:$J$44,8,FALSE)*VLOOKUP(ABSYLD2!BV$4,'[1]INTERNAL PARAMETERS-1'!$B$5:$J$44,3,FALSE)</f>
        <v>0</v>
      </c>
      <c r="BW256" s="47">
        <f>ABSYLD1!BW256*VLOOKUP(ABSYLD2!BW$4,'[1]INTERNAL PARAMETERS-1'!$B$5:$J$44,5,FALSE)*VLOOKUP(ABSYLD2!BW$4,'[1]INTERNAL PARAMETERS-1'!$B$5:$J$44,6,FALSE)*VLOOKUP(ABSYLD2!BW$4,'[1]INTERNAL PARAMETERS-1'!$B$5:$J$44,3,FALSE) + ABSYLD1!BW256*(1-VLOOKUP(ABSYLD2!BW$4,'[1]INTERNAL PARAMETERS-1'!$B$5:$J$44,5,FALSE))*VLOOKUP(ABSYLD2!BW$4,'[1]INTERNAL PARAMETERS-1'!$B$5:$J$44,8,FALSE)*VLOOKUP(ABSYLD2!BW$4,'[1]INTERNAL PARAMETERS-1'!$B$5:$J$44,3,FALSE)</f>
        <v>0</v>
      </c>
      <c r="BX256" s="47">
        <f>ABSYLD1!BX256*VLOOKUP(ABSYLD2!BX$4,'[1]INTERNAL PARAMETERS-1'!$B$5:$J$44,5,FALSE)*VLOOKUP(ABSYLD2!BX$4,'[1]INTERNAL PARAMETERS-1'!$B$5:$J$44,6,FALSE)*VLOOKUP(ABSYLD2!BX$4,'[1]INTERNAL PARAMETERS-1'!$B$5:$J$44,3,FALSE) + ABSYLD1!BX256*(1-VLOOKUP(ABSYLD2!BX$4,'[1]INTERNAL PARAMETERS-1'!$B$5:$J$44,5,FALSE))*VLOOKUP(ABSYLD2!BX$4,'[1]INTERNAL PARAMETERS-1'!$B$5:$J$44,8,FALSE)*VLOOKUP(ABSYLD2!BX$4,'[1]INTERNAL PARAMETERS-1'!$B$5:$J$44,3,FALSE)</f>
        <v>0</v>
      </c>
      <c r="BY256" s="47">
        <f>ABSYLD1!BY256*VLOOKUP(ABSYLD2!BY$4,'[1]INTERNAL PARAMETERS-1'!$B$5:$J$44,5,FALSE)*VLOOKUP(ABSYLD2!BY$4,'[1]INTERNAL PARAMETERS-1'!$B$5:$J$44,6,FALSE)*VLOOKUP(ABSYLD2!BY$4,'[1]INTERNAL PARAMETERS-1'!$B$5:$J$44,3,FALSE) + ABSYLD1!BY256*(1-VLOOKUP(ABSYLD2!BY$4,'[1]INTERNAL PARAMETERS-1'!$B$5:$J$44,5,FALSE))*VLOOKUP(ABSYLD2!BY$4,'[1]INTERNAL PARAMETERS-1'!$B$5:$J$44,8,FALSE)*VLOOKUP(ABSYLD2!BY$4,'[1]INTERNAL PARAMETERS-1'!$B$5:$J$44,3,FALSE)</f>
        <v>0</v>
      </c>
      <c r="BZ256" s="47">
        <f>ABSYLD1!BZ256*VLOOKUP(ABSYLD2!BZ$4,'[1]INTERNAL PARAMETERS-1'!$B$5:$J$44,5,FALSE)*VLOOKUP(ABSYLD2!BZ$4,'[1]INTERNAL PARAMETERS-1'!$B$5:$J$44,6,FALSE)*VLOOKUP(ABSYLD2!BZ$4,'[1]INTERNAL PARAMETERS-1'!$B$5:$J$44,3,FALSE) + ABSYLD1!BZ256*(1-VLOOKUP(ABSYLD2!BZ$4,'[1]INTERNAL PARAMETERS-1'!$B$5:$J$44,5,FALSE))*VLOOKUP(ABSYLD2!BZ$4,'[1]INTERNAL PARAMETERS-1'!$B$5:$J$44,8,FALSE)*VLOOKUP(ABSYLD2!BZ$4,'[1]INTERNAL PARAMETERS-1'!$B$5:$J$44,3,FALSE)</f>
        <v>0</v>
      </c>
      <c r="CA256" s="47">
        <f>ABSYLD1!CA256*VLOOKUP(ABSYLD2!CA$4,'[1]INTERNAL PARAMETERS-1'!$B$5:$J$44,5,FALSE)*VLOOKUP(ABSYLD2!CA$4,'[1]INTERNAL PARAMETERS-1'!$B$5:$J$44,6,FALSE)*VLOOKUP(ABSYLD2!CA$4,'[1]INTERNAL PARAMETERS-1'!$B$5:$J$44,3,FALSE) + ABSYLD1!CA256*(1-VLOOKUP(ABSYLD2!CA$4,'[1]INTERNAL PARAMETERS-1'!$B$5:$J$44,5,FALSE))*VLOOKUP(ABSYLD2!CA$4,'[1]INTERNAL PARAMETERS-1'!$B$5:$J$44,8,FALSE)*VLOOKUP(ABSYLD2!CA$4,'[1]INTERNAL PARAMETERS-1'!$B$5:$J$44,3,FALSE)</f>
        <v>0</v>
      </c>
      <c r="CB256" s="47">
        <f>ABSYLD1!CB256*VLOOKUP(ABSYLD2!CB$4,'[1]INTERNAL PARAMETERS-1'!$B$5:$J$44,5,FALSE)*VLOOKUP(ABSYLD2!CB$4,'[1]INTERNAL PARAMETERS-1'!$B$5:$J$44,6,FALSE)*VLOOKUP(ABSYLD2!CB$4,'[1]INTERNAL PARAMETERS-1'!$B$5:$J$44,3,FALSE) + ABSYLD1!CB256*(1-VLOOKUP(ABSYLD2!CB$4,'[1]INTERNAL PARAMETERS-1'!$B$5:$J$44,5,FALSE))*VLOOKUP(ABSYLD2!CB$4,'[1]INTERNAL PARAMETERS-1'!$B$5:$J$44,8,FALSE)*VLOOKUP(ABSYLD2!CB$4,'[1]INTERNAL PARAMETERS-1'!$B$5:$J$44,3,FALSE)</f>
        <v>0</v>
      </c>
      <c r="CC256" s="47">
        <f>ABSYLD1!CC256*VLOOKUP(ABSYLD2!CC$4,'[1]INTERNAL PARAMETERS-1'!$B$5:$J$44,5,FALSE)*VLOOKUP(ABSYLD2!CC$4,'[1]INTERNAL PARAMETERS-1'!$B$5:$J$44,6,FALSE)*VLOOKUP(ABSYLD2!CC$4,'[1]INTERNAL PARAMETERS-1'!$B$5:$J$44,3,FALSE) + ABSYLD1!CC256*(1-VLOOKUP(ABSYLD2!CC$4,'[1]INTERNAL PARAMETERS-1'!$B$5:$J$44,5,FALSE))*VLOOKUP(ABSYLD2!CC$4,'[1]INTERNAL PARAMETERS-1'!$B$5:$J$44,8,FALSE)*VLOOKUP(ABSYLD2!CC$4,'[1]INTERNAL PARAMETERS-1'!$B$5:$J$44,3,FALSE)</f>
        <v>0</v>
      </c>
      <c r="CD256" s="47">
        <f>ABSYLD1!CD256*VLOOKUP(ABSYLD2!CD$4,'[1]INTERNAL PARAMETERS-1'!$B$5:$J$44,5,FALSE)*VLOOKUP(ABSYLD2!CD$4,'[1]INTERNAL PARAMETERS-1'!$B$5:$J$44,6,FALSE)*VLOOKUP(ABSYLD2!CD$4,'[1]INTERNAL PARAMETERS-1'!$B$5:$J$44,3,FALSE) + ABSYLD1!CD256*(1-VLOOKUP(ABSYLD2!CD$4,'[1]INTERNAL PARAMETERS-1'!$B$5:$J$44,5,FALSE))*VLOOKUP(ABSYLD2!CD$4,'[1]INTERNAL PARAMETERS-1'!$B$5:$J$44,8,FALSE)*VLOOKUP(ABSYLD2!CD$4,'[1]INTERNAL PARAMETERS-1'!$B$5:$J$44,3,FALSE)</f>
        <v>0</v>
      </c>
      <c r="CE256" s="47">
        <f>ABSYLD1!CE256*VLOOKUP(ABSYLD2!CE$4,'[1]INTERNAL PARAMETERS-1'!$B$5:$J$44,5,FALSE)*VLOOKUP(ABSYLD2!CE$4,'[1]INTERNAL PARAMETERS-1'!$B$5:$J$44,6,FALSE)*VLOOKUP(ABSYLD2!CE$4,'[1]INTERNAL PARAMETERS-1'!$B$5:$J$44,3,FALSE) + ABSYLD1!CE256*(1-VLOOKUP(ABSYLD2!CE$4,'[1]INTERNAL PARAMETERS-1'!$B$5:$J$44,5,FALSE))*VLOOKUP(ABSYLD2!CE$4,'[1]INTERNAL PARAMETERS-1'!$B$5:$J$44,8,FALSE)*VLOOKUP(ABSYLD2!CE$4,'[1]INTERNAL PARAMETERS-1'!$B$5:$J$44,3,FALSE)</f>
        <v>0</v>
      </c>
      <c r="CF256" s="47">
        <f>ABSYLD1!CF256*VLOOKUP(ABSYLD2!CF$4,'[1]INTERNAL PARAMETERS-1'!$B$5:$J$44,5,FALSE)*VLOOKUP(ABSYLD2!CF$4,'[1]INTERNAL PARAMETERS-1'!$B$5:$J$44,6,FALSE)*VLOOKUP(ABSYLD2!CF$4,'[1]INTERNAL PARAMETERS-1'!$B$5:$J$44,3,FALSE) + ABSYLD1!CF256*(1-VLOOKUP(ABSYLD2!CF$4,'[1]INTERNAL PARAMETERS-1'!$B$5:$J$44,5,FALSE))*VLOOKUP(ABSYLD2!CF$4,'[1]INTERNAL PARAMETERS-1'!$B$5:$J$44,8,FALSE)*VLOOKUP(ABSYLD2!CF$4,'[1]INTERNAL PARAMETERS-1'!$B$5:$J$44,3,FALSE)</f>
        <v>0</v>
      </c>
      <c r="CG256" s="47">
        <f>ABSYLD1!CG256*VLOOKUP(ABSYLD2!CG$4,'[1]INTERNAL PARAMETERS-1'!$B$5:$J$44,5,FALSE)*VLOOKUP(ABSYLD2!CG$4,'[1]INTERNAL PARAMETERS-1'!$B$5:$J$44,6,FALSE)*VLOOKUP(ABSYLD2!CG$4,'[1]INTERNAL PARAMETERS-1'!$B$5:$J$44,3,FALSE) + ABSYLD1!CG256*(1-VLOOKUP(ABSYLD2!CG$4,'[1]INTERNAL PARAMETERS-1'!$B$5:$J$44,5,FALSE))*VLOOKUP(ABSYLD2!CG$4,'[1]INTERNAL PARAMETERS-1'!$B$5:$J$44,8,FALSE)*VLOOKUP(ABSYLD2!CG$4,'[1]INTERNAL PARAMETERS-1'!$B$5:$J$44,3,FALSE)</f>
        <v>0</v>
      </c>
      <c r="CH256" s="46">
        <f>ABSYLD1!CH256*VLOOKUP(ABSYLD2!CH$4,'[1]INTERNAL PARAMETERS-1'!$B$5:$J$44,5,FALSE)*VLOOKUP(ABSYLD2!CH$4,'[1]INTERNAL PARAMETERS-1'!$B$5:$J$44,6,FALSE)*VLOOKUP(ABSYLD2!CH$4,'[1]INTERNAL PARAMETERS-1'!$B$5:$J$44,3,FALSE) + ABSYLD1!CH256*(1-VLOOKUP(ABSYLD2!CH$4,'[1]INTERNAL PARAMETERS-1'!$B$5:$J$44,5,FALSE))*VLOOKUP(ABSYLD2!CH$4,'[1]INTERNAL PARAMETERS-1'!$B$5:$J$44,8,FALSE)*VLOOKUP(ABSYLD2!CH$4,'[1]INTERNAL PARAMETERS-1'!$B$5:$J$44,3,FALSE)</f>
        <v>0</v>
      </c>
      <c r="CJ256" s="48">
        <f t="shared" si="6"/>
        <v>0</v>
      </c>
      <c r="CK256" s="46">
        <f t="shared" si="7"/>
        <v>0</v>
      </c>
    </row>
    <row r="257" spans="2:89">
      <c r="B257" s="64" t="s">
        <v>1</v>
      </c>
      <c r="C257" s="63" t="s">
        <v>89</v>
      </c>
      <c r="D257" s="63" t="s">
        <v>88</v>
      </c>
      <c r="E257" s="137">
        <f>ABS!AL257</f>
        <v>731</v>
      </c>
      <c r="F257" s="59">
        <f>'[1]INTERNAL PARAMETERS-1'!M5</f>
        <v>85.012</v>
      </c>
      <c r="G257" s="48">
        <f>ABSYLD1!G257*VLOOKUP(ABSYLD2!G$4,'[1]INTERNAL PARAMETERS-1'!$B$5:$J$44,5,FALSE)*VLOOKUP(ABSYLD2!G$4,'[1]INTERNAL PARAMETERS-1'!$B$5:$J$44,7,FALSE)*ABSYLD2!$F257 + ABSYLD1!G257*(1-VLOOKUP(ABSYLD2!G$4,'[1]INTERNAL PARAMETERS-1'!$B$5:$J$44,5,FALSE))*VLOOKUP(ABSYLD2!G$4,'[1]INTERNAL PARAMETERS-1'!$B$5:$J$44,9,FALSE)*ABSYLD2!$F257</f>
        <v>50.98021508290239</v>
      </c>
      <c r="H257" s="47">
        <f>ABSYLD1!H257*VLOOKUP(ABSYLD2!H$4,'[1]INTERNAL PARAMETERS-1'!$B$5:$J$44,5,FALSE)*VLOOKUP(ABSYLD2!H$4,'[1]INTERNAL PARAMETERS-1'!$B$5:$J$44,7,FALSE)*ABSYLD2!$F257 + ABSYLD1!H257*(1-VLOOKUP(ABSYLD2!H$4,'[1]INTERNAL PARAMETERS-1'!$B$5:$J$44,5,FALSE))*VLOOKUP(ABSYLD2!H$4,'[1]INTERNAL PARAMETERS-1'!$B$5:$J$44,9,FALSE)*ABSYLD2!$F257</f>
        <v>30.742822298505594</v>
      </c>
      <c r="I257" s="47">
        <f>ABSYLD1!I257*VLOOKUP(ABSYLD2!I$4,'[1]INTERNAL PARAMETERS-1'!$B$5:$J$44,5,FALSE)*VLOOKUP(ABSYLD2!I$4,'[1]INTERNAL PARAMETERS-1'!$B$5:$J$44,7,FALSE)*ABSYLD2!$F257 + ABSYLD1!I257*(1-VLOOKUP(ABSYLD2!I$4,'[1]INTERNAL PARAMETERS-1'!$B$5:$J$44,5,FALSE))*VLOOKUP(ABSYLD2!I$4,'[1]INTERNAL PARAMETERS-1'!$B$5:$J$44,9,FALSE)*ABSYLD2!$F257</f>
        <v>168.55106787016808</v>
      </c>
      <c r="J257" s="47">
        <f>ABSYLD1!J257*VLOOKUP(ABSYLD2!J$4,'[1]INTERNAL PARAMETERS-1'!$B$5:$J$44,5,FALSE)*VLOOKUP(ABSYLD2!J$4,'[1]INTERNAL PARAMETERS-1'!$B$5:$J$44,7,FALSE)*ABSYLD2!$F257 + ABSYLD1!J257*(1-VLOOKUP(ABSYLD2!J$4,'[1]INTERNAL PARAMETERS-1'!$B$5:$J$44,5,FALSE))*VLOOKUP(ABSYLD2!J$4,'[1]INTERNAL PARAMETERS-1'!$B$5:$J$44,9,FALSE)*ABSYLD2!$F257</f>
        <v>0</v>
      </c>
      <c r="K257" s="47">
        <f>ABSYLD1!K257*VLOOKUP(ABSYLD2!K$4,'[1]INTERNAL PARAMETERS-1'!$B$5:$J$44,5,FALSE)*VLOOKUP(ABSYLD2!K$4,'[1]INTERNAL PARAMETERS-1'!$B$5:$J$44,7,FALSE)*ABSYLD2!$F257 + ABSYLD1!K257*(1-VLOOKUP(ABSYLD2!K$4,'[1]INTERNAL PARAMETERS-1'!$B$5:$J$44,5,FALSE))*VLOOKUP(ABSYLD2!K$4,'[1]INTERNAL PARAMETERS-1'!$B$5:$J$44,9,FALSE)*ABSYLD2!$F257</f>
        <v>2.337289408692</v>
      </c>
      <c r="L257" s="47">
        <f>ABSYLD1!L257*VLOOKUP(ABSYLD2!L$4,'[1]INTERNAL PARAMETERS-1'!$B$5:$J$44,5,FALSE)*VLOOKUP(ABSYLD2!L$4,'[1]INTERNAL PARAMETERS-1'!$B$5:$J$44,7,FALSE)*ABSYLD2!$F257 + ABSYLD1!L257*(1-VLOOKUP(ABSYLD2!L$4,'[1]INTERNAL PARAMETERS-1'!$B$5:$J$44,5,FALSE))*VLOOKUP(ABSYLD2!L$4,'[1]INTERNAL PARAMETERS-1'!$B$5:$J$44,9,FALSE)*ABSYLD2!$F257</f>
        <v>0</v>
      </c>
      <c r="M257" s="47">
        <f>ABSYLD1!M257*VLOOKUP(ABSYLD2!M$4,'[1]INTERNAL PARAMETERS-1'!$B$5:$J$44,5,FALSE)*VLOOKUP(ABSYLD2!M$4,'[1]INTERNAL PARAMETERS-1'!$B$5:$J$44,7,FALSE)*ABSYLD2!$F257 + ABSYLD1!M257*(1-VLOOKUP(ABSYLD2!M$4,'[1]INTERNAL PARAMETERS-1'!$B$5:$J$44,5,FALSE))*VLOOKUP(ABSYLD2!M$4,'[1]INTERNAL PARAMETERS-1'!$B$5:$J$44,9,FALSE)*ABSYLD2!$F257</f>
        <v>1.6565901448373603</v>
      </c>
      <c r="N257" s="47">
        <f>ABSYLD1!N257*VLOOKUP(ABSYLD2!N$4,'[1]INTERNAL PARAMETERS-1'!$B$5:$J$44,5,FALSE)*VLOOKUP(ABSYLD2!N$4,'[1]INTERNAL PARAMETERS-1'!$B$5:$J$44,7,FALSE)*ABSYLD2!$F257 + ABSYLD1!N257*(1-VLOOKUP(ABSYLD2!N$4,'[1]INTERNAL PARAMETERS-1'!$B$5:$J$44,5,FALSE))*VLOOKUP(ABSYLD2!N$4,'[1]INTERNAL PARAMETERS-1'!$B$5:$J$44,9,FALSE)*ABSYLD2!$F257</f>
        <v>1.2376817742551003</v>
      </c>
      <c r="O257" s="47">
        <f>ABSYLD1!O257*VLOOKUP(ABSYLD2!O$4,'[1]INTERNAL PARAMETERS-1'!$B$5:$J$44,5,FALSE)*VLOOKUP(ABSYLD2!O$4,'[1]INTERNAL PARAMETERS-1'!$B$5:$J$44,7,FALSE)*ABSYLD2!$F257 + ABSYLD1!O257*(1-VLOOKUP(ABSYLD2!O$4,'[1]INTERNAL PARAMETERS-1'!$B$5:$J$44,5,FALSE))*VLOOKUP(ABSYLD2!O$4,'[1]INTERNAL PARAMETERS-1'!$B$5:$J$44,9,FALSE)*ABSYLD2!$F257</f>
        <v>0</v>
      </c>
      <c r="P257" s="47">
        <f>ABSYLD1!P257*VLOOKUP(ABSYLD2!P$4,'[1]INTERNAL PARAMETERS-1'!$B$5:$J$44,5,FALSE)*VLOOKUP(ABSYLD2!P$4,'[1]INTERNAL PARAMETERS-1'!$B$5:$J$44,7,FALSE)*ABSYLD2!$F257 + ABSYLD1!P257*(1-VLOOKUP(ABSYLD2!P$4,'[1]INTERNAL PARAMETERS-1'!$B$5:$J$44,5,FALSE))*VLOOKUP(ABSYLD2!P$4,'[1]INTERNAL PARAMETERS-1'!$B$5:$J$44,9,FALSE)*ABSYLD2!$F257</f>
        <v>0</v>
      </c>
      <c r="Q257" s="47">
        <f>ABSYLD1!Q257*VLOOKUP(ABSYLD2!Q$4,'[1]INTERNAL PARAMETERS-1'!$B$5:$J$44,5,FALSE)*VLOOKUP(ABSYLD2!Q$4,'[1]INTERNAL PARAMETERS-1'!$B$5:$J$44,7,FALSE)*ABSYLD2!$F257 + ABSYLD1!Q257*(1-VLOOKUP(ABSYLD2!Q$4,'[1]INTERNAL PARAMETERS-1'!$B$5:$J$44,5,FALSE))*VLOOKUP(ABSYLD2!Q$4,'[1]INTERNAL PARAMETERS-1'!$B$5:$J$44,9,FALSE)*ABSYLD2!$F257</f>
        <v>0</v>
      </c>
      <c r="R257" s="47">
        <f>ABSYLD1!R257*VLOOKUP(ABSYLD2!R$4,'[1]INTERNAL PARAMETERS-1'!$B$5:$J$44,5,FALSE)*VLOOKUP(ABSYLD2!R$4,'[1]INTERNAL PARAMETERS-1'!$B$5:$J$44,7,FALSE)*ABSYLD2!$F257 + ABSYLD1!R257*(1-VLOOKUP(ABSYLD2!R$4,'[1]INTERNAL PARAMETERS-1'!$B$5:$J$44,5,FALSE))*VLOOKUP(ABSYLD2!R$4,'[1]INTERNAL PARAMETERS-1'!$B$5:$J$44,9,FALSE)*ABSYLD2!$F257</f>
        <v>3.6005604346624005</v>
      </c>
      <c r="S257" s="47">
        <f>ABSYLD1!S257*VLOOKUP(ABSYLD2!S$4,'[1]INTERNAL PARAMETERS-1'!$B$5:$J$44,5,FALSE)*VLOOKUP(ABSYLD2!S$4,'[1]INTERNAL PARAMETERS-1'!$B$5:$J$44,7,FALSE)*ABSYLD2!$F257 + ABSYLD1!S257*(1-VLOOKUP(ABSYLD2!S$4,'[1]INTERNAL PARAMETERS-1'!$B$5:$J$44,5,FALSE))*VLOOKUP(ABSYLD2!S$4,'[1]INTERNAL PARAMETERS-1'!$B$5:$J$44,9,FALSE)*ABSYLD2!$F257</f>
        <v>57.761304954403769</v>
      </c>
      <c r="T257" s="47">
        <f>ABSYLD1!T257*VLOOKUP(ABSYLD2!T$4,'[1]INTERNAL PARAMETERS-1'!$B$5:$J$44,5,FALSE)*VLOOKUP(ABSYLD2!T$4,'[1]INTERNAL PARAMETERS-1'!$B$5:$J$44,7,FALSE)*ABSYLD2!$F257 + ABSYLD1!T257*(1-VLOOKUP(ABSYLD2!T$4,'[1]INTERNAL PARAMETERS-1'!$B$5:$J$44,5,FALSE))*VLOOKUP(ABSYLD2!T$4,'[1]INTERNAL PARAMETERS-1'!$B$5:$J$44,9,FALSE)*ABSYLD2!$F257</f>
        <v>9.3474797529240004</v>
      </c>
      <c r="U257" s="47">
        <f>ABSYLD1!U257*VLOOKUP(ABSYLD2!U$4,'[1]INTERNAL PARAMETERS-1'!$B$5:$J$44,5,FALSE)*VLOOKUP(ABSYLD2!U$4,'[1]INTERNAL PARAMETERS-1'!$B$5:$J$44,7,FALSE)*ABSYLD2!$F257 + ABSYLD1!U257*(1-VLOOKUP(ABSYLD2!U$4,'[1]INTERNAL PARAMETERS-1'!$B$5:$J$44,5,FALSE))*VLOOKUP(ABSYLD2!U$4,'[1]INTERNAL PARAMETERS-1'!$B$5:$J$44,9,FALSE)*ABSYLD2!$F257</f>
        <v>2.3472560268453599</v>
      </c>
      <c r="V257" s="47">
        <f>ABSYLD1!V257*VLOOKUP(ABSYLD2!V$4,'[1]INTERNAL PARAMETERS-1'!$B$5:$J$44,5,FALSE)*VLOOKUP(ABSYLD2!V$4,'[1]INTERNAL PARAMETERS-1'!$B$5:$J$44,7,FALSE)*ABSYLD2!$F257 + ABSYLD1!V257*(1-VLOOKUP(ABSYLD2!V$4,'[1]INTERNAL PARAMETERS-1'!$B$5:$J$44,5,FALSE))*VLOOKUP(ABSYLD2!V$4,'[1]INTERNAL PARAMETERS-1'!$B$5:$J$44,9,FALSE)*ABSYLD2!$F257</f>
        <v>42.770177646403198</v>
      </c>
      <c r="W257" s="47">
        <f>ABSYLD1!W257*VLOOKUP(ABSYLD2!W$4,'[1]INTERNAL PARAMETERS-1'!$B$5:$J$44,5,FALSE)*VLOOKUP(ABSYLD2!W$4,'[1]INTERNAL PARAMETERS-1'!$B$5:$J$44,7,FALSE)*ABSYLD2!$F257 + ABSYLD1!W257*(1-VLOOKUP(ABSYLD2!W$4,'[1]INTERNAL PARAMETERS-1'!$B$5:$J$44,5,FALSE))*VLOOKUP(ABSYLD2!W$4,'[1]INTERNAL PARAMETERS-1'!$B$5:$J$44,9,FALSE)*ABSYLD2!$F257</f>
        <v>0</v>
      </c>
      <c r="X257" s="47">
        <f>ABSYLD1!X257*VLOOKUP(ABSYLD2!X$4,'[1]INTERNAL PARAMETERS-1'!$B$5:$J$44,5,FALSE)*VLOOKUP(ABSYLD2!X$4,'[1]INTERNAL PARAMETERS-1'!$B$5:$J$44,7,FALSE)*ABSYLD2!$F257 + ABSYLD1!X257*(1-VLOOKUP(ABSYLD2!X$4,'[1]INTERNAL PARAMETERS-1'!$B$5:$J$44,5,FALSE))*VLOOKUP(ABSYLD2!X$4,'[1]INTERNAL PARAMETERS-1'!$B$5:$J$44,9,FALSE)*ABSYLD2!$F257</f>
        <v>0</v>
      </c>
      <c r="Y257" s="47">
        <f>ABSYLD1!Y257*VLOOKUP(ABSYLD2!Y$4,'[1]INTERNAL PARAMETERS-1'!$B$5:$J$44,5,FALSE)*VLOOKUP(ABSYLD2!Y$4,'[1]INTERNAL PARAMETERS-1'!$B$5:$J$44,7,FALSE)*ABSYLD2!$F257 + ABSYLD1!Y257*(1-VLOOKUP(ABSYLD2!Y$4,'[1]INTERNAL PARAMETERS-1'!$B$5:$J$44,5,FALSE))*VLOOKUP(ABSYLD2!Y$4,'[1]INTERNAL PARAMETERS-1'!$B$5:$J$44,9,FALSE)*ABSYLD2!$F257</f>
        <v>0</v>
      </c>
      <c r="Z257" s="47">
        <f>ABSYLD1!Z257*VLOOKUP(ABSYLD2!Z$4,'[1]INTERNAL PARAMETERS-1'!$B$5:$J$44,5,FALSE)*VLOOKUP(ABSYLD2!Z$4,'[1]INTERNAL PARAMETERS-1'!$B$5:$J$44,7,FALSE)*ABSYLD2!$F257 + ABSYLD1!Z257*(1-VLOOKUP(ABSYLD2!Z$4,'[1]INTERNAL PARAMETERS-1'!$B$5:$J$44,5,FALSE))*VLOOKUP(ABSYLD2!Z$4,'[1]INTERNAL PARAMETERS-1'!$B$5:$J$44,9,FALSE)*ABSYLD2!$F257</f>
        <v>0</v>
      </c>
      <c r="AA257" s="47">
        <f>ABSYLD1!AA257*VLOOKUP(ABSYLD2!AA$4,'[1]INTERNAL PARAMETERS-1'!$B$5:$J$44,5,FALSE)*VLOOKUP(ABSYLD2!AA$4,'[1]INTERNAL PARAMETERS-1'!$B$5:$J$44,7,FALSE)*ABSYLD2!$F257 + ABSYLD1!AA257*(1-VLOOKUP(ABSYLD2!AA$4,'[1]INTERNAL PARAMETERS-1'!$B$5:$J$44,5,FALSE))*VLOOKUP(ABSYLD2!AA$4,'[1]INTERNAL PARAMETERS-1'!$B$5:$J$44,9,FALSE)*ABSYLD2!$F257</f>
        <v>0</v>
      </c>
      <c r="AB257" s="47">
        <f>ABSYLD1!AB257*VLOOKUP(ABSYLD2!AB$4,'[1]INTERNAL PARAMETERS-1'!$B$5:$J$44,5,FALSE)*VLOOKUP(ABSYLD2!AB$4,'[1]INTERNAL PARAMETERS-1'!$B$5:$J$44,7,FALSE)*ABSYLD2!$F257 + ABSYLD1!AB257*(1-VLOOKUP(ABSYLD2!AB$4,'[1]INTERNAL PARAMETERS-1'!$B$5:$J$44,5,FALSE))*VLOOKUP(ABSYLD2!AB$4,'[1]INTERNAL PARAMETERS-1'!$B$5:$J$44,9,FALSE)*ABSYLD2!$F257</f>
        <v>0</v>
      </c>
      <c r="AC257" s="47">
        <f>ABSYLD1!AC257*VLOOKUP(ABSYLD2!AC$4,'[1]INTERNAL PARAMETERS-1'!$B$5:$J$44,5,FALSE)*VLOOKUP(ABSYLD2!AC$4,'[1]INTERNAL PARAMETERS-1'!$B$5:$J$44,7,FALSE)*ABSYLD2!$F257 + ABSYLD1!AC257*(1-VLOOKUP(ABSYLD2!AC$4,'[1]INTERNAL PARAMETERS-1'!$B$5:$J$44,5,FALSE))*VLOOKUP(ABSYLD2!AC$4,'[1]INTERNAL PARAMETERS-1'!$B$5:$J$44,9,FALSE)*ABSYLD2!$F257</f>
        <v>0</v>
      </c>
      <c r="AD257" s="47">
        <f>ABSYLD1!AD257*VLOOKUP(ABSYLD2!AD$4,'[1]INTERNAL PARAMETERS-1'!$B$5:$J$44,5,FALSE)*VLOOKUP(ABSYLD2!AD$4,'[1]INTERNAL PARAMETERS-1'!$B$5:$J$44,7,FALSE)*ABSYLD2!$F257 + ABSYLD1!AD257*(1-VLOOKUP(ABSYLD2!AD$4,'[1]INTERNAL PARAMETERS-1'!$B$5:$J$44,5,FALSE))*VLOOKUP(ABSYLD2!AD$4,'[1]INTERNAL PARAMETERS-1'!$B$5:$J$44,9,FALSE)*ABSYLD2!$F257</f>
        <v>0</v>
      </c>
      <c r="AE257" s="47">
        <f>ABSYLD1!AE257*VLOOKUP(ABSYLD2!AE$4,'[1]INTERNAL PARAMETERS-1'!$B$5:$J$44,5,FALSE)*VLOOKUP(ABSYLD2!AE$4,'[1]INTERNAL PARAMETERS-1'!$B$5:$J$44,7,FALSE)*ABSYLD2!$F257 + ABSYLD1!AE257*(1-VLOOKUP(ABSYLD2!AE$4,'[1]INTERNAL PARAMETERS-1'!$B$5:$J$44,5,FALSE))*VLOOKUP(ABSYLD2!AE$4,'[1]INTERNAL PARAMETERS-1'!$B$5:$J$44,9,FALSE)*ABSYLD2!$F257</f>
        <v>0</v>
      </c>
      <c r="AF257" s="47">
        <f>ABSYLD1!AF257*VLOOKUP(ABSYLD2!AF$4,'[1]INTERNAL PARAMETERS-1'!$B$5:$J$44,5,FALSE)*VLOOKUP(ABSYLD2!AF$4,'[1]INTERNAL PARAMETERS-1'!$B$5:$J$44,7,FALSE)*ABSYLD2!$F257 + ABSYLD1!AF257*(1-VLOOKUP(ABSYLD2!AF$4,'[1]INTERNAL PARAMETERS-1'!$B$5:$J$44,5,FALSE))*VLOOKUP(ABSYLD2!AF$4,'[1]INTERNAL PARAMETERS-1'!$B$5:$J$44,9,FALSE)*ABSYLD2!$F257</f>
        <v>0</v>
      </c>
      <c r="AG257" s="47">
        <f>ABSYLD1!AG257*VLOOKUP(ABSYLD2!AG$4,'[1]INTERNAL PARAMETERS-1'!$B$5:$J$44,5,FALSE)*VLOOKUP(ABSYLD2!AG$4,'[1]INTERNAL PARAMETERS-1'!$B$5:$J$44,7,FALSE)*ABSYLD2!$F257 + ABSYLD1!AG257*(1-VLOOKUP(ABSYLD2!AG$4,'[1]INTERNAL PARAMETERS-1'!$B$5:$J$44,5,FALSE))*VLOOKUP(ABSYLD2!AG$4,'[1]INTERNAL PARAMETERS-1'!$B$5:$J$44,9,FALSE)*ABSYLD2!$F257</f>
        <v>0</v>
      </c>
      <c r="AH257" s="47">
        <f>ABSYLD1!AH257*VLOOKUP(ABSYLD2!AH$4,'[1]INTERNAL PARAMETERS-1'!$B$5:$J$44,5,FALSE)*VLOOKUP(ABSYLD2!AH$4,'[1]INTERNAL PARAMETERS-1'!$B$5:$J$44,7,FALSE)*ABSYLD2!$F257 + ABSYLD1!AH257*(1-VLOOKUP(ABSYLD2!AH$4,'[1]INTERNAL PARAMETERS-1'!$B$5:$J$44,5,FALSE))*VLOOKUP(ABSYLD2!AH$4,'[1]INTERNAL PARAMETERS-1'!$B$5:$J$44,9,FALSE)*ABSYLD2!$F257</f>
        <v>0.38082324919319999</v>
      </c>
      <c r="AI257" s="47">
        <f>ABSYLD1!AI257*VLOOKUP(ABSYLD2!AI$4,'[1]INTERNAL PARAMETERS-1'!$B$5:$J$44,5,FALSE)*VLOOKUP(ABSYLD2!AI$4,'[1]INTERNAL PARAMETERS-1'!$B$5:$J$44,7,FALSE)*ABSYLD2!$F257 + ABSYLD1!AI257*(1-VLOOKUP(ABSYLD2!AI$4,'[1]INTERNAL PARAMETERS-1'!$B$5:$J$44,5,FALSE))*VLOOKUP(ABSYLD2!AI$4,'[1]INTERNAL PARAMETERS-1'!$B$5:$J$44,9,FALSE)*ABSYLD2!$F257</f>
        <v>0.86550738453000009</v>
      </c>
      <c r="AJ257" s="47">
        <f>ABSYLD1!AJ257*VLOOKUP(ABSYLD2!AJ$4,'[1]INTERNAL PARAMETERS-1'!$B$5:$J$44,5,FALSE)*VLOOKUP(ABSYLD2!AJ$4,'[1]INTERNAL PARAMETERS-1'!$B$5:$J$44,7,FALSE)*ABSYLD2!$F257 + ABSYLD1!AJ257*(1-VLOOKUP(ABSYLD2!AJ$4,'[1]INTERNAL PARAMETERS-1'!$B$5:$J$44,5,FALSE))*VLOOKUP(ABSYLD2!AJ$4,'[1]INTERNAL PARAMETERS-1'!$B$5:$J$44,9,FALSE)*ABSYLD2!$F257</f>
        <v>0.67521694028879997</v>
      </c>
      <c r="AK257" s="47">
        <f>ABSYLD1!AK257*VLOOKUP(ABSYLD2!AK$4,'[1]INTERNAL PARAMETERS-1'!$B$5:$J$44,5,FALSE)*VLOOKUP(ABSYLD2!AK$4,'[1]INTERNAL PARAMETERS-1'!$B$5:$J$44,7,FALSE)*ABSYLD2!$F257 + ABSYLD1!AK257*(1-VLOOKUP(ABSYLD2!AK$4,'[1]INTERNAL PARAMETERS-1'!$B$5:$J$44,5,FALSE))*VLOOKUP(ABSYLD2!AK$4,'[1]INTERNAL PARAMETERS-1'!$B$5:$J$44,9,FALSE)*ABSYLD2!$F257</f>
        <v>0</v>
      </c>
      <c r="AL257" s="47">
        <f>ABSYLD1!AL257*VLOOKUP(ABSYLD2!AL$4,'[1]INTERNAL PARAMETERS-1'!$B$5:$J$44,5,FALSE)*VLOOKUP(ABSYLD2!AL$4,'[1]INTERNAL PARAMETERS-1'!$B$5:$J$44,7,FALSE)*ABSYLD2!$F257 + ABSYLD1!AL257*(1-VLOOKUP(ABSYLD2!AL$4,'[1]INTERNAL PARAMETERS-1'!$B$5:$J$44,5,FALSE))*VLOOKUP(ABSYLD2!AL$4,'[1]INTERNAL PARAMETERS-1'!$B$5:$J$44,9,FALSE)*ABSYLD2!$F257</f>
        <v>0</v>
      </c>
      <c r="AM257" s="47">
        <f>ABSYLD1!AM257*VLOOKUP(ABSYLD2!AM$4,'[1]INTERNAL PARAMETERS-1'!$B$5:$J$44,5,FALSE)*VLOOKUP(ABSYLD2!AM$4,'[1]INTERNAL PARAMETERS-1'!$B$5:$J$44,7,FALSE)*ABSYLD2!$F257 + ABSYLD1!AM257*(1-VLOOKUP(ABSYLD2!AM$4,'[1]INTERNAL PARAMETERS-1'!$B$5:$J$44,5,FALSE))*VLOOKUP(ABSYLD2!AM$4,'[1]INTERNAL PARAMETERS-1'!$B$5:$J$44,9,FALSE)*ABSYLD2!$F257</f>
        <v>0</v>
      </c>
      <c r="AN257" s="47">
        <f>ABSYLD1!AN257*VLOOKUP(ABSYLD2!AN$4,'[1]INTERNAL PARAMETERS-1'!$B$5:$J$44,5,FALSE)*VLOOKUP(ABSYLD2!AN$4,'[1]INTERNAL PARAMETERS-1'!$B$5:$J$44,7,FALSE)*ABSYLD2!$F257 + ABSYLD1!AN257*(1-VLOOKUP(ABSYLD2!AN$4,'[1]INTERNAL PARAMETERS-1'!$B$5:$J$44,5,FALSE))*VLOOKUP(ABSYLD2!AN$4,'[1]INTERNAL PARAMETERS-1'!$B$5:$J$44,9,FALSE)*ABSYLD2!$F257</f>
        <v>0</v>
      </c>
      <c r="AO257" s="47">
        <f>ABSYLD1!AO257*VLOOKUP(ABSYLD2!AO$4,'[1]INTERNAL PARAMETERS-1'!$B$5:$J$44,5,FALSE)*VLOOKUP(ABSYLD2!AO$4,'[1]INTERNAL PARAMETERS-1'!$B$5:$J$44,7,FALSE)*ABSYLD2!$F257 + ABSYLD1!AO257*(1-VLOOKUP(ABSYLD2!AO$4,'[1]INTERNAL PARAMETERS-1'!$B$5:$J$44,5,FALSE))*VLOOKUP(ABSYLD2!AO$4,'[1]INTERNAL PARAMETERS-1'!$B$5:$J$44,9,FALSE)*ABSYLD2!$F257</f>
        <v>0</v>
      </c>
      <c r="AP257" s="47">
        <f>ABSYLD1!AP257*VLOOKUP(ABSYLD2!AP$4,'[1]INTERNAL PARAMETERS-1'!$B$5:$J$44,5,FALSE)*VLOOKUP(ABSYLD2!AP$4,'[1]INTERNAL PARAMETERS-1'!$B$5:$J$44,7,FALSE)*ABSYLD2!$F257 + ABSYLD1!AP257*(1-VLOOKUP(ABSYLD2!AP$4,'[1]INTERNAL PARAMETERS-1'!$B$5:$J$44,5,FALSE))*VLOOKUP(ABSYLD2!AP$4,'[1]INTERNAL PARAMETERS-1'!$B$5:$J$44,9,FALSE)*ABSYLD2!$F257</f>
        <v>0</v>
      </c>
      <c r="AQ257" s="47">
        <f>ABSYLD1!AQ257*VLOOKUP(ABSYLD2!AQ$4,'[1]INTERNAL PARAMETERS-1'!$B$5:$J$44,5,FALSE)*VLOOKUP(ABSYLD2!AQ$4,'[1]INTERNAL PARAMETERS-1'!$B$5:$J$44,7,FALSE)*ABSYLD2!$F257 + ABSYLD1!AQ257*(1-VLOOKUP(ABSYLD2!AQ$4,'[1]INTERNAL PARAMETERS-1'!$B$5:$J$44,5,FALSE))*VLOOKUP(ABSYLD2!AQ$4,'[1]INTERNAL PARAMETERS-1'!$B$5:$J$44,9,FALSE)*ABSYLD2!$F257</f>
        <v>0</v>
      </c>
      <c r="AR257" s="47">
        <f>ABSYLD1!AR257*VLOOKUP(ABSYLD2!AR$4,'[1]INTERNAL PARAMETERS-1'!$B$5:$J$44,5,FALSE)*VLOOKUP(ABSYLD2!AR$4,'[1]INTERNAL PARAMETERS-1'!$B$5:$J$44,7,FALSE)*ABSYLD2!$F257 + ABSYLD1!AR257*(1-VLOOKUP(ABSYLD2!AR$4,'[1]INTERNAL PARAMETERS-1'!$B$5:$J$44,5,FALSE))*VLOOKUP(ABSYLD2!AR$4,'[1]INTERNAL PARAMETERS-1'!$B$5:$J$44,9,FALSE)*ABSYLD2!$F257</f>
        <v>0</v>
      </c>
      <c r="AS257" s="47">
        <f>ABSYLD1!AS257*VLOOKUP(ABSYLD2!AS$4,'[1]INTERNAL PARAMETERS-1'!$B$5:$J$44,5,FALSE)*VLOOKUP(ABSYLD2!AS$4,'[1]INTERNAL PARAMETERS-1'!$B$5:$J$44,7,FALSE)*ABSYLD2!$F257 + ABSYLD1!AS257*(1-VLOOKUP(ABSYLD2!AS$4,'[1]INTERNAL PARAMETERS-1'!$B$5:$J$44,5,FALSE))*VLOOKUP(ABSYLD2!AS$4,'[1]INTERNAL PARAMETERS-1'!$B$5:$J$44,9,FALSE)*ABSYLD2!$F257</f>
        <v>0</v>
      </c>
      <c r="AT257" s="46">
        <f>ABSYLD1!AT257*VLOOKUP(ABSYLD2!AT$4,'[1]INTERNAL PARAMETERS-1'!$B$5:$J$44,5,FALSE)*VLOOKUP(ABSYLD2!AT$4,'[1]INTERNAL PARAMETERS-1'!$B$5:$J$44,7,FALSE)*ABSYLD2!$F257 + ABSYLD1!AT257*(1-VLOOKUP(ABSYLD2!AT$4,'[1]INTERNAL PARAMETERS-1'!$B$5:$J$44,5,FALSE))*VLOOKUP(ABSYLD2!AT$4,'[1]INTERNAL PARAMETERS-1'!$B$5:$J$44,9,FALSE)*ABSYLD2!$F257</f>
        <v>0</v>
      </c>
      <c r="AU257" s="48">
        <f>ABSYLD1!AU257*VLOOKUP(ABSYLD2!AU$4,'[1]INTERNAL PARAMETERS-1'!$B$5:$J$44,5,FALSE)*VLOOKUP(ABSYLD2!AU$4,'[1]INTERNAL PARAMETERS-1'!$B$5:$J$44,6,FALSE)*VLOOKUP(ABSYLD2!AU$4,'[1]INTERNAL PARAMETERS-1'!$B$5:$J$44,3,FALSE) + ABSYLD1!AU257*(1-VLOOKUP(ABSYLD2!AU$4,'[1]INTERNAL PARAMETERS-1'!$B$5:$J$44,5,FALSE))*VLOOKUP(ABSYLD2!AU$4,'[1]INTERNAL PARAMETERS-1'!$B$5:$J$44,8,FALSE)*VLOOKUP(ABSYLD2!AU$4,'[1]INTERNAL PARAMETERS-1'!$B$5:$J$44,3,FALSE)</f>
        <v>0</v>
      </c>
      <c r="AV257" s="47">
        <f>ABSYLD1!AV257*VLOOKUP(ABSYLD2!AV$4,'[1]INTERNAL PARAMETERS-1'!$B$5:$J$44,5,FALSE)*VLOOKUP(ABSYLD2!AV$4,'[1]INTERNAL PARAMETERS-1'!$B$5:$J$44,6,FALSE)*VLOOKUP(ABSYLD2!AV$4,'[1]INTERNAL PARAMETERS-1'!$B$5:$J$44,3,FALSE) + ABSYLD1!AV257*(1-VLOOKUP(ABSYLD2!AV$4,'[1]INTERNAL PARAMETERS-1'!$B$5:$J$44,5,FALSE))*VLOOKUP(ABSYLD2!AV$4,'[1]INTERNAL PARAMETERS-1'!$B$5:$J$44,8,FALSE)*VLOOKUP(ABSYLD2!AV$4,'[1]INTERNAL PARAMETERS-1'!$B$5:$J$44,3,FALSE)</f>
        <v>0</v>
      </c>
      <c r="AW257" s="47">
        <f>ABSYLD1!AW257*VLOOKUP(ABSYLD2!AW$4,'[1]INTERNAL PARAMETERS-1'!$B$5:$J$44,5,FALSE)*VLOOKUP(ABSYLD2!AW$4,'[1]INTERNAL PARAMETERS-1'!$B$5:$J$44,6,FALSE)*VLOOKUP(ABSYLD2!AW$4,'[1]INTERNAL PARAMETERS-1'!$B$5:$J$44,3,FALSE) + ABSYLD1!AW257*(1-VLOOKUP(ABSYLD2!AW$4,'[1]INTERNAL PARAMETERS-1'!$B$5:$J$44,5,FALSE))*VLOOKUP(ABSYLD2!AW$4,'[1]INTERNAL PARAMETERS-1'!$B$5:$J$44,8,FALSE)*VLOOKUP(ABSYLD2!AW$4,'[1]INTERNAL PARAMETERS-1'!$B$5:$J$44,3,FALSE)</f>
        <v>2.3408982070343187</v>
      </c>
      <c r="AX257" s="47">
        <f>ABSYLD1!AX257*VLOOKUP(ABSYLD2!AX$4,'[1]INTERNAL PARAMETERS-1'!$B$5:$J$44,5,FALSE)*VLOOKUP(ABSYLD2!AX$4,'[1]INTERNAL PARAMETERS-1'!$B$5:$J$44,6,FALSE)*VLOOKUP(ABSYLD2!AX$4,'[1]INTERNAL PARAMETERS-1'!$B$5:$J$44,3,FALSE) + ABSYLD1!AX257*(1-VLOOKUP(ABSYLD2!AX$4,'[1]INTERNAL PARAMETERS-1'!$B$5:$J$44,5,FALSE))*VLOOKUP(ABSYLD2!AX$4,'[1]INTERNAL PARAMETERS-1'!$B$5:$J$44,8,FALSE)*VLOOKUP(ABSYLD2!AX$4,'[1]INTERNAL PARAMETERS-1'!$B$5:$J$44,3,FALSE)</f>
        <v>0</v>
      </c>
      <c r="AY257" s="47">
        <f>ABSYLD1!AY257*VLOOKUP(ABSYLD2!AY$4,'[1]INTERNAL PARAMETERS-1'!$B$5:$J$44,5,FALSE)*VLOOKUP(ABSYLD2!AY$4,'[1]INTERNAL PARAMETERS-1'!$B$5:$J$44,6,FALSE)*VLOOKUP(ABSYLD2!AY$4,'[1]INTERNAL PARAMETERS-1'!$B$5:$J$44,3,FALSE) + ABSYLD1!AY257*(1-VLOOKUP(ABSYLD2!AY$4,'[1]INTERNAL PARAMETERS-1'!$B$5:$J$44,5,FALSE))*VLOOKUP(ABSYLD2!AY$4,'[1]INTERNAL PARAMETERS-1'!$B$5:$J$44,8,FALSE)*VLOOKUP(ABSYLD2!AY$4,'[1]INTERNAL PARAMETERS-1'!$B$5:$J$44,3,FALSE)</f>
        <v>0</v>
      </c>
      <c r="AZ257" s="47">
        <f>ABSYLD1!AZ257*VLOOKUP(ABSYLD2!AZ$4,'[1]INTERNAL PARAMETERS-1'!$B$5:$J$44,5,FALSE)*VLOOKUP(ABSYLD2!AZ$4,'[1]INTERNAL PARAMETERS-1'!$B$5:$J$44,6,FALSE)*VLOOKUP(ABSYLD2!AZ$4,'[1]INTERNAL PARAMETERS-1'!$B$5:$J$44,3,FALSE) + ABSYLD1!AZ257*(1-VLOOKUP(ABSYLD2!AZ$4,'[1]INTERNAL PARAMETERS-1'!$B$5:$J$44,5,FALSE))*VLOOKUP(ABSYLD2!AZ$4,'[1]INTERNAL PARAMETERS-1'!$B$5:$J$44,8,FALSE)*VLOOKUP(ABSYLD2!AZ$4,'[1]INTERNAL PARAMETERS-1'!$B$5:$J$44,3,FALSE)</f>
        <v>0</v>
      </c>
      <c r="BA257" s="47">
        <f>ABSYLD1!BA257*VLOOKUP(ABSYLD2!BA$4,'[1]INTERNAL PARAMETERS-1'!$B$5:$J$44,5,FALSE)*VLOOKUP(ABSYLD2!BA$4,'[1]INTERNAL PARAMETERS-1'!$B$5:$J$44,6,FALSE)*VLOOKUP(ABSYLD2!BA$4,'[1]INTERNAL PARAMETERS-1'!$B$5:$J$44,3,FALSE) + ABSYLD1!BA257*(1-VLOOKUP(ABSYLD2!BA$4,'[1]INTERNAL PARAMETERS-1'!$B$5:$J$44,5,FALSE))*VLOOKUP(ABSYLD2!BA$4,'[1]INTERNAL PARAMETERS-1'!$B$5:$J$44,8,FALSE)*VLOOKUP(ABSYLD2!BA$4,'[1]INTERNAL PARAMETERS-1'!$B$5:$J$44,3,FALSE)</f>
        <v>0.22996413264837778</v>
      </c>
      <c r="BB257" s="47">
        <f>ABSYLD1!BB257*VLOOKUP(ABSYLD2!BB$4,'[1]INTERNAL PARAMETERS-1'!$B$5:$J$44,5,FALSE)*VLOOKUP(ABSYLD2!BB$4,'[1]INTERNAL PARAMETERS-1'!$B$5:$J$44,6,FALSE)*VLOOKUP(ABSYLD2!BB$4,'[1]INTERNAL PARAMETERS-1'!$B$5:$J$44,3,FALSE) + ABSYLD1!BB257*(1-VLOOKUP(ABSYLD2!BB$4,'[1]INTERNAL PARAMETERS-1'!$B$5:$J$44,5,FALSE))*VLOOKUP(ABSYLD2!BB$4,'[1]INTERNAL PARAMETERS-1'!$B$5:$J$44,8,FALSE)*VLOOKUP(ABSYLD2!BB$4,'[1]INTERNAL PARAMETERS-1'!$B$5:$J$44,3,FALSE)</f>
        <v>0.85746280249490758</v>
      </c>
      <c r="BC257" s="47">
        <f>ABSYLD1!BC257*VLOOKUP(ABSYLD2!BC$4,'[1]INTERNAL PARAMETERS-1'!$B$5:$J$44,5,FALSE)*VLOOKUP(ABSYLD2!BC$4,'[1]INTERNAL PARAMETERS-1'!$B$5:$J$44,6,FALSE)*VLOOKUP(ABSYLD2!BC$4,'[1]INTERNAL PARAMETERS-1'!$B$5:$J$44,3,FALSE) + ABSYLD1!BC257*(1-VLOOKUP(ABSYLD2!BC$4,'[1]INTERNAL PARAMETERS-1'!$B$5:$J$44,5,FALSE))*VLOOKUP(ABSYLD2!BC$4,'[1]INTERNAL PARAMETERS-1'!$B$5:$J$44,8,FALSE)*VLOOKUP(ABSYLD2!BC$4,'[1]INTERNAL PARAMETERS-1'!$B$5:$J$44,3,FALSE)</f>
        <v>0.17855794976057496</v>
      </c>
      <c r="BD257" s="47">
        <f>ABSYLD1!BD257*VLOOKUP(ABSYLD2!BD$4,'[1]INTERNAL PARAMETERS-1'!$B$5:$J$44,5,FALSE)*VLOOKUP(ABSYLD2!BD$4,'[1]INTERNAL PARAMETERS-1'!$B$5:$J$44,6,FALSE)*VLOOKUP(ABSYLD2!BD$4,'[1]INTERNAL PARAMETERS-1'!$B$5:$J$44,3,FALSE) + ABSYLD1!BD257*(1-VLOOKUP(ABSYLD2!BD$4,'[1]INTERNAL PARAMETERS-1'!$B$5:$J$44,5,FALSE))*VLOOKUP(ABSYLD2!BD$4,'[1]INTERNAL PARAMETERS-1'!$B$5:$J$44,8,FALSE)*VLOOKUP(ABSYLD2!BD$4,'[1]INTERNAL PARAMETERS-1'!$B$5:$J$44,3,FALSE)</f>
        <v>0.33160778451006157</v>
      </c>
      <c r="BE257" s="47">
        <f>ABSYLD1!BE257*VLOOKUP(ABSYLD2!BE$4,'[1]INTERNAL PARAMETERS-1'!$B$5:$J$44,5,FALSE)*VLOOKUP(ABSYLD2!BE$4,'[1]INTERNAL PARAMETERS-1'!$B$5:$J$44,6,FALSE)*VLOOKUP(ABSYLD2!BE$4,'[1]INTERNAL PARAMETERS-1'!$B$5:$J$44,3,FALSE) + ABSYLD1!BE257*(1-VLOOKUP(ABSYLD2!BE$4,'[1]INTERNAL PARAMETERS-1'!$B$5:$J$44,5,FALSE))*VLOOKUP(ABSYLD2!BE$4,'[1]INTERNAL PARAMETERS-1'!$B$5:$J$44,8,FALSE)*VLOOKUP(ABSYLD2!BE$4,'[1]INTERNAL PARAMETERS-1'!$B$5:$J$44,3,FALSE)</f>
        <v>0.19317859430143736</v>
      </c>
      <c r="BF257" s="47">
        <f>ABSYLD1!BF257*VLOOKUP(ABSYLD2!BF$4,'[1]INTERNAL PARAMETERS-1'!$B$5:$J$44,5,FALSE)*VLOOKUP(ABSYLD2!BF$4,'[1]INTERNAL PARAMETERS-1'!$B$5:$J$44,6,FALSE)*VLOOKUP(ABSYLD2!BF$4,'[1]INTERNAL PARAMETERS-1'!$B$5:$J$44,3,FALSE) + ABSYLD1!BF257*(1-VLOOKUP(ABSYLD2!BF$4,'[1]INTERNAL PARAMETERS-1'!$B$5:$J$44,5,FALSE))*VLOOKUP(ABSYLD2!BF$4,'[1]INTERNAL PARAMETERS-1'!$B$5:$J$44,8,FALSE)*VLOOKUP(ABSYLD2!BF$4,'[1]INTERNAL PARAMETERS-1'!$B$5:$J$44,3,FALSE)</f>
        <v>0</v>
      </c>
      <c r="BG257" s="47">
        <f>ABSYLD1!BG257*VLOOKUP(ABSYLD2!BG$4,'[1]INTERNAL PARAMETERS-1'!$B$5:$J$44,5,FALSE)*VLOOKUP(ABSYLD2!BG$4,'[1]INTERNAL PARAMETERS-1'!$B$5:$J$44,6,FALSE)*VLOOKUP(ABSYLD2!BG$4,'[1]INTERNAL PARAMETERS-1'!$B$5:$J$44,3,FALSE) + ABSYLD1!BG257*(1-VLOOKUP(ABSYLD2!BG$4,'[1]INTERNAL PARAMETERS-1'!$B$5:$J$44,5,FALSE))*VLOOKUP(ABSYLD2!BG$4,'[1]INTERNAL PARAMETERS-1'!$B$5:$J$44,8,FALSE)*VLOOKUP(ABSYLD2!BG$4,'[1]INTERNAL PARAMETERS-1'!$B$5:$J$44,3,FALSE)</f>
        <v>1.0133303611221081</v>
      </c>
      <c r="BH257" s="47">
        <f>ABSYLD1!BH257*VLOOKUP(ABSYLD2!BH$4,'[1]INTERNAL PARAMETERS-1'!$B$5:$J$44,5,FALSE)*VLOOKUP(ABSYLD2!BH$4,'[1]INTERNAL PARAMETERS-1'!$B$5:$J$44,6,FALSE)*VLOOKUP(ABSYLD2!BH$4,'[1]INTERNAL PARAMETERS-1'!$B$5:$J$44,3,FALSE) + ABSYLD1!BH257*(1-VLOOKUP(ABSYLD2!BH$4,'[1]INTERNAL PARAMETERS-1'!$B$5:$J$44,5,FALSE))*VLOOKUP(ABSYLD2!BH$4,'[1]INTERNAL PARAMETERS-1'!$B$5:$J$44,8,FALSE)*VLOOKUP(ABSYLD2!BH$4,'[1]INTERNAL PARAMETERS-1'!$B$5:$J$44,3,FALSE)</f>
        <v>3.4137925754414785E-3</v>
      </c>
      <c r="BI257" s="47">
        <f>ABSYLD1!BI257*VLOOKUP(ABSYLD2!BI$4,'[1]INTERNAL PARAMETERS-1'!$B$5:$J$44,5,FALSE)*VLOOKUP(ABSYLD2!BI$4,'[1]INTERNAL PARAMETERS-1'!$B$5:$J$44,6,FALSE)*VLOOKUP(ABSYLD2!BI$4,'[1]INTERNAL PARAMETERS-1'!$B$5:$J$44,3,FALSE) + ABSYLD1!BI257*(1-VLOOKUP(ABSYLD2!BI$4,'[1]INTERNAL PARAMETERS-1'!$B$5:$J$44,5,FALSE))*VLOOKUP(ABSYLD2!BI$4,'[1]INTERNAL PARAMETERS-1'!$B$5:$J$44,8,FALSE)*VLOOKUP(ABSYLD2!BI$4,'[1]INTERNAL PARAMETERS-1'!$B$5:$J$44,3,FALSE)</f>
        <v>0</v>
      </c>
      <c r="BJ257" s="47">
        <f>ABSYLD1!BJ257*VLOOKUP(ABSYLD2!BJ$4,'[1]INTERNAL PARAMETERS-1'!$B$5:$J$44,5,FALSE)*VLOOKUP(ABSYLD2!BJ$4,'[1]INTERNAL PARAMETERS-1'!$B$5:$J$44,6,FALSE)*VLOOKUP(ABSYLD2!BJ$4,'[1]INTERNAL PARAMETERS-1'!$B$5:$J$44,3,FALSE) + ABSYLD1!BJ257*(1-VLOOKUP(ABSYLD2!BJ$4,'[1]INTERNAL PARAMETERS-1'!$B$5:$J$44,5,FALSE))*VLOOKUP(ABSYLD2!BJ$4,'[1]INTERNAL PARAMETERS-1'!$B$5:$J$44,8,FALSE)*VLOOKUP(ABSYLD2!BJ$4,'[1]INTERNAL PARAMETERS-1'!$B$5:$J$44,3,FALSE)</f>
        <v>0.30441277187022586</v>
      </c>
      <c r="BK257" s="47">
        <f>ABSYLD1!BK257*VLOOKUP(ABSYLD2!BK$4,'[1]INTERNAL PARAMETERS-1'!$B$5:$J$44,5,FALSE)*VLOOKUP(ABSYLD2!BK$4,'[1]INTERNAL PARAMETERS-1'!$B$5:$J$44,6,FALSE)*VLOOKUP(ABSYLD2!BK$4,'[1]INTERNAL PARAMETERS-1'!$B$5:$J$44,3,FALSE) + ABSYLD1!BK257*(1-VLOOKUP(ABSYLD2!BK$4,'[1]INTERNAL PARAMETERS-1'!$B$5:$J$44,5,FALSE))*VLOOKUP(ABSYLD2!BK$4,'[1]INTERNAL PARAMETERS-1'!$B$5:$J$44,8,FALSE)*VLOOKUP(ABSYLD2!BK$4,'[1]INTERNAL PARAMETERS-1'!$B$5:$J$44,3,FALSE)</f>
        <v>6.4244723239151272E-2</v>
      </c>
      <c r="BL257" s="47">
        <f>ABSYLD1!BL257*VLOOKUP(ABSYLD2!BL$4,'[1]INTERNAL PARAMETERS-1'!$B$5:$J$44,5,FALSE)*VLOOKUP(ABSYLD2!BL$4,'[1]INTERNAL PARAMETERS-1'!$B$5:$J$44,6,FALSE)*VLOOKUP(ABSYLD2!BL$4,'[1]INTERNAL PARAMETERS-1'!$B$5:$J$44,3,FALSE) + ABSYLD1!BL257*(1-VLOOKUP(ABSYLD2!BL$4,'[1]INTERNAL PARAMETERS-1'!$B$5:$J$44,5,FALSE))*VLOOKUP(ABSYLD2!BL$4,'[1]INTERNAL PARAMETERS-1'!$B$5:$J$44,8,FALSE)*VLOOKUP(ABSYLD2!BL$4,'[1]INTERNAL PARAMETERS-1'!$B$5:$J$44,3,FALSE)</f>
        <v>2.5247213756057495E-2</v>
      </c>
      <c r="BM257" s="47">
        <f>ABSYLD1!BM257*VLOOKUP(ABSYLD2!BM$4,'[1]INTERNAL PARAMETERS-1'!$B$5:$J$44,5,FALSE)*VLOOKUP(ABSYLD2!BM$4,'[1]INTERNAL PARAMETERS-1'!$B$5:$J$44,6,FALSE)*VLOOKUP(ABSYLD2!BM$4,'[1]INTERNAL PARAMETERS-1'!$B$5:$J$44,3,FALSE) + ABSYLD1!BM257*(1-VLOOKUP(ABSYLD2!BM$4,'[1]INTERNAL PARAMETERS-1'!$B$5:$J$44,5,FALSE))*VLOOKUP(ABSYLD2!BM$4,'[1]INTERNAL PARAMETERS-1'!$B$5:$J$44,8,FALSE)*VLOOKUP(ABSYLD2!BM$4,'[1]INTERNAL PARAMETERS-1'!$B$5:$J$44,3,FALSE)</f>
        <v>4.8233283301848057E-3</v>
      </c>
      <c r="BN257" s="47">
        <f>ABSYLD1!BN257*VLOOKUP(ABSYLD2!BN$4,'[1]INTERNAL PARAMETERS-1'!$B$5:$J$44,5,FALSE)*VLOOKUP(ABSYLD2!BN$4,'[1]INTERNAL PARAMETERS-1'!$B$5:$J$44,6,FALSE)*VLOOKUP(ABSYLD2!BN$4,'[1]INTERNAL PARAMETERS-1'!$B$5:$J$44,3,FALSE) + ABSYLD1!BN257*(1-VLOOKUP(ABSYLD2!BN$4,'[1]INTERNAL PARAMETERS-1'!$B$5:$J$44,5,FALSE))*VLOOKUP(ABSYLD2!BN$4,'[1]INTERNAL PARAMETERS-1'!$B$5:$J$44,8,FALSE)*VLOOKUP(ABSYLD2!BN$4,'[1]INTERNAL PARAMETERS-1'!$B$5:$J$44,3,FALSE)</f>
        <v>0.17999778449965778</v>
      </c>
      <c r="BO257" s="47">
        <f>ABSYLD1!BO257*VLOOKUP(ABSYLD2!BO$4,'[1]INTERNAL PARAMETERS-1'!$B$5:$J$44,5,FALSE)*VLOOKUP(ABSYLD2!BO$4,'[1]INTERNAL PARAMETERS-1'!$B$5:$J$44,6,FALSE)*VLOOKUP(ABSYLD2!BO$4,'[1]INTERNAL PARAMETERS-1'!$B$5:$J$44,3,FALSE) + ABSYLD1!BO257*(1-VLOOKUP(ABSYLD2!BO$4,'[1]INTERNAL PARAMETERS-1'!$B$5:$J$44,5,FALSE))*VLOOKUP(ABSYLD2!BO$4,'[1]INTERNAL PARAMETERS-1'!$B$5:$J$44,8,FALSE)*VLOOKUP(ABSYLD2!BO$4,'[1]INTERNAL PARAMETERS-1'!$B$5:$J$44,3,FALSE)</f>
        <v>7.6799085354141011E-2</v>
      </c>
      <c r="BP257" s="47">
        <f>ABSYLD1!BP257*VLOOKUP(ABSYLD2!BP$4,'[1]INTERNAL PARAMETERS-1'!$B$5:$J$44,5,FALSE)*VLOOKUP(ABSYLD2!BP$4,'[1]INTERNAL PARAMETERS-1'!$B$5:$J$44,6,FALSE)*VLOOKUP(ABSYLD2!BP$4,'[1]INTERNAL PARAMETERS-1'!$B$5:$J$44,3,FALSE) + ABSYLD1!BP257*(1-VLOOKUP(ABSYLD2!BP$4,'[1]INTERNAL PARAMETERS-1'!$B$5:$J$44,5,FALSE))*VLOOKUP(ABSYLD2!BP$4,'[1]INTERNAL PARAMETERS-1'!$B$5:$J$44,8,FALSE)*VLOOKUP(ABSYLD2!BP$4,'[1]INTERNAL PARAMETERS-1'!$B$5:$J$44,3,FALSE)</f>
        <v>2.9853379548254616E-3</v>
      </c>
      <c r="BQ257" s="47">
        <f>ABSYLD1!BQ257*VLOOKUP(ABSYLD2!BQ$4,'[1]INTERNAL PARAMETERS-1'!$B$5:$J$44,5,FALSE)*VLOOKUP(ABSYLD2!BQ$4,'[1]INTERNAL PARAMETERS-1'!$B$5:$J$44,6,FALSE)*VLOOKUP(ABSYLD2!BQ$4,'[1]INTERNAL PARAMETERS-1'!$B$5:$J$44,3,FALSE) + ABSYLD1!BQ257*(1-VLOOKUP(ABSYLD2!BQ$4,'[1]INTERNAL PARAMETERS-1'!$B$5:$J$44,5,FALSE))*VLOOKUP(ABSYLD2!BQ$4,'[1]INTERNAL PARAMETERS-1'!$B$5:$J$44,8,FALSE)*VLOOKUP(ABSYLD2!BQ$4,'[1]INTERNAL PARAMETERS-1'!$B$5:$J$44,3,FALSE)</f>
        <v>0.36150090464065709</v>
      </c>
      <c r="BR257" s="47">
        <f>ABSYLD1!BR257*VLOOKUP(ABSYLD2!BR$4,'[1]INTERNAL PARAMETERS-1'!$B$5:$J$44,5,FALSE)*VLOOKUP(ABSYLD2!BR$4,'[1]INTERNAL PARAMETERS-1'!$B$5:$J$44,6,FALSE)*VLOOKUP(ABSYLD2!BR$4,'[1]INTERNAL PARAMETERS-1'!$B$5:$J$44,3,FALSE) + ABSYLD1!BR257*(1-VLOOKUP(ABSYLD2!BR$4,'[1]INTERNAL PARAMETERS-1'!$B$5:$J$44,5,FALSE))*VLOOKUP(ABSYLD2!BR$4,'[1]INTERNAL PARAMETERS-1'!$B$5:$J$44,8,FALSE)*VLOOKUP(ABSYLD2!BR$4,'[1]INTERNAL PARAMETERS-1'!$B$5:$J$44,3,FALSE)</f>
        <v>6.1456740073921974E-3</v>
      </c>
      <c r="BS257" s="47">
        <f>ABSYLD1!BS257*VLOOKUP(ABSYLD2!BS$4,'[1]INTERNAL PARAMETERS-1'!$B$5:$J$44,5,FALSE)*VLOOKUP(ABSYLD2!BS$4,'[1]INTERNAL PARAMETERS-1'!$B$5:$J$44,6,FALSE)*VLOOKUP(ABSYLD2!BS$4,'[1]INTERNAL PARAMETERS-1'!$B$5:$J$44,3,FALSE) + ABSYLD1!BS257*(1-VLOOKUP(ABSYLD2!BS$4,'[1]INTERNAL PARAMETERS-1'!$B$5:$J$44,5,FALSE))*VLOOKUP(ABSYLD2!BS$4,'[1]INTERNAL PARAMETERS-1'!$B$5:$J$44,8,FALSE)*VLOOKUP(ABSYLD2!BS$4,'[1]INTERNAL PARAMETERS-1'!$B$5:$J$44,3,FALSE)</f>
        <v>2.0571060492813142E-3</v>
      </c>
      <c r="BT257" s="47">
        <f>ABSYLD1!BT257*VLOOKUP(ABSYLD2!BT$4,'[1]INTERNAL PARAMETERS-1'!$B$5:$J$44,5,FALSE)*VLOOKUP(ABSYLD2!BT$4,'[1]INTERNAL PARAMETERS-1'!$B$5:$J$44,6,FALSE)*VLOOKUP(ABSYLD2!BT$4,'[1]INTERNAL PARAMETERS-1'!$B$5:$J$44,3,FALSE) + ABSYLD1!BT257*(1-VLOOKUP(ABSYLD2!BT$4,'[1]INTERNAL PARAMETERS-1'!$B$5:$J$44,5,FALSE))*VLOOKUP(ABSYLD2!BT$4,'[1]INTERNAL PARAMETERS-1'!$B$5:$J$44,8,FALSE)*VLOOKUP(ABSYLD2!BT$4,'[1]INTERNAL PARAMETERS-1'!$B$5:$J$44,3,FALSE)</f>
        <v>0</v>
      </c>
      <c r="BU257" s="47">
        <f>ABSYLD1!BU257*VLOOKUP(ABSYLD2!BU$4,'[1]INTERNAL PARAMETERS-1'!$B$5:$J$44,5,FALSE)*VLOOKUP(ABSYLD2!BU$4,'[1]INTERNAL PARAMETERS-1'!$B$5:$J$44,6,FALSE)*VLOOKUP(ABSYLD2!BU$4,'[1]INTERNAL PARAMETERS-1'!$B$5:$J$44,3,FALSE) + ABSYLD1!BU257*(1-VLOOKUP(ABSYLD2!BU$4,'[1]INTERNAL PARAMETERS-1'!$B$5:$J$44,5,FALSE))*VLOOKUP(ABSYLD2!BU$4,'[1]INTERNAL PARAMETERS-1'!$B$5:$J$44,8,FALSE)*VLOOKUP(ABSYLD2!BU$4,'[1]INTERNAL PARAMETERS-1'!$B$5:$J$44,3,FALSE)</f>
        <v>0</v>
      </c>
      <c r="BV257" s="47">
        <f>ABSYLD1!BV257*VLOOKUP(ABSYLD2!BV$4,'[1]INTERNAL PARAMETERS-1'!$B$5:$J$44,5,FALSE)*VLOOKUP(ABSYLD2!BV$4,'[1]INTERNAL PARAMETERS-1'!$B$5:$J$44,6,FALSE)*VLOOKUP(ABSYLD2!BV$4,'[1]INTERNAL PARAMETERS-1'!$B$5:$J$44,3,FALSE) + ABSYLD1!BV257*(1-VLOOKUP(ABSYLD2!BV$4,'[1]INTERNAL PARAMETERS-1'!$B$5:$J$44,5,FALSE))*VLOOKUP(ABSYLD2!BV$4,'[1]INTERNAL PARAMETERS-1'!$B$5:$J$44,8,FALSE)*VLOOKUP(ABSYLD2!BV$4,'[1]INTERNAL PARAMETERS-1'!$B$5:$J$44,3,FALSE)</f>
        <v>0</v>
      </c>
      <c r="BW257" s="47">
        <f>ABSYLD1!BW257*VLOOKUP(ABSYLD2!BW$4,'[1]INTERNAL PARAMETERS-1'!$B$5:$J$44,5,FALSE)*VLOOKUP(ABSYLD2!BW$4,'[1]INTERNAL PARAMETERS-1'!$B$5:$J$44,6,FALSE)*VLOOKUP(ABSYLD2!BW$4,'[1]INTERNAL PARAMETERS-1'!$B$5:$J$44,3,FALSE) + ABSYLD1!BW257*(1-VLOOKUP(ABSYLD2!BW$4,'[1]INTERNAL PARAMETERS-1'!$B$5:$J$44,5,FALSE))*VLOOKUP(ABSYLD2!BW$4,'[1]INTERNAL PARAMETERS-1'!$B$5:$J$44,8,FALSE)*VLOOKUP(ABSYLD2!BW$4,'[1]INTERNAL PARAMETERS-1'!$B$5:$J$44,3,FALSE)</f>
        <v>0</v>
      </c>
      <c r="BX257" s="47">
        <f>ABSYLD1!BX257*VLOOKUP(ABSYLD2!BX$4,'[1]INTERNAL PARAMETERS-1'!$B$5:$J$44,5,FALSE)*VLOOKUP(ABSYLD2!BX$4,'[1]INTERNAL PARAMETERS-1'!$B$5:$J$44,6,FALSE)*VLOOKUP(ABSYLD2!BX$4,'[1]INTERNAL PARAMETERS-1'!$B$5:$J$44,3,FALSE) + ABSYLD1!BX257*(1-VLOOKUP(ABSYLD2!BX$4,'[1]INTERNAL PARAMETERS-1'!$B$5:$J$44,5,FALSE))*VLOOKUP(ABSYLD2!BX$4,'[1]INTERNAL PARAMETERS-1'!$B$5:$J$44,8,FALSE)*VLOOKUP(ABSYLD2!BX$4,'[1]INTERNAL PARAMETERS-1'!$B$5:$J$44,3,FALSE)</f>
        <v>0</v>
      </c>
      <c r="BY257" s="47">
        <f>ABSYLD1!BY257*VLOOKUP(ABSYLD2!BY$4,'[1]INTERNAL PARAMETERS-1'!$B$5:$J$44,5,FALSE)*VLOOKUP(ABSYLD2!BY$4,'[1]INTERNAL PARAMETERS-1'!$B$5:$J$44,6,FALSE)*VLOOKUP(ABSYLD2!BY$4,'[1]INTERNAL PARAMETERS-1'!$B$5:$J$44,3,FALSE) + ABSYLD1!BY257*(1-VLOOKUP(ABSYLD2!BY$4,'[1]INTERNAL PARAMETERS-1'!$B$5:$J$44,5,FALSE))*VLOOKUP(ABSYLD2!BY$4,'[1]INTERNAL PARAMETERS-1'!$B$5:$J$44,8,FALSE)*VLOOKUP(ABSYLD2!BY$4,'[1]INTERNAL PARAMETERS-1'!$B$5:$J$44,3,FALSE)</f>
        <v>0</v>
      </c>
      <c r="BZ257" s="47">
        <f>ABSYLD1!BZ257*VLOOKUP(ABSYLD2!BZ$4,'[1]INTERNAL PARAMETERS-1'!$B$5:$J$44,5,FALSE)*VLOOKUP(ABSYLD2!BZ$4,'[1]INTERNAL PARAMETERS-1'!$B$5:$J$44,6,FALSE)*VLOOKUP(ABSYLD2!BZ$4,'[1]INTERNAL PARAMETERS-1'!$B$5:$J$44,3,FALSE) + ABSYLD1!BZ257*(1-VLOOKUP(ABSYLD2!BZ$4,'[1]INTERNAL PARAMETERS-1'!$B$5:$J$44,5,FALSE))*VLOOKUP(ABSYLD2!BZ$4,'[1]INTERNAL PARAMETERS-1'!$B$5:$J$44,8,FALSE)*VLOOKUP(ABSYLD2!BZ$4,'[1]INTERNAL PARAMETERS-1'!$B$5:$J$44,3,FALSE)</f>
        <v>2.2477646587268994E-4</v>
      </c>
      <c r="CA257" s="47">
        <f>ABSYLD1!CA257*VLOOKUP(ABSYLD2!CA$4,'[1]INTERNAL PARAMETERS-1'!$B$5:$J$44,5,FALSE)*VLOOKUP(ABSYLD2!CA$4,'[1]INTERNAL PARAMETERS-1'!$B$5:$J$44,6,FALSE)*VLOOKUP(ABSYLD2!CA$4,'[1]INTERNAL PARAMETERS-1'!$B$5:$J$44,3,FALSE) + ABSYLD1!CA257*(1-VLOOKUP(ABSYLD2!CA$4,'[1]INTERNAL PARAMETERS-1'!$B$5:$J$44,5,FALSE))*VLOOKUP(ABSYLD2!CA$4,'[1]INTERNAL PARAMETERS-1'!$B$5:$J$44,8,FALSE)*VLOOKUP(ABSYLD2!CA$4,'[1]INTERNAL PARAMETERS-1'!$B$5:$J$44,3,FALSE)</f>
        <v>0</v>
      </c>
      <c r="CB257" s="47">
        <f>ABSYLD1!CB257*VLOOKUP(ABSYLD2!CB$4,'[1]INTERNAL PARAMETERS-1'!$B$5:$J$44,5,FALSE)*VLOOKUP(ABSYLD2!CB$4,'[1]INTERNAL PARAMETERS-1'!$B$5:$J$44,6,FALSE)*VLOOKUP(ABSYLD2!CB$4,'[1]INTERNAL PARAMETERS-1'!$B$5:$J$44,3,FALSE) + ABSYLD1!CB257*(1-VLOOKUP(ABSYLD2!CB$4,'[1]INTERNAL PARAMETERS-1'!$B$5:$J$44,5,FALSE))*VLOOKUP(ABSYLD2!CB$4,'[1]INTERNAL PARAMETERS-1'!$B$5:$J$44,8,FALSE)*VLOOKUP(ABSYLD2!CB$4,'[1]INTERNAL PARAMETERS-1'!$B$5:$J$44,3,FALSE)</f>
        <v>0</v>
      </c>
      <c r="CC257" s="47">
        <f>ABSYLD1!CC257*VLOOKUP(ABSYLD2!CC$4,'[1]INTERNAL PARAMETERS-1'!$B$5:$J$44,5,FALSE)*VLOOKUP(ABSYLD2!CC$4,'[1]INTERNAL PARAMETERS-1'!$B$5:$J$44,6,FALSE)*VLOOKUP(ABSYLD2!CC$4,'[1]INTERNAL PARAMETERS-1'!$B$5:$J$44,3,FALSE) + ABSYLD1!CC257*(1-VLOOKUP(ABSYLD2!CC$4,'[1]INTERNAL PARAMETERS-1'!$B$5:$J$44,5,FALSE))*VLOOKUP(ABSYLD2!CC$4,'[1]INTERNAL PARAMETERS-1'!$B$5:$J$44,8,FALSE)*VLOOKUP(ABSYLD2!CC$4,'[1]INTERNAL PARAMETERS-1'!$B$5:$J$44,3,FALSE)</f>
        <v>6.868281867214237E-4</v>
      </c>
      <c r="CD257" s="47">
        <f>ABSYLD1!CD257*VLOOKUP(ABSYLD2!CD$4,'[1]INTERNAL PARAMETERS-1'!$B$5:$J$44,5,FALSE)*VLOOKUP(ABSYLD2!CD$4,'[1]INTERNAL PARAMETERS-1'!$B$5:$J$44,6,FALSE)*VLOOKUP(ABSYLD2!CD$4,'[1]INTERNAL PARAMETERS-1'!$B$5:$J$44,3,FALSE) + ABSYLD1!CD257*(1-VLOOKUP(ABSYLD2!CD$4,'[1]INTERNAL PARAMETERS-1'!$B$5:$J$44,5,FALSE))*VLOOKUP(ABSYLD2!CD$4,'[1]INTERNAL PARAMETERS-1'!$B$5:$J$44,8,FALSE)*VLOOKUP(ABSYLD2!CD$4,'[1]INTERNAL PARAMETERS-1'!$B$5:$J$44,3,FALSE)</f>
        <v>1.456371750308008E-2</v>
      </c>
      <c r="CE257" s="47">
        <f>ABSYLD1!CE257*VLOOKUP(ABSYLD2!CE$4,'[1]INTERNAL PARAMETERS-1'!$B$5:$J$44,5,FALSE)*VLOOKUP(ABSYLD2!CE$4,'[1]INTERNAL PARAMETERS-1'!$B$5:$J$44,6,FALSE)*VLOOKUP(ABSYLD2!CE$4,'[1]INTERNAL PARAMETERS-1'!$B$5:$J$44,3,FALSE) + ABSYLD1!CE257*(1-VLOOKUP(ABSYLD2!CE$4,'[1]INTERNAL PARAMETERS-1'!$B$5:$J$44,5,FALSE))*VLOOKUP(ABSYLD2!CE$4,'[1]INTERNAL PARAMETERS-1'!$B$5:$J$44,8,FALSE)*VLOOKUP(ABSYLD2!CE$4,'[1]INTERNAL PARAMETERS-1'!$B$5:$J$44,3,FALSE)</f>
        <v>1.8131968247063656E-2</v>
      </c>
      <c r="CF257" s="47">
        <f>ABSYLD1!CF257*VLOOKUP(ABSYLD2!CF$4,'[1]INTERNAL PARAMETERS-1'!$B$5:$J$44,5,FALSE)*VLOOKUP(ABSYLD2!CF$4,'[1]INTERNAL PARAMETERS-1'!$B$5:$J$44,6,FALSE)*VLOOKUP(ABSYLD2!CF$4,'[1]INTERNAL PARAMETERS-1'!$B$5:$J$44,3,FALSE) + ABSYLD1!CF257*(1-VLOOKUP(ABSYLD2!CF$4,'[1]INTERNAL PARAMETERS-1'!$B$5:$J$44,5,FALSE))*VLOOKUP(ABSYLD2!CF$4,'[1]INTERNAL PARAMETERS-1'!$B$5:$J$44,8,FALSE)*VLOOKUP(ABSYLD2!CF$4,'[1]INTERNAL PARAMETERS-1'!$B$5:$J$44,3,FALSE)</f>
        <v>0.11532298380988364</v>
      </c>
      <c r="CG257" s="47">
        <f>ABSYLD1!CG257*VLOOKUP(ABSYLD2!CG$4,'[1]INTERNAL PARAMETERS-1'!$B$5:$J$44,5,FALSE)*VLOOKUP(ABSYLD2!CG$4,'[1]INTERNAL PARAMETERS-1'!$B$5:$J$44,6,FALSE)*VLOOKUP(ABSYLD2!CG$4,'[1]INTERNAL PARAMETERS-1'!$B$5:$J$44,3,FALSE) + ABSYLD1!CG257*(1-VLOOKUP(ABSYLD2!CG$4,'[1]INTERNAL PARAMETERS-1'!$B$5:$J$44,5,FALSE))*VLOOKUP(ABSYLD2!CG$4,'[1]INTERNAL PARAMETERS-1'!$B$5:$J$44,8,FALSE)*VLOOKUP(ABSYLD2!CG$4,'[1]INTERNAL PARAMETERS-1'!$B$5:$J$44,3,FALSE)</f>
        <v>8.2618730759753602E-4</v>
      </c>
      <c r="CH257" s="46">
        <f>ABSYLD1!CH257*VLOOKUP(ABSYLD2!CH$4,'[1]INTERNAL PARAMETERS-1'!$B$5:$J$44,5,FALSE)*VLOOKUP(ABSYLD2!CH$4,'[1]INTERNAL PARAMETERS-1'!$B$5:$J$44,6,FALSE)*VLOOKUP(ABSYLD2!CH$4,'[1]INTERNAL PARAMETERS-1'!$B$5:$J$44,3,FALSE) + ABSYLD1!CH257*(1-VLOOKUP(ABSYLD2!CH$4,'[1]INTERNAL PARAMETERS-1'!$B$5:$J$44,5,FALSE))*VLOOKUP(ABSYLD2!CH$4,'[1]INTERNAL PARAMETERS-1'!$B$5:$J$44,8,FALSE)*VLOOKUP(ABSYLD2!CH$4,'[1]INTERNAL PARAMETERS-1'!$B$5:$J$44,3,FALSE)</f>
        <v>0</v>
      </c>
      <c r="CJ257" s="48">
        <f t="shared" si="6"/>
        <v>373.25399296861133</v>
      </c>
      <c r="CK257" s="46">
        <f t="shared" si="7"/>
        <v>6.3263840156690199</v>
      </c>
    </row>
    <row r="258" spans="2:89">
      <c r="B258" s="64" t="s">
        <v>1</v>
      </c>
      <c r="C258" s="63" t="s">
        <v>89</v>
      </c>
      <c r="D258" s="63" t="s">
        <v>87</v>
      </c>
      <c r="E258" s="137">
        <f>ABS!AL258</f>
        <v>2370</v>
      </c>
      <c r="F258" s="59">
        <f>'[1]INTERNAL PARAMETERS-1'!M6</f>
        <v>78.760000000000005</v>
      </c>
      <c r="G258" s="48">
        <f>ABSYLD1!G258*VLOOKUP(ABSYLD2!G$4,'[1]INTERNAL PARAMETERS-1'!$B$5:$J$44,5,FALSE)*VLOOKUP(ABSYLD2!G$4,'[1]INTERNAL PARAMETERS-1'!$B$5:$J$44,7,FALSE)*ABSYLD2!$F258 + ABSYLD1!G258*(1-VLOOKUP(ABSYLD2!G$4,'[1]INTERNAL PARAMETERS-1'!$B$5:$J$44,5,FALSE))*VLOOKUP(ABSYLD2!G$4,'[1]INTERNAL PARAMETERS-1'!$B$5:$J$44,9,FALSE)*ABSYLD2!$F258</f>
        <v>150.88638638832001</v>
      </c>
      <c r="H258" s="47">
        <f>ABSYLD1!H258*VLOOKUP(ABSYLD2!H$4,'[1]INTERNAL PARAMETERS-1'!$B$5:$J$44,5,FALSE)*VLOOKUP(ABSYLD2!H$4,'[1]INTERNAL PARAMETERS-1'!$B$5:$J$44,7,FALSE)*ABSYLD2!$F258 + ABSYLD1!H258*(1-VLOOKUP(ABSYLD2!H$4,'[1]INTERNAL PARAMETERS-1'!$B$5:$J$44,5,FALSE))*VLOOKUP(ABSYLD2!H$4,'[1]INTERNAL PARAMETERS-1'!$B$5:$J$44,9,FALSE)*ABSYLD2!$F258</f>
        <v>31.592930751360001</v>
      </c>
      <c r="I258" s="47">
        <f>ABSYLD1!I258*VLOOKUP(ABSYLD2!I$4,'[1]INTERNAL PARAMETERS-1'!$B$5:$J$44,5,FALSE)*VLOOKUP(ABSYLD2!I$4,'[1]INTERNAL PARAMETERS-1'!$B$5:$J$44,7,FALSE)*ABSYLD2!$F258 + ABSYLD1!I258*(1-VLOOKUP(ABSYLD2!I$4,'[1]INTERNAL PARAMETERS-1'!$B$5:$J$44,5,FALSE))*VLOOKUP(ABSYLD2!I$4,'[1]INTERNAL PARAMETERS-1'!$B$5:$J$44,9,FALSE)*ABSYLD2!$F258</f>
        <v>408.78352293193808</v>
      </c>
      <c r="J258" s="47">
        <f>ABSYLD1!J258*VLOOKUP(ABSYLD2!J$4,'[1]INTERNAL PARAMETERS-1'!$B$5:$J$44,5,FALSE)*VLOOKUP(ABSYLD2!J$4,'[1]INTERNAL PARAMETERS-1'!$B$5:$J$44,7,FALSE)*ABSYLD2!$F258 + ABSYLD1!J258*(1-VLOOKUP(ABSYLD2!J$4,'[1]INTERNAL PARAMETERS-1'!$B$5:$J$44,5,FALSE))*VLOOKUP(ABSYLD2!J$4,'[1]INTERNAL PARAMETERS-1'!$B$5:$J$44,9,FALSE)*ABSYLD2!$F258</f>
        <v>0</v>
      </c>
      <c r="K258" s="47">
        <f>ABSYLD1!K258*VLOOKUP(ABSYLD2!K$4,'[1]INTERNAL PARAMETERS-1'!$B$5:$J$44,5,FALSE)*VLOOKUP(ABSYLD2!K$4,'[1]INTERNAL PARAMETERS-1'!$B$5:$J$44,7,FALSE)*ABSYLD2!$F258 + ABSYLD1!K258*(1-VLOOKUP(ABSYLD2!K$4,'[1]INTERNAL PARAMETERS-1'!$B$5:$J$44,5,FALSE))*VLOOKUP(ABSYLD2!K$4,'[1]INTERNAL PARAMETERS-1'!$B$5:$J$44,9,FALSE)*ABSYLD2!$F258</f>
        <v>0</v>
      </c>
      <c r="L258" s="47">
        <f>ABSYLD1!L258*VLOOKUP(ABSYLD2!L$4,'[1]INTERNAL PARAMETERS-1'!$B$5:$J$44,5,FALSE)*VLOOKUP(ABSYLD2!L$4,'[1]INTERNAL PARAMETERS-1'!$B$5:$J$44,7,FALSE)*ABSYLD2!$F258 + ABSYLD1!L258*(1-VLOOKUP(ABSYLD2!L$4,'[1]INTERNAL PARAMETERS-1'!$B$5:$J$44,5,FALSE))*VLOOKUP(ABSYLD2!L$4,'[1]INTERNAL PARAMETERS-1'!$B$5:$J$44,9,FALSE)*ABSYLD2!$F258</f>
        <v>0</v>
      </c>
      <c r="M258" s="47">
        <f>ABSYLD1!M258*VLOOKUP(ABSYLD2!M$4,'[1]INTERNAL PARAMETERS-1'!$B$5:$J$44,5,FALSE)*VLOOKUP(ABSYLD2!M$4,'[1]INTERNAL PARAMETERS-1'!$B$5:$J$44,7,FALSE)*ABSYLD2!$F258 + ABSYLD1!M258*(1-VLOOKUP(ABSYLD2!M$4,'[1]INTERNAL PARAMETERS-1'!$B$5:$J$44,5,FALSE))*VLOOKUP(ABSYLD2!M$4,'[1]INTERNAL PARAMETERS-1'!$B$5:$J$44,9,FALSE)*ABSYLD2!$F258</f>
        <v>2.8477629987840007</v>
      </c>
      <c r="N258" s="47">
        <f>ABSYLD1!N258*VLOOKUP(ABSYLD2!N$4,'[1]INTERNAL PARAMETERS-1'!$B$5:$J$44,5,FALSE)*VLOOKUP(ABSYLD2!N$4,'[1]INTERNAL PARAMETERS-1'!$B$5:$J$44,7,FALSE)*ABSYLD2!$F258 + ABSYLD1!N258*(1-VLOOKUP(ABSYLD2!N$4,'[1]INTERNAL PARAMETERS-1'!$B$5:$J$44,5,FALSE))*VLOOKUP(ABSYLD2!N$4,'[1]INTERNAL PARAMETERS-1'!$B$5:$J$44,9,FALSE)*ABSYLD2!$F258</f>
        <v>3.4689444065100008</v>
      </c>
      <c r="O258" s="47">
        <f>ABSYLD1!O258*VLOOKUP(ABSYLD2!O$4,'[1]INTERNAL PARAMETERS-1'!$B$5:$J$44,5,FALSE)*VLOOKUP(ABSYLD2!O$4,'[1]INTERNAL PARAMETERS-1'!$B$5:$J$44,7,FALSE)*ABSYLD2!$F258 + ABSYLD1!O258*(1-VLOOKUP(ABSYLD2!O$4,'[1]INTERNAL PARAMETERS-1'!$B$5:$J$44,5,FALSE))*VLOOKUP(ABSYLD2!O$4,'[1]INTERNAL PARAMETERS-1'!$B$5:$J$44,9,FALSE)*ABSYLD2!$F258</f>
        <v>0</v>
      </c>
      <c r="P258" s="47">
        <f>ABSYLD1!P258*VLOOKUP(ABSYLD2!P$4,'[1]INTERNAL PARAMETERS-1'!$B$5:$J$44,5,FALSE)*VLOOKUP(ABSYLD2!P$4,'[1]INTERNAL PARAMETERS-1'!$B$5:$J$44,7,FALSE)*ABSYLD2!$F258 + ABSYLD1!P258*(1-VLOOKUP(ABSYLD2!P$4,'[1]INTERNAL PARAMETERS-1'!$B$5:$J$44,5,FALSE))*VLOOKUP(ABSYLD2!P$4,'[1]INTERNAL PARAMETERS-1'!$B$5:$J$44,9,FALSE)*ABSYLD2!$F258</f>
        <v>0</v>
      </c>
      <c r="Q258" s="47">
        <f>ABSYLD1!Q258*VLOOKUP(ABSYLD2!Q$4,'[1]INTERNAL PARAMETERS-1'!$B$5:$J$44,5,FALSE)*VLOOKUP(ABSYLD2!Q$4,'[1]INTERNAL PARAMETERS-1'!$B$5:$J$44,7,FALSE)*ABSYLD2!$F258 + ABSYLD1!Q258*(1-VLOOKUP(ABSYLD2!Q$4,'[1]INTERNAL PARAMETERS-1'!$B$5:$J$44,5,FALSE))*VLOOKUP(ABSYLD2!Q$4,'[1]INTERNAL PARAMETERS-1'!$B$5:$J$44,9,FALSE)*ABSYLD2!$F258</f>
        <v>0</v>
      </c>
      <c r="R258" s="47">
        <f>ABSYLD1!R258*VLOOKUP(ABSYLD2!R$4,'[1]INTERNAL PARAMETERS-1'!$B$5:$J$44,5,FALSE)*VLOOKUP(ABSYLD2!R$4,'[1]INTERNAL PARAMETERS-1'!$B$5:$J$44,7,FALSE)*ABSYLD2!$F258 + ABSYLD1!R258*(1-VLOOKUP(ABSYLD2!R$4,'[1]INTERNAL PARAMETERS-1'!$B$5:$J$44,5,FALSE))*VLOOKUP(ABSYLD2!R$4,'[1]INTERNAL PARAMETERS-1'!$B$5:$J$44,9,FALSE)*ABSYLD2!$F258</f>
        <v>3.7571166336000008</v>
      </c>
      <c r="S258" s="47">
        <f>ABSYLD1!S258*VLOOKUP(ABSYLD2!S$4,'[1]INTERNAL PARAMETERS-1'!$B$5:$J$44,5,FALSE)*VLOOKUP(ABSYLD2!S$4,'[1]INTERNAL PARAMETERS-1'!$B$5:$J$44,7,FALSE)*ABSYLD2!$F258 + ABSYLD1!S258*(1-VLOOKUP(ABSYLD2!S$4,'[1]INTERNAL PARAMETERS-1'!$B$5:$J$44,5,FALSE))*VLOOKUP(ABSYLD2!S$4,'[1]INTERNAL PARAMETERS-1'!$B$5:$J$44,9,FALSE)*ABSYLD2!$F258</f>
        <v>150.00363944095201</v>
      </c>
      <c r="T258" s="47">
        <f>ABSYLD1!T258*VLOOKUP(ABSYLD2!T$4,'[1]INTERNAL PARAMETERS-1'!$B$5:$J$44,5,FALSE)*VLOOKUP(ABSYLD2!T$4,'[1]INTERNAL PARAMETERS-1'!$B$5:$J$44,7,FALSE)*ABSYLD2!$F258 + ABSYLD1!T258*(1-VLOOKUP(ABSYLD2!T$4,'[1]INTERNAL PARAMETERS-1'!$B$5:$J$44,5,FALSE))*VLOOKUP(ABSYLD2!T$4,'[1]INTERNAL PARAMETERS-1'!$B$5:$J$44,9,FALSE)*ABSYLD2!$F258</f>
        <v>21.774402302400002</v>
      </c>
      <c r="U258" s="47">
        <f>ABSYLD1!U258*VLOOKUP(ABSYLD2!U$4,'[1]INTERNAL PARAMETERS-1'!$B$5:$J$44,5,FALSE)*VLOOKUP(ABSYLD2!U$4,'[1]INTERNAL PARAMETERS-1'!$B$5:$J$44,7,FALSE)*ABSYLD2!$F258 + ABSYLD1!U258*(1-VLOOKUP(ABSYLD2!U$4,'[1]INTERNAL PARAMETERS-1'!$B$5:$J$44,5,FALSE))*VLOOKUP(ABSYLD2!U$4,'[1]INTERNAL PARAMETERS-1'!$B$5:$J$44,9,FALSE)*ABSYLD2!$F258</f>
        <v>7.2369107223600011</v>
      </c>
      <c r="V258" s="47">
        <f>ABSYLD1!V258*VLOOKUP(ABSYLD2!V$4,'[1]INTERNAL PARAMETERS-1'!$B$5:$J$44,5,FALSE)*VLOOKUP(ABSYLD2!V$4,'[1]INTERNAL PARAMETERS-1'!$B$5:$J$44,7,FALSE)*ABSYLD2!$F258 + ABSYLD1!V258*(1-VLOOKUP(ABSYLD2!V$4,'[1]INTERNAL PARAMETERS-1'!$B$5:$J$44,5,FALSE))*VLOOKUP(ABSYLD2!V$4,'[1]INTERNAL PARAMETERS-1'!$B$5:$J$44,9,FALSE)*ABSYLD2!$F258</f>
        <v>87.529474161755999</v>
      </c>
      <c r="W258" s="47">
        <f>ABSYLD1!W258*VLOOKUP(ABSYLD2!W$4,'[1]INTERNAL PARAMETERS-1'!$B$5:$J$44,5,FALSE)*VLOOKUP(ABSYLD2!W$4,'[1]INTERNAL PARAMETERS-1'!$B$5:$J$44,7,FALSE)*ABSYLD2!$F258 + ABSYLD1!W258*(1-VLOOKUP(ABSYLD2!W$4,'[1]INTERNAL PARAMETERS-1'!$B$5:$J$44,5,FALSE))*VLOOKUP(ABSYLD2!W$4,'[1]INTERNAL PARAMETERS-1'!$B$5:$J$44,9,FALSE)*ABSYLD2!$F258</f>
        <v>0</v>
      </c>
      <c r="X258" s="47">
        <f>ABSYLD1!X258*VLOOKUP(ABSYLD2!X$4,'[1]INTERNAL PARAMETERS-1'!$B$5:$J$44,5,FALSE)*VLOOKUP(ABSYLD2!X$4,'[1]INTERNAL PARAMETERS-1'!$B$5:$J$44,7,FALSE)*ABSYLD2!$F258 + ABSYLD1!X258*(1-VLOOKUP(ABSYLD2!X$4,'[1]INTERNAL PARAMETERS-1'!$B$5:$J$44,5,FALSE))*VLOOKUP(ABSYLD2!X$4,'[1]INTERNAL PARAMETERS-1'!$B$5:$J$44,9,FALSE)*ABSYLD2!$F258</f>
        <v>0</v>
      </c>
      <c r="Y258" s="47">
        <f>ABSYLD1!Y258*VLOOKUP(ABSYLD2!Y$4,'[1]INTERNAL PARAMETERS-1'!$B$5:$J$44,5,FALSE)*VLOOKUP(ABSYLD2!Y$4,'[1]INTERNAL PARAMETERS-1'!$B$5:$J$44,7,FALSE)*ABSYLD2!$F258 + ABSYLD1!Y258*(1-VLOOKUP(ABSYLD2!Y$4,'[1]INTERNAL PARAMETERS-1'!$B$5:$J$44,5,FALSE))*VLOOKUP(ABSYLD2!Y$4,'[1]INTERNAL PARAMETERS-1'!$B$5:$J$44,9,FALSE)*ABSYLD2!$F258</f>
        <v>0</v>
      </c>
      <c r="Z258" s="47">
        <f>ABSYLD1!Z258*VLOOKUP(ABSYLD2!Z$4,'[1]INTERNAL PARAMETERS-1'!$B$5:$J$44,5,FALSE)*VLOOKUP(ABSYLD2!Z$4,'[1]INTERNAL PARAMETERS-1'!$B$5:$J$44,7,FALSE)*ABSYLD2!$F258 + ABSYLD1!Z258*(1-VLOOKUP(ABSYLD2!Z$4,'[1]INTERNAL PARAMETERS-1'!$B$5:$J$44,5,FALSE))*VLOOKUP(ABSYLD2!Z$4,'[1]INTERNAL PARAMETERS-1'!$B$5:$J$44,9,FALSE)*ABSYLD2!$F258</f>
        <v>0</v>
      </c>
      <c r="AA258" s="47">
        <f>ABSYLD1!AA258*VLOOKUP(ABSYLD2!AA$4,'[1]INTERNAL PARAMETERS-1'!$B$5:$J$44,5,FALSE)*VLOOKUP(ABSYLD2!AA$4,'[1]INTERNAL PARAMETERS-1'!$B$5:$J$44,7,FALSE)*ABSYLD2!$F258 + ABSYLD1!AA258*(1-VLOOKUP(ABSYLD2!AA$4,'[1]INTERNAL PARAMETERS-1'!$B$5:$J$44,5,FALSE))*VLOOKUP(ABSYLD2!AA$4,'[1]INTERNAL PARAMETERS-1'!$B$5:$J$44,9,FALSE)*ABSYLD2!$F258</f>
        <v>0</v>
      </c>
      <c r="AB258" s="47">
        <f>ABSYLD1!AB258*VLOOKUP(ABSYLD2!AB$4,'[1]INTERNAL PARAMETERS-1'!$B$5:$J$44,5,FALSE)*VLOOKUP(ABSYLD2!AB$4,'[1]INTERNAL PARAMETERS-1'!$B$5:$J$44,7,FALSE)*ABSYLD2!$F258 + ABSYLD1!AB258*(1-VLOOKUP(ABSYLD2!AB$4,'[1]INTERNAL PARAMETERS-1'!$B$5:$J$44,5,FALSE))*VLOOKUP(ABSYLD2!AB$4,'[1]INTERNAL PARAMETERS-1'!$B$5:$J$44,9,FALSE)*ABSYLD2!$F258</f>
        <v>0</v>
      </c>
      <c r="AC258" s="47">
        <f>ABSYLD1!AC258*VLOOKUP(ABSYLD2!AC$4,'[1]INTERNAL PARAMETERS-1'!$B$5:$J$44,5,FALSE)*VLOOKUP(ABSYLD2!AC$4,'[1]INTERNAL PARAMETERS-1'!$B$5:$J$44,7,FALSE)*ABSYLD2!$F258 + ABSYLD1!AC258*(1-VLOOKUP(ABSYLD2!AC$4,'[1]INTERNAL PARAMETERS-1'!$B$5:$J$44,5,FALSE))*VLOOKUP(ABSYLD2!AC$4,'[1]INTERNAL PARAMETERS-1'!$B$5:$J$44,9,FALSE)*ABSYLD2!$F258</f>
        <v>0</v>
      </c>
      <c r="AD258" s="47">
        <f>ABSYLD1!AD258*VLOOKUP(ABSYLD2!AD$4,'[1]INTERNAL PARAMETERS-1'!$B$5:$J$44,5,FALSE)*VLOOKUP(ABSYLD2!AD$4,'[1]INTERNAL PARAMETERS-1'!$B$5:$J$44,7,FALSE)*ABSYLD2!$F258 + ABSYLD1!AD258*(1-VLOOKUP(ABSYLD2!AD$4,'[1]INTERNAL PARAMETERS-1'!$B$5:$J$44,5,FALSE))*VLOOKUP(ABSYLD2!AD$4,'[1]INTERNAL PARAMETERS-1'!$B$5:$J$44,9,FALSE)*ABSYLD2!$F258</f>
        <v>0</v>
      </c>
      <c r="AE258" s="47">
        <f>ABSYLD1!AE258*VLOOKUP(ABSYLD2!AE$4,'[1]INTERNAL PARAMETERS-1'!$B$5:$J$44,5,FALSE)*VLOOKUP(ABSYLD2!AE$4,'[1]INTERNAL PARAMETERS-1'!$B$5:$J$44,7,FALSE)*ABSYLD2!$F258 + ABSYLD1!AE258*(1-VLOOKUP(ABSYLD2!AE$4,'[1]INTERNAL PARAMETERS-1'!$B$5:$J$44,5,FALSE))*VLOOKUP(ABSYLD2!AE$4,'[1]INTERNAL PARAMETERS-1'!$B$5:$J$44,9,FALSE)*ABSYLD2!$F258</f>
        <v>0</v>
      </c>
      <c r="AF258" s="47">
        <f>ABSYLD1!AF258*VLOOKUP(ABSYLD2!AF$4,'[1]INTERNAL PARAMETERS-1'!$B$5:$J$44,5,FALSE)*VLOOKUP(ABSYLD2!AF$4,'[1]INTERNAL PARAMETERS-1'!$B$5:$J$44,7,FALSE)*ABSYLD2!$F258 + ABSYLD1!AF258*(1-VLOOKUP(ABSYLD2!AF$4,'[1]INTERNAL PARAMETERS-1'!$B$5:$J$44,5,FALSE))*VLOOKUP(ABSYLD2!AF$4,'[1]INTERNAL PARAMETERS-1'!$B$5:$J$44,9,FALSE)*ABSYLD2!$F258</f>
        <v>0</v>
      </c>
      <c r="AG258" s="47">
        <f>ABSYLD1!AG258*VLOOKUP(ABSYLD2!AG$4,'[1]INTERNAL PARAMETERS-1'!$B$5:$J$44,5,FALSE)*VLOOKUP(ABSYLD2!AG$4,'[1]INTERNAL PARAMETERS-1'!$B$5:$J$44,7,FALSE)*ABSYLD2!$F258 + ABSYLD1!AG258*(1-VLOOKUP(ABSYLD2!AG$4,'[1]INTERNAL PARAMETERS-1'!$B$5:$J$44,5,FALSE))*VLOOKUP(ABSYLD2!AG$4,'[1]INTERNAL PARAMETERS-1'!$B$5:$J$44,9,FALSE)*ABSYLD2!$F258</f>
        <v>0</v>
      </c>
      <c r="AH258" s="47">
        <f>ABSYLD1!AH258*VLOOKUP(ABSYLD2!AH$4,'[1]INTERNAL PARAMETERS-1'!$B$5:$J$44,5,FALSE)*VLOOKUP(ABSYLD2!AH$4,'[1]INTERNAL PARAMETERS-1'!$B$5:$J$44,7,FALSE)*ABSYLD2!$F258 + ABSYLD1!AH258*(1-VLOOKUP(ABSYLD2!AH$4,'[1]INTERNAL PARAMETERS-1'!$B$5:$J$44,5,FALSE))*VLOOKUP(ABSYLD2!AH$4,'[1]INTERNAL PARAMETERS-1'!$B$5:$J$44,9,FALSE)*ABSYLD2!$F258</f>
        <v>0</v>
      </c>
      <c r="AI258" s="47">
        <f>ABSYLD1!AI258*VLOOKUP(ABSYLD2!AI$4,'[1]INTERNAL PARAMETERS-1'!$B$5:$J$44,5,FALSE)*VLOOKUP(ABSYLD2!AI$4,'[1]INTERNAL PARAMETERS-1'!$B$5:$J$44,7,FALSE)*ABSYLD2!$F258 + ABSYLD1!AI258*(1-VLOOKUP(ABSYLD2!AI$4,'[1]INTERNAL PARAMETERS-1'!$B$5:$J$44,5,FALSE))*VLOOKUP(ABSYLD2!AI$4,'[1]INTERNAL PARAMETERS-1'!$B$5:$J$44,9,FALSE)*ABSYLD2!$F258</f>
        <v>1.4943162366</v>
      </c>
      <c r="AJ258" s="47">
        <f>ABSYLD1!AJ258*VLOOKUP(ABSYLD2!AJ$4,'[1]INTERNAL PARAMETERS-1'!$B$5:$J$44,5,FALSE)*VLOOKUP(ABSYLD2!AJ$4,'[1]INTERNAL PARAMETERS-1'!$B$5:$J$44,7,FALSE)*ABSYLD2!$F258 + ABSYLD1!AJ258*(1-VLOOKUP(ABSYLD2!AJ$4,'[1]INTERNAL PARAMETERS-1'!$B$5:$J$44,5,FALSE))*VLOOKUP(ABSYLD2!AJ$4,'[1]INTERNAL PARAMETERS-1'!$B$5:$J$44,9,FALSE)*ABSYLD2!$F258</f>
        <v>0.83280760992000002</v>
      </c>
      <c r="AK258" s="47">
        <f>ABSYLD1!AK258*VLOOKUP(ABSYLD2!AK$4,'[1]INTERNAL PARAMETERS-1'!$B$5:$J$44,5,FALSE)*VLOOKUP(ABSYLD2!AK$4,'[1]INTERNAL PARAMETERS-1'!$B$5:$J$44,7,FALSE)*ABSYLD2!$F258 + ABSYLD1!AK258*(1-VLOOKUP(ABSYLD2!AK$4,'[1]INTERNAL PARAMETERS-1'!$B$5:$J$44,5,FALSE))*VLOOKUP(ABSYLD2!AK$4,'[1]INTERNAL PARAMETERS-1'!$B$5:$J$44,9,FALSE)*ABSYLD2!$F258</f>
        <v>0</v>
      </c>
      <c r="AL258" s="47">
        <f>ABSYLD1!AL258*VLOOKUP(ABSYLD2!AL$4,'[1]INTERNAL PARAMETERS-1'!$B$5:$J$44,5,FALSE)*VLOOKUP(ABSYLD2!AL$4,'[1]INTERNAL PARAMETERS-1'!$B$5:$J$44,7,FALSE)*ABSYLD2!$F258 + ABSYLD1!AL258*(1-VLOOKUP(ABSYLD2!AL$4,'[1]INTERNAL PARAMETERS-1'!$B$5:$J$44,5,FALSE))*VLOOKUP(ABSYLD2!AL$4,'[1]INTERNAL PARAMETERS-1'!$B$5:$J$44,9,FALSE)*ABSYLD2!$F258</f>
        <v>0</v>
      </c>
      <c r="AM258" s="47">
        <f>ABSYLD1!AM258*VLOOKUP(ABSYLD2!AM$4,'[1]INTERNAL PARAMETERS-1'!$B$5:$J$44,5,FALSE)*VLOOKUP(ABSYLD2!AM$4,'[1]INTERNAL PARAMETERS-1'!$B$5:$J$44,7,FALSE)*ABSYLD2!$F258 + ABSYLD1!AM258*(1-VLOOKUP(ABSYLD2!AM$4,'[1]INTERNAL PARAMETERS-1'!$B$5:$J$44,5,FALSE))*VLOOKUP(ABSYLD2!AM$4,'[1]INTERNAL PARAMETERS-1'!$B$5:$J$44,9,FALSE)*ABSYLD2!$F258</f>
        <v>0</v>
      </c>
      <c r="AN258" s="47">
        <f>ABSYLD1!AN258*VLOOKUP(ABSYLD2!AN$4,'[1]INTERNAL PARAMETERS-1'!$B$5:$J$44,5,FALSE)*VLOOKUP(ABSYLD2!AN$4,'[1]INTERNAL PARAMETERS-1'!$B$5:$J$44,7,FALSE)*ABSYLD2!$F258 + ABSYLD1!AN258*(1-VLOOKUP(ABSYLD2!AN$4,'[1]INTERNAL PARAMETERS-1'!$B$5:$J$44,5,FALSE))*VLOOKUP(ABSYLD2!AN$4,'[1]INTERNAL PARAMETERS-1'!$B$5:$J$44,9,FALSE)*ABSYLD2!$F258</f>
        <v>0</v>
      </c>
      <c r="AO258" s="47">
        <f>ABSYLD1!AO258*VLOOKUP(ABSYLD2!AO$4,'[1]INTERNAL PARAMETERS-1'!$B$5:$J$44,5,FALSE)*VLOOKUP(ABSYLD2!AO$4,'[1]INTERNAL PARAMETERS-1'!$B$5:$J$44,7,FALSE)*ABSYLD2!$F258 + ABSYLD1!AO258*(1-VLOOKUP(ABSYLD2!AO$4,'[1]INTERNAL PARAMETERS-1'!$B$5:$J$44,5,FALSE))*VLOOKUP(ABSYLD2!AO$4,'[1]INTERNAL PARAMETERS-1'!$B$5:$J$44,9,FALSE)*ABSYLD2!$F258</f>
        <v>0</v>
      </c>
      <c r="AP258" s="47">
        <f>ABSYLD1!AP258*VLOOKUP(ABSYLD2!AP$4,'[1]INTERNAL PARAMETERS-1'!$B$5:$J$44,5,FALSE)*VLOOKUP(ABSYLD2!AP$4,'[1]INTERNAL PARAMETERS-1'!$B$5:$J$44,7,FALSE)*ABSYLD2!$F258 + ABSYLD1!AP258*(1-VLOOKUP(ABSYLD2!AP$4,'[1]INTERNAL PARAMETERS-1'!$B$5:$J$44,5,FALSE))*VLOOKUP(ABSYLD2!AP$4,'[1]INTERNAL PARAMETERS-1'!$B$5:$J$44,9,FALSE)*ABSYLD2!$F258</f>
        <v>0</v>
      </c>
      <c r="AQ258" s="47">
        <f>ABSYLD1!AQ258*VLOOKUP(ABSYLD2!AQ$4,'[1]INTERNAL PARAMETERS-1'!$B$5:$J$44,5,FALSE)*VLOOKUP(ABSYLD2!AQ$4,'[1]INTERNAL PARAMETERS-1'!$B$5:$J$44,7,FALSE)*ABSYLD2!$F258 + ABSYLD1!AQ258*(1-VLOOKUP(ABSYLD2!AQ$4,'[1]INTERNAL PARAMETERS-1'!$B$5:$J$44,5,FALSE))*VLOOKUP(ABSYLD2!AQ$4,'[1]INTERNAL PARAMETERS-1'!$B$5:$J$44,9,FALSE)*ABSYLD2!$F258</f>
        <v>0</v>
      </c>
      <c r="AR258" s="47">
        <f>ABSYLD1!AR258*VLOOKUP(ABSYLD2!AR$4,'[1]INTERNAL PARAMETERS-1'!$B$5:$J$44,5,FALSE)*VLOOKUP(ABSYLD2!AR$4,'[1]INTERNAL PARAMETERS-1'!$B$5:$J$44,7,FALSE)*ABSYLD2!$F258 + ABSYLD1!AR258*(1-VLOOKUP(ABSYLD2!AR$4,'[1]INTERNAL PARAMETERS-1'!$B$5:$J$44,5,FALSE))*VLOOKUP(ABSYLD2!AR$4,'[1]INTERNAL PARAMETERS-1'!$B$5:$J$44,9,FALSE)*ABSYLD2!$F258</f>
        <v>0</v>
      </c>
      <c r="AS258" s="47">
        <f>ABSYLD1!AS258*VLOOKUP(ABSYLD2!AS$4,'[1]INTERNAL PARAMETERS-1'!$B$5:$J$44,5,FALSE)*VLOOKUP(ABSYLD2!AS$4,'[1]INTERNAL PARAMETERS-1'!$B$5:$J$44,7,FALSE)*ABSYLD2!$F258 + ABSYLD1!AS258*(1-VLOOKUP(ABSYLD2!AS$4,'[1]INTERNAL PARAMETERS-1'!$B$5:$J$44,5,FALSE))*VLOOKUP(ABSYLD2!AS$4,'[1]INTERNAL PARAMETERS-1'!$B$5:$J$44,9,FALSE)*ABSYLD2!$F258</f>
        <v>0</v>
      </c>
      <c r="AT258" s="46">
        <f>ABSYLD1!AT258*VLOOKUP(ABSYLD2!AT$4,'[1]INTERNAL PARAMETERS-1'!$B$5:$J$44,5,FALSE)*VLOOKUP(ABSYLD2!AT$4,'[1]INTERNAL PARAMETERS-1'!$B$5:$J$44,7,FALSE)*ABSYLD2!$F258 + ABSYLD1!AT258*(1-VLOOKUP(ABSYLD2!AT$4,'[1]INTERNAL PARAMETERS-1'!$B$5:$J$44,5,FALSE))*VLOOKUP(ABSYLD2!AT$4,'[1]INTERNAL PARAMETERS-1'!$B$5:$J$44,9,FALSE)*ABSYLD2!$F258</f>
        <v>0</v>
      </c>
      <c r="AU258" s="48">
        <f>ABSYLD1!AU258*VLOOKUP(ABSYLD2!AU$4,'[1]INTERNAL PARAMETERS-1'!$B$5:$J$44,5,FALSE)*VLOOKUP(ABSYLD2!AU$4,'[1]INTERNAL PARAMETERS-1'!$B$5:$J$44,6,FALSE)*VLOOKUP(ABSYLD2!AU$4,'[1]INTERNAL PARAMETERS-1'!$B$5:$J$44,3,FALSE) + ABSYLD1!AU258*(1-VLOOKUP(ABSYLD2!AU$4,'[1]INTERNAL PARAMETERS-1'!$B$5:$J$44,5,FALSE))*VLOOKUP(ABSYLD2!AU$4,'[1]INTERNAL PARAMETERS-1'!$B$5:$J$44,8,FALSE)*VLOOKUP(ABSYLD2!AU$4,'[1]INTERNAL PARAMETERS-1'!$B$5:$J$44,3,FALSE)</f>
        <v>0</v>
      </c>
      <c r="AV258" s="47">
        <f>ABSYLD1!AV258*VLOOKUP(ABSYLD2!AV$4,'[1]INTERNAL PARAMETERS-1'!$B$5:$J$44,5,FALSE)*VLOOKUP(ABSYLD2!AV$4,'[1]INTERNAL PARAMETERS-1'!$B$5:$J$44,6,FALSE)*VLOOKUP(ABSYLD2!AV$4,'[1]INTERNAL PARAMETERS-1'!$B$5:$J$44,3,FALSE) + ABSYLD1!AV258*(1-VLOOKUP(ABSYLD2!AV$4,'[1]INTERNAL PARAMETERS-1'!$B$5:$J$44,5,FALSE))*VLOOKUP(ABSYLD2!AV$4,'[1]INTERNAL PARAMETERS-1'!$B$5:$J$44,8,FALSE)*VLOOKUP(ABSYLD2!AV$4,'[1]INTERNAL PARAMETERS-1'!$B$5:$J$44,3,FALSE)</f>
        <v>0</v>
      </c>
      <c r="AW258" s="47">
        <f>ABSYLD1!AW258*VLOOKUP(ABSYLD2!AW$4,'[1]INTERNAL PARAMETERS-1'!$B$5:$J$44,5,FALSE)*VLOOKUP(ABSYLD2!AW$4,'[1]INTERNAL PARAMETERS-1'!$B$5:$J$44,6,FALSE)*VLOOKUP(ABSYLD2!AW$4,'[1]INTERNAL PARAMETERS-1'!$B$5:$J$44,3,FALSE) + ABSYLD1!AW258*(1-VLOOKUP(ABSYLD2!AW$4,'[1]INTERNAL PARAMETERS-1'!$B$5:$J$44,5,FALSE))*VLOOKUP(ABSYLD2!AW$4,'[1]INTERNAL PARAMETERS-1'!$B$5:$J$44,8,FALSE)*VLOOKUP(ABSYLD2!AW$4,'[1]INTERNAL PARAMETERS-1'!$B$5:$J$44,3,FALSE)</f>
        <v>6.1280024298435318</v>
      </c>
      <c r="AX258" s="47">
        <f>ABSYLD1!AX258*VLOOKUP(ABSYLD2!AX$4,'[1]INTERNAL PARAMETERS-1'!$B$5:$J$44,5,FALSE)*VLOOKUP(ABSYLD2!AX$4,'[1]INTERNAL PARAMETERS-1'!$B$5:$J$44,6,FALSE)*VLOOKUP(ABSYLD2!AX$4,'[1]INTERNAL PARAMETERS-1'!$B$5:$J$44,3,FALSE) + ABSYLD1!AX258*(1-VLOOKUP(ABSYLD2!AX$4,'[1]INTERNAL PARAMETERS-1'!$B$5:$J$44,5,FALSE))*VLOOKUP(ABSYLD2!AX$4,'[1]INTERNAL PARAMETERS-1'!$B$5:$J$44,8,FALSE)*VLOOKUP(ABSYLD2!AX$4,'[1]INTERNAL PARAMETERS-1'!$B$5:$J$44,3,FALSE)</f>
        <v>0</v>
      </c>
      <c r="AY258" s="47">
        <f>ABSYLD1!AY258*VLOOKUP(ABSYLD2!AY$4,'[1]INTERNAL PARAMETERS-1'!$B$5:$J$44,5,FALSE)*VLOOKUP(ABSYLD2!AY$4,'[1]INTERNAL PARAMETERS-1'!$B$5:$J$44,6,FALSE)*VLOOKUP(ABSYLD2!AY$4,'[1]INTERNAL PARAMETERS-1'!$B$5:$J$44,3,FALSE) + ABSYLD1!AY258*(1-VLOOKUP(ABSYLD2!AY$4,'[1]INTERNAL PARAMETERS-1'!$B$5:$J$44,5,FALSE))*VLOOKUP(ABSYLD2!AY$4,'[1]INTERNAL PARAMETERS-1'!$B$5:$J$44,8,FALSE)*VLOOKUP(ABSYLD2!AY$4,'[1]INTERNAL PARAMETERS-1'!$B$5:$J$44,3,FALSE)</f>
        <v>0</v>
      </c>
      <c r="AZ258" s="47">
        <f>ABSYLD1!AZ258*VLOOKUP(ABSYLD2!AZ$4,'[1]INTERNAL PARAMETERS-1'!$B$5:$J$44,5,FALSE)*VLOOKUP(ABSYLD2!AZ$4,'[1]INTERNAL PARAMETERS-1'!$B$5:$J$44,6,FALSE)*VLOOKUP(ABSYLD2!AZ$4,'[1]INTERNAL PARAMETERS-1'!$B$5:$J$44,3,FALSE) + ABSYLD1!AZ258*(1-VLOOKUP(ABSYLD2!AZ$4,'[1]INTERNAL PARAMETERS-1'!$B$5:$J$44,5,FALSE))*VLOOKUP(ABSYLD2!AZ$4,'[1]INTERNAL PARAMETERS-1'!$B$5:$J$44,8,FALSE)*VLOOKUP(ABSYLD2!AZ$4,'[1]INTERNAL PARAMETERS-1'!$B$5:$J$44,3,FALSE)</f>
        <v>0</v>
      </c>
      <c r="BA258" s="47">
        <f>ABSYLD1!BA258*VLOOKUP(ABSYLD2!BA$4,'[1]INTERNAL PARAMETERS-1'!$B$5:$J$44,5,FALSE)*VLOOKUP(ABSYLD2!BA$4,'[1]INTERNAL PARAMETERS-1'!$B$5:$J$44,6,FALSE)*VLOOKUP(ABSYLD2!BA$4,'[1]INTERNAL PARAMETERS-1'!$B$5:$J$44,3,FALSE) + ABSYLD1!BA258*(1-VLOOKUP(ABSYLD2!BA$4,'[1]INTERNAL PARAMETERS-1'!$B$5:$J$44,5,FALSE))*VLOOKUP(ABSYLD2!BA$4,'[1]INTERNAL PARAMETERS-1'!$B$5:$J$44,8,FALSE)*VLOOKUP(ABSYLD2!BA$4,'[1]INTERNAL PARAMETERS-1'!$B$5:$J$44,3,FALSE)</f>
        <v>0.42670074417412729</v>
      </c>
      <c r="BB258" s="47">
        <f>ABSYLD1!BB258*VLOOKUP(ABSYLD2!BB$4,'[1]INTERNAL PARAMETERS-1'!$B$5:$J$44,5,FALSE)*VLOOKUP(ABSYLD2!BB$4,'[1]INTERNAL PARAMETERS-1'!$B$5:$J$44,6,FALSE)*VLOOKUP(ABSYLD2!BB$4,'[1]INTERNAL PARAMETERS-1'!$B$5:$J$44,3,FALSE) + ABSYLD1!BB258*(1-VLOOKUP(ABSYLD2!BB$4,'[1]INTERNAL PARAMETERS-1'!$B$5:$J$44,5,FALSE))*VLOOKUP(ABSYLD2!BB$4,'[1]INTERNAL PARAMETERS-1'!$B$5:$J$44,8,FALSE)*VLOOKUP(ABSYLD2!BB$4,'[1]INTERNAL PARAMETERS-1'!$B$5:$J$44,3,FALSE)</f>
        <v>2.5940489039371664</v>
      </c>
      <c r="BC258" s="47">
        <f>ABSYLD1!BC258*VLOOKUP(ABSYLD2!BC$4,'[1]INTERNAL PARAMETERS-1'!$B$5:$J$44,5,FALSE)*VLOOKUP(ABSYLD2!BC$4,'[1]INTERNAL PARAMETERS-1'!$B$5:$J$44,6,FALSE)*VLOOKUP(ABSYLD2!BC$4,'[1]INTERNAL PARAMETERS-1'!$B$5:$J$44,3,FALSE) + ABSYLD1!BC258*(1-VLOOKUP(ABSYLD2!BC$4,'[1]INTERNAL PARAMETERS-1'!$B$5:$J$44,5,FALSE))*VLOOKUP(ABSYLD2!BC$4,'[1]INTERNAL PARAMETERS-1'!$B$5:$J$44,8,FALSE)*VLOOKUP(ABSYLD2!BC$4,'[1]INTERNAL PARAMETERS-1'!$B$5:$J$44,3,FALSE)</f>
        <v>0.4244294615359343</v>
      </c>
      <c r="BD258" s="47">
        <f>ABSYLD1!BD258*VLOOKUP(ABSYLD2!BD$4,'[1]INTERNAL PARAMETERS-1'!$B$5:$J$44,5,FALSE)*VLOOKUP(ABSYLD2!BD$4,'[1]INTERNAL PARAMETERS-1'!$B$5:$J$44,6,FALSE)*VLOOKUP(ABSYLD2!BD$4,'[1]INTERNAL PARAMETERS-1'!$B$5:$J$44,3,FALSE) + ABSYLD1!BD258*(1-VLOOKUP(ABSYLD2!BD$4,'[1]INTERNAL PARAMETERS-1'!$B$5:$J$44,5,FALSE))*VLOOKUP(ABSYLD2!BD$4,'[1]INTERNAL PARAMETERS-1'!$B$5:$J$44,8,FALSE)*VLOOKUP(ABSYLD2!BD$4,'[1]INTERNAL PARAMETERS-1'!$B$5:$J$44,3,FALSE)</f>
        <v>1.6764971153100616</v>
      </c>
      <c r="BE258" s="47">
        <f>ABSYLD1!BE258*VLOOKUP(ABSYLD2!BE$4,'[1]INTERNAL PARAMETERS-1'!$B$5:$J$44,5,FALSE)*VLOOKUP(ABSYLD2!BE$4,'[1]INTERNAL PARAMETERS-1'!$B$5:$J$44,6,FALSE)*VLOOKUP(ABSYLD2!BE$4,'[1]INTERNAL PARAMETERS-1'!$B$5:$J$44,3,FALSE) + ABSYLD1!BE258*(1-VLOOKUP(ABSYLD2!BE$4,'[1]INTERNAL PARAMETERS-1'!$B$5:$J$44,5,FALSE))*VLOOKUP(ABSYLD2!BE$4,'[1]INTERNAL PARAMETERS-1'!$B$5:$J$44,8,FALSE)*VLOOKUP(ABSYLD2!BE$4,'[1]INTERNAL PARAMETERS-1'!$B$5:$J$44,3,FALSE)</f>
        <v>0.76190097762628339</v>
      </c>
      <c r="BF258" s="47">
        <f>ABSYLD1!BF258*VLOOKUP(ABSYLD2!BF$4,'[1]INTERNAL PARAMETERS-1'!$B$5:$J$44,5,FALSE)*VLOOKUP(ABSYLD2!BF$4,'[1]INTERNAL PARAMETERS-1'!$B$5:$J$44,6,FALSE)*VLOOKUP(ABSYLD2!BF$4,'[1]INTERNAL PARAMETERS-1'!$B$5:$J$44,3,FALSE) + ABSYLD1!BF258*(1-VLOOKUP(ABSYLD2!BF$4,'[1]INTERNAL PARAMETERS-1'!$B$5:$J$44,5,FALSE))*VLOOKUP(ABSYLD2!BF$4,'[1]INTERNAL PARAMETERS-1'!$B$5:$J$44,8,FALSE)*VLOOKUP(ABSYLD2!BF$4,'[1]INTERNAL PARAMETERS-1'!$B$5:$J$44,3,FALSE)</f>
        <v>0</v>
      </c>
      <c r="BG258" s="47">
        <f>ABSYLD1!BG258*VLOOKUP(ABSYLD2!BG$4,'[1]INTERNAL PARAMETERS-1'!$B$5:$J$44,5,FALSE)*VLOOKUP(ABSYLD2!BG$4,'[1]INTERNAL PARAMETERS-1'!$B$5:$J$44,6,FALSE)*VLOOKUP(ABSYLD2!BG$4,'[1]INTERNAL PARAMETERS-1'!$B$5:$J$44,3,FALSE) + ABSYLD1!BG258*(1-VLOOKUP(ABSYLD2!BG$4,'[1]INTERNAL PARAMETERS-1'!$B$5:$J$44,5,FALSE))*VLOOKUP(ABSYLD2!BG$4,'[1]INTERNAL PARAMETERS-1'!$B$5:$J$44,8,FALSE)*VLOOKUP(ABSYLD2!BG$4,'[1]INTERNAL PARAMETERS-1'!$B$5:$J$44,3,FALSE)</f>
        <v>2.8404711394291575</v>
      </c>
      <c r="BH258" s="47">
        <f>ABSYLD1!BH258*VLOOKUP(ABSYLD2!BH$4,'[1]INTERNAL PARAMETERS-1'!$B$5:$J$44,5,FALSE)*VLOOKUP(ABSYLD2!BH$4,'[1]INTERNAL PARAMETERS-1'!$B$5:$J$44,6,FALSE)*VLOOKUP(ABSYLD2!BH$4,'[1]INTERNAL PARAMETERS-1'!$B$5:$J$44,3,FALSE) + ABSYLD1!BH258*(1-VLOOKUP(ABSYLD2!BH$4,'[1]INTERNAL PARAMETERS-1'!$B$5:$J$44,5,FALSE))*VLOOKUP(ABSYLD2!BH$4,'[1]INTERNAL PARAMETERS-1'!$B$5:$J$44,8,FALSE)*VLOOKUP(ABSYLD2!BH$4,'[1]INTERNAL PARAMETERS-1'!$B$5:$J$44,3,FALSE)</f>
        <v>8.5834793199178628E-3</v>
      </c>
      <c r="BI258" s="47">
        <f>ABSYLD1!BI258*VLOOKUP(ABSYLD2!BI$4,'[1]INTERNAL PARAMETERS-1'!$B$5:$J$44,5,FALSE)*VLOOKUP(ABSYLD2!BI$4,'[1]INTERNAL PARAMETERS-1'!$B$5:$J$44,6,FALSE)*VLOOKUP(ABSYLD2!BI$4,'[1]INTERNAL PARAMETERS-1'!$B$5:$J$44,3,FALSE) + ABSYLD1!BI258*(1-VLOOKUP(ABSYLD2!BI$4,'[1]INTERNAL PARAMETERS-1'!$B$5:$J$44,5,FALSE))*VLOOKUP(ABSYLD2!BI$4,'[1]INTERNAL PARAMETERS-1'!$B$5:$J$44,8,FALSE)*VLOOKUP(ABSYLD2!BI$4,'[1]INTERNAL PARAMETERS-1'!$B$5:$J$44,3,FALSE)</f>
        <v>0</v>
      </c>
      <c r="BJ258" s="47">
        <f>ABSYLD1!BJ258*VLOOKUP(ABSYLD2!BJ$4,'[1]INTERNAL PARAMETERS-1'!$B$5:$J$44,5,FALSE)*VLOOKUP(ABSYLD2!BJ$4,'[1]INTERNAL PARAMETERS-1'!$B$5:$J$44,6,FALSE)*VLOOKUP(ABSYLD2!BJ$4,'[1]INTERNAL PARAMETERS-1'!$B$5:$J$44,3,FALSE) + ABSYLD1!BJ258*(1-VLOOKUP(ABSYLD2!BJ$4,'[1]INTERNAL PARAMETERS-1'!$B$5:$J$44,5,FALSE))*VLOOKUP(ABSYLD2!BJ$4,'[1]INTERNAL PARAMETERS-1'!$B$5:$J$44,8,FALSE)*VLOOKUP(ABSYLD2!BJ$4,'[1]INTERNAL PARAMETERS-1'!$B$5:$J$44,3,FALSE)</f>
        <v>0.67243554317618071</v>
      </c>
      <c r="BK258" s="47">
        <f>ABSYLD1!BK258*VLOOKUP(ABSYLD2!BK$4,'[1]INTERNAL PARAMETERS-1'!$B$5:$J$44,5,FALSE)*VLOOKUP(ABSYLD2!BK$4,'[1]INTERNAL PARAMETERS-1'!$B$5:$J$44,6,FALSE)*VLOOKUP(ABSYLD2!BK$4,'[1]INTERNAL PARAMETERS-1'!$B$5:$J$44,3,FALSE) + ABSYLD1!BK258*(1-VLOOKUP(ABSYLD2!BK$4,'[1]INTERNAL PARAMETERS-1'!$B$5:$J$44,5,FALSE))*VLOOKUP(ABSYLD2!BK$4,'[1]INTERNAL PARAMETERS-1'!$B$5:$J$44,8,FALSE)*VLOOKUP(ABSYLD2!BK$4,'[1]INTERNAL PARAMETERS-1'!$B$5:$J$44,3,FALSE)</f>
        <v>0.35703226128952775</v>
      </c>
      <c r="BL258" s="47">
        <f>ABSYLD1!BL258*VLOOKUP(ABSYLD2!BL$4,'[1]INTERNAL PARAMETERS-1'!$B$5:$J$44,5,FALSE)*VLOOKUP(ABSYLD2!BL$4,'[1]INTERNAL PARAMETERS-1'!$B$5:$J$44,6,FALSE)*VLOOKUP(ABSYLD2!BL$4,'[1]INTERNAL PARAMETERS-1'!$B$5:$J$44,3,FALSE) + ABSYLD1!BL258*(1-VLOOKUP(ABSYLD2!BL$4,'[1]INTERNAL PARAMETERS-1'!$B$5:$J$44,5,FALSE))*VLOOKUP(ABSYLD2!BL$4,'[1]INTERNAL PARAMETERS-1'!$B$5:$J$44,8,FALSE)*VLOOKUP(ABSYLD2!BL$4,'[1]INTERNAL PARAMETERS-1'!$B$5:$J$44,3,FALSE)</f>
        <v>6.3014718234086234E-2</v>
      </c>
      <c r="BM258" s="47">
        <f>ABSYLD1!BM258*VLOOKUP(ABSYLD2!BM$4,'[1]INTERNAL PARAMETERS-1'!$B$5:$J$44,5,FALSE)*VLOOKUP(ABSYLD2!BM$4,'[1]INTERNAL PARAMETERS-1'!$B$5:$J$44,6,FALSE)*VLOOKUP(ABSYLD2!BM$4,'[1]INTERNAL PARAMETERS-1'!$B$5:$J$44,3,FALSE) + ABSYLD1!BM258*(1-VLOOKUP(ABSYLD2!BM$4,'[1]INTERNAL PARAMETERS-1'!$B$5:$J$44,5,FALSE))*VLOOKUP(ABSYLD2!BM$4,'[1]INTERNAL PARAMETERS-1'!$B$5:$J$44,8,FALSE)*VLOOKUP(ABSYLD2!BM$4,'[1]INTERNAL PARAMETERS-1'!$B$5:$J$44,3,FALSE)</f>
        <v>2.8892598948665291E-2</v>
      </c>
      <c r="BN258" s="47">
        <f>ABSYLD1!BN258*VLOOKUP(ABSYLD2!BN$4,'[1]INTERNAL PARAMETERS-1'!$B$5:$J$44,5,FALSE)*VLOOKUP(ABSYLD2!BN$4,'[1]INTERNAL PARAMETERS-1'!$B$5:$J$44,6,FALSE)*VLOOKUP(ABSYLD2!BN$4,'[1]INTERNAL PARAMETERS-1'!$B$5:$J$44,3,FALSE) + ABSYLD1!BN258*(1-VLOOKUP(ABSYLD2!BN$4,'[1]INTERNAL PARAMETERS-1'!$B$5:$J$44,5,FALSE))*VLOOKUP(ABSYLD2!BN$4,'[1]INTERNAL PARAMETERS-1'!$B$5:$J$44,8,FALSE)*VLOOKUP(ABSYLD2!BN$4,'[1]INTERNAL PARAMETERS-1'!$B$5:$J$44,3,FALSE)</f>
        <v>0.9285734133470227</v>
      </c>
      <c r="BO258" s="47">
        <f>ABSYLD1!BO258*VLOOKUP(ABSYLD2!BO$4,'[1]INTERNAL PARAMETERS-1'!$B$5:$J$44,5,FALSE)*VLOOKUP(ABSYLD2!BO$4,'[1]INTERNAL PARAMETERS-1'!$B$5:$J$44,6,FALSE)*VLOOKUP(ABSYLD2!BO$4,'[1]INTERNAL PARAMETERS-1'!$B$5:$J$44,3,FALSE) + ABSYLD1!BO258*(1-VLOOKUP(ABSYLD2!BO$4,'[1]INTERNAL PARAMETERS-1'!$B$5:$J$44,5,FALSE))*VLOOKUP(ABSYLD2!BO$4,'[1]INTERNAL PARAMETERS-1'!$B$5:$J$44,8,FALSE)*VLOOKUP(ABSYLD2!BO$4,'[1]INTERNAL PARAMETERS-1'!$B$5:$J$44,3,FALSE)</f>
        <v>0.75989690822176603</v>
      </c>
      <c r="BP258" s="47">
        <f>ABSYLD1!BP258*VLOOKUP(ABSYLD2!BP$4,'[1]INTERNAL PARAMETERS-1'!$B$5:$J$44,5,FALSE)*VLOOKUP(ABSYLD2!BP$4,'[1]INTERNAL PARAMETERS-1'!$B$5:$J$44,6,FALSE)*VLOOKUP(ABSYLD2!BP$4,'[1]INTERNAL PARAMETERS-1'!$B$5:$J$44,3,FALSE) + ABSYLD1!BP258*(1-VLOOKUP(ABSYLD2!BP$4,'[1]INTERNAL PARAMETERS-1'!$B$5:$J$44,5,FALSE))*VLOOKUP(ABSYLD2!BP$4,'[1]INTERNAL PARAMETERS-1'!$B$5:$J$44,8,FALSE)*VLOOKUP(ABSYLD2!BP$4,'[1]INTERNAL PARAMETERS-1'!$B$5:$J$44,3,FALSE)</f>
        <v>2.081528661190965E-2</v>
      </c>
      <c r="BQ258" s="47">
        <f>ABSYLD1!BQ258*VLOOKUP(ABSYLD2!BQ$4,'[1]INTERNAL PARAMETERS-1'!$B$5:$J$44,5,FALSE)*VLOOKUP(ABSYLD2!BQ$4,'[1]INTERNAL PARAMETERS-1'!$B$5:$J$44,6,FALSE)*VLOOKUP(ABSYLD2!BQ$4,'[1]INTERNAL PARAMETERS-1'!$B$5:$J$44,3,FALSE) + ABSYLD1!BQ258*(1-VLOOKUP(ABSYLD2!BQ$4,'[1]INTERNAL PARAMETERS-1'!$B$5:$J$44,5,FALSE))*VLOOKUP(ABSYLD2!BQ$4,'[1]INTERNAL PARAMETERS-1'!$B$5:$J$44,8,FALSE)*VLOOKUP(ABSYLD2!BQ$4,'[1]INTERNAL PARAMETERS-1'!$B$5:$J$44,3,FALSE)</f>
        <v>1.1509589162217662</v>
      </c>
      <c r="BR258" s="47">
        <f>ABSYLD1!BR258*VLOOKUP(ABSYLD2!BR$4,'[1]INTERNAL PARAMETERS-1'!$B$5:$J$44,5,FALSE)*VLOOKUP(ABSYLD2!BR$4,'[1]INTERNAL PARAMETERS-1'!$B$5:$J$44,6,FALSE)*VLOOKUP(ABSYLD2!BR$4,'[1]INTERNAL PARAMETERS-1'!$B$5:$J$44,3,FALSE) + ABSYLD1!BR258*(1-VLOOKUP(ABSYLD2!BR$4,'[1]INTERNAL PARAMETERS-1'!$B$5:$J$44,5,FALSE))*VLOOKUP(ABSYLD2!BR$4,'[1]INTERNAL PARAMETERS-1'!$B$5:$J$44,8,FALSE)*VLOOKUP(ABSYLD2!BR$4,'[1]INTERNAL PARAMETERS-1'!$B$5:$J$44,3,FALSE)</f>
        <v>2.8120820533880903E-2</v>
      </c>
      <c r="BS258" s="47">
        <f>ABSYLD1!BS258*VLOOKUP(ABSYLD2!BS$4,'[1]INTERNAL PARAMETERS-1'!$B$5:$J$44,5,FALSE)*VLOOKUP(ABSYLD2!BS$4,'[1]INTERNAL PARAMETERS-1'!$B$5:$J$44,6,FALSE)*VLOOKUP(ABSYLD2!BS$4,'[1]INTERNAL PARAMETERS-1'!$B$5:$J$44,3,FALSE) + ABSYLD1!BS258*(1-VLOOKUP(ABSYLD2!BS$4,'[1]INTERNAL PARAMETERS-1'!$B$5:$J$44,5,FALSE))*VLOOKUP(ABSYLD2!BS$4,'[1]INTERNAL PARAMETERS-1'!$B$5:$J$44,8,FALSE)*VLOOKUP(ABSYLD2!BS$4,'[1]INTERNAL PARAMETERS-1'!$B$5:$J$44,3,FALSE)</f>
        <v>4.41169092402464E-3</v>
      </c>
      <c r="BT258" s="47">
        <f>ABSYLD1!BT258*VLOOKUP(ABSYLD2!BT$4,'[1]INTERNAL PARAMETERS-1'!$B$5:$J$44,5,FALSE)*VLOOKUP(ABSYLD2!BT$4,'[1]INTERNAL PARAMETERS-1'!$B$5:$J$44,6,FALSE)*VLOOKUP(ABSYLD2!BT$4,'[1]INTERNAL PARAMETERS-1'!$B$5:$J$44,3,FALSE) + ABSYLD1!BT258*(1-VLOOKUP(ABSYLD2!BT$4,'[1]INTERNAL PARAMETERS-1'!$B$5:$J$44,5,FALSE))*VLOOKUP(ABSYLD2!BT$4,'[1]INTERNAL PARAMETERS-1'!$B$5:$J$44,8,FALSE)*VLOOKUP(ABSYLD2!BT$4,'[1]INTERNAL PARAMETERS-1'!$B$5:$J$44,3,FALSE)</f>
        <v>0</v>
      </c>
      <c r="BU258" s="47">
        <f>ABSYLD1!BU258*VLOOKUP(ABSYLD2!BU$4,'[1]INTERNAL PARAMETERS-1'!$B$5:$J$44,5,FALSE)*VLOOKUP(ABSYLD2!BU$4,'[1]INTERNAL PARAMETERS-1'!$B$5:$J$44,6,FALSE)*VLOOKUP(ABSYLD2!BU$4,'[1]INTERNAL PARAMETERS-1'!$B$5:$J$44,3,FALSE) + ABSYLD1!BU258*(1-VLOOKUP(ABSYLD2!BU$4,'[1]INTERNAL PARAMETERS-1'!$B$5:$J$44,5,FALSE))*VLOOKUP(ABSYLD2!BU$4,'[1]INTERNAL PARAMETERS-1'!$B$5:$J$44,8,FALSE)*VLOOKUP(ABSYLD2!BU$4,'[1]INTERNAL PARAMETERS-1'!$B$5:$J$44,3,FALSE)</f>
        <v>0</v>
      </c>
      <c r="BV258" s="47">
        <f>ABSYLD1!BV258*VLOOKUP(ABSYLD2!BV$4,'[1]INTERNAL PARAMETERS-1'!$B$5:$J$44,5,FALSE)*VLOOKUP(ABSYLD2!BV$4,'[1]INTERNAL PARAMETERS-1'!$B$5:$J$44,6,FALSE)*VLOOKUP(ABSYLD2!BV$4,'[1]INTERNAL PARAMETERS-1'!$B$5:$J$44,3,FALSE) + ABSYLD1!BV258*(1-VLOOKUP(ABSYLD2!BV$4,'[1]INTERNAL PARAMETERS-1'!$B$5:$J$44,5,FALSE))*VLOOKUP(ABSYLD2!BV$4,'[1]INTERNAL PARAMETERS-1'!$B$5:$J$44,8,FALSE)*VLOOKUP(ABSYLD2!BV$4,'[1]INTERNAL PARAMETERS-1'!$B$5:$J$44,3,FALSE)</f>
        <v>0</v>
      </c>
      <c r="BW258" s="47">
        <f>ABSYLD1!BW258*VLOOKUP(ABSYLD2!BW$4,'[1]INTERNAL PARAMETERS-1'!$B$5:$J$44,5,FALSE)*VLOOKUP(ABSYLD2!BW$4,'[1]INTERNAL PARAMETERS-1'!$B$5:$J$44,6,FALSE)*VLOOKUP(ABSYLD2!BW$4,'[1]INTERNAL PARAMETERS-1'!$B$5:$J$44,3,FALSE) + ABSYLD1!BW258*(1-VLOOKUP(ABSYLD2!BW$4,'[1]INTERNAL PARAMETERS-1'!$B$5:$J$44,5,FALSE))*VLOOKUP(ABSYLD2!BW$4,'[1]INTERNAL PARAMETERS-1'!$B$5:$J$44,8,FALSE)*VLOOKUP(ABSYLD2!BW$4,'[1]INTERNAL PARAMETERS-1'!$B$5:$J$44,3,FALSE)</f>
        <v>0</v>
      </c>
      <c r="BX258" s="47">
        <f>ABSYLD1!BX258*VLOOKUP(ABSYLD2!BX$4,'[1]INTERNAL PARAMETERS-1'!$B$5:$J$44,5,FALSE)*VLOOKUP(ABSYLD2!BX$4,'[1]INTERNAL PARAMETERS-1'!$B$5:$J$44,6,FALSE)*VLOOKUP(ABSYLD2!BX$4,'[1]INTERNAL PARAMETERS-1'!$B$5:$J$44,3,FALSE) + ABSYLD1!BX258*(1-VLOOKUP(ABSYLD2!BX$4,'[1]INTERNAL PARAMETERS-1'!$B$5:$J$44,5,FALSE))*VLOOKUP(ABSYLD2!BX$4,'[1]INTERNAL PARAMETERS-1'!$B$5:$J$44,8,FALSE)*VLOOKUP(ABSYLD2!BX$4,'[1]INTERNAL PARAMETERS-1'!$B$5:$J$44,3,FALSE)</f>
        <v>0</v>
      </c>
      <c r="BY258" s="47">
        <f>ABSYLD1!BY258*VLOOKUP(ABSYLD2!BY$4,'[1]INTERNAL PARAMETERS-1'!$B$5:$J$44,5,FALSE)*VLOOKUP(ABSYLD2!BY$4,'[1]INTERNAL PARAMETERS-1'!$B$5:$J$44,6,FALSE)*VLOOKUP(ABSYLD2!BY$4,'[1]INTERNAL PARAMETERS-1'!$B$5:$J$44,3,FALSE) + ABSYLD1!BY258*(1-VLOOKUP(ABSYLD2!BY$4,'[1]INTERNAL PARAMETERS-1'!$B$5:$J$44,5,FALSE))*VLOOKUP(ABSYLD2!BY$4,'[1]INTERNAL PARAMETERS-1'!$B$5:$J$44,8,FALSE)*VLOOKUP(ABSYLD2!BY$4,'[1]INTERNAL PARAMETERS-1'!$B$5:$J$44,3,FALSE)</f>
        <v>0</v>
      </c>
      <c r="BZ258" s="47">
        <f>ABSYLD1!BZ258*VLOOKUP(ABSYLD2!BZ$4,'[1]INTERNAL PARAMETERS-1'!$B$5:$J$44,5,FALSE)*VLOOKUP(ABSYLD2!BZ$4,'[1]INTERNAL PARAMETERS-1'!$B$5:$J$44,6,FALSE)*VLOOKUP(ABSYLD2!BZ$4,'[1]INTERNAL PARAMETERS-1'!$B$5:$J$44,3,FALSE) + ABSYLD1!BZ258*(1-VLOOKUP(ABSYLD2!BZ$4,'[1]INTERNAL PARAMETERS-1'!$B$5:$J$44,5,FALSE))*VLOOKUP(ABSYLD2!BZ$4,'[1]INTERNAL PARAMETERS-1'!$B$5:$J$44,8,FALSE)*VLOOKUP(ABSYLD2!BZ$4,'[1]INTERNAL PARAMETERS-1'!$B$5:$J$44,3,FALSE)</f>
        <v>1.6456189897330596E-3</v>
      </c>
      <c r="CA258" s="47">
        <f>ABSYLD1!CA258*VLOOKUP(ABSYLD2!CA$4,'[1]INTERNAL PARAMETERS-1'!$B$5:$J$44,5,FALSE)*VLOOKUP(ABSYLD2!CA$4,'[1]INTERNAL PARAMETERS-1'!$B$5:$J$44,6,FALSE)*VLOOKUP(ABSYLD2!CA$4,'[1]INTERNAL PARAMETERS-1'!$B$5:$J$44,3,FALSE) + ABSYLD1!CA258*(1-VLOOKUP(ABSYLD2!CA$4,'[1]INTERNAL PARAMETERS-1'!$B$5:$J$44,5,FALSE))*VLOOKUP(ABSYLD2!CA$4,'[1]INTERNAL PARAMETERS-1'!$B$5:$J$44,8,FALSE)*VLOOKUP(ABSYLD2!CA$4,'[1]INTERNAL PARAMETERS-1'!$B$5:$J$44,3,FALSE)</f>
        <v>0</v>
      </c>
      <c r="CB258" s="47">
        <f>ABSYLD1!CB258*VLOOKUP(ABSYLD2!CB$4,'[1]INTERNAL PARAMETERS-1'!$B$5:$J$44,5,FALSE)*VLOOKUP(ABSYLD2!CB$4,'[1]INTERNAL PARAMETERS-1'!$B$5:$J$44,6,FALSE)*VLOOKUP(ABSYLD2!CB$4,'[1]INTERNAL PARAMETERS-1'!$B$5:$J$44,3,FALSE) + ABSYLD1!CB258*(1-VLOOKUP(ABSYLD2!CB$4,'[1]INTERNAL PARAMETERS-1'!$B$5:$J$44,5,FALSE))*VLOOKUP(ABSYLD2!CB$4,'[1]INTERNAL PARAMETERS-1'!$B$5:$J$44,8,FALSE)*VLOOKUP(ABSYLD2!CB$4,'[1]INTERNAL PARAMETERS-1'!$B$5:$J$44,3,FALSE)</f>
        <v>0</v>
      </c>
      <c r="CC258" s="47">
        <f>ABSYLD1!CC258*VLOOKUP(ABSYLD2!CC$4,'[1]INTERNAL PARAMETERS-1'!$B$5:$J$44,5,FALSE)*VLOOKUP(ABSYLD2!CC$4,'[1]INTERNAL PARAMETERS-1'!$B$5:$J$44,6,FALSE)*VLOOKUP(ABSYLD2!CC$4,'[1]INTERNAL PARAMETERS-1'!$B$5:$J$44,3,FALSE) + ABSYLD1!CC258*(1-VLOOKUP(ABSYLD2!CC$4,'[1]INTERNAL PARAMETERS-1'!$B$5:$J$44,5,FALSE))*VLOOKUP(ABSYLD2!CC$4,'[1]INTERNAL PARAMETERS-1'!$B$5:$J$44,8,FALSE)*VLOOKUP(ABSYLD2!CC$4,'[1]INTERNAL PARAMETERS-1'!$B$5:$J$44,3,FALSE)</f>
        <v>3.656931088295688E-3</v>
      </c>
      <c r="CD258" s="47">
        <f>ABSYLD1!CD258*VLOOKUP(ABSYLD2!CD$4,'[1]INTERNAL PARAMETERS-1'!$B$5:$J$44,5,FALSE)*VLOOKUP(ABSYLD2!CD$4,'[1]INTERNAL PARAMETERS-1'!$B$5:$J$44,6,FALSE)*VLOOKUP(ABSYLD2!CD$4,'[1]INTERNAL PARAMETERS-1'!$B$5:$J$44,3,FALSE) + ABSYLD1!CD258*(1-VLOOKUP(ABSYLD2!CD$4,'[1]INTERNAL PARAMETERS-1'!$B$5:$J$44,5,FALSE))*VLOOKUP(ABSYLD2!CD$4,'[1]INTERNAL PARAMETERS-1'!$B$5:$J$44,8,FALSE)*VLOOKUP(ABSYLD2!CD$4,'[1]INTERNAL PARAMETERS-1'!$B$5:$J$44,3,FALSE)</f>
        <v>3.9021315154004109E-2</v>
      </c>
      <c r="CE258" s="47">
        <f>ABSYLD1!CE258*VLOOKUP(ABSYLD2!CE$4,'[1]INTERNAL PARAMETERS-1'!$B$5:$J$44,5,FALSE)*VLOOKUP(ABSYLD2!CE$4,'[1]INTERNAL PARAMETERS-1'!$B$5:$J$44,6,FALSE)*VLOOKUP(ABSYLD2!CE$4,'[1]INTERNAL PARAMETERS-1'!$B$5:$J$44,3,FALSE) + ABSYLD1!CE258*(1-VLOOKUP(ABSYLD2!CE$4,'[1]INTERNAL PARAMETERS-1'!$B$5:$J$44,5,FALSE))*VLOOKUP(ABSYLD2!CE$4,'[1]INTERNAL PARAMETERS-1'!$B$5:$J$44,8,FALSE)*VLOOKUP(ABSYLD2!CE$4,'[1]INTERNAL PARAMETERS-1'!$B$5:$J$44,3,FALSE)</f>
        <v>4.6547988211909662E-2</v>
      </c>
      <c r="CF258" s="47">
        <f>ABSYLD1!CF258*VLOOKUP(ABSYLD2!CF$4,'[1]INTERNAL PARAMETERS-1'!$B$5:$J$44,5,FALSE)*VLOOKUP(ABSYLD2!CF$4,'[1]INTERNAL PARAMETERS-1'!$B$5:$J$44,6,FALSE)*VLOOKUP(ABSYLD2!CF$4,'[1]INTERNAL PARAMETERS-1'!$B$5:$J$44,3,FALSE) + ABSYLD1!CF258*(1-VLOOKUP(ABSYLD2!CF$4,'[1]INTERNAL PARAMETERS-1'!$B$5:$J$44,5,FALSE))*VLOOKUP(ABSYLD2!CF$4,'[1]INTERNAL PARAMETERS-1'!$B$5:$J$44,8,FALSE)*VLOOKUP(ABSYLD2!CF$4,'[1]INTERNAL PARAMETERS-1'!$B$5:$J$44,3,FALSE)</f>
        <v>2.9040305589322378E-2</v>
      </c>
      <c r="CG258" s="47">
        <f>ABSYLD1!CG258*VLOOKUP(ABSYLD2!CG$4,'[1]INTERNAL PARAMETERS-1'!$B$5:$J$44,5,FALSE)*VLOOKUP(ABSYLD2!CG$4,'[1]INTERNAL PARAMETERS-1'!$B$5:$J$44,6,FALSE)*VLOOKUP(ABSYLD2!CG$4,'[1]INTERNAL PARAMETERS-1'!$B$5:$J$44,3,FALSE) + ABSYLD1!CG258*(1-VLOOKUP(ABSYLD2!CG$4,'[1]INTERNAL PARAMETERS-1'!$B$5:$J$44,5,FALSE))*VLOOKUP(ABSYLD2!CG$4,'[1]INTERNAL PARAMETERS-1'!$B$5:$J$44,8,FALSE)*VLOOKUP(ABSYLD2!CG$4,'[1]INTERNAL PARAMETERS-1'!$B$5:$J$44,3,FALSE)</f>
        <v>5.5005023408624231E-4</v>
      </c>
      <c r="CH258" s="46">
        <f>ABSYLD1!CH258*VLOOKUP(ABSYLD2!CH$4,'[1]INTERNAL PARAMETERS-1'!$B$5:$J$44,5,FALSE)*VLOOKUP(ABSYLD2!CH$4,'[1]INTERNAL PARAMETERS-1'!$B$5:$J$44,6,FALSE)*VLOOKUP(ABSYLD2!CH$4,'[1]INTERNAL PARAMETERS-1'!$B$5:$J$44,3,FALSE) + ABSYLD1!CH258*(1-VLOOKUP(ABSYLD2!CH$4,'[1]INTERNAL PARAMETERS-1'!$B$5:$J$44,5,FALSE))*VLOOKUP(ABSYLD2!CH$4,'[1]INTERNAL PARAMETERS-1'!$B$5:$J$44,8,FALSE)*VLOOKUP(ABSYLD2!CH$4,'[1]INTERNAL PARAMETERS-1'!$B$5:$J$44,3,FALSE)</f>
        <v>0</v>
      </c>
      <c r="CJ258" s="48">
        <f t="shared" si="6"/>
        <v>870.20821458449996</v>
      </c>
      <c r="CK258" s="46">
        <f t="shared" si="7"/>
        <v>18.99524861795236</v>
      </c>
    </row>
    <row r="259" spans="2:89">
      <c r="B259" s="64" t="s">
        <v>1</v>
      </c>
      <c r="C259" s="63" t="s">
        <v>89</v>
      </c>
      <c r="D259" s="63" t="s">
        <v>86</v>
      </c>
      <c r="E259" s="137">
        <f>ABS!AL259</f>
        <v>4420</v>
      </c>
      <c r="F259" s="62">
        <f>'[1]INTERNAL PARAMETERS-1'!M7</f>
        <v>73.784999999999997</v>
      </c>
      <c r="G259" s="48">
        <f>ABSYLD1!G259*VLOOKUP(ABSYLD2!G$4,'[1]INTERNAL PARAMETERS-1'!$B$5:$J$44,5,FALSE)*VLOOKUP(ABSYLD2!G$4,'[1]INTERNAL PARAMETERS-1'!$B$5:$J$44,7,FALSE)*ABSYLD2!$F259 + ABSYLD1!G259*(1-VLOOKUP(ABSYLD2!G$4,'[1]INTERNAL PARAMETERS-1'!$B$5:$J$44,5,FALSE))*VLOOKUP(ABSYLD2!G$4,'[1]INTERNAL PARAMETERS-1'!$B$5:$J$44,9,FALSE)*ABSYLD2!$F259</f>
        <v>117.98191956485998</v>
      </c>
      <c r="H259" s="47">
        <f>ABSYLD1!H259*VLOOKUP(ABSYLD2!H$4,'[1]INTERNAL PARAMETERS-1'!$B$5:$J$44,5,FALSE)*VLOOKUP(ABSYLD2!H$4,'[1]INTERNAL PARAMETERS-1'!$B$5:$J$44,7,FALSE)*ABSYLD2!$F259 + ABSYLD1!H259*(1-VLOOKUP(ABSYLD2!H$4,'[1]INTERNAL PARAMETERS-1'!$B$5:$J$44,5,FALSE))*VLOOKUP(ABSYLD2!H$4,'[1]INTERNAL PARAMETERS-1'!$B$5:$J$44,9,FALSE)*ABSYLD2!$F259</f>
        <v>96.341322417599983</v>
      </c>
      <c r="I259" s="47">
        <f>ABSYLD1!I259*VLOOKUP(ABSYLD2!I$4,'[1]INTERNAL PARAMETERS-1'!$B$5:$J$44,5,FALSE)*VLOOKUP(ABSYLD2!I$4,'[1]INTERNAL PARAMETERS-1'!$B$5:$J$44,7,FALSE)*ABSYLD2!$F259 + ABSYLD1!I259*(1-VLOOKUP(ABSYLD2!I$4,'[1]INTERNAL PARAMETERS-1'!$B$5:$J$44,5,FALSE))*VLOOKUP(ABSYLD2!I$4,'[1]INTERNAL PARAMETERS-1'!$B$5:$J$44,9,FALSE)*ABSYLD2!$F259</f>
        <v>715.97865666026701</v>
      </c>
      <c r="J259" s="47">
        <f>ABSYLD1!J259*VLOOKUP(ABSYLD2!J$4,'[1]INTERNAL PARAMETERS-1'!$B$5:$J$44,5,FALSE)*VLOOKUP(ABSYLD2!J$4,'[1]INTERNAL PARAMETERS-1'!$B$5:$J$44,7,FALSE)*ABSYLD2!$F259 + ABSYLD1!J259*(1-VLOOKUP(ABSYLD2!J$4,'[1]INTERNAL PARAMETERS-1'!$B$5:$J$44,5,FALSE))*VLOOKUP(ABSYLD2!J$4,'[1]INTERNAL PARAMETERS-1'!$B$5:$J$44,9,FALSE)*ABSYLD2!$F259</f>
        <v>0</v>
      </c>
      <c r="K259" s="47">
        <f>ABSYLD1!K259*VLOOKUP(ABSYLD2!K$4,'[1]INTERNAL PARAMETERS-1'!$B$5:$J$44,5,FALSE)*VLOOKUP(ABSYLD2!K$4,'[1]INTERNAL PARAMETERS-1'!$B$5:$J$44,7,FALSE)*ABSYLD2!$F259 + ABSYLD1!K259*(1-VLOOKUP(ABSYLD2!K$4,'[1]INTERNAL PARAMETERS-1'!$B$5:$J$44,5,FALSE))*VLOOKUP(ABSYLD2!K$4,'[1]INTERNAL PARAMETERS-1'!$B$5:$J$44,9,FALSE)*ABSYLD2!$F259</f>
        <v>0</v>
      </c>
      <c r="L259" s="47">
        <f>ABSYLD1!L259*VLOOKUP(ABSYLD2!L$4,'[1]INTERNAL PARAMETERS-1'!$B$5:$J$44,5,FALSE)*VLOOKUP(ABSYLD2!L$4,'[1]INTERNAL PARAMETERS-1'!$B$5:$J$44,7,FALSE)*ABSYLD2!$F259 + ABSYLD1!L259*(1-VLOOKUP(ABSYLD2!L$4,'[1]INTERNAL PARAMETERS-1'!$B$5:$J$44,5,FALSE))*VLOOKUP(ABSYLD2!L$4,'[1]INTERNAL PARAMETERS-1'!$B$5:$J$44,9,FALSE)*ABSYLD2!$F259</f>
        <v>0</v>
      </c>
      <c r="M259" s="47">
        <f>ABSYLD1!M259*VLOOKUP(ABSYLD2!M$4,'[1]INTERNAL PARAMETERS-1'!$B$5:$J$44,5,FALSE)*VLOOKUP(ABSYLD2!M$4,'[1]INTERNAL PARAMETERS-1'!$B$5:$J$44,7,FALSE)*ABSYLD2!$F259 + ABSYLD1!M259*(1-VLOOKUP(ABSYLD2!M$4,'[1]INTERNAL PARAMETERS-1'!$B$5:$J$44,5,FALSE))*VLOOKUP(ABSYLD2!M$4,'[1]INTERNAL PARAMETERS-1'!$B$5:$J$44,9,FALSE)*ABSYLD2!$F259</f>
        <v>8.3497845637049988</v>
      </c>
      <c r="N259" s="47">
        <f>ABSYLD1!N259*VLOOKUP(ABSYLD2!N$4,'[1]INTERNAL PARAMETERS-1'!$B$5:$J$44,5,FALSE)*VLOOKUP(ABSYLD2!N$4,'[1]INTERNAL PARAMETERS-1'!$B$5:$J$44,7,FALSE)*ABSYLD2!$F259 + ABSYLD1!N259*(1-VLOOKUP(ABSYLD2!N$4,'[1]INTERNAL PARAMETERS-1'!$B$5:$J$44,5,FALSE))*VLOOKUP(ABSYLD2!N$4,'[1]INTERNAL PARAMETERS-1'!$B$5:$J$44,9,FALSE)*ABSYLD2!$F259</f>
        <v>4.6443315252749997</v>
      </c>
      <c r="O259" s="47">
        <f>ABSYLD1!O259*VLOOKUP(ABSYLD2!O$4,'[1]INTERNAL PARAMETERS-1'!$B$5:$J$44,5,FALSE)*VLOOKUP(ABSYLD2!O$4,'[1]INTERNAL PARAMETERS-1'!$B$5:$J$44,7,FALSE)*ABSYLD2!$F259 + ABSYLD1!O259*(1-VLOOKUP(ABSYLD2!O$4,'[1]INTERNAL PARAMETERS-1'!$B$5:$J$44,5,FALSE))*VLOOKUP(ABSYLD2!O$4,'[1]INTERNAL PARAMETERS-1'!$B$5:$J$44,9,FALSE)*ABSYLD2!$F259</f>
        <v>0</v>
      </c>
      <c r="P259" s="47">
        <f>ABSYLD1!P259*VLOOKUP(ABSYLD2!P$4,'[1]INTERNAL PARAMETERS-1'!$B$5:$J$44,5,FALSE)*VLOOKUP(ABSYLD2!P$4,'[1]INTERNAL PARAMETERS-1'!$B$5:$J$44,7,FALSE)*ABSYLD2!$F259 + ABSYLD1!P259*(1-VLOOKUP(ABSYLD2!P$4,'[1]INTERNAL PARAMETERS-1'!$B$5:$J$44,5,FALSE))*VLOOKUP(ABSYLD2!P$4,'[1]INTERNAL PARAMETERS-1'!$B$5:$J$44,9,FALSE)*ABSYLD2!$F259</f>
        <v>0</v>
      </c>
      <c r="Q259" s="47">
        <f>ABSYLD1!Q259*VLOOKUP(ABSYLD2!Q$4,'[1]INTERNAL PARAMETERS-1'!$B$5:$J$44,5,FALSE)*VLOOKUP(ABSYLD2!Q$4,'[1]INTERNAL PARAMETERS-1'!$B$5:$J$44,7,FALSE)*ABSYLD2!$F259 + ABSYLD1!Q259*(1-VLOOKUP(ABSYLD2!Q$4,'[1]INTERNAL PARAMETERS-1'!$B$5:$J$44,5,FALSE))*VLOOKUP(ABSYLD2!Q$4,'[1]INTERNAL PARAMETERS-1'!$B$5:$J$44,9,FALSE)*ABSYLD2!$F259</f>
        <v>0</v>
      </c>
      <c r="R259" s="47">
        <f>ABSYLD1!R259*VLOOKUP(ABSYLD2!R$4,'[1]INTERNAL PARAMETERS-1'!$B$5:$J$44,5,FALSE)*VLOOKUP(ABSYLD2!R$4,'[1]INTERNAL PARAMETERS-1'!$B$5:$J$44,7,FALSE)*ABSYLD2!$F259 + ABSYLD1!R259*(1-VLOOKUP(ABSYLD2!R$4,'[1]INTERNAL PARAMETERS-1'!$B$5:$J$44,5,FALSE))*VLOOKUP(ABSYLD2!R$4,'[1]INTERNAL PARAMETERS-1'!$B$5:$J$44,9,FALSE)*ABSYLD2!$F259</f>
        <v>2.4034454371199998</v>
      </c>
      <c r="S259" s="47">
        <f>ABSYLD1!S259*VLOOKUP(ABSYLD2!S$4,'[1]INTERNAL PARAMETERS-1'!$B$5:$J$44,5,FALSE)*VLOOKUP(ABSYLD2!S$4,'[1]INTERNAL PARAMETERS-1'!$B$5:$J$44,7,FALSE)*ABSYLD2!$F259 + ABSYLD1!S259*(1-VLOOKUP(ABSYLD2!S$4,'[1]INTERNAL PARAMETERS-1'!$B$5:$J$44,5,FALSE))*VLOOKUP(ABSYLD2!S$4,'[1]INTERNAL PARAMETERS-1'!$B$5:$J$44,9,FALSE)*ABSYLD2!$F259</f>
        <v>237.70749809336402</v>
      </c>
      <c r="T259" s="47">
        <f>ABSYLD1!T259*VLOOKUP(ABSYLD2!T$4,'[1]INTERNAL PARAMETERS-1'!$B$5:$J$44,5,FALSE)*VLOOKUP(ABSYLD2!T$4,'[1]INTERNAL PARAMETERS-1'!$B$5:$J$44,7,FALSE)*ABSYLD2!$F259 + ABSYLD1!T259*(1-VLOOKUP(ABSYLD2!T$4,'[1]INTERNAL PARAMETERS-1'!$B$5:$J$44,5,FALSE))*VLOOKUP(ABSYLD2!T$4,'[1]INTERNAL PARAMETERS-1'!$B$5:$J$44,9,FALSE)*ABSYLD2!$F259</f>
        <v>22.533279362100004</v>
      </c>
      <c r="U259" s="47">
        <f>ABSYLD1!U259*VLOOKUP(ABSYLD2!U$4,'[1]INTERNAL PARAMETERS-1'!$B$5:$J$44,5,FALSE)*VLOOKUP(ABSYLD2!U$4,'[1]INTERNAL PARAMETERS-1'!$B$5:$J$44,7,FALSE)*ABSYLD2!$F259 + ABSYLD1!U259*(1-VLOOKUP(ABSYLD2!U$4,'[1]INTERNAL PARAMETERS-1'!$B$5:$J$44,5,FALSE))*VLOOKUP(ABSYLD2!U$4,'[1]INTERNAL PARAMETERS-1'!$B$5:$J$44,9,FALSE)*ABSYLD2!$F259</f>
        <v>10.750656837492</v>
      </c>
      <c r="V259" s="47">
        <f>ABSYLD1!V259*VLOOKUP(ABSYLD2!V$4,'[1]INTERNAL PARAMETERS-1'!$B$5:$J$44,5,FALSE)*VLOOKUP(ABSYLD2!V$4,'[1]INTERNAL PARAMETERS-1'!$B$5:$J$44,7,FALSE)*ABSYLD2!$F259 + ABSYLD1!V259*(1-VLOOKUP(ABSYLD2!V$4,'[1]INTERNAL PARAMETERS-1'!$B$5:$J$44,5,FALSE))*VLOOKUP(ABSYLD2!V$4,'[1]INTERNAL PARAMETERS-1'!$B$5:$J$44,9,FALSE)*ABSYLD2!$F259</f>
        <v>143.45346445910997</v>
      </c>
      <c r="W259" s="47">
        <f>ABSYLD1!W259*VLOOKUP(ABSYLD2!W$4,'[1]INTERNAL PARAMETERS-1'!$B$5:$J$44,5,FALSE)*VLOOKUP(ABSYLD2!W$4,'[1]INTERNAL PARAMETERS-1'!$B$5:$J$44,7,FALSE)*ABSYLD2!$F259 + ABSYLD1!W259*(1-VLOOKUP(ABSYLD2!W$4,'[1]INTERNAL PARAMETERS-1'!$B$5:$J$44,5,FALSE))*VLOOKUP(ABSYLD2!W$4,'[1]INTERNAL PARAMETERS-1'!$B$5:$J$44,9,FALSE)*ABSYLD2!$F259</f>
        <v>0</v>
      </c>
      <c r="X259" s="47">
        <f>ABSYLD1!X259*VLOOKUP(ABSYLD2!X$4,'[1]INTERNAL PARAMETERS-1'!$B$5:$J$44,5,FALSE)*VLOOKUP(ABSYLD2!X$4,'[1]INTERNAL PARAMETERS-1'!$B$5:$J$44,7,FALSE)*ABSYLD2!$F259 + ABSYLD1!X259*(1-VLOOKUP(ABSYLD2!X$4,'[1]INTERNAL PARAMETERS-1'!$B$5:$J$44,5,FALSE))*VLOOKUP(ABSYLD2!X$4,'[1]INTERNAL PARAMETERS-1'!$B$5:$J$44,9,FALSE)*ABSYLD2!$F259</f>
        <v>0</v>
      </c>
      <c r="Y259" s="47">
        <f>ABSYLD1!Y259*VLOOKUP(ABSYLD2!Y$4,'[1]INTERNAL PARAMETERS-1'!$B$5:$J$44,5,FALSE)*VLOOKUP(ABSYLD2!Y$4,'[1]INTERNAL PARAMETERS-1'!$B$5:$J$44,7,FALSE)*ABSYLD2!$F259 + ABSYLD1!Y259*(1-VLOOKUP(ABSYLD2!Y$4,'[1]INTERNAL PARAMETERS-1'!$B$5:$J$44,5,FALSE))*VLOOKUP(ABSYLD2!Y$4,'[1]INTERNAL PARAMETERS-1'!$B$5:$J$44,9,FALSE)*ABSYLD2!$F259</f>
        <v>0</v>
      </c>
      <c r="Z259" s="47">
        <f>ABSYLD1!Z259*VLOOKUP(ABSYLD2!Z$4,'[1]INTERNAL PARAMETERS-1'!$B$5:$J$44,5,FALSE)*VLOOKUP(ABSYLD2!Z$4,'[1]INTERNAL PARAMETERS-1'!$B$5:$J$44,7,FALSE)*ABSYLD2!$F259 + ABSYLD1!Z259*(1-VLOOKUP(ABSYLD2!Z$4,'[1]INTERNAL PARAMETERS-1'!$B$5:$J$44,5,FALSE))*VLOOKUP(ABSYLD2!Z$4,'[1]INTERNAL PARAMETERS-1'!$B$5:$J$44,9,FALSE)*ABSYLD2!$F259</f>
        <v>0</v>
      </c>
      <c r="AA259" s="47">
        <f>ABSYLD1!AA259*VLOOKUP(ABSYLD2!AA$4,'[1]INTERNAL PARAMETERS-1'!$B$5:$J$44,5,FALSE)*VLOOKUP(ABSYLD2!AA$4,'[1]INTERNAL PARAMETERS-1'!$B$5:$J$44,7,FALSE)*ABSYLD2!$F259 + ABSYLD1!AA259*(1-VLOOKUP(ABSYLD2!AA$4,'[1]INTERNAL PARAMETERS-1'!$B$5:$J$44,5,FALSE))*VLOOKUP(ABSYLD2!AA$4,'[1]INTERNAL PARAMETERS-1'!$B$5:$J$44,9,FALSE)*ABSYLD2!$F259</f>
        <v>0</v>
      </c>
      <c r="AB259" s="47">
        <f>ABSYLD1!AB259*VLOOKUP(ABSYLD2!AB$4,'[1]INTERNAL PARAMETERS-1'!$B$5:$J$44,5,FALSE)*VLOOKUP(ABSYLD2!AB$4,'[1]INTERNAL PARAMETERS-1'!$B$5:$J$44,7,FALSE)*ABSYLD2!$F259 + ABSYLD1!AB259*(1-VLOOKUP(ABSYLD2!AB$4,'[1]INTERNAL PARAMETERS-1'!$B$5:$J$44,5,FALSE))*VLOOKUP(ABSYLD2!AB$4,'[1]INTERNAL PARAMETERS-1'!$B$5:$J$44,9,FALSE)*ABSYLD2!$F259</f>
        <v>0</v>
      </c>
      <c r="AC259" s="47">
        <f>ABSYLD1!AC259*VLOOKUP(ABSYLD2!AC$4,'[1]INTERNAL PARAMETERS-1'!$B$5:$J$44,5,FALSE)*VLOOKUP(ABSYLD2!AC$4,'[1]INTERNAL PARAMETERS-1'!$B$5:$J$44,7,FALSE)*ABSYLD2!$F259 + ABSYLD1!AC259*(1-VLOOKUP(ABSYLD2!AC$4,'[1]INTERNAL PARAMETERS-1'!$B$5:$J$44,5,FALSE))*VLOOKUP(ABSYLD2!AC$4,'[1]INTERNAL PARAMETERS-1'!$B$5:$J$44,9,FALSE)*ABSYLD2!$F259</f>
        <v>0</v>
      </c>
      <c r="AD259" s="47">
        <f>ABSYLD1!AD259*VLOOKUP(ABSYLD2!AD$4,'[1]INTERNAL PARAMETERS-1'!$B$5:$J$44,5,FALSE)*VLOOKUP(ABSYLD2!AD$4,'[1]INTERNAL PARAMETERS-1'!$B$5:$J$44,7,FALSE)*ABSYLD2!$F259 + ABSYLD1!AD259*(1-VLOOKUP(ABSYLD2!AD$4,'[1]INTERNAL PARAMETERS-1'!$B$5:$J$44,5,FALSE))*VLOOKUP(ABSYLD2!AD$4,'[1]INTERNAL PARAMETERS-1'!$B$5:$J$44,9,FALSE)*ABSYLD2!$F259</f>
        <v>0</v>
      </c>
      <c r="AE259" s="47">
        <f>ABSYLD1!AE259*VLOOKUP(ABSYLD2!AE$4,'[1]INTERNAL PARAMETERS-1'!$B$5:$J$44,5,FALSE)*VLOOKUP(ABSYLD2!AE$4,'[1]INTERNAL PARAMETERS-1'!$B$5:$J$44,7,FALSE)*ABSYLD2!$F259 + ABSYLD1!AE259*(1-VLOOKUP(ABSYLD2!AE$4,'[1]INTERNAL PARAMETERS-1'!$B$5:$J$44,5,FALSE))*VLOOKUP(ABSYLD2!AE$4,'[1]INTERNAL PARAMETERS-1'!$B$5:$J$44,9,FALSE)*ABSYLD2!$F259</f>
        <v>0</v>
      </c>
      <c r="AF259" s="47">
        <f>ABSYLD1!AF259*VLOOKUP(ABSYLD2!AF$4,'[1]INTERNAL PARAMETERS-1'!$B$5:$J$44,5,FALSE)*VLOOKUP(ABSYLD2!AF$4,'[1]INTERNAL PARAMETERS-1'!$B$5:$J$44,7,FALSE)*ABSYLD2!$F259 + ABSYLD1!AF259*(1-VLOOKUP(ABSYLD2!AF$4,'[1]INTERNAL PARAMETERS-1'!$B$5:$J$44,5,FALSE))*VLOOKUP(ABSYLD2!AF$4,'[1]INTERNAL PARAMETERS-1'!$B$5:$J$44,9,FALSE)*ABSYLD2!$F259</f>
        <v>0.97682367743999998</v>
      </c>
      <c r="AG259" s="47">
        <f>ABSYLD1!AG259*VLOOKUP(ABSYLD2!AG$4,'[1]INTERNAL PARAMETERS-1'!$B$5:$J$44,5,FALSE)*VLOOKUP(ABSYLD2!AG$4,'[1]INTERNAL PARAMETERS-1'!$B$5:$J$44,7,FALSE)*ABSYLD2!$F259 + ABSYLD1!AG259*(1-VLOOKUP(ABSYLD2!AG$4,'[1]INTERNAL PARAMETERS-1'!$B$5:$J$44,5,FALSE))*VLOOKUP(ABSYLD2!AG$4,'[1]INTERNAL PARAMETERS-1'!$B$5:$J$44,9,FALSE)*ABSYLD2!$F259</f>
        <v>0</v>
      </c>
      <c r="AH259" s="47">
        <f>ABSYLD1!AH259*VLOOKUP(ABSYLD2!AH$4,'[1]INTERNAL PARAMETERS-1'!$B$5:$J$44,5,FALSE)*VLOOKUP(ABSYLD2!AH$4,'[1]INTERNAL PARAMETERS-1'!$B$5:$J$44,7,FALSE)*ABSYLD2!$F259 + ABSYLD1!AH259*(1-VLOOKUP(ABSYLD2!AH$4,'[1]INTERNAL PARAMETERS-1'!$B$5:$J$44,5,FALSE))*VLOOKUP(ABSYLD2!AH$4,'[1]INTERNAL PARAMETERS-1'!$B$5:$J$44,9,FALSE)*ABSYLD2!$F259</f>
        <v>0.55066999844999986</v>
      </c>
      <c r="AI259" s="47">
        <f>ABSYLD1!AI259*VLOOKUP(ABSYLD2!AI$4,'[1]INTERNAL PARAMETERS-1'!$B$5:$J$44,5,FALSE)*VLOOKUP(ABSYLD2!AI$4,'[1]INTERNAL PARAMETERS-1'!$B$5:$J$44,7,FALSE)*ABSYLD2!$F259 + ABSYLD1!AI259*(1-VLOOKUP(ABSYLD2!AI$4,'[1]INTERNAL PARAMETERS-1'!$B$5:$J$44,5,FALSE))*VLOOKUP(ABSYLD2!AI$4,'[1]INTERNAL PARAMETERS-1'!$B$5:$J$44,9,FALSE)*ABSYLD2!$F259</f>
        <v>1.3770826582499998</v>
      </c>
      <c r="AJ259" s="47">
        <f>ABSYLD1!AJ259*VLOOKUP(ABSYLD2!AJ$4,'[1]INTERNAL PARAMETERS-1'!$B$5:$J$44,5,FALSE)*VLOOKUP(ABSYLD2!AJ$4,'[1]INTERNAL PARAMETERS-1'!$B$5:$J$44,7,FALSE)*ABSYLD2!$F259 + ABSYLD1!AJ259*(1-VLOOKUP(ABSYLD2!AJ$4,'[1]INTERNAL PARAMETERS-1'!$B$5:$J$44,5,FALSE))*VLOOKUP(ABSYLD2!AJ$4,'[1]INTERNAL PARAMETERS-1'!$B$5:$J$44,9,FALSE)*ABSYLD2!$F259</f>
        <v>0.97682367743999998</v>
      </c>
      <c r="AK259" s="47">
        <f>ABSYLD1!AK259*VLOOKUP(ABSYLD2!AK$4,'[1]INTERNAL PARAMETERS-1'!$B$5:$J$44,5,FALSE)*VLOOKUP(ABSYLD2!AK$4,'[1]INTERNAL PARAMETERS-1'!$B$5:$J$44,7,FALSE)*ABSYLD2!$F259 + ABSYLD1!AK259*(1-VLOOKUP(ABSYLD2!AK$4,'[1]INTERNAL PARAMETERS-1'!$B$5:$J$44,5,FALSE))*VLOOKUP(ABSYLD2!AK$4,'[1]INTERNAL PARAMETERS-1'!$B$5:$J$44,9,FALSE)*ABSYLD2!$F259</f>
        <v>0</v>
      </c>
      <c r="AL259" s="47">
        <f>ABSYLD1!AL259*VLOOKUP(ABSYLD2!AL$4,'[1]INTERNAL PARAMETERS-1'!$B$5:$J$44,5,FALSE)*VLOOKUP(ABSYLD2!AL$4,'[1]INTERNAL PARAMETERS-1'!$B$5:$J$44,7,FALSE)*ABSYLD2!$F259 + ABSYLD1!AL259*(1-VLOOKUP(ABSYLD2!AL$4,'[1]INTERNAL PARAMETERS-1'!$B$5:$J$44,5,FALSE))*VLOOKUP(ABSYLD2!AL$4,'[1]INTERNAL PARAMETERS-1'!$B$5:$J$44,9,FALSE)*ABSYLD2!$F259</f>
        <v>0</v>
      </c>
      <c r="AM259" s="47">
        <f>ABSYLD1!AM259*VLOOKUP(ABSYLD2!AM$4,'[1]INTERNAL PARAMETERS-1'!$B$5:$J$44,5,FALSE)*VLOOKUP(ABSYLD2!AM$4,'[1]INTERNAL PARAMETERS-1'!$B$5:$J$44,7,FALSE)*ABSYLD2!$F259 + ABSYLD1!AM259*(1-VLOOKUP(ABSYLD2!AM$4,'[1]INTERNAL PARAMETERS-1'!$B$5:$J$44,5,FALSE))*VLOOKUP(ABSYLD2!AM$4,'[1]INTERNAL PARAMETERS-1'!$B$5:$J$44,9,FALSE)*ABSYLD2!$F259</f>
        <v>0</v>
      </c>
      <c r="AN259" s="47">
        <f>ABSYLD1!AN259*VLOOKUP(ABSYLD2!AN$4,'[1]INTERNAL PARAMETERS-1'!$B$5:$J$44,5,FALSE)*VLOOKUP(ABSYLD2!AN$4,'[1]INTERNAL PARAMETERS-1'!$B$5:$J$44,7,FALSE)*ABSYLD2!$F259 + ABSYLD1!AN259*(1-VLOOKUP(ABSYLD2!AN$4,'[1]INTERNAL PARAMETERS-1'!$B$5:$J$44,5,FALSE))*VLOOKUP(ABSYLD2!AN$4,'[1]INTERNAL PARAMETERS-1'!$B$5:$J$44,9,FALSE)*ABSYLD2!$F259</f>
        <v>0</v>
      </c>
      <c r="AO259" s="47">
        <f>ABSYLD1!AO259*VLOOKUP(ABSYLD2!AO$4,'[1]INTERNAL PARAMETERS-1'!$B$5:$J$44,5,FALSE)*VLOOKUP(ABSYLD2!AO$4,'[1]INTERNAL PARAMETERS-1'!$B$5:$J$44,7,FALSE)*ABSYLD2!$F259 + ABSYLD1!AO259*(1-VLOOKUP(ABSYLD2!AO$4,'[1]INTERNAL PARAMETERS-1'!$B$5:$J$44,5,FALSE))*VLOOKUP(ABSYLD2!AO$4,'[1]INTERNAL PARAMETERS-1'!$B$5:$J$44,9,FALSE)*ABSYLD2!$F259</f>
        <v>0</v>
      </c>
      <c r="AP259" s="47">
        <f>ABSYLD1!AP259*VLOOKUP(ABSYLD2!AP$4,'[1]INTERNAL PARAMETERS-1'!$B$5:$J$44,5,FALSE)*VLOOKUP(ABSYLD2!AP$4,'[1]INTERNAL PARAMETERS-1'!$B$5:$J$44,7,FALSE)*ABSYLD2!$F259 + ABSYLD1!AP259*(1-VLOOKUP(ABSYLD2!AP$4,'[1]INTERNAL PARAMETERS-1'!$B$5:$J$44,5,FALSE))*VLOOKUP(ABSYLD2!AP$4,'[1]INTERNAL PARAMETERS-1'!$B$5:$J$44,9,FALSE)*ABSYLD2!$F259</f>
        <v>0</v>
      </c>
      <c r="AQ259" s="47">
        <f>ABSYLD1!AQ259*VLOOKUP(ABSYLD2!AQ$4,'[1]INTERNAL PARAMETERS-1'!$B$5:$J$44,5,FALSE)*VLOOKUP(ABSYLD2!AQ$4,'[1]INTERNAL PARAMETERS-1'!$B$5:$J$44,7,FALSE)*ABSYLD2!$F259 + ABSYLD1!AQ259*(1-VLOOKUP(ABSYLD2!AQ$4,'[1]INTERNAL PARAMETERS-1'!$B$5:$J$44,5,FALSE))*VLOOKUP(ABSYLD2!AQ$4,'[1]INTERNAL PARAMETERS-1'!$B$5:$J$44,9,FALSE)*ABSYLD2!$F259</f>
        <v>0</v>
      </c>
      <c r="AR259" s="47">
        <f>ABSYLD1!AR259*VLOOKUP(ABSYLD2!AR$4,'[1]INTERNAL PARAMETERS-1'!$B$5:$J$44,5,FALSE)*VLOOKUP(ABSYLD2!AR$4,'[1]INTERNAL PARAMETERS-1'!$B$5:$J$44,7,FALSE)*ABSYLD2!$F259 + ABSYLD1!AR259*(1-VLOOKUP(ABSYLD2!AR$4,'[1]INTERNAL PARAMETERS-1'!$B$5:$J$44,5,FALSE))*VLOOKUP(ABSYLD2!AR$4,'[1]INTERNAL PARAMETERS-1'!$B$5:$J$44,9,FALSE)*ABSYLD2!$F259</f>
        <v>0</v>
      </c>
      <c r="AS259" s="47">
        <f>ABSYLD1!AS259*VLOOKUP(ABSYLD2!AS$4,'[1]INTERNAL PARAMETERS-1'!$B$5:$J$44,5,FALSE)*VLOOKUP(ABSYLD2!AS$4,'[1]INTERNAL PARAMETERS-1'!$B$5:$J$44,7,FALSE)*ABSYLD2!$F259 + ABSYLD1!AS259*(1-VLOOKUP(ABSYLD2!AS$4,'[1]INTERNAL PARAMETERS-1'!$B$5:$J$44,5,FALSE))*VLOOKUP(ABSYLD2!AS$4,'[1]INTERNAL PARAMETERS-1'!$B$5:$J$44,9,FALSE)*ABSYLD2!$F259</f>
        <v>0</v>
      </c>
      <c r="AT259" s="46">
        <f>ABSYLD1!AT259*VLOOKUP(ABSYLD2!AT$4,'[1]INTERNAL PARAMETERS-1'!$B$5:$J$44,5,FALSE)*VLOOKUP(ABSYLD2!AT$4,'[1]INTERNAL PARAMETERS-1'!$B$5:$J$44,7,FALSE)*ABSYLD2!$F259 + ABSYLD1!AT259*(1-VLOOKUP(ABSYLD2!AT$4,'[1]INTERNAL PARAMETERS-1'!$B$5:$J$44,5,FALSE))*VLOOKUP(ABSYLD2!AT$4,'[1]INTERNAL PARAMETERS-1'!$B$5:$J$44,9,FALSE)*ABSYLD2!$F259</f>
        <v>0</v>
      </c>
      <c r="AU259" s="48">
        <f>ABSYLD1!AU259*VLOOKUP(ABSYLD2!AU$4,'[1]INTERNAL PARAMETERS-1'!$B$5:$J$44,5,FALSE)*VLOOKUP(ABSYLD2!AU$4,'[1]INTERNAL PARAMETERS-1'!$B$5:$J$44,6,FALSE)*VLOOKUP(ABSYLD2!AU$4,'[1]INTERNAL PARAMETERS-1'!$B$5:$J$44,3,FALSE) + ABSYLD1!AU259*(1-VLOOKUP(ABSYLD2!AU$4,'[1]INTERNAL PARAMETERS-1'!$B$5:$J$44,5,FALSE))*VLOOKUP(ABSYLD2!AU$4,'[1]INTERNAL PARAMETERS-1'!$B$5:$J$44,8,FALSE)*VLOOKUP(ABSYLD2!AU$4,'[1]INTERNAL PARAMETERS-1'!$B$5:$J$44,3,FALSE)</f>
        <v>0</v>
      </c>
      <c r="AV259" s="47">
        <f>ABSYLD1!AV259*VLOOKUP(ABSYLD2!AV$4,'[1]INTERNAL PARAMETERS-1'!$B$5:$J$44,5,FALSE)*VLOOKUP(ABSYLD2!AV$4,'[1]INTERNAL PARAMETERS-1'!$B$5:$J$44,6,FALSE)*VLOOKUP(ABSYLD2!AV$4,'[1]INTERNAL PARAMETERS-1'!$B$5:$J$44,3,FALSE) + ABSYLD1!AV259*(1-VLOOKUP(ABSYLD2!AV$4,'[1]INTERNAL PARAMETERS-1'!$B$5:$J$44,5,FALSE))*VLOOKUP(ABSYLD2!AV$4,'[1]INTERNAL PARAMETERS-1'!$B$5:$J$44,8,FALSE)*VLOOKUP(ABSYLD2!AV$4,'[1]INTERNAL PARAMETERS-1'!$B$5:$J$44,3,FALSE)</f>
        <v>0</v>
      </c>
      <c r="AW259" s="47">
        <f>ABSYLD1!AW259*VLOOKUP(ABSYLD2!AW$4,'[1]INTERNAL PARAMETERS-1'!$B$5:$J$44,5,FALSE)*VLOOKUP(ABSYLD2!AW$4,'[1]INTERNAL PARAMETERS-1'!$B$5:$J$44,6,FALSE)*VLOOKUP(ABSYLD2!AW$4,'[1]INTERNAL PARAMETERS-1'!$B$5:$J$44,3,FALSE) + ABSYLD1!AW259*(1-VLOOKUP(ABSYLD2!AW$4,'[1]INTERNAL PARAMETERS-1'!$B$5:$J$44,5,FALSE))*VLOOKUP(ABSYLD2!AW$4,'[1]INTERNAL PARAMETERS-1'!$B$5:$J$44,8,FALSE)*VLOOKUP(ABSYLD2!AW$4,'[1]INTERNAL PARAMETERS-1'!$B$5:$J$44,3,FALSE)</f>
        <v>11.456797810276248</v>
      </c>
      <c r="AX259" s="47">
        <f>ABSYLD1!AX259*VLOOKUP(ABSYLD2!AX$4,'[1]INTERNAL PARAMETERS-1'!$B$5:$J$44,5,FALSE)*VLOOKUP(ABSYLD2!AX$4,'[1]INTERNAL PARAMETERS-1'!$B$5:$J$44,6,FALSE)*VLOOKUP(ABSYLD2!AX$4,'[1]INTERNAL PARAMETERS-1'!$B$5:$J$44,3,FALSE) + ABSYLD1!AX259*(1-VLOOKUP(ABSYLD2!AX$4,'[1]INTERNAL PARAMETERS-1'!$B$5:$J$44,5,FALSE))*VLOOKUP(ABSYLD2!AX$4,'[1]INTERNAL PARAMETERS-1'!$B$5:$J$44,8,FALSE)*VLOOKUP(ABSYLD2!AX$4,'[1]INTERNAL PARAMETERS-1'!$B$5:$J$44,3,FALSE)</f>
        <v>0</v>
      </c>
      <c r="AY259" s="47">
        <f>ABSYLD1!AY259*VLOOKUP(ABSYLD2!AY$4,'[1]INTERNAL PARAMETERS-1'!$B$5:$J$44,5,FALSE)*VLOOKUP(ABSYLD2!AY$4,'[1]INTERNAL PARAMETERS-1'!$B$5:$J$44,6,FALSE)*VLOOKUP(ABSYLD2!AY$4,'[1]INTERNAL PARAMETERS-1'!$B$5:$J$44,3,FALSE) + ABSYLD1!AY259*(1-VLOOKUP(ABSYLD2!AY$4,'[1]INTERNAL PARAMETERS-1'!$B$5:$J$44,5,FALSE))*VLOOKUP(ABSYLD2!AY$4,'[1]INTERNAL PARAMETERS-1'!$B$5:$J$44,8,FALSE)*VLOOKUP(ABSYLD2!AY$4,'[1]INTERNAL PARAMETERS-1'!$B$5:$J$44,3,FALSE)</f>
        <v>0</v>
      </c>
      <c r="AZ259" s="47">
        <f>ABSYLD1!AZ259*VLOOKUP(ABSYLD2!AZ$4,'[1]INTERNAL PARAMETERS-1'!$B$5:$J$44,5,FALSE)*VLOOKUP(ABSYLD2!AZ$4,'[1]INTERNAL PARAMETERS-1'!$B$5:$J$44,6,FALSE)*VLOOKUP(ABSYLD2!AZ$4,'[1]INTERNAL PARAMETERS-1'!$B$5:$J$44,3,FALSE) + ABSYLD1!AZ259*(1-VLOOKUP(ABSYLD2!AZ$4,'[1]INTERNAL PARAMETERS-1'!$B$5:$J$44,5,FALSE))*VLOOKUP(ABSYLD2!AZ$4,'[1]INTERNAL PARAMETERS-1'!$B$5:$J$44,8,FALSE)*VLOOKUP(ABSYLD2!AZ$4,'[1]INTERNAL PARAMETERS-1'!$B$5:$J$44,3,FALSE)</f>
        <v>0</v>
      </c>
      <c r="BA259" s="47">
        <f>ABSYLD1!BA259*VLOOKUP(ABSYLD2!BA$4,'[1]INTERNAL PARAMETERS-1'!$B$5:$J$44,5,FALSE)*VLOOKUP(ABSYLD2!BA$4,'[1]INTERNAL PARAMETERS-1'!$B$5:$J$44,6,FALSE)*VLOOKUP(ABSYLD2!BA$4,'[1]INTERNAL PARAMETERS-1'!$B$5:$J$44,3,FALSE) + ABSYLD1!BA259*(1-VLOOKUP(ABSYLD2!BA$4,'[1]INTERNAL PARAMETERS-1'!$B$5:$J$44,5,FALSE))*VLOOKUP(ABSYLD2!BA$4,'[1]INTERNAL PARAMETERS-1'!$B$5:$J$44,8,FALSE)*VLOOKUP(ABSYLD2!BA$4,'[1]INTERNAL PARAMETERS-1'!$B$5:$J$44,3,FALSE)</f>
        <v>1.3354648246324434</v>
      </c>
      <c r="BB259" s="47">
        <f>ABSYLD1!BB259*VLOOKUP(ABSYLD2!BB$4,'[1]INTERNAL PARAMETERS-1'!$B$5:$J$44,5,FALSE)*VLOOKUP(ABSYLD2!BB$4,'[1]INTERNAL PARAMETERS-1'!$B$5:$J$44,6,FALSE)*VLOOKUP(ABSYLD2!BB$4,'[1]INTERNAL PARAMETERS-1'!$B$5:$J$44,3,FALSE) + ABSYLD1!BB259*(1-VLOOKUP(ABSYLD2!BB$4,'[1]INTERNAL PARAMETERS-1'!$B$5:$J$44,5,FALSE))*VLOOKUP(ABSYLD2!BB$4,'[1]INTERNAL PARAMETERS-1'!$B$5:$J$44,8,FALSE)*VLOOKUP(ABSYLD2!BB$4,'[1]INTERNAL PARAMETERS-1'!$B$5:$J$44,3,FALSE)</f>
        <v>3.7071628009774118</v>
      </c>
      <c r="BC259" s="47">
        <f>ABSYLD1!BC259*VLOOKUP(ABSYLD2!BC$4,'[1]INTERNAL PARAMETERS-1'!$B$5:$J$44,5,FALSE)*VLOOKUP(ABSYLD2!BC$4,'[1]INTERNAL PARAMETERS-1'!$B$5:$J$44,6,FALSE)*VLOOKUP(ABSYLD2!BC$4,'[1]INTERNAL PARAMETERS-1'!$B$5:$J$44,3,FALSE) + ABSYLD1!BC259*(1-VLOOKUP(ABSYLD2!BC$4,'[1]INTERNAL PARAMETERS-1'!$B$5:$J$44,5,FALSE))*VLOOKUP(ABSYLD2!BC$4,'[1]INTERNAL PARAMETERS-1'!$B$5:$J$44,8,FALSE)*VLOOKUP(ABSYLD2!BC$4,'[1]INTERNAL PARAMETERS-1'!$B$5:$J$44,3,FALSE)</f>
        <v>0.71200504462423009</v>
      </c>
      <c r="BD259" s="47">
        <f>ABSYLD1!BD259*VLOOKUP(ABSYLD2!BD$4,'[1]INTERNAL PARAMETERS-1'!$B$5:$J$44,5,FALSE)*VLOOKUP(ABSYLD2!BD$4,'[1]INTERNAL PARAMETERS-1'!$B$5:$J$44,6,FALSE)*VLOOKUP(ABSYLD2!BD$4,'[1]INTERNAL PARAMETERS-1'!$B$5:$J$44,3,FALSE) + ABSYLD1!BD259*(1-VLOOKUP(ABSYLD2!BD$4,'[1]INTERNAL PARAMETERS-1'!$B$5:$J$44,5,FALSE))*VLOOKUP(ABSYLD2!BD$4,'[1]INTERNAL PARAMETERS-1'!$B$5:$J$44,8,FALSE)*VLOOKUP(ABSYLD2!BD$4,'[1]INTERNAL PARAMETERS-1'!$B$5:$J$44,3,FALSE)</f>
        <v>3.2199660047556469</v>
      </c>
      <c r="BE259" s="47">
        <f>ABSYLD1!BE259*VLOOKUP(ABSYLD2!BE$4,'[1]INTERNAL PARAMETERS-1'!$B$5:$J$44,5,FALSE)*VLOOKUP(ABSYLD2!BE$4,'[1]INTERNAL PARAMETERS-1'!$B$5:$J$44,6,FALSE)*VLOOKUP(ABSYLD2!BE$4,'[1]INTERNAL PARAMETERS-1'!$B$5:$J$44,3,FALSE) + ABSYLD1!BE259*(1-VLOOKUP(ABSYLD2!BE$4,'[1]INTERNAL PARAMETERS-1'!$B$5:$J$44,5,FALSE))*VLOOKUP(ABSYLD2!BE$4,'[1]INTERNAL PARAMETERS-1'!$B$5:$J$44,8,FALSE)*VLOOKUP(ABSYLD2!BE$4,'[1]INTERNAL PARAMETERS-1'!$B$5:$J$44,3,FALSE)</f>
        <v>1.2399797933470225</v>
      </c>
      <c r="BF259" s="47">
        <f>ABSYLD1!BF259*VLOOKUP(ABSYLD2!BF$4,'[1]INTERNAL PARAMETERS-1'!$B$5:$J$44,5,FALSE)*VLOOKUP(ABSYLD2!BF$4,'[1]INTERNAL PARAMETERS-1'!$B$5:$J$44,6,FALSE)*VLOOKUP(ABSYLD2!BF$4,'[1]INTERNAL PARAMETERS-1'!$B$5:$J$44,3,FALSE) + ABSYLD1!BF259*(1-VLOOKUP(ABSYLD2!BF$4,'[1]INTERNAL PARAMETERS-1'!$B$5:$J$44,5,FALSE))*VLOOKUP(ABSYLD2!BF$4,'[1]INTERNAL PARAMETERS-1'!$B$5:$J$44,8,FALSE)*VLOOKUP(ABSYLD2!BF$4,'[1]INTERNAL PARAMETERS-1'!$B$5:$J$44,3,FALSE)</f>
        <v>0</v>
      </c>
      <c r="BG259" s="47">
        <f>ABSYLD1!BG259*VLOOKUP(ABSYLD2!BG$4,'[1]INTERNAL PARAMETERS-1'!$B$5:$J$44,5,FALSE)*VLOOKUP(ABSYLD2!BG$4,'[1]INTERNAL PARAMETERS-1'!$B$5:$J$44,6,FALSE)*VLOOKUP(ABSYLD2!BG$4,'[1]INTERNAL PARAMETERS-1'!$B$5:$J$44,3,FALSE) + ABSYLD1!BG259*(1-VLOOKUP(ABSYLD2!BG$4,'[1]INTERNAL PARAMETERS-1'!$B$5:$J$44,5,FALSE))*VLOOKUP(ABSYLD2!BG$4,'[1]INTERNAL PARAMETERS-1'!$B$5:$J$44,8,FALSE)*VLOOKUP(ABSYLD2!BG$4,'[1]INTERNAL PARAMETERS-1'!$B$5:$J$44,3,FALSE)</f>
        <v>4.8047311509322386</v>
      </c>
      <c r="BH259" s="47">
        <f>ABSYLD1!BH259*VLOOKUP(ABSYLD2!BH$4,'[1]INTERNAL PARAMETERS-1'!$B$5:$J$44,5,FALSE)*VLOOKUP(ABSYLD2!BH$4,'[1]INTERNAL PARAMETERS-1'!$B$5:$J$44,6,FALSE)*VLOOKUP(ABSYLD2!BH$4,'[1]INTERNAL PARAMETERS-1'!$B$5:$J$44,3,FALSE) + ABSYLD1!BH259*(1-VLOOKUP(ABSYLD2!BH$4,'[1]INTERNAL PARAMETERS-1'!$B$5:$J$44,5,FALSE))*VLOOKUP(ABSYLD2!BH$4,'[1]INTERNAL PARAMETERS-1'!$B$5:$J$44,8,FALSE)*VLOOKUP(ABSYLD2!BH$4,'[1]INTERNAL PARAMETERS-1'!$B$5:$J$44,3,FALSE)</f>
        <v>9.481545846406569E-3</v>
      </c>
      <c r="BI259" s="47">
        <f>ABSYLD1!BI259*VLOOKUP(ABSYLD2!BI$4,'[1]INTERNAL PARAMETERS-1'!$B$5:$J$44,5,FALSE)*VLOOKUP(ABSYLD2!BI$4,'[1]INTERNAL PARAMETERS-1'!$B$5:$J$44,6,FALSE)*VLOOKUP(ABSYLD2!BI$4,'[1]INTERNAL PARAMETERS-1'!$B$5:$J$44,3,FALSE) + ABSYLD1!BI259*(1-VLOOKUP(ABSYLD2!BI$4,'[1]INTERNAL PARAMETERS-1'!$B$5:$J$44,5,FALSE))*VLOOKUP(ABSYLD2!BI$4,'[1]INTERNAL PARAMETERS-1'!$B$5:$J$44,8,FALSE)*VLOOKUP(ABSYLD2!BI$4,'[1]INTERNAL PARAMETERS-1'!$B$5:$J$44,3,FALSE)</f>
        <v>0</v>
      </c>
      <c r="BJ259" s="47">
        <f>ABSYLD1!BJ259*VLOOKUP(ABSYLD2!BJ$4,'[1]INTERNAL PARAMETERS-1'!$B$5:$J$44,5,FALSE)*VLOOKUP(ABSYLD2!BJ$4,'[1]INTERNAL PARAMETERS-1'!$B$5:$J$44,6,FALSE)*VLOOKUP(ABSYLD2!BJ$4,'[1]INTERNAL PARAMETERS-1'!$B$5:$J$44,3,FALSE) + ABSYLD1!BJ259*(1-VLOOKUP(ABSYLD2!BJ$4,'[1]INTERNAL PARAMETERS-1'!$B$5:$J$44,5,FALSE))*VLOOKUP(ABSYLD2!BJ$4,'[1]INTERNAL PARAMETERS-1'!$B$5:$J$44,8,FALSE)*VLOOKUP(ABSYLD2!BJ$4,'[1]INTERNAL PARAMETERS-1'!$B$5:$J$44,3,FALSE)</f>
        <v>1.1763728929938395</v>
      </c>
      <c r="BK259" s="47">
        <f>ABSYLD1!BK259*VLOOKUP(ABSYLD2!BK$4,'[1]INTERNAL PARAMETERS-1'!$B$5:$J$44,5,FALSE)*VLOOKUP(ABSYLD2!BK$4,'[1]INTERNAL PARAMETERS-1'!$B$5:$J$44,6,FALSE)*VLOOKUP(ABSYLD2!BK$4,'[1]INTERNAL PARAMETERS-1'!$B$5:$J$44,3,FALSE) + ABSYLD1!BK259*(1-VLOOKUP(ABSYLD2!BK$4,'[1]INTERNAL PARAMETERS-1'!$B$5:$J$44,5,FALSE))*VLOOKUP(ABSYLD2!BK$4,'[1]INTERNAL PARAMETERS-1'!$B$5:$J$44,8,FALSE)*VLOOKUP(ABSYLD2!BK$4,'[1]INTERNAL PARAMETERS-1'!$B$5:$J$44,3,FALSE)</f>
        <v>0.74673827289253947</v>
      </c>
      <c r="BL259" s="47">
        <f>ABSYLD1!BL259*VLOOKUP(ABSYLD2!BL$4,'[1]INTERNAL PARAMETERS-1'!$B$5:$J$44,5,FALSE)*VLOOKUP(ABSYLD2!BL$4,'[1]INTERNAL PARAMETERS-1'!$B$5:$J$44,6,FALSE)*VLOOKUP(ABSYLD2!BL$4,'[1]INTERNAL PARAMETERS-1'!$B$5:$J$44,3,FALSE) + ABSYLD1!BL259*(1-VLOOKUP(ABSYLD2!BL$4,'[1]INTERNAL PARAMETERS-1'!$B$5:$J$44,5,FALSE))*VLOOKUP(ABSYLD2!BL$4,'[1]INTERNAL PARAMETERS-1'!$B$5:$J$44,8,FALSE)*VLOOKUP(ABSYLD2!BL$4,'[1]INTERNAL PARAMETERS-1'!$B$5:$J$44,3,FALSE)</f>
        <v>0.35761906334291582</v>
      </c>
      <c r="BM259" s="47">
        <f>ABSYLD1!BM259*VLOOKUP(ABSYLD2!BM$4,'[1]INTERNAL PARAMETERS-1'!$B$5:$J$44,5,FALSE)*VLOOKUP(ABSYLD2!BM$4,'[1]INTERNAL PARAMETERS-1'!$B$5:$J$44,6,FALSE)*VLOOKUP(ABSYLD2!BM$4,'[1]INTERNAL PARAMETERS-1'!$B$5:$J$44,3,FALSE) + ABSYLD1!BM259*(1-VLOOKUP(ABSYLD2!BM$4,'[1]INTERNAL PARAMETERS-1'!$B$5:$J$44,5,FALSE))*VLOOKUP(ABSYLD2!BM$4,'[1]INTERNAL PARAMETERS-1'!$B$5:$J$44,8,FALSE)*VLOOKUP(ABSYLD2!BM$4,'[1]INTERNAL PARAMETERS-1'!$B$5:$J$44,3,FALSE)</f>
        <v>4.8225028073921962E-2</v>
      </c>
      <c r="BN259" s="47">
        <f>ABSYLD1!BN259*VLOOKUP(ABSYLD2!BN$4,'[1]INTERNAL PARAMETERS-1'!$B$5:$J$44,5,FALSE)*VLOOKUP(ABSYLD2!BN$4,'[1]INTERNAL PARAMETERS-1'!$B$5:$J$44,6,FALSE)*VLOOKUP(ABSYLD2!BN$4,'[1]INTERNAL PARAMETERS-1'!$B$5:$J$44,3,FALSE) + ABSYLD1!BN259*(1-VLOOKUP(ABSYLD2!BN$4,'[1]INTERNAL PARAMETERS-1'!$B$5:$J$44,5,FALSE))*VLOOKUP(ABSYLD2!BN$4,'[1]INTERNAL PARAMETERS-1'!$B$5:$J$44,8,FALSE)*VLOOKUP(ABSYLD2!BN$4,'[1]INTERNAL PARAMETERS-1'!$B$5:$J$44,3,FALSE)</f>
        <v>1.1851532481040385</v>
      </c>
      <c r="BO259" s="47">
        <f>ABSYLD1!BO259*VLOOKUP(ABSYLD2!BO$4,'[1]INTERNAL PARAMETERS-1'!$B$5:$J$44,5,FALSE)*VLOOKUP(ABSYLD2!BO$4,'[1]INTERNAL PARAMETERS-1'!$B$5:$J$44,6,FALSE)*VLOOKUP(ABSYLD2!BO$4,'[1]INTERNAL PARAMETERS-1'!$B$5:$J$44,3,FALSE) + ABSYLD1!BO259*(1-VLOOKUP(ABSYLD2!BO$4,'[1]INTERNAL PARAMETERS-1'!$B$5:$J$44,5,FALSE))*VLOOKUP(ABSYLD2!BO$4,'[1]INTERNAL PARAMETERS-1'!$B$5:$J$44,8,FALSE)*VLOOKUP(ABSYLD2!BO$4,'[1]INTERNAL PARAMETERS-1'!$B$5:$J$44,3,FALSE)</f>
        <v>2.1191456481204654</v>
      </c>
      <c r="BP259" s="47">
        <f>ABSYLD1!BP259*VLOOKUP(ABSYLD2!BP$4,'[1]INTERNAL PARAMETERS-1'!$B$5:$J$44,5,FALSE)*VLOOKUP(ABSYLD2!BP$4,'[1]INTERNAL PARAMETERS-1'!$B$5:$J$44,6,FALSE)*VLOOKUP(ABSYLD2!BP$4,'[1]INTERNAL PARAMETERS-1'!$B$5:$J$44,3,FALSE) + ABSYLD1!BP259*(1-VLOOKUP(ABSYLD2!BP$4,'[1]INTERNAL PARAMETERS-1'!$B$5:$J$44,5,FALSE))*VLOOKUP(ABSYLD2!BP$4,'[1]INTERNAL PARAMETERS-1'!$B$5:$J$44,8,FALSE)*VLOOKUP(ABSYLD2!BP$4,'[1]INTERNAL PARAMETERS-1'!$B$5:$J$44,3,FALSE)</f>
        <v>6.4436175852156052E-2</v>
      </c>
      <c r="BQ259" s="47">
        <f>ABSYLD1!BQ259*VLOOKUP(ABSYLD2!BQ$4,'[1]INTERNAL PARAMETERS-1'!$B$5:$J$44,5,FALSE)*VLOOKUP(ABSYLD2!BQ$4,'[1]INTERNAL PARAMETERS-1'!$B$5:$J$44,6,FALSE)*VLOOKUP(ABSYLD2!BQ$4,'[1]INTERNAL PARAMETERS-1'!$B$5:$J$44,3,FALSE) + ABSYLD1!BQ259*(1-VLOOKUP(ABSYLD2!BQ$4,'[1]INTERNAL PARAMETERS-1'!$B$5:$J$44,5,FALSE))*VLOOKUP(ABSYLD2!BQ$4,'[1]INTERNAL PARAMETERS-1'!$B$5:$J$44,8,FALSE)*VLOOKUP(ABSYLD2!BQ$4,'[1]INTERNAL PARAMETERS-1'!$B$5:$J$44,3,FALSE)</f>
        <v>2.251784882956879</v>
      </c>
      <c r="BR259" s="47">
        <f>ABSYLD1!BR259*VLOOKUP(ABSYLD2!BR$4,'[1]INTERNAL PARAMETERS-1'!$B$5:$J$44,5,FALSE)*VLOOKUP(ABSYLD2!BR$4,'[1]INTERNAL PARAMETERS-1'!$B$5:$J$44,6,FALSE)*VLOOKUP(ABSYLD2!BR$4,'[1]INTERNAL PARAMETERS-1'!$B$5:$J$44,3,FALSE) + ABSYLD1!BR259*(1-VLOOKUP(ABSYLD2!BR$4,'[1]INTERNAL PARAMETERS-1'!$B$5:$J$44,5,FALSE))*VLOOKUP(ABSYLD2!BR$4,'[1]INTERNAL PARAMETERS-1'!$B$5:$J$44,8,FALSE)*VLOOKUP(ABSYLD2!BR$4,'[1]INTERNAL PARAMETERS-1'!$B$5:$J$44,3,FALSE)</f>
        <v>5.9528528536618754E-2</v>
      </c>
      <c r="BS259" s="47">
        <f>ABSYLD1!BS259*VLOOKUP(ABSYLD2!BS$4,'[1]INTERNAL PARAMETERS-1'!$B$5:$J$44,5,FALSE)*VLOOKUP(ABSYLD2!BS$4,'[1]INTERNAL PARAMETERS-1'!$B$5:$J$44,6,FALSE)*VLOOKUP(ABSYLD2!BS$4,'[1]INTERNAL PARAMETERS-1'!$B$5:$J$44,3,FALSE) + ABSYLD1!BS259*(1-VLOOKUP(ABSYLD2!BS$4,'[1]INTERNAL PARAMETERS-1'!$B$5:$J$44,5,FALSE))*VLOOKUP(ABSYLD2!BS$4,'[1]INTERNAL PARAMETERS-1'!$B$5:$J$44,8,FALSE)*VLOOKUP(ABSYLD2!BS$4,'[1]INTERNAL PARAMETERS-1'!$B$5:$J$44,3,FALSE)</f>
        <v>5.7134535523613974E-3</v>
      </c>
      <c r="BT259" s="47">
        <f>ABSYLD1!BT259*VLOOKUP(ABSYLD2!BT$4,'[1]INTERNAL PARAMETERS-1'!$B$5:$J$44,5,FALSE)*VLOOKUP(ABSYLD2!BT$4,'[1]INTERNAL PARAMETERS-1'!$B$5:$J$44,6,FALSE)*VLOOKUP(ABSYLD2!BT$4,'[1]INTERNAL PARAMETERS-1'!$B$5:$J$44,3,FALSE) + ABSYLD1!BT259*(1-VLOOKUP(ABSYLD2!BT$4,'[1]INTERNAL PARAMETERS-1'!$B$5:$J$44,5,FALSE))*VLOOKUP(ABSYLD2!BT$4,'[1]INTERNAL PARAMETERS-1'!$B$5:$J$44,8,FALSE)*VLOOKUP(ABSYLD2!BT$4,'[1]INTERNAL PARAMETERS-1'!$B$5:$J$44,3,FALSE)</f>
        <v>0</v>
      </c>
      <c r="BU259" s="47">
        <f>ABSYLD1!BU259*VLOOKUP(ABSYLD2!BU$4,'[1]INTERNAL PARAMETERS-1'!$B$5:$J$44,5,FALSE)*VLOOKUP(ABSYLD2!BU$4,'[1]INTERNAL PARAMETERS-1'!$B$5:$J$44,6,FALSE)*VLOOKUP(ABSYLD2!BU$4,'[1]INTERNAL PARAMETERS-1'!$B$5:$J$44,3,FALSE) + ABSYLD1!BU259*(1-VLOOKUP(ABSYLD2!BU$4,'[1]INTERNAL PARAMETERS-1'!$B$5:$J$44,5,FALSE))*VLOOKUP(ABSYLD2!BU$4,'[1]INTERNAL PARAMETERS-1'!$B$5:$J$44,8,FALSE)*VLOOKUP(ABSYLD2!BU$4,'[1]INTERNAL PARAMETERS-1'!$B$5:$J$44,3,FALSE)</f>
        <v>0</v>
      </c>
      <c r="BV259" s="47">
        <f>ABSYLD1!BV259*VLOOKUP(ABSYLD2!BV$4,'[1]INTERNAL PARAMETERS-1'!$B$5:$J$44,5,FALSE)*VLOOKUP(ABSYLD2!BV$4,'[1]INTERNAL PARAMETERS-1'!$B$5:$J$44,6,FALSE)*VLOOKUP(ABSYLD2!BV$4,'[1]INTERNAL PARAMETERS-1'!$B$5:$J$44,3,FALSE) + ABSYLD1!BV259*(1-VLOOKUP(ABSYLD2!BV$4,'[1]INTERNAL PARAMETERS-1'!$B$5:$J$44,5,FALSE))*VLOOKUP(ABSYLD2!BV$4,'[1]INTERNAL PARAMETERS-1'!$B$5:$J$44,8,FALSE)*VLOOKUP(ABSYLD2!BV$4,'[1]INTERNAL PARAMETERS-1'!$B$5:$J$44,3,FALSE)</f>
        <v>0</v>
      </c>
      <c r="BW259" s="47">
        <f>ABSYLD1!BW259*VLOOKUP(ABSYLD2!BW$4,'[1]INTERNAL PARAMETERS-1'!$B$5:$J$44,5,FALSE)*VLOOKUP(ABSYLD2!BW$4,'[1]INTERNAL PARAMETERS-1'!$B$5:$J$44,6,FALSE)*VLOOKUP(ABSYLD2!BW$4,'[1]INTERNAL PARAMETERS-1'!$B$5:$J$44,3,FALSE) + ABSYLD1!BW259*(1-VLOOKUP(ABSYLD2!BW$4,'[1]INTERNAL PARAMETERS-1'!$B$5:$J$44,5,FALSE))*VLOOKUP(ABSYLD2!BW$4,'[1]INTERNAL PARAMETERS-1'!$B$5:$J$44,8,FALSE)*VLOOKUP(ABSYLD2!BW$4,'[1]INTERNAL PARAMETERS-1'!$B$5:$J$44,3,FALSE)</f>
        <v>0</v>
      </c>
      <c r="BX259" s="47">
        <f>ABSYLD1!BX259*VLOOKUP(ABSYLD2!BX$4,'[1]INTERNAL PARAMETERS-1'!$B$5:$J$44,5,FALSE)*VLOOKUP(ABSYLD2!BX$4,'[1]INTERNAL PARAMETERS-1'!$B$5:$J$44,6,FALSE)*VLOOKUP(ABSYLD2!BX$4,'[1]INTERNAL PARAMETERS-1'!$B$5:$J$44,3,FALSE) + ABSYLD1!BX259*(1-VLOOKUP(ABSYLD2!BX$4,'[1]INTERNAL PARAMETERS-1'!$B$5:$J$44,5,FALSE))*VLOOKUP(ABSYLD2!BX$4,'[1]INTERNAL PARAMETERS-1'!$B$5:$J$44,8,FALSE)*VLOOKUP(ABSYLD2!BX$4,'[1]INTERNAL PARAMETERS-1'!$B$5:$J$44,3,FALSE)</f>
        <v>0</v>
      </c>
      <c r="BY259" s="47">
        <f>ABSYLD1!BY259*VLOOKUP(ABSYLD2!BY$4,'[1]INTERNAL PARAMETERS-1'!$B$5:$J$44,5,FALSE)*VLOOKUP(ABSYLD2!BY$4,'[1]INTERNAL PARAMETERS-1'!$B$5:$J$44,6,FALSE)*VLOOKUP(ABSYLD2!BY$4,'[1]INTERNAL PARAMETERS-1'!$B$5:$J$44,3,FALSE) + ABSYLD1!BY259*(1-VLOOKUP(ABSYLD2!BY$4,'[1]INTERNAL PARAMETERS-1'!$B$5:$J$44,5,FALSE))*VLOOKUP(ABSYLD2!BY$4,'[1]INTERNAL PARAMETERS-1'!$B$5:$J$44,8,FALSE)*VLOOKUP(ABSYLD2!BY$4,'[1]INTERNAL PARAMETERS-1'!$B$5:$J$44,3,FALSE)</f>
        <v>0</v>
      </c>
      <c r="BZ259" s="47">
        <f>ABSYLD1!BZ259*VLOOKUP(ABSYLD2!BZ$4,'[1]INTERNAL PARAMETERS-1'!$B$5:$J$44,5,FALSE)*VLOOKUP(ABSYLD2!BZ$4,'[1]INTERNAL PARAMETERS-1'!$B$5:$J$44,6,FALSE)*VLOOKUP(ABSYLD2!BZ$4,'[1]INTERNAL PARAMETERS-1'!$B$5:$J$44,3,FALSE) + ABSYLD1!BZ259*(1-VLOOKUP(ABSYLD2!BZ$4,'[1]INTERNAL PARAMETERS-1'!$B$5:$J$44,5,FALSE))*VLOOKUP(ABSYLD2!BZ$4,'[1]INTERNAL PARAMETERS-1'!$B$5:$J$44,8,FALSE)*VLOOKUP(ABSYLD2!BZ$4,'[1]INTERNAL PARAMETERS-1'!$B$5:$J$44,3,FALSE)</f>
        <v>2.9965879195071867E-3</v>
      </c>
      <c r="CA259" s="47">
        <f>ABSYLD1!CA259*VLOOKUP(ABSYLD2!CA$4,'[1]INTERNAL PARAMETERS-1'!$B$5:$J$44,5,FALSE)*VLOOKUP(ABSYLD2!CA$4,'[1]INTERNAL PARAMETERS-1'!$B$5:$J$44,6,FALSE)*VLOOKUP(ABSYLD2!CA$4,'[1]INTERNAL PARAMETERS-1'!$B$5:$J$44,3,FALSE) + ABSYLD1!CA259*(1-VLOOKUP(ABSYLD2!CA$4,'[1]INTERNAL PARAMETERS-1'!$B$5:$J$44,5,FALSE))*VLOOKUP(ABSYLD2!CA$4,'[1]INTERNAL PARAMETERS-1'!$B$5:$J$44,8,FALSE)*VLOOKUP(ABSYLD2!CA$4,'[1]INTERNAL PARAMETERS-1'!$B$5:$J$44,3,FALSE)</f>
        <v>0</v>
      </c>
      <c r="CB259" s="47">
        <f>ABSYLD1!CB259*VLOOKUP(ABSYLD2!CB$4,'[1]INTERNAL PARAMETERS-1'!$B$5:$J$44,5,FALSE)*VLOOKUP(ABSYLD2!CB$4,'[1]INTERNAL PARAMETERS-1'!$B$5:$J$44,6,FALSE)*VLOOKUP(ABSYLD2!CB$4,'[1]INTERNAL PARAMETERS-1'!$B$5:$J$44,3,FALSE) + ABSYLD1!CB259*(1-VLOOKUP(ABSYLD2!CB$4,'[1]INTERNAL PARAMETERS-1'!$B$5:$J$44,5,FALSE))*VLOOKUP(ABSYLD2!CB$4,'[1]INTERNAL PARAMETERS-1'!$B$5:$J$44,8,FALSE)*VLOOKUP(ABSYLD2!CB$4,'[1]INTERNAL PARAMETERS-1'!$B$5:$J$44,3,FALSE)</f>
        <v>0</v>
      </c>
      <c r="CC259" s="47">
        <f>ABSYLD1!CC259*VLOOKUP(ABSYLD2!CC$4,'[1]INTERNAL PARAMETERS-1'!$B$5:$J$44,5,FALSE)*VLOOKUP(ABSYLD2!CC$4,'[1]INTERNAL PARAMETERS-1'!$B$5:$J$44,6,FALSE)*VLOOKUP(ABSYLD2!CC$4,'[1]INTERNAL PARAMETERS-1'!$B$5:$J$44,3,FALSE) + ABSYLD1!CC259*(1-VLOOKUP(ABSYLD2!CC$4,'[1]INTERNAL PARAMETERS-1'!$B$5:$J$44,5,FALSE))*VLOOKUP(ABSYLD2!CC$4,'[1]INTERNAL PARAMETERS-1'!$B$5:$J$44,8,FALSE)*VLOOKUP(ABSYLD2!CC$4,'[1]INTERNAL PARAMETERS-1'!$B$5:$J$44,3,FALSE)</f>
        <v>7.5956281122518824E-3</v>
      </c>
      <c r="CD259" s="47">
        <f>ABSYLD1!CD259*VLOOKUP(ABSYLD2!CD$4,'[1]INTERNAL PARAMETERS-1'!$B$5:$J$44,5,FALSE)*VLOOKUP(ABSYLD2!CD$4,'[1]INTERNAL PARAMETERS-1'!$B$5:$J$44,6,FALSE)*VLOOKUP(ABSYLD2!CD$4,'[1]INTERNAL PARAMETERS-1'!$B$5:$J$44,3,FALSE) + ABSYLD1!CD259*(1-VLOOKUP(ABSYLD2!CD$4,'[1]INTERNAL PARAMETERS-1'!$B$5:$J$44,5,FALSE))*VLOOKUP(ABSYLD2!CD$4,'[1]INTERNAL PARAMETERS-1'!$B$5:$J$44,8,FALSE)*VLOOKUP(ABSYLD2!CD$4,'[1]INTERNAL PARAMETERS-1'!$B$5:$J$44,3,FALSE)</f>
        <v>6.7970211811088296E-2</v>
      </c>
      <c r="CE259" s="47">
        <f>ABSYLD1!CE259*VLOOKUP(ABSYLD2!CE$4,'[1]INTERNAL PARAMETERS-1'!$B$5:$J$44,5,FALSE)*VLOOKUP(ABSYLD2!CE$4,'[1]INTERNAL PARAMETERS-1'!$B$5:$J$44,6,FALSE)*VLOOKUP(ABSYLD2!CE$4,'[1]INTERNAL PARAMETERS-1'!$B$5:$J$44,3,FALSE) + ABSYLD1!CE259*(1-VLOOKUP(ABSYLD2!CE$4,'[1]INTERNAL PARAMETERS-1'!$B$5:$J$44,5,FALSE))*VLOOKUP(ABSYLD2!CE$4,'[1]INTERNAL PARAMETERS-1'!$B$5:$J$44,8,FALSE)*VLOOKUP(ABSYLD2!CE$4,'[1]INTERNAL PARAMETERS-1'!$B$5:$J$44,3,FALSE)</f>
        <v>7.8777514421355249E-2</v>
      </c>
      <c r="CF259" s="47">
        <f>ABSYLD1!CF259*VLOOKUP(ABSYLD2!CF$4,'[1]INTERNAL PARAMETERS-1'!$B$5:$J$44,5,FALSE)*VLOOKUP(ABSYLD2!CF$4,'[1]INTERNAL PARAMETERS-1'!$B$5:$J$44,6,FALSE)*VLOOKUP(ABSYLD2!CF$4,'[1]INTERNAL PARAMETERS-1'!$B$5:$J$44,3,FALSE) + ABSYLD1!CF259*(1-VLOOKUP(ABSYLD2!CF$4,'[1]INTERNAL PARAMETERS-1'!$B$5:$J$44,5,FALSE))*VLOOKUP(ABSYLD2!CF$4,'[1]INTERNAL PARAMETERS-1'!$B$5:$J$44,8,FALSE)*VLOOKUP(ABSYLD2!CF$4,'[1]INTERNAL PARAMETERS-1'!$B$5:$J$44,3,FALSE)</f>
        <v>4.6744332430390147E-2</v>
      </c>
      <c r="CG259" s="47">
        <f>ABSYLD1!CG259*VLOOKUP(ABSYLD2!CG$4,'[1]INTERNAL PARAMETERS-1'!$B$5:$J$44,5,FALSE)*VLOOKUP(ABSYLD2!CG$4,'[1]INTERNAL PARAMETERS-1'!$B$5:$J$44,6,FALSE)*VLOOKUP(ABSYLD2!CG$4,'[1]INTERNAL PARAMETERS-1'!$B$5:$J$44,3,FALSE) + ABSYLD1!CG259*(1-VLOOKUP(ABSYLD2!CG$4,'[1]INTERNAL PARAMETERS-1'!$B$5:$J$44,5,FALSE))*VLOOKUP(ABSYLD2!CG$4,'[1]INTERNAL PARAMETERS-1'!$B$5:$J$44,8,FALSE)*VLOOKUP(ABSYLD2!CG$4,'[1]INTERNAL PARAMETERS-1'!$B$5:$J$44,3,FALSE)</f>
        <v>6.8867048870636547E-4</v>
      </c>
      <c r="CH259" s="46">
        <f>ABSYLD1!CH259*VLOOKUP(ABSYLD2!CH$4,'[1]INTERNAL PARAMETERS-1'!$B$5:$J$44,5,FALSE)*VLOOKUP(ABSYLD2!CH$4,'[1]INTERNAL PARAMETERS-1'!$B$5:$J$44,6,FALSE)*VLOOKUP(ABSYLD2!CH$4,'[1]INTERNAL PARAMETERS-1'!$B$5:$J$44,3,FALSE) + ABSYLD1!CH259*(1-VLOOKUP(ABSYLD2!CH$4,'[1]INTERNAL PARAMETERS-1'!$B$5:$J$44,5,FALSE))*VLOOKUP(ABSYLD2!CH$4,'[1]INTERNAL PARAMETERS-1'!$B$5:$J$44,8,FALSE)*VLOOKUP(ABSYLD2!CH$4,'[1]INTERNAL PARAMETERS-1'!$B$5:$J$44,3,FALSE)</f>
        <v>0</v>
      </c>
      <c r="CJ259" s="48">
        <f t="shared" si="6"/>
        <v>1364.0257589324731</v>
      </c>
      <c r="CK259" s="46">
        <f t="shared" si="7"/>
        <v>34.705079115000672</v>
      </c>
    </row>
    <row r="260" spans="2:89">
      <c r="B260" s="64" t="s">
        <v>1</v>
      </c>
      <c r="C260" s="63" t="s">
        <v>89</v>
      </c>
      <c r="D260" s="63" t="s">
        <v>85</v>
      </c>
      <c r="E260" s="137">
        <f>ABS!AL260</f>
        <v>6229</v>
      </c>
      <c r="F260" s="62">
        <f>'[1]INTERNAL PARAMETERS-1'!M8</f>
        <v>68.824999999999989</v>
      </c>
      <c r="G260" s="48">
        <f>ABSYLD1!G260*VLOOKUP(ABSYLD2!G$4,'[1]INTERNAL PARAMETERS-1'!$B$5:$J$44,5,FALSE)*VLOOKUP(ABSYLD2!G$4,'[1]INTERNAL PARAMETERS-1'!$B$5:$J$44,7,FALSE)*ABSYLD2!$F260 + ABSYLD1!G260*(1-VLOOKUP(ABSYLD2!G$4,'[1]INTERNAL PARAMETERS-1'!$B$5:$J$44,5,FALSE))*VLOOKUP(ABSYLD2!G$4,'[1]INTERNAL PARAMETERS-1'!$B$5:$J$44,9,FALSE)*ABSYLD2!$F260</f>
        <v>785.83865784888246</v>
      </c>
      <c r="H260" s="47">
        <f>ABSYLD1!H260*VLOOKUP(ABSYLD2!H$4,'[1]INTERNAL PARAMETERS-1'!$B$5:$J$44,5,FALSE)*VLOOKUP(ABSYLD2!H$4,'[1]INTERNAL PARAMETERS-1'!$B$5:$J$44,7,FALSE)*ABSYLD2!$F260 + ABSYLD1!H260*(1-VLOOKUP(ABSYLD2!H$4,'[1]INTERNAL PARAMETERS-1'!$B$5:$J$44,5,FALSE))*VLOOKUP(ABSYLD2!H$4,'[1]INTERNAL PARAMETERS-1'!$B$5:$J$44,9,FALSE)*ABSYLD2!$F260</f>
        <v>584.03735172111988</v>
      </c>
      <c r="I260" s="47">
        <f>ABSYLD1!I260*VLOOKUP(ABSYLD2!I$4,'[1]INTERNAL PARAMETERS-1'!$B$5:$J$44,5,FALSE)*VLOOKUP(ABSYLD2!I$4,'[1]INTERNAL PARAMETERS-1'!$B$5:$J$44,7,FALSE)*ABSYLD2!$F260 + ABSYLD1!I260*(1-VLOOKUP(ABSYLD2!I$4,'[1]INTERNAL PARAMETERS-1'!$B$5:$J$44,5,FALSE))*VLOOKUP(ABSYLD2!I$4,'[1]INTERNAL PARAMETERS-1'!$B$5:$J$44,9,FALSE)*ABSYLD2!$F260</f>
        <v>1102.1736866186104</v>
      </c>
      <c r="J260" s="47">
        <f>ABSYLD1!J260*VLOOKUP(ABSYLD2!J$4,'[1]INTERNAL PARAMETERS-1'!$B$5:$J$44,5,FALSE)*VLOOKUP(ABSYLD2!J$4,'[1]INTERNAL PARAMETERS-1'!$B$5:$J$44,7,FALSE)*ABSYLD2!$F260 + ABSYLD1!J260*(1-VLOOKUP(ABSYLD2!J$4,'[1]INTERNAL PARAMETERS-1'!$B$5:$J$44,5,FALSE))*VLOOKUP(ABSYLD2!J$4,'[1]INTERNAL PARAMETERS-1'!$B$5:$J$44,9,FALSE)*ABSYLD2!$F260</f>
        <v>0</v>
      </c>
      <c r="K260" s="47">
        <f>ABSYLD1!K260*VLOOKUP(ABSYLD2!K$4,'[1]INTERNAL PARAMETERS-1'!$B$5:$J$44,5,FALSE)*VLOOKUP(ABSYLD2!K$4,'[1]INTERNAL PARAMETERS-1'!$B$5:$J$44,7,FALSE)*ABSYLD2!$F260 + ABSYLD1!K260*(1-VLOOKUP(ABSYLD2!K$4,'[1]INTERNAL PARAMETERS-1'!$B$5:$J$44,5,FALSE))*VLOOKUP(ABSYLD2!K$4,'[1]INTERNAL PARAMETERS-1'!$B$5:$J$44,9,FALSE)*ABSYLD2!$F260</f>
        <v>5.0757229965374995</v>
      </c>
      <c r="L260" s="47">
        <f>ABSYLD1!L260*VLOOKUP(ABSYLD2!L$4,'[1]INTERNAL PARAMETERS-1'!$B$5:$J$44,5,FALSE)*VLOOKUP(ABSYLD2!L$4,'[1]INTERNAL PARAMETERS-1'!$B$5:$J$44,7,FALSE)*ABSYLD2!$F260 + ABSYLD1!L260*(1-VLOOKUP(ABSYLD2!L$4,'[1]INTERNAL PARAMETERS-1'!$B$5:$J$44,5,FALSE))*VLOOKUP(ABSYLD2!L$4,'[1]INTERNAL PARAMETERS-1'!$B$5:$J$44,9,FALSE)*ABSYLD2!$F260</f>
        <v>0</v>
      </c>
      <c r="M260" s="47">
        <f>ABSYLD1!M260*VLOOKUP(ABSYLD2!M$4,'[1]INTERNAL PARAMETERS-1'!$B$5:$J$44,5,FALSE)*VLOOKUP(ABSYLD2!M$4,'[1]INTERNAL PARAMETERS-1'!$B$5:$J$44,7,FALSE)*ABSYLD2!$F260 + ABSYLD1!M260*(1-VLOOKUP(ABSYLD2!M$4,'[1]INTERNAL PARAMETERS-1'!$B$5:$J$44,5,FALSE))*VLOOKUP(ABSYLD2!M$4,'[1]INTERNAL PARAMETERS-1'!$B$5:$J$44,9,FALSE)*ABSYLD2!$F260</f>
        <v>14.604843636663999</v>
      </c>
      <c r="N260" s="47">
        <f>ABSYLD1!N260*VLOOKUP(ABSYLD2!N$4,'[1]INTERNAL PARAMETERS-1'!$B$5:$J$44,5,FALSE)*VLOOKUP(ABSYLD2!N$4,'[1]INTERNAL PARAMETERS-1'!$B$5:$J$44,7,FALSE)*ABSYLD2!$F260 + ABSYLD1!N260*(1-VLOOKUP(ABSYLD2!N$4,'[1]INTERNAL PARAMETERS-1'!$B$5:$J$44,5,FALSE))*VLOOKUP(ABSYLD2!N$4,'[1]INTERNAL PARAMETERS-1'!$B$5:$J$44,9,FALSE)*ABSYLD2!$F260</f>
        <v>8.6535193033518745</v>
      </c>
      <c r="O260" s="47">
        <f>ABSYLD1!O260*VLOOKUP(ABSYLD2!O$4,'[1]INTERNAL PARAMETERS-1'!$B$5:$J$44,5,FALSE)*VLOOKUP(ABSYLD2!O$4,'[1]INTERNAL PARAMETERS-1'!$B$5:$J$44,7,FALSE)*ABSYLD2!$F260 + ABSYLD1!O260*(1-VLOOKUP(ABSYLD2!O$4,'[1]INTERNAL PARAMETERS-1'!$B$5:$J$44,5,FALSE))*VLOOKUP(ABSYLD2!O$4,'[1]INTERNAL PARAMETERS-1'!$B$5:$J$44,9,FALSE)*ABSYLD2!$F260</f>
        <v>0</v>
      </c>
      <c r="P260" s="47">
        <f>ABSYLD1!P260*VLOOKUP(ABSYLD2!P$4,'[1]INTERNAL PARAMETERS-1'!$B$5:$J$44,5,FALSE)*VLOOKUP(ABSYLD2!P$4,'[1]INTERNAL PARAMETERS-1'!$B$5:$J$44,7,FALSE)*ABSYLD2!$F260 + ABSYLD1!P260*(1-VLOOKUP(ABSYLD2!P$4,'[1]INTERNAL PARAMETERS-1'!$B$5:$J$44,5,FALSE))*VLOOKUP(ABSYLD2!P$4,'[1]INTERNAL PARAMETERS-1'!$B$5:$J$44,9,FALSE)*ABSYLD2!$F260</f>
        <v>0</v>
      </c>
      <c r="Q260" s="47">
        <f>ABSYLD1!Q260*VLOOKUP(ABSYLD2!Q$4,'[1]INTERNAL PARAMETERS-1'!$B$5:$J$44,5,FALSE)*VLOOKUP(ABSYLD2!Q$4,'[1]INTERNAL PARAMETERS-1'!$B$5:$J$44,7,FALSE)*ABSYLD2!$F260 + ABSYLD1!Q260*(1-VLOOKUP(ABSYLD2!Q$4,'[1]INTERNAL PARAMETERS-1'!$B$5:$J$44,5,FALSE))*VLOOKUP(ABSYLD2!Q$4,'[1]INTERNAL PARAMETERS-1'!$B$5:$J$44,9,FALSE)*ABSYLD2!$F260</f>
        <v>0</v>
      </c>
      <c r="R260" s="47">
        <f>ABSYLD1!R260*VLOOKUP(ABSYLD2!R$4,'[1]INTERNAL PARAMETERS-1'!$B$5:$J$44,5,FALSE)*VLOOKUP(ABSYLD2!R$4,'[1]INTERNAL PARAMETERS-1'!$B$5:$J$44,7,FALSE)*ABSYLD2!$F260 + ABSYLD1!R260*(1-VLOOKUP(ABSYLD2!R$4,'[1]INTERNAL PARAMETERS-1'!$B$5:$J$44,5,FALSE))*VLOOKUP(ABSYLD2!R$4,'[1]INTERNAL PARAMETERS-1'!$B$5:$J$44,9,FALSE)*ABSYLD2!$F260</f>
        <v>9.0200778619999973</v>
      </c>
      <c r="S260" s="47">
        <f>ABSYLD1!S260*VLOOKUP(ABSYLD2!S$4,'[1]INTERNAL PARAMETERS-1'!$B$5:$J$44,5,FALSE)*VLOOKUP(ABSYLD2!S$4,'[1]INTERNAL PARAMETERS-1'!$B$5:$J$44,7,FALSE)*ABSYLD2!$F260 + ABSYLD1!S260*(1-VLOOKUP(ABSYLD2!S$4,'[1]INTERNAL PARAMETERS-1'!$B$5:$J$44,5,FALSE))*VLOOKUP(ABSYLD2!S$4,'[1]INTERNAL PARAMETERS-1'!$B$5:$J$44,9,FALSE)*ABSYLD2!$F260</f>
        <v>163.02688948487747</v>
      </c>
      <c r="T260" s="47">
        <f>ABSYLD1!T260*VLOOKUP(ABSYLD2!T$4,'[1]INTERNAL PARAMETERS-1'!$B$5:$J$44,5,FALSE)*VLOOKUP(ABSYLD2!T$4,'[1]INTERNAL PARAMETERS-1'!$B$5:$J$44,7,FALSE)*ABSYLD2!$F260 + ABSYLD1!T260*(1-VLOOKUP(ABSYLD2!T$4,'[1]INTERNAL PARAMETERS-1'!$B$5:$J$44,5,FALSE))*VLOOKUP(ABSYLD2!T$4,'[1]INTERNAL PARAMETERS-1'!$B$5:$J$44,9,FALSE)*ABSYLD2!$F260</f>
        <v>30.442762784249997</v>
      </c>
      <c r="U260" s="47">
        <f>ABSYLD1!U260*VLOOKUP(ABSYLD2!U$4,'[1]INTERNAL PARAMETERS-1'!$B$5:$J$44,5,FALSE)*VLOOKUP(ABSYLD2!U$4,'[1]INTERNAL PARAMETERS-1'!$B$5:$J$44,7,FALSE)*ABSYLD2!$F260 + ABSYLD1!U260*(1-VLOOKUP(ABSYLD2!U$4,'[1]INTERNAL PARAMETERS-1'!$B$5:$J$44,5,FALSE))*VLOOKUP(ABSYLD2!U$4,'[1]INTERNAL PARAMETERS-1'!$B$5:$J$44,9,FALSE)*ABSYLD2!$F260</f>
        <v>14.439318348521496</v>
      </c>
      <c r="V260" s="47">
        <f>ABSYLD1!V260*VLOOKUP(ABSYLD2!V$4,'[1]INTERNAL PARAMETERS-1'!$B$5:$J$44,5,FALSE)*VLOOKUP(ABSYLD2!V$4,'[1]INTERNAL PARAMETERS-1'!$B$5:$J$44,7,FALSE)*ABSYLD2!$F260 + ABSYLD1!V260*(1-VLOOKUP(ABSYLD2!V$4,'[1]INTERNAL PARAMETERS-1'!$B$5:$J$44,5,FALSE))*VLOOKUP(ABSYLD2!V$4,'[1]INTERNAL PARAMETERS-1'!$B$5:$J$44,9,FALSE)*ABSYLD2!$F260</f>
        <v>175.71416702999133</v>
      </c>
      <c r="W260" s="47">
        <f>ABSYLD1!W260*VLOOKUP(ABSYLD2!W$4,'[1]INTERNAL PARAMETERS-1'!$B$5:$J$44,5,FALSE)*VLOOKUP(ABSYLD2!W$4,'[1]INTERNAL PARAMETERS-1'!$B$5:$J$44,7,FALSE)*ABSYLD2!$F260 + ABSYLD1!W260*(1-VLOOKUP(ABSYLD2!W$4,'[1]INTERNAL PARAMETERS-1'!$B$5:$J$44,5,FALSE))*VLOOKUP(ABSYLD2!W$4,'[1]INTERNAL PARAMETERS-1'!$B$5:$J$44,9,FALSE)*ABSYLD2!$F260</f>
        <v>0</v>
      </c>
      <c r="X260" s="47">
        <f>ABSYLD1!X260*VLOOKUP(ABSYLD2!X$4,'[1]INTERNAL PARAMETERS-1'!$B$5:$J$44,5,FALSE)*VLOOKUP(ABSYLD2!X$4,'[1]INTERNAL PARAMETERS-1'!$B$5:$J$44,7,FALSE)*ABSYLD2!$F260 + ABSYLD1!X260*(1-VLOOKUP(ABSYLD2!X$4,'[1]INTERNAL PARAMETERS-1'!$B$5:$J$44,5,FALSE))*VLOOKUP(ABSYLD2!X$4,'[1]INTERNAL PARAMETERS-1'!$B$5:$J$44,9,FALSE)*ABSYLD2!$F260</f>
        <v>0</v>
      </c>
      <c r="Y260" s="47">
        <f>ABSYLD1!Y260*VLOOKUP(ABSYLD2!Y$4,'[1]INTERNAL PARAMETERS-1'!$B$5:$J$44,5,FALSE)*VLOOKUP(ABSYLD2!Y$4,'[1]INTERNAL PARAMETERS-1'!$B$5:$J$44,7,FALSE)*ABSYLD2!$F260 + ABSYLD1!Y260*(1-VLOOKUP(ABSYLD2!Y$4,'[1]INTERNAL PARAMETERS-1'!$B$5:$J$44,5,FALSE))*VLOOKUP(ABSYLD2!Y$4,'[1]INTERNAL PARAMETERS-1'!$B$5:$J$44,9,FALSE)*ABSYLD2!$F260</f>
        <v>0</v>
      </c>
      <c r="Z260" s="47">
        <f>ABSYLD1!Z260*VLOOKUP(ABSYLD2!Z$4,'[1]INTERNAL PARAMETERS-1'!$B$5:$J$44,5,FALSE)*VLOOKUP(ABSYLD2!Z$4,'[1]INTERNAL PARAMETERS-1'!$B$5:$J$44,7,FALSE)*ABSYLD2!$F260 + ABSYLD1!Z260*(1-VLOOKUP(ABSYLD2!Z$4,'[1]INTERNAL PARAMETERS-1'!$B$5:$J$44,5,FALSE))*VLOOKUP(ABSYLD2!Z$4,'[1]INTERNAL PARAMETERS-1'!$B$5:$J$44,9,FALSE)*ABSYLD2!$F260</f>
        <v>0</v>
      </c>
      <c r="AA260" s="47">
        <f>ABSYLD1!AA260*VLOOKUP(ABSYLD2!AA$4,'[1]INTERNAL PARAMETERS-1'!$B$5:$J$44,5,FALSE)*VLOOKUP(ABSYLD2!AA$4,'[1]INTERNAL PARAMETERS-1'!$B$5:$J$44,7,FALSE)*ABSYLD2!$F260 + ABSYLD1!AA260*(1-VLOOKUP(ABSYLD2!AA$4,'[1]INTERNAL PARAMETERS-1'!$B$5:$J$44,5,FALSE))*VLOOKUP(ABSYLD2!AA$4,'[1]INTERNAL PARAMETERS-1'!$B$5:$J$44,9,FALSE)*ABSYLD2!$F260</f>
        <v>0</v>
      </c>
      <c r="AB260" s="47">
        <f>ABSYLD1!AB260*VLOOKUP(ABSYLD2!AB$4,'[1]INTERNAL PARAMETERS-1'!$B$5:$J$44,5,FALSE)*VLOOKUP(ABSYLD2!AB$4,'[1]INTERNAL PARAMETERS-1'!$B$5:$J$44,7,FALSE)*ABSYLD2!$F260 + ABSYLD1!AB260*(1-VLOOKUP(ABSYLD2!AB$4,'[1]INTERNAL PARAMETERS-1'!$B$5:$J$44,5,FALSE))*VLOOKUP(ABSYLD2!AB$4,'[1]INTERNAL PARAMETERS-1'!$B$5:$J$44,9,FALSE)*ABSYLD2!$F260</f>
        <v>0</v>
      </c>
      <c r="AC260" s="47">
        <f>ABSYLD1!AC260*VLOOKUP(ABSYLD2!AC$4,'[1]INTERNAL PARAMETERS-1'!$B$5:$J$44,5,FALSE)*VLOOKUP(ABSYLD2!AC$4,'[1]INTERNAL PARAMETERS-1'!$B$5:$J$44,7,FALSE)*ABSYLD2!$F260 + ABSYLD1!AC260*(1-VLOOKUP(ABSYLD2!AC$4,'[1]INTERNAL PARAMETERS-1'!$B$5:$J$44,5,FALSE))*VLOOKUP(ABSYLD2!AC$4,'[1]INTERNAL PARAMETERS-1'!$B$5:$J$44,9,FALSE)*ABSYLD2!$F260</f>
        <v>0</v>
      </c>
      <c r="AD260" s="47">
        <f>ABSYLD1!AD260*VLOOKUP(ABSYLD2!AD$4,'[1]INTERNAL PARAMETERS-1'!$B$5:$J$44,5,FALSE)*VLOOKUP(ABSYLD2!AD$4,'[1]INTERNAL PARAMETERS-1'!$B$5:$J$44,7,FALSE)*ABSYLD2!$F260 + ABSYLD1!AD260*(1-VLOOKUP(ABSYLD2!AD$4,'[1]INTERNAL PARAMETERS-1'!$B$5:$J$44,5,FALSE))*VLOOKUP(ABSYLD2!AD$4,'[1]INTERNAL PARAMETERS-1'!$B$5:$J$44,9,FALSE)*ABSYLD2!$F260</f>
        <v>0</v>
      </c>
      <c r="AE260" s="47">
        <f>ABSYLD1!AE260*VLOOKUP(ABSYLD2!AE$4,'[1]INTERNAL PARAMETERS-1'!$B$5:$J$44,5,FALSE)*VLOOKUP(ABSYLD2!AE$4,'[1]INTERNAL PARAMETERS-1'!$B$5:$J$44,7,FALSE)*ABSYLD2!$F260 + ABSYLD1!AE260*(1-VLOOKUP(ABSYLD2!AE$4,'[1]INTERNAL PARAMETERS-1'!$B$5:$J$44,5,FALSE))*VLOOKUP(ABSYLD2!AE$4,'[1]INTERNAL PARAMETERS-1'!$B$5:$J$44,9,FALSE)*ABSYLD2!$F260</f>
        <v>0</v>
      </c>
      <c r="AF260" s="47">
        <f>ABSYLD1!AF260*VLOOKUP(ABSYLD2!AF$4,'[1]INTERNAL PARAMETERS-1'!$B$5:$J$44,5,FALSE)*VLOOKUP(ABSYLD2!AF$4,'[1]INTERNAL PARAMETERS-1'!$B$5:$J$44,7,FALSE)*ABSYLD2!$F260 + ABSYLD1!AF260*(1-VLOOKUP(ABSYLD2!AF$4,'[1]INTERNAL PARAMETERS-1'!$B$5:$J$44,5,FALSE))*VLOOKUP(ABSYLD2!AF$4,'[1]INTERNAL PARAMETERS-1'!$B$5:$J$44,9,FALSE)*ABSYLD2!$F260</f>
        <v>2.9309679809474996</v>
      </c>
      <c r="AG260" s="47">
        <f>ABSYLD1!AG260*VLOOKUP(ABSYLD2!AG$4,'[1]INTERNAL PARAMETERS-1'!$B$5:$J$44,5,FALSE)*VLOOKUP(ABSYLD2!AG$4,'[1]INTERNAL PARAMETERS-1'!$B$5:$J$44,7,FALSE)*ABSYLD2!$F260 + ABSYLD1!AG260*(1-VLOOKUP(ABSYLD2!AG$4,'[1]INTERNAL PARAMETERS-1'!$B$5:$J$44,5,FALSE))*VLOOKUP(ABSYLD2!AG$4,'[1]INTERNAL PARAMETERS-1'!$B$5:$J$44,9,FALSE)*ABSYLD2!$F260</f>
        <v>0</v>
      </c>
      <c r="AH260" s="47">
        <f>ABSYLD1!AH260*VLOOKUP(ABSYLD2!AH$4,'[1]INTERNAL PARAMETERS-1'!$B$5:$J$44,5,FALSE)*VLOOKUP(ABSYLD2!AH$4,'[1]INTERNAL PARAMETERS-1'!$B$5:$J$44,7,FALSE)*ABSYLD2!$F260 + ABSYLD1!AH260*(1-VLOOKUP(ABSYLD2!AH$4,'[1]INTERNAL PARAMETERS-1'!$B$5:$J$44,5,FALSE))*VLOOKUP(ABSYLD2!AH$4,'[1]INTERNAL PARAMETERS-1'!$B$5:$J$44,9,FALSE)*ABSYLD2!$F260</f>
        <v>0.82668327667749986</v>
      </c>
      <c r="AI260" s="47">
        <f>ABSYLD1!AI260*VLOOKUP(ABSYLD2!AI$4,'[1]INTERNAL PARAMETERS-1'!$B$5:$J$44,5,FALSE)*VLOOKUP(ABSYLD2!AI$4,'[1]INTERNAL PARAMETERS-1'!$B$5:$J$44,7,FALSE)*ABSYLD2!$F260 + ABSYLD1!AI260*(1-VLOOKUP(ABSYLD2!AI$4,'[1]INTERNAL PARAMETERS-1'!$B$5:$J$44,5,FALSE))*VLOOKUP(ABSYLD2!AI$4,'[1]INTERNAL PARAMETERS-1'!$B$5:$J$44,9,FALSE)*ABSYLD2!$F260</f>
        <v>2.3489071580749998</v>
      </c>
      <c r="AJ260" s="47">
        <f>ABSYLD1!AJ260*VLOOKUP(ABSYLD2!AJ$4,'[1]INTERNAL PARAMETERS-1'!$B$5:$J$44,5,FALSE)*VLOOKUP(ABSYLD2!AJ$4,'[1]INTERNAL PARAMETERS-1'!$B$5:$J$44,7,FALSE)*ABSYLD2!$F260 + ABSYLD1!AJ260*(1-VLOOKUP(ABSYLD2!AJ$4,'[1]INTERNAL PARAMETERS-1'!$B$5:$J$44,5,FALSE))*VLOOKUP(ABSYLD2!AJ$4,'[1]INTERNAL PARAMETERS-1'!$B$5:$J$44,9,FALSE)*ABSYLD2!$F260</f>
        <v>11.725543896397499</v>
      </c>
      <c r="AK260" s="47">
        <f>ABSYLD1!AK260*VLOOKUP(ABSYLD2!AK$4,'[1]INTERNAL PARAMETERS-1'!$B$5:$J$44,5,FALSE)*VLOOKUP(ABSYLD2!AK$4,'[1]INTERNAL PARAMETERS-1'!$B$5:$J$44,7,FALSE)*ABSYLD2!$F260 + ABSYLD1!AK260*(1-VLOOKUP(ABSYLD2!AK$4,'[1]INTERNAL PARAMETERS-1'!$B$5:$J$44,5,FALSE))*VLOOKUP(ABSYLD2!AK$4,'[1]INTERNAL PARAMETERS-1'!$B$5:$J$44,9,FALSE)*ABSYLD2!$F260</f>
        <v>3.3086194347799993</v>
      </c>
      <c r="AL260" s="47">
        <f>ABSYLD1!AL260*VLOOKUP(ABSYLD2!AL$4,'[1]INTERNAL PARAMETERS-1'!$B$5:$J$44,5,FALSE)*VLOOKUP(ABSYLD2!AL$4,'[1]INTERNAL PARAMETERS-1'!$B$5:$J$44,7,FALSE)*ABSYLD2!$F260 + ABSYLD1!AL260*(1-VLOOKUP(ABSYLD2!AL$4,'[1]INTERNAL PARAMETERS-1'!$B$5:$J$44,5,FALSE))*VLOOKUP(ABSYLD2!AL$4,'[1]INTERNAL PARAMETERS-1'!$B$5:$J$44,9,FALSE)*ABSYLD2!$F260</f>
        <v>0</v>
      </c>
      <c r="AM260" s="47">
        <f>ABSYLD1!AM260*VLOOKUP(ABSYLD2!AM$4,'[1]INTERNAL PARAMETERS-1'!$B$5:$J$44,5,FALSE)*VLOOKUP(ABSYLD2!AM$4,'[1]INTERNAL PARAMETERS-1'!$B$5:$J$44,7,FALSE)*ABSYLD2!$F260 + ABSYLD1!AM260*(1-VLOOKUP(ABSYLD2!AM$4,'[1]INTERNAL PARAMETERS-1'!$B$5:$J$44,5,FALSE))*VLOOKUP(ABSYLD2!AM$4,'[1]INTERNAL PARAMETERS-1'!$B$5:$J$44,9,FALSE)*ABSYLD2!$F260</f>
        <v>0</v>
      </c>
      <c r="AN260" s="47">
        <f>ABSYLD1!AN260*VLOOKUP(ABSYLD2!AN$4,'[1]INTERNAL PARAMETERS-1'!$B$5:$J$44,5,FALSE)*VLOOKUP(ABSYLD2!AN$4,'[1]INTERNAL PARAMETERS-1'!$B$5:$J$44,7,FALSE)*ABSYLD2!$F260 + ABSYLD1!AN260*(1-VLOOKUP(ABSYLD2!AN$4,'[1]INTERNAL PARAMETERS-1'!$B$5:$J$44,5,FALSE))*VLOOKUP(ABSYLD2!AN$4,'[1]INTERNAL PARAMETERS-1'!$B$5:$J$44,9,FALSE)*ABSYLD2!$F260</f>
        <v>0</v>
      </c>
      <c r="AO260" s="47">
        <f>ABSYLD1!AO260*VLOOKUP(ABSYLD2!AO$4,'[1]INTERNAL PARAMETERS-1'!$B$5:$J$44,5,FALSE)*VLOOKUP(ABSYLD2!AO$4,'[1]INTERNAL PARAMETERS-1'!$B$5:$J$44,7,FALSE)*ABSYLD2!$F260 + ABSYLD1!AO260*(1-VLOOKUP(ABSYLD2!AO$4,'[1]INTERNAL PARAMETERS-1'!$B$5:$J$44,5,FALSE))*VLOOKUP(ABSYLD2!AO$4,'[1]INTERNAL PARAMETERS-1'!$B$5:$J$44,9,FALSE)*ABSYLD2!$F260</f>
        <v>0</v>
      </c>
      <c r="AP260" s="47">
        <f>ABSYLD1!AP260*VLOOKUP(ABSYLD2!AP$4,'[1]INTERNAL PARAMETERS-1'!$B$5:$J$44,5,FALSE)*VLOOKUP(ABSYLD2!AP$4,'[1]INTERNAL PARAMETERS-1'!$B$5:$J$44,7,FALSE)*ABSYLD2!$F260 + ABSYLD1!AP260*(1-VLOOKUP(ABSYLD2!AP$4,'[1]INTERNAL PARAMETERS-1'!$B$5:$J$44,5,FALSE))*VLOOKUP(ABSYLD2!AP$4,'[1]INTERNAL PARAMETERS-1'!$B$5:$J$44,9,FALSE)*ABSYLD2!$F260</f>
        <v>0</v>
      </c>
      <c r="AQ260" s="47">
        <f>ABSYLD1!AQ260*VLOOKUP(ABSYLD2!AQ$4,'[1]INTERNAL PARAMETERS-1'!$B$5:$J$44,5,FALSE)*VLOOKUP(ABSYLD2!AQ$4,'[1]INTERNAL PARAMETERS-1'!$B$5:$J$44,7,FALSE)*ABSYLD2!$F260 + ABSYLD1!AQ260*(1-VLOOKUP(ABSYLD2!AQ$4,'[1]INTERNAL PARAMETERS-1'!$B$5:$J$44,5,FALSE))*VLOOKUP(ABSYLD2!AQ$4,'[1]INTERNAL PARAMETERS-1'!$B$5:$J$44,9,FALSE)*ABSYLD2!$F260</f>
        <v>0</v>
      </c>
      <c r="AR260" s="47">
        <f>ABSYLD1!AR260*VLOOKUP(ABSYLD2!AR$4,'[1]INTERNAL PARAMETERS-1'!$B$5:$J$44,5,FALSE)*VLOOKUP(ABSYLD2!AR$4,'[1]INTERNAL PARAMETERS-1'!$B$5:$J$44,7,FALSE)*ABSYLD2!$F260 + ABSYLD1!AR260*(1-VLOOKUP(ABSYLD2!AR$4,'[1]INTERNAL PARAMETERS-1'!$B$5:$J$44,5,FALSE))*VLOOKUP(ABSYLD2!AR$4,'[1]INTERNAL PARAMETERS-1'!$B$5:$J$44,9,FALSE)*ABSYLD2!$F260</f>
        <v>0</v>
      </c>
      <c r="AS260" s="47">
        <f>ABSYLD1!AS260*VLOOKUP(ABSYLD2!AS$4,'[1]INTERNAL PARAMETERS-1'!$B$5:$J$44,5,FALSE)*VLOOKUP(ABSYLD2!AS$4,'[1]INTERNAL PARAMETERS-1'!$B$5:$J$44,7,FALSE)*ABSYLD2!$F260 + ABSYLD1!AS260*(1-VLOOKUP(ABSYLD2!AS$4,'[1]INTERNAL PARAMETERS-1'!$B$5:$J$44,5,FALSE))*VLOOKUP(ABSYLD2!AS$4,'[1]INTERNAL PARAMETERS-1'!$B$5:$J$44,9,FALSE)*ABSYLD2!$F260</f>
        <v>0</v>
      </c>
      <c r="AT260" s="46">
        <f>ABSYLD1!AT260*VLOOKUP(ABSYLD2!AT$4,'[1]INTERNAL PARAMETERS-1'!$B$5:$J$44,5,FALSE)*VLOOKUP(ABSYLD2!AT$4,'[1]INTERNAL PARAMETERS-1'!$B$5:$J$44,7,FALSE)*ABSYLD2!$F260 + ABSYLD1!AT260*(1-VLOOKUP(ABSYLD2!AT$4,'[1]INTERNAL PARAMETERS-1'!$B$5:$J$44,5,FALSE))*VLOOKUP(ABSYLD2!AT$4,'[1]INTERNAL PARAMETERS-1'!$B$5:$J$44,9,FALSE)*ABSYLD2!$F260</f>
        <v>0</v>
      </c>
      <c r="AU260" s="48">
        <f>ABSYLD1!AU260*VLOOKUP(ABSYLD2!AU$4,'[1]INTERNAL PARAMETERS-1'!$B$5:$J$44,5,FALSE)*VLOOKUP(ABSYLD2!AU$4,'[1]INTERNAL PARAMETERS-1'!$B$5:$J$44,6,FALSE)*VLOOKUP(ABSYLD2!AU$4,'[1]INTERNAL PARAMETERS-1'!$B$5:$J$44,3,FALSE) + ABSYLD1!AU260*(1-VLOOKUP(ABSYLD2!AU$4,'[1]INTERNAL PARAMETERS-1'!$B$5:$J$44,5,FALSE))*VLOOKUP(ABSYLD2!AU$4,'[1]INTERNAL PARAMETERS-1'!$B$5:$J$44,8,FALSE)*VLOOKUP(ABSYLD2!AU$4,'[1]INTERNAL PARAMETERS-1'!$B$5:$J$44,3,FALSE)</f>
        <v>0</v>
      </c>
      <c r="AV260" s="47">
        <f>ABSYLD1!AV260*VLOOKUP(ABSYLD2!AV$4,'[1]INTERNAL PARAMETERS-1'!$B$5:$J$44,5,FALSE)*VLOOKUP(ABSYLD2!AV$4,'[1]INTERNAL PARAMETERS-1'!$B$5:$J$44,6,FALSE)*VLOOKUP(ABSYLD2!AV$4,'[1]INTERNAL PARAMETERS-1'!$B$5:$J$44,3,FALSE) + ABSYLD1!AV260*(1-VLOOKUP(ABSYLD2!AV$4,'[1]INTERNAL PARAMETERS-1'!$B$5:$J$44,5,FALSE))*VLOOKUP(ABSYLD2!AV$4,'[1]INTERNAL PARAMETERS-1'!$B$5:$J$44,8,FALSE)*VLOOKUP(ABSYLD2!AV$4,'[1]INTERNAL PARAMETERS-1'!$B$5:$J$44,3,FALSE)</f>
        <v>0</v>
      </c>
      <c r="AW260" s="47">
        <f>ABSYLD1!AW260*VLOOKUP(ABSYLD2!AW$4,'[1]INTERNAL PARAMETERS-1'!$B$5:$J$44,5,FALSE)*VLOOKUP(ABSYLD2!AW$4,'[1]INTERNAL PARAMETERS-1'!$B$5:$J$44,6,FALSE)*VLOOKUP(ABSYLD2!AW$4,'[1]INTERNAL PARAMETERS-1'!$B$5:$J$44,3,FALSE) + ABSYLD1!AW260*(1-VLOOKUP(ABSYLD2!AW$4,'[1]INTERNAL PARAMETERS-1'!$B$5:$J$44,5,FALSE))*VLOOKUP(ABSYLD2!AW$4,'[1]INTERNAL PARAMETERS-1'!$B$5:$J$44,8,FALSE)*VLOOKUP(ABSYLD2!AW$4,'[1]INTERNAL PARAMETERS-1'!$B$5:$J$44,3,FALSE)</f>
        <v>18.907541945673877</v>
      </c>
      <c r="AX260" s="47">
        <f>ABSYLD1!AX260*VLOOKUP(ABSYLD2!AX$4,'[1]INTERNAL PARAMETERS-1'!$B$5:$J$44,5,FALSE)*VLOOKUP(ABSYLD2!AX$4,'[1]INTERNAL PARAMETERS-1'!$B$5:$J$44,6,FALSE)*VLOOKUP(ABSYLD2!AX$4,'[1]INTERNAL PARAMETERS-1'!$B$5:$J$44,3,FALSE) + ABSYLD1!AX260*(1-VLOOKUP(ABSYLD2!AX$4,'[1]INTERNAL PARAMETERS-1'!$B$5:$J$44,5,FALSE))*VLOOKUP(ABSYLD2!AX$4,'[1]INTERNAL PARAMETERS-1'!$B$5:$J$44,8,FALSE)*VLOOKUP(ABSYLD2!AX$4,'[1]INTERNAL PARAMETERS-1'!$B$5:$J$44,3,FALSE)</f>
        <v>0</v>
      </c>
      <c r="AY260" s="47">
        <f>ABSYLD1!AY260*VLOOKUP(ABSYLD2!AY$4,'[1]INTERNAL PARAMETERS-1'!$B$5:$J$44,5,FALSE)*VLOOKUP(ABSYLD2!AY$4,'[1]INTERNAL PARAMETERS-1'!$B$5:$J$44,6,FALSE)*VLOOKUP(ABSYLD2!AY$4,'[1]INTERNAL PARAMETERS-1'!$B$5:$J$44,3,FALSE) + ABSYLD1!AY260*(1-VLOOKUP(ABSYLD2!AY$4,'[1]INTERNAL PARAMETERS-1'!$B$5:$J$44,5,FALSE))*VLOOKUP(ABSYLD2!AY$4,'[1]INTERNAL PARAMETERS-1'!$B$5:$J$44,8,FALSE)*VLOOKUP(ABSYLD2!AY$4,'[1]INTERNAL PARAMETERS-1'!$B$5:$J$44,3,FALSE)</f>
        <v>0</v>
      </c>
      <c r="AZ260" s="47">
        <f>ABSYLD1!AZ260*VLOOKUP(ABSYLD2!AZ$4,'[1]INTERNAL PARAMETERS-1'!$B$5:$J$44,5,FALSE)*VLOOKUP(ABSYLD2!AZ$4,'[1]INTERNAL PARAMETERS-1'!$B$5:$J$44,6,FALSE)*VLOOKUP(ABSYLD2!AZ$4,'[1]INTERNAL PARAMETERS-1'!$B$5:$J$44,3,FALSE) + ABSYLD1!AZ260*(1-VLOOKUP(ABSYLD2!AZ$4,'[1]INTERNAL PARAMETERS-1'!$B$5:$J$44,5,FALSE))*VLOOKUP(ABSYLD2!AZ$4,'[1]INTERNAL PARAMETERS-1'!$B$5:$J$44,8,FALSE)*VLOOKUP(ABSYLD2!AZ$4,'[1]INTERNAL PARAMETERS-1'!$B$5:$J$44,3,FALSE)</f>
        <v>0</v>
      </c>
      <c r="BA260" s="47">
        <f>ABSYLD1!BA260*VLOOKUP(ABSYLD2!BA$4,'[1]INTERNAL PARAMETERS-1'!$B$5:$J$44,5,FALSE)*VLOOKUP(ABSYLD2!BA$4,'[1]INTERNAL PARAMETERS-1'!$B$5:$J$44,6,FALSE)*VLOOKUP(ABSYLD2!BA$4,'[1]INTERNAL PARAMETERS-1'!$B$5:$J$44,3,FALSE) + ABSYLD1!BA260*(1-VLOOKUP(ABSYLD2!BA$4,'[1]INTERNAL PARAMETERS-1'!$B$5:$J$44,5,FALSE))*VLOOKUP(ABSYLD2!BA$4,'[1]INTERNAL PARAMETERS-1'!$B$5:$J$44,8,FALSE)*VLOOKUP(ABSYLD2!BA$4,'[1]INTERNAL PARAMETERS-1'!$B$5:$J$44,3,FALSE)</f>
        <v>2.5042400474493633</v>
      </c>
      <c r="BB260" s="47">
        <f>ABSYLD1!BB260*VLOOKUP(ABSYLD2!BB$4,'[1]INTERNAL PARAMETERS-1'!$B$5:$J$44,5,FALSE)*VLOOKUP(ABSYLD2!BB$4,'[1]INTERNAL PARAMETERS-1'!$B$5:$J$44,6,FALSE)*VLOOKUP(ABSYLD2!BB$4,'[1]INTERNAL PARAMETERS-1'!$B$5:$J$44,3,FALSE) + ABSYLD1!BB260*(1-VLOOKUP(ABSYLD2!BB$4,'[1]INTERNAL PARAMETERS-1'!$B$5:$J$44,5,FALSE))*VLOOKUP(ABSYLD2!BB$4,'[1]INTERNAL PARAMETERS-1'!$B$5:$J$44,8,FALSE)*VLOOKUP(ABSYLD2!BB$4,'[1]INTERNAL PARAMETERS-1'!$B$5:$J$44,3,FALSE)</f>
        <v>7.4051365899574115</v>
      </c>
      <c r="BC260" s="47">
        <f>ABSYLD1!BC260*VLOOKUP(ABSYLD2!BC$4,'[1]INTERNAL PARAMETERS-1'!$B$5:$J$44,5,FALSE)*VLOOKUP(ABSYLD2!BC$4,'[1]INTERNAL PARAMETERS-1'!$B$5:$J$44,6,FALSE)*VLOOKUP(ABSYLD2!BC$4,'[1]INTERNAL PARAMETERS-1'!$B$5:$J$44,3,FALSE) + ABSYLD1!BC260*(1-VLOOKUP(ABSYLD2!BC$4,'[1]INTERNAL PARAMETERS-1'!$B$5:$J$44,5,FALSE))*VLOOKUP(ABSYLD2!BC$4,'[1]INTERNAL PARAMETERS-1'!$B$5:$J$44,8,FALSE)*VLOOKUP(ABSYLD2!BC$4,'[1]INTERNAL PARAMETERS-1'!$B$5:$J$44,3,FALSE)</f>
        <v>2.7363111637823416</v>
      </c>
      <c r="BD260" s="47">
        <f>ABSYLD1!BD260*VLOOKUP(ABSYLD2!BD$4,'[1]INTERNAL PARAMETERS-1'!$B$5:$J$44,5,FALSE)*VLOOKUP(ABSYLD2!BD$4,'[1]INTERNAL PARAMETERS-1'!$B$5:$J$44,6,FALSE)*VLOOKUP(ABSYLD2!BD$4,'[1]INTERNAL PARAMETERS-1'!$B$5:$J$44,3,FALSE) + ABSYLD1!BD260*(1-VLOOKUP(ABSYLD2!BD$4,'[1]INTERNAL PARAMETERS-1'!$B$5:$J$44,5,FALSE))*VLOOKUP(ABSYLD2!BD$4,'[1]INTERNAL PARAMETERS-1'!$B$5:$J$44,8,FALSE)*VLOOKUP(ABSYLD2!BD$4,'[1]INTERNAL PARAMETERS-1'!$B$5:$J$44,3,FALSE)</f>
        <v>4.8569450001560579</v>
      </c>
      <c r="BE260" s="47">
        <f>ABSYLD1!BE260*VLOOKUP(ABSYLD2!BE$4,'[1]INTERNAL PARAMETERS-1'!$B$5:$J$44,5,FALSE)*VLOOKUP(ABSYLD2!BE$4,'[1]INTERNAL PARAMETERS-1'!$B$5:$J$44,6,FALSE)*VLOOKUP(ABSYLD2!BE$4,'[1]INTERNAL PARAMETERS-1'!$B$5:$J$44,3,FALSE) + ABSYLD1!BE260*(1-VLOOKUP(ABSYLD2!BE$4,'[1]INTERNAL PARAMETERS-1'!$B$5:$J$44,5,FALSE))*VLOOKUP(ABSYLD2!BE$4,'[1]INTERNAL PARAMETERS-1'!$B$5:$J$44,8,FALSE)*VLOOKUP(ABSYLD2!BE$4,'[1]INTERNAL PARAMETERS-1'!$B$5:$J$44,3,FALSE)</f>
        <v>3.3769974682891171</v>
      </c>
      <c r="BF260" s="47">
        <f>ABSYLD1!BF260*VLOOKUP(ABSYLD2!BF$4,'[1]INTERNAL PARAMETERS-1'!$B$5:$J$44,5,FALSE)*VLOOKUP(ABSYLD2!BF$4,'[1]INTERNAL PARAMETERS-1'!$B$5:$J$44,6,FALSE)*VLOOKUP(ABSYLD2!BF$4,'[1]INTERNAL PARAMETERS-1'!$B$5:$J$44,3,FALSE) + ABSYLD1!BF260*(1-VLOOKUP(ABSYLD2!BF$4,'[1]INTERNAL PARAMETERS-1'!$B$5:$J$44,5,FALSE))*VLOOKUP(ABSYLD2!BF$4,'[1]INTERNAL PARAMETERS-1'!$B$5:$J$44,8,FALSE)*VLOOKUP(ABSYLD2!BF$4,'[1]INTERNAL PARAMETERS-1'!$B$5:$J$44,3,FALSE)</f>
        <v>0</v>
      </c>
      <c r="BG260" s="47">
        <f>ABSYLD1!BG260*VLOOKUP(ABSYLD2!BG$4,'[1]INTERNAL PARAMETERS-1'!$B$5:$J$44,5,FALSE)*VLOOKUP(ABSYLD2!BG$4,'[1]INTERNAL PARAMETERS-1'!$B$5:$J$44,6,FALSE)*VLOOKUP(ABSYLD2!BG$4,'[1]INTERNAL PARAMETERS-1'!$B$5:$J$44,3,FALSE) + ABSYLD1!BG260*(1-VLOOKUP(ABSYLD2!BG$4,'[1]INTERNAL PARAMETERS-1'!$B$5:$J$44,5,FALSE))*VLOOKUP(ABSYLD2!BG$4,'[1]INTERNAL PARAMETERS-1'!$B$5:$J$44,8,FALSE)*VLOOKUP(ABSYLD2!BG$4,'[1]INTERNAL PARAMETERS-1'!$B$5:$J$44,3,FALSE)</f>
        <v>3.5327045248466802</v>
      </c>
      <c r="BH260" s="47">
        <f>ABSYLD1!BH260*VLOOKUP(ABSYLD2!BH$4,'[1]INTERNAL PARAMETERS-1'!$B$5:$J$44,5,FALSE)*VLOOKUP(ABSYLD2!BH$4,'[1]INTERNAL PARAMETERS-1'!$B$5:$J$44,6,FALSE)*VLOOKUP(ABSYLD2!BH$4,'[1]INTERNAL PARAMETERS-1'!$B$5:$J$44,3,FALSE) + ABSYLD1!BH260*(1-VLOOKUP(ABSYLD2!BH$4,'[1]INTERNAL PARAMETERS-1'!$B$5:$J$44,5,FALSE))*VLOOKUP(ABSYLD2!BH$4,'[1]INTERNAL PARAMETERS-1'!$B$5:$J$44,8,FALSE)*VLOOKUP(ABSYLD2!BH$4,'[1]INTERNAL PARAMETERS-1'!$B$5:$J$44,3,FALSE)</f>
        <v>1.3732849907186859E-2</v>
      </c>
      <c r="BI260" s="47">
        <f>ABSYLD1!BI260*VLOOKUP(ABSYLD2!BI$4,'[1]INTERNAL PARAMETERS-1'!$B$5:$J$44,5,FALSE)*VLOOKUP(ABSYLD2!BI$4,'[1]INTERNAL PARAMETERS-1'!$B$5:$J$44,6,FALSE)*VLOOKUP(ABSYLD2!BI$4,'[1]INTERNAL PARAMETERS-1'!$B$5:$J$44,3,FALSE) + ABSYLD1!BI260*(1-VLOOKUP(ABSYLD2!BI$4,'[1]INTERNAL PARAMETERS-1'!$B$5:$J$44,5,FALSE))*VLOOKUP(ABSYLD2!BI$4,'[1]INTERNAL PARAMETERS-1'!$B$5:$J$44,8,FALSE)*VLOOKUP(ABSYLD2!BI$4,'[1]INTERNAL PARAMETERS-1'!$B$5:$J$44,3,FALSE)</f>
        <v>0</v>
      </c>
      <c r="BJ260" s="47">
        <f>ABSYLD1!BJ260*VLOOKUP(ABSYLD2!BJ$4,'[1]INTERNAL PARAMETERS-1'!$B$5:$J$44,5,FALSE)*VLOOKUP(ABSYLD2!BJ$4,'[1]INTERNAL PARAMETERS-1'!$B$5:$J$44,6,FALSE)*VLOOKUP(ABSYLD2!BJ$4,'[1]INTERNAL PARAMETERS-1'!$B$5:$J$44,3,FALSE) + ABSYLD1!BJ260*(1-VLOOKUP(ABSYLD2!BJ$4,'[1]INTERNAL PARAMETERS-1'!$B$5:$J$44,5,FALSE))*VLOOKUP(ABSYLD2!BJ$4,'[1]INTERNAL PARAMETERS-1'!$B$5:$J$44,8,FALSE)*VLOOKUP(ABSYLD2!BJ$4,'[1]INTERNAL PARAMETERS-1'!$B$5:$J$44,3,FALSE)</f>
        <v>1.5447656619461603</v>
      </c>
      <c r="BK260" s="47">
        <f>ABSYLD1!BK260*VLOOKUP(ABSYLD2!BK$4,'[1]INTERNAL PARAMETERS-1'!$B$5:$J$44,5,FALSE)*VLOOKUP(ABSYLD2!BK$4,'[1]INTERNAL PARAMETERS-1'!$B$5:$J$44,6,FALSE)*VLOOKUP(ABSYLD2!BK$4,'[1]INTERNAL PARAMETERS-1'!$B$5:$J$44,3,FALSE) + ABSYLD1!BK260*(1-VLOOKUP(ABSYLD2!BK$4,'[1]INTERNAL PARAMETERS-1'!$B$5:$J$44,5,FALSE))*VLOOKUP(ABSYLD2!BK$4,'[1]INTERNAL PARAMETERS-1'!$B$5:$J$44,8,FALSE)*VLOOKUP(ABSYLD2!BK$4,'[1]INTERNAL PARAMETERS-1'!$B$5:$J$44,3,FALSE)</f>
        <v>1.5656849169982208</v>
      </c>
      <c r="BL260" s="47">
        <f>ABSYLD1!BL260*VLOOKUP(ABSYLD2!BL$4,'[1]INTERNAL PARAMETERS-1'!$B$5:$J$44,5,FALSE)*VLOOKUP(ABSYLD2!BL$4,'[1]INTERNAL PARAMETERS-1'!$B$5:$J$44,6,FALSE)*VLOOKUP(ABSYLD2!BL$4,'[1]INTERNAL PARAMETERS-1'!$B$5:$J$44,3,FALSE) + ABSYLD1!BL260*(1-VLOOKUP(ABSYLD2!BL$4,'[1]INTERNAL PARAMETERS-1'!$B$5:$J$44,5,FALSE))*VLOOKUP(ABSYLD2!BL$4,'[1]INTERNAL PARAMETERS-1'!$B$5:$J$44,8,FALSE)*VLOOKUP(ABSYLD2!BL$4,'[1]INTERNAL PARAMETERS-1'!$B$5:$J$44,3,FALSE)</f>
        <v>2.1497253128624227</v>
      </c>
      <c r="BM260" s="47">
        <f>ABSYLD1!BM260*VLOOKUP(ABSYLD2!BM$4,'[1]INTERNAL PARAMETERS-1'!$B$5:$J$44,5,FALSE)*VLOOKUP(ABSYLD2!BM$4,'[1]INTERNAL PARAMETERS-1'!$B$5:$J$44,6,FALSE)*VLOOKUP(ABSYLD2!BM$4,'[1]INTERNAL PARAMETERS-1'!$B$5:$J$44,3,FALSE) + ABSYLD1!BM260*(1-VLOOKUP(ABSYLD2!BM$4,'[1]INTERNAL PARAMETERS-1'!$B$5:$J$44,5,FALSE))*VLOOKUP(ABSYLD2!BM$4,'[1]INTERNAL PARAMETERS-1'!$B$5:$J$44,8,FALSE)*VLOOKUP(ABSYLD2!BM$4,'[1]INTERNAL PARAMETERS-1'!$B$5:$J$44,3,FALSE)</f>
        <v>0.20696358238521559</v>
      </c>
      <c r="BN260" s="47">
        <f>ABSYLD1!BN260*VLOOKUP(ABSYLD2!BN$4,'[1]INTERNAL PARAMETERS-1'!$B$5:$J$44,5,FALSE)*VLOOKUP(ABSYLD2!BN$4,'[1]INTERNAL PARAMETERS-1'!$B$5:$J$44,6,FALSE)*VLOOKUP(ABSYLD2!BN$4,'[1]INTERNAL PARAMETERS-1'!$B$5:$J$44,3,FALSE) + ABSYLD1!BN260*(1-VLOOKUP(ABSYLD2!BN$4,'[1]INTERNAL PARAMETERS-1'!$B$5:$J$44,5,FALSE))*VLOOKUP(ABSYLD2!BN$4,'[1]INTERNAL PARAMETERS-1'!$B$5:$J$44,8,FALSE)*VLOOKUP(ABSYLD2!BN$4,'[1]INTERNAL PARAMETERS-1'!$B$5:$J$44,3,FALSE)</f>
        <v>1.0373027158781658</v>
      </c>
      <c r="BO260" s="47">
        <f>ABSYLD1!BO260*VLOOKUP(ABSYLD2!BO$4,'[1]INTERNAL PARAMETERS-1'!$B$5:$J$44,5,FALSE)*VLOOKUP(ABSYLD2!BO$4,'[1]INTERNAL PARAMETERS-1'!$B$5:$J$44,6,FALSE)*VLOOKUP(ABSYLD2!BO$4,'[1]INTERNAL PARAMETERS-1'!$B$5:$J$44,3,FALSE) + ABSYLD1!BO260*(1-VLOOKUP(ABSYLD2!BO$4,'[1]INTERNAL PARAMETERS-1'!$B$5:$J$44,5,FALSE))*VLOOKUP(ABSYLD2!BO$4,'[1]INTERNAL PARAMETERS-1'!$B$5:$J$44,8,FALSE)*VLOOKUP(ABSYLD2!BO$4,'[1]INTERNAL PARAMETERS-1'!$B$5:$J$44,3,FALSE)</f>
        <v>1.2443335203011638</v>
      </c>
      <c r="BP260" s="47">
        <f>ABSYLD1!BP260*VLOOKUP(ABSYLD2!BP$4,'[1]INTERNAL PARAMETERS-1'!$B$5:$J$44,5,FALSE)*VLOOKUP(ABSYLD2!BP$4,'[1]INTERNAL PARAMETERS-1'!$B$5:$J$44,6,FALSE)*VLOOKUP(ABSYLD2!BP$4,'[1]INTERNAL PARAMETERS-1'!$B$5:$J$44,3,FALSE) + ABSYLD1!BP260*(1-VLOOKUP(ABSYLD2!BP$4,'[1]INTERNAL PARAMETERS-1'!$B$5:$J$44,5,FALSE))*VLOOKUP(ABSYLD2!BP$4,'[1]INTERNAL PARAMETERS-1'!$B$5:$J$44,8,FALSE)*VLOOKUP(ABSYLD2!BP$4,'[1]INTERNAL PARAMETERS-1'!$B$5:$J$44,3,FALSE)</f>
        <v>0.11970910106776178</v>
      </c>
      <c r="BQ260" s="47">
        <f>ABSYLD1!BQ260*VLOOKUP(ABSYLD2!BQ$4,'[1]INTERNAL PARAMETERS-1'!$B$5:$J$44,5,FALSE)*VLOOKUP(ABSYLD2!BQ$4,'[1]INTERNAL PARAMETERS-1'!$B$5:$J$44,6,FALSE)*VLOOKUP(ABSYLD2!BQ$4,'[1]INTERNAL PARAMETERS-1'!$B$5:$J$44,3,FALSE) + ABSYLD1!BQ260*(1-VLOOKUP(ABSYLD2!BQ$4,'[1]INTERNAL PARAMETERS-1'!$B$5:$J$44,5,FALSE))*VLOOKUP(ABSYLD2!BQ$4,'[1]INTERNAL PARAMETERS-1'!$B$5:$J$44,8,FALSE)*VLOOKUP(ABSYLD2!BQ$4,'[1]INTERNAL PARAMETERS-1'!$B$5:$J$44,3,FALSE)</f>
        <v>4.2182913347433271</v>
      </c>
      <c r="BR260" s="47">
        <f>ABSYLD1!BR260*VLOOKUP(ABSYLD2!BR$4,'[1]INTERNAL PARAMETERS-1'!$B$5:$J$44,5,FALSE)*VLOOKUP(ABSYLD2!BR$4,'[1]INTERNAL PARAMETERS-1'!$B$5:$J$44,6,FALSE)*VLOOKUP(ABSYLD2!BR$4,'[1]INTERNAL PARAMETERS-1'!$B$5:$J$44,3,FALSE) + ABSYLD1!BR260*(1-VLOOKUP(ABSYLD2!BR$4,'[1]INTERNAL PARAMETERS-1'!$B$5:$J$44,5,FALSE))*VLOOKUP(ABSYLD2!BR$4,'[1]INTERNAL PARAMETERS-1'!$B$5:$J$44,8,FALSE)*VLOOKUP(ABSYLD2!BR$4,'[1]INTERNAL PARAMETERS-1'!$B$5:$J$44,3,FALSE)</f>
        <v>0.20344275716878851</v>
      </c>
      <c r="BS260" s="47">
        <f>ABSYLD1!BS260*VLOOKUP(ABSYLD2!BS$4,'[1]INTERNAL PARAMETERS-1'!$B$5:$J$44,5,FALSE)*VLOOKUP(ABSYLD2!BS$4,'[1]INTERNAL PARAMETERS-1'!$B$5:$J$44,6,FALSE)*VLOOKUP(ABSYLD2!BS$4,'[1]INTERNAL PARAMETERS-1'!$B$5:$J$44,3,FALSE) + ABSYLD1!BS260*(1-VLOOKUP(ABSYLD2!BS$4,'[1]INTERNAL PARAMETERS-1'!$B$5:$J$44,5,FALSE))*VLOOKUP(ABSYLD2!BS$4,'[1]INTERNAL PARAMETERS-1'!$B$5:$J$44,8,FALSE)*VLOOKUP(ABSYLD2!BS$4,'[1]INTERNAL PARAMETERS-1'!$B$5:$J$44,3,FALSE)</f>
        <v>1.0880165734428475E-2</v>
      </c>
      <c r="BT260" s="47">
        <f>ABSYLD1!BT260*VLOOKUP(ABSYLD2!BT$4,'[1]INTERNAL PARAMETERS-1'!$B$5:$J$44,5,FALSE)*VLOOKUP(ABSYLD2!BT$4,'[1]INTERNAL PARAMETERS-1'!$B$5:$J$44,6,FALSE)*VLOOKUP(ABSYLD2!BT$4,'[1]INTERNAL PARAMETERS-1'!$B$5:$J$44,3,FALSE) + ABSYLD1!BT260*(1-VLOOKUP(ABSYLD2!BT$4,'[1]INTERNAL PARAMETERS-1'!$B$5:$J$44,5,FALSE))*VLOOKUP(ABSYLD2!BT$4,'[1]INTERNAL PARAMETERS-1'!$B$5:$J$44,8,FALSE)*VLOOKUP(ABSYLD2!BT$4,'[1]INTERNAL PARAMETERS-1'!$B$5:$J$44,3,FALSE)</f>
        <v>0</v>
      </c>
      <c r="BU260" s="47">
        <f>ABSYLD1!BU260*VLOOKUP(ABSYLD2!BU$4,'[1]INTERNAL PARAMETERS-1'!$B$5:$J$44,5,FALSE)*VLOOKUP(ABSYLD2!BU$4,'[1]INTERNAL PARAMETERS-1'!$B$5:$J$44,6,FALSE)*VLOOKUP(ABSYLD2!BU$4,'[1]INTERNAL PARAMETERS-1'!$B$5:$J$44,3,FALSE) + ABSYLD1!BU260*(1-VLOOKUP(ABSYLD2!BU$4,'[1]INTERNAL PARAMETERS-1'!$B$5:$J$44,5,FALSE))*VLOOKUP(ABSYLD2!BU$4,'[1]INTERNAL PARAMETERS-1'!$B$5:$J$44,8,FALSE)*VLOOKUP(ABSYLD2!BU$4,'[1]INTERNAL PARAMETERS-1'!$B$5:$J$44,3,FALSE)</f>
        <v>0</v>
      </c>
      <c r="BV260" s="47">
        <f>ABSYLD1!BV260*VLOOKUP(ABSYLD2!BV$4,'[1]INTERNAL PARAMETERS-1'!$B$5:$J$44,5,FALSE)*VLOOKUP(ABSYLD2!BV$4,'[1]INTERNAL PARAMETERS-1'!$B$5:$J$44,6,FALSE)*VLOOKUP(ABSYLD2!BV$4,'[1]INTERNAL PARAMETERS-1'!$B$5:$J$44,3,FALSE) + ABSYLD1!BV260*(1-VLOOKUP(ABSYLD2!BV$4,'[1]INTERNAL PARAMETERS-1'!$B$5:$J$44,5,FALSE))*VLOOKUP(ABSYLD2!BV$4,'[1]INTERNAL PARAMETERS-1'!$B$5:$J$44,8,FALSE)*VLOOKUP(ABSYLD2!BV$4,'[1]INTERNAL PARAMETERS-1'!$B$5:$J$44,3,FALSE)</f>
        <v>0</v>
      </c>
      <c r="BW260" s="47">
        <f>ABSYLD1!BW260*VLOOKUP(ABSYLD2!BW$4,'[1]INTERNAL PARAMETERS-1'!$B$5:$J$44,5,FALSE)*VLOOKUP(ABSYLD2!BW$4,'[1]INTERNAL PARAMETERS-1'!$B$5:$J$44,6,FALSE)*VLOOKUP(ABSYLD2!BW$4,'[1]INTERNAL PARAMETERS-1'!$B$5:$J$44,3,FALSE) + ABSYLD1!BW260*(1-VLOOKUP(ABSYLD2!BW$4,'[1]INTERNAL PARAMETERS-1'!$B$5:$J$44,5,FALSE))*VLOOKUP(ABSYLD2!BW$4,'[1]INTERNAL PARAMETERS-1'!$B$5:$J$44,8,FALSE)*VLOOKUP(ABSYLD2!BW$4,'[1]INTERNAL PARAMETERS-1'!$B$5:$J$44,3,FALSE)</f>
        <v>0</v>
      </c>
      <c r="BX260" s="47">
        <f>ABSYLD1!BX260*VLOOKUP(ABSYLD2!BX$4,'[1]INTERNAL PARAMETERS-1'!$B$5:$J$44,5,FALSE)*VLOOKUP(ABSYLD2!BX$4,'[1]INTERNAL PARAMETERS-1'!$B$5:$J$44,6,FALSE)*VLOOKUP(ABSYLD2!BX$4,'[1]INTERNAL PARAMETERS-1'!$B$5:$J$44,3,FALSE) + ABSYLD1!BX260*(1-VLOOKUP(ABSYLD2!BX$4,'[1]INTERNAL PARAMETERS-1'!$B$5:$J$44,5,FALSE))*VLOOKUP(ABSYLD2!BX$4,'[1]INTERNAL PARAMETERS-1'!$B$5:$J$44,8,FALSE)*VLOOKUP(ABSYLD2!BX$4,'[1]INTERNAL PARAMETERS-1'!$B$5:$J$44,3,FALSE)</f>
        <v>0</v>
      </c>
      <c r="BY260" s="47">
        <f>ABSYLD1!BY260*VLOOKUP(ABSYLD2!BY$4,'[1]INTERNAL PARAMETERS-1'!$B$5:$J$44,5,FALSE)*VLOOKUP(ABSYLD2!BY$4,'[1]INTERNAL PARAMETERS-1'!$B$5:$J$44,6,FALSE)*VLOOKUP(ABSYLD2!BY$4,'[1]INTERNAL PARAMETERS-1'!$B$5:$J$44,3,FALSE) + ABSYLD1!BY260*(1-VLOOKUP(ABSYLD2!BY$4,'[1]INTERNAL PARAMETERS-1'!$B$5:$J$44,5,FALSE))*VLOOKUP(ABSYLD2!BY$4,'[1]INTERNAL PARAMETERS-1'!$B$5:$J$44,8,FALSE)*VLOOKUP(ABSYLD2!BY$4,'[1]INTERNAL PARAMETERS-1'!$B$5:$J$44,3,FALSE)</f>
        <v>0</v>
      </c>
      <c r="BZ260" s="47">
        <f>ABSYLD1!BZ260*VLOOKUP(ABSYLD2!BZ$4,'[1]INTERNAL PARAMETERS-1'!$B$5:$J$44,5,FALSE)*VLOOKUP(ABSYLD2!BZ$4,'[1]INTERNAL PARAMETERS-1'!$B$5:$J$44,6,FALSE)*VLOOKUP(ABSYLD2!BZ$4,'[1]INTERNAL PARAMETERS-1'!$B$5:$J$44,3,FALSE) + ABSYLD1!BZ260*(1-VLOOKUP(ABSYLD2!BZ$4,'[1]INTERNAL PARAMETERS-1'!$B$5:$J$44,5,FALSE))*VLOOKUP(ABSYLD2!BZ$4,'[1]INTERNAL PARAMETERS-1'!$B$5:$J$44,8,FALSE)*VLOOKUP(ABSYLD2!BZ$4,'[1]INTERNAL PARAMETERS-1'!$B$5:$J$44,3,FALSE)</f>
        <v>1.6727736735277204E-2</v>
      </c>
      <c r="CA260" s="47">
        <f>ABSYLD1!CA260*VLOOKUP(ABSYLD2!CA$4,'[1]INTERNAL PARAMETERS-1'!$B$5:$J$44,5,FALSE)*VLOOKUP(ABSYLD2!CA$4,'[1]INTERNAL PARAMETERS-1'!$B$5:$J$44,6,FALSE)*VLOOKUP(ABSYLD2!CA$4,'[1]INTERNAL PARAMETERS-1'!$B$5:$J$44,3,FALSE) + ABSYLD1!CA260*(1-VLOOKUP(ABSYLD2!CA$4,'[1]INTERNAL PARAMETERS-1'!$B$5:$J$44,5,FALSE))*VLOOKUP(ABSYLD2!CA$4,'[1]INTERNAL PARAMETERS-1'!$B$5:$J$44,8,FALSE)*VLOOKUP(ABSYLD2!CA$4,'[1]INTERNAL PARAMETERS-1'!$B$5:$J$44,3,FALSE)</f>
        <v>0</v>
      </c>
      <c r="CB260" s="47">
        <f>ABSYLD1!CB260*VLOOKUP(ABSYLD2!CB$4,'[1]INTERNAL PARAMETERS-1'!$B$5:$J$44,5,FALSE)*VLOOKUP(ABSYLD2!CB$4,'[1]INTERNAL PARAMETERS-1'!$B$5:$J$44,6,FALSE)*VLOOKUP(ABSYLD2!CB$4,'[1]INTERNAL PARAMETERS-1'!$B$5:$J$44,3,FALSE) + ABSYLD1!CB260*(1-VLOOKUP(ABSYLD2!CB$4,'[1]INTERNAL PARAMETERS-1'!$B$5:$J$44,5,FALSE))*VLOOKUP(ABSYLD2!CB$4,'[1]INTERNAL PARAMETERS-1'!$B$5:$J$44,8,FALSE)*VLOOKUP(ABSYLD2!CB$4,'[1]INTERNAL PARAMETERS-1'!$B$5:$J$44,3,FALSE)</f>
        <v>0</v>
      </c>
      <c r="CC260" s="47">
        <f>ABSYLD1!CC260*VLOOKUP(ABSYLD2!CC$4,'[1]INTERNAL PARAMETERS-1'!$B$5:$J$44,5,FALSE)*VLOOKUP(ABSYLD2!CC$4,'[1]INTERNAL PARAMETERS-1'!$B$5:$J$44,6,FALSE)*VLOOKUP(ABSYLD2!CC$4,'[1]INTERNAL PARAMETERS-1'!$B$5:$J$44,3,FALSE) + ABSYLD1!CC260*(1-VLOOKUP(ABSYLD2!CC$4,'[1]INTERNAL PARAMETERS-1'!$B$5:$J$44,5,FALSE))*VLOOKUP(ABSYLD2!CC$4,'[1]INTERNAL PARAMETERS-1'!$B$5:$J$44,8,FALSE)*VLOOKUP(ABSYLD2!CC$4,'[1]INTERNAL PARAMETERS-1'!$B$5:$J$44,3,FALSE)</f>
        <v>1.6409674189185489E-2</v>
      </c>
      <c r="CD260" s="47">
        <f>ABSYLD1!CD260*VLOOKUP(ABSYLD2!CD$4,'[1]INTERNAL PARAMETERS-1'!$B$5:$J$44,5,FALSE)*VLOOKUP(ABSYLD2!CD$4,'[1]INTERNAL PARAMETERS-1'!$B$5:$J$44,6,FALSE)*VLOOKUP(ABSYLD2!CD$4,'[1]INTERNAL PARAMETERS-1'!$B$5:$J$44,3,FALSE) + ABSYLD1!CD260*(1-VLOOKUP(ABSYLD2!CD$4,'[1]INTERNAL PARAMETERS-1'!$B$5:$J$44,5,FALSE))*VLOOKUP(ABSYLD2!CD$4,'[1]INTERNAL PARAMETERS-1'!$B$5:$J$44,8,FALSE)*VLOOKUP(ABSYLD2!CD$4,'[1]INTERNAL PARAMETERS-1'!$B$5:$J$44,3,FALSE)</f>
        <v>9.3623215566324428E-2</v>
      </c>
      <c r="CE260" s="47">
        <f>ABSYLD1!CE260*VLOOKUP(ABSYLD2!CE$4,'[1]INTERNAL PARAMETERS-1'!$B$5:$J$44,5,FALSE)*VLOOKUP(ABSYLD2!CE$4,'[1]INTERNAL PARAMETERS-1'!$B$5:$J$44,6,FALSE)*VLOOKUP(ABSYLD2!CE$4,'[1]INTERNAL PARAMETERS-1'!$B$5:$J$44,3,FALSE) + ABSYLD1!CE260*(1-VLOOKUP(ABSYLD2!CE$4,'[1]INTERNAL PARAMETERS-1'!$B$5:$J$44,5,FALSE))*VLOOKUP(ABSYLD2!CE$4,'[1]INTERNAL PARAMETERS-1'!$B$5:$J$44,8,FALSE)*VLOOKUP(ABSYLD2!CE$4,'[1]INTERNAL PARAMETERS-1'!$B$5:$J$44,3,FALSE)</f>
        <v>8.0753527526242305E-2</v>
      </c>
      <c r="CF260" s="47">
        <f>ABSYLD1!CF260*VLOOKUP(ABSYLD2!CF$4,'[1]INTERNAL PARAMETERS-1'!$B$5:$J$44,5,FALSE)*VLOOKUP(ABSYLD2!CF$4,'[1]INTERNAL PARAMETERS-1'!$B$5:$J$44,6,FALSE)*VLOOKUP(ABSYLD2!CF$4,'[1]INTERNAL PARAMETERS-1'!$B$5:$J$44,3,FALSE) + ABSYLD1!CF260*(1-VLOOKUP(ABSYLD2!CF$4,'[1]INTERNAL PARAMETERS-1'!$B$5:$J$44,5,FALSE))*VLOOKUP(ABSYLD2!CF$4,'[1]INTERNAL PARAMETERS-1'!$B$5:$J$44,8,FALSE)*VLOOKUP(ABSYLD2!CF$4,'[1]INTERNAL PARAMETERS-1'!$B$5:$J$44,3,FALSE)</f>
        <v>0.10448191568071184</v>
      </c>
      <c r="CG260" s="47">
        <f>ABSYLD1!CG260*VLOOKUP(ABSYLD2!CG$4,'[1]INTERNAL PARAMETERS-1'!$B$5:$J$44,5,FALSE)*VLOOKUP(ABSYLD2!CG$4,'[1]INTERNAL PARAMETERS-1'!$B$5:$J$44,6,FALSE)*VLOOKUP(ABSYLD2!CG$4,'[1]INTERNAL PARAMETERS-1'!$B$5:$J$44,3,FALSE) + ABSYLD1!CG260*(1-VLOOKUP(ABSYLD2!CG$4,'[1]INTERNAL PARAMETERS-1'!$B$5:$J$44,5,FALSE))*VLOOKUP(ABSYLD2!CG$4,'[1]INTERNAL PARAMETERS-1'!$B$5:$J$44,8,FALSE)*VLOOKUP(ABSYLD2!CG$4,'[1]INTERNAL PARAMETERS-1'!$B$5:$J$44,3,FALSE)</f>
        <v>1.1082708427104725E-3</v>
      </c>
      <c r="CH260" s="46">
        <f>ABSYLD1!CH260*VLOOKUP(ABSYLD2!CH$4,'[1]INTERNAL PARAMETERS-1'!$B$5:$J$44,5,FALSE)*VLOOKUP(ABSYLD2!CH$4,'[1]INTERNAL PARAMETERS-1'!$B$5:$J$44,6,FALSE)*VLOOKUP(ABSYLD2!CH$4,'[1]INTERNAL PARAMETERS-1'!$B$5:$J$44,3,FALSE) + ABSYLD1!CH260*(1-VLOOKUP(ABSYLD2!CH$4,'[1]INTERNAL PARAMETERS-1'!$B$5:$J$44,5,FALSE))*VLOOKUP(ABSYLD2!CH$4,'[1]INTERNAL PARAMETERS-1'!$B$5:$J$44,8,FALSE)*VLOOKUP(ABSYLD2!CH$4,'[1]INTERNAL PARAMETERS-1'!$B$5:$J$44,3,FALSE)</f>
        <v>0</v>
      </c>
      <c r="CJ260" s="48">
        <f t="shared" si="6"/>
        <v>2914.167719381684</v>
      </c>
      <c r="CK260" s="46">
        <f t="shared" si="7"/>
        <v>55.947812999688139</v>
      </c>
    </row>
    <row r="261" spans="2:89">
      <c r="B261" s="64" t="s">
        <v>1</v>
      </c>
      <c r="C261" s="63" t="s">
        <v>89</v>
      </c>
      <c r="D261" s="63" t="s">
        <v>84</v>
      </c>
      <c r="E261" s="137">
        <f>ABS!AL261</f>
        <v>6150</v>
      </c>
      <c r="F261" s="62">
        <f>'[1]INTERNAL PARAMETERS-1'!M9</f>
        <v>63.875</v>
      </c>
      <c r="G261" s="48">
        <f>ABSYLD1!G261*VLOOKUP(ABSYLD2!G$4,'[1]INTERNAL PARAMETERS-1'!$B$5:$J$44,5,FALSE)*VLOOKUP(ABSYLD2!G$4,'[1]INTERNAL PARAMETERS-1'!$B$5:$J$44,7,FALSE)*ABSYLD2!$F261 + ABSYLD1!G261*(1-VLOOKUP(ABSYLD2!G$4,'[1]INTERNAL PARAMETERS-1'!$B$5:$J$44,5,FALSE))*VLOOKUP(ABSYLD2!G$4,'[1]INTERNAL PARAMETERS-1'!$B$5:$J$44,9,FALSE)*ABSYLD2!$F261</f>
        <v>1437.1325879399999</v>
      </c>
      <c r="H261" s="47">
        <f>ABSYLD1!H261*VLOOKUP(ABSYLD2!H$4,'[1]INTERNAL PARAMETERS-1'!$B$5:$J$44,5,FALSE)*VLOOKUP(ABSYLD2!H$4,'[1]INTERNAL PARAMETERS-1'!$B$5:$J$44,7,FALSE)*ABSYLD2!$F261 + ABSYLD1!H261*(1-VLOOKUP(ABSYLD2!H$4,'[1]INTERNAL PARAMETERS-1'!$B$5:$J$44,5,FALSE))*VLOOKUP(ABSYLD2!H$4,'[1]INTERNAL PARAMETERS-1'!$B$5:$J$44,9,FALSE)*ABSYLD2!$F261</f>
        <v>883.43411267999988</v>
      </c>
      <c r="I261" s="47">
        <f>ABSYLD1!I261*VLOOKUP(ABSYLD2!I$4,'[1]INTERNAL PARAMETERS-1'!$B$5:$J$44,5,FALSE)*VLOOKUP(ABSYLD2!I$4,'[1]INTERNAL PARAMETERS-1'!$B$5:$J$44,7,FALSE)*ABSYLD2!$F261 + ABSYLD1!I261*(1-VLOOKUP(ABSYLD2!I$4,'[1]INTERNAL PARAMETERS-1'!$B$5:$J$44,5,FALSE))*VLOOKUP(ABSYLD2!I$4,'[1]INTERNAL PARAMETERS-1'!$B$5:$J$44,9,FALSE)*ABSYLD2!$F261</f>
        <v>1049.2771722870939</v>
      </c>
      <c r="J261" s="47">
        <f>ABSYLD1!J261*VLOOKUP(ABSYLD2!J$4,'[1]INTERNAL PARAMETERS-1'!$B$5:$J$44,5,FALSE)*VLOOKUP(ABSYLD2!J$4,'[1]INTERNAL PARAMETERS-1'!$B$5:$J$44,7,FALSE)*ABSYLD2!$F261 + ABSYLD1!J261*(1-VLOOKUP(ABSYLD2!J$4,'[1]INTERNAL PARAMETERS-1'!$B$5:$J$44,5,FALSE))*VLOOKUP(ABSYLD2!J$4,'[1]INTERNAL PARAMETERS-1'!$B$5:$J$44,9,FALSE)*ABSYLD2!$F261</f>
        <v>0</v>
      </c>
      <c r="K261" s="47">
        <f>ABSYLD1!K261*VLOOKUP(ABSYLD2!K$4,'[1]INTERNAL PARAMETERS-1'!$B$5:$J$44,5,FALSE)*VLOOKUP(ABSYLD2!K$4,'[1]INTERNAL PARAMETERS-1'!$B$5:$J$44,7,FALSE)*ABSYLD2!$F261 + ABSYLD1!K261*(1-VLOOKUP(ABSYLD2!K$4,'[1]INTERNAL PARAMETERS-1'!$B$5:$J$44,5,FALSE))*VLOOKUP(ABSYLD2!K$4,'[1]INTERNAL PARAMETERS-1'!$B$5:$J$44,9,FALSE)*ABSYLD2!$F261</f>
        <v>5.8812730593749993</v>
      </c>
      <c r="L261" s="47">
        <f>ABSYLD1!L261*VLOOKUP(ABSYLD2!L$4,'[1]INTERNAL PARAMETERS-1'!$B$5:$J$44,5,FALSE)*VLOOKUP(ABSYLD2!L$4,'[1]INTERNAL PARAMETERS-1'!$B$5:$J$44,7,FALSE)*ABSYLD2!$F261 + ABSYLD1!L261*(1-VLOOKUP(ABSYLD2!L$4,'[1]INTERNAL PARAMETERS-1'!$B$5:$J$44,5,FALSE))*VLOOKUP(ABSYLD2!L$4,'[1]INTERNAL PARAMETERS-1'!$B$5:$J$44,9,FALSE)*ABSYLD2!$F261</f>
        <v>0</v>
      </c>
      <c r="M261" s="47">
        <f>ABSYLD1!M261*VLOOKUP(ABSYLD2!M$4,'[1]INTERNAL PARAMETERS-1'!$B$5:$J$44,5,FALSE)*VLOOKUP(ABSYLD2!M$4,'[1]INTERNAL PARAMETERS-1'!$B$5:$J$44,7,FALSE)*ABSYLD2!$F261 + ABSYLD1!M261*(1-VLOOKUP(ABSYLD2!M$4,'[1]INTERNAL PARAMETERS-1'!$B$5:$J$44,5,FALSE))*VLOOKUP(ABSYLD2!M$4,'[1]INTERNAL PARAMETERS-1'!$B$5:$J$44,9,FALSE)*ABSYLD2!$F261</f>
        <v>16.236485511750004</v>
      </c>
      <c r="N261" s="47">
        <f>ABSYLD1!N261*VLOOKUP(ABSYLD2!N$4,'[1]INTERNAL PARAMETERS-1'!$B$5:$J$44,5,FALSE)*VLOOKUP(ABSYLD2!N$4,'[1]INTERNAL PARAMETERS-1'!$B$5:$J$44,7,FALSE)*ABSYLD2!$F261 + ABSYLD1!N261*(1-VLOOKUP(ABSYLD2!N$4,'[1]INTERNAL PARAMETERS-1'!$B$5:$J$44,5,FALSE))*VLOOKUP(ABSYLD2!N$4,'[1]INTERNAL PARAMETERS-1'!$B$5:$J$44,9,FALSE)*ABSYLD2!$F261</f>
        <v>6.5736970621875006</v>
      </c>
      <c r="O261" s="47">
        <f>ABSYLD1!O261*VLOOKUP(ABSYLD2!O$4,'[1]INTERNAL PARAMETERS-1'!$B$5:$J$44,5,FALSE)*VLOOKUP(ABSYLD2!O$4,'[1]INTERNAL PARAMETERS-1'!$B$5:$J$44,7,FALSE)*ABSYLD2!$F261 + ABSYLD1!O261*(1-VLOOKUP(ABSYLD2!O$4,'[1]INTERNAL PARAMETERS-1'!$B$5:$J$44,5,FALSE))*VLOOKUP(ABSYLD2!O$4,'[1]INTERNAL PARAMETERS-1'!$B$5:$J$44,9,FALSE)*ABSYLD2!$F261</f>
        <v>0</v>
      </c>
      <c r="P261" s="47">
        <f>ABSYLD1!P261*VLOOKUP(ABSYLD2!P$4,'[1]INTERNAL PARAMETERS-1'!$B$5:$J$44,5,FALSE)*VLOOKUP(ABSYLD2!P$4,'[1]INTERNAL PARAMETERS-1'!$B$5:$J$44,7,FALSE)*ABSYLD2!$F261 + ABSYLD1!P261*(1-VLOOKUP(ABSYLD2!P$4,'[1]INTERNAL PARAMETERS-1'!$B$5:$J$44,5,FALSE))*VLOOKUP(ABSYLD2!P$4,'[1]INTERNAL PARAMETERS-1'!$B$5:$J$44,9,FALSE)*ABSYLD2!$F261</f>
        <v>0</v>
      </c>
      <c r="Q261" s="47">
        <f>ABSYLD1!Q261*VLOOKUP(ABSYLD2!Q$4,'[1]INTERNAL PARAMETERS-1'!$B$5:$J$44,5,FALSE)*VLOOKUP(ABSYLD2!Q$4,'[1]INTERNAL PARAMETERS-1'!$B$5:$J$44,7,FALSE)*ABSYLD2!$F261 + ABSYLD1!Q261*(1-VLOOKUP(ABSYLD2!Q$4,'[1]INTERNAL PARAMETERS-1'!$B$5:$J$44,5,FALSE))*VLOOKUP(ABSYLD2!Q$4,'[1]INTERNAL PARAMETERS-1'!$B$5:$J$44,9,FALSE)*ABSYLD2!$F261</f>
        <v>0</v>
      </c>
      <c r="R261" s="47">
        <f>ABSYLD1!R261*VLOOKUP(ABSYLD2!R$4,'[1]INTERNAL PARAMETERS-1'!$B$5:$J$44,5,FALSE)*VLOOKUP(ABSYLD2!R$4,'[1]INTERNAL PARAMETERS-1'!$B$5:$J$44,7,FALSE)*ABSYLD2!$F261 + ABSYLD1!R261*(1-VLOOKUP(ABSYLD2!R$4,'[1]INTERNAL PARAMETERS-1'!$B$5:$J$44,5,FALSE))*VLOOKUP(ABSYLD2!R$4,'[1]INTERNAL PARAMETERS-1'!$B$5:$J$44,9,FALSE)*ABSYLD2!$F261</f>
        <v>4.8799069200000007</v>
      </c>
      <c r="S261" s="47">
        <f>ABSYLD1!S261*VLOOKUP(ABSYLD2!S$4,'[1]INTERNAL PARAMETERS-1'!$B$5:$J$44,5,FALSE)*VLOOKUP(ABSYLD2!S$4,'[1]INTERNAL PARAMETERS-1'!$B$5:$J$44,7,FALSE)*ABSYLD2!$F261 + ABSYLD1!S261*(1-VLOOKUP(ABSYLD2!S$4,'[1]INTERNAL PARAMETERS-1'!$B$5:$J$44,5,FALSE))*VLOOKUP(ABSYLD2!S$4,'[1]INTERNAL PARAMETERS-1'!$B$5:$J$44,9,FALSE)*ABSYLD2!$F261</f>
        <v>141.18690210056249</v>
      </c>
      <c r="T261" s="47">
        <f>ABSYLD1!T261*VLOOKUP(ABSYLD2!T$4,'[1]INTERNAL PARAMETERS-1'!$B$5:$J$44,5,FALSE)*VLOOKUP(ABSYLD2!T$4,'[1]INTERNAL PARAMETERS-1'!$B$5:$J$44,7,FALSE)*ABSYLD2!$F261 + ABSYLD1!T261*(1-VLOOKUP(ABSYLD2!T$4,'[1]INTERNAL PARAMETERS-1'!$B$5:$J$44,5,FALSE))*VLOOKUP(ABSYLD2!T$4,'[1]INTERNAL PARAMETERS-1'!$B$5:$J$44,9,FALSE)*ABSYLD2!$F261</f>
        <v>25.488462825000003</v>
      </c>
      <c r="U261" s="47">
        <f>ABSYLD1!U261*VLOOKUP(ABSYLD2!U$4,'[1]INTERNAL PARAMETERS-1'!$B$5:$J$44,5,FALSE)*VLOOKUP(ABSYLD2!U$4,'[1]INTERNAL PARAMETERS-1'!$B$5:$J$44,7,FALSE)*ABSYLD2!$F261 + ABSYLD1!U261*(1-VLOOKUP(ABSYLD2!U$4,'[1]INTERNAL PARAMETERS-1'!$B$5:$J$44,5,FALSE))*VLOOKUP(ABSYLD2!U$4,'[1]INTERNAL PARAMETERS-1'!$B$5:$J$44,9,FALSE)*ABSYLD2!$F261</f>
        <v>18.709468223250006</v>
      </c>
      <c r="V261" s="47">
        <f>ABSYLD1!V261*VLOOKUP(ABSYLD2!V$4,'[1]INTERNAL PARAMETERS-1'!$B$5:$J$44,5,FALSE)*VLOOKUP(ABSYLD2!V$4,'[1]INTERNAL PARAMETERS-1'!$B$5:$J$44,7,FALSE)*ABSYLD2!$F261 + ABSYLD1!V261*(1-VLOOKUP(ABSYLD2!V$4,'[1]INTERNAL PARAMETERS-1'!$B$5:$J$44,5,FALSE))*VLOOKUP(ABSYLD2!V$4,'[1]INTERNAL PARAMETERS-1'!$B$5:$J$44,9,FALSE)*ABSYLD2!$F261</f>
        <v>127.37507516409373</v>
      </c>
      <c r="W261" s="47">
        <f>ABSYLD1!W261*VLOOKUP(ABSYLD2!W$4,'[1]INTERNAL PARAMETERS-1'!$B$5:$J$44,5,FALSE)*VLOOKUP(ABSYLD2!W$4,'[1]INTERNAL PARAMETERS-1'!$B$5:$J$44,7,FALSE)*ABSYLD2!$F261 + ABSYLD1!W261*(1-VLOOKUP(ABSYLD2!W$4,'[1]INTERNAL PARAMETERS-1'!$B$5:$J$44,5,FALSE))*VLOOKUP(ABSYLD2!W$4,'[1]INTERNAL PARAMETERS-1'!$B$5:$J$44,9,FALSE)*ABSYLD2!$F261</f>
        <v>0</v>
      </c>
      <c r="X261" s="47">
        <f>ABSYLD1!X261*VLOOKUP(ABSYLD2!X$4,'[1]INTERNAL PARAMETERS-1'!$B$5:$J$44,5,FALSE)*VLOOKUP(ABSYLD2!X$4,'[1]INTERNAL PARAMETERS-1'!$B$5:$J$44,7,FALSE)*ABSYLD2!$F261 + ABSYLD1!X261*(1-VLOOKUP(ABSYLD2!X$4,'[1]INTERNAL PARAMETERS-1'!$B$5:$J$44,5,FALSE))*VLOOKUP(ABSYLD2!X$4,'[1]INTERNAL PARAMETERS-1'!$B$5:$J$44,9,FALSE)*ABSYLD2!$F261</f>
        <v>0</v>
      </c>
      <c r="Y261" s="47">
        <f>ABSYLD1!Y261*VLOOKUP(ABSYLD2!Y$4,'[1]INTERNAL PARAMETERS-1'!$B$5:$J$44,5,FALSE)*VLOOKUP(ABSYLD2!Y$4,'[1]INTERNAL PARAMETERS-1'!$B$5:$J$44,7,FALSE)*ABSYLD2!$F261 + ABSYLD1!Y261*(1-VLOOKUP(ABSYLD2!Y$4,'[1]INTERNAL PARAMETERS-1'!$B$5:$J$44,5,FALSE))*VLOOKUP(ABSYLD2!Y$4,'[1]INTERNAL PARAMETERS-1'!$B$5:$J$44,9,FALSE)*ABSYLD2!$F261</f>
        <v>0</v>
      </c>
      <c r="Z261" s="47">
        <f>ABSYLD1!Z261*VLOOKUP(ABSYLD2!Z$4,'[1]INTERNAL PARAMETERS-1'!$B$5:$J$44,5,FALSE)*VLOOKUP(ABSYLD2!Z$4,'[1]INTERNAL PARAMETERS-1'!$B$5:$J$44,7,FALSE)*ABSYLD2!$F261 + ABSYLD1!Z261*(1-VLOOKUP(ABSYLD2!Z$4,'[1]INTERNAL PARAMETERS-1'!$B$5:$J$44,5,FALSE))*VLOOKUP(ABSYLD2!Z$4,'[1]INTERNAL PARAMETERS-1'!$B$5:$J$44,9,FALSE)*ABSYLD2!$F261</f>
        <v>0</v>
      </c>
      <c r="AA261" s="47">
        <f>ABSYLD1!AA261*VLOOKUP(ABSYLD2!AA$4,'[1]INTERNAL PARAMETERS-1'!$B$5:$J$44,5,FALSE)*VLOOKUP(ABSYLD2!AA$4,'[1]INTERNAL PARAMETERS-1'!$B$5:$J$44,7,FALSE)*ABSYLD2!$F261 + ABSYLD1!AA261*(1-VLOOKUP(ABSYLD2!AA$4,'[1]INTERNAL PARAMETERS-1'!$B$5:$J$44,5,FALSE))*VLOOKUP(ABSYLD2!AA$4,'[1]INTERNAL PARAMETERS-1'!$B$5:$J$44,9,FALSE)*ABSYLD2!$F261</f>
        <v>0</v>
      </c>
      <c r="AB261" s="47">
        <f>ABSYLD1!AB261*VLOOKUP(ABSYLD2!AB$4,'[1]INTERNAL PARAMETERS-1'!$B$5:$J$44,5,FALSE)*VLOOKUP(ABSYLD2!AB$4,'[1]INTERNAL PARAMETERS-1'!$B$5:$J$44,7,FALSE)*ABSYLD2!$F261 + ABSYLD1!AB261*(1-VLOOKUP(ABSYLD2!AB$4,'[1]INTERNAL PARAMETERS-1'!$B$5:$J$44,5,FALSE))*VLOOKUP(ABSYLD2!AB$4,'[1]INTERNAL PARAMETERS-1'!$B$5:$J$44,9,FALSE)*ABSYLD2!$F261</f>
        <v>0</v>
      </c>
      <c r="AC261" s="47">
        <f>ABSYLD1!AC261*VLOOKUP(ABSYLD2!AC$4,'[1]INTERNAL PARAMETERS-1'!$B$5:$J$44,5,FALSE)*VLOOKUP(ABSYLD2!AC$4,'[1]INTERNAL PARAMETERS-1'!$B$5:$J$44,7,FALSE)*ABSYLD2!$F261 + ABSYLD1!AC261*(1-VLOOKUP(ABSYLD2!AC$4,'[1]INTERNAL PARAMETERS-1'!$B$5:$J$44,5,FALSE))*VLOOKUP(ABSYLD2!AC$4,'[1]INTERNAL PARAMETERS-1'!$B$5:$J$44,9,FALSE)*ABSYLD2!$F261</f>
        <v>0</v>
      </c>
      <c r="AD261" s="47">
        <f>ABSYLD1!AD261*VLOOKUP(ABSYLD2!AD$4,'[1]INTERNAL PARAMETERS-1'!$B$5:$J$44,5,FALSE)*VLOOKUP(ABSYLD2!AD$4,'[1]INTERNAL PARAMETERS-1'!$B$5:$J$44,7,FALSE)*ABSYLD2!$F261 + ABSYLD1!AD261*(1-VLOOKUP(ABSYLD2!AD$4,'[1]INTERNAL PARAMETERS-1'!$B$5:$J$44,5,FALSE))*VLOOKUP(ABSYLD2!AD$4,'[1]INTERNAL PARAMETERS-1'!$B$5:$J$44,9,FALSE)*ABSYLD2!$F261</f>
        <v>0</v>
      </c>
      <c r="AE261" s="47">
        <f>ABSYLD1!AE261*VLOOKUP(ABSYLD2!AE$4,'[1]INTERNAL PARAMETERS-1'!$B$5:$J$44,5,FALSE)*VLOOKUP(ABSYLD2!AE$4,'[1]INTERNAL PARAMETERS-1'!$B$5:$J$44,7,FALSE)*ABSYLD2!$F261 + ABSYLD1!AE261*(1-VLOOKUP(ABSYLD2!AE$4,'[1]INTERNAL PARAMETERS-1'!$B$5:$J$44,5,FALSE))*VLOOKUP(ABSYLD2!AE$4,'[1]INTERNAL PARAMETERS-1'!$B$5:$J$44,9,FALSE)*ABSYLD2!$F261</f>
        <v>0</v>
      </c>
      <c r="AF261" s="47">
        <f>ABSYLD1!AF261*VLOOKUP(ABSYLD2!AF$4,'[1]INTERNAL PARAMETERS-1'!$B$5:$J$44,5,FALSE)*VLOOKUP(ABSYLD2!AF$4,'[1]INTERNAL PARAMETERS-1'!$B$5:$J$44,7,FALSE)*ABSYLD2!$F261 + ABSYLD1!AF261*(1-VLOOKUP(ABSYLD2!AF$4,'[1]INTERNAL PARAMETERS-1'!$B$5:$J$44,5,FALSE))*VLOOKUP(ABSYLD2!AF$4,'[1]INTERNAL PARAMETERS-1'!$B$5:$J$44,9,FALSE)*ABSYLD2!$F261</f>
        <v>0.85028324062500005</v>
      </c>
      <c r="AG261" s="47">
        <f>ABSYLD1!AG261*VLOOKUP(ABSYLD2!AG$4,'[1]INTERNAL PARAMETERS-1'!$B$5:$J$44,5,FALSE)*VLOOKUP(ABSYLD2!AG$4,'[1]INTERNAL PARAMETERS-1'!$B$5:$J$44,7,FALSE)*ABSYLD2!$F261 + ABSYLD1!AG261*(1-VLOOKUP(ABSYLD2!AG$4,'[1]INTERNAL PARAMETERS-1'!$B$5:$J$44,5,FALSE))*VLOOKUP(ABSYLD2!AG$4,'[1]INTERNAL PARAMETERS-1'!$B$5:$J$44,9,FALSE)*ABSYLD2!$F261</f>
        <v>0</v>
      </c>
      <c r="AH261" s="47">
        <f>ABSYLD1!AH261*VLOOKUP(ABSYLD2!AH$4,'[1]INTERNAL PARAMETERS-1'!$B$5:$J$44,5,FALSE)*VLOOKUP(ABSYLD2!AH$4,'[1]INTERNAL PARAMETERS-1'!$B$5:$J$44,7,FALSE)*ABSYLD2!$F261 + ABSYLD1!AH261*(1-VLOOKUP(ABSYLD2!AH$4,'[1]INTERNAL PARAMETERS-1'!$B$5:$J$44,5,FALSE))*VLOOKUP(ABSYLD2!AH$4,'[1]INTERNAL PARAMETERS-1'!$B$5:$J$44,9,FALSE)*ABSYLD2!$F261</f>
        <v>0.23982347812499996</v>
      </c>
      <c r="AI261" s="47">
        <f>ABSYLD1!AI261*VLOOKUP(ABSYLD2!AI$4,'[1]INTERNAL PARAMETERS-1'!$B$5:$J$44,5,FALSE)*VLOOKUP(ABSYLD2!AI$4,'[1]INTERNAL PARAMETERS-1'!$B$5:$J$44,7,FALSE)*ABSYLD2!$F261 + ABSYLD1!AI261*(1-VLOOKUP(ABSYLD2!AI$4,'[1]INTERNAL PARAMETERS-1'!$B$5:$J$44,5,FALSE))*VLOOKUP(ABSYLD2!AI$4,'[1]INTERNAL PARAMETERS-1'!$B$5:$J$44,9,FALSE)*ABSYLD2!$F261</f>
        <v>0.98031038437500007</v>
      </c>
      <c r="AJ261" s="47">
        <f>ABSYLD1!AJ261*VLOOKUP(ABSYLD2!AJ$4,'[1]INTERNAL PARAMETERS-1'!$B$5:$J$44,5,FALSE)*VLOOKUP(ABSYLD2!AJ$4,'[1]INTERNAL PARAMETERS-1'!$B$5:$J$44,7,FALSE)*ABSYLD2!$F261 + ABSYLD1!AJ261*(1-VLOOKUP(ABSYLD2!AJ$4,'[1]INTERNAL PARAMETERS-1'!$B$5:$J$44,5,FALSE))*VLOOKUP(ABSYLD2!AJ$4,'[1]INTERNAL PARAMETERS-1'!$B$5:$J$44,9,FALSE)*ABSYLD2!$F261</f>
        <v>16.143125236875001</v>
      </c>
      <c r="AK261" s="47">
        <f>ABSYLD1!AK261*VLOOKUP(ABSYLD2!AK$4,'[1]INTERNAL PARAMETERS-1'!$B$5:$J$44,5,FALSE)*VLOOKUP(ABSYLD2!AK$4,'[1]INTERNAL PARAMETERS-1'!$B$5:$J$44,7,FALSE)*ABSYLD2!$F261 + ABSYLD1!AK261*(1-VLOOKUP(ABSYLD2!AK$4,'[1]INTERNAL PARAMETERS-1'!$B$5:$J$44,5,FALSE))*VLOOKUP(ABSYLD2!AK$4,'[1]INTERNAL PARAMETERS-1'!$B$5:$J$44,9,FALSE)*ABSYLD2!$F261</f>
        <v>1.9185878249999997</v>
      </c>
      <c r="AL261" s="47">
        <f>ABSYLD1!AL261*VLOOKUP(ABSYLD2!AL$4,'[1]INTERNAL PARAMETERS-1'!$B$5:$J$44,5,FALSE)*VLOOKUP(ABSYLD2!AL$4,'[1]INTERNAL PARAMETERS-1'!$B$5:$J$44,7,FALSE)*ABSYLD2!$F261 + ABSYLD1!AL261*(1-VLOOKUP(ABSYLD2!AL$4,'[1]INTERNAL PARAMETERS-1'!$B$5:$J$44,5,FALSE))*VLOOKUP(ABSYLD2!AL$4,'[1]INTERNAL PARAMETERS-1'!$B$5:$J$44,9,FALSE)*ABSYLD2!$F261</f>
        <v>0</v>
      </c>
      <c r="AM261" s="47">
        <f>ABSYLD1!AM261*VLOOKUP(ABSYLD2!AM$4,'[1]INTERNAL PARAMETERS-1'!$B$5:$J$44,5,FALSE)*VLOOKUP(ABSYLD2!AM$4,'[1]INTERNAL PARAMETERS-1'!$B$5:$J$44,7,FALSE)*ABSYLD2!$F261 + ABSYLD1!AM261*(1-VLOOKUP(ABSYLD2!AM$4,'[1]INTERNAL PARAMETERS-1'!$B$5:$J$44,5,FALSE))*VLOOKUP(ABSYLD2!AM$4,'[1]INTERNAL PARAMETERS-1'!$B$5:$J$44,9,FALSE)*ABSYLD2!$F261</f>
        <v>0</v>
      </c>
      <c r="AN261" s="47">
        <f>ABSYLD1!AN261*VLOOKUP(ABSYLD2!AN$4,'[1]INTERNAL PARAMETERS-1'!$B$5:$J$44,5,FALSE)*VLOOKUP(ABSYLD2!AN$4,'[1]INTERNAL PARAMETERS-1'!$B$5:$J$44,7,FALSE)*ABSYLD2!$F261 + ABSYLD1!AN261*(1-VLOOKUP(ABSYLD2!AN$4,'[1]INTERNAL PARAMETERS-1'!$B$5:$J$44,5,FALSE))*VLOOKUP(ABSYLD2!AN$4,'[1]INTERNAL PARAMETERS-1'!$B$5:$J$44,9,FALSE)*ABSYLD2!$F261</f>
        <v>0</v>
      </c>
      <c r="AO261" s="47">
        <f>ABSYLD1!AO261*VLOOKUP(ABSYLD2!AO$4,'[1]INTERNAL PARAMETERS-1'!$B$5:$J$44,5,FALSE)*VLOOKUP(ABSYLD2!AO$4,'[1]INTERNAL PARAMETERS-1'!$B$5:$J$44,7,FALSE)*ABSYLD2!$F261 + ABSYLD1!AO261*(1-VLOOKUP(ABSYLD2!AO$4,'[1]INTERNAL PARAMETERS-1'!$B$5:$J$44,5,FALSE))*VLOOKUP(ABSYLD2!AO$4,'[1]INTERNAL PARAMETERS-1'!$B$5:$J$44,9,FALSE)*ABSYLD2!$F261</f>
        <v>0</v>
      </c>
      <c r="AP261" s="47">
        <f>ABSYLD1!AP261*VLOOKUP(ABSYLD2!AP$4,'[1]INTERNAL PARAMETERS-1'!$B$5:$J$44,5,FALSE)*VLOOKUP(ABSYLD2!AP$4,'[1]INTERNAL PARAMETERS-1'!$B$5:$J$44,7,FALSE)*ABSYLD2!$F261 + ABSYLD1!AP261*(1-VLOOKUP(ABSYLD2!AP$4,'[1]INTERNAL PARAMETERS-1'!$B$5:$J$44,5,FALSE))*VLOOKUP(ABSYLD2!AP$4,'[1]INTERNAL PARAMETERS-1'!$B$5:$J$44,9,FALSE)*ABSYLD2!$F261</f>
        <v>0</v>
      </c>
      <c r="AQ261" s="47">
        <f>ABSYLD1!AQ261*VLOOKUP(ABSYLD2!AQ$4,'[1]INTERNAL PARAMETERS-1'!$B$5:$J$44,5,FALSE)*VLOOKUP(ABSYLD2!AQ$4,'[1]INTERNAL PARAMETERS-1'!$B$5:$J$44,7,FALSE)*ABSYLD2!$F261 + ABSYLD1!AQ261*(1-VLOOKUP(ABSYLD2!AQ$4,'[1]INTERNAL PARAMETERS-1'!$B$5:$J$44,5,FALSE))*VLOOKUP(ABSYLD2!AQ$4,'[1]INTERNAL PARAMETERS-1'!$B$5:$J$44,9,FALSE)*ABSYLD2!$F261</f>
        <v>0</v>
      </c>
      <c r="AR261" s="47">
        <f>ABSYLD1!AR261*VLOOKUP(ABSYLD2!AR$4,'[1]INTERNAL PARAMETERS-1'!$B$5:$J$44,5,FALSE)*VLOOKUP(ABSYLD2!AR$4,'[1]INTERNAL PARAMETERS-1'!$B$5:$J$44,7,FALSE)*ABSYLD2!$F261 + ABSYLD1!AR261*(1-VLOOKUP(ABSYLD2!AR$4,'[1]INTERNAL PARAMETERS-1'!$B$5:$J$44,5,FALSE))*VLOOKUP(ABSYLD2!AR$4,'[1]INTERNAL PARAMETERS-1'!$B$5:$J$44,9,FALSE)*ABSYLD2!$F261</f>
        <v>0</v>
      </c>
      <c r="AS261" s="47">
        <f>ABSYLD1!AS261*VLOOKUP(ABSYLD2!AS$4,'[1]INTERNAL PARAMETERS-1'!$B$5:$J$44,5,FALSE)*VLOOKUP(ABSYLD2!AS$4,'[1]INTERNAL PARAMETERS-1'!$B$5:$J$44,7,FALSE)*ABSYLD2!$F261 + ABSYLD1!AS261*(1-VLOOKUP(ABSYLD2!AS$4,'[1]INTERNAL PARAMETERS-1'!$B$5:$J$44,5,FALSE))*VLOOKUP(ABSYLD2!AS$4,'[1]INTERNAL PARAMETERS-1'!$B$5:$J$44,9,FALSE)*ABSYLD2!$F261</f>
        <v>0</v>
      </c>
      <c r="AT261" s="46">
        <f>ABSYLD1!AT261*VLOOKUP(ABSYLD2!AT$4,'[1]INTERNAL PARAMETERS-1'!$B$5:$J$44,5,FALSE)*VLOOKUP(ABSYLD2!AT$4,'[1]INTERNAL PARAMETERS-1'!$B$5:$J$44,7,FALSE)*ABSYLD2!$F261 + ABSYLD1!AT261*(1-VLOOKUP(ABSYLD2!AT$4,'[1]INTERNAL PARAMETERS-1'!$B$5:$J$44,5,FALSE))*VLOOKUP(ABSYLD2!AT$4,'[1]INTERNAL PARAMETERS-1'!$B$5:$J$44,9,FALSE)*ABSYLD2!$F261</f>
        <v>0</v>
      </c>
      <c r="AU261" s="48">
        <f>ABSYLD1!AU261*VLOOKUP(ABSYLD2!AU$4,'[1]INTERNAL PARAMETERS-1'!$B$5:$J$44,5,FALSE)*VLOOKUP(ABSYLD2!AU$4,'[1]INTERNAL PARAMETERS-1'!$B$5:$J$44,6,FALSE)*VLOOKUP(ABSYLD2!AU$4,'[1]INTERNAL PARAMETERS-1'!$B$5:$J$44,3,FALSE) + ABSYLD1!AU261*(1-VLOOKUP(ABSYLD2!AU$4,'[1]INTERNAL PARAMETERS-1'!$B$5:$J$44,5,FALSE))*VLOOKUP(ABSYLD2!AU$4,'[1]INTERNAL PARAMETERS-1'!$B$5:$J$44,8,FALSE)*VLOOKUP(ABSYLD2!AU$4,'[1]INTERNAL PARAMETERS-1'!$B$5:$J$44,3,FALSE)</f>
        <v>0</v>
      </c>
      <c r="AV261" s="47">
        <f>ABSYLD1!AV261*VLOOKUP(ABSYLD2!AV$4,'[1]INTERNAL PARAMETERS-1'!$B$5:$J$44,5,FALSE)*VLOOKUP(ABSYLD2!AV$4,'[1]INTERNAL PARAMETERS-1'!$B$5:$J$44,6,FALSE)*VLOOKUP(ABSYLD2!AV$4,'[1]INTERNAL PARAMETERS-1'!$B$5:$J$44,3,FALSE) + ABSYLD1!AV261*(1-VLOOKUP(ABSYLD2!AV$4,'[1]INTERNAL PARAMETERS-1'!$B$5:$J$44,5,FALSE))*VLOOKUP(ABSYLD2!AV$4,'[1]INTERNAL PARAMETERS-1'!$B$5:$J$44,8,FALSE)*VLOOKUP(ABSYLD2!AV$4,'[1]INTERNAL PARAMETERS-1'!$B$5:$J$44,3,FALSE)</f>
        <v>0</v>
      </c>
      <c r="AW261" s="47">
        <f>ABSYLD1!AW261*VLOOKUP(ABSYLD2!AW$4,'[1]INTERNAL PARAMETERS-1'!$B$5:$J$44,5,FALSE)*VLOOKUP(ABSYLD2!AW$4,'[1]INTERNAL PARAMETERS-1'!$B$5:$J$44,6,FALSE)*VLOOKUP(ABSYLD2!AW$4,'[1]INTERNAL PARAMETERS-1'!$B$5:$J$44,3,FALSE) + ABSYLD1!AW261*(1-VLOOKUP(ABSYLD2!AW$4,'[1]INTERNAL PARAMETERS-1'!$B$5:$J$44,5,FALSE))*VLOOKUP(ABSYLD2!AW$4,'[1]INTERNAL PARAMETERS-1'!$B$5:$J$44,8,FALSE)*VLOOKUP(ABSYLD2!AW$4,'[1]INTERNAL PARAMETERS-1'!$B$5:$J$44,3,FALSE)</f>
        <v>19.395034909390144</v>
      </c>
      <c r="AX261" s="47">
        <f>ABSYLD1!AX261*VLOOKUP(ABSYLD2!AX$4,'[1]INTERNAL PARAMETERS-1'!$B$5:$J$44,5,FALSE)*VLOOKUP(ABSYLD2!AX$4,'[1]INTERNAL PARAMETERS-1'!$B$5:$J$44,6,FALSE)*VLOOKUP(ABSYLD2!AX$4,'[1]INTERNAL PARAMETERS-1'!$B$5:$J$44,3,FALSE) + ABSYLD1!AX261*(1-VLOOKUP(ABSYLD2!AX$4,'[1]INTERNAL PARAMETERS-1'!$B$5:$J$44,5,FALSE))*VLOOKUP(ABSYLD2!AX$4,'[1]INTERNAL PARAMETERS-1'!$B$5:$J$44,8,FALSE)*VLOOKUP(ABSYLD2!AX$4,'[1]INTERNAL PARAMETERS-1'!$B$5:$J$44,3,FALSE)</f>
        <v>0</v>
      </c>
      <c r="AY261" s="47">
        <f>ABSYLD1!AY261*VLOOKUP(ABSYLD2!AY$4,'[1]INTERNAL PARAMETERS-1'!$B$5:$J$44,5,FALSE)*VLOOKUP(ABSYLD2!AY$4,'[1]INTERNAL PARAMETERS-1'!$B$5:$J$44,6,FALSE)*VLOOKUP(ABSYLD2!AY$4,'[1]INTERNAL PARAMETERS-1'!$B$5:$J$44,3,FALSE) + ABSYLD1!AY261*(1-VLOOKUP(ABSYLD2!AY$4,'[1]INTERNAL PARAMETERS-1'!$B$5:$J$44,5,FALSE))*VLOOKUP(ABSYLD2!AY$4,'[1]INTERNAL PARAMETERS-1'!$B$5:$J$44,8,FALSE)*VLOOKUP(ABSYLD2!AY$4,'[1]INTERNAL PARAMETERS-1'!$B$5:$J$44,3,FALSE)</f>
        <v>0</v>
      </c>
      <c r="AZ261" s="47">
        <f>ABSYLD1!AZ261*VLOOKUP(ABSYLD2!AZ$4,'[1]INTERNAL PARAMETERS-1'!$B$5:$J$44,5,FALSE)*VLOOKUP(ABSYLD2!AZ$4,'[1]INTERNAL PARAMETERS-1'!$B$5:$J$44,6,FALSE)*VLOOKUP(ABSYLD2!AZ$4,'[1]INTERNAL PARAMETERS-1'!$B$5:$J$44,3,FALSE) + ABSYLD1!AZ261*(1-VLOOKUP(ABSYLD2!AZ$4,'[1]INTERNAL PARAMETERS-1'!$B$5:$J$44,5,FALSE))*VLOOKUP(ABSYLD2!AZ$4,'[1]INTERNAL PARAMETERS-1'!$B$5:$J$44,8,FALSE)*VLOOKUP(ABSYLD2!AZ$4,'[1]INTERNAL PARAMETERS-1'!$B$5:$J$44,3,FALSE)</f>
        <v>0</v>
      </c>
      <c r="BA261" s="47">
        <f>ABSYLD1!BA261*VLOOKUP(ABSYLD2!BA$4,'[1]INTERNAL PARAMETERS-1'!$B$5:$J$44,5,FALSE)*VLOOKUP(ABSYLD2!BA$4,'[1]INTERNAL PARAMETERS-1'!$B$5:$J$44,6,FALSE)*VLOOKUP(ABSYLD2!BA$4,'[1]INTERNAL PARAMETERS-1'!$B$5:$J$44,3,FALSE) + ABSYLD1!BA261*(1-VLOOKUP(ABSYLD2!BA$4,'[1]INTERNAL PARAMETERS-1'!$B$5:$J$44,5,FALSE))*VLOOKUP(ABSYLD2!BA$4,'[1]INTERNAL PARAMETERS-1'!$B$5:$J$44,8,FALSE)*VLOOKUP(ABSYLD2!BA$4,'[1]INTERNAL PARAMETERS-1'!$B$5:$J$44,3,FALSE)</f>
        <v>2.9997591108172483</v>
      </c>
      <c r="BB261" s="47">
        <f>ABSYLD1!BB261*VLOOKUP(ABSYLD2!BB$4,'[1]INTERNAL PARAMETERS-1'!$B$5:$J$44,5,FALSE)*VLOOKUP(ABSYLD2!BB$4,'[1]INTERNAL PARAMETERS-1'!$B$5:$J$44,6,FALSE)*VLOOKUP(ABSYLD2!BB$4,'[1]INTERNAL PARAMETERS-1'!$B$5:$J$44,3,FALSE) + ABSYLD1!BB261*(1-VLOOKUP(ABSYLD2!BB$4,'[1]INTERNAL PARAMETERS-1'!$B$5:$J$44,5,FALSE))*VLOOKUP(ABSYLD2!BB$4,'[1]INTERNAL PARAMETERS-1'!$B$5:$J$44,8,FALSE)*VLOOKUP(ABSYLD2!BB$4,'[1]INTERNAL PARAMETERS-1'!$B$5:$J$44,3,FALSE)</f>
        <v>6.0612933087351113</v>
      </c>
      <c r="BC261" s="47">
        <f>ABSYLD1!BC261*VLOOKUP(ABSYLD2!BC$4,'[1]INTERNAL PARAMETERS-1'!$B$5:$J$44,5,FALSE)*VLOOKUP(ABSYLD2!BC$4,'[1]INTERNAL PARAMETERS-1'!$B$5:$J$44,6,FALSE)*VLOOKUP(ABSYLD2!BC$4,'[1]INTERNAL PARAMETERS-1'!$B$5:$J$44,3,FALSE) + ABSYLD1!BC261*(1-VLOOKUP(ABSYLD2!BC$4,'[1]INTERNAL PARAMETERS-1'!$B$5:$J$44,5,FALSE))*VLOOKUP(ABSYLD2!BC$4,'[1]INTERNAL PARAMETERS-1'!$B$5:$J$44,8,FALSE)*VLOOKUP(ABSYLD2!BC$4,'[1]INTERNAL PARAMETERS-1'!$B$5:$J$44,3,FALSE)</f>
        <v>3.8987203113757705</v>
      </c>
      <c r="BD261" s="47">
        <f>ABSYLD1!BD261*VLOOKUP(ABSYLD2!BD$4,'[1]INTERNAL PARAMETERS-1'!$B$5:$J$44,5,FALSE)*VLOOKUP(ABSYLD2!BD$4,'[1]INTERNAL PARAMETERS-1'!$B$5:$J$44,6,FALSE)*VLOOKUP(ABSYLD2!BD$4,'[1]INTERNAL PARAMETERS-1'!$B$5:$J$44,3,FALSE) + ABSYLD1!BD261*(1-VLOOKUP(ABSYLD2!BD$4,'[1]INTERNAL PARAMETERS-1'!$B$5:$J$44,5,FALSE))*VLOOKUP(ABSYLD2!BD$4,'[1]INTERNAL PARAMETERS-1'!$B$5:$J$44,8,FALSE)*VLOOKUP(ABSYLD2!BD$4,'[1]INTERNAL PARAMETERS-1'!$B$5:$J$44,3,FALSE)</f>
        <v>3.7758849470020537</v>
      </c>
      <c r="BE261" s="47">
        <f>ABSYLD1!BE261*VLOOKUP(ABSYLD2!BE$4,'[1]INTERNAL PARAMETERS-1'!$B$5:$J$44,5,FALSE)*VLOOKUP(ABSYLD2!BE$4,'[1]INTERNAL PARAMETERS-1'!$B$5:$J$44,6,FALSE)*VLOOKUP(ABSYLD2!BE$4,'[1]INTERNAL PARAMETERS-1'!$B$5:$J$44,3,FALSE) + ABSYLD1!BE261*(1-VLOOKUP(ABSYLD2!BE$4,'[1]INTERNAL PARAMETERS-1'!$B$5:$J$44,5,FALSE))*VLOOKUP(ABSYLD2!BE$4,'[1]INTERNAL PARAMETERS-1'!$B$5:$J$44,8,FALSE)*VLOOKUP(ABSYLD2!BE$4,'[1]INTERNAL PARAMETERS-1'!$B$5:$J$44,3,FALSE)</f>
        <v>4.7576581443942505</v>
      </c>
      <c r="BF261" s="47">
        <f>ABSYLD1!BF261*VLOOKUP(ABSYLD2!BF$4,'[1]INTERNAL PARAMETERS-1'!$B$5:$J$44,5,FALSE)*VLOOKUP(ABSYLD2!BF$4,'[1]INTERNAL PARAMETERS-1'!$B$5:$J$44,6,FALSE)*VLOOKUP(ABSYLD2!BF$4,'[1]INTERNAL PARAMETERS-1'!$B$5:$J$44,3,FALSE) + ABSYLD1!BF261*(1-VLOOKUP(ABSYLD2!BF$4,'[1]INTERNAL PARAMETERS-1'!$B$5:$J$44,5,FALSE))*VLOOKUP(ABSYLD2!BF$4,'[1]INTERNAL PARAMETERS-1'!$B$5:$J$44,8,FALSE)*VLOOKUP(ABSYLD2!BF$4,'[1]INTERNAL PARAMETERS-1'!$B$5:$J$44,3,FALSE)</f>
        <v>0</v>
      </c>
      <c r="BG261" s="47">
        <f>ABSYLD1!BG261*VLOOKUP(ABSYLD2!BG$4,'[1]INTERNAL PARAMETERS-1'!$B$5:$J$44,5,FALSE)*VLOOKUP(ABSYLD2!BG$4,'[1]INTERNAL PARAMETERS-1'!$B$5:$J$44,6,FALSE)*VLOOKUP(ABSYLD2!BG$4,'[1]INTERNAL PARAMETERS-1'!$B$5:$J$44,3,FALSE) + ABSYLD1!BG261*(1-VLOOKUP(ABSYLD2!BG$4,'[1]INTERNAL PARAMETERS-1'!$B$5:$J$44,5,FALSE))*VLOOKUP(ABSYLD2!BG$4,'[1]INTERNAL PARAMETERS-1'!$B$5:$J$44,8,FALSE)*VLOOKUP(ABSYLD2!BG$4,'[1]INTERNAL PARAMETERS-1'!$B$5:$J$44,3,FALSE)</f>
        <v>3.2965357373613959</v>
      </c>
      <c r="BH261" s="47">
        <f>ABSYLD1!BH261*VLOOKUP(ABSYLD2!BH$4,'[1]INTERNAL PARAMETERS-1'!$B$5:$J$44,5,FALSE)*VLOOKUP(ABSYLD2!BH$4,'[1]INTERNAL PARAMETERS-1'!$B$5:$J$44,6,FALSE)*VLOOKUP(ABSYLD2!BH$4,'[1]INTERNAL PARAMETERS-1'!$B$5:$J$44,3,FALSE) + ABSYLD1!BH261*(1-VLOOKUP(ABSYLD2!BH$4,'[1]INTERNAL PARAMETERS-1'!$B$5:$J$44,5,FALSE))*VLOOKUP(ABSYLD2!BH$4,'[1]INTERNAL PARAMETERS-1'!$B$5:$J$44,8,FALSE)*VLOOKUP(ABSYLD2!BH$4,'[1]INTERNAL PARAMETERS-1'!$B$5:$J$44,3,FALSE)</f>
        <v>1.2388980271047225E-2</v>
      </c>
      <c r="BI261" s="47">
        <f>ABSYLD1!BI261*VLOOKUP(ABSYLD2!BI$4,'[1]INTERNAL PARAMETERS-1'!$B$5:$J$44,5,FALSE)*VLOOKUP(ABSYLD2!BI$4,'[1]INTERNAL PARAMETERS-1'!$B$5:$J$44,6,FALSE)*VLOOKUP(ABSYLD2!BI$4,'[1]INTERNAL PARAMETERS-1'!$B$5:$J$44,3,FALSE) + ABSYLD1!BI261*(1-VLOOKUP(ABSYLD2!BI$4,'[1]INTERNAL PARAMETERS-1'!$B$5:$J$44,5,FALSE))*VLOOKUP(ABSYLD2!BI$4,'[1]INTERNAL PARAMETERS-1'!$B$5:$J$44,8,FALSE)*VLOOKUP(ABSYLD2!BI$4,'[1]INTERNAL PARAMETERS-1'!$B$5:$J$44,3,FALSE)</f>
        <v>0</v>
      </c>
      <c r="BJ261" s="47">
        <f>ABSYLD1!BJ261*VLOOKUP(ABSYLD2!BJ$4,'[1]INTERNAL PARAMETERS-1'!$B$5:$J$44,5,FALSE)*VLOOKUP(ABSYLD2!BJ$4,'[1]INTERNAL PARAMETERS-1'!$B$5:$J$44,6,FALSE)*VLOOKUP(ABSYLD2!BJ$4,'[1]INTERNAL PARAMETERS-1'!$B$5:$J$44,3,FALSE) + ABSYLD1!BJ261*(1-VLOOKUP(ABSYLD2!BJ$4,'[1]INTERNAL PARAMETERS-1'!$B$5:$J$44,5,FALSE))*VLOOKUP(ABSYLD2!BJ$4,'[1]INTERNAL PARAMETERS-1'!$B$5:$J$44,8,FALSE)*VLOOKUP(ABSYLD2!BJ$4,'[1]INTERNAL PARAMETERS-1'!$B$5:$J$44,3,FALSE)</f>
        <v>1.2065785190698153</v>
      </c>
      <c r="BK261" s="47">
        <f>ABSYLD1!BK261*VLOOKUP(ABSYLD2!BK$4,'[1]INTERNAL PARAMETERS-1'!$B$5:$J$44,5,FALSE)*VLOOKUP(ABSYLD2!BK$4,'[1]INTERNAL PARAMETERS-1'!$B$5:$J$44,6,FALSE)*VLOOKUP(ABSYLD2!BK$4,'[1]INTERNAL PARAMETERS-1'!$B$5:$J$44,3,FALSE) + ABSYLD1!BK261*(1-VLOOKUP(ABSYLD2!BK$4,'[1]INTERNAL PARAMETERS-1'!$B$5:$J$44,5,FALSE))*VLOOKUP(ABSYLD2!BK$4,'[1]INTERNAL PARAMETERS-1'!$B$5:$J$44,8,FALSE)*VLOOKUP(ABSYLD2!BK$4,'[1]INTERNAL PARAMETERS-1'!$B$5:$J$44,3,FALSE)</f>
        <v>1.4177333559753593</v>
      </c>
      <c r="BL261" s="47">
        <f>ABSYLD1!BL261*VLOOKUP(ABSYLD2!BL$4,'[1]INTERNAL PARAMETERS-1'!$B$5:$J$44,5,FALSE)*VLOOKUP(ABSYLD2!BL$4,'[1]INTERNAL PARAMETERS-1'!$B$5:$J$44,6,FALSE)*VLOOKUP(ABSYLD2!BL$4,'[1]INTERNAL PARAMETERS-1'!$B$5:$J$44,3,FALSE) + ABSYLD1!BL261*(1-VLOOKUP(ABSYLD2!BL$4,'[1]INTERNAL PARAMETERS-1'!$B$5:$J$44,5,FALSE))*VLOOKUP(ABSYLD2!BL$4,'[1]INTERNAL PARAMETERS-1'!$B$5:$J$44,8,FALSE)*VLOOKUP(ABSYLD2!BL$4,'[1]INTERNAL PARAMETERS-1'!$B$5:$J$44,3,FALSE)</f>
        <v>3.6103953951129353</v>
      </c>
      <c r="BM261" s="47">
        <f>ABSYLD1!BM261*VLOOKUP(ABSYLD2!BM$4,'[1]INTERNAL PARAMETERS-1'!$B$5:$J$44,5,FALSE)*VLOOKUP(ABSYLD2!BM$4,'[1]INTERNAL PARAMETERS-1'!$B$5:$J$44,6,FALSE)*VLOOKUP(ABSYLD2!BM$4,'[1]INTERNAL PARAMETERS-1'!$B$5:$J$44,3,FALSE) + ABSYLD1!BM261*(1-VLOOKUP(ABSYLD2!BM$4,'[1]INTERNAL PARAMETERS-1'!$B$5:$J$44,5,FALSE))*VLOOKUP(ABSYLD2!BM$4,'[1]INTERNAL PARAMETERS-1'!$B$5:$J$44,8,FALSE)*VLOOKUP(ABSYLD2!BM$4,'[1]INTERNAL PARAMETERS-1'!$B$5:$J$44,3,FALSE)</f>
        <v>0.45242533848049282</v>
      </c>
      <c r="BN261" s="47">
        <f>ABSYLD1!BN261*VLOOKUP(ABSYLD2!BN$4,'[1]INTERNAL PARAMETERS-1'!$B$5:$J$44,5,FALSE)*VLOOKUP(ABSYLD2!BN$4,'[1]INTERNAL PARAMETERS-1'!$B$5:$J$44,6,FALSE)*VLOOKUP(ABSYLD2!BN$4,'[1]INTERNAL PARAMETERS-1'!$B$5:$J$44,3,FALSE) + ABSYLD1!BN261*(1-VLOOKUP(ABSYLD2!BN$4,'[1]INTERNAL PARAMETERS-1'!$B$5:$J$44,5,FALSE))*VLOOKUP(ABSYLD2!BN$4,'[1]INTERNAL PARAMETERS-1'!$B$5:$J$44,8,FALSE)*VLOOKUP(ABSYLD2!BN$4,'[1]INTERNAL PARAMETERS-1'!$B$5:$J$44,3,FALSE)</f>
        <v>1.0786714667351132</v>
      </c>
      <c r="BO261" s="47">
        <f>ABSYLD1!BO261*VLOOKUP(ABSYLD2!BO$4,'[1]INTERNAL PARAMETERS-1'!$B$5:$J$44,5,FALSE)*VLOOKUP(ABSYLD2!BO$4,'[1]INTERNAL PARAMETERS-1'!$B$5:$J$44,6,FALSE)*VLOOKUP(ABSYLD2!BO$4,'[1]INTERNAL PARAMETERS-1'!$B$5:$J$44,3,FALSE) + ABSYLD1!BO261*(1-VLOOKUP(ABSYLD2!BO$4,'[1]INTERNAL PARAMETERS-1'!$B$5:$J$44,5,FALSE))*VLOOKUP(ABSYLD2!BO$4,'[1]INTERNAL PARAMETERS-1'!$B$5:$J$44,8,FALSE)*VLOOKUP(ABSYLD2!BO$4,'[1]INTERNAL PARAMETERS-1'!$B$5:$J$44,3,FALSE)</f>
        <v>0.99264382373716631</v>
      </c>
      <c r="BP261" s="47">
        <f>ABSYLD1!BP261*VLOOKUP(ABSYLD2!BP$4,'[1]INTERNAL PARAMETERS-1'!$B$5:$J$44,5,FALSE)*VLOOKUP(ABSYLD2!BP$4,'[1]INTERNAL PARAMETERS-1'!$B$5:$J$44,6,FALSE)*VLOOKUP(ABSYLD2!BP$4,'[1]INTERNAL PARAMETERS-1'!$B$5:$J$44,3,FALSE) + ABSYLD1!BP261*(1-VLOOKUP(ABSYLD2!BP$4,'[1]INTERNAL PARAMETERS-1'!$B$5:$J$44,5,FALSE))*VLOOKUP(ABSYLD2!BP$4,'[1]INTERNAL PARAMETERS-1'!$B$5:$J$44,8,FALSE)*VLOOKUP(ABSYLD2!BP$4,'[1]INTERNAL PARAMETERS-1'!$B$5:$J$44,3,FALSE)</f>
        <v>9.0958929363449681E-2</v>
      </c>
      <c r="BQ261" s="47">
        <f>ABSYLD1!BQ261*VLOOKUP(ABSYLD2!BQ$4,'[1]INTERNAL PARAMETERS-1'!$B$5:$J$44,5,FALSE)*VLOOKUP(ABSYLD2!BQ$4,'[1]INTERNAL PARAMETERS-1'!$B$5:$J$44,6,FALSE)*VLOOKUP(ABSYLD2!BQ$4,'[1]INTERNAL PARAMETERS-1'!$B$5:$J$44,3,FALSE) + ABSYLD1!BQ261*(1-VLOOKUP(ABSYLD2!BQ$4,'[1]INTERNAL PARAMETERS-1'!$B$5:$J$44,5,FALSE))*VLOOKUP(ABSYLD2!BQ$4,'[1]INTERNAL PARAMETERS-1'!$B$5:$J$44,8,FALSE)*VLOOKUP(ABSYLD2!BQ$4,'[1]INTERNAL PARAMETERS-1'!$B$5:$J$44,3,FALSE)</f>
        <v>3.8194551006160178</v>
      </c>
      <c r="BR261" s="47">
        <f>ABSYLD1!BR261*VLOOKUP(ABSYLD2!BR$4,'[1]INTERNAL PARAMETERS-1'!$B$5:$J$44,5,FALSE)*VLOOKUP(ABSYLD2!BR$4,'[1]INTERNAL PARAMETERS-1'!$B$5:$J$44,6,FALSE)*VLOOKUP(ABSYLD2!BR$4,'[1]INTERNAL PARAMETERS-1'!$B$5:$J$44,3,FALSE) + ABSYLD1!BR261*(1-VLOOKUP(ABSYLD2!BR$4,'[1]INTERNAL PARAMETERS-1'!$B$5:$J$44,5,FALSE))*VLOOKUP(ABSYLD2!BR$4,'[1]INTERNAL PARAMETERS-1'!$B$5:$J$44,8,FALSE)*VLOOKUP(ABSYLD2!BR$4,'[1]INTERNAL PARAMETERS-1'!$B$5:$J$44,3,FALSE)</f>
        <v>0.19880103236139629</v>
      </c>
      <c r="BS261" s="47">
        <f>ABSYLD1!BS261*VLOOKUP(ABSYLD2!BS$4,'[1]INTERNAL PARAMETERS-1'!$B$5:$J$44,5,FALSE)*VLOOKUP(ABSYLD2!BS$4,'[1]INTERNAL PARAMETERS-1'!$B$5:$J$44,6,FALSE)*VLOOKUP(ABSYLD2!BS$4,'[1]INTERNAL PARAMETERS-1'!$B$5:$J$44,3,FALSE) + ABSYLD1!BS261*(1-VLOOKUP(ABSYLD2!BS$4,'[1]INTERNAL PARAMETERS-1'!$B$5:$J$44,5,FALSE))*VLOOKUP(ABSYLD2!BS$4,'[1]INTERNAL PARAMETERS-1'!$B$5:$J$44,8,FALSE)*VLOOKUP(ABSYLD2!BS$4,'[1]INTERNAL PARAMETERS-1'!$B$5:$J$44,3,FALSE)</f>
        <v>1.4930869815195072E-2</v>
      </c>
      <c r="BT261" s="47">
        <f>ABSYLD1!BT261*VLOOKUP(ABSYLD2!BT$4,'[1]INTERNAL PARAMETERS-1'!$B$5:$J$44,5,FALSE)*VLOOKUP(ABSYLD2!BT$4,'[1]INTERNAL PARAMETERS-1'!$B$5:$J$44,6,FALSE)*VLOOKUP(ABSYLD2!BT$4,'[1]INTERNAL PARAMETERS-1'!$B$5:$J$44,3,FALSE) + ABSYLD1!BT261*(1-VLOOKUP(ABSYLD2!BT$4,'[1]INTERNAL PARAMETERS-1'!$B$5:$J$44,5,FALSE))*VLOOKUP(ABSYLD2!BT$4,'[1]INTERNAL PARAMETERS-1'!$B$5:$J$44,8,FALSE)*VLOOKUP(ABSYLD2!BT$4,'[1]INTERNAL PARAMETERS-1'!$B$5:$J$44,3,FALSE)</f>
        <v>0</v>
      </c>
      <c r="BU261" s="47">
        <f>ABSYLD1!BU261*VLOOKUP(ABSYLD2!BU$4,'[1]INTERNAL PARAMETERS-1'!$B$5:$J$44,5,FALSE)*VLOOKUP(ABSYLD2!BU$4,'[1]INTERNAL PARAMETERS-1'!$B$5:$J$44,6,FALSE)*VLOOKUP(ABSYLD2!BU$4,'[1]INTERNAL PARAMETERS-1'!$B$5:$J$44,3,FALSE) + ABSYLD1!BU261*(1-VLOOKUP(ABSYLD2!BU$4,'[1]INTERNAL PARAMETERS-1'!$B$5:$J$44,5,FALSE))*VLOOKUP(ABSYLD2!BU$4,'[1]INTERNAL PARAMETERS-1'!$B$5:$J$44,8,FALSE)*VLOOKUP(ABSYLD2!BU$4,'[1]INTERNAL PARAMETERS-1'!$B$5:$J$44,3,FALSE)</f>
        <v>0</v>
      </c>
      <c r="BV261" s="47">
        <f>ABSYLD1!BV261*VLOOKUP(ABSYLD2!BV$4,'[1]INTERNAL PARAMETERS-1'!$B$5:$J$44,5,FALSE)*VLOOKUP(ABSYLD2!BV$4,'[1]INTERNAL PARAMETERS-1'!$B$5:$J$44,6,FALSE)*VLOOKUP(ABSYLD2!BV$4,'[1]INTERNAL PARAMETERS-1'!$B$5:$J$44,3,FALSE) + ABSYLD1!BV261*(1-VLOOKUP(ABSYLD2!BV$4,'[1]INTERNAL PARAMETERS-1'!$B$5:$J$44,5,FALSE))*VLOOKUP(ABSYLD2!BV$4,'[1]INTERNAL PARAMETERS-1'!$B$5:$J$44,8,FALSE)*VLOOKUP(ABSYLD2!BV$4,'[1]INTERNAL PARAMETERS-1'!$B$5:$J$44,3,FALSE)</f>
        <v>0</v>
      </c>
      <c r="BW261" s="47">
        <f>ABSYLD1!BW261*VLOOKUP(ABSYLD2!BW$4,'[1]INTERNAL PARAMETERS-1'!$B$5:$J$44,5,FALSE)*VLOOKUP(ABSYLD2!BW$4,'[1]INTERNAL PARAMETERS-1'!$B$5:$J$44,6,FALSE)*VLOOKUP(ABSYLD2!BW$4,'[1]INTERNAL PARAMETERS-1'!$B$5:$J$44,3,FALSE) + ABSYLD1!BW261*(1-VLOOKUP(ABSYLD2!BW$4,'[1]INTERNAL PARAMETERS-1'!$B$5:$J$44,5,FALSE))*VLOOKUP(ABSYLD2!BW$4,'[1]INTERNAL PARAMETERS-1'!$B$5:$J$44,8,FALSE)*VLOOKUP(ABSYLD2!BW$4,'[1]INTERNAL PARAMETERS-1'!$B$5:$J$44,3,FALSE)</f>
        <v>0</v>
      </c>
      <c r="BX261" s="47">
        <f>ABSYLD1!BX261*VLOOKUP(ABSYLD2!BX$4,'[1]INTERNAL PARAMETERS-1'!$B$5:$J$44,5,FALSE)*VLOOKUP(ABSYLD2!BX$4,'[1]INTERNAL PARAMETERS-1'!$B$5:$J$44,6,FALSE)*VLOOKUP(ABSYLD2!BX$4,'[1]INTERNAL PARAMETERS-1'!$B$5:$J$44,3,FALSE) + ABSYLD1!BX261*(1-VLOOKUP(ABSYLD2!BX$4,'[1]INTERNAL PARAMETERS-1'!$B$5:$J$44,5,FALSE))*VLOOKUP(ABSYLD2!BX$4,'[1]INTERNAL PARAMETERS-1'!$B$5:$J$44,8,FALSE)*VLOOKUP(ABSYLD2!BX$4,'[1]INTERNAL PARAMETERS-1'!$B$5:$J$44,3,FALSE)</f>
        <v>0</v>
      </c>
      <c r="BY261" s="47">
        <f>ABSYLD1!BY261*VLOOKUP(ABSYLD2!BY$4,'[1]INTERNAL PARAMETERS-1'!$B$5:$J$44,5,FALSE)*VLOOKUP(ABSYLD2!BY$4,'[1]INTERNAL PARAMETERS-1'!$B$5:$J$44,6,FALSE)*VLOOKUP(ABSYLD2!BY$4,'[1]INTERNAL PARAMETERS-1'!$B$5:$J$44,3,FALSE) + ABSYLD1!BY261*(1-VLOOKUP(ABSYLD2!BY$4,'[1]INTERNAL PARAMETERS-1'!$B$5:$J$44,5,FALSE))*VLOOKUP(ABSYLD2!BY$4,'[1]INTERNAL PARAMETERS-1'!$B$5:$J$44,8,FALSE)*VLOOKUP(ABSYLD2!BY$4,'[1]INTERNAL PARAMETERS-1'!$B$5:$J$44,3,FALSE)</f>
        <v>0</v>
      </c>
      <c r="BZ261" s="47">
        <f>ABSYLD1!BZ261*VLOOKUP(ABSYLD2!BZ$4,'[1]INTERNAL PARAMETERS-1'!$B$5:$J$44,5,FALSE)*VLOOKUP(ABSYLD2!BZ$4,'[1]INTERNAL PARAMETERS-1'!$B$5:$J$44,6,FALSE)*VLOOKUP(ABSYLD2!BZ$4,'[1]INTERNAL PARAMETERS-1'!$B$5:$J$44,3,FALSE) + ABSYLD1!BZ261*(1-VLOOKUP(ABSYLD2!BZ$4,'[1]INTERNAL PARAMETERS-1'!$B$5:$J$44,5,FALSE))*VLOOKUP(ABSYLD2!BZ$4,'[1]INTERNAL PARAMETERS-1'!$B$5:$J$44,8,FALSE)*VLOOKUP(ABSYLD2!BZ$4,'[1]INTERNAL PARAMETERS-1'!$B$5:$J$44,3,FALSE)</f>
        <v>2.0895504689938397E-2</v>
      </c>
      <c r="CA261" s="47">
        <f>ABSYLD1!CA261*VLOOKUP(ABSYLD2!CA$4,'[1]INTERNAL PARAMETERS-1'!$B$5:$J$44,5,FALSE)*VLOOKUP(ABSYLD2!CA$4,'[1]INTERNAL PARAMETERS-1'!$B$5:$J$44,6,FALSE)*VLOOKUP(ABSYLD2!CA$4,'[1]INTERNAL PARAMETERS-1'!$B$5:$J$44,3,FALSE) + ABSYLD1!CA261*(1-VLOOKUP(ABSYLD2!CA$4,'[1]INTERNAL PARAMETERS-1'!$B$5:$J$44,5,FALSE))*VLOOKUP(ABSYLD2!CA$4,'[1]INTERNAL PARAMETERS-1'!$B$5:$J$44,8,FALSE)*VLOOKUP(ABSYLD2!CA$4,'[1]INTERNAL PARAMETERS-1'!$B$5:$J$44,3,FALSE)</f>
        <v>0</v>
      </c>
      <c r="CB261" s="47">
        <f>ABSYLD1!CB261*VLOOKUP(ABSYLD2!CB$4,'[1]INTERNAL PARAMETERS-1'!$B$5:$J$44,5,FALSE)*VLOOKUP(ABSYLD2!CB$4,'[1]INTERNAL PARAMETERS-1'!$B$5:$J$44,6,FALSE)*VLOOKUP(ABSYLD2!CB$4,'[1]INTERNAL PARAMETERS-1'!$B$5:$J$44,3,FALSE) + ABSYLD1!CB261*(1-VLOOKUP(ABSYLD2!CB$4,'[1]INTERNAL PARAMETERS-1'!$B$5:$J$44,5,FALSE))*VLOOKUP(ABSYLD2!CB$4,'[1]INTERNAL PARAMETERS-1'!$B$5:$J$44,8,FALSE)*VLOOKUP(ABSYLD2!CB$4,'[1]INTERNAL PARAMETERS-1'!$B$5:$J$44,3,FALSE)</f>
        <v>0</v>
      </c>
      <c r="CC261" s="47">
        <f>ABSYLD1!CC261*VLOOKUP(ABSYLD2!CC$4,'[1]INTERNAL PARAMETERS-1'!$B$5:$J$44,5,FALSE)*VLOOKUP(ABSYLD2!CC$4,'[1]INTERNAL PARAMETERS-1'!$B$5:$J$44,6,FALSE)*VLOOKUP(ABSYLD2!CC$4,'[1]INTERNAL PARAMETERS-1'!$B$5:$J$44,3,FALSE) + ABSYLD1!CC261*(1-VLOOKUP(ABSYLD2!CC$4,'[1]INTERNAL PARAMETERS-1'!$B$5:$J$44,5,FALSE))*VLOOKUP(ABSYLD2!CC$4,'[1]INTERNAL PARAMETERS-1'!$B$5:$J$44,8,FALSE)*VLOOKUP(ABSYLD2!CC$4,'[1]INTERNAL PARAMETERS-1'!$B$5:$J$44,3,FALSE)</f>
        <v>2.3635693470225871E-2</v>
      </c>
      <c r="CD261" s="47">
        <f>ABSYLD1!CD261*VLOOKUP(ABSYLD2!CD$4,'[1]INTERNAL PARAMETERS-1'!$B$5:$J$44,5,FALSE)*VLOOKUP(ABSYLD2!CD$4,'[1]INTERNAL PARAMETERS-1'!$B$5:$J$44,6,FALSE)*VLOOKUP(ABSYLD2!CD$4,'[1]INTERNAL PARAMETERS-1'!$B$5:$J$44,3,FALSE) + ABSYLD1!CD261*(1-VLOOKUP(ABSYLD2!CD$4,'[1]INTERNAL PARAMETERS-1'!$B$5:$J$44,5,FALSE))*VLOOKUP(ABSYLD2!CD$4,'[1]INTERNAL PARAMETERS-1'!$B$5:$J$44,8,FALSE)*VLOOKUP(ABSYLD2!CD$4,'[1]INTERNAL PARAMETERS-1'!$B$5:$J$44,3,FALSE)</f>
        <v>9.0829948583162221E-2</v>
      </c>
      <c r="CE261" s="47">
        <f>ABSYLD1!CE261*VLOOKUP(ABSYLD2!CE$4,'[1]INTERNAL PARAMETERS-1'!$B$5:$J$44,5,FALSE)*VLOOKUP(ABSYLD2!CE$4,'[1]INTERNAL PARAMETERS-1'!$B$5:$J$44,6,FALSE)*VLOOKUP(ABSYLD2!CE$4,'[1]INTERNAL PARAMETERS-1'!$B$5:$J$44,3,FALSE) + ABSYLD1!CE261*(1-VLOOKUP(ABSYLD2!CE$4,'[1]INTERNAL PARAMETERS-1'!$B$5:$J$44,5,FALSE))*VLOOKUP(ABSYLD2!CE$4,'[1]INTERNAL PARAMETERS-1'!$B$5:$J$44,8,FALSE)*VLOOKUP(ABSYLD2!CE$4,'[1]INTERNAL PARAMETERS-1'!$B$5:$J$44,3,FALSE)</f>
        <v>0.11822884060780288</v>
      </c>
      <c r="CF261" s="47">
        <f>ABSYLD1!CF261*VLOOKUP(ABSYLD2!CF$4,'[1]INTERNAL PARAMETERS-1'!$B$5:$J$44,5,FALSE)*VLOOKUP(ABSYLD2!CF$4,'[1]INTERNAL PARAMETERS-1'!$B$5:$J$44,6,FALSE)*VLOOKUP(ABSYLD2!CF$4,'[1]INTERNAL PARAMETERS-1'!$B$5:$J$44,3,FALSE) + ABSYLD1!CF261*(1-VLOOKUP(ABSYLD2!CF$4,'[1]INTERNAL PARAMETERS-1'!$B$5:$J$44,5,FALSE))*VLOOKUP(ABSYLD2!CF$4,'[1]INTERNAL PARAMETERS-1'!$B$5:$J$44,8,FALSE)*VLOOKUP(ABSYLD2!CF$4,'[1]INTERNAL PARAMETERS-1'!$B$5:$J$44,3,FALSE)</f>
        <v>7.8313699429158098E-2</v>
      </c>
      <c r="CG261" s="47">
        <f>ABSYLD1!CG261*VLOOKUP(ABSYLD2!CG$4,'[1]INTERNAL PARAMETERS-1'!$B$5:$J$44,5,FALSE)*VLOOKUP(ABSYLD2!CG$4,'[1]INTERNAL PARAMETERS-1'!$B$5:$J$44,6,FALSE)*VLOOKUP(ABSYLD2!CG$4,'[1]INTERNAL PARAMETERS-1'!$B$5:$J$44,3,FALSE) + ABSYLD1!CG261*(1-VLOOKUP(ABSYLD2!CG$4,'[1]INTERNAL PARAMETERS-1'!$B$5:$J$44,5,FALSE))*VLOOKUP(ABSYLD2!CG$4,'[1]INTERNAL PARAMETERS-1'!$B$5:$J$44,8,FALSE)*VLOOKUP(ABSYLD2!CG$4,'[1]INTERNAL PARAMETERS-1'!$B$5:$J$44,3,FALSE)</f>
        <v>2.0761389733059549E-3</v>
      </c>
      <c r="CH261" s="46">
        <f>ABSYLD1!CH261*VLOOKUP(ABSYLD2!CH$4,'[1]INTERNAL PARAMETERS-1'!$B$5:$J$44,5,FALSE)*VLOOKUP(ABSYLD2!CH$4,'[1]INTERNAL PARAMETERS-1'!$B$5:$J$44,6,FALSE)*VLOOKUP(ABSYLD2!CH$4,'[1]INTERNAL PARAMETERS-1'!$B$5:$J$44,3,FALSE) + ABSYLD1!CH261*(1-VLOOKUP(ABSYLD2!CH$4,'[1]INTERNAL PARAMETERS-1'!$B$5:$J$44,5,FALSE))*VLOOKUP(ABSYLD2!CH$4,'[1]INTERNAL PARAMETERS-1'!$B$5:$J$44,8,FALSE)*VLOOKUP(ABSYLD2!CH$4,'[1]INTERNAL PARAMETERS-1'!$B$5:$J$44,3,FALSE)</f>
        <v>0</v>
      </c>
      <c r="CJ261" s="48">
        <f t="shared" ref="CJ261:CJ292" si="8">SUM(G261:AT261)</f>
        <v>3736.3072739383119</v>
      </c>
      <c r="CK261" s="46">
        <f t="shared" ref="CK261:CK292" si="9">SUM(AU261:CH261)</f>
        <v>57.413849106367572</v>
      </c>
    </row>
    <row r="262" spans="2:89">
      <c r="B262" s="64" t="s">
        <v>1</v>
      </c>
      <c r="C262" s="63" t="s">
        <v>89</v>
      </c>
      <c r="D262" s="63" t="s">
        <v>83</v>
      </c>
      <c r="E262" s="137">
        <f>ABS!AL262</f>
        <v>5189</v>
      </c>
      <c r="F262" s="62">
        <f>'[1]INTERNAL PARAMETERS-1'!M10</f>
        <v>58.935000000000002</v>
      </c>
      <c r="G262" s="48">
        <f>ABSYLD1!G262*VLOOKUP(ABSYLD2!G$4,'[1]INTERNAL PARAMETERS-1'!$B$5:$J$44,5,FALSE)*VLOOKUP(ABSYLD2!G$4,'[1]INTERNAL PARAMETERS-1'!$B$5:$J$44,7,FALSE)*ABSYLD2!$F262 + ABSYLD1!G262*(1-VLOOKUP(ABSYLD2!G$4,'[1]INTERNAL PARAMETERS-1'!$B$5:$J$44,5,FALSE))*VLOOKUP(ABSYLD2!G$4,'[1]INTERNAL PARAMETERS-1'!$B$5:$J$44,9,FALSE)*ABSYLD2!$F262</f>
        <v>986.68477076790293</v>
      </c>
      <c r="H262" s="47">
        <f>ABSYLD1!H262*VLOOKUP(ABSYLD2!H$4,'[1]INTERNAL PARAMETERS-1'!$B$5:$J$44,5,FALSE)*VLOOKUP(ABSYLD2!H$4,'[1]INTERNAL PARAMETERS-1'!$B$5:$J$44,7,FALSE)*ABSYLD2!$F262 + ABSYLD1!H262*(1-VLOOKUP(ABSYLD2!H$4,'[1]INTERNAL PARAMETERS-1'!$B$5:$J$44,5,FALSE))*VLOOKUP(ABSYLD2!H$4,'[1]INTERNAL PARAMETERS-1'!$B$5:$J$44,9,FALSE)*ABSYLD2!$F262</f>
        <v>824.43683334322793</v>
      </c>
      <c r="I262" s="47">
        <f>ABSYLD1!I262*VLOOKUP(ABSYLD2!I$4,'[1]INTERNAL PARAMETERS-1'!$B$5:$J$44,5,FALSE)*VLOOKUP(ABSYLD2!I$4,'[1]INTERNAL PARAMETERS-1'!$B$5:$J$44,7,FALSE)*ABSYLD2!$F262 + ABSYLD1!I262*(1-VLOOKUP(ABSYLD2!I$4,'[1]INTERNAL PARAMETERS-1'!$B$5:$J$44,5,FALSE))*VLOOKUP(ABSYLD2!I$4,'[1]INTERNAL PARAMETERS-1'!$B$5:$J$44,9,FALSE)*ABSYLD2!$F262</f>
        <v>763.38098294010069</v>
      </c>
      <c r="J262" s="47">
        <f>ABSYLD1!J262*VLOOKUP(ABSYLD2!J$4,'[1]INTERNAL PARAMETERS-1'!$B$5:$J$44,5,FALSE)*VLOOKUP(ABSYLD2!J$4,'[1]INTERNAL PARAMETERS-1'!$B$5:$J$44,7,FALSE)*ABSYLD2!$F262 + ABSYLD1!J262*(1-VLOOKUP(ABSYLD2!J$4,'[1]INTERNAL PARAMETERS-1'!$B$5:$J$44,5,FALSE))*VLOOKUP(ABSYLD2!J$4,'[1]INTERNAL PARAMETERS-1'!$B$5:$J$44,9,FALSE)*ABSYLD2!$F262</f>
        <v>0</v>
      </c>
      <c r="K262" s="47">
        <f>ABSYLD1!K262*VLOOKUP(ABSYLD2!K$4,'[1]INTERNAL PARAMETERS-1'!$B$5:$J$44,5,FALSE)*VLOOKUP(ABSYLD2!K$4,'[1]INTERNAL PARAMETERS-1'!$B$5:$J$44,7,FALSE)*ABSYLD2!$F262 + ABSYLD1!K262*(1-VLOOKUP(ABSYLD2!K$4,'[1]INTERNAL PARAMETERS-1'!$B$5:$J$44,5,FALSE))*VLOOKUP(ABSYLD2!K$4,'[1]INTERNAL PARAMETERS-1'!$B$5:$J$44,9,FALSE)*ABSYLD2!$F262</f>
        <v>5.4496004013000006</v>
      </c>
      <c r="L262" s="47">
        <f>ABSYLD1!L262*VLOOKUP(ABSYLD2!L$4,'[1]INTERNAL PARAMETERS-1'!$B$5:$J$44,5,FALSE)*VLOOKUP(ABSYLD2!L$4,'[1]INTERNAL PARAMETERS-1'!$B$5:$J$44,7,FALSE)*ABSYLD2!$F262 + ABSYLD1!L262*(1-VLOOKUP(ABSYLD2!L$4,'[1]INTERNAL PARAMETERS-1'!$B$5:$J$44,5,FALSE))*VLOOKUP(ABSYLD2!L$4,'[1]INTERNAL PARAMETERS-1'!$B$5:$J$44,9,FALSE)*ABSYLD2!$F262</f>
        <v>0</v>
      </c>
      <c r="M262" s="47">
        <f>ABSYLD1!M262*VLOOKUP(ABSYLD2!M$4,'[1]INTERNAL PARAMETERS-1'!$B$5:$J$44,5,FALSE)*VLOOKUP(ABSYLD2!M$4,'[1]INTERNAL PARAMETERS-1'!$B$5:$J$44,7,FALSE)*ABSYLD2!$F262 + ABSYLD1!M262*(1-VLOOKUP(ABSYLD2!M$4,'[1]INTERNAL PARAMETERS-1'!$B$5:$J$44,5,FALSE))*VLOOKUP(ABSYLD2!M$4,'[1]INTERNAL PARAMETERS-1'!$B$5:$J$44,9,FALSE)*ABSYLD2!$F262</f>
        <v>15.686243557803898</v>
      </c>
      <c r="N262" s="47">
        <f>ABSYLD1!N262*VLOOKUP(ABSYLD2!N$4,'[1]INTERNAL PARAMETERS-1'!$B$5:$J$44,5,FALSE)*VLOOKUP(ABSYLD2!N$4,'[1]INTERNAL PARAMETERS-1'!$B$5:$J$44,7,FALSE)*ABSYLD2!$F262 + ABSYLD1!N262*(1-VLOOKUP(ABSYLD2!N$4,'[1]INTERNAL PARAMETERS-1'!$B$5:$J$44,5,FALSE))*VLOOKUP(ABSYLD2!N$4,'[1]INTERNAL PARAMETERS-1'!$B$5:$J$44,9,FALSE)*ABSYLD2!$F262</f>
        <v>4.0315651408736253</v>
      </c>
      <c r="O262" s="47">
        <f>ABSYLD1!O262*VLOOKUP(ABSYLD2!O$4,'[1]INTERNAL PARAMETERS-1'!$B$5:$J$44,5,FALSE)*VLOOKUP(ABSYLD2!O$4,'[1]INTERNAL PARAMETERS-1'!$B$5:$J$44,7,FALSE)*ABSYLD2!$F262 + ABSYLD1!O262*(1-VLOOKUP(ABSYLD2!O$4,'[1]INTERNAL PARAMETERS-1'!$B$5:$J$44,5,FALSE))*VLOOKUP(ABSYLD2!O$4,'[1]INTERNAL PARAMETERS-1'!$B$5:$J$44,9,FALSE)*ABSYLD2!$F262</f>
        <v>0</v>
      </c>
      <c r="P262" s="47">
        <f>ABSYLD1!P262*VLOOKUP(ABSYLD2!P$4,'[1]INTERNAL PARAMETERS-1'!$B$5:$J$44,5,FALSE)*VLOOKUP(ABSYLD2!P$4,'[1]INTERNAL PARAMETERS-1'!$B$5:$J$44,7,FALSE)*ABSYLD2!$F262 + ABSYLD1!P262*(1-VLOOKUP(ABSYLD2!P$4,'[1]INTERNAL PARAMETERS-1'!$B$5:$J$44,5,FALSE))*VLOOKUP(ABSYLD2!P$4,'[1]INTERNAL PARAMETERS-1'!$B$5:$J$44,9,FALSE)*ABSYLD2!$F262</f>
        <v>0</v>
      </c>
      <c r="Q262" s="47">
        <f>ABSYLD1!Q262*VLOOKUP(ABSYLD2!Q$4,'[1]INTERNAL PARAMETERS-1'!$B$5:$J$44,5,FALSE)*VLOOKUP(ABSYLD2!Q$4,'[1]INTERNAL PARAMETERS-1'!$B$5:$J$44,7,FALSE)*ABSYLD2!$F262 + ABSYLD1!Q262*(1-VLOOKUP(ABSYLD2!Q$4,'[1]INTERNAL PARAMETERS-1'!$B$5:$J$44,5,FALSE))*VLOOKUP(ABSYLD2!Q$4,'[1]INTERNAL PARAMETERS-1'!$B$5:$J$44,9,FALSE)*ABSYLD2!$F262</f>
        <v>0</v>
      </c>
      <c r="R262" s="47">
        <f>ABSYLD1!R262*VLOOKUP(ABSYLD2!R$4,'[1]INTERNAL PARAMETERS-1'!$B$5:$J$44,5,FALSE)*VLOOKUP(ABSYLD2!R$4,'[1]INTERNAL PARAMETERS-1'!$B$5:$J$44,7,FALSE)*ABSYLD2!$F262 + ABSYLD1!R262*(1-VLOOKUP(ABSYLD2!R$4,'[1]INTERNAL PARAMETERS-1'!$B$5:$J$44,5,FALSE))*VLOOKUP(ABSYLD2!R$4,'[1]INTERNAL PARAMETERS-1'!$B$5:$J$44,9,FALSE)*ABSYLD2!$F262</f>
        <v>5.4899678116800006</v>
      </c>
      <c r="S262" s="47">
        <f>ABSYLD1!S262*VLOOKUP(ABSYLD2!S$4,'[1]INTERNAL PARAMETERS-1'!$B$5:$J$44,5,FALSE)*VLOOKUP(ABSYLD2!S$4,'[1]INTERNAL PARAMETERS-1'!$B$5:$J$44,7,FALSE)*ABSYLD2!$F262 + ABSYLD1!S262*(1-VLOOKUP(ABSYLD2!S$4,'[1]INTERNAL PARAMETERS-1'!$B$5:$J$44,5,FALSE))*VLOOKUP(ABSYLD2!S$4,'[1]INTERNAL PARAMETERS-1'!$B$5:$J$44,9,FALSE)*ABSYLD2!$F262</f>
        <v>99.156846288959542</v>
      </c>
      <c r="T262" s="47">
        <f>ABSYLD1!T262*VLOOKUP(ABSYLD2!T$4,'[1]INTERNAL PARAMETERS-1'!$B$5:$J$44,5,FALSE)*VLOOKUP(ABSYLD2!T$4,'[1]INTERNAL PARAMETERS-1'!$B$5:$J$44,7,FALSE)*ABSYLD2!$F262 + ABSYLD1!T262*(1-VLOOKUP(ABSYLD2!T$4,'[1]INTERNAL PARAMETERS-1'!$B$5:$J$44,5,FALSE))*VLOOKUP(ABSYLD2!T$4,'[1]INTERNAL PARAMETERS-1'!$B$5:$J$44,9,FALSE)*ABSYLD2!$F262</f>
        <v>30.880151499555001</v>
      </c>
      <c r="U262" s="47">
        <f>ABSYLD1!U262*VLOOKUP(ABSYLD2!U$4,'[1]INTERNAL PARAMETERS-1'!$B$5:$J$44,5,FALSE)*VLOOKUP(ABSYLD2!U$4,'[1]INTERNAL PARAMETERS-1'!$B$5:$J$44,7,FALSE)*ABSYLD2!$F262 + ABSYLD1!U262*(1-VLOOKUP(ABSYLD2!U$4,'[1]INTERNAL PARAMETERS-1'!$B$5:$J$44,5,FALSE))*VLOOKUP(ABSYLD2!U$4,'[1]INTERNAL PARAMETERS-1'!$B$5:$J$44,9,FALSE)*ABSYLD2!$F262</f>
        <v>19.1576818273521</v>
      </c>
      <c r="V262" s="47">
        <f>ABSYLD1!V262*VLOOKUP(ABSYLD2!V$4,'[1]INTERNAL PARAMETERS-1'!$B$5:$J$44,5,FALSE)*VLOOKUP(ABSYLD2!V$4,'[1]INTERNAL PARAMETERS-1'!$B$5:$J$44,7,FALSE)*ABSYLD2!$F262 + ABSYLD1!V262*(1-VLOOKUP(ABSYLD2!V$4,'[1]INTERNAL PARAMETERS-1'!$B$5:$J$44,5,FALSE))*VLOOKUP(ABSYLD2!V$4,'[1]INTERNAL PARAMETERS-1'!$B$5:$J$44,9,FALSE)*ABSYLD2!$F262</f>
        <v>95.007824216428716</v>
      </c>
      <c r="W262" s="47">
        <f>ABSYLD1!W262*VLOOKUP(ABSYLD2!W$4,'[1]INTERNAL PARAMETERS-1'!$B$5:$J$44,5,FALSE)*VLOOKUP(ABSYLD2!W$4,'[1]INTERNAL PARAMETERS-1'!$B$5:$J$44,7,FALSE)*ABSYLD2!$F262 + ABSYLD1!W262*(1-VLOOKUP(ABSYLD2!W$4,'[1]INTERNAL PARAMETERS-1'!$B$5:$J$44,5,FALSE))*VLOOKUP(ABSYLD2!W$4,'[1]INTERNAL PARAMETERS-1'!$B$5:$J$44,9,FALSE)*ABSYLD2!$F262</f>
        <v>0</v>
      </c>
      <c r="X262" s="47">
        <f>ABSYLD1!X262*VLOOKUP(ABSYLD2!X$4,'[1]INTERNAL PARAMETERS-1'!$B$5:$J$44,5,FALSE)*VLOOKUP(ABSYLD2!X$4,'[1]INTERNAL PARAMETERS-1'!$B$5:$J$44,7,FALSE)*ABSYLD2!$F262 + ABSYLD1!X262*(1-VLOOKUP(ABSYLD2!X$4,'[1]INTERNAL PARAMETERS-1'!$B$5:$J$44,5,FALSE))*VLOOKUP(ABSYLD2!X$4,'[1]INTERNAL PARAMETERS-1'!$B$5:$J$44,9,FALSE)*ABSYLD2!$F262</f>
        <v>0</v>
      </c>
      <c r="Y262" s="47">
        <f>ABSYLD1!Y262*VLOOKUP(ABSYLD2!Y$4,'[1]INTERNAL PARAMETERS-1'!$B$5:$J$44,5,FALSE)*VLOOKUP(ABSYLD2!Y$4,'[1]INTERNAL PARAMETERS-1'!$B$5:$J$44,7,FALSE)*ABSYLD2!$F262 + ABSYLD1!Y262*(1-VLOOKUP(ABSYLD2!Y$4,'[1]INTERNAL PARAMETERS-1'!$B$5:$J$44,5,FALSE))*VLOOKUP(ABSYLD2!Y$4,'[1]INTERNAL PARAMETERS-1'!$B$5:$J$44,9,FALSE)*ABSYLD2!$F262</f>
        <v>0</v>
      </c>
      <c r="Z262" s="47">
        <f>ABSYLD1!Z262*VLOOKUP(ABSYLD2!Z$4,'[1]INTERNAL PARAMETERS-1'!$B$5:$J$44,5,FALSE)*VLOOKUP(ABSYLD2!Z$4,'[1]INTERNAL PARAMETERS-1'!$B$5:$J$44,7,FALSE)*ABSYLD2!$F262 + ABSYLD1!Z262*(1-VLOOKUP(ABSYLD2!Z$4,'[1]INTERNAL PARAMETERS-1'!$B$5:$J$44,5,FALSE))*VLOOKUP(ABSYLD2!Z$4,'[1]INTERNAL PARAMETERS-1'!$B$5:$J$44,9,FALSE)*ABSYLD2!$F262</f>
        <v>0</v>
      </c>
      <c r="AA262" s="47">
        <f>ABSYLD1!AA262*VLOOKUP(ABSYLD2!AA$4,'[1]INTERNAL PARAMETERS-1'!$B$5:$J$44,5,FALSE)*VLOOKUP(ABSYLD2!AA$4,'[1]INTERNAL PARAMETERS-1'!$B$5:$J$44,7,FALSE)*ABSYLD2!$F262 + ABSYLD1!AA262*(1-VLOOKUP(ABSYLD2!AA$4,'[1]INTERNAL PARAMETERS-1'!$B$5:$J$44,5,FALSE))*VLOOKUP(ABSYLD2!AA$4,'[1]INTERNAL PARAMETERS-1'!$B$5:$J$44,9,FALSE)*ABSYLD2!$F262</f>
        <v>0</v>
      </c>
      <c r="AB262" s="47">
        <f>ABSYLD1!AB262*VLOOKUP(ABSYLD2!AB$4,'[1]INTERNAL PARAMETERS-1'!$B$5:$J$44,5,FALSE)*VLOOKUP(ABSYLD2!AB$4,'[1]INTERNAL PARAMETERS-1'!$B$5:$J$44,7,FALSE)*ABSYLD2!$F262 + ABSYLD1!AB262*(1-VLOOKUP(ABSYLD2!AB$4,'[1]INTERNAL PARAMETERS-1'!$B$5:$J$44,5,FALSE))*VLOOKUP(ABSYLD2!AB$4,'[1]INTERNAL PARAMETERS-1'!$B$5:$J$44,9,FALSE)*ABSYLD2!$F262</f>
        <v>0</v>
      </c>
      <c r="AC262" s="47">
        <f>ABSYLD1!AC262*VLOOKUP(ABSYLD2!AC$4,'[1]INTERNAL PARAMETERS-1'!$B$5:$J$44,5,FALSE)*VLOOKUP(ABSYLD2!AC$4,'[1]INTERNAL PARAMETERS-1'!$B$5:$J$44,7,FALSE)*ABSYLD2!$F262 + ABSYLD1!AC262*(1-VLOOKUP(ABSYLD2!AC$4,'[1]INTERNAL PARAMETERS-1'!$B$5:$J$44,5,FALSE))*VLOOKUP(ABSYLD2!AC$4,'[1]INTERNAL PARAMETERS-1'!$B$5:$J$44,9,FALSE)*ABSYLD2!$F262</f>
        <v>0</v>
      </c>
      <c r="AD262" s="47">
        <f>ABSYLD1!AD262*VLOOKUP(ABSYLD2!AD$4,'[1]INTERNAL PARAMETERS-1'!$B$5:$J$44,5,FALSE)*VLOOKUP(ABSYLD2!AD$4,'[1]INTERNAL PARAMETERS-1'!$B$5:$J$44,7,FALSE)*ABSYLD2!$F262 + ABSYLD1!AD262*(1-VLOOKUP(ABSYLD2!AD$4,'[1]INTERNAL PARAMETERS-1'!$B$5:$J$44,5,FALSE))*VLOOKUP(ABSYLD2!AD$4,'[1]INTERNAL PARAMETERS-1'!$B$5:$J$44,9,FALSE)*ABSYLD2!$F262</f>
        <v>0</v>
      </c>
      <c r="AE262" s="47">
        <f>ABSYLD1!AE262*VLOOKUP(ABSYLD2!AE$4,'[1]INTERNAL PARAMETERS-1'!$B$5:$J$44,5,FALSE)*VLOOKUP(ABSYLD2!AE$4,'[1]INTERNAL PARAMETERS-1'!$B$5:$J$44,7,FALSE)*ABSYLD2!$F262 + ABSYLD1!AE262*(1-VLOOKUP(ABSYLD2!AE$4,'[1]INTERNAL PARAMETERS-1'!$B$5:$J$44,5,FALSE))*VLOOKUP(ABSYLD2!AE$4,'[1]INTERNAL PARAMETERS-1'!$B$5:$J$44,9,FALSE)*ABSYLD2!$F262</f>
        <v>0</v>
      </c>
      <c r="AF262" s="47">
        <f>ABSYLD1!AF262*VLOOKUP(ABSYLD2!AF$4,'[1]INTERNAL PARAMETERS-1'!$B$5:$J$44,5,FALSE)*VLOOKUP(ABSYLD2!AF$4,'[1]INTERNAL PARAMETERS-1'!$B$5:$J$44,7,FALSE)*ABSYLD2!$F262 + ABSYLD1!AF262*(1-VLOOKUP(ABSYLD2!AF$4,'[1]INTERNAL PARAMETERS-1'!$B$5:$J$44,5,FALSE))*VLOOKUP(ABSYLD2!AF$4,'[1]INTERNAL PARAMETERS-1'!$B$5:$J$44,9,FALSE)*ABSYLD2!$F262</f>
        <v>7.8716450241000011</v>
      </c>
      <c r="AG262" s="47">
        <f>ABSYLD1!AG262*VLOOKUP(ABSYLD2!AG$4,'[1]INTERNAL PARAMETERS-1'!$B$5:$J$44,5,FALSE)*VLOOKUP(ABSYLD2!AG$4,'[1]INTERNAL PARAMETERS-1'!$B$5:$J$44,7,FALSE)*ABSYLD2!$F262 + ABSYLD1!AG262*(1-VLOOKUP(ABSYLD2!AG$4,'[1]INTERNAL PARAMETERS-1'!$B$5:$J$44,5,FALSE))*VLOOKUP(ABSYLD2!AG$4,'[1]INTERNAL PARAMETERS-1'!$B$5:$J$44,9,FALSE)*ABSYLD2!$F262</f>
        <v>0</v>
      </c>
      <c r="AH262" s="47">
        <f>ABSYLD1!AH262*VLOOKUP(ABSYLD2!AH$4,'[1]INTERNAL PARAMETERS-1'!$B$5:$J$44,5,FALSE)*VLOOKUP(ABSYLD2!AH$4,'[1]INTERNAL PARAMETERS-1'!$B$5:$J$44,7,FALSE)*ABSYLD2!$F262 + ABSYLD1!AH262*(1-VLOOKUP(ABSYLD2!AH$4,'[1]INTERNAL PARAMETERS-1'!$B$5:$J$44,5,FALSE))*VLOOKUP(ABSYLD2!AH$4,'[1]INTERNAL PARAMETERS-1'!$B$5:$J$44,9,FALSE)*ABSYLD2!$F262</f>
        <v>0</v>
      </c>
      <c r="AI262" s="47">
        <f>ABSYLD1!AI262*VLOOKUP(ABSYLD2!AI$4,'[1]INTERNAL PARAMETERS-1'!$B$5:$J$44,5,FALSE)*VLOOKUP(ABSYLD2!AI$4,'[1]INTERNAL PARAMETERS-1'!$B$5:$J$44,7,FALSE)*ABSYLD2!$F262 + ABSYLD1!AI262*(1-VLOOKUP(ABSYLD2!AI$4,'[1]INTERNAL PARAMETERS-1'!$B$5:$J$44,5,FALSE))*VLOOKUP(ABSYLD2!AI$4,'[1]INTERNAL PARAMETERS-1'!$B$5:$J$44,9,FALSE)*ABSYLD2!$F262</f>
        <v>1.4128593633000002</v>
      </c>
      <c r="AJ262" s="47">
        <f>ABSYLD1!AJ262*VLOOKUP(ABSYLD2!AJ$4,'[1]INTERNAL PARAMETERS-1'!$B$5:$J$44,5,FALSE)*VLOOKUP(ABSYLD2!AJ$4,'[1]INTERNAL PARAMETERS-1'!$B$5:$J$44,7,FALSE)*ABSYLD2!$F262 + ABSYLD1!AJ262*(1-VLOOKUP(ABSYLD2!AJ$4,'[1]INTERNAL PARAMETERS-1'!$B$5:$J$44,5,FALSE))*VLOOKUP(ABSYLD2!AJ$4,'[1]INTERNAL PARAMETERS-1'!$B$5:$J$44,9,FALSE)*ABSYLD2!$F262</f>
        <v>10.233138531330001</v>
      </c>
      <c r="AK262" s="47">
        <f>ABSYLD1!AK262*VLOOKUP(ABSYLD2!AK$4,'[1]INTERNAL PARAMETERS-1'!$B$5:$J$44,5,FALSE)*VLOOKUP(ABSYLD2!AK$4,'[1]INTERNAL PARAMETERS-1'!$B$5:$J$44,7,FALSE)*ABSYLD2!$F262 + ABSYLD1!AK262*(1-VLOOKUP(ABSYLD2!AK$4,'[1]INTERNAL PARAMETERS-1'!$B$5:$J$44,5,FALSE))*VLOOKUP(ABSYLD2!AK$4,'[1]INTERNAL PARAMETERS-1'!$B$5:$J$44,9,FALSE)*ABSYLD2!$F262</f>
        <v>3.5523321134399999</v>
      </c>
      <c r="AL262" s="47">
        <f>ABSYLD1!AL262*VLOOKUP(ABSYLD2!AL$4,'[1]INTERNAL PARAMETERS-1'!$B$5:$J$44,5,FALSE)*VLOOKUP(ABSYLD2!AL$4,'[1]INTERNAL PARAMETERS-1'!$B$5:$J$44,7,FALSE)*ABSYLD2!$F262 + ABSYLD1!AL262*(1-VLOOKUP(ABSYLD2!AL$4,'[1]INTERNAL PARAMETERS-1'!$B$5:$J$44,5,FALSE))*VLOOKUP(ABSYLD2!AL$4,'[1]INTERNAL PARAMETERS-1'!$B$5:$J$44,9,FALSE)*ABSYLD2!$F262</f>
        <v>0</v>
      </c>
      <c r="AM262" s="47">
        <f>ABSYLD1!AM262*VLOOKUP(ABSYLD2!AM$4,'[1]INTERNAL PARAMETERS-1'!$B$5:$J$44,5,FALSE)*VLOOKUP(ABSYLD2!AM$4,'[1]INTERNAL PARAMETERS-1'!$B$5:$J$44,7,FALSE)*ABSYLD2!$F262 + ABSYLD1!AM262*(1-VLOOKUP(ABSYLD2!AM$4,'[1]INTERNAL PARAMETERS-1'!$B$5:$J$44,5,FALSE))*VLOOKUP(ABSYLD2!AM$4,'[1]INTERNAL PARAMETERS-1'!$B$5:$J$44,9,FALSE)*ABSYLD2!$F262</f>
        <v>0</v>
      </c>
      <c r="AN262" s="47">
        <f>ABSYLD1!AN262*VLOOKUP(ABSYLD2!AN$4,'[1]INTERNAL PARAMETERS-1'!$B$5:$J$44,5,FALSE)*VLOOKUP(ABSYLD2!AN$4,'[1]INTERNAL PARAMETERS-1'!$B$5:$J$44,7,FALSE)*ABSYLD2!$F262 + ABSYLD1!AN262*(1-VLOOKUP(ABSYLD2!AN$4,'[1]INTERNAL PARAMETERS-1'!$B$5:$J$44,5,FALSE))*VLOOKUP(ABSYLD2!AN$4,'[1]INTERNAL PARAMETERS-1'!$B$5:$J$44,9,FALSE)*ABSYLD2!$F262</f>
        <v>0</v>
      </c>
      <c r="AO262" s="47">
        <f>ABSYLD1!AO262*VLOOKUP(ABSYLD2!AO$4,'[1]INTERNAL PARAMETERS-1'!$B$5:$J$44,5,FALSE)*VLOOKUP(ABSYLD2!AO$4,'[1]INTERNAL PARAMETERS-1'!$B$5:$J$44,7,FALSE)*ABSYLD2!$F262 + ABSYLD1!AO262*(1-VLOOKUP(ABSYLD2!AO$4,'[1]INTERNAL PARAMETERS-1'!$B$5:$J$44,5,FALSE))*VLOOKUP(ABSYLD2!AO$4,'[1]INTERNAL PARAMETERS-1'!$B$5:$J$44,9,FALSE)*ABSYLD2!$F262</f>
        <v>0</v>
      </c>
      <c r="AP262" s="47">
        <f>ABSYLD1!AP262*VLOOKUP(ABSYLD2!AP$4,'[1]INTERNAL PARAMETERS-1'!$B$5:$J$44,5,FALSE)*VLOOKUP(ABSYLD2!AP$4,'[1]INTERNAL PARAMETERS-1'!$B$5:$J$44,7,FALSE)*ABSYLD2!$F262 + ABSYLD1!AP262*(1-VLOOKUP(ABSYLD2!AP$4,'[1]INTERNAL PARAMETERS-1'!$B$5:$J$44,5,FALSE))*VLOOKUP(ABSYLD2!AP$4,'[1]INTERNAL PARAMETERS-1'!$B$5:$J$44,9,FALSE)*ABSYLD2!$F262</f>
        <v>0</v>
      </c>
      <c r="AQ262" s="47">
        <f>ABSYLD1!AQ262*VLOOKUP(ABSYLD2!AQ$4,'[1]INTERNAL PARAMETERS-1'!$B$5:$J$44,5,FALSE)*VLOOKUP(ABSYLD2!AQ$4,'[1]INTERNAL PARAMETERS-1'!$B$5:$J$44,7,FALSE)*ABSYLD2!$F262 + ABSYLD1!AQ262*(1-VLOOKUP(ABSYLD2!AQ$4,'[1]INTERNAL PARAMETERS-1'!$B$5:$J$44,5,FALSE))*VLOOKUP(ABSYLD2!AQ$4,'[1]INTERNAL PARAMETERS-1'!$B$5:$J$44,9,FALSE)*ABSYLD2!$F262</f>
        <v>0</v>
      </c>
      <c r="AR262" s="47">
        <f>ABSYLD1!AR262*VLOOKUP(ABSYLD2!AR$4,'[1]INTERNAL PARAMETERS-1'!$B$5:$J$44,5,FALSE)*VLOOKUP(ABSYLD2!AR$4,'[1]INTERNAL PARAMETERS-1'!$B$5:$J$44,7,FALSE)*ABSYLD2!$F262 + ABSYLD1!AR262*(1-VLOOKUP(ABSYLD2!AR$4,'[1]INTERNAL PARAMETERS-1'!$B$5:$J$44,5,FALSE))*VLOOKUP(ABSYLD2!AR$4,'[1]INTERNAL PARAMETERS-1'!$B$5:$J$44,9,FALSE)*ABSYLD2!$F262</f>
        <v>0</v>
      </c>
      <c r="AS262" s="47">
        <f>ABSYLD1!AS262*VLOOKUP(ABSYLD2!AS$4,'[1]INTERNAL PARAMETERS-1'!$B$5:$J$44,5,FALSE)*VLOOKUP(ABSYLD2!AS$4,'[1]INTERNAL PARAMETERS-1'!$B$5:$J$44,7,FALSE)*ABSYLD2!$F262 + ABSYLD1!AS262*(1-VLOOKUP(ABSYLD2!AS$4,'[1]INTERNAL PARAMETERS-1'!$B$5:$J$44,5,FALSE))*VLOOKUP(ABSYLD2!AS$4,'[1]INTERNAL PARAMETERS-1'!$B$5:$J$44,9,FALSE)*ABSYLD2!$F262</f>
        <v>0</v>
      </c>
      <c r="AT262" s="46">
        <f>ABSYLD1!AT262*VLOOKUP(ABSYLD2!AT$4,'[1]INTERNAL PARAMETERS-1'!$B$5:$J$44,5,FALSE)*VLOOKUP(ABSYLD2!AT$4,'[1]INTERNAL PARAMETERS-1'!$B$5:$J$44,7,FALSE)*ABSYLD2!$F262 + ABSYLD1!AT262*(1-VLOOKUP(ABSYLD2!AT$4,'[1]INTERNAL PARAMETERS-1'!$B$5:$J$44,5,FALSE))*VLOOKUP(ABSYLD2!AT$4,'[1]INTERNAL PARAMETERS-1'!$B$5:$J$44,9,FALSE)*ABSYLD2!$F262</f>
        <v>0</v>
      </c>
      <c r="AU262" s="48">
        <f>ABSYLD1!AU262*VLOOKUP(ABSYLD2!AU$4,'[1]INTERNAL PARAMETERS-1'!$B$5:$J$44,5,FALSE)*VLOOKUP(ABSYLD2!AU$4,'[1]INTERNAL PARAMETERS-1'!$B$5:$J$44,6,FALSE)*VLOOKUP(ABSYLD2!AU$4,'[1]INTERNAL PARAMETERS-1'!$B$5:$J$44,3,FALSE) + ABSYLD1!AU262*(1-VLOOKUP(ABSYLD2!AU$4,'[1]INTERNAL PARAMETERS-1'!$B$5:$J$44,5,FALSE))*VLOOKUP(ABSYLD2!AU$4,'[1]INTERNAL PARAMETERS-1'!$B$5:$J$44,8,FALSE)*VLOOKUP(ABSYLD2!AU$4,'[1]INTERNAL PARAMETERS-1'!$B$5:$J$44,3,FALSE)</f>
        <v>0</v>
      </c>
      <c r="AV262" s="47">
        <f>ABSYLD1!AV262*VLOOKUP(ABSYLD2!AV$4,'[1]INTERNAL PARAMETERS-1'!$B$5:$J$44,5,FALSE)*VLOOKUP(ABSYLD2!AV$4,'[1]INTERNAL PARAMETERS-1'!$B$5:$J$44,6,FALSE)*VLOOKUP(ABSYLD2!AV$4,'[1]INTERNAL PARAMETERS-1'!$B$5:$J$44,3,FALSE) + ABSYLD1!AV262*(1-VLOOKUP(ABSYLD2!AV$4,'[1]INTERNAL PARAMETERS-1'!$B$5:$J$44,5,FALSE))*VLOOKUP(ABSYLD2!AV$4,'[1]INTERNAL PARAMETERS-1'!$B$5:$J$44,8,FALSE)*VLOOKUP(ABSYLD2!AV$4,'[1]INTERNAL PARAMETERS-1'!$B$5:$J$44,3,FALSE)</f>
        <v>0</v>
      </c>
      <c r="AW262" s="47">
        <f>ABSYLD1!AW262*VLOOKUP(ABSYLD2!AW$4,'[1]INTERNAL PARAMETERS-1'!$B$5:$J$44,5,FALSE)*VLOOKUP(ABSYLD2!AW$4,'[1]INTERNAL PARAMETERS-1'!$B$5:$J$44,6,FALSE)*VLOOKUP(ABSYLD2!AW$4,'[1]INTERNAL PARAMETERS-1'!$B$5:$J$44,3,FALSE) + ABSYLD1!AW262*(1-VLOOKUP(ABSYLD2!AW$4,'[1]INTERNAL PARAMETERS-1'!$B$5:$J$44,5,FALSE))*VLOOKUP(ABSYLD2!AW$4,'[1]INTERNAL PARAMETERS-1'!$B$5:$J$44,8,FALSE)*VLOOKUP(ABSYLD2!AW$4,'[1]INTERNAL PARAMETERS-1'!$B$5:$J$44,3,FALSE)</f>
        <v>15.293232922413157</v>
      </c>
      <c r="AX262" s="47">
        <f>ABSYLD1!AX262*VLOOKUP(ABSYLD2!AX$4,'[1]INTERNAL PARAMETERS-1'!$B$5:$J$44,5,FALSE)*VLOOKUP(ABSYLD2!AX$4,'[1]INTERNAL PARAMETERS-1'!$B$5:$J$44,6,FALSE)*VLOOKUP(ABSYLD2!AX$4,'[1]INTERNAL PARAMETERS-1'!$B$5:$J$44,3,FALSE) + ABSYLD1!AX262*(1-VLOOKUP(ABSYLD2!AX$4,'[1]INTERNAL PARAMETERS-1'!$B$5:$J$44,5,FALSE))*VLOOKUP(ABSYLD2!AX$4,'[1]INTERNAL PARAMETERS-1'!$B$5:$J$44,8,FALSE)*VLOOKUP(ABSYLD2!AX$4,'[1]INTERNAL PARAMETERS-1'!$B$5:$J$44,3,FALSE)</f>
        <v>0</v>
      </c>
      <c r="AY262" s="47">
        <f>ABSYLD1!AY262*VLOOKUP(ABSYLD2!AY$4,'[1]INTERNAL PARAMETERS-1'!$B$5:$J$44,5,FALSE)*VLOOKUP(ABSYLD2!AY$4,'[1]INTERNAL PARAMETERS-1'!$B$5:$J$44,6,FALSE)*VLOOKUP(ABSYLD2!AY$4,'[1]INTERNAL PARAMETERS-1'!$B$5:$J$44,3,FALSE) + ABSYLD1!AY262*(1-VLOOKUP(ABSYLD2!AY$4,'[1]INTERNAL PARAMETERS-1'!$B$5:$J$44,5,FALSE))*VLOOKUP(ABSYLD2!AY$4,'[1]INTERNAL PARAMETERS-1'!$B$5:$J$44,8,FALSE)*VLOOKUP(ABSYLD2!AY$4,'[1]INTERNAL PARAMETERS-1'!$B$5:$J$44,3,FALSE)</f>
        <v>0</v>
      </c>
      <c r="AZ262" s="47">
        <f>ABSYLD1!AZ262*VLOOKUP(ABSYLD2!AZ$4,'[1]INTERNAL PARAMETERS-1'!$B$5:$J$44,5,FALSE)*VLOOKUP(ABSYLD2!AZ$4,'[1]INTERNAL PARAMETERS-1'!$B$5:$J$44,6,FALSE)*VLOOKUP(ABSYLD2!AZ$4,'[1]INTERNAL PARAMETERS-1'!$B$5:$J$44,3,FALSE) + ABSYLD1!AZ262*(1-VLOOKUP(ABSYLD2!AZ$4,'[1]INTERNAL PARAMETERS-1'!$B$5:$J$44,5,FALSE))*VLOOKUP(ABSYLD2!AZ$4,'[1]INTERNAL PARAMETERS-1'!$B$5:$J$44,8,FALSE)*VLOOKUP(ABSYLD2!AZ$4,'[1]INTERNAL PARAMETERS-1'!$B$5:$J$44,3,FALSE)</f>
        <v>0</v>
      </c>
      <c r="BA262" s="47">
        <f>ABSYLD1!BA262*VLOOKUP(ABSYLD2!BA$4,'[1]INTERNAL PARAMETERS-1'!$B$5:$J$44,5,FALSE)*VLOOKUP(ABSYLD2!BA$4,'[1]INTERNAL PARAMETERS-1'!$B$5:$J$44,6,FALSE)*VLOOKUP(ABSYLD2!BA$4,'[1]INTERNAL PARAMETERS-1'!$B$5:$J$44,3,FALSE) + ABSYLD1!BA262*(1-VLOOKUP(ABSYLD2!BA$4,'[1]INTERNAL PARAMETERS-1'!$B$5:$J$44,5,FALSE))*VLOOKUP(ABSYLD2!BA$4,'[1]INTERNAL PARAMETERS-1'!$B$5:$J$44,8,FALSE)*VLOOKUP(ABSYLD2!BA$4,'[1]INTERNAL PARAMETERS-1'!$B$5:$J$44,3,FALSE)</f>
        <v>3.1410216577463643</v>
      </c>
      <c r="BB262" s="47">
        <f>ABSYLD1!BB262*VLOOKUP(ABSYLD2!BB$4,'[1]INTERNAL PARAMETERS-1'!$B$5:$J$44,5,FALSE)*VLOOKUP(ABSYLD2!BB$4,'[1]INTERNAL PARAMETERS-1'!$B$5:$J$44,6,FALSE)*VLOOKUP(ABSYLD2!BB$4,'[1]INTERNAL PARAMETERS-1'!$B$5:$J$44,3,FALSE) + ABSYLD1!BB262*(1-VLOOKUP(ABSYLD2!BB$4,'[1]INTERNAL PARAMETERS-1'!$B$5:$J$44,5,FALSE))*VLOOKUP(ABSYLD2!BB$4,'[1]INTERNAL PARAMETERS-1'!$B$5:$J$44,8,FALSE)*VLOOKUP(ABSYLD2!BB$4,'[1]INTERNAL PARAMETERS-1'!$B$5:$J$44,3,FALSE)</f>
        <v>4.0289040111741681</v>
      </c>
      <c r="BC262" s="47">
        <f>ABSYLD1!BC262*VLOOKUP(ABSYLD2!BC$4,'[1]INTERNAL PARAMETERS-1'!$B$5:$J$44,5,FALSE)*VLOOKUP(ABSYLD2!BC$4,'[1]INTERNAL PARAMETERS-1'!$B$5:$J$44,6,FALSE)*VLOOKUP(ABSYLD2!BC$4,'[1]INTERNAL PARAMETERS-1'!$B$5:$J$44,3,FALSE) + ABSYLD1!BC262*(1-VLOOKUP(ABSYLD2!BC$4,'[1]INTERNAL PARAMETERS-1'!$B$5:$J$44,5,FALSE))*VLOOKUP(ABSYLD2!BC$4,'[1]INTERNAL PARAMETERS-1'!$B$5:$J$44,8,FALSE)*VLOOKUP(ABSYLD2!BC$4,'[1]INTERNAL PARAMETERS-1'!$B$5:$J$44,3,FALSE)</f>
        <v>3.823588372158111</v>
      </c>
      <c r="BD262" s="47">
        <f>ABSYLD1!BD262*VLOOKUP(ABSYLD2!BD$4,'[1]INTERNAL PARAMETERS-1'!$B$5:$J$44,5,FALSE)*VLOOKUP(ABSYLD2!BD$4,'[1]INTERNAL PARAMETERS-1'!$B$5:$J$44,6,FALSE)*VLOOKUP(ABSYLD2!BD$4,'[1]INTERNAL PARAMETERS-1'!$B$5:$J$44,3,FALSE) + ABSYLD1!BD262*(1-VLOOKUP(ABSYLD2!BD$4,'[1]INTERNAL PARAMETERS-1'!$B$5:$J$44,5,FALSE))*VLOOKUP(ABSYLD2!BD$4,'[1]INTERNAL PARAMETERS-1'!$B$5:$J$44,8,FALSE)*VLOOKUP(ABSYLD2!BD$4,'[1]INTERNAL PARAMETERS-1'!$B$5:$J$44,3,FALSE)</f>
        <v>2.9494686090825462</v>
      </c>
      <c r="BE262" s="47">
        <f>ABSYLD1!BE262*VLOOKUP(ABSYLD2!BE$4,'[1]INTERNAL PARAMETERS-1'!$B$5:$J$44,5,FALSE)*VLOOKUP(ABSYLD2!BE$4,'[1]INTERNAL PARAMETERS-1'!$B$5:$J$44,6,FALSE)*VLOOKUP(ABSYLD2!BE$4,'[1]INTERNAL PARAMETERS-1'!$B$5:$J$44,3,FALSE) + ABSYLD1!BE262*(1-VLOOKUP(ABSYLD2!BE$4,'[1]INTERNAL PARAMETERS-1'!$B$5:$J$44,5,FALSE))*VLOOKUP(ABSYLD2!BE$4,'[1]INTERNAL PARAMETERS-1'!$B$5:$J$44,8,FALSE)*VLOOKUP(ABSYLD2!BE$4,'[1]INTERNAL PARAMETERS-1'!$B$5:$J$44,3,FALSE)</f>
        <v>4.0672651823950723</v>
      </c>
      <c r="BF262" s="47">
        <f>ABSYLD1!BF262*VLOOKUP(ABSYLD2!BF$4,'[1]INTERNAL PARAMETERS-1'!$B$5:$J$44,5,FALSE)*VLOOKUP(ABSYLD2!BF$4,'[1]INTERNAL PARAMETERS-1'!$B$5:$J$44,6,FALSE)*VLOOKUP(ABSYLD2!BF$4,'[1]INTERNAL PARAMETERS-1'!$B$5:$J$44,3,FALSE) + ABSYLD1!BF262*(1-VLOOKUP(ABSYLD2!BF$4,'[1]INTERNAL PARAMETERS-1'!$B$5:$J$44,5,FALSE))*VLOOKUP(ABSYLD2!BF$4,'[1]INTERNAL PARAMETERS-1'!$B$5:$J$44,8,FALSE)*VLOOKUP(ABSYLD2!BF$4,'[1]INTERNAL PARAMETERS-1'!$B$5:$J$44,3,FALSE)</f>
        <v>0</v>
      </c>
      <c r="BG262" s="47">
        <f>ABSYLD1!BG262*VLOOKUP(ABSYLD2!BG$4,'[1]INTERNAL PARAMETERS-1'!$B$5:$J$44,5,FALSE)*VLOOKUP(ABSYLD2!BG$4,'[1]INTERNAL PARAMETERS-1'!$B$5:$J$44,6,FALSE)*VLOOKUP(ABSYLD2!BG$4,'[1]INTERNAL PARAMETERS-1'!$B$5:$J$44,3,FALSE) + ABSYLD1!BG262*(1-VLOOKUP(ABSYLD2!BG$4,'[1]INTERNAL PARAMETERS-1'!$B$5:$J$44,5,FALSE))*VLOOKUP(ABSYLD2!BG$4,'[1]INTERNAL PARAMETERS-1'!$B$5:$J$44,8,FALSE)*VLOOKUP(ABSYLD2!BG$4,'[1]INTERNAL PARAMETERS-1'!$B$5:$J$44,3,FALSE)</f>
        <v>2.50924871178501</v>
      </c>
      <c r="BH262" s="47">
        <f>ABSYLD1!BH262*VLOOKUP(ABSYLD2!BH$4,'[1]INTERNAL PARAMETERS-1'!$B$5:$J$44,5,FALSE)*VLOOKUP(ABSYLD2!BH$4,'[1]INTERNAL PARAMETERS-1'!$B$5:$J$44,6,FALSE)*VLOOKUP(ABSYLD2!BH$4,'[1]INTERNAL PARAMETERS-1'!$B$5:$J$44,3,FALSE) + ABSYLD1!BH262*(1-VLOOKUP(ABSYLD2!BH$4,'[1]INTERNAL PARAMETERS-1'!$B$5:$J$44,5,FALSE))*VLOOKUP(ABSYLD2!BH$4,'[1]INTERNAL PARAMETERS-1'!$B$5:$J$44,8,FALSE)*VLOOKUP(ABSYLD2!BH$4,'[1]INTERNAL PARAMETERS-1'!$B$5:$J$44,3,FALSE)</f>
        <v>1.6267805243039012E-2</v>
      </c>
      <c r="BI262" s="47">
        <f>ABSYLD1!BI262*VLOOKUP(ABSYLD2!BI$4,'[1]INTERNAL PARAMETERS-1'!$B$5:$J$44,5,FALSE)*VLOOKUP(ABSYLD2!BI$4,'[1]INTERNAL PARAMETERS-1'!$B$5:$J$44,6,FALSE)*VLOOKUP(ABSYLD2!BI$4,'[1]INTERNAL PARAMETERS-1'!$B$5:$J$44,3,FALSE) + ABSYLD1!BI262*(1-VLOOKUP(ABSYLD2!BI$4,'[1]INTERNAL PARAMETERS-1'!$B$5:$J$44,5,FALSE))*VLOOKUP(ABSYLD2!BI$4,'[1]INTERNAL PARAMETERS-1'!$B$5:$J$44,8,FALSE)*VLOOKUP(ABSYLD2!BI$4,'[1]INTERNAL PARAMETERS-1'!$B$5:$J$44,3,FALSE)</f>
        <v>0</v>
      </c>
      <c r="BJ262" s="47">
        <f>ABSYLD1!BJ262*VLOOKUP(ABSYLD2!BJ$4,'[1]INTERNAL PARAMETERS-1'!$B$5:$J$44,5,FALSE)*VLOOKUP(ABSYLD2!BJ$4,'[1]INTERNAL PARAMETERS-1'!$B$5:$J$44,6,FALSE)*VLOOKUP(ABSYLD2!BJ$4,'[1]INTERNAL PARAMETERS-1'!$B$5:$J$44,3,FALSE) + ABSYLD1!BJ262*(1-VLOOKUP(ABSYLD2!BJ$4,'[1]INTERNAL PARAMETERS-1'!$B$5:$J$44,5,FALSE))*VLOOKUP(ABSYLD2!BJ$4,'[1]INTERNAL PARAMETERS-1'!$B$5:$J$44,8,FALSE)*VLOOKUP(ABSYLD2!BJ$4,'[1]INTERNAL PARAMETERS-1'!$B$5:$J$44,3,FALSE)</f>
        <v>0.9754120884964681</v>
      </c>
      <c r="BK262" s="47">
        <f>ABSYLD1!BK262*VLOOKUP(ABSYLD2!BK$4,'[1]INTERNAL PARAMETERS-1'!$B$5:$J$44,5,FALSE)*VLOOKUP(ABSYLD2!BK$4,'[1]INTERNAL PARAMETERS-1'!$B$5:$J$44,6,FALSE)*VLOOKUP(ABSYLD2!BK$4,'[1]INTERNAL PARAMETERS-1'!$B$5:$J$44,3,FALSE) + ABSYLD1!BK262*(1-VLOOKUP(ABSYLD2!BK$4,'[1]INTERNAL PARAMETERS-1'!$B$5:$J$44,5,FALSE))*VLOOKUP(ABSYLD2!BK$4,'[1]INTERNAL PARAMETERS-1'!$B$5:$J$44,8,FALSE)*VLOOKUP(ABSYLD2!BK$4,'[1]INTERNAL PARAMETERS-1'!$B$5:$J$44,3,FALSE)</f>
        <v>1.3182172111238879</v>
      </c>
      <c r="BL262" s="47">
        <f>ABSYLD1!BL262*VLOOKUP(ABSYLD2!BL$4,'[1]INTERNAL PARAMETERS-1'!$B$5:$J$44,5,FALSE)*VLOOKUP(ABSYLD2!BL$4,'[1]INTERNAL PARAMETERS-1'!$B$5:$J$44,6,FALSE)*VLOOKUP(ABSYLD2!BL$4,'[1]INTERNAL PARAMETERS-1'!$B$5:$J$44,3,FALSE) + ABSYLD1!BL262*(1-VLOOKUP(ABSYLD2!BL$4,'[1]INTERNAL PARAMETERS-1'!$B$5:$J$44,5,FALSE))*VLOOKUP(ABSYLD2!BL$4,'[1]INTERNAL PARAMETERS-1'!$B$5:$J$44,8,FALSE)*VLOOKUP(ABSYLD2!BL$4,'[1]INTERNAL PARAMETERS-1'!$B$5:$J$44,3,FALSE)</f>
        <v>3.550936318043532</v>
      </c>
      <c r="BM262" s="47">
        <f>ABSYLD1!BM262*VLOOKUP(ABSYLD2!BM$4,'[1]INTERNAL PARAMETERS-1'!$B$5:$J$44,5,FALSE)*VLOOKUP(ABSYLD2!BM$4,'[1]INTERNAL PARAMETERS-1'!$B$5:$J$44,6,FALSE)*VLOOKUP(ABSYLD2!BM$4,'[1]INTERNAL PARAMETERS-1'!$B$5:$J$44,3,FALSE) + ABSYLD1!BM262*(1-VLOOKUP(ABSYLD2!BM$4,'[1]INTERNAL PARAMETERS-1'!$B$5:$J$44,5,FALSE))*VLOOKUP(ABSYLD2!BM$4,'[1]INTERNAL PARAMETERS-1'!$B$5:$J$44,8,FALSE)*VLOOKUP(ABSYLD2!BM$4,'[1]INTERNAL PARAMETERS-1'!$B$5:$J$44,3,FALSE)</f>
        <v>0.46645558038932233</v>
      </c>
      <c r="BN262" s="47">
        <f>ABSYLD1!BN262*VLOOKUP(ABSYLD2!BN$4,'[1]INTERNAL PARAMETERS-1'!$B$5:$J$44,5,FALSE)*VLOOKUP(ABSYLD2!BN$4,'[1]INTERNAL PARAMETERS-1'!$B$5:$J$44,6,FALSE)*VLOOKUP(ABSYLD2!BN$4,'[1]INTERNAL PARAMETERS-1'!$B$5:$J$44,3,FALSE) + ABSYLD1!BN262*(1-VLOOKUP(ABSYLD2!BN$4,'[1]INTERNAL PARAMETERS-1'!$B$5:$J$44,5,FALSE))*VLOOKUP(ABSYLD2!BN$4,'[1]INTERNAL PARAMETERS-1'!$B$5:$J$44,8,FALSE)*VLOOKUP(ABSYLD2!BN$4,'[1]INTERNAL PARAMETERS-1'!$B$5:$J$44,3,FALSE)</f>
        <v>0.98892258920191656</v>
      </c>
      <c r="BO262" s="47">
        <f>ABSYLD1!BO262*VLOOKUP(ABSYLD2!BO$4,'[1]INTERNAL PARAMETERS-1'!$B$5:$J$44,5,FALSE)*VLOOKUP(ABSYLD2!BO$4,'[1]INTERNAL PARAMETERS-1'!$B$5:$J$44,6,FALSE)*VLOOKUP(ABSYLD2!BO$4,'[1]INTERNAL PARAMETERS-1'!$B$5:$J$44,3,FALSE) + ABSYLD1!BO262*(1-VLOOKUP(ABSYLD2!BO$4,'[1]INTERNAL PARAMETERS-1'!$B$5:$J$44,5,FALSE))*VLOOKUP(ABSYLD2!BO$4,'[1]INTERNAL PARAMETERS-1'!$B$5:$J$44,8,FALSE)*VLOOKUP(ABSYLD2!BO$4,'[1]INTERNAL PARAMETERS-1'!$B$5:$J$44,3,FALSE)</f>
        <v>0.89985260649527721</v>
      </c>
      <c r="BP262" s="47">
        <f>ABSYLD1!BP262*VLOOKUP(ABSYLD2!BP$4,'[1]INTERNAL PARAMETERS-1'!$B$5:$J$44,5,FALSE)*VLOOKUP(ABSYLD2!BP$4,'[1]INTERNAL PARAMETERS-1'!$B$5:$J$44,6,FALSE)*VLOOKUP(ABSYLD2!BP$4,'[1]INTERNAL PARAMETERS-1'!$B$5:$J$44,3,FALSE) + ABSYLD1!BP262*(1-VLOOKUP(ABSYLD2!BP$4,'[1]INTERNAL PARAMETERS-1'!$B$5:$J$44,5,FALSE))*VLOOKUP(ABSYLD2!BP$4,'[1]INTERNAL PARAMETERS-1'!$B$5:$J$44,8,FALSE)*VLOOKUP(ABSYLD2!BP$4,'[1]INTERNAL PARAMETERS-1'!$B$5:$J$44,3,FALSE)</f>
        <v>9.1332878258726879E-2</v>
      </c>
      <c r="BQ262" s="47">
        <f>ABSYLD1!BQ262*VLOOKUP(ABSYLD2!BQ$4,'[1]INTERNAL PARAMETERS-1'!$B$5:$J$44,5,FALSE)*VLOOKUP(ABSYLD2!BQ$4,'[1]INTERNAL PARAMETERS-1'!$B$5:$J$44,6,FALSE)*VLOOKUP(ABSYLD2!BQ$4,'[1]INTERNAL PARAMETERS-1'!$B$5:$J$44,3,FALSE) + ABSYLD1!BQ262*(1-VLOOKUP(ABSYLD2!BQ$4,'[1]INTERNAL PARAMETERS-1'!$B$5:$J$44,5,FALSE))*VLOOKUP(ABSYLD2!BQ$4,'[1]INTERNAL PARAMETERS-1'!$B$5:$J$44,8,FALSE)*VLOOKUP(ABSYLD2!BQ$4,'[1]INTERNAL PARAMETERS-1'!$B$5:$J$44,3,FALSE)</f>
        <v>3.4901687083367565</v>
      </c>
      <c r="BR262" s="47">
        <f>ABSYLD1!BR262*VLOOKUP(ABSYLD2!BR$4,'[1]INTERNAL PARAMETERS-1'!$B$5:$J$44,5,FALSE)*VLOOKUP(ABSYLD2!BR$4,'[1]INTERNAL PARAMETERS-1'!$B$5:$J$44,6,FALSE)*VLOOKUP(ABSYLD2!BR$4,'[1]INTERNAL PARAMETERS-1'!$B$5:$J$44,3,FALSE) + ABSYLD1!BR262*(1-VLOOKUP(ABSYLD2!BR$4,'[1]INTERNAL PARAMETERS-1'!$B$5:$J$44,5,FALSE))*VLOOKUP(ABSYLD2!BR$4,'[1]INTERNAL PARAMETERS-1'!$B$5:$J$44,8,FALSE)*VLOOKUP(ABSYLD2!BR$4,'[1]INTERNAL PARAMETERS-1'!$B$5:$J$44,3,FALSE)</f>
        <v>0.1815301944788501</v>
      </c>
      <c r="BS262" s="47">
        <f>ABSYLD1!BS262*VLOOKUP(ABSYLD2!BS$4,'[1]INTERNAL PARAMETERS-1'!$B$5:$J$44,5,FALSE)*VLOOKUP(ABSYLD2!BS$4,'[1]INTERNAL PARAMETERS-1'!$B$5:$J$44,6,FALSE)*VLOOKUP(ABSYLD2!BS$4,'[1]INTERNAL PARAMETERS-1'!$B$5:$J$44,3,FALSE) + ABSYLD1!BS262*(1-VLOOKUP(ABSYLD2!BS$4,'[1]INTERNAL PARAMETERS-1'!$B$5:$J$44,5,FALSE))*VLOOKUP(ABSYLD2!BS$4,'[1]INTERNAL PARAMETERS-1'!$B$5:$J$44,8,FALSE)*VLOOKUP(ABSYLD2!BS$4,'[1]INTERNAL PARAMETERS-1'!$B$5:$J$44,3,FALSE)</f>
        <v>1.0956063834360028E-2</v>
      </c>
      <c r="BT262" s="47">
        <f>ABSYLD1!BT262*VLOOKUP(ABSYLD2!BT$4,'[1]INTERNAL PARAMETERS-1'!$B$5:$J$44,5,FALSE)*VLOOKUP(ABSYLD2!BT$4,'[1]INTERNAL PARAMETERS-1'!$B$5:$J$44,6,FALSE)*VLOOKUP(ABSYLD2!BT$4,'[1]INTERNAL PARAMETERS-1'!$B$5:$J$44,3,FALSE) + ABSYLD1!BT262*(1-VLOOKUP(ABSYLD2!BT$4,'[1]INTERNAL PARAMETERS-1'!$B$5:$J$44,5,FALSE))*VLOOKUP(ABSYLD2!BT$4,'[1]INTERNAL PARAMETERS-1'!$B$5:$J$44,8,FALSE)*VLOOKUP(ABSYLD2!BT$4,'[1]INTERNAL PARAMETERS-1'!$B$5:$J$44,3,FALSE)</f>
        <v>0</v>
      </c>
      <c r="BU262" s="47">
        <f>ABSYLD1!BU262*VLOOKUP(ABSYLD2!BU$4,'[1]INTERNAL PARAMETERS-1'!$B$5:$J$44,5,FALSE)*VLOOKUP(ABSYLD2!BU$4,'[1]INTERNAL PARAMETERS-1'!$B$5:$J$44,6,FALSE)*VLOOKUP(ABSYLD2!BU$4,'[1]INTERNAL PARAMETERS-1'!$B$5:$J$44,3,FALSE) + ABSYLD1!BU262*(1-VLOOKUP(ABSYLD2!BU$4,'[1]INTERNAL PARAMETERS-1'!$B$5:$J$44,5,FALSE))*VLOOKUP(ABSYLD2!BU$4,'[1]INTERNAL PARAMETERS-1'!$B$5:$J$44,8,FALSE)*VLOOKUP(ABSYLD2!BU$4,'[1]INTERNAL PARAMETERS-1'!$B$5:$J$44,3,FALSE)</f>
        <v>0</v>
      </c>
      <c r="BV262" s="47">
        <f>ABSYLD1!BV262*VLOOKUP(ABSYLD2!BV$4,'[1]INTERNAL PARAMETERS-1'!$B$5:$J$44,5,FALSE)*VLOOKUP(ABSYLD2!BV$4,'[1]INTERNAL PARAMETERS-1'!$B$5:$J$44,6,FALSE)*VLOOKUP(ABSYLD2!BV$4,'[1]INTERNAL PARAMETERS-1'!$B$5:$J$44,3,FALSE) + ABSYLD1!BV262*(1-VLOOKUP(ABSYLD2!BV$4,'[1]INTERNAL PARAMETERS-1'!$B$5:$J$44,5,FALSE))*VLOOKUP(ABSYLD2!BV$4,'[1]INTERNAL PARAMETERS-1'!$B$5:$J$44,8,FALSE)*VLOOKUP(ABSYLD2!BV$4,'[1]INTERNAL PARAMETERS-1'!$B$5:$J$44,3,FALSE)</f>
        <v>0</v>
      </c>
      <c r="BW262" s="47">
        <f>ABSYLD1!BW262*VLOOKUP(ABSYLD2!BW$4,'[1]INTERNAL PARAMETERS-1'!$B$5:$J$44,5,FALSE)*VLOOKUP(ABSYLD2!BW$4,'[1]INTERNAL PARAMETERS-1'!$B$5:$J$44,6,FALSE)*VLOOKUP(ABSYLD2!BW$4,'[1]INTERNAL PARAMETERS-1'!$B$5:$J$44,3,FALSE) + ABSYLD1!BW262*(1-VLOOKUP(ABSYLD2!BW$4,'[1]INTERNAL PARAMETERS-1'!$B$5:$J$44,5,FALSE))*VLOOKUP(ABSYLD2!BW$4,'[1]INTERNAL PARAMETERS-1'!$B$5:$J$44,8,FALSE)*VLOOKUP(ABSYLD2!BW$4,'[1]INTERNAL PARAMETERS-1'!$B$5:$J$44,3,FALSE)</f>
        <v>0</v>
      </c>
      <c r="BX262" s="47">
        <f>ABSYLD1!BX262*VLOOKUP(ABSYLD2!BX$4,'[1]INTERNAL PARAMETERS-1'!$B$5:$J$44,5,FALSE)*VLOOKUP(ABSYLD2!BX$4,'[1]INTERNAL PARAMETERS-1'!$B$5:$J$44,6,FALSE)*VLOOKUP(ABSYLD2!BX$4,'[1]INTERNAL PARAMETERS-1'!$B$5:$J$44,3,FALSE) + ABSYLD1!BX262*(1-VLOOKUP(ABSYLD2!BX$4,'[1]INTERNAL PARAMETERS-1'!$B$5:$J$44,5,FALSE))*VLOOKUP(ABSYLD2!BX$4,'[1]INTERNAL PARAMETERS-1'!$B$5:$J$44,8,FALSE)*VLOOKUP(ABSYLD2!BX$4,'[1]INTERNAL PARAMETERS-1'!$B$5:$J$44,3,FALSE)</f>
        <v>0</v>
      </c>
      <c r="BY262" s="47">
        <f>ABSYLD1!BY262*VLOOKUP(ABSYLD2!BY$4,'[1]INTERNAL PARAMETERS-1'!$B$5:$J$44,5,FALSE)*VLOOKUP(ABSYLD2!BY$4,'[1]INTERNAL PARAMETERS-1'!$B$5:$J$44,6,FALSE)*VLOOKUP(ABSYLD2!BY$4,'[1]INTERNAL PARAMETERS-1'!$B$5:$J$44,3,FALSE) + ABSYLD1!BY262*(1-VLOOKUP(ABSYLD2!BY$4,'[1]INTERNAL PARAMETERS-1'!$B$5:$J$44,5,FALSE))*VLOOKUP(ABSYLD2!BY$4,'[1]INTERNAL PARAMETERS-1'!$B$5:$J$44,8,FALSE)*VLOOKUP(ABSYLD2!BY$4,'[1]INTERNAL PARAMETERS-1'!$B$5:$J$44,3,FALSE)</f>
        <v>0</v>
      </c>
      <c r="BZ262" s="47">
        <f>ABSYLD1!BZ262*VLOOKUP(ABSYLD2!BZ$4,'[1]INTERNAL PARAMETERS-1'!$B$5:$J$44,5,FALSE)*VLOOKUP(ABSYLD2!BZ$4,'[1]INTERNAL PARAMETERS-1'!$B$5:$J$44,6,FALSE)*VLOOKUP(ABSYLD2!BZ$4,'[1]INTERNAL PARAMETERS-1'!$B$5:$J$44,3,FALSE) + ABSYLD1!BZ262*(1-VLOOKUP(ABSYLD2!BZ$4,'[1]INTERNAL PARAMETERS-1'!$B$5:$J$44,5,FALSE))*VLOOKUP(ABSYLD2!BZ$4,'[1]INTERNAL PARAMETERS-1'!$B$5:$J$44,8,FALSE)*VLOOKUP(ABSYLD2!BZ$4,'[1]INTERNAL PARAMETERS-1'!$B$5:$J$44,3,FALSE)</f>
        <v>1.5688815131334702E-2</v>
      </c>
      <c r="CA262" s="47">
        <f>ABSYLD1!CA262*VLOOKUP(ABSYLD2!CA$4,'[1]INTERNAL PARAMETERS-1'!$B$5:$J$44,5,FALSE)*VLOOKUP(ABSYLD2!CA$4,'[1]INTERNAL PARAMETERS-1'!$B$5:$J$44,6,FALSE)*VLOOKUP(ABSYLD2!CA$4,'[1]INTERNAL PARAMETERS-1'!$B$5:$J$44,3,FALSE) + ABSYLD1!CA262*(1-VLOOKUP(ABSYLD2!CA$4,'[1]INTERNAL PARAMETERS-1'!$B$5:$J$44,5,FALSE))*VLOOKUP(ABSYLD2!CA$4,'[1]INTERNAL PARAMETERS-1'!$B$5:$J$44,8,FALSE)*VLOOKUP(ABSYLD2!CA$4,'[1]INTERNAL PARAMETERS-1'!$B$5:$J$44,3,FALSE)</f>
        <v>0</v>
      </c>
      <c r="CB262" s="47">
        <f>ABSYLD1!CB262*VLOOKUP(ABSYLD2!CB$4,'[1]INTERNAL PARAMETERS-1'!$B$5:$J$44,5,FALSE)*VLOOKUP(ABSYLD2!CB$4,'[1]INTERNAL PARAMETERS-1'!$B$5:$J$44,6,FALSE)*VLOOKUP(ABSYLD2!CB$4,'[1]INTERNAL PARAMETERS-1'!$B$5:$J$44,3,FALSE) + ABSYLD1!CB262*(1-VLOOKUP(ABSYLD2!CB$4,'[1]INTERNAL PARAMETERS-1'!$B$5:$J$44,5,FALSE))*VLOOKUP(ABSYLD2!CB$4,'[1]INTERNAL PARAMETERS-1'!$B$5:$J$44,8,FALSE)*VLOOKUP(ABSYLD2!CB$4,'[1]INTERNAL PARAMETERS-1'!$B$5:$J$44,3,FALSE)</f>
        <v>0</v>
      </c>
      <c r="CC262" s="47">
        <f>ABSYLD1!CC262*VLOOKUP(ABSYLD2!CC$4,'[1]INTERNAL PARAMETERS-1'!$B$5:$J$44,5,FALSE)*VLOOKUP(ABSYLD2!CC$4,'[1]INTERNAL PARAMETERS-1'!$B$5:$J$44,6,FALSE)*VLOOKUP(ABSYLD2!CC$4,'[1]INTERNAL PARAMETERS-1'!$B$5:$J$44,3,FALSE) + ABSYLD1!CC262*(1-VLOOKUP(ABSYLD2!CC$4,'[1]INTERNAL PARAMETERS-1'!$B$5:$J$44,5,FALSE))*VLOOKUP(ABSYLD2!CC$4,'[1]INTERNAL PARAMETERS-1'!$B$5:$J$44,8,FALSE)*VLOOKUP(ABSYLD2!CC$4,'[1]INTERNAL PARAMETERS-1'!$B$5:$J$44,3,FALSE)</f>
        <v>1.8902240582614645E-2</v>
      </c>
      <c r="CD262" s="47">
        <f>ABSYLD1!CD262*VLOOKUP(ABSYLD2!CD$4,'[1]INTERNAL PARAMETERS-1'!$B$5:$J$44,5,FALSE)*VLOOKUP(ABSYLD2!CD$4,'[1]INTERNAL PARAMETERS-1'!$B$5:$J$44,6,FALSE)*VLOOKUP(ABSYLD2!CD$4,'[1]INTERNAL PARAMETERS-1'!$B$5:$J$44,3,FALSE) + ABSYLD1!CD262*(1-VLOOKUP(ABSYLD2!CD$4,'[1]INTERNAL PARAMETERS-1'!$B$5:$J$44,5,FALSE))*VLOOKUP(ABSYLD2!CD$4,'[1]INTERNAL PARAMETERS-1'!$B$5:$J$44,8,FALSE)*VLOOKUP(ABSYLD2!CD$4,'[1]INTERNAL PARAMETERS-1'!$B$5:$J$44,3,FALSE)</f>
        <v>6.4740325154825459E-2</v>
      </c>
      <c r="CE262" s="47">
        <f>ABSYLD1!CE262*VLOOKUP(ABSYLD2!CE$4,'[1]INTERNAL PARAMETERS-1'!$B$5:$J$44,5,FALSE)*VLOOKUP(ABSYLD2!CE$4,'[1]INTERNAL PARAMETERS-1'!$B$5:$J$44,6,FALSE)*VLOOKUP(ABSYLD2!CE$4,'[1]INTERNAL PARAMETERS-1'!$B$5:$J$44,3,FALSE) + ABSYLD1!CE262*(1-VLOOKUP(ABSYLD2!CE$4,'[1]INTERNAL PARAMETERS-1'!$B$5:$J$44,5,FALSE))*VLOOKUP(ABSYLD2!CE$4,'[1]INTERNAL PARAMETERS-1'!$B$5:$J$44,8,FALSE)*VLOOKUP(ABSYLD2!CE$4,'[1]INTERNAL PARAMETERS-1'!$B$5:$J$44,3,FALSE)</f>
        <v>0.1110916082910883</v>
      </c>
      <c r="CF262" s="47">
        <f>ABSYLD1!CF262*VLOOKUP(ABSYLD2!CF$4,'[1]INTERNAL PARAMETERS-1'!$B$5:$J$44,5,FALSE)*VLOOKUP(ABSYLD2!CF$4,'[1]INTERNAL PARAMETERS-1'!$B$5:$J$44,6,FALSE)*VLOOKUP(ABSYLD2!CF$4,'[1]INTERNAL PARAMETERS-1'!$B$5:$J$44,3,FALSE) + ABSYLD1!CF262*(1-VLOOKUP(ABSYLD2!CF$4,'[1]INTERNAL PARAMETERS-1'!$B$5:$J$44,5,FALSE))*VLOOKUP(ABSYLD2!CF$4,'[1]INTERNAL PARAMETERS-1'!$B$5:$J$44,8,FALSE)*VLOOKUP(ABSYLD2!CF$4,'[1]INTERNAL PARAMETERS-1'!$B$5:$J$44,3,FALSE)</f>
        <v>2.6211333149897327E-2</v>
      </c>
      <c r="CG262" s="47">
        <f>ABSYLD1!CG262*VLOOKUP(ABSYLD2!CG$4,'[1]INTERNAL PARAMETERS-1'!$B$5:$J$44,5,FALSE)*VLOOKUP(ABSYLD2!CG$4,'[1]INTERNAL PARAMETERS-1'!$B$5:$J$44,6,FALSE)*VLOOKUP(ABSYLD2!CG$4,'[1]INTERNAL PARAMETERS-1'!$B$5:$J$44,3,FALSE) + ABSYLD1!CG262*(1-VLOOKUP(ABSYLD2!CG$4,'[1]INTERNAL PARAMETERS-1'!$B$5:$J$44,5,FALSE))*VLOOKUP(ABSYLD2!CG$4,'[1]INTERNAL PARAMETERS-1'!$B$5:$J$44,8,FALSE)*VLOOKUP(ABSYLD2!CG$4,'[1]INTERNAL PARAMETERS-1'!$B$5:$J$44,3,FALSE)</f>
        <v>0</v>
      </c>
      <c r="CH262" s="46">
        <f>ABSYLD1!CH262*VLOOKUP(ABSYLD2!CH$4,'[1]INTERNAL PARAMETERS-1'!$B$5:$J$44,5,FALSE)*VLOOKUP(ABSYLD2!CH$4,'[1]INTERNAL PARAMETERS-1'!$B$5:$J$44,6,FALSE)*VLOOKUP(ABSYLD2!CH$4,'[1]INTERNAL PARAMETERS-1'!$B$5:$J$44,3,FALSE) + ABSYLD1!CH262*(1-VLOOKUP(ABSYLD2!CH$4,'[1]INTERNAL PARAMETERS-1'!$B$5:$J$44,5,FALSE))*VLOOKUP(ABSYLD2!CH$4,'[1]INTERNAL PARAMETERS-1'!$B$5:$J$44,8,FALSE)*VLOOKUP(ABSYLD2!CH$4,'[1]INTERNAL PARAMETERS-1'!$B$5:$J$44,3,FALSE)</f>
        <v>0</v>
      </c>
      <c r="CJ262" s="48">
        <f t="shared" si="8"/>
        <v>2872.4324428273544</v>
      </c>
      <c r="CK262" s="46">
        <f t="shared" si="9"/>
        <v>48.03941583296632</v>
      </c>
    </row>
    <row r="263" spans="2:89">
      <c r="B263" s="64" t="s">
        <v>1</v>
      </c>
      <c r="C263" s="63" t="s">
        <v>89</v>
      </c>
      <c r="D263" s="63" t="s">
        <v>82</v>
      </c>
      <c r="E263" s="137">
        <f>ABS!AL263</f>
        <v>4771</v>
      </c>
      <c r="F263" s="62">
        <f>'[1]INTERNAL PARAMETERS-1'!M11</f>
        <v>53.995000000000005</v>
      </c>
      <c r="G263" s="48">
        <f>ABSYLD1!G263*VLOOKUP(ABSYLD2!G$4,'[1]INTERNAL PARAMETERS-1'!$B$5:$J$44,5,FALSE)*VLOOKUP(ABSYLD2!G$4,'[1]INTERNAL PARAMETERS-1'!$B$5:$J$44,7,FALSE)*ABSYLD2!$F263 + ABSYLD1!G263*(1-VLOOKUP(ABSYLD2!G$4,'[1]INTERNAL PARAMETERS-1'!$B$5:$J$44,5,FALSE))*VLOOKUP(ABSYLD2!G$4,'[1]INTERNAL PARAMETERS-1'!$B$5:$J$44,9,FALSE)*ABSYLD2!$F263</f>
        <v>857.10584218776398</v>
      </c>
      <c r="H263" s="47">
        <f>ABSYLD1!H263*VLOOKUP(ABSYLD2!H$4,'[1]INTERNAL PARAMETERS-1'!$B$5:$J$44,5,FALSE)*VLOOKUP(ABSYLD2!H$4,'[1]INTERNAL PARAMETERS-1'!$B$5:$J$44,7,FALSE)*ABSYLD2!$F263 + ABSYLD1!H263*(1-VLOOKUP(ABSYLD2!H$4,'[1]INTERNAL PARAMETERS-1'!$B$5:$J$44,5,FALSE))*VLOOKUP(ABSYLD2!H$4,'[1]INTERNAL PARAMETERS-1'!$B$5:$J$44,9,FALSE)*ABSYLD2!$F263</f>
        <v>649.13840865795999</v>
      </c>
      <c r="I263" s="47">
        <f>ABSYLD1!I263*VLOOKUP(ABSYLD2!I$4,'[1]INTERNAL PARAMETERS-1'!$B$5:$J$44,5,FALSE)*VLOOKUP(ABSYLD2!I$4,'[1]INTERNAL PARAMETERS-1'!$B$5:$J$44,7,FALSE)*ABSYLD2!$F263 + ABSYLD1!I263*(1-VLOOKUP(ABSYLD2!I$4,'[1]INTERNAL PARAMETERS-1'!$B$5:$J$44,5,FALSE))*VLOOKUP(ABSYLD2!I$4,'[1]INTERNAL PARAMETERS-1'!$B$5:$J$44,9,FALSE)*ABSYLD2!$F263</f>
        <v>568.54067738953495</v>
      </c>
      <c r="J263" s="47">
        <f>ABSYLD1!J263*VLOOKUP(ABSYLD2!J$4,'[1]INTERNAL PARAMETERS-1'!$B$5:$J$44,5,FALSE)*VLOOKUP(ABSYLD2!J$4,'[1]INTERNAL PARAMETERS-1'!$B$5:$J$44,7,FALSE)*ABSYLD2!$F263 + ABSYLD1!J263*(1-VLOOKUP(ABSYLD2!J$4,'[1]INTERNAL PARAMETERS-1'!$B$5:$J$44,5,FALSE))*VLOOKUP(ABSYLD2!J$4,'[1]INTERNAL PARAMETERS-1'!$B$5:$J$44,9,FALSE)*ABSYLD2!$F263</f>
        <v>0</v>
      </c>
      <c r="K263" s="47">
        <f>ABSYLD1!K263*VLOOKUP(ABSYLD2!K$4,'[1]INTERNAL PARAMETERS-1'!$B$5:$J$44,5,FALSE)*VLOOKUP(ABSYLD2!K$4,'[1]INTERNAL PARAMETERS-1'!$B$5:$J$44,7,FALSE)*ABSYLD2!$F263 + ABSYLD1!K263*(1-VLOOKUP(ABSYLD2!K$4,'[1]INTERNAL PARAMETERS-1'!$B$5:$J$44,5,FALSE))*VLOOKUP(ABSYLD2!K$4,'[1]INTERNAL PARAMETERS-1'!$B$5:$J$44,9,FALSE)*ABSYLD2!$F263</f>
        <v>8.3013581175525015</v>
      </c>
      <c r="L263" s="47">
        <f>ABSYLD1!L263*VLOOKUP(ABSYLD2!L$4,'[1]INTERNAL PARAMETERS-1'!$B$5:$J$44,5,FALSE)*VLOOKUP(ABSYLD2!L$4,'[1]INTERNAL PARAMETERS-1'!$B$5:$J$44,7,FALSE)*ABSYLD2!$F263 + ABSYLD1!L263*(1-VLOOKUP(ABSYLD2!L$4,'[1]INTERNAL PARAMETERS-1'!$B$5:$J$44,5,FALSE))*VLOOKUP(ABSYLD2!L$4,'[1]INTERNAL PARAMETERS-1'!$B$5:$J$44,9,FALSE)*ABSYLD2!$F263</f>
        <v>2.7682786181700005</v>
      </c>
      <c r="M263" s="47">
        <f>ABSYLD1!M263*VLOOKUP(ABSYLD2!M$4,'[1]INTERNAL PARAMETERS-1'!$B$5:$J$44,5,FALSE)*VLOOKUP(ABSYLD2!M$4,'[1]INTERNAL PARAMETERS-1'!$B$5:$J$44,7,FALSE)*ABSYLD2!$F263 + ABSYLD1!M263*(1-VLOOKUP(ABSYLD2!M$4,'[1]INTERNAL PARAMETERS-1'!$B$5:$J$44,5,FALSE))*VLOOKUP(ABSYLD2!M$4,'[1]INTERNAL PARAMETERS-1'!$B$5:$J$44,9,FALSE)*ABSYLD2!$F263</f>
        <v>16.642465480478506</v>
      </c>
      <c r="N263" s="47">
        <f>ABSYLD1!N263*VLOOKUP(ABSYLD2!N$4,'[1]INTERNAL PARAMETERS-1'!$B$5:$J$44,5,FALSE)*VLOOKUP(ABSYLD2!N$4,'[1]INTERNAL PARAMETERS-1'!$B$5:$J$44,7,FALSE)*ABSYLD2!$F263 + ABSYLD1!N263*(1-VLOOKUP(ABSYLD2!N$4,'[1]INTERNAL PARAMETERS-1'!$B$5:$J$44,5,FALSE))*VLOOKUP(ABSYLD2!N$4,'[1]INTERNAL PARAMETERS-1'!$B$5:$J$44,9,FALSE)*ABSYLD2!$F263</f>
        <v>3.1614561019762508</v>
      </c>
      <c r="O263" s="47">
        <f>ABSYLD1!O263*VLOOKUP(ABSYLD2!O$4,'[1]INTERNAL PARAMETERS-1'!$B$5:$J$44,5,FALSE)*VLOOKUP(ABSYLD2!O$4,'[1]INTERNAL PARAMETERS-1'!$B$5:$J$44,7,FALSE)*ABSYLD2!$F263 + ABSYLD1!O263*(1-VLOOKUP(ABSYLD2!O$4,'[1]INTERNAL PARAMETERS-1'!$B$5:$J$44,5,FALSE))*VLOOKUP(ABSYLD2!O$4,'[1]INTERNAL PARAMETERS-1'!$B$5:$J$44,9,FALSE)*ABSYLD2!$F263</f>
        <v>0</v>
      </c>
      <c r="P263" s="47">
        <f>ABSYLD1!P263*VLOOKUP(ABSYLD2!P$4,'[1]INTERNAL PARAMETERS-1'!$B$5:$J$44,5,FALSE)*VLOOKUP(ABSYLD2!P$4,'[1]INTERNAL PARAMETERS-1'!$B$5:$J$44,7,FALSE)*ABSYLD2!$F263 + ABSYLD1!P263*(1-VLOOKUP(ABSYLD2!P$4,'[1]INTERNAL PARAMETERS-1'!$B$5:$J$44,5,FALSE))*VLOOKUP(ABSYLD2!P$4,'[1]INTERNAL PARAMETERS-1'!$B$5:$J$44,9,FALSE)*ABSYLD2!$F263</f>
        <v>0</v>
      </c>
      <c r="Q263" s="47">
        <f>ABSYLD1!Q263*VLOOKUP(ABSYLD2!Q$4,'[1]INTERNAL PARAMETERS-1'!$B$5:$J$44,5,FALSE)*VLOOKUP(ABSYLD2!Q$4,'[1]INTERNAL PARAMETERS-1'!$B$5:$J$44,7,FALSE)*ABSYLD2!$F263 + ABSYLD1!Q263*(1-VLOOKUP(ABSYLD2!Q$4,'[1]INTERNAL PARAMETERS-1'!$B$5:$J$44,5,FALSE))*VLOOKUP(ABSYLD2!Q$4,'[1]INTERNAL PARAMETERS-1'!$B$5:$J$44,9,FALSE)*ABSYLD2!$F263</f>
        <v>0</v>
      </c>
      <c r="R263" s="47">
        <f>ABSYLD1!R263*VLOOKUP(ABSYLD2!R$4,'[1]INTERNAL PARAMETERS-1'!$B$5:$J$44,5,FALSE)*VLOOKUP(ABSYLD2!R$4,'[1]INTERNAL PARAMETERS-1'!$B$5:$J$44,7,FALSE)*ABSYLD2!$F263 + ABSYLD1!R263*(1-VLOOKUP(ABSYLD2!R$4,'[1]INTERNAL PARAMETERS-1'!$B$5:$J$44,5,FALSE))*VLOOKUP(ABSYLD2!R$4,'[1]INTERNAL PARAMETERS-1'!$B$5:$J$44,9,FALSE)*ABSYLD2!$F263</f>
        <v>5.5746835378000004</v>
      </c>
      <c r="S263" s="47">
        <f>ABSYLD1!S263*VLOOKUP(ABSYLD2!S$4,'[1]INTERNAL PARAMETERS-1'!$B$5:$J$44,5,FALSE)*VLOOKUP(ABSYLD2!S$4,'[1]INTERNAL PARAMETERS-1'!$B$5:$J$44,7,FALSE)*ABSYLD2!$F263 + ABSYLD1!S263*(1-VLOOKUP(ABSYLD2!S$4,'[1]INTERNAL PARAMETERS-1'!$B$5:$J$44,5,FALSE))*VLOOKUP(ABSYLD2!S$4,'[1]INTERNAL PARAMETERS-1'!$B$5:$J$44,9,FALSE)*ABSYLD2!$F263</f>
        <v>74.492481604287505</v>
      </c>
      <c r="T263" s="47">
        <f>ABSYLD1!T263*VLOOKUP(ABSYLD2!T$4,'[1]INTERNAL PARAMETERS-1'!$B$5:$J$44,5,FALSE)*VLOOKUP(ABSYLD2!T$4,'[1]INTERNAL PARAMETERS-1'!$B$5:$J$44,7,FALSE)*ABSYLD2!$F263 + ABSYLD1!T263*(1-VLOOKUP(ABSYLD2!T$4,'[1]INTERNAL PARAMETERS-1'!$B$5:$J$44,5,FALSE))*VLOOKUP(ABSYLD2!T$4,'[1]INTERNAL PARAMETERS-1'!$B$5:$J$44,9,FALSE)*ABSYLD2!$F263</f>
        <v>19.675490044665001</v>
      </c>
      <c r="U263" s="47">
        <f>ABSYLD1!U263*VLOOKUP(ABSYLD2!U$4,'[1]INTERNAL PARAMETERS-1'!$B$5:$J$44,5,FALSE)*VLOOKUP(ABSYLD2!U$4,'[1]INTERNAL PARAMETERS-1'!$B$5:$J$44,7,FALSE)*ABSYLD2!$F263 + ABSYLD1!U263*(1-VLOOKUP(ABSYLD2!U$4,'[1]INTERNAL PARAMETERS-1'!$B$5:$J$44,5,FALSE))*VLOOKUP(ABSYLD2!U$4,'[1]INTERNAL PARAMETERS-1'!$B$5:$J$44,9,FALSE)*ABSYLD2!$F263</f>
        <v>14.822202500314301</v>
      </c>
      <c r="V263" s="47">
        <f>ABSYLD1!V263*VLOOKUP(ABSYLD2!V$4,'[1]INTERNAL PARAMETERS-1'!$B$5:$J$44,5,FALSE)*VLOOKUP(ABSYLD2!V$4,'[1]INTERNAL PARAMETERS-1'!$B$5:$J$44,7,FALSE)*ABSYLD2!$F263 + ABSYLD1!V263*(1-VLOOKUP(ABSYLD2!V$4,'[1]INTERNAL PARAMETERS-1'!$B$5:$J$44,5,FALSE))*VLOOKUP(ABSYLD2!V$4,'[1]INTERNAL PARAMETERS-1'!$B$5:$J$44,9,FALSE)*ABSYLD2!$F263</f>
        <v>72.905125244268532</v>
      </c>
      <c r="W263" s="47">
        <f>ABSYLD1!W263*VLOOKUP(ABSYLD2!W$4,'[1]INTERNAL PARAMETERS-1'!$B$5:$J$44,5,FALSE)*VLOOKUP(ABSYLD2!W$4,'[1]INTERNAL PARAMETERS-1'!$B$5:$J$44,7,FALSE)*ABSYLD2!$F263 + ABSYLD1!W263*(1-VLOOKUP(ABSYLD2!W$4,'[1]INTERNAL PARAMETERS-1'!$B$5:$J$44,5,FALSE))*VLOOKUP(ABSYLD2!W$4,'[1]INTERNAL PARAMETERS-1'!$B$5:$J$44,9,FALSE)*ABSYLD2!$F263</f>
        <v>0</v>
      </c>
      <c r="X263" s="47">
        <f>ABSYLD1!X263*VLOOKUP(ABSYLD2!X$4,'[1]INTERNAL PARAMETERS-1'!$B$5:$J$44,5,FALSE)*VLOOKUP(ABSYLD2!X$4,'[1]INTERNAL PARAMETERS-1'!$B$5:$J$44,7,FALSE)*ABSYLD2!$F263 + ABSYLD1!X263*(1-VLOOKUP(ABSYLD2!X$4,'[1]INTERNAL PARAMETERS-1'!$B$5:$J$44,5,FALSE))*VLOOKUP(ABSYLD2!X$4,'[1]INTERNAL PARAMETERS-1'!$B$5:$J$44,9,FALSE)*ABSYLD2!$F263</f>
        <v>0</v>
      </c>
      <c r="Y263" s="47">
        <f>ABSYLD1!Y263*VLOOKUP(ABSYLD2!Y$4,'[1]INTERNAL PARAMETERS-1'!$B$5:$J$44,5,FALSE)*VLOOKUP(ABSYLD2!Y$4,'[1]INTERNAL PARAMETERS-1'!$B$5:$J$44,7,FALSE)*ABSYLD2!$F263 + ABSYLD1!Y263*(1-VLOOKUP(ABSYLD2!Y$4,'[1]INTERNAL PARAMETERS-1'!$B$5:$J$44,5,FALSE))*VLOOKUP(ABSYLD2!Y$4,'[1]INTERNAL PARAMETERS-1'!$B$5:$J$44,9,FALSE)*ABSYLD2!$F263</f>
        <v>0</v>
      </c>
      <c r="Z263" s="47">
        <f>ABSYLD1!Z263*VLOOKUP(ABSYLD2!Z$4,'[1]INTERNAL PARAMETERS-1'!$B$5:$J$44,5,FALSE)*VLOOKUP(ABSYLD2!Z$4,'[1]INTERNAL PARAMETERS-1'!$B$5:$J$44,7,FALSE)*ABSYLD2!$F263 + ABSYLD1!Z263*(1-VLOOKUP(ABSYLD2!Z$4,'[1]INTERNAL PARAMETERS-1'!$B$5:$J$44,5,FALSE))*VLOOKUP(ABSYLD2!Z$4,'[1]INTERNAL PARAMETERS-1'!$B$5:$J$44,9,FALSE)*ABSYLD2!$F263</f>
        <v>0</v>
      </c>
      <c r="AA263" s="47">
        <f>ABSYLD1!AA263*VLOOKUP(ABSYLD2!AA$4,'[1]INTERNAL PARAMETERS-1'!$B$5:$J$44,5,FALSE)*VLOOKUP(ABSYLD2!AA$4,'[1]INTERNAL PARAMETERS-1'!$B$5:$J$44,7,FALSE)*ABSYLD2!$F263 + ABSYLD1!AA263*(1-VLOOKUP(ABSYLD2!AA$4,'[1]INTERNAL PARAMETERS-1'!$B$5:$J$44,5,FALSE))*VLOOKUP(ABSYLD2!AA$4,'[1]INTERNAL PARAMETERS-1'!$B$5:$J$44,9,FALSE)*ABSYLD2!$F263</f>
        <v>0</v>
      </c>
      <c r="AB263" s="47">
        <f>ABSYLD1!AB263*VLOOKUP(ABSYLD2!AB$4,'[1]INTERNAL PARAMETERS-1'!$B$5:$J$44,5,FALSE)*VLOOKUP(ABSYLD2!AB$4,'[1]INTERNAL PARAMETERS-1'!$B$5:$J$44,7,FALSE)*ABSYLD2!$F263 + ABSYLD1!AB263*(1-VLOOKUP(ABSYLD2!AB$4,'[1]INTERNAL PARAMETERS-1'!$B$5:$J$44,5,FALSE))*VLOOKUP(ABSYLD2!AB$4,'[1]INTERNAL PARAMETERS-1'!$B$5:$J$44,9,FALSE)*ABSYLD2!$F263</f>
        <v>0</v>
      </c>
      <c r="AC263" s="47">
        <f>ABSYLD1!AC263*VLOOKUP(ABSYLD2!AC$4,'[1]INTERNAL PARAMETERS-1'!$B$5:$J$44,5,FALSE)*VLOOKUP(ABSYLD2!AC$4,'[1]INTERNAL PARAMETERS-1'!$B$5:$J$44,7,FALSE)*ABSYLD2!$F263 + ABSYLD1!AC263*(1-VLOOKUP(ABSYLD2!AC$4,'[1]INTERNAL PARAMETERS-1'!$B$5:$J$44,5,FALSE))*VLOOKUP(ABSYLD2!AC$4,'[1]INTERNAL PARAMETERS-1'!$B$5:$J$44,9,FALSE)*ABSYLD2!$F263</f>
        <v>0</v>
      </c>
      <c r="AD263" s="47">
        <f>ABSYLD1!AD263*VLOOKUP(ABSYLD2!AD$4,'[1]INTERNAL PARAMETERS-1'!$B$5:$J$44,5,FALSE)*VLOOKUP(ABSYLD2!AD$4,'[1]INTERNAL PARAMETERS-1'!$B$5:$J$44,7,FALSE)*ABSYLD2!$F263 + ABSYLD1!AD263*(1-VLOOKUP(ABSYLD2!AD$4,'[1]INTERNAL PARAMETERS-1'!$B$5:$J$44,5,FALSE))*VLOOKUP(ABSYLD2!AD$4,'[1]INTERNAL PARAMETERS-1'!$B$5:$J$44,9,FALSE)*ABSYLD2!$F263</f>
        <v>0</v>
      </c>
      <c r="AE263" s="47">
        <f>ABSYLD1!AE263*VLOOKUP(ABSYLD2!AE$4,'[1]INTERNAL PARAMETERS-1'!$B$5:$J$44,5,FALSE)*VLOOKUP(ABSYLD2!AE$4,'[1]INTERNAL PARAMETERS-1'!$B$5:$J$44,7,FALSE)*ABSYLD2!$F263 + ABSYLD1!AE263*(1-VLOOKUP(ABSYLD2!AE$4,'[1]INTERNAL PARAMETERS-1'!$B$5:$J$44,5,FALSE))*VLOOKUP(ABSYLD2!AE$4,'[1]INTERNAL PARAMETERS-1'!$B$5:$J$44,9,FALSE)*ABSYLD2!$F263</f>
        <v>0</v>
      </c>
      <c r="AF263" s="47">
        <f>ABSYLD1!AF263*VLOOKUP(ABSYLD2!AF$4,'[1]INTERNAL PARAMETERS-1'!$B$5:$J$44,5,FALSE)*VLOOKUP(ABSYLD2!AF$4,'[1]INTERNAL PARAMETERS-1'!$B$5:$J$44,7,FALSE)*ABSYLD2!$F263 + ABSYLD1!AF263*(1-VLOOKUP(ABSYLD2!AF$4,'[1]INTERNAL PARAMETERS-1'!$B$5:$J$44,5,FALSE))*VLOOKUP(ABSYLD2!AF$4,'[1]INTERNAL PARAMETERS-1'!$B$5:$J$44,9,FALSE)*ABSYLD2!$F263</f>
        <v>3.196890377421</v>
      </c>
      <c r="AG263" s="47">
        <f>ABSYLD1!AG263*VLOOKUP(ABSYLD2!AG$4,'[1]INTERNAL PARAMETERS-1'!$B$5:$J$44,5,FALSE)*VLOOKUP(ABSYLD2!AG$4,'[1]INTERNAL PARAMETERS-1'!$B$5:$J$44,7,FALSE)*ABSYLD2!$F263 + ABSYLD1!AG263*(1-VLOOKUP(ABSYLD2!AG$4,'[1]INTERNAL PARAMETERS-1'!$B$5:$J$44,5,FALSE))*VLOOKUP(ABSYLD2!AG$4,'[1]INTERNAL PARAMETERS-1'!$B$5:$J$44,9,FALSE)*ABSYLD2!$F263</f>
        <v>0</v>
      </c>
      <c r="AH263" s="47">
        <f>ABSYLD1!AH263*VLOOKUP(ABSYLD2!AH$4,'[1]INTERNAL PARAMETERS-1'!$B$5:$J$44,5,FALSE)*VLOOKUP(ABSYLD2!AH$4,'[1]INTERNAL PARAMETERS-1'!$B$5:$J$44,7,FALSE)*ABSYLD2!$F263 + ABSYLD1!AH263*(1-VLOOKUP(ABSYLD2!AH$4,'[1]INTERNAL PARAMETERS-1'!$B$5:$J$44,5,FALSE))*VLOOKUP(ABSYLD2!AH$4,'[1]INTERNAL PARAMETERS-1'!$B$5:$J$44,9,FALSE)*ABSYLD2!$F263</f>
        <v>0.22556344296200001</v>
      </c>
      <c r="AI263" s="47">
        <f>ABSYLD1!AI263*VLOOKUP(ABSYLD2!AI$4,'[1]INTERNAL PARAMETERS-1'!$B$5:$J$44,5,FALSE)*VLOOKUP(ABSYLD2!AI$4,'[1]INTERNAL PARAMETERS-1'!$B$5:$J$44,7,FALSE)*ABSYLD2!$F263 + ABSYLD1!AI263*(1-VLOOKUP(ABSYLD2!AI$4,'[1]INTERNAL PARAMETERS-1'!$B$5:$J$44,5,FALSE))*VLOOKUP(ABSYLD2!AI$4,'[1]INTERNAL PARAMETERS-1'!$B$5:$J$44,9,FALSE)*ABSYLD2!$F263</f>
        <v>1.1273019945200002</v>
      </c>
      <c r="AJ263" s="47">
        <f>ABSYLD1!AJ263*VLOOKUP(ABSYLD2!AJ$4,'[1]INTERNAL PARAMETERS-1'!$B$5:$J$44,5,FALSE)*VLOOKUP(ABSYLD2!AJ$4,'[1]INTERNAL PARAMETERS-1'!$B$5:$J$44,7,FALSE)*ABSYLD2!$F263 + ABSYLD1!AJ263*(1-VLOOKUP(ABSYLD2!AJ$4,'[1]INTERNAL PARAMETERS-1'!$B$5:$J$44,5,FALSE))*VLOOKUP(ABSYLD2!AJ$4,'[1]INTERNAL PARAMETERS-1'!$B$5:$J$44,9,FALSE)*ABSYLD2!$F263</f>
        <v>13.588291123387499</v>
      </c>
      <c r="AK263" s="47">
        <f>ABSYLD1!AK263*VLOOKUP(ABSYLD2!AK$4,'[1]INTERNAL PARAMETERS-1'!$B$5:$J$44,5,FALSE)*VLOOKUP(ABSYLD2!AK$4,'[1]INTERNAL PARAMETERS-1'!$B$5:$J$44,7,FALSE)*ABSYLD2!$F263 + ABSYLD1!AK263*(1-VLOOKUP(ABSYLD2!AK$4,'[1]INTERNAL PARAMETERS-1'!$B$5:$J$44,5,FALSE))*VLOOKUP(ABSYLD2!AK$4,'[1]INTERNAL PARAMETERS-1'!$B$5:$J$44,9,FALSE)*ABSYLD2!$F263</f>
        <v>1.8045075436960001</v>
      </c>
      <c r="AL263" s="47">
        <f>ABSYLD1!AL263*VLOOKUP(ABSYLD2!AL$4,'[1]INTERNAL PARAMETERS-1'!$B$5:$J$44,5,FALSE)*VLOOKUP(ABSYLD2!AL$4,'[1]INTERNAL PARAMETERS-1'!$B$5:$J$44,7,FALSE)*ABSYLD2!$F263 + ABSYLD1!AL263*(1-VLOOKUP(ABSYLD2!AL$4,'[1]INTERNAL PARAMETERS-1'!$B$5:$J$44,5,FALSE))*VLOOKUP(ABSYLD2!AL$4,'[1]INTERNAL PARAMETERS-1'!$B$5:$J$44,9,FALSE)*ABSYLD2!$F263</f>
        <v>0</v>
      </c>
      <c r="AM263" s="47">
        <f>ABSYLD1!AM263*VLOOKUP(ABSYLD2!AM$4,'[1]INTERNAL PARAMETERS-1'!$B$5:$J$44,5,FALSE)*VLOOKUP(ABSYLD2!AM$4,'[1]INTERNAL PARAMETERS-1'!$B$5:$J$44,7,FALSE)*ABSYLD2!$F263 + ABSYLD1!AM263*(1-VLOOKUP(ABSYLD2!AM$4,'[1]INTERNAL PARAMETERS-1'!$B$5:$J$44,5,FALSE))*VLOOKUP(ABSYLD2!AM$4,'[1]INTERNAL PARAMETERS-1'!$B$5:$J$44,9,FALSE)*ABSYLD2!$F263</f>
        <v>0</v>
      </c>
      <c r="AN263" s="47">
        <f>ABSYLD1!AN263*VLOOKUP(ABSYLD2!AN$4,'[1]INTERNAL PARAMETERS-1'!$B$5:$J$44,5,FALSE)*VLOOKUP(ABSYLD2!AN$4,'[1]INTERNAL PARAMETERS-1'!$B$5:$J$44,7,FALSE)*ABSYLD2!$F263 + ABSYLD1!AN263*(1-VLOOKUP(ABSYLD2!AN$4,'[1]INTERNAL PARAMETERS-1'!$B$5:$J$44,5,FALSE))*VLOOKUP(ABSYLD2!AN$4,'[1]INTERNAL PARAMETERS-1'!$B$5:$J$44,9,FALSE)*ABSYLD2!$F263</f>
        <v>0</v>
      </c>
      <c r="AO263" s="47">
        <f>ABSYLD1!AO263*VLOOKUP(ABSYLD2!AO$4,'[1]INTERNAL PARAMETERS-1'!$B$5:$J$44,5,FALSE)*VLOOKUP(ABSYLD2!AO$4,'[1]INTERNAL PARAMETERS-1'!$B$5:$J$44,7,FALSE)*ABSYLD2!$F263 + ABSYLD1!AO263*(1-VLOOKUP(ABSYLD2!AO$4,'[1]INTERNAL PARAMETERS-1'!$B$5:$J$44,5,FALSE))*VLOOKUP(ABSYLD2!AO$4,'[1]INTERNAL PARAMETERS-1'!$B$5:$J$44,9,FALSE)*ABSYLD2!$F263</f>
        <v>0</v>
      </c>
      <c r="AP263" s="47">
        <f>ABSYLD1!AP263*VLOOKUP(ABSYLD2!AP$4,'[1]INTERNAL PARAMETERS-1'!$B$5:$J$44,5,FALSE)*VLOOKUP(ABSYLD2!AP$4,'[1]INTERNAL PARAMETERS-1'!$B$5:$J$44,7,FALSE)*ABSYLD2!$F263 + ABSYLD1!AP263*(1-VLOOKUP(ABSYLD2!AP$4,'[1]INTERNAL PARAMETERS-1'!$B$5:$J$44,5,FALSE))*VLOOKUP(ABSYLD2!AP$4,'[1]INTERNAL PARAMETERS-1'!$B$5:$J$44,9,FALSE)*ABSYLD2!$F263</f>
        <v>0</v>
      </c>
      <c r="AQ263" s="47">
        <f>ABSYLD1!AQ263*VLOOKUP(ABSYLD2!AQ$4,'[1]INTERNAL PARAMETERS-1'!$B$5:$J$44,5,FALSE)*VLOOKUP(ABSYLD2!AQ$4,'[1]INTERNAL PARAMETERS-1'!$B$5:$J$44,7,FALSE)*ABSYLD2!$F263 + ABSYLD1!AQ263*(1-VLOOKUP(ABSYLD2!AQ$4,'[1]INTERNAL PARAMETERS-1'!$B$5:$J$44,5,FALSE))*VLOOKUP(ABSYLD2!AQ$4,'[1]INTERNAL PARAMETERS-1'!$B$5:$J$44,9,FALSE)*ABSYLD2!$F263</f>
        <v>0</v>
      </c>
      <c r="AR263" s="47">
        <f>ABSYLD1!AR263*VLOOKUP(ABSYLD2!AR$4,'[1]INTERNAL PARAMETERS-1'!$B$5:$J$44,5,FALSE)*VLOOKUP(ABSYLD2!AR$4,'[1]INTERNAL PARAMETERS-1'!$B$5:$J$44,7,FALSE)*ABSYLD2!$F263 + ABSYLD1!AR263*(1-VLOOKUP(ABSYLD2!AR$4,'[1]INTERNAL PARAMETERS-1'!$B$5:$J$44,5,FALSE))*VLOOKUP(ABSYLD2!AR$4,'[1]INTERNAL PARAMETERS-1'!$B$5:$J$44,9,FALSE)*ABSYLD2!$F263</f>
        <v>0</v>
      </c>
      <c r="AS263" s="47">
        <f>ABSYLD1!AS263*VLOOKUP(ABSYLD2!AS$4,'[1]INTERNAL PARAMETERS-1'!$B$5:$J$44,5,FALSE)*VLOOKUP(ABSYLD2!AS$4,'[1]INTERNAL PARAMETERS-1'!$B$5:$J$44,7,FALSE)*ABSYLD2!$F263 + ABSYLD1!AS263*(1-VLOOKUP(ABSYLD2!AS$4,'[1]INTERNAL PARAMETERS-1'!$B$5:$J$44,5,FALSE))*VLOOKUP(ABSYLD2!AS$4,'[1]INTERNAL PARAMETERS-1'!$B$5:$J$44,9,FALSE)*ABSYLD2!$F263</f>
        <v>0</v>
      </c>
      <c r="AT263" s="46">
        <f>ABSYLD1!AT263*VLOOKUP(ABSYLD2!AT$4,'[1]INTERNAL PARAMETERS-1'!$B$5:$J$44,5,FALSE)*VLOOKUP(ABSYLD2!AT$4,'[1]INTERNAL PARAMETERS-1'!$B$5:$J$44,7,FALSE)*ABSYLD2!$F263 + ABSYLD1!AT263*(1-VLOOKUP(ABSYLD2!AT$4,'[1]INTERNAL PARAMETERS-1'!$B$5:$J$44,5,FALSE))*VLOOKUP(ABSYLD2!AT$4,'[1]INTERNAL PARAMETERS-1'!$B$5:$J$44,9,FALSE)*ABSYLD2!$F263</f>
        <v>0</v>
      </c>
      <c r="AU263" s="48">
        <f>ABSYLD1!AU263*VLOOKUP(ABSYLD2!AU$4,'[1]INTERNAL PARAMETERS-1'!$B$5:$J$44,5,FALSE)*VLOOKUP(ABSYLD2!AU$4,'[1]INTERNAL PARAMETERS-1'!$B$5:$J$44,6,FALSE)*VLOOKUP(ABSYLD2!AU$4,'[1]INTERNAL PARAMETERS-1'!$B$5:$J$44,3,FALSE) + ABSYLD1!AU263*(1-VLOOKUP(ABSYLD2!AU$4,'[1]INTERNAL PARAMETERS-1'!$B$5:$J$44,5,FALSE))*VLOOKUP(ABSYLD2!AU$4,'[1]INTERNAL PARAMETERS-1'!$B$5:$J$44,8,FALSE)*VLOOKUP(ABSYLD2!AU$4,'[1]INTERNAL PARAMETERS-1'!$B$5:$J$44,3,FALSE)</f>
        <v>0</v>
      </c>
      <c r="AV263" s="47">
        <f>ABSYLD1!AV263*VLOOKUP(ABSYLD2!AV$4,'[1]INTERNAL PARAMETERS-1'!$B$5:$J$44,5,FALSE)*VLOOKUP(ABSYLD2!AV$4,'[1]INTERNAL PARAMETERS-1'!$B$5:$J$44,6,FALSE)*VLOOKUP(ABSYLD2!AV$4,'[1]INTERNAL PARAMETERS-1'!$B$5:$J$44,3,FALSE) + ABSYLD1!AV263*(1-VLOOKUP(ABSYLD2!AV$4,'[1]INTERNAL PARAMETERS-1'!$B$5:$J$44,5,FALSE))*VLOOKUP(ABSYLD2!AV$4,'[1]INTERNAL PARAMETERS-1'!$B$5:$J$44,8,FALSE)*VLOOKUP(ABSYLD2!AV$4,'[1]INTERNAL PARAMETERS-1'!$B$5:$J$44,3,FALSE)</f>
        <v>0</v>
      </c>
      <c r="AW263" s="47">
        <f>ABSYLD1!AW263*VLOOKUP(ABSYLD2!AW$4,'[1]INTERNAL PARAMETERS-1'!$B$5:$J$44,5,FALSE)*VLOOKUP(ABSYLD2!AW$4,'[1]INTERNAL PARAMETERS-1'!$B$5:$J$44,6,FALSE)*VLOOKUP(ABSYLD2!AW$4,'[1]INTERNAL PARAMETERS-1'!$B$5:$J$44,3,FALSE) + ABSYLD1!AW263*(1-VLOOKUP(ABSYLD2!AW$4,'[1]INTERNAL PARAMETERS-1'!$B$5:$J$44,5,FALSE))*VLOOKUP(ABSYLD2!AW$4,'[1]INTERNAL PARAMETERS-1'!$B$5:$J$44,8,FALSE)*VLOOKUP(ABSYLD2!AW$4,'[1]INTERNAL PARAMETERS-1'!$B$5:$J$44,3,FALSE)</f>
        <v>12.431949899682984</v>
      </c>
      <c r="AX263" s="47">
        <f>ABSYLD1!AX263*VLOOKUP(ABSYLD2!AX$4,'[1]INTERNAL PARAMETERS-1'!$B$5:$J$44,5,FALSE)*VLOOKUP(ABSYLD2!AX$4,'[1]INTERNAL PARAMETERS-1'!$B$5:$J$44,6,FALSE)*VLOOKUP(ABSYLD2!AX$4,'[1]INTERNAL PARAMETERS-1'!$B$5:$J$44,3,FALSE) + ABSYLD1!AX263*(1-VLOOKUP(ABSYLD2!AX$4,'[1]INTERNAL PARAMETERS-1'!$B$5:$J$44,5,FALSE))*VLOOKUP(ABSYLD2!AX$4,'[1]INTERNAL PARAMETERS-1'!$B$5:$J$44,8,FALSE)*VLOOKUP(ABSYLD2!AX$4,'[1]INTERNAL PARAMETERS-1'!$B$5:$J$44,3,FALSE)</f>
        <v>0</v>
      </c>
      <c r="AY263" s="47">
        <f>ABSYLD1!AY263*VLOOKUP(ABSYLD2!AY$4,'[1]INTERNAL PARAMETERS-1'!$B$5:$J$44,5,FALSE)*VLOOKUP(ABSYLD2!AY$4,'[1]INTERNAL PARAMETERS-1'!$B$5:$J$44,6,FALSE)*VLOOKUP(ABSYLD2!AY$4,'[1]INTERNAL PARAMETERS-1'!$B$5:$J$44,3,FALSE) + ABSYLD1!AY263*(1-VLOOKUP(ABSYLD2!AY$4,'[1]INTERNAL PARAMETERS-1'!$B$5:$J$44,5,FALSE))*VLOOKUP(ABSYLD2!AY$4,'[1]INTERNAL PARAMETERS-1'!$B$5:$J$44,8,FALSE)*VLOOKUP(ABSYLD2!AY$4,'[1]INTERNAL PARAMETERS-1'!$B$5:$J$44,3,FALSE)</f>
        <v>0</v>
      </c>
      <c r="AZ263" s="47">
        <f>ABSYLD1!AZ263*VLOOKUP(ABSYLD2!AZ$4,'[1]INTERNAL PARAMETERS-1'!$B$5:$J$44,5,FALSE)*VLOOKUP(ABSYLD2!AZ$4,'[1]INTERNAL PARAMETERS-1'!$B$5:$J$44,6,FALSE)*VLOOKUP(ABSYLD2!AZ$4,'[1]INTERNAL PARAMETERS-1'!$B$5:$J$44,3,FALSE) + ABSYLD1!AZ263*(1-VLOOKUP(ABSYLD2!AZ$4,'[1]INTERNAL PARAMETERS-1'!$B$5:$J$44,5,FALSE))*VLOOKUP(ABSYLD2!AZ$4,'[1]INTERNAL PARAMETERS-1'!$B$5:$J$44,8,FALSE)*VLOOKUP(ABSYLD2!AZ$4,'[1]INTERNAL PARAMETERS-1'!$B$5:$J$44,3,FALSE)</f>
        <v>0</v>
      </c>
      <c r="BA263" s="47">
        <f>ABSYLD1!BA263*VLOOKUP(ABSYLD2!BA$4,'[1]INTERNAL PARAMETERS-1'!$B$5:$J$44,5,FALSE)*VLOOKUP(ABSYLD2!BA$4,'[1]INTERNAL PARAMETERS-1'!$B$5:$J$44,6,FALSE)*VLOOKUP(ABSYLD2!BA$4,'[1]INTERNAL PARAMETERS-1'!$B$5:$J$44,3,FALSE) + ABSYLD1!BA263*(1-VLOOKUP(ABSYLD2!BA$4,'[1]INTERNAL PARAMETERS-1'!$B$5:$J$44,5,FALSE))*VLOOKUP(ABSYLD2!BA$4,'[1]INTERNAL PARAMETERS-1'!$B$5:$J$44,8,FALSE)*VLOOKUP(ABSYLD2!BA$4,'[1]INTERNAL PARAMETERS-1'!$B$5:$J$44,3,FALSE)</f>
        <v>3.6373859434817248</v>
      </c>
      <c r="BB263" s="47">
        <f>ABSYLD1!BB263*VLOOKUP(ABSYLD2!BB$4,'[1]INTERNAL PARAMETERS-1'!$B$5:$J$44,5,FALSE)*VLOOKUP(ABSYLD2!BB$4,'[1]INTERNAL PARAMETERS-1'!$B$5:$J$44,6,FALSE)*VLOOKUP(ABSYLD2!BB$4,'[1]INTERNAL PARAMETERS-1'!$B$5:$J$44,3,FALSE) + ABSYLD1!BB263*(1-VLOOKUP(ABSYLD2!BB$4,'[1]INTERNAL PARAMETERS-1'!$B$5:$J$44,5,FALSE))*VLOOKUP(ABSYLD2!BB$4,'[1]INTERNAL PARAMETERS-1'!$B$5:$J$44,8,FALSE)*VLOOKUP(ABSYLD2!BB$4,'[1]INTERNAL PARAMETERS-1'!$B$5:$J$44,3,FALSE)</f>
        <v>3.4484198570870634</v>
      </c>
      <c r="BC263" s="47">
        <f>ABSYLD1!BC263*VLOOKUP(ABSYLD2!BC$4,'[1]INTERNAL PARAMETERS-1'!$B$5:$J$44,5,FALSE)*VLOOKUP(ABSYLD2!BC$4,'[1]INTERNAL PARAMETERS-1'!$B$5:$J$44,6,FALSE)*VLOOKUP(ABSYLD2!BC$4,'[1]INTERNAL PARAMETERS-1'!$B$5:$J$44,3,FALSE) + ABSYLD1!BC263*(1-VLOOKUP(ABSYLD2!BC$4,'[1]INTERNAL PARAMETERS-1'!$B$5:$J$44,5,FALSE))*VLOOKUP(ABSYLD2!BC$4,'[1]INTERNAL PARAMETERS-1'!$B$5:$J$44,8,FALSE)*VLOOKUP(ABSYLD2!BC$4,'[1]INTERNAL PARAMETERS-1'!$B$5:$J$44,3,FALSE)</f>
        <v>4.3688167225281314</v>
      </c>
      <c r="BD263" s="47">
        <f>ABSYLD1!BD263*VLOOKUP(ABSYLD2!BD$4,'[1]INTERNAL PARAMETERS-1'!$B$5:$J$44,5,FALSE)*VLOOKUP(ABSYLD2!BD$4,'[1]INTERNAL PARAMETERS-1'!$B$5:$J$44,6,FALSE)*VLOOKUP(ABSYLD2!BD$4,'[1]INTERNAL PARAMETERS-1'!$B$5:$J$44,3,FALSE) + ABSYLD1!BD263*(1-VLOOKUP(ABSYLD2!BD$4,'[1]INTERNAL PARAMETERS-1'!$B$5:$J$44,5,FALSE))*VLOOKUP(ABSYLD2!BD$4,'[1]INTERNAL PARAMETERS-1'!$B$5:$J$44,8,FALSE)*VLOOKUP(ABSYLD2!BD$4,'[1]INTERNAL PARAMETERS-1'!$B$5:$J$44,3,FALSE)</f>
        <v>2.6212885393219714</v>
      </c>
      <c r="BE263" s="47">
        <f>ABSYLD1!BE263*VLOOKUP(ABSYLD2!BE$4,'[1]INTERNAL PARAMETERS-1'!$B$5:$J$44,5,FALSE)*VLOOKUP(ABSYLD2!BE$4,'[1]INTERNAL PARAMETERS-1'!$B$5:$J$44,6,FALSE)*VLOOKUP(ABSYLD2!BE$4,'[1]INTERNAL PARAMETERS-1'!$B$5:$J$44,3,FALSE) + ABSYLD1!BE263*(1-VLOOKUP(ABSYLD2!BE$4,'[1]INTERNAL PARAMETERS-1'!$B$5:$J$44,5,FALSE))*VLOOKUP(ABSYLD2!BE$4,'[1]INTERNAL PARAMETERS-1'!$B$5:$J$44,8,FALSE)*VLOOKUP(ABSYLD2!BE$4,'[1]INTERNAL PARAMETERS-1'!$B$5:$J$44,3,FALSE)</f>
        <v>3.694531022138809</v>
      </c>
      <c r="BF263" s="47">
        <f>ABSYLD1!BF263*VLOOKUP(ABSYLD2!BF$4,'[1]INTERNAL PARAMETERS-1'!$B$5:$J$44,5,FALSE)*VLOOKUP(ABSYLD2!BF$4,'[1]INTERNAL PARAMETERS-1'!$B$5:$J$44,6,FALSE)*VLOOKUP(ABSYLD2!BF$4,'[1]INTERNAL PARAMETERS-1'!$B$5:$J$44,3,FALSE) + ABSYLD1!BF263*(1-VLOOKUP(ABSYLD2!BF$4,'[1]INTERNAL PARAMETERS-1'!$B$5:$J$44,5,FALSE))*VLOOKUP(ABSYLD2!BF$4,'[1]INTERNAL PARAMETERS-1'!$B$5:$J$44,8,FALSE)*VLOOKUP(ABSYLD2!BF$4,'[1]INTERNAL PARAMETERS-1'!$B$5:$J$44,3,FALSE)</f>
        <v>0</v>
      </c>
      <c r="BG263" s="47">
        <f>ABSYLD1!BG263*VLOOKUP(ABSYLD2!BG$4,'[1]INTERNAL PARAMETERS-1'!$B$5:$J$44,5,FALSE)*VLOOKUP(ABSYLD2!BG$4,'[1]INTERNAL PARAMETERS-1'!$B$5:$J$44,6,FALSE)*VLOOKUP(ABSYLD2!BG$4,'[1]INTERNAL PARAMETERS-1'!$B$5:$J$44,3,FALSE) + ABSYLD1!BG263*(1-VLOOKUP(ABSYLD2!BG$4,'[1]INTERNAL PARAMETERS-1'!$B$5:$J$44,5,FALSE))*VLOOKUP(ABSYLD2!BG$4,'[1]INTERNAL PARAMETERS-1'!$B$5:$J$44,8,FALSE)*VLOOKUP(ABSYLD2!BG$4,'[1]INTERNAL PARAMETERS-1'!$B$5:$J$44,3,FALSE)</f>
        <v>2.0575632250342233</v>
      </c>
      <c r="BH263" s="47">
        <f>ABSYLD1!BH263*VLOOKUP(ABSYLD2!BH$4,'[1]INTERNAL PARAMETERS-1'!$B$5:$J$44,5,FALSE)*VLOOKUP(ABSYLD2!BH$4,'[1]INTERNAL PARAMETERS-1'!$B$5:$J$44,6,FALSE)*VLOOKUP(ABSYLD2!BH$4,'[1]INTERNAL PARAMETERS-1'!$B$5:$J$44,3,FALSE) + ABSYLD1!BH263*(1-VLOOKUP(ABSYLD2!BH$4,'[1]INTERNAL PARAMETERS-1'!$B$5:$J$44,5,FALSE))*VLOOKUP(ABSYLD2!BH$4,'[1]INTERNAL PARAMETERS-1'!$B$5:$J$44,8,FALSE)*VLOOKUP(ABSYLD2!BH$4,'[1]INTERNAL PARAMETERS-1'!$B$5:$J$44,3,FALSE)</f>
        <v>1.1313444281396303E-2</v>
      </c>
      <c r="BI263" s="47">
        <f>ABSYLD1!BI263*VLOOKUP(ABSYLD2!BI$4,'[1]INTERNAL PARAMETERS-1'!$B$5:$J$44,5,FALSE)*VLOOKUP(ABSYLD2!BI$4,'[1]INTERNAL PARAMETERS-1'!$B$5:$J$44,6,FALSE)*VLOOKUP(ABSYLD2!BI$4,'[1]INTERNAL PARAMETERS-1'!$B$5:$J$44,3,FALSE) + ABSYLD1!BI263*(1-VLOOKUP(ABSYLD2!BI$4,'[1]INTERNAL PARAMETERS-1'!$B$5:$J$44,5,FALSE))*VLOOKUP(ABSYLD2!BI$4,'[1]INTERNAL PARAMETERS-1'!$B$5:$J$44,8,FALSE)*VLOOKUP(ABSYLD2!BI$4,'[1]INTERNAL PARAMETERS-1'!$B$5:$J$44,3,FALSE)</f>
        <v>0</v>
      </c>
      <c r="BJ263" s="47">
        <f>ABSYLD1!BJ263*VLOOKUP(ABSYLD2!BJ$4,'[1]INTERNAL PARAMETERS-1'!$B$5:$J$44,5,FALSE)*VLOOKUP(ABSYLD2!BJ$4,'[1]INTERNAL PARAMETERS-1'!$B$5:$J$44,6,FALSE)*VLOOKUP(ABSYLD2!BJ$4,'[1]INTERNAL PARAMETERS-1'!$B$5:$J$44,3,FALSE) + ABSYLD1!BJ263*(1-VLOOKUP(ABSYLD2!BJ$4,'[1]INTERNAL PARAMETERS-1'!$B$5:$J$44,5,FALSE))*VLOOKUP(ABSYLD2!BJ$4,'[1]INTERNAL PARAMETERS-1'!$B$5:$J$44,8,FALSE)*VLOOKUP(ABSYLD2!BJ$4,'[1]INTERNAL PARAMETERS-1'!$B$5:$J$44,3,FALSE)</f>
        <v>0.81697085568020533</v>
      </c>
      <c r="BK263" s="47">
        <f>ABSYLD1!BK263*VLOOKUP(ABSYLD2!BK$4,'[1]INTERNAL PARAMETERS-1'!$B$5:$J$44,5,FALSE)*VLOOKUP(ABSYLD2!BK$4,'[1]INTERNAL PARAMETERS-1'!$B$5:$J$44,6,FALSE)*VLOOKUP(ABSYLD2!BK$4,'[1]INTERNAL PARAMETERS-1'!$B$5:$J$44,3,FALSE) + ABSYLD1!BK263*(1-VLOOKUP(ABSYLD2!BK$4,'[1]INTERNAL PARAMETERS-1'!$B$5:$J$44,5,FALSE))*VLOOKUP(ABSYLD2!BK$4,'[1]INTERNAL PARAMETERS-1'!$B$5:$J$44,8,FALSE)*VLOOKUP(ABSYLD2!BK$4,'[1]INTERNAL PARAMETERS-1'!$B$5:$J$44,3,FALSE)</f>
        <v>1.0419370663578371</v>
      </c>
      <c r="BL263" s="47">
        <f>ABSYLD1!BL263*VLOOKUP(ABSYLD2!BL$4,'[1]INTERNAL PARAMETERS-1'!$B$5:$J$44,5,FALSE)*VLOOKUP(ABSYLD2!BL$4,'[1]INTERNAL PARAMETERS-1'!$B$5:$J$44,6,FALSE)*VLOOKUP(ABSYLD2!BL$4,'[1]INTERNAL PARAMETERS-1'!$B$5:$J$44,3,FALSE) + ABSYLD1!BL263*(1-VLOOKUP(ABSYLD2!BL$4,'[1]INTERNAL PARAMETERS-1'!$B$5:$J$44,5,FALSE))*VLOOKUP(ABSYLD2!BL$4,'[1]INTERNAL PARAMETERS-1'!$B$5:$J$44,8,FALSE)*VLOOKUP(ABSYLD2!BL$4,'[1]INTERNAL PARAMETERS-1'!$B$5:$J$44,3,FALSE)</f>
        <v>2.9592364266997948</v>
      </c>
      <c r="BM263" s="47">
        <f>ABSYLD1!BM263*VLOOKUP(ABSYLD2!BM$4,'[1]INTERNAL PARAMETERS-1'!$B$5:$J$44,5,FALSE)*VLOOKUP(ABSYLD2!BM$4,'[1]INTERNAL PARAMETERS-1'!$B$5:$J$44,6,FALSE)*VLOOKUP(ABSYLD2!BM$4,'[1]INTERNAL PARAMETERS-1'!$B$5:$J$44,3,FALSE) + ABSYLD1!BM263*(1-VLOOKUP(ABSYLD2!BM$4,'[1]INTERNAL PARAMETERS-1'!$B$5:$J$44,5,FALSE))*VLOOKUP(ABSYLD2!BM$4,'[1]INTERNAL PARAMETERS-1'!$B$5:$J$44,8,FALSE)*VLOOKUP(ABSYLD2!BM$4,'[1]INTERNAL PARAMETERS-1'!$B$5:$J$44,3,FALSE)</f>
        <v>0.71033254709815186</v>
      </c>
      <c r="BN263" s="47">
        <f>ABSYLD1!BN263*VLOOKUP(ABSYLD2!BN$4,'[1]INTERNAL PARAMETERS-1'!$B$5:$J$44,5,FALSE)*VLOOKUP(ABSYLD2!BN$4,'[1]INTERNAL PARAMETERS-1'!$B$5:$J$44,6,FALSE)*VLOOKUP(ABSYLD2!BN$4,'[1]INTERNAL PARAMETERS-1'!$B$5:$J$44,3,FALSE) + ABSYLD1!BN263*(1-VLOOKUP(ABSYLD2!BN$4,'[1]INTERNAL PARAMETERS-1'!$B$5:$J$44,5,FALSE))*VLOOKUP(ABSYLD2!BN$4,'[1]INTERNAL PARAMETERS-1'!$B$5:$J$44,8,FALSE)*VLOOKUP(ABSYLD2!BN$4,'[1]INTERNAL PARAMETERS-1'!$B$5:$J$44,3,FALSE)</f>
        <v>1.1184884347186861</v>
      </c>
      <c r="BO263" s="47">
        <f>ABSYLD1!BO263*VLOOKUP(ABSYLD2!BO$4,'[1]INTERNAL PARAMETERS-1'!$B$5:$J$44,5,FALSE)*VLOOKUP(ABSYLD2!BO$4,'[1]INTERNAL PARAMETERS-1'!$B$5:$J$44,6,FALSE)*VLOOKUP(ABSYLD2!BO$4,'[1]INTERNAL PARAMETERS-1'!$B$5:$J$44,3,FALSE) + ABSYLD1!BO263*(1-VLOOKUP(ABSYLD2!BO$4,'[1]INTERNAL PARAMETERS-1'!$B$5:$J$44,5,FALSE))*VLOOKUP(ABSYLD2!BO$4,'[1]INTERNAL PARAMETERS-1'!$B$5:$J$44,8,FALSE)*VLOOKUP(ABSYLD2!BO$4,'[1]INTERNAL PARAMETERS-1'!$B$5:$J$44,3,FALSE)</f>
        <v>0.90791481326871992</v>
      </c>
      <c r="BP263" s="47">
        <f>ABSYLD1!BP263*VLOOKUP(ABSYLD2!BP$4,'[1]INTERNAL PARAMETERS-1'!$B$5:$J$44,5,FALSE)*VLOOKUP(ABSYLD2!BP$4,'[1]INTERNAL PARAMETERS-1'!$B$5:$J$44,6,FALSE)*VLOOKUP(ABSYLD2!BP$4,'[1]INTERNAL PARAMETERS-1'!$B$5:$J$44,3,FALSE) + ABSYLD1!BP263*(1-VLOOKUP(ABSYLD2!BP$4,'[1]INTERNAL PARAMETERS-1'!$B$5:$J$44,5,FALSE))*VLOOKUP(ABSYLD2!BP$4,'[1]INTERNAL PARAMETERS-1'!$B$5:$J$44,8,FALSE)*VLOOKUP(ABSYLD2!BP$4,'[1]INTERNAL PARAMETERS-1'!$B$5:$J$44,3,FALSE)</f>
        <v>8.1092344114989723E-2</v>
      </c>
      <c r="BQ263" s="47">
        <f>ABSYLD1!BQ263*VLOOKUP(ABSYLD2!BQ$4,'[1]INTERNAL PARAMETERS-1'!$B$5:$J$44,5,FALSE)*VLOOKUP(ABSYLD2!BQ$4,'[1]INTERNAL PARAMETERS-1'!$B$5:$J$44,6,FALSE)*VLOOKUP(ABSYLD2!BQ$4,'[1]INTERNAL PARAMETERS-1'!$B$5:$J$44,3,FALSE) + ABSYLD1!BQ263*(1-VLOOKUP(ABSYLD2!BQ$4,'[1]INTERNAL PARAMETERS-1'!$B$5:$J$44,5,FALSE))*VLOOKUP(ABSYLD2!BQ$4,'[1]INTERNAL PARAMETERS-1'!$B$5:$J$44,8,FALSE)*VLOOKUP(ABSYLD2!BQ$4,'[1]INTERNAL PARAMETERS-1'!$B$5:$J$44,3,FALSE)</f>
        <v>3.4998167193429159</v>
      </c>
      <c r="BR263" s="47">
        <f>ABSYLD1!BR263*VLOOKUP(ABSYLD2!BR$4,'[1]INTERNAL PARAMETERS-1'!$B$5:$J$44,5,FALSE)*VLOOKUP(ABSYLD2!BR$4,'[1]INTERNAL PARAMETERS-1'!$B$5:$J$44,6,FALSE)*VLOOKUP(ABSYLD2!BR$4,'[1]INTERNAL PARAMETERS-1'!$B$5:$J$44,3,FALSE) + ABSYLD1!BR263*(1-VLOOKUP(ABSYLD2!BR$4,'[1]INTERNAL PARAMETERS-1'!$B$5:$J$44,5,FALSE))*VLOOKUP(ABSYLD2!BR$4,'[1]INTERNAL PARAMETERS-1'!$B$5:$J$44,8,FALSE)*VLOOKUP(ABSYLD2!BR$4,'[1]INTERNAL PARAMETERS-1'!$B$5:$J$44,3,FALSE)</f>
        <v>0.15466444144257357</v>
      </c>
      <c r="BS263" s="47">
        <f>ABSYLD1!BS263*VLOOKUP(ABSYLD2!BS$4,'[1]INTERNAL PARAMETERS-1'!$B$5:$J$44,5,FALSE)*VLOOKUP(ABSYLD2!BS$4,'[1]INTERNAL PARAMETERS-1'!$B$5:$J$44,6,FALSE)*VLOOKUP(ABSYLD2!BS$4,'[1]INTERNAL PARAMETERS-1'!$B$5:$J$44,3,FALSE) + ABSYLD1!BS263*(1-VLOOKUP(ABSYLD2!BS$4,'[1]INTERNAL PARAMETERS-1'!$B$5:$J$44,5,FALSE))*VLOOKUP(ABSYLD2!BS$4,'[1]INTERNAL PARAMETERS-1'!$B$5:$J$44,8,FALSE)*VLOOKUP(ABSYLD2!BS$4,'[1]INTERNAL PARAMETERS-1'!$B$5:$J$44,3,FALSE)</f>
        <v>1.1504497457905546E-2</v>
      </c>
      <c r="BT263" s="47">
        <f>ABSYLD1!BT263*VLOOKUP(ABSYLD2!BT$4,'[1]INTERNAL PARAMETERS-1'!$B$5:$J$44,5,FALSE)*VLOOKUP(ABSYLD2!BT$4,'[1]INTERNAL PARAMETERS-1'!$B$5:$J$44,6,FALSE)*VLOOKUP(ABSYLD2!BT$4,'[1]INTERNAL PARAMETERS-1'!$B$5:$J$44,3,FALSE) + ABSYLD1!BT263*(1-VLOOKUP(ABSYLD2!BT$4,'[1]INTERNAL PARAMETERS-1'!$B$5:$J$44,5,FALSE))*VLOOKUP(ABSYLD2!BT$4,'[1]INTERNAL PARAMETERS-1'!$B$5:$J$44,8,FALSE)*VLOOKUP(ABSYLD2!BT$4,'[1]INTERNAL PARAMETERS-1'!$B$5:$J$44,3,FALSE)</f>
        <v>0</v>
      </c>
      <c r="BU263" s="47">
        <f>ABSYLD1!BU263*VLOOKUP(ABSYLD2!BU$4,'[1]INTERNAL PARAMETERS-1'!$B$5:$J$44,5,FALSE)*VLOOKUP(ABSYLD2!BU$4,'[1]INTERNAL PARAMETERS-1'!$B$5:$J$44,6,FALSE)*VLOOKUP(ABSYLD2!BU$4,'[1]INTERNAL PARAMETERS-1'!$B$5:$J$44,3,FALSE) + ABSYLD1!BU263*(1-VLOOKUP(ABSYLD2!BU$4,'[1]INTERNAL PARAMETERS-1'!$B$5:$J$44,5,FALSE))*VLOOKUP(ABSYLD2!BU$4,'[1]INTERNAL PARAMETERS-1'!$B$5:$J$44,8,FALSE)*VLOOKUP(ABSYLD2!BU$4,'[1]INTERNAL PARAMETERS-1'!$B$5:$J$44,3,FALSE)</f>
        <v>0</v>
      </c>
      <c r="BV263" s="47">
        <f>ABSYLD1!BV263*VLOOKUP(ABSYLD2!BV$4,'[1]INTERNAL PARAMETERS-1'!$B$5:$J$44,5,FALSE)*VLOOKUP(ABSYLD2!BV$4,'[1]INTERNAL PARAMETERS-1'!$B$5:$J$44,6,FALSE)*VLOOKUP(ABSYLD2!BV$4,'[1]INTERNAL PARAMETERS-1'!$B$5:$J$44,3,FALSE) + ABSYLD1!BV263*(1-VLOOKUP(ABSYLD2!BV$4,'[1]INTERNAL PARAMETERS-1'!$B$5:$J$44,5,FALSE))*VLOOKUP(ABSYLD2!BV$4,'[1]INTERNAL PARAMETERS-1'!$B$5:$J$44,8,FALSE)*VLOOKUP(ABSYLD2!BV$4,'[1]INTERNAL PARAMETERS-1'!$B$5:$J$44,3,FALSE)</f>
        <v>0</v>
      </c>
      <c r="BW263" s="47">
        <f>ABSYLD1!BW263*VLOOKUP(ABSYLD2!BW$4,'[1]INTERNAL PARAMETERS-1'!$B$5:$J$44,5,FALSE)*VLOOKUP(ABSYLD2!BW$4,'[1]INTERNAL PARAMETERS-1'!$B$5:$J$44,6,FALSE)*VLOOKUP(ABSYLD2!BW$4,'[1]INTERNAL PARAMETERS-1'!$B$5:$J$44,3,FALSE) + ABSYLD1!BW263*(1-VLOOKUP(ABSYLD2!BW$4,'[1]INTERNAL PARAMETERS-1'!$B$5:$J$44,5,FALSE))*VLOOKUP(ABSYLD2!BW$4,'[1]INTERNAL PARAMETERS-1'!$B$5:$J$44,8,FALSE)*VLOOKUP(ABSYLD2!BW$4,'[1]INTERNAL PARAMETERS-1'!$B$5:$J$44,3,FALSE)</f>
        <v>0</v>
      </c>
      <c r="BX263" s="47">
        <f>ABSYLD1!BX263*VLOOKUP(ABSYLD2!BX$4,'[1]INTERNAL PARAMETERS-1'!$B$5:$J$44,5,FALSE)*VLOOKUP(ABSYLD2!BX$4,'[1]INTERNAL PARAMETERS-1'!$B$5:$J$44,6,FALSE)*VLOOKUP(ABSYLD2!BX$4,'[1]INTERNAL PARAMETERS-1'!$B$5:$J$44,3,FALSE) + ABSYLD1!BX263*(1-VLOOKUP(ABSYLD2!BX$4,'[1]INTERNAL PARAMETERS-1'!$B$5:$J$44,5,FALSE))*VLOOKUP(ABSYLD2!BX$4,'[1]INTERNAL PARAMETERS-1'!$B$5:$J$44,8,FALSE)*VLOOKUP(ABSYLD2!BX$4,'[1]INTERNAL PARAMETERS-1'!$B$5:$J$44,3,FALSE)</f>
        <v>0</v>
      </c>
      <c r="BY263" s="47">
        <f>ABSYLD1!BY263*VLOOKUP(ABSYLD2!BY$4,'[1]INTERNAL PARAMETERS-1'!$B$5:$J$44,5,FALSE)*VLOOKUP(ABSYLD2!BY$4,'[1]INTERNAL PARAMETERS-1'!$B$5:$J$44,6,FALSE)*VLOOKUP(ABSYLD2!BY$4,'[1]INTERNAL PARAMETERS-1'!$B$5:$J$44,3,FALSE) + ABSYLD1!BY263*(1-VLOOKUP(ABSYLD2!BY$4,'[1]INTERNAL PARAMETERS-1'!$B$5:$J$44,5,FALSE))*VLOOKUP(ABSYLD2!BY$4,'[1]INTERNAL PARAMETERS-1'!$B$5:$J$44,8,FALSE)*VLOOKUP(ABSYLD2!BY$4,'[1]INTERNAL PARAMETERS-1'!$B$5:$J$44,3,FALSE)</f>
        <v>0</v>
      </c>
      <c r="BZ263" s="47">
        <f>ABSYLD1!BZ263*VLOOKUP(ABSYLD2!BZ$4,'[1]INTERNAL PARAMETERS-1'!$B$5:$J$44,5,FALSE)*VLOOKUP(ABSYLD2!BZ$4,'[1]INTERNAL PARAMETERS-1'!$B$5:$J$44,6,FALSE)*VLOOKUP(ABSYLD2!BZ$4,'[1]INTERNAL PARAMETERS-1'!$B$5:$J$44,3,FALSE) + ABSYLD1!BZ263*(1-VLOOKUP(ABSYLD2!BZ$4,'[1]INTERNAL PARAMETERS-1'!$B$5:$J$44,5,FALSE))*VLOOKUP(ABSYLD2!BZ$4,'[1]INTERNAL PARAMETERS-1'!$B$5:$J$44,8,FALSE)*VLOOKUP(ABSYLD2!BZ$4,'[1]INTERNAL PARAMETERS-1'!$B$5:$J$44,3,FALSE)</f>
        <v>9.6375595052156041E-3</v>
      </c>
      <c r="CA263" s="47">
        <f>ABSYLD1!CA263*VLOOKUP(ABSYLD2!CA$4,'[1]INTERNAL PARAMETERS-1'!$B$5:$J$44,5,FALSE)*VLOOKUP(ABSYLD2!CA$4,'[1]INTERNAL PARAMETERS-1'!$B$5:$J$44,6,FALSE)*VLOOKUP(ABSYLD2!CA$4,'[1]INTERNAL PARAMETERS-1'!$B$5:$J$44,3,FALSE) + ABSYLD1!CA263*(1-VLOOKUP(ABSYLD2!CA$4,'[1]INTERNAL PARAMETERS-1'!$B$5:$J$44,5,FALSE))*VLOOKUP(ABSYLD2!CA$4,'[1]INTERNAL PARAMETERS-1'!$B$5:$J$44,8,FALSE)*VLOOKUP(ABSYLD2!CA$4,'[1]INTERNAL PARAMETERS-1'!$B$5:$J$44,3,FALSE)</f>
        <v>0</v>
      </c>
      <c r="CB263" s="47">
        <f>ABSYLD1!CB263*VLOOKUP(ABSYLD2!CB$4,'[1]INTERNAL PARAMETERS-1'!$B$5:$J$44,5,FALSE)*VLOOKUP(ABSYLD2!CB$4,'[1]INTERNAL PARAMETERS-1'!$B$5:$J$44,6,FALSE)*VLOOKUP(ABSYLD2!CB$4,'[1]INTERNAL PARAMETERS-1'!$B$5:$J$44,3,FALSE) + ABSYLD1!CB263*(1-VLOOKUP(ABSYLD2!CB$4,'[1]INTERNAL PARAMETERS-1'!$B$5:$J$44,5,FALSE))*VLOOKUP(ABSYLD2!CB$4,'[1]INTERNAL PARAMETERS-1'!$B$5:$J$44,8,FALSE)*VLOOKUP(ABSYLD2!CB$4,'[1]INTERNAL PARAMETERS-1'!$B$5:$J$44,3,FALSE)</f>
        <v>0</v>
      </c>
      <c r="CC263" s="47">
        <f>ABSYLD1!CC263*VLOOKUP(ABSYLD2!CC$4,'[1]INTERNAL PARAMETERS-1'!$B$5:$J$44,5,FALSE)*VLOOKUP(ABSYLD2!CC$4,'[1]INTERNAL PARAMETERS-1'!$B$5:$J$44,6,FALSE)*VLOOKUP(ABSYLD2!CC$4,'[1]INTERNAL PARAMETERS-1'!$B$5:$J$44,3,FALSE) + ABSYLD1!CC263*(1-VLOOKUP(ABSYLD2!CC$4,'[1]INTERNAL PARAMETERS-1'!$B$5:$J$44,5,FALSE))*VLOOKUP(ABSYLD2!CC$4,'[1]INTERNAL PARAMETERS-1'!$B$5:$J$44,8,FALSE)*VLOOKUP(ABSYLD2!CC$4,'[1]INTERNAL PARAMETERS-1'!$B$5:$J$44,3,FALSE)</f>
        <v>1.8739699037919229E-2</v>
      </c>
      <c r="CD263" s="47">
        <f>ABSYLD1!CD263*VLOOKUP(ABSYLD2!CD$4,'[1]INTERNAL PARAMETERS-1'!$B$5:$J$44,5,FALSE)*VLOOKUP(ABSYLD2!CD$4,'[1]INTERNAL PARAMETERS-1'!$B$5:$J$44,6,FALSE)*VLOOKUP(ABSYLD2!CD$4,'[1]INTERNAL PARAMETERS-1'!$B$5:$J$44,3,FALSE) + ABSYLD1!CD263*(1-VLOOKUP(ABSYLD2!CD$4,'[1]INTERNAL PARAMETERS-1'!$B$5:$J$44,5,FALSE))*VLOOKUP(ABSYLD2!CD$4,'[1]INTERNAL PARAMETERS-1'!$B$5:$J$44,8,FALSE)*VLOOKUP(ABSYLD2!CD$4,'[1]INTERNAL PARAMETERS-1'!$B$5:$J$44,3,FALSE)</f>
        <v>5.7965012724435314E-2</v>
      </c>
      <c r="CE263" s="47">
        <f>ABSYLD1!CE263*VLOOKUP(ABSYLD2!CE$4,'[1]INTERNAL PARAMETERS-1'!$B$5:$J$44,5,FALSE)*VLOOKUP(ABSYLD2!CE$4,'[1]INTERNAL PARAMETERS-1'!$B$5:$J$44,6,FALSE)*VLOOKUP(ABSYLD2!CE$4,'[1]INTERNAL PARAMETERS-1'!$B$5:$J$44,3,FALSE) + ABSYLD1!CE263*(1-VLOOKUP(ABSYLD2!CE$4,'[1]INTERNAL PARAMETERS-1'!$B$5:$J$44,5,FALSE))*VLOOKUP(ABSYLD2!CE$4,'[1]INTERNAL PARAMETERS-1'!$B$5:$J$44,8,FALSE)*VLOOKUP(ABSYLD2!CE$4,'[1]INTERNAL PARAMETERS-1'!$B$5:$J$44,3,FALSE)</f>
        <v>9.2953760964599605E-2</v>
      </c>
      <c r="CF263" s="47">
        <f>ABSYLD1!CF263*VLOOKUP(ABSYLD2!CF$4,'[1]INTERNAL PARAMETERS-1'!$B$5:$J$44,5,FALSE)*VLOOKUP(ABSYLD2!CF$4,'[1]INTERNAL PARAMETERS-1'!$B$5:$J$44,6,FALSE)*VLOOKUP(ABSYLD2!CF$4,'[1]INTERNAL PARAMETERS-1'!$B$5:$J$44,3,FALSE) + ABSYLD1!CF263*(1-VLOOKUP(ABSYLD2!CF$4,'[1]INTERNAL PARAMETERS-1'!$B$5:$J$44,5,FALSE))*VLOOKUP(ABSYLD2!CF$4,'[1]INTERNAL PARAMETERS-1'!$B$5:$J$44,8,FALSE)*VLOOKUP(ABSYLD2!CF$4,'[1]INTERNAL PARAMETERS-1'!$B$5:$J$44,3,FALSE)</f>
        <v>9.2967107747296371E-2</v>
      </c>
      <c r="CG263" s="47">
        <f>ABSYLD1!CG263*VLOOKUP(ABSYLD2!CG$4,'[1]INTERNAL PARAMETERS-1'!$B$5:$J$44,5,FALSE)*VLOOKUP(ABSYLD2!CG$4,'[1]INTERNAL PARAMETERS-1'!$B$5:$J$44,6,FALSE)*VLOOKUP(ABSYLD2!CG$4,'[1]INTERNAL PARAMETERS-1'!$B$5:$J$44,3,FALSE) + ABSYLD1!CG263*(1-VLOOKUP(ABSYLD2!CG$4,'[1]INTERNAL PARAMETERS-1'!$B$5:$J$44,5,FALSE))*VLOOKUP(ABSYLD2!CG$4,'[1]INTERNAL PARAMETERS-1'!$B$5:$J$44,8,FALSE)*VLOOKUP(ABSYLD2!CG$4,'[1]INTERNAL PARAMETERS-1'!$B$5:$J$44,3,FALSE)</f>
        <v>1.5399534020533881E-3</v>
      </c>
      <c r="CH263" s="46">
        <f>ABSYLD1!CH263*VLOOKUP(ABSYLD2!CH$4,'[1]INTERNAL PARAMETERS-1'!$B$5:$J$44,5,FALSE)*VLOOKUP(ABSYLD2!CH$4,'[1]INTERNAL PARAMETERS-1'!$B$5:$J$44,6,FALSE)*VLOOKUP(ABSYLD2!CH$4,'[1]INTERNAL PARAMETERS-1'!$B$5:$J$44,3,FALSE) + ABSYLD1!CH263*(1-VLOOKUP(ABSYLD2!CH$4,'[1]INTERNAL PARAMETERS-1'!$B$5:$J$44,5,FALSE))*VLOOKUP(ABSYLD2!CH$4,'[1]INTERNAL PARAMETERS-1'!$B$5:$J$44,8,FALSE)*VLOOKUP(ABSYLD2!CH$4,'[1]INTERNAL PARAMETERS-1'!$B$5:$J$44,3,FALSE)</f>
        <v>0</v>
      </c>
      <c r="CJ263" s="48">
        <f t="shared" si="8"/>
        <v>2313.0710239667587</v>
      </c>
      <c r="CK263" s="46">
        <f t="shared" si="9"/>
        <v>43.847029893119618</v>
      </c>
    </row>
    <row r="264" spans="2:89">
      <c r="B264" s="64" t="s">
        <v>1</v>
      </c>
      <c r="C264" s="63" t="s">
        <v>89</v>
      </c>
      <c r="D264" s="63" t="s">
        <v>81</v>
      </c>
      <c r="E264" s="137">
        <f>ABS!AL264</f>
        <v>5194</v>
      </c>
      <c r="F264" s="62">
        <f>'[1]INTERNAL PARAMETERS-1'!M12</f>
        <v>49.09</v>
      </c>
      <c r="G264" s="48">
        <f>ABSYLD1!G264*VLOOKUP(ABSYLD2!G$4,'[1]INTERNAL PARAMETERS-1'!$B$5:$J$44,5,FALSE)*VLOOKUP(ABSYLD2!G$4,'[1]INTERNAL PARAMETERS-1'!$B$5:$J$44,7,FALSE)*ABSYLD2!$F264 + ABSYLD1!G264*(1-VLOOKUP(ABSYLD2!G$4,'[1]INTERNAL PARAMETERS-1'!$B$5:$J$44,5,FALSE))*VLOOKUP(ABSYLD2!G$4,'[1]INTERNAL PARAMETERS-1'!$B$5:$J$44,9,FALSE)*ABSYLD2!$F264</f>
        <v>1180.169545019696</v>
      </c>
      <c r="H264" s="47">
        <f>ABSYLD1!H264*VLOOKUP(ABSYLD2!H$4,'[1]INTERNAL PARAMETERS-1'!$B$5:$J$44,5,FALSE)*VLOOKUP(ABSYLD2!H$4,'[1]INTERNAL PARAMETERS-1'!$B$5:$J$44,7,FALSE)*ABSYLD2!$F264 + ABSYLD1!H264*(1-VLOOKUP(ABSYLD2!H$4,'[1]INTERNAL PARAMETERS-1'!$B$5:$J$44,5,FALSE))*VLOOKUP(ABSYLD2!H$4,'[1]INTERNAL PARAMETERS-1'!$B$5:$J$44,9,FALSE)*ABSYLD2!$F264</f>
        <v>621.67159866033603</v>
      </c>
      <c r="I264" s="47">
        <f>ABSYLD1!I264*VLOOKUP(ABSYLD2!I$4,'[1]INTERNAL PARAMETERS-1'!$B$5:$J$44,5,FALSE)*VLOOKUP(ABSYLD2!I$4,'[1]INTERNAL PARAMETERS-1'!$B$5:$J$44,7,FALSE)*ABSYLD2!$F264 + ABSYLD1!I264*(1-VLOOKUP(ABSYLD2!I$4,'[1]INTERNAL PARAMETERS-1'!$B$5:$J$44,5,FALSE))*VLOOKUP(ABSYLD2!I$4,'[1]INTERNAL PARAMETERS-1'!$B$5:$J$44,9,FALSE)*ABSYLD2!$F264</f>
        <v>541.18902075770086</v>
      </c>
      <c r="J264" s="47">
        <f>ABSYLD1!J264*VLOOKUP(ABSYLD2!J$4,'[1]INTERNAL PARAMETERS-1'!$B$5:$J$44,5,FALSE)*VLOOKUP(ABSYLD2!J$4,'[1]INTERNAL PARAMETERS-1'!$B$5:$J$44,7,FALSE)*ABSYLD2!$F264 + ABSYLD1!J264*(1-VLOOKUP(ABSYLD2!J$4,'[1]INTERNAL PARAMETERS-1'!$B$5:$J$44,5,FALSE))*VLOOKUP(ABSYLD2!J$4,'[1]INTERNAL PARAMETERS-1'!$B$5:$J$44,9,FALSE)*ABSYLD2!$F264</f>
        <v>0</v>
      </c>
      <c r="K264" s="47">
        <f>ABSYLD1!K264*VLOOKUP(ABSYLD2!K$4,'[1]INTERNAL PARAMETERS-1'!$B$5:$J$44,5,FALSE)*VLOOKUP(ABSYLD2!K$4,'[1]INTERNAL PARAMETERS-1'!$B$5:$J$44,7,FALSE)*ABSYLD2!$F264 + ABSYLD1!K264*(1-VLOOKUP(ABSYLD2!K$4,'[1]INTERNAL PARAMETERS-1'!$B$5:$J$44,5,FALSE))*VLOOKUP(ABSYLD2!K$4,'[1]INTERNAL PARAMETERS-1'!$B$5:$J$44,9,FALSE)*ABSYLD2!$F264</f>
        <v>3.2597081993700003</v>
      </c>
      <c r="L264" s="47">
        <f>ABSYLD1!L264*VLOOKUP(ABSYLD2!L$4,'[1]INTERNAL PARAMETERS-1'!$B$5:$J$44,5,FALSE)*VLOOKUP(ABSYLD2!L$4,'[1]INTERNAL PARAMETERS-1'!$B$5:$J$44,7,FALSE)*ABSYLD2!$F264 + ABSYLD1!L264*(1-VLOOKUP(ABSYLD2!L$4,'[1]INTERNAL PARAMETERS-1'!$B$5:$J$44,5,FALSE))*VLOOKUP(ABSYLD2!L$4,'[1]INTERNAL PARAMETERS-1'!$B$5:$J$44,9,FALSE)*ABSYLD2!$F264</f>
        <v>0</v>
      </c>
      <c r="M264" s="47">
        <f>ABSYLD1!M264*VLOOKUP(ABSYLD2!M$4,'[1]INTERNAL PARAMETERS-1'!$B$5:$J$44,5,FALSE)*VLOOKUP(ABSYLD2!M$4,'[1]INTERNAL PARAMETERS-1'!$B$5:$J$44,7,FALSE)*ABSYLD2!$F264 + ABSYLD1!M264*(1-VLOOKUP(ABSYLD2!M$4,'[1]INTERNAL PARAMETERS-1'!$B$5:$J$44,5,FALSE))*VLOOKUP(ABSYLD2!M$4,'[1]INTERNAL PARAMETERS-1'!$B$5:$J$44,9,FALSE)*ABSYLD2!$F264</f>
        <v>18.692096703396203</v>
      </c>
      <c r="N264" s="47">
        <f>ABSYLD1!N264*VLOOKUP(ABSYLD2!N$4,'[1]INTERNAL PARAMETERS-1'!$B$5:$J$44,5,FALSE)*VLOOKUP(ABSYLD2!N$4,'[1]INTERNAL PARAMETERS-1'!$B$5:$J$44,7,FALSE)*ABSYLD2!$F264 + ABSYLD1!N264*(1-VLOOKUP(ABSYLD2!N$4,'[1]INTERNAL PARAMETERS-1'!$B$5:$J$44,5,FALSE))*VLOOKUP(ABSYLD2!N$4,'[1]INTERNAL PARAMETERS-1'!$B$5:$J$44,9,FALSE)*ABSYLD2!$F264</f>
        <v>2.6252959848710007</v>
      </c>
      <c r="O264" s="47">
        <f>ABSYLD1!O264*VLOOKUP(ABSYLD2!O$4,'[1]INTERNAL PARAMETERS-1'!$B$5:$J$44,5,FALSE)*VLOOKUP(ABSYLD2!O$4,'[1]INTERNAL PARAMETERS-1'!$B$5:$J$44,7,FALSE)*ABSYLD2!$F264 + ABSYLD1!O264*(1-VLOOKUP(ABSYLD2!O$4,'[1]INTERNAL PARAMETERS-1'!$B$5:$J$44,5,FALSE))*VLOOKUP(ABSYLD2!O$4,'[1]INTERNAL PARAMETERS-1'!$B$5:$J$44,9,FALSE)*ABSYLD2!$F264</f>
        <v>0</v>
      </c>
      <c r="P264" s="47">
        <f>ABSYLD1!P264*VLOOKUP(ABSYLD2!P$4,'[1]INTERNAL PARAMETERS-1'!$B$5:$J$44,5,FALSE)*VLOOKUP(ABSYLD2!P$4,'[1]INTERNAL PARAMETERS-1'!$B$5:$J$44,7,FALSE)*ABSYLD2!$F264 + ABSYLD1!P264*(1-VLOOKUP(ABSYLD2!P$4,'[1]INTERNAL PARAMETERS-1'!$B$5:$J$44,5,FALSE))*VLOOKUP(ABSYLD2!P$4,'[1]INTERNAL PARAMETERS-1'!$B$5:$J$44,9,FALSE)*ABSYLD2!$F264</f>
        <v>0</v>
      </c>
      <c r="Q264" s="47">
        <f>ABSYLD1!Q264*VLOOKUP(ABSYLD2!Q$4,'[1]INTERNAL PARAMETERS-1'!$B$5:$J$44,5,FALSE)*VLOOKUP(ABSYLD2!Q$4,'[1]INTERNAL PARAMETERS-1'!$B$5:$J$44,7,FALSE)*ABSYLD2!$F264 + ABSYLD1!Q264*(1-VLOOKUP(ABSYLD2!Q$4,'[1]INTERNAL PARAMETERS-1'!$B$5:$J$44,5,FALSE))*VLOOKUP(ABSYLD2!Q$4,'[1]INTERNAL PARAMETERS-1'!$B$5:$J$44,9,FALSE)*ABSYLD2!$F264</f>
        <v>0</v>
      </c>
      <c r="R264" s="47">
        <f>ABSYLD1!R264*VLOOKUP(ABSYLD2!R$4,'[1]INTERNAL PARAMETERS-1'!$B$5:$J$44,5,FALSE)*VLOOKUP(ABSYLD2!R$4,'[1]INTERNAL PARAMETERS-1'!$B$5:$J$44,7,FALSE)*ABSYLD2!$F264 + ABSYLD1!R264*(1-VLOOKUP(ABSYLD2!R$4,'[1]INTERNAL PARAMETERS-1'!$B$5:$J$44,5,FALSE))*VLOOKUP(ABSYLD2!R$4,'[1]INTERNAL PARAMETERS-1'!$B$5:$J$44,9,FALSE)*ABSYLD2!$F264</f>
        <v>5.407477139680001</v>
      </c>
      <c r="S264" s="47">
        <f>ABSYLD1!S264*VLOOKUP(ABSYLD2!S$4,'[1]INTERNAL PARAMETERS-1'!$B$5:$J$44,5,FALSE)*VLOOKUP(ABSYLD2!S$4,'[1]INTERNAL PARAMETERS-1'!$B$5:$J$44,7,FALSE)*ABSYLD2!$F264 + ABSYLD1!S264*(1-VLOOKUP(ABSYLD2!S$4,'[1]INTERNAL PARAMETERS-1'!$B$5:$J$44,5,FALSE))*VLOOKUP(ABSYLD2!S$4,'[1]INTERNAL PARAMETERS-1'!$B$5:$J$44,9,FALSE)*ABSYLD2!$F264</f>
        <v>67.399500835508803</v>
      </c>
      <c r="T264" s="47">
        <f>ABSYLD1!T264*VLOOKUP(ABSYLD2!T$4,'[1]INTERNAL PARAMETERS-1'!$B$5:$J$44,5,FALSE)*VLOOKUP(ABSYLD2!T$4,'[1]INTERNAL PARAMETERS-1'!$B$5:$J$44,7,FALSE)*ABSYLD2!$F264 + ABSYLD1!T264*(1-VLOOKUP(ABSYLD2!T$4,'[1]INTERNAL PARAMETERS-1'!$B$5:$J$44,5,FALSE))*VLOOKUP(ABSYLD2!T$4,'[1]INTERNAL PARAMETERS-1'!$B$5:$J$44,9,FALSE)*ABSYLD2!$F264</f>
        <v>22.451178073379999</v>
      </c>
      <c r="U264" s="47">
        <f>ABSYLD1!U264*VLOOKUP(ABSYLD2!U$4,'[1]INTERNAL PARAMETERS-1'!$B$5:$J$44,5,FALSE)*VLOOKUP(ABSYLD2!U$4,'[1]INTERNAL PARAMETERS-1'!$B$5:$J$44,7,FALSE)*ABSYLD2!$F264 + ABSYLD1!U264*(1-VLOOKUP(ABSYLD2!U$4,'[1]INTERNAL PARAMETERS-1'!$B$5:$J$44,5,FALSE))*VLOOKUP(ABSYLD2!U$4,'[1]INTERNAL PARAMETERS-1'!$B$5:$J$44,9,FALSE)*ABSYLD2!$F264</f>
        <v>15.821822218157202</v>
      </c>
      <c r="V264" s="47">
        <f>ABSYLD1!V264*VLOOKUP(ABSYLD2!V$4,'[1]INTERNAL PARAMETERS-1'!$B$5:$J$44,5,FALSE)*VLOOKUP(ABSYLD2!V$4,'[1]INTERNAL PARAMETERS-1'!$B$5:$J$44,7,FALSE)*ABSYLD2!$F264 + ABSYLD1!V264*(1-VLOOKUP(ABSYLD2!V$4,'[1]INTERNAL PARAMETERS-1'!$B$5:$J$44,5,FALSE))*VLOOKUP(ABSYLD2!V$4,'[1]INTERNAL PARAMETERS-1'!$B$5:$J$44,9,FALSE)*ABSYLD2!$F264</f>
        <v>74.558315454758088</v>
      </c>
      <c r="W264" s="47">
        <f>ABSYLD1!W264*VLOOKUP(ABSYLD2!W$4,'[1]INTERNAL PARAMETERS-1'!$B$5:$J$44,5,FALSE)*VLOOKUP(ABSYLD2!W$4,'[1]INTERNAL PARAMETERS-1'!$B$5:$J$44,7,FALSE)*ABSYLD2!$F264 + ABSYLD1!W264*(1-VLOOKUP(ABSYLD2!W$4,'[1]INTERNAL PARAMETERS-1'!$B$5:$J$44,5,FALSE))*VLOOKUP(ABSYLD2!W$4,'[1]INTERNAL PARAMETERS-1'!$B$5:$J$44,9,FALSE)*ABSYLD2!$F264</f>
        <v>0</v>
      </c>
      <c r="X264" s="47">
        <f>ABSYLD1!X264*VLOOKUP(ABSYLD2!X$4,'[1]INTERNAL PARAMETERS-1'!$B$5:$J$44,5,FALSE)*VLOOKUP(ABSYLD2!X$4,'[1]INTERNAL PARAMETERS-1'!$B$5:$J$44,7,FALSE)*ABSYLD2!$F264 + ABSYLD1!X264*(1-VLOOKUP(ABSYLD2!X$4,'[1]INTERNAL PARAMETERS-1'!$B$5:$J$44,5,FALSE))*VLOOKUP(ABSYLD2!X$4,'[1]INTERNAL PARAMETERS-1'!$B$5:$J$44,9,FALSE)*ABSYLD2!$F264</f>
        <v>0</v>
      </c>
      <c r="Y264" s="47">
        <f>ABSYLD1!Y264*VLOOKUP(ABSYLD2!Y$4,'[1]INTERNAL PARAMETERS-1'!$B$5:$J$44,5,FALSE)*VLOOKUP(ABSYLD2!Y$4,'[1]INTERNAL PARAMETERS-1'!$B$5:$J$44,7,FALSE)*ABSYLD2!$F264 + ABSYLD1!Y264*(1-VLOOKUP(ABSYLD2!Y$4,'[1]INTERNAL PARAMETERS-1'!$B$5:$J$44,5,FALSE))*VLOOKUP(ABSYLD2!Y$4,'[1]INTERNAL PARAMETERS-1'!$B$5:$J$44,9,FALSE)*ABSYLD2!$F264</f>
        <v>0</v>
      </c>
      <c r="Z264" s="47">
        <f>ABSYLD1!Z264*VLOOKUP(ABSYLD2!Z$4,'[1]INTERNAL PARAMETERS-1'!$B$5:$J$44,5,FALSE)*VLOOKUP(ABSYLD2!Z$4,'[1]INTERNAL PARAMETERS-1'!$B$5:$J$44,7,FALSE)*ABSYLD2!$F264 + ABSYLD1!Z264*(1-VLOOKUP(ABSYLD2!Z$4,'[1]INTERNAL PARAMETERS-1'!$B$5:$J$44,5,FALSE))*VLOOKUP(ABSYLD2!Z$4,'[1]INTERNAL PARAMETERS-1'!$B$5:$J$44,9,FALSE)*ABSYLD2!$F264</f>
        <v>0</v>
      </c>
      <c r="AA264" s="47">
        <f>ABSYLD1!AA264*VLOOKUP(ABSYLD2!AA$4,'[1]INTERNAL PARAMETERS-1'!$B$5:$J$44,5,FALSE)*VLOOKUP(ABSYLD2!AA$4,'[1]INTERNAL PARAMETERS-1'!$B$5:$J$44,7,FALSE)*ABSYLD2!$F264 + ABSYLD1!AA264*(1-VLOOKUP(ABSYLD2!AA$4,'[1]INTERNAL PARAMETERS-1'!$B$5:$J$44,5,FALSE))*VLOOKUP(ABSYLD2!AA$4,'[1]INTERNAL PARAMETERS-1'!$B$5:$J$44,9,FALSE)*ABSYLD2!$F264</f>
        <v>0</v>
      </c>
      <c r="AB264" s="47">
        <f>ABSYLD1!AB264*VLOOKUP(ABSYLD2!AB$4,'[1]INTERNAL PARAMETERS-1'!$B$5:$J$44,5,FALSE)*VLOOKUP(ABSYLD2!AB$4,'[1]INTERNAL PARAMETERS-1'!$B$5:$J$44,7,FALSE)*ABSYLD2!$F264 + ABSYLD1!AB264*(1-VLOOKUP(ABSYLD2!AB$4,'[1]INTERNAL PARAMETERS-1'!$B$5:$J$44,5,FALSE))*VLOOKUP(ABSYLD2!AB$4,'[1]INTERNAL PARAMETERS-1'!$B$5:$J$44,9,FALSE)*ABSYLD2!$F264</f>
        <v>0</v>
      </c>
      <c r="AC264" s="47">
        <f>ABSYLD1!AC264*VLOOKUP(ABSYLD2!AC$4,'[1]INTERNAL PARAMETERS-1'!$B$5:$J$44,5,FALSE)*VLOOKUP(ABSYLD2!AC$4,'[1]INTERNAL PARAMETERS-1'!$B$5:$J$44,7,FALSE)*ABSYLD2!$F264 + ABSYLD1!AC264*(1-VLOOKUP(ABSYLD2!AC$4,'[1]INTERNAL PARAMETERS-1'!$B$5:$J$44,5,FALSE))*VLOOKUP(ABSYLD2!AC$4,'[1]INTERNAL PARAMETERS-1'!$B$5:$J$44,9,FALSE)*ABSYLD2!$F264</f>
        <v>0</v>
      </c>
      <c r="AD264" s="47">
        <f>ABSYLD1!AD264*VLOOKUP(ABSYLD2!AD$4,'[1]INTERNAL PARAMETERS-1'!$B$5:$J$44,5,FALSE)*VLOOKUP(ABSYLD2!AD$4,'[1]INTERNAL PARAMETERS-1'!$B$5:$J$44,7,FALSE)*ABSYLD2!$F264 + ABSYLD1!AD264*(1-VLOOKUP(ABSYLD2!AD$4,'[1]INTERNAL PARAMETERS-1'!$B$5:$J$44,5,FALSE))*VLOOKUP(ABSYLD2!AD$4,'[1]INTERNAL PARAMETERS-1'!$B$5:$J$44,9,FALSE)*ABSYLD2!$F264</f>
        <v>0</v>
      </c>
      <c r="AE264" s="47">
        <f>ABSYLD1!AE264*VLOOKUP(ABSYLD2!AE$4,'[1]INTERNAL PARAMETERS-1'!$B$5:$J$44,5,FALSE)*VLOOKUP(ABSYLD2!AE$4,'[1]INTERNAL PARAMETERS-1'!$B$5:$J$44,7,FALSE)*ABSYLD2!$F264 + ABSYLD1!AE264*(1-VLOOKUP(ABSYLD2!AE$4,'[1]INTERNAL PARAMETERS-1'!$B$5:$J$44,5,FALSE))*VLOOKUP(ABSYLD2!AE$4,'[1]INTERNAL PARAMETERS-1'!$B$5:$J$44,9,FALSE)*ABSYLD2!$F264</f>
        <v>0</v>
      </c>
      <c r="AF264" s="47">
        <f>ABSYLD1!AF264*VLOOKUP(ABSYLD2!AF$4,'[1]INTERNAL PARAMETERS-1'!$B$5:$J$44,5,FALSE)*VLOOKUP(ABSYLD2!AF$4,'[1]INTERNAL PARAMETERS-1'!$B$5:$J$44,7,FALSE)*ABSYLD2!$F264 + ABSYLD1!AF264*(1-VLOOKUP(ABSYLD2!AF$4,'[1]INTERNAL PARAMETERS-1'!$B$5:$J$44,5,FALSE))*VLOOKUP(ABSYLD2!AF$4,'[1]INTERNAL PARAMETERS-1'!$B$5:$J$44,9,FALSE)*ABSYLD2!$F264</f>
        <v>5.6491664824139995</v>
      </c>
      <c r="AG264" s="47">
        <f>ABSYLD1!AG264*VLOOKUP(ABSYLD2!AG$4,'[1]INTERNAL PARAMETERS-1'!$B$5:$J$44,5,FALSE)*VLOOKUP(ABSYLD2!AG$4,'[1]INTERNAL PARAMETERS-1'!$B$5:$J$44,7,FALSE)*ABSYLD2!$F264 + ABSYLD1!AG264*(1-VLOOKUP(ABSYLD2!AG$4,'[1]INTERNAL PARAMETERS-1'!$B$5:$J$44,5,FALSE))*VLOOKUP(ABSYLD2!AG$4,'[1]INTERNAL PARAMETERS-1'!$B$5:$J$44,9,FALSE)*ABSYLD2!$F264</f>
        <v>0</v>
      </c>
      <c r="AH264" s="47">
        <f>ABSYLD1!AH264*VLOOKUP(ABSYLD2!AH$4,'[1]INTERNAL PARAMETERS-1'!$B$5:$J$44,5,FALSE)*VLOOKUP(ABSYLD2!AH$4,'[1]INTERNAL PARAMETERS-1'!$B$5:$J$44,7,FALSE)*ABSYLD2!$F264 + ABSYLD1!AH264*(1-VLOOKUP(ABSYLD2!AH$4,'[1]INTERNAL PARAMETERS-1'!$B$5:$J$44,5,FALSE))*VLOOKUP(ABSYLD2!AH$4,'[1]INTERNAL PARAMETERS-1'!$B$5:$J$44,9,FALSE)*ABSYLD2!$F264</f>
        <v>0.7965370890400002</v>
      </c>
      <c r="AI264" s="47">
        <f>ABSYLD1!AI264*VLOOKUP(ABSYLD2!AI$4,'[1]INTERNAL PARAMETERS-1'!$B$5:$J$44,5,FALSE)*VLOOKUP(ABSYLD2!AI$4,'[1]INTERNAL PARAMETERS-1'!$B$5:$J$44,7,FALSE)*ABSYLD2!$F264 + ABSYLD1!AI264*(1-VLOOKUP(ABSYLD2!AI$4,'[1]INTERNAL PARAMETERS-1'!$B$5:$J$44,5,FALSE))*VLOOKUP(ABSYLD2!AI$4,'[1]INTERNAL PARAMETERS-1'!$B$5:$J$44,9,FALSE)*ABSYLD2!$F264</f>
        <v>1.3277742929500003</v>
      </c>
      <c r="AJ264" s="47">
        <f>ABSYLD1!AJ264*VLOOKUP(ABSYLD2!AJ$4,'[1]INTERNAL PARAMETERS-1'!$B$5:$J$44,5,FALSE)*VLOOKUP(ABSYLD2!AJ$4,'[1]INTERNAL PARAMETERS-1'!$B$5:$J$44,7,FALSE)*ABSYLD2!$F264 + ABSYLD1!AJ264*(1-VLOOKUP(ABSYLD2!AJ$4,'[1]INTERNAL PARAMETERS-1'!$B$5:$J$44,5,FALSE))*VLOOKUP(ABSYLD2!AJ$4,'[1]INTERNAL PARAMETERS-1'!$B$5:$J$44,9,FALSE)*ABSYLD2!$F264</f>
        <v>15.064112487606002</v>
      </c>
      <c r="AK264" s="47">
        <f>ABSYLD1!AK264*VLOOKUP(ABSYLD2!AK$4,'[1]INTERNAL PARAMETERS-1'!$B$5:$J$44,5,FALSE)*VLOOKUP(ABSYLD2!AK$4,'[1]INTERNAL PARAMETERS-1'!$B$5:$J$44,7,FALSE)*ABSYLD2!$F264 + ABSYLD1!AK264*(1-VLOOKUP(ABSYLD2!AK$4,'[1]INTERNAL PARAMETERS-1'!$B$5:$J$44,5,FALSE))*VLOOKUP(ABSYLD2!AK$4,'[1]INTERNAL PARAMETERS-1'!$B$5:$J$44,9,FALSE)*ABSYLD2!$F264</f>
        <v>6.3722967123200016</v>
      </c>
      <c r="AL264" s="47">
        <f>ABSYLD1!AL264*VLOOKUP(ABSYLD2!AL$4,'[1]INTERNAL PARAMETERS-1'!$B$5:$J$44,5,FALSE)*VLOOKUP(ABSYLD2!AL$4,'[1]INTERNAL PARAMETERS-1'!$B$5:$J$44,7,FALSE)*ABSYLD2!$F264 + ABSYLD1!AL264*(1-VLOOKUP(ABSYLD2!AL$4,'[1]INTERNAL PARAMETERS-1'!$B$5:$J$44,5,FALSE))*VLOOKUP(ABSYLD2!AL$4,'[1]INTERNAL PARAMETERS-1'!$B$5:$J$44,9,FALSE)*ABSYLD2!$F264</f>
        <v>0</v>
      </c>
      <c r="AM264" s="47">
        <f>ABSYLD1!AM264*VLOOKUP(ABSYLD2!AM$4,'[1]INTERNAL PARAMETERS-1'!$B$5:$J$44,5,FALSE)*VLOOKUP(ABSYLD2!AM$4,'[1]INTERNAL PARAMETERS-1'!$B$5:$J$44,7,FALSE)*ABSYLD2!$F264 + ABSYLD1!AM264*(1-VLOOKUP(ABSYLD2!AM$4,'[1]INTERNAL PARAMETERS-1'!$B$5:$J$44,5,FALSE))*VLOOKUP(ABSYLD2!AM$4,'[1]INTERNAL PARAMETERS-1'!$B$5:$J$44,9,FALSE)*ABSYLD2!$F264</f>
        <v>0</v>
      </c>
      <c r="AN264" s="47">
        <f>ABSYLD1!AN264*VLOOKUP(ABSYLD2!AN$4,'[1]INTERNAL PARAMETERS-1'!$B$5:$J$44,5,FALSE)*VLOOKUP(ABSYLD2!AN$4,'[1]INTERNAL PARAMETERS-1'!$B$5:$J$44,7,FALSE)*ABSYLD2!$F264 + ABSYLD1!AN264*(1-VLOOKUP(ABSYLD2!AN$4,'[1]INTERNAL PARAMETERS-1'!$B$5:$J$44,5,FALSE))*VLOOKUP(ABSYLD2!AN$4,'[1]INTERNAL PARAMETERS-1'!$B$5:$J$44,9,FALSE)*ABSYLD2!$F264</f>
        <v>0</v>
      </c>
      <c r="AO264" s="47">
        <f>ABSYLD1!AO264*VLOOKUP(ABSYLD2!AO$4,'[1]INTERNAL PARAMETERS-1'!$B$5:$J$44,5,FALSE)*VLOOKUP(ABSYLD2!AO$4,'[1]INTERNAL PARAMETERS-1'!$B$5:$J$44,7,FALSE)*ABSYLD2!$F264 + ABSYLD1!AO264*(1-VLOOKUP(ABSYLD2!AO$4,'[1]INTERNAL PARAMETERS-1'!$B$5:$J$44,5,FALSE))*VLOOKUP(ABSYLD2!AO$4,'[1]INTERNAL PARAMETERS-1'!$B$5:$J$44,9,FALSE)*ABSYLD2!$F264</f>
        <v>0</v>
      </c>
      <c r="AP264" s="47">
        <f>ABSYLD1!AP264*VLOOKUP(ABSYLD2!AP$4,'[1]INTERNAL PARAMETERS-1'!$B$5:$J$44,5,FALSE)*VLOOKUP(ABSYLD2!AP$4,'[1]INTERNAL PARAMETERS-1'!$B$5:$J$44,7,FALSE)*ABSYLD2!$F264 + ABSYLD1!AP264*(1-VLOOKUP(ABSYLD2!AP$4,'[1]INTERNAL PARAMETERS-1'!$B$5:$J$44,5,FALSE))*VLOOKUP(ABSYLD2!AP$4,'[1]INTERNAL PARAMETERS-1'!$B$5:$J$44,9,FALSE)*ABSYLD2!$F264</f>
        <v>0</v>
      </c>
      <c r="AQ264" s="47">
        <f>ABSYLD1!AQ264*VLOOKUP(ABSYLD2!AQ$4,'[1]INTERNAL PARAMETERS-1'!$B$5:$J$44,5,FALSE)*VLOOKUP(ABSYLD2!AQ$4,'[1]INTERNAL PARAMETERS-1'!$B$5:$J$44,7,FALSE)*ABSYLD2!$F264 + ABSYLD1!AQ264*(1-VLOOKUP(ABSYLD2!AQ$4,'[1]INTERNAL PARAMETERS-1'!$B$5:$J$44,5,FALSE))*VLOOKUP(ABSYLD2!AQ$4,'[1]INTERNAL PARAMETERS-1'!$B$5:$J$44,9,FALSE)*ABSYLD2!$F264</f>
        <v>0</v>
      </c>
      <c r="AR264" s="47">
        <f>ABSYLD1!AR264*VLOOKUP(ABSYLD2!AR$4,'[1]INTERNAL PARAMETERS-1'!$B$5:$J$44,5,FALSE)*VLOOKUP(ABSYLD2!AR$4,'[1]INTERNAL PARAMETERS-1'!$B$5:$J$44,7,FALSE)*ABSYLD2!$F264 + ABSYLD1!AR264*(1-VLOOKUP(ABSYLD2!AR$4,'[1]INTERNAL PARAMETERS-1'!$B$5:$J$44,5,FALSE))*VLOOKUP(ABSYLD2!AR$4,'[1]INTERNAL PARAMETERS-1'!$B$5:$J$44,9,FALSE)*ABSYLD2!$F264</f>
        <v>0</v>
      </c>
      <c r="AS264" s="47">
        <f>ABSYLD1!AS264*VLOOKUP(ABSYLD2!AS$4,'[1]INTERNAL PARAMETERS-1'!$B$5:$J$44,5,FALSE)*VLOOKUP(ABSYLD2!AS$4,'[1]INTERNAL PARAMETERS-1'!$B$5:$J$44,7,FALSE)*ABSYLD2!$F264 + ABSYLD1!AS264*(1-VLOOKUP(ABSYLD2!AS$4,'[1]INTERNAL PARAMETERS-1'!$B$5:$J$44,5,FALSE))*VLOOKUP(ABSYLD2!AS$4,'[1]INTERNAL PARAMETERS-1'!$B$5:$J$44,9,FALSE)*ABSYLD2!$F264</f>
        <v>0</v>
      </c>
      <c r="AT264" s="46">
        <f>ABSYLD1!AT264*VLOOKUP(ABSYLD2!AT$4,'[1]INTERNAL PARAMETERS-1'!$B$5:$J$44,5,FALSE)*VLOOKUP(ABSYLD2!AT$4,'[1]INTERNAL PARAMETERS-1'!$B$5:$J$44,7,FALSE)*ABSYLD2!$F264 + ABSYLD1!AT264*(1-VLOOKUP(ABSYLD2!AT$4,'[1]INTERNAL PARAMETERS-1'!$B$5:$J$44,5,FALSE))*VLOOKUP(ABSYLD2!AT$4,'[1]INTERNAL PARAMETERS-1'!$B$5:$J$44,9,FALSE)*ABSYLD2!$F264</f>
        <v>0</v>
      </c>
      <c r="AU264" s="48">
        <f>ABSYLD1!AU264*VLOOKUP(ABSYLD2!AU$4,'[1]INTERNAL PARAMETERS-1'!$B$5:$J$44,5,FALSE)*VLOOKUP(ABSYLD2!AU$4,'[1]INTERNAL PARAMETERS-1'!$B$5:$J$44,6,FALSE)*VLOOKUP(ABSYLD2!AU$4,'[1]INTERNAL PARAMETERS-1'!$B$5:$J$44,3,FALSE) + ABSYLD1!AU264*(1-VLOOKUP(ABSYLD2!AU$4,'[1]INTERNAL PARAMETERS-1'!$B$5:$J$44,5,FALSE))*VLOOKUP(ABSYLD2!AU$4,'[1]INTERNAL PARAMETERS-1'!$B$5:$J$44,8,FALSE)*VLOOKUP(ABSYLD2!AU$4,'[1]INTERNAL PARAMETERS-1'!$B$5:$J$44,3,FALSE)</f>
        <v>0</v>
      </c>
      <c r="AV264" s="47">
        <f>ABSYLD1!AV264*VLOOKUP(ABSYLD2!AV$4,'[1]INTERNAL PARAMETERS-1'!$B$5:$J$44,5,FALSE)*VLOOKUP(ABSYLD2!AV$4,'[1]INTERNAL PARAMETERS-1'!$B$5:$J$44,6,FALSE)*VLOOKUP(ABSYLD2!AV$4,'[1]INTERNAL PARAMETERS-1'!$B$5:$J$44,3,FALSE) + ABSYLD1!AV264*(1-VLOOKUP(ABSYLD2!AV$4,'[1]INTERNAL PARAMETERS-1'!$B$5:$J$44,5,FALSE))*VLOOKUP(ABSYLD2!AV$4,'[1]INTERNAL PARAMETERS-1'!$B$5:$J$44,8,FALSE)*VLOOKUP(ABSYLD2!AV$4,'[1]INTERNAL PARAMETERS-1'!$B$5:$J$44,3,FALSE)</f>
        <v>0</v>
      </c>
      <c r="AW264" s="47">
        <f>ABSYLD1!AW264*VLOOKUP(ABSYLD2!AW$4,'[1]INTERNAL PARAMETERS-1'!$B$5:$J$44,5,FALSE)*VLOOKUP(ABSYLD2!AW$4,'[1]INTERNAL PARAMETERS-1'!$B$5:$J$44,6,FALSE)*VLOOKUP(ABSYLD2!AW$4,'[1]INTERNAL PARAMETERS-1'!$B$5:$J$44,3,FALSE) + ABSYLD1!AW264*(1-VLOOKUP(ABSYLD2!AW$4,'[1]INTERNAL PARAMETERS-1'!$B$5:$J$44,5,FALSE))*VLOOKUP(ABSYLD2!AW$4,'[1]INTERNAL PARAMETERS-1'!$B$5:$J$44,8,FALSE)*VLOOKUP(ABSYLD2!AW$4,'[1]INTERNAL PARAMETERS-1'!$B$5:$J$44,3,FALSE)</f>
        <v>13.016289503037946</v>
      </c>
      <c r="AX264" s="47">
        <f>ABSYLD1!AX264*VLOOKUP(ABSYLD2!AX$4,'[1]INTERNAL PARAMETERS-1'!$B$5:$J$44,5,FALSE)*VLOOKUP(ABSYLD2!AX$4,'[1]INTERNAL PARAMETERS-1'!$B$5:$J$44,6,FALSE)*VLOOKUP(ABSYLD2!AX$4,'[1]INTERNAL PARAMETERS-1'!$B$5:$J$44,3,FALSE) + ABSYLD1!AX264*(1-VLOOKUP(ABSYLD2!AX$4,'[1]INTERNAL PARAMETERS-1'!$B$5:$J$44,5,FALSE))*VLOOKUP(ABSYLD2!AX$4,'[1]INTERNAL PARAMETERS-1'!$B$5:$J$44,8,FALSE)*VLOOKUP(ABSYLD2!AX$4,'[1]INTERNAL PARAMETERS-1'!$B$5:$J$44,3,FALSE)</f>
        <v>0</v>
      </c>
      <c r="AY264" s="47">
        <f>ABSYLD1!AY264*VLOOKUP(ABSYLD2!AY$4,'[1]INTERNAL PARAMETERS-1'!$B$5:$J$44,5,FALSE)*VLOOKUP(ABSYLD2!AY$4,'[1]INTERNAL PARAMETERS-1'!$B$5:$J$44,6,FALSE)*VLOOKUP(ABSYLD2!AY$4,'[1]INTERNAL PARAMETERS-1'!$B$5:$J$44,3,FALSE) + ABSYLD1!AY264*(1-VLOOKUP(ABSYLD2!AY$4,'[1]INTERNAL PARAMETERS-1'!$B$5:$J$44,5,FALSE))*VLOOKUP(ABSYLD2!AY$4,'[1]INTERNAL PARAMETERS-1'!$B$5:$J$44,8,FALSE)*VLOOKUP(ABSYLD2!AY$4,'[1]INTERNAL PARAMETERS-1'!$B$5:$J$44,3,FALSE)</f>
        <v>0</v>
      </c>
      <c r="AZ264" s="47">
        <f>ABSYLD1!AZ264*VLOOKUP(ABSYLD2!AZ$4,'[1]INTERNAL PARAMETERS-1'!$B$5:$J$44,5,FALSE)*VLOOKUP(ABSYLD2!AZ$4,'[1]INTERNAL PARAMETERS-1'!$B$5:$J$44,6,FALSE)*VLOOKUP(ABSYLD2!AZ$4,'[1]INTERNAL PARAMETERS-1'!$B$5:$J$44,3,FALSE) + ABSYLD1!AZ264*(1-VLOOKUP(ABSYLD2!AZ$4,'[1]INTERNAL PARAMETERS-1'!$B$5:$J$44,5,FALSE))*VLOOKUP(ABSYLD2!AZ$4,'[1]INTERNAL PARAMETERS-1'!$B$5:$J$44,8,FALSE)*VLOOKUP(ABSYLD2!AZ$4,'[1]INTERNAL PARAMETERS-1'!$B$5:$J$44,3,FALSE)</f>
        <v>0</v>
      </c>
      <c r="BA264" s="47">
        <f>ABSYLD1!BA264*VLOOKUP(ABSYLD2!BA$4,'[1]INTERNAL PARAMETERS-1'!$B$5:$J$44,5,FALSE)*VLOOKUP(ABSYLD2!BA$4,'[1]INTERNAL PARAMETERS-1'!$B$5:$J$44,6,FALSE)*VLOOKUP(ABSYLD2!BA$4,'[1]INTERNAL PARAMETERS-1'!$B$5:$J$44,3,FALSE) + ABSYLD1!BA264*(1-VLOOKUP(ABSYLD2!BA$4,'[1]INTERNAL PARAMETERS-1'!$B$5:$J$44,5,FALSE))*VLOOKUP(ABSYLD2!BA$4,'[1]INTERNAL PARAMETERS-1'!$B$5:$J$44,8,FALSE)*VLOOKUP(ABSYLD2!BA$4,'[1]INTERNAL PARAMETERS-1'!$B$5:$J$44,3,FALSE)</f>
        <v>4.4935569680175771</v>
      </c>
      <c r="BB264" s="47">
        <f>ABSYLD1!BB264*VLOOKUP(ABSYLD2!BB$4,'[1]INTERNAL PARAMETERS-1'!$B$5:$J$44,5,FALSE)*VLOOKUP(ABSYLD2!BB$4,'[1]INTERNAL PARAMETERS-1'!$B$5:$J$44,6,FALSE)*VLOOKUP(ABSYLD2!BB$4,'[1]INTERNAL PARAMETERS-1'!$B$5:$J$44,3,FALSE) + ABSYLD1!BB264*(1-VLOOKUP(ABSYLD2!BB$4,'[1]INTERNAL PARAMETERS-1'!$B$5:$J$44,5,FALSE))*VLOOKUP(ABSYLD2!BB$4,'[1]INTERNAL PARAMETERS-1'!$B$5:$J$44,8,FALSE)*VLOOKUP(ABSYLD2!BB$4,'[1]INTERNAL PARAMETERS-1'!$B$5:$J$44,3,FALSE)</f>
        <v>3.1497187019970427</v>
      </c>
      <c r="BC264" s="47">
        <f>ABSYLD1!BC264*VLOOKUP(ABSYLD2!BC$4,'[1]INTERNAL PARAMETERS-1'!$B$5:$J$44,5,FALSE)*VLOOKUP(ABSYLD2!BC$4,'[1]INTERNAL PARAMETERS-1'!$B$5:$J$44,6,FALSE)*VLOOKUP(ABSYLD2!BC$4,'[1]INTERNAL PARAMETERS-1'!$B$5:$J$44,3,FALSE) + ABSYLD1!BC264*(1-VLOOKUP(ABSYLD2!BC$4,'[1]INTERNAL PARAMETERS-1'!$B$5:$J$44,5,FALSE))*VLOOKUP(ABSYLD2!BC$4,'[1]INTERNAL PARAMETERS-1'!$B$5:$J$44,8,FALSE)*VLOOKUP(ABSYLD2!BC$4,'[1]INTERNAL PARAMETERS-1'!$B$5:$J$44,3,FALSE)</f>
        <v>5.7523323383753597</v>
      </c>
      <c r="BD264" s="47">
        <f>ABSYLD1!BD264*VLOOKUP(ABSYLD2!BD$4,'[1]INTERNAL PARAMETERS-1'!$B$5:$J$44,5,FALSE)*VLOOKUP(ABSYLD2!BD$4,'[1]INTERNAL PARAMETERS-1'!$B$5:$J$44,6,FALSE)*VLOOKUP(ABSYLD2!BD$4,'[1]INTERNAL PARAMETERS-1'!$B$5:$J$44,3,FALSE) + ABSYLD1!BD264*(1-VLOOKUP(ABSYLD2!BD$4,'[1]INTERNAL PARAMETERS-1'!$B$5:$J$44,5,FALSE))*VLOOKUP(ABSYLD2!BD$4,'[1]INTERNAL PARAMETERS-1'!$B$5:$J$44,8,FALSE)*VLOOKUP(ABSYLD2!BD$4,'[1]INTERNAL PARAMETERS-1'!$B$5:$J$44,3,FALSE)</f>
        <v>2.4872860160106773</v>
      </c>
      <c r="BE264" s="47">
        <f>ABSYLD1!BE264*VLOOKUP(ABSYLD2!BE$4,'[1]INTERNAL PARAMETERS-1'!$B$5:$J$44,5,FALSE)*VLOOKUP(ABSYLD2!BE$4,'[1]INTERNAL PARAMETERS-1'!$B$5:$J$44,6,FALSE)*VLOOKUP(ABSYLD2!BE$4,'[1]INTERNAL PARAMETERS-1'!$B$5:$J$44,3,FALSE) + ABSYLD1!BE264*(1-VLOOKUP(ABSYLD2!BE$4,'[1]INTERNAL PARAMETERS-1'!$B$5:$J$44,5,FALSE))*VLOOKUP(ABSYLD2!BE$4,'[1]INTERNAL PARAMETERS-1'!$B$5:$J$44,8,FALSE)*VLOOKUP(ABSYLD2!BE$4,'[1]INTERNAL PARAMETERS-1'!$B$5:$J$44,3,FALSE)</f>
        <v>4.5963047182521564</v>
      </c>
      <c r="BF264" s="47">
        <f>ABSYLD1!BF264*VLOOKUP(ABSYLD2!BF$4,'[1]INTERNAL PARAMETERS-1'!$B$5:$J$44,5,FALSE)*VLOOKUP(ABSYLD2!BF$4,'[1]INTERNAL PARAMETERS-1'!$B$5:$J$44,6,FALSE)*VLOOKUP(ABSYLD2!BF$4,'[1]INTERNAL PARAMETERS-1'!$B$5:$J$44,3,FALSE) + ABSYLD1!BF264*(1-VLOOKUP(ABSYLD2!BF$4,'[1]INTERNAL PARAMETERS-1'!$B$5:$J$44,5,FALSE))*VLOOKUP(ABSYLD2!BF$4,'[1]INTERNAL PARAMETERS-1'!$B$5:$J$44,8,FALSE)*VLOOKUP(ABSYLD2!BF$4,'[1]INTERNAL PARAMETERS-1'!$B$5:$J$44,3,FALSE)</f>
        <v>0</v>
      </c>
      <c r="BG264" s="47">
        <f>ABSYLD1!BG264*VLOOKUP(ABSYLD2!BG$4,'[1]INTERNAL PARAMETERS-1'!$B$5:$J$44,5,FALSE)*VLOOKUP(ABSYLD2!BG$4,'[1]INTERNAL PARAMETERS-1'!$B$5:$J$44,6,FALSE)*VLOOKUP(ABSYLD2!BG$4,'[1]INTERNAL PARAMETERS-1'!$B$5:$J$44,3,FALSE) + ABSYLD1!BG264*(1-VLOOKUP(ABSYLD2!BG$4,'[1]INTERNAL PARAMETERS-1'!$B$5:$J$44,5,FALSE))*VLOOKUP(ABSYLD2!BG$4,'[1]INTERNAL PARAMETERS-1'!$B$5:$J$44,8,FALSE)*VLOOKUP(ABSYLD2!BG$4,'[1]INTERNAL PARAMETERS-1'!$B$5:$J$44,3,FALSE)</f>
        <v>2.0476604415945241</v>
      </c>
      <c r="BH264" s="47">
        <f>ABSYLD1!BH264*VLOOKUP(ABSYLD2!BH$4,'[1]INTERNAL PARAMETERS-1'!$B$5:$J$44,5,FALSE)*VLOOKUP(ABSYLD2!BH$4,'[1]INTERNAL PARAMETERS-1'!$B$5:$J$44,6,FALSE)*VLOOKUP(ABSYLD2!BH$4,'[1]INTERNAL PARAMETERS-1'!$B$5:$J$44,3,FALSE) + ABSYLD1!BH264*(1-VLOOKUP(ABSYLD2!BH$4,'[1]INTERNAL PARAMETERS-1'!$B$5:$J$44,5,FALSE))*VLOOKUP(ABSYLD2!BH$4,'[1]INTERNAL PARAMETERS-1'!$B$5:$J$44,8,FALSE)*VLOOKUP(ABSYLD2!BH$4,'[1]INTERNAL PARAMETERS-1'!$B$5:$J$44,3,FALSE)</f>
        <v>1.4199365305626281E-2</v>
      </c>
      <c r="BI264" s="47">
        <f>ABSYLD1!BI264*VLOOKUP(ABSYLD2!BI$4,'[1]INTERNAL PARAMETERS-1'!$B$5:$J$44,5,FALSE)*VLOOKUP(ABSYLD2!BI$4,'[1]INTERNAL PARAMETERS-1'!$B$5:$J$44,6,FALSE)*VLOOKUP(ABSYLD2!BI$4,'[1]INTERNAL PARAMETERS-1'!$B$5:$J$44,3,FALSE) + ABSYLD1!BI264*(1-VLOOKUP(ABSYLD2!BI$4,'[1]INTERNAL PARAMETERS-1'!$B$5:$J$44,5,FALSE))*VLOOKUP(ABSYLD2!BI$4,'[1]INTERNAL PARAMETERS-1'!$B$5:$J$44,8,FALSE)*VLOOKUP(ABSYLD2!BI$4,'[1]INTERNAL PARAMETERS-1'!$B$5:$J$44,3,FALSE)</f>
        <v>0</v>
      </c>
      <c r="BJ264" s="47">
        <f>ABSYLD1!BJ264*VLOOKUP(ABSYLD2!BJ$4,'[1]INTERNAL PARAMETERS-1'!$B$5:$J$44,5,FALSE)*VLOOKUP(ABSYLD2!BJ$4,'[1]INTERNAL PARAMETERS-1'!$B$5:$J$44,6,FALSE)*VLOOKUP(ABSYLD2!BJ$4,'[1]INTERNAL PARAMETERS-1'!$B$5:$J$44,3,FALSE) + ABSYLD1!BJ264*(1-VLOOKUP(ABSYLD2!BJ$4,'[1]INTERNAL PARAMETERS-1'!$B$5:$J$44,5,FALSE))*VLOOKUP(ABSYLD2!BJ$4,'[1]INTERNAL PARAMETERS-1'!$B$5:$J$44,8,FALSE)*VLOOKUP(ABSYLD2!BJ$4,'[1]INTERNAL PARAMETERS-1'!$B$5:$J$44,3,FALSE)</f>
        <v>0.91897797773002043</v>
      </c>
      <c r="BK264" s="47">
        <f>ABSYLD1!BK264*VLOOKUP(ABSYLD2!BK$4,'[1]INTERNAL PARAMETERS-1'!$B$5:$J$44,5,FALSE)*VLOOKUP(ABSYLD2!BK$4,'[1]INTERNAL PARAMETERS-1'!$B$5:$J$44,6,FALSE)*VLOOKUP(ABSYLD2!BK$4,'[1]INTERNAL PARAMETERS-1'!$B$5:$J$44,3,FALSE) + ABSYLD1!BK264*(1-VLOOKUP(ABSYLD2!BK$4,'[1]INTERNAL PARAMETERS-1'!$B$5:$J$44,5,FALSE))*VLOOKUP(ABSYLD2!BK$4,'[1]INTERNAL PARAMETERS-1'!$B$5:$J$44,8,FALSE)*VLOOKUP(ABSYLD2!BK$4,'[1]INTERNAL PARAMETERS-1'!$B$5:$J$44,3,FALSE)</f>
        <v>1.1520349692150584</v>
      </c>
      <c r="BL264" s="47">
        <f>ABSYLD1!BL264*VLOOKUP(ABSYLD2!BL$4,'[1]INTERNAL PARAMETERS-1'!$B$5:$J$44,5,FALSE)*VLOOKUP(ABSYLD2!BL$4,'[1]INTERNAL PARAMETERS-1'!$B$5:$J$44,6,FALSE)*VLOOKUP(ABSYLD2!BL$4,'[1]INTERNAL PARAMETERS-1'!$B$5:$J$44,3,FALSE) + ABSYLD1!BL264*(1-VLOOKUP(ABSYLD2!BL$4,'[1]INTERNAL PARAMETERS-1'!$B$5:$J$44,5,FALSE))*VLOOKUP(ABSYLD2!BL$4,'[1]INTERNAL PARAMETERS-1'!$B$5:$J$44,8,FALSE)*VLOOKUP(ABSYLD2!BL$4,'[1]INTERNAL PARAMETERS-1'!$B$5:$J$44,3,FALSE)</f>
        <v>3.2164119183474331</v>
      </c>
      <c r="BM264" s="47">
        <f>ABSYLD1!BM264*VLOOKUP(ABSYLD2!BM$4,'[1]INTERNAL PARAMETERS-1'!$B$5:$J$44,5,FALSE)*VLOOKUP(ABSYLD2!BM$4,'[1]INTERNAL PARAMETERS-1'!$B$5:$J$44,6,FALSE)*VLOOKUP(ABSYLD2!BM$4,'[1]INTERNAL PARAMETERS-1'!$B$5:$J$44,3,FALSE) + ABSYLD1!BM264*(1-VLOOKUP(ABSYLD2!BM$4,'[1]INTERNAL PARAMETERS-1'!$B$5:$J$44,5,FALSE))*VLOOKUP(ABSYLD2!BM$4,'[1]INTERNAL PARAMETERS-1'!$B$5:$J$44,8,FALSE)*VLOOKUP(ABSYLD2!BM$4,'[1]INTERNAL PARAMETERS-1'!$B$5:$J$44,3,FALSE)</f>
        <v>0.94355445440657071</v>
      </c>
      <c r="BN264" s="47">
        <f>ABSYLD1!BN264*VLOOKUP(ABSYLD2!BN$4,'[1]INTERNAL PARAMETERS-1'!$B$5:$J$44,5,FALSE)*VLOOKUP(ABSYLD2!BN$4,'[1]INTERNAL PARAMETERS-1'!$B$5:$J$44,6,FALSE)*VLOOKUP(ABSYLD2!BN$4,'[1]INTERNAL PARAMETERS-1'!$B$5:$J$44,3,FALSE) + ABSYLD1!BN264*(1-VLOOKUP(ABSYLD2!BN$4,'[1]INTERNAL PARAMETERS-1'!$B$5:$J$44,5,FALSE))*VLOOKUP(ABSYLD2!BN$4,'[1]INTERNAL PARAMETERS-1'!$B$5:$J$44,8,FALSE)*VLOOKUP(ABSYLD2!BN$4,'[1]INTERNAL PARAMETERS-1'!$B$5:$J$44,3,FALSE)</f>
        <v>1.1978684363860372</v>
      </c>
      <c r="BO264" s="47">
        <f>ABSYLD1!BO264*VLOOKUP(ABSYLD2!BO$4,'[1]INTERNAL PARAMETERS-1'!$B$5:$J$44,5,FALSE)*VLOOKUP(ABSYLD2!BO$4,'[1]INTERNAL PARAMETERS-1'!$B$5:$J$44,6,FALSE)*VLOOKUP(ABSYLD2!BO$4,'[1]INTERNAL PARAMETERS-1'!$B$5:$J$44,3,FALSE) + ABSYLD1!BO264*(1-VLOOKUP(ABSYLD2!BO$4,'[1]INTERNAL PARAMETERS-1'!$B$5:$J$44,5,FALSE))*VLOOKUP(ABSYLD2!BO$4,'[1]INTERNAL PARAMETERS-1'!$B$5:$J$44,8,FALSE)*VLOOKUP(ABSYLD2!BO$4,'[1]INTERNAL PARAMETERS-1'!$B$5:$J$44,3,FALSE)</f>
        <v>0.98766181992826829</v>
      </c>
      <c r="BP264" s="47">
        <f>ABSYLD1!BP264*VLOOKUP(ABSYLD2!BP$4,'[1]INTERNAL PARAMETERS-1'!$B$5:$J$44,5,FALSE)*VLOOKUP(ABSYLD2!BP$4,'[1]INTERNAL PARAMETERS-1'!$B$5:$J$44,6,FALSE)*VLOOKUP(ABSYLD2!BP$4,'[1]INTERNAL PARAMETERS-1'!$B$5:$J$44,3,FALSE) + ABSYLD1!BP264*(1-VLOOKUP(ABSYLD2!BP$4,'[1]INTERNAL PARAMETERS-1'!$B$5:$J$44,5,FALSE))*VLOOKUP(ABSYLD2!BP$4,'[1]INTERNAL PARAMETERS-1'!$B$5:$J$44,8,FALSE)*VLOOKUP(ABSYLD2!BP$4,'[1]INTERNAL PARAMETERS-1'!$B$5:$J$44,3,FALSE)</f>
        <v>8.9607783885010256E-2</v>
      </c>
      <c r="BQ264" s="47">
        <f>ABSYLD1!BQ264*VLOOKUP(ABSYLD2!BQ$4,'[1]INTERNAL PARAMETERS-1'!$B$5:$J$44,5,FALSE)*VLOOKUP(ABSYLD2!BQ$4,'[1]INTERNAL PARAMETERS-1'!$B$5:$J$44,6,FALSE)*VLOOKUP(ABSYLD2!BQ$4,'[1]INTERNAL PARAMETERS-1'!$B$5:$J$44,3,FALSE) + ABSYLD1!BQ264*(1-VLOOKUP(ABSYLD2!BQ$4,'[1]INTERNAL PARAMETERS-1'!$B$5:$J$44,5,FALSE))*VLOOKUP(ABSYLD2!BQ$4,'[1]INTERNAL PARAMETERS-1'!$B$5:$J$44,8,FALSE)*VLOOKUP(ABSYLD2!BQ$4,'[1]INTERNAL PARAMETERS-1'!$B$5:$J$44,3,FALSE)</f>
        <v>3.8565520390965098</v>
      </c>
      <c r="BR264" s="47">
        <f>ABSYLD1!BR264*VLOOKUP(ABSYLD2!BR$4,'[1]INTERNAL PARAMETERS-1'!$B$5:$J$44,5,FALSE)*VLOOKUP(ABSYLD2!BR$4,'[1]INTERNAL PARAMETERS-1'!$B$5:$J$44,6,FALSE)*VLOOKUP(ABSYLD2!BR$4,'[1]INTERNAL PARAMETERS-1'!$B$5:$J$44,3,FALSE) + ABSYLD1!BR264*(1-VLOOKUP(ABSYLD2!BR$4,'[1]INTERNAL PARAMETERS-1'!$B$5:$J$44,5,FALSE))*VLOOKUP(ABSYLD2!BR$4,'[1]INTERNAL PARAMETERS-1'!$B$5:$J$44,8,FALSE)*VLOOKUP(ABSYLD2!BR$4,'[1]INTERNAL PARAMETERS-1'!$B$5:$J$44,3,FALSE)</f>
        <v>0.15862822835482543</v>
      </c>
      <c r="BS264" s="47">
        <f>ABSYLD1!BS264*VLOOKUP(ABSYLD2!BS$4,'[1]INTERNAL PARAMETERS-1'!$B$5:$J$44,5,FALSE)*VLOOKUP(ABSYLD2!BS$4,'[1]INTERNAL PARAMETERS-1'!$B$5:$J$44,6,FALSE)*VLOOKUP(ABSYLD2!BS$4,'[1]INTERNAL PARAMETERS-1'!$B$5:$J$44,3,FALSE) + ABSYLD1!BS264*(1-VLOOKUP(ABSYLD2!BS$4,'[1]INTERNAL PARAMETERS-1'!$B$5:$J$44,5,FALSE))*VLOOKUP(ABSYLD2!BS$4,'[1]INTERNAL PARAMETERS-1'!$B$5:$J$44,8,FALSE)*VLOOKUP(ABSYLD2!BS$4,'[1]INTERNAL PARAMETERS-1'!$B$5:$J$44,3,FALSE)</f>
        <v>1.0212171901437372E-2</v>
      </c>
      <c r="BT264" s="47">
        <f>ABSYLD1!BT264*VLOOKUP(ABSYLD2!BT$4,'[1]INTERNAL PARAMETERS-1'!$B$5:$J$44,5,FALSE)*VLOOKUP(ABSYLD2!BT$4,'[1]INTERNAL PARAMETERS-1'!$B$5:$J$44,6,FALSE)*VLOOKUP(ABSYLD2!BT$4,'[1]INTERNAL PARAMETERS-1'!$B$5:$J$44,3,FALSE) + ABSYLD1!BT264*(1-VLOOKUP(ABSYLD2!BT$4,'[1]INTERNAL PARAMETERS-1'!$B$5:$J$44,5,FALSE))*VLOOKUP(ABSYLD2!BT$4,'[1]INTERNAL PARAMETERS-1'!$B$5:$J$44,8,FALSE)*VLOOKUP(ABSYLD2!BT$4,'[1]INTERNAL PARAMETERS-1'!$B$5:$J$44,3,FALSE)</f>
        <v>0</v>
      </c>
      <c r="BU264" s="47">
        <f>ABSYLD1!BU264*VLOOKUP(ABSYLD2!BU$4,'[1]INTERNAL PARAMETERS-1'!$B$5:$J$44,5,FALSE)*VLOOKUP(ABSYLD2!BU$4,'[1]INTERNAL PARAMETERS-1'!$B$5:$J$44,6,FALSE)*VLOOKUP(ABSYLD2!BU$4,'[1]INTERNAL PARAMETERS-1'!$B$5:$J$44,3,FALSE) + ABSYLD1!BU264*(1-VLOOKUP(ABSYLD2!BU$4,'[1]INTERNAL PARAMETERS-1'!$B$5:$J$44,5,FALSE))*VLOOKUP(ABSYLD2!BU$4,'[1]INTERNAL PARAMETERS-1'!$B$5:$J$44,8,FALSE)*VLOOKUP(ABSYLD2!BU$4,'[1]INTERNAL PARAMETERS-1'!$B$5:$J$44,3,FALSE)</f>
        <v>0</v>
      </c>
      <c r="BV264" s="47">
        <f>ABSYLD1!BV264*VLOOKUP(ABSYLD2!BV$4,'[1]INTERNAL PARAMETERS-1'!$B$5:$J$44,5,FALSE)*VLOOKUP(ABSYLD2!BV$4,'[1]INTERNAL PARAMETERS-1'!$B$5:$J$44,6,FALSE)*VLOOKUP(ABSYLD2!BV$4,'[1]INTERNAL PARAMETERS-1'!$B$5:$J$44,3,FALSE) + ABSYLD1!BV264*(1-VLOOKUP(ABSYLD2!BV$4,'[1]INTERNAL PARAMETERS-1'!$B$5:$J$44,5,FALSE))*VLOOKUP(ABSYLD2!BV$4,'[1]INTERNAL PARAMETERS-1'!$B$5:$J$44,8,FALSE)*VLOOKUP(ABSYLD2!BV$4,'[1]INTERNAL PARAMETERS-1'!$B$5:$J$44,3,FALSE)</f>
        <v>0</v>
      </c>
      <c r="BW264" s="47">
        <f>ABSYLD1!BW264*VLOOKUP(ABSYLD2!BW$4,'[1]INTERNAL PARAMETERS-1'!$B$5:$J$44,5,FALSE)*VLOOKUP(ABSYLD2!BW$4,'[1]INTERNAL PARAMETERS-1'!$B$5:$J$44,6,FALSE)*VLOOKUP(ABSYLD2!BW$4,'[1]INTERNAL PARAMETERS-1'!$B$5:$J$44,3,FALSE) + ABSYLD1!BW264*(1-VLOOKUP(ABSYLD2!BW$4,'[1]INTERNAL PARAMETERS-1'!$B$5:$J$44,5,FALSE))*VLOOKUP(ABSYLD2!BW$4,'[1]INTERNAL PARAMETERS-1'!$B$5:$J$44,8,FALSE)*VLOOKUP(ABSYLD2!BW$4,'[1]INTERNAL PARAMETERS-1'!$B$5:$J$44,3,FALSE)</f>
        <v>0</v>
      </c>
      <c r="BX264" s="47">
        <f>ABSYLD1!BX264*VLOOKUP(ABSYLD2!BX$4,'[1]INTERNAL PARAMETERS-1'!$B$5:$J$44,5,FALSE)*VLOOKUP(ABSYLD2!BX$4,'[1]INTERNAL PARAMETERS-1'!$B$5:$J$44,6,FALSE)*VLOOKUP(ABSYLD2!BX$4,'[1]INTERNAL PARAMETERS-1'!$B$5:$J$44,3,FALSE) + ABSYLD1!BX264*(1-VLOOKUP(ABSYLD2!BX$4,'[1]INTERNAL PARAMETERS-1'!$B$5:$J$44,5,FALSE))*VLOOKUP(ABSYLD2!BX$4,'[1]INTERNAL PARAMETERS-1'!$B$5:$J$44,8,FALSE)*VLOOKUP(ABSYLD2!BX$4,'[1]INTERNAL PARAMETERS-1'!$B$5:$J$44,3,FALSE)</f>
        <v>0</v>
      </c>
      <c r="BY264" s="47">
        <f>ABSYLD1!BY264*VLOOKUP(ABSYLD2!BY$4,'[1]INTERNAL PARAMETERS-1'!$B$5:$J$44,5,FALSE)*VLOOKUP(ABSYLD2!BY$4,'[1]INTERNAL PARAMETERS-1'!$B$5:$J$44,6,FALSE)*VLOOKUP(ABSYLD2!BY$4,'[1]INTERNAL PARAMETERS-1'!$B$5:$J$44,3,FALSE) + ABSYLD1!BY264*(1-VLOOKUP(ABSYLD2!BY$4,'[1]INTERNAL PARAMETERS-1'!$B$5:$J$44,5,FALSE))*VLOOKUP(ABSYLD2!BY$4,'[1]INTERNAL PARAMETERS-1'!$B$5:$J$44,8,FALSE)*VLOOKUP(ABSYLD2!BY$4,'[1]INTERNAL PARAMETERS-1'!$B$5:$J$44,3,FALSE)</f>
        <v>0</v>
      </c>
      <c r="BZ264" s="47">
        <f>ABSYLD1!BZ264*VLOOKUP(ABSYLD2!BZ$4,'[1]INTERNAL PARAMETERS-1'!$B$5:$J$44,5,FALSE)*VLOOKUP(ABSYLD2!BZ$4,'[1]INTERNAL PARAMETERS-1'!$B$5:$J$44,6,FALSE)*VLOOKUP(ABSYLD2!BZ$4,'[1]INTERNAL PARAMETERS-1'!$B$5:$J$44,3,FALSE) + ABSYLD1!BZ264*(1-VLOOKUP(ABSYLD2!BZ$4,'[1]INTERNAL PARAMETERS-1'!$B$5:$J$44,5,FALSE))*VLOOKUP(ABSYLD2!BZ$4,'[1]INTERNAL PARAMETERS-1'!$B$5:$J$44,8,FALSE)*VLOOKUP(ABSYLD2!BZ$4,'[1]INTERNAL PARAMETERS-1'!$B$5:$J$44,3,FALSE)</f>
        <v>1.1671446572156057E-2</v>
      </c>
      <c r="CA264" s="47">
        <f>ABSYLD1!CA264*VLOOKUP(ABSYLD2!CA$4,'[1]INTERNAL PARAMETERS-1'!$B$5:$J$44,5,FALSE)*VLOOKUP(ABSYLD2!CA$4,'[1]INTERNAL PARAMETERS-1'!$B$5:$J$44,6,FALSE)*VLOOKUP(ABSYLD2!CA$4,'[1]INTERNAL PARAMETERS-1'!$B$5:$J$44,3,FALSE) + ABSYLD1!CA264*(1-VLOOKUP(ABSYLD2!CA$4,'[1]INTERNAL PARAMETERS-1'!$B$5:$J$44,5,FALSE))*VLOOKUP(ABSYLD2!CA$4,'[1]INTERNAL PARAMETERS-1'!$B$5:$J$44,8,FALSE)*VLOOKUP(ABSYLD2!CA$4,'[1]INTERNAL PARAMETERS-1'!$B$5:$J$44,3,FALSE)</f>
        <v>0</v>
      </c>
      <c r="CB264" s="47">
        <f>ABSYLD1!CB264*VLOOKUP(ABSYLD2!CB$4,'[1]INTERNAL PARAMETERS-1'!$B$5:$J$44,5,FALSE)*VLOOKUP(ABSYLD2!CB$4,'[1]INTERNAL PARAMETERS-1'!$B$5:$J$44,6,FALSE)*VLOOKUP(ABSYLD2!CB$4,'[1]INTERNAL PARAMETERS-1'!$B$5:$J$44,3,FALSE) + ABSYLD1!CB264*(1-VLOOKUP(ABSYLD2!CB$4,'[1]INTERNAL PARAMETERS-1'!$B$5:$J$44,5,FALSE))*VLOOKUP(ABSYLD2!CB$4,'[1]INTERNAL PARAMETERS-1'!$B$5:$J$44,8,FALSE)*VLOOKUP(ABSYLD2!CB$4,'[1]INTERNAL PARAMETERS-1'!$B$5:$J$44,3,FALSE)</f>
        <v>0</v>
      </c>
      <c r="CC264" s="47">
        <f>ABSYLD1!CC264*VLOOKUP(ABSYLD2!CC$4,'[1]INTERNAL PARAMETERS-1'!$B$5:$J$44,5,FALSE)*VLOOKUP(ABSYLD2!CC$4,'[1]INTERNAL PARAMETERS-1'!$B$5:$J$44,6,FALSE)*VLOOKUP(ABSYLD2!CC$4,'[1]INTERNAL PARAMETERS-1'!$B$5:$J$44,3,FALSE) + ABSYLD1!CC264*(1-VLOOKUP(ABSYLD2!CC$4,'[1]INTERNAL PARAMETERS-1'!$B$5:$J$44,5,FALSE))*VLOOKUP(ABSYLD2!CC$4,'[1]INTERNAL PARAMETERS-1'!$B$5:$J$44,8,FALSE)*VLOOKUP(ABSYLD2!CC$4,'[1]INTERNAL PARAMETERS-1'!$B$5:$J$44,3,FALSE)</f>
        <v>2.1261859771663245E-2</v>
      </c>
      <c r="CD264" s="47">
        <f>ABSYLD1!CD264*VLOOKUP(ABSYLD2!CD$4,'[1]INTERNAL PARAMETERS-1'!$B$5:$J$44,5,FALSE)*VLOOKUP(ABSYLD2!CD$4,'[1]INTERNAL PARAMETERS-1'!$B$5:$J$44,6,FALSE)*VLOOKUP(ABSYLD2!CD$4,'[1]INTERNAL PARAMETERS-1'!$B$5:$J$44,3,FALSE) + ABSYLD1!CD264*(1-VLOOKUP(ABSYLD2!CD$4,'[1]INTERNAL PARAMETERS-1'!$B$5:$J$44,5,FALSE))*VLOOKUP(ABSYLD2!CD$4,'[1]INTERNAL PARAMETERS-1'!$B$5:$J$44,8,FALSE)*VLOOKUP(ABSYLD2!CD$4,'[1]INTERNAL PARAMETERS-1'!$B$5:$J$44,3,FALSE)</f>
        <v>6.0958405125256666E-2</v>
      </c>
      <c r="CE264" s="47">
        <f>ABSYLD1!CE264*VLOOKUP(ABSYLD2!CE$4,'[1]INTERNAL PARAMETERS-1'!$B$5:$J$44,5,FALSE)*VLOOKUP(ABSYLD2!CE$4,'[1]INTERNAL PARAMETERS-1'!$B$5:$J$44,6,FALSE)*VLOOKUP(ABSYLD2!CE$4,'[1]INTERNAL PARAMETERS-1'!$B$5:$J$44,3,FALSE) + ABSYLD1!CE264*(1-VLOOKUP(ABSYLD2!CE$4,'[1]INTERNAL PARAMETERS-1'!$B$5:$J$44,5,FALSE))*VLOOKUP(ABSYLD2!CE$4,'[1]INTERNAL PARAMETERS-1'!$B$5:$J$44,8,FALSE)*VLOOKUP(ABSYLD2!CE$4,'[1]INTERNAL PARAMETERS-1'!$B$5:$J$44,3,FALSE)</f>
        <v>8.6016332752689939E-2</v>
      </c>
      <c r="CF264" s="47">
        <f>ABSYLD1!CF264*VLOOKUP(ABSYLD2!CF$4,'[1]INTERNAL PARAMETERS-1'!$B$5:$J$44,5,FALSE)*VLOOKUP(ABSYLD2!CF$4,'[1]INTERNAL PARAMETERS-1'!$B$5:$J$44,6,FALSE)*VLOOKUP(ABSYLD2!CF$4,'[1]INTERNAL PARAMETERS-1'!$B$5:$J$44,3,FALSE) + ABSYLD1!CF264*(1-VLOOKUP(ABSYLD2!CF$4,'[1]INTERNAL PARAMETERS-1'!$B$5:$J$44,5,FALSE))*VLOOKUP(ABSYLD2!CF$4,'[1]INTERNAL PARAMETERS-1'!$B$5:$J$44,8,FALSE)*VLOOKUP(ABSYLD2!CF$4,'[1]INTERNAL PARAMETERS-1'!$B$5:$J$44,3,FALSE)</f>
        <v>3.7637580615030801E-2</v>
      </c>
      <c r="CG264" s="47">
        <f>ABSYLD1!CG264*VLOOKUP(ABSYLD2!CG$4,'[1]INTERNAL PARAMETERS-1'!$B$5:$J$44,5,FALSE)*VLOOKUP(ABSYLD2!CG$4,'[1]INTERNAL PARAMETERS-1'!$B$5:$J$44,6,FALSE)*VLOOKUP(ABSYLD2!CG$4,'[1]INTERNAL PARAMETERS-1'!$B$5:$J$44,3,FALSE) + ABSYLD1!CG264*(1-VLOOKUP(ABSYLD2!CG$4,'[1]INTERNAL PARAMETERS-1'!$B$5:$J$44,5,FALSE))*VLOOKUP(ABSYLD2!CG$4,'[1]INTERNAL PARAMETERS-1'!$B$5:$J$44,8,FALSE)*VLOOKUP(ABSYLD2!CG$4,'[1]INTERNAL PARAMETERS-1'!$B$5:$J$44,3,FALSE)</f>
        <v>0</v>
      </c>
      <c r="CH264" s="46">
        <f>ABSYLD1!CH264*VLOOKUP(ABSYLD2!CH$4,'[1]INTERNAL PARAMETERS-1'!$B$5:$J$44,5,FALSE)*VLOOKUP(ABSYLD2!CH$4,'[1]INTERNAL PARAMETERS-1'!$B$5:$J$44,6,FALSE)*VLOOKUP(ABSYLD2!CH$4,'[1]INTERNAL PARAMETERS-1'!$B$5:$J$44,3,FALSE) + ABSYLD1!CH264*(1-VLOOKUP(ABSYLD2!CH$4,'[1]INTERNAL PARAMETERS-1'!$B$5:$J$44,5,FALSE))*VLOOKUP(ABSYLD2!CH$4,'[1]INTERNAL PARAMETERS-1'!$B$5:$J$44,8,FALSE)*VLOOKUP(ABSYLD2!CH$4,'[1]INTERNAL PARAMETERS-1'!$B$5:$J$44,3,FALSE)</f>
        <v>0</v>
      </c>
      <c r="CJ264" s="48">
        <f t="shared" si="8"/>
        <v>2582.4554461111838</v>
      </c>
      <c r="CK264" s="46">
        <f t="shared" si="9"/>
        <v>48.306403476678902</v>
      </c>
    </row>
    <row r="265" spans="2:89">
      <c r="B265" s="64" t="s">
        <v>1</v>
      </c>
      <c r="C265" s="63" t="s">
        <v>89</v>
      </c>
      <c r="D265" s="63" t="s">
        <v>80</v>
      </c>
      <c r="E265" s="137">
        <f>ABS!AL265</f>
        <v>5164</v>
      </c>
      <c r="F265" s="62">
        <f>'[1]INTERNAL PARAMETERS-1'!M13</f>
        <v>44.225000000000001</v>
      </c>
      <c r="G265" s="48">
        <f>ABSYLD1!G265*VLOOKUP(ABSYLD2!G$4,'[1]INTERNAL PARAMETERS-1'!$B$5:$J$44,5,FALSE)*VLOOKUP(ABSYLD2!G$4,'[1]INTERNAL PARAMETERS-1'!$B$5:$J$44,7,FALSE)*ABSYLD2!$F265 + ABSYLD1!G265*(1-VLOOKUP(ABSYLD2!G$4,'[1]INTERNAL PARAMETERS-1'!$B$5:$J$44,5,FALSE))*VLOOKUP(ABSYLD2!G$4,'[1]INTERNAL PARAMETERS-1'!$B$5:$J$44,9,FALSE)*ABSYLD2!$F265</f>
        <v>1011.8186940782</v>
      </c>
      <c r="H265" s="47">
        <f>ABSYLD1!H265*VLOOKUP(ABSYLD2!H$4,'[1]INTERNAL PARAMETERS-1'!$B$5:$J$44,5,FALSE)*VLOOKUP(ABSYLD2!H$4,'[1]INTERNAL PARAMETERS-1'!$B$5:$J$44,7,FALSE)*ABSYLD2!$F265 + ABSYLD1!H265*(1-VLOOKUP(ABSYLD2!H$4,'[1]INTERNAL PARAMETERS-1'!$B$5:$J$44,5,FALSE))*VLOOKUP(ABSYLD2!H$4,'[1]INTERNAL PARAMETERS-1'!$B$5:$J$44,9,FALSE)*ABSYLD2!$F265</f>
        <v>487.00289988527993</v>
      </c>
      <c r="I265" s="47">
        <f>ABSYLD1!I265*VLOOKUP(ABSYLD2!I$4,'[1]INTERNAL PARAMETERS-1'!$B$5:$J$44,5,FALSE)*VLOOKUP(ABSYLD2!I$4,'[1]INTERNAL PARAMETERS-1'!$B$5:$J$44,7,FALSE)*ABSYLD2!$F265 + ABSYLD1!I265*(1-VLOOKUP(ABSYLD2!I$4,'[1]INTERNAL PARAMETERS-1'!$B$5:$J$44,5,FALSE))*VLOOKUP(ABSYLD2!I$4,'[1]INTERNAL PARAMETERS-1'!$B$5:$J$44,9,FALSE)*ABSYLD2!$F265</f>
        <v>498.07935706879357</v>
      </c>
      <c r="J265" s="47">
        <f>ABSYLD1!J265*VLOOKUP(ABSYLD2!J$4,'[1]INTERNAL PARAMETERS-1'!$B$5:$J$44,5,FALSE)*VLOOKUP(ABSYLD2!J$4,'[1]INTERNAL PARAMETERS-1'!$B$5:$J$44,7,FALSE)*ABSYLD2!$F265 + ABSYLD1!J265*(1-VLOOKUP(ABSYLD2!J$4,'[1]INTERNAL PARAMETERS-1'!$B$5:$J$44,5,FALSE))*VLOOKUP(ABSYLD2!J$4,'[1]INTERNAL PARAMETERS-1'!$B$5:$J$44,9,FALSE)*ABSYLD2!$F265</f>
        <v>0</v>
      </c>
      <c r="K265" s="47">
        <f>ABSYLD1!K265*VLOOKUP(ABSYLD2!K$4,'[1]INTERNAL PARAMETERS-1'!$B$5:$J$44,5,FALSE)*VLOOKUP(ABSYLD2!K$4,'[1]INTERNAL PARAMETERS-1'!$B$5:$J$44,7,FALSE)*ABSYLD2!$F265 + ABSYLD1!K265*(1-VLOOKUP(ABSYLD2!K$4,'[1]INTERNAL PARAMETERS-1'!$B$5:$J$44,5,FALSE))*VLOOKUP(ABSYLD2!K$4,'[1]INTERNAL PARAMETERS-1'!$B$5:$J$44,9,FALSE)*ABSYLD2!$F265</f>
        <v>6.5330923963500007</v>
      </c>
      <c r="L265" s="47">
        <f>ABSYLD1!L265*VLOOKUP(ABSYLD2!L$4,'[1]INTERNAL PARAMETERS-1'!$B$5:$J$44,5,FALSE)*VLOOKUP(ABSYLD2!L$4,'[1]INTERNAL PARAMETERS-1'!$B$5:$J$44,7,FALSE)*ABSYLD2!$F265 + ABSYLD1!L265*(1-VLOOKUP(ABSYLD2!L$4,'[1]INTERNAL PARAMETERS-1'!$B$5:$J$44,5,FALSE))*VLOOKUP(ABSYLD2!L$4,'[1]INTERNAL PARAMETERS-1'!$B$5:$J$44,9,FALSE)*ABSYLD2!$F265</f>
        <v>0</v>
      </c>
      <c r="M265" s="47">
        <f>ABSYLD1!M265*VLOOKUP(ABSYLD2!M$4,'[1]INTERNAL PARAMETERS-1'!$B$5:$J$44,5,FALSE)*VLOOKUP(ABSYLD2!M$4,'[1]INTERNAL PARAMETERS-1'!$B$5:$J$44,7,FALSE)*ABSYLD2!$F265 + ABSYLD1!M265*(1-VLOOKUP(ABSYLD2!M$4,'[1]INTERNAL PARAMETERS-1'!$B$5:$J$44,5,FALSE))*VLOOKUP(ABSYLD2!M$4,'[1]INTERNAL PARAMETERS-1'!$B$5:$J$44,9,FALSE)*ABSYLD2!$F265</f>
        <v>18.874638679908003</v>
      </c>
      <c r="N265" s="47">
        <f>ABSYLD1!N265*VLOOKUP(ABSYLD2!N$4,'[1]INTERNAL PARAMETERS-1'!$B$5:$J$44,5,FALSE)*VLOOKUP(ABSYLD2!N$4,'[1]INTERNAL PARAMETERS-1'!$B$5:$J$44,7,FALSE)*ABSYLD2!$F265 + ABSYLD1!N265*(1-VLOOKUP(ABSYLD2!N$4,'[1]INTERNAL PARAMETERS-1'!$B$5:$J$44,5,FALSE))*VLOOKUP(ABSYLD2!N$4,'[1]INTERNAL PARAMETERS-1'!$B$5:$J$44,9,FALSE)*ABSYLD2!$F265</f>
        <v>2.2259537157199998</v>
      </c>
      <c r="O265" s="47">
        <f>ABSYLD1!O265*VLOOKUP(ABSYLD2!O$4,'[1]INTERNAL PARAMETERS-1'!$B$5:$J$44,5,FALSE)*VLOOKUP(ABSYLD2!O$4,'[1]INTERNAL PARAMETERS-1'!$B$5:$J$44,7,FALSE)*ABSYLD2!$F265 + ABSYLD1!O265*(1-VLOOKUP(ABSYLD2!O$4,'[1]INTERNAL PARAMETERS-1'!$B$5:$J$44,5,FALSE))*VLOOKUP(ABSYLD2!O$4,'[1]INTERNAL PARAMETERS-1'!$B$5:$J$44,9,FALSE)*ABSYLD2!$F265</f>
        <v>0</v>
      </c>
      <c r="P265" s="47">
        <f>ABSYLD1!P265*VLOOKUP(ABSYLD2!P$4,'[1]INTERNAL PARAMETERS-1'!$B$5:$J$44,5,FALSE)*VLOOKUP(ABSYLD2!P$4,'[1]INTERNAL PARAMETERS-1'!$B$5:$J$44,7,FALSE)*ABSYLD2!$F265 + ABSYLD1!P265*(1-VLOOKUP(ABSYLD2!P$4,'[1]INTERNAL PARAMETERS-1'!$B$5:$J$44,5,FALSE))*VLOOKUP(ABSYLD2!P$4,'[1]INTERNAL PARAMETERS-1'!$B$5:$J$44,9,FALSE)*ABSYLD2!$F265</f>
        <v>0</v>
      </c>
      <c r="Q265" s="47">
        <f>ABSYLD1!Q265*VLOOKUP(ABSYLD2!Q$4,'[1]INTERNAL PARAMETERS-1'!$B$5:$J$44,5,FALSE)*VLOOKUP(ABSYLD2!Q$4,'[1]INTERNAL PARAMETERS-1'!$B$5:$J$44,7,FALSE)*ABSYLD2!$F265 + ABSYLD1!Q265*(1-VLOOKUP(ABSYLD2!Q$4,'[1]INTERNAL PARAMETERS-1'!$B$5:$J$44,5,FALSE))*VLOOKUP(ABSYLD2!Q$4,'[1]INTERNAL PARAMETERS-1'!$B$5:$J$44,9,FALSE)*ABSYLD2!$F265</f>
        <v>0</v>
      </c>
      <c r="R265" s="47">
        <f>ABSYLD1!R265*VLOOKUP(ABSYLD2!R$4,'[1]INTERNAL PARAMETERS-1'!$B$5:$J$44,5,FALSE)*VLOOKUP(ABSYLD2!R$4,'[1]INTERNAL PARAMETERS-1'!$B$5:$J$44,7,FALSE)*ABSYLD2!$F265 + ABSYLD1!R265*(1-VLOOKUP(ABSYLD2!R$4,'[1]INTERNAL PARAMETERS-1'!$B$5:$J$44,5,FALSE))*VLOOKUP(ABSYLD2!R$4,'[1]INTERNAL PARAMETERS-1'!$B$5:$J$44,9,FALSE)*ABSYLD2!$F265</f>
        <v>4.6453891883200003</v>
      </c>
      <c r="S265" s="47">
        <f>ABSYLD1!S265*VLOOKUP(ABSYLD2!S$4,'[1]INTERNAL PARAMETERS-1'!$B$5:$J$44,5,FALSE)*VLOOKUP(ABSYLD2!S$4,'[1]INTERNAL PARAMETERS-1'!$B$5:$J$44,7,FALSE)*ABSYLD2!$F265 + ABSYLD1!S265*(1-VLOOKUP(ABSYLD2!S$4,'[1]INTERNAL PARAMETERS-1'!$B$5:$J$44,5,FALSE))*VLOOKUP(ABSYLD2!S$4,'[1]INTERNAL PARAMETERS-1'!$B$5:$J$44,9,FALSE)*ABSYLD2!$F265</f>
        <v>54.887732433228003</v>
      </c>
      <c r="T265" s="47">
        <f>ABSYLD1!T265*VLOOKUP(ABSYLD2!T$4,'[1]INTERNAL PARAMETERS-1'!$B$5:$J$44,5,FALSE)*VLOOKUP(ABSYLD2!T$4,'[1]INTERNAL PARAMETERS-1'!$B$5:$J$44,7,FALSE)*ABSYLD2!$F265 + ABSYLD1!T265*(1-VLOOKUP(ABSYLD2!T$4,'[1]INTERNAL PARAMETERS-1'!$B$5:$J$44,5,FALSE))*VLOOKUP(ABSYLD2!T$4,'[1]INTERNAL PARAMETERS-1'!$B$5:$J$44,9,FALSE)*ABSYLD2!$F265</f>
        <v>13.065499659000002</v>
      </c>
      <c r="U265" s="47">
        <f>ABSYLD1!U265*VLOOKUP(ABSYLD2!U$4,'[1]INTERNAL PARAMETERS-1'!$B$5:$J$44,5,FALSE)*VLOOKUP(ABSYLD2!U$4,'[1]INTERNAL PARAMETERS-1'!$B$5:$J$44,7,FALSE)*ABSYLD2!$F265 + ABSYLD1!U265*(1-VLOOKUP(ABSYLD2!U$4,'[1]INTERNAL PARAMETERS-1'!$B$5:$J$44,5,FALSE))*VLOOKUP(ABSYLD2!U$4,'[1]INTERNAL PARAMETERS-1'!$B$5:$J$44,9,FALSE)*ABSYLD2!$F265</f>
        <v>5.4679241680760011</v>
      </c>
      <c r="V265" s="47">
        <f>ABSYLD1!V265*VLOOKUP(ABSYLD2!V$4,'[1]INTERNAL PARAMETERS-1'!$B$5:$J$44,5,FALSE)*VLOOKUP(ABSYLD2!V$4,'[1]INTERNAL PARAMETERS-1'!$B$5:$J$44,7,FALSE)*ABSYLD2!$F265 + ABSYLD1!V265*(1-VLOOKUP(ABSYLD2!V$4,'[1]INTERNAL PARAMETERS-1'!$B$5:$J$44,5,FALSE))*VLOOKUP(ABSYLD2!V$4,'[1]INTERNAL PARAMETERS-1'!$B$5:$J$44,9,FALSE)*ABSYLD2!$F265</f>
        <v>75.242085196042495</v>
      </c>
      <c r="W265" s="47">
        <f>ABSYLD1!W265*VLOOKUP(ABSYLD2!W$4,'[1]INTERNAL PARAMETERS-1'!$B$5:$J$44,5,FALSE)*VLOOKUP(ABSYLD2!W$4,'[1]INTERNAL PARAMETERS-1'!$B$5:$J$44,7,FALSE)*ABSYLD2!$F265 + ABSYLD1!W265*(1-VLOOKUP(ABSYLD2!W$4,'[1]INTERNAL PARAMETERS-1'!$B$5:$J$44,5,FALSE))*VLOOKUP(ABSYLD2!W$4,'[1]INTERNAL PARAMETERS-1'!$B$5:$J$44,9,FALSE)*ABSYLD2!$F265</f>
        <v>0</v>
      </c>
      <c r="X265" s="47">
        <f>ABSYLD1!X265*VLOOKUP(ABSYLD2!X$4,'[1]INTERNAL PARAMETERS-1'!$B$5:$J$44,5,FALSE)*VLOOKUP(ABSYLD2!X$4,'[1]INTERNAL PARAMETERS-1'!$B$5:$J$44,7,FALSE)*ABSYLD2!$F265 + ABSYLD1!X265*(1-VLOOKUP(ABSYLD2!X$4,'[1]INTERNAL PARAMETERS-1'!$B$5:$J$44,5,FALSE))*VLOOKUP(ABSYLD2!X$4,'[1]INTERNAL PARAMETERS-1'!$B$5:$J$44,9,FALSE)*ABSYLD2!$F265</f>
        <v>0</v>
      </c>
      <c r="Y265" s="47">
        <f>ABSYLD1!Y265*VLOOKUP(ABSYLD2!Y$4,'[1]INTERNAL PARAMETERS-1'!$B$5:$J$44,5,FALSE)*VLOOKUP(ABSYLD2!Y$4,'[1]INTERNAL PARAMETERS-1'!$B$5:$J$44,7,FALSE)*ABSYLD2!$F265 + ABSYLD1!Y265*(1-VLOOKUP(ABSYLD2!Y$4,'[1]INTERNAL PARAMETERS-1'!$B$5:$J$44,5,FALSE))*VLOOKUP(ABSYLD2!Y$4,'[1]INTERNAL PARAMETERS-1'!$B$5:$J$44,9,FALSE)*ABSYLD2!$F265</f>
        <v>0</v>
      </c>
      <c r="Z265" s="47">
        <f>ABSYLD1!Z265*VLOOKUP(ABSYLD2!Z$4,'[1]INTERNAL PARAMETERS-1'!$B$5:$J$44,5,FALSE)*VLOOKUP(ABSYLD2!Z$4,'[1]INTERNAL PARAMETERS-1'!$B$5:$J$44,7,FALSE)*ABSYLD2!$F265 + ABSYLD1!Z265*(1-VLOOKUP(ABSYLD2!Z$4,'[1]INTERNAL PARAMETERS-1'!$B$5:$J$44,5,FALSE))*VLOOKUP(ABSYLD2!Z$4,'[1]INTERNAL PARAMETERS-1'!$B$5:$J$44,9,FALSE)*ABSYLD2!$F265</f>
        <v>0</v>
      </c>
      <c r="AA265" s="47">
        <f>ABSYLD1!AA265*VLOOKUP(ABSYLD2!AA$4,'[1]INTERNAL PARAMETERS-1'!$B$5:$J$44,5,FALSE)*VLOOKUP(ABSYLD2!AA$4,'[1]INTERNAL PARAMETERS-1'!$B$5:$J$44,7,FALSE)*ABSYLD2!$F265 + ABSYLD1!AA265*(1-VLOOKUP(ABSYLD2!AA$4,'[1]INTERNAL PARAMETERS-1'!$B$5:$J$44,5,FALSE))*VLOOKUP(ABSYLD2!AA$4,'[1]INTERNAL PARAMETERS-1'!$B$5:$J$44,9,FALSE)*ABSYLD2!$F265</f>
        <v>0</v>
      </c>
      <c r="AB265" s="47">
        <f>ABSYLD1!AB265*VLOOKUP(ABSYLD2!AB$4,'[1]INTERNAL PARAMETERS-1'!$B$5:$J$44,5,FALSE)*VLOOKUP(ABSYLD2!AB$4,'[1]INTERNAL PARAMETERS-1'!$B$5:$J$44,7,FALSE)*ABSYLD2!$F265 + ABSYLD1!AB265*(1-VLOOKUP(ABSYLD2!AB$4,'[1]INTERNAL PARAMETERS-1'!$B$5:$J$44,5,FALSE))*VLOOKUP(ABSYLD2!AB$4,'[1]INTERNAL PARAMETERS-1'!$B$5:$J$44,9,FALSE)*ABSYLD2!$F265</f>
        <v>0</v>
      </c>
      <c r="AC265" s="47">
        <f>ABSYLD1!AC265*VLOOKUP(ABSYLD2!AC$4,'[1]INTERNAL PARAMETERS-1'!$B$5:$J$44,5,FALSE)*VLOOKUP(ABSYLD2!AC$4,'[1]INTERNAL PARAMETERS-1'!$B$5:$J$44,7,FALSE)*ABSYLD2!$F265 + ABSYLD1!AC265*(1-VLOOKUP(ABSYLD2!AC$4,'[1]INTERNAL PARAMETERS-1'!$B$5:$J$44,5,FALSE))*VLOOKUP(ABSYLD2!AC$4,'[1]INTERNAL PARAMETERS-1'!$B$5:$J$44,9,FALSE)*ABSYLD2!$F265</f>
        <v>0</v>
      </c>
      <c r="AD265" s="47">
        <f>ABSYLD1!AD265*VLOOKUP(ABSYLD2!AD$4,'[1]INTERNAL PARAMETERS-1'!$B$5:$J$44,5,FALSE)*VLOOKUP(ABSYLD2!AD$4,'[1]INTERNAL PARAMETERS-1'!$B$5:$J$44,7,FALSE)*ABSYLD2!$F265 + ABSYLD1!AD265*(1-VLOOKUP(ABSYLD2!AD$4,'[1]INTERNAL PARAMETERS-1'!$B$5:$J$44,5,FALSE))*VLOOKUP(ABSYLD2!AD$4,'[1]INTERNAL PARAMETERS-1'!$B$5:$J$44,9,FALSE)*ABSYLD2!$F265</f>
        <v>0</v>
      </c>
      <c r="AE265" s="47">
        <f>ABSYLD1!AE265*VLOOKUP(ABSYLD2!AE$4,'[1]INTERNAL PARAMETERS-1'!$B$5:$J$44,5,FALSE)*VLOOKUP(ABSYLD2!AE$4,'[1]INTERNAL PARAMETERS-1'!$B$5:$J$44,7,FALSE)*ABSYLD2!$F265 + ABSYLD1!AE265*(1-VLOOKUP(ABSYLD2!AE$4,'[1]INTERNAL PARAMETERS-1'!$B$5:$J$44,5,FALSE))*VLOOKUP(ABSYLD2!AE$4,'[1]INTERNAL PARAMETERS-1'!$B$5:$J$44,9,FALSE)*ABSYLD2!$F265</f>
        <v>0</v>
      </c>
      <c r="AF265" s="47">
        <f>ABSYLD1!AF265*VLOOKUP(ABSYLD2!AF$4,'[1]INTERNAL PARAMETERS-1'!$B$5:$J$44,5,FALSE)*VLOOKUP(ABSYLD2!AF$4,'[1]INTERNAL PARAMETERS-1'!$B$5:$J$44,7,FALSE)*ABSYLD2!$F265 + ABSYLD1!AF265*(1-VLOOKUP(ABSYLD2!AF$4,'[1]INTERNAL PARAMETERS-1'!$B$5:$J$44,5,FALSE))*VLOOKUP(ABSYLD2!AF$4,'[1]INTERNAL PARAMETERS-1'!$B$5:$J$44,9,FALSE)*ABSYLD2!$F265</f>
        <v>3.7746756067799998</v>
      </c>
      <c r="AG265" s="47">
        <f>ABSYLD1!AG265*VLOOKUP(ABSYLD2!AG$4,'[1]INTERNAL PARAMETERS-1'!$B$5:$J$44,5,FALSE)*VLOOKUP(ABSYLD2!AG$4,'[1]INTERNAL PARAMETERS-1'!$B$5:$J$44,7,FALSE)*ABSYLD2!$F265 + ABSYLD1!AG265*(1-VLOOKUP(ABSYLD2!AG$4,'[1]INTERNAL PARAMETERS-1'!$B$5:$J$44,5,FALSE))*VLOOKUP(ABSYLD2!AG$4,'[1]INTERNAL PARAMETERS-1'!$B$5:$J$44,9,FALSE)*ABSYLD2!$F265</f>
        <v>0</v>
      </c>
      <c r="AH265" s="47">
        <f>ABSYLD1!AH265*VLOOKUP(ABSYLD2!AH$4,'[1]INTERNAL PARAMETERS-1'!$B$5:$J$44,5,FALSE)*VLOOKUP(ABSYLD2!AH$4,'[1]INTERNAL PARAMETERS-1'!$B$5:$J$44,7,FALSE)*ABSYLD2!$F265 + ABSYLD1!AH265*(1-VLOOKUP(ABSYLD2!AH$4,'[1]INTERNAL PARAMETERS-1'!$B$5:$J$44,5,FALSE))*VLOOKUP(ABSYLD2!AH$4,'[1]INTERNAL PARAMETERS-1'!$B$5:$J$44,9,FALSE)*ABSYLD2!$F265</f>
        <v>0.53232604710999998</v>
      </c>
      <c r="AI265" s="47">
        <f>ABSYLD1!AI265*VLOOKUP(ABSYLD2!AI$4,'[1]INTERNAL PARAMETERS-1'!$B$5:$J$44,5,FALSE)*VLOOKUP(ABSYLD2!AI$4,'[1]INTERNAL PARAMETERS-1'!$B$5:$J$44,7,FALSE)*ABSYLD2!$F265 + ABSYLD1!AI265*(1-VLOOKUP(ABSYLD2!AI$4,'[1]INTERNAL PARAMETERS-1'!$B$5:$J$44,5,FALSE))*VLOOKUP(ABSYLD2!AI$4,'[1]INTERNAL PARAMETERS-1'!$B$5:$J$44,9,FALSE)*ABSYLD2!$F265</f>
        <v>0.96775135124999989</v>
      </c>
      <c r="AJ265" s="47">
        <f>ABSYLD1!AJ265*VLOOKUP(ABSYLD2!AJ$4,'[1]INTERNAL PARAMETERS-1'!$B$5:$J$44,5,FALSE)*VLOOKUP(ABSYLD2!AJ$4,'[1]INTERNAL PARAMETERS-1'!$B$5:$J$44,7,FALSE)*ABSYLD2!$F265 + ABSYLD1!AJ265*(1-VLOOKUP(ABSYLD2!AJ$4,'[1]INTERNAL PARAMETERS-1'!$B$5:$J$44,5,FALSE))*VLOOKUP(ABSYLD2!AJ$4,'[1]INTERNAL PARAMETERS-1'!$B$5:$J$44,9,FALSE)*ABSYLD2!$F265</f>
        <v>5.662013410170001</v>
      </c>
      <c r="AK265" s="47">
        <f>ABSYLD1!AK265*VLOOKUP(ABSYLD2!AK$4,'[1]INTERNAL PARAMETERS-1'!$B$5:$J$44,5,FALSE)*VLOOKUP(ABSYLD2!AK$4,'[1]INTERNAL PARAMETERS-1'!$B$5:$J$44,7,FALSE)*ABSYLD2!$F265 + ABSYLD1!AK265*(1-VLOOKUP(ABSYLD2!AK$4,'[1]INTERNAL PARAMETERS-1'!$B$5:$J$44,5,FALSE))*VLOOKUP(ABSYLD2!AK$4,'[1]INTERNAL PARAMETERS-1'!$B$5:$J$44,9,FALSE)*ABSYLD2!$F265</f>
        <v>0</v>
      </c>
      <c r="AL265" s="47">
        <f>ABSYLD1!AL265*VLOOKUP(ABSYLD2!AL$4,'[1]INTERNAL PARAMETERS-1'!$B$5:$J$44,5,FALSE)*VLOOKUP(ABSYLD2!AL$4,'[1]INTERNAL PARAMETERS-1'!$B$5:$J$44,7,FALSE)*ABSYLD2!$F265 + ABSYLD1!AL265*(1-VLOOKUP(ABSYLD2!AL$4,'[1]INTERNAL PARAMETERS-1'!$B$5:$J$44,5,FALSE))*VLOOKUP(ABSYLD2!AL$4,'[1]INTERNAL PARAMETERS-1'!$B$5:$J$44,9,FALSE)*ABSYLD2!$F265</f>
        <v>0</v>
      </c>
      <c r="AM265" s="47">
        <f>ABSYLD1!AM265*VLOOKUP(ABSYLD2!AM$4,'[1]INTERNAL PARAMETERS-1'!$B$5:$J$44,5,FALSE)*VLOOKUP(ABSYLD2!AM$4,'[1]INTERNAL PARAMETERS-1'!$B$5:$J$44,7,FALSE)*ABSYLD2!$F265 + ABSYLD1!AM265*(1-VLOOKUP(ABSYLD2!AM$4,'[1]INTERNAL PARAMETERS-1'!$B$5:$J$44,5,FALSE))*VLOOKUP(ABSYLD2!AM$4,'[1]INTERNAL PARAMETERS-1'!$B$5:$J$44,9,FALSE)*ABSYLD2!$F265</f>
        <v>0</v>
      </c>
      <c r="AN265" s="47">
        <f>ABSYLD1!AN265*VLOOKUP(ABSYLD2!AN$4,'[1]INTERNAL PARAMETERS-1'!$B$5:$J$44,5,FALSE)*VLOOKUP(ABSYLD2!AN$4,'[1]INTERNAL PARAMETERS-1'!$B$5:$J$44,7,FALSE)*ABSYLD2!$F265 + ABSYLD1!AN265*(1-VLOOKUP(ABSYLD2!AN$4,'[1]INTERNAL PARAMETERS-1'!$B$5:$J$44,5,FALSE))*VLOOKUP(ABSYLD2!AN$4,'[1]INTERNAL PARAMETERS-1'!$B$5:$J$44,9,FALSE)*ABSYLD2!$F265</f>
        <v>0</v>
      </c>
      <c r="AO265" s="47">
        <f>ABSYLD1!AO265*VLOOKUP(ABSYLD2!AO$4,'[1]INTERNAL PARAMETERS-1'!$B$5:$J$44,5,FALSE)*VLOOKUP(ABSYLD2!AO$4,'[1]INTERNAL PARAMETERS-1'!$B$5:$J$44,7,FALSE)*ABSYLD2!$F265 + ABSYLD1!AO265*(1-VLOOKUP(ABSYLD2!AO$4,'[1]INTERNAL PARAMETERS-1'!$B$5:$J$44,5,FALSE))*VLOOKUP(ABSYLD2!AO$4,'[1]INTERNAL PARAMETERS-1'!$B$5:$J$44,9,FALSE)*ABSYLD2!$F265</f>
        <v>0</v>
      </c>
      <c r="AP265" s="47">
        <f>ABSYLD1!AP265*VLOOKUP(ABSYLD2!AP$4,'[1]INTERNAL PARAMETERS-1'!$B$5:$J$44,5,FALSE)*VLOOKUP(ABSYLD2!AP$4,'[1]INTERNAL PARAMETERS-1'!$B$5:$J$44,7,FALSE)*ABSYLD2!$F265 + ABSYLD1!AP265*(1-VLOOKUP(ABSYLD2!AP$4,'[1]INTERNAL PARAMETERS-1'!$B$5:$J$44,5,FALSE))*VLOOKUP(ABSYLD2!AP$4,'[1]INTERNAL PARAMETERS-1'!$B$5:$J$44,9,FALSE)*ABSYLD2!$F265</f>
        <v>0</v>
      </c>
      <c r="AQ265" s="47">
        <f>ABSYLD1!AQ265*VLOOKUP(ABSYLD2!AQ$4,'[1]INTERNAL PARAMETERS-1'!$B$5:$J$44,5,FALSE)*VLOOKUP(ABSYLD2!AQ$4,'[1]INTERNAL PARAMETERS-1'!$B$5:$J$44,7,FALSE)*ABSYLD2!$F265 + ABSYLD1!AQ265*(1-VLOOKUP(ABSYLD2!AQ$4,'[1]INTERNAL PARAMETERS-1'!$B$5:$J$44,5,FALSE))*VLOOKUP(ABSYLD2!AQ$4,'[1]INTERNAL PARAMETERS-1'!$B$5:$J$44,9,FALSE)*ABSYLD2!$F265</f>
        <v>0</v>
      </c>
      <c r="AR265" s="47">
        <f>ABSYLD1!AR265*VLOOKUP(ABSYLD2!AR$4,'[1]INTERNAL PARAMETERS-1'!$B$5:$J$44,5,FALSE)*VLOOKUP(ABSYLD2!AR$4,'[1]INTERNAL PARAMETERS-1'!$B$5:$J$44,7,FALSE)*ABSYLD2!$F265 + ABSYLD1!AR265*(1-VLOOKUP(ABSYLD2!AR$4,'[1]INTERNAL PARAMETERS-1'!$B$5:$J$44,5,FALSE))*VLOOKUP(ABSYLD2!AR$4,'[1]INTERNAL PARAMETERS-1'!$B$5:$J$44,9,FALSE)*ABSYLD2!$F265</f>
        <v>0</v>
      </c>
      <c r="AS265" s="47">
        <f>ABSYLD1!AS265*VLOOKUP(ABSYLD2!AS$4,'[1]INTERNAL PARAMETERS-1'!$B$5:$J$44,5,FALSE)*VLOOKUP(ABSYLD2!AS$4,'[1]INTERNAL PARAMETERS-1'!$B$5:$J$44,7,FALSE)*ABSYLD2!$F265 + ABSYLD1!AS265*(1-VLOOKUP(ABSYLD2!AS$4,'[1]INTERNAL PARAMETERS-1'!$B$5:$J$44,5,FALSE))*VLOOKUP(ABSYLD2!AS$4,'[1]INTERNAL PARAMETERS-1'!$B$5:$J$44,9,FALSE)*ABSYLD2!$F265</f>
        <v>0</v>
      </c>
      <c r="AT265" s="46">
        <f>ABSYLD1!AT265*VLOOKUP(ABSYLD2!AT$4,'[1]INTERNAL PARAMETERS-1'!$B$5:$J$44,5,FALSE)*VLOOKUP(ABSYLD2!AT$4,'[1]INTERNAL PARAMETERS-1'!$B$5:$J$44,7,FALSE)*ABSYLD2!$F265 + ABSYLD1!AT265*(1-VLOOKUP(ABSYLD2!AT$4,'[1]INTERNAL PARAMETERS-1'!$B$5:$J$44,5,FALSE))*VLOOKUP(ABSYLD2!AT$4,'[1]INTERNAL PARAMETERS-1'!$B$5:$J$44,9,FALSE)*ABSYLD2!$F265</f>
        <v>0</v>
      </c>
      <c r="AU265" s="48">
        <f>ABSYLD1!AU265*VLOOKUP(ABSYLD2!AU$4,'[1]INTERNAL PARAMETERS-1'!$B$5:$J$44,5,FALSE)*VLOOKUP(ABSYLD2!AU$4,'[1]INTERNAL PARAMETERS-1'!$B$5:$J$44,6,FALSE)*VLOOKUP(ABSYLD2!AU$4,'[1]INTERNAL PARAMETERS-1'!$B$5:$J$44,3,FALSE) + ABSYLD1!AU265*(1-VLOOKUP(ABSYLD2!AU$4,'[1]INTERNAL PARAMETERS-1'!$B$5:$J$44,5,FALSE))*VLOOKUP(ABSYLD2!AU$4,'[1]INTERNAL PARAMETERS-1'!$B$5:$J$44,8,FALSE)*VLOOKUP(ABSYLD2!AU$4,'[1]INTERNAL PARAMETERS-1'!$B$5:$J$44,3,FALSE)</f>
        <v>0</v>
      </c>
      <c r="AV265" s="47">
        <f>ABSYLD1!AV265*VLOOKUP(ABSYLD2!AV$4,'[1]INTERNAL PARAMETERS-1'!$B$5:$J$44,5,FALSE)*VLOOKUP(ABSYLD2!AV$4,'[1]INTERNAL PARAMETERS-1'!$B$5:$J$44,6,FALSE)*VLOOKUP(ABSYLD2!AV$4,'[1]INTERNAL PARAMETERS-1'!$B$5:$J$44,3,FALSE) + ABSYLD1!AV265*(1-VLOOKUP(ABSYLD2!AV$4,'[1]INTERNAL PARAMETERS-1'!$B$5:$J$44,5,FALSE))*VLOOKUP(ABSYLD2!AV$4,'[1]INTERNAL PARAMETERS-1'!$B$5:$J$44,8,FALSE)*VLOOKUP(ABSYLD2!AV$4,'[1]INTERNAL PARAMETERS-1'!$B$5:$J$44,3,FALSE)</f>
        <v>0</v>
      </c>
      <c r="AW265" s="47">
        <f>ABSYLD1!AW265*VLOOKUP(ABSYLD2!AW$4,'[1]INTERNAL PARAMETERS-1'!$B$5:$J$44,5,FALSE)*VLOOKUP(ABSYLD2!AW$4,'[1]INTERNAL PARAMETERS-1'!$B$5:$J$44,6,FALSE)*VLOOKUP(ABSYLD2!AW$4,'[1]INTERNAL PARAMETERS-1'!$B$5:$J$44,3,FALSE) + ABSYLD1!AW265*(1-VLOOKUP(ABSYLD2!AW$4,'[1]INTERNAL PARAMETERS-1'!$B$5:$J$44,5,FALSE))*VLOOKUP(ABSYLD2!AW$4,'[1]INTERNAL PARAMETERS-1'!$B$5:$J$44,8,FALSE)*VLOOKUP(ABSYLD2!AW$4,'[1]INTERNAL PARAMETERS-1'!$B$5:$J$44,3,FALSE)</f>
        <v>13.297253716351047</v>
      </c>
      <c r="AX265" s="47">
        <f>ABSYLD1!AX265*VLOOKUP(ABSYLD2!AX$4,'[1]INTERNAL PARAMETERS-1'!$B$5:$J$44,5,FALSE)*VLOOKUP(ABSYLD2!AX$4,'[1]INTERNAL PARAMETERS-1'!$B$5:$J$44,6,FALSE)*VLOOKUP(ABSYLD2!AX$4,'[1]INTERNAL PARAMETERS-1'!$B$5:$J$44,3,FALSE) + ABSYLD1!AX265*(1-VLOOKUP(ABSYLD2!AX$4,'[1]INTERNAL PARAMETERS-1'!$B$5:$J$44,5,FALSE))*VLOOKUP(ABSYLD2!AX$4,'[1]INTERNAL PARAMETERS-1'!$B$5:$J$44,8,FALSE)*VLOOKUP(ABSYLD2!AX$4,'[1]INTERNAL PARAMETERS-1'!$B$5:$J$44,3,FALSE)</f>
        <v>0</v>
      </c>
      <c r="AY265" s="47">
        <f>ABSYLD1!AY265*VLOOKUP(ABSYLD2!AY$4,'[1]INTERNAL PARAMETERS-1'!$B$5:$J$44,5,FALSE)*VLOOKUP(ABSYLD2!AY$4,'[1]INTERNAL PARAMETERS-1'!$B$5:$J$44,6,FALSE)*VLOOKUP(ABSYLD2!AY$4,'[1]INTERNAL PARAMETERS-1'!$B$5:$J$44,3,FALSE) + ABSYLD1!AY265*(1-VLOOKUP(ABSYLD2!AY$4,'[1]INTERNAL PARAMETERS-1'!$B$5:$J$44,5,FALSE))*VLOOKUP(ABSYLD2!AY$4,'[1]INTERNAL PARAMETERS-1'!$B$5:$J$44,8,FALSE)*VLOOKUP(ABSYLD2!AY$4,'[1]INTERNAL PARAMETERS-1'!$B$5:$J$44,3,FALSE)</f>
        <v>0</v>
      </c>
      <c r="AZ265" s="47">
        <f>ABSYLD1!AZ265*VLOOKUP(ABSYLD2!AZ$4,'[1]INTERNAL PARAMETERS-1'!$B$5:$J$44,5,FALSE)*VLOOKUP(ABSYLD2!AZ$4,'[1]INTERNAL PARAMETERS-1'!$B$5:$J$44,6,FALSE)*VLOOKUP(ABSYLD2!AZ$4,'[1]INTERNAL PARAMETERS-1'!$B$5:$J$44,3,FALSE) + ABSYLD1!AZ265*(1-VLOOKUP(ABSYLD2!AZ$4,'[1]INTERNAL PARAMETERS-1'!$B$5:$J$44,5,FALSE))*VLOOKUP(ABSYLD2!AZ$4,'[1]INTERNAL PARAMETERS-1'!$B$5:$J$44,8,FALSE)*VLOOKUP(ABSYLD2!AZ$4,'[1]INTERNAL PARAMETERS-1'!$B$5:$J$44,3,FALSE)</f>
        <v>0</v>
      </c>
      <c r="BA265" s="47">
        <f>ABSYLD1!BA265*VLOOKUP(ABSYLD2!BA$4,'[1]INTERNAL PARAMETERS-1'!$B$5:$J$44,5,FALSE)*VLOOKUP(ABSYLD2!BA$4,'[1]INTERNAL PARAMETERS-1'!$B$5:$J$44,6,FALSE)*VLOOKUP(ABSYLD2!BA$4,'[1]INTERNAL PARAMETERS-1'!$B$5:$J$44,3,FALSE) + ABSYLD1!BA265*(1-VLOOKUP(ABSYLD2!BA$4,'[1]INTERNAL PARAMETERS-1'!$B$5:$J$44,5,FALSE))*VLOOKUP(ABSYLD2!BA$4,'[1]INTERNAL PARAMETERS-1'!$B$5:$J$44,8,FALSE)*VLOOKUP(ABSYLD2!BA$4,'[1]INTERNAL PARAMETERS-1'!$B$5:$J$44,3,FALSE)</f>
        <v>5.0365838652438599</v>
      </c>
      <c r="BB265" s="47">
        <f>ABSYLD1!BB265*VLOOKUP(ABSYLD2!BB$4,'[1]INTERNAL PARAMETERS-1'!$B$5:$J$44,5,FALSE)*VLOOKUP(ABSYLD2!BB$4,'[1]INTERNAL PARAMETERS-1'!$B$5:$J$44,6,FALSE)*VLOOKUP(ABSYLD2!BB$4,'[1]INTERNAL PARAMETERS-1'!$B$5:$J$44,3,FALSE) + ABSYLD1!BB265*(1-VLOOKUP(ABSYLD2!BB$4,'[1]INTERNAL PARAMETERS-1'!$B$5:$J$44,5,FALSE))*VLOOKUP(ABSYLD2!BB$4,'[1]INTERNAL PARAMETERS-1'!$B$5:$J$44,8,FALSE)*VLOOKUP(ABSYLD2!BB$4,'[1]INTERNAL PARAMETERS-1'!$B$5:$J$44,3,FALSE)</f>
        <v>2.9643864202802459</v>
      </c>
      <c r="BC265" s="47">
        <f>ABSYLD1!BC265*VLOOKUP(ABSYLD2!BC$4,'[1]INTERNAL PARAMETERS-1'!$B$5:$J$44,5,FALSE)*VLOOKUP(ABSYLD2!BC$4,'[1]INTERNAL PARAMETERS-1'!$B$5:$J$44,6,FALSE)*VLOOKUP(ABSYLD2!BC$4,'[1]INTERNAL PARAMETERS-1'!$B$5:$J$44,3,FALSE) + ABSYLD1!BC265*(1-VLOOKUP(ABSYLD2!BC$4,'[1]INTERNAL PARAMETERS-1'!$B$5:$J$44,5,FALSE))*VLOOKUP(ABSYLD2!BC$4,'[1]INTERNAL PARAMETERS-1'!$B$5:$J$44,8,FALSE)*VLOOKUP(ABSYLD2!BC$4,'[1]INTERNAL PARAMETERS-1'!$B$5:$J$44,3,FALSE)</f>
        <v>6.8193239749158119</v>
      </c>
      <c r="BD265" s="47">
        <f>ABSYLD1!BD265*VLOOKUP(ABSYLD2!BD$4,'[1]INTERNAL PARAMETERS-1'!$B$5:$J$44,5,FALSE)*VLOOKUP(ABSYLD2!BD$4,'[1]INTERNAL PARAMETERS-1'!$B$5:$J$44,6,FALSE)*VLOOKUP(ABSYLD2!BD$4,'[1]INTERNAL PARAMETERS-1'!$B$5:$J$44,3,FALSE) + ABSYLD1!BD265*(1-VLOOKUP(ABSYLD2!BD$4,'[1]INTERNAL PARAMETERS-1'!$B$5:$J$44,5,FALSE))*VLOOKUP(ABSYLD2!BD$4,'[1]INTERNAL PARAMETERS-1'!$B$5:$J$44,8,FALSE)*VLOOKUP(ABSYLD2!BD$4,'[1]INTERNAL PARAMETERS-1'!$B$5:$J$44,3,FALSE)</f>
        <v>2.3302193885470226</v>
      </c>
      <c r="BE265" s="47">
        <f>ABSYLD1!BE265*VLOOKUP(ABSYLD2!BE$4,'[1]INTERNAL PARAMETERS-1'!$B$5:$J$44,5,FALSE)*VLOOKUP(ABSYLD2!BE$4,'[1]INTERNAL PARAMETERS-1'!$B$5:$J$44,6,FALSE)*VLOOKUP(ABSYLD2!BE$4,'[1]INTERNAL PARAMETERS-1'!$B$5:$J$44,3,FALSE) + ABSYLD1!BE265*(1-VLOOKUP(ABSYLD2!BE$4,'[1]INTERNAL PARAMETERS-1'!$B$5:$J$44,5,FALSE))*VLOOKUP(ABSYLD2!BE$4,'[1]INTERNAL PARAMETERS-1'!$B$5:$J$44,8,FALSE)*VLOOKUP(ABSYLD2!BE$4,'[1]INTERNAL PARAMETERS-1'!$B$5:$J$44,3,FALSE)</f>
        <v>4.671314759142505</v>
      </c>
      <c r="BF265" s="47">
        <f>ABSYLD1!BF265*VLOOKUP(ABSYLD2!BF$4,'[1]INTERNAL PARAMETERS-1'!$B$5:$J$44,5,FALSE)*VLOOKUP(ABSYLD2!BF$4,'[1]INTERNAL PARAMETERS-1'!$B$5:$J$44,6,FALSE)*VLOOKUP(ABSYLD2!BF$4,'[1]INTERNAL PARAMETERS-1'!$B$5:$J$44,3,FALSE) + ABSYLD1!BF265*(1-VLOOKUP(ABSYLD2!BF$4,'[1]INTERNAL PARAMETERS-1'!$B$5:$J$44,5,FALSE))*VLOOKUP(ABSYLD2!BF$4,'[1]INTERNAL PARAMETERS-1'!$B$5:$J$44,8,FALSE)*VLOOKUP(ABSYLD2!BF$4,'[1]INTERNAL PARAMETERS-1'!$B$5:$J$44,3,FALSE)</f>
        <v>0</v>
      </c>
      <c r="BG265" s="47">
        <f>ABSYLD1!BG265*VLOOKUP(ABSYLD2!BG$4,'[1]INTERNAL PARAMETERS-1'!$B$5:$J$44,5,FALSE)*VLOOKUP(ABSYLD2!BG$4,'[1]INTERNAL PARAMETERS-1'!$B$5:$J$44,6,FALSE)*VLOOKUP(ABSYLD2!BG$4,'[1]INTERNAL PARAMETERS-1'!$B$5:$J$44,3,FALSE) + ABSYLD1!BG265*(1-VLOOKUP(ABSYLD2!BG$4,'[1]INTERNAL PARAMETERS-1'!$B$5:$J$44,5,FALSE))*VLOOKUP(ABSYLD2!BG$4,'[1]INTERNAL PARAMETERS-1'!$B$5:$J$44,8,FALSE)*VLOOKUP(ABSYLD2!BG$4,'[1]INTERNAL PARAMETERS-1'!$B$5:$J$44,3,FALSE)</f>
        <v>1.8509800584903493</v>
      </c>
      <c r="BH265" s="47">
        <f>ABSYLD1!BH265*VLOOKUP(ABSYLD2!BH$4,'[1]INTERNAL PARAMETERS-1'!$B$5:$J$44,5,FALSE)*VLOOKUP(ABSYLD2!BH$4,'[1]INTERNAL PARAMETERS-1'!$B$5:$J$44,6,FALSE)*VLOOKUP(ABSYLD2!BH$4,'[1]INTERNAL PARAMETERS-1'!$B$5:$J$44,3,FALSE) + ABSYLD1!BH265*(1-VLOOKUP(ABSYLD2!BH$4,'[1]INTERNAL PARAMETERS-1'!$B$5:$J$44,5,FALSE))*VLOOKUP(ABSYLD2!BH$4,'[1]INTERNAL PARAMETERS-1'!$B$5:$J$44,8,FALSE)*VLOOKUP(ABSYLD2!BH$4,'[1]INTERNAL PARAMETERS-1'!$B$5:$J$44,3,FALSE)</f>
        <v>9.1723583014373718E-3</v>
      </c>
      <c r="BI265" s="47">
        <f>ABSYLD1!BI265*VLOOKUP(ABSYLD2!BI$4,'[1]INTERNAL PARAMETERS-1'!$B$5:$J$44,5,FALSE)*VLOOKUP(ABSYLD2!BI$4,'[1]INTERNAL PARAMETERS-1'!$B$5:$J$44,6,FALSE)*VLOOKUP(ABSYLD2!BI$4,'[1]INTERNAL PARAMETERS-1'!$B$5:$J$44,3,FALSE) + ABSYLD1!BI265*(1-VLOOKUP(ABSYLD2!BI$4,'[1]INTERNAL PARAMETERS-1'!$B$5:$J$44,5,FALSE))*VLOOKUP(ABSYLD2!BI$4,'[1]INTERNAL PARAMETERS-1'!$B$5:$J$44,8,FALSE)*VLOOKUP(ABSYLD2!BI$4,'[1]INTERNAL PARAMETERS-1'!$B$5:$J$44,3,FALSE)</f>
        <v>0</v>
      </c>
      <c r="BJ265" s="47">
        <f>ABSYLD1!BJ265*VLOOKUP(ABSYLD2!BJ$4,'[1]INTERNAL PARAMETERS-1'!$B$5:$J$44,5,FALSE)*VLOOKUP(ABSYLD2!BJ$4,'[1]INTERNAL PARAMETERS-1'!$B$5:$J$44,6,FALSE)*VLOOKUP(ABSYLD2!BJ$4,'[1]INTERNAL PARAMETERS-1'!$B$5:$J$44,3,FALSE) + ABSYLD1!BJ265*(1-VLOOKUP(ABSYLD2!BJ$4,'[1]INTERNAL PARAMETERS-1'!$B$5:$J$44,5,FALSE))*VLOOKUP(ABSYLD2!BJ$4,'[1]INTERNAL PARAMETERS-1'!$B$5:$J$44,8,FALSE)*VLOOKUP(ABSYLD2!BJ$4,'[1]INTERNAL PARAMETERS-1'!$B$5:$J$44,3,FALSE)</f>
        <v>1.0294257565100615</v>
      </c>
      <c r="BK265" s="47">
        <f>ABSYLD1!BK265*VLOOKUP(ABSYLD2!BK$4,'[1]INTERNAL PARAMETERS-1'!$B$5:$J$44,5,FALSE)*VLOOKUP(ABSYLD2!BK$4,'[1]INTERNAL PARAMETERS-1'!$B$5:$J$44,6,FALSE)*VLOOKUP(ABSYLD2!BK$4,'[1]INTERNAL PARAMETERS-1'!$B$5:$J$44,3,FALSE) + ABSYLD1!BK265*(1-VLOOKUP(ABSYLD2!BK$4,'[1]INTERNAL PARAMETERS-1'!$B$5:$J$44,5,FALSE))*VLOOKUP(ABSYLD2!BK$4,'[1]INTERNAL PARAMETERS-1'!$B$5:$J$44,8,FALSE)*VLOOKUP(ABSYLD2!BK$4,'[1]INTERNAL PARAMETERS-1'!$B$5:$J$44,3,FALSE)</f>
        <v>1.2730197691915126</v>
      </c>
      <c r="BL265" s="47">
        <f>ABSYLD1!BL265*VLOOKUP(ABSYLD2!BL$4,'[1]INTERNAL PARAMETERS-1'!$B$5:$J$44,5,FALSE)*VLOOKUP(ABSYLD2!BL$4,'[1]INTERNAL PARAMETERS-1'!$B$5:$J$44,6,FALSE)*VLOOKUP(ABSYLD2!BL$4,'[1]INTERNAL PARAMETERS-1'!$B$5:$J$44,3,FALSE) + ABSYLD1!BL265*(1-VLOOKUP(ABSYLD2!BL$4,'[1]INTERNAL PARAMETERS-1'!$B$5:$J$44,5,FALSE))*VLOOKUP(ABSYLD2!BL$4,'[1]INTERNAL PARAMETERS-1'!$B$5:$J$44,8,FALSE)*VLOOKUP(ABSYLD2!BL$4,'[1]INTERNAL PARAMETERS-1'!$B$5:$J$44,3,FALSE)</f>
        <v>3.4341426112755644</v>
      </c>
      <c r="BM265" s="47">
        <f>ABSYLD1!BM265*VLOOKUP(ABSYLD2!BM$4,'[1]INTERNAL PARAMETERS-1'!$B$5:$J$44,5,FALSE)*VLOOKUP(ABSYLD2!BM$4,'[1]INTERNAL PARAMETERS-1'!$B$5:$J$44,6,FALSE)*VLOOKUP(ABSYLD2!BM$4,'[1]INTERNAL PARAMETERS-1'!$B$5:$J$44,3,FALSE) + ABSYLD1!BM265*(1-VLOOKUP(ABSYLD2!BM$4,'[1]INTERNAL PARAMETERS-1'!$B$5:$J$44,5,FALSE))*VLOOKUP(ABSYLD2!BM$4,'[1]INTERNAL PARAMETERS-1'!$B$5:$J$44,8,FALSE)*VLOOKUP(ABSYLD2!BM$4,'[1]INTERNAL PARAMETERS-1'!$B$5:$J$44,3,FALSE)</f>
        <v>1.1209915512246404</v>
      </c>
      <c r="BN265" s="47">
        <f>ABSYLD1!BN265*VLOOKUP(ABSYLD2!BN$4,'[1]INTERNAL PARAMETERS-1'!$B$5:$J$44,5,FALSE)*VLOOKUP(ABSYLD2!BN$4,'[1]INTERNAL PARAMETERS-1'!$B$5:$J$44,6,FALSE)*VLOOKUP(ABSYLD2!BN$4,'[1]INTERNAL PARAMETERS-1'!$B$5:$J$44,3,FALSE) + ABSYLD1!BN265*(1-VLOOKUP(ABSYLD2!BN$4,'[1]INTERNAL PARAMETERS-1'!$B$5:$J$44,5,FALSE))*VLOOKUP(ABSYLD2!BN$4,'[1]INTERNAL PARAMETERS-1'!$B$5:$J$44,8,FALSE)*VLOOKUP(ABSYLD2!BN$4,'[1]INTERNAL PARAMETERS-1'!$B$5:$J$44,3,FALSE)</f>
        <v>1.1692857146830939</v>
      </c>
      <c r="BO265" s="47">
        <f>ABSYLD1!BO265*VLOOKUP(ABSYLD2!BO$4,'[1]INTERNAL PARAMETERS-1'!$B$5:$J$44,5,FALSE)*VLOOKUP(ABSYLD2!BO$4,'[1]INTERNAL PARAMETERS-1'!$B$5:$J$44,6,FALSE)*VLOOKUP(ABSYLD2!BO$4,'[1]INTERNAL PARAMETERS-1'!$B$5:$J$44,3,FALSE) + ABSYLD1!BO265*(1-VLOOKUP(ABSYLD2!BO$4,'[1]INTERNAL PARAMETERS-1'!$B$5:$J$44,5,FALSE))*VLOOKUP(ABSYLD2!BO$4,'[1]INTERNAL PARAMETERS-1'!$B$5:$J$44,8,FALSE)*VLOOKUP(ABSYLD2!BO$4,'[1]INTERNAL PARAMETERS-1'!$B$5:$J$44,3,FALSE)</f>
        <v>0.88384246114387421</v>
      </c>
      <c r="BP265" s="47">
        <f>ABSYLD1!BP265*VLOOKUP(ABSYLD2!BP$4,'[1]INTERNAL PARAMETERS-1'!$B$5:$J$44,5,FALSE)*VLOOKUP(ABSYLD2!BP$4,'[1]INTERNAL PARAMETERS-1'!$B$5:$J$44,6,FALSE)*VLOOKUP(ABSYLD2!BP$4,'[1]INTERNAL PARAMETERS-1'!$B$5:$J$44,3,FALSE) + ABSYLD1!BP265*(1-VLOOKUP(ABSYLD2!BP$4,'[1]INTERNAL PARAMETERS-1'!$B$5:$J$44,5,FALSE))*VLOOKUP(ABSYLD2!BP$4,'[1]INTERNAL PARAMETERS-1'!$B$5:$J$44,8,FALSE)*VLOOKUP(ABSYLD2!BP$4,'[1]INTERNAL PARAMETERS-1'!$B$5:$J$44,3,FALSE)</f>
        <v>7.1807339268993839E-2</v>
      </c>
      <c r="BQ265" s="47">
        <f>ABSYLD1!BQ265*VLOOKUP(ABSYLD2!BQ$4,'[1]INTERNAL PARAMETERS-1'!$B$5:$J$44,5,FALSE)*VLOOKUP(ABSYLD2!BQ$4,'[1]INTERNAL PARAMETERS-1'!$B$5:$J$44,6,FALSE)*VLOOKUP(ABSYLD2!BQ$4,'[1]INTERNAL PARAMETERS-1'!$B$5:$J$44,3,FALSE) + ABSYLD1!BQ265*(1-VLOOKUP(ABSYLD2!BQ$4,'[1]INTERNAL PARAMETERS-1'!$B$5:$J$44,5,FALSE))*VLOOKUP(ABSYLD2!BQ$4,'[1]INTERNAL PARAMETERS-1'!$B$5:$J$44,8,FALSE)*VLOOKUP(ABSYLD2!BQ$4,'[1]INTERNAL PARAMETERS-1'!$B$5:$J$44,3,FALSE)</f>
        <v>3.9419829811909661</v>
      </c>
      <c r="BR265" s="47">
        <f>ABSYLD1!BR265*VLOOKUP(ABSYLD2!BR$4,'[1]INTERNAL PARAMETERS-1'!$B$5:$J$44,5,FALSE)*VLOOKUP(ABSYLD2!BR$4,'[1]INTERNAL PARAMETERS-1'!$B$5:$J$44,6,FALSE)*VLOOKUP(ABSYLD2!BR$4,'[1]INTERNAL PARAMETERS-1'!$B$5:$J$44,3,FALSE) + ABSYLD1!BR265*(1-VLOOKUP(ABSYLD2!BR$4,'[1]INTERNAL PARAMETERS-1'!$B$5:$J$44,5,FALSE))*VLOOKUP(ABSYLD2!BR$4,'[1]INTERNAL PARAMETERS-1'!$B$5:$J$44,8,FALSE)*VLOOKUP(ABSYLD2!BR$4,'[1]INTERNAL PARAMETERS-1'!$B$5:$J$44,3,FALSE)</f>
        <v>0.14241920087392196</v>
      </c>
      <c r="BS265" s="47">
        <f>ABSYLD1!BS265*VLOOKUP(ABSYLD2!BS$4,'[1]INTERNAL PARAMETERS-1'!$B$5:$J$44,5,FALSE)*VLOOKUP(ABSYLD2!BS$4,'[1]INTERNAL PARAMETERS-1'!$B$5:$J$44,6,FALSE)*VLOOKUP(ABSYLD2!BS$4,'[1]INTERNAL PARAMETERS-1'!$B$5:$J$44,3,FALSE) + ABSYLD1!BS265*(1-VLOOKUP(ABSYLD2!BS$4,'[1]INTERNAL PARAMETERS-1'!$B$5:$J$44,5,FALSE))*VLOOKUP(ABSYLD2!BS$4,'[1]INTERNAL PARAMETERS-1'!$B$5:$J$44,8,FALSE)*VLOOKUP(ABSYLD2!BS$4,'[1]INTERNAL PARAMETERS-1'!$B$5:$J$44,3,FALSE)</f>
        <v>7.6765528596851483E-3</v>
      </c>
      <c r="BT265" s="47">
        <f>ABSYLD1!BT265*VLOOKUP(ABSYLD2!BT$4,'[1]INTERNAL PARAMETERS-1'!$B$5:$J$44,5,FALSE)*VLOOKUP(ABSYLD2!BT$4,'[1]INTERNAL PARAMETERS-1'!$B$5:$J$44,6,FALSE)*VLOOKUP(ABSYLD2!BT$4,'[1]INTERNAL PARAMETERS-1'!$B$5:$J$44,3,FALSE) + ABSYLD1!BT265*(1-VLOOKUP(ABSYLD2!BT$4,'[1]INTERNAL PARAMETERS-1'!$B$5:$J$44,5,FALSE))*VLOOKUP(ABSYLD2!BT$4,'[1]INTERNAL PARAMETERS-1'!$B$5:$J$44,8,FALSE)*VLOOKUP(ABSYLD2!BT$4,'[1]INTERNAL PARAMETERS-1'!$B$5:$J$44,3,FALSE)</f>
        <v>0</v>
      </c>
      <c r="BU265" s="47">
        <f>ABSYLD1!BU265*VLOOKUP(ABSYLD2!BU$4,'[1]INTERNAL PARAMETERS-1'!$B$5:$J$44,5,FALSE)*VLOOKUP(ABSYLD2!BU$4,'[1]INTERNAL PARAMETERS-1'!$B$5:$J$44,6,FALSE)*VLOOKUP(ABSYLD2!BU$4,'[1]INTERNAL PARAMETERS-1'!$B$5:$J$44,3,FALSE) + ABSYLD1!BU265*(1-VLOOKUP(ABSYLD2!BU$4,'[1]INTERNAL PARAMETERS-1'!$B$5:$J$44,5,FALSE))*VLOOKUP(ABSYLD2!BU$4,'[1]INTERNAL PARAMETERS-1'!$B$5:$J$44,8,FALSE)*VLOOKUP(ABSYLD2!BU$4,'[1]INTERNAL PARAMETERS-1'!$B$5:$J$44,3,FALSE)</f>
        <v>0</v>
      </c>
      <c r="BV265" s="47">
        <f>ABSYLD1!BV265*VLOOKUP(ABSYLD2!BV$4,'[1]INTERNAL PARAMETERS-1'!$B$5:$J$44,5,FALSE)*VLOOKUP(ABSYLD2!BV$4,'[1]INTERNAL PARAMETERS-1'!$B$5:$J$44,6,FALSE)*VLOOKUP(ABSYLD2!BV$4,'[1]INTERNAL PARAMETERS-1'!$B$5:$J$44,3,FALSE) + ABSYLD1!BV265*(1-VLOOKUP(ABSYLD2!BV$4,'[1]INTERNAL PARAMETERS-1'!$B$5:$J$44,5,FALSE))*VLOOKUP(ABSYLD2!BV$4,'[1]INTERNAL PARAMETERS-1'!$B$5:$J$44,8,FALSE)*VLOOKUP(ABSYLD2!BV$4,'[1]INTERNAL PARAMETERS-1'!$B$5:$J$44,3,FALSE)</f>
        <v>0</v>
      </c>
      <c r="BW265" s="47">
        <f>ABSYLD1!BW265*VLOOKUP(ABSYLD2!BW$4,'[1]INTERNAL PARAMETERS-1'!$B$5:$J$44,5,FALSE)*VLOOKUP(ABSYLD2!BW$4,'[1]INTERNAL PARAMETERS-1'!$B$5:$J$44,6,FALSE)*VLOOKUP(ABSYLD2!BW$4,'[1]INTERNAL PARAMETERS-1'!$B$5:$J$44,3,FALSE) + ABSYLD1!BW265*(1-VLOOKUP(ABSYLD2!BW$4,'[1]INTERNAL PARAMETERS-1'!$B$5:$J$44,5,FALSE))*VLOOKUP(ABSYLD2!BW$4,'[1]INTERNAL PARAMETERS-1'!$B$5:$J$44,8,FALSE)*VLOOKUP(ABSYLD2!BW$4,'[1]INTERNAL PARAMETERS-1'!$B$5:$J$44,3,FALSE)</f>
        <v>0</v>
      </c>
      <c r="BX265" s="47">
        <f>ABSYLD1!BX265*VLOOKUP(ABSYLD2!BX$4,'[1]INTERNAL PARAMETERS-1'!$B$5:$J$44,5,FALSE)*VLOOKUP(ABSYLD2!BX$4,'[1]INTERNAL PARAMETERS-1'!$B$5:$J$44,6,FALSE)*VLOOKUP(ABSYLD2!BX$4,'[1]INTERNAL PARAMETERS-1'!$B$5:$J$44,3,FALSE) + ABSYLD1!BX265*(1-VLOOKUP(ABSYLD2!BX$4,'[1]INTERNAL PARAMETERS-1'!$B$5:$J$44,5,FALSE))*VLOOKUP(ABSYLD2!BX$4,'[1]INTERNAL PARAMETERS-1'!$B$5:$J$44,8,FALSE)*VLOOKUP(ABSYLD2!BX$4,'[1]INTERNAL PARAMETERS-1'!$B$5:$J$44,3,FALSE)</f>
        <v>0</v>
      </c>
      <c r="BY265" s="47">
        <f>ABSYLD1!BY265*VLOOKUP(ABSYLD2!BY$4,'[1]INTERNAL PARAMETERS-1'!$B$5:$J$44,5,FALSE)*VLOOKUP(ABSYLD2!BY$4,'[1]INTERNAL PARAMETERS-1'!$B$5:$J$44,6,FALSE)*VLOOKUP(ABSYLD2!BY$4,'[1]INTERNAL PARAMETERS-1'!$B$5:$J$44,3,FALSE) + ABSYLD1!BY265*(1-VLOOKUP(ABSYLD2!BY$4,'[1]INTERNAL PARAMETERS-1'!$B$5:$J$44,5,FALSE))*VLOOKUP(ABSYLD2!BY$4,'[1]INTERNAL PARAMETERS-1'!$B$5:$J$44,8,FALSE)*VLOOKUP(ABSYLD2!BY$4,'[1]INTERNAL PARAMETERS-1'!$B$5:$J$44,3,FALSE)</f>
        <v>0</v>
      </c>
      <c r="BZ265" s="47">
        <f>ABSYLD1!BZ265*VLOOKUP(ABSYLD2!BZ$4,'[1]INTERNAL PARAMETERS-1'!$B$5:$J$44,5,FALSE)*VLOOKUP(ABSYLD2!BZ$4,'[1]INTERNAL PARAMETERS-1'!$B$5:$J$44,6,FALSE)*VLOOKUP(ABSYLD2!BZ$4,'[1]INTERNAL PARAMETERS-1'!$B$5:$J$44,3,FALSE) + ABSYLD1!BZ265*(1-VLOOKUP(ABSYLD2!BZ$4,'[1]INTERNAL PARAMETERS-1'!$B$5:$J$44,5,FALSE))*VLOOKUP(ABSYLD2!BZ$4,'[1]INTERNAL PARAMETERS-1'!$B$5:$J$44,8,FALSE)*VLOOKUP(ABSYLD2!BZ$4,'[1]INTERNAL PARAMETERS-1'!$B$5:$J$44,3,FALSE)</f>
        <v>1.0568814179876797E-2</v>
      </c>
      <c r="CA265" s="47">
        <f>ABSYLD1!CA265*VLOOKUP(ABSYLD2!CA$4,'[1]INTERNAL PARAMETERS-1'!$B$5:$J$44,5,FALSE)*VLOOKUP(ABSYLD2!CA$4,'[1]INTERNAL PARAMETERS-1'!$B$5:$J$44,6,FALSE)*VLOOKUP(ABSYLD2!CA$4,'[1]INTERNAL PARAMETERS-1'!$B$5:$J$44,3,FALSE) + ABSYLD1!CA265*(1-VLOOKUP(ABSYLD2!CA$4,'[1]INTERNAL PARAMETERS-1'!$B$5:$J$44,5,FALSE))*VLOOKUP(ABSYLD2!CA$4,'[1]INTERNAL PARAMETERS-1'!$B$5:$J$44,8,FALSE)*VLOOKUP(ABSYLD2!CA$4,'[1]INTERNAL PARAMETERS-1'!$B$5:$J$44,3,FALSE)</f>
        <v>0</v>
      </c>
      <c r="CB265" s="47">
        <f>ABSYLD1!CB265*VLOOKUP(ABSYLD2!CB$4,'[1]INTERNAL PARAMETERS-1'!$B$5:$J$44,5,FALSE)*VLOOKUP(ABSYLD2!CB$4,'[1]INTERNAL PARAMETERS-1'!$B$5:$J$44,6,FALSE)*VLOOKUP(ABSYLD2!CB$4,'[1]INTERNAL PARAMETERS-1'!$B$5:$J$44,3,FALSE) + ABSYLD1!CB265*(1-VLOOKUP(ABSYLD2!CB$4,'[1]INTERNAL PARAMETERS-1'!$B$5:$J$44,5,FALSE))*VLOOKUP(ABSYLD2!CB$4,'[1]INTERNAL PARAMETERS-1'!$B$5:$J$44,8,FALSE)*VLOOKUP(ABSYLD2!CB$4,'[1]INTERNAL PARAMETERS-1'!$B$5:$J$44,3,FALSE)</f>
        <v>0</v>
      </c>
      <c r="CC265" s="47">
        <f>ABSYLD1!CC265*VLOOKUP(ABSYLD2!CC$4,'[1]INTERNAL PARAMETERS-1'!$B$5:$J$44,5,FALSE)*VLOOKUP(ABSYLD2!CC$4,'[1]INTERNAL PARAMETERS-1'!$B$5:$J$44,6,FALSE)*VLOOKUP(ABSYLD2!CC$4,'[1]INTERNAL PARAMETERS-1'!$B$5:$J$44,3,FALSE) + ABSYLD1!CC265*(1-VLOOKUP(ABSYLD2!CC$4,'[1]INTERNAL PARAMETERS-1'!$B$5:$J$44,5,FALSE))*VLOOKUP(ABSYLD2!CC$4,'[1]INTERNAL PARAMETERS-1'!$B$5:$J$44,8,FALSE)*VLOOKUP(ABSYLD2!CC$4,'[1]INTERNAL PARAMETERS-1'!$B$5:$J$44,3,FALSE)</f>
        <v>1.8118080271594797E-2</v>
      </c>
      <c r="CD265" s="47">
        <f>ABSYLD1!CD265*VLOOKUP(ABSYLD2!CD$4,'[1]INTERNAL PARAMETERS-1'!$B$5:$J$44,5,FALSE)*VLOOKUP(ABSYLD2!CD$4,'[1]INTERNAL PARAMETERS-1'!$B$5:$J$44,6,FALSE)*VLOOKUP(ABSYLD2!CD$4,'[1]INTERNAL PARAMETERS-1'!$B$5:$J$44,3,FALSE) + ABSYLD1!CD265*(1-VLOOKUP(ABSYLD2!CD$4,'[1]INTERNAL PARAMETERS-1'!$B$5:$J$44,5,FALSE))*VLOOKUP(ABSYLD2!CD$4,'[1]INTERNAL PARAMETERS-1'!$B$5:$J$44,8,FALSE)*VLOOKUP(ABSYLD2!CD$4,'[1]INTERNAL PARAMETERS-1'!$B$5:$J$44,3,FALSE)</f>
        <v>5.510908824969199E-2</v>
      </c>
      <c r="CE265" s="47">
        <f>ABSYLD1!CE265*VLOOKUP(ABSYLD2!CE$4,'[1]INTERNAL PARAMETERS-1'!$B$5:$J$44,5,FALSE)*VLOOKUP(ABSYLD2!CE$4,'[1]INTERNAL PARAMETERS-1'!$B$5:$J$44,6,FALSE)*VLOOKUP(ABSYLD2!CE$4,'[1]INTERNAL PARAMETERS-1'!$B$5:$J$44,3,FALSE) + ABSYLD1!CE265*(1-VLOOKUP(ABSYLD2!CE$4,'[1]INTERNAL PARAMETERS-1'!$B$5:$J$44,5,FALSE))*VLOOKUP(ABSYLD2!CE$4,'[1]INTERNAL PARAMETERS-1'!$B$5:$J$44,8,FALSE)*VLOOKUP(ABSYLD2!CE$4,'[1]INTERNAL PARAMETERS-1'!$B$5:$J$44,3,FALSE)</f>
        <v>9.9175239680000027E-2</v>
      </c>
      <c r="CF265" s="47">
        <f>ABSYLD1!CF265*VLOOKUP(ABSYLD2!CF$4,'[1]INTERNAL PARAMETERS-1'!$B$5:$J$44,5,FALSE)*VLOOKUP(ABSYLD2!CF$4,'[1]INTERNAL PARAMETERS-1'!$B$5:$J$44,6,FALSE)*VLOOKUP(ABSYLD2!CF$4,'[1]INTERNAL PARAMETERS-1'!$B$5:$J$44,3,FALSE) + ABSYLD1!CF265*(1-VLOOKUP(ABSYLD2!CF$4,'[1]INTERNAL PARAMETERS-1'!$B$5:$J$44,5,FALSE))*VLOOKUP(ABSYLD2!CF$4,'[1]INTERNAL PARAMETERS-1'!$B$5:$J$44,8,FALSE)*VLOOKUP(ABSYLD2!CF$4,'[1]INTERNAL PARAMETERS-1'!$B$5:$J$44,3,FALSE)</f>
        <v>5.0249291748993841E-2</v>
      </c>
      <c r="CG265" s="47">
        <f>ABSYLD1!CG265*VLOOKUP(ABSYLD2!CG$4,'[1]INTERNAL PARAMETERS-1'!$B$5:$J$44,5,FALSE)*VLOOKUP(ABSYLD2!CG$4,'[1]INTERNAL PARAMETERS-1'!$B$5:$J$44,6,FALSE)*VLOOKUP(ABSYLD2!CG$4,'[1]INTERNAL PARAMETERS-1'!$B$5:$J$44,3,FALSE) + ABSYLD1!CG265*(1-VLOOKUP(ABSYLD2!CG$4,'[1]INTERNAL PARAMETERS-1'!$B$5:$J$44,5,FALSE))*VLOOKUP(ABSYLD2!CG$4,'[1]INTERNAL PARAMETERS-1'!$B$5:$J$44,8,FALSE)*VLOOKUP(ABSYLD2!CG$4,'[1]INTERNAL PARAMETERS-1'!$B$5:$J$44,3,FALSE)</f>
        <v>0</v>
      </c>
      <c r="CH265" s="46">
        <f>ABSYLD1!CH265*VLOOKUP(ABSYLD2!CH$4,'[1]INTERNAL PARAMETERS-1'!$B$5:$J$44,5,FALSE)*VLOOKUP(ABSYLD2!CH$4,'[1]INTERNAL PARAMETERS-1'!$B$5:$J$44,6,FALSE)*VLOOKUP(ABSYLD2!CH$4,'[1]INTERNAL PARAMETERS-1'!$B$5:$J$44,3,FALSE) + ABSYLD1!CH265*(1-VLOOKUP(ABSYLD2!CH$4,'[1]INTERNAL PARAMETERS-1'!$B$5:$J$44,5,FALSE))*VLOOKUP(ABSYLD2!CH$4,'[1]INTERNAL PARAMETERS-1'!$B$5:$J$44,8,FALSE)*VLOOKUP(ABSYLD2!CH$4,'[1]INTERNAL PARAMETERS-1'!$B$5:$J$44,3,FALSE)</f>
        <v>0</v>
      </c>
      <c r="CJ265" s="48">
        <f t="shared" si="8"/>
        <v>2188.7800328842281</v>
      </c>
      <c r="CK265" s="46">
        <f t="shared" si="9"/>
        <v>50.287048993624751</v>
      </c>
    </row>
    <row r="266" spans="2:89">
      <c r="B266" s="64" t="s">
        <v>1</v>
      </c>
      <c r="C266" s="63" t="s">
        <v>89</v>
      </c>
      <c r="D266" s="63" t="s">
        <v>79</v>
      </c>
      <c r="E266" s="137">
        <f>ABS!AL266</f>
        <v>4437</v>
      </c>
      <c r="F266" s="62">
        <f>'[1]INTERNAL PARAMETERS-1'!M14</f>
        <v>39.424999999999997</v>
      </c>
      <c r="G266" s="48">
        <f>ABSYLD1!G266*VLOOKUP(ABSYLD2!G$4,'[1]INTERNAL PARAMETERS-1'!$B$5:$J$44,5,FALSE)*VLOOKUP(ABSYLD2!G$4,'[1]INTERNAL PARAMETERS-1'!$B$5:$J$44,7,FALSE)*ABSYLD2!$F266 + ABSYLD1!G266*(1-VLOOKUP(ABSYLD2!G$4,'[1]INTERNAL PARAMETERS-1'!$B$5:$J$44,5,FALSE))*VLOOKUP(ABSYLD2!G$4,'[1]INTERNAL PARAMETERS-1'!$B$5:$J$44,9,FALSE)*ABSYLD2!$F266</f>
        <v>930.68695755092233</v>
      </c>
      <c r="H266" s="47">
        <f>ABSYLD1!H266*VLOOKUP(ABSYLD2!H$4,'[1]INTERNAL PARAMETERS-1'!$B$5:$J$44,5,FALSE)*VLOOKUP(ABSYLD2!H$4,'[1]INTERNAL PARAMETERS-1'!$B$5:$J$44,7,FALSE)*ABSYLD2!$F266 + ABSYLD1!H266*(1-VLOOKUP(ABSYLD2!H$4,'[1]INTERNAL PARAMETERS-1'!$B$5:$J$44,5,FALSE))*VLOOKUP(ABSYLD2!H$4,'[1]INTERNAL PARAMETERS-1'!$B$5:$J$44,9,FALSE)*ABSYLD2!$F266</f>
        <v>318.04673133023999</v>
      </c>
      <c r="I266" s="47">
        <f>ABSYLD1!I266*VLOOKUP(ABSYLD2!I$4,'[1]INTERNAL PARAMETERS-1'!$B$5:$J$44,5,FALSE)*VLOOKUP(ABSYLD2!I$4,'[1]INTERNAL PARAMETERS-1'!$B$5:$J$44,7,FALSE)*ABSYLD2!$F266 + ABSYLD1!I266*(1-VLOOKUP(ABSYLD2!I$4,'[1]INTERNAL PARAMETERS-1'!$B$5:$J$44,5,FALSE))*VLOOKUP(ABSYLD2!I$4,'[1]INTERNAL PARAMETERS-1'!$B$5:$J$44,9,FALSE)*ABSYLD2!$F266</f>
        <v>372.88006527210865</v>
      </c>
      <c r="J266" s="47">
        <f>ABSYLD1!J266*VLOOKUP(ABSYLD2!J$4,'[1]INTERNAL PARAMETERS-1'!$B$5:$J$44,5,FALSE)*VLOOKUP(ABSYLD2!J$4,'[1]INTERNAL PARAMETERS-1'!$B$5:$J$44,7,FALSE)*ABSYLD2!$F266 + ABSYLD1!J266*(1-VLOOKUP(ABSYLD2!J$4,'[1]INTERNAL PARAMETERS-1'!$B$5:$J$44,5,FALSE))*VLOOKUP(ABSYLD2!J$4,'[1]INTERNAL PARAMETERS-1'!$B$5:$J$44,9,FALSE)*ABSYLD2!$F266</f>
        <v>0</v>
      </c>
      <c r="K266" s="47">
        <f>ABSYLD1!K266*VLOOKUP(ABSYLD2!K$4,'[1]INTERNAL PARAMETERS-1'!$B$5:$J$44,5,FALSE)*VLOOKUP(ABSYLD2!K$4,'[1]INTERNAL PARAMETERS-1'!$B$5:$J$44,7,FALSE)*ABSYLD2!$F266 + ABSYLD1!K266*(1-VLOOKUP(ABSYLD2!K$4,'[1]INTERNAL PARAMETERS-1'!$B$5:$J$44,5,FALSE))*VLOOKUP(ABSYLD2!K$4,'[1]INTERNAL PARAMETERS-1'!$B$5:$J$44,9,FALSE)*ABSYLD2!$F266</f>
        <v>2.84329149615</v>
      </c>
      <c r="L266" s="47">
        <f>ABSYLD1!L266*VLOOKUP(ABSYLD2!L$4,'[1]INTERNAL PARAMETERS-1'!$B$5:$J$44,5,FALSE)*VLOOKUP(ABSYLD2!L$4,'[1]INTERNAL PARAMETERS-1'!$B$5:$J$44,7,FALSE)*ABSYLD2!$F266 + ABSYLD1!L266*(1-VLOOKUP(ABSYLD2!L$4,'[1]INTERNAL PARAMETERS-1'!$B$5:$J$44,5,FALSE))*VLOOKUP(ABSYLD2!L$4,'[1]INTERNAL PARAMETERS-1'!$B$5:$J$44,9,FALSE)*ABSYLD2!$F266</f>
        <v>0</v>
      </c>
      <c r="M266" s="47">
        <f>ABSYLD1!M266*VLOOKUP(ABSYLD2!M$4,'[1]INTERNAL PARAMETERS-1'!$B$5:$J$44,5,FALSE)*VLOOKUP(ABSYLD2!M$4,'[1]INTERNAL PARAMETERS-1'!$B$5:$J$44,7,FALSE)*ABSYLD2!$F266 + ABSYLD1!M266*(1-VLOOKUP(ABSYLD2!M$4,'[1]INTERNAL PARAMETERS-1'!$B$5:$J$44,5,FALSE))*VLOOKUP(ABSYLD2!M$4,'[1]INTERNAL PARAMETERS-1'!$B$5:$J$44,9,FALSE)*ABSYLD2!$F266</f>
        <v>20.040013163299498</v>
      </c>
      <c r="N266" s="47">
        <f>ABSYLD1!N266*VLOOKUP(ABSYLD2!N$4,'[1]INTERNAL PARAMETERS-1'!$B$5:$J$44,5,FALSE)*VLOOKUP(ABSYLD2!N$4,'[1]INTERNAL PARAMETERS-1'!$B$5:$J$44,7,FALSE)*ABSYLD2!$F266 + ABSYLD1!N266*(1-VLOOKUP(ABSYLD2!N$4,'[1]INTERNAL PARAMETERS-1'!$B$5:$J$44,5,FALSE))*VLOOKUP(ABSYLD2!N$4,'[1]INTERNAL PARAMETERS-1'!$B$5:$J$44,9,FALSE)*ABSYLD2!$F266</f>
        <v>1.4221005627600003</v>
      </c>
      <c r="O266" s="47">
        <f>ABSYLD1!O266*VLOOKUP(ABSYLD2!O$4,'[1]INTERNAL PARAMETERS-1'!$B$5:$J$44,5,FALSE)*VLOOKUP(ABSYLD2!O$4,'[1]INTERNAL PARAMETERS-1'!$B$5:$J$44,7,FALSE)*ABSYLD2!$F266 + ABSYLD1!O266*(1-VLOOKUP(ABSYLD2!O$4,'[1]INTERNAL PARAMETERS-1'!$B$5:$J$44,5,FALSE))*VLOOKUP(ABSYLD2!O$4,'[1]INTERNAL PARAMETERS-1'!$B$5:$J$44,9,FALSE)*ABSYLD2!$F266</f>
        <v>0</v>
      </c>
      <c r="P266" s="47">
        <f>ABSYLD1!P266*VLOOKUP(ABSYLD2!P$4,'[1]INTERNAL PARAMETERS-1'!$B$5:$J$44,5,FALSE)*VLOOKUP(ABSYLD2!P$4,'[1]INTERNAL PARAMETERS-1'!$B$5:$J$44,7,FALSE)*ABSYLD2!$F266 + ABSYLD1!P266*(1-VLOOKUP(ABSYLD2!P$4,'[1]INTERNAL PARAMETERS-1'!$B$5:$J$44,5,FALSE))*VLOOKUP(ABSYLD2!P$4,'[1]INTERNAL PARAMETERS-1'!$B$5:$J$44,9,FALSE)*ABSYLD2!$F266</f>
        <v>0</v>
      </c>
      <c r="Q266" s="47">
        <f>ABSYLD1!Q266*VLOOKUP(ABSYLD2!Q$4,'[1]INTERNAL PARAMETERS-1'!$B$5:$J$44,5,FALSE)*VLOOKUP(ABSYLD2!Q$4,'[1]INTERNAL PARAMETERS-1'!$B$5:$J$44,7,FALSE)*ABSYLD2!$F266 + ABSYLD1!Q266*(1-VLOOKUP(ABSYLD2!Q$4,'[1]INTERNAL PARAMETERS-1'!$B$5:$J$44,5,FALSE))*VLOOKUP(ABSYLD2!Q$4,'[1]INTERNAL PARAMETERS-1'!$B$5:$J$44,9,FALSE)*ABSYLD2!$F266</f>
        <v>0</v>
      </c>
      <c r="R266" s="47">
        <f>ABSYLD1!R266*VLOOKUP(ABSYLD2!R$4,'[1]INTERNAL PARAMETERS-1'!$B$5:$J$44,5,FALSE)*VLOOKUP(ABSYLD2!R$4,'[1]INTERNAL PARAMETERS-1'!$B$5:$J$44,7,FALSE)*ABSYLD2!$F266 + ABSYLD1!R266*(1-VLOOKUP(ABSYLD2!R$4,'[1]INTERNAL PARAMETERS-1'!$B$5:$J$44,5,FALSE))*VLOOKUP(ABSYLD2!R$4,'[1]INTERNAL PARAMETERS-1'!$B$5:$J$44,9,FALSE)*ABSYLD2!$F266</f>
        <v>3.3709465022399994</v>
      </c>
      <c r="S266" s="47">
        <f>ABSYLD1!S266*VLOOKUP(ABSYLD2!S$4,'[1]INTERNAL PARAMETERS-1'!$B$5:$J$44,5,FALSE)*VLOOKUP(ABSYLD2!S$4,'[1]INTERNAL PARAMETERS-1'!$B$5:$J$44,7,FALSE)*ABSYLD2!$F266 + ABSYLD1!S266*(1-VLOOKUP(ABSYLD2!S$4,'[1]INTERNAL PARAMETERS-1'!$B$5:$J$44,5,FALSE))*VLOOKUP(ABSYLD2!S$4,'[1]INTERNAL PARAMETERS-1'!$B$5:$J$44,9,FALSE)*ABSYLD2!$F266</f>
        <v>41.057605010537998</v>
      </c>
      <c r="T266" s="47">
        <f>ABSYLD1!T266*VLOOKUP(ABSYLD2!T$4,'[1]INTERNAL PARAMETERS-1'!$B$5:$J$44,5,FALSE)*VLOOKUP(ABSYLD2!T$4,'[1]INTERNAL PARAMETERS-1'!$B$5:$J$44,7,FALSE)*ABSYLD2!$F266 + ABSYLD1!T266*(1-VLOOKUP(ABSYLD2!T$4,'[1]INTERNAL PARAMETERS-1'!$B$5:$J$44,5,FALSE))*VLOOKUP(ABSYLD2!T$4,'[1]INTERNAL PARAMETERS-1'!$B$5:$J$44,9,FALSE)*ABSYLD2!$F266</f>
        <v>17.697364179524996</v>
      </c>
      <c r="U266" s="47">
        <f>ABSYLD1!U266*VLOOKUP(ABSYLD2!U$4,'[1]INTERNAL PARAMETERS-1'!$B$5:$J$44,5,FALSE)*VLOOKUP(ABSYLD2!U$4,'[1]INTERNAL PARAMETERS-1'!$B$5:$J$44,7,FALSE)*ABSYLD2!$F266 + ABSYLD1!U266*(1-VLOOKUP(ABSYLD2!U$4,'[1]INTERNAL PARAMETERS-1'!$B$5:$J$44,5,FALSE))*VLOOKUP(ABSYLD2!U$4,'[1]INTERNAL PARAMETERS-1'!$B$5:$J$44,9,FALSE)*ABSYLD2!$F266</f>
        <v>8.570552414161499</v>
      </c>
      <c r="V266" s="47">
        <f>ABSYLD1!V266*VLOOKUP(ABSYLD2!V$4,'[1]INTERNAL PARAMETERS-1'!$B$5:$J$44,5,FALSE)*VLOOKUP(ABSYLD2!V$4,'[1]INTERNAL PARAMETERS-1'!$B$5:$J$44,7,FALSE)*ABSYLD2!$F266 + ABSYLD1!V266*(1-VLOOKUP(ABSYLD2!V$4,'[1]INTERNAL PARAMETERS-1'!$B$5:$J$44,5,FALSE))*VLOOKUP(ABSYLD2!V$4,'[1]INTERNAL PARAMETERS-1'!$B$5:$J$44,9,FALSE)*ABSYLD2!$F266</f>
        <v>49.138248538889982</v>
      </c>
      <c r="W266" s="47">
        <f>ABSYLD1!W266*VLOOKUP(ABSYLD2!W$4,'[1]INTERNAL PARAMETERS-1'!$B$5:$J$44,5,FALSE)*VLOOKUP(ABSYLD2!W$4,'[1]INTERNAL PARAMETERS-1'!$B$5:$J$44,7,FALSE)*ABSYLD2!$F266 + ABSYLD1!W266*(1-VLOOKUP(ABSYLD2!W$4,'[1]INTERNAL PARAMETERS-1'!$B$5:$J$44,5,FALSE))*VLOOKUP(ABSYLD2!W$4,'[1]INTERNAL PARAMETERS-1'!$B$5:$J$44,9,FALSE)*ABSYLD2!$F266</f>
        <v>0</v>
      </c>
      <c r="X266" s="47">
        <f>ABSYLD1!X266*VLOOKUP(ABSYLD2!X$4,'[1]INTERNAL PARAMETERS-1'!$B$5:$J$44,5,FALSE)*VLOOKUP(ABSYLD2!X$4,'[1]INTERNAL PARAMETERS-1'!$B$5:$J$44,7,FALSE)*ABSYLD2!$F266 + ABSYLD1!X266*(1-VLOOKUP(ABSYLD2!X$4,'[1]INTERNAL PARAMETERS-1'!$B$5:$J$44,5,FALSE))*VLOOKUP(ABSYLD2!X$4,'[1]INTERNAL PARAMETERS-1'!$B$5:$J$44,9,FALSE)*ABSYLD2!$F266</f>
        <v>0</v>
      </c>
      <c r="Y266" s="47">
        <f>ABSYLD1!Y266*VLOOKUP(ABSYLD2!Y$4,'[1]INTERNAL PARAMETERS-1'!$B$5:$J$44,5,FALSE)*VLOOKUP(ABSYLD2!Y$4,'[1]INTERNAL PARAMETERS-1'!$B$5:$J$44,7,FALSE)*ABSYLD2!$F266 + ABSYLD1!Y266*(1-VLOOKUP(ABSYLD2!Y$4,'[1]INTERNAL PARAMETERS-1'!$B$5:$J$44,5,FALSE))*VLOOKUP(ABSYLD2!Y$4,'[1]INTERNAL PARAMETERS-1'!$B$5:$J$44,9,FALSE)*ABSYLD2!$F266</f>
        <v>0</v>
      </c>
      <c r="Z266" s="47">
        <f>ABSYLD1!Z266*VLOOKUP(ABSYLD2!Z$4,'[1]INTERNAL PARAMETERS-1'!$B$5:$J$44,5,FALSE)*VLOOKUP(ABSYLD2!Z$4,'[1]INTERNAL PARAMETERS-1'!$B$5:$J$44,7,FALSE)*ABSYLD2!$F266 + ABSYLD1!Z266*(1-VLOOKUP(ABSYLD2!Z$4,'[1]INTERNAL PARAMETERS-1'!$B$5:$J$44,5,FALSE))*VLOOKUP(ABSYLD2!Z$4,'[1]INTERNAL PARAMETERS-1'!$B$5:$J$44,9,FALSE)*ABSYLD2!$F266</f>
        <v>0</v>
      </c>
      <c r="AA266" s="47">
        <f>ABSYLD1!AA266*VLOOKUP(ABSYLD2!AA$4,'[1]INTERNAL PARAMETERS-1'!$B$5:$J$44,5,FALSE)*VLOOKUP(ABSYLD2!AA$4,'[1]INTERNAL PARAMETERS-1'!$B$5:$J$44,7,FALSE)*ABSYLD2!$F266 + ABSYLD1!AA266*(1-VLOOKUP(ABSYLD2!AA$4,'[1]INTERNAL PARAMETERS-1'!$B$5:$J$44,5,FALSE))*VLOOKUP(ABSYLD2!AA$4,'[1]INTERNAL PARAMETERS-1'!$B$5:$J$44,9,FALSE)*ABSYLD2!$F266</f>
        <v>0</v>
      </c>
      <c r="AB266" s="47">
        <f>ABSYLD1!AB266*VLOOKUP(ABSYLD2!AB$4,'[1]INTERNAL PARAMETERS-1'!$B$5:$J$44,5,FALSE)*VLOOKUP(ABSYLD2!AB$4,'[1]INTERNAL PARAMETERS-1'!$B$5:$J$44,7,FALSE)*ABSYLD2!$F266 + ABSYLD1!AB266*(1-VLOOKUP(ABSYLD2!AB$4,'[1]INTERNAL PARAMETERS-1'!$B$5:$J$44,5,FALSE))*VLOOKUP(ABSYLD2!AB$4,'[1]INTERNAL PARAMETERS-1'!$B$5:$J$44,9,FALSE)*ABSYLD2!$F266</f>
        <v>0</v>
      </c>
      <c r="AC266" s="47">
        <f>ABSYLD1!AC266*VLOOKUP(ABSYLD2!AC$4,'[1]INTERNAL PARAMETERS-1'!$B$5:$J$44,5,FALSE)*VLOOKUP(ABSYLD2!AC$4,'[1]INTERNAL PARAMETERS-1'!$B$5:$J$44,7,FALSE)*ABSYLD2!$F266 + ABSYLD1!AC266*(1-VLOOKUP(ABSYLD2!AC$4,'[1]INTERNAL PARAMETERS-1'!$B$5:$J$44,5,FALSE))*VLOOKUP(ABSYLD2!AC$4,'[1]INTERNAL PARAMETERS-1'!$B$5:$J$44,9,FALSE)*ABSYLD2!$F266</f>
        <v>0</v>
      </c>
      <c r="AD266" s="47">
        <f>ABSYLD1!AD266*VLOOKUP(ABSYLD2!AD$4,'[1]INTERNAL PARAMETERS-1'!$B$5:$J$44,5,FALSE)*VLOOKUP(ABSYLD2!AD$4,'[1]INTERNAL PARAMETERS-1'!$B$5:$J$44,7,FALSE)*ABSYLD2!$F266 + ABSYLD1!AD266*(1-VLOOKUP(ABSYLD2!AD$4,'[1]INTERNAL PARAMETERS-1'!$B$5:$J$44,5,FALSE))*VLOOKUP(ABSYLD2!AD$4,'[1]INTERNAL PARAMETERS-1'!$B$5:$J$44,9,FALSE)*ABSYLD2!$F266</f>
        <v>0</v>
      </c>
      <c r="AE266" s="47">
        <f>ABSYLD1!AE266*VLOOKUP(ABSYLD2!AE$4,'[1]INTERNAL PARAMETERS-1'!$B$5:$J$44,5,FALSE)*VLOOKUP(ABSYLD2!AE$4,'[1]INTERNAL PARAMETERS-1'!$B$5:$J$44,7,FALSE)*ABSYLD2!$F266 + ABSYLD1!AE266*(1-VLOOKUP(ABSYLD2!AE$4,'[1]INTERNAL PARAMETERS-1'!$B$5:$J$44,5,FALSE))*VLOOKUP(ABSYLD2!AE$4,'[1]INTERNAL PARAMETERS-1'!$B$5:$J$44,9,FALSE)*ABSYLD2!$F266</f>
        <v>0</v>
      </c>
      <c r="AF266" s="47">
        <f>ABSYLD1!AF266*VLOOKUP(ABSYLD2!AF$4,'[1]INTERNAL PARAMETERS-1'!$B$5:$J$44,5,FALSE)*VLOOKUP(ABSYLD2!AF$4,'[1]INTERNAL PARAMETERS-1'!$B$5:$J$44,7,FALSE)*ABSYLD2!$F266 + ABSYLD1!AF266*(1-VLOOKUP(ABSYLD2!AF$4,'[1]INTERNAL PARAMETERS-1'!$B$5:$J$44,5,FALSE))*VLOOKUP(ABSYLD2!AF$4,'[1]INTERNAL PARAMETERS-1'!$B$5:$J$44,9,FALSE)*ABSYLD2!$F266</f>
        <v>1.6434728642474996</v>
      </c>
      <c r="AG266" s="47">
        <f>ABSYLD1!AG266*VLOOKUP(ABSYLD2!AG$4,'[1]INTERNAL PARAMETERS-1'!$B$5:$J$44,5,FALSE)*VLOOKUP(ABSYLD2!AG$4,'[1]INTERNAL PARAMETERS-1'!$B$5:$J$44,7,FALSE)*ABSYLD2!$F266 + ABSYLD1!AG266*(1-VLOOKUP(ABSYLD2!AG$4,'[1]INTERNAL PARAMETERS-1'!$B$5:$J$44,5,FALSE))*VLOOKUP(ABSYLD2!AG$4,'[1]INTERNAL PARAMETERS-1'!$B$5:$J$44,9,FALSE)*ABSYLD2!$F266</f>
        <v>0</v>
      </c>
      <c r="AH266" s="47">
        <f>ABSYLD1!AH266*VLOOKUP(ABSYLD2!AH$4,'[1]INTERNAL PARAMETERS-1'!$B$5:$J$44,5,FALSE)*VLOOKUP(ABSYLD2!AH$4,'[1]INTERNAL PARAMETERS-1'!$B$5:$J$44,7,FALSE)*ABSYLD2!$F266 + ABSYLD1!AH266*(1-VLOOKUP(ABSYLD2!AH$4,'[1]INTERNAL PARAMETERS-1'!$B$5:$J$44,5,FALSE))*VLOOKUP(ABSYLD2!AH$4,'[1]INTERNAL PARAMETERS-1'!$B$5:$J$44,9,FALSE)*ABSYLD2!$F266</f>
        <v>0.46354362837749991</v>
      </c>
      <c r="AI266" s="47">
        <f>ABSYLD1!AI266*VLOOKUP(ABSYLD2!AI$4,'[1]INTERNAL PARAMETERS-1'!$B$5:$J$44,5,FALSE)*VLOOKUP(ABSYLD2!AI$4,'[1]INTERNAL PARAMETERS-1'!$B$5:$J$44,7,FALSE)*ABSYLD2!$F266 + ABSYLD1!AI266*(1-VLOOKUP(ABSYLD2!AI$4,'[1]INTERNAL PARAMETERS-1'!$B$5:$J$44,5,FALSE))*VLOOKUP(ABSYLD2!AI$4,'[1]INTERNAL PARAMETERS-1'!$B$5:$J$44,9,FALSE)*ABSYLD2!$F266</f>
        <v>0.42140329852499991</v>
      </c>
      <c r="AJ266" s="47">
        <f>ABSYLD1!AJ266*VLOOKUP(ABSYLD2!AJ$4,'[1]INTERNAL PARAMETERS-1'!$B$5:$J$44,5,FALSE)*VLOOKUP(ABSYLD2!AJ$4,'[1]INTERNAL PARAMETERS-1'!$B$5:$J$44,7,FALSE)*ABSYLD2!$F266 + ABSYLD1!AJ266*(1-VLOOKUP(ABSYLD2!AJ$4,'[1]INTERNAL PARAMETERS-1'!$B$5:$J$44,5,FALSE))*VLOOKUP(ABSYLD2!AJ$4,'[1]INTERNAL PARAMETERS-1'!$B$5:$J$44,9,FALSE)*ABSYLD2!$F266</f>
        <v>6.5732092349624986</v>
      </c>
      <c r="AK266" s="47">
        <f>ABSYLD1!AK266*VLOOKUP(ABSYLD2!AK$4,'[1]INTERNAL PARAMETERS-1'!$B$5:$J$44,5,FALSE)*VLOOKUP(ABSYLD2!AK$4,'[1]INTERNAL PARAMETERS-1'!$B$5:$J$44,7,FALSE)*ABSYLD2!$F266 + ABSYLD1!AK266*(1-VLOOKUP(ABSYLD2!AK$4,'[1]INTERNAL PARAMETERS-1'!$B$5:$J$44,5,FALSE))*VLOOKUP(ABSYLD2!AK$4,'[1]INTERNAL PARAMETERS-1'!$B$5:$J$44,9,FALSE)*ABSYLD2!$F266</f>
        <v>1.8534048271199999</v>
      </c>
      <c r="AL266" s="47">
        <f>ABSYLD1!AL266*VLOOKUP(ABSYLD2!AL$4,'[1]INTERNAL PARAMETERS-1'!$B$5:$J$44,5,FALSE)*VLOOKUP(ABSYLD2!AL$4,'[1]INTERNAL PARAMETERS-1'!$B$5:$J$44,7,FALSE)*ABSYLD2!$F266 + ABSYLD1!AL266*(1-VLOOKUP(ABSYLD2!AL$4,'[1]INTERNAL PARAMETERS-1'!$B$5:$J$44,5,FALSE))*VLOOKUP(ABSYLD2!AL$4,'[1]INTERNAL PARAMETERS-1'!$B$5:$J$44,9,FALSE)*ABSYLD2!$F266</f>
        <v>0</v>
      </c>
      <c r="AM266" s="47">
        <f>ABSYLD1!AM266*VLOOKUP(ABSYLD2!AM$4,'[1]INTERNAL PARAMETERS-1'!$B$5:$J$44,5,FALSE)*VLOOKUP(ABSYLD2!AM$4,'[1]INTERNAL PARAMETERS-1'!$B$5:$J$44,7,FALSE)*ABSYLD2!$F266 + ABSYLD1!AM266*(1-VLOOKUP(ABSYLD2!AM$4,'[1]INTERNAL PARAMETERS-1'!$B$5:$J$44,5,FALSE))*VLOOKUP(ABSYLD2!AM$4,'[1]INTERNAL PARAMETERS-1'!$B$5:$J$44,9,FALSE)*ABSYLD2!$F266</f>
        <v>0</v>
      </c>
      <c r="AN266" s="47">
        <f>ABSYLD1!AN266*VLOOKUP(ABSYLD2!AN$4,'[1]INTERNAL PARAMETERS-1'!$B$5:$J$44,5,FALSE)*VLOOKUP(ABSYLD2!AN$4,'[1]INTERNAL PARAMETERS-1'!$B$5:$J$44,7,FALSE)*ABSYLD2!$F266 + ABSYLD1!AN266*(1-VLOOKUP(ABSYLD2!AN$4,'[1]INTERNAL PARAMETERS-1'!$B$5:$J$44,5,FALSE))*VLOOKUP(ABSYLD2!AN$4,'[1]INTERNAL PARAMETERS-1'!$B$5:$J$44,9,FALSE)*ABSYLD2!$F266</f>
        <v>0</v>
      </c>
      <c r="AO266" s="47">
        <f>ABSYLD1!AO266*VLOOKUP(ABSYLD2!AO$4,'[1]INTERNAL PARAMETERS-1'!$B$5:$J$44,5,FALSE)*VLOOKUP(ABSYLD2!AO$4,'[1]INTERNAL PARAMETERS-1'!$B$5:$J$44,7,FALSE)*ABSYLD2!$F266 + ABSYLD1!AO266*(1-VLOOKUP(ABSYLD2!AO$4,'[1]INTERNAL PARAMETERS-1'!$B$5:$J$44,5,FALSE))*VLOOKUP(ABSYLD2!AO$4,'[1]INTERNAL PARAMETERS-1'!$B$5:$J$44,9,FALSE)*ABSYLD2!$F266</f>
        <v>0</v>
      </c>
      <c r="AP266" s="47">
        <f>ABSYLD1!AP266*VLOOKUP(ABSYLD2!AP$4,'[1]INTERNAL PARAMETERS-1'!$B$5:$J$44,5,FALSE)*VLOOKUP(ABSYLD2!AP$4,'[1]INTERNAL PARAMETERS-1'!$B$5:$J$44,7,FALSE)*ABSYLD2!$F266 + ABSYLD1!AP266*(1-VLOOKUP(ABSYLD2!AP$4,'[1]INTERNAL PARAMETERS-1'!$B$5:$J$44,5,FALSE))*VLOOKUP(ABSYLD2!AP$4,'[1]INTERNAL PARAMETERS-1'!$B$5:$J$44,9,FALSE)*ABSYLD2!$F266</f>
        <v>0</v>
      </c>
      <c r="AQ266" s="47">
        <f>ABSYLD1!AQ266*VLOOKUP(ABSYLD2!AQ$4,'[1]INTERNAL PARAMETERS-1'!$B$5:$J$44,5,FALSE)*VLOOKUP(ABSYLD2!AQ$4,'[1]INTERNAL PARAMETERS-1'!$B$5:$J$44,7,FALSE)*ABSYLD2!$F266 + ABSYLD1!AQ266*(1-VLOOKUP(ABSYLD2!AQ$4,'[1]INTERNAL PARAMETERS-1'!$B$5:$J$44,5,FALSE))*VLOOKUP(ABSYLD2!AQ$4,'[1]INTERNAL PARAMETERS-1'!$B$5:$J$44,9,FALSE)*ABSYLD2!$F266</f>
        <v>0</v>
      </c>
      <c r="AR266" s="47">
        <f>ABSYLD1!AR266*VLOOKUP(ABSYLD2!AR$4,'[1]INTERNAL PARAMETERS-1'!$B$5:$J$44,5,FALSE)*VLOOKUP(ABSYLD2!AR$4,'[1]INTERNAL PARAMETERS-1'!$B$5:$J$44,7,FALSE)*ABSYLD2!$F266 + ABSYLD1!AR266*(1-VLOOKUP(ABSYLD2!AR$4,'[1]INTERNAL PARAMETERS-1'!$B$5:$J$44,5,FALSE))*VLOOKUP(ABSYLD2!AR$4,'[1]INTERNAL PARAMETERS-1'!$B$5:$J$44,9,FALSE)*ABSYLD2!$F266</f>
        <v>0</v>
      </c>
      <c r="AS266" s="47">
        <f>ABSYLD1!AS266*VLOOKUP(ABSYLD2!AS$4,'[1]INTERNAL PARAMETERS-1'!$B$5:$J$44,5,FALSE)*VLOOKUP(ABSYLD2!AS$4,'[1]INTERNAL PARAMETERS-1'!$B$5:$J$44,7,FALSE)*ABSYLD2!$F266 + ABSYLD1!AS266*(1-VLOOKUP(ABSYLD2!AS$4,'[1]INTERNAL PARAMETERS-1'!$B$5:$J$44,5,FALSE))*VLOOKUP(ABSYLD2!AS$4,'[1]INTERNAL PARAMETERS-1'!$B$5:$J$44,9,FALSE)*ABSYLD2!$F266</f>
        <v>0</v>
      </c>
      <c r="AT266" s="46">
        <f>ABSYLD1!AT266*VLOOKUP(ABSYLD2!AT$4,'[1]INTERNAL PARAMETERS-1'!$B$5:$J$44,5,FALSE)*VLOOKUP(ABSYLD2!AT$4,'[1]INTERNAL PARAMETERS-1'!$B$5:$J$44,7,FALSE)*ABSYLD2!$F266 + ABSYLD1!AT266*(1-VLOOKUP(ABSYLD2!AT$4,'[1]INTERNAL PARAMETERS-1'!$B$5:$J$44,5,FALSE))*VLOOKUP(ABSYLD2!AT$4,'[1]INTERNAL PARAMETERS-1'!$B$5:$J$44,9,FALSE)*ABSYLD2!$F266</f>
        <v>0</v>
      </c>
      <c r="AU266" s="48">
        <f>ABSYLD1!AU266*VLOOKUP(ABSYLD2!AU$4,'[1]INTERNAL PARAMETERS-1'!$B$5:$J$44,5,FALSE)*VLOOKUP(ABSYLD2!AU$4,'[1]INTERNAL PARAMETERS-1'!$B$5:$J$44,6,FALSE)*VLOOKUP(ABSYLD2!AU$4,'[1]INTERNAL PARAMETERS-1'!$B$5:$J$44,3,FALSE) + ABSYLD1!AU266*(1-VLOOKUP(ABSYLD2!AU$4,'[1]INTERNAL PARAMETERS-1'!$B$5:$J$44,5,FALSE))*VLOOKUP(ABSYLD2!AU$4,'[1]INTERNAL PARAMETERS-1'!$B$5:$J$44,8,FALSE)*VLOOKUP(ABSYLD2!AU$4,'[1]INTERNAL PARAMETERS-1'!$B$5:$J$44,3,FALSE)</f>
        <v>0</v>
      </c>
      <c r="AV266" s="47">
        <f>ABSYLD1!AV266*VLOOKUP(ABSYLD2!AV$4,'[1]INTERNAL PARAMETERS-1'!$B$5:$J$44,5,FALSE)*VLOOKUP(ABSYLD2!AV$4,'[1]INTERNAL PARAMETERS-1'!$B$5:$J$44,6,FALSE)*VLOOKUP(ABSYLD2!AV$4,'[1]INTERNAL PARAMETERS-1'!$B$5:$J$44,3,FALSE) + ABSYLD1!AV266*(1-VLOOKUP(ABSYLD2!AV$4,'[1]INTERNAL PARAMETERS-1'!$B$5:$J$44,5,FALSE))*VLOOKUP(ABSYLD2!AV$4,'[1]INTERNAL PARAMETERS-1'!$B$5:$J$44,8,FALSE)*VLOOKUP(ABSYLD2!AV$4,'[1]INTERNAL PARAMETERS-1'!$B$5:$J$44,3,FALSE)</f>
        <v>0</v>
      </c>
      <c r="AW266" s="47">
        <f>ABSYLD1!AW266*VLOOKUP(ABSYLD2!AW$4,'[1]INTERNAL PARAMETERS-1'!$B$5:$J$44,5,FALSE)*VLOOKUP(ABSYLD2!AW$4,'[1]INTERNAL PARAMETERS-1'!$B$5:$J$44,6,FALSE)*VLOOKUP(ABSYLD2!AW$4,'[1]INTERNAL PARAMETERS-1'!$B$5:$J$44,3,FALSE) + ABSYLD1!AW266*(1-VLOOKUP(ABSYLD2!AW$4,'[1]INTERNAL PARAMETERS-1'!$B$5:$J$44,5,FALSE))*VLOOKUP(ABSYLD2!AW$4,'[1]INTERNAL PARAMETERS-1'!$B$5:$J$44,8,FALSE)*VLOOKUP(ABSYLD2!AW$4,'[1]INTERNAL PARAMETERS-1'!$B$5:$J$44,3,FALSE)</f>
        <v>11.166799491465831</v>
      </c>
      <c r="AX266" s="47">
        <f>ABSYLD1!AX266*VLOOKUP(ABSYLD2!AX$4,'[1]INTERNAL PARAMETERS-1'!$B$5:$J$44,5,FALSE)*VLOOKUP(ABSYLD2!AX$4,'[1]INTERNAL PARAMETERS-1'!$B$5:$J$44,6,FALSE)*VLOOKUP(ABSYLD2!AX$4,'[1]INTERNAL PARAMETERS-1'!$B$5:$J$44,3,FALSE) + ABSYLD1!AX266*(1-VLOOKUP(ABSYLD2!AX$4,'[1]INTERNAL PARAMETERS-1'!$B$5:$J$44,5,FALSE))*VLOOKUP(ABSYLD2!AX$4,'[1]INTERNAL PARAMETERS-1'!$B$5:$J$44,8,FALSE)*VLOOKUP(ABSYLD2!AX$4,'[1]INTERNAL PARAMETERS-1'!$B$5:$J$44,3,FALSE)</f>
        <v>0</v>
      </c>
      <c r="AY266" s="47">
        <f>ABSYLD1!AY266*VLOOKUP(ABSYLD2!AY$4,'[1]INTERNAL PARAMETERS-1'!$B$5:$J$44,5,FALSE)*VLOOKUP(ABSYLD2!AY$4,'[1]INTERNAL PARAMETERS-1'!$B$5:$J$44,6,FALSE)*VLOOKUP(ABSYLD2!AY$4,'[1]INTERNAL PARAMETERS-1'!$B$5:$J$44,3,FALSE) + ABSYLD1!AY266*(1-VLOOKUP(ABSYLD2!AY$4,'[1]INTERNAL PARAMETERS-1'!$B$5:$J$44,5,FALSE))*VLOOKUP(ABSYLD2!AY$4,'[1]INTERNAL PARAMETERS-1'!$B$5:$J$44,8,FALSE)*VLOOKUP(ABSYLD2!AY$4,'[1]INTERNAL PARAMETERS-1'!$B$5:$J$44,3,FALSE)</f>
        <v>0</v>
      </c>
      <c r="AZ266" s="47">
        <f>ABSYLD1!AZ266*VLOOKUP(ABSYLD2!AZ$4,'[1]INTERNAL PARAMETERS-1'!$B$5:$J$44,5,FALSE)*VLOOKUP(ABSYLD2!AZ$4,'[1]INTERNAL PARAMETERS-1'!$B$5:$J$44,6,FALSE)*VLOOKUP(ABSYLD2!AZ$4,'[1]INTERNAL PARAMETERS-1'!$B$5:$J$44,3,FALSE) + ABSYLD1!AZ266*(1-VLOOKUP(ABSYLD2!AZ$4,'[1]INTERNAL PARAMETERS-1'!$B$5:$J$44,5,FALSE))*VLOOKUP(ABSYLD2!AZ$4,'[1]INTERNAL PARAMETERS-1'!$B$5:$J$44,8,FALSE)*VLOOKUP(ABSYLD2!AZ$4,'[1]INTERNAL PARAMETERS-1'!$B$5:$J$44,3,FALSE)</f>
        <v>0</v>
      </c>
      <c r="BA266" s="47">
        <f>ABSYLD1!BA266*VLOOKUP(ABSYLD2!BA$4,'[1]INTERNAL PARAMETERS-1'!$B$5:$J$44,5,FALSE)*VLOOKUP(ABSYLD2!BA$4,'[1]INTERNAL PARAMETERS-1'!$B$5:$J$44,6,FALSE)*VLOOKUP(ABSYLD2!BA$4,'[1]INTERNAL PARAMETERS-1'!$B$5:$J$44,3,FALSE) + ABSYLD1!BA266*(1-VLOOKUP(ABSYLD2!BA$4,'[1]INTERNAL PARAMETERS-1'!$B$5:$J$44,5,FALSE))*VLOOKUP(ABSYLD2!BA$4,'[1]INTERNAL PARAMETERS-1'!$B$5:$J$44,8,FALSE)*VLOOKUP(ABSYLD2!BA$4,'[1]INTERNAL PARAMETERS-1'!$B$5:$J$44,3,FALSE)</f>
        <v>5.998622957798931</v>
      </c>
      <c r="BB266" s="47">
        <f>ABSYLD1!BB266*VLOOKUP(ABSYLD2!BB$4,'[1]INTERNAL PARAMETERS-1'!$B$5:$J$44,5,FALSE)*VLOOKUP(ABSYLD2!BB$4,'[1]INTERNAL PARAMETERS-1'!$B$5:$J$44,6,FALSE)*VLOOKUP(ABSYLD2!BB$4,'[1]INTERNAL PARAMETERS-1'!$B$5:$J$44,3,FALSE) + ABSYLD1!BB266*(1-VLOOKUP(ABSYLD2!BB$4,'[1]INTERNAL PARAMETERS-1'!$B$5:$J$44,5,FALSE))*VLOOKUP(ABSYLD2!BB$4,'[1]INTERNAL PARAMETERS-1'!$B$5:$J$44,8,FALSE)*VLOOKUP(ABSYLD2!BB$4,'[1]INTERNAL PARAMETERS-1'!$B$5:$J$44,3,FALSE)</f>
        <v>2.1244432443952359</v>
      </c>
      <c r="BC266" s="47">
        <f>ABSYLD1!BC266*VLOOKUP(ABSYLD2!BC$4,'[1]INTERNAL PARAMETERS-1'!$B$5:$J$44,5,FALSE)*VLOOKUP(ABSYLD2!BC$4,'[1]INTERNAL PARAMETERS-1'!$B$5:$J$44,6,FALSE)*VLOOKUP(ABSYLD2!BC$4,'[1]INTERNAL PARAMETERS-1'!$B$5:$J$44,3,FALSE) + ABSYLD1!BC266*(1-VLOOKUP(ABSYLD2!BC$4,'[1]INTERNAL PARAMETERS-1'!$B$5:$J$44,5,FALSE))*VLOOKUP(ABSYLD2!BC$4,'[1]INTERNAL PARAMETERS-1'!$B$5:$J$44,8,FALSE)*VLOOKUP(ABSYLD2!BC$4,'[1]INTERNAL PARAMETERS-1'!$B$5:$J$44,3,FALSE)</f>
        <v>6.7446134168266942</v>
      </c>
      <c r="BD266" s="47">
        <f>ABSYLD1!BD266*VLOOKUP(ABSYLD2!BD$4,'[1]INTERNAL PARAMETERS-1'!$B$5:$J$44,5,FALSE)*VLOOKUP(ABSYLD2!BD$4,'[1]INTERNAL PARAMETERS-1'!$B$5:$J$44,6,FALSE)*VLOOKUP(ABSYLD2!BD$4,'[1]INTERNAL PARAMETERS-1'!$B$5:$J$44,3,FALSE) + ABSYLD1!BD266*(1-VLOOKUP(ABSYLD2!BD$4,'[1]INTERNAL PARAMETERS-1'!$B$5:$J$44,5,FALSE))*VLOOKUP(ABSYLD2!BD$4,'[1]INTERNAL PARAMETERS-1'!$B$5:$J$44,8,FALSE)*VLOOKUP(ABSYLD2!BD$4,'[1]INTERNAL PARAMETERS-1'!$B$5:$J$44,3,FALSE)</f>
        <v>1.8660690244016429</v>
      </c>
      <c r="BE266" s="47">
        <f>ABSYLD1!BE266*VLOOKUP(ABSYLD2!BE$4,'[1]INTERNAL PARAMETERS-1'!$B$5:$J$44,5,FALSE)*VLOOKUP(ABSYLD2!BE$4,'[1]INTERNAL PARAMETERS-1'!$B$5:$J$44,6,FALSE)*VLOOKUP(ABSYLD2!BE$4,'[1]INTERNAL PARAMETERS-1'!$B$5:$J$44,3,FALSE) + ABSYLD1!BE266*(1-VLOOKUP(ABSYLD2!BE$4,'[1]INTERNAL PARAMETERS-1'!$B$5:$J$44,5,FALSE))*VLOOKUP(ABSYLD2!BE$4,'[1]INTERNAL PARAMETERS-1'!$B$5:$J$44,8,FALSE)*VLOOKUP(ABSYLD2!BE$4,'[1]INTERNAL PARAMETERS-1'!$B$5:$J$44,3,FALSE)</f>
        <v>3.9619467184804931</v>
      </c>
      <c r="BF266" s="47">
        <f>ABSYLD1!BF266*VLOOKUP(ABSYLD2!BF$4,'[1]INTERNAL PARAMETERS-1'!$B$5:$J$44,5,FALSE)*VLOOKUP(ABSYLD2!BF$4,'[1]INTERNAL PARAMETERS-1'!$B$5:$J$44,6,FALSE)*VLOOKUP(ABSYLD2!BF$4,'[1]INTERNAL PARAMETERS-1'!$B$5:$J$44,3,FALSE) + ABSYLD1!BF266*(1-VLOOKUP(ABSYLD2!BF$4,'[1]INTERNAL PARAMETERS-1'!$B$5:$J$44,5,FALSE))*VLOOKUP(ABSYLD2!BF$4,'[1]INTERNAL PARAMETERS-1'!$B$5:$J$44,8,FALSE)*VLOOKUP(ABSYLD2!BF$4,'[1]INTERNAL PARAMETERS-1'!$B$5:$J$44,3,FALSE)</f>
        <v>0</v>
      </c>
      <c r="BG266" s="47">
        <f>ABSYLD1!BG266*VLOOKUP(ABSYLD2!BG$4,'[1]INTERNAL PARAMETERS-1'!$B$5:$J$44,5,FALSE)*VLOOKUP(ABSYLD2!BG$4,'[1]INTERNAL PARAMETERS-1'!$B$5:$J$44,6,FALSE)*VLOOKUP(ABSYLD2!BG$4,'[1]INTERNAL PARAMETERS-1'!$B$5:$J$44,3,FALSE) + ABSYLD1!BG266*(1-VLOOKUP(ABSYLD2!BG$4,'[1]INTERNAL PARAMETERS-1'!$B$5:$J$44,5,FALSE))*VLOOKUP(ABSYLD2!BG$4,'[1]INTERNAL PARAMETERS-1'!$B$5:$J$44,8,FALSE)*VLOOKUP(ABSYLD2!BG$4,'[1]INTERNAL PARAMETERS-1'!$B$5:$J$44,3,FALSE)</f>
        <v>1.5531600192147843</v>
      </c>
      <c r="BH266" s="47">
        <f>ABSYLD1!BH266*VLOOKUP(ABSYLD2!BH$4,'[1]INTERNAL PARAMETERS-1'!$B$5:$J$44,5,FALSE)*VLOOKUP(ABSYLD2!BH$4,'[1]INTERNAL PARAMETERS-1'!$B$5:$J$44,6,FALSE)*VLOOKUP(ABSYLD2!BH$4,'[1]INTERNAL PARAMETERS-1'!$B$5:$J$44,3,FALSE) + ABSYLD1!BH266*(1-VLOOKUP(ABSYLD2!BH$4,'[1]INTERNAL PARAMETERS-1'!$B$5:$J$44,5,FALSE))*VLOOKUP(ABSYLD2!BH$4,'[1]INTERNAL PARAMETERS-1'!$B$5:$J$44,8,FALSE)*VLOOKUP(ABSYLD2!BH$4,'[1]INTERNAL PARAMETERS-1'!$B$5:$J$44,3,FALSE)</f>
        <v>1.3936692438110881E-2</v>
      </c>
      <c r="BI266" s="47">
        <f>ABSYLD1!BI266*VLOOKUP(ABSYLD2!BI$4,'[1]INTERNAL PARAMETERS-1'!$B$5:$J$44,5,FALSE)*VLOOKUP(ABSYLD2!BI$4,'[1]INTERNAL PARAMETERS-1'!$B$5:$J$44,6,FALSE)*VLOOKUP(ABSYLD2!BI$4,'[1]INTERNAL PARAMETERS-1'!$B$5:$J$44,3,FALSE) + ABSYLD1!BI266*(1-VLOOKUP(ABSYLD2!BI$4,'[1]INTERNAL PARAMETERS-1'!$B$5:$J$44,5,FALSE))*VLOOKUP(ABSYLD2!BI$4,'[1]INTERNAL PARAMETERS-1'!$B$5:$J$44,8,FALSE)*VLOOKUP(ABSYLD2!BI$4,'[1]INTERNAL PARAMETERS-1'!$B$5:$J$44,3,FALSE)</f>
        <v>0</v>
      </c>
      <c r="BJ266" s="47">
        <f>ABSYLD1!BJ266*VLOOKUP(ABSYLD2!BJ$4,'[1]INTERNAL PARAMETERS-1'!$B$5:$J$44,5,FALSE)*VLOOKUP(ABSYLD2!BJ$4,'[1]INTERNAL PARAMETERS-1'!$B$5:$J$44,6,FALSE)*VLOOKUP(ABSYLD2!BJ$4,'[1]INTERNAL PARAMETERS-1'!$B$5:$J$44,3,FALSE) + ABSYLD1!BJ266*(1-VLOOKUP(ABSYLD2!BJ$4,'[1]INTERNAL PARAMETERS-1'!$B$5:$J$44,5,FALSE))*VLOOKUP(ABSYLD2!BJ$4,'[1]INTERNAL PARAMETERS-1'!$B$5:$J$44,8,FALSE)*VLOOKUP(ABSYLD2!BJ$4,'[1]INTERNAL PARAMETERS-1'!$B$5:$J$44,3,FALSE)</f>
        <v>0.75413660188583154</v>
      </c>
      <c r="BK266" s="47">
        <f>ABSYLD1!BK266*VLOOKUP(ABSYLD2!BK$4,'[1]INTERNAL PARAMETERS-1'!$B$5:$J$44,5,FALSE)*VLOOKUP(ABSYLD2!BK$4,'[1]INTERNAL PARAMETERS-1'!$B$5:$J$44,6,FALSE)*VLOOKUP(ABSYLD2!BK$4,'[1]INTERNAL PARAMETERS-1'!$B$5:$J$44,3,FALSE) + ABSYLD1!BK266*(1-VLOOKUP(ABSYLD2!BK$4,'[1]INTERNAL PARAMETERS-1'!$B$5:$J$44,5,FALSE))*VLOOKUP(ABSYLD2!BK$4,'[1]INTERNAL PARAMETERS-1'!$B$5:$J$44,8,FALSE)*VLOOKUP(ABSYLD2!BK$4,'[1]INTERNAL PARAMETERS-1'!$B$5:$J$44,3,FALSE)</f>
        <v>1.1970869839466118</v>
      </c>
      <c r="BL266" s="47">
        <f>ABSYLD1!BL266*VLOOKUP(ABSYLD2!BL$4,'[1]INTERNAL PARAMETERS-1'!$B$5:$J$44,5,FALSE)*VLOOKUP(ABSYLD2!BL$4,'[1]INTERNAL PARAMETERS-1'!$B$5:$J$44,6,FALSE)*VLOOKUP(ABSYLD2!BL$4,'[1]INTERNAL PARAMETERS-1'!$B$5:$J$44,3,FALSE) + ABSYLD1!BL266*(1-VLOOKUP(ABSYLD2!BL$4,'[1]INTERNAL PARAMETERS-1'!$B$5:$J$44,5,FALSE))*VLOOKUP(ABSYLD2!BL$4,'[1]INTERNAL PARAMETERS-1'!$B$5:$J$44,8,FALSE)*VLOOKUP(ABSYLD2!BL$4,'[1]INTERNAL PARAMETERS-1'!$B$5:$J$44,3,FALSE)</f>
        <v>2.666942192712936</v>
      </c>
      <c r="BM266" s="47">
        <f>ABSYLD1!BM266*VLOOKUP(ABSYLD2!BM$4,'[1]INTERNAL PARAMETERS-1'!$B$5:$J$44,5,FALSE)*VLOOKUP(ABSYLD2!BM$4,'[1]INTERNAL PARAMETERS-1'!$B$5:$J$44,6,FALSE)*VLOOKUP(ABSYLD2!BM$4,'[1]INTERNAL PARAMETERS-1'!$B$5:$J$44,3,FALSE) + ABSYLD1!BM266*(1-VLOOKUP(ABSYLD2!BM$4,'[1]INTERNAL PARAMETERS-1'!$B$5:$J$44,5,FALSE))*VLOOKUP(ABSYLD2!BM$4,'[1]INTERNAL PARAMETERS-1'!$B$5:$J$44,8,FALSE)*VLOOKUP(ABSYLD2!BM$4,'[1]INTERNAL PARAMETERS-1'!$B$5:$J$44,3,FALSE)</f>
        <v>1.1645796414603695</v>
      </c>
      <c r="BN266" s="47">
        <f>ABSYLD1!BN266*VLOOKUP(ABSYLD2!BN$4,'[1]INTERNAL PARAMETERS-1'!$B$5:$J$44,5,FALSE)*VLOOKUP(ABSYLD2!BN$4,'[1]INTERNAL PARAMETERS-1'!$B$5:$J$44,6,FALSE)*VLOOKUP(ABSYLD2!BN$4,'[1]INTERNAL PARAMETERS-1'!$B$5:$J$44,3,FALSE) + ABSYLD1!BN266*(1-VLOOKUP(ABSYLD2!BN$4,'[1]INTERNAL PARAMETERS-1'!$B$5:$J$44,5,FALSE))*VLOOKUP(ABSYLD2!BN$4,'[1]INTERNAL PARAMETERS-1'!$B$5:$J$44,8,FALSE)*VLOOKUP(ABSYLD2!BN$4,'[1]INTERNAL PARAMETERS-1'!$B$5:$J$44,3,FALSE)</f>
        <v>1.0434522540739222</v>
      </c>
      <c r="BO266" s="47">
        <f>ABSYLD1!BO266*VLOOKUP(ABSYLD2!BO$4,'[1]INTERNAL PARAMETERS-1'!$B$5:$J$44,5,FALSE)*VLOOKUP(ABSYLD2!BO$4,'[1]INTERNAL PARAMETERS-1'!$B$5:$J$44,6,FALSE)*VLOOKUP(ABSYLD2!BO$4,'[1]INTERNAL PARAMETERS-1'!$B$5:$J$44,3,FALSE) + ABSYLD1!BO266*(1-VLOOKUP(ABSYLD2!BO$4,'[1]INTERNAL PARAMETERS-1'!$B$5:$J$44,5,FALSE))*VLOOKUP(ABSYLD2!BO$4,'[1]INTERNAL PARAMETERS-1'!$B$5:$J$44,8,FALSE)*VLOOKUP(ABSYLD2!BO$4,'[1]INTERNAL PARAMETERS-1'!$B$5:$J$44,3,FALSE)</f>
        <v>0.77597499474332654</v>
      </c>
      <c r="BP266" s="47">
        <f>ABSYLD1!BP266*VLOOKUP(ABSYLD2!BP$4,'[1]INTERNAL PARAMETERS-1'!$B$5:$J$44,5,FALSE)*VLOOKUP(ABSYLD2!BP$4,'[1]INTERNAL PARAMETERS-1'!$B$5:$J$44,6,FALSE)*VLOOKUP(ABSYLD2!BP$4,'[1]INTERNAL PARAMETERS-1'!$B$5:$J$44,3,FALSE) + ABSYLD1!BP266*(1-VLOOKUP(ABSYLD2!BP$4,'[1]INTERNAL PARAMETERS-1'!$B$5:$J$44,5,FALSE))*VLOOKUP(ABSYLD2!BP$4,'[1]INTERNAL PARAMETERS-1'!$B$5:$J$44,8,FALSE)*VLOOKUP(ABSYLD2!BP$4,'[1]INTERNAL PARAMETERS-1'!$B$5:$J$44,3,FALSE)</f>
        <v>6.4170098833675554E-2</v>
      </c>
      <c r="BQ266" s="47">
        <f>ABSYLD1!BQ266*VLOOKUP(ABSYLD2!BQ$4,'[1]INTERNAL PARAMETERS-1'!$B$5:$J$44,5,FALSE)*VLOOKUP(ABSYLD2!BQ$4,'[1]INTERNAL PARAMETERS-1'!$B$5:$J$44,6,FALSE)*VLOOKUP(ABSYLD2!BQ$4,'[1]INTERNAL PARAMETERS-1'!$B$5:$J$44,3,FALSE) + ABSYLD1!BQ266*(1-VLOOKUP(ABSYLD2!BQ$4,'[1]INTERNAL PARAMETERS-1'!$B$5:$J$44,5,FALSE))*VLOOKUP(ABSYLD2!BQ$4,'[1]INTERNAL PARAMETERS-1'!$B$5:$J$44,8,FALSE)*VLOOKUP(ABSYLD2!BQ$4,'[1]INTERNAL PARAMETERS-1'!$B$5:$J$44,3,FALSE)</f>
        <v>3.2517388145790553</v>
      </c>
      <c r="BR266" s="47">
        <f>ABSYLD1!BR266*VLOOKUP(ABSYLD2!BR$4,'[1]INTERNAL PARAMETERS-1'!$B$5:$J$44,5,FALSE)*VLOOKUP(ABSYLD2!BR$4,'[1]INTERNAL PARAMETERS-1'!$B$5:$J$44,6,FALSE)*VLOOKUP(ABSYLD2!BR$4,'[1]INTERNAL PARAMETERS-1'!$B$5:$J$44,3,FALSE) + ABSYLD1!BR266*(1-VLOOKUP(ABSYLD2!BR$4,'[1]INTERNAL PARAMETERS-1'!$B$5:$J$44,5,FALSE))*VLOOKUP(ABSYLD2!BR$4,'[1]INTERNAL PARAMETERS-1'!$B$5:$J$44,8,FALSE)*VLOOKUP(ABSYLD2!BR$4,'[1]INTERNAL PARAMETERS-1'!$B$5:$J$44,3,FALSE)</f>
        <v>9.0725145991786452E-2</v>
      </c>
      <c r="BS266" s="47">
        <f>ABSYLD1!BS266*VLOOKUP(ABSYLD2!BS$4,'[1]INTERNAL PARAMETERS-1'!$B$5:$J$44,5,FALSE)*VLOOKUP(ABSYLD2!BS$4,'[1]INTERNAL PARAMETERS-1'!$B$5:$J$44,6,FALSE)*VLOOKUP(ABSYLD2!BS$4,'[1]INTERNAL PARAMETERS-1'!$B$5:$J$44,3,FALSE) + ABSYLD1!BS266*(1-VLOOKUP(ABSYLD2!BS$4,'[1]INTERNAL PARAMETERS-1'!$B$5:$J$44,5,FALSE))*VLOOKUP(ABSYLD2!BS$4,'[1]INTERNAL PARAMETERS-1'!$B$5:$J$44,8,FALSE)*VLOOKUP(ABSYLD2!BS$4,'[1]INTERNAL PARAMETERS-1'!$B$5:$J$44,3,FALSE)</f>
        <v>9.5976470636550317E-3</v>
      </c>
      <c r="BT266" s="47">
        <f>ABSYLD1!BT266*VLOOKUP(ABSYLD2!BT$4,'[1]INTERNAL PARAMETERS-1'!$B$5:$J$44,5,FALSE)*VLOOKUP(ABSYLD2!BT$4,'[1]INTERNAL PARAMETERS-1'!$B$5:$J$44,6,FALSE)*VLOOKUP(ABSYLD2!BT$4,'[1]INTERNAL PARAMETERS-1'!$B$5:$J$44,3,FALSE) + ABSYLD1!BT266*(1-VLOOKUP(ABSYLD2!BT$4,'[1]INTERNAL PARAMETERS-1'!$B$5:$J$44,5,FALSE))*VLOOKUP(ABSYLD2!BT$4,'[1]INTERNAL PARAMETERS-1'!$B$5:$J$44,8,FALSE)*VLOOKUP(ABSYLD2!BT$4,'[1]INTERNAL PARAMETERS-1'!$B$5:$J$44,3,FALSE)</f>
        <v>0</v>
      </c>
      <c r="BU266" s="47">
        <f>ABSYLD1!BU266*VLOOKUP(ABSYLD2!BU$4,'[1]INTERNAL PARAMETERS-1'!$B$5:$J$44,5,FALSE)*VLOOKUP(ABSYLD2!BU$4,'[1]INTERNAL PARAMETERS-1'!$B$5:$J$44,6,FALSE)*VLOOKUP(ABSYLD2!BU$4,'[1]INTERNAL PARAMETERS-1'!$B$5:$J$44,3,FALSE) + ABSYLD1!BU266*(1-VLOOKUP(ABSYLD2!BU$4,'[1]INTERNAL PARAMETERS-1'!$B$5:$J$44,5,FALSE))*VLOOKUP(ABSYLD2!BU$4,'[1]INTERNAL PARAMETERS-1'!$B$5:$J$44,8,FALSE)*VLOOKUP(ABSYLD2!BU$4,'[1]INTERNAL PARAMETERS-1'!$B$5:$J$44,3,FALSE)</f>
        <v>0</v>
      </c>
      <c r="BV266" s="47">
        <f>ABSYLD1!BV266*VLOOKUP(ABSYLD2!BV$4,'[1]INTERNAL PARAMETERS-1'!$B$5:$J$44,5,FALSE)*VLOOKUP(ABSYLD2!BV$4,'[1]INTERNAL PARAMETERS-1'!$B$5:$J$44,6,FALSE)*VLOOKUP(ABSYLD2!BV$4,'[1]INTERNAL PARAMETERS-1'!$B$5:$J$44,3,FALSE) + ABSYLD1!BV266*(1-VLOOKUP(ABSYLD2!BV$4,'[1]INTERNAL PARAMETERS-1'!$B$5:$J$44,5,FALSE))*VLOOKUP(ABSYLD2!BV$4,'[1]INTERNAL PARAMETERS-1'!$B$5:$J$44,8,FALSE)*VLOOKUP(ABSYLD2!BV$4,'[1]INTERNAL PARAMETERS-1'!$B$5:$J$44,3,FALSE)</f>
        <v>0</v>
      </c>
      <c r="BW266" s="47">
        <f>ABSYLD1!BW266*VLOOKUP(ABSYLD2!BW$4,'[1]INTERNAL PARAMETERS-1'!$B$5:$J$44,5,FALSE)*VLOOKUP(ABSYLD2!BW$4,'[1]INTERNAL PARAMETERS-1'!$B$5:$J$44,6,FALSE)*VLOOKUP(ABSYLD2!BW$4,'[1]INTERNAL PARAMETERS-1'!$B$5:$J$44,3,FALSE) + ABSYLD1!BW266*(1-VLOOKUP(ABSYLD2!BW$4,'[1]INTERNAL PARAMETERS-1'!$B$5:$J$44,5,FALSE))*VLOOKUP(ABSYLD2!BW$4,'[1]INTERNAL PARAMETERS-1'!$B$5:$J$44,8,FALSE)*VLOOKUP(ABSYLD2!BW$4,'[1]INTERNAL PARAMETERS-1'!$B$5:$J$44,3,FALSE)</f>
        <v>0</v>
      </c>
      <c r="BX266" s="47">
        <f>ABSYLD1!BX266*VLOOKUP(ABSYLD2!BX$4,'[1]INTERNAL PARAMETERS-1'!$B$5:$J$44,5,FALSE)*VLOOKUP(ABSYLD2!BX$4,'[1]INTERNAL PARAMETERS-1'!$B$5:$J$44,6,FALSE)*VLOOKUP(ABSYLD2!BX$4,'[1]INTERNAL PARAMETERS-1'!$B$5:$J$44,3,FALSE) + ABSYLD1!BX266*(1-VLOOKUP(ABSYLD2!BX$4,'[1]INTERNAL PARAMETERS-1'!$B$5:$J$44,5,FALSE))*VLOOKUP(ABSYLD2!BX$4,'[1]INTERNAL PARAMETERS-1'!$B$5:$J$44,8,FALSE)*VLOOKUP(ABSYLD2!BX$4,'[1]INTERNAL PARAMETERS-1'!$B$5:$J$44,3,FALSE)</f>
        <v>0</v>
      </c>
      <c r="BY266" s="47">
        <f>ABSYLD1!BY266*VLOOKUP(ABSYLD2!BY$4,'[1]INTERNAL PARAMETERS-1'!$B$5:$J$44,5,FALSE)*VLOOKUP(ABSYLD2!BY$4,'[1]INTERNAL PARAMETERS-1'!$B$5:$J$44,6,FALSE)*VLOOKUP(ABSYLD2!BY$4,'[1]INTERNAL PARAMETERS-1'!$B$5:$J$44,3,FALSE) + ABSYLD1!BY266*(1-VLOOKUP(ABSYLD2!BY$4,'[1]INTERNAL PARAMETERS-1'!$B$5:$J$44,5,FALSE))*VLOOKUP(ABSYLD2!BY$4,'[1]INTERNAL PARAMETERS-1'!$B$5:$J$44,8,FALSE)*VLOOKUP(ABSYLD2!BY$4,'[1]INTERNAL PARAMETERS-1'!$B$5:$J$44,3,FALSE)</f>
        <v>0</v>
      </c>
      <c r="BZ266" s="47">
        <f>ABSYLD1!BZ266*VLOOKUP(ABSYLD2!BZ$4,'[1]INTERNAL PARAMETERS-1'!$B$5:$J$44,5,FALSE)*VLOOKUP(ABSYLD2!BZ$4,'[1]INTERNAL PARAMETERS-1'!$B$5:$J$44,6,FALSE)*VLOOKUP(ABSYLD2!BZ$4,'[1]INTERNAL PARAMETERS-1'!$B$5:$J$44,3,FALSE) + ABSYLD1!BZ266*(1-VLOOKUP(ABSYLD2!BZ$4,'[1]INTERNAL PARAMETERS-1'!$B$5:$J$44,5,FALSE))*VLOOKUP(ABSYLD2!BZ$4,'[1]INTERNAL PARAMETERS-1'!$B$5:$J$44,8,FALSE)*VLOOKUP(ABSYLD2!BZ$4,'[1]INTERNAL PARAMETERS-1'!$B$5:$J$44,3,FALSE)</f>
        <v>9.7335717190965062E-3</v>
      </c>
      <c r="CA266" s="47">
        <f>ABSYLD1!CA266*VLOOKUP(ABSYLD2!CA$4,'[1]INTERNAL PARAMETERS-1'!$B$5:$J$44,5,FALSE)*VLOOKUP(ABSYLD2!CA$4,'[1]INTERNAL PARAMETERS-1'!$B$5:$J$44,6,FALSE)*VLOOKUP(ABSYLD2!CA$4,'[1]INTERNAL PARAMETERS-1'!$B$5:$J$44,3,FALSE) + ABSYLD1!CA266*(1-VLOOKUP(ABSYLD2!CA$4,'[1]INTERNAL PARAMETERS-1'!$B$5:$J$44,5,FALSE))*VLOOKUP(ABSYLD2!CA$4,'[1]INTERNAL PARAMETERS-1'!$B$5:$J$44,8,FALSE)*VLOOKUP(ABSYLD2!CA$4,'[1]INTERNAL PARAMETERS-1'!$B$5:$J$44,3,FALSE)</f>
        <v>0</v>
      </c>
      <c r="CB266" s="47">
        <f>ABSYLD1!CB266*VLOOKUP(ABSYLD2!CB$4,'[1]INTERNAL PARAMETERS-1'!$B$5:$J$44,5,FALSE)*VLOOKUP(ABSYLD2!CB$4,'[1]INTERNAL PARAMETERS-1'!$B$5:$J$44,6,FALSE)*VLOOKUP(ABSYLD2!CB$4,'[1]INTERNAL PARAMETERS-1'!$B$5:$J$44,3,FALSE) + ABSYLD1!CB266*(1-VLOOKUP(ABSYLD2!CB$4,'[1]INTERNAL PARAMETERS-1'!$B$5:$J$44,5,FALSE))*VLOOKUP(ABSYLD2!CB$4,'[1]INTERNAL PARAMETERS-1'!$B$5:$J$44,8,FALSE)*VLOOKUP(ABSYLD2!CB$4,'[1]INTERNAL PARAMETERS-1'!$B$5:$J$44,3,FALSE)</f>
        <v>0</v>
      </c>
      <c r="CC266" s="47">
        <f>ABSYLD1!CC266*VLOOKUP(ABSYLD2!CC$4,'[1]INTERNAL PARAMETERS-1'!$B$5:$J$44,5,FALSE)*VLOOKUP(ABSYLD2!CC$4,'[1]INTERNAL PARAMETERS-1'!$B$5:$J$44,6,FALSE)*VLOOKUP(ABSYLD2!CC$4,'[1]INTERNAL PARAMETERS-1'!$B$5:$J$44,3,FALSE) + ABSYLD1!CC266*(1-VLOOKUP(ABSYLD2!CC$4,'[1]INTERNAL PARAMETERS-1'!$B$5:$J$44,5,FALSE))*VLOOKUP(ABSYLD2!CC$4,'[1]INTERNAL PARAMETERS-1'!$B$5:$J$44,8,FALSE)*VLOOKUP(ABSYLD2!CC$4,'[1]INTERNAL PARAMETERS-1'!$B$5:$J$44,3,FALSE)</f>
        <v>1.9663608088706361E-2</v>
      </c>
      <c r="CD266" s="47">
        <f>ABSYLD1!CD266*VLOOKUP(ABSYLD2!CD$4,'[1]INTERNAL PARAMETERS-1'!$B$5:$J$44,5,FALSE)*VLOOKUP(ABSYLD2!CD$4,'[1]INTERNAL PARAMETERS-1'!$B$5:$J$44,6,FALSE)*VLOOKUP(ABSYLD2!CD$4,'[1]INTERNAL PARAMETERS-1'!$B$5:$J$44,3,FALSE) + ABSYLD1!CD266*(1-VLOOKUP(ABSYLD2!CD$4,'[1]INTERNAL PARAMETERS-1'!$B$5:$J$44,5,FALSE))*VLOOKUP(ABSYLD2!CD$4,'[1]INTERNAL PARAMETERS-1'!$B$5:$J$44,8,FALSE)*VLOOKUP(ABSYLD2!CD$4,'[1]INTERNAL PARAMETERS-1'!$B$5:$J$44,3,FALSE)</f>
        <v>4.4488937110472269E-2</v>
      </c>
      <c r="CE266" s="47">
        <f>ABSYLD1!CE266*VLOOKUP(ABSYLD2!CE$4,'[1]INTERNAL PARAMETERS-1'!$B$5:$J$44,5,FALSE)*VLOOKUP(ABSYLD2!CE$4,'[1]INTERNAL PARAMETERS-1'!$B$5:$J$44,6,FALSE)*VLOOKUP(ABSYLD2!CE$4,'[1]INTERNAL PARAMETERS-1'!$B$5:$J$44,3,FALSE) + ABSYLD1!CE266*(1-VLOOKUP(ABSYLD2!CE$4,'[1]INTERNAL PARAMETERS-1'!$B$5:$J$44,5,FALSE))*VLOOKUP(ABSYLD2!CE$4,'[1]INTERNAL PARAMETERS-1'!$B$5:$J$44,8,FALSE)*VLOOKUP(ABSYLD2!CE$4,'[1]INTERNAL PARAMETERS-1'!$B$5:$J$44,3,FALSE)</f>
        <v>9.177329136492815E-2</v>
      </c>
      <c r="CF266" s="47">
        <f>ABSYLD1!CF266*VLOOKUP(ABSYLD2!CF$4,'[1]INTERNAL PARAMETERS-1'!$B$5:$J$44,5,FALSE)*VLOOKUP(ABSYLD2!CF$4,'[1]INTERNAL PARAMETERS-1'!$B$5:$J$44,6,FALSE)*VLOOKUP(ABSYLD2!CF$4,'[1]INTERNAL PARAMETERS-1'!$B$5:$J$44,3,FALSE) + ABSYLD1!CF266*(1-VLOOKUP(ABSYLD2!CF$4,'[1]INTERNAL PARAMETERS-1'!$B$5:$J$44,5,FALSE))*VLOOKUP(ABSYLD2!CF$4,'[1]INTERNAL PARAMETERS-1'!$B$5:$J$44,8,FALSE)*VLOOKUP(ABSYLD2!CF$4,'[1]INTERNAL PARAMETERS-1'!$B$5:$J$44,3,FALSE)</f>
        <v>4.0899846656427097E-2</v>
      </c>
      <c r="CG266" s="47">
        <f>ABSYLD1!CG266*VLOOKUP(ABSYLD2!CG$4,'[1]INTERNAL PARAMETERS-1'!$B$5:$J$44,5,FALSE)*VLOOKUP(ABSYLD2!CG$4,'[1]INTERNAL PARAMETERS-1'!$B$5:$J$44,6,FALSE)*VLOOKUP(ABSYLD2!CG$4,'[1]INTERNAL PARAMETERS-1'!$B$5:$J$44,3,FALSE) + ABSYLD1!CG266*(1-VLOOKUP(ABSYLD2!CG$4,'[1]INTERNAL PARAMETERS-1'!$B$5:$J$44,5,FALSE))*VLOOKUP(ABSYLD2!CG$4,'[1]INTERNAL PARAMETERS-1'!$B$5:$J$44,8,FALSE)*VLOOKUP(ABSYLD2!CG$4,'[1]INTERNAL PARAMETERS-1'!$B$5:$J$44,3,FALSE)</f>
        <v>0</v>
      </c>
      <c r="CH266" s="46">
        <f>ABSYLD1!CH266*VLOOKUP(ABSYLD2!CH$4,'[1]INTERNAL PARAMETERS-1'!$B$5:$J$44,5,FALSE)*VLOOKUP(ABSYLD2!CH$4,'[1]INTERNAL PARAMETERS-1'!$B$5:$J$44,6,FALSE)*VLOOKUP(ABSYLD2!CH$4,'[1]INTERNAL PARAMETERS-1'!$B$5:$J$44,3,FALSE) + ABSYLD1!CH266*(1-VLOOKUP(ABSYLD2!CH$4,'[1]INTERNAL PARAMETERS-1'!$B$5:$J$44,5,FALSE))*VLOOKUP(ABSYLD2!CH$4,'[1]INTERNAL PARAMETERS-1'!$B$5:$J$44,8,FALSE)*VLOOKUP(ABSYLD2!CH$4,'[1]INTERNAL PARAMETERS-1'!$B$5:$J$44,3,FALSE)</f>
        <v>0</v>
      </c>
      <c r="CJ266" s="48">
        <f t="shared" si="8"/>
        <v>1776.7089098740676</v>
      </c>
      <c r="CK266" s="46">
        <f t="shared" si="9"/>
        <v>44.654555195252534</v>
      </c>
    </row>
    <row r="267" spans="2:89">
      <c r="B267" s="64" t="s">
        <v>1</v>
      </c>
      <c r="C267" s="63" t="s">
        <v>89</v>
      </c>
      <c r="D267" s="63" t="s">
        <v>78</v>
      </c>
      <c r="E267" s="137">
        <f>ABS!AL267</f>
        <v>3656</v>
      </c>
      <c r="F267" s="62">
        <f>'[1]INTERNAL PARAMETERS-1'!M15</f>
        <v>34.72</v>
      </c>
      <c r="G267" s="48">
        <f>ABSYLD1!G267*VLOOKUP(ABSYLD2!G$4,'[1]INTERNAL PARAMETERS-1'!$B$5:$J$44,5,FALSE)*VLOOKUP(ABSYLD2!G$4,'[1]INTERNAL PARAMETERS-1'!$B$5:$J$44,7,FALSE)*ABSYLD2!$F267 + ABSYLD1!G267*(1-VLOOKUP(ABSYLD2!G$4,'[1]INTERNAL PARAMETERS-1'!$B$5:$J$44,5,FALSE))*VLOOKUP(ABSYLD2!G$4,'[1]INTERNAL PARAMETERS-1'!$B$5:$J$44,9,FALSE)*ABSYLD2!$F267</f>
        <v>598.370665965184</v>
      </c>
      <c r="H267" s="47">
        <f>ABSYLD1!H267*VLOOKUP(ABSYLD2!H$4,'[1]INTERNAL PARAMETERS-1'!$B$5:$J$44,5,FALSE)*VLOOKUP(ABSYLD2!H$4,'[1]INTERNAL PARAMETERS-1'!$B$5:$J$44,7,FALSE)*ABSYLD2!$F267 + ABSYLD1!H267*(1-VLOOKUP(ABSYLD2!H$4,'[1]INTERNAL PARAMETERS-1'!$B$5:$J$44,5,FALSE))*VLOOKUP(ABSYLD2!H$4,'[1]INTERNAL PARAMETERS-1'!$B$5:$J$44,9,FALSE)*ABSYLD2!$F267</f>
        <v>165.90800431923202</v>
      </c>
      <c r="I267" s="47">
        <f>ABSYLD1!I267*VLOOKUP(ABSYLD2!I$4,'[1]INTERNAL PARAMETERS-1'!$B$5:$J$44,5,FALSE)*VLOOKUP(ABSYLD2!I$4,'[1]INTERNAL PARAMETERS-1'!$B$5:$J$44,7,FALSE)*ABSYLD2!$F267 + ABSYLD1!I267*(1-VLOOKUP(ABSYLD2!I$4,'[1]INTERNAL PARAMETERS-1'!$B$5:$J$44,5,FALSE))*VLOOKUP(ABSYLD2!I$4,'[1]INTERNAL PARAMETERS-1'!$B$5:$J$44,9,FALSE)*ABSYLD2!$F267</f>
        <v>275.22003946926719</v>
      </c>
      <c r="J267" s="47">
        <f>ABSYLD1!J267*VLOOKUP(ABSYLD2!J$4,'[1]INTERNAL PARAMETERS-1'!$B$5:$J$44,5,FALSE)*VLOOKUP(ABSYLD2!J$4,'[1]INTERNAL PARAMETERS-1'!$B$5:$J$44,7,FALSE)*ABSYLD2!$F267 + ABSYLD1!J267*(1-VLOOKUP(ABSYLD2!J$4,'[1]INTERNAL PARAMETERS-1'!$B$5:$J$44,5,FALSE))*VLOOKUP(ABSYLD2!J$4,'[1]INTERNAL PARAMETERS-1'!$B$5:$J$44,9,FALSE)*ABSYLD2!$F267</f>
        <v>0</v>
      </c>
      <c r="K267" s="47">
        <f>ABSYLD1!K267*VLOOKUP(ABSYLD2!K$4,'[1]INTERNAL PARAMETERS-1'!$B$5:$J$44,5,FALSE)*VLOOKUP(ABSYLD2!K$4,'[1]INTERNAL PARAMETERS-1'!$B$5:$J$44,7,FALSE)*ABSYLD2!$F267 + ABSYLD1!K267*(1-VLOOKUP(ABSYLD2!K$4,'[1]INTERNAL PARAMETERS-1'!$B$5:$J$44,5,FALSE))*VLOOKUP(ABSYLD2!K$4,'[1]INTERNAL PARAMETERS-1'!$B$5:$J$44,9,FALSE)*ABSYLD2!$F267</f>
        <v>0</v>
      </c>
      <c r="L267" s="47">
        <f>ABSYLD1!L267*VLOOKUP(ABSYLD2!L$4,'[1]INTERNAL PARAMETERS-1'!$B$5:$J$44,5,FALSE)*VLOOKUP(ABSYLD2!L$4,'[1]INTERNAL PARAMETERS-1'!$B$5:$J$44,7,FALSE)*ABSYLD2!$F267 + ABSYLD1!L267*(1-VLOOKUP(ABSYLD2!L$4,'[1]INTERNAL PARAMETERS-1'!$B$5:$J$44,5,FALSE))*VLOOKUP(ABSYLD2!L$4,'[1]INTERNAL PARAMETERS-1'!$B$5:$J$44,9,FALSE)*ABSYLD2!$F267</f>
        <v>0</v>
      </c>
      <c r="M267" s="47">
        <f>ABSYLD1!M267*VLOOKUP(ABSYLD2!M$4,'[1]INTERNAL PARAMETERS-1'!$B$5:$J$44,5,FALSE)*VLOOKUP(ABSYLD2!M$4,'[1]INTERNAL PARAMETERS-1'!$B$5:$J$44,7,FALSE)*ABSYLD2!$F267 + ABSYLD1!M267*(1-VLOOKUP(ABSYLD2!M$4,'[1]INTERNAL PARAMETERS-1'!$B$5:$J$44,5,FALSE))*VLOOKUP(ABSYLD2!M$4,'[1]INTERNAL PARAMETERS-1'!$B$5:$J$44,9,FALSE)*ABSYLD2!$F267</f>
        <v>16.4069737920256</v>
      </c>
      <c r="N267" s="47">
        <f>ABSYLD1!N267*VLOOKUP(ABSYLD2!N$4,'[1]INTERNAL PARAMETERS-1'!$B$5:$J$44,5,FALSE)*VLOOKUP(ABSYLD2!N$4,'[1]INTERNAL PARAMETERS-1'!$B$5:$J$44,7,FALSE)*ABSYLD2!$F267 + ABSYLD1!N267*(1-VLOOKUP(ABSYLD2!N$4,'[1]INTERNAL PARAMETERS-1'!$B$5:$J$44,5,FALSE))*VLOOKUP(ABSYLD2!N$4,'[1]INTERNAL PARAMETERS-1'!$B$5:$J$44,9,FALSE)*ABSYLD2!$F267</f>
        <v>0.9458469480320002</v>
      </c>
      <c r="O267" s="47">
        <f>ABSYLD1!O267*VLOOKUP(ABSYLD2!O$4,'[1]INTERNAL PARAMETERS-1'!$B$5:$J$44,5,FALSE)*VLOOKUP(ABSYLD2!O$4,'[1]INTERNAL PARAMETERS-1'!$B$5:$J$44,7,FALSE)*ABSYLD2!$F267 + ABSYLD1!O267*(1-VLOOKUP(ABSYLD2!O$4,'[1]INTERNAL PARAMETERS-1'!$B$5:$J$44,5,FALSE))*VLOOKUP(ABSYLD2!O$4,'[1]INTERNAL PARAMETERS-1'!$B$5:$J$44,9,FALSE)*ABSYLD2!$F267</f>
        <v>0</v>
      </c>
      <c r="P267" s="47">
        <f>ABSYLD1!P267*VLOOKUP(ABSYLD2!P$4,'[1]INTERNAL PARAMETERS-1'!$B$5:$J$44,5,FALSE)*VLOOKUP(ABSYLD2!P$4,'[1]INTERNAL PARAMETERS-1'!$B$5:$J$44,7,FALSE)*ABSYLD2!$F267 + ABSYLD1!P267*(1-VLOOKUP(ABSYLD2!P$4,'[1]INTERNAL PARAMETERS-1'!$B$5:$J$44,5,FALSE))*VLOOKUP(ABSYLD2!P$4,'[1]INTERNAL PARAMETERS-1'!$B$5:$J$44,9,FALSE)*ABSYLD2!$F267</f>
        <v>0</v>
      </c>
      <c r="Q267" s="47">
        <f>ABSYLD1!Q267*VLOOKUP(ABSYLD2!Q$4,'[1]INTERNAL PARAMETERS-1'!$B$5:$J$44,5,FALSE)*VLOOKUP(ABSYLD2!Q$4,'[1]INTERNAL PARAMETERS-1'!$B$5:$J$44,7,FALSE)*ABSYLD2!$F267 + ABSYLD1!Q267*(1-VLOOKUP(ABSYLD2!Q$4,'[1]INTERNAL PARAMETERS-1'!$B$5:$J$44,5,FALSE))*VLOOKUP(ABSYLD2!Q$4,'[1]INTERNAL PARAMETERS-1'!$B$5:$J$44,9,FALSE)*ABSYLD2!$F267</f>
        <v>0</v>
      </c>
      <c r="R267" s="47">
        <f>ABSYLD1!R267*VLOOKUP(ABSYLD2!R$4,'[1]INTERNAL PARAMETERS-1'!$B$5:$J$44,5,FALSE)*VLOOKUP(ABSYLD2!R$4,'[1]INTERNAL PARAMETERS-1'!$B$5:$J$44,7,FALSE)*ABSYLD2!$F267 + ABSYLD1!R267*(1-VLOOKUP(ABSYLD2!R$4,'[1]INTERNAL PARAMETERS-1'!$B$5:$J$44,5,FALSE))*VLOOKUP(ABSYLD2!R$4,'[1]INTERNAL PARAMETERS-1'!$B$5:$J$44,9,FALSE)*ABSYLD2!$F267</f>
        <v>1.9617246638079997</v>
      </c>
      <c r="S267" s="47">
        <f>ABSYLD1!S267*VLOOKUP(ABSYLD2!S$4,'[1]INTERNAL PARAMETERS-1'!$B$5:$J$44,5,FALSE)*VLOOKUP(ABSYLD2!S$4,'[1]INTERNAL PARAMETERS-1'!$B$5:$J$44,7,FALSE)*ABSYLD2!$F267 + ABSYLD1!S267*(1-VLOOKUP(ABSYLD2!S$4,'[1]INTERNAL PARAMETERS-1'!$B$5:$J$44,5,FALSE))*VLOOKUP(ABSYLD2!S$4,'[1]INTERNAL PARAMETERS-1'!$B$5:$J$44,9,FALSE)*ABSYLD2!$F267</f>
        <v>32.484013431744003</v>
      </c>
      <c r="T267" s="47">
        <f>ABSYLD1!T267*VLOOKUP(ABSYLD2!T$4,'[1]INTERNAL PARAMETERS-1'!$B$5:$J$44,5,FALSE)*VLOOKUP(ABSYLD2!T$4,'[1]INTERNAL PARAMETERS-1'!$B$5:$J$44,7,FALSE)*ABSYLD2!$F267 + ABSYLD1!T267*(1-VLOOKUP(ABSYLD2!T$4,'[1]INTERNAL PARAMETERS-1'!$B$5:$J$44,5,FALSE))*VLOOKUP(ABSYLD2!T$4,'[1]INTERNAL PARAMETERS-1'!$B$5:$J$44,9,FALSE)*ABSYLD2!$F267</f>
        <v>6.8309511244800003</v>
      </c>
      <c r="U267" s="47">
        <f>ABSYLD1!U267*VLOOKUP(ABSYLD2!U$4,'[1]INTERNAL PARAMETERS-1'!$B$5:$J$44,5,FALSE)*VLOOKUP(ABSYLD2!U$4,'[1]INTERNAL PARAMETERS-1'!$B$5:$J$44,7,FALSE)*ABSYLD2!$F267 + ABSYLD1!U267*(1-VLOOKUP(ABSYLD2!U$4,'[1]INTERNAL PARAMETERS-1'!$B$5:$J$44,5,FALSE))*VLOOKUP(ABSYLD2!U$4,'[1]INTERNAL PARAMETERS-1'!$B$5:$J$44,9,FALSE)*ABSYLD2!$F267</f>
        <v>7.5213171493376008</v>
      </c>
      <c r="V267" s="47">
        <f>ABSYLD1!V267*VLOOKUP(ABSYLD2!V$4,'[1]INTERNAL PARAMETERS-1'!$B$5:$J$44,5,FALSE)*VLOOKUP(ABSYLD2!V$4,'[1]INTERNAL PARAMETERS-1'!$B$5:$J$44,7,FALSE)*ABSYLD2!$F267 + ABSYLD1!V267*(1-VLOOKUP(ABSYLD2!V$4,'[1]INTERNAL PARAMETERS-1'!$B$5:$J$44,5,FALSE))*VLOOKUP(ABSYLD2!V$4,'[1]INTERNAL PARAMETERS-1'!$B$5:$J$44,9,FALSE)*ABSYLD2!$F267</f>
        <v>36.56231935762559</v>
      </c>
      <c r="W267" s="47">
        <f>ABSYLD1!W267*VLOOKUP(ABSYLD2!W$4,'[1]INTERNAL PARAMETERS-1'!$B$5:$J$44,5,FALSE)*VLOOKUP(ABSYLD2!W$4,'[1]INTERNAL PARAMETERS-1'!$B$5:$J$44,7,FALSE)*ABSYLD2!$F267 + ABSYLD1!W267*(1-VLOOKUP(ABSYLD2!W$4,'[1]INTERNAL PARAMETERS-1'!$B$5:$J$44,5,FALSE))*VLOOKUP(ABSYLD2!W$4,'[1]INTERNAL PARAMETERS-1'!$B$5:$J$44,9,FALSE)*ABSYLD2!$F267</f>
        <v>0</v>
      </c>
      <c r="X267" s="47">
        <f>ABSYLD1!X267*VLOOKUP(ABSYLD2!X$4,'[1]INTERNAL PARAMETERS-1'!$B$5:$J$44,5,FALSE)*VLOOKUP(ABSYLD2!X$4,'[1]INTERNAL PARAMETERS-1'!$B$5:$J$44,7,FALSE)*ABSYLD2!$F267 + ABSYLD1!X267*(1-VLOOKUP(ABSYLD2!X$4,'[1]INTERNAL PARAMETERS-1'!$B$5:$J$44,5,FALSE))*VLOOKUP(ABSYLD2!X$4,'[1]INTERNAL PARAMETERS-1'!$B$5:$J$44,9,FALSE)*ABSYLD2!$F267</f>
        <v>0</v>
      </c>
      <c r="Y267" s="47">
        <f>ABSYLD1!Y267*VLOOKUP(ABSYLD2!Y$4,'[1]INTERNAL PARAMETERS-1'!$B$5:$J$44,5,FALSE)*VLOOKUP(ABSYLD2!Y$4,'[1]INTERNAL PARAMETERS-1'!$B$5:$J$44,7,FALSE)*ABSYLD2!$F267 + ABSYLD1!Y267*(1-VLOOKUP(ABSYLD2!Y$4,'[1]INTERNAL PARAMETERS-1'!$B$5:$J$44,5,FALSE))*VLOOKUP(ABSYLD2!Y$4,'[1]INTERNAL PARAMETERS-1'!$B$5:$J$44,9,FALSE)*ABSYLD2!$F267</f>
        <v>0</v>
      </c>
      <c r="Z267" s="47">
        <f>ABSYLD1!Z267*VLOOKUP(ABSYLD2!Z$4,'[1]INTERNAL PARAMETERS-1'!$B$5:$J$44,5,FALSE)*VLOOKUP(ABSYLD2!Z$4,'[1]INTERNAL PARAMETERS-1'!$B$5:$J$44,7,FALSE)*ABSYLD2!$F267 + ABSYLD1!Z267*(1-VLOOKUP(ABSYLD2!Z$4,'[1]INTERNAL PARAMETERS-1'!$B$5:$J$44,5,FALSE))*VLOOKUP(ABSYLD2!Z$4,'[1]INTERNAL PARAMETERS-1'!$B$5:$J$44,9,FALSE)*ABSYLD2!$F267</f>
        <v>0</v>
      </c>
      <c r="AA267" s="47">
        <f>ABSYLD1!AA267*VLOOKUP(ABSYLD2!AA$4,'[1]INTERNAL PARAMETERS-1'!$B$5:$J$44,5,FALSE)*VLOOKUP(ABSYLD2!AA$4,'[1]INTERNAL PARAMETERS-1'!$B$5:$J$44,7,FALSE)*ABSYLD2!$F267 + ABSYLD1!AA267*(1-VLOOKUP(ABSYLD2!AA$4,'[1]INTERNAL PARAMETERS-1'!$B$5:$J$44,5,FALSE))*VLOOKUP(ABSYLD2!AA$4,'[1]INTERNAL PARAMETERS-1'!$B$5:$J$44,9,FALSE)*ABSYLD2!$F267</f>
        <v>0</v>
      </c>
      <c r="AB267" s="47">
        <f>ABSYLD1!AB267*VLOOKUP(ABSYLD2!AB$4,'[1]INTERNAL PARAMETERS-1'!$B$5:$J$44,5,FALSE)*VLOOKUP(ABSYLD2!AB$4,'[1]INTERNAL PARAMETERS-1'!$B$5:$J$44,7,FALSE)*ABSYLD2!$F267 + ABSYLD1!AB267*(1-VLOOKUP(ABSYLD2!AB$4,'[1]INTERNAL PARAMETERS-1'!$B$5:$J$44,5,FALSE))*VLOOKUP(ABSYLD2!AB$4,'[1]INTERNAL PARAMETERS-1'!$B$5:$J$44,9,FALSE)*ABSYLD2!$F267</f>
        <v>0</v>
      </c>
      <c r="AC267" s="47">
        <f>ABSYLD1!AC267*VLOOKUP(ABSYLD2!AC$4,'[1]INTERNAL PARAMETERS-1'!$B$5:$J$44,5,FALSE)*VLOOKUP(ABSYLD2!AC$4,'[1]INTERNAL PARAMETERS-1'!$B$5:$J$44,7,FALSE)*ABSYLD2!$F267 + ABSYLD1!AC267*(1-VLOOKUP(ABSYLD2!AC$4,'[1]INTERNAL PARAMETERS-1'!$B$5:$J$44,5,FALSE))*VLOOKUP(ABSYLD2!AC$4,'[1]INTERNAL PARAMETERS-1'!$B$5:$J$44,9,FALSE)*ABSYLD2!$F267</f>
        <v>0</v>
      </c>
      <c r="AD267" s="47">
        <f>ABSYLD1!AD267*VLOOKUP(ABSYLD2!AD$4,'[1]INTERNAL PARAMETERS-1'!$B$5:$J$44,5,FALSE)*VLOOKUP(ABSYLD2!AD$4,'[1]INTERNAL PARAMETERS-1'!$B$5:$J$44,7,FALSE)*ABSYLD2!$F267 + ABSYLD1!AD267*(1-VLOOKUP(ABSYLD2!AD$4,'[1]INTERNAL PARAMETERS-1'!$B$5:$J$44,5,FALSE))*VLOOKUP(ABSYLD2!AD$4,'[1]INTERNAL PARAMETERS-1'!$B$5:$J$44,9,FALSE)*ABSYLD2!$F267</f>
        <v>0</v>
      </c>
      <c r="AE267" s="47">
        <f>ABSYLD1!AE267*VLOOKUP(ABSYLD2!AE$4,'[1]INTERNAL PARAMETERS-1'!$B$5:$J$44,5,FALSE)*VLOOKUP(ABSYLD2!AE$4,'[1]INTERNAL PARAMETERS-1'!$B$5:$J$44,7,FALSE)*ABSYLD2!$F267 + ABSYLD1!AE267*(1-VLOOKUP(ABSYLD2!AE$4,'[1]INTERNAL PARAMETERS-1'!$B$5:$J$44,5,FALSE))*VLOOKUP(ABSYLD2!AE$4,'[1]INTERNAL PARAMETERS-1'!$B$5:$J$44,9,FALSE)*ABSYLD2!$F267</f>
        <v>0</v>
      </c>
      <c r="AF267" s="47">
        <f>ABSYLD1!AF267*VLOOKUP(ABSYLD2!AF$4,'[1]INTERNAL PARAMETERS-1'!$B$5:$J$44,5,FALSE)*VLOOKUP(ABSYLD2!AF$4,'[1]INTERNAL PARAMETERS-1'!$B$5:$J$44,7,FALSE)*ABSYLD2!$F267 + ABSYLD1!AF267*(1-VLOOKUP(ABSYLD2!AF$4,'[1]INTERNAL PARAMETERS-1'!$B$5:$J$44,5,FALSE))*VLOOKUP(ABSYLD2!AF$4,'[1]INTERNAL PARAMETERS-1'!$B$5:$J$44,9,FALSE)*ABSYLD2!$F267</f>
        <v>2.7326850969600001</v>
      </c>
      <c r="AG267" s="47">
        <f>ABSYLD1!AG267*VLOOKUP(ABSYLD2!AG$4,'[1]INTERNAL PARAMETERS-1'!$B$5:$J$44,5,FALSE)*VLOOKUP(ABSYLD2!AG$4,'[1]INTERNAL PARAMETERS-1'!$B$5:$J$44,7,FALSE)*ABSYLD2!$F267 + ABSYLD1!AG267*(1-VLOOKUP(ABSYLD2!AG$4,'[1]INTERNAL PARAMETERS-1'!$B$5:$J$44,5,FALSE))*VLOOKUP(ABSYLD2!AG$4,'[1]INTERNAL PARAMETERS-1'!$B$5:$J$44,9,FALSE)*ABSYLD2!$F267</f>
        <v>0</v>
      </c>
      <c r="AH267" s="47">
        <f>ABSYLD1!AH267*VLOOKUP(ABSYLD2!AH$4,'[1]INTERNAL PARAMETERS-1'!$B$5:$J$44,5,FALSE)*VLOOKUP(ABSYLD2!AH$4,'[1]INTERNAL PARAMETERS-1'!$B$5:$J$44,7,FALSE)*ABSYLD2!$F267 + ABSYLD1!AH267*(1-VLOOKUP(ABSYLD2!AH$4,'[1]INTERNAL PARAMETERS-1'!$B$5:$J$44,5,FALSE))*VLOOKUP(ABSYLD2!AH$4,'[1]INTERNAL PARAMETERS-1'!$B$5:$J$44,9,FALSE)*ABSYLD2!$F267</f>
        <v>0</v>
      </c>
      <c r="AI267" s="47">
        <f>ABSYLD1!AI267*VLOOKUP(ABSYLD2!AI$4,'[1]INTERNAL PARAMETERS-1'!$B$5:$J$44,5,FALSE)*VLOOKUP(ABSYLD2!AI$4,'[1]INTERNAL PARAMETERS-1'!$B$5:$J$44,7,FALSE)*ABSYLD2!$F267 + ABSYLD1!AI267*(1-VLOOKUP(ABSYLD2!AI$4,'[1]INTERNAL PARAMETERS-1'!$B$5:$J$44,5,FALSE))*VLOOKUP(ABSYLD2!AI$4,'[1]INTERNAL PARAMETERS-1'!$B$5:$J$44,9,FALSE)*ABSYLD2!$F267</f>
        <v>0.61303895743999992</v>
      </c>
      <c r="AJ267" s="47">
        <f>ABSYLD1!AJ267*VLOOKUP(ABSYLD2!AJ$4,'[1]INTERNAL PARAMETERS-1'!$B$5:$J$44,5,FALSE)*VLOOKUP(ABSYLD2!AJ$4,'[1]INTERNAL PARAMETERS-1'!$B$5:$J$44,7,FALSE)*ABSYLD2!$F267 + ABSYLD1!AJ267*(1-VLOOKUP(ABSYLD2!AJ$4,'[1]INTERNAL PARAMETERS-1'!$B$5:$J$44,5,FALSE))*VLOOKUP(ABSYLD2!AJ$4,'[1]INTERNAL PARAMETERS-1'!$B$5:$J$44,9,FALSE)*ABSYLD2!$F267</f>
        <v>4.7817038680319994</v>
      </c>
      <c r="AK267" s="47">
        <f>ABSYLD1!AK267*VLOOKUP(ABSYLD2!AK$4,'[1]INTERNAL PARAMETERS-1'!$B$5:$J$44,5,FALSE)*VLOOKUP(ABSYLD2!AK$4,'[1]INTERNAL PARAMETERS-1'!$B$5:$J$44,7,FALSE)*ABSYLD2!$F267 + ABSYLD1!AK267*(1-VLOOKUP(ABSYLD2!AK$4,'[1]INTERNAL PARAMETERS-1'!$B$5:$J$44,5,FALSE))*VLOOKUP(ABSYLD2!AK$4,'[1]INTERNAL PARAMETERS-1'!$B$5:$J$44,9,FALSE)*ABSYLD2!$F267</f>
        <v>0</v>
      </c>
      <c r="AL267" s="47">
        <f>ABSYLD1!AL267*VLOOKUP(ABSYLD2!AL$4,'[1]INTERNAL PARAMETERS-1'!$B$5:$J$44,5,FALSE)*VLOOKUP(ABSYLD2!AL$4,'[1]INTERNAL PARAMETERS-1'!$B$5:$J$44,7,FALSE)*ABSYLD2!$F267 + ABSYLD1!AL267*(1-VLOOKUP(ABSYLD2!AL$4,'[1]INTERNAL PARAMETERS-1'!$B$5:$J$44,5,FALSE))*VLOOKUP(ABSYLD2!AL$4,'[1]INTERNAL PARAMETERS-1'!$B$5:$J$44,9,FALSE)*ABSYLD2!$F267</f>
        <v>0</v>
      </c>
      <c r="AM267" s="47">
        <f>ABSYLD1!AM267*VLOOKUP(ABSYLD2!AM$4,'[1]INTERNAL PARAMETERS-1'!$B$5:$J$44,5,FALSE)*VLOOKUP(ABSYLD2!AM$4,'[1]INTERNAL PARAMETERS-1'!$B$5:$J$44,7,FALSE)*ABSYLD2!$F267 + ABSYLD1!AM267*(1-VLOOKUP(ABSYLD2!AM$4,'[1]INTERNAL PARAMETERS-1'!$B$5:$J$44,5,FALSE))*VLOOKUP(ABSYLD2!AM$4,'[1]INTERNAL PARAMETERS-1'!$B$5:$J$44,9,FALSE)*ABSYLD2!$F267</f>
        <v>0</v>
      </c>
      <c r="AN267" s="47">
        <f>ABSYLD1!AN267*VLOOKUP(ABSYLD2!AN$4,'[1]INTERNAL PARAMETERS-1'!$B$5:$J$44,5,FALSE)*VLOOKUP(ABSYLD2!AN$4,'[1]INTERNAL PARAMETERS-1'!$B$5:$J$44,7,FALSE)*ABSYLD2!$F267 + ABSYLD1!AN267*(1-VLOOKUP(ABSYLD2!AN$4,'[1]INTERNAL PARAMETERS-1'!$B$5:$J$44,5,FALSE))*VLOOKUP(ABSYLD2!AN$4,'[1]INTERNAL PARAMETERS-1'!$B$5:$J$44,9,FALSE)*ABSYLD2!$F267</f>
        <v>0</v>
      </c>
      <c r="AO267" s="47">
        <f>ABSYLD1!AO267*VLOOKUP(ABSYLD2!AO$4,'[1]INTERNAL PARAMETERS-1'!$B$5:$J$44,5,FALSE)*VLOOKUP(ABSYLD2!AO$4,'[1]INTERNAL PARAMETERS-1'!$B$5:$J$44,7,FALSE)*ABSYLD2!$F267 + ABSYLD1!AO267*(1-VLOOKUP(ABSYLD2!AO$4,'[1]INTERNAL PARAMETERS-1'!$B$5:$J$44,5,FALSE))*VLOOKUP(ABSYLD2!AO$4,'[1]INTERNAL PARAMETERS-1'!$B$5:$J$44,9,FALSE)*ABSYLD2!$F267</f>
        <v>0</v>
      </c>
      <c r="AP267" s="47">
        <f>ABSYLD1!AP267*VLOOKUP(ABSYLD2!AP$4,'[1]INTERNAL PARAMETERS-1'!$B$5:$J$44,5,FALSE)*VLOOKUP(ABSYLD2!AP$4,'[1]INTERNAL PARAMETERS-1'!$B$5:$J$44,7,FALSE)*ABSYLD2!$F267 + ABSYLD1!AP267*(1-VLOOKUP(ABSYLD2!AP$4,'[1]INTERNAL PARAMETERS-1'!$B$5:$J$44,5,FALSE))*VLOOKUP(ABSYLD2!AP$4,'[1]INTERNAL PARAMETERS-1'!$B$5:$J$44,9,FALSE)*ABSYLD2!$F267</f>
        <v>0</v>
      </c>
      <c r="AQ267" s="47">
        <f>ABSYLD1!AQ267*VLOOKUP(ABSYLD2!AQ$4,'[1]INTERNAL PARAMETERS-1'!$B$5:$J$44,5,FALSE)*VLOOKUP(ABSYLD2!AQ$4,'[1]INTERNAL PARAMETERS-1'!$B$5:$J$44,7,FALSE)*ABSYLD2!$F267 + ABSYLD1!AQ267*(1-VLOOKUP(ABSYLD2!AQ$4,'[1]INTERNAL PARAMETERS-1'!$B$5:$J$44,5,FALSE))*VLOOKUP(ABSYLD2!AQ$4,'[1]INTERNAL PARAMETERS-1'!$B$5:$J$44,9,FALSE)*ABSYLD2!$F267</f>
        <v>0</v>
      </c>
      <c r="AR267" s="47">
        <f>ABSYLD1!AR267*VLOOKUP(ABSYLD2!AR$4,'[1]INTERNAL PARAMETERS-1'!$B$5:$J$44,5,FALSE)*VLOOKUP(ABSYLD2!AR$4,'[1]INTERNAL PARAMETERS-1'!$B$5:$J$44,7,FALSE)*ABSYLD2!$F267 + ABSYLD1!AR267*(1-VLOOKUP(ABSYLD2!AR$4,'[1]INTERNAL PARAMETERS-1'!$B$5:$J$44,5,FALSE))*VLOOKUP(ABSYLD2!AR$4,'[1]INTERNAL PARAMETERS-1'!$B$5:$J$44,9,FALSE)*ABSYLD2!$F267</f>
        <v>0</v>
      </c>
      <c r="AS267" s="47">
        <f>ABSYLD1!AS267*VLOOKUP(ABSYLD2!AS$4,'[1]INTERNAL PARAMETERS-1'!$B$5:$J$44,5,FALSE)*VLOOKUP(ABSYLD2!AS$4,'[1]INTERNAL PARAMETERS-1'!$B$5:$J$44,7,FALSE)*ABSYLD2!$F267 + ABSYLD1!AS267*(1-VLOOKUP(ABSYLD2!AS$4,'[1]INTERNAL PARAMETERS-1'!$B$5:$J$44,5,FALSE))*VLOOKUP(ABSYLD2!AS$4,'[1]INTERNAL PARAMETERS-1'!$B$5:$J$44,9,FALSE)*ABSYLD2!$F267</f>
        <v>0</v>
      </c>
      <c r="AT267" s="46">
        <f>ABSYLD1!AT267*VLOOKUP(ABSYLD2!AT$4,'[1]INTERNAL PARAMETERS-1'!$B$5:$J$44,5,FALSE)*VLOOKUP(ABSYLD2!AT$4,'[1]INTERNAL PARAMETERS-1'!$B$5:$J$44,7,FALSE)*ABSYLD2!$F267 + ABSYLD1!AT267*(1-VLOOKUP(ABSYLD2!AT$4,'[1]INTERNAL PARAMETERS-1'!$B$5:$J$44,5,FALSE))*VLOOKUP(ABSYLD2!AT$4,'[1]INTERNAL PARAMETERS-1'!$B$5:$J$44,9,FALSE)*ABSYLD2!$F267</f>
        <v>0</v>
      </c>
      <c r="AU267" s="48">
        <f>ABSYLD1!AU267*VLOOKUP(ABSYLD2!AU$4,'[1]INTERNAL PARAMETERS-1'!$B$5:$J$44,5,FALSE)*VLOOKUP(ABSYLD2!AU$4,'[1]INTERNAL PARAMETERS-1'!$B$5:$J$44,6,FALSE)*VLOOKUP(ABSYLD2!AU$4,'[1]INTERNAL PARAMETERS-1'!$B$5:$J$44,3,FALSE) + ABSYLD1!AU267*(1-VLOOKUP(ABSYLD2!AU$4,'[1]INTERNAL PARAMETERS-1'!$B$5:$J$44,5,FALSE))*VLOOKUP(ABSYLD2!AU$4,'[1]INTERNAL PARAMETERS-1'!$B$5:$J$44,8,FALSE)*VLOOKUP(ABSYLD2!AU$4,'[1]INTERNAL PARAMETERS-1'!$B$5:$J$44,3,FALSE)</f>
        <v>0</v>
      </c>
      <c r="AV267" s="47">
        <f>ABSYLD1!AV267*VLOOKUP(ABSYLD2!AV$4,'[1]INTERNAL PARAMETERS-1'!$B$5:$J$44,5,FALSE)*VLOOKUP(ABSYLD2!AV$4,'[1]INTERNAL PARAMETERS-1'!$B$5:$J$44,6,FALSE)*VLOOKUP(ABSYLD2!AV$4,'[1]INTERNAL PARAMETERS-1'!$B$5:$J$44,3,FALSE) + ABSYLD1!AV267*(1-VLOOKUP(ABSYLD2!AV$4,'[1]INTERNAL PARAMETERS-1'!$B$5:$J$44,5,FALSE))*VLOOKUP(ABSYLD2!AV$4,'[1]INTERNAL PARAMETERS-1'!$B$5:$J$44,8,FALSE)*VLOOKUP(ABSYLD2!AV$4,'[1]INTERNAL PARAMETERS-1'!$B$5:$J$44,3,FALSE)</f>
        <v>0</v>
      </c>
      <c r="AW267" s="47">
        <f>ABSYLD1!AW267*VLOOKUP(ABSYLD2!AW$4,'[1]INTERNAL PARAMETERS-1'!$B$5:$J$44,5,FALSE)*VLOOKUP(ABSYLD2!AW$4,'[1]INTERNAL PARAMETERS-1'!$B$5:$J$44,6,FALSE)*VLOOKUP(ABSYLD2!AW$4,'[1]INTERNAL PARAMETERS-1'!$B$5:$J$44,3,FALSE) + ABSYLD1!AW267*(1-VLOOKUP(ABSYLD2!AW$4,'[1]INTERNAL PARAMETERS-1'!$B$5:$J$44,5,FALSE))*VLOOKUP(ABSYLD2!AW$4,'[1]INTERNAL PARAMETERS-1'!$B$5:$J$44,8,FALSE)*VLOOKUP(ABSYLD2!AW$4,'[1]INTERNAL PARAMETERS-1'!$B$5:$J$44,3,FALSE)</f>
        <v>9.3590461855258571</v>
      </c>
      <c r="AX267" s="47">
        <f>ABSYLD1!AX267*VLOOKUP(ABSYLD2!AX$4,'[1]INTERNAL PARAMETERS-1'!$B$5:$J$44,5,FALSE)*VLOOKUP(ABSYLD2!AX$4,'[1]INTERNAL PARAMETERS-1'!$B$5:$J$44,6,FALSE)*VLOOKUP(ABSYLD2!AX$4,'[1]INTERNAL PARAMETERS-1'!$B$5:$J$44,3,FALSE) + ABSYLD1!AX267*(1-VLOOKUP(ABSYLD2!AX$4,'[1]INTERNAL PARAMETERS-1'!$B$5:$J$44,5,FALSE))*VLOOKUP(ABSYLD2!AX$4,'[1]INTERNAL PARAMETERS-1'!$B$5:$J$44,8,FALSE)*VLOOKUP(ABSYLD2!AX$4,'[1]INTERNAL PARAMETERS-1'!$B$5:$J$44,3,FALSE)</f>
        <v>0</v>
      </c>
      <c r="AY267" s="47">
        <f>ABSYLD1!AY267*VLOOKUP(ABSYLD2!AY$4,'[1]INTERNAL PARAMETERS-1'!$B$5:$J$44,5,FALSE)*VLOOKUP(ABSYLD2!AY$4,'[1]INTERNAL PARAMETERS-1'!$B$5:$J$44,6,FALSE)*VLOOKUP(ABSYLD2!AY$4,'[1]INTERNAL PARAMETERS-1'!$B$5:$J$44,3,FALSE) + ABSYLD1!AY267*(1-VLOOKUP(ABSYLD2!AY$4,'[1]INTERNAL PARAMETERS-1'!$B$5:$J$44,5,FALSE))*VLOOKUP(ABSYLD2!AY$4,'[1]INTERNAL PARAMETERS-1'!$B$5:$J$44,8,FALSE)*VLOOKUP(ABSYLD2!AY$4,'[1]INTERNAL PARAMETERS-1'!$B$5:$J$44,3,FALSE)</f>
        <v>0</v>
      </c>
      <c r="AZ267" s="47">
        <f>ABSYLD1!AZ267*VLOOKUP(ABSYLD2!AZ$4,'[1]INTERNAL PARAMETERS-1'!$B$5:$J$44,5,FALSE)*VLOOKUP(ABSYLD2!AZ$4,'[1]INTERNAL PARAMETERS-1'!$B$5:$J$44,6,FALSE)*VLOOKUP(ABSYLD2!AZ$4,'[1]INTERNAL PARAMETERS-1'!$B$5:$J$44,3,FALSE) + ABSYLD1!AZ267*(1-VLOOKUP(ABSYLD2!AZ$4,'[1]INTERNAL PARAMETERS-1'!$B$5:$J$44,5,FALSE))*VLOOKUP(ABSYLD2!AZ$4,'[1]INTERNAL PARAMETERS-1'!$B$5:$J$44,8,FALSE)*VLOOKUP(ABSYLD2!AZ$4,'[1]INTERNAL PARAMETERS-1'!$B$5:$J$44,3,FALSE)</f>
        <v>0</v>
      </c>
      <c r="BA267" s="47">
        <f>ABSYLD1!BA267*VLOOKUP(ABSYLD2!BA$4,'[1]INTERNAL PARAMETERS-1'!$B$5:$J$44,5,FALSE)*VLOOKUP(ABSYLD2!BA$4,'[1]INTERNAL PARAMETERS-1'!$B$5:$J$44,6,FALSE)*VLOOKUP(ABSYLD2!BA$4,'[1]INTERNAL PARAMETERS-1'!$B$5:$J$44,3,FALSE) + ABSYLD1!BA267*(1-VLOOKUP(ABSYLD2!BA$4,'[1]INTERNAL PARAMETERS-1'!$B$5:$J$44,5,FALSE))*VLOOKUP(ABSYLD2!BA$4,'[1]INTERNAL PARAMETERS-1'!$B$5:$J$44,8,FALSE)*VLOOKUP(ABSYLD2!BA$4,'[1]INTERNAL PARAMETERS-1'!$B$5:$J$44,3,FALSE)</f>
        <v>5.5766582747847231</v>
      </c>
      <c r="BB267" s="47">
        <f>ABSYLD1!BB267*VLOOKUP(ABSYLD2!BB$4,'[1]INTERNAL PARAMETERS-1'!$B$5:$J$44,5,FALSE)*VLOOKUP(ABSYLD2!BB$4,'[1]INTERNAL PARAMETERS-1'!$B$5:$J$44,6,FALSE)*VLOOKUP(ABSYLD2!BB$4,'[1]INTERNAL PARAMETERS-1'!$B$5:$J$44,3,FALSE) + ABSYLD1!BB267*(1-VLOOKUP(ABSYLD2!BB$4,'[1]INTERNAL PARAMETERS-1'!$B$5:$J$44,5,FALSE))*VLOOKUP(ABSYLD2!BB$4,'[1]INTERNAL PARAMETERS-1'!$B$5:$J$44,8,FALSE)*VLOOKUP(ABSYLD2!BB$4,'[1]INTERNAL PARAMETERS-1'!$B$5:$J$44,3,FALSE)</f>
        <v>1.6044555033540862</v>
      </c>
      <c r="BC267" s="47">
        <f>ABSYLD1!BC267*VLOOKUP(ABSYLD2!BC$4,'[1]INTERNAL PARAMETERS-1'!$B$5:$J$44,5,FALSE)*VLOOKUP(ABSYLD2!BC$4,'[1]INTERNAL PARAMETERS-1'!$B$5:$J$44,6,FALSE)*VLOOKUP(ABSYLD2!BC$4,'[1]INTERNAL PARAMETERS-1'!$B$5:$J$44,3,FALSE) + ABSYLD1!BC267*(1-VLOOKUP(ABSYLD2!BC$4,'[1]INTERNAL PARAMETERS-1'!$B$5:$J$44,5,FALSE))*VLOOKUP(ABSYLD2!BC$4,'[1]INTERNAL PARAMETERS-1'!$B$5:$J$44,8,FALSE)*VLOOKUP(ABSYLD2!BC$4,'[1]INTERNAL PARAMETERS-1'!$B$5:$J$44,3,FALSE)</f>
        <v>5.6088551896706367</v>
      </c>
      <c r="BD267" s="47">
        <f>ABSYLD1!BD267*VLOOKUP(ABSYLD2!BD$4,'[1]INTERNAL PARAMETERS-1'!$B$5:$J$44,5,FALSE)*VLOOKUP(ABSYLD2!BD$4,'[1]INTERNAL PARAMETERS-1'!$B$5:$J$44,6,FALSE)*VLOOKUP(ABSYLD2!BD$4,'[1]INTERNAL PARAMETERS-1'!$B$5:$J$44,3,FALSE) + ABSYLD1!BD267*(1-VLOOKUP(ABSYLD2!BD$4,'[1]INTERNAL PARAMETERS-1'!$B$5:$J$44,5,FALSE))*VLOOKUP(ABSYLD2!BD$4,'[1]INTERNAL PARAMETERS-1'!$B$5:$J$44,8,FALSE)*VLOOKUP(ABSYLD2!BD$4,'[1]INTERNAL PARAMETERS-1'!$B$5:$J$44,3,FALSE)</f>
        <v>1.4061640340993842</v>
      </c>
      <c r="BE267" s="47">
        <f>ABSYLD1!BE267*VLOOKUP(ABSYLD2!BE$4,'[1]INTERNAL PARAMETERS-1'!$B$5:$J$44,5,FALSE)*VLOOKUP(ABSYLD2!BE$4,'[1]INTERNAL PARAMETERS-1'!$B$5:$J$44,6,FALSE)*VLOOKUP(ABSYLD2!BE$4,'[1]INTERNAL PARAMETERS-1'!$B$5:$J$44,3,FALSE) + ABSYLD1!BE267*(1-VLOOKUP(ABSYLD2!BE$4,'[1]INTERNAL PARAMETERS-1'!$B$5:$J$44,5,FALSE))*VLOOKUP(ABSYLD2!BE$4,'[1]INTERNAL PARAMETERS-1'!$B$5:$J$44,8,FALSE)*VLOOKUP(ABSYLD2!BE$4,'[1]INTERNAL PARAMETERS-1'!$B$5:$J$44,3,FALSE)</f>
        <v>3.5629978702324436</v>
      </c>
      <c r="BF267" s="47">
        <f>ABSYLD1!BF267*VLOOKUP(ABSYLD2!BF$4,'[1]INTERNAL PARAMETERS-1'!$B$5:$J$44,5,FALSE)*VLOOKUP(ABSYLD2!BF$4,'[1]INTERNAL PARAMETERS-1'!$B$5:$J$44,6,FALSE)*VLOOKUP(ABSYLD2!BF$4,'[1]INTERNAL PARAMETERS-1'!$B$5:$J$44,3,FALSE) + ABSYLD1!BF267*(1-VLOOKUP(ABSYLD2!BF$4,'[1]INTERNAL PARAMETERS-1'!$B$5:$J$44,5,FALSE))*VLOOKUP(ABSYLD2!BF$4,'[1]INTERNAL PARAMETERS-1'!$B$5:$J$44,8,FALSE)*VLOOKUP(ABSYLD2!BF$4,'[1]INTERNAL PARAMETERS-1'!$B$5:$J$44,3,FALSE)</f>
        <v>0</v>
      </c>
      <c r="BG267" s="47">
        <f>ABSYLD1!BG267*VLOOKUP(ABSYLD2!BG$4,'[1]INTERNAL PARAMETERS-1'!$B$5:$J$44,5,FALSE)*VLOOKUP(ABSYLD2!BG$4,'[1]INTERNAL PARAMETERS-1'!$B$5:$J$44,6,FALSE)*VLOOKUP(ABSYLD2!BG$4,'[1]INTERNAL PARAMETERS-1'!$B$5:$J$44,3,FALSE) + ABSYLD1!BG267*(1-VLOOKUP(ABSYLD2!BG$4,'[1]INTERNAL PARAMETERS-1'!$B$5:$J$44,5,FALSE))*VLOOKUP(ABSYLD2!BG$4,'[1]INTERNAL PARAMETERS-1'!$B$5:$J$44,8,FALSE)*VLOOKUP(ABSYLD2!BG$4,'[1]INTERNAL PARAMETERS-1'!$B$5:$J$44,3,FALSE)</f>
        <v>1.3953535356303901</v>
      </c>
      <c r="BH267" s="47">
        <f>ABSYLD1!BH267*VLOOKUP(ABSYLD2!BH$4,'[1]INTERNAL PARAMETERS-1'!$B$5:$J$44,5,FALSE)*VLOOKUP(ABSYLD2!BH$4,'[1]INTERNAL PARAMETERS-1'!$B$5:$J$44,6,FALSE)*VLOOKUP(ABSYLD2!BH$4,'[1]INTERNAL PARAMETERS-1'!$B$5:$J$44,3,FALSE) + ABSYLD1!BH267*(1-VLOOKUP(ABSYLD2!BH$4,'[1]INTERNAL PARAMETERS-1'!$B$5:$J$44,5,FALSE))*VLOOKUP(ABSYLD2!BH$4,'[1]INTERNAL PARAMETERS-1'!$B$5:$J$44,8,FALSE)*VLOOKUP(ABSYLD2!BH$4,'[1]INTERNAL PARAMETERS-1'!$B$5:$J$44,3,FALSE)</f>
        <v>6.1083553143326478E-3</v>
      </c>
      <c r="BI267" s="47">
        <f>ABSYLD1!BI267*VLOOKUP(ABSYLD2!BI$4,'[1]INTERNAL PARAMETERS-1'!$B$5:$J$44,5,FALSE)*VLOOKUP(ABSYLD2!BI$4,'[1]INTERNAL PARAMETERS-1'!$B$5:$J$44,6,FALSE)*VLOOKUP(ABSYLD2!BI$4,'[1]INTERNAL PARAMETERS-1'!$B$5:$J$44,3,FALSE) + ABSYLD1!BI267*(1-VLOOKUP(ABSYLD2!BI$4,'[1]INTERNAL PARAMETERS-1'!$B$5:$J$44,5,FALSE))*VLOOKUP(ABSYLD2!BI$4,'[1]INTERNAL PARAMETERS-1'!$B$5:$J$44,8,FALSE)*VLOOKUP(ABSYLD2!BI$4,'[1]INTERNAL PARAMETERS-1'!$B$5:$J$44,3,FALSE)</f>
        <v>0</v>
      </c>
      <c r="BJ267" s="47">
        <f>ABSYLD1!BJ267*VLOOKUP(ABSYLD2!BJ$4,'[1]INTERNAL PARAMETERS-1'!$B$5:$J$44,5,FALSE)*VLOOKUP(ABSYLD2!BJ$4,'[1]INTERNAL PARAMETERS-1'!$B$5:$J$44,6,FALSE)*VLOOKUP(ABSYLD2!BJ$4,'[1]INTERNAL PARAMETERS-1'!$B$5:$J$44,3,FALSE) + ABSYLD1!BJ267*(1-VLOOKUP(ABSYLD2!BJ$4,'[1]INTERNAL PARAMETERS-1'!$B$5:$J$44,5,FALSE))*VLOOKUP(ABSYLD2!BJ$4,'[1]INTERNAL PARAMETERS-1'!$B$5:$J$44,8,FALSE)*VLOOKUP(ABSYLD2!BJ$4,'[1]INTERNAL PARAMETERS-1'!$B$5:$J$44,3,FALSE)</f>
        <v>0.63717110132533861</v>
      </c>
      <c r="BK267" s="47">
        <f>ABSYLD1!BK267*VLOOKUP(ABSYLD2!BK$4,'[1]INTERNAL PARAMETERS-1'!$B$5:$J$44,5,FALSE)*VLOOKUP(ABSYLD2!BK$4,'[1]INTERNAL PARAMETERS-1'!$B$5:$J$44,6,FALSE)*VLOOKUP(ABSYLD2!BK$4,'[1]INTERNAL PARAMETERS-1'!$B$5:$J$44,3,FALSE) + ABSYLD1!BK267*(1-VLOOKUP(ABSYLD2!BK$4,'[1]INTERNAL PARAMETERS-1'!$B$5:$J$44,5,FALSE))*VLOOKUP(ABSYLD2!BK$4,'[1]INTERNAL PARAMETERS-1'!$B$5:$J$44,8,FALSE)*VLOOKUP(ABSYLD2!BK$4,'[1]INTERNAL PARAMETERS-1'!$B$5:$J$44,3,FALSE)</f>
        <v>0.77993327084243669</v>
      </c>
      <c r="BL267" s="47">
        <f>ABSYLD1!BL267*VLOOKUP(ABSYLD2!BL$4,'[1]INTERNAL PARAMETERS-1'!$B$5:$J$44,5,FALSE)*VLOOKUP(ABSYLD2!BL$4,'[1]INTERNAL PARAMETERS-1'!$B$5:$J$44,6,FALSE)*VLOOKUP(ABSYLD2!BL$4,'[1]INTERNAL PARAMETERS-1'!$B$5:$J$44,3,FALSE) + ABSYLD1!BL267*(1-VLOOKUP(ABSYLD2!BL$4,'[1]INTERNAL PARAMETERS-1'!$B$5:$J$44,5,FALSE))*VLOOKUP(ABSYLD2!BL$4,'[1]INTERNAL PARAMETERS-1'!$B$5:$J$44,8,FALSE)*VLOOKUP(ABSYLD2!BL$4,'[1]INTERNAL PARAMETERS-1'!$B$5:$J$44,3,FALSE)</f>
        <v>2.4551654675778236</v>
      </c>
      <c r="BM267" s="47">
        <f>ABSYLD1!BM267*VLOOKUP(ABSYLD2!BM$4,'[1]INTERNAL PARAMETERS-1'!$B$5:$J$44,5,FALSE)*VLOOKUP(ABSYLD2!BM$4,'[1]INTERNAL PARAMETERS-1'!$B$5:$J$44,6,FALSE)*VLOOKUP(ABSYLD2!BM$4,'[1]INTERNAL PARAMETERS-1'!$B$5:$J$44,3,FALSE) + ABSYLD1!BM267*(1-VLOOKUP(ABSYLD2!BM$4,'[1]INTERNAL PARAMETERS-1'!$B$5:$J$44,5,FALSE))*VLOOKUP(ABSYLD2!BM$4,'[1]INTERNAL PARAMETERS-1'!$B$5:$J$44,8,FALSE)*VLOOKUP(ABSYLD2!BM$4,'[1]INTERNAL PARAMETERS-1'!$B$5:$J$44,3,FALSE)</f>
        <v>1.2726946793264886</v>
      </c>
      <c r="BN267" s="47">
        <f>ABSYLD1!BN267*VLOOKUP(ABSYLD2!BN$4,'[1]INTERNAL PARAMETERS-1'!$B$5:$J$44,5,FALSE)*VLOOKUP(ABSYLD2!BN$4,'[1]INTERNAL PARAMETERS-1'!$B$5:$J$44,6,FALSE)*VLOOKUP(ABSYLD2!BN$4,'[1]INTERNAL PARAMETERS-1'!$B$5:$J$44,3,FALSE) + ABSYLD1!BN267*(1-VLOOKUP(ABSYLD2!BN$4,'[1]INTERNAL PARAMETERS-1'!$B$5:$J$44,5,FALSE))*VLOOKUP(ABSYLD2!BN$4,'[1]INTERNAL PARAMETERS-1'!$B$5:$J$44,8,FALSE)*VLOOKUP(ABSYLD2!BN$4,'[1]INTERNAL PARAMETERS-1'!$B$5:$J$44,3,FALSE)</f>
        <v>0.84632512778644764</v>
      </c>
      <c r="BO267" s="47">
        <f>ABSYLD1!BO267*VLOOKUP(ABSYLD2!BO$4,'[1]INTERNAL PARAMETERS-1'!$B$5:$J$44,5,FALSE)*VLOOKUP(ABSYLD2!BO$4,'[1]INTERNAL PARAMETERS-1'!$B$5:$J$44,6,FALSE)*VLOOKUP(ABSYLD2!BO$4,'[1]INTERNAL PARAMETERS-1'!$B$5:$J$44,3,FALSE) + ABSYLD1!BO267*(1-VLOOKUP(ABSYLD2!BO$4,'[1]INTERNAL PARAMETERS-1'!$B$5:$J$44,5,FALSE))*VLOOKUP(ABSYLD2!BO$4,'[1]INTERNAL PARAMETERS-1'!$B$5:$J$44,8,FALSE)*VLOOKUP(ABSYLD2!BO$4,'[1]INTERNAL PARAMETERS-1'!$B$5:$J$44,3,FALSE)</f>
        <v>0.57240926079561949</v>
      </c>
      <c r="BP267" s="47">
        <f>ABSYLD1!BP267*VLOOKUP(ABSYLD2!BP$4,'[1]INTERNAL PARAMETERS-1'!$B$5:$J$44,5,FALSE)*VLOOKUP(ABSYLD2!BP$4,'[1]INTERNAL PARAMETERS-1'!$B$5:$J$44,6,FALSE)*VLOOKUP(ABSYLD2!BP$4,'[1]INTERNAL PARAMETERS-1'!$B$5:$J$44,3,FALSE) + ABSYLD1!BP267*(1-VLOOKUP(ABSYLD2!BP$4,'[1]INTERNAL PARAMETERS-1'!$B$5:$J$44,5,FALSE))*VLOOKUP(ABSYLD2!BP$4,'[1]INTERNAL PARAMETERS-1'!$B$5:$J$44,8,FALSE)*VLOOKUP(ABSYLD2!BP$4,'[1]INTERNAL PARAMETERS-1'!$B$5:$J$44,3,FALSE)</f>
        <v>5.0013344295687871E-2</v>
      </c>
      <c r="BQ267" s="47">
        <f>ABSYLD1!BQ267*VLOOKUP(ABSYLD2!BQ$4,'[1]INTERNAL PARAMETERS-1'!$B$5:$J$44,5,FALSE)*VLOOKUP(ABSYLD2!BQ$4,'[1]INTERNAL PARAMETERS-1'!$B$5:$J$44,6,FALSE)*VLOOKUP(ABSYLD2!BQ$4,'[1]INTERNAL PARAMETERS-1'!$B$5:$J$44,3,FALSE) + ABSYLD1!BQ267*(1-VLOOKUP(ABSYLD2!BQ$4,'[1]INTERNAL PARAMETERS-1'!$B$5:$J$44,5,FALSE))*VLOOKUP(ABSYLD2!BQ$4,'[1]INTERNAL PARAMETERS-1'!$B$5:$J$44,8,FALSE)*VLOOKUP(ABSYLD2!BQ$4,'[1]INTERNAL PARAMETERS-1'!$B$5:$J$44,3,FALSE)</f>
        <v>2.6459023027515398</v>
      </c>
      <c r="BR267" s="47">
        <f>ABSYLD1!BR267*VLOOKUP(ABSYLD2!BR$4,'[1]INTERNAL PARAMETERS-1'!$B$5:$J$44,5,FALSE)*VLOOKUP(ABSYLD2!BR$4,'[1]INTERNAL PARAMETERS-1'!$B$5:$J$44,6,FALSE)*VLOOKUP(ABSYLD2!BR$4,'[1]INTERNAL PARAMETERS-1'!$B$5:$J$44,3,FALSE) + ABSYLD1!BR267*(1-VLOOKUP(ABSYLD2!BR$4,'[1]INTERNAL PARAMETERS-1'!$B$5:$J$44,5,FALSE))*VLOOKUP(ABSYLD2!BR$4,'[1]INTERNAL PARAMETERS-1'!$B$5:$J$44,8,FALSE)*VLOOKUP(ABSYLD2!BR$4,'[1]INTERNAL PARAMETERS-1'!$B$5:$J$44,3,FALSE)</f>
        <v>6.8518433780698162E-2</v>
      </c>
      <c r="BS267" s="47">
        <f>ABSYLD1!BS267*VLOOKUP(ABSYLD2!BS$4,'[1]INTERNAL PARAMETERS-1'!$B$5:$J$44,5,FALSE)*VLOOKUP(ABSYLD2!BS$4,'[1]INTERNAL PARAMETERS-1'!$B$5:$J$44,6,FALSE)*VLOOKUP(ABSYLD2!BS$4,'[1]INTERNAL PARAMETERS-1'!$B$5:$J$44,3,FALSE) + ABSYLD1!BS267*(1-VLOOKUP(ABSYLD2!BS$4,'[1]INTERNAL PARAMETERS-1'!$B$5:$J$44,5,FALSE))*VLOOKUP(ABSYLD2!BS$4,'[1]INTERNAL PARAMETERS-1'!$B$5:$J$44,8,FALSE)*VLOOKUP(ABSYLD2!BS$4,'[1]INTERNAL PARAMETERS-1'!$B$5:$J$44,3,FALSE)</f>
        <v>8.4943118631074614E-3</v>
      </c>
      <c r="BT267" s="47">
        <f>ABSYLD1!BT267*VLOOKUP(ABSYLD2!BT$4,'[1]INTERNAL PARAMETERS-1'!$B$5:$J$44,5,FALSE)*VLOOKUP(ABSYLD2!BT$4,'[1]INTERNAL PARAMETERS-1'!$B$5:$J$44,6,FALSE)*VLOOKUP(ABSYLD2!BT$4,'[1]INTERNAL PARAMETERS-1'!$B$5:$J$44,3,FALSE) + ABSYLD1!BT267*(1-VLOOKUP(ABSYLD2!BT$4,'[1]INTERNAL PARAMETERS-1'!$B$5:$J$44,5,FALSE))*VLOOKUP(ABSYLD2!BT$4,'[1]INTERNAL PARAMETERS-1'!$B$5:$J$44,8,FALSE)*VLOOKUP(ABSYLD2!BT$4,'[1]INTERNAL PARAMETERS-1'!$B$5:$J$44,3,FALSE)</f>
        <v>0</v>
      </c>
      <c r="BU267" s="47">
        <f>ABSYLD1!BU267*VLOOKUP(ABSYLD2!BU$4,'[1]INTERNAL PARAMETERS-1'!$B$5:$J$44,5,FALSE)*VLOOKUP(ABSYLD2!BU$4,'[1]INTERNAL PARAMETERS-1'!$B$5:$J$44,6,FALSE)*VLOOKUP(ABSYLD2!BU$4,'[1]INTERNAL PARAMETERS-1'!$B$5:$J$44,3,FALSE) + ABSYLD1!BU267*(1-VLOOKUP(ABSYLD2!BU$4,'[1]INTERNAL PARAMETERS-1'!$B$5:$J$44,5,FALSE))*VLOOKUP(ABSYLD2!BU$4,'[1]INTERNAL PARAMETERS-1'!$B$5:$J$44,8,FALSE)*VLOOKUP(ABSYLD2!BU$4,'[1]INTERNAL PARAMETERS-1'!$B$5:$J$44,3,FALSE)</f>
        <v>0</v>
      </c>
      <c r="BV267" s="47">
        <f>ABSYLD1!BV267*VLOOKUP(ABSYLD2!BV$4,'[1]INTERNAL PARAMETERS-1'!$B$5:$J$44,5,FALSE)*VLOOKUP(ABSYLD2!BV$4,'[1]INTERNAL PARAMETERS-1'!$B$5:$J$44,6,FALSE)*VLOOKUP(ABSYLD2!BV$4,'[1]INTERNAL PARAMETERS-1'!$B$5:$J$44,3,FALSE) + ABSYLD1!BV267*(1-VLOOKUP(ABSYLD2!BV$4,'[1]INTERNAL PARAMETERS-1'!$B$5:$J$44,5,FALSE))*VLOOKUP(ABSYLD2!BV$4,'[1]INTERNAL PARAMETERS-1'!$B$5:$J$44,8,FALSE)*VLOOKUP(ABSYLD2!BV$4,'[1]INTERNAL PARAMETERS-1'!$B$5:$J$44,3,FALSE)</f>
        <v>0</v>
      </c>
      <c r="BW267" s="47">
        <f>ABSYLD1!BW267*VLOOKUP(ABSYLD2!BW$4,'[1]INTERNAL PARAMETERS-1'!$B$5:$J$44,5,FALSE)*VLOOKUP(ABSYLD2!BW$4,'[1]INTERNAL PARAMETERS-1'!$B$5:$J$44,6,FALSE)*VLOOKUP(ABSYLD2!BW$4,'[1]INTERNAL PARAMETERS-1'!$B$5:$J$44,3,FALSE) + ABSYLD1!BW267*(1-VLOOKUP(ABSYLD2!BW$4,'[1]INTERNAL PARAMETERS-1'!$B$5:$J$44,5,FALSE))*VLOOKUP(ABSYLD2!BW$4,'[1]INTERNAL PARAMETERS-1'!$B$5:$J$44,8,FALSE)*VLOOKUP(ABSYLD2!BW$4,'[1]INTERNAL PARAMETERS-1'!$B$5:$J$44,3,FALSE)</f>
        <v>0</v>
      </c>
      <c r="BX267" s="47">
        <f>ABSYLD1!BX267*VLOOKUP(ABSYLD2!BX$4,'[1]INTERNAL PARAMETERS-1'!$B$5:$J$44,5,FALSE)*VLOOKUP(ABSYLD2!BX$4,'[1]INTERNAL PARAMETERS-1'!$B$5:$J$44,6,FALSE)*VLOOKUP(ABSYLD2!BX$4,'[1]INTERNAL PARAMETERS-1'!$B$5:$J$44,3,FALSE) + ABSYLD1!BX267*(1-VLOOKUP(ABSYLD2!BX$4,'[1]INTERNAL PARAMETERS-1'!$B$5:$J$44,5,FALSE))*VLOOKUP(ABSYLD2!BX$4,'[1]INTERNAL PARAMETERS-1'!$B$5:$J$44,8,FALSE)*VLOOKUP(ABSYLD2!BX$4,'[1]INTERNAL PARAMETERS-1'!$B$5:$J$44,3,FALSE)</f>
        <v>0</v>
      </c>
      <c r="BY267" s="47">
        <f>ABSYLD1!BY267*VLOOKUP(ABSYLD2!BY$4,'[1]INTERNAL PARAMETERS-1'!$B$5:$J$44,5,FALSE)*VLOOKUP(ABSYLD2!BY$4,'[1]INTERNAL PARAMETERS-1'!$B$5:$J$44,6,FALSE)*VLOOKUP(ABSYLD2!BY$4,'[1]INTERNAL PARAMETERS-1'!$B$5:$J$44,3,FALSE) + ABSYLD1!BY267*(1-VLOOKUP(ABSYLD2!BY$4,'[1]INTERNAL PARAMETERS-1'!$B$5:$J$44,5,FALSE))*VLOOKUP(ABSYLD2!BY$4,'[1]INTERNAL PARAMETERS-1'!$B$5:$J$44,8,FALSE)*VLOOKUP(ABSYLD2!BY$4,'[1]INTERNAL PARAMETERS-1'!$B$5:$J$44,3,FALSE)</f>
        <v>0</v>
      </c>
      <c r="BZ267" s="47">
        <f>ABSYLD1!BZ267*VLOOKUP(ABSYLD2!BZ$4,'[1]INTERNAL PARAMETERS-1'!$B$5:$J$44,5,FALSE)*VLOOKUP(ABSYLD2!BZ$4,'[1]INTERNAL PARAMETERS-1'!$B$5:$J$44,6,FALSE)*VLOOKUP(ABSYLD2!BZ$4,'[1]INTERNAL PARAMETERS-1'!$B$5:$J$44,3,FALSE) + ABSYLD1!BZ267*(1-VLOOKUP(ABSYLD2!BZ$4,'[1]INTERNAL PARAMETERS-1'!$B$5:$J$44,5,FALSE))*VLOOKUP(ABSYLD2!BZ$4,'[1]INTERNAL PARAMETERS-1'!$B$5:$J$44,8,FALSE)*VLOOKUP(ABSYLD2!BZ$4,'[1]INTERNAL PARAMETERS-1'!$B$5:$J$44,3,FALSE)</f>
        <v>3.0630187209856261E-3</v>
      </c>
      <c r="CA267" s="47">
        <f>ABSYLD1!CA267*VLOOKUP(ABSYLD2!CA$4,'[1]INTERNAL PARAMETERS-1'!$B$5:$J$44,5,FALSE)*VLOOKUP(ABSYLD2!CA$4,'[1]INTERNAL PARAMETERS-1'!$B$5:$J$44,6,FALSE)*VLOOKUP(ABSYLD2!CA$4,'[1]INTERNAL PARAMETERS-1'!$B$5:$J$44,3,FALSE) + ABSYLD1!CA267*(1-VLOOKUP(ABSYLD2!CA$4,'[1]INTERNAL PARAMETERS-1'!$B$5:$J$44,5,FALSE))*VLOOKUP(ABSYLD2!CA$4,'[1]INTERNAL PARAMETERS-1'!$B$5:$J$44,8,FALSE)*VLOOKUP(ABSYLD2!CA$4,'[1]INTERNAL PARAMETERS-1'!$B$5:$J$44,3,FALSE)</f>
        <v>0</v>
      </c>
      <c r="CB267" s="47">
        <f>ABSYLD1!CB267*VLOOKUP(ABSYLD2!CB$4,'[1]INTERNAL PARAMETERS-1'!$B$5:$J$44,5,FALSE)*VLOOKUP(ABSYLD2!CB$4,'[1]INTERNAL PARAMETERS-1'!$B$5:$J$44,6,FALSE)*VLOOKUP(ABSYLD2!CB$4,'[1]INTERNAL PARAMETERS-1'!$B$5:$J$44,3,FALSE) + ABSYLD1!CB267*(1-VLOOKUP(ABSYLD2!CB$4,'[1]INTERNAL PARAMETERS-1'!$B$5:$J$44,5,FALSE))*VLOOKUP(ABSYLD2!CB$4,'[1]INTERNAL PARAMETERS-1'!$B$5:$J$44,8,FALSE)*VLOOKUP(ABSYLD2!CB$4,'[1]INTERNAL PARAMETERS-1'!$B$5:$J$44,3,FALSE)</f>
        <v>0</v>
      </c>
      <c r="CC267" s="47">
        <f>ABSYLD1!CC267*VLOOKUP(ABSYLD2!CC$4,'[1]INTERNAL PARAMETERS-1'!$B$5:$J$44,5,FALSE)*VLOOKUP(ABSYLD2!CC$4,'[1]INTERNAL PARAMETERS-1'!$B$5:$J$44,6,FALSE)*VLOOKUP(ABSYLD2!CC$4,'[1]INTERNAL PARAMETERS-1'!$B$5:$J$44,3,FALSE) + ABSYLD1!CC267*(1-VLOOKUP(ABSYLD2!CC$4,'[1]INTERNAL PARAMETERS-1'!$B$5:$J$44,5,FALSE))*VLOOKUP(ABSYLD2!CC$4,'[1]INTERNAL PARAMETERS-1'!$B$5:$J$44,8,FALSE)*VLOOKUP(ABSYLD2!CC$4,'[1]INTERNAL PARAMETERS-1'!$B$5:$J$44,3,FALSE)</f>
        <v>1.4077204536071182E-2</v>
      </c>
      <c r="CD267" s="47">
        <f>ABSYLD1!CD267*VLOOKUP(ABSYLD2!CD$4,'[1]INTERNAL PARAMETERS-1'!$B$5:$J$44,5,FALSE)*VLOOKUP(ABSYLD2!CD$4,'[1]INTERNAL PARAMETERS-1'!$B$5:$J$44,6,FALSE)*VLOOKUP(ABSYLD2!CD$4,'[1]INTERNAL PARAMETERS-1'!$B$5:$J$44,3,FALSE) + ABSYLD1!CD267*(1-VLOOKUP(ABSYLD2!CD$4,'[1]INTERNAL PARAMETERS-1'!$B$5:$J$44,5,FALSE))*VLOOKUP(ABSYLD2!CD$4,'[1]INTERNAL PARAMETERS-1'!$B$5:$J$44,8,FALSE)*VLOOKUP(ABSYLD2!CD$4,'[1]INTERNAL PARAMETERS-1'!$B$5:$J$44,3,FALSE)</f>
        <v>3.5038359287063649E-2</v>
      </c>
      <c r="CE267" s="47">
        <f>ABSYLD1!CE267*VLOOKUP(ABSYLD2!CE$4,'[1]INTERNAL PARAMETERS-1'!$B$5:$J$44,5,FALSE)*VLOOKUP(ABSYLD2!CE$4,'[1]INTERNAL PARAMETERS-1'!$B$5:$J$44,6,FALSE)*VLOOKUP(ABSYLD2!CE$4,'[1]INTERNAL PARAMETERS-1'!$B$5:$J$44,3,FALSE) + ABSYLD1!CE267*(1-VLOOKUP(ABSYLD2!CE$4,'[1]INTERNAL PARAMETERS-1'!$B$5:$J$44,5,FALSE))*VLOOKUP(ABSYLD2!CE$4,'[1]INTERNAL PARAMETERS-1'!$B$5:$J$44,8,FALSE)*VLOOKUP(ABSYLD2!CE$4,'[1]INTERNAL PARAMETERS-1'!$B$5:$J$44,3,FALSE)</f>
        <v>6.7385037746201248E-2</v>
      </c>
      <c r="CF267" s="47">
        <f>ABSYLD1!CF267*VLOOKUP(ABSYLD2!CF$4,'[1]INTERNAL PARAMETERS-1'!$B$5:$J$44,5,FALSE)*VLOOKUP(ABSYLD2!CF$4,'[1]INTERNAL PARAMETERS-1'!$B$5:$J$44,6,FALSE)*VLOOKUP(ABSYLD2!CF$4,'[1]INTERNAL PARAMETERS-1'!$B$5:$J$44,3,FALSE) + ABSYLD1!CF267*(1-VLOOKUP(ABSYLD2!CF$4,'[1]INTERNAL PARAMETERS-1'!$B$5:$J$44,5,FALSE))*VLOOKUP(ABSYLD2!CF$4,'[1]INTERNAL PARAMETERS-1'!$B$5:$J$44,8,FALSE)*VLOOKUP(ABSYLD2!CF$4,'[1]INTERNAL PARAMETERS-1'!$B$5:$J$44,3,FALSE)</f>
        <v>7.7222756793867212E-2</v>
      </c>
      <c r="CG267" s="47">
        <f>ABSYLD1!CG267*VLOOKUP(ABSYLD2!CG$4,'[1]INTERNAL PARAMETERS-1'!$B$5:$J$44,5,FALSE)*VLOOKUP(ABSYLD2!CG$4,'[1]INTERNAL PARAMETERS-1'!$B$5:$J$44,6,FALSE)*VLOOKUP(ABSYLD2!CG$4,'[1]INTERNAL PARAMETERS-1'!$B$5:$J$44,3,FALSE) + ABSYLD1!CG267*(1-VLOOKUP(ABSYLD2!CG$4,'[1]INTERNAL PARAMETERS-1'!$B$5:$J$44,5,FALSE))*VLOOKUP(ABSYLD2!CG$4,'[1]INTERNAL PARAMETERS-1'!$B$5:$J$44,8,FALSE)*VLOOKUP(ABSYLD2!CG$4,'[1]INTERNAL PARAMETERS-1'!$B$5:$J$44,3,FALSE)</f>
        <v>0</v>
      </c>
      <c r="CH267" s="46">
        <f>ABSYLD1!CH267*VLOOKUP(ABSYLD2!CH$4,'[1]INTERNAL PARAMETERS-1'!$B$5:$J$44,5,FALSE)*VLOOKUP(ABSYLD2!CH$4,'[1]INTERNAL PARAMETERS-1'!$B$5:$J$44,6,FALSE)*VLOOKUP(ABSYLD2!CH$4,'[1]INTERNAL PARAMETERS-1'!$B$5:$J$44,3,FALSE) + ABSYLD1!CH267*(1-VLOOKUP(ABSYLD2!CH$4,'[1]INTERNAL PARAMETERS-1'!$B$5:$J$44,5,FALSE))*VLOOKUP(ABSYLD2!CH$4,'[1]INTERNAL PARAMETERS-1'!$B$5:$J$44,8,FALSE)*VLOOKUP(ABSYLD2!CH$4,'[1]INTERNAL PARAMETERS-1'!$B$5:$J$44,3,FALSE)</f>
        <v>0</v>
      </c>
      <c r="CJ267" s="48">
        <f t="shared" si="8"/>
        <v>1150.339284143168</v>
      </c>
      <c r="CK267" s="46">
        <f t="shared" si="9"/>
        <v>38.053052626041229</v>
      </c>
    </row>
    <row r="268" spans="2:89">
      <c r="B268" s="64" t="s">
        <v>1</v>
      </c>
      <c r="C268" s="63" t="s">
        <v>89</v>
      </c>
      <c r="D268" s="63" t="s">
        <v>77</v>
      </c>
      <c r="E268" s="137">
        <f>ABS!AL268</f>
        <v>2867</v>
      </c>
      <c r="F268" s="62">
        <f>'[1]INTERNAL PARAMETERS-1'!M16</f>
        <v>30.094999999999999</v>
      </c>
      <c r="G268" s="48">
        <f>ABSYLD1!G268*VLOOKUP(ABSYLD2!G$4,'[1]INTERNAL PARAMETERS-1'!$B$5:$J$44,5,FALSE)*VLOOKUP(ABSYLD2!G$4,'[1]INTERNAL PARAMETERS-1'!$B$5:$J$44,7,FALSE)*ABSYLD2!$F268 + ABSYLD1!G268*(1-VLOOKUP(ABSYLD2!G$4,'[1]INTERNAL PARAMETERS-1'!$B$5:$J$44,5,FALSE))*VLOOKUP(ABSYLD2!G$4,'[1]INTERNAL PARAMETERS-1'!$B$5:$J$44,9,FALSE)*ABSYLD2!$F268</f>
        <v>504.696528254035</v>
      </c>
      <c r="H268" s="47">
        <f>ABSYLD1!H268*VLOOKUP(ABSYLD2!H$4,'[1]INTERNAL PARAMETERS-1'!$B$5:$J$44,5,FALSE)*VLOOKUP(ABSYLD2!H$4,'[1]INTERNAL PARAMETERS-1'!$B$5:$J$44,7,FALSE)*ABSYLD2!$F268 + ABSYLD1!H268*(1-VLOOKUP(ABSYLD2!H$4,'[1]INTERNAL PARAMETERS-1'!$B$5:$J$44,5,FALSE))*VLOOKUP(ABSYLD2!H$4,'[1]INTERNAL PARAMETERS-1'!$B$5:$J$44,9,FALSE)*ABSYLD2!$F268</f>
        <v>141.86215129018399</v>
      </c>
      <c r="I268" s="47">
        <f>ABSYLD1!I268*VLOOKUP(ABSYLD2!I$4,'[1]INTERNAL PARAMETERS-1'!$B$5:$J$44,5,FALSE)*VLOOKUP(ABSYLD2!I$4,'[1]INTERNAL PARAMETERS-1'!$B$5:$J$44,7,FALSE)*ABSYLD2!$F268 + ABSYLD1!I268*(1-VLOOKUP(ABSYLD2!I$4,'[1]INTERNAL PARAMETERS-1'!$B$5:$J$44,5,FALSE))*VLOOKUP(ABSYLD2!I$4,'[1]INTERNAL PARAMETERS-1'!$B$5:$J$44,9,FALSE)*ABSYLD2!$F268</f>
        <v>191.62867574943593</v>
      </c>
      <c r="J268" s="47">
        <f>ABSYLD1!J268*VLOOKUP(ABSYLD2!J$4,'[1]INTERNAL PARAMETERS-1'!$B$5:$J$44,5,FALSE)*VLOOKUP(ABSYLD2!J$4,'[1]INTERNAL PARAMETERS-1'!$B$5:$J$44,7,FALSE)*ABSYLD2!$F268 + ABSYLD1!J268*(1-VLOOKUP(ABSYLD2!J$4,'[1]INTERNAL PARAMETERS-1'!$B$5:$J$44,5,FALSE))*VLOOKUP(ABSYLD2!J$4,'[1]INTERNAL PARAMETERS-1'!$B$5:$J$44,9,FALSE)*ABSYLD2!$F268</f>
        <v>0</v>
      </c>
      <c r="K268" s="47">
        <f>ABSYLD1!K268*VLOOKUP(ABSYLD2!K$4,'[1]INTERNAL PARAMETERS-1'!$B$5:$J$44,5,FALSE)*VLOOKUP(ABSYLD2!K$4,'[1]INTERNAL PARAMETERS-1'!$B$5:$J$44,7,FALSE)*ABSYLD2!$F268 + ABSYLD1!K268*(1-VLOOKUP(ABSYLD2!K$4,'[1]INTERNAL PARAMETERS-1'!$B$5:$J$44,5,FALSE))*VLOOKUP(ABSYLD2!K$4,'[1]INTERNAL PARAMETERS-1'!$B$5:$J$44,9,FALSE)*ABSYLD2!$F268</f>
        <v>0</v>
      </c>
      <c r="L268" s="47">
        <f>ABSYLD1!L268*VLOOKUP(ABSYLD2!L$4,'[1]INTERNAL PARAMETERS-1'!$B$5:$J$44,5,FALSE)*VLOOKUP(ABSYLD2!L$4,'[1]INTERNAL PARAMETERS-1'!$B$5:$J$44,7,FALSE)*ABSYLD2!$F268 + ABSYLD1!L268*(1-VLOOKUP(ABSYLD2!L$4,'[1]INTERNAL PARAMETERS-1'!$B$5:$J$44,5,FALSE))*VLOOKUP(ABSYLD2!L$4,'[1]INTERNAL PARAMETERS-1'!$B$5:$J$44,9,FALSE)*ABSYLD2!$F268</f>
        <v>0</v>
      </c>
      <c r="M268" s="47">
        <f>ABSYLD1!M268*VLOOKUP(ABSYLD2!M$4,'[1]INTERNAL PARAMETERS-1'!$B$5:$J$44,5,FALSE)*VLOOKUP(ABSYLD2!M$4,'[1]INTERNAL PARAMETERS-1'!$B$5:$J$44,7,FALSE)*ABSYLD2!$F268 + ABSYLD1!M268*(1-VLOOKUP(ABSYLD2!M$4,'[1]INTERNAL PARAMETERS-1'!$B$5:$J$44,5,FALSE))*VLOOKUP(ABSYLD2!M$4,'[1]INTERNAL PARAMETERS-1'!$B$5:$J$44,9,FALSE)*ABSYLD2!$F268</f>
        <v>15.162236927780151</v>
      </c>
      <c r="N268" s="47">
        <f>ABSYLD1!N268*VLOOKUP(ABSYLD2!N$4,'[1]INTERNAL PARAMETERS-1'!$B$5:$J$44,5,FALSE)*VLOOKUP(ABSYLD2!N$4,'[1]INTERNAL PARAMETERS-1'!$B$5:$J$44,7,FALSE)*ABSYLD2!$F268 + ABSYLD1!N268*(1-VLOOKUP(ABSYLD2!N$4,'[1]INTERNAL PARAMETERS-1'!$B$5:$J$44,5,FALSE))*VLOOKUP(ABSYLD2!N$4,'[1]INTERNAL PARAMETERS-1'!$B$5:$J$44,9,FALSE)*ABSYLD2!$F268</f>
        <v>0.57003522966812503</v>
      </c>
      <c r="O268" s="47">
        <f>ABSYLD1!O268*VLOOKUP(ABSYLD2!O$4,'[1]INTERNAL PARAMETERS-1'!$B$5:$J$44,5,FALSE)*VLOOKUP(ABSYLD2!O$4,'[1]INTERNAL PARAMETERS-1'!$B$5:$J$44,7,FALSE)*ABSYLD2!$F268 + ABSYLD1!O268*(1-VLOOKUP(ABSYLD2!O$4,'[1]INTERNAL PARAMETERS-1'!$B$5:$J$44,5,FALSE))*VLOOKUP(ABSYLD2!O$4,'[1]INTERNAL PARAMETERS-1'!$B$5:$J$44,9,FALSE)*ABSYLD2!$F268</f>
        <v>0</v>
      </c>
      <c r="P268" s="47">
        <f>ABSYLD1!P268*VLOOKUP(ABSYLD2!P$4,'[1]INTERNAL PARAMETERS-1'!$B$5:$J$44,5,FALSE)*VLOOKUP(ABSYLD2!P$4,'[1]INTERNAL PARAMETERS-1'!$B$5:$J$44,7,FALSE)*ABSYLD2!$F268 + ABSYLD1!P268*(1-VLOOKUP(ABSYLD2!P$4,'[1]INTERNAL PARAMETERS-1'!$B$5:$J$44,5,FALSE))*VLOOKUP(ABSYLD2!P$4,'[1]INTERNAL PARAMETERS-1'!$B$5:$J$44,9,FALSE)*ABSYLD2!$F268</f>
        <v>0</v>
      </c>
      <c r="Q268" s="47">
        <f>ABSYLD1!Q268*VLOOKUP(ABSYLD2!Q$4,'[1]INTERNAL PARAMETERS-1'!$B$5:$J$44,5,FALSE)*VLOOKUP(ABSYLD2!Q$4,'[1]INTERNAL PARAMETERS-1'!$B$5:$J$44,7,FALSE)*ABSYLD2!$F268 + ABSYLD1!Q268*(1-VLOOKUP(ABSYLD2!Q$4,'[1]INTERNAL PARAMETERS-1'!$B$5:$J$44,5,FALSE))*VLOOKUP(ABSYLD2!Q$4,'[1]INTERNAL PARAMETERS-1'!$B$5:$J$44,9,FALSE)*ABSYLD2!$F268</f>
        <v>0</v>
      </c>
      <c r="R268" s="47">
        <f>ABSYLD1!R268*VLOOKUP(ABSYLD2!R$4,'[1]INTERNAL PARAMETERS-1'!$B$5:$J$44,5,FALSE)*VLOOKUP(ABSYLD2!R$4,'[1]INTERNAL PARAMETERS-1'!$B$5:$J$44,7,FALSE)*ABSYLD2!$F268 + ABSYLD1!R268*(1-VLOOKUP(ABSYLD2!R$4,'[1]INTERNAL PARAMETERS-1'!$B$5:$J$44,5,FALSE))*VLOOKUP(ABSYLD2!R$4,'[1]INTERNAL PARAMETERS-1'!$B$5:$J$44,9,FALSE)*ABSYLD2!$F268</f>
        <v>1.8590053233440003</v>
      </c>
      <c r="S268" s="47">
        <f>ABSYLD1!S268*VLOOKUP(ABSYLD2!S$4,'[1]INTERNAL PARAMETERS-1'!$B$5:$J$44,5,FALSE)*VLOOKUP(ABSYLD2!S$4,'[1]INTERNAL PARAMETERS-1'!$B$5:$J$44,7,FALSE)*ABSYLD2!$F268 + ABSYLD1!S268*(1-VLOOKUP(ABSYLD2!S$4,'[1]INTERNAL PARAMETERS-1'!$B$5:$J$44,5,FALSE))*VLOOKUP(ABSYLD2!S$4,'[1]INTERNAL PARAMETERS-1'!$B$5:$J$44,9,FALSE)*ABSYLD2!$F268</f>
        <v>22.908145649171903</v>
      </c>
      <c r="T268" s="47">
        <f>ABSYLD1!T268*VLOOKUP(ABSYLD2!T$4,'[1]INTERNAL PARAMETERS-1'!$B$5:$J$44,5,FALSE)*VLOOKUP(ABSYLD2!T$4,'[1]INTERNAL PARAMETERS-1'!$B$5:$J$44,7,FALSE)*ABSYLD2!$F268 + ABSYLD1!T268*(1-VLOOKUP(ABSYLD2!T$4,'[1]INTERNAL PARAMETERS-1'!$B$5:$J$44,5,FALSE))*VLOOKUP(ABSYLD2!T$4,'[1]INTERNAL PARAMETERS-1'!$B$5:$J$44,9,FALSE)*ABSYLD2!$F268</f>
        <v>9.1497271140599992</v>
      </c>
      <c r="U268" s="47">
        <f>ABSYLD1!U268*VLOOKUP(ABSYLD2!U$4,'[1]INTERNAL PARAMETERS-1'!$B$5:$J$44,5,FALSE)*VLOOKUP(ABSYLD2!U$4,'[1]INTERNAL PARAMETERS-1'!$B$5:$J$44,7,FALSE)*ABSYLD2!$F268 + ABSYLD1!U268*(1-VLOOKUP(ABSYLD2!U$4,'[1]INTERNAL PARAMETERS-1'!$B$5:$J$44,5,FALSE))*VLOOKUP(ABSYLD2!U$4,'[1]INTERNAL PARAMETERS-1'!$B$5:$J$44,9,FALSE)*ABSYLD2!$F268</f>
        <v>1.9692862653450998</v>
      </c>
      <c r="V268" s="47">
        <f>ABSYLD1!V268*VLOOKUP(ABSYLD2!V$4,'[1]INTERNAL PARAMETERS-1'!$B$5:$J$44,5,FALSE)*VLOOKUP(ABSYLD2!V$4,'[1]INTERNAL PARAMETERS-1'!$B$5:$J$44,7,FALSE)*ABSYLD2!$F268 + ABSYLD1!V268*(1-VLOOKUP(ABSYLD2!V$4,'[1]INTERNAL PARAMETERS-1'!$B$5:$J$44,5,FALSE))*VLOOKUP(ABSYLD2!V$4,'[1]INTERNAL PARAMETERS-1'!$B$5:$J$44,9,FALSE)*ABSYLD2!$F268</f>
        <v>22.427492047054574</v>
      </c>
      <c r="W268" s="47">
        <f>ABSYLD1!W268*VLOOKUP(ABSYLD2!W$4,'[1]INTERNAL PARAMETERS-1'!$B$5:$J$44,5,FALSE)*VLOOKUP(ABSYLD2!W$4,'[1]INTERNAL PARAMETERS-1'!$B$5:$J$44,7,FALSE)*ABSYLD2!$F268 + ABSYLD1!W268*(1-VLOOKUP(ABSYLD2!W$4,'[1]INTERNAL PARAMETERS-1'!$B$5:$J$44,5,FALSE))*VLOOKUP(ABSYLD2!W$4,'[1]INTERNAL PARAMETERS-1'!$B$5:$J$44,9,FALSE)*ABSYLD2!$F268</f>
        <v>0</v>
      </c>
      <c r="X268" s="47">
        <f>ABSYLD1!X268*VLOOKUP(ABSYLD2!X$4,'[1]INTERNAL PARAMETERS-1'!$B$5:$J$44,5,FALSE)*VLOOKUP(ABSYLD2!X$4,'[1]INTERNAL PARAMETERS-1'!$B$5:$J$44,7,FALSE)*ABSYLD2!$F268 + ABSYLD1!X268*(1-VLOOKUP(ABSYLD2!X$4,'[1]INTERNAL PARAMETERS-1'!$B$5:$J$44,5,FALSE))*VLOOKUP(ABSYLD2!X$4,'[1]INTERNAL PARAMETERS-1'!$B$5:$J$44,9,FALSE)*ABSYLD2!$F268</f>
        <v>0</v>
      </c>
      <c r="Y268" s="47">
        <f>ABSYLD1!Y268*VLOOKUP(ABSYLD2!Y$4,'[1]INTERNAL PARAMETERS-1'!$B$5:$J$44,5,FALSE)*VLOOKUP(ABSYLD2!Y$4,'[1]INTERNAL PARAMETERS-1'!$B$5:$J$44,7,FALSE)*ABSYLD2!$F268 + ABSYLD1!Y268*(1-VLOOKUP(ABSYLD2!Y$4,'[1]INTERNAL PARAMETERS-1'!$B$5:$J$44,5,FALSE))*VLOOKUP(ABSYLD2!Y$4,'[1]INTERNAL PARAMETERS-1'!$B$5:$J$44,9,FALSE)*ABSYLD2!$F268</f>
        <v>0</v>
      </c>
      <c r="Z268" s="47">
        <f>ABSYLD1!Z268*VLOOKUP(ABSYLD2!Z$4,'[1]INTERNAL PARAMETERS-1'!$B$5:$J$44,5,FALSE)*VLOOKUP(ABSYLD2!Z$4,'[1]INTERNAL PARAMETERS-1'!$B$5:$J$44,7,FALSE)*ABSYLD2!$F268 + ABSYLD1!Z268*(1-VLOOKUP(ABSYLD2!Z$4,'[1]INTERNAL PARAMETERS-1'!$B$5:$J$44,5,FALSE))*VLOOKUP(ABSYLD2!Z$4,'[1]INTERNAL PARAMETERS-1'!$B$5:$J$44,9,FALSE)*ABSYLD2!$F268</f>
        <v>0</v>
      </c>
      <c r="AA268" s="47">
        <f>ABSYLD1!AA268*VLOOKUP(ABSYLD2!AA$4,'[1]INTERNAL PARAMETERS-1'!$B$5:$J$44,5,FALSE)*VLOOKUP(ABSYLD2!AA$4,'[1]INTERNAL PARAMETERS-1'!$B$5:$J$44,7,FALSE)*ABSYLD2!$F268 + ABSYLD1!AA268*(1-VLOOKUP(ABSYLD2!AA$4,'[1]INTERNAL PARAMETERS-1'!$B$5:$J$44,5,FALSE))*VLOOKUP(ABSYLD2!AA$4,'[1]INTERNAL PARAMETERS-1'!$B$5:$J$44,9,FALSE)*ABSYLD2!$F268</f>
        <v>0</v>
      </c>
      <c r="AB268" s="47">
        <f>ABSYLD1!AB268*VLOOKUP(ABSYLD2!AB$4,'[1]INTERNAL PARAMETERS-1'!$B$5:$J$44,5,FALSE)*VLOOKUP(ABSYLD2!AB$4,'[1]INTERNAL PARAMETERS-1'!$B$5:$J$44,7,FALSE)*ABSYLD2!$F268 + ABSYLD1!AB268*(1-VLOOKUP(ABSYLD2!AB$4,'[1]INTERNAL PARAMETERS-1'!$B$5:$J$44,5,FALSE))*VLOOKUP(ABSYLD2!AB$4,'[1]INTERNAL PARAMETERS-1'!$B$5:$J$44,9,FALSE)*ABSYLD2!$F268</f>
        <v>0</v>
      </c>
      <c r="AC268" s="47">
        <f>ABSYLD1!AC268*VLOOKUP(ABSYLD2!AC$4,'[1]INTERNAL PARAMETERS-1'!$B$5:$J$44,5,FALSE)*VLOOKUP(ABSYLD2!AC$4,'[1]INTERNAL PARAMETERS-1'!$B$5:$J$44,7,FALSE)*ABSYLD2!$F268 + ABSYLD1!AC268*(1-VLOOKUP(ABSYLD2!AC$4,'[1]INTERNAL PARAMETERS-1'!$B$5:$J$44,5,FALSE))*VLOOKUP(ABSYLD2!AC$4,'[1]INTERNAL PARAMETERS-1'!$B$5:$J$44,9,FALSE)*ABSYLD2!$F268</f>
        <v>0</v>
      </c>
      <c r="AD268" s="47">
        <f>ABSYLD1!AD268*VLOOKUP(ABSYLD2!AD$4,'[1]INTERNAL PARAMETERS-1'!$B$5:$J$44,5,FALSE)*VLOOKUP(ABSYLD2!AD$4,'[1]INTERNAL PARAMETERS-1'!$B$5:$J$44,7,FALSE)*ABSYLD2!$F268 + ABSYLD1!AD268*(1-VLOOKUP(ABSYLD2!AD$4,'[1]INTERNAL PARAMETERS-1'!$B$5:$J$44,5,FALSE))*VLOOKUP(ABSYLD2!AD$4,'[1]INTERNAL PARAMETERS-1'!$B$5:$J$44,9,FALSE)*ABSYLD2!$F268</f>
        <v>0</v>
      </c>
      <c r="AE268" s="47">
        <f>ABSYLD1!AE268*VLOOKUP(ABSYLD2!AE$4,'[1]INTERNAL PARAMETERS-1'!$B$5:$J$44,5,FALSE)*VLOOKUP(ABSYLD2!AE$4,'[1]INTERNAL PARAMETERS-1'!$B$5:$J$44,7,FALSE)*ABSYLD2!$F268 + ABSYLD1!AE268*(1-VLOOKUP(ABSYLD2!AE$4,'[1]INTERNAL PARAMETERS-1'!$B$5:$J$44,5,FALSE))*VLOOKUP(ABSYLD2!AE$4,'[1]INTERNAL PARAMETERS-1'!$B$5:$J$44,9,FALSE)*ABSYLD2!$F268</f>
        <v>0</v>
      </c>
      <c r="AF268" s="47">
        <f>ABSYLD1!AF268*VLOOKUP(ABSYLD2!AF$4,'[1]INTERNAL PARAMETERS-1'!$B$5:$J$44,5,FALSE)*VLOOKUP(ABSYLD2!AF$4,'[1]INTERNAL PARAMETERS-1'!$B$5:$J$44,7,FALSE)*ABSYLD2!$F268 + ABSYLD1!AF268*(1-VLOOKUP(ABSYLD2!AF$4,'[1]INTERNAL PARAMETERS-1'!$B$5:$J$44,5,FALSE))*VLOOKUP(ABSYLD2!AF$4,'[1]INTERNAL PARAMETERS-1'!$B$5:$J$44,9,FALSE)*ABSYLD2!$F268</f>
        <v>2.8319942969759997</v>
      </c>
      <c r="AG268" s="47">
        <f>ABSYLD1!AG268*VLOOKUP(ABSYLD2!AG$4,'[1]INTERNAL PARAMETERS-1'!$B$5:$J$44,5,FALSE)*VLOOKUP(ABSYLD2!AG$4,'[1]INTERNAL PARAMETERS-1'!$B$5:$J$44,7,FALSE)*ABSYLD2!$F268 + ABSYLD1!AG268*(1-VLOOKUP(ABSYLD2!AG$4,'[1]INTERNAL PARAMETERS-1'!$B$5:$J$44,5,FALSE))*VLOOKUP(ABSYLD2!AG$4,'[1]INTERNAL PARAMETERS-1'!$B$5:$J$44,9,FALSE)*ABSYLD2!$F268</f>
        <v>0</v>
      </c>
      <c r="AH268" s="47">
        <f>ABSYLD1!AH268*VLOOKUP(ABSYLD2!AH$4,'[1]INTERNAL PARAMETERS-1'!$B$5:$J$44,5,FALSE)*VLOOKUP(ABSYLD2!AH$4,'[1]INTERNAL PARAMETERS-1'!$B$5:$J$44,7,FALSE)*ABSYLD2!$F268 + ABSYLD1!AH268*(1-VLOOKUP(ABSYLD2!AH$4,'[1]INTERNAL PARAMETERS-1'!$B$5:$J$44,5,FALSE))*VLOOKUP(ABSYLD2!AH$4,'[1]INTERNAL PARAMETERS-1'!$B$5:$J$44,9,FALSE)*ABSYLD2!$F268</f>
        <v>0.15973454232449999</v>
      </c>
      <c r="AI268" s="47">
        <f>ABSYLD1!AI268*VLOOKUP(ABSYLD2!AI$4,'[1]INTERNAL PARAMETERS-1'!$B$5:$J$44,5,FALSE)*VLOOKUP(ABSYLD2!AI$4,'[1]INTERNAL PARAMETERS-1'!$B$5:$J$44,7,FALSE)*ABSYLD2!$F268 + ABSYLD1!AI268*(1-VLOOKUP(ABSYLD2!AI$4,'[1]INTERNAL PARAMETERS-1'!$B$5:$J$44,5,FALSE))*VLOOKUP(ABSYLD2!AI$4,'[1]INTERNAL PARAMETERS-1'!$B$5:$J$44,9,FALSE)*ABSYLD2!$F268</f>
        <v>0.43568280206749993</v>
      </c>
      <c r="AJ268" s="47">
        <f>ABSYLD1!AJ268*VLOOKUP(ABSYLD2!AJ$4,'[1]INTERNAL PARAMETERS-1'!$B$5:$J$44,5,FALSE)*VLOOKUP(ABSYLD2!AJ$4,'[1]INTERNAL PARAMETERS-1'!$B$5:$J$44,7,FALSE)*ABSYLD2!$F268 + ABSYLD1!AJ268*(1-VLOOKUP(ABSYLD2!AJ$4,'[1]INTERNAL PARAMETERS-1'!$B$5:$J$44,5,FALSE))*VLOOKUP(ABSYLD2!AJ$4,'[1]INTERNAL PARAMETERS-1'!$B$5:$J$44,9,FALSE)*ABSYLD2!$F268</f>
        <v>4.5313254756510002</v>
      </c>
      <c r="AK268" s="47">
        <f>ABSYLD1!AK268*VLOOKUP(ABSYLD2!AK$4,'[1]INTERNAL PARAMETERS-1'!$B$5:$J$44,5,FALSE)*VLOOKUP(ABSYLD2!AK$4,'[1]INTERNAL PARAMETERS-1'!$B$5:$J$44,7,FALSE)*ABSYLD2!$F268 + ABSYLD1!AK268*(1-VLOOKUP(ABSYLD2!AK$4,'[1]INTERNAL PARAMETERS-1'!$B$5:$J$44,5,FALSE))*VLOOKUP(ABSYLD2!AK$4,'[1]INTERNAL PARAMETERS-1'!$B$5:$J$44,9,FALSE)*ABSYLD2!$F268</f>
        <v>0</v>
      </c>
      <c r="AL268" s="47">
        <f>ABSYLD1!AL268*VLOOKUP(ABSYLD2!AL$4,'[1]INTERNAL PARAMETERS-1'!$B$5:$J$44,5,FALSE)*VLOOKUP(ABSYLD2!AL$4,'[1]INTERNAL PARAMETERS-1'!$B$5:$J$44,7,FALSE)*ABSYLD2!$F268 + ABSYLD1!AL268*(1-VLOOKUP(ABSYLD2!AL$4,'[1]INTERNAL PARAMETERS-1'!$B$5:$J$44,5,FALSE))*VLOOKUP(ABSYLD2!AL$4,'[1]INTERNAL PARAMETERS-1'!$B$5:$J$44,9,FALSE)*ABSYLD2!$F268</f>
        <v>0</v>
      </c>
      <c r="AM268" s="47">
        <f>ABSYLD1!AM268*VLOOKUP(ABSYLD2!AM$4,'[1]INTERNAL PARAMETERS-1'!$B$5:$J$44,5,FALSE)*VLOOKUP(ABSYLD2!AM$4,'[1]INTERNAL PARAMETERS-1'!$B$5:$J$44,7,FALSE)*ABSYLD2!$F268 + ABSYLD1!AM268*(1-VLOOKUP(ABSYLD2!AM$4,'[1]INTERNAL PARAMETERS-1'!$B$5:$J$44,5,FALSE))*VLOOKUP(ABSYLD2!AM$4,'[1]INTERNAL PARAMETERS-1'!$B$5:$J$44,9,FALSE)*ABSYLD2!$F268</f>
        <v>0</v>
      </c>
      <c r="AN268" s="47">
        <f>ABSYLD1!AN268*VLOOKUP(ABSYLD2!AN$4,'[1]INTERNAL PARAMETERS-1'!$B$5:$J$44,5,FALSE)*VLOOKUP(ABSYLD2!AN$4,'[1]INTERNAL PARAMETERS-1'!$B$5:$J$44,7,FALSE)*ABSYLD2!$F268 + ABSYLD1!AN268*(1-VLOOKUP(ABSYLD2!AN$4,'[1]INTERNAL PARAMETERS-1'!$B$5:$J$44,5,FALSE))*VLOOKUP(ABSYLD2!AN$4,'[1]INTERNAL PARAMETERS-1'!$B$5:$J$44,9,FALSE)*ABSYLD2!$F268</f>
        <v>0</v>
      </c>
      <c r="AO268" s="47">
        <f>ABSYLD1!AO268*VLOOKUP(ABSYLD2!AO$4,'[1]INTERNAL PARAMETERS-1'!$B$5:$J$44,5,FALSE)*VLOOKUP(ABSYLD2!AO$4,'[1]INTERNAL PARAMETERS-1'!$B$5:$J$44,7,FALSE)*ABSYLD2!$F268 + ABSYLD1!AO268*(1-VLOOKUP(ABSYLD2!AO$4,'[1]INTERNAL PARAMETERS-1'!$B$5:$J$44,5,FALSE))*VLOOKUP(ABSYLD2!AO$4,'[1]INTERNAL PARAMETERS-1'!$B$5:$J$44,9,FALSE)*ABSYLD2!$F268</f>
        <v>0</v>
      </c>
      <c r="AP268" s="47">
        <f>ABSYLD1!AP268*VLOOKUP(ABSYLD2!AP$4,'[1]INTERNAL PARAMETERS-1'!$B$5:$J$44,5,FALSE)*VLOOKUP(ABSYLD2!AP$4,'[1]INTERNAL PARAMETERS-1'!$B$5:$J$44,7,FALSE)*ABSYLD2!$F268 + ABSYLD1!AP268*(1-VLOOKUP(ABSYLD2!AP$4,'[1]INTERNAL PARAMETERS-1'!$B$5:$J$44,5,FALSE))*VLOOKUP(ABSYLD2!AP$4,'[1]INTERNAL PARAMETERS-1'!$B$5:$J$44,9,FALSE)*ABSYLD2!$F268</f>
        <v>0</v>
      </c>
      <c r="AQ268" s="47">
        <f>ABSYLD1!AQ268*VLOOKUP(ABSYLD2!AQ$4,'[1]INTERNAL PARAMETERS-1'!$B$5:$J$44,5,FALSE)*VLOOKUP(ABSYLD2!AQ$4,'[1]INTERNAL PARAMETERS-1'!$B$5:$J$44,7,FALSE)*ABSYLD2!$F268 + ABSYLD1!AQ268*(1-VLOOKUP(ABSYLD2!AQ$4,'[1]INTERNAL PARAMETERS-1'!$B$5:$J$44,5,FALSE))*VLOOKUP(ABSYLD2!AQ$4,'[1]INTERNAL PARAMETERS-1'!$B$5:$J$44,9,FALSE)*ABSYLD2!$F268</f>
        <v>0</v>
      </c>
      <c r="AR268" s="47">
        <f>ABSYLD1!AR268*VLOOKUP(ABSYLD2!AR$4,'[1]INTERNAL PARAMETERS-1'!$B$5:$J$44,5,FALSE)*VLOOKUP(ABSYLD2!AR$4,'[1]INTERNAL PARAMETERS-1'!$B$5:$J$44,7,FALSE)*ABSYLD2!$F268 + ABSYLD1!AR268*(1-VLOOKUP(ABSYLD2!AR$4,'[1]INTERNAL PARAMETERS-1'!$B$5:$J$44,5,FALSE))*VLOOKUP(ABSYLD2!AR$4,'[1]INTERNAL PARAMETERS-1'!$B$5:$J$44,9,FALSE)*ABSYLD2!$F268</f>
        <v>0</v>
      </c>
      <c r="AS268" s="47">
        <f>ABSYLD1!AS268*VLOOKUP(ABSYLD2!AS$4,'[1]INTERNAL PARAMETERS-1'!$B$5:$J$44,5,FALSE)*VLOOKUP(ABSYLD2!AS$4,'[1]INTERNAL PARAMETERS-1'!$B$5:$J$44,7,FALSE)*ABSYLD2!$F268 + ABSYLD1!AS268*(1-VLOOKUP(ABSYLD2!AS$4,'[1]INTERNAL PARAMETERS-1'!$B$5:$J$44,5,FALSE))*VLOOKUP(ABSYLD2!AS$4,'[1]INTERNAL PARAMETERS-1'!$B$5:$J$44,9,FALSE)*ABSYLD2!$F268</f>
        <v>0</v>
      </c>
      <c r="AT268" s="46">
        <f>ABSYLD1!AT268*VLOOKUP(ABSYLD2!AT$4,'[1]INTERNAL PARAMETERS-1'!$B$5:$J$44,5,FALSE)*VLOOKUP(ABSYLD2!AT$4,'[1]INTERNAL PARAMETERS-1'!$B$5:$J$44,7,FALSE)*ABSYLD2!$F268 + ABSYLD1!AT268*(1-VLOOKUP(ABSYLD2!AT$4,'[1]INTERNAL PARAMETERS-1'!$B$5:$J$44,5,FALSE))*VLOOKUP(ABSYLD2!AT$4,'[1]INTERNAL PARAMETERS-1'!$B$5:$J$44,9,FALSE)*ABSYLD2!$F268</f>
        <v>0</v>
      </c>
      <c r="AU268" s="48">
        <f>ABSYLD1!AU268*VLOOKUP(ABSYLD2!AU$4,'[1]INTERNAL PARAMETERS-1'!$B$5:$J$44,5,FALSE)*VLOOKUP(ABSYLD2!AU$4,'[1]INTERNAL PARAMETERS-1'!$B$5:$J$44,6,FALSE)*VLOOKUP(ABSYLD2!AU$4,'[1]INTERNAL PARAMETERS-1'!$B$5:$J$44,3,FALSE) + ABSYLD1!AU268*(1-VLOOKUP(ABSYLD2!AU$4,'[1]INTERNAL PARAMETERS-1'!$B$5:$J$44,5,FALSE))*VLOOKUP(ABSYLD2!AU$4,'[1]INTERNAL PARAMETERS-1'!$B$5:$J$44,8,FALSE)*VLOOKUP(ABSYLD2!AU$4,'[1]INTERNAL PARAMETERS-1'!$B$5:$J$44,3,FALSE)</f>
        <v>0</v>
      </c>
      <c r="AV268" s="47">
        <f>ABSYLD1!AV268*VLOOKUP(ABSYLD2!AV$4,'[1]INTERNAL PARAMETERS-1'!$B$5:$J$44,5,FALSE)*VLOOKUP(ABSYLD2!AV$4,'[1]INTERNAL PARAMETERS-1'!$B$5:$J$44,6,FALSE)*VLOOKUP(ABSYLD2!AV$4,'[1]INTERNAL PARAMETERS-1'!$B$5:$J$44,3,FALSE) + ABSYLD1!AV268*(1-VLOOKUP(ABSYLD2!AV$4,'[1]INTERNAL PARAMETERS-1'!$B$5:$J$44,5,FALSE))*VLOOKUP(ABSYLD2!AV$4,'[1]INTERNAL PARAMETERS-1'!$B$5:$J$44,8,FALSE)*VLOOKUP(ABSYLD2!AV$4,'[1]INTERNAL PARAMETERS-1'!$B$5:$J$44,3,FALSE)</f>
        <v>0</v>
      </c>
      <c r="AW268" s="47">
        <f>ABSYLD1!AW268*VLOOKUP(ABSYLD2!AW$4,'[1]INTERNAL PARAMETERS-1'!$B$5:$J$44,5,FALSE)*VLOOKUP(ABSYLD2!AW$4,'[1]INTERNAL PARAMETERS-1'!$B$5:$J$44,6,FALSE)*VLOOKUP(ABSYLD2!AW$4,'[1]INTERNAL PARAMETERS-1'!$B$5:$J$44,3,FALSE) + ABSYLD1!AW268*(1-VLOOKUP(ABSYLD2!AW$4,'[1]INTERNAL PARAMETERS-1'!$B$5:$J$44,5,FALSE))*VLOOKUP(ABSYLD2!AW$4,'[1]INTERNAL PARAMETERS-1'!$B$5:$J$44,8,FALSE)*VLOOKUP(ABSYLD2!AW$4,'[1]INTERNAL PARAMETERS-1'!$B$5:$J$44,3,FALSE)</f>
        <v>7.5179148925552495</v>
      </c>
      <c r="AX268" s="47">
        <f>ABSYLD1!AX268*VLOOKUP(ABSYLD2!AX$4,'[1]INTERNAL PARAMETERS-1'!$B$5:$J$44,5,FALSE)*VLOOKUP(ABSYLD2!AX$4,'[1]INTERNAL PARAMETERS-1'!$B$5:$J$44,6,FALSE)*VLOOKUP(ABSYLD2!AX$4,'[1]INTERNAL PARAMETERS-1'!$B$5:$J$44,3,FALSE) + ABSYLD1!AX268*(1-VLOOKUP(ABSYLD2!AX$4,'[1]INTERNAL PARAMETERS-1'!$B$5:$J$44,5,FALSE))*VLOOKUP(ABSYLD2!AX$4,'[1]INTERNAL PARAMETERS-1'!$B$5:$J$44,8,FALSE)*VLOOKUP(ABSYLD2!AX$4,'[1]INTERNAL PARAMETERS-1'!$B$5:$J$44,3,FALSE)</f>
        <v>0</v>
      </c>
      <c r="AY268" s="47">
        <f>ABSYLD1!AY268*VLOOKUP(ABSYLD2!AY$4,'[1]INTERNAL PARAMETERS-1'!$B$5:$J$44,5,FALSE)*VLOOKUP(ABSYLD2!AY$4,'[1]INTERNAL PARAMETERS-1'!$B$5:$J$44,6,FALSE)*VLOOKUP(ABSYLD2!AY$4,'[1]INTERNAL PARAMETERS-1'!$B$5:$J$44,3,FALSE) + ABSYLD1!AY268*(1-VLOOKUP(ABSYLD2!AY$4,'[1]INTERNAL PARAMETERS-1'!$B$5:$J$44,5,FALSE))*VLOOKUP(ABSYLD2!AY$4,'[1]INTERNAL PARAMETERS-1'!$B$5:$J$44,8,FALSE)*VLOOKUP(ABSYLD2!AY$4,'[1]INTERNAL PARAMETERS-1'!$B$5:$J$44,3,FALSE)</f>
        <v>0</v>
      </c>
      <c r="AZ268" s="47">
        <f>ABSYLD1!AZ268*VLOOKUP(ABSYLD2!AZ$4,'[1]INTERNAL PARAMETERS-1'!$B$5:$J$44,5,FALSE)*VLOOKUP(ABSYLD2!AZ$4,'[1]INTERNAL PARAMETERS-1'!$B$5:$J$44,6,FALSE)*VLOOKUP(ABSYLD2!AZ$4,'[1]INTERNAL PARAMETERS-1'!$B$5:$J$44,3,FALSE) + ABSYLD1!AZ268*(1-VLOOKUP(ABSYLD2!AZ$4,'[1]INTERNAL PARAMETERS-1'!$B$5:$J$44,5,FALSE))*VLOOKUP(ABSYLD2!AZ$4,'[1]INTERNAL PARAMETERS-1'!$B$5:$J$44,8,FALSE)*VLOOKUP(ABSYLD2!AZ$4,'[1]INTERNAL PARAMETERS-1'!$B$5:$J$44,3,FALSE)</f>
        <v>0</v>
      </c>
      <c r="BA268" s="47">
        <f>ABSYLD1!BA268*VLOOKUP(ABSYLD2!BA$4,'[1]INTERNAL PARAMETERS-1'!$B$5:$J$44,5,FALSE)*VLOOKUP(ABSYLD2!BA$4,'[1]INTERNAL PARAMETERS-1'!$B$5:$J$44,6,FALSE)*VLOOKUP(ABSYLD2!BA$4,'[1]INTERNAL PARAMETERS-1'!$B$5:$J$44,3,FALSE) + ABSYLD1!BA268*(1-VLOOKUP(ABSYLD2!BA$4,'[1]INTERNAL PARAMETERS-1'!$B$5:$J$44,5,FALSE))*VLOOKUP(ABSYLD2!BA$4,'[1]INTERNAL PARAMETERS-1'!$B$5:$J$44,8,FALSE)*VLOOKUP(ABSYLD2!BA$4,'[1]INTERNAL PARAMETERS-1'!$B$5:$J$44,3,FALSE)</f>
        <v>5.9455795731540864</v>
      </c>
      <c r="BB268" s="47">
        <f>ABSYLD1!BB268*VLOOKUP(ABSYLD2!BB$4,'[1]INTERNAL PARAMETERS-1'!$B$5:$J$44,5,FALSE)*VLOOKUP(ABSYLD2!BB$4,'[1]INTERNAL PARAMETERS-1'!$B$5:$J$44,6,FALSE)*VLOOKUP(ABSYLD2!BB$4,'[1]INTERNAL PARAMETERS-1'!$B$5:$J$44,3,FALSE) + ABSYLD1!BB268*(1-VLOOKUP(ABSYLD2!BB$4,'[1]INTERNAL PARAMETERS-1'!$B$5:$J$44,5,FALSE))*VLOOKUP(ABSYLD2!BB$4,'[1]INTERNAL PARAMETERS-1'!$B$5:$J$44,8,FALSE)*VLOOKUP(ABSYLD2!BB$4,'[1]INTERNAL PARAMETERS-1'!$B$5:$J$44,3,FALSE)</f>
        <v>1.1155624213558522</v>
      </c>
      <c r="BC268" s="47">
        <f>ABSYLD1!BC268*VLOOKUP(ABSYLD2!BC$4,'[1]INTERNAL PARAMETERS-1'!$B$5:$J$44,5,FALSE)*VLOOKUP(ABSYLD2!BC$4,'[1]INTERNAL PARAMETERS-1'!$B$5:$J$44,6,FALSE)*VLOOKUP(ABSYLD2!BC$4,'[1]INTERNAL PARAMETERS-1'!$B$5:$J$44,3,FALSE) + ABSYLD1!BC268*(1-VLOOKUP(ABSYLD2!BC$4,'[1]INTERNAL PARAMETERS-1'!$B$5:$J$44,5,FALSE))*VLOOKUP(ABSYLD2!BC$4,'[1]INTERNAL PARAMETERS-1'!$B$5:$J$44,8,FALSE)*VLOOKUP(ABSYLD2!BC$4,'[1]INTERNAL PARAMETERS-1'!$B$5:$J$44,3,FALSE)</f>
        <v>4.8665591954427114</v>
      </c>
      <c r="BD268" s="47">
        <f>ABSYLD1!BD268*VLOOKUP(ABSYLD2!BD$4,'[1]INTERNAL PARAMETERS-1'!$B$5:$J$44,5,FALSE)*VLOOKUP(ABSYLD2!BD$4,'[1]INTERNAL PARAMETERS-1'!$B$5:$J$44,6,FALSE)*VLOOKUP(ABSYLD2!BD$4,'[1]INTERNAL PARAMETERS-1'!$B$5:$J$44,3,FALSE) + ABSYLD1!BD268*(1-VLOOKUP(ABSYLD2!BD$4,'[1]INTERNAL PARAMETERS-1'!$B$5:$J$44,5,FALSE))*VLOOKUP(ABSYLD2!BD$4,'[1]INTERNAL PARAMETERS-1'!$B$5:$J$44,8,FALSE)*VLOOKUP(ABSYLD2!BD$4,'[1]INTERNAL PARAMETERS-1'!$B$5:$J$44,3,FALSE)</f>
        <v>0.87658341205872681</v>
      </c>
      <c r="BE268" s="47">
        <f>ABSYLD1!BE268*VLOOKUP(ABSYLD2!BE$4,'[1]INTERNAL PARAMETERS-1'!$B$5:$J$44,5,FALSE)*VLOOKUP(ABSYLD2!BE$4,'[1]INTERNAL PARAMETERS-1'!$B$5:$J$44,6,FALSE)*VLOOKUP(ABSYLD2!BE$4,'[1]INTERNAL PARAMETERS-1'!$B$5:$J$44,3,FALSE) + ABSYLD1!BE268*(1-VLOOKUP(ABSYLD2!BE$4,'[1]INTERNAL PARAMETERS-1'!$B$5:$J$44,5,FALSE))*VLOOKUP(ABSYLD2!BE$4,'[1]INTERNAL PARAMETERS-1'!$B$5:$J$44,8,FALSE)*VLOOKUP(ABSYLD2!BE$4,'[1]INTERNAL PARAMETERS-1'!$B$5:$J$44,3,FALSE)</f>
        <v>2.4078437120673515</v>
      </c>
      <c r="BF268" s="47">
        <f>ABSYLD1!BF268*VLOOKUP(ABSYLD2!BF$4,'[1]INTERNAL PARAMETERS-1'!$B$5:$J$44,5,FALSE)*VLOOKUP(ABSYLD2!BF$4,'[1]INTERNAL PARAMETERS-1'!$B$5:$J$44,6,FALSE)*VLOOKUP(ABSYLD2!BF$4,'[1]INTERNAL PARAMETERS-1'!$B$5:$J$44,3,FALSE) + ABSYLD1!BF268*(1-VLOOKUP(ABSYLD2!BF$4,'[1]INTERNAL PARAMETERS-1'!$B$5:$J$44,5,FALSE))*VLOOKUP(ABSYLD2!BF$4,'[1]INTERNAL PARAMETERS-1'!$B$5:$J$44,8,FALSE)*VLOOKUP(ABSYLD2!BF$4,'[1]INTERNAL PARAMETERS-1'!$B$5:$J$44,3,FALSE)</f>
        <v>0</v>
      </c>
      <c r="BG268" s="47">
        <f>ABSYLD1!BG268*VLOOKUP(ABSYLD2!BG$4,'[1]INTERNAL PARAMETERS-1'!$B$5:$J$44,5,FALSE)*VLOOKUP(ABSYLD2!BG$4,'[1]INTERNAL PARAMETERS-1'!$B$5:$J$44,6,FALSE)*VLOOKUP(ABSYLD2!BG$4,'[1]INTERNAL PARAMETERS-1'!$B$5:$J$44,3,FALSE) + ABSYLD1!BG268*(1-VLOOKUP(ABSYLD2!BG$4,'[1]INTERNAL PARAMETERS-1'!$B$5:$J$44,5,FALSE))*VLOOKUP(ABSYLD2!BG$4,'[1]INTERNAL PARAMETERS-1'!$B$5:$J$44,8,FALSE)*VLOOKUP(ABSYLD2!BG$4,'[1]INTERNAL PARAMETERS-1'!$B$5:$J$44,3,FALSE)</f>
        <v>1.1352457384261463</v>
      </c>
      <c r="BH268" s="47">
        <f>ABSYLD1!BH268*VLOOKUP(ABSYLD2!BH$4,'[1]INTERNAL PARAMETERS-1'!$B$5:$J$44,5,FALSE)*VLOOKUP(ABSYLD2!BH$4,'[1]INTERNAL PARAMETERS-1'!$B$5:$J$44,6,FALSE)*VLOOKUP(ABSYLD2!BH$4,'[1]INTERNAL PARAMETERS-1'!$B$5:$J$44,3,FALSE) + ABSYLD1!BH268*(1-VLOOKUP(ABSYLD2!BH$4,'[1]INTERNAL PARAMETERS-1'!$B$5:$J$44,5,FALSE))*VLOOKUP(ABSYLD2!BH$4,'[1]INTERNAL PARAMETERS-1'!$B$5:$J$44,8,FALSE)*VLOOKUP(ABSYLD2!BH$4,'[1]INTERNAL PARAMETERS-1'!$B$5:$J$44,3,FALSE)</f>
        <v>9.4392312068993841E-3</v>
      </c>
      <c r="BI268" s="47">
        <f>ABSYLD1!BI268*VLOOKUP(ABSYLD2!BI$4,'[1]INTERNAL PARAMETERS-1'!$B$5:$J$44,5,FALSE)*VLOOKUP(ABSYLD2!BI$4,'[1]INTERNAL PARAMETERS-1'!$B$5:$J$44,6,FALSE)*VLOOKUP(ABSYLD2!BI$4,'[1]INTERNAL PARAMETERS-1'!$B$5:$J$44,3,FALSE) + ABSYLD1!BI268*(1-VLOOKUP(ABSYLD2!BI$4,'[1]INTERNAL PARAMETERS-1'!$B$5:$J$44,5,FALSE))*VLOOKUP(ABSYLD2!BI$4,'[1]INTERNAL PARAMETERS-1'!$B$5:$J$44,8,FALSE)*VLOOKUP(ABSYLD2!BI$4,'[1]INTERNAL PARAMETERS-1'!$B$5:$J$44,3,FALSE)</f>
        <v>0</v>
      </c>
      <c r="BJ268" s="47">
        <f>ABSYLD1!BJ268*VLOOKUP(ABSYLD2!BJ$4,'[1]INTERNAL PARAMETERS-1'!$B$5:$J$44,5,FALSE)*VLOOKUP(ABSYLD2!BJ$4,'[1]INTERNAL PARAMETERS-1'!$B$5:$J$44,6,FALSE)*VLOOKUP(ABSYLD2!BJ$4,'[1]INTERNAL PARAMETERS-1'!$B$5:$J$44,3,FALSE) + ABSYLD1!BJ268*(1-VLOOKUP(ABSYLD2!BJ$4,'[1]INTERNAL PARAMETERS-1'!$B$5:$J$44,5,FALSE))*VLOOKUP(ABSYLD2!BJ$4,'[1]INTERNAL PARAMETERS-1'!$B$5:$J$44,8,FALSE)*VLOOKUP(ABSYLD2!BJ$4,'[1]INTERNAL PARAMETERS-1'!$B$5:$J$44,3,FALSE)</f>
        <v>0.45090849020529777</v>
      </c>
      <c r="BK268" s="47">
        <f>ABSYLD1!BK268*VLOOKUP(ABSYLD2!BK$4,'[1]INTERNAL PARAMETERS-1'!$B$5:$J$44,5,FALSE)*VLOOKUP(ABSYLD2!BK$4,'[1]INTERNAL PARAMETERS-1'!$B$5:$J$44,6,FALSE)*VLOOKUP(ABSYLD2!BK$4,'[1]INTERNAL PARAMETERS-1'!$B$5:$J$44,3,FALSE) + ABSYLD1!BK268*(1-VLOOKUP(ABSYLD2!BK$4,'[1]INTERNAL PARAMETERS-1'!$B$5:$J$44,5,FALSE))*VLOOKUP(ABSYLD2!BK$4,'[1]INTERNAL PARAMETERS-1'!$B$5:$J$44,8,FALSE)*VLOOKUP(ABSYLD2!BK$4,'[1]INTERNAL PARAMETERS-1'!$B$5:$J$44,3,FALSE)</f>
        <v>0.61664555405530475</v>
      </c>
      <c r="BL268" s="47">
        <f>ABSYLD1!BL268*VLOOKUP(ABSYLD2!BL$4,'[1]INTERNAL PARAMETERS-1'!$B$5:$J$44,5,FALSE)*VLOOKUP(ABSYLD2!BL$4,'[1]INTERNAL PARAMETERS-1'!$B$5:$J$44,6,FALSE)*VLOOKUP(ABSYLD2!BL$4,'[1]INTERNAL PARAMETERS-1'!$B$5:$J$44,3,FALSE) + ABSYLD1!BL268*(1-VLOOKUP(ABSYLD2!BL$4,'[1]INTERNAL PARAMETERS-1'!$B$5:$J$44,5,FALSE))*VLOOKUP(ABSYLD2!BL$4,'[1]INTERNAL PARAMETERS-1'!$B$5:$J$44,8,FALSE)*VLOOKUP(ABSYLD2!BL$4,'[1]INTERNAL PARAMETERS-1'!$B$5:$J$44,3,FALSE)</f>
        <v>1.8848274422661191</v>
      </c>
      <c r="BM268" s="47">
        <f>ABSYLD1!BM268*VLOOKUP(ABSYLD2!BM$4,'[1]INTERNAL PARAMETERS-1'!$B$5:$J$44,5,FALSE)*VLOOKUP(ABSYLD2!BM$4,'[1]INTERNAL PARAMETERS-1'!$B$5:$J$44,6,FALSE)*VLOOKUP(ABSYLD2!BM$4,'[1]INTERNAL PARAMETERS-1'!$B$5:$J$44,3,FALSE) + ABSYLD1!BM268*(1-VLOOKUP(ABSYLD2!BM$4,'[1]INTERNAL PARAMETERS-1'!$B$5:$J$44,5,FALSE))*VLOOKUP(ABSYLD2!BM$4,'[1]INTERNAL PARAMETERS-1'!$B$5:$J$44,8,FALSE)*VLOOKUP(ABSYLD2!BM$4,'[1]INTERNAL PARAMETERS-1'!$B$5:$J$44,3,FALSE)</f>
        <v>0.96594254726570838</v>
      </c>
      <c r="BN268" s="47">
        <f>ABSYLD1!BN268*VLOOKUP(ABSYLD2!BN$4,'[1]INTERNAL PARAMETERS-1'!$B$5:$J$44,5,FALSE)*VLOOKUP(ABSYLD2!BN$4,'[1]INTERNAL PARAMETERS-1'!$B$5:$J$44,6,FALSE)*VLOOKUP(ABSYLD2!BN$4,'[1]INTERNAL PARAMETERS-1'!$B$5:$J$44,3,FALSE) + ABSYLD1!BN268*(1-VLOOKUP(ABSYLD2!BN$4,'[1]INTERNAL PARAMETERS-1'!$B$5:$J$44,5,FALSE))*VLOOKUP(ABSYLD2!BN$4,'[1]INTERNAL PARAMETERS-1'!$B$5:$J$44,8,FALSE)*VLOOKUP(ABSYLD2!BN$4,'[1]INTERNAL PARAMETERS-1'!$B$5:$J$44,3,FALSE)</f>
        <v>0.58016484446954142</v>
      </c>
      <c r="BO268" s="47">
        <f>ABSYLD1!BO268*VLOOKUP(ABSYLD2!BO$4,'[1]INTERNAL PARAMETERS-1'!$B$5:$J$44,5,FALSE)*VLOOKUP(ABSYLD2!BO$4,'[1]INTERNAL PARAMETERS-1'!$B$5:$J$44,6,FALSE)*VLOOKUP(ABSYLD2!BO$4,'[1]INTERNAL PARAMETERS-1'!$B$5:$J$44,3,FALSE) + ABSYLD1!BO268*(1-VLOOKUP(ABSYLD2!BO$4,'[1]INTERNAL PARAMETERS-1'!$B$5:$J$44,5,FALSE))*VLOOKUP(ABSYLD2!BO$4,'[1]INTERNAL PARAMETERS-1'!$B$5:$J$44,8,FALSE)*VLOOKUP(ABSYLD2!BO$4,'[1]INTERNAL PARAMETERS-1'!$B$5:$J$44,3,FALSE)</f>
        <v>0.37160827449911021</v>
      </c>
      <c r="BP268" s="47">
        <f>ABSYLD1!BP268*VLOOKUP(ABSYLD2!BP$4,'[1]INTERNAL PARAMETERS-1'!$B$5:$J$44,5,FALSE)*VLOOKUP(ABSYLD2!BP$4,'[1]INTERNAL PARAMETERS-1'!$B$5:$J$44,6,FALSE)*VLOOKUP(ABSYLD2!BP$4,'[1]INTERNAL PARAMETERS-1'!$B$5:$J$44,3,FALSE) + ABSYLD1!BP268*(1-VLOOKUP(ABSYLD2!BP$4,'[1]INTERNAL PARAMETERS-1'!$B$5:$J$44,5,FALSE))*VLOOKUP(ABSYLD2!BP$4,'[1]INTERNAL PARAMETERS-1'!$B$5:$J$44,8,FALSE)*VLOOKUP(ABSYLD2!BP$4,'[1]INTERNAL PARAMETERS-1'!$B$5:$J$44,3,FALSE)</f>
        <v>3.7060455055441484E-2</v>
      </c>
      <c r="BQ268" s="47">
        <f>ABSYLD1!BQ268*VLOOKUP(ABSYLD2!BQ$4,'[1]INTERNAL PARAMETERS-1'!$B$5:$J$44,5,FALSE)*VLOOKUP(ABSYLD2!BQ$4,'[1]INTERNAL PARAMETERS-1'!$B$5:$J$44,6,FALSE)*VLOOKUP(ABSYLD2!BQ$4,'[1]INTERNAL PARAMETERS-1'!$B$5:$J$44,3,FALSE) + ABSYLD1!BQ268*(1-VLOOKUP(ABSYLD2!BQ$4,'[1]INTERNAL PARAMETERS-1'!$B$5:$J$44,5,FALSE))*VLOOKUP(ABSYLD2!BQ$4,'[1]INTERNAL PARAMETERS-1'!$B$5:$J$44,8,FALSE)*VLOOKUP(ABSYLD2!BQ$4,'[1]INTERNAL PARAMETERS-1'!$B$5:$J$44,3,FALSE)</f>
        <v>2.0165249958521563</v>
      </c>
      <c r="BR268" s="47">
        <f>ABSYLD1!BR268*VLOOKUP(ABSYLD2!BR$4,'[1]INTERNAL PARAMETERS-1'!$B$5:$J$44,5,FALSE)*VLOOKUP(ABSYLD2!BR$4,'[1]INTERNAL PARAMETERS-1'!$B$5:$J$44,6,FALSE)*VLOOKUP(ABSYLD2!BR$4,'[1]INTERNAL PARAMETERS-1'!$B$5:$J$44,3,FALSE) + ABSYLD1!BR268*(1-VLOOKUP(ABSYLD2!BR$4,'[1]INTERNAL PARAMETERS-1'!$B$5:$J$44,5,FALSE))*VLOOKUP(ABSYLD2!BR$4,'[1]INTERNAL PARAMETERS-1'!$B$5:$J$44,8,FALSE)*VLOOKUP(ABSYLD2!BR$4,'[1]INTERNAL PARAMETERS-1'!$B$5:$J$44,3,FALSE)</f>
        <v>6.5543653031074608E-2</v>
      </c>
      <c r="BS268" s="47">
        <f>ABSYLD1!BS268*VLOOKUP(ABSYLD2!BS$4,'[1]INTERNAL PARAMETERS-1'!$B$5:$J$44,5,FALSE)*VLOOKUP(ABSYLD2!BS$4,'[1]INTERNAL PARAMETERS-1'!$B$5:$J$44,6,FALSE)*VLOOKUP(ABSYLD2!BS$4,'[1]INTERNAL PARAMETERS-1'!$B$5:$J$44,3,FALSE) + ABSYLD1!BS268*(1-VLOOKUP(ABSYLD2!BS$4,'[1]INTERNAL PARAMETERS-1'!$B$5:$J$44,5,FALSE))*VLOOKUP(ABSYLD2!BS$4,'[1]INTERNAL PARAMETERS-1'!$B$5:$J$44,8,FALSE)*VLOOKUP(ABSYLD2!BS$4,'[1]INTERNAL PARAMETERS-1'!$B$5:$J$44,3,FALSE)</f>
        <v>6.5004054195756337E-3</v>
      </c>
      <c r="BT268" s="47">
        <f>ABSYLD1!BT268*VLOOKUP(ABSYLD2!BT$4,'[1]INTERNAL PARAMETERS-1'!$B$5:$J$44,5,FALSE)*VLOOKUP(ABSYLD2!BT$4,'[1]INTERNAL PARAMETERS-1'!$B$5:$J$44,6,FALSE)*VLOOKUP(ABSYLD2!BT$4,'[1]INTERNAL PARAMETERS-1'!$B$5:$J$44,3,FALSE) + ABSYLD1!BT268*(1-VLOOKUP(ABSYLD2!BT$4,'[1]INTERNAL PARAMETERS-1'!$B$5:$J$44,5,FALSE))*VLOOKUP(ABSYLD2!BT$4,'[1]INTERNAL PARAMETERS-1'!$B$5:$J$44,8,FALSE)*VLOOKUP(ABSYLD2!BT$4,'[1]INTERNAL PARAMETERS-1'!$B$5:$J$44,3,FALSE)</f>
        <v>0</v>
      </c>
      <c r="BU268" s="47">
        <f>ABSYLD1!BU268*VLOOKUP(ABSYLD2!BU$4,'[1]INTERNAL PARAMETERS-1'!$B$5:$J$44,5,FALSE)*VLOOKUP(ABSYLD2!BU$4,'[1]INTERNAL PARAMETERS-1'!$B$5:$J$44,6,FALSE)*VLOOKUP(ABSYLD2!BU$4,'[1]INTERNAL PARAMETERS-1'!$B$5:$J$44,3,FALSE) + ABSYLD1!BU268*(1-VLOOKUP(ABSYLD2!BU$4,'[1]INTERNAL PARAMETERS-1'!$B$5:$J$44,5,FALSE))*VLOOKUP(ABSYLD2!BU$4,'[1]INTERNAL PARAMETERS-1'!$B$5:$J$44,8,FALSE)*VLOOKUP(ABSYLD2!BU$4,'[1]INTERNAL PARAMETERS-1'!$B$5:$J$44,3,FALSE)</f>
        <v>0</v>
      </c>
      <c r="BV268" s="47">
        <f>ABSYLD1!BV268*VLOOKUP(ABSYLD2!BV$4,'[1]INTERNAL PARAMETERS-1'!$B$5:$J$44,5,FALSE)*VLOOKUP(ABSYLD2!BV$4,'[1]INTERNAL PARAMETERS-1'!$B$5:$J$44,6,FALSE)*VLOOKUP(ABSYLD2!BV$4,'[1]INTERNAL PARAMETERS-1'!$B$5:$J$44,3,FALSE) + ABSYLD1!BV268*(1-VLOOKUP(ABSYLD2!BV$4,'[1]INTERNAL PARAMETERS-1'!$B$5:$J$44,5,FALSE))*VLOOKUP(ABSYLD2!BV$4,'[1]INTERNAL PARAMETERS-1'!$B$5:$J$44,8,FALSE)*VLOOKUP(ABSYLD2!BV$4,'[1]INTERNAL PARAMETERS-1'!$B$5:$J$44,3,FALSE)</f>
        <v>0</v>
      </c>
      <c r="BW268" s="47">
        <f>ABSYLD1!BW268*VLOOKUP(ABSYLD2!BW$4,'[1]INTERNAL PARAMETERS-1'!$B$5:$J$44,5,FALSE)*VLOOKUP(ABSYLD2!BW$4,'[1]INTERNAL PARAMETERS-1'!$B$5:$J$44,6,FALSE)*VLOOKUP(ABSYLD2!BW$4,'[1]INTERNAL PARAMETERS-1'!$B$5:$J$44,3,FALSE) + ABSYLD1!BW268*(1-VLOOKUP(ABSYLD2!BW$4,'[1]INTERNAL PARAMETERS-1'!$B$5:$J$44,5,FALSE))*VLOOKUP(ABSYLD2!BW$4,'[1]INTERNAL PARAMETERS-1'!$B$5:$J$44,8,FALSE)*VLOOKUP(ABSYLD2!BW$4,'[1]INTERNAL PARAMETERS-1'!$B$5:$J$44,3,FALSE)</f>
        <v>0</v>
      </c>
      <c r="BX268" s="47">
        <f>ABSYLD1!BX268*VLOOKUP(ABSYLD2!BX$4,'[1]INTERNAL PARAMETERS-1'!$B$5:$J$44,5,FALSE)*VLOOKUP(ABSYLD2!BX$4,'[1]INTERNAL PARAMETERS-1'!$B$5:$J$44,6,FALSE)*VLOOKUP(ABSYLD2!BX$4,'[1]INTERNAL PARAMETERS-1'!$B$5:$J$44,3,FALSE) + ABSYLD1!BX268*(1-VLOOKUP(ABSYLD2!BX$4,'[1]INTERNAL PARAMETERS-1'!$B$5:$J$44,5,FALSE))*VLOOKUP(ABSYLD2!BX$4,'[1]INTERNAL PARAMETERS-1'!$B$5:$J$44,8,FALSE)*VLOOKUP(ABSYLD2!BX$4,'[1]INTERNAL PARAMETERS-1'!$B$5:$J$44,3,FALSE)</f>
        <v>0</v>
      </c>
      <c r="BY268" s="47">
        <f>ABSYLD1!BY268*VLOOKUP(ABSYLD2!BY$4,'[1]INTERNAL PARAMETERS-1'!$B$5:$J$44,5,FALSE)*VLOOKUP(ABSYLD2!BY$4,'[1]INTERNAL PARAMETERS-1'!$B$5:$J$44,6,FALSE)*VLOOKUP(ABSYLD2!BY$4,'[1]INTERNAL PARAMETERS-1'!$B$5:$J$44,3,FALSE) + ABSYLD1!BY268*(1-VLOOKUP(ABSYLD2!BY$4,'[1]INTERNAL PARAMETERS-1'!$B$5:$J$44,5,FALSE))*VLOOKUP(ABSYLD2!BY$4,'[1]INTERNAL PARAMETERS-1'!$B$5:$J$44,8,FALSE)*VLOOKUP(ABSYLD2!BY$4,'[1]INTERNAL PARAMETERS-1'!$B$5:$J$44,3,FALSE)</f>
        <v>0</v>
      </c>
      <c r="BZ268" s="47">
        <f>ABSYLD1!BZ268*VLOOKUP(ABSYLD2!BZ$4,'[1]INTERNAL PARAMETERS-1'!$B$5:$J$44,5,FALSE)*VLOOKUP(ABSYLD2!BZ$4,'[1]INTERNAL PARAMETERS-1'!$B$5:$J$44,6,FALSE)*VLOOKUP(ABSYLD2!BZ$4,'[1]INTERNAL PARAMETERS-1'!$B$5:$J$44,3,FALSE) + ABSYLD1!BZ268*(1-VLOOKUP(ABSYLD2!BZ$4,'[1]INTERNAL PARAMETERS-1'!$B$5:$J$44,5,FALSE))*VLOOKUP(ABSYLD2!BZ$4,'[1]INTERNAL PARAMETERS-1'!$B$5:$J$44,8,FALSE)*VLOOKUP(ABSYLD2!BZ$4,'[1]INTERNAL PARAMETERS-1'!$B$5:$J$44,3,FALSE)</f>
        <v>4.5281598160164267E-3</v>
      </c>
      <c r="CA268" s="47">
        <f>ABSYLD1!CA268*VLOOKUP(ABSYLD2!CA$4,'[1]INTERNAL PARAMETERS-1'!$B$5:$J$44,5,FALSE)*VLOOKUP(ABSYLD2!CA$4,'[1]INTERNAL PARAMETERS-1'!$B$5:$J$44,6,FALSE)*VLOOKUP(ABSYLD2!CA$4,'[1]INTERNAL PARAMETERS-1'!$B$5:$J$44,3,FALSE) + ABSYLD1!CA268*(1-VLOOKUP(ABSYLD2!CA$4,'[1]INTERNAL PARAMETERS-1'!$B$5:$J$44,5,FALSE))*VLOOKUP(ABSYLD2!CA$4,'[1]INTERNAL PARAMETERS-1'!$B$5:$J$44,8,FALSE)*VLOOKUP(ABSYLD2!CA$4,'[1]INTERNAL PARAMETERS-1'!$B$5:$J$44,3,FALSE)</f>
        <v>0</v>
      </c>
      <c r="CB268" s="47">
        <f>ABSYLD1!CB268*VLOOKUP(ABSYLD2!CB$4,'[1]INTERNAL PARAMETERS-1'!$B$5:$J$44,5,FALSE)*VLOOKUP(ABSYLD2!CB$4,'[1]INTERNAL PARAMETERS-1'!$B$5:$J$44,6,FALSE)*VLOOKUP(ABSYLD2!CB$4,'[1]INTERNAL PARAMETERS-1'!$B$5:$J$44,3,FALSE) + ABSYLD1!CB268*(1-VLOOKUP(ABSYLD2!CB$4,'[1]INTERNAL PARAMETERS-1'!$B$5:$J$44,5,FALSE))*VLOOKUP(ABSYLD2!CB$4,'[1]INTERNAL PARAMETERS-1'!$B$5:$J$44,8,FALSE)*VLOOKUP(ABSYLD2!CB$4,'[1]INTERNAL PARAMETERS-1'!$B$5:$J$44,3,FALSE)</f>
        <v>0</v>
      </c>
      <c r="CC268" s="47">
        <f>ABSYLD1!CC268*VLOOKUP(ABSYLD2!CC$4,'[1]INTERNAL PARAMETERS-1'!$B$5:$J$44,5,FALSE)*VLOOKUP(ABSYLD2!CC$4,'[1]INTERNAL PARAMETERS-1'!$B$5:$J$44,6,FALSE)*VLOOKUP(ABSYLD2!CC$4,'[1]INTERNAL PARAMETERS-1'!$B$5:$J$44,3,FALSE) + ABSYLD1!CC268*(1-VLOOKUP(ABSYLD2!CC$4,'[1]INTERNAL PARAMETERS-1'!$B$5:$J$44,5,FALSE))*VLOOKUP(ABSYLD2!CC$4,'[1]INTERNAL PARAMETERS-1'!$B$5:$J$44,8,FALSE)*VLOOKUP(ABSYLD2!CC$4,'[1]INTERNAL PARAMETERS-1'!$B$5:$J$44,3,FALSE)</f>
        <v>9.3226095748117736E-3</v>
      </c>
      <c r="CD268" s="47">
        <f>ABSYLD1!CD268*VLOOKUP(ABSYLD2!CD$4,'[1]INTERNAL PARAMETERS-1'!$B$5:$J$44,5,FALSE)*VLOOKUP(ABSYLD2!CD$4,'[1]INTERNAL PARAMETERS-1'!$B$5:$J$44,6,FALSE)*VLOOKUP(ABSYLD2!CD$4,'[1]INTERNAL PARAMETERS-1'!$B$5:$J$44,3,FALSE) + ABSYLD1!CD268*(1-VLOOKUP(ABSYLD2!CD$4,'[1]INTERNAL PARAMETERS-1'!$B$5:$J$44,5,FALSE))*VLOOKUP(ABSYLD2!CD$4,'[1]INTERNAL PARAMETERS-1'!$B$5:$J$44,8,FALSE)*VLOOKUP(ABSYLD2!CD$4,'[1]INTERNAL PARAMETERS-1'!$B$5:$J$44,3,FALSE)</f>
        <v>2.5193213236960985E-2</v>
      </c>
      <c r="CE268" s="47">
        <f>ABSYLD1!CE268*VLOOKUP(ABSYLD2!CE$4,'[1]INTERNAL PARAMETERS-1'!$B$5:$J$44,5,FALSE)*VLOOKUP(ABSYLD2!CE$4,'[1]INTERNAL PARAMETERS-1'!$B$5:$J$44,6,FALSE)*VLOOKUP(ABSYLD2!CE$4,'[1]INTERNAL PARAMETERS-1'!$B$5:$J$44,3,FALSE) + ABSYLD1!CE268*(1-VLOOKUP(ABSYLD2!CE$4,'[1]INTERNAL PARAMETERS-1'!$B$5:$J$44,5,FALSE))*VLOOKUP(ABSYLD2!CE$4,'[1]INTERNAL PARAMETERS-1'!$B$5:$J$44,8,FALSE)*VLOOKUP(ABSYLD2!CE$4,'[1]INTERNAL PARAMETERS-1'!$B$5:$J$44,3,FALSE)</f>
        <v>6.2924342364517452E-2</v>
      </c>
      <c r="CF268" s="47">
        <f>ABSYLD1!CF268*VLOOKUP(ABSYLD2!CF$4,'[1]INTERNAL PARAMETERS-1'!$B$5:$J$44,5,FALSE)*VLOOKUP(ABSYLD2!CF$4,'[1]INTERNAL PARAMETERS-1'!$B$5:$J$44,6,FALSE)*VLOOKUP(ABSYLD2!CF$4,'[1]INTERNAL PARAMETERS-1'!$B$5:$J$44,3,FALSE) + ABSYLD1!CF268*(1-VLOOKUP(ABSYLD2!CF$4,'[1]INTERNAL PARAMETERS-1'!$B$5:$J$44,5,FALSE))*VLOOKUP(ABSYLD2!CF$4,'[1]INTERNAL PARAMETERS-1'!$B$5:$J$44,8,FALSE)*VLOOKUP(ABSYLD2!CF$4,'[1]INTERNAL PARAMETERS-1'!$B$5:$J$44,3,FALSE)</f>
        <v>2.2162082687200546E-2</v>
      </c>
      <c r="CG268" s="47">
        <f>ABSYLD1!CG268*VLOOKUP(ABSYLD2!CG$4,'[1]INTERNAL PARAMETERS-1'!$B$5:$J$44,5,FALSE)*VLOOKUP(ABSYLD2!CG$4,'[1]INTERNAL PARAMETERS-1'!$B$5:$J$44,6,FALSE)*VLOOKUP(ABSYLD2!CG$4,'[1]INTERNAL PARAMETERS-1'!$B$5:$J$44,3,FALSE) + ABSYLD1!CG268*(1-VLOOKUP(ABSYLD2!CG$4,'[1]INTERNAL PARAMETERS-1'!$B$5:$J$44,5,FALSE))*VLOOKUP(ABSYLD2!CG$4,'[1]INTERNAL PARAMETERS-1'!$B$5:$J$44,8,FALSE)*VLOOKUP(ABSYLD2!CG$4,'[1]INTERNAL PARAMETERS-1'!$B$5:$J$44,3,FALSE)</f>
        <v>9.7890329938398368E-4</v>
      </c>
      <c r="CH268" s="46">
        <f>ABSYLD1!CH268*VLOOKUP(ABSYLD2!CH$4,'[1]INTERNAL PARAMETERS-1'!$B$5:$J$44,5,FALSE)*VLOOKUP(ABSYLD2!CH$4,'[1]INTERNAL PARAMETERS-1'!$B$5:$J$44,6,FALSE)*VLOOKUP(ABSYLD2!CH$4,'[1]INTERNAL PARAMETERS-1'!$B$5:$J$44,3,FALSE) + ABSYLD1!CH268*(1-VLOOKUP(ABSYLD2!CH$4,'[1]INTERNAL PARAMETERS-1'!$B$5:$J$44,5,FALSE))*VLOOKUP(ABSYLD2!CH$4,'[1]INTERNAL PARAMETERS-1'!$B$5:$J$44,8,FALSE)*VLOOKUP(ABSYLD2!CH$4,'[1]INTERNAL PARAMETERS-1'!$B$5:$J$44,3,FALSE)</f>
        <v>0</v>
      </c>
      <c r="CJ268" s="48">
        <f t="shared" si="8"/>
        <v>920.19202096709773</v>
      </c>
      <c r="CK268" s="46">
        <f t="shared" si="9"/>
        <v>30.99556414936524</v>
      </c>
    </row>
    <row r="269" spans="2:89">
      <c r="B269" s="64" t="s">
        <v>1</v>
      </c>
      <c r="C269" s="63" t="s">
        <v>89</v>
      </c>
      <c r="D269" s="63" t="s">
        <v>76</v>
      </c>
      <c r="E269" s="137">
        <f>ABS!AL269</f>
        <v>2117</v>
      </c>
      <c r="F269" s="62">
        <f>'[1]INTERNAL PARAMETERS-1'!M17</f>
        <v>25.55</v>
      </c>
      <c r="G269" s="48">
        <f>ABSYLD1!G269*VLOOKUP(ABSYLD2!G$4,'[1]INTERNAL PARAMETERS-1'!$B$5:$J$44,5,FALSE)*VLOOKUP(ABSYLD2!G$4,'[1]INTERNAL PARAMETERS-1'!$B$5:$J$44,7,FALSE)*ABSYLD2!$F269 + ABSYLD1!G269*(1-VLOOKUP(ABSYLD2!G$4,'[1]INTERNAL PARAMETERS-1'!$B$5:$J$44,5,FALSE))*VLOOKUP(ABSYLD2!G$4,'[1]INTERNAL PARAMETERS-1'!$B$5:$J$44,9,FALSE)*ABSYLD2!$F269</f>
        <v>297.16134474162499</v>
      </c>
      <c r="H269" s="47">
        <f>ABSYLD1!H269*VLOOKUP(ABSYLD2!H$4,'[1]INTERNAL PARAMETERS-1'!$B$5:$J$44,5,FALSE)*VLOOKUP(ABSYLD2!H$4,'[1]INTERNAL PARAMETERS-1'!$B$5:$J$44,7,FALSE)*ABSYLD2!$F269 + ABSYLD1!H269*(1-VLOOKUP(ABSYLD2!H$4,'[1]INTERNAL PARAMETERS-1'!$B$5:$J$44,5,FALSE))*VLOOKUP(ABSYLD2!H$4,'[1]INTERNAL PARAMETERS-1'!$B$5:$J$44,9,FALSE)*ABSYLD2!$F269</f>
        <v>100.71692271732</v>
      </c>
      <c r="I269" s="47">
        <f>ABSYLD1!I269*VLOOKUP(ABSYLD2!I$4,'[1]INTERNAL PARAMETERS-1'!$B$5:$J$44,5,FALSE)*VLOOKUP(ABSYLD2!I$4,'[1]INTERNAL PARAMETERS-1'!$B$5:$J$44,7,FALSE)*ABSYLD2!$F269 + ABSYLD1!I269*(1-VLOOKUP(ABSYLD2!I$4,'[1]INTERNAL PARAMETERS-1'!$B$5:$J$44,5,FALSE))*VLOOKUP(ABSYLD2!I$4,'[1]INTERNAL PARAMETERS-1'!$B$5:$J$44,9,FALSE)*ABSYLD2!$F269</f>
        <v>129.61845670591126</v>
      </c>
      <c r="J269" s="47">
        <f>ABSYLD1!J269*VLOOKUP(ABSYLD2!J$4,'[1]INTERNAL PARAMETERS-1'!$B$5:$J$44,5,FALSE)*VLOOKUP(ABSYLD2!J$4,'[1]INTERNAL PARAMETERS-1'!$B$5:$J$44,7,FALSE)*ABSYLD2!$F269 + ABSYLD1!J269*(1-VLOOKUP(ABSYLD2!J$4,'[1]INTERNAL PARAMETERS-1'!$B$5:$J$44,5,FALSE))*VLOOKUP(ABSYLD2!J$4,'[1]INTERNAL PARAMETERS-1'!$B$5:$J$44,9,FALSE)*ABSYLD2!$F269</f>
        <v>0</v>
      </c>
      <c r="K269" s="47">
        <f>ABSYLD1!K269*VLOOKUP(ABSYLD2!K$4,'[1]INTERNAL PARAMETERS-1'!$B$5:$J$44,5,FALSE)*VLOOKUP(ABSYLD2!K$4,'[1]INTERNAL PARAMETERS-1'!$B$5:$J$44,7,FALSE)*ABSYLD2!$F269 + ABSYLD1!K269*(1-VLOOKUP(ABSYLD2!K$4,'[1]INTERNAL PARAMETERS-1'!$B$5:$J$44,5,FALSE))*VLOOKUP(ABSYLD2!K$4,'[1]INTERNAL PARAMETERS-1'!$B$5:$J$44,9,FALSE)*ABSYLD2!$F269</f>
        <v>1.5838173020249999</v>
      </c>
      <c r="L269" s="47">
        <f>ABSYLD1!L269*VLOOKUP(ABSYLD2!L$4,'[1]INTERNAL PARAMETERS-1'!$B$5:$J$44,5,FALSE)*VLOOKUP(ABSYLD2!L$4,'[1]INTERNAL PARAMETERS-1'!$B$5:$J$44,7,FALSE)*ABSYLD2!$F269 + ABSYLD1!L269*(1-VLOOKUP(ABSYLD2!L$4,'[1]INTERNAL PARAMETERS-1'!$B$5:$J$44,5,FALSE))*VLOOKUP(ABSYLD2!L$4,'[1]INTERNAL PARAMETERS-1'!$B$5:$J$44,9,FALSE)*ABSYLD2!$F269</f>
        <v>0</v>
      </c>
      <c r="M269" s="47">
        <f>ABSYLD1!M269*VLOOKUP(ABSYLD2!M$4,'[1]INTERNAL PARAMETERS-1'!$B$5:$J$44,5,FALSE)*VLOOKUP(ABSYLD2!M$4,'[1]INTERNAL PARAMETERS-1'!$B$5:$J$44,7,FALSE)*ABSYLD2!$F269 + ABSYLD1!M269*(1-VLOOKUP(ABSYLD2!M$4,'[1]INTERNAL PARAMETERS-1'!$B$5:$J$44,5,FALSE))*VLOOKUP(ABSYLD2!M$4,'[1]INTERNAL PARAMETERS-1'!$B$5:$J$44,9,FALSE)*ABSYLD2!$F269</f>
        <v>11.977087527205503</v>
      </c>
      <c r="N269" s="47">
        <f>ABSYLD1!N269*VLOOKUP(ABSYLD2!N$4,'[1]INTERNAL PARAMETERS-1'!$B$5:$J$44,5,FALSE)*VLOOKUP(ABSYLD2!N$4,'[1]INTERNAL PARAMETERS-1'!$B$5:$J$44,7,FALSE)*ABSYLD2!$F269 + ABSYLD1!N269*(1-VLOOKUP(ABSYLD2!N$4,'[1]INTERNAL PARAMETERS-1'!$B$5:$J$44,5,FALSE))*VLOOKUP(ABSYLD2!N$4,'[1]INTERNAL PARAMETERS-1'!$B$5:$J$44,9,FALSE)*ABSYLD2!$F269</f>
        <v>0.29039355004625006</v>
      </c>
      <c r="O269" s="47">
        <f>ABSYLD1!O269*VLOOKUP(ABSYLD2!O$4,'[1]INTERNAL PARAMETERS-1'!$B$5:$J$44,5,FALSE)*VLOOKUP(ABSYLD2!O$4,'[1]INTERNAL PARAMETERS-1'!$B$5:$J$44,7,FALSE)*ABSYLD2!$F269 + ABSYLD1!O269*(1-VLOOKUP(ABSYLD2!O$4,'[1]INTERNAL PARAMETERS-1'!$B$5:$J$44,5,FALSE))*VLOOKUP(ABSYLD2!O$4,'[1]INTERNAL PARAMETERS-1'!$B$5:$J$44,9,FALSE)*ABSYLD2!$F269</f>
        <v>0</v>
      </c>
      <c r="P269" s="47">
        <f>ABSYLD1!P269*VLOOKUP(ABSYLD2!P$4,'[1]INTERNAL PARAMETERS-1'!$B$5:$J$44,5,FALSE)*VLOOKUP(ABSYLD2!P$4,'[1]INTERNAL PARAMETERS-1'!$B$5:$J$44,7,FALSE)*ABSYLD2!$F269 + ABSYLD1!P269*(1-VLOOKUP(ABSYLD2!P$4,'[1]INTERNAL PARAMETERS-1'!$B$5:$J$44,5,FALSE))*VLOOKUP(ABSYLD2!P$4,'[1]INTERNAL PARAMETERS-1'!$B$5:$J$44,9,FALSE)*ABSYLD2!$F269</f>
        <v>0</v>
      </c>
      <c r="Q269" s="47">
        <f>ABSYLD1!Q269*VLOOKUP(ABSYLD2!Q$4,'[1]INTERNAL PARAMETERS-1'!$B$5:$J$44,5,FALSE)*VLOOKUP(ABSYLD2!Q$4,'[1]INTERNAL PARAMETERS-1'!$B$5:$J$44,7,FALSE)*ABSYLD2!$F269 + ABSYLD1!Q269*(1-VLOOKUP(ABSYLD2!Q$4,'[1]INTERNAL PARAMETERS-1'!$B$5:$J$44,5,FALSE))*VLOOKUP(ABSYLD2!Q$4,'[1]INTERNAL PARAMETERS-1'!$B$5:$J$44,9,FALSE)*ABSYLD2!$F269</f>
        <v>0</v>
      </c>
      <c r="R269" s="47">
        <f>ABSYLD1!R269*VLOOKUP(ABSYLD2!R$4,'[1]INTERNAL PARAMETERS-1'!$B$5:$J$44,5,FALSE)*VLOOKUP(ABSYLD2!R$4,'[1]INTERNAL PARAMETERS-1'!$B$5:$J$44,7,FALSE)*ABSYLD2!$F269 + ABSYLD1!R269*(1-VLOOKUP(ABSYLD2!R$4,'[1]INTERNAL PARAMETERS-1'!$B$5:$J$44,5,FALSE))*VLOOKUP(ABSYLD2!R$4,'[1]INTERNAL PARAMETERS-1'!$B$5:$J$44,9,FALSE)*ABSYLD2!$F269</f>
        <v>0.37542336047999997</v>
      </c>
      <c r="S269" s="47">
        <f>ABSYLD1!S269*VLOOKUP(ABSYLD2!S$4,'[1]INTERNAL PARAMETERS-1'!$B$5:$J$44,5,FALSE)*VLOOKUP(ABSYLD2!S$4,'[1]INTERNAL PARAMETERS-1'!$B$5:$J$44,7,FALSE)*ABSYLD2!$F269 + ABSYLD1!S269*(1-VLOOKUP(ABSYLD2!S$4,'[1]INTERNAL PARAMETERS-1'!$B$5:$J$44,5,FALSE))*VLOOKUP(ABSYLD2!S$4,'[1]INTERNAL PARAMETERS-1'!$B$5:$J$44,9,FALSE)*ABSYLD2!$F269</f>
        <v>15.138721458766501</v>
      </c>
      <c r="T269" s="47">
        <f>ABSYLD1!T269*VLOOKUP(ABSYLD2!T$4,'[1]INTERNAL PARAMETERS-1'!$B$5:$J$44,5,FALSE)*VLOOKUP(ABSYLD2!T$4,'[1]INTERNAL PARAMETERS-1'!$B$5:$J$44,7,FALSE)*ABSYLD2!$F269 + ABSYLD1!T269*(1-VLOOKUP(ABSYLD2!T$4,'[1]INTERNAL PARAMETERS-1'!$B$5:$J$44,5,FALSE))*VLOOKUP(ABSYLD2!T$4,'[1]INTERNAL PARAMETERS-1'!$B$5:$J$44,9,FALSE)*ABSYLD2!$F269</f>
        <v>4.9279184104500002</v>
      </c>
      <c r="U269" s="47">
        <f>ABSYLD1!U269*VLOOKUP(ABSYLD2!U$4,'[1]INTERNAL PARAMETERS-1'!$B$5:$J$44,5,FALSE)*VLOOKUP(ABSYLD2!U$4,'[1]INTERNAL PARAMETERS-1'!$B$5:$J$44,7,FALSE)*ABSYLD2!$F269 + ABSYLD1!U269*(1-VLOOKUP(ABSYLD2!U$4,'[1]INTERNAL PARAMETERS-1'!$B$5:$J$44,5,FALSE))*VLOOKUP(ABSYLD2!U$4,'[1]INTERNAL PARAMETERS-1'!$B$5:$J$44,9,FALSE)*ABSYLD2!$F269</f>
        <v>3.1819574639300003</v>
      </c>
      <c r="V269" s="47">
        <f>ABSYLD1!V269*VLOOKUP(ABSYLD2!V$4,'[1]INTERNAL PARAMETERS-1'!$B$5:$J$44,5,FALSE)*VLOOKUP(ABSYLD2!V$4,'[1]INTERNAL PARAMETERS-1'!$B$5:$J$44,7,FALSE)*ABSYLD2!$F269 + ABSYLD1!V269*(1-VLOOKUP(ABSYLD2!V$4,'[1]INTERNAL PARAMETERS-1'!$B$5:$J$44,5,FALSE))*VLOOKUP(ABSYLD2!V$4,'[1]INTERNAL PARAMETERS-1'!$B$5:$J$44,9,FALSE)*ABSYLD2!$F269</f>
        <v>20.2430284849275</v>
      </c>
      <c r="W269" s="47">
        <f>ABSYLD1!W269*VLOOKUP(ABSYLD2!W$4,'[1]INTERNAL PARAMETERS-1'!$B$5:$J$44,5,FALSE)*VLOOKUP(ABSYLD2!W$4,'[1]INTERNAL PARAMETERS-1'!$B$5:$J$44,7,FALSE)*ABSYLD2!$F269 + ABSYLD1!W269*(1-VLOOKUP(ABSYLD2!W$4,'[1]INTERNAL PARAMETERS-1'!$B$5:$J$44,5,FALSE))*VLOOKUP(ABSYLD2!W$4,'[1]INTERNAL PARAMETERS-1'!$B$5:$J$44,9,FALSE)*ABSYLD2!$F269</f>
        <v>0</v>
      </c>
      <c r="X269" s="47">
        <f>ABSYLD1!X269*VLOOKUP(ABSYLD2!X$4,'[1]INTERNAL PARAMETERS-1'!$B$5:$J$44,5,FALSE)*VLOOKUP(ABSYLD2!X$4,'[1]INTERNAL PARAMETERS-1'!$B$5:$J$44,7,FALSE)*ABSYLD2!$F269 + ABSYLD1!X269*(1-VLOOKUP(ABSYLD2!X$4,'[1]INTERNAL PARAMETERS-1'!$B$5:$J$44,5,FALSE))*VLOOKUP(ABSYLD2!X$4,'[1]INTERNAL PARAMETERS-1'!$B$5:$J$44,9,FALSE)*ABSYLD2!$F269</f>
        <v>0</v>
      </c>
      <c r="Y269" s="47">
        <f>ABSYLD1!Y269*VLOOKUP(ABSYLD2!Y$4,'[1]INTERNAL PARAMETERS-1'!$B$5:$J$44,5,FALSE)*VLOOKUP(ABSYLD2!Y$4,'[1]INTERNAL PARAMETERS-1'!$B$5:$J$44,7,FALSE)*ABSYLD2!$F269 + ABSYLD1!Y269*(1-VLOOKUP(ABSYLD2!Y$4,'[1]INTERNAL PARAMETERS-1'!$B$5:$J$44,5,FALSE))*VLOOKUP(ABSYLD2!Y$4,'[1]INTERNAL PARAMETERS-1'!$B$5:$J$44,9,FALSE)*ABSYLD2!$F269</f>
        <v>0</v>
      </c>
      <c r="Z269" s="47">
        <f>ABSYLD1!Z269*VLOOKUP(ABSYLD2!Z$4,'[1]INTERNAL PARAMETERS-1'!$B$5:$J$44,5,FALSE)*VLOOKUP(ABSYLD2!Z$4,'[1]INTERNAL PARAMETERS-1'!$B$5:$J$44,7,FALSE)*ABSYLD2!$F269 + ABSYLD1!Z269*(1-VLOOKUP(ABSYLD2!Z$4,'[1]INTERNAL PARAMETERS-1'!$B$5:$J$44,5,FALSE))*VLOOKUP(ABSYLD2!Z$4,'[1]INTERNAL PARAMETERS-1'!$B$5:$J$44,9,FALSE)*ABSYLD2!$F269</f>
        <v>0</v>
      </c>
      <c r="AA269" s="47">
        <f>ABSYLD1!AA269*VLOOKUP(ABSYLD2!AA$4,'[1]INTERNAL PARAMETERS-1'!$B$5:$J$44,5,FALSE)*VLOOKUP(ABSYLD2!AA$4,'[1]INTERNAL PARAMETERS-1'!$B$5:$J$44,7,FALSE)*ABSYLD2!$F269 + ABSYLD1!AA269*(1-VLOOKUP(ABSYLD2!AA$4,'[1]INTERNAL PARAMETERS-1'!$B$5:$J$44,5,FALSE))*VLOOKUP(ABSYLD2!AA$4,'[1]INTERNAL PARAMETERS-1'!$B$5:$J$44,9,FALSE)*ABSYLD2!$F269</f>
        <v>0</v>
      </c>
      <c r="AB269" s="47">
        <f>ABSYLD1!AB269*VLOOKUP(ABSYLD2!AB$4,'[1]INTERNAL PARAMETERS-1'!$B$5:$J$44,5,FALSE)*VLOOKUP(ABSYLD2!AB$4,'[1]INTERNAL PARAMETERS-1'!$B$5:$J$44,7,FALSE)*ABSYLD2!$F269 + ABSYLD1!AB269*(1-VLOOKUP(ABSYLD2!AB$4,'[1]INTERNAL PARAMETERS-1'!$B$5:$J$44,5,FALSE))*VLOOKUP(ABSYLD2!AB$4,'[1]INTERNAL PARAMETERS-1'!$B$5:$J$44,9,FALSE)*ABSYLD2!$F269</f>
        <v>0</v>
      </c>
      <c r="AC269" s="47">
        <f>ABSYLD1!AC269*VLOOKUP(ABSYLD2!AC$4,'[1]INTERNAL PARAMETERS-1'!$B$5:$J$44,5,FALSE)*VLOOKUP(ABSYLD2!AC$4,'[1]INTERNAL PARAMETERS-1'!$B$5:$J$44,7,FALSE)*ABSYLD2!$F269 + ABSYLD1!AC269*(1-VLOOKUP(ABSYLD2!AC$4,'[1]INTERNAL PARAMETERS-1'!$B$5:$J$44,5,FALSE))*VLOOKUP(ABSYLD2!AC$4,'[1]INTERNAL PARAMETERS-1'!$B$5:$J$44,9,FALSE)*ABSYLD2!$F269</f>
        <v>0</v>
      </c>
      <c r="AD269" s="47">
        <f>ABSYLD1!AD269*VLOOKUP(ABSYLD2!AD$4,'[1]INTERNAL PARAMETERS-1'!$B$5:$J$44,5,FALSE)*VLOOKUP(ABSYLD2!AD$4,'[1]INTERNAL PARAMETERS-1'!$B$5:$J$44,7,FALSE)*ABSYLD2!$F269 + ABSYLD1!AD269*(1-VLOOKUP(ABSYLD2!AD$4,'[1]INTERNAL PARAMETERS-1'!$B$5:$J$44,5,FALSE))*VLOOKUP(ABSYLD2!AD$4,'[1]INTERNAL PARAMETERS-1'!$B$5:$J$44,9,FALSE)*ABSYLD2!$F269</f>
        <v>0</v>
      </c>
      <c r="AE269" s="47">
        <f>ABSYLD1!AE269*VLOOKUP(ABSYLD2!AE$4,'[1]INTERNAL PARAMETERS-1'!$B$5:$J$44,5,FALSE)*VLOOKUP(ABSYLD2!AE$4,'[1]INTERNAL PARAMETERS-1'!$B$5:$J$44,7,FALSE)*ABSYLD2!$F269 + ABSYLD1!AE269*(1-VLOOKUP(ABSYLD2!AE$4,'[1]INTERNAL PARAMETERS-1'!$B$5:$J$44,5,FALSE))*VLOOKUP(ABSYLD2!AE$4,'[1]INTERNAL PARAMETERS-1'!$B$5:$J$44,9,FALSE)*ABSYLD2!$F269</f>
        <v>0</v>
      </c>
      <c r="AF269" s="47">
        <f>ABSYLD1!AF269*VLOOKUP(ABSYLD2!AF$4,'[1]INTERNAL PARAMETERS-1'!$B$5:$J$44,5,FALSE)*VLOOKUP(ABSYLD2!AF$4,'[1]INTERNAL PARAMETERS-1'!$B$5:$J$44,7,FALSE)*ABSYLD2!$F269 + ABSYLD1!AF269*(1-VLOOKUP(ABSYLD2!AF$4,'[1]INTERNAL PARAMETERS-1'!$B$5:$J$44,5,FALSE))*VLOOKUP(ABSYLD2!AF$4,'[1]INTERNAL PARAMETERS-1'!$B$5:$J$44,9,FALSE)*ABSYLD2!$F269</f>
        <v>0.91509444117000005</v>
      </c>
      <c r="AG269" s="47">
        <f>ABSYLD1!AG269*VLOOKUP(ABSYLD2!AG$4,'[1]INTERNAL PARAMETERS-1'!$B$5:$J$44,5,FALSE)*VLOOKUP(ABSYLD2!AG$4,'[1]INTERNAL PARAMETERS-1'!$B$5:$J$44,7,FALSE)*ABSYLD2!$F269 + ABSYLD1!AG269*(1-VLOOKUP(ABSYLD2!AG$4,'[1]INTERNAL PARAMETERS-1'!$B$5:$J$44,5,FALSE))*VLOOKUP(ABSYLD2!AG$4,'[1]INTERNAL PARAMETERS-1'!$B$5:$J$44,9,FALSE)*ABSYLD2!$F269</f>
        <v>0</v>
      </c>
      <c r="AH269" s="47">
        <f>ABSYLD1!AH269*VLOOKUP(ABSYLD2!AH$4,'[1]INTERNAL PARAMETERS-1'!$B$5:$J$44,5,FALSE)*VLOOKUP(ABSYLD2!AH$4,'[1]INTERNAL PARAMETERS-1'!$B$5:$J$44,7,FALSE)*ABSYLD2!$F269 + ABSYLD1!AH269*(1-VLOOKUP(ABSYLD2!AH$4,'[1]INTERNAL PARAMETERS-1'!$B$5:$J$44,5,FALSE))*VLOOKUP(ABSYLD2!AH$4,'[1]INTERNAL PARAMETERS-1'!$B$5:$J$44,9,FALSE)*ABSYLD2!$F269</f>
        <v>0</v>
      </c>
      <c r="AI269" s="47">
        <f>ABSYLD1!AI269*VLOOKUP(ABSYLD2!AI$4,'[1]INTERNAL PARAMETERS-1'!$B$5:$J$44,5,FALSE)*VLOOKUP(ABSYLD2!AI$4,'[1]INTERNAL PARAMETERS-1'!$B$5:$J$44,7,FALSE)*ABSYLD2!$F269 + ABSYLD1!AI269*(1-VLOOKUP(ABSYLD2!AI$4,'[1]INTERNAL PARAMETERS-1'!$B$5:$J$44,5,FALSE))*VLOOKUP(ABSYLD2!AI$4,'[1]INTERNAL PARAMETERS-1'!$B$5:$J$44,9,FALSE)*ABSYLD2!$F269</f>
        <v>0.527993190025</v>
      </c>
      <c r="AJ269" s="47">
        <f>ABSYLD1!AJ269*VLOOKUP(ABSYLD2!AJ$4,'[1]INTERNAL PARAMETERS-1'!$B$5:$J$44,5,FALSE)*VLOOKUP(ABSYLD2!AJ$4,'[1]INTERNAL PARAMETERS-1'!$B$5:$J$44,7,FALSE)*ABSYLD2!$F269 + ABSYLD1!AJ269*(1-VLOOKUP(ABSYLD2!AJ$4,'[1]INTERNAL PARAMETERS-1'!$B$5:$J$44,5,FALSE))*VLOOKUP(ABSYLD2!AJ$4,'[1]INTERNAL PARAMETERS-1'!$B$5:$J$44,9,FALSE)*ABSYLD2!$F269</f>
        <v>2.2879470513899998</v>
      </c>
      <c r="AK269" s="47">
        <f>ABSYLD1!AK269*VLOOKUP(ABSYLD2!AK$4,'[1]INTERNAL PARAMETERS-1'!$B$5:$J$44,5,FALSE)*VLOOKUP(ABSYLD2!AK$4,'[1]INTERNAL PARAMETERS-1'!$B$5:$J$44,7,FALSE)*ABSYLD2!$F269 + ABSYLD1!AK269*(1-VLOOKUP(ABSYLD2!AK$4,'[1]INTERNAL PARAMETERS-1'!$B$5:$J$44,5,FALSE))*VLOOKUP(ABSYLD2!AK$4,'[1]INTERNAL PARAMETERS-1'!$B$5:$J$44,9,FALSE)*ABSYLD2!$F269</f>
        <v>0</v>
      </c>
      <c r="AL269" s="47">
        <f>ABSYLD1!AL269*VLOOKUP(ABSYLD2!AL$4,'[1]INTERNAL PARAMETERS-1'!$B$5:$J$44,5,FALSE)*VLOOKUP(ABSYLD2!AL$4,'[1]INTERNAL PARAMETERS-1'!$B$5:$J$44,7,FALSE)*ABSYLD2!$F269 + ABSYLD1!AL269*(1-VLOOKUP(ABSYLD2!AL$4,'[1]INTERNAL PARAMETERS-1'!$B$5:$J$44,5,FALSE))*VLOOKUP(ABSYLD2!AL$4,'[1]INTERNAL PARAMETERS-1'!$B$5:$J$44,9,FALSE)*ABSYLD2!$F269</f>
        <v>0</v>
      </c>
      <c r="AM269" s="47">
        <f>ABSYLD1!AM269*VLOOKUP(ABSYLD2!AM$4,'[1]INTERNAL PARAMETERS-1'!$B$5:$J$44,5,FALSE)*VLOOKUP(ABSYLD2!AM$4,'[1]INTERNAL PARAMETERS-1'!$B$5:$J$44,7,FALSE)*ABSYLD2!$F269 + ABSYLD1!AM269*(1-VLOOKUP(ABSYLD2!AM$4,'[1]INTERNAL PARAMETERS-1'!$B$5:$J$44,5,FALSE))*VLOOKUP(ABSYLD2!AM$4,'[1]INTERNAL PARAMETERS-1'!$B$5:$J$44,9,FALSE)*ABSYLD2!$F269</f>
        <v>0</v>
      </c>
      <c r="AN269" s="47">
        <f>ABSYLD1!AN269*VLOOKUP(ABSYLD2!AN$4,'[1]INTERNAL PARAMETERS-1'!$B$5:$J$44,5,FALSE)*VLOOKUP(ABSYLD2!AN$4,'[1]INTERNAL PARAMETERS-1'!$B$5:$J$44,7,FALSE)*ABSYLD2!$F269 + ABSYLD1!AN269*(1-VLOOKUP(ABSYLD2!AN$4,'[1]INTERNAL PARAMETERS-1'!$B$5:$J$44,5,FALSE))*VLOOKUP(ABSYLD2!AN$4,'[1]INTERNAL PARAMETERS-1'!$B$5:$J$44,9,FALSE)*ABSYLD2!$F269</f>
        <v>0</v>
      </c>
      <c r="AO269" s="47">
        <f>ABSYLD1!AO269*VLOOKUP(ABSYLD2!AO$4,'[1]INTERNAL PARAMETERS-1'!$B$5:$J$44,5,FALSE)*VLOOKUP(ABSYLD2!AO$4,'[1]INTERNAL PARAMETERS-1'!$B$5:$J$44,7,FALSE)*ABSYLD2!$F269 + ABSYLD1!AO269*(1-VLOOKUP(ABSYLD2!AO$4,'[1]INTERNAL PARAMETERS-1'!$B$5:$J$44,5,FALSE))*VLOOKUP(ABSYLD2!AO$4,'[1]INTERNAL PARAMETERS-1'!$B$5:$J$44,9,FALSE)*ABSYLD2!$F269</f>
        <v>0</v>
      </c>
      <c r="AP269" s="47">
        <f>ABSYLD1!AP269*VLOOKUP(ABSYLD2!AP$4,'[1]INTERNAL PARAMETERS-1'!$B$5:$J$44,5,FALSE)*VLOOKUP(ABSYLD2!AP$4,'[1]INTERNAL PARAMETERS-1'!$B$5:$J$44,7,FALSE)*ABSYLD2!$F269 + ABSYLD1!AP269*(1-VLOOKUP(ABSYLD2!AP$4,'[1]INTERNAL PARAMETERS-1'!$B$5:$J$44,5,FALSE))*VLOOKUP(ABSYLD2!AP$4,'[1]INTERNAL PARAMETERS-1'!$B$5:$J$44,9,FALSE)*ABSYLD2!$F269</f>
        <v>0</v>
      </c>
      <c r="AQ269" s="47">
        <f>ABSYLD1!AQ269*VLOOKUP(ABSYLD2!AQ$4,'[1]INTERNAL PARAMETERS-1'!$B$5:$J$44,5,FALSE)*VLOOKUP(ABSYLD2!AQ$4,'[1]INTERNAL PARAMETERS-1'!$B$5:$J$44,7,FALSE)*ABSYLD2!$F269 + ABSYLD1!AQ269*(1-VLOOKUP(ABSYLD2!AQ$4,'[1]INTERNAL PARAMETERS-1'!$B$5:$J$44,5,FALSE))*VLOOKUP(ABSYLD2!AQ$4,'[1]INTERNAL PARAMETERS-1'!$B$5:$J$44,9,FALSE)*ABSYLD2!$F269</f>
        <v>0</v>
      </c>
      <c r="AR269" s="47">
        <f>ABSYLD1!AR269*VLOOKUP(ABSYLD2!AR$4,'[1]INTERNAL PARAMETERS-1'!$B$5:$J$44,5,FALSE)*VLOOKUP(ABSYLD2!AR$4,'[1]INTERNAL PARAMETERS-1'!$B$5:$J$44,7,FALSE)*ABSYLD2!$F269 + ABSYLD1!AR269*(1-VLOOKUP(ABSYLD2!AR$4,'[1]INTERNAL PARAMETERS-1'!$B$5:$J$44,5,FALSE))*VLOOKUP(ABSYLD2!AR$4,'[1]INTERNAL PARAMETERS-1'!$B$5:$J$44,9,FALSE)*ABSYLD2!$F269</f>
        <v>0</v>
      </c>
      <c r="AS269" s="47">
        <f>ABSYLD1!AS269*VLOOKUP(ABSYLD2!AS$4,'[1]INTERNAL PARAMETERS-1'!$B$5:$J$44,5,FALSE)*VLOOKUP(ABSYLD2!AS$4,'[1]INTERNAL PARAMETERS-1'!$B$5:$J$44,7,FALSE)*ABSYLD2!$F269 + ABSYLD1!AS269*(1-VLOOKUP(ABSYLD2!AS$4,'[1]INTERNAL PARAMETERS-1'!$B$5:$J$44,5,FALSE))*VLOOKUP(ABSYLD2!AS$4,'[1]INTERNAL PARAMETERS-1'!$B$5:$J$44,9,FALSE)*ABSYLD2!$F269</f>
        <v>0</v>
      </c>
      <c r="AT269" s="46">
        <f>ABSYLD1!AT269*VLOOKUP(ABSYLD2!AT$4,'[1]INTERNAL PARAMETERS-1'!$B$5:$J$44,5,FALSE)*VLOOKUP(ABSYLD2!AT$4,'[1]INTERNAL PARAMETERS-1'!$B$5:$J$44,7,FALSE)*ABSYLD2!$F269 + ABSYLD1!AT269*(1-VLOOKUP(ABSYLD2!AT$4,'[1]INTERNAL PARAMETERS-1'!$B$5:$J$44,5,FALSE))*VLOOKUP(ABSYLD2!AT$4,'[1]INTERNAL PARAMETERS-1'!$B$5:$J$44,9,FALSE)*ABSYLD2!$F269</f>
        <v>0</v>
      </c>
      <c r="AU269" s="48">
        <f>ABSYLD1!AU269*VLOOKUP(ABSYLD2!AU$4,'[1]INTERNAL PARAMETERS-1'!$B$5:$J$44,5,FALSE)*VLOOKUP(ABSYLD2!AU$4,'[1]INTERNAL PARAMETERS-1'!$B$5:$J$44,6,FALSE)*VLOOKUP(ABSYLD2!AU$4,'[1]INTERNAL PARAMETERS-1'!$B$5:$J$44,3,FALSE) + ABSYLD1!AU269*(1-VLOOKUP(ABSYLD2!AU$4,'[1]INTERNAL PARAMETERS-1'!$B$5:$J$44,5,FALSE))*VLOOKUP(ABSYLD2!AU$4,'[1]INTERNAL PARAMETERS-1'!$B$5:$J$44,8,FALSE)*VLOOKUP(ABSYLD2!AU$4,'[1]INTERNAL PARAMETERS-1'!$B$5:$J$44,3,FALSE)</f>
        <v>0</v>
      </c>
      <c r="AV269" s="47">
        <f>ABSYLD1!AV269*VLOOKUP(ABSYLD2!AV$4,'[1]INTERNAL PARAMETERS-1'!$B$5:$J$44,5,FALSE)*VLOOKUP(ABSYLD2!AV$4,'[1]INTERNAL PARAMETERS-1'!$B$5:$J$44,6,FALSE)*VLOOKUP(ABSYLD2!AV$4,'[1]INTERNAL PARAMETERS-1'!$B$5:$J$44,3,FALSE) + ABSYLD1!AV269*(1-VLOOKUP(ABSYLD2!AV$4,'[1]INTERNAL PARAMETERS-1'!$B$5:$J$44,5,FALSE))*VLOOKUP(ABSYLD2!AV$4,'[1]INTERNAL PARAMETERS-1'!$B$5:$J$44,8,FALSE)*VLOOKUP(ABSYLD2!AV$4,'[1]INTERNAL PARAMETERS-1'!$B$5:$J$44,3,FALSE)</f>
        <v>0</v>
      </c>
      <c r="AW269" s="47">
        <f>ABSYLD1!AW269*VLOOKUP(ABSYLD2!AW$4,'[1]INTERNAL PARAMETERS-1'!$B$5:$J$44,5,FALSE)*VLOOKUP(ABSYLD2!AW$4,'[1]INTERNAL PARAMETERS-1'!$B$5:$J$44,6,FALSE)*VLOOKUP(ABSYLD2!AW$4,'[1]INTERNAL PARAMETERS-1'!$B$5:$J$44,3,FALSE) + ABSYLD1!AW269*(1-VLOOKUP(ABSYLD2!AW$4,'[1]INTERNAL PARAMETERS-1'!$B$5:$J$44,5,FALSE))*VLOOKUP(ABSYLD2!AW$4,'[1]INTERNAL PARAMETERS-1'!$B$5:$J$44,8,FALSE)*VLOOKUP(ABSYLD2!AW$4,'[1]INTERNAL PARAMETERS-1'!$B$5:$J$44,3,FALSE)</f>
        <v>5.9897293086839829</v>
      </c>
      <c r="AX269" s="47">
        <f>ABSYLD1!AX269*VLOOKUP(ABSYLD2!AX$4,'[1]INTERNAL PARAMETERS-1'!$B$5:$J$44,5,FALSE)*VLOOKUP(ABSYLD2!AX$4,'[1]INTERNAL PARAMETERS-1'!$B$5:$J$44,6,FALSE)*VLOOKUP(ABSYLD2!AX$4,'[1]INTERNAL PARAMETERS-1'!$B$5:$J$44,3,FALSE) + ABSYLD1!AX269*(1-VLOOKUP(ABSYLD2!AX$4,'[1]INTERNAL PARAMETERS-1'!$B$5:$J$44,5,FALSE))*VLOOKUP(ABSYLD2!AX$4,'[1]INTERNAL PARAMETERS-1'!$B$5:$J$44,8,FALSE)*VLOOKUP(ABSYLD2!AX$4,'[1]INTERNAL PARAMETERS-1'!$B$5:$J$44,3,FALSE)</f>
        <v>0</v>
      </c>
      <c r="AY269" s="47">
        <f>ABSYLD1!AY269*VLOOKUP(ABSYLD2!AY$4,'[1]INTERNAL PARAMETERS-1'!$B$5:$J$44,5,FALSE)*VLOOKUP(ABSYLD2!AY$4,'[1]INTERNAL PARAMETERS-1'!$B$5:$J$44,6,FALSE)*VLOOKUP(ABSYLD2!AY$4,'[1]INTERNAL PARAMETERS-1'!$B$5:$J$44,3,FALSE) + ABSYLD1!AY269*(1-VLOOKUP(ABSYLD2!AY$4,'[1]INTERNAL PARAMETERS-1'!$B$5:$J$44,5,FALSE))*VLOOKUP(ABSYLD2!AY$4,'[1]INTERNAL PARAMETERS-1'!$B$5:$J$44,8,FALSE)*VLOOKUP(ABSYLD2!AY$4,'[1]INTERNAL PARAMETERS-1'!$B$5:$J$44,3,FALSE)</f>
        <v>0</v>
      </c>
      <c r="AZ269" s="47">
        <f>ABSYLD1!AZ269*VLOOKUP(ABSYLD2!AZ$4,'[1]INTERNAL PARAMETERS-1'!$B$5:$J$44,5,FALSE)*VLOOKUP(ABSYLD2!AZ$4,'[1]INTERNAL PARAMETERS-1'!$B$5:$J$44,6,FALSE)*VLOOKUP(ABSYLD2!AZ$4,'[1]INTERNAL PARAMETERS-1'!$B$5:$J$44,3,FALSE) + ABSYLD1!AZ269*(1-VLOOKUP(ABSYLD2!AZ$4,'[1]INTERNAL PARAMETERS-1'!$B$5:$J$44,5,FALSE))*VLOOKUP(ABSYLD2!AZ$4,'[1]INTERNAL PARAMETERS-1'!$B$5:$J$44,8,FALSE)*VLOOKUP(ABSYLD2!AZ$4,'[1]INTERNAL PARAMETERS-1'!$B$5:$J$44,3,FALSE)</f>
        <v>0</v>
      </c>
      <c r="BA269" s="47">
        <f>ABSYLD1!BA269*VLOOKUP(ABSYLD2!BA$4,'[1]INTERNAL PARAMETERS-1'!$B$5:$J$44,5,FALSE)*VLOOKUP(ABSYLD2!BA$4,'[1]INTERNAL PARAMETERS-1'!$B$5:$J$44,6,FALSE)*VLOOKUP(ABSYLD2!BA$4,'[1]INTERNAL PARAMETERS-1'!$B$5:$J$44,3,FALSE) + ABSYLD1!BA269*(1-VLOOKUP(ABSYLD2!BA$4,'[1]INTERNAL PARAMETERS-1'!$B$5:$J$44,5,FALSE))*VLOOKUP(ABSYLD2!BA$4,'[1]INTERNAL PARAMETERS-1'!$B$5:$J$44,8,FALSE)*VLOOKUP(ABSYLD2!BA$4,'[1]INTERNAL PARAMETERS-1'!$B$5:$J$44,3,FALSE)</f>
        <v>5.5320434654392603</v>
      </c>
      <c r="BB269" s="47">
        <f>ABSYLD1!BB269*VLOOKUP(ABSYLD2!BB$4,'[1]INTERNAL PARAMETERS-1'!$B$5:$J$44,5,FALSE)*VLOOKUP(ABSYLD2!BB$4,'[1]INTERNAL PARAMETERS-1'!$B$5:$J$44,6,FALSE)*VLOOKUP(ABSYLD2!BB$4,'[1]INTERNAL PARAMETERS-1'!$B$5:$J$44,3,FALSE) + ABSYLD1!BB269*(1-VLOOKUP(ABSYLD2!BB$4,'[1]INTERNAL PARAMETERS-1'!$B$5:$J$44,5,FALSE))*VLOOKUP(ABSYLD2!BB$4,'[1]INTERNAL PARAMETERS-1'!$B$5:$J$44,8,FALSE)*VLOOKUP(ABSYLD2!BB$4,'[1]INTERNAL PARAMETERS-1'!$B$5:$J$44,3,FALSE)</f>
        <v>0.66939519160373706</v>
      </c>
      <c r="BC269" s="47">
        <f>ABSYLD1!BC269*VLOOKUP(ABSYLD2!BC$4,'[1]INTERNAL PARAMETERS-1'!$B$5:$J$44,5,FALSE)*VLOOKUP(ABSYLD2!BC$4,'[1]INTERNAL PARAMETERS-1'!$B$5:$J$44,6,FALSE)*VLOOKUP(ABSYLD2!BC$4,'[1]INTERNAL PARAMETERS-1'!$B$5:$J$44,3,FALSE) + ABSYLD1!BC269*(1-VLOOKUP(ABSYLD2!BC$4,'[1]INTERNAL PARAMETERS-1'!$B$5:$J$44,5,FALSE))*VLOOKUP(ABSYLD2!BC$4,'[1]INTERNAL PARAMETERS-1'!$B$5:$J$44,8,FALSE)*VLOOKUP(ABSYLD2!BC$4,'[1]INTERNAL PARAMETERS-1'!$B$5:$J$44,3,FALSE)</f>
        <v>3.6961595626312116</v>
      </c>
      <c r="BD269" s="47">
        <f>ABSYLD1!BD269*VLOOKUP(ABSYLD2!BD$4,'[1]INTERNAL PARAMETERS-1'!$B$5:$J$44,5,FALSE)*VLOOKUP(ABSYLD2!BD$4,'[1]INTERNAL PARAMETERS-1'!$B$5:$J$44,6,FALSE)*VLOOKUP(ABSYLD2!BD$4,'[1]INTERNAL PARAMETERS-1'!$B$5:$J$44,3,FALSE) + ABSYLD1!BD269*(1-VLOOKUP(ABSYLD2!BD$4,'[1]INTERNAL PARAMETERS-1'!$B$5:$J$44,5,FALSE))*VLOOKUP(ABSYLD2!BD$4,'[1]INTERNAL PARAMETERS-1'!$B$5:$J$44,8,FALSE)*VLOOKUP(ABSYLD2!BD$4,'[1]INTERNAL PARAMETERS-1'!$B$5:$J$44,3,FALSE)</f>
        <v>0.62561424029568802</v>
      </c>
      <c r="BE269" s="47">
        <f>ABSYLD1!BE269*VLOOKUP(ABSYLD2!BE$4,'[1]INTERNAL PARAMETERS-1'!$B$5:$J$44,5,FALSE)*VLOOKUP(ABSYLD2!BE$4,'[1]INTERNAL PARAMETERS-1'!$B$5:$J$44,6,FALSE)*VLOOKUP(ABSYLD2!BE$4,'[1]INTERNAL PARAMETERS-1'!$B$5:$J$44,3,FALSE) + ABSYLD1!BE269*(1-VLOOKUP(ABSYLD2!BE$4,'[1]INTERNAL PARAMETERS-1'!$B$5:$J$44,5,FALSE))*VLOOKUP(ABSYLD2!BE$4,'[1]INTERNAL PARAMETERS-1'!$B$5:$J$44,8,FALSE)*VLOOKUP(ABSYLD2!BE$4,'[1]INTERNAL PARAMETERS-1'!$B$5:$J$44,3,FALSE)</f>
        <v>2.1137968877125259</v>
      </c>
      <c r="BF269" s="47">
        <f>ABSYLD1!BF269*VLOOKUP(ABSYLD2!BF$4,'[1]INTERNAL PARAMETERS-1'!$B$5:$J$44,5,FALSE)*VLOOKUP(ABSYLD2!BF$4,'[1]INTERNAL PARAMETERS-1'!$B$5:$J$44,6,FALSE)*VLOOKUP(ABSYLD2!BF$4,'[1]INTERNAL PARAMETERS-1'!$B$5:$J$44,3,FALSE) + ABSYLD1!BF269*(1-VLOOKUP(ABSYLD2!BF$4,'[1]INTERNAL PARAMETERS-1'!$B$5:$J$44,5,FALSE))*VLOOKUP(ABSYLD2!BF$4,'[1]INTERNAL PARAMETERS-1'!$B$5:$J$44,8,FALSE)*VLOOKUP(ABSYLD2!BF$4,'[1]INTERNAL PARAMETERS-1'!$B$5:$J$44,3,FALSE)</f>
        <v>0</v>
      </c>
      <c r="BG269" s="47">
        <f>ABSYLD1!BG269*VLOOKUP(ABSYLD2!BG$4,'[1]INTERNAL PARAMETERS-1'!$B$5:$J$44,5,FALSE)*VLOOKUP(ABSYLD2!BG$4,'[1]INTERNAL PARAMETERS-1'!$B$5:$J$44,6,FALSE)*VLOOKUP(ABSYLD2!BG$4,'[1]INTERNAL PARAMETERS-1'!$B$5:$J$44,3,FALSE) + ABSYLD1!BG269*(1-VLOOKUP(ABSYLD2!BG$4,'[1]INTERNAL PARAMETERS-1'!$B$5:$J$44,5,FALSE))*VLOOKUP(ABSYLD2!BG$4,'[1]INTERNAL PARAMETERS-1'!$B$5:$J$44,8,FALSE)*VLOOKUP(ABSYLD2!BG$4,'[1]INTERNAL PARAMETERS-1'!$B$5:$J$44,3,FALSE)</f>
        <v>0.88367503579117035</v>
      </c>
      <c r="BH269" s="47">
        <f>ABSYLD1!BH269*VLOOKUP(ABSYLD2!BH$4,'[1]INTERNAL PARAMETERS-1'!$B$5:$J$44,5,FALSE)*VLOOKUP(ABSYLD2!BH$4,'[1]INTERNAL PARAMETERS-1'!$B$5:$J$44,6,FALSE)*VLOOKUP(ABSYLD2!BH$4,'[1]INTERNAL PARAMETERS-1'!$B$5:$J$44,3,FALSE) + ABSYLD1!BH269*(1-VLOOKUP(ABSYLD2!BH$4,'[1]INTERNAL PARAMETERS-1'!$B$5:$J$44,5,FALSE))*VLOOKUP(ABSYLD2!BH$4,'[1]INTERNAL PARAMETERS-1'!$B$5:$J$44,8,FALSE)*VLOOKUP(ABSYLD2!BH$4,'[1]INTERNAL PARAMETERS-1'!$B$5:$J$44,3,FALSE)</f>
        <v>5.9881881052977403E-3</v>
      </c>
      <c r="BI269" s="47">
        <f>ABSYLD1!BI269*VLOOKUP(ABSYLD2!BI$4,'[1]INTERNAL PARAMETERS-1'!$B$5:$J$44,5,FALSE)*VLOOKUP(ABSYLD2!BI$4,'[1]INTERNAL PARAMETERS-1'!$B$5:$J$44,6,FALSE)*VLOOKUP(ABSYLD2!BI$4,'[1]INTERNAL PARAMETERS-1'!$B$5:$J$44,3,FALSE) + ABSYLD1!BI269*(1-VLOOKUP(ABSYLD2!BI$4,'[1]INTERNAL PARAMETERS-1'!$B$5:$J$44,5,FALSE))*VLOOKUP(ABSYLD2!BI$4,'[1]INTERNAL PARAMETERS-1'!$B$5:$J$44,8,FALSE)*VLOOKUP(ABSYLD2!BI$4,'[1]INTERNAL PARAMETERS-1'!$B$5:$J$44,3,FALSE)</f>
        <v>0</v>
      </c>
      <c r="BJ269" s="47">
        <f>ABSYLD1!BJ269*VLOOKUP(ABSYLD2!BJ$4,'[1]INTERNAL PARAMETERS-1'!$B$5:$J$44,5,FALSE)*VLOOKUP(ABSYLD2!BJ$4,'[1]INTERNAL PARAMETERS-1'!$B$5:$J$44,6,FALSE)*VLOOKUP(ABSYLD2!BJ$4,'[1]INTERNAL PARAMETERS-1'!$B$5:$J$44,3,FALSE) + ABSYLD1!BJ269*(1-VLOOKUP(ABSYLD2!BJ$4,'[1]INTERNAL PARAMETERS-1'!$B$5:$J$44,5,FALSE))*VLOOKUP(ABSYLD2!BJ$4,'[1]INTERNAL PARAMETERS-1'!$B$5:$J$44,8,FALSE)*VLOOKUP(ABSYLD2!BJ$4,'[1]INTERNAL PARAMETERS-1'!$B$5:$J$44,3,FALSE)</f>
        <v>0.47938741742381924</v>
      </c>
      <c r="BK269" s="47">
        <f>ABSYLD1!BK269*VLOOKUP(ABSYLD2!BK$4,'[1]INTERNAL PARAMETERS-1'!$B$5:$J$44,5,FALSE)*VLOOKUP(ABSYLD2!BK$4,'[1]INTERNAL PARAMETERS-1'!$B$5:$J$44,6,FALSE)*VLOOKUP(ABSYLD2!BK$4,'[1]INTERNAL PARAMETERS-1'!$B$5:$J$44,3,FALSE) + ABSYLD1!BK269*(1-VLOOKUP(ABSYLD2!BK$4,'[1]INTERNAL PARAMETERS-1'!$B$5:$J$44,5,FALSE))*VLOOKUP(ABSYLD2!BK$4,'[1]INTERNAL PARAMETERS-1'!$B$5:$J$44,8,FALSE)*VLOOKUP(ABSYLD2!BK$4,'[1]INTERNAL PARAMETERS-1'!$B$5:$J$44,3,FALSE)</f>
        <v>0.4455306867753594</v>
      </c>
      <c r="BL269" s="47">
        <f>ABSYLD1!BL269*VLOOKUP(ABSYLD2!BL$4,'[1]INTERNAL PARAMETERS-1'!$B$5:$J$44,5,FALSE)*VLOOKUP(ABSYLD2!BL$4,'[1]INTERNAL PARAMETERS-1'!$B$5:$J$44,6,FALSE)*VLOOKUP(ABSYLD2!BL$4,'[1]INTERNAL PARAMETERS-1'!$B$5:$J$44,3,FALSE) + ABSYLD1!BL269*(1-VLOOKUP(ABSYLD2!BL$4,'[1]INTERNAL PARAMETERS-1'!$B$5:$J$44,5,FALSE))*VLOOKUP(ABSYLD2!BL$4,'[1]INTERNAL PARAMETERS-1'!$B$5:$J$44,8,FALSE)*VLOOKUP(ABSYLD2!BL$4,'[1]INTERNAL PARAMETERS-1'!$B$5:$J$44,3,FALSE)</f>
        <v>1.1387892707088294</v>
      </c>
      <c r="BM269" s="47">
        <f>ABSYLD1!BM269*VLOOKUP(ABSYLD2!BM$4,'[1]INTERNAL PARAMETERS-1'!$B$5:$J$44,5,FALSE)*VLOOKUP(ABSYLD2!BM$4,'[1]INTERNAL PARAMETERS-1'!$B$5:$J$44,6,FALSE)*VLOOKUP(ABSYLD2!BM$4,'[1]INTERNAL PARAMETERS-1'!$B$5:$J$44,3,FALSE) + ABSYLD1!BM269*(1-VLOOKUP(ABSYLD2!BM$4,'[1]INTERNAL PARAMETERS-1'!$B$5:$J$44,5,FALSE))*VLOOKUP(ABSYLD2!BM$4,'[1]INTERNAL PARAMETERS-1'!$B$5:$J$44,8,FALSE)*VLOOKUP(ABSYLD2!BM$4,'[1]INTERNAL PARAMETERS-1'!$B$5:$J$44,3,FALSE)</f>
        <v>0.78320982003778228</v>
      </c>
      <c r="BN269" s="47">
        <f>ABSYLD1!BN269*VLOOKUP(ABSYLD2!BN$4,'[1]INTERNAL PARAMETERS-1'!$B$5:$J$44,5,FALSE)*VLOOKUP(ABSYLD2!BN$4,'[1]INTERNAL PARAMETERS-1'!$B$5:$J$44,6,FALSE)*VLOOKUP(ABSYLD2!BN$4,'[1]INTERNAL PARAMETERS-1'!$B$5:$J$44,3,FALSE) + ABSYLD1!BN269*(1-VLOOKUP(ABSYLD2!BN$4,'[1]INTERNAL PARAMETERS-1'!$B$5:$J$44,5,FALSE))*VLOOKUP(ABSYLD2!BN$4,'[1]INTERNAL PARAMETERS-1'!$B$5:$J$44,8,FALSE)*VLOOKUP(ABSYLD2!BN$4,'[1]INTERNAL PARAMETERS-1'!$B$5:$J$44,3,FALSE)</f>
        <v>0.34279598862696786</v>
      </c>
      <c r="BO269" s="47">
        <f>ABSYLD1!BO269*VLOOKUP(ABSYLD2!BO$4,'[1]INTERNAL PARAMETERS-1'!$B$5:$J$44,5,FALSE)*VLOOKUP(ABSYLD2!BO$4,'[1]INTERNAL PARAMETERS-1'!$B$5:$J$44,6,FALSE)*VLOOKUP(ABSYLD2!BO$4,'[1]INTERNAL PARAMETERS-1'!$B$5:$J$44,3,FALSE) + ABSYLD1!BO269*(1-VLOOKUP(ABSYLD2!BO$4,'[1]INTERNAL PARAMETERS-1'!$B$5:$J$44,5,FALSE))*VLOOKUP(ABSYLD2!BO$4,'[1]INTERNAL PARAMETERS-1'!$B$5:$J$44,8,FALSE)*VLOOKUP(ABSYLD2!BO$4,'[1]INTERNAL PARAMETERS-1'!$B$5:$J$44,3,FALSE)</f>
        <v>0.19340857285475704</v>
      </c>
      <c r="BP269" s="47">
        <f>ABSYLD1!BP269*VLOOKUP(ABSYLD2!BP$4,'[1]INTERNAL PARAMETERS-1'!$B$5:$J$44,5,FALSE)*VLOOKUP(ABSYLD2!BP$4,'[1]INTERNAL PARAMETERS-1'!$B$5:$J$44,6,FALSE)*VLOOKUP(ABSYLD2!BP$4,'[1]INTERNAL PARAMETERS-1'!$B$5:$J$44,3,FALSE) + ABSYLD1!BP269*(1-VLOOKUP(ABSYLD2!BP$4,'[1]INTERNAL PARAMETERS-1'!$B$5:$J$44,5,FALSE))*VLOOKUP(ABSYLD2!BP$4,'[1]INTERNAL PARAMETERS-1'!$B$5:$J$44,8,FALSE)*VLOOKUP(ABSYLD2!BP$4,'[1]INTERNAL PARAMETERS-1'!$B$5:$J$44,3,FALSE)</f>
        <v>2.7251432435318267E-2</v>
      </c>
      <c r="BQ269" s="47">
        <f>ABSYLD1!BQ269*VLOOKUP(ABSYLD2!BQ$4,'[1]INTERNAL PARAMETERS-1'!$B$5:$J$44,5,FALSE)*VLOOKUP(ABSYLD2!BQ$4,'[1]INTERNAL PARAMETERS-1'!$B$5:$J$44,6,FALSE)*VLOOKUP(ABSYLD2!BQ$4,'[1]INTERNAL PARAMETERS-1'!$B$5:$J$44,3,FALSE) + ABSYLD1!BQ269*(1-VLOOKUP(ABSYLD2!BQ$4,'[1]INTERNAL PARAMETERS-1'!$B$5:$J$44,5,FALSE))*VLOOKUP(ABSYLD2!BQ$4,'[1]INTERNAL PARAMETERS-1'!$B$5:$J$44,8,FALSE)*VLOOKUP(ABSYLD2!BQ$4,'[1]INTERNAL PARAMETERS-1'!$B$5:$J$44,3,FALSE)</f>
        <v>1.4065118477207392</v>
      </c>
      <c r="BR269" s="47">
        <f>ABSYLD1!BR269*VLOOKUP(ABSYLD2!BR$4,'[1]INTERNAL PARAMETERS-1'!$B$5:$J$44,5,FALSE)*VLOOKUP(ABSYLD2!BR$4,'[1]INTERNAL PARAMETERS-1'!$B$5:$J$44,6,FALSE)*VLOOKUP(ABSYLD2!BR$4,'[1]INTERNAL PARAMETERS-1'!$B$5:$J$44,3,FALSE) + ABSYLD1!BR269*(1-VLOOKUP(ABSYLD2!BR$4,'[1]INTERNAL PARAMETERS-1'!$B$5:$J$44,5,FALSE))*VLOOKUP(ABSYLD2!BR$4,'[1]INTERNAL PARAMETERS-1'!$B$5:$J$44,8,FALSE)*VLOOKUP(ABSYLD2!BR$4,'[1]INTERNAL PARAMETERS-1'!$B$5:$J$44,3,FALSE)</f>
        <v>3.1185365580561258E-2</v>
      </c>
      <c r="BS269" s="47">
        <f>ABSYLD1!BS269*VLOOKUP(ABSYLD2!BS$4,'[1]INTERNAL PARAMETERS-1'!$B$5:$J$44,5,FALSE)*VLOOKUP(ABSYLD2!BS$4,'[1]INTERNAL PARAMETERS-1'!$B$5:$J$44,6,FALSE)*VLOOKUP(ABSYLD2!BS$4,'[1]INTERNAL PARAMETERS-1'!$B$5:$J$44,3,FALSE) + ABSYLD1!BS269*(1-VLOOKUP(ABSYLD2!BS$4,'[1]INTERNAL PARAMETERS-1'!$B$5:$J$44,5,FALSE))*VLOOKUP(ABSYLD2!BS$4,'[1]INTERNAL PARAMETERS-1'!$B$5:$J$44,8,FALSE)*VLOOKUP(ABSYLD2!BS$4,'[1]INTERNAL PARAMETERS-1'!$B$5:$J$44,3,FALSE)</f>
        <v>5.9280984585900068E-3</v>
      </c>
      <c r="BT269" s="47">
        <f>ABSYLD1!BT269*VLOOKUP(ABSYLD2!BT$4,'[1]INTERNAL PARAMETERS-1'!$B$5:$J$44,5,FALSE)*VLOOKUP(ABSYLD2!BT$4,'[1]INTERNAL PARAMETERS-1'!$B$5:$J$44,6,FALSE)*VLOOKUP(ABSYLD2!BT$4,'[1]INTERNAL PARAMETERS-1'!$B$5:$J$44,3,FALSE) + ABSYLD1!BT269*(1-VLOOKUP(ABSYLD2!BT$4,'[1]INTERNAL PARAMETERS-1'!$B$5:$J$44,5,FALSE))*VLOOKUP(ABSYLD2!BT$4,'[1]INTERNAL PARAMETERS-1'!$B$5:$J$44,8,FALSE)*VLOOKUP(ABSYLD2!BT$4,'[1]INTERNAL PARAMETERS-1'!$B$5:$J$44,3,FALSE)</f>
        <v>0</v>
      </c>
      <c r="BU269" s="47">
        <f>ABSYLD1!BU269*VLOOKUP(ABSYLD2!BU$4,'[1]INTERNAL PARAMETERS-1'!$B$5:$J$44,5,FALSE)*VLOOKUP(ABSYLD2!BU$4,'[1]INTERNAL PARAMETERS-1'!$B$5:$J$44,6,FALSE)*VLOOKUP(ABSYLD2!BU$4,'[1]INTERNAL PARAMETERS-1'!$B$5:$J$44,3,FALSE) + ABSYLD1!BU269*(1-VLOOKUP(ABSYLD2!BU$4,'[1]INTERNAL PARAMETERS-1'!$B$5:$J$44,5,FALSE))*VLOOKUP(ABSYLD2!BU$4,'[1]INTERNAL PARAMETERS-1'!$B$5:$J$44,8,FALSE)*VLOOKUP(ABSYLD2!BU$4,'[1]INTERNAL PARAMETERS-1'!$B$5:$J$44,3,FALSE)</f>
        <v>0</v>
      </c>
      <c r="BV269" s="47">
        <f>ABSYLD1!BV269*VLOOKUP(ABSYLD2!BV$4,'[1]INTERNAL PARAMETERS-1'!$B$5:$J$44,5,FALSE)*VLOOKUP(ABSYLD2!BV$4,'[1]INTERNAL PARAMETERS-1'!$B$5:$J$44,6,FALSE)*VLOOKUP(ABSYLD2!BV$4,'[1]INTERNAL PARAMETERS-1'!$B$5:$J$44,3,FALSE) + ABSYLD1!BV269*(1-VLOOKUP(ABSYLD2!BV$4,'[1]INTERNAL PARAMETERS-1'!$B$5:$J$44,5,FALSE))*VLOOKUP(ABSYLD2!BV$4,'[1]INTERNAL PARAMETERS-1'!$B$5:$J$44,8,FALSE)*VLOOKUP(ABSYLD2!BV$4,'[1]INTERNAL PARAMETERS-1'!$B$5:$J$44,3,FALSE)</f>
        <v>0</v>
      </c>
      <c r="BW269" s="47">
        <f>ABSYLD1!BW269*VLOOKUP(ABSYLD2!BW$4,'[1]INTERNAL PARAMETERS-1'!$B$5:$J$44,5,FALSE)*VLOOKUP(ABSYLD2!BW$4,'[1]INTERNAL PARAMETERS-1'!$B$5:$J$44,6,FALSE)*VLOOKUP(ABSYLD2!BW$4,'[1]INTERNAL PARAMETERS-1'!$B$5:$J$44,3,FALSE) + ABSYLD1!BW269*(1-VLOOKUP(ABSYLD2!BW$4,'[1]INTERNAL PARAMETERS-1'!$B$5:$J$44,5,FALSE))*VLOOKUP(ABSYLD2!BW$4,'[1]INTERNAL PARAMETERS-1'!$B$5:$J$44,8,FALSE)*VLOOKUP(ABSYLD2!BW$4,'[1]INTERNAL PARAMETERS-1'!$B$5:$J$44,3,FALSE)</f>
        <v>0</v>
      </c>
      <c r="BX269" s="47">
        <f>ABSYLD1!BX269*VLOOKUP(ABSYLD2!BX$4,'[1]INTERNAL PARAMETERS-1'!$B$5:$J$44,5,FALSE)*VLOOKUP(ABSYLD2!BX$4,'[1]INTERNAL PARAMETERS-1'!$B$5:$J$44,6,FALSE)*VLOOKUP(ABSYLD2!BX$4,'[1]INTERNAL PARAMETERS-1'!$B$5:$J$44,3,FALSE) + ABSYLD1!BX269*(1-VLOOKUP(ABSYLD2!BX$4,'[1]INTERNAL PARAMETERS-1'!$B$5:$J$44,5,FALSE))*VLOOKUP(ABSYLD2!BX$4,'[1]INTERNAL PARAMETERS-1'!$B$5:$J$44,8,FALSE)*VLOOKUP(ABSYLD2!BX$4,'[1]INTERNAL PARAMETERS-1'!$B$5:$J$44,3,FALSE)</f>
        <v>0</v>
      </c>
      <c r="BY269" s="47">
        <f>ABSYLD1!BY269*VLOOKUP(ABSYLD2!BY$4,'[1]INTERNAL PARAMETERS-1'!$B$5:$J$44,5,FALSE)*VLOOKUP(ABSYLD2!BY$4,'[1]INTERNAL PARAMETERS-1'!$B$5:$J$44,6,FALSE)*VLOOKUP(ABSYLD2!BY$4,'[1]INTERNAL PARAMETERS-1'!$B$5:$J$44,3,FALSE) + ABSYLD1!BY269*(1-VLOOKUP(ABSYLD2!BY$4,'[1]INTERNAL PARAMETERS-1'!$B$5:$J$44,5,FALSE))*VLOOKUP(ABSYLD2!BY$4,'[1]INTERNAL PARAMETERS-1'!$B$5:$J$44,8,FALSE)*VLOOKUP(ABSYLD2!BY$4,'[1]INTERNAL PARAMETERS-1'!$B$5:$J$44,3,FALSE)</f>
        <v>0</v>
      </c>
      <c r="BZ269" s="47">
        <f>ABSYLD1!BZ269*VLOOKUP(ABSYLD2!BZ$4,'[1]INTERNAL PARAMETERS-1'!$B$5:$J$44,5,FALSE)*VLOOKUP(ABSYLD2!BZ$4,'[1]INTERNAL PARAMETERS-1'!$B$5:$J$44,6,FALSE)*VLOOKUP(ABSYLD2!BZ$4,'[1]INTERNAL PARAMETERS-1'!$B$5:$J$44,3,FALSE) + ABSYLD1!BZ269*(1-VLOOKUP(ABSYLD2!BZ$4,'[1]INTERNAL PARAMETERS-1'!$B$5:$J$44,5,FALSE))*VLOOKUP(ABSYLD2!BZ$4,'[1]INTERNAL PARAMETERS-1'!$B$5:$J$44,8,FALSE)*VLOOKUP(ABSYLD2!BZ$4,'[1]INTERNAL PARAMETERS-1'!$B$5:$J$44,3,FALSE)</f>
        <v>3.8019991549897328E-3</v>
      </c>
      <c r="CA269" s="47">
        <f>ABSYLD1!CA269*VLOOKUP(ABSYLD2!CA$4,'[1]INTERNAL PARAMETERS-1'!$B$5:$J$44,5,FALSE)*VLOOKUP(ABSYLD2!CA$4,'[1]INTERNAL PARAMETERS-1'!$B$5:$J$44,6,FALSE)*VLOOKUP(ABSYLD2!CA$4,'[1]INTERNAL PARAMETERS-1'!$B$5:$J$44,3,FALSE) + ABSYLD1!CA269*(1-VLOOKUP(ABSYLD2!CA$4,'[1]INTERNAL PARAMETERS-1'!$B$5:$J$44,5,FALSE))*VLOOKUP(ABSYLD2!CA$4,'[1]INTERNAL PARAMETERS-1'!$B$5:$J$44,8,FALSE)*VLOOKUP(ABSYLD2!CA$4,'[1]INTERNAL PARAMETERS-1'!$B$5:$J$44,3,FALSE)</f>
        <v>0</v>
      </c>
      <c r="CB269" s="47">
        <f>ABSYLD1!CB269*VLOOKUP(ABSYLD2!CB$4,'[1]INTERNAL PARAMETERS-1'!$B$5:$J$44,5,FALSE)*VLOOKUP(ABSYLD2!CB$4,'[1]INTERNAL PARAMETERS-1'!$B$5:$J$44,6,FALSE)*VLOOKUP(ABSYLD2!CB$4,'[1]INTERNAL PARAMETERS-1'!$B$5:$J$44,3,FALSE) + ABSYLD1!CB269*(1-VLOOKUP(ABSYLD2!CB$4,'[1]INTERNAL PARAMETERS-1'!$B$5:$J$44,5,FALSE))*VLOOKUP(ABSYLD2!CB$4,'[1]INTERNAL PARAMETERS-1'!$B$5:$J$44,8,FALSE)*VLOOKUP(ABSYLD2!CB$4,'[1]INTERNAL PARAMETERS-1'!$B$5:$J$44,3,FALSE)</f>
        <v>0</v>
      </c>
      <c r="CC269" s="47">
        <f>ABSYLD1!CC269*VLOOKUP(ABSYLD2!CC$4,'[1]INTERNAL PARAMETERS-1'!$B$5:$J$44,5,FALSE)*VLOOKUP(ABSYLD2!CC$4,'[1]INTERNAL PARAMETERS-1'!$B$5:$J$44,6,FALSE)*VLOOKUP(ABSYLD2!CC$4,'[1]INTERNAL PARAMETERS-1'!$B$5:$J$44,3,FALSE) + ABSYLD1!CC269*(1-VLOOKUP(ABSYLD2!CC$4,'[1]INTERNAL PARAMETERS-1'!$B$5:$J$44,5,FALSE))*VLOOKUP(ABSYLD2!CC$4,'[1]INTERNAL PARAMETERS-1'!$B$5:$J$44,8,FALSE)*VLOOKUP(ABSYLD2!CC$4,'[1]INTERNAL PARAMETERS-1'!$B$5:$J$44,3,FALSE)</f>
        <v>6.7590706595482535E-3</v>
      </c>
      <c r="CD269" s="47">
        <f>ABSYLD1!CD269*VLOOKUP(ABSYLD2!CD$4,'[1]INTERNAL PARAMETERS-1'!$B$5:$J$44,5,FALSE)*VLOOKUP(ABSYLD2!CD$4,'[1]INTERNAL PARAMETERS-1'!$B$5:$J$44,6,FALSE)*VLOOKUP(ABSYLD2!CD$4,'[1]INTERNAL PARAMETERS-1'!$B$5:$J$44,3,FALSE) + ABSYLD1!CD269*(1-VLOOKUP(ABSYLD2!CD$4,'[1]INTERNAL PARAMETERS-1'!$B$5:$J$44,5,FALSE))*VLOOKUP(ABSYLD2!CD$4,'[1]INTERNAL PARAMETERS-1'!$B$5:$J$44,8,FALSE)*VLOOKUP(ABSYLD2!CD$4,'[1]INTERNAL PARAMETERS-1'!$B$5:$J$44,3,FALSE)</f>
        <v>1.8904345737987677E-2</v>
      </c>
      <c r="CE269" s="47">
        <f>ABSYLD1!CE269*VLOOKUP(ABSYLD2!CE$4,'[1]INTERNAL PARAMETERS-1'!$B$5:$J$44,5,FALSE)*VLOOKUP(ABSYLD2!CE$4,'[1]INTERNAL PARAMETERS-1'!$B$5:$J$44,6,FALSE)*VLOOKUP(ABSYLD2!CE$4,'[1]INTERNAL PARAMETERS-1'!$B$5:$J$44,3,FALSE) + ABSYLD1!CE269*(1-VLOOKUP(ABSYLD2!CE$4,'[1]INTERNAL PARAMETERS-1'!$B$5:$J$44,5,FALSE))*VLOOKUP(ABSYLD2!CE$4,'[1]INTERNAL PARAMETERS-1'!$B$5:$J$44,8,FALSE)*VLOOKUP(ABSYLD2!CE$4,'[1]INTERNAL PARAMETERS-1'!$B$5:$J$44,3,FALSE)</f>
        <v>3.3590630095112942E-2</v>
      </c>
      <c r="CF269" s="47">
        <f>ABSYLD1!CF269*VLOOKUP(ABSYLD2!CF$4,'[1]INTERNAL PARAMETERS-1'!$B$5:$J$44,5,FALSE)*VLOOKUP(ABSYLD2!CF$4,'[1]INTERNAL PARAMETERS-1'!$B$5:$J$44,6,FALSE)*VLOOKUP(ABSYLD2!CF$4,'[1]INTERNAL PARAMETERS-1'!$B$5:$J$44,3,FALSE) + ABSYLD1!CF269*(1-VLOOKUP(ABSYLD2!CF$4,'[1]INTERNAL PARAMETERS-1'!$B$5:$J$44,5,FALSE))*VLOOKUP(ABSYLD2!CF$4,'[1]INTERNAL PARAMETERS-1'!$B$5:$J$44,8,FALSE)*VLOOKUP(ABSYLD2!CF$4,'[1]INTERNAL PARAMETERS-1'!$B$5:$J$44,3,FALSE)</f>
        <v>0</v>
      </c>
      <c r="CG269" s="47">
        <f>ABSYLD1!CG269*VLOOKUP(ABSYLD2!CG$4,'[1]INTERNAL PARAMETERS-1'!$B$5:$J$44,5,FALSE)*VLOOKUP(ABSYLD2!CG$4,'[1]INTERNAL PARAMETERS-1'!$B$5:$J$44,6,FALSE)*VLOOKUP(ABSYLD2!CG$4,'[1]INTERNAL PARAMETERS-1'!$B$5:$J$44,3,FALSE) + ABSYLD1!CG269*(1-VLOOKUP(ABSYLD2!CG$4,'[1]INTERNAL PARAMETERS-1'!$B$5:$J$44,5,FALSE))*VLOOKUP(ABSYLD2!CG$4,'[1]INTERNAL PARAMETERS-1'!$B$5:$J$44,8,FALSE)*VLOOKUP(ABSYLD2!CG$4,'[1]INTERNAL PARAMETERS-1'!$B$5:$J$44,3,FALSE)</f>
        <v>0</v>
      </c>
      <c r="CH269" s="46">
        <f>ABSYLD1!CH269*VLOOKUP(ABSYLD2!CH$4,'[1]INTERNAL PARAMETERS-1'!$B$5:$J$44,5,FALSE)*VLOOKUP(ABSYLD2!CH$4,'[1]INTERNAL PARAMETERS-1'!$B$5:$J$44,6,FALSE)*VLOOKUP(ABSYLD2!CH$4,'[1]INTERNAL PARAMETERS-1'!$B$5:$J$44,3,FALSE) + ABSYLD1!CH269*(1-VLOOKUP(ABSYLD2!CH$4,'[1]INTERNAL PARAMETERS-1'!$B$5:$J$44,5,FALSE))*VLOOKUP(ABSYLD2!CH$4,'[1]INTERNAL PARAMETERS-1'!$B$5:$J$44,8,FALSE)*VLOOKUP(ABSYLD2!CH$4,'[1]INTERNAL PARAMETERS-1'!$B$5:$J$44,3,FALSE)</f>
        <v>0</v>
      </c>
      <c r="CJ269" s="48">
        <f t="shared" si="8"/>
        <v>588.94610640527208</v>
      </c>
      <c r="CK269" s="46">
        <f t="shared" si="9"/>
        <v>24.43345642653324</v>
      </c>
    </row>
    <row r="270" spans="2:89">
      <c r="B270" s="64" t="s">
        <v>1</v>
      </c>
      <c r="C270" s="63" t="s">
        <v>89</v>
      </c>
      <c r="D270" s="63" t="s">
        <v>75</v>
      </c>
      <c r="E270" s="137">
        <f>ABS!AL270</f>
        <v>1271</v>
      </c>
      <c r="F270" s="62">
        <f>'[1]INTERNAL PARAMETERS-1'!M18</f>
        <v>21.115000000000002</v>
      </c>
      <c r="G270" s="48">
        <f>ABSYLD1!G270*VLOOKUP(ABSYLD2!G$4,'[1]INTERNAL PARAMETERS-1'!$B$5:$J$44,5,FALSE)*VLOOKUP(ABSYLD2!G$4,'[1]INTERNAL PARAMETERS-1'!$B$5:$J$44,7,FALSE)*ABSYLD2!$F270 + ABSYLD1!G270*(1-VLOOKUP(ABSYLD2!G$4,'[1]INTERNAL PARAMETERS-1'!$B$5:$J$44,5,FALSE))*VLOOKUP(ABSYLD2!G$4,'[1]INTERNAL PARAMETERS-1'!$B$5:$J$44,9,FALSE)*ABSYLD2!$F270</f>
        <v>206.28568833228698</v>
      </c>
      <c r="H270" s="47">
        <f>ABSYLD1!H270*VLOOKUP(ABSYLD2!H$4,'[1]INTERNAL PARAMETERS-1'!$B$5:$J$44,5,FALSE)*VLOOKUP(ABSYLD2!H$4,'[1]INTERNAL PARAMETERS-1'!$B$5:$J$44,7,FALSE)*ABSYLD2!$F270 + ABSYLD1!H270*(1-VLOOKUP(ABSYLD2!H$4,'[1]INTERNAL PARAMETERS-1'!$B$5:$J$44,5,FALSE))*VLOOKUP(ABSYLD2!H$4,'[1]INTERNAL PARAMETERS-1'!$B$5:$J$44,9,FALSE)*ABSYLD2!$F270</f>
        <v>48.784469718608001</v>
      </c>
      <c r="I270" s="47">
        <f>ABSYLD1!I270*VLOOKUP(ABSYLD2!I$4,'[1]INTERNAL PARAMETERS-1'!$B$5:$J$44,5,FALSE)*VLOOKUP(ABSYLD2!I$4,'[1]INTERNAL PARAMETERS-1'!$B$5:$J$44,7,FALSE)*ABSYLD2!$F270 + ABSYLD1!I270*(1-VLOOKUP(ABSYLD2!I$4,'[1]INTERNAL PARAMETERS-1'!$B$5:$J$44,5,FALSE))*VLOOKUP(ABSYLD2!I$4,'[1]INTERNAL PARAMETERS-1'!$B$5:$J$44,9,FALSE)*ABSYLD2!$F270</f>
        <v>64.503889192286792</v>
      </c>
      <c r="J270" s="47">
        <f>ABSYLD1!J270*VLOOKUP(ABSYLD2!J$4,'[1]INTERNAL PARAMETERS-1'!$B$5:$J$44,5,FALSE)*VLOOKUP(ABSYLD2!J$4,'[1]INTERNAL PARAMETERS-1'!$B$5:$J$44,7,FALSE)*ABSYLD2!$F270 + ABSYLD1!J270*(1-VLOOKUP(ABSYLD2!J$4,'[1]INTERNAL PARAMETERS-1'!$B$5:$J$44,5,FALSE))*VLOOKUP(ABSYLD2!J$4,'[1]INTERNAL PARAMETERS-1'!$B$5:$J$44,9,FALSE)*ABSYLD2!$F270</f>
        <v>0</v>
      </c>
      <c r="K270" s="47">
        <f>ABSYLD1!K270*VLOOKUP(ABSYLD2!K$4,'[1]INTERNAL PARAMETERS-1'!$B$5:$J$44,5,FALSE)*VLOOKUP(ABSYLD2!K$4,'[1]INTERNAL PARAMETERS-1'!$B$5:$J$44,7,FALSE)*ABSYLD2!$F270 + ABSYLD1!K270*(1-VLOOKUP(ABSYLD2!K$4,'[1]INTERNAL PARAMETERS-1'!$B$5:$J$44,5,FALSE))*VLOOKUP(ABSYLD2!K$4,'[1]INTERNAL PARAMETERS-1'!$B$5:$J$44,9,FALSE)*ABSYLD2!$F270</f>
        <v>0.92713012067250022</v>
      </c>
      <c r="L270" s="47">
        <f>ABSYLD1!L270*VLOOKUP(ABSYLD2!L$4,'[1]INTERNAL PARAMETERS-1'!$B$5:$J$44,5,FALSE)*VLOOKUP(ABSYLD2!L$4,'[1]INTERNAL PARAMETERS-1'!$B$5:$J$44,7,FALSE)*ABSYLD2!$F270 + ABSYLD1!L270*(1-VLOOKUP(ABSYLD2!L$4,'[1]INTERNAL PARAMETERS-1'!$B$5:$J$44,5,FALSE))*VLOOKUP(ABSYLD2!L$4,'[1]INTERNAL PARAMETERS-1'!$B$5:$J$44,9,FALSE)*ABSYLD2!$F270</f>
        <v>0</v>
      </c>
      <c r="M270" s="47">
        <f>ABSYLD1!M270*VLOOKUP(ABSYLD2!M$4,'[1]INTERNAL PARAMETERS-1'!$B$5:$J$44,5,FALSE)*VLOOKUP(ABSYLD2!M$4,'[1]INTERNAL PARAMETERS-1'!$B$5:$J$44,7,FALSE)*ABSYLD2!$F270 + ABSYLD1!M270*(1-VLOOKUP(ABSYLD2!M$4,'[1]INTERNAL PARAMETERS-1'!$B$5:$J$44,5,FALSE))*VLOOKUP(ABSYLD2!M$4,'[1]INTERNAL PARAMETERS-1'!$B$5:$J$44,9,FALSE)*ABSYLD2!$F270</f>
        <v>6.7312700830200516</v>
      </c>
      <c r="N270" s="47">
        <f>ABSYLD1!N270*VLOOKUP(ABSYLD2!N$4,'[1]INTERNAL PARAMETERS-1'!$B$5:$J$44,5,FALSE)*VLOOKUP(ABSYLD2!N$4,'[1]INTERNAL PARAMETERS-1'!$B$5:$J$44,7,FALSE)*ABSYLD2!$F270 + ABSYLD1!N270*(1-VLOOKUP(ABSYLD2!N$4,'[1]INTERNAL PARAMETERS-1'!$B$5:$J$44,5,FALSE))*VLOOKUP(ABSYLD2!N$4,'[1]INTERNAL PARAMETERS-1'!$B$5:$J$44,9,FALSE)*ABSYLD2!$F270</f>
        <v>0.19228291979199999</v>
      </c>
      <c r="O270" s="47">
        <f>ABSYLD1!O270*VLOOKUP(ABSYLD2!O$4,'[1]INTERNAL PARAMETERS-1'!$B$5:$J$44,5,FALSE)*VLOOKUP(ABSYLD2!O$4,'[1]INTERNAL PARAMETERS-1'!$B$5:$J$44,7,FALSE)*ABSYLD2!$F270 + ABSYLD1!O270*(1-VLOOKUP(ABSYLD2!O$4,'[1]INTERNAL PARAMETERS-1'!$B$5:$J$44,5,FALSE))*VLOOKUP(ABSYLD2!O$4,'[1]INTERNAL PARAMETERS-1'!$B$5:$J$44,9,FALSE)*ABSYLD2!$F270</f>
        <v>0</v>
      </c>
      <c r="P270" s="47">
        <f>ABSYLD1!P270*VLOOKUP(ABSYLD2!P$4,'[1]INTERNAL PARAMETERS-1'!$B$5:$J$44,5,FALSE)*VLOOKUP(ABSYLD2!P$4,'[1]INTERNAL PARAMETERS-1'!$B$5:$J$44,7,FALSE)*ABSYLD2!$F270 + ABSYLD1!P270*(1-VLOOKUP(ABSYLD2!P$4,'[1]INTERNAL PARAMETERS-1'!$B$5:$J$44,5,FALSE))*VLOOKUP(ABSYLD2!P$4,'[1]INTERNAL PARAMETERS-1'!$B$5:$J$44,9,FALSE)*ABSYLD2!$F270</f>
        <v>0</v>
      </c>
      <c r="Q270" s="47">
        <f>ABSYLD1!Q270*VLOOKUP(ABSYLD2!Q$4,'[1]INTERNAL PARAMETERS-1'!$B$5:$J$44,5,FALSE)*VLOOKUP(ABSYLD2!Q$4,'[1]INTERNAL PARAMETERS-1'!$B$5:$J$44,7,FALSE)*ABSYLD2!$F270 + ABSYLD1!Q270*(1-VLOOKUP(ABSYLD2!Q$4,'[1]INTERNAL PARAMETERS-1'!$B$5:$J$44,5,FALSE))*VLOOKUP(ABSYLD2!Q$4,'[1]INTERNAL PARAMETERS-1'!$B$5:$J$44,9,FALSE)*ABSYLD2!$F270</f>
        <v>0</v>
      </c>
      <c r="R270" s="47">
        <f>ABSYLD1!R270*VLOOKUP(ABSYLD2!R$4,'[1]INTERNAL PARAMETERS-1'!$B$5:$J$44,5,FALSE)*VLOOKUP(ABSYLD2!R$4,'[1]INTERNAL PARAMETERS-1'!$B$5:$J$44,7,FALSE)*ABSYLD2!$F270 + ABSYLD1!R270*(1-VLOOKUP(ABSYLD2!R$4,'[1]INTERNAL PARAMETERS-1'!$B$5:$J$44,5,FALSE))*VLOOKUP(ABSYLD2!R$4,'[1]INTERNAL PARAMETERS-1'!$B$5:$J$44,9,FALSE)*ABSYLD2!$F270</f>
        <v>0.10988208837600001</v>
      </c>
      <c r="S270" s="47">
        <f>ABSYLD1!S270*VLOOKUP(ABSYLD2!S$4,'[1]INTERNAL PARAMETERS-1'!$B$5:$J$44,5,FALSE)*VLOOKUP(ABSYLD2!S$4,'[1]INTERNAL PARAMETERS-1'!$B$5:$J$44,7,FALSE)*ABSYLD2!$F270 + ABSYLD1!S270*(1-VLOOKUP(ABSYLD2!S$4,'[1]INTERNAL PARAMETERS-1'!$B$5:$J$44,5,FALSE))*VLOOKUP(ABSYLD2!S$4,'[1]INTERNAL PARAMETERS-1'!$B$5:$J$44,9,FALSE)*ABSYLD2!$F270</f>
        <v>6.576384484283901</v>
      </c>
      <c r="T270" s="47">
        <f>ABSYLD1!T270*VLOOKUP(ABSYLD2!T$4,'[1]INTERNAL PARAMETERS-1'!$B$5:$J$44,5,FALSE)*VLOOKUP(ABSYLD2!T$4,'[1]INTERNAL PARAMETERS-1'!$B$5:$J$44,7,FALSE)*ABSYLD2!$F270 + ABSYLD1!T270*(1-VLOOKUP(ABSYLD2!T$4,'[1]INTERNAL PARAMETERS-1'!$B$5:$J$44,5,FALSE))*VLOOKUP(ABSYLD2!T$4,'[1]INTERNAL PARAMETERS-1'!$B$5:$J$44,9,FALSE)*ABSYLD2!$F270</f>
        <v>2.4721859654700005</v>
      </c>
      <c r="U270" s="47">
        <f>ABSYLD1!U270*VLOOKUP(ABSYLD2!U$4,'[1]INTERNAL PARAMETERS-1'!$B$5:$J$44,5,FALSE)*VLOOKUP(ABSYLD2!U$4,'[1]INTERNAL PARAMETERS-1'!$B$5:$J$44,7,FALSE)*ABSYLD2!$F270 + ABSYLD1!U270*(1-VLOOKUP(ABSYLD2!U$4,'[1]INTERNAL PARAMETERS-1'!$B$5:$J$44,5,FALSE))*VLOOKUP(ABSYLD2!U$4,'[1]INTERNAL PARAMETERS-1'!$B$5:$J$44,9,FALSE)*ABSYLD2!$F270</f>
        <v>0.77598159716260018</v>
      </c>
      <c r="V270" s="47">
        <f>ABSYLD1!V270*VLOOKUP(ABSYLD2!V$4,'[1]INTERNAL PARAMETERS-1'!$B$5:$J$44,5,FALSE)*VLOOKUP(ABSYLD2!V$4,'[1]INTERNAL PARAMETERS-1'!$B$5:$J$44,7,FALSE)*ABSYLD2!$F270 + ABSYLD1!V270*(1-VLOOKUP(ABSYLD2!V$4,'[1]INTERNAL PARAMETERS-1'!$B$5:$J$44,5,FALSE))*VLOOKUP(ABSYLD2!V$4,'[1]INTERNAL PARAMETERS-1'!$B$5:$J$44,9,FALSE)*ABSYLD2!$F270</f>
        <v>7.9718315879133756</v>
      </c>
      <c r="W270" s="47">
        <f>ABSYLD1!W270*VLOOKUP(ABSYLD2!W$4,'[1]INTERNAL PARAMETERS-1'!$B$5:$J$44,5,FALSE)*VLOOKUP(ABSYLD2!W$4,'[1]INTERNAL PARAMETERS-1'!$B$5:$J$44,7,FALSE)*ABSYLD2!$F270 + ABSYLD1!W270*(1-VLOOKUP(ABSYLD2!W$4,'[1]INTERNAL PARAMETERS-1'!$B$5:$J$44,5,FALSE))*VLOOKUP(ABSYLD2!W$4,'[1]INTERNAL PARAMETERS-1'!$B$5:$J$44,9,FALSE)*ABSYLD2!$F270</f>
        <v>0</v>
      </c>
      <c r="X270" s="47">
        <f>ABSYLD1!X270*VLOOKUP(ABSYLD2!X$4,'[1]INTERNAL PARAMETERS-1'!$B$5:$J$44,5,FALSE)*VLOOKUP(ABSYLD2!X$4,'[1]INTERNAL PARAMETERS-1'!$B$5:$J$44,7,FALSE)*ABSYLD2!$F270 + ABSYLD1!X270*(1-VLOOKUP(ABSYLD2!X$4,'[1]INTERNAL PARAMETERS-1'!$B$5:$J$44,5,FALSE))*VLOOKUP(ABSYLD2!X$4,'[1]INTERNAL PARAMETERS-1'!$B$5:$J$44,9,FALSE)*ABSYLD2!$F270</f>
        <v>0</v>
      </c>
      <c r="Y270" s="47">
        <f>ABSYLD1!Y270*VLOOKUP(ABSYLD2!Y$4,'[1]INTERNAL PARAMETERS-1'!$B$5:$J$44,5,FALSE)*VLOOKUP(ABSYLD2!Y$4,'[1]INTERNAL PARAMETERS-1'!$B$5:$J$44,7,FALSE)*ABSYLD2!$F270 + ABSYLD1!Y270*(1-VLOOKUP(ABSYLD2!Y$4,'[1]INTERNAL PARAMETERS-1'!$B$5:$J$44,5,FALSE))*VLOOKUP(ABSYLD2!Y$4,'[1]INTERNAL PARAMETERS-1'!$B$5:$J$44,9,FALSE)*ABSYLD2!$F270</f>
        <v>0</v>
      </c>
      <c r="Z270" s="47">
        <f>ABSYLD1!Z270*VLOOKUP(ABSYLD2!Z$4,'[1]INTERNAL PARAMETERS-1'!$B$5:$J$44,5,FALSE)*VLOOKUP(ABSYLD2!Z$4,'[1]INTERNAL PARAMETERS-1'!$B$5:$J$44,7,FALSE)*ABSYLD2!$F270 + ABSYLD1!Z270*(1-VLOOKUP(ABSYLD2!Z$4,'[1]INTERNAL PARAMETERS-1'!$B$5:$J$44,5,FALSE))*VLOOKUP(ABSYLD2!Z$4,'[1]INTERNAL PARAMETERS-1'!$B$5:$J$44,9,FALSE)*ABSYLD2!$F270</f>
        <v>0</v>
      </c>
      <c r="AA270" s="47">
        <f>ABSYLD1!AA270*VLOOKUP(ABSYLD2!AA$4,'[1]INTERNAL PARAMETERS-1'!$B$5:$J$44,5,FALSE)*VLOOKUP(ABSYLD2!AA$4,'[1]INTERNAL PARAMETERS-1'!$B$5:$J$44,7,FALSE)*ABSYLD2!$F270 + ABSYLD1!AA270*(1-VLOOKUP(ABSYLD2!AA$4,'[1]INTERNAL PARAMETERS-1'!$B$5:$J$44,5,FALSE))*VLOOKUP(ABSYLD2!AA$4,'[1]INTERNAL PARAMETERS-1'!$B$5:$J$44,9,FALSE)*ABSYLD2!$F270</f>
        <v>0</v>
      </c>
      <c r="AB270" s="47">
        <f>ABSYLD1!AB270*VLOOKUP(ABSYLD2!AB$4,'[1]INTERNAL PARAMETERS-1'!$B$5:$J$44,5,FALSE)*VLOOKUP(ABSYLD2!AB$4,'[1]INTERNAL PARAMETERS-1'!$B$5:$J$44,7,FALSE)*ABSYLD2!$F270 + ABSYLD1!AB270*(1-VLOOKUP(ABSYLD2!AB$4,'[1]INTERNAL PARAMETERS-1'!$B$5:$J$44,5,FALSE))*VLOOKUP(ABSYLD2!AB$4,'[1]INTERNAL PARAMETERS-1'!$B$5:$J$44,9,FALSE)*ABSYLD2!$F270</f>
        <v>0</v>
      </c>
      <c r="AC270" s="47">
        <f>ABSYLD1!AC270*VLOOKUP(ABSYLD2!AC$4,'[1]INTERNAL PARAMETERS-1'!$B$5:$J$44,5,FALSE)*VLOOKUP(ABSYLD2!AC$4,'[1]INTERNAL PARAMETERS-1'!$B$5:$J$44,7,FALSE)*ABSYLD2!$F270 + ABSYLD1!AC270*(1-VLOOKUP(ABSYLD2!AC$4,'[1]INTERNAL PARAMETERS-1'!$B$5:$J$44,5,FALSE))*VLOOKUP(ABSYLD2!AC$4,'[1]INTERNAL PARAMETERS-1'!$B$5:$J$44,9,FALSE)*ABSYLD2!$F270</f>
        <v>0</v>
      </c>
      <c r="AD270" s="47">
        <f>ABSYLD1!AD270*VLOOKUP(ABSYLD2!AD$4,'[1]INTERNAL PARAMETERS-1'!$B$5:$J$44,5,FALSE)*VLOOKUP(ABSYLD2!AD$4,'[1]INTERNAL PARAMETERS-1'!$B$5:$J$44,7,FALSE)*ABSYLD2!$F270 + ABSYLD1!AD270*(1-VLOOKUP(ABSYLD2!AD$4,'[1]INTERNAL PARAMETERS-1'!$B$5:$J$44,5,FALSE))*VLOOKUP(ABSYLD2!AD$4,'[1]INTERNAL PARAMETERS-1'!$B$5:$J$44,9,FALSE)*ABSYLD2!$F270</f>
        <v>0</v>
      </c>
      <c r="AE270" s="47">
        <f>ABSYLD1!AE270*VLOOKUP(ABSYLD2!AE$4,'[1]INTERNAL PARAMETERS-1'!$B$5:$J$44,5,FALSE)*VLOOKUP(ABSYLD2!AE$4,'[1]INTERNAL PARAMETERS-1'!$B$5:$J$44,7,FALSE)*ABSYLD2!$F270 + ABSYLD1!AE270*(1-VLOOKUP(ABSYLD2!AE$4,'[1]INTERNAL PARAMETERS-1'!$B$5:$J$44,5,FALSE))*VLOOKUP(ABSYLD2!AE$4,'[1]INTERNAL PARAMETERS-1'!$B$5:$J$44,9,FALSE)*ABSYLD2!$F270</f>
        <v>0</v>
      </c>
      <c r="AF270" s="47">
        <f>ABSYLD1!AF270*VLOOKUP(ABSYLD2!AF$4,'[1]INTERNAL PARAMETERS-1'!$B$5:$J$44,5,FALSE)*VLOOKUP(ABSYLD2!AF$4,'[1]INTERNAL PARAMETERS-1'!$B$5:$J$44,7,FALSE)*ABSYLD2!$F270 + ABSYLD1!AF270*(1-VLOOKUP(ABSYLD2!AF$4,'[1]INTERNAL PARAMETERS-1'!$B$5:$J$44,5,FALSE))*VLOOKUP(ABSYLD2!AF$4,'[1]INTERNAL PARAMETERS-1'!$B$5:$J$44,9,FALSE)*ABSYLD2!$F270</f>
        <v>0.53567518083300003</v>
      </c>
      <c r="AG270" s="47">
        <f>ABSYLD1!AG270*VLOOKUP(ABSYLD2!AG$4,'[1]INTERNAL PARAMETERS-1'!$B$5:$J$44,5,FALSE)*VLOOKUP(ABSYLD2!AG$4,'[1]INTERNAL PARAMETERS-1'!$B$5:$J$44,7,FALSE)*ABSYLD2!$F270 + ABSYLD1!AG270*(1-VLOOKUP(ABSYLD2!AG$4,'[1]INTERNAL PARAMETERS-1'!$B$5:$J$44,5,FALSE))*VLOOKUP(ABSYLD2!AG$4,'[1]INTERNAL PARAMETERS-1'!$B$5:$J$44,9,FALSE)*ABSYLD2!$F270</f>
        <v>0</v>
      </c>
      <c r="AH270" s="47">
        <f>ABSYLD1!AH270*VLOOKUP(ABSYLD2!AH$4,'[1]INTERNAL PARAMETERS-1'!$B$5:$J$44,5,FALSE)*VLOOKUP(ABSYLD2!AH$4,'[1]INTERNAL PARAMETERS-1'!$B$5:$J$44,7,FALSE)*ABSYLD2!$F270 + ABSYLD1!AH270*(1-VLOOKUP(ABSYLD2!AH$4,'[1]INTERNAL PARAMETERS-1'!$B$5:$J$44,5,FALSE))*VLOOKUP(ABSYLD2!AH$4,'[1]INTERNAL PARAMETERS-1'!$B$5:$J$44,9,FALSE)*ABSYLD2!$F270</f>
        <v>0</v>
      </c>
      <c r="AI270" s="47">
        <f>ABSYLD1!AI270*VLOOKUP(ABSYLD2!AI$4,'[1]INTERNAL PARAMETERS-1'!$B$5:$J$44,5,FALSE)*VLOOKUP(ABSYLD2!AI$4,'[1]INTERNAL PARAMETERS-1'!$B$5:$J$44,7,FALSE)*ABSYLD2!$F270 + ABSYLD1!AI270*(1-VLOOKUP(ABSYLD2!AI$4,'[1]INTERNAL PARAMETERS-1'!$B$5:$J$44,5,FALSE))*VLOOKUP(ABSYLD2!AI$4,'[1]INTERNAL PARAMETERS-1'!$B$5:$J$44,9,FALSE)*ABSYLD2!$F270</f>
        <v>0.13733919188750005</v>
      </c>
      <c r="AJ270" s="47">
        <f>ABSYLD1!AJ270*VLOOKUP(ABSYLD2!AJ$4,'[1]INTERNAL PARAMETERS-1'!$B$5:$J$44,5,FALSE)*VLOOKUP(ABSYLD2!AJ$4,'[1]INTERNAL PARAMETERS-1'!$B$5:$J$44,7,FALSE)*ABSYLD2!$F270 + ABSYLD1!AJ270*(1-VLOOKUP(ABSYLD2!AJ$4,'[1]INTERNAL PARAMETERS-1'!$B$5:$J$44,5,FALSE))*VLOOKUP(ABSYLD2!AJ$4,'[1]INTERNAL PARAMETERS-1'!$B$5:$J$44,9,FALSE)*ABSYLD2!$F270</f>
        <v>0.80351277124950005</v>
      </c>
      <c r="AK270" s="47">
        <f>ABSYLD1!AK270*VLOOKUP(ABSYLD2!AK$4,'[1]INTERNAL PARAMETERS-1'!$B$5:$J$44,5,FALSE)*VLOOKUP(ABSYLD2!AK$4,'[1]INTERNAL PARAMETERS-1'!$B$5:$J$44,7,FALSE)*ABSYLD2!$F270 + ABSYLD1!AK270*(1-VLOOKUP(ABSYLD2!AK$4,'[1]INTERNAL PARAMETERS-1'!$B$5:$J$44,5,FALSE))*VLOOKUP(ABSYLD2!AK$4,'[1]INTERNAL PARAMETERS-1'!$B$5:$J$44,9,FALSE)*ABSYLD2!$F270</f>
        <v>1.2087029721360001</v>
      </c>
      <c r="AL270" s="47">
        <f>ABSYLD1!AL270*VLOOKUP(ABSYLD2!AL$4,'[1]INTERNAL PARAMETERS-1'!$B$5:$J$44,5,FALSE)*VLOOKUP(ABSYLD2!AL$4,'[1]INTERNAL PARAMETERS-1'!$B$5:$J$44,7,FALSE)*ABSYLD2!$F270 + ABSYLD1!AL270*(1-VLOOKUP(ABSYLD2!AL$4,'[1]INTERNAL PARAMETERS-1'!$B$5:$J$44,5,FALSE))*VLOOKUP(ABSYLD2!AL$4,'[1]INTERNAL PARAMETERS-1'!$B$5:$J$44,9,FALSE)*ABSYLD2!$F270</f>
        <v>0</v>
      </c>
      <c r="AM270" s="47">
        <f>ABSYLD1!AM270*VLOOKUP(ABSYLD2!AM$4,'[1]INTERNAL PARAMETERS-1'!$B$5:$J$44,5,FALSE)*VLOOKUP(ABSYLD2!AM$4,'[1]INTERNAL PARAMETERS-1'!$B$5:$J$44,7,FALSE)*ABSYLD2!$F270 + ABSYLD1!AM270*(1-VLOOKUP(ABSYLD2!AM$4,'[1]INTERNAL PARAMETERS-1'!$B$5:$J$44,5,FALSE))*VLOOKUP(ABSYLD2!AM$4,'[1]INTERNAL PARAMETERS-1'!$B$5:$J$44,9,FALSE)*ABSYLD2!$F270</f>
        <v>0</v>
      </c>
      <c r="AN270" s="47">
        <f>ABSYLD1!AN270*VLOOKUP(ABSYLD2!AN$4,'[1]INTERNAL PARAMETERS-1'!$B$5:$J$44,5,FALSE)*VLOOKUP(ABSYLD2!AN$4,'[1]INTERNAL PARAMETERS-1'!$B$5:$J$44,7,FALSE)*ABSYLD2!$F270 + ABSYLD1!AN270*(1-VLOOKUP(ABSYLD2!AN$4,'[1]INTERNAL PARAMETERS-1'!$B$5:$J$44,5,FALSE))*VLOOKUP(ABSYLD2!AN$4,'[1]INTERNAL PARAMETERS-1'!$B$5:$J$44,9,FALSE)*ABSYLD2!$F270</f>
        <v>0</v>
      </c>
      <c r="AO270" s="47">
        <f>ABSYLD1!AO270*VLOOKUP(ABSYLD2!AO$4,'[1]INTERNAL PARAMETERS-1'!$B$5:$J$44,5,FALSE)*VLOOKUP(ABSYLD2!AO$4,'[1]INTERNAL PARAMETERS-1'!$B$5:$J$44,7,FALSE)*ABSYLD2!$F270 + ABSYLD1!AO270*(1-VLOOKUP(ABSYLD2!AO$4,'[1]INTERNAL PARAMETERS-1'!$B$5:$J$44,5,FALSE))*VLOOKUP(ABSYLD2!AO$4,'[1]INTERNAL PARAMETERS-1'!$B$5:$J$44,9,FALSE)*ABSYLD2!$F270</f>
        <v>0</v>
      </c>
      <c r="AP270" s="47">
        <f>ABSYLD1!AP270*VLOOKUP(ABSYLD2!AP$4,'[1]INTERNAL PARAMETERS-1'!$B$5:$J$44,5,FALSE)*VLOOKUP(ABSYLD2!AP$4,'[1]INTERNAL PARAMETERS-1'!$B$5:$J$44,7,FALSE)*ABSYLD2!$F270 + ABSYLD1!AP270*(1-VLOOKUP(ABSYLD2!AP$4,'[1]INTERNAL PARAMETERS-1'!$B$5:$J$44,5,FALSE))*VLOOKUP(ABSYLD2!AP$4,'[1]INTERNAL PARAMETERS-1'!$B$5:$J$44,9,FALSE)*ABSYLD2!$F270</f>
        <v>0</v>
      </c>
      <c r="AQ270" s="47">
        <f>ABSYLD1!AQ270*VLOOKUP(ABSYLD2!AQ$4,'[1]INTERNAL PARAMETERS-1'!$B$5:$J$44,5,FALSE)*VLOOKUP(ABSYLD2!AQ$4,'[1]INTERNAL PARAMETERS-1'!$B$5:$J$44,7,FALSE)*ABSYLD2!$F270 + ABSYLD1!AQ270*(1-VLOOKUP(ABSYLD2!AQ$4,'[1]INTERNAL PARAMETERS-1'!$B$5:$J$44,5,FALSE))*VLOOKUP(ABSYLD2!AQ$4,'[1]INTERNAL PARAMETERS-1'!$B$5:$J$44,9,FALSE)*ABSYLD2!$F270</f>
        <v>0</v>
      </c>
      <c r="AR270" s="47">
        <f>ABSYLD1!AR270*VLOOKUP(ABSYLD2!AR$4,'[1]INTERNAL PARAMETERS-1'!$B$5:$J$44,5,FALSE)*VLOOKUP(ABSYLD2!AR$4,'[1]INTERNAL PARAMETERS-1'!$B$5:$J$44,7,FALSE)*ABSYLD2!$F270 + ABSYLD1!AR270*(1-VLOOKUP(ABSYLD2!AR$4,'[1]INTERNAL PARAMETERS-1'!$B$5:$J$44,5,FALSE))*VLOOKUP(ABSYLD2!AR$4,'[1]INTERNAL PARAMETERS-1'!$B$5:$J$44,9,FALSE)*ABSYLD2!$F270</f>
        <v>0</v>
      </c>
      <c r="AS270" s="47">
        <f>ABSYLD1!AS270*VLOOKUP(ABSYLD2!AS$4,'[1]INTERNAL PARAMETERS-1'!$B$5:$J$44,5,FALSE)*VLOOKUP(ABSYLD2!AS$4,'[1]INTERNAL PARAMETERS-1'!$B$5:$J$44,7,FALSE)*ABSYLD2!$F270 + ABSYLD1!AS270*(1-VLOOKUP(ABSYLD2!AS$4,'[1]INTERNAL PARAMETERS-1'!$B$5:$J$44,5,FALSE))*VLOOKUP(ABSYLD2!AS$4,'[1]INTERNAL PARAMETERS-1'!$B$5:$J$44,9,FALSE)*ABSYLD2!$F270</f>
        <v>0</v>
      </c>
      <c r="AT270" s="46">
        <f>ABSYLD1!AT270*VLOOKUP(ABSYLD2!AT$4,'[1]INTERNAL PARAMETERS-1'!$B$5:$J$44,5,FALSE)*VLOOKUP(ABSYLD2!AT$4,'[1]INTERNAL PARAMETERS-1'!$B$5:$J$44,7,FALSE)*ABSYLD2!$F270 + ABSYLD1!AT270*(1-VLOOKUP(ABSYLD2!AT$4,'[1]INTERNAL PARAMETERS-1'!$B$5:$J$44,5,FALSE))*VLOOKUP(ABSYLD2!AT$4,'[1]INTERNAL PARAMETERS-1'!$B$5:$J$44,9,FALSE)*ABSYLD2!$F270</f>
        <v>0</v>
      </c>
      <c r="AU270" s="48">
        <f>ABSYLD1!AU270*VLOOKUP(ABSYLD2!AU$4,'[1]INTERNAL PARAMETERS-1'!$B$5:$J$44,5,FALSE)*VLOOKUP(ABSYLD2!AU$4,'[1]INTERNAL PARAMETERS-1'!$B$5:$J$44,6,FALSE)*VLOOKUP(ABSYLD2!AU$4,'[1]INTERNAL PARAMETERS-1'!$B$5:$J$44,3,FALSE) + ABSYLD1!AU270*(1-VLOOKUP(ABSYLD2!AU$4,'[1]INTERNAL PARAMETERS-1'!$B$5:$J$44,5,FALSE))*VLOOKUP(ABSYLD2!AU$4,'[1]INTERNAL PARAMETERS-1'!$B$5:$J$44,8,FALSE)*VLOOKUP(ABSYLD2!AU$4,'[1]INTERNAL PARAMETERS-1'!$B$5:$J$44,3,FALSE)</f>
        <v>0</v>
      </c>
      <c r="AV270" s="47">
        <f>ABSYLD1!AV270*VLOOKUP(ABSYLD2!AV$4,'[1]INTERNAL PARAMETERS-1'!$B$5:$J$44,5,FALSE)*VLOOKUP(ABSYLD2!AV$4,'[1]INTERNAL PARAMETERS-1'!$B$5:$J$44,6,FALSE)*VLOOKUP(ABSYLD2!AV$4,'[1]INTERNAL PARAMETERS-1'!$B$5:$J$44,3,FALSE) + ABSYLD1!AV270*(1-VLOOKUP(ABSYLD2!AV$4,'[1]INTERNAL PARAMETERS-1'!$B$5:$J$44,5,FALSE))*VLOOKUP(ABSYLD2!AV$4,'[1]INTERNAL PARAMETERS-1'!$B$5:$J$44,8,FALSE)*VLOOKUP(ABSYLD2!AV$4,'[1]INTERNAL PARAMETERS-1'!$B$5:$J$44,3,FALSE)</f>
        <v>0</v>
      </c>
      <c r="AW270" s="47">
        <f>ABSYLD1!AW270*VLOOKUP(ABSYLD2!AW$4,'[1]INTERNAL PARAMETERS-1'!$B$5:$J$44,5,FALSE)*VLOOKUP(ABSYLD2!AW$4,'[1]INTERNAL PARAMETERS-1'!$B$5:$J$44,6,FALSE)*VLOOKUP(ABSYLD2!AW$4,'[1]INTERNAL PARAMETERS-1'!$B$5:$J$44,3,FALSE) + ABSYLD1!AW270*(1-VLOOKUP(ABSYLD2!AW$4,'[1]INTERNAL PARAMETERS-1'!$B$5:$J$44,5,FALSE))*VLOOKUP(ABSYLD2!AW$4,'[1]INTERNAL PARAMETERS-1'!$B$5:$J$44,8,FALSE)*VLOOKUP(ABSYLD2!AW$4,'[1]INTERNAL PARAMETERS-1'!$B$5:$J$44,3,FALSE)</f>
        <v>3.6068332876555647</v>
      </c>
      <c r="AX270" s="47">
        <f>ABSYLD1!AX270*VLOOKUP(ABSYLD2!AX$4,'[1]INTERNAL PARAMETERS-1'!$B$5:$J$44,5,FALSE)*VLOOKUP(ABSYLD2!AX$4,'[1]INTERNAL PARAMETERS-1'!$B$5:$J$44,6,FALSE)*VLOOKUP(ABSYLD2!AX$4,'[1]INTERNAL PARAMETERS-1'!$B$5:$J$44,3,FALSE) + ABSYLD1!AX270*(1-VLOOKUP(ABSYLD2!AX$4,'[1]INTERNAL PARAMETERS-1'!$B$5:$J$44,5,FALSE))*VLOOKUP(ABSYLD2!AX$4,'[1]INTERNAL PARAMETERS-1'!$B$5:$J$44,8,FALSE)*VLOOKUP(ABSYLD2!AX$4,'[1]INTERNAL PARAMETERS-1'!$B$5:$J$44,3,FALSE)</f>
        <v>0</v>
      </c>
      <c r="AY270" s="47">
        <f>ABSYLD1!AY270*VLOOKUP(ABSYLD2!AY$4,'[1]INTERNAL PARAMETERS-1'!$B$5:$J$44,5,FALSE)*VLOOKUP(ABSYLD2!AY$4,'[1]INTERNAL PARAMETERS-1'!$B$5:$J$44,6,FALSE)*VLOOKUP(ABSYLD2!AY$4,'[1]INTERNAL PARAMETERS-1'!$B$5:$J$44,3,FALSE) + ABSYLD1!AY270*(1-VLOOKUP(ABSYLD2!AY$4,'[1]INTERNAL PARAMETERS-1'!$B$5:$J$44,5,FALSE))*VLOOKUP(ABSYLD2!AY$4,'[1]INTERNAL PARAMETERS-1'!$B$5:$J$44,8,FALSE)*VLOOKUP(ABSYLD2!AY$4,'[1]INTERNAL PARAMETERS-1'!$B$5:$J$44,3,FALSE)</f>
        <v>0</v>
      </c>
      <c r="AZ270" s="47">
        <f>ABSYLD1!AZ270*VLOOKUP(ABSYLD2!AZ$4,'[1]INTERNAL PARAMETERS-1'!$B$5:$J$44,5,FALSE)*VLOOKUP(ABSYLD2!AZ$4,'[1]INTERNAL PARAMETERS-1'!$B$5:$J$44,6,FALSE)*VLOOKUP(ABSYLD2!AZ$4,'[1]INTERNAL PARAMETERS-1'!$B$5:$J$44,3,FALSE) + ABSYLD1!AZ270*(1-VLOOKUP(ABSYLD2!AZ$4,'[1]INTERNAL PARAMETERS-1'!$B$5:$J$44,5,FALSE))*VLOOKUP(ABSYLD2!AZ$4,'[1]INTERNAL PARAMETERS-1'!$B$5:$J$44,8,FALSE)*VLOOKUP(ABSYLD2!AZ$4,'[1]INTERNAL PARAMETERS-1'!$B$5:$J$44,3,FALSE)</f>
        <v>0</v>
      </c>
      <c r="BA270" s="47">
        <f>ABSYLD1!BA270*VLOOKUP(ABSYLD2!BA$4,'[1]INTERNAL PARAMETERS-1'!$B$5:$J$44,5,FALSE)*VLOOKUP(ABSYLD2!BA$4,'[1]INTERNAL PARAMETERS-1'!$B$5:$J$44,6,FALSE)*VLOOKUP(ABSYLD2!BA$4,'[1]INTERNAL PARAMETERS-1'!$B$5:$J$44,3,FALSE) + ABSYLD1!BA270*(1-VLOOKUP(ABSYLD2!BA$4,'[1]INTERNAL PARAMETERS-1'!$B$5:$J$44,5,FALSE))*VLOOKUP(ABSYLD2!BA$4,'[1]INTERNAL PARAMETERS-1'!$B$5:$J$44,8,FALSE)*VLOOKUP(ABSYLD2!BA$4,'[1]INTERNAL PARAMETERS-1'!$B$5:$J$44,3,FALSE)</f>
        <v>3.7621074511705128</v>
      </c>
      <c r="BB270" s="47">
        <f>ABSYLD1!BB270*VLOOKUP(ABSYLD2!BB$4,'[1]INTERNAL PARAMETERS-1'!$B$5:$J$44,5,FALSE)*VLOOKUP(ABSYLD2!BB$4,'[1]INTERNAL PARAMETERS-1'!$B$5:$J$44,6,FALSE)*VLOOKUP(ABSYLD2!BB$4,'[1]INTERNAL PARAMETERS-1'!$B$5:$J$44,3,FALSE) + ABSYLD1!BB270*(1-VLOOKUP(ABSYLD2!BB$4,'[1]INTERNAL PARAMETERS-1'!$B$5:$J$44,5,FALSE))*VLOOKUP(ABSYLD2!BB$4,'[1]INTERNAL PARAMETERS-1'!$B$5:$J$44,8,FALSE)*VLOOKUP(ABSYLD2!BB$4,'[1]INTERNAL PARAMETERS-1'!$B$5:$J$44,3,FALSE)</f>
        <v>0.53633501283351115</v>
      </c>
      <c r="BC270" s="47">
        <f>ABSYLD1!BC270*VLOOKUP(ABSYLD2!BC$4,'[1]INTERNAL PARAMETERS-1'!$B$5:$J$44,5,FALSE)*VLOOKUP(ABSYLD2!BC$4,'[1]INTERNAL PARAMETERS-1'!$B$5:$J$44,6,FALSE)*VLOOKUP(ABSYLD2!BC$4,'[1]INTERNAL PARAMETERS-1'!$B$5:$J$44,3,FALSE) + ABSYLD1!BC270*(1-VLOOKUP(ABSYLD2!BC$4,'[1]INTERNAL PARAMETERS-1'!$B$5:$J$44,5,FALSE))*VLOOKUP(ABSYLD2!BC$4,'[1]INTERNAL PARAMETERS-1'!$B$5:$J$44,8,FALSE)*VLOOKUP(ABSYLD2!BC$4,'[1]INTERNAL PARAMETERS-1'!$B$5:$J$44,3,FALSE)</f>
        <v>2.4190913847905544</v>
      </c>
      <c r="BD270" s="47">
        <f>ABSYLD1!BD270*VLOOKUP(ABSYLD2!BD$4,'[1]INTERNAL PARAMETERS-1'!$B$5:$J$44,5,FALSE)*VLOOKUP(ABSYLD2!BD$4,'[1]INTERNAL PARAMETERS-1'!$B$5:$J$44,6,FALSE)*VLOOKUP(ABSYLD2!BD$4,'[1]INTERNAL PARAMETERS-1'!$B$5:$J$44,3,FALSE) + ABSYLD1!BD270*(1-VLOOKUP(ABSYLD2!BD$4,'[1]INTERNAL PARAMETERS-1'!$B$5:$J$44,5,FALSE))*VLOOKUP(ABSYLD2!BD$4,'[1]INTERNAL PARAMETERS-1'!$B$5:$J$44,8,FALSE)*VLOOKUP(ABSYLD2!BD$4,'[1]INTERNAL PARAMETERS-1'!$B$5:$J$44,3,FALSE)</f>
        <v>0.45326156360328546</v>
      </c>
      <c r="BE270" s="47">
        <f>ABSYLD1!BE270*VLOOKUP(ABSYLD2!BE$4,'[1]INTERNAL PARAMETERS-1'!$B$5:$J$44,5,FALSE)*VLOOKUP(ABSYLD2!BE$4,'[1]INTERNAL PARAMETERS-1'!$B$5:$J$44,6,FALSE)*VLOOKUP(ABSYLD2!BE$4,'[1]INTERNAL PARAMETERS-1'!$B$5:$J$44,3,FALSE) + ABSYLD1!BE270*(1-VLOOKUP(ABSYLD2!BE$4,'[1]INTERNAL PARAMETERS-1'!$B$5:$J$44,5,FALSE))*VLOOKUP(ABSYLD2!BE$4,'[1]INTERNAL PARAMETERS-1'!$B$5:$J$44,8,FALSE)*VLOOKUP(ABSYLD2!BE$4,'[1]INTERNAL PARAMETERS-1'!$B$5:$J$44,3,FALSE)</f>
        <v>1.2227735789618071</v>
      </c>
      <c r="BF270" s="47">
        <f>ABSYLD1!BF270*VLOOKUP(ABSYLD2!BF$4,'[1]INTERNAL PARAMETERS-1'!$B$5:$J$44,5,FALSE)*VLOOKUP(ABSYLD2!BF$4,'[1]INTERNAL PARAMETERS-1'!$B$5:$J$44,6,FALSE)*VLOOKUP(ABSYLD2!BF$4,'[1]INTERNAL PARAMETERS-1'!$B$5:$J$44,3,FALSE) + ABSYLD1!BF270*(1-VLOOKUP(ABSYLD2!BF$4,'[1]INTERNAL PARAMETERS-1'!$B$5:$J$44,5,FALSE))*VLOOKUP(ABSYLD2!BF$4,'[1]INTERNAL PARAMETERS-1'!$B$5:$J$44,8,FALSE)*VLOOKUP(ABSYLD2!BF$4,'[1]INTERNAL PARAMETERS-1'!$B$5:$J$44,3,FALSE)</f>
        <v>0</v>
      </c>
      <c r="BG270" s="47">
        <f>ABSYLD1!BG270*VLOOKUP(ABSYLD2!BG$4,'[1]INTERNAL PARAMETERS-1'!$B$5:$J$44,5,FALSE)*VLOOKUP(ABSYLD2!BG$4,'[1]INTERNAL PARAMETERS-1'!$B$5:$J$44,6,FALSE)*VLOOKUP(ABSYLD2!BG$4,'[1]INTERNAL PARAMETERS-1'!$B$5:$J$44,3,FALSE) + ABSYLD1!BG270*(1-VLOOKUP(ABSYLD2!BG$4,'[1]INTERNAL PARAMETERS-1'!$B$5:$J$44,5,FALSE))*VLOOKUP(ABSYLD2!BG$4,'[1]INTERNAL PARAMETERS-1'!$B$5:$J$44,8,FALSE)*VLOOKUP(ABSYLD2!BG$4,'[1]INTERNAL PARAMETERS-1'!$B$5:$J$44,3,FALSE)</f>
        <v>0.46450501003134836</v>
      </c>
      <c r="BH270" s="47">
        <f>ABSYLD1!BH270*VLOOKUP(ABSYLD2!BH$4,'[1]INTERNAL PARAMETERS-1'!$B$5:$J$44,5,FALSE)*VLOOKUP(ABSYLD2!BH$4,'[1]INTERNAL PARAMETERS-1'!$B$5:$J$44,6,FALSE)*VLOOKUP(ABSYLD2!BH$4,'[1]INTERNAL PARAMETERS-1'!$B$5:$J$44,3,FALSE) + ABSYLD1!BH270*(1-VLOOKUP(ABSYLD2!BH$4,'[1]INTERNAL PARAMETERS-1'!$B$5:$J$44,5,FALSE))*VLOOKUP(ABSYLD2!BH$4,'[1]INTERNAL PARAMETERS-1'!$B$5:$J$44,8,FALSE)*VLOOKUP(ABSYLD2!BH$4,'[1]INTERNAL PARAMETERS-1'!$B$5:$J$44,3,FALSE)</f>
        <v>3.6350708570020538E-3</v>
      </c>
      <c r="BI270" s="47">
        <f>ABSYLD1!BI270*VLOOKUP(ABSYLD2!BI$4,'[1]INTERNAL PARAMETERS-1'!$B$5:$J$44,5,FALSE)*VLOOKUP(ABSYLD2!BI$4,'[1]INTERNAL PARAMETERS-1'!$B$5:$J$44,6,FALSE)*VLOOKUP(ABSYLD2!BI$4,'[1]INTERNAL PARAMETERS-1'!$B$5:$J$44,3,FALSE) + ABSYLD1!BI270*(1-VLOOKUP(ABSYLD2!BI$4,'[1]INTERNAL PARAMETERS-1'!$B$5:$J$44,5,FALSE))*VLOOKUP(ABSYLD2!BI$4,'[1]INTERNAL PARAMETERS-1'!$B$5:$J$44,8,FALSE)*VLOOKUP(ABSYLD2!BI$4,'[1]INTERNAL PARAMETERS-1'!$B$5:$J$44,3,FALSE)</f>
        <v>0</v>
      </c>
      <c r="BJ270" s="47">
        <f>ABSYLD1!BJ270*VLOOKUP(ABSYLD2!BJ$4,'[1]INTERNAL PARAMETERS-1'!$B$5:$J$44,5,FALSE)*VLOOKUP(ABSYLD2!BJ$4,'[1]INTERNAL PARAMETERS-1'!$B$5:$J$44,6,FALSE)*VLOOKUP(ABSYLD2!BJ$4,'[1]INTERNAL PARAMETERS-1'!$B$5:$J$44,3,FALSE) + ABSYLD1!BJ270*(1-VLOOKUP(ABSYLD2!BJ$4,'[1]INTERNAL PARAMETERS-1'!$B$5:$J$44,5,FALSE))*VLOOKUP(ABSYLD2!BJ$4,'[1]INTERNAL PARAMETERS-1'!$B$5:$J$44,8,FALSE)*VLOOKUP(ABSYLD2!BJ$4,'[1]INTERNAL PARAMETERS-1'!$B$5:$J$44,3,FALSE)</f>
        <v>0.22843838364743327</v>
      </c>
      <c r="BK270" s="47">
        <f>ABSYLD1!BK270*VLOOKUP(ABSYLD2!BK$4,'[1]INTERNAL PARAMETERS-1'!$B$5:$J$44,5,FALSE)*VLOOKUP(ABSYLD2!BK$4,'[1]INTERNAL PARAMETERS-1'!$B$5:$J$44,6,FALSE)*VLOOKUP(ABSYLD2!BK$4,'[1]INTERNAL PARAMETERS-1'!$B$5:$J$44,3,FALSE) + ABSYLD1!BK270*(1-VLOOKUP(ABSYLD2!BK$4,'[1]INTERNAL PARAMETERS-1'!$B$5:$J$44,5,FALSE))*VLOOKUP(ABSYLD2!BK$4,'[1]INTERNAL PARAMETERS-1'!$B$5:$J$44,8,FALSE)*VLOOKUP(ABSYLD2!BK$4,'[1]INTERNAL PARAMETERS-1'!$B$5:$J$44,3,FALSE)</f>
        <v>0.21805388850184809</v>
      </c>
      <c r="BL270" s="47">
        <f>ABSYLD1!BL270*VLOOKUP(ABSYLD2!BL$4,'[1]INTERNAL PARAMETERS-1'!$B$5:$J$44,5,FALSE)*VLOOKUP(ABSYLD2!BL$4,'[1]INTERNAL PARAMETERS-1'!$B$5:$J$44,6,FALSE)*VLOOKUP(ABSYLD2!BL$4,'[1]INTERNAL PARAMETERS-1'!$B$5:$J$44,3,FALSE) + ABSYLD1!BL270*(1-VLOOKUP(ABSYLD2!BL$4,'[1]INTERNAL PARAMETERS-1'!$B$5:$J$44,5,FALSE))*VLOOKUP(ABSYLD2!BL$4,'[1]INTERNAL PARAMETERS-1'!$B$5:$J$44,8,FALSE)*VLOOKUP(ABSYLD2!BL$4,'[1]INTERNAL PARAMETERS-1'!$B$5:$J$44,3,FALSE)</f>
        <v>0.83172168504887056</v>
      </c>
      <c r="BM270" s="47">
        <f>ABSYLD1!BM270*VLOOKUP(ABSYLD2!BM$4,'[1]INTERNAL PARAMETERS-1'!$B$5:$J$44,5,FALSE)*VLOOKUP(ABSYLD2!BM$4,'[1]INTERNAL PARAMETERS-1'!$B$5:$J$44,6,FALSE)*VLOOKUP(ABSYLD2!BM$4,'[1]INTERNAL PARAMETERS-1'!$B$5:$J$44,3,FALSE) + ABSYLD1!BM270*(1-VLOOKUP(ABSYLD2!BM$4,'[1]INTERNAL PARAMETERS-1'!$B$5:$J$44,5,FALSE))*VLOOKUP(ABSYLD2!BM$4,'[1]INTERNAL PARAMETERS-1'!$B$5:$J$44,8,FALSE)*VLOOKUP(ABSYLD2!BM$4,'[1]INTERNAL PARAMETERS-1'!$B$5:$J$44,3,FALSE)</f>
        <v>0.43142559256180685</v>
      </c>
      <c r="BN270" s="47">
        <f>ABSYLD1!BN270*VLOOKUP(ABSYLD2!BN$4,'[1]INTERNAL PARAMETERS-1'!$B$5:$J$44,5,FALSE)*VLOOKUP(ABSYLD2!BN$4,'[1]INTERNAL PARAMETERS-1'!$B$5:$J$44,6,FALSE)*VLOOKUP(ABSYLD2!BN$4,'[1]INTERNAL PARAMETERS-1'!$B$5:$J$44,3,FALSE) + ABSYLD1!BN270*(1-VLOOKUP(ABSYLD2!BN$4,'[1]INTERNAL PARAMETERS-1'!$B$5:$J$44,5,FALSE))*VLOOKUP(ABSYLD2!BN$4,'[1]INTERNAL PARAMETERS-1'!$B$5:$J$44,8,FALSE)*VLOOKUP(ABSYLD2!BN$4,'[1]INTERNAL PARAMETERS-1'!$B$5:$J$44,3,FALSE)</f>
        <v>0.2095542746119097</v>
      </c>
      <c r="BO270" s="47">
        <f>ABSYLD1!BO270*VLOOKUP(ABSYLD2!BO$4,'[1]INTERNAL PARAMETERS-1'!$B$5:$J$44,5,FALSE)*VLOOKUP(ABSYLD2!BO$4,'[1]INTERNAL PARAMETERS-1'!$B$5:$J$44,6,FALSE)*VLOOKUP(ABSYLD2!BO$4,'[1]INTERNAL PARAMETERS-1'!$B$5:$J$44,3,FALSE) + ABSYLD1!BO270*(1-VLOOKUP(ABSYLD2!BO$4,'[1]INTERNAL PARAMETERS-1'!$B$5:$J$44,5,FALSE))*VLOOKUP(ABSYLD2!BO$4,'[1]INTERNAL PARAMETERS-1'!$B$5:$J$44,8,FALSE)*VLOOKUP(ABSYLD2!BO$4,'[1]INTERNAL PARAMETERS-1'!$B$5:$J$44,3,FALSE)</f>
        <v>0.11653249433867213</v>
      </c>
      <c r="BP270" s="47">
        <f>ABSYLD1!BP270*VLOOKUP(ABSYLD2!BP$4,'[1]INTERNAL PARAMETERS-1'!$B$5:$J$44,5,FALSE)*VLOOKUP(ABSYLD2!BP$4,'[1]INTERNAL PARAMETERS-1'!$B$5:$J$44,6,FALSE)*VLOOKUP(ABSYLD2!BP$4,'[1]INTERNAL PARAMETERS-1'!$B$5:$J$44,3,FALSE) + ABSYLD1!BP270*(1-VLOOKUP(ABSYLD2!BP$4,'[1]INTERNAL PARAMETERS-1'!$B$5:$J$44,5,FALSE))*VLOOKUP(ABSYLD2!BP$4,'[1]INTERNAL PARAMETERS-1'!$B$5:$J$44,8,FALSE)*VLOOKUP(ABSYLD2!BP$4,'[1]INTERNAL PARAMETERS-1'!$B$5:$J$44,3,FALSE)</f>
        <v>9.3094669034907603E-3</v>
      </c>
      <c r="BQ270" s="47">
        <f>ABSYLD1!BQ270*VLOOKUP(ABSYLD2!BQ$4,'[1]INTERNAL PARAMETERS-1'!$B$5:$J$44,5,FALSE)*VLOOKUP(ABSYLD2!BQ$4,'[1]INTERNAL PARAMETERS-1'!$B$5:$J$44,6,FALSE)*VLOOKUP(ABSYLD2!BQ$4,'[1]INTERNAL PARAMETERS-1'!$B$5:$J$44,3,FALSE) + ABSYLD1!BQ270*(1-VLOOKUP(ABSYLD2!BQ$4,'[1]INTERNAL PARAMETERS-1'!$B$5:$J$44,5,FALSE))*VLOOKUP(ABSYLD2!BQ$4,'[1]INTERNAL PARAMETERS-1'!$B$5:$J$44,8,FALSE)*VLOOKUP(ABSYLD2!BQ$4,'[1]INTERNAL PARAMETERS-1'!$B$5:$J$44,3,FALSE)</f>
        <v>0.80953607260780303</v>
      </c>
      <c r="BR270" s="47">
        <f>ABSYLD1!BR270*VLOOKUP(ABSYLD2!BR$4,'[1]INTERNAL PARAMETERS-1'!$B$5:$J$44,5,FALSE)*VLOOKUP(ABSYLD2!BR$4,'[1]INTERNAL PARAMETERS-1'!$B$5:$J$44,6,FALSE)*VLOOKUP(ABSYLD2!BR$4,'[1]INTERNAL PARAMETERS-1'!$B$5:$J$44,3,FALSE) + ABSYLD1!BR270*(1-VLOOKUP(ABSYLD2!BR$4,'[1]INTERNAL PARAMETERS-1'!$B$5:$J$44,5,FALSE))*VLOOKUP(ABSYLD2!BR$4,'[1]INTERNAL PARAMETERS-1'!$B$5:$J$44,8,FALSE)*VLOOKUP(ABSYLD2!BR$4,'[1]INTERNAL PARAMETERS-1'!$B$5:$J$44,3,FALSE)</f>
        <v>1.9632169439288159E-2</v>
      </c>
      <c r="BS270" s="47">
        <f>ABSYLD1!BS270*VLOOKUP(ABSYLD2!BS$4,'[1]INTERNAL PARAMETERS-1'!$B$5:$J$44,5,FALSE)*VLOOKUP(ABSYLD2!BS$4,'[1]INTERNAL PARAMETERS-1'!$B$5:$J$44,6,FALSE)*VLOOKUP(ABSYLD2!BS$4,'[1]INTERNAL PARAMETERS-1'!$B$5:$J$44,3,FALSE) + ABSYLD1!BS270*(1-VLOOKUP(ABSYLD2!BS$4,'[1]INTERNAL PARAMETERS-1'!$B$5:$J$44,5,FALSE))*VLOOKUP(ABSYLD2!BS$4,'[1]INTERNAL PARAMETERS-1'!$B$5:$J$44,8,FALSE)*VLOOKUP(ABSYLD2!BS$4,'[1]INTERNAL PARAMETERS-1'!$B$5:$J$44,3,FALSE)</f>
        <v>2.5555434140999314E-3</v>
      </c>
      <c r="BT270" s="47">
        <f>ABSYLD1!BT270*VLOOKUP(ABSYLD2!BT$4,'[1]INTERNAL PARAMETERS-1'!$B$5:$J$44,5,FALSE)*VLOOKUP(ABSYLD2!BT$4,'[1]INTERNAL PARAMETERS-1'!$B$5:$J$44,6,FALSE)*VLOOKUP(ABSYLD2!BT$4,'[1]INTERNAL PARAMETERS-1'!$B$5:$J$44,3,FALSE) + ABSYLD1!BT270*(1-VLOOKUP(ABSYLD2!BT$4,'[1]INTERNAL PARAMETERS-1'!$B$5:$J$44,5,FALSE))*VLOOKUP(ABSYLD2!BT$4,'[1]INTERNAL PARAMETERS-1'!$B$5:$J$44,8,FALSE)*VLOOKUP(ABSYLD2!BT$4,'[1]INTERNAL PARAMETERS-1'!$B$5:$J$44,3,FALSE)</f>
        <v>0</v>
      </c>
      <c r="BU270" s="47">
        <f>ABSYLD1!BU270*VLOOKUP(ABSYLD2!BU$4,'[1]INTERNAL PARAMETERS-1'!$B$5:$J$44,5,FALSE)*VLOOKUP(ABSYLD2!BU$4,'[1]INTERNAL PARAMETERS-1'!$B$5:$J$44,6,FALSE)*VLOOKUP(ABSYLD2!BU$4,'[1]INTERNAL PARAMETERS-1'!$B$5:$J$44,3,FALSE) + ABSYLD1!BU270*(1-VLOOKUP(ABSYLD2!BU$4,'[1]INTERNAL PARAMETERS-1'!$B$5:$J$44,5,FALSE))*VLOOKUP(ABSYLD2!BU$4,'[1]INTERNAL PARAMETERS-1'!$B$5:$J$44,8,FALSE)*VLOOKUP(ABSYLD2!BU$4,'[1]INTERNAL PARAMETERS-1'!$B$5:$J$44,3,FALSE)</f>
        <v>0</v>
      </c>
      <c r="BV270" s="47">
        <f>ABSYLD1!BV270*VLOOKUP(ABSYLD2!BV$4,'[1]INTERNAL PARAMETERS-1'!$B$5:$J$44,5,FALSE)*VLOOKUP(ABSYLD2!BV$4,'[1]INTERNAL PARAMETERS-1'!$B$5:$J$44,6,FALSE)*VLOOKUP(ABSYLD2!BV$4,'[1]INTERNAL PARAMETERS-1'!$B$5:$J$44,3,FALSE) + ABSYLD1!BV270*(1-VLOOKUP(ABSYLD2!BV$4,'[1]INTERNAL PARAMETERS-1'!$B$5:$J$44,5,FALSE))*VLOOKUP(ABSYLD2!BV$4,'[1]INTERNAL PARAMETERS-1'!$B$5:$J$44,8,FALSE)*VLOOKUP(ABSYLD2!BV$4,'[1]INTERNAL PARAMETERS-1'!$B$5:$J$44,3,FALSE)</f>
        <v>0</v>
      </c>
      <c r="BW270" s="47">
        <f>ABSYLD1!BW270*VLOOKUP(ABSYLD2!BW$4,'[1]INTERNAL PARAMETERS-1'!$B$5:$J$44,5,FALSE)*VLOOKUP(ABSYLD2!BW$4,'[1]INTERNAL PARAMETERS-1'!$B$5:$J$44,6,FALSE)*VLOOKUP(ABSYLD2!BW$4,'[1]INTERNAL PARAMETERS-1'!$B$5:$J$44,3,FALSE) + ABSYLD1!BW270*(1-VLOOKUP(ABSYLD2!BW$4,'[1]INTERNAL PARAMETERS-1'!$B$5:$J$44,5,FALSE))*VLOOKUP(ABSYLD2!BW$4,'[1]INTERNAL PARAMETERS-1'!$B$5:$J$44,8,FALSE)*VLOOKUP(ABSYLD2!BW$4,'[1]INTERNAL PARAMETERS-1'!$B$5:$J$44,3,FALSE)</f>
        <v>0</v>
      </c>
      <c r="BX270" s="47">
        <f>ABSYLD1!BX270*VLOOKUP(ABSYLD2!BX$4,'[1]INTERNAL PARAMETERS-1'!$B$5:$J$44,5,FALSE)*VLOOKUP(ABSYLD2!BX$4,'[1]INTERNAL PARAMETERS-1'!$B$5:$J$44,6,FALSE)*VLOOKUP(ABSYLD2!BX$4,'[1]INTERNAL PARAMETERS-1'!$B$5:$J$44,3,FALSE) + ABSYLD1!BX270*(1-VLOOKUP(ABSYLD2!BX$4,'[1]INTERNAL PARAMETERS-1'!$B$5:$J$44,5,FALSE))*VLOOKUP(ABSYLD2!BX$4,'[1]INTERNAL PARAMETERS-1'!$B$5:$J$44,8,FALSE)*VLOOKUP(ABSYLD2!BX$4,'[1]INTERNAL PARAMETERS-1'!$B$5:$J$44,3,FALSE)</f>
        <v>0</v>
      </c>
      <c r="BY270" s="47">
        <f>ABSYLD1!BY270*VLOOKUP(ABSYLD2!BY$4,'[1]INTERNAL PARAMETERS-1'!$B$5:$J$44,5,FALSE)*VLOOKUP(ABSYLD2!BY$4,'[1]INTERNAL PARAMETERS-1'!$B$5:$J$44,6,FALSE)*VLOOKUP(ABSYLD2!BY$4,'[1]INTERNAL PARAMETERS-1'!$B$5:$J$44,3,FALSE) + ABSYLD1!BY270*(1-VLOOKUP(ABSYLD2!BY$4,'[1]INTERNAL PARAMETERS-1'!$B$5:$J$44,5,FALSE))*VLOOKUP(ABSYLD2!BY$4,'[1]INTERNAL PARAMETERS-1'!$B$5:$J$44,8,FALSE)*VLOOKUP(ABSYLD2!BY$4,'[1]INTERNAL PARAMETERS-1'!$B$5:$J$44,3,FALSE)</f>
        <v>0</v>
      </c>
      <c r="BZ270" s="47">
        <f>ABSYLD1!BZ270*VLOOKUP(ABSYLD2!BZ$4,'[1]INTERNAL PARAMETERS-1'!$B$5:$J$44,5,FALSE)*VLOOKUP(ABSYLD2!BZ$4,'[1]INTERNAL PARAMETERS-1'!$B$5:$J$44,6,FALSE)*VLOOKUP(ABSYLD2!BZ$4,'[1]INTERNAL PARAMETERS-1'!$B$5:$J$44,3,FALSE) + ABSYLD1!BZ270*(1-VLOOKUP(ABSYLD2!BZ$4,'[1]INTERNAL PARAMETERS-1'!$B$5:$J$44,5,FALSE))*VLOOKUP(ABSYLD2!BZ$4,'[1]INTERNAL PARAMETERS-1'!$B$5:$J$44,8,FALSE)*VLOOKUP(ABSYLD2!BZ$4,'[1]INTERNAL PARAMETERS-1'!$B$5:$J$44,3,FALSE)</f>
        <v>1.256579395811088E-3</v>
      </c>
      <c r="CA270" s="47">
        <f>ABSYLD1!CA270*VLOOKUP(ABSYLD2!CA$4,'[1]INTERNAL PARAMETERS-1'!$B$5:$J$44,5,FALSE)*VLOOKUP(ABSYLD2!CA$4,'[1]INTERNAL PARAMETERS-1'!$B$5:$J$44,6,FALSE)*VLOOKUP(ABSYLD2!CA$4,'[1]INTERNAL PARAMETERS-1'!$B$5:$J$44,3,FALSE) + ABSYLD1!CA270*(1-VLOOKUP(ABSYLD2!CA$4,'[1]INTERNAL PARAMETERS-1'!$B$5:$J$44,5,FALSE))*VLOOKUP(ABSYLD2!CA$4,'[1]INTERNAL PARAMETERS-1'!$B$5:$J$44,8,FALSE)*VLOOKUP(ABSYLD2!CA$4,'[1]INTERNAL PARAMETERS-1'!$B$5:$J$44,3,FALSE)</f>
        <v>0</v>
      </c>
      <c r="CB270" s="47">
        <f>ABSYLD1!CB270*VLOOKUP(ABSYLD2!CB$4,'[1]INTERNAL PARAMETERS-1'!$B$5:$J$44,5,FALSE)*VLOOKUP(ABSYLD2!CB$4,'[1]INTERNAL PARAMETERS-1'!$B$5:$J$44,6,FALSE)*VLOOKUP(ABSYLD2!CB$4,'[1]INTERNAL PARAMETERS-1'!$B$5:$J$44,3,FALSE) + ABSYLD1!CB270*(1-VLOOKUP(ABSYLD2!CB$4,'[1]INTERNAL PARAMETERS-1'!$B$5:$J$44,5,FALSE))*VLOOKUP(ABSYLD2!CB$4,'[1]INTERNAL PARAMETERS-1'!$B$5:$J$44,8,FALSE)*VLOOKUP(ABSYLD2!CB$4,'[1]INTERNAL PARAMETERS-1'!$B$5:$J$44,3,FALSE)</f>
        <v>0</v>
      </c>
      <c r="CC270" s="47">
        <f>ABSYLD1!CC270*VLOOKUP(ABSYLD2!CC$4,'[1]INTERNAL PARAMETERS-1'!$B$5:$J$44,5,FALSE)*VLOOKUP(ABSYLD2!CC$4,'[1]INTERNAL PARAMETERS-1'!$B$5:$J$44,6,FALSE)*VLOOKUP(ABSYLD2!CC$4,'[1]INTERNAL PARAMETERS-1'!$B$5:$J$44,3,FALSE) + ABSYLD1!CC270*(1-VLOOKUP(ABSYLD2!CC$4,'[1]INTERNAL PARAMETERS-1'!$B$5:$J$44,5,FALSE))*VLOOKUP(ABSYLD2!CC$4,'[1]INTERNAL PARAMETERS-1'!$B$5:$J$44,8,FALSE)*VLOOKUP(ABSYLD2!CC$4,'[1]INTERNAL PARAMETERS-1'!$B$5:$J$44,3,FALSE)</f>
        <v>4.3880661683778225E-3</v>
      </c>
      <c r="CD270" s="47">
        <f>ABSYLD1!CD270*VLOOKUP(ABSYLD2!CD$4,'[1]INTERNAL PARAMETERS-1'!$B$5:$J$44,5,FALSE)*VLOOKUP(ABSYLD2!CD$4,'[1]INTERNAL PARAMETERS-1'!$B$5:$J$44,6,FALSE)*VLOOKUP(ABSYLD2!CD$4,'[1]INTERNAL PARAMETERS-1'!$B$5:$J$44,3,FALSE) + ABSYLD1!CD270*(1-VLOOKUP(ABSYLD2!CD$4,'[1]INTERNAL PARAMETERS-1'!$B$5:$J$44,5,FALSE))*VLOOKUP(ABSYLD2!CD$4,'[1]INTERNAL PARAMETERS-1'!$B$5:$J$44,8,FALSE)*VLOOKUP(ABSYLD2!CD$4,'[1]INTERNAL PARAMETERS-1'!$B$5:$J$44,3,FALSE)</f>
        <v>1.1144641619712525E-2</v>
      </c>
      <c r="CE270" s="47">
        <f>ABSYLD1!CE270*VLOOKUP(ABSYLD2!CE$4,'[1]INTERNAL PARAMETERS-1'!$B$5:$J$44,5,FALSE)*VLOOKUP(ABSYLD2!CE$4,'[1]INTERNAL PARAMETERS-1'!$B$5:$J$44,6,FALSE)*VLOOKUP(ABSYLD2!CE$4,'[1]INTERNAL PARAMETERS-1'!$B$5:$J$44,3,FALSE) + ABSYLD1!CE270*(1-VLOOKUP(ABSYLD2!CE$4,'[1]INTERNAL PARAMETERS-1'!$B$5:$J$44,5,FALSE))*VLOOKUP(ABSYLD2!CE$4,'[1]INTERNAL PARAMETERS-1'!$B$5:$J$44,8,FALSE)*VLOOKUP(ABSYLD2!CE$4,'[1]INTERNAL PARAMETERS-1'!$B$5:$J$44,3,FALSE)</f>
        <v>2.5858008209609862E-2</v>
      </c>
      <c r="CF270" s="47">
        <f>ABSYLD1!CF270*VLOOKUP(ABSYLD2!CF$4,'[1]INTERNAL PARAMETERS-1'!$B$5:$J$44,5,FALSE)*VLOOKUP(ABSYLD2!CF$4,'[1]INTERNAL PARAMETERS-1'!$B$5:$J$44,6,FALSE)*VLOOKUP(ABSYLD2!CF$4,'[1]INTERNAL PARAMETERS-1'!$B$5:$J$44,3,FALSE) + ABSYLD1!CF270*(1-VLOOKUP(ABSYLD2!CF$4,'[1]INTERNAL PARAMETERS-1'!$B$5:$J$44,5,FALSE))*VLOOKUP(ABSYLD2!CF$4,'[1]INTERNAL PARAMETERS-1'!$B$5:$J$44,8,FALSE)*VLOOKUP(ABSYLD2!CF$4,'[1]INTERNAL PARAMETERS-1'!$B$5:$J$44,3,FALSE)</f>
        <v>4.9786011636139627E-3</v>
      </c>
      <c r="CG270" s="47">
        <f>ABSYLD1!CG270*VLOOKUP(ABSYLD2!CG$4,'[1]INTERNAL PARAMETERS-1'!$B$5:$J$44,5,FALSE)*VLOOKUP(ABSYLD2!CG$4,'[1]INTERNAL PARAMETERS-1'!$B$5:$J$44,6,FALSE)*VLOOKUP(ABSYLD2!CG$4,'[1]INTERNAL PARAMETERS-1'!$B$5:$J$44,3,FALSE) + ABSYLD1!CG270*(1-VLOOKUP(ABSYLD2!CG$4,'[1]INTERNAL PARAMETERS-1'!$B$5:$J$44,5,FALSE))*VLOOKUP(ABSYLD2!CG$4,'[1]INTERNAL PARAMETERS-1'!$B$5:$J$44,8,FALSE)*VLOOKUP(ABSYLD2!CG$4,'[1]INTERNAL PARAMETERS-1'!$B$5:$J$44,3,FALSE)</f>
        <v>6.5984787104722792E-4</v>
      </c>
      <c r="CH270" s="46">
        <f>ABSYLD1!CH270*VLOOKUP(ABSYLD2!CH$4,'[1]INTERNAL PARAMETERS-1'!$B$5:$J$44,5,FALSE)*VLOOKUP(ABSYLD2!CH$4,'[1]INTERNAL PARAMETERS-1'!$B$5:$J$44,6,FALSE)*VLOOKUP(ABSYLD2!CH$4,'[1]INTERNAL PARAMETERS-1'!$B$5:$J$44,3,FALSE) + ABSYLD1!CH270*(1-VLOOKUP(ABSYLD2!CH$4,'[1]INTERNAL PARAMETERS-1'!$B$5:$J$44,5,FALSE))*VLOOKUP(ABSYLD2!CH$4,'[1]INTERNAL PARAMETERS-1'!$B$5:$J$44,8,FALSE)*VLOOKUP(ABSYLD2!CH$4,'[1]INTERNAL PARAMETERS-1'!$B$5:$J$44,3,FALSE)</f>
        <v>0</v>
      </c>
      <c r="CJ270" s="48">
        <f t="shared" si="8"/>
        <v>348.01622620597811</v>
      </c>
      <c r="CK270" s="46">
        <f t="shared" si="9"/>
        <v>15.393587675406982</v>
      </c>
    </row>
    <row r="271" spans="2:89">
      <c r="B271" s="61" t="s">
        <v>1</v>
      </c>
      <c r="C271" s="60" t="s">
        <v>89</v>
      </c>
      <c r="D271" s="60" t="s">
        <v>74</v>
      </c>
      <c r="E271" s="137">
        <f>ABS!AL271</f>
        <v>726</v>
      </c>
      <c r="F271" s="62">
        <f>'[1]INTERNAL PARAMETERS-1'!M19</f>
        <v>16.865000000000002</v>
      </c>
      <c r="G271" s="48">
        <f>ABSYLD1!G271*VLOOKUP(ABSYLD2!G$4,'[1]INTERNAL PARAMETERS-1'!$B$5:$J$44,5,FALSE)*VLOOKUP(ABSYLD2!G$4,'[1]INTERNAL PARAMETERS-1'!$B$5:$J$44,7,FALSE)*ABSYLD2!$F271 + ABSYLD1!G271*(1-VLOOKUP(ABSYLD2!G$4,'[1]INTERNAL PARAMETERS-1'!$B$5:$J$44,5,FALSE))*VLOOKUP(ABSYLD2!G$4,'[1]INTERNAL PARAMETERS-1'!$B$5:$J$44,9,FALSE)*ABSYLD2!$F271</f>
        <v>39.538200678075007</v>
      </c>
      <c r="H271" s="47">
        <f>ABSYLD1!H271*VLOOKUP(ABSYLD2!H$4,'[1]INTERNAL PARAMETERS-1'!$B$5:$J$44,5,FALSE)*VLOOKUP(ABSYLD2!H$4,'[1]INTERNAL PARAMETERS-1'!$B$5:$J$44,7,FALSE)*ABSYLD2!$F271 + ABSYLD1!H271*(1-VLOOKUP(ABSYLD2!H$4,'[1]INTERNAL PARAMETERS-1'!$B$5:$J$44,5,FALSE))*VLOOKUP(ABSYLD2!H$4,'[1]INTERNAL PARAMETERS-1'!$B$5:$J$44,9,FALSE)*ABSYLD2!$F271</f>
        <v>12.915274098144</v>
      </c>
      <c r="I271" s="47">
        <f>ABSYLD1!I271*VLOOKUP(ABSYLD2!I$4,'[1]INTERNAL PARAMETERS-1'!$B$5:$J$44,5,FALSE)*VLOOKUP(ABSYLD2!I$4,'[1]INTERNAL PARAMETERS-1'!$B$5:$J$44,7,FALSE)*ABSYLD2!$F271 + ABSYLD1!I271*(1-VLOOKUP(ABSYLD2!I$4,'[1]INTERNAL PARAMETERS-1'!$B$5:$J$44,5,FALSE))*VLOOKUP(ABSYLD2!I$4,'[1]INTERNAL PARAMETERS-1'!$B$5:$J$44,9,FALSE)*ABSYLD2!$F271</f>
        <v>29.909755170048605</v>
      </c>
      <c r="J271" s="47">
        <f>ABSYLD1!J271*VLOOKUP(ABSYLD2!J$4,'[1]INTERNAL PARAMETERS-1'!$B$5:$J$44,5,FALSE)*VLOOKUP(ABSYLD2!J$4,'[1]INTERNAL PARAMETERS-1'!$B$5:$J$44,7,FALSE)*ABSYLD2!$F271 + ABSYLD1!J271*(1-VLOOKUP(ABSYLD2!J$4,'[1]INTERNAL PARAMETERS-1'!$B$5:$J$44,5,FALSE))*VLOOKUP(ABSYLD2!J$4,'[1]INTERNAL PARAMETERS-1'!$B$5:$J$44,9,FALSE)*ABSYLD2!$F271</f>
        <v>0</v>
      </c>
      <c r="K271" s="47">
        <f>ABSYLD1!K271*VLOOKUP(ABSYLD2!K$4,'[1]INTERNAL PARAMETERS-1'!$B$5:$J$44,5,FALSE)*VLOOKUP(ABSYLD2!K$4,'[1]INTERNAL PARAMETERS-1'!$B$5:$J$44,7,FALSE)*ABSYLD2!$F271 + ABSYLD1!K271*(1-VLOOKUP(ABSYLD2!K$4,'[1]INTERNAL PARAMETERS-1'!$B$5:$J$44,5,FALSE))*VLOOKUP(ABSYLD2!K$4,'[1]INTERNAL PARAMETERS-1'!$B$5:$J$44,9,FALSE)*ABSYLD2!$F271</f>
        <v>0</v>
      </c>
      <c r="L271" s="47">
        <f>ABSYLD1!L271*VLOOKUP(ABSYLD2!L$4,'[1]INTERNAL PARAMETERS-1'!$B$5:$J$44,5,FALSE)*VLOOKUP(ABSYLD2!L$4,'[1]INTERNAL PARAMETERS-1'!$B$5:$J$44,7,FALSE)*ABSYLD2!$F271 + ABSYLD1!L271*(1-VLOOKUP(ABSYLD2!L$4,'[1]INTERNAL PARAMETERS-1'!$B$5:$J$44,5,FALSE))*VLOOKUP(ABSYLD2!L$4,'[1]INTERNAL PARAMETERS-1'!$B$5:$J$44,9,FALSE)*ABSYLD2!$F271</f>
        <v>0</v>
      </c>
      <c r="M271" s="47">
        <f>ABSYLD1!M271*VLOOKUP(ABSYLD2!M$4,'[1]INTERNAL PARAMETERS-1'!$B$5:$J$44,5,FALSE)*VLOOKUP(ABSYLD2!M$4,'[1]INTERNAL PARAMETERS-1'!$B$5:$J$44,7,FALSE)*ABSYLD2!$F271 + ABSYLD1!M271*(1-VLOOKUP(ABSYLD2!M$4,'[1]INTERNAL PARAMETERS-1'!$B$5:$J$44,5,FALSE))*VLOOKUP(ABSYLD2!M$4,'[1]INTERNAL PARAMETERS-1'!$B$5:$J$44,9,FALSE)*ABSYLD2!$F271</f>
        <v>4.2243108665703017</v>
      </c>
      <c r="N271" s="47">
        <f>ABSYLD1!N271*VLOOKUP(ABSYLD2!N$4,'[1]INTERNAL PARAMETERS-1'!$B$5:$J$44,5,FALSE)*VLOOKUP(ABSYLD2!N$4,'[1]INTERNAL PARAMETERS-1'!$B$5:$J$44,7,FALSE)*ABSYLD2!$F271 + ABSYLD1!N271*(1-VLOOKUP(ABSYLD2!N$4,'[1]INTERNAL PARAMETERS-1'!$B$5:$J$44,5,FALSE))*VLOOKUP(ABSYLD2!N$4,'[1]INTERNAL PARAMETERS-1'!$B$5:$J$44,9,FALSE)*ABSYLD2!$F271</f>
        <v>7.2161791663500022E-2</v>
      </c>
      <c r="O271" s="47">
        <f>ABSYLD1!O271*VLOOKUP(ABSYLD2!O$4,'[1]INTERNAL PARAMETERS-1'!$B$5:$J$44,5,FALSE)*VLOOKUP(ABSYLD2!O$4,'[1]INTERNAL PARAMETERS-1'!$B$5:$J$44,7,FALSE)*ABSYLD2!$F271 + ABSYLD1!O271*(1-VLOOKUP(ABSYLD2!O$4,'[1]INTERNAL PARAMETERS-1'!$B$5:$J$44,5,FALSE))*VLOOKUP(ABSYLD2!O$4,'[1]INTERNAL PARAMETERS-1'!$B$5:$J$44,9,FALSE)*ABSYLD2!$F271</f>
        <v>0</v>
      </c>
      <c r="P271" s="47">
        <f>ABSYLD1!P271*VLOOKUP(ABSYLD2!P$4,'[1]INTERNAL PARAMETERS-1'!$B$5:$J$44,5,FALSE)*VLOOKUP(ABSYLD2!P$4,'[1]INTERNAL PARAMETERS-1'!$B$5:$J$44,7,FALSE)*ABSYLD2!$F271 + ABSYLD1!P271*(1-VLOOKUP(ABSYLD2!P$4,'[1]INTERNAL PARAMETERS-1'!$B$5:$J$44,5,FALSE))*VLOOKUP(ABSYLD2!P$4,'[1]INTERNAL PARAMETERS-1'!$B$5:$J$44,9,FALSE)*ABSYLD2!$F271</f>
        <v>0</v>
      </c>
      <c r="Q271" s="47">
        <f>ABSYLD1!Q271*VLOOKUP(ABSYLD2!Q$4,'[1]INTERNAL PARAMETERS-1'!$B$5:$J$44,5,FALSE)*VLOOKUP(ABSYLD2!Q$4,'[1]INTERNAL PARAMETERS-1'!$B$5:$J$44,7,FALSE)*ABSYLD2!$F271 + ABSYLD1!Q271*(1-VLOOKUP(ABSYLD2!Q$4,'[1]INTERNAL PARAMETERS-1'!$B$5:$J$44,5,FALSE))*VLOOKUP(ABSYLD2!Q$4,'[1]INTERNAL PARAMETERS-1'!$B$5:$J$44,9,FALSE)*ABSYLD2!$F271</f>
        <v>0</v>
      </c>
      <c r="R271" s="47">
        <f>ABSYLD1!R271*VLOOKUP(ABSYLD2!R$4,'[1]INTERNAL PARAMETERS-1'!$B$5:$J$44,5,FALSE)*VLOOKUP(ABSYLD2!R$4,'[1]INTERNAL PARAMETERS-1'!$B$5:$J$44,7,FALSE)*ABSYLD2!$F271 + ABSYLD1!R271*(1-VLOOKUP(ABSYLD2!R$4,'[1]INTERNAL PARAMETERS-1'!$B$5:$J$44,5,FALSE))*VLOOKUP(ABSYLD2!R$4,'[1]INTERNAL PARAMETERS-1'!$B$5:$J$44,9,FALSE)*ABSYLD2!$F271</f>
        <v>0</v>
      </c>
      <c r="S271" s="47">
        <f>ABSYLD1!S271*VLOOKUP(ABSYLD2!S$4,'[1]INTERNAL PARAMETERS-1'!$B$5:$J$44,5,FALSE)*VLOOKUP(ABSYLD2!S$4,'[1]INTERNAL PARAMETERS-1'!$B$5:$J$44,7,FALSE)*ABSYLD2!$F271 + ABSYLD1!S271*(1-VLOOKUP(ABSYLD2!S$4,'[1]INTERNAL PARAMETERS-1'!$B$5:$J$44,5,FALSE))*VLOOKUP(ABSYLD2!S$4,'[1]INTERNAL PARAMETERS-1'!$B$5:$J$44,9,FALSE)*ABSYLD2!$F271</f>
        <v>2.7835191785841005</v>
      </c>
      <c r="T271" s="47">
        <f>ABSYLD1!T271*VLOOKUP(ABSYLD2!T$4,'[1]INTERNAL PARAMETERS-1'!$B$5:$J$44,5,FALSE)*VLOOKUP(ABSYLD2!T$4,'[1]INTERNAL PARAMETERS-1'!$B$5:$J$44,7,FALSE)*ABSYLD2!$F271 + ABSYLD1!T271*(1-VLOOKUP(ABSYLD2!T$4,'[1]INTERNAL PARAMETERS-1'!$B$5:$J$44,5,FALSE))*VLOOKUP(ABSYLD2!T$4,'[1]INTERNAL PARAMETERS-1'!$B$5:$J$44,9,FALSE)*ABSYLD2!$F271</f>
        <v>1.2082981531499999</v>
      </c>
      <c r="U271" s="47">
        <f>ABSYLD1!U271*VLOOKUP(ABSYLD2!U$4,'[1]INTERNAL PARAMETERS-1'!$B$5:$J$44,5,FALSE)*VLOOKUP(ABSYLD2!U$4,'[1]INTERNAL PARAMETERS-1'!$B$5:$J$44,7,FALSE)*ABSYLD2!$F271 + ABSYLD1!U271*(1-VLOOKUP(ABSYLD2!U$4,'[1]INTERNAL PARAMETERS-1'!$B$5:$J$44,5,FALSE))*VLOOKUP(ABSYLD2!U$4,'[1]INTERNAL PARAMETERS-1'!$B$5:$J$44,9,FALSE)*ABSYLD2!$F271</f>
        <v>0.15169471018680003</v>
      </c>
      <c r="V271" s="47">
        <f>ABSYLD1!V271*VLOOKUP(ABSYLD2!V$4,'[1]INTERNAL PARAMETERS-1'!$B$5:$J$44,5,FALSE)*VLOOKUP(ABSYLD2!V$4,'[1]INTERNAL PARAMETERS-1'!$B$5:$J$44,7,FALSE)*ABSYLD2!$F271 + ABSYLD1!V271*(1-VLOOKUP(ABSYLD2!V$4,'[1]INTERNAL PARAMETERS-1'!$B$5:$J$44,5,FALSE))*VLOOKUP(ABSYLD2!V$4,'[1]INTERNAL PARAMETERS-1'!$B$5:$J$44,9,FALSE)*ABSYLD2!$F271</f>
        <v>4.074952921875</v>
      </c>
      <c r="W271" s="47">
        <f>ABSYLD1!W271*VLOOKUP(ABSYLD2!W$4,'[1]INTERNAL PARAMETERS-1'!$B$5:$J$44,5,FALSE)*VLOOKUP(ABSYLD2!W$4,'[1]INTERNAL PARAMETERS-1'!$B$5:$J$44,7,FALSE)*ABSYLD2!$F271 + ABSYLD1!W271*(1-VLOOKUP(ABSYLD2!W$4,'[1]INTERNAL PARAMETERS-1'!$B$5:$J$44,5,FALSE))*VLOOKUP(ABSYLD2!W$4,'[1]INTERNAL PARAMETERS-1'!$B$5:$J$44,9,FALSE)*ABSYLD2!$F271</f>
        <v>0</v>
      </c>
      <c r="X271" s="47">
        <f>ABSYLD1!X271*VLOOKUP(ABSYLD2!X$4,'[1]INTERNAL PARAMETERS-1'!$B$5:$J$44,5,FALSE)*VLOOKUP(ABSYLD2!X$4,'[1]INTERNAL PARAMETERS-1'!$B$5:$J$44,7,FALSE)*ABSYLD2!$F271 + ABSYLD1!X271*(1-VLOOKUP(ABSYLD2!X$4,'[1]INTERNAL PARAMETERS-1'!$B$5:$J$44,5,FALSE))*VLOOKUP(ABSYLD2!X$4,'[1]INTERNAL PARAMETERS-1'!$B$5:$J$44,9,FALSE)*ABSYLD2!$F271</f>
        <v>0</v>
      </c>
      <c r="Y271" s="47">
        <f>ABSYLD1!Y271*VLOOKUP(ABSYLD2!Y$4,'[1]INTERNAL PARAMETERS-1'!$B$5:$J$44,5,FALSE)*VLOOKUP(ABSYLD2!Y$4,'[1]INTERNAL PARAMETERS-1'!$B$5:$J$44,7,FALSE)*ABSYLD2!$F271 + ABSYLD1!Y271*(1-VLOOKUP(ABSYLD2!Y$4,'[1]INTERNAL PARAMETERS-1'!$B$5:$J$44,5,FALSE))*VLOOKUP(ABSYLD2!Y$4,'[1]INTERNAL PARAMETERS-1'!$B$5:$J$44,9,FALSE)*ABSYLD2!$F271</f>
        <v>0</v>
      </c>
      <c r="Z271" s="47">
        <f>ABSYLD1!Z271*VLOOKUP(ABSYLD2!Z$4,'[1]INTERNAL PARAMETERS-1'!$B$5:$J$44,5,FALSE)*VLOOKUP(ABSYLD2!Z$4,'[1]INTERNAL PARAMETERS-1'!$B$5:$J$44,7,FALSE)*ABSYLD2!$F271 + ABSYLD1!Z271*(1-VLOOKUP(ABSYLD2!Z$4,'[1]INTERNAL PARAMETERS-1'!$B$5:$J$44,5,FALSE))*VLOOKUP(ABSYLD2!Z$4,'[1]INTERNAL PARAMETERS-1'!$B$5:$J$44,9,FALSE)*ABSYLD2!$F271</f>
        <v>0</v>
      </c>
      <c r="AA271" s="47">
        <f>ABSYLD1!AA271*VLOOKUP(ABSYLD2!AA$4,'[1]INTERNAL PARAMETERS-1'!$B$5:$J$44,5,FALSE)*VLOOKUP(ABSYLD2!AA$4,'[1]INTERNAL PARAMETERS-1'!$B$5:$J$44,7,FALSE)*ABSYLD2!$F271 + ABSYLD1!AA271*(1-VLOOKUP(ABSYLD2!AA$4,'[1]INTERNAL PARAMETERS-1'!$B$5:$J$44,5,FALSE))*VLOOKUP(ABSYLD2!AA$4,'[1]INTERNAL PARAMETERS-1'!$B$5:$J$44,9,FALSE)*ABSYLD2!$F271</f>
        <v>0</v>
      </c>
      <c r="AB271" s="47">
        <f>ABSYLD1!AB271*VLOOKUP(ABSYLD2!AB$4,'[1]INTERNAL PARAMETERS-1'!$B$5:$J$44,5,FALSE)*VLOOKUP(ABSYLD2!AB$4,'[1]INTERNAL PARAMETERS-1'!$B$5:$J$44,7,FALSE)*ABSYLD2!$F271 + ABSYLD1!AB271*(1-VLOOKUP(ABSYLD2!AB$4,'[1]INTERNAL PARAMETERS-1'!$B$5:$J$44,5,FALSE))*VLOOKUP(ABSYLD2!AB$4,'[1]INTERNAL PARAMETERS-1'!$B$5:$J$44,9,FALSE)*ABSYLD2!$F271</f>
        <v>0</v>
      </c>
      <c r="AC271" s="47">
        <f>ABSYLD1!AC271*VLOOKUP(ABSYLD2!AC$4,'[1]INTERNAL PARAMETERS-1'!$B$5:$J$44,5,FALSE)*VLOOKUP(ABSYLD2!AC$4,'[1]INTERNAL PARAMETERS-1'!$B$5:$J$44,7,FALSE)*ABSYLD2!$F271 + ABSYLD1!AC271*(1-VLOOKUP(ABSYLD2!AC$4,'[1]INTERNAL PARAMETERS-1'!$B$5:$J$44,5,FALSE))*VLOOKUP(ABSYLD2!AC$4,'[1]INTERNAL PARAMETERS-1'!$B$5:$J$44,9,FALSE)*ABSYLD2!$F271</f>
        <v>0</v>
      </c>
      <c r="AD271" s="47">
        <f>ABSYLD1!AD271*VLOOKUP(ABSYLD2!AD$4,'[1]INTERNAL PARAMETERS-1'!$B$5:$J$44,5,FALSE)*VLOOKUP(ABSYLD2!AD$4,'[1]INTERNAL PARAMETERS-1'!$B$5:$J$44,7,FALSE)*ABSYLD2!$F271 + ABSYLD1!AD271*(1-VLOOKUP(ABSYLD2!AD$4,'[1]INTERNAL PARAMETERS-1'!$B$5:$J$44,5,FALSE))*VLOOKUP(ABSYLD2!AD$4,'[1]INTERNAL PARAMETERS-1'!$B$5:$J$44,9,FALSE)*ABSYLD2!$F271</f>
        <v>0</v>
      </c>
      <c r="AE271" s="47">
        <f>ABSYLD1!AE271*VLOOKUP(ABSYLD2!AE$4,'[1]INTERNAL PARAMETERS-1'!$B$5:$J$44,5,FALSE)*VLOOKUP(ABSYLD2!AE$4,'[1]INTERNAL PARAMETERS-1'!$B$5:$J$44,7,FALSE)*ABSYLD2!$F271 + ABSYLD1!AE271*(1-VLOOKUP(ABSYLD2!AE$4,'[1]INTERNAL PARAMETERS-1'!$B$5:$J$44,5,FALSE))*VLOOKUP(ABSYLD2!AE$4,'[1]INTERNAL PARAMETERS-1'!$B$5:$J$44,9,FALSE)*ABSYLD2!$F271</f>
        <v>0</v>
      </c>
      <c r="AF271" s="47">
        <f>ABSYLD1!AF271*VLOOKUP(ABSYLD2!AF$4,'[1]INTERNAL PARAMETERS-1'!$B$5:$J$44,5,FALSE)*VLOOKUP(ABSYLD2!AF$4,'[1]INTERNAL PARAMETERS-1'!$B$5:$J$44,7,FALSE)*ABSYLD2!$F271 + ABSYLD1!AF271*(1-VLOOKUP(ABSYLD2!AF$4,'[1]INTERNAL PARAMETERS-1'!$B$5:$J$44,5,FALSE))*VLOOKUP(ABSYLD2!AF$4,'[1]INTERNAL PARAMETERS-1'!$B$5:$J$44,9,FALSE)*ABSYLD2!$F271</f>
        <v>0</v>
      </c>
      <c r="AG271" s="47">
        <f>ABSYLD1!AG271*VLOOKUP(ABSYLD2!AG$4,'[1]INTERNAL PARAMETERS-1'!$B$5:$J$44,5,FALSE)*VLOOKUP(ABSYLD2!AG$4,'[1]INTERNAL PARAMETERS-1'!$B$5:$J$44,7,FALSE)*ABSYLD2!$F271 + ABSYLD1!AG271*(1-VLOOKUP(ABSYLD2!AG$4,'[1]INTERNAL PARAMETERS-1'!$B$5:$J$44,5,FALSE))*VLOOKUP(ABSYLD2!AG$4,'[1]INTERNAL PARAMETERS-1'!$B$5:$J$44,9,FALSE)*ABSYLD2!$F271</f>
        <v>0</v>
      </c>
      <c r="AH271" s="47">
        <f>ABSYLD1!AH271*VLOOKUP(ABSYLD2!AH$4,'[1]INTERNAL PARAMETERS-1'!$B$5:$J$44,5,FALSE)*VLOOKUP(ABSYLD2!AH$4,'[1]INTERNAL PARAMETERS-1'!$B$5:$J$44,7,FALSE)*ABSYLD2!$F271 + ABSYLD1!AH271*(1-VLOOKUP(ABSYLD2!AH$4,'[1]INTERNAL PARAMETERS-1'!$B$5:$J$44,5,FALSE))*VLOOKUP(ABSYLD2!AH$4,'[1]INTERNAL PARAMETERS-1'!$B$5:$J$44,9,FALSE)*ABSYLD2!$F271</f>
        <v>0</v>
      </c>
      <c r="AI271" s="47">
        <f>ABSYLD1!AI271*VLOOKUP(ABSYLD2!AI$4,'[1]INTERNAL PARAMETERS-1'!$B$5:$J$44,5,FALSE)*VLOOKUP(ABSYLD2!AI$4,'[1]INTERNAL PARAMETERS-1'!$B$5:$J$44,7,FALSE)*ABSYLD2!$F271 + ABSYLD1!AI271*(1-VLOOKUP(ABSYLD2!AI$4,'[1]INTERNAL PARAMETERS-1'!$B$5:$J$44,5,FALSE))*VLOOKUP(ABSYLD2!AI$4,'[1]INTERNAL PARAMETERS-1'!$B$5:$J$44,9,FALSE)*ABSYLD2!$F271</f>
        <v>3.3560776590000008E-2</v>
      </c>
      <c r="AJ271" s="47">
        <f>ABSYLD1!AJ271*VLOOKUP(ABSYLD2!AJ$4,'[1]INTERNAL PARAMETERS-1'!$B$5:$J$44,5,FALSE)*VLOOKUP(ABSYLD2!AJ$4,'[1]INTERNAL PARAMETERS-1'!$B$5:$J$44,7,FALSE)*ABSYLD2!$F271 + ABSYLD1!AJ271*(1-VLOOKUP(ABSYLD2!AJ$4,'[1]INTERNAL PARAMETERS-1'!$B$5:$J$44,5,FALSE))*VLOOKUP(ABSYLD2!AJ$4,'[1]INTERNAL PARAMETERS-1'!$B$5:$J$44,9,FALSE)*ABSYLD2!$F271</f>
        <v>0.52359586636500011</v>
      </c>
      <c r="AK271" s="47">
        <f>ABSYLD1!AK271*VLOOKUP(ABSYLD2!AK$4,'[1]INTERNAL PARAMETERS-1'!$B$5:$J$44,5,FALSE)*VLOOKUP(ABSYLD2!AK$4,'[1]INTERNAL PARAMETERS-1'!$B$5:$J$44,7,FALSE)*ABSYLD2!$F271 + ABSYLD1!AK271*(1-VLOOKUP(ABSYLD2!AK$4,'[1]INTERNAL PARAMETERS-1'!$B$5:$J$44,5,FALSE))*VLOOKUP(ABSYLD2!AK$4,'[1]INTERNAL PARAMETERS-1'!$B$5:$J$44,9,FALSE)*ABSYLD2!$F271</f>
        <v>0</v>
      </c>
      <c r="AL271" s="47">
        <f>ABSYLD1!AL271*VLOOKUP(ABSYLD2!AL$4,'[1]INTERNAL PARAMETERS-1'!$B$5:$J$44,5,FALSE)*VLOOKUP(ABSYLD2!AL$4,'[1]INTERNAL PARAMETERS-1'!$B$5:$J$44,7,FALSE)*ABSYLD2!$F271 + ABSYLD1!AL271*(1-VLOOKUP(ABSYLD2!AL$4,'[1]INTERNAL PARAMETERS-1'!$B$5:$J$44,5,FALSE))*VLOOKUP(ABSYLD2!AL$4,'[1]INTERNAL PARAMETERS-1'!$B$5:$J$44,9,FALSE)*ABSYLD2!$F271</f>
        <v>0</v>
      </c>
      <c r="AM271" s="47">
        <f>ABSYLD1!AM271*VLOOKUP(ABSYLD2!AM$4,'[1]INTERNAL PARAMETERS-1'!$B$5:$J$44,5,FALSE)*VLOOKUP(ABSYLD2!AM$4,'[1]INTERNAL PARAMETERS-1'!$B$5:$J$44,7,FALSE)*ABSYLD2!$F271 + ABSYLD1!AM271*(1-VLOOKUP(ABSYLD2!AM$4,'[1]INTERNAL PARAMETERS-1'!$B$5:$J$44,5,FALSE))*VLOOKUP(ABSYLD2!AM$4,'[1]INTERNAL PARAMETERS-1'!$B$5:$J$44,9,FALSE)*ABSYLD2!$F271</f>
        <v>0</v>
      </c>
      <c r="AN271" s="47">
        <f>ABSYLD1!AN271*VLOOKUP(ABSYLD2!AN$4,'[1]INTERNAL PARAMETERS-1'!$B$5:$J$44,5,FALSE)*VLOOKUP(ABSYLD2!AN$4,'[1]INTERNAL PARAMETERS-1'!$B$5:$J$44,7,FALSE)*ABSYLD2!$F271 + ABSYLD1!AN271*(1-VLOOKUP(ABSYLD2!AN$4,'[1]INTERNAL PARAMETERS-1'!$B$5:$J$44,5,FALSE))*VLOOKUP(ABSYLD2!AN$4,'[1]INTERNAL PARAMETERS-1'!$B$5:$J$44,9,FALSE)*ABSYLD2!$F271</f>
        <v>0</v>
      </c>
      <c r="AO271" s="47">
        <f>ABSYLD1!AO271*VLOOKUP(ABSYLD2!AO$4,'[1]INTERNAL PARAMETERS-1'!$B$5:$J$44,5,FALSE)*VLOOKUP(ABSYLD2!AO$4,'[1]INTERNAL PARAMETERS-1'!$B$5:$J$44,7,FALSE)*ABSYLD2!$F271 + ABSYLD1!AO271*(1-VLOOKUP(ABSYLD2!AO$4,'[1]INTERNAL PARAMETERS-1'!$B$5:$J$44,5,FALSE))*VLOOKUP(ABSYLD2!AO$4,'[1]INTERNAL PARAMETERS-1'!$B$5:$J$44,9,FALSE)*ABSYLD2!$F271</f>
        <v>0</v>
      </c>
      <c r="AP271" s="47">
        <f>ABSYLD1!AP271*VLOOKUP(ABSYLD2!AP$4,'[1]INTERNAL PARAMETERS-1'!$B$5:$J$44,5,FALSE)*VLOOKUP(ABSYLD2!AP$4,'[1]INTERNAL PARAMETERS-1'!$B$5:$J$44,7,FALSE)*ABSYLD2!$F271 + ABSYLD1!AP271*(1-VLOOKUP(ABSYLD2!AP$4,'[1]INTERNAL PARAMETERS-1'!$B$5:$J$44,5,FALSE))*VLOOKUP(ABSYLD2!AP$4,'[1]INTERNAL PARAMETERS-1'!$B$5:$J$44,9,FALSE)*ABSYLD2!$F271</f>
        <v>0</v>
      </c>
      <c r="AQ271" s="47">
        <f>ABSYLD1!AQ271*VLOOKUP(ABSYLD2!AQ$4,'[1]INTERNAL PARAMETERS-1'!$B$5:$J$44,5,FALSE)*VLOOKUP(ABSYLD2!AQ$4,'[1]INTERNAL PARAMETERS-1'!$B$5:$J$44,7,FALSE)*ABSYLD2!$F271 + ABSYLD1!AQ271*(1-VLOOKUP(ABSYLD2!AQ$4,'[1]INTERNAL PARAMETERS-1'!$B$5:$J$44,5,FALSE))*VLOOKUP(ABSYLD2!AQ$4,'[1]INTERNAL PARAMETERS-1'!$B$5:$J$44,9,FALSE)*ABSYLD2!$F271</f>
        <v>0</v>
      </c>
      <c r="AR271" s="47">
        <f>ABSYLD1!AR271*VLOOKUP(ABSYLD2!AR$4,'[1]INTERNAL PARAMETERS-1'!$B$5:$J$44,5,FALSE)*VLOOKUP(ABSYLD2!AR$4,'[1]INTERNAL PARAMETERS-1'!$B$5:$J$44,7,FALSE)*ABSYLD2!$F271 + ABSYLD1!AR271*(1-VLOOKUP(ABSYLD2!AR$4,'[1]INTERNAL PARAMETERS-1'!$B$5:$J$44,5,FALSE))*VLOOKUP(ABSYLD2!AR$4,'[1]INTERNAL PARAMETERS-1'!$B$5:$J$44,9,FALSE)*ABSYLD2!$F271</f>
        <v>0</v>
      </c>
      <c r="AS271" s="47">
        <f>ABSYLD1!AS271*VLOOKUP(ABSYLD2!AS$4,'[1]INTERNAL PARAMETERS-1'!$B$5:$J$44,5,FALSE)*VLOOKUP(ABSYLD2!AS$4,'[1]INTERNAL PARAMETERS-1'!$B$5:$J$44,7,FALSE)*ABSYLD2!$F271 + ABSYLD1!AS271*(1-VLOOKUP(ABSYLD2!AS$4,'[1]INTERNAL PARAMETERS-1'!$B$5:$J$44,5,FALSE))*VLOOKUP(ABSYLD2!AS$4,'[1]INTERNAL PARAMETERS-1'!$B$5:$J$44,9,FALSE)*ABSYLD2!$F271</f>
        <v>0</v>
      </c>
      <c r="AT271" s="46">
        <f>ABSYLD1!AT271*VLOOKUP(ABSYLD2!AT$4,'[1]INTERNAL PARAMETERS-1'!$B$5:$J$44,5,FALSE)*VLOOKUP(ABSYLD2!AT$4,'[1]INTERNAL PARAMETERS-1'!$B$5:$J$44,7,FALSE)*ABSYLD2!$F271 + ABSYLD1!AT271*(1-VLOOKUP(ABSYLD2!AT$4,'[1]INTERNAL PARAMETERS-1'!$B$5:$J$44,5,FALSE))*VLOOKUP(ABSYLD2!AT$4,'[1]INTERNAL PARAMETERS-1'!$B$5:$J$44,9,FALSE)*ABSYLD2!$F271</f>
        <v>0</v>
      </c>
      <c r="AU271" s="48">
        <f>ABSYLD1!AU271*VLOOKUP(ABSYLD2!AU$4,'[1]INTERNAL PARAMETERS-1'!$B$5:$J$44,5,FALSE)*VLOOKUP(ABSYLD2!AU$4,'[1]INTERNAL PARAMETERS-1'!$B$5:$J$44,6,FALSE)*VLOOKUP(ABSYLD2!AU$4,'[1]INTERNAL PARAMETERS-1'!$B$5:$J$44,3,FALSE) + ABSYLD1!AU271*(1-VLOOKUP(ABSYLD2!AU$4,'[1]INTERNAL PARAMETERS-1'!$B$5:$J$44,5,FALSE))*VLOOKUP(ABSYLD2!AU$4,'[1]INTERNAL PARAMETERS-1'!$B$5:$J$44,8,FALSE)*VLOOKUP(ABSYLD2!AU$4,'[1]INTERNAL PARAMETERS-1'!$B$5:$J$44,3,FALSE)</f>
        <v>0</v>
      </c>
      <c r="AV271" s="47">
        <f>ABSYLD1!AV271*VLOOKUP(ABSYLD2!AV$4,'[1]INTERNAL PARAMETERS-1'!$B$5:$J$44,5,FALSE)*VLOOKUP(ABSYLD2!AV$4,'[1]INTERNAL PARAMETERS-1'!$B$5:$J$44,6,FALSE)*VLOOKUP(ABSYLD2!AV$4,'[1]INTERNAL PARAMETERS-1'!$B$5:$J$44,3,FALSE) + ABSYLD1!AV271*(1-VLOOKUP(ABSYLD2!AV$4,'[1]INTERNAL PARAMETERS-1'!$B$5:$J$44,5,FALSE))*VLOOKUP(ABSYLD2!AV$4,'[1]INTERNAL PARAMETERS-1'!$B$5:$J$44,8,FALSE)*VLOOKUP(ABSYLD2!AV$4,'[1]INTERNAL PARAMETERS-1'!$B$5:$J$44,3,FALSE)</f>
        <v>0</v>
      </c>
      <c r="AW271" s="47">
        <f>ABSYLD1!AW271*VLOOKUP(ABSYLD2!AW$4,'[1]INTERNAL PARAMETERS-1'!$B$5:$J$44,5,FALSE)*VLOOKUP(ABSYLD2!AW$4,'[1]INTERNAL PARAMETERS-1'!$B$5:$J$44,6,FALSE)*VLOOKUP(ABSYLD2!AW$4,'[1]INTERNAL PARAMETERS-1'!$B$5:$J$44,3,FALSE) + ABSYLD1!AW271*(1-VLOOKUP(ABSYLD2!AW$4,'[1]INTERNAL PARAMETERS-1'!$B$5:$J$44,5,FALSE))*VLOOKUP(ABSYLD2!AW$4,'[1]INTERNAL PARAMETERS-1'!$B$5:$J$44,8,FALSE)*VLOOKUP(ABSYLD2!AW$4,'[1]INTERNAL PARAMETERS-1'!$B$5:$J$44,3,FALSE)</f>
        <v>2.0939088222682547</v>
      </c>
      <c r="AX271" s="47">
        <f>ABSYLD1!AX271*VLOOKUP(ABSYLD2!AX$4,'[1]INTERNAL PARAMETERS-1'!$B$5:$J$44,5,FALSE)*VLOOKUP(ABSYLD2!AX$4,'[1]INTERNAL PARAMETERS-1'!$B$5:$J$44,6,FALSE)*VLOOKUP(ABSYLD2!AX$4,'[1]INTERNAL PARAMETERS-1'!$B$5:$J$44,3,FALSE) + ABSYLD1!AX271*(1-VLOOKUP(ABSYLD2!AX$4,'[1]INTERNAL PARAMETERS-1'!$B$5:$J$44,5,FALSE))*VLOOKUP(ABSYLD2!AX$4,'[1]INTERNAL PARAMETERS-1'!$B$5:$J$44,8,FALSE)*VLOOKUP(ABSYLD2!AX$4,'[1]INTERNAL PARAMETERS-1'!$B$5:$J$44,3,FALSE)</f>
        <v>0</v>
      </c>
      <c r="AY271" s="47">
        <f>ABSYLD1!AY271*VLOOKUP(ABSYLD2!AY$4,'[1]INTERNAL PARAMETERS-1'!$B$5:$J$44,5,FALSE)*VLOOKUP(ABSYLD2!AY$4,'[1]INTERNAL PARAMETERS-1'!$B$5:$J$44,6,FALSE)*VLOOKUP(ABSYLD2!AY$4,'[1]INTERNAL PARAMETERS-1'!$B$5:$J$44,3,FALSE) + ABSYLD1!AY271*(1-VLOOKUP(ABSYLD2!AY$4,'[1]INTERNAL PARAMETERS-1'!$B$5:$J$44,5,FALSE))*VLOOKUP(ABSYLD2!AY$4,'[1]INTERNAL PARAMETERS-1'!$B$5:$J$44,8,FALSE)*VLOOKUP(ABSYLD2!AY$4,'[1]INTERNAL PARAMETERS-1'!$B$5:$J$44,3,FALSE)</f>
        <v>0</v>
      </c>
      <c r="AZ271" s="47">
        <f>ABSYLD1!AZ271*VLOOKUP(ABSYLD2!AZ$4,'[1]INTERNAL PARAMETERS-1'!$B$5:$J$44,5,FALSE)*VLOOKUP(ABSYLD2!AZ$4,'[1]INTERNAL PARAMETERS-1'!$B$5:$J$44,6,FALSE)*VLOOKUP(ABSYLD2!AZ$4,'[1]INTERNAL PARAMETERS-1'!$B$5:$J$44,3,FALSE) + ABSYLD1!AZ271*(1-VLOOKUP(ABSYLD2!AZ$4,'[1]INTERNAL PARAMETERS-1'!$B$5:$J$44,5,FALSE))*VLOOKUP(ABSYLD2!AZ$4,'[1]INTERNAL PARAMETERS-1'!$B$5:$J$44,8,FALSE)*VLOOKUP(ABSYLD2!AZ$4,'[1]INTERNAL PARAMETERS-1'!$B$5:$J$44,3,FALSE)</f>
        <v>0</v>
      </c>
      <c r="BA271" s="47">
        <f>ABSYLD1!BA271*VLOOKUP(ABSYLD2!BA$4,'[1]INTERNAL PARAMETERS-1'!$B$5:$J$44,5,FALSE)*VLOOKUP(ABSYLD2!BA$4,'[1]INTERNAL PARAMETERS-1'!$B$5:$J$44,6,FALSE)*VLOOKUP(ABSYLD2!BA$4,'[1]INTERNAL PARAMETERS-1'!$B$5:$J$44,3,FALSE) + ABSYLD1!BA271*(1-VLOOKUP(ABSYLD2!BA$4,'[1]INTERNAL PARAMETERS-1'!$B$5:$J$44,5,FALSE))*VLOOKUP(ABSYLD2!BA$4,'[1]INTERNAL PARAMETERS-1'!$B$5:$J$44,8,FALSE)*VLOOKUP(ABSYLD2!BA$4,'[1]INTERNAL PARAMETERS-1'!$B$5:$J$44,3,FALSE)</f>
        <v>2.9559343865056262</v>
      </c>
      <c r="BB271" s="47">
        <f>ABSYLD1!BB271*VLOOKUP(ABSYLD2!BB$4,'[1]INTERNAL PARAMETERS-1'!$B$5:$J$44,5,FALSE)*VLOOKUP(ABSYLD2!BB$4,'[1]INTERNAL PARAMETERS-1'!$B$5:$J$44,6,FALSE)*VLOOKUP(ABSYLD2!BB$4,'[1]INTERNAL PARAMETERS-1'!$B$5:$J$44,3,FALSE) + ABSYLD1!BB271*(1-VLOOKUP(ABSYLD2!BB$4,'[1]INTERNAL PARAMETERS-1'!$B$5:$J$44,5,FALSE))*VLOOKUP(ABSYLD2!BB$4,'[1]INTERNAL PARAMETERS-1'!$B$5:$J$44,8,FALSE)*VLOOKUP(ABSYLD2!BB$4,'[1]INTERNAL PARAMETERS-1'!$B$5:$J$44,3,FALSE)</f>
        <v>0.25200403167917867</v>
      </c>
      <c r="BC271" s="47">
        <f>ABSYLD1!BC271*VLOOKUP(ABSYLD2!BC$4,'[1]INTERNAL PARAMETERS-1'!$B$5:$J$44,5,FALSE)*VLOOKUP(ABSYLD2!BC$4,'[1]INTERNAL PARAMETERS-1'!$B$5:$J$44,6,FALSE)*VLOOKUP(ABSYLD2!BC$4,'[1]INTERNAL PARAMETERS-1'!$B$5:$J$44,3,FALSE) + ABSYLD1!BC271*(1-VLOOKUP(ABSYLD2!BC$4,'[1]INTERNAL PARAMETERS-1'!$B$5:$J$44,5,FALSE))*VLOOKUP(ABSYLD2!BC$4,'[1]INTERNAL PARAMETERS-1'!$B$5:$J$44,8,FALSE)*VLOOKUP(ABSYLD2!BC$4,'[1]INTERNAL PARAMETERS-1'!$B$5:$J$44,3,FALSE)</f>
        <v>1.4023689074390144</v>
      </c>
      <c r="BD271" s="47">
        <f>ABSYLD1!BD271*VLOOKUP(ABSYLD2!BD$4,'[1]INTERNAL PARAMETERS-1'!$B$5:$J$44,5,FALSE)*VLOOKUP(ABSYLD2!BD$4,'[1]INTERNAL PARAMETERS-1'!$B$5:$J$44,6,FALSE)*VLOOKUP(ABSYLD2!BD$4,'[1]INTERNAL PARAMETERS-1'!$B$5:$J$44,3,FALSE) + ABSYLD1!BD271*(1-VLOOKUP(ABSYLD2!BD$4,'[1]INTERNAL PARAMETERS-1'!$B$5:$J$44,5,FALSE))*VLOOKUP(ABSYLD2!BD$4,'[1]INTERNAL PARAMETERS-1'!$B$5:$J$44,8,FALSE)*VLOOKUP(ABSYLD2!BD$4,'[1]INTERNAL PARAMETERS-1'!$B$5:$J$44,3,FALSE)</f>
        <v>0.23372796176427105</v>
      </c>
      <c r="BE271" s="47">
        <f>ABSYLD1!BE271*VLOOKUP(ABSYLD2!BE$4,'[1]INTERNAL PARAMETERS-1'!$B$5:$J$44,5,FALSE)*VLOOKUP(ABSYLD2!BE$4,'[1]INTERNAL PARAMETERS-1'!$B$5:$J$44,6,FALSE)*VLOOKUP(ABSYLD2!BE$4,'[1]INTERNAL PARAMETERS-1'!$B$5:$J$44,3,FALSE) + ABSYLD1!BE271*(1-VLOOKUP(ABSYLD2!BE$4,'[1]INTERNAL PARAMETERS-1'!$B$5:$J$44,5,FALSE))*VLOOKUP(ABSYLD2!BE$4,'[1]INTERNAL PARAMETERS-1'!$B$5:$J$44,8,FALSE)*VLOOKUP(ABSYLD2!BE$4,'[1]INTERNAL PARAMETERS-1'!$B$5:$J$44,3,FALSE)</f>
        <v>0.88109853146611905</v>
      </c>
      <c r="BF271" s="47">
        <f>ABSYLD1!BF271*VLOOKUP(ABSYLD2!BF$4,'[1]INTERNAL PARAMETERS-1'!$B$5:$J$44,5,FALSE)*VLOOKUP(ABSYLD2!BF$4,'[1]INTERNAL PARAMETERS-1'!$B$5:$J$44,6,FALSE)*VLOOKUP(ABSYLD2!BF$4,'[1]INTERNAL PARAMETERS-1'!$B$5:$J$44,3,FALSE) + ABSYLD1!BF271*(1-VLOOKUP(ABSYLD2!BF$4,'[1]INTERNAL PARAMETERS-1'!$B$5:$J$44,5,FALSE))*VLOOKUP(ABSYLD2!BF$4,'[1]INTERNAL PARAMETERS-1'!$B$5:$J$44,8,FALSE)*VLOOKUP(ABSYLD2!BF$4,'[1]INTERNAL PARAMETERS-1'!$B$5:$J$44,3,FALSE)</f>
        <v>0</v>
      </c>
      <c r="BG271" s="47">
        <f>ABSYLD1!BG271*VLOOKUP(ABSYLD2!BG$4,'[1]INTERNAL PARAMETERS-1'!$B$5:$J$44,5,FALSE)*VLOOKUP(ABSYLD2!BG$4,'[1]INTERNAL PARAMETERS-1'!$B$5:$J$44,6,FALSE)*VLOOKUP(ABSYLD2!BG$4,'[1]INTERNAL PARAMETERS-1'!$B$5:$J$44,3,FALSE) + ABSYLD1!BG271*(1-VLOOKUP(ABSYLD2!BG$4,'[1]INTERNAL PARAMETERS-1'!$B$5:$J$44,5,FALSE))*VLOOKUP(ABSYLD2!BG$4,'[1]INTERNAL PARAMETERS-1'!$B$5:$J$44,8,FALSE)*VLOOKUP(ABSYLD2!BG$4,'[1]INTERNAL PARAMETERS-1'!$B$5:$J$44,3,FALSE)</f>
        <v>0.24615131754291583</v>
      </c>
      <c r="BH271" s="47">
        <f>ABSYLD1!BH271*VLOOKUP(ABSYLD2!BH$4,'[1]INTERNAL PARAMETERS-1'!$B$5:$J$44,5,FALSE)*VLOOKUP(ABSYLD2!BH$4,'[1]INTERNAL PARAMETERS-1'!$B$5:$J$44,6,FALSE)*VLOOKUP(ABSYLD2!BH$4,'[1]INTERNAL PARAMETERS-1'!$B$5:$J$44,3,FALSE) + ABSYLD1!BH271*(1-VLOOKUP(ABSYLD2!BH$4,'[1]INTERNAL PARAMETERS-1'!$B$5:$J$44,5,FALSE))*VLOOKUP(ABSYLD2!BH$4,'[1]INTERNAL PARAMETERS-1'!$B$5:$J$44,8,FALSE)*VLOOKUP(ABSYLD2!BH$4,'[1]INTERNAL PARAMETERS-1'!$B$5:$J$44,3,FALSE)</f>
        <v>2.2243882694045172E-3</v>
      </c>
      <c r="BI271" s="47">
        <f>ABSYLD1!BI271*VLOOKUP(ABSYLD2!BI$4,'[1]INTERNAL PARAMETERS-1'!$B$5:$J$44,5,FALSE)*VLOOKUP(ABSYLD2!BI$4,'[1]INTERNAL PARAMETERS-1'!$B$5:$J$44,6,FALSE)*VLOOKUP(ABSYLD2!BI$4,'[1]INTERNAL PARAMETERS-1'!$B$5:$J$44,3,FALSE) + ABSYLD1!BI271*(1-VLOOKUP(ABSYLD2!BI$4,'[1]INTERNAL PARAMETERS-1'!$B$5:$J$44,5,FALSE))*VLOOKUP(ABSYLD2!BI$4,'[1]INTERNAL PARAMETERS-1'!$B$5:$J$44,8,FALSE)*VLOOKUP(ABSYLD2!BI$4,'[1]INTERNAL PARAMETERS-1'!$B$5:$J$44,3,FALSE)</f>
        <v>0</v>
      </c>
      <c r="BJ271" s="47">
        <f>ABSYLD1!BJ271*VLOOKUP(ABSYLD2!BJ$4,'[1]INTERNAL PARAMETERS-1'!$B$5:$J$44,5,FALSE)*VLOOKUP(ABSYLD2!BJ$4,'[1]INTERNAL PARAMETERS-1'!$B$5:$J$44,6,FALSE)*VLOOKUP(ABSYLD2!BJ$4,'[1]INTERNAL PARAMETERS-1'!$B$5:$J$44,3,FALSE) + ABSYLD1!BJ271*(1-VLOOKUP(ABSYLD2!BJ$4,'[1]INTERNAL PARAMETERS-1'!$B$5:$J$44,5,FALSE))*VLOOKUP(ABSYLD2!BJ$4,'[1]INTERNAL PARAMETERS-1'!$B$5:$J$44,8,FALSE)*VLOOKUP(ABSYLD2!BJ$4,'[1]INTERNAL PARAMETERS-1'!$B$5:$J$44,3,FALSE)</f>
        <v>0.14619694558521559</v>
      </c>
      <c r="BK271" s="47">
        <f>ABSYLD1!BK271*VLOOKUP(ABSYLD2!BK$4,'[1]INTERNAL PARAMETERS-1'!$B$5:$J$44,5,FALSE)*VLOOKUP(ABSYLD2!BK$4,'[1]INTERNAL PARAMETERS-1'!$B$5:$J$44,6,FALSE)*VLOOKUP(ABSYLD2!BK$4,'[1]INTERNAL PARAMETERS-1'!$B$5:$J$44,3,FALSE) + ABSYLD1!BK271*(1-VLOOKUP(ABSYLD2!BK$4,'[1]INTERNAL PARAMETERS-1'!$B$5:$J$44,5,FALSE))*VLOOKUP(ABSYLD2!BK$4,'[1]INTERNAL PARAMETERS-1'!$B$5:$J$44,8,FALSE)*VLOOKUP(ABSYLD2!BK$4,'[1]INTERNAL PARAMETERS-1'!$B$5:$J$44,3,FALSE)</f>
        <v>0.1161627292829569</v>
      </c>
      <c r="BL271" s="47">
        <f>ABSYLD1!BL271*VLOOKUP(ABSYLD2!BL$4,'[1]INTERNAL PARAMETERS-1'!$B$5:$J$44,5,FALSE)*VLOOKUP(ABSYLD2!BL$4,'[1]INTERNAL PARAMETERS-1'!$B$5:$J$44,6,FALSE)*VLOOKUP(ABSYLD2!BL$4,'[1]INTERNAL PARAMETERS-1'!$B$5:$J$44,3,FALSE) + ABSYLD1!BL271*(1-VLOOKUP(ABSYLD2!BL$4,'[1]INTERNAL PARAMETERS-1'!$B$5:$J$44,5,FALSE))*VLOOKUP(ABSYLD2!BL$4,'[1]INTERNAL PARAMETERS-1'!$B$5:$J$44,8,FALSE)*VLOOKUP(ABSYLD2!BL$4,'[1]INTERNAL PARAMETERS-1'!$B$5:$J$44,3,FALSE)</f>
        <v>0.43799851199014367</v>
      </c>
      <c r="BM271" s="47">
        <f>ABSYLD1!BM271*VLOOKUP(ABSYLD2!BM$4,'[1]INTERNAL PARAMETERS-1'!$B$5:$J$44,5,FALSE)*VLOOKUP(ABSYLD2!BM$4,'[1]INTERNAL PARAMETERS-1'!$B$5:$J$44,6,FALSE)*VLOOKUP(ABSYLD2!BM$4,'[1]INTERNAL PARAMETERS-1'!$B$5:$J$44,3,FALSE) + ABSYLD1!BM271*(1-VLOOKUP(ABSYLD2!BM$4,'[1]INTERNAL PARAMETERS-1'!$B$5:$J$44,5,FALSE))*VLOOKUP(ABSYLD2!BM$4,'[1]INTERNAL PARAMETERS-1'!$B$5:$J$44,8,FALSE)*VLOOKUP(ABSYLD2!BM$4,'[1]INTERNAL PARAMETERS-1'!$B$5:$J$44,3,FALSE)</f>
        <v>0.2875663996386037</v>
      </c>
      <c r="BN271" s="47">
        <f>ABSYLD1!BN271*VLOOKUP(ABSYLD2!BN$4,'[1]INTERNAL PARAMETERS-1'!$B$5:$J$44,5,FALSE)*VLOOKUP(ABSYLD2!BN$4,'[1]INTERNAL PARAMETERS-1'!$B$5:$J$44,6,FALSE)*VLOOKUP(ABSYLD2!BN$4,'[1]INTERNAL PARAMETERS-1'!$B$5:$J$44,3,FALSE) + ABSYLD1!BN271*(1-VLOOKUP(ABSYLD2!BN$4,'[1]INTERNAL PARAMETERS-1'!$B$5:$J$44,5,FALSE))*VLOOKUP(ABSYLD2!BN$4,'[1]INTERNAL PARAMETERS-1'!$B$5:$J$44,8,FALSE)*VLOOKUP(ABSYLD2!BN$4,'[1]INTERNAL PARAMETERS-1'!$B$5:$J$44,3,FALSE)</f>
        <v>9.5390148747433276E-2</v>
      </c>
      <c r="BO271" s="47">
        <f>ABSYLD1!BO271*VLOOKUP(ABSYLD2!BO$4,'[1]INTERNAL PARAMETERS-1'!$B$5:$J$44,5,FALSE)*VLOOKUP(ABSYLD2!BO$4,'[1]INTERNAL PARAMETERS-1'!$B$5:$J$44,6,FALSE)*VLOOKUP(ABSYLD2!BO$4,'[1]INTERNAL PARAMETERS-1'!$B$5:$J$44,3,FALSE) + ABSYLD1!BO271*(1-VLOOKUP(ABSYLD2!BO$4,'[1]INTERNAL PARAMETERS-1'!$B$5:$J$44,5,FALSE))*VLOOKUP(ABSYLD2!BO$4,'[1]INTERNAL PARAMETERS-1'!$B$5:$J$44,8,FALSE)*VLOOKUP(ABSYLD2!BO$4,'[1]INTERNAL PARAMETERS-1'!$B$5:$J$44,3,FALSE)</f>
        <v>6.1925471632032859E-2</v>
      </c>
      <c r="BP271" s="47">
        <f>ABSYLD1!BP271*VLOOKUP(ABSYLD2!BP$4,'[1]INTERNAL PARAMETERS-1'!$B$5:$J$44,5,FALSE)*VLOOKUP(ABSYLD2!BP$4,'[1]INTERNAL PARAMETERS-1'!$B$5:$J$44,6,FALSE)*VLOOKUP(ABSYLD2!BP$4,'[1]INTERNAL PARAMETERS-1'!$B$5:$J$44,3,FALSE) + ABSYLD1!BP271*(1-VLOOKUP(ABSYLD2!BP$4,'[1]INTERNAL PARAMETERS-1'!$B$5:$J$44,5,FALSE))*VLOOKUP(ABSYLD2!BP$4,'[1]INTERNAL PARAMETERS-1'!$B$5:$J$44,8,FALSE)*VLOOKUP(ABSYLD2!BP$4,'[1]INTERNAL PARAMETERS-1'!$B$5:$J$44,3,FALSE)</f>
        <v>4.1682507351129359E-3</v>
      </c>
      <c r="BQ271" s="47">
        <f>ABSYLD1!BQ271*VLOOKUP(ABSYLD2!BQ$4,'[1]INTERNAL PARAMETERS-1'!$B$5:$J$44,5,FALSE)*VLOOKUP(ABSYLD2!BQ$4,'[1]INTERNAL PARAMETERS-1'!$B$5:$J$44,6,FALSE)*VLOOKUP(ABSYLD2!BQ$4,'[1]INTERNAL PARAMETERS-1'!$B$5:$J$44,3,FALSE) + ABSYLD1!BQ271*(1-VLOOKUP(ABSYLD2!BQ$4,'[1]INTERNAL PARAMETERS-1'!$B$5:$J$44,5,FALSE))*VLOOKUP(ABSYLD2!BQ$4,'[1]INTERNAL PARAMETERS-1'!$B$5:$J$44,8,FALSE)*VLOOKUP(ABSYLD2!BQ$4,'[1]INTERNAL PARAMETERS-1'!$B$5:$J$44,3,FALSE)</f>
        <v>0.46569891646817252</v>
      </c>
      <c r="BR271" s="47">
        <f>ABSYLD1!BR271*VLOOKUP(ABSYLD2!BR$4,'[1]INTERNAL PARAMETERS-1'!$B$5:$J$44,5,FALSE)*VLOOKUP(ABSYLD2!BR$4,'[1]INTERNAL PARAMETERS-1'!$B$5:$J$44,6,FALSE)*VLOOKUP(ABSYLD2!BR$4,'[1]INTERNAL PARAMETERS-1'!$B$5:$J$44,3,FALSE) + ABSYLD1!BR271*(1-VLOOKUP(ABSYLD2!BR$4,'[1]INTERNAL PARAMETERS-1'!$B$5:$J$44,5,FALSE))*VLOOKUP(ABSYLD2!BR$4,'[1]INTERNAL PARAMETERS-1'!$B$5:$J$44,8,FALSE)*VLOOKUP(ABSYLD2!BR$4,'[1]INTERNAL PARAMETERS-1'!$B$5:$J$44,3,FALSE)</f>
        <v>5.2557734915811083E-3</v>
      </c>
      <c r="BS271" s="47">
        <f>ABSYLD1!BS271*VLOOKUP(ABSYLD2!BS$4,'[1]INTERNAL PARAMETERS-1'!$B$5:$J$44,5,FALSE)*VLOOKUP(ABSYLD2!BS$4,'[1]INTERNAL PARAMETERS-1'!$B$5:$J$44,6,FALSE)*VLOOKUP(ABSYLD2!BS$4,'[1]INTERNAL PARAMETERS-1'!$B$5:$J$44,3,FALSE) + ABSYLD1!BS271*(1-VLOOKUP(ABSYLD2!BS$4,'[1]INTERNAL PARAMETERS-1'!$B$5:$J$44,5,FALSE))*VLOOKUP(ABSYLD2!BS$4,'[1]INTERNAL PARAMETERS-1'!$B$5:$J$44,8,FALSE)*VLOOKUP(ABSYLD2!BS$4,'[1]INTERNAL PARAMETERS-1'!$B$5:$J$44,3,FALSE)</f>
        <v>1.0052799260780287E-3</v>
      </c>
      <c r="BT271" s="47">
        <f>ABSYLD1!BT271*VLOOKUP(ABSYLD2!BT$4,'[1]INTERNAL PARAMETERS-1'!$B$5:$J$44,5,FALSE)*VLOOKUP(ABSYLD2!BT$4,'[1]INTERNAL PARAMETERS-1'!$B$5:$J$44,6,FALSE)*VLOOKUP(ABSYLD2!BT$4,'[1]INTERNAL PARAMETERS-1'!$B$5:$J$44,3,FALSE) + ABSYLD1!BT271*(1-VLOOKUP(ABSYLD2!BT$4,'[1]INTERNAL PARAMETERS-1'!$B$5:$J$44,5,FALSE))*VLOOKUP(ABSYLD2!BT$4,'[1]INTERNAL PARAMETERS-1'!$B$5:$J$44,8,FALSE)*VLOOKUP(ABSYLD2!BT$4,'[1]INTERNAL PARAMETERS-1'!$B$5:$J$44,3,FALSE)</f>
        <v>0</v>
      </c>
      <c r="BU271" s="47">
        <f>ABSYLD1!BU271*VLOOKUP(ABSYLD2!BU$4,'[1]INTERNAL PARAMETERS-1'!$B$5:$J$44,5,FALSE)*VLOOKUP(ABSYLD2!BU$4,'[1]INTERNAL PARAMETERS-1'!$B$5:$J$44,6,FALSE)*VLOOKUP(ABSYLD2!BU$4,'[1]INTERNAL PARAMETERS-1'!$B$5:$J$44,3,FALSE) + ABSYLD1!BU271*(1-VLOOKUP(ABSYLD2!BU$4,'[1]INTERNAL PARAMETERS-1'!$B$5:$J$44,5,FALSE))*VLOOKUP(ABSYLD2!BU$4,'[1]INTERNAL PARAMETERS-1'!$B$5:$J$44,8,FALSE)*VLOOKUP(ABSYLD2!BU$4,'[1]INTERNAL PARAMETERS-1'!$B$5:$J$44,3,FALSE)</f>
        <v>0</v>
      </c>
      <c r="BV271" s="47">
        <f>ABSYLD1!BV271*VLOOKUP(ABSYLD2!BV$4,'[1]INTERNAL PARAMETERS-1'!$B$5:$J$44,5,FALSE)*VLOOKUP(ABSYLD2!BV$4,'[1]INTERNAL PARAMETERS-1'!$B$5:$J$44,6,FALSE)*VLOOKUP(ABSYLD2!BV$4,'[1]INTERNAL PARAMETERS-1'!$B$5:$J$44,3,FALSE) + ABSYLD1!BV271*(1-VLOOKUP(ABSYLD2!BV$4,'[1]INTERNAL PARAMETERS-1'!$B$5:$J$44,5,FALSE))*VLOOKUP(ABSYLD2!BV$4,'[1]INTERNAL PARAMETERS-1'!$B$5:$J$44,8,FALSE)*VLOOKUP(ABSYLD2!BV$4,'[1]INTERNAL PARAMETERS-1'!$B$5:$J$44,3,FALSE)</f>
        <v>0</v>
      </c>
      <c r="BW271" s="47">
        <f>ABSYLD1!BW271*VLOOKUP(ABSYLD2!BW$4,'[1]INTERNAL PARAMETERS-1'!$B$5:$J$44,5,FALSE)*VLOOKUP(ABSYLD2!BW$4,'[1]INTERNAL PARAMETERS-1'!$B$5:$J$44,6,FALSE)*VLOOKUP(ABSYLD2!BW$4,'[1]INTERNAL PARAMETERS-1'!$B$5:$J$44,3,FALSE) + ABSYLD1!BW271*(1-VLOOKUP(ABSYLD2!BW$4,'[1]INTERNAL PARAMETERS-1'!$B$5:$J$44,5,FALSE))*VLOOKUP(ABSYLD2!BW$4,'[1]INTERNAL PARAMETERS-1'!$B$5:$J$44,8,FALSE)*VLOOKUP(ABSYLD2!BW$4,'[1]INTERNAL PARAMETERS-1'!$B$5:$J$44,3,FALSE)</f>
        <v>0</v>
      </c>
      <c r="BX271" s="47">
        <f>ABSYLD1!BX271*VLOOKUP(ABSYLD2!BX$4,'[1]INTERNAL PARAMETERS-1'!$B$5:$J$44,5,FALSE)*VLOOKUP(ABSYLD2!BX$4,'[1]INTERNAL PARAMETERS-1'!$B$5:$J$44,6,FALSE)*VLOOKUP(ABSYLD2!BX$4,'[1]INTERNAL PARAMETERS-1'!$B$5:$J$44,3,FALSE) + ABSYLD1!BX271*(1-VLOOKUP(ABSYLD2!BX$4,'[1]INTERNAL PARAMETERS-1'!$B$5:$J$44,5,FALSE))*VLOOKUP(ABSYLD2!BX$4,'[1]INTERNAL PARAMETERS-1'!$B$5:$J$44,8,FALSE)*VLOOKUP(ABSYLD2!BX$4,'[1]INTERNAL PARAMETERS-1'!$B$5:$J$44,3,FALSE)</f>
        <v>0</v>
      </c>
      <c r="BY271" s="47">
        <f>ABSYLD1!BY271*VLOOKUP(ABSYLD2!BY$4,'[1]INTERNAL PARAMETERS-1'!$B$5:$J$44,5,FALSE)*VLOOKUP(ABSYLD2!BY$4,'[1]INTERNAL PARAMETERS-1'!$B$5:$J$44,6,FALSE)*VLOOKUP(ABSYLD2!BY$4,'[1]INTERNAL PARAMETERS-1'!$B$5:$J$44,3,FALSE) + ABSYLD1!BY271*(1-VLOOKUP(ABSYLD2!BY$4,'[1]INTERNAL PARAMETERS-1'!$B$5:$J$44,5,FALSE))*VLOOKUP(ABSYLD2!BY$4,'[1]INTERNAL PARAMETERS-1'!$B$5:$J$44,8,FALSE)*VLOOKUP(ABSYLD2!BY$4,'[1]INTERNAL PARAMETERS-1'!$B$5:$J$44,3,FALSE)</f>
        <v>0</v>
      </c>
      <c r="BZ271" s="47">
        <f>ABSYLD1!BZ271*VLOOKUP(ABSYLD2!BZ$4,'[1]INTERNAL PARAMETERS-1'!$B$5:$J$44,5,FALSE)*VLOOKUP(ABSYLD2!BZ$4,'[1]INTERNAL PARAMETERS-1'!$B$5:$J$44,6,FALSE)*VLOOKUP(ABSYLD2!BZ$4,'[1]INTERNAL PARAMETERS-1'!$B$5:$J$44,3,FALSE) + ABSYLD1!BZ271*(1-VLOOKUP(ABSYLD2!BZ$4,'[1]INTERNAL PARAMETERS-1'!$B$5:$J$44,5,FALSE))*VLOOKUP(ABSYLD2!BZ$4,'[1]INTERNAL PARAMETERS-1'!$B$5:$J$44,8,FALSE)*VLOOKUP(ABSYLD2!BZ$4,'[1]INTERNAL PARAMETERS-1'!$B$5:$J$44,3,FALSE)</f>
        <v>6.5905796993839826E-4</v>
      </c>
      <c r="CA271" s="47">
        <f>ABSYLD1!CA271*VLOOKUP(ABSYLD2!CA$4,'[1]INTERNAL PARAMETERS-1'!$B$5:$J$44,5,FALSE)*VLOOKUP(ABSYLD2!CA$4,'[1]INTERNAL PARAMETERS-1'!$B$5:$J$44,6,FALSE)*VLOOKUP(ABSYLD2!CA$4,'[1]INTERNAL PARAMETERS-1'!$B$5:$J$44,3,FALSE) + ABSYLD1!CA271*(1-VLOOKUP(ABSYLD2!CA$4,'[1]INTERNAL PARAMETERS-1'!$B$5:$J$44,5,FALSE))*VLOOKUP(ABSYLD2!CA$4,'[1]INTERNAL PARAMETERS-1'!$B$5:$J$44,8,FALSE)*VLOOKUP(ABSYLD2!CA$4,'[1]INTERNAL PARAMETERS-1'!$B$5:$J$44,3,FALSE)</f>
        <v>0</v>
      </c>
      <c r="CB271" s="47">
        <f>ABSYLD1!CB271*VLOOKUP(ABSYLD2!CB$4,'[1]INTERNAL PARAMETERS-1'!$B$5:$J$44,5,FALSE)*VLOOKUP(ABSYLD2!CB$4,'[1]INTERNAL PARAMETERS-1'!$B$5:$J$44,6,FALSE)*VLOOKUP(ABSYLD2!CB$4,'[1]INTERNAL PARAMETERS-1'!$B$5:$J$44,3,FALSE) + ABSYLD1!CB271*(1-VLOOKUP(ABSYLD2!CB$4,'[1]INTERNAL PARAMETERS-1'!$B$5:$J$44,5,FALSE))*VLOOKUP(ABSYLD2!CB$4,'[1]INTERNAL PARAMETERS-1'!$B$5:$J$44,8,FALSE)*VLOOKUP(ABSYLD2!CB$4,'[1]INTERNAL PARAMETERS-1'!$B$5:$J$44,3,FALSE)</f>
        <v>0</v>
      </c>
      <c r="CC271" s="47">
        <f>ABSYLD1!CC271*VLOOKUP(ABSYLD2!CC$4,'[1]INTERNAL PARAMETERS-1'!$B$5:$J$44,5,FALSE)*VLOOKUP(ABSYLD2!CC$4,'[1]INTERNAL PARAMETERS-1'!$B$5:$J$44,6,FALSE)*VLOOKUP(ABSYLD2!CC$4,'[1]INTERNAL PARAMETERS-1'!$B$5:$J$44,3,FALSE) + ABSYLD1!CC271*(1-VLOOKUP(ABSYLD2!CC$4,'[1]INTERNAL PARAMETERS-1'!$B$5:$J$44,5,FALSE))*VLOOKUP(ABSYLD2!CC$4,'[1]INTERNAL PARAMETERS-1'!$B$5:$J$44,8,FALSE)*VLOOKUP(ABSYLD2!CC$4,'[1]INTERNAL PARAMETERS-1'!$B$5:$J$44,3,FALSE)</f>
        <v>1.0984522119096508E-3</v>
      </c>
      <c r="CD271" s="47">
        <f>ABSYLD1!CD271*VLOOKUP(ABSYLD2!CD$4,'[1]INTERNAL PARAMETERS-1'!$B$5:$J$44,5,FALSE)*VLOOKUP(ABSYLD2!CD$4,'[1]INTERNAL PARAMETERS-1'!$B$5:$J$44,6,FALSE)*VLOOKUP(ABSYLD2!CD$4,'[1]INTERNAL PARAMETERS-1'!$B$5:$J$44,3,FALSE) + ABSYLD1!CD271*(1-VLOOKUP(ABSYLD2!CD$4,'[1]INTERNAL PARAMETERS-1'!$B$5:$J$44,5,FALSE))*VLOOKUP(ABSYLD2!CD$4,'[1]INTERNAL PARAMETERS-1'!$B$5:$J$44,8,FALSE)*VLOOKUP(ABSYLD2!CD$4,'[1]INTERNAL PARAMETERS-1'!$B$5:$J$44,3,FALSE)</f>
        <v>6.0872634283367548E-3</v>
      </c>
      <c r="CE271" s="47">
        <f>ABSYLD1!CE271*VLOOKUP(ABSYLD2!CE$4,'[1]INTERNAL PARAMETERS-1'!$B$5:$J$44,5,FALSE)*VLOOKUP(ABSYLD2!CE$4,'[1]INTERNAL PARAMETERS-1'!$B$5:$J$44,6,FALSE)*VLOOKUP(ABSYLD2!CE$4,'[1]INTERNAL PARAMETERS-1'!$B$5:$J$44,3,FALSE) + ABSYLD1!CE271*(1-VLOOKUP(ABSYLD2!CE$4,'[1]INTERNAL PARAMETERS-1'!$B$5:$J$44,5,FALSE))*VLOOKUP(ABSYLD2!CE$4,'[1]INTERNAL PARAMETERS-1'!$B$5:$J$44,8,FALSE)*VLOOKUP(ABSYLD2!CE$4,'[1]INTERNAL PARAMETERS-1'!$B$5:$J$44,3,FALSE)</f>
        <v>9.4936885828336755E-3</v>
      </c>
      <c r="CF271" s="47">
        <f>ABSYLD1!CF271*VLOOKUP(ABSYLD2!CF$4,'[1]INTERNAL PARAMETERS-1'!$B$5:$J$44,5,FALSE)*VLOOKUP(ABSYLD2!CF$4,'[1]INTERNAL PARAMETERS-1'!$B$5:$J$44,6,FALSE)*VLOOKUP(ABSYLD2!CF$4,'[1]INTERNAL PARAMETERS-1'!$B$5:$J$44,3,FALSE) + ABSYLD1!CF271*(1-VLOOKUP(ABSYLD2!CF$4,'[1]INTERNAL PARAMETERS-1'!$B$5:$J$44,5,FALSE))*VLOOKUP(ABSYLD2!CF$4,'[1]INTERNAL PARAMETERS-1'!$B$5:$J$44,8,FALSE)*VLOOKUP(ABSYLD2!CF$4,'[1]INTERNAL PARAMETERS-1'!$B$5:$J$44,3,FALSE)</f>
        <v>6.0921017984394239E-3</v>
      </c>
      <c r="CG271" s="47">
        <f>ABSYLD1!CG271*VLOOKUP(ABSYLD2!CG$4,'[1]INTERNAL PARAMETERS-1'!$B$5:$J$44,5,FALSE)*VLOOKUP(ABSYLD2!CG$4,'[1]INTERNAL PARAMETERS-1'!$B$5:$J$44,6,FALSE)*VLOOKUP(ABSYLD2!CG$4,'[1]INTERNAL PARAMETERS-1'!$B$5:$J$44,3,FALSE) + ABSYLD1!CG271*(1-VLOOKUP(ABSYLD2!CG$4,'[1]INTERNAL PARAMETERS-1'!$B$5:$J$44,5,FALSE))*VLOOKUP(ABSYLD2!CG$4,'[1]INTERNAL PARAMETERS-1'!$B$5:$J$44,8,FALSE)*VLOOKUP(ABSYLD2!CG$4,'[1]INTERNAL PARAMETERS-1'!$B$5:$J$44,3,FALSE)</f>
        <v>1.2112888114989735E-3</v>
      </c>
      <c r="CH271" s="46">
        <f>ABSYLD1!CH271*VLOOKUP(ABSYLD2!CH$4,'[1]INTERNAL PARAMETERS-1'!$B$5:$J$44,5,FALSE)*VLOOKUP(ABSYLD2!CH$4,'[1]INTERNAL PARAMETERS-1'!$B$5:$J$44,6,FALSE)*VLOOKUP(ABSYLD2!CH$4,'[1]INTERNAL PARAMETERS-1'!$B$5:$J$44,3,FALSE) + ABSYLD1!CH271*(1-VLOOKUP(ABSYLD2!CH$4,'[1]INTERNAL PARAMETERS-1'!$B$5:$J$44,5,FALSE))*VLOOKUP(ABSYLD2!CH$4,'[1]INTERNAL PARAMETERS-1'!$B$5:$J$44,8,FALSE)*VLOOKUP(ABSYLD2!CH$4,'[1]INTERNAL PARAMETERS-1'!$B$5:$J$44,3,FALSE)</f>
        <v>0</v>
      </c>
      <c r="CJ271" s="48">
        <f t="shared" si="8"/>
        <v>95.435324211252308</v>
      </c>
      <c r="CK271" s="46">
        <f t="shared" si="9"/>
        <v>9.7134286272350714</v>
      </c>
    </row>
    <row r="272" spans="2:89">
      <c r="B272" s="61" t="s">
        <v>1</v>
      </c>
      <c r="C272" s="60" t="s">
        <v>89</v>
      </c>
      <c r="D272" s="60" t="s">
        <v>73</v>
      </c>
      <c r="E272" s="137">
        <f>ABS!AL272</f>
        <v>436</v>
      </c>
      <c r="F272" s="62">
        <f>'[1]INTERNAL PARAMETERS-1'!M20</f>
        <v>12.89</v>
      </c>
      <c r="G272" s="48">
        <f>ABSYLD1!G272*VLOOKUP(ABSYLD2!G$4,'[1]INTERNAL PARAMETERS-1'!$B$5:$J$44,5,FALSE)*VLOOKUP(ABSYLD2!G$4,'[1]INTERNAL PARAMETERS-1'!$B$5:$J$44,7,FALSE)*ABSYLD2!$F272 + ABSYLD1!G272*(1-VLOOKUP(ABSYLD2!G$4,'[1]INTERNAL PARAMETERS-1'!$B$5:$J$44,5,FALSE))*VLOOKUP(ABSYLD2!G$4,'[1]INTERNAL PARAMETERS-1'!$B$5:$J$44,9,FALSE)*ABSYLD2!$F272</f>
        <v>11.228541495876</v>
      </c>
      <c r="H272" s="47">
        <f>ABSYLD1!H272*VLOOKUP(ABSYLD2!H$4,'[1]INTERNAL PARAMETERS-1'!$B$5:$J$44,5,FALSE)*VLOOKUP(ABSYLD2!H$4,'[1]INTERNAL PARAMETERS-1'!$B$5:$J$44,7,FALSE)*ABSYLD2!$F272 + ABSYLD1!H272*(1-VLOOKUP(ABSYLD2!H$4,'[1]INTERNAL PARAMETERS-1'!$B$5:$J$44,5,FALSE))*VLOOKUP(ABSYLD2!H$4,'[1]INTERNAL PARAMETERS-1'!$B$5:$J$44,9,FALSE)*ABSYLD2!$F272</f>
        <v>6.2071363545919995</v>
      </c>
      <c r="I272" s="47">
        <f>ABSYLD1!I272*VLOOKUP(ABSYLD2!I$4,'[1]INTERNAL PARAMETERS-1'!$B$5:$J$44,5,FALSE)*VLOOKUP(ABSYLD2!I$4,'[1]INTERNAL PARAMETERS-1'!$B$5:$J$44,7,FALSE)*ABSYLD2!$F272 + ABSYLD1!I272*(1-VLOOKUP(ABSYLD2!I$4,'[1]INTERNAL PARAMETERS-1'!$B$5:$J$44,5,FALSE))*VLOOKUP(ABSYLD2!I$4,'[1]INTERNAL PARAMETERS-1'!$B$5:$J$44,9,FALSE)*ABSYLD2!$F272</f>
        <v>13.518688266237003</v>
      </c>
      <c r="J272" s="47">
        <f>ABSYLD1!J272*VLOOKUP(ABSYLD2!J$4,'[1]INTERNAL PARAMETERS-1'!$B$5:$J$44,5,FALSE)*VLOOKUP(ABSYLD2!J$4,'[1]INTERNAL PARAMETERS-1'!$B$5:$J$44,7,FALSE)*ABSYLD2!$F272 + ABSYLD1!J272*(1-VLOOKUP(ABSYLD2!J$4,'[1]INTERNAL PARAMETERS-1'!$B$5:$J$44,5,FALSE))*VLOOKUP(ABSYLD2!J$4,'[1]INTERNAL PARAMETERS-1'!$B$5:$J$44,9,FALSE)*ABSYLD2!$F272</f>
        <v>0</v>
      </c>
      <c r="K272" s="47">
        <f>ABSYLD1!K272*VLOOKUP(ABSYLD2!K$4,'[1]INTERNAL PARAMETERS-1'!$B$5:$J$44,5,FALSE)*VLOOKUP(ABSYLD2!K$4,'[1]INTERNAL PARAMETERS-1'!$B$5:$J$44,7,FALSE)*ABSYLD2!$F272 + ABSYLD1!K272*(1-VLOOKUP(ABSYLD2!K$4,'[1]INTERNAL PARAMETERS-1'!$B$5:$J$44,5,FALSE))*VLOOKUP(ABSYLD2!K$4,'[1]INTERNAL PARAMETERS-1'!$B$5:$J$44,9,FALSE)*ABSYLD2!$F272</f>
        <v>0</v>
      </c>
      <c r="L272" s="47">
        <f>ABSYLD1!L272*VLOOKUP(ABSYLD2!L$4,'[1]INTERNAL PARAMETERS-1'!$B$5:$J$44,5,FALSE)*VLOOKUP(ABSYLD2!L$4,'[1]INTERNAL PARAMETERS-1'!$B$5:$J$44,7,FALSE)*ABSYLD2!$F272 + ABSYLD1!L272*(1-VLOOKUP(ABSYLD2!L$4,'[1]INTERNAL PARAMETERS-1'!$B$5:$J$44,5,FALSE))*VLOOKUP(ABSYLD2!L$4,'[1]INTERNAL PARAMETERS-1'!$B$5:$J$44,9,FALSE)*ABSYLD2!$F272</f>
        <v>0</v>
      </c>
      <c r="M272" s="47">
        <f>ABSYLD1!M272*VLOOKUP(ABSYLD2!M$4,'[1]INTERNAL PARAMETERS-1'!$B$5:$J$44,5,FALSE)*VLOOKUP(ABSYLD2!M$4,'[1]INTERNAL PARAMETERS-1'!$B$5:$J$44,7,FALSE)*ABSYLD2!$F272 + ABSYLD1!M272*(1-VLOOKUP(ABSYLD2!M$4,'[1]INTERNAL PARAMETERS-1'!$B$5:$J$44,5,FALSE))*VLOOKUP(ABSYLD2!M$4,'[1]INTERNAL PARAMETERS-1'!$B$5:$J$44,9,FALSE)*ABSYLD2!$F272</f>
        <v>2.6979249301760002</v>
      </c>
      <c r="N272" s="47">
        <f>ABSYLD1!N272*VLOOKUP(ABSYLD2!N$4,'[1]INTERNAL PARAMETERS-1'!$B$5:$J$44,5,FALSE)*VLOOKUP(ABSYLD2!N$4,'[1]INTERNAL PARAMETERS-1'!$B$5:$J$44,7,FALSE)*ABSYLD2!$F272 + ABSYLD1!N272*(1-VLOOKUP(ABSYLD2!N$4,'[1]INTERNAL PARAMETERS-1'!$B$5:$J$44,5,FALSE))*VLOOKUP(ABSYLD2!N$4,'[1]INTERNAL PARAMETERS-1'!$B$5:$J$44,9,FALSE)*ABSYLD2!$F272</f>
        <v>3.574485941000001E-2</v>
      </c>
      <c r="O272" s="47">
        <f>ABSYLD1!O272*VLOOKUP(ABSYLD2!O$4,'[1]INTERNAL PARAMETERS-1'!$B$5:$J$44,5,FALSE)*VLOOKUP(ABSYLD2!O$4,'[1]INTERNAL PARAMETERS-1'!$B$5:$J$44,7,FALSE)*ABSYLD2!$F272 + ABSYLD1!O272*(1-VLOOKUP(ABSYLD2!O$4,'[1]INTERNAL PARAMETERS-1'!$B$5:$J$44,5,FALSE))*VLOOKUP(ABSYLD2!O$4,'[1]INTERNAL PARAMETERS-1'!$B$5:$J$44,9,FALSE)*ABSYLD2!$F272</f>
        <v>0</v>
      </c>
      <c r="P272" s="47">
        <f>ABSYLD1!P272*VLOOKUP(ABSYLD2!P$4,'[1]INTERNAL PARAMETERS-1'!$B$5:$J$44,5,FALSE)*VLOOKUP(ABSYLD2!P$4,'[1]INTERNAL PARAMETERS-1'!$B$5:$J$44,7,FALSE)*ABSYLD2!$F272 + ABSYLD1!P272*(1-VLOOKUP(ABSYLD2!P$4,'[1]INTERNAL PARAMETERS-1'!$B$5:$J$44,5,FALSE))*VLOOKUP(ABSYLD2!P$4,'[1]INTERNAL PARAMETERS-1'!$B$5:$J$44,9,FALSE)*ABSYLD2!$F272</f>
        <v>0</v>
      </c>
      <c r="Q272" s="47">
        <f>ABSYLD1!Q272*VLOOKUP(ABSYLD2!Q$4,'[1]INTERNAL PARAMETERS-1'!$B$5:$J$44,5,FALSE)*VLOOKUP(ABSYLD2!Q$4,'[1]INTERNAL PARAMETERS-1'!$B$5:$J$44,7,FALSE)*ABSYLD2!$F272 + ABSYLD1!Q272*(1-VLOOKUP(ABSYLD2!Q$4,'[1]INTERNAL PARAMETERS-1'!$B$5:$J$44,5,FALSE))*VLOOKUP(ABSYLD2!Q$4,'[1]INTERNAL PARAMETERS-1'!$B$5:$J$44,9,FALSE)*ABSYLD2!$F272</f>
        <v>0</v>
      </c>
      <c r="R272" s="47">
        <f>ABSYLD1!R272*VLOOKUP(ABSYLD2!R$4,'[1]INTERNAL PARAMETERS-1'!$B$5:$J$44,5,FALSE)*VLOOKUP(ABSYLD2!R$4,'[1]INTERNAL PARAMETERS-1'!$B$5:$J$44,7,FALSE)*ABSYLD2!$F272 + ABSYLD1!R272*(1-VLOOKUP(ABSYLD2!R$4,'[1]INTERNAL PARAMETERS-1'!$B$5:$J$44,5,FALSE))*VLOOKUP(ABSYLD2!R$4,'[1]INTERNAL PARAMETERS-1'!$B$5:$J$44,9,FALSE)*ABSYLD2!$F272</f>
        <v>0</v>
      </c>
      <c r="S272" s="47">
        <f>ABSYLD1!S272*VLOOKUP(ABSYLD2!S$4,'[1]INTERNAL PARAMETERS-1'!$B$5:$J$44,5,FALSE)*VLOOKUP(ABSYLD2!S$4,'[1]INTERNAL PARAMETERS-1'!$B$5:$J$44,7,FALSE)*ABSYLD2!$F272 + ABSYLD1!S272*(1-VLOOKUP(ABSYLD2!S$4,'[1]INTERNAL PARAMETERS-1'!$B$5:$J$44,5,FALSE))*VLOOKUP(ABSYLD2!S$4,'[1]INTERNAL PARAMETERS-1'!$B$5:$J$44,9,FALSE)*ABSYLD2!$F272</f>
        <v>1.3085166108192001</v>
      </c>
      <c r="T272" s="47">
        <f>ABSYLD1!T272*VLOOKUP(ABSYLD2!T$4,'[1]INTERNAL PARAMETERS-1'!$B$5:$J$44,5,FALSE)*VLOOKUP(ABSYLD2!T$4,'[1]INTERNAL PARAMETERS-1'!$B$5:$J$44,7,FALSE)*ABSYLD2!$F272 + ABSYLD1!T272*(1-VLOOKUP(ABSYLD2!T$4,'[1]INTERNAL PARAMETERS-1'!$B$5:$J$44,5,FALSE))*VLOOKUP(ABSYLD2!T$4,'[1]INTERNAL PARAMETERS-1'!$B$5:$J$44,9,FALSE)*ABSYLD2!$F272</f>
        <v>0.45753307644000002</v>
      </c>
      <c r="U272" s="47">
        <f>ABSYLD1!U272*VLOOKUP(ABSYLD2!U$4,'[1]INTERNAL PARAMETERS-1'!$B$5:$J$44,5,FALSE)*VLOOKUP(ABSYLD2!U$4,'[1]INTERNAL PARAMETERS-1'!$B$5:$J$44,7,FALSE)*ABSYLD2!$F272 + ABSYLD1!U272*(1-VLOOKUP(ABSYLD2!U$4,'[1]INTERNAL PARAMETERS-1'!$B$5:$J$44,5,FALSE))*VLOOKUP(ABSYLD2!U$4,'[1]INTERNAL PARAMETERS-1'!$B$5:$J$44,9,FALSE)*ABSYLD2!$F272</f>
        <v>0.12924833111040002</v>
      </c>
      <c r="V272" s="47">
        <f>ABSYLD1!V272*VLOOKUP(ABSYLD2!V$4,'[1]INTERNAL PARAMETERS-1'!$B$5:$J$44,5,FALSE)*VLOOKUP(ABSYLD2!V$4,'[1]INTERNAL PARAMETERS-1'!$B$5:$J$44,7,FALSE)*ABSYLD2!$F272 + ABSYLD1!V272*(1-VLOOKUP(ABSYLD2!V$4,'[1]INTERNAL PARAMETERS-1'!$B$5:$J$44,5,FALSE))*VLOOKUP(ABSYLD2!V$4,'[1]INTERNAL PARAMETERS-1'!$B$5:$J$44,9,FALSE)*ABSYLD2!$F272</f>
        <v>2.1318234152123998</v>
      </c>
      <c r="W272" s="47">
        <f>ABSYLD1!W272*VLOOKUP(ABSYLD2!W$4,'[1]INTERNAL PARAMETERS-1'!$B$5:$J$44,5,FALSE)*VLOOKUP(ABSYLD2!W$4,'[1]INTERNAL PARAMETERS-1'!$B$5:$J$44,7,FALSE)*ABSYLD2!$F272 + ABSYLD1!W272*(1-VLOOKUP(ABSYLD2!W$4,'[1]INTERNAL PARAMETERS-1'!$B$5:$J$44,5,FALSE))*VLOOKUP(ABSYLD2!W$4,'[1]INTERNAL PARAMETERS-1'!$B$5:$J$44,9,FALSE)*ABSYLD2!$F272</f>
        <v>0</v>
      </c>
      <c r="X272" s="47">
        <f>ABSYLD1!X272*VLOOKUP(ABSYLD2!X$4,'[1]INTERNAL PARAMETERS-1'!$B$5:$J$44,5,FALSE)*VLOOKUP(ABSYLD2!X$4,'[1]INTERNAL PARAMETERS-1'!$B$5:$J$44,7,FALSE)*ABSYLD2!$F272 + ABSYLD1!X272*(1-VLOOKUP(ABSYLD2!X$4,'[1]INTERNAL PARAMETERS-1'!$B$5:$J$44,5,FALSE))*VLOOKUP(ABSYLD2!X$4,'[1]INTERNAL PARAMETERS-1'!$B$5:$J$44,9,FALSE)*ABSYLD2!$F272</f>
        <v>0</v>
      </c>
      <c r="Y272" s="47">
        <f>ABSYLD1!Y272*VLOOKUP(ABSYLD2!Y$4,'[1]INTERNAL PARAMETERS-1'!$B$5:$J$44,5,FALSE)*VLOOKUP(ABSYLD2!Y$4,'[1]INTERNAL PARAMETERS-1'!$B$5:$J$44,7,FALSE)*ABSYLD2!$F272 + ABSYLD1!Y272*(1-VLOOKUP(ABSYLD2!Y$4,'[1]INTERNAL PARAMETERS-1'!$B$5:$J$44,5,FALSE))*VLOOKUP(ABSYLD2!Y$4,'[1]INTERNAL PARAMETERS-1'!$B$5:$J$44,9,FALSE)*ABSYLD2!$F272</f>
        <v>0</v>
      </c>
      <c r="Z272" s="47">
        <f>ABSYLD1!Z272*VLOOKUP(ABSYLD2!Z$4,'[1]INTERNAL PARAMETERS-1'!$B$5:$J$44,5,FALSE)*VLOOKUP(ABSYLD2!Z$4,'[1]INTERNAL PARAMETERS-1'!$B$5:$J$44,7,FALSE)*ABSYLD2!$F272 + ABSYLD1!Z272*(1-VLOOKUP(ABSYLD2!Z$4,'[1]INTERNAL PARAMETERS-1'!$B$5:$J$44,5,FALSE))*VLOOKUP(ABSYLD2!Z$4,'[1]INTERNAL PARAMETERS-1'!$B$5:$J$44,9,FALSE)*ABSYLD2!$F272</f>
        <v>0</v>
      </c>
      <c r="AA272" s="47">
        <f>ABSYLD1!AA272*VLOOKUP(ABSYLD2!AA$4,'[1]INTERNAL PARAMETERS-1'!$B$5:$J$44,5,FALSE)*VLOOKUP(ABSYLD2!AA$4,'[1]INTERNAL PARAMETERS-1'!$B$5:$J$44,7,FALSE)*ABSYLD2!$F272 + ABSYLD1!AA272*(1-VLOOKUP(ABSYLD2!AA$4,'[1]INTERNAL PARAMETERS-1'!$B$5:$J$44,5,FALSE))*VLOOKUP(ABSYLD2!AA$4,'[1]INTERNAL PARAMETERS-1'!$B$5:$J$44,9,FALSE)*ABSYLD2!$F272</f>
        <v>0</v>
      </c>
      <c r="AB272" s="47">
        <f>ABSYLD1!AB272*VLOOKUP(ABSYLD2!AB$4,'[1]INTERNAL PARAMETERS-1'!$B$5:$J$44,5,FALSE)*VLOOKUP(ABSYLD2!AB$4,'[1]INTERNAL PARAMETERS-1'!$B$5:$J$44,7,FALSE)*ABSYLD2!$F272 + ABSYLD1!AB272*(1-VLOOKUP(ABSYLD2!AB$4,'[1]INTERNAL PARAMETERS-1'!$B$5:$J$44,5,FALSE))*VLOOKUP(ABSYLD2!AB$4,'[1]INTERNAL PARAMETERS-1'!$B$5:$J$44,9,FALSE)*ABSYLD2!$F272</f>
        <v>0</v>
      </c>
      <c r="AC272" s="47">
        <f>ABSYLD1!AC272*VLOOKUP(ABSYLD2!AC$4,'[1]INTERNAL PARAMETERS-1'!$B$5:$J$44,5,FALSE)*VLOOKUP(ABSYLD2!AC$4,'[1]INTERNAL PARAMETERS-1'!$B$5:$J$44,7,FALSE)*ABSYLD2!$F272 + ABSYLD1!AC272*(1-VLOOKUP(ABSYLD2!AC$4,'[1]INTERNAL PARAMETERS-1'!$B$5:$J$44,5,FALSE))*VLOOKUP(ABSYLD2!AC$4,'[1]INTERNAL PARAMETERS-1'!$B$5:$J$44,9,FALSE)*ABSYLD2!$F272</f>
        <v>0</v>
      </c>
      <c r="AD272" s="47">
        <f>ABSYLD1!AD272*VLOOKUP(ABSYLD2!AD$4,'[1]INTERNAL PARAMETERS-1'!$B$5:$J$44,5,FALSE)*VLOOKUP(ABSYLD2!AD$4,'[1]INTERNAL PARAMETERS-1'!$B$5:$J$44,7,FALSE)*ABSYLD2!$F272 + ABSYLD1!AD272*(1-VLOOKUP(ABSYLD2!AD$4,'[1]INTERNAL PARAMETERS-1'!$B$5:$J$44,5,FALSE))*VLOOKUP(ABSYLD2!AD$4,'[1]INTERNAL PARAMETERS-1'!$B$5:$J$44,9,FALSE)*ABSYLD2!$F272</f>
        <v>0</v>
      </c>
      <c r="AE272" s="47">
        <f>ABSYLD1!AE272*VLOOKUP(ABSYLD2!AE$4,'[1]INTERNAL PARAMETERS-1'!$B$5:$J$44,5,FALSE)*VLOOKUP(ABSYLD2!AE$4,'[1]INTERNAL PARAMETERS-1'!$B$5:$J$44,7,FALSE)*ABSYLD2!$F272 + ABSYLD1!AE272*(1-VLOOKUP(ABSYLD2!AE$4,'[1]INTERNAL PARAMETERS-1'!$B$5:$J$44,5,FALSE))*VLOOKUP(ABSYLD2!AE$4,'[1]INTERNAL PARAMETERS-1'!$B$5:$J$44,9,FALSE)*ABSYLD2!$F272</f>
        <v>0</v>
      </c>
      <c r="AF272" s="47">
        <f>ABSYLD1!AF272*VLOOKUP(ABSYLD2!AF$4,'[1]INTERNAL PARAMETERS-1'!$B$5:$J$44,5,FALSE)*VLOOKUP(ABSYLD2!AF$4,'[1]INTERNAL PARAMETERS-1'!$B$5:$J$44,7,FALSE)*ABSYLD2!$F272 + ABSYLD1!AF272*(1-VLOOKUP(ABSYLD2!AF$4,'[1]INTERNAL PARAMETERS-1'!$B$5:$J$44,5,FALSE))*VLOOKUP(ABSYLD2!AF$4,'[1]INTERNAL PARAMETERS-1'!$B$5:$J$44,9,FALSE)*ABSYLD2!$F272</f>
        <v>0</v>
      </c>
      <c r="AG272" s="47">
        <f>ABSYLD1!AG272*VLOOKUP(ABSYLD2!AG$4,'[1]INTERNAL PARAMETERS-1'!$B$5:$J$44,5,FALSE)*VLOOKUP(ABSYLD2!AG$4,'[1]INTERNAL PARAMETERS-1'!$B$5:$J$44,7,FALSE)*ABSYLD2!$F272 + ABSYLD1!AG272*(1-VLOOKUP(ABSYLD2!AG$4,'[1]INTERNAL PARAMETERS-1'!$B$5:$J$44,5,FALSE))*VLOOKUP(ABSYLD2!AG$4,'[1]INTERNAL PARAMETERS-1'!$B$5:$J$44,9,FALSE)*ABSYLD2!$F272</f>
        <v>0</v>
      </c>
      <c r="AH272" s="47">
        <f>ABSYLD1!AH272*VLOOKUP(ABSYLD2!AH$4,'[1]INTERNAL PARAMETERS-1'!$B$5:$J$44,5,FALSE)*VLOOKUP(ABSYLD2!AH$4,'[1]INTERNAL PARAMETERS-1'!$B$5:$J$44,7,FALSE)*ABSYLD2!$F272 + ABSYLD1!AH272*(1-VLOOKUP(ABSYLD2!AH$4,'[1]INTERNAL PARAMETERS-1'!$B$5:$J$44,5,FALSE))*VLOOKUP(ABSYLD2!AH$4,'[1]INTERNAL PARAMETERS-1'!$B$5:$J$44,9,FALSE)*ABSYLD2!$F272</f>
        <v>0</v>
      </c>
      <c r="AI272" s="47">
        <f>ABSYLD1!AI272*VLOOKUP(ABSYLD2!AI$4,'[1]INTERNAL PARAMETERS-1'!$B$5:$J$44,5,FALSE)*VLOOKUP(ABSYLD2!AI$4,'[1]INTERNAL PARAMETERS-1'!$B$5:$J$44,7,FALSE)*ABSYLD2!$F272 + ABSYLD1!AI272*(1-VLOOKUP(ABSYLD2!AI$4,'[1]INTERNAL PARAMETERS-1'!$B$5:$J$44,5,FALSE))*VLOOKUP(ABSYLD2!AI$4,'[1]INTERNAL PARAMETERS-1'!$B$5:$J$44,9,FALSE)*ABSYLD2!$F272</f>
        <v>2.8594763520000004E-2</v>
      </c>
      <c r="AJ272" s="47">
        <f>ABSYLD1!AJ272*VLOOKUP(ABSYLD2!AJ$4,'[1]INTERNAL PARAMETERS-1'!$B$5:$J$44,5,FALSE)*VLOOKUP(ABSYLD2!AJ$4,'[1]INTERNAL PARAMETERS-1'!$B$5:$J$44,7,FALSE)*ABSYLD2!$F272 + ABSYLD1!AJ272*(1-VLOOKUP(ABSYLD2!AJ$4,'[1]INTERNAL PARAMETERS-1'!$B$5:$J$44,5,FALSE))*VLOOKUP(ABSYLD2!AJ$4,'[1]INTERNAL PARAMETERS-1'!$B$5:$J$44,9,FALSE)*ABSYLD2!$F272</f>
        <v>7.4346385151999997E-2</v>
      </c>
      <c r="AK272" s="47">
        <f>ABSYLD1!AK272*VLOOKUP(ABSYLD2!AK$4,'[1]INTERNAL PARAMETERS-1'!$B$5:$J$44,5,FALSE)*VLOOKUP(ABSYLD2!AK$4,'[1]INTERNAL PARAMETERS-1'!$B$5:$J$44,7,FALSE)*ABSYLD2!$F272 + ABSYLD1!AK272*(1-VLOOKUP(ABSYLD2!AK$4,'[1]INTERNAL PARAMETERS-1'!$B$5:$J$44,5,FALSE))*VLOOKUP(ABSYLD2!AK$4,'[1]INTERNAL PARAMETERS-1'!$B$5:$J$44,9,FALSE)*ABSYLD2!$F272</f>
        <v>0</v>
      </c>
      <c r="AL272" s="47">
        <f>ABSYLD1!AL272*VLOOKUP(ABSYLD2!AL$4,'[1]INTERNAL PARAMETERS-1'!$B$5:$J$44,5,FALSE)*VLOOKUP(ABSYLD2!AL$4,'[1]INTERNAL PARAMETERS-1'!$B$5:$J$44,7,FALSE)*ABSYLD2!$F272 + ABSYLD1!AL272*(1-VLOOKUP(ABSYLD2!AL$4,'[1]INTERNAL PARAMETERS-1'!$B$5:$J$44,5,FALSE))*VLOOKUP(ABSYLD2!AL$4,'[1]INTERNAL PARAMETERS-1'!$B$5:$J$44,9,FALSE)*ABSYLD2!$F272</f>
        <v>0</v>
      </c>
      <c r="AM272" s="47">
        <f>ABSYLD1!AM272*VLOOKUP(ABSYLD2!AM$4,'[1]INTERNAL PARAMETERS-1'!$B$5:$J$44,5,FALSE)*VLOOKUP(ABSYLD2!AM$4,'[1]INTERNAL PARAMETERS-1'!$B$5:$J$44,7,FALSE)*ABSYLD2!$F272 + ABSYLD1!AM272*(1-VLOOKUP(ABSYLD2!AM$4,'[1]INTERNAL PARAMETERS-1'!$B$5:$J$44,5,FALSE))*VLOOKUP(ABSYLD2!AM$4,'[1]INTERNAL PARAMETERS-1'!$B$5:$J$44,9,FALSE)*ABSYLD2!$F272</f>
        <v>0</v>
      </c>
      <c r="AN272" s="47">
        <f>ABSYLD1!AN272*VLOOKUP(ABSYLD2!AN$4,'[1]INTERNAL PARAMETERS-1'!$B$5:$J$44,5,FALSE)*VLOOKUP(ABSYLD2!AN$4,'[1]INTERNAL PARAMETERS-1'!$B$5:$J$44,7,FALSE)*ABSYLD2!$F272 + ABSYLD1!AN272*(1-VLOOKUP(ABSYLD2!AN$4,'[1]INTERNAL PARAMETERS-1'!$B$5:$J$44,5,FALSE))*VLOOKUP(ABSYLD2!AN$4,'[1]INTERNAL PARAMETERS-1'!$B$5:$J$44,9,FALSE)*ABSYLD2!$F272</f>
        <v>0</v>
      </c>
      <c r="AO272" s="47">
        <f>ABSYLD1!AO272*VLOOKUP(ABSYLD2!AO$4,'[1]INTERNAL PARAMETERS-1'!$B$5:$J$44,5,FALSE)*VLOOKUP(ABSYLD2!AO$4,'[1]INTERNAL PARAMETERS-1'!$B$5:$J$44,7,FALSE)*ABSYLD2!$F272 + ABSYLD1!AO272*(1-VLOOKUP(ABSYLD2!AO$4,'[1]INTERNAL PARAMETERS-1'!$B$5:$J$44,5,FALSE))*VLOOKUP(ABSYLD2!AO$4,'[1]INTERNAL PARAMETERS-1'!$B$5:$J$44,9,FALSE)*ABSYLD2!$F272</f>
        <v>0</v>
      </c>
      <c r="AP272" s="47">
        <f>ABSYLD1!AP272*VLOOKUP(ABSYLD2!AP$4,'[1]INTERNAL PARAMETERS-1'!$B$5:$J$44,5,FALSE)*VLOOKUP(ABSYLD2!AP$4,'[1]INTERNAL PARAMETERS-1'!$B$5:$J$44,7,FALSE)*ABSYLD2!$F272 + ABSYLD1!AP272*(1-VLOOKUP(ABSYLD2!AP$4,'[1]INTERNAL PARAMETERS-1'!$B$5:$J$44,5,FALSE))*VLOOKUP(ABSYLD2!AP$4,'[1]INTERNAL PARAMETERS-1'!$B$5:$J$44,9,FALSE)*ABSYLD2!$F272</f>
        <v>0</v>
      </c>
      <c r="AQ272" s="47">
        <f>ABSYLD1!AQ272*VLOOKUP(ABSYLD2!AQ$4,'[1]INTERNAL PARAMETERS-1'!$B$5:$J$44,5,FALSE)*VLOOKUP(ABSYLD2!AQ$4,'[1]INTERNAL PARAMETERS-1'!$B$5:$J$44,7,FALSE)*ABSYLD2!$F272 + ABSYLD1!AQ272*(1-VLOOKUP(ABSYLD2!AQ$4,'[1]INTERNAL PARAMETERS-1'!$B$5:$J$44,5,FALSE))*VLOOKUP(ABSYLD2!AQ$4,'[1]INTERNAL PARAMETERS-1'!$B$5:$J$44,9,FALSE)*ABSYLD2!$F272</f>
        <v>0</v>
      </c>
      <c r="AR272" s="47">
        <f>ABSYLD1!AR272*VLOOKUP(ABSYLD2!AR$4,'[1]INTERNAL PARAMETERS-1'!$B$5:$J$44,5,FALSE)*VLOOKUP(ABSYLD2!AR$4,'[1]INTERNAL PARAMETERS-1'!$B$5:$J$44,7,FALSE)*ABSYLD2!$F272 + ABSYLD1!AR272*(1-VLOOKUP(ABSYLD2!AR$4,'[1]INTERNAL PARAMETERS-1'!$B$5:$J$44,5,FALSE))*VLOOKUP(ABSYLD2!AR$4,'[1]INTERNAL PARAMETERS-1'!$B$5:$J$44,9,FALSE)*ABSYLD2!$F272</f>
        <v>0</v>
      </c>
      <c r="AS272" s="47">
        <f>ABSYLD1!AS272*VLOOKUP(ABSYLD2!AS$4,'[1]INTERNAL PARAMETERS-1'!$B$5:$J$44,5,FALSE)*VLOOKUP(ABSYLD2!AS$4,'[1]INTERNAL PARAMETERS-1'!$B$5:$J$44,7,FALSE)*ABSYLD2!$F272 + ABSYLD1!AS272*(1-VLOOKUP(ABSYLD2!AS$4,'[1]INTERNAL PARAMETERS-1'!$B$5:$J$44,5,FALSE))*VLOOKUP(ABSYLD2!AS$4,'[1]INTERNAL PARAMETERS-1'!$B$5:$J$44,9,FALSE)*ABSYLD2!$F272</f>
        <v>0</v>
      </c>
      <c r="AT272" s="46">
        <f>ABSYLD1!AT272*VLOOKUP(ABSYLD2!AT$4,'[1]INTERNAL PARAMETERS-1'!$B$5:$J$44,5,FALSE)*VLOOKUP(ABSYLD2!AT$4,'[1]INTERNAL PARAMETERS-1'!$B$5:$J$44,7,FALSE)*ABSYLD2!$F272 + ABSYLD1!AT272*(1-VLOOKUP(ABSYLD2!AT$4,'[1]INTERNAL PARAMETERS-1'!$B$5:$J$44,5,FALSE))*VLOOKUP(ABSYLD2!AT$4,'[1]INTERNAL PARAMETERS-1'!$B$5:$J$44,9,FALSE)*ABSYLD2!$F272</f>
        <v>0</v>
      </c>
      <c r="AU272" s="48">
        <f>ABSYLD1!AU272*VLOOKUP(ABSYLD2!AU$4,'[1]INTERNAL PARAMETERS-1'!$B$5:$J$44,5,FALSE)*VLOOKUP(ABSYLD2!AU$4,'[1]INTERNAL PARAMETERS-1'!$B$5:$J$44,6,FALSE)*VLOOKUP(ABSYLD2!AU$4,'[1]INTERNAL PARAMETERS-1'!$B$5:$J$44,3,FALSE) + ABSYLD1!AU272*(1-VLOOKUP(ABSYLD2!AU$4,'[1]INTERNAL PARAMETERS-1'!$B$5:$J$44,5,FALSE))*VLOOKUP(ABSYLD2!AU$4,'[1]INTERNAL PARAMETERS-1'!$B$5:$J$44,8,FALSE)*VLOOKUP(ABSYLD2!AU$4,'[1]INTERNAL PARAMETERS-1'!$B$5:$J$44,3,FALSE)</f>
        <v>0</v>
      </c>
      <c r="AV272" s="47">
        <f>ABSYLD1!AV272*VLOOKUP(ABSYLD2!AV$4,'[1]INTERNAL PARAMETERS-1'!$B$5:$J$44,5,FALSE)*VLOOKUP(ABSYLD2!AV$4,'[1]INTERNAL PARAMETERS-1'!$B$5:$J$44,6,FALSE)*VLOOKUP(ABSYLD2!AV$4,'[1]INTERNAL PARAMETERS-1'!$B$5:$J$44,3,FALSE) + ABSYLD1!AV272*(1-VLOOKUP(ABSYLD2!AV$4,'[1]INTERNAL PARAMETERS-1'!$B$5:$J$44,5,FALSE))*VLOOKUP(ABSYLD2!AV$4,'[1]INTERNAL PARAMETERS-1'!$B$5:$J$44,8,FALSE)*VLOOKUP(ABSYLD2!AV$4,'[1]INTERNAL PARAMETERS-1'!$B$5:$J$44,3,FALSE)</f>
        <v>0</v>
      </c>
      <c r="AW272" s="47">
        <f>ABSYLD1!AW272*VLOOKUP(ABSYLD2!AW$4,'[1]INTERNAL PARAMETERS-1'!$B$5:$J$44,5,FALSE)*VLOOKUP(ABSYLD2!AW$4,'[1]INTERNAL PARAMETERS-1'!$B$5:$J$44,6,FALSE)*VLOOKUP(ABSYLD2!AW$4,'[1]INTERNAL PARAMETERS-1'!$B$5:$J$44,3,FALSE) + ABSYLD1!AW272*(1-VLOOKUP(ABSYLD2!AW$4,'[1]INTERNAL PARAMETERS-1'!$B$5:$J$44,5,FALSE))*VLOOKUP(ABSYLD2!AW$4,'[1]INTERNAL PARAMETERS-1'!$B$5:$J$44,8,FALSE)*VLOOKUP(ABSYLD2!AW$4,'[1]INTERNAL PARAMETERS-1'!$B$5:$J$44,3,FALSE)</f>
        <v>1.2382629835266254</v>
      </c>
      <c r="AX272" s="47">
        <f>ABSYLD1!AX272*VLOOKUP(ABSYLD2!AX$4,'[1]INTERNAL PARAMETERS-1'!$B$5:$J$44,5,FALSE)*VLOOKUP(ABSYLD2!AX$4,'[1]INTERNAL PARAMETERS-1'!$B$5:$J$44,6,FALSE)*VLOOKUP(ABSYLD2!AX$4,'[1]INTERNAL PARAMETERS-1'!$B$5:$J$44,3,FALSE) + ABSYLD1!AX272*(1-VLOOKUP(ABSYLD2!AX$4,'[1]INTERNAL PARAMETERS-1'!$B$5:$J$44,5,FALSE))*VLOOKUP(ABSYLD2!AX$4,'[1]INTERNAL PARAMETERS-1'!$B$5:$J$44,8,FALSE)*VLOOKUP(ABSYLD2!AX$4,'[1]INTERNAL PARAMETERS-1'!$B$5:$J$44,3,FALSE)</f>
        <v>0</v>
      </c>
      <c r="AY272" s="47">
        <f>ABSYLD1!AY272*VLOOKUP(ABSYLD2!AY$4,'[1]INTERNAL PARAMETERS-1'!$B$5:$J$44,5,FALSE)*VLOOKUP(ABSYLD2!AY$4,'[1]INTERNAL PARAMETERS-1'!$B$5:$J$44,6,FALSE)*VLOOKUP(ABSYLD2!AY$4,'[1]INTERNAL PARAMETERS-1'!$B$5:$J$44,3,FALSE) + ABSYLD1!AY272*(1-VLOOKUP(ABSYLD2!AY$4,'[1]INTERNAL PARAMETERS-1'!$B$5:$J$44,5,FALSE))*VLOOKUP(ABSYLD2!AY$4,'[1]INTERNAL PARAMETERS-1'!$B$5:$J$44,8,FALSE)*VLOOKUP(ABSYLD2!AY$4,'[1]INTERNAL PARAMETERS-1'!$B$5:$J$44,3,FALSE)</f>
        <v>0</v>
      </c>
      <c r="AZ272" s="47">
        <f>ABSYLD1!AZ272*VLOOKUP(ABSYLD2!AZ$4,'[1]INTERNAL PARAMETERS-1'!$B$5:$J$44,5,FALSE)*VLOOKUP(ABSYLD2!AZ$4,'[1]INTERNAL PARAMETERS-1'!$B$5:$J$44,6,FALSE)*VLOOKUP(ABSYLD2!AZ$4,'[1]INTERNAL PARAMETERS-1'!$B$5:$J$44,3,FALSE) + ABSYLD1!AZ272*(1-VLOOKUP(ABSYLD2!AZ$4,'[1]INTERNAL PARAMETERS-1'!$B$5:$J$44,5,FALSE))*VLOOKUP(ABSYLD2!AZ$4,'[1]INTERNAL PARAMETERS-1'!$B$5:$J$44,8,FALSE)*VLOOKUP(ABSYLD2!AZ$4,'[1]INTERNAL PARAMETERS-1'!$B$5:$J$44,3,FALSE)</f>
        <v>0</v>
      </c>
      <c r="BA272" s="47">
        <f>ABSYLD1!BA272*VLOOKUP(ABSYLD2!BA$4,'[1]INTERNAL PARAMETERS-1'!$B$5:$J$44,5,FALSE)*VLOOKUP(ABSYLD2!BA$4,'[1]INTERNAL PARAMETERS-1'!$B$5:$J$44,6,FALSE)*VLOOKUP(ABSYLD2!BA$4,'[1]INTERNAL PARAMETERS-1'!$B$5:$J$44,3,FALSE) + ABSYLD1!BA272*(1-VLOOKUP(ABSYLD2!BA$4,'[1]INTERNAL PARAMETERS-1'!$B$5:$J$44,5,FALSE))*VLOOKUP(ABSYLD2!BA$4,'[1]INTERNAL PARAMETERS-1'!$B$5:$J$44,8,FALSE)*VLOOKUP(ABSYLD2!BA$4,'[1]INTERNAL PARAMETERS-1'!$B$5:$J$44,3,FALSE)</f>
        <v>2.4700298901289521</v>
      </c>
      <c r="BB272" s="47">
        <f>ABSYLD1!BB272*VLOOKUP(ABSYLD2!BB$4,'[1]INTERNAL PARAMETERS-1'!$B$5:$J$44,5,FALSE)*VLOOKUP(ABSYLD2!BB$4,'[1]INTERNAL PARAMETERS-1'!$B$5:$J$44,6,FALSE)*VLOOKUP(ABSYLD2!BB$4,'[1]INTERNAL PARAMETERS-1'!$B$5:$J$44,3,FALSE) + ABSYLD1!BB272*(1-VLOOKUP(ABSYLD2!BB$4,'[1]INTERNAL PARAMETERS-1'!$B$5:$J$44,5,FALSE))*VLOOKUP(ABSYLD2!BB$4,'[1]INTERNAL PARAMETERS-1'!$B$5:$J$44,8,FALSE)*VLOOKUP(ABSYLD2!BB$4,'[1]INTERNAL PARAMETERS-1'!$B$5:$J$44,3,FALSE)</f>
        <v>0.1633229451449692</v>
      </c>
      <c r="BC272" s="47">
        <f>ABSYLD1!BC272*VLOOKUP(ABSYLD2!BC$4,'[1]INTERNAL PARAMETERS-1'!$B$5:$J$44,5,FALSE)*VLOOKUP(ABSYLD2!BC$4,'[1]INTERNAL PARAMETERS-1'!$B$5:$J$44,6,FALSE)*VLOOKUP(ABSYLD2!BC$4,'[1]INTERNAL PARAMETERS-1'!$B$5:$J$44,3,FALSE) + ABSYLD1!BC272*(1-VLOOKUP(ABSYLD2!BC$4,'[1]INTERNAL PARAMETERS-1'!$B$5:$J$44,5,FALSE))*VLOOKUP(ABSYLD2!BC$4,'[1]INTERNAL PARAMETERS-1'!$B$5:$J$44,8,FALSE)*VLOOKUP(ABSYLD2!BC$4,'[1]INTERNAL PARAMETERS-1'!$B$5:$J$44,3,FALSE)</f>
        <v>0.7665752599835729</v>
      </c>
      <c r="BD272" s="47">
        <f>ABSYLD1!BD272*VLOOKUP(ABSYLD2!BD$4,'[1]INTERNAL PARAMETERS-1'!$B$5:$J$44,5,FALSE)*VLOOKUP(ABSYLD2!BD$4,'[1]INTERNAL PARAMETERS-1'!$B$5:$J$44,6,FALSE)*VLOOKUP(ABSYLD2!BD$4,'[1]INTERNAL PARAMETERS-1'!$B$5:$J$44,3,FALSE) + ABSYLD1!BD272*(1-VLOOKUP(ABSYLD2!BD$4,'[1]INTERNAL PARAMETERS-1'!$B$5:$J$44,5,FALSE))*VLOOKUP(ABSYLD2!BD$4,'[1]INTERNAL PARAMETERS-1'!$B$5:$J$44,8,FALSE)*VLOOKUP(ABSYLD2!BD$4,'[1]INTERNAL PARAMETERS-1'!$B$5:$J$44,3,FALSE)</f>
        <v>0.10653313420287475</v>
      </c>
      <c r="BE272" s="47">
        <f>ABSYLD1!BE272*VLOOKUP(ABSYLD2!BE$4,'[1]INTERNAL PARAMETERS-1'!$B$5:$J$44,5,FALSE)*VLOOKUP(ABSYLD2!BE$4,'[1]INTERNAL PARAMETERS-1'!$B$5:$J$44,6,FALSE)*VLOOKUP(ABSYLD2!BE$4,'[1]INTERNAL PARAMETERS-1'!$B$5:$J$44,3,FALSE) + ABSYLD1!BE272*(1-VLOOKUP(ABSYLD2!BE$4,'[1]INTERNAL PARAMETERS-1'!$B$5:$J$44,5,FALSE))*VLOOKUP(ABSYLD2!BE$4,'[1]INTERNAL PARAMETERS-1'!$B$5:$J$44,8,FALSE)*VLOOKUP(ABSYLD2!BE$4,'[1]INTERNAL PARAMETERS-1'!$B$5:$J$44,3,FALSE)</f>
        <v>0.5612475981930185</v>
      </c>
      <c r="BF272" s="47">
        <f>ABSYLD1!BF272*VLOOKUP(ABSYLD2!BF$4,'[1]INTERNAL PARAMETERS-1'!$B$5:$J$44,5,FALSE)*VLOOKUP(ABSYLD2!BF$4,'[1]INTERNAL PARAMETERS-1'!$B$5:$J$44,6,FALSE)*VLOOKUP(ABSYLD2!BF$4,'[1]INTERNAL PARAMETERS-1'!$B$5:$J$44,3,FALSE) + ABSYLD1!BF272*(1-VLOOKUP(ABSYLD2!BF$4,'[1]INTERNAL PARAMETERS-1'!$B$5:$J$44,5,FALSE))*VLOOKUP(ABSYLD2!BF$4,'[1]INTERNAL PARAMETERS-1'!$B$5:$J$44,8,FALSE)*VLOOKUP(ABSYLD2!BF$4,'[1]INTERNAL PARAMETERS-1'!$B$5:$J$44,3,FALSE)</f>
        <v>0</v>
      </c>
      <c r="BG272" s="47">
        <f>ABSYLD1!BG272*VLOOKUP(ABSYLD2!BG$4,'[1]INTERNAL PARAMETERS-1'!$B$5:$J$44,5,FALSE)*VLOOKUP(ABSYLD2!BG$4,'[1]INTERNAL PARAMETERS-1'!$B$5:$J$44,6,FALSE)*VLOOKUP(ABSYLD2!BG$4,'[1]INTERNAL PARAMETERS-1'!$B$5:$J$44,3,FALSE) + ABSYLD1!BG272*(1-VLOOKUP(ABSYLD2!BG$4,'[1]INTERNAL PARAMETERS-1'!$B$5:$J$44,5,FALSE))*VLOOKUP(ABSYLD2!BG$4,'[1]INTERNAL PARAMETERS-1'!$B$5:$J$44,8,FALSE)*VLOOKUP(ABSYLD2!BG$4,'[1]INTERNAL PARAMETERS-1'!$B$5:$J$44,3,FALSE)</f>
        <v>0.15139816626858318</v>
      </c>
      <c r="BH272" s="47">
        <f>ABSYLD1!BH272*VLOOKUP(ABSYLD2!BH$4,'[1]INTERNAL PARAMETERS-1'!$B$5:$J$44,5,FALSE)*VLOOKUP(ABSYLD2!BH$4,'[1]INTERNAL PARAMETERS-1'!$B$5:$J$44,6,FALSE)*VLOOKUP(ABSYLD2!BH$4,'[1]INTERNAL PARAMETERS-1'!$B$5:$J$44,3,FALSE) + ABSYLD1!BH272*(1-VLOOKUP(ABSYLD2!BH$4,'[1]INTERNAL PARAMETERS-1'!$B$5:$J$44,5,FALSE))*VLOOKUP(ABSYLD2!BH$4,'[1]INTERNAL PARAMETERS-1'!$B$5:$J$44,8,FALSE)*VLOOKUP(ABSYLD2!BH$4,'[1]INTERNAL PARAMETERS-1'!$B$5:$J$44,3,FALSE)</f>
        <v>1.1020274404928128E-3</v>
      </c>
      <c r="BI272" s="47">
        <f>ABSYLD1!BI272*VLOOKUP(ABSYLD2!BI$4,'[1]INTERNAL PARAMETERS-1'!$B$5:$J$44,5,FALSE)*VLOOKUP(ABSYLD2!BI$4,'[1]INTERNAL PARAMETERS-1'!$B$5:$J$44,6,FALSE)*VLOOKUP(ABSYLD2!BI$4,'[1]INTERNAL PARAMETERS-1'!$B$5:$J$44,3,FALSE) + ABSYLD1!BI272*(1-VLOOKUP(ABSYLD2!BI$4,'[1]INTERNAL PARAMETERS-1'!$B$5:$J$44,5,FALSE))*VLOOKUP(ABSYLD2!BI$4,'[1]INTERNAL PARAMETERS-1'!$B$5:$J$44,8,FALSE)*VLOOKUP(ABSYLD2!BI$4,'[1]INTERNAL PARAMETERS-1'!$B$5:$J$44,3,FALSE)</f>
        <v>0</v>
      </c>
      <c r="BJ272" s="47">
        <f>ABSYLD1!BJ272*VLOOKUP(ABSYLD2!BJ$4,'[1]INTERNAL PARAMETERS-1'!$B$5:$J$44,5,FALSE)*VLOOKUP(ABSYLD2!BJ$4,'[1]INTERNAL PARAMETERS-1'!$B$5:$J$44,6,FALSE)*VLOOKUP(ABSYLD2!BJ$4,'[1]INTERNAL PARAMETERS-1'!$B$5:$J$44,3,FALSE) + ABSYLD1!BJ272*(1-VLOOKUP(ABSYLD2!BJ$4,'[1]INTERNAL PARAMETERS-1'!$B$5:$J$44,5,FALSE))*VLOOKUP(ABSYLD2!BJ$4,'[1]INTERNAL PARAMETERS-1'!$B$5:$J$44,8,FALSE)*VLOOKUP(ABSYLD2!BJ$4,'[1]INTERNAL PARAMETERS-1'!$B$5:$J$44,3,FALSE)</f>
        <v>0.10006918431310061</v>
      </c>
      <c r="BK272" s="47">
        <f>ABSYLD1!BK272*VLOOKUP(ABSYLD2!BK$4,'[1]INTERNAL PARAMETERS-1'!$B$5:$J$44,5,FALSE)*VLOOKUP(ABSYLD2!BK$4,'[1]INTERNAL PARAMETERS-1'!$B$5:$J$44,6,FALSE)*VLOOKUP(ABSYLD2!BK$4,'[1]INTERNAL PARAMETERS-1'!$B$5:$J$44,3,FALSE) + ABSYLD1!BK272*(1-VLOOKUP(ABSYLD2!BK$4,'[1]INTERNAL PARAMETERS-1'!$B$5:$J$44,5,FALSE))*VLOOKUP(ABSYLD2!BK$4,'[1]INTERNAL PARAMETERS-1'!$B$5:$J$44,8,FALSE)*VLOOKUP(ABSYLD2!BK$4,'[1]INTERNAL PARAMETERS-1'!$B$5:$J$44,3,FALSE)</f>
        <v>6.9994463312251884E-2</v>
      </c>
      <c r="BL272" s="47">
        <f>ABSYLD1!BL272*VLOOKUP(ABSYLD2!BL$4,'[1]INTERNAL PARAMETERS-1'!$B$5:$J$44,5,FALSE)*VLOOKUP(ABSYLD2!BL$4,'[1]INTERNAL PARAMETERS-1'!$B$5:$J$44,6,FALSE)*VLOOKUP(ABSYLD2!BL$4,'[1]INTERNAL PARAMETERS-1'!$B$5:$J$44,3,FALSE) + ABSYLD1!BL272*(1-VLOOKUP(ABSYLD2!BL$4,'[1]INTERNAL PARAMETERS-1'!$B$5:$J$44,5,FALSE))*VLOOKUP(ABSYLD2!BL$4,'[1]INTERNAL PARAMETERS-1'!$B$5:$J$44,8,FALSE)*VLOOKUP(ABSYLD2!BL$4,'[1]INTERNAL PARAMETERS-1'!$B$5:$J$44,3,FALSE)</f>
        <v>0.20171766827433263</v>
      </c>
      <c r="BM272" s="47">
        <f>ABSYLD1!BM272*VLOOKUP(ABSYLD2!BM$4,'[1]INTERNAL PARAMETERS-1'!$B$5:$J$44,5,FALSE)*VLOOKUP(ABSYLD2!BM$4,'[1]INTERNAL PARAMETERS-1'!$B$5:$J$44,6,FALSE)*VLOOKUP(ABSYLD2!BM$4,'[1]INTERNAL PARAMETERS-1'!$B$5:$J$44,3,FALSE) + ABSYLD1!BM272*(1-VLOOKUP(ABSYLD2!BM$4,'[1]INTERNAL PARAMETERS-1'!$B$5:$J$44,5,FALSE))*VLOOKUP(ABSYLD2!BM$4,'[1]INTERNAL PARAMETERS-1'!$B$5:$J$44,8,FALSE)*VLOOKUP(ABSYLD2!BM$4,'[1]INTERNAL PARAMETERS-1'!$B$5:$J$44,3,FALSE)</f>
        <v>0.17867142986776177</v>
      </c>
      <c r="BN272" s="47">
        <f>ABSYLD1!BN272*VLOOKUP(ABSYLD2!BN$4,'[1]INTERNAL PARAMETERS-1'!$B$5:$J$44,5,FALSE)*VLOOKUP(ABSYLD2!BN$4,'[1]INTERNAL PARAMETERS-1'!$B$5:$J$44,6,FALSE)*VLOOKUP(ABSYLD2!BN$4,'[1]INTERNAL PARAMETERS-1'!$B$5:$J$44,3,FALSE) + ABSYLD1!BN272*(1-VLOOKUP(ABSYLD2!BN$4,'[1]INTERNAL PARAMETERS-1'!$B$5:$J$44,5,FALSE))*VLOOKUP(ABSYLD2!BN$4,'[1]INTERNAL PARAMETERS-1'!$B$5:$J$44,8,FALSE)*VLOOKUP(ABSYLD2!BN$4,'[1]INTERNAL PARAMETERS-1'!$B$5:$J$44,3,FALSE)</f>
        <v>5.9849068238193019E-2</v>
      </c>
      <c r="BO272" s="47">
        <f>ABSYLD1!BO272*VLOOKUP(ABSYLD2!BO$4,'[1]INTERNAL PARAMETERS-1'!$B$5:$J$44,5,FALSE)*VLOOKUP(ABSYLD2!BO$4,'[1]INTERNAL PARAMETERS-1'!$B$5:$J$44,6,FALSE)*VLOOKUP(ABSYLD2!BO$4,'[1]INTERNAL PARAMETERS-1'!$B$5:$J$44,3,FALSE) + ABSYLD1!BO272*(1-VLOOKUP(ABSYLD2!BO$4,'[1]INTERNAL PARAMETERS-1'!$B$5:$J$44,5,FALSE))*VLOOKUP(ABSYLD2!BO$4,'[1]INTERNAL PARAMETERS-1'!$B$5:$J$44,8,FALSE)*VLOOKUP(ABSYLD2!BO$4,'[1]INTERNAL PARAMETERS-1'!$B$5:$J$44,3,FALSE)</f>
        <v>3.346898152607803E-2</v>
      </c>
      <c r="BP272" s="47">
        <f>ABSYLD1!BP272*VLOOKUP(ABSYLD2!BP$4,'[1]INTERNAL PARAMETERS-1'!$B$5:$J$44,5,FALSE)*VLOOKUP(ABSYLD2!BP$4,'[1]INTERNAL PARAMETERS-1'!$B$5:$J$44,6,FALSE)*VLOOKUP(ABSYLD2!BP$4,'[1]INTERNAL PARAMETERS-1'!$B$5:$J$44,3,FALSE) + ABSYLD1!BP272*(1-VLOOKUP(ABSYLD2!BP$4,'[1]INTERNAL PARAMETERS-1'!$B$5:$J$44,5,FALSE))*VLOOKUP(ABSYLD2!BP$4,'[1]INTERNAL PARAMETERS-1'!$B$5:$J$44,8,FALSE)*VLOOKUP(ABSYLD2!BP$4,'[1]INTERNAL PARAMETERS-1'!$B$5:$J$44,3,FALSE)</f>
        <v>2.8911365913757698E-3</v>
      </c>
      <c r="BQ272" s="47">
        <f>ABSYLD1!BQ272*VLOOKUP(ABSYLD2!BQ$4,'[1]INTERNAL PARAMETERS-1'!$B$5:$J$44,5,FALSE)*VLOOKUP(ABSYLD2!BQ$4,'[1]INTERNAL PARAMETERS-1'!$B$5:$J$44,6,FALSE)*VLOOKUP(ABSYLD2!BQ$4,'[1]INTERNAL PARAMETERS-1'!$B$5:$J$44,3,FALSE) + ABSYLD1!BQ272*(1-VLOOKUP(ABSYLD2!BQ$4,'[1]INTERNAL PARAMETERS-1'!$B$5:$J$44,5,FALSE))*VLOOKUP(ABSYLD2!BQ$4,'[1]INTERNAL PARAMETERS-1'!$B$5:$J$44,8,FALSE)*VLOOKUP(ABSYLD2!BQ$4,'[1]INTERNAL PARAMETERS-1'!$B$5:$J$44,3,FALSE)</f>
        <v>0.23918607260780289</v>
      </c>
      <c r="BR272" s="47">
        <f>ABSYLD1!BR272*VLOOKUP(ABSYLD2!BR$4,'[1]INTERNAL PARAMETERS-1'!$B$5:$J$44,5,FALSE)*VLOOKUP(ABSYLD2!BR$4,'[1]INTERNAL PARAMETERS-1'!$B$5:$J$44,6,FALSE)*VLOOKUP(ABSYLD2!BR$4,'[1]INTERNAL PARAMETERS-1'!$B$5:$J$44,3,FALSE) + ABSYLD1!BR272*(1-VLOOKUP(ABSYLD2!BR$4,'[1]INTERNAL PARAMETERS-1'!$B$5:$J$44,5,FALSE))*VLOOKUP(ABSYLD2!BR$4,'[1]INTERNAL PARAMETERS-1'!$B$5:$J$44,8,FALSE)*VLOOKUP(ABSYLD2!BR$4,'[1]INTERNAL PARAMETERS-1'!$B$5:$J$44,3,FALSE)</f>
        <v>5.5798243865845306E-3</v>
      </c>
      <c r="BS272" s="47">
        <f>ABSYLD1!BS272*VLOOKUP(ABSYLD2!BS$4,'[1]INTERNAL PARAMETERS-1'!$B$5:$J$44,5,FALSE)*VLOOKUP(ABSYLD2!BS$4,'[1]INTERNAL PARAMETERS-1'!$B$5:$J$44,6,FALSE)*VLOOKUP(ABSYLD2!BS$4,'[1]INTERNAL PARAMETERS-1'!$B$5:$J$44,3,FALSE) + ABSYLD1!BS272*(1-VLOOKUP(ABSYLD2!BS$4,'[1]INTERNAL PARAMETERS-1'!$B$5:$J$44,5,FALSE))*VLOOKUP(ABSYLD2!BS$4,'[1]INTERNAL PARAMETERS-1'!$B$5:$J$44,8,FALSE)*VLOOKUP(ABSYLD2!BS$4,'[1]INTERNAL PARAMETERS-1'!$B$5:$J$44,3,FALSE)</f>
        <v>4.9805643805612596E-4</v>
      </c>
      <c r="BT272" s="47">
        <f>ABSYLD1!BT272*VLOOKUP(ABSYLD2!BT$4,'[1]INTERNAL PARAMETERS-1'!$B$5:$J$44,5,FALSE)*VLOOKUP(ABSYLD2!BT$4,'[1]INTERNAL PARAMETERS-1'!$B$5:$J$44,6,FALSE)*VLOOKUP(ABSYLD2!BT$4,'[1]INTERNAL PARAMETERS-1'!$B$5:$J$44,3,FALSE) + ABSYLD1!BT272*(1-VLOOKUP(ABSYLD2!BT$4,'[1]INTERNAL PARAMETERS-1'!$B$5:$J$44,5,FALSE))*VLOOKUP(ABSYLD2!BT$4,'[1]INTERNAL PARAMETERS-1'!$B$5:$J$44,8,FALSE)*VLOOKUP(ABSYLD2!BT$4,'[1]INTERNAL PARAMETERS-1'!$B$5:$J$44,3,FALSE)</f>
        <v>0</v>
      </c>
      <c r="BU272" s="47">
        <f>ABSYLD1!BU272*VLOOKUP(ABSYLD2!BU$4,'[1]INTERNAL PARAMETERS-1'!$B$5:$J$44,5,FALSE)*VLOOKUP(ABSYLD2!BU$4,'[1]INTERNAL PARAMETERS-1'!$B$5:$J$44,6,FALSE)*VLOOKUP(ABSYLD2!BU$4,'[1]INTERNAL PARAMETERS-1'!$B$5:$J$44,3,FALSE) + ABSYLD1!BU272*(1-VLOOKUP(ABSYLD2!BU$4,'[1]INTERNAL PARAMETERS-1'!$B$5:$J$44,5,FALSE))*VLOOKUP(ABSYLD2!BU$4,'[1]INTERNAL PARAMETERS-1'!$B$5:$J$44,8,FALSE)*VLOOKUP(ABSYLD2!BU$4,'[1]INTERNAL PARAMETERS-1'!$B$5:$J$44,3,FALSE)</f>
        <v>0</v>
      </c>
      <c r="BV272" s="47">
        <f>ABSYLD1!BV272*VLOOKUP(ABSYLD2!BV$4,'[1]INTERNAL PARAMETERS-1'!$B$5:$J$44,5,FALSE)*VLOOKUP(ABSYLD2!BV$4,'[1]INTERNAL PARAMETERS-1'!$B$5:$J$44,6,FALSE)*VLOOKUP(ABSYLD2!BV$4,'[1]INTERNAL PARAMETERS-1'!$B$5:$J$44,3,FALSE) + ABSYLD1!BV272*(1-VLOOKUP(ABSYLD2!BV$4,'[1]INTERNAL PARAMETERS-1'!$B$5:$J$44,5,FALSE))*VLOOKUP(ABSYLD2!BV$4,'[1]INTERNAL PARAMETERS-1'!$B$5:$J$44,8,FALSE)*VLOOKUP(ABSYLD2!BV$4,'[1]INTERNAL PARAMETERS-1'!$B$5:$J$44,3,FALSE)</f>
        <v>0</v>
      </c>
      <c r="BW272" s="47">
        <f>ABSYLD1!BW272*VLOOKUP(ABSYLD2!BW$4,'[1]INTERNAL PARAMETERS-1'!$B$5:$J$44,5,FALSE)*VLOOKUP(ABSYLD2!BW$4,'[1]INTERNAL PARAMETERS-1'!$B$5:$J$44,6,FALSE)*VLOOKUP(ABSYLD2!BW$4,'[1]INTERNAL PARAMETERS-1'!$B$5:$J$44,3,FALSE) + ABSYLD1!BW272*(1-VLOOKUP(ABSYLD2!BW$4,'[1]INTERNAL PARAMETERS-1'!$B$5:$J$44,5,FALSE))*VLOOKUP(ABSYLD2!BW$4,'[1]INTERNAL PARAMETERS-1'!$B$5:$J$44,8,FALSE)*VLOOKUP(ABSYLD2!BW$4,'[1]INTERNAL PARAMETERS-1'!$B$5:$J$44,3,FALSE)</f>
        <v>0</v>
      </c>
      <c r="BX272" s="47">
        <f>ABSYLD1!BX272*VLOOKUP(ABSYLD2!BX$4,'[1]INTERNAL PARAMETERS-1'!$B$5:$J$44,5,FALSE)*VLOOKUP(ABSYLD2!BX$4,'[1]INTERNAL PARAMETERS-1'!$B$5:$J$44,6,FALSE)*VLOOKUP(ABSYLD2!BX$4,'[1]INTERNAL PARAMETERS-1'!$B$5:$J$44,3,FALSE) + ABSYLD1!BX272*(1-VLOOKUP(ABSYLD2!BX$4,'[1]INTERNAL PARAMETERS-1'!$B$5:$J$44,5,FALSE))*VLOOKUP(ABSYLD2!BX$4,'[1]INTERNAL PARAMETERS-1'!$B$5:$J$44,8,FALSE)*VLOOKUP(ABSYLD2!BX$4,'[1]INTERNAL PARAMETERS-1'!$B$5:$J$44,3,FALSE)</f>
        <v>0</v>
      </c>
      <c r="BY272" s="47">
        <f>ABSYLD1!BY272*VLOOKUP(ABSYLD2!BY$4,'[1]INTERNAL PARAMETERS-1'!$B$5:$J$44,5,FALSE)*VLOOKUP(ABSYLD2!BY$4,'[1]INTERNAL PARAMETERS-1'!$B$5:$J$44,6,FALSE)*VLOOKUP(ABSYLD2!BY$4,'[1]INTERNAL PARAMETERS-1'!$B$5:$J$44,3,FALSE) + ABSYLD1!BY272*(1-VLOOKUP(ABSYLD2!BY$4,'[1]INTERNAL PARAMETERS-1'!$B$5:$J$44,5,FALSE))*VLOOKUP(ABSYLD2!BY$4,'[1]INTERNAL PARAMETERS-1'!$B$5:$J$44,8,FALSE)*VLOOKUP(ABSYLD2!BY$4,'[1]INTERNAL PARAMETERS-1'!$B$5:$J$44,3,FALSE)</f>
        <v>0</v>
      </c>
      <c r="BZ272" s="47">
        <f>ABSYLD1!BZ272*VLOOKUP(ABSYLD2!BZ$4,'[1]INTERNAL PARAMETERS-1'!$B$5:$J$44,5,FALSE)*VLOOKUP(ABSYLD2!BZ$4,'[1]INTERNAL PARAMETERS-1'!$B$5:$J$44,6,FALSE)*VLOOKUP(ABSYLD2!BZ$4,'[1]INTERNAL PARAMETERS-1'!$B$5:$J$44,3,FALSE) + ABSYLD1!BZ272*(1-VLOOKUP(ABSYLD2!BZ$4,'[1]INTERNAL PARAMETERS-1'!$B$5:$J$44,5,FALSE))*VLOOKUP(ABSYLD2!BZ$4,'[1]INTERNAL PARAMETERS-1'!$B$5:$J$44,8,FALSE)*VLOOKUP(ABSYLD2!BZ$4,'[1]INTERNAL PARAMETERS-1'!$B$5:$J$44,3,FALSE)</f>
        <v>4.8979598981519499E-4</v>
      </c>
      <c r="CA272" s="47">
        <f>ABSYLD1!CA272*VLOOKUP(ABSYLD2!CA$4,'[1]INTERNAL PARAMETERS-1'!$B$5:$J$44,5,FALSE)*VLOOKUP(ABSYLD2!CA$4,'[1]INTERNAL PARAMETERS-1'!$B$5:$J$44,6,FALSE)*VLOOKUP(ABSYLD2!CA$4,'[1]INTERNAL PARAMETERS-1'!$B$5:$J$44,3,FALSE) + ABSYLD1!CA272*(1-VLOOKUP(ABSYLD2!CA$4,'[1]INTERNAL PARAMETERS-1'!$B$5:$J$44,5,FALSE))*VLOOKUP(ABSYLD2!CA$4,'[1]INTERNAL PARAMETERS-1'!$B$5:$J$44,8,FALSE)*VLOOKUP(ABSYLD2!CA$4,'[1]INTERNAL PARAMETERS-1'!$B$5:$J$44,3,FALSE)</f>
        <v>0</v>
      </c>
      <c r="CB272" s="47">
        <f>ABSYLD1!CB272*VLOOKUP(ABSYLD2!CB$4,'[1]INTERNAL PARAMETERS-1'!$B$5:$J$44,5,FALSE)*VLOOKUP(ABSYLD2!CB$4,'[1]INTERNAL PARAMETERS-1'!$B$5:$J$44,6,FALSE)*VLOOKUP(ABSYLD2!CB$4,'[1]INTERNAL PARAMETERS-1'!$B$5:$J$44,3,FALSE) + ABSYLD1!CB272*(1-VLOOKUP(ABSYLD2!CB$4,'[1]INTERNAL PARAMETERS-1'!$B$5:$J$44,5,FALSE))*VLOOKUP(ABSYLD2!CB$4,'[1]INTERNAL PARAMETERS-1'!$B$5:$J$44,8,FALSE)*VLOOKUP(ABSYLD2!CB$4,'[1]INTERNAL PARAMETERS-1'!$B$5:$J$44,3,FALSE)</f>
        <v>0</v>
      </c>
      <c r="CC272" s="47">
        <f>ABSYLD1!CC272*VLOOKUP(ABSYLD2!CC$4,'[1]INTERNAL PARAMETERS-1'!$B$5:$J$44,5,FALSE)*VLOOKUP(ABSYLD2!CC$4,'[1]INTERNAL PARAMETERS-1'!$B$5:$J$44,6,FALSE)*VLOOKUP(ABSYLD2!CC$4,'[1]INTERNAL PARAMETERS-1'!$B$5:$J$44,3,FALSE) + ABSYLD1!CC272*(1-VLOOKUP(ABSYLD2!CC$4,'[1]INTERNAL PARAMETERS-1'!$B$5:$J$44,5,FALSE))*VLOOKUP(ABSYLD2!CC$4,'[1]INTERNAL PARAMETERS-1'!$B$5:$J$44,8,FALSE)*VLOOKUP(ABSYLD2!CC$4,'[1]INTERNAL PARAMETERS-1'!$B$5:$J$44,3,FALSE)</f>
        <v>9.0702515427789178E-4</v>
      </c>
      <c r="CD272" s="47">
        <f>ABSYLD1!CD272*VLOOKUP(ABSYLD2!CD$4,'[1]INTERNAL PARAMETERS-1'!$B$5:$J$44,5,FALSE)*VLOOKUP(ABSYLD2!CD$4,'[1]INTERNAL PARAMETERS-1'!$B$5:$J$44,6,FALSE)*VLOOKUP(ABSYLD2!CD$4,'[1]INTERNAL PARAMETERS-1'!$B$5:$J$44,3,FALSE) + ABSYLD1!CD272*(1-VLOOKUP(ABSYLD2!CD$4,'[1]INTERNAL PARAMETERS-1'!$B$5:$J$44,5,FALSE))*VLOOKUP(ABSYLD2!CD$4,'[1]INTERNAL PARAMETERS-1'!$B$5:$J$44,8,FALSE)*VLOOKUP(ABSYLD2!CD$4,'[1]INTERNAL PARAMETERS-1'!$B$5:$J$44,3,FALSE)</f>
        <v>3.0611948550308007E-3</v>
      </c>
      <c r="CE272" s="47">
        <f>ABSYLD1!CE272*VLOOKUP(ABSYLD2!CE$4,'[1]INTERNAL PARAMETERS-1'!$B$5:$J$44,5,FALSE)*VLOOKUP(ABSYLD2!CE$4,'[1]INTERNAL PARAMETERS-1'!$B$5:$J$44,6,FALSE)*VLOOKUP(ABSYLD2!CE$4,'[1]INTERNAL PARAMETERS-1'!$B$5:$J$44,3,FALSE) + ABSYLD1!CE272*(1-VLOOKUP(ABSYLD2!CE$4,'[1]INTERNAL PARAMETERS-1'!$B$5:$J$44,5,FALSE))*VLOOKUP(ABSYLD2!CE$4,'[1]INTERNAL PARAMETERS-1'!$B$5:$J$44,8,FALSE)*VLOOKUP(ABSYLD2!CE$4,'[1]INTERNAL PARAMETERS-1'!$B$5:$J$44,3,FALSE)</f>
        <v>5.6443156921560577E-3</v>
      </c>
      <c r="CF272" s="47">
        <f>ABSYLD1!CF272*VLOOKUP(ABSYLD2!CF$4,'[1]INTERNAL PARAMETERS-1'!$B$5:$J$44,5,FALSE)*VLOOKUP(ABSYLD2!CF$4,'[1]INTERNAL PARAMETERS-1'!$B$5:$J$44,6,FALSE)*VLOOKUP(ABSYLD2!CF$4,'[1]INTERNAL PARAMETERS-1'!$B$5:$J$44,3,FALSE) + ABSYLD1!CF272*(1-VLOOKUP(ABSYLD2!CF$4,'[1]INTERNAL PARAMETERS-1'!$B$5:$J$44,5,FALSE))*VLOOKUP(ABSYLD2!CF$4,'[1]INTERNAL PARAMETERS-1'!$B$5:$J$44,8,FALSE)*VLOOKUP(ABSYLD2!CF$4,'[1]INTERNAL PARAMETERS-1'!$B$5:$J$44,3,FALSE)</f>
        <v>0</v>
      </c>
      <c r="CG272" s="47">
        <f>ABSYLD1!CG272*VLOOKUP(ABSYLD2!CG$4,'[1]INTERNAL PARAMETERS-1'!$B$5:$J$44,5,FALSE)*VLOOKUP(ABSYLD2!CG$4,'[1]INTERNAL PARAMETERS-1'!$B$5:$J$44,6,FALSE)*VLOOKUP(ABSYLD2!CG$4,'[1]INTERNAL PARAMETERS-1'!$B$5:$J$44,3,FALSE) + ABSYLD1!CG272*(1-VLOOKUP(ABSYLD2!CG$4,'[1]INTERNAL PARAMETERS-1'!$B$5:$J$44,5,FALSE))*VLOOKUP(ABSYLD2!CG$4,'[1]INTERNAL PARAMETERS-1'!$B$5:$J$44,8,FALSE)*VLOOKUP(ABSYLD2!CG$4,'[1]INTERNAL PARAMETERS-1'!$B$5:$J$44,3,FALSE)</f>
        <v>3.0003389240246411E-4</v>
      </c>
      <c r="CH272" s="46">
        <f>ABSYLD1!CH272*VLOOKUP(ABSYLD2!CH$4,'[1]INTERNAL PARAMETERS-1'!$B$5:$J$44,5,FALSE)*VLOOKUP(ABSYLD2!CH$4,'[1]INTERNAL PARAMETERS-1'!$B$5:$J$44,6,FALSE)*VLOOKUP(ABSYLD2!CH$4,'[1]INTERNAL PARAMETERS-1'!$B$5:$J$44,3,FALSE) + ABSYLD1!CH272*(1-VLOOKUP(ABSYLD2!CH$4,'[1]INTERNAL PARAMETERS-1'!$B$5:$J$44,5,FALSE))*VLOOKUP(ABSYLD2!CH$4,'[1]INTERNAL PARAMETERS-1'!$B$5:$J$44,8,FALSE)*VLOOKUP(ABSYLD2!CH$4,'[1]INTERNAL PARAMETERS-1'!$B$5:$J$44,3,FALSE)</f>
        <v>0</v>
      </c>
      <c r="CJ272" s="48">
        <f t="shared" si="8"/>
        <v>37.818098488545004</v>
      </c>
      <c r="CK272" s="46">
        <f t="shared" si="9"/>
        <v>6.3608002560283072</v>
      </c>
    </row>
    <row r="273" spans="2:89">
      <c r="B273" s="61" t="s">
        <v>1</v>
      </c>
      <c r="C273" s="60" t="s">
        <v>89</v>
      </c>
      <c r="D273" s="60" t="s">
        <v>72</v>
      </c>
      <c r="E273" s="137">
        <f>ABS!AL273</f>
        <v>170</v>
      </c>
      <c r="F273" s="62">
        <f>'[1]INTERNAL PARAMETERS-1'!M21</f>
        <v>9.3150000000000013</v>
      </c>
      <c r="G273" s="48">
        <f>ABSYLD1!G273*VLOOKUP(ABSYLD2!G$4,'[1]INTERNAL PARAMETERS-1'!$B$5:$J$44,5,FALSE)*VLOOKUP(ABSYLD2!G$4,'[1]INTERNAL PARAMETERS-1'!$B$5:$J$44,7,FALSE)*ABSYLD2!$F273 + ABSYLD1!G273*(1-VLOOKUP(ABSYLD2!G$4,'[1]INTERNAL PARAMETERS-1'!$B$5:$J$44,5,FALSE))*VLOOKUP(ABSYLD2!G$4,'[1]INTERNAL PARAMETERS-1'!$B$5:$J$44,9,FALSE)*ABSYLD2!$F273</f>
        <v>2.7581195502450004</v>
      </c>
      <c r="H273" s="47">
        <f>ABSYLD1!H273*VLOOKUP(ABSYLD2!H$4,'[1]INTERNAL PARAMETERS-1'!$B$5:$J$44,5,FALSE)*VLOOKUP(ABSYLD2!H$4,'[1]INTERNAL PARAMETERS-1'!$B$5:$J$44,7,FALSE)*ABSYLD2!$F273 + ABSYLD1!H273*(1-VLOOKUP(ABSYLD2!H$4,'[1]INTERNAL PARAMETERS-1'!$B$5:$J$44,5,FALSE))*VLOOKUP(ABSYLD2!H$4,'[1]INTERNAL PARAMETERS-1'!$B$5:$J$44,9,FALSE)*ABSYLD2!$F273</f>
        <v>0.46202794956000004</v>
      </c>
      <c r="I273" s="47">
        <f>ABSYLD1!I273*VLOOKUP(ABSYLD2!I$4,'[1]INTERNAL PARAMETERS-1'!$B$5:$J$44,5,FALSE)*VLOOKUP(ABSYLD2!I$4,'[1]INTERNAL PARAMETERS-1'!$B$5:$J$44,7,FALSE)*ABSYLD2!$F273 + ABSYLD1!I273*(1-VLOOKUP(ABSYLD2!I$4,'[1]INTERNAL PARAMETERS-1'!$B$5:$J$44,5,FALSE))*VLOOKUP(ABSYLD2!I$4,'[1]INTERNAL PARAMETERS-1'!$B$5:$J$44,9,FALSE)*ABSYLD2!$F273</f>
        <v>4.0867657126065016</v>
      </c>
      <c r="J273" s="47">
        <f>ABSYLD1!J273*VLOOKUP(ABSYLD2!J$4,'[1]INTERNAL PARAMETERS-1'!$B$5:$J$44,5,FALSE)*VLOOKUP(ABSYLD2!J$4,'[1]INTERNAL PARAMETERS-1'!$B$5:$J$44,7,FALSE)*ABSYLD2!$F273 + ABSYLD1!J273*(1-VLOOKUP(ABSYLD2!J$4,'[1]INTERNAL PARAMETERS-1'!$B$5:$J$44,5,FALSE))*VLOOKUP(ABSYLD2!J$4,'[1]INTERNAL PARAMETERS-1'!$B$5:$J$44,9,FALSE)*ABSYLD2!$F273</f>
        <v>0</v>
      </c>
      <c r="K273" s="47">
        <f>ABSYLD1!K273*VLOOKUP(ABSYLD2!K$4,'[1]INTERNAL PARAMETERS-1'!$B$5:$J$44,5,FALSE)*VLOOKUP(ABSYLD2!K$4,'[1]INTERNAL PARAMETERS-1'!$B$5:$J$44,7,FALSE)*ABSYLD2!$F273 + ABSYLD1!K273*(1-VLOOKUP(ABSYLD2!K$4,'[1]INTERNAL PARAMETERS-1'!$B$5:$J$44,5,FALSE))*VLOOKUP(ABSYLD2!K$4,'[1]INTERNAL PARAMETERS-1'!$B$5:$J$44,9,FALSE)*ABSYLD2!$F273</f>
        <v>0</v>
      </c>
      <c r="L273" s="47">
        <f>ABSYLD1!L273*VLOOKUP(ABSYLD2!L$4,'[1]INTERNAL PARAMETERS-1'!$B$5:$J$44,5,FALSE)*VLOOKUP(ABSYLD2!L$4,'[1]INTERNAL PARAMETERS-1'!$B$5:$J$44,7,FALSE)*ABSYLD2!$F273 + ABSYLD1!L273*(1-VLOOKUP(ABSYLD2!L$4,'[1]INTERNAL PARAMETERS-1'!$B$5:$J$44,5,FALSE))*VLOOKUP(ABSYLD2!L$4,'[1]INTERNAL PARAMETERS-1'!$B$5:$J$44,9,FALSE)*ABSYLD2!$F273</f>
        <v>0</v>
      </c>
      <c r="M273" s="47">
        <f>ABSYLD1!M273*VLOOKUP(ABSYLD2!M$4,'[1]INTERNAL PARAMETERS-1'!$B$5:$J$44,5,FALSE)*VLOOKUP(ABSYLD2!M$4,'[1]INTERNAL PARAMETERS-1'!$B$5:$J$44,7,FALSE)*ABSYLD2!$F273 + ABSYLD1!M273*(1-VLOOKUP(ABSYLD2!M$4,'[1]INTERNAL PARAMETERS-1'!$B$5:$J$44,5,FALSE))*VLOOKUP(ABSYLD2!M$4,'[1]INTERNAL PARAMETERS-1'!$B$5:$J$44,9,FALSE)*ABSYLD2!$F273</f>
        <v>1.0388680564410004</v>
      </c>
      <c r="N273" s="47">
        <f>ABSYLD1!N273*VLOOKUP(ABSYLD2!N$4,'[1]INTERNAL PARAMETERS-1'!$B$5:$J$44,5,FALSE)*VLOOKUP(ABSYLD2!N$4,'[1]INTERNAL PARAMETERS-1'!$B$5:$J$44,7,FALSE)*ABSYLD2!$F273 + ABSYLD1!N273*(1-VLOOKUP(ABSYLD2!N$4,'[1]INTERNAL PARAMETERS-1'!$B$5:$J$44,5,FALSE))*VLOOKUP(ABSYLD2!N$4,'[1]INTERNAL PARAMETERS-1'!$B$5:$J$44,9,FALSE)*ABSYLD2!$F273</f>
        <v>6.6338868375000019E-3</v>
      </c>
      <c r="O273" s="47">
        <f>ABSYLD1!O273*VLOOKUP(ABSYLD2!O$4,'[1]INTERNAL PARAMETERS-1'!$B$5:$J$44,5,FALSE)*VLOOKUP(ABSYLD2!O$4,'[1]INTERNAL PARAMETERS-1'!$B$5:$J$44,7,FALSE)*ABSYLD2!$F273 + ABSYLD1!O273*(1-VLOOKUP(ABSYLD2!O$4,'[1]INTERNAL PARAMETERS-1'!$B$5:$J$44,5,FALSE))*VLOOKUP(ABSYLD2!O$4,'[1]INTERNAL PARAMETERS-1'!$B$5:$J$44,9,FALSE)*ABSYLD2!$F273</f>
        <v>0</v>
      </c>
      <c r="P273" s="47">
        <f>ABSYLD1!P273*VLOOKUP(ABSYLD2!P$4,'[1]INTERNAL PARAMETERS-1'!$B$5:$J$44,5,FALSE)*VLOOKUP(ABSYLD2!P$4,'[1]INTERNAL PARAMETERS-1'!$B$5:$J$44,7,FALSE)*ABSYLD2!$F273 + ABSYLD1!P273*(1-VLOOKUP(ABSYLD2!P$4,'[1]INTERNAL PARAMETERS-1'!$B$5:$J$44,5,FALSE))*VLOOKUP(ABSYLD2!P$4,'[1]INTERNAL PARAMETERS-1'!$B$5:$J$44,9,FALSE)*ABSYLD2!$F273</f>
        <v>0</v>
      </c>
      <c r="Q273" s="47">
        <f>ABSYLD1!Q273*VLOOKUP(ABSYLD2!Q$4,'[1]INTERNAL PARAMETERS-1'!$B$5:$J$44,5,FALSE)*VLOOKUP(ABSYLD2!Q$4,'[1]INTERNAL PARAMETERS-1'!$B$5:$J$44,7,FALSE)*ABSYLD2!$F273 + ABSYLD1!Q273*(1-VLOOKUP(ABSYLD2!Q$4,'[1]INTERNAL PARAMETERS-1'!$B$5:$J$44,5,FALSE))*VLOOKUP(ABSYLD2!Q$4,'[1]INTERNAL PARAMETERS-1'!$B$5:$J$44,9,FALSE)*ABSYLD2!$F273</f>
        <v>0</v>
      </c>
      <c r="R273" s="47">
        <f>ABSYLD1!R273*VLOOKUP(ABSYLD2!R$4,'[1]INTERNAL PARAMETERS-1'!$B$5:$J$44,5,FALSE)*VLOOKUP(ABSYLD2!R$4,'[1]INTERNAL PARAMETERS-1'!$B$5:$J$44,7,FALSE)*ABSYLD2!$F273 + ABSYLD1!R273*(1-VLOOKUP(ABSYLD2!R$4,'[1]INTERNAL PARAMETERS-1'!$B$5:$J$44,5,FALSE))*VLOOKUP(ABSYLD2!R$4,'[1]INTERNAL PARAMETERS-1'!$B$5:$J$44,9,FALSE)*ABSYLD2!$F273</f>
        <v>1.2488508720000001E-2</v>
      </c>
      <c r="S273" s="47">
        <f>ABSYLD1!S273*VLOOKUP(ABSYLD2!S$4,'[1]INTERNAL PARAMETERS-1'!$B$5:$J$44,5,FALSE)*VLOOKUP(ABSYLD2!S$4,'[1]INTERNAL PARAMETERS-1'!$B$5:$J$44,7,FALSE)*ABSYLD2!$F273 + ABSYLD1!S273*(1-VLOOKUP(ABSYLD2!S$4,'[1]INTERNAL PARAMETERS-1'!$B$5:$J$44,5,FALSE))*VLOOKUP(ABSYLD2!S$4,'[1]INTERNAL PARAMETERS-1'!$B$5:$J$44,9,FALSE)*ABSYLD2!$F273</f>
        <v>0.29944898829000011</v>
      </c>
      <c r="T273" s="47">
        <f>ABSYLD1!T273*VLOOKUP(ABSYLD2!T$4,'[1]INTERNAL PARAMETERS-1'!$B$5:$J$44,5,FALSE)*VLOOKUP(ABSYLD2!T$4,'[1]INTERNAL PARAMETERS-1'!$B$5:$J$44,7,FALSE)*ABSYLD2!$F273 + ABSYLD1!T273*(1-VLOOKUP(ABSYLD2!T$4,'[1]INTERNAL PARAMETERS-1'!$B$5:$J$44,5,FALSE))*VLOOKUP(ABSYLD2!T$4,'[1]INTERNAL PARAMETERS-1'!$B$5:$J$44,9,FALSE)*ABSYLD2!$F273</f>
        <v>0.11707026795000001</v>
      </c>
      <c r="U273" s="47">
        <f>ABSYLD1!U273*VLOOKUP(ABSYLD2!U$4,'[1]INTERNAL PARAMETERS-1'!$B$5:$J$44,5,FALSE)*VLOOKUP(ABSYLD2!U$4,'[1]INTERNAL PARAMETERS-1'!$B$5:$J$44,7,FALSE)*ABSYLD2!$F273 + ABSYLD1!U273*(1-VLOOKUP(ABSYLD2!U$4,'[1]INTERNAL PARAMETERS-1'!$B$5:$J$44,5,FALSE))*VLOOKUP(ABSYLD2!U$4,'[1]INTERNAL PARAMETERS-1'!$B$5:$J$44,9,FALSE)*ABSYLD2!$F273</f>
        <v>1.7640018567000003E-2</v>
      </c>
      <c r="V273" s="47">
        <f>ABSYLD1!V273*VLOOKUP(ABSYLD2!V$4,'[1]INTERNAL PARAMETERS-1'!$B$5:$J$44,5,FALSE)*VLOOKUP(ABSYLD2!V$4,'[1]INTERNAL PARAMETERS-1'!$B$5:$J$44,7,FALSE)*ABSYLD2!$F273 + ABSYLD1!V273*(1-VLOOKUP(ABSYLD2!V$4,'[1]INTERNAL PARAMETERS-1'!$B$5:$J$44,5,FALSE))*VLOOKUP(ABSYLD2!V$4,'[1]INTERNAL PARAMETERS-1'!$B$5:$J$44,9,FALSE)*ABSYLD2!$F273</f>
        <v>0.35741080590524998</v>
      </c>
      <c r="W273" s="47">
        <f>ABSYLD1!W273*VLOOKUP(ABSYLD2!W$4,'[1]INTERNAL PARAMETERS-1'!$B$5:$J$44,5,FALSE)*VLOOKUP(ABSYLD2!W$4,'[1]INTERNAL PARAMETERS-1'!$B$5:$J$44,7,FALSE)*ABSYLD2!$F273 + ABSYLD1!W273*(1-VLOOKUP(ABSYLD2!W$4,'[1]INTERNAL PARAMETERS-1'!$B$5:$J$44,5,FALSE))*VLOOKUP(ABSYLD2!W$4,'[1]INTERNAL PARAMETERS-1'!$B$5:$J$44,9,FALSE)*ABSYLD2!$F273</f>
        <v>0</v>
      </c>
      <c r="X273" s="47">
        <f>ABSYLD1!X273*VLOOKUP(ABSYLD2!X$4,'[1]INTERNAL PARAMETERS-1'!$B$5:$J$44,5,FALSE)*VLOOKUP(ABSYLD2!X$4,'[1]INTERNAL PARAMETERS-1'!$B$5:$J$44,7,FALSE)*ABSYLD2!$F273 + ABSYLD1!X273*(1-VLOOKUP(ABSYLD2!X$4,'[1]INTERNAL PARAMETERS-1'!$B$5:$J$44,5,FALSE))*VLOOKUP(ABSYLD2!X$4,'[1]INTERNAL PARAMETERS-1'!$B$5:$J$44,9,FALSE)*ABSYLD2!$F273</f>
        <v>0</v>
      </c>
      <c r="Y273" s="47">
        <f>ABSYLD1!Y273*VLOOKUP(ABSYLD2!Y$4,'[1]INTERNAL PARAMETERS-1'!$B$5:$J$44,5,FALSE)*VLOOKUP(ABSYLD2!Y$4,'[1]INTERNAL PARAMETERS-1'!$B$5:$J$44,7,FALSE)*ABSYLD2!$F273 + ABSYLD1!Y273*(1-VLOOKUP(ABSYLD2!Y$4,'[1]INTERNAL PARAMETERS-1'!$B$5:$J$44,5,FALSE))*VLOOKUP(ABSYLD2!Y$4,'[1]INTERNAL PARAMETERS-1'!$B$5:$J$44,9,FALSE)*ABSYLD2!$F273</f>
        <v>0</v>
      </c>
      <c r="Z273" s="47">
        <f>ABSYLD1!Z273*VLOOKUP(ABSYLD2!Z$4,'[1]INTERNAL PARAMETERS-1'!$B$5:$J$44,5,FALSE)*VLOOKUP(ABSYLD2!Z$4,'[1]INTERNAL PARAMETERS-1'!$B$5:$J$44,7,FALSE)*ABSYLD2!$F273 + ABSYLD1!Z273*(1-VLOOKUP(ABSYLD2!Z$4,'[1]INTERNAL PARAMETERS-1'!$B$5:$J$44,5,FALSE))*VLOOKUP(ABSYLD2!Z$4,'[1]INTERNAL PARAMETERS-1'!$B$5:$J$44,9,FALSE)*ABSYLD2!$F273</f>
        <v>0</v>
      </c>
      <c r="AA273" s="47">
        <f>ABSYLD1!AA273*VLOOKUP(ABSYLD2!AA$4,'[1]INTERNAL PARAMETERS-1'!$B$5:$J$44,5,FALSE)*VLOOKUP(ABSYLD2!AA$4,'[1]INTERNAL PARAMETERS-1'!$B$5:$J$44,7,FALSE)*ABSYLD2!$F273 + ABSYLD1!AA273*(1-VLOOKUP(ABSYLD2!AA$4,'[1]INTERNAL PARAMETERS-1'!$B$5:$J$44,5,FALSE))*VLOOKUP(ABSYLD2!AA$4,'[1]INTERNAL PARAMETERS-1'!$B$5:$J$44,9,FALSE)*ABSYLD2!$F273</f>
        <v>0</v>
      </c>
      <c r="AB273" s="47">
        <f>ABSYLD1!AB273*VLOOKUP(ABSYLD2!AB$4,'[1]INTERNAL PARAMETERS-1'!$B$5:$J$44,5,FALSE)*VLOOKUP(ABSYLD2!AB$4,'[1]INTERNAL PARAMETERS-1'!$B$5:$J$44,7,FALSE)*ABSYLD2!$F273 + ABSYLD1!AB273*(1-VLOOKUP(ABSYLD2!AB$4,'[1]INTERNAL PARAMETERS-1'!$B$5:$J$44,5,FALSE))*VLOOKUP(ABSYLD2!AB$4,'[1]INTERNAL PARAMETERS-1'!$B$5:$J$44,9,FALSE)*ABSYLD2!$F273</f>
        <v>0</v>
      </c>
      <c r="AC273" s="47">
        <f>ABSYLD1!AC273*VLOOKUP(ABSYLD2!AC$4,'[1]INTERNAL PARAMETERS-1'!$B$5:$J$44,5,FALSE)*VLOOKUP(ABSYLD2!AC$4,'[1]INTERNAL PARAMETERS-1'!$B$5:$J$44,7,FALSE)*ABSYLD2!$F273 + ABSYLD1!AC273*(1-VLOOKUP(ABSYLD2!AC$4,'[1]INTERNAL PARAMETERS-1'!$B$5:$J$44,5,FALSE))*VLOOKUP(ABSYLD2!AC$4,'[1]INTERNAL PARAMETERS-1'!$B$5:$J$44,9,FALSE)*ABSYLD2!$F273</f>
        <v>0</v>
      </c>
      <c r="AD273" s="47">
        <f>ABSYLD1!AD273*VLOOKUP(ABSYLD2!AD$4,'[1]INTERNAL PARAMETERS-1'!$B$5:$J$44,5,FALSE)*VLOOKUP(ABSYLD2!AD$4,'[1]INTERNAL PARAMETERS-1'!$B$5:$J$44,7,FALSE)*ABSYLD2!$F273 + ABSYLD1!AD273*(1-VLOOKUP(ABSYLD2!AD$4,'[1]INTERNAL PARAMETERS-1'!$B$5:$J$44,5,FALSE))*VLOOKUP(ABSYLD2!AD$4,'[1]INTERNAL PARAMETERS-1'!$B$5:$J$44,9,FALSE)*ABSYLD2!$F273</f>
        <v>0</v>
      </c>
      <c r="AE273" s="47">
        <f>ABSYLD1!AE273*VLOOKUP(ABSYLD2!AE$4,'[1]INTERNAL PARAMETERS-1'!$B$5:$J$44,5,FALSE)*VLOOKUP(ABSYLD2!AE$4,'[1]INTERNAL PARAMETERS-1'!$B$5:$J$44,7,FALSE)*ABSYLD2!$F273 + ABSYLD1!AE273*(1-VLOOKUP(ABSYLD2!AE$4,'[1]INTERNAL PARAMETERS-1'!$B$5:$J$44,5,FALSE))*VLOOKUP(ABSYLD2!AE$4,'[1]INTERNAL PARAMETERS-1'!$B$5:$J$44,9,FALSE)*ABSYLD2!$F273</f>
        <v>0</v>
      </c>
      <c r="AF273" s="47">
        <f>ABSYLD1!AF273*VLOOKUP(ABSYLD2!AF$4,'[1]INTERNAL PARAMETERS-1'!$B$5:$J$44,5,FALSE)*VLOOKUP(ABSYLD2!AF$4,'[1]INTERNAL PARAMETERS-1'!$B$5:$J$44,7,FALSE)*ABSYLD2!$F273 + ABSYLD1!AF273*(1-VLOOKUP(ABSYLD2!AF$4,'[1]INTERNAL PARAMETERS-1'!$B$5:$J$44,5,FALSE))*VLOOKUP(ABSYLD2!AF$4,'[1]INTERNAL PARAMETERS-1'!$B$5:$J$44,9,FALSE)*ABSYLD2!$F273</f>
        <v>0</v>
      </c>
      <c r="AG273" s="47">
        <f>ABSYLD1!AG273*VLOOKUP(ABSYLD2!AG$4,'[1]INTERNAL PARAMETERS-1'!$B$5:$J$44,5,FALSE)*VLOOKUP(ABSYLD2!AG$4,'[1]INTERNAL PARAMETERS-1'!$B$5:$J$44,7,FALSE)*ABSYLD2!$F273 + ABSYLD1!AG273*(1-VLOOKUP(ABSYLD2!AG$4,'[1]INTERNAL PARAMETERS-1'!$B$5:$J$44,5,FALSE))*VLOOKUP(ABSYLD2!AG$4,'[1]INTERNAL PARAMETERS-1'!$B$5:$J$44,9,FALSE)*ABSYLD2!$F273</f>
        <v>0</v>
      </c>
      <c r="AH273" s="47">
        <f>ABSYLD1!AH273*VLOOKUP(ABSYLD2!AH$4,'[1]INTERNAL PARAMETERS-1'!$B$5:$J$44,5,FALSE)*VLOOKUP(ABSYLD2!AH$4,'[1]INTERNAL PARAMETERS-1'!$B$5:$J$44,7,FALSE)*ABSYLD2!$F273 + ABSYLD1!AH273*(1-VLOOKUP(ABSYLD2!AH$4,'[1]INTERNAL PARAMETERS-1'!$B$5:$J$44,5,FALSE))*VLOOKUP(ABSYLD2!AH$4,'[1]INTERNAL PARAMETERS-1'!$B$5:$J$44,9,FALSE)*ABSYLD2!$F273</f>
        <v>0</v>
      </c>
      <c r="AI273" s="47">
        <f>ABSYLD1!AI273*VLOOKUP(ABSYLD2!AI$4,'[1]INTERNAL PARAMETERS-1'!$B$5:$J$44,5,FALSE)*VLOOKUP(ABSYLD2!AI$4,'[1]INTERNAL PARAMETERS-1'!$B$5:$J$44,7,FALSE)*ABSYLD2!$F273 + ABSYLD1!AI273*(1-VLOOKUP(ABSYLD2!AI$4,'[1]INTERNAL PARAMETERS-1'!$B$5:$J$44,5,FALSE))*VLOOKUP(ABSYLD2!AI$4,'[1]INTERNAL PARAMETERS-1'!$B$5:$J$44,9,FALSE)*ABSYLD2!$F273</f>
        <v>3.9026589750000007E-3</v>
      </c>
      <c r="AJ273" s="47">
        <f>ABSYLD1!AJ273*VLOOKUP(ABSYLD2!AJ$4,'[1]INTERNAL PARAMETERS-1'!$B$5:$J$44,5,FALSE)*VLOOKUP(ABSYLD2!AJ$4,'[1]INTERNAL PARAMETERS-1'!$B$5:$J$44,7,FALSE)*ABSYLD2!$F273 + ABSYLD1!AJ273*(1-VLOOKUP(ABSYLD2!AJ$4,'[1]INTERNAL PARAMETERS-1'!$B$5:$J$44,5,FALSE))*VLOOKUP(ABSYLD2!AJ$4,'[1]INTERNAL PARAMETERS-1'!$B$5:$J$44,9,FALSE)*ABSYLD2!$F273</f>
        <v>3.0440740005000008E-2</v>
      </c>
      <c r="AK273" s="47">
        <f>ABSYLD1!AK273*VLOOKUP(ABSYLD2!AK$4,'[1]INTERNAL PARAMETERS-1'!$B$5:$J$44,5,FALSE)*VLOOKUP(ABSYLD2!AK$4,'[1]INTERNAL PARAMETERS-1'!$B$5:$J$44,7,FALSE)*ABSYLD2!$F273 + ABSYLD1!AK273*(1-VLOOKUP(ABSYLD2!AK$4,'[1]INTERNAL PARAMETERS-1'!$B$5:$J$44,5,FALSE))*VLOOKUP(ABSYLD2!AK$4,'[1]INTERNAL PARAMETERS-1'!$B$5:$J$44,9,FALSE)*ABSYLD2!$F273</f>
        <v>6.8686797960000018E-2</v>
      </c>
      <c r="AL273" s="47">
        <f>ABSYLD1!AL273*VLOOKUP(ABSYLD2!AL$4,'[1]INTERNAL PARAMETERS-1'!$B$5:$J$44,5,FALSE)*VLOOKUP(ABSYLD2!AL$4,'[1]INTERNAL PARAMETERS-1'!$B$5:$J$44,7,FALSE)*ABSYLD2!$F273 + ABSYLD1!AL273*(1-VLOOKUP(ABSYLD2!AL$4,'[1]INTERNAL PARAMETERS-1'!$B$5:$J$44,5,FALSE))*VLOOKUP(ABSYLD2!AL$4,'[1]INTERNAL PARAMETERS-1'!$B$5:$J$44,9,FALSE)*ABSYLD2!$F273</f>
        <v>0</v>
      </c>
      <c r="AM273" s="47">
        <f>ABSYLD1!AM273*VLOOKUP(ABSYLD2!AM$4,'[1]INTERNAL PARAMETERS-1'!$B$5:$J$44,5,FALSE)*VLOOKUP(ABSYLD2!AM$4,'[1]INTERNAL PARAMETERS-1'!$B$5:$J$44,7,FALSE)*ABSYLD2!$F273 + ABSYLD1!AM273*(1-VLOOKUP(ABSYLD2!AM$4,'[1]INTERNAL PARAMETERS-1'!$B$5:$J$44,5,FALSE))*VLOOKUP(ABSYLD2!AM$4,'[1]INTERNAL PARAMETERS-1'!$B$5:$J$44,9,FALSE)*ABSYLD2!$F273</f>
        <v>0</v>
      </c>
      <c r="AN273" s="47">
        <f>ABSYLD1!AN273*VLOOKUP(ABSYLD2!AN$4,'[1]INTERNAL PARAMETERS-1'!$B$5:$J$44,5,FALSE)*VLOOKUP(ABSYLD2!AN$4,'[1]INTERNAL PARAMETERS-1'!$B$5:$J$44,7,FALSE)*ABSYLD2!$F273 + ABSYLD1!AN273*(1-VLOOKUP(ABSYLD2!AN$4,'[1]INTERNAL PARAMETERS-1'!$B$5:$J$44,5,FALSE))*VLOOKUP(ABSYLD2!AN$4,'[1]INTERNAL PARAMETERS-1'!$B$5:$J$44,9,FALSE)*ABSYLD2!$F273</f>
        <v>0</v>
      </c>
      <c r="AO273" s="47">
        <f>ABSYLD1!AO273*VLOOKUP(ABSYLD2!AO$4,'[1]INTERNAL PARAMETERS-1'!$B$5:$J$44,5,FALSE)*VLOOKUP(ABSYLD2!AO$4,'[1]INTERNAL PARAMETERS-1'!$B$5:$J$44,7,FALSE)*ABSYLD2!$F273 + ABSYLD1!AO273*(1-VLOOKUP(ABSYLD2!AO$4,'[1]INTERNAL PARAMETERS-1'!$B$5:$J$44,5,FALSE))*VLOOKUP(ABSYLD2!AO$4,'[1]INTERNAL PARAMETERS-1'!$B$5:$J$44,9,FALSE)*ABSYLD2!$F273</f>
        <v>0</v>
      </c>
      <c r="AP273" s="47">
        <f>ABSYLD1!AP273*VLOOKUP(ABSYLD2!AP$4,'[1]INTERNAL PARAMETERS-1'!$B$5:$J$44,5,FALSE)*VLOOKUP(ABSYLD2!AP$4,'[1]INTERNAL PARAMETERS-1'!$B$5:$J$44,7,FALSE)*ABSYLD2!$F273 + ABSYLD1!AP273*(1-VLOOKUP(ABSYLD2!AP$4,'[1]INTERNAL PARAMETERS-1'!$B$5:$J$44,5,FALSE))*VLOOKUP(ABSYLD2!AP$4,'[1]INTERNAL PARAMETERS-1'!$B$5:$J$44,9,FALSE)*ABSYLD2!$F273</f>
        <v>0</v>
      </c>
      <c r="AQ273" s="47">
        <f>ABSYLD1!AQ273*VLOOKUP(ABSYLD2!AQ$4,'[1]INTERNAL PARAMETERS-1'!$B$5:$J$44,5,FALSE)*VLOOKUP(ABSYLD2!AQ$4,'[1]INTERNAL PARAMETERS-1'!$B$5:$J$44,7,FALSE)*ABSYLD2!$F273 + ABSYLD1!AQ273*(1-VLOOKUP(ABSYLD2!AQ$4,'[1]INTERNAL PARAMETERS-1'!$B$5:$J$44,5,FALSE))*VLOOKUP(ABSYLD2!AQ$4,'[1]INTERNAL PARAMETERS-1'!$B$5:$J$44,9,FALSE)*ABSYLD2!$F273</f>
        <v>0</v>
      </c>
      <c r="AR273" s="47">
        <f>ABSYLD1!AR273*VLOOKUP(ABSYLD2!AR$4,'[1]INTERNAL PARAMETERS-1'!$B$5:$J$44,5,FALSE)*VLOOKUP(ABSYLD2!AR$4,'[1]INTERNAL PARAMETERS-1'!$B$5:$J$44,7,FALSE)*ABSYLD2!$F273 + ABSYLD1!AR273*(1-VLOOKUP(ABSYLD2!AR$4,'[1]INTERNAL PARAMETERS-1'!$B$5:$J$44,5,FALSE))*VLOOKUP(ABSYLD2!AR$4,'[1]INTERNAL PARAMETERS-1'!$B$5:$J$44,9,FALSE)*ABSYLD2!$F273</f>
        <v>0</v>
      </c>
      <c r="AS273" s="47">
        <f>ABSYLD1!AS273*VLOOKUP(ABSYLD2!AS$4,'[1]INTERNAL PARAMETERS-1'!$B$5:$J$44,5,FALSE)*VLOOKUP(ABSYLD2!AS$4,'[1]INTERNAL PARAMETERS-1'!$B$5:$J$44,7,FALSE)*ABSYLD2!$F273 + ABSYLD1!AS273*(1-VLOOKUP(ABSYLD2!AS$4,'[1]INTERNAL PARAMETERS-1'!$B$5:$J$44,5,FALSE))*VLOOKUP(ABSYLD2!AS$4,'[1]INTERNAL PARAMETERS-1'!$B$5:$J$44,9,FALSE)*ABSYLD2!$F273</f>
        <v>0</v>
      </c>
      <c r="AT273" s="46">
        <f>ABSYLD1!AT273*VLOOKUP(ABSYLD2!AT$4,'[1]INTERNAL PARAMETERS-1'!$B$5:$J$44,5,FALSE)*VLOOKUP(ABSYLD2!AT$4,'[1]INTERNAL PARAMETERS-1'!$B$5:$J$44,7,FALSE)*ABSYLD2!$F273 + ABSYLD1!AT273*(1-VLOOKUP(ABSYLD2!AT$4,'[1]INTERNAL PARAMETERS-1'!$B$5:$J$44,5,FALSE))*VLOOKUP(ABSYLD2!AT$4,'[1]INTERNAL PARAMETERS-1'!$B$5:$J$44,9,FALSE)*ABSYLD2!$F273</f>
        <v>0</v>
      </c>
      <c r="AU273" s="48">
        <f>ABSYLD1!AU273*VLOOKUP(ABSYLD2!AU$4,'[1]INTERNAL PARAMETERS-1'!$B$5:$J$44,5,FALSE)*VLOOKUP(ABSYLD2!AU$4,'[1]INTERNAL PARAMETERS-1'!$B$5:$J$44,6,FALSE)*VLOOKUP(ABSYLD2!AU$4,'[1]INTERNAL PARAMETERS-1'!$B$5:$J$44,3,FALSE) + ABSYLD1!AU273*(1-VLOOKUP(ABSYLD2!AU$4,'[1]INTERNAL PARAMETERS-1'!$B$5:$J$44,5,FALSE))*VLOOKUP(ABSYLD2!AU$4,'[1]INTERNAL PARAMETERS-1'!$B$5:$J$44,8,FALSE)*VLOOKUP(ABSYLD2!AU$4,'[1]INTERNAL PARAMETERS-1'!$B$5:$J$44,3,FALSE)</f>
        <v>0</v>
      </c>
      <c r="AV273" s="47">
        <f>ABSYLD1!AV273*VLOOKUP(ABSYLD2!AV$4,'[1]INTERNAL PARAMETERS-1'!$B$5:$J$44,5,FALSE)*VLOOKUP(ABSYLD2!AV$4,'[1]INTERNAL PARAMETERS-1'!$B$5:$J$44,6,FALSE)*VLOOKUP(ABSYLD2!AV$4,'[1]INTERNAL PARAMETERS-1'!$B$5:$J$44,3,FALSE) + ABSYLD1!AV273*(1-VLOOKUP(ABSYLD2!AV$4,'[1]INTERNAL PARAMETERS-1'!$B$5:$J$44,5,FALSE))*VLOOKUP(ABSYLD2!AV$4,'[1]INTERNAL PARAMETERS-1'!$B$5:$J$44,8,FALSE)*VLOOKUP(ABSYLD2!AV$4,'[1]INTERNAL PARAMETERS-1'!$B$5:$J$44,3,FALSE)</f>
        <v>0</v>
      </c>
      <c r="AW273" s="47">
        <f>ABSYLD1!AW273*VLOOKUP(ABSYLD2!AW$4,'[1]INTERNAL PARAMETERS-1'!$B$5:$J$44,5,FALSE)*VLOOKUP(ABSYLD2!AW$4,'[1]INTERNAL PARAMETERS-1'!$B$5:$J$44,6,FALSE)*VLOOKUP(ABSYLD2!AW$4,'[1]INTERNAL PARAMETERS-1'!$B$5:$J$44,3,FALSE) + ABSYLD1!AW273*(1-VLOOKUP(ABSYLD2!AW$4,'[1]INTERNAL PARAMETERS-1'!$B$5:$J$44,5,FALSE))*VLOOKUP(ABSYLD2!AW$4,'[1]INTERNAL PARAMETERS-1'!$B$5:$J$44,8,FALSE)*VLOOKUP(ABSYLD2!AW$4,'[1]INTERNAL PARAMETERS-1'!$B$5:$J$44,3,FALSE)</f>
        <v>0.51799806328733744</v>
      </c>
      <c r="AX273" s="47">
        <f>ABSYLD1!AX273*VLOOKUP(ABSYLD2!AX$4,'[1]INTERNAL PARAMETERS-1'!$B$5:$J$44,5,FALSE)*VLOOKUP(ABSYLD2!AX$4,'[1]INTERNAL PARAMETERS-1'!$B$5:$J$44,6,FALSE)*VLOOKUP(ABSYLD2!AX$4,'[1]INTERNAL PARAMETERS-1'!$B$5:$J$44,3,FALSE) + ABSYLD1!AX273*(1-VLOOKUP(ABSYLD2!AX$4,'[1]INTERNAL PARAMETERS-1'!$B$5:$J$44,5,FALSE))*VLOOKUP(ABSYLD2!AX$4,'[1]INTERNAL PARAMETERS-1'!$B$5:$J$44,8,FALSE)*VLOOKUP(ABSYLD2!AX$4,'[1]INTERNAL PARAMETERS-1'!$B$5:$J$44,3,FALSE)</f>
        <v>0</v>
      </c>
      <c r="AY273" s="47">
        <f>ABSYLD1!AY273*VLOOKUP(ABSYLD2!AY$4,'[1]INTERNAL PARAMETERS-1'!$B$5:$J$44,5,FALSE)*VLOOKUP(ABSYLD2!AY$4,'[1]INTERNAL PARAMETERS-1'!$B$5:$J$44,6,FALSE)*VLOOKUP(ABSYLD2!AY$4,'[1]INTERNAL PARAMETERS-1'!$B$5:$J$44,3,FALSE) + ABSYLD1!AY273*(1-VLOOKUP(ABSYLD2!AY$4,'[1]INTERNAL PARAMETERS-1'!$B$5:$J$44,5,FALSE))*VLOOKUP(ABSYLD2!AY$4,'[1]INTERNAL PARAMETERS-1'!$B$5:$J$44,8,FALSE)*VLOOKUP(ABSYLD2!AY$4,'[1]INTERNAL PARAMETERS-1'!$B$5:$J$44,3,FALSE)</f>
        <v>0</v>
      </c>
      <c r="AZ273" s="47">
        <f>ABSYLD1!AZ273*VLOOKUP(ABSYLD2!AZ$4,'[1]INTERNAL PARAMETERS-1'!$B$5:$J$44,5,FALSE)*VLOOKUP(ABSYLD2!AZ$4,'[1]INTERNAL PARAMETERS-1'!$B$5:$J$44,6,FALSE)*VLOOKUP(ABSYLD2!AZ$4,'[1]INTERNAL PARAMETERS-1'!$B$5:$J$44,3,FALSE) + ABSYLD1!AZ273*(1-VLOOKUP(ABSYLD2!AZ$4,'[1]INTERNAL PARAMETERS-1'!$B$5:$J$44,5,FALSE))*VLOOKUP(ABSYLD2!AZ$4,'[1]INTERNAL PARAMETERS-1'!$B$5:$J$44,8,FALSE)*VLOOKUP(ABSYLD2!AZ$4,'[1]INTERNAL PARAMETERS-1'!$B$5:$J$44,3,FALSE)</f>
        <v>0</v>
      </c>
      <c r="BA273" s="47">
        <f>ABSYLD1!BA273*VLOOKUP(ABSYLD2!BA$4,'[1]INTERNAL PARAMETERS-1'!$B$5:$J$44,5,FALSE)*VLOOKUP(ABSYLD2!BA$4,'[1]INTERNAL PARAMETERS-1'!$B$5:$J$44,6,FALSE)*VLOOKUP(ABSYLD2!BA$4,'[1]INTERNAL PARAMETERS-1'!$B$5:$J$44,3,FALSE) + ABSYLD1!BA273*(1-VLOOKUP(ABSYLD2!BA$4,'[1]INTERNAL PARAMETERS-1'!$B$5:$J$44,5,FALSE))*VLOOKUP(ABSYLD2!BA$4,'[1]INTERNAL PARAMETERS-1'!$B$5:$J$44,8,FALSE)*VLOOKUP(ABSYLD2!BA$4,'[1]INTERNAL PARAMETERS-1'!$B$5:$J$44,3,FALSE)</f>
        <v>1.3161421512295686</v>
      </c>
      <c r="BB273" s="47">
        <f>ABSYLD1!BB273*VLOOKUP(ABSYLD2!BB$4,'[1]INTERNAL PARAMETERS-1'!$B$5:$J$44,5,FALSE)*VLOOKUP(ABSYLD2!BB$4,'[1]INTERNAL PARAMETERS-1'!$B$5:$J$44,6,FALSE)*VLOOKUP(ABSYLD2!BB$4,'[1]INTERNAL PARAMETERS-1'!$B$5:$J$44,3,FALSE) + ABSYLD1!BB273*(1-VLOOKUP(ABSYLD2!BB$4,'[1]INTERNAL PARAMETERS-1'!$B$5:$J$44,5,FALSE))*VLOOKUP(ABSYLD2!BB$4,'[1]INTERNAL PARAMETERS-1'!$B$5:$J$44,8,FALSE)*VLOOKUP(ABSYLD2!BB$4,'[1]INTERNAL PARAMETERS-1'!$B$5:$J$44,3,FALSE)</f>
        <v>4.1944181753593428E-2</v>
      </c>
      <c r="BC273" s="47">
        <f>ABSYLD1!BC273*VLOOKUP(ABSYLD2!BC$4,'[1]INTERNAL PARAMETERS-1'!$B$5:$J$44,5,FALSE)*VLOOKUP(ABSYLD2!BC$4,'[1]INTERNAL PARAMETERS-1'!$B$5:$J$44,6,FALSE)*VLOOKUP(ABSYLD2!BC$4,'[1]INTERNAL PARAMETERS-1'!$B$5:$J$44,3,FALSE) + ABSYLD1!BC273*(1-VLOOKUP(ABSYLD2!BC$4,'[1]INTERNAL PARAMETERS-1'!$B$5:$J$44,5,FALSE))*VLOOKUP(ABSYLD2!BC$4,'[1]INTERNAL PARAMETERS-1'!$B$5:$J$44,8,FALSE)*VLOOKUP(ABSYLD2!BC$4,'[1]INTERNAL PARAMETERS-1'!$B$5:$J$44,3,FALSE)</f>
        <v>0.24009645158932238</v>
      </c>
      <c r="BD273" s="47">
        <f>ABSYLD1!BD273*VLOOKUP(ABSYLD2!BD$4,'[1]INTERNAL PARAMETERS-1'!$B$5:$J$44,5,FALSE)*VLOOKUP(ABSYLD2!BD$4,'[1]INTERNAL PARAMETERS-1'!$B$5:$J$44,6,FALSE)*VLOOKUP(ABSYLD2!BD$4,'[1]INTERNAL PARAMETERS-1'!$B$5:$J$44,3,FALSE) + ABSYLD1!BD273*(1-VLOOKUP(ABSYLD2!BD$4,'[1]INTERNAL PARAMETERS-1'!$B$5:$J$44,5,FALSE))*VLOOKUP(ABSYLD2!BD$4,'[1]INTERNAL PARAMETERS-1'!$B$5:$J$44,8,FALSE)*VLOOKUP(ABSYLD2!BD$4,'[1]INTERNAL PARAMETERS-1'!$B$5:$J$44,3,FALSE)</f>
        <v>4.5920154739219718E-2</v>
      </c>
      <c r="BE273" s="47">
        <f>ABSYLD1!BE273*VLOOKUP(ABSYLD2!BE$4,'[1]INTERNAL PARAMETERS-1'!$B$5:$J$44,5,FALSE)*VLOOKUP(ABSYLD2!BE$4,'[1]INTERNAL PARAMETERS-1'!$B$5:$J$44,6,FALSE)*VLOOKUP(ABSYLD2!BE$4,'[1]INTERNAL PARAMETERS-1'!$B$5:$J$44,3,FALSE) + ABSYLD1!BE273*(1-VLOOKUP(ABSYLD2!BE$4,'[1]INTERNAL PARAMETERS-1'!$B$5:$J$44,5,FALSE))*VLOOKUP(ABSYLD2!BE$4,'[1]INTERNAL PARAMETERS-1'!$B$5:$J$44,8,FALSE)*VLOOKUP(ABSYLD2!BE$4,'[1]INTERNAL PARAMETERS-1'!$B$5:$J$44,3,FALSE)</f>
        <v>0.24140850628336755</v>
      </c>
      <c r="BF273" s="47">
        <f>ABSYLD1!BF273*VLOOKUP(ABSYLD2!BF$4,'[1]INTERNAL PARAMETERS-1'!$B$5:$J$44,5,FALSE)*VLOOKUP(ABSYLD2!BF$4,'[1]INTERNAL PARAMETERS-1'!$B$5:$J$44,6,FALSE)*VLOOKUP(ABSYLD2!BF$4,'[1]INTERNAL PARAMETERS-1'!$B$5:$J$44,3,FALSE) + ABSYLD1!BF273*(1-VLOOKUP(ABSYLD2!BF$4,'[1]INTERNAL PARAMETERS-1'!$B$5:$J$44,5,FALSE))*VLOOKUP(ABSYLD2!BF$4,'[1]INTERNAL PARAMETERS-1'!$B$5:$J$44,8,FALSE)*VLOOKUP(ABSYLD2!BF$4,'[1]INTERNAL PARAMETERS-1'!$B$5:$J$44,3,FALSE)</f>
        <v>0</v>
      </c>
      <c r="BG273" s="47">
        <f>ABSYLD1!BG273*VLOOKUP(ABSYLD2!BG$4,'[1]INTERNAL PARAMETERS-1'!$B$5:$J$44,5,FALSE)*VLOOKUP(ABSYLD2!BG$4,'[1]INTERNAL PARAMETERS-1'!$B$5:$J$44,6,FALSE)*VLOOKUP(ABSYLD2!BG$4,'[1]INTERNAL PARAMETERS-1'!$B$5:$J$44,3,FALSE) + ABSYLD1!BG273*(1-VLOOKUP(ABSYLD2!BG$4,'[1]INTERNAL PARAMETERS-1'!$B$5:$J$44,5,FALSE))*VLOOKUP(ABSYLD2!BG$4,'[1]INTERNAL PARAMETERS-1'!$B$5:$J$44,8,FALSE)*VLOOKUP(ABSYLD2!BG$4,'[1]INTERNAL PARAMETERS-1'!$B$5:$J$44,3,FALSE)</f>
        <v>4.7944002039698841E-2</v>
      </c>
      <c r="BH273" s="47">
        <f>ABSYLD1!BH273*VLOOKUP(ABSYLD2!BH$4,'[1]INTERNAL PARAMETERS-1'!$B$5:$J$44,5,FALSE)*VLOOKUP(ABSYLD2!BH$4,'[1]INTERNAL PARAMETERS-1'!$B$5:$J$44,6,FALSE)*VLOOKUP(ABSYLD2!BH$4,'[1]INTERNAL PARAMETERS-1'!$B$5:$J$44,3,FALSE) + ABSYLD1!BH273*(1-VLOOKUP(ABSYLD2!BH$4,'[1]INTERNAL PARAMETERS-1'!$B$5:$J$44,5,FALSE))*VLOOKUP(ABSYLD2!BH$4,'[1]INTERNAL PARAMETERS-1'!$B$5:$J$44,8,FALSE)*VLOOKUP(ABSYLD2!BH$4,'[1]INTERNAL PARAMETERS-1'!$B$5:$J$44,3,FALSE)</f>
        <v>3.9019938726899377E-4</v>
      </c>
      <c r="BI273" s="47">
        <f>ABSYLD1!BI273*VLOOKUP(ABSYLD2!BI$4,'[1]INTERNAL PARAMETERS-1'!$B$5:$J$44,5,FALSE)*VLOOKUP(ABSYLD2!BI$4,'[1]INTERNAL PARAMETERS-1'!$B$5:$J$44,6,FALSE)*VLOOKUP(ABSYLD2!BI$4,'[1]INTERNAL PARAMETERS-1'!$B$5:$J$44,3,FALSE) + ABSYLD1!BI273*(1-VLOOKUP(ABSYLD2!BI$4,'[1]INTERNAL PARAMETERS-1'!$B$5:$J$44,5,FALSE))*VLOOKUP(ABSYLD2!BI$4,'[1]INTERNAL PARAMETERS-1'!$B$5:$J$44,8,FALSE)*VLOOKUP(ABSYLD2!BI$4,'[1]INTERNAL PARAMETERS-1'!$B$5:$J$44,3,FALSE)</f>
        <v>0</v>
      </c>
      <c r="BJ273" s="47">
        <f>ABSYLD1!BJ273*VLOOKUP(ABSYLD2!BJ$4,'[1]INTERNAL PARAMETERS-1'!$B$5:$J$44,5,FALSE)*VLOOKUP(ABSYLD2!BJ$4,'[1]INTERNAL PARAMETERS-1'!$B$5:$J$44,6,FALSE)*VLOOKUP(ABSYLD2!BJ$4,'[1]INTERNAL PARAMETERS-1'!$B$5:$J$44,3,FALSE) + ABSYLD1!BJ273*(1-VLOOKUP(ABSYLD2!BJ$4,'[1]INTERNAL PARAMETERS-1'!$B$5:$J$44,5,FALSE))*VLOOKUP(ABSYLD2!BJ$4,'[1]INTERNAL PARAMETERS-1'!$B$5:$J$44,8,FALSE)*VLOOKUP(ABSYLD2!BJ$4,'[1]INTERNAL PARAMETERS-1'!$B$5:$J$44,3,FALSE)</f>
        <v>2.3215971855852151E-2</v>
      </c>
      <c r="BK273" s="47">
        <f>ABSYLD1!BK273*VLOOKUP(ABSYLD2!BK$4,'[1]INTERNAL PARAMETERS-1'!$B$5:$J$44,5,FALSE)*VLOOKUP(ABSYLD2!BK$4,'[1]INTERNAL PARAMETERS-1'!$B$5:$J$44,6,FALSE)*VLOOKUP(ABSYLD2!BK$4,'[1]INTERNAL PARAMETERS-1'!$B$5:$J$44,3,FALSE) + ABSYLD1!BK273*(1-VLOOKUP(ABSYLD2!BK$4,'[1]INTERNAL PARAMETERS-1'!$B$5:$J$44,5,FALSE))*VLOOKUP(ABSYLD2!BK$4,'[1]INTERNAL PARAMETERS-1'!$B$5:$J$44,8,FALSE)*VLOOKUP(ABSYLD2!BK$4,'[1]INTERNAL PARAMETERS-1'!$B$5:$J$44,3,FALSE)</f>
        <v>3.0400335663244352E-2</v>
      </c>
      <c r="BL273" s="47">
        <f>ABSYLD1!BL273*VLOOKUP(ABSYLD2!BL$4,'[1]INTERNAL PARAMETERS-1'!$B$5:$J$44,5,FALSE)*VLOOKUP(ABSYLD2!BL$4,'[1]INTERNAL PARAMETERS-1'!$B$5:$J$44,6,FALSE)*VLOOKUP(ABSYLD2!BL$4,'[1]INTERNAL PARAMETERS-1'!$B$5:$J$44,3,FALSE) + ABSYLD1!BL273*(1-VLOOKUP(ABSYLD2!BL$4,'[1]INTERNAL PARAMETERS-1'!$B$5:$J$44,5,FALSE))*VLOOKUP(ABSYLD2!BL$4,'[1]INTERNAL PARAMETERS-1'!$B$5:$J$44,8,FALSE)*VLOOKUP(ABSYLD2!BL$4,'[1]INTERNAL PARAMETERS-1'!$B$5:$J$44,3,FALSE)</f>
        <v>7.0123508328542097E-2</v>
      </c>
      <c r="BM273" s="47">
        <f>ABSYLD1!BM273*VLOOKUP(ABSYLD2!BM$4,'[1]INTERNAL PARAMETERS-1'!$B$5:$J$44,5,FALSE)*VLOOKUP(ABSYLD2!BM$4,'[1]INTERNAL PARAMETERS-1'!$B$5:$J$44,6,FALSE)*VLOOKUP(ABSYLD2!BM$4,'[1]INTERNAL PARAMETERS-1'!$B$5:$J$44,3,FALSE) + ABSYLD1!BM273*(1-VLOOKUP(ABSYLD2!BM$4,'[1]INTERNAL PARAMETERS-1'!$B$5:$J$44,5,FALSE))*VLOOKUP(ABSYLD2!BM$4,'[1]INTERNAL PARAMETERS-1'!$B$5:$J$44,8,FALSE)*VLOOKUP(ABSYLD2!BM$4,'[1]INTERNAL PARAMETERS-1'!$B$5:$J$44,3,FALSE)</f>
        <v>6.7479441149897332E-2</v>
      </c>
      <c r="BN273" s="47">
        <f>ABSYLD1!BN273*VLOOKUP(ABSYLD2!BN$4,'[1]INTERNAL PARAMETERS-1'!$B$5:$J$44,5,FALSE)*VLOOKUP(ABSYLD2!BN$4,'[1]INTERNAL PARAMETERS-1'!$B$5:$J$44,6,FALSE)*VLOOKUP(ABSYLD2!BN$4,'[1]INTERNAL PARAMETERS-1'!$B$5:$J$44,3,FALSE) + ABSYLD1!BN273*(1-VLOOKUP(ABSYLD2!BN$4,'[1]INTERNAL PARAMETERS-1'!$B$5:$J$44,5,FALSE))*VLOOKUP(ABSYLD2!BN$4,'[1]INTERNAL PARAMETERS-1'!$B$5:$J$44,8,FALSE)*VLOOKUP(ABSYLD2!BN$4,'[1]INTERNAL PARAMETERS-1'!$B$5:$J$44,3,FALSE)</f>
        <v>2.5017414798083507E-2</v>
      </c>
      <c r="BO273" s="47">
        <f>ABSYLD1!BO273*VLOOKUP(ABSYLD2!BO$4,'[1]INTERNAL PARAMETERS-1'!$B$5:$J$44,5,FALSE)*VLOOKUP(ABSYLD2!BO$4,'[1]INTERNAL PARAMETERS-1'!$B$5:$J$44,6,FALSE)*VLOOKUP(ABSYLD2!BO$4,'[1]INTERNAL PARAMETERS-1'!$B$5:$J$44,3,FALSE) + ABSYLD1!BO273*(1-VLOOKUP(ABSYLD2!BO$4,'[1]INTERNAL PARAMETERS-1'!$B$5:$J$44,5,FALSE))*VLOOKUP(ABSYLD2!BO$4,'[1]INTERNAL PARAMETERS-1'!$B$5:$J$44,8,FALSE)*VLOOKUP(ABSYLD2!BO$4,'[1]INTERNAL PARAMETERS-1'!$B$5:$J$44,3,FALSE)</f>
        <v>1.1060349032169747E-2</v>
      </c>
      <c r="BP273" s="47">
        <f>ABSYLD1!BP273*VLOOKUP(ABSYLD2!BP$4,'[1]INTERNAL PARAMETERS-1'!$B$5:$J$44,5,FALSE)*VLOOKUP(ABSYLD2!BP$4,'[1]INTERNAL PARAMETERS-1'!$B$5:$J$44,6,FALSE)*VLOOKUP(ABSYLD2!BP$4,'[1]INTERNAL PARAMETERS-1'!$B$5:$J$44,3,FALSE) + ABSYLD1!BP273*(1-VLOOKUP(ABSYLD2!BP$4,'[1]INTERNAL PARAMETERS-1'!$B$5:$J$44,5,FALSE))*VLOOKUP(ABSYLD2!BP$4,'[1]INTERNAL PARAMETERS-1'!$B$5:$J$44,8,FALSE)*VLOOKUP(ABSYLD2!BP$4,'[1]INTERNAL PARAMETERS-1'!$B$5:$J$44,3,FALSE)</f>
        <v>5.8494312114989718E-4</v>
      </c>
      <c r="BQ273" s="47">
        <f>ABSYLD1!BQ273*VLOOKUP(ABSYLD2!BQ$4,'[1]INTERNAL PARAMETERS-1'!$B$5:$J$44,5,FALSE)*VLOOKUP(ABSYLD2!BQ$4,'[1]INTERNAL PARAMETERS-1'!$B$5:$J$44,6,FALSE)*VLOOKUP(ABSYLD2!BQ$4,'[1]INTERNAL PARAMETERS-1'!$B$5:$J$44,3,FALSE) + ABSYLD1!BQ273*(1-VLOOKUP(ABSYLD2!BQ$4,'[1]INTERNAL PARAMETERS-1'!$B$5:$J$44,5,FALSE))*VLOOKUP(ABSYLD2!BQ$4,'[1]INTERNAL PARAMETERS-1'!$B$5:$J$44,8,FALSE)*VLOOKUP(ABSYLD2!BQ$4,'[1]INTERNAL PARAMETERS-1'!$B$5:$J$44,3,FALSE)</f>
        <v>8.4025973305954835E-2</v>
      </c>
      <c r="BR273" s="47">
        <f>ABSYLD1!BR273*VLOOKUP(ABSYLD2!BR$4,'[1]INTERNAL PARAMETERS-1'!$B$5:$J$44,5,FALSE)*VLOOKUP(ABSYLD2!BR$4,'[1]INTERNAL PARAMETERS-1'!$B$5:$J$44,6,FALSE)*VLOOKUP(ABSYLD2!BR$4,'[1]INTERNAL PARAMETERS-1'!$B$5:$J$44,3,FALSE) + ABSYLD1!BR273*(1-VLOOKUP(ABSYLD2!BR$4,'[1]INTERNAL PARAMETERS-1'!$B$5:$J$44,5,FALSE))*VLOOKUP(ABSYLD2!BR$4,'[1]INTERNAL PARAMETERS-1'!$B$5:$J$44,8,FALSE)*VLOOKUP(ABSYLD2!BR$4,'[1]INTERNAL PARAMETERS-1'!$B$5:$J$44,3,FALSE)</f>
        <v>1.4224600711841204E-3</v>
      </c>
      <c r="BS273" s="47">
        <f>ABSYLD1!BS273*VLOOKUP(ABSYLD2!BS$4,'[1]INTERNAL PARAMETERS-1'!$B$5:$J$44,5,FALSE)*VLOOKUP(ABSYLD2!BS$4,'[1]INTERNAL PARAMETERS-1'!$B$5:$J$44,6,FALSE)*VLOOKUP(ABSYLD2!BS$4,'[1]INTERNAL PARAMETERS-1'!$B$5:$J$44,3,FALSE) + ABSYLD1!BS273*(1-VLOOKUP(ABSYLD2!BS$4,'[1]INTERNAL PARAMETERS-1'!$B$5:$J$44,5,FALSE))*VLOOKUP(ABSYLD2!BS$4,'[1]INTERNAL PARAMETERS-1'!$B$5:$J$44,8,FALSE)*VLOOKUP(ABSYLD2!BS$4,'[1]INTERNAL PARAMETERS-1'!$B$5:$J$44,3,FALSE)</f>
        <v>2.8214903490759758E-4</v>
      </c>
      <c r="BT273" s="47">
        <f>ABSYLD1!BT273*VLOOKUP(ABSYLD2!BT$4,'[1]INTERNAL PARAMETERS-1'!$B$5:$J$44,5,FALSE)*VLOOKUP(ABSYLD2!BT$4,'[1]INTERNAL PARAMETERS-1'!$B$5:$J$44,6,FALSE)*VLOOKUP(ABSYLD2!BT$4,'[1]INTERNAL PARAMETERS-1'!$B$5:$J$44,3,FALSE) + ABSYLD1!BT273*(1-VLOOKUP(ABSYLD2!BT$4,'[1]INTERNAL PARAMETERS-1'!$B$5:$J$44,5,FALSE))*VLOOKUP(ABSYLD2!BT$4,'[1]INTERNAL PARAMETERS-1'!$B$5:$J$44,8,FALSE)*VLOOKUP(ABSYLD2!BT$4,'[1]INTERNAL PARAMETERS-1'!$B$5:$J$44,3,FALSE)</f>
        <v>0</v>
      </c>
      <c r="BU273" s="47">
        <f>ABSYLD1!BU273*VLOOKUP(ABSYLD2!BU$4,'[1]INTERNAL PARAMETERS-1'!$B$5:$J$44,5,FALSE)*VLOOKUP(ABSYLD2!BU$4,'[1]INTERNAL PARAMETERS-1'!$B$5:$J$44,6,FALSE)*VLOOKUP(ABSYLD2!BU$4,'[1]INTERNAL PARAMETERS-1'!$B$5:$J$44,3,FALSE) + ABSYLD1!BU273*(1-VLOOKUP(ABSYLD2!BU$4,'[1]INTERNAL PARAMETERS-1'!$B$5:$J$44,5,FALSE))*VLOOKUP(ABSYLD2!BU$4,'[1]INTERNAL PARAMETERS-1'!$B$5:$J$44,8,FALSE)*VLOOKUP(ABSYLD2!BU$4,'[1]INTERNAL PARAMETERS-1'!$B$5:$J$44,3,FALSE)</f>
        <v>0</v>
      </c>
      <c r="BV273" s="47">
        <f>ABSYLD1!BV273*VLOOKUP(ABSYLD2!BV$4,'[1]INTERNAL PARAMETERS-1'!$B$5:$J$44,5,FALSE)*VLOOKUP(ABSYLD2!BV$4,'[1]INTERNAL PARAMETERS-1'!$B$5:$J$44,6,FALSE)*VLOOKUP(ABSYLD2!BV$4,'[1]INTERNAL PARAMETERS-1'!$B$5:$J$44,3,FALSE) + ABSYLD1!BV273*(1-VLOOKUP(ABSYLD2!BV$4,'[1]INTERNAL PARAMETERS-1'!$B$5:$J$44,5,FALSE))*VLOOKUP(ABSYLD2!BV$4,'[1]INTERNAL PARAMETERS-1'!$B$5:$J$44,8,FALSE)*VLOOKUP(ABSYLD2!BV$4,'[1]INTERNAL PARAMETERS-1'!$B$5:$J$44,3,FALSE)</f>
        <v>0</v>
      </c>
      <c r="BW273" s="47">
        <f>ABSYLD1!BW273*VLOOKUP(ABSYLD2!BW$4,'[1]INTERNAL PARAMETERS-1'!$B$5:$J$44,5,FALSE)*VLOOKUP(ABSYLD2!BW$4,'[1]INTERNAL PARAMETERS-1'!$B$5:$J$44,6,FALSE)*VLOOKUP(ABSYLD2!BW$4,'[1]INTERNAL PARAMETERS-1'!$B$5:$J$44,3,FALSE) + ABSYLD1!BW273*(1-VLOOKUP(ABSYLD2!BW$4,'[1]INTERNAL PARAMETERS-1'!$B$5:$J$44,5,FALSE))*VLOOKUP(ABSYLD2!BW$4,'[1]INTERNAL PARAMETERS-1'!$B$5:$J$44,8,FALSE)*VLOOKUP(ABSYLD2!BW$4,'[1]INTERNAL PARAMETERS-1'!$B$5:$J$44,3,FALSE)</f>
        <v>0</v>
      </c>
      <c r="BX273" s="47">
        <f>ABSYLD1!BX273*VLOOKUP(ABSYLD2!BX$4,'[1]INTERNAL PARAMETERS-1'!$B$5:$J$44,5,FALSE)*VLOOKUP(ABSYLD2!BX$4,'[1]INTERNAL PARAMETERS-1'!$B$5:$J$44,6,FALSE)*VLOOKUP(ABSYLD2!BX$4,'[1]INTERNAL PARAMETERS-1'!$B$5:$J$44,3,FALSE) + ABSYLD1!BX273*(1-VLOOKUP(ABSYLD2!BX$4,'[1]INTERNAL PARAMETERS-1'!$B$5:$J$44,5,FALSE))*VLOOKUP(ABSYLD2!BX$4,'[1]INTERNAL PARAMETERS-1'!$B$5:$J$44,8,FALSE)*VLOOKUP(ABSYLD2!BX$4,'[1]INTERNAL PARAMETERS-1'!$B$5:$J$44,3,FALSE)</f>
        <v>0</v>
      </c>
      <c r="BY273" s="47">
        <f>ABSYLD1!BY273*VLOOKUP(ABSYLD2!BY$4,'[1]INTERNAL PARAMETERS-1'!$B$5:$J$44,5,FALSE)*VLOOKUP(ABSYLD2!BY$4,'[1]INTERNAL PARAMETERS-1'!$B$5:$J$44,6,FALSE)*VLOOKUP(ABSYLD2!BY$4,'[1]INTERNAL PARAMETERS-1'!$B$5:$J$44,3,FALSE) + ABSYLD1!BY273*(1-VLOOKUP(ABSYLD2!BY$4,'[1]INTERNAL PARAMETERS-1'!$B$5:$J$44,5,FALSE))*VLOOKUP(ABSYLD2!BY$4,'[1]INTERNAL PARAMETERS-1'!$B$5:$J$44,8,FALSE)*VLOOKUP(ABSYLD2!BY$4,'[1]INTERNAL PARAMETERS-1'!$B$5:$J$44,3,FALSE)</f>
        <v>0</v>
      </c>
      <c r="BZ273" s="47">
        <f>ABSYLD1!BZ273*VLOOKUP(ABSYLD2!BZ$4,'[1]INTERNAL PARAMETERS-1'!$B$5:$J$44,5,FALSE)*VLOOKUP(ABSYLD2!BZ$4,'[1]INTERNAL PARAMETERS-1'!$B$5:$J$44,6,FALSE)*VLOOKUP(ABSYLD2!BZ$4,'[1]INTERNAL PARAMETERS-1'!$B$5:$J$44,3,FALSE) + ABSYLD1!BZ273*(1-VLOOKUP(ABSYLD2!BZ$4,'[1]INTERNAL PARAMETERS-1'!$B$5:$J$44,5,FALSE))*VLOOKUP(ABSYLD2!BZ$4,'[1]INTERNAL PARAMETERS-1'!$B$5:$J$44,8,FALSE)*VLOOKUP(ABSYLD2!BZ$4,'[1]INTERNAL PARAMETERS-1'!$B$5:$J$44,3,FALSE)</f>
        <v>9.2489829979466111E-5</v>
      </c>
      <c r="CA273" s="47">
        <f>ABSYLD1!CA273*VLOOKUP(ABSYLD2!CA$4,'[1]INTERNAL PARAMETERS-1'!$B$5:$J$44,5,FALSE)*VLOOKUP(ABSYLD2!CA$4,'[1]INTERNAL PARAMETERS-1'!$B$5:$J$44,6,FALSE)*VLOOKUP(ABSYLD2!CA$4,'[1]INTERNAL PARAMETERS-1'!$B$5:$J$44,3,FALSE) + ABSYLD1!CA273*(1-VLOOKUP(ABSYLD2!CA$4,'[1]INTERNAL PARAMETERS-1'!$B$5:$J$44,5,FALSE))*VLOOKUP(ABSYLD2!CA$4,'[1]INTERNAL PARAMETERS-1'!$B$5:$J$44,8,FALSE)*VLOOKUP(ABSYLD2!CA$4,'[1]INTERNAL PARAMETERS-1'!$B$5:$J$44,3,FALSE)</f>
        <v>0</v>
      </c>
      <c r="CB273" s="47">
        <f>ABSYLD1!CB273*VLOOKUP(ABSYLD2!CB$4,'[1]INTERNAL PARAMETERS-1'!$B$5:$J$44,5,FALSE)*VLOOKUP(ABSYLD2!CB$4,'[1]INTERNAL PARAMETERS-1'!$B$5:$J$44,6,FALSE)*VLOOKUP(ABSYLD2!CB$4,'[1]INTERNAL PARAMETERS-1'!$B$5:$J$44,3,FALSE) + ABSYLD1!CB273*(1-VLOOKUP(ABSYLD2!CB$4,'[1]INTERNAL PARAMETERS-1'!$B$5:$J$44,5,FALSE))*VLOOKUP(ABSYLD2!CB$4,'[1]INTERNAL PARAMETERS-1'!$B$5:$J$44,8,FALSE)*VLOOKUP(ABSYLD2!CB$4,'[1]INTERNAL PARAMETERS-1'!$B$5:$J$44,3,FALSE)</f>
        <v>0</v>
      </c>
      <c r="CC273" s="47">
        <f>ABSYLD1!CC273*VLOOKUP(ABSYLD2!CC$4,'[1]INTERNAL PARAMETERS-1'!$B$5:$J$44,5,FALSE)*VLOOKUP(ABSYLD2!CC$4,'[1]INTERNAL PARAMETERS-1'!$B$5:$J$44,6,FALSE)*VLOOKUP(ABSYLD2!CC$4,'[1]INTERNAL PARAMETERS-1'!$B$5:$J$44,3,FALSE) + ABSYLD1!CC273*(1-VLOOKUP(ABSYLD2!CC$4,'[1]INTERNAL PARAMETERS-1'!$B$5:$J$44,5,FALSE))*VLOOKUP(ABSYLD2!CC$4,'[1]INTERNAL PARAMETERS-1'!$B$5:$J$44,8,FALSE)*VLOOKUP(ABSYLD2!CC$4,'[1]INTERNAL PARAMETERS-1'!$B$5:$J$44,3,FALSE)</f>
        <v>4.1107112388774815E-4</v>
      </c>
      <c r="CD273" s="47">
        <f>ABSYLD1!CD273*VLOOKUP(ABSYLD2!CD$4,'[1]INTERNAL PARAMETERS-1'!$B$5:$J$44,5,FALSE)*VLOOKUP(ABSYLD2!CD$4,'[1]INTERNAL PARAMETERS-1'!$B$5:$J$44,6,FALSE)*VLOOKUP(ABSYLD2!CD$4,'[1]INTERNAL PARAMETERS-1'!$B$5:$J$44,3,FALSE) + ABSYLD1!CD273*(1-VLOOKUP(ABSYLD2!CD$4,'[1]INTERNAL PARAMETERS-1'!$B$5:$J$44,5,FALSE))*VLOOKUP(ABSYLD2!CD$4,'[1]INTERNAL PARAMETERS-1'!$B$5:$J$44,8,FALSE)*VLOOKUP(ABSYLD2!CD$4,'[1]INTERNAL PARAMETERS-1'!$B$5:$J$44,3,FALSE)</f>
        <v>1.3295510800821356E-3</v>
      </c>
      <c r="CE273" s="47">
        <f>ABSYLD1!CE273*VLOOKUP(ABSYLD2!CE$4,'[1]INTERNAL PARAMETERS-1'!$B$5:$J$44,5,FALSE)*VLOOKUP(ABSYLD2!CE$4,'[1]INTERNAL PARAMETERS-1'!$B$5:$J$44,6,FALSE)*VLOOKUP(ABSYLD2!CE$4,'[1]INTERNAL PARAMETERS-1'!$B$5:$J$44,3,FALSE) + ABSYLD1!CE273*(1-VLOOKUP(ABSYLD2!CE$4,'[1]INTERNAL PARAMETERS-1'!$B$5:$J$44,5,FALSE))*VLOOKUP(ABSYLD2!CE$4,'[1]INTERNAL PARAMETERS-1'!$B$5:$J$44,8,FALSE)*VLOOKUP(ABSYLD2!CE$4,'[1]INTERNAL PARAMETERS-1'!$B$5:$J$44,3,FALSE)</f>
        <v>1.332321011909651E-3</v>
      </c>
      <c r="CF273" s="47">
        <f>ABSYLD1!CF273*VLOOKUP(ABSYLD2!CF$4,'[1]INTERNAL PARAMETERS-1'!$B$5:$J$44,5,FALSE)*VLOOKUP(ABSYLD2!CF$4,'[1]INTERNAL PARAMETERS-1'!$B$5:$J$44,6,FALSE)*VLOOKUP(ABSYLD2!CF$4,'[1]INTERNAL PARAMETERS-1'!$B$5:$J$44,3,FALSE) + ABSYLD1!CF273*(1-VLOOKUP(ABSYLD2!CF$4,'[1]INTERNAL PARAMETERS-1'!$B$5:$J$44,5,FALSE))*VLOOKUP(ABSYLD2!CF$4,'[1]INTERNAL PARAMETERS-1'!$B$5:$J$44,8,FALSE)*VLOOKUP(ABSYLD2!CF$4,'[1]INTERNAL PARAMETERS-1'!$B$5:$J$44,3,FALSE)</f>
        <v>0</v>
      </c>
      <c r="CG273" s="47">
        <f>ABSYLD1!CG273*VLOOKUP(ABSYLD2!CG$4,'[1]INTERNAL PARAMETERS-1'!$B$5:$J$44,5,FALSE)*VLOOKUP(ABSYLD2!CG$4,'[1]INTERNAL PARAMETERS-1'!$B$5:$J$44,6,FALSE)*VLOOKUP(ABSYLD2!CG$4,'[1]INTERNAL PARAMETERS-1'!$B$5:$J$44,3,FALSE) + ABSYLD1!CG273*(1-VLOOKUP(ABSYLD2!CG$4,'[1]INTERNAL PARAMETERS-1'!$B$5:$J$44,5,FALSE))*VLOOKUP(ABSYLD2!CG$4,'[1]INTERNAL PARAMETERS-1'!$B$5:$J$44,8,FALSE)*VLOOKUP(ABSYLD2!CG$4,'[1]INTERNAL PARAMETERS-1'!$B$5:$J$44,3,FALSE)</f>
        <v>1.699948336755647E-4</v>
      </c>
      <c r="CH273" s="46">
        <f>ABSYLD1!CH273*VLOOKUP(ABSYLD2!CH$4,'[1]INTERNAL PARAMETERS-1'!$B$5:$J$44,5,FALSE)*VLOOKUP(ABSYLD2!CH$4,'[1]INTERNAL PARAMETERS-1'!$B$5:$J$44,6,FALSE)*VLOOKUP(ABSYLD2!CH$4,'[1]INTERNAL PARAMETERS-1'!$B$5:$J$44,3,FALSE) + ABSYLD1!CH273*(1-VLOOKUP(ABSYLD2!CH$4,'[1]INTERNAL PARAMETERS-1'!$B$5:$J$44,5,FALSE))*VLOOKUP(ABSYLD2!CH$4,'[1]INTERNAL PARAMETERS-1'!$B$5:$J$44,8,FALSE)*VLOOKUP(ABSYLD2!CH$4,'[1]INTERNAL PARAMETERS-1'!$B$5:$J$44,3,FALSE)</f>
        <v>0</v>
      </c>
      <c r="CJ273" s="48">
        <f t="shared" si="8"/>
        <v>9.2595039420622545</v>
      </c>
      <c r="CK273" s="46">
        <f t="shared" si="9"/>
        <v>2.7687916845498974</v>
      </c>
    </row>
    <row r="274" spans="2:89">
      <c r="B274" s="61" t="s">
        <v>1</v>
      </c>
      <c r="C274" s="60" t="s">
        <v>89</v>
      </c>
      <c r="D274" s="60" t="s">
        <v>70</v>
      </c>
      <c r="E274" s="137">
        <f>ABS!AL274</f>
        <v>44</v>
      </c>
      <c r="F274" s="62">
        <f>'[1]INTERNAL PARAMETERS-1'!M22</f>
        <v>5.05</v>
      </c>
      <c r="G274" s="48">
        <f>ABSYLD1!G274*VLOOKUP(ABSYLD2!G$4,'[1]INTERNAL PARAMETERS-1'!$B$5:$J$44,5,FALSE)*VLOOKUP(ABSYLD2!G$4,'[1]INTERNAL PARAMETERS-1'!$B$5:$J$44,7,FALSE)*ABSYLD2!$F274 + ABSYLD1!G274*(1-VLOOKUP(ABSYLD2!G$4,'[1]INTERNAL PARAMETERS-1'!$B$5:$J$44,5,FALSE))*VLOOKUP(ABSYLD2!G$4,'[1]INTERNAL PARAMETERS-1'!$B$5:$J$44,9,FALSE)*ABSYLD2!$F274</f>
        <v>0.33644241905999994</v>
      </c>
      <c r="H274" s="47">
        <f>ABSYLD1!H274*VLOOKUP(ABSYLD2!H$4,'[1]INTERNAL PARAMETERS-1'!$B$5:$J$44,5,FALSE)*VLOOKUP(ABSYLD2!H$4,'[1]INTERNAL PARAMETERS-1'!$B$5:$J$44,7,FALSE)*ABSYLD2!$F274 + ABSYLD1!H274*(1-VLOOKUP(ABSYLD2!H$4,'[1]INTERNAL PARAMETERS-1'!$B$5:$J$44,5,FALSE))*VLOOKUP(ABSYLD2!H$4,'[1]INTERNAL PARAMETERS-1'!$B$5:$J$44,9,FALSE)*ABSYLD2!$F274</f>
        <v>0.16907802383999998</v>
      </c>
      <c r="I274" s="47">
        <f>ABSYLD1!I274*VLOOKUP(ABSYLD2!I$4,'[1]INTERNAL PARAMETERS-1'!$B$5:$J$44,5,FALSE)*VLOOKUP(ABSYLD2!I$4,'[1]INTERNAL PARAMETERS-1'!$B$5:$J$44,7,FALSE)*ABSYLD2!$F274 + ABSYLD1!I274*(1-VLOOKUP(ABSYLD2!I$4,'[1]INTERNAL PARAMETERS-1'!$B$5:$J$44,5,FALSE))*VLOOKUP(ABSYLD2!I$4,'[1]INTERNAL PARAMETERS-1'!$B$5:$J$44,9,FALSE)*ABSYLD2!$F274</f>
        <v>0.50893989092099989</v>
      </c>
      <c r="J274" s="47">
        <f>ABSYLD1!J274*VLOOKUP(ABSYLD2!J$4,'[1]INTERNAL PARAMETERS-1'!$B$5:$J$44,5,FALSE)*VLOOKUP(ABSYLD2!J$4,'[1]INTERNAL PARAMETERS-1'!$B$5:$J$44,7,FALSE)*ABSYLD2!$F274 + ABSYLD1!J274*(1-VLOOKUP(ABSYLD2!J$4,'[1]INTERNAL PARAMETERS-1'!$B$5:$J$44,5,FALSE))*VLOOKUP(ABSYLD2!J$4,'[1]INTERNAL PARAMETERS-1'!$B$5:$J$44,9,FALSE)*ABSYLD2!$F274</f>
        <v>0</v>
      </c>
      <c r="K274" s="47">
        <f>ABSYLD1!K274*VLOOKUP(ABSYLD2!K$4,'[1]INTERNAL PARAMETERS-1'!$B$5:$J$44,5,FALSE)*VLOOKUP(ABSYLD2!K$4,'[1]INTERNAL PARAMETERS-1'!$B$5:$J$44,7,FALSE)*ABSYLD2!$F274 + ABSYLD1!K274*(1-VLOOKUP(ABSYLD2!K$4,'[1]INTERNAL PARAMETERS-1'!$B$5:$J$44,5,FALSE))*VLOOKUP(ABSYLD2!K$4,'[1]INTERNAL PARAMETERS-1'!$B$5:$J$44,9,FALSE)*ABSYLD2!$F274</f>
        <v>0</v>
      </c>
      <c r="L274" s="47">
        <f>ABSYLD1!L274*VLOOKUP(ABSYLD2!L$4,'[1]INTERNAL PARAMETERS-1'!$B$5:$J$44,5,FALSE)*VLOOKUP(ABSYLD2!L$4,'[1]INTERNAL PARAMETERS-1'!$B$5:$J$44,7,FALSE)*ABSYLD2!$F274 + ABSYLD1!L274*(1-VLOOKUP(ABSYLD2!L$4,'[1]INTERNAL PARAMETERS-1'!$B$5:$J$44,5,FALSE))*VLOOKUP(ABSYLD2!L$4,'[1]INTERNAL PARAMETERS-1'!$B$5:$J$44,9,FALSE)*ABSYLD2!$F274</f>
        <v>0</v>
      </c>
      <c r="M274" s="47">
        <f>ABSYLD1!M274*VLOOKUP(ABSYLD2!M$4,'[1]INTERNAL PARAMETERS-1'!$B$5:$J$44,5,FALSE)*VLOOKUP(ABSYLD2!M$4,'[1]INTERNAL PARAMETERS-1'!$B$5:$J$44,7,FALSE)*ABSYLD2!$F274 + ABSYLD1!M274*(1-VLOOKUP(ABSYLD2!M$4,'[1]INTERNAL PARAMETERS-1'!$B$5:$J$44,5,FALSE))*VLOOKUP(ABSYLD2!M$4,'[1]INTERNAL PARAMETERS-1'!$B$5:$J$44,9,FALSE)*ABSYLD2!$F274</f>
        <v>0.140250660198</v>
      </c>
      <c r="N274" s="47">
        <f>ABSYLD1!N274*VLOOKUP(ABSYLD2!N$4,'[1]INTERNAL PARAMETERS-1'!$B$5:$J$44,5,FALSE)*VLOOKUP(ABSYLD2!N$4,'[1]INTERNAL PARAMETERS-1'!$B$5:$J$44,7,FALSE)*ABSYLD2!$F274 + ABSYLD1!N274*(1-VLOOKUP(ABSYLD2!N$4,'[1]INTERNAL PARAMETERS-1'!$B$5:$J$44,5,FALSE))*VLOOKUP(ABSYLD2!N$4,'[1]INTERNAL PARAMETERS-1'!$B$5:$J$44,9,FALSE)*ABSYLD2!$F274</f>
        <v>9.9961669500000009E-4</v>
      </c>
      <c r="O274" s="47">
        <f>ABSYLD1!O274*VLOOKUP(ABSYLD2!O$4,'[1]INTERNAL PARAMETERS-1'!$B$5:$J$44,5,FALSE)*VLOOKUP(ABSYLD2!O$4,'[1]INTERNAL PARAMETERS-1'!$B$5:$J$44,7,FALSE)*ABSYLD2!$F274 + ABSYLD1!O274*(1-VLOOKUP(ABSYLD2!O$4,'[1]INTERNAL PARAMETERS-1'!$B$5:$J$44,5,FALSE))*VLOOKUP(ABSYLD2!O$4,'[1]INTERNAL PARAMETERS-1'!$B$5:$J$44,9,FALSE)*ABSYLD2!$F274</f>
        <v>0</v>
      </c>
      <c r="P274" s="47">
        <f>ABSYLD1!P274*VLOOKUP(ABSYLD2!P$4,'[1]INTERNAL PARAMETERS-1'!$B$5:$J$44,5,FALSE)*VLOOKUP(ABSYLD2!P$4,'[1]INTERNAL PARAMETERS-1'!$B$5:$J$44,7,FALSE)*ABSYLD2!$F274 + ABSYLD1!P274*(1-VLOOKUP(ABSYLD2!P$4,'[1]INTERNAL PARAMETERS-1'!$B$5:$J$44,5,FALSE))*VLOOKUP(ABSYLD2!P$4,'[1]INTERNAL PARAMETERS-1'!$B$5:$J$44,9,FALSE)*ABSYLD2!$F274</f>
        <v>0</v>
      </c>
      <c r="Q274" s="47">
        <f>ABSYLD1!Q274*VLOOKUP(ABSYLD2!Q$4,'[1]INTERNAL PARAMETERS-1'!$B$5:$J$44,5,FALSE)*VLOOKUP(ABSYLD2!Q$4,'[1]INTERNAL PARAMETERS-1'!$B$5:$J$44,7,FALSE)*ABSYLD2!$F274 + ABSYLD1!Q274*(1-VLOOKUP(ABSYLD2!Q$4,'[1]INTERNAL PARAMETERS-1'!$B$5:$J$44,5,FALSE))*VLOOKUP(ABSYLD2!Q$4,'[1]INTERNAL PARAMETERS-1'!$B$5:$J$44,9,FALSE)*ABSYLD2!$F274</f>
        <v>0</v>
      </c>
      <c r="R274" s="47">
        <f>ABSYLD1!R274*VLOOKUP(ABSYLD2!R$4,'[1]INTERNAL PARAMETERS-1'!$B$5:$J$44,5,FALSE)*VLOOKUP(ABSYLD2!R$4,'[1]INTERNAL PARAMETERS-1'!$B$5:$J$44,7,FALSE)*ABSYLD2!$F274 + ABSYLD1!R274*(1-VLOOKUP(ABSYLD2!R$4,'[1]INTERNAL PARAMETERS-1'!$B$5:$J$44,5,FALSE))*VLOOKUP(ABSYLD2!R$4,'[1]INTERNAL PARAMETERS-1'!$B$5:$J$44,9,FALSE)*ABSYLD2!$F274</f>
        <v>0</v>
      </c>
      <c r="S274" s="47">
        <f>ABSYLD1!S274*VLOOKUP(ABSYLD2!S$4,'[1]INTERNAL PARAMETERS-1'!$B$5:$J$44,5,FALSE)*VLOOKUP(ABSYLD2!S$4,'[1]INTERNAL PARAMETERS-1'!$B$5:$J$44,7,FALSE)*ABSYLD2!$F274 + ABSYLD1!S274*(1-VLOOKUP(ABSYLD2!S$4,'[1]INTERNAL PARAMETERS-1'!$B$5:$J$44,5,FALSE))*VLOOKUP(ABSYLD2!S$4,'[1]INTERNAL PARAMETERS-1'!$B$5:$J$44,9,FALSE)*ABSYLD2!$F274</f>
        <v>5.9576986149999997E-2</v>
      </c>
      <c r="T274" s="47">
        <f>ABSYLD1!T274*VLOOKUP(ABSYLD2!T$4,'[1]INTERNAL PARAMETERS-1'!$B$5:$J$44,5,FALSE)*VLOOKUP(ABSYLD2!T$4,'[1]INTERNAL PARAMETERS-1'!$B$5:$J$44,7,FALSE)*ABSYLD2!$F274 + ABSYLD1!T274*(1-VLOOKUP(ABSYLD2!T$4,'[1]INTERNAL PARAMETERS-1'!$B$5:$J$44,5,FALSE))*VLOOKUP(ABSYLD2!T$4,'[1]INTERNAL PARAMETERS-1'!$B$5:$J$44,9,FALSE)*ABSYLD2!$F274</f>
        <v>5.7120953999999996E-3</v>
      </c>
      <c r="U274" s="47">
        <f>ABSYLD1!U274*VLOOKUP(ABSYLD2!U$4,'[1]INTERNAL PARAMETERS-1'!$B$5:$J$44,5,FALSE)*VLOOKUP(ABSYLD2!U$4,'[1]INTERNAL PARAMETERS-1'!$B$5:$J$44,7,FALSE)*ABSYLD2!$F274 + ABSYLD1!U274*(1-VLOOKUP(ABSYLD2!U$4,'[1]INTERNAL PARAMETERS-1'!$B$5:$J$44,5,FALSE))*VLOOKUP(ABSYLD2!U$4,'[1]INTERNAL PARAMETERS-1'!$B$5:$J$44,9,FALSE)*ABSYLD2!$F274</f>
        <v>4.3031118680000001E-3</v>
      </c>
      <c r="V274" s="47">
        <f>ABSYLD1!V274*VLOOKUP(ABSYLD2!V$4,'[1]INTERNAL PARAMETERS-1'!$B$5:$J$44,5,FALSE)*VLOOKUP(ABSYLD2!V$4,'[1]INTERNAL PARAMETERS-1'!$B$5:$J$44,7,FALSE)*ABSYLD2!$F274 + ABSYLD1!V274*(1-VLOOKUP(ABSYLD2!V$4,'[1]INTERNAL PARAMETERS-1'!$B$5:$J$44,5,FALSE))*VLOOKUP(ABSYLD2!V$4,'[1]INTERNAL PARAMETERS-1'!$B$5:$J$44,9,FALSE)*ABSYLD2!$F274</f>
        <v>6.6916960967999983E-2</v>
      </c>
      <c r="W274" s="47">
        <f>ABSYLD1!W274*VLOOKUP(ABSYLD2!W$4,'[1]INTERNAL PARAMETERS-1'!$B$5:$J$44,5,FALSE)*VLOOKUP(ABSYLD2!W$4,'[1]INTERNAL PARAMETERS-1'!$B$5:$J$44,7,FALSE)*ABSYLD2!$F274 + ABSYLD1!W274*(1-VLOOKUP(ABSYLD2!W$4,'[1]INTERNAL PARAMETERS-1'!$B$5:$J$44,5,FALSE))*VLOOKUP(ABSYLD2!W$4,'[1]INTERNAL PARAMETERS-1'!$B$5:$J$44,9,FALSE)*ABSYLD2!$F274</f>
        <v>0</v>
      </c>
      <c r="X274" s="47">
        <f>ABSYLD1!X274*VLOOKUP(ABSYLD2!X$4,'[1]INTERNAL PARAMETERS-1'!$B$5:$J$44,5,FALSE)*VLOOKUP(ABSYLD2!X$4,'[1]INTERNAL PARAMETERS-1'!$B$5:$J$44,7,FALSE)*ABSYLD2!$F274 + ABSYLD1!X274*(1-VLOOKUP(ABSYLD2!X$4,'[1]INTERNAL PARAMETERS-1'!$B$5:$J$44,5,FALSE))*VLOOKUP(ABSYLD2!X$4,'[1]INTERNAL PARAMETERS-1'!$B$5:$J$44,9,FALSE)*ABSYLD2!$F274</f>
        <v>0</v>
      </c>
      <c r="Y274" s="47">
        <f>ABSYLD1!Y274*VLOOKUP(ABSYLD2!Y$4,'[1]INTERNAL PARAMETERS-1'!$B$5:$J$44,5,FALSE)*VLOOKUP(ABSYLD2!Y$4,'[1]INTERNAL PARAMETERS-1'!$B$5:$J$44,7,FALSE)*ABSYLD2!$F274 + ABSYLD1!Y274*(1-VLOOKUP(ABSYLD2!Y$4,'[1]INTERNAL PARAMETERS-1'!$B$5:$J$44,5,FALSE))*VLOOKUP(ABSYLD2!Y$4,'[1]INTERNAL PARAMETERS-1'!$B$5:$J$44,9,FALSE)*ABSYLD2!$F274</f>
        <v>0</v>
      </c>
      <c r="Z274" s="47">
        <f>ABSYLD1!Z274*VLOOKUP(ABSYLD2!Z$4,'[1]INTERNAL PARAMETERS-1'!$B$5:$J$44,5,FALSE)*VLOOKUP(ABSYLD2!Z$4,'[1]INTERNAL PARAMETERS-1'!$B$5:$J$44,7,FALSE)*ABSYLD2!$F274 + ABSYLD1!Z274*(1-VLOOKUP(ABSYLD2!Z$4,'[1]INTERNAL PARAMETERS-1'!$B$5:$J$44,5,FALSE))*VLOOKUP(ABSYLD2!Z$4,'[1]INTERNAL PARAMETERS-1'!$B$5:$J$44,9,FALSE)*ABSYLD2!$F274</f>
        <v>0</v>
      </c>
      <c r="AA274" s="47">
        <f>ABSYLD1!AA274*VLOOKUP(ABSYLD2!AA$4,'[1]INTERNAL PARAMETERS-1'!$B$5:$J$44,5,FALSE)*VLOOKUP(ABSYLD2!AA$4,'[1]INTERNAL PARAMETERS-1'!$B$5:$J$44,7,FALSE)*ABSYLD2!$F274 + ABSYLD1!AA274*(1-VLOOKUP(ABSYLD2!AA$4,'[1]INTERNAL PARAMETERS-1'!$B$5:$J$44,5,FALSE))*VLOOKUP(ABSYLD2!AA$4,'[1]INTERNAL PARAMETERS-1'!$B$5:$J$44,9,FALSE)*ABSYLD2!$F274</f>
        <v>0</v>
      </c>
      <c r="AB274" s="47">
        <f>ABSYLD1!AB274*VLOOKUP(ABSYLD2!AB$4,'[1]INTERNAL PARAMETERS-1'!$B$5:$J$44,5,FALSE)*VLOOKUP(ABSYLD2!AB$4,'[1]INTERNAL PARAMETERS-1'!$B$5:$J$44,7,FALSE)*ABSYLD2!$F274 + ABSYLD1!AB274*(1-VLOOKUP(ABSYLD2!AB$4,'[1]INTERNAL PARAMETERS-1'!$B$5:$J$44,5,FALSE))*VLOOKUP(ABSYLD2!AB$4,'[1]INTERNAL PARAMETERS-1'!$B$5:$J$44,9,FALSE)*ABSYLD2!$F274</f>
        <v>0</v>
      </c>
      <c r="AC274" s="47">
        <f>ABSYLD1!AC274*VLOOKUP(ABSYLD2!AC$4,'[1]INTERNAL PARAMETERS-1'!$B$5:$J$44,5,FALSE)*VLOOKUP(ABSYLD2!AC$4,'[1]INTERNAL PARAMETERS-1'!$B$5:$J$44,7,FALSE)*ABSYLD2!$F274 + ABSYLD1!AC274*(1-VLOOKUP(ABSYLD2!AC$4,'[1]INTERNAL PARAMETERS-1'!$B$5:$J$44,5,FALSE))*VLOOKUP(ABSYLD2!AC$4,'[1]INTERNAL PARAMETERS-1'!$B$5:$J$44,9,FALSE)*ABSYLD2!$F274</f>
        <v>0</v>
      </c>
      <c r="AD274" s="47">
        <f>ABSYLD1!AD274*VLOOKUP(ABSYLD2!AD$4,'[1]INTERNAL PARAMETERS-1'!$B$5:$J$44,5,FALSE)*VLOOKUP(ABSYLD2!AD$4,'[1]INTERNAL PARAMETERS-1'!$B$5:$J$44,7,FALSE)*ABSYLD2!$F274 + ABSYLD1!AD274*(1-VLOOKUP(ABSYLD2!AD$4,'[1]INTERNAL PARAMETERS-1'!$B$5:$J$44,5,FALSE))*VLOOKUP(ABSYLD2!AD$4,'[1]INTERNAL PARAMETERS-1'!$B$5:$J$44,9,FALSE)*ABSYLD2!$F274</f>
        <v>0</v>
      </c>
      <c r="AE274" s="47">
        <f>ABSYLD1!AE274*VLOOKUP(ABSYLD2!AE$4,'[1]INTERNAL PARAMETERS-1'!$B$5:$J$44,5,FALSE)*VLOOKUP(ABSYLD2!AE$4,'[1]INTERNAL PARAMETERS-1'!$B$5:$J$44,7,FALSE)*ABSYLD2!$F274 + ABSYLD1!AE274*(1-VLOOKUP(ABSYLD2!AE$4,'[1]INTERNAL PARAMETERS-1'!$B$5:$J$44,5,FALSE))*VLOOKUP(ABSYLD2!AE$4,'[1]INTERNAL PARAMETERS-1'!$B$5:$J$44,9,FALSE)*ABSYLD2!$F274</f>
        <v>0</v>
      </c>
      <c r="AF274" s="47">
        <f>ABSYLD1!AF274*VLOOKUP(ABSYLD2!AF$4,'[1]INTERNAL PARAMETERS-1'!$B$5:$J$44,5,FALSE)*VLOOKUP(ABSYLD2!AF$4,'[1]INTERNAL PARAMETERS-1'!$B$5:$J$44,7,FALSE)*ABSYLD2!$F274 + ABSYLD1!AF274*(1-VLOOKUP(ABSYLD2!AF$4,'[1]INTERNAL PARAMETERS-1'!$B$5:$J$44,5,FALSE))*VLOOKUP(ABSYLD2!AF$4,'[1]INTERNAL PARAMETERS-1'!$B$5:$J$44,9,FALSE)*ABSYLD2!$F274</f>
        <v>0</v>
      </c>
      <c r="AG274" s="47">
        <f>ABSYLD1!AG274*VLOOKUP(ABSYLD2!AG$4,'[1]INTERNAL PARAMETERS-1'!$B$5:$J$44,5,FALSE)*VLOOKUP(ABSYLD2!AG$4,'[1]INTERNAL PARAMETERS-1'!$B$5:$J$44,7,FALSE)*ABSYLD2!$F274 + ABSYLD1!AG274*(1-VLOOKUP(ABSYLD2!AG$4,'[1]INTERNAL PARAMETERS-1'!$B$5:$J$44,5,FALSE))*VLOOKUP(ABSYLD2!AG$4,'[1]INTERNAL PARAMETERS-1'!$B$5:$J$44,9,FALSE)*ABSYLD2!$F274</f>
        <v>0</v>
      </c>
      <c r="AH274" s="47">
        <f>ABSYLD1!AH274*VLOOKUP(ABSYLD2!AH$4,'[1]INTERNAL PARAMETERS-1'!$B$5:$J$44,5,FALSE)*VLOOKUP(ABSYLD2!AH$4,'[1]INTERNAL PARAMETERS-1'!$B$5:$J$44,7,FALSE)*ABSYLD2!$F274 + ABSYLD1!AH274*(1-VLOOKUP(ABSYLD2!AH$4,'[1]INTERNAL PARAMETERS-1'!$B$5:$J$44,5,FALSE))*VLOOKUP(ABSYLD2!AH$4,'[1]INTERNAL PARAMETERS-1'!$B$5:$J$44,9,FALSE)*ABSYLD2!$F274</f>
        <v>0</v>
      </c>
      <c r="AI274" s="47">
        <f>ABSYLD1!AI274*VLOOKUP(ABSYLD2!AI$4,'[1]INTERNAL PARAMETERS-1'!$B$5:$J$44,5,FALSE)*VLOOKUP(ABSYLD2!AI$4,'[1]INTERNAL PARAMETERS-1'!$B$5:$J$44,7,FALSE)*ABSYLD2!$F274 + ABSYLD1!AI274*(1-VLOOKUP(ABSYLD2!AI$4,'[1]INTERNAL PARAMETERS-1'!$B$5:$J$44,5,FALSE))*VLOOKUP(ABSYLD2!AI$4,'[1]INTERNAL PARAMETERS-1'!$B$5:$J$44,9,FALSE)*ABSYLD2!$F274</f>
        <v>0</v>
      </c>
      <c r="AJ274" s="47">
        <f>ABSYLD1!AJ274*VLOOKUP(ABSYLD2!AJ$4,'[1]INTERNAL PARAMETERS-1'!$B$5:$J$44,5,FALSE)*VLOOKUP(ABSYLD2!AJ$4,'[1]INTERNAL PARAMETERS-1'!$B$5:$J$44,7,FALSE)*ABSYLD2!$F274 + ABSYLD1!AJ274*(1-VLOOKUP(ABSYLD2!AJ$4,'[1]INTERNAL PARAMETERS-1'!$B$5:$J$44,5,FALSE))*VLOOKUP(ABSYLD2!AJ$4,'[1]INTERNAL PARAMETERS-1'!$B$5:$J$44,9,FALSE)*ABSYLD2!$F274</f>
        <v>7.4257240199999989E-3</v>
      </c>
      <c r="AK274" s="47">
        <f>ABSYLD1!AK274*VLOOKUP(ABSYLD2!AK$4,'[1]INTERNAL PARAMETERS-1'!$B$5:$J$44,5,FALSE)*VLOOKUP(ABSYLD2!AK$4,'[1]INTERNAL PARAMETERS-1'!$B$5:$J$44,7,FALSE)*ABSYLD2!$F274 + ABSYLD1!AK274*(1-VLOOKUP(ABSYLD2!AK$4,'[1]INTERNAL PARAMETERS-1'!$B$5:$J$44,5,FALSE))*VLOOKUP(ABSYLD2!AK$4,'[1]INTERNAL PARAMETERS-1'!$B$5:$J$44,9,FALSE)*ABSYLD2!$F274</f>
        <v>0</v>
      </c>
      <c r="AL274" s="47">
        <f>ABSYLD1!AL274*VLOOKUP(ABSYLD2!AL$4,'[1]INTERNAL PARAMETERS-1'!$B$5:$J$44,5,FALSE)*VLOOKUP(ABSYLD2!AL$4,'[1]INTERNAL PARAMETERS-1'!$B$5:$J$44,7,FALSE)*ABSYLD2!$F274 + ABSYLD1!AL274*(1-VLOOKUP(ABSYLD2!AL$4,'[1]INTERNAL PARAMETERS-1'!$B$5:$J$44,5,FALSE))*VLOOKUP(ABSYLD2!AL$4,'[1]INTERNAL PARAMETERS-1'!$B$5:$J$44,9,FALSE)*ABSYLD2!$F274</f>
        <v>0</v>
      </c>
      <c r="AM274" s="47">
        <f>ABSYLD1!AM274*VLOOKUP(ABSYLD2!AM$4,'[1]INTERNAL PARAMETERS-1'!$B$5:$J$44,5,FALSE)*VLOOKUP(ABSYLD2!AM$4,'[1]INTERNAL PARAMETERS-1'!$B$5:$J$44,7,FALSE)*ABSYLD2!$F274 + ABSYLD1!AM274*(1-VLOOKUP(ABSYLD2!AM$4,'[1]INTERNAL PARAMETERS-1'!$B$5:$J$44,5,FALSE))*VLOOKUP(ABSYLD2!AM$4,'[1]INTERNAL PARAMETERS-1'!$B$5:$J$44,9,FALSE)*ABSYLD2!$F274</f>
        <v>0</v>
      </c>
      <c r="AN274" s="47">
        <f>ABSYLD1!AN274*VLOOKUP(ABSYLD2!AN$4,'[1]INTERNAL PARAMETERS-1'!$B$5:$J$44,5,FALSE)*VLOOKUP(ABSYLD2!AN$4,'[1]INTERNAL PARAMETERS-1'!$B$5:$J$44,7,FALSE)*ABSYLD2!$F274 + ABSYLD1!AN274*(1-VLOOKUP(ABSYLD2!AN$4,'[1]INTERNAL PARAMETERS-1'!$B$5:$J$44,5,FALSE))*VLOOKUP(ABSYLD2!AN$4,'[1]INTERNAL PARAMETERS-1'!$B$5:$J$44,9,FALSE)*ABSYLD2!$F274</f>
        <v>0</v>
      </c>
      <c r="AO274" s="47">
        <f>ABSYLD1!AO274*VLOOKUP(ABSYLD2!AO$4,'[1]INTERNAL PARAMETERS-1'!$B$5:$J$44,5,FALSE)*VLOOKUP(ABSYLD2!AO$4,'[1]INTERNAL PARAMETERS-1'!$B$5:$J$44,7,FALSE)*ABSYLD2!$F274 + ABSYLD1!AO274*(1-VLOOKUP(ABSYLD2!AO$4,'[1]INTERNAL PARAMETERS-1'!$B$5:$J$44,5,FALSE))*VLOOKUP(ABSYLD2!AO$4,'[1]INTERNAL PARAMETERS-1'!$B$5:$J$44,9,FALSE)*ABSYLD2!$F274</f>
        <v>0</v>
      </c>
      <c r="AP274" s="47">
        <f>ABSYLD1!AP274*VLOOKUP(ABSYLD2!AP$4,'[1]INTERNAL PARAMETERS-1'!$B$5:$J$44,5,FALSE)*VLOOKUP(ABSYLD2!AP$4,'[1]INTERNAL PARAMETERS-1'!$B$5:$J$44,7,FALSE)*ABSYLD2!$F274 + ABSYLD1!AP274*(1-VLOOKUP(ABSYLD2!AP$4,'[1]INTERNAL PARAMETERS-1'!$B$5:$J$44,5,FALSE))*VLOOKUP(ABSYLD2!AP$4,'[1]INTERNAL PARAMETERS-1'!$B$5:$J$44,9,FALSE)*ABSYLD2!$F274</f>
        <v>0</v>
      </c>
      <c r="AQ274" s="47">
        <f>ABSYLD1!AQ274*VLOOKUP(ABSYLD2!AQ$4,'[1]INTERNAL PARAMETERS-1'!$B$5:$J$44,5,FALSE)*VLOOKUP(ABSYLD2!AQ$4,'[1]INTERNAL PARAMETERS-1'!$B$5:$J$44,7,FALSE)*ABSYLD2!$F274 + ABSYLD1!AQ274*(1-VLOOKUP(ABSYLD2!AQ$4,'[1]INTERNAL PARAMETERS-1'!$B$5:$J$44,5,FALSE))*VLOOKUP(ABSYLD2!AQ$4,'[1]INTERNAL PARAMETERS-1'!$B$5:$J$44,9,FALSE)*ABSYLD2!$F274</f>
        <v>0</v>
      </c>
      <c r="AR274" s="47">
        <f>ABSYLD1!AR274*VLOOKUP(ABSYLD2!AR$4,'[1]INTERNAL PARAMETERS-1'!$B$5:$J$44,5,FALSE)*VLOOKUP(ABSYLD2!AR$4,'[1]INTERNAL PARAMETERS-1'!$B$5:$J$44,7,FALSE)*ABSYLD2!$F274 + ABSYLD1!AR274*(1-VLOOKUP(ABSYLD2!AR$4,'[1]INTERNAL PARAMETERS-1'!$B$5:$J$44,5,FALSE))*VLOOKUP(ABSYLD2!AR$4,'[1]INTERNAL PARAMETERS-1'!$B$5:$J$44,9,FALSE)*ABSYLD2!$F274</f>
        <v>0</v>
      </c>
      <c r="AS274" s="47">
        <f>ABSYLD1!AS274*VLOOKUP(ABSYLD2!AS$4,'[1]INTERNAL PARAMETERS-1'!$B$5:$J$44,5,FALSE)*VLOOKUP(ABSYLD2!AS$4,'[1]INTERNAL PARAMETERS-1'!$B$5:$J$44,7,FALSE)*ABSYLD2!$F274 + ABSYLD1!AS274*(1-VLOOKUP(ABSYLD2!AS$4,'[1]INTERNAL PARAMETERS-1'!$B$5:$J$44,5,FALSE))*VLOOKUP(ABSYLD2!AS$4,'[1]INTERNAL PARAMETERS-1'!$B$5:$J$44,9,FALSE)*ABSYLD2!$F274</f>
        <v>0</v>
      </c>
      <c r="AT274" s="46">
        <f>ABSYLD1!AT274*VLOOKUP(ABSYLD2!AT$4,'[1]INTERNAL PARAMETERS-1'!$B$5:$J$44,5,FALSE)*VLOOKUP(ABSYLD2!AT$4,'[1]INTERNAL PARAMETERS-1'!$B$5:$J$44,7,FALSE)*ABSYLD2!$F274 + ABSYLD1!AT274*(1-VLOOKUP(ABSYLD2!AT$4,'[1]INTERNAL PARAMETERS-1'!$B$5:$J$44,5,FALSE))*VLOOKUP(ABSYLD2!AT$4,'[1]INTERNAL PARAMETERS-1'!$B$5:$J$44,9,FALSE)*ABSYLD2!$F274</f>
        <v>0</v>
      </c>
      <c r="AU274" s="48">
        <f>ABSYLD1!AU274*VLOOKUP(ABSYLD2!AU$4,'[1]INTERNAL PARAMETERS-1'!$B$5:$J$44,5,FALSE)*VLOOKUP(ABSYLD2!AU$4,'[1]INTERNAL PARAMETERS-1'!$B$5:$J$44,6,FALSE)*VLOOKUP(ABSYLD2!AU$4,'[1]INTERNAL PARAMETERS-1'!$B$5:$J$44,3,FALSE) + ABSYLD1!AU274*(1-VLOOKUP(ABSYLD2!AU$4,'[1]INTERNAL PARAMETERS-1'!$B$5:$J$44,5,FALSE))*VLOOKUP(ABSYLD2!AU$4,'[1]INTERNAL PARAMETERS-1'!$B$5:$J$44,8,FALSE)*VLOOKUP(ABSYLD2!AU$4,'[1]INTERNAL PARAMETERS-1'!$B$5:$J$44,3,FALSE)</f>
        <v>0</v>
      </c>
      <c r="AV274" s="47">
        <f>ABSYLD1!AV274*VLOOKUP(ABSYLD2!AV$4,'[1]INTERNAL PARAMETERS-1'!$B$5:$J$44,5,FALSE)*VLOOKUP(ABSYLD2!AV$4,'[1]INTERNAL PARAMETERS-1'!$B$5:$J$44,6,FALSE)*VLOOKUP(ABSYLD2!AV$4,'[1]INTERNAL PARAMETERS-1'!$B$5:$J$44,3,FALSE) + ABSYLD1!AV274*(1-VLOOKUP(ABSYLD2!AV$4,'[1]INTERNAL PARAMETERS-1'!$B$5:$J$44,5,FALSE))*VLOOKUP(ABSYLD2!AV$4,'[1]INTERNAL PARAMETERS-1'!$B$5:$J$44,8,FALSE)*VLOOKUP(ABSYLD2!AV$4,'[1]INTERNAL PARAMETERS-1'!$B$5:$J$44,3,FALSE)</f>
        <v>0</v>
      </c>
      <c r="AW274" s="47">
        <f>ABSYLD1!AW274*VLOOKUP(ABSYLD2!AW$4,'[1]INTERNAL PARAMETERS-1'!$B$5:$J$44,5,FALSE)*VLOOKUP(ABSYLD2!AW$4,'[1]INTERNAL PARAMETERS-1'!$B$5:$J$44,6,FALSE)*VLOOKUP(ABSYLD2!AW$4,'[1]INTERNAL PARAMETERS-1'!$B$5:$J$44,3,FALSE) + ABSYLD1!AW274*(1-VLOOKUP(ABSYLD2!AW$4,'[1]INTERNAL PARAMETERS-1'!$B$5:$J$44,5,FALSE))*VLOOKUP(ABSYLD2!AW$4,'[1]INTERNAL PARAMETERS-1'!$B$5:$J$44,8,FALSE)*VLOOKUP(ABSYLD2!AW$4,'[1]INTERNAL PARAMETERS-1'!$B$5:$J$44,3,FALSE)</f>
        <v>0.11898887774110879</v>
      </c>
      <c r="AX274" s="47">
        <f>ABSYLD1!AX274*VLOOKUP(ABSYLD2!AX$4,'[1]INTERNAL PARAMETERS-1'!$B$5:$J$44,5,FALSE)*VLOOKUP(ABSYLD2!AX$4,'[1]INTERNAL PARAMETERS-1'!$B$5:$J$44,6,FALSE)*VLOOKUP(ABSYLD2!AX$4,'[1]INTERNAL PARAMETERS-1'!$B$5:$J$44,3,FALSE) + ABSYLD1!AX274*(1-VLOOKUP(ABSYLD2!AX$4,'[1]INTERNAL PARAMETERS-1'!$B$5:$J$44,5,FALSE))*VLOOKUP(ABSYLD2!AX$4,'[1]INTERNAL PARAMETERS-1'!$B$5:$J$44,8,FALSE)*VLOOKUP(ABSYLD2!AX$4,'[1]INTERNAL PARAMETERS-1'!$B$5:$J$44,3,FALSE)</f>
        <v>0</v>
      </c>
      <c r="AY274" s="47">
        <f>ABSYLD1!AY274*VLOOKUP(ABSYLD2!AY$4,'[1]INTERNAL PARAMETERS-1'!$B$5:$J$44,5,FALSE)*VLOOKUP(ABSYLD2!AY$4,'[1]INTERNAL PARAMETERS-1'!$B$5:$J$44,6,FALSE)*VLOOKUP(ABSYLD2!AY$4,'[1]INTERNAL PARAMETERS-1'!$B$5:$J$44,3,FALSE) + ABSYLD1!AY274*(1-VLOOKUP(ABSYLD2!AY$4,'[1]INTERNAL PARAMETERS-1'!$B$5:$J$44,5,FALSE))*VLOOKUP(ABSYLD2!AY$4,'[1]INTERNAL PARAMETERS-1'!$B$5:$J$44,8,FALSE)*VLOOKUP(ABSYLD2!AY$4,'[1]INTERNAL PARAMETERS-1'!$B$5:$J$44,3,FALSE)</f>
        <v>0</v>
      </c>
      <c r="AZ274" s="47">
        <f>ABSYLD1!AZ274*VLOOKUP(ABSYLD2!AZ$4,'[1]INTERNAL PARAMETERS-1'!$B$5:$J$44,5,FALSE)*VLOOKUP(ABSYLD2!AZ$4,'[1]INTERNAL PARAMETERS-1'!$B$5:$J$44,6,FALSE)*VLOOKUP(ABSYLD2!AZ$4,'[1]INTERNAL PARAMETERS-1'!$B$5:$J$44,3,FALSE) + ABSYLD1!AZ274*(1-VLOOKUP(ABSYLD2!AZ$4,'[1]INTERNAL PARAMETERS-1'!$B$5:$J$44,5,FALSE))*VLOOKUP(ABSYLD2!AZ$4,'[1]INTERNAL PARAMETERS-1'!$B$5:$J$44,8,FALSE)*VLOOKUP(ABSYLD2!AZ$4,'[1]INTERNAL PARAMETERS-1'!$B$5:$J$44,3,FALSE)</f>
        <v>0</v>
      </c>
      <c r="BA274" s="47">
        <f>ABSYLD1!BA274*VLOOKUP(ABSYLD2!BA$4,'[1]INTERNAL PARAMETERS-1'!$B$5:$J$44,5,FALSE)*VLOOKUP(ABSYLD2!BA$4,'[1]INTERNAL PARAMETERS-1'!$B$5:$J$44,6,FALSE)*VLOOKUP(ABSYLD2!BA$4,'[1]INTERNAL PARAMETERS-1'!$B$5:$J$44,3,FALSE) + ABSYLD1!BA274*(1-VLOOKUP(ABSYLD2!BA$4,'[1]INTERNAL PARAMETERS-1'!$B$5:$J$44,5,FALSE))*VLOOKUP(ABSYLD2!BA$4,'[1]INTERNAL PARAMETERS-1'!$B$5:$J$44,8,FALSE)*VLOOKUP(ABSYLD2!BA$4,'[1]INTERNAL PARAMETERS-1'!$B$5:$J$44,3,FALSE)</f>
        <v>0.32774705727375758</v>
      </c>
      <c r="BB274" s="47">
        <f>ABSYLD1!BB274*VLOOKUP(ABSYLD2!BB$4,'[1]INTERNAL PARAMETERS-1'!$B$5:$J$44,5,FALSE)*VLOOKUP(ABSYLD2!BB$4,'[1]INTERNAL PARAMETERS-1'!$B$5:$J$44,6,FALSE)*VLOOKUP(ABSYLD2!BB$4,'[1]INTERNAL PARAMETERS-1'!$B$5:$J$44,3,FALSE) + ABSYLD1!BB274*(1-VLOOKUP(ABSYLD2!BB$4,'[1]INTERNAL PARAMETERS-1'!$B$5:$J$44,5,FALSE))*VLOOKUP(ABSYLD2!BB$4,'[1]INTERNAL PARAMETERS-1'!$B$5:$J$44,8,FALSE)*VLOOKUP(ABSYLD2!BB$4,'[1]INTERNAL PARAMETERS-1'!$B$5:$J$44,3,FALSE)</f>
        <v>1.1658123444271046E-2</v>
      </c>
      <c r="BC274" s="47">
        <f>ABSYLD1!BC274*VLOOKUP(ABSYLD2!BC$4,'[1]INTERNAL PARAMETERS-1'!$B$5:$J$44,5,FALSE)*VLOOKUP(ABSYLD2!BC$4,'[1]INTERNAL PARAMETERS-1'!$B$5:$J$44,6,FALSE)*VLOOKUP(ABSYLD2!BC$4,'[1]INTERNAL PARAMETERS-1'!$B$5:$J$44,3,FALSE) + ABSYLD1!BC274*(1-VLOOKUP(ABSYLD2!BC$4,'[1]INTERNAL PARAMETERS-1'!$B$5:$J$44,5,FALSE))*VLOOKUP(ABSYLD2!BC$4,'[1]INTERNAL PARAMETERS-1'!$B$5:$J$44,8,FALSE)*VLOOKUP(ABSYLD2!BC$4,'[1]INTERNAL PARAMETERS-1'!$B$5:$J$44,3,FALSE)</f>
        <v>6.022125987351129E-2</v>
      </c>
      <c r="BD274" s="47">
        <f>ABSYLD1!BD274*VLOOKUP(ABSYLD2!BD$4,'[1]INTERNAL PARAMETERS-1'!$B$5:$J$44,5,FALSE)*VLOOKUP(ABSYLD2!BD$4,'[1]INTERNAL PARAMETERS-1'!$B$5:$J$44,6,FALSE)*VLOOKUP(ABSYLD2!BD$4,'[1]INTERNAL PARAMETERS-1'!$B$5:$J$44,3,FALSE) + ABSYLD1!BD274*(1-VLOOKUP(ABSYLD2!BD$4,'[1]INTERNAL PARAMETERS-1'!$B$5:$J$44,5,FALSE))*VLOOKUP(ABSYLD2!BD$4,'[1]INTERNAL PARAMETERS-1'!$B$5:$J$44,8,FALSE)*VLOOKUP(ABSYLD2!BD$4,'[1]INTERNAL PARAMETERS-1'!$B$5:$J$44,3,FALSE)</f>
        <v>1.0036899612320328E-2</v>
      </c>
      <c r="BE274" s="47">
        <f>ABSYLD1!BE274*VLOOKUP(ABSYLD2!BE$4,'[1]INTERNAL PARAMETERS-1'!$B$5:$J$44,5,FALSE)*VLOOKUP(ABSYLD2!BE$4,'[1]INTERNAL PARAMETERS-1'!$B$5:$J$44,6,FALSE)*VLOOKUP(ABSYLD2!BE$4,'[1]INTERNAL PARAMETERS-1'!$B$5:$J$44,3,FALSE) + ABSYLD1!BE274*(1-VLOOKUP(ABSYLD2!BE$4,'[1]INTERNAL PARAMETERS-1'!$B$5:$J$44,5,FALSE))*VLOOKUP(ABSYLD2!BE$4,'[1]INTERNAL PARAMETERS-1'!$B$5:$J$44,8,FALSE)*VLOOKUP(ABSYLD2!BE$4,'[1]INTERNAL PARAMETERS-1'!$B$5:$J$44,3,FALSE)</f>
        <v>6.8890129103901437E-2</v>
      </c>
      <c r="BF274" s="47">
        <f>ABSYLD1!BF274*VLOOKUP(ABSYLD2!BF$4,'[1]INTERNAL PARAMETERS-1'!$B$5:$J$44,5,FALSE)*VLOOKUP(ABSYLD2!BF$4,'[1]INTERNAL PARAMETERS-1'!$B$5:$J$44,6,FALSE)*VLOOKUP(ABSYLD2!BF$4,'[1]INTERNAL PARAMETERS-1'!$B$5:$J$44,3,FALSE) + ABSYLD1!BF274*(1-VLOOKUP(ABSYLD2!BF$4,'[1]INTERNAL PARAMETERS-1'!$B$5:$J$44,5,FALSE))*VLOOKUP(ABSYLD2!BF$4,'[1]INTERNAL PARAMETERS-1'!$B$5:$J$44,8,FALSE)*VLOOKUP(ABSYLD2!BF$4,'[1]INTERNAL PARAMETERS-1'!$B$5:$J$44,3,FALSE)</f>
        <v>0</v>
      </c>
      <c r="BG274" s="47">
        <f>ABSYLD1!BG274*VLOOKUP(ABSYLD2!BG$4,'[1]INTERNAL PARAMETERS-1'!$B$5:$J$44,5,FALSE)*VLOOKUP(ABSYLD2!BG$4,'[1]INTERNAL PARAMETERS-1'!$B$5:$J$44,6,FALSE)*VLOOKUP(ABSYLD2!BG$4,'[1]INTERNAL PARAMETERS-1'!$B$5:$J$44,3,FALSE) + ABSYLD1!BG274*(1-VLOOKUP(ABSYLD2!BG$4,'[1]INTERNAL PARAMETERS-1'!$B$5:$J$44,5,FALSE))*VLOOKUP(ABSYLD2!BG$4,'[1]INTERNAL PARAMETERS-1'!$B$5:$J$44,8,FALSE)*VLOOKUP(ABSYLD2!BG$4,'[1]INTERNAL PARAMETERS-1'!$B$5:$J$44,3,FALSE)</f>
        <v>1.7594682881587956E-2</v>
      </c>
      <c r="BH274" s="47">
        <f>ABSYLD1!BH274*VLOOKUP(ABSYLD2!BH$4,'[1]INTERNAL PARAMETERS-1'!$B$5:$J$44,5,FALSE)*VLOOKUP(ABSYLD2!BH$4,'[1]INTERNAL PARAMETERS-1'!$B$5:$J$44,6,FALSE)*VLOOKUP(ABSYLD2!BH$4,'[1]INTERNAL PARAMETERS-1'!$B$5:$J$44,3,FALSE) + ABSYLD1!BH274*(1-VLOOKUP(ABSYLD2!BH$4,'[1]INTERNAL PARAMETERS-1'!$B$5:$J$44,5,FALSE))*VLOOKUP(ABSYLD2!BH$4,'[1]INTERNAL PARAMETERS-1'!$B$5:$J$44,8,FALSE)*VLOOKUP(ABSYLD2!BH$4,'[1]INTERNAL PARAMETERS-1'!$B$5:$J$44,3,FALSE)</f>
        <v>3.511776788501026E-5</v>
      </c>
      <c r="BI274" s="47">
        <f>ABSYLD1!BI274*VLOOKUP(ABSYLD2!BI$4,'[1]INTERNAL PARAMETERS-1'!$B$5:$J$44,5,FALSE)*VLOOKUP(ABSYLD2!BI$4,'[1]INTERNAL PARAMETERS-1'!$B$5:$J$44,6,FALSE)*VLOOKUP(ABSYLD2!BI$4,'[1]INTERNAL PARAMETERS-1'!$B$5:$J$44,3,FALSE) + ABSYLD1!BI274*(1-VLOOKUP(ABSYLD2!BI$4,'[1]INTERNAL PARAMETERS-1'!$B$5:$J$44,5,FALSE))*VLOOKUP(ABSYLD2!BI$4,'[1]INTERNAL PARAMETERS-1'!$B$5:$J$44,8,FALSE)*VLOOKUP(ABSYLD2!BI$4,'[1]INTERNAL PARAMETERS-1'!$B$5:$J$44,3,FALSE)</f>
        <v>0</v>
      </c>
      <c r="BJ274" s="47">
        <f>ABSYLD1!BJ274*VLOOKUP(ABSYLD2!BJ$4,'[1]INTERNAL PARAMETERS-1'!$B$5:$J$44,5,FALSE)*VLOOKUP(ABSYLD2!BJ$4,'[1]INTERNAL PARAMETERS-1'!$B$5:$J$44,6,FALSE)*VLOOKUP(ABSYLD2!BJ$4,'[1]INTERNAL PARAMETERS-1'!$B$5:$J$44,3,FALSE) + ABSYLD1!BJ274*(1-VLOOKUP(ABSYLD2!BJ$4,'[1]INTERNAL PARAMETERS-1'!$B$5:$J$44,5,FALSE))*VLOOKUP(ABSYLD2!BJ$4,'[1]INTERNAL PARAMETERS-1'!$B$5:$J$44,8,FALSE)*VLOOKUP(ABSYLD2!BJ$4,'[1]INTERNAL PARAMETERS-1'!$B$5:$J$44,3,FALSE)</f>
        <v>8.0176460576591359E-3</v>
      </c>
      <c r="BK274" s="47">
        <f>ABSYLD1!BK274*VLOOKUP(ABSYLD2!BK$4,'[1]INTERNAL PARAMETERS-1'!$B$5:$J$44,5,FALSE)*VLOOKUP(ABSYLD2!BK$4,'[1]INTERNAL PARAMETERS-1'!$B$5:$J$44,6,FALSE)*VLOOKUP(ABSYLD2!BK$4,'[1]INTERNAL PARAMETERS-1'!$B$5:$J$44,3,FALSE) + ABSYLD1!BK274*(1-VLOOKUP(ABSYLD2!BK$4,'[1]INTERNAL PARAMETERS-1'!$B$5:$J$44,5,FALSE))*VLOOKUP(ABSYLD2!BK$4,'[1]INTERNAL PARAMETERS-1'!$B$5:$J$44,8,FALSE)*VLOOKUP(ABSYLD2!BK$4,'[1]INTERNAL PARAMETERS-1'!$B$5:$J$44,3,FALSE)</f>
        <v>7.7322742921286797E-3</v>
      </c>
      <c r="BL274" s="47">
        <f>ABSYLD1!BL274*VLOOKUP(ABSYLD2!BL$4,'[1]INTERNAL PARAMETERS-1'!$B$5:$J$44,5,FALSE)*VLOOKUP(ABSYLD2!BL$4,'[1]INTERNAL PARAMETERS-1'!$B$5:$J$44,6,FALSE)*VLOOKUP(ABSYLD2!BL$4,'[1]INTERNAL PARAMETERS-1'!$B$5:$J$44,3,FALSE) + ABSYLD1!BL274*(1-VLOOKUP(ABSYLD2!BL$4,'[1]INTERNAL PARAMETERS-1'!$B$5:$J$44,5,FALSE))*VLOOKUP(ABSYLD2!BL$4,'[1]INTERNAL PARAMETERS-1'!$B$5:$J$44,8,FALSE)*VLOOKUP(ABSYLD2!BL$4,'[1]INTERNAL PARAMETERS-1'!$B$5:$J$44,3,FALSE)</f>
        <v>1.5193476142915809E-2</v>
      </c>
      <c r="BM274" s="47">
        <f>ABSYLD1!BM274*VLOOKUP(ABSYLD2!BM$4,'[1]INTERNAL PARAMETERS-1'!$B$5:$J$44,5,FALSE)*VLOOKUP(ABSYLD2!BM$4,'[1]INTERNAL PARAMETERS-1'!$B$5:$J$44,6,FALSE)*VLOOKUP(ABSYLD2!BM$4,'[1]INTERNAL PARAMETERS-1'!$B$5:$J$44,3,FALSE) + ABSYLD1!BM274*(1-VLOOKUP(ABSYLD2!BM$4,'[1]INTERNAL PARAMETERS-1'!$B$5:$J$44,5,FALSE))*VLOOKUP(ABSYLD2!BM$4,'[1]INTERNAL PARAMETERS-1'!$B$5:$J$44,8,FALSE)*VLOOKUP(ABSYLD2!BM$4,'[1]INTERNAL PARAMETERS-1'!$B$5:$J$44,3,FALSE)</f>
        <v>1.4736403817659137E-2</v>
      </c>
      <c r="BN274" s="47">
        <f>ABSYLD1!BN274*VLOOKUP(ABSYLD2!BN$4,'[1]INTERNAL PARAMETERS-1'!$B$5:$J$44,5,FALSE)*VLOOKUP(ABSYLD2!BN$4,'[1]INTERNAL PARAMETERS-1'!$B$5:$J$44,6,FALSE)*VLOOKUP(ABSYLD2!BN$4,'[1]INTERNAL PARAMETERS-1'!$B$5:$J$44,3,FALSE) + ABSYLD1!BN274*(1-VLOOKUP(ABSYLD2!BN$4,'[1]INTERNAL PARAMETERS-1'!$B$5:$J$44,5,FALSE))*VLOOKUP(ABSYLD2!BN$4,'[1]INTERNAL PARAMETERS-1'!$B$5:$J$44,8,FALSE)*VLOOKUP(ABSYLD2!BN$4,'[1]INTERNAL PARAMETERS-1'!$B$5:$J$44,3,FALSE)</f>
        <v>6.5177248186173865E-3</v>
      </c>
      <c r="BO274" s="47">
        <f>ABSYLD1!BO274*VLOOKUP(ABSYLD2!BO$4,'[1]INTERNAL PARAMETERS-1'!$B$5:$J$44,5,FALSE)*VLOOKUP(ABSYLD2!BO$4,'[1]INTERNAL PARAMETERS-1'!$B$5:$J$44,6,FALSE)*VLOOKUP(ABSYLD2!BO$4,'[1]INTERNAL PARAMETERS-1'!$B$5:$J$44,3,FALSE) + ABSYLD1!BO274*(1-VLOOKUP(ABSYLD2!BO$4,'[1]INTERNAL PARAMETERS-1'!$B$5:$J$44,5,FALSE))*VLOOKUP(ABSYLD2!BO$4,'[1]INTERNAL PARAMETERS-1'!$B$5:$J$44,8,FALSE)*VLOOKUP(ABSYLD2!BO$4,'[1]INTERNAL PARAMETERS-1'!$B$5:$J$44,3,FALSE)</f>
        <v>2.7256012440793976E-3</v>
      </c>
      <c r="BP274" s="47">
        <f>ABSYLD1!BP274*VLOOKUP(ABSYLD2!BP$4,'[1]INTERNAL PARAMETERS-1'!$B$5:$J$44,5,FALSE)*VLOOKUP(ABSYLD2!BP$4,'[1]INTERNAL PARAMETERS-1'!$B$5:$J$44,6,FALSE)*VLOOKUP(ABSYLD2!BP$4,'[1]INTERNAL PARAMETERS-1'!$B$5:$J$44,3,FALSE) + ABSYLD1!BP274*(1-VLOOKUP(ABSYLD2!BP$4,'[1]INTERNAL PARAMETERS-1'!$B$5:$J$44,5,FALSE))*VLOOKUP(ABSYLD2!BP$4,'[1]INTERNAL PARAMETERS-1'!$B$5:$J$44,8,FALSE)*VLOOKUP(ABSYLD2!BP$4,'[1]INTERNAL PARAMETERS-1'!$B$5:$J$44,3,FALSE)</f>
        <v>1.5793705133470225E-4</v>
      </c>
      <c r="BQ274" s="47">
        <f>ABSYLD1!BQ274*VLOOKUP(ABSYLD2!BQ$4,'[1]INTERNAL PARAMETERS-1'!$B$5:$J$44,5,FALSE)*VLOOKUP(ABSYLD2!BQ$4,'[1]INTERNAL PARAMETERS-1'!$B$5:$J$44,6,FALSE)*VLOOKUP(ABSYLD2!BQ$4,'[1]INTERNAL PARAMETERS-1'!$B$5:$J$44,3,FALSE) + ABSYLD1!BQ274*(1-VLOOKUP(ABSYLD2!BQ$4,'[1]INTERNAL PARAMETERS-1'!$B$5:$J$44,5,FALSE))*VLOOKUP(ABSYLD2!BQ$4,'[1]INTERNAL PARAMETERS-1'!$B$5:$J$44,8,FALSE)*VLOOKUP(ABSYLD2!BQ$4,'[1]INTERNAL PARAMETERS-1'!$B$5:$J$44,3,FALSE)</f>
        <v>2.350468977412731E-2</v>
      </c>
      <c r="BR274" s="47">
        <f>ABSYLD1!BR274*VLOOKUP(ABSYLD2!BR$4,'[1]INTERNAL PARAMETERS-1'!$B$5:$J$44,5,FALSE)*VLOOKUP(ABSYLD2!BR$4,'[1]INTERNAL PARAMETERS-1'!$B$5:$J$44,6,FALSE)*VLOOKUP(ABSYLD2!BR$4,'[1]INTERNAL PARAMETERS-1'!$B$5:$J$44,3,FALSE) + ABSYLD1!BR274*(1-VLOOKUP(ABSYLD2!BR$4,'[1]INTERNAL PARAMETERS-1'!$B$5:$J$44,5,FALSE))*VLOOKUP(ABSYLD2!BR$4,'[1]INTERNAL PARAMETERS-1'!$B$5:$J$44,8,FALSE)*VLOOKUP(ABSYLD2!BR$4,'[1]INTERNAL PARAMETERS-1'!$B$5:$J$44,3,FALSE)</f>
        <v>4.2673971909650921E-4</v>
      </c>
      <c r="BS274" s="47">
        <f>ABSYLD1!BS274*VLOOKUP(ABSYLD2!BS$4,'[1]INTERNAL PARAMETERS-1'!$B$5:$J$44,5,FALSE)*VLOOKUP(ABSYLD2!BS$4,'[1]INTERNAL PARAMETERS-1'!$B$5:$J$44,6,FALSE)*VLOOKUP(ABSYLD2!BS$4,'[1]INTERNAL PARAMETERS-1'!$B$5:$J$44,3,FALSE) + ABSYLD1!BS274*(1-VLOOKUP(ABSYLD2!BS$4,'[1]INTERNAL PARAMETERS-1'!$B$5:$J$44,5,FALSE))*VLOOKUP(ABSYLD2!BS$4,'[1]INTERNAL PARAMETERS-1'!$B$5:$J$44,8,FALSE)*VLOOKUP(ABSYLD2!BS$4,'[1]INTERNAL PARAMETERS-1'!$B$5:$J$44,3,FALSE)</f>
        <v>2.1161500342231347E-5</v>
      </c>
      <c r="BT274" s="47">
        <f>ABSYLD1!BT274*VLOOKUP(ABSYLD2!BT$4,'[1]INTERNAL PARAMETERS-1'!$B$5:$J$44,5,FALSE)*VLOOKUP(ABSYLD2!BT$4,'[1]INTERNAL PARAMETERS-1'!$B$5:$J$44,6,FALSE)*VLOOKUP(ABSYLD2!BT$4,'[1]INTERNAL PARAMETERS-1'!$B$5:$J$44,3,FALSE) + ABSYLD1!BT274*(1-VLOOKUP(ABSYLD2!BT$4,'[1]INTERNAL PARAMETERS-1'!$B$5:$J$44,5,FALSE))*VLOOKUP(ABSYLD2!BT$4,'[1]INTERNAL PARAMETERS-1'!$B$5:$J$44,8,FALSE)*VLOOKUP(ABSYLD2!BT$4,'[1]INTERNAL PARAMETERS-1'!$B$5:$J$44,3,FALSE)</f>
        <v>0</v>
      </c>
      <c r="BU274" s="47">
        <f>ABSYLD1!BU274*VLOOKUP(ABSYLD2!BU$4,'[1]INTERNAL PARAMETERS-1'!$B$5:$J$44,5,FALSE)*VLOOKUP(ABSYLD2!BU$4,'[1]INTERNAL PARAMETERS-1'!$B$5:$J$44,6,FALSE)*VLOOKUP(ABSYLD2!BU$4,'[1]INTERNAL PARAMETERS-1'!$B$5:$J$44,3,FALSE) + ABSYLD1!BU274*(1-VLOOKUP(ABSYLD2!BU$4,'[1]INTERNAL PARAMETERS-1'!$B$5:$J$44,5,FALSE))*VLOOKUP(ABSYLD2!BU$4,'[1]INTERNAL PARAMETERS-1'!$B$5:$J$44,8,FALSE)*VLOOKUP(ABSYLD2!BU$4,'[1]INTERNAL PARAMETERS-1'!$B$5:$J$44,3,FALSE)</f>
        <v>0</v>
      </c>
      <c r="BV274" s="47">
        <f>ABSYLD1!BV274*VLOOKUP(ABSYLD2!BV$4,'[1]INTERNAL PARAMETERS-1'!$B$5:$J$44,5,FALSE)*VLOOKUP(ABSYLD2!BV$4,'[1]INTERNAL PARAMETERS-1'!$B$5:$J$44,6,FALSE)*VLOOKUP(ABSYLD2!BV$4,'[1]INTERNAL PARAMETERS-1'!$B$5:$J$44,3,FALSE) + ABSYLD1!BV274*(1-VLOOKUP(ABSYLD2!BV$4,'[1]INTERNAL PARAMETERS-1'!$B$5:$J$44,5,FALSE))*VLOOKUP(ABSYLD2!BV$4,'[1]INTERNAL PARAMETERS-1'!$B$5:$J$44,8,FALSE)*VLOOKUP(ABSYLD2!BV$4,'[1]INTERNAL PARAMETERS-1'!$B$5:$J$44,3,FALSE)</f>
        <v>0</v>
      </c>
      <c r="BW274" s="47">
        <f>ABSYLD1!BW274*VLOOKUP(ABSYLD2!BW$4,'[1]INTERNAL PARAMETERS-1'!$B$5:$J$44,5,FALSE)*VLOOKUP(ABSYLD2!BW$4,'[1]INTERNAL PARAMETERS-1'!$B$5:$J$44,6,FALSE)*VLOOKUP(ABSYLD2!BW$4,'[1]INTERNAL PARAMETERS-1'!$B$5:$J$44,3,FALSE) + ABSYLD1!BW274*(1-VLOOKUP(ABSYLD2!BW$4,'[1]INTERNAL PARAMETERS-1'!$B$5:$J$44,5,FALSE))*VLOOKUP(ABSYLD2!BW$4,'[1]INTERNAL PARAMETERS-1'!$B$5:$J$44,8,FALSE)*VLOOKUP(ABSYLD2!BW$4,'[1]INTERNAL PARAMETERS-1'!$B$5:$J$44,3,FALSE)</f>
        <v>0</v>
      </c>
      <c r="BX274" s="47">
        <f>ABSYLD1!BX274*VLOOKUP(ABSYLD2!BX$4,'[1]INTERNAL PARAMETERS-1'!$B$5:$J$44,5,FALSE)*VLOOKUP(ABSYLD2!BX$4,'[1]INTERNAL PARAMETERS-1'!$B$5:$J$44,6,FALSE)*VLOOKUP(ABSYLD2!BX$4,'[1]INTERNAL PARAMETERS-1'!$B$5:$J$44,3,FALSE) + ABSYLD1!BX274*(1-VLOOKUP(ABSYLD2!BX$4,'[1]INTERNAL PARAMETERS-1'!$B$5:$J$44,5,FALSE))*VLOOKUP(ABSYLD2!BX$4,'[1]INTERNAL PARAMETERS-1'!$B$5:$J$44,8,FALSE)*VLOOKUP(ABSYLD2!BX$4,'[1]INTERNAL PARAMETERS-1'!$B$5:$J$44,3,FALSE)</f>
        <v>0</v>
      </c>
      <c r="BY274" s="47">
        <f>ABSYLD1!BY274*VLOOKUP(ABSYLD2!BY$4,'[1]INTERNAL PARAMETERS-1'!$B$5:$J$44,5,FALSE)*VLOOKUP(ABSYLD2!BY$4,'[1]INTERNAL PARAMETERS-1'!$B$5:$J$44,6,FALSE)*VLOOKUP(ABSYLD2!BY$4,'[1]INTERNAL PARAMETERS-1'!$B$5:$J$44,3,FALSE) + ABSYLD1!BY274*(1-VLOOKUP(ABSYLD2!BY$4,'[1]INTERNAL PARAMETERS-1'!$B$5:$J$44,5,FALSE))*VLOOKUP(ABSYLD2!BY$4,'[1]INTERNAL PARAMETERS-1'!$B$5:$J$44,8,FALSE)*VLOOKUP(ABSYLD2!BY$4,'[1]INTERNAL PARAMETERS-1'!$B$5:$J$44,3,FALSE)</f>
        <v>0</v>
      </c>
      <c r="BZ274" s="47">
        <f>ABSYLD1!BZ274*VLOOKUP(ABSYLD2!BZ$4,'[1]INTERNAL PARAMETERS-1'!$B$5:$J$44,5,FALSE)*VLOOKUP(ABSYLD2!BZ$4,'[1]INTERNAL PARAMETERS-1'!$B$5:$J$44,6,FALSE)*VLOOKUP(ABSYLD2!BZ$4,'[1]INTERNAL PARAMETERS-1'!$B$5:$J$44,3,FALSE) + ABSYLD1!BZ274*(1-VLOOKUP(ABSYLD2!BZ$4,'[1]INTERNAL PARAMETERS-1'!$B$5:$J$44,5,FALSE))*VLOOKUP(ABSYLD2!BZ$4,'[1]INTERNAL PARAMETERS-1'!$B$5:$J$44,8,FALSE)*VLOOKUP(ABSYLD2!BZ$4,'[1]INTERNAL PARAMETERS-1'!$B$5:$J$44,3,FALSE)</f>
        <v>4.1621058234086234E-5</v>
      </c>
      <c r="CA274" s="47">
        <f>ABSYLD1!CA274*VLOOKUP(ABSYLD2!CA$4,'[1]INTERNAL PARAMETERS-1'!$B$5:$J$44,5,FALSE)*VLOOKUP(ABSYLD2!CA$4,'[1]INTERNAL PARAMETERS-1'!$B$5:$J$44,6,FALSE)*VLOOKUP(ABSYLD2!CA$4,'[1]INTERNAL PARAMETERS-1'!$B$5:$J$44,3,FALSE) + ABSYLD1!CA274*(1-VLOOKUP(ABSYLD2!CA$4,'[1]INTERNAL PARAMETERS-1'!$B$5:$J$44,5,FALSE))*VLOOKUP(ABSYLD2!CA$4,'[1]INTERNAL PARAMETERS-1'!$B$5:$J$44,8,FALSE)*VLOOKUP(ABSYLD2!CA$4,'[1]INTERNAL PARAMETERS-1'!$B$5:$J$44,3,FALSE)</f>
        <v>0</v>
      </c>
      <c r="CB274" s="47">
        <f>ABSYLD1!CB274*VLOOKUP(ABSYLD2!CB$4,'[1]INTERNAL PARAMETERS-1'!$B$5:$J$44,5,FALSE)*VLOOKUP(ABSYLD2!CB$4,'[1]INTERNAL PARAMETERS-1'!$B$5:$J$44,6,FALSE)*VLOOKUP(ABSYLD2!CB$4,'[1]INTERNAL PARAMETERS-1'!$B$5:$J$44,3,FALSE) + ABSYLD1!CB274*(1-VLOOKUP(ABSYLD2!CB$4,'[1]INTERNAL PARAMETERS-1'!$B$5:$J$44,5,FALSE))*VLOOKUP(ABSYLD2!CB$4,'[1]INTERNAL PARAMETERS-1'!$B$5:$J$44,8,FALSE)*VLOOKUP(ABSYLD2!CB$4,'[1]INTERNAL PARAMETERS-1'!$B$5:$J$44,3,FALSE)</f>
        <v>0</v>
      </c>
      <c r="CC274" s="47">
        <f>ABSYLD1!CC274*VLOOKUP(ABSYLD2!CC$4,'[1]INTERNAL PARAMETERS-1'!$B$5:$J$44,5,FALSE)*VLOOKUP(ABSYLD2!CC$4,'[1]INTERNAL PARAMETERS-1'!$B$5:$J$44,6,FALSE)*VLOOKUP(ABSYLD2!CC$4,'[1]INTERNAL PARAMETERS-1'!$B$5:$J$44,3,FALSE) + ABSYLD1!CC274*(1-VLOOKUP(ABSYLD2!CC$4,'[1]INTERNAL PARAMETERS-1'!$B$5:$J$44,5,FALSE))*VLOOKUP(ABSYLD2!CC$4,'[1]INTERNAL PARAMETERS-1'!$B$5:$J$44,8,FALSE)*VLOOKUP(ABSYLD2!CC$4,'[1]INTERNAL PARAMETERS-1'!$B$5:$J$44,3,FALSE)</f>
        <v>9.2491240520191633E-5</v>
      </c>
      <c r="CD274" s="47">
        <f>ABSYLD1!CD274*VLOOKUP(ABSYLD2!CD$4,'[1]INTERNAL PARAMETERS-1'!$B$5:$J$44,5,FALSE)*VLOOKUP(ABSYLD2!CD$4,'[1]INTERNAL PARAMETERS-1'!$B$5:$J$44,6,FALSE)*VLOOKUP(ABSYLD2!CD$4,'[1]INTERNAL PARAMETERS-1'!$B$5:$J$44,3,FALSE) + ABSYLD1!CD274*(1-VLOOKUP(ABSYLD2!CD$4,'[1]INTERNAL PARAMETERS-1'!$B$5:$J$44,5,FALSE))*VLOOKUP(ABSYLD2!CD$4,'[1]INTERNAL PARAMETERS-1'!$B$5:$J$44,8,FALSE)*VLOOKUP(ABSYLD2!CD$4,'[1]INTERNAL PARAMETERS-1'!$B$5:$J$44,3,FALSE)</f>
        <v>4.6823589322381924E-4</v>
      </c>
      <c r="CE274" s="47">
        <f>ABSYLD1!CE274*VLOOKUP(ABSYLD2!CE$4,'[1]INTERNAL PARAMETERS-1'!$B$5:$J$44,5,FALSE)*VLOOKUP(ABSYLD2!CE$4,'[1]INTERNAL PARAMETERS-1'!$B$5:$J$44,6,FALSE)*VLOOKUP(ABSYLD2!CE$4,'[1]INTERNAL PARAMETERS-1'!$B$5:$J$44,3,FALSE) + ABSYLD1!CE274*(1-VLOOKUP(ABSYLD2!CE$4,'[1]INTERNAL PARAMETERS-1'!$B$5:$J$44,5,FALSE))*VLOOKUP(ABSYLD2!CE$4,'[1]INTERNAL PARAMETERS-1'!$B$5:$J$44,8,FALSE)*VLOOKUP(ABSYLD2!CE$4,'[1]INTERNAL PARAMETERS-1'!$B$5:$J$44,3,FALSE)</f>
        <v>4.7963314726899385E-4</v>
      </c>
      <c r="CF274" s="47">
        <f>ABSYLD1!CF274*VLOOKUP(ABSYLD2!CF$4,'[1]INTERNAL PARAMETERS-1'!$B$5:$J$44,5,FALSE)*VLOOKUP(ABSYLD2!CF$4,'[1]INTERNAL PARAMETERS-1'!$B$5:$J$44,6,FALSE)*VLOOKUP(ABSYLD2!CF$4,'[1]INTERNAL PARAMETERS-1'!$B$5:$J$44,3,FALSE) + ABSYLD1!CF274*(1-VLOOKUP(ABSYLD2!CF$4,'[1]INTERNAL PARAMETERS-1'!$B$5:$J$44,5,FALSE))*VLOOKUP(ABSYLD2!CF$4,'[1]INTERNAL PARAMETERS-1'!$B$5:$J$44,8,FALSE)*VLOOKUP(ABSYLD2!CF$4,'[1]INTERNAL PARAMETERS-1'!$B$5:$J$44,3,FALSE)</f>
        <v>0</v>
      </c>
      <c r="CG274" s="47">
        <f>ABSYLD1!CG274*VLOOKUP(ABSYLD2!CG$4,'[1]INTERNAL PARAMETERS-1'!$B$5:$J$44,5,FALSE)*VLOOKUP(ABSYLD2!CG$4,'[1]INTERNAL PARAMETERS-1'!$B$5:$J$44,6,FALSE)*VLOOKUP(ABSYLD2!CG$4,'[1]INTERNAL PARAMETERS-1'!$B$5:$J$44,3,FALSE) + ABSYLD1!CG274*(1-VLOOKUP(ABSYLD2!CG$4,'[1]INTERNAL PARAMETERS-1'!$B$5:$J$44,5,FALSE))*VLOOKUP(ABSYLD2!CG$4,'[1]INTERNAL PARAMETERS-1'!$B$5:$J$44,8,FALSE)*VLOOKUP(ABSYLD2!CG$4,'[1]INTERNAL PARAMETERS-1'!$B$5:$J$44,3,FALSE)</f>
        <v>7.649108172484599E-5</v>
      </c>
      <c r="CH274" s="46">
        <f>ABSYLD1!CH274*VLOOKUP(ABSYLD2!CH$4,'[1]INTERNAL PARAMETERS-1'!$B$5:$J$44,5,FALSE)*VLOOKUP(ABSYLD2!CH$4,'[1]INTERNAL PARAMETERS-1'!$B$5:$J$44,6,FALSE)*VLOOKUP(ABSYLD2!CH$4,'[1]INTERNAL PARAMETERS-1'!$B$5:$J$44,3,FALSE) + ABSYLD1!CH274*(1-VLOOKUP(ABSYLD2!CH$4,'[1]INTERNAL PARAMETERS-1'!$B$5:$J$44,5,FALSE))*VLOOKUP(ABSYLD2!CH$4,'[1]INTERNAL PARAMETERS-1'!$B$5:$J$44,8,FALSE)*VLOOKUP(ABSYLD2!CH$4,'[1]INTERNAL PARAMETERS-1'!$B$5:$J$44,3,FALSE)</f>
        <v>0</v>
      </c>
      <c r="CJ274" s="48">
        <f t="shared" si="8"/>
        <v>1.2996454891199998</v>
      </c>
      <c r="CK274" s="46">
        <f t="shared" si="9"/>
        <v>0.69536427453727567</v>
      </c>
    </row>
    <row r="275" spans="2:89">
      <c r="B275" s="61" t="s">
        <v>1</v>
      </c>
      <c r="C275" s="60" t="s">
        <v>71</v>
      </c>
      <c r="D275" s="60" t="s">
        <v>88</v>
      </c>
      <c r="E275" s="137">
        <f>ABS!AL275</f>
        <v>416</v>
      </c>
      <c r="F275" s="62">
        <f>'[1]INTERNAL PARAMETERS-1'!M5</f>
        <v>85.012</v>
      </c>
      <c r="G275" s="48">
        <f>ABSYLD1!G275*VLOOKUP(ABSYLD2!G$4,'[1]INTERNAL PARAMETERS-1'!$B$5:$J$44,5,FALSE)*VLOOKUP(ABSYLD2!G$4,'[1]INTERNAL PARAMETERS-1'!$B$5:$J$44,7,FALSE)*ABSYLD2!$F275 + ABSYLD1!G275*(1-VLOOKUP(ABSYLD2!G$4,'[1]INTERNAL PARAMETERS-1'!$B$5:$J$44,5,FALSE))*VLOOKUP(ABSYLD2!G$4,'[1]INTERNAL PARAMETERS-1'!$B$5:$J$44,9,FALSE)*ABSYLD2!$F275</f>
        <v>26.245775162880005</v>
      </c>
      <c r="H275" s="47">
        <f>ABSYLD1!H275*VLOOKUP(ABSYLD2!H$4,'[1]INTERNAL PARAMETERS-1'!$B$5:$J$44,5,FALSE)*VLOOKUP(ABSYLD2!H$4,'[1]INTERNAL PARAMETERS-1'!$B$5:$J$44,7,FALSE)*ABSYLD2!$F275 + ABSYLD1!H275*(1-VLOOKUP(ABSYLD2!H$4,'[1]INTERNAL PARAMETERS-1'!$B$5:$J$44,5,FALSE))*VLOOKUP(ABSYLD2!H$4,'[1]INTERNAL PARAMETERS-1'!$B$5:$J$44,9,FALSE)*ABSYLD2!$F275</f>
        <v>8.793151610879999</v>
      </c>
      <c r="I275" s="47">
        <f>ABSYLD1!I275*VLOOKUP(ABSYLD2!I$4,'[1]INTERNAL PARAMETERS-1'!$B$5:$J$44,5,FALSE)*VLOOKUP(ABSYLD2!I$4,'[1]INTERNAL PARAMETERS-1'!$B$5:$J$44,7,FALSE)*ABSYLD2!$F275 + ABSYLD1!I275*(1-VLOOKUP(ABSYLD2!I$4,'[1]INTERNAL PARAMETERS-1'!$B$5:$J$44,5,FALSE))*VLOOKUP(ABSYLD2!I$4,'[1]INTERNAL PARAMETERS-1'!$B$5:$J$44,9,FALSE)*ABSYLD2!$F275</f>
        <v>94.978722112834575</v>
      </c>
      <c r="J275" s="47">
        <f>ABSYLD1!J275*VLOOKUP(ABSYLD2!J$4,'[1]INTERNAL PARAMETERS-1'!$B$5:$J$44,5,FALSE)*VLOOKUP(ABSYLD2!J$4,'[1]INTERNAL PARAMETERS-1'!$B$5:$J$44,7,FALSE)*ABSYLD2!$F275 + ABSYLD1!J275*(1-VLOOKUP(ABSYLD2!J$4,'[1]INTERNAL PARAMETERS-1'!$B$5:$J$44,5,FALSE))*VLOOKUP(ABSYLD2!J$4,'[1]INTERNAL PARAMETERS-1'!$B$5:$J$44,9,FALSE)*ABSYLD2!$F275</f>
        <v>0</v>
      </c>
      <c r="K275" s="47">
        <f>ABSYLD1!K275*VLOOKUP(ABSYLD2!K$4,'[1]INTERNAL PARAMETERS-1'!$B$5:$J$44,5,FALSE)*VLOOKUP(ABSYLD2!K$4,'[1]INTERNAL PARAMETERS-1'!$B$5:$J$44,7,FALSE)*ABSYLD2!$F275 + ABSYLD1!K275*(1-VLOOKUP(ABSYLD2!K$4,'[1]INTERNAL PARAMETERS-1'!$B$5:$J$44,5,FALSE))*VLOOKUP(ABSYLD2!K$4,'[1]INTERNAL PARAMETERS-1'!$B$5:$J$44,9,FALSE)*ABSYLD2!$F275</f>
        <v>0</v>
      </c>
      <c r="L275" s="47">
        <f>ABSYLD1!L275*VLOOKUP(ABSYLD2!L$4,'[1]INTERNAL PARAMETERS-1'!$B$5:$J$44,5,FALSE)*VLOOKUP(ABSYLD2!L$4,'[1]INTERNAL PARAMETERS-1'!$B$5:$J$44,7,FALSE)*ABSYLD2!$F275 + ABSYLD1!L275*(1-VLOOKUP(ABSYLD2!L$4,'[1]INTERNAL PARAMETERS-1'!$B$5:$J$44,5,FALSE))*VLOOKUP(ABSYLD2!L$4,'[1]INTERNAL PARAMETERS-1'!$B$5:$J$44,9,FALSE)*ABSYLD2!$F275</f>
        <v>0</v>
      </c>
      <c r="M275" s="47">
        <f>ABSYLD1!M275*VLOOKUP(ABSYLD2!M$4,'[1]INTERNAL PARAMETERS-1'!$B$5:$J$44,5,FALSE)*VLOOKUP(ABSYLD2!M$4,'[1]INTERNAL PARAMETERS-1'!$B$5:$J$44,7,FALSE)*ABSYLD2!$F275 + ABSYLD1!M275*(1-VLOOKUP(ABSYLD2!M$4,'[1]INTERNAL PARAMETERS-1'!$B$5:$J$44,5,FALSE))*VLOOKUP(ABSYLD2!M$4,'[1]INTERNAL PARAMETERS-1'!$B$5:$J$44,9,FALSE)*ABSYLD2!$F275</f>
        <v>1.03376893444864</v>
      </c>
      <c r="N275" s="47">
        <f>ABSYLD1!N275*VLOOKUP(ABSYLD2!N$4,'[1]INTERNAL PARAMETERS-1'!$B$5:$J$44,5,FALSE)*VLOOKUP(ABSYLD2!N$4,'[1]INTERNAL PARAMETERS-1'!$B$5:$J$44,7,FALSE)*ABSYLD2!$F275 + ABSYLD1!N275*(1-VLOOKUP(ABSYLD2!N$4,'[1]INTERNAL PARAMETERS-1'!$B$5:$J$44,5,FALSE))*VLOOKUP(ABSYLD2!N$4,'[1]INTERNAL PARAMETERS-1'!$B$5:$J$44,9,FALSE)*ABSYLD2!$F275</f>
        <v>0.75007645019840008</v>
      </c>
      <c r="O275" s="47">
        <f>ABSYLD1!O275*VLOOKUP(ABSYLD2!O$4,'[1]INTERNAL PARAMETERS-1'!$B$5:$J$44,5,FALSE)*VLOOKUP(ABSYLD2!O$4,'[1]INTERNAL PARAMETERS-1'!$B$5:$J$44,7,FALSE)*ABSYLD2!$F275 + ABSYLD1!O275*(1-VLOOKUP(ABSYLD2!O$4,'[1]INTERNAL PARAMETERS-1'!$B$5:$J$44,5,FALSE))*VLOOKUP(ABSYLD2!O$4,'[1]INTERNAL PARAMETERS-1'!$B$5:$J$44,9,FALSE)*ABSYLD2!$F275</f>
        <v>0</v>
      </c>
      <c r="P275" s="47">
        <f>ABSYLD1!P275*VLOOKUP(ABSYLD2!P$4,'[1]INTERNAL PARAMETERS-1'!$B$5:$J$44,5,FALSE)*VLOOKUP(ABSYLD2!P$4,'[1]INTERNAL PARAMETERS-1'!$B$5:$J$44,7,FALSE)*ABSYLD2!$F275 + ABSYLD1!P275*(1-VLOOKUP(ABSYLD2!P$4,'[1]INTERNAL PARAMETERS-1'!$B$5:$J$44,5,FALSE))*VLOOKUP(ABSYLD2!P$4,'[1]INTERNAL PARAMETERS-1'!$B$5:$J$44,9,FALSE)*ABSYLD2!$F275</f>
        <v>0</v>
      </c>
      <c r="Q275" s="47">
        <f>ABSYLD1!Q275*VLOOKUP(ABSYLD2!Q$4,'[1]INTERNAL PARAMETERS-1'!$B$5:$J$44,5,FALSE)*VLOOKUP(ABSYLD2!Q$4,'[1]INTERNAL PARAMETERS-1'!$B$5:$J$44,7,FALSE)*ABSYLD2!$F275 + ABSYLD1!Q275*(1-VLOOKUP(ABSYLD2!Q$4,'[1]INTERNAL PARAMETERS-1'!$B$5:$J$44,5,FALSE))*VLOOKUP(ABSYLD2!Q$4,'[1]INTERNAL PARAMETERS-1'!$B$5:$J$44,9,FALSE)*ABSYLD2!$F275</f>
        <v>0</v>
      </c>
      <c r="R275" s="47">
        <f>ABSYLD1!R275*VLOOKUP(ABSYLD2!R$4,'[1]INTERNAL PARAMETERS-1'!$B$5:$J$44,5,FALSE)*VLOOKUP(ABSYLD2!R$4,'[1]INTERNAL PARAMETERS-1'!$B$5:$J$44,7,FALSE)*ABSYLD2!$F275 + ABSYLD1!R275*(1-VLOOKUP(ABSYLD2!R$4,'[1]INTERNAL PARAMETERS-1'!$B$5:$J$44,5,FALSE))*VLOOKUP(ABSYLD2!R$4,'[1]INTERNAL PARAMETERS-1'!$B$5:$J$44,9,FALSE)*ABSYLD2!$F275</f>
        <v>2.3764708784128006</v>
      </c>
      <c r="S275" s="47">
        <f>ABSYLD1!S275*VLOOKUP(ABSYLD2!S$4,'[1]INTERNAL PARAMETERS-1'!$B$5:$J$44,5,FALSE)*VLOOKUP(ABSYLD2!S$4,'[1]INTERNAL PARAMETERS-1'!$B$5:$J$44,7,FALSE)*ABSYLD2!$F275 + ABSYLD1!S275*(1-VLOOKUP(ABSYLD2!S$4,'[1]INTERNAL PARAMETERS-1'!$B$5:$J$44,5,FALSE))*VLOOKUP(ABSYLD2!S$4,'[1]INTERNAL PARAMETERS-1'!$B$5:$J$44,9,FALSE)*ABSYLD2!$F275</f>
        <v>37.512386496382724</v>
      </c>
      <c r="T275" s="47">
        <f>ABSYLD1!T275*VLOOKUP(ABSYLD2!T$4,'[1]INTERNAL PARAMETERS-1'!$B$5:$J$44,5,FALSE)*VLOOKUP(ABSYLD2!T$4,'[1]INTERNAL PARAMETERS-1'!$B$5:$J$44,7,FALSE)*ABSYLD2!$F275 + ABSYLD1!T275*(1-VLOOKUP(ABSYLD2!T$4,'[1]INTERNAL PARAMETERS-1'!$B$5:$J$44,5,FALSE))*VLOOKUP(ABSYLD2!T$4,'[1]INTERNAL PARAMETERS-1'!$B$5:$J$44,9,FALSE)*ABSYLD2!$F275</f>
        <v>4.4558828970240008</v>
      </c>
      <c r="U275" s="47">
        <f>ABSYLD1!U275*VLOOKUP(ABSYLD2!U$4,'[1]INTERNAL PARAMETERS-1'!$B$5:$J$44,5,FALSE)*VLOOKUP(ABSYLD2!U$4,'[1]INTERNAL PARAMETERS-1'!$B$5:$J$44,7,FALSE)*ABSYLD2!$F275 + ABSYLD1!U275*(1-VLOOKUP(ABSYLD2!U$4,'[1]INTERNAL PARAMETERS-1'!$B$5:$J$44,5,FALSE))*VLOOKUP(ABSYLD2!U$4,'[1]INTERNAL PARAMETERS-1'!$B$5:$J$44,9,FALSE)*ABSYLD2!$F275</f>
        <v>1.3427380162560001</v>
      </c>
      <c r="V275" s="47">
        <f>ABSYLD1!V275*VLOOKUP(ABSYLD2!V$4,'[1]INTERNAL PARAMETERS-1'!$B$5:$J$44,5,FALSE)*VLOOKUP(ABSYLD2!V$4,'[1]INTERNAL PARAMETERS-1'!$B$5:$J$44,7,FALSE)*ABSYLD2!$F275 + ABSYLD1!V275*(1-VLOOKUP(ABSYLD2!V$4,'[1]INTERNAL PARAMETERS-1'!$B$5:$J$44,5,FALSE))*VLOOKUP(ABSYLD2!V$4,'[1]INTERNAL PARAMETERS-1'!$B$5:$J$44,9,FALSE)*ABSYLD2!$F275</f>
        <v>20.880350115630719</v>
      </c>
      <c r="W275" s="47">
        <f>ABSYLD1!W275*VLOOKUP(ABSYLD2!W$4,'[1]INTERNAL PARAMETERS-1'!$B$5:$J$44,5,FALSE)*VLOOKUP(ABSYLD2!W$4,'[1]INTERNAL PARAMETERS-1'!$B$5:$J$44,7,FALSE)*ABSYLD2!$F275 + ABSYLD1!W275*(1-VLOOKUP(ABSYLD2!W$4,'[1]INTERNAL PARAMETERS-1'!$B$5:$J$44,5,FALSE))*VLOOKUP(ABSYLD2!W$4,'[1]INTERNAL PARAMETERS-1'!$B$5:$J$44,9,FALSE)*ABSYLD2!$F275</f>
        <v>0</v>
      </c>
      <c r="X275" s="47">
        <f>ABSYLD1!X275*VLOOKUP(ABSYLD2!X$4,'[1]INTERNAL PARAMETERS-1'!$B$5:$J$44,5,FALSE)*VLOOKUP(ABSYLD2!X$4,'[1]INTERNAL PARAMETERS-1'!$B$5:$J$44,7,FALSE)*ABSYLD2!$F275 + ABSYLD1!X275*(1-VLOOKUP(ABSYLD2!X$4,'[1]INTERNAL PARAMETERS-1'!$B$5:$J$44,5,FALSE))*VLOOKUP(ABSYLD2!X$4,'[1]INTERNAL PARAMETERS-1'!$B$5:$J$44,9,FALSE)*ABSYLD2!$F275</f>
        <v>0</v>
      </c>
      <c r="Y275" s="47">
        <f>ABSYLD1!Y275*VLOOKUP(ABSYLD2!Y$4,'[1]INTERNAL PARAMETERS-1'!$B$5:$J$44,5,FALSE)*VLOOKUP(ABSYLD2!Y$4,'[1]INTERNAL PARAMETERS-1'!$B$5:$J$44,7,FALSE)*ABSYLD2!$F275 + ABSYLD1!Y275*(1-VLOOKUP(ABSYLD2!Y$4,'[1]INTERNAL PARAMETERS-1'!$B$5:$J$44,5,FALSE))*VLOOKUP(ABSYLD2!Y$4,'[1]INTERNAL PARAMETERS-1'!$B$5:$J$44,9,FALSE)*ABSYLD2!$F275</f>
        <v>0</v>
      </c>
      <c r="Z275" s="47">
        <f>ABSYLD1!Z275*VLOOKUP(ABSYLD2!Z$4,'[1]INTERNAL PARAMETERS-1'!$B$5:$J$44,5,FALSE)*VLOOKUP(ABSYLD2!Z$4,'[1]INTERNAL PARAMETERS-1'!$B$5:$J$44,7,FALSE)*ABSYLD2!$F275 + ABSYLD1!Z275*(1-VLOOKUP(ABSYLD2!Z$4,'[1]INTERNAL PARAMETERS-1'!$B$5:$J$44,5,FALSE))*VLOOKUP(ABSYLD2!Z$4,'[1]INTERNAL PARAMETERS-1'!$B$5:$J$44,9,FALSE)*ABSYLD2!$F275</f>
        <v>0</v>
      </c>
      <c r="AA275" s="47">
        <f>ABSYLD1!AA275*VLOOKUP(ABSYLD2!AA$4,'[1]INTERNAL PARAMETERS-1'!$B$5:$J$44,5,FALSE)*VLOOKUP(ABSYLD2!AA$4,'[1]INTERNAL PARAMETERS-1'!$B$5:$J$44,7,FALSE)*ABSYLD2!$F275 + ABSYLD1!AA275*(1-VLOOKUP(ABSYLD2!AA$4,'[1]INTERNAL PARAMETERS-1'!$B$5:$J$44,5,FALSE))*VLOOKUP(ABSYLD2!AA$4,'[1]INTERNAL PARAMETERS-1'!$B$5:$J$44,9,FALSE)*ABSYLD2!$F275</f>
        <v>0</v>
      </c>
      <c r="AB275" s="47">
        <f>ABSYLD1!AB275*VLOOKUP(ABSYLD2!AB$4,'[1]INTERNAL PARAMETERS-1'!$B$5:$J$44,5,FALSE)*VLOOKUP(ABSYLD2!AB$4,'[1]INTERNAL PARAMETERS-1'!$B$5:$J$44,7,FALSE)*ABSYLD2!$F275 + ABSYLD1!AB275*(1-VLOOKUP(ABSYLD2!AB$4,'[1]INTERNAL PARAMETERS-1'!$B$5:$J$44,5,FALSE))*VLOOKUP(ABSYLD2!AB$4,'[1]INTERNAL PARAMETERS-1'!$B$5:$J$44,9,FALSE)*ABSYLD2!$F275</f>
        <v>0</v>
      </c>
      <c r="AC275" s="47">
        <f>ABSYLD1!AC275*VLOOKUP(ABSYLD2!AC$4,'[1]INTERNAL PARAMETERS-1'!$B$5:$J$44,5,FALSE)*VLOOKUP(ABSYLD2!AC$4,'[1]INTERNAL PARAMETERS-1'!$B$5:$J$44,7,FALSE)*ABSYLD2!$F275 + ABSYLD1!AC275*(1-VLOOKUP(ABSYLD2!AC$4,'[1]INTERNAL PARAMETERS-1'!$B$5:$J$44,5,FALSE))*VLOOKUP(ABSYLD2!AC$4,'[1]INTERNAL PARAMETERS-1'!$B$5:$J$44,9,FALSE)*ABSYLD2!$F275</f>
        <v>0</v>
      </c>
      <c r="AD275" s="47">
        <f>ABSYLD1!AD275*VLOOKUP(ABSYLD2!AD$4,'[1]INTERNAL PARAMETERS-1'!$B$5:$J$44,5,FALSE)*VLOOKUP(ABSYLD2!AD$4,'[1]INTERNAL PARAMETERS-1'!$B$5:$J$44,7,FALSE)*ABSYLD2!$F275 + ABSYLD1!AD275*(1-VLOOKUP(ABSYLD2!AD$4,'[1]INTERNAL PARAMETERS-1'!$B$5:$J$44,5,FALSE))*VLOOKUP(ABSYLD2!AD$4,'[1]INTERNAL PARAMETERS-1'!$B$5:$J$44,9,FALSE)*ABSYLD2!$F275</f>
        <v>0</v>
      </c>
      <c r="AE275" s="47">
        <f>ABSYLD1!AE275*VLOOKUP(ABSYLD2!AE$4,'[1]INTERNAL PARAMETERS-1'!$B$5:$J$44,5,FALSE)*VLOOKUP(ABSYLD2!AE$4,'[1]INTERNAL PARAMETERS-1'!$B$5:$J$44,7,FALSE)*ABSYLD2!$F275 + ABSYLD1!AE275*(1-VLOOKUP(ABSYLD2!AE$4,'[1]INTERNAL PARAMETERS-1'!$B$5:$J$44,5,FALSE))*VLOOKUP(ABSYLD2!AE$4,'[1]INTERNAL PARAMETERS-1'!$B$5:$J$44,9,FALSE)*ABSYLD2!$F275</f>
        <v>0</v>
      </c>
      <c r="AF275" s="47">
        <f>ABSYLD1!AF275*VLOOKUP(ABSYLD2!AF$4,'[1]INTERNAL PARAMETERS-1'!$B$5:$J$44,5,FALSE)*VLOOKUP(ABSYLD2!AF$4,'[1]INTERNAL PARAMETERS-1'!$B$5:$J$44,7,FALSE)*ABSYLD2!$F275 + ABSYLD1!AF275*(1-VLOOKUP(ABSYLD2!AF$4,'[1]INTERNAL PARAMETERS-1'!$B$5:$J$44,5,FALSE))*VLOOKUP(ABSYLD2!AF$4,'[1]INTERNAL PARAMETERS-1'!$B$5:$J$44,9,FALSE)*ABSYLD2!$F275</f>
        <v>0</v>
      </c>
      <c r="AG275" s="47">
        <f>ABSYLD1!AG275*VLOOKUP(ABSYLD2!AG$4,'[1]INTERNAL PARAMETERS-1'!$B$5:$J$44,5,FALSE)*VLOOKUP(ABSYLD2!AG$4,'[1]INTERNAL PARAMETERS-1'!$B$5:$J$44,7,FALSE)*ABSYLD2!$F275 + ABSYLD1!AG275*(1-VLOOKUP(ABSYLD2!AG$4,'[1]INTERNAL PARAMETERS-1'!$B$5:$J$44,5,FALSE))*VLOOKUP(ABSYLD2!AG$4,'[1]INTERNAL PARAMETERS-1'!$B$5:$J$44,9,FALSE)*ABSYLD2!$F275</f>
        <v>0</v>
      </c>
      <c r="AH275" s="47">
        <f>ABSYLD1!AH275*VLOOKUP(ABSYLD2!AH$4,'[1]INTERNAL PARAMETERS-1'!$B$5:$J$44,5,FALSE)*VLOOKUP(ABSYLD2!AH$4,'[1]INTERNAL PARAMETERS-1'!$B$5:$J$44,7,FALSE)*ABSYLD2!$F275 + ABSYLD1!AH275*(1-VLOOKUP(ABSYLD2!AH$4,'[1]INTERNAL PARAMETERS-1'!$B$5:$J$44,5,FALSE))*VLOOKUP(ABSYLD2!AH$4,'[1]INTERNAL PARAMETERS-1'!$B$5:$J$44,9,FALSE)*ABSYLD2!$F275</f>
        <v>0</v>
      </c>
      <c r="AI275" s="47">
        <f>ABSYLD1!AI275*VLOOKUP(ABSYLD2!AI$4,'[1]INTERNAL PARAMETERS-1'!$B$5:$J$44,5,FALSE)*VLOOKUP(ABSYLD2!AI$4,'[1]INTERNAL PARAMETERS-1'!$B$5:$J$44,7,FALSE)*ABSYLD2!$F275 + ABSYLD1!AI275*(1-VLOOKUP(ABSYLD2!AI$4,'[1]INTERNAL PARAMETERS-1'!$B$5:$J$44,5,FALSE))*VLOOKUP(ABSYLD2!AI$4,'[1]INTERNAL PARAMETERS-1'!$B$5:$J$44,9,FALSE)*ABSYLD2!$F275</f>
        <v>7.4266483200000011E-2</v>
      </c>
      <c r="AJ275" s="47">
        <f>ABSYLD1!AJ275*VLOOKUP(ABSYLD2!AJ$4,'[1]INTERNAL PARAMETERS-1'!$B$5:$J$44,5,FALSE)*VLOOKUP(ABSYLD2!AJ$4,'[1]INTERNAL PARAMETERS-1'!$B$5:$J$44,7,FALSE)*ABSYLD2!$F275 + ABSYLD1!AJ275*(1-VLOOKUP(ABSYLD2!AJ$4,'[1]INTERNAL PARAMETERS-1'!$B$5:$J$44,5,FALSE))*VLOOKUP(ABSYLD2!AJ$4,'[1]INTERNAL PARAMETERS-1'!$B$5:$J$44,9,FALSE)*ABSYLD2!$F275</f>
        <v>0</v>
      </c>
      <c r="AK275" s="47">
        <f>ABSYLD1!AK275*VLOOKUP(ABSYLD2!AK$4,'[1]INTERNAL PARAMETERS-1'!$B$5:$J$44,5,FALSE)*VLOOKUP(ABSYLD2!AK$4,'[1]INTERNAL PARAMETERS-1'!$B$5:$J$44,7,FALSE)*ABSYLD2!$F275 + ABSYLD1!AK275*(1-VLOOKUP(ABSYLD2!AK$4,'[1]INTERNAL PARAMETERS-1'!$B$5:$J$44,5,FALSE))*VLOOKUP(ABSYLD2!AK$4,'[1]INTERNAL PARAMETERS-1'!$B$5:$J$44,9,FALSE)*ABSYLD2!$F275</f>
        <v>0</v>
      </c>
      <c r="AL275" s="47">
        <f>ABSYLD1!AL275*VLOOKUP(ABSYLD2!AL$4,'[1]INTERNAL PARAMETERS-1'!$B$5:$J$44,5,FALSE)*VLOOKUP(ABSYLD2!AL$4,'[1]INTERNAL PARAMETERS-1'!$B$5:$J$44,7,FALSE)*ABSYLD2!$F275 + ABSYLD1!AL275*(1-VLOOKUP(ABSYLD2!AL$4,'[1]INTERNAL PARAMETERS-1'!$B$5:$J$44,5,FALSE))*VLOOKUP(ABSYLD2!AL$4,'[1]INTERNAL PARAMETERS-1'!$B$5:$J$44,9,FALSE)*ABSYLD2!$F275</f>
        <v>0</v>
      </c>
      <c r="AM275" s="47">
        <f>ABSYLD1!AM275*VLOOKUP(ABSYLD2!AM$4,'[1]INTERNAL PARAMETERS-1'!$B$5:$J$44,5,FALSE)*VLOOKUP(ABSYLD2!AM$4,'[1]INTERNAL PARAMETERS-1'!$B$5:$J$44,7,FALSE)*ABSYLD2!$F275 + ABSYLD1!AM275*(1-VLOOKUP(ABSYLD2!AM$4,'[1]INTERNAL PARAMETERS-1'!$B$5:$J$44,5,FALSE))*VLOOKUP(ABSYLD2!AM$4,'[1]INTERNAL PARAMETERS-1'!$B$5:$J$44,9,FALSE)*ABSYLD2!$F275</f>
        <v>0</v>
      </c>
      <c r="AN275" s="47">
        <f>ABSYLD1!AN275*VLOOKUP(ABSYLD2!AN$4,'[1]INTERNAL PARAMETERS-1'!$B$5:$J$44,5,FALSE)*VLOOKUP(ABSYLD2!AN$4,'[1]INTERNAL PARAMETERS-1'!$B$5:$J$44,7,FALSE)*ABSYLD2!$F275 + ABSYLD1!AN275*(1-VLOOKUP(ABSYLD2!AN$4,'[1]INTERNAL PARAMETERS-1'!$B$5:$J$44,5,FALSE))*VLOOKUP(ABSYLD2!AN$4,'[1]INTERNAL PARAMETERS-1'!$B$5:$J$44,9,FALSE)*ABSYLD2!$F275</f>
        <v>0</v>
      </c>
      <c r="AO275" s="47">
        <f>ABSYLD1!AO275*VLOOKUP(ABSYLD2!AO$4,'[1]INTERNAL PARAMETERS-1'!$B$5:$J$44,5,FALSE)*VLOOKUP(ABSYLD2!AO$4,'[1]INTERNAL PARAMETERS-1'!$B$5:$J$44,7,FALSE)*ABSYLD2!$F275 + ABSYLD1!AO275*(1-VLOOKUP(ABSYLD2!AO$4,'[1]INTERNAL PARAMETERS-1'!$B$5:$J$44,5,FALSE))*VLOOKUP(ABSYLD2!AO$4,'[1]INTERNAL PARAMETERS-1'!$B$5:$J$44,9,FALSE)*ABSYLD2!$F275</f>
        <v>0</v>
      </c>
      <c r="AP275" s="47">
        <f>ABSYLD1!AP275*VLOOKUP(ABSYLD2!AP$4,'[1]INTERNAL PARAMETERS-1'!$B$5:$J$44,5,FALSE)*VLOOKUP(ABSYLD2!AP$4,'[1]INTERNAL PARAMETERS-1'!$B$5:$J$44,7,FALSE)*ABSYLD2!$F275 + ABSYLD1!AP275*(1-VLOOKUP(ABSYLD2!AP$4,'[1]INTERNAL PARAMETERS-1'!$B$5:$J$44,5,FALSE))*VLOOKUP(ABSYLD2!AP$4,'[1]INTERNAL PARAMETERS-1'!$B$5:$J$44,9,FALSE)*ABSYLD2!$F275</f>
        <v>0</v>
      </c>
      <c r="AQ275" s="47">
        <f>ABSYLD1!AQ275*VLOOKUP(ABSYLD2!AQ$4,'[1]INTERNAL PARAMETERS-1'!$B$5:$J$44,5,FALSE)*VLOOKUP(ABSYLD2!AQ$4,'[1]INTERNAL PARAMETERS-1'!$B$5:$J$44,7,FALSE)*ABSYLD2!$F275 + ABSYLD1!AQ275*(1-VLOOKUP(ABSYLD2!AQ$4,'[1]INTERNAL PARAMETERS-1'!$B$5:$J$44,5,FALSE))*VLOOKUP(ABSYLD2!AQ$4,'[1]INTERNAL PARAMETERS-1'!$B$5:$J$44,9,FALSE)*ABSYLD2!$F275</f>
        <v>0</v>
      </c>
      <c r="AR275" s="47">
        <f>ABSYLD1!AR275*VLOOKUP(ABSYLD2!AR$4,'[1]INTERNAL PARAMETERS-1'!$B$5:$J$44,5,FALSE)*VLOOKUP(ABSYLD2!AR$4,'[1]INTERNAL PARAMETERS-1'!$B$5:$J$44,7,FALSE)*ABSYLD2!$F275 + ABSYLD1!AR275*(1-VLOOKUP(ABSYLD2!AR$4,'[1]INTERNAL PARAMETERS-1'!$B$5:$J$44,5,FALSE))*VLOOKUP(ABSYLD2!AR$4,'[1]INTERNAL PARAMETERS-1'!$B$5:$J$44,9,FALSE)*ABSYLD2!$F275</f>
        <v>0</v>
      </c>
      <c r="AS275" s="47">
        <f>ABSYLD1!AS275*VLOOKUP(ABSYLD2!AS$4,'[1]INTERNAL PARAMETERS-1'!$B$5:$J$44,5,FALSE)*VLOOKUP(ABSYLD2!AS$4,'[1]INTERNAL PARAMETERS-1'!$B$5:$J$44,7,FALSE)*ABSYLD2!$F275 + ABSYLD1!AS275*(1-VLOOKUP(ABSYLD2!AS$4,'[1]INTERNAL PARAMETERS-1'!$B$5:$J$44,5,FALSE))*VLOOKUP(ABSYLD2!AS$4,'[1]INTERNAL PARAMETERS-1'!$B$5:$J$44,9,FALSE)*ABSYLD2!$F275</f>
        <v>0</v>
      </c>
      <c r="AT275" s="46">
        <f>ABSYLD1!AT275*VLOOKUP(ABSYLD2!AT$4,'[1]INTERNAL PARAMETERS-1'!$B$5:$J$44,5,FALSE)*VLOOKUP(ABSYLD2!AT$4,'[1]INTERNAL PARAMETERS-1'!$B$5:$J$44,7,FALSE)*ABSYLD2!$F275 + ABSYLD1!AT275*(1-VLOOKUP(ABSYLD2!AT$4,'[1]INTERNAL PARAMETERS-1'!$B$5:$J$44,5,FALSE))*VLOOKUP(ABSYLD2!AT$4,'[1]INTERNAL PARAMETERS-1'!$B$5:$J$44,9,FALSE)*ABSYLD2!$F275</f>
        <v>0</v>
      </c>
      <c r="AU275" s="48">
        <f>ABSYLD1!AU275*VLOOKUP(ABSYLD2!AU$4,'[1]INTERNAL PARAMETERS-1'!$B$5:$J$44,5,FALSE)*VLOOKUP(ABSYLD2!AU$4,'[1]INTERNAL PARAMETERS-1'!$B$5:$J$44,6,FALSE)*VLOOKUP(ABSYLD2!AU$4,'[1]INTERNAL PARAMETERS-1'!$B$5:$J$44,3,FALSE) + ABSYLD1!AU275*(1-VLOOKUP(ABSYLD2!AU$4,'[1]INTERNAL PARAMETERS-1'!$B$5:$J$44,5,FALSE))*VLOOKUP(ABSYLD2!AU$4,'[1]INTERNAL PARAMETERS-1'!$B$5:$J$44,8,FALSE)*VLOOKUP(ABSYLD2!AU$4,'[1]INTERNAL PARAMETERS-1'!$B$5:$J$44,3,FALSE)</f>
        <v>0</v>
      </c>
      <c r="AV275" s="47">
        <f>ABSYLD1!AV275*VLOOKUP(ABSYLD2!AV$4,'[1]INTERNAL PARAMETERS-1'!$B$5:$J$44,5,FALSE)*VLOOKUP(ABSYLD2!AV$4,'[1]INTERNAL PARAMETERS-1'!$B$5:$J$44,6,FALSE)*VLOOKUP(ABSYLD2!AV$4,'[1]INTERNAL PARAMETERS-1'!$B$5:$J$44,3,FALSE) + ABSYLD1!AV275*(1-VLOOKUP(ABSYLD2!AV$4,'[1]INTERNAL PARAMETERS-1'!$B$5:$J$44,5,FALSE))*VLOOKUP(ABSYLD2!AV$4,'[1]INTERNAL PARAMETERS-1'!$B$5:$J$44,8,FALSE)*VLOOKUP(ABSYLD2!AV$4,'[1]INTERNAL PARAMETERS-1'!$B$5:$J$44,3,FALSE)</f>
        <v>0</v>
      </c>
      <c r="AW275" s="47">
        <f>ABSYLD1!AW275*VLOOKUP(ABSYLD2!AW$4,'[1]INTERNAL PARAMETERS-1'!$B$5:$J$44,5,FALSE)*VLOOKUP(ABSYLD2!AW$4,'[1]INTERNAL PARAMETERS-1'!$B$5:$J$44,6,FALSE)*VLOOKUP(ABSYLD2!AW$4,'[1]INTERNAL PARAMETERS-1'!$B$5:$J$44,3,FALSE) + ABSYLD1!AW275*(1-VLOOKUP(ABSYLD2!AW$4,'[1]INTERNAL PARAMETERS-1'!$B$5:$J$44,5,FALSE))*VLOOKUP(ABSYLD2!AW$4,'[1]INTERNAL PARAMETERS-1'!$B$5:$J$44,8,FALSE)*VLOOKUP(ABSYLD2!AW$4,'[1]INTERNAL PARAMETERS-1'!$B$5:$J$44,3,FALSE)</f>
        <v>1.319098853005229</v>
      </c>
      <c r="AX275" s="47">
        <f>ABSYLD1!AX275*VLOOKUP(ABSYLD2!AX$4,'[1]INTERNAL PARAMETERS-1'!$B$5:$J$44,5,FALSE)*VLOOKUP(ABSYLD2!AX$4,'[1]INTERNAL PARAMETERS-1'!$B$5:$J$44,6,FALSE)*VLOOKUP(ABSYLD2!AX$4,'[1]INTERNAL PARAMETERS-1'!$B$5:$J$44,3,FALSE) + ABSYLD1!AX275*(1-VLOOKUP(ABSYLD2!AX$4,'[1]INTERNAL PARAMETERS-1'!$B$5:$J$44,5,FALSE))*VLOOKUP(ABSYLD2!AX$4,'[1]INTERNAL PARAMETERS-1'!$B$5:$J$44,8,FALSE)*VLOOKUP(ABSYLD2!AX$4,'[1]INTERNAL PARAMETERS-1'!$B$5:$J$44,3,FALSE)</f>
        <v>0</v>
      </c>
      <c r="AY275" s="47">
        <f>ABSYLD1!AY275*VLOOKUP(ABSYLD2!AY$4,'[1]INTERNAL PARAMETERS-1'!$B$5:$J$44,5,FALSE)*VLOOKUP(ABSYLD2!AY$4,'[1]INTERNAL PARAMETERS-1'!$B$5:$J$44,6,FALSE)*VLOOKUP(ABSYLD2!AY$4,'[1]INTERNAL PARAMETERS-1'!$B$5:$J$44,3,FALSE) + ABSYLD1!AY275*(1-VLOOKUP(ABSYLD2!AY$4,'[1]INTERNAL PARAMETERS-1'!$B$5:$J$44,5,FALSE))*VLOOKUP(ABSYLD2!AY$4,'[1]INTERNAL PARAMETERS-1'!$B$5:$J$44,8,FALSE)*VLOOKUP(ABSYLD2!AY$4,'[1]INTERNAL PARAMETERS-1'!$B$5:$J$44,3,FALSE)</f>
        <v>0</v>
      </c>
      <c r="AZ275" s="47">
        <f>ABSYLD1!AZ275*VLOOKUP(ABSYLD2!AZ$4,'[1]INTERNAL PARAMETERS-1'!$B$5:$J$44,5,FALSE)*VLOOKUP(ABSYLD2!AZ$4,'[1]INTERNAL PARAMETERS-1'!$B$5:$J$44,6,FALSE)*VLOOKUP(ABSYLD2!AZ$4,'[1]INTERNAL PARAMETERS-1'!$B$5:$J$44,3,FALSE) + ABSYLD1!AZ275*(1-VLOOKUP(ABSYLD2!AZ$4,'[1]INTERNAL PARAMETERS-1'!$B$5:$J$44,5,FALSE))*VLOOKUP(ABSYLD2!AZ$4,'[1]INTERNAL PARAMETERS-1'!$B$5:$J$44,8,FALSE)*VLOOKUP(ABSYLD2!AZ$4,'[1]INTERNAL PARAMETERS-1'!$B$5:$J$44,3,FALSE)</f>
        <v>0</v>
      </c>
      <c r="BA275" s="47">
        <f>ABSYLD1!BA275*VLOOKUP(ABSYLD2!BA$4,'[1]INTERNAL PARAMETERS-1'!$B$5:$J$44,5,FALSE)*VLOOKUP(ABSYLD2!BA$4,'[1]INTERNAL PARAMETERS-1'!$B$5:$J$44,6,FALSE)*VLOOKUP(ABSYLD2!BA$4,'[1]INTERNAL PARAMETERS-1'!$B$5:$J$44,3,FALSE) + ABSYLD1!BA275*(1-VLOOKUP(ABSYLD2!BA$4,'[1]INTERNAL PARAMETERS-1'!$B$5:$J$44,5,FALSE))*VLOOKUP(ABSYLD2!BA$4,'[1]INTERNAL PARAMETERS-1'!$B$5:$J$44,8,FALSE)*VLOOKUP(ABSYLD2!BA$4,'[1]INTERNAL PARAMETERS-1'!$B$5:$J$44,3,FALSE)</f>
        <v>0.14350548752821352</v>
      </c>
      <c r="BB275" s="47">
        <f>ABSYLD1!BB275*VLOOKUP(ABSYLD2!BB$4,'[1]INTERNAL PARAMETERS-1'!$B$5:$J$44,5,FALSE)*VLOOKUP(ABSYLD2!BB$4,'[1]INTERNAL PARAMETERS-1'!$B$5:$J$44,6,FALSE)*VLOOKUP(ABSYLD2!BB$4,'[1]INTERNAL PARAMETERS-1'!$B$5:$J$44,3,FALSE) + ABSYLD1!BB275*(1-VLOOKUP(ABSYLD2!BB$4,'[1]INTERNAL PARAMETERS-1'!$B$5:$J$44,5,FALSE))*VLOOKUP(ABSYLD2!BB$4,'[1]INTERNAL PARAMETERS-1'!$B$5:$J$44,8,FALSE)*VLOOKUP(ABSYLD2!BB$4,'[1]INTERNAL PARAMETERS-1'!$B$5:$J$44,3,FALSE)</f>
        <v>0.51965106738332656</v>
      </c>
      <c r="BC275" s="47">
        <f>ABSYLD1!BC275*VLOOKUP(ABSYLD2!BC$4,'[1]INTERNAL PARAMETERS-1'!$B$5:$J$44,5,FALSE)*VLOOKUP(ABSYLD2!BC$4,'[1]INTERNAL PARAMETERS-1'!$B$5:$J$44,6,FALSE)*VLOOKUP(ABSYLD2!BC$4,'[1]INTERNAL PARAMETERS-1'!$B$5:$J$44,3,FALSE) + ABSYLD1!BC275*(1-VLOOKUP(ABSYLD2!BC$4,'[1]INTERNAL PARAMETERS-1'!$B$5:$J$44,5,FALSE))*VLOOKUP(ABSYLD2!BC$4,'[1]INTERNAL PARAMETERS-1'!$B$5:$J$44,8,FALSE)*VLOOKUP(ABSYLD2!BC$4,'[1]INTERNAL PARAMETERS-1'!$B$5:$J$44,3,FALSE)</f>
        <v>9.8492768367967165E-2</v>
      </c>
      <c r="BD275" s="47">
        <f>ABSYLD1!BD275*VLOOKUP(ABSYLD2!BD$4,'[1]INTERNAL PARAMETERS-1'!$B$5:$J$44,5,FALSE)*VLOOKUP(ABSYLD2!BD$4,'[1]INTERNAL PARAMETERS-1'!$B$5:$J$44,6,FALSE)*VLOOKUP(ABSYLD2!BD$4,'[1]INTERNAL PARAMETERS-1'!$B$5:$J$44,3,FALSE) + ABSYLD1!BD275*(1-VLOOKUP(ABSYLD2!BD$4,'[1]INTERNAL PARAMETERS-1'!$B$5:$J$44,5,FALSE))*VLOOKUP(ABSYLD2!BD$4,'[1]INTERNAL PARAMETERS-1'!$B$5:$J$44,8,FALSE)*VLOOKUP(ABSYLD2!BD$4,'[1]INTERNAL PARAMETERS-1'!$B$5:$J$44,3,FALSE)</f>
        <v>0.15868268491170431</v>
      </c>
      <c r="BE275" s="47">
        <f>ABSYLD1!BE275*VLOOKUP(ABSYLD2!BE$4,'[1]INTERNAL PARAMETERS-1'!$B$5:$J$44,5,FALSE)*VLOOKUP(ABSYLD2!BE$4,'[1]INTERNAL PARAMETERS-1'!$B$5:$J$44,6,FALSE)*VLOOKUP(ABSYLD2!BE$4,'[1]INTERNAL PARAMETERS-1'!$B$5:$J$44,3,FALSE) + ABSYLD1!BE275*(1-VLOOKUP(ABSYLD2!BE$4,'[1]INTERNAL PARAMETERS-1'!$B$5:$J$44,5,FALSE))*VLOOKUP(ABSYLD2!BE$4,'[1]INTERNAL PARAMETERS-1'!$B$5:$J$44,8,FALSE)*VLOOKUP(ABSYLD2!BE$4,'[1]INTERNAL PARAMETERS-1'!$B$5:$J$44,3,FALSE)</f>
        <v>0.12278182562956881</v>
      </c>
      <c r="BF275" s="47">
        <f>ABSYLD1!BF275*VLOOKUP(ABSYLD2!BF$4,'[1]INTERNAL PARAMETERS-1'!$B$5:$J$44,5,FALSE)*VLOOKUP(ABSYLD2!BF$4,'[1]INTERNAL PARAMETERS-1'!$B$5:$J$44,6,FALSE)*VLOOKUP(ABSYLD2!BF$4,'[1]INTERNAL PARAMETERS-1'!$B$5:$J$44,3,FALSE) + ABSYLD1!BF275*(1-VLOOKUP(ABSYLD2!BF$4,'[1]INTERNAL PARAMETERS-1'!$B$5:$J$44,5,FALSE))*VLOOKUP(ABSYLD2!BF$4,'[1]INTERNAL PARAMETERS-1'!$B$5:$J$44,8,FALSE)*VLOOKUP(ABSYLD2!BF$4,'[1]INTERNAL PARAMETERS-1'!$B$5:$J$44,3,FALSE)</f>
        <v>0</v>
      </c>
      <c r="BG275" s="47">
        <f>ABSYLD1!BG275*VLOOKUP(ABSYLD2!BG$4,'[1]INTERNAL PARAMETERS-1'!$B$5:$J$44,5,FALSE)*VLOOKUP(ABSYLD2!BG$4,'[1]INTERNAL PARAMETERS-1'!$B$5:$J$44,6,FALSE)*VLOOKUP(ABSYLD2!BG$4,'[1]INTERNAL PARAMETERS-1'!$B$5:$J$44,3,FALSE) + ABSYLD1!BG275*(1-VLOOKUP(ABSYLD2!BG$4,'[1]INTERNAL PARAMETERS-1'!$B$5:$J$44,5,FALSE))*VLOOKUP(ABSYLD2!BG$4,'[1]INTERNAL PARAMETERS-1'!$B$5:$J$44,8,FALSE)*VLOOKUP(ABSYLD2!BG$4,'[1]INTERNAL PARAMETERS-1'!$B$5:$J$44,3,FALSE)</f>
        <v>0.65809524533661867</v>
      </c>
      <c r="BH275" s="47">
        <f>ABSYLD1!BH275*VLOOKUP(ABSYLD2!BH$4,'[1]INTERNAL PARAMETERS-1'!$B$5:$J$44,5,FALSE)*VLOOKUP(ABSYLD2!BH$4,'[1]INTERNAL PARAMETERS-1'!$B$5:$J$44,6,FALSE)*VLOOKUP(ABSYLD2!BH$4,'[1]INTERNAL PARAMETERS-1'!$B$5:$J$44,3,FALSE) + ABSYLD1!BH275*(1-VLOOKUP(ABSYLD2!BH$4,'[1]INTERNAL PARAMETERS-1'!$B$5:$J$44,5,FALSE))*VLOOKUP(ABSYLD2!BH$4,'[1]INTERNAL PARAMETERS-1'!$B$5:$J$44,8,FALSE)*VLOOKUP(ABSYLD2!BH$4,'[1]INTERNAL PARAMETERS-1'!$B$5:$J$44,3,FALSE)</f>
        <v>1.6273327520328544E-3</v>
      </c>
      <c r="BI275" s="47">
        <f>ABSYLD1!BI275*VLOOKUP(ABSYLD2!BI$4,'[1]INTERNAL PARAMETERS-1'!$B$5:$J$44,5,FALSE)*VLOOKUP(ABSYLD2!BI$4,'[1]INTERNAL PARAMETERS-1'!$B$5:$J$44,6,FALSE)*VLOOKUP(ABSYLD2!BI$4,'[1]INTERNAL PARAMETERS-1'!$B$5:$J$44,3,FALSE) + ABSYLD1!BI275*(1-VLOOKUP(ABSYLD2!BI$4,'[1]INTERNAL PARAMETERS-1'!$B$5:$J$44,5,FALSE))*VLOOKUP(ABSYLD2!BI$4,'[1]INTERNAL PARAMETERS-1'!$B$5:$J$44,8,FALSE)*VLOOKUP(ABSYLD2!BI$4,'[1]INTERNAL PARAMETERS-1'!$B$5:$J$44,3,FALSE)</f>
        <v>0</v>
      </c>
      <c r="BJ275" s="47">
        <f>ABSYLD1!BJ275*VLOOKUP(ABSYLD2!BJ$4,'[1]INTERNAL PARAMETERS-1'!$B$5:$J$44,5,FALSE)*VLOOKUP(ABSYLD2!BJ$4,'[1]INTERNAL PARAMETERS-1'!$B$5:$J$44,6,FALSE)*VLOOKUP(ABSYLD2!BJ$4,'[1]INTERNAL PARAMETERS-1'!$B$5:$J$44,3,FALSE) + ABSYLD1!BJ275*(1-VLOOKUP(ABSYLD2!BJ$4,'[1]INTERNAL PARAMETERS-1'!$B$5:$J$44,5,FALSE))*VLOOKUP(ABSYLD2!BJ$4,'[1]INTERNAL PARAMETERS-1'!$B$5:$J$44,8,FALSE)*VLOOKUP(ABSYLD2!BJ$4,'[1]INTERNAL PARAMETERS-1'!$B$5:$J$44,3,FALSE)</f>
        <v>0.14861395500550306</v>
      </c>
      <c r="BK275" s="47">
        <f>ABSYLD1!BK275*VLOOKUP(ABSYLD2!BK$4,'[1]INTERNAL PARAMETERS-1'!$B$5:$J$44,5,FALSE)*VLOOKUP(ABSYLD2!BK$4,'[1]INTERNAL PARAMETERS-1'!$B$5:$J$44,6,FALSE)*VLOOKUP(ABSYLD2!BK$4,'[1]INTERNAL PARAMETERS-1'!$B$5:$J$44,3,FALSE) + ABSYLD1!BK275*(1-VLOOKUP(ABSYLD2!BK$4,'[1]INTERNAL PARAMETERS-1'!$B$5:$J$44,5,FALSE))*VLOOKUP(ABSYLD2!BK$4,'[1]INTERNAL PARAMETERS-1'!$B$5:$J$44,8,FALSE)*VLOOKUP(ABSYLD2!BK$4,'[1]INTERNAL PARAMETERS-1'!$B$5:$J$44,3,FALSE)</f>
        <v>4.4099730845174545E-2</v>
      </c>
      <c r="BL275" s="47">
        <f>ABSYLD1!BL275*VLOOKUP(ABSYLD2!BL$4,'[1]INTERNAL PARAMETERS-1'!$B$5:$J$44,5,FALSE)*VLOOKUP(ABSYLD2!BL$4,'[1]INTERNAL PARAMETERS-1'!$B$5:$J$44,6,FALSE)*VLOOKUP(ABSYLD2!BL$4,'[1]INTERNAL PARAMETERS-1'!$B$5:$J$44,3,FALSE) + ABSYLD1!BL275*(1-VLOOKUP(ABSYLD2!BL$4,'[1]INTERNAL PARAMETERS-1'!$B$5:$J$44,5,FALSE))*VLOOKUP(ABSYLD2!BL$4,'[1]INTERNAL PARAMETERS-1'!$B$5:$J$44,8,FALSE)*VLOOKUP(ABSYLD2!BL$4,'[1]INTERNAL PARAMETERS-1'!$B$5:$J$44,3,FALSE)</f>
        <v>1.3539903080082133E-2</v>
      </c>
      <c r="BM275" s="47">
        <f>ABSYLD1!BM275*VLOOKUP(ABSYLD2!BM$4,'[1]INTERNAL PARAMETERS-1'!$B$5:$J$44,5,FALSE)*VLOOKUP(ABSYLD2!BM$4,'[1]INTERNAL PARAMETERS-1'!$B$5:$J$44,6,FALSE)*VLOOKUP(ABSYLD2!BM$4,'[1]INTERNAL PARAMETERS-1'!$B$5:$J$44,3,FALSE) + ABSYLD1!BM275*(1-VLOOKUP(ABSYLD2!BM$4,'[1]INTERNAL PARAMETERS-1'!$B$5:$J$44,5,FALSE))*VLOOKUP(ABSYLD2!BM$4,'[1]INTERNAL PARAMETERS-1'!$B$5:$J$44,8,FALSE)*VLOOKUP(ABSYLD2!BM$4,'[1]INTERNAL PARAMETERS-1'!$B$5:$J$44,3,FALSE)</f>
        <v>0</v>
      </c>
      <c r="BN275" s="47">
        <f>ABSYLD1!BN275*VLOOKUP(ABSYLD2!BN$4,'[1]INTERNAL PARAMETERS-1'!$B$5:$J$44,5,FALSE)*VLOOKUP(ABSYLD2!BN$4,'[1]INTERNAL PARAMETERS-1'!$B$5:$J$44,6,FALSE)*VLOOKUP(ABSYLD2!BN$4,'[1]INTERNAL PARAMETERS-1'!$B$5:$J$44,3,FALSE) + ABSYLD1!BN275*(1-VLOOKUP(ABSYLD2!BN$4,'[1]INTERNAL PARAMETERS-1'!$B$5:$J$44,5,FALSE))*VLOOKUP(ABSYLD2!BN$4,'[1]INTERNAL PARAMETERS-1'!$B$5:$J$44,8,FALSE)*VLOOKUP(ABSYLD2!BN$4,'[1]INTERNAL PARAMETERS-1'!$B$5:$J$44,3,FALSE)</f>
        <v>0.11737941534839152</v>
      </c>
      <c r="BO275" s="47">
        <f>ABSYLD1!BO275*VLOOKUP(ABSYLD2!BO$4,'[1]INTERNAL PARAMETERS-1'!$B$5:$J$44,5,FALSE)*VLOOKUP(ABSYLD2!BO$4,'[1]INTERNAL PARAMETERS-1'!$B$5:$J$44,6,FALSE)*VLOOKUP(ABSYLD2!BO$4,'[1]INTERNAL PARAMETERS-1'!$B$5:$J$44,3,FALSE) + ABSYLD1!BO275*(1-VLOOKUP(ABSYLD2!BO$4,'[1]INTERNAL PARAMETERS-1'!$B$5:$J$44,5,FALSE))*VLOOKUP(ABSYLD2!BO$4,'[1]INTERNAL PARAMETERS-1'!$B$5:$J$44,8,FALSE)*VLOOKUP(ABSYLD2!BO$4,'[1]INTERNAL PARAMETERS-1'!$B$5:$J$44,3,FALSE)</f>
        <v>3.8989161448870636E-2</v>
      </c>
      <c r="BP275" s="47">
        <f>ABSYLD1!BP275*VLOOKUP(ABSYLD2!BP$4,'[1]INTERNAL PARAMETERS-1'!$B$5:$J$44,5,FALSE)*VLOOKUP(ABSYLD2!BP$4,'[1]INTERNAL PARAMETERS-1'!$B$5:$J$44,6,FALSE)*VLOOKUP(ABSYLD2!BP$4,'[1]INTERNAL PARAMETERS-1'!$B$5:$J$44,3,FALSE) + ABSYLD1!BP275*(1-VLOOKUP(ABSYLD2!BP$4,'[1]INTERNAL PARAMETERS-1'!$B$5:$J$44,5,FALSE))*VLOOKUP(ABSYLD2!BP$4,'[1]INTERNAL PARAMETERS-1'!$B$5:$J$44,8,FALSE)*VLOOKUP(ABSYLD2!BP$4,'[1]INTERNAL PARAMETERS-1'!$B$5:$J$44,3,FALSE)</f>
        <v>2.0736498069815193E-3</v>
      </c>
      <c r="BQ275" s="47">
        <f>ABSYLD1!BQ275*VLOOKUP(ABSYLD2!BQ$4,'[1]INTERNAL PARAMETERS-1'!$B$5:$J$44,5,FALSE)*VLOOKUP(ABSYLD2!BQ$4,'[1]INTERNAL PARAMETERS-1'!$B$5:$J$44,6,FALSE)*VLOOKUP(ABSYLD2!BQ$4,'[1]INTERNAL PARAMETERS-1'!$B$5:$J$44,3,FALSE) + ABSYLD1!BQ275*(1-VLOOKUP(ABSYLD2!BQ$4,'[1]INTERNAL PARAMETERS-1'!$B$5:$J$44,5,FALSE))*VLOOKUP(ABSYLD2!BQ$4,'[1]INTERNAL PARAMETERS-1'!$B$5:$J$44,8,FALSE)*VLOOKUP(ABSYLD2!BQ$4,'[1]INTERNAL PARAMETERS-1'!$B$5:$J$44,3,FALSE)</f>
        <v>0.17442941503080087</v>
      </c>
      <c r="BR275" s="47">
        <f>ABSYLD1!BR275*VLOOKUP(ABSYLD2!BR$4,'[1]INTERNAL PARAMETERS-1'!$B$5:$J$44,5,FALSE)*VLOOKUP(ABSYLD2!BR$4,'[1]INTERNAL PARAMETERS-1'!$B$5:$J$44,6,FALSE)*VLOOKUP(ABSYLD2!BR$4,'[1]INTERNAL PARAMETERS-1'!$B$5:$J$44,3,FALSE) + ABSYLD1!BR275*(1-VLOOKUP(ABSYLD2!BR$4,'[1]INTERNAL PARAMETERS-1'!$B$5:$J$44,5,FALSE))*VLOOKUP(ABSYLD2!BR$4,'[1]INTERNAL PARAMETERS-1'!$B$5:$J$44,8,FALSE)*VLOOKUP(ABSYLD2!BR$4,'[1]INTERNAL PARAMETERS-1'!$B$5:$J$44,3,FALSE)</f>
        <v>2.9662150789869952E-3</v>
      </c>
      <c r="BS275" s="47">
        <f>ABSYLD1!BS275*VLOOKUP(ABSYLD2!BS$4,'[1]INTERNAL PARAMETERS-1'!$B$5:$J$44,5,FALSE)*VLOOKUP(ABSYLD2!BS$4,'[1]INTERNAL PARAMETERS-1'!$B$5:$J$44,6,FALSE)*VLOOKUP(ABSYLD2!BS$4,'[1]INTERNAL PARAMETERS-1'!$B$5:$J$44,3,FALSE) + ABSYLD1!BS275*(1-VLOOKUP(ABSYLD2!BS$4,'[1]INTERNAL PARAMETERS-1'!$B$5:$J$44,5,FALSE))*VLOOKUP(ABSYLD2!BS$4,'[1]INTERNAL PARAMETERS-1'!$B$5:$J$44,8,FALSE)*VLOOKUP(ABSYLD2!BS$4,'[1]INTERNAL PARAMETERS-1'!$B$5:$J$44,3,FALSE)</f>
        <v>8.8254585078713214E-4</v>
      </c>
      <c r="BT275" s="47">
        <f>ABSYLD1!BT275*VLOOKUP(ABSYLD2!BT$4,'[1]INTERNAL PARAMETERS-1'!$B$5:$J$44,5,FALSE)*VLOOKUP(ABSYLD2!BT$4,'[1]INTERNAL PARAMETERS-1'!$B$5:$J$44,6,FALSE)*VLOOKUP(ABSYLD2!BT$4,'[1]INTERNAL PARAMETERS-1'!$B$5:$J$44,3,FALSE) + ABSYLD1!BT275*(1-VLOOKUP(ABSYLD2!BT$4,'[1]INTERNAL PARAMETERS-1'!$B$5:$J$44,5,FALSE))*VLOOKUP(ABSYLD2!BT$4,'[1]INTERNAL PARAMETERS-1'!$B$5:$J$44,8,FALSE)*VLOOKUP(ABSYLD2!BT$4,'[1]INTERNAL PARAMETERS-1'!$B$5:$J$44,3,FALSE)</f>
        <v>0</v>
      </c>
      <c r="BU275" s="47">
        <f>ABSYLD1!BU275*VLOOKUP(ABSYLD2!BU$4,'[1]INTERNAL PARAMETERS-1'!$B$5:$J$44,5,FALSE)*VLOOKUP(ABSYLD2!BU$4,'[1]INTERNAL PARAMETERS-1'!$B$5:$J$44,6,FALSE)*VLOOKUP(ABSYLD2!BU$4,'[1]INTERNAL PARAMETERS-1'!$B$5:$J$44,3,FALSE) + ABSYLD1!BU275*(1-VLOOKUP(ABSYLD2!BU$4,'[1]INTERNAL PARAMETERS-1'!$B$5:$J$44,5,FALSE))*VLOOKUP(ABSYLD2!BU$4,'[1]INTERNAL PARAMETERS-1'!$B$5:$J$44,8,FALSE)*VLOOKUP(ABSYLD2!BU$4,'[1]INTERNAL PARAMETERS-1'!$B$5:$J$44,3,FALSE)</f>
        <v>0</v>
      </c>
      <c r="BV275" s="47">
        <f>ABSYLD1!BV275*VLOOKUP(ABSYLD2!BV$4,'[1]INTERNAL PARAMETERS-1'!$B$5:$J$44,5,FALSE)*VLOOKUP(ABSYLD2!BV$4,'[1]INTERNAL PARAMETERS-1'!$B$5:$J$44,6,FALSE)*VLOOKUP(ABSYLD2!BV$4,'[1]INTERNAL PARAMETERS-1'!$B$5:$J$44,3,FALSE) + ABSYLD1!BV275*(1-VLOOKUP(ABSYLD2!BV$4,'[1]INTERNAL PARAMETERS-1'!$B$5:$J$44,5,FALSE))*VLOOKUP(ABSYLD2!BV$4,'[1]INTERNAL PARAMETERS-1'!$B$5:$J$44,8,FALSE)*VLOOKUP(ABSYLD2!BV$4,'[1]INTERNAL PARAMETERS-1'!$B$5:$J$44,3,FALSE)</f>
        <v>0</v>
      </c>
      <c r="BW275" s="47">
        <f>ABSYLD1!BW275*VLOOKUP(ABSYLD2!BW$4,'[1]INTERNAL PARAMETERS-1'!$B$5:$J$44,5,FALSE)*VLOOKUP(ABSYLD2!BW$4,'[1]INTERNAL PARAMETERS-1'!$B$5:$J$44,6,FALSE)*VLOOKUP(ABSYLD2!BW$4,'[1]INTERNAL PARAMETERS-1'!$B$5:$J$44,3,FALSE) + ABSYLD1!BW275*(1-VLOOKUP(ABSYLD2!BW$4,'[1]INTERNAL PARAMETERS-1'!$B$5:$J$44,5,FALSE))*VLOOKUP(ABSYLD2!BW$4,'[1]INTERNAL PARAMETERS-1'!$B$5:$J$44,8,FALSE)*VLOOKUP(ABSYLD2!BW$4,'[1]INTERNAL PARAMETERS-1'!$B$5:$J$44,3,FALSE)</f>
        <v>0</v>
      </c>
      <c r="BX275" s="47">
        <f>ABSYLD1!BX275*VLOOKUP(ABSYLD2!BX$4,'[1]INTERNAL PARAMETERS-1'!$B$5:$J$44,5,FALSE)*VLOOKUP(ABSYLD2!BX$4,'[1]INTERNAL PARAMETERS-1'!$B$5:$J$44,6,FALSE)*VLOOKUP(ABSYLD2!BX$4,'[1]INTERNAL PARAMETERS-1'!$B$5:$J$44,3,FALSE) + ABSYLD1!BX275*(1-VLOOKUP(ABSYLD2!BX$4,'[1]INTERNAL PARAMETERS-1'!$B$5:$J$44,5,FALSE))*VLOOKUP(ABSYLD2!BX$4,'[1]INTERNAL PARAMETERS-1'!$B$5:$J$44,8,FALSE)*VLOOKUP(ABSYLD2!BX$4,'[1]INTERNAL PARAMETERS-1'!$B$5:$J$44,3,FALSE)</f>
        <v>0</v>
      </c>
      <c r="BY275" s="47">
        <f>ABSYLD1!BY275*VLOOKUP(ABSYLD2!BY$4,'[1]INTERNAL PARAMETERS-1'!$B$5:$J$44,5,FALSE)*VLOOKUP(ABSYLD2!BY$4,'[1]INTERNAL PARAMETERS-1'!$B$5:$J$44,6,FALSE)*VLOOKUP(ABSYLD2!BY$4,'[1]INTERNAL PARAMETERS-1'!$B$5:$J$44,3,FALSE) + ABSYLD1!BY275*(1-VLOOKUP(ABSYLD2!BY$4,'[1]INTERNAL PARAMETERS-1'!$B$5:$J$44,5,FALSE))*VLOOKUP(ABSYLD2!BY$4,'[1]INTERNAL PARAMETERS-1'!$B$5:$J$44,8,FALSE)*VLOOKUP(ABSYLD2!BY$4,'[1]INTERNAL PARAMETERS-1'!$B$5:$J$44,3,FALSE)</f>
        <v>0</v>
      </c>
      <c r="BZ275" s="47">
        <f>ABSYLD1!BZ275*VLOOKUP(ABSYLD2!BZ$4,'[1]INTERNAL PARAMETERS-1'!$B$5:$J$44,5,FALSE)*VLOOKUP(ABSYLD2!BZ$4,'[1]INTERNAL PARAMETERS-1'!$B$5:$J$44,6,FALSE)*VLOOKUP(ABSYLD2!BZ$4,'[1]INTERNAL PARAMETERS-1'!$B$5:$J$44,3,FALSE) + ABSYLD1!BZ275*(1-VLOOKUP(ABSYLD2!BZ$4,'[1]INTERNAL PARAMETERS-1'!$B$5:$J$44,5,FALSE))*VLOOKUP(ABSYLD2!BZ$4,'[1]INTERNAL PARAMETERS-1'!$B$5:$J$44,8,FALSE)*VLOOKUP(ABSYLD2!BZ$4,'[1]INTERNAL PARAMETERS-1'!$B$5:$J$44,3,FALSE)</f>
        <v>3.8574731827515399E-4</v>
      </c>
      <c r="CA275" s="47">
        <f>ABSYLD1!CA275*VLOOKUP(ABSYLD2!CA$4,'[1]INTERNAL PARAMETERS-1'!$B$5:$J$44,5,FALSE)*VLOOKUP(ABSYLD2!CA$4,'[1]INTERNAL PARAMETERS-1'!$B$5:$J$44,6,FALSE)*VLOOKUP(ABSYLD2!CA$4,'[1]INTERNAL PARAMETERS-1'!$B$5:$J$44,3,FALSE) + ABSYLD1!CA275*(1-VLOOKUP(ABSYLD2!CA$4,'[1]INTERNAL PARAMETERS-1'!$B$5:$J$44,5,FALSE))*VLOOKUP(ABSYLD2!CA$4,'[1]INTERNAL PARAMETERS-1'!$B$5:$J$44,8,FALSE)*VLOOKUP(ABSYLD2!CA$4,'[1]INTERNAL PARAMETERS-1'!$B$5:$J$44,3,FALSE)</f>
        <v>0</v>
      </c>
      <c r="CB275" s="47">
        <f>ABSYLD1!CB275*VLOOKUP(ABSYLD2!CB$4,'[1]INTERNAL PARAMETERS-1'!$B$5:$J$44,5,FALSE)*VLOOKUP(ABSYLD2!CB$4,'[1]INTERNAL PARAMETERS-1'!$B$5:$J$44,6,FALSE)*VLOOKUP(ABSYLD2!CB$4,'[1]INTERNAL PARAMETERS-1'!$B$5:$J$44,3,FALSE) + ABSYLD1!CB275*(1-VLOOKUP(ABSYLD2!CB$4,'[1]INTERNAL PARAMETERS-1'!$B$5:$J$44,5,FALSE))*VLOOKUP(ABSYLD2!CB$4,'[1]INTERNAL PARAMETERS-1'!$B$5:$J$44,8,FALSE)*VLOOKUP(ABSYLD2!CB$4,'[1]INTERNAL PARAMETERS-1'!$B$5:$J$44,3,FALSE)</f>
        <v>0</v>
      </c>
      <c r="CC275" s="47">
        <f>ABSYLD1!CC275*VLOOKUP(ABSYLD2!CC$4,'[1]INTERNAL PARAMETERS-1'!$B$5:$J$44,5,FALSE)*VLOOKUP(ABSYLD2!CC$4,'[1]INTERNAL PARAMETERS-1'!$B$5:$J$44,6,FALSE)*VLOOKUP(ABSYLD2!CC$4,'[1]INTERNAL PARAMETERS-1'!$B$5:$J$44,3,FALSE) + ABSYLD1!CC275*(1-VLOOKUP(ABSYLD2!CC$4,'[1]INTERNAL PARAMETERS-1'!$B$5:$J$44,5,FALSE))*VLOOKUP(ABSYLD2!CC$4,'[1]INTERNAL PARAMETERS-1'!$B$5:$J$44,8,FALSE)*VLOOKUP(ABSYLD2!CC$4,'[1]INTERNAL PARAMETERS-1'!$B$5:$J$44,3,FALSE)</f>
        <v>8.5720350663928799E-4</v>
      </c>
      <c r="CD275" s="47">
        <f>ABSYLD1!CD275*VLOOKUP(ABSYLD2!CD$4,'[1]INTERNAL PARAMETERS-1'!$B$5:$J$44,5,FALSE)*VLOOKUP(ABSYLD2!CD$4,'[1]INTERNAL PARAMETERS-1'!$B$5:$J$44,6,FALSE)*VLOOKUP(ABSYLD2!CD$4,'[1]INTERNAL PARAMETERS-1'!$B$5:$J$44,3,FALSE) + ABSYLD1!CD275*(1-VLOOKUP(ABSYLD2!CD$4,'[1]INTERNAL PARAMETERS-1'!$B$5:$J$44,5,FALSE))*VLOOKUP(ABSYLD2!CD$4,'[1]INTERNAL PARAMETERS-1'!$B$5:$J$44,8,FALSE)*VLOOKUP(ABSYLD2!CD$4,'[1]INTERNAL PARAMETERS-1'!$B$5:$J$44,3,FALSE)</f>
        <v>7.1924366981519503E-3</v>
      </c>
      <c r="CE275" s="47">
        <f>ABSYLD1!CE275*VLOOKUP(ABSYLD2!CE$4,'[1]INTERNAL PARAMETERS-1'!$B$5:$J$44,5,FALSE)*VLOOKUP(ABSYLD2!CE$4,'[1]INTERNAL PARAMETERS-1'!$B$5:$J$44,6,FALSE)*VLOOKUP(ABSYLD2!CE$4,'[1]INTERNAL PARAMETERS-1'!$B$5:$J$44,3,FALSE) + ABSYLD1!CE275*(1-VLOOKUP(ABSYLD2!CE$4,'[1]INTERNAL PARAMETERS-1'!$B$5:$J$44,5,FALSE))*VLOOKUP(ABSYLD2!CE$4,'[1]INTERNAL PARAMETERS-1'!$B$5:$J$44,8,FALSE)*VLOOKUP(ABSYLD2!CE$4,'[1]INTERNAL PARAMETERS-1'!$B$5:$J$44,3,FALSE)</f>
        <v>1.3335571260451746E-2</v>
      </c>
      <c r="CF275" s="47">
        <f>ABSYLD1!CF275*VLOOKUP(ABSYLD2!CF$4,'[1]INTERNAL PARAMETERS-1'!$B$5:$J$44,5,FALSE)*VLOOKUP(ABSYLD2!CF$4,'[1]INTERNAL PARAMETERS-1'!$B$5:$J$44,6,FALSE)*VLOOKUP(ABSYLD2!CF$4,'[1]INTERNAL PARAMETERS-1'!$B$5:$J$44,3,FALSE) + ABSYLD1!CF275*(1-VLOOKUP(ABSYLD2!CF$4,'[1]INTERNAL PARAMETERS-1'!$B$5:$J$44,5,FALSE))*VLOOKUP(ABSYLD2!CF$4,'[1]INTERNAL PARAMETERS-1'!$B$5:$J$44,8,FALSE)*VLOOKUP(ABSYLD2!CF$4,'[1]INTERNAL PARAMETERS-1'!$B$5:$J$44,3,FALSE)</f>
        <v>6.4185472933935658E-2</v>
      </c>
      <c r="CG275" s="47">
        <f>ABSYLD1!CG275*VLOOKUP(ABSYLD2!CG$4,'[1]INTERNAL PARAMETERS-1'!$B$5:$J$44,5,FALSE)*VLOOKUP(ABSYLD2!CG$4,'[1]INTERNAL PARAMETERS-1'!$B$5:$J$44,6,FALSE)*VLOOKUP(ABSYLD2!CG$4,'[1]INTERNAL PARAMETERS-1'!$B$5:$J$44,3,FALSE) + ABSYLD1!CG275*(1-VLOOKUP(ABSYLD2!CG$4,'[1]INTERNAL PARAMETERS-1'!$B$5:$J$44,5,FALSE))*VLOOKUP(ABSYLD2!CG$4,'[1]INTERNAL PARAMETERS-1'!$B$5:$J$44,8,FALSE)*VLOOKUP(ABSYLD2!CG$4,'[1]INTERNAL PARAMETERS-1'!$B$5:$J$44,3,FALSE)</f>
        <v>3.5446275154004108E-4</v>
      </c>
      <c r="CH275" s="46">
        <f>ABSYLD1!CH275*VLOOKUP(ABSYLD2!CH$4,'[1]INTERNAL PARAMETERS-1'!$B$5:$J$44,5,FALSE)*VLOOKUP(ABSYLD2!CH$4,'[1]INTERNAL PARAMETERS-1'!$B$5:$J$44,6,FALSE)*VLOOKUP(ABSYLD2!CH$4,'[1]INTERNAL PARAMETERS-1'!$B$5:$J$44,3,FALSE) + ABSYLD1!CH275*(1-VLOOKUP(ABSYLD2!CH$4,'[1]INTERNAL PARAMETERS-1'!$B$5:$J$44,5,FALSE))*VLOOKUP(ABSYLD2!CH$4,'[1]INTERNAL PARAMETERS-1'!$B$5:$J$44,8,FALSE)*VLOOKUP(ABSYLD2!CH$4,'[1]INTERNAL PARAMETERS-1'!$B$5:$J$44,3,FALSE)</f>
        <v>0</v>
      </c>
      <c r="CJ275" s="48">
        <f t="shared" si="8"/>
        <v>198.44358915814786</v>
      </c>
      <c r="CK275" s="46">
        <f t="shared" si="9"/>
        <v>3.6512201508792339</v>
      </c>
    </row>
    <row r="276" spans="2:89">
      <c r="B276" s="61" t="s">
        <v>1</v>
      </c>
      <c r="C276" s="60" t="s">
        <v>71</v>
      </c>
      <c r="D276" s="60" t="s">
        <v>87</v>
      </c>
      <c r="E276" s="137">
        <f>ABS!AL276</f>
        <v>1048</v>
      </c>
      <c r="F276" s="62">
        <f>'[1]INTERNAL PARAMETERS-1'!M6</f>
        <v>78.760000000000005</v>
      </c>
      <c r="G276" s="48">
        <f>ABSYLD1!G276*VLOOKUP(ABSYLD2!G$4,'[1]INTERNAL PARAMETERS-1'!$B$5:$J$44,5,FALSE)*VLOOKUP(ABSYLD2!G$4,'[1]INTERNAL PARAMETERS-1'!$B$5:$J$44,7,FALSE)*ABSYLD2!$F276 + ABSYLD1!G276*(1-VLOOKUP(ABSYLD2!G$4,'[1]INTERNAL PARAMETERS-1'!$B$5:$J$44,5,FALSE))*VLOOKUP(ABSYLD2!G$4,'[1]INTERNAL PARAMETERS-1'!$B$5:$J$44,9,FALSE)*ABSYLD2!$F276</f>
        <v>74.125337745183998</v>
      </c>
      <c r="H276" s="47">
        <f>ABSYLD1!H276*VLOOKUP(ABSYLD2!H$4,'[1]INTERNAL PARAMETERS-1'!$B$5:$J$44,5,FALSE)*VLOOKUP(ABSYLD2!H$4,'[1]INTERNAL PARAMETERS-1'!$B$5:$J$44,7,FALSE)*ABSYLD2!$F276 + ABSYLD1!H276*(1-VLOOKUP(ABSYLD2!H$4,'[1]INTERNAL PARAMETERS-1'!$B$5:$J$44,5,FALSE))*VLOOKUP(ABSYLD2!H$4,'[1]INTERNAL PARAMETERS-1'!$B$5:$J$44,9,FALSE)*ABSYLD2!$F276</f>
        <v>0</v>
      </c>
      <c r="I276" s="47">
        <f>ABSYLD1!I276*VLOOKUP(ABSYLD2!I$4,'[1]INTERNAL PARAMETERS-1'!$B$5:$J$44,5,FALSE)*VLOOKUP(ABSYLD2!I$4,'[1]INTERNAL PARAMETERS-1'!$B$5:$J$44,7,FALSE)*ABSYLD2!$F276 + ABSYLD1!I276*(1-VLOOKUP(ABSYLD2!I$4,'[1]INTERNAL PARAMETERS-1'!$B$5:$J$44,5,FALSE))*VLOOKUP(ABSYLD2!I$4,'[1]INTERNAL PARAMETERS-1'!$B$5:$J$44,9,FALSE)*ABSYLD2!$F276</f>
        <v>192.04751878989603</v>
      </c>
      <c r="J276" s="47">
        <f>ABSYLD1!J276*VLOOKUP(ABSYLD2!J$4,'[1]INTERNAL PARAMETERS-1'!$B$5:$J$44,5,FALSE)*VLOOKUP(ABSYLD2!J$4,'[1]INTERNAL PARAMETERS-1'!$B$5:$J$44,7,FALSE)*ABSYLD2!$F276 + ABSYLD1!J276*(1-VLOOKUP(ABSYLD2!J$4,'[1]INTERNAL PARAMETERS-1'!$B$5:$J$44,5,FALSE))*VLOOKUP(ABSYLD2!J$4,'[1]INTERNAL PARAMETERS-1'!$B$5:$J$44,9,FALSE)*ABSYLD2!$F276</f>
        <v>0</v>
      </c>
      <c r="K276" s="47">
        <f>ABSYLD1!K276*VLOOKUP(ABSYLD2!K$4,'[1]INTERNAL PARAMETERS-1'!$B$5:$J$44,5,FALSE)*VLOOKUP(ABSYLD2!K$4,'[1]INTERNAL PARAMETERS-1'!$B$5:$J$44,7,FALSE)*ABSYLD2!$F276 + ABSYLD1!K276*(1-VLOOKUP(ABSYLD2!K$4,'[1]INTERNAL PARAMETERS-1'!$B$5:$J$44,5,FALSE))*VLOOKUP(ABSYLD2!K$4,'[1]INTERNAL PARAMETERS-1'!$B$5:$J$44,9,FALSE)*ABSYLD2!$F276</f>
        <v>0</v>
      </c>
      <c r="L276" s="47">
        <f>ABSYLD1!L276*VLOOKUP(ABSYLD2!L$4,'[1]INTERNAL PARAMETERS-1'!$B$5:$J$44,5,FALSE)*VLOOKUP(ABSYLD2!L$4,'[1]INTERNAL PARAMETERS-1'!$B$5:$J$44,7,FALSE)*ABSYLD2!$F276 + ABSYLD1!L276*(1-VLOOKUP(ABSYLD2!L$4,'[1]INTERNAL PARAMETERS-1'!$B$5:$J$44,5,FALSE))*VLOOKUP(ABSYLD2!L$4,'[1]INTERNAL PARAMETERS-1'!$B$5:$J$44,9,FALSE)*ABSYLD2!$F276</f>
        <v>0</v>
      </c>
      <c r="M276" s="47">
        <f>ABSYLD1!M276*VLOOKUP(ABSYLD2!M$4,'[1]INTERNAL PARAMETERS-1'!$B$5:$J$44,5,FALSE)*VLOOKUP(ABSYLD2!M$4,'[1]INTERNAL PARAMETERS-1'!$B$5:$J$44,7,FALSE)*ABSYLD2!$F276 + ABSYLD1!M276*(1-VLOOKUP(ABSYLD2!M$4,'[1]INTERNAL PARAMETERS-1'!$B$5:$J$44,5,FALSE))*VLOOKUP(ABSYLD2!M$4,'[1]INTERNAL PARAMETERS-1'!$B$5:$J$44,9,FALSE)*ABSYLD2!$F276</f>
        <v>1.4598777870688004</v>
      </c>
      <c r="N276" s="47">
        <f>ABSYLD1!N276*VLOOKUP(ABSYLD2!N$4,'[1]INTERNAL PARAMETERS-1'!$B$5:$J$44,5,FALSE)*VLOOKUP(ABSYLD2!N$4,'[1]INTERNAL PARAMETERS-1'!$B$5:$J$44,7,FALSE)*ABSYLD2!$F276 + ABSYLD1!N276*(1-VLOOKUP(ABSYLD2!N$4,'[1]INTERNAL PARAMETERS-1'!$B$5:$J$44,5,FALSE))*VLOOKUP(ABSYLD2!N$4,'[1]INTERNAL PARAMETERS-1'!$B$5:$J$44,9,FALSE)*ABSYLD2!$F276</f>
        <v>1.2944699667680002</v>
      </c>
      <c r="O276" s="47">
        <f>ABSYLD1!O276*VLOOKUP(ABSYLD2!O$4,'[1]INTERNAL PARAMETERS-1'!$B$5:$J$44,5,FALSE)*VLOOKUP(ABSYLD2!O$4,'[1]INTERNAL PARAMETERS-1'!$B$5:$J$44,7,FALSE)*ABSYLD2!$F276 + ABSYLD1!O276*(1-VLOOKUP(ABSYLD2!O$4,'[1]INTERNAL PARAMETERS-1'!$B$5:$J$44,5,FALSE))*VLOOKUP(ABSYLD2!O$4,'[1]INTERNAL PARAMETERS-1'!$B$5:$J$44,9,FALSE)*ABSYLD2!$F276</f>
        <v>0</v>
      </c>
      <c r="P276" s="47">
        <f>ABSYLD1!P276*VLOOKUP(ABSYLD2!P$4,'[1]INTERNAL PARAMETERS-1'!$B$5:$J$44,5,FALSE)*VLOOKUP(ABSYLD2!P$4,'[1]INTERNAL PARAMETERS-1'!$B$5:$J$44,7,FALSE)*ABSYLD2!$F276 + ABSYLD1!P276*(1-VLOOKUP(ABSYLD2!P$4,'[1]INTERNAL PARAMETERS-1'!$B$5:$J$44,5,FALSE))*VLOOKUP(ABSYLD2!P$4,'[1]INTERNAL PARAMETERS-1'!$B$5:$J$44,9,FALSE)*ABSYLD2!$F276</f>
        <v>0</v>
      </c>
      <c r="Q276" s="47">
        <f>ABSYLD1!Q276*VLOOKUP(ABSYLD2!Q$4,'[1]INTERNAL PARAMETERS-1'!$B$5:$J$44,5,FALSE)*VLOOKUP(ABSYLD2!Q$4,'[1]INTERNAL PARAMETERS-1'!$B$5:$J$44,7,FALSE)*ABSYLD2!$F276 + ABSYLD1!Q276*(1-VLOOKUP(ABSYLD2!Q$4,'[1]INTERNAL PARAMETERS-1'!$B$5:$J$44,5,FALSE))*VLOOKUP(ABSYLD2!Q$4,'[1]INTERNAL PARAMETERS-1'!$B$5:$J$44,9,FALSE)*ABSYLD2!$F276</f>
        <v>0</v>
      </c>
      <c r="R276" s="47">
        <f>ABSYLD1!R276*VLOOKUP(ABSYLD2!R$4,'[1]INTERNAL PARAMETERS-1'!$B$5:$J$44,5,FALSE)*VLOOKUP(ABSYLD2!R$4,'[1]INTERNAL PARAMETERS-1'!$B$5:$J$44,7,FALSE)*ABSYLD2!$F276 + ABSYLD1!R276*(1-VLOOKUP(ABSYLD2!R$4,'[1]INTERNAL PARAMETERS-1'!$B$5:$J$44,5,FALSE))*VLOOKUP(ABSYLD2!R$4,'[1]INTERNAL PARAMETERS-1'!$B$5:$J$44,9,FALSE)*ABSYLD2!$F276</f>
        <v>1.7259544529919999</v>
      </c>
      <c r="S276" s="47">
        <f>ABSYLD1!S276*VLOOKUP(ABSYLD2!S$4,'[1]INTERNAL PARAMETERS-1'!$B$5:$J$44,5,FALSE)*VLOOKUP(ABSYLD2!S$4,'[1]INTERNAL PARAMETERS-1'!$B$5:$J$44,7,FALSE)*ABSYLD2!$F276 + ABSYLD1!S276*(1-VLOOKUP(ABSYLD2!S$4,'[1]INTERNAL PARAMETERS-1'!$B$5:$J$44,5,FALSE))*VLOOKUP(ABSYLD2!S$4,'[1]INTERNAL PARAMETERS-1'!$B$5:$J$44,9,FALSE)*ABSYLD2!$F276</f>
        <v>60.515537619926405</v>
      </c>
      <c r="T276" s="47">
        <f>ABSYLD1!T276*VLOOKUP(ABSYLD2!T$4,'[1]INTERNAL PARAMETERS-1'!$B$5:$J$44,5,FALSE)*VLOOKUP(ABSYLD2!T$4,'[1]INTERNAL PARAMETERS-1'!$B$5:$J$44,7,FALSE)*ABSYLD2!$F276 + ABSYLD1!T276*(1-VLOOKUP(ABSYLD2!T$4,'[1]INTERNAL PARAMETERS-1'!$B$5:$J$44,5,FALSE))*VLOOKUP(ABSYLD2!T$4,'[1]INTERNAL PARAMETERS-1'!$B$5:$J$44,9,FALSE)*ABSYLD2!$F276</f>
        <v>8.0905353091199999</v>
      </c>
      <c r="U276" s="47">
        <f>ABSYLD1!U276*VLOOKUP(ABSYLD2!U$4,'[1]INTERNAL PARAMETERS-1'!$B$5:$J$44,5,FALSE)*VLOOKUP(ABSYLD2!U$4,'[1]INTERNAL PARAMETERS-1'!$B$5:$J$44,7,FALSE)*ABSYLD2!$F276 + ABSYLD1!U276*(1-VLOOKUP(ABSYLD2!U$4,'[1]INTERNAL PARAMETERS-1'!$B$5:$J$44,5,FALSE))*VLOOKUP(ABSYLD2!U$4,'[1]INTERNAL PARAMETERS-1'!$B$5:$J$44,9,FALSE)*ABSYLD2!$F276</f>
        <v>5.6883960374912004</v>
      </c>
      <c r="V276" s="47">
        <f>ABSYLD1!V276*VLOOKUP(ABSYLD2!V$4,'[1]INTERNAL PARAMETERS-1'!$B$5:$J$44,5,FALSE)*VLOOKUP(ABSYLD2!V$4,'[1]INTERNAL PARAMETERS-1'!$B$5:$J$44,7,FALSE)*ABSYLD2!$F276 + ABSYLD1!V276*(1-VLOOKUP(ABSYLD2!V$4,'[1]INTERNAL PARAMETERS-1'!$B$5:$J$44,5,FALSE))*VLOOKUP(ABSYLD2!V$4,'[1]INTERNAL PARAMETERS-1'!$B$5:$J$44,9,FALSE)*ABSYLD2!$F276</f>
        <v>40.018062537076801</v>
      </c>
      <c r="W276" s="47">
        <f>ABSYLD1!W276*VLOOKUP(ABSYLD2!W$4,'[1]INTERNAL PARAMETERS-1'!$B$5:$J$44,5,FALSE)*VLOOKUP(ABSYLD2!W$4,'[1]INTERNAL PARAMETERS-1'!$B$5:$J$44,7,FALSE)*ABSYLD2!$F276 + ABSYLD1!W276*(1-VLOOKUP(ABSYLD2!W$4,'[1]INTERNAL PARAMETERS-1'!$B$5:$J$44,5,FALSE))*VLOOKUP(ABSYLD2!W$4,'[1]INTERNAL PARAMETERS-1'!$B$5:$J$44,9,FALSE)*ABSYLD2!$F276</f>
        <v>0</v>
      </c>
      <c r="X276" s="47">
        <f>ABSYLD1!X276*VLOOKUP(ABSYLD2!X$4,'[1]INTERNAL PARAMETERS-1'!$B$5:$J$44,5,FALSE)*VLOOKUP(ABSYLD2!X$4,'[1]INTERNAL PARAMETERS-1'!$B$5:$J$44,7,FALSE)*ABSYLD2!$F276 + ABSYLD1!X276*(1-VLOOKUP(ABSYLD2!X$4,'[1]INTERNAL PARAMETERS-1'!$B$5:$J$44,5,FALSE))*VLOOKUP(ABSYLD2!X$4,'[1]INTERNAL PARAMETERS-1'!$B$5:$J$44,9,FALSE)*ABSYLD2!$F276</f>
        <v>0</v>
      </c>
      <c r="Y276" s="47">
        <f>ABSYLD1!Y276*VLOOKUP(ABSYLD2!Y$4,'[1]INTERNAL PARAMETERS-1'!$B$5:$J$44,5,FALSE)*VLOOKUP(ABSYLD2!Y$4,'[1]INTERNAL PARAMETERS-1'!$B$5:$J$44,7,FALSE)*ABSYLD2!$F276 + ABSYLD1!Y276*(1-VLOOKUP(ABSYLD2!Y$4,'[1]INTERNAL PARAMETERS-1'!$B$5:$J$44,5,FALSE))*VLOOKUP(ABSYLD2!Y$4,'[1]INTERNAL PARAMETERS-1'!$B$5:$J$44,9,FALSE)*ABSYLD2!$F276</f>
        <v>0</v>
      </c>
      <c r="Z276" s="47">
        <f>ABSYLD1!Z276*VLOOKUP(ABSYLD2!Z$4,'[1]INTERNAL PARAMETERS-1'!$B$5:$J$44,5,FALSE)*VLOOKUP(ABSYLD2!Z$4,'[1]INTERNAL PARAMETERS-1'!$B$5:$J$44,7,FALSE)*ABSYLD2!$F276 + ABSYLD1!Z276*(1-VLOOKUP(ABSYLD2!Z$4,'[1]INTERNAL PARAMETERS-1'!$B$5:$J$44,5,FALSE))*VLOOKUP(ABSYLD2!Z$4,'[1]INTERNAL PARAMETERS-1'!$B$5:$J$44,9,FALSE)*ABSYLD2!$F276</f>
        <v>0</v>
      </c>
      <c r="AA276" s="47">
        <f>ABSYLD1!AA276*VLOOKUP(ABSYLD2!AA$4,'[1]INTERNAL PARAMETERS-1'!$B$5:$J$44,5,FALSE)*VLOOKUP(ABSYLD2!AA$4,'[1]INTERNAL PARAMETERS-1'!$B$5:$J$44,7,FALSE)*ABSYLD2!$F276 + ABSYLD1!AA276*(1-VLOOKUP(ABSYLD2!AA$4,'[1]INTERNAL PARAMETERS-1'!$B$5:$J$44,5,FALSE))*VLOOKUP(ABSYLD2!AA$4,'[1]INTERNAL PARAMETERS-1'!$B$5:$J$44,9,FALSE)*ABSYLD2!$F276</f>
        <v>0</v>
      </c>
      <c r="AB276" s="47">
        <f>ABSYLD1!AB276*VLOOKUP(ABSYLD2!AB$4,'[1]INTERNAL PARAMETERS-1'!$B$5:$J$44,5,FALSE)*VLOOKUP(ABSYLD2!AB$4,'[1]INTERNAL PARAMETERS-1'!$B$5:$J$44,7,FALSE)*ABSYLD2!$F276 + ABSYLD1!AB276*(1-VLOOKUP(ABSYLD2!AB$4,'[1]INTERNAL PARAMETERS-1'!$B$5:$J$44,5,FALSE))*VLOOKUP(ABSYLD2!AB$4,'[1]INTERNAL PARAMETERS-1'!$B$5:$J$44,9,FALSE)*ABSYLD2!$F276</f>
        <v>0</v>
      </c>
      <c r="AC276" s="47">
        <f>ABSYLD1!AC276*VLOOKUP(ABSYLD2!AC$4,'[1]INTERNAL PARAMETERS-1'!$B$5:$J$44,5,FALSE)*VLOOKUP(ABSYLD2!AC$4,'[1]INTERNAL PARAMETERS-1'!$B$5:$J$44,7,FALSE)*ABSYLD2!$F276 + ABSYLD1!AC276*(1-VLOOKUP(ABSYLD2!AC$4,'[1]INTERNAL PARAMETERS-1'!$B$5:$J$44,5,FALSE))*VLOOKUP(ABSYLD2!AC$4,'[1]INTERNAL PARAMETERS-1'!$B$5:$J$44,9,FALSE)*ABSYLD2!$F276</f>
        <v>0</v>
      </c>
      <c r="AD276" s="47">
        <f>ABSYLD1!AD276*VLOOKUP(ABSYLD2!AD$4,'[1]INTERNAL PARAMETERS-1'!$B$5:$J$44,5,FALSE)*VLOOKUP(ABSYLD2!AD$4,'[1]INTERNAL PARAMETERS-1'!$B$5:$J$44,7,FALSE)*ABSYLD2!$F276 + ABSYLD1!AD276*(1-VLOOKUP(ABSYLD2!AD$4,'[1]INTERNAL PARAMETERS-1'!$B$5:$J$44,5,FALSE))*VLOOKUP(ABSYLD2!AD$4,'[1]INTERNAL PARAMETERS-1'!$B$5:$J$44,9,FALSE)*ABSYLD2!$F276</f>
        <v>0</v>
      </c>
      <c r="AE276" s="47">
        <f>ABSYLD1!AE276*VLOOKUP(ABSYLD2!AE$4,'[1]INTERNAL PARAMETERS-1'!$B$5:$J$44,5,FALSE)*VLOOKUP(ABSYLD2!AE$4,'[1]INTERNAL PARAMETERS-1'!$B$5:$J$44,7,FALSE)*ABSYLD2!$F276 + ABSYLD1!AE276*(1-VLOOKUP(ABSYLD2!AE$4,'[1]INTERNAL PARAMETERS-1'!$B$5:$J$44,5,FALSE))*VLOOKUP(ABSYLD2!AE$4,'[1]INTERNAL PARAMETERS-1'!$B$5:$J$44,9,FALSE)*ABSYLD2!$F276</f>
        <v>0</v>
      </c>
      <c r="AF276" s="47">
        <f>ABSYLD1!AF276*VLOOKUP(ABSYLD2!AF$4,'[1]INTERNAL PARAMETERS-1'!$B$5:$J$44,5,FALSE)*VLOOKUP(ABSYLD2!AF$4,'[1]INTERNAL PARAMETERS-1'!$B$5:$J$44,7,FALSE)*ABSYLD2!$F276 + ABSYLD1!AF276*(1-VLOOKUP(ABSYLD2!AF$4,'[1]INTERNAL PARAMETERS-1'!$B$5:$J$44,5,FALSE))*VLOOKUP(ABSYLD2!AF$4,'[1]INTERNAL PARAMETERS-1'!$B$5:$J$44,9,FALSE)*ABSYLD2!$F276</f>
        <v>0.70111534521600005</v>
      </c>
      <c r="AG276" s="47">
        <f>ABSYLD1!AG276*VLOOKUP(ABSYLD2!AG$4,'[1]INTERNAL PARAMETERS-1'!$B$5:$J$44,5,FALSE)*VLOOKUP(ABSYLD2!AG$4,'[1]INTERNAL PARAMETERS-1'!$B$5:$J$44,7,FALSE)*ABSYLD2!$F276 + ABSYLD1!AG276*(1-VLOOKUP(ABSYLD2!AG$4,'[1]INTERNAL PARAMETERS-1'!$B$5:$J$44,5,FALSE))*VLOOKUP(ABSYLD2!AG$4,'[1]INTERNAL PARAMETERS-1'!$B$5:$J$44,9,FALSE)*ABSYLD2!$F276</f>
        <v>0</v>
      </c>
      <c r="AH276" s="47">
        <f>ABSYLD1!AH276*VLOOKUP(ABSYLD2!AH$4,'[1]INTERNAL PARAMETERS-1'!$B$5:$J$44,5,FALSE)*VLOOKUP(ABSYLD2!AH$4,'[1]INTERNAL PARAMETERS-1'!$B$5:$J$44,7,FALSE)*ABSYLD2!$F276 + ABSYLD1!AH276*(1-VLOOKUP(ABSYLD2!AH$4,'[1]INTERNAL PARAMETERS-1'!$B$5:$J$44,5,FALSE))*VLOOKUP(ABSYLD2!AH$4,'[1]INTERNAL PARAMETERS-1'!$B$5:$J$44,9,FALSE)*ABSYLD2!$F276</f>
        <v>0.197750481984</v>
      </c>
      <c r="AI276" s="47">
        <f>ABSYLD1!AI276*VLOOKUP(ABSYLD2!AI$4,'[1]INTERNAL PARAMETERS-1'!$B$5:$J$44,5,FALSE)*VLOOKUP(ABSYLD2!AI$4,'[1]INTERNAL PARAMETERS-1'!$B$5:$J$44,7,FALSE)*ABSYLD2!$F276 + ABSYLD1!AI276*(1-VLOOKUP(ABSYLD2!AI$4,'[1]INTERNAL PARAMETERS-1'!$B$5:$J$44,5,FALSE))*VLOOKUP(ABSYLD2!AI$4,'[1]INTERNAL PARAMETERS-1'!$B$5:$J$44,9,FALSE)*ABSYLD2!$F276</f>
        <v>0.53936076656000009</v>
      </c>
      <c r="AJ276" s="47">
        <f>ABSYLD1!AJ276*VLOOKUP(ABSYLD2!AJ$4,'[1]INTERNAL PARAMETERS-1'!$B$5:$J$44,5,FALSE)*VLOOKUP(ABSYLD2!AJ$4,'[1]INTERNAL PARAMETERS-1'!$B$5:$J$44,7,FALSE)*ABSYLD2!$F276 + ABSYLD1!AJ276*(1-VLOOKUP(ABSYLD2!AJ$4,'[1]INTERNAL PARAMETERS-1'!$B$5:$J$44,5,FALSE))*VLOOKUP(ABSYLD2!AJ$4,'[1]INTERNAL PARAMETERS-1'!$B$5:$J$44,9,FALSE)*ABSYLD2!$F276</f>
        <v>0.70111534521600005</v>
      </c>
      <c r="AK276" s="47">
        <f>ABSYLD1!AK276*VLOOKUP(ABSYLD2!AK$4,'[1]INTERNAL PARAMETERS-1'!$B$5:$J$44,5,FALSE)*VLOOKUP(ABSYLD2!AK$4,'[1]INTERNAL PARAMETERS-1'!$B$5:$J$44,7,FALSE)*ABSYLD2!$F276 + ABSYLD1!AK276*(1-VLOOKUP(ABSYLD2!AK$4,'[1]INTERNAL PARAMETERS-1'!$B$5:$J$44,5,FALSE))*VLOOKUP(ABSYLD2!AK$4,'[1]INTERNAL PARAMETERS-1'!$B$5:$J$44,9,FALSE)*ABSYLD2!$F276</f>
        <v>0</v>
      </c>
      <c r="AL276" s="47">
        <f>ABSYLD1!AL276*VLOOKUP(ABSYLD2!AL$4,'[1]INTERNAL PARAMETERS-1'!$B$5:$J$44,5,FALSE)*VLOOKUP(ABSYLD2!AL$4,'[1]INTERNAL PARAMETERS-1'!$B$5:$J$44,7,FALSE)*ABSYLD2!$F276 + ABSYLD1!AL276*(1-VLOOKUP(ABSYLD2!AL$4,'[1]INTERNAL PARAMETERS-1'!$B$5:$J$44,5,FALSE))*VLOOKUP(ABSYLD2!AL$4,'[1]INTERNAL PARAMETERS-1'!$B$5:$J$44,9,FALSE)*ABSYLD2!$F276</f>
        <v>0</v>
      </c>
      <c r="AM276" s="47">
        <f>ABSYLD1!AM276*VLOOKUP(ABSYLD2!AM$4,'[1]INTERNAL PARAMETERS-1'!$B$5:$J$44,5,FALSE)*VLOOKUP(ABSYLD2!AM$4,'[1]INTERNAL PARAMETERS-1'!$B$5:$J$44,7,FALSE)*ABSYLD2!$F276 + ABSYLD1!AM276*(1-VLOOKUP(ABSYLD2!AM$4,'[1]INTERNAL PARAMETERS-1'!$B$5:$J$44,5,FALSE))*VLOOKUP(ABSYLD2!AM$4,'[1]INTERNAL PARAMETERS-1'!$B$5:$J$44,9,FALSE)*ABSYLD2!$F276</f>
        <v>0</v>
      </c>
      <c r="AN276" s="47">
        <f>ABSYLD1!AN276*VLOOKUP(ABSYLD2!AN$4,'[1]INTERNAL PARAMETERS-1'!$B$5:$J$44,5,FALSE)*VLOOKUP(ABSYLD2!AN$4,'[1]INTERNAL PARAMETERS-1'!$B$5:$J$44,7,FALSE)*ABSYLD2!$F276 + ABSYLD1!AN276*(1-VLOOKUP(ABSYLD2!AN$4,'[1]INTERNAL PARAMETERS-1'!$B$5:$J$44,5,FALSE))*VLOOKUP(ABSYLD2!AN$4,'[1]INTERNAL PARAMETERS-1'!$B$5:$J$44,9,FALSE)*ABSYLD2!$F276</f>
        <v>0</v>
      </c>
      <c r="AO276" s="47">
        <f>ABSYLD1!AO276*VLOOKUP(ABSYLD2!AO$4,'[1]INTERNAL PARAMETERS-1'!$B$5:$J$44,5,FALSE)*VLOOKUP(ABSYLD2!AO$4,'[1]INTERNAL PARAMETERS-1'!$B$5:$J$44,7,FALSE)*ABSYLD2!$F276 + ABSYLD1!AO276*(1-VLOOKUP(ABSYLD2!AO$4,'[1]INTERNAL PARAMETERS-1'!$B$5:$J$44,5,FALSE))*VLOOKUP(ABSYLD2!AO$4,'[1]INTERNAL PARAMETERS-1'!$B$5:$J$44,9,FALSE)*ABSYLD2!$F276</f>
        <v>0</v>
      </c>
      <c r="AP276" s="47">
        <f>ABSYLD1!AP276*VLOOKUP(ABSYLD2!AP$4,'[1]INTERNAL PARAMETERS-1'!$B$5:$J$44,5,FALSE)*VLOOKUP(ABSYLD2!AP$4,'[1]INTERNAL PARAMETERS-1'!$B$5:$J$44,7,FALSE)*ABSYLD2!$F276 + ABSYLD1!AP276*(1-VLOOKUP(ABSYLD2!AP$4,'[1]INTERNAL PARAMETERS-1'!$B$5:$J$44,5,FALSE))*VLOOKUP(ABSYLD2!AP$4,'[1]INTERNAL PARAMETERS-1'!$B$5:$J$44,9,FALSE)*ABSYLD2!$F276</f>
        <v>0</v>
      </c>
      <c r="AQ276" s="47">
        <f>ABSYLD1!AQ276*VLOOKUP(ABSYLD2!AQ$4,'[1]INTERNAL PARAMETERS-1'!$B$5:$J$44,5,FALSE)*VLOOKUP(ABSYLD2!AQ$4,'[1]INTERNAL PARAMETERS-1'!$B$5:$J$44,7,FALSE)*ABSYLD2!$F276 + ABSYLD1!AQ276*(1-VLOOKUP(ABSYLD2!AQ$4,'[1]INTERNAL PARAMETERS-1'!$B$5:$J$44,5,FALSE))*VLOOKUP(ABSYLD2!AQ$4,'[1]INTERNAL PARAMETERS-1'!$B$5:$J$44,9,FALSE)*ABSYLD2!$F276</f>
        <v>0</v>
      </c>
      <c r="AR276" s="47">
        <f>ABSYLD1!AR276*VLOOKUP(ABSYLD2!AR$4,'[1]INTERNAL PARAMETERS-1'!$B$5:$J$44,5,FALSE)*VLOOKUP(ABSYLD2!AR$4,'[1]INTERNAL PARAMETERS-1'!$B$5:$J$44,7,FALSE)*ABSYLD2!$F276 + ABSYLD1!AR276*(1-VLOOKUP(ABSYLD2!AR$4,'[1]INTERNAL PARAMETERS-1'!$B$5:$J$44,5,FALSE))*VLOOKUP(ABSYLD2!AR$4,'[1]INTERNAL PARAMETERS-1'!$B$5:$J$44,9,FALSE)*ABSYLD2!$F276</f>
        <v>0</v>
      </c>
      <c r="AS276" s="47">
        <f>ABSYLD1!AS276*VLOOKUP(ABSYLD2!AS$4,'[1]INTERNAL PARAMETERS-1'!$B$5:$J$44,5,FALSE)*VLOOKUP(ABSYLD2!AS$4,'[1]INTERNAL PARAMETERS-1'!$B$5:$J$44,7,FALSE)*ABSYLD2!$F276 + ABSYLD1!AS276*(1-VLOOKUP(ABSYLD2!AS$4,'[1]INTERNAL PARAMETERS-1'!$B$5:$J$44,5,FALSE))*VLOOKUP(ABSYLD2!AS$4,'[1]INTERNAL PARAMETERS-1'!$B$5:$J$44,9,FALSE)*ABSYLD2!$F276</f>
        <v>0</v>
      </c>
      <c r="AT276" s="46">
        <f>ABSYLD1!AT276*VLOOKUP(ABSYLD2!AT$4,'[1]INTERNAL PARAMETERS-1'!$B$5:$J$44,5,FALSE)*VLOOKUP(ABSYLD2!AT$4,'[1]INTERNAL PARAMETERS-1'!$B$5:$J$44,7,FALSE)*ABSYLD2!$F276 + ABSYLD1!AT276*(1-VLOOKUP(ABSYLD2!AT$4,'[1]INTERNAL PARAMETERS-1'!$B$5:$J$44,5,FALSE))*VLOOKUP(ABSYLD2!AT$4,'[1]INTERNAL PARAMETERS-1'!$B$5:$J$44,9,FALSE)*ABSYLD2!$F276</f>
        <v>0</v>
      </c>
      <c r="AU276" s="48">
        <f>ABSYLD1!AU276*VLOOKUP(ABSYLD2!AU$4,'[1]INTERNAL PARAMETERS-1'!$B$5:$J$44,5,FALSE)*VLOOKUP(ABSYLD2!AU$4,'[1]INTERNAL PARAMETERS-1'!$B$5:$J$44,6,FALSE)*VLOOKUP(ABSYLD2!AU$4,'[1]INTERNAL PARAMETERS-1'!$B$5:$J$44,3,FALSE) + ABSYLD1!AU276*(1-VLOOKUP(ABSYLD2!AU$4,'[1]INTERNAL PARAMETERS-1'!$B$5:$J$44,5,FALSE))*VLOOKUP(ABSYLD2!AU$4,'[1]INTERNAL PARAMETERS-1'!$B$5:$J$44,8,FALSE)*VLOOKUP(ABSYLD2!AU$4,'[1]INTERNAL PARAMETERS-1'!$B$5:$J$44,3,FALSE)</f>
        <v>0</v>
      </c>
      <c r="AV276" s="47">
        <f>ABSYLD1!AV276*VLOOKUP(ABSYLD2!AV$4,'[1]INTERNAL PARAMETERS-1'!$B$5:$J$44,5,FALSE)*VLOOKUP(ABSYLD2!AV$4,'[1]INTERNAL PARAMETERS-1'!$B$5:$J$44,6,FALSE)*VLOOKUP(ABSYLD2!AV$4,'[1]INTERNAL PARAMETERS-1'!$B$5:$J$44,3,FALSE) + ABSYLD1!AV276*(1-VLOOKUP(ABSYLD2!AV$4,'[1]INTERNAL PARAMETERS-1'!$B$5:$J$44,5,FALSE))*VLOOKUP(ABSYLD2!AV$4,'[1]INTERNAL PARAMETERS-1'!$B$5:$J$44,8,FALSE)*VLOOKUP(ABSYLD2!AV$4,'[1]INTERNAL PARAMETERS-1'!$B$5:$J$44,3,FALSE)</f>
        <v>0</v>
      </c>
      <c r="AW276" s="47">
        <f>ABSYLD1!AW276*VLOOKUP(ABSYLD2!AW$4,'[1]INTERNAL PARAMETERS-1'!$B$5:$J$44,5,FALSE)*VLOOKUP(ABSYLD2!AW$4,'[1]INTERNAL PARAMETERS-1'!$B$5:$J$44,6,FALSE)*VLOOKUP(ABSYLD2!AW$4,'[1]INTERNAL PARAMETERS-1'!$B$5:$J$44,3,FALSE) + ABSYLD1!AW276*(1-VLOOKUP(ABSYLD2!AW$4,'[1]INTERNAL PARAMETERS-1'!$B$5:$J$44,5,FALSE))*VLOOKUP(ABSYLD2!AW$4,'[1]INTERNAL PARAMETERS-1'!$B$5:$J$44,8,FALSE)*VLOOKUP(ABSYLD2!AW$4,'[1]INTERNAL PARAMETERS-1'!$B$5:$J$44,3,FALSE)</f>
        <v>2.8789508279321012</v>
      </c>
      <c r="AX276" s="47">
        <f>ABSYLD1!AX276*VLOOKUP(ABSYLD2!AX$4,'[1]INTERNAL PARAMETERS-1'!$B$5:$J$44,5,FALSE)*VLOOKUP(ABSYLD2!AX$4,'[1]INTERNAL PARAMETERS-1'!$B$5:$J$44,6,FALSE)*VLOOKUP(ABSYLD2!AX$4,'[1]INTERNAL PARAMETERS-1'!$B$5:$J$44,3,FALSE) + ABSYLD1!AX276*(1-VLOOKUP(ABSYLD2!AX$4,'[1]INTERNAL PARAMETERS-1'!$B$5:$J$44,5,FALSE))*VLOOKUP(ABSYLD2!AX$4,'[1]INTERNAL PARAMETERS-1'!$B$5:$J$44,8,FALSE)*VLOOKUP(ABSYLD2!AX$4,'[1]INTERNAL PARAMETERS-1'!$B$5:$J$44,3,FALSE)</f>
        <v>0</v>
      </c>
      <c r="AY276" s="47">
        <f>ABSYLD1!AY276*VLOOKUP(ABSYLD2!AY$4,'[1]INTERNAL PARAMETERS-1'!$B$5:$J$44,5,FALSE)*VLOOKUP(ABSYLD2!AY$4,'[1]INTERNAL PARAMETERS-1'!$B$5:$J$44,6,FALSE)*VLOOKUP(ABSYLD2!AY$4,'[1]INTERNAL PARAMETERS-1'!$B$5:$J$44,3,FALSE) + ABSYLD1!AY276*(1-VLOOKUP(ABSYLD2!AY$4,'[1]INTERNAL PARAMETERS-1'!$B$5:$J$44,5,FALSE))*VLOOKUP(ABSYLD2!AY$4,'[1]INTERNAL PARAMETERS-1'!$B$5:$J$44,8,FALSE)*VLOOKUP(ABSYLD2!AY$4,'[1]INTERNAL PARAMETERS-1'!$B$5:$J$44,3,FALSE)</f>
        <v>0</v>
      </c>
      <c r="AZ276" s="47">
        <f>ABSYLD1!AZ276*VLOOKUP(ABSYLD2!AZ$4,'[1]INTERNAL PARAMETERS-1'!$B$5:$J$44,5,FALSE)*VLOOKUP(ABSYLD2!AZ$4,'[1]INTERNAL PARAMETERS-1'!$B$5:$J$44,6,FALSE)*VLOOKUP(ABSYLD2!AZ$4,'[1]INTERNAL PARAMETERS-1'!$B$5:$J$44,3,FALSE) + ABSYLD1!AZ276*(1-VLOOKUP(ABSYLD2!AZ$4,'[1]INTERNAL PARAMETERS-1'!$B$5:$J$44,5,FALSE))*VLOOKUP(ABSYLD2!AZ$4,'[1]INTERNAL PARAMETERS-1'!$B$5:$J$44,8,FALSE)*VLOOKUP(ABSYLD2!AZ$4,'[1]INTERNAL PARAMETERS-1'!$B$5:$J$44,3,FALSE)</f>
        <v>0</v>
      </c>
      <c r="BA276" s="47">
        <f>ABSYLD1!BA276*VLOOKUP(ABSYLD2!BA$4,'[1]INTERNAL PARAMETERS-1'!$B$5:$J$44,5,FALSE)*VLOOKUP(ABSYLD2!BA$4,'[1]INTERNAL PARAMETERS-1'!$B$5:$J$44,6,FALSE)*VLOOKUP(ABSYLD2!BA$4,'[1]INTERNAL PARAMETERS-1'!$B$5:$J$44,3,FALSE) + ABSYLD1!BA276*(1-VLOOKUP(ABSYLD2!BA$4,'[1]INTERNAL PARAMETERS-1'!$B$5:$J$44,5,FALSE))*VLOOKUP(ABSYLD2!BA$4,'[1]INTERNAL PARAMETERS-1'!$B$5:$J$44,8,FALSE)*VLOOKUP(ABSYLD2!BA$4,'[1]INTERNAL PARAMETERS-1'!$B$5:$J$44,3,FALSE)</f>
        <v>0.21874395390751539</v>
      </c>
      <c r="BB276" s="47">
        <f>ABSYLD1!BB276*VLOOKUP(ABSYLD2!BB$4,'[1]INTERNAL PARAMETERS-1'!$B$5:$J$44,5,FALSE)*VLOOKUP(ABSYLD2!BB$4,'[1]INTERNAL PARAMETERS-1'!$B$5:$J$44,6,FALSE)*VLOOKUP(ABSYLD2!BB$4,'[1]INTERNAL PARAMETERS-1'!$B$5:$J$44,3,FALSE) + ABSYLD1!BB276*(1-VLOOKUP(ABSYLD2!BB$4,'[1]INTERNAL PARAMETERS-1'!$B$5:$J$44,5,FALSE))*VLOOKUP(ABSYLD2!BB$4,'[1]INTERNAL PARAMETERS-1'!$B$5:$J$44,8,FALSE)*VLOOKUP(ABSYLD2!BB$4,'[1]INTERNAL PARAMETERS-1'!$B$5:$J$44,3,FALSE)</f>
        <v>0.96799429595137576</v>
      </c>
      <c r="BC276" s="47">
        <f>ABSYLD1!BC276*VLOOKUP(ABSYLD2!BC$4,'[1]INTERNAL PARAMETERS-1'!$B$5:$J$44,5,FALSE)*VLOOKUP(ABSYLD2!BC$4,'[1]INTERNAL PARAMETERS-1'!$B$5:$J$44,6,FALSE)*VLOOKUP(ABSYLD2!BC$4,'[1]INTERNAL PARAMETERS-1'!$B$5:$J$44,3,FALSE) + ABSYLD1!BC276*(1-VLOOKUP(ABSYLD2!BC$4,'[1]INTERNAL PARAMETERS-1'!$B$5:$J$44,5,FALSE))*VLOOKUP(ABSYLD2!BC$4,'[1]INTERNAL PARAMETERS-1'!$B$5:$J$44,8,FALSE)*VLOOKUP(ABSYLD2!BC$4,'[1]INTERNAL PARAMETERS-1'!$B$5:$J$44,3,FALSE)</f>
        <v>0.16800368007227928</v>
      </c>
      <c r="BD276" s="47">
        <f>ABSYLD1!BD276*VLOOKUP(ABSYLD2!BD$4,'[1]INTERNAL PARAMETERS-1'!$B$5:$J$44,5,FALSE)*VLOOKUP(ABSYLD2!BD$4,'[1]INTERNAL PARAMETERS-1'!$B$5:$J$44,6,FALSE)*VLOOKUP(ABSYLD2!BD$4,'[1]INTERNAL PARAMETERS-1'!$B$5:$J$44,3,FALSE) + ABSYLD1!BD276*(1-VLOOKUP(ABSYLD2!BD$4,'[1]INTERNAL PARAMETERS-1'!$B$5:$J$44,5,FALSE))*VLOOKUP(ABSYLD2!BD$4,'[1]INTERNAL PARAMETERS-1'!$B$5:$J$44,8,FALSE)*VLOOKUP(ABSYLD2!BD$4,'[1]INTERNAL PARAMETERS-1'!$B$5:$J$44,3,FALSE)</f>
        <v>0.62554760753347016</v>
      </c>
      <c r="BE276" s="47">
        <f>ABSYLD1!BE276*VLOOKUP(ABSYLD2!BE$4,'[1]INTERNAL PARAMETERS-1'!$B$5:$J$44,5,FALSE)*VLOOKUP(ABSYLD2!BE$4,'[1]INTERNAL PARAMETERS-1'!$B$5:$J$44,6,FALSE)*VLOOKUP(ABSYLD2!BE$4,'[1]INTERNAL PARAMETERS-1'!$B$5:$J$44,3,FALSE) + ABSYLD1!BE276*(1-VLOOKUP(ABSYLD2!BE$4,'[1]INTERNAL PARAMETERS-1'!$B$5:$J$44,5,FALSE))*VLOOKUP(ABSYLD2!BE$4,'[1]INTERNAL PARAMETERS-1'!$B$5:$J$44,8,FALSE)*VLOOKUP(ABSYLD2!BE$4,'[1]INTERNAL PARAMETERS-1'!$B$5:$J$44,3,FALSE)</f>
        <v>0.40906877612156062</v>
      </c>
      <c r="BF276" s="47">
        <f>ABSYLD1!BF276*VLOOKUP(ABSYLD2!BF$4,'[1]INTERNAL PARAMETERS-1'!$B$5:$J$44,5,FALSE)*VLOOKUP(ABSYLD2!BF$4,'[1]INTERNAL PARAMETERS-1'!$B$5:$J$44,6,FALSE)*VLOOKUP(ABSYLD2!BF$4,'[1]INTERNAL PARAMETERS-1'!$B$5:$J$44,3,FALSE) + ABSYLD1!BF276*(1-VLOOKUP(ABSYLD2!BF$4,'[1]INTERNAL PARAMETERS-1'!$B$5:$J$44,5,FALSE))*VLOOKUP(ABSYLD2!BF$4,'[1]INTERNAL PARAMETERS-1'!$B$5:$J$44,8,FALSE)*VLOOKUP(ABSYLD2!BF$4,'[1]INTERNAL PARAMETERS-1'!$B$5:$J$44,3,FALSE)</f>
        <v>0</v>
      </c>
      <c r="BG276" s="47">
        <f>ABSYLD1!BG276*VLOOKUP(ABSYLD2!BG$4,'[1]INTERNAL PARAMETERS-1'!$B$5:$J$44,5,FALSE)*VLOOKUP(ABSYLD2!BG$4,'[1]INTERNAL PARAMETERS-1'!$B$5:$J$44,6,FALSE)*VLOOKUP(ABSYLD2!BG$4,'[1]INTERNAL PARAMETERS-1'!$B$5:$J$44,3,FALSE) + ABSYLD1!BG276*(1-VLOOKUP(ABSYLD2!BG$4,'[1]INTERNAL PARAMETERS-1'!$B$5:$J$44,5,FALSE))*VLOOKUP(ABSYLD2!BG$4,'[1]INTERNAL PARAMETERS-1'!$B$5:$J$44,8,FALSE)*VLOOKUP(ABSYLD2!BG$4,'[1]INTERNAL PARAMETERS-1'!$B$5:$J$44,3,FALSE)</f>
        <v>1.1459231171794662</v>
      </c>
      <c r="BH276" s="47">
        <f>ABSYLD1!BH276*VLOOKUP(ABSYLD2!BH$4,'[1]INTERNAL PARAMETERS-1'!$B$5:$J$44,5,FALSE)*VLOOKUP(ABSYLD2!BH$4,'[1]INTERNAL PARAMETERS-1'!$B$5:$J$44,6,FALSE)*VLOOKUP(ABSYLD2!BH$4,'[1]INTERNAL PARAMETERS-1'!$B$5:$J$44,3,FALSE) + ABSYLD1!BH276*(1-VLOOKUP(ABSYLD2!BH$4,'[1]INTERNAL PARAMETERS-1'!$B$5:$J$44,5,FALSE))*VLOOKUP(ABSYLD2!BH$4,'[1]INTERNAL PARAMETERS-1'!$B$5:$J$44,8,FALSE)*VLOOKUP(ABSYLD2!BH$4,'[1]INTERNAL PARAMETERS-1'!$B$5:$J$44,3,FALSE)</f>
        <v>3.1892927093223815E-3</v>
      </c>
      <c r="BI276" s="47">
        <f>ABSYLD1!BI276*VLOOKUP(ABSYLD2!BI$4,'[1]INTERNAL PARAMETERS-1'!$B$5:$J$44,5,FALSE)*VLOOKUP(ABSYLD2!BI$4,'[1]INTERNAL PARAMETERS-1'!$B$5:$J$44,6,FALSE)*VLOOKUP(ABSYLD2!BI$4,'[1]INTERNAL PARAMETERS-1'!$B$5:$J$44,3,FALSE) + ABSYLD1!BI276*(1-VLOOKUP(ABSYLD2!BI$4,'[1]INTERNAL PARAMETERS-1'!$B$5:$J$44,5,FALSE))*VLOOKUP(ABSYLD2!BI$4,'[1]INTERNAL PARAMETERS-1'!$B$5:$J$44,8,FALSE)*VLOOKUP(ABSYLD2!BI$4,'[1]INTERNAL PARAMETERS-1'!$B$5:$J$44,3,FALSE)</f>
        <v>0</v>
      </c>
      <c r="BJ276" s="47">
        <f>ABSYLD1!BJ276*VLOOKUP(ABSYLD2!BJ$4,'[1]INTERNAL PARAMETERS-1'!$B$5:$J$44,5,FALSE)*VLOOKUP(ABSYLD2!BJ$4,'[1]INTERNAL PARAMETERS-1'!$B$5:$J$44,6,FALSE)*VLOOKUP(ABSYLD2!BJ$4,'[1]INTERNAL PARAMETERS-1'!$B$5:$J$44,3,FALSE) + ABSYLD1!BJ276*(1-VLOOKUP(ABSYLD2!BJ$4,'[1]INTERNAL PARAMETERS-1'!$B$5:$J$44,5,FALSE))*VLOOKUP(ABSYLD2!BJ$4,'[1]INTERNAL PARAMETERS-1'!$B$5:$J$44,8,FALSE)*VLOOKUP(ABSYLD2!BJ$4,'[1]INTERNAL PARAMETERS-1'!$B$5:$J$44,3,FALSE)</f>
        <v>0.30743435713149897</v>
      </c>
      <c r="BK276" s="47">
        <f>ABSYLD1!BK276*VLOOKUP(ABSYLD2!BK$4,'[1]INTERNAL PARAMETERS-1'!$B$5:$J$44,5,FALSE)*VLOOKUP(ABSYLD2!BK$4,'[1]INTERNAL PARAMETERS-1'!$B$5:$J$44,6,FALSE)*VLOOKUP(ABSYLD2!BK$4,'[1]INTERNAL PARAMETERS-1'!$B$5:$J$44,3,FALSE) + ABSYLD1!BK276*(1-VLOOKUP(ABSYLD2!BK$4,'[1]INTERNAL PARAMETERS-1'!$B$5:$J$44,5,FALSE))*VLOOKUP(ABSYLD2!BK$4,'[1]INTERNAL PARAMETERS-1'!$B$5:$J$44,8,FALSE)*VLOOKUP(ABSYLD2!BK$4,'[1]INTERNAL PARAMETERS-1'!$B$5:$J$44,3,FALSE)</f>
        <v>0.18185661405831624</v>
      </c>
      <c r="BL276" s="47">
        <f>ABSYLD1!BL276*VLOOKUP(ABSYLD2!BL$4,'[1]INTERNAL PARAMETERS-1'!$B$5:$J$44,5,FALSE)*VLOOKUP(ABSYLD2!BL$4,'[1]INTERNAL PARAMETERS-1'!$B$5:$J$44,6,FALSE)*VLOOKUP(ABSYLD2!BL$4,'[1]INTERNAL PARAMETERS-1'!$B$5:$J$44,3,FALSE) + ABSYLD1!BL276*(1-VLOOKUP(ABSYLD2!BL$4,'[1]INTERNAL PARAMETERS-1'!$B$5:$J$44,5,FALSE))*VLOOKUP(ABSYLD2!BL$4,'[1]INTERNAL PARAMETERS-1'!$B$5:$J$44,8,FALSE)*VLOOKUP(ABSYLD2!BL$4,'[1]INTERNAL PARAMETERS-1'!$B$5:$J$44,3,FALSE)</f>
        <v>6.0145923370841882E-2</v>
      </c>
      <c r="BM276" s="47">
        <f>ABSYLD1!BM276*VLOOKUP(ABSYLD2!BM$4,'[1]INTERNAL PARAMETERS-1'!$B$5:$J$44,5,FALSE)*VLOOKUP(ABSYLD2!BM$4,'[1]INTERNAL PARAMETERS-1'!$B$5:$J$44,6,FALSE)*VLOOKUP(ABSYLD2!BM$4,'[1]INTERNAL PARAMETERS-1'!$B$5:$J$44,3,FALSE) + ABSYLD1!BM276*(1-VLOOKUP(ABSYLD2!BM$4,'[1]INTERNAL PARAMETERS-1'!$B$5:$J$44,5,FALSE))*VLOOKUP(ABSYLD2!BM$4,'[1]INTERNAL PARAMETERS-1'!$B$5:$J$44,8,FALSE)*VLOOKUP(ABSYLD2!BM$4,'[1]INTERNAL PARAMETERS-1'!$B$5:$J$44,3,FALSE)</f>
        <v>5.4068639802874741E-3</v>
      </c>
      <c r="BN276" s="47">
        <f>ABSYLD1!BN276*VLOOKUP(ABSYLD2!BN$4,'[1]INTERNAL PARAMETERS-1'!$B$5:$J$44,5,FALSE)*VLOOKUP(ABSYLD2!BN$4,'[1]INTERNAL PARAMETERS-1'!$B$5:$J$44,6,FALSE)*VLOOKUP(ABSYLD2!BN$4,'[1]INTERNAL PARAMETERS-1'!$B$5:$J$44,3,FALSE) + ABSYLD1!BN276*(1-VLOOKUP(ABSYLD2!BN$4,'[1]INTERNAL PARAMETERS-1'!$B$5:$J$44,5,FALSE))*VLOOKUP(ABSYLD2!BN$4,'[1]INTERNAL PARAMETERS-1'!$B$5:$J$44,8,FALSE)*VLOOKUP(ABSYLD2!BN$4,'[1]INTERNAL PARAMETERS-1'!$B$5:$J$44,3,FALSE)</f>
        <v>0.43407144135797404</v>
      </c>
      <c r="BO276" s="47">
        <f>ABSYLD1!BO276*VLOOKUP(ABSYLD2!BO$4,'[1]INTERNAL PARAMETERS-1'!$B$5:$J$44,5,FALSE)*VLOOKUP(ABSYLD2!BO$4,'[1]INTERNAL PARAMETERS-1'!$B$5:$J$44,6,FALSE)*VLOOKUP(ABSYLD2!BO$4,'[1]INTERNAL PARAMETERS-1'!$B$5:$J$44,3,FALSE) + ABSYLD1!BO276*(1-VLOOKUP(ABSYLD2!BO$4,'[1]INTERNAL PARAMETERS-1'!$B$5:$J$44,5,FALSE))*VLOOKUP(ABSYLD2!BO$4,'[1]INTERNAL PARAMETERS-1'!$B$5:$J$44,8,FALSE)*VLOOKUP(ABSYLD2!BO$4,'[1]INTERNAL PARAMETERS-1'!$B$5:$J$44,3,FALSE)</f>
        <v>0.33936492260314854</v>
      </c>
      <c r="BP276" s="47">
        <f>ABSYLD1!BP276*VLOOKUP(ABSYLD2!BP$4,'[1]INTERNAL PARAMETERS-1'!$B$5:$J$44,5,FALSE)*VLOOKUP(ABSYLD2!BP$4,'[1]INTERNAL PARAMETERS-1'!$B$5:$J$44,6,FALSE)*VLOOKUP(ABSYLD2!BP$4,'[1]INTERNAL PARAMETERS-1'!$B$5:$J$44,3,FALSE) + ABSYLD1!BP276*(1-VLOOKUP(ABSYLD2!BP$4,'[1]INTERNAL PARAMETERS-1'!$B$5:$J$44,5,FALSE))*VLOOKUP(ABSYLD2!BP$4,'[1]INTERNAL PARAMETERS-1'!$B$5:$J$44,8,FALSE)*VLOOKUP(ABSYLD2!BP$4,'[1]INTERNAL PARAMETERS-1'!$B$5:$J$44,3,FALSE)</f>
        <v>7.1716167885010245E-3</v>
      </c>
      <c r="BQ276" s="47">
        <f>ABSYLD1!BQ276*VLOOKUP(ABSYLD2!BQ$4,'[1]INTERNAL PARAMETERS-1'!$B$5:$J$44,5,FALSE)*VLOOKUP(ABSYLD2!BQ$4,'[1]INTERNAL PARAMETERS-1'!$B$5:$J$44,6,FALSE)*VLOOKUP(ABSYLD2!BQ$4,'[1]INTERNAL PARAMETERS-1'!$B$5:$J$44,3,FALSE) + ABSYLD1!BQ276*(1-VLOOKUP(ABSYLD2!BQ$4,'[1]INTERNAL PARAMETERS-1'!$B$5:$J$44,5,FALSE))*VLOOKUP(ABSYLD2!BQ$4,'[1]INTERNAL PARAMETERS-1'!$B$5:$J$44,8,FALSE)*VLOOKUP(ABSYLD2!BQ$4,'[1]INTERNAL PARAMETERS-1'!$B$5:$J$44,3,FALSE)</f>
        <v>0.52901163498973314</v>
      </c>
      <c r="BR276" s="47">
        <f>ABSYLD1!BR276*VLOOKUP(ABSYLD2!BR$4,'[1]INTERNAL PARAMETERS-1'!$B$5:$J$44,5,FALSE)*VLOOKUP(ABSYLD2!BR$4,'[1]INTERNAL PARAMETERS-1'!$B$5:$J$44,6,FALSE)*VLOOKUP(ABSYLD2!BR$4,'[1]INTERNAL PARAMETERS-1'!$B$5:$J$44,3,FALSE) + ABSYLD1!BR276*(1-VLOOKUP(ABSYLD2!BR$4,'[1]INTERNAL PARAMETERS-1'!$B$5:$J$44,5,FALSE))*VLOOKUP(ABSYLD2!BR$4,'[1]INTERNAL PARAMETERS-1'!$B$5:$J$44,8,FALSE)*VLOOKUP(ABSYLD2!BR$4,'[1]INTERNAL PARAMETERS-1'!$B$5:$J$44,3,FALSE)</f>
        <v>1.1626495932101301E-2</v>
      </c>
      <c r="BS276" s="47">
        <f>ABSYLD1!BS276*VLOOKUP(ABSYLD2!BS$4,'[1]INTERNAL PARAMETERS-1'!$B$5:$J$44,5,FALSE)*VLOOKUP(ABSYLD2!BS$4,'[1]INTERNAL PARAMETERS-1'!$B$5:$J$44,6,FALSE)*VLOOKUP(ABSYLD2!BS$4,'[1]INTERNAL PARAMETERS-1'!$B$5:$J$44,3,FALSE) + ABSYLD1!BS276*(1-VLOOKUP(ABSYLD2!BS$4,'[1]INTERNAL PARAMETERS-1'!$B$5:$J$44,5,FALSE))*VLOOKUP(ABSYLD2!BS$4,'[1]INTERNAL PARAMETERS-1'!$B$5:$J$44,8,FALSE)*VLOOKUP(ABSYLD2!BS$4,'[1]INTERNAL PARAMETERS-1'!$B$5:$J$44,3,FALSE)</f>
        <v>1.0249382614647502E-3</v>
      </c>
      <c r="BT276" s="47">
        <f>ABSYLD1!BT276*VLOOKUP(ABSYLD2!BT$4,'[1]INTERNAL PARAMETERS-1'!$B$5:$J$44,5,FALSE)*VLOOKUP(ABSYLD2!BT$4,'[1]INTERNAL PARAMETERS-1'!$B$5:$J$44,6,FALSE)*VLOOKUP(ABSYLD2!BT$4,'[1]INTERNAL PARAMETERS-1'!$B$5:$J$44,3,FALSE) + ABSYLD1!BT276*(1-VLOOKUP(ABSYLD2!BT$4,'[1]INTERNAL PARAMETERS-1'!$B$5:$J$44,5,FALSE))*VLOOKUP(ABSYLD2!BT$4,'[1]INTERNAL PARAMETERS-1'!$B$5:$J$44,8,FALSE)*VLOOKUP(ABSYLD2!BT$4,'[1]INTERNAL PARAMETERS-1'!$B$5:$J$44,3,FALSE)</f>
        <v>0</v>
      </c>
      <c r="BU276" s="47">
        <f>ABSYLD1!BU276*VLOOKUP(ABSYLD2!BU$4,'[1]INTERNAL PARAMETERS-1'!$B$5:$J$44,5,FALSE)*VLOOKUP(ABSYLD2!BU$4,'[1]INTERNAL PARAMETERS-1'!$B$5:$J$44,6,FALSE)*VLOOKUP(ABSYLD2!BU$4,'[1]INTERNAL PARAMETERS-1'!$B$5:$J$44,3,FALSE) + ABSYLD1!BU276*(1-VLOOKUP(ABSYLD2!BU$4,'[1]INTERNAL PARAMETERS-1'!$B$5:$J$44,5,FALSE))*VLOOKUP(ABSYLD2!BU$4,'[1]INTERNAL PARAMETERS-1'!$B$5:$J$44,8,FALSE)*VLOOKUP(ABSYLD2!BU$4,'[1]INTERNAL PARAMETERS-1'!$B$5:$J$44,3,FALSE)</f>
        <v>0</v>
      </c>
      <c r="BV276" s="47">
        <f>ABSYLD1!BV276*VLOOKUP(ABSYLD2!BV$4,'[1]INTERNAL PARAMETERS-1'!$B$5:$J$44,5,FALSE)*VLOOKUP(ABSYLD2!BV$4,'[1]INTERNAL PARAMETERS-1'!$B$5:$J$44,6,FALSE)*VLOOKUP(ABSYLD2!BV$4,'[1]INTERNAL PARAMETERS-1'!$B$5:$J$44,3,FALSE) + ABSYLD1!BV276*(1-VLOOKUP(ABSYLD2!BV$4,'[1]INTERNAL PARAMETERS-1'!$B$5:$J$44,5,FALSE))*VLOOKUP(ABSYLD2!BV$4,'[1]INTERNAL PARAMETERS-1'!$B$5:$J$44,8,FALSE)*VLOOKUP(ABSYLD2!BV$4,'[1]INTERNAL PARAMETERS-1'!$B$5:$J$44,3,FALSE)</f>
        <v>0</v>
      </c>
      <c r="BW276" s="47">
        <f>ABSYLD1!BW276*VLOOKUP(ABSYLD2!BW$4,'[1]INTERNAL PARAMETERS-1'!$B$5:$J$44,5,FALSE)*VLOOKUP(ABSYLD2!BW$4,'[1]INTERNAL PARAMETERS-1'!$B$5:$J$44,6,FALSE)*VLOOKUP(ABSYLD2!BW$4,'[1]INTERNAL PARAMETERS-1'!$B$5:$J$44,3,FALSE) + ABSYLD1!BW276*(1-VLOOKUP(ABSYLD2!BW$4,'[1]INTERNAL PARAMETERS-1'!$B$5:$J$44,5,FALSE))*VLOOKUP(ABSYLD2!BW$4,'[1]INTERNAL PARAMETERS-1'!$B$5:$J$44,8,FALSE)*VLOOKUP(ABSYLD2!BW$4,'[1]INTERNAL PARAMETERS-1'!$B$5:$J$44,3,FALSE)</f>
        <v>0</v>
      </c>
      <c r="BX276" s="47">
        <f>ABSYLD1!BX276*VLOOKUP(ABSYLD2!BX$4,'[1]INTERNAL PARAMETERS-1'!$B$5:$J$44,5,FALSE)*VLOOKUP(ABSYLD2!BX$4,'[1]INTERNAL PARAMETERS-1'!$B$5:$J$44,6,FALSE)*VLOOKUP(ABSYLD2!BX$4,'[1]INTERNAL PARAMETERS-1'!$B$5:$J$44,3,FALSE) + ABSYLD1!BX276*(1-VLOOKUP(ABSYLD2!BX$4,'[1]INTERNAL PARAMETERS-1'!$B$5:$J$44,5,FALSE))*VLOOKUP(ABSYLD2!BX$4,'[1]INTERNAL PARAMETERS-1'!$B$5:$J$44,8,FALSE)*VLOOKUP(ABSYLD2!BX$4,'[1]INTERNAL PARAMETERS-1'!$B$5:$J$44,3,FALSE)</f>
        <v>0</v>
      </c>
      <c r="BY276" s="47">
        <f>ABSYLD1!BY276*VLOOKUP(ABSYLD2!BY$4,'[1]INTERNAL PARAMETERS-1'!$B$5:$J$44,5,FALSE)*VLOOKUP(ABSYLD2!BY$4,'[1]INTERNAL PARAMETERS-1'!$B$5:$J$44,6,FALSE)*VLOOKUP(ABSYLD2!BY$4,'[1]INTERNAL PARAMETERS-1'!$B$5:$J$44,3,FALSE) + ABSYLD1!BY276*(1-VLOOKUP(ABSYLD2!BY$4,'[1]INTERNAL PARAMETERS-1'!$B$5:$J$44,5,FALSE))*VLOOKUP(ABSYLD2!BY$4,'[1]INTERNAL PARAMETERS-1'!$B$5:$J$44,8,FALSE)*VLOOKUP(ABSYLD2!BY$4,'[1]INTERNAL PARAMETERS-1'!$B$5:$J$44,3,FALSE)</f>
        <v>0</v>
      </c>
      <c r="BZ276" s="47">
        <f>ABSYLD1!BZ276*VLOOKUP(ABSYLD2!BZ$4,'[1]INTERNAL PARAMETERS-1'!$B$5:$J$44,5,FALSE)*VLOOKUP(ABSYLD2!BZ$4,'[1]INTERNAL PARAMETERS-1'!$B$5:$J$44,6,FALSE)*VLOOKUP(ABSYLD2!BZ$4,'[1]INTERNAL PARAMETERS-1'!$B$5:$J$44,3,FALSE) + ABSYLD1!BZ276*(1-VLOOKUP(ABSYLD2!BZ$4,'[1]INTERNAL PARAMETERS-1'!$B$5:$J$44,5,FALSE))*VLOOKUP(ABSYLD2!BZ$4,'[1]INTERNAL PARAMETERS-1'!$B$5:$J$44,8,FALSE)*VLOOKUP(ABSYLD2!BZ$4,'[1]INTERNAL PARAMETERS-1'!$B$5:$J$44,3,FALSE)</f>
        <v>2.5197036024640656E-4</v>
      </c>
      <c r="CA276" s="47">
        <f>ABSYLD1!CA276*VLOOKUP(ABSYLD2!CA$4,'[1]INTERNAL PARAMETERS-1'!$B$5:$J$44,5,FALSE)*VLOOKUP(ABSYLD2!CA$4,'[1]INTERNAL PARAMETERS-1'!$B$5:$J$44,6,FALSE)*VLOOKUP(ABSYLD2!CA$4,'[1]INTERNAL PARAMETERS-1'!$B$5:$J$44,3,FALSE) + ABSYLD1!CA276*(1-VLOOKUP(ABSYLD2!CA$4,'[1]INTERNAL PARAMETERS-1'!$B$5:$J$44,5,FALSE))*VLOOKUP(ABSYLD2!CA$4,'[1]INTERNAL PARAMETERS-1'!$B$5:$J$44,8,FALSE)*VLOOKUP(ABSYLD2!CA$4,'[1]INTERNAL PARAMETERS-1'!$B$5:$J$44,3,FALSE)</f>
        <v>0</v>
      </c>
      <c r="CB276" s="47">
        <f>ABSYLD1!CB276*VLOOKUP(ABSYLD2!CB$4,'[1]INTERNAL PARAMETERS-1'!$B$5:$J$44,5,FALSE)*VLOOKUP(ABSYLD2!CB$4,'[1]INTERNAL PARAMETERS-1'!$B$5:$J$44,6,FALSE)*VLOOKUP(ABSYLD2!CB$4,'[1]INTERNAL PARAMETERS-1'!$B$5:$J$44,3,FALSE) + ABSYLD1!CB276*(1-VLOOKUP(ABSYLD2!CB$4,'[1]INTERNAL PARAMETERS-1'!$B$5:$J$44,5,FALSE))*VLOOKUP(ABSYLD2!CB$4,'[1]INTERNAL PARAMETERS-1'!$B$5:$J$44,8,FALSE)*VLOOKUP(ABSYLD2!CB$4,'[1]INTERNAL PARAMETERS-1'!$B$5:$J$44,3,FALSE)</f>
        <v>0</v>
      </c>
      <c r="CC276" s="47">
        <f>ABSYLD1!CC276*VLOOKUP(ABSYLD2!CC$4,'[1]INTERNAL PARAMETERS-1'!$B$5:$J$44,5,FALSE)*VLOOKUP(ABSYLD2!CC$4,'[1]INTERNAL PARAMETERS-1'!$B$5:$J$44,6,FALSE)*VLOOKUP(ABSYLD2!CC$4,'[1]INTERNAL PARAMETERS-1'!$B$5:$J$44,3,FALSE) + ABSYLD1!CC276*(1-VLOOKUP(ABSYLD2!CC$4,'[1]INTERNAL PARAMETERS-1'!$B$5:$J$44,5,FALSE))*VLOOKUP(ABSYLD2!CC$4,'[1]INTERNAL PARAMETERS-1'!$B$5:$J$44,8,FALSE)*VLOOKUP(ABSYLD2!CC$4,'[1]INTERNAL PARAMETERS-1'!$B$5:$J$44,3,FALSE)</f>
        <v>2.02992191430527E-3</v>
      </c>
      <c r="CD276" s="47">
        <f>ABSYLD1!CD276*VLOOKUP(ABSYLD2!CD$4,'[1]INTERNAL PARAMETERS-1'!$B$5:$J$44,5,FALSE)*VLOOKUP(ABSYLD2!CD$4,'[1]INTERNAL PARAMETERS-1'!$B$5:$J$44,6,FALSE)*VLOOKUP(ABSYLD2!CD$4,'[1]INTERNAL PARAMETERS-1'!$B$5:$J$44,3,FALSE) + ABSYLD1!CD276*(1-VLOOKUP(ABSYLD2!CD$4,'[1]INTERNAL PARAMETERS-1'!$B$5:$J$44,5,FALSE))*VLOOKUP(ABSYLD2!CD$4,'[1]INTERNAL PARAMETERS-1'!$B$5:$J$44,8,FALSE)*VLOOKUP(ABSYLD2!CD$4,'[1]INTERNAL PARAMETERS-1'!$B$5:$J$44,3,FALSE)</f>
        <v>1.8111815753593431E-2</v>
      </c>
      <c r="CE276" s="47">
        <f>ABSYLD1!CE276*VLOOKUP(ABSYLD2!CE$4,'[1]INTERNAL PARAMETERS-1'!$B$5:$J$44,5,FALSE)*VLOOKUP(ABSYLD2!CE$4,'[1]INTERNAL PARAMETERS-1'!$B$5:$J$44,6,FALSE)*VLOOKUP(ABSYLD2!CE$4,'[1]INTERNAL PARAMETERS-1'!$B$5:$J$44,3,FALSE) + ABSYLD1!CE276*(1-VLOOKUP(ABSYLD2!CE$4,'[1]INTERNAL PARAMETERS-1'!$B$5:$J$44,5,FALSE))*VLOOKUP(ABSYLD2!CE$4,'[1]INTERNAL PARAMETERS-1'!$B$5:$J$44,8,FALSE)*VLOOKUP(ABSYLD2!CE$4,'[1]INTERNAL PARAMETERS-1'!$B$5:$J$44,3,FALSE)</f>
        <v>2.4683096480328546E-2</v>
      </c>
      <c r="CF276" s="47">
        <f>ABSYLD1!CF276*VLOOKUP(ABSYLD2!CF$4,'[1]INTERNAL PARAMETERS-1'!$B$5:$J$44,5,FALSE)*VLOOKUP(ABSYLD2!CF$4,'[1]INTERNAL PARAMETERS-1'!$B$5:$J$44,6,FALSE)*VLOOKUP(ABSYLD2!CF$4,'[1]INTERNAL PARAMETERS-1'!$B$5:$J$44,3,FALSE) + ABSYLD1!CF276*(1-VLOOKUP(ABSYLD2!CF$4,'[1]INTERNAL PARAMETERS-1'!$B$5:$J$44,5,FALSE))*VLOOKUP(ABSYLD2!CF$4,'[1]INTERNAL PARAMETERS-1'!$B$5:$J$44,8,FALSE)*VLOOKUP(ABSYLD2!CF$4,'[1]INTERNAL PARAMETERS-1'!$B$5:$J$44,3,FALSE)</f>
        <v>2.4458914718795341E-2</v>
      </c>
      <c r="CG276" s="47">
        <f>ABSYLD1!CG276*VLOOKUP(ABSYLD2!CG$4,'[1]INTERNAL PARAMETERS-1'!$B$5:$J$44,5,FALSE)*VLOOKUP(ABSYLD2!CG$4,'[1]INTERNAL PARAMETERS-1'!$B$5:$J$44,6,FALSE)*VLOOKUP(ABSYLD2!CG$4,'[1]INTERNAL PARAMETERS-1'!$B$5:$J$44,3,FALSE) + ABSYLD1!CG276*(1-VLOOKUP(ABSYLD2!CG$4,'[1]INTERNAL PARAMETERS-1'!$B$5:$J$44,5,FALSE))*VLOOKUP(ABSYLD2!CG$4,'[1]INTERNAL PARAMETERS-1'!$B$5:$J$44,8,FALSE)*VLOOKUP(ABSYLD2!CG$4,'[1]INTERNAL PARAMETERS-1'!$B$5:$J$44,3,FALSE)</f>
        <v>0</v>
      </c>
      <c r="CH276" s="46">
        <f>ABSYLD1!CH276*VLOOKUP(ABSYLD2!CH$4,'[1]INTERNAL PARAMETERS-1'!$B$5:$J$44,5,FALSE)*VLOOKUP(ABSYLD2!CH$4,'[1]INTERNAL PARAMETERS-1'!$B$5:$J$44,6,FALSE)*VLOOKUP(ABSYLD2!CH$4,'[1]INTERNAL PARAMETERS-1'!$B$5:$J$44,3,FALSE) + ABSYLD1!CH276*(1-VLOOKUP(ABSYLD2!CH$4,'[1]INTERNAL PARAMETERS-1'!$B$5:$J$44,5,FALSE))*VLOOKUP(ABSYLD2!CH$4,'[1]INTERNAL PARAMETERS-1'!$B$5:$J$44,8,FALSE)*VLOOKUP(ABSYLD2!CH$4,'[1]INTERNAL PARAMETERS-1'!$B$5:$J$44,3,FALSE)</f>
        <v>0</v>
      </c>
      <c r="CJ276" s="48">
        <f t="shared" si="8"/>
        <v>387.10503218449929</v>
      </c>
      <c r="CK276" s="46">
        <f t="shared" si="9"/>
        <v>8.3640720791082259</v>
      </c>
    </row>
    <row r="277" spans="2:89">
      <c r="B277" s="61" t="s">
        <v>1</v>
      </c>
      <c r="C277" s="60" t="s">
        <v>71</v>
      </c>
      <c r="D277" s="60" t="s">
        <v>86</v>
      </c>
      <c r="E277" s="137">
        <f>ABS!AL277</f>
        <v>2027</v>
      </c>
      <c r="F277" s="59">
        <f>'[1]INTERNAL PARAMETERS-1'!M7</f>
        <v>73.784999999999997</v>
      </c>
      <c r="G277" s="48">
        <f>ABSYLD1!G277*VLOOKUP(ABSYLD2!G$4,'[1]INTERNAL PARAMETERS-1'!$B$5:$J$44,5,FALSE)*VLOOKUP(ABSYLD2!G$4,'[1]INTERNAL PARAMETERS-1'!$B$5:$J$44,7,FALSE)*ABSYLD2!$F277 + ABSYLD1!G277*(1-VLOOKUP(ABSYLD2!G$4,'[1]INTERNAL PARAMETERS-1'!$B$5:$J$44,5,FALSE))*VLOOKUP(ABSYLD2!G$4,'[1]INTERNAL PARAMETERS-1'!$B$5:$J$44,9,FALSE)*ABSYLD2!$F277</f>
        <v>266.32894526052149</v>
      </c>
      <c r="H277" s="47">
        <f>ABSYLD1!H277*VLOOKUP(ABSYLD2!H$4,'[1]INTERNAL PARAMETERS-1'!$B$5:$J$44,5,FALSE)*VLOOKUP(ABSYLD2!H$4,'[1]INTERNAL PARAMETERS-1'!$B$5:$J$44,7,FALSE)*ABSYLD2!$F277 + ABSYLD1!H277*(1-VLOOKUP(ABSYLD2!H$4,'[1]INTERNAL PARAMETERS-1'!$B$5:$J$44,5,FALSE))*VLOOKUP(ABSYLD2!H$4,'[1]INTERNAL PARAMETERS-1'!$B$5:$J$44,9,FALSE)*ABSYLD2!$F277</f>
        <v>133.84272970647601</v>
      </c>
      <c r="I277" s="47">
        <f>ABSYLD1!I277*VLOOKUP(ABSYLD2!I$4,'[1]INTERNAL PARAMETERS-1'!$B$5:$J$44,5,FALSE)*VLOOKUP(ABSYLD2!I$4,'[1]INTERNAL PARAMETERS-1'!$B$5:$J$44,7,FALSE)*ABSYLD2!$F277 + ABSYLD1!I277*(1-VLOOKUP(ABSYLD2!I$4,'[1]INTERNAL PARAMETERS-1'!$B$5:$J$44,5,FALSE))*VLOOKUP(ABSYLD2!I$4,'[1]INTERNAL PARAMETERS-1'!$B$5:$J$44,9,FALSE)*ABSYLD2!$F277</f>
        <v>421.53642737910747</v>
      </c>
      <c r="J277" s="47">
        <f>ABSYLD1!J277*VLOOKUP(ABSYLD2!J$4,'[1]INTERNAL PARAMETERS-1'!$B$5:$J$44,5,FALSE)*VLOOKUP(ABSYLD2!J$4,'[1]INTERNAL PARAMETERS-1'!$B$5:$J$44,7,FALSE)*ABSYLD2!$F277 + ABSYLD1!J277*(1-VLOOKUP(ABSYLD2!J$4,'[1]INTERNAL PARAMETERS-1'!$B$5:$J$44,5,FALSE))*VLOOKUP(ABSYLD2!J$4,'[1]INTERNAL PARAMETERS-1'!$B$5:$J$44,9,FALSE)*ABSYLD2!$F277</f>
        <v>0</v>
      </c>
      <c r="K277" s="47">
        <f>ABSYLD1!K277*VLOOKUP(ABSYLD2!K$4,'[1]INTERNAL PARAMETERS-1'!$B$5:$J$44,5,FALSE)*VLOOKUP(ABSYLD2!K$4,'[1]INTERNAL PARAMETERS-1'!$B$5:$J$44,7,FALSE)*ABSYLD2!$F277 + ABSYLD1!K277*(1-VLOOKUP(ABSYLD2!K$4,'[1]INTERNAL PARAMETERS-1'!$B$5:$J$44,5,FALSE))*VLOOKUP(ABSYLD2!K$4,'[1]INTERNAL PARAMETERS-1'!$B$5:$J$44,9,FALSE)*ABSYLD2!$F277</f>
        <v>0</v>
      </c>
      <c r="L277" s="47">
        <f>ABSYLD1!L277*VLOOKUP(ABSYLD2!L$4,'[1]INTERNAL PARAMETERS-1'!$B$5:$J$44,5,FALSE)*VLOOKUP(ABSYLD2!L$4,'[1]INTERNAL PARAMETERS-1'!$B$5:$J$44,7,FALSE)*ABSYLD2!$F277 + ABSYLD1!L277*(1-VLOOKUP(ABSYLD2!L$4,'[1]INTERNAL PARAMETERS-1'!$B$5:$J$44,5,FALSE))*VLOOKUP(ABSYLD2!L$4,'[1]INTERNAL PARAMETERS-1'!$B$5:$J$44,9,FALSE)*ABSYLD2!$F277</f>
        <v>0</v>
      </c>
      <c r="M277" s="47">
        <f>ABSYLD1!M277*VLOOKUP(ABSYLD2!M$4,'[1]INTERNAL PARAMETERS-1'!$B$5:$J$44,5,FALSE)*VLOOKUP(ABSYLD2!M$4,'[1]INTERNAL PARAMETERS-1'!$B$5:$J$44,7,FALSE)*ABSYLD2!$F277 + ABSYLD1!M277*(1-VLOOKUP(ABSYLD2!M$4,'[1]INTERNAL PARAMETERS-1'!$B$5:$J$44,5,FALSE))*VLOOKUP(ABSYLD2!M$4,'[1]INTERNAL PARAMETERS-1'!$B$5:$J$44,9,FALSE)*ABSYLD2!$F277</f>
        <v>3.8567737830625508</v>
      </c>
      <c r="N277" s="47">
        <f>ABSYLD1!N277*VLOOKUP(ABSYLD2!N$4,'[1]INTERNAL PARAMETERS-1'!$B$5:$J$44,5,FALSE)*VLOOKUP(ABSYLD2!N$4,'[1]INTERNAL PARAMETERS-1'!$B$5:$J$44,7,FALSE)*ABSYLD2!$F277 + ABSYLD1!N277*(1-VLOOKUP(ABSYLD2!N$4,'[1]INTERNAL PARAMETERS-1'!$B$5:$J$44,5,FALSE))*VLOOKUP(ABSYLD2!N$4,'[1]INTERNAL PARAMETERS-1'!$B$5:$J$44,9,FALSE)*ABSYLD2!$F277</f>
        <v>1.8884769676065001</v>
      </c>
      <c r="O277" s="47">
        <f>ABSYLD1!O277*VLOOKUP(ABSYLD2!O$4,'[1]INTERNAL PARAMETERS-1'!$B$5:$J$44,5,FALSE)*VLOOKUP(ABSYLD2!O$4,'[1]INTERNAL PARAMETERS-1'!$B$5:$J$44,7,FALSE)*ABSYLD2!$F277 + ABSYLD1!O277*(1-VLOOKUP(ABSYLD2!O$4,'[1]INTERNAL PARAMETERS-1'!$B$5:$J$44,5,FALSE))*VLOOKUP(ABSYLD2!O$4,'[1]INTERNAL PARAMETERS-1'!$B$5:$J$44,9,FALSE)*ABSYLD2!$F277</f>
        <v>0</v>
      </c>
      <c r="P277" s="47">
        <f>ABSYLD1!P277*VLOOKUP(ABSYLD2!P$4,'[1]INTERNAL PARAMETERS-1'!$B$5:$J$44,5,FALSE)*VLOOKUP(ABSYLD2!P$4,'[1]INTERNAL PARAMETERS-1'!$B$5:$J$44,7,FALSE)*ABSYLD2!$F277 + ABSYLD1!P277*(1-VLOOKUP(ABSYLD2!P$4,'[1]INTERNAL PARAMETERS-1'!$B$5:$J$44,5,FALSE))*VLOOKUP(ABSYLD2!P$4,'[1]INTERNAL PARAMETERS-1'!$B$5:$J$44,9,FALSE)*ABSYLD2!$F277</f>
        <v>0</v>
      </c>
      <c r="Q277" s="47">
        <f>ABSYLD1!Q277*VLOOKUP(ABSYLD2!Q$4,'[1]INTERNAL PARAMETERS-1'!$B$5:$J$44,5,FALSE)*VLOOKUP(ABSYLD2!Q$4,'[1]INTERNAL PARAMETERS-1'!$B$5:$J$44,7,FALSE)*ABSYLD2!$F277 + ABSYLD1!Q277*(1-VLOOKUP(ABSYLD2!Q$4,'[1]INTERNAL PARAMETERS-1'!$B$5:$J$44,5,FALSE))*VLOOKUP(ABSYLD2!Q$4,'[1]INTERNAL PARAMETERS-1'!$B$5:$J$44,9,FALSE)*ABSYLD2!$F277</f>
        <v>0</v>
      </c>
      <c r="R277" s="47">
        <f>ABSYLD1!R277*VLOOKUP(ABSYLD2!R$4,'[1]INTERNAL PARAMETERS-1'!$B$5:$J$44,5,FALSE)*VLOOKUP(ABSYLD2!R$4,'[1]INTERNAL PARAMETERS-1'!$B$5:$J$44,7,FALSE)*ABSYLD2!$F277 + ABSYLD1!R277*(1-VLOOKUP(ABSYLD2!R$4,'[1]INTERNAL PARAMETERS-1'!$B$5:$J$44,5,FALSE))*VLOOKUP(ABSYLD2!R$4,'[1]INTERNAL PARAMETERS-1'!$B$5:$J$44,9,FALSE)*ABSYLD2!$F277</f>
        <v>1.7023767283680002</v>
      </c>
      <c r="S277" s="47">
        <f>ABSYLD1!S277*VLOOKUP(ABSYLD2!S$4,'[1]INTERNAL PARAMETERS-1'!$B$5:$J$44,5,FALSE)*VLOOKUP(ABSYLD2!S$4,'[1]INTERNAL PARAMETERS-1'!$B$5:$J$44,7,FALSE)*ABSYLD2!$F277 + ABSYLD1!S277*(1-VLOOKUP(ABSYLD2!S$4,'[1]INTERNAL PARAMETERS-1'!$B$5:$J$44,5,FALSE))*VLOOKUP(ABSYLD2!S$4,'[1]INTERNAL PARAMETERS-1'!$B$5:$J$44,9,FALSE)*ABSYLD2!$F277</f>
        <v>115.36822857438135</v>
      </c>
      <c r="T277" s="47">
        <f>ABSYLD1!T277*VLOOKUP(ABSYLD2!T$4,'[1]INTERNAL PARAMETERS-1'!$B$5:$J$44,5,FALSE)*VLOOKUP(ABSYLD2!T$4,'[1]INTERNAL PARAMETERS-1'!$B$5:$J$44,7,FALSE)*ABSYLD2!$F277 + ABSYLD1!T277*(1-VLOOKUP(ABSYLD2!T$4,'[1]INTERNAL PARAMETERS-1'!$B$5:$J$44,5,FALSE))*VLOOKUP(ABSYLD2!T$4,'[1]INTERNAL PARAMETERS-1'!$B$5:$J$44,9,FALSE)*ABSYLD2!$F277</f>
        <v>6.3834640447949997</v>
      </c>
      <c r="U277" s="47">
        <f>ABSYLD1!U277*VLOOKUP(ABSYLD2!U$4,'[1]INTERNAL PARAMETERS-1'!$B$5:$J$44,5,FALSE)*VLOOKUP(ABSYLD2!U$4,'[1]INTERNAL PARAMETERS-1'!$B$5:$J$44,7,FALSE)*ABSYLD2!$F277 + ABSYLD1!U277*(1-VLOOKUP(ABSYLD2!U$4,'[1]INTERNAL PARAMETERS-1'!$B$5:$J$44,5,FALSE))*VLOOKUP(ABSYLD2!U$4,'[1]INTERNAL PARAMETERS-1'!$B$5:$J$44,9,FALSE)*ABSYLD2!$F277</f>
        <v>8.4157869403086014</v>
      </c>
      <c r="V277" s="47">
        <f>ABSYLD1!V277*VLOOKUP(ABSYLD2!V$4,'[1]INTERNAL PARAMETERS-1'!$B$5:$J$44,5,FALSE)*VLOOKUP(ABSYLD2!V$4,'[1]INTERNAL PARAMETERS-1'!$B$5:$J$44,7,FALSE)*ABSYLD2!$F277 + ABSYLD1!V277*(1-VLOOKUP(ABSYLD2!V$4,'[1]INTERNAL PARAMETERS-1'!$B$5:$J$44,5,FALSE))*VLOOKUP(ABSYLD2!V$4,'[1]INTERNAL PARAMETERS-1'!$B$5:$J$44,9,FALSE)*ABSYLD2!$F277</f>
        <v>54.388228647817115</v>
      </c>
      <c r="W277" s="47">
        <f>ABSYLD1!W277*VLOOKUP(ABSYLD2!W$4,'[1]INTERNAL PARAMETERS-1'!$B$5:$J$44,5,FALSE)*VLOOKUP(ABSYLD2!W$4,'[1]INTERNAL PARAMETERS-1'!$B$5:$J$44,7,FALSE)*ABSYLD2!$F277 + ABSYLD1!W277*(1-VLOOKUP(ABSYLD2!W$4,'[1]INTERNAL PARAMETERS-1'!$B$5:$J$44,5,FALSE))*VLOOKUP(ABSYLD2!W$4,'[1]INTERNAL PARAMETERS-1'!$B$5:$J$44,9,FALSE)*ABSYLD2!$F277</f>
        <v>0</v>
      </c>
      <c r="X277" s="47">
        <f>ABSYLD1!X277*VLOOKUP(ABSYLD2!X$4,'[1]INTERNAL PARAMETERS-1'!$B$5:$J$44,5,FALSE)*VLOOKUP(ABSYLD2!X$4,'[1]INTERNAL PARAMETERS-1'!$B$5:$J$44,7,FALSE)*ABSYLD2!$F277 + ABSYLD1!X277*(1-VLOOKUP(ABSYLD2!X$4,'[1]INTERNAL PARAMETERS-1'!$B$5:$J$44,5,FALSE))*VLOOKUP(ABSYLD2!X$4,'[1]INTERNAL PARAMETERS-1'!$B$5:$J$44,9,FALSE)*ABSYLD2!$F277</f>
        <v>0</v>
      </c>
      <c r="Y277" s="47">
        <f>ABSYLD1!Y277*VLOOKUP(ABSYLD2!Y$4,'[1]INTERNAL PARAMETERS-1'!$B$5:$J$44,5,FALSE)*VLOOKUP(ABSYLD2!Y$4,'[1]INTERNAL PARAMETERS-1'!$B$5:$J$44,7,FALSE)*ABSYLD2!$F277 + ABSYLD1!Y277*(1-VLOOKUP(ABSYLD2!Y$4,'[1]INTERNAL PARAMETERS-1'!$B$5:$J$44,5,FALSE))*VLOOKUP(ABSYLD2!Y$4,'[1]INTERNAL PARAMETERS-1'!$B$5:$J$44,9,FALSE)*ABSYLD2!$F277</f>
        <v>0</v>
      </c>
      <c r="Z277" s="47">
        <f>ABSYLD1!Z277*VLOOKUP(ABSYLD2!Z$4,'[1]INTERNAL PARAMETERS-1'!$B$5:$J$44,5,FALSE)*VLOOKUP(ABSYLD2!Z$4,'[1]INTERNAL PARAMETERS-1'!$B$5:$J$44,7,FALSE)*ABSYLD2!$F277 + ABSYLD1!Z277*(1-VLOOKUP(ABSYLD2!Z$4,'[1]INTERNAL PARAMETERS-1'!$B$5:$J$44,5,FALSE))*VLOOKUP(ABSYLD2!Z$4,'[1]INTERNAL PARAMETERS-1'!$B$5:$J$44,9,FALSE)*ABSYLD2!$F277</f>
        <v>0</v>
      </c>
      <c r="AA277" s="47">
        <f>ABSYLD1!AA277*VLOOKUP(ABSYLD2!AA$4,'[1]INTERNAL PARAMETERS-1'!$B$5:$J$44,5,FALSE)*VLOOKUP(ABSYLD2!AA$4,'[1]INTERNAL PARAMETERS-1'!$B$5:$J$44,7,FALSE)*ABSYLD2!$F277 + ABSYLD1!AA277*(1-VLOOKUP(ABSYLD2!AA$4,'[1]INTERNAL PARAMETERS-1'!$B$5:$J$44,5,FALSE))*VLOOKUP(ABSYLD2!AA$4,'[1]INTERNAL PARAMETERS-1'!$B$5:$J$44,9,FALSE)*ABSYLD2!$F277</f>
        <v>0</v>
      </c>
      <c r="AB277" s="47">
        <f>ABSYLD1!AB277*VLOOKUP(ABSYLD2!AB$4,'[1]INTERNAL PARAMETERS-1'!$B$5:$J$44,5,FALSE)*VLOOKUP(ABSYLD2!AB$4,'[1]INTERNAL PARAMETERS-1'!$B$5:$J$44,7,FALSE)*ABSYLD2!$F277 + ABSYLD1!AB277*(1-VLOOKUP(ABSYLD2!AB$4,'[1]INTERNAL PARAMETERS-1'!$B$5:$J$44,5,FALSE))*VLOOKUP(ABSYLD2!AB$4,'[1]INTERNAL PARAMETERS-1'!$B$5:$J$44,9,FALSE)*ABSYLD2!$F277</f>
        <v>0</v>
      </c>
      <c r="AC277" s="47">
        <f>ABSYLD1!AC277*VLOOKUP(ABSYLD2!AC$4,'[1]INTERNAL PARAMETERS-1'!$B$5:$J$44,5,FALSE)*VLOOKUP(ABSYLD2!AC$4,'[1]INTERNAL PARAMETERS-1'!$B$5:$J$44,7,FALSE)*ABSYLD2!$F277 + ABSYLD1!AC277*(1-VLOOKUP(ABSYLD2!AC$4,'[1]INTERNAL PARAMETERS-1'!$B$5:$J$44,5,FALSE))*VLOOKUP(ABSYLD2!AC$4,'[1]INTERNAL PARAMETERS-1'!$B$5:$J$44,9,FALSE)*ABSYLD2!$F277</f>
        <v>0</v>
      </c>
      <c r="AD277" s="47">
        <f>ABSYLD1!AD277*VLOOKUP(ABSYLD2!AD$4,'[1]INTERNAL PARAMETERS-1'!$B$5:$J$44,5,FALSE)*VLOOKUP(ABSYLD2!AD$4,'[1]INTERNAL PARAMETERS-1'!$B$5:$J$44,7,FALSE)*ABSYLD2!$F277 + ABSYLD1!AD277*(1-VLOOKUP(ABSYLD2!AD$4,'[1]INTERNAL PARAMETERS-1'!$B$5:$J$44,5,FALSE))*VLOOKUP(ABSYLD2!AD$4,'[1]INTERNAL PARAMETERS-1'!$B$5:$J$44,9,FALSE)*ABSYLD2!$F277</f>
        <v>0</v>
      </c>
      <c r="AE277" s="47">
        <f>ABSYLD1!AE277*VLOOKUP(ABSYLD2!AE$4,'[1]INTERNAL PARAMETERS-1'!$B$5:$J$44,5,FALSE)*VLOOKUP(ABSYLD2!AE$4,'[1]INTERNAL PARAMETERS-1'!$B$5:$J$44,7,FALSE)*ABSYLD2!$F277 + ABSYLD1!AE277*(1-VLOOKUP(ABSYLD2!AE$4,'[1]INTERNAL PARAMETERS-1'!$B$5:$J$44,5,FALSE))*VLOOKUP(ABSYLD2!AE$4,'[1]INTERNAL PARAMETERS-1'!$B$5:$J$44,9,FALSE)*ABSYLD2!$F277</f>
        <v>0</v>
      </c>
      <c r="AF277" s="47">
        <f>ABSYLD1!AF277*VLOOKUP(ABSYLD2!AF$4,'[1]INTERNAL PARAMETERS-1'!$B$5:$J$44,5,FALSE)*VLOOKUP(ABSYLD2!AF$4,'[1]INTERNAL PARAMETERS-1'!$B$5:$J$44,7,FALSE)*ABSYLD2!$F277 + ABSYLD1!AF277*(1-VLOOKUP(ABSYLD2!AF$4,'[1]INTERNAL PARAMETERS-1'!$B$5:$J$44,5,FALSE))*VLOOKUP(ABSYLD2!AF$4,'[1]INTERNAL PARAMETERS-1'!$B$5:$J$44,9,FALSE)*ABSYLD2!$F277</f>
        <v>1.0370941725689999</v>
      </c>
      <c r="AG277" s="47">
        <f>ABSYLD1!AG277*VLOOKUP(ABSYLD2!AG$4,'[1]INTERNAL PARAMETERS-1'!$B$5:$J$44,5,FALSE)*VLOOKUP(ABSYLD2!AG$4,'[1]INTERNAL PARAMETERS-1'!$B$5:$J$44,7,FALSE)*ABSYLD2!$F277 + ABSYLD1!AG277*(1-VLOOKUP(ABSYLD2!AG$4,'[1]INTERNAL PARAMETERS-1'!$B$5:$J$44,5,FALSE))*VLOOKUP(ABSYLD2!AG$4,'[1]INTERNAL PARAMETERS-1'!$B$5:$J$44,9,FALSE)*ABSYLD2!$F277</f>
        <v>6.5435105496644992</v>
      </c>
      <c r="AH277" s="47">
        <f>ABSYLD1!AH277*VLOOKUP(ABSYLD2!AH$4,'[1]INTERNAL PARAMETERS-1'!$B$5:$J$44,5,FALSE)*VLOOKUP(ABSYLD2!AH$4,'[1]INTERNAL PARAMETERS-1'!$B$5:$J$44,7,FALSE)*ABSYLD2!$F277 + ABSYLD1!AH277*(1-VLOOKUP(ABSYLD2!AH$4,'[1]INTERNAL PARAMETERS-1'!$B$5:$J$44,5,FALSE))*VLOOKUP(ABSYLD2!AH$4,'[1]INTERNAL PARAMETERS-1'!$B$5:$J$44,9,FALSE)*ABSYLD2!$F277</f>
        <v>0</v>
      </c>
      <c r="AI277" s="47">
        <f>ABSYLD1!AI277*VLOOKUP(ABSYLD2!AI$4,'[1]INTERNAL PARAMETERS-1'!$B$5:$J$44,5,FALSE)*VLOOKUP(ABSYLD2!AI$4,'[1]INTERNAL PARAMETERS-1'!$B$5:$J$44,7,FALSE)*ABSYLD2!$F277 + ABSYLD1!AI277*(1-VLOOKUP(ABSYLD2!AI$4,'[1]INTERNAL PARAMETERS-1'!$B$5:$J$44,5,FALSE))*VLOOKUP(ABSYLD2!AI$4,'[1]INTERNAL PARAMETERS-1'!$B$5:$J$44,9,FALSE)*ABSYLD2!$F277</f>
        <v>0.132960791355</v>
      </c>
      <c r="AJ277" s="47">
        <f>ABSYLD1!AJ277*VLOOKUP(ABSYLD2!AJ$4,'[1]INTERNAL PARAMETERS-1'!$B$5:$J$44,5,FALSE)*VLOOKUP(ABSYLD2!AJ$4,'[1]INTERNAL PARAMETERS-1'!$B$5:$J$44,7,FALSE)*ABSYLD2!$F277 + ABSYLD1!AJ277*(1-VLOOKUP(ABSYLD2!AJ$4,'[1]INTERNAL PARAMETERS-1'!$B$5:$J$44,5,FALSE))*VLOOKUP(ABSYLD2!AJ$4,'[1]INTERNAL PARAMETERS-1'!$B$5:$J$44,9,FALSE)*ABSYLD2!$F277</f>
        <v>0</v>
      </c>
      <c r="AK277" s="47">
        <f>ABSYLD1!AK277*VLOOKUP(ABSYLD2!AK$4,'[1]INTERNAL PARAMETERS-1'!$B$5:$J$44,5,FALSE)*VLOOKUP(ABSYLD2!AK$4,'[1]INTERNAL PARAMETERS-1'!$B$5:$J$44,7,FALSE)*ABSYLD2!$F277 + ABSYLD1!AK277*(1-VLOOKUP(ABSYLD2!AK$4,'[1]INTERNAL PARAMETERS-1'!$B$5:$J$44,5,FALSE))*VLOOKUP(ABSYLD2!AK$4,'[1]INTERNAL PARAMETERS-1'!$B$5:$J$44,9,FALSE)*ABSYLD2!$F277</f>
        <v>0</v>
      </c>
      <c r="AL277" s="47">
        <f>ABSYLD1!AL277*VLOOKUP(ABSYLD2!AL$4,'[1]INTERNAL PARAMETERS-1'!$B$5:$J$44,5,FALSE)*VLOOKUP(ABSYLD2!AL$4,'[1]INTERNAL PARAMETERS-1'!$B$5:$J$44,7,FALSE)*ABSYLD2!$F277 + ABSYLD1!AL277*(1-VLOOKUP(ABSYLD2!AL$4,'[1]INTERNAL PARAMETERS-1'!$B$5:$J$44,5,FALSE))*VLOOKUP(ABSYLD2!AL$4,'[1]INTERNAL PARAMETERS-1'!$B$5:$J$44,9,FALSE)*ABSYLD2!$F277</f>
        <v>0</v>
      </c>
      <c r="AM277" s="47">
        <f>ABSYLD1!AM277*VLOOKUP(ABSYLD2!AM$4,'[1]INTERNAL PARAMETERS-1'!$B$5:$J$44,5,FALSE)*VLOOKUP(ABSYLD2!AM$4,'[1]INTERNAL PARAMETERS-1'!$B$5:$J$44,7,FALSE)*ABSYLD2!$F277 + ABSYLD1!AM277*(1-VLOOKUP(ABSYLD2!AM$4,'[1]INTERNAL PARAMETERS-1'!$B$5:$J$44,5,FALSE))*VLOOKUP(ABSYLD2!AM$4,'[1]INTERNAL PARAMETERS-1'!$B$5:$J$44,9,FALSE)*ABSYLD2!$F277</f>
        <v>0</v>
      </c>
      <c r="AN277" s="47">
        <f>ABSYLD1!AN277*VLOOKUP(ABSYLD2!AN$4,'[1]INTERNAL PARAMETERS-1'!$B$5:$J$44,5,FALSE)*VLOOKUP(ABSYLD2!AN$4,'[1]INTERNAL PARAMETERS-1'!$B$5:$J$44,7,FALSE)*ABSYLD2!$F277 + ABSYLD1!AN277*(1-VLOOKUP(ABSYLD2!AN$4,'[1]INTERNAL PARAMETERS-1'!$B$5:$J$44,5,FALSE))*VLOOKUP(ABSYLD2!AN$4,'[1]INTERNAL PARAMETERS-1'!$B$5:$J$44,9,FALSE)*ABSYLD2!$F277</f>
        <v>0</v>
      </c>
      <c r="AO277" s="47">
        <f>ABSYLD1!AO277*VLOOKUP(ABSYLD2!AO$4,'[1]INTERNAL PARAMETERS-1'!$B$5:$J$44,5,FALSE)*VLOOKUP(ABSYLD2!AO$4,'[1]INTERNAL PARAMETERS-1'!$B$5:$J$44,7,FALSE)*ABSYLD2!$F277 + ABSYLD1!AO277*(1-VLOOKUP(ABSYLD2!AO$4,'[1]INTERNAL PARAMETERS-1'!$B$5:$J$44,5,FALSE))*VLOOKUP(ABSYLD2!AO$4,'[1]INTERNAL PARAMETERS-1'!$B$5:$J$44,9,FALSE)*ABSYLD2!$F277</f>
        <v>0</v>
      </c>
      <c r="AP277" s="47">
        <f>ABSYLD1!AP277*VLOOKUP(ABSYLD2!AP$4,'[1]INTERNAL PARAMETERS-1'!$B$5:$J$44,5,FALSE)*VLOOKUP(ABSYLD2!AP$4,'[1]INTERNAL PARAMETERS-1'!$B$5:$J$44,7,FALSE)*ABSYLD2!$F277 + ABSYLD1!AP277*(1-VLOOKUP(ABSYLD2!AP$4,'[1]INTERNAL PARAMETERS-1'!$B$5:$J$44,5,FALSE))*VLOOKUP(ABSYLD2!AP$4,'[1]INTERNAL PARAMETERS-1'!$B$5:$J$44,9,FALSE)*ABSYLD2!$F277</f>
        <v>0</v>
      </c>
      <c r="AQ277" s="47">
        <f>ABSYLD1!AQ277*VLOOKUP(ABSYLD2!AQ$4,'[1]INTERNAL PARAMETERS-1'!$B$5:$J$44,5,FALSE)*VLOOKUP(ABSYLD2!AQ$4,'[1]INTERNAL PARAMETERS-1'!$B$5:$J$44,7,FALSE)*ABSYLD2!$F277 + ABSYLD1!AQ277*(1-VLOOKUP(ABSYLD2!AQ$4,'[1]INTERNAL PARAMETERS-1'!$B$5:$J$44,5,FALSE))*VLOOKUP(ABSYLD2!AQ$4,'[1]INTERNAL PARAMETERS-1'!$B$5:$J$44,9,FALSE)*ABSYLD2!$F277</f>
        <v>0</v>
      </c>
      <c r="AR277" s="47">
        <f>ABSYLD1!AR277*VLOOKUP(ABSYLD2!AR$4,'[1]INTERNAL PARAMETERS-1'!$B$5:$J$44,5,FALSE)*VLOOKUP(ABSYLD2!AR$4,'[1]INTERNAL PARAMETERS-1'!$B$5:$J$44,7,FALSE)*ABSYLD2!$F277 + ABSYLD1!AR277*(1-VLOOKUP(ABSYLD2!AR$4,'[1]INTERNAL PARAMETERS-1'!$B$5:$J$44,5,FALSE))*VLOOKUP(ABSYLD2!AR$4,'[1]INTERNAL PARAMETERS-1'!$B$5:$J$44,9,FALSE)*ABSYLD2!$F277</f>
        <v>0</v>
      </c>
      <c r="AS277" s="47">
        <f>ABSYLD1!AS277*VLOOKUP(ABSYLD2!AS$4,'[1]INTERNAL PARAMETERS-1'!$B$5:$J$44,5,FALSE)*VLOOKUP(ABSYLD2!AS$4,'[1]INTERNAL PARAMETERS-1'!$B$5:$J$44,7,FALSE)*ABSYLD2!$F277 + ABSYLD1!AS277*(1-VLOOKUP(ABSYLD2!AS$4,'[1]INTERNAL PARAMETERS-1'!$B$5:$J$44,5,FALSE))*VLOOKUP(ABSYLD2!AS$4,'[1]INTERNAL PARAMETERS-1'!$B$5:$J$44,9,FALSE)*ABSYLD2!$F277</f>
        <v>0</v>
      </c>
      <c r="AT277" s="46">
        <f>ABSYLD1!AT277*VLOOKUP(ABSYLD2!AT$4,'[1]INTERNAL PARAMETERS-1'!$B$5:$J$44,5,FALSE)*VLOOKUP(ABSYLD2!AT$4,'[1]INTERNAL PARAMETERS-1'!$B$5:$J$44,7,FALSE)*ABSYLD2!$F277 + ABSYLD1!AT277*(1-VLOOKUP(ABSYLD2!AT$4,'[1]INTERNAL PARAMETERS-1'!$B$5:$J$44,5,FALSE))*VLOOKUP(ABSYLD2!AT$4,'[1]INTERNAL PARAMETERS-1'!$B$5:$J$44,9,FALSE)*ABSYLD2!$F277</f>
        <v>0</v>
      </c>
      <c r="AU277" s="48">
        <f>ABSYLD1!AU277*VLOOKUP(ABSYLD2!AU$4,'[1]INTERNAL PARAMETERS-1'!$B$5:$J$44,5,FALSE)*VLOOKUP(ABSYLD2!AU$4,'[1]INTERNAL PARAMETERS-1'!$B$5:$J$44,6,FALSE)*VLOOKUP(ABSYLD2!AU$4,'[1]INTERNAL PARAMETERS-1'!$B$5:$J$44,3,FALSE) + ABSYLD1!AU277*(1-VLOOKUP(ABSYLD2!AU$4,'[1]INTERNAL PARAMETERS-1'!$B$5:$J$44,5,FALSE))*VLOOKUP(ABSYLD2!AU$4,'[1]INTERNAL PARAMETERS-1'!$B$5:$J$44,8,FALSE)*VLOOKUP(ABSYLD2!AU$4,'[1]INTERNAL PARAMETERS-1'!$B$5:$J$44,3,FALSE)</f>
        <v>0</v>
      </c>
      <c r="AV277" s="47">
        <f>ABSYLD1!AV277*VLOOKUP(ABSYLD2!AV$4,'[1]INTERNAL PARAMETERS-1'!$B$5:$J$44,5,FALSE)*VLOOKUP(ABSYLD2!AV$4,'[1]INTERNAL PARAMETERS-1'!$B$5:$J$44,6,FALSE)*VLOOKUP(ABSYLD2!AV$4,'[1]INTERNAL PARAMETERS-1'!$B$5:$J$44,3,FALSE) + ABSYLD1!AV277*(1-VLOOKUP(ABSYLD2!AV$4,'[1]INTERNAL PARAMETERS-1'!$B$5:$J$44,5,FALSE))*VLOOKUP(ABSYLD2!AV$4,'[1]INTERNAL PARAMETERS-1'!$B$5:$J$44,8,FALSE)*VLOOKUP(ABSYLD2!AV$4,'[1]INTERNAL PARAMETERS-1'!$B$5:$J$44,3,FALSE)</f>
        <v>0</v>
      </c>
      <c r="AW277" s="47">
        <f>ABSYLD1!AW277*VLOOKUP(ABSYLD2!AW$4,'[1]INTERNAL PARAMETERS-1'!$B$5:$J$44,5,FALSE)*VLOOKUP(ABSYLD2!AW$4,'[1]INTERNAL PARAMETERS-1'!$B$5:$J$44,6,FALSE)*VLOOKUP(ABSYLD2!AW$4,'[1]INTERNAL PARAMETERS-1'!$B$5:$J$44,3,FALSE) + ABSYLD1!AW277*(1-VLOOKUP(ABSYLD2!AW$4,'[1]INTERNAL PARAMETERS-1'!$B$5:$J$44,5,FALSE))*VLOOKUP(ABSYLD2!AW$4,'[1]INTERNAL PARAMETERS-1'!$B$5:$J$44,8,FALSE)*VLOOKUP(ABSYLD2!AW$4,'[1]INTERNAL PARAMETERS-1'!$B$5:$J$44,3,FALSE)</f>
        <v>6.7452536094804509</v>
      </c>
      <c r="AX277" s="47">
        <f>ABSYLD1!AX277*VLOOKUP(ABSYLD2!AX$4,'[1]INTERNAL PARAMETERS-1'!$B$5:$J$44,5,FALSE)*VLOOKUP(ABSYLD2!AX$4,'[1]INTERNAL PARAMETERS-1'!$B$5:$J$44,6,FALSE)*VLOOKUP(ABSYLD2!AX$4,'[1]INTERNAL PARAMETERS-1'!$B$5:$J$44,3,FALSE) + ABSYLD1!AX277*(1-VLOOKUP(ABSYLD2!AX$4,'[1]INTERNAL PARAMETERS-1'!$B$5:$J$44,5,FALSE))*VLOOKUP(ABSYLD2!AX$4,'[1]INTERNAL PARAMETERS-1'!$B$5:$J$44,8,FALSE)*VLOOKUP(ABSYLD2!AX$4,'[1]INTERNAL PARAMETERS-1'!$B$5:$J$44,3,FALSE)</f>
        <v>0</v>
      </c>
      <c r="AY277" s="47">
        <f>ABSYLD1!AY277*VLOOKUP(ABSYLD2!AY$4,'[1]INTERNAL PARAMETERS-1'!$B$5:$J$44,5,FALSE)*VLOOKUP(ABSYLD2!AY$4,'[1]INTERNAL PARAMETERS-1'!$B$5:$J$44,6,FALSE)*VLOOKUP(ABSYLD2!AY$4,'[1]INTERNAL PARAMETERS-1'!$B$5:$J$44,3,FALSE) + ABSYLD1!AY277*(1-VLOOKUP(ABSYLD2!AY$4,'[1]INTERNAL PARAMETERS-1'!$B$5:$J$44,5,FALSE))*VLOOKUP(ABSYLD2!AY$4,'[1]INTERNAL PARAMETERS-1'!$B$5:$J$44,8,FALSE)*VLOOKUP(ABSYLD2!AY$4,'[1]INTERNAL PARAMETERS-1'!$B$5:$J$44,3,FALSE)</f>
        <v>0</v>
      </c>
      <c r="AZ277" s="47">
        <f>ABSYLD1!AZ277*VLOOKUP(ABSYLD2!AZ$4,'[1]INTERNAL PARAMETERS-1'!$B$5:$J$44,5,FALSE)*VLOOKUP(ABSYLD2!AZ$4,'[1]INTERNAL PARAMETERS-1'!$B$5:$J$44,6,FALSE)*VLOOKUP(ABSYLD2!AZ$4,'[1]INTERNAL PARAMETERS-1'!$B$5:$J$44,3,FALSE) + ABSYLD1!AZ277*(1-VLOOKUP(ABSYLD2!AZ$4,'[1]INTERNAL PARAMETERS-1'!$B$5:$J$44,5,FALSE))*VLOOKUP(ABSYLD2!AZ$4,'[1]INTERNAL PARAMETERS-1'!$B$5:$J$44,8,FALSE)*VLOOKUP(ABSYLD2!AZ$4,'[1]INTERNAL PARAMETERS-1'!$B$5:$J$44,3,FALSE)</f>
        <v>0</v>
      </c>
      <c r="BA277" s="47">
        <f>ABSYLD1!BA277*VLOOKUP(ABSYLD2!BA$4,'[1]INTERNAL PARAMETERS-1'!$B$5:$J$44,5,FALSE)*VLOOKUP(ABSYLD2!BA$4,'[1]INTERNAL PARAMETERS-1'!$B$5:$J$44,6,FALSE)*VLOOKUP(ABSYLD2!BA$4,'[1]INTERNAL PARAMETERS-1'!$B$5:$J$44,3,FALSE) + ABSYLD1!BA277*(1-VLOOKUP(ABSYLD2!BA$4,'[1]INTERNAL PARAMETERS-1'!$B$5:$J$44,5,FALSE))*VLOOKUP(ABSYLD2!BA$4,'[1]INTERNAL PARAMETERS-1'!$B$5:$J$44,8,FALSE)*VLOOKUP(ABSYLD2!BA$4,'[1]INTERNAL PARAMETERS-1'!$B$5:$J$44,3,FALSE)</f>
        <v>0.61685252889437359</v>
      </c>
      <c r="BB277" s="47">
        <f>ABSYLD1!BB277*VLOOKUP(ABSYLD2!BB$4,'[1]INTERNAL PARAMETERS-1'!$B$5:$J$44,5,FALSE)*VLOOKUP(ABSYLD2!BB$4,'[1]INTERNAL PARAMETERS-1'!$B$5:$J$44,6,FALSE)*VLOOKUP(ABSYLD2!BB$4,'[1]INTERNAL PARAMETERS-1'!$B$5:$J$44,3,FALSE) + ABSYLD1!BB277*(1-VLOOKUP(ABSYLD2!BB$4,'[1]INTERNAL PARAMETERS-1'!$B$5:$J$44,5,FALSE))*VLOOKUP(ABSYLD2!BB$4,'[1]INTERNAL PARAMETERS-1'!$B$5:$J$44,8,FALSE)*VLOOKUP(ABSYLD2!BB$4,'[1]INTERNAL PARAMETERS-1'!$B$5:$J$44,3,FALSE)</f>
        <v>1.5074056463699381</v>
      </c>
      <c r="BC277" s="47">
        <f>ABSYLD1!BC277*VLOOKUP(ABSYLD2!BC$4,'[1]INTERNAL PARAMETERS-1'!$B$5:$J$44,5,FALSE)*VLOOKUP(ABSYLD2!BC$4,'[1]INTERNAL PARAMETERS-1'!$B$5:$J$44,6,FALSE)*VLOOKUP(ABSYLD2!BC$4,'[1]INTERNAL PARAMETERS-1'!$B$5:$J$44,3,FALSE) + ABSYLD1!BC277*(1-VLOOKUP(ABSYLD2!BC$4,'[1]INTERNAL PARAMETERS-1'!$B$5:$J$44,5,FALSE))*VLOOKUP(ABSYLD2!BC$4,'[1]INTERNAL PARAMETERS-1'!$B$5:$J$44,8,FALSE)*VLOOKUP(ABSYLD2!BC$4,'[1]INTERNAL PARAMETERS-1'!$B$5:$J$44,3,FALSE)</f>
        <v>0.44029945253223823</v>
      </c>
      <c r="BD277" s="47">
        <f>ABSYLD1!BD277*VLOOKUP(ABSYLD2!BD$4,'[1]INTERNAL PARAMETERS-1'!$B$5:$J$44,5,FALSE)*VLOOKUP(ABSYLD2!BD$4,'[1]INTERNAL PARAMETERS-1'!$B$5:$J$44,6,FALSE)*VLOOKUP(ABSYLD2!BD$4,'[1]INTERNAL PARAMETERS-1'!$B$5:$J$44,3,FALSE) + ABSYLD1!BD277*(1-VLOOKUP(ABSYLD2!BD$4,'[1]INTERNAL PARAMETERS-1'!$B$5:$J$44,5,FALSE))*VLOOKUP(ABSYLD2!BD$4,'[1]INTERNAL PARAMETERS-1'!$B$5:$J$44,8,FALSE)*VLOOKUP(ABSYLD2!BD$4,'[1]INTERNAL PARAMETERS-1'!$B$5:$J$44,3,FALSE)</f>
        <v>1.2588032987002054</v>
      </c>
      <c r="BE277" s="47">
        <f>ABSYLD1!BE277*VLOOKUP(ABSYLD2!BE$4,'[1]INTERNAL PARAMETERS-1'!$B$5:$J$44,5,FALSE)*VLOOKUP(ABSYLD2!BE$4,'[1]INTERNAL PARAMETERS-1'!$B$5:$J$44,6,FALSE)*VLOOKUP(ABSYLD2!BE$4,'[1]INTERNAL PARAMETERS-1'!$B$5:$J$44,3,FALSE) + ABSYLD1!BE277*(1-VLOOKUP(ABSYLD2!BE$4,'[1]INTERNAL PARAMETERS-1'!$B$5:$J$44,5,FALSE))*VLOOKUP(ABSYLD2!BE$4,'[1]INTERNAL PARAMETERS-1'!$B$5:$J$44,8,FALSE)*VLOOKUP(ABSYLD2!BE$4,'[1]INTERNAL PARAMETERS-1'!$B$5:$J$44,3,FALSE)</f>
        <v>1.4313148630472279</v>
      </c>
      <c r="BF277" s="47">
        <f>ABSYLD1!BF277*VLOOKUP(ABSYLD2!BF$4,'[1]INTERNAL PARAMETERS-1'!$B$5:$J$44,5,FALSE)*VLOOKUP(ABSYLD2!BF$4,'[1]INTERNAL PARAMETERS-1'!$B$5:$J$44,6,FALSE)*VLOOKUP(ABSYLD2!BF$4,'[1]INTERNAL PARAMETERS-1'!$B$5:$J$44,3,FALSE) + ABSYLD1!BF277*(1-VLOOKUP(ABSYLD2!BF$4,'[1]INTERNAL PARAMETERS-1'!$B$5:$J$44,5,FALSE))*VLOOKUP(ABSYLD2!BF$4,'[1]INTERNAL PARAMETERS-1'!$B$5:$J$44,8,FALSE)*VLOOKUP(ABSYLD2!BF$4,'[1]INTERNAL PARAMETERS-1'!$B$5:$J$44,3,FALSE)</f>
        <v>0</v>
      </c>
      <c r="BG277" s="47">
        <f>ABSYLD1!BG277*VLOOKUP(ABSYLD2!BG$4,'[1]INTERNAL PARAMETERS-1'!$B$5:$J$44,5,FALSE)*VLOOKUP(ABSYLD2!BG$4,'[1]INTERNAL PARAMETERS-1'!$B$5:$J$44,6,FALSE)*VLOOKUP(ABSYLD2!BG$4,'[1]INTERNAL PARAMETERS-1'!$B$5:$J$44,3,FALSE) + ABSYLD1!BG277*(1-VLOOKUP(ABSYLD2!BG$4,'[1]INTERNAL PARAMETERS-1'!$B$5:$J$44,5,FALSE))*VLOOKUP(ABSYLD2!BG$4,'[1]INTERNAL PARAMETERS-1'!$B$5:$J$44,8,FALSE)*VLOOKUP(ABSYLD2!BG$4,'[1]INTERNAL PARAMETERS-1'!$B$5:$J$44,3,FALSE)</f>
        <v>2.331913490762012</v>
      </c>
      <c r="BH277" s="47">
        <f>ABSYLD1!BH277*VLOOKUP(ABSYLD2!BH$4,'[1]INTERNAL PARAMETERS-1'!$B$5:$J$44,5,FALSE)*VLOOKUP(ABSYLD2!BH$4,'[1]INTERNAL PARAMETERS-1'!$B$5:$J$44,6,FALSE)*VLOOKUP(ABSYLD2!BH$4,'[1]INTERNAL PARAMETERS-1'!$B$5:$J$44,3,FALSE) + ABSYLD1!BH277*(1-VLOOKUP(ABSYLD2!BH$4,'[1]INTERNAL PARAMETERS-1'!$B$5:$J$44,5,FALSE))*VLOOKUP(ABSYLD2!BH$4,'[1]INTERNAL PARAMETERS-1'!$B$5:$J$44,8,FALSE)*VLOOKUP(ABSYLD2!BH$4,'[1]INTERNAL PARAMETERS-1'!$B$5:$J$44,3,FALSE)</f>
        <v>2.6860318920739223E-3</v>
      </c>
      <c r="BI277" s="47">
        <f>ABSYLD1!BI277*VLOOKUP(ABSYLD2!BI$4,'[1]INTERNAL PARAMETERS-1'!$B$5:$J$44,5,FALSE)*VLOOKUP(ABSYLD2!BI$4,'[1]INTERNAL PARAMETERS-1'!$B$5:$J$44,6,FALSE)*VLOOKUP(ABSYLD2!BI$4,'[1]INTERNAL PARAMETERS-1'!$B$5:$J$44,3,FALSE) + ABSYLD1!BI277*(1-VLOOKUP(ABSYLD2!BI$4,'[1]INTERNAL PARAMETERS-1'!$B$5:$J$44,5,FALSE))*VLOOKUP(ABSYLD2!BI$4,'[1]INTERNAL PARAMETERS-1'!$B$5:$J$44,8,FALSE)*VLOOKUP(ABSYLD2!BI$4,'[1]INTERNAL PARAMETERS-1'!$B$5:$J$44,3,FALSE)</f>
        <v>0</v>
      </c>
      <c r="BJ277" s="47">
        <f>ABSYLD1!BJ277*VLOOKUP(ABSYLD2!BJ$4,'[1]INTERNAL PARAMETERS-1'!$B$5:$J$44,5,FALSE)*VLOOKUP(ABSYLD2!BJ$4,'[1]INTERNAL PARAMETERS-1'!$B$5:$J$44,6,FALSE)*VLOOKUP(ABSYLD2!BJ$4,'[1]INTERNAL PARAMETERS-1'!$B$5:$J$44,3,FALSE) + ABSYLD1!BJ277*(1-VLOOKUP(ABSYLD2!BJ$4,'[1]INTERNAL PARAMETERS-1'!$B$5:$J$44,5,FALSE))*VLOOKUP(ABSYLD2!BJ$4,'[1]INTERNAL PARAMETERS-1'!$B$5:$J$44,8,FALSE)*VLOOKUP(ABSYLD2!BJ$4,'[1]INTERNAL PARAMETERS-1'!$B$5:$J$44,3,FALSE)</f>
        <v>0.44600413186591376</v>
      </c>
      <c r="BK277" s="47">
        <f>ABSYLD1!BK277*VLOOKUP(ABSYLD2!BK$4,'[1]INTERNAL PARAMETERS-1'!$B$5:$J$44,5,FALSE)*VLOOKUP(ABSYLD2!BK$4,'[1]INTERNAL PARAMETERS-1'!$B$5:$J$44,6,FALSE)*VLOOKUP(ABSYLD2!BK$4,'[1]INTERNAL PARAMETERS-1'!$B$5:$J$44,3,FALSE) + ABSYLD1!BK277*(1-VLOOKUP(ABSYLD2!BK$4,'[1]INTERNAL PARAMETERS-1'!$B$5:$J$44,5,FALSE))*VLOOKUP(ABSYLD2!BK$4,'[1]INTERNAL PARAMETERS-1'!$B$5:$J$44,8,FALSE)*VLOOKUP(ABSYLD2!BK$4,'[1]INTERNAL PARAMETERS-1'!$B$5:$J$44,3,FALSE)</f>
        <v>0.30993160591074614</v>
      </c>
      <c r="BL277" s="47">
        <f>ABSYLD1!BL277*VLOOKUP(ABSYLD2!BL$4,'[1]INTERNAL PARAMETERS-1'!$B$5:$J$44,5,FALSE)*VLOOKUP(ABSYLD2!BL$4,'[1]INTERNAL PARAMETERS-1'!$B$5:$J$44,6,FALSE)*VLOOKUP(ABSYLD2!BL$4,'[1]INTERNAL PARAMETERS-1'!$B$5:$J$44,3,FALSE) + ABSYLD1!BL277*(1-VLOOKUP(ABSYLD2!BL$4,'[1]INTERNAL PARAMETERS-1'!$B$5:$J$44,5,FALSE))*VLOOKUP(ABSYLD2!BL$4,'[1]INTERNAL PARAMETERS-1'!$B$5:$J$44,8,FALSE)*VLOOKUP(ABSYLD2!BL$4,'[1]INTERNAL PARAMETERS-1'!$B$5:$J$44,3,FALSE)</f>
        <v>0.40786051661273093</v>
      </c>
      <c r="BM277" s="47">
        <f>ABSYLD1!BM277*VLOOKUP(ABSYLD2!BM$4,'[1]INTERNAL PARAMETERS-1'!$B$5:$J$44,5,FALSE)*VLOOKUP(ABSYLD2!BM$4,'[1]INTERNAL PARAMETERS-1'!$B$5:$J$44,6,FALSE)*VLOOKUP(ABSYLD2!BM$4,'[1]INTERNAL PARAMETERS-1'!$B$5:$J$44,3,FALSE) + ABSYLD1!BM277*(1-VLOOKUP(ABSYLD2!BM$4,'[1]INTERNAL PARAMETERS-1'!$B$5:$J$44,5,FALSE))*VLOOKUP(ABSYLD2!BM$4,'[1]INTERNAL PARAMETERS-1'!$B$5:$J$44,8,FALSE)*VLOOKUP(ABSYLD2!BM$4,'[1]INTERNAL PARAMETERS-1'!$B$5:$J$44,3,FALSE)</f>
        <v>3.4155714183162211E-2</v>
      </c>
      <c r="BN277" s="47">
        <f>ABSYLD1!BN277*VLOOKUP(ABSYLD2!BN$4,'[1]INTERNAL PARAMETERS-1'!$B$5:$J$44,5,FALSE)*VLOOKUP(ABSYLD2!BN$4,'[1]INTERNAL PARAMETERS-1'!$B$5:$J$44,6,FALSE)*VLOOKUP(ABSYLD2!BN$4,'[1]INTERNAL PARAMETERS-1'!$B$5:$J$44,3,FALSE) + ABSYLD1!BN277*(1-VLOOKUP(ABSYLD2!BN$4,'[1]INTERNAL PARAMETERS-1'!$B$5:$J$44,5,FALSE))*VLOOKUP(ABSYLD2!BN$4,'[1]INTERNAL PARAMETERS-1'!$B$5:$J$44,8,FALSE)*VLOOKUP(ABSYLD2!BN$4,'[1]INTERNAL PARAMETERS-1'!$B$5:$J$44,3,FALSE)</f>
        <v>0.52827029966187544</v>
      </c>
      <c r="BO277" s="47">
        <f>ABSYLD1!BO277*VLOOKUP(ABSYLD2!BO$4,'[1]INTERNAL PARAMETERS-1'!$B$5:$J$44,5,FALSE)*VLOOKUP(ABSYLD2!BO$4,'[1]INTERNAL PARAMETERS-1'!$B$5:$J$44,6,FALSE)*VLOOKUP(ABSYLD2!BO$4,'[1]INTERNAL PARAMETERS-1'!$B$5:$J$44,3,FALSE) + ABSYLD1!BO277*(1-VLOOKUP(ABSYLD2!BO$4,'[1]INTERNAL PARAMETERS-1'!$B$5:$J$44,5,FALSE))*VLOOKUP(ABSYLD2!BO$4,'[1]INTERNAL PARAMETERS-1'!$B$5:$J$44,8,FALSE)*VLOOKUP(ABSYLD2!BO$4,'[1]INTERNAL PARAMETERS-1'!$B$5:$J$44,3,FALSE)</f>
        <v>0.61409631496454486</v>
      </c>
      <c r="BP277" s="47">
        <f>ABSYLD1!BP277*VLOOKUP(ABSYLD2!BP$4,'[1]INTERNAL PARAMETERS-1'!$B$5:$J$44,5,FALSE)*VLOOKUP(ABSYLD2!BP$4,'[1]INTERNAL PARAMETERS-1'!$B$5:$J$44,6,FALSE)*VLOOKUP(ABSYLD2!BP$4,'[1]INTERNAL PARAMETERS-1'!$B$5:$J$44,3,FALSE) + ABSYLD1!BP277*(1-VLOOKUP(ABSYLD2!BP$4,'[1]INTERNAL PARAMETERS-1'!$B$5:$J$44,5,FALSE))*VLOOKUP(ABSYLD2!BP$4,'[1]INTERNAL PARAMETERS-1'!$B$5:$J$44,8,FALSE)*VLOOKUP(ABSYLD2!BP$4,'[1]INTERNAL PARAMETERS-1'!$B$5:$J$44,3,FALSE)</f>
        <v>2.0133820562628336E-2</v>
      </c>
      <c r="BQ277" s="47">
        <f>ABSYLD1!BQ277*VLOOKUP(ABSYLD2!BQ$4,'[1]INTERNAL PARAMETERS-1'!$B$5:$J$44,5,FALSE)*VLOOKUP(ABSYLD2!BQ$4,'[1]INTERNAL PARAMETERS-1'!$B$5:$J$44,6,FALSE)*VLOOKUP(ABSYLD2!BQ$4,'[1]INTERNAL PARAMETERS-1'!$B$5:$J$44,3,FALSE) + ABSYLD1!BQ277*(1-VLOOKUP(ABSYLD2!BQ$4,'[1]INTERNAL PARAMETERS-1'!$B$5:$J$44,5,FALSE))*VLOOKUP(ABSYLD2!BQ$4,'[1]INTERNAL PARAMETERS-1'!$B$5:$J$44,8,FALSE)*VLOOKUP(ABSYLD2!BQ$4,'[1]INTERNAL PARAMETERS-1'!$B$5:$J$44,3,FALSE)</f>
        <v>1.0340771716632444</v>
      </c>
      <c r="BR277" s="47">
        <f>ABSYLD1!BR277*VLOOKUP(ABSYLD2!BR$4,'[1]INTERNAL PARAMETERS-1'!$B$5:$J$44,5,FALSE)*VLOOKUP(ABSYLD2!BR$4,'[1]INTERNAL PARAMETERS-1'!$B$5:$J$44,6,FALSE)*VLOOKUP(ABSYLD2!BR$4,'[1]INTERNAL PARAMETERS-1'!$B$5:$J$44,3,FALSE) + ABSYLD1!BR277*(1-VLOOKUP(ABSYLD2!BR$4,'[1]INTERNAL PARAMETERS-1'!$B$5:$J$44,5,FALSE))*VLOOKUP(ABSYLD2!BR$4,'[1]INTERNAL PARAMETERS-1'!$B$5:$J$44,8,FALSE)*VLOOKUP(ABSYLD2!BR$4,'[1]INTERNAL PARAMETERS-1'!$B$5:$J$44,3,FALSE)</f>
        <v>3.4680491580287472E-2</v>
      </c>
      <c r="BS277" s="47">
        <f>ABSYLD1!BS277*VLOOKUP(ABSYLD2!BS$4,'[1]INTERNAL PARAMETERS-1'!$B$5:$J$44,5,FALSE)*VLOOKUP(ABSYLD2!BS$4,'[1]INTERNAL PARAMETERS-1'!$B$5:$J$44,6,FALSE)*VLOOKUP(ABSYLD2!BS$4,'[1]INTERNAL PARAMETERS-1'!$B$5:$J$44,3,FALSE) + ABSYLD1!BS277*(1-VLOOKUP(ABSYLD2!BS$4,'[1]INTERNAL PARAMETERS-1'!$B$5:$J$44,5,FALSE))*VLOOKUP(ABSYLD2!BS$4,'[1]INTERNAL PARAMETERS-1'!$B$5:$J$44,8,FALSE)*VLOOKUP(ABSYLD2!BS$4,'[1]INTERNAL PARAMETERS-1'!$B$5:$J$44,3,FALSE)</f>
        <v>2.2256293511293637E-3</v>
      </c>
      <c r="BT277" s="47">
        <f>ABSYLD1!BT277*VLOOKUP(ABSYLD2!BT$4,'[1]INTERNAL PARAMETERS-1'!$B$5:$J$44,5,FALSE)*VLOOKUP(ABSYLD2!BT$4,'[1]INTERNAL PARAMETERS-1'!$B$5:$J$44,6,FALSE)*VLOOKUP(ABSYLD2!BT$4,'[1]INTERNAL PARAMETERS-1'!$B$5:$J$44,3,FALSE) + ABSYLD1!BT277*(1-VLOOKUP(ABSYLD2!BT$4,'[1]INTERNAL PARAMETERS-1'!$B$5:$J$44,5,FALSE))*VLOOKUP(ABSYLD2!BT$4,'[1]INTERNAL PARAMETERS-1'!$B$5:$J$44,8,FALSE)*VLOOKUP(ABSYLD2!BT$4,'[1]INTERNAL PARAMETERS-1'!$B$5:$J$44,3,FALSE)</f>
        <v>0</v>
      </c>
      <c r="BU277" s="47">
        <f>ABSYLD1!BU277*VLOOKUP(ABSYLD2!BU$4,'[1]INTERNAL PARAMETERS-1'!$B$5:$J$44,5,FALSE)*VLOOKUP(ABSYLD2!BU$4,'[1]INTERNAL PARAMETERS-1'!$B$5:$J$44,6,FALSE)*VLOOKUP(ABSYLD2!BU$4,'[1]INTERNAL PARAMETERS-1'!$B$5:$J$44,3,FALSE) + ABSYLD1!BU277*(1-VLOOKUP(ABSYLD2!BU$4,'[1]INTERNAL PARAMETERS-1'!$B$5:$J$44,5,FALSE))*VLOOKUP(ABSYLD2!BU$4,'[1]INTERNAL PARAMETERS-1'!$B$5:$J$44,8,FALSE)*VLOOKUP(ABSYLD2!BU$4,'[1]INTERNAL PARAMETERS-1'!$B$5:$J$44,3,FALSE)</f>
        <v>0</v>
      </c>
      <c r="BV277" s="47">
        <f>ABSYLD1!BV277*VLOOKUP(ABSYLD2!BV$4,'[1]INTERNAL PARAMETERS-1'!$B$5:$J$44,5,FALSE)*VLOOKUP(ABSYLD2!BV$4,'[1]INTERNAL PARAMETERS-1'!$B$5:$J$44,6,FALSE)*VLOOKUP(ABSYLD2!BV$4,'[1]INTERNAL PARAMETERS-1'!$B$5:$J$44,3,FALSE) + ABSYLD1!BV277*(1-VLOOKUP(ABSYLD2!BV$4,'[1]INTERNAL PARAMETERS-1'!$B$5:$J$44,5,FALSE))*VLOOKUP(ABSYLD2!BV$4,'[1]INTERNAL PARAMETERS-1'!$B$5:$J$44,8,FALSE)*VLOOKUP(ABSYLD2!BV$4,'[1]INTERNAL PARAMETERS-1'!$B$5:$J$44,3,FALSE)</f>
        <v>0</v>
      </c>
      <c r="BW277" s="47">
        <f>ABSYLD1!BW277*VLOOKUP(ABSYLD2!BW$4,'[1]INTERNAL PARAMETERS-1'!$B$5:$J$44,5,FALSE)*VLOOKUP(ABSYLD2!BW$4,'[1]INTERNAL PARAMETERS-1'!$B$5:$J$44,6,FALSE)*VLOOKUP(ABSYLD2!BW$4,'[1]INTERNAL PARAMETERS-1'!$B$5:$J$44,3,FALSE) + ABSYLD1!BW277*(1-VLOOKUP(ABSYLD2!BW$4,'[1]INTERNAL PARAMETERS-1'!$B$5:$J$44,5,FALSE))*VLOOKUP(ABSYLD2!BW$4,'[1]INTERNAL PARAMETERS-1'!$B$5:$J$44,8,FALSE)*VLOOKUP(ABSYLD2!BW$4,'[1]INTERNAL PARAMETERS-1'!$B$5:$J$44,3,FALSE)</f>
        <v>0</v>
      </c>
      <c r="BX277" s="47">
        <f>ABSYLD1!BX277*VLOOKUP(ABSYLD2!BX$4,'[1]INTERNAL PARAMETERS-1'!$B$5:$J$44,5,FALSE)*VLOOKUP(ABSYLD2!BX$4,'[1]INTERNAL PARAMETERS-1'!$B$5:$J$44,6,FALSE)*VLOOKUP(ABSYLD2!BX$4,'[1]INTERNAL PARAMETERS-1'!$B$5:$J$44,3,FALSE) + ABSYLD1!BX277*(1-VLOOKUP(ABSYLD2!BX$4,'[1]INTERNAL PARAMETERS-1'!$B$5:$J$44,5,FALSE))*VLOOKUP(ABSYLD2!BX$4,'[1]INTERNAL PARAMETERS-1'!$B$5:$J$44,8,FALSE)*VLOOKUP(ABSYLD2!BX$4,'[1]INTERNAL PARAMETERS-1'!$B$5:$J$44,3,FALSE)</f>
        <v>0</v>
      </c>
      <c r="BY277" s="47">
        <f>ABSYLD1!BY277*VLOOKUP(ABSYLD2!BY$4,'[1]INTERNAL PARAMETERS-1'!$B$5:$J$44,5,FALSE)*VLOOKUP(ABSYLD2!BY$4,'[1]INTERNAL PARAMETERS-1'!$B$5:$J$44,6,FALSE)*VLOOKUP(ABSYLD2!BY$4,'[1]INTERNAL PARAMETERS-1'!$B$5:$J$44,3,FALSE) + ABSYLD1!BY277*(1-VLOOKUP(ABSYLD2!BY$4,'[1]INTERNAL PARAMETERS-1'!$B$5:$J$44,5,FALSE))*VLOOKUP(ABSYLD2!BY$4,'[1]INTERNAL PARAMETERS-1'!$B$5:$J$44,8,FALSE)*VLOOKUP(ABSYLD2!BY$4,'[1]INTERNAL PARAMETERS-1'!$B$5:$J$44,3,FALSE)</f>
        <v>0</v>
      </c>
      <c r="BZ277" s="47">
        <f>ABSYLD1!BZ277*VLOOKUP(ABSYLD2!BZ$4,'[1]INTERNAL PARAMETERS-1'!$B$5:$J$44,5,FALSE)*VLOOKUP(ABSYLD2!BZ$4,'[1]INTERNAL PARAMETERS-1'!$B$5:$J$44,6,FALSE)*VLOOKUP(ABSYLD2!BZ$4,'[1]INTERNAL PARAMETERS-1'!$B$5:$J$44,3,FALSE) + ABSYLD1!BZ277*(1-VLOOKUP(ABSYLD2!BZ$4,'[1]INTERNAL PARAMETERS-1'!$B$5:$J$44,5,FALSE))*VLOOKUP(ABSYLD2!BZ$4,'[1]INTERNAL PARAMETERS-1'!$B$5:$J$44,8,FALSE)*VLOOKUP(ABSYLD2!BZ$4,'[1]INTERNAL PARAMETERS-1'!$B$5:$J$44,3,FALSE)</f>
        <v>3.1835570858316222E-3</v>
      </c>
      <c r="CA277" s="47">
        <f>ABSYLD1!CA277*VLOOKUP(ABSYLD2!CA$4,'[1]INTERNAL PARAMETERS-1'!$B$5:$J$44,5,FALSE)*VLOOKUP(ABSYLD2!CA$4,'[1]INTERNAL PARAMETERS-1'!$B$5:$J$44,6,FALSE)*VLOOKUP(ABSYLD2!CA$4,'[1]INTERNAL PARAMETERS-1'!$B$5:$J$44,3,FALSE) + ABSYLD1!CA277*(1-VLOOKUP(ABSYLD2!CA$4,'[1]INTERNAL PARAMETERS-1'!$B$5:$J$44,5,FALSE))*VLOOKUP(ABSYLD2!CA$4,'[1]INTERNAL PARAMETERS-1'!$B$5:$J$44,8,FALSE)*VLOOKUP(ABSYLD2!CA$4,'[1]INTERNAL PARAMETERS-1'!$B$5:$J$44,3,FALSE)</f>
        <v>0</v>
      </c>
      <c r="CB277" s="47">
        <f>ABSYLD1!CB277*VLOOKUP(ABSYLD2!CB$4,'[1]INTERNAL PARAMETERS-1'!$B$5:$J$44,5,FALSE)*VLOOKUP(ABSYLD2!CB$4,'[1]INTERNAL PARAMETERS-1'!$B$5:$J$44,6,FALSE)*VLOOKUP(ABSYLD2!CB$4,'[1]INTERNAL PARAMETERS-1'!$B$5:$J$44,3,FALSE) + ABSYLD1!CB277*(1-VLOOKUP(ABSYLD2!CB$4,'[1]INTERNAL PARAMETERS-1'!$B$5:$J$44,5,FALSE))*VLOOKUP(ABSYLD2!CB$4,'[1]INTERNAL PARAMETERS-1'!$B$5:$J$44,8,FALSE)*VLOOKUP(ABSYLD2!CB$4,'[1]INTERNAL PARAMETERS-1'!$B$5:$J$44,3,FALSE)</f>
        <v>0</v>
      </c>
      <c r="CC277" s="47">
        <f>ABSYLD1!CC277*VLOOKUP(ABSYLD2!CC$4,'[1]INTERNAL PARAMETERS-1'!$B$5:$J$44,5,FALSE)*VLOOKUP(ABSYLD2!CC$4,'[1]INTERNAL PARAMETERS-1'!$B$5:$J$44,6,FALSE)*VLOOKUP(ABSYLD2!CC$4,'[1]INTERNAL PARAMETERS-1'!$B$5:$J$44,3,FALSE) + ABSYLD1!CC277*(1-VLOOKUP(ABSYLD2!CC$4,'[1]INTERNAL PARAMETERS-1'!$B$5:$J$44,5,FALSE))*VLOOKUP(ABSYLD2!CC$4,'[1]INTERNAL PARAMETERS-1'!$B$5:$J$44,8,FALSE)*VLOOKUP(ABSYLD2!CC$4,'[1]INTERNAL PARAMETERS-1'!$B$5:$J$44,3,FALSE)</f>
        <v>7.6271362190280618E-3</v>
      </c>
      <c r="CD277" s="47">
        <f>ABSYLD1!CD277*VLOOKUP(ABSYLD2!CD$4,'[1]INTERNAL PARAMETERS-1'!$B$5:$J$44,5,FALSE)*VLOOKUP(ABSYLD2!CD$4,'[1]INTERNAL PARAMETERS-1'!$B$5:$J$44,6,FALSE)*VLOOKUP(ABSYLD2!CD$4,'[1]INTERNAL PARAMETERS-1'!$B$5:$J$44,3,FALSE) + ABSYLD1!CD277*(1-VLOOKUP(ABSYLD2!CD$4,'[1]INTERNAL PARAMETERS-1'!$B$5:$J$44,5,FALSE))*VLOOKUP(ABSYLD2!CD$4,'[1]INTERNAL PARAMETERS-1'!$B$5:$J$44,8,FALSE)*VLOOKUP(ABSYLD2!CD$4,'[1]INTERNAL PARAMETERS-1'!$B$5:$J$44,3,FALSE)</f>
        <v>2.2218237522792603E-2</v>
      </c>
      <c r="CE277" s="47">
        <f>ABSYLD1!CE277*VLOOKUP(ABSYLD2!CE$4,'[1]INTERNAL PARAMETERS-1'!$B$5:$J$44,5,FALSE)*VLOOKUP(ABSYLD2!CE$4,'[1]INTERNAL PARAMETERS-1'!$B$5:$J$44,6,FALSE)*VLOOKUP(ABSYLD2!CE$4,'[1]INTERNAL PARAMETERS-1'!$B$5:$J$44,3,FALSE) + ABSYLD1!CE277*(1-VLOOKUP(ABSYLD2!CE$4,'[1]INTERNAL PARAMETERS-1'!$B$5:$J$44,5,FALSE))*VLOOKUP(ABSYLD2!CE$4,'[1]INTERNAL PARAMETERS-1'!$B$5:$J$44,8,FALSE)*VLOOKUP(ABSYLD2!CE$4,'[1]INTERNAL PARAMETERS-1'!$B$5:$J$44,3,FALSE)</f>
        <v>4.3565059837371668E-2</v>
      </c>
      <c r="CF277" s="47">
        <f>ABSYLD1!CF277*VLOOKUP(ABSYLD2!CF$4,'[1]INTERNAL PARAMETERS-1'!$B$5:$J$44,5,FALSE)*VLOOKUP(ABSYLD2!CF$4,'[1]INTERNAL PARAMETERS-1'!$B$5:$J$44,6,FALSE)*VLOOKUP(ABSYLD2!CF$4,'[1]INTERNAL PARAMETERS-1'!$B$5:$J$44,3,FALSE) + ABSYLD1!CF277*(1-VLOOKUP(ABSYLD2!CF$4,'[1]INTERNAL PARAMETERS-1'!$B$5:$J$44,5,FALSE))*VLOOKUP(ABSYLD2!CF$4,'[1]INTERNAL PARAMETERS-1'!$B$5:$J$44,8,FALSE)*VLOOKUP(ABSYLD2!CF$4,'[1]INTERNAL PARAMETERS-1'!$B$5:$J$44,3,FALSE)</f>
        <v>9.9321779027323739E-2</v>
      </c>
      <c r="CG277" s="47">
        <f>ABSYLD1!CG277*VLOOKUP(ABSYLD2!CG$4,'[1]INTERNAL PARAMETERS-1'!$B$5:$J$44,5,FALSE)*VLOOKUP(ABSYLD2!CG$4,'[1]INTERNAL PARAMETERS-1'!$B$5:$J$44,6,FALSE)*VLOOKUP(ABSYLD2!CG$4,'[1]INTERNAL PARAMETERS-1'!$B$5:$J$44,3,FALSE) + ABSYLD1!CG277*(1-VLOOKUP(ABSYLD2!CG$4,'[1]INTERNAL PARAMETERS-1'!$B$5:$J$44,5,FALSE))*VLOOKUP(ABSYLD2!CG$4,'[1]INTERNAL PARAMETERS-1'!$B$5:$J$44,8,FALSE)*VLOOKUP(ABSYLD2!CG$4,'[1]INTERNAL PARAMETERS-1'!$B$5:$J$44,3,FALSE)</f>
        <v>0</v>
      </c>
      <c r="CH277" s="46">
        <f>ABSYLD1!CH277*VLOOKUP(ABSYLD2!CH$4,'[1]INTERNAL PARAMETERS-1'!$B$5:$J$44,5,FALSE)*VLOOKUP(ABSYLD2!CH$4,'[1]INTERNAL PARAMETERS-1'!$B$5:$J$44,6,FALSE)*VLOOKUP(ABSYLD2!CH$4,'[1]INTERNAL PARAMETERS-1'!$B$5:$J$44,3,FALSE) + ABSYLD1!CH277*(1-VLOOKUP(ABSYLD2!CH$4,'[1]INTERNAL PARAMETERS-1'!$B$5:$J$44,5,FALSE))*VLOOKUP(ABSYLD2!CH$4,'[1]INTERNAL PARAMETERS-1'!$B$5:$J$44,8,FALSE)*VLOOKUP(ABSYLD2!CH$4,'[1]INTERNAL PARAMETERS-1'!$B$5:$J$44,3,FALSE)</f>
        <v>0</v>
      </c>
      <c r="CJ277" s="48">
        <f t="shared" si="8"/>
        <v>1021.4250035460325</v>
      </c>
      <c r="CK277" s="46">
        <f t="shared" si="9"/>
        <v>17.941880387727139</v>
      </c>
    </row>
    <row r="278" spans="2:89">
      <c r="B278" s="61" t="s">
        <v>1</v>
      </c>
      <c r="C278" s="60" t="s">
        <v>71</v>
      </c>
      <c r="D278" s="60" t="s">
        <v>85</v>
      </c>
      <c r="E278" s="137">
        <f>ABS!AL278</f>
        <v>3186</v>
      </c>
      <c r="F278" s="59">
        <f>'[1]INTERNAL PARAMETERS-1'!M8</f>
        <v>68.824999999999989</v>
      </c>
      <c r="G278" s="48">
        <f>ABSYLD1!G278*VLOOKUP(ABSYLD2!G$4,'[1]INTERNAL PARAMETERS-1'!$B$5:$J$44,5,FALSE)*VLOOKUP(ABSYLD2!G$4,'[1]INTERNAL PARAMETERS-1'!$B$5:$J$44,7,FALSE)*ABSYLD2!$F278 + ABSYLD1!G278*(1-VLOOKUP(ABSYLD2!G$4,'[1]INTERNAL PARAMETERS-1'!$B$5:$J$44,5,FALSE))*VLOOKUP(ABSYLD2!G$4,'[1]INTERNAL PARAMETERS-1'!$B$5:$J$44,9,FALSE)*ABSYLD2!$F278</f>
        <v>604.2074430617098</v>
      </c>
      <c r="H278" s="47">
        <f>ABSYLD1!H278*VLOOKUP(ABSYLD2!H$4,'[1]INTERNAL PARAMETERS-1'!$B$5:$J$44,5,FALSE)*VLOOKUP(ABSYLD2!H$4,'[1]INTERNAL PARAMETERS-1'!$B$5:$J$44,7,FALSE)*ABSYLD2!$F278 + ABSYLD1!H278*(1-VLOOKUP(ABSYLD2!H$4,'[1]INTERNAL PARAMETERS-1'!$B$5:$J$44,5,FALSE))*VLOOKUP(ABSYLD2!H$4,'[1]INTERNAL PARAMETERS-1'!$B$5:$J$44,9,FALSE)*ABSYLD2!$F278</f>
        <v>328.26123117899994</v>
      </c>
      <c r="I278" s="47">
        <f>ABSYLD1!I278*VLOOKUP(ABSYLD2!I$4,'[1]INTERNAL PARAMETERS-1'!$B$5:$J$44,5,FALSE)*VLOOKUP(ABSYLD2!I$4,'[1]INTERNAL PARAMETERS-1'!$B$5:$J$44,7,FALSE)*ABSYLD2!$F278 + ABSYLD1!I278*(1-VLOOKUP(ABSYLD2!I$4,'[1]INTERNAL PARAMETERS-1'!$B$5:$J$44,5,FALSE))*VLOOKUP(ABSYLD2!I$4,'[1]INTERNAL PARAMETERS-1'!$B$5:$J$44,9,FALSE)*ABSYLD2!$F278</f>
        <v>687.1252933085309</v>
      </c>
      <c r="J278" s="47">
        <f>ABSYLD1!J278*VLOOKUP(ABSYLD2!J$4,'[1]INTERNAL PARAMETERS-1'!$B$5:$J$44,5,FALSE)*VLOOKUP(ABSYLD2!J$4,'[1]INTERNAL PARAMETERS-1'!$B$5:$J$44,7,FALSE)*ABSYLD2!$F278 + ABSYLD1!J278*(1-VLOOKUP(ABSYLD2!J$4,'[1]INTERNAL PARAMETERS-1'!$B$5:$J$44,5,FALSE))*VLOOKUP(ABSYLD2!J$4,'[1]INTERNAL PARAMETERS-1'!$B$5:$J$44,9,FALSE)*ABSYLD2!$F278</f>
        <v>0</v>
      </c>
      <c r="K278" s="47">
        <f>ABSYLD1!K278*VLOOKUP(ABSYLD2!K$4,'[1]INTERNAL PARAMETERS-1'!$B$5:$J$44,5,FALSE)*VLOOKUP(ABSYLD2!K$4,'[1]INTERNAL PARAMETERS-1'!$B$5:$J$44,7,FALSE)*ABSYLD2!$F278 + ABSYLD1!K278*(1-VLOOKUP(ABSYLD2!K$4,'[1]INTERNAL PARAMETERS-1'!$B$5:$J$44,5,FALSE))*VLOOKUP(ABSYLD2!K$4,'[1]INTERNAL PARAMETERS-1'!$B$5:$J$44,9,FALSE)*ABSYLD2!$F278</f>
        <v>0</v>
      </c>
      <c r="L278" s="47">
        <f>ABSYLD1!L278*VLOOKUP(ABSYLD2!L$4,'[1]INTERNAL PARAMETERS-1'!$B$5:$J$44,5,FALSE)*VLOOKUP(ABSYLD2!L$4,'[1]INTERNAL PARAMETERS-1'!$B$5:$J$44,7,FALSE)*ABSYLD2!$F278 + ABSYLD1!L278*(1-VLOOKUP(ABSYLD2!L$4,'[1]INTERNAL PARAMETERS-1'!$B$5:$J$44,5,FALSE))*VLOOKUP(ABSYLD2!L$4,'[1]INTERNAL PARAMETERS-1'!$B$5:$J$44,9,FALSE)*ABSYLD2!$F278</f>
        <v>3.7417333427999999</v>
      </c>
      <c r="M278" s="47">
        <f>ABSYLD1!M278*VLOOKUP(ABSYLD2!M$4,'[1]INTERNAL PARAMETERS-1'!$B$5:$J$44,5,FALSE)*VLOOKUP(ABSYLD2!M$4,'[1]INTERNAL PARAMETERS-1'!$B$5:$J$44,7,FALSE)*ABSYLD2!$F278 + ABSYLD1!M278*(1-VLOOKUP(ABSYLD2!M$4,'[1]INTERNAL PARAMETERS-1'!$B$5:$J$44,5,FALSE))*VLOOKUP(ABSYLD2!M$4,'[1]INTERNAL PARAMETERS-1'!$B$5:$J$44,9,FALSE)*ABSYLD2!$F278</f>
        <v>4.8241411046414999</v>
      </c>
      <c r="N278" s="47">
        <f>ABSYLD1!N278*VLOOKUP(ABSYLD2!N$4,'[1]INTERNAL PARAMETERS-1'!$B$5:$J$44,5,FALSE)*VLOOKUP(ABSYLD2!N$4,'[1]INTERNAL PARAMETERS-1'!$B$5:$J$44,7,FALSE)*ABSYLD2!$F278 + ABSYLD1!N278*(1-VLOOKUP(ABSYLD2!N$4,'[1]INTERNAL PARAMETERS-1'!$B$5:$J$44,5,FALSE))*VLOOKUP(ABSYLD2!N$4,'[1]INTERNAL PARAMETERS-1'!$B$5:$J$44,9,FALSE)*ABSYLD2!$F278</f>
        <v>3.0705336112612502</v>
      </c>
      <c r="O278" s="47">
        <f>ABSYLD1!O278*VLOOKUP(ABSYLD2!O$4,'[1]INTERNAL PARAMETERS-1'!$B$5:$J$44,5,FALSE)*VLOOKUP(ABSYLD2!O$4,'[1]INTERNAL PARAMETERS-1'!$B$5:$J$44,7,FALSE)*ABSYLD2!$F278 + ABSYLD1!O278*(1-VLOOKUP(ABSYLD2!O$4,'[1]INTERNAL PARAMETERS-1'!$B$5:$J$44,5,FALSE))*VLOOKUP(ABSYLD2!O$4,'[1]INTERNAL PARAMETERS-1'!$B$5:$J$44,9,FALSE)*ABSYLD2!$F278</f>
        <v>0</v>
      </c>
      <c r="P278" s="47">
        <f>ABSYLD1!P278*VLOOKUP(ABSYLD2!P$4,'[1]INTERNAL PARAMETERS-1'!$B$5:$J$44,5,FALSE)*VLOOKUP(ABSYLD2!P$4,'[1]INTERNAL PARAMETERS-1'!$B$5:$J$44,7,FALSE)*ABSYLD2!$F278 + ABSYLD1!P278*(1-VLOOKUP(ABSYLD2!P$4,'[1]INTERNAL PARAMETERS-1'!$B$5:$J$44,5,FALSE))*VLOOKUP(ABSYLD2!P$4,'[1]INTERNAL PARAMETERS-1'!$B$5:$J$44,9,FALSE)*ABSYLD2!$F278</f>
        <v>0</v>
      </c>
      <c r="Q278" s="47">
        <f>ABSYLD1!Q278*VLOOKUP(ABSYLD2!Q$4,'[1]INTERNAL PARAMETERS-1'!$B$5:$J$44,5,FALSE)*VLOOKUP(ABSYLD2!Q$4,'[1]INTERNAL PARAMETERS-1'!$B$5:$J$44,7,FALSE)*ABSYLD2!$F278 + ABSYLD1!Q278*(1-VLOOKUP(ABSYLD2!Q$4,'[1]INTERNAL PARAMETERS-1'!$B$5:$J$44,5,FALSE))*VLOOKUP(ABSYLD2!Q$4,'[1]INTERNAL PARAMETERS-1'!$B$5:$J$44,9,FALSE)*ABSYLD2!$F278</f>
        <v>0</v>
      </c>
      <c r="R278" s="47">
        <f>ABSYLD1!R278*VLOOKUP(ABSYLD2!R$4,'[1]INTERNAL PARAMETERS-1'!$B$5:$J$44,5,FALSE)*VLOOKUP(ABSYLD2!R$4,'[1]INTERNAL PARAMETERS-1'!$B$5:$J$44,7,FALSE)*ABSYLD2!$F278 + ABSYLD1!R278*(1-VLOOKUP(ABSYLD2!R$4,'[1]INTERNAL PARAMETERS-1'!$B$5:$J$44,5,FALSE))*VLOOKUP(ABSYLD2!R$4,'[1]INTERNAL PARAMETERS-1'!$B$5:$J$44,9,FALSE)*ABSYLD2!$F278</f>
        <v>3.1053053743199994</v>
      </c>
      <c r="S278" s="47">
        <f>ABSYLD1!S278*VLOOKUP(ABSYLD2!S$4,'[1]INTERNAL PARAMETERS-1'!$B$5:$J$44,5,FALSE)*VLOOKUP(ABSYLD2!S$4,'[1]INTERNAL PARAMETERS-1'!$B$5:$J$44,7,FALSE)*ABSYLD2!$F278 + ABSYLD1!S278*(1-VLOOKUP(ABSYLD2!S$4,'[1]INTERNAL PARAMETERS-1'!$B$5:$J$44,5,FALSE))*VLOOKUP(ABSYLD2!S$4,'[1]INTERNAL PARAMETERS-1'!$B$5:$J$44,9,FALSE)*ABSYLD2!$F278</f>
        <v>128.38227196920749</v>
      </c>
      <c r="T278" s="47">
        <f>ABSYLD1!T278*VLOOKUP(ABSYLD2!T$4,'[1]INTERNAL PARAMETERS-1'!$B$5:$J$44,5,FALSE)*VLOOKUP(ABSYLD2!T$4,'[1]INTERNAL PARAMETERS-1'!$B$5:$J$44,7,FALSE)*ABSYLD2!$F278 + ABSYLD1!T278*(1-VLOOKUP(ABSYLD2!T$4,'[1]INTERNAL PARAMETERS-1'!$B$5:$J$44,5,FALSE))*VLOOKUP(ABSYLD2!T$4,'[1]INTERNAL PARAMETERS-1'!$B$5:$J$44,9,FALSE)*ABSYLD2!$F278</f>
        <v>9.1490905997999974</v>
      </c>
      <c r="U278" s="47">
        <f>ABSYLD1!U278*VLOOKUP(ABSYLD2!U$4,'[1]INTERNAL PARAMETERS-1'!$B$5:$J$44,5,FALSE)*VLOOKUP(ABSYLD2!U$4,'[1]INTERNAL PARAMETERS-1'!$B$5:$J$44,7,FALSE)*ABSYLD2!$F278 + ABSYLD1!U278*(1-VLOOKUP(ABSYLD2!U$4,'[1]INTERNAL PARAMETERS-1'!$B$5:$J$44,5,FALSE))*VLOOKUP(ABSYLD2!U$4,'[1]INTERNAL PARAMETERS-1'!$B$5:$J$44,9,FALSE)*ABSYLD2!$F278</f>
        <v>10.025275438709999</v>
      </c>
      <c r="V278" s="47">
        <f>ABSYLD1!V278*VLOOKUP(ABSYLD2!V$4,'[1]INTERNAL PARAMETERS-1'!$B$5:$J$44,5,FALSE)*VLOOKUP(ABSYLD2!V$4,'[1]INTERNAL PARAMETERS-1'!$B$5:$J$44,7,FALSE)*ABSYLD2!$F278 + ABSYLD1!V278*(1-VLOOKUP(ABSYLD2!V$4,'[1]INTERNAL PARAMETERS-1'!$B$5:$J$44,5,FALSE))*VLOOKUP(ABSYLD2!V$4,'[1]INTERNAL PARAMETERS-1'!$B$5:$J$44,9,FALSE)*ABSYLD2!$F278</f>
        <v>75.294088295746462</v>
      </c>
      <c r="W278" s="47">
        <f>ABSYLD1!W278*VLOOKUP(ABSYLD2!W$4,'[1]INTERNAL PARAMETERS-1'!$B$5:$J$44,5,FALSE)*VLOOKUP(ABSYLD2!W$4,'[1]INTERNAL PARAMETERS-1'!$B$5:$J$44,7,FALSE)*ABSYLD2!$F278 + ABSYLD1!W278*(1-VLOOKUP(ABSYLD2!W$4,'[1]INTERNAL PARAMETERS-1'!$B$5:$J$44,5,FALSE))*VLOOKUP(ABSYLD2!W$4,'[1]INTERNAL PARAMETERS-1'!$B$5:$J$44,9,FALSE)*ABSYLD2!$F278</f>
        <v>0</v>
      </c>
      <c r="X278" s="47">
        <f>ABSYLD1!X278*VLOOKUP(ABSYLD2!X$4,'[1]INTERNAL PARAMETERS-1'!$B$5:$J$44,5,FALSE)*VLOOKUP(ABSYLD2!X$4,'[1]INTERNAL PARAMETERS-1'!$B$5:$J$44,7,FALSE)*ABSYLD2!$F278 + ABSYLD1!X278*(1-VLOOKUP(ABSYLD2!X$4,'[1]INTERNAL PARAMETERS-1'!$B$5:$J$44,5,FALSE))*VLOOKUP(ABSYLD2!X$4,'[1]INTERNAL PARAMETERS-1'!$B$5:$J$44,9,FALSE)*ABSYLD2!$F278</f>
        <v>0</v>
      </c>
      <c r="Y278" s="47">
        <f>ABSYLD1!Y278*VLOOKUP(ABSYLD2!Y$4,'[1]INTERNAL PARAMETERS-1'!$B$5:$J$44,5,FALSE)*VLOOKUP(ABSYLD2!Y$4,'[1]INTERNAL PARAMETERS-1'!$B$5:$J$44,7,FALSE)*ABSYLD2!$F278 + ABSYLD1!Y278*(1-VLOOKUP(ABSYLD2!Y$4,'[1]INTERNAL PARAMETERS-1'!$B$5:$J$44,5,FALSE))*VLOOKUP(ABSYLD2!Y$4,'[1]INTERNAL PARAMETERS-1'!$B$5:$J$44,9,FALSE)*ABSYLD2!$F278</f>
        <v>0</v>
      </c>
      <c r="Z278" s="47">
        <f>ABSYLD1!Z278*VLOOKUP(ABSYLD2!Z$4,'[1]INTERNAL PARAMETERS-1'!$B$5:$J$44,5,FALSE)*VLOOKUP(ABSYLD2!Z$4,'[1]INTERNAL PARAMETERS-1'!$B$5:$J$44,7,FALSE)*ABSYLD2!$F278 + ABSYLD1!Z278*(1-VLOOKUP(ABSYLD2!Z$4,'[1]INTERNAL PARAMETERS-1'!$B$5:$J$44,5,FALSE))*VLOOKUP(ABSYLD2!Z$4,'[1]INTERNAL PARAMETERS-1'!$B$5:$J$44,9,FALSE)*ABSYLD2!$F278</f>
        <v>0</v>
      </c>
      <c r="AA278" s="47">
        <f>ABSYLD1!AA278*VLOOKUP(ABSYLD2!AA$4,'[1]INTERNAL PARAMETERS-1'!$B$5:$J$44,5,FALSE)*VLOOKUP(ABSYLD2!AA$4,'[1]INTERNAL PARAMETERS-1'!$B$5:$J$44,7,FALSE)*ABSYLD2!$F278 + ABSYLD1!AA278*(1-VLOOKUP(ABSYLD2!AA$4,'[1]INTERNAL PARAMETERS-1'!$B$5:$J$44,5,FALSE))*VLOOKUP(ABSYLD2!AA$4,'[1]INTERNAL PARAMETERS-1'!$B$5:$J$44,9,FALSE)*ABSYLD2!$F278</f>
        <v>0</v>
      </c>
      <c r="AB278" s="47">
        <f>ABSYLD1!AB278*VLOOKUP(ABSYLD2!AB$4,'[1]INTERNAL PARAMETERS-1'!$B$5:$J$44,5,FALSE)*VLOOKUP(ABSYLD2!AB$4,'[1]INTERNAL PARAMETERS-1'!$B$5:$J$44,7,FALSE)*ABSYLD2!$F278 + ABSYLD1!AB278*(1-VLOOKUP(ABSYLD2!AB$4,'[1]INTERNAL PARAMETERS-1'!$B$5:$J$44,5,FALSE))*VLOOKUP(ABSYLD2!AB$4,'[1]INTERNAL PARAMETERS-1'!$B$5:$J$44,9,FALSE)*ABSYLD2!$F278</f>
        <v>0</v>
      </c>
      <c r="AC278" s="47">
        <f>ABSYLD1!AC278*VLOOKUP(ABSYLD2!AC$4,'[1]INTERNAL PARAMETERS-1'!$B$5:$J$44,5,FALSE)*VLOOKUP(ABSYLD2!AC$4,'[1]INTERNAL PARAMETERS-1'!$B$5:$J$44,7,FALSE)*ABSYLD2!$F278 + ABSYLD1!AC278*(1-VLOOKUP(ABSYLD2!AC$4,'[1]INTERNAL PARAMETERS-1'!$B$5:$J$44,5,FALSE))*VLOOKUP(ABSYLD2!AC$4,'[1]INTERNAL PARAMETERS-1'!$B$5:$J$44,9,FALSE)*ABSYLD2!$F278</f>
        <v>0</v>
      </c>
      <c r="AD278" s="47">
        <f>ABSYLD1!AD278*VLOOKUP(ABSYLD2!AD$4,'[1]INTERNAL PARAMETERS-1'!$B$5:$J$44,5,FALSE)*VLOOKUP(ABSYLD2!AD$4,'[1]INTERNAL PARAMETERS-1'!$B$5:$J$44,7,FALSE)*ABSYLD2!$F278 + ABSYLD1!AD278*(1-VLOOKUP(ABSYLD2!AD$4,'[1]INTERNAL PARAMETERS-1'!$B$5:$J$44,5,FALSE))*VLOOKUP(ABSYLD2!AD$4,'[1]INTERNAL PARAMETERS-1'!$B$5:$J$44,9,FALSE)*ABSYLD2!$F278</f>
        <v>0</v>
      </c>
      <c r="AE278" s="47">
        <f>ABSYLD1!AE278*VLOOKUP(ABSYLD2!AE$4,'[1]INTERNAL PARAMETERS-1'!$B$5:$J$44,5,FALSE)*VLOOKUP(ABSYLD2!AE$4,'[1]INTERNAL PARAMETERS-1'!$B$5:$J$44,7,FALSE)*ABSYLD2!$F278 + ABSYLD1!AE278*(1-VLOOKUP(ABSYLD2!AE$4,'[1]INTERNAL PARAMETERS-1'!$B$5:$J$44,5,FALSE))*VLOOKUP(ABSYLD2!AE$4,'[1]INTERNAL PARAMETERS-1'!$B$5:$J$44,9,FALSE)*ABSYLD2!$F278</f>
        <v>0</v>
      </c>
      <c r="AF278" s="47">
        <f>ABSYLD1!AF278*VLOOKUP(ABSYLD2!AF$4,'[1]INTERNAL PARAMETERS-1'!$B$5:$J$44,5,FALSE)*VLOOKUP(ABSYLD2!AF$4,'[1]INTERNAL PARAMETERS-1'!$B$5:$J$44,7,FALSE)*ABSYLD2!$F278 + ABSYLD1!AF278*(1-VLOOKUP(ABSYLD2!AF$4,'[1]INTERNAL PARAMETERS-1'!$B$5:$J$44,5,FALSE))*VLOOKUP(ABSYLD2!AF$4,'[1]INTERNAL PARAMETERS-1'!$B$5:$J$44,9,FALSE)*ABSYLD2!$F278</f>
        <v>0</v>
      </c>
      <c r="AG278" s="47">
        <f>ABSYLD1!AG278*VLOOKUP(ABSYLD2!AG$4,'[1]INTERNAL PARAMETERS-1'!$B$5:$J$44,5,FALSE)*VLOOKUP(ABSYLD2!AG$4,'[1]INTERNAL PARAMETERS-1'!$B$5:$J$44,7,FALSE)*ABSYLD2!$F278 + ABSYLD1!AG278*(1-VLOOKUP(ABSYLD2!AG$4,'[1]INTERNAL PARAMETERS-1'!$B$5:$J$44,5,FALSE))*VLOOKUP(ABSYLD2!AG$4,'[1]INTERNAL PARAMETERS-1'!$B$5:$J$44,9,FALSE)*ABSYLD2!$F278</f>
        <v>0</v>
      </c>
      <c r="AH278" s="47">
        <f>ABSYLD1!AH278*VLOOKUP(ABSYLD2!AH$4,'[1]INTERNAL PARAMETERS-1'!$B$5:$J$44,5,FALSE)*VLOOKUP(ABSYLD2!AH$4,'[1]INTERNAL PARAMETERS-1'!$B$5:$J$44,7,FALSE)*ABSYLD2!$F278 + ABSYLD1!AH278*(1-VLOOKUP(ABSYLD2!AH$4,'[1]INTERNAL PARAMETERS-1'!$B$5:$J$44,5,FALSE))*VLOOKUP(ABSYLD2!AH$4,'[1]INTERNAL PARAMETERS-1'!$B$5:$J$44,9,FALSE)*ABSYLD2!$F278</f>
        <v>0</v>
      </c>
      <c r="AI278" s="47">
        <f>ABSYLD1!AI278*VLOOKUP(ABSYLD2!AI$4,'[1]INTERNAL PARAMETERS-1'!$B$5:$J$44,5,FALSE)*VLOOKUP(ABSYLD2!AI$4,'[1]INTERNAL PARAMETERS-1'!$B$5:$J$44,7,FALSE)*ABSYLD2!$F278 + ABSYLD1!AI278*(1-VLOOKUP(ABSYLD2!AI$4,'[1]INTERNAL PARAMETERS-1'!$B$5:$J$44,5,FALSE))*VLOOKUP(ABSYLD2!AI$4,'[1]INTERNAL PARAMETERS-1'!$B$5:$J$44,9,FALSE)*ABSYLD2!$F278</f>
        <v>0.4158577874249999</v>
      </c>
      <c r="AJ278" s="47">
        <f>ABSYLD1!AJ278*VLOOKUP(ABSYLD2!AJ$4,'[1]INTERNAL PARAMETERS-1'!$B$5:$J$44,5,FALSE)*VLOOKUP(ABSYLD2!AJ$4,'[1]INTERNAL PARAMETERS-1'!$B$5:$J$44,7,FALSE)*ABSYLD2!$F278 + ABSYLD1!AJ278*(1-VLOOKUP(ABSYLD2!AJ$4,'[1]INTERNAL PARAMETERS-1'!$B$5:$J$44,5,FALSE))*VLOOKUP(ABSYLD2!AJ$4,'[1]INTERNAL PARAMETERS-1'!$B$5:$J$44,9,FALSE)*ABSYLD2!$F278</f>
        <v>0</v>
      </c>
      <c r="AK278" s="47">
        <f>ABSYLD1!AK278*VLOOKUP(ABSYLD2!AK$4,'[1]INTERNAL PARAMETERS-1'!$B$5:$J$44,5,FALSE)*VLOOKUP(ABSYLD2!AK$4,'[1]INTERNAL PARAMETERS-1'!$B$5:$J$44,7,FALSE)*ABSYLD2!$F278 + ABSYLD1!AK278*(1-VLOOKUP(ABSYLD2!AK$4,'[1]INTERNAL PARAMETERS-1'!$B$5:$J$44,5,FALSE))*VLOOKUP(ABSYLD2!AK$4,'[1]INTERNAL PARAMETERS-1'!$B$5:$J$44,9,FALSE)*ABSYLD2!$F278</f>
        <v>0</v>
      </c>
      <c r="AL278" s="47">
        <f>ABSYLD1!AL278*VLOOKUP(ABSYLD2!AL$4,'[1]INTERNAL PARAMETERS-1'!$B$5:$J$44,5,FALSE)*VLOOKUP(ABSYLD2!AL$4,'[1]INTERNAL PARAMETERS-1'!$B$5:$J$44,7,FALSE)*ABSYLD2!$F278 + ABSYLD1!AL278*(1-VLOOKUP(ABSYLD2!AL$4,'[1]INTERNAL PARAMETERS-1'!$B$5:$J$44,5,FALSE))*VLOOKUP(ABSYLD2!AL$4,'[1]INTERNAL PARAMETERS-1'!$B$5:$J$44,9,FALSE)*ABSYLD2!$F278</f>
        <v>0</v>
      </c>
      <c r="AM278" s="47">
        <f>ABSYLD1!AM278*VLOOKUP(ABSYLD2!AM$4,'[1]INTERNAL PARAMETERS-1'!$B$5:$J$44,5,FALSE)*VLOOKUP(ABSYLD2!AM$4,'[1]INTERNAL PARAMETERS-1'!$B$5:$J$44,7,FALSE)*ABSYLD2!$F278 + ABSYLD1!AM278*(1-VLOOKUP(ABSYLD2!AM$4,'[1]INTERNAL PARAMETERS-1'!$B$5:$J$44,5,FALSE))*VLOOKUP(ABSYLD2!AM$4,'[1]INTERNAL PARAMETERS-1'!$B$5:$J$44,9,FALSE)*ABSYLD2!$F278</f>
        <v>0</v>
      </c>
      <c r="AN278" s="47">
        <f>ABSYLD1!AN278*VLOOKUP(ABSYLD2!AN$4,'[1]INTERNAL PARAMETERS-1'!$B$5:$J$44,5,FALSE)*VLOOKUP(ABSYLD2!AN$4,'[1]INTERNAL PARAMETERS-1'!$B$5:$J$44,7,FALSE)*ABSYLD2!$F278 + ABSYLD1!AN278*(1-VLOOKUP(ABSYLD2!AN$4,'[1]INTERNAL PARAMETERS-1'!$B$5:$J$44,5,FALSE))*VLOOKUP(ABSYLD2!AN$4,'[1]INTERNAL PARAMETERS-1'!$B$5:$J$44,9,FALSE)*ABSYLD2!$F278</f>
        <v>0</v>
      </c>
      <c r="AO278" s="47">
        <f>ABSYLD1!AO278*VLOOKUP(ABSYLD2!AO$4,'[1]INTERNAL PARAMETERS-1'!$B$5:$J$44,5,FALSE)*VLOOKUP(ABSYLD2!AO$4,'[1]INTERNAL PARAMETERS-1'!$B$5:$J$44,7,FALSE)*ABSYLD2!$F278 + ABSYLD1!AO278*(1-VLOOKUP(ABSYLD2!AO$4,'[1]INTERNAL PARAMETERS-1'!$B$5:$J$44,5,FALSE))*VLOOKUP(ABSYLD2!AO$4,'[1]INTERNAL PARAMETERS-1'!$B$5:$J$44,9,FALSE)*ABSYLD2!$F278</f>
        <v>0</v>
      </c>
      <c r="AP278" s="47">
        <f>ABSYLD1!AP278*VLOOKUP(ABSYLD2!AP$4,'[1]INTERNAL PARAMETERS-1'!$B$5:$J$44,5,FALSE)*VLOOKUP(ABSYLD2!AP$4,'[1]INTERNAL PARAMETERS-1'!$B$5:$J$44,7,FALSE)*ABSYLD2!$F278 + ABSYLD1!AP278*(1-VLOOKUP(ABSYLD2!AP$4,'[1]INTERNAL PARAMETERS-1'!$B$5:$J$44,5,FALSE))*VLOOKUP(ABSYLD2!AP$4,'[1]INTERNAL PARAMETERS-1'!$B$5:$J$44,9,FALSE)*ABSYLD2!$F278</f>
        <v>0</v>
      </c>
      <c r="AQ278" s="47">
        <f>ABSYLD1!AQ278*VLOOKUP(ABSYLD2!AQ$4,'[1]INTERNAL PARAMETERS-1'!$B$5:$J$44,5,FALSE)*VLOOKUP(ABSYLD2!AQ$4,'[1]INTERNAL PARAMETERS-1'!$B$5:$J$44,7,FALSE)*ABSYLD2!$F278 + ABSYLD1!AQ278*(1-VLOOKUP(ABSYLD2!AQ$4,'[1]INTERNAL PARAMETERS-1'!$B$5:$J$44,5,FALSE))*VLOOKUP(ABSYLD2!AQ$4,'[1]INTERNAL PARAMETERS-1'!$B$5:$J$44,9,FALSE)*ABSYLD2!$F278</f>
        <v>0</v>
      </c>
      <c r="AR278" s="47">
        <f>ABSYLD1!AR278*VLOOKUP(ABSYLD2!AR$4,'[1]INTERNAL PARAMETERS-1'!$B$5:$J$44,5,FALSE)*VLOOKUP(ABSYLD2!AR$4,'[1]INTERNAL PARAMETERS-1'!$B$5:$J$44,7,FALSE)*ABSYLD2!$F278 + ABSYLD1!AR278*(1-VLOOKUP(ABSYLD2!AR$4,'[1]INTERNAL PARAMETERS-1'!$B$5:$J$44,5,FALSE))*VLOOKUP(ABSYLD2!AR$4,'[1]INTERNAL PARAMETERS-1'!$B$5:$J$44,9,FALSE)*ABSYLD2!$F278</f>
        <v>0</v>
      </c>
      <c r="AS278" s="47">
        <f>ABSYLD1!AS278*VLOOKUP(ABSYLD2!AS$4,'[1]INTERNAL PARAMETERS-1'!$B$5:$J$44,5,FALSE)*VLOOKUP(ABSYLD2!AS$4,'[1]INTERNAL PARAMETERS-1'!$B$5:$J$44,7,FALSE)*ABSYLD2!$F278 + ABSYLD1!AS278*(1-VLOOKUP(ABSYLD2!AS$4,'[1]INTERNAL PARAMETERS-1'!$B$5:$J$44,5,FALSE))*VLOOKUP(ABSYLD2!AS$4,'[1]INTERNAL PARAMETERS-1'!$B$5:$J$44,9,FALSE)*ABSYLD2!$F278</f>
        <v>0</v>
      </c>
      <c r="AT278" s="46">
        <f>ABSYLD1!AT278*VLOOKUP(ABSYLD2!AT$4,'[1]INTERNAL PARAMETERS-1'!$B$5:$J$44,5,FALSE)*VLOOKUP(ABSYLD2!AT$4,'[1]INTERNAL PARAMETERS-1'!$B$5:$J$44,7,FALSE)*ABSYLD2!$F278 + ABSYLD1!AT278*(1-VLOOKUP(ABSYLD2!AT$4,'[1]INTERNAL PARAMETERS-1'!$B$5:$J$44,5,FALSE))*VLOOKUP(ABSYLD2!AT$4,'[1]INTERNAL PARAMETERS-1'!$B$5:$J$44,9,FALSE)*ABSYLD2!$F278</f>
        <v>0</v>
      </c>
      <c r="AU278" s="48">
        <f>ABSYLD1!AU278*VLOOKUP(ABSYLD2!AU$4,'[1]INTERNAL PARAMETERS-1'!$B$5:$J$44,5,FALSE)*VLOOKUP(ABSYLD2!AU$4,'[1]INTERNAL PARAMETERS-1'!$B$5:$J$44,6,FALSE)*VLOOKUP(ABSYLD2!AU$4,'[1]INTERNAL PARAMETERS-1'!$B$5:$J$44,3,FALSE) + ABSYLD1!AU278*(1-VLOOKUP(ABSYLD2!AU$4,'[1]INTERNAL PARAMETERS-1'!$B$5:$J$44,5,FALSE))*VLOOKUP(ABSYLD2!AU$4,'[1]INTERNAL PARAMETERS-1'!$B$5:$J$44,8,FALSE)*VLOOKUP(ABSYLD2!AU$4,'[1]INTERNAL PARAMETERS-1'!$B$5:$J$44,3,FALSE)</f>
        <v>0</v>
      </c>
      <c r="AV278" s="47">
        <f>ABSYLD1!AV278*VLOOKUP(ABSYLD2!AV$4,'[1]INTERNAL PARAMETERS-1'!$B$5:$J$44,5,FALSE)*VLOOKUP(ABSYLD2!AV$4,'[1]INTERNAL PARAMETERS-1'!$B$5:$J$44,6,FALSE)*VLOOKUP(ABSYLD2!AV$4,'[1]INTERNAL PARAMETERS-1'!$B$5:$J$44,3,FALSE) + ABSYLD1!AV278*(1-VLOOKUP(ABSYLD2!AV$4,'[1]INTERNAL PARAMETERS-1'!$B$5:$J$44,5,FALSE))*VLOOKUP(ABSYLD2!AV$4,'[1]INTERNAL PARAMETERS-1'!$B$5:$J$44,8,FALSE)*VLOOKUP(ABSYLD2!AV$4,'[1]INTERNAL PARAMETERS-1'!$B$5:$J$44,3,FALSE)</f>
        <v>0</v>
      </c>
      <c r="AW278" s="47">
        <f>ABSYLD1!AW278*VLOOKUP(ABSYLD2!AW$4,'[1]INTERNAL PARAMETERS-1'!$B$5:$J$44,5,FALSE)*VLOOKUP(ABSYLD2!AW$4,'[1]INTERNAL PARAMETERS-1'!$B$5:$J$44,6,FALSE)*VLOOKUP(ABSYLD2!AW$4,'[1]INTERNAL PARAMETERS-1'!$B$5:$J$44,3,FALSE) + ABSYLD1!AW278*(1-VLOOKUP(ABSYLD2!AW$4,'[1]INTERNAL PARAMETERS-1'!$B$5:$J$44,5,FALSE))*VLOOKUP(ABSYLD2!AW$4,'[1]INTERNAL PARAMETERS-1'!$B$5:$J$44,8,FALSE)*VLOOKUP(ABSYLD2!AW$4,'[1]INTERNAL PARAMETERS-1'!$B$5:$J$44,3,FALSE)</f>
        <v>11.787480015987843</v>
      </c>
      <c r="AX278" s="47">
        <f>ABSYLD1!AX278*VLOOKUP(ABSYLD2!AX$4,'[1]INTERNAL PARAMETERS-1'!$B$5:$J$44,5,FALSE)*VLOOKUP(ABSYLD2!AX$4,'[1]INTERNAL PARAMETERS-1'!$B$5:$J$44,6,FALSE)*VLOOKUP(ABSYLD2!AX$4,'[1]INTERNAL PARAMETERS-1'!$B$5:$J$44,3,FALSE) + ABSYLD1!AX278*(1-VLOOKUP(ABSYLD2!AX$4,'[1]INTERNAL PARAMETERS-1'!$B$5:$J$44,5,FALSE))*VLOOKUP(ABSYLD2!AX$4,'[1]INTERNAL PARAMETERS-1'!$B$5:$J$44,8,FALSE)*VLOOKUP(ABSYLD2!AX$4,'[1]INTERNAL PARAMETERS-1'!$B$5:$J$44,3,FALSE)</f>
        <v>0</v>
      </c>
      <c r="AY278" s="47">
        <f>ABSYLD1!AY278*VLOOKUP(ABSYLD2!AY$4,'[1]INTERNAL PARAMETERS-1'!$B$5:$J$44,5,FALSE)*VLOOKUP(ABSYLD2!AY$4,'[1]INTERNAL PARAMETERS-1'!$B$5:$J$44,6,FALSE)*VLOOKUP(ABSYLD2!AY$4,'[1]INTERNAL PARAMETERS-1'!$B$5:$J$44,3,FALSE) + ABSYLD1!AY278*(1-VLOOKUP(ABSYLD2!AY$4,'[1]INTERNAL PARAMETERS-1'!$B$5:$J$44,5,FALSE))*VLOOKUP(ABSYLD2!AY$4,'[1]INTERNAL PARAMETERS-1'!$B$5:$J$44,8,FALSE)*VLOOKUP(ABSYLD2!AY$4,'[1]INTERNAL PARAMETERS-1'!$B$5:$J$44,3,FALSE)</f>
        <v>0</v>
      </c>
      <c r="AZ278" s="47">
        <f>ABSYLD1!AZ278*VLOOKUP(ABSYLD2!AZ$4,'[1]INTERNAL PARAMETERS-1'!$B$5:$J$44,5,FALSE)*VLOOKUP(ABSYLD2!AZ$4,'[1]INTERNAL PARAMETERS-1'!$B$5:$J$44,6,FALSE)*VLOOKUP(ABSYLD2!AZ$4,'[1]INTERNAL PARAMETERS-1'!$B$5:$J$44,3,FALSE) + ABSYLD1!AZ278*(1-VLOOKUP(ABSYLD2!AZ$4,'[1]INTERNAL PARAMETERS-1'!$B$5:$J$44,5,FALSE))*VLOOKUP(ABSYLD2!AZ$4,'[1]INTERNAL PARAMETERS-1'!$B$5:$J$44,8,FALSE)*VLOOKUP(ABSYLD2!AZ$4,'[1]INTERNAL PARAMETERS-1'!$B$5:$J$44,3,FALSE)</f>
        <v>0</v>
      </c>
      <c r="BA278" s="47">
        <f>ABSYLD1!BA278*VLOOKUP(ABSYLD2!BA$4,'[1]INTERNAL PARAMETERS-1'!$B$5:$J$44,5,FALSE)*VLOOKUP(ABSYLD2!BA$4,'[1]INTERNAL PARAMETERS-1'!$B$5:$J$44,6,FALSE)*VLOOKUP(ABSYLD2!BA$4,'[1]INTERNAL PARAMETERS-1'!$B$5:$J$44,3,FALSE) + ABSYLD1!BA278*(1-VLOOKUP(ABSYLD2!BA$4,'[1]INTERNAL PARAMETERS-1'!$B$5:$J$44,5,FALSE))*VLOOKUP(ABSYLD2!BA$4,'[1]INTERNAL PARAMETERS-1'!$B$5:$J$44,8,FALSE)*VLOOKUP(ABSYLD2!BA$4,'[1]INTERNAL PARAMETERS-1'!$B$5:$J$44,3,FALSE)</f>
        <v>0.82717813687934294</v>
      </c>
      <c r="BB278" s="47">
        <f>ABSYLD1!BB278*VLOOKUP(ABSYLD2!BB$4,'[1]INTERNAL PARAMETERS-1'!$B$5:$J$44,5,FALSE)*VLOOKUP(ABSYLD2!BB$4,'[1]INTERNAL PARAMETERS-1'!$B$5:$J$44,6,FALSE)*VLOOKUP(ABSYLD2!BB$4,'[1]INTERNAL PARAMETERS-1'!$B$5:$J$44,3,FALSE) + ABSYLD1!BB278*(1-VLOOKUP(ABSYLD2!BB$4,'[1]INTERNAL PARAMETERS-1'!$B$5:$J$44,5,FALSE))*VLOOKUP(ABSYLD2!BB$4,'[1]INTERNAL PARAMETERS-1'!$B$5:$J$44,8,FALSE)*VLOOKUP(ABSYLD2!BB$4,'[1]INTERNAL PARAMETERS-1'!$B$5:$J$44,3,FALSE)</f>
        <v>2.6275692002717865</v>
      </c>
      <c r="BC278" s="47">
        <f>ABSYLD1!BC278*VLOOKUP(ABSYLD2!BC$4,'[1]INTERNAL PARAMETERS-1'!$B$5:$J$44,5,FALSE)*VLOOKUP(ABSYLD2!BC$4,'[1]INTERNAL PARAMETERS-1'!$B$5:$J$44,6,FALSE)*VLOOKUP(ABSYLD2!BC$4,'[1]INTERNAL PARAMETERS-1'!$B$5:$J$44,3,FALSE) + ABSYLD1!BC278*(1-VLOOKUP(ABSYLD2!BC$4,'[1]INTERNAL PARAMETERS-1'!$B$5:$J$44,5,FALSE))*VLOOKUP(ABSYLD2!BC$4,'[1]INTERNAL PARAMETERS-1'!$B$5:$J$44,8,FALSE)*VLOOKUP(ABSYLD2!BC$4,'[1]INTERNAL PARAMETERS-1'!$B$5:$J$44,3,FALSE)</f>
        <v>1.0786669673765914</v>
      </c>
      <c r="BD278" s="47">
        <f>ABSYLD1!BD278*VLOOKUP(ABSYLD2!BD$4,'[1]INTERNAL PARAMETERS-1'!$B$5:$J$44,5,FALSE)*VLOOKUP(ABSYLD2!BD$4,'[1]INTERNAL PARAMETERS-1'!$B$5:$J$44,6,FALSE)*VLOOKUP(ABSYLD2!BD$4,'[1]INTERNAL PARAMETERS-1'!$B$5:$J$44,3,FALSE) + ABSYLD1!BD278*(1-VLOOKUP(ABSYLD2!BD$4,'[1]INTERNAL PARAMETERS-1'!$B$5:$J$44,5,FALSE))*VLOOKUP(ABSYLD2!BD$4,'[1]INTERNAL PARAMETERS-1'!$B$5:$J$44,8,FALSE)*VLOOKUP(ABSYLD2!BD$4,'[1]INTERNAL PARAMETERS-1'!$B$5:$J$44,3,FALSE)</f>
        <v>2.2141087687737167</v>
      </c>
      <c r="BE278" s="47">
        <f>ABSYLD1!BE278*VLOOKUP(ABSYLD2!BE$4,'[1]INTERNAL PARAMETERS-1'!$B$5:$J$44,5,FALSE)*VLOOKUP(ABSYLD2!BE$4,'[1]INTERNAL PARAMETERS-1'!$B$5:$J$44,6,FALSE)*VLOOKUP(ABSYLD2!BE$4,'[1]INTERNAL PARAMETERS-1'!$B$5:$J$44,3,FALSE) + ABSYLD1!BE278*(1-VLOOKUP(ABSYLD2!BE$4,'[1]INTERNAL PARAMETERS-1'!$B$5:$J$44,5,FALSE))*VLOOKUP(ABSYLD2!BE$4,'[1]INTERNAL PARAMETERS-1'!$B$5:$J$44,8,FALSE)*VLOOKUP(ABSYLD2!BE$4,'[1]INTERNAL PARAMETERS-1'!$B$5:$J$44,3,FALSE)</f>
        <v>4.1189705240082137</v>
      </c>
      <c r="BF278" s="47">
        <f>ABSYLD1!BF278*VLOOKUP(ABSYLD2!BF$4,'[1]INTERNAL PARAMETERS-1'!$B$5:$J$44,5,FALSE)*VLOOKUP(ABSYLD2!BF$4,'[1]INTERNAL PARAMETERS-1'!$B$5:$J$44,6,FALSE)*VLOOKUP(ABSYLD2!BF$4,'[1]INTERNAL PARAMETERS-1'!$B$5:$J$44,3,FALSE) + ABSYLD1!BF278*(1-VLOOKUP(ABSYLD2!BF$4,'[1]INTERNAL PARAMETERS-1'!$B$5:$J$44,5,FALSE))*VLOOKUP(ABSYLD2!BF$4,'[1]INTERNAL PARAMETERS-1'!$B$5:$J$44,8,FALSE)*VLOOKUP(ABSYLD2!BF$4,'[1]INTERNAL PARAMETERS-1'!$B$5:$J$44,3,FALSE)</f>
        <v>0</v>
      </c>
      <c r="BG278" s="47">
        <f>ABSYLD1!BG278*VLOOKUP(ABSYLD2!BG$4,'[1]INTERNAL PARAMETERS-1'!$B$5:$J$44,5,FALSE)*VLOOKUP(ABSYLD2!BG$4,'[1]INTERNAL PARAMETERS-1'!$B$5:$J$44,6,FALSE)*VLOOKUP(ABSYLD2!BG$4,'[1]INTERNAL PARAMETERS-1'!$B$5:$J$44,3,FALSE) + ABSYLD1!BG278*(1-VLOOKUP(ABSYLD2!BG$4,'[1]INTERNAL PARAMETERS-1'!$B$5:$J$44,5,FALSE))*VLOOKUP(ABSYLD2!BG$4,'[1]INTERNAL PARAMETERS-1'!$B$5:$J$44,8,FALSE)*VLOOKUP(ABSYLD2!BG$4,'[1]INTERNAL PARAMETERS-1'!$B$5:$J$44,3,FALSE)</f>
        <v>2.7819744002279259</v>
      </c>
      <c r="BH278" s="47">
        <f>ABSYLD1!BH278*VLOOKUP(ABSYLD2!BH$4,'[1]INTERNAL PARAMETERS-1'!$B$5:$J$44,5,FALSE)*VLOOKUP(ABSYLD2!BH$4,'[1]INTERNAL PARAMETERS-1'!$B$5:$J$44,6,FALSE)*VLOOKUP(ABSYLD2!BH$4,'[1]INTERNAL PARAMETERS-1'!$B$5:$J$44,3,FALSE) + ABSYLD1!BH278*(1-VLOOKUP(ABSYLD2!BH$4,'[1]INTERNAL PARAMETERS-1'!$B$5:$J$44,5,FALSE))*VLOOKUP(ABSYLD2!BH$4,'[1]INTERNAL PARAMETERS-1'!$B$5:$J$44,8,FALSE)*VLOOKUP(ABSYLD2!BH$4,'[1]INTERNAL PARAMETERS-1'!$B$5:$J$44,3,FALSE)</f>
        <v>4.1271907180287469E-3</v>
      </c>
      <c r="BI278" s="47">
        <f>ABSYLD1!BI278*VLOOKUP(ABSYLD2!BI$4,'[1]INTERNAL PARAMETERS-1'!$B$5:$J$44,5,FALSE)*VLOOKUP(ABSYLD2!BI$4,'[1]INTERNAL PARAMETERS-1'!$B$5:$J$44,6,FALSE)*VLOOKUP(ABSYLD2!BI$4,'[1]INTERNAL PARAMETERS-1'!$B$5:$J$44,3,FALSE) + ABSYLD1!BI278*(1-VLOOKUP(ABSYLD2!BI$4,'[1]INTERNAL PARAMETERS-1'!$B$5:$J$44,5,FALSE))*VLOOKUP(ABSYLD2!BI$4,'[1]INTERNAL PARAMETERS-1'!$B$5:$J$44,8,FALSE)*VLOOKUP(ABSYLD2!BI$4,'[1]INTERNAL PARAMETERS-1'!$B$5:$J$44,3,FALSE)</f>
        <v>0</v>
      </c>
      <c r="BJ278" s="47">
        <f>ABSYLD1!BJ278*VLOOKUP(ABSYLD2!BJ$4,'[1]INTERNAL PARAMETERS-1'!$B$5:$J$44,5,FALSE)*VLOOKUP(ABSYLD2!BJ$4,'[1]INTERNAL PARAMETERS-1'!$B$5:$J$44,6,FALSE)*VLOOKUP(ABSYLD2!BJ$4,'[1]INTERNAL PARAMETERS-1'!$B$5:$J$44,3,FALSE) + ABSYLD1!BJ278*(1-VLOOKUP(ABSYLD2!BJ$4,'[1]INTERNAL PARAMETERS-1'!$B$5:$J$44,5,FALSE))*VLOOKUP(ABSYLD2!BJ$4,'[1]INTERNAL PARAMETERS-1'!$B$5:$J$44,8,FALSE)*VLOOKUP(ABSYLD2!BJ$4,'[1]INTERNAL PARAMETERS-1'!$B$5:$J$44,3,FALSE)</f>
        <v>0.66193707720197115</v>
      </c>
      <c r="BK278" s="47">
        <f>ABSYLD1!BK278*VLOOKUP(ABSYLD2!BK$4,'[1]INTERNAL PARAMETERS-1'!$B$5:$J$44,5,FALSE)*VLOOKUP(ABSYLD2!BK$4,'[1]INTERNAL PARAMETERS-1'!$B$5:$J$44,6,FALSE)*VLOOKUP(ABSYLD2!BK$4,'[1]INTERNAL PARAMETERS-1'!$B$5:$J$44,3,FALSE) + ABSYLD1!BK278*(1-VLOOKUP(ABSYLD2!BK$4,'[1]INTERNAL PARAMETERS-1'!$B$5:$J$44,5,FALSE))*VLOOKUP(ABSYLD2!BK$4,'[1]INTERNAL PARAMETERS-1'!$B$5:$J$44,8,FALSE)*VLOOKUP(ABSYLD2!BK$4,'[1]INTERNAL PARAMETERS-1'!$B$5:$J$44,3,FALSE)</f>
        <v>0.71810019425051352</v>
      </c>
      <c r="BL278" s="47">
        <f>ABSYLD1!BL278*VLOOKUP(ABSYLD2!BL$4,'[1]INTERNAL PARAMETERS-1'!$B$5:$J$44,5,FALSE)*VLOOKUP(ABSYLD2!BL$4,'[1]INTERNAL PARAMETERS-1'!$B$5:$J$44,6,FALSE)*VLOOKUP(ABSYLD2!BL$4,'[1]INTERNAL PARAMETERS-1'!$B$5:$J$44,3,FALSE) + ABSYLD1!BL278*(1-VLOOKUP(ABSYLD2!BL$4,'[1]INTERNAL PARAMETERS-1'!$B$5:$J$44,5,FALSE))*VLOOKUP(ABSYLD2!BL$4,'[1]INTERNAL PARAMETERS-1'!$B$5:$J$44,8,FALSE)*VLOOKUP(ABSYLD2!BL$4,'[1]INTERNAL PARAMETERS-1'!$B$5:$J$44,3,FALSE)</f>
        <v>1.7606638636484599</v>
      </c>
      <c r="BM278" s="47">
        <f>ABSYLD1!BM278*VLOOKUP(ABSYLD2!BM$4,'[1]INTERNAL PARAMETERS-1'!$B$5:$J$44,5,FALSE)*VLOOKUP(ABSYLD2!BM$4,'[1]INTERNAL PARAMETERS-1'!$B$5:$J$44,6,FALSE)*VLOOKUP(ABSYLD2!BM$4,'[1]INTERNAL PARAMETERS-1'!$B$5:$J$44,3,FALSE) + ABSYLD1!BM278*(1-VLOOKUP(ABSYLD2!BM$4,'[1]INTERNAL PARAMETERS-1'!$B$5:$J$44,5,FALSE))*VLOOKUP(ABSYLD2!BM$4,'[1]INTERNAL PARAMETERS-1'!$B$5:$J$44,8,FALSE)*VLOOKUP(ABSYLD2!BM$4,'[1]INTERNAL PARAMETERS-1'!$B$5:$J$44,3,FALSE)</f>
        <v>0.20993001740944559</v>
      </c>
      <c r="BN278" s="47">
        <f>ABSYLD1!BN278*VLOOKUP(ABSYLD2!BN$4,'[1]INTERNAL PARAMETERS-1'!$B$5:$J$44,5,FALSE)*VLOOKUP(ABSYLD2!BN$4,'[1]INTERNAL PARAMETERS-1'!$B$5:$J$44,6,FALSE)*VLOOKUP(ABSYLD2!BN$4,'[1]INTERNAL PARAMETERS-1'!$B$5:$J$44,3,FALSE) + ABSYLD1!BN278*(1-VLOOKUP(ABSYLD2!BN$4,'[1]INTERNAL PARAMETERS-1'!$B$5:$J$44,5,FALSE))*VLOOKUP(ABSYLD2!BN$4,'[1]INTERNAL PARAMETERS-1'!$B$5:$J$44,8,FALSE)*VLOOKUP(ABSYLD2!BN$4,'[1]INTERNAL PARAMETERS-1'!$B$5:$J$44,3,FALSE)</f>
        <v>0.50803214126488716</v>
      </c>
      <c r="BO278" s="47">
        <f>ABSYLD1!BO278*VLOOKUP(ABSYLD2!BO$4,'[1]INTERNAL PARAMETERS-1'!$B$5:$J$44,5,FALSE)*VLOOKUP(ABSYLD2!BO$4,'[1]INTERNAL PARAMETERS-1'!$B$5:$J$44,6,FALSE)*VLOOKUP(ABSYLD2!BO$4,'[1]INTERNAL PARAMETERS-1'!$B$5:$J$44,3,FALSE) + ABSYLD1!BO278*(1-VLOOKUP(ABSYLD2!BO$4,'[1]INTERNAL PARAMETERS-1'!$B$5:$J$44,5,FALSE))*VLOOKUP(ABSYLD2!BO$4,'[1]INTERNAL PARAMETERS-1'!$B$5:$J$44,8,FALSE)*VLOOKUP(ABSYLD2!BO$4,'[1]INTERNAL PARAMETERS-1'!$B$5:$J$44,3,FALSE)</f>
        <v>0.37350645894702261</v>
      </c>
      <c r="BP278" s="47">
        <f>ABSYLD1!BP278*VLOOKUP(ABSYLD2!BP$4,'[1]INTERNAL PARAMETERS-1'!$B$5:$J$44,5,FALSE)*VLOOKUP(ABSYLD2!BP$4,'[1]INTERNAL PARAMETERS-1'!$B$5:$J$44,6,FALSE)*VLOOKUP(ABSYLD2!BP$4,'[1]INTERNAL PARAMETERS-1'!$B$5:$J$44,3,FALSE) + ABSYLD1!BP278*(1-VLOOKUP(ABSYLD2!BP$4,'[1]INTERNAL PARAMETERS-1'!$B$5:$J$44,5,FALSE))*VLOOKUP(ABSYLD2!BP$4,'[1]INTERNAL PARAMETERS-1'!$B$5:$J$44,8,FALSE)*VLOOKUP(ABSYLD2!BP$4,'[1]INTERNAL PARAMETERS-1'!$B$5:$J$44,3,FALSE)</f>
        <v>3.4029751047227927E-2</v>
      </c>
      <c r="BQ278" s="47">
        <f>ABSYLD1!BQ278*VLOOKUP(ABSYLD2!BQ$4,'[1]INTERNAL PARAMETERS-1'!$B$5:$J$44,5,FALSE)*VLOOKUP(ABSYLD2!BQ$4,'[1]INTERNAL PARAMETERS-1'!$B$5:$J$44,6,FALSE)*VLOOKUP(ABSYLD2!BQ$4,'[1]INTERNAL PARAMETERS-1'!$B$5:$J$44,3,FALSE) + ABSYLD1!BQ278*(1-VLOOKUP(ABSYLD2!BQ$4,'[1]INTERNAL PARAMETERS-1'!$B$5:$J$44,5,FALSE))*VLOOKUP(ABSYLD2!BQ$4,'[1]INTERNAL PARAMETERS-1'!$B$5:$J$44,8,FALSE)*VLOOKUP(ABSYLD2!BQ$4,'[1]INTERNAL PARAMETERS-1'!$B$5:$J$44,3,FALSE)</f>
        <v>1.7597237071047231</v>
      </c>
      <c r="BR278" s="47">
        <f>ABSYLD1!BR278*VLOOKUP(ABSYLD2!BR$4,'[1]INTERNAL PARAMETERS-1'!$B$5:$J$44,5,FALSE)*VLOOKUP(ABSYLD2!BR$4,'[1]INTERNAL PARAMETERS-1'!$B$5:$J$44,6,FALSE)*VLOOKUP(ABSYLD2!BR$4,'[1]INTERNAL PARAMETERS-1'!$B$5:$J$44,3,FALSE) + ABSYLD1!BR278*(1-VLOOKUP(ABSYLD2!BR$4,'[1]INTERNAL PARAMETERS-1'!$B$5:$J$44,5,FALSE))*VLOOKUP(ABSYLD2!BR$4,'[1]INTERNAL PARAMETERS-1'!$B$5:$J$44,8,FALSE)*VLOOKUP(ABSYLD2!BR$4,'[1]INTERNAL PARAMETERS-1'!$B$5:$J$44,3,FALSE)</f>
        <v>6.5350981655852153E-2</v>
      </c>
      <c r="BS278" s="47">
        <f>ABSYLD1!BS278*VLOOKUP(ABSYLD2!BS$4,'[1]INTERNAL PARAMETERS-1'!$B$5:$J$44,5,FALSE)*VLOOKUP(ABSYLD2!BS$4,'[1]INTERNAL PARAMETERS-1'!$B$5:$J$44,6,FALSE)*VLOOKUP(ABSYLD2!BS$4,'[1]INTERNAL PARAMETERS-1'!$B$5:$J$44,3,FALSE) + ABSYLD1!BS278*(1-VLOOKUP(ABSYLD2!BS$4,'[1]INTERNAL PARAMETERS-1'!$B$5:$J$44,5,FALSE))*VLOOKUP(ABSYLD2!BS$4,'[1]INTERNAL PARAMETERS-1'!$B$5:$J$44,8,FALSE)*VLOOKUP(ABSYLD2!BS$4,'[1]INTERNAL PARAMETERS-1'!$B$5:$J$44,3,FALSE)</f>
        <v>4.2957267597535939E-3</v>
      </c>
      <c r="BT278" s="47">
        <f>ABSYLD1!BT278*VLOOKUP(ABSYLD2!BT$4,'[1]INTERNAL PARAMETERS-1'!$B$5:$J$44,5,FALSE)*VLOOKUP(ABSYLD2!BT$4,'[1]INTERNAL PARAMETERS-1'!$B$5:$J$44,6,FALSE)*VLOOKUP(ABSYLD2!BT$4,'[1]INTERNAL PARAMETERS-1'!$B$5:$J$44,3,FALSE) + ABSYLD1!BT278*(1-VLOOKUP(ABSYLD2!BT$4,'[1]INTERNAL PARAMETERS-1'!$B$5:$J$44,5,FALSE))*VLOOKUP(ABSYLD2!BT$4,'[1]INTERNAL PARAMETERS-1'!$B$5:$J$44,8,FALSE)*VLOOKUP(ABSYLD2!BT$4,'[1]INTERNAL PARAMETERS-1'!$B$5:$J$44,3,FALSE)</f>
        <v>0</v>
      </c>
      <c r="BU278" s="47">
        <f>ABSYLD1!BU278*VLOOKUP(ABSYLD2!BU$4,'[1]INTERNAL PARAMETERS-1'!$B$5:$J$44,5,FALSE)*VLOOKUP(ABSYLD2!BU$4,'[1]INTERNAL PARAMETERS-1'!$B$5:$J$44,6,FALSE)*VLOOKUP(ABSYLD2!BU$4,'[1]INTERNAL PARAMETERS-1'!$B$5:$J$44,3,FALSE) + ABSYLD1!BU278*(1-VLOOKUP(ABSYLD2!BU$4,'[1]INTERNAL PARAMETERS-1'!$B$5:$J$44,5,FALSE))*VLOOKUP(ABSYLD2!BU$4,'[1]INTERNAL PARAMETERS-1'!$B$5:$J$44,8,FALSE)*VLOOKUP(ABSYLD2!BU$4,'[1]INTERNAL PARAMETERS-1'!$B$5:$J$44,3,FALSE)</f>
        <v>0</v>
      </c>
      <c r="BV278" s="47">
        <f>ABSYLD1!BV278*VLOOKUP(ABSYLD2!BV$4,'[1]INTERNAL PARAMETERS-1'!$B$5:$J$44,5,FALSE)*VLOOKUP(ABSYLD2!BV$4,'[1]INTERNAL PARAMETERS-1'!$B$5:$J$44,6,FALSE)*VLOOKUP(ABSYLD2!BV$4,'[1]INTERNAL PARAMETERS-1'!$B$5:$J$44,3,FALSE) + ABSYLD1!BV278*(1-VLOOKUP(ABSYLD2!BV$4,'[1]INTERNAL PARAMETERS-1'!$B$5:$J$44,5,FALSE))*VLOOKUP(ABSYLD2!BV$4,'[1]INTERNAL PARAMETERS-1'!$B$5:$J$44,8,FALSE)*VLOOKUP(ABSYLD2!BV$4,'[1]INTERNAL PARAMETERS-1'!$B$5:$J$44,3,FALSE)</f>
        <v>0</v>
      </c>
      <c r="BW278" s="47">
        <f>ABSYLD1!BW278*VLOOKUP(ABSYLD2!BW$4,'[1]INTERNAL PARAMETERS-1'!$B$5:$J$44,5,FALSE)*VLOOKUP(ABSYLD2!BW$4,'[1]INTERNAL PARAMETERS-1'!$B$5:$J$44,6,FALSE)*VLOOKUP(ABSYLD2!BW$4,'[1]INTERNAL PARAMETERS-1'!$B$5:$J$44,3,FALSE) + ABSYLD1!BW278*(1-VLOOKUP(ABSYLD2!BW$4,'[1]INTERNAL PARAMETERS-1'!$B$5:$J$44,5,FALSE))*VLOOKUP(ABSYLD2!BW$4,'[1]INTERNAL PARAMETERS-1'!$B$5:$J$44,8,FALSE)*VLOOKUP(ABSYLD2!BW$4,'[1]INTERNAL PARAMETERS-1'!$B$5:$J$44,3,FALSE)</f>
        <v>0</v>
      </c>
      <c r="BX278" s="47">
        <f>ABSYLD1!BX278*VLOOKUP(ABSYLD2!BX$4,'[1]INTERNAL PARAMETERS-1'!$B$5:$J$44,5,FALSE)*VLOOKUP(ABSYLD2!BX$4,'[1]INTERNAL PARAMETERS-1'!$B$5:$J$44,6,FALSE)*VLOOKUP(ABSYLD2!BX$4,'[1]INTERNAL PARAMETERS-1'!$B$5:$J$44,3,FALSE) + ABSYLD1!BX278*(1-VLOOKUP(ABSYLD2!BX$4,'[1]INTERNAL PARAMETERS-1'!$B$5:$J$44,5,FALSE))*VLOOKUP(ABSYLD2!BX$4,'[1]INTERNAL PARAMETERS-1'!$B$5:$J$44,8,FALSE)*VLOOKUP(ABSYLD2!BX$4,'[1]INTERNAL PARAMETERS-1'!$B$5:$J$44,3,FALSE)</f>
        <v>0</v>
      </c>
      <c r="BY278" s="47">
        <f>ABSYLD1!BY278*VLOOKUP(ABSYLD2!BY$4,'[1]INTERNAL PARAMETERS-1'!$B$5:$J$44,5,FALSE)*VLOOKUP(ABSYLD2!BY$4,'[1]INTERNAL PARAMETERS-1'!$B$5:$J$44,6,FALSE)*VLOOKUP(ABSYLD2!BY$4,'[1]INTERNAL PARAMETERS-1'!$B$5:$J$44,3,FALSE) + ABSYLD1!BY278*(1-VLOOKUP(ABSYLD2!BY$4,'[1]INTERNAL PARAMETERS-1'!$B$5:$J$44,5,FALSE))*VLOOKUP(ABSYLD2!BY$4,'[1]INTERNAL PARAMETERS-1'!$B$5:$J$44,8,FALSE)*VLOOKUP(ABSYLD2!BY$4,'[1]INTERNAL PARAMETERS-1'!$B$5:$J$44,3,FALSE)</f>
        <v>0</v>
      </c>
      <c r="BZ278" s="47">
        <f>ABSYLD1!BZ278*VLOOKUP(ABSYLD2!BZ$4,'[1]INTERNAL PARAMETERS-1'!$B$5:$J$44,5,FALSE)*VLOOKUP(ABSYLD2!BZ$4,'[1]INTERNAL PARAMETERS-1'!$B$5:$J$44,6,FALSE)*VLOOKUP(ABSYLD2!BZ$4,'[1]INTERNAL PARAMETERS-1'!$B$5:$J$44,3,FALSE) + ABSYLD1!BZ278*(1-VLOOKUP(ABSYLD2!BZ$4,'[1]INTERNAL PARAMETERS-1'!$B$5:$J$44,5,FALSE))*VLOOKUP(ABSYLD2!BZ$4,'[1]INTERNAL PARAMETERS-1'!$B$5:$J$44,8,FALSE)*VLOOKUP(ABSYLD2!BZ$4,'[1]INTERNAL PARAMETERS-1'!$B$5:$J$44,3,FALSE)</f>
        <v>1.0672427472689937E-2</v>
      </c>
      <c r="CA278" s="47">
        <f>ABSYLD1!CA278*VLOOKUP(ABSYLD2!CA$4,'[1]INTERNAL PARAMETERS-1'!$B$5:$J$44,5,FALSE)*VLOOKUP(ABSYLD2!CA$4,'[1]INTERNAL PARAMETERS-1'!$B$5:$J$44,6,FALSE)*VLOOKUP(ABSYLD2!CA$4,'[1]INTERNAL PARAMETERS-1'!$B$5:$J$44,3,FALSE) + ABSYLD1!CA278*(1-VLOOKUP(ABSYLD2!CA$4,'[1]INTERNAL PARAMETERS-1'!$B$5:$J$44,5,FALSE))*VLOOKUP(ABSYLD2!CA$4,'[1]INTERNAL PARAMETERS-1'!$B$5:$J$44,8,FALSE)*VLOOKUP(ABSYLD2!CA$4,'[1]INTERNAL PARAMETERS-1'!$B$5:$J$44,3,FALSE)</f>
        <v>0</v>
      </c>
      <c r="CB278" s="47">
        <f>ABSYLD1!CB278*VLOOKUP(ABSYLD2!CB$4,'[1]INTERNAL PARAMETERS-1'!$B$5:$J$44,5,FALSE)*VLOOKUP(ABSYLD2!CB$4,'[1]INTERNAL PARAMETERS-1'!$B$5:$J$44,6,FALSE)*VLOOKUP(ABSYLD2!CB$4,'[1]INTERNAL PARAMETERS-1'!$B$5:$J$44,3,FALSE) + ABSYLD1!CB278*(1-VLOOKUP(ABSYLD2!CB$4,'[1]INTERNAL PARAMETERS-1'!$B$5:$J$44,5,FALSE))*VLOOKUP(ABSYLD2!CB$4,'[1]INTERNAL PARAMETERS-1'!$B$5:$J$44,8,FALSE)*VLOOKUP(ABSYLD2!CB$4,'[1]INTERNAL PARAMETERS-1'!$B$5:$J$44,3,FALSE)</f>
        <v>0</v>
      </c>
      <c r="CC278" s="47">
        <f>ABSYLD1!CC278*VLOOKUP(ABSYLD2!CC$4,'[1]INTERNAL PARAMETERS-1'!$B$5:$J$44,5,FALSE)*VLOOKUP(ABSYLD2!CC$4,'[1]INTERNAL PARAMETERS-1'!$B$5:$J$44,6,FALSE)*VLOOKUP(ABSYLD2!CC$4,'[1]INTERNAL PARAMETERS-1'!$B$5:$J$44,3,FALSE) + ABSYLD1!CC278*(1-VLOOKUP(ABSYLD2!CC$4,'[1]INTERNAL PARAMETERS-1'!$B$5:$J$44,5,FALSE))*VLOOKUP(ABSYLD2!CC$4,'[1]INTERNAL PARAMETERS-1'!$B$5:$J$44,8,FALSE)*VLOOKUP(ABSYLD2!CC$4,'[1]INTERNAL PARAMETERS-1'!$B$5:$J$44,3,FALSE)</f>
        <v>1.4452355443121149E-2</v>
      </c>
      <c r="CD278" s="47">
        <f>ABSYLD1!CD278*VLOOKUP(ABSYLD2!CD$4,'[1]INTERNAL PARAMETERS-1'!$B$5:$J$44,5,FALSE)*VLOOKUP(ABSYLD2!CD$4,'[1]INTERNAL PARAMETERS-1'!$B$5:$J$44,6,FALSE)*VLOOKUP(ABSYLD2!CD$4,'[1]INTERNAL PARAMETERS-1'!$B$5:$J$44,3,FALSE) + ABSYLD1!CD278*(1-VLOOKUP(ABSYLD2!CD$4,'[1]INTERNAL PARAMETERS-1'!$B$5:$J$44,5,FALSE))*VLOOKUP(ABSYLD2!CD$4,'[1]INTERNAL PARAMETERS-1'!$B$5:$J$44,8,FALSE)*VLOOKUP(ABSYLD2!CD$4,'[1]INTERNAL PARAMETERS-1'!$B$5:$J$44,3,FALSE)</f>
        <v>3.6871956133059547E-2</v>
      </c>
      <c r="CE278" s="47">
        <f>ABSYLD1!CE278*VLOOKUP(ABSYLD2!CE$4,'[1]INTERNAL PARAMETERS-1'!$B$5:$J$44,5,FALSE)*VLOOKUP(ABSYLD2!CE$4,'[1]INTERNAL PARAMETERS-1'!$B$5:$J$44,6,FALSE)*VLOOKUP(ABSYLD2!CE$4,'[1]INTERNAL PARAMETERS-1'!$B$5:$J$44,3,FALSE) + ABSYLD1!CE278*(1-VLOOKUP(ABSYLD2!CE$4,'[1]INTERNAL PARAMETERS-1'!$B$5:$J$44,5,FALSE))*VLOOKUP(ABSYLD2!CE$4,'[1]INTERNAL PARAMETERS-1'!$B$5:$J$44,8,FALSE)*VLOOKUP(ABSYLD2!CE$4,'[1]INTERNAL PARAMETERS-1'!$B$5:$J$44,3,FALSE)</f>
        <v>5.3807075151375783E-2</v>
      </c>
      <c r="CF278" s="47">
        <f>ABSYLD1!CF278*VLOOKUP(ABSYLD2!CF$4,'[1]INTERNAL PARAMETERS-1'!$B$5:$J$44,5,FALSE)*VLOOKUP(ABSYLD2!CF$4,'[1]INTERNAL PARAMETERS-1'!$B$5:$J$44,6,FALSE)*VLOOKUP(ABSYLD2!CF$4,'[1]INTERNAL PARAMETERS-1'!$B$5:$J$44,3,FALSE) + ABSYLD1!CF278*(1-VLOOKUP(ABSYLD2!CF$4,'[1]INTERNAL PARAMETERS-1'!$B$5:$J$44,5,FALSE))*VLOOKUP(ABSYLD2!CF$4,'[1]INTERNAL PARAMETERS-1'!$B$5:$J$44,8,FALSE)*VLOOKUP(ABSYLD2!CF$4,'[1]INTERNAL PARAMETERS-1'!$B$5:$J$44,3,FALSE)</f>
        <v>0.25897897422850102</v>
      </c>
      <c r="CG278" s="47">
        <f>ABSYLD1!CG278*VLOOKUP(ABSYLD2!CG$4,'[1]INTERNAL PARAMETERS-1'!$B$5:$J$44,5,FALSE)*VLOOKUP(ABSYLD2!CG$4,'[1]INTERNAL PARAMETERS-1'!$B$5:$J$44,6,FALSE)*VLOOKUP(ABSYLD2!CG$4,'[1]INTERNAL PARAMETERS-1'!$B$5:$J$44,3,FALSE) + ABSYLD1!CG278*(1-VLOOKUP(ABSYLD2!CG$4,'[1]INTERNAL PARAMETERS-1'!$B$5:$J$44,5,FALSE))*VLOOKUP(ABSYLD2!CG$4,'[1]INTERNAL PARAMETERS-1'!$B$5:$J$44,8,FALSE)*VLOOKUP(ABSYLD2!CG$4,'[1]INTERNAL PARAMETERS-1'!$B$5:$J$44,3,FALSE)</f>
        <v>2.4516394299794663E-3</v>
      </c>
      <c r="CH278" s="46">
        <f>ABSYLD1!CH278*VLOOKUP(ABSYLD2!CH$4,'[1]INTERNAL PARAMETERS-1'!$B$5:$J$44,5,FALSE)*VLOOKUP(ABSYLD2!CH$4,'[1]INTERNAL PARAMETERS-1'!$B$5:$J$44,6,FALSE)*VLOOKUP(ABSYLD2!CH$4,'[1]INTERNAL PARAMETERS-1'!$B$5:$J$44,3,FALSE) + ABSYLD1!CH278*(1-VLOOKUP(ABSYLD2!CH$4,'[1]INTERNAL PARAMETERS-1'!$B$5:$J$44,5,FALSE))*VLOOKUP(ABSYLD2!CH$4,'[1]INTERNAL PARAMETERS-1'!$B$5:$J$44,8,FALSE)*VLOOKUP(ABSYLD2!CH$4,'[1]INTERNAL PARAMETERS-1'!$B$5:$J$44,3,FALSE)</f>
        <v>0</v>
      </c>
      <c r="CJ278" s="48">
        <f t="shared" si="8"/>
        <v>1857.6022650731525</v>
      </c>
      <c r="CK278" s="46">
        <f t="shared" si="9"/>
        <v>31.912879551392038</v>
      </c>
    </row>
    <row r="279" spans="2:89">
      <c r="B279" s="61" t="s">
        <v>1</v>
      </c>
      <c r="C279" s="60" t="s">
        <v>71</v>
      </c>
      <c r="D279" s="60" t="s">
        <v>84</v>
      </c>
      <c r="E279" s="137">
        <f>ABS!AL279</f>
        <v>3272</v>
      </c>
      <c r="F279" s="59">
        <f>'[1]INTERNAL PARAMETERS-1'!M9</f>
        <v>63.875</v>
      </c>
      <c r="G279" s="48">
        <f>ABSYLD1!G279*VLOOKUP(ABSYLD2!G$4,'[1]INTERNAL PARAMETERS-1'!$B$5:$J$44,5,FALSE)*VLOOKUP(ABSYLD2!G$4,'[1]INTERNAL PARAMETERS-1'!$B$5:$J$44,7,FALSE)*ABSYLD2!$F279 + ABSYLD1!G279*(1-VLOOKUP(ABSYLD2!G$4,'[1]INTERNAL PARAMETERS-1'!$B$5:$J$44,5,FALSE))*VLOOKUP(ABSYLD2!G$4,'[1]INTERNAL PARAMETERS-1'!$B$5:$J$44,9,FALSE)*ABSYLD2!$F279</f>
        <v>571.51827814969988</v>
      </c>
      <c r="H279" s="47">
        <f>ABSYLD1!H279*VLOOKUP(ABSYLD2!H$4,'[1]INTERNAL PARAMETERS-1'!$B$5:$J$44,5,FALSE)*VLOOKUP(ABSYLD2!H$4,'[1]INTERNAL PARAMETERS-1'!$B$5:$J$44,7,FALSE)*ABSYLD2!$F279 + ABSYLD1!H279*(1-VLOOKUP(ABSYLD2!H$4,'[1]INTERNAL PARAMETERS-1'!$B$5:$J$44,5,FALSE))*VLOOKUP(ABSYLD2!H$4,'[1]INTERNAL PARAMETERS-1'!$B$5:$J$44,9,FALSE)*ABSYLD2!$F279</f>
        <v>523.13804013519996</v>
      </c>
      <c r="I279" s="47">
        <f>ABSYLD1!I279*VLOOKUP(ABSYLD2!I$4,'[1]INTERNAL PARAMETERS-1'!$B$5:$J$44,5,FALSE)*VLOOKUP(ABSYLD2!I$4,'[1]INTERNAL PARAMETERS-1'!$B$5:$J$44,7,FALSE)*ABSYLD2!$F279 + ABSYLD1!I279*(1-VLOOKUP(ABSYLD2!I$4,'[1]INTERNAL PARAMETERS-1'!$B$5:$J$44,5,FALSE))*VLOOKUP(ABSYLD2!I$4,'[1]INTERNAL PARAMETERS-1'!$B$5:$J$44,9,FALSE)*ABSYLD2!$F279</f>
        <v>583.80811740636</v>
      </c>
      <c r="J279" s="47">
        <f>ABSYLD1!J279*VLOOKUP(ABSYLD2!J$4,'[1]INTERNAL PARAMETERS-1'!$B$5:$J$44,5,FALSE)*VLOOKUP(ABSYLD2!J$4,'[1]INTERNAL PARAMETERS-1'!$B$5:$J$44,7,FALSE)*ABSYLD2!$F279 + ABSYLD1!J279*(1-VLOOKUP(ABSYLD2!J$4,'[1]INTERNAL PARAMETERS-1'!$B$5:$J$44,5,FALSE))*VLOOKUP(ABSYLD2!J$4,'[1]INTERNAL PARAMETERS-1'!$B$5:$J$44,9,FALSE)*ABSYLD2!$F279</f>
        <v>0</v>
      </c>
      <c r="K279" s="47">
        <f>ABSYLD1!K279*VLOOKUP(ABSYLD2!K$4,'[1]INTERNAL PARAMETERS-1'!$B$5:$J$44,5,FALSE)*VLOOKUP(ABSYLD2!K$4,'[1]INTERNAL PARAMETERS-1'!$B$5:$J$44,7,FALSE)*ABSYLD2!$F279 + ABSYLD1!K279*(1-VLOOKUP(ABSYLD2!K$4,'[1]INTERNAL PARAMETERS-1'!$B$5:$J$44,5,FALSE))*VLOOKUP(ABSYLD2!K$4,'[1]INTERNAL PARAMETERS-1'!$B$5:$J$44,9,FALSE)*ABSYLD2!$F279</f>
        <v>0</v>
      </c>
      <c r="L279" s="47">
        <f>ABSYLD1!L279*VLOOKUP(ABSYLD2!L$4,'[1]INTERNAL PARAMETERS-1'!$B$5:$J$44,5,FALSE)*VLOOKUP(ABSYLD2!L$4,'[1]INTERNAL PARAMETERS-1'!$B$5:$J$44,7,FALSE)*ABSYLD2!$F279 + ABSYLD1!L279*(1-VLOOKUP(ABSYLD2!L$4,'[1]INTERNAL PARAMETERS-1'!$B$5:$J$44,5,FALSE))*VLOOKUP(ABSYLD2!L$4,'[1]INTERNAL PARAMETERS-1'!$B$5:$J$44,9,FALSE)*ABSYLD2!$F279</f>
        <v>0</v>
      </c>
      <c r="M279" s="47">
        <f>ABSYLD1!M279*VLOOKUP(ABSYLD2!M$4,'[1]INTERNAL PARAMETERS-1'!$B$5:$J$44,5,FALSE)*VLOOKUP(ABSYLD2!M$4,'[1]INTERNAL PARAMETERS-1'!$B$5:$J$44,7,FALSE)*ABSYLD2!$F279 + ABSYLD1!M279*(1-VLOOKUP(ABSYLD2!M$4,'[1]INTERNAL PARAMETERS-1'!$B$5:$J$44,5,FALSE))*VLOOKUP(ABSYLD2!M$4,'[1]INTERNAL PARAMETERS-1'!$B$5:$J$44,9,FALSE)*ABSYLD2!$F279</f>
        <v>5.0248480075500002</v>
      </c>
      <c r="N279" s="47">
        <f>ABSYLD1!N279*VLOOKUP(ABSYLD2!N$4,'[1]INTERNAL PARAMETERS-1'!$B$5:$J$44,5,FALSE)*VLOOKUP(ABSYLD2!N$4,'[1]INTERNAL PARAMETERS-1'!$B$5:$J$44,7,FALSE)*ABSYLD2!$F279 + ABSYLD1!N279*(1-VLOOKUP(ABSYLD2!N$4,'[1]INTERNAL PARAMETERS-1'!$B$5:$J$44,5,FALSE))*VLOOKUP(ABSYLD2!N$4,'[1]INTERNAL PARAMETERS-1'!$B$5:$J$44,9,FALSE)*ABSYLD2!$F279</f>
        <v>2.3564793999250004</v>
      </c>
      <c r="O279" s="47">
        <f>ABSYLD1!O279*VLOOKUP(ABSYLD2!O$4,'[1]INTERNAL PARAMETERS-1'!$B$5:$J$44,5,FALSE)*VLOOKUP(ABSYLD2!O$4,'[1]INTERNAL PARAMETERS-1'!$B$5:$J$44,7,FALSE)*ABSYLD2!$F279 + ABSYLD1!O279*(1-VLOOKUP(ABSYLD2!O$4,'[1]INTERNAL PARAMETERS-1'!$B$5:$J$44,5,FALSE))*VLOOKUP(ABSYLD2!O$4,'[1]INTERNAL PARAMETERS-1'!$B$5:$J$44,9,FALSE)*ABSYLD2!$F279</f>
        <v>0</v>
      </c>
      <c r="P279" s="47">
        <f>ABSYLD1!P279*VLOOKUP(ABSYLD2!P$4,'[1]INTERNAL PARAMETERS-1'!$B$5:$J$44,5,FALSE)*VLOOKUP(ABSYLD2!P$4,'[1]INTERNAL PARAMETERS-1'!$B$5:$J$44,7,FALSE)*ABSYLD2!$F279 + ABSYLD1!P279*(1-VLOOKUP(ABSYLD2!P$4,'[1]INTERNAL PARAMETERS-1'!$B$5:$J$44,5,FALSE))*VLOOKUP(ABSYLD2!P$4,'[1]INTERNAL PARAMETERS-1'!$B$5:$J$44,9,FALSE)*ABSYLD2!$F279</f>
        <v>0</v>
      </c>
      <c r="Q279" s="47">
        <f>ABSYLD1!Q279*VLOOKUP(ABSYLD2!Q$4,'[1]INTERNAL PARAMETERS-1'!$B$5:$J$44,5,FALSE)*VLOOKUP(ABSYLD2!Q$4,'[1]INTERNAL PARAMETERS-1'!$B$5:$J$44,7,FALSE)*ABSYLD2!$F279 + ABSYLD1!Q279*(1-VLOOKUP(ABSYLD2!Q$4,'[1]INTERNAL PARAMETERS-1'!$B$5:$J$44,5,FALSE))*VLOOKUP(ABSYLD2!Q$4,'[1]INTERNAL PARAMETERS-1'!$B$5:$J$44,9,FALSE)*ABSYLD2!$F279</f>
        <v>0</v>
      </c>
      <c r="R279" s="47">
        <f>ABSYLD1!R279*VLOOKUP(ABSYLD2!R$4,'[1]INTERNAL PARAMETERS-1'!$B$5:$J$44,5,FALSE)*VLOOKUP(ABSYLD2!R$4,'[1]INTERNAL PARAMETERS-1'!$B$5:$J$44,7,FALSE)*ABSYLD2!$F279 + ABSYLD1!R279*(1-VLOOKUP(ABSYLD2!R$4,'[1]INTERNAL PARAMETERS-1'!$B$5:$J$44,5,FALSE))*VLOOKUP(ABSYLD2!R$4,'[1]INTERNAL PARAMETERS-1'!$B$5:$J$44,9,FALSE)*ABSYLD2!$F279</f>
        <v>4.990227323200001</v>
      </c>
      <c r="S279" s="47">
        <f>ABSYLD1!S279*VLOOKUP(ABSYLD2!S$4,'[1]INTERNAL PARAMETERS-1'!$B$5:$J$44,5,FALSE)*VLOOKUP(ABSYLD2!S$4,'[1]INTERNAL PARAMETERS-1'!$B$5:$J$44,7,FALSE)*ABSYLD2!$F279 + ABSYLD1!S279*(1-VLOOKUP(ABSYLD2!S$4,'[1]INTERNAL PARAMETERS-1'!$B$5:$J$44,5,FALSE))*VLOOKUP(ABSYLD2!S$4,'[1]INTERNAL PARAMETERS-1'!$B$5:$J$44,9,FALSE)*ABSYLD2!$F279</f>
        <v>102.51479324625001</v>
      </c>
      <c r="T279" s="47">
        <f>ABSYLD1!T279*VLOOKUP(ABSYLD2!T$4,'[1]INTERNAL PARAMETERS-1'!$B$5:$J$44,5,FALSE)*VLOOKUP(ABSYLD2!T$4,'[1]INTERNAL PARAMETERS-1'!$B$5:$J$44,7,FALSE)*ABSYLD2!$F279 + ABSYLD1!T279*(1-VLOOKUP(ABSYLD2!T$4,'[1]INTERNAL PARAMETERS-1'!$B$5:$J$44,5,FALSE))*VLOOKUP(ABSYLD2!T$4,'[1]INTERNAL PARAMETERS-1'!$B$5:$J$44,9,FALSE)*ABSYLD2!$F279</f>
        <v>18.713352462</v>
      </c>
      <c r="U279" s="47">
        <f>ABSYLD1!U279*VLOOKUP(ABSYLD2!U$4,'[1]INTERNAL PARAMETERS-1'!$B$5:$J$44,5,FALSE)*VLOOKUP(ABSYLD2!U$4,'[1]INTERNAL PARAMETERS-1'!$B$5:$J$44,7,FALSE)*ABSYLD2!$F279 + ABSYLD1!U279*(1-VLOOKUP(ABSYLD2!U$4,'[1]INTERNAL PARAMETERS-1'!$B$5:$J$44,5,FALSE))*VLOOKUP(ABSYLD2!U$4,'[1]INTERNAL PARAMETERS-1'!$B$5:$J$44,9,FALSE)*ABSYLD2!$F279</f>
        <v>13.314256215120002</v>
      </c>
      <c r="V279" s="47">
        <f>ABSYLD1!V279*VLOOKUP(ABSYLD2!V$4,'[1]INTERNAL PARAMETERS-1'!$B$5:$J$44,5,FALSE)*VLOOKUP(ABSYLD2!V$4,'[1]INTERNAL PARAMETERS-1'!$B$5:$J$44,7,FALSE)*ABSYLD2!$F279 + ABSYLD1!V279*(1-VLOOKUP(ABSYLD2!V$4,'[1]INTERNAL PARAMETERS-1'!$B$5:$J$44,5,FALSE))*VLOOKUP(ABSYLD2!V$4,'[1]INTERNAL PARAMETERS-1'!$B$5:$J$44,9,FALSE)*ABSYLD2!$F279</f>
        <v>52.407387495750001</v>
      </c>
      <c r="W279" s="47">
        <f>ABSYLD1!W279*VLOOKUP(ABSYLD2!W$4,'[1]INTERNAL PARAMETERS-1'!$B$5:$J$44,5,FALSE)*VLOOKUP(ABSYLD2!W$4,'[1]INTERNAL PARAMETERS-1'!$B$5:$J$44,7,FALSE)*ABSYLD2!$F279 + ABSYLD1!W279*(1-VLOOKUP(ABSYLD2!W$4,'[1]INTERNAL PARAMETERS-1'!$B$5:$J$44,5,FALSE))*VLOOKUP(ABSYLD2!W$4,'[1]INTERNAL PARAMETERS-1'!$B$5:$J$44,9,FALSE)*ABSYLD2!$F279</f>
        <v>0</v>
      </c>
      <c r="X279" s="47">
        <f>ABSYLD1!X279*VLOOKUP(ABSYLD2!X$4,'[1]INTERNAL PARAMETERS-1'!$B$5:$J$44,5,FALSE)*VLOOKUP(ABSYLD2!X$4,'[1]INTERNAL PARAMETERS-1'!$B$5:$J$44,7,FALSE)*ABSYLD2!$F279 + ABSYLD1!X279*(1-VLOOKUP(ABSYLD2!X$4,'[1]INTERNAL PARAMETERS-1'!$B$5:$J$44,5,FALSE))*VLOOKUP(ABSYLD2!X$4,'[1]INTERNAL PARAMETERS-1'!$B$5:$J$44,9,FALSE)*ABSYLD2!$F279</f>
        <v>0</v>
      </c>
      <c r="Y279" s="47">
        <f>ABSYLD1!Y279*VLOOKUP(ABSYLD2!Y$4,'[1]INTERNAL PARAMETERS-1'!$B$5:$J$44,5,FALSE)*VLOOKUP(ABSYLD2!Y$4,'[1]INTERNAL PARAMETERS-1'!$B$5:$J$44,7,FALSE)*ABSYLD2!$F279 + ABSYLD1!Y279*(1-VLOOKUP(ABSYLD2!Y$4,'[1]INTERNAL PARAMETERS-1'!$B$5:$J$44,5,FALSE))*VLOOKUP(ABSYLD2!Y$4,'[1]INTERNAL PARAMETERS-1'!$B$5:$J$44,9,FALSE)*ABSYLD2!$F279</f>
        <v>0</v>
      </c>
      <c r="Z279" s="47">
        <f>ABSYLD1!Z279*VLOOKUP(ABSYLD2!Z$4,'[1]INTERNAL PARAMETERS-1'!$B$5:$J$44,5,FALSE)*VLOOKUP(ABSYLD2!Z$4,'[1]INTERNAL PARAMETERS-1'!$B$5:$J$44,7,FALSE)*ABSYLD2!$F279 + ABSYLD1!Z279*(1-VLOOKUP(ABSYLD2!Z$4,'[1]INTERNAL PARAMETERS-1'!$B$5:$J$44,5,FALSE))*VLOOKUP(ABSYLD2!Z$4,'[1]INTERNAL PARAMETERS-1'!$B$5:$J$44,9,FALSE)*ABSYLD2!$F279</f>
        <v>0</v>
      </c>
      <c r="AA279" s="47">
        <f>ABSYLD1!AA279*VLOOKUP(ABSYLD2!AA$4,'[1]INTERNAL PARAMETERS-1'!$B$5:$J$44,5,FALSE)*VLOOKUP(ABSYLD2!AA$4,'[1]INTERNAL PARAMETERS-1'!$B$5:$J$44,7,FALSE)*ABSYLD2!$F279 + ABSYLD1!AA279*(1-VLOOKUP(ABSYLD2!AA$4,'[1]INTERNAL PARAMETERS-1'!$B$5:$J$44,5,FALSE))*VLOOKUP(ABSYLD2!AA$4,'[1]INTERNAL PARAMETERS-1'!$B$5:$J$44,9,FALSE)*ABSYLD2!$F279</f>
        <v>0</v>
      </c>
      <c r="AB279" s="47">
        <f>ABSYLD1!AB279*VLOOKUP(ABSYLD2!AB$4,'[1]INTERNAL PARAMETERS-1'!$B$5:$J$44,5,FALSE)*VLOOKUP(ABSYLD2!AB$4,'[1]INTERNAL PARAMETERS-1'!$B$5:$J$44,7,FALSE)*ABSYLD2!$F279 + ABSYLD1!AB279*(1-VLOOKUP(ABSYLD2!AB$4,'[1]INTERNAL PARAMETERS-1'!$B$5:$J$44,5,FALSE))*VLOOKUP(ABSYLD2!AB$4,'[1]INTERNAL PARAMETERS-1'!$B$5:$J$44,9,FALSE)*ABSYLD2!$F279</f>
        <v>0</v>
      </c>
      <c r="AC279" s="47">
        <f>ABSYLD1!AC279*VLOOKUP(ABSYLD2!AC$4,'[1]INTERNAL PARAMETERS-1'!$B$5:$J$44,5,FALSE)*VLOOKUP(ABSYLD2!AC$4,'[1]INTERNAL PARAMETERS-1'!$B$5:$J$44,7,FALSE)*ABSYLD2!$F279 + ABSYLD1!AC279*(1-VLOOKUP(ABSYLD2!AC$4,'[1]INTERNAL PARAMETERS-1'!$B$5:$J$44,5,FALSE))*VLOOKUP(ABSYLD2!AC$4,'[1]INTERNAL PARAMETERS-1'!$B$5:$J$44,9,FALSE)*ABSYLD2!$F279</f>
        <v>0</v>
      </c>
      <c r="AD279" s="47">
        <f>ABSYLD1!AD279*VLOOKUP(ABSYLD2!AD$4,'[1]INTERNAL PARAMETERS-1'!$B$5:$J$44,5,FALSE)*VLOOKUP(ABSYLD2!AD$4,'[1]INTERNAL PARAMETERS-1'!$B$5:$J$44,7,FALSE)*ABSYLD2!$F279 + ABSYLD1!AD279*(1-VLOOKUP(ABSYLD2!AD$4,'[1]INTERNAL PARAMETERS-1'!$B$5:$J$44,5,FALSE))*VLOOKUP(ABSYLD2!AD$4,'[1]INTERNAL PARAMETERS-1'!$B$5:$J$44,9,FALSE)*ABSYLD2!$F279</f>
        <v>0</v>
      </c>
      <c r="AE279" s="47">
        <f>ABSYLD1!AE279*VLOOKUP(ABSYLD2!AE$4,'[1]INTERNAL PARAMETERS-1'!$B$5:$J$44,5,FALSE)*VLOOKUP(ABSYLD2!AE$4,'[1]INTERNAL PARAMETERS-1'!$B$5:$J$44,7,FALSE)*ABSYLD2!$F279 + ABSYLD1!AE279*(1-VLOOKUP(ABSYLD2!AE$4,'[1]INTERNAL PARAMETERS-1'!$B$5:$J$44,5,FALSE))*VLOOKUP(ABSYLD2!AE$4,'[1]INTERNAL PARAMETERS-1'!$B$5:$J$44,9,FALSE)*ABSYLD2!$F279</f>
        <v>0</v>
      </c>
      <c r="AF279" s="47">
        <f>ABSYLD1!AF279*VLOOKUP(ABSYLD2!AF$4,'[1]INTERNAL PARAMETERS-1'!$B$5:$J$44,5,FALSE)*VLOOKUP(ABSYLD2!AF$4,'[1]INTERNAL PARAMETERS-1'!$B$5:$J$44,7,FALSE)*ABSYLD2!$F279 + ABSYLD1!AF279*(1-VLOOKUP(ABSYLD2!AF$4,'[1]INTERNAL PARAMETERS-1'!$B$5:$J$44,5,FALSE))*VLOOKUP(ABSYLD2!AF$4,'[1]INTERNAL PARAMETERS-1'!$B$5:$J$44,9,FALSE)*ABSYLD2!$F279</f>
        <v>4.0542880013999989</v>
      </c>
      <c r="AG279" s="47">
        <f>ABSYLD1!AG279*VLOOKUP(ABSYLD2!AG$4,'[1]INTERNAL PARAMETERS-1'!$B$5:$J$44,5,FALSE)*VLOOKUP(ABSYLD2!AG$4,'[1]INTERNAL PARAMETERS-1'!$B$5:$J$44,7,FALSE)*ABSYLD2!$F279 + ABSYLD1!AG279*(1-VLOOKUP(ABSYLD2!AG$4,'[1]INTERNAL PARAMETERS-1'!$B$5:$J$44,5,FALSE))*VLOOKUP(ABSYLD2!AG$4,'[1]INTERNAL PARAMETERS-1'!$B$5:$J$44,9,FALSE)*ABSYLD2!$F279</f>
        <v>0</v>
      </c>
      <c r="AH279" s="47">
        <f>ABSYLD1!AH279*VLOOKUP(ABSYLD2!AH$4,'[1]INTERNAL PARAMETERS-1'!$B$5:$J$44,5,FALSE)*VLOOKUP(ABSYLD2!AH$4,'[1]INTERNAL PARAMETERS-1'!$B$5:$J$44,7,FALSE)*ABSYLD2!$F279 + ABSYLD1!AH279*(1-VLOOKUP(ABSYLD2!AH$4,'[1]INTERNAL PARAMETERS-1'!$B$5:$J$44,5,FALSE))*VLOOKUP(ABSYLD2!AH$4,'[1]INTERNAL PARAMETERS-1'!$B$5:$J$44,9,FALSE)*ABSYLD2!$F279</f>
        <v>0</v>
      </c>
      <c r="AI279" s="47">
        <f>ABSYLD1!AI279*VLOOKUP(ABSYLD2!AI$4,'[1]INTERNAL PARAMETERS-1'!$B$5:$J$44,5,FALSE)*VLOOKUP(ABSYLD2!AI$4,'[1]INTERNAL PARAMETERS-1'!$B$5:$J$44,7,FALSE)*ABSYLD2!$F279 + ABSYLD1!AI279*(1-VLOOKUP(ABSYLD2!AI$4,'[1]INTERNAL PARAMETERS-1'!$B$5:$J$44,5,FALSE))*VLOOKUP(ABSYLD2!AI$4,'[1]INTERNAL PARAMETERS-1'!$B$5:$J$44,9,FALSE)*ABSYLD2!$F279</f>
        <v>0.17326017100000002</v>
      </c>
      <c r="AJ279" s="47">
        <f>ABSYLD1!AJ279*VLOOKUP(ABSYLD2!AJ$4,'[1]INTERNAL PARAMETERS-1'!$B$5:$J$44,5,FALSE)*VLOOKUP(ABSYLD2!AJ$4,'[1]INTERNAL PARAMETERS-1'!$B$5:$J$44,7,FALSE)*ABSYLD2!$F279 + ABSYLD1!AJ279*(1-VLOOKUP(ABSYLD2!AJ$4,'[1]INTERNAL PARAMETERS-1'!$B$5:$J$44,5,FALSE))*VLOOKUP(ABSYLD2!AJ$4,'[1]INTERNAL PARAMETERS-1'!$B$5:$J$44,9,FALSE)*ABSYLD2!$F279</f>
        <v>6.7571466689999999</v>
      </c>
      <c r="AK279" s="47">
        <f>ABSYLD1!AK279*VLOOKUP(ABSYLD2!AK$4,'[1]INTERNAL PARAMETERS-1'!$B$5:$J$44,5,FALSE)*VLOOKUP(ABSYLD2!AK$4,'[1]INTERNAL PARAMETERS-1'!$B$5:$J$44,7,FALSE)*ABSYLD2!$F279 + ABSYLD1!AK279*(1-VLOOKUP(ABSYLD2!AK$4,'[1]INTERNAL PARAMETERS-1'!$B$5:$J$44,5,FALSE))*VLOOKUP(ABSYLD2!AK$4,'[1]INTERNAL PARAMETERS-1'!$B$5:$J$44,9,FALSE)*ABSYLD2!$F279</f>
        <v>0</v>
      </c>
      <c r="AL279" s="47">
        <f>ABSYLD1!AL279*VLOOKUP(ABSYLD2!AL$4,'[1]INTERNAL PARAMETERS-1'!$B$5:$J$44,5,FALSE)*VLOOKUP(ABSYLD2!AL$4,'[1]INTERNAL PARAMETERS-1'!$B$5:$J$44,7,FALSE)*ABSYLD2!$F279 + ABSYLD1!AL279*(1-VLOOKUP(ABSYLD2!AL$4,'[1]INTERNAL PARAMETERS-1'!$B$5:$J$44,5,FALSE))*VLOOKUP(ABSYLD2!AL$4,'[1]INTERNAL PARAMETERS-1'!$B$5:$J$44,9,FALSE)*ABSYLD2!$F279</f>
        <v>0</v>
      </c>
      <c r="AM279" s="47">
        <f>ABSYLD1!AM279*VLOOKUP(ABSYLD2!AM$4,'[1]INTERNAL PARAMETERS-1'!$B$5:$J$44,5,FALSE)*VLOOKUP(ABSYLD2!AM$4,'[1]INTERNAL PARAMETERS-1'!$B$5:$J$44,7,FALSE)*ABSYLD2!$F279 + ABSYLD1!AM279*(1-VLOOKUP(ABSYLD2!AM$4,'[1]INTERNAL PARAMETERS-1'!$B$5:$J$44,5,FALSE))*VLOOKUP(ABSYLD2!AM$4,'[1]INTERNAL PARAMETERS-1'!$B$5:$J$44,9,FALSE)*ABSYLD2!$F279</f>
        <v>0</v>
      </c>
      <c r="AN279" s="47">
        <f>ABSYLD1!AN279*VLOOKUP(ABSYLD2!AN$4,'[1]INTERNAL PARAMETERS-1'!$B$5:$J$44,5,FALSE)*VLOOKUP(ABSYLD2!AN$4,'[1]INTERNAL PARAMETERS-1'!$B$5:$J$44,7,FALSE)*ABSYLD2!$F279 + ABSYLD1!AN279*(1-VLOOKUP(ABSYLD2!AN$4,'[1]INTERNAL PARAMETERS-1'!$B$5:$J$44,5,FALSE))*VLOOKUP(ABSYLD2!AN$4,'[1]INTERNAL PARAMETERS-1'!$B$5:$J$44,9,FALSE)*ABSYLD2!$F279</f>
        <v>0</v>
      </c>
      <c r="AO279" s="47">
        <f>ABSYLD1!AO279*VLOOKUP(ABSYLD2!AO$4,'[1]INTERNAL PARAMETERS-1'!$B$5:$J$44,5,FALSE)*VLOOKUP(ABSYLD2!AO$4,'[1]INTERNAL PARAMETERS-1'!$B$5:$J$44,7,FALSE)*ABSYLD2!$F279 + ABSYLD1!AO279*(1-VLOOKUP(ABSYLD2!AO$4,'[1]INTERNAL PARAMETERS-1'!$B$5:$J$44,5,FALSE))*VLOOKUP(ABSYLD2!AO$4,'[1]INTERNAL PARAMETERS-1'!$B$5:$J$44,9,FALSE)*ABSYLD2!$F279</f>
        <v>0</v>
      </c>
      <c r="AP279" s="47">
        <f>ABSYLD1!AP279*VLOOKUP(ABSYLD2!AP$4,'[1]INTERNAL PARAMETERS-1'!$B$5:$J$44,5,FALSE)*VLOOKUP(ABSYLD2!AP$4,'[1]INTERNAL PARAMETERS-1'!$B$5:$J$44,7,FALSE)*ABSYLD2!$F279 + ABSYLD1!AP279*(1-VLOOKUP(ABSYLD2!AP$4,'[1]INTERNAL PARAMETERS-1'!$B$5:$J$44,5,FALSE))*VLOOKUP(ABSYLD2!AP$4,'[1]INTERNAL PARAMETERS-1'!$B$5:$J$44,9,FALSE)*ABSYLD2!$F279</f>
        <v>0</v>
      </c>
      <c r="AQ279" s="47">
        <f>ABSYLD1!AQ279*VLOOKUP(ABSYLD2!AQ$4,'[1]INTERNAL PARAMETERS-1'!$B$5:$J$44,5,FALSE)*VLOOKUP(ABSYLD2!AQ$4,'[1]INTERNAL PARAMETERS-1'!$B$5:$J$44,7,FALSE)*ABSYLD2!$F279 + ABSYLD1!AQ279*(1-VLOOKUP(ABSYLD2!AQ$4,'[1]INTERNAL PARAMETERS-1'!$B$5:$J$44,5,FALSE))*VLOOKUP(ABSYLD2!AQ$4,'[1]INTERNAL PARAMETERS-1'!$B$5:$J$44,9,FALSE)*ABSYLD2!$F279</f>
        <v>0</v>
      </c>
      <c r="AR279" s="47">
        <f>ABSYLD1!AR279*VLOOKUP(ABSYLD2!AR$4,'[1]INTERNAL PARAMETERS-1'!$B$5:$J$44,5,FALSE)*VLOOKUP(ABSYLD2!AR$4,'[1]INTERNAL PARAMETERS-1'!$B$5:$J$44,7,FALSE)*ABSYLD2!$F279 + ABSYLD1!AR279*(1-VLOOKUP(ABSYLD2!AR$4,'[1]INTERNAL PARAMETERS-1'!$B$5:$J$44,5,FALSE))*VLOOKUP(ABSYLD2!AR$4,'[1]INTERNAL PARAMETERS-1'!$B$5:$J$44,9,FALSE)*ABSYLD2!$F279</f>
        <v>0</v>
      </c>
      <c r="AS279" s="47">
        <f>ABSYLD1!AS279*VLOOKUP(ABSYLD2!AS$4,'[1]INTERNAL PARAMETERS-1'!$B$5:$J$44,5,FALSE)*VLOOKUP(ABSYLD2!AS$4,'[1]INTERNAL PARAMETERS-1'!$B$5:$J$44,7,FALSE)*ABSYLD2!$F279 + ABSYLD1!AS279*(1-VLOOKUP(ABSYLD2!AS$4,'[1]INTERNAL PARAMETERS-1'!$B$5:$J$44,5,FALSE))*VLOOKUP(ABSYLD2!AS$4,'[1]INTERNAL PARAMETERS-1'!$B$5:$J$44,9,FALSE)*ABSYLD2!$F279</f>
        <v>0</v>
      </c>
      <c r="AT279" s="46">
        <f>ABSYLD1!AT279*VLOOKUP(ABSYLD2!AT$4,'[1]INTERNAL PARAMETERS-1'!$B$5:$J$44,5,FALSE)*VLOOKUP(ABSYLD2!AT$4,'[1]INTERNAL PARAMETERS-1'!$B$5:$J$44,7,FALSE)*ABSYLD2!$F279 + ABSYLD1!AT279*(1-VLOOKUP(ABSYLD2!AT$4,'[1]INTERNAL PARAMETERS-1'!$B$5:$J$44,5,FALSE))*VLOOKUP(ABSYLD2!AT$4,'[1]INTERNAL PARAMETERS-1'!$B$5:$J$44,9,FALSE)*ABSYLD2!$F279</f>
        <v>0</v>
      </c>
      <c r="AU279" s="48">
        <f>ABSYLD1!AU279*VLOOKUP(ABSYLD2!AU$4,'[1]INTERNAL PARAMETERS-1'!$B$5:$J$44,5,FALSE)*VLOOKUP(ABSYLD2!AU$4,'[1]INTERNAL PARAMETERS-1'!$B$5:$J$44,6,FALSE)*VLOOKUP(ABSYLD2!AU$4,'[1]INTERNAL PARAMETERS-1'!$B$5:$J$44,3,FALSE) + ABSYLD1!AU279*(1-VLOOKUP(ABSYLD2!AU$4,'[1]INTERNAL PARAMETERS-1'!$B$5:$J$44,5,FALSE))*VLOOKUP(ABSYLD2!AU$4,'[1]INTERNAL PARAMETERS-1'!$B$5:$J$44,8,FALSE)*VLOOKUP(ABSYLD2!AU$4,'[1]INTERNAL PARAMETERS-1'!$B$5:$J$44,3,FALSE)</f>
        <v>0</v>
      </c>
      <c r="AV279" s="47">
        <f>ABSYLD1!AV279*VLOOKUP(ABSYLD2!AV$4,'[1]INTERNAL PARAMETERS-1'!$B$5:$J$44,5,FALSE)*VLOOKUP(ABSYLD2!AV$4,'[1]INTERNAL PARAMETERS-1'!$B$5:$J$44,6,FALSE)*VLOOKUP(ABSYLD2!AV$4,'[1]INTERNAL PARAMETERS-1'!$B$5:$J$44,3,FALSE) + ABSYLD1!AV279*(1-VLOOKUP(ABSYLD2!AV$4,'[1]INTERNAL PARAMETERS-1'!$B$5:$J$44,5,FALSE))*VLOOKUP(ABSYLD2!AV$4,'[1]INTERNAL PARAMETERS-1'!$B$5:$J$44,8,FALSE)*VLOOKUP(ABSYLD2!AV$4,'[1]INTERNAL PARAMETERS-1'!$B$5:$J$44,3,FALSE)</f>
        <v>0</v>
      </c>
      <c r="AW279" s="47">
        <f>ABSYLD1!AW279*VLOOKUP(ABSYLD2!AW$4,'[1]INTERNAL PARAMETERS-1'!$B$5:$J$44,5,FALSE)*VLOOKUP(ABSYLD2!AW$4,'[1]INTERNAL PARAMETERS-1'!$B$5:$J$44,6,FALSE)*VLOOKUP(ABSYLD2!AW$4,'[1]INTERNAL PARAMETERS-1'!$B$5:$J$44,3,FALSE) + ABSYLD1!AW279*(1-VLOOKUP(ABSYLD2!AW$4,'[1]INTERNAL PARAMETERS-1'!$B$5:$J$44,5,FALSE))*VLOOKUP(ABSYLD2!AW$4,'[1]INTERNAL PARAMETERS-1'!$B$5:$J$44,8,FALSE)*VLOOKUP(ABSYLD2!AW$4,'[1]INTERNAL PARAMETERS-1'!$B$5:$J$44,3,FALSE)</f>
        <v>10.791218103793454</v>
      </c>
      <c r="AX279" s="47">
        <f>ABSYLD1!AX279*VLOOKUP(ABSYLD2!AX$4,'[1]INTERNAL PARAMETERS-1'!$B$5:$J$44,5,FALSE)*VLOOKUP(ABSYLD2!AX$4,'[1]INTERNAL PARAMETERS-1'!$B$5:$J$44,6,FALSE)*VLOOKUP(ABSYLD2!AX$4,'[1]INTERNAL PARAMETERS-1'!$B$5:$J$44,3,FALSE) + ABSYLD1!AX279*(1-VLOOKUP(ABSYLD2!AX$4,'[1]INTERNAL PARAMETERS-1'!$B$5:$J$44,5,FALSE))*VLOOKUP(ABSYLD2!AX$4,'[1]INTERNAL PARAMETERS-1'!$B$5:$J$44,8,FALSE)*VLOOKUP(ABSYLD2!AX$4,'[1]INTERNAL PARAMETERS-1'!$B$5:$J$44,3,FALSE)</f>
        <v>0</v>
      </c>
      <c r="AY279" s="47">
        <f>ABSYLD1!AY279*VLOOKUP(ABSYLD2!AY$4,'[1]INTERNAL PARAMETERS-1'!$B$5:$J$44,5,FALSE)*VLOOKUP(ABSYLD2!AY$4,'[1]INTERNAL PARAMETERS-1'!$B$5:$J$44,6,FALSE)*VLOOKUP(ABSYLD2!AY$4,'[1]INTERNAL PARAMETERS-1'!$B$5:$J$44,3,FALSE) + ABSYLD1!AY279*(1-VLOOKUP(ABSYLD2!AY$4,'[1]INTERNAL PARAMETERS-1'!$B$5:$J$44,5,FALSE))*VLOOKUP(ABSYLD2!AY$4,'[1]INTERNAL PARAMETERS-1'!$B$5:$J$44,8,FALSE)*VLOOKUP(ABSYLD2!AY$4,'[1]INTERNAL PARAMETERS-1'!$B$5:$J$44,3,FALSE)</f>
        <v>0</v>
      </c>
      <c r="AZ279" s="47">
        <f>ABSYLD1!AZ279*VLOOKUP(ABSYLD2!AZ$4,'[1]INTERNAL PARAMETERS-1'!$B$5:$J$44,5,FALSE)*VLOOKUP(ABSYLD2!AZ$4,'[1]INTERNAL PARAMETERS-1'!$B$5:$J$44,6,FALSE)*VLOOKUP(ABSYLD2!AZ$4,'[1]INTERNAL PARAMETERS-1'!$B$5:$J$44,3,FALSE) + ABSYLD1!AZ279*(1-VLOOKUP(ABSYLD2!AZ$4,'[1]INTERNAL PARAMETERS-1'!$B$5:$J$44,5,FALSE))*VLOOKUP(ABSYLD2!AZ$4,'[1]INTERNAL PARAMETERS-1'!$B$5:$J$44,8,FALSE)*VLOOKUP(ABSYLD2!AZ$4,'[1]INTERNAL PARAMETERS-1'!$B$5:$J$44,3,FALSE)</f>
        <v>0</v>
      </c>
      <c r="BA279" s="47">
        <f>ABSYLD1!BA279*VLOOKUP(ABSYLD2!BA$4,'[1]INTERNAL PARAMETERS-1'!$B$5:$J$44,5,FALSE)*VLOOKUP(ABSYLD2!BA$4,'[1]INTERNAL PARAMETERS-1'!$B$5:$J$44,6,FALSE)*VLOOKUP(ABSYLD2!BA$4,'[1]INTERNAL PARAMETERS-1'!$B$5:$J$44,3,FALSE) + ABSYLD1!BA279*(1-VLOOKUP(ABSYLD2!BA$4,'[1]INTERNAL PARAMETERS-1'!$B$5:$J$44,5,FALSE))*VLOOKUP(ABSYLD2!BA$4,'[1]INTERNAL PARAMETERS-1'!$B$5:$J$44,8,FALSE)*VLOOKUP(ABSYLD2!BA$4,'[1]INTERNAL PARAMETERS-1'!$B$5:$J$44,3,FALSE)</f>
        <v>0.92836184161971247</v>
      </c>
      <c r="BB279" s="47">
        <f>ABSYLD1!BB279*VLOOKUP(ABSYLD2!BB$4,'[1]INTERNAL PARAMETERS-1'!$B$5:$J$44,5,FALSE)*VLOOKUP(ABSYLD2!BB$4,'[1]INTERNAL PARAMETERS-1'!$B$5:$J$44,6,FALSE)*VLOOKUP(ABSYLD2!BB$4,'[1]INTERNAL PARAMETERS-1'!$B$5:$J$44,3,FALSE) + ABSYLD1!BB279*(1-VLOOKUP(ABSYLD2!BB$4,'[1]INTERNAL PARAMETERS-1'!$B$5:$J$44,5,FALSE))*VLOOKUP(ABSYLD2!BB$4,'[1]INTERNAL PARAMETERS-1'!$B$5:$J$44,8,FALSE)*VLOOKUP(ABSYLD2!BB$4,'[1]INTERNAL PARAMETERS-1'!$B$5:$J$44,3,FALSE)</f>
        <v>2.1727975420553594</v>
      </c>
      <c r="BC279" s="47">
        <f>ABSYLD1!BC279*VLOOKUP(ABSYLD2!BC$4,'[1]INTERNAL PARAMETERS-1'!$B$5:$J$44,5,FALSE)*VLOOKUP(ABSYLD2!BC$4,'[1]INTERNAL PARAMETERS-1'!$B$5:$J$44,6,FALSE)*VLOOKUP(ABSYLD2!BC$4,'[1]INTERNAL PARAMETERS-1'!$B$5:$J$44,3,FALSE) + ABSYLD1!BC279*(1-VLOOKUP(ABSYLD2!BC$4,'[1]INTERNAL PARAMETERS-1'!$B$5:$J$44,5,FALSE))*VLOOKUP(ABSYLD2!BC$4,'[1]INTERNAL PARAMETERS-1'!$B$5:$J$44,8,FALSE)*VLOOKUP(ABSYLD2!BC$4,'[1]INTERNAL PARAMETERS-1'!$B$5:$J$44,3,FALSE)</f>
        <v>1.6991113841149899</v>
      </c>
      <c r="BD279" s="47">
        <f>ABSYLD1!BD279*VLOOKUP(ABSYLD2!BD$4,'[1]INTERNAL PARAMETERS-1'!$B$5:$J$44,5,FALSE)*VLOOKUP(ABSYLD2!BD$4,'[1]INTERNAL PARAMETERS-1'!$B$5:$J$44,6,FALSE)*VLOOKUP(ABSYLD2!BD$4,'[1]INTERNAL PARAMETERS-1'!$B$5:$J$44,3,FALSE) + ABSYLD1!BD279*(1-VLOOKUP(ABSYLD2!BD$4,'[1]INTERNAL PARAMETERS-1'!$B$5:$J$44,5,FALSE))*VLOOKUP(ABSYLD2!BD$4,'[1]INTERNAL PARAMETERS-1'!$B$5:$J$44,8,FALSE)*VLOOKUP(ABSYLD2!BD$4,'[1]INTERNAL PARAMETERS-1'!$B$5:$J$44,3,FALSE)</f>
        <v>1.8860126116336757</v>
      </c>
      <c r="BE279" s="47">
        <f>ABSYLD1!BE279*VLOOKUP(ABSYLD2!BE$4,'[1]INTERNAL PARAMETERS-1'!$B$5:$J$44,5,FALSE)*VLOOKUP(ABSYLD2!BE$4,'[1]INTERNAL PARAMETERS-1'!$B$5:$J$44,6,FALSE)*VLOOKUP(ABSYLD2!BE$4,'[1]INTERNAL PARAMETERS-1'!$B$5:$J$44,3,FALSE) + ABSYLD1!BE279*(1-VLOOKUP(ABSYLD2!BE$4,'[1]INTERNAL PARAMETERS-1'!$B$5:$J$44,5,FALSE))*VLOOKUP(ABSYLD2!BE$4,'[1]INTERNAL PARAMETERS-1'!$B$5:$J$44,8,FALSE)*VLOOKUP(ABSYLD2!BE$4,'[1]INTERNAL PARAMETERS-1'!$B$5:$J$44,3,FALSE)</f>
        <v>5.5855144131154004</v>
      </c>
      <c r="BF279" s="47">
        <f>ABSYLD1!BF279*VLOOKUP(ABSYLD2!BF$4,'[1]INTERNAL PARAMETERS-1'!$B$5:$J$44,5,FALSE)*VLOOKUP(ABSYLD2!BF$4,'[1]INTERNAL PARAMETERS-1'!$B$5:$J$44,6,FALSE)*VLOOKUP(ABSYLD2!BF$4,'[1]INTERNAL PARAMETERS-1'!$B$5:$J$44,3,FALSE) + ABSYLD1!BF279*(1-VLOOKUP(ABSYLD2!BF$4,'[1]INTERNAL PARAMETERS-1'!$B$5:$J$44,5,FALSE))*VLOOKUP(ABSYLD2!BF$4,'[1]INTERNAL PARAMETERS-1'!$B$5:$J$44,8,FALSE)*VLOOKUP(ABSYLD2!BF$4,'[1]INTERNAL PARAMETERS-1'!$B$5:$J$44,3,FALSE)</f>
        <v>0</v>
      </c>
      <c r="BG279" s="47">
        <f>ABSYLD1!BG279*VLOOKUP(ABSYLD2!BG$4,'[1]INTERNAL PARAMETERS-1'!$B$5:$J$44,5,FALSE)*VLOOKUP(ABSYLD2!BG$4,'[1]INTERNAL PARAMETERS-1'!$B$5:$J$44,6,FALSE)*VLOOKUP(ABSYLD2!BG$4,'[1]INTERNAL PARAMETERS-1'!$B$5:$J$44,3,FALSE) + ABSYLD1!BG279*(1-VLOOKUP(ABSYLD2!BG$4,'[1]INTERNAL PARAMETERS-1'!$B$5:$J$44,5,FALSE))*VLOOKUP(ABSYLD2!BG$4,'[1]INTERNAL PARAMETERS-1'!$B$5:$J$44,8,FALSE)*VLOOKUP(ABSYLD2!BG$4,'[1]INTERNAL PARAMETERS-1'!$B$5:$J$44,3,FALSE)</f>
        <v>2.3935908679671454</v>
      </c>
      <c r="BH279" s="47">
        <f>ABSYLD1!BH279*VLOOKUP(ABSYLD2!BH$4,'[1]INTERNAL PARAMETERS-1'!$B$5:$J$44,5,FALSE)*VLOOKUP(ABSYLD2!BH$4,'[1]INTERNAL PARAMETERS-1'!$B$5:$J$44,6,FALSE)*VLOOKUP(ABSYLD2!BH$4,'[1]INTERNAL PARAMETERS-1'!$B$5:$J$44,3,FALSE) + ABSYLD1!BH279*(1-VLOOKUP(ABSYLD2!BH$4,'[1]INTERNAL PARAMETERS-1'!$B$5:$J$44,5,FALSE))*VLOOKUP(ABSYLD2!BH$4,'[1]INTERNAL PARAMETERS-1'!$B$5:$J$44,8,FALSE)*VLOOKUP(ABSYLD2!BH$4,'[1]INTERNAL PARAMETERS-1'!$B$5:$J$44,3,FALSE)</f>
        <v>9.0958547029158111E-3</v>
      </c>
      <c r="BI279" s="47">
        <f>ABSYLD1!BI279*VLOOKUP(ABSYLD2!BI$4,'[1]INTERNAL PARAMETERS-1'!$B$5:$J$44,5,FALSE)*VLOOKUP(ABSYLD2!BI$4,'[1]INTERNAL PARAMETERS-1'!$B$5:$J$44,6,FALSE)*VLOOKUP(ABSYLD2!BI$4,'[1]INTERNAL PARAMETERS-1'!$B$5:$J$44,3,FALSE) + ABSYLD1!BI279*(1-VLOOKUP(ABSYLD2!BI$4,'[1]INTERNAL PARAMETERS-1'!$B$5:$J$44,5,FALSE))*VLOOKUP(ABSYLD2!BI$4,'[1]INTERNAL PARAMETERS-1'!$B$5:$J$44,8,FALSE)*VLOOKUP(ABSYLD2!BI$4,'[1]INTERNAL PARAMETERS-1'!$B$5:$J$44,3,FALSE)</f>
        <v>0</v>
      </c>
      <c r="BJ279" s="47">
        <f>ABSYLD1!BJ279*VLOOKUP(ABSYLD2!BJ$4,'[1]INTERNAL PARAMETERS-1'!$B$5:$J$44,5,FALSE)*VLOOKUP(ABSYLD2!BJ$4,'[1]INTERNAL PARAMETERS-1'!$B$5:$J$44,6,FALSE)*VLOOKUP(ABSYLD2!BJ$4,'[1]INTERNAL PARAMETERS-1'!$B$5:$J$44,3,FALSE) + ABSYLD1!BJ279*(1-VLOOKUP(ABSYLD2!BJ$4,'[1]INTERNAL PARAMETERS-1'!$B$5:$J$44,5,FALSE))*VLOOKUP(ABSYLD2!BJ$4,'[1]INTERNAL PARAMETERS-1'!$B$5:$J$44,8,FALSE)*VLOOKUP(ABSYLD2!BJ$4,'[1]INTERNAL PARAMETERS-1'!$B$5:$J$44,3,FALSE)</f>
        <v>0.49643643319917863</v>
      </c>
      <c r="BK279" s="47">
        <f>ABSYLD1!BK279*VLOOKUP(ABSYLD2!BK$4,'[1]INTERNAL PARAMETERS-1'!$B$5:$J$44,5,FALSE)*VLOOKUP(ABSYLD2!BK$4,'[1]INTERNAL PARAMETERS-1'!$B$5:$J$44,6,FALSE)*VLOOKUP(ABSYLD2!BK$4,'[1]INTERNAL PARAMETERS-1'!$B$5:$J$44,3,FALSE) + ABSYLD1!BK279*(1-VLOOKUP(ABSYLD2!BK$4,'[1]INTERNAL PARAMETERS-1'!$B$5:$J$44,5,FALSE))*VLOOKUP(ABSYLD2!BK$4,'[1]INTERNAL PARAMETERS-1'!$B$5:$J$44,8,FALSE)*VLOOKUP(ABSYLD2!BK$4,'[1]INTERNAL PARAMETERS-1'!$B$5:$J$44,3,FALSE)</f>
        <v>0.68041571723915129</v>
      </c>
      <c r="BL279" s="47">
        <f>ABSYLD1!BL279*VLOOKUP(ABSYLD2!BL$4,'[1]INTERNAL PARAMETERS-1'!$B$5:$J$44,5,FALSE)*VLOOKUP(ABSYLD2!BL$4,'[1]INTERNAL PARAMETERS-1'!$B$5:$J$44,6,FALSE)*VLOOKUP(ABSYLD2!BL$4,'[1]INTERNAL PARAMETERS-1'!$B$5:$J$44,3,FALSE) + ABSYLD1!BL279*(1-VLOOKUP(ABSYLD2!BL$4,'[1]INTERNAL PARAMETERS-1'!$B$5:$J$44,5,FALSE))*VLOOKUP(ABSYLD2!BL$4,'[1]INTERNAL PARAMETERS-1'!$B$5:$J$44,8,FALSE)*VLOOKUP(ABSYLD2!BL$4,'[1]INTERNAL PARAMETERS-1'!$B$5:$J$44,3,FALSE)</f>
        <v>2.5730528903950716</v>
      </c>
      <c r="BM279" s="47">
        <f>ABSYLD1!BM279*VLOOKUP(ABSYLD2!BM$4,'[1]INTERNAL PARAMETERS-1'!$B$5:$J$44,5,FALSE)*VLOOKUP(ABSYLD2!BM$4,'[1]INTERNAL PARAMETERS-1'!$B$5:$J$44,6,FALSE)*VLOOKUP(ABSYLD2!BM$4,'[1]INTERNAL PARAMETERS-1'!$B$5:$J$44,3,FALSE) + ABSYLD1!BM279*(1-VLOOKUP(ABSYLD2!BM$4,'[1]INTERNAL PARAMETERS-1'!$B$5:$J$44,5,FALSE))*VLOOKUP(ABSYLD2!BM$4,'[1]INTERNAL PARAMETERS-1'!$B$5:$J$44,8,FALSE)*VLOOKUP(ABSYLD2!BM$4,'[1]INTERNAL PARAMETERS-1'!$B$5:$J$44,3,FALSE)</f>
        <v>0.50120521262258722</v>
      </c>
      <c r="BN279" s="47">
        <f>ABSYLD1!BN279*VLOOKUP(ABSYLD2!BN$4,'[1]INTERNAL PARAMETERS-1'!$B$5:$J$44,5,FALSE)*VLOOKUP(ABSYLD2!BN$4,'[1]INTERNAL PARAMETERS-1'!$B$5:$J$44,6,FALSE)*VLOOKUP(ABSYLD2!BN$4,'[1]INTERNAL PARAMETERS-1'!$B$5:$J$44,3,FALSE) + ABSYLD1!BN279*(1-VLOOKUP(ABSYLD2!BN$4,'[1]INTERNAL PARAMETERS-1'!$B$5:$J$44,5,FALSE))*VLOOKUP(ABSYLD2!BN$4,'[1]INTERNAL PARAMETERS-1'!$B$5:$J$44,8,FALSE)*VLOOKUP(ABSYLD2!BN$4,'[1]INTERNAL PARAMETERS-1'!$B$5:$J$44,3,FALSE)</f>
        <v>0.56697997607118422</v>
      </c>
      <c r="BO279" s="47">
        <f>ABSYLD1!BO279*VLOOKUP(ABSYLD2!BO$4,'[1]INTERNAL PARAMETERS-1'!$B$5:$J$44,5,FALSE)*VLOOKUP(ABSYLD2!BO$4,'[1]INTERNAL PARAMETERS-1'!$B$5:$J$44,6,FALSE)*VLOOKUP(ABSYLD2!BO$4,'[1]INTERNAL PARAMETERS-1'!$B$5:$J$44,3,FALSE) + ABSYLD1!BO279*(1-VLOOKUP(ABSYLD2!BO$4,'[1]INTERNAL PARAMETERS-1'!$B$5:$J$44,5,FALSE))*VLOOKUP(ABSYLD2!BO$4,'[1]INTERNAL PARAMETERS-1'!$B$5:$J$44,8,FALSE)*VLOOKUP(ABSYLD2!BO$4,'[1]INTERNAL PARAMETERS-1'!$B$5:$J$44,3,FALSE)</f>
        <v>0.42289015017221088</v>
      </c>
      <c r="BP279" s="47">
        <f>ABSYLD1!BP279*VLOOKUP(ABSYLD2!BP$4,'[1]INTERNAL PARAMETERS-1'!$B$5:$J$44,5,FALSE)*VLOOKUP(ABSYLD2!BP$4,'[1]INTERNAL PARAMETERS-1'!$B$5:$J$44,6,FALSE)*VLOOKUP(ABSYLD2!BP$4,'[1]INTERNAL PARAMETERS-1'!$B$5:$J$44,3,FALSE) + ABSYLD1!BP279*(1-VLOOKUP(ABSYLD2!BP$4,'[1]INTERNAL PARAMETERS-1'!$B$5:$J$44,5,FALSE))*VLOOKUP(ABSYLD2!BP$4,'[1]INTERNAL PARAMETERS-1'!$B$5:$J$44,8,FALSE)*VLOOKUP(ABSYLD2!BP$4,'[1]INTERNAL PARAMETERS-1'!$B$5:$J$44,3,FALSE)</f>
        <v>3.2952936837782346E-2</v>
      </c>
      <c r="BQ279" s="47">
        <f>ABSYLD1!BQ279*VLOOKUP(ABSYLD2!BQ$4,'[1]INTERNAL PARAMETERS-1'!$B$5:$J$44,5,FALSE)*VLOOKUP(ABSYLD2!BQ$4,'[1]INTERNAL PARAMETERS-1'!$B$5:$J$44,6,FALSE)*VLOOKUP(ABSYLD2!BQ$4,'[1]INTERNAL PARAMETERS-1'!$B$5:$J$44,3,FALSE) + ABSYLD1!BQ279*(1-VLOOKUP(ABSYLD2!BQ$4,'[1]INTERNAL PARAMETERS-1'!$B$5:$J$44,5,FALSE))*VLOOKUP(ABSYLD2!BQ$4,'[1]INTERNAL PARAMETERS-1'!$B$5:$J$44,8,FALSE)*VLOOKUP(ABSYLD2!BQ$4,'[1]INTERNAL PARAMETERS-1'!$B$5:$J$44,3,FALSE)</f>
        <v>1.9778409570431212</v>
      </c>
      <c r="BR279" s="47">
        <f>ABSYLD1!BR279*VLOOKUP(ABSYLD2!BR$4,'[1]INTERNAL PARAMETERS-1'!$B$5:$J$44,5,FALSE)*VLOOKUP(ABSYLD2!BR$4,'[1]INTERNAL PARAMETERS-1'!$B$5:$J$44,6,FALSE)*VLOOKUP(ABSYLD2!BR$4,'[1]INTERNAL PARAMETERS-1'!$B$5:$J$44,3,FALSE) + ABSYLD1!BR279*(1-VLOOKUP(ABSYLD2!BR$4,'[1]INTERNAL PARAMETERS-1'!$B$5:$J$44,5,FALSE))*VLOOKUP(ABSYLD2!BR$4,'[1]INTERNAL PARAMETERS-1'!$B$5:$J$44,8,FALSE)*VLOOKUP(ABSYLD2!BR$4,'[1]INTERNAL PARAMETERS-1'!$B$5:$J$44,3,FALSE)</f>
        <v>8.2896788733196433E-2</v>
      </c>
      <c r="BS279" s="47">
        <f>ABSYLD1!BS279*VLOOKUP(ABSYLD2!BS$4,'[1]INTERNAL PARAMETERS-1'!$B$5:$J$44,5,FALSE)*VLOOKUP(ABSYLD2!BS$4,'[1]INTERNAL PARAMETERS-1'!$B$5:$J$44,6,FALSE)*VLOOKUP(ABSYLD2!BS$4,'[1]INTERNAL PARAMETERS-1'!$B$5:$J$44,3,FALSE) + ABSYLD1!BS279*(1-VLOOKUP(ABSYLD2!BS$4,'[1]INTERNAL PARAMETERS-1'!$B$5:$J$44,5,FALSE))*VLOOKUP(ABSYLD2!BS$4,'[1]INTERNAL PARAMETERS-1'!$B$5:$J$44,8,FALSE)*VLOOKUP(ABSYLD2!BS$4,'[1]INTERNAL PARAMETERS-1'!$B$5:$J$44,3,FALSE)</f>
        <v>8.2215617905544141E-3</v>
      </c>
      <c r="BT279" s="47">
        <f>ABSYLD1!BT279*VLOOKUP(ABSYLD2!BT$4,'[1]INTERNAL PARAMETERS-1'!$B$5:$J$44,5,FALSE)*VLOOKUP(ABSYLD2!BT$4,'[1]INTERNAL PARAMETERS-1'!$B$5:$J$44,6,FALSE)*VLOOKUP(ABSYLD2!BT$4,'[1]INTERNAL PARAMETERS-1'!$B$5:$J$44,3,FALSE) + ABSYLD1!BT279*(1-VLOOKUP(ABSYLD2!BT$4,'[1]INTERNAL PARAMETERS-1'!$B$5:$J$44,5,FALSE))*VLOOKUP(ABSYLD2!BT$4,'[1]INTERNAL PARAMETERS-1'!$B$5:$J$44,8,FALSE)*VLOOKUP(ABSYLD2!BT$4,'[1]INTERNAL PARAMETERS-1'!$B$5:$J$44,3,FALSE)</f>
        <v>0</v>
      </c>
      <c r="BU279" s="47">
        <f>ABSYLD1!BU279*VLOOKUP(ABSYLD2!BU$4,'[1]INTERNAL PARAMETERS-1'!$B$5:$J$44,5,FALSE)*VLOOKUP(ABSYLD2!BU$4,'[1]INTERNAL PARAMETERS-1'!$B$5:$J$44,6,FALSE)*VLOOKUP(ABSYLD2!BU$4,'[1]INTERNAL PARAMETERS-1'!$B$5:$J$44,3,FALSE) + ABSYLD1!BU279*(1-VLOOKUP(ABSYLD2!BU$4,'[1]INTERNAL PARAMETERS-1'!$B$5:$J$44,5,FALSE))*VLOOKUP(ABSYLD2!BU$4,'[1]INTERNAL PARAMETERS-1'!$B$5:$J$44,8,FALSE)*VLOOKUP(ABSYLD2!BU$4,'[1]INTERNAL PARAMETERS-1'!$B$5:$J$44,3,FALSE)</f>
        <v>0</v>
      </c>
      <c r="BV279" s="47">
        <f>ABSYLD1!BV279*VLOOKUP(ABSYLD2!BV$4,'[1]INTERNAL PARAMETERS-1'!$B$5:$J$44,5,FALSE)*VLOOKUP(ABSYLD2!BV$4,'[1]INTERNAL PARAMETERS-1'!$B$5:$J$44,6,FALSE)*VLOOKUP(ABSYLD2!BV$4,'[1]INTERNAL PARAMETERS-1'!$B$5:$J$44,3,FALSE) + ABSYLD1!BV279*(1-VLOOKUP(ABSYLD2!BV$4,'[1]INTERNAL PARAMETERS-1'!$B$5:$J$44,5,FALSE))*VLOOKUP(ABSYLD2!BV$4,'[1]INTERNAL PARAMETERS-1'!$B$5:$J$44,8,FALSE)*VLOOKUP(ABSYLD2!BV$4,'[1]INTERNAL PARAMETERS-1'!$B$5:$J$44,3,FALSE)</f>
        <v>0</v>
      </c>
      <c r="BW279" s="47">
        <f>ABSYLD1!BW279*VLOOKUP(ABSYLD2!BW$4,'[1]INTERNAL PARAMETERS-1'!$B$5:$J$44,5,FALSE)*VLOOKUP(ABSYLD2!BW$4,'[1]INTERNAL PARAMETERS-1'!$B$5:$J$44,6,FALSE)*VLOOKUP(ABSYLD2!BW$4,'[1]INTERNAL PARAMETERS-1'!$B$5:$J$44,3,FALSE) + ABSYLD1!BW279*(1-VLOOKUP(ABSYLD2!BW$4,'[1]INTERNAL PARAMETERS-1'!$B$5:$J$44,5,FALSE))*VLOOKUP(ABSYLD2!BW$4,'[1]INTERNAL PARAMETERS-1'!$B$5:$J$44,8,FALSE)*VLOOKUP(ABSYLD2!BW$4,'[1]INTERNAL PARAMETERS-1'!$B$5:$J$44,3,FALSE)</f>
        <v>0</v>
      </c>
      <c r="BX279" s="47">
        <f>ABSYLD1!BX279*VLOOKUP(ABSYLD2!BX$4,'[1]INTERNAL PARAMETERS-1'!$B$5:$J$44,5,FALSE)*VLOOKUP(ABSYLD2!BX$4,'[1]INTERNAL PARAMETERS-1'!$B$5:$J$44,6,FALSE)*VLOOKUP(ABSYLD2!BX$4,'[1]INTERNAL PARAMETERS-1'!$B$5:$J$44,3,FALSE) + ABSYLD1!BX279*(1-VLOOKUP(ABSYLD2!BX$4,'[1]INTERNAL PARAMETERS-1'!$B$5:$J$44,5,FALSE))*VLOOKUP(ABSYLD2!BX$4,'[1]INTERNAL PARAMETERS-1'!$B$5:$J$44,8,FALSE)*VLOOKUP(ABSYLD2!BX$4,'[1]INTERNAL PARAMETERS-1'!$B$5:$J$44,3,FALSE)</f>
        <v>0</v>
      </c>
      <c r="BY279" s="47">
        <f>ABSYLD1!BY279*VLOOKUP(ABSYLD2!BY$4,'[1]INTERNAL PARAMETERS-1'!$B$5:$J$44,5,FALSE)*VLOOKUP(ABSYLD2!BY$4,'[1]INTERNAL PARAMETERS-1'!$B$5:$J$44,6,FALSE)*VLOOKUP(ABSYLD2!BY$4,'[1]INTERNAL PARAMETERS-1'!$B$5:$J$44,3,FALSE) + ABSYLD1!BY279*(1-VLOOKUP(ABSYLD2!BY$4,'[1]INTERNAL PARAMETERS-1'!$B$5:$J$44,5,FALSE))*VLOOKUP(ABSYLD2!BY$4,'[1]INTERNAL PARAMETERS-1'!$B$5:$J$44,8,FALSE)*VLOOKUP(ABSYLD2!BY$4,'[1]INTERNAL PARAMETERS-1'!$B$5:$J$44,3,FALSE)</f>
        <v>0</v>
      </c>
      <c r="BZ279" s="47">
        <f>ABSYLD1!BZ279*VLOOKUP(ABSYLD2!BZ$4,'[1]INTERNAL PARAMETERS-1'!$B$5:$J$44,5,FALSE)*VLOOKUP(ABSYLD2!BZ$4,'[1]INTERNAL PARAMETERS-1'!$B$5:$J$44,6,FALSE)*VLOOKUP(ABSYLD2!BZ$4,'[1]INTERNAL PARAMETERS-1'!$B$5:$J$44,3,FALSE) + ABSYLD1!BZ279*(1-VLOOKUP(ABSYLD2!BZ$4,'[1]INTERNAL PARAMETERS-1'!$B$5:$J$44,5,FALSE))*VLOOKUP(ABSYLD2!BZ$4,'[1]INTERNAL PARAMETERS-1'!$B$5:$J$44,8,FALSE)*VLOOKUP(ABSYLD2!BZ$4,'[1]INTERNAL PARAMETERS-1'!$B$5:$J$44,3,FALSE)</f>
        <v>8.3846361205749467E-3</v>
      </c>
      <c r="CA279" s="47">
        <f>ABSYLD1!CA279*VLOOKUP(ABSYLD2!CA$4,'[1]INTERNAL PARAMETERS-1'!$B$5:$J$44,5,FALSE)*VLOOKUP(ABSYLD2!CA$4,'[1]INTERNAL PARAMETERS-1'!$B$5:$J$44,6,FALSE)*VLOOKUP(ABSYLD2!CA$4,'[1]INTERNAL PARAMETERS-1'!$B$5:$J$44,3,FALSE) + ABSYLD1!CA279*(1-VLOOKUP(ABSYLD2!CA$4,'[1]INTERNAL PARAMETERS-1'!$B$5:$J$44,5,FALSE))*VLOOKUP(ABSYLD2!CA$4,'[1]INTERNAL PARAMETERS-1'!$B$5:$J$44,8,FALSE)*VLOOKUP(ABSYLD2!CA$4,'[1]INTERNAL PARAMETERS-1'!$B$5:$J$44,3,FALSE)</f>
        <v>0</v>
      </c>
      <c r="CB279" s="47">
        <f>ABSYLD1!CB279*VLOOKUP(ABSYLD2!CB$4,'[1]INTERNAL PARAMETERS-1'!$B$5:$J$44,5,FALSE)*VLOOKUP(ABSYLD2!CB$4,'[1]INTERNAL PARAMETERS-1'!$B$5:$J$44,6,FALSE)*VLOOKUP(ABSYLD2!CB$4,'[1]INTERNAL PARAMETERS-1'!$B$5:$J$44,3,FALSE) + ABSYLD1!CB279*(1-VLOOKUP(ABSYLD2!CB$4,'[1]INTERNAL PARAMETERS-1'!$B$5:$J$44,5,FALSE))*VLOOKUP(ABSYLD2!CB$4,'[1]INTERNAL PARAMETERS-1'!$B$5:$J$44,8,FALSE)*VLOOKUP(ABSYLD2!CB$4,'[1]INTERNAL PARAMETERS-1'!$B$5:$J$44,3,FALSE)</f>
        <v>0</v>
      </c>
      <c r="CC279" s="47">
        <f>ABSYLD1!CC279*VLOOKUP(ABSYLD2!CC$4,'[1]INTERNAL PARAMETERS-1'!$B$5:$J$44,5,FALSE)*VLOOKUP(ABSYLD2!CC$4,'[1]INTERNAL PARAMETERS-1'!$B$5:$J$44,6,FALSE)*VLOOKUP(ABSYLD2!CC$4,'[1]INTERNAL PARAMETERS-1'!$B$5:$J$44,3,FALSE) + ABSYLD1!CC279*(1-VLOOKUP(ABSYLD2!CC$4,'[1]INTERNAL PARAMETERS-1'!$B$5:$J$44,5,FALSE))*VLOOKUP(ABSYLD2!CC$4,'[1]INTERNAL PARAMETERS-1'!$B$5:$J$44,8,FALSE)*VLOOKUP(ABSYLD2!CC$4,'[1]INTERNAL PARAMETERS-1'!$B$5:$J$44,3,FALSE)</f>
        <v>1.8133371146338124E-2</v>
      </c>
      <c r="CD279" s="47">
        <f>ABSYLD1!CD279*VLOOKUP(ABSYLD2!CD$4,'[1]INTERNAL PARAMETERS-1'!$B$5:$J$44,5,FALSE)*VLOOKUP(ABSYLD2!CD$4,'[1]INTERNAL PARAMETERS-1'!$B$5:$J$44,6,FALSE)*VLOOKUP(ABSYLD2!CD$4,'[1]INTERNAL PARAMETERS-1'!$B$5:$J$44,3,FALSE) + ABSYLD1!CD279*(1-VLOOKUP(ABSYLD2!CD$4,'[1]INTERNAL PARAMETERS-1'!$B$5:$J$44,5,FALSE))*VLOOKUP(ABSYLD2!CD$4,'[1]INTERNAL PARAMETERS-1'!$B$5:$J$44,8,FALSE)*VLOOKUP(ABSYLD2!CD$4,'[1]INTERNAL PARAMETERS-1'!$B$5:$J$44,3,FALSE)</f>
        <v>3.9552376745790548E-2</v>
      </c>
      <c r="CE279" s="47">
        <f>ABSYLD1!CE279*VLOOKUP(ABSYLD2!CE$4,'[1]INTERNAL PARAMETERS-1'!$B$5:$J$44,5,FALSE)*VLOOKUP(ABSYLD2!CE$4,'[1]INTERNAL PARAMETERS-1'!$B$5:$J$44,6,FALSE)*VLOOKUP(ABSYLD2!CE$4,'[1]INTERNAL PARAMETERS-1'!$B$5:$J$44,3,FALSE) + ABSYLD1!CE279*(1-VLOOKUP(ABSYLD2!CE$4,'[1]INTERNAL PARAMETERS-1'!$B$5:$J$44,5,FALSE))*VLOOKUP(ABSYLD2!CE$4,'[1]INTERNAL PARAMETERS-1'!$B$5:$J$44,8,FALSE)*VLOOKUP(ABSYLD2!CE$4,'[1]INTERNAL PARAMETERS-1'!$B$5:$J$44,3,FALSE)</f>
        <v>7.5917288534209454E-2</v>
      </c>
      <c r="CF279" s="47">
        <f>ABSYLD1!CF279*VLOOKUP(ABSYLD2!CF$4,'[1]INTERNAL PARAMETERS-1'!$B$5:$J$44,5,FALSE)*VLOOKUP(ABSYLD2!CF$4,'[1]INTERNAL PARAMETERS-1'!$B$5:$J$44,6,FALSE)*VLOOKUP(ABSYLD2!CF$4,'[1]INTERNAL PARAMETERS-1'!$B$5:$J$44,3,FALSE) + ABSYLD1!CF279*(1-VLOOKUP(ABSYLD2!CF$4,'[1]INTERNAL PARAMETERS-1'!$B$5:$J$44,5,FALSE))*VLOOKUP(ABSYLD2!CF$4,'[1]INTERNAL PARAMETERS-1'!$B$5:$J$44,8,FALSE)*VLOOKUP(ABSYLD2!CF$4,'[1]INTERNAL PARAMETERS-1'!$B$5:$J$44,3,FALSE)</f>
        <v>9.1349425031403142E-2</v>
      </c>
      <c r="CG279" s="47">
        <f>ABSYLD1!CG279*VLOOKUP(ABSYLD2!CG$4,'[1]INTERNAL PARAMETERS-1'!$B$5:$J$44,5,FALSE)*VLOOKUP(ABSYLD2!CG$4,'[1]INTERNAL PARAMETERS-1'!$B$5:$J$44,6,FALSE)*VLOOKUP(ABSYLD2!CG$4,'[1]INTERNAL PARAMETERS-1'!$B$5:$J$44,3,FALSE) + ABSYLD1!CG279*(1-VLOOKUP(ABSYLD2!CG$4,'[1]INTERNAL PARAMETERS-1'!$B$5:$J$44,5,FALSE))*VLOOKUP(ABSYLD2!CG$4,'[1]INTERNAL PARAMETERS-1'!$B$5:$J$44,8,FALSE)*VLOOKUP(ABSYLD2!CG$4,'[1]INTERNAL PARAMETERS-1'!$B$5:$J$44,3,FALSE)</f>
        <v>1.1005906135523615E-3</v>
      </c>
      <c r="CH279" s="46">
        <f>ABSYLD1!CH279*VLOOKUP(ABSYLD2!CH$4,'[1]INTERNAL PARAMETERS-1'!$B$5:$J$44,5,FALSE)*VLOOKUP(ABSYLD2!CH$4,'[1]INTERNAL PARAMETERS-1'!$B$5:$J$44,6,FALSE)*VLOOKUP(ABSYLD2!CH$4,'[1]INTERNAL PARAMETERS-1'!$B$5:$J$44,3,FALSE) + ABSYLD1!CH279*(1-VLOOKUP(ABSYLD2!CH$4,'[1]INTERNAL PARAMETERS-1'!$B$5:$J$44,5,FALSE))*VLOOKUP(ABSYLD2!CH$4,'[1]INTERNAL PARAMETERS-1'!$B$5:$J$44,8,FALSE)*VLOOKUP(ABSYLD2!CH$4,'[1]INTERNAL PARAMETERS-1'!$B$5:$J$44,3,FALSE)</f>
        <v>0</v>
      </c>
      <c r="CJ279" s="48">
        <f t="shared" si="8"/>
        <v>1888.7704746824552</v>
      </c>
      <c r="CK279" s="46">
        <f t="shared" si="9"/>
        <v>33.043032931298562</v>
      </c>
    </row>
    <row r="280" spans="2:89">
      <c r="B280" s="61" t="s">
        <v>1</v>
      </c>
      <c r="C280" s="60" t="s">
        <v>71</v>
      </c>
      <c r="D280" s="60" t="s">
        <v>83</v>
      </c>
      <c r="E280" s="137">
        <f>ABS!AL280</f>
        <v>2643</v>
      </c>
      <c r="F280" s="59">
        <f>'[1]INTERNAL PARAMETERS-1'!M10</f>
        <v>58.935000000000002</v>
      </c>
      <c r="G280" s="48">
        <f>ABSYLD1!G280*VLOOKUP(ABSYLD2!G$4,'[1]INTERNAL PARAMETERS-1'!$B$5:$J$44,5,FALSE)*VLOOKUP(ABSYLD2!G$4,'[1]INTERNAL PARAMETERS-1'!$B$5:$J$44,7,FALSE)*ABSYLD2!$F280 + ABSYLD1!G280*(1-VLOOKUP(ABSYLD2!G$4,'[1]INTERNAL PARAMETERS-1'!$B$5:$J$44,5,FALSE))*VLOOKUP(ABSYLD2!G$4,'[1]INTERNAL PARAMETERS-1'!$B$5:$J$44,9,FALSE)*ABSYLD2!$F280</f>
        <v>648.37607707048949</v>
      </c>
      <c r="H280" s="47">
        <f>ABSYLD1!H280*VLOOKUP(ABSYLD2!H$4,'[1]INTERNAL PARAMETERS-1'!$B$5:$J$44,5,FALSE)*VLOOKUP(ABSYLD2!H$4,'[1]INTERNAL PARAMETERS-1'!$B$5:$J$44,7,FALSE)*ABSYLD2!$F280 + ABSYLD1!H280*(1-VLOOKUP(ABSYLD2!H$4,'[1]INTERNAL PARAMETERS-1'!$B$5:$J$44,5,FALSE))*VLOOKUP(ABSYLD2!H$4,'[1]INTERNAL PARAMETERS-1'!$B$5:$J$44,9,FALSE)*ABSYLD2!$F280</f>
        <v>268.33983395759998</v>
      </c>
      <c r="I280" s="47">
        <f>ABSYLD1!I280*VLOOKUP(ABSYLD2!I$4,'[1]INTERNAL PARAMETERS-1'!$B$5:$J$44,5,FALSE)*VLOOKUP(ABSYLD2!I$4,'[1]INTERNAL PARAMETERS-1'!$B$5:$J$44,7,FALSE)*ABSYLD2!$F280 + ABSYLD1!I280*(1-VLOOKUP(ABSYLD2!I$4,'[1]INTERNAL PARAMETERS-1'!$B$5:$J$44,5,FALSE))*VLOOKUP(ABSYLD2!I$4,'[1]INTERNAL PARAMETERS-1'!$B$5:$J$44,9,FALSE)*ABSYLD2!$F280</f>
        <v>434.60553669605576</v>
      </c>
      <c r="J280" s="47">
        <f>ABSYLD1!J280*VLOOKUP(ABSYLD2!J$4,'[1]INTERNAL PARAMETERS-1'!$B$5:$J$44,5,FALSE)*VLOOKUP(ABSYLD2!J$4,'[1]INTERNAL PARAMETERS-1'!$B$5:$J$44,7,FALSE)*ABSYLD2!$F280 + ABSYLD1!J280*(1-VLOOKUP(ABSYLD2!J$4,'[1]INTERNAL PARAMETERS-1'!$B$5:$J$44,5,FALSE))*VLOOKUP(ABSYLD2!J$4,'[1]INTERNAL PARAMETERS-1'!$B$5:$J$44,9,FALSE)*ABSYLD2!$F280</f>
        <v>0</v>
      </c>
      <c r="K280" s="47">
        <f>ABSYLD1!K280*VLOOKUP(ABSYLD2!K$4,'[1]INTERNAL PARAMETERS-1'!$B$5:$J$44,5,FALSE)*VLOOKUP(ABSYLD2!K$4,'[1]INTERNAL PARAMETERS-1'!$B$5:$J$44,7,FALSE)*ABSYLD2!$F280 + ABSYLD1!K280*(1-VLOOKUP(ABSYLD2!K$4,'[1]INTERNAL PARAMETERS-1'!$B$5:$J$44,5,FALSE))*VLOOKUP(ABSYLD2!K$4,'[1]INTERNAL PARAMETERS-1'!$B$5:$J$44,9,FALSE)*ABSYLD2!$F280</f>
        <v>8.7414654219975017</v>
      </c>
      <c r="L280" s="47">
        <f>ABSYLD1!L280*VLOOKUP(ABSYLD2!L$4,'[1]INTERNAL PARAMETERS-1'!$B$5:$J$44,5,FALSE)*VLOOKUP(ABSYLD2!L$4,'[1]INTERNAL PARAMETERS-1'!$B$5:$J$44,7,FALSE)*ABSYLD2!$F280 + ABSYLD1!L280*(1-VLOOKUP(ABSYLD2!L$4,'[1]INTERNAL PARAMETERS-1'!$B$5:$J$44,5,FALSE))*VLOOKUP(ABSYLD2!L$4,'[1]INTERNAL PARAMETERS-1'!$B$5:$J$44,9,FALSE)*ABSYLD2!$F280</f>
        <v>0</v>
      </c>
      <c r="M280" s="47">
        <f>ABSYLD1!M280*VLOOKUP(ABSYLD2!M$4,'[1]INTERNAL PARAMETERS-1'!$B$5:$J$44,5,FALSE)*VLOOKUP(ABSYLD2!M$4,'[1]INTERNAL PARAMETERS-1'!$B$5:$J$44,7,FALSE)*ABSYLD2!$F280 + ABSYLD1!M280*(1-VLOOKUP(ABSYLD2!M$4,'[1]INTERNAL PARAMETERS-1'!$B$5:$J$44,5,FALSE))*VLOOKUP(ABSYLD2!M$4,'[1]INTERNAL PARAMETERS-1'!$B$5:$J$44,9,FALSE)*ABSYLD2!$F280</f>
        <v>4.6007589774825011</v>
      </c>
      <c r="N280" s="47">
        <f>ABSYLD1!N280*VLOOKUP(ABSYLD2!N$4,'[1]INTERNAL PARAMETERS-1'!$B$5:$J$44,5,FALSE)*VLOOKUP(ABSYLD2!N$4,'[1]INTERNAL PARAMETERS-1'!$B$5:$J$44,7,FALSE)*ABSYLD2!$F280 + ABSYLD1!N280*(1-VLOOKUP(ABSYLD2!N$4,'[1]INTERNAL PARAMETERS-1'!$B$5:$J$44,5,FALSE))*VLOOKUP(ABSYLD2!N$4,'[1]INTERNAL PARAMETERS-1'!$B$5:$J$44,9,FALSE)*ABSYLD2!$F280</f>
        <v>1.5702807139953752</v>
      </c>
      <c r="O280" s="47">
        <f>ABSYLD1!O280*VLOOKUP(ABSYLD2!O$4,'[1]INTERNAL PARAMETERS-1'!$B$5:$J$44,5,FALSE)*VLOOKUP(ABSYLD2!O$4,'[1]INTERNAL PARAMETERS-1'!$B$5:$J$44,7,FALSE)*ABSYLD2!$F280 + ABSYLD1!O280*(1-VLOOKUP(ABSYLD2!O$4,'[1]INTERNAL PARAMETERS-1'!$B$5:$J$44,5,FALSE))*VLOOKUP(ABSYLD2!O$4,'[1]INTERNAL PARAMETERS-1'!$B$5:$J$44,9,FALSE)*ABSYLD2!$F280</f>
        <v>0</v>
      </c>
      <c r="P280" s="47">
        <f>ABSYLD1!P280*VLOOKUP(ABSYLD2!P$4,'[1]INTERNAL PARAMETERS-1'!$B$5:$J$44,5,FALSE)*VLOOKUP(ABSYLD2!P$4,'[1]INTERNAL PARAMETERS-1'!$B$5:$J$44,7,FALSE)*ABSYLD2!$F280 + ABSYLD1!P280*(1-VLOOKUP(ABSYLD2!P$4,'[1]INTERNAL PARAMETERS-1'!$B$5:$J$44,5,FALSE))*VLOOKUP(ABSYLD2!P$4,'[1]INTERNAL PARAMETERS-1'!$B$5:$J$44,9,FALSE)*ABSYLD2!$F280</f>
        <v>0</v>
      </c>
      <c r="Q280" s="47">
        <f>ABSYLD1!Q280*VLOOKUP(ABSYLD2!Q$4,'[1]INTERNAL PARAMETERS-1'!$B$5:$J$44,5,FALSE)*VLOOKUP(ABSYLD2!Q$4,'[1]INTERNAL PARAMETERS-1'!$B$5:$J$44,7,FALSE)*ABSYLD2!$F280 + ABSYLD1!Q280*(1-VLOOKUP(ABSYLD2!Q$4,'[1]INTERNAL PARAMETERS-1'!$B$5:$J$44,5,FALSE))*VLOOKUP(ABSYLD2!Q$4,'[1]INTERNAL PARAMETERS-1'!$B$5:$J$44,9,FALSE)*ABSYLD2!$F280</f>
        <v>0</v>
      </c>
      <c r="R280" s="47">
        <f>ABSYLD1!R280*VLOOKUP(ABSYLD2!R$4,'[1]INTERNAL PARAMETERS-1'!$B$5:$J$44,5,FALSE)*VLOOKUP(ABSYLD2!R$4,'[1]INTERNAL PARAMETERS-1'!$B$5:$J$44,7,FALSE)*ABSYLD2!$F280 + ABSYLD1!R280*(1-VLOOKUP(ABSYLD2!R$4,'[1]INTERNAL PARAMETERS-1'!$B$5:$J$44,5,FALSE))*VLOOKUP(ABSYLD2!R$4,'[1]INTERNAL PARAMETERS-1'!$B$5:$J$44,9,FALSE)*ABSYLD2!$F280</f>
        <v>3.6262139723999995</v>
      </c>
      <c r="S280" s="47">
        <f>ABSYLD1!S280*VLOOKUP(ABSYLD2!S$4,'[1]INTERNAL PARAMETERS-1'!$B$5:$J$44,5,FALSE)*VLOOKUP(ABSYLD2!S$4,'[1]INTERNAL PARAMETERS-1'!$B$5:$J$44,7,FALSE)*ABSYLD2!$F280 + ABSYLD1!S280*(1-VLOOKUP(ABSYLD2!S$4,'[1]INTERNAL PARAMETERS-1'!$B$5:$J$44,5,FALSE))*VLOOKUP(ABSYLD2!S$4,'[1]INTERNAL PARAMETERS-1'!$B$5:$J$44,9,FALSE)*ABSYLD2!$F280</f>
        <v>71.339066676111159</v>
      </c>
      <c r="T280" s="47">
        <f>ABSYLD1!T280*VLOOKUP(ABSYLD2!T$4,'[1]INTERNAL PARAMETERS-1'!$B$5:$J$44,5,FALSE)*VLOOKUP(ABSYLD2!T$4,'[1]INTERNAL PARAMETERS-1'!$B$5:$J$44,7,FALSE)*ABSYLD2!$F280 + ABSYLD1!T280*(1-VLOOKUP(ABSYLD2!T$4,'[1]INTERNAL PARAMETERS-1'!$B$5:$J$44,5,FALSE))*VLOOKUP(ABSYLD2!T$4,'[1]INTERNAL PARAMETERS-1'!$B$5:$J$44,9,FALSE)*ABSYLD2!$F280</f>
        <v>10.68424694136</v>
      </c>
      <c r="U280" s="47">
        <f>ABSYLD1!U280*VLOOKUP(ABSYLD2!U$4,'[1]INTERNAL PARAMETERS-1'!$B$5:$J$44,5,FALSE)*VLOOKUP(ABSYLD2!U$4,'[1]INTERNAL PARAMETERS-1'!$B$5:$J$44,7,FALSE)*ABSYLD2!$F280 + ABSYLD1!U280*(1-VLOOKUP(ABSYLD2!U$4,'[1]INTERNAL PARAMETERS-1'!$B$5:$J$44,5,FALSE))*VLOOKUP(ABSYLD2!U$4,'[1]INTERNAL PARAMETERS-1'!$B$5:$J$44,9,FALSE)*ABSYLD2!$F280</f>
        <v>8.0487993624911987</v>
      </c>
      <c r="V280" s="47">
        <f>ABSYLD1!V280*VLOOKUP(ABSYLD2!V$4,'[1]INTERNAL PARAMETERS-1'!$B$5:$J$44,5,FALSE)*VLOOKUP(ABSYLD2!V$4,'[1]INTERNAL PARAMETERS-1'!$B$5:$J$44,7,FALSE)*ABSYLD2!$F280 + ABSYLD1!V280*(1-VLOOKUP(ABSYLD2!V$4,'[1]INTERNAL PARAMETERS-1'!$B$5:$J$44,5,FALSE))*VLOOKUP(ABSYLD2!V$4,'[1]INTERNAL PARAMETERS-1'!$B$5:$J$44,9,FALSE)*ABSYLD2!$F280</f>
        <v>33.102176960900472</v>
      </c>
      <c r="W280" s="47">
        <f>ABSYLD1!W280*VLOOKUP(ABSYLD2!W$4,'[1]INTERNAL PARAMETERS-1'!$B$5:$J$44,5,FALSE)*VLOOKUP(ABSYLD2!W$4,'[1]INTERNAL PARAMETERS-1'!$B$5:$J$44,7,FALSE)*ABSYLD2!$F280 + ABSYLD1!W280*(1-VLOOKUP(ABSYLD2!W$4,'[1]INTERNAL PARAMETERS-1'!$B$5:$J$44,5,FALSE))*VLOOKUP(ABSYLD2!W$4,'[1]INTERNAL PARAMETERS-1'!$B$5:$J$44,9,FALSE)*ABSYLD2!$F280</f>
        <v>0</v>
      </c>
      <c r="X280" s="47">
        <f>ABSYLD1!X280*VLOOKUP(ABSYLD2!X$4,'[1]INTERNAL PARAMETERS-1'!$B$5:$J$44,5,FALSE)*VLOOKUP(ABSYLD2!X$4,'[1]INTERNAL PARAMETERS-1'!$B$5:$J$44,7,FALSE)*ABSYLD2!$F280 + ABSYLD1!X280*(1-VLOOKUP(ABSYLD2!X$4,'[1]INTERNAL PARAMETERS-1'!$B$5:$J$44,5,FALSE))*VLOOKUP(ABSYLD2!X$4,'[1]INTERNAL PARAMETERS-1'!$B$5:$J$44,9,FALSE)*ABSYLD2!$F280</f>
        <v>0</v>
      </c>
      <c r="Y280" s="47">
        <f>ABSYLD1!Y280*VLOOKUP(ABSYLD2!Y$4,'[1]INTERNAL PARAMETERS-1'!$B$5:$J$44,5,FALSE)*VLOOKUP(ABSYLD2!Y$4,'[1]INTERNAL PARAMETERS-1'!$B$5:$J$44,7,FALSE)*ABSYLD2!$F280 + ABSYLD1!Y280*(1-VLOOKUP(ABSYLD2!Y$4,'[1]INTERNAL PARAMETERS-1'!$B$5:$J$44,5,FALSE))*VLOOKUP(ABSYLD2!Y$4,'[1]INTERNAL PARAMETERS-1'!$B$5:$J$44,9,FALSE)*ABSYLD2!$F280</f>
        <v>0</v>
      </c>
      <c r="Z280" s="47">
        <f>ABSYLD1!Z280*VLOOKUP(ABSYLD2!Z$4,'[1]INTERNAL PARAMETERS-1'!$B$5:$J$44,5,FALSE)*VLOOKUP(ABSYLD2!Z$4,'[1]INTERNAL PARAMETERS-1'!$B$5:$J$44,7,FALSE)*ABSYLD2!$F280 + ABSYLD1!Z280*(1-VLOOKUP(ABSYLD2!Z$4,'[1]INTERNAL PARAMETERS-1'!$B$5:$J$44,5,FALSE))*VLOOKUP(ABSYLD2!Z$4,'[1]INTERNAL PARAMETERS-1'!$B$5:$J$44,9,FALSE)*ABSYLD2!$F280</f>
        <v>0</v>
      </c>
      <c r="AA280" s="47">
        <f>ABSYLD1!AA280*VLOOKUP(ABSYLD2!AA$4,'[1]INTERNAL PARAMETERS-1'!$B$5:$J$44,5,FALSE)*VLOOKUP(ABSYLD2!AA$4,'[1]INTERNAL PARAMETERS-1'!$B$5:$J$44,7,FALSE)*ABSYLD2!$F280 + ABSYLD1!AA280*(1-VLOOKUP(ABSYLD2!AA$4,'[1]INTERNAL PARAMETERS-1'!$B$5:$J$44,5,FALSE))*VLOOKUP(ABSYLD2!AA$4,'[1]INTERNAL PARAMETERS-1'!$B$5:$J$44,9,FALSE)*ABSYLD2!$F280</f>
        <v>0</v>
      </c>
      <c r="AB280" s="47">
        <f>ABSYLD1!AB280*VLOOKUP(ABSYLD2!AB$4,'[1]INTERNAL PARAMETERS-1'!$B$5:$J$44,5,FALSE)*VLOOKUP(ABSYLD2!AB$4,'[1]INTERNAL PARAMETERS-1'!$B$5:$J$44,7,FALSE)*ABSYLD2!$F280 + ABSYLD1!AB280*(1-VLOOKUP(ABSYLD2!AB$4,'[1]INTERNAL PARAMETERS-1'!$B$5:$J$44,5,FALSE))*VLOOKUP(ABSYLD2!AB$4,'[1]INTERNAL PARAMETERS-1'!$B$5:$J$44,9,FALSE)*ABSYLD2!$F280</f>
        <v>0</v>
      </c>
      <c r="AC280" s="47">
        <f>ABSYLD1!AC280*VLOOKUP(ABSYLD2!AC$4,'[1]INTERNAL PARAMETERS-1'!$B$5:$J$44,5,FALSE)*VLOOKUP(ABSYLD2!AC$4,'[1]INTERNAL PARAMETERS-1'!$B$5:$J$44,7,FALSE)*ABSYLD2!$F280 + ABSYLD1!AC280*(1-VLOOKUP(ABSYLD2!AC$4,'[1]INTERNAL PARAMETERS-1'!$B$5:$J$44,5,FALSE))*VLOOKUP(ABSYLD2!AC$4,'[1]INTERNAL PARAMETERS-1'!$B$5:$J$44,9,FALSE)*ABSYLD2!$F280</f>
        <v>0</v>
      </c>
      <c r="AD280" s="47">
        <f>ABSYLD1!AD280*VLOOKUP(ABSYLD2!AD$4,'[1]INTERNAL PARAMETERS-1'!$B$5:$J$44,5,FALSE)*VLOOKUP(ABSYLD2!AD$4,'[1]INTERNAL PARAMETERS-1'!$B$5:$J$44,7,FALSE)*ABSYLD2!$F280 + ABSYLD1!AD280*(1-VLOOKUP(ABSYLD2!AD$4,'[1]INTERNAL PARAMETERS-1'!$B$5:$J$44,5,FALSE))*VLOOKUP(ABSYLD2!AD$4,'[1]INTERNAL PARAMETERS-1'!$B$5:$J$44,9,FALSE)*ABSYLD2!$F280</f>
        <v>0</v>
      </c>
      <c r="AE280" s="47">
        <f>ABSYLD1!AE280*VLOOKUP(ABSYLD2!AE$4,'[1]INTERNAL PARAMETERS-1'!$B$5:$J$44,5,FALSE)*VLOOKUP(ABSYLD2!AE$4,'[1]INTERNAL PARAMETERS-1'!$B$5:$J$44,7,FALSE)*ABSYLD2!$F280 + ABSYLD1!AE280*(1-VLOOKUP(ABSYLD2!AE$4,'[1]INTERNAL PARAMETERS-1'!$B$5:$J$44,5,FALSE))*VLOOKUP(ABSYLD2!AE$4,'[1]INTERNAL PARAMETERS-1'!$B$5:$J$44,9,FALSE)*ABSYLD2!$F280</f>
        <v>0</v>
      </c>
      <c r="AF280" s="47">
        <f>ABSYLD1!AF280*VLOOKUP(ABSYLD2!AF$4,'[1]INTERNAL PARAMETERS-1'!$B$5:$J$44,5,FALSE)*VLOOKUP(ABSYLD2!AF$4,'[1]INTERNAL PARAMETERS-1'!$B$5:$J$44,7,FALSE)*ABSYLD2!$F280 + ABSYLD1!AF280*(1-VLOOKUP(ABSYLD2!AF$4,'[1]INTERNAL PARAMETERS-1'!$B$5:$J$44,5,FALSE))*VLOOKUP(ABSYLD2!AF$4,'[1]INTERNAL PARAMETERS-1'!$B$5:$J$44,9,FALSE)*ABSYLD2!$F280</f>
        <v>2.5253122330215003</v>
      </c>
      <c r="AG280" s="47">
        <f>ABSYLD1!AG280*VLOOKUP(ABSYLD2!AG$4,'[1]INTERNAL PARAMETERS-1'!$B$5:$J$44,5,FALSE)*VLOOKUP(ABSYLD2!AG$4,'[1]INTERNAL PARAMETERS-1'!$B$5:$J$44,7,FALSE)*ABSYLD2!$F280 + ABSYLD1!AG280*(1-VLOOKUP(ABSYLD2!AG$4,'[1]INTERNAL PARAMETERS-1'!$B$5:$J$44,5,FALSE))*VLOOKUP(ABSYLD2!AG$4,'[1]INTERNAL PARAMETERS-1'!$B$5:$J$44,9,FALSE)*ABSYLD2!$F280</f>
        <v>3.9831810926985001</v>
      </c>
      <c r="AH280" s="47">
        <f>ABSYLD1!AH280*VLOOKUP(ABSYLD2!AH$4,'[1]INTERNAL PARAMETERS-1'!$B$5:$J$44,5,FALSE)*VLOOKUP(ABSYLD2!AH$4,'[1]INTERNAL PARAMETERS-1'!$B$5:$J$44,7,FALSE)*ABSYLD2!$F280 + ABSYLD1!AH280*(1-VLOOKUP(ABSYLD2!AH$4,'[1]INTERNAL PARAMETERS-1'!$B$5:$J$44,5,FALSE))*VLOOKUP(ABSYLD2!AH$4,'[1]INTERNAL PARAMETERS-1'!$B$5:$J$44,9,FALSE)*ABSYLD2!$F280</f>
        <v>0</v>
      </c>
      <c r="AI280" s="47">
        <f>ABSYLD1!AI280*VLOOKUP(ABSYLD2!AI$4,'[1]INTERNAL PARAMETERS-1'!$B$5:$J$44,5,FALSE)*VLOOKUP(ABSYLD2!AI$4,'[1]INTERNAL PARAMETERS-1'!$B$5:$J$44,7,FALSE)*ABSYLD2!$F280 + ABSYLD1!AI280*(1-VLOOKUP(ABSYLD2!AI$4,'[1]INTERNAL PARAMETERS-1'!$B$5:$J$44,5,FALSE))*VLOOKUP(ABSYLD2!AI$4,'[1]INTERNAL PARAMETERS-1'!$B$5:$J$44,9,FALSE)*ABSYLD2!$F280</f>
        <v>0.3237579785925</v>
      </c>
      <c r="AJ280" s="47">
        <f>ABSYLD1!AJ280*VLOOKUP(ABSYLD2!AJ$4,'[1]INTERNAL PARAMETERS-1'!$B$5:$J$44,5,FALSE)*VLOOKUP(ABSYLD2!AJ$4,'[1]INTERNAL PARAMETERS-1'!$B$5:$J$44,7,FALSE)*ABSYLD2!$F280 + ABSYLD1!AJ280*(1-VLOOKUP(ABSYLD2!AJ$4,'[1]INTERNAL PARAMETERS-1'!$B$5:$J$44,5,FALSE))*VLOOKUP(ABSYLD2!AJ$4,'[1]INTERNAL PARAMETERS-1'!$B$5:$J$44,9,FALSE)*ABSYLD2!$F280</f>
        <v>5.0506244660430006</v>
      </c>
      <c r="AK280" s="47">
        <f>ABSYLD1!AK280*VLOOKUP(ABSYLD2!AK$4,'[1]INTERNAL PARAMETERS-1'!$B$5:$J$44,5,FALSE)*VLOOKUP(ABSYLD2!AK$4,'[1]INTERNAL PARAMETERS-1'!$B$5:$J$44,7,FALSE)*ABSYLD2!$F280 + ABSYLD1!AK280*(1-VLOOKUP(ABSYLD2!AK$4,'[1]INTERNAL PARAMETERS-1'!$B$5:$J$44,5,FALSE))*VLOOKUP(ABSYLD2!AK$4,'[1]INTERNAL PARAMETERS-1'!$B$5:$J$44,9,FALSE)*ABSYLD2!$F280</f>
        <v>0</v>
      </c>
      <c r="AL280" s="47">
        <f>ABSYLD1!AL280*VLOOKUP(ABSYLD2!AL$4,'[1]INTERNAL PARAMETERS-1'!$B$5:$J$44,5,FALSE)*VLOOKUP(ABSYLD2!AL$4,'[1]INTERNAL PARAMETERS-1'!$B$5:$J$44,7,FALSE)*ABSYLD2!$F280 + ABSYLD1!AL280*(1-VLOOKUP(ABSYLD2!AL$4,'[1]INTERNAL PARAMETERS-1'!$B$5:$J$44,5,FALSE))*VLOOKUP(ABSYLD2!AL$4,'[1]INTERNAL PARAMETERS-1'!$B$5:$J$44,9,FALSE)*ABSYLD2!$F280</f>
        <v>0</v>
      </c>
      <c r="AM280" s="47">
        <f>ABSYLD1!AM280*VLOOKUP(ABSYLD2!AM$4,'[1]INTERNAL PARAMETERS-1'!$B$5:$J$44,5,FALSE)*VLOOKUP(ABSYLD2!AM$4,'[1]INTERNAL PARAMETERS-1'!$B$5:$J$44,7,FALSE)*ABSYLD2!$F280 + ABSYLD1!AM280*(1-VLOOKUP(ABSYLD2!AM$4,'[1]INTERNAL PARAMETERS-1'!$B$5:$J$44,5,FALSE))*VLOOKUP(ABSYLD2!AM$4,'[1]INTERNAL PARAMETERS-1'!$B$5:$J$44,9,FALSE)*ABSYLD2!$F280</f>
        <v>0</v>
      </c>
      <c r="AN280" s="47">
        <f>ABSYLD1!AN280*VLOOKUP(ABSYLD2!AN$4,'[1]INTERNAL PARAMETERS-1'!$B$5:$J$44,5,FALSE)*VLOOKUP(ABSYLD2!AN$4,'[1]INTERNAL PARAMETERS-1'!$B$5:$J$44,7,FALSE)*ABSYLD2!$F280 + ABSYLD1!AN280*(1-VLOOKUP(ABSYLD2!AN$4,'[1]INTERNAL PARAMETERS-1'!$B$5:$J$44,5,FALSE))*VLOOKUP(ABSYLD2!AN$4,'[1]INTERNAL PARAMETERS-1'!$B$5:$J$44,9,FALSE)*ABSYLD2!$F280</f>
        <v>0</v>
      </c>
      <c r="AO280" s="47">
        <f>ABSYLD1!AO280*VLOOKUP(ABSYLD2!AO$4,'[1]INTERNAL PARAMETERS-1'!$B$5:$J$44,5,FALSE)*VLOOKUP(ABSYLD2!AO$4,'[1]INTERNAL PARAMETERS-1'!$B$5:$J$44,7,FALSE)*ABSYLD2!$F280 + ABSYLD1!AO280*(1-VLOOKUP(ABSYLD2!AO$4,'[1]INTERNAL PARAMETERS-1'!$B$5:$J$44,5,FALSE))*VLOOKUP(ABSYLD2!AO$4,'[1]INTERNAL PARAMETERS-1'!$B$5:$J$44,9,FALSE)*ABSYLD2!$F280</f>
        <v>0</v>
      </c>
      <c r="AP280" s="47">
        <f>ABSYLD1!AP280*VLOOKUP(ABSYLD2!AP$4,'[1]INTERNAL PARAMETERS-1'!$B$5:$J$44,5,FALSE)*VLOOKUP(ABSYLD2!AP$4,'[1]INTERNAL PARAMETERS-1'!$B$5:$J$44,7,FALSE)*ABSYLD2!$F280 + ABSYLD1!AP280*(1-VLOOKUP(ABSYLD2!AP$4,'[1]INTERNAL PARAMETERS-1'!$B$5:$J$44,5,FALSE))*VLOOKUP(ABSYLD2!AP$4,'[1]INTERNAL PARAMETERS-1'!$B$5:$J$44,9,FALSE)*ABSYLD2!$F280</f>
        <v>0</v>
      </c>
      <c r="AQ280" s="47">
        <f>ABSYLD1!AQ280*VLOOKUP(ABSYLD2!AQ$4,'[1]INTERNAL PARAMETERS-1'!$B$5:$J$44,5,FALSE)*VLOOKUP(ABSYLD2!AQ$4,'[1]INTERNAL PARAMETERS-1'!$B$5:$J$44,7,FALSE)*ABSYLD2!$F280 + ABSYLD1!AQ280*(1-VLOOKUP(ABSYLD2!AQ$4,'[1]INTERNAL PARAMETERS-1'!$B$5:$J$44,5,FALSE))*VLOOKUP(ABSYLD2!AQ$4,'[1]INTERNAL PARAMETERS-1'!$B$5:$J$44,9,FALSE)*ABSYLD2!$F280</f>
        <v>0</v>
      </c>
      <c r="AR280" s="47">
        <f>ABSYLD1!AR280*VLOOKUP(ABSYLD2!AR$4,'[1]INTERNAL PARAMETERS-1'!$B$5:$J$44,5,FALSE)*VLOOKUP(ABSYLD2!AR$4,'[1]INTERNAL PARAMETERS-1'!$B$5:$J$44,7,FALSE)*ABSYLD2!$F280 + ABSYLD1!AR280*(1-VLOOKUP(ABSYLD2!AR$4,'[1]INTERNAL PARAMETERS-1'!$B$5:$J$44,5,FALSE))*VLOOKUP(ABSYLD2!AR$4,'[1]INTERNAL PARAMETERS-1'!$B$5:$J$44,9,FALSE)*ABSYLD2!$F280</f>
        <v>0</v>
      </c>
      <c r="AS280" s="47">
        <f>ABSYLD1!AS280*VLOOKUP(ABSYLD2!AS$4,'[1]INTERNAL PARAMETERS-1'!$B$5:$J$44,5,FALSE)*VLOOKUP(ABSYLD2!AS$4,'[1]INTERNAL PARAMETERS-1'!$B$5:$J$44,7,FALSE)*ABSYLD2!$F280 + ABSYLD1!AS280*(1-VLOOKUP(ABSYLD2!AS$4,'[1]INTERNAL PARAMETERS-1'!$B$5:$J$44,5,FALSE))*VLOOKUP(ABSYLD2!AS$4,'[1]INTERNAL PARAMETERS-1'!$B$5:$J$44,9,FALSE)*ABSYLD2!$F280</f>
        <v>0</v>
      </c>
      <c r="AT280" s="46">
        <f>ABSYLD1!AT280*VLOOKUP(ABSYLD2!AT$4,'[1]INTERNAL PARAMETERS-1'!$B$5:$J$44,5,FALSE)*VLOOKUP(ABSYLD2!AT$4,'[1]INTERNAL PARAMETERS-1'!$B$5:$J$44,7,FALSE)*ABSYLD2!$F280 + ABSYLD1!AT280*(1-VLOOKUP(ABSYLD2!AT$4,'[1]INTERNAL PARAMETERS-1'!$B$5:$J$44,5,FALSE))*VLOOKUP(ABSYLD2!AT$4,'[1]INTERNAL PARAMETERS-1'!$B$5:$J$44,9,FALSE)*ABSYLD2!$F280</f>
        <v>0</v>
      </c>
      <c r="AU280" s="48">
        <f>ABSYLD1!AU280*VLOOKUP(ABSYLD2!AU$4,'[1]INTERNAL PARAMETERS-1'!$B$5:$J$44,5,FALSE)*VLOOKUP(ABSYLD2!AU$4,'[1]INTERNAL PARAMETERS-1'!$B$5:$J$44,6,FALSE)*VLOOKUP(ABSYLD2!AU$4,'[1]INTERNAL PARAMETERS-1'!$B$5:$J$44,3,FALSE) + ABSYLD1!AU280*(1-VLOOKUP(ABSYLD2!AU$4,'[1]INTERNAL PARAMETERS-1'!$B$5:$J$44,5,FALSE))*VLOOKUP(ABSYLD2!AU$4,'[1]INTERNAL PARAMETERS-1'!$B$5:$J$44,8,FALSE)*VLOOKUP(ABSYLD2!AU$4,'[1]INTERNAL PARAMETERS-1'!$B$5:$J$44,3,FALSE)</f>
        <v>0</v>
      </c>
      <c r="AV280" s="47">
        <f>ABSYLD1!AV280*VLOOKUP(ABSYLD2!AV$4,'[1]INTERNAL PARAMETERS-1'!$B$5:$J$44,5,FALSE)*VLOOKUP(ABSYLD2!AV$4,'[1]INTERNAL PARAMETERS-1'!$B$5:$J$44,6,FALSE)*VLOOKUP(ABSYLD2!AV$4,'[1]INTERNAL PARAMETERS-1'!$B$5:$J$44,3,FALSE) + ABSYLD1!AV280*(1-VLOOKUP(ABSYLD2!AV$4,'[1]INTERNAL PARAMETERS-1'!$B$5:$J$44,5,FALSE))*VLOOKUP(ABSYLD2!AV$4,'[1]INTERNAL PARAMETERS-1'!$B$5:$J$44,8,FALSE)*VLOOKUP(ABSYLD2!AV$4,'[1]INTERNAL PARAMETERS-1'!$B$5:$J$44,3,FALSE)</f>
        <v>0</v>
      </c>
      <c r="AW280" s="47">
        <f>ABSYLD1!AW280*VLOOKUP(ABSYLD2!AW$4,'[1]INTERNAL PARAMETERS-1'!$B$5:$J$44,5,FALSE)*VLOOKUP(ABSYLD2!AW$4,'[1]INTERNAL PARAMETERS-1'!$B$5:$J$44,6,FALSE)*VLOOKUP(ABSYLD2!AW$4,'[1]INTERNAL PARAMETERS-1'!$B$5:$J$44,3,FALSE) + ABSYLD1!AW280*(1-VLOOKUP(ABSYLD2!AW$4,'[1]INTERNAL PARAMETERS-1'!$B$5:$J$44,5,FALSE))*VLOOKUP(ABSYLD2!AW$4,'[1]INTERNAL PARAMETERS-1'!$B$5:$J$44,8,FALSE)*VLOOKUP(ABSYLD2!AW$4,'[1]INTERNAL PARAMETERS-1'!$B$5:$J$44,3,FALSE)</f>
        <v>8.7066927924567956</v>
      </c>
      <c r="AX280" s="47">
        <f>ABSYLD1!AX280*VLOOKUP(ABSYLD2!AX$4,'[1]INTERNAL PARAMETERS-1'!$B$5:$J$44,5,FALSE)*VLOOKUP(ABSYLD2!AX$4,'[1]INTERNAL PARAMETERS-1'!$B$5:$J$44,6,FALSE)*VLOOKUP(ABSYLD2!AX$4,'[1]INTERNAL PARAMETERS-1'!$B$5:$J$44,3,FALSE) + ABSYLD1!AX280*(1-VLOOKUP(ABSYLD2!AX$4,'[1]INTERNAL PARAMETERS-1'!$B$5:$J$44,5,FALSE))*VLOOKUP(ABSYLD2!AX$4,'[1]INTERNAL PARAMETERS-1'!$B$5:$J$44,8,FALSE)*VLOOKUP(ABSYLD2!AX$4,'[1]INTERNAL PARAMETERS-1'!$B$5:$J$44,3,FALSE)</f>
        <v>0</v>
      </c>
      <c r="AY280" s="47">
        <f>ABSYLD1!AY280*VLOOKUP(ABSYLD2!AY$4,'[1]INTERNAL PARAMETERS-1'!$B$5:$J$44,5,FALSE)*VLOOKUP(ABSYLD2!AY$4,'[1]INTERNAL PARAMETERS-1'!$B$5:$J$44,6,FALSE)*VLOOKUP(ABSYLD2!AY$4,'[1]INTERNAL PARAMETERS-1'!$B$5:$J$44,3,FALSE) + ABSYLD1!AY280*(1-VLOOKUP(ABSYLD2!AY$4,'[1]INTERNAL PARAMETERS-1'!$B$5:$J$44,5,FALSE))*VLOOKUP(ABSYLD2!AY$4,'[1]INTERNAL PARAMETERS-1'!$B$5:$J$44,8,FALSE)*VLOOKUP(ABSYLD2!AY$4,'[1]INTERNAL PARAMETERS-1'!$B$5:$J$44,3,FALSE)</f>
        <v>0</v>
      </c>
      <c r="AZ280" s="47">
        <f>ABSYLD1!AZ280*VLOOKUP(ABSYLD2!AZ$4,'[1]INTERNAL PARAMETERS-1'!$B$5:$J$44,5,FALSE)*VLOOKUP(ABSYLD2!AZ$4,'[1]INTERNAL PARAMETERS-1'!$B$5:$J$44,6,FALSE)*VLOOKUP(ABSYLD2!AZ$4,'[1]INTERNAL PARAMETERS-1'!$B$5:$J$44,3,FALSE) + ABSYLD1!AZ280*(1-VLOOKUP(ABSYLD2!AZ$4,'[1]INTERNAL PARAMETERS-1'!$B$5:$J$44,5,FALSE))*VLOOKUP(ABSYLD2!AZ$4,'[1]INTERNAL PARAMETERS-1'!$B$5:$J$44,8,FALSE)*VLOOKUP(ABSYLD2!AZ$4,'[1]INTERNAL PARAMETERS-1'!$B$5:$J$44,3,FALSE)</f>
        <v>0</v>
      </c>
      <c r="BA280" s="47">
        <f>ABSYLD1!BA280*VLOOKUP(ABSYLD2!BA$4,'[1]INTERNAL PARAMETERS-1'!$B$5:$J$44,5,FALSE)*VLOOKUP(ABSYLD2!BA$4,'[1]INTERNAL PARAMETERS-1'!$B$5:$J$44,6,FALSE)*VLOOKUP(ABSYLD2!BA$4,'[1]INTERNAL PARAMETERS-1'!$B$5:$J$44,3,FALSE) + ABSYLD1!BA280*(1-VLOOKUP(ABSYLD2!BA$4,'[1]INTERNAL PARAMETERS-1'!$B$5:$J$44,5,FALSE))*VLOOKUP(ABSYLD2!BA$4,'[1]INTERNAL PARAMETERS-1'!$B$5:$J$44,8,FALSE)*VLOOKUP(ABSYLD2!BA$4,'[1]INTERNAL PARAMETERS-1'!$B$5:$J$44,3,FALSE)</f>
        <v>0.92125839670225862</v>
      </c>
      <c r="BB280" s="47">
        <f>ABSYLD1!BB280*VLOOKUP(ABSYLD2!BB$4,'[1]INTERNAL PARAMETERS-1'!$B$5:$J$44,5,FALSE)*VLOOKUP(ABSYLD2!BB$4,'[1]INTERNAL PARAMETERS-1'!$B$5:$J$44,6,FALSE)*VLOOKUP(ABSYLD2!BB$4,'[1]INTERNAL PARAMETERS-1'!$B$5:$J$44,3,FALSE) + ABSYLD1!BB280*(1-VLOOKUP(ABSYLD2!BB$4,'[1]INTERNAL PARAMETERS-1'!$B$5:$J$44,5,FALSE))*VLOOKUP(ABSYLD2!BB$4,'[1]INTERNAL PARAMETERS-1'!$B$5:$J$44,8,FALSE)*VLOOKUP(ABSYLD2!BB$4,'[1]INTERNAL PARAMETERS-1'!$B$5:$J$44,3,FALSE)</f>
        <v>1.5692442131579873</v>
      </c>
      <c r="BC280" s="47">
        <f>ABSYLD1!BC280*VLOOKUP(ABSYLD2!BC$4,'[1]INTERNAL PARAMETERS-1'!$B$5:$J$44,5,FALSE)*VLOOKUP(ABSYLD2!BC$4,'[1]INTERNAL PARAMETERS-1'!$B$5:$J$44,6,FALSE)*VLOOKUP(ABSYLD2!BC$4,'[1]INTERNAL PARAMETERS-1'!$B$5:$J$44,3,FALSE) + ABSYLD1!BC280*(1-VLOOKUP(ABSYLD2!BC$4,'[1]INTERNAL PARAMETERS-1'!$B$5:$J$44,5,FALSE))*VLOOKUP(ABSYLD2!BC$4,'[1]INTERNAL PARAMETERS-1'!$B$5:$J$44,8,FALSE)*VLOOKUP(ABSYLD2!BC$4,'[1]INTERNAL PARAMETERS-1'!$B$5:$J$44,3,FALSE)</f>
        <v>1.8065469418891171</v>
      </c>
      <c r="BD280" s="47">
        <f>ABSYLD1!BD280*VLOOKUP(ABSYLD2!BD$4,'[1]INTERNAL PARAMETERS-1'!$B$5:$J$44,5,FALSE)*VLOOKUP(ABSYLD2!BD$4,'[1]INTERNAL PARAMETERS-1'!$B$5:$J$44,6,FALSE)*VLOOKUP(ABSYLD2!BD$4,'[1]INTERNAL PARAMETERS-1'!$B$5:$J$44,3,FALSE) + ABSYLD1!BD280*(1-VLOOKUP(ABSYLD2!BD$4,'[1]INTERNAL PARAMETERS-1'!$B$5:$J$44,5,FALSE))*VLOOKUP(ABSYLD2!BD$4,'[1]INTERNAL PARAMETERS-1'!$B$5:$J$44,8,FALSE)*VLOOKUP(ABSYLD2!BD$4,'[1]INTERNAL PARAMETERS-1'!$B$5:$J$44,3,FALSE)</f>
        <v>1.5570696380858315</v>
      </c>
      <c r="BE280" s="47">
        <f>ABSYLD1!BE280*VLOOKUP(ABSYLD2!BE$4,'[1]INTERNAL PARAMETERS-1'!$B$5:$J$44,5,FALSE)*VLOOKUP(ABSYLD2!BE$4,'[1]INTERNAL PARAMETERS-1'!$B$5:$J$44,6,FALSE)*VLOOKUP(ABSYLD2!BE$4,'[1]INTERNAL PARAMETERS-1'!$B$5:$J$44,3,FALSE) + ABSYLD1!BE280*(1-VLOOKUP(ABSYLD2!BE$4,'[1]INTERNAL PARAMETERS-1'!$B$5:$J$44,5,FALSE))*VLOOKUP(ABSYLD2!BE$4,'[1]INTERNAL PARAMETERS-1'!$B$5:$J$44,8,FALSE)*VLOOKUP(ABSYLD2!BE$4,'[1]INTERNAL PARAMETERS-1'!$B$5:$J$44,3,FALSE)</f>
        <v>3.7448619328312116</v>
      </c>
      <c r="BF280" s="47">
        <f>ABSYLD1!BF280*VLOOKUP(ABSYLD2!BF$4,'[1]INTERNAL PARAMETERS-1'!$B$5:$J$44,5,FALSE)*VLOOKUP(ABSYLD2!BF$4,'[1]INTERNAL PARAMETERS-1'!$B$5:$J$44,6,FALSE)*VLOOKUP(ABSYLD2!BF$4,'[1]INTERNAL PARAMETERS-1'!$B$5:$J$44,3,FALSE) + ABSYLD1!BF280*(1-VLOOKUP(ABSYLD2!BF$4,'[1]INTERNAL PARAMETERS-1'!$B$5:$J$44,5,FALSE))*VLOOKUP(ABSYLD2!BF$4,'[1]INTERNAL PARAMETERS-1'!$B$5:$J$44,8,FALSE)*VLOOKUP(ABSYLD2!BF$4,'[1]INTERNAL PARAMETERS-1'!$B$5:$J$44,3,FALSE)</f>
        <v>0</v>
      </c>
      <c r="BG280" s="47">
        <f>ABSYLD1!BG280*VLOOKUP(ABSYLD2!BG$4,'[1]INTERNAL PARAMETERS-1'!$B$5:$J$44,5,FALSE)*VLOOKUP(ABSYLD2!BG$4,'[1]INTERNAL PARAMETERS-1'!$B$5:$J$44,6,FALSE)*VLOOKUP(ABSYLD2!BG$4,'[1]INTERNAL PARAMETERS-1'!$B$5:$J$44,3,FALSE) + ABSYLD1!BG280*(1-VLOOKUP(ABSYLD2!BG$4,'[1]INTERNAL PARAMETERS-1'!$B$5:$J$44,5,FALSE))*VLOOKUP(ABSYLD2!BG$4,'[1]INTERNAL PARAMETERS-1'!$B$5:$J$44,8,FALSE)*VLOOKUP(ABSYLD2!BG$4,'[1]INTERNAL PARAMETERS-1'!$B$5:$J$44,3,FALSE)</f>
        <v>1.8052960320593427</v>
      </c>
      <c r="BH280" s="47">
        <f>ABSYLD1!BH280*VLOOKUP(ABSYLD2!BH$4,'[1]INTERNAL PARAMETERS-1'!$B$5:$J$44,5,FALSE)*VLOOKUP(ABSYLD2!BH$4,'[1]INTERNAL PARAMETERS-1'!$B$5:$J$44,6,FALSE)*VLOOKUP(ABSYLD2!BH$4,'[1]INTERNAL PARAMETERS-1'!$B$5:$J$44,3,FALSE) + ABSYLD1!BH280*(1-VLOOKUP(ABSYLD2!BH$4,'[1]INTERNAL PARAMETERS-1'!$B$5:$J$44,5,FALSE))*VLOOKUP(ABSYLD2!BH$4,'[1]INTERNAL PARAMETERS-1'!$B$5:$J$44,8,FALSE)*VLOOKUP(ABSYLD2!BH$4,'[1]INTERNAL PARAMETERS-1'!$B$5:$J$44,3,FALSE)</f>
        <v>5.6285102232443525E-3</v>
      </c>
      <c r="BI280" s="47">
        <f>ABSYLD1!BI280*VLOOKUP(ABSYLD2!BI$4,'[1]INTERNAL PARAMETERS-1'!$B$5:$J$44,5,FALSE)*VLOOKUP(ABSYLD2!BI$4,'[1]INTERNAL PARAMETERS-1'!$B$5:$J$44,6,FALSE)*VLOOKUP(ABSYLD2!BI$4,'[1]INTERNAL PARAMETERS-1'!$B$5:$J$44,3,FALSE) + ABSYLD1!BI280*(1-VLOOKUP(ABSYLD2!BI$4,'[1]INTERNAL PARAMETERS-1'!$B$5:$J$44,5,FALSE))*VLOOKUP(ABSYLD2!BI$4,'[1]INTERNAL PARAMETERS-1'!$B$5:$J$44,8,FALSE)*VLOOKUP(ABSYLD2!BI$4,'[1]INTERNAL PARAMETERS-1'!$B$5:$J$44,3,FALSE)</f>
        <v>0</v>
      </c>
      <c r="BJ280" s="47">
        <f>ABSYLD1!BJ280*VLOOKUP(ABSYLD2!BJ$4,'[1]INTERNAL PARAMETERS-1'!$B$5:$J$44,5,FALSE)*VLOOKUP(ABSYLD2!BJ$4,'[1]INTERNAL PARAMETERS-1'!$B$5:$J$44,6,FALSE)*VLOOKUP(ABSYLD2!BJ$4,'[1]INTERNAL PARAMETERS-1'!$B$5:$J$44,3,FALSE) + ABSYLD1!BJ280*(1-VLOOKUP(ABSYLD2!BJ$4,'[1]INTERNAL PARAMETERS-1'!$B$5:$J$44,5,FALSE))*VLOOKUP(ABSYLD2!BJ$4,'[1]INTERNAL PARAMETERS-1'!$B$5:$J$44,8,FALSE)*VLOOKUP(ABSYLD2!BJ$4,'[1]INTERNAL PARAMETERS-1'!$B$5:$J$44,3,FALSE)</f>
        <v>0.33984846858147844</v>
      </c>
      <c r="BK280" s="47">
        <f>ABSYLD1!BK280*VLOOKUP(ABSYLD2!BK$4,'[1]INTERNAL PARAMETERS-1'!$B$5:$J$44,5,FALSE)*VLOOKUP(ABSYLD2!BK$4,'[1]INTERNAL PARAMETERS-1'!$B$5:$J$44,6,FALSE)*VLOOKUP(ABSYLD2!BK$4,'[1]INTERNAL PARAMETERS-1'!$B$5:$J$44,3,FALSE) + ABSYLD1!BK280*(1-VLOOKUP(ABSYLD2!BK$4,'[1]INTERNAL PARAMETERS-1'!$B$5:$J$44,5,FALSE))*VLOOKUP(ABSYLD2!BK$4,'[1]INTERNAL PARAMETERS-1'!$B$5:$J$44,8,FALSE)*VLOOKUP(ABSYLD2!BK$4,'[1]INTERNAL PARAMETERS-1'!$B$5:$J$44,3,FALSE)</f>
        <v>0.55465749583326496</v>
      </c>
      <c r="BL280" s="47">
        <f>ABSYLD1!BL280*VLOOKUP(ABSYLD2!BL$4,'[1]INTERNAL PARAMETERS-1'!$B$5:$J$44,5,FALSE)*VLOOKUP(ABSYLD2!BL$4,'[1]INTERNAL PARAMETERS-1'!$B$5:$J$44,6,FALSE)*VLOOKUP(ABSYLD2!BL$4,'[1]INTERNAL PARAMETERS-1'!$B$5:$J$44,3,FALSE) + ABSYLD1!BL280*(1-VLOOKUP(ABSYLD2!BL$4,'[1]INTERNAL PARAMETERS-1'!$B$5:$J$44,5,FALSE))*VLOOKUP(ABSYLD2!BL$4,'[1]INTERNAL PARAMETERS-1'!$B$5:$J$44,8,FALSE)*VLOOKUP(ABSYLD2!BL$4,'[1]INTERNAL PARAMETERS-1'!$B$5:$J$44,3,FALSE)</f>
        <v>1.8732125085708415</v>
      </c>
      <c r="BM280" s="47">
        <f>ABSYLD1!BM280*VLOOKUP(ABSYLD2!BM$4,'[1]INTERNAL PARAMETERS-1'!$B$5:$J$44,5,FALSE)*VLOOKUP(ABSYLD2!BM$4,'[1]INTERNAL PARAMETERS-1'!$B$5:$J$44,6,FALSE)*VLOOKUP(ABSYLD2!BM$4,'[1]INTERNAL PARAMETERS-1'!$B$5:$J$44,3,FALSE) + ABSYLD1!BM280*(1-VLOOKUP(ABSYLD2!BM$4,'[1]INTERNAL PARAMETERS-1'!$B$5:$J$44,5,FALSE))*VLOOKUP(ABSYLD2!BM$4,'[1]INTERNAL PARAMETERS-1'!$B$5:$J$44,8,FALSE)*VLOOKUP(ABSYLD2!BM$4,'[1]INTERNAL PARAMETERS-1'!$B$5:$J$44,3,FALSE)</f>
        <v>0.33834744288788499</v>
      </c>
      <c r="BN280" s="47">
        <f>ABSYLD1!BN280*VLOOKUP(ABSYLD2!BN$4,'[1]INTERNAL PARAMETERS-1'!$B$5:$J$44,5,FALSE)*VLOOKUP(ABSYLD2!BN$4,'[1]INTERNAL PARAMETERS-1'!$B$5:$J$44,6,FALSE)*VLOOKUP(ABSYLD2!BN$4,'[1]INTERNAL PARAMETERS-1'!$B$5:$J$44,3,FALSE) + ABSYLD1!BN280*(1-VLOOKUP(ABSYLD2!BN$4,'[1]INTERNAL PARAMETERS-1'!$B$5:$J$44,5,FALSE))*VLOOKUP(ABSYLD2!BN$4,'[1]INTERNAL PARAMETERS-1'!$B$5:$J$44,8,FALSE)*VLOOKUP(ABSYLD2!BN$4,'[1]INTERNAL PARAMETERS-1'!$B$5:$J$44,3,FALSE)</f>
        <v>0.47915596805338817</v>
      </c>
      <c r="BO280" s="47">
        <f>ABSYLD1!BO280*VLOOKUP(ABSYLD2!BO$4,'[1]INTERNAL PARAMETERS-1'!$B$5:$J$44,5,FALSE)*VLOOKUP(ABSYLD2!BO$4,'[1]INTERNAL PARAMETERS-1'!$B$5:$J$44,6,FALSE)*VLOOKUP(ABSYLD2!BO$4,'[1]INTERNAL PARAMETERS-1'!$B$5:$J$44,3,FALSE) + ABSYLD1!BO280*(1-VLOOKUP(ABSYLD2!BO$4,'[1]INTERNAL PARAMETERS-1'!$B$5:$J$44,5,FALSE))*VLOOKUP(ABSYLD2!BO$4,'[1]INTERNAL PARAMETERS-1'!$B$5:$J$44,8,FALSE)*VLOOKUP(ABSYLD2!BO$4,'[1]INTERNAL PARAMETERS-1'!$B$5:$J$44,3,FALSE)</f>
        <v>0.43339824127145787</v>
      </c>
      <c r="BP280" s="47">
        <f>ABSYLD1!BP280*VLOOKUP(ABSYLD2!BP$4,'[1]INTERNAL PARAMETERS-1'!$B$5:$J$44,5,FALSE)*VLOOKUP(ABSYLD2!BP$4,'[1]INTERNAL PARAMETERS-1'!$B$5:$J$44,6,FALSE)*VLOOKUP(ABSYLD2!BP$4,'[1]INTERNAL PARAMETERS-1'!$B$5:$J$44,3,FALSE) + ABSYLD1!BP280*(1-VLOOKUP(ABSYLD2!BP$4,'[1]INTERNAL PARAMETERS-1'!$B$5:$J$44,5,FALSE))*VLOOKUP(ABSYLD2!BP$4,'[1]INTERNAL PARAMETERS-1'!$B$5:$J$44,8,FALSE)*VLOOKUP(ABSYLD2!BP$4,'[1]INTERNAL PARAMETERS-1'!$B$5:$J$44,3,FALSE)</f>
        <v>3.4518632858316217E-2</v>
      </c>
      <c r="BQ280" s="47">
        <f>ABSYLD1!BQ280*VLOOKUP(ABSYLD2!BQ$4,'[1]INTERNAL PARAMETERS-1'!$B$5:$J$44,5,FALSE)*VLOOKUP(ABSYLD2!BQ$4,'[1]INTERNAL PARAMETERS-1'!$B$5:$J$44,6,FALSE)*VLOOKUP(ABSYLD2!BQ$4,'[1]INTERNAL PARAMETERS-1'!$B$5:$J$44,3,FALSE) + ABSYLD1!BQ280*(1-VLOOKUP(ABSYLD2!BQ$4,'[1]INTERNAL PARAMETERS-1'!$B$5:$J$44,5,FALSE))*VLOOKUP(ABSYLD2!BQ$4,'[1]INTERNAL PARAMETERS-1'!$B$5:$J$44,8,FALSE)*VLOOKUP(ABSYLD2!BQ$4,'[1]INTERNAL PARAMETERS-1'!$B$5:$J$44,3,FALSE)</f>
        <v>1.7123973120739222</v>
      </c>
      <c r="BR280" s="47">
        <f>ABSYLD1!BR280*VLOOKUP(ABSYLD2!BR$4,'[1]INTERNAL PARAMETERS-1'!$B$5:$J$44,5,FALSE)*VLOOKUP(ABSYLD2!BR$4,'[1]INTERNAL PARAMETERS-1'!$B$5:$J$44,6,FALSE)*VLOOKUP(ABSYLD2!BR$4,'[1]INTERNAL PARAMETERS-1'!$B$5:$J$44,3,FALSE) + ABSYLD1!BR280*(1-VLOOKUP(ABSYLD2!BR$4,'[1]INTERNAL PARAMETERS-1'!$B$5:$J$44,5,FALSE))*VLOOKUP(ABSYLD2!BR$4,'[1]INTERNAL PARAMETERS-1'!$B$5:$J$44,8,FALSE)*VLOOKUP(ABSYLD2!BR$4,'[1]INTERNAL PARAMETERS-1'!$B$5:$J$44,3,FALSE)</f>
        <v>5.3888439239425046E-2</v>
      </c>
      <c r="BS280" s="47">
        <f>ABSYLD1!BS280*VLOOKUP(ABSYLD2!BS$4,'[1]INTERNAL PARAMETERS-1'!$B$5:$J$44,5,FALSE)*VLOOKUP(ABSYLD2!BS$4,'[1]INTERNAL PARAMETERS-1'!$B$5:$J$44,6,FALSE)*VLOOKUP(ABSYLD2!BS$4,'[1]INTERNAL PARAMETERS-1'!$B$5:$J$44,3,FALSE) + ABSYLD1!BS280*(1-VLOOKUP(ABSYLD2!BS$4,'[1]INTERNAL PARAMETERS-1'!$B$5:$J$44,5,FALSE))*VLOOKUP(ABSYLD2!BS$4,'[1]INTERNAL PARAMETERS-1'!$B$5:$J$44,8,FALSE)*VLOOKUP(ABSYLD2!BS$4,'[1]INTERNAL PARAMETERS-1'!$B$5:$J$44,3,FALSE)</f>
        <v>3.7000661314168376E-3</v>
      </c>
      <c r="BT280" s="47">
        <f>ABSYLD1!BT280*VLOOKUP(ABSYLD2!BT$4,'[1]INTERNAL PARAMETERS-1'!$B$5:$J$44,5,FALSE)*VLOOKUP(ABSYLD2!BT$4,'[1]INTERNAL PARAMETERS-1'!$B$5:$J$44,6,FALSE)*VLOOKUP(ABSYLD2!BT$4,'[1]INTERNAL PARAMETERS-1'!$B$5:$J$44,3,FALSE) + ABSYLD1!BT280*(1-VLOOKUP(ABSYLD2!BT$4,'[1]INTERNAL PARAMETERS-1'!$B$5:$J$44,5,FALSE))*VLOOKUP(ABSYLD2!BT$4,'[1]INTERNAL PARAMETERS-1'!$B$5:$J$44,8,FALSE)*VLOOKUP(ABSYLD2!BT$4,'[1]INTERNAL PARAMETERS-1'!$B$5:$J$44,3,FALSE)</f>
        <v>0</v>
      </c>
      <c r="BU280" s="47">
        <f>ABSYLD1!BU280*VLOOKUP(ABSYLD2!BU$4,'[1]INTERNAL PARAMETERS-1'!$B$5:$J$44,5,FALSE)*VLOOKUP(ABSYLD2!BU$4,'[1]INTERNAL PARAMETERS-1'!$B$5:$J$44,6,FALSE)*VLOOKUP(ABSYLD2!BU$4,'[1]INTERNAL PARAMETERS-1'!$B$5:$J$44,3,FALSE) + ABSYLD1!BU280*(1-VLOOKUP(ABSYLD2!BU$4,'[1]INTERNAL PARAMETERS-1'!$B$5:$J$44,5,FALSE))*VLOOKUP(ABSYLD2!BU$4,'[1]INTERNAL PARAMETERS-1'!$B$5:$J$44,8,FALSE)*VLOOKUP(ABSYLD2!BU$4,'[1]INTERNAL PARAMETERS-1'!$B$5:$J$44,3,FALSE)</f>
        <v>0</v>
      </c>
      <c r="BV280" s="47">
        <f>ABSYLD1!BV280*VLOOKUP(ABSYLD2!BV$4,'[1]INTERNAL PARAMETERS-1'!$B$5:$J$44,5,FALSE)*VLOOKUP(ABSYLD2!BV$4,'[1]INTERNAL PARAMETERS-1'!$B$5:$J$44,6,FALSE)*VLOOKUP(ABSYLD2!BV$4,'[1]INTERNAL PARAMETERS-1'!$B$5:$J$44,3,FALSE) + ABSYLD1!BV280*(1-VLOOKUP(ABSYLD2!BV$4,'[1]INTERNAL PARAMETERS-1'!$B$5:$J$44,5,FALSE))*VLOOKUP(ABSYLD2!BV$4,'[1]INTERNAL PARAMETERS-1'!$B$5:$J$44,8,FALSE)*VLOOKUP(ABSYLD2!BV$4,'[1]INTERNAL PARAMETERS-1'!$B$5:$J$44,3,FALSE)</f>
        <v>0</v>
      </c>
      <c r="BW280" s="47">
        <f>ABSYLD1!BW280*VLOOKUP(ABSYLD2!BW$4,'[1]INTERNAL PARAMETERS-1'!$B$5:$J$44,5,FALSE)*VLOOKUP(ABSYLD2!BW$4,'[1]INTERNAL PARAMETERS-1'!$B$5:$J$44,6,FALSE)*VLOOKUP(ABSYLD2!BW$4,'[1]INTERNAL PARAMETERS-1'!$B$5:$J$44,3,FALSE) + ABSYLD1!BW280*(1-VLOOKUP(ABSYLD2!BW$4,'[1]INTERNAL PARAMETERS-1'!$B$5:$J$44,5,FALSE))*VLOOKUP(ABSYLD2!BW$4,'[1]INTERNAL PARAMETERS-1'!$B$5:$J$44,8,FALSE)*VLOOKUP(ABSYLD2!BW$4,'[1]INTERNAL PARAMETERS-1'!$B$5:$J$44,3,FALSE)</f>
        <v>0</v>
      </c>
      <c r="BX280" s="47">
        <f>ABSYLD1!BX280*VLOOKUP(ABSYLD2!BX$4,'[1]INTERNAL PARAMETERS-1'!$B$5:$J$44,5,FALSE)*VLOOKUP(ABSYLD2!BX$4,'[1]INTERNAL PARAMETERS-1'!$B$5:$J$44,6,FALSE)*VLOOKUP(ABSYLD2!BX$4,'[1]INTERNAL PARAMETERS-1'!$B$5:$J$44,3,FALSE) + ABSYLD1!BX280*(1-VLOOKUP(ABSYLD2!BX$4,'[1]INTERNAL PARAMETERS-1'!$B$5:$J$44,5,FALSE))*VLOOKUP(ABSYLD2!BX$4,'[1]INTERNAL PARAMETERS-1'!$B$5:$J$44,8,FALSE)*VLOOKUP(ABSYLD2!BX$4,'[1]INTERNAL PARAMETERS-1'!$B$5:$J$44,3,FALSE)</f>
        <v>0</v>
      </c>
      <c r="BY280" s="47">
        <f>ABSYLD1!BY280*VLOOKUP(ABSYLD2!BY$4,'[1]INTERNAL PARAMETERS-1'!$B$5:$J$44,5,FALSE)*VLOOKUP(ABSYLD2!BY$4,'[1]INTERNAL PARAMETERS-1'!$B$5:$J$44,6,FALSE)*VLOOKUP(ABSYLD2!BY$4,'[1]INTERNAL PARAMETERS-1'!$B$5:$J$44,3,FALSE) + ABSYLD1!BY280*(1-VLOOKUP(ABSYLD2!BY$4,'[1]INTERNAL PARAMETERS-1'!$B$5:$J$44,5,FALSE))*VLOOKUP(ABSYLD2!BY$4,'[1]INTERNAL PARAMETERS-1'!$B$5:$J$44,8,FALSE)*VLOOKUP(ABSYLD2!BY$4,'[1]INTERNAL PARAMETERS-1'!$B$5:$J$44,3,FALSE)</f>
        <v>0</v>
      </c>
      <c r="BZ280" s="47">
        <f>ABSYLD1!BZ280*VLOOKUP(ABSYLD2!BZ$4,'[1]INTERNAL PARAMETERS-1'!$B$5:$J$44,5,FALSE)*VLOOKUP(ABSYLD2!BZ$4,'[1]INTERNAL PARAMETERS-1'!$B$5:$J$44,6,FALSE)*VLOOKUP(ABSYLD2!BZ$4,'[1]INTERNAL PARAMETERS-1'!$B$5:$J$44,3,FALSE) + ABSYLD1!BZ280*(1-VLOOKUP(ABSYLD2!BZ$4,'[1]INTERNAL PARAMETERS-1'!$B$5:$J$44,5,FALSE))*VLOOKUP(ABSYLD2!BZ$4,'[1]INTERNAL PARAMETERS-1'!$B$5:$J$44,8,FALSE)*VLOOKUP(ABSYLD2!BZ$4,'[1]INTERNAL PARAMETERS-1'!$B$5:$J$44,3,FALSE)</f>
        <v>5.4579758311293636E-3</v>
      </c>
      <c r="CA280" s="47">
        <f>ABSYLD1!CA280*VLOOKUP(ABSYLD2!CA$4,'[1]INTERNAL PARAMETERS-1'!$B$5:$J$44,5,FALSE)*VLOOKUP(ABSYLD2!CA$4,'[1]INTERNAL PARAMETERS-1'!$B$5:$J$44,6,FALSE)*VLOOKUP(ABSYLD2!CA$4,'[1]INTERNAL PARAMETERS-1'!$B$5:$J$44,3,FALSE) + ABSYLD1!CA280*(1-VLOOKUP(ABSYLD2!CA$4,'[1]INTERNAL PARAMETERS-1'!$B$5:$J$44,5,FALSE))*VLOOKUP(ABSYLD2!CA$4,'[1]INTERNAL PARAMETERS-1'!$B$5:$J$44,8,FALSE)*VLOOKUP(ABSYLD2!CA$4,'[1]INTERNAL PARAMETERS-1'!$B$5:$J$44,3,FALSE)</f>
        <v>0</v>
      </c>
      <c r="CB280" s="47">
        <f>ABSYLD1!CB280*VLOOKUP(ABSYLD2!CB$4,'[1]INTERNAL PARAMETERS-1'!$B$5:$J$44,5,FALSE)*VLOOKUP(ABSYLD2!CB$4,'[1]INTERNAL PARAMETERS-1'!$B$5:$J$44,6,FALSE)*VLOOKUP(ABSYLD2!CB$4,'[1]INTERNAL PARAMETERS-1'!$B$5:$J$44,3,FALSE) + ABSYLD1!CB280*(1-VLOOKUP(ABSYLD2!CB$4,'[1]INTERNAL PARAMETERS-1'!$B$5:$J$44,5,FALSE))*VLOOKUP(ABSYLD2!CB$4,'[1]INTERNAL PARAMETERS-1'!$B$5:$J$44,8,FALSE)*VLOOKUP(ABSYLD2!CB$4,'[1]INTERNAL PARAMETERS-1'!$B$5:$J$44,3,FALSE)</f>
        <v>0</v>
      </c>
      <c r="CC280" s="47">
        <f>ABSYLD1!CC280*VLOOKUP(ABSYLD2!CC$4,'[1]INTERNAL PARAMETERS-1'!$B$5:$J$44,5,FALSE)*VLOOKUP(ABSYLD2!CC$4,'[1]INTERNAL PARAMETERS-1'!$B$5:$J$44,6,FALSE)*VLOOKUP(ABSYLD2!CC$4,'[1]INTERNAL PARAMETERS-1'!$B$5:$J$44,3,FALSE) + ABSYLD1!CC280*(1-VLOOKUP(ABSYLD2!CC$4,'[1]INTERNAL PARAMETERS-1'!$B$5:$J$44,5,FALSE))*VLOOKUP(ABSYLD2!CC$4,'[1]INTERNAL PARAMETERS-1'!$B$5:$J$44,8,FALSE)*VLOOKUP(ABSYLD2!CC$4,'[1]INTERNAL PARAMETERS-1'!$B$5:$J$44,3,FALSE)</f>
        <v>1.6845721481724845E-2</v>
      </c>
      <c r="CD280" s="47">
        <f>ABSYLD1!CD280*VLOOKUP(ABSYLD2!CD$4,'[1]INTERNAL PARAMETERS-1'!$B$5:$J$44,5,FALSE)*VLOOKUP(ABSYLD2!CD$4,'[1]INTERNAL PARAMETERS-1'!$B$5:$J$44,6,FALSE)*VLOOKUP(ABSYLD2!CD$4,'[1]INTERNAL PARAMETERS-1'!$B$5:$J$44,3,FALSE) + ABSYLD1!CD280*(1-VLOOKUP(ABSYLD2!CD$4,'[1]INTERNAL PARAMETERS-1'!$B$5:$J$44,5,FALSE))*VLOOKUP(ABSYLD2!CD$4,'[1]INTERNAL PARAMETERS-1'!$B$5:$J$44,8,FALSE)*VLOOKUP(ABSYLD2!CD$4,'[1]INTERNAL PARAMETERS-1'!$B$5:$J$44,3,FALSE)</f>
        <v>2.8300831540041066E-2</v>
      </c>
      <c r="CE280" s="47">
        <f>ABSYLD1!CE280*VLOOKUP(ABSYLD2!CE$4,'[1]INTERNAL PARAMETERS-1'!$B$5:$J$44,5,FALSE)*VLOOKUP(ABSYLD2!CE$4,'[1]INTERNAL PARAMETERS-1'!$B$5:$J$44,6,FALSE)*VLOOKUP(ABSYLD2!CE$4,'[1]INTERNAL PARAMETERS-1'!$B$5:$J$44,3,FALSE) + ABSYLD1!CE280*(1-VLOOKUP(ABSYLD2!CE$4,'[1]INTERNAL PARAMETERS-1'!$B$5:$J$44,5,FALSE))*VLOOKUP(ABSYLD2!CE$4,'[1]INTERNAL PARAMETERS-1'!$B$5:$J$44,8,FALSE)*VLOOKUP(ABSYLD2!CE$4,'[1]INTERNAL PARAMETERS-1'!$B$5:$J$44,3,FALSE)</f>
        <v>5.4161678476878854E-2</v>
      </c>
      <c r="CF280" s="47">
        <f>ABSYLD1!CF280*VLOOKUP(ABSYLD2!CF$4,'[1]INTERNAL PARAMETERS-1'!$B$5:$J$44,5,FALSE)*VLOOKUP(ABSYLD2!CF$4,'[1]INTERNAL PARAMETERS-1'!$B$5:$J$44,6,FALSE)*VLOOKUP(ABSYLD2!CF$4,'[1]INTERNAL PARAMETERS-1'!$B$5:$J$44,3,FALSE) + ABSYLD1!CF280*(1-VLOOKUP(ABSYLD2!CF$4,'[1]INTERNAL PARAMETERS-1'!$B$5:$J$44,5,FALSE))*VLOOKUP(ABSYLD2!CF$4,'[1]INTERNAL PARAMETERS-1'!$B$5:$J$44,8,FALSE)*VLOOKUP(ABSYLD2!CF$4,'[1]INTERNAL PARAMETERS-1'!$B$5:$J$44,3,FALSE)</f>
        <v>1.6817780792854207E-2</v>
      </c>
      <c r="CG280" s="47">
        <f>ABSYLD1!CG280*VLOOKUP(ABSYLD2!CG$4,'[1]INTERNAL PARAMETERS-1'!$B$5:$J$44,5,FALSE)*VLOOKUP(ABSYLD2!CG$4,'[1]INTERNAL PARAMETERS-1'!$B$5:$J$44,6,FALSE)*VLOOKUP(ABSYLD2!CG$4,'[1]INTERNAL PARAMETERS-1'!$B$5:$J$44,3,FALSE) + ABSYLD1!CG280*(1-VLOOKUP(ABSYLD2!CG$4,'[1]INTERNAL PARAMETERS-1'!$B$5:$J$44,5,FALSE))*VLOOKUP(ABSYLD2!CG$4,'[1]INTERNAL PARAMETERS-1'!$B$5:$J$44,8,FALSE)*VLOOKUP(ABSYLD2!CG$4,'[1]INTERNAL PARAMETERS-1'!$B$5:$J$44,3,FALSE)</f>
        <v>0</v>
      </c>
      <c r="CH280" s="46">
        <f>ABSYLD1!CH280*VLOOKUP(ABSYLD2!CH$4,'[1]INTERNAL PARAMETERS-1'!$B$5:$J$44,5,FALSE)*VLOOKUP(ABSYLD2!CH$4,'[1]INTERNAL PARAMETERS-1'!$B$5:$J$44,6,FALSE)*VLOOKUP(ABSYLD2!CH$4,'[1]INTERNAL PARAMETERS-1'!$B$5:$J$44,3,FALSE) + ABSYLD1!CH280*(1-VLOOKUP(ABSYLD2!CH$4,'[1]INTERNAL PARAMETERS-1'!$B$5:$J$44,5,FALSE))*VLOOKUP(ABSYLD2!CH$4,'[1]INTERNAL PARAMETERS-1'!$B$5:$J$44,8,FALSE)*VLOOKUP(ABSYLD2!CH$4,'[1]INTERNAL PARAMETERS-1'!$B$5:$J$44,3,FALSE)</f>
        <v>0</v>
      </c>
      <c r="CJ280" s="48">
        <f t="shared" si="8"/>
        <v>1504.9173325212389</v>
      </c>
      <c r="CK280" s="46">
        <f t="shared" si="9"/>
        <v>26.061307021029808</v>
      </c>
    </row>
    <row r="281" spans="2:89">
      <c r="B281" s="61" t="s">
        <v>1</v>
      </c>
      <c r="C281" s="60" t="s">
        <v>71</v>
      </c>
      <c r="D281" s="60" t="s">
        <v>82</v>
      </c>
      <c r="E281" s="137">
        <f>ABS!AL281</f>
        <v>2502</v>
      </c>
      <c r="F281" s="59">
        <f>'[1]INTERNAL PARAMETERS-1'!M11</f>
        <v>53.995000000000005</v>
      </c>
      <c r="G281" s="48">
        <f>ABSYLD1!G281*VLOOKUP(ABSYLD2!G$4,'[1]INTERNAL PARAMETERS-1'!$B$5:$J$44,5,FALSE)*VLOOKUP(ABSYLD2!G$4,'[1]INTERNAL PARAMETERS-1'!$B$5:$J$44,7,FALSE)*ABSYLD2!$F281 + ABSYLD1!G281*(1-VLOOKUP(ABSYLD2!G$4,'[1]INTERNAL PARAMETERS-1'!$B$5:$J$44,5,FALSE))*VLOOKUP(ABSYLD2!G$4,'[1]INTERNAL PARAMETERS-1'!$B$5:$J$44,9,FALSE)*ABSYLD2!$F281</f>
        <v>803.74913170461014</v>
      </c>
      <c r="H281" s="47">
        <f>ABSYLD1!H281*VLOOKUP(ABSYLD2!H$4,'[1]INTERNAL PARAMETERS-1'!$B$5:$J$44,5,FALSE)*VLOOKUP(ABSYLD2!H$4,'[1]INTERNAL PARAMETERS-1'!$B$5:$J$44,7,FALSE)*ABSYLD2!$F281 + ABSYLD1!H281*(1-VLOOKUP(ABSYLD2!H$4,'[1]INTERNAL PARAMETERS-1'!$B$5:$J$44,5,FALSE))*VLOOKUP(ABSYLD2!H$4,'[1]INTERNAL PARAMETERS-1'!$B$5:$J$44,9,FALSE)*ABSYLD2!$F281</f>
        <v>317.36686548996005</v>
      </c>
      <c r="I281" s="47">
        <f>ABSYLD1!I281*VLOOKUP(ABSYLD2!I$4,'[1]INTERNAL PARAMETERS-1'!$B$5:$J$44,5,FALSE)*VLOOKUP(ABSYLD2!I$4,'[1]INTERNAL PARAMETERS-1'!$B$5:$J$44,7,FALSE)*ABSYLD2!$F281 + ABSYLD1!I281*(1-VLOOKUP(ABSYLD2!I$4,'[1]INTERNAL PARAMETERS-1'!$B$5:$J$44,5,FALSE))*VLOOKUP(ABSYLD2!I$4,'[1]INTERNAL PARAMETERS-1'!$B$5:$J$44,9,FALSE)*ABSYLD2!$F281</f>
        <v>361.96848345173674</v>
      </c>
      <c r="J281" s="47">
        <f>ABSYLD1!J281*VLOOKUP(ABSYLD2!J$4,'[1]INTERNAL PARAMETERS-1'!$B$5:$J$44,5,FALSE)*VLOOKUP(ABSYLD2!J$4,'[1]INTERNAL PARAMETERS-1'!$B$5:$J$44,7,FALSE)*ABSYLD2!$F281 + ABSYLD1!J281*(1-VLOOKUP(ABSYLD2!J$4,'[1]INTERNAL PARAMETERS-1'!$B$5:$J$44,5,FALSE))*VLOOKUP(ABSYLD2!J$4,'[1]INTERNAL PARAMETERS-1'!$B$5:$J$44,9,FALSE)*ABSYLD2!$F281</f>
        <v>0</v>
      </c>
      <c r="K281" s="47">
        <f>ABSYLD1!K281*VLOOKUP(ABSYLD2!K$4,'[1]INTERNAL PARAMETERS-1'!$B$5:$J$44,5,FALSE)*VLOOKUP(ABSYLD2!K$4,'[1]INTERNAL PARAMETERS-1'!$B$5:$J$44,7,FALSE)*ABSYLD2!$F281 + ABSYLD1!K281*(1-VLOOKUP(ABSYLD2!K$4,'[1]INTERNAL PARAMETERS-1'!$B$5:$J$44,5,FALSE))*VLOOKUP(ABSYLD2!K$4,'[1]INTERNAL PARAMETERS-1'!$B$5:$J$44,9,FALSE)*ABSYLD2!$F281</f>
        <v>0</v>
      </c>
      <c r="L281" s="47">
        <f>ABSYLD1!L281*VLOOKUP(ABSYLD2!L$4,'[1]INTERNAL PARAMETERS-1'!$B$5:$J$44,5,FALSE)*VLOOKUP(ABSYLD2!L$4,'[1]INTERNAL PARAMETERS-1'!$B$5:$J$44,7,FALSE)*ABSYLD2!$F281 + ABSYLD1!L281*(1-VLOOKUP(ABSYLD2!L$4,'[1]INTERNAL PARAMETERS-1'!$B$5:$J$44,5,FALSE))*VLOOKUP(ABSYLD2!L$4,'[1]INTERNAL PARAMETERS-1'!$B$5:$J$44,9,FALSE)*ABSYLD2!$F281</f>
        <v>0</v>
      </c>
      <c r="M281" s="47">
        <f>ABSYLD1!M281*VLOOKUP(ABSYLD2!M$4,'[1]INTERNAL PARAMETERS-1'!$B$5:$J$44,5,FALSE)*VLOOKUP(ABSYLD2!M$4,'[1]INTERNAL PARAMETERS-1'!$B$5:$J$44,7,FALSE)*ABSYLD2!$F281 + ABSYLD1!M281*(1-VLOOKUP(ABSYLD2!M$4,'[1]INTERNAL PARAMETERS-1'!$B$5:$J$44,5,FALSE))*VLOOKUP(ABSYLD2!M$4,'[1]INTERNAL PARAMETERS-1'!$B$5:$J$44,9,FALSE)*ABSYLD2!$F281</f>
        <v>5.5591186205295013</v>
      </c>
      <c r="N281" s="47">
        <f>ABSYLD1!N281*VLOOKUP(ABSYLD2!N$4,'[1]INTERNAL PARAMETERS-1'!$B$5:$J$44,5,FALSE)*VLOOKUP(ABSYLD2!N$4,'[1]INTERNAL PARAMETERS-1'!$B$5:$J$44,7,FALSE)*ABSYLD2!$F281 + ABSYLD1!N281*(1-VLOOKUP(ABSYLD2!N$4,'[1]INTERNAL PARAMETERS-1'!$B$5:$J$44,5,FALSE))*VLOOKUP(ABSYLD2!N$4,'[1]INTERNAL PARAMETERS-1'!$B$5:$J$44,9,FALSE)*ABSYLD2!$F281</f>
        <v>1.2590055321187501</v>
      </c>
      <c r="O281" s="47">
        <f>ABSYLD1!O281*VLOOKUP(ABSYLD2!O$4,'[1]INTERNAL PARAMETERS-1'!$B$5:$J$44,5,FALSE)*VLOOKUP(ABSYLD2!O$4,'[1]INTERNAL PARAMETERS-1'!$B$5:$J$44,7,FALSE)*ABSYLD2!$F281 + ABSYLD1!O281*(1-VLOOKUP(ABSYLD2!O$4,'[1]INTERNAL PARAMETERS-1'!$B$5:$J$44,5,FALSE))*VLOOKUP(ABSYLD2!O$4,'[1]INTERNAL PARAMETERS-1'!$B$5:$J$44,9,FALSE)*ABSYLD2!$F281</f>
        <v>0</v>
      </c>
      <c r="P281" s="47">
        <f>ABSYLD1!P281*VLOOKUP(ABSYLD2!P$4,'[1]INTERNAL PARAMETERS-1'!$B$5:$J$44,5,FALSE)*VLOOKUP(ABSYLD2!P$4,'[1]INTERNAL PARAMETERS-1'!$B$5:$J$44,7,FALSE)*ABSYLD2!$F281 + ABSYLD1!P281*(1-VLOOKUP(ABSYLD2!P$4,'[1]INTERNAL PARAMETERS-1'!$B$5:$J$44,5,FALSE))*VLOOKUP(ABSYLD2!P$4,'[1]INTERNAL PARAMETERS-1'!$B$5:$J$44,9,FALSE)*ABSYLD2!$F281</f>
        <v>0</v>
      </c>
      <c r="Q281" s="47">
        <f>ABSYLD1!Q281*VLOOKUP(ABSYLD2!Q$4,'[1]INTERNAL PARAMETERS-1'!$B$5:$J$44,5,FALSE)*VLOOKUP(ABSYLD2!Q$4,'[1]INTERNAL PARAMETERS-1'!$B$5:$J$44,7,FALSE)*ABSYLD2!$F281 + ABSYLD1!Q281*(1-VLOOKUP(ABSYLD2!Q$4,'[1]INTERNAL PARAMETERS-1'!$B$5:$J$44,5,FALSE))*VLOOKUP(ABSYLD2!Q$4,'[1]INTERNAL PARAMETERS-1'!$B$5:$J$44,9,FALSE)*ABSYLD2!$F281</f>
        <v>0</v>
      </c>
      <c r="R281" s="47">
        <f>ABSYLD1!R281*VLOOKUP(ABSYLD2!R$4,'[1]INTERNAL PARAMETERS-1'!$B$5:$J$44,5,FALSE)*VLOOKUP(ABSYLD2!R$4,'[1]INTERNAL PARAMETERS-1'!$B$5:$J$44,7,FALSE)*ABSYLD2!$F281 + ABSYLD1!R281*(1-VLOOKUP(ABSYLD2!R$4,'[1]INTERNAL PARAMETERS-1'!$B$5:$J$44,5,FALSE))*VLOOKUP(ABSYLD2!R$4,'[1]INTERNAL PARAMETERS-1'!$B$5:$J$44,9,FALSE)*ABSYLD2!$F281</f>
        <v>2.5992372276000006</v>
      </c>
      <c r="S281" s="47">
        <f>ABSYLD1!S281*VLOOKUP(ABSYLD2!S$4,'[1]INTERNAL PARAMETERS-1'!$B$5:$J$44,5,FALSE)*VLOOKUP(ABSYLD2!S$4,'[1]INTERNAL PARAMETERS-1'!$B$5:$J$44,7,FALSE)*ABSYLD2!$F281 + ABSYLD1!S281*(1-VLOOKUP(ABSYLD2!S$4,'[1]INTERNAL PARAMETERS-1'!$B$5:$J$44,5,FALSE))*VLOOKUP(ABSYLD2!S$4,'[1]INTERNAL PARAMETERS-1'!$B$5:$J$44,9,FALSE)*ABSYLD2!$F281</f>
        <v>49.237231918395608</v>
      </c>
      <c r="T281" s="47">
        <f>ABSYLD1!T281*VLOOKUP(ABSYLD2!T$4,'[1]INTERNAL PARAMETERS-1'!$B$5:$J$44,5,FALSE)*VLOOKUP(ABSYLD2!T$4,'[1]INTERNAL PARAMETERS-1'!$B$5:$J$44,7,FALSE)*ABSYLD2!$F281 + ABSYLD1!T281*(1-VLOOKUP(ABSYLD2!T$4,'[1]INTERNAL PARAMETERS-1'!$B$5:$J$44,5,FALSE))*VLOOKUP(ABSYLD2!T$4,'[1]INTERNAL PARAMETERS-1'!$B$5:$J$44,9,FALSE)*ABSYLD2!$F281</f>
        <v>10.721853563850001</v>
      </c>
      <c r="U281" s="47">
        <f>ABSYLD1!U281*VLOOKUP(ABSYLD2!U$4,'[1]INTERNAL PARAMETERS-1'!$B$5:$J$44,5,FALSE)*VLOOKUP(ABSYLD2!U$4,'[1]INTERNAL PARAMETERS-1'!$B$5:$J$44,7,FALSE)*ABSYLD2!$F281 + ABSYLD1!U281*(1-VLOOKUP(ABSYLD2!U$4,'[1]INTERNAL PARAMETERS-1'!$B$5:$J$44,5,FALSE))*VLOOKUP(ABSYLD2!U$4,'[1]INTERNAL PARAMETERS-1'!$B$5:$J$44,9,FALSE)*ABSYLD2!$F281</f>
        <v>10.279983235158001</v>
      </c>
      <c r="V281" s="47">
        <f>ABSYLD1!V281*VLOOKUP(ABSYLD2!V$4,'[1]INTERNAL PARAMETERS-1'!$B$5:$J$44,5,FALSE)*VLOOKUP(ABSYLD2!V$4,'[1]INTERNAL PARAMETERS-1'!$B$5:$J$44,7,FALSE)*ABSYLD2!$F281 + ABSYLD1!V281*(1-VLOOKUP(ABSYLD2!V$4,'[1]INTERNAL PARAMETERS-1'!$B$5:$J$44,5,FALSE))*VLOOKUP(ABSYLD2!V$4,'[1]INTERNAL PARAMETERS-1'!$B$5:$J$44,9,FALSE)*ABSYLD2!$F281</f>
        <v>30.796087577258248</v>
      </c>
      <c r="W281" s="47">
        <f>ABSYLD1!W281*VLOOKUP(ABSYLD2!W$4,'[1]INTERNAL PARAMETERS-1'!$B$5:$J$44,5,FALSE)*VLOOKUP(ABSYLD2!W$4,'[1]INTERNAL PARAMETERS-1'!$B$5:$J$44,7,FALSE)*ABSYLD2!$F281 + ABSYLD1!W281*(1-VLOOKUP(ABSYLD2!W$4,'[1]INTERNAL PARAMETERS-1'!$B$5:$J$44,5,FALSE))*VLOOKUP(ABSYLD2!W$4,'[1]INTERNAL PARAMETERS-1'!$B$5:$J$44,9,FALSE)*ABSYLD2!$F281</f>
        <v>0</v>
      </c>
      <c r="X281" s="47">
        <f>ABSYLD1!X281*VLOOKUP(ABSYLD2!X$4,'[1]INTERNAL PARAMETERS-1'!$B$5:$J$44,5,FALSE)*VLOOKUP(ABSYLD2!X$4,'[1]INTERNAL PARAMETERS-1'!$B$5:$J$44,7,FALSE)*ABSYLD2!$F281 + ABSYLD1!X281*(1-VLOOKUP(ABSYLD2!X$4,'[1]INTERNAL PARAMETERS-1'!$B$5:$J$44,5,FALSE))*VLOOKUP(ABSYLD2!X$4,'[1]INTERNAL PARAMETERS-1'!$B$5:$J$44,9,FALSE)*ABSYLD2!$F281</f>
        <v>0</v>
      </c>
      <c r="Y281" s="47">
        <f>ABSYLD1!Y281*VLOOKUP(ABSYLD2!Y$4,'[1]INTERNAL PARAMETERS-1'!$B$5:$J$44,5,FALSE)*VLOOKUP(ABSYLD2!Y$4,'[1]INTERNAL PARAMETERS-1'!$B$5:$J$44,7,FALSE)*ABSYLD2!$F281 + ABSYLD1!Y281*(1-VLOOKUP(ABSYLD2!Y$4,'[1]INTERNAL PARAMETERS-1'!$B$5:$J$44,5,FALSE))*VLOOKUP(ABSYLD2!Y$4,'[1]INTERNAL PARAMETERS-1'!$B$5:$J$44,9,FALSE)*ABSYLD2!$F281</f>
        <v>0</v>
      </c>
      <c r="Z281" s="47">
        <f>ABSYLD1!Z281*VLOOKUP(ABSYLD2!Z$4,'[1]INTERNAL PARAMETERS-1'!$B$5:$J$44,5,FALSE)*VLOOKUP(ABSYLD2!Z$4,'[1]INTERNAL PARAMETERS-1'!$B$5:$J$44,7,FALSE)*ABSYLD2!$F281 + ABSYLD1!Z281*(1-VLOOKUP(ABSYLD2!Z$4,'[1]INTERNAL PARAMETERS-1'!$B$5:$J$44,5,FALSE))*VLOOKUP(ABSYLD2!Z$4,'[1]INTERNAL PARAMETERS-1'!$B$5:$J$44,9,FALSE)*ABSYLD2!$F281</f>
        <v>0</v>
      </c>
      <c r="AA281" s="47">
        <f>ABSYLD1!AA281*VLOOKUP(ABSYLD2!AA$4,'[1]INTERNAL PARAMETERS-1'!$B$5:$J$44,5,FALSE)*VLOOKUP(ABSYLD2!AA$4,'[1]INTERNAL PARAMETERS-1'!$B$5:$J$44,7,FALSE)*ABSYLD2!$F281 + ABSYLD1!AA281*(1-VLOOKUP(ABSYLD2!AA$4,'[1]INTERNAL PARAMETERS-1'!$B$5:$J$44,5,FALSE))*VLOOKUP(ABSYLD2!AA$4,'[1]INTERNAL PARAMETERS-1'!$B$5:$J$44,9,FALSE)*ABSYLD2!$F281</f>
        <v>0</v>
      </c>
      <c r="AB281" s="47">
        <f>ABSYLD1!AB281*VLOOKUP(ABSYLD2!AB$4,'[1]INTERNAL PARAMETERS-1'!$B$5:$J$44,5,FALSE)*VLOOKUP(ABSYLD2!AB$4,'[1]INTERNAL PARAMETERS-1'!$B$5:$J$44,7,FALSE)*ABSYLD2!$F281 + ABSYLD1!AB281*(1-VLOOKUP(ABSYLD2!AB$4,'[1]INTERNAL PARAMETERS-1'!$B$5:$J$44,5,FALSE))*VLOOKUP(ABSYLD2!AB$4,'[1]INTERNAL PARAMETERS-1'!$B$5:$J$44,9,FALSE)*ABSYLD2!$F281</f>
        <v>0</v>
      </c>
      <c r="AC281" s="47">
        <f>ABSYLD1!AC281*VLOOKUP(ABSYLD2!AC$4,'[1]INTERNAL PARAMETERS-1'!$B$5:$J$44,5,FALSE)*VLOOKUP(ABSYLD2!AC$4,'[1]INTERNAL PARAMETERS-1'!$B$5:$J$44,7,FALSE)*ABSYLD2!$F281 + ABSYLD1!AC281*(1-VLOOKUP(ABSYLD2!AC$4,'[1]INTERNAL PARAMETERS-1'!$B$5:$J$44,5,FALSE))*VLOOKUP(ABSYLD2!AC$4,'[1]INTERNAL PARAMETERS-1'!$B$5:$J$44,9,FALSE)*ABSYLD2!$F281</f>
        <v>0</v>
      </c>
      <c r="AD281" s="47">
        <f>ABSYLD1!AD281*VLOOKUP(ABSYLD2!AD$4,'[1]INTERNAL PARAMETERS-1'!$B$5:$J$44,5,FALSE)*VLOOKUP(ABSYLD2!AD$4,'[1]INTERNAL PARAMETERS-1'!$B$5:$J$44,7,FALSE)*ABSYLD2!$F281 + ABSYLD1!AD281*(1-VLOOKUP(ABSYLD2!AD$4,'[1]INTERNAL PARAMETERS-1'!$B$5:$J$44,5,FALSE))*VLOOKUP(ABSYLD2!AD$4,'[1]INTERNAL PARAMETERS-1'!$B$5:$J$44,9,FALSE)*ABSYLD2!$F281</f>
        <v>0</v>
      </c>
      <c r="AE281" s="47">
        <f>ABSYLD1!AE281*VLOOKUP(ABSYLD2!AE$4,'[1]INTERNAL PARAMETERS-1'!$B$5:$J$44,5,FALSE)*VLOOKUP(ABSYLD2!AE$4,'[1]INTERNAL PARAMETERS-1'!$B$5:$J$44,7,FALSE)*ABSYLD2!$F281 + ABSYLD1!AE281*(1-VLOOKUP(ABSYLD2!AE$4,'[1]INTERNAL PARAMETERS-1'!$B$5:$J$44,5,FALSE))*VLOOKUP(ABSYLD2!AE$4,'[1]INTERNAL PARAMETERS-1'!$B$5:$J$44,9,FALSE)*ABSYLD2!$F281</f>
        <v>0</v>
      </c>
      <c r="AF281" s="47">
        <f>ABSYLD1!AF281*VLOOKUP(ABSYLD2!AF$4,'[1]INTERNAL PARAMETERS-1'!$B$5:$J$44,5,FALSE)*VLOOKUP(ABSYLD2!AF$4,'[1]INTERNAL PARAMETERS-1'!$B$5:$J$44,7,FALSE)*ABSYLD2!$F281 + ABSYLD1!AF281*(1-VLOOKUP(ABSYLD2!AF$4,'[1]INTERNAL PARAMETERS-1'!$B$5:$J$44,5,FALSE))*VLOOKUP(ABSYLD2!AF$4,'[1]INTERNAL PARAMETERS-1'!$B$5:$J$44,9,FALSE)*ABSYLD2!$F281</f>
        <v>1.2671281484550001</v>
      </c>
      <c r="AG281" s="47">
        <f>ABSYLD1!AG281*VLOOKUP(ABSYLD2!AG$4,'[1]INTERNAL PARAMETERS-1'!$B$5:$J$44,5,FALSE)*VLOOKUP(ABSYLD2!AG$4,'[1]INTERNAL PARAMETERS-1'!$B$5:$J$44,7,FALSE)*ABSYLD2!$F281 + ABSYLD1!AG281*(1-VLOOKUP(ABSYLD2!AG$4,'[1]INTERNAL PARAMETERS-1'!$B$5:$J$44,5,FALSE))*VLOOKUP(ABSYLD2!AG$4,'[1]INTERNAL PARAMETERS-1'!$B$5:$J$44,9,FALSE)*ABSYLD2!$F281</f>
        <v>0</v>
      </c>
      <c r="AH281" s="47">
        <f>ABSYLD1!AH281*VLOOKUP(ABSYLD2!AH$4,'[1]INTERNAL PARAMETERS-1'!$B$5:$J$44,5,FALSE)*VLOOKUP(ABSYLD2!AH$4,'[1]INTERNAL PARAMETERS-1'!$B$5:$J$44,7,FALSE)*ABSYLD2!$F281 + ABSYLD1!AH281*(1-VLOOKUP(ABSYLD2!AH$4,'[1]INTERNAL PARAMETERS-1'!$B$5:$J$44,5,FALSE))*VLOOKUP(ABSYLD2!AH$4,'[1]INTERNAL PARAMETERS-1'!$B$5:$J$44,9,FALSE)*ABSYLD2!$F281</f>
        <v>0</v>
      </c>
      <c r="AI281" s="47">
        <f>ABSYLD1!AI281*VLOOKUP(ABSYLD2!AI$4,'[1]INTERNAL PARAMETERS-1'!$B$5:$J$44,5,FALSE)*VLOOKUP(ABSYLD2!AI$4,'[1]INTERNAL PARAMETERS-1'!$B$5:$J$44,7,FALSE)*ABSYLD2!$F281 + ABSYLD1!AI281*(1-VLOOKUP(ABSYLD2!AI$4,'[1]INTERNAL PARAMETERS-1'!$B$5:$J$44,5,FALSE))*VLOOKUP(ABSYLD2!AI$4,'[1]INTERNAL PARAMETERS-1'!$B$5:$J$44,9,FALSE)*ABSYLD2!$F281</f>
        <v>0.64980930690000016</v>
      </c>
      <c r="AJ281" s="47">
        <f>ABSYLD1!AJ281*VLOOKUP(ABSYLD2!AJ$4,'[1]INTERNAL PARAMETERS-1'!$B$5:$J$44,5,FALSE)*VLOOKUP(ABSYLD2!AJ$4,'[1]INTERNAL PARAMETERS-1'!$B$5:$J$44,7,FALSE)*ABSYLD2!$F281 + ABSYLD1!AJ281*(1-VLOOKUP(ABSYLD2!AJ$4,'[1]INTERNAL PARAMETERS-1'!$B$5:$J$44,5,FALSE))*VLOOKUP(ABSYLD2!AJ$4,'[1]INTERNAL PARAMETERS-1'!$B$5:$J$44,9,FALSE)*ABSYLD2!$F281</f>
        <v>0</v>
      </c>
      <c r="AK281" s="47">
        <f>ABSYLD1!AK281*VLOOKUP(ABSYLD2!AK$4,'[1]INTERNAL PARAMETERS-1'!$B$5:$J$44,5,FALSE)*VLOOKUP(ABSYLD2!AK$4,'[1]INTERNAL PARAMETERS-1'!$B$5:$J$44,7,FALSE)*ABSYLD2!$F281 + ABSYLD1!AK281*(1-VLOOKUP(ABSYLD2!AK$4,'[1]INTERNAL PARAMETERS-1'!$B$5:$J$44,5,FALSE))*VLOOKUP(ABSYLD2!AK$4,'[1]INTERNAL PARAMETERS-1'!$B$5:$J$44,9,FALSE)*ABSYLD2!$F281</f>
        <v>0</v>
      </c>
      <c r="AL281" s="47">
        <f>ABSYLD1!AL281*VLOOKUP(ABSYLD2!AL$4,'[1]INTERNAL PARAMETERS-1'!$B$5:$J$44,5,FALSE)*VLOOKUP(ABSYLD2!AL$4,'[1]INTERNAL PARAMETERS-1'!$B$5:$J$44,7,FALSE)*ABSYLD2!$F281 + ABSYLD1!AL281*(1-VLOOKUP(ABSYLD2!AL$4,'[1]INTERNAL PARAMETERS-1'!$B$5:$J$44,5,FALSE))*VLOOKUP(ABSYLD2!AL$4,'[1]INTERNAL PARAMETERS-1'!$B$5:$J$44,9,FALSE)*ABSYLD2!$F281</f>
        <v>0</v>
      </c>
      <c r="AM281" s="47">
        <f>ABSYLD1!AM281*VLOOKUP(ABSYLD2!AM$4,'[1]INTERNAL PARAMETERS-1'!$B$5:$J$44,5,FALSE)*VLOOKUP(ABSYLD2!AM$4,'[1]INTERNAL PARAMETERS-1'!$B$5:$J$44,7,FALSE)*ABSYLD2!$F281 + ABSYLD1!AM281*(1-VLOOKUP(ABSYLD2!AM$4,'[1]INTERNAL PARAMETERS-1'!$B$5:$J$44,5,FALSE))*VLOOKUP(ABSYLD2!AM$4,'[1]INTERNAL PARAMETERS-1'!$B$5:$J$44,9,FALSE)*ABSYLD2!$F281</f>
        <v>0</v>
      </c>
      <c r="AN281" s="47">
        <f>ABSYLD1!AN281*VLOOKUP(ABSYLD2!AN$4,'[1]INTERNAL PARAMETERS-1'!$B$5:$J$44,5,FALSE)*VLOOKUP(ABSYLD2!AN$4,'[1]INTERNAL PARAMETERS-1'!$B$5:$J$44,7,FALSE)*ABSYLD2!$F281 + ABSYLD1!AN281*(1-VLOOKUP(ABSYLD2!AN$4,'[1]INTERNAL PARAMETERS-1'!$B$5:$J$44,5,FALSE))*VLOOKUP(ABSYLD2!AN$4,'[1]INTERNAL PARAMETERS-1'!$B$5:$J$44,9,FALSE)*ABSYLD2!$F281</f>
        <v>0</v>
      </c>
      <c r="AO281" s="47">
        <f>ABSYLD1!AO281*VLOOKUP(ABSYLD2!AO$4,'[1]INTERNAL PARAMETERS-1'!$B$5:$J$44,5,FALSE)*VLOOKUP(ABSYLD2!AO$4,'[1]INTERNAL PARAMETERS-1'!$B$5:$J$44,7,FALSE)*ABSYLD2!$F281 + ABSYLD1!AO281*(1-VLOOKUP(ABSYLD2!AO$4,'[1]INTERNAL PARAMETERS-1'!$B$5:$J$44,5,FALSE))*VLOOKUP(ABSYLD2!AO$4,'[1]INTERNAL PARAMETERS-1'!$B$5:$J$44,9,FALSE)*ABSYLD2!$F281</f>
        <v>0</v>
      </c>
      <c r="AP281" s="47">
        <f>ABSYLD1!AP281*VLOOKUP(ABSYLD2!AP$4,'[1]INTERNAL PARAMETERS-1'!$B$5:$J$44,5,FALSE)*VLOOKUP(ABSYLD2!AP$4,'[1]INTERNAL PARAMETERS-1'!$B$5:$J$44,7,FALSE)*ABSYLD2!$F281 + ABSYLD1!AP281*(1-VLOOKUP(ABSYLD2!AP$4,'[1]INTERNAL PARAMETERS-1'!$B$5:$J$44,5,FALSE))*VLOOKUP(ABSYLD2!AP$4,'[1]INTERNAL PARAMETERS-1'!$B$5:$J$44,9,FALSE)*ABSYLD2!$F281</f>
        <v>0</v>
      </c>
      <c r="AQ281" s="47">
        <f>ABSYLD1!AQ281*VLOOKUP(ABSYLD2!AQ$4,'[1]INTERNAL PARAMETERS-1'!$B$5:$J$44,5,FALSE)*VLOOKUP(ABSYLD2!AQ$4,'[1]INTERNAL PARAMETERS-1'!$B$5:$J$44,7,FALSE)*ABSYLD2!$F281 + ABSYLD1!AQ281*(1-VLOOKUP(ABSYLD2!AQ$4,'[1]INTERNAL PARAMETERS-1'!$B$5:$J$44,5,FALSE))*VLOOKUP(ABSYLD2!AQ$4,'[1]INTERNAL PARAMETERS-1'!$B$5:$J$44,9,FALSE)*ABSYLD2!$F281</f>
        <v>0</v>
      </c>
      <c r="AR281" s="47">
        <f>ABSYLD1!AR281*VLOOKUP(ABSYLD2!AR$4,'[1]INTERNAL PARAMETERS-1'!$B$5:$J$44,5,FALSE)*VLOOKUP(ABSYLD2!AR$4,'[1]INTERNAL PARAMETERS-1'!$B$5:$J$44,7,FALSE)*ABSYLD2!$F281 + ABSYLD1!AR281*(1-VLOOKUP(ABSYLD2!AR$4,'[1]INTERNAL PARAMETERS-1'!$B$5:$J$44,5,FALSE))*VLOOKUP(ABSYLD2!AR$4,'[1]INTERNAL PARAMETERS-1'!$B$5:$J$44,9,FALSE)*ABSYLD2!$F281</f>
        <v>0</v>
      </c>
      <c r="AS281" s="47">
        <f>ABSYLD1!AS281*VLOOKUP(ABSYLD2!AS$4,'[1]INTERNAL PARAMETERS-1'!$B$5:$J$44,5,FALSE)*VLOOKUP(ABSYLD2!AS$4,'[1]INTERNAL PARAMETERS-1'!$B$5:$J$44,7,FALSE)*ABSYLD2!$F281 + ABSYLD1!AS281*(1-VLOOKUP(ABSYLD2!AS$4,'[1]INTERNAL PARAMETERS-1'!$B$5:$J$44,5,FALSE))*VLOOKUP(ABSYLD2!AS$4,'[1]INTERNAL PARAMETERS-1'!$B$5:$J$44,9,FALSE)*ABSYLD2!$F281</f>
        <v>0</v>
      </c>
      <c r="AT281" s="46">
        <f>ABSYLD1!AT281*VLOOKUP(ABSYLD2!AT$4,'[1]INTERNAL PARAMETERS-1'!$B$5:$J$44,5,FALSE)*VLOOKUP(ABSYLD2!AT$4,'[1]INTERNAL PARAMETERS-1'!$B$5:$J$44,7,FALSE)*ABSYLD2!$F281 + ABSYLD1!AT281*(1-VLOOKUP(ABSYLD2!AT$4,'[1]INTERNAL PARAMETERS-1'!$B$5:$J$44,5,FALSE))*VLOOKUP(ABSYLD2!AT$4,'[1]INTERNAL PARAMETERS-1'!$B$5:$J$44,9,FALSE)*ABSYLD2!$F281</f>
        <v>0</v>
      </c>
      <c r="AU281" s="48">
        <f>ABSYLD1!AU281*VLOOKUP(ABSYLD2!AU$4,'[1]INTERNAL PARAMETERS-1'!$B$5:$J$44,5,FALSE)*VLOOKUP(ABSYLD2!AU$4,'[1]INTERNAL PARAMETERS-1'!$B$5:$J$44,6,FALSE)*VLOOKUP(ABSYLD2!AU$4,'[1]INTERNAL PARAMETERS-1'!$B$5:$J$44,3,FALSE) + ABSYLD1!AU281*(1-VLOOKUP(ABSYLD2!AU$4,'[1]INTERNAL PARAMETERS-1'!$B$5:$J$44,5,FALSE))*VLOOKUP(ABSYLD2!AU$4,'[1]INTERNAL PARAMETERS-1'!$B$5:$J$44,8,FALSE)*VLOOKUP(ABSYLD2!AU$4,'[1]INTERNAL PARAMETERS-1'!$B$5:$J$44,3,FALSE)</f>
        <v>0</v>
      </c>
      <c r="AV281" s="47">
        <f>ABSYLD1!AV281*VLOOKUP(ABSYLD2!AV$4,'[1]INTERNAL PARAMETERS-1'!$B$5:$J$44,5,FALSE)*VLOOKUP(ABSYLD2!AV$4,'[1]INTERNAL PARAMETERS-1'!$B$5:$J$44,6,FALSE)*VLOOKUP(ABSYLD2!AV$4,'[1]INTERNAL PARAMETERS-1'!$B$5:$J$44,3,FALSE) + ABSYLD1!AV281*(1-VLOOKUP(ABSYLD2!AV$4,'[1]INTERNAL PARAMETERS-1'!$B$5:$J$44,5,FALSE))*VLOOKUP(ABSYLD2!AV$4,'[1]INTERNAL PARAMETERS-1'!$B$5:$J$44,8,FALSE)*VLOOKUP(ABSYLD2!AV$4,'[1]INTERNAL PARAMETERS-1'!$B$5:$J$44,3,FALSE)</f>
        <v>0</v>
      </c>
      <c r="AW281" s="47">
        <f>ABSYLD1!AW281*VLOOKUP(ABSYLD2!AW$4,'[1]INTERNAL PARAMETERS-1'!$B$5:$J$44,5,FALSE)*VLOOKUP(ABSYLD2!AW$4,'[1]INTERNAL PARAMETERS-1'!$B$5:$J$44,6,FALSE)*VLOOKUP(ABSYLD2!AW$4,'[1]INTERNAL PARAMETERS-1'!$B$5:$J$44,3,FALSE) + ABSYLD1!AW281*(1-VLOOKUP(ABSYLD2!AW$4,'[1]INTERNAL PARAMETERS-1'!$B$5:$J$44,5,FALSE))*VLOOKUP(ABSYLD2!AW$4,'[1]INTERNAL PARAMETERS-1'!$B$5:$J$44,8,FALSE)*VLOOKUP(ABSYLD2!AW$4,'[1]INTERNAL PARAMETERS-1'!$B$5:$J$44,3,FALSE)</f>
        <v>7.9149553066245577</v>
      </c>
      <c r="AX281" s="47">
        <f>ABSYLD1!AX281*VLOOKUP(ABSYLD2!AX$4,'[1]INTERNAL PARAMETERS-1'!$B$5:$J$44,5,FALSE)*VLOOKUP(ABSYLD2!AX$4,'[1]INTERNAL PARAMETERS-1'!$B$5:$J$44,6,FALSE)*VLOOKUP(ABSYLD2!AX$4,'[1]INTERNAL PARAMETERS-1'!$B$5:$J$44,3,FALSE) + ABSYLD1!AX281*(1-VLOOKUP(ABSYLD2!AX$4,'[1]INTERNAL PARAMETERS-1'!$B$5:$J$44,5,FALSE))*VLOOKUP(ABSYLD2!AX$4,'[1]INTERNAL PARAMETERS-1'!$B$5:$J$44,8,FALSE)*VLOOKUP(ABSYLD2!AX$4,'[1]INTERNAL PARAMETERS-1'!$B$5:$J$44,3,FALSE)</f>
        <v>0</v>
      </c>
      <c r="AY281" s="47">
        <f>ABSYLD1!AY281*VLOOKUP(ABSYLD2!AY$4,'[1]INTERNAL PARAMETERS-1'!$B$5:$J$44,5,FALSE)*VLOOKUP(ABSYLD2!AY$4,'[1]INTERNAL PARAMETERS-1'!$B$5:$J$44,6,FALSE)*VLOOKUP(ABSYLD2!AY$4,'[1]INTERNAL PARAMETERS-1'!$B$5:$J$44,3,FALSE) + ABSYLD1!AY281*(1-VLOOKUP(ABSYLD2!AY$4,'[1]INTERNAL PARAMETERS-1'!$B$5:$J$44,5,FALSE))*VLOOKUP(ABSYLD2!AY$4,'[1]INTERNAL PARAMETERS-1'!$B$5:$J$44,8,FALSE)*VLOOKUP(ABSYLD2!AY$4,'[1]INTERNAL PARAMETERS-1'!$B$5:$J$44,3,FALSE)</f>
        <v>0</v>
      </c>
      <c r="AZ281" s="47">
        <f>ABSYLD1!AZ281*VLOOKUP(ABSYLD2!AZ$4,'[1]INTERNAL PARAMETERS-1'!$B$5:$J$44,5,FALSE)*VLOOKUP(ABSYLD2!AZ$4,'[1]INTERNAL PARAMETERS-1'!$B$5:$J$44,6,FALSE)*VLOOKUP(ABSYLD2!AZ$4,'[1]INTERNAL PARAMETERS-1'!$B$5:$J$44,3,FALSE) + ABSYLD1!AZ281*(1-VLOOKUP(ABSYLD2!AZ$4,'[1]INTERNAL PARAMETERS-1'!$B$5:$J$44,5,FALSE))*VLOOKUP(ABSYLD2!AZ$4,'[1]INTERNAL PARAMETERS-1'!$B$5:$J$44,8,FALSE)*VLOOKUP(ABSYLD2!AZ$4,'[1]INTERNAL PARAMETERS-1'!$B$5:$J$44,3,FALSE)</f>
        <v>0</v>
      </c>
      <c r="BA281" s="47">
        <f>ABSYLD1!BA281*VLOOKUP(ABSYLD2!BA$4,'[1]INTERNAL PARAMETERS-1'!$B$5:$J$44,5,FALSE)*VLOOKUP(ABSYLD2!BA$4,'[1]INTERNAL PARAMETERS-1'!$B$5:$J$44,6,FALSE)*VLOOKUP(ABSYLD2!BA$4,'[1]INTERNAL PARAMETERS-1'!$B$5:$J$44,3,FALSE) + ABSYLD1!BA281*(1-VLOOKUP(ABSYLD2!BA$4,'[1]INTERNAL PARAMETERS-1'!$B$5:$J$44,5,FALSE))*VLOOKUP(ABSYLD2!BA$4,'[1]INTERNAL PARAMETERS-1'!$B$5:$J$44,8,FALSE)*VLOOKUP(ABSYLD2!BA$4,'[1]INTERNAL PARAMETERS-1'!$B$5:$J$44,3,FALSE)</f>
        <v>1.2150038677971251</v>
      </c>
      <c r="BB281" s="47">
        <f>ABSYLD1!BB281*VLOOKUP(ABSYLD2!BB$4,'[1]INTERNAL PARAMETERS-1'!$B$5:$J$44,5,FALSE)*VLOOKUP(ABSYLD2!BB$4,'[1]INTERNAL PARAMETERS-1'!$B$5:$J$44,6,FALSE)*VLOOKUP(ABSYLD2!BB$4,'[1]INTERNAL PARAMETERS-1'!$B$5:$J$44,3,FALSE) + ABSYLD1!BB281*(1-VLOOKUP(ABSYLD2!BB$4,'[1]INTERNAL PARAMETERS-1'!$B$5:$J$44,5,FALSE))*VLOOKUP(ABSYLD2!BB$4,'[1]INTERNAL PARAMETERS-1'!$B$5:$J$44,8,FALSE)*VLOOKUP(ABSYLD2!BB$4,'[1]INTERNAL PARAMETERS-1'!$B$5:$J$44,3,FALSE)</f>
        <v>1.3732848210123201</v>
      </c>
      <c r="BC281" s="47">
        <f>ABSYLD1!BC281*VLOOKUP(ABSYLD2!BC$4,'[1]INTERNAL PARAMETERS-1'!$B$5:$J$44,5,FALSE)*VLOOKUP(ABSYLD2!BC$4,'[1]INTERNAL PARAMETERS-1'!$B$5:$J$44,6,FALSE)*VLOOKUP(ABSYLD2!BC$4,'[1]INTERNAL PARAMETERS-1'!$B$5:$J$44,3,FALSE) + ABSYLD1!BC281*(1-VLOOKUP(ABSYLD2!BC$4,'[1]INTERNAL PARAMETERS-1'!$B$5:$J$44,5,FALSE))*VLOOKUP(ABSYLD2!BC$4,'[1]INTERNAL PARAMETERS-1'!$B$5:$J$44,8,FALSE)*VLOOKUP(ABSYLD2!BC$4,'[1]INTERNAL PARAMETERS-1'!$B$5:$J$44,3,FALSE)</f>
        <v>1.6583755783490759</v>
      </c>
      <c r="BD281" s="47">
        <f>ABSYLD1!BD281*VLOOKUP(ABSYLD2!BD$4,'[1]INTERNAL PARAMETERS-1'!$B$5:$J$44,5,FALSE)*VLOOKUP(ABSYLD2!BD$4,'[1]INTERNAL PARAMETERS-1'!$B$5:$J$44,6,FALSE)*VLOOKUP(ABSYLD2!BD$4,'[1]INTERNAL PARAMETERS-1'!$B$5:$J$44,3,FALSE) + ABSYLD1!BD281*(1-VLOOKUP(ABSYLD2!BD$4,'[1]INTERNAL PARAMETERS-1'!$B$5:$J$44,5,FALSE))*VLOOKUP(ABSYLD2!BD$4,'[1]INTERNAL PARAMETERS-1'!$B$5:$J$44,8,FALSE)*VLOOKUP(ABSYLD2!BD$4,'[1]INTERNAL PARAMETERS-1'!$B$5:$J$44,3,FALSE)</f>
        <v>1.5076141621355237</v>
      </c>
      <c r="BE281" s="47">
        <f>ABSYLD1!BE281*VLOOKUP(ABSYLD2!BE$4,'[1]INTERNAL PARAMETERS-1'!$B$5:$J$44,5,FALSE)*VLOOKUP(ABSYLD2!BE$4,'[1]INTERNAL PARAMETERS-1'!$B$5:$J$44,6,FALSE)*VLOOKUP(ABSYLD2!BE$4,'[1]INTERNAL PARAMETERS-1'!$B$5:$J$44,3,FALSE) + ABSYLD1!BE281*(1-VLOOKUP(ABSYLD2!BE$4,'[1]INTERNAL PARAMETERS-1'!$B$5:$J$44,5,FALSE))*VLOOKUP(ABSYLD2!BE$4,'[1]INTERNAL PARAMETERS-1'!$B$5:$J$44,8,FALSE)*VLOOKUP(ABSYLD2!BE$4,'[1]INTERNAL PARAMETERS-1'!$B$5:$J$44,3,FALSE)</f>
        <v>3.467512572911704</v>
      </c>
      <c r="BF281" s="47">
        <f>ABSYLD1!BF281*VLOOKUP(ABSYLD2!BF$4,'[1]INTERNAL PARAMETERS-1'!$B$5:$J$44,5,FALSE)*VLOOKUP(ABSYLD2!BF$4,'[1]INTERNAL PARAMETERS-1'!$B$5:$J$44,6,FALSE)*VLOOKUP(ABSYLD2!BF$4,'[1]INTERNAL PARAMETERS-1'!$B$5:$J$44,3,FALSE) + ABSYLD1!BF281*(1-VLOOKUP(ABSYLD2!BF$4,'[1]INTERNAL PARAMETERS-1'!$B$5:$J$44,5,FALSE))*VLOOKUP(ABSYLD2!BF$4,'[1]INTERNAL PARAMETERS-1'!$B$5:$J$44,8,FALSE)*VLOOKUP(ABSYLD2!BF$4,'[1]INTERNAL PARAMETERS-1'!$B$5:$J$44,3,FALSE)</f>
        <v>0</v>
      </c>
      <c r="BG281" s="47">
        <f>ABSYLD1!BG281*VLOOKUP(ABSYLD2!BG$4,'[1]INTERNAL PARAMETERS-1'!$B$5:$J$44,5,FALSE)*VLOOKUP(ABSYLD2!BG$4,'[1]INTERNAL PARAMETERS-1'!$B$5:$J$44,6,FALSE)*VLOOKUP(ABSYLD2!BG$4,'[1]INTERNAL PARAMETERS-1'!$B$5:$J$44,3,FALSE) + ABSYLD1!BG281*(1-VLOOKUP(ABSYLD2!BG$4,'[1]INTERNAL PARAMETERS-1'!$B$5:$J$44,5,FALSE))*VLOOKUP(ABSYLD2!BG$4,'[1]INTERNAL PARAMETERS-1'!$B$5:$J$44,8,FALSE)*VLOOKUP(ABSYLD2!BG$4,'[1]INTERNAL PARAMETERS-1'!$B$5:$J$44,3,FALSE)</f>
        <v>1.3599858068353181</v>
      </c>
      <c r="BH281" s="47">
        <f>ABSYLD1!BH281*VLOOKUP(ABSYLD2!BH$4,'[1]INTERNAL PARAMETERS-1'!$B$5:$J$44,5,FALSE)*VLOOKUP(ABSYLD2!BH$4,'[1]INTERNAL PARAMETERS-1'!$B$5:$J$44,6,FALSE)*VLOOKUP(ABSYLD2!BH$4,'[1]INTERNAL PARAMETERS-1'!$B$5:$J$44,3,FALSE) + ABSYLD1!BH281*(1-VLOOKUP(ABSYLD2!BH$4,'[1]INTERNAL PARAMETERS-1'!$B$5:$J$44,5,FALSE))*VLOOKUP(ABSYLD2!BH$4,'[1]INTERNAL PARAMETERS-1'!$B$5:$J$44,8,FALSE)*VLOOKUP(ABSYLD2!BH$4,'[1]INTERNAL PARAMETERS-1'!$B$5:$J$44,3,FALSE)</f>
        <v>6.1650862373716616E-3</v>
      </c>
      <c r="BI281" s="47">
        <f>ABSYLD1!BI281*VLOOKUP(ABSYLD2!BI$4,'[1]INTERNAL PARAMETERS-1'!$B$5:$J$44,5,FALSE)*VLOOKUP(ABSYLD2!BI$4,'[1]INTERNAL PARAMETERS-1'!$B$5:$J$44,6,FALSE)*VLOOKUP(ABSYLD2!BI$4,'[1]INTERNAL PARAMETERS-1'!$B$5:$J$44,3,FALSE) + ABSYLD1!BI281*(1-VLOOKUP(ABSYLD2!BI$4,'[1]INTERNAL PARAMETERS-1'!$B$5:$J$44,5,FALSE))*VLOOKUP(ABSYLD2!BI$4,'[1]INTERNAL PARAMETERS-1'!$B$5:$J$44,8,FALSE)*VLOOKUP(ABSYLD2!BI$4,'[1]INTERNAL PARAMETERS-1'!$B$5:$J$44,3,FALSE)</f>
        <v>0</v>
      </c>
      <c r="BJ281" s="47">
        <f>ABSYLD1!BJ281*VLOOKUP(ABSYLD2!BJ$4,'[1]INTERNAL PARAMETERS-1'!$B$5:$J$44,5,FALSE)*VLOOKUP(ABSYLD2!BJ$4,'[1]INTERNAL PARAMETERS-1'!$B$5:$J$44,6,FALSE)*VLOOKUP(ABSYLD2!BJ$4,'[1]INTERNAL PARAMETERS-1'!$B$5:$J$44,3,FALSE) + ABSYLD1!BJ281*(1-VLOOKUP(ABSYLD2!BJ$4,'[1]INTERNAL PARAMETERS-1'!$B$5:$J$44,5,FALSE))*VLOOKUP(ABSYLD2!BJ$4,'[1]INTERNAL PARAMETERS-1'!$B$5:$J$44,8,FALSE)*VLOOKUP(ABSYLD2!BJ$4,'[1]INTERNAL PARAMETERS-1'!$B$5:$J$44,3,FALSE)</f>
        <v>0.34509927711252564</v>
      </c>
      <c r="BK281" s="47">
        <f>ABSYLD1!BK281*VLOOKUP(ABSYLD2!BK$4,'[1]INTERNAL PARAMETERS-1'!$B$5:$J$44,5,FALSE)*VLOOKUP(ABSYLD2!BK$4,'[1]INTERNAL PARAMETERS-1'!$B$5:$J$44,6,FALSE)*VLOOKUP(ABSYLD2!BK$4,'[1]INTERNAL PARAMETERS-1'!$B$5:$J$44,3,FALSE) + ABSYLD1!BK281*(1-VLOOKUP(ABSYLD2!BK$4,'[1]INTERNAL PARAMETERS-1'!$B$5:$J$44,5,FALSE))*VLOOKUP(ABSYLD2!BK$4,'[1]INTERNAL PARAMETERS-1'!$B$5:$J$44,8,FALSE)*VLOOKUP(ABSYLD2!BK$4,'[1]INTERNAL PARAMETERS-1'!$B$5:$J$44,3,FALSE)</f>
        <v>0.53158588701437381</v>
      </c>
      <c r="BL281" s="47">
        <f>ABSYLD1!BL281*VLOOKUP(ABSYLD2!BL$4,'[1]INTERNAL PARAMETERS-1'!$B$5:$J$44,5,FALSE)*VLOOKUP(ABSYLD2!BL$4,'[1]INTERNAL PARAMETERS-1'!$B$5:$J$44,6,FALSE)*VLOOKUP(ABSYLD2!BL$4,'[1]INTERNAL PARAMETERS-1'!$B$5:$J$44,3,FALSE) + ABSYLD1!BL281*(1-VLOOKUP(ABSYLD2!BL$4,'[1]INTERNAL PARAMETERS-1'!$B$5:$J$44,5,FALSE))*VLOOKUP(ABSYLD2!BL$4,'[1]INTERNAL PARAMETERS-1'!$B$5:$J$44,8,FALSE)*VLOOKUP(ABSYLD2!BL$4,'[1]INTERNAL PARAMETERS-1'!$B$5:$J$44,3,FALSE)</f>
        <v>1.9025512699416836</v>
      </c>
      <c r="BM281" s="47">
        <f>ABSYLD1!BM281*VLOOKUP(ABSYLD2!BM$4,'[1]INTERNAL PARAMETERS-1'!$B$5:$J$44,5,FALSE)*VLOOKUP(ABSYLD2!BM$4,'[1]INTERNAL PARAMETERS-1'!$B$5:$J$44,6,FALSE)*VLOOKUP(ABSYLD2!BM$4,'[1]INTERNAL PARAMETERS-1'!$B$5:$J$44,3,FALSE) + ABSYLD1!BM281*(1-VLOOKUP(ABSYLD2!BM$4,'[1]INTERNAL PARAMETERS-1'!$B$5:$J$44,5,FALSE))*VLOOKUP(ABSYLD2!BM$4,'[1]INTERNAL PARAMETERS-1'!$B$5:$J$44,8,FALSE)*VLOOKUP(ABSYLD2!BM$4,'[1]INTERNAL PARAMETERS-1'!$B$5:$J$44,3,FALSE)</f>
        <v>0.50600758309650917</v>
      </c>
      <c r="BN281" s="47">
        <f>ABSYLD1!BN281*VLOOKUP(ABSYLD2!BN$4,'[1]INTERNAL PARAMETERS-1'!$B$5:$J$44,5,FALSE)*VLOOKUP(ABSYLD2!BN$4,'[1]INTERNAL PARAMETERS-1'!$B$5:$J$44,6,FALSE)*VLOOKUP(ABSYLD2!BN$4,'[1]INTERNAL PARAMETERS-1'!$B$5:$J$44,3,FALSE) + ABSYLD1!BN281*(1-VLOOKUP(ABSYLD2!BN$4,'[1]INTERNAL PARAMETERS-1'!$B$5:$J$44,5,FALSE))*VLOOKUP(ABSYLD2!BN$4,'[1]INTERNAL PARAMETERS-1'!$B$5:$J$44,8,FALSE)*VLOOKUP(ABSYLD2!BN$4,'[1]INTERNAL PARAMETERS-1'!$B$5:$J$44,3,FALSE)</f>
        <v>0.46099761006160173</v>
      </c>
      <c r="BO281" s="47">
        <f>ABSYLD1!BO281*VLOOKUP(ABSYLD2!BO$4,'[1]INTERNAL PARAMETERS-1'!$B$5:$J$44,5,FALSE)*VLOOKUP(ABSYLD2!BO$4,'[1]INTERNAL PARAMETERS-1'!$B$5:$J$44,6,FALSE)*VLOOKUP(ABSYLD2!BO$4,'[1]INTERNAL PARAMETERS-1'!$B$5:$J$44,3,FALSE) + ABSYLD1!BO281*(1-VLOOKUP(ABSYLD2!BO$4,'[1]INTERNAL PARAMETERS-1'!$B$5:$J$44,5,FALSE))*VLOOKUP(ABSYLD2!BO$4,'[1]INTERNAL PARAMETERS-1'!$B$5:$J$44,8,FALSE)*VLOOKUP(ABSYLD2!BO$4,'[1]INTERNAL PARAMETERS-1'!$B$5:$J$44,3,FALSE)</f>
        <v>0.38203699377412731</v>
      </c>
      <c r="BP281" s="47">
        <f>ABSYLD1!BP281*VLOOKUP(ABSYLD2!BP$4,'[1]INTERNAL PARAMETERS-1'!$B$5:$J$44,5,FALSE)*VLOOKUP(ABSYLD2!BP$4,'[1]INTERNAL PARAMETERS-1'!$B$5:$J$44,6,FALSE)*VLOOKUP(ABSYLD2!BP$4,'[1]INTERNAL PARAMETERS-1'!$B$5:$J$44,3,FALSE) + ABSYLD1!BP281*(1-VLOOKUP(ABSYLD2!BP$4,'[1]INTERNAL PARAMETERS-1'!$B$5:$J$44,5,FALSE))*VLOOKUP(ABSYLD2!BP$4,'[1]INTERNAL PARAMETERS-1'!$B$5:$J$44,8,FALSE)*VLOOKUP(ABSYLD2!BP$4,'[1]INTERNAL PARAMETERS-1'!$B$5:$J$44,3,FALSE)</f>
        <v>2.8566777659137579E-2</v>
      </c>
      <c r="BQ281" s="47">
        <f>ABSYLD1!BQ281*VLOOKUP(ABSYLD2!BQ$4,'[1]INTERNAL PARAMETERS-1'!$B$5:$J$44,5,FALSE)*VLOOKUP(ABSYLD2!BQ$4,'[1]INTERNAL PARAMETERS-1'!$B$5:$J$44,6,FALSE)*VLOOKUP(ABSYLD2!BQ$4,'[1]INTERNAL PARAMETERS-1'!$B$5:$J$44,3,FALSE) + ABSYLD1!BQ281*(1-VLOOKUP(ABSYLD2!BQ$4,'[1]INTERNAL PARAMETERS-1'!$B$5:$J$44,5,FALSE))*VLOOKUP(ABSYLD2!BQ$4,'[1]INTERNAL PARAMETERS-1'!$B$5:$J$44,8,FALSE)*VLOOKUP(ABSYLD2!BQ$4,'[1]INTERNAL PARAMETERS-1'!$B$5:$J$44,3,FALSE)</f>
        <v>1.7696103471868587</v>
      </c>
      <c r="BR281" s="47">
        <f>ABSYLD1!BR281*VLOOKUP(ABSYLD2!BR$4,'[1]INTERNAL PARAMETERS-1'!$B$5:$J$44,5,FALSE)*VLOOKUP(ABSYLD2!BR$4,'[1]INTERNAL PARAMETERS-1'!$B$5:$J$44,6,FALSE)*VLOOKUP(ABSYLD2!BR$4,'[1]INTERNAL PARAMETERS-1'!$B$5:$J$44,3,FALSE) + ABSYLD1!BR281*(1-VLOOKUP(ABSYLD2!BR$4,'[1]INTERNAL PARAMETERS-1'!$B$5:$J$44,5,FALSE))*VLOOKUP(ABSYLD2!BR$4,'[1]INTERNAL PARAMETERS-1'!$B$5:$J$44,8,FALSE)*VLOOKUP(ABSYLD2!BR$4,'[1]INTERNAL PARAMETERS-1'!$B$5:$J$44,3,FALSE)</f>
        <v>5.4484456213552364E-2</v>
      </c>
      <c r="BS281" s="47">
        <f>ABSYLD1!BS281*VLOOKUP(ABSYLD2!BS$4,'[1]INTERNAL PARAMETERS-1'!$B$5:$J$44,5,FALSE)*VLOOKUP(ABSYLD2!BS$4,'[1]INTERNAL PARAMETERS-1'!$B$5:$J$44,6,FALSE)*VLOOKUP(ABSYLD2!BS$4,'[1]INTERNAL PARAMETERS-1'!$B$5:$J$44,3,FALSE) + ABSYLD1!BS281*(1-VLOOKUP(ABSYLD2!BS$4,'[1]INTERNAL PARAMETERS-1'!$B$5:$J$44,5,FALSE))*VLOOKUP(ABSYLD2!BS$4,'[1]INTERNAL PARAMETERS-1'!$B$5:$J$44,8,FALSE)*VLOOKUP(ABSYLD2!BS$4,'[1]INTERNAL PARAMETERS-1'!$B$5:$J$44,3,FALSE)</f>
        <v>5.7413621765913768E-3</v>
      </c>
      <c r="BT281" s="47">
        <f>ABSYLD1!BT281*VLOOKUP(ABSYLD2!BT$4,'[1]INTERNAL PARAMETERS-1'!$B$5:$J$44,5,FALSE)*VLOOKUP(ABSYLD2!BT$4,'[1]INTERNAL PARAMETERS-1'!$B$5:$J$44,6,FALSE)*VLOOKUP(ABSYLD2!BT$4,'[1]INTERNAL PARAMETERS-1'!$B$5:$J$44,3,FALSE) + ABSYLD1!BT281*(1-VLOOKUP(ABSYLD2!BT$4,'[1]INTERNAL PARAMETERS-1'!$B$5:$J$44,5,FALSE))*VLOOKUP(ABSYLD2!BT$4,'[1]INTERNAL PARAMETERS-1'!$B$5:$J$44,8,FALSE)*VLOOKUP(ABSYLD2!BT$4,'[1]INTERNAL PARAMETERS-1'!$B$5:$J$44,3,FALSE)</f>
        <v>0</v>
      </c>
      <c r="BU281" s="47">
        <f>ABSYLD1!BU281*VLOOKUP(ABSYLD2!BU$4,'[1]INTERNAL PARAMETERS-1'!$B$5:$J$44,5,FALSE)*VLOOKUP(ABSYLD2!BU$4,'[1]INTERNAL PARAMETERS-1'!$B$5:$J$44,6,FALSE)*VLOOKUP(ABSYLD2!BU$4,'[1]INTERNAL PARAMETERS-1'!$B$5:$J$44,3,FALSE) + ABSYLD1!BU281*(1-VLOOKUP(ABSYLD2!BU$4,'[1]INTERNAL PARAMETERS-1'!$B$5:$J$44,5,FALSE))*VLOOKUP(ABSYLD2!BU$4,'[1]INTERNAL PARAMETERS-1'!$B$5:$J$44,8,FALSE)*VLOOKUP(ABSYLD2!BU$4,'[1]INTERNAL PARAMETERS-1'!$B$5:$J$44,3,FALSE)</f>
        <v>0</v>
      </c>
      <c r="BV281" s="47">
        <f>ABSYLD1!BV281*VLOOKUP(ABSYLD2!BV$4,'[1]INTERNAL PARAMETERS-1'!$B$5:$J$44,5,FALSE)*VLOOKUP(ABSYLD2!BV$4,'[1]INTERNAL PARAMETERS-1'!$B$5:$J$44,6,FALSE)*VLOOKUP(ABSYLD2!BV$4,'[1]INTERNAL PARAMETERS-1'!$B$5:$J$44,3,FALSE) + ABSYLD1!BV281*(1-VLOOKUP(ABSYLD2!BV$4,'[1]INTERNAL PARAMETERS-1'!$B$5:$J$44,5,FALSE))*VLOOKUP(ABSYLD2!BV$4,'[1]INTERNAL PARAMETERS-1'!$B$5:$J$44,8,FALSE)*VLOOKUP(ABSYLD2!BV$4,'[1]INTERNAL PARAMETERS-1'!$B$5:$J$44,3,FALSE)</f>
        <v>0</v>
      </c>
      <c r="BW281" s="47">
        <f>ABSYLD1!BW281*VLOOKUP(ABSYLD2!BW$4,'[1]INTERNAL PARAMETERS-1'!$B$5:$J$44,5,FALSE)*VLOOKUP(ABSYLD2!BW$4,'[1]INTERNAL PARAMETERS-1'!$B$5:$J$44,6,FALSE)*VLOOKUP(ABSYLD2!BW$4,'[1]INTERNAL PARAMETERS-1'!$B$5:$J$44,3,FALSE) + ABSYLD1!BW281*(1-VLOOKUP(ABSYLD2!BW$4,'[1]INTERNAL PARAMETERS-1'!$B$5:$J$44,5,FALSE))*VLOOKUP(ABSYLD2!BW$4,'[1]INTERNAL PARAMETERS-1'!$B$5:$J$44,8,FALSE)*VLOOKUP(ABSYLD2!BW$4,'[1]INTERNAL PARAMETERS-1'!$B$5:$J$44,3,FALSE)</f>
        <v>0</v>
      </c>
      <c r="BX281" s="47">
        <f>ABSYLD1!BX281*VLOOKUP(ABSYLD2!BX$4,'[1]INTERNAL PARAMETERS-1'!$B$5:$J$44,5,FALSE)*VLOOKUP(ABSYLD2!BX$4,'[1]INTERNAL PARAMETERS-1'!$B$5:$J$44,6,FALSE)*VLOOKUP(ABSYLD2!BX$4,'[1]INTERNAL PARAMETERS-1'!$B$5:$J$44,3,FALSE) + ABSYLD1!BX281*(1-VLOOKUP(ABSYLD2!BX$4,'[1]INTERNAL PARAMETERS-1'!$B$5:$J$44,5,FALSE))*VLOOKUP(ABSYLD2!BX$4,'[1]INTERNAL PARAMETERS-1'!$B$5:$J$44,8,FALSE)*VLOOKUP(ABSYLD2!BX$4,'[1]INTERNAL PARAMETERS-1'!$B$5:$J$44,3,FALSE)</f>
        <v>0</v>
      </c>
      <c r="BY281" s="47">
        <f>ABSYLD1!BY281*VLOOKUP(ABSYLD2!BY$4,'[1]INTERNAL PARAMETERS-1'!$B$5:$J$44,5,FALSE)*VLOOKUP(ABSYLD2!BY$4,'[1]INTERNAL PARAMETERS-1'!$B$5:$J$44,6,FALSE)*VLOOKUP(ABSYLD2!BY$4,'[1]INTERNAL PARAMETERS-1'!$B$5:$J$44,3,FALSE) + ABSYLD1!BY281*(1-VLOOKUP(ABSYLD2!BY$4,'[1]INTERNAL PARAMETERS-1'!$B$5:$J$44,5,FALSE))*VLOOKUP(ABSYLD2!BY$4,'[1]INTERNAL PARAMETERS-1'!$B$5:$J$44,8,FALSE)*VLOOKUP(ABSYLD2!BY$4,'[1]INTERNAL PARAMETERS-1'!$B$5:$J$44,3,FALSE)</f>
        <v>0</v>
      </c>
      <c r="BZ281" s="47">
        <f>ABSYLD1!BZ281*VLOOKUP(ABSYLD2!BZ$4,'[1]INTERNAL PARAMETERS-1'!$B$5:$J$44,5,FALSE)*VLOOKUP(ABSYLD2!BZ$4,'[1]INTERNAL PARAMETERS-1'!$B$5:$J$44,6,FALSE)*VLOOKUP(ABSYLD2!BZ$4,'[1]INTERNAL PARAMETERS-1'!$B$5:$J$44,3,FALSE) + ABSYLD1!BZ281*(1-VLOOKUP(ABSYLD2!BZ$4,'[1]INTERNAL PARAMETERS-1'!$B$5:$J$44,5,FALSE))*VLOOKUP(ABSYLD2!BZ$4,'[1]INTERNAL PARAMETERS-1'!$B$5:$J$44,8,FALSE)*VLOOKUP(ABSYLD2!BZ$4,'[1]INTERNAL PARAMETERS-1'!$B$5:$J$44,3,FALSE)</f>
        <v>6.9746430160164278E-3</v>
      </c>
      <c r="CA281" s="47">
        <f>ABSYLD1!CA281*VLOOKUP(ABSYLD2!CA$4,'[1]INTERNAL PARAMETERS-1'!$B$5:$J$44,5,FALSE)*VLOOKUP(ABSYLD2!CA$4,'[1]INTERNAL PARAMETERS-1'!$B$5:$J$44,6,FALSE)*VLOOKUP(ABSYLD2!CA$4,'[1]INTERNAL PARAMETERS-1'!$B$5:$J$44,3,FALSE) + ABSYLD1!CA281*(1-VLOOKUP(ABSYLD2!CA$4,'[1]INTERNAL PARAMETERS-1'!$B$5:$J$44,5,FALSE))*VLOOKUP(ABSYLD2!CA$4,'[1]INTERNAL PARAMETERS-1'!$B$5:$J$44,8,FALSE)*VLOOKUP(ABSYLD2!CA$4,'[1]INTERNAL PARAMETERS-1'!$B$5:$J$44,3,FALSE)</f>
        <v>0</v>
      </c>
      <c r="CB281" s="47">
        <f>ABSYLD1!CB281*VLOOKUP(ABSYLD2!CB$4,'[1]INTERNAL PARAMETERS-1'!$B$5:$J$44,5,FALSE)*VLOOKUP(ABSYLD2!CB$4,'[1]INTERNAL PARAMETERS-1'!$B$5:$J$44,6,FALSE)*VLOOKUP(ABSYLD2!CB$4,'[1]INTERNAL PARAMETERS-1'!$B$5:$J$44,3,FALSE) + ABSYLD1!CB281*(1-VLOOKUP(ABSYLD2!CB$4,'[1]INTERNAL PARAMETERS-1'!$B$5:$J$44,5,FALSE))*VLOOKUP(ABSYLD2!CB$4,'[1]INTERNAL PARAMETERS-1'!$B$5:$J$44,8,FALSE)*VLOOKUP(ABSYLD2!CB$4,'[1]INTERNAL PARAMETERS-1'!$B$5:$J$44,3,FALSE)</f>
        <v>0</v>
      </c>
      <c r="CC281" s="47">
        <f>ABSYLD1!CC281*VLOOKUP(ABSYLD2!CC$4,'[1]INTERNAL PARAMETERS-1'!$B$5:$J$44,5,FALSE)*VLOOKUP(ABSYLD2!CC$4,'[1]INTERNAL PARAMETERS-1'!$B$5:$J$44,6,FALSE)*VLOOKUP(ABSYLD2!CC$4,'[1]INTERNAL PARAMETERS-1'!$B$5:$J$44,3,FALSE) + ABSYLD1!CC281*(1-VLOOKUP(ABSYLD2!CC$4,'[1]INTERNAL PARAMETERS-1'!$B$5:$J$44,5,FALSE))*VLOOKUP(ABSYLD2!CC$4,'[1]INTERNAL PARAMETERS-1'!$B$5:$J$44,8,FALSE)*VLOOKUP(ABSYLD2!CC$4,'[1]INTERNAL PARAMETERS-1'!$B$5:$J$44,3,FALSE)</f>
        <v>1.9927551474332648E-2</v>
      </c>
      <c r="CD281" s="47">
        <f>ABSYLD1!CD281*VLOOKUP(ABSYLD2!CD$4,'[1]INTERNAL PARAMETERS-1'!$B$5:$J$44,5,FALSE)*VLOOKUP(ABSYLD2!CD$4,'[1]INTERNAL PARAMETERS-1'!$B$5:$J$44,6,FALSE)*VLOOKUP(ABSYLD2!CD$4,'[1]INTERNAL PARAMETERS-1'!$B$5:$J$44,3,FALSE) + ABSYLD1!CD281*(1-VLOOKUP(ABSYLD2!CD$4,'[1]INTERNAL PARAMETERS-1'!$B$5:$J$44,5,FALSE))*VLOOKUP(ABSYLD2!CD$4,'[1]INTERNAL PARAMETERS-1'!$B$5:$J$44,8,FALSE)*VLOOKUP(ABSYLD2!CD$4,'[1]INTERNAL PARAMETERS-1'!$B$5:$J$44,3,FALSE)</f>
        <v>2.5047825117043118E-2</v>
      </c>
      <c r="CE281" s="47">
        <f>ABSYLD1!CE281*VLOOKUP(ABSYLD2!CE$4,'[1]INTERNAL PARAMETERS-1'!$B$5:$J$44,5,FALSE)*VLOOKUP(ABSYLD2!CE$4,'[1]INTERNAL PARAMETERS-1'!$B$5:$J$44,6,FALSE)*VLOOKUP(ABSYLD2!CE$4,'[1]INTERNAL PARAMETERS-1'!$B$5:$J$44,3,FALSE) + ABSYLD1!CE281*(1-VLOOKUP(ABSYLD2!CE$4,'[1]INTERNAL PARAMETERS-1'!$B$5:$J$44,5,FALSE))*VLOOKUP(ABSYLD2!CE$4,'[1]INTERNAL PARAMETERS-1'!$B$5:$J$44,8,FALSE)*VLOOKUP(ABSYLD2!CE$4,'[1]INTERNAL PARAMETERS-1'!$B$5:$J$44,3,FALSE)</f>
        <v>4.5928261493223828E-2</v>
      </c>
      <c r="CF281" s="47">
        <f>ABSYLD1!CF281*VLOOKUP(ABSYLD2!CF$4,'[1]INTERNAL PARAMETERS-1'!$B$5:$J$44,5,FALSE)*VLOOKUP(ABSYLD2!CF$4,'[1]INTERNAL PARAMETERS-1'!$B$5:$J$44,6,FALSE)*VLOOKUP(ABSYLD2!CF$4,'[1]INTERNAL PARAMETERS-1'!$B$5:$J$44,3,FALSE) + ABSYLD1!CF281*(1-VLOOKUP(ABSYLD2!CF$4,'[1]INTERNAL PARAMETERS-1'!$B$5:$J$44,5,FALSE))*VLOOKUP(ABSYLD2!CF$4,'[1]INTERNAL PARAMETERS-1'!$B$5:$J$44,8,FALSE)*VLOOKUP(ABSYLD2!CF$4,'[1]INTERNAL PARAMETERS-1'!$B$5:$J$44,3,FALSE)</f>
        <v>3.6842905931827513E-2</v>
      </c>
      <c r="CG281" s="47">
        <f>ABSYLD1!CG281*VLOOKUP(ABSYLD2!CG$4,'[1]INTERNAL PARAMETERS-1'!$B$5:$J$44,5,FALSE)*VLOOKUP(ABSYLD2!CG$4,'[1]INTERNAL PARAMETERS-1'!$B$5:$J$44,6,FALSE)*VLOOKUP(ABSYLD2!CG$4,'[1]INTERNAL PARAMETERS-1'!$B$5:$J$44,3,FALSE) + ABSYLD1!CG281*(1-VLOOKUP(ABSYLD2!CG$4,'[1]INTERNAL PARAMETERS-1'!$B$5:$J$44,5,FALSE))*VLOOKUP(ABSYLD2!CG$4,'[1]INTERNAL PARAMETERS-1'!$B$5:$J$44,8,FALSE)*VLOOKUP(ABSYLD2!CG$4,'[1]INTERNAL PARAMETERS-1'!$B$5:$J$44,3,FALSE)</f>
        <v>1.2207602217659138E-3</v>
      </c>
      <c r="CH281" s="46">
        <f>ABSYLD1!CH281*VLOOKUP(ABSYLD2!CH$4,'[1]INTERNAL PARAMETERS-1'!$B$5:$J$44,5,FALSE)*VLOOKUP(ABSYLD2!CH$4,'[1]INTERNAL PARAMETERS-1'!$B$5:$J$44,6,FALSE)*VLOOKUP(ABSYLD2!CH$4,'[1]INTERNAL PARAMETERS-1'!$B$5:$J$44,3,FALSE) + ABSYLD1!CH281*(1-VLOOKUP(ABSYLD2!CH$4,'[1]INTERNAL PARAMETERS-1'!$B$5:$J$44,5,FALSE))*VLOOKUP(ABSYLD2!CH$4,'[1]INTERNAL PARAMETERS-1'!$B$5:$J$44,8,FALSE)*VLOOKUP(ABSYLD2!CH$4,'[1]INTERNAL PARAMETERS-1'!$B$5:$J$44,3,FALSE)</f>
        <v>0</v>
      </c>
      <c r="CJ281" s="48">
        <f t="shared" si="8"/>
        <v>1595.4539357765718</v>
      </c>
      <c r="CK281" s="46">
        <f t="shared" si="9"/>
        <v>24.625520713394152</v>
      </c>
    </row>
    <row r="282" spans="2:89">
      <c r="B282" s="61" t="s">
        <v>1</v>
      </c>
      <c r="C282" s="60" t="s">
        <v>71</v>
      </c>
      <c r="D282" s="60" t="s">
        <v>81</v>
      </c>
      <c r="E282" s="137">
        <f>ABS!AL282</f>
        <v>2819</v>
      </c>
      <c r="F282" s="59">
        <f>'[1]INTERNAL PARAMETERS-1'!M12</f>
        <v>49.09</v>
      </c>
      <c r="G282" s="48">
        <f>ABSYLD1!G282*VLOOKUP(ABSYLD2!G$4,'[1]INTERNAL PARAMETERS-1'!$B$5:$J$44,5,FALSE)*VLOOKUP(ABSYLD2!G$4,'[1]INTERNAL PARAMETERS-1'!$B$5:$J$44,7,FALSE)*ABSYLD2!$F282 + ABSYLD1!G282*(1-VLOOKUP(ABSYLD2!G$4,'[1]INTERNAL PARAMETERS-1'!$B$5:$J$44,5,FALSE))*VLOOKUP(ABSYLD2!G$4,'[1]INTERNAL PARAMETERS-1'!$B$5:$J$44,9,FALSE)*ABSYLD2!$F282</f>
        <v>749.944273423352</v>
      </c>
      <c r="H282" s="47">
        <f>ABSYLD1!H282*VLOOKUP(ABSYLD2!H$4,'[1]INTERNAL PARAMETERS-1'!$B$5:$J$44,5,FALSE)*VLOOKUP(ABSYLD2!H$4,'[1]INTERNAL PARAMETERS-1'!$B$5:$J$44,7,FALSE)*ABSYLD2!$F282 + ABSYLD1!H282*(1-VLOOKUP(ABSYLD2!H$4,'[1]INTERNAL PARAMETERS-1'!$B$5:$J$44,5,FALSE))*VLOOKUP(ABSYLD2!H$4,'[1]INTERNAL PARAMETERS-1'!$B$5:$J$44,9,FALSE)*ABSYLD2!$F282</f>
        <v>226.13002630028001</v>
      </c>
      <c r="I282" s="47">
        <f>ABSYLD1!I282*VLOOKUP(ABSYLD2!I$4,'[1]INTERNAL PARAMETERS-1'!$B$5:$J$44,5,FALSE)*VLOOKUP(ABSYLD2!I$4,'[1]INTERNAL PARAMETERS-1'!$B$5:$J$44,7,FALSE)*ABSYLD2!$F282 + ABSYLD1!I282*(1-VLOOKUP(ABSYLD2!I$4,'[1]INTERNAL PARAMETERS-1'!$B$5:$J$44,5,FALSE))*VLOOKUP(ABSYLD2!I$4,'[1]INTERNAL PARAMETERS-1'!$B$5:$J$44,9,FALSE)*ABSYLD2!$F282</f>
        <v>332.14502901562292</v>
      </c>
      <c r="J282" s="47">
        <f>ABSYLD1!J282*VLOOKUP(ABSYLD2!J$4,'[1]INTERNAL PARAMETERS-1'!$B$5:$J$44,5,FALSE)*VLOOKUP(ABSYLD2!J$4,'[1]INTERNAL PARAMETERS-1'!$B$5:$J$44,7,FALSE)*ABSYLD2!$F282 + ABSYLD1!J282*(1-VLOOKUP(ABSYLD2!J$4,'[1]INTERNAL PARAMETERS-1'!$B$5:$J$44,5,FALSE))*VLOOKUP(ABSYLD2!J$4,'[1]INTERNAL PARAMETERS-1'!$B$5:$J$44,9,FALSE)*ABSYLD2!$F282</f>
        <v>0</v>
      </c>
      <c r="K282" s="47">
        <f>ABSYLD1!K282*VLOOKUP(ABSYLD2!K$4,'[1]INTERNAL PARAMETERS-1'!$B$5:$J$44,5,FALSE)*VLOOKUP(ABSYLD2!K$4,'[1]INTERNAL PARAMETERS-1'!$B$5:$J$44,7,FALSE)*ABSYLD2!$F282 + ABSYLD1!K282*(1-VLOOKUP(ABSYLD2!K$4,'[1]INTERNAL PARAMETERS-1'!$B$5:$J$44,5,FALSE))*VLOOKUP(ABSYLD2!K$4,'[1]INTERNAL PARAMETERS-1'!$B$5:$J$44,9,FALSE)*ABSYLD2!$F282</f>
        <v>0</v>
      </c>
      <c r="L282" s="47">
        <f>ABSYLD1!L282*VLOOKUP(ABSYLD2!L$4,'[1]INTERNAL PARAMETERS-1'!$B$5:$J$44,5,FALSE)*VLOOKUP(ABSYLD2!L$4,'[1]INTERNAL PARAMETERS-1'!$B$5:$J$44,7,FALSE)*ABSYLD2!$F282 + ABSYLD1!L282*(1-VLOOKUP(ABSYLD2!L$4,'[1]INTERNAL PARAMETERS-1'!$B$5:$J$44,5,FALSE))*VLOOKUP(ABSYLD2!L$4,'[1]INTERNAL PARAMETERS-1'!$B$5:$J$44,9,FALSE)*ABSYLD2!$F282</f>
        <v>0</v>
      </c>
      <c r="M282" s="47">
        <f>ABSYLD1!M282*VLOOKUP(ABSYLD2!M$4,'[1]INTERNAL PARAMETERS-1'!$B$5:$J$44,5,FALSE)*VLOOKUP(ABSYLD2!M$4,'[1]INTERNAL PARAMETERS-1'!$B$5:$J$44,7,FALSE)*ABSYLD2!$F282 + ABSYLD1!M282*(1-VLOOKUP(ABSYLD2!M$4,'[1]INTERNAL PARAMETERS-1'!$B$5:$J$44,5,FALSE))*VLOOKUP(ABSYLD2!M$4,'[1]INTERNAL PARAMETERS-1'!$B$5:$J$44,9,FALSE)*ABSYLD2!$F282</f>
        <v>5.0639213799597016</v>
      </c>
      <c r="N282" s="47">
        <f>ABSYLD1!N282*VLOOKUP(ABSYLD2!N$4,'[1]INTERNAL PARAMETERS-1'!$B$5:$J$44,5,FALSE)*VLOOKUP(ABSYLD2!N$4,'[1]INTERNAL PARAMETERS-1'!$B$5:$J$44,7,FALSE)*ABSYLD2!$F282 + ABSYLD1!N282*(1-VLOOKUP(ABSYLD2!N$4,'[1]INTERNAL PARAMETERS-1'!$B$5:$J$44,5,FALSE))*VLOOKUP(ABSYLD2!N$4,'[1]INTERNAL PARAMETERS-1'!$B$5:$J$44,9,FALSE)*ABSYLD2!$F282</f>
        <v>1.01860487527925</v>
      </c>
      <c r="O282" s="47">
        <f>ABSYLD1!O282*VLOOKUP(ABSYLD2!O$4,'[1]INTERNAL PARAMETERS-1'!$B$5:$J$44,5,FALSE)*VLOOKUP(ABSYLD2!O$4,'[1]INTERNAL PARAMETERS-1'!$B$5:$J$44,7,FALSE)*ABSYLD2!$F282 + ABSYLD1!O282*(1-VLOOKUP(ABSYLD2!O$4,'[1]INTERNAL PARAMETERS-1'!$B$5:$J$44,5,FALSE))*VLOOKUP(ABSYLD2!O$4,'[1]INTERNAL PARAMETERS-1'!$B$5:$J$44,9,FALSE)*ABSYLD2!$F282</f>
        <v>0</v>
      </c>
      <c r="P282" s="47">
        <f>ABSYLD1!P282*VLOOKUP(ABSYLD2!P$4,'[1]INTERNAL PARAMETERS-1'!$B$5:$J$44,5,FALSE)*VLOOKUP(ABSYLD2!P$4,'[1]INTERNAL PARAMETERS-1'!$B$5:$J$44,7,FALSE)*ABSYLD2!$F282 + ABSYLD1!P282*(1-VLOOKUP(ABSYLD2!P$4,'[1]INTERNAL PARAMETERS-1'!$B$5:$J$44,5,FALSE))*VLOOKUP(ABSYLD2!P$4,'[1]INTERNAL PARAMETERS-1'!$B$5:$J$44,9,FALSE)*ABSYLD2!$F282</f>
        <v>0</v>
      </c>
      <c r="Q282" s="47">
        <f>ABSYLD1!Q282*VLOOKUP(ABSYLD2!Q$4,'[1]INTERNAL PARAMETERS-1'!$B$5:$J$44,5,FALSE)*VLOOKUP(ABSYLD2!Q$4,'[1]INTERNAL PARAMETERS-1'!$B$5:$J$44,7,FALSE)*ABSYLD2!$F282 + ABSYLD1!Q282*(1-VLOOKUP(ABSYLD2!Q$4,'[1]INTERNAL PARAMETERS-1'!$B$5:$J$44,5,FALSE))*VLOOKUP(ABSYLD2!Q$4,'[1]INTERNAL PARAMETERS-1'!$B$5:$J$44,9,FALSE)*ABSYLD2!$F282</f>
        <v>0</v>
      </c>
      <c r="R282" s="47">
        <f>ABSYLD1!R282*VLOOKUP(ABSYLD2!R$4,'[1]INTERNAL PARAMETERS-1'!$B$5:$J$44,5,FALSE)*VLOOKUP(ABSYLD2!R$4,'[1]INTERNAL PARAMETERS-1'!$B$5:$J$44,7,FALSE)*ABSYLD2!$F282 + ABSYLD1!R282*(1-VLOOKUP(ABSYLD2!R$4,'[1]INTERNAL PARAMETERS-1'!$B$5:$J$44,5,FALSE))*VLOOKUP(ABSYLD2!R$4,'[1]INTERNAL PARAMETERS-1'!$B$5:$J$44,9,FALSE)*ABSYLD2!$F282</f>
        <v>1.7460829168960001</v>
      </c>
      <c r="S282" s="47">
        <f>ABSYLD1!S282*VLOOKUP(ABSYLD2!S$4,'[1]INTERNAL PARAMETERS-1'!$B$5:$J$44,5,FALSE)*VLOOKUP(ABSYLD2!S$4,'[1]INTERNAL PARAMETERS-1'!$B$5:$J$44,7,FALSE)*ABSYLD2!$F282 + ABSYLD1!S282*(1-VLOOKUP(ABSYLD2!S$4,'[1]INTERNAL PARAMETERS-1'!$B$5:$J$44,5,FALSE))*VLOOKUP(ABSYLD2!S$4,'[1]INTERNAL PARAMETERS-1'!$B$5:$J$44,9,FALSE)*ABSYLD2!$F282</f>
        <v>58.048861186436305</v>
      </c>
      <c r="T282" s="47">
        <f>ABSYLD1!T282*VLOOKUP(ABSYLD2!T$4,'[1]INTERNAL PARAMETERS-1'!$B$5:$J$44,5,FALSE)*VLOOKUP(ABSYLD2!T$4,'[1]INTERNAL PARAMETERS-1'!$B$5:$J$44,7,FALSE)*ABSYLD2!$F282 + ABSYLD1!T282*(1-VLOOKUP(ABSYLD2!T$4,'[1]INTERNAL PARAMETERS-1'!$B$5:$J$44,5,FALSE))*VLOOKUP(ABSYLD2!T$4,'[1]INTERNAL PARAMETERS-1'!$B$5:$J$44,9,FALSE)*ABSYLD2!$F282</f>
        <v>16.370357654159999</v>
      </c>
      <c r="U282" s="47">
        <f>ABSYLD1!U282*VLOOKUP(ABSYLD2!U$4,'[1]INTERNAL PARAMETERS-1'!$B$5:$J$44,5,FALSE)*VLOOKUP(ABSYLD2!U$4,'[1]INTERNAL PARAMETERS-1'!$B$5:$J$44,7,FALSE)*ABSYLD2!$F282 + ABSYLD1!U282*(1-VLOOKUP(ABSYLD2!U$4,'[1]INTERNAL PARAMETERS-1'!$B$5:$J$44,5,FALSE))*VLOOKUP(ABSYLD2!U$4,'[1]INTERNAL PARAMETERS-1'!$B$5:$J$44,9,FALSE)*ABSYLD2!$F282</f>
        <v>9.8659939793516021</v>
      </c>
      <c r="V282" s="47">
        <f>ABSYLD1!V282*VLOOKUP(ABSYLD2!V$4,'[1]INTERNAL PARAMETERS-1'!$B$5:$J$44,5,FALSE)*VLOOKUP(ABSYLD2!V$4,'[1]INTERNAL PARAMETERS-1'!$B$5:$J$44,7,FALSE)*ABSYLD2!$F282 + ABSYLD1!V282*(1-VLOOKUP(ABSYLD2!V$4,'[1]INTERNAL PARAMETERS-1'!$B$5:$J$44,5,FALSE))*VLOOKUP(ABSYLD2!V$4,'[1]INTERNAL PARAMETERS-1'!$B$5:$J$44,9,FALSE)*ABSYLD2!$F282</f>
        <v>29.832454763366847</v>
      </c>
      <c r="W282" s="47">
        <f>ABSYLD1!W282*VLOOKUP(ABSYLD2!W$4,'[1]INTERNAL PARAMETERS-1'!$B$5:$J$44,5,FALSE)*VLOOKUP(ABSYLD2!W$4,'[1]INTERNAL PARAMETERS-1'!$B$5:$J$44,7,FALSE)*ABSYLD2!$F282 + ABSYLD1!W282*(1-VLOOKUP(ABSYLD2!W$4,'[1]INTERNAL PARAMETERS-1'!$B$5:$J$44,5,FALSE))*VLOOKUP(ABSYLD2!W$4,'[1]INTERNAL PARAMETERS-1'!$B$5:$J$44,9,FALSE)*ABSYLD2!$F282</f>
        <v>0</v>
      </c>
      <c r="X282" s="47">
        <f>ABSYLD1!X282*VLOOKUP(ABSYLD2!X$4,'[1]INTERNAL PARAMETERS-1'!$B$5:$J$44,5,FALSE)*VLOOKUP(ABSYLD2!X$4,'[1]INTERNAL PARAMETERS-1'!$B$5:$J$44,7,FALSE)*ABSYLD2!$F282 + ABSYLD1!X282*(1-VLOOKUP(ABSYLD2!X$4,'[1]INTERNAL PARAMETERS-1'!$B$5:$J$44,5,FALSE))*VLOOKUP(ABSYLD2!X$4,'[1]INTERNAL PARAMETERS-1'!$B$5:$J$44,9,FALSE)*ABSYLD2!$F282</f>
        <v>0</v>
      </c>
      <c r="Y282" s="47">
        <f>ABSYLD1!Y282*VLOOKUP(ABSYLD2!Y$4,'[1]INTERNAL PARAMETERS-1'!$B$5:$J$44,5,FALSE)*VLOOKUP(ABSYLD2!Y$4,'[1]INTERNAL PARAMETERS-1'!$B$5:$J$44,7,FALSE)*ABSYLD2!$F282 + ABSYLD1!Y282*(1-VLOOKUP(ABSYLD2!Y$4,'[1]INTERNAL PARAMETERS-1'!$B$5:$J$44,5,FALSE))*VLOOKUP(ABSYLD2!Y$4,'[1]INTERNAL PARAMETERS-1'!$B$5:$J$44,9,FALSE)*ABSYLD2!$F282</f>
        <v>0</v>
      </c>
      <c r="Z282" s="47">
        <f>ABSYLD1!Z282*VLOOKUP(ABSYLD2!Z$4,'[1]INTERNAL PARAMETERS-1'!$B$5:$J$44,5,FALSE)*VLOOKUP(ABSYLD2!Z$4,'[1]INTERNAL PARAMETERS-1'!$B$5:$J$44,7,FALSE)*ABSYLD2!$F282 + ABSYLD1!Z282*(1-VLOOKUP(ABSYLD2!Z$4,'[1]INTERNAL PARAMETERS-1'!$B$5:$J$44,5,FALSE))*VLOOKUP(ABSYLD2!Z$4,'[1]INTERNAL PARAMETERS-1'!$B$5:$J$44,9,FALSE)*ABSYLD2!$F282</f>
        <v>0</v>
      </c>
      <c r="AA282" s="47">
        <f>ABSYLD1!AA282*VLOOKUP(ABSYLD2!AA$4,'[1]INTERNAL PARAMETERS-1'!$B$5:$J$44,5,FALSE)*VLOOKUP(ABSYLD2!AA$4,'[1]INTERNAL PARAMETERS-1'!$B$5:$J$44,7,FALSE)*ABSYLD2!$F282 + ABSYLD1!AA282*(1-VLOOKUP(ABSYLD2!AA$4,'[1]INTERNAL PARAMETERS-1'!$B$5:$J$44,5,FALSE))*VLOOKUP(ABSYLD2!AA$4,'[1]INTERNAL PARAMETERS-1'!$B$5:$J$44,9,FALSE)*ABSYLD2!$F282</f>
        <v>0</v>
      </c>
      <c r="AB282" s="47">
        <f>ABSYLD1!AB282*VLOOKUP(ABSYLD2!AB$4,'[1]INTERNAL PARAMETERS-1'!$B$5:$J$44,5,FALSE)*VLOOKUP(ABSYLD2!AB$4,'[1]INTERNAL PARAMETERS-1'!$B$5:$J$44,7,FALSE)*ABSYLD2!$F282 + ABSYLD1!AB282*(1-VLOOKUP(ABSYLD2!AB$4,'[1]INTERNAL PARAMETERS-1'!$B$5:$J$44,5,FALSE))*VLOOKUP(ABSYLD2!AB$4,'[1]INTERNAL PARAMETERS-1'!$B$5:$J$44,9,FALSE)*ABSYLD2!$F282</f>
        <v>0</v>
      </c>
      <c r="AC282" s="47">
        <f>ABSYLD1!AC282*VLOOKUP(ABSYLD2!AC$4,'[1]INTERNAL PARAMETERS-1'!$B$5:$J$44,5,FALSE)*VLOOKUP(ABSYLD2!AC$4,'[1]INTERNAL PARAMETERS-1'!$B$5:$J$44,7,FALSE)*ABSYLD2!$F282 + ABSYLD1!AC282*(1-VLOOKUP(ABSYLD2!AC$4,'[1]INTERNAL PARAMETERS-1'!$B$5:$J$44,5,FALSE))*VLOOKUP(ABSYLD2!AC$4,'[1]INTERNAL PARAMETERS-1'!$B$5:$J$44,9,FALSE)*ABSYLD2!$F282</f>
        <v>0</v>
      </c>
      <c r="AD282" s="47">
        <f>ABSYLD1!AD282*VLOOKUP(ABSYLD2!AD$4,'[1]INTERNAL PARAMETERS-1'!$B$5:$J$44,5,FALSE)*VLOOKUP(ABSYLD2!AD$4,'[1]INTERNAL PARAMETERS-1'!$B$5:$J$44,7,FALSE)*ABSYLD2!$F282 + ABSYLD1!AD282*(1-VLOOKUP(ABSYLD2!AD$4,'[1]INTERNAL PARAMETERS-1'!$B$5:$J$44,5,FALSE))*VLOOKUP(ABSYLD2!AD$4,'[1]INTERNAL PARAMETERS-1'!$B$5:$J$44,9,FALSE)*ABSYLD2!$F282</f>
        <v>0</v>
      </c>
      <c r="AE282" s="47">
        <f>ABSYLD1!AE282*VLOOKUP(ABSYLD2!AE$4,'[1]INTERNAL PARAMETERS-1'!$B$5:$J$44,5,FALSE)*VLOOKUP(ABSYLD2!AE$4,'[1]INTERNAL PARAMETERS-1'!$B$5:$J$44,7,FALSE)*ABSYLD2!$F282 + ABSYLD1!AE282*(1-VLOOKUP(ABSYLD2!AE$4,'[1]INTERNAL PARAMETERS-1'!$B$5:$J$44,5,FALSE))*VLOOKUP(ABSYLD2!AE$4,'[1]INTERNAL PARAMETERS-1'!$B$5:$J$44,9,FALSE)*ABSYLD2!$F282</f>
        <v>0</v>
      </c>
      <c r="AF282" s="47">
        <f>ABSYLD1!AF282*VLOOKUP(ABSYLD2!AF$4,'[1]INTERNAL PARAMETERS-1'!$B$5:$J$44,5,FALSE)*VLOOKUP(ABSYLD2!AF$4,'[1]INTERNAL PARAMETERS-1'!$B$5:$J$44,7,FALSE)*ABSYLD2!$F282 + ABSYLD1!AF282*(1-VLOOKUP(ABSYLD2!AF$4,'[1]INTERNAL PARAMETERS-1'!$B$5:$J$44,5,FALSE))*VLOOKUP(ABSYLD2!AF$4,'[1]INTERNAL PARAMETERS-1'!$B$5:$J$44,9,FALSE)*ABSYLD2!$F282</f>
        <v>0</v>
      </c>
      <c r="AG282" s="47">
        <f>ABSYLD1!AG282*VLOOKUP(ABSYLD2!AG$4,'[1]INTERNAL PARAMETERS-1'!$B$5:$J$44,5,FALSE)*VLOOKUP(ABSYLD2!AG$4,'[1]INTERNAL PARAMETERS-1'!$B$5:$J$44,7,FALSE)*ABSYLD2!$F282 + ABSYLD1!AG282*(1-VLOOKUP(ABSYLD2!AG$4,'[1]INTERNAL PARAMETERS-1'!$B$5:$J$44,5,FALSE))*VLOOKUP(ABSYLD2!AG$4,'[1]INTERNAL PARAMETERS-1'!$B$5:$J$44,9,FALSE)*ABSYLD2!$F282</f>
        <v>4.4749048518570005</v>
      </c>
      <c r="AH282" s="47">
        <f>ABSYLD1!AH282*VLOOKUP(ABSYLD2!AH$4,'[1]INTERNAL PARAMETERS-1'!$B$5:$J$44,5,FALSE)*VLOOKUP(ABSYLD2!AH$4,'[1]INTERNAL PARAMETERS-1'!$B$5:$J$44,7,FALSE)*ABSYLD2!$F282 + ABSYLD1!AH282*(1-VLOOKUP(ABSYLD2!AH$4,'[1]INTERNAL PARAMETERS-1'!$B$5:$J$44,5,FALSE))*VLOOKUP(ABSYLD2!AH$4,'[1]INTERNAL PARAMETERS-1'!$B$5:$J$44,9,FALSE)*ABSYLD2!$F282</f>
        <v>0.40019474284900003</v>
      </c>
      <c r="AI282" s="47">
        <f>ABSYLD1!AI282*VLOOKUP(ABSYLD2!AI$4,'[1]INTERNAL PARAMETERS-1'!$B$5:$J$44,5,FALSE)*VLOOKUP(ABSYLD2!AI$4,'[1]INTERNAL PARAMETERS-1'!$B$5:$J$44,7,FALSE)*ABSYLD2!$F282 + ABSYLD1!AI282*(1-VLOOKUP(ABSYLD2!AI$4,'[1]INTERNAL PARAMETERS-1'!$B$5:$J$44,5,FALSE))*VLOOKUP(ABSYLD2!AI$4,'[1]INTERNAL PARAMETERS-1'!$B$5:$J$44,9,FALSE)*ABSYLD2!$F282</f>
        <v>0.72755761282499998</v>
      </c>
      <c r="AJ282" s="47">
        <f>ABSYLD1!AJ282*VLOOKUP(ABSYLD2!AJ$4,'[1]INTERNAL PARAMETERS-1'!$B$5:$J$44,5,FALSE)*VLOOKUP(ABSYLD2!AJ$4,'[1]INTERNAL PARAMETERS-1'!$B$5:$J$44,7,FALSE)*ABSYLD2!$F282 + ABSYLD1!AJ282*(1-VLOOKUP(ABSYLD2!AJ$4,'[1]INTERNAL PARAMETERS-1'!$B$5:$J$44,5,FALSE))*VLOOKUP(ABSYLD2!AJ$4,'[1]INTERNAL PARAMETERS-1'!$B$5:$J$44,9,FALSE)*ABSYLD2!$F282</f>
        <v>2.8377445402020003</v>
      </c>
      <c r="AK282" s="47">
        <f>ABSYLD1!AK282*VLOOKUP(ABSYLD2!AK$4,'[1]INTERNAL PARAMETERS-1'!$B$5:$J$44,5,FALSE)*VLOOKUP(ABSYLD2!AK$4,'[1]INTERNAL PARAMETERS-1'!$B$5:$J$44,7,FALSE)*ABSYLD2!$F282 + ABSYLD1!AK282*(1-VLOOKUP(ABSYLD2!AK$4,'[1]INTERNAL PARAMETERS-1'!$B$5:$J$44,5,FALSE))*VLOOKUP(ABSYLD2!AK$4,'[1]INTERNAL PARAMETERS-1'!$B$5:$J$44,9,FALSE)*ABSYLD2!$F282</f>
        <v>0</v>
      </c>
      <c r="AL282" s="47">
        <f>ABSYLD1!AL282*VLOOKUP(ABSYLD2!AL$4,'[1]INTERNAL PARAMETERS-1'!$B$5:$J$44,5,FALSE)*VLOOKUP(ABSYLD2!AL$4,'[1]INTERNAL PARAMETERS-1'!$B$5:$J$44,7,FALSE)*ABSYLD2!$F282 + ABSYLD1!AL282*(1-VLOOKUP(ABSYLD2!AL$4,'[1]INTERNAL PARAMETERS-1'!$B$5:$J$44,5,FALSE))*VLOOKUP(ABSYLD2!AL$4,'[1]INTERNAL PARAMETERS-1'!$B$5:$J$44,9,FALSE)*ABSYLD2!$F282</f>
        <v>0</v>
      </c>
      <c r="AM282" s="47">
        <f>ABSYLD1!AM282*VLOOKUP(ABSYLD2!AM$4,'[1]INTERNAL PARAMETERS-1'!$B$5:$J$44,5,FALSE)*VLOOKUP(ABSYLD2!AM$4,'[1]INTERNAL PARAMETERS-1'!$B$5:$J$44,7,FALSE)*ABSYLD2!$F282 + ABSYLD1!AM282*(1-VLOOKUP(ABSYLD2!AM$4,'[1]INTERNAL PARAMETERS-1'!$B$5:$J$44,5,FALSE))*VLOOKUP(ABSYLD2!AM$4,'[1]INTERNAL PARAMETERS-1'!$B$5:$J$44,9,FALSE)*ABSYLD2!$F282</f>
        <v>0</v>
      </c>
      <c r="AN282" s="47">
        <f>ABSYLD1!AN282*VLOOKUP(ABSYLD2!AN$4,'[1]INTERNAL PARAMETERS-1'!$B$5:$J$44,5,FALSE)*VLOOKUP(ABSYLD2!AN$4,'[1]INTERNAL PARAMETERS-1'!$B$5:$J$44,7,FALSE)*ABSYLD2!$F282 + ABSYLD1!AN282*(1-VLOOKUP(ABSYLD2!AN$4,'[1]INTERNAL PARAMETERS-1'!$B$5:$J$44,5,FALSE))*VLOOKUP(ABSYLD2!AN$4,'[1]INTERNAL PARAMETERS-1'!$B$5:$J$44,9,FALSE)*ABSYLD2!$F282</f>
        <v>0</v>
      </c>
      <c r="AO282" s="47">
        <f>ABSYLD1!AO282*VLOOKUP(ABSYLD2!AO$4,'[1]INTERNAL PARAMETERS-1'!$B$5:$J$44,5,FALSE)*VLOOKUP(ABSYLD2!AO$4,'[1]INTERNAL PARAMETERS-1'!$B$5:$J$44,7,FALSE)*ABSYLD2!$F282 + ABSYLD1!AO282*(1-VLOOKUP(ABSYLD2!AO$4,'[1]INTERNAL PARAMETERS-1'!$B$5:$J$44,5,FALSE))*VLOOKUP(ABSYLD2!AO$4,'[1]INTERNAL PARAMETERS-1'!$B$5:$J$44,9,FALSE)*ABSYLD2!$F282</f>
        <v>0</v>
      </c>
      <c r="AP282" s="47">
        <f>ABSYLD1!AP282*VLOOKUP(ABSYLD2!AP$4,'[1]INTERNAL PARAMETERS-1'!$B$5:$J$44,5,FALSE)*VLOOKUP(ABSYLD2!AP$4,'[1]INTERNAL PARAMETERS-1'!$B$5:$J$44,7,FALSE)*ABSYLD2!$F282 + ABSYLD1!AP282*(1-VLOOKUP(ABSYLD2!AP$4,'[1]INTERNAL PARAMETERS-1'!$B$5:$J$44,5,FALSE))*VLOOKUP(ABSYLD2!AP$4,'[1]INTERNAL PARAMETERS-1'!$B$5:$J$44,9,FALSE)*ABSYLD2!$F282</f>
        <v>0</v>
      </c>
      <c r="AQ282" s="47">
        <f>ABSYLD1!AQ282*VLOOKUP(ABSYLD2!AQ$4,'[1]INTERNAL PARAMETERS-1'!$B$5:$J$44,5,FALSE)*VLOOKUP(ABSYLD2!AQ$4,'[1]INTERNAL PARAMETERS-1'!$B$5:$J$44,7,FALSE)*ABSYLD2!$F282 + ABSYLD1!AQ282*(1-VLOOKUP(ABSYLD2!AQ$4,'[1]INTERNAL PARAMETERS-1'!$B$5:$J$44,5,FALSE))*VLOOKUP(ABSYLD2!AQ$4,'[1]INTERNAL PARAMETERS-1'!$B$5:$J$44,9,FALSE)*ABSYLD2!$F282</f>
        <v>0</v>
      </c>
      <c r="AR282" s="47">
        <f>ABSYLD1!AR282*VLOOKUP(ABSYLD2!AR$4,'[1]INTERNAL PARAMETERS-1'!$B$5:$J$44,5,FALSE)*VLOOKUP(ABSYLD2!AR$4,'[1]INTERNAL PARAMETERS-1'!$B$5:$J$44,7,FALSE)*ABSYLD2!$F282 + ABSYLD1!AR282*(1-VLOOKUP(ABSYLD2!AR$4,'[1]INTERNAL PARAMETERS-1'!$B$5:$J$44,5,FALSE))*VLOOKUP(ABSYLD2!AR$4,'[1]INTERNAL PARAMETERS-1'!$B$5:$J$44,9,FALSE)*ABSYLD2!$F282</f>
        <v>0</v>
      </c>
      <c r="AS282" s="47">
        <f>ABSYLD1!AS282*VLOOKUP(ABSYLD2!AS$4,'[1]INTERNAL PARAMETERS-1'!$B$5:$J$44,5,FALSE)*VLOOKUP(ABSYLD2!AS$4,'[1]INTERNAL PARAMETERS-1'!$B$5:$J$44,7,FALSE)*ABSYLD2!$F282 + ABSYLD1!AS282*(1-VLOOKUP(ABSYLD2!AS$4,'[1]INTERNAL PARAMETERS-1'!$B$5:$J$44,5,FALSE))*VLOOKUP(ABSYLD2!AS$4,'[1]INTERNAL PARAMETERS-1'!$B$5:$J$44,9,FALSE)*ABSYLD2!$F282</f>
        <v>0</v>
      </c>
      <c r="AT282" s="46">
        <f>ABSYLD1!AT282*VLOOKUP(ABSYLD2!AT$4,'[1]INTERNAL PARAMETERS-1'!$B$5:$J$44,5,FALSE)*VLOOKUP(ABSYLD2!AT$4,'[1]INTERNAL PARAMETERS-1'!$B$5:$J$44,7,FALSE)*ABSYLD2!$F282 + ABSYLD1!AT282*(1-VLOOKUP(ABSYLD2!AT$4,'[1]INTERNAL PARAMETERS-1'!$B$5:$J$44,5,FALSE))*VLOOKUP(ABSYLD2!AT$4,'[1]INTERNAL PARAMETERS-1'!$B$5:$J$44,9,FALSE)*ABSYLD2!$F282</f>
        <v>0</v>
      </c>
      <c r="AU282" s="48">
        <f>ABSYLD1!AU282*VLOOKUP(ABSYLD2!AU$4,'[1]INTERNAL PARAMETERS-1'!$B$5:$J$44,5,FALSE)*VLOOKUP(ABSYLD2!AU$4,'[1]INTERNAL PARAMETERS-1'!$B$5:$J$44,6,FALSE)*VLOOKUP(ABSYLD2!AU$4,'[1]INTERNAL PARAMETERS-1'!$B$5:$J$44,3,FALSE) + ABSYLD1!AU282*(1-VLOOKUP(ABSYLD2!AU$4,'[1]INTERNAL PARAMETERS-1'!$B$5:$J$44,5,FALSE))*VLOOKUP(ABSYLD2!AU$4,'[1]INTERNAL PARAMETERS-1'!$B$5:$J$44,8,FALSE)*VLOOKUP(ABSYLD2!AU$4,'[1]INTERNAL PARAMETERS-1'!$B$5:$J$44,3,FALSE)</f>
        <v>0</v>
      </c>
      <c r="AV282" s="47">
        <f>ABSYLD1!AV282*VLOOKUP(ABSYLD2!AV$4,'[1]INTERNAL PARAMETERS-1'!$B$5:$J$44,5,FALSE)*VLOOKUP(ABSYLD2!AV$4,'[1]INTERNAL PARAMETERS-1'!$B$5:$J$44,6,FALSE)*VLOOKUP(ABSYLD2!AV$4,'[1]INTERNAL PARAMETERS-1'!$B$5:$J$44,3,FALSE) + ABSYLD1!AV282*(1-VLOOKUP(ABSYLD2!AV$4,'[1]INTERNAL PARAMETERS-1'!$B$5:$J$44,5,FALSE))*VLOOKUP(ABSYLD2!AV$4,'[1]INTERNAL PARAMETERS-1'!$B$5:$J$44,8,FALSE)*VLOOKUP(ABSYLD2!AV$4,'[1]INTERNAL PARAMETERS-1'!$B$5:$J$44,3,FALSE)</f>
        <v>0</v>
      </c>
      <c r="AW282" s="47">
        <f>ABSYLD1!AW282*VLOOKUP(ABSYLD2!AW$4,'[1]INTERNAL PARAMETERS-1'!$B$5:$J$44,5,FALSE)*VLOOKUP(ABSYLD2!AW$4,'[1]INTERNAL PARAMETERS-1'!$B$5:$J$44,6,FALSE)*VLOOKUP(ABSYLD2!AW$4,'[1]INTERNAL PARAMETERS-1'!$B$5:$J$44,3,FALSE) + ABSYLD1!AW282*(1-VLOOKUP(ABSYLD2!AW$4,'[1]INTERNAL PARAMETERS-1'!$B$5:$J$44,5,FALSE))*VLOOKUP(ABSYLD2!AW$4,'[1]INTERNAL PARAMETERS-1'!$B$5:$J$44,8,FALSE)*VLOOKUP(ABSYLD2!AW$4,'[1]INTERNAL PARAMETERS-1'!$B$5:$J$44,3,FALSE)</f>
        <v>7.9885136040073101</v>
      </c>
      <c r="AX282" s="47">
        <f>ABSYLD1!AX282*VLOOKUP(ABSYLD2!AX$4,'[1]INTERNAL PARAMETERS-1'!$B$5:$J$44,5,FALSE)*VLOOKUP(ABSYLD2!AX$4,'[1]INTERNAL PARAMETERS-1'!$B$5:$J$44,6,FALSE)*VLOOKUP(ABSYLD2!AX$4,'[1]INTERNAL PARAMETERS-1'!$B$5:$J$44,3,FALSE) + ABSYLD1!AX282*(1-VLOOKUP(ABSYLD2!AX$4,'[1]INTERNAL PARAMETERS-1'!$B$5:$J$44,5,FALSE))*VLOOKUP(ABSYLD2!AX$4,'[1]INTERNAL PARAMETERS-1'!$B$5:$J$44,8,FALSE)*VLOOKUP(ABSYLD2!AX$4,'[1]INTERNAL PARAMETERS-1'!$B$5:$J$44,3,FALSE)</f>
        <v>0</v>
      </c>
      <c r="AY282" s="47">
        <f>ABSYLD1!AY282*VLOOKUP(ABSYLD2!AY$4,'[1]INTERNAL PARAMETERS-1'!$B$5:$J$44,5,FALSE)*VLOOKUP(ABSYLD2!AY$4,'[1]INTERNAL PARAMETERS-1'!$B$5:$J$44,6,FALSE)*VLOOKUP(ABSYLD2!AY$4,'[1]INTERNAL PARAMETERS-1'!$B$5:$J$44,3,FALSE) + ABSYLD1!AY282*(1-VLOOKUP(ABSYLD2!AY$4,'[1]INTERNAL PARAMETERS-1'!$B$5:$J$44,5,FALSE))*VLOOKUP(ABSYLD2!AY$4,'[1]INTERNAL PARAMETERS-1'!$B$5:$J$44,8,FALSE)*VLOOKUP(ABSYLD2!AY$4,'[1]INTERNAL PARAMETERS-1'!$B$5:$J$44,3,FALSE)</f>
        <v>0</v>
      </c>
      <c r="AZ282" s="47">
        <f>ABSYLD1!AZ282*VLOOKUP(ABSYLD2!AZ$4,'[1]INTERNAL PARAMETERS-1'!$B$5:$J$44,5,FALSE)*VLOOKUP(ABSYLD2!AZ$4,'[1]INTERNAL PARAMETERS-1'!$B$5:$J$44,6,FALSE)*VLOOKUP(ABSYLD2!AZ$4,'[1]INTERNAL PARAMETERS-1'!$B$5:$J$44,3,FALSE) + ABSYLD1!AZ282*(1-VLOOKUP(ABSYLD2!AZ$4,'[1]INTERNAL PARAMETERS-1'!$B$5:$J$44,5,FALSE))*VLOOKUP(ABSYLD2!AZ$4,'[1]INTERNAL PARAMETERS-1'!$B$5:$J$44,8,FALSE)*VLOOKUP(ABSYLD2!AZ$4,'[1]INTERNAL PARAMETERS-1'!$B$5:$J$44,3,FALSE)</f>
        <v>0</v>
      </c>
      <c r="BA282" s="47">
        <f>ABSYLD1!BA282*VLOOKUP(ABSYLD2!BA$4,'[1]INTERNAL PARAMETERS-1'!$B$5:$J$44,5,FALSE)*VLOOKUP(ABSYLD2!BA$4,'[1]INTERNAL PARAMETERS-1'!$B$5:$J$44,6,FALSE)*VLOOKUP(ABSYLD2!BA$4,'[1]INTERNAL PARAMETERS-1'!$B$5:$J$44,3,FALSE) + ABSYLD1!BA282*(1-VLOOKUP(ABSYLD2!BA$4,'[1]INTERNAL PARAMETERS-1'!$B$5:$J$44,5,FALSE))*VLOOKUP(ABSYLD2!BA$4,'[1]INTERNAL PARAMETERS-1'!$B$5:$J$44,8,FALSE)*VLOOKUP(ABSYLD2!BA$4,'[1]INTERNAL PARAMETERS-1'!$B$5:$J$44,3,FALSE)</f>
        <v>1.2173604472245585</v>
      </c>
      <c r="BB282" s="47">
        <f>ABSYLD1!BB282*VLOOKUP(ABSYLD2!BB$4,'[1]INTERNAL PARAMETERS-1'!$B$5:$J$44,5,FALSE)*VLOOKUP(ABSYLD2!BB$4,'[1]INTERNAL PARAMETERS-1'!$B$5:$J$44,6,FALSE)*VLOOKUP(ABSYLD2!BB$4,'[1]INTERNAL PARAMETERS-1'!$B$5:$J$44,3,FALSE) + ABSYLD1!BB282*(1-VLOOKUP(ABSYLD2!BB$4,'[1]INTERNAL PARAMETERS-1'!$B$5:$J$44,5,FALSE))*VLOOKUP(ABSYLD2!BB$4,'[1]INTERNAL PARAMETERS-1'!$B$5:$J$44,8,FALSE)*VLOOKUP(ABSYLD2!BB$4,'[1]INTERNAL PARAMETERS-1'!$B$5:$J$44,3,FALSE)</f>
        <v>1.2220788985703899</v>
      </c>
      <c r="BC282" s="47">
        <f>ABSYLD1!BC282*VLOOKUP(ABSYLD2!BC$4,'[1]INTERNAL PARAMETERS-1'!$B$5:$J$44,5,FALSE)*VLOOKUP(ABSYLD2!BC$4,'[1]INTERNAL PARAMETERS-1'!$B$5:$J$44,6,FALSE)*VLOOKUP(ABSYLD2!BC$4,'[1]INTERNAL PARAMETERS-1'!$B$5:$J$44,3,FALSE) + ABSYLD1!BC282*(1-VLOOKUP(ABSYLD2!BC$4,'[1]INTERNAL PARAMETERS-1'!$B$5:$J$44,5,FALSE))*VLOOKUP(ABSYLD2!BC$4,'[1]INTERNAL PARAMETERS-1'!$B$5:$J$44,8,FALSE)*VLOOKUP(ABSYLD2!BC$4,'[1]INTERNAL PARAMETERS-1'!$B$5:$J$44,3,FALSE)</f>
        <v>2.3440873650677623</v>
      </c>
      <c r="BD282" s="47">
        <f>ABSYLD1!BD282*VLOOKUP(ABSYLD2!BD$4,'[1]INTERNAL PARAMETERS-1'!$B$5:$J$44,5,FALSE)*VLOOKUP(ABSYLD2!BD$4,'[1]INTERNAL PARAMETERS-1'!$B$5:$J$44,6,FALSE)*VLOOKUP(ABSYLD2!BD$4,'[1]INTERNAL PARAMETERS-1'!$B$5:$J$44,3,FALSE) + ABSYLD1!BD282*(1-VLOOKUP(ABSYLD2!BD$4,'[1]INTERNAL PARAMETERS-1'!$B$5:$J$44,5,FALSE))*VLOOKUP(ABSYLD2!BD$4,'[1]INTERNAL PARAMETERS-1'!$B$5:$J$44,8,FALSE)*VLOOKUP(ABSYLD2!BD$4,'[1]INTERNAL PARAMETERS-1'!$B$5:$J$44,3,FALSE)</f>
        <v>1.5549895659412734</v>
      </c>
      <c r="BE282" s="47">
        <f>ABSYLD1!BE282*VLOOKUP(ABSYLD2!BE$4,'[1]INTERNAL PARAMETERS-1'!$B$5:$J$44,5,FALSE)*VLOOKUP(ABSYLD2!BE$4,'[1]INTERNAL PARAMETERS-1'!$B$5:$J$44,6,FALSE)*VLOOKUP(ABSYLD2!BE$4,'[1]INTERNAL PARAMETERS-1'!$B$5:$J$44,3,FALSE) + ABSYLD1!BE282*(1-VLOOKUP(ABSYLD2!BE$4,'[1]INTERNAL PARAMETERS-1'!$B$5:$J$44,5,FALSE))*VLOOKUP(ABSYLD2!BE$4,'[1]INTERNAL PARAMETERS-1'!$B$5:$J$44,8,FALSE)*VLOOKUP(ABSYLD2!BE$4,'[1]INTERNAL PARAMETERS-1'!$B$5:$J$44,3,FALSE)</f>
        <v>3.4632038907794662</v>
      </c>
      <c r="BF282" s="47">
        <f>ABSYLD1!BF282*VLOOKUP(ABSYLD2!BF$4,'[1]INTERNAL PARAMETERS-1'!$B$5:$J$44,5,FALSE)*VLOOKUP(ABSYLD2!BF$4,'[1]INTERNAL PARAMETERS-1'!$B$5:$J$44,6,FALSE)*VLOOKUP(ABSYLD2!BF$4,'[1]INTERNAL PARAMETERS-1'!$B$5:$J$44,3,FALSE) + ABSYLD1!BF282*(1-VLOOKUP(ABSYLD2!BF$4,'[1]INTERNAL PARAMETERS-1'!$B$5:$J$44,5,FALSE))*VLOOKUP(ABSYLD2!BF$4,'[1]INTERNAL PARAMETERS-1'!$B$5:$J$44,8,FALSE)*VLOOKUP(ABSYLD2!BF$4,'[1]INTERNAL PARAMETERS-1'!$B$5:$J$44,3,FALSE)</f>
        <v>0</v>
      </c>
      <c r="BG282" s="47">
        <f>ABSYLD1!BG282*VLOOKUP(ABSYLD2!BG$4,'[1]INTERNAL PARAMETERS-1'!$B$5:$J$44,5,FALSE)*VLOOKUP(ABSYLD2!BG$4,'[1]INTERNAL PARAMETERS-1'!$B$5:$J$44,6,FALSE)*VLOOKUP(ABSYLD2!BG$4,'[1]INTERNAL PARAMETERS-1'!$B$5:$J$44,3,FALSE) + ABSYLD1!BG282*(1-VLOOKUP(ABSYLD2!BG$4,'[1]INTERNAL PARAMETERS-1'!$B$5:$J$44,5,FALSE))*VLOOKUP(ABSYLD2!BG$4,'[1]INTERNAL PARAMETERS-1'!$B$5:$J$44,8,FALSE)*VLOOKUP(ABSYLD2!BG$4,'[1]INTERNAL PARAMETERS-1'!$B$5:$J$44,3,FALSE)</f>
        <v>1.7635791846763174</v>
      </c>
      <c r="BH282" s="47">
        <f>ABSYLD1!BH282*VLOOKUP(ABSYLD2!BH$4,'[1]INTERNAL PARAMETERS-1'!$B$5:$J$44,5,FALSE)*VLOOKUP(ABSYLD2!BH$4,'[1]INTERNAL PARAMETERS-1'!$B$5:$J$44,6,FALSE)*VLOOKUP(ABSYLD2!BH$4,'[1]INTERNAL PARAMETERS-1'!$B$5:$J$44,3,FALSE) + ABSYLD1!BH282*(1-VLOOKUP(ABSYLD2!BH$4,'[1]INTERNAL PARAMETERS-1'!$B$5:$J$44,5,FALSE))*VLOOKUP(ABSYLD2!BH$4,'[1]INTERNAL PARAMETERS-1'!$B$5:$J$44,8,FALSE)*VLOOKUP(ABSYLD2!BH$4,'[1]INTERNAL PARAMETERS-1'!$B$5:$J$44,3,FALSE)</f>
        <v>1.0353518543901437E-2</v>
      </c>
      <c r="BI282" s="47">
        <f>ABSYLD1!BI282*VLOOKUP(ABSYLD2!BI$4,'[1]INTERNAL PARAMETERS-1'!$B$5:$J$44,5,FALSE)*VLOOKUP(ABSYLD2!BI$4,'[1]INTERNAL PARAMETERS-1'!$B$5:$J$44,6,FALSE)*VLOOKUP(ABSYLD2!BI$4,'[1]INTERNAL PARAMETERS-1'!$B$5:$J$44,3,FALSE) + ABSYLD1!BI282*(1-VLOOKUP(ABSYLD2!BI$4,'[1]INTERNAL PARAMETERS-1'!$B$5:$J$44,5,FALSE))*VLOOKUP(ABSYLD2!BI$4,'[1]INTERNAL PARAMETERS-1'!$B$5:$J$44,8,FALSE)*VLOOKUP(ABSYLD2!BI$4,'[1]INTERNAL PARAMETERS-1'!$B$5:$J$44,3,FALSE)</f>
        <v>0</v>
      </c>
      <c r="BJ282" s="47">
        <f>ABSYLD1!BJ282*VLOOKUP(ABSYLD2!BJ$4,'[1]INTERNAL PARAMETERS-1'!$B$5:$J$44,5,FALSE)*VLOOKUP(ABSYLD2!BJ$4,'[1]INTERNAL PARAMETERS-1'!$B$5:$J$44,6,FALSE)*VLOOKUP(ABSYLD2!BJ$4,'[1]INTERNAL PARAMETERS-1'!$B$5:$J$44,3,FALSE) + ABSYLD1!BJ282*(1-VLOOKUP(ABSYLD2!BJ$4,'[1]INTERNAL PARAMETERS-1'!$B$5:$J$44,5,FALSE))*VLOOKUP(ABSYLD2!BJ$4,'[1]INTERNAL PARAMETERS-1'!$B$5:$J$44,8,FALSE)*VLOOKUP(ABSYLD2!BJ$4,'[1]INTERNAL PARAMETERS-1'!$B$5:$J$44,3,FALSE)</f>
        <v>0.36770370658114981</v>
      </c>
      <c r="BK282" s="47">
        <f>ABSYLD1!BK282*VLOOKUP(ABSYLD2!BK$4,'[1]INTERNAL PARAMETERS-1'!$B$5:$J$44,5,FALSE)*VLOOKUP(ABSYLD2!BK$4,'[1]INTERNAL PARAMETERS-1'!$B$5:$J$44,6,FALSE)*VLOOKUP(ABSYLD2!BK$4,'[1]INTERNAL PARAMETERS-1'!$B$5:$J$44,3,FALSE) + ABSYLD1!BK282*(1-VLOOKUP(ABSYLD2!BK$4,'[1]INTERNAL PARAMETERS-1'!$B$5:$J$44,5,FALSE))*VLOOKUP(ABSYLD2!BK$4,'[1]INTERNAL PARAMETERS-1'!$B$5:$J$44,8,FALSE)*VLOOKUP(ABSYLD2!BK$4,'[1]INTERNAL PARAMETERS-1'!$B$5:$J$44,3,FALSE)</f>
        <v>0.52607783069869951</v>
      </c>
      <c r="BL282" s="47">
        <f>ABSYLD1!BL282*VLOOKUP(ABSYLD2!BL$4,'[1]INTERNAL PARAMETERS-1'!$B$5:$J$44,5,FALSE)*VLOOKUP(ABSYLD2!BL$4,'[1]INTERNAL PARAMETERS-1'!$B$5:$J$44,6,FALSE)*VLOOKUP(ABSYLD2!BL$4,'[1]INTERNAL PARAMETERS-1'!$B$5:$J$44,3,FALSE) + ABSYLD1!BL282*(1-VLOOKUP(ABSYLD2!BL$4,'[1]INTERNAL PARAMETERS-1'!$B$5:$J$44,5,FALSE))*VLOOKUP(ABSYLD2!BL$4,'[1]INTERNAL PARAMETERS-1'!$B$5:$J$44,8,FALSE)*VLOOKUP(ABSYLD2!BL$4,'[1]INTERNAL PARAMETERS-1'!$B$5:$J$44,3,FALSE)</f>
        <v>2.29713860220616</v>
      </c>
      <c r="BM282" s="47">
        <f>ABSYLD1!BM282*VLOOKUP(ABSYLD2!BM$4,'[1]INTERNAL PARAMETERS-1'!$B$5:$J$44,5,FALSE)*VLOOKUP(ABSYLD2!BM$4,'[1]INTERNAL PARAMETERS-1'!$B$5:$J$44,6,FALSE)*VLOOKUP(ABSYLD2!BM$4,'[1]INTERNAL PARAMETERS-1'!$B$5:$J$44,3,FALSE) + ABSYLD1!BM282*(1-VLOOKUP(ABSYLD2!BM$4,'[1]INTERNAL PARAMETERS-1'!$B$5:$J$44,5,FALSE))*VLOOKUP(ABSYLD2!BM$4,'[1]INTERNAL PARAMETERS-1'!$B$5:$J$44,8,FALSE)*VLOOKUP(ABSYLD2!BM$4,'[1]INTERNAL PARAMETERS-1'!$B$5:$J$44,3,FALSE)</f>
        <v>0.65828260425297735</v>
      </c>
      <c r="BN282" s="47">
        <f>ABSYLD1!BN282*VLOOKUP(ABSYLD2!BN$4,'[1]INTERNAL PARAMETERS-1'!$B$5:$J$44,5,FALSE)*VLOOKUP(ABSYLD2!BN$4,'[1]INTERNAL PARAMETERS-1'!$B$5:$J$44,6,FALSE)*VLOOKUP(ABSYLD2!BN$4,'[1]INTERNAL PARAMETERS-1'!$B$5:$J$44,3,FALSE) + ABSYLD1!BN282*(1-VLOOKUP(ABSYLD2!BN$4,'[1]INTERNAL PARAMETERS-1'!$B$5:$J$44,5,FALSE))*VLOOKUP(ABSYLD2!BN$4,'[1]INTERNAL PARAMETERS-1'!$B$5:$J$44,8,FALSE)*VLOOKUP(ABSYLD2!BN$4,'[1]INTERNAL PARAMETERS-1'!$B$5:$J$44,3,FALSE)</f>
        <v>0.54736173374538</v>
      </c>
      <c r="BO282" s="47">
        <f>ABSYLD1!BO282*VLOOKUP(ABSYLD2!BO$4,'[1]INTERNAL PARAMETERS-1'!$B$5:$J$44,5,FALSE)*VLOOKUP(ABSYLD2!BO$4,'[1]INTERNAL PARAMETERS-1'!$B$5:$J$44,6,FALSE)*VLOOKUP(ABSYLD2!BO$4,'[1]INTERNAL PARAMETERS-1'!$B$5:$J$44,3,FALSE) + ABSYLD1!BO282*(1-VLOOKUP(ABSYLD2!BO$4,'[1]INTERNAL PARAMETERS-1'!$B$5:$J$44,5,FALSE))*VLOOKUP(ABSYLD2!BO$4,'[1]INTERNAL PARAMETERS-1'!$B$5:$J$44,8,FALSE)*VLOOKUP(ABSYLD2!BO$4,'[1]INTERNAL PARAMETERS-1'!$B$5:$J$44,3,FALSE)</f>
        <v>0.49378968851362082</v>
      </c>
      <c r="BP282" s="47">
        <f>ABSYLD1!BP282*VLOOKUP(ABSYLD2!BP$4,'[1]INTERNAL PARAMETERS-1'!$B$5:$J$44,5,FALSE)*VLOOKUP(ABSYLD2!BP$4,'[1]INTERNAL PARAMETERS-1'!$B$5:$J$44,6,FALSE)*VLOOKUP(ABSYLD2!BP$4,'[1]INTERNAL PARAMETERS-1'!$B$5:$J$44,3,FALSE) + ABSYLD1!BP282*(1-VLOOKUP(ABSYLD2!BP$4,'[1]INTERNAL PARAMETERS-1'!$B$5:$J$44,5,FALSE))*VLOOKUP(ABSYLD2!BP$4,'[1]INTERNAL PARAMETERS-1'!$B$5:$J$44,8,FALSE)*VLOOKUP(ABSYLD2!BP$4,'[1]INTERNAL PARAMETERS-1'!$B$5:$J$44,3,FALSE)</f>
        <v>3.1559903219712519E-2</v>
      </c>
      <c r="BQ282" s="47">
        <f>ABSYLD1!BQ282*VLOOKUP(ABSYLD2!BQ$4,'[1]INTERNAL PARAMETERS-1'!$B$5:$J$44,5,FALSE)*VLOOKUP(ABSYLD2!BQ$4,'[1]INTERNAL PARAMETERS-1'!$B$5:$J$44,6,FALSE)*VLOOKUP(ABSYLD2!BQ$4,'[1]INTERNAL PARAMETERS-1'!$B$5:$J$44,3,FALSE) + ABSYLD1!BQ282*(1-VLOOKUP(ABSYLD2!BQ$4,'[1]INTERNAL PARAMETERS-1'!$B$5:$J$44,5,FALSE))*VLOOKUP(ABSYLD2!BQ$4,'[1]INTERNAL PARAMETERS-1'!$B$5:$J$44,8,FALSE)*VLOOKUP(ABSYLD2!BQ$4,'[1]INTERNAL PARAMETERS-1'!$B$5:$J$44,3,FALSE)</f>
        <v>2.0889738156468174</v>
      </c>
      <c r="BR282" s="47">
        <f>ABSYLD1!BR282*VLOOKUP(ABSYLD2!BR$4,'[1]INTERNAL PARAMETERS-1'!$B$5:$J$44,5,FALSE)*VLOOKUP(ABSYLD2!BR$4,'[1]INTERNAL PARAMETERS-1'!$B$5:$J$44,6,FALSE)*VLOOKUP(ABSYLD2!BR$4,'[1]INTERNAL PARAMETERS-1'!$B$5:$J$44,3,FALSE) + ABSYLD1!BR282*(1-VLOOKUP(ABSYLD2!BR$4,'[1]INTERNAL PARAMETERS-1'!$B$5:$J$44,5,FALSE))*VLOOKUP(ABSYLD2!BR$4,'[1]INTERNAL PARAMETERS-1'!$B$5:$J$44,8,FALSE)*VLOOKUP(ABSYLD2!BR$4,'[1]INTERNAL PARAMETERS-1'!$B$5:$J$44,3,FALSE)</f>
        <v>7.1293911589048589E-2</v>
      </c>
      <c r="BS282" s="47">
        <f>ABSYLD1!BS282*VLOOKUP(ABSYLD2!BS$4,'[1]INTERNAL PARAMETERS-1'!$B$5:$J$44,5,FALSE)*VLOOKUP(ABSYLD2!BS$4,'[1]INTERNAL PARAMETERS-1'!$B$5:$J$44,6,FALSE)*VLOOKUP(ABSYLD2!BS$4,'[1]INTERNAL PARAMETERS-1'!$B$5:$J$44,3,FALSE) + ABSYLD1!BS282*(1-VLOOKUP(ABSYLD2!BS$4,'[1]INTERNAL PARAMETERS-1'!$B$5:$J$44,5,FALSE))*VLOOKUP(ABSYLD2!BS$4,'[1]INTERNAL PARAMETERS-1'!$B$5:$J$44,8,FALSE)*VLOOKUP(ABSYLD2!BS$4,'[1]INTERNAL PARAMETERS-1'!$B$5:$J$44,3,FALSE)</f>
        <v>4.5752196344969204E-3</v>
      </c>
      <c r="BT282" s="47">
        <f>ABSYLD1!BT282*VLOOKUP(ABSYLD2!BT$4,'[1]INTERNAL PARAMETERS-1'!$B$5:$J$44,5,FALSE)*VLOOKUP(ABSYLD2!BT$4,'[1]INTERNAL PARAMETERS-1'!$B$5:$J$44,6,FALSE)*VLOOKUP(ABSYLD2!BT$4,'[1]INTERNAL PARAMETERS-1'!$B$5:$J$44,3,FALSE) + ABSYLD1!BT282*(1-VLOOKUP(ABSYLD2!BT$4,'[1]INTERNAL PARAMETERS-1'!$B$5:$J$44,5,FALSE))*VLOOKUP(ABSYLD2!BT$4,'[1]INTERNAL PARAMETERS-1'!$B$5:$J$44,8,FALSE)*VLOOKUP(ABSYLD2!BT$4,'[1]INTERNAL PARAMETERS-1'!$B$5:$J$44,3,FALSE)</f>
        <v>0</v>
      </c>
      <c r="BU282" s="47">
        <f>ABSYLD1!BU282*VLOOKUP(ABSYLD2!BU$4,'[1]INTERNAL PARAMETERS-1'!$B$5:$J$44,5,FALSE)*VLOOKUP(ABSYLD2!BU$4,'[1]INTERNAL PARAMETERS-1'!$B$5:$J$44,6,FALSE)*VLOOKUP(ABSYLD2!BU$4,'[1]INTERNAL PARAMETERS-1'!$B$5:$J$44,3,FALSE) + ABSYLD1!BU282*(1-VLOOKUP(ABSYLD2!BU$4,'[1]INTERNAL PARAMETERS-1'!$B$5:$J$44,5,FALSE))*VLOOKUP(ABSYLD2!BU$4,'[1]INTERNAL PARAMETERS-1'!$B$5:$J$44,8,FALSE)*VLOOKUP(ABSYLD2!BU$4,'[1]INTERNAL PARAMETERS-1'!$B$5:$J$44,3,FALSE)</f>
        <v>0</v>
      </c>
      <c r="BV282" s="47">
        <f>ABSYLD1!BV282*VLOOKUP(ABSYLD2!BV$4,'[1]INTERNAL PARAMETERS-1'!$B$5:$J$44,5,FALSE)*VLOOKUP(ABSYLD2!BV$4,'[1]INTERNAL PARAMETERS-1'!$B$5:$J$44,6,FALSE)*VLOOKUP(ABSYLD2!BV$4,'[1]INTERNAL PARAMETERS-1'!$B$5:$J$44,3,FALSE) + ABSYLD1!BV282*(1-VLOOKUP(ABSYLD2!BV$4,'[1]INTERNAL PARAMETERS-1'!$B$5:$J$44,5,FALSE))*VLOOKUP(ABSYLD2!BV$4,'[1]INTERNAL PARAMETERS-1'!$B$5:$J$44,8,FALSE)*VLOOKUP(ABSYLD2!BV$4,'[1]INTERNAL PARAMETERS-1'!$B$5:$J$44,3,FALSE)</f>
        <v>0</v>
      </c>
      <c r="BW282" s="47">
        <f>ABSYLD1!BW282*VLOOKUP(ABSYLD2!BW$4,'[1]INTERNAL PARAMETERS-1'!$B$5:$J$44,5,FALSE)*VLOOKUP(ABSYLD2!BW$4,'[1]INTERNAL PARAMETERS-1'!$B$5:$J$44,6,FALSE)*VLOOKUP(ABSYLD2!BW$4,'[1]INTERNAL PARAMETERS-1'!$B$5:$J$44,3,FALSE) + ABSYLD1!BW282*(1-VLOOKUP(ABSYLD2!BW$4,'[1]INTERNAL PARAMETERS-1'!$B$5:$J$44,5,FALSE))*VLOOKUP(ABSYLD2!BW$4,'[1]INTERNAL PARAMETERS-1'!$B$5:$J$44,8,FALSE)*VLOOKUP(ABSYLD2!BW$4,'[1]INTERNAL PARAMETERS-1'!$B$5:$J$44,3,FALSE)</f>
        <v>0</v>
      </c>
      <c r="BX282" s="47">
        <f>ABSYLD1!BX282*VLOOKUP(ABSYLD2!BX$4,'[1]INTERNAL PARAMETERS-1'!$B$5:$J$44,5,FALSE)*VLOOKUP(ABSYLD2!BX$4,'[1]INTERNAL PARAMETERS-1'!$B$5:$J$44,6,FALSE)*VLOOKUP(ABSYLD2!BX$4,'[1]INTERNAL PARAMETERS-1'!$B$5:$J$44,3,FALSE) + ABSYLD1!BX282*(1-VLOOKUP(ABSYLD2!BX$4,'[1]INTERNAL PARAMETERS-1'!$B$5:$J$44,5,FALSE))*VLOOKUP(ABSYLD2!BX$4,'[1]INTERNAL PARAMETERS-1'!$B$5:$J$44,8,FALSE)*VLOOKUP(ABSYLD2!BX$4,'[1]INTERNAL PARAMETERS-1'!$B$5:$J$44,3,FALSE)</f>
        <v>0</v>
      </c>
      <c r="BY282" s="47">
        <f>ABSYLD1!BY282*VLOOKUP(ABSYLD2!BY$4,'[1]INTERNAL PARAMETERS-1'!$B$5:$J$44,5,FALSE)*VLOOKUP(ABSYLD2!BY$4,'[1]INTERNAL PARAMETERS-1'!$B$5:$J$44,6,FALSE)*VLOOKUP(ABSYLD2!BY$4,'[1]INTERNAL PARAMETERS-1'!$B$5:$J$44,3,FALSE) + ABSYLD1!BY282*(1-VLOOKUP(ABSYLD2!BY$4,'[1]INTERNAL PARAMETERS-1'!$B$5:$J$44,5,FALSE))*VLOOKUP(ABSYLD2!BY$4,'[1]INTERNAL PARAMETERS-1'!$B$5:$J$44,8,FALSE)*VLOOKUP(ABSYLD2!BY$4,'[1]INTERNAL PARAMETERS-1'!$B$5:$J$44,3,FALSE)</f>
        <v>0</v>
      </c>
      <c r="BZ282" s="47">
        <f>ABSYLD1!BZ282*VLOOKUP(ABSYLD2!BZ$4,'[1]INTERNAL PARAMETERS-1'!$B$5:$J$44,5,FALSE)*VLOOKUP(ABSYLD2!BZ$4,'[1]INTERNAL PARAMETERS-1'!$B$5:$J$44,6,FALSE)*VLOOKUP(ABSYLD2!BZ$4,'[1]INTERNAL PARAMETERS-1'!$B$5:$J$44,3,FALSE) + ABSYLD1!BZ282*(1-VLOOKUP(ABSYLD2!BZ$4,'[1]INTERNAL PARAMETERS-1'!$B$5:$J$44,5,FALSE))*VLOOKUP(ABSYLD2!BZ$4,'[1]INTERNAL PARAMETERS-1'!$B$5:$J$44,8,FALSE)*VLOOKUP(ABSYLD2!BZ$4,'[1]INTERNAL PARAMETERS-1'!$B$5:$J$44,3,FALSE)</f>
        <v>3.2721609067761803E-3</v>
      </c>
      <c r="CA282" s="47">
        <f>ABSYLD1!CA282*VLOOKUP(ABSYLD2!CA$4,'[1]INTERNAL PARAMETERS-1'!$B$5:$J$44,5,FALSE)*VLOOKUP(ABSYLD2!CA$4,'[1]INTERNAL PARAMETERS-1'!$B$5:$J$44,6,FALSE)*VLOOKUP(ABSYLD2!CA$4,'[1]INTERNAL PARAMETERS-1'!$B$5:$J$44,3,FALSE) + ABSYLD1!CA282*(1-VLOOKUP(ABSYLD2!CA$4,'[1]INTERNAL PARAMETERS-1'!$B$5:$J$44,5,FALSE))*VLOOKUP(ABSYLD2!CA$4,'[1]INTERNAL PARAMETERS-1'!$B$5:$J$44,8,FALSE)*VLOOKUP(ABSYLD2!CA$4,'[1]INTERNAL PARAMETERS-1'!$B$5:$J$44,3,FALSE)</f>
        <v>0</v>
      </c>
      <c r="CB282" s="47">
        <f>ABSYLD1!CB282*VLOOKUP(ABSYLD2!CB$4,'[1]INTERNAL PARAMETERS-1'!$B$5:$J$44,5,FALSE)*VLOOKUP(ABSYLD2!CB$4,'[1]INTERNAL PARAMETERS-1'!$B$5:$J$44,6,FALSE)*VLOOKUP(ABSYLD2!CB$4,'[1]INTERNAL PARAMETERS-1'!$B$5:$J$44,3,FALSE) + ABSYLD1!CB282*(1-VLOOKUP(ABSYLD2!CB$4,'[1]INTERNAL PARAMETERS-1'!$B$5:$J$44,5,FALSE))*VLOOKUP(ABSYLD2!CB$4,'[1]INTERNAL PARAMETERS-1'!$B$5:$J$44,8,FALSE)*VLOOKUP(ABSYLD2!CB$4,'[1]INTERNAL PARAMETERS-1'!$B$5:$J$44,3,FALSE)</f>
        <v>0</v>
      </c>
      <c r="CC282" s="47">
        <f>ABSYLD1!CC282*VLOOKUP(ABSYLD2!CC$4,'[1]INTERNAL PARAMETERS-1'!$B$5:$J$44,5,FALSE)*VLOOKUP(ABSYLD2!CC$4,'[1]INTERNAL PARAMETERS-1'!$B$5:$J$44,6,FALSE)*VLOOKUP(ABSYLD2!CC$4,'[1]INTERNAL PARAMETERS-1'!$B$5:$J$44,3,FALSE) + ABSYLD1!CC282*(1-VLOOKUP(ABSYLD2!CC$4,'[1]INTERNAL PARAMETERS-1'!$B$5:$J$44,5,FALSE))*VLOOKUP(ABSYLD2!CC$4,'[1]INTERNAL PARAMETERS-1'!$B$5:$J$44,8,FALSE)*VLOOKUP(ABSYLD2!CC$4,'[1]INTERNAL PARAMETERS-1'!$B$5:$J$44,3,FALSE)</f>
        <v>2.1133159674743326E-2</v>
      </c>
      <c r="CD282" s="47">
        <f>ABSYLD1!CD282*VLOOKUP(ABSYLD2!CD$4,'[1]INTERNAL PARAMETERS-1'!$B$5:$J$44,5,FALSE)*VLOOKUP(ABSYLD2!CD$4,'[1]INTERNAL PARAMETERS-1'!$B$5:$J$44,6,FALSE)*VLOOKUP(ABSYLD2!CD$4,'[1]INTERNAL PARAMETERS-1'!$B$5:$J$44,3,FALSE) + ABSYLD1!CD282*(1-VLOOKUP(ABSYLD2!CD$4,'[1]INTERNAL PARAMETERS-1'!$B$5:$J$44,5,FALSE))*VLOOKUP(ABSYLD2!CD$4,'[1]INTERNAL PARAMETERS-1'!$B$5:$J$44,8,FALSE)*VLOOKUP(ABSYLD2!CD$4,'[1]INTERNAL PARAMETERS-1'!$B$5:$J$44,3,FALSE)</f>
        <v>2.948419769034907E-2</v>
      </c>
      <c r="CE282" s="47">
        <f>ABSYLD1!CE282*VLOOKUP(ABSYLD2!CE$4,'[1]INTERNAL PARAMETERS-1'!$B$5:$J$44,5,FALSE)*VLOOKUP(ABSYLD2!CE$4,'[1]INTERNAL PARAMETERS-1'!$B$5:$J$44,6,FALSE)*VLOOKUP(ABSYLD2!CE$4,'[1]INTERNAL PARAMETERS-1'!$B$5:$J$44,3,FALSE) + ABSYLD1!CE282*(1-VLOOKUP(ABSYLD2!CE$4,'[1]INTERNAL PARAMETERS-1'!$B$5:$J$44,5,FALSE))*VLOOKUP(ABSYLD2!CE$4,'[1]INTERNAL PARAMETERS-1'!$B$5:$J$44,8,FALSE)*VLOOKUP(ABSYLD2!CE$4,'[1]INTERNAL PARAMETERS-1'!$B$5:$J$44,3,FALSE)</f>
        <v>6.8347330402299802E-2</v>
      </c>
      <c r="CF282" s="47">
        <f>ABSYLD1!CF282*VLOOKUP(ABSYLD2!CF$4,'[1]INTERNAL PARAMETERS-1'!$B$5:$J$44,5,FALSE)*VLOOKUP(ABSYLD2!CF$4,'[1]INTERNAL PARAMETERS-1'!$B$5:$J$44,6,FALSE)*VLOOKUP(ABSYLD2!CF$4,'[1]INTERNAL PARAMETERS-1'!$B$5:$J$44,3,FALSE) + ABSYLD1!CF282*(1-VLOOKUP(ABSYLD2!CF$4,'[1]INTERNAL PARAMETERS-1'!$B$5:$J$44,5,FALSE))*VLOOKUP(ABSYLD2!CF$4,'[1]INTERNAL PARAMETERS-1'!$B$5:$J$44,8,FALSE)*VLOOKUP(ABSYLD2!CF$4,'[1]INTERNAL PARAMETERS-1'!$B$5:$J$44,3,FALSE)</f>
        <v>5.6717114273073237E-2</v>
      </c>
      <c r="CG282" s="47">
        <f>ABSYLD1!CG282*VLOOKUP(ABSYLD2!CG$4,'[1]INTERNAL PARAMETERS-1'!$B$5:$J$44,5,FALSE)*VLOOKUP(ABSYLD2!CG$4,'[1]INTERNAL PARAMETERS-1'!$B$5:$J$44,6,FALSE)*VLOOKUP(ABSYLD2!CG$4,'[1]INTERNAL PARAMETERS-1'!$B$5:$J$44,3,FALSE) + ABSYLD1!CG282*(1-VLOOKUP(ABSYLD2!CG$4,'[1]INTERNAL PARAMETERS-1'!$B$5:$J$44,5,FALSE))*VLOOKUP(ABSYLD2!CG$4,'[1]INTERNAL PARAMETERS-1'!$B$5:$J$44,8,FALSE)*VLOOKUP(ABSYLD2!CG$4,'[1]INTERNAL PARAMETERS-1'!$B$5:$J$44,3,FALSE)</f>
        <v>1.5035353568788501E-3</v>
      </c>
      <c r="CH282" s="46">
        <f>ABSYLD1!CH282*VLOOKUP(ABSYLD2!CH$4,'[1]INTERNAL PARAMETERS-1'!$B$5:$J$44,5,FALSE)*VLOOKUP(ABSYLD2!CH$4,'[1]INTERNAL PARAMETERS-1'!$B$5:$J$44,6,FALSE)*VLOOKUP(ABSYLD2!CH$4,'[1]INTERNAL PARAMETERS-1'!$B$5:$J$44,3,FALSE) + ABSYLD1!CH282*(1-VLOOKUP(ABSYLD2!CH$4,'[1]INTERNAL PARAMETERS-1'!$B$5:$J$44,5,FALSE))*VLOOKUP(ABSYLD2!CH$4,'[1]INTERNAL PARAMETERS-1'!$B$5:$J$44,8,FALSE)*VLOOKUP(ABSYLD2!CH$4,'[1]INTERNAL PARAMETERS-1'!$B$5:$J$44,3,FALSE)</f>
        <v>0</v>
      </c>
      <c r="CJ282" s="48">
        <f t="shared" si="8"/>
        <v>1438.6060072424375</v>
      </c>
      <c r="CK282" s="46">
        <f t="shared" si="9"/>
        <v>26.831380989203158</v>
      </c>
    </row>
    <row r="283" spans="2:89">
      <c r="B283" s="61" t="s">
        <v>1</v>
      </c>
      <c r="C283" s="60" t="s">
        <v>71</v>
      </c>
      <c r="D283" s="60" t="s">
        <v>80</v>
      </c>
      <c r="E283" s="137">
        <f>ABS!AL283</f>
        <v>2649</v>
      </c>
      <c r="F283" s="59">
        <f>'[1]INTERNAL PARAMETERS-1'!M13</f>
        <v>44.225000000000001</v>
      </c>
      <c r="G283" s="48">
        <f>ABSYLD1!G283*VLOOKUP(ABSYLD2!G$4,'[1]INTERNAL PARAMETERS-1'!$B$5:$J$44,5,FALSE)*VLOOKUP(ABSYLD2!G$4,'[1]INTERNAL PARAMETERS-1'!$B$5:$J$44,7,FALSE)*ABSYLD2!$F283 + ABSYLD1!G283*(1-VLOOKUP(ABSYLD2!G$4,'[1]INTERNAL PARAMETERS-1'!$B$5:$J$44,5,FALSE))*VLOOKUP(ABSYLD2!G$4,'[1]INTERNAL PARAMETERS-1'!$B$5:$J$44,9,FALSE)*ABSYLD2!$F283</f>
        <v>405.67974918881998</v>
      </c>
      <c r="H283" s="47">
        <f>ABSYLD1!H283*VLOOKUP(ABSYLD2!H$4,'[1]INTERNAL PARAMETERS-1'!$B$5:$J$44,5,FALSE)*VLOOKUP(ABSYLD2!H$4,'[1]INTERNAL PARAMETERS-1'!$B$5:$J$44,7,FALSE)*ABSYLD2!$F283 + ABSYLD1!H283*(1-VLOOKUP(ABSYLD2!H$4,'[1]INTERNAL PARAMETERS-1'!$B$5:$J$44,5,FALSE))*VLOOKUP(ABSYLD2!H$4,'[1]INTERNAL PARAMETERS-1'!$B$5:$J$44,9,FALSE)*ABSYLD2!$F283</f>
        <v>194.60732063279997</v>
      </c>
      <c r="I283" s="47">
        <f>ABSYLD1!I283*VLOOKUP(ABSYLD2!I$4,'[1]INTERNAL PARAMETERS-1'!$B$5:$J$44,5,FALSE)*VLOOKUP(ABSYLD2!I$4,'[1]INTERNAL PARAMETERS-1'!$B$5:$J$44,7,FALSE)*ABSYLD2!$F283 + ABSYLD1!I283*(1-VLOOKUP(ABSYLD2!I$4,'[1]INTERNAL PARAMETERS-1'!$B$5:$J$44,5,FALSE))*VLOOKUP(ABSYLD2!I$4,'[1]INTERNAL PARAMETERS-1'!$B$5:$J$44,9,FALSE)*ABSYLD2!$F283</f>
        <v>277.90129336324162</v>
      </c>
      <c r="J283" s="47">
        <f>ABSYLD1!J283*VLOOKUP(ABSYLD2!J$4,'[1]INTERNAL PARAMETERS-1'!$B$5:$J$44,5,FALSE)*VLOOKUP(ABSYLD2!J$4,'[1]INTERNAL PARAMETERS-1'!$B$5:$J$44,7,FALSE)*ABSYLD2!$F283 + ABSYLD1!J283*(1-VLOOKUP(ABSYLD2!J$4,'[1]INTERNAL PARAMETERS-1'!$B$5:$J$44,5,FALSE))*VLOOKUP(ABSYLD2!J$4,'[1]INTERNAL PARAMETERS-1'!$B$5:$J$44,9,FALSE)*ABSYLD2!$F283</f>
        <v>0</v>
      </c>
      <c r="K283" s="47">
        <f>ABSYLD1!K283*VLOOKUP(ABSYLD2!K$4,'[1]INTERNAL PARAMETERS-1'!$B$5:$J$44,5,FALSE)*VLOOKUP(ABSYLD2!K$4,'[1]INTERNAL PARAMETERS-1'!$B$5:$J$44,7,FALSE)*ABSYLD2!$F283 + ABSYLD1!K283*(1-VLOOKUP(ABSYLD2!K$4,'[1]INTERNAL PARAMETERS-1'!$B$5:$J$44,5,FALSE))*VLOOKUP(ABSYLD2!K$4,'[1]INTERNAL PARAMETERS-1'!$B$5:$J$44,9,FALSE)*ABSYLD2!$F283</f>
        <v>4.2259078458000001</v>
      </c>
      <c r="L283" s="47">
        <f>ABSYLD1!L283*VLOOKUP(ABSYLD2!L$4,'[1]INTERNAL PARAMETERS-1'!$B$5:$J$44,5,FALSE)*VLOOKUP(ABSYLD2!L$4,'[1]INTERNAL PARAMETERS-1'!$B$5:$J$44,7,FALSE)*ABSYLD2!$F283 + ABSYLD1!L283*(1-VLOOKUP(ABSYLD2!L$4,'[1]INTERNAL PARAMETERS-1'!$B$5:$J$44,5,FALSE))*VLOOKUP(ABSYLD2!L$4,'[1]INTERNAL PARAMETERS-1'!$B$5:$J$44,9,FALSE)*ABSYLD2!$F283</f>
        <v>0</v>
      </c>
      <c r="M283" s="47">
        <f>ABSYLD1!M283*VLOOKUP(ABSYLD2!M$4,'[1]INTERNAL PARAMETERS-1'!$B$5:$J$44,5,FALSE)*VLOOKUP(ABSYLD2!M$4,'[1]INTERNAL PARAMETERS-1'!$B$5:$J$44,7,FALSE)*ABSYLD2!$F283 + ABSYLD1!M283*(1-VLOOKUP(ABSYLD2!M$4,'[1]INTERNAL PARAMETERS-1'!$B$5:$J$44,5,FALSE))*VLOOKUP(ABSYLD2!M$4,'[1]INTERNAL PARAMETERS-1'!$B$5:$J$44,9,FALSE)*ABSYLD2!$F283</f>
        <v>7.6264691317927502</v>
      </c>
      <c r="N283" s="47">
        <f>ABSYLD1!N283*VLOOKUP(ABSYLD2!N$4,'[1]INTERNAL PARAMETERS-1'!$B$5:$J$44,5,FALSE)*VLOOKUP(ABSYLD2!N$4,'[1]INTERNAL PARAMETERS-1'!$B$5:$J$44,7,FALSE)*ABSYLD2!$F283 + ABSYLD1!N283*(1-VLOOKUP(ABSYLD2!N$4,'[1]INTERNAL PARAMETERS-1'!$B$5:$J$44,5,FALSE))*VLOOKUP(ABSYLD2!N$4,'[1]INTERNAL PARAMETERS-1'!$B$5:$J$44,9,FALSE)*ABSYLD2!$F283</f>
        <v>0.91573930501687517</v>
      </c>
      <c r="O283" s="47">
        <f>ABSYLD1!O283*VLOOKUP(ABSYLD2!O$4,'[1]INTERNAL PARAMETERS-1'!$B$5:$J$44,5,FALSE)*VLOOKUP(ABSYLD2!O$4,'[1]INTERNAL PARAMETERS-1'!$B$5:$J$44,7,FALSE)*ABSYLD2!$F283 + ABSYLD1!O283*(1-VLOOKUP(ABSYLD2!O$4,'[1]INTERNAL PARAMETERS-1'!$B$5:$J$44,5,FALSE))*VLOOKUP(ABSYLD2!O$4,'[1]INTERNAL PARAMETERS-1'!$B$5:$J$44,9,FALSE)*ABSYLD2!$F283</f>
        <v>0</v>
      </c>
      <c r="P283" s="47">
        <f>ABSYLD1!P283*VLOOKUP(ABSYLD2!P$4,'[1]INTERNAL PARAMETERS-1'!$B$5:$J$44,5,FALSE)*VLOOKUP(ABSYLD2!P$4,'[1]INTERNAL PARAMETERS-1'!$B$5:$J$44,7,FALSE)*ABSYLD2!$F283 + ABSYLD1!P283*(1-VLOOKUP(ABSYLD2!P$4,'[1]INTERNAL PARAMETERS-1'!$B$5:$J$44,5,FALSE))*VLOOKUP(ABSYLD2!P$4,'[1]INTERNAL PARAMETERS-1'!$B$5:$J$44,9,FALSE)*ABSYLD2!$F283</f>
        <v>0</v>
      </c>
      <c r="Q283" s="47">
        <f>ABSYLD1!Q283*VLOOKUP(ABSYLD2!Q$4,'[1]INTERNAL PARAMETERS-1'!$B$5:$J$44,5,FALSE)*VLOOKUP(ABSYLD2!Q$4,'[1]INTERNAL PARAMETERS-1'!$B$5:$J$44,7,FALSE)*ABSYLD2!$F283 + ABSYLD1!Q283*(1-VLOOKUP(ABSYLD2!Q$4,'[1]INTERNAL PARAMETERS-1'!$B$5:$J$44,5,FALSE))*VLOOKUP(ABSYLD2!Q$4,'[1]INTERNAL PARAMETERS-1'!$B$5:$J$44,9,FALSE)*ABSYLD2!$F283</f>
        <v>0</v>
      </c>
      <c r="R283" s="47">
        <f>ABSYLD1!R283*VLOOKUP(ABSYLD2!R$4,'[1]INTERNAL PARAMETERS-1'!$B$5:$J$44,5,FALSE)*VLOOKUP(ABSYLD2!R$4,'[1]INTERNAL PARAMETERS-1'!$B$5:$J$44,7,FALSE)*ABSYLD2!$F283 + ABSYLD1!R283*(1-VLOOKUP(ABSYLD2!R$4,'[1]INTERNAL PARAMETERS-1'!$B$5:$J$44,5,FALSE))*VLOOKUP(ABSYLD2!R$4,'[1]INTERNAL PARAMETERS-1'!$B$5:$J$44,9,FALSE)*ABSYLD2!$F283</f>
        <v>0.50084833728</v>
      </c>
      <c r="S283" s="47">
        <f>ABSYLD1!S283*VLOOKUP(ABSYLD2!S$4,'[1]INTERNAL PARAMETERS-1'!$B$5:$J$44,5,FALSE)*VLOOKUP(ABSYLD2!S$4,'[1]INTERNAL PARAMETERS-1'!$B$5:$J$44,7,FALSE)*ABSYLD2!$F283 + ABSYLD1!S283*(1-VLOOKUP(ABSYLD2!S$4,'[1]INTERNAL PARAMETERS-1'!$B$5:$J$44,5,FALSE))*VLOOKUP(ABSYLD2!S$4,'[1]INTERNAL PARAMETERS-1'!$B$5:$J$44,9,FALSE)*ABSYLD2!$F283</f>
        <v>45.683495410843506</v>
      </c>
      <c r="T283" s="47">
        <f>ABSYLD1!T283*VLOOKUP(ABSYLD2!T$4,'[1]INTERNAL PARAMETERS-1'!$B$5:$J$44,5,FALSE)*VLOOKUP(ABSYLD2!T$4,'[1]INTERNAL PARAMETERS-1'!$B$5:$J$44,7,FALSE)*ABSYLD2!$F283 + ABSYLD1!T283*(1-VLOOKUP(ABSYLD2!T$4,'[1]INTERNAL PARAMETERS-1'!$B$5:$J$44,5,FALSE))*VLOOKUP(ABSYLD2!T$4,'[1]INTERNAL PARAMETERS-1'!$B$5:$J$44,9,FALSE)*ABSYLD2!$F283</f>
        <v>11.270493413099999</v>
      </c>
      <c r="U283" s="47">
        <f>ABSYLD1!U283*VLOOKUP(ABSYLD2!U$4,'[1]INTERNAL PARAMETERS-1'!$B$5:$J$44,5,FALSE)*VLOOKUP(ABSYLD2!U$4,'[1]INTERNAL PARAMETERS-1'!$B$5:$J$44,7,FALSE)*ABSYLD2!$F283 + ABSYLD1!U283*(1-VLOOKUP(ABSYLD2!U$4,'[1]INTERNAL PARAMETERS-1'!$B$5:$J$44,5,FALSE))*VLOOKUP(ABSYLD2!U$4,'[1]INTERNAL PARAMETERS-1'!$B$5:$J$44,9,FALSE)*ABSYLD2!$F283</f>
        <v>7.075541818386001</v>
      </c>
      <c r="V283" s="47">
        <f>ABSYLD1!V283*VLOOKUP(ABSYLD2!V$4,'[1]INTERNAL PARAMETERS-1'!$B$5:$J$44,5,FALSE)*VLOOKUP(ABSYLD2!V$4,'[1]INTERNAL PARAMETERS-1'!$B$5:$J$44,7,FALSE)*ABSYLD2!$F283 + ABSYLD1!V283*(1-VLOOKUP(ABSYLD2!V$4,'[1]INTERNAL PARAMETERS-1'!$B$5:$J$44,5,FALSE))*VLOOKUP(ABSYLD2!V$4,'[1]INTERNAL PARAMETERS-1'!$B$5:$J$44,9,FALSE)*ABSYLD2!$F283</f>
        <v>24.673279619626875</v>
      </c>
      <c r="W283" s="47">
        <f>ABSYLD1!W283*VLOOKUP(ABSYLD2!W$4,'[1]INTERNAL PARAMETERS-1'!$B$5:$J$44,5,FALSE)*VLOOKUP(ABSYLD2!W$4,'[1]INTERNAL PARAMETERS-1'!$B$5:$J$44,7,FALSE)*ABSYLD2!$F283 + ABSYLD1!W283*(1-VLOOKUP(ABSYLD2!W$4,'[1]INTERNAL PARAMETERS-1'!$B$5:$J$44,5,FALSE))*VLOOKUP(ABSYLD2!W$4,'[1]INTERNAL PARAMETERS-1'!$B$5:$J$44,9,FALSE)*ABSYLD2!$F283</f>
        <v>0</v>
      </c>
      <c r="X283" s="47">
        <f>ABSYLD1!X283*VLOOKUP(ABSYLD2!X$4,'[1]INTERNAL PARAMETERS-1'!$B$5:$J$44,5,FALSE)*VLOOKUP(ABSYLD2!X$4,'[1]INTERNAL PARAMETERS-1'!$B$5:$J$44,7,FALSE)*ABSYLD2!$F283 + ABSYLD1!X283*(1-VLOOKUP(ABSYLD2!X$4,'[1]INTERNAL PARAMETERS-1'!$B$5:$J$44,5,FALSE))*VLOOKUP(ABSYLD2!X$4,'[1]INTERNAL PARAMETERS-1'!$B$5:$J$44,9,FALSE)*ABSYLD2!$F283</f>
        <v>0</v>
      </c>
      <c r="Y283" s="47">
        <f>ABSYLD1!Y283*VLOOKUP(ABSYLD2!Y$4,'[1]INTERNAL PARAMETERS-1'!$B$5:$J$44,5,FALSE)*VLOOKUP(ABSYLD2!Y$4,'[1]INTERNAL PARAMETERS-1'!$B$5:$J$44,7,FALSE)*ABSYLD2!$F283 + ABSYLD1!Y283*(1-VLOOKUP(ABSYLD2!Y$4,'[1]INTERNAL PARAMETERS-1'!$B$5:$J$44,5,FALSE))*VLOOKUP(ABSYLD2!Y$4,'[1]INTERNAL PARAMETERS-1'!$B$5:$J$44,9,FALSE)*ABSYLD2!$F283</f>
        <v>0</v>
      </c>
      <c r="Z283" s="47">
        <f>ABSYLD1!Z283*VLOOKUP(ABSYLD2!Z$4,'[1]INTERNAL PARAMETERS-1'!$B$5:$J$44,5,FALSE)*VLOOKUP(ABSYLD2!Z$4,'[1]INTERNAL PARAMETERS-1'!$B$5:$J$44,7,FALSE)*ABSYLD2!$F283 + ABSYLD1!Z283*(1-VLOOKUP(ABSYLD2!Z$4,'[1]INTERNAL PARAMETERS-1'!$B$5:$J$44,5,FALSE))*VLOOKUP(ABSYLD2!Z$4,'[1]INTERNAL PARAMETERS-1'!$B$5:$J$44,9,FALSE)*ABSYLD2!$F283</f>
        <v>0</v>
      </c>
      <c r="AA283" s="47">
        <f>ABSYLD1!AA283*VLOOKUP(ABSYLD2!AA$4,'[1]INTERNAL PARAMETERS-1'!$B$5:$J$44,5,FALSE)*VLOOKUP(ABSYLD2!AA$4,'[1]INTERNAL PARAMETERS-1'!$B$5:$J$44,7,FALSE)*ABSYLD2!$F283 + ABSYLD1!AA283*(1-VLOOKUP(ABSYLD2!AA$4,'[1]INTERNAL PARAMETERS-1'!$B$5:$J$44,5,FALSE))*VLOOKUP(ABSYLD2!AA$4,'[1]INTERNAL PARAMETERS-1'!$B$5:$J$44,9,FALSE)*ABSYLD2!$F283</f>
        <v>0</v>
      </c>
      <c r="AB283" s="47">
        <f>ABSYLD1!AB283*VLOOKUP(ABSYLD2!AB$4,'[1]INTERNAL PARAMETERS-1'!$B$5:$J$44,5,FALSE)*VLOOKUP(ABSYLD2!AB$4,'[1]INTERNAL PARAMETERS-1'!$B$5:$J$44,7,FALSE)*ABSYLD2!$F283 + ABSYLD1!AB283*(1-VLOOKUP(ABSYLD2!AB$4,'[1]INTERNAL PARAMETERS-1'!$B$5:$J$44,5,FALSE))*VLOOKUP(ABSYLD2!AB$4,'[1]INTERNAL PARAMETERS-1'!$B$5:$J$44,9,FALSE)*ABSYLD2!$F283</f>
        <v>0</v>
      </c>
      <c r="AC283" s="47">
        <f>ABSYLD1!AC283*VLOOKUP(ABSYLD2!AC$4,'[1]INTERNAL PARAMETERS-1'!$B$5:$J$44,5,FALSE)*VLOOKUP(ABSYLD2!AC$4,'[1]INTERNAL PARAMETERS-1'!$B$5:$J$44,7,FALSE)*ABSYLD2!$F283 + ABSYLD1!AC283*(1-VLOOKUP(ABSYLD2!AC$4,'[1]INTERNAL PARAMETERS-1'!$B$5:$J$44,5,FALSE))*VLOOKUP(ABSYLD2!AC$4,'[1]INTERNAL PARAMETERS-1'!$B$5:$J$44,9,FALSE)*ABSYLD2!$F283</f>
        <v>0</v>
      </c>
      <c r="AD283" s="47">
        <f>ABSYLD1!AD283*VLOOKUP(ABSYLD2!AD$4,'[1]INTERNAL PARAMETERS-1'!$B$5:$J$44,5,FALSE)*VLOOKUP(ABSYLD2!AD$4,'[1]INTERNAL PARAMETERS-1'!$B$5:$J$44,7,FALSE)*ABSYLD2!$F283 + ABSYLD1!AD283*(1-VLOOKUP(ABSYLD2!AD$4,'[1]INTERNAL PARAMETERS-1'!$B$5:$J$44,5,FALSE))*VLOOKUP(ABSYLD2!AD$4,'[1]INTERNAL PARAMETERS-1'!$B$5:$J$44,9,FALSE)*ABSYLD2!$F283</f>
        <v>0</v>
      </c>
      <c r="AE283" s="47">
        <f>ABSYLD1!AE283*VLOOKUP(ABSYLD2!AE$4,'[1]INTERNAL PARAMETERS-1'!$B$5:$J$44,5,FALSE)*VLOOKUP(ABSYLD2!AE$4,'[1]INTERNAL PARAMETERS-1'!$B$5:$J$44,7,FALSE)*ABSYLD2!$F283 + ABSYLD1!AE283*(1-VLOOKUP(ABSYLD2!AE$4,'[1]INTERNAL PARAMETERS-1'!$B$5:$J$44,5,FALSE))*VLOOKUP(ABSYLD2!AE$4,'[1]INTERNAL PARAMETERS-1'!$B$5:$J$44,9,FALSE)*ABSYLD2!$F283</f>
        <v>0</v>
      </c>
      <c r="AF283" s="47">
        <f>ABSYLD1!AF283*VLOOKUP(ABSYLD2!AF$4,'[1]INTERNAL PARAMETERS-1'!$B$5:$J$44,5,FALSE)*VLOOKUP(ABSYLD2!AF$4,'[1]INTERNAL PARAMETERS-1'!$B$5:$J$44,7,FALSE)*ABSYLD2!$F283 + ABSYLD1!AF283*(1-VLOOKUP(ABSYLD2!AF$4,'[1]INTERNAL PARAMETERS-1'!$B$5:$J$44,5,FALSE))*VLOOKUP(ABSYLD2!AF$4,'[1]INTERNAL PARAMETERS-1'!$B$5:$J$44,9,FALSE)*ABSYLD2!$F283</f>
        <v>0</v>
      </c>
      <c r="AG283" s="47">
        <f>ABSYLD1!AG283*VLOOKUP(ABSYLD2!AG$4,'[1]INTERNAL PARAMETERS-1'!$B$5:$J$44,5,FALSE)*VLOOKUP(ABSYLD2!AG$4,'[1]INTERNAL PARAMETERS-1'!$B$5:$J$44,7,FALSE)*ABSYLD2!$F283 + ABSYLD1!AG283*(1-VLOOKUP(ABSYLD2!AG$4,'[1]INTERNAL PARAMETERS-1'!$B$5:$J$44,5,FALSE))*VLOOKUP(ABSYLD2!AG$4,'[1]INTERNAL PARAMETERS-1'!$B$5:$J$44,9,FALSE)*ABSYLD2!$F283</f>
        <v>0</v>
      </c>
      <c r="AH283" s="47">
        <f>ABSYLD1!AH283*VLOOKUP(ABSYLD2!AH$4,'[1]INTERNAL PARAMETERS-1'!$B$5:$J$44,5,FALSE)*VLOOKUP(ABSYLD2!AH$4,'[1]INTERNAL PARAMETERS-1'!$B$5:$J$44,7,FALSE)*ABSYLD2!$F283 + ABSYLD1!AH283*(1-VLOOKUP(ABSYLD2!AH$4,'[1]INTERNAL PARAMETERS-1'!$B$5:$J$44,5,FALSE))*VLOOKUP(ABSYLD2!AH$4,'[1]INTERNAL PARAMETERS-1'!$B$5:$J$44,9,FALSE)*ABSYLD2!$F283</f>
        <v>0.34433323188000003</v>
      </c>
      <c r="AI283" s="47">
        <f>ABSYLD1!AI283*VLOOKUP(ABSYLD2!AI$4,'[1]INTERNAL PARAMETERS-1'!$B$5:$J$44,5,FALSE)*VLOOKUP(ABSYLD2!AI$4,'[1]INTERNAL PARAMETERS-1'!$B$5:$J$44,7,FALSE)*ABSYLD2!$F283 + ABSYLD1!AI283*(1-VLOOKUP(ABSYLD2!AI$4,'[1]INTERNAL PARAMETERS-1'!$B$5:$J$44,5,FALSE))*VLOOKUP(ABSYLD2!AI$4,'[1]INTERNAL PARAMETERS-1'!$B$5:$J$44,9,FALSE)*ABSYLD2!$F283</f>
        <v>0.15651510540000002</v>
      </c>
      <c r="AJ283" s="47">
        <f>ABSYLD1!AJ283*VLOOKUP(ABSYLD2!AJ$4,'[1]INTERNAL PARAMETERS-1'!$B$5:$J$44,5,FALSE)*VLOOKUP(ABSYLD2!AJ$4,'[1]INTERNAL PARAMETERS-1'!$B$5:$J$44,7,FALSE)*ABSYLD2!$F283 + ABSYLD1!AJ283*(1-VLOOKUP(ABSYLD2!AJ$4,'[1]INTERNAL PARAMETERS-1'!$B$5:$J$44,5,FALSE))*VLOOKUP(ABSYLD2!AJ$4,'[1]INTERNAL PARAMETERS-1'!$B$5:$J$44,9,FALSE)*ABSYLD2!$F283</f>
        <v>3.6629103592574999</v>
      </c>
      <c r="AK283" s="47">
        <f>ABSYLD1!AK283*VLOOKUP(ABSYLD2!AK$4,'[1]INTERNAL PARAMETERS-1'!$B$5:$J$44,5,FALSE)*VLOOKUP(ABSYLD2!AK$4,'[1]INTERNAL PARAMETERS-1'!$B$5:$J$44,7,FALSE)*ABSYLD2!$F283 + ABSYLD1!AK283*(1-VLOOKUP(ABSYLD2!AK$4,'[1]INTERNAL PARAMETERS-1'!$B$5:$J$44,5,FALSE))*VLOOKUP(ABSYLD2!AK$4,'[1]INTERNAL PARAMETERS-1'!$B$5:$J$44,9,FALSE)*ABSYLD2!$F283</f>
        <v>0</v>
      </c>
      <c r="AL283" s="47">
        <f>ABSYLD1!AL283*VLOOKUP(ABSYLD2!AL$4,'[1]INTERNAL PARAMETERS-1'!$B$5:$J$44,5,FALSE)*VLOOKUP(ABSYLD2!AL$4,'[1]INTERNAL PARAMETERS-1'!$B$5:$J$44,7,FALSE)*ABSYLD2!$F283 + ABSYLD1!AL283*(1-VLOOKUP(ABSYLD2!AL$4,'[1]INTERNAL PARAMETERS-1'!$B$5:$J$44,5,FALSE))*VLOOKUP(ABSYLD2!AL$4,'[1]INTERNAL PARAMETERS-1'!$B$5:$J$44,9,FALSE)*ABSYLD2!$F283</f>
        <v>0</v>
      </c>
      <c r="AM283" s="47">
        <f>ABSYLD1!AM283*VLOOKUP(ABSYLD2!AM$4,'[1]INTERNAL PARAMETERS-1'!$B$5:$J$44,5,FALSE)*VLOOKUP(ABSYLD2!AM$4,'[1]INTERNAL PARAMETERS-1'!$B$5:$J$44,7,FALSE)*ABSYLD2!$F283 + ABSYLD1!AM283*(1-VLOOKUP(ABSYLD2!AM$4,'[1]INTERNAL PARAMETERS-1'!$B$5:$J$44,5,FALSE))*VLOOKUP(ABSYLD2!AM$4,'[1]INTERNAL PARAMETERS-1'!$B$5:$J$44,9,FALSE)*ABSYLD2!$F283</f>
        <v>0</v>
      </c>
      <c r="AN283" s="47">
        <f>ABSYLD1!AN283*VLOOKUP(ABSYLD2!AN$4,'[1]INTERNAL PARAMETERS-1'!$B$5:$J$44,5,FALSE)*VLOOKUP(ABSYLD2!AN$4,'[1]INTERNAL PARAMETERS-1'!$B$5:$J$44,7,FALSE)*ABSYLD2!$F283 + ABSYLD1!AN283*(1-VLOOKUP(ABSYLD2!AN$4,'[1]INTERNAL PARAMETERS-1'!$B$5:$J$44,5,FALSE))*VLOOKUP(ABSYLD2!AN$4,'[1]INTERNAL PARAMETERS-1'!$B$5:$J$44,9,FALSE)*ABSYLD2!$F283</f>
        <v>0</v>
      </c>
      <c r="AO283" s="47">
        <f>ABSYLD1!AO283*VLOOKUP(ABSYLD2!AO$4,'[1]INTERNAL PARAMETERS-1'!$B$5:$J$44,5,FALSE)*VLOOKUP(ABSYLD2!AO$4,'[1]INTERNAL PARAMETERS-1'!$B$5:$J$44,7,FALSE)*ABSYLD2!$F283 + ABSYLD1!AO283*(1-VLOOKUP(ABSYLD2!AO$4,'[1]INTERNAL PARAMETERS-1'!$B$5:$J$44,5,FALSE))*VLOOKUP(ABSYLD2!AO$4,'[1]INTERNAL PARAMETERS-1'!$B$5:$J$44,9,FALSE)*ABSYLD2!$F283</f>
        <v>0</v>
      </c>
      <c r="AP283" s="47">
        <f>ABSYLD1!AP283*VLOOKUP(ABSYLD2!AP$4,'[1]INTERNAL PARAMETERS-1'!$B$5:$J$44,5,FALSE)*VLOOKUP(ABSYLD2!AP$4,'[1]INTERNAL PARAMETERS-1'!$B$5:$J$44,7,FALSE)*ABSYLD2!$F283 + ABSYLD1!AP283*(1-VLOOKUP(ABSYLD2!AP$4,'[1]INTERNAL PARAMETERS-1'!$B$5:$J$44,5,FALSE))*VLOOKUP(ABSYLD2!AP$4,'[1]INTERNAL PARAMETERS-1'!$B$5:$J$44,9,FALSE)*ABSYLD2!$F283</f>
        <v>0</v>
      </c>
      <c r="AQ283" s="47">
        <f>ABSYLD1!AQ283*VLOOKUP(ABSYLD2!AQ$4,'[1]INTERNAL PARAMETERS-1'!$B$5:$J$44,5,FALSE)*VLOOKUP(ABSYLD2!AQ$4,'[1]INTERNAL PARAMETERS-1'!$B$5:$J$44,7,FALSE)*ABSYLD2!$F283 + ABSYLD1!AQ283*(1-VLOOKUP(ABSYLD2!AQ$4,'[1]INTERNAL PARAMETERS-1'!$B$5:$J$44,5,FALSE))*VLOOKUP(ABSYLD2!AQ$4,'[1]INTERNAL PARAMETERS-1'!$B$5:$J$44,9,FALSE)*ABSYLD2!$F283</f>
        <v>0</v>
      </c>
      <c r="AR283" s="47">
        <f>ABSYLD1!AR283*VLOOKUP(ABSYLD2!AR$4,'[1]INTERNAL PARAMETERS-1'!$B$5:$J$44,5,FALSE)*VLOOKUP(ABSYLD2!AR$4,'[1]INTERNAL PARAMETERS-1'!$B$5:$J$44,7,FALSE)*ABSYLD2!$F283 + ABSYLD1!AR283*(1-VLOOKUP(ABSYLD2!AR$4,'[1]INTERNAL PARAMETERS-1'!$B$5:$J$44,5,FALSE))*VLOOKUP(ABSYLD2!AR$4,'[1]INTERNAL PARAMETERS-1'!$B$5:$J$44,9,FALSE)*ABSYLD2!$F283</f>
        <v>0</v>
      </c>
      <c r="AS283" s="47">
        <f>ABSYLD1!AS283*VLOOKUP(ABSYLD2!AS$4,'[1]INTERNAL PARAMETERS-1'!$B$5:$J$44,5,FALSE)*VLOOKUP(ABSYLD2!AS$4,'[1]INTERNAL PARAMETERS-1'!$B$5:$J$44,7,FALSE)*ABSYLD2!$F283 + ABSYLD1!AS283*(1-VLOOKUP(ABSYLD2!AS$4,'[1]INTERNAL PARAMETERS-1'!$B$5:$J$44,5,FALSE))*VLOOKUP(ABSYLD2!AS$4,'[1]INTERNAL PARAMETERS-1'!$B$5:$J$44,9,FALSE)*ABSYLD2!$F283</f>
        <v>0</v>
      </c>
      <c r="AT283" s="46">
        <f>ABSYLD1!AT283*VLOOKUP(ABSYLD2!AT$4,'[1]INTERNAL PARAMETERS-1'!$B$5:$J$44,5,FALSE)*VLOOKUP(ABSYLD2!AT$4,'[1]INTERNAL PARAMETERS-1'!$B$5:$J$44,7,FALSE)*ABSYLD2!$F283 + ABSYLD1!AT283*(1-VLOOKUP(ABSYLD2!AT$4,'[1]INTERNAL PARAMETERS-1'!$B$5:$J$44,5,FALSE))*VLOOKUP(ABSYLD2!AT$4,'[1]INTERNAL PARAMETERS-1'!$B$5:$J$44,9,FALSE)*ABSYLD2!$F283</f>
        <v>0</v>
      </c>
      <c r="AU283" s="48">
        <f>ABSYLD1!AU283*VLOOKUP(ABSYLD2!AU$4,'[1]INTERNAL PARAMETERS-1'!$B$5:$J$44,5,FALSE)*VLOOKUP(ABSYLD2!AU$4,'[1]INTERNAL PARAMETERS-1'!$B$5:$J$44,6,FALSE)*VLOOKUP(ABSYLD2!AU$4,'[1]INTERNAL PARAMETERS-1'!$B$5:$J$44,3,FALSE) + ABSYLD1!AU283*(1-VLOOKUP(ABSYLD2!AU$4,'[1]INTERNAL PARAMETERS-1'!$B$5:$J$44,5,FALSE))*VLOOKUP(ABSYLD2!AU$4,'[1]INTERNAL PARAMETERS-1'!$B$5:$J$44,8,FALSE)*VLOOKUP(ABSYLD2!AU$4,'[1]INTERNAL PARAMETERS-1'!$B$5:$J$44,3,FALSE)</f>
        <v>0</v>
      </c>
      <c r="AV283" s="47">
        <f>ABSYLD1!AV283*VLOOKUP(ABSYLD2!AV$4,'[1]INTERNAL PARAMETERS-1'!$B$5:$J$44,5,FALSE)*VLOOKUP(ABSYLD2!AV$4,'[1]INTERNAL PARAMETERS-1'!$B$5:$J$44,6,FALSE)*VLOOKUP(ABSYLD2!AV$4,'[1]INTERNAL PARAMETERS-1'!$B$5:$J$44,3,FALSE) + ABSYLD1!AV283*(1-VLOOKUP(ABSYLD2!AV$4,'[1]INTERNAL PARAMETERS-1'!$B$5:$J$44,5,FALSE))*VLOOKUP(ABSYLD2!AV$4,'[1]INTERNAL PARAMETERS-1'!$B$5:$J$44,8,FALSE)*VLOOKUP(ABSYLD2!AV$4,'[1]INTERNAL PARAMETERS-1'!$B$5:$J$44,3,FALSE)</f>
        <v>0</v>
      </c>
      <c r="AW283" s="47">
        <f>ABSYLD1!AW283*VLOOKUP(ABSYLD2!AW$4,'[1]INTERNAL PARAMETERS-1'!$B$5:$J$44,5,FALSE)*VLOOKUP(ABSYLD2!AW$4,'[1]INTERNAL PARAMETERS-1'!$B$5:$J$44,6,FALSE)*VLOOKUP(ABSYLD2!AW$4,'[1]INTERNAL PARAMETERS-1'!$B$5:$J$44,3,FALSE) + ABSYLD1!AW283*(1-VLOOKUP(ABSYLD2!AW$4,'[1]INTERNAL PARAMETERS-1'!$B$5:$J$44,5,FALSE))*VLOOKUP(ABSYLD2!AW$4,'[1]INTERNAL PARAMETERS-1'!$B$5:$J$44,8,FALSE)*VLOOKUP(ABSYLD2!AW$4,'[1]INTERNAL PARAMETERS-1'!$B$5:$J$44,3,FALSE)</f>
        <v>7.41914707668308</v>
      </c>
      <c r="AX283" s="47">
        <f>ABSYLD1!AX283*VLOOKUP(ABSYLD2!AX$4,'[1]INTERNAL PARAMETERS-1'!$B$5:$J$44,5,FALSE)*VLOOKUP(ABSYLD2!AX$4,'[1]INTERNAL PARAMETERS-1'!$B$5:$J$44,6,FALSE)*VLOOKUP(ABSYLD2!AX$4,'[1]INTERNAL PARAMETERS-1'!$B$5:$J$44,3,FALSE) + ABSYLD1!AX283*(1-VLOOKUP(ABSYLD2!AX$4,'[1]INTERNAL PARAMETERS-1'!$B$5:$J$44,5,FALSE))*VLOOKUP(ABSYLD2!AX$4,'[1]INTERNAL PARAMETERS-1'!$B$5:$J$44,8,FALSE)*VLOOKUP(ABSYLD2!AX$4,'[1]INTERNAL PARAMETERS-1'!$B$5:$J$44,3,FALSE)</f>
        <v>0</v>
      </c>
      <c r="AY283" s="47">
        <f>ABSYLD1!AY283*VLOOKUP(ABSYLD2!AY$4,'[1]INTERNAL PARAMETERS-1'!$B$5:$J$44,5,FALSE)*VLOOKUP(ABSYLD2!AY$4,'[1]INTERNAL PARAMETERS-1'!$B$5:$J$44,6,FALSE)*VLOOKUP(ABSYLD2!AY$4,'[1]INTERNAL PARAMETERS-1'!$B$5:$J$44,3,FALSE) + ABSYLD1!AY283*(1-VLOOKUP(ABSYLD2!AY$4,'[1]INTERNAL PARAMETERS-1'!$B$5:$J$44,5,FALSE))*VLOOKUP(ABSYLD2!AY$4,'[1]INTERNAL PARAMETERS-1'!$B$5:$J$44,8,FALSE)*VLOOKUP(ABSYLD2!AY$4,'[1]INTERNAL PARAMETERS-1'!$B$5:$J$44,3,FALSE)</f>
        <v>0</v>
      </c>
      <c r="AZ283" s="47">
        <f>ABSYLD1!AZ283*VLOOKUP(ABSYLD2!AZ$4,'[1]INTERNAL PARAMETERS-1'!$B$5:$J$44,5,FALSE)*VLOOKUP(ABSYLD2!AZ$4,'[1]INTERNAL PARAMETERS-1'!$B$5:$J$44,6,FALSE)*VLOOKUP(ABSYLD2!AZ$4,'[1]INTERNAL PARAMETERS-1'!$B$5:$J$44,3,FALSE) + ABSYLD1!AZ283*(1-VLOOKUP(ABSYLD2!AZ$4,'[1]INTERNAL PARAMETERS-1'!$B$5:$J$44,5,FALSE))*VLOOKUP(ABSYLD2!AZ$4,'[1]INTERNAL PARAMETERS-1'!$B$5:$J$44,8,FALSE)*VLOOKUP(ABSYLD2!AZ$4,'[1]INTERNAL PARAMETERS-1'!$B$5:$J$44,3,FALSE)</f>
        <v>0</v>
      </c>
      <c r="BA283" s="47">
        <f>ABSYLD1!BA283*VLOOKUP(ABSYLD2!BA$4,'[1]INTERNAL PARAMETERS-1'!$B$5:$J$44,5,FALSE)*VLOOKUP(ABSYLD2!BA$4,'[1]INTERNAL PARAMETERS-1'!$B$5:$J$44,6,FALSE)*VLOOKUP(ABSYLD2!BA$4,'[1]INTERNAL PARAMETERS-1'!$B$5:$J$44,3,FALSE) + ABSYLD1!BA283*(1-VLOOKUP(ABSYLD2!BA$4,'[1]INTERNAL PARAMETERS-1'!$B$5:$J$44,5,FALSE))*VLOOKUP(ABSYLD2!BA$4,'[1]INTERNAL PARAMETERS-1'!$B$5:$J$44,8,FALSE)*VLOOKUP(ABSYLD2!BA$4,'[1]INTERNAL PARAMETERS-1'!$B$5:$J$44,3,FALSE)</f>
        <v>2.0350774406535521</v>
      </c>
      <c r="BB283" s="47">
        <f>ABSYLD1!BB283*VLOOKUP(ABSYLD2!BB$4,'[1]INTERNAL PARAMETERS-1'!$B$5:$J$44,5,FALSE)*VLOOKUP(ABSYLD2!BB$4,'[1]INTERNAL PARAMETERS-1'!$B$5:$J$44,6,FALSE)*VLOOKUP(ABSYLD2!BB$4,'[1]INTERNAL PARAMETERS-1'!$B$5:$J$44,3,FALSE) + ABSYLD1!BB283*(1-VLOOKUP(ABSYLD2!BB$4,'[1]INTERNAL PARAMETERS-1'!$B$5:$J$44,5,FALSE))*VLOOKUP(ABSYLD2!BB$4,'[1]INTERNAL PARAMETERS-1'!$B$5:$J$44,8,FALSE)*VLOOKUP(ABSYLD2!BB$4,'[1]INTERNAL PARAMETERS-1'!$B$5:$J$44,3,FALSE)</f>
        <v>1.2195245306036551</v>
      </c>
      <c r="BC283" s="47">
        <f>ABSYLD1!BC283*VLOOKUP(ABSYLD2!BC$4,'[1]INTERNAL PARAMETERS-1'!$B$5:$J$44,5,FALSE)*VLOOKUP(ABSYLD2!BC$4,'[1]INTERNAL PARAMETERS-1'!$B$5:$J$44,6,FALSE)*VLOOKUP(ABSYLD2!BC$4,'[1]INTERNAL PARAMETERS-1'!$B$5:$J$44,3,FALSE) + ABSYLD1!BC283*(1-VLOOKUP(ABSYLD2!BC$4,'[1]INTERNAL PARAMETERS-1'!$B$5:$J$44,5,FALSE))*VLOOKUP(ABSYLD2!BC$4,'[1]INTERNAL PARAMETERS-1'!$B$5:$J$44,8,FALSE)*VLOOKUP(ABSYLD2!BC$4,'[1]INTERNAL PARAMETERS-1'!$B$5:$J$44,3,FALSE)</f>
        <v>2.3944151113540042</v>
      </c>
      <c r="BD283" s="47">
        <f>ABSYLD1!BD283*VLOOKUP(ABSYLD2!BD$4,'[1]INTERNAL PARAMETERS-1'!$B$5:$J$44,5,FALSE)*VLOOKUP(ABSYLD2!BD$4,'[1]INTERNAL PARAMETERS-1'!$B$5:$J$44,6,FALSE)*VLOOKUP(ABSYLD2!BD$4,'[1]INTERNAL PARAMETERS-1'!$B$5:$J$44,3,FALSE) + ABSYLD1!BD283*(1-VLOOKUP(ABSYLD2!BD$4,'[1]INTERNAL PARAMETERS-1'!$B$5:$J$44,5,FALSE))*VLOOKUP(ABSYLD2!BD$4,'[1]INTERNAL PARAMETERS-1'!$B$5:$J$44,8,FALSE)*VLOOKUP(ABSYLD2!BD$4,'[1]INTERNAL PARAMETERS-1'!$B$5:$J$44,3,FALSE)</f>
        <v>1.0531002950205339</v>
      </c>
      <c r="BE283" s="47">
        <f>ABSYLD1!BE283*VLOOKUP(ABSYLD2!BE$4,'[1]INTERNAL PARAMETERS-1'!$B$5:$J$44,5,FALSE)*VLOOKUP(ABSYLD2!BE$4,'[1]INTERNAL PARAMETERS-1'!$B$5:$J$44,6,FALSE)*VLOOKUP(ABSYLD2!BE$4,'[1]INTERNAL PARAMETERS-1'!$B$5:$J$44,3,FALSE) + ABSYLD1!BE283*(1-VLOOKUP(ABSYLD2!BE$4,'[1]INTERNAL PARAMETERS-1'!$B$5:$J$44,5,FALSE))*VLOOKUP(ABSYLD2!BE$4,'[1]INTERNAL PARAMETERS-1'!$B$5:$J$44,8,FALSE)*VLOOKUP(ABSYLD2!BE$4,'[1]INTERNAL PARAMETERS-1'!$B$5:$J$44,3,FALSE)</f>
        <v>3.1092815108106775</v>
      </c>
      <c r="BF283" s="47">
        <f>ABSYLD1!BF283*VLOOKUP(ABSYLD2!BF$4,'[1]INTERNAL PARAMETERS-1'!$B$5:$J$44,5,FALSE)*VLOOKUP(ABSYLD2!BF$4,'[1]INTERNAL PARAMETERS-1'!$B$5:$J$44,6,FALSE)*VLOOKUP(ABSYLD2!BF$4,'[1]INTERNAL PARAMETERS-1'!$B$5:$J$44,3,FALSE) + ABSYLD1!BF283*(1-VLOOKUP(ABSYLD2!BF$4,'[1]INTERNAL PARAMETERS-1'!$B$5:$J$44,5,FALSE))*VLOOKUP(ABSYLD2!BF$4,'[1]INTERNAL PARAMETERS-1'!$B$5:$J$44,8,FALSE)*VLOOKUP(ABSYLD2!BF$4,'[1]INTERNAL PARAMETERS-1'!$B$5:$J$44,3,FALSE)</f>
        <v>0</v>
      </c>
      <c r="BG283" s="47">
        <f>ABSYLD1!BG283*VLOOKUP(ABSYLD2!BG$4,'[1]INTERNAL PARAMETERS-1'!$B$5:$J$44,5,FALSE)*VLOOKUP(ABSYLD2!BG$4,'[1]INTERNAL PARAMETERS-1'!$B$5:$J$44,6,FALSE)*VLOOKUP(ABSYLD2!BG$4,'[1]INTERNAL PARAMETERS-1'!$B$5:$J$44,3,FALSE) + ABSYLD1!BG283*(1-VLOOKUP(ABSYLD2!BG$4,'[1]INTERNAL PARAMETERS-1'!$B$5:$J$44,5,FALSE))*VLOOKUP(ABSYLD2!BG$4,'[1]INTERNAL PARAMETERS-1'!$B$5:$J$44,8,FALSE)*VLOOKUP(ABSYLD2!BG$4,'[1]INTERNAL PARAMETERS-1'!$B$5:$J$44,3,FALSE)</f>
        <v>1.5405853960258726</v>
      </c>
      <c r="BH283" s="47">
        <f>ABSYLD1!BH283*VLOOKUP(ABSYLD2!BH$4,'[1]INTERNAL PARAMETERS-1'!$B$5:$J$44,5,FALSE)*VLOOKUP(ABSYLD2!BH$4,'[1]INTERNAL PARAMETERS-1'!$B$5:$J$44,6,FALSE)*VLOOKUP(ABSYLD2!BH$4,'[1]INTERNAL PARAMETERS-1'!$B$5:$J$44,3,FALSE) + ABSYLD1!BH283*(1-VLOOKUP(ABSYLD2!BH$4,'[1]INTERNAL PARAMETERS-1'!$B$5:$J$44,5,FALSE))*VLOOKUP(ABSYLD2!BH$4,'[1]INTERNAL PARAMETERS-1'!$B$5:$J$44,8,FALSE)*VLOOKUP(ABSYLD2!BH$4,'[1]INTERNAL PARAMETERS-1'!$B$5:$J$44,3,FALSE)</f>
        <v>7.912212048295687E-3</v>
      </c>
      <c r="BI283" s="47">
        <f>ABSYLD1!BI283*VLOOKUP(ABSYLD2!BI$4,'[1]INTERNAL PARAMETERS-1'!$B$5:$J$44,5,FALSE)*VLOOKUP(ABSYLD2!BI$4,'[1]INTERNAL PARAMETERS-1'!$B$5:$J$44,6,FALSE)*VLOOKUP(ABSYLD2!BI$4,'[1]INTERNAL PARAMETERS-1'!$B$5:$J$44,3,FALSE) + ABSYLD1!BI283*(1-VLOOKUP(ABSYLD2!BI$4,'[1]INTERNAL PARAMETERS-1'!$B$5:$J$44,5,FALSE))*VLOOKUP(ABSYLD2!BI$4,'[1]INTERNAL PARAMETERS-1'!$B$5:$J$44,8,FALSE)*VLOOKUP(ABSYLD2!BI$4,'[1]INTERNAL PARAMETERS-1'!$B$5:$J$44,3,FALSE)</f>
        <v>0</v>
      </c>
      <c r="BJ283" s="47">
        <f>ABSYLD1!BJ283*VLOOKUP(ABSYLD2!BJ$4,'[1]INTERNAL PARAMETERS-1'!$B$5:$J$44,5,FALSE)*VLOOKUP(ABSYLD2!BJ$4,'[1]INTERNAL PARAMETERS-1'!$B$5:$J$44,6,FALSE)*VLOOKUP(ABSYLD2!BJ$4,'[1]INTERNAL PARAMETERS-1'!$B$5:$J$44,3,FALSE) + ABSYLD1!BJ283*(1-VLOOKUP(ABSYLD2!BJ$4,'[1]INTERNAL PARAMETERS-1'!$B$5:$J$44,5,FALSE))*VLOOKUP(ABSYLD2!BJ$4,'[1]INTERNAL PARAMETERS-1'!$B$5:$J$44,8,FALSE)*VLOOKUP(ABSYLD2!BJ$4,'[1]INTERNAL PARAMETERS-1'!$B$5:$J$44,3,FALSE)</f>
        <v>0.33756785809219714</v>
      </c>
      <c r="BK283" s="47">
        <f>ABSYLD1!BK283*VLOOKUP(ABSYLD2!BK$4,'[1]INTERNAL PARAMETERS-1'!$B$5:$J$44,5,FALSE)*VLOOKUP(ABSYLD2!BK$4,'[1]INTERNAL PARAMETERS-1'!$B$5:$J$44,6,FALSE)*VLOOKUP(ABSYLD2!BK$4,'[1]INTERNAL PARAMETERS-1'!$B$5:$J$44,3,FALSE) + ABSYLD1!BK283*(1-VLOOKUP(ABSYLD2!BK$4,'[1]INTERNAL PARAMETERS-1'!$B$5:$J$44,5,FALSE))*VLOOKUP(ABSYLD2!BK$4,'[1]INTERNAL PARAMETERS-1'!$B$5:$J$44,8,FALSE)*VLOOKUP(ABSYLD2!BK$4,'[1]INTERNAL PARAMETERS-1'!$B$5:$J$44,3,FALSE)</f>
        <v>0.51371155723531847</v>
      </c>
      <c r="BL283" s="47">
        <f>ABSYLD1!BL283*VLOOKUP(ABSYLD2!BL$4,'[1]INTERNAL PARAMETERS-1'!$B$5:$J$44,5,FALSE)*VLOOKUP(ABSYLD2!BL$4,'[1]INTERNAL PARAMETERS-1'!$B$5:$J$44,6,FALSE)*VLOOKUP(ABSYLD2!BL$4,'[1]INTERNAL PARAMETERS-1'!$B$5:$J$44,3,FALSE) + ABSYLD1!BL283*(1-VLOOKUP(ABSYLD2!BL$4,'[1]INTERNAL PARAMETERS-1'!$B$5:$J$44,5,FALSE))*VLOOKUP(ABSYLD2!BL$4,'[1]INTERNAL PARAMETERS-1'!$B$5:$J$44,8,FALSE)*VLOOKUP(ABSYLD2!BL$4,'[1]INTERNAL PARAMETERS-1'!$B$5:$J$44,3,FALSE)</f>
        <v>2.1285436115457905</v>
      </c>
      <c r="BM283" s="47">
        <f>ABSYLD1!BM283*VLOOKUP(ABSYLD2!BM$4,'[1]INTERNAL PARAMETERS-1'!$B$5:$J$44,5,FALSE)*VLOOKUP(ABSYLD2!BM$4,'[1]INTERNAL PARAMETERS-1'!$B$5:$J$44,6,FALSE)*VLOOKUP(ABSYLD2!BM$4,'[1]INTERNAL PARAMETERS-1'!$B$5:$J$44,3,FALSE) + ABSYLD1!BM283*(1-VLOOKUP(ABSYLD2!BM$4,'[1]INTERNAL PARAMETERS-1'!$B$5:$J$44,5,FALSE))*VLOOKUP(ABSYLD2!BM$4,'[1]INTERNAL PARAMETERS-1'!$B$5:$J$44,8,FALSE)*VLOOKUP(ABSYLD2!BM$4,'[1]INTERNAL PARAMETERS-1'!$B$5:$J$44,3,FALSE)</f>
        <v>0.76298329998357295</v>
      </c>
      <c r="BN283" s="47">
        <f>ABSYLD1!BN283*VLOOKUP(ABSYLD2!BN$4,'[1]INTERNAL PARAMETERS-1'!$B$5:$J$44,5,FALSE)*VLOOKUP(ABSYLD2!BN$4,'[1]INTERNAL PARAMETERS-1'!$B$5:$J$44,6,FALSE)*VLOOKUP(ABSYLD2!BN$4,'[1]INTERNAL PARAMETERS-1'!$B$5:$J$44,3,FALSE) + ABSYLD1!BN283*(1-VLOOKUP(ABSYLD2!BN$4,'[1]INTERNAL PARAMETERS-1'!$B$5:$J$44,5,FALSE))*VLOOKUP(ABSYLD2!BN$4,'[1]INTERNAL PARAMETERS-1'!$B$5:$J$44,8,FALSE)*VLOOKUP(ABSYLD2!BN$4,'[1]INTERNAL PARAMETERS-1'!$B$5:$J$44,3,FALSE)</f>
        <v>0.53956192944147852</v>
      </c>
      <c r="BO283" s="47">
        <f>ABSYLD1!BO283*VLOOKUP(ABSYLD2!BO$4,'[1]INTERNAL PARAMETERS-1'!$B$5:$J$44,5,FALSE)*VLOOKUP(ABSYLD2!BO$4,'[1]INTERNAL PARAMETERS-1'!$B$5:$J$44,6,FALSE)*VLOOKUP(ABSYLD2!BO$4,'[1]INTERNAL PARAMETERS-1'!$B$5:$J$44,3,FALSE) + ABSYLD1!BO283*(1-VLOOKUP(ABSYLD2!BO$4,'[1]INTERNAL PARAMETERS-1'!$B$5:$J$44,5,FALSE))*VLOOKUP(ABSYLD2!BO$4,'[1]INTERNAL PARAMETERS-1'!$B$5:$J$44,8,FALSE)*VLOOKUP(ABSYLD2!BO$4,'[1]INTERNAL PARAMETERS-1'!$B$5:$J$44,3,FALSE)</f>
        <v>0.51619953139712538</v>
      </c>
      <c r="BP283" s="47">
        <f>ABSYLD1!BP283*VLOOKUP(ABSYLD2!BP$4,'[1]INTERNAL PARAMETERS-1'!$B$5:$J$44,5,FALSE)*VLOOKUP(ABSYLD2!BP$4,'[1]INTERNAL PARAMETERS-1'!$B$5:$J$44,6,FALSE)*VLOOKUP(ABSYLD2!BP$4,'[1]INTERNAL PARAMETERS-1'!$B$5:$J$44,3,FALSE) + ABSYLD1!BP283*(1-VLOOKUP(ABSYLD2!BP$4,'[1]INTERNAL PARAMETERS-1'!$B$5:$J$44,5,FALSE))*VLOOKUP(ABSYLD2!BP$4,'[1]INTERNAL PARAMETERS-1'!$B$5:$J$44,8,FALSE)*VLOOKUP(ABSYLD2!BP$4,'[1]INTERNAL PARAMETERS-1'!$B$5:$J$44,3,FALSE)</f>
        <v>2.915956102669404E-2</v>
      </c>
      <c r="BQ283" s="47">
        <f>ABSYLD1!BQ283*VLOOKUP(ABSYLD2!BQ$4,'[1]INTERNAL PARAMETERS-1'!$B$5:$J$44,5,FALSE)*VLOOKUP(ABSYLD2!BQ$4,'[1]INTERNAL PARAMETERS-1'!$B$5:$J$44,6,FALSE)*VLOOKUP(ABSYLD2!BQ$4,'[1]INTERNAL PARAMETERS-1'!$B$5:$J$44,3,FALSE) + ABSYLD1!BQ283*(1-VLOOKUP(ABSYLD2!BQ$4,'[1]INTERNAL PARAMETERS-1'!$B$5:$J$44,5,FALSE))*VLOOKUP(ABSYLD2!BQ$4,'[1]INTERNAL PARAMETERS-1'!$B$5:$J$44,8,FALSE)*VLOOKUP(ABSYLD2!BQ$4,'[1]INTERNAL PARAMETERS-1'!$B$5:$J$44,3,FALSE)</f>
        <v>2.0530848763860376</v>
      </c>
      <c r="BR283" s="47">
        <f>ABSYLD1!BR283*VLOOKUP(ABSYLD2!BR$4,'[1]INTERNAL PARAMETERS-1'!$B$5:$J$44,5,FALSE)*VLOOKUP(ABSYLD2!BR$4,'[1]INTERNAL PARAMETERS-1'!$B$5:$J$44,6,FALSE)*VLOOKUP(ABSYLD2!BR$4,'[1]INTERNAL PARAMETERS-1'!$B$5:$J$44,3,FALSE) + ABSYLD1!BR283*(1-VLOOKUP(ABSYLD2!BR$4,'[1]INTERNAL PARAMETERS-1'!$B$5:$J$44,5,FALSE))*VLOOKUP(ABSYLD2!BR$4,'[1]INTERNAL PARAMETERS-1'!$B$5:$J$44,8,FALSE)*VLOOKUP(ABSYLD2!BR$4,'[1]INTERNAL PARAMETERS-1'!$B$5:$J$44,3,FALSE)</f>
        <v>8.813541315154004E-2</v>
      </c>
      <c r="BS283" s="47">
        <f>ABSYLD1!BS283*VLOOKUP(ABSYLD2!BS$4,'[1]INTERNAL PARAMETERS-1'!$B$5:$J$44,5,FALSE)*VLOOKUP(ABSYLD2!BS$4,'[1]INTERNAL PARAMETERS-1'!$B$5:$J$44,6,FALSE)*VLOOKUP(ABSYLD2!BS$4,'[1]INTERNAL PARAMETERS-1'!$B$5:$J$44,3,FALSE) + ABSYLD1!BS283*(1-VLOOKUP(ABSYLD2!BS$4,'[1]INTERNAL PARAMETERS-1'!$B$5:$J$44,5,FALSE))*VLOOKUP(ABSYLD2!BS$4,'[1]INTERNAL PARAMETERS-1'!$B$5:$J$44,8,FALSE)*VLOOKUP(ABSYLD2!BS$4,'[1]INTERNAL PARAMETERS-1'!$B$5:$J$44,3,FALSE)</f>
        <v>4.3705272607802879E-3</v>
      </c>
      <c r="BT283" s="47">
        <f>ABSYLD1!BT283*VLOOKUP(ABSYLD2!BT$4,'[1]INTERNAL PARAMETERS-1'!$B$5:$J$44,5,FALSE)*VLOOKUP(ABSYLD2!BT$4,'[1]INTERNAL PARAMETERS-1'!$B$5:$J$44,6,FALSE)*VLOOKUP(ABSYLD2!BT$4,'[1]INTERNAL PARAMETERS-1'!$B$5:$J$44,3,FALSE) + ABSYLD1!BT283*(1-VLOOKUP(ABSYLD2!BT$4,'[1]INTERNAL PARAMETERS-1'!$B$5:$J$44,5,FALSE))*VLOOKUP(ABSYLD2!BT$4,'[1]INTERNAL PARAMETERS-1'!$B$5:$J$44,8,FALSE)*VLOOKUP(ABSYLD2!BT$4,'[1]INTERNAL PARAMETERS-1'!$B$5:$J$44,3,FALSE)</f>
        <v>0</v>
      </c>
      <c r="BU283" s="47">
        <f>ABSYLD1!BU283*VLOOKUP(ABSYLD2!BU$4,'[1]INTERNAL PARAMETERS-1'!$B$5:$J$44,5,FALSE)*VLOOKUP(ABSYLD2!BU$4,'[1]INTERNAL PARAMETERS-1'!$B$5:$J$44,6,FALSE)*VLOOKUP(ABSYLD2!BU$4,'[1]INTERNAL PARAMETERS-1'!$B$5:$J$44,3,FALSE) + ABSYLD1!BU283*(1-VLOOKUP(ABSYLD2!BU$4,'[1]INTERNAL PARAMETERS-1'!$B$5:$J$44,5,FALSE))*VLOOKUP(ABSYLD2!BU$4,'[1]INTERNAL PARAMETERS-1'!$B$5:$J$44,8,FALSE)*VLOOKUP(ABSYLD2!BU$4,'[1]INTERNAL PARAMETERS-1'!$B$5:$J$44,3,FALSE)</f>
        <v>0</v>
      </c>
      <c r="BV283" s="47">
        <f>ABSYLD1!BV283*VLOOKUP(ABSYLD2!BV$4,'[1]INTERNAL PARAMETERS-1'!$B$5:$J$44,5,FALSE)*VLOOKUP(ABSYLD2!BV$4,'[1]INTERNAL PARAMETERS-1'!$B$5:$J$44,6,FALSE)*VLOOKUP(ABSYLD2!BV$4,'[1]INTERNAL PARAMETERS-1'!$B$5:$J$44,3,FALSE) + ABSYLD1!BV283*(1-VLOOKUP(ABSYLD2!BV$4,'[1]INTERNAL PARAMETERS-1'!$B$5:$J$44,5,FALSE))*VLOOKUP(ABSYLD2!BV$4,'[1]INTERNAL PARAMETERS-1'!$B$5:$J$44,8,FALSE)*VLOOKUP(ABSYLD2!BV$4,'[1]INTERNAL PARAMETERS-1'!$B$5:$J$44,3,FALSE)</f>
        <v>0</v>
      </c>
      <c r="BW283" s="47">
        <f>ABSYLD1!BW283*VLOOKUP(ABSYLD2!BW$4,'[1]INTERNAL PARAMETERS-1'!$B$5:$J$44,5,FALSE)*VLOOKUP(ABSYLD2!BW$4,'[1]INTERNAL PARAMETERS-1'!$B$5:$J$44,6,FALSE)*VLOOKUP(ABSYLD2!BW$4,'[1]INTERNAL PARAMETERS-1'!$B$5:$J$44,3,FALSE) + ABSYLD1!BW283*(1-VLOOKUP(ABSYLD2!BW$4,'[1]INTERNAL PARAMETERS-1'!$B$5:$J$44,5,FALSE))*VLOOKUP(ABSYLD2!BW$4,'[1]INTERNAL PARAMETERS-1'!$B$5:$J$44,8,FALSE)*VLOOKUP(ABSYLD2!BW$4,'[1]INTERNAL PARAMETERS-1'!$B$5:$J$44,3,FALSE)</f>
        <v>0</v>
      </c>
      <c r="BX283" s="47">
        <f>ABSYLD1!BX283*VLOOKUP(ABSYLD2!BX$4,'[1]INTERNAL PARAMETERS-1'!$B$5:$J$44,5,FALSE)*VLOOKUP(ABSYLD2!BX$4,'[1]INTERNAL PARAMETERS-1'!$B$5:$J$44,6,FALSE)*VLOOKUP(ABSYLD2!BX$4,'[1]INTERNAL PARAMETERS-1'!$B$5:$J$44,3,FALSE) + ABSYLD1!BX283*(1-VLOOKUP(ABSYLD2!BX$4,'[1]INTERNAL PARAMETERS-1'!$B$5:$J$44,5,FALSE))*VLOOKUP(ABSYLD2!BX$4,'[1]INTERNAL PARAMETERS-1'!$B$5:$J$44,8,FALSE)*VLOOKUP(ABSYLD2!BX$4,'[1]INTERNAL PARAMETERS-1'!$B$5:$J$44,3,FALSE)</f>
        <v>0</v>
      </c>
      <c r="BY283" s="47">
        <f>ABSYLD1!BY283*VLOOKUP(ABSYLD2!BY$4,'[1]INTERNAL PARAMETERS-1'!$B$5:$J$44,5,FALSE)*VLOOKUP(ABSYLD2!BY$4,'[1]INTERNAL PARAMETERS-1'!$B$5:$J$44,6,FALSE)*VLOOKUP(ABSYLD2!BY$4,'[1]INTERNAL PARAMETERS-1'!$B$5:$J$44,3,FALSE) + ABSYLD1!BY283*(1-VLOOKUP(ABSYLD2!BY$4,'[1]INTERNAL PARAMETERS-1'!$B$5:$J$44,5,FALSE))*VLOOKUP(ABSYLD2!BY$4,'[1]INTERNAL PARAMETERS-1'!$B$5:$J$44,8,FALSE)*VLOOKUP(ABSYLD2!BY$4,'[1]INTERNAL PARAMETERS-1'!$B$5:$J$44,3,FALSE)</f>
        <v>0</v>
      </c>
      <c r="BZ283" s="47">
        <f>ABSYLD1!BZ283*VLOOKUP(ABSYLD2!BZ$4,'[1]INTERNAL PARAMETERS-1'!$B$5:$J$44,5,FALSE)*VLOOKUP(ABSYLD2!BZ$4,'[1]INTERNAL PARAMETERS-1'!$B$5:$J$44,6,FALSE)*VLOOKUP(ABSYLD2!BZ$4,'[1]INTERNAL PARAMETERS-1'!$B$5:$J$44,3,FALSE) + ABSYLD1!BZ283*(1-VLOOKUP(ABSYLD2!BZ$4,'[1]INTERNAL PARAMETERS-1'!$B$5:$J$44,5,FALSE))*VLOOKUP(ABSYLD2!BZ$4,'[1]INTERNAL PARAMETERS-1'!$B$5:$J$44,8,FALSE)*VLOOKUP(ABSYLD2!BZ$4,'[1]INTERNAL PARAMETERS-1'!$B$5:$J$44,3,FALSE)</f>
        <v>3.1258609044763856E-3</v>
      </c>
      <c r="CA283" s="47">
        <f>ABSYLD1!CA283*VLOOKUP(ABSYLD2!CA$4,'[1]INTERNAL PARAMETERS-1'!$B$5:$J$44,5,FALSE)*VLOOKUP(ABSYLD2!CA$4,'[1]INTERNAL PARAMETERS-1'!$B$5:$J$44,6,FALSE)*VLOOKUP(ABSYLD2!CA$4,'[1]INTERNAL PARAMETERS-1'!$B$5:$J$44,3,FALSE) + ABSYLD1!CA283*(1-VLOOKUP(ABSYLD2!CA$4,'[1]INTERNAL PARAMETERS-1'!$B$5:$J$44,5,FALSE))*VLOOKUP(ABSYLD2!CA$4,'[1]INTERNAL PARAMETERS-1'!$B$5:$J$44,8,FALSE)*VLOOKUP(ABSYLD2!CA$4,'[1]INTERNAL PARAMETERS-1'!$B$5:$J$44,3,FALSE)</f>
        <v>0</v>
      </c>
      <c r="CB283" s="47">
        <f>ABSYLD1!CB283*VLOOKUP(ABSYLD2!CB$4,'[1]INTERNAL PARAMETERS-1'!$B$5:$J$44,5,FALSE)*VLOOKUP(ABSYLD2!CB$4,'[1]INTERNAL PARAMETERS-1'!$B$5:$J$44,6,FALSE)*VLOOKUP(ABSYLD2!CB$4,'[1]INTERNAL PARAMETERS-1'!$B$5:$J$44,3,FALSE) + ABSYLD1!CB283*(1-VLOOKUP(ABSYLD2!CB$4,'[1]INTERNAL PARAMETERS-1'!$B$5:$J$44,5,FALSE))*VLOOKUP(ABSYLD2!CB$4,'[1]INTERNAL PARAMETERS-1'!$B$5:$J$44,8,FALSE)*VLOOKUP(ABSYLD2!CB$4,'[1]INTERNAL PARAMETERS-1'!$B$5:$J$44,3,FALSE)</f>
        <v>0</v>
      </c>
      <c r="CC283" s="47">
        <f>ABSYLD1!CC283*VLOOKUP(ABSYLD2!CC$4,'[1]INTERNAL PARAMETERS-1'!$B$5:$J$44,5,FALSE)*VLOOKUP(ABSYLD2!CC$4,'[1]INTERNAL PARAMETERS-1'!$B$5:$J$44,6,FALSE)*VLOOKUP(ABSYLD2!CC$4,'[1]INTERNAL PARAMETERS-1'!$B$5:$J$44,3,FALSE) + ABSYLD1!CC283*(1-VLOOKUP(ABSYLD2!CC$4,'[1]INTERNAL PARAMETERS-1'!$B$5:$J$44,5,FALSE))*VLOOKUP(ABSYLD2!CC$4,'[1]INTERNAL PARAMETERS-1'!$B$5:$J$44,8,FALSE)*VLOOKUP(ABSYLD2!CC$4,'[1]INTERNAL PARAMETERS-1'!$B$5:$J$44,3,FALSE)</f>
        <v>1.5846347735523611E-2</v>
      </c>
      <c r="CD283" s="47">
        <f>ABSYLD1!CD283*VLOOKUP(ABSYLD2!CD$4,'[1]INTERNAL PARAMETERS-1'!$B$5:$J$44,5,FALSE)*VLOOKUP(ABSYLD2!CD$4,'[1]INTERNAL PARAMETERS-1'!$B$5:$J$44,6,FALSE)*VLOOKUP(ABSYLD2!CD$4,'[1]INTERNAL PARAMETERS-1'!$B$5:$J$44,3,FALSE) + ABSYLD1!CD283*(1-VLOOKUP(ABSYLD2!CD$4,'[1]INTERNAL PARAMETERS-1'!$B$5:$J$44,5,FALSE))*VLOOKUP(ABSYLD2!CD$4,'[1]INTERNAL PARAMETERS-1'!$B$5:$J$44,8,FALSE)*VLOOKUP(ABSYLD2!CD$4,'[1]INTERNAL PARAMETERS-1'!$B$5:$J$44,3,FALSE)</f>
        <v>2.3118270120739217E-2</v>
      </c>
      <c r="CE283" s="47">
        <f>ABSYLD1!CE283*VLOOKUP(ABSYLD2!CE$4,'[1]INTERNAL PARAMETERS-1'!$B$5:$J$44,5,FALSE)*VLOOKUP(ABSYLD2!CE$4,'[1]INTERNAL PARAMETERS-1'!$B$5:$J$44,6,FALSE)*VLOOKUP(ABSYLD2!CE$4,'[1]INTERNAL PARAMETERS-1'!$B$5:$J$44,3,FALSE) + ABSYLD1!CE283*(1-VLOOKUP(ABSYLD2!CE$4,'[1]INTERNAL PARAMETERS-1'!$B$5:$J$44,5,FALSE))*VLOOKUP(ABSYLD2!CE$4,'[1]INTERNAL PARAMETERS-1'!$B$5:$J$44,8,FALSE)*VLOOKUP(ABSYLD2!CE$4,'[1]INTERNAL PARAMETERS-1'!$B$5:$J$44,3,FALSE)</f>
        <v>4.7278751487474339E-2</v>
      </c>
      <c r="CF283" s="47">
        <f>ABSYLD1!CF283*VLOOKUP(ABSYLD2!CF$4,'[1]INTERNAL PARAMETERS-1'!$B$5:$J$44,5,FALSE)*VLOOKUP(ABSYLD2!CF$4,'[1]INTERNAL PARAMETERS-1'!$B$5:$J$44,6,FALSE)*VLOOKUP(ABSYLD2!CF$4,'[1]INTERNAL PARAMETERS-1'!$B$5:$J$44,3,FALSE) + ABSYLD1!CF283*(1-VLOOKUP(ABSYLD2!CF$4,'[1]INTERNAL PARAMETERS-1'!$B$5:$J$44,5,FALSE))*VLOOKUP(ABSYLD2!CF$4,'[1]INTERNAL PARAMETERS-1'!$B$5:$J$44,8,FALSE)*VLOOKUP(ABSYLD2!CF$4,'[1]INTERNAL PARAMETERS-1'!$B$5:$J$44,3,FALSE)</f>
        <v>3.2507632525585209E-2</v>
      </c>
      <c r="CG283" s="47">
        <f>ABSYLD1!CG283*VLOOKUP(ABSYLD2!CG$4,'[1]INTERNAL PARAMETERS-1'!$B$5:$J$44,5,FALSE)*VLOOKUP(ABSYLD2!CG$4,'[1]INTERNAL PARAMETERS-1'!$B$5:$J$44,6,FALSE)*VLOOKUP(ABSYLD2!CG$4,'[1]INTERNAL PARAMETERS-1'!$B$5:$J$44,3,FALSE) + ABSYLD1!CG283*(1-VLOOKUP(ABSYLD2!CG$4,'[1]INTERNAL PARAMETERS-1'!$B$5:$J$44,5,FALSE))*VLOOKUP(ABSYLD2!CG$4,'[1]INTERNAL PARAMETERS-1'!$B$5:$J$44,8,FALSE)*VLOOKUP(ABSYLD2!CG$4,'[1]INTERNAL PARAMETERS-1'!$B$5:$J$44,3,FALSE)</f>
        <v>0</v>
      </c>
      <c r="CH283" s="46">
        <f>ABSYLD1!CH283*VLOOKUP(ABSYLD2!CH$4,'[1]INTERNAL PARAMETERS-1'!$B$5:$J$44,5,FALSE)*VLOOKUP(ABSYLD2!CH$4,'[1]INTERNAL PARAMETERS-1'!$B$5:$J$44,6,FALSE)*VLOOKUP(ABSYLD2!CH$4,'[1]INTERNAL PARAMETERS-1'!$B$5:$J$44,3,FALSE) + ABSYLD1!CH283*(1-VLOOKUP(ABSYLD2!CH$4,'[1]INTERNAL PARAMETERS-1'!$B$5:$J$44,5,FALSE))*VLOOKUP(ABSYLD2!CH$4,'[1]INTERNAL PARAMETERS-1'!$B$5:$J$44,8,FALSE)*VLOOKUP(ABSYLD2!CH$4,'[1]INTERNAL PARAMETERS-1'!$B$5:$J$44,3,FALSE)</f>
        <v>0</v>
      </c>
      <c r="CJ283" s="48">
        <f t="shared" si="8"/>
        <v>984.3238967632451</v>
      </c>
      <c r="CK283" s="46">
        <f t="shared" si="9"/>
        <v>25.874238601494007</v>
      </c>
    </row>
    <row r="284" spans="2:89">
      <c r="B284" s="61" t="s">
        <v>1</v>
      </c>
      <c r="C284" s="60" t="s">
        <v>71</v>
      </c>
      <c r="D284" s="60" t="s">
        <v>79</v>
      </c>
      <c r="E284" s="137">
        <f>ABS!AL284</f>
        <v>2066</v>
      </c>
      <c r="F284" s="59">
        <f>'[1]INTERNAL PARAMETERS-1'!M14</f>
        <v>39.424999999999997</v>
      </c>
      <c r="G284" s="48">
        <f>ABSYLD1!G284*VLOOKUP(ABSYLD2!G$4,'[1]INTERNAL PARAMETERS-1'!$B$5:$J$44,5,FALSE)*VLOOKUP(ABSYLD2!G$4,'[1]INTERNAL PARAMETERS-1'!$B$5:$J$44,7,FALSE)*ABSYLD2!$F284 + ABSYLD1!G284*(1-VLOOKUP(ABSYLD2!G$4,'[1]INTERNAL PARAMETERS-1'!$B$5:$J$44,5,FALSE))*VLOOKUP(ABSYLD2!G$4,'[1]INTERNAL PARAMETERS-1'!$B$5:$J$44,9,FALSE)*ABSYLD2!$F284</f>
        <v>202.02860664769497</v>
      </c>
      <c r="H284" s="47">
        <f>ABSYLD1!H284*VLOOKUP(ABSYLD2!H$4,'[1]INTERNAL PARAMETERS-1'!$B$5:$J$44,5,FALSE)*VLOOKUP(ABSYLD2!H$4,'[1]INTERNAL PARAMETERS-1'!$B$5:$J$44,7,FALSE)*ABSYLD2!$F284 + ABSYLD1!H284*(1-VLOOKUP(ABSYLD2!H$4,'[1]INTERNAL PARAMETERS-1'!$B$5:$J$44,5,FALSE))*VLOOKUP(ABSYLD2!H$4,'[1]INTERNAL PARAMETERS-1'!$B$5:$J$44,9,FALSE)*ABSYLD2!$F284</f>
        <v>121.83408670243998</v>
      </c>
      <c r="I284" s="47">
        <f>ABSYLD1!I284*VLOOKUP(ABSYLD2!I$4,'[1]INTERNAL PARAMETERS-1'!$B$5:$J$44,5,FALSE)*VLOOKUP(ABSYLD2!I$4,'[1]INTERNAL PARAMETERS-1'!$B$5:$J$44,7,FALSE)*ABSYLD2!$F284 + ABSYLD1!I284*(1-VLOOKUP(ABSYLD2!I$4,'[1]INTERNAL PARAMETERS-1'!$B$5:$J$44,5,FALSE))*VLOOKUP(ABSYLD2!I$4,'[1]INTERNAL PARAMETERS-1'!$B$5:$J$44,9,FALSE)*ABSYLD2!$F284</f>
        <v>187.83540814794523</v>
      </c>
      <c r="J284" s="47">
        <f>ABSYLD1!J284*VLOOKUP(ABSYLD2!J$4,'[1]INTERNAL PARAMETERS-1'!$B$5:$J$44,5,FALSE)*VLOOKUP(ABSYLD2!J$4,'[1]INTERNAL PARAMETERS-1'!$B$5:$J$44,7,FALSE)*ABSYLD2!$F284 + ABSYLD1!J284*(1-VLOOKUP(ABSYLD2!J$4,'[1]INTERNAL PARAMETERS-1'!$B$5:$J$44,5,FALSE))*VLOOKUP(ABSYLD2!J$4,'[1]INTERNAL PARAMETERS-1'!$B$5:$J$44,9,FALSE)*ABSYLD2!$F284</f>
        <v>0</v>
      </c>
      <c r="K284" s="47">
        <f>ABSYLD1!K284*VLOOKUP(ABSYLD2!K$4,'[1]INTERNAL PARAMETERS-1'!$B$5:$J$44,5,FALSE)*VLOOKUP(ABSYLD2!K$4,'[1]INTERNAL PARAMETERS-1'!$B$5:$J$44,7,FALSE)*ABSYLD2!$F284 + ABSYLD1!K284*(1-VLOOKUP(ABSYLD2!K$4,'[1]INTERNAL PARAMETERS-1'!$B$5:$J$44,5,FALSE))*VLOOKUP(ABSYLD2!K$4,'[1]INTERNAL PARAMETERS-1'!$B$5:$J$44,9,FALSE)*ABSYLD2!$F284</f>
        <v>0</v>
      </c>
      <c r="L284" s="47">
        <f>ABSYLD1!L284*VLOOKUP(ABSYLD2!L$4,'[1]INTERNAL PARAMETERS-1'!$B$5:$J$44,5,FALSE)*VLOOKUP(ABSYLD2!L$4,'[1]INTERNAL PARAMETERS-1'!$B$5:$J$44,7,FALSE)*ABSYLD2!$F284 + ABSYLD1!L284*(1-VLOOKUP(ABSYLD2!L$4,'[1]INTERNAL PARAMETERS-1'!$B$5:$J$44,5,FALSE))*VLOOKUP(ABSYLD2!L$4,'[1]INTERNAL PARAMETERS-1'!$B$5:$J$44,9,FALSE)*ABSYLD2!$F284</f>
        <v>0</v>
      </c>
      <c r="M284" s="47">
        <f>ABSYLD1!M284*VLOOKUP(ABSYLD2!M$4,'[1]INTERNAL PARAMETERS-1'!$B$5:$J$44,5,FALSE)*VLOOKUP(ABSYLD2!M$4,'[1]INTERNAL PARAMETERS-1'!$B$5:$J$44,7,FALSE)*ABSYLD2!$F284 + ABSYLD1!M284*(1-VLOOKUP(ABSYLD2!M$4,'[1]INTERNAL PARAMETERS-1'!$B$5:$J$44,5,FALSE))*VLOOKUP(ABSYLD2!M$4,'[1]INTERNAL PARAMETERS-1'!$B$5:$J$44,9,FALSE)*ABSYLD2!$F284</f>
        <v>4.9072351401860006</v>
      </c>
      <c r="N284" s="47">
        <f>ABSYLD1!N284*VLOOKUP(ABSYLD2!N$4,'[1]INTERNAL PARAMETERS-1'!$B$5:$J$44,5,FALSE)*VLOOKUP(ABSYLD2!N$4,'[1]INTERNAL PARAMETERS-1'!$B$5:$J$44,7,FALSE)*ABSYLD2!$F284 + ABSYLD1!N284*(1-VLOOKUP(ABSYLD2!N$4,'[1]INTERNAL PARAMETERS-1'!$B$5:$J$44,5,FALSE))*VLOOKUP(ABSYLD2!N$4,'[1]INTERNAL PARAMETERS-1'!$B$5:$J$44,9,FALSE)*ABSYLD2!$F284</f>
        <v>0.4859225672875</v>
      </c>
      <c r="O284" s="47">
        <f>ABSYLD1!O284*VLOOKUP(ABSYLD2!O$4,'[1]INTERNAL PARAMETERS-1'!$B$5:$J$44,5,FALSE)*VLOOKUP(ABSYLD2!O$4,'[1]INTERNAL PARAMETERS-1'!$B$5:$J$44,7,FALSE)*ABSYLD2!$F284 + ABSYLD1!O284*(1-VLOOKUP(ABSYLD2!O$4,'[1]INTERNAL PARAMETERS-1'!$B$5:$J$44,5,FALSE))*VLOOKUP(ABSYLD2!O$4,'[1]INTERNAL PARAMETERS-1'!$B$5:$J$44,9,FALSE)*ABSYLD2!$F284</f>
        <v>0</v>
      </c>
      <c r="P284" s="47">
        <f>ABSYLD1!P284*VLOOKUP(ABSYLD2!P$4,'[1]INTERNAL PARAMETERS-1'!$B$5:$J$44,5,FALSE)*VLOOKUP(ABSYLD2!P$4,'[1]INTERNAL PARAMETERS-1'!$B$5:$J$44,7,FALSE)*ABSYLD2!$F284 + ABSYLD1!P284*(1-VLOOKUP(ABSYLD2!P$4,'[1]INTERNAL PARAMETERS-1'!$B$5:$J$44,5,FALSE))*VLOOKUP(ABSYLD2!P$4,'[1]INTERNAL PARAMETERS-1'!$B$5:$J$44,9,FALSE)*ABSYLD2!$F284</f>
        <v>0</v>
      </c>
      <c r="Q284" s="47">
        <f>ABSYLD1!Q284*VLOOKUP(ABSYLD2!Q$4,'[1]INTERNAL PARAMETERS-1'!$B$5:$J$44,5,FALSE)*VLOOKUP(ABSYLD2!Q$4,'[1]INTERNAL PARAMETERS-1'!$B$5:$J$44,7,FALSE)*ABSYLD2!$F284 + ABSYLD1!Q284*(1-VLOOKUP(ABSYLD2!Q$4,'[1]INTERNAL PARAMETERS-1'!$B$5:$J$44,5,FALSE))*VLOOKUP(ABSYLD2!Q$4,'[1]INTERNAL PARAMETERS-1'!$B$5:$J$44,9,FALSE)*ABSYLD2!$F284</f>
        <v>0</v>
      </c>
      <c r="R284" s="47">
        <f>ABSYLD1!R284*VLOOKUP(ABSYLD2!R$4,'[1]INTERNAL PARAMETERS-1'!$B$5:$J$44,5,FALSE)*VLOOKUP(ABSYLD2!R$4,'[1]INTERNAL PARAMETERS-1'!$B$5:$J$44,7,FALSE)*ABSYLD2!$F284 + ABSYLD1!R284*(1-VLOOKUP(ABSYLD2!R$4,'[1]INTERNAL PARAMETERS-1'!$B$5:$J$44,5,FALSE))*VLOOKUP(ABSYLD2!R$4,'[1]INTERNAL PARAMETERS-1'!$B$5:$J$44,9,FALSE)*ABSYLD2!$F284</f>
        <v>1.4635304344000002</v>
      </c>
      <c r="S284" s="47">
        <f>ABSYLD1!S284*VLOOKUP(ABSYLD2!S$4,'[1]INTERNAL PARAMETERS-1'!$B$5:$J$44,5,FALSE)*VLOOKUP(ABSYLD2!S$4,'[1]INTERNAL PARAMETERS-1'!$B$5:$J$44,7,FALSE)*ABSYLD2!$F284 + ABSYLD1!S284*(1-VLOOKUP(ABSYLD2!S$4,'[1]INTERNAL PARAMETERS-1'!$B$5:$J$44,5,FALSE))*VLOOKUP(ABSYLD2!S$4,'[1]INTERNAL PARAMETERS-1'!$B$5:$J$44,9,FALSE)*ABSYLD2!$F284</f>
        <v>30.931962530755499</v>
      </c>
      <c r="T284" s="47">
        <f>ABSYLD1!T284*VLOOKUP(ABSYLD2!T$4,'[1]INTERNAL PARAMETERS-1'!$B$5:$J$44,5,FALSE)*VLOOKUP(ABSYLD2!T$4,'[1]INTERNAL PARAMETERS-1'!$B$5:$J$44,7,FALSE)*ABSYLD2!$F284 + ABSYLD1!T284*(1-VLOOKUP(ABSYLD2!T$4,'[1]INTERNAL PARAMETERS-1'!$B$5:$J$44,5,FALSE))*VLOOKUP(ABSYLD2!T$4,'[1]INTERNAL PARAMETERS-1'!$B$5:$J$44,9,FALSE)*ABSYLD2!$F284</f>
        <v>4.8020870597999989</v>
      </c>
      <c r="U284" s="47">
        <f>ABSYLD1!U284*VLOOKUP(ABSYLD2!U$4,'[1]INTERNAL PARAMETERS-1'!$B$5:$J$44,5,FALSE)*VLOOKUP(ABSYLD2!U$4,'[1]INTERNAL PARAMETERS-1'!$B$5:$J$44,7,FALSE)*ABSYLD2!$F284 + ABSYLD1!U284*(1-VLOOKUP(ABSYLD2!U$4,'[1]INTERNAL PARAMETERS-1'!$B$5:$J$44,5,FALSE))*VLOOKUP(ABSYLD2!U$4,'[1]INTERNAL PARAMETERS-1'!$B$5:$J$44,9,FALSE)*ABSYLD2!$F284</f>
        <v>4.1342893955469995</v>
      </c>
      <c r="V284" s="47">
        <f>ABSYLD1!V284*VLOOKUP(ABSYLD2!V$4,'[1]INTERNAL PARAMETERS-1'!$B$5:$J$44,5,FALSE)*VLOOKUP(ABSYLD2!V$4,'[1]INTERNAL PARAMETERS-1'!$B$5:$J$44,7,FALSE)*ABSYLD2!$F284 + ABSYLD1!V284*(1-VLOOKUP(ABSYLD2!V$4,'[1]INTERNAL PARAMETERS-1'!$B$5:$J$44,5,FALSE))*VLOOKUP(ABSYLD2!V$4,'[1]INTERNAL PARAMETERS-1'!$B$5:$J$44,9,FALSE)*ABSYLD2!$F284</f>
        <v>18.752063222085745</v>
      </c>
      <c r="W284" s="47">
        <f>ABSYLD1!W284*VLOOKUP(ABSYLD2!W$4,'[1]INTERNAL PARAMETERS-1'!$B$5:$J$44,5,FALSE)*VLOOKUP(ABSYLD2!W$4,'[1]INTERNAL PARAMETERS-1'!$B$5:$J$44,7,FALSE)*ABSYLD2!$F284 + ABSYLD1!W284*(1-VLOOKUP(ABSYLD2!W$4,'[1]INTERNAL PARAMETERS-1'!$B$5:$J$44,5,FALSE))*VLOOKUP(ABSYLD2!W$4,'[1]INTERNAL PARAMETERS-1'!$B$5:$J$44,9,FALSE)*ABSYLD2!$F284</f>
        <v>0</v>
      </c>
      <c r="X284" s="47">
        <f>ABSYLD1!X284*VLOOKUP(ABSYLD2!X$4,'[1]INTERNAL PARAMETERS-1'!$B$5:$J$44,5,FALSE)*VLOOKUP(ABSYLD2!X$4,'[1]INTERNAL PARAMETERS-1'!$B$5:$J$44,7,FALSE)*ABSYLD2!$F284 + ABSYLD1!X284*(1-VLOOKUP(ABSYLD2!X$4,'[1]INTERNAL PARAMETERS-1'!$B$5:$J$44,5,FALSE))*VLOOKUP(ABSYLD2!X$4,'[1]INTERNAL PARAMETERS-1'!$B$5:$J$44,9,FALSE)*ABSYLD2!$F284</f>
        <v>0</v>
      </c>
      <c r="Y284" s="47">
        <f>ABSYLD1!Y284*VLOOKUP(ABSYLD2!Y$4,'[1]INTERNAL PARAMETERS-1'!$B$5:$J$44,5,FALSE)*VLOOKUP(ABSYLD2!Y$4,'[1]INTERNAL PARAMETERS-1'!$B$5:$J$44,7,FALSE)*ABSYLD2!$F284 + ABSYLD1!Y284*(1-VLOOKUP(ABSYLD2!Y$4,'[1]INTERNAL PARAMETERS-1'!$B$5:$J$44,5,FALSE))*VLOOKUP(ABSYLD2!Y$4,'[1]INTERNAL PARAMETERS-1'!$B$5:$J$44,9,FALSE)*ABSYLD2!$F284</f>
        <v>0</v>
      </c>
      <c r="Z284" s="47">
        <f>ABSYLD1!Z284*VLOOKUP(ABSYLD2!Z$4,'[1]INTERNAL PARAMETERS-1'!$B$5:$J$44,5,FALSE)*VLOOKUP(ABSYLD2!Z$4,'[1]INTERNAL PARAMETERS-1'!$B$5:$J$44,7,FALSE)*ABSYLD2!$F284 + ABSYLD1!Z284*(1-VLOOKUP(ABSYLD2!Z$4,'[1]INTERNAL PARAMETERS-1'!$B$5:$J$44,5,FALSE))*VLOOKUP(ABSYLD2!Z$4,'[1]INTERNAL PARAMETERS-1'!$B$5:$J$44,9,FALSE)*ABSYLD2!$F284</f>
        <v>0</v>
      </c>
      <c r="AA284" s="47">
        <f>ABSYLD1!AA284*VLOOKUP(ABSYLD2!AA$4,'[1]INTERNAL PARAMETERS-1'!$B$5:$J$44,5,FALSE)*VLOOKUP(ABSYLD2!AA$4,'[1]INTERNAL PARAMETERS-1'!$B$5:$J$44,7,FALSE)*ABSYLD2!$F284 + ABSYLD1!AA284*(1-VLOOKUP(ABSYLD2!AA$4,'[1]INTERNAL PARAMETERS-1'!$B$5:$J$44,5,FALSE))*VLOOKUP(ABSYLD2!AA$4,'[1]INTERNAL PARAMETERS-1'!$B$5:$J$44,9,FALSE)*ABSYLD2!$F284</f>
        <v>0</v>
      </c>
      <c r="AB284" s="47">
        <f>ABSYLD1!AB284*VLOOKUP(ABSYLD2!AB$4,'[1]INTERNAL PARAMETERS-1'!$B$5:$J$44,5,FALSE)*VLOOKUP(ABSYLD2!AB$4,'[1]INTERNAL PARAMETERS-1'!$B$5:$J$44,7,FALSE)*ABSYLD2!$F284 + ABSYLD1!AB284*(1-VLOOKUP(ABSYLD2!AB$4,'[1]INTERNAL PARAMETERS-1'!$B$5:$J$44,5,FALSE))*VLOOKUP(ABSYLD2!AB$4,'[1]INTERNAL PARAMETERS-1'!$B$5:$J$44,9,FALSE)*ABSYLD2!$F284</f>
        <v>0</v>
      </c>
      <c r="AC284" s="47">
        <f>ABSYLD1!AC284*VLOOKUP(ABSYLD2!AC$4,'[1]INTERNAL PARAMETERS-1'!$B$5:$J$44,5,FALSE)*VLOOKUP(ABSYLD2!AC$4,'[1]INTERNAL PARAMETERS-1'!$B$5:$J$44,7,FALSE)*ABSYLD2!$F284 + ABSYLD1!AC284*(1-VLOOKUP(ABSYLD2!AC$4,'[1]INTERNAL PARAMETERS-1'!$B$5:$J$44,5,FALSE))*VLOOKUP(ABSYLD2!AC$4,'[1]INTERNAL PARAMETERS-1'!$B$5:$J$44,9,FALSE)*ABSYLD2!$F284</f>
        <v>0</v>
      </c>
      <c r="AD284" s="47">
        <f>ABSYLD1!AD284*VLOOKUP(ABSYLD2!AD$4,'[1]INTERNAL PARAMETERS-1'!$B$5:$J$44,5,FALSE)*VLOOKUP(ABSYLD2!AD$4,'[1]INTERNAL PARAMETERS-1'!$B$5:$J$44,7,FALSE)*ABSYLD2!$F284 + ABSYLD1!AD284*(1-VLOOKUP(ABSYLD2!AD$4,'[1]INTERNAL PARAMETERS-1'!$B$5:$J$44,5,FALSE))*VLOOKUP(ABSYLD2!AD$4,'[1]INTERNAL PARAMETERS-1'!$B$5:$J$44,9,FALSE)*ABSYLD2!$F284</f>
        <v>0</v>
      </c>
      <c r="AE284" s="47">
        <f>ABSYLD1!AE284*VLOOKUP(ABSYLD2!AE$4,'[1]INTERNAL PARAMETERS-1'!$B$5:$J$44,5,FALSE)*VLOOKUP(ABSYLD2!AE$4,'[1]INTERNAL PARAMETERS-1'!$B$5:$J$44,7,FALSE)*ABSYLD2!$F284 + ABSYLD1!AE284*(1-VLOOKUP(ABSYLD2!AE$4,'[1]INTERNAL PARAMETERS-1'!$B$5:$J$44,5,FALSE))*VLOOKUP(ABSYLD2!AE$4,'[1]INTERNAL PARAMETERS-1'!$B$5:$J$44,9,FALSE)*ABSYLD2!$F284</f>
        <v>0</v>
      </c>
      <c r="AF284" s="47">
        <f>ABSYLD1!AF284*VLOOKUP(ABSYLD2!AF$4,'[1]INTERNAL PARAMETERS-1'!$B$5:$J$44,5,FALSE)*VLOOKUP(ABSYLD2!AF$4,'[1]INTERNAL PARAMETERS-1'!$B$5:$J$44,7,FALSE)*ABSYLD2!$F284 + ABSYLD1!AF284*(1-VLOOKUP(ABSYLD2!AF$4,'[1]INTERNAL PARAMETERS-1'!$B$5:$J$44,5,FALSE))*VLOOKUP(ABSYLD2!AF$4,'[1]INTERNAL PARAMETERS-1'!$B$5:$J$44,9,FALSE)*ABSYLD2!$F284</f>
        <v>0</v>
      </c>
      <c r="AG284" s="47">
        <f>ABSYLD1!AG284*VLOOKUP(ABSYLD2!AG$4,'[1]INTERNAL PARAMETERS-1'!$B$5:$J$44,5,FALSE)*VLOOKUP(ABSYLD2!AG$4,'[1]INTERNAL PARAMETERS-1'!$B$5:$J$44,7,FALSE)*ABSYLD2!$F284 + ABSYLD1!AG284*(1-VLOOKUP(ABSYLD2!AG$4,'[1]INTERNAL PARAMETERS-1'!$B$5:$J$44,5,FALSE))*VLOOKUP(ABSYLD2!AG$4,'[1]INTERNAL PARAMETERS-1'!$B$5:$J$44,9,FALSE)*ABSYLD2!$F284</f>
        <v>0</v>
      </c>
      <c r="AH284" s="47">
        <f>ABSYLD1!AH284*VLOOKUP(ABSYLD2!AH$4,'[1]INTERNAL PARAMETERS-1'!$B$5:$J$44,5,FALSE)*VLOOKUP(ABSYLD2!AH$4,'[1]INTERNAL PARAMETERS-1'!$B$5:$J$44,7,FALSE)*ABSYLD2!$F284 + ABSYLD1!AH284*(1-VLOOKUP(ABSYLD2!AH$4,'[1]INTERNAL PARAMETERS-1'!$B$5:$J$44,5,FALSE))*VLOOKUP(ABSYLD2!AH$4,'[1]INTERNAL PARAMETERS-1'!$B$5:$J$44,9,FALSE)*ABSYLD2!$F284</f>
        <v>0</v>
      </c>
      <c r="AI284" s="47">
        <f>ABSYLD1!AI284*VLOOKUP(ABSYLD2!AI$4,'[1]INTERNAL PARAMETERS-1'!$B$5:$J$44,5,FALSE)*VLOOKUP(ABSYLD2!AI$4,'[1]INTERNAL PARAMETERS-1'!$B$5:$J$44,7,FALSE)*ABSYLD2!$F284 + ABSYLD1!AI284*(1-VLOOKUP(ABSYLD2!AI$4,'[1]INTERNAL PARAMETERS-1'!$B$5:$J$44,5,FALSE))*VLOOKUP(ABSYLD2!AI$4,'[1]INTERNAL PARAMETERS-1'!$B$5:$J$44,9,FALSE)*ABSYLD2!$F284</f>
        <v>0.11431795217499999</v>
      </c>
      <c r="AJ284" s="47">
        <f>ABSYLD1!AJ284*VLOOKUP(ABSYLD2!AJ$4,'[1]INTERNAL PARAMETERS-1'!$B$5:$J$44,5,FALSE)*VLOOKUP(ABSYLD2!AJ$4,'[1]INTERNAL PARAMETERS-1'!$B$5:$J$44,7,FALSE)*ABSYLD2!$F284 + ABSYLD1!AJ284*(1-VLOOKUP(ABSYLD2!AJ$4,'[1]INTERNAL PARAMETERS-1'!$B$5:$J$44,5,FALSE))*VLOOKUP(ABSYLD2!AJ$4,'[1]INTERNAL PARAMETERS-1'!$B$5:$J$44,9,FALSE)*ABSYLD2!$F284</f>
        <v>4.4590354608149996</v>
      </c>
      <c r="AK284" s="47">
        <f>ABSYLD1!AK284*VLOOKUP(ABSYLD2!AK$4,'[1]INTERNAL PARAMETERS-1'!$B$5:$J$44,5,FALSE)*VLOOKUP(ABSYLD2!AK$4,'[1]INTERNAL PARAMETERS-1'!$B$5:$J$44,7,FALSE)*ABSYLD2!$F284 + ABSYLD1!AK284*(1-VLOOKUP(ABSYLD2!AK$4,'[1]INTERNAL PARAMETERS-1'!$B$5:$J$44,5,FALSE))*VLOOKUP(ABSYLD2!AK$4,'[1]INTERNAL PARAMETERS-1'!$B$5:$J$44,9,FALSE)*ABSYLD2!$F284</f>
        <v>0</v>
      </c>
      <c r="AL284" s="47">
        <f>ABSYLD1!AL284*VLOOKUP(ABSYLD2!AL$4,'[1]INTERNAL PARAMETERS-1'!$B$5:$J$44,5,FALSE)*VLOOKUP(ABSYLD2!AL$4,'[1]INTERNAL PARAMETERS-1'!$B$5:$J$44,7,FALSE)*ABSYLD2!$F284 + ABSYLD1!AL284*(1-VLOOKUP(ABSYLD2!AL$4,'[1]INTERNAL PARAMETERS-1'!$B$5:$J$44,5,FALSE))*VLOOKUP(ABSYLD2!AL$4,'[1]INTERNAL PARAMETERS-1'!$B$5:$J$44,9,FALSE)*ABSYLD2!$F284</f>
        <v>0</v>
      </c>
      <c r="AM284" s="47">
        <f>ABSYLD1!AM284*VLOOKUP(ABSYLD2!AM$4,'[1]INTERNAL PARAMETERS-1'!$B$5:$J$44,5,FALSE)*VLOOKUP(ABSYLD2!AM$4,'[1]INTERNAL PARAMETERS-1'!$B$5:$J$44,7,FALSE)*ABSYLD2!$F284 + ABSYLD1!AM284*(1-VLOOKUP(ABSYLD2!AM$4,'[1]INTERNAL PARAMETERS-1'!$B$5:$J$44,5,FALSE))*VLOOKUP(ABSYLD2!AM$4,'[1]INTERNAL PARAMETERS-1'!$B$5:$J$44,9,FALSE)*ABSYLD2!$F284</f>
        <v>0</v>
      </c>
      <c r="AN284" s="47">
        <f>ABSYLD1!AN284*VLOOKUP(ABSYLD2!AN$4,'[1]INTERNAL PARAMETERS-1'!$B$5:$J$44,5,FALSE)*VLOOKUP(ABSYLD2!AN$4,'[1]INTERNAL PARAMETERS-1'!$B$5:$J$44,7,FALSE)*ABSYLD2!$F284 + ABSYLD1!AN284*(1-VLOOKUP(ABSYLD2!AN$4,'[1]INTERNAL PARAMETERS-1'!$B$5:$J$44,5,FALSE))*VLOOKUP(ABSYLD2!AN$4,'[1]INTERNAL PARAMETERS-1'!$B$5:$J$44,9,FALSE)*ABSYLD2!$F284</f>
        <v>0</v>
      </c>
      <c r="AO284" s="47">
        <f>ABSYLD1!AO284*VLOOKUP(ABSYLD2!AO$4,'[1]INTERNAL PARAMETERS-1'!$B$5:$J$44,5,FALSE)*VLOOKUP(ABSYLD2!AO$4,'[1]INTERNAL PARAMETERS-1'!$B$5:$J$44,7,FALSE)*ABSYLD2!$F284 + ABSYLD1!AO284*(1-VLOOKUP(ABSYLD2!AO$4,'[1]INTERNAL PARAMETERS-1'!$B$5:$J$44,5,FALSE))*VLOOKUP(ABSYLD2!AO$4,'[1]INTERNAL PARAMETERS-1'!$B$5:$J$44,9,FALSE)*ABSYLD2!$F284</f>
        <v>0</v>
      </c>
      <c r="AP284" s="47">
        <f>ABSYLD1!AP284*VLOOKUP(ABSYLD2!AP$4,'[1]INTERNAL PARAMETERS-1'!$B$5:$J$44,5,FALSE)*VLOOKUP(ABSYLD2!AP$4,'[1]INTERNAL PARAMETERS-1'!$B$5:$J$44,7,FALSE)*ABSYLD2!$F284 + ABSYLD1!AP284*(1-VLOOKUP(ABSYLD2!AP$4,'[1]INTERNAL PARAMETERS-1'!$B$5:$J$44,5,FALSE))*VLOOKUP(ABSYLD2!AP$4,'[1]INTERNAL PARAMETERS-1'!$B$5:$J$44,9,FALSE)*ABSYLD2!$F284</f>
        <v>0</v>
      </c>
      <c r="AQ284" s="47">
        <f>ABSYLD1!AQ284*VLOOKUP(ABSYLD2!AQ$4,'[1]INTERNAL PARAMETERS-1'!$B$5:$J$44,5,FALSE)*VLOOKUP(ABSYLD2!AQ$4,'[1]INTERNAL PARAMETERS-1'!$B$5:$J$44,7,FALSE)*ABSYLD2!$F284 + ABSYLD1!AQ284*(1-VLOOKUP(ABSYLD2!AQ$4,'[1]INTERNAL PARAMETERS-1'!$B$5:$J$44,5,FALSE))*VLOOKUP(ABSYLD2!AQ$4,'[1]INTERNAL PARAMETERS-1'!$B$5:$J$44,9,FALSE)*ABSYLD2!$F284</f>
        <v>0</v>
      </c>
      <c r="AR284" s="47">
        <f>ABSYLD1!AR284*VLOOKUP(ABSYLD2!AR$4,'[1]INTERNAL PARAMETERS-1'!$B$5:$J$44,5,FALSE)*VLOOKUP(ABSYLD2!AR$4,'[1]INTERNAL PARAMETERS-1'!$B$5:$J$44,7,FALSE)*ABSYLD2!$F284 + ABSYLD1!AR284*(1-VLOOKUP(ABSYLD2!AR$4,'[1]INTERNAL PARAMETERS-1'!$B$5:$J$44,5,FALSE))*VLOOKUP(ABSYLD2!AR$4,'[1]INTERNAL PARAMETERS-1'!$B$5:$J$44,9,FALSE)*ABSYLD2!$F284</f>
        <v>0</v>
      </c>
      <c r="AS284" s="47">
        <f>ABSYLD1!AS284*VLOOKUP(ABSYLD2!AS$4,'[1]INTERNAL PARAMETERS-1'!$B$5:$J$44,5,FALSE)*VLOOKUP(ABSYLD2!AS$4,'[1]INTERNAL PARAMETERS-1'!$B$5:$J$44,7,FALSE)*ABSYLD2!$F284 + ABSYLD1!AS284*(1-VLOOKUP(ABSYLD2!AS$4,'[1]INTERNAL PARAMETERS-1'!$B$5:$J$44,5,FALSE))*VLOOKUP(ABSYLD2!AS$4,'[1]INTERNAL PARAMETERS-1'!$B$5:$J$44,9,FALSE)*ABSYLD2!$F284</f>
        <v>0</v>
      </c>
      <c r="AT284" s="46">
        <f>ABSYLD1!AT284*VLOOKUP(ABSYLD2!AT$4,'[1]INTERNAL PARAMETERS-1'!$B$5:$J$44,5,FALSE)*VLOOKUP(ABSYLD2!AT$4,'[1]INTERNAL PARAMETERS-1'!$B$5:$J$44,7,FALSE)*ABSYLD2!$F284 + ABSYLD1!AT284*(1-VLOOKUP(ABSYLD2!AT$4,'[1]INTERNAL PARAMETERS-1'!$B$5:$J$44,5,FALSE))*VLOOKUP(ABSYLD2!AT$4,'[1]INTERNAL PARAMETERS-1'!$B$5:$J$44,9,FALSE)*ABSYLD2!$F284</f>
        <v>0</v>
      </c>
      <c r="AU284" s="48">
        <f>ABSYLD1!AU284*VLOOKUP(ABSYLD2!AU$4,'[1]INTERNAL PARAMETERS-1'!$B$5:$J$44,5,FALSE)*VLOOKUP(ABSYLD2!AU$4,'[1]INTERNAL PARAMETERS-1'!$B$5:$J$44,6,FALSE)*VLOOKUP(ABSYLD2!AU$4,'[1]INTERNAL PARAMETERS-1'!$B$5:$J$44,3,FALSE) + ABSYLD1!AU284*(1-VLOOKUP(ABSYLD2!AU$4,'[1]INTERNAL PARAMETERS-1'!$B$5:$J$44,5,FALSE))*VLOOKUP(ABSYLD2!AU$4,'[1]INTERNAL PARAMETERS-1'!$B$5:$J$44,8,FALSE)*VLOOKUP(ABSYLD2!AU$4,'[1]INTERNAL PARAMETERS-1'!$B$5:$J$44,3,FALSE)</f>
        <v>0</v>
      </c>
      <c r="AV284" s="47">
        <f>ABSYLD1!AV284*VLOOKUP(ABSYLD2!AV$4,'[1]INTERNAL PARAMETERS-1'!$B$5:$J$44,5,FALSE)*VLOOKUP(ABSYLD2!AV$4,'[1]INTERNAL PARAMETERS-1'!$B$5:$J$44,6,FALSE)*VLOOKUP(ABSYLD2!AV$4,'[1]INTERNAL PARAMETERS-1'!$B$5:$J$44,3,FALSE) + ABSYLD1!AV284*(1-VLOOKUP(ABSYLD2!AV$4,'[1]INTERNAL PARAMETERS-1'!$B$5:$J$44,5,FALSE))*VLOOKUP(ABSYLD2!AV$4,'[1]INTERNAL PARAMETERS-1'!$B$5:$J$44,8,FALSE)*VLOOKUP(ABSYLD2!AV$4,'[1]INTERNAL PARAMETERS-1'!$B$5:$J$44,3,FALSE)</f>
        <v>0</v>
      </c>
      <c r="AW284" s="47">
        <f>ABSYLD1!AW284*VLOOKUP(ABSYLD2!AW$4,'[1]INTERNAL PARAMETERS-1'!$B$5:$J$44,5,FALSE)*VLOOKUP(ABSYLD2!AW$4,'[1]INTERNAL PARAMETERS-1'!$B$5:$J$44,6,FALSE)*VLOOKUP(ABSYLD2!AW$4,'[1]INTERNAL PARAMETERS-1'!$B$5:$J$44,3,FALSE) + ABSYLD1!AW284*(1-VLOOKUP(ABSYLD2!AW$4,'[1]INTERNAL PARAMETERS-1'!$B$5:$J$44,5,FALSE))*VLOOKUP(ABSYLD2!AW$4,'[1]INTERNAL PARAMETERS-1'!$B$5:$J$44,8,FALSE)*VLOOKUP(ABSYLD2!AW$4,'[1]INTERNAL PARAMETERS-1'!$B$5:$J$44,3,FALSE)</f>
        <v>5.6251876555940035</v>
      </c>
      <c r="AX284" s="47">
        <f>ABSYLD1!AX284*VLOOKUP(ABSYLD2!AX$4,'[1]INTERNAL PARAMETERS-1'!$B$5:$J$44,5,FALSE)*VLOOKUP(ABSYLD2!AX$4,'[1]INTERNAL PARAMETERS-1'!$B$5:$J$44,6,FALSE)*VLOOKUP(ABSYLD2!AX$4,'[1]INTERNAL PARAMETERS-1'!$B$5:$J$44,3,FALSE) + ABSYLD1!AX284*(1-VLOOKUP(ABSYLD2!AX$4,'[1]INTERNAL PARAMETERS-1'!$B$5:$J$44,5,FALSE))*VLOOKUP(ABSYLD2!AX$4,'[1]INTERNAL PARAMETERS-1'!$B$5:$J$44,8,FALSE)*VLOOKUP(ABSYLD2!AX$4,'[1]INTERNAL PARAMETERS-1'!$B$5:$J$44,3,FALSE)</f>
        <v>0</v>
      </c>
      <c r="AY284" s="47">
        <f>ABSYLD1!AY284*VLOOKUP(ABSYLD2!AY$4,'[1]INTERNAL PARAMETERS-1'!$B$5:$J$44,5,FALSE)*VLOOKUP(ABSYLD2!AY$4,'[1]INTERNAL PARAMETERS-1'!$B$5:$J$44,6,FALSE)*VLOOKUP(ABSYLD2!AY$4,'[1]INTERNAL PARAMETERS-1'!$B$5:$J$44,3,FALSE) + ABSYLD1!AY284*(1-VLOOKUP(ABSYLD2!AY$4,'[1]INTERNAL PARAMETERS-1'!$B$5:$J$44,5,FALSE))*VLOOKUP(ABSYLD2!AY$4,'[1]INTERNAL PARAMETERS-1'!$B$5:$J$44,8,FALSE)*VLOOKUP(ABSYLD2!AY$4,'[1]INTERNAL PARAMETERS-1'!$B$5:$J$44,3,FALSE)</f>
        <v>0</v>
      </c>
      <c r="AZ284" s="47">
        <f>ABSYLD1!AZ284*VLOOKUP(ABSYLD2!AZ$4,'[1]INTERNAL PARAMETERS-1'!$B$5:$J$44,5,FALSE)*VLOOKUP(ABSYLD2!AZ$4,'[1]INTERNAL PARAMETERS-1'!$B$5:$J$44,6,FALSE)*VLOOKUP(ABSYLD2!AZ$4,'[1]INTERNAL PARAMETERS-1'!$B$5:$J$44,3,FALSE) + ABSYLD1!AZ284*(1-VLOOKUP(ABSYLD2!AZ$4,'[1]INTERNAL PARAMETERS-1'!$B$5:$J$44,5,FALSE))*VLOOKUP(ABSYLD2!AZ$4,'[1]INTERNAL PARAMETERS-1'!$B$5:$J$44,8,FALSE)*VLOOKUP(ABSYLD2!AZ$4,'[1]INTERNAL PARAMETERS-1'!$B$5:$J$44,3,FALSE)</f>
        <v>0</v>
      </c>
      <c r="BA284" s="47">
        <f>ABSYLD1!BA284*VLOOKUP(ABSYLD2!BA$4,'[1]INTERNAL PARAMETERS-1'!$B$5:$J$44,5,FALSE)*VLOOKUP(ABSYLD2!BA$4,'[1]INTERNAL PARAMETERS-1'!$B$5:$J$44,6,FALSE)*VLOOKUP(ABSYLD2!BA$4,'[1]INTERNAL PARAMETERS-1'!$B$5:$J$44,3,FALSE) + ABSYLD1!BA284*(1-VLOOKUP(ABSYLD2!BA$4,'[1]INTERNAL PARAMETERS-1'!$B$5:$J$44,5,FALSE))*VLOOKUP(ABSYLD2!BA$4,'[1]INTERNAL PARAMETERS-1'!$B$5:$J$44,8,FALSE)*VLOOKUP(ABSYLD2!BA$4,'[1]INTERNAL PARAMETERS-1'!$B$5:$J$44,3,FALSE)</f>
        <v>1.468893913959425</v>
      </c>
      <c r="BB284" s="47">
        <f>ABSYLD1!BB284*VLOOKUP(ABSYLD2!BB$4,'[1]INTERNAL PARAMETERS-1'!$B$5:$J$44,5,FALSE)*VLOOKUP(ABSYLD2!BB$4,'[1]INTERNAL PARAMETERS-1'!$B$5:$J$44,6,FALSE)*VLOOKUP(ABSYLD2!BB$4,'[1]INTERNAL PARAMETERS-1'!$B$5:$J$44,3,FALSE) + ABSYLD1!BB284*(1-VLOOKUP(ABSYLD2!BB$4,'[1]INTERNAL PARAMETERS-1'!$B$5:$J$44,5,FALSE))*VLOOKUP(ABSYLD2!BB$4,'[1]INTERNAL PARAMETERS-1'!$B$5:$J$44,8,FALSE)*VLOOKUP(ABSYLD2!BB$4,'[1]INTERNAL PARAMETERS-1'!$B$5:$J$44,3,FALSE)</f>
        <v>0.72590852039999987</v>
      </c>
      <c r="BC284" s="47">
        <f>ABSYLD1!BC284*VLOOKUP(ABSYLD2!BC$4,'[1]INTERNAL PARAMETERS-1'!$B$5:$J$44,5,FALSE)*VLOOKUP(ABSYLD2!BC$4,'[1]INTERNAL PARAMETERS-1'!$B$5:$J$44,6,FALSE)*VLOOKUP(ABSYLD2!BC$4,'[1]INTERNAL PARAMETERS-1'!$B$5:$J$44,3,FALSE) + ABSYLD1!BC284*(1-VLOOKUP(ABSYLD2!BC$4,'[1]INTERNAL PARAMETERS-1'!$B$5:$J$44,5,FALSE))*VLOOKUP(ABSYLD2!BC$4,'[1]INTERNAL PARAMETERS-1'!$B$5:$J$44,8,FALSE)*VLOOKUP(ABSYLD2!BC$4,'[1]INTERNAL PARAMETERS-1'!$B$5:$J$44,3,FALSE)</f>
        <v>1.7892474470143738</v>
      </c>
      <c r="BD284" s="47">
        <f>ABSYLD1!BD284*VLOOKUP(ABSYLD2!BD$4,'[1]INTERNAL PARAMETERS-1'!$B$5:$J$44,5,FALSE)*VLOOKUP(ABSYLD2!BD$4,'[1]INTERNAL PARAMETERS-1'!$B$5:$J$44,6,FALSE)*VLOOKUP(ABSYLD2!BD$4,'[1]INTERNAL PARAMETERS-1'!$B$5:$J$44,3,FALSE) + ABSYLD1!BD284*(1-VLOOKUP(ABSYLD2!BD$4,'[1]INTERNAL PARAMETERS-1'!$B$5:$J$44,5,FALSE))*VLOOKUP(ABSYLD2!BD$4,'[1]INTERNAL PARAMETERS-1'!$B$5:$J$44,8,FALSE)*VLOOKUP(ABSYLD2!BD$4,'[1]INTERNAL PARAMETERS-1'!$B$5:$J$44,3,FALSE)</f>
        <v>0.93549372495030803</v>
      </c>
      <c r="BE284" s="47">
        <f>ABSYLD1!BE284*VLOOKUP(ABSYLD2!BE$4,'[1]INTERNAL PARAMETERS-1'!$B$5:$J$44,5,FALSE)*VLOOKUP(ABSYLD2!BE$4,'[1]INTERNAL PARAMETERS-1'!$B$5:$J$44,6,FALSE)*VLOOKUP(ABSYLD2!BE$4,'[1]INTERNAL PARAMETERS-1'!$B$5:$J$44,3,FALSE) + ABSYLD1!BE284*(1-VLOOKUP(ABSYLD2!BE$4,'[1]INTERNAL PARAMETERS-1'!$B$5:$J$44,5,FALSE))*VLOOKUP(ABSYLD2!BE$4,'[1]INTERNAL PARAMETERS-1'!$B$5:$J$44,8,FALSE)*VLOOKUP(ABSYLD2!BE$4,'[1]INTERNAL PARAMETERS-1'!$B$5:$J$44,3,FALSE)</f>
        <v>3.4646324159999993</v>
      </c>
      <c r="BF284" s="47">
        <f>ABSYLD1!BF284*VLOOKUP(ABSYLD2!BF$4,'[1]INTERNAL PARAMETERS-1'!$B$5:$J$44,5,FALSE)*VLOOKUP(ABSYLD2!BF$4,'[1]INTERNAL PARAMETERS-1'!$B$5:$J$44,6,FALSE)*VLOOKUP(ABSYLD2!BF$4,'[1]INTERNAL PARAMETERS-1'!$B$5:$J$44,3,FALSE) + ABSYLD1!BF284*(1-VLOOKUP(ABSYLD2!BF$4,'[1]INTERNAL PARAMETERS-1'!$B$5:$J$44,5,FALSE))*VLOOKUP(ABSYLD2!BF$4,'[1]INTERNAL PARAMETERS-1'!$B$5:$J$44,8,FALSE)*VLOOKUP(ABSYLD2!BF$4,'[1]INTERNAL PARAMETERS-1'!$B$5:$J$44,3,FALSE)</f>
        <v>0</v>
      </c>
      <c r="BG284" s="47">
        <f>ABSYLD1!BG284*VLOOKUP(ABSYLD2!BG$4,'[1]INTERNAL PARAMETERS-1'!$B$5:$J$44,5,FALSE)*VLOOKUP(ABSYLD2!BG$4,'[1]INTERNAL PARAMETERS-1'!$B$5:$J$44,6,FALSE)*VLOOKUP(ABSYLD2!BG$4,'[1]INTERNAL PARAMETERS-1'!$B$5:$J$44,3,FALSE) + ABSYLD1!BG284*(1-VLOOKUP(ABSYLD2!BG$4,'[1]INTERNAL PARAMETERS-1'!$B$5:$J$44,5,FALSE))*VLOOKUP(ABSYLD2!BG$4,'[1]INTERNAL PARAMETERS-1'!$B$5:$J$44,8,FALSE)*VLOOKUP(ABSYLD2!BG$4,'[1]INTERNAL PARAMETERS-1'!$B$5:$J$44,3,FALSE)</f>
        <v>1.1701190925843943</v>
      </c>
      <c r="BH284" s="47">
        <f>ABSYLD1!BH284*VLOOKUP(ABSYLD2!BH$4,'[1]INTERNAL PARAMETERS-1'!$B$5:$J$44,5,FALSE)*VLOOKUP(ABSYLD2!BH$4,'[1]INTERNAL PARAMETERS-1'!$B$5:$J$44,6,FALSE)*VLOOKUP(ABSYLD2!BH$4,'[1]INTERNAL PARAMETERS-1'!$B$5:$J$44,3,FALSE) + ABSYLD1!BH284*(1-VLOOKUP(ABSYLD2!BH$4,'[1]INTERNAL PARAMETERS-1'!$B$5:$J$44,5,FALSE))*VLOOKUP(ABSYLD2!BH$4,'[1]INTERNAL PARAMETERS-1'!$B$5:$J$44,8,FALSE)*VLOOKUP(ABSYLD2!BH$4,'[1]INTERNAL PARAMETERS-1'!$B$5:$J$44,3,FALSE)</f>
        <v>3.7816484836139621E-3</v>
      </c>
      <c r="BI284" s="47">
        <f>ABSYLD1!BI284*VLOOKUP(ABSYLD2!BI$4,'[1]INTERNAL PARAMETERS-1'!$B$5:$J$44,5,FALSE)*VLOOKUP(ABSYLD2!BI$4,'[1]INTERNAL PARAMETERS-1'!$B$5:$J$44,6,FALSE)*VLOOKUP(ABSYLD2!BI$4,'[1]INTERNAL PARAMETERS-1'!$B$5:$J$44,3,FALSE) + ABSYLD1!BI284*(1-VLOOKUP(ABSYLD2!BI$4,'[1]INTERNAL PARAMETERS-1'!$B$5:$J$44,5,FALSE))*VLOOKUP(ABSYLD2!BI$4,'[1]INTERNAL PARAMETERS-1'!$B$5:$J$44,8,FALSE)*VLOOKUP(ABSYLD2!BI$4,'[1]INTERNAL PARAMETERS-1'!$B$5:$J$44,3,FALSE)</f>
        <v>0</v>
      </c>
      <c r="BJ284" s="47">
        <f>ABSYLD1!BJ284*VLOOKUP(ABSYLD2!BJ$4,'[1]INTERNAL PARAMETERS-1'!$B$5:$J$44,5,FALSE)*VLOOKUP(ABSYLD2!BJ$4,'[1]INTERNAL PARAMETERS-1'!$B$5:$J$44,6,FALSE)*VLOOKUP(ABSYLD2!BJ$4,'[1]INTERNAL PARAMETERS-1'!$B$5:$J$44,3,FALSE) + ABSYLD1!BJ284*(1-VLOOKUP(ABSYLD2!BJ$4,'[1]INTERNAL PARAMETERS-1'!$B$5:$J$44,5,FALSE))*VLOOKUP(ABSYLD2!BJ$4,'[1]INTERNAL PARAMETERS-1'!$B$5:$J$44,8,FALSE)*VLOOKUP(ABSYLD2!BJ$4,'[1]INTERNAL PARAMETERS-1'!$B$5:$J$44,3,FALSE)</f>
        <v>0.28779245612427101</v>
      </c>
      <c r="BK284" s="47">
        <f>ABSYLD1!BK284*VLOOKUP(ABSYLD2!BK$4,'[1]INTERNAL PARAMETERS-1'!$B$5:$J$44,5,FALSE)*VLOOKUP(ABSYLD2!BK$4,'[1]INTERNAL PARAMETERS-1'!$B$5:$J$44,6,FALSE)*VLOOKUP(ABSYLD2!BK$4,'[1]INTERNAL PARAMETERS-1'!$B$5:$J$44,3,FALSE) + ABSYLD1!BK284*(1-VLOOKUP(ABSYLD2!BK$4,'[1]INTERNAL PARAMETERS-1'!$B$5:$J$44,5,FALSE))*VLOOKUP(ABSYLD2!BK$4,'[1]INTERNAL PARAMETERS-1'!$B$5:$J$44,8,FALSE)*VLOOKUP(ABSYLD2!BK$4,'[1]INTERNAL PARAMETERS-1'!$B$5:$J$44,3,FALSE)</f>
        <v>0.37972328547296375</v>
      </c>
      <c r="BL284" s="47">
        <f>ABSYLD1!BL284*VLOOKUP(ABSYLD2!BL$4,'[1]INTERNAL PARAMETERS-1'!$B$5:$J$44,5,FALSE)*VLOOKUP(ABSYLD2!BL$4,'[1]INTERNAL PARAMETERS-1'!$B$5:$J$44,6,FALSE)*VLOOKUP(ABSYLD2!BL$4,'[1]INTERNAL PARAMETERS-1'!$B$5:$J$44,3,FALSE) + ABSYLD1!BL284*(1-VLOOKUP(ABSYLD2!BL$4,'[1]INTERNAL PARAMETERS-1'!$B$5:$J$44,5,FALSE))*VLOOKUP(ABSYLD2!BL$4,'[1]INTERNAL PARAMETERS-1'!$B$5:$J$44,8,FALSE)*VLOOKUP(ABSYLD2!BL$4,'[1]INTERNAL PARAMETERS-1'!$B$5:$J$44,3,FALSE)</f>
        <v>1.5372167246932238</v>
      </c>
      <c r="BM284" s="47">
        <f>ABSYLD1!BM284*VLOOKUP(ABSYLD2!BM$4,'[1]INTERNAL PARAMETERS-1'!$B$5:$J$44,5,FALSE)*VLOOKUP(ABSYLD2!BM$4,'[1]INTERNAL PARAMETERS-1'!$B$5:$J$44,6,FALSE)*VLOOKUP(ABSYLD2!BM$4,'[1]INTERNAL PARAMETERS-1'!$B$5:$J$44,3,FALSE) + ABSYLD1!BM284*(1-VLOOKUP(ABSYLD2!BM$4,'[1]INTERNAL PARAMETERS-1'!$B$5:$J$44,5,FALSE))*VLOOKUP(ABSYLD2!BM$4,'[1]INTERNAL PARAMETERS-1'!$B$5:$J$44,8,FALSE)*VLOOKUP(ABSYLD2!BM$4,'[1]INTERNAL PARAMETERS-1'!$B$5:$J$44,3,FALSE)</f>
        <v>0.70070125439999997</v>
      </c>
      <c r="BN284" s="47">
        <f>ABSYLD1!BN284*VLOOKUP(ABSYLD2!BN$4,'[1]INTERNAL PARAMETERS-1'!$B$5:$J$44,5,FALSE)*VLOOKUP(ABSYLD2!BN$4,'[1]INTERNAL PARAMETERS-1'!$B$5:$J$44,6,FALSE)*VLOOKUP(ABSYLD2!BN$4,'[1]INTERNAL PARAMETERS-1'!$B$5:$J$44,3,FALSE) + ABSYLD1!BN284*(1-VLOOKUP(ABSYLD2!BN$4,'[1]INTERNAL PARAMETERS-1'!$B$5:$J$44,5,FALSE))*VLOOKUP(ABSYLD2!BN$4,'[1]INTERNAL PARAMETERS-1'!$B$5:$J$44,8,FALSE)*VLOOKUP(ABSYLD2!BN$4,'[1]INTERNAL PARAMETERS-1'!$B$5:$J$44,3,FALSE)</f>
        <v>0.41929156918275157</v>
      </c>
      <c r="BO284" s="47">
        <f>ABSYLD1!BO284*VLOOKUP(ABSYLD2!BO$4,'[1]INTERNAL PARAMETERS-1'!$B$5:$J$44,5,FALSE)*VLOOKUP(ABSYLD2!BO$4,'[1]INTERNAL PARAMETERS-1'!$B$5:$J$44,6,FALSE)*VLOOKUP(ABSYLD2!BO$4,'[1]INTERNAL PARAMETERS-1'!$B$5:$J$44,3,FALSE) + ABSYLD1!BO284*(1-VLOOKUP(ABSYLD2!BO$4,'[1]INTERNAL PARAMETERS-1'!$B$5:$J$44,5,FALSE))*VLOOKUP(ABSYLD2!BO$4,'[1]INTERNAL PARAMETERS-1'!$B$5:$J$44,8,FALSE)*VLOOKUP(ABSYLD2!BO$4,'[1]INTERNAL PARAMETERS-1'!$B$5:$J$44,3,FALSE)</f>
        <v>0.39012320592689947</v>
      </c>
      <c r="BP284" s="47">
        <f>ABSYLD1!BP284*VLOOKUP(ABSYLD2!BP$4,'[1]INTERNAL PARAMETERS-1'!$B$5:$J$44,5,FALSE)*VLOOKUP(ABSYLD2!BP$4,'[1]INTERNAL PARAMETERS-1'!$B$5:$J$44,6,FALSE)*VLOOKUP(ABSYLD2!BP$4,'[1]INTERNAL PARAMETERS-1'!$B$5:$J$44,3,FALSE) + ABSYLD1!BP284*(1-VLOOKUP(ABSYLD2!BP$4,'[1]INTERNAL PARAMETERS-1'!$B$5:$J$44,5,FALSE))*VLOOKUP(ABSYLD2!BP$4,'[1]INTERNAL PARAMETERS-1'!$B$5:$J$44,8,FALSE)*VLOOKUP(ABSYLD2!BP$4,'[1]INTERNAL PARAMETERS-1'!$B$5:$J$44,3,FALSE)</f>
        <v>2.2271530907597533E-2</v>
      </c>
      <c r="BQ284" s="47">
        <f>ABSYLD1!BQ284*VLOOKUP(ABSYLD2!BQ$4,'[1]INTERNAL PARAMETERS-1'!$B$5:$J$44,5,FALSE)*VLOOKUP(ABSYLD2!BQ$4,'[1]INTERNAL PARAMETERS-1'!$B$5:$J$44,6,FALSE)*VLOOKUP(ABSYLD2!BQ$4,'[1]INTERNAL PARAMETERS-1'!$B$5:$J$44,3,FALSE) + ABSYLD1!BQ284*(1-VLOOKUP(ABSYLD2!BQ$4,'[1]INTERNAL PARAMETERS-1'!$B$5:$J$44,5,FALSE))*VLOOKUP(ABSYLD2!BQ$4,'[1]INTERNAL PARAMETERS-1'!$B$5:$J$44,8,FALSE)*VLOOKUP(ABSYLD2!BQ$4,'[1]INTERNAL PARAMETERS-1'!$B$5:$J$44,3,FALSE)</f>
        <v>1.6245076784394252</v>
      </c>
      <c r="BR284" s="47">
        <f>ABSYLD1!BR284*VLOOKUP(ABSYLD2!BR$4,'[1]INTERNAL PARAMETERS-1'!$B$5:$J$44,5,FALSE)*VLOOKUP(ABSYLD2!BR$4,'[1]INTERNAL PARAMETERS-1'!$B$5:$J$44,6,FALSE)*VLOOKUP(ABSYLD2!BR$4,'[1]INTERNAL PARAMETERS-1'!$B$5:$J$44,3,FALSE) + ABSYLD1!BR284*(1-VLOOKUP(ABSYLD2!BR$4,'[1]INTERNAL PARAMETERS-1'!$B$5:$J$44,5,FALSE))*VLOOKUP(ABSYLD2!BR$4,'[1]INTERNAL PARAMETERS-1'!$B$5:$J$44,8,FALSE)*VLOOKUP(ABSYLD2!BR$4,'[1]INTERNAL PARAMETERS-1'!$B$5:$J$44,3,FALSE)</f>
        <v>6.127076383572895E-2</v>
      </c>
      <c r="BS284" s="47">
        <f>ABSYLD1!BS284*VLOOKUP(ABSYLD2!BS$4,'[1]INTERNAL PARAMETERS-1'!$B$5:$J$44,5,FALSE)*VLOOKUP(ABSYLD2!BS$4,'[1]INTERNAL PARAMETERS-1'!$B$5:$J$44,6,FALSE)*VLOOKUP(ABSYLD2!BS$4,'[1]INTERNAL PARAMETERS-1'!$B$5:$J$44,3,FALSE) + ABSYLD1!BS284*(1-VLOOKUP(ABSYLD2!BS$4,'[1]INTERNAL PARAMETERS-1'!$B$5:$J$44,5,FALSE))*VLOOKUP(ABSYLD2!BS$4,'[1]INTERNAL PARAMETERS-1'!$B$5:$J$44,8,FALSE)*VLOOKUP(ABSYLD2!BS$4,'[1]INTERNAL PARAMETERS-1'!$B$5:$J$44,3,FALSE)</f>
        <v>1.6276771006160165E-3</v>
      </c>
      <c r="BT284" s="47">
        <f>ABSYLD1!BT284*VLOOKUP(ABSYLD2!BT$4,'[1]INTERNAL PARAMETERS-1'!$B$5:$J$44,5,FALSE)*VLOOKUP(ABSYLD2!BT$4,'[1]INTERNAL PARAMETERS-1'!$B$5:$J$44,6,FALSE)*VLOOKUP(ABSYLD2!BT$4,'[1]INTERNAL PARAMETERS-1'!$B$5:$J$44,3,FALSE) + ABSYLD1!BT284*(1-VLOOKUP(ABSYLD2!BT$4,'[1]INTERNAL PARAMETERS-1'!$B$5:$J$44,5,FALSE))*VLOOKUP(ABSYLD2!BT$4,'[1]INTERNAL PARAMETERS-1'!$B$5:$J$44,8,FALSE)*VLOOKUP(ABSYLD2!BT$4,'[1]INTERNAL PARAMETERS-1'!$B$5:$J$44,3,FALSE)</f>
        <v>0</v>
      </c>
      <c r="BU284" s="47">
        <f>ABSYLD1!BU284*VLOOKUP(ABSYLD2!BU$4,'[1]INTERNAL PARAMETERS-1'!$B$5:$J$44,5,FALSE)*VLOOKUP(ABSYLD2!BU$4,'[1]INTERNAL PARAMETERS-1'!$B$5:$J$44,6,FALSE)*VLOOKUP(ABSYLD2!BU$4,'[1]INTERNAL PARAMETERS-1'!$B$5:$J$44,3,FALSE) + ABSYLD1!BU284*(1-VLOOKUP(ABSYLD2!BU$4,'[1]INTERNAL PARAMETERS-1'!$B$5:$J$44,5,FALSE))*VLOOKUP(ABSYLD2!BU$4,'[1]INTERNAL PARAMETERS-1'!$B$5:$J$44,8,FALSE)*VLOOKUP(ABSYLD2!BU$4,'[1]INTERNAL PARAMETERS-1'!$B$5:$J$44,3,FALSE)</f>
        <v>0</v>
      </c>
      <c r="BV284" s="47">
        <f>ABSYLD1!BV284*VLOOKUP(ABSYLD2!BV$4,'[1]INTERNAL PARAMETERS-1'!$B$5:$J$44,5,FALSE)*VLOOKUP(ABSYLD2!BV$4,'[1]INTERNAL PARAMETERS-1'!$B$5:$J$44,6,FALSE)*VLOOKUP(ABSYLD2!BV$4,'[1]INTERNAL PARAMETERS-1'!$B$5:$J$44,3,FALSE) + ABSYLD1!BV284*(1-VLOOKUP(ABSYLD2!BV$4,'[1]INTERNAL PARAMETERS-1'!$B$5:$J$44,5,FALSE))*VLOOKUP(ABSYLD2!BV$4,'[1]INTERNAL PARAMETERS-1'!$B$5:$J$44,8,FALSE)*VLOOKUP(ABSYLD2!BV$4,'[1]INTERNAL PARAMETERS-1'!$B$5:$J$44,3,FALSE)</f>
        <v>0</v>
      </c>
      <c r="BW284" s="47">
        <f>ABSYLD1!BW284*VLOOKUP(ABSYLD2!BW$4,'[1]INTERNAL PARAMETERS-1'!$B$5:$J$44,5,FALSE)*VLOOKUP(ABSYLD2!BW$4,'[1]INTERNAL PARAMETERS-1'!$B$5:$J$44,6,FALSE)*VLOOKUP(ABSYLD2!BW$4,'[1]INTERNAL PARAMETERS-1'!$B$5:$J$44,3,FALSE) + ABSYLD1!BW284*(1-VLOOKUP(ABSYLD2!BW$4,'[1]INTERNAL PARAMETERS-1'!$B$5:$J$44,5,FALSE))*VLOOKUP(ABSYLD2!BW$4,'[1]INTERNAL PARAMETERS-1'!$B$5:$J$44,8,FALSE)*VLOOKUP(ABSYLD2!BW$4,'[1]INTERNAL PARAMETERS-1'!$B$5:$J$44,3,FALSE)</f>
        <v>0</v>
      </c>
      <c r="BX284" s="47">
        <f>ABSYLD1!BX284*VLOOKUP(ABSYLD2!BX$4,'[1]INTERNAL PARAMETERS-1'!$B$5:$J$44,5,FALSE)*VLOOKUP(ABSYLD2!BX$4,'[1]INTERNAL PARAMETERS-1'!$B$5:$J$44,6,FALSE)*VLOOKUP(ABSYLD2!BX$4,'[1]INTERNAL PARAMETERS-1'!$B$5:$J$44,3,FALSE) + ABSYLD1!BX284*(1-VLOOKUP(ABSYLD2!BX$4,'[1]INTERNAL PARAMETERS-1'!$B$5:$J$44,5,FALSE))*VLOOKUP(ABSYLD2!BX$4,'[1]INTERNAL PARAMETERS-1'!$B$5:$J$44,8,FALSE)*VLOOKUP(ABSYLD2!BX$4,'[1]INTERNAL PARAMETERS-1'!$B$5:$J$44,3,FALSE)</f>
        <v>0</v>
      </c>
      <c r="BY284" s="47">
        <f>ABSYLD1!BY284*VLOOKUP(ABSYLD2!BY$4,'[1]INTERNAL PARAMETERS-1'!$B$5:$J$44,5,FALSE)*VLOOKUP(ABSYLD2!BY$4,'[1]INTERNAL PARAMETERS-1'!$B$5:$J$44,6,FALSE)*VLOOKUP(ABSYLD2!BY$4,'[1]INTERNAL PARAMETERS-1'!$B$5:$J$44,3,FALSE) + ABSYLD1!BY284*(1-VLOOKUP(ABSYLD2!BY$4,'[1]INTERNAL PARAMETERS-1'!$B$5:$J$44,5,FALSE))*VLOOKUP(ABSYLD2!BY$4,'[1]INTERNAL PARAMETERS-1'!$B$5:$J$44,8,FALSE)*VLOOKUP(ABSYLD2!BY$4,'[1]INTERNAL PARAMETERS-1'!$B$5:$J$44,3,FALSE)</f>
        <v>0</v>
      </c>
      <c r="BZ284" s="47">
        <f>ABSYLD1!BZ284*VLOOKUP(ABSYLD2!BZ$4,'[1]INTERNAL PARAMETERS-1'!$B$5:$J$44,5,FALSE)*VLOOKUP(ABSYLD2!BZ$4,'[1]INTERNAL PARAMETERS-1'!$B$5:$J$44,6,FALSE)*VLOOKUP(ABSYLD2!BZ$4,'[1]INTERNAL PARAMETERS-1'!$B$5:$J$44,3,FALSE) + ABSYLD1!BZ284*(1-VLOOKUP(ABSYLD2!BZ$4,'[1]INTERNAL PARAMETERS-1'!$B$5:$J$44,5,FALSE))*VLOOKUP(ABSYLD2!BZ$4,'[1]INTERNAL PARAMETERS-1'!$B$5:$J$44,8,FALSE)*VLOOKUP(ABSYLD2!BZ$4,'[1]INTERNAL PARAMETERS-1'!$B$5:$J$44,3,FALSE)</f>
        <v>3.5215676767145787E-3</v>
      </c>
      <c r="CA284" s="47">
        <f>ABSYLD1!CA284*VLOOKUP(ABSYLD2!CA$4,'[1]INTERNAL PARAMETERS-1'!$B$5:$J$44,5,FALSE)*VLOOKUP(ABSYLD2!CA$4,'[1]INTERNAL PARAMETERS-1'!$B$5:$J$44,6,FALSE)*VLOOKUP(ABSYLD2!CA$4,'[1]INTERNAL PARAMETERS-1'!$B$5:$J$44,3,FALSE) + ABSYLD1!CA284*(1-VLOOKUP(ABSYLD2!CA$4,'[1]INTERNAL PARAMETERS-1'!$B$5:$J$44,5,FALSE))*VLOOKUP(ABSYLD2!CA$4,'[1]INTERNAL PARAMETERS-1'!$B$5:$J$44,8,FALSE)*VLOOKUP(ABSYLD2!CA$4,'[1]INTERNAL PARAMETERS-1'!$B$5:$J$44,3,FALSE)</f>
        <v>0</v>
      </c>
      <c r="CB284" s="47">
        <f>ABSYLD1!CB284*VLOOKUP(ABSYLD2!CB$4,'[1]INTERNAL PARAMETERS-1'!$B$5:$J$44,5,FALSE)*VLOOKUP(ABSYLD2!CB$4,'[1]INTERNAL PARAMETERS-1'!$B$5:$J$44,6,FALSE)*VLOOKUP(ABSYLD2!CB$4,'[1]INTERNAL PARAMETERS-1'!$B$5:$J$44,3,FALSE) + ABSYLD1!CB284*(1-VLOOKUP(ABSYLD2!CB$4,'[1]INTERNAL PARAMETERS-1'!$B$5:$J$44,5,FALSE))*VLOOKUP(ABSYLD2!CB$4,'[1]INTERNAL PARAMETERS-1'!$B$5:$J$44,8,FALSE)*VLOOKUP(ABSYLD2!CB$4,'[1]INTERNAL PARAMETERS-1'!$B$5:$J$44,3,FALSE)</f>
        <v>0</v>
      </c>
      <c r="CC284" s="47">
        <f>ABSYLD1!CC284*VLOOKUP(ABSYLD2!CC$4,'[1]INTERNAL PARAMETERS-1'!$B$5:$J$44,5,FALSE)*VLOOKUP(ABSYLD2!CC$4,'[1]INTERNAL PARAMETERS-1'!$B$5:$J$44,6,FALSE)*VLOOKUP(ABSYLD2!CC$4,'[1]INTERNAL PARAMETERS-1'!$B$5:$J$44,3,FALSE) + ABSYLD1!CC284*(1-VLOOKUP(ABSYLD2!CC$4,'[1]INTERNAL PARAMETERS-1'!$B$5:$J$44,5,FALSE))*VLOOKUP(ABSYLD2!CC$4,'[1]INTERNAL PARAMETERS-1'!$B$5:$J$44,8,FALSE)*VLOOKUP(ABSYLD2!CC$4,'[1]INTERNAL PARAMETERS-1'!$B$5:$J$44,3,FALSE)</f>
        <v>1.3872623511567416E-2</v>
      </c>
      <c r="CD284" s="47">
        <f>ABSYLD1!CD284*VLOOKUP(ABSYLD2!CD$4,'[1]INTERNAL PARAMETERS-1'!$B$5:$J$44,5,FALSE)*VLOOKUP(ABSYLD2!CD$4,'[1]INTERNAL PARAMETERS-1'!$B$5:$J$44,6,FALSE)*VLOOKUP(ABSYLD2!CD$4,'[1]INTERNAL PARAMETERS-1'!$B$5:$J$44,3,FALSE) + ABSYLD1!CD284*(1-VLOOKUP(ABSYLD2!CD$4,'[1]INTERNAL PARAMETERS-1'!$B$5:$J$44,5,FALSE))*VLOOKUP(ABSYLD2!CD$4,'[1]INTERNAL PARAMETERS-1'!$B$5:$J$44,8,FALSE)*VLOOKUP(ABSYLD2!CD$4,'[1]INTERNAL PARAMETERS-1'!$B$5:$J$44,3,FALSE)</f>
        <v>1.6940602684188909E-2</v>
      </c>
      <c r="CE284" s="47">
        <f>ABSYLD1!CE284*VLOOKUP(ABSYLD2!CE$4,'[1]INTERNAL PARAMETERS-1'!$B$5:$J$44,5,FALSE)*VLOOKUP(ABSYLD2!CE$4,'[1]INTERNAL PARAMETERS-1'!$B$5:$J$44,6,FALSE)*VLOOKUP(ABSYLD2!CE$4,'[1]INTERNAL PARAMETERS-1'!$B$5:$J$44,3,FALSE) + ABSYLD1!CE284*(1-VLOOKUP(ABSYLD2!CE$4,'[1]INTERNAL PARAMETERS-1'!$B$5:$J$44,5,FALSE))*VLOOKUP(ABSYLD2!CE$4,'[1]INTERNAL PARAMETERS-1'!$B$5:$J$44,8,FALSE)*VLOOKUP(ABSYLD2!CE$4,'[1]INTERNAL PARAMETERS-1'!$B$5:$J$44,3,FALSE)</f>
        <v>4.6114871221355241E-2</v>
      </c>
      <c r="CF284" s="47">
        <f>ABSYLD1!CF284*VLOOKUP(ABSYLD2!CF$4,'[1]INTERNAL PARAMETERS-1'!$B$5:$J$44,5,FALSE)*VLOOKUP(ABSYLD2!CF$4,'[1]INTERNAL PARAMETERS-1'!$B$5:$J$44,6,FALSE)*VLOOKUP(ABSYLD2!CF$4,'[1]INTERNAL PARAMETERS-1'!$B$5:$J$44,3,FALSE) + ABSYLD1!CF284*(1-VLOOKUP(ABSYLD2!CF$4,'[1]INTERNAL PARAMETERS-1'!$B$5:$J$44,5,FALSE))*VLOOKUP(ABSYLD2!CF$4,'[1]INTERNAL PARAMETERS-1'!$B$5:$J$44,8,FALSE)*VLOOKUP(ABSYLD2!CF$4,'[1]INTERNAL PARAMETERS-1'!$B$5:$J$44,3,FALSE)</f>
        <v>8.8782242944722783E-2</v>
      </c>
      <c r="CG284" s="47">
        <f>ABSYLD1!CG284*VLOOKUP(ABSYLD2!CG$4,'[1]INTERNAL PARAMETERS-1'!$B$5:$J$44,5,FALSE)*VLOOKUP(ABSYLD2!CG$4,'[1]INTERNAL PARAMETERS-1'!$B$5:$J$44,6,FALSE)*VLOOKUP(ABSYLD2!CG$4,'[1]INTERNAL PARAMETERS-1'!$B$5:$J$44,3,FALSE) + ABSYLD1!CG284*(1-VLOOKUP(ABSYLD2!CG$4,'[1]INTERNAL PARAMETERS-1'!$B$5:$J$44,5,FALSE))*VLOOKUP(ABSYLD2!CG$4,'[1]INTERNAL PARAMETERS-1'!$B$5:$J$44,8,FALSE)*VLOOKUP(ABSYLD2!CG$4,'[1]INTERNAL PARAMETERS-1'!$B$5:$J$44,3,FALSE)</f>
        <v>2.353466718685832E-3</v>
      </c>
      <c r="CH284" s="46">
        <f>ABSYLD1!CH284*VLOOKUP(ABSYLD2!CH$4,'[1]INTERNAL PARAMETERS-1'!$B$5:$J$44,5,FALSE)*VLOOKUP(ABSYLD2!CH$4,'[1]INTERNAL PARAMETERS-1'!$B$5:$J$44,6,FALSE)*VLOOKUP(ABSYLD2!CH$4,'[1]INTERNAL PARAMETERS-1'!$B$5:$J$44,3,FALSE) + ABSYLD1!CH284*(1-VLOOKUP(ABSYLD2!CH$4,'[1]INTERNAL PARAMETERS-1'!$B$5:$J$44,5,FALSE))*VLOOKUP(ABSYLD2!CH$4,'[1]INTERNAL PARAMETERS-1'!$B$5:$J$44,8,FALSE)*VLOOKUP(ABSYLD2!CH$4,'[1]INTERNAL PARAMETERS-1'!$B$5:$J$44,3,FALSE)</f>
        <v>0</v>
      </c>
      <c r="CJ284" s="48">
        <f t="shared" si="8"/>
        <v>581.74854526113199</v>
      </c>
      <c r="CK284" s="46">
        <f t="shared" si="9"/>
        <v>20.779375939826824</v>
      </c>
    </row>
    <row r="285" spans="2:89">
      <c r="B285" s="61" t="s">
        <v>1</v>
      </c>
      <c r="C285" s="60" t="s">
        <v>71</v>
      </c>
      <c r="D285" s="60" t="s">
        <v>78</v>
      </c>
      <c r="E285" s="137">
        <f>ABS!AL285</f>
        <v>1633</v>
      </c>
      <c r="F285" s="59">
        <f>'[1]INTERNAL PARAMETERS-1'!M15</f>
        <v>34.72</v>
      </c>
      <c r="G285" s="48">
        <f>ABSYLD1!G285*VLOOKUP(ABSYLD2!G$4,'[1]INTERNAL PARAMETERS-1'!$B$5:$J$44,5,FALSE)*VLOOKUP(ABSYLD2!G$4,'[1]INTERNAL PARAMETERS-1'!$B$5:$J$44,7,FALSE)*ABSYLD2!$F285 + ABSYLD1!G285*(1-VLOOKUP(ABSYLD2!G$4,'[1]INTERNAL PARAMETERS-1'!$B$5:$J$44,5,FALSE))*VLOOKUP(ABSYLD2!G$4,'[1]INTERNAL PARAMETERS-1'!$B$5:$J$44,9,FALSE)*ABSYLD2!$F285</f>
        <v>122.01524076436799</v>
      </c>
      <c r="H285" s="47">
        <f>ABSYLD1!H285*VLOOKUP(ABSYLD2!H$4,'[1]INTERNAL PARAMETERS-1'!$B$5:$J$44,5,FALSE)*VLOOKUP(ABSYLD2!H$4,'[1]INTERNAL PARAMETERS-1'!$B$5:$J$44,7,FALSE)*ABSYLD2!$F285 + ABSYLD1!H285*(1-VLOOKUP(ABSYLD2!H$4,'[1]INTERNAL PARAMETERS-1'!$B$5:$J$44,5,FALSE))*VLOOKUP(ABSYLD2!H$4,'[1]INTERNAL PARAMETERS-1'!$B$5:$J$44,9,FALSE)*ABSYLD2!$F285</f>
        <v>56.602462404992004</v>
      </c>
      <c r="I285" s="47">
        <f>ABSYLD1!I285*VLOOKUP(ABSYLD2!I$4,'[1]INTERNAL PARAMETERS-1'!$B$5:$J$44,5,FALSE)*VLOOKUP(ABSYLD2!I$4,'[1]INTERNAL PARAMETERS-1'!$B$5:$J$44,7,FALSE)*ABSYLD2!$F285 + ABSYLD1!I285*(1-VLOOKUP(ABSYLD2!I$4,'[1]INTERNAL PARAMETERS-1'!$B$5:$J$44,5,FALSE))*VLOOKUP(ABSYLD2!I$4,'[1]INTERNAL PARAMETERS-1'!$B$5:$J$44,9,FALSE)*ABSYLD2!$F285</f>
        <v>127.16801086909919</v>
      </c>
      <c r="J285" s="47">
        <f>ABSYLD1!J285*VLOOKUP(ABSYLD2!J$4,'[1]INTERNAL PARAMETERS-1'!$B$5:$J$44,5,FALSE)*VLOOKUP(ABSYLD2!J$4,'[1]INTERNAL PARAMETERS-1'!$B$5:$J$44,7,FALSE)*ABSYLD2!$F285 + ABSYLD1!J285*(1-VLOOKUP(ABSYLD2!J$4,'[1]INTERNAL PARAMETERS-1'!$B$5:$J$44,5,FALSE))*VLOOKUP(ABSYLD2!J$4,'[1]INTERNAL PARAMETERS-1'!$B$5:$J$44,9,FALSE)*ABSYLD2!$F285</f>
        <v>0</v>
      </c>
      <c r="K285" s="47">
        <f>ABSYLD1!K285*VLOOKUP(ABSYLD2!K$4,'[1]INTERNAL PARAMETERS-1'!$B$5:$J$44,5,FALSE)*VLOOKUP(ABSYLD2!K$4,'[1]INTERNAL PARAMETERS-1'!$B$5:$J$44,7,FALSE)*ABSYLD2!$F285 + ABSYLD1!K285*(1-VLOOKUP(ABSYLD2!K$4,'[1]INTERNAL PARAMETERS-1'!$B$5:$J$44,5,FALSE))*VLOOKUP(ABSYLD2!K$4,'[1]INTERNAL PARAMETERS-1'!$B$5:$J$44,9,FALSE)*ABSYLD2!$F285</f>
        <v>0</v>
      </c>
      <c r="L285" s="47">
        <f>ABSYLD1!L285*VLOOKUP(ABSYLD2!L$4,'[1]INTERNAL PARAMETERS-1'!$B$5:$J$44,5,FALSE)*VLOOKUP(ABSYLD2!L$4,'[1]INTERNAL PARAMETERS-1'!$B$5:$J$44,7,FALSE)*ABSYLD2!$F285 + ABSYLD1!L285*(1-VLOOKUP(ABSYLD2!L$4,'[1]INTERNAL PARAMETERS-1'!$B$5:$J$44,5,FALSE))*VLOOKUP(ABSYLD2!L$4,'[1]INTERNAL PARAMETERS-1'!$B$5:$J$44,9,FALSE)*ABSYLD2!$F285</f>
        <v>0</v>
      </c>
      <c r="M285" s="47">
        <f>ABSYLD1!M285*VLOOKUP(ABSYLD2!M$4,'[1]INTERNAL PARAMETERS-1'!$B$5:$J$44,5,FALSE)*VLOOKUP(ABSYLD2!M$4,'[1]INTERNAL PARAMETERS-1'!$B$5:$J$44,7,FALSE)*ABSYLD2!$F285 + ABSYLD1!M285*(1-VLOOKUP(ABSYLD2!M$4,'[1]INTERNAL PARAMETERS-1'!$B$5:$J$44,5,FALSE))*VLOOKUP(ABSYLD2!M$4,'[1]INTERNAL PARAMETERS-1'!$B$5:$J$44,9,FALSE)*ABSYLD2!$F285</f>
        <v>5.6841205332799998</v>
      </c>
      <c r="N285" s="47">
        <f>ABSYLD1!N285*VLOOKUP(ABSYLD2!N$4,'[1]INTERNAL PARAMETERS-1'!$B$5:$J$44,5,FALSE)*VLOOKUP(ABSYLD2!N$4,'[1]INTERNAL PARAMETERS-1'!$B$5:$J$44,7,FALSE)*ABSYLD2!$F285 + ABSYLD1!N285*(1-VLOOKUP(ABSYLD2!N$4,'[1]INTERNAL PARAMETERS-1'!$B$5:$J$44,5,FALSE))*VLOOKUP(ABSYLD2!N$4,'[1]INTERNAL PARAMETERS-1'!$B$5:$J$44,9,FALSE)*ABSYLD2!$F285</f>
        <v>0.41830189883999996</v>
      </c>
      <c r="O285" s="47">
        <f>ABSYLD1!O285*VLOOKUP(ABSYLD2!O$4,'[1]INTERNAL PARAMETERS-1'!$B$5:$J$44,5,FALSE)*VLOOKUP(ABSYLD2!O$4,'[1]INTERNAL PARAMETERS-1'!$B$5:$J$44,7,FALSE)*ABSYLD2!$F285 + ABSYLD1!O285*(1-VLOOKUP(ABSYLD2!O$4,'[1]INTERNAL PARAMETERS-1'!$B$5:$J$44,5,FALSE))*VLOOKUP(ABSYLD2!O$4,'[1]INTERNAL PARAMETERS-1'!$B$5:$J$44,9,FALSE)*ABSYLD2!$F285</f>
        <v>0</v>
      </c>
      <c r="P285" s="47">
        <f>ABSYLD1!P285*VLOOKUP(ABSYLD2!P$4,'[1]INTERNAL PARAMETERS-1'!$B$5:$J$44,5,FALSE)*VLOOKUP(ABSYLD2!P$4,'[1]INTERNAL PARAMETERS-1'!$B$5:$J$44,7,FALSE)*ABSYLD2!$F285 + ABSYLD1!P285*(1-VLOOKUP(ABSYLD2!P$4,'[1]INTERNAL PARAMETERS-1'!$B$5:$J$44,5,FALSE))*VLOOKUP(ABSYLD2!P$4,'[1]INTERNAL PARAMETERS-1'!$B$5:$J$44,9,FALSE)*ABSYLD2!$F285</f>
        <v>0</v>
      </c>
      <c r="Q285" s="47">
        <f>ABSYLD1!Q285*VLOOKUP(ABSYLD2!Q$4,'[1]INTERNAL PARAMETERS-1'!$B$5:$J$44,5,FALSE)*VLOOKUP(ABSYLD2!Q$4,'[1]INTERNAL PARAMETERS-1'!$B$5:$J$44,7,FALSE)*ABSYLD2!$F285 + ABSYLD1!Q285*(1-VLOOKUP(ABSYLD2!Q$4,'[1]INTERNAL PARAMETERS-1'!$B$5:$J$44,5,FALSE))*VLOOKUP(ABSYLD2!Q$4,'[1]INTERNAL PARAMETERS-1'!$B$5:$J$44,9,FALSE)*ABSYLD2!$F285</f>
        <v>0</v>
      </c>
      <c r="R285" s="47">
        <f>ABSYLD1!R285*VLOOKUP(ABSYLD2!R$4,'[1]INTERNAL PARAMETERS-1'!$B$5:$J$44,5,FALSE)*VLOOKUP(ABSYLD2!R$4,'[1]INTERNAL PARAMETERS-1'!$B$5:$J$44,7,FALSE)*ABSYLD2!$F285 + ABSYLD1!R285*(1-VLOOKUP(ABSYLD2!R$4,'[1]INTERNAL PARAMETERS-1'!$B$5:$J$44,5,FALSE))*VLOOKUP(ABSYLD2!R$4,'[1]INTERNAL PARAMETERS-1'!$B$5:$J$44,9,FALSE)*ABSYLD2!$F285</f>
        <v>0.25500384537600002</v>
      </c>
      <c r="S285" s="47">
        <f>ABSYLD1!S285*VLOOKUP(ABSYLD2!S$4,'[1]INTERNAL PARAMETERS-1'!$B$5:$J$44,5,FALSE)*VLOOKUP(ABSYLD2!S$4,'[1]INTERNAL PARAMETERS-1'!$B$5:$J$44,7,FALSE)*ABSYLD2!$F285 + ABSYLD1!S285*(1-VLOOKUP(ABSYLD2!S$4,'[1]INTERNAL PARAMETERS-1'!$B$5:$J$44,5,FALSE))*VLOOKUP(ABSYLD2!S$4,'[1]INTERNAL PARAMETERS-1'!$B$5:$J$44,9,FALSE)*ABSYLD2!$F285</f>
        <v>18.878764841787198</v>
      </c>
      <c r="T285" s="47">
        <f>ABSYLD1!T285*VLOOKUP(ABSYLD2!T$4,'[1]INTERNAL PARAMETERS-1'!$B$5:$J$44,5,FALSE)*VLOOKUP(ABSYLD2!T$4,'[1]INTERNAL PARAMETERS-1'!$B$5:$J$44,7,FALSE)*ABSYLD2!$F285 + ABSYLD1!T285*(1-VLOOKUP(ABSYLD2!T$4,'[1]INTERNAL PARAMETERS-1'!$B$5:$J$44,5,FALSE))*VLOOKUP(ABSYLD2!T$4,'[1]INTERNAL PARAMETERS-1'!$B$5:$J$44,9,FALSE)*ABSYLD2!$F285</f>
        <v>3.8245474008000002</v>
      </c>
      <c r="U285" s="47">
        <f>ABSYLD1!U285*VLOOKUP(ABSYLD2!U$4,'[1]INTERNAL PARAMETERS-1'!$B$5:$J$44,5,FALSE)*VLOOKUP(ABSYLD2!U$4,'[1]INTERNAL PARAMETERS-1'!$B$5:$J$44,7,FALSE)*ABSYLD2!$F285 + ABSYLD1!U285*(1-VLOOKUP(ABSYLD2!U$4,'[1]INTERNAL PARAMETERS-1'!$B$5:$J$44,5,FALSE))*VLOOKUP(ABSYLD2!U$4,'[1]INTERNAL PARAMETERS-1'!$B$5:$J$44,9,FALSE)*ABSYLD2!$F285</f>
        <v>1.8007083840928</v>
      </c>
      <c r="V285" s="47">
        <f>ABSYLD1!V285*VLOOKUP(ABSYLD2!V$4,'[1]INTERNAL PARAMETERS-1'!$B$5:$J$44,5,FALSE)*VLOOKUP(ABSYLD2!V$4,'[1]INTERNAL PARAMETERS-1'!$B$5:$J$44,7,FALSE)*ABSYLD2!$F285 + ABSYLD1!V285*(1-VLOOKUP(ABSYLD2!V$4,'[1]INTERNAL PARAMETERS-1'!$B$5:$J$44,5,FALSE))*VLOOKUP(ABSYLD2!V$4,'[1]INTERNAL PARAMETERS-1'!$B$5:$J$44,9,FALSE)*ABSYLD2!$F285</f>
        <v>12.2191874130984</v>
      </c>
      <c r="W285" s="47">
        <f>ABSYLD1!W285*VLOOKUP(ABSYLD2!W$4,'[1]INTERNAL PARAMETERS-1'!$B$5:$J$44,5,FALSE)*VLOOKUP(ABSYLD2!W$4,'[1]INTERNAL PARAMETERS-1'!$B$5:$J$44,7,FALSE)*ABSYLD2!$F285 + ABSYLD1!W285*(1-VLOOKUP(ABSYLD2!W$4,'[1]INTERNAL PARAMETERS-1'!$B$5:$J$44,5,FALSE))*VLOOKUP(ABSYLD2!W$4,'[1]INTERNAL PARAMETERS-1'!$B$5:$J$44,9,FALSE)*ABSYLD2!$F285</f>
        <v>0</v>
      </c>
      <c r="X285" s="47">
        <f>ABSYLD1!X285*VLOOKUP(ABSYLD2!X$4,'[1]INTERNAL PARAMETERS-1'!$B$5:$J$44,5,FALSE)*VLOOKUP(ABSYLD2!X$4,'[1]INTERNAL PARAMETERS-1'!$B$5:$J$44,7,FALSE)*ABSYLD2!$F285 + ABSYLD1!X285*(1-VLOOKUP(ABSYLD2!X$4,'[1]INTERNAL PARAMETERS-1'!$B$5:$J$44,5,FALSE))*VLOOKUP(ABSYLD2!X$4,'[1]INTERNAL PARAMETERS-1'!$B$5:$J$44,9,FALSE)*ABSYLD2!$F285</f>
        <v>0</v>
      </c>
      <c r="Y285" s="47">
        <f>ABSYLD1!Y285*VLOOKUP(ABSYLD2!Y$4,'[1]INTERNAL PARAMETERS-1'!$B$5:$J$44,5,FALSE)*VLOOKUP(ABSYLD2!Y$4,'[1]INTERNAL PARAMETERS-1'!$B$5:$J$44,7,FALSE)*ABSYLD2!$F285 + ABSYLD1!Y285*(1-VLOOKUP(ABSYLD2!Y$4,'[1]INTERNAL PARAMETERS-1'!$B$5:$J$44,5,FALSE))*VLOOKUP(ABSYLD2!Y$4,'[1]INTERNAL PARAMETERS-1'!$B$5:$J$44,9,FALSE)*ABSYLD2!$F285</f>
        <v>0</v>
      </c>
      <c r="Z285" s="47">
        <f>ABSYLD1!Z285*VLOOKUP(ABSYLD2!Z$4,'[1]INTERNAL PARAMETERS-1'!$B$5:$J$44,5,FALSE)*VLOOKUP(ABSYLD2!Z$4,'[1]INTERNAL PARAMETERS-1'!$B$5:$J$44,7,FALSE)*ABSYLD2!$F285 + ABSYLD1!Z285*(1-VLOOKUP(ABSYLD2!Z$4,'[1]INTERNAL PARAMETERS-1'!$B$5:$J$44,5,FALSE))*VLOOKUP(ABSYLD2!Z$4,'[1]INTERNAL PARAMETERS-1'!$B$5:$J$44,9,FALSE)*ABSYLD2!$F285</f>
        <v>0</v>
      </c>
      <c r="AA285" s="47">
        <f>ABSYLD1!AA285*VLOOKUP(ABSYLD2!AA$4,'[1]INTERNAL PARAMETERS-1'!$B$5:$J$44,5,FALSE)*VLOOKUP(ABSYLD2!AA$4,'[1]INTERNAL PARAMETERS-1'!$B$5:$J$44,7,FALSE)*ABSYLD2!$F285 + ABSYLD1!AA285*(1-VLOOKUP(ABSYLD2!AA$4,'[1]INTERNAL PARAMETERS-1'!$B$5:$J$44,5,FALSE))*VLOOKUP(ABSYLD2!AA$4,'[1]INTERNAL PARAMETERS-1'!$B$5:$J$44,9,FALSE)*ABSYLD2!$F285</f>
        <v>0</v>
      </c>
      <c r="AB285" s="47">
        <f>ABSYLD1!AB285*VLOOKUP(ABSYLD2!AB$4,'[1]INTERNAL PARAMETERS-1'!$B$5:$J$44,5,FALSE)*VLOOKUP(ABSYLD2!AB$4,'[1]INTERNAL PARAMETERS-1'!$B$5:$J$44,7,FALSE)*ABSYLD2!$F285 + ABSYLD1!AB285*(1-VLOOKUP(ABSYLD2!AB$4,'[1]INTERNAL PARAMETERS-1'!$B$5:$J$44,5,FALSE))*VLOOKUP(ABSYLD2!AB$4,'[1]INTERNAL PARAMETERS-1'!$B$5:$J$44,9,FALSE)*ABSYLD2!$F285</f>
        <v>0</v>
      </c>
      <c r="AC285" s="47">
        <f>ABSYLD1!AC285*VLOOKUP(ABSYLD2!AC$4,'[1]INTERNAL PARAMETERS-1'!$B$5:$J$44,5,FALSE)*VLOOKUP(ABSYLD2!AC$4,'[1]INTERNAL PARAMETERS-1'!$B$5:$J$44,7,FALSE)*ABSYLD2!$F285 + ABSYLD1!AC285*(1-VLOOKUP(ABSYLD2!AC$4,'[1]INTERNAL PARAMETERS-1'!$B$5:$J$44,5,FALSE))*VLOOKUP(ABSYLD2!AC$4,'[1]INTERNAL PARAMETERS-1'!$B$5:$J$44,9,FALSE)*ABSYLD2!$F285</f>
        <v>0</v>
      </c>
      <c r="AD285" s="47">
        <f>ABSYLD1!AD285*VLOOKUP(ABSYLD2!AD$4,'[1]INTERNAL PARAMETERS-1'!$B$5:$J$44,5,FALSE)*VLOOKUP(ABSYLD2!AD$4,'[1]INTERNAL PARAMETERS-1'!$B$5:$J$44,7,FALSE)*ABSYLD2!$F285 + ABSYLD1!AD285*(1-VLOOKUP(ABSYLD2!AD$4,'[1]INTERNAL PARAMETERS-1'!$B$5:$J$44,5,FALSE))*VLOOKUP(ABSYLD2!AD$4,'[1]INTERNAL PARAMETERS-1'!$B$5:$J$44,9,FALSE)*ABSYLD2!$F285</f>
        <v>0</v>
      </c>
      <c r="AE285" s="47">
        <f>ABSYLD1!AE285*VLOOKUP(ABSYLD2!AE$4,'[1]INTERNAL PARAMETERS-1'!$B$5:$J$44,5,FALSE)*VLOOKUP(ABSYLD2!AE$4,'[1]INTERNAL PARAMETERS-1'!$B$5:$J$44,7,FALSE)*ABSYLD2!$F285 + ABSYLD1!AE285*(1-VLOOKUP(ABSYLD2!AE$4,'[1]INTERNAL PARAMETERS-1'!$B$5:$J$44,5,FALSE))*VLOOKUP(ABSYLD2!AE$4,'[1]INTERNAL PARAMETERS-1'!$B$5:$J$44,9,FALSE)*ABSYLD2!$F285</f>
        <v>0</v>
      </c>
      <c r="AF285" s="47">
        <f>ABSYLD1!AF285*VLOOKUP(ABSYLD2!AF$4,'[1]INTERNAL PARAMETERS-1'!$B$5:$J$44,5,FALSE)*VLOOKUP(ABSYLD2!AF$4,'[1]INTERNAL PARAMETERS-1'!$B$5:$J$44,7,FALSE)*ABSYLD2!$F285 + ABSYLD1!AF285*(1-VLOOKUP(ABSYLD2!AF$4,'[1]INTERNAL PARAMETERS-1'!$B$5:$J$44,5,FALSE))*VLOOKUP(ABSYLD2!AF$4,'[1]INTERNAL PARAMETERS-1'!$B$5:$J$44,9,FALSE)*ABSYLD2!$F285</f>
        <v>0.62157187310399997</v>
      </c>
      <c r="AG285" s="47">
        <f>ABSYLD1!AG285*VLOOKUP(ABSYLD2!AG$4,'[1]INTERNAL PARAMETERS-1'!$B$5:$J$44,5,FALSE)*VLOOKUP(ABSYLD2!AG$4,'[1]INTERNAL PARAMETERS-1'!$B$5:$J$44,7,FALSE)*ABSYLD2!$F285 + ABSYLD1!AG285*(1-VLOOKUP(ABSYLD2!AG$4,'[1]INTERNAL PARAMETERS-1'!$B$5:$J$44,5,FALSE))*VLOOKUP(ABSYLD2!AG$4,'[1]INTERNAL PARAMETERS-1'!$B$5:$J$44,9,FALSE)*ABSYLD2!$F285</f>
        <v>0</v>
      </c>
      <c r="AH285" s="47">
        <f>ABSYLD1!AH285*VLOOKUP(ABSYLD2!AH$4,'[1]INTERNAL PARAMETERS-1'!$B$5:$J$44,5,FALSE)*VLOOKUP(ABSYLD2!AH$4,'[1]INTERNAL PARAMETERS-1'!$B$5:$J$44,7,FALSE)*ABSYLD2!$F285 + ABSYLD1!AH285*(1-VLOOKUP(ABSYLD2!AH$4,'[1]INTERNAL PARAMETERS-1'!$B$5:$J$44,5,FALSE))*VLOOKUP(ABSYLD2!AH$4,'[1]INTERNAL PARAMETERS-1'!$B$5:$J$44,9,FALSE)*ABSYLD2!$F285</f>
        <v>0</v>
      </c>
      <c r="AI285" s="47">
        <f>ABSYLD1!AI285*VLOOKUP(ABSYLD2!AI$4,'[1]INTERNAL PARAMETERS-1'!$B$5:$J$44,5,FALSE)*VLOOKUP(ABSYLD2!AI$4,'[1]INTERNAL PARAMETERS-1'!$B$5:$J$44,7,FALSE)*ABSYLD2!$F285 + ABSYLD1!AI285*(1-VLOOKUP(ABSYLD2!AI$4,'[1]INTERNAL PARAMETERS-1'!$B$5:$J$44,5,FALSE))*VLOOKUP(ABSYLD2!AI$4,'[1]INTERNAL PARAMETERS-1'!$B$5:$J$44,9,FALSE)*ABSYLD2!$F285</f>
        <v>0</v>
      </c>
      <c r="AJ285" s="47">
        <f>ABSYLD1!AJ285*VLOOKUP(ABSYLD2!AJ$4,'[1]INTERNAL PARAMETERS-1'!$B$5:$J$44,5,FALSE)*VLOOKUP(ABSYLD2!AJ$4,'[1]INTERNAL PARAMETERS-1'!$B$5:$J$44,7,FALSE)*ABSYLD2!$F285 + ABSYLD1!AJ285*(1-VLOOKUP(ABSYLD2!AJ$4,'[1]INTERNAL PARAMETERS-1'!$B$5:$J$44,5,FALSE))*VLOOKUP(ABSYLD2!AJ$4,'[1]INTERNAL PARAMETERS-1'!$B$5:$J$44,9,FALSE)*ABSYLD2!$F285</f>
        <v>0.62157187310399997</v>
      </c>
      <c r="AK285" s="47">
        <f>ABSYLD1!AK285*VLOOKUP(ABSYLD2!AK$4,'[1]INTERNAL PARAMETERS-1'!$B$5:$J$44,5,FALSE)*VLOOKUP(ABSYLD2!AK$4,'[1]INTERNAL PARAMETERS-1'!$B$5:$J$44,7,FALSE)*ABSYLD2!$F285 + ABSYLD1!AK285*(1-VLOOKUP(ABSYLD2!AK$4,'[1]INTERNAL PARAMETERS-1'!$B$5:$J$44,5,FALSE))*VLOOKUP(ABSYLD2!AK$4,'[1]INTERNAL PARAMETERS-1'!$B$5:$J$44,9,FALSE)*ABSYLD2!$F285</f>
        <v>0</v>
      </c>
      <c r="AL285" s="47">
        <f>ABSYLD1!AL285*VLOOKUP(ABSYLD2!AL$4,'[1]INTERNAL PARAMETERS-1'!$B$5:$J$44,5,FALSE)*VLOOKUP(ABSYLD2!AL$4,'[1]INTERNAL PARAMETERS-1'!$B$5:$J$44,7,FALSE)*ABSYLD2!$F285 + ABSYLD1!AL285*(1-VLOOKUP(ABSYLD2!AL$4,'[1]INTERNAL PARAMETERS-1'!$B$5:$J$44,5,FALSE))*VLOOKUP(ABSYLD2!AL$4,'[1]INTERNAL PARAMETERS-1'!$B$5:$J$44,9,FALSE)*ABSYLD2!$F285</f>
        <v>0</v>
      </c>
      <c r="AM285" s="47">
        <f>ABSYLD1!AM285*VLOOKUP(ABSYLD2!AM$4,'[1]INTERNAL PARAMETERS-1'!$B$5:$J$44,5,FALSE)*VLOOKUP(ABSYLD2!AM$4,'[1]INTERNAL PARAMETERS-1'!$B$5:$J$44,7,FALSE)*ABSYLD2!$F285 + ABSYLD1!AM285*(1-VLOOKUP(ABSYLD2!AM$4,'[1]INTERNAL PARAMETERS-1'!$B$5:$J$44,5,FALSE))*VLOOKUP(ABSYLD2!AM$4,'[1]INTERNAL PARAMETERS-1'!$B$5:$J$44,9,FALSE)*ABSYLD2!$F285</f>
        <v>0</v>
      </c>
      <c r="AN285" s="47">
        <f>ABSYLD1!AN285*VLOOKUP(ABSYLD2!AN$4,'[1]INTERNAL PARAMETERS-1'!$B$5:$J$44,5,FALSE)*VLOOKUP(ABSYLD2!AN$4,'[1]INTERNAL PARAMETERS-1'!$B$5:$J$44,7,FALSE)*ABSYLD2!$F285 + ABSYLD1!AN285*(1-VLOOKUP(ABSYLD2!AN$4,'[1]INTERNAL PARAMETERS-1'!$B$5:$J$44,5,FALSE))*VLOOKUP(ABSYLD2!AN$4,'[1]INTERNAL PARAMETERS-1'!$B$5:$J$44,9,FALSE)*ABSYLD2!$F285</f>
        <v>0</v>
      </c>
      <c r="AO285" s="47">
        <f>ABSYLD1!AO285*VLOOKUP(ABSYLD2!AO$4,'[1]INTERNAL PARAMETERS-1'!$B$5:$J$44,5,FALSE)*VLOOKUP(ABSYLD2!AO$4,'[1]INTERNAL PARAMETERS-1'!$B$5:$J$44,7,FALSE)*ABSYLD2!$F285 + ABSYLD1!AO285*(1-VLOOKUP(ABSYLD2!AO$4,'[1]INTERNAL PARAMETERS-1'!$B$5:$J$44,5,FALSE))*VLOOKUP(ABSYLD2!AO$4,'[1]INTERNAL PARAMETERS-1'!$B$5:$J$44,9,FALSE)*ABSYLD2!$F285</f>
        <v>0</v>
      </c>
      <c r="AP285" s="47">
        <f>ABSYLD1!AP285*VLOOKUP(ABSYLD2!AP$4,'[1]INTERNAL PARAMETERS-1'!$B$5:$J$44,5,FALSE)*VLOOKUP(ABSYLD2!AP$4,'[1]INTERNAL PARAMETERS-1'!$B$5:$J$44,7,FALSE)*ABSYLD2!$F285 + ABSYLD1!AP285*(1-VLOOKUP(ABSYLD2!AP$4,'[1]INTERNAL PARAMETERS-1'!$B$5:$J$44,5,FALSE))*VLOOKUP(ABSYLD2!AP$4,'[1]INTERNAL PARAMETERS-1'!$B$5:$J$44,9,FALSE)*ABSYLD2!$F285</f>
        <v>0</v>
      </c>
      <c r="AQ285" s="47">
        <f>ABSYLD1!AQ285*VLOOKUP(ABSYLD2!AQ$4,'[1]INTERNAL PARAMETERS-1'!$B$5:$J$44,5,FALSE)*VLOOKUP(ABSYLD2!AQ$4,'[1]INTERNAL PARAMETERS-1'!$B$5:$J$44,7,FALSE)*ABSYLD2!$F285 + ABSYLD1!AQ285*(1-VLOOKUP(ABSYLD2!AQ$4,'[1]INTERNAL PARAMETERS-1'!$B$5:$J$44,5,FALSE))*VLOOKUP(ABSYLD2!AQ$4,'[1]INTERNAL PARAMETERS-1'!$B$5:$J$44,9,FALSE)*ABSYLD2!$F285</f>
        <v>0</v>
      </c>
      <c r="AR285" s="47">
        <f>ABSYLD1!AR285*VLOOKUP(ABSYLD2!AR$4,'[1]INTERNAL PARAMETERS-1'!$B$5:$J$44,5,FALSE)*VLOOKUP(ABSYLD2!AR$4,'[1]INTERNAL PARAMETERS-1'!$B$5:$J$44,7,FALSE)*ABSYLD2!$F285 + ABSYLD1!AR285*(1-VLOOKUP(ABSYLD2!AR$4,'[1]INTERNAL PARAMETERS-1'!$B$5:$J$44,5,FALSE))*VLOOKUP(ABSYLD2!AR$4,'[1]INTERNAL PARAMETERS-1'!$B$5:$J$44,9,FALSE)*ABSYLD2!$F285</f>
        <v>0</v>
      </c>
      <c r="AS285" s="47">
        <f>ABSYLD1!AS285*VLOOKUP(ABSYLD2!AS$4,'[1]INTERNAL PARAMETERS-1'!$B$5:$J$44,5,FALSE)*VLOOKUP(ABSYLD2!AS$4,'[1]INTERNAL PARAMETERS-1'!$B$5:$J$44,7,FALSE)*ABSYLD2!$F285 + ABSYLD1!AS285*(1-VLOOKUP(ABSYLD2!AS$4,'[1]INTERNAL PARAMETERS-1'!$B$5:$J$44,5,FALSE))*VLOOKUP(ABSYLD2!AS$4,'[1]INTERNAL PARAMETERS-1'!$B$5:$J$44,9,FALSE)*ABSYLD2!$F285</f>
        <v>0</v>
      </c>
      <c r="AT285" s="46">
        <f>ABSYLD1!AT285*VLOOKUP(ABSYLD2!AT$4,'[1]INTERNAL PARAMETERS-1'!$B$5:$J$44,5,FALSE)*VLOOKUP(ABSYLD2!AT$4,'[1]INTERNAL PARAMETERS-1'!$B$5:$J$44,7,FALSE)*ABSYLD2!$F285 + ABSYLD1!AT285*(1-VLOOKUP(ABSYLD2!AT$4,'[1]INTERNAL PARAMETERS-1'!$B$5:$J$44,5,FALSE))*VLOOKUP(ABSYLD2!AT$4,'[1]INTERNAL PARAMETERS-1'!$B$5:$J$44,9,FALSE)*ABSYLD2!$F285</f>
        <v>0</v>
      </c>
      <c r="AU285" s="48">
        <f>ABSYLD1!AU285*VLOOKUP(ABSYLD2!AU$4,'[1]INTERNAL PARAMETERS-1'!$B$5:$J$44,5,FALSE)*VLOOKUP(ABSYLD2!AU$4,'[1]INTERNAL PARAMETERS-1'!$B$5:$J$44,6,FALSE)*VLOOKUP(ABSYLD2!AU$4,'[1]INTERNAL PARAMETERS-1'!$B$5:$J$44,3,FALSE) + ABSYLD1!AU285*(1-VLOOKUP(ABSYLD2!AU$4,'[1]INTERNAL PARAMETERS-1'!$B$5:$J$44,5,FALSE))*VLOOKUP(ABSYLD2!AU$4,'[1]INTERNAL PARAMETERS-1'!$B$5:$J$44,8,FALSE)*VLOOKUP(ABSYLD2!AU$4,'[1]INTERNAL PARAMETERS-1'!$B$5:$J$44,3,FALSE)</f>
        <v>0</v>
      </c>
      <c r="AV285" s="47">
        <f>ABSYLD1!AV285*VLOOKUP(ABSYLD2!AV$4,'[1]INTERNAL PARAMETERS-1'!$B$5:$J$44,5,FALSE)*VLOOKUP(ABSYLD2!AV$4,'[1]INTERNAL PARAMETERS-1'!$B$5:$J$44,6,FALSE)*VLOOKUP(ABSYLD2!AV$4,'[1]INTERNAL PARAMETERS-1'!$B$5:$J$44,3,FALSE) + ABSYLD1!AV285*(1-VLOOKUP(ABSYLD2!AV$4,'[1]INTERNAL PARAMETERS-1'!$B$5:$J$44,5,FALSE))*VLOOKUP(ABSYLD2!AV$4,'[1]INTERNAL PARAMETERS-1'!$B$5:$J$44,8,FALSE)*VLOOKUP(ABSYLD2!AV$4,'[1]INTERNAL PARAMETERS-1'!$B$5:$J$44,3,FALSE)</f>
        <v>0</v>
      </c>
      <c r="AW285" s="47">
        <f>ABSYLD1!AW285*VLOOKUP(ABSYLD2!AW$4,'[1]INTERNAL PARAMETERS-1'!$B$5:$J$44,5,FALSE)*VLOOKUP(ABSYLD2!AW$4,'[1]INTERNAL PARAMETERS-1'!$B$5:$J$44,6,FALSE)*VLOOKUP(ABSYLD2!AW$4,'[1]INTERNAL PARAMETERS-1'!$B$5:$J$44,3,FALSE) + ABSYLD1!AW285*(1-VLOOKUP(ABSYLD2!AW$4,'[1]INTERNAL PARAMETERS-1'!$B$5:$J$44,5,FALSE))*VLOOKUP(ABSYLD2!AW$4,'[1]INTERNAL PARAMETERS-1'!$B$5:$J$44,8,FALSE)*VLOOKUP(ABSYLD2!AW$4,'[1]INTERNAL PARAMETERS-1'!$B$5:$J$44,3,FALSE)</f>
        <v>4.3244354202567274</v>
      </c>
      <c r="AX285" s="47">
        <f>ABSYLD1!AX285*VLOOKUP(ABSYLD2!AX$4,'[1]INTERNAL PARAMETERS-1'!$B$5:$J$44,5,FALSE)*VLOOKUP(ABSYLD2!AX$4,'[1]INTERNAL PARAMETERS-1'!$B$5:$J$44,6,FALSE)*VLOOKUP(ABSYLD2!AX$4,'[1]INTERNAL PARAMETERS-1'!$B$5:$J$44,3,FALSE) + ABSYLD1!AX285*(1-VLOOKUP(ABSYLD2!AX$4,'[1]INTERNAL PARAMETERS-1'!$B$5:$J$44,5,FALSE))*VLOOKUP(ABSYLD2!AX$4,'[1]INTERNAL PARAMETERS-1'!$B$5:$J$44,8,FALSE)*VLOOKUP(ABSYLD2!AX$4,'[1]INTERNAL PARAMETERS-1'!$B$5:$J$44,3,FALSE)</f>
        <v>0</v>
      </c>
      <c r="AY285" s="47">
        <f>ABSYLD1!AY285*VLOOKUP(ABSYLD2!AY$4,'[1]INTERNAL PARAMETERS-1'!$B$5:$J$44,5,FALSE)*VLOOKUP(ABSYLD2!AY$4,'[1]INTERNAL PARAMETERS-1'!$B$5:$J$44,6,FALSE)*VLOOKUP(ABSYLD2!AY$4,'[1]INTERNAL PARAMETERS-1'!$B$5:$J$44,3,FALSE) + ABSYLD1!AY285*(1-VLOOKUP(ABSYLD2!AY$4,'[1]INTERNAL PARAMETERS-1'!$B$5:$J$44,5,FALSE))*VLOOKUP(ABSYLD2!AY$4,'[1]INTERNAL PARAMETERS-1'!$B$5:$J$44,8,FALSE)*VLOOKUP(ABSYLD2!AY$4,'[1]INTERNAL PARAMETERS-1'!$B$5:$J$44,3,FALSE)</f>
        <v>0</v>
      </c>
      <c r="AZ285" s="47">
        <f>ABSYLD1!AZ285*VLOOKUP(ABSYLD2!AZ$4,'[1]INTERNAL PARAMETERS-1'!$B$5:$J$44,5,FALSE)*VLOOKUP(ABSYLD2!AZ$4,'[1]INTERNAL PARAMETERS-1'!$B$5:$J$44,6,FALSE)*VLOOKUP(ABSYLD2!AZ$4,'[1]INTERNAL PARAMETERS-1'!$B$5:$J$44,3,FALSE) + ABSYLD1!AZ285*(1-VLOOKUP(ABSYLD2!AZ$4,'[1]INTERNAL PARAMETERS-1'!$B$5:$J$44,5,FALSE))*VLOOKUP(ABSYLD2!AZ$4,'[1]INTERNAL PARAMETERS-1'!$B$5:$J$44,8,FALSE)*VLOOKUP(ABSYLD2!AZ$4,'[1]INTERNAL PARAMETERS-1'!$B$5:$J$44,3,FALSE)</f>
        <v>0</v>
      </c>
      <c r="BA285" s="47">
        <f>ABSYLD1!BA285*VLOOKUP(ABSYLD2!BA$4,'[1]INTERNAL PARAMETERS-1'!$B$5:$J$44,5,FALSE)*VLOOKUP(ABSYLD2!BA$4,'[1]INTERNAL PARAMETERS-1'!$B$5:$J$44,6,FALSE)*VLOOKUP(ABSYLD2!BA$4,'[1]INTERNAL PARAMETERS-1'!$B$5:$J$44,3,FALSE) + ABSYLD1!BA285*(1-VLOOKUP(ABSYLD2!BA$4,'[1]INTERNAL PARAMETERS-1'!$B$5:$J$44,5,FALSE))*VLOOKUP(ABSYLD2!BA$4,'[1]INTERNAL PARAMETERS-1'!$B$5:$J$44,8,FALSE)*VLOOKUP(ABSYLD2!BA$4,'[1]INTERNAL PARAMETERS-1'!$B$5:$J$44,3,FALSE)</f>
        <v>1.9320075846160158</v>
      </c>
      <c r="BB285" s="47">
        <f>ABSYLD1!BB285*VLOOKUP(ABSYLD2!BB$4,'[1]INTERNAL PARAMETERS-1'!$B$5:$J$44,5,FALSE)*VLOOKUP(ABSYLD2!BB$4,'[1]INTERNAL PARAMETERS-1'!$B$5:$J$44,6,FALSE)*VLOOKUP(ABSYLD2!BB$4,'[1]INTERNAL PARAMETERS-1'!$B$5:$J$44,3,FALSE) + ABSYLD1!BB285*(1-VLOOKUP(ABSYLD2!BB$4,'[1]INTERNAL PARAMETERS-1'!$B$5:$J$44,5,FALSE))*VLOOKUP(ABSYLD2!BB$4,'[1]INTERNAL PARAMETERS-1'!$B$5:$J$44,8,FALSE)*VLOOKUP(ABSYLD2!BB$4,'[1]INTERNAL PARAMETERS-1'!$B$5:$J$44,3,FALSE)</f>
        <v>0.70957228868131406</v>
      </c>
      <c r="BC285" s="47">
        <f>ABSYLD1!BC285*VLOOKUP(ABSYLD2!BC$4,'[1]INTERNAL PARAMETERS-1'!$B$5:$J$44,5,FALSE)*VLOOKUP(ABSYLD2!BC$4,'[1]INTERNAL PARAMETERS-1'!$B$5:$J$44,6,FALSE)*VLOOKUP(ABSYLD2!BC$4,'[1]INTERNAL PARAMETERS-1'!$B$5:$J$44,3,FALSE) + ABSYLD1!BC285*(1-VLOOKUP(ABSYLD2!BC$4,'[1]INTERNAL PARAMETERS-1'!$B$5:$J$44,5,FALSE))*VLOOKUP(ABSYLD2!BC$4,'[1]INTERNAL PARAMETERS-1'!$B$5:$J$44,8,FALSE)*VLOOKUP(ABSYLD2!BC$4,'[1]INTERNAL PARAMETERS-1'!$B$5:$J$44,3,FALSE)</f>
        <v>1.7967519728205339</v>
      </c>
      <c r="BD285" s="47">
        <f>ABSYLD1!BD285*VLOOKUP(ABSYLD2!BD$4,'[1]INTERNAL PARAMETERS-1'!$B$5:$J$44,5,FALSE)*VLOOKUP(ABSYLD2!BD$4,'[1]INTERNAL PARAMETERS-1'!$B$5:$J$44,6,FALSE)*VLOOKUP(ABSYLD2!BD$4,'[1]INTERNAL PARAMETERS-1'!$B$5:$J$44,3,FALSE) + ABSYLD1!BD285*(1-VLOOKUP(ABSYLD2!BD$4,'[1]INTERNAL PARAMETERS-1'!$B$5:$J$44,5,FALSE))*VLOOKUP(ABSYLD2!BD$4,'[1]INTERNAL PARAMETERS-1'!$B$5:$J$44,8,FALSE)*VLOOKUP(ABSYLD2!BD$4,'[1]INTERNAL PARAMETERS-1'!$B$5:$J$44,3,FALSE)</f>
        <v>0.56058583815030805</v>
      </c>
      <c r="BE285" s="47">
        <f>ABSYLD1!BE285*VLOOKUP(ABSYLD2!BE$4,'[1]INTERNAL PARAMETERS-1'!$B$5:$J$44,5,FALSE)*VLOOKUP(ABSYLD2!BE$4,'[1]INTERNAL PARAMETERS-1'!$B$5:$J$44,6,FALSE)*VLOOKUP(ABSYLD2!BE$4,'[1]INTERNAL PARAMETERS-1'!$B$5:$J$44,3,FALSE) + ABSYLD1!BE285*(1-VLOOKUP(ABSYLD2!BE$4,'[1]INTERNAL PARAMETERS-1'!$B$5:$J$44,5,FALSE))*VLOOKUP(ABSYLD2!BE$4,'[1]INTERNAL PARAMETERS-1'!$B$5:$J$44,8,FALSE)*VLOOKUP(ABSYLD2!BE$4,'[1]INTERNAL PARAMETERS-1'!$B$5:$J$44,3,FALSE)</f>
        <v>2.161009925243532</v>
      </c>
      <c r="BF285" s="47">
        <f>ABSYLD1!BF285*VLOOKUP(ABSYLD2!BF$4,'[1]INTERNAL PARAMETERS-1'!$B$5:$J$44,5,FALSE)*VLOOKUP(ABSYLD2!BF$4,'[1]INTERNAL PARAMETERS-1'!$B$5:$J$44,6,FALSE)*VLOOKUP(ABSYLD2!BF$4,'[1]INTERNAL PARAMETERS-1'!$B$5:$J$44,3,FALSE) + ABSYLD1!BF285*(1-VLOOKUP(ABSYLD2!BF$4,'[1]INTERNAL PARAMETERS-1'!$B$5:$J$44,5,FALSE))*VLOOKUP(ABSYLD2!BF$4,'[1]INTERNAL PARAMETERS-1'!$B$5:$J$44,8,FALSE)*VLOOKUP(ABSYLD2!BF$4,'[1]INTERNAL PARAMETERS-1'!$B$5:$J$44,3,FALSE)</f>
        <v>0</v>
      </c>
      <c r="BG285" s="47">
        <f>ABSYLD1!BG285*VLOOKUP(ABSYLD2!BG$4,'[1]INTERNAL PARAMETERS-1'!$B$5:$J$44,5,FALSE)*VLOOKUP(ABSYLD2!BG$4,'[1]INTERNAL PARAMETERS-1'!$B$5:$J$44,6,FALSE)*VLOOKUP(ABSYLD2!BG$4,'[1]INTERNAL PARAMETERS-1'!$B$5:$J$44,3,FALSE) + ABSYLD1!BG285*(1-VLOOKUP(ABSYLD2!BG$4,'[1]INTERNAL PARAMETERS-1'!$B$5:$J$44,5,FALSE))*VLOOKUP(ABSYLD2!BG$4,'[1]INTERNAL PARAMETERS-1'!$B$5:$J$44,8,FALSE)*VLOOKUP(ABSYLD2!BG$4,'[1]INTERNAL PARAMETERS-1'!$B$5:$J$44,3,FALSE)</f>
        <v>0.81093893541430517</v>
      </c>
      <c r="BH285" s="47">
        <f>ABSYLD1!BH285*VLOOKUP(ABSYLD2!BH$4,'[1]INTERNAL PARAMETERS-1'!$B$5:$J$44,5,FALSE)*VLOOKUP(ABSYLD2!BH$4,'[1]INTERNAL PARAMETERS-1'!$B$5:$J$44,6,FALSE)*VLOOKUP(ABSYLD2!BH$4,'[1]INTERNAL PARAMETERS-1'!$B$5:$J$44,3,FALSE) + ABSYLD1!BH285*(1-VLOOKUP(ABSYLD2!BH$4,'[1]INTERNAL PARAMETERS-1'!$B$5:$J$44,5,FALSE))*VLOOKUP(ABSYLD2!BH$4,'[1]INTERNAL PARAMETERS-1'!$B$5:$J$44,8,FALSE)*VLOOKUP(ABSYLD2!BH$4,'[1]INTERNAL PARAMETERS-1'!$B$5:$J$44,3,FALSE)</f>
        <v>3.4199768106776178E-3</v>
      </c>
      <c r="BI285" s="47">
        <f>ABSYLD1!BI285*VLOOKUP(ABSYLD2!BI$4,'[1]INTERNAL PARAMETERS-1'!$B$5:$J$44,5,FALSE)*VLOOKUP(ABSYLD2!BI$4,'[1]INTERNAL PARAMETERS-1'!$B$5:$J$44,6,FALSE)*VLOOKUP(ABSYLD2!BI$4,'[1]INTERNAL PARAMETERS-1'!$B$5:$J$44,3,FALSE) + ABSYLD1!BI285*(1-VLOOKUP(ABSYLD2!BI$4,'[1]INTERNAL PARAMETERS-1'!$B$5:$J$44,5,FALSE))*VLOOKUP(ABSYLD2!BI$4,'[1]INTERNAL PARAMETERS-1'!$B$5:$J$44,8,FALSE)*VLOOKUP(ABSYLD2!BI$4,'[1]INTERNAL PARAMETERS-1'!$B$5:$J$44,3,FALSE)</f>
        <v>0</v>
      </c>
      <c r="BJ285" s="47">
        <f>ABSYLD1!BJ285*VLOOKUP(ABSYLD2!BJ$4,'[1]INTERNAL PARAMETERS-1'!$B$5:$J$44,5,FALSE)*VLOOKUP(ABSYLD2!BJ$4,'[1]INTERNAL PARAMETERS-1'!$B$5:$J$44,6,FALSE)*VLOOKUP(ABSYLD2!BJ$4,'[1]INTERNAL PARAMETERS-1'!$B$5:$J$44,3,FALSE) + ABSYLD1!BJ285*(1-VLOOKUP(ABSYLD2!BJ$4,'[1]INTERNAL PARAMETERS-1'!$B$5:$J$44,5,FALSE))*VLOOKUP(ABSYLD2!BJ$4,'[1]INTERNAL PARAMETERS-1'!$B$5:$J$44,8,FALSE)*VLOOKUP(ABSYLD2!BJ$4,'[1]INTERNAL PARAMETERS-1'!$B$5:$J$44,3,FALSE)</f>
        <v>0.21294363262763857</v>
      </c>
      <c r="BK285" s="47">
        <f>ABSYLD1!BK285*VLOOKUP(ABSYLD2!BK$4,'[1]INTERNAL PARAMETERS-1'!$B$5:$J$44,5,FALSE)*VLOOKUP(ABSYLD2!BK$4,'[1]INTERNAL PARAMETERS-1'!$B$5:$J$44,6,FALSE)*VLOOKUP(ABSYLD2!BK$4,'[1]INTERNAL PARAMETERS-1'!$B$5:$J$44,3,FALSE) + ABSYLD1!BK285*(1-VLOOKUP(ABSYLD2!BK$4,'[1]INTERNAL PARAMETERS-1'!$B$5:$J$44,5,FALSE))*VLOOKUP(ABSYLD2!BK$4,'[1]INTERNAL PARAMETERS-1'!$B$5:$J$44,8,FALSE)*VLOOKUP(ABSYLD2!BK$4,'[1]INTERNAL PARAMETERS-1'!$B$5:$J$44,3,FALSE)</f>
        <v>0.30409769725503083</v>
      </c>
      <c r="BL285" s="47">
        <f>ABSYLD1!BL285*VLOOKUP(ABSYLD2!BL$4,'[1]INTERNAL PARAMETERS-1'!$B$5:$J$44,5,FALSE)*VLOOKUP(ABSYLD2!BL$4,'[1]INTERNAL PARAMETERS-1'!$B$5:$J$44,6,FALSE)*VLOOKUP(ABSYLD2!BL$4,'[1]INTERNAL PARAMETERS-1'!$B$5:$J$44,3,FALSE) + ABSYLD1!BL285*(1-VLOOKUP(ABSYLD2!BL$4,'[1]INTERNAL PARAMETERS-1'!$B$5:$J$44,5,FALSE))*VLOOKUP(ABSYLD2!BL$4,'[1]INTERNAL PARAMETERS-1'!$B$5:$J$44,8,FALSE)*VLOOKUP(ABSYLD2!BL$4,'[1]INTERNAL PARAMETERS-1'!$B$5:$J$44,3,FALSE)</f>
        <v>1.2164078298948666</v>
      </c>
      <c r="BM285" s="47">
        <f>ABSYLD1!BM285*VLOOKUP(ABSYLD2!BM$4,'[1]INTERNAL PARAMETERS-1'!$B$5:$J$44,5,FALSE)*VLOOKUP(ABSYLD2!BM$4,'[1]INTERNAL PARAMETERS-1'!$B$5:$J$44,6,FALSE)*VLOOKUP(ABSYLD2!BM$4,'[1]INTERNAL PARAMETERS-1'!$B$5:$J$44,3,FALSE) + ABSYLD1!BM285*(1-VLOOKUP(ABSYLD2!BM$4,'[1]INTERNAL PARAMETERS-1'!$B$5:$J$44,5,FALSE))*VLOOKUP(ABSYLD2!BM$4,'[1]INTERNAL PARAMETERS-1'!$B$5:$J$44,8,FALSE)*VLOOKUP(ABSYLD2!BM$4,'[1]INTERNAL PARAMETERS-1'!$B$5:$J$44,3,FALSE)</f>
        <v>0.64144370639999981</v>
      </c>
      <c r="BN285" s="47">
        <f>ABSYLD1!BN285*VLOOKUP(ABSYLD2!BN$4,'[1]INTERNAL PARAMETERS-1'!$B$5:$J$44,5,FALSE)*VLOOKUP(ABSYLD2!BN$4,'[1]INTERNAL PARAMETERS-1'!$B$5:$J$44,6,FALSE)*VLOOKUP(ABSYLD2!BN$4,'[1]INTERNAL PARAMETERS-1'!$B$5:$J$44,3,FALSE) + ABSYLD1!BN285*(1-VLOOKUP(ABSYLD2!BN$4,'[1]INTERNAL PARAMETERS-1'!$B$5:$J$44,5,FALSE))*VLOOKUP(ABSYLD2!BN$4,'[1]INTERNAL PARAMETERS-1'!$B$5:$J$44,8,FALSE)*VLOOKUP(ABSYLD2!BN$4,'[1]INTERNAL PARAMETERS-1'!$B$5:$J$44,3,FALSE)</f>
        <v>0.3281806925845312</v>
      </c>
      <c r="BO285" s="47">
        <f>ABSYLD1!BO285*VLOOKUP(ABSYLD2!BO$4,'[1]INTERNAL PARAMETERS-1'!$B$5:$J$44,5,FALSE)*VLOOKUP(ABSYLD2!BO$4,'[1]INTERNAL PARAMETERS-1'!$B$5:$J$44,6,FALSE)*VLOOKUP(ABSYLD2!BO$4,'[1]INTERNAL PARAMETERS-1'!$B$5:$J$44,3,FALSE) + ABSYLD1!BO285*(1-VLOOKUP(ABSYLD2!BO$4,'[1]INTERNAL PARAMETERS-1'!$B$5:$J$44,5,FALSE))*VLOOKUP(ABSYLD2!BO$4,'[1]INTERNAL PARAMETERS-1'!$B$5:$J$44,8,FALSE)*VLOOKUP(ABSYLD2!BO$4,'[1]INTERNAL PARAMETERS-1'!$B$5:$J$44,3,FALSE)</f>
        <v>0.3043788781711157</v>
      </c>
      <c r="BP285" s="47">
        <f>ABSYLD1!BP285*VLOOKUP(ABSYLD2!BP$4,'[1]INTERNAL PARAMETERS-1'!$B$5:$J$44,5,FALSE)*VLOOKUP(ABSYLD2!BP$4,'[1]INTERNAL PARAMETERS-1'!$B$5:$J$44,6,FALSE)*VLOOKUP(ABSYLD2!BP$4,'[1]INTERNAL PARAMETERS-1'!$B$5:$J$44,3,FALSE) + ABSYLD1!BP285*(1-VLOOKUP(ABSYLD2!BP$4,'[1]INTERNAL PARAMETERS-1'!$B$5:$J$44,5,FALSE))*VLOOKUP(ABSYLD2!BP$4,'[1]INTERNAL PARAMETERS-1'!$B$5:$J$44,8,FALSE)*VLOOKUP(ABSYLD2!BP$4,'[1]INTERNAL PARAMETERS-1'!$B$5:$J$44,3,FALSE)</f>
        <v>2.3711656271047227E-2</v>
      </c>
      <c r="BQ285" s="47">
        <f>ABSYLD1!BQ285*VLOOKUP(ABSYLD2!BQ$4,'[1]INTERNAL PARAMETERS-1'!$B$5:$J$44,5,FALSE)*VLOOKUP(ABSYLD2!BQ$4,'[1]INTERNAL PARAMETERS-1'!$B$5:$J$44,6,FALSE)*VLOOKUP(ABSYLD2!BQ$4,'[1]INTERNAL PARAMETERS-1'!$B$5:$J$44,3,FALSE) + ABSYLD1!BQ285*(1-VLOOKUP(ABSYLD2!BQ$4,'[1]INTERNAL PARAMETERS-1'!$B$5:$J$44,5,FALSE))*VLOOKUP(ABSYLD2!BQ$4,'[1]INTERNAL PARAMETERS-1'!$B$5:$J$44,8,FALSE)*VLOOKUP(ABSYLD2!BQ$4,'[1]INTERNAL PARAMETERS-1'!$B$5:$J$44,3,FALSE)</f>
        <v>1.3435350235728953</v>
      </c>
      <c r="BR285" s="47">
        <f>ABSYLD1!BR285*VLOOKUP(ABSYLD2!BR$4,'[1]INTERNAL PARAMETERS-1'!$B$5:$J$44,5,FALSE)*VLOOKUP(ABSYLD2!BR$4,'[1]INTERNAL PARAMETERS-1'!$B$5:$J$44,6,FALSE)*VLOOKUP(ABSYLD2!BR$4,'[1]INTERNAL PARAMETERS-1'!$B$5:$J$44,3,FALSE) + ABSYLD1!BR285*(1-VLOOKUP(ABSYLD2!BR$4,'[1]INTERNAL PARAMETERS-1'!$B$5:$J$44,5,FALSE))*VLOOKUP(ABSYLD2!BR$4,'[1]INTERNAL PARAMETERS-1'!$B$5:$J$44,8,FALSE)*VLOOKUP(ABSYLD2!BR$4,'[1]INTERNAL PARAMETERS-1'!$B$5:$J$44,3,FALSE)</f>
        <v>3.7228557699657772E-2</v>
      </c>
      <c r="BS285" s="47">
        <f>ABSYLD1!BS285*VLOOKUP(ABSYLD2!BS$4,'[1]INTERNAL PARAMETERS-1'!$B$5:$J$44,5,FALSE)*VLOOKUP(ABSYLD2!BS$4,'[1]INTERNAL PARAMETERS-1'!$B$5:$J$44,6,FALSE)*VLOOKUP(ABSYLD2!BS$4,'[1]INTERNAL PARAMETERS-1'!$B$5:$J$44,3,FALSE) + ABSYLD1!BS285*(1-VLOOKUP(ABSYLD2!BS$4,'[1]INTERNAL PARAMETERS-1'!$B$5:$J$44,5,FALSE))*VLOOKUP(ABSYLD2!BS$4,'[1]INTERNAL PARAMETERS-1'!$B$5:$J$44,8,FALSE)*VLOOKUP(ABSYLD2!BS$4,'[1]INTERNAL PARAMETERS-1'!$B$5:$J$44,3,FALSE)</f>
        <v>2.3183793771389461E-3</v>
      </c>
      <c r="BT285" s="47">
        <f>ABSYLD1!BT285*VLOOKUP(ABSYLD2!BT$4,'[1]INTERNAL PARAMETERS-1'!$B$5:$J$44,5,FALSE)*VLOOKUP(ABSYLD2!BT$4,'[1]INTERNAL PARAMETERS-1'!$B$5:$J$44,6,FALSE)*VLOOKUP(ABSYLD2!BT$4,'[1]INTERNAL PARAMETERS-1'!$B$5:$J$44,3,FALSE) + ABSYLD1!BT285*(1-VLOOKUP(ABSYLD2!BT$4,'[1]INTERNAL PARAMETERS-1'!$B$5:$J$44,5,FALSE))*VLOOKUP(ABSYLD2!BT$4,'[1]INTERNAL PARAMETERS-1'!$B$5:$J$44,8,FALSE)*VLOOKUP(ABSYLD2!BT$4,'[1]INTERNAL PARAMETERS-1'!$B$5:$J$44,3,FALSE)</f>
        <v>0</v>
      </c>
      <c r="BU285" s="47">
        <f>ABSYLD1!BU285*VLOOKUP(ABSYLD2!BU$4,'[1]INTERNAL PARAMETERS-1'!$B$5:$J$44,5,FALSE)*VLOOKUP(ABSYLD2!BU$4,'[1]INTERNAL PARAMETERS-1'!$B$5:$J$44,6,FALSE)*VLOOKUP(ABSYLD2!BU$4,'[1]INTERNAL PARAMETERS-1'!$B$5:$J$44,3,FALSE) + ABSYLD1!BU285*(1-VLOOKUP(ABSYLD2!BU$4,'[1]INTERNAL PARAMETERS-1'!$B$5:$J$44,5,FALSE))*VLOOKUP(ABSYLD2!BU$4,'[1]INTERNAL PARAMETERS-1'!$B$5:$J$44,8,FALSE)*VLOOKUP(ABSYLD2!BU$4,'[1]INTERNAL PARAMETERS-1'!$B$5:$J$44,3,FALSE)</f>
        <v>0</v>
      </c>
      <c r="BV285" s="47">
        <f>ABSYLD1!BV285*VLOOKUP(ABSYLD2!BV$4,'[1]INTERNAL PARAMETERS-1'!$B$5:$J$44,5,FALSE)*VLOOKUP(ABSYLD2!BV$4,'[1]INTERNAL PARAMETERS-1'!$B$5:$J$44,6,FALSE)*VLOOKUP(ABSYLD2!BV$4,'[1]INTERNAL PARAMETERS-1'!$B$5:$J$44,3,FALSE) + ABSYLD1!BV285*(1-VLOOKUP(ABSYLD2!BV$4,'[1]INTERNAL PARAMETERS-1'!$B$5:$J$44,5,FALSE))*VLOOKUP(ABSYLD2!BV$4,'[1]INTERNAL PARAMETERS-1'!$B$5:$J$44,8,FALSE)*VLOOKUP(ABSYLD2!BV$4,'[1]INTERNAL PARAMETERS-1'!$B$5:$J$44,3,FALSE)</f>
        <v>0</v>
      </c>
      <c r="BW285" s="47">
        <f>ABSYLD1!BW285*VLOOKUP(ABSYLD2!BW$4,'[1]INTERNAL PARAMETERS-1'!$B$5:$J$44,5,FALSE)*VLOOKUP(ABSYLD2!BW$4,'[1]INTERNAL PARAMETERS-1'!$B$5:$J$44,6,FALSE)*VLOOKUP(ABSYLD2!BW$4,'[1]INTERNAL PARAMETERS-1'!$B$5:$J$44,3,FALSE) + ABSYLD1!BW285*(1-VLOOKUP(ABSYLD2!BW$4,'[1]INTERNAL PARAMETERS-1'!$B$5:$J$44,5,FALSE))*VLOOKUP(ABSYLD2!BW$4,'[1]INTERNAL PARAMETERS-1'!$B$5:$J$44,8,FALSE)*VLOOKUP(ABSYLD2!BW$4,'[1]INTERNAL PARAMETERS-1'!$B$5:$J$44,3,FALSE)</f>
        <v>0</v>
      </c>
      <c r="BX285" s="47">
        <f>ABSYLD1!BX285*VLOOKUP(ABSYLD2!BX$4,'[1]INTERNAL PARAMETERS-1'!$B$5:$J$44,5,FALSE)*VLOOKUP(ABSYLD2!BX$4,'[1]INTERNAL PARAMETERS-1'!$B$5:$J$44,6,FALSE)*VLOOKUP(ABSYLD2!BX$4,'[1]INTERNAL PARAMETERS-1'!$B$5:$J$44,3,FALSE) + ABSYLD1!BX285*(1-VLOOKUP(ABSYLD2!BX$4,'[1]INTERNAL PARAMETERS-1'!$B$5:$J$44,5,FALSE))*VLOOKUP(ABSYLD2!BX$4,'[1]INTERNAL PARAMETERS-1'!$B$5:$J$44,8,FALSE)*VLOOKUP(ABSYLD2!BX$4,'[1]INTERNAL PARAMETERS-1'!$B$5:$J$44,3,FALSE)</f>
        <v>0</v>
      </c>
      <c r="BY285" s="47">
        <f>ABSYLD1!BY285*VLOOKUP(ABSYLD2!BY$4,'[1]INTERNAL PARAMETERS-1'!$B$5:$J$44,5,FALSE)*VLOOKUP(ABSYLD2!BY$4,'[1]INTERNAL PARAMETERS-1'!$B$5:$J$44,6,FALSE)*VLOOKUP(ABSYLD2!BY$4,'[1]INTERNAL PARAMETERS-1'!$B$5:$J$44,3,FALSE) + ABSYLD1!BY285*(1-VLOOKUP(ABSYLD2!BY$4,'[1]INTERNAL PARAMETERS-1'!$B$5:$J$44,5,FALSE))*VLOOKUP(ABSYLD2!BY$4,'[1]INTERNAL PARAMETERS-1'!$B$5:$J$44,8,FALSE)*VLOOKUP(ABSYLD2!BY$4,'[1]INTERNAL PARAMETERS-1'!$B$5:$J$44,3,FALSE)</f>
        <v>0</v>
      </c>
      <c r="BZ285" s="47">
        <f>ABSYLD1!BZ285*VLOOKUP(ABSYLD2!BZ$4,'[1]INTERNAL PARAMETERS-1'!$B$5:$J$44,5,FALSE)*VLOOKUP(ABSYLD2!BZ$4,'[1]INTERNAL PARAMETERS-1'!$B$5:$J$44,6,FALSE)*VLOOKUP(ABSYLD2!BZ$4,'[1]INTERNAL PARAMETERS-1'!$B$5:$J$44,3,FALSE) + ABSYLD1!BZ285*(1-VLOOKUP(ABSYLD2!BZ$4,'[1]INTERNAL PARAMETERS-1'!$B$5:$J$44,5,FALSE))*VLOOKUP(ABSYLD2!BZ$4,'[1]INTERNAL PARAMETERS-1'!$B$5:$J$44,8,FALSE)*VLOOKUP(ABSYLD2!BZ$4,'[1]INTERNAL PARAMETERS-1'!$B$5:$J$44,3,FALSE)</f>
        <v>1.7732875091581105E-3</v>
      </c>
      <c r="CA285" s="47">
        <f>ABSYLD1!CA285*VLOOKUP(ABSYLD2!CA$4,'[1]INTERNAL PARAMETERS-1'!$B$5:$J$44,5,FALSE)*VLOOKUP(ABSYLD2!CA$4,'[1]INTERNAL PARAMETERS-1'!$B$5:$J$44,6,FALSE)*VLOOKUP(ABSYLD2!CA$4,'[1]INTERNAL PARAMETERS-1'!$B$5:$J$44,3,FALSE) + ABSYLD1!CA285*(1-VLOOKUP(ABSYLD2!CA$4,'[1]INTERNAL PARAMETERS-1'!$B$5:$J$44,5,FALSE))*VLOOKUP(ABSYLD2!CA$4,'[1]INTERNAL PARAMETERS-1'!$B$5:$J$44,8,FALSE)*VLOOKUP(ABSYLD2!CA$4,'[1]INTERNAL PARAMETERS-1'!$B$5:$J$44,3,FALSE)</f>
        <v>0</v>
      </c>
      <c r="CB285" s="47">
        <f>ABSYLD1!CB285*VLOOKUP(ABSYLD2!CB$4,'[1]INTERNAL PARAMETERS-1'!$B$5:$J$44,5,FALSE)*VLOOKUP(ABSYLD2!CB$4,'[1]INTERNAL PARAMETERS-1'!$B$5:$J$44,6,FALSE)*VLOOKUP(ABSYLD2!CB$4,'[1]INTERNAL PARAMETERS-1'!$B$5:$J$44,3,FALSE) + ABSYLD1!CB285*(1-VLOOKUP(ABSYLD2!CB$4,'[1]INTERNAL PARAMETERS-1'!$B$5:$J$44,5,FALSE))*VLOOKUP(ABSYLD2!CB$4,'[1]INTERNAL PARAMETERS-1'!$B$5:$J$44,8,FALSE)*VLOOKUP(ABSYLD2!CB$4,'[1]INTERNAL PARAMETERS-1'!$B$5:$J$44,3,FALSE)</f>
        <v>0</v>
      </c>
      <c r="CC285" s="47">
        <f>ABSYLD1!CC285*VLOOKUP(ABSYLD2!CC$4,'[1]INTERNAL PARAMETERS-1'!$B$5:$J$44,5,FALSE)*VLOOKUP(ABSYLD2!CC$4,'[1]INTERNAL PARAMETERS-1'!$B$5:$J$44,6,FALSE)*VLOOKUP(ABSYLD2!CC$4,'[1]INTERNAL PARAMETERS-1'!$B$5:$J$44,3,FALSE) + ABSYLD1!CC285*(1-VLOOKUP(ABSYLD2!CC$4,'[1]INTERNAL PARAMETERS-1'!$B$5:$J$44,5,FALSE))*VLOOKUP(ABSYLD2!CC$4,'[1]INTERNAL PARAMETERS-1'!$B$5:$J$44,8,FALSE)*VLOOKUP(ABSYLD2!CC$4,'[1]INTERNAL PARAMETERS-1'!$B$5:$J$44,3,FALSE)</f>
        <v>8.1627448728268312E-3</v>
      </c>
      <c r="CD285" s="47">
        <f>ABSYLD1!CD285*VLOOKUP(ABSYLD2!CD$4,'[1]INTERNAL PARAMETERS-1'!$B$5:$J$44,5,FALSE)*VLOOKUP(ABSYLD2!CD$4,'[1]INTERNAL PARAMETERS-1'!$B$5:$J$44,6,FALSE)*VLOOKUP(ABSYLD2!CD$4,'[1]INTERNAL PARAMETERS-1'!$B$5:$J$44,3,FALSE) + ABSYLD1!CD285*(1-VLOOKUP(ABSYLD2!CD$4,'[1]INTERNAL PARAMETERS-1'!$B$5:$J$44,5,FALSE))*VLOOKUP(ABSYLD2!CD$4,'[1]INTERNAL PARAMETERS-1'!$B$5:$J$44,8,FALSE)*VLOOKUP(ABSYLD2!CD$4,'[1]INTERNAL PARAMETERS-1'!$B$5:$J$44,3,FALSE)</f>
        <v>1.4355157772484597E-2</v>
      </c>
      <c r="CE285" s="47">
        <f>ABSYLD1!CE285*VLOOKUP(ABSYLD2!CE$4,'[1]INTERNAL PARAMETERS-1'!$B$5:$J$44,5,FALSE)*VLOOKUP(ABSYLD2!CE$4,'[1]INTERNAL PARAMETERS-1'!$B$5:$J$44,6,FALSE)*VLOOKUP(ABSYLD2!CE$4,'[1]INTERNAL PARAMETERS-1'!$B$5:$J$44,3,FALSE) + ABSYLD1!CE285*(1-VLOOKUP(ABSYLD2!CE$4,'[1]INTERNAL PARAMETERS-1'!$B$5:$J$44,5,FALSE))*VLOOKUP(ABSYLD2!CE$4,'[1]INTERNAL PARAMETERS-1'!$B$5:$J$44,8,FALSE)*VLOOKUP(ABSYLD2!CE$4,'[1]INTERNAL PARAMETERS-1'!$B$5:$J$44,3,FALSE)</f>
        <v>3.503162407425052E-2</v>
      </c>
      <c r="CF285" s="47">
        <f>ABSYLD1!CF285*VLOOKUP(ABSYLD2!CF$4,'[1]INTERNAL PARAMETERS-1'!$B$5:$J$44,5,FALSE)*VLOOKUP(ABSYLD2!CF$4,'[1]INTERNAL PARAMETERS-1'!$B$5:$J$44,6,FALSE)*VLOOKUP(ABSYLD2!CF$4,'[1]INTERNAL PARAMETERS-1'!$B$5:$J$44,3,FALSE) + ABSYLD1!CF285*(1-VLOOKUP(ABSYLD2!CF$4,'[1]INTERNAL PARAMETERS-1'!$B$5:$J$44,5,FALSE))*VLOOKUP(ABSYLD2!CF$4,'[1]INTERNAL PARAMETERS-1'!$B$5:$J$44,8,FALSE)*VLOOKUP(ABSYLD2!CF$4,'[1]INTERNAL PARAMETERS-1'!$B$5:$J$44,3,FALSE)</f>
        <v>2.8100967038302529E-2</v>
      </c>
      <c r="CG285" s="47">
        <f>ABSYLD1!CG285*VLOOKUP(ABSYLD2!CG$4,'[1]INTERNAL PARAMETERS-1'!$B$5:$J$44,5,FALSE)*VLOOKUP(ABSYLD2!CG$4,'[1]INTERNAL PARAMETERS-1'!$B$5:$J$44,6,FALSE)*VLOOKUP(ABSYLD2!CG$4,'[1]INTERNAL PARAMETERS-1'!$B$5:$J$44,3,FALSE) + ABSYLD1!CG285*(1-VLOOKUP(ABSYLD2!CG$4,'[1]INTERNAL PARAMETERS-1'!$B$5:$J$44,5,FALSE))*VLOOKUP(ABSYLD2!CG$4,'[1]INTERNAL PARAMETERS-1'!$B$5:$J$44,8,FALSE)*VLOOKUP(ABSYLD2!CG$4,'[1]INTERNAL PARAMETERS-1'!$B$5:$J$44,3,FALSE)</f>
        <v>0</v>
      </c>
      <c r="CH285" s="46">
        <f>ABSYLD1!CH285*VLOOKUP(ABSYLD2!CH$4,'[1]INTERNAL PARAMETERS-1'!$B$5:$J$44,5,FALSE)*VLOOKUP(ABSYLD2!CH$4,'[1]INTERNAL PARAMETERS-1'!$B$5:$J$44,6,FALSE)*VLOOKUP(ABSYLD2!CH$4,'[1]INTERNAL PARAMETERS-1'!$B$5:$J$44,3,FALSE) + ABSYLD1!CH285*(1-VLOOKUP(ABSYLD2!CH$4,'[1]INTERNAL PARAMETERS-1'!$B$5:$J$44,5,FALSE))*VLOOKUP(ABSYLD2!CH$4,'[1]INTERNAL PARAMETERS-1'!$B$5:$J$44,8,FALSE)*VLOOKUP(ABSYLD2!CH$4,'[1]INTERNAL PARAMETERS-1'!$B$5:$J$44,3,FALSE)</f>
        <v>0</v>
      </c>
      <c r="CJ285" s="48">
        <f t="shared" si="8"/>
        <v>350.10949210194161</v>
      </c>
      <c r="CK285" s="46">
        <f t="shared" si="9"/>
        <v>16.80039177711436</v>
      </c>
    </row>
    <row r="286" spans="2:89">
      <c r="B286" s="61" t="s">
        <v>1</v>
      </c>
      <c r="C286" s="60" t="s">
        <v>71</v>
      </c>
      <c r="D286" s="60" t="s">
        <v>77</v>
      </c>
      <c r="E286" s="137">
        <f>ABS!AL286</f>
        <v>1289</v>
      </c>
      <c r="F286" s="59">
        <f>'[1]INTERNAL PARAMETERS-1'!M16</f>
        <v>30.094999999999999</v>
      </c>
      <c r="G286" s="48">
        <f>ABSYLD1!G286*VLOOKUP(ABSYLD2!G$4,'[1]INTERNAL PARAMETERS-1'!$B$5:$J$44,5,FALSE)*VLOOKUP(ABSYLD2!G$4,'[1]INTERNAL PARAMETERS-1'!$B$5:$J$44,7,FALSE)*ABSYLD2!$F286 + ABSYLD1!G286*(1-VLOOKUP(ABSYLD2!G$4,'[1]INTERNAL PARAMETERS-1'!$B$5:$J$44,5,FALSE))*VLOOKUP(ABSYLD2!G$4,'[1]INTERNAL PARAMETERS-1'!$B$5:$J$44,9,FALSE)*ABSYLD2!$F286</f>
        <v>74.052818179794983</v>
      </c>
      <c r="H286" s="47">
        <f>ABSYLD1!H286*VLOOKUP(ABSYLD2!H$4,'[1]INTERNAL PARAMETERS-1'!$B$5:$J$44,5,FALSE)*VLOOKUP(ABSYLD2!H$4,'[1]INTERNAL PARAMETERS-1'!$B$5:$J$44,7,FALSE)*ABSYLD2!$F286 + ABSYLD1!H286*(1-VLOOKUP(ABSYLD2!H$4,'[1]INTERNAL PARAMETERS-1'!$B$5:$J$44,5,FALSE))*VLOOKUP(ABSYLD2!H$4,'[1]INTERNAL PARAMETERS-1'!$B$5:$J$44,9,FALSE)*ABSYLD2!$F286</f>
        <v>67.664468931903997</v>
      </c>
      <c r="I286" s="47">
        <f>ABSYLD1!I286*VLOOKUP(ABSYLD2!I$4,'[1]INTERNAL PARAMETERS-1'!$B$5:$J$44,5,FALSE)*VLOOKUP(ABSYLD2!I$4,'[1]INTERNAL PARAMETERS-1'!$B$5:$J$44,7,FALSE)*ABSYLD2!$F286 + ABSYLD1!I286*(1-VLOOKUP(ABSYLD2!I$4,'[1]INTERNAL PARAMETERS-1'!$B$5:$J$44,5,FALSE))*VLOOKUP(ABSYLD2!I$4,'[1]INTERNAL PARAMETERS-1'!$B$5:$J$44,9,FALSE)*ABSYLD2!$F286</f>
        <v>74.277485458776596</v>
      </c>
      <c r="J286" s="47">
        <f>ABSYLD1!J286*VLOOKUP(ABSYLD2!J$4,'[1]INTERNAL PARAMETERS-1'!$B$5:$J$44,5,FALSE)*VLOOKUP(ABSYLD2!J$4,'[1]INTERNAL PARAMETERS-1'!$B$5:$J$44,7,FALSE)*ABSYLD2!$F286 + ABSYLD1!J286*(1-VLOOKUP(ABSYLD2!J$4,'[1]INTERNAL PARAMETERS-1'!$B$5:$J$44,5,FALSE))*VLOOKUP(ABSYLD2!J$4,'[1]INTERNAL PARAMETERS-1'!$B$5:$J$44,9,FALSE)*ABSYLD2!$F286</f>
        <v>0</v>
      </c>
      <c r="K286" s="47">
        <f>ABSYLD1!K286*VLOOKUP(ABSYLD2!K$4,'[1]INTERNAL PARAMETERS-1'!$B$5:$J$44,5,FALSE)*VLOOKUP(ABSYLD2!K$4,'[1]INTERNAL PARAMETERS-1'!$B$5:$J$44,7,FALSE)*ABSYLD2!$F286 + ABSYLD1!K286*(1-VLOOKUP(ABSYLD2!K$4,'[1]INTERNAL PARAMETERS-1'!$B$5:$J$44,5,FALSE))*VLOOKUP(ABSYLD2!K$4,'[1]INTERNAL PARAMETERS-1'!$B$5:$J$44,9,FALSE)*ABSYLD2!$F286</f>
        <v>0</v>
      </c>
      <c r="L286" s="47">
        <f>ABSYLD1!L286*VLOOKUP(ABSYLD2!L$4,'[1]INTERNAL PARAMETERS-1'!$B$5:$J$44,5,FALSE)*VLOOKUP(ABSYLD2!L$4,'[1]INTERNAL PARAMETERS-1'!$B$5:$J$44,7,FALSE)*ABSYLD2!$F286 + ABSYLD1!L286*(1-VLOOKUP(ABSYLD2!L$4,'[1]INTERNAL PARAMETERS-1'!$B$5:$J$44,5,FALSE))*VLOOKUP(ABSYLD2!L$4,'[1]INTERNAL PARAMETERS-1'!$B$5:$J$44,9,FALSE)*ABSYLD2!$F286</f>
        <v>0</v>
      </c>
      <c r="M286" s="47">
        <f>ABSYLD1!M286*VLOOKUP(ABSYLD2!M$4,'[1]INTERNAL PARAMETERS-1'!$B$5:$J$44,5,FALSE)*VLOOKUP(ABSYLD2!M$4,'[1]INTERNAL PARAMETERS-1'!$B$5:$J$44,7,FALSE)*ABSYLD2!$F286 + ABSYLD1!M286*(1-VLOOKUP(ABSYLD2!M$4,'[1]INTERNAL PARAMETERS-1'!$B$5:$J$44,5,FALSE))*VLOOKUP(ABSYLD2!M$4,'[1]INTERNAL PARAMETERS-1'!$B$5:$J$44,9,FALSE)*ABSYLD2!$F286</f>
        <v>5.502260525121101</v>
      </c>
      <c r="N286" s="47">
        <f>ABSYLD1!N286*VLOOKUP(ABSYLD2!N$4,'[1]INTERNAL PARAMETERS-1'!$B$5:$J$44,5,FALSE)*VLOOKUP(ABSYLD2!N$4,'[1]INTERNAL PARAMETERS-1'!$B$5:$J$44,7,FALSE)*ABSYLD2!$F286 + ABSYLD1!N286*(1-VLOOKUP(ABSYLD2!N$4,'[1]INTERNAL PARAMETERS-1'!$B$5:$J$44,5,FALSE))*VLOOKUP(ABSYLD2!N$4,'[1]INTERNAL PARAMETERS-1'!$B$5:$J$44,9,FALSE)*ABSYLD2!$F286</f>
        <v>0.25145366312137496</v>
      </c>
      <c r="O286" s="47">
        <f>ABSYLD1!O286*VLOOKUP(ABSYLD2!O$4,'[1]INTERNAL PARAMETERS-1'!$B$5:$J$44,5,FALSE)*VLOOKUP(ABSYLD2!O$4,'[1]INTERNAL PARAMETERS-1'!$B$5:$J$44,7,FALSE)*ABSYLD2!$F286 + ABSYLD1!O286*(1-VLOOKUP(ABSYLD2!O$4,'[1]INTERNAL PARAMETERS-1'!$B$5:$J$44,5,FALSE))*VLOOKUP(ABSYLD2!O$4,'[1]INTERNAL PARAMETERS-1'!$B$5:$J$44,9,FALSE)*ABSYLD2!$F286</f>
        <v>0</v>
      </c>
      <c r="P286" s="47">
        <f>ABSYLD1!P286*VLOOKUP(ABSYLD2!P$4,'[1]INTERNAL PARAMETERS-1'!$B$5:$J$44,5,FALSE)*VLOOKUP(ABSYLD2!P$4,'[1]INTERNAL PARAMETERS-1'!$B$5:$J$44,7,FALSE)*ABSYLD2!$F286 + ABSYLD1!P286*(1-VLOOKUP(ABSYLD2!P$4,'[1]INTERNAL PARAMETERS-1'!$B$5:$J$44,5,FALSE))*VLOOKUP(ABSYLD2!P$4,'[1]INTERNAL PARAMETERS-1'!$B$5:$J$44,9,FALSE)*ABSYLD2!$F286</f>
        <v>0</v>
      </c>
      <c r="Q286" s="47">
        <f>ABSYLD1!Q286*VLOOKUP(ABSYLD2!Q$4,'[1]INTERNAL PARAMETERS-1'!$B$5:$J$44,5,FALSE)*VLOOKUP(ABSYLD2!Q$4,'[1]INTERNAL PARAMETERS-1'!$B$5:$J$44,7,FALSE)*ABSYLD2!$F286 + ABSYLD1!Q286*(1-VLOOKUP(ABSYLD2!Q$4,'[1]INTERNAL PARAMETERS-1'!$B$5:$J$44,5,FALSE))*VLOOKUP(ABSYLD2!Q$4,'[1]INTERNAL PARAMETERS-1'!$B$5:$J$44,9,FALSE)*ABSYLD2!$F286</f>
        <v>0</v>
      </c>
      <c r="R286" s="47">
        <f>ABSYLD1!R286*VLOOKUP(ABSYLD2!R$4,'[1]INTERNAL PARAMETERS-1'!$B$5:$J$44,5,FALSE)*VLOOKUP(ABSYLD2!R$4,'[1]INTERNAL PARAMETERS-1'!$B$5:$J$44,7,FALSE)*ABSYLD2!$F286 + ABSYLD1!R286*(1-VLOOKUP(ABSYLD2!R$4,'[1]INTERNAL PARAMETERS-1'!$B$5:$J$44,5,FALSE))*VLOOKUP(ABSYLD2!R$4,'[1]INTERNAL PARAMETERS-1'!$B$5:$J$44,9,FALSE)*ABSYLD2!$F286</f>
        <v>0.73153259940799997</v>
      </c>
      <c r="S286" s="47">
        <f>ABSYLD1!S286*VLOOKUP(ABSYLD2!S$4,'[1]INTERNAL PARAMETERS-1'!$B$5:$J$44,5,FALSE)*VLOOKUP(ABSYLD2!S$4,'[1]INTERNAL PARAMETERS-1'!$B$5:$J$44,7,FALSE)*ABSYLD2!$F286 + ABSYLD1!S286*(1-VLOOKUP(ABSYLD2!S$4,'[1]INTERNAL PARAMETERS-1'!$B$5:$J$44,5,FALSE))*VLOOKUP(ABSYLD2!S$4,'[1]INTERNAL PARAMETERS-1'!$B$5:$J$44,9,FALSE)*ABSYLD2!$F286</f>
        <v>10.6014790805287</v>
      </c>
      <c r="T286" s="47">
        <f>ABSYLD1!T286*VLOOKUP(ABSYLD2!T$4,'[1]INTERNAL PARAMETERS-1'!$B$5:$J$44,5,FALSE)*VLOOKUP(ABSYLD2!T$4,'[1]INTERNAL PARAMETERS-1'!$B$5:$J$44,7,FALSE)*ABSYLD2!$F286 + ABSYLD1!T286*(1-VLOOKUP(ABSYLD2!T$4,'[1]INTERNAL PARAMETERS-1'!$B$5:$J$44,5,FALSE))*VLOOKUP(ABSYLD2!T$4,'[1]INTERNAL PARAMETERS-1'!$B$5:$J$44,9,FALSE)*ABSYLD2!$F286</f>
        <v>2.7431308704149995</v>
      </c>
      <c r="U286" s="47">
        <f>ABSYLD1!U286*VLOOKUP(ABSYLD2!U$4,'[1]INTERNAL PARAMETERS-1'!$B$5:$J$44,5,FALSE)*VLOOKUP(ABSYLD2!U$4,'[1]INTERNAL PARAMETERS-1'!$B$5:$J$44,7,FALSE)*ABSYLD2!$F286 + ABSYLD1!U286*(1-VLOOKUP(ABSYLD2!U$4,'[1]INTERNAL PARAMETERS-1'!$B$5:$J$44,5,FALSE))*VLOOKUP(ABSYLD2!U$4,'[1]INTERNAL PARAMETERS-1'!$B$5:$J$44,9,FALSE)*ABSYLD2!$F286</f>
        <v>1.2915684103556</v>
      </c>
      <c r="V286" s="47">
        <f>ABSYLD1!V286*VLOOKUP(ABSYLD2!V$4,'[1]INTERNAL PARAMETERS-1'!$B$5:$J$44,5,FALSE)*VLOOKUP(ABSYLD2!V$4,'[1]INTERNAL PARAMETERS-1'!$B$5:$J$44,7,FALSE)*ABSYLD2!$F286 + ABSYLD1!V286*(1-VLOOKUP(ABSYLD2!V$4,'[1]INTERNAL PARAMETERS-1'!$B$5:$J$44,5,FALSE))*VLOOKUP(ABSYLD2!V$4,'[1]INTERNAL PARAMETERS-1'!$B$5:$J$44,9,FALSE)*ABSYLD2!$F286</f>
        <v>10.103288722851675</v>
      </c>
      <c r="W286" s="47">
        <f>ABSYLD1!W286*VLOOKUP(ABSYLD2!W$4,'[1]INTERNAL PARAMETERS-1'!$B$5:$J$44,5,FALSE)*VLOOKUP(ABSYLD2!W$4,'[1]INTERNAL PARAMETERS-1'!$B$5:$J$44,7,FALSE)*ABSYLD2!$F286 + ABSYLD1!W286*(1-VLOOKUP(ABSYLD2!W$4,'[1]INTERNAL PARAMETERS-1'!$B$5:$J$44,5,FALSE))*VLOOKUP(ABSYLD2!W$4,'[1]INTERNAL PARAMETERS-1'!$B$5:$J$44,9,FALSE)*ABSYLD2!$F286</f>
        <v>0</v>
      </c>
      <c r="X286" s="47">
        <f>ABSYLD1!X286*VLOOKUP(ABSYLD2!X$4,'[1]INTERNAL PARAMETERS-1'!$B$5:$J$44,5,FALSE)*VLOOKUP(ABSYLD2!X$4,'[1]INTERNAL PARAMETERS-1'!$B$5:$J$44,7,FALSE)*ABSYLD2!$F286 + ABSYLD1!X286*(1-VLOOKUP(ABSYLD2!X$4,'[1]INTERNAL PARAMETERS-1'!$B$5:$J$44,5,FALSE))*VLOOKUP(ABSYLD2!X$4,'[1]INTERNAL PARAMETERS-1'!$B$5:$J$44,9,FALSE)*ABSYLD2!$F286</f>
        <v>0</v>
      </c>
      <c r="Y286" s="47">
        <f>ABSYLD1!Y286*VLOOKUP(ABSYLD2!Y$4,'[1]INTERNAL PARAMETERS-1'!$B$5:$J$44,5,FALSE)*VLOOKUP(ABSYLD2!Y$4,'[1]INTERNAL PARAMETERS-1'!$B$5:$J$44,7,FALSE)*ABSYLD2!$F286 + ABSYLD1!Y286*(1-VLOOKUP(ABSYLD2!Y$4,'[1]INTERNAL PARAMETERS-1'!$B$5:$J$44,5,FALSE))*VLOOKUP(ABSYLD2!Y$4,'[1]INTERNAL PARAMETERS-1'!$B$5:$J$44,9,FALSE)*ABSYLD2!$F286</f>
        <v>0</v>
      </c>
      <c r="Z286" s="47">
        <f>ABSYLD1!Z286*VLOOKUP(ABSYLD2!Z$4,'[1]INTERNAL PARAMETERS-1'!$B$5:$J$44,5,FALSE)*VLOOKUP(ABSYLD2!Z$4,'[1]INTERNAL PARAMETERS-1'!$B$5:$J$44,7,FALSE)*ABSYLD2!$F286 + ABSYLD1!Z286*(1-VLOOKUP(ABSYLD2!Z$4,'[1]INTERNAL PARAMETERS-1'!$B$5:$J$44,5,FALSE))*VLOOKUP(ABSYLD2!Z$4,'[1]INTERNAL PARAMETERS-1'!$B$5:$J$44,9,FALSE)*ABSYLD2!$F286</f>
        <v>0</v>
      </c>
      <c r="AA286" s="47">
        <f>ABSYLD1!AA286*VLOOKUP(ABSYLD2!AA$4,'[1]INTERNAL PARAMETERS-1'!$B$5:$J$44,5,FALSE)*VLOOKUP(ABSYLD2!AA$4,'[1]INTERNAL PARAMETERS-1'!$B$5:$J$44,7,FALSE)*ABSYLD2!$F286 + ABSYLD1!AA286*(1-VLOOKUP(ABSYLD2!AA$4,'[1]INTERNAL PARAMETERS-1'!$B$5:$J$44,5,FALSE))*VLOOKUP(ABSYLD2!AA$4,'[1]INTERNAL PARAMETERS-1'!$B$5:$J$44,9,FALSE)*ABSYLD2!$F286</f>
        <v>0</v>
      </c>
      <c r="AB286" s="47">
        <f>ABSYLD1!AB286*VLOOKUP(ABSYLD2!AB$4,'[1]INTERNAL PARAMETERS-1'!$B$5:$J$44,5,FALSE)*VLOOKUP(ABSYLD2!AB$4,'[1]INTERNAL PARAMETERS-1'!$B$5:$J$44,7,FALSE)*ABSYLD2!$F286 + ABSYLD1!AB286*(1-VLOOKUP(ABSYLD2!AB$4,'[1]INTERNAL PARAMETERS-1'!$B$5:$J$44,5,FALSE))*VLOOKUP(ABSYLD2!AB$4,'[1]INTERNAL PARAMETERS-1'!$B$5:$J$44,9,FALSE)*ABSYLD2!$F286</f>
        <v>0</v>
      </c>
      <c r="AC286" s="47">
        <f>ABSYLD1!AC286*VLOOKUP(ABSYLD2!AC$4,'[1]INTERNAL PARAMETERS-1'!$B$5:$J$44,5,FALSE)*VLOOKUP(ABSYLD2!AC$4,'[1]INTERNAL PARAMETERS-1'!$B$5:$J$44,7,FALSE)*ABSYLD2!$F286 + ABSYLD1!AC286*(1-VLOOKUP(ABSYLD2!AC$4,'[1]INTERNAL PARAMETERS-1'!$B$5:$J$44,5,FALSE))*VLOOKUP(ABSYLD2!AC$4,'[1]INTERNAL PARAMETERS-1'!$B$5:$J$44,9,FALSE)*ABSYLD2!$F286</f>
        <v>0</v>
      </c>
      <c r="AD286" s="47">
        <f>ABSYLD1!AD286*VLOOKUP(ABSYLD2!AD$4,'[1]INTERNAL PARAMETERS-1'!$B$5:$J$44,5,FALSE)*VLOOKUP(ABSYLD2!AD$4,'[1]INTERNAL PARAMETERS-1'!$B$5:$J$44,7,FALSE)*ABSYLD2!$F286 + ABSYLD1!AD286*(1-VLOOKUP(ABSYLD2!AD$4,'[1]INTERNAL PARAMETERS-1'!$B$5:$J$44,5,FALSE))*VLOOKUP(ABSYLD2!AD$4,'[1]INTERNAL PARAMETERS-1'!$B$5:$J$44,9,FALSE)*ABSYLD2!$F286</f>
        <v>0</v>
      </c>
      <c r="AE286" s="47">
        <f>ABSYLD1!AE286*VLOOKUP(ABSYLD2!AE$4,'[1]INTERNAL PARAMETERS-1'!$B$5:$J$44,5,FALSE)*VLOOKUP(ABSYLD2!AE$4,'[1]INTERNAL PARAMETERS-1'!$B$5:$J$44,7,FALSE)*ABSYLD2!$F286 + ABSYLD1!AE286*(1-VLOOKUP(ABSYLD2!AE$4,'[1]INTERNAL PARAMETERS-1'!$B$5:$J$44,5,FALSE))*VLOOKUP(ABSYLD2!AE$4,'[1]INTERNAL PARAMETERS-1'!$B$5:$J$44,9,FALSE)*ABSYLD2!$F286</f>
        <v>0</v>
      </c>
      <c r="AF286" s="47">
        <f>ABSYLD1!AF286*VLOOKUP(ABSYLD2!AF$4,'[1]INTERNAL PARAMETERS-1'!$B$5:$J$44,5,FALSE)*VLOOKUP(ABSYLD2!AF$4,'[1]INTERNAL PARAMETERS-1'!$B$5:$J$44,7,FALSE)*ABSYLD2!$F286 + ABSYLD1!AF286*(1-VLOOKUP(ABSYLD2!AF$4,'[1]INTERNAL PARAMETERS-1'!$B$5:$J$44,5,FALSE))*VLOOKUP(ABSYLD2!AF$4,'[1]INTERNAL PARAMETERS-1'!$B$5:$J$44,9,FALSE)*ABSYLD2!$F286</f>
        <v>0.44570203247700002</v>
      </c>
      <c r="AG286" s="47">
        <f>ABSYLD1!AG286*VLOOKUP(ABSYLD2!AG$4,'[1]INTERNAL PARAMETERS-1'!$B$5:$J$44,5,FALSE)*VLOOKUP(ABSYLD2!AG$4,'[1]INTERNAL PARAMETERS-1'!$B$5:$J$44,7,FALSE)*ABSYLD2!$F286 + ABSYLD1!AG286*(1-VLOOKUP(ABSYLD2!AG$4,'[1]INTERNAL PARAMETERS-1'!$B$5:$J$44,5,FALSE))*VLOOKUP(ABSYLD2!AG$4,'[1]INTERNAL PARAMETERS-1'!$B$5:$J$44,9,FALSE)*ABSYLD2!$F286</f>
        <v>0</v>
      </c>
      <c r="AH286" s="47">
        <f>ABSYLD1!AH286*VLOOKUP(ABSYLD2!AH$4,'[1]INTERNAL PARAMETERS-1'!$B$5:$J$44,5,FALSE)*VLOOKUP(ABSYLD2!AH$4,'[1]INTERNAL PARAMETERS-1'!$B$5:$J$44,7,FALSE)*ABSYLD2!$F286 + ABSYLD1!AH286*(1-VLOOKUP(ABSYLD2!AH$4,'[1]INTERNAL PARAMETERS-1'!$B$5:$J$44,5,FALSE))*VLOOKUP(ABSYLD2!AH$4,'[1]INTERNAL PARAMETERS-1'!$B$5:$J$44,9,FALSE)*ABSYLD2!$F286</f>
        <v>0.12571082967299999</v>
      </c>
      <c r="AI286" s="47">
        <f>ABSYLD1!AI286*VLOOKUP(ABSYLD2!AI$4,'[1]INTERNAL PARAMETERS-1'!$B$5:$J$44,5,FALSE)*VLOOKUP(ABSYLD2!AI$4,'[1]INTERNAL PARAMETERS-1'!$B$5:$J$44,7,FALSE)*ABSYLD2!$F286 + ABSYLD1!AI286*(1-VLOOKUP(ABSYLD2!AI$4,'[1]INTERNAL PARAMETERS-1'!$B$5:$J$44,5,FALSE))*VLOOKUP(ABSYLD2!AI$4,'[1]INTERNAL PARAMETERS-1'!$B$5:$J$44,9,FALSE)*ABSYLD2!$F286</f>
        <v>0.1143019686575</v>
      </c>
      <c r="AJ286" s="47">
        <f>ABSYLD1!AJ286*VLOOKUP(ABSYLD2!AJ$4,'[1]INTERNAL PARAMETERS-1'!$B$5:$J$44,5,FALSE)*VLOOKUP(ABSYLD2!AJ$4,'[1]INTERNAL PARAMETERS-1'!$B$5:$J$44,7,FALSE)*ABSYLD2!$F286 + ABSYLD1!AJ286*(1-VLOOKUP(ABSYLD2!AJ$4,'[1]INTERNAL PARAMETERS-1'!$B$5:$J$44,5,FALSE))*VLOOKUP(ABSYLD2!AJ$4,'[1]INTERNAL PARAMETERS-1'!$B$5:$J$44,9,FALSE)*ABSYLD2!$F286</f>
        <v>0.89155535552849996</v>
      </c>
      <c r="AK286" s="47">
        <f>ABSYLD1!AK286*VLOOKUP(ABSYLD2!AK$4,'[1]INTERNAL PARAMETERS-1'!$B$5:$J$44,5,FALSE)*VLOOKUP(ABSYLD2!AK$4,'[1]INTERNAL PARAMETERS-1'!$B$5:$J$44,7,FALSE)*ABSYLD2!$F286 + ABSYLD1!AK286*(1-VLOOKUP(ABSYLD2!AK$4,'[1]INTERNAL PARAMETERS-1'!$B$5:$J$44,5,FALSE))*VLOOKUP(ABSYLD2!AK$4,'[1]INTERNAL PARAMETERS-1'!$B$5:$J$44,9,FALSE)*ABSYLD2!$F286</f>
        <v>0</v>
      </c>
      <c r="AL286" s="47">
        <f>ABSYLD1!AL286*VLOOKUP(ABSYLD2!AL$4,'[1]INTERNAL PARAMETERS-1'!$B$5:$J$44,5,FALSE)*VLOOKUP(ABSYLD2!AL$4,'[1]INTERNAL PARAMETERS-1'!$B$5:$J$44,7,FALSE)*ABSYLD2!$F286 + ABSYLD1!AL286*(1-VLOOKUP(ABSYLD2!AL$4,'[1]INTERNAL PARAMETERS-1'!$B$5:$J$44,5,FALSE))*VLOOKUP(ABSYLD2!AL$4,'[1]INTERNAL PARAMETERS-1'!$B$5:$J$44,9,FALSE)*ABSYLD2!$F286</f>
        <v>0</v>
      </c>
      <c r="AM286" s="47">
        <f>ABSYLD1!AM286*VLOOKUP(ABSYLD2!AM$4,'[1]INTERNAL PARAMETERS-1'!$B$5:$J$44,5,FALSE)*VLOOKUP(ABSYLD2!AM$4,'[1]INTERNAL PARAMETERS-1'!$B$5:$J$44,7,FALSE)*ABSYLD2!$F286 + ABSYLD1!AM286*(1-VLOOKUP(ABSYLD2!AM$4,'[1]INTERNAL PARAMETERS-1'!$B$5:$J$44,5,FALSE))*VLOOKUP(ABSYLD2!AM$4,'[1]INTERNAL PARAMETERS-1'!$B$5:$J$44,9,FALSE)*ABSYLD2!$F286</f>
        <v>0</v>
      </c>
      <c r="AN286" s="47">
        <f>ABSYLD1!AN286*VLOOKUP(ABSYLD2!AN$4,'[1]INTERNAL PARAMETERS-1'!$B$5:$J$44,5,FALSE)*VLOOKUP(ABSYLD2!AN$4,'[1]INTERNAL PARAMETERS-1'!$B$5:$J$44,7,FALSE)*ABSYLD2!$F286 + ABSYLD1!AN286*(1-VLOOKUP(ABSYLD2!AN$4,'[1]INTERNAL PARAMETERS-1'!$B$5:$J$44,5,FALSE))*VLOOKUP(ABSYLD2!AN$4,'[1]INTERNAL PARAMETERS-1'!$B$5:$J$44,9,FALSE)*ABSYLD2!$F286</f>
        <v>0</v>
      </c>
      <c r="AO286" s="47">
        <f>ABSYLD1!AO286*VLOOKUP(ABSYLD2!AO$4,'[1]INTERNAL PARAMETERS-1'!$B$5:$J$44,5,FALSE)*VLOOKUP(ABSYLD2!AO$4,'[1]INTERNAL PARAMETERS-1'!$B$5:$J$44,7,FALSE)*ABSYLD2!$F286 + ABSYLD1!AO286*(1-VLOOKUP(ABSYLD2!AO$4,'[1]INTERNAL PARAMETERS-1'!$B$5:$J$44,5,FALSE))*VLOOKUP(ABSYLD2!AO$4,'[1]INTERNAL PARAMETERS-1'!$B$5:$J$44,9,FALSE)*ABSYLD2!$F286</f>
        <v>0</v>
      </c>
      <c r="AP286" s="47">
        <f>ABSYLD1!AP286*VLOOKUP(ABSYLD2!AP$4,'[1]INTERNAL PARAMETERS-1'!$B$5:$J$44,5,FALSE)*VLOOKUP(ABSYLD2!AP$4,'[1]INTERNAL PARAMETERS-1'!$B$5:$J$44,7,FALSE)*ABSYLD2!$F286 + ABSYLD1!AP286*(1-VLOOKUP(ABSYLD2!AP$4,'[1]INTERNAL PARAMETERS-1'!$B$5:$J$44,5,FALSE))*VLOOKUP(ABSYLD2!AP$4,'[1]INTERNAL PARAMETERS-1'!$B$5:$J$44,9,FALSE)*ABSYLD2!$F286</f>
        <v>0</v>
      </c>
      <c r="AQ286" s="47">
        <f>ABSYLD1!AQ286*VLOOKUP(ABSYLD2!AQ$4,'[1]INTERNAL PARAMETERS-1'!$B$5:$J$44,5,FALSE)*VLOOKUP(ABSYLD2!AQ$4,'[1]INTERNAL PARAMETERS-1'!$B$5:$J$44,7,FALSE)*ABSYLD2!$F286 + ABSYLD1!AQ286*(1-VLOOKUP(ABSYLD2!AQ$4,'[1]INTERNAL PARAMETERS-1'!$B$5:$J$44,5,FALSE))*VLOOKUP(ABSYLD2!AQ$4,'[1]INTERNAL PARAMETERS-1'!$B$5:$J$44,9,FALSE)*ABSYLD2!$F286</f>
        <v>0</v>
      </c>
      <c r="AR286" s="47">
        <f>ABSYLD1!AR286*VLOOKUP(ABSYLD2!AR$4,'[1]INTERNAL PARAMETERS-1'!$B$5:$J$44,5,FALSE)*VLOOKUP(ABSYLD2!AR$4,'[1]INTERNAL PARAMETERS-1'!$B$5:$J$44,7,FALSE)*ABSYLD2!$F286 + ABSYLD1!AR286*(1-VLOOKUP(ABSYLD2!AR$4,'[1]INTERNAL PARAMETERS-1'!$B$5:$J$44,5,FALSE))*VLOOKUP(ABSYLD2!AR$4,'[1]INTERNAL PARAMETERS-1'!$B$5:$J$44,9,FALSE)*ABSYLD2!$F286</f>
        <v>0</v>
      </c>
      <c r="AS286" s="47">
        <f>ABSYLD1!AS286*VLOOKUP(ABSYLD2!AS$4,'[1]INTERNAL PARAMETERS-1'!$B$5:$J$44,5,FALSE)*VLOOKUP(ABSYLD2!AS$4,'[1]INTERNAL PARAMETERS-1'!$B$5:$J$44,7,FALSE)*ABSYLD2!$F286 + ABSYLD1!AS286*(1-VLOOKUP(ABSYLD2!AS$4,'[1]INTERNAL PARAMETERS-1'!$B$5:$J$44,5,FALSE))*VLOOKUP(ABSYLD2!AS$4,'[1]INTERNAL PARAMETERS-1'!$B$5:$J$44,9,FALSE)*ABSYLD2!$F286</f>
        <v>0</v>
      </c>
      <c r="AT286" s="46">
        <f>ABSYLD1!AT286*VLOOKUP(ABSYLD2!AT$4,'[1]INTERNAL PARAMETERS-1'!$B$5:$J$44,5,FALSE)*VLOOKUP(ABSYLD2!AT$4,'[1]INTERNAL PARAMETERS-1'!$B$5:$J$44,7,FALSE)*ABSYLD2!$F286 + ABSYLD1!AT286*(1-VLOOKUP(ABSYLD2!AT$4,'[1]INTERNAL PARAMETERS-1'!$B$5:$J$44,5,FALSE))*VLOOKUP(ABSYLD2!AT$4,'[1]INTERNAL PARAMETERS-1'!$B$5:$J$44,9,FALSE)*ABSYLD2!$F286</f>
        <v>0</v>
      </c>
      <c r="AU286" s="48">
        <f>ABSYLD1!AU286*VLOOKUP(ABSYLD2!AU$4,'[1]INTERNAL PARAMETERS-1'!$B$5:$J$44,5,FALSE)*VLOOKUP(ABSYLD2!AU$4,'[1]INTERNAL PARAMETERS-1'!$B$5:$J$44,6,FALSE)*VLOOKUP(ABSYLD2!AU$4,'[1]INTERNAL PARAMETERS-1'!$B$5:$J$44,3,FALSE) + ABSYLD1!AU286*(1-VLOOKUP(ABSYLD2!AU$4,'[1]INTERNAL PARAMETERS-1'!$B$5:$J$44,5,FALSE))*VLOOKUP(ABSYLD2!AU$4,'[1]INTERNAL PARAMETERS-1'!$B$5:$J$44,8,FALSE)*VLOOKUP(ABSYLD2!AU$4,'[1]INTERNAL PARAMETERS-1'!$B$5:$J$44,3,FALSE)</f>
        <v>0</v>
      </c>
      <c r="AV286" s="47">
        <f>ABSYLD1!AV286*VLOOKUP(ABSYLD2!AV$4,'[1]INTERNAL PARAMETERS-1'!$B$5:$J$44,5,FALSE)*VLOOKUP(ABSYLD2!AV$4,'[1]INTERNAL PARAMETERS-1'!$B$5:$J$44,6,FALSE)*VLOOKUP(ABSYLD2!AV$4,'[1]INTERNAL PARAMETERS-1'!$B$5:$J$44,3,FALSE) + ABSYLD1!AV286*(1-VLOOKUP(ABSYLD2!AV$4,'[1]INTERNAL PARAMETERS-1'!$B$5:$J$44,5,FALSE))*VLOOKUP(ABSYLD2!AV$4,'[1]INTERNAL PARAMETERS-1'!$B$5:$J$44,8,FALSE)*VLOOKUP(ABSYLD2!AV$4,'[1]INTERNAL PARAMETERS-1'!$B$5:$J$44,3,FALSE)</f>
        <v>0</v>
      </c>
      <c r="AW286" s="47">
        <f>ABSYLD1!AW286*VLOOKUP(ABSYLD2!AW$4,'[1]INTERNAL PARAMETERS-1'!$B$5:$J$44,5,FALSE)*VLOOKUP(ABSYLD2!AW$4,'[1]INTERNAL PARAMETERS-1'!$B$5:$J$44,6,FALSE)*VLOOKUP(ABSYLD2!AW$4,'[1]INTERNAL PARAMETERS-1'!$B$5:$J$44,3,FALSE) + ABSYLD1!AW286*(1-VLOOKUP(ABSYLD2!AW$4,'[1]INTERNAL PARAMETERS-1'!$B$5:$J$44,5,FALSE))*VLOOKUP(ABSYLD2!AW$4,'[1]INTERNAL PARAMETERS-1'!$B$5:$J$44,8,FALSE)*VLOOKUP(ABSYLD2!AW$4,'[1]INTERNAL PARAMETERS-1'!$B$5:$J$44,3,FALSE)</f>
        <v>2.9140305433318545</v>
      </c>
      <c r="AX286" s="47">
        <f>ABSYLD1!AX286*VLOOKUP(ABSYLD2!AX$4,'[1]INTERNAL PARAMETERS-1'!$B$5:$J$44,5,FALSE)*VLOOKUP(ABSYLD2!AX$4,'[1]INTERNAL PARAMETERS-1'!$B$5:$J$44,6,FALSE)*VLOOKUP(ABSYLD2!AX$4,'[1]INTERNAL PARAMETERS-1'!$B$5:$J$44,3,FALSE) + ABSYLD1!AX286*(1-VLOOKUP(ABSYLD2!AX$4,'[1]INTERNAL PARAMETERS-1'!$B$5:$J$44,5,FALSE))*VLOOKUP(ABSYLD2!AX$4,'[1]INTERNAL PARAMETERS-1'!$B$5:$J$44,8,FALSE)*VLOOKUP(ABSYLD2!AX$4,'[1]INTERNAL PARAMETERS-1'!$B$5:$J$44,3,FALSE)</f>
        <v>0</v>
      </c>
      <c r="AY286" s="47">
        <f>ABSYLD1!AY286*VLOOKUP(ABSYLD2!AY$4,'[1]INTERNAL PARAMETERS-1'!$B$5:$J$44,5,FALSE)*VLOOKUP(ABSYLD2!AY$4,'[1]INTERNAL PARAMETERS-1'!$B$5:$J$44,6,FALSE)*VLOOKUP(ABSYLD2!AY$4,'[1]INTERNAL PARAMETERS-1'!$B$5:$J$44,3,FALSE) + ABSYLD1!AY286*(1-VLOOKUP(ABSYLD2!AY$4,'[1]INTERNAL PARAMETERS-1'!$B$5:$J$44,5,FALSE))*VLOOKUP(ABSYLD2!AY$4,'[1]INTERNAL PARAMETERS-1'!$B$5:$J$44,8,FALSE)*VLOOKUP(ABSYLD2!AY$4,'[1]INTERNAL PARAMETERS-1'!$B$5:$J$44,3,FALSE)</f>
        <v>0</v>
      </c>
      <c r="AZ286" s="47">
        <f>ABSYLD1!AZ286*VLOOKUP(ABSYLD2!AZ$4,'[1]INTERNAL PARAMETERS-1'!$B$5:$J$44,5,FALSE)*VLOOKUP(ABSYLD2!AZ$4,'[1]INTERNAL PARAMETERS-1'!$B$5:$J$44,6,FALSE)*VLOOKUP(ABSYLD2!AZ$4,'[1]INTERNAL PARAMETERS-1'!$B$5:$J$44,3,FALSE) + ABSYLD1!AZ286*(1-VLOOKUP(ABSYLD2!AZ$4,'[1]INTERNAL PARAMETERS-1'!$B$5:$J$44,5,FALSE))*VLOOKUP(ABSYLD2!AZ$4,'[1]INTERNAL PARAMETERS-1'!$B$5:$J$44,8,FALSE)*VLOOKUP(ABSYLD2!AZ$4,'[1]INTERNAL PARAMETERS-1'!$B$5:$J$44,3,FALSE)</f>
        <v>0</v>
      </c>
      <c r="BA286" s="47">
        <f>ABSYLD1!BA286*VLOOKUP(ABSYLD2!BA$4,'[1]INTERNAL PARAMETERS-1'!$B$5:$J$44,5,FALSE)*VLOOKUP(ABSYLD2!BA$4,'[1]INTERNAL PARAMETERS-1'!$B$5:$J$44,6,FALSE)*VLOOKUP(ABSYLD2!BA$4,'[1]INTERNAL PARAMETERS-1'!$B$5:$J$44,3,FALSE) + ABSYLD1!BA286*(1-VLOOKUP(ABSYLD2!BA$4,'[1]INTERNAL PARAMETERS-1'!$B$5:$J$44,5,FALSE))*VLOOKUP(ABSYLD2!BA$4,'[1]INTERNAL PARAMETERS-1'!$B$5:$J$44,8,FALSE)*VLOOKUP(ABSYLD2!BA$4,'[1]INTERNAL PARAMETERS-1'!$B$5:$J$44,3,FALSE)</f>
        <v>2.1576056316857493</v>
      </c>
      <c r="BB286" s="47">
        <f>ABSYLD1!BB286*VLOOKUP(ABSYLD2!BB$4,'[1]INTERNAL PARAMETERS-1'!$B$5:$J$44,5,FALSE)*VLOOKUP(ABSYLD2!BB$4,'[1]INTERNAL PARAMETERS-1'!$B$5:$J$44,6,FALSE)*VLOOKUP(ABSYLD2!BB$4,'[1]INTERNAL PARAMETERS-1'!$B$5:$J$44,3,FALSE) + ABSYLD1!BB286*(1-VLOOKUP(ABSYLD2!BB$4,'[1]INTERNAL PARAMETERS-1'!$B$5:$J$44,5,FALSE))*VLOOKUP(ABSYLD2!BB$4,'[1]INTERNAL PARAMETERS-1'!$B$5:$J$44,8,FALSE)*VLOOKUP(ABSYLD2!BB$4,'[1]INTERNAL PARAMETERS-1'!$B$5:$J$44,3,FALSE)</f>
        <v>0.49209635245490752</v>
      </c>
      <c r="BC286" s="47">
        <f>ABSYLD1!BC286*VLOOKUP(ABSYLD2!BC$4,'[1]INTERNAL PARAMETERS-1'!$B$5:$J$44,5,FALSE)*VLOOKUP(ABSYLD2!BC$4,'[1]INTERNAL PARAMETERS-1'!$B$5:$J$44,6,FALSE)*VLOOKUP(ABSYLD2!BC$4,'[1]INTERNAL PARAMETERS-1'!$B$5:$J$44,3,FALSE) + ABSYLD1!BC286*(1-VLOOKUP(ABSYLD2!BC$4,'[1]INTERNAL PARAMETERS-1'!$B$5:$J$44,5,FALSE))*VLOOKUP(ABSYLD2!BC$4,'[1]INTERNAL PARAMETERS-1'!$B$5:$J$44,8,FALSE)*VLOOKUP(ABSYLD2!BC$4,'[1]INTERNAL PARAMETERS-1'!$B$5:$J$44,3,FALSE)</f>
        <v>1.3083736641770021</v>
      </c>
      <c r="BD286" s="47">
        <f>ABSYLD1!BD286*VLOOKUP(ABSYLD2!BD$4,'[1]INTERNAL PARAMETERS-1'!$B$5:$J$44,5,FALSE)*VLOOKUP(ABSYLD2!BD$4,'[1]INTERNAL PARAMETERS-1'!$B$5:$J$44,6,FALSE)*VLOOKUP(ABSYLD2!BD$4,'[1]INTERNAL PARAMETERS-1'!$B$5:$J$44,3,FALSE) + ABSYLD1!BD286*(1-VLOOKUP(ABSYLD2!BD$4,'[1]INTERNAL PARAMETERS-1'!$B$5:$J$44,5,FALSE))*VLOOKUP(ABSYLD2!BD$4,'[1]INTERNAL PARAMETERS-1'!$B$5:$J$44,8,FALSE)*VLOOKUP(ABSYLD2!BD$4,'[1]INTERNAL PARAMETERS-1'!$B$5:$J$44,3,FALSE)</f>
        <v>0.46982548301765914</v>
      </c>
      <c r="BE286" s="47">
        <f>ABSYLD1!BE286*VLOOKUP(ABSYLD2!BE$4,'[1]INTERNAL PARAMETERS-1'!$B$5:$J$44,5,FALSE)*VLOOKUP(ABSYLD2!BE$4,'[1]INTERNAL PARAMETERS-1'!$B$5:$J$44,6,FALSE)*VLOOKUP(ABSYLD2!BE$4,'[1]INTERNAL PARAMETERS-1'!$B$5:$J$44,3,FALSE) + ABSYLD1!BE286*(1-VLOOKUP(ABSYLD2!BE$4,'[1]INTERNAL PARAMETERS-1'!$B$5:$J$44,5,FALSE))*VLOOKUP(ABSYLD2!BE$4,'[1]INTERNAL PARAMETERS-1'!$B$5:$J$44,8,FALSE)*VLOOKUP(ABSYLD2!BE$4,'[1]INTERNAL PARAMETERS-1'!$B$5:$J$44,3,FALSE)</f>
        <v>1.8415864124845998</v>
      </c>
      <c r="BF286" s="47">
        <f>ABSYLD1!BF286*VLOOKUP(ABSYLD2!BF$4,'[1]INTERNAL PARAMETERS-1'!$B$5:$J$44,5,FALSE)*VLOOKUP(ABSYLD2!BF$4,'[1]INTERNAL PARAMETERS-1'!$B$5:$J$44,6,FALSE)*VLOOKUP(ABSYLD2!BF$4,'[1]INTERNAL PARAMETERS-1'!$B$5:$J$44,3,FALSE) + ABSYLD1!BF286*(1-VLOOKUP(ABSYLD2!BF$4,'[1]INTERNAL PARAMETERS-1'!$B$5:$J$44,5,FALSE))*VLOOKUP(ABSYLD2!BF$4,'[1]INTERNAL PARAMETERS-1'!$B$5:$J$44,8,FALSE)*VLOOKUP(ABSYLD2!BF$4,'[1]INTERNAL PARAMETERS-1'!$B$5:$J$44,3,FALSE)</f>
        <v>0</v>
      </c>
      <c r="BG286" s="47">
        <f>ABSYLD1!BG286*VLOOKUP(ABSYLD2!BG$4,'[1]INTERNAL PARAMETERS-1'!$B$5:$J$44,5,FALSE)*VLOOKUP(ABSYLD2!BG$4,'[1]INTERNAL PARAMETERS-1'!$B$5:$J$44,6,FALSE)*VLOOKUP(ABSYLD2!BG$4,'[1]INTERNAL PARAMETERS-1'!$B$5:$J$44,3,FALSE) + ABSYLD1!BG286*(1-VLOOKUP(ABSYLD2!BG$4,'[1]INTERNAL PARAMETERS-1'!$B$5:$J$44,5,FALSE))*VLOOKUP(ABSYLD2!BG$4,'[1]INTERNAL PARAMETERS-1'!$B$5:$J$44,8,FALSE)*VLOOKUP(ABSYLD2!BG$4,'[1]INTERNAL PARAMETERS-1'!$B$5:$J$44,3,FALSE)</f>
        <v>0.52537137363709785</v>
      </c>
      <c r="BH286" s="47">
        <f>ABSYLD1!BH286*VLOOKUP(ABSYLD2!BH$4,'[1]INTERNAL PARAMETERS-1'!$B$5:$J$44,5,FALSE)*VLOOKUP(ABSYLD2!BH$4,'[1]INTERNAL PARAMETERS-1'!$B$5:$J$44,6,FALSE)*VLOOKUP(ABSYLD2!BH$4,'[1]INTERNAL PARAMETERS-1'!$B$5:$J$44,3,FALSE) + ABSYLD1!BH286*(1-VLOOKUP(ABSYLD2!BH$4,'[1]INTERNAL PARAMETERS-1'!$B$5:$J$44,5,FALSE))*VLOOKUP(ABSYLD2!BH$4,'[1]INTERNAL PARAMETERS-1'!$B$5:$J$44,8,FALSE)*VLOOKUP(ABSYLD2!BH$4,'[1]INTERNAL PARAMETERS-1'!$B$5:$J$44,3,FALSE)</f>
        <v>2.8299255479260783E-3</v>
      </c>
      <c r="BI286" s="47">
        <f>ABSYLD1!BI286*VLOOKUP(ABSYLD2!BI$4,'[1]INTERNAL PARAMETERS-1'!$B$5:$J$44,5,FALSE)*VLOOKUP(ABSYLD2!BI$4,'[1]INTERNAL PARAMETERS-1'!$B$5:$J$44,6,FALSE)*VLOOKUP(ABSYLD2!BI$4,'[1]INTERNAL PARAMETERS-1'!$B$5:$J$44,3,FALSE) + ABSYLD1!BI286*(1-VLOOKUP(ABSYLD2!BI$4,'[1]INTERNAL PARAMETERS-1'!$B$5:$J$44,5,FALSE))*VLOOKUP(ABSYLD2!BI$4,'[1]INTERNAL PARAMETERS-1'!$B$5:$J$44,8,FALSE)*VLOOKUP(ABSYLD2!BI$4,'[1]INTERNAL PARAMETERS-1'!$B$5:$J$44,3,FALSE)</f>
        <v>0</v>
      </c>
      <c r="BJ286" s="47">
        <f>ABSYLD1!BJ286*VLOOKUP(ABSYLD2!BJ$4,'[1]INTERNAL PARAMETERS-1'!$B$5:$J$44,5,FALSE)*VLOOKUP(ABSYLD2!BJ$4,'[1]INTERNAL PARAMETERS-1'!$B$5:$J$44,6,FALSE)*VLOOKUP(ABSYLD2!BJ$4,'[1]INTERNAL PARAMETERS-1'!$B$5:$J$44,3,FALSE) + ABSYLD1!BJ286*(1-VLOOKUP(ABSYLD2!BJ$4,'[1]INTERNAL PARAMETERS-1'!$B$5:$J$44,5,FALSE))*VLOOKUP(ABSYLD2!BJ$4,'[1]INTERNAL PARAMETERS-1'!$B$5:$J$44,8,FALSE)*VLOOKUP(ABSYLD2!BJ$4,'[1]INTERNAL PARAMETERS-1'!$B$5:$J$44,3,FALSE)</f>
        <v>0.20312831477416837</v>
      </c>
      <c r="BK286" s="47">
        <f>ABSYLD1!BK286*VLOOKUP(ABSYLD2!BK$4,'[1]INTERNAL PARAMETERS-1'!$B$5:$J$44,5,FALSE)*VLOOKUP(ABSYLD2!BK$4,'[1]INTERNAL PARAMETERS-1'!$B$5:$J$44,6,FALSE)*VLOOKUP(ABSYLD2!BK$4,'[1]INTERNAL PARAMETERS-1'!$B$5:$J$44,3,FALSE) + ABSYLD1!BK286*(1-VLOOKUP(ABSYLD2!BK$4,'[1]INTERNAL PARAMETERS-1'!$B$5:$J$44,5,FALSE))*VLOOKUP(ABSYLD2!BK$4,'[1]INTERNAL PARAMETERS-1'!$B$5:$J$44,8,FALSE)*VLOOKUP(ABSYLD2!BK$4,'[1]INTERNAL PARAMETERS-1'!$B$5:$J$44,3,FALSE)</f>
        <v>0.19172288074250515</v>
      </c>
      <c r="BL286" s="47">
        <f>ABSYLD1!BL286*VLOOKUP(ABSYLD2!BL$4,'[1]INTERNAL PARAMETERS-1'!$B$5:$J$44,5,FALSE)*VLOOKUP(ABSYLD2!BL$4,'[1]INTERNAL PARAMETERS-1'!$B$5:$J$44,6,FALSE)*VLOOKUP(ABSYLD2!BL$4,'[1]INTERNAL PARAMETERS-1'!$B$5:$J$44,3,FALSE) + ABSYLD1!BL286*(1-VLOOKUP(ABSYLD2!BL$4,'[1]INTERNAL PARAMETERS-1'!$B$5:$J$44,5,FALSE))*VLOOKUP(ABSYLD2!BL$4,'[1]INTERNAL PARAMETERS-1'!$B$5:$J$44,8,FALSE)*VLOOKUP(ABSYLD2!BL$4,'[1]INTERNAL PARAMETERS-1'!$B$5:$J$44,3,FALSE)</f>
        <v>1.0242191814924022</v>
      </c>
      <c r="BM286" s="47">
        <f>ABSYLD1!BM286*VLOOKUP(ABSYLD2!BM$4,'[1]INTERNAL PARAMETERS-1'!$B$5:$J$44,5,FALSE)*VLOOKUP(ABSYLD2!BM$4,'[1]INTERNAL PARAMETERS-1'!$B$5:$J$44,6,FALSE)*VLOOKUP(ABSYLD2!BM$4,'[1]INTERNAL PARAMETERS-1'!$B$5:$J$44,3,FALSE) + ABSYLD1!BM286*(1-VLOOKUP(ABSYLD2!BM$4,'[1]INTERNAL PARAMETERS-1'!$B$5:$J$44,5,FALSE))*VLOOKUP(ABSYLD2!BM$4,'[1]INTERNAL PARAMETERS-1'!$B$5:$J$44,8,FALSE)*VLOOKUP(ABSYLD2!BM$4,'[1]INTERNAL PARAMETERS-1'!$B$5:$J$44,3,FALSE)</f>
        <v>0.61625065290677605</v>
      </c>
      <c r="BN286" s="47">
        <f>ABSYLD1!BN286*VLOOKUP(ABSYLD2!BN$4,'[1]INTERNAL PARAMETERS-1'!$B$5:$J$44,5,FALSE)*VLOOKUP(ABSYLD2!BN$4,'[1]INTERNAL PARAMETERS-1'!$B$5:$J$44,6,FALSE)*VLOOKUP(ABSYLD2!BN$4,'[1]INTERNAL PARAMETERS-1'!$B$5:$J$44,3,FALSE) + ABSYLD1!BN286*(1-VLOOKUP(ABSYLD2!BN$4,'[1]INTERNAL PARAMETERS-1'!$B$5:$J$44,5,FALSE))*VLOOKUP(ABSYLD2!BN$4,'[1]INTERNAL PARAMETERS-1'!$B$5:$J$44,8,FALSE)*VLOOKUP(ABSYLD2!BN$4,'[1]INTERNAL PARAMETERS-1'!$B$5:$J$44,3,FALSE)</f>
        <v>0.31185258014921291</v>
      </c>
      <c r="BO286" s="47">
        <f>ABSYLD1!BO286*VLOOKUP(ABSYLD2!BO$4,'[1]INTERNAL PARAMETERS-1'!$B$5:$J$44,5,FALSE)*VLOOKUP(ABSYLD2!BO$4,'[1]INTERNAL PARAMETERS-1'!$B$5:$J$44,6,FALSE)*VLOOKUP(ABSYLD2!BO$4,'[1]INTERNAL PARAMETERS-1'!$B$5:$J$44,3,FALSE) + ABSYLD1!BO286*(1-VLOOKUP(ABSYLD2!BO$4,'[1]INTERNAL PARAMETERS-1'!$B$5:$J$44,5,FALSE))*VLOOKUP(ABSYLD2!BO$4,'[1]INTERNAL PARAMETERS-1'!$B$5:$J$44,8,FALSE)*VLOOKUP(ABSYLD2!BO$4,'[1]INTERNAL PARAMETERS-1'!$B$5:$J$44,3,FALSE)</f>
        <v>0.33304046409527716</v>
      </c>
      <c r="BP286" s="47">
        <f>ABSYLD1!BP286*VLOOKUP(ABSYLD2!BP$4,'[1]INTERNAL PARAMETERS-1'!$B$5:$J$44,5,FALSE)*VLOOKUP(ABSYLD2!BP$4,'[1]INTERNAL PARAMETERS-1'!$B$5:$J$44,6,FALSE)*VLOOKUP(ABSYLD2!BP$4,'[1]INTERNAL PARAMETERS-1'!$B$5:$J$44,3,FALSE) + ABSYLD1!BP286*(1-VLOOKUP(ABSYLD2!BP$4,'[1]INTERNAL PARAMETERS-1'!$B$5:$J$44,5,FALSE))*VLOOKUP(ABSYLD2!BP$4,'[1]INTERNAL PARAMETERS-1'!$B$5:$J$44,8,FALSE)*VLOOKUP(ABSYLD2!BP$4,'[1]INTERNAL PARAMETERS-1'!$B$5:$J$44,3,FALSE)</f>
        <v>1.9886204985626283E-2</v>
      </c>
      <c r="BQ286" s="47">
        <f>ABSYLD1!BQ286*VLOOKUP(ABSYLD2!BQ$4,'[1]INTERNAL PARAMETERS-1'!$B$5:$J$44,5,FALSE)*VLOOKUP(ABSYLD2!BQ$4,'[1]INTERNAL PARAMETERS-1'!$B$5:$J$44,6,FALSE)*VLOOKUP(ABSYLD2!BQ$4,'[1]INTERNAL PARAMETERS-1'!$B$5:$J$44,3,FALSE) + ABSYLD1!BQ286*(1-VLOOKUP(ABSYLD2!BQ$4,'[1]INTERNAL PARAMETERS-1'!$B$5:$J$44,5,FALSE))*VLOOKUP(ABSYLD2!BQ$4,'[1]INTERNAL PARAMETERS-1'!$B$5:$J$44,8,FALSE)*VLOOKUP(ABSYLD2!BQ$4,'[1]INTERNAL PARAMETERS-1'!$B$5:$J$44,3,FALSE)</f>
        <v>1.068864844681725</v>
      </c>
      <c r="BR286" s="47">
        <f>ABSYLD1!BR286*VLOOKUP(ABSYLD2!BR$4,'[1]INTERNAL PARAMETERS-1'!$B$5:$J$44,5,FALSE)*VLOOKUP(ABSYLD2!BR$4,'[1]INTERNAL PARAMETERS-1'!$B$5:$J$44,6,FALSE)*VLOOKUP(ABSYLD2!BR$4,'[1]INTERNAL PARAMETERS-1'!$B$5:$J$44,3,FALSE) + ABSYLD1!BR286*(1-VLOOKUP(ABSYLD2!BR$4,'[1]INTERNAL PARAMETERS-1'!$B$5:$J$44,5,FALSE))*VLOOKUP(ABSYLD2!BR$4,'[1]INTERNAL PARAMETERS-1'!$B$5:$J$44,8,FALSE)*VLOOKUP(ABSYLD2!BR$4,'[1]INTERNAL PARAMETERS-1'!$B$5:$J$44,3,FALSE)</f>
        <v>1.6477835949897331E-2</v>
      </c>
      <c r="BS286" s="47">
        <f>ABSYLD1!BS286*VLOOKUP(ABSYLD2!BS$4,'[1]INTERNAL PARAMETERS-1'!$B$5:$J$44,5,FALSE)*VLOOKUP(ABSYLD2!BS$4,'[1]INTERNAL PARAMETERS-1'!$B$5:$J$44,6,FALSE)*VLOOKUP(ABSYLD2!BS$4,'[1]INTERNAL PARAMETERS-1'!$B$5:$J$44,3,FALSE) + ABSYLD1!BS286*(1-VLOOKUP(ABSYLD2!BS$4,'[1]INTERNAL PARAMETERS-1'!$B$5:$J$44,5,FALSE))*VLOOKUP(ABSYLD2!BS$4,'[1]INTERNAL PARAMETERS-1'!$B$5:$J$44,8,FALSE)*VLOOKUP(ABSYLD2!BS$4,'[1]INTERNAL PARAMETERS-1'!$B$5:$J$44,3,FALSE)</f>
        <v>3.8368880424366875E-3</v>
      </c>
      <c r="BT286" s="47">
        <f>ABSYLD1!BT286*VLOOKUP(ABSYLD2!BT$4,'[1]INTERNAL PARAMETERS-1'!$B$5:$J$44,5,FALSE)*VLOOKUP(ABSYLD2!BT$4,'[1]INTERNAL PARAMETERS-1'!$B$5:$J$44,6,FALSE)*VLOOKUP(ABSYLD2!BT$4,'[1]INTERNAL PARAMETERS-1'!$B$5:$J$44,3,FALSE) + ABSYLD1!BT286*(1-VLOOKUP(ABSYLD2!BT$4,'[1]INTERNAL PARAMETERS-1'!$B$5:$J$44,5,FALSE))*VLOOKUP(ABSYLD2!BT$4,'[1]INTERNAL PARAMETERS-1'!$B$5:$J$44,8,FALSE)*VLOOKUP(ABSYLD2!BT$4,'[1]INTERNAL PARAMETERS-1'!$B$5:$J$44,3,FALSE)</f>
        <v>0</v>
      </c>
      <c r="BU286" s="47">
        <f>ABSYLD1!BU286*VLOOKUP(ABSYLD2!BU$4,'[1]INTERNAL PARAMETERS-1'!$B$5:$J$44,5,FALSE)*VLOOKUP(ABSYLD2!BU$4,'[1]INTERNAL PARAMETERS-1'!$B$5:$J$44,6,FALSE)*VLOOKUP(ABSYLD2!BU$4,'[1]INTERNAL PARAMETERS-1'!$B$5:$J$44,3,FALSE) + ABSYLD1!BU286*(1-VLOOKUP(ABSYLD2!BU$4,'[1]INTERNAL PARAMETERS-1'!$B$5:$J$44,5,FALSE))*VLOOKUP(ABSYLD2!BU$4,'[1]INTERNAL PARAMETERS-1'!$B$5:$J$44,8,FALSE)*VLOOKUP(ABSYLD2!BU$4,'[1]INTERNAL PARAMETERS-1'!$B$5:$J$44,3,FALSE)</f>
        <v>0</v>
      </c>
      <c r="BV286" s="47">
        <f>ABSYLD1!BV286*VLOOKUP(ABSYLD2!BV$4,'[1]INTERNAL PARAMETERS-1'!$B$5:$J$44,5,FALSE)*VLOOKUP(ABSYLD2!BV$4,'[1]INTERNAL PARAMETERS-1'!$B$5:$J$44,6,FALSE)*VLOOKUP(ABSYLD2!BV$4,'[1]INTERNAL PARAMETERS-1'!$B$5:$J$44,3,FALSE) + ABSYLD1!BV286*(1-VLOOKUP(ABSYLD2!BV$4,'[1]INTERNAL PARAMETERS-1'!$B$5:$J$44,5,FALSE))*VLOOKUP(ABSYLD2!BV$4,'[1]INTERNAL PARAMETERS-1'!$B$5:$J$44,8,FALSE)*VLOOKUP(ABSYLD2!BV$4,'[1]INTERNAL PARAMETERS-1'!$B$5:$J$44,3,FALSE)</f>
        <v>0</v>
      </c>
      <c r="BW286" s="47">
        <f>ABSYLD1!BW286*VLOOKUP(ABSYLD2!BW$4,'[1]INTERNAL PARAMETERS-1'!$B$5:$J$44,5,FALSE)*VLOOKUP(ABSYLD2!BW$4,'[1]INTERNAL PARAMETERS-1'!$B$5:$J$44,6,FALSE)*VLOOKUP(ABSYLD2!BW$4,'[1]INTERNAL PARAMETERS-1'!$B$5:$J$44,3,FALSE) + ABSYLD1!BW286*(1-VLOOKUP(ABSYLD2!BW$4,'[1]INTERNAL PARAMETERS-1'!$B$5:$J$44,5,FALSE))*VLOOKUP(ABSYLD2!BW$4,'[1]INTERNAL PARAMETERS-1'!$B$5:$J$44,8,FALSE)*VLOOKUP(ABSYLD2!BW$4,'[1]INTERNAL PARAMETERS-1'!$B$5:$J$44,3,FALSE)</f>
        <v>0</v>
      </c>
      <c r="BX286" s="47">
        <f>ABSYLD1!BX286*VLOOKUP(ABSYLD2!BX$4,'[1]INTERNAL PARAMETERS-1'!$B$5:$J$44,5,FALSE)*VLOOKUP(ABSYLD2!BX$4,'[1]INTERNAL PARAMETERS-1'!$B$5:$J$44,6,FALSE)*VLOOKUP(ABSYLD2!BX$4,'[1]INTERNAL PARAMETERS-1'!$B$5:$J$44,3,FALSE) + ABSYLD1!BX286*(1-VLOOKUP(ABSYLD2!BX$4,'[1]INTERNAL PARAMETERS-1'!$B$5:$J$44,5,FALSE))*VLOOKUP(ABSYLD2!BX$4,'[1]INTERNAL PARAMETERS-1'!$B$5:$J$44,8,FALSE)*VLOOKUP(ABSYLD2!BX$4,'[1]INTERNAL PARAMETERS-1'!$B$5:$J$44,3,FALSE)</f>
        <v>0</v>
      </c>
      <c r="BY286" s="47">
        <f>ABSYLD1!BY286*VLOOKUP(ABSYLD2!BY$4,'[1]INTERNAL PARAMETERS-1'!$B$5:$J$44,5,FALSE)*VLOOKUP(ABSYLD2!BY$4,'[1]INTERNAL PARAMETERS-1'!$B$5:$J$44,6,FALSE)*VLOOKUP(ABSYLD2!BY$4,'[1]INTERNAL PARAMETERS-1'!$B$5:$J$44,3,FALSE) + ABSYLD1!BY286*(1-VLOOKUP(ABSYLD2!BY$4,'[1]INTERNAL PARAMETERS-1'!$B$5:$J$44,5,FALSE))*VLOOKUP(ABSYLD2!BY$4,'[1]INTERNAL PARAMETERS-1'!$B$5:$J$44,8,FALSE)*VLOOKUP(ABSYLD2!BY$4,'[1]INTERNAL PARAMETERS-1'!$B$5:$J$44,3,FALSE)</f>
        <v>0</v>
      </c>
      <c r="BZ286" s="47">
        <f>ABSYLD1!BZ286*VLOOKUP(ABSYLD2!BZ$4,'[1]INTERNAL PARAMETERS-1'!$B$5:$J$44,5,FALSE)*VLOOKUP(ABSYLD2!BZ$4,'[1]INTERNAL PARAMETERS-1'!$B$5:$J$44,6,FALSE)*VLOOKUP(ABSYLD2!BZ$4,'[1]INTERNAL PARAMETERS-1'!$B$5:$J$44,3,FALSE) + ABSYLD1!BZ286*(1-VLOOKUP(ABSYLD2!BZ$4,'[1]INTERNAL PARAMETERS-1'!$B$5:$J$44,5,FALSE))*VLOOKUP(ABSYLD2!BZ$4,'[1]INTERNAL PARAMETERS-1'!$B$5:$J$44,8,FALSE)*VLOOKUP(ABSYLD2!BZ$4,'[1]INTERNAL PARAMETERS-1'!$B$5:$J$44,3,FALSE)</f>
        <v>1.6769929172895275E-3</v>
      </c>
      <c r="CA286" s="47">
        <f>ABSYLD1!CA286*VLOOKUP(ABSYLD2!CA$4,'[1]INTERNAL PARAMETERS-1'!$B$5:$J$44,5,FALSE)*VLOOKUP(ABSYLD2!CA$4,'[1]INTERNAL PARAMETERS-1'!$B$5:$J$44,6,FALSE)*VLOOKUP(ABSYLD2!CA$4,'[1]INTERNAL PARAMETERS-1'!$B$5:$J$44,3,FALSE) + ABSYLD1!CA286*(1-VLOOKUP(ABSYLD2!CA$4,'[1]INTERNAL PARAMETERS-1'!$B$5:$J$44,5,FALSE))*VLOOKUP(ABSYLD2!CA$4,'[1]INTERNAL PARAMETERS-1'!$B$5:$J$44,8,FALSE)*VLOOKUP(ABSYLD2!CA$4,'[1]INTERNAL PARAMETERS-1'!$B$5:$J$44,3,FALSE)</f>
        <v>0</v>
      </c>
      <c r="CB286" s="47">
        <f>ABSYLD1!CB286*VLOOKUP(ABSYLD2!CB$4,'[1]INTERNAL PARAMETERS-1'!$B$5:$J$44,5,FALSE)*VLOOKUP(ABSYLD2!CB$4,'[1]INTERNAL PARAMETERS-1'!$B$5:$J$44,6,FALSE)*VLOOKUP(ABSYLD2!CB$4,'[1]INTERNAL PARAMETERS-1'!$B$5:$J$44,3,FALSE) + ABSYLD1!CB286*(1-VLOOKUP(ABSYLD2!CB$4,'[1]INTERNAL PARAMETERS-1'!$B$5:$J$44,5,FALSE))*VLOOKUP(ABSYLD2!CB$4,'[1]INTERNAL PARAMETERS-1'!$B$5:$J$44,8,FALSE)*VLOOKUP(ABSYLD2!CB$4,'[1]INTERNAL PARAMETERS-1'!$B$5:$J$44,3,FALSE)</f>
        <v>0</v>
      </c>
      <c r="CC286" s="47">
        <f>ABSYLD1!CC286*VLOOKUP(ABSYLD2!CC$4,'[1]INTERNAL PARAMETERS-1'!$B$5:$J$44,5,FALSE)*VLOOKUP(ABSYLD2!CC$4,'[1]INTERNAL PARAMETERS-1'!$B$5:$J$44,6,FALSE)*VLOOKUP(ABSYLD2!CC$4,'[1]INTERNAL PARAMETERS-1'!$B$5:$J$44,3,FALSE) + ABSYLD1!CC286*(1-VLOOKUP(ABSYLD2!CC$4,'[1]INTERNAL PARAMETERS-1'!$B$5:$J$44,5,FALSE))*VLOOKUP(ABSYLD2!CC$4,'[1]INTERNAL PARAMETERS-1'!$B$5:$J$44,8,FALSE)*VLOOKUP(ABSYLD2!CC$4,'[1]INTERNAL PARAMETERS-1'!$B$5:$J$44,3,FALSE)</f>
        <v>7.1039332709103356E-3</v>
      </c>
      <c r="CD286" s="47">
        <f>ABSYLD1!CD286*VLOOKUP(ABSYLD2!CD$4,'[1]INTERNAL PARAMETERS-1'!$B$5:$J$44,5,FALSE)*VLOOKUP(ABSYLD2!CD$4,'[1]INTERNAL PARAMETERS-1'!$B$5:$J$44,6,FALSE)*VLOOKUP(ABSYLD2!CD$4,'[1]INTERNAL PARAMETERS-1'!$B$5:$J$44,3,FALSE) + ABSYLD1!CD286*(1-VLOOKUP(ABSYLD2!CD$4,'[1]INTERNAL PARAMETERS-1'!$B$5:$J$44,5,FALSE))*VLOOKUP(ABSYLD2!CD$4,'[1]INTERNAL PARAMETERS-1'!$B$5:$J$44,8,FALSE)*VLOOKUP(ABSYLD2!CD$4,'[1]INTERNAL PARAMETERS-1'!$B$5:$J$44,3,FALSE)</f>
        <v>7.0748027531827512E-3</v>
      </c>
      <c r="CE286" s="47">
        <f>ABSYLD1!CE286*VLOOKUP(ABSYLD2!CE$4,'[1]INTERNAL PARAMETERS-1'!$B$5:$J$44,5,FALSE)*VLOOKUP(ABSYLD2!CE$4,'[1]INTERNAL PARAMETERS-1'!$B$5:$J$44,6,FALSE)*VLOOKUP(ABSYLD2!CE$4,'[1]INTERNAL PARAMETERS-1'!$B$5:$J$44,3,FALSE) + ABSYLD1!CE286*(1-VLOOKUP(ABSYLD2!CE$4,'[1]INTERNAL PARAMETERS-1'!$B$5:$J$44,5,FALSE))*VLOOKUP(ABSYLD2!CE$4,'[1]INTERNAL PARAMETERS-1'!$B$5:$J$44,8,FALSE)*VLOOKUP(ABSYLD2!CE$4,'[1]INTERNAL PARAMETERS-1'!$B$5:$J$44,3,FALSE)</f>
        <v>1.8117666494291584E-2</v>
      </c>
      <c r="CF286" s="47">
        <f>ABSYLD1!CF286*VLOOKUP(ABSYLD2!CF$4,'[1]INTERNAL PARAMETERS-1'!$B$5:$J$44,5,FALSE)*VLOOKUP(ABSYLD2!CF$4,'[1]INTERNAL PARAMETERS-1'!$B$5:$J$44,6,FALSE)*VLOOKUP(ABSYLD2!CF$4,'[1]INTERNAL PARAMETERS-1'!$B$5:$J$44,3,FALSE) + ABSYLD1!CF286*(1-VLOOKUP(ABSYLD2!CF$4,'[1]INTERNAL PARAMETERS-1'!$B$5:$J$44,5,FALSE))*VLOOKUP(ABSYLD2!CF$4,'[1]INTERNAL PARAMETERS-1'!$B$5:$J$44,8,FALSE)*VLOOKUP(ABSYLD2!CF$4,'[1]INTERNAL PARAMETERS-1'!$B$5:$J$44,3,FALSE)</f>
        <v>1.1627353018288843E-2</v>
      </c>
      <c r="CG286" s="47">
        <f>ABSYLD1!CG286*VLOOKUP(ABSYLD2!CG$4,'[1]INTERNAL PARAMETERS-1'!$B$5:$J$44,5,FALSE)*VLOOKUP(ABSYLD2!CG$4,'[1]INTERNAL PARAMETERS-1'!$B$5:$J$44,6,FALSE)*VLOOKUP(ABSYLD2!CG$4,'[1]INTERNAL PARAMETERS-1'!$B$5:$J$44,3,FALSE) + ABSYLD1!CG286*(1-VLOOKUP(ABSYLD2!CG$4,'[1]INTERNAL PARAMETERS-1'!$B$5:$J$44,5,FALSE))*VLOOKUP(ABSYLD2!CG$4,'[1]INTERNAL PARAMETERS-1'!$B$5:$J$44,8,FALSE)*VLOOKUP(ABSYLD2!CG$4,'[1]INTERNAL PARAMETERS-1'!$B$5:$J$44,3,FALSE)</f>
        <v>7.7039533305954826E-4</v>
      </c>
      <c r="CH286" s="46">
        <f>ABSYLD1!CH286*VLOOKUP(ABSYLD2!CH$4,'[1]INTERNAL PARAMETERS-1'!$B$5:$J$44,5,FALSE)*VLOOKUP(ABSYLD2!CH$4,'[1]INTERNAL PARAMETERS-1'!$B$5:$J$44,6,FALSE)*VLOOKUP(ABSYLD2!CH$4,'[1]INTERNAL PARAMETERS-1'!$B$5:$J$44,3,FALSE) + ABSYLD1!CH286*(1-VLOOKUP(ABSYLD2!CH$4,'[1]INTERNAL PARAMETERS-1'!$B$5:$J$44,5,FALSE))*VLOOKUP(ABSYLD2!CH$4,'[1]INTERNAL PARAMETERS-1'!$B$5:$J$44,8,FALSE)*VLOOKUP(ABSYLD2!CH$4,'[1]INTERNAL PARAMETERS-1'!$B$5:$J$44,3,FALSE)</f>
        <v>0</v>
      </c>
      <c r="CJ286" s="48">
        <f t="shared" si="8"/>
        <v>248.79675662861302</v>
      </c>
      <c r="CK286" s="46">
        <f t="shared" si="9"/>
        <v>13.547370377943846</v>
      </c>
    </row>
    <row r="287" spans="2:89">
      <c r="B287" s="61" t="s">
        <v>1</v>
      </c>
      <c r="C287" s="60" t="s">
        <v>71</v>
      </c>
      <c r="D287" s="60" t="s">
        <v>76</v>
      </c>
      <c r="E287" s="137">
        <f>ABS!AL287</f>
        <v>1059</v>
      </c>
      <c r="F287" s="59">
        <f>'[1]INTERNAL PARAMETERS-1'!M17</f>
        <v>25.55</v>
      </c>
      <c r="G287" s="48">
        <f>ABSYLD1!G287*VLOOKUP(ABSYLD2!G$4,'[1]INTERNAL PARAMETERS-1'!$B$5:$J$44,5,FALSE)*VLOOKUP(ABSYLD2!G$4,'[1]INTERNAL PARAMETERS-1'!$B$5:$J$44,7,FALSE)*ABSYLD2!$F287 + ABSYLD1!G287*(1-VLOOKUP(ABSYLD2!G$4,'[1]INTERNAL PARAMETERS-1'!$B$5:$J$44,5,FALSE))*VLOOKUP(ABSYLD2!G$4,'[1]INTERNAL PARAMETERS-1'!$B$5:$J$44,9,FALSE)*ABSYLD2!$F287</f>
        <v>64.196771033009995</v>
      </c>
      <c r="H287" s="47">
        <f>ABSYLD1!H287*VLOOKUP(ABSYLD2!H$4,'[1]INTERNAL PARAMETERS-1'!$B$5:$J$44,5,FALSE)*VLOOKUP(ABSYLD2!H$4,'[1]INTERNAL PARAMETERS-1'!$B$5:$J$44,7,FALSE)*ABSYLD2!$F287 + ABSYLD1!H287*(1-VLOOKUP(ABSYLD2!H$4,'[1]INTERNAL PARAMETERS-1'!$B$5:$J$44,5,FALSE))*VLOOKUP(ABSYLD2!H$4,'[1]INTERNAL PARAMETERS-1'!$B$5:$J$44,9,FALSE)*ABSYLD2!$F287</f>
        <v>10.75369128204</v>
      </c>
      <c r="I287" s="47">
        <f>ABSYLD1!I287*VLOOKUP(ABSYLD2!I$4,'[1]INTERNAL PARAMETERS-1'!$B$5:$J$44,5,FALSE)*VLOOKUP(ABSYLD2!I$4,'[1]INTERNAL PARAMETERS-1'!$B$5:$J$44,7,FALSE)*ABSYLD2!$F287 + ABSYLD1!I287*(1-VLOOKUP(ABSYLD2!I$4,'[1]INTERNAL PARAMETERS-1'!$B$5:$J$44,5,FALSE))*VLOOKUP(ABSYLD2!I$4,'[1]INTERNAL PARAMETERS-1'!$B$5:$J$44,9,FALSE)*ABSYLD2!$F287</f>
        <v>58.094674661157768</v>
      </c>
      <c r="J287" s="47">
        <f>ABSYLD1!J287*VLOOKUP(ABSYLD2!J$4,'[1]INTERNAL PARAMETERS-1'!$B$5:$J$44,5,FALSE)*VLOOKUP(ABSYLD2!J$4,'[1]INTERNAL PARAMETERS-1'!$B$5:$J$44,7,FALSE)*ABSYLD2!$F287 + ABSYLD1!J287*(1-VLOOKUP(ABSYLD2!J$4,'[1]INTERNAL PARAMETERS-1'!$B$5:$J$44,5,FALSE))*VLOOKUP(ABSYLD2!J$4,'[1]INTERNAL PARAMETERS-1'!$B$5:$J$44,9,FALSE)*ABSYLD2!$F287</f>
        <v>0</v>
      </c>
      <c r="K287" s="47">
        <f>ABSYLD1!K287*VLOOKUP(ABSYLD2!K$4,'[1]INTERNAL PARAMETERS-1'!$B$5:$J$44,5,FALSE)*VLOOKUP(ABSYLD2!K$4,'[1]INTERNAL PARAMETERS-1'!$B$5:$J$44,7,FALSE)*ABSYLD2!$F287 + ABSYLD1!K287*(1-VLOOKUP(ABSYLD2!K$4,'[1]INTERNAL PARAMETERS-1'!$B$5:$J$44,5,FALSE))*VLOOKUP(ABSYLD2!K$4,'[1]INTERNAL PARAMETERS-1'!$B$5:$J$44,9,FALSE)*ABSYLD2!$F287</f>
        <v>0</v>
      </c>
      <c r="L287" s="47">
        <f>ABSYLD1!L287*VLOOKUP(ABSYLD2!L$4,'[1]INTERNAL PARAMETERS-1'!$B$5:$J$44,5,FALSE)*VLOOKUP(ABSYLD2!L$4,'[1]INTERNAL PARAMETERS-1'!$B$5:$J$44,7,FALSE)*ABSYLD2!$F287 + ABSYLD1!L287*(1-VLOOKUP(ABSYLD2!L$4,'[1]INTERNAL PARAMETERS-1'!$B$5:$J$44,5,FALSE))*VLOOKUP(ABSYLD2!L$4,'[1]INTERNAL PARAMETERS-1'!$B$5:$J$44,9,FALSE)*ABSYLD2!$F287</f>
        <v>0</v>
      </c>
      <c r="M287" s="47">
        <f>ABSYLD1!M287*VLOOKUP(ABSYLD2!M$4,'[1]INTERNAL PARAMETERS-1'!$B$5:$J$44,5,FALSE)*VLOOKUP(ABSYLD2!M$4,'[1]INTERNAL PARAMETERS-1'!$B$5:$J$44,7,FALSE)*ABSYLD2!$F287 + ABSYLD1!M287*(1-VLOOKUP(ABSYLD2!M$4,'[1]INTERNAL PARAMETERS-1'!$B$5:$J$44,5,FALSE))*VLOOKUP(ABSYLD2!M$4,'[1]INTERNAL PARAMETERS-1'!$B$5:$J$44,9,FALSE)*ABSYLD2!$F287</f>
        <v>5.188965202008001</v>
      </c>
      <c r="N287" s="47">
        <f>ABSYLD1!N287*VLOOKUP(ABSYLD2!N$4,'[1]INTERNAL PARAMETERS-1'!$B$5:$J$44,5,FALSE)*VLOOKUP(ABSYLD2!N$4,'[1]INTERNAL PARAMETERS-1'!$B$5:$J$44,7,FALSE)*ABSYLD2!$F287 + ABSYLD1!N287*(1-VLOOKUP(ABSYLD2!N$4,'[1]INTERNAL PARAMETERS-1'!$B$5:$J$44,5,FALSE))*VLOOKUP(ABSYLD2!N$4,'[1]INTERNAL PARAMETERS-1'!$B$5:$J$44,9,FALSE)*ABSYLD2!$F287</f>
        <v>0.17257173966375</v>
      </c>
      <c r="O287" s="47">
        <f>ABSYLD1!O287*VLOOKUP(ABSYLD2!O$4,'[1]INTERNAL PARAMETERS-1'!$B$5:$J$44,5,FALSE)*VLOOKUP(ABSYLD2!O$4,'[1]INTERNAL PARAMETERS-1'!$B$5:$J$44,7,FALSE)*ABSYLD2!$F287 + ABSYLD1!O287*(1-VLOOKUP(ABSYLD2!O$4,'[1]INTERNAL PARAMETERS-1'!$B$5:$J$44,5,FALSE))*VLOOKUP(ABSYLD2!O$4,'[1]INTERNAL PARAMETERS-1'!$B$5:$J$44,9,FALSE)*ABSYLD2!$F287</f>
        <v>0</v>
      </c>
      <c r="P287" s="47">
        <f>ABSYLD1!P287*VLOOKUP(ABSYLD2!P$4,'[1]INTERNAL PARAMETERS-1'!$B$5:$J$44,5,FALSE)*VLOOKUP(ABSYLD2!P$4,'[1]INTERNAL PARAMETERS-1'!$B$5:$J$44,7,FALSE)*ABSYLD2!$F287 + ABSYLD1!P287*(1-VLOOKUP(ABSYLD2!P$4,'[1]INTERNAL PARAMETERS-1'!$B$5:$J$44,5,FALSE))*VLOOKUP(ABSYLD2!P$4,'[1]INTERNAL PARAMETERS-1'!$B$5:$J$44,9,FALSE)*ABSYLD2!$F287</f>
        <v>0</v>
      </c>
      <c r="Q287" s="47">
        <f>ABSYLD1!Q287*VLOOKUP(ABSYLD2!Q$4,'[1]INTERNAL PARAMETERS-1'!$B$5:$J$44,5,FALSE)*VLOOKUP(ABSYLD2!Q$4,'[1]INTERNAL PARAMETERS-1'!$B$5:$J$44,7,FALSE)*ABSYLD2!$F287 + ABSYLD1!Q287*(1-VLOOKUP(ABSYLD2!Q$4,'[1]INTERNAL PARAMETERS-1'!$B$5:$J$44,5,FALSE))*VLOOKUP(ABSYLD2!Q$4,'[1]INTERNAL PARAMETERS-1'!$B$5:$J$44,9,FALSE)*ABSYLD2!$F287</f>
        <v>0</v>
      </c>
      <c r="R287" s="47">
        <f>ABSYLD1!R287*VLOOKUP(ABSYLD2!R$4,'[1]INTERNAL PARAMETERS-1'!$B$5:$J$44,5,FALSE)*VLOOKUP(ABSYLD2!R$4,'[1]INTERNAL PARAMETERS-1'!$B$5:$J$44,7,FALSE)*ABSYLD2!$F287 + ABSYLD1!R287*(1-VLOOKUP(ABSYLD2!R$4,'[1]INTERNAL PARAMETERS-1'!$B$5:$J$44,5,FALSE))*VLOOKUP(ABSYLD2!R$4,'[1]INTERNAL PARAMETERS-1'!$B$5:$J$44,9,FALSE)*ABSYLD2!$F287</f>
        <v>0.14533097544000001</v>
      </c>
      <c r="S287" s="47">
        <f>ABSYLD1!S287*VLOOKUP(ABSYLD2!S$4,'[1]INTERNAL PARAMETERS-1'!$B$5:$J$44,5,FALSE)*VLOOKUP(ABSYLD2!S$4,'[1]INTERNAL PARAMETERS-1'!$B$5:$J$44,7,FALSE)*ABSYLD2!$F287 + ABSYLD1!S287*(1-VLOOKUP(ABSYLD2!S$4,'[1]INTERNAL PARAMETERS-1'!$B$5:$J$44,5,FALSE))*VLOOKUP(ABSYLD2!S$4,'[1]INTERNAL PARAMETERS-1'!$B$5:$J$44,9,FALSE)*ABSYLD2!$F287</f>
        <v>6.1138637921445014</v>
      </c>
      <c r="T287" s="47">
        <f>ABSYLD1!T287*VLOOKUP(ABSYLD2!T$4,'[1]INTERNAL PARAMETERS-1'!$B$5:$J$44,5,FALSE)*VLOOKUP(ABSYLD2!T$4,'[1]INTERNAL PARAMETERS-1'!$B$5:$J$44,7,FALSE)*ABSYLD2!$F287 + ABSYLD1!T287*(1-VLOOKUP(ABSYLD2!T$4,'[1]INTERNAL PARAMETERS-1'!$B$5:$J$44,5,FALSE))*VLOOKUP(ABSYLD2!T$4,'[1]INTERNAL PARAMETERS-1'!$B$5:$J$44,9,FALSE)*ABSYLD2!$F287</f>
        <v>0.81740556450000013</v>
      </c>
      <c r="U287" s="47">
        <f>ABSYLD1!U287*VLOOKUP(ABSYLD2!U$4,'[1]INTERNAL PARAMETERS-1'!$B$5:$J$44,5,FALSE)*VLOOKUP(ABSYLD2!U$4,'[1]INTERNAL PARAMETERS-1'!$B$5:$J$44,7,FALSE)*ABSYLD2!$F287 + ABSYLD1!U287*(1-VLOOKUP(ABSYLD2!U$4,'[1]INTERNAL PARAMETERS-1'!$B$5:$J$44,5,FALSE))*VLOOKUP(ABSYLD2!U$4,'[1]INTERNAL PARAMETERS-1'!$B$5:$J$44,9,FALSE)*ABSYLD2!$F287</f>
        <v>0.205280002809</v>
      </c>
      <c r="V287" s="47">
        <f>ABSYLD1!V287*VLOOKUP(ABSYLD2!V$4,'[1]INTERNAL PARAMETERS-1'!$B$5:$J$44,5,FALSE)*VLOOKUP(ABSYLD2!V$4,'[1]INTERNAL PARAMETERS-1'!$B$5:$J$44,7,FALSE)*ABSYLD2!$F287 + ABSYLD1!V287*(1-VLOOKUP(ABSYLD2!V$4,'[1]INTERNAL PARAMETERS-1'!$B$5:$J$44,5,FALSE))*VLOOKUP(ABSYLD2!V$4,'[1]INTERNAL PARAMETERS-1'!$B$5:$J$44,9,FALSE)*ABSYLD2!$F287</f>
        <v>5.3202168333405</v>
      </c>
      <c r="W287" s="47">
        <f>ABSYLD1!W287*VLOOKUP(ABSYLD2!W$4,'[1]INTERNAL PARAMETERS-1'!$B$5:$J$44,5,FALSE)*VLOOKUP(ABSYLD2!W$4,'[1]INTERNAL PARAMETERS-1'!$B$5:$J$44,7,FALSE)*ABSYLD2!$F287 + ABSYLD1!W287*(1-VLOOKUP(ABSYLD2!W$4,'[1]INTERNAL PARAMETERS-1'!$B$5:$J$44,5,FALSE))*VLOOKUP(ABSYLD2!W$4,'[1]INTERNAL PARAMETERS-1'!$B$5:$J$44,9,FALSE)*ABSYLD2!$F287</f>
        <v>0</v>
      </c>
      <c r="X287" s="47">
        <f>ABSYLD1!X287*VLOOKUP(ABSYLD2!X$4,'[1]INTERNAL PARAMETERS-1'!$B$5:$J$44,5,FALSE)*VLOOKUP(ABSYLD2!X$4,'[1]INTERNAL PARAMETERS-1'!$B$5:$J$44,7,FALSE)*ABSYLD2!$F287 + ABSYLD1!X287*(1-VLOOKUP(ABSYLD2!X$4,'[1]INTERNAL PARAMETERS-1'!$B$5:$J$44,5,FALSE))*VLOOKUP(ABSYLD2!X$4,'[1]INTERNAL PARAMETERS-1'!$B$5:$J$44,9,FALSE)*ABSYLD2!$F287</f>
        <v>0</v>
      </c>
      <c r="Y287" s="47">
        <f>ABSYLD1!Y287*VLOOKUP(ABSYLD2!Y$4,'[1]INTERNAL PARAMETERS-1'!$B$5:$J$44,5,FALSE)*VLOOKUP(ABSYLD2!Y$4,'[1]INTERNAL PARAMETERS-1'!$B$5:$J$44,7,FALSE)*ABSYLD2!$F287 + ABSYLD1!Y287*(1-VLOOKUP(ABSYLD2!Y$4,'[1]INTERNAL PARAMETERS-1'!$B$5:$J$44,5,FALSE))*VLOOKUP(ABSYLD2!Y$4,'[1]INTERNAL PARAMETERS-1'!$B$5:$J$44,9,FALSE)*ABSYLD2!$F287</f>
        <v>0</v>
      </c>
      <c r="Z287" s="47">
        <f>ABSYLD1!Z287*VLOOKUP(ABSYLD2!Z$4,'[1]INTERNAL PARAMETERS-1'!$B$5:$J$44,5,FALSE)*VLOOKUP(ABSYLD2!Z$4,'[1]INTERNAL PARAMETERS-1'!$B$5:$J$44,7,FALSE)*ABSYLD2!$F287 + ABSYLD1!Z287*(1-VLOOKUP(ABSYLD2!Z$4,'[1]INTERNAL PARAMETERS-1'!$B$5:$J$44,5,FALSE))*VLOOKUP(ABSYLD2!Z$4,'[1]INTERNAL PARAMETERS-1'!$B$5:$J$44,9,FALSE)*ABSYLD2!$F287</f>
        <v>0</v>
      </c>
      <c r="AA287" s="47">
        <f>ABSYLD1!AA287*VLOOKUP(ABSYLD2!AA$4,'[1]INTERNAL PARAMETERS-1'!$B$5:$J$44,5,FALSE)*VLOOKUP(ABSYLD2!AA$4,'[1]INTERNAL PARAMETERS-1'!$B$5:$J$44,7,FALSE)*ABSYLD2!$F287 + ABSYLD1!AA287*(1-VLOOKUP(ABSYLD2!AA$4,'[1]INTERNAL PARAMETERS-1'!$B$5:$J$44,5,FALSE))*VLOOKUP(ABSYLD2!AA$4,'[1]INTERNAL PARAMETERS-1'!$B$5:$J$44,9,FALSE)*ABSYLD2!$F287</f>
        <v>0</v>
      </c>
      <c r="AB287" s="47">
        <f>ABSYLD1!AB287*VLOOKUP(ABSYLD2!AB$4,'[1]INTERNAL PARAMETERS-1'!$B$5:$J$44,5,FALSE)*VLOOKUP(ABSYLD2!AB$4,'[1]INTERNAL PARAMETERS-1'!$B$5:$J$44,7,FALSE)*ABSYLD2!$F287 + ABSYLD1!AB287*(1-VLOOKUP(ABSYLD2!AB$4,'[1]INTERNAL PARAMETERS-1'!$B$5:$J$44,5,FALSE))*VLOOKUP(ABSYLD2!AB$4,'[1]INTERNAL PARAMETERS-1'!$B$5:$J$44,9,FALSE)*ABSYLD2!$F287</f>
        <v>0</v>
      </c>
      <c r="AC287" s="47">
        <f>ABSYLD1!AC287*VLOOKUP(ABSYLD2!AC$4,'[1]INTERNAL PARAMETERS-1'!$B$5:$J$44,5,FALSE)*VLOOKUP(ABSYLD2!AC$4,'[1]INTERNAL PARAMETERS-1'!$B$5:$J$44,7,FALSE)*ABSYLD2!$F287 + ABSYLD1!AC287*(1-VLOOKUP(ABSYLD2!AC$4,'[1]INTERNAL PARAMETERS-1'!$B$5:$J$44,5,FALSE))*VLOOKUP(ABSYLD2!AC$4,'[1]INTERNAL PARAMETERS-1'!$B$5:$J$44,9,FALSE)*ABSYLD2!$F287</f>
        <v>0</v>
      </c>
      <c r="AD287" s="47">
        <f>ABSYLD1!AD287*VLOOKUP(ABSYLD2!AD$4,'[1]INTERNAL PARAMETERS-1'!$B$5:$J$44,5,FALSE)*VLOOKUP(ABSYLD2!AD$4,'[1]INTERNAL PARAMETERS-1'!$B$5:$J$44,7,FALSE)*ABSYLD2!$F287 + ABSYLD1!AD287*(1-VLOOKUP(ABSYLD2!AD$4,'[1]INTERNAL PARAMETERS-1'!$B$5:$J$44,5,FALSE))*VLOOKUP(ABSYLD2!AD$4,'[1]INTERNAL PARAMETERS-1'!$B$5:$J$44,9,FALSE)*ABSYLD2!$F287</f>
        <v>0</v>
      </c>
      <c r="AE287" s="47">
        <f>ABSYLD1!AE287*VLOOKUP(ABSYLD2!AE$4,'[1]INTERNAL PARAMETERS-1'!$B$5:$J$44,5,FALSE)*VLOOKUP(ABSYLD2!AE$4,'[1]INTERNAL PARAMETERS-1'!$B$5:$J$44,7,FALSE)*ABSYLD2!$F287 + ABSYLD1!AE287*(1-VLOOKUP(ABSYLD2!AE$4,'[1]INTERNAL PARAMETERS-1'!$B$5:$J$44,5,FALSE))*VLOOKUP(ABSYLD2!AE$4,'[1]INTERNAL PARAMETERS-1'!$B$5:$J$44,9,FALSE)*ABSYLD2!$F287</f>
        <v>0</v>
      </c>
      <c r="AF287" s="47">
        <f>ABSYLD1!AF287*VLOOKUP(ABSYLD2!AF$4,'[1]INTERNAL PARAMETERS-1'!$B$5:$J$44,5,FALSE)*VLOOKUP(ABSYLD2!AF$4,'[1]INTERNAL PARAMETERS-1'!$B$5:$J$44,7,FALSE)*ABSYLD2!$F287 + ABSYLD1!AF287*(1-VLOOKUP(ABSYLD2!AF$4,'[1]INTERNAL PARAMETERS-1'!$B$5:$J$44,5,FALSE))*VLOOKUP(ABSYLD2!AF$4,'[1]INTERNAL PARAMETERS-1'!$B$5:$J$44,9,FALSE)*ABSYLD2!$F287</f>
        <v>0</v>
      </c>
      <c r="AG287" s="47">
        <f>ABSYLD1!AG287*VLOOKUP(ABSYLD2!AG$4,'[1]INTERNAL PARAMETERS-1'!$B$5:$J$44,5,FALSE)*VLOOKUP(ABSYLD2!AG$4,'[1]INTERNAL PARAMETERS-1'!$B$5:$J$44,7,FALSE)*ABSYLD2!$F287 + ABSYLD1!AG287*(1-VLOOKUP(ABSYLD2!AG$4,'[1]INTERNAL PARAMETERS-1'!$B$5:$J$44,5,FALSE))*VLOOKUP(ABSYLD2!AG$4,'[1]INTERNAL PARAMETERS-1'!$B$5:$J$44,9,FALSE)*ABSYLD2!$F287</f>
        <v>0</v>
      </c>
      <c r="AH287" s="47">
        <f>ABSYLD1!AH287*VLOOKUP(ABSYLD2!AH$4,'[1]INTERNAL PARAMETERS-1'!$B$5:$J$44,5,FALSE)*VLOOKUP(ABSYLD2!AH$4,'[1]INTERNAL PARAMETERS-1'!$B$5:$J$44,7,FALSE)*ABSYLD2!$F287 + ABSYLD1!AH287*(1-VLOOKUP(ABSYLD2!AH$4,'[1]INTERNAL PARAMETERS-1'!$B$5:$J$44,5,FALSE))*VLOOKUP(ABSYLD2!AH$4,'[1]INTERNAL PARAMETERS-1'!$B$5:$J$44,9,FALSE)*ABSYLD2!$F287</f>
        <v>0</v>
      </c>
      <c r="AI287" s="47">
        <f>ABSYLD1!AI287*VLOOKUP(ABSYLD2!AI$4,'[1]INTERNAL PARAMETERS-1'!$B$5:$J$44,5,FALSE)*VLOOKUP(ABSYLD2!AI$4,'[1]INTERNAL PARAMETERS-1'!$B$5:$J$44,7,FALSE)*ABSYLD2!$F287 + ABSYLD1!AI287*(1-VLOOKUP(ABSYLD2!AI$4,'[1]INTERNAL PARAMETERS-1'!$B$5:$J$44,5,FALSE))*VLOOKUP(ABSYLD2!AI$4,'[1]INTERNAL PARAMETERS-1'!$B$5:$J$44,9,FALSE)*ABSYLD2!$F287</f>
        <v>0</v>
      </c>
      <c r="AJ287" s="47">
        <f>ABSYLD1!AJ287*VLOOKUP(ABSYLD2!AJ$4,'[1]INTERNAL PARAMETERS-1'!$B$5:$J$44,5,FALSE)*VLOOKUP(ABSYLD2!AJ$4,'[1]INTERNAL PARAMETERS-1'!$B$5:$J$44,7,FALSE)*ABSYLD2!$F287 + ABSYLD1!AJ287*(1-VLOOKUP(ABSYLD2!AJ$4,'[1]INTERNAL PARAMETERS-1'!$B$5:$J$44,5,FALSE))*VLOOKUP(ABSYLD2!AJ$4,'[1]INTERNAL PARAMETERS-1'!$B$5:$J$44,9,FALSE)*ABSYLD2!$F287</f>
        <v>0.35424425263500003</v>
      </c>
      <c r="AK287" s="47">
        <f>ABSYLD1!AK287*VLOOKUP(ABSYLD2!AK$4,'[1]INTERNAL PARAMETERS-1'!$B$5:$J$44,5,FALSE)*VLOOKUP(ABSYLD2!AK$4,'[1]INTERNAL PARAMETERS-1'!$B$5:$J$44,7,FALSE)*ABSYLD2!$F287 + ABSYLD1!AK287*(1-VLOOKUP(ABSYLD2!AK$4,'[1]INTERNAL PARAMETERS-1'!$B$5:$J$44,5,FALSE))*VLOOKUP(ABSYLD2!AK$4,'[1]INTERNAL PARAMETERS-1'!$B$5:$J$44,9,FALSE)*ABSYLD2!$F287</f>
        <v>0.79932036491999992</v>
      </c>
      <c r="AL287" s="47">
        <f>ABSYLD1!AL287*VLOOKUP(ABSYLD2!AL$4,'[1]INTERNAL PARAMETERS-1'!$B$5:$J$44,5,FALSE)*VLOOKUP(ABSYLD2!AL$4,'[1]INTERNAL PARAMETERS-1'!$B$5:$J$44,7,FALSE)*ABSYLD2!$F287 + ABSYLD1!AL287*(1-VLOOKUP(ABSYLD2!AL$4,'[1]INTERNAL PARAMETERS-1'!$B$5:$J$44,5,FALSE))*VLOOKUP(ABSYLD2!AL$4,'[1]INTERNAL PARAMETERS-1'!$B$5:$J$44,9,FALSE)*ABSYLD2!$F287</f>
        <v>0</v>
      </c>
      <c r="AM287" s="47">
        <f>ABSYLD1!AM287*VLOOKUP(ABSYLD2!AM$4,'[1]INTERNAL PARAMETERS-1'!$B$5:$J$44,5,FALSE)*VLOOKUP(ABSYLD2!AM$4,'[1]INTERNAL PARAMETERS-1'!$B$5:$J$44,7,FALSE)*ABSYLD2!$F287 + ABSYLD1!AM287*(1-VLOOKUP(ABSYLD2!AM$4,'[1]INTERNAL PARAMETERS-1'!$B$5:$J$44,5,FALSE))*VLOOKUP(ABSYLD2!AM$4,'[1]INTERNAL PARAMETERS-1'!$B$5:$J$44,9,FALSE)*ABSYLD2!$F287</f>
        <v>0</v>
      </c>
      <c r="AN287" s="47">
        <f>ABSYLD1!AN287*VLOOKUP(ABSYLD2!AN$4,'[1]INTERNAL PARAMETERS-1'!$B$5:$J$44,5,FALSE)*VLOOKUP(ABSYLD2!AN$4,'[1]INTERNAL PARAMETERS-1'!$B$5:$J$44,7,FALSE)*ABSYLD2!$F287 + ABSYLD1!AN287*(1-VLOOKUP(ABSYLD2!AN$4,'[1]INTERNAL PARAMETERS-1'!$B$5:$J$44,5,FALSE))*VLOOKUP(ABSYLD2!AN$4,'[1]INTERNAL PARAMETERS-1'!$B$5:$J$44,9,FALSE)*ABSYLD2!$F287</f>
        <v>0</v>
      </c>
      <c r="AO287" s="47">
        <f>ABSYLD1!AO287*VLOOKUP(ABSYLD2!AO$4,'[1]INTERNAL PARAMETERS-1'!$B$5:$J$44,5,FALSE)*VLOOKUP(ABSYLD2!AO$4,'[1]INTERNAL PARAMETERS-1'!$B$5:$J$44,7,FALSE)*ABSYLD2!$F287 + ABSYLD1!AO287*(1-VLOOKUP(ABSYLD2!AO$4,'[1]INTERNAL PARAMETERS-1'!$B$5:$J$44,5,FALSE))*VLOOKUP(ABSYLD2!AO$4,'[1]INTERNAL PARAMETERS-1'!$B$5:$J$44,9,FALSE)*ABSYLD2!$F287</f>
        <v>0</v>
      </c>
      <c r="AP287" s="47">
        <f>ABSYLD1!AP287*VLOOKUP(ABSYLD2!AP$4,'[1]INTERNAL PARAMETERS-1'!$B$5:$J$44,5,FALSE)*VLOOKUP(ABSYLD2!AP$4,'[1]INTERNAL PARAMETERS-1'!$B$5:$J$44,7,FALSE)*ABSYLD2!$F287 + ABSYLD1!AP287*(1-VLOOKUP(ABSYLD2!AP$4,'[1]INTERNAL PARAMETERS-1'!$B$5:$J$44,5,FALSE))*VLOOKUP(ABSYLD2!AP$4,'[1]INTERNAL PARAMETERS-1'!$B$5:$J$44,9,FALSE)*ABSYLD2!$F287</f>
        <v>0</v>
      </c>
      <c r="AQ287" s="47">
        <f>ABSYLD1!AQ287*VLOOKUP(ABSYLD2!AQ$4,'[1]INTERNAL PARAMETERS-1'!$B$5:$J$44,5,FALSE)*VLOOKUP(ABSYLD2!AQ$4,'[1]INTERNAL PARAMETERS-1'!$B$5:$J$44,7,FALSE)*ABSYLD2!$F287 + ABSYLD1!AQ287*(1-VLOOKUP(ABSYLD2!AQ$4,'[1]INTERNAL PARAMETERS-1'!$B$5:$J$44,5,FALSE))*VLOOKUP(ABSYLD2!AQ$4,'[1]INTERNAL PARAMETERS-1'!$B$5:$J$44,9,FALSE)*ABSYLD2!$F287</f>
        <v>0</v>
      </c>
      <c r="AR287" s="47">
        <f>ABSYLD1!AR287*VLOOKUP(ABSYLD2!AR$4,'[1]INTERNAL PARAMETERS-1'!$B$5:$J$44,5,FALSE)*VLOOKUP(ABSYLD2!AR$4,'[1]INTERNAL PARAMETERS-1'!$B$5:$J$44,7,FALSE)*ABSYLD2!$F287 + ABSYLD1!AR287*(1-VLOOKUP(ABSYLD2!AR$4,'[1]INTERNAL PARAMETERS-1'!$B$5:$J$44,5,FALSE))*VLOOKUP(ABSYLD2!AR$4,'[1]INTERNAL PARAMETERS-1'!$B$5:$J$44,9,FALSE)*ABSYLD2!$F287</f>
        <v>0</v>
      </c>
      <c r="AS287" s="47">
        <f>ABSYLD1!AS287*VLOOKUP(ABSYLD2!AS$4,'[1]INTERNAL PARAMETERS-1'!$B$5:$J$44,5,FALSE)*VLOOKUP(ABSYLD2!AS$4,'[1]INTERNAL PARAMETERS-1'!$B$5:$J$44,7,FALSE)*ABSYLD2!$F287 + ABSYLD1!AS287*(1-VLOOKUP(ABSYLD2!AS$4,'[1]INTERNAL PARAMETERS-1'!$B$5:$J$44,5,FALSE))*VLOOKUP(ABSYLD2!AS$4,'[1]INTERNAL PARAMETERS-1'!$B$5:$J$44,9,FALSE)*ABSYLD2!$F287</f>
        <v>0</v>
      </c>
      <c r="AT287" s="46">
        <f>ABSYLD1!AT287*VLOOKUP(ABSYLD2!AT$4,'[1]INTERNAL PARAMETERS-1'!$B$5:$J$44,5,FALSE)*VLOOKUP(ABSYLD2!AT$4,'[1]INTERNAL PARAMETERS-1'!$B$5:$J$44,7,FALSE)*ABSYLD2!$F287 + ABSYLD1!AT287*(1-VLOOKUP(ABSYLD2!AT$4,'[1]INTERNAL PARAMETERS-1'!$B$5:$J$44,5,FALSE))*VLOOKUP(ABSYLD2!AT$4,'[1]INTERNAL PARAMETERS-1'!$B$5:$J$44,9,FALSE)*ABSYLD2!$F287</f>
        <v>0</v>
      </c>
      <c r="AU287" s="48">
        <f>ABSYLD1!AU287*VLOOKUP(ABSYLD2!AU$4,'[1]INTERNAL PARAMETERS-1'!$B$5:$J$44,5,FALSE)*VLOOKUP(ABSYLD2!AU$4,'[1]INTERNAL PARAMETERS-1'!$B$5:$J$44,6,FALSE)*VLOOKUP(ABSYLD2!AU$4,'[1]INTERNAL PARAMETERS-1'!$B$5:$J$44,3,FALSE) + ABSYLD1!AU287*(1-VLOOKUP(ABSYLD2!AU$4,'[1]INTERNAL PARAMETERS-1'!$B$5:$J$44,5,FALSE))*VLOOKUP(ABSYLD2!AU$4,'[1]INTERNAL PARAMETERS-1'!$B$5:$J$44,8,FALSE)*VLOOKUP(ABSYLD2!AU$4,'[1]INTERNAL PARAMETERS-1'!$B$5:$J$44,3,FALSE)</f>
        <v>0</v>
      </c>
      <c r="AV287" s="47">
        <f>ABSYLD1!AV287*VLOOKUP(ABSYLD2!AV$4,'[1]INTERNAL PARAMETERS-1'!$B$5:$J$44,5,FALSE)*VLOOKUP(ABSYLD2!AV$4,'[1]INTERNAL PARAMETERS-1'!$B$5:$J$44,6,FALSE)*VLOOKUP(ABSYLD2!AV$4,'[1]INTERNAL PARAMETERS-1'!$B$5:$J$44,3,FALSE) + ABSYLD1!AV287*(1-VLOOKUP(ABSYLD2!AV$4,'[1]INTERNAL PARAMETERS-1'!$B$5:$J$44,5,FALSE))*VLOOKUP(ABSYLD2!AV$4,'[1]INTERNAL PARAMETERS-1'!$B$5:$J$44,8,FALSE)*VLOOKUP(ABSYLD2!AV$4,'[1]INTERNAL PARAMETERS-1'!$B$5:$J$44,3,FALSE)</f>
        <v>0</v>
      </c>
      <c r="AW287" s="47">
        <f>ABSYLD1!AW287*VLOOKUP(ABSYLD2!AW$4,'[1]INTERNAL PARAMETERS-1'!$B$5:$J$44,5,FALSE)*VLOOKUP(ABSYLD2!AW$4,'[1]INTERNAL PARAMETERS-1'!$B$5:$J$44,6,FALSE)*VLOOKUP(ABSYLD2!AW$4,'[1]INTERNAL PARAMETERS-1'!$B$5:$J$44,3,FALSE) + ABSYLD1!AW287*(1-VLOOKUP(ABSYLD2!AW$4,'[1]INTERNAL PARAMETERS-1'!$B$5:$J$44,5,FALSE))*VLOOKUP(ABSYLD2!AW$4,'[1]INTERNAL PARAMETERS-1'!$B$5:$J$44,8,FALSE)*VLOOKUP(ABSYLD2!AW$4,'[1]INTERNAL PARAMETERS-1'!$B$5:$J$44,3,FALSE)</f>
        <v>2.6845819981170016</v>
      </c>
      <c r="AX287" s="47">
        <f>ABSYLD1!AX287*VLOOKUP(ABSYLD2!AX$4,'[1]INTERNAL PARAMETERS-1'!$B$5:$J$44,5,FALSE)*VLOOKUP(ABSYLD2!AX$4,'[1]INTERNAL PARAMETERS-1'!$B$5:$J$44,6,FALSE)*VLOOKUP(ABSYLD2!AX$4,'[1]INTERNAL PARAMETERS-1'!$B$5:$J$44,3,FALSE) + ABSYLD1!AX287*(1-VLOOKUP(ABSYLD2!AX$4,'[1]INTERNAL PARAMETERS-1'!$B$5:$J$44,5,FALSE))*VLOOKUP(ABSYLD2!AX$4,'[1]INTERNAL PARAMETERS-1'!$B$5:$J$44,8,FALSE)*VLOOKUP(ABSYLD2!AX$4,'[1]INTERNAL PARAMETERS-1'!$B$5:$J$44,3,FALSE)</f>
        <v>0</v>
      </c>
      <c r="AY287" s="47">
        <f>ABSYLD1!AY287*VLOOKUP(ABSYLD2!AY$4,'[1]INTERNAL PARAMETERS-1'!$B$5:$J$44,5,FALSE)*VLOOKUP(ABSYLD2!AY$4,'[1]INTERNAL PARAMETERS-1'!$B$5:$J$44,6,FALSE)*VLOOKUP(ABSYLD2!AY$4,'[1]INTERNAL PARAMETERS-1'!$B$5:$J$44,3,FALSE) + ABSYLD1!AY287*(1-VLOOKUP(ABSYLD2!AY$4,'[1]INTERNAL PARAMETERS-1'!$B$5:$J$44,5,FALSE))*VLOOKUP(ABSYLD2!AY$4,'[1]INTERNAL PARAMETERS-1'!$B$5:$J$44,8,FALSE)*VLOOKUP(ABSYLD2!AY$4,'[1]INTERNAL PARAMETERS-1'!$B$5:$J$44,3,FALSE)</f>
        <v>0</v>
      </c>
      <c r="AZ287" s="47">
        <f>ABSYLD1!AZ287*VLOOKUP(ABSYLD2!AZ$4,'[1]INTERNAL PARAMETERS-1'!$B$5:$J$44,5,FALSE)*VLOOKUP(ABSYLD2!AZ$4,'[1]INTERNAL PARAMETERS-1'!$B$5:$J$44,6,FALSE)*VLOOKUP(ABSYLD2!AZ$4,'[1]INTERNAL PARAMETERS-1'!$B$5:$J$44,3,FALSE) + ABSYLD1!AZ287*(1-VLOOKUP(ABSYLD2!AZ$4,'[1]INTERNAL PARAMETERS-1'!$B$5:$J$44,5,FALSE))*VLOOKUP(ABSYLD2!AZ$4,'[1]INTERNAL PARAMETERS-1'!$B$5:$J$44,8,FALSE)*VLOOKUP(ABSYLD2!AZ$4,'[1]INTERNAL PARAMETERS-1'!$B$5:$J$44,3,FALSE)</f>
        <v>0</v>
      </c>
      <c r="BA287" s="47">
        <f>ABSYLD1!BA287*VLOOKUP(ABSYLD2!BA$4,'[1]INTERNAL PARAMETERS-1'!$B$5:$J$44,5,FALSE)*VLOOKUP(ABSYLD2!BA$4,'[1]INTERNAL PARAMETERS-1'!$B$5:$J$44,6,FALSE)*VLOOKUP(ABSYLD2!BA$4,'[1]INTERNAL PARAMETERS-1'!$B$5:$J$44,3,FALSE) + ABSYLD1!BA287*(1-VLOOKUP(ABSYLD2!BA$4,'[1]INTERNAL PARAMETERS-1'!$B$5:$J$44,5,FALSE))*VLOOKUP(ABSYLD2!BA$4,'[1]INTERNAL PARAMETERS-1'!$B$5:$J$44,8,FALSE)*VLOOKUP(ABSYLD2!BA$4,'[1]INTERNAL PARAMETERS-1'!$B$5:$J$44,3,FALSE)</f>
        <v>2.3967079620113347</v>
      </c>
      <c r="BB287" s="47">
        <f>ABSYLD1!BB287*VLOOKUP(ABSYLD2!BB$4,'[1]INTERNAL PARAMETERS-1'!$B$5:$J$44,5,FALSE)*VLOOKUP(ABSYLD2!BB$4,'[1]INTERNAL PARAMETERS-1'!$B$5:$J$44,6,FALSE)*VLOOKUP(ABSYLD2!BB$4,'[1]INTERNAL PARAMETERS-1'!$B$5:$J$44,3,FALSE) + ABSYLD1!BB287*(1-VLOOKUP(ABSYLD2!BB$4,'[1]INTERNAL PARAMETERS-1'!$B$5:$J$44,5,FALSE))*VLOOKUP(ABSYLD2!BB$4,'[1]INTERNAL PARAMETERS-1'!$B$5:$J$44,8,FALSE)*VLOOKUP(ABSYLD2!BB$4,'[1]INTERNAL PARAMETERS-1'!$B$5:$J$44,3,FALSE)</f>
        <v>0.39780047703954818</v>
      </c>
      <c r="BC287" s="47">
        <f>ABSYLD1!BC287*VLOOKUP(ABSYLD2!BC$4,'[1]INTERNAL PARAMETERS-1'!$B$5:$J$44,5,FALSE)*VLOOKUP(ABSYLD2!BC$4,'[1]INTERNAL PARAMETERS-1'!$B$5:$J$44,6,FALSE)*VLOOKUP(ABSYLD2!BC$4,'[1]INTERNAL PARAMETERS-1'!$B$5:$J$44,3,FALSE) + ABSYLD1!BC287*(1-VLOOKUP(ABSYLD2!BC$4,'[1]INTERNAL PARAMETERS-1'!$B$5:$J$44,5,FALSE))*VLOOKUP(ABSYLD2!BC$4,'[1]INTERNAL PARAMETERS-1'!$B$5:$J$44,8,FALSE)*VLOOKUP(ABSYLD2!BC$4,'[1]INTERNAL PARAMETERS-1'!$B$5:$J$44,3,FALSE)</f>
        <v>1.2357936820829567</v>
      </c>
      <c r="BD287" s="47">
        <f>ABSYLD1!BD287*VLOOKUP(ABSYLD2!BD$4,'[1]INTERNAL PARAMETERS-1'!$B$5:$J$44,5,FALSE)*VLOOKUP(ABSYLD2!BD$4,'[1]INTERNAL PARAMETERS-1'!$B$5:$J$44,6,FALSE)*VLOOKUP(ABSYLD2!BD$4,'[1]INTERNAL PARAMETERS-1'!$B$5:$J$44,3,FALSE) + ABSYLD1!BD287*(1-VLOOKUP(ABSYLD2!BD$4,'[1]INTERNAL PARAMETERS-1'!$B$5:$J$44,5,FALSE))*VLOOKUP(ABSYLD2!BD$4,'[1]INTERNAL PARAMETERS-1'!$B$5:$J$44,8,FALSE)*VLOOKUP(ABSYLD2!BD$4,'[1]INTERNAL PARAMETERS-1'!$B$5:$J$44,3,FALSE)</f>
        <v>0.28946502245790556</v>
      </c>
      <c r="BE287" s="47">
        <f>ABSYLD1!BE287*VLOOKUP(ABSYLD2!BE$4,'[1]INTERNAL PARAMETERS-1'!$B$5:$J$44,5,FALSE)*VLOOKUP(ABSYLD2!BE$4,'[1]INTERNAL PARAMETERS-1'!$B$5:$J$44,6,FALSE)*VLOOKUP(ABSYLD2!BE$4,'[1]INTERNAL PARAMETERS-1'!$B$5:$J$44,3,FALSE) + ABSYLD1!BE287*(1-VLOOKUP(ABSYLD2!BE$4,'[1]INTERNAL PARAMETERS-1'!$B$5:$J$44,5,FALSE))*VLOOKUP(ABSYLD2!BE$4,'[1]INTERNAL PARAMETERS-1'!$B$5:$J$44,8,FALSE)*VLOOKUP(ABSYLD2!BE$4,'[1]INTERNAL PARAMETERS-1'!$B$5:$J$44,3,FALSE)</f>
        <v>1.5738672364041071</v>
      </c>
      <c r="BF287" s="47">
        <f>ABSYLD1!BF287*VLOOKUP(ABSYLD2!BF$4,'[1]INTERNAL PARAMETERS-1'!$B$5:$J$44,5,FALSE)*VLOOKUP(ABSYLD2!BF$4,'[1]INTERNAL PARAMETERS-1'!$B$5:$J$44,6,FALSE)*VLOOKUP(ABSYLD2!BF$4,'[1]INTERNAL PARAMETERS-1'!$B$5:$J$44,3,FALSE) + ABSYLD1!BF287*(1-VLOOKUP(ABSYLD2!BF$4,'[1]INTERNAL PARAMETERS-1'!$B$5:$J$44,5,FALSE))*VLOOKUP(ABSYLD2!BF$4,'[1]INTERNAL PARAMETERS-1'!$B$5:$J$44,8,FALSE)*VLOOKUP(ABSYLD2!BF$4,'[1]INTERNAL PARAMETERS-1'!$B$5:$J$44,3,FALSE)</f>
        <v>0</v>
      </c>
      <c r="BG287" s="47">
        <f>ABSYLD1!BG287*VLOOKUP(ABSYLD2!BG$4,'[1]INTERNAL PARAMETERS-1'!$B$5:$J$44,5,FALSE)*VLOOKUP(ABSYLD2!BG$4,'[1]INTERNAL PARAMETERS-1'!$B$5:$J$44,6,FALSE)*VLOOKUP(ABSYLD2!BG$4,'[1]INTERNAL PARAMETERS-1'!$B$5:$J$44,3,FALSE) + ABSYLD1!BG287*(1-VLOOKUP(ABSYLD2!BG$4,'[1]INTERNAL PARAMETERS-1'!$B$5:$J$44,5,FALSE))*VLOOKUP(ABSYLD2!BG$4,'[1]INTERNAL PARAMETERS-1'!$B$5:$J$44,8,FALSE)*VLOOKUP(ABSYLD2!BG$4,'[1]INTERNAL PARAMETERS-1'!$B$5:$J$44,3,FALSE)</f>
        <v>0.35687748268973302</v>
      </c>
      <c r="BH287" s="47">
        <f>ABSYLD1!BH287*VLOOKUP(ABSYLD2!BH$4,'[1]INTERNAL PARAMETERS-1'!$B$5:$J$44,5,FALSE)*VLOOKUP(ABSYLD2!BH$4,'[1]INTERNAL PARAMETERS-1'!$B$5:$J$44,6,FALSE)*VLOOKUP(ABSYLD2!BH$4,'[1]INTERNAL PARAMETERS-1'!$B$5:$J$44,3,FALSE) + ABSYLD1!BH287*(1-VLOOKUP(ABSYLD2!BH$4,'[1]INTERNAL PARAMETERS-1'!$B$5:$J$44,5,FALSE))*VLOOKUP(ABSYLD2!BH$4,'[1]INTERNAL PARAMETERS-1'!$B$5:$J$44,8,FALSE)*VLOOKUP(ABSYLD2!BH$4,'[1]INTERNAL PARAMETERS-1'!$B$5:$J$44,3,FALSE)</f>
        <v>9.9327502422997941E-4</v>
      </c>
      <c r="BI287" s="47">
        <f>ABSYLD1!BI287*VLOOKUP(ABSYLD2!BI$4,'[1]INTERNAL PARAMETERS-1'!$B$5:$J$44,5,FALSE)*VLOOKUP(ABSYLD2!BI$4,'[1]INTERNAL PARAMETERS-1'!$B$5:$J$44,6,FALSE)*VLOOKUP(ABSYLD2!BI$4,'[1]INTERNAL PARAMETERS-1'!$B$5:$J$44,3,FALSE) + ABSYLD1!BI287*(1-VLOOKUP(ABSYLD2!BI$4,'[1]INTERNAL PARAMETERS-1'!$B$5:$J$44,5,FALSE))*VLOOKUP(ABSYLD2!BI$4,'[1]INTERNAL PARAMETERS-1'!$B$5:$J$44,8,FALSE)*VLOOKUP(ABSYLD2!BI$4,'[1]INTERNAL PARAMETERS-1'!$B$5:$J$44,3,FALSE)</f>
        <v>0</v>
      </c>
      <c r="BJ287" s="47">
        <f>ABSYLD1!BJ287*VLOOKUP(ABSYLD2!BJ$4,'[1]INTERNAL PARAMETERS-1'!$B$5:$J$44,5,FALSE)*VLOOKUP(ABSYLD2!BJ$4,'[1]INTERNAL PARAMETERS-1'!$B$5:$J$44,6,FALSE)*VLOOKUP(ABSYLD2!BJ$4,'[1]INTERNAL PARAMETERS-1'!$B$5:$J$44,3,FALSE) + ABSYLD1!BJ287*(1-VLOOKUP(ABSYLD2!BJ$4,'[1]INTERNAL PARAMETERS-1'!$B$5:$J$44,5,FALSE))*VLOOKUP(ABSYLD2!BJ$4,'[1]INTERNAL PARAMETERS-1'!$B$5:$J$44,8,FALSE)*VLOOKUP(ABSYLD2!BJ$4,'[1]INTERNAL PARAMETERS-1'!$B$5:$J$44,3,FALSE)</f>
        <v>0.12599127693609855</v>
      </c>
      <c r="BK287" s="47">
        <f>ABSYLD1!BK287*VLOOKUP(ABSYLD2!BK$4,'[1]INTERNAL PARAMETERS-1'!$B$5:$J$44,5,FALSE)*VLOOKUP(ABSYLD2!BK$4,'[1]INTERNAL PARAMETERS-1'!$B$5:$J$44,6,FALSE)*VLOOKUP(ABSYLD2!BK$4,'[1]INTERNAL PARAMETERS-1'!$B$5:$J$44,3,FALSE) + ABSYLD1!BK287*(1-VLOOKUP(ABSYLD2!BK$4,'[1]INTERNAL PARAMETERS-1'!$B$5:$J$44,5,FALSE))*VLOOKUP(ABSYLD2!BK$4,'[1]INTERNAL PARAMETERS-1'!$B$5:$J$44,8,FALSE)*VLOOKUP(ABSYLD2!BK$4,'[1]INTERNAL PARAMETERS-1'!$B$5:$J$44,3,FALSE)</f>
        <v>0.15982786334866531</v>
      </c>
      <c r="BL287" s="47">
        <f>ABSYLD1!BL287*VLOOKUP(ABSYLD2!BL$4,'[1]INTERNAL PARAMETERS-1'!$B$5:$J$44,5,FALSE)*VLOOKUP(ABSYLD2!BL$4,'[1]INTERNAL PARAMETERS-1'!$B$5:$J$44,6,FALSE)*VLOOKUP(ABSYLD2!BL$4,'[1]INTERNAL PARAMETERS-1'!$B$5:$J$44,3,FALSE) + ABSYLD1!BL287*(1-VLOOKUP(ABSYLD2!BL$4,'[1]INTERNAL PARAMETERS-1'!$B$5:$J$44,5,FALSE))*VLOOKUP(ABSYLD2!BL$4,'[1]INTERNAL PARAMETERS-1'!$B$5:$J$44,8,FALSE)*VLOOKUP(ABSYLD2!BL$4,'[1]INTERNAL PARAMETERS-1'!$B$5:$J$44,3,FALSE)</f>
        <v>0.71075165283203268</v>
      </c>
      <c r="BM287" s="47">
        <f>ABSYLD1!BM287*VLOOKUP(ABSYLD2!BM$4,'[1]INTERNAL PARAMETERS-1'!$B$5:$J$44,5,FALSE)*VLOOKUP(ABSYLD2!BM$4,'[1]INTERNAL PARAMETERS-1'!$B$5:$J$44,6,FALSE)*VLOOKUP(ABSYLD2!BM$4,'[1]INTERNAL PARAMETERS-1'!$B$5:$J$44,3,FALSE) + ABSYLD1!BM287*(1-VLOOKUP(ABSYLD2!BM$4,'[1]INTERNAL PARAMETERS-1'!$B$5:$J$44,5,FALSE))*VLOOKUP(ABSYLD2!BM$4,'[1]INTERNAL PARAMETERS-1'!$B$5:$J$44,8,FALSE)*VLOOKUP(ABSYLD2!BM$4,'[1]INTERNAL PARAMETERS-1'!$B$5:$J$44,3,FALSE)</f>
        <v>0.43787942552772069</v>
      </c>
      <c r="BN287" s="47">
        <f>ABSYLD1!BN287*VLOOKUP(ABSYLD2!BN$4,'[1]INTERNAL PARAMETERS-1'!$B$5:$J$44,5,FALSE)*VLOOKUP(ABSYLD2!BN$4,'[1]INTERNAL PARAMETERS-1'!$B$5:$J$44,6,FALSE)*VLOOKUP(ABSYLD2!BN$4,'[1]INTERNAL PARAMETERS-1'!$B$5:$J$44,3,FALSE) + ABSYLD1!BN287*(1-VLOOKUP(ABSYLD2!BN$4,'[1]INTERNAL PARAMETERS-1'!$B$5:$J$44,5,FALSE))*VLOOKUP(ABSYLD2!BN$4,'[1]INTERNAL PARAMETERS-1'!$B$5:$J$44,8,FALSE)*VLOOKUP(ABSYLD2!BN$4,'[1]INTERNAL PARAMETERS-1'!$B$5:$J$44,3,FALSE)</f>
        <v>0.24860346396714586</v>
      </c>
      <c r="BO287" s="47">
        <f>ABSYLD1!BO287*VLOOKUP(ABSYLD2!BO$4,'[1]INTERNAL PARAMETERS-1'!$B$5:$J$44,5,FALSE)*VLOOKUP(ABSYLD2!BO$4,'[1]INTERNAL PARAMETERS-1'!$B$5:$J$44,6,FALSE)*VLOOKUP(ABSYLD2!BO$4,'[1]INTERNAL PARAMETERS-1'!$B$5:$J$44,3,FALSE) + ABSYLD1!BO287*(1-VLOOKUP(ABSYLD2!BO$4,'[1]INTERNAL PARAMETERS-1'!$B$5:$J$44,5,FALSE))*VLOOKUP(ABSYLD2!BO$4,'[1]INTERNAL PARAMETERS-1'!$B$5:$J$44,8,FALSE)*VLOOKUP(ABSYLD2!BO$4,'[1]INTERNAL PARAMETERS-1'!$B$5:$J$44,3,FALSE)</f>
        <v>0.25027936009856261</v>
      </c>
      <c r="BP287" s="47">
        <f>ABSYLD1!BP287*VLOOKUP(ABSYLD2!BP$4,'[1]INTERNAL PARAMETERS-1'!$B$5:$J$44,5,FALSE)*VLOOKUP(ABSYLD2!BP$4,'[1]INTERNAL PARAMETERS-1'!$B$5:$J$44,6,FALSE)*VLOOKUP(ABSYLD2!BP$4,'[1]INTERNAL PARAMETERS-1'!$B$5:$J$44,3,FALSE) + ABSYLD1!BP287*(1-VLOOKUP(ABSYLD2!BP$4,'[1]INTERNAL PARAMETERS-1'!$B$5:$J$44,5,FALSE))*VLOOKUP(ABSYLD2!BP$4,'[1]INTERNAL PARAMETERS-1'!$B$5:$J$44,8,FALSE)*VLOOKUP(ABSYLD2!BP$4,'[1]INTERNAL PARAMETERS-1'!$B$5:$J$44,3,FALSE)</f>
        <v>1.1912884533880902E-2</v>
      </c>
      <c r="BQ287" s="47">
        <f>ABSYLD1!BQ287*VLOOKUP(ABSYLD2!BQ$4,'[1]INTERNAL PARAMETERS-1'!$B$5:$J$44,5,FALSE)*VLOOKUP(ABSYLD2!BQ$4,'[1]INTERNAL PARAMETERS-1'!$B$5:$J$44,6,FALSE)*VLOOKUP(ABSYLD2!BQ$4,'[1]INTERNAL PARAMETERS-1'!$B$5:$J$44,3,FALSE) + ABSYLD1!BQ287*(1-VLOOKUP(ABSYLD2!BQ$4,'[1]INTERNAL PARAMETERS-1'!$B$5:$J$44,5,FALSE))*VLOOKUP(ABSYLD2!BQ$4,'[1]INTERNAL PARAMETERS-1'!$B$5:$J$44,8,FALSE)*VLOOKUP(ABSYLD2!BQ$4,'[1]INTERNAL PARAMETERS-1'!$B$5:$J$44,3,FALSE)</f>
        <v>0.93784687724845994</v>
      </c>
      <c r="BR287" s="47">
        <f>ABSYLD1!BR287*VLOOKUP(ABSYLD2!BR$4,'[1]INTERNAL PARAMETERS-1'!$B$5:$J$44,5,FALSE)*VLOOKUP(ABSYLD2!BR$4,'[1]INTERNAL PARAMETERS-1'!$B$5:$J$44,6,FALSE)*VLOOKUP(ABSYLD2!BR$4,'[1]INTERNAL PARAMETERS-1'!$B$5:$J$44,3,FALSE) + ABSYLD1!BR287*(1-VLOOKUP(ABSYLD2!BR$4,'[1]INTERNAL PARAMETERS-1'!$B$5:$J$44,5,FALSE))*VLOOKUP(ABSYLD2!BR$4,'[1]INTERNAL PARAMETERS-1'!$B$5:$J$44,8,FALSE)*VLOOKUP(ABSYLD2!BR$4,'[1]INTERNAL PARAMETERS-1'!$B$5:$J$44,3,FALSE)</f>
        <v>1.5423453732238194E-2</v>
      </c>
      <c r="BS287" s="47">
        <f>ABSYLD1!BS287*VLOOKUP(ABSYLD2!BS$4,'[1]INTERNAL PARAMETERS-1'!$B$5:$J$44,5,FALSE)*VLOOKUP(ABSYLD2!BS$4,'[1]INTERNAL PARAMETERS-1'!$B$5:$J$44,6,FALSE)*VLOOKUP(ABSYLD2!BS$4,'[1]INTERNAL PARAMETERS-1'!$B$5:$J$44,3,FALSE) + ABSYLD1!BS287*(1-VLOOKUP(ABSYLD2!BS$4,'[1]INTERNAL PARAMETERS-1'!$B$5:$J$44,5,FALSE))*VLOOKUP(ABSYLD2!BS$4,'[1]INTERNAL PARAMETERS-1'!$B$5:$J$44,8,FALSE)*VLOOKUP(ABSYLD2!BS$4,'[1]INTERNAL PARAMETERS-1'!$B$5:$J$44,3,FALSE)</f>
        <v>9.9759684599589325E-4</v>
      </c>
      <c r="BT287" s="47">
        <f>ABSYLD1!BT287*VLOOKUP(ABSYLD2!BT$4,'[1]INTERNAL PARAMETERS-1'!$B$5:$J$44,5,FALSE)*VLOOKUP(ABSYLD2!BT$4,'[1]INTERNAL PARAMETERS-1'!$B$5:$J$44,6,FALSE)*VLOOKUP(ABSYLD2!BT$4,'[1]INTERNAL PARAMETERS-1'!$B$5:$J$44,3,FALSE) + ABSYLD1!BT287*(1-VLOOKUP(ABSYLD2!BT$4,'[1]INTERNAL PARAMETERS-1'!$B$5:$J$44,5,FALSE))*VLOOKUP(ABSYLD2!BT$4,'[1]INTERNAL PARAMETERS-1'!$B$5:$J$44,8,FALSE)*VLOOKUP(ABSYLD2!BT$4,'[1]INTERNAL PARAMETERS-1'!$B$5:$J$44,3,FALSE)</f>
        <v>0</v>
      </c>
      <c r="BU287" s="47">
        <f>ABSYLD1!BU287*VLOOKUP(ABSYLD2!BU$4,'[1]INTERNAL PARAMETERS-1'!$B$5:$J$44,5,FALSE)*VLOOKUP(ABSYLD2!BU$4,'[1]INTERNAL PARAMETERS-1'!$B$5:$J$44,6,FALSE)*VLOOKUP(ABSYLD2!BU$4,'[1]INTERNAL PARAMETERS-1'!$B$5:$J$44,3,FALSE) + ABSYLD1!BU287*(1-VLOOKUP(ABSYLD2!BU$4,'[1]INTERNAL PARAMETERS-1'!$B$5:$J$44,5,FALSE))*VLOOKUP(ABSYLD2!BU$4,'[1]INTERNAL PARAMETERS-1'!$B$5:$J$44,8,FALSE)*VLOOKUP(ABSYLD2!BU$4,'[1]INTERNAL PARAMETERS-1'!$B$5:$J$44,3,FALSE)</f>
        <v>0</v>
      </c>
      <c r="BV287" s="47">
        <f>ABSYLD1!BV287*VLOOKUP(ABSYLD2!BV$4,'[1]INTERNAL PARAMETERS-1'!$B$5:$J$44,5,FALSE)*VLOOKUP(ABSYLD2!BV$4,'[1]INTERNAL PARAMETERS-1'!$B$5:$J$44,6,FALSE)*VLOOKUP(ABSYLD2!BV$4,'[1]INTERNAL PARAMETERS-1'!$B$5:$J$44,3,FALSE) + ABSYLD1!BV287*(1-VLOOKUP(ABSYLD2!BV$4,'[1]INTERNAL PARAMETERS-1'!$B$5:$J$44,5,FALSE))*VLOOKUP(ABSYLD2!BV$4,'[1]INTERNAL PARAMETERS-1'!$B$5:$J$44,8,FALSE)*VLOOKUP(ABSYLD2!BV$4,'[1]INTERNAL PARAMETERS-1'!$B$5:$J$44,3,FALSE)</f>
        <v>0</v>
      </c>
      <c r="BW287" s="47">
        <f>ABSYLD1!BW287*VLOOKUP(ABSYLD2!BW$4,'[1]INTERNAL PARAMETERS-1'!$B$5:$J$44,5,FALSE)*VLOOKUP(ABSYLD2!BW$4,'[1]INTERNAL PARAMETERS-1'!$B$5:$J$44,6,FALSE)*VLOOKUP(ABSYLD2!BW$4,'[1]INTERNAL PARAMETERS-1'!$B$5:$J$44,3,FALSE) + ABSYLD1!BW287*(1-VLOOKUP(ABSYLD2!BW$4,'[1]INTERNAL PARAMETERS-1'!$B$5:$J$44,5,FALSE))*VLOOKUP(ABSYLD2!BW$4,'[1]INTERNAL PARAMETERS-1'!$B$5:$J$44,8,FALSE)*VLOOKUP(ABSYLD2!BW$4,'[1]INTERNAL PARAMETERS-1'!$B$5:$J$44,3,FALSE)</f>
        <v>0</v>
      </c>
      <c r="BX287" s="47">
        <f>ABSYLD1!BX287*VLOOKUP(ABSYLD2!BX$4,'[1]INTERNAL PARAMETERS-1'!$B$5:$J$44,5,FALSE)*VLOOKUP(ABSYLD2!BX$4,'[1]INTERNAL PARAMETERS-1'!$B$5:$J$44,6,FALSE)*VLOOKUP(ABSYLD2!BX$4,'[1]INTERNAL PARAMETERS-1'!$B$5:$J$44,3,FALSE) + ABSYLD1!BX287*(1-VLOOKUP(ABSYLD2!BX$4,'[1]INTERNAL PARAMETERS-1'!$B$5:$J$44,5,FALSE))*VLOOKUP(ABSYLD2!BX$4,'[1]INTERNAL PARAMETERS-1'!$B$5:$J$44,8,FALSE)*VLOOKUP(ABSYLD2!BX$4,'[1]INTERNAL PARAMETERS-1'!$B$5:$J$44,3,FALSE)</f>
        <v>0</v>
      </c>
      <c r="BY287" s="47">
        <f>ABSYLD1!BY287*VLOOKUP(ABSYLD2!BY$4,'[1]INTERNAL PARAMETERS-1'!$B$5:$J$44,5,FALSE)*VLOOKUP(ABSYLD2!BY$4,'[1]INTERNAL PARAMETERS-1'!$B$5:$J$44,6,FALSE)*VLOOKUP(ABSYLD2!BY$4,'[1]INTERNAL PARAMETERS-1'!$B$5:$J$44,3,FALSE) + ABSYLD1!BY287*(1-VLOOKUP(ABSYLD2!BY$4,'[1]INTERNAL PARAMETERS-1'!$B$5:$J$44,5,FALSE))*VLOOKUP(ABSYLD2!BY$4,'[1]INTERNAL PARAMETERS-1'!$B$5:$J$44,8,FALSE)*VLOOKUP(ABSYLD2!BY$4,'[1]INTERNAL PARAMETERS-1'!$B$5:$J$44,3,FALSE)</f>
        <v>0</v>
      </c>
      <c r="BZ287" s="47">
        <f>ABSYLD1!BZ287*VLOOKUP(ABSYLD2!BZ$4,'[1]INTERNAL PARAMETERS-1'!$B$5:$J$44,5,FALSE)*VLOOKUP(ABSYLD2!BZ$4,'[1]INTERNAL PARAMETERS-1'!$B$5:$J$44,6,FALSE)*VLOOKUP(ABSYLD2!BZ$4,'[1]INTERNAL PARAMETERS-1'!$B$5:$J$44,3,FALSE) + ABSYLD1!BZ287*(1-VLOOKUP(ABSYLD2!BZ$4,'[1]INTERNAL PARAMETERS-1'!$B$5:$J$44,5,FALSE))*VLOOKUP(ABSYLD2!BZ$4,'[1]INTERNAL PARAMETERS-1'!$B$5:$J$44,8,FALSE)*VLOOKUP(ABSYLD2!BZ$4,'[1]INTERNAL PARAMETERS-1'!$B$5:$J$44,3,FALSE)</f>
        <v>7.848293795482546E-4</v>
      </c>
      <c r="CA287" s="47">
        <f>ABSYLD1!CA287*VLOOKUP(ABSYLD2!CA$4,'[1]INTERNAL PARAMETERS-1'!$B$5:$J$44,5,FALSE)*VLOOKUP(ABSYLD2!CA$4,'[1]INTERNAL PARAMETERS-1'!$B$5:$J$44,6,FALSE)*VLOOKUP(ABSYLD2!CA$4,'[1]INTERNAL PARAMETERS-1'!$B$5:$J$44,3,FALSE) + ABSYLD1!CA287*(1-VLOOKUP(ABSYLD2!CA$4,'[1]INTERNAL PARAMETERS-1'!$B$5:$J$44,5,FALSE))*VLOOKUP(ABSYLD2!CA$4,'[1]INTERNAL PARAMETERS-1'!$B$5:$J$44,8,FALSE)*VLOOKUP(ABSYLD2!CA$4,'[1]INTERNAL PARAMETERS-1'!$B$5:$J$44,3,FALSE)</f>
        <v>0</v>
      </c>
      <c r="CB287" s="47">
        <f>ABSYLD1!CB287*VLOOKUP(ABSYLD2!CB$4,'[1]INTERNAL PARAMETERS-1'!$B$5:$J$44,5,FALSE)*VLOOKUP(ABSYLD2!CB$4,'[1]INTERNAL PARAMETERS-1'!$B$5:$J$44,6,FALSE)*VLOOKUP(ABSYLD2!CB$4,'[1]INTERNAL PARAMETERS-1'!$B$5:$J$44,3,FALSE) + ABSYLD1!CB287*(1-VLOOKUP(ABSYLD2!CB$4,'[1]INTERNAL PARAMETERS-1'!$B$5:$J$44,5,FALSE))*VLOOKUP(ABSYLD2!CB$4,'[1]INTERNAL PARAMETERS-1'!$B$5:$J$44,8,FALSE)*VLOOKUP(ABSYLD2!CB$4,'[1]INTERNAL PARAMETERS-1'!$B$5:$J$44,3,FALSE)</f>
        <v>0</v>
      </c>
      <c r="CC287" s="47">
        <f>ABSYLD1!CC287*VLOOKUP(ABSYLD2!CC$4,'[1]INTERNAL PARAMETERS-1'!$B$5:$J$44,5,FALSE)*VLOOKUP(ABSYLD2!CC$4,'[1]INTERNAL PARAMETERS-1'!$B$5:$J$44,6,FALSE)*VLOOKUP(ABSYLD2!CC$4,'[1]INTERNAL PARAMETERS-1'!$B$5:$J$44,3,FALSE) + ABSYLD1!CC287*(1-VLOOKUP(ABSYLD2!CC$4,'[1]INTERNAL PARAMETERS-1'!$B$5:$J$44,5,FALSE))*VLOOKUP(ABSYLD2!CC$4,'[1]INTERNAL PARAMETERS-1'!$B$5:$J$44,8,FALSE)*VLOOKUP(ABSYLD2!CC$4,'[1]INTERNAL PARAMETERS-1'!$B$5:$J$44,3,FALSE)</f>
        <v>3.9242443170431213E-3</v>
      </c>
      <c r="CD287" s="47">
        <f>ABSYLD1!CD287*VLOOKUP(ABSYLD2!CD$4,'[1]INTERNAL PARAMETERS-1'!$B$5:$J$44,5,FALSE)*VLOOKUP(ABSYLD2!CD$4,'[1]INTERNAL PARAMETERS-1'!$B$5:$J$44,6,FALSE)*VLOOKUP(ABSYLD2!CD$4,'[1]INTERNAL PARAMETERS-1'!$B$5:$J$44,3,FALSE) + ABSYLD1!CD287*(1-VLOOKUP(ABSYLD2!CD$4,'[1]INTERNAL PARAMETERS-1'!$B$5:$J$44,5,FALSE))*VLOOKUP(ABSYLD2!CD$4,'[1]INTERNAL PARAMETERS-1'!$B$5:$J$44,8,FALSE)*VLOOKUP(ABSYLD2!CD$4,'[1]INTERNAL PARAMETERS-1'!$B$5:$J$44,3,FALSE)</f>
        <v>6.3768970151950712E-3</v>
      </c>
      <c r="CE287" s="47">
        <f>ABSYLD1!CE287*VLOOKUP(ABSYLD2!CE$4,'[1]INTERNAL PARAMETERS-1'!$B$5:$J$44,5,FALSE)*VLOOKUP(ABSYLD2!CE$4,'[1]INTERNAL PARAMETERS-1'!$B$5:$J$44,6,FALSE)*VLOOKUP(ABSYLD2!CE$4,'[1]INTERNAL PARAMETERS-1'!$B$5:$J$44,3,FALSE) + ABSYLD1!CE287*(1-VLOOKUP(ABSYLD2!CE$4,'[1]INTERNAL PARAMETERS-1'!$B$5:$J$44,5,FALSE))*VLOOKUP(ABSYLD2!CE$4,'[1]INTERNAL PARAMETERS-1'!$B$5:$J$44,8,FALSE)*VLOOKUP(ABSYLD2!CE$4,'[1]INTERNAL PARAMETERS-1'!$B$5:$J$44,3,FALSE)</f>
        <v>2.7133346420698153E-2</v>
      </c>
      <c r="CF287" s="47">
        <f>ABSYLD1!CF287*VLOOKUP(ABSYLD2!CF$4,'[1]INTERNAL PARAMETERS-1'!$B$5:$J$44,5,FALSE)*VLOOKUP(ABSYLD2!CF$4,'[1]INTERNAL PARAMETERS-1'!$B$5:$J$44,6,FALSE)*VLOOKUP(ABSYLD2!CF$4,'[1]INTERNAL PARAMETERS-1'!$B$5:$J$44,3,FALSE) + ABSYLD1!CF287*(1-VLOOKUP(ABSYLD2!CF$4,'[1]INTERNAL PARAMETERS-1'!$B$5:$J$44,5,FALSE))*VLOOKUP(ABSYLD2!CF$4,'[1]INTERNAL PARAMETERS-1'!$B$5:$J$44,8,FALSE)*VLOOKUP(ABSYLD2!CF$4,'[1]INTERNAL PARAMETERS-1'!$B$5:$J$44,3,FALSE)</f>
        <v>5.4417526972484597E-3</v>
      </c>
      <c r="CG287" s="47">
        <f>ABSYLD1!CG287*VLOOKUP(ABSYLD2!CG$4,'[1]INTERNAL PARAMETERS-1'!$B$5:$J$44,5,FALSE)*VLOOKUP(ABSYLD2!CG$4,'[1]INTERNAL PARAMETERS-1'!$B$5:$J$44,6,FALSE)*VLOOKUP(ABSYLD2!CG$4,'[1]INTERNAL PARAMETERS-1'!$B$5:$J$44,3,FALSE) + ABSYLD1!CG287*(1-VLOOKUP(ABSYLD2!CG$4,'[1]INTERNAL PARAMETERS-1'!$B$5:$J$44,5,FALSE))*VLOOKUP(ABSYLD2!CG$4,'[1]INTERNAL PARAMETERS-1'!$B$5:$J$44,8,FALSE)*VLOOKUP(ABSYLD2!CG$4,'[1]INTERNAL PARAMETERS-1'!$B$5:$J$44,3,FALSE)</f>
        <v>1.4424649872689938E-3</v>
      </c>
      <c r="CH287" s="46">
        <f>ABSYLD1!CH287*VLOOKUP(ABSYLD2!CH$4,'[1]INTERNAL PARAMETERS-1'!$B$5:$J$44,5,FALSE)*VLOOKUP(ABSYLD2!CH$4,'[1]INTERNAL PARAMETERS-1'!$B$5:$J$44,6,FALSE)*VLOOKUP(ABSYLD2!CH$4,'[1]INTERNAL PARAMETERS-1'!$B$5:$J$44,3,FALSE) + ABSYLD1!CH287*(1-VLOOKUP(ABSYLD2!CH$4,'[1]INTERNAL PARAMETERS-1'!$B$5:$J$44,5,FALSE))*VLOOKUP(ABSYLD2!CH$4,'[1]INTERNAL PARAMETERS-1'!$B$5:$J$44,8,FALSE)*VLOOKUP(ABSYLD2!CH$4,'[1]INTERNAL PARAMETERS-1'!$B$5:$J$44,3,FALSE)</f>
        <v>0</v>
      </c>
      <c r="CJ287" s="48">
        <f t="shared" si="8"/>
        <v>152.1623357036685</v>
      </c>
      <c r="CK287" s="46">
        <f t="shared" si="9"/>
        <v>11.880704525714618</v>
      </c>
    </row>
    <row r="288" spans="2:89">
      <c r="B288" s="61" t="s">
        <v>1</v>
      </c>
      <c r="C288" s="60" t="s">
        <v>71</v>
      </c>
      <c r="D288" s="60" t="s">
        <v>75</v>
      </c>
      <c r="E288" s="137">
        <f>ABS!AL288</f>
        <v>798</v>
      </c>
      <c r="F288" s="59">
        <f>'[1]INTERNAL PARAMETERS-1'!M18</f>
        <v>21.115000000000002</v>
      </c>
      <c r="G288" s="48">
        <f>ABSYLD1!G288*VLOOKUP(ABSYLD2!G$4,'[1]INTERNAL PARAMETERS-1'!$B$5:$J$44,5,FALSE)*VLOOKUP(ABSYLD2!G$4,'[1]INTERNAL PARAMETERS-1'!$B$5:$J$44,7,FALSE)*ABSYLD2!$F288 + ABSYLD1!G288*(1-VLOOKUP(ABSYLD2!G$4,'[1]INTERNAL PARAMETERS-1'!$B$5:$J$44,5,FALSE))*VLOOKUP(ABSYLD2!G$4,'[1]INTERNAL PARAMETERS-1'!$B$5:$J$44,9,FALSE)*ABSYLD2!$F288</f>
        <v>27.644735223315003</v>
      </c>
      <c r="H288" s="47">
        <f>ABSYLD1!H288*VLOOKUP(ABSYLD2!H$4,'[1]INTERNAL PARAMETERS-1'!$B$5:$J$44,5,FALSE)*VLOOKUP(ABSYLD2!H$4,'[1]INTERNAL PARAMETERS-1'!$B$5:$J$44,7,FALSE)*ABSYLD2!$F288 + ABSYLD1!H288*(1-VLOOKUP(ABSYLD2!H$4,'[1]INTERNAL PARAMETERS-1'!$B$5:$J$44,5,FALSE))*VLOOKUP(ABSYLD2!H$4,'[1]INTERNAL PARAMETERS-1'!$B$5:$J$44,9,FALSE)*ABSYLD2!$F288</f>
        <v>10.419452934072</v>
      </c>
      <c r="I288" s="47">
        <f>ABSYLD1!I288*VLOOKUP(ABSYLD2!I$4,'[1]INTERNAL PARAMETERS-1'!$B$5:$J$44,5,FALSE)*VLOOKUP(ABSYLD2!I$4,'[1]INTERNAL PARAMETERS-1'!$B$5:$J$44,7,FALSE)*ABSYLD2!$F288 + ABSYLD1!I288*(1-VLOOKUP(ABSYLD2!I$4,'[1]INTERNAL PARAMETERS-1'!$B$5:$J$44,5,FALSE))*VLOOKUP(ABSYLD2!I$4,'[1]INTERNAL PARAMETERS-1'!$B$5:$J$44,9,FALSE)*ABSYLD2!$F288</f>
        <v>32.933813660193607</v>
      </c>
      <c r="J288" s="47">
        <f>ABSYLD1!J288*VLOOKUP(ABSYLD2!J$4,'[1]INTERNAL PARAMETERS-1'!$B$5:$J$44,5,FALSE)*VLOOKUP(ABSYLD2!J$4,'[1]INTERNAL PARAMETERS-1'!$B$5:$J$44,7,FALSE)*ABSYLD2!$F288 + ABSYLD1!J288*(1-VLOOKUP(ABSYLD2!J$4,'[1]INTERNAL PARAMETERS-1'!$B$5:$J$44,5,FALSE))*VLOOKUP(ABSYLD2!J$4,'[1]INTERNAL PARAMETERS-1'!$B$5:$J$44,9,FALSE)*ABSYLD2!$F288</f>
        <v>0</v>
      </c>
      <c r="K288" s="47">
        <f>ABSYLD1!K288*VLOOKUP(ABSYLD2!K$4,'[1]INTERNAL PARAMETERS-1'!$B$5:$J$44,5,FALSE)*VLOOKUP(ABSYLD2!K$4,'[1]INTERNAL PARAMETERS-1'!$B$5:$J$44,7,FALSE)*ABSYLD2!$F288 + ABSYLD1!K288*(1-VLOOKUP(ABSYLD2!K$4,'[1]INTERNAL PARAMETERS-1'!$B$5:$J$44,5,FALSE))*VLOOKUP(ABSYLD2!K$4,'[1]INTERNAL PARAMETERS-1'!$B$5:$J$44,9,FALSE)*ABSYLD2!$F288</f>
        <v>0</v>
      </c>
      <c r="L288" s="47">
        <f>ABSYLD1!L288*VLOOKUP(ABSYLD2!L$4,'[1]INTERNAL PARAMETERS-1'!$B$5:$J$44,5,FALSE)*VLOOKUP(ABSYLD2!L$4,'[1]INTERNAL PARAMETERS-1'!$B$5:$J$44,7,FALSE)*ABSYLD2!$F288 + ABSYLD1!L288*(1-VLOOKUP(ABSYLD2!L$4,'[1]INTERNAL PARAMETERS-1'!$B$5:$J$44,5,FALSE))*VLOOKUP(ABSYLD2!L$4,'[1]INTERNAL PARAMETERS-1'!$B$5:$J$44,9,FALSE)*ABSYLD2!$F288</f>
        <v>0</v>
      </c>
      <c r="M288" s="47">
        <f>ABSYLD1!M288*VLOOKUP(ABSYLD2!M$4,'[1]INTERNAL PARAMETERS-1'!$B$5:$J$44,5,FALSE)*VLOOKUP(ABSYLD2!M$4,'[1]INTERNAL PARAMETERS-1'!$B$5:$J$44,7,FALSE)*ABSYLD2!$F288 + ABSYLD1!M288*(1-VLOOKUP(ABSYLD2!M$4,'[1]INTERNAL PARAMETERS-1'!$B$5:$J$44,5,FALSE))*VLOOKUP(ABSYLD2!M$4,'[1]INTERNAL PARAMETERS-1'!$B$5:$J$44,9,FALSE)*ABSYLD2!$F288</f>
        <v>5.1382409808156009</v>
      </c>
      <c r="N288" s="47">
        <f>ABSYLD1!N288*VLOOKUP(ABSYLD2!N$4,'[1]INTERNAL PARAMETERS-1'!$B$5:$J$44,5,FALSE)*VLOOKUP(ABSYLD2!N$4,'[1]INTERNAL PARAMETERS-1'!$B$5:$J$44,7,FALSE)*ABSYLD2!$F288 + ABSYLD1!N288*(1-VLOOKUP(ABSYLD2!N$4,'[1]INTERNAL PARAMETERS-1'!$B$5:$J$44,5,FALSE))*VLOOKUP(ABSYLD2!N$4,'[1]INTERNAL PARAMETERS-1'!$B$5:$J$44,9,FALSE)*ABSYLD2!$F288</f>
        <v>0.10560424849800003</v>
      </c>
      <c r="O288" s="47">
        <f>ABSYLD1!O288*VLOOKUP(ABSYLD2!O$4,'[1]INTERNAL PARAMETERS-1'!$B$5:$J$44,5,FALSE)*VLOOKUP(ABSYLD2!O$4,'[1]INTERNAL PARAMETERS-1'!$B$5:$J$44,7,FALSE)*ABSYLD2!$F288 + ABSYLD1!O288*(1-VLOOKUP(ABSYLD2!O$4,'[1]INTERNAL PARAMETERS-1'!$B$5:$J$44,5,FALSE))*VLOOKUP(ABSYLD2!O$4,'[1]INTERNAL PARAMETERS-1'!$B$5:$J$44,9,FALSE)*ABSYLD2!$F288</f>
        <v>0</v>
      </c>
      <c r="P288" s="47">
        <f>ABSYLD1!P288*VLOOKUP(ABSYLD2!P$4,'[1]INTERNAL PARAMETERS-1'!$B$5:$J$44,5,FALSE)*VLOOKUP(ABSYLD2!P$4,'[1]INTERNAL PARAMETERS-1'!$B$5:$J$44,7,FALSE)*ABSYLD2!$F288 + ABSYLD1!P288*(1-VLOOKUP(ABSYLD2!P$4,'[1]INTERNAL PARAMETERS-1'!$B$5:$J$44,5,FALSE))*VLOOKUP(ABSYLD2!P$4,'[1]INTERNAL PARAMETERS-1'!$B$5:$J$44,9,FALSE)*ABSYLD2!$F288</f>
        <v>0</v>
      </c>
      <c r="Q288" s="47">
        <f>ABSYLD1!Q288*VLOOKUP(ABSYLD2!Q$4,'[1]INTERNAL PARAMETERS-1'!$B$5:$J$44,5,FALSE)*VLOOKUP(ABSYLD2!Q$4,'[1]INTERNAL PARAMETERS-1'!$B$5:$J$44,7,FALSE)*ABSYLD2!$F288 + ABSYLD1!Q288*(1-VLOOKUP(ABSYLD2!Q$4,'[1]INTERNAL PARAMETERS-1'!$B$5:$J$44,5,FALSE))*VLOOKUP(ABSYLD2!Q$4,'[1]INTERNAL PARAMETERS-1'!$B$5:$J$44,9,FALSE)*ABSYLD2!$F288</f>
        <v>0</v>
      </c>
      <c r="R288" s="47">
        <f>ABSYLD1!R288*VLOOKUP(ABSYLD2!R$4,'[1]INTERNAL PARAMETERS-1'!$B$5:$J$44,5,FALSE)*VLOOKUP(ABSYLD2!R$4,'[1]INTERNAL PARAMETERS-1'!$B$5:$J$44,7,FALSE)*ABSYLD2!$F288 + ABSYLD1!R288*(1-VLOOKUP(ABSYLD2!R$4,'[1]INTERNAL PARAMETERS-1'!$B$5:$J$44,5,FALSE))*VLOOKUP(ABSYLD2!R$4,'[1]INTERNAL PARAMETERS-1'!$B$5:$J$44,9,FALSE)*ABSYLD2!$F288</f>
        <v>9.3873438624000008E-2</v>
      </c>
      <c r="S288" s="47">
        <f>ABSYLD1!S288*VLOOKUP(ABSYLD2!S$4,'[1]INTERNAL PARAMETERS-1'!$B$5:$J$44,5,FALSE)*VLOOKUP(ABSYLD2!S$4,'[1]INTERNAL PARAMETERS-1'!$B$5:$J$44,7,FALSE)*ABSYLD2!$F288 + ABSYLD1!S288*(1-VLOOKUP(ABSYLD2!S$4,'[1]INTERNAL PARAMETERS-1'!$B$5:$J$44,5,FALSE))*VLOOKUP(ABSYLD2!S$4,'[1]INTERNAL PARAMETERS-1'!$B$5:$J$44,9,FALSE)*ABSYLD2!$F288</f>
        <v>3.5290948542213001</v>
      </c>
      <c r="T288" s="47">
        <f>ABSYLD1!T288*VLOOKUP(ABSYLD2!T$4,'[1]INTERNAL PARAMETERS-1'!$B$5:$J$44,5,FALSE)*VLOOKUP(ABSYLD2!T$4,'[1]INTERNAL PARAMETERS-1'!$B$5:$J$44,7,FALSE)*ABSYLD2!$F288 + ABSYLD1!T288*(1-VLOOKUP(ABSYLD2!T$4,'[1]INTERNAL PARAMETERS-1'!$B$5:$J$44,5,FALSE))*VLOOKUP(ABSYLD2!T$4,'[1]INTERNAL PARAMETERS-1'!$B$5:$J$44,9,FALSE)*ABSYLD2!$F288</f>
        <v>1.0560256352100001</v>
      </c>
      <c r="U288" s="47">
        <f>ABSYLD1!U288*VLOOKUP(ABSYLD2!U$4,'[1]INTERNAL PARAMETERS-1'!$B$5:$J$44,5,FALSE)*VLOOKUP(ABSYLD2!U$4,'[1]INTERNAL PARAMETERS-1'!$B$5:$J$44,7,FALSE)*ABSYLD2!$F288 + ABSYLD1!U288*(1-VLOOKUP(ABSYLD2!U$4,'[1]INTERNAL PARAMETERS-1'!$B$5:$J$44,5,FALSE))*VLOOKUP(ABSYLD2!U$4,'[1]INTERNAL PARAMETERS-1'!$B$5:$J$44,9,FALSE)*ABSYLD2!$F288</f>
        <v>0.53038492822560002</v>
      </c>
      <c r="V288" s="47">
        <f>ABSYLD1!V288*VLOOKUP(ABSYLD2!V$4,'[1]INTERNAL PARAMETERS-1'!$B$5:$J$44,5,FALSE)*VLOOKUP(ABSYLD2!V$4,'[1]INTERNAL PARAMETERS-1'!$B$5:$J$44,7,FALSE)*ABSYLD2!$F288 + ABSYLD1!V288*(1-VLOOKUP(ABSYLD2!V$4,'[1]INTERNAL PARAMETERS-1'!$B$5:$J$44,5,FALSE))*VLOOKUP(ABSYLD2!V$4,'[1]INTERNAL PARAMETERS-1'!$B$5:$J$44,9,FALSE)*ABSYLD2!$F288</f>
        <v>2.7492286086751498</v>
      </c>
      <c r="W288" s="47">
        <f>ABSYLD1!W288*VLOOKUP(ABSYLD2!W$4,'[1]INTERNAL PARAMETERS-1'!$B$5:$J$44,5,FALSE)*VLOOKUP(ABSYLD2!W$4,'[1]INTERNAL PARAMETERS-1'!$B$5:$J$44,7,FALSE)*ABSYLD2!$F288 + ABSYLD1!W288*(1-VLOOKUP(ABSYLD2!W$4,'[1]INTERNAL PARAMETERS-1'!$B$5:$J$44,5,FALSE))*VLOOKUP(ABSYLD2!W$4,'[1]INTERNAL PARAMETERS-1'!$B$5:$J$44,9,FALSE)*ABSYLD2!$F288</f>
        <v>0</v>
      </c>
      <c r="X288" s="47">
        <f>ABSYLD1!X288*VLOOKUP(ABSYLD2!X$4,'[1]INTERNAL PARAMETERS-1'!$B$5:$J$44,5,FALSE)*VLOOKUP(ABSYLD2!X$4,'[1]INTERNAL PARAMETERS-1'!$B$5:$J$44,7,FALSE)*ABSYLD2!$F288 + ABSYLD1!X288*(1-VLOOKUP(ABSYLD2!X$4,'[1]INTERNAL PARAMETERS-1'!$B$5:$J$44,5,FALSE))*VLOOKUP(ABSYLD2!X$4,'[1]INTERNAL PARAMETERS-1'!$B$5:$J$44,9,FALSE)*ABSYLD2!$F288</f>
        <v>0</v>
      </c>
      <c r="Y288" s="47">
        <f>ABSYLD1!Y288*VLOOKUP(ABSYLD2!Y$4,'[1]INTERNAL PARAMETERS-1'!$B$5:$J$44,5,FALSE)*VLOOKUP(ABSYLD2!Y$4,'[1]INTERNAL PARAMETERS-1'!$B$5:$J$44,7,FALSE)*ABSYLD2!$F288 + ABSYLD1!Y288*(1-VLOOKUP(ABSYLD2!Y$4,'[1]INTERNAL PARAMETERS-1'!$B$5:$J$44,5,FALSE))*VLOOKUP(ABSYLD2!Y$4,'[1]INTERNAL PARAMETERS-1'!$B$5:$J$44,9,FALSE)*ABSYLD2!$F288</f>
        <v>0</v>
      </c>
      <c r="Z288" s="47">
        <f>ABSYLD1!Z288*VLOOKUP(ABSYLD2!Z$4,'[1]INTERNAL PARAMETERS-1'!$B$5:$J$44,5,FALSE)*VLOOKUP(ABSYLD2!Z$4,'[1]INTERNAL PARAMETERS-1'!$B$5:$J$44,7,FALSE)*ABSYLD2!$F288 + ABSYLD1!Z288*(1-VLOOKUP(ABSYLD2!Z$4,'[1]INTERNAL PARAMETERS-1'!$B$5:$J$44,5,FALSE))*VLOOKUP(ABSYLD2!Z$4,'[1]INTERNAL PARAMETERS-1'!$B$5:$J$44,9,FALSE)*ABSYLD2!$F288</f>
        <v>0</v>
      </c>
      <c r="AA288" s="47">
        <f>ABSYLD1!AA288*VLOOKUP(ABSYLD2!AA$4,'[1]INTERNAL PARAMETERS-1'!$B$5:$J$44,5,FALSE)*VLOOKUP(ABSYLD2!AA$4,'[1]INTERNAL PARAMETERS-1'!$B$5:$J$44,7,FALSE)*ABSYLD2!$F288 + ABSYLD1!AA288*(1-VLOOKUP(ABSYLD2!AA$4,'[1]INTERNAL PARAMETERS-1'!$B$5:$J$44,5,FALSE))*VLOOKUP(ABSYLD2!AA$4,'[1]INTERNAL PARAMETERS-1'!$B$5:$J$44,9,FALSE)*ABSYLD2!$F288</f>
        <v>0</v>
      </c>
      <c r="AB288" s="47">
        <f>ABSYLD1!AB288*VLOOKUP(ABSYLD2!AB$4,'[1]INTERNAL PARAMETERS-1'!$B$5:$J$44,5,FALSE)*VLOOKUP(ABSYLD2!AB$4,'[1]INTERNAL PARAMETERS-1'!$B$5:$J$44,7,FALSE)*ABSYLD2!$F288 + ABSYLD1!AB288*(1-VLOOKUP(ABSYLD2!AB$4,'[1]INTERNAL PARAMETERS-1'!$B$5:$J$44,5,FALSE))*VLOOKUP(ABSYLD2!AB$4,'[1]INTERNAL PARAMETERS-1'!$B$5:$J$44,9,FALSE)*ABSYLD2!$F288</f>
        <v>0</v>
      </c>
      <c r="AC288" s="47">
        <f>ABSYLD1!AC288*VLOOKUP(ABSYLD2!AC$4,'[1]INTERNAL PARAMETERS-1'!$B$5:$J$44,5,FALSE)*VLOOKUP(ABSYLD2!AC$4,'[1]INTERNAL PARAMETERS-1'!$B$5:$J$44,7,FALSE)*ABSYLD2!$F288 + ABSYLD1!AC288*(1-VLOOKUP(ABSYLD2!AC$4,'[1]INTERNAL PARAMETERS-1'!$B$5:$J$44,5,FALSE))*VLOOKUP(ABSYLD2!AC$4,'[1]INTERNAL PARAMETERS-1'!$B$5:$J$44,9,FALSE)*ABSYLD2!$F288</f>
        <v>0</v>
      </c>
      <c r="AD288" s="47">
        <f>ABSYLD1!AD288*VLOOKUP(ABSYLD2!AD$4,'[1]INTERNAL PARAMETERS-1'!$B$5:$J$44,5,FALSE)*VLOOKUP(ABSYLD2!AD$4,'[1]INTERNAL PARAMETERS-1'!$B$5:$J$44,7,FALSE)*ABSYLD2!$F288 + ABSYLD1!AD288*(1-VLOOKUP(ABSYLD2!AD$4,'[1]INTERNAL PARAMETERS-1'!$B$5:$J$44,5,FALSE))*VLOOKUP(ABSYLD2!AD$4,'[1]INTERNAL PARAMETERS-1'!$B$5:$J$44,9,FALSE)*ABSYLD2!$F288</f>
        <v>0</v>
      </c>
      <c r="AE288" s="47">
        <f>ABSYLD1!AE288*VLOOKUP(ABSYLD2!AE$4,'[1]INTERNAL PARAMETERS-1'!$B$5:$J$44,5,FALSE)*VLOOKUP(ABSYLD2!AE$4,'[1]INTERNAL PARAMETERS-1'!$B$5:$J$44,7,FALSE)*ABSYLD2!$F288 + ABSYLD1!AE288*(1-VLOOKUP(ABSYLD2!AE$4,'[1]INTERNAL PARAMETERS-1'!$B$5:$J$44,5,FALSE))*VLOOKUP(ABSYLD2!AE$4,'[1]INTERNAL PARAMETERS-1'!$B$5:$J$44,9,FALSE)*ABSYLD2!$F288</f>
        <v>0</v>
      </c>
      <c r="AF288" s="47">
        <f>ABSYLD1!AF288*VLOOKUP(ABSYLD2!AF$4,'[1]INTERNAL PARAMETERS-1'!$B$5:$J$44,5,FALSE)*VLOOKUP(ABSYLD2!AF$4,'[1]INTERNAL PARAMETERS-1'!$B$5:$J$44,7,FALSE)*ABSYLD2!$F288 + ABSYLD1!AF288*(1-VLOOKUP(ABSYLD2!AF$4,'[1]INTERNAL PARAMETERS-1'!$B$5:$J$44,5,FALSE))*VLOOKUP(ABSYLD2!AF$4,'[1]INTERNAL PARAMETERS-1'!$B$5:$J$44,9,FALSE)*ABSYLD2!$F288</f>
        <v>0</v>
      </c>
      <c r="AG288" s="47">
        <f>ABSYLD1!AG288*VLOOKUP(ABSYLD2!AG$4,'[1]INTERNAL PARAMETERS-1'!$B$5:$J$44,5,FALSE)*VLOOKUP(ABSYLD2!AG$4,'[1]INTERNAL PARAMETERS-1'!$B$5:$J$44,7,FALSE)*ABSYLD2!$F288 + ABSYLD1!AG288*(1-VLOOKUP(ABSYLD2!AG$4,'[1]INTERNAL PARAMETERS-1'!$B$5:$J$44,5,FALSE))*VLOOKUP(ABSYLD2!AG$4,'[1]INTERNAL PARAMETERS-1'!$B$5:$J$44,9,FALSE)*ABSYLD2!$F288</f>
        <v>0</v>
      </c>
      <c r="AH288" s="47">
        <f>ABSYLD1!AH288*VLOOKUP(ABSYLD2!AH$4,'[1]INTERNAL PARAMETERS-1'!$B$5:$J$44,5,FALSE)*VLOOKUP(ABSYLD2!AH$4,'[1]INTERNAL PARAMETERS-1'!$B$5:$J$44,7,FALSE)*ABSYLD2!$F288 + ABSYLD1!AH288*(1-VLOOKUP(ABSYLD2!AH$4,'[1]INTERNAL PARAMETERS-1'!$B$5:$J$44,5,FALSE))*VLOOKUP(ABSYLD2!AH$4,'[1]INTERNAL PARAMETERS-1'!$B$5:$J$44,9,FALSE)*ABSYLD2!$F288</f>
        <v>0</v>
      </c>
      <c r="AI288" s="47">
        <f>ABSYLD1!AI288*VLOOKUP(ABSYLD2!AI$4,'[1]INTERNAL PARAMETERS-1'!$B$5:$J$44,5,FALSE)*VLOOKUP(ABSYLD2!AI$4,'[1]INTERNAL PARAMETERS-1'!$B$5:$J$44,7,FALSE)*ABSYLD2!$F288 + ABSYLD1!AI288*(1-VLOOKUP(ABSYLD2!AI$4,'[1]INTERNAL PARAMETERS-1'!$B$5:$J$44,5,FALSE))*VLOOKUP(ABSYLD2!AI$4,'[1]INTERNAL PARAMETERS-1'!$B$5:$J$44,9,FALSE)*ABSYLD2!$F288</f>
        <v>2.9335449570000005E-2</v>
      </c>
      <c r="AJ288" s="47">
        <f>ABSYLD1!AJ288*VLOOKUP(ABSYLD2!AJ$4,'[1]INTERNAL PARAMETERS-1'!$B$5:$J$44,5,FALSE)*VLOOKUP(ABSYLD2!AJ$4,'[1]INTERNAL PARAMETERS-1'!$B$5:$J$44,7,FALSE)*ABSYLD2!$F288 + ABSYLD1!AJ288*(1-VLOOKUP(ABSYLD2!AJ$4,'[1]INTERNAL PARAMETERS-1'!$B$5:$J$44,5,FALSE))*VLOOKUP(ABSYLD2!AJ$4,'[1]INTERNAL PARAMETERS-1'!$B$5:$J$44,9,FALSE)*ABSYLD2!$F288</f>
        <v>1.1440168191270002</v>
      </c>
      <c r="AK288" s="47">
        <f>ABSYLD1!AK288*VLOOKUP(ABSYLD2!AK$4,'[1]INTERNAL PARAMETERS-1'!$B$5:$J$44,5,FALSE)*VLOOKUP(ABSYLD2!AK$4,'[1]INTERNAL PARAMETERS-1'!$B$5:$J$44,7,FALSE)*ABSYLD2!$F288 + ABSYLD1!AK288*(1-VLOOKUP(ABSYLD2!AK$4,'[1]INTERNAL PARAMETERS-1'!$B$5:$J$44,5,FALSE))*VLOOKUP(ABSYLD2!AK$4,'[1]INTERNAL PARAMETERS-1'!$B$5:$J$44,9,FALSE)*ABSYLD2!$F288</f>
        <v>0</v>
      </c>
      <c r="AL288" s="47">
        <f>ABSYLD1!AL288*VLOOKUP(ABSYLD2!AL$4,'[1]INTERNAL PARAMETERS-1'!$B$5:$J$44,5,FALSE)*VLOOKUP(ABSYLD2!AL$4,'[1]INTERNAL PARAMETERS-1'!$B$5:$J$44,7,FALSE)*ABSYLD2!$F288 + ABSYLD1!AL288*(1-VLOOKUP(ABSYLD2!AL$4,'[1]INTERNAL PARAMETERS-1'!$B$5:$J$44,5,FALSE))*VLOOKUP(ABSYLD2!AL$4,'[1]INTERNAL PARAMETERS-1'!$B$5:$J$44,9,FALSE)*ABSYLD2!$F288</f>
        <v>0</v>
      </c>
      <c r="AM288" s="47">
        <f>ABSYLD1!AM288*VLOOKUP(ABSYLD2!AM$4,'[1]INTERNAL PARAMETERS-1'!$B$5:$J$44,5,FALSE)*VLOOKUP(ABSYLD2!AM$4,'[1]INTERNAL PARAMETERS-1'!$B$5:$J$44,7,FALSE)*ABSYLD2!$F288 + ABSYLD1!AM288*(1-VLOOKUP(ABSYLD2!AM$4,'[1]INTERNAL PARAMETERS-1'!$B$5:$J$44,5,FALSE))*VLOOKUP(ABSYLD2!AM$4,'[1]INTERNAL PARAMETERS-1'!$B$5:$J$44,9,FALSE)*ABSYLD2!$F288</f>
        <v>0</v>
      </c>
      <c r="AN288" s="47">
        <f>ABSYLD1!AN288*VLOOKUP(ABSYLD2!AN$4,'[1]INTERNAL PARAMETERS-1'!$B$5:$J$44,5,FALSE)*VLOOKUP(ABSYLD2!AN$4,'[1]INTERNAL PARAMETERS-1'!$B$5:$J$44,7,FALSE)*ABSYLD2!$F288 + ABSYLD1!AN288*(1-VLOOKUP(ABSYLD2!AN$4,'[1]INTERNAL PARAMETERS-1'!$B$5:$J$44,5,FALSE))*VLOOKUP(ABSYLD2!AN$4,'[1]INTERNAL PARAMETERS-1'!$B$5:$J$44,9,FALSE)*ABSYLD2!$F288</f>
        <v>0</v>
      </c>
      <c r="AO288" s="47">
        <f>ABSYLD1!AO288*VLOOKUP(ABSYLD2!AO$4,'[1]INTERNAL PARAMETERS-1'!$B$5:$J$44,5,FALSE)*VLOOKUP(ABSYLD2!AO$4,'[1]INTERNAL PARAMETERS-1'!$B$5:$J$44,7,FALSE)*ABSYLD2!$F288 + ABSYLD1!AO288*(1-VLOOKUP(ABSYLD2!AO$4,'[1]INTERNAL PARAMETERS-1'!$B$5:$J$44,5,FALSE))*VLOOKUP(ABSYLD2!AO$4,'[1]INTERNAL PARAMETERS-1'!$B$5:$J$44,9,FALSE)*ABSYLD2!$F288</f>
        <v>0</v>
      </c>
      <c r="AP288" s="47">
        <f>ABSYLD1!AP288*VLOOKUP(ABSYLD2!AP$4,'[1]INTERNAL PARAMETERS-1'!$B$5:$J$44,5,FALSE)*VLOOKUP(ABSYLD2!AP$4,'[1]INTERNAL PARAMETERS-1'!$B$5:$J$44,7,FALSE)*ABSYLD2!$F288 + ABSYLD1!AP288*(1-VLOOKUP(ABSYLD2!AP$4,'[1]INTERNAL PARAMETERS-1'!$B$5:$J$44,5,FALSE))*VLOOKUP(ABSYLD2!AP$4,'[1]INTERNAL PARAMETERS-1'!$B$5:$J$44,9,FALSE)*ABSYLD2!$F288</f>
        <v>0</v>
      </c>
      <c r="AQ288" s="47">
        <f>ABSYLD1!AQ288*VLOOKUP(ABSYLD2!AQ$4,'[1]INTERNAL PARAMETERS-1'!$B$5:$J$44,5,FALSE)*VLOOKUP(ABSYLD2!AQ$4,'[1]INTERNAL PARAMETERS-1'!$B$5:$J$44,7,FALSE)*ABSYLD2!$F288 + ABSYLD1!AQ288*(1-VLOOKUP(ABSYLD2!AQ$4,'[1]INTERNAL PARAMETERS-1'!$B$5:$J$44,5,FALSE))*VLOOKUP(ABSYLD2!AQ$4,'[1]INTERNAL PARAMETERS-1'!$B$5:$J$44,9,FALSE)*ABSYLD2!$F288</f>
        <v>0</v>
      </c>
      <c r="AR288" s="47">
        <f>ABSYLD1!AR288*VLOOKUP(ABSYLD2!AR$4,'[1]INTERNAL PARAMETERS-1'!$B$5:$J$44,5,FALSE)*VLOOKUP(ABSYLD2!AR$4,'[1]INTERNAL PARAMETERS-1'!$B$5:$J$44,7,FALSE)*ABSYLD2!$F288 + ABSYLD1!AR288*(1-VLOOKUP(ABSYLD2!AR$4,'[1]INTERNAL PARAMETERS-1'!$B$5:$J$44,5,FALSE))*VLOOKUP(ABSYLD2!AR$4,'[1]INTERNAL PARAMETERS-1'!$B$5:$J$44,9,FALSE)*ABSYLD2!$F288</f>
        <v>0</v>
      </c>
      <c r="AS288" s="47">
        <f>ABSYLD1!AS288*VLOOKUP(ABSYLD2!AS$4,'[1]INTERNAL PARAMETERS-1'!$B$5:$J$44,5,FALSE)*VLOOKUP(ABSYLD2!AS$4,'[1]INTERNAL PARAMETERS-1'!$B$5:$J$44,7,FALSE)*ABSYLD2!$F288 + ABSYLD1!AS288*(1-VLOOKUP(ABSYLD2!AS$4,'[1]INTERNAL PARAMETERS-1'!$B$5:$J$44,5,FALSE))*VLOOKUP(ABSYLD2!AS$4,'[1]INTERNAL PARAMETERS-1'!$B$5:$J$44,9,FALSE)*ABSYLD2!$F288</f>
        <v>0</v>
      </c>
      <c r="AT288" s="46">
        <f>ABSYLD1!AT288*VLOOKUP(ABSYLD2!AT$4,'[1]INTERNAL PARAMETERS-1'!$B$5:$J$44,5,FALSE)*VLOOKUP(ABSYLD2!AT$4,'[1]INTERNAL PARAMETERS-1'!$B$5:$J$44,7,FALSE)*ABSYLD2!$F288 + ABSYLD1!AT288*(1-VLOOKUP(ABSYLD2!AT$4,'[1]INTERNAL PARAMETERS-1'!$B$5:$J$44,5,FALSE))*VLOOKUP(ABSYLD2!AT$4,'[1]INTERNAL PARAMETERS-1'!$B$5:$J$44,9,FALSE)*ABSYLD2!$F288</f>
        <v>0</v>
      </c>
      <c r="AU288" s="48">
        <f>ABSYLD1!AU288*VLOOKUP(ABSYLD2!AU$4,'[1]INTERNAL PARAMETERS-1'!$B$5:$J$44,5,FALSE)*VLOOKUP(ABSYLD2!AU$4,'[1]INTERNAL PARAMETERS-1'!$B$5:$J$44,6,FALSE)*VLOOKUP(ABSYLD2!AU$4,'[1]INTERNAL PARAMETERS-1'!$B$5:$J$44,3,FALSE) + ABSYLD1!AU288*(1-VLOOKUP(ABSYLD2!AU$4,'[1]INTERNAL PARAMETERS-1'!$B$5:$J$44,5,FALSE))*VLOOKUP(ABSYLD2!AU$4,'[1]INTERNAL PARAMETERS-1'!$B$5:$J$44,8,FALSE)*VLOOKUP(ABSYLD2!AU$4,'[1]INTERNAL PARAMETERS-1'!$B$5:$J$44,3,FALSE)</f>
        <v>0</v>
      </c>
      <c r="AV288" s="47">
        <f>ABSYLD1!AV288*VLOOKUP(ABSYLD2!AV$4,'[1]INTERNAL PARAMETERS-1'!$B$5:$J$44,5,FALSE)*VLOOKUP(ABSYLD2!AV$4,'[1]INTERNAL PARAMETERS-1'!$B$5:$J$44,6,FALSE)*VLOOKUP(ABSYLD2!AV$4,'[1]INTERNAL PARAMETERS-1'!$B$5:$J$44,3,FALSE) + ABSYLD1!AV288*(1-VLOOKUP(ABSYLD2!AV$4,'[1]INTERNAL PARAMETERS-1'!$B$5:$J$44,5,FALSE))*VLOOKUP(ABSYLD2!AV$4,'[1]INTERNAL PARAMETERS-1'!$B$5:$J$44,8,FALSE)*VLOOKUP(ABSYLD2!AV$4,'[1]INTERNAL PARAMETERS-1'!$B$5:$J$44,3,FALSE)</f>
        <v>0</v>
      </c>
      <c r="AW288" s="47">
        <f>ABSYLD1!AW288*VLOOKUP(ABSYLD2!AW$4,'[1]INTERNAL PARAMETERS-1'!$B$5:$J$44,5,FALSE)*VLOOKUP(ABSYLD2!AW$4,'[1]INTERNAL PARAMETERS-1'!$B$5:$J$44,6,FALSE)*VLOOKUP(ABSYLD2!AW$4,'[1]INTERNAL PARAMETERS-1'!$B$5:$J$44,3,FALSE) + ABSYLD1!AW288*(1-VLOOKUP(ABSYLD2!AW$4,'[1]INTERNAL PARAMETERS-1'!$B$5:$J$44,5,FALSE))*VLOOKUP(ABSYLD2!AW$4,'[1]INTERNAL PARAMETERS-1'!$B$5:$J$44,8,FALSE)*VLOOKUP(ABSYLD2!AW$4,'[1]INTERNAL PARAMETERS-1'!$B$5:$J$44,3,FALSE)</f>
        <v>1.8415443919191783</v>
      </c>
      <c r="AX288" s="47">
        <f>ABSYLD1!AX288*VLOOKUP(ABSYLD2!AX$4,'[1]INTERNAL PARAMETERS-1'!$B$5:$J$44,5,FALSE)*VLOOKUP(ABSYLD2!AX$4,'[1]INTERNAL PARAMETERS-1'!$B$5:$J$44,6,FALSE)*VLOOKUP(ABSYLD2!AX$4,'[1]INTERNAL PARAMETERS-1'!$B$5:$J$44,3,FALSE) + ABSYLD1!AX288*(1-VLOOKUP(ABSYLD2!AX$4,'[1]INTERNAL PARAMETERS-1'!$B$5:$J$44,5,FALSE))*VLOOKUP(ABSYLD2!AX$4,'[1]INTERNAL PARAMETERS-1'!$B$5:$J$44,8,FALSE)*VLOOKUP(ABSYLD2!AX$4,'[1]INTERNAL PARAMETERS-1'!$B$5:$J$44,3,FALSE)</f>
        <v>0</v>
      </c>
      <c r="AY288" s="47">
        <f>ABSYLD1!AY288*VLOOKUP(ABSYLD2!AY$4,'[1]INTERNAL PARAMETERS-1'!$B$5:$J$44,5,FALSE)*VLOOKUP(ABSYLD2!AY$4,'[1]INTERNAL PARAMETERS-1'!$B$5:$J$44,6,FALSE)*VLOOKUP(ABSYLD2!AY$4,'[1]INTERNAL PARAMETERS-1'!$B$5:$J$44,3,FALSE) + ABSYLD1!AY288*(1-VLOOKUP(ABSYLD2!AY$4,'[1]INTERNAL PARAMETERS-1'!$B$5:$J$44,5,FALSE))*VLOOKUP(ABSYLD2!AY$4,'[1]INTERNAL PARAMETERS-1'!$B$5:$J$44,8,FALSE)*VLOOKUP(ABSYLD2!AY$4,'[1]INTERNAL PARAMETERS-1'!$B$5:$J$44,3,FALSE)</f>
        <v>0</v>
      </c>
      <c r="AZ288" s="47">
        <f>ABSYLD1!AZ288*VLOOKUP(ABSYLD2!AZ$4,'[1]INTERNAL PARAMETERS-1'!$B$5:$J$44,5,FALSE)*VLOOKUP(ABSYLD2!AZ$4,'[1]INTERNAL PARAMETERS-1'!$B$5:$J$44,6,FALSE)*VLOOKUP(ABSYLD2!AZ$4,'[1]INTERNAL PARAMETERS-1'!$B$5:$J$44,3,FALSE) + ABSYLD1!AZ288*(1-VLOOKUP(ABSYLD2!AZ$4,'[1]INTERNAL PARAMETERS-1'!$B$5:$J$44,5,FALSE))*VLOOKUP(ABSYLD2!AZ$4,'[1]INTERNAL PARAMETERS-1'!$B$5:$J$44,8,FALSE)*VLOOKUP(ABSYLD2!AZ$4,'[1]INTERNAL PARAMETERS-1'!$B$5:$J$44,3,FALSE)</f>
        <v>0</v>
      </c>
      <c r="BA288" s="47">
        <f>ABSYLD1!BA288*VLOOKUP(ABSYLD2!BA$4,'[1]INTERNAL PARAMETERS-1'!$B$5:$J$44,5,FALSE)*VLOOKUP(ABSYLD2!BA$4,'[1]INTERNAL PARAMETERS-1'!$B$5:$J$44,6,FALSE)*VLOOKUP(ABSYLD2!BA$4,'[1]INTERNAL PARAMETERS-1'!$B$5:$J$44,3,FALSE) + ABSYLD1!BA288*(1-VLOOKUP(ABSYLD2!BA$4,'[1]INTERNAL PARAMETERS-1'!$B$5:$J$44,5,FALSE))*VLOOKUP(ABSYLD2!BA$4,'[1]INTERNAL PARAMETERS-1'!$B$5:$J$44,8,FALSE)*VLOOKUP(ABSYLD2!BA$4,'[1]INTERNAL PARAMETERS-1'!$B$5:$J$44,3,FALSE)</f>
        <v>2.8717633435328125</v>
      </c>
      <c r="BB288" s="47">
        <f>ABSYLD1!BB288*VLOOKUP(ABSYLD2!BB$4,'[1]INTERNAL PARAMETERS-1'!$B$5:$J$44,5,FALSE)*VLOOKUP(ABSYLD2!BB$4,'[1]INTERNAL PARAMETERS-1'!$B$5:$J$44,6,FALSE)*VLOOKUP(ABSYLD2!BB$4,'[1]INTERNAL PARAMETERS-1'!$B$5:$J$44,3,FALSE) + ABSYLD1!BB288*(1-VLOOKUP(ABSYLD2!BB$4,'[1]INTERNAL PARAMETERS-1'!$B$5:$J$44,5,FALSE))*VLOOKUP(ABSYLD2!BB$4,'[1]INTERNAL PARAMETERS-1'!$B$5:$J$44,8,FALSE)*VLOOKUP(ABSYLD2!BB$4,'[1]INTERNAL PARAMETERS-1'!$B$5:$J$44,3,FALSE)</f>
        <v>0.29456207568887066</v>
      </c>
      <c r="BC288" s="47">
        <f>ABSYLD1!BC288*VLOOKUP(ABSYLD2!BC$4,'[1]INTERNAL PARAMETERS-1'!$B$5:$J$44,5,FALSE)*VLOOKUP(ABSYLD2!BC$4,'[1]INTERNAL PARAMETERS-1'!$B$5:$J$44,6,FALSE)*VLOOKUP(ABSYLD2!BC$4,'[1]INTERNAL PARAMETERS-1'!$B$5:$J$44,3,FALSE) + ABSYLD1!BC288*(1-VLOOKUP(ABSYLD2!BC$4,'[1]INTERNAL PARAMETERS-1'!$B$5:$J$44,5,FALSE))*VLOOKUP(ABSYLD2!BC$4,'[1]INTERNAL PARAMETERS-1'!$B$5:$J$44,8,FALSE)*VLOOKUP(ABSYLD2!BC$4,'[1]INTERNAL PARAMETERS-1'!$B$5:$J$44,3,FALSE)</f>
        <v>0.83103593696427103</v>
      </c>
      <c r="BD288" s="47">
        <f>ABSYLD1!BD288*VLOOKUP(ABSYLD2!BD$4,'[1]INTERNAL PARAMETERS-1'!$B$5:$J$44,5,FALSE)*VLOOKUP(ABSYLD2!BD$4,'[1]INTERNAL PARAMETERS-1'!$B$5:$J$44,6,FALSE)*VLOOKUP(ABSYLD2!BD$4,'[1]INTERNAL PARAMETERS-1'!$B$5:$J$44,3,FALSE) + ABSYLD1!BD288*(1-VLOOKUP(ABSYLD2!BD$4,'[1]INTERNAL PARAMETERS-1'!$B$5:$J$44,5,FALSE))*VLOOKUP(ABSYLD2!BD$4,'[1]INTERNAL PARAMETERS-1'!$B$5:$J$44,8,FALSE)*VLOOKUP(ABSYLD2!BD$4,'[1]INTERNAL PARAMETERS-1'!$B$5:$J$44,3,FALSE)</f>
        <v>0.16098586218480496</v>
      </c>
      <c r="BE288" s="47">
        <f>ABSYLD1!BE288*VLOOKUP(ABSYLD2!BE$4,'[1]INTERNAL PARAMETERS-1'!$B$5:$J$44,5,FALSE)*VLOOKUP(ABSYLD2!BE$4,'[1]INTERNAL PARAMETERS-1'!$B$5:$J$44,6,FALSE)*VLOOKUP(ABSYLD2!BE$4,'[1]INTERNAL PARAMETERS-1'!$B$5:$J$44,3,FALSE) + ABSYLD1!BE288*(1-VLOOKUP(ABSYLD2!BE$4,'[1]INTERNAL PARAMETERS-1'!$B$5:$J$44,5,FALSE))*VLOOKUP(ABSYLD2!BE$4,'[1]INTERNAL PARAMETERS-1'!$B$5:$J$44,8,FALSE)*VLOOKUP(ABSYLD2!BE$4,'[1]INTERNAL PARAMETERS-1'!$B$5:$J$44,3,FALSE)</f>
        <v>1.2985000785609857</v>
      </c>
      <c r="BF288" s="47">
        <f>ABSYLD1!BF288*VLOOKUP(ABSYLD2!BF$4,'[1]INTERNAL PARAMETERS-1'!$B$5:$J$44,5,FALSE)*VLOOKUP(ABSYLD2!BF$4,'[1]INTERNAL PARAMETERS-1'!$B$5:$J$44,6,FALSE)*VLOOKUP(ABSYLD2!BF$4,'[1]INTERNAL PARAMETERS-1'!$B$5:$J$44,3,FALSE) + ABSYLD1!BF288*(1-VLOOKUP(ABSYLD2!BF$4,'[1]INTERNAL PARAMETERS-1'!$B$5:$J$44,5,FALSE))*VLOOKUP(ABSYLD2!BF$4,'[1]INTERNAL PARAMETERS-1'!$B$5:$J$44,8,FALSE)*VLOOKUP(ABSYLD2!BF$4,'[1]INTERNAL PARAMETERS-1'!$B$5:$J$44,3,FALSE)</f>
        <v>0</v>
      </c>
      <c r="BG288" s="47">
        <f>ABSYLD1!BG288*VLOOKUP(ABSYLD2!BG$4,'[1]INTERNAL PARAMETERS-1'!$B$5:$J$44,5,FALSE)*VLOOKUP(ABSYLD2!BG$4,'[1]INTERNAL PARAMETERS-1'!$B$5:$J$44,6,FALSE)*VLOOKUP(ABSYLD2!BG$4,'[1]INTERNAL PARAMETERS-1'!$B$5:$J$44,3,FALSE) + ABSYLD1!BG288*(1-VLOOKUP(ABSYLD2!BG$4,'[1]INTERNAL PARAMETERS-1'!$B$5:$J$44,5,FALSE))*VLOOKUP(ABSYLD2!BG$4,'[1]INTERNAL PARAMETERS-1'!$B$5:$J$44,8,FALSE)*VLOOKUP(ABSYLD2!BG$4,'[1]INTERNAL PARAMETERS-1'!$B$5:$J$44,3,FALSE)</f>
        <v>0.24926800502299792</v>
      </c>
      <c r="BH288" s="47">
        <f>ABSYLD1!BH288*VLOOKUP(ABSYLD2!BH$4,'[1]INTERNAL PARAMETERS-1'!$B$5:$J$44,5,FALSE)*VLOOKUP(ABSYLD2!BH$4,'[1]INTERNAL PARAMETERS-1'!$B$5:$J$44,6,FALSE)*VLOOKUP(ABSYLD2!BH$4,'[1]INTERNAL PARAMETERS-1'!$B$5:$J$44,3,FALSE) + ABSYLD1!BH288*(1-VLOOKUP(ABSYLD2!BH$4,'[1]INTERNAL PARAMETERS-1'!$B$5:$J$44,5,FALSE))*VLOOKUP(ABSYLD2!BH$4,'[1]INTERNAL PARAMETERS-1'!$B$5:$J$44,8,FALSE)*VLOOKUP(ABSYLD2!BH$4,'[1]INTERNAL PARAMETERS-1'!$B$5:$J$44,3,FALSE)</f>
        <v>1.5527666868172484E-3</v>
      </c>
      <c r="BI288" s="47">
        <f>ABSYLD1!BI288*VLOOKUP(ABSYLD2!BI$4,'[1]INTERNAL PARAMETERS-1'!$B$5:$J$44,5,FALSE)*VLOOKUP(ABSYLD2!BI$4,'[1]INTERNAL PARAMETERS-1'!$B$5:$J$44,6,FALSE)*VLOOKUP(ABSYLD2!BI$4,'[1]INTERNAL PARAMETERS-1'!$B$5:$J$44,3,FALSE) + ABSYLD1!BI288*(1-VLOOKUP(ABSYLD2!BI$4,'[1]INTERNAL PARAMETERS-1'!$B$5:$J$44,5,FALSE))*VLOOKUP(ABSYLD2!BI$4,'[1]INTERNAL PARAMETERS-1'!$B$5:$J$44,8,FALSE)*VLOOKUP(ABSYLD2!BI$4,'[1]INTERNAL PARAMETERS-1'!$B$5:$J$44,3,FALSE)</f>
        <v>0</v>
      </c>
      <c r="BJ288" s="47">
        <f>ABSYLD1!BJ288*VLOOKUP(ABSYLD2!BJ$4,'[1]INTERNAL PARAMETERS-1'!$B$5:$J$44,5,FALSE)*VLOOKUP(ABSYLD2!BJ$4,'[1]INTERNAL PARAMETERS-1'!$B$5:$J$44,6,FALSE)*VLOOKUP(ABSYLD2!BJ$4,'[1]INTERNAL PARAMETERS-1'!$B$5:$J$44,3,FALSE) + ABSYLD1!BJ288*(1-VLOOKUP(ABSYLD2!BJ$4,'[1]INTERNAL PARAMETERS-1'!$B$5:$J$44,5,FALSE))*VLOOKUP(ABSYLD2!BJ$4,'[1]INTERNAL PARAMETERS-1'!$B$5:$J$44,8,FALSE)*VLOOKUP(ABSYLD2!BJ$4,'[1]INTERNAL PARAMETERS-1'!$B$5:$J$44,3,FALSE)</f>
        <v>7.8781059624394245E-2</v>
      </c>
      <c r="BK288" s="47">
        <f>ABSYLD1!BK288*VLOOKUP(ABSYLD2!BK$4,'[1]INTERNAL PARAMETERS-1'!$B$5:$J$44,5,FALSE)*VLOOKUP(ABSYLD2!BK$4,'[1]INTERNAL PARAMETERS-1'!$B$5:$J$44,6,FALSE)*VLOOKUP(ABSYLD2!BK$4,'[1]INTERNAL PARAMETERS-1'!$B$5:$J$44,3,FALSE) + ABSYLD1!BK288*(1-VLOOKUP(ABSYLD2!BK$4,'[1]INTERNAL PARAMETERS-1'!$B$5:$J$44,5,FALSE))*VLOOKUP(ABSYLD2!BK$4,'[1]INTERNAL PARAMETERS-1'!$B$5:$J$44,8,FALSE)*VLOOKUP(ABSYLD2!BK$4,'[1]INTERNAL PARAMETERS-1'!$B$5:$J$44,3,FALSE)</f>
        <v>0.11396556391622177</v>
      </c>
      <c r="BL288" s="47">
        <f>ABSYLD1!BL288*VLOOKUP(ABSYLD2!BL$4,'[1]INTERNAL PARAMETERS-1'!$B$5:$J$44,5,FALSE)*VLOOKUP(ABSYLD2!BL$4,'[1]INTERNAL PARAMETERS-1'!$B$5:$J$44,6,FALSE)*VLOOKUP(ABSYLD2!BL$4,'[1]INTERNAL PARAMETERS-1'!$B$5:$J$44,3,FALSE) + ABSYLD1!BL288*(1-VLOOKUP(ABSYLD2!BL$4,'[1]INTERNAL PARAMETERS-1'!$B$5:$J$44,5,FALSE))*VLOOKUP(ABSYLD2!BL$4,'[1]INTERNAL PARAMETERS-1'!$B$5:$J$44,8,FALSE)*VLOOKUP(ABSYLD2!BL$4,'[1]INTERNAL PARAMETERS-1'!$B$5:$J$44,3,FALSE)</f>
        <v>0.49524421787926076</v>
      </c>
      <c r="BM288" s="47">
        <f>ABSYLD1!BM288*VLOOKUP(ABSYLD2!BM$4,'[1]INTERNAL PARAMETERS-1'!$B$5:$J$44,5,FALSE)*VLOOKUP(ABSYLD2!BM$4,'[1]INTERNAL PARAMETERS-1'!$B$5:$J$44,6,FALSE)*VLOOKUP(ABSYLD2!BM$4,'[1]INTERNAL PARAMETERS-1'!$B$5:$J$44,3,FALSE) + ABSYLD1!BM288*(1-VLOOKUP(ABSYLD2!BM$4,'[1]INTERNAL PARAMETERS-1'!$B$5:$J$44,5,FALSE))*VLOOKUP(ABSYLD2!BM$4,'[1]INTERNAL PARAMETERS-1'!$B$5:$J$44,8,FALSE)*VLOOKUP(ABSYLD2!BM$4,'[1]INTERNAL PARAMETERS-1'!$B$5:$J$44,3,FALSE)</f>
        <v>0.27643553590472275</v>
      </c>
      <c r="BN288" s="47">
        <f>ABSYLD1!BN288*VLOOKUP(ABSYLD2!BN$4,'[1]INTERNAL PARAMETERS-1'!$B$5:$J$44,5,FALSE)*VLOOKUP(ABSYLD2!BN$4,'[1]INTERNAL PARAMETERS-1'!$B$5:$J$44,6,FALSE)*VLOOKUP(ABSYLD2!BN$4,'[1]INTERNAL PARAMETERS-1'!$B$5:$J$44,3,FALSE) + ABSYLD1!BN288*(1-VLOOKUP(ABSYLD2!BN$4,'[1]INTERNAL PARAMETERS-1'!$B$5:$J$44,5,FALSE))*VLOOKUP(ABSYLD2!BN$4,'[1]INTERNAL PARAMETERS-1'!$B$5:$J$44,8,FALSE)*VLOOKUP(ABSYLD2!BN$4,'[1]INTERNAL PARAMETERS-1'!$B$5:$J$44,3,FALSE)</f>
        <v>0.22596981184394252</v>
      </c>
      <c r="BO288" s="47">
        <f>ABSYLD1!BO288*VLOOKUP(ABSYLD2!BO$4,'[1]INTERNAL PARAMETERS-1'!$B$5:$J$44,5,FALSE)*VLOOKUP(ABSYLD2!BO$4,'[1]INTERNAL PARAMETERS-1'!$B$5:$J$44,6,FALSE)*VLOOKUP(ABSYLD2!BO$4,'[1]INTERNAL PARAMETERS-1'!$B$5:$J$44,3,FALSE) + ABSYLD1!BO288*(1-VLOOKUP(ABSYLD2!BO$4,'[1]INTERNAL PARAMETERS-1'!$B$5:$J$44,5,FALSE))*VLOOKUP(ABSYLD2!BO$4,'[1]INTERNAL PARAMETERS-1'!$B$5:$J$44,8,FALSE)*VLOOKUP(ABSYLD2!BO$4,'[1]INTERNAL PARAMETERS-1'!$B$5:$J$44,3,FALSE)</f>
        <v>0.21221508402464068</v>
      </c>
      <c r="BP288" s="47">
        <f>ABSYLD1!BP288*VLOOKUP(ABSYLD2!BP$4,'[1]INTERNAL PARAMETERS-1'!$B$5:$J$44,5,FALSE)*VLOOKUP(ABSYLD2!BP$4,'[1]INTERNAL PARAMETERS-1'!$B$5:$J$44,6,FALSE)*VLOOKUP(ABSYLD2!BP$4,'[1]INTERNAL PARAMETERS-1'!$B$5:$J$44,3,FALSE) + ABSYLD1!BP288*(1-VLOOKUP(ABSYLD2!BP$4,'[1]INTERNAL PARAMETERS-1'!$B$5:$J$44,5,FALSE))*VLOOKUP(ABSYLD2!BP$4,'[1]INTERNAL PARAMETERS-1'!$B$5:$J$44,8,FALSE)*VLOOKUP(ABSYLD2!BP$4,'[1]INTERNAL PARAMETERS-1'!$B$5:$J$44,3,FALSE)</f>
        <v>7.9534087392197118E-3</v>
      </c>
      <c r="BQ288" s="47">
        <f>ABSYLD1!BQ288*VLOOKUP(ABSYLD2!BQ$4,'[1]INTERNAL PARAMETERS-1'!$B$5:$J$44,5,FALSE)*VLOOKUP(ABSYLD2!BQ$4,'[1]INTERNAL PARAMETERS-1'!$B$5:$J$44,6,FALSE)*VLOOKUP(ABSYLD2!BQ$4,'[1]INTERNAL PARAMETERS-1'!$B$5:$J$44,3,FALSE) + ABSYLD1!BQ288*(1-VLOOKUP(ABSYLD2!BQ$4,'[1]INTERNAL PARAMETERS-1'!$B$5:$J$44,5,FALSE))*VLOOKUP(ABSYLD2!BQ$4,'[1]INTERNAL PARAMETERS-1'!$B$5:$J$44,8,FALSE)*VLOOKUP(ABSYLD2!BQ$4,'[1]INTERNAL PARAMETERS-1'!$B$5:$J$44,3,FALSE)</f>
        <v>0.64893717215605762</v>
      </c>
      <c r="BR288" s="47">
        <f>ABSYLD1!BR288*VLOOKUP(ABSYLD2!BR$4,'[1]INTERNAL PARAMETERS-1'!$B$5:$J$44,5,FALSE)*VLOOKUP(ABSYLD2!BR$4,'[1]INTERNAL PARAMETERS-1'!$B$5:$J$44,6,FALSE)*VLOOKUP(ABSYLD2!BR$4,'[1]INTERNAL PARAMETERS-1'!$B$5:$J$44,3,FALSE) + ABSYLD1!BR288*(1-VLOOKUP(ABSYLD2!BR$4,'[1]INTERNAL PARAMETERS-1'!$B$5:$J$44,5,FALSE))*VLOOKUP(ABSYLD2!BR$4,'[1]INTERNAL PARAMETERS-1'!$B$5:$J$44,8,FALSE)*VLOOKUP(ABSYLD2!BR$4,'[1]INTERNAL PARAMETERS-1'!$B$5:$J$44,3,FALSE)</f>
        <v>9.9586650874743336E-3</v>
      </c>
      <c r="BS288" s="47">
        <f>ABSYLD1!BS288*VLOOKUP(ABSYLD2!BS$4,'[1]INTERNAL PARAMETERS-1'!$B$5:$J$44,5,FALSE)*VLOOKUP(ABSYLD2!BS$4,'[1]INTERNAL PARAMETERS-1'!$B$5:$J$44,6,FALSE)*VLOOKUP(ABSYLD2!BS$4,'[1]INTERNAL PARAMETERS-1'!$B$5:$J$44,3,FALSE) + ABSYLD1!BS288*(1-VLOOKUP(ABSYLD2!BS$4,'[1]INTERNAL PARAMETERS-1'!$B$5:$J$44,5,FALSE))*VLOOKUP(ABSYLD2!BS$4,'[1]INTERNAL PARAMETERS-1'!$B$5:$J$44,8,FALSE)*VLOOKUP(ABSYLD2!BS$4,'[1]INTERNAL PARAMETERS-1'!$B$5:$J$44,3,FALSE)</f>
        <v>9.3567657494866526E-4</v>
      </c>
      <c r="BT288" s="47">
        <f>ABSYLD1!BT288*VLOOKUP(ABSYLD2!BT$4,'[1]INTERNAL PARAMETERS-1'!$B$5:$J$44,5,FALSE)*VLOOKUP(ABSYLD2!BT$4,'[1]INTERNAL PARAMETERS-1'!$B$5:$J$44,6,FALSE)*VLOOKUP(ABSYLD2!BT$4,'[1]INTERNAL PARAMETERS-1'!$B$5:$J$44,3,FALSE) + ABSYLD1!BT288*(1-VLOOKUP(ABSYLD2!BT$4,'[1]INTERNAL PARAMETERS-1'!$B$5:$J$44,5,FALSE))*VLOOKUP(ABSYLD2!BT$4,'[1]INTERNAL PARAMETERS-1'!$B$5:$J$44,8,FALSE)*VLOOKUP(ABSYLD2!BT$4,'[1]INTERNAL PARAMETERS-1'!$B$5:$J$44,3,FALSE)</f>
        <v>0</v>
      </c>
      <c r="BU288" s="47">
        <f>ABSYLD1!BU288*VLOOKUP(ABSYLD2!BU$4,'[1]INTERNAL PARAMETERS-1'!$B$5:$J$44,5,FALSE)*VLOOKUP(ABSYLD2!BU$4,'[1]INTERNAL PARAMETERS-1'!$B$5:$J$44,6,FALSE)*VLOOKUP(ABSYLD2!BU$4,'[1]INTERNAL PARAMETERS-1'!$B$5:$J$44,3,FALSE) + ABSYLD1!BU288*(1-VLOOKUP(ABSYLD2!BU$4,'[1]INTERNAL PARAMETERS-1'!$B$5:$J$44,5,FALSE))*VLOOKUP(ABSYLD2!BU$4,'[1]INTERNAL PARAMETERS-1'!$B$5:$J$44,8,FALSE)*VLOOKUP(ABSYLD2!BU$4,'[1]INTERNAL PARAMETERS-1'!$B$5:$J$44,3,FALSE)</f>
        <v>0</v>
      </c>
      <c r="BV288" s="47">
        <f>ABSYLD1!BV288*VLOOKUP(ABSYLD2!BV$4,'[1]INTERNAL PARAMETERS-1'!$B$5:$J$44,5,FALSE)*VLOOKUP(ABSYLD2!BV$4,'[1]INTERNAL PARAMETERS-1'!$B$5:$J$44,6,FALSE)*VLOOKUP(ABSYLD2!BV$4,'[1]INTERNAL PARAMETERS-1'!$B$5:$J$44,3,FALSE) + ABSYLD1!BV288*(1-VLOOKUP(ABSYLD2!BV$4,'[1]INTERNAL PARAMETERS-1'!$B$5:$J$44,5,FALSE))*VLOOKUP(ABSYLD2!BV$4,'[1]INTERNAL PARAMETERS-1'!$B$5:$J$44,8,FALSE)*VLOOKUP(ABSYLD2!BV$4,'[1]INTERNAL PARAMETERS-1'!$B$5:$J$44,3,FALSE)</f>
        <v>0</v>
      </c>
      <c r="BW288" s="47">
        <f>ABSYLD1!BW288*VLOOKUP(ABSYLD2!BW$4,'[1]INTERNAL PARAMETERS-1'!$B$5:$J$44,5,FALSE)*VLOOKUP(ABSYLD2!BW$4,'[1]INTERNAL PARAMETERS-1'!$B$5:$J$44,6,FALSE)*VLOOKUP(ABSYLD2!BW$4,'[1]INTERNAL PARAMETERS-1'!$B$5:$J$44,3,FALSE) + ABSYLD1!BW288*(1-VLOOKUP(ABSYLD2!BW$4,'[1]INTERNAL PARAMETERS-1'!$B$5:$J$44,5,FALSE))*VLOOKUP(ABSYLD2!BW$4,'[1]INTERNAL PARAMETERS-1'!$B$5:$J$44,8,FALSE)*VLOOKUP(ABSYLD2!BW$4,'[1]INTERNAL PARAMETERS-1'!$B$5:$J$44,3,FALSE)</f>
        <v>0</v>
      </c>
      <c r="BX288" s="47">
        <f>ABSYLD1!BX288*VLOOKUP(ABSYLD2!BX$4,'[1]INTERNAL PARAMETERS-1'!$B$5:$J$44,5,FALSE)*VLOOKUP(ABSYLD2!BX$4,'[1]INTERNAL PARAMETERS-1'!$B$5:$J$44,6,FALSE)*VLOOKUP(ABSYLD2!BX$4,'[1]INTERNAL PARAMETERS-1'!$B$5:$J$44,3,FALSE) + ABSYLD1!BX288*(1-VLOOKUP(ABSYLD2!BX$4,'[1]INTERNAL PARAMETERS-1'!$B$5:$J$44,5,FALSE))*VLOOKUP(ABSYLD2!BX$4,'[1]INTERNAL PARAMETERS-1'!$B$5:$J$44,8,FALSE)*VLOOKUP(ABSYLD2!BX$4,'[1]INTERNAL PARAMETERS-1'!$B$5:$J$44,3,FALSE)</f>
        <v>0</v>
      </c>
      <c r="BY288" s="47">
        <f>ABSYLD1!BY288*VLOOKUP(ABSYLD2!BY$4,'[1]INTERNAL PARAMETERS-1'!$B$5:$J$44,5,FALSE)*VLOOKUP(ABSYLD2!BY$4,'[1]INTERNAL PARAMETERS-1'!$B$5:$J$44,6,FALSE)*VLOOKUP(ABSYLD2!BY$4,'[1]INTERNAL PARAMETERS-1'!$B$5:$J$44,3,FALSE) + ABSYLD1!BY288*(1-VLOOKUP(ABSYLD2!BY$4,'[1]INTERNAL PARAMETERS-1'!$B$5:$J$44,5,FALSE))*VLOOKUP(ABSYLD2!BY$4,'[1]INTERNAL PARAMETERS-1'!$B$5:$J$44,8,FALSE)*VLOOKUP(ABSYLD2!BY$4,'[1]INTERNAL PARAMETERS-1'!$B$5:$J$44,3,FALSE)</f>
        <v>0</v>
      </c>
      <c r="BZ288" s="47">
        <f>ABSYLD1!BZ288*VLOOKUP(ABSYLD2!BZ$4,'[1]INTERNAL PARAMETERS-1'!$B$5:$J$44,5,FALSE)*VLOOKUP(ABSYLD2!BZ$4,'[1]INTERNAL PARAMETERS-1'!$B$5:$J$44,6,FALSE)*VLOOKUP(ABSYLD2!BZ$4,'[1]INTERNAL PARAMETERS-1'!$B$5:$J$44,3,FALSE) + ABSYLD1!BZ288*(1-VLOOKUP(ABSYLD2!BZ$4,'[1]INTERNAL PARAMETERS-1'!$B$5:$J$44,5,FALSE))*VLOOKUP(ABSYLD2!BZ$4,'[1]INTERNAL PARAMETERS-1'!$B$5:$J$44,8,FALSE)*VLOOKUP(ABSYLD2!BZ$4,'[1]INTERNAL PARAMETERS-1'!$B$5:$J$44,3,FALSE)</f>
        <v>6.1346805486652966E-4</v>
      </c>
      <c r="CA288" s="47">
        <f>ABSYLD1!CA288*VLOOKUP(ABSYLD2!CA$4,'[1]INTERNAL PARAMETERS-1'!$B$5:$J$44,5,FALSE)*VLOOKUP(ABSYLD2!CA$4,'[1]INTERNAL PARAMETERS-1'!$B$5:$J$44,6,FALSE)*VLOOKUP(ABSYLD2!CA$4,'[1]INTERNAL PARAMETERS-1'!$B$5:$J$44,3,FALSE) + ABSYLD1!CA288*(1-VLOOKUP(ABSYLD2!CA$4,'[1]INTERNAL PARAMETERS-1'!$B$5:$J$44,5,FALSE))*VLOOKUP(ABSYLD2!CA$4,'[1]INTERNAL PARAMETERS-1'!$B$5:$J$44,8,FALSE)*VLOOKUP(ABSYLD2!CA$4,'[1]INTERNAL PARAMETERS-1'!$B$5:$J$44,3,FALSE)</f>
        <v>0</v>
      </c>
      <c r="CB288" s="47">
        <f>ABSYLD1!CB288*VLOOKUP(ABSYLD2!CB$4,'[1]INTERNAL PARAMETERS-1'!$B$5:$J$44,5,FALSE)*VLOOKUP(ABSYLD2!CB$4,'[1]INTERNAL PARAMETERS-1'!$B$5:$J$44,6,FALSE)*VLOOKUP(ABSYLD2!CB$4,'[1]INTERNAL PARAMETERS-1'!$B$5:$J$44,3,FALSE) + ABSYLD1!CB288*(1-VLOOKUP(ABSYLD2!CB$4,'[1]INTERNAL PARAMETERS-1'!$B$5:$J$44,5,FALSE))*VLOOKUP(ABSYLD2!CB$4,'[1]INTERNAL PARAMETERS-1'!$B$5:$J$44,8,FALSE)*VLOOKUP(ABSYLD2!CB$4,'[1]INTERNAL PARAMETERS-1'!$B$5:$J$44,3,FALSE)</f>
        <v>0</v>
      </c>
      <c r="CC288" s="47">
        <f>ABSYLD1!CC288*VLOOKUP(ABSYLD2!CC$4,'[1]INTERNAL PARAMETERS-1'!$B$5:$J$44,5,FALSE)*VLOOKUP(ABSYLD2!CC$4,'[1]INTERNAL PARAMETERS-1'!$B$5:$J$44,6,FALSE)*VLOOKUP(ABSYLD2!CC$4,'[1]INTERNAL PARAMETERS-1'!$B$5:$J$44,3,FALSE) + ABSYLD1!CC288*(1-VLOOKUP(ABSYLD2!CC$4,'[1]INTERNAL PARAMETERS-1'!$B$5:$J$44,5,FALSE))*VLOOKUP(ABSYLD2!CC$4,'[1]INTERNAL PARAMETERS-1'!$B$5:$J$44,8,FALSE)*VLOOKUP(ABSYLD2!CC$4,'[1]INTERNAL PARAMETERS-1'!$B$5:$J$44,3,FALSE)</f>
        <v>2.2152278997946608E-3</v>
      </c>
      <c r="CD288" s="47">
        <f>ABSYLD1!CD288*VLOOKUP(ABSYLD2!CD$4,'[1]INTERNAL PARAMETERS-1'!$B$5:$J$44,5,FALSE)*VLOOKUP(ABSYLD2!CD$4,'[1]INTERNAL PARAMETERS-1'!$B$5:$J$44,6,FALSE)*VLOOKUP(ABSYLD2!CD$4,'[1]INTERNAL PARAMETERS-1'!$B$5:$J$44,3,FALSE) + ABSYLD1!CD288*(1-VLOOKUP(ABSYLD2!CD$4,'[1]INTERNAL PARAMETERS-1'!$B$5:$J$44,5,FALSE))*VLOOKUP(ABSYLD2!CD$4,'[1]INTERNAL PARAMETERS-1'!$B$5:$J$44,8,FALSE)*VLOOKUP(ABSYLD2!CD$4,'[1]INTERNAL PARAMETERS-1'!$B$5:$J$44,3,FALSE)</f>
        <v>5.3676803088295675E-3</v>
      </c>
      <c r="CE288" s="47">
        <f>ABSYLD1!CE288*VLOOKUP(ABSYLD2!CE$4,'[1]INTERNAL PARAMETERS-1'!$B$5:$J$44,5,FALSE)*VLOOKUP(ABSYLD2!CE$4,'[1]INTERNAL PARAMETERS-1'!$B$5:$J$44,6,FALSE)*VLOOKUP(ABSYLD2!CE$4,'[1]INTERNAL PARAMETERS-1'!$B$5:$J$44,3,FALSE) + ABSYLD1!CE288*(1-VLOOKUP(ABSYLD2!CE$4,'[1]INTERNAL PARAMETERS-1'!$B$5:$J$44,5,FALSE))*VLOOKUP(ABSYLD2!CE$4,'[1]INTERNAL PARAMETERS-1'!$B$5:$J$44,8,FALSE)*VLOOKUP(ABSYLD2!CE$4,'[1]INTERNAL PARAMETERS-1'!$B$5:$J$44,3,FALSE)</f>
        <v>1.5022156579219716E-2</v>
      </c>
      <c r="CF288" s="47">
        <f>ABSYLD1!CF288*VLOOKUP(ABSYLD2!CF$4,'[1]INTERNAL PARAMETERS-1'!$B$5:$J$44,5,FALSE)*VLOOKUP(ABSYLD2!CF$4,'[1]INTERNAL PARAMETERS-1'!$B$5:$J$44,6,FALSE)*VLOOKUP(ABSYLD2!CF$4,'[1]INTERNAL PARAMETERS-1'!$B$5:$J$44,3,FALSE) + ABSYLD1!CF288*(1-VLOOKUP(ABSYLD2!CF$4,'[1]INTERNAL PARAMETERS-1'!$B$5:$J$44,5,FALSE))*VLOOKUP(ABSYLD2!CF$4,'[1]INTERNAL PARAMETERS-1'!$B$5:$J$44,8,FALSE)*VLOOKUP(ABSYLD2!CF$4,'[1]INTERNAL PARAMETERS-1'!$B$5:$J$44,3,FALSE)</f>
        <v>4.2532720088706358E-3</v>
      </c>
      <c r="CG288" s="47">
        <f>ABSYLD1!CG288*VLOOKUP(ABSYLD2!CG$4,'[1]INTERNAL PARAMETERS-1'!$B$5:$J$44,5,FALSE)*VLOOKUP(ABSYLD2!CG$4,'[1]INTERNAL PARAMETERS-1'!$B$5:$J$44,6,FALSE)*VLOOKUP(ABSYLD2!CG$4,'[1]INTERNAL PARAMETERS-1'!$B$5:$J$44,3,FALSE) + ABSYLD1!CG288*(1-VLOOKUP(ABSYLD2!CG$4,'[1]INTERNAL PARAMETERS-1'!$B$5:$J$44,5,FALSE))*VLOOKUP(ABSYLD2!CG$4,'[1]INTERNAL PARAMETERS-1'!$B$5:$J$44,8,FALSE)*VLOOKUP(ABSYLD2!CG$4,'[1]INTERNAL PARAMETERS-1'!$B$5:$J$44,3,FALSE)</f>
        <v>0</v>
      </c>
      <c r="CH288" s="46">
        <f>ABSYLD1!CH288*VLOOKUP(ABSYLD2!CH$4,'[1]INTERNAL PARAMETERS-1'!$B$5:$J$44,5,FALSE)*VLOOKUP(ABSYLD2!CH$4,'[1]INTERNAL PARAMETERS-1'!$B$5:$J$44,6,FALSE)*VLOOKUP(ABSYLD2!CH$4,'[1]INTERNAL PARAMETERS-1'!$B$5:$J$44,3,FALSE) + ABSYLD1!CH288*(1-VLOOKUP(ABSYLD2!CH$4,'[1]INTERNAL PARAMETERS-1'!$B$5:$J$44,5,FALSE))*VLOOKUP(ABSYLD2!CH$4,'[1]INTERNAL PARAMETERS-1'!$B$5:$J$44,8,FALSE)*VLOOKUP(ABSYLD2!CH$4,'[1]INTERNAL PARAMETERS-1'!$B$5:$J$44,3,FALSE)</f>
        <v>0</v>
      </c>
      <c r="CJ288" s="48">
        <f t="shared" si="8"/>
        <v>85.37380678054727</v>
      </c>
      <c r="CK288" s="46">
        <f t="shared" si="9"/>
        <v>9.6470804611632008</v>
      </c>
    </row>
    <row r="289" spans="2:89">
      <c r="B289" s="61" t="s">
        <v>1</v>
      </c>
      <c r="C289" s="60" t="s">
        <v>71</v>
      </c>
      <c r="D289" s="60" t="s">
        <v>74</v>
      </c>
      <c r="E289" s="137">
        <f>ABS!AL289</f>
        <v>547</v>
      </c>
      <c r="F289" s="59">
        <f>'[1]INTERNAL PARAMETERS-1'!M19</f>
        <v>16.865000000000002</v>
      </c>
      <c r="G289" s="48">
        <f>ABSYLD1!G289*VLOOKUP(ABSYLD2!G$4,'[1]INTERNAL PARAMETERS-1'!$B$5:$J$44,5,FALSE)*VLOOKUP(ABSYLD2!G$4,'[1]INTERNAL PARAMETERS-1'!$B$5:$J$44,7,FALSE)*ABSYLD2!$F289 + ABSYLD1!G289*(1-VLOOKUP(ABSYLD2!G$4,'[1]INTERNAL PARAMETERS-1'!$B$5:$J$44,5,FALSE))*VLOOKUP(ABSYLD2!G$4,'[1]INTERNAL PARAMETERS-1'!$B$5:$J$44,9,FALSE)*ABSYLD2!$F289</f>
        <v>13.120553267536501</v>
      </c>
      <c r="H289" s="47">
        <f>ABSYLD1!H289*VLOOKUP(ABSYLD2!H$4,'[1]INTERNAL PARAMETERS-1'!$B$5:$J$44,5,FALSE)*VLOOKUP(ABSYLD2!H$4,'[1]INTERNAL PARAMETERS-1'!$B$5:$J$44,7,FALSE)*ABSYLD2!$F289 + ABSYLD1!H289*(1-VLOOKUP(ABSYLD2!H$4,'[1]INTERNAL PARAMETERS-1'!$B$5:$J$44,5,FALSE))*VLOOKUP(ABSYLD2!H$4,'[1]INTERNAL PARAMETERS-1'!$B$5:$J$44,9,FALSE)*ABSYLD2!$F289</f>
        <v>2.4725998443400004</v>
      </c>
      <c r="I289" s="47">
        <f>ABSYLD1!I289*VLOOKUP(ABSYLD2!I$4,'[1]INTERNAL PARAMETERS-1'!$B$5:$J$44,5,FALSE)*VLOOKUP(ABSYLD2!I$4,'[1]INTERNAL PARAMETERS-1'!$B$5:$J$44,7,FALSE)*ABSYLD2!$F289 + ABSYLD1!I289*(1-VLOOKUP(ABSYLD2!I$4,'[1]INTERNAL PARAMETERS-1'!$B$5:$J$44,5,FALSE))*VLOOKUP(ABSYLD2!I$4,'[1]INTERNAL PARAMETERS-1'!$B$5:$J$44,9,FALSE)*ABSYLD2!$F289</f>
        <v>16.622640787835781</v>
      </c>
      <c r="J289" s="47">
        <f>ABSYLD1!J289*VLOOKUP(ABSYLD2!J$4,'[1]INTERNAL PARAMETERS-1'!$B$5:$J$44,5,FALSE)*VLOOKUP(ABSYLD2!J$4,'[1]INTERNAL PARAMETERS-1'!$B$5:$J$44,7,FALSE)*ABSYLD2!$F289 + ABSYLD1!J289*(1-VLOOKUP(ABSYLD2!J$4,'[1]INTERNAL PARAMETERS-1'!$B$5:$J$44,5,FALSE))*VLOOKUP(ABSYLD2!J$4,'[1]INTERNAL PARAMETERS-1'!$B$5:$J$44,9,FALSE)*ABSYLD2!$F289</f>
        <v>0</v>
      </c>
      <c r="K289" s="47">
        <f>ABSYLD1!K289*VLOOKUP(ABSYLD2!K$4,'[1]INTERNAL PARAMETERS-1'!$B$5:$J$44,5,FALSE)*VLOOKUP(ABSYLD2!K$4,'[1]INTERNAL PARAMETERS-1'!$B$5:$J$44,7,FALSE)*ABSYLD2!$F289 + ABSYLD1!K289*(1-VLOOKUP(ABSYLD2!K$4,'[1]INTERNAL PARAMETERS-1'!$B$5:$J$44,5,FALSE))*VLOOKUP(ABSYLD2!K$4,'[1]INTERNAL PARAMETERS-1'!$B$5:$J$44,9,FALSE)*ABSYLD2!$F289</f>
        <v>0</v>
      </c>
      <c r="L289" s="47">
        <f>ABSYLD1!L289*VLOOKUP(ABSYLD2!L$4,'[1]INTERNAL PARAMETERS-1'!$B$5:$J$44,5,FALSE)*VLOOKUP(ABSYLD2!L$4,'[1]INTERNAL PARAMETERS-1'!$B$5:$J$44,7,FALSE)*ABSYLD2!$F289 + ABSYLD1!L289*(1-VLOOKUP(ABSYLD2!L$4,'[1]INTERNAL PARAMETERS-1'!$B$5:$J$44,5,FALSE))*VLOOKUP(ABSYLD2!L$4,'[1]INTERNAL PARAMETERS-1'!$B$5:$J$44,9,FALSE)*ABSYLD2!$F289</f>
        <v>0</v>
      </c>
      <c r="M289" s="47">
        <f>ABSYLD1!M289*VLOOKUP(ABSYLD2!M$4,'[1]INTERNAL PARAMETERS-1'!$B$5:$J$44,5,FALSE)*VLOOKUP(ABSYLD2!M$4,'[1]INTERNAL PARAMETERS-1'!$B$5:$J$44,7,FALSE)*ABSYLD2!$F289 + ABSYLD1!M289*(1-VLOOKUP(ABSYLD2!M$4,'[1]INTERNAL PARAMETERS-1'!$B$5:$J$44,5,FALSE))*VLOOKUP(ABSYLD2!M$4,'[1]INTERNAL PARAMETERS-1'!$B$5:$J$44,9,FALSE)*ABSYLD2!$F289</f>
        <v>4.0617959860819504</v>
      </c>
      <c r="N289" s="47">
        <f>ABSYLD1!N289*VLOOKUP(ABSYLD2!N$4,'[1]INTERNAL PARAMETERS-1'!$B$5:$J$44,5,FALSE)*VLOOKUP(ABSYLD2!N$4,'[1]INTERNAL PARAMETERS-1'!$B$5:$J$44,7,FALSE)*ABSYLD2!$F289 + ABSYLD1!N289*(1-VLOOKUP(ABSYLD2!N$4,'[1]INTERNAL PARAMETERS-1'!$B$5:$J$44,5,FALSE))*VLOOKUP(ABSYLD2!N$4,'[1]INTERNAL PARAMETERS-1'!$B$5:$J$44,9,FALSE)*ABSYLD2!$F289</f>
        <v>7.9359165258625006E-2</v>
      </c>
      <c r="O289" s="47">
        <f>ABSYLD1!O289*VLOOKUP(ABSYLD2!O$4,'[1]INTERNAL PARAMETERS-1'!$B$5:$J$44,5,FALSE)*VLOOKUP(ABSYLD2!O$4,'[1]INTERNAL PARAMETERS-1'!$B$5:$J$44,7,FALSE)*ABSYLD2!$F289 + ABSYLD1!O289*(1-VLOOKUP(ABSYLD2!O$4,'[1]INTERNAL PARAMETERS-1'!$B$5:$J$44,5,FALSE))*VLOOKUP(ABSYLD2!O$4,'[1]INTERNAL PARAMETERS-1'!$B$5:$J$44,9,FALSE)*ABSYLD2!$F289</f>
        <v>0</v>
      </c>
      <c r="P289" s="47">
        <f>ABSYLD1!P289*VLOOKUP(ABSYLD2!P$4,'[1]INTERNAL PARAMETERS-1'!$B$5:$J$44,5,FALSE)*VLOOKUP(ABSYLD2!P$4,'[1]INTERNAL PARAMETERS-1'!$B$5:$J$44,7,FALSE)*ABSYLD2!$F289 + ABSYLD1!P289*(1-VLOOKUP(ABSYLD2!P$4,'[1]INTERNAL PARAMETERS-1'!$B$5:$J$44,5,FALSE))*VLOOKUP(ABSYLD2!P$4,'[1]INTERNAL PARAMETERS-1'!$B$5:$J$44,9,FALSE)*ABSYLD2!$F289</f>
        <v>0</v>
      </c>
      <c r="Q289" s="47">
        <f>ABSYLD1!Q289*VLOOKUP(ABSYLD2!Q$4,'[1]INTERNAL PARAMETERS-1'!$B$5:$J$44,5,FALSE)*VLOOKUP(ABSYLD2!Q$4,'[1]INTERNAL PARAMETERS-1'!$B$5:$J$44,7,FALSE)*ABSYLD2!$F289 + ABSYLD1!Q289*(1-VLOOKUP(ABSYLD2!Q$4,'[1]INTERNAL PARAMETERS-1'!$B$5:$J$44,5,FALSE))*VLOOKUP(ABSYLD2!Q$4,'[1]INTERNAL PARAMETERS-1'!$B$5:$J$44,9,FALSE)*ABSYLD2!$F289</f>
        <v>0</v>
      </c>
      <c r="R289" s="47">
        <f>ABSYLD1!R289*VLOOKUP(ABSYLD2!R$4,'[1]INTERNAL PARAMETERS-1'!$B$5:$J$44,5,FALSE)*VLOOKUP(ABSYLD2!R$4,'[1]INTERNAL PARAMETERS-1'!$B$5:$J$44,7,FALSE)*ABSYLD2!$F289 + ABSYLD1!R289*(1-VLOOKUP(ABSYLD2!R$4,'[1]INTERNAL PARAMETERS-1'!$B$5:$J$44,5,FALSE))*VLOOKUP(ABSYLD2!R$4,'[1]INTERNAL PARAMETERS-1'!$B$5:$J$44,9,FALSE)*ABSYLD2!$F289</f>
        <v>0</v>
      </c>
      <c r="S289" s="47">
        <f>ABSYLD1!S289*VLOOKUP(ABSYLD2!S$4,'[1]INTERNAL PARAMETERS-1'!$B$5:$J$44,5,FALSE)*VLOOKUP(ABSYLD2!S$4,'[1]INTERNAL PARAMETERS-1'!$B$5:$J$44,7,FALSE)*ABSYLD2!$F289 + ABSYLD1!S289*(1-VLOOKUP(ABSYLD2!S$4,'[1]INTERNAL PARAMETERS-1'!$B$5:$J$44,5,FALSE))*VLOOKUP(ABSYLD2!S$4,'[1]INTERNAL PARAMETERS-1'!$B$5:$J$44,9,FALSE)*ABSYLD2!$F289</f>
        <v>1.9519527604872007</v>
      </c>
      <c r="T289" s="47">
        <f>ABSYLD1!T289*VLOOKUP(ABSYLD2!T$4,'[1]INTERNAL PARAMETERS-1'!$B$5:$J$44,5,FALSE)*VLOOKUP(ABSYLD2!T$4,'[1]INTERNAL PARAMETERS-1'!$B$5:$J$44,7,FALSE)*ABSYLD2!$F289 + ABSYLD1!T289*(1-VLOOKUP(ABSYLD2!T$4,'[1]INTERNAL PARAMETERS-1'!$B$5:$J$44,5,FALSE))*VLOOKUP(ABSYLD2!T$4,'[1]INTERNAL PARAMETERS-1'!$B$5:$J$44,9,FALSE)*ABSYLD2!$F289</f>
        <v>0.33415356441000005</v>
      </c>
      <c r="U289" s="47">
        <f>ABSYLD1!U289*VLOOKUP(ABSYLD2!U$4,'[1]INTERNAL PARAMETERS-1'!$B$5:$J$44,5,FALSE)*VLOOKUP(ABSYLD2!U$4,'[1]INTERNAL PARAMETERS-1'!$B$5:$J$44,7,FALSE)*ABSYLD2!$F289 + ABSYLD1!U289*(1-VLOOKUP(ABSYLD2!U$4,'[1]INTERNAL PARAMETERS-1'!$B$5:$J$44,5,FALSE))*VLOOKUP(ABSYLD2!U$4,'[1]INTERNAL PARAMETERS-1'!$B$5:$J$44,9,FALSE)*ABSYLD2!$F289</f>
        <v>0.18878633946650003</v>
      </c>
      <c r="V289" s="47">
        <f>ABSYLD1!V289*VLOOKUP(ABSYLD2!V$4,'[1]INTERNAL PARAMETERS-1'!$B$5:$J$44,5,FALSE)*VLOOKUP(ABSYLD2!V$4,'[1]INTERNAL PARAMETERS-1'!$B$5:$J$44,7,FALSE)*ABSYLD2!$F289 + ABSYLD1!V289*(1-VLOOKUP(ABSYLD2!V$4,'[1]INTERNAL PARAMETERS-1'!$B$5:$J$44,5,FALSE))*VLOOKUP(ABSYLD2!V$4,'[1]INTERNAL PARAMETERS-1'!$B$5:$J$44,9,FALSE)*ABSYLD2!$F289</f>
        <v>2.0165578124738999</v>
      </c>
      <c r="W289" s="47">
        <f>ABSYLD1!W289*VLOOKUP(ABSYLD2!W$4,'[1]INTERNAL PARAMETERS-1'!$B$5:$J$44,5,FALSE)*VLOOKUP(ABSYLD2!W$4,'[1]INTERNAL PARAMETERS-1'!$B$5:$J$44,7,FALSE)*ABSYLD2!$F289 + ABSYLD1!W289*(1-VLOOKUP(ABSYLD2!W$4,'[1]INTERNAL PARAMETERS-1'!$B$5:$J$44,5,FALSE))*VLOOKUP(ABSYLD2!W$4,'[1]INTERNAL PARAMETERS-1'!$B$5:$J$44,9,FALSE)*ABSYLD2!$F289</f>
        <v>0</v>
      </c>
      <c r="X289" s="47">
        <f>ABSYLD1!X289*VLOOKUP(ABSYLD2!X$4,'[1]INTERNAL PARAMETERS-1'!$B$5:$J$44,5,FALSE)*VLOOKUP(ABSYLD2!X$4,'[1]INTERNAL PARAMETERS-1'!$B$5:$J$44,7,FALSE)*ABSYLD2!$F289 + ABSYLD1!X289*(1-VLOOKUP(ABSYLD2!X$4,'[1]INTERNAL PARAMETERS-1'!$B$5:$J$44,5,FALSE))*VLOOKUP(ABSYLD2!X$4,'[1]INTERNAL PARAMETERS-1'!$B$5:$J$44,9,FALSE)*ABSYLD2!$F289</f>
        <v>0</v>
      </c>
      <c r="Y289" s="47">
        <f>ABSYLD1!Y289*VLOOKUP(ABSYLD2!Y$4,'[1]INTERNAL PARAMETERS-1'!$B$5:$J$44,5,FALSE)*VLOOKUP(ABSYLD2!Y$4,'[1]INTERNAL PARAMETERS-1'!$B$5:$J$44,7,FALSE)*ABSYLD2!$F289 + ABSYLD1!Y289*(1-VLOOKUP(ABSYLD2!Y$4,'[1]INTERNAL PARAMETERS-1'!$B$5:$J$44,5,FALSE))*VLOOKUP(ABSYLD2!Y$4,'[1]INTERNAL PARAMETERS-1'!$B$5:$J$44,9,FALSE)*ABSYLD2!$F289</f>
        <v>0</v>
      </c>
      <c r="Z289" s="47">
        <f>ABSYLD1!Z289*VLOOKUP(ABSYLD2!Z$4,'[1]INTERNAL PARAMETERS-1'!$B$5:$J$44,5,FALSE)*VLOOKUP(ABSYLD2!Z$4,'[1]INTERNAL PARAMETERS-1'!$B$5:$J$44,7,FALSE)*ABSYLD2!$F289 + ABSYLD1!Z289*(1-VLOOKUP(ABSYLD2!Z$4,'[1]INTERNAL PARAMETERS-1'!$B$5:$J$44,5,FALSE))*VLOOKUP(ABSYLD2!Z$4,'[1]INTERNAL PARAMETERS-1'!$B$5:$J$44,9,FALSE)*ABSYLD2!$F289</f>
        <v>0</v>
      </c>
      <c r="AA289" s="47">
        <f>ABSYLD1!AA289*VLOOKUP(ABSYLD2!AA$4,'[1]INTERNAL PARAMETERS-1'!$B$5:$J$44,5,FALSE)*VLOOKUP(ABSYLD2!AA$4,'[1]INTERNAL PARAMETERS-1'!$B$5:$J$44,7,FALSE)*ABSYLD2!$F289 + ABSYLD1!AA289*(1-VLOOKUP(ABSYLD2!AA$4,'[1]INTERNAL PARAMETERS-1'!$B$5:$J$44,5,FALSE))*VLOOKUP(ABSYLD2!AA$4,'[1]INTERNAL PARAMETERS-1'!$B$5:$J$44,9,FALSE)*ABSYLD2!$F289</f>
        <v>0</v>
      </c>
      <c r="AB289" s="47">
        <f>ABSYLD1!AB289*VLOOKUP(ABSYLD2!AB$4,'[1]INTERNAL PARAMETERS-1'!$B$5:$J$44,5,FALSE)*VLOOKUP(ABSYLD2!AB$4,'[1]INTERNAL PARAMETERS-1'!$B$5:$J$44,7,FALSE)*ABSYLD2!$F289 + ABSYLD1!AB289*(1-VLOOKUP(ABSYLD2!AB$4,'[1]INTERNAL PARAMETERS-1'!$B$5:$J$44,5,FALSE))*VLOOKUP(ABSYLD2!AB$4,'[1]INTERNAL PARAMETERS-1'!$B$5:$J$44,9,FALSE)*ABSYLD2!$F289</f>
        <v>0</v>
      </c>
      <c r="AC289" s="47">
        <f>ABSYLD1!AC289*VLOOKUP(ABSYLD2!AC$4,'[1]INTERNAL PARAMETERS-1'!$B$5:$J$44,5,FALSE)*VLOOKUP(ABSYLD2!AC$4,'[1]INTERNAL PARAMETERS-1'!$B$5:$J$44,7,FALSE)*ABSYLD2!$F289 + ABSYLD1!AC289*(1-VLOOKUP(ABSYLD2!AC$4,'[1]INTERNAL PARAMETERS-1'!$B$5:$J$44,5,FALSE))*VLOOKUP(ABSYLD2!AC$4,'[1]INTERNAL PARAMETERS-1'!$B$5:$J$44,9,FALSE)*ABSYLD2!$F289</f>
        <v>0</v>
      </c>
      <c r="AD289" s="47">
        <f>ABSYLD1!AD289*VLOOKUP(ABSYLD2!AD$4,'[1]INTERNAL PARAMETERS-1'!$B$5:$J$44,5,FALSE)*VLOOKUP(ABSYLD2!AD$4,'[1]INTERNAL PARAMETERS-1'!$B$5:$J$44,7,FALSE)*ABSYLD2!$F289 + ABSYLD1!AD289*(1-VLOOKUP(ABSYLD2!AD$4,'[1]INTERNAL PARAMETERS-1'!$B$5:$J$44,5,FALSE))*VLOOKUP(ABSYLD2!AD$4,'[1]INTERNAL PARAMETERS-1'!$B$5:$J$44,9,FALSE)*ABSYLD2!$F289</f>
        <v>0</v>
      </c>
      <c r="AE289" s="47">
        <f>ABSYLD1!AE289*VLOOKUP(ABSYLD2!AE$4,'[1]INTERNAL PARAMETERS-1'!$B$5:$J$44,5,FALSE)*VLOOKUP(ABSYLD2!AE$4,'[1]INTERNAL PARAMETERS-1'!$B$5:$J$44,7,FALSE)*ABSYLD2!$F289 + ABSYLD1!AE289*(1-VLOOKUP(ABSYLD2!AE$4,'[1]INTERNAL PARAMETERS-1'!$B$5:$J$44,5,FALSE))*VLOOKUP(ABSYLD2!AE$4,'[1]INTERNAL PARAMETERS-1'!$B$5:$J$44,9,FALSE)*ABSYLD2!$F289</f>
        <v>0</v>
      </c>
      <c r="AF289" s="47">
        <f>ABSYLD1!AF289*VLOOKUP(ABSYLD2!AF$4,'[1]INTERNAL PARAMETERS-1'!$B$5:$J$44,5,FALSE)*VLOOKUP(ABSYLD2!AF$4,'[1]INTERNAL PARAMETERS-1'!$B$5:$J$44,7,FALSE)*ABSYLD2!$F289 + ABSYLD1!AF289*(1-VLOOKUP(ABSYLD2!AF$4,'[1]INTERNAL PARAMETERS-1'!$B$5:$J$44,5,FALSE))*VLOOKUP(ABSYLD2!AF$4,'[1]INTERNAL PARAMETERS-1'!$B$5:$J$44,9,FALSE)*ABSYLD2!$F289</f>
        <v>0</v>
      </c>
      <c r="AG289" s="47">
        <f>ABSYLD1!AG289*VLOOKUP(ABSYLD2!AG$4,'[1]INTERNAL PARAMETERS-1'!$B$5:$J$44,5,FALSE)*VLOOKUP(ABSYLD2!AG$4,'[1]INTERNAL PARAMETERS-1'!$B$5:$J$44,7,FALSE)*ABSYLD2!$F289 + ABSYLD1!AG289*(1-VLOOKUP(ABSYLD2!AG$4,'[1]INTERNAL PARAMETERS-1'!$B$5:$J$44,5,FALSE))*VLOOKUP(ABSYLD2!AG$4,'[1]INTERNAL PARAMETERS-1'!$B$5:$J$44,9,FALSE)*ABSYLD2!$F289</f>
        <v>0</v>
      </c>
      <c r="AH289" s="47">
        <f>ABSYLD1!AH289*VLOOKUP(ABSYLD2!AH$4,'[1]INTERNAL PARAMETERS-1'!$B$5:$J$44,5,FALSE)*VLOOKUP(ABSYLD2!AH$4,'[1]INTERNAL PARAMETERS-1'!$B$5:$J$44,7,FALSE)*ABSYLD2!$F289 + ABSYLD1!AH289*(1-VLOOKUP(ABSYLD2!AH$4,'[1]INTERNAL PARAMETERS-1'!$B$5:$J$44,5,FALSE))*VLOOKUP(ABSYLD2!AH$4,'[1]INTERNAL PARAMETERS-1'!$B$5:$J$44,9,FALSE)*ABSYLD2!$F289</f>
        <v>0</v>
      </c>
      <c r="AI289" s="47">
        <f>ABSYLD1!AI289*VLOOKUP(ABSYLD2!AI$4,'[1]INTERNAL PARAMETERS-1'!$B$5:$J$44,5,FALSE)*VLOOKUP(ABSYLD2!AI$4,'[1]INTERNAL PARAMETERS-1'!$B$5:$J$44,7,FALSE)*ABSYLD2!$F289 + ABSYLD1!AI289*(1-VLOOKUP(ABSYLD2!AI$4,'[1]INTERNAL PARAMETERS-1'!$B$5:$J$44,5,FALSE))*VLOOKUP(ABSYLD2!AI$4,'[1]INTERNAL PARAMETERS-1'!$B$5:$J$44,9,FALSE)*ABSYLD2!$F289</f>
        <v>1.3920758895000003E-2</v>
      </c>
      <c r="AJ289" s="47">
        <f>ABSYLD1!AJ289*VLOOKUP(ABSYLD2!AJ$4,'[1]INTERNAL PARAMETERS-1'!$B$5:$J$44,5,FALSE)*VLOOKUP(ABSYLD2!AJ$4,'[1]INTERNAL PARAMETERS-1'!$B$5:$J$44,7,FALSE)*ABSYLD2!$F289 + ABSYLD1!AJ289*(1-VLOOKUP(ABSYLD2!AJ$4,'[1]INTERNAL PARAMETERS-1'!$B$5:$J$44,5,FALSE))*VLOOKUP(ABSYLD2!AJ$4,'[1]INTERNAL PARAMETERS-1'!$B$5:$J$44,9,FALSE)*ABSYLD2!$F289</f>
        <v>0.21719981686650003</v>
      </c>
      <c r="AK289" s="47">
        <f>ABSYLD1!AK289*VLOOKUP(ABSYLD2!AK$4,'[1]INTERNAL PARAMETERS-1'!$B$5:$J$44,5,FALSE)*VLOOKUP(ABSYLD2!AK$4,'[1]INTERNAL PARAMETERS-1'!$B$5:$J$44,7,FALSE)*ABSYLD2!$F289 + ABSYLD1!AK289*(1-VLOOKUP(ABSYLD2!AK$4,'[1]INTERNAL PARAMETERS-1'!$B$5:$J$44,5,FALSE))*VLOOKUP(ABSYLD2!AK$4,'[1]INTERNAL PARAMETERS-1'!$B$5:$J$44,9,FALSE)*ABSYLD2!$F289</f>
        <v>0</v>
      </c>
      <c r="AL289" s="47">
        <f>ABSYLD1!AL289*VLOOKUP(ABSYLD2!AL$4,'[1]INTERNAL PARAMETERS-1'!$B$5:$J$44,5,FALSE)*VLOOKUP(ABSYLD2!AL$4,'[1]INTERNAL PARAMETERS-1'!$B$5:$J$44,7,FALSE)*ABSYLD2!$F289 + ABSYLD1!AL289*(1-VLOOKUP(ABSYLD2!AL$4,'[1]INTERNAL PARAMETERS-1'!$B$5:$J$44,5,FALSE))*VLOOKUP(ABSYLD2!AL$4,'[1]INTERNAL PARAMETERS-1'!$B$5:$J$44,9,FALSE)*ABSYLD2!$F289</f>
        <v>0</v>
      </c>
      <c r="AM289" s="47">
        <f>ABSYLD1!AM289*VLOOKUP(ABSYLD2!AM$4,'[1]INTERNAL PARAMETERS-1'!$B$5:$J$44,5,FALSE)*VLOOKUP(ABSYLD2!AM$4,'[1]INTERNAL PARAMETERS-1'!$B$5:$J$44,7,FALSE)*ABSYLD2!$F289 + ABSYLD1!AM289*(1-VLOOKUP(ABSYLD2!AM$4,'[1]INTERNAL PARAMETERS-1'!$B$5:$J$44,5,FALSE))*VLOOKUP(ABSYLD2!AM$4,'[1]INTERNAL PARAMETERS-1'!$B$5:$J$44,9,FALSE)*ABSYLD2!$F289</f>
        <v>0</v>
      </c>
      <c r="AN289" s="47">
        <f>ABSYLD1!AN289*VLOOKUP(ABSYLD2!AN$4,'[1]INTERNAL PARAMETERS-1'!$B$5:$J$44,5,FALSE)*VLOOKUP(ABSYLD2!AN$4,'[1]INTERNAL PARAMETERS-1'!$B$5:$J$44,7,FALSE)*ABSYLD2!$F289 + ABSYLD1!AN289*(1-VLOOKUP(ABSYLD2!AN$4,'[1]INTERNAL PARAMETERS-1'!$B$5:$J$44,5,FALSE))*VLOOKUP(ABSYLD2!AN$4,'[1]INTERNAL PARAMETERS-1'!$B$5:$J$44,9,FALSE)*ABSYLD2!$F289</f>
        <v>0</v>
      </c>
      <c r="AO289" s="47">
        <f>ABSYLD1!AO289*VLOOKUP(ABSYLD2!AO$4,'[1]INTERNAL PARAMETERS-1'!$B$5:$J$44,5,FALSE)*VLOOKUP(ABSYLD2!AO$4,'[1]INTERNAL PARAMETERS-1'!$B$5:$J$44,7,FALSE)*ABSYLD2!$F289 + ABSYLD1!AO289*(1-VLOOKUP(ABSYLD2!AO$4,'[1]INTERNAL PARAMETERS-1'!$B$5:$J$44,5,FALSE))*VLOOKUP(ABSYLD2!AO$4,'[1]INTERNAL PARAMETERS-1'!$B$5:$J$44,9,FALSE)*ABSYLD2!$F289</f>
        <v>0</v>
      </c>
      <c r="AP289" s="47">
        <f>ABSYLD1!AP289*VLOOKUP(ABSYLD2!AP$4,'[1]INTERNAL PARAMETERS-1'!$B$5:$J$44,5,FALSE)*VLOOKUP(ABSYLD2!AP$4,'[1]INTERNAL PARAMETERS-1'!$B$5:$J$44,7,FALSE)*ABSYLD2!$F289 + ABSYLD1!AP289*(1-VLOOKUP(ABSYLD2!AP$4,'[1]INTERNAL PARAMETERS-1'!$B$5:$J$44,5,FALSE))*VLOOKUP(ABSYLD2!AP$4,'[1]INTERNAL PARAMETERS-1'!$B$5:$J$44,9,FALSE)*ABSYLD2!$F289</f>
        <v>0</v>
      </c>
      <c r="AQ289" s="47">
        <f>ABSYLD1!AQ289*VLOOKUP(ABSYLD2!AQ$4,'[1]INTERNAL PARAMETERS-1'!$B$5:$J$44,5,FALSE)*VLOOKUP(ABSYLD2!AQ$4,'[1]INTERNAL PARAMETERS-1'!$B$5:$J$44,7,FALSE)*ABSYLD2!$F289 + ABSYLD1!AQ289*(1-VLOOKUP(ABSYLD2!AQ$4,'[1]INTERNAL PARAMETERS-1'!$B$5:$J$44,5,FALSE))*VLOOKUP(ABSYLD2!AQ$4,'[1]INTERNAL PARAMETERS-1'!$B$5:$J$44,9,FALSE)*ABSYLD2!$F289</f>
        <v>0</v>
      </c>
      <c r="AR289" s="47">
        <f>ABSYLD1!AR289*VLOOKUP(ABSYLD2!AR$4,'[1]INTERNAL PARAMETERS-1'!$B$5:$J$44,5,FALSE)*VLOOKUP(ABSYLD2!AR$4,'[1]INTERNAL PARAMETERS-1'!$B$5:$J$44,7,FALSE)*ABSYLD2!$F289 + ABSYLD1!AR289*(1-VLOOKUP(ABSYLD2!AR$4,'[1]INTERNAL PARAMETERS-1'!$B$5:$J$44,5,FALSE))*VLOOKUP(ABSYLD2!AR$4,'[1]INTERNAL PARAMETERS-1'!$B$5:$J$44,9,FALSE)*ABSYLD2!$F289</f>
        <v>0</v>
      </c>
      <c r="AS289" s="47">
        <f>ABSYLD1!AS289*VLOOKUP(ABSYLD2!AS$4,'[1]INTERNAL PARAMETERS-1'!$B$5:$J$44,5,FALSE)*VLOOKUP(ABSYLD2!AS$4,'[1]INTERNAL PARAMETERS-1'!$B$5:$J$44,7,FALSE)*ABSYLD2!$F289 + ABSYLD1!AS289*(1-VLOOKUP(ABSYLD2!AS$4,'[1]INTERNAL PARAMETERS-1'!$B$5:$J$44,5,FALSE))*VLOOKUP(ABSYLD2!AS$4,'[1]INTERNAL PARAMETERS-1'!$B$5:$J$44,9,FALSE)*ABSYLD2!$F289</f>
        <v>0</v>
      </c>
      <c r="AT289" s="46">
        <f>ABSYLD1!AT289*VLOOKUP(ABSYLD2!AT$4,'[1]INTERNAL PARAMETERS-1'!$B$5:$J$44,5,FALSE)*VLOOKUP(ABSYLD2!AT$4,'[1]INTERNAL PARAMETERS-1'!$B$5:$J$44,7,FALSE)*ABSYLD2!$F289 + ABSYLD1!AT289*(1-VLOOKUP(ABSYLD2!AT$4,'[1]INTERNAL PARAMETERS-1'!$B$5:$J$44,5,FALSE))*VLOOKUP(ABSYLD2!AT$4,'[1]INTERNAL PARAMETERS-1'!$B$5:$J$44,9,FALSE)*ABSYLD2!$F289</f>
        <v>0</v>
      </c>
      <c r="AU289" s="48">
        <f>ABSYLD1!AU289*VLOOKUP(ABSYLD2!AU$4,'[1]INTERNAL PARAMETERS-1'!$B$5:$J$44,5,FALSE)*VLOOKUP(ABSYLD2!AU$4,'[1]INTERNAL PARAMETERS-1'!$B$5:$J$44,6,FALSE)*VLOOKUP(ABSYLD2!AU$4,'[1]INTERNAL PARAMETERS-1'!$B$5:$J$44,3,FALSE) + ABSYLD1!AU289*(1-VLOOKUP(ABSYLD2!AU$4,'[1]INTERNAL PARAMETERS-1'!$B$5:$J$44,5,FALSE))*VLOOKUP(ABSYLD2!AU$4,'[1]INTERNAL PARAMETERS-1'!$B$5:$J$44,8,FALSE)*VLOOKUP(ABSYLD2!AU$4,'[1]INTERNAL PARAMETERS-1'!$B$5:$J$44,3,FALSE)</f>
        <v>0</v>
      </c>
      <c r="AV289" s="47">
        <f>ABSYLD1!AV289*VLOOKUP(ABSYLD2!AV$4,'[1]INTERNAL PARAMETERS-1'!$B$5:$J$44,5,FALSE)*VLOOKUP(ABSYLD2!AV$4,'[1]INTERNAL PARAMETERS-1'!$B$5:$J$44,6,FALSE)*VLOOKUP(ABSYLD2!AV$4,'[1]INTERNAL PARAMETERS-1'!$B$5:$J$44,3,FALSE) + ABSYLD1!AV289*(1-VLOOKUP(ABSYLD2!AV$4,'[1]INTERNAL PARAMETERS-1'!$B$5:$J$44,5,FALSE))*VLOOKUP(ABSYLD2!AV$4,'[1]INTERNAL PARAMETERS-1'!$B$5:$J$44,8,FALSE)*VLOOKUP(ABSYLD2!AV$4,'[1]INTERNAL PARAMETERS-1'!$B$5:$J$44,3,FALSE)</f>
        <v>0</v>
      </c>
      <c r="AW289" s="47">
        <f>ABSYLD1!AW289*VLOOKUP(ABSYLD2!AW$4,'[1]INTERNAL PARAMETERS-1'!$B$5:$J$44,5,FALSE)*VLOOKUP(ABSYLD2!AW$4,'[1]INTERNAL PARAMETERS-1'!$B$5:$J$44,6,FALSE)*VLOOKUP(ABSYLD2!AW$4,'[1]INTERNAL PARAMETERS-1'!$B$5:$J$44,3,FALSE) + ABSYLD1!AW289*(1-VLOOKUP(ABSYLD2!AW$4,'[1]INTERNAL PARAMETERS-1'!$B$5:$J$44,5,FALSE))*VLOOKUP(ABSYLD2!AW$4,'[1]INTERNAL PARAMETERS-1'!$B$5:$J$44,8,FALSE)*VLOOKUP(ABSYLD2!AW$4,'[1]INTERNAL PARAMETERS-1'!$B$5:$J$44,3,FALSE)</f>
        <v>1.1637104348450238</v>
      </c>
      <c r="AX289" s="47">
        <f>ABSYLD1!AX289*VLOOKUP(ABSYLD2!AX$4,'[1]INTERNAL PARAMETERS-1'!$B$5:$J$44,5,FALSE)*VLOOKUP(ABSYLD2!AX$4,'[1]INTERNAL PARAMETERS-1'!$B$5:$J$44,6,FALSE)*VLOOKUP(ABSYLD2!AX$4,'[1]INTERNAL PARAMETERS-1'!$B$5:$J$44,3,FALSE) + ABSYLD1!AX289*(1-VLOOKUP(ABSYLD2!AX$4,'[1]INTERNAL PARAMETERS-1'!$B$5:$J$44,5,FALSE))*VLOOKUP(ABSYLD2!AX$4,'[1]INTERNAL PARAMETERS-1'!$B$5:$J$44,8,FALSE)*VLOOKUP(ABSYLD2!AX$4,'[1]INTERNAL PARAMETERS-1'!$B$5:$J$44,3,FALSE)</f>
        <v>0</v>
      </c>
      <c r="AY289" s="47">
        <f>ABSYLD1!AY289*VLOOKUP(ABSYLD2!AY$4,'[1]INTERNAL PARAMETERS-1'!$B$5:$J$44,5,FALSE)*VLOOKUP(ABSYLD2!AY$4,'[1]INTERNAL PARAMETERS-1'!$B$5:$J$44,6,FALSE)*VLOOKUP(ABSYLD2!AY$4,'[1]INTERNAL PARAMETERS-1'!$B$5:$J$44,3,FALSE) + ABSYLD1!AY289*(1-VLOOKUP(ABSYLD2!AY$4,'[1]INTERNAL PARAMETERS-1'!$B$5:$J$44,5,FALSE))*VLOOKUP(ABSYLD2!AY$4,'[1]INTERNAL PARAMETERS-1'!$B$5:$J$44,8,FALSE)*VLOOKUP(ABSYLD2!AY$4,'[1]INTERNAL PARAMETERS-1'!$B$5:$J$44,3,FALSE)</f>
        <v>0</v>
      </c>
      <c r="AZ289" s="47">
        <f>ABSYLD1!AZ289*VLOOKUP(ABSYLD2!AZ$4,'[1]INTERNAL PARAMETERS-1'!$B$5:$J$44,5,FALSE)*VLOOKUP(ABSYLD2!AZ$4,'[1]INTERNAL PARAMETERS-1'!$B$5:$J$44,6,FALSE)*VLOOKUP(ABSYLD2!AZ$4,'[1]INTERNAL PARAMETERS-1'!$B$5:$J$44,3,FALSE) + ABSYLD1!AZ289*(1-VLOOKUP(ABSYLD2!AZ$4,'[1]INTERNAL PARAMETERS-1'!$B$5:$J$44,5,FALSE))*VLOOKUP(ABSYLD2!AZ$4,'[1]INTERNAL PARAMETERS-1'!$B$5:$J$44,8,FALSE)*VLOOKUP(ABSYLD2!AZ$4,'[1]INTERNAL PARAMETERS-1'!$B$5:$J$44,3,FALSE)</f>
        <v>0</v>
      </c>
      <c r="BA289" s="47">
        <f>ABSYLD1!BA289*VLOOKUP(ABSYLD2!BA$4,'[1]INTERNAL PARAMETERS-1'!$B$5:$J$44,5,FALSE)*VLOOKUP(ABSYLD2!BA$4,'[1]INTERNAL PARAMETERS-1'!$B$5:$J$44,6,FALSE)*VLOOKUP(ABSYLD2!BA$4,'[1]INTERNAL PARAMETERS-1'!$B$5:$J$44,3,FALSE) + ABSYLD1!BA289*(1-VLOOKUP(ABSYLD2!BA$4,'[1]INTERNAL PARAMETERS-1'!$B$5:$J$44,5,FALSE))*VLOOKUP(ABSYLD2!BA$4,'[1]INTERNAL PARAMETERS-1'!$B$5:$J$44,8,FALSE)*VLOOKUP(ABSYLD2!BA$4,'[1]INTERNAL PARAMETERS-1'!$B$5:$J$44,3,FALSE)</f>
        <v>2.8422156430873917</v>
      </c>
      <c r="BB289" s="47">
        <f>ABSYLD1!BB289*VLOOKUP(ABSYLD2!BB$4,'[1]INTERNAL PARAMETERS-1'!$B$5:$J$44,5,FALSE)*VLOOKUP(ABSYLD2!BB$4,'[1]INTERNAL PARAMETERS-1'!$B$5:$J$44,6,FALSE)*VLOOKUP(ABSYLD2!BB$4,'[1]INTERNAL PARAMETERS-1'!$B$5:$J$44,3,FALSE) + ABSYLD1!BB289*(1-VLOOKUP(ABSYLD2!BB$4,'[1]INTERNAL PARAMETERS-1'!$B$5:$J$44,5,FALSE))*VLOOKUP(ABSYLD2!BB$4,'[1]INTERNAL PARAMETERS-1'!$B$5:$J$44,8,FALSE)*VLOOKUP(ABSYLD2!BB$4,'[1]INTERNAL PARAMETERS-1'!$B$5:$J$44,3,FALSE)</f>
        <v>0.27713876186895275</v>
      </c>
      <c r="BC289" s="47">
        <f>ABSYLD1!BC289*VLOOKUP(ABSYLD2!BC$4,'[1]INTERNAL PARAMETERS-1'!$B$5:$J$44,5,FALSE)*VLOOKUP(ABSYLD2!BC$4,'[1]INTERNAL PARAMETERS-1'!$B$5:$J$44,6,FALSE)*VLOOKUP(ABSYLD2!BC$4,'[1]INTERNAL PARAMETERS-1'!$B$5:$J$44,3,FALSE) + ABSYLD1!BC289*(1-VLOOKUP(ABSYLD2!BC$4,'[1]INTERNAL PARAMETERS-1'!$B$5:$J$44,5,FALSE))*VLOOKUP(ABSYLD2!BC$4,'[1]INTERNAL PARAMETERS-1'!$B$5:$J$44,8,FALSE)*VLOOKUP(ABSYLD2!BC$4,'[1]INTERNAL PARAMETERS-1'!$B$5:$J$44,3,FALSE)</f>
        <v>0.66704207032854212</v>
      </c>
      <c r="BD289" s="47">
        <f>ABSYLD1!BD289*VLOOKUP(ABSYLD2!BD$4,'[1]INTERNAL PARAMETERS-1'!$B$5:$J$44,5,FALSE)*VLOOKUP(ABSYLD2!BD$4,'[1]INTERNAL PARAMETERS-1'!$B$5:$J$44,6,FALSE)*VLOOKUP(ABSYLD2!BD$4,'[1]INTERNAL PARAMETERS-1'!$B$5:$J$44,3,FALSE) + ABSYLD1!BD289*(1-VLOOKUP(ABSYLD2!BD$4,'[1]INTERNAL PARAMETERS-1'!$B$5:$J$44,5,FALSE))*VLOOKUP(ABSYLD2!BD$4,'[1]INTERNAL PARAMETERS-1'!$B$5:$J$44,8,FALSE)*VLOOKUP(ABSYLD2!BD$4,'[1]INTERNAL PARAMETERS-1'!$B$5:$J$44,3,FALSE)</f>
        <v>0.12668617179548256</v>
      </c>
      <c r="BE289" s="47">
        <f>ABSYLD1!BE289*VLOOKUP(ABSYLD2!BE$4,'[1]INTERNAL PARAMETERS-1'!$B$5:$J$44,5,FALSE)*VLOOKUP(ABSYLD2!BE$4,'[1]INTERNAL PARAMETERS-1'!$B$5:$J$44,6,FALSE)*VLOOKUP(ABSYLD2!BE$4,'[1]INTERNAL PARAMETERS-1'!$B$5:$J$44,3,FALSE) + ABSYLD1!BE289*(1-VLOOKUP(ABSYLD2!BE$4,'[1]INTERNAL PARAMETERS-1'!$B$5:$J$44,5,FALSE))*VLOOKUP(ABSYLD2!BE$4,'[1]INTERNAL PARAMETERS-1'!$B$5:$J$44,8,FALSE)*VLOOKUP(ABSYLD2!BE$4,'[1]INTERNAL PARAMETERS-1'!$B$5:$J$44,3,FALSE)</f>
        <v>1.1370875615556468</v>
      </c>
      <c r="BF289" s="47">
        <f>ABSYLD1!BF289*VLOOKUP(ABSYLD2!BF$4,'[1]INTERNAL PARAMETERS-1'!$B$5:$J$44,5,FALSE)*VLOOKUP(ABSYLD2!BF$4,'[1]INTERNAL PARAMETERS-1'!$B$5:$J$44,6,FALSE)*VLOOKUP(ABSYLD2!BF$4,'[1]INTERNAL PARAMETERS-1'!$B$5:$J$44,3,FALSE) + ABSYLD1!BF289*(1-VLOOKUP(ABSYLD2!BF$4,'[1]INTERNAL PARAMETERS-1'!$B$5:$J$44,5,FALSE))*VLOOKUP(ABSYLD2!BF$4,'[1]INTERNAL PARAMETERS-1'!$B$5:$J$44,8,FALSE)*VLOOKUP(ABSYLD2!BF$4,'[1]INTERNAL PARAMETERS-1'!$B$5:$J$44,3,FALSE)</f>
        <v>0</v>
      </c>
      <c r="BG289" s="47">
        <f>ABSYLD1!BG289*VLOOKUP(ABSYLD2!BG$4,'[1]INTERNAL PARAMETERS-1'!$B$5:$J$44,5,FALSE)*VLOOKUP(ABSYLD2!BG$4,'[1]INTERNAL PARAMETERS-1'!$B$5:$J$44,6,FALSE)*VLOOKUP(ABSYLD2!BG$4,'[1]INTERNAL PARAMETERS-1'!$B$5:$J$44,3,FALSE) + ABSYLD1!BG289*(1-VLOOKUP(ABSYLD2!BG$4,'[1]INTERNAL PARAMETERS-1'!$B$5:$J$44,5,FALSE))*VLOOKUP(ABSYLD2!BG$4,'[1]INTERNAL PARAMETERS-1'!$B$5:$J$44,8,FALSE)*VLOOKUP(ABSYLD2!BG$4,'[1]INTERNAL PARAMETERS-1'!$B$5:$J$44,3,FALSE)</f>
        <v>0.17261449012895277</v>
      </c>
      <c r="BH289" s="47">
        <f>ABSYLD1!BH289*VLOOKUP(ABSYLD2!BH$4,'[1]INTERNAL PARAMETERS-1'!$B$5:$J$44,5,FALSE)*VLOOKUP(ABSYLD2!BH$4,'[1]INTERNAL PARAMETERS-1'!$B$5:$J$44,6,FALSE)*VLOOKUP(ABSYLD2!BH$4,'[1]INTERNAL PARAMETERS-1'!$B$5:$J$44,3,FALSE) + ABSYLD1!BH289*(1-VLOOKUP(ABSYLD2!BH$4,'[1]INTERNAL PARAMETERS-1'!$B$5:$J$44,5,FALSE))*VLOOKUP(ABSYLD2!BH$4,'[1]INTERNAL PARAMETERS-1'!$B$5:$J$44,8,FALSE)*VLOOKUP(ABSYLD2!BH$4,'[1]INTERNAL PARAMETERS-1'!$B$5:$J$44,3,FALSE)</f>
        <v>6.1515220139630382E-4</v>
      </c>
      <c r="BI289" s="47">
        <f>ABSYLD1!BI289*VLOOKUP(ABSYLD2!BI$4,'[1]INTERNAL PARAMETERS-1'!$B$5:$J$44,5,FALSE)*VLOOKUP(ABSYLD2!BI$4,'[1]INTERNAL PARAMETERS-1'!$B$5:$J$44,6,FALSE)*VLOOKUP(ABSYLD2!BI$4,'[1]INTERNAL PARAMETERS-1'!$B$5:$J$44,3,FALSE) + ABSYLD1!BI289*(1-VLOOKUP(ABSYLD2!BI$4,'[1]INTERNAL PARAMETERS-1'!$B$5:$J$44,5,FALSE))*VLOOKUP(ABSYLD2!BI$4,'[1]INTERNAL PARAMETERS-1'!$B$5:$J$44,8,FALSE)*VLOOKUP(ABSYLD2!BI$4,'[1]INTERNAL PARAMETERS-1'!$B$5:$J$44,3,FALSE)</f>
        <v>0</v>
      </c>
      <c r="BJ289" s="47">
        <f>ABSYLD1!BJ289*VLOOKUP(ABSYLD2!BJ$4,'[1]INTERNAL PARAMETERS-1'!$B$5:$J$44,5,FALSE)*VLOOKUP(ABSYLD2!BJ$4,'[1]INTERNAL PARAMETERS-1'!$B$5:$J$44,6,FALSE)*VLOOKUP(ABSYLD2!BJ$4,'[1]INTERNAL PARAMETERS-1'!$B$5:$J$44,3,FALSE) + ABSYLD1!BJ289*(1-VLOOKUP(ABSYLD2!BJ$4,'[1]INTERNAL PARAMETERS-1'!$B$5:$J$44,5,FALSE))*VLOOKUP(ABSYLD2!BJ$4,'[1]INTERNAL PARAMETERS-1'!$B$5:$J$44,8,FALSE)*VLOOKUP(ABSYLD2!BJ$4,'[1]INTERNAL PARAMETERS-1'!$B$5:$J$44,3,FALSE)</f>
        <v>7.2347975162381922E-2</v>
      </c>
      <c r="BK289" s="47">
        <f>ABSYLD1!BK289*VLOOKUP(ABSYLD2!BK$4,'[1]INTERNAL PARAMETERS-1'!$B$5:$J$44,5,FALSE)*VLOOKUP(ABSYLD2!BK$4,'[1]INTERNAL PARAMETERS-1'!$B$5:$J$44,6,FALSE)*VLOOKUP(ABSYLD2!BK$4,'[1]INTERNAL PARAMETERS-1'!$B$5:$J$44,3,FALSE) + ABSYLD1!BK289*(1-VLOOKUP(ABSYLD2!BK$4,'[1]INTERNAL PARAMETERS-1'!$B$5:$J$44,5,FALSE))*VLOOKUP(ABSYLD2!BK$4,'[1]INTERNAL PARAMETERS-1'!$B$5:$J$44,8,FALSE)*VLOOKUP(ABSYLD2!BK$4,'[1]INTERNAL PARAMETERS-1'!$B$5:$J$44,3,FALSE)</f>
        <v>7.0325362233538677E-2</v>
      </c>
      <c r="BL289" s="47">
        <f>ABSYLD1!BL289*VLOOKUP(ABSYLD2!BL$4,'[1]INTERNAL PARAMETERS-1'!$B$5:$J$44,5,FALSE)*VLOOKUP(ABSYLD2!BL$4,'[1]INTERNAL PARAMETERS-1'!$B$5:$J$44,6,FALSE)*VLOOKUP(ABSYLD2!BL$4,'[1]INTERNAL PARAMETERS-1'!$B$5:$J$44,3,FALSE) + ABSYLD1!BL289*(1-VLOOKUP(ABSYLD2!BL$4,'[1]INTERNAL PARAMETERS-1'!$B$5:$J$44,5,FALSE))*VLOOKUP(ABSYLD2!BL$4,'[1]INTERNAL PARAMETERS-1'!$B$5:$J$44,8,FALSE)*VLOOKUP(ABSYLD2!BL$4,'[1]INTERNAL PARAMETERS-1'!$B$5:$J$44,3,FALSE)</f>
        <v>0.28148874967145787</v>
      </c>
      <c r="BM289" s="47">
        <f>ABSYLD1!BM289*VLOOKUP(ABSYLD2!BM$4,'[1]INTERNAL PARAMETERS-1'!$B$5:$J$44,5,FALSE)*VLOOKUP(ABSYLD2!BM$4,'[1]INTERNAL PARAMETERS-1'!$B$5:$J$44,6,FALSE)*VLOOKUP(ABSYLD2!BM$4,'[1]INTERNAL PARAMETERS-1'!$B$5:$J$44,3,FALSE) + ABSYLD1!BM289*(1-VLOOKUP(ABSYLD2!BM$4,'[1]INTERNAL PARAMETERS-1'!$B$5:$J$44,5,FALSE))*VLOOKUP(ABSYLD2!BM$4,'[1]INTERNAL PARAMETERS-1'!$B$5:$J$44,8,FALSE)*VLOOKUP(ABSYLD2!BM$4,'[1]INTERNAL PARAMETERS-1'!$B$5:$J$44,3,FALSE)</f>
        <v>0.19555181349815193</v>
      </c>
      <c r="BN289" s="47">
        <f>ABSYLD1!BN289*VLOOKUP(ABSYLD2!BN$4,'[1]INTERNAL PARAMETERS-1'!$B$5:$J$44,5,FALSE)*VLOOKUP(ABSYLD2!BN$4,'[1]INTERNAL PARAMETERS-1'!$B$5:$J$44,6,FALSE)*VLOOKUP(ABSYLD2!BN$4,'[1]INTERNAL PARAMETERS-1'!$B$5:$J$44,3,FALSE) + ABSYLD1!BN289*(1-VLOOKUP(ABSYLD2!BN$4,'[1]INTERNAL PARAMETERS-1'!$B$5:$J$44,5,FALSE))*VLOOKUP(ABSYLD2!BN$4,'[1]INTERNAL PARAMETERS-1'!$B$5:$J$44,8,FALSE)*VLOOKUP(ABSYLD2!BN$4,'[1]INTERNAL PARAMETERS-1'!$B$5:$J$44,3,FALSE)</f>
        <v>0.13297860160848735</v>
      </c>
      <c r="BO289" s="47">
        <f>ABSYLD1!BO289*VLOOKUP(ABSYLD2!BO$4,'[1]INTERNAL PARAMETERS-1'!$B$5:$J$44,5,FALSE)*VLOOKUP(ABSYLD2!BO$4,'[1]INTERNAL PARAMETERS-1'!$B$5:$J$44,6,FALSE)*VLOOKUP(ABSYLD2!BO$4,'[1]INTERNAL PARAMETERS-1'!$B$5:$J$44,3,FALSE) + ABSYLD1!BO289*(1-VLOOKUP(ABSYLD2!BO$4,'[1]INTERNAL PARAMETERS-1'!$B$5:$J$44,5,FALSE))*VLOOKUP(ABSYLD2!BO$4,'[1]INTERNAL PARAMETERS-1'!$B$5:$J$44,8,FALSE)*VLOOKUP(ABSYLD2!BO$4,'[1]INTERNAL PARAMETERS-1'!$B$5:$J$44,3,FALSE)</f>
        <v>9.8598633836550306E-2</v>
      </c>
      <c r="BP289" s="47">
        <f>ABSYLD1!BP289*VLOOKUP(ABSYLD2!BP$4,'[1]INTERNAL PARAMETERS-1'!$B$5:$J$44,5,FALSE)*VLOOKUP(ABSYLD2!BP$4,'[1]INTERNAL PARAMETERS-1'!$B$5:$J$44,6,FALSE)*VLOOKUP(ABSYLD2!BP$4,'[1]INTERNAL PARAMETERS-1'!$B$5:$J$44,3,FALSE) + ABSYLD1!BP289*(1-VLOOKUP(ABSYLD2!BP$4,'[1]INTERNAL PARAMETERS-1'!$B$5:$J$44,5,FALSE))*VLOOKUP(ABSYLD2!BP$4,'[1]INTERNAL PARAMETERS-1'!$B$5:$J$44,8,FALSE)*VLOOKUP(ABSYLD2!BP$4,'[1]INTERNAL PARAMETERS-1'!$B$5:$J$44,3,FALSE)</f>
        <v>3.1122817371663242E-3</v>
      </c>
      <c r="BQ289" s="47">
        <f>ABSYLD1!BQ289*VLOOKUP(ABSYLD2!BQ$4,'[1]INTERNAL PARAMETERS-1'!$B$5:$J$44,5,FALSE)*VLOOKUP(ABSYLD2!BQ$4,'[1]INTERNAL PARAMETERS-1'!$B$5:$J$44,6,FALSE)*VLOOKUP(ABSYLD2!BQ$4,'[1]INTERNAL PARAMETERS-1'!$B$5:$J$44,3,FALSE) + ABSYLD1!BQ289*(1-VLOOKUP(ABSYLD2!BQ$4,'[1]INTERNAL PARAMETERS-1'!$B$5:$J$44,5,FALSE))*VLOOKUP(ABSYLD2!BQ$4,'[1]INTERNAL PARAMETERS-1'!$B$5:$J$44,8,FALSE)*VLOOKUP(ABSYLD2!BQ$4,'[1]INTERNAL PARAMETERS-1'!$B$5:$J$44,3,FALSE)</f>
        <v>0.41171699334702261</v>
      </c>
      <c r="BR289" s="47">
        <f>ABSYLD1!BR289*VLOOKUP(ABSYLD2!BR$4,'[1]INTERNAL PARAMETERS-1'!$B$5:$J$44,5,FALSE)*VLOOKUP(ABSYLD2!BR$4,'[1]INTERNAL PARAMETERS-1'!$B$5:$J$44,6,FALSE)*VLOOKUP(ABSYLD2!BR$4,'[1]INTERNAL PARAMETERS-1'!$B$5:$J$44,3,FALSE) + ABSYLD1!BR289*(1-VLOOKUP(ABSYLD2!BR$4,'[1]INTERNAL PARAMETERS-1'!$B$5:$J$44,5,FALSE))*VLOOKUP(ABSYLD2!BR$4,'[1]INTERNAL PARAMETERS-1'!$B$5:$J$44,8,FALSE)*VLOOKUP(ABSYLD2!BR$4,'[1]INTERNAL PARAMETERS-1'!$B$5:$J$44,3,FALSE)</f>
        <v>9.9665303455167692E-3</v>
      </c>
      <c r="BS289" s="47">
        <f>ABSYLD1!BS289*VLOOKUP(ABSYLD2!BS$4,'[1]INTERNAL PARAMETERS-1'!$B$5:$J$44,5,FALSE)*VLOOKUP(ABSYLD2!BS$4,'[1]INTERNAL PARAMETERS-1'!$B$5:$J$44,6,FALSE)*VLOOKUP(ABSYLD2!BS$4,'[1]INTERNAL PARAMETERS-1'!$B$5:$J$44,3,FALSE) + ABSYLD1!BS289*(1-VLOOKUP(ABSYLD2!BS$4,'[1]INTERNAL PARAMETERS-1'!$B$5:$J$44,5,FALSE))*VLOOKUP(ABSYLD2!BS$4,'[1]INTERNAL PARAMETERS-1'!$B$5:$J$44,8,FALSE)*VLOOKUP(ABSYLD2!BS$4,'[1]INTERNAL PARAMETERS-1'!$B$5:$J$44,3,FALSE)</f>
        <v>1.0193616440793978E-3</v>
      </c>
      <c r="BT289" s="47">
        <f>ABSYLD1!BT289*VLOOKUP(ABSYLD2!BT$4,'[1]INTERNAL PARAMETERS-1'!$B$5:$J$44,5,FALSE)*VLOOKUP(ABSYLD2!BT$4,'[1]INTERNAL PARAMETERS-1'!$B$5:$J$44,6,FALSE)*VLOOKUP(ABSYLD2!BT$4,'[1]INTERNAL PARAMETERS-1'!$B$5:$J$44,3,FALSE) + ABSYLD1!BT289*(1-VLOOKUP(ABSYLD2!BT$4,'[1]INTERNAL PARAMETERS-1'!$B$5:$J$44,5,FALSE))*VLOOKUP(ABSYLD2!BT$4,'[1]INTERNAL PARAMETERS-1'!$B$5:$J$44,8,FALSE)*VLOOKUP(ABSYLD2!BT$4,'[1]INTERNAL PARAMETERS-1'!$B$5:$J$44,3,FALSE)</f>
        <v>0</v>
      </c>
      <c r="BU289" s="47">
        <f>ABSYLD1!BU289*VLOOKUP(ABSYLD2!BU$4,'[1]INTERNAL PARAMETERS-1'!$B$5:$J$44,5,FALSE)*VLOOKUP(ABSYLD2!BU$4,'[1]INTERNAL PARAMETERS-1'!$B$5:$J$44,6,FALSE)*VLOOKUP(ABSYLD2!BU$4,'[1]INTERNAL PARAMETERS-1'!$B$5:$J$44,3,FALSE) + ABSYLD1!BU289*(1-VLOOKUP(ABSYLD2!BU$4,'[1]INTERNAL PARAMETERS-1'!$B$5:$J$44,5,FALSE))*VLOOKUP(ABSYLD2!BU$4,'[1]INTERNAL PARAMETERS-1'!$B$5:$J$44,8,FALSE)*VLOOKUP(ABSYLD2!BU$4,'[1]INTERNAL PARAMETERS-1'!$B$5:$J$44,3,FALSE)</f>
        <v>0</v>
      </c>
      <c r="BV289" s="47">
        <f>ABSYLD1!BV289*VLOOKUP(ABSYLD2!BV$4,'[1]INTERNAL PARAMETERS-1'!$B$5:$J$44,5,FALSE)*VLOOKUP(ABSYLD2!BV$4,'[1]INTERNAL PARAMETERS-1'!$B$5:$J$44,6,FALSE)*VLOOKUP(ABSYLD2!BV$4,'[1]INTERNAL PARAMETERS-1'!$B$5:$J$44,3,FALSE) + ABSYLD1!BV289*(1-VLOOKUP(ABSYLD2!BV$4,'[1]INTERNAL PARAMETERS-1'!$B$5:$J$44,5,FALSE))*VLOOKUP(ABSYLD2!BV$4,'[1]INTERNAL PARAMETERS-1'!$B$5:$J$44,8,FALSE)*VLOOKUP(ABSYLD2!BV$4,'[1]INTERNAL PARAMETERS-1'!$B$5:$J$44,3,FALSE)</f>
        <v>0</v>
      </c>
      <c r="BW289" s="47">
        <f>ABSYLD1!BW289*VLOOKUP(ABSYLD2!BW$4,'[1]INTERNAL PARAMETERS-1'!$B$5:$J$44,5,FALSE)*VLOOKUP(ABSYLD2!BW$4,'[1]INTERNAL PARAMETERS-1'!$B$5:$J$44,6,FALSE)*VLOOKUP(ABSYLD2!BW$4,'[1]INTERNAL PARAMETERS-1'!$B$5:$J$44,3,FALSE) + ABSYLD1!BW289*(1-VLOOKUP(ABSYLD2!BW$4,'[1]INTERNAL PARAMETERS-1'!$B$5:$J$44,5,FALSE))*VLOOKUP(ABSYLD2!BW$4,'[1]INTERNAL PARAMETERS-1'!$B$5:$J$44,8,FALSE)*VLOOKUP(ABSYLD2!BW$4,'[1]INTERNAL PARAMETERS-1'!$B$5:$J$44,3,FALSE)</f>
        <v>0</v>
      </c>
      <c r="BX289" s="47">
        <f>ABSYLD1!BX289*VLOOKUP(ABSYLD2!BX$4,'[1]INTERNAL PARAMETERS-1'!$B$5:$J$44,5,FALSE)*VLOOKUP(ABSYLD2!BX$4,'[1]INTERNAL PARAMETERS-1'!$B$5:$J$44,6,FALSE)*VLOOKUP(ABSYLD2!BX$4,'[1]INTERNAL PARAMETERS-1'!$B$5:$J$44,3,FALSE) + ABSYLD1!BX289*(1-VLOOKUP(ABSYLD2!BX$4,'[1]INTERNAL PARAMETERS-1'!$B$5:$J$44,5,FALSE))*VLOOKUP(ABSYLD2!BX$4,'[1]INTERNAL PARAMETERS-1'!$B$5:$J$44,8,FALSE)*VLOOKUP(ABSYLD2!BX$4,'[1]INTERNAL PARAMETERS-1'!$B$5:$J$44,3,FALSE)</f>
        <v>0</v>
      </c>
      <c r="BY289" s="47">
        <f>ABSYLD1!BY289*VLOOKUP(ABSYLD2!BY$4,'[1]INTERNAL PARAMETERS-1'!$B$5:$J$44,5,FALSE)*VLOOKUP(ABSYLD2!BY$4,'[1]INTERNAL PARAMETERS-1'!$B$5:$J$44,6,FALSE)*VLOOKUP(ABSYLD2!BY$4,'[1]INTERNAL PARAMETERS-1'!$B$5:$J$44,3,FALSE) + ABSYLD1!BY289*(1-VLOOKUP(ABSYLD2!BY$4,'[1]INTERNAL PARAMETERS-1'!$B$5:$J$44,5,FALSE))*VLOOKUP(ABSYLD2!BY$4,'[1]INTERNAL PARAMETERS-1'!$B$5:$J$44,8,FALSE)*VLOOKUP(ABSYLD2!BY$4,'[1]INTERNAL PARAMETERS-1'!$B$5:$J$44,3,FALSE)</f>
        <v>0</v>
      </c>
      <c r="BZ289" s="47">
        <f>ABSYLD1!BZ289*VLOOKUP(ABSYLD2!BZ$4,'[1]INTERNAL PARAMETERS-1'!$B$5:$J$44,5,FALSE)*VLOOKUP(ABSYLD2!BZ$4,'[1]INTERNAL PARAMETERS-1'!$B$5:$J$44,6,FALSE)*VLOOKUP(ABSYLD2!BZ$4,'[1]INTERNAL PARAMETERS-1'!$B$5:$J$44,3,FALSE) + ABSYLD1!BZ289*(1-VLOOKUP(ABSYLD2!BZ$4,'[1]INTERNAL PARAMETERS-1'!$B$5:$J$44,5,FALSE))*VLOOKUP(ABSYLD2!BZ$4,'[1]INTERNAL PARAMETERS-1'!$B$5:$J$44,8,FALSE)*VLOOKUP(ABSYLD2!BZ$4,'[1]INTERNAL PARAMETERS-1'!$B$5:$J$44,3,FALSE)</f>
        <v>1.8226731893223819E-4</v>
      </c>
      <c r="CA289" s="47">
        <f>ABSYLD1!CA289*VLOOKUP(ABSYLD2!CA$4,'[1]INTERNAL PARAMETERS-1'!$B$5:$J$44,5,FALSE)*VLOOKUP(ABSYLD2!CA$4,'[1]INTERNAL PARAMETERS-1'!$B$5:$J$44,6,FALSE)*VLOOKUP(ABSYLD2!CA$4,'[1]INTERNAL PARAMETERS-1'!$B$5:$J$44,3,FALSE) + ABSYLD1!CA289*(1-VLOOKUP(ABSYLD2!CA$4,'[1]INTERNAL PARAMETERS-1'!$B$5:$J$44,5,FALSE))*VLOOKUP(ABSYLD2!CA$4,'[1]INTERNAL PARAMETERS-1'!$B$5:$J$44,8,FALSE)*VLOOKUP(ABSYLD2!CA$4,'[1]INTERNAL PARAMETERS-1'!$B$5:$J$44,3,FALSE)</f>
        <v>0</v>
      </c>
      <c r="CB289" s="47">
        <f>ABSYLD1!CB289*VLOOKUP(ABSYLD2!CB$4,'[1]INTERNAL PARAMETERS-1'!$B$5:$J$44,5,FALSE)*VLOOKUP(ABSYLD2!CB$4,'[1]INTERNAL PARAMETERS-1'!$B$5:$J$44,6,FALSE)*VLOOKUP(ABSYLD2!CB$4,'[1]INTERNAL PARAMETERS-1'!$B$5:$J$44,3,FALSE) + ABSYLD1!CB289*(1-VLOOKUP(ABSYLD2!CB$4,'[1]INTERNAL PARAMETERS-1'!$B$5:$J$44,5,FALSE))*VLOOKUP(ABSYLD2!CB$4,'[1]INTERNAL PARAMETERS-1'!$B$5:$J$44,8,FALSE)*VLOOKUP(ABSYLD2!CB$4,'[1]INTERNAL PARAMETERS-1'!$B$5:$J$44,3,FALSE)</f>
        <v>0</v>
      </c>
      <c r="CC289" s="47">
        <f>ABSYLD1!CC289*VLOOKUP(ABSYLD2!CC$4,'[1]INTERNAL PARAMETERS-1'!$B$5:$J$44,5,FALSE)*VLOOKUP(ABSYLD2!CC$4,'[1]INTERNAL PARAMETERS-1'!$B$5:$J$44,6,FALSE)*VLOOKUP(ABSYLD2!CC$4,'[1]INTERNAL PARAMETERS-1'!$B$5:$J$44,3,FALSE) + ABSYLD1!CC289*(1-VLOOKUP(ABSYLD2!CC$4,'[1]INTERNAL PARAMETERS-1'!$B$5:$J$44,5,FALSE))*VLOOKUP(ABSYLD2!CC$4,'[1]INTERNAL PARAMETERS-1'!$B$5:$J$44,8,FALSE)*VLOOKUP(ABSYLD2!CC$4,'[1]INTERNAL PARAMETERS-1'!$B$5:$J$44,3,FALSE)</f>
        <v>1.4682225806981518E-3</v>
      </c>
      <c r="CD289" s="47">
        <f>ABSYLD1!CD289*VLOOKUP(ABSYLD2!CD$4,'[1]INTERNAL PARAMETERS-1'!$B$5:$J$44,5,FALSE)*VLOOKUP(ABSYLD2!CD$4,'[1]INTERNAL PARAMETERS-1'!$B$5:$J$44,6,FALSE)*VLOOKUP(ABSYLD2!CD$4,'[1]INTERNAL PARAMETERS-1'!$B$5:$J$44,3,FALSE) + ABSYLD1!CD289*(1-VLOOKUP(ABSYLD2!CD$4,'[1]INTERNAL PARAMETERS-1'!$B$5:$J$44,5,FALSE))*VLOOKUP(ABSYLD2!CD$4,'[1]INTERNAL PARAMETERS-1'!$B$5:$J$44,8,FALSE)*VLOOKUP(ABSYLD2!CD$4,'[1]INTERNAL PARAMETERS-1'!$B$5:$J$44,3,FALSE)</f>
        <v>3.1895900221765913E-3</v>
      </c>
      <c r="CE289" s="47">
        <f>ABSYLD1!CE289*VLOOKUP(ABSYLD2!CE$4,'[1]INTERNAL PARAMETERS-1'!$B$5:$J$44,5,FALSE)*VLOOKUP(ABSYLD2!CE$4,'[1]INTERNAL PARAMETERS-1'!$B$5:$J$44,6,FALSE)*VLOOKUP(ABSYLD2!CE$4,'[1]INTERNAL PARAMETERS-1'!$B$5:$J$44,3,FALSE) + ABSYLD1!CE289*(1-VLOOKUP(ABSYLD2!CE$4,'[1]INTERNAL PARAMETERS-1'!$B$5:$J$44,5,FALSE))*VLOOKUP(ABSYLD2!CE$4,'[1]INTERNAL PARAMETERS-1'!$B$5:$J$44,8,FALSE)*VLOOKUP(ABSYLD2!CE$4,'[1]INTERNAL PARAMETERS-1'!$B$5:$J$44,3,FALSE)</f>
        <v>6.3010676356468178E-3</v>
      </c>
      <c r="CF289" s="47">
        <f>ABSYLD1!CF289*VLOOKUP(ABSYLD2!CF$4,'[1]INTERNAL PARAMETERS-1'!$B$5:$J$44,5,FALSE)*VLOOKUP(ABSYLD2!CF$4,'[1]INTERNAL PARAMETERS-1'!$B$5:$J$44,6,FALSE)*VLOOKUP(ABSYLD2!CF$4,'[1]INTERNAL PARAMETERS-1'!$B$5:$J$44,3,FALSE) + ABSYLD1!CF289*(1-VLOOKUP(ABSYLD2!CF$4,'[1]INTERNAL PARAMETERS-1'!$B$5:$J$44,5,FALSE))*VLOOKUP(ABSYLD2!CF$4,'[1]INTERNAL PARAMETERS-1'!$B$5:$J$44,8,FALSE)*VLOOKUP(ABSYLD2!CF$4,'[1]INTERNAL PARAMETERS-1'!$B$5:$J$44,3,FALSE)</f>
        <v>1.0109507474387406E-2</v>
      </c>
      <c r="CG289" s="47">
        <f>ABSYLD1!CG289*VLOOKUP(ABSYLD2!CG$4,'[1]INTERNAL PARAMETERS-1'!$B$5:$J$44,5,FALSE)*VLOOKUP(ABSYLD2!CG$4,'[1]INTERNAL PARAMETERS-1'!$B$5:$J$44,6,FALSE)*VLOOKUP(ABSYLD2!CG$4,'[1]INTERNAL PARAMETERS-1'!$B$5:$J$44,3,FALSE) + ABSYLD1!CG289*(1-VLOOKUP(ABSYLD2!CG$4,'[1]INTERNAL PARAMETERS-1'!$B$5:$J$44,5,FALSE))*VLOOKUP(ABSYLD2!CG$4,'[1]INTERNAL PARAMETERS-1'!$B$5:$J$44,8,FALSE)*VLOOKUP(ABSYLD2!CG$4,'[1]INTERNAL PARAMETERS-1'!$B$5:$J$44,3,FALSE)</f>
        <v>0</v>
      </c>
      <c r="CH289" s="46">
        <f>ABSYLD1!CH289*VLOOKUP(ABSYLD2!CH$4,'[1]INTERNAL PARAMETERS-1'!$B$5:$J$44,5,FALSE)*VLOOKUP(ABSYLD2!CH$4,'[1]INTERNAL PARAMETERS-1'!$B$5:$J$44,6,FALSE)*VLOOKUP(ABSYLD2!CH$4,'[1]INTERNAL PARAMETERS-1'!$B$5:$J$44,3,FALSE) + ABSYLD1!CH289*(1-VLOOKUP(ABSYLD2!CH$4,'[1]INTERNAL PARAMETERS-1'!$B$5:$J$44,5,FALSE))*VLOOKUP(ABSYLD2!CH$4,'[1]INTERNAL PARAMETERS-1'!$B$5:$J$44,8,FALSE)*VLOOKUP(ABSYLD2!CH$4,'[1]INTERNAL PARAMETERS-1'!$B$5:$J$44,3,FALSE)</f>
        <v>0</v>
      </c>
      <c r="CJ289" s="48">
        <f t="shared" si="8"/>
        <v>41.079520103651952</v>
      </c>
      <c r="CK289" s="46">
        <f t="shared" si="9"/>
        <v>7.6854672439275831</v>
      </c>
    </row>
    <row r="290" spans="2:89">
      <c r="B290" s="61" t="s">
        <v>1</v>
      </c>
      <c r="C290" s="60" t="s">
        <v>71</v>
      </c>
      <c r="D290" s="60" t="s">
        <v>73</v>
      </c>
      <c r="E290" s="137">
        <f>ABS!AL290</f>
        <v>341</v>
      </c>
      <c r="F290" s="59">
        <f>'[1]INTERNAL PARAMETERS-1'!M20</f>
        <v>12.89</v>
      </c>
      <c r="G290" s="48">
        <f>ABSYLD1!G290*VLOOKUP(ABSYLD2!G$4,'[1]INTERNAL PARAMETERS-1'!$B$5:$J$44,5,FALSE)*VLOOKUP(ABSYLD2!G$4,'[1]INTERNAL PARAMETERS-1'!$B$5:$J$44,7,FALSE)*ABSYLD2!$F290 + ABSYLD1!G290*(1-VLOOKUP(ABSYLD2!G$4,'[1]INTERNAL PARAMETERS-1'!$B$5:$J$44,5,FALSE))*VLOOKUP(ABSYLD2!G$4,'[1]INTERNAL PARAMETERS-1'!$B$5:$J$44,9,FALSE)*ABSYLD2!$F290</f>
        <v>4.7186086235860003</v>
      </c>
      <c r="H290" s="47">
        <f>ABSYLD1!H290*VLOOKUP(ABSYLD2!H$4,'[1]INTERNAL PARAMETERS-1'!$B$5:$J$44,5,FALSE)*VLOOKUP(ABSYLD2!H$4,'[1]INTERNAL PARAMETERS-1'!$B$5:$J$44,7,FALSE)*ABSYLD2!$F290 + ABSYLD1!H290*(1-VLOOKUP(ABSYLD2!H$4,'[1]INTERNAL PARAMETERS-1'!$B$5:$J$44,5,FALSE))*VLOOKUP(ABSYLD2!H$4,'[1]INTERNAL PARAMETERS-1'!$B$5:$J$44,9,FALSE)*ABSYLD2!$F290</f>
        <v>1.580924130104</v>
      </c>
      <c r="I290" s="47">
        <f>ABSYLD1!I290*VLOOKUP(ABSYLD2!I$4,'[1]INTERNAL PARAMETERS-1'!$B$5:$J$44,5,FALSE)*VLOOKUP(ABSYLD2!I$4,'[1]INTERNAL PARAMETERS-1'!$B$5:$J$44,7,FALSE)*ABSYLD2!$F290 + ABSYLD1!I290*(1-VLOOKUP(ABSYLD2!I$4,'[1]INTERNAL PARAMETERS-1'!$B$5:$J$44,5,FALSE))*VLOOKUP(ABSYLD2!I$4,'[1]INTERNAL PARAMETERS-1'!$B$5:$J$44,9,FALSE)*ABSYLD2!$F290</f>
        <v>8.5830004677532514</v>
      </c>
      <c r="J290" s="47">
        <f>ABSYLD1!J290*VLOOKUP(ABSYLD2!J$4,'[1]INTERNAL PARAMETERS-1'!$B$5:$J$44,5,FALSE)*VLOOKUP(ABSYLD2!J$4,'[1]INTERNAL PARAMETERS-1'!$B$5:$J$44,7,FALSE)*ABSYLD2!$F290 + ABSYLD1!J290*(1-VLOOKUP(ABSYLD2!J$4,'[1]INTERNAL PARAMETERS-1'!$B$5:$J$44,5,FALSE))*VLOOKUP(ABSYLD2!J$4,'[1]INTERNAL PARAMETERS-1'!$B$5:$J$44,9,FALSE)*ABSYLD2!$F290</f>
        <v>0</v>
      </c>
      <c r="K290" s="47">
        <f>ABSYLD1!K290*VLOOKUP(ABSYLD2!K$4,'[1]INTERNAL PARAMETERS-1'!$B$5:$J$44,5,FALSE)*VLOOKUP(ABSYLD2!K$4,'[1]INTERNAL PARAMETERS-1'!$B$5:$J$44,7,FALSE)*ABSYLD2!$F290 + ABSYLD1!K290*(1-VLOOKUP(ABSYLD2!K$4,'[1]INTERNAL PARAMETERS-1'!$B$5:$J$44,5,FALSE))*VLOOKUP(ABSYLD2!K$4,'[1]INTERNAL PARAMETERS-1'!$B$5:$J$44,9,FALSE)*ABSYLD2!$F290</f>
        <v>0</v>
      </c>
      <c r="L290" s="47">
        <f>ABSYLD1!L290*VLOOKUP(ABSYLD2!L$4,'[1]INTERNAL PARAMETERS-1'!$B$5:$J$44,5,FALSE)*VLOOKUP(ABSYLD2!L$4,'[1]INTERNAL PARAMETERS-1'!$B$5:$J$44,7,FALSE)*ABSYLD2!$F290 + ABSYLD1!L290*(1-VLOOKUP(ABSYLD2!L$4,'[1]INTERNAL PARAMETERS-1'!$B$5:$J$44,5,FALSE))*VLOOKUP(ABSYLD2!L$4,'[1]INTERNAL PARAMETERS-1'!$B$5:$J$44,9,FALSE)*ABSYLD2!$F290</f>
        <v>0</v>
      </c>
      <c r="M290" s="47">
        <f>ABSYLD1!M290*VLOOKUP(ABSYLD2!M$4,'[1]INTERNAL PARAMETERS-1'!$B$5:$J$44,5,FALSE)*VLOOKUP(ABSYLD2!M$4,'[1]INTERNAL PARAMETERS-1'!$B$5:$J$44,7,FALSE)*ABSYLD2!$F290 + ABSYLD1!M290*(1-VLOOKUP(ABSYLD2!M$4,'[1]INTERNAL PARAMETERS-1'!$B$5:$J$44,5,FALSE))*VLOOKUP(ABSYLD2!M$4,'[1]INTERNAL PARAMETERS-1'!$B$5:$J$44,9,FALSE)*ABSYLD2!$F290</f>
        <v>2.5981730401275005</v>
      </c>
      <c r="N290" s="47">
        <f>ABSYLD1!N290*VLOOKUP(ABSYLD2!N$4,'[1]INTERNAL PARAMETERS-1'!$B$5:$J$44,5,FALSE)*VLOOKUP(ABSYLD2!N$4,'[1]INTERNAL PARAMETERS-1'!$B$5:$J$44,7,FALSE)*ABSYLD2!$F290 + ABSYLD1!N290*(1-VLOOKUP(ABSYLD2!N$4,'[1]INTERNAL PARAMETERS-1'!$B$5:$J$44,5,FALSE))*VLOOKUP(ABSYLD2!N$4,'[1]INTERNAL PARAMETERS-1'!$B$5:$J$44,9,FALSE)*ABSYLD2!$F290</f>
        <v>3.2712445339750006E-2</v>
      </c>
      <c r="O290" s="47">
        <f>ABSYLD1!O290*VLOOKUP(ABSYLD2!O$4,'[1]INTERNAL PARAMETERS-1'!$B$5:$J$44,5,FALSE)*VLOOKUP(ABSYLD2!O$4,'[1]INTERNAL PARAMETERS-1'!$B$5:$J$44,7,FALSE)*ABSYLD2!$F290 + ABSYLD1!O290*(1-VLOOKUP(ABSYLD2!O$4,'[1]INTERNAL PARAMETERS-1'!$B$5:$J$44,5,FALSE))*VLOOKUP(ABSYLD2!O$4,'[1]INTERNAL PARAMETERS-1'!$B$5:$J$44,9,FALSE)*ABSYLD2!$F290</f>
        <v>0</v>
      </c>
      <c r="P290" s="47">
        <f>ABSYLD1!P290*VLOOKUP(ABSYLD2!P$4,'[1]INTERNAL PARAMETERS-1'!$B$5:$J$44,5,FALSE)*VLOOKUP(ABSYLD2!P$4,'[1]INTERNAL PARAMETERS-1'!$B$5:$J$44,7,FALSE)*ABSYLD2!$F290 + ABSYLD1!P290*(1-VLOOKUP(ABSYLD2!P$4,'[1]INTERNAL PARAMETERS-1'!$B$5:$J$44,5,FALSE))*VLOOKUP(ABSYLD2!P$4,'[1]INTERNAL PARAMETERS-1'!$B$5:$J$44,9,FALSE)*ABSYLD2!$F290</f>
        <v>0</v>
      </c>
      <c r="Q290" s="47">
        <f>ABSYLD1!Q290*VLOOKUP(ABSYLD2!Q$4,'[1]INTERNAL PARAMETERS-1'!$B$5:$J$44,5,FALSE)*VLOOKUP(ABSYLD2!Q$4,'[1]INTERNAL PARAMETERS-1'!$B$5:$J$44,7,FALSE)*ABSYLD2!$F290 + ABSYLD1!Q290*(1-VLOOKUP(ABSYLD2!Q$4,'[1]INTERNAL PARAMETERS-1'!$B$5:$J$44,5,FALSE))*VLOOKUP(ABSYLD2!Q$4,'[1]INTERNAL PARAMETERS-1'!$B$5:$J$44,9,FALSE)*ABSYLD2!$F290</f>
        <v>0</v>
      </c>
      <c r="R290" s="47">
        <f>ABSYLD1!R290*VLOOKUP(ABSYLD2!R$4,'[1]INTERNAL PARAMETERS-1'!$B$5:$J$44,5,FALSE)*VLOOKUP(ABSYLD2!R$4,'[1]INTERNAL PARAMETERS-1'!$B$5:$J$44,7,FALSE)*ABSYLD2!$F290 + ABSYLD1!R290*(1-VLOOKUP(ABSYLD2!R$4,'[1]INTERNAL PARAMETERS-1'!$B$5:$J$44,5,FALSE))*VLOOKUP(ABSYLD2!R$4,'[1]INTERNAL PARAMETERS-1'!$B$5:$J$44,9,FALSE)*ABSYLD2!$F290</f>
        <v>0</v>
      </c>
      <c r="S290" s="47">
        <f>ABSYLD1!S290*VLOOKUP(ABSYLD2!S$4,'[1]INTERNAL PARAMETERS-1'!$B$5:$J$44,5,FALSE)*VLOOKUP(ABSYLD2!S$4,'[1]INTERNAL PARAMETERS-1'!$B$5:$J$44,7,FALSE)*ABSYLD2!$F290 + ABSYLD1!S290*(1-VLOOKUP(ABSYLD2!S$4,'[1]INTERNAL PARAMETERS-1'!$B$5:$J$44,5,FALSE))*VLOOKUP(ABSYLD2!S$4,'[1]INTERNAL PARAMETERS-1'!$B$5:$J$44,9,FALSE)*ABSYLD2!$F290</f>
        <v>0.81859060771290026</v>
      </c>
      <c r="T290" s="47">
        <f>ABSYLD1!T290*VLOOKUP(ABSYLD2!T$4,'[1]INTERNAL PARAMETERS-1'!$B$5:$J$44,5,FALSE)*VLOOKUP(ABSYLD2!T$4,'[1]INTERNAL PARAMETERS-1'!$B$5:$J$44,7,FALSE)*ABSYLD2!$F290 + ABSYLD1!T290*(1-VLOOKUP(ABSYLD2!T$4,'[1]INTERNAL PARAMETERS-1'!$B$5:$J$44,5,FALSE))*VLOOKUP(ABSYLD2!T$4,'[1]INTERNAL PARAMETERS-1'!$B$5:$J$44,9,FALSE)*ABSYLD2!$F290</f>
        <v>0.5207337003000001</v>
      </c>
      <c r="U290" s="47">
        <f>ABSYLD1!U290*VLOOKUP(ABSYLD2!U$4,'[1]INTERNAL PARAMETERS-1'!$B$5:$J$44,5,FALSE)*VLOOKUP(ABSYLD2!U$4,'[1]INTERNAL PARAMETERS-1'!$B$5:$J$44,7,FALSE)*ABSYLD2!$F290 + ABSYLD1!U290*(1-VLOOKUP(ABSYLD2!U$4,'[1]INTERNAL PARAMETERS-1'!$B$5:$J$44,5,FALSE))*VLOOKUP(ABSYLD2!U$4,'[1]INTERNAL PARAMETERS-1'!$B$5:$J$44,9,FALSE)*ABSYLD2!$F290</f>
        <v>0</v>
      </c>
      <c r="V290" s="47">
        <f>ABSYLD1!V290*VLOOKUP(ABSYLD2!V$4,'[1]INTERNAL PARAMETERS-1'!$B$5:$J$44,5,FALSE)*VLOOKUP(ABSYLD2!V$4,'[1]INTERNAL PARAMETERS-1'!$B$5:$J$44,7,FALSE)*ABSYLD2!$F290 + ABSYLD1!V290*(1-VLOOKUP(ABSYLD2!V$4,'[1]INTERNAL PARAMETERS-1'!$B$5:$J$44,5,FALSE))*VLOOKUP(ABSYLD2!V$4,'[1]INTERNAL PARAMETERS-1'!$B$5:$J$44,9,FALSE)*ABSYLD2!$F290</f>
        <v>0.73943717322915015</v>
      </c>
      <c r="W290" s="47">
        <f>ABSYLD1!W290*VLOOKUP(ABSYLD2!W$4,'[1]INTERNAL PARAMETERS-1'!$B$5:$J$44,5,FALSE)*VLOOKUP(ABSYLD2!W$4,'[1]INTERNAL PARAMETERS-1'!$B$5:$J$44,7,FALSE)*ABSYLD2!$F290 + ABSYLD1!W290*(1-VLOOKUP(ABSYLD2!W$4,'[1]INTERNAL PARAMETERS-1'!$B$5:$J$44,5,FALSE))*VLOOKUP(ABSYLD2!W$4,'[1]INTERNAL PARAMETERS-1'!$B$5:$J$44,9,FALSE)*ABSYLD2!$F290</f>
        <v>0</v>
      </c>
      <c r="X290" s="47">
        <f>ABSYLD1!X290*VLOOKUP(ABSYLD2!X$4,'[1]INTERNAL PARAMETERS-1'!$B$5:$J$44,5,FALSE)*VLOOKUP(ABSYLD2!X$4,'[1]INTERNAL PARAMETERS-1'!$B$5:$J$44,7,FALSE)*ABSYLD2!$F290 + ABSYLD1!X290*(1-VLOOKUP(ABSYLD2!X$4,'[1]INTERNAL PARAMETERS-1'!$B$5:$J$44,5,FALSE))*VLOOKUP(ABSYLD2!X$4,'[1]INTERNAL PARAMETERS-1'!$B$5:$J$44,9,FALSE)*ABSYLD2!$F290</f>
        <v>0</v>
      </c>
      <c r="Y290" s="47">
        <f>ABSYLD1!Y290*VLOOKUP(ABSYLD2!Y$4,'[1]INTERNAL PARAMETERS-1'!$B$5:$J$44,5,FALSE)*VLOOKUP(ABSYLD2!Y$4,'[1]INTERNAL PARAMETERS-1'!$B$5:$J$44,7,FALSE)*ABSYLD2!$F290 + ABSYLD1!Y290*(1-VLOOKUP(ABSYLD2!Y$4,'[1]INTERNAL PARAMETERS-1'!$B$5:$J$44,5,FALSE))*VLOOKUP(ABSYLD2!Y$4,'[1]INTERNAL PARAMETERS-1'!$B$5:$J$44,9,FALSE)*ABSYLD2!$F290</f>
        <v>0</v>
      </c>
      <c r="Z290" s="47">
        <f>ABSYLD1!Z290*VLOOKUP(ABSYLD2!Z$4,'[1]INTERNAL PARAMETERS-1'!$B$5:$J$44,5,FALSE)*VLOOKUP(ABSYLD2!Z$4,'[1]INTERNAL PARAMETERS-1'!$B$5:$J$44,7,FALSE)*ABSYLD2!$F290 + ABSYLD1!Z290*(1-VLOOKUP(ABSYLD2!Z$4,'[1]INTERNAL PARAMETERS-1'!$B$5:$J$44,5,FALSE))*VLOOKUP(ABSYLD2!Z$4,'[1]INTERNAL PARAMETERS-1'!$B$5:$J$44,9,FALSE)*ABSYLD2!$F290</f>
        <v>0</v>
      </c>
      <c r="AA290" s="47">
        <f>ABSYLD1!AA290*VLOOKUP(ABSYLD2!AA$4,'[1]INTERNAL PARAMETERS-1'!$B$5:$J$44,5,FALSE)*VLOOKUP(ABSYLD2!AA$4,'[1]INTERNAL PARAMETERS-1'!$B$5:$J$44,7,FALSE)*ABSYLD2!$F290 + ABSYLD1!AA290*(1-VLOOKUP(ABSYLD2!AA$4,'[1]INTERNAL PARAMETERS-1'!$B$5:$J$44,5,FALSE))*VLOOKUP(ABSYLD2!AA$4,'[1]INTERNAL PARAMETERS-1'!$B$5:$J$44,9,FALSE)*ABSYLD2!$F290</f>
        <v>0</v>
      </c>
      <c r="AB290" s="47">
        <f>ABSYLD1!AB290*VLOOKUP(ABSYLD2!AB$4,'[1]INTERNAL PARAMETERS-1'!$B$5:$J$44,5,FALSE)*VLOOKUP(ABSYLD2!AB$4,'[1]INTERNAL PARAMETERS-1'!$B$5:$J$44,7,FALSE)*ABSYLD2!$F290 + ABSYLD1!AB290*(1-VLOOKUP(ABSYLD2!AB$4,'[1]INTERNAL PARAMETERS-1'!$B$5:$J$44,5,FALSE))*VLOOKUP(ABSYLD2!AB$4,'[1]INTERNAL PARAMETERS-1'!$B$5:$J$44,9,FALSE)*ABSYLD2!$F290</f>
        <v>0</v>
      </c>
      <c r="AC290" s="47">
        <f>ABSYLD1!AC290*VLOOKUP(ABSYLD2!AC$4,'[1]INTERNAL PARAMETERS-1'!$B$5:$J$44,5,FALSE)*VLOOKUP(ABSYLD2!AC$4,'[1]INTERNAL PARAMETERS-1'!$B$5:$J$44,7,FALSE)*ABSYLD2!$F290 + ABSYLD1!AC290*(1-VLOOKUP(ABSYLD2!AC$4,'[1]INTERNAL PARAMETERS-1'!$B$5:$J$44,5,FALSE))*VLOOKUP(ABSYLD2!AC$4,'[1]INTERNAL PARAMETERS-1'!$B$5:$J$44,9,FALSE)*ABSYLD2!$F290</f>
        <v>0</v>
      </c>
      <c r="AD290" s="47">
        <f>ABSYLD1!AD290*VLOOKUP(ABSYLD2!AD$4,'[1]INTERNAL PARAMETERS-1'!$B$5:$J$44,5,FALSE)*VLOOKUP(ABSYLD2!AD$4,'[1]INTERNAL PARAMETERS-1'!$B$5:$J$44,7,FALSE)*ABSYLD2!$F290 + ABSYLD1!AD290*(1-VLOOKUP(ABSYLD2!AD$4,'[1]INTERNAL PARAMETERS-1'!$B$5:$J$44,5,FALSE))*VLOOKUP(ABSYLD2!AD$4,'[1]INTERNAL PARAMETERS-1'!$B$5:$J$44,9,FALSE)*ABSYLD2!$F290</f>
        <v>0</v>
      </c>
      <c r="AE290" s="47">
        <f>ABSYLD1!AE290*VLOOKUP(ABSYLD2!AE$4,'[1]INTERNAL PARAMETERS-1'!$B$5:$J$44,5,FALSE)*VLOOKUP(ABSYLD2!AE$4,'[1]INTERNAL PARAMETERS-1'!$B$5:$J$44,7,FALSE)*ABSYLD2!$F290 + ABSYLD1!AE290*(1-VLOOKUP(ABSYLD2!AE$4,'[1]INTERNAL PARAMETERS-1'!$B$5:$J$44,5,FALSE))*VLOOKUP(ABSYLD2!AE$4,'[1]INTERNAL PARAMETERS-1'!$B$5:$J$44,9,FALSE)*ABSYLD2!$F290</f>
        <v>0</v>
      </c>
      <c r="AF290" s="47">
        <f>ABSYLD1!AF290*VLOOKUP(ABSYLD2!AF$4,'[1]INTERNAL PARAMETERS-1'!$B$5:$J$44,5,FALSE)*VLOOKUP(ABSYLD2!AF$4,'[1]INTERNAL PARAMETERS-1'!$B$5:$J$44,7,FALSE)*ABSYLD2!$F290 + ABSYLD1!AF290*(1-VLOOKUP(ABSYLD2!AF$4,'[1]INTERNAL PARAMETERS-1'!$B$5:$J$44,5,FALSE))*VLOOKUP(ABSYLD2!AF$4,'[1]INTERNAL PARAMETERS-1'!$B$5:$J$44,9,FALSE)*ABSYLD2!$F290</f>
        <v>5.2078644618000006E-2</v>
      </c>
      <c r="AG290" s="47">
        <f>ABSYLD1!AG290*VLOOKUP(ABSYLD2!AG$4,'[1]INTERNAL PARAMETERS-1'!$B$5:$J$44,5,FALSE)*VLOOKUP(ABSYLD2!AG$4,'[1]INTERNAL PARAMETERS-1'!$B$5:$J$44,7,FALSE)*ABSYLD2!$F290 + ABSYLD1!AG290*(1-VLOOKUP(ABSYLD2!AG$4,'[1]INTERNAL PARAMETERS-1'!$B$5:$J$44,5,FALSE))*VLOOKUP(ABSYLD2!AG$4,'[1]INTERNAL PARAMETERS-1'!$B$5:$J$44,9,FALSE)*ABSYLD2!$F290</f>
        <v>0</v>
      </c>
      <c r="AH290" s="47">
        <f>ABSYLD1!AH290*VLOOKUP(ABSYLD2!AH$4,'[1]INTERNAL PARAMETERS-1'!$B$5:$J$44,5,FALSE)*VLOOKUP(ABSYLD2!AH$4,'[1]INTERNAL PARAMETERS-1'!$B$5:$J$44,7,FALSE)*ABSYLD2!$F290 + ABSYLD1!AH290*(1-VLOOKUP(ABSYLD2!AH$4,'[1]INTERNAL PARAMETERS-1'!$B$5:$J$44,5,FALSE))*VLOOKUP(ABSYLD2!AH$4,'[1]INTERNAL PARAMETERS-1'!$B$5:$J$44,9,FALSE)*ABSYLD2!$F290</f>
        <v>0</v>
      </c>
      <c r="AI290" s="47">
        <f>ABSYLD1!AI290*VLOOKUP(ABSYLD2!AI$4,'[1]INTERNAL PARAMETERS-1'!$B$5:$J$44,5,FALSE)*VLOOKUP(ABSYLD2!AI$4,'[1]INTERNAL PARAMETERS-1'!$B$5:$J$44,7,FALSE)*ABSYLD2!$F290 + ABSYLD1!AI290*(1-VLOOKUP(ABSYLD2!AI$4,'[1]INTERNAL PARAMETERS-1'!$B$5:$J$44,5,FALSE))*VLOOKUP(ABSYLD2!AI$4,'[1]INTERNAL PARAMETERS-1'!$B$5:$J$44,9,FALSE)*ABSYLD2!$F290</f>
        <v>6.6767493100000005E-3</v>
      </c>
      <c r="AJ290" s="47">
        <f>ABSYLD1!AJ290*VLOOKUP(ABSYLD2!AJ$4,'[1]INTERNAL PARAMETERS-1'!$B$5:$J$44,5,FALSE)*VLOOKUP(ABSYLD2!AJ$4,'[1]INTERNAL PARAMETERS-1'!$B$5:$J$44,7,FALSE)*ABSYLD2!$F290 + ABSYLD1!AJ290*(1-VLOOKUP(ABSYLD2!AJ$4,'[1]INTERNAL PARAMETERS-1'!$B$5:$J$44,5,FALSE))*VLOOKUP(ABSYLD2!AJ$4,'[1]INTERNAL PARAMETERS-1'!$B$5:$J$44,9,FALSE)*ABSYLD2!$F290</f>
        <v>0.15621879144300002</v>
      </c>
      <c r="AK290" s="47">
        <f>ABSYLD1!AK290*VLOOKUP(ABSYLD2!AK$4,'[1]INTERNAL PARAMETERS-1'!$B$5:$J$44,5,FALSE)*VLOOKUP(ABSYLD2!AK$4,'[1]INTERNAL PARAMETERS-1'!$B$5:$J$44,7,FALSE)*ABSYLD2!$F290 + ABSYLD1!AK290*(1-VLOOKUP(ABSYLD2!AK$4,'[1]INTERNAL PARAMETERS-1'!$B$5:$J$44,5,FALSE))*VLOOKUP(ABSYLD2!AK$4,'[1]INTERNAL PARAMETERS-1'!$B$5:$J$44,9,FALSE)*ABSYLD2!$F290</f>
        <v>0</v>
      </c>
      <c r="AL290" s="47">
        <f>ABSYLD1!AL290*VLOOKUP(ABSYLD2!AL$4,'[1]INTERNAL PARAMETERS-1'!$B$5:$J$44,5,FALSE)*VLOOKUP(ABSYLD2!AL$4,'[1]INTERNAL PARAMETERS-1'!$B$5:$J$44,7,FALSE)*ABSYLD2!$F290 + ABSYLD1!AL290*(1-VLOOKUP(ABSYLD2!AL$4,'[1]INTERNAL PARAMETERS-1'!$B$5:$J$44,5,FALSE))*VLOOKUP(ABSYLD2!AL$4,'[1]INTERNAL PARAMETERS-1'!$B$5:$J$44,9,FALSE)*ABSYLD2!$F290</f>
        <v>0</v>
      </c>
      <c r="AM290" s="47">
        <f>ABSYLD1!AM290*VLOOKUP(ABSYLD2!AM$4,'[1]INTERNAL PARAMETERS-1'!$B$5:$J$44,5,FALSE)*VLOOKUP(ABSYLD2!AM$4,'[1]INTERNAL PARAMETERS-1'!$B$5:$J$44,7,FALSE)*ABSYLD2!$F290 + ABSYLD1!AM290*(1-VLOOKUP(ABSYLD2!AM$4,'[1]INTERNAL PARAMETERS-1'!$B$5:$J$44,5,FALSE))*VLOOKUP(ABSYLD2!AM$4,'[1]INTERNAL PARAMETERS-1'!$B$5:$J$44,9,FALSE)*ABSYLD2!$F290</f>
        <v>0</v>
      </c>
      <c r="AN290" s="47">
        <f>ABSYLD1!AN290*VLOOKUP(ABSYLD2!AN$4,'[1]INTERNAL PARAMETERS-1'!$B$5:$J$44,5,FALSE)*VLOOKUP(ABSYLD2!AN$4,'[1]INTERNAL PARAMETERS-1'!$B$5:$J$44,7,FALSE)*ABSYLD2!$F290 + ABSYLD1!AN290*(1-VLOOKUP(ABSYLD2!AN$4,'[1]INTERNAL PARAMETERS-1'!$B$5:$J$44,5,FALSE))*VLOOKUP(ABSYLD2!AN$4,'[1]INTERNAL PARAMETERS-1'!$B$5:$J$44,9,FALSE)*ABSYLD2!$F290</f>
        <v>0</v>
      </c>
      <c r="AO290" s="47">
        <f>ABSYLD1!AO290*VLOOKUP(ABSYLD2!AO$4,'[1]INTERNAL PARAMETERS-1'!$B$5:$J$44,5,FALSE)*VLOOKUP(ABSYLD2!AO$4,'[1]INTERNAL PARAMETERS-1'!$B$5:$J$44,7,FALSE)*ABSYLD2!$F290 + ABSYLD1!AO290*(1-VLOOKUP(ABSYLD2!AO$4,'[1]INTERNAL PARAMETERS-1'!$B$5:$J$44,5,FALSE))*VLOOKUP(ABSYLD2!AO$4,'[1]INTERNAL PARAMETERS-1'!$B$5:$J$44,9,FALSE)*ABSYLD2!$F290</f>
        <v>0</v>
      </c>
      <c r="AP290" s="47">
        <f>ABSYLD1!AP290*VLOOKUP(ABSYLD2!AP$4,'[1]INTERNAL PARAMETERS-1'!$B$5:$J$44,5,FALSE)*VLOOKUP(ABSYLD2!AP$4,'[1]INTERNAL PARAMETERS-1'!$B$5:$J$44,7,FALSE)*ABSYLD2!$F290 + ABSYLD1!AP290*(1-VLOOKUP(ABSYLD2!AP$4,'[1]INTERNAL PARAMETERS-1'!$B$5:$J$44,5,FALSE))*VLOOKUP(ABSYLD2!AP$4,'[1]INTERNAL PARAMETERS-1'!$B$5:$J$44,9,FALSE)*ABSYLD2!$F290</f>
        <v>0</v>
      </c>
      <c r="AQ290" s="47">
        <f>ABSYLD1!AQ290*VLOOKUP(ABSYLD2!AQ$4,'[1]INTERNAL PARAMETERS-1'!$B$5:$J$44,5,FALSE)*VLOOKUP(ABSYLD2!AQ$4,'[1]INTERNAL PARAMETERS-1'!$B$5:$J$44,7,FALSE)*ABSYLD2!$F290 + ABSYLD1!AQ290*(1-VLOOKUP(ABSYLD2!AQ$4,'[1]INTERNAL PARAMETERS-1'!$B$5:$J$44,5,FALSE))*VLOOKUP(ABSYLD2!AQ$4,'[1]INTERNAL PARAMETERS-1'!$B$5:$J$44,9,FALSE)*ABSYLD2!$F290</f>
        <v>0</v>
      </c>
      <c r="AR290" s="47">
        <f>ABSYLD1!AR290*VLOOKUP(ABSYLD2!AR$4,'[1]INTERNAL PARAMETERS-1'!$B$5:$J$44,5,FALSE)*VLOOKUP(ABSYLD2!AR$4,'[1]INTERNAL PARAMETERS-1'!$B$5:$J$44,7,FALSE)*ABSYLD2!$F290 + ABSYLD1!AR290*(1-VLOOKUP(ABSYLD2!AR$4,'[1]INTERNAL PARAMETERS-1'!$B$5:$J$44,5,FALSE))*VLOOKUP(ABSYLD2!AR$4,'[1]INTERNAL PARAMETERS-1'!$B$5:$J$44,9,FALSE)*ABSYLD2!$F290</f>
        <v>0</v>
      </c>
      <c r="AS290" s="47">
        <f>ABSYLD1!AS290*VLOOKUP(ABSYLD2!AS$4,'[1]INTERNAL PARAMETERS-1'!$B$5:$J$44,5,FALSE)*VLOOKUP(ABSYLD2!AS$4,'[1]INTERNAL PARAMETERS-1'!$B$5:$J$44,7,FALSE)*ABSYLD2!$F290 + ABSYLD1!AS290*(1-VLOOKUP(ABSYLD2!AS$4,'[1]INTERNAL PARAMETERS-1'!$B$5:$J$44,5,FALSE))*VLOOKUP(ABSYLD2!AS$4,'[1]INTERNAL PARAMETERS-1'!$B$5:$J$44,9,FALSE)*ABSYLD2!$F290</f>
        <v>0</v>
      </c>
      <c r="AT290" s="46">
        <f>ABSYLD1!AT290*VLOOKUP(ABSYLD2!AT$4,'[1]INTERNAL PARAMETERS-1'!$B$5:$J$44,5,FALSE)*VLOOKUP(ABSYLD2!AT$4,'[1]INTERNAL PARAMETERS-1'!$B$5:$J$44,7,FALSE)*ABSYLD2!$F290 + ABSYLD1!AT290*(1-VLOOKUP(ABSYLD2!AT$4,'[1]INTERNAL PARAMETERS-1'!$B$5:$J$44,5,FALSE))*VLOOKUP(ABSYLD2!AT$4,'[1]INTERNAL PARAMETERS-1'!$B$5:$J$44,9,FALSE)*ABSYLD2!$F290</f>
        <v>0</v>
      </c>
      <c r="AU290" s="48">
        <f>ABSYLD1!AU290*VLOOKUP(ABSYLD2!AU$4,'[1]INTERNAL PARAMETERS-1'!$B$5:$J$44,5,FALSE)*VLOOKUP(ABSYLD2!AU$4,'[1]INTERNAL PARAMETERS-1'!$B$5:$J$44,6,FALSE)*VLOOKUP(ABSYLD2!AU$4,'[1]INTERNAL PARAMETERS-1'!$B$5:$J$44,3,FALSE) + ABSYLD1!AU290*(1-VLOOKUP(ABSYLD2!AU$4,'[1]INTERNAL PARAMETERS-1'!$B$5:$J$44,5,FALSE))*VLOOKUP(ABSYLD2!AU$4,'[1]INTERNAL PARAMETERS-1'!$B$5:$J$44,8,FALSE)*VLOOKUP(ABSYLD2!AU$4,'[1]INTERNAL PARAMETERS-1'!$B$5:$J$44,3,FALSE)</f>
        <v>0</v>
      </c>
      <c r="AV290" s="47">
        <f>ABSYLD1!AV290*VLOOKUP(ABSYLD2!AV$4,'[1]INTERNAL PARAMETERS-1'!$B$5:$J$44,5,FALSE)*VLOOKUP(ABSYLD2!AV$4,'[1]INTERNAL PARAMETERS-1'!$B$5:$J$44,6,FALSE)*VLOOKUP(ABSYLD2!AV$4,'[1]INTERNAL PARAMETERS-1'!$B$5:$J$44,3,FALSE) + ABSYLD1!AV290*(1-VLOOKUP(ABSYLD2!AV$4,'[1]INTERNAL PARAMETERS-1'!$B$5:$J$44,5,FALSE))*VLOOKUP(ABSYLD2!AV$4,'[1]INTERNAL PARAMETERS-1'!$B$5:$J$44,8,FALSE)*VLOOKUP(ABSYLD2!AV$4,'[1]INTERNAL PARAMETERS-1'!$B$5:$J$44,3,FALSE)</f>
        <v>0</v>
      </c>
      <c r="AW290" s="47">
        <f>ABSYLD1!AW290*VLOOKUP(ABSYLD2!AW$4,'[1]INTERNAL PARAMETERS-1'!$B$5:$J$44,5,FALSE)*VLOOKUP(ABSYLD2!AW$4,'[1]INTERNAL PARAMETERS-1'!$B$5:$J$44,6,FALSE)*VLOOKUP(ABSYLD2!AW$4,'[1]INTERNAL PARAMETERS-1'!$B$5:$J$44,3,FALSE) + ABSYLD1!AW290*(1-VLOOKUP(ABSYLD2!AW$4,'[1]INTERNAL PARAMETERS-1'!$B$5:$J$44,5,FALSE))*VLOOKUP(ABSYLD2!AW$4,'[1]INTERNAL PARAMETERS-1'!$B$5:$J$44,8,FALSE)*VLOOKUP(ABSYLD2!AW$4,'[1]INTERNAL PARAMETERS-1'!$B$5:$J$44,3,FALSE)</f>
        <v>0.7861718206310061</v>
      </c>
      <c r="AX290" s="47">
        <f>ABSYLD1!AX290*VLOOKUP(ABSYLD2!AX$4,'[1]INTERNAL PARAMETERS-1'!$B$5:$J$44,5,FALSE)*VLOOKUP(ABSYLD2!AX$4,'[1]INTERNAL PARAMETERS-1'!$B$5:$J$44,6,FALSE)*VLOOKUP(ABSYLD2!AX$4,'[1]INTERNAL PARAMETERS-1'!$B$5:$J$44,3,FALSE) + ABSYLD1!AX290*(1-VLOOKUP(ABSYLD2!AX$4,'[1]INTERNAL PARAMETERS-1'!$B$5:$J$44,5,FALSE))*VLOOKUP(ABSYLD2!AX$4,'[1]INTERNAL PARAMETERS-1'!$B$5:$J$44,8,FALSE)*VLOOKUP(ABSYLD2!AX$4,'[1]INTERNAL PARAMETERS-1'!$B$5:$J$44,3,FALSE)</f>
        <v>0</v>
      </c>
      <c r="AY290" s="47">
        <f>ABSYLD1!AY290*VLOOKUP(ABSYLD2!AY$4,'[1]INTERNAL PARAMETERS-1'!$B$5:$J$44,5,FALSE)*VLOOKUP(ABSYLD2!AY$4,'[1]INTERNAL PARAMETERS-1'!$B$5:$J$44,6,FALSE)*VLOOKUP(ABSYLD2!AY$4,'[1]INTERNAL PARAMETERS-1'!$B$5:$J$44,3,FALSE) + ABSYLD1!AY290*(1-VLOOKUP(ABSYLD2!AY$4,'[1]INTERNAL PARAMETERS-1'!$B$5:$J$44,5,FALSE))*VLOOKUP(ABSYLD2!AY$4,'[1]INTERNAL PARAMETERS-1'!$B$5:$J$44,8,FALSE)*VLOOKUP(ABSYLD2!AY$4,'[1]INTERNAL PARAMETERS-1'!$B$5:$J$44,3,FALSE)</f>
        <v>0</v>
      </c>
      <c r="AZ290" s="47">
        <f>ABSYLD1!AZ290*VLOOKUP(ABSYLD2!AZ$4,'[1]INTERNAL PARAMETERS-1'!$B$5:$J$44,5,FALSE)*VLOOKUP(ABSYLD2!AZ$4,'[1]INTERNAL PARAMETERS-1'!$B$5:$J$44,6,FALSE)*VLOOKUP(ABSYLD2!AZ$4,'[1]INTERNAL PARAMETERS-1'!$B$5:$J$44,3,FALSE) + ABSYLD1!AZ290*(1-VLOOKUP(ABSYLD2!AZ$4,'[1]INTERNAL PARAMETERS-1'!$B$5:$J$44,5,FALSE))*VLOOKUP(ABSYLD2!AZ$4,'[1]INTERNAL PARAMETERS-1'!$B$5:$J$44,8,FALSE)*VLOOKUP(ABSYLD2!AZ$4,'[1]INTERNAL PARAMETERS-1'!$B$5:$J$44,3,FALSE)</f>
        <v>0</v>
      </c>
      <c r="BA290" s="47">
        <f>ABSYLD1!BA290*VLOOKUP(ABSYLD2!BA$4,'[1]INTERNAL PARAMETERS-1'!$B$5:$J$44,5,FALSE)*VLOOKUP(ABSYLD2!BA$4,'[1]INTERNAL PARAMETERS-1'!$B$5:$J$44,6,FALSE)*VLOOKUP(ABSYLD2!BA$4,'[1]INTERNAL PARAMETERS-1'!$B$5:$J$44,3,FALSE) + ABSYLD1!BA290*(1-VLOOKUP(ABSYLD2!BA$4,'[1]INTERNAL PARAMETERS-1'!$B$5:$J$44,5,FALSE))*VLOOKUP(ABSYLD2!BA$4,'[1]INTERNAL PARAMETERS-1'!$B$5:$J$44,8,FALSE)*VLOOKUP(ABSYLD2!BA$4,'[1]INTERNAL PARAMETERS-1'!$B$5:$J$44,3,FALSE)</f>
        <v>2.3787040910821351</v>
      </c>
      <c r="BB290" s="47">
        <f>ABSYLD1!BB290*VLOOKUP(ABSYLD2!BB$4,'[1]INTERNAL PARAMETERS-1'!$B$5:$J$44,5,FALSE)*VLOOKUP(ABSYLD2!BB$4,'[1]INTERNAL PARAMETERS-1'!$B$5:$J$44,6,FALSE)*VLOOKUP(ABSYLD2!BB$4,'[1]INTERNAL PARAMETERS-1'!$B$5:$J$44,3,FALSE) + ABSYLD1!BB290*(1-VLOOKUP(ABSYLD2!BB$4,'[1]INTERNAL PARAMETERS-1'!$B$5:$J$44,5,FALSE))*VLOOKUP(ABSYLD2!BB$4,'[1]INTERNAL PARAMETERS-1'!$B$5:$J$44,8,FALSE)*VLOOKUP(ABSYLD2!BB$4,'[1]INTERNAL PARAMETERS-1'!$B$5:$J$44,3,FALSE)</f>
        <v>0.14946744801819301</v>
      </c>
      <c r="BC290" s="47">
        <f>ABSYLD1!BC290*VLOOKUP(ABSYLD2!BC$4,'[1]INTERNAL PARAMETERS-1'!$B$5:$J$44,5,FALSE)*VLOOKUP(ABSYLD2!BC$4,'[1]INTERNAL PARAMETERS-1'!$B$5:$J$44,6,FALSE)*VLOOKUP(ABSYLD2!BC$4,'[1]INTERNAL PARAMETERS-1'!$B$5:$J$44,3,FALSE) + ABSYLD1!BC290*(1-VLOOKUP(ABSYLD2!BC$4,'[1]INTERNAL PARAMETERS-1'!$B$5:$J$44,5,FALSE))*VLOOKUP(ABSYLD2!BC$4,'[1]INTERNAL PARAMETERS-1'!$B$5:$J$44,8,FALSE)*VLOOKUP(ABSYLD2!BC$4,'[1]INTERNAL PARAMETERS-1'!$B$5:$J$44,3,FALSE)</f>
        <v>0.37469190814496922</v>
      </c>
      <c r="BD290" s="47">
        <f>ABSYLD1!BD290*VLOOKUP(ABSYLD2!BD$4,'[1]INTERNAL PARAMETERS-1'!$B$5:$J$44,5,FALSE)*VLOOKUP(ABSYLD2!BD$4,'[1]INTERNAL PARAMETERS-1'!$B$5:$J$44,6,FALSE)*VLOOKUP(ABSYLD2!BD$4,'[1]INTERNAL PARAMETERS-1'!$B$5:$J$44,3,FALSE) + ABSYLD1!BD290*(1-VLOOKUP(ABSYLD2!BD$4,'[1]INTERNAL PARAMETERS-1'!$B$5:$J$44,5,FALSE))*VLOOKUP(ABSYLD2!BD$4,'[1]INTERNAL PARAMETERS-1'!$B$5:$J$44,8,FALSE)*VLOOKUP(ABSYLD2!BD$4,'[1]INTERNAL PARAMETERS-1'!$B$5:$J$44,3,FALSE)</f>
        <v>5.5149636333880904E-2</v>
      </c>
      <c r="BE290" s="47">
        <f>ABSYLD1!BE290*VLOOKUP(ABSYLD2!BE$4,'[1]INTERNAL PARAMETERS-1'!$B$5:$J$44,5,FALSE)*VLOOKUP(ABSYLD2!BE$4,'[1]INTERNAL PARAMETERS-1'!$B$5:$J$44,6,FALSE)*VLOOKUP(ABSYLD2!BE$4,'[1]INTERNAL PARAMETERS-1'!$B$5:$J$44,3,FALSE) + ABSYLD1!BE290*(1-VLOOKUP(ABSYLD2!BE$4,'[1]INTERNAL PARAMETERS-1'!$B$5:$J$44,5,FALSE))*VLOOKUP(ABSYLD2!BE$4,'[1]INTERNAL PARAMETERS-1'!$B$5:$J$44,8,FALSE)*VLOOKUP(ABSYLD2!BE$4,'[1]INTERNAL PARAMETERS-1'!$B$5:$J$44,3,FALSE)</f>
        <v>0.72430189388747446</v>
      </c>
      <c r="BF290" s="47">
        <f>ABSYLD1!BF290*VLOOKUP(ABSYLD2!BF$4,'[1]INTERNAL PARAMETERS-1'!$B$5:$J$44,5,FALSE)*VLOOKUP(ABSYLD2!BF$4,'[1]INTERNAL PARAMETERS-1'!$B$5:$J$44,6,FALSE)*VLOOKUP(ABSYLD2!BF$4,'[1]INTERNAL PARAMETERS-1'!$B$5:$J$44,3,FALSE) + ABSYLD1!BF290*(1-VLOOKUP(ABSYLD2!BF$4,'[1]INTERNAL PARAMETERS-1'!$B$5:$J$44,5,FALSE))*VLOOKUP(ABSYLD2!BF$4,'[1]INTERNAL PARAMETERS-1'!$B$5:$J$44,8,FALSE)*VLOOKUP(ABSYLD2!BF$4,'[1]INTERNAL PARAMETERS-1'!$B$5:$J$44,3,FALSE)</f>
        <v>0</v>
      </c>
      <c r="BG290" s="47">
        <f>ABSYLD1!BG290*VLOOKUP(ABSYLD2!BG$4,'[1]INTERNAL PARAMETERS-1'!$B$5:$J$44,5,FALSE)*VLOOKUP(ABSYLD2!BG$4,'[1]INTERNAL PARAMETERS-1'!$B$5:$J$44,6,FALSE)*VLOOKUP(ABSYLD2!BG$4,'[1]INTERNAL PARAMETERS-1'!$B$5:$J$44,3,FALSE) + ABSYLD1!BG290*(1-VLOOKUP(ABSYLD2!BG$4,'[1]INTERNAL PARAMETERS-1'!$B$5:$J$44,5,FALSE))*VLOOKUP(ABSYLD2!BG$4,'[1]INTERNAL PARAMETERS-1'!$B$5:$J$44,8,FALSE)*VLOOKUP(ABSYLD2!BG$4,'[1]INTERNAL PARAMETERS-1'!$B$5:$J$44,3,FALSE)</f>
        <v>9.4712681449897321E-2</v>
      </c>
      <c r="BH290" s="47">
        <f>ABSYLD1!BH290*VLOOKUP(ABSYLD2!BH$4,'[1]INTERNAL PARAMETERS-1'!$B$5:$J$44,5,FALSE)*VLOOKUP(ABSYLD2!BH$4,'[1]INTERNAL PARAMETERS-1'!$B$5:$J$44,6,FALSE)*VLOOKUP(ABSYLD2!BH$4,'[1]INTERNAL PARAMETERS-1'!$B$5:$J$44,3,FALSE) + ABSYLD1!BH290*(1-VLOOKUP(ABSYLD2!BH$4,'[1]INTERNAL PARAMETERS-1'!$B$5:$J$44,5,FALSE))*VLOOKUP(ABSYLD2!BH$4,'[1]INTERNAL PARAMETERS-1'!$B$5:$J$44,8,FALSE)*VLOOKUP(ABSYLD2!BH$4,'[1]INTERNAL PARAMETERS-1'!$B$5:$J$44,3,FALSE)</f>
        <v>1.2542542965092401E-3</v>
      </c>
      <c r="BI290" s="47">
        <f>ABSYLD1!BI290*VLOOKUP(ABSYLD2!BI$4,'[1]INTERNAL PARAMETERS-1'!$B$5:$J$44,5,FALSE)*VLOOKUP(ABSYLD2!BI$4,'[1]INTERNAL PARAMETERS-1'!$B$5:$J$44,6,FALSE)*VLOOKUP(ABSYLD2!BI$4,'[1]INTERNAL PARAMETERS-1'!$B$5:$J$44,3,FALSE) + ABSYLD1!BI290*(1-VLOOKUP(ABSYLD2!BI$4,'[1]INTERNAL PARAMETERS-1'!$B$5:$J$44,5,FALSE))*VLOOKUP(ABSYLD2!BI$4,'[1]INTERNAL PARAMETERS-1'!$B$5:$J$44,8,FALSE)*VLOOKUP(ABSYLD2!BI$4,'[1]INTERNAL PARAMETERS-1'!$B$5:$J$44,3,FALSE)</f>
        <v>0</v>
      </c>
      <c r="BJ290" s="47">
        <f>ABSYLD1!BJ290*VLOOKUP(ABSYLD2!BJ$4,'[1]INTERNAL PARAMETERS-1'!$B$5:$J$44,5,FALSE)*VLOOKUP(ABSYLD2!BJ$4,'[1]INTERNAL PARAMETERS-1'!$B$5:$J$44,6,FALSE)*VLOOKUP(ABSYLD2!BJ$4,'[1]INTERNAL PARAMETERS-1'!$B$5:$J$44,3,FALSE) + ABSYLD1!BJ290*(1-VLOOKUP(ABSYLD2!BJ$4,'[1]INTERNAL PARAMETERS-1'!$B$5:$J$44,5,FALSE))*VLOOKUP(ABSYLD2!BJ$4,'[1]INTERNAL PARAMETERS-1'!$B$5:$J$44,8,FALSE)*VLOOKUP(ABSYLD2!BJ$4,'[1]INTERNAL PARAMETERS-1'!$B$5:$J$44,3,FALSE)</f>
        <v>3.4709664153141688E-2</v>
      </c>
      <c r="BK290" s="47">
        <f>ABSYLD1!BK290*VLOOKUP(ABSYLD2!BK$4,'[1]INTERNAL PARAMETERS-1'!$B$5:$J$44,5,FALSE)*VLOOKUP(ABSYLD2!BK$4,'[1]INTERNAL PARAMETERS-1'!$B$5:$J$44,6,FALSE)*VLOOKUP(ABSYLD2!BK$4,'[1]INTERNAL PARAMETERS-1'!$B$5:$J$44,3,FALSE) + ABSYLD1!BK290*(1-VLOOKUP(ABSYLD2!BK$4,'[1]INTERNAL PARAMETERS-1'!$B$5:$J$44,5,FALSE))*VLOOKUP(ABSYLD2!BK$4,'[1]INTERNAL PARAMETERS-1'!$B$5:$J$44,8,FALSE)*VLOOKUP(ABSYLD2!BK$4,'[1]INTERNAL PARAMETERS-1'!$B$5:$J$44,3,FALSE)</f>
        <v>3.6767156357289534E-2</v>
      </c>
      <c r="BL290" s="47">
        <f>ABSYLD1!BL290*VLOOKUP(ABSYLD2!BL$4,'[1]INTERNAL PARAMETERS-1'!$B$5:$J$44,5,FALSE)*VLOOKUP(ABSYLD2!BL$4,'[1]INTERNAL PARAMETERS-1'!$B$5:$J$44,6,FALSE)*VLOOKUP(ABSYLD2!BL$4,'[1]INTERNAL PARAMETERS-1'!$B$5:$J$44,3,FALSE) + ABSYLD1!BL290*(1-VLOOKUP(ABSYLD2!BL$4,'[1]INTERNAL PARAMETERS-1'!$B$5:$J$44,5,FALSE))*VLOOKUP(ABSYLD2!BL$4,'[1]INTERNAL PARAMETERS-1'!$B$5:$J$44,8,FALSE)*VLOOKUP(ABSYLD2!BL$4,'[1]INTERNAL PARAMETERS-1'!$B$5:$J$44,3,FALSE)</f>
        <v>0.17338885565174536</v>
      </c>
      <c r="BM290" s="47">
        <f>ABSYLD1!BM290*VLOOKUP(ABSYLD2!BM$4,'[1]INTERNAL PARAMETERS-1'!$B$5:$J$44,5,FALSE)*VLOOKUP(ABSYLD2!BM$4,'[1]INTERNAL PARAMETERS-1'!$B$5:$J$44,6,FALSE)*VLOOKUP(ABSYLD2!BM$4,'[1]INTERNAL PARAMETERS-1'!$B$5:$J$44,3,FALSE) + ABSYLD1!BM290*(1-VLOOKUP(ABSYLD2!BM$4,'[1]INTERNAL PARAMETERS-1'!$B$5:$J$44,5,FALSE))*VLOOKUP(ABSYLD2!BM$4,'[1]INTERNAL PARAMETERS-1'!$B$5:$J$44,8,FALSE)*VLOOKUP(ABSYLD2!BM$4,'[1]INTERNAL PARAMETERS-1'!$B$5:$J$44,3,FALSE)</f>
        <v>9.9374693898973299E-2</v>
      </c>
      <c r="BN290" s="47">
        <f>ABSYLD1!BN290*VLOOKUP(ABSYLD2!BN$4,'[1]INTERNAL PARAMETERS-1'!$B$5:$J$44,5,FALSE)*VLOOKUP(ABSYLD2!BN$4,'[1]INTERNAL PARAMETERS-1'!$B$5:$J$44,6,FALSE)*VLOOKUP(ABSYLD2!BN$4,'[1]INTERNAL PARAMETERS-1'!$B$5:$J$44,3,FALSE) + ABSYLD1!BN290*(1-VLOOKUP(ABSYLD2!BN$4,'[1]INTERNAL PARAMETERS-1'!$B$5:$J$44,5,FALSE))*VLOOKUP(ABSYLD2!BN$4,'[1]INTERNAL PARAMETERS-1'!$B$5:$J$44,8,FALSE)*VLOOKUP(ABSYLD2!BN$4,'[1]INTERNAL PARAMETERS-1'!$B$5:$J$44,3,FALSE)</f>
        <v>8.2206806301163601E-2</v>
      </c>
      <c r="BO290" s="47">
        <f>ABSYLD1!BO290*VLOOKUP(ABSYLD2!BO$4,'[1]INTERNAL PARAMETERS-1'!$B$5:$J$44,5,FALSE)*VLOOKUP(ABSYLD2!BO$4,'[1]INTERNAL PARAMETERS-1'!$B$5:$J$44,6,FALSE)*VLOOKUP(ABSYLD2!BO$4,'[1]INTERNAL PARAMETERS-1'!$B$5:$J$44,3,FALSE) + ABSYLD1!BO290*(1-VLOOKUP(ABSYLD2!BO$4,'[1]INTERNAL PARAMETERS-1'!$B$5:$J$44,5,FALSE))*VLOOKUP(ABSYLD2!BO$4,'[1]INTERNAL PARAMETERS-1'!$B$5:$J$44,8,FALSE)*VLOOKUP(ABSYLD2!BO$4,'[1]INTERNAL PARAMETERS-1'!$B$5:$J$44,3,FALSE)</f>
        <v>6.381201704147843E-2</v>
      </c>
      <c r="BP290" s="47">
        <f>ABSYLD1!BP290*VLOOKUP(ABSYLD2!BP$4,'[1]INTERNAL PARAMETERS-1'!$B$5:$J$44,5,FALSE)*VLOOKUP(ABSYLD2!BP$4,'[1]INTERNAL PARAMETERS-1'!$B$5:$J$44,6,FALSE)*VLOOKUP(ABSYLD2!BP$4,'[1]INTERNAL PARAMETERS-1'!$B$5:$J$44,3,FALSE) + ABSYLD1!BP290*(1-VLOOKUP(ABSYLD2!BP$4,'[1]INTERNAL PARAMETERS-1'!$B$5:$J$44,5,FALSE))*VLOOKUP(ABSYLD2!BP$4,'[1]INTERNAL PARAMETERS-1'!$B$5:$J$44,8,FALSE)*VLOOKUP(ABSYLD2!BP$4,'[1]INTERNAL PARAMETERS-1'!$B$5:$J$44,3,FALSE)</f>
        <v>1.518671158110883E-3</v>
      </c>
      <c r="BQ290" s="47">
        <f>ABSYLD1!BQ290*VLOOKUP(ABSYLD2!BQ$4,'[1]INTERNAL PARAMETERS-1'!$B$5:$J$44,5,FALSE)*VLOOKUP(ABSYLD2!BQ$4,'[1]INTERNAL PARAMETERS-1'!$B$5:$J$44,6,FALSE)*VLOOKUP(ABSYLD2!BQ$4,'[1]INTERNAL PARAMETERS-1'!$B$5:$J$44,3,FALSE) + ABSYLD1!BQ290*(1-VLOOKUP(ABSYLD2!BQ$4,'[1]INTERNAL PARAMETERS-1'!$B$5:$J$44,5,FALSE))*VLOOKUP(ABSYLD2!BQ$4,'[1]INTERNAL PARAMETERS-1'!$B$5:$J$44,8,FALSE)*VLOOKUP(ABSYLD2!BQ$4,'[1]INTERNAL PARAMETERS-1'!$B$5:$J$44,3,FALSE)</f>
        <v>0.19746973901437373</v>
      </c>
      <c r="BR290" s="47">
        <f>ABSYLD1!BR290*VLOOKUP(ABSYLD2!BR$4,'[1]INTERNAL PARAMETERS-1'!$B$5:$J$44,5,FALSE)*VLOOKUP(ABSYLD2!BR$4,'[1]INTERNAL PARAMETERS-1'!$B$5:$J$44,6,FALSE)*VLOOKUP(ABSYLD2!BR$4,'[1]INTERNAL PARAMETERS-1'!$B$5:$J$44,3,FALSE) + ABSYLD1!BR290*(1-VLOOKUP(ABSYLD2!BR$4,'[1]INTERNAL PARAMETERS-1'!$B$5:$J$44,5,FALSE))*VLOOKUP(ABSYLD2!BR$4,'[1]INTERNAL PARAMETERS-1'!$B$5:$J$44,8,FALSE)*VLOOKUP(ABSYLD2!BR$4,'[1]INTERNAL PARAMETERS-1'!$B$5:$J$44,3,FALSE)</f>
        <v>5.0803660700889791E-3</v>
      </c>
      <c r="BS290" s="47">
        <f>ABSYLD1!BS290*VLOOKUP(ABSYLD2!BS$4,'[1]INTERNAL PARAMETERS-1'!$B$5:$J$44,5,FALSE)*VLOOKUP(ABSYLD2!BS$4,'[1]INTERNAL PARAMETERS-1'!$B$5:$J$44,6,FALSE)*VLOOKUP(ABSYLD2!BS$4,'[1]INTERNAL PARAMETERS-1'!$B$5:$J$44,3,FALSE) + ABSYLD1!BS290*(1-VLOOKUP(ABSYLD2!BS$4,'[1]INTERNAL PARAMETERS-1'!$B$5:$J$44,5,FALSE))*VLOOKUP(ABSYLD2!BS$4,'[1]INTERNAL PARAMETERS-1'!$B$5:$J$44,8,FALSE)*VLOOKUP(ABSYLD2!BS$4,'[1]INTERNAL PARAMETERS-1'!$B$5:$J$44,3,FALSE)</f>
        <v>6.3950873921971257E-4</v>
      </c>
      <c r="BT290" s="47">
        <f>ABSYLD1!BT290*VLOOKUP(ABSYLD2!BT$4,'[1]INTERNAL PARAMETERS-1'!$B$5:$J$44,5,FALSE)*VLOOKUP(ABSYLD2!BT$4,'[1]INTERNAL PARAMETERS-1'!$B$5:$J$44,6,FALSE)*VLOOKUP(ABSYLD2!BT$4,'[1]INTERNAL PARAMETERS-1'!$B$5:$J$44,3,FALSE) + ABSYLD1!BT290*(1-VLOOKUP(ABSYLD2!BT$4,'[1]INTERNAL PARAMETERS-1'!$B$5:$J$44,5,FALSE))*VLOOKUP(ABSYLD2!BT$4,'[1]INTERNAL PARAMETERS-1'!$B$5:$J$44,8,FALSE)*VLOOKUP(ABSYLD2!BT$4,'[1]INTERNAL PARAMETERS-1'!$B$5:$J$44,3,FALSE)</f>
        <v>0</v>
      </c>
      <c r="BU290" s="47">
        <f>ABSYLD1!BU290*VLOOKUP(ABSYLD2!BU$4,'[1]INTERNAL PARAMETERS-1'!$B$5:$J$44,5,FALSE)*VLOOKUP(ABSYLD2!BU$4,'[1]INTERNAL PARAMETERS-1'!$B$5:$J$44,6,FALSE)*VLOOKUP(ABSYLD2!BU$4,'[1]INTERNAL PARAMETERS-1'!$B$5:$J$44,3,FALSE) + ABSYLD1!BU290*(1-VLOOKUP(ABSYLD2!BU$4,'[1]INTERNAL PARAMETERS-1'!$B$5:$J$44,5,FALSE))*VLOOKUP(ABSYLD2!BU$4,'[1]INTERNAL PARAMETERS-1'!$B$5:$J$44,8,FALSE)*VLOOKUP(ABSYLD2!BU$4,'[1]INTERNAL PARAMETERS-1'!$B$5:$J$44,3,FALSE)</f>
        <v>0</v>
      </c>
      <c r="BV290" s="47">
        <f>ABSYLD1!BV290*VLOOKUP(ABSYLD2!BV$4,'[1]INTERNAL PARAMETERS-1'!$B$5:$J$44,5,FALSE)*VLOOKUP(ABSYLD2!BV$4,'[1]INTERNAL PARAMETERS-1'!$B$5:$J$44,6,FALSE)*VLOOKUP(ABSYLD2!BV$4,'[1]INTERNAL PARAMETERS-1'!$B$5:$J$44,3,FALSE) + ABSYLD1!BV290*(1-VLOOKUP(ABSYLD2!BV$4,'[1]INTERNAL PARAMETERS-1'!$B$5:$J$44,5,FALSE))*VLOOKUP(ABSYLD2!BV$4,'[1]INTERNAL PARAMETERS-1'!$B$5:$J$44,8,FALSE)*VLOOKUP(ABSYLD2!BV$4,'[1]INTERNAL PARAMETERS-1'!$B$5:$J$44,3,FALSE)</f>
        <v>0</v>
      </c>
      <c r="BW290" s="47">
        <f>ABSYLD1!BW290*VLOOKUP(ABSYLD2!BW$4,'[1]INTERNAL PARAMETERS-1'!$B$5:$J$44,5,FALSE)*VLOOKUP(ABSYLD2!BW$4,'[1]INTERNAL PARAMETERS-1'!$B$5:$J$44,6,FALSE)*VLOOKUP(ABSYLD2!BW$4,'[1]INTERNAL PARAMETERS-1'!$B$5:$J$44,3,FALSE) + ABSYLD1!BW290*(1-VLOOKUP(ABSYLD2!BW$4,'[1]INTERNAL PARAMETERS-1'!$B$5:$J$44,5,FALSE))*VLOOKUP(ABSYLD2!BW$4,'[1]INTERNAL PARAMETERS-1'!$B$5:$J$44,8,FALSE)*VLOOKUP(ABSYLD2!BW$4,'[1]INTERNAL PARAMETERS-1'!$B$5:$J$44,3,FALSE)</f>
        <v>0</v>
      </c>
      <c r="BX290" s="47">
        <f>ABSYLD1!BX290*VLOOKUP(ABSYLD2!BX$4,'[1]INTERNAL PARAMETERS-1'!$B$5:$J$44,5,FALSE)*VLOOKUP(ABSYLD2!BX$4,'[1]INTERNAL PARAMETERS-1'!$B$5:$J$44,6,FALSE)*VLOOKUP(ABSYLD2!BX$4,'[1]INTERNAL PARAMETERS-1'!$B$5:$J$44,3,FALSE) + ABSYLD1!BX290*(1-VLOOKUP(ABSYLD2!BX$4,'[1]INTERNAL PARAMETERS-1'!$B$5:$J$44,5,FALSE))*VLOOKUP(ABSYLD2!BX$4,'[1]INTERNAL PARAMETERS-1'!$B$5:$J$44,8,FALSE)*VLOOKUP(ABSYLD2!BX$4,'[1]INTERNAL PARAMETERS-1'!$B$5:$J$44,3,FALSE)</f>
        <v>0</v>
      </c>
      <c r="BY290" s="47">
        <f>ABSYLD1!BY290*VLOOKUP(ABSYLD2!BY$4,'[1]INTERNAL PARAMETERS-1'!$B$5:$J$44,5,FALSE)*VLOOKUP(ABSYLD2!BY$4,'[1]INTERNAL PARAMETERS-1'!$B$5:$J$44,6,FALSE)*VLOOKUP(ABSYLD2!BY$4,'[1]INTERNAL PARAMETERS-1'!$B$5:$J$44,3,FALSE) + ABSYLD1!BY290*(1-VLOOKUP(ABSYLD2!BY$4,'[1]INTERNAL PARAMETERS-1'!$B$5:$J$44,5,FALSE))*VLOOKUP(ABSYLD2!BY$4,'[1]INTERNAL PARAMETERS-1'!$B$5:$J$44,8,FALSE)*VLOOKUP(ABSYLD2!BY$4,'[1]INTERNAL PARAMETERS-1'!$B$5:$J$44,3,FALSE)</f>
        <v>0</v>
      </c>
      <c r="BZ290" s="47">
        <f>ABSYLD1!BZ290*VLOOKUP(ABSYLD2!BZ$4,'[1]INTERNAL PARAMETERS-1'!$B$5:$J$44,5,FALSE)*VLOOKUP(ABSYLD2!BZ$4,'[1]INTERNAL PARAMETERS-1'!$B$5:$J$44,6,FALSE)*VLOOKUP(ABSYLD2!BZ$4,'[1]INTERNAL PARAMETERS-1'!$B$5:$J$44,3,FALSE) + ABSYLD1!BZ290*(1-VLOOKUP(ABSYLD2!BZ$4,'[1]INTERNAL PARAMETERS-1'!$B$5:$J$44,5,FALSE))*VLOOKUP(ABSYLD2!BZ$4,'[1]INTERNAL PARAMETERS-1'!$B$5:$J$44,8,FALSE)*VLOOKUP(ABSYLD2!BZ$4,'[1]INTERNAL PARAMETERS-1'!$B$5:$J$44,3,FALSE)</f>
        <v>1.7152050726899383E-4</v>
      </c>
      <c r="CA290" s="47">
        <f>ABSYLD1!CA290*VLOOKUP(ABSYLD2!CA$4,'[1]INTERNAL PARAMETERS-1'!$B$5:$J$44,5,FALSE)*VLOOKUP(ABSYLD2!CA$4,'[1]INTERNAL PARAMETERS-1'!$B$5:$J$44,6,FALSE)*VLOOKUP(ABSYLD2!CA$4,'[1]INTERNAL PARAMETERS-1'!$B$5:$J$44,3,FALSE) + ABSYLD1!CA290*(1-VLOOKUP(ABSYLD2!CA$4,'[1]INTERNAL PARAMETERS-1'!$B$5:$J$44,5,FALSE))*VLOOKUP(ABSYLD2!CA$4,'[1]INTERNAL PARAMETERS-1'!$B$5:$J$44,8,FALSE)*VLOOKUP(ABSYLD2!CA$4,'[1]INTERNAL PARAMETERS-1'!$B$5:$J$44,3,FALSE)</f>
        <v>0</v>
      </c>
      <c r="CB290" s="47">
        <f>ABSYLD1!CB290*VLOOKUP(ABSYLD2!CB$4,'[1]INTERNAL PARAMETERS-1'!$B$5:$J$44,5,FALSE)*VLOOKUP(ABSYLD2!CB$4,'[1]INTERNAL PARAMETERS-1'!$B$5:$J$44,6,FALSE)*VLOOKUP(ABSYLD2!CB$4,'[1]INTERNAL PARAMETERS-1'!$B$5:$J$44,3,FALSE) + ABSYLD1!CB290*(1-VLOOKUP(ABSYLD2!CB$4,'[1]INTERNAL PARAMETERS-1'!$B$5:$J$44,5,FALSE))*VLOOKUP(ABSYLD2!CB$4,'[1]INTERNAL PARAMETERS-1'!$B$5:$J$44,8,FALSE)*VLOOKUP(ABSYLD2!CB$4,'[1]INTERNAL PARAMETERS-1'!$B$5:$J$44,3,FALSE)</f>
        <v>0</v>
      </c>
      <c r="CC290" s="47">
        <f>ABSYLD1!CC290*VLOOKUP(ABSYLD2!CC$4,'[1]INTERNAL PARAMETERS-1'!$B$5:$J$44,5,FALSE)*VLOOKUP(ABSYLD2!CC$4,'[1]INTERNAL PARAMETERS-1'!$B$5:$J$44,6,FALSE)*VLOOKUP(ABSYLD2!CC$4,'[1]INTERNAL PARAMETERS-1'!$B$5:$J$44,3,FALSE) + ABSYLD1!CC290*(1-VLOOKUP(ABSYLD2!CC$4,'[1]INTERNAL PARAMETERS-1'!$B$5:$J$44,5,FALSE))*VLOOKUP(ABSYLD2!CC$4,'[1]INTERNAL PARAMETERS-1'!$B$5:$J$44,8,FALSE)*VLOOKUP(ABSYLD2!CC$4,'[1]INTERNAL PARAMETERS-1'!$B$5:$J$44,3,FALSE)</f>
        <v>5.7173502422997943E-4</v>
      </c>
      <c r="CD290" s="47">
        <f>ABSYLD1!CD290*VLOOKUP(ABSYLD2!CD$4,'[1]INTERNAL PARAMETERS-1'!$B$5:$J$44,5,FALSE)*VLOOKUP(ABSYLD2!CD$4,'[1]INTERNAL PARAMETERS-1'!$B$5:$J$44,6,FALSE)*VLOOKUP(ABSYLD2!CD$4,'[1]INTERNAL PARAMETERS-1'!$B$5:$J$44,3,FALSE) + ABSYLD1!CD290*(1-VLOOKUP(ABSYLD2!CD$4,'[1]INTERNAL PARAMETERS-1'!$B$5:$J$44,5,FALSE))*VLOOKUP(ABSYLD2!CD$4,'[1]INTERNAL PARAMETERS-1'!$B$5:$J$44,8,FALSE)*VLOOKUP(ABSYLD2!CD$4,'[1]INTERNAL PARAMETERS-1'!$B$5:$J$44,3,FALSE)</f>
        <v>2.5251656377823406E-3</v>
      </c>
      <c r="CE290" s="47">
        <f>ABSYLD1!CE290*VLOOKUP(ABSYLD2!CE$4,'[1]INTERNAL PARAMETERS-1'!$B$5:$J$44,5,FALSE)*VLOOKUP(ABSYLD2!CE$4,'[1]INTERNAL PARAMETERS-1'!$B$5:$J$44,6,FALSE)*VLOOKUP(ABSYLD2!CE$4,'[1]INTERNAL PARAMETERS-1'!$B$5:$J$44,3,FALSE) + ABSYLD1!CE290*(1-VLOOKUP(ABSYLD2!CE$4,'[1]INTERNAL PARAMETERS-1'!$B$5:$J$44,5,FALSE))*VLOOKUP(ABSYLD2!CE$4,'[1]INTERNAL PARAMETERS-1'!$B$5:$J$44,8,FALSE)*VLOOKUP(ABSYLD2!CE$4,'[1]INTERNAL PARAMETERS-1'!$B$5:$J$44,3,FALSE)</f>
        <v>4.6119597128542102E-3</v>
      </c>
      <c r="CF290" s="47">
        <f>ABSYLD1!CF290*VLOOKUP(ABSYLD2!CF$4,'[1]INTERNAL PARAMETERS-1'!$B$5:$J$44,5,FALSE)*VLOOKUP(ABSYLD2!CF$4,'[1]INTERNAL PARAMETERS-1'!$B$5:$J$44,6,FALSE)*VLOOKUP(ABSYLD2!CF$4,'[1]INTERNAL PARAMETERS-1'!$B$5:$J$44,3,FALSE) + ABSYLD1!CF290*(1-VLOOKUP(ABSYLD2!CF$4,'[1]INTERNAL PARAMETERS-1'!$B$5:$J$44,5,FALSE))*VLOOKUP(ABSYLD2!CF$4,'[1]INTERNAL PARAMETERS-1'!$B$5:$J$44,8,FALSE)*VLOOKUP(ABSYLD2!CF$4,'[1]INTERNAL PARAMETERS-1'!$B$5:$J$44,3,FALSE)</f>
        <v>4.7567162901300478E-3</v>
      </c>
      <c r="CG290" s="47">
        <f>ABSYLD1!CG290*VLOOKUP(ABSYLD2!CG$4,'[1]INTERNAL PARAMETERS-1'!$B$5:$J$44,5,FALSE)*VLOOKUP(ABSYLD2!CG$4,'[1]INTERNAL PARAMETERS-1'!$B$5:$J$44,6,FALSE)*VLOOKUP(ABSYLD2!CG$4,'[1]INTERNAL PARAMETERS-1'!$B$5:$J$44,3,FALSE) + ABSYLD1!CG290*(1-VLOOKUP(ABSYLD2!CG$4,'[1]INTERNAL PARAMETERS-1'!$B$5:$J$44,5,FALSE))*VLOOKUP(ABSYLD2!CG$4,'[1]INTERNAL PARAMETERS-1'!$B$5:$J$44,8,FALSE)*VLOOKUP(ABSYLD2!CG$4,'[1]INTERNAL PARAMETERS-1'!$B$5:$J$44,3,FALSE)</f>
        <v>2.1016971334702258E-4</v>
      </c>
      <c r="CH290" s="46">
        <f>ABSYLD1!CH290*VLOOKUP(ABSYLD2!CH$4,'[1]INTERNAL PARAMETERS-1'!$B$5:$J$44,5,FALSE)*VLOOKUP(ABSYLD2!CH$4,'[1]INTERNAL PARAMETERS-1'!$B$5:$J$44,6,FALSE)*VLOOKUP(ABSYLD2!CH$4,'[1]INTERNAL PARAMETERS-1'!$B$5:$J$44,3,FALSE) + ABSYLD1!CH290*(1-VLOOKUP(ABSYLD2!CH$4,'[1]INTERNAL PARAMETERS-1'!$B$5:$J$44,5,FALSE))*VLOOKUP(ABSYLD2!CH$4,'[1]INTERNAL PARAMETERS-1'!$B$5:$J$44,8,FALSE)*VLOOKUP(ABSYLD2!CH$4,'[1]INTERNAL PARAMETERS-1'!$B$5:$J$44,3,FALSE)</f>
        <v>0</v>
      </c>
      <c r="CJ290" s="48">
        <f t="shared" si="8"/>
        <v>19.807154373523549</v>
      </c>
      <c r="CK290" s="46">
        <f t="shared" si="9"/>
        <v>5.2722684791152643</v>
      </c>
    </row>
    <row r="291" spans="2:89">
      <c r="B291" s="61" t="s">
        <v>1</v>
      </c>
      <c r="C291" s="60" t="s">
        <v>71</v>
      </c>
      <c r="D291" s="60" t="s">
        <v>72</v>
      </c>
      <c r="E291" s="137">
        <f>ABS!AL291</f>
        <v>141</v>
      </c>
      <c r="F291" s="59">
        <f>'[1]INTERNAL PARAMETERS-1'!M21</f>
        <v>9.3150000000000013</v>
      </c>
      <c r="G291" s="48">
        <f>ABSYLD1!G291*VLOOKUP(ABSYLD2!G$4,'[1]INTERNAL PARAMETERS-1'!$B$5:$J$44,5,FALSE)*VLOOKUP(ABSYLD2!G$4,'[1]INTERNAL PARAMETERS-1'!$B$5:$J$44,7,FALSE)*ABSYLD2!$F291 + ABSYLD1!G291*(1-VLOOKUP(ABSYLD2!G$4,'[1]INTERNAL PARAMETERS-1'!$B$5:$J$44,5,FALSE))*VLOOKUP(ABSYLD2!G$4,'[1]INTERNAL PARAMETERS-1'!$B$5:$J$44,9,FALSE)*ABSYLD2!$F291</f>
        <v>1.0192198906125001</v>
      </c>
      <c r="H291" s="47">
        <f>ABSYLD1!H291*VLOOKUP(ABSYLD2!H$4,'[1]INTERNAL PARAMETERS-1'!$B$5:$J$44,5,FALSE)*VLOOKUP(ABSYLD2!H$4,'[1]INTERNAL PARAMETERS-1'!$B$5:$J$44,7,FALSE)*ABSYLD2!$F291 + ABSYLD1!H291*(1-VLOOKUP(ABSYLD2!H$4,'[1]INTERNAL PARAMETERS-1'!$B$5:$J$44,5,FALSE))*VLOOKUP(ABSYLD2!H$4,'[1]INTERNAL PARAMETERS-1'!$B$5:$J$44,9,FALSE)*ABSYLD2!$F291</f>
        <v>0.85370188755600007</v>
      </c>
      <c r="I291" s="47">
        <f>ABSYLD1!I291*VLOOKUP(ABSYLD2!I$4,'[1]INTERNAL PARAMETERS-1'!$B$5:$J$44,5,FALSE)*VLOOKUP(ABSYLD2!I$4,'[1]INTERNAL PARAMETERS-1'!$B$5:$J$44,7,FALSE)*ABSYLD2!$F291 + ABSYLD1!I291*(1-VLOOKUP(ABSYLD2!I$4,'[1]INTERNAL PARAMETERS-1'!$B$5:$J$44,5,FALSE))*VLOOKUP(ABSYLD2!I$4,'[1]INTERNAL PARAMETERS-1'!$B$5:$J$44,9,FALSE)*ABSYLD2!$F291</f>
        <v>2.3700776006580755</v>
      </c>
      <c r="J291" s="47">
        <f>ABSYLD1!J291*VLOOKUP(ABSYLD2!J$4,'[1]INTERNAL PARAMETERS-1'!$B$5:$J$44,5,FALSE)*VLOOKUP(ABSYLD2!J$4,'[1]INTERNAL PARAMETERS-1'!$B$5:$J$44,7,FALSE)*ABSYLD2!$F291 + ABSYLD1!J291*(1-VLOOKUP(ABSYLD2!J$4,'[1]INTERNAL PARAMETERS-1'!$B$5:$J$44,5,FALSE))*VLOOKUP(ABSYLD2!J$4,'[1]INTERNAL PARAMETERS-1'!$B$5:$J$44,9,FALSE)*ABSYLD2!$F291</f>
        <v>0</v>
      </c>
      <c r="K291" s="47">
        <f>ABSYLD1!K291*VLOOKUP(ABSYLD2!K$4,'[1]INTERNAL PARAMETERS-1'!$B$5:$J$44,5,FALSE)*VLOOKUP(ABSYLD2!K$4,'[1]INTERNAL PARAMETERS-1'!$B$5:$J$44,7,FALSE)*ABSYLD2!$F291 + ABSYLD1!K291*(1-VLOOKUP(ABSYLD2!K$4,'[1]INTERNAL PARAMETERS-1'!$B$5:$J$44,5,FALSE))*VLOOKUP(ABSYLD2!K$4,'[1]INTERNAL PARAMETERS-1'!$B$5:$J$44,9,FALSE)*ABSYLD2!$F291</f>
        <v>0</v>
      </c>
      <c r="L291" s="47">
        <f>ABSYLD1!L291*VLOOKUP(ABSYLD2!L$4,'[1]INTERNAL PARAMETERS-1'!$B$5:$J$44,5,FALSE)*VLOOKUP(ABSYLD2!L$4,'[1]INTERNAL PARAMETERS-1'!$B$5:$J$44,7,FALSE)*ABSYLD2!$F291 + ABSYLD1!L291*(1-VLOOKUP(ABSYLD2!L$4,'[1]INTERNAL PARAMETERS-1'!$B$5:$J$44,5,FALSE))*VLOOKUP(ABSYLD2!L$4,'[1]INTERNAL PARAMETERS-1'!$B$5:$J$44,9,FALSE)*ABSYLD2!$F291</f>
        <v>0</v>
      </c>
      <c r="M291" s="47">
        <f>ABSYLD1!M291*VLOOKUP(ABSYLD2!M$4,'[1]INTERNAL PARAMETERS-1'!$B$5:$J$44,5,FALSE)*VLOOKUP(ABSYLD2!M$4,'[1]INTERNAL PARAMETERS-1'!$B$5:$J$44,7,FALSE)*ABSYLD2!$F291 + ABSYLD1!M291*(1-VLOOKUP(ABSYLD2!M$4,'[1]INTERNAL PARAMETERS-1'!$B$5:$J$44,5,FALSE))*VLOOKUP(ABSYLD2!M$4,'[1]INTERNAL PARAMETERS-1'!$B$5:$J$44,9,FALSE)*ABSYLD2!$F291</f>
        <v>0.87987841924995025</v>
      </c>
      <c r="N291" s="47">
        <f>ABSYLD1!N291*VLOOKUP(ABSYLD2!N$4,'[1]INTERNAL PARAMETERS-1'!$B$5:$J$44,5,FALSE)*VLOOKUP(ABSYLD2!N$4,'[1]INTERNAL PARAMETERS-1'!$B$5:$J$44,7,FALSE)*ABSYLD2!$F291 + ABSYLD1!N291*(1-VLOOKUP(ABSYLD2!N$4,'[1]INTERNAL PARAMETERS-1'!$B$5:$J$44,5,FALSE))*VLOOKUP(ABSYLD2!N$4,'[1]INTERNAL PARAMETERS-1'!$B$5:$J$44,9,FALSE)*ABSYLD2!$F291</f>
        <v>1.0526922718875001E-2</v>
      </c>
      <c r="O291" s="47">
        <f>ABSYLD1!O291*VLOOKUP(ABSYLD2!O$4,'[1]INTERNAL PARAMETERS-1'!$B$5:$J$44,5,FALSE)*VLOOKUP(ABSYLD2!O$4,'[1]INTERNAL PARAMETERS-1'!$B$5:$J$44,7,FALSE)*ABSYLD2!$F291 + ABSYLD1!O291*(1-VLOOKUP(ABSYLD2!O$4,'[1]INTERNAL PARAMETERS-1'!$B$5:$J$44,5,FALSE))*VLOOKUP(ABSYLD2!O$4,'[1]INTERNAL PARAMETERS-1'!$B$5:$J$44,9,FALSE)*ABSYLD2!$F291</f>
        <v>0</v>
      </c>
      <c r="P291" s="47">
        <f>ABSYLD1!P291*VLOOKUP(ABSYLD2!P$4,'[1]INTERNAL PARAMETERS-1'!$B$5:$J$44,5,FALSE)*VLOOKUP(ABSYLD2!P$4,'[1]INTERNAL PARAMETERS-1'!$B$5:$J$44,7,FALSE)*ABSYLD2!$F291 + ABSYLD1!P291*(1-VLOOKUP(ABSYLD2!P$4,'[1]INTERNAL PARAMETERS-1'!$B$5:$J$44,5,FALSE))*VLOOKUP(ABSYLD2!P$4,'[1]INTERNAL PARAMETERS-1'!$B$5:$J$44,9,FALSE)*ABSYLD2!$F291</f>
        <v>0</v>
      </c>
      <c r="Q291" s="47">
        <f>ABSYLD1!Q291*VLOOKUP(ABSYLD2!Q$4,'[1]INTERNAL PARAMETERS-1'!$B$5:$J$44,5,FALSE)*VLOOKUP(ABSYLD2!Q$4,'[1]INTERNAL PARAMETERS-1'!$B$5:$J$44,7,FALSE)*ABSYLD2!$F291 + ABSYLD1!Q291*(1-VLOOKUP(ABSYLD2!Q$4,'[1]INTERNAL PARAMETERS-1'!$B$5:$J$44,5,FALSE))*VLOOKUP(ABSYLD2!Q$4,'[1]INTERNAL PARAMETERS-1'!$B$5:$J$44,9,FALSE)*ABSYLD2!$F291</f>
        <v>0</v>
      </c>
      <c r="R291" s="47">
        <f>ABSYLD1!R291*VLOOKUP(ABSYLD2!R$4,'[1]INTERNAL PARAMETERS-1'!$B$5:$J$44,5,FALSE)*VLOOKUP(ABSYLD2!R$4,'[1]INTERNAL PARAMETERS-1'!$B$5:$J$44,7,FALSE)*ABSYLD2!$F291 + ABSYLD1!R291*(1-VLOOKUP(ABSYLD2!R$4,'[1]INTERNAL PARAMETERS-1'!$B$5:$J$44,5,FALSE))*VLOOKUP(ABSYLD2!R$4,'[1]INTERNAL PARAMETERS-1'!$B$5:$J$44,9,FALSE)*ABSYLD2!$F291</f>
        <v>9.2296298880000013E-3</v>
      </c>
      <c r="S291" s="47">
        <f>ABSYLD1!S291*VLOOKUP(ABSYLD2!S$4,'[1]INTERNAL PARAMETERS-1'!$B$5:$J$44,5,FALSE)*VLOOKUP(ABSYLD2!S$4,'[1]INTERNAL PARAMETERS-1'!$B$5:$J$44,7,FALSE)*ABSYLD2!$F291 + ABSYLD1!S291*(1-VLOOKUP(ABSYLD2!S$4,'[1]INTERNAL PARAMETERS-1'!$B$5:$J$44,5,FALSE))*VLOOKUP(ABSYLD2!S$4,'[1]INTERNAL PARAMETERS-1'!$B$5:$J$44,9,FALSE)*ABSYLD2!$F291</f>
        <v>0.17961354656820003</v>
      </c>
      <c r="T291" s="47">
        <f>ABSYLD1!T291*VLOOKUP(ABSYLD2!T$4,'[1]INTERNAL PARAMETERS-1'!$B$5:$J$44,5,FALSE)*VLOOKUP(ABSYLD2!T$4,'[1]INTERNAL PARAMETERS-1'!$B$5:$J$44,7,FALSE)*ABSYLD2!$F291 + ABSYLD1!T291*(1-VLOOKUP(ABSYLD2!T$4,'[1]INTERNAL PARAMETERS-1'!$B$5:$J$44,5,FALSE))*VLOOKUP(ABSYLD2!T$4,'[1]INTERNAL PARAMETERS-1'!$B$5:$J$44,9,FALSE)*ABSYLD2!$F291</f>
        <v>8.6523839955000015E-2</v>
      </c>
      <c r="U291" s="47">
        <f>ABSYLD1!U291*VLOOKUP(ABSYLD2!U$4,'[1]INTERNAL PARAMETERS-1'!$B$5:$J$44,5,FALSE)*VLOOKUP(ABSYLD2!U$4,'[1]INTERNAL PARAMETERS-1'!$B$5:$J$44,7,FALSE)*ABSYLD2!$F291 + ABSYLD1!U291*(1-VLOOKUP(ABSYLD2!U$4,'[1]INTERNAL PARAMETERS-1'!$B$5:$J$44,5,FALSE))*VLOOKUP(ABSYLD2!U$4,'[1]INTERNAL PARAMETERS-1'!$B$5:$J$44,9,FALSE)*ABSYLD2!$F291</f>
        <v>2.6070736115700006E-2</v>
      </c>
      <c r="V291" s="47">
        <f>ABSYLD1!V291*VLOOKUP(ABSYLD2!V$4,'[1]INTERNAL PARAMETERS-1'!$B$5:$J$44,5,FALSE)*VLOOKUP(ABSYLD2!V$4,'[1]INTERNAL PARAMETERS-1'!$B$5:$J$44,7,FALSE)*ABSYLD2!$F291 + ABSYLD1!V291*(1-VLOOKUP(ABSYLD2!V$4,'[1]INTERNAL PARAMETERS-1'!$B$5:$J$44,5,FALSE))*VLOOKUP(ABSYLD2!V$4,'[1]INTERNAL PARAMETERS-1'!$B$5:$J$44,9,FALSE)*ABSYLD2!$F291</f>
        <v>0.24572490789825002</v>
      </c>
      <c r="W291" s="47">
        <f>ABSYLD1!W291*VLOOKUP(ABSYLD2!W$4,'[1]INTERNAL PARAMETERS-1'!$B$5:$J$44,5,FALSE)*VLOOKUP(ABSYLD2!W$4,'[1]INTERNAL PARAMETERS-1'!$B$5:$J$44,7,FALSE)*ABSYLD2!$F291 + ABSYLD1!W291*(1-VLOOKUP(ABSYLD2!W$4,'[1]INTERNAL PARAMETERS-1'!$B$5:$J$44,5,FALSE))*VLOOKUP(ABSYLD2!W$4,'[1]INTERNAL PARAMETERS-1'!$B$5:$J$44,9,FALSE)*ABSYLD2!$F291</f>
        <v>0</v>
      </c>
      <c r="X291" s="47">
        <f>ABSYLD1!X291*VLOOKUP(ABSYLD2!X$4,'[1]INTERNAL PARAMETERS-1'!$B$5:$J$44,5,FALSE)*VLOOKUP(ABSYLD2!X$4,'[1]INTERNAL PARAMETERS-1'!$B$5:$J$44,7,FALSE)*ABSYLD2!$F291 + ABSYLD1!X291*(1-VLOOKUP(ABSYLD2!X$4,'[1]INTERNAL PARAMETERS-1'!$B$5:$J$44,5,FALSE))*VLOOKUP(ABSYLD2!X$4,'[1]INTERNAL PARAMETERS-1'!$B$5:$J$44,9,FALSE)*ABSYLD2!$F291</f>
        <v>0</v>
      </c>
      <c r="Y291" s="47">
        <f>ABSYLD1!Y291*VLOOKUP(ABSYLD2!Y$4,'[1]INTERNAL PARAMETERS-1'!$B$5:$J$44,5,FALSE)*VLOOKUP(ABSYLD2!Y$4,'[1]INTERNAL PARAMETERS-1'!$B$5:$J$44,7,FALSE)*ABSYLD2!$F291 + ABSYLD1!Y291*(1-VLOOKUP(ABSYLD2!Y$4,'[1]INTERNAL PARAMETERS-1'!$B$5:$J$44,5,FALSE))*VLOOKUP(ABSYLD2!Y$4,'[1]INTERNAL PARAMETERS-1'!$B$5:$J$44,9,FALSE)*ABSYLD2!$F291</f>
        <v>0</v>
      </c>
      <c r="Z291" s="47">
        <f>ABSYLD1!Z291*VLOOKUP(ABSYLD2!Z$4,'[1]INTERNAL PARAMETERS-1'!$B$5:$J$44,5,FALSE)*VLOOKUP(ABSYLD2!Z$4,'[1]INTERNAL PARAMETERS-1'!$B$5:$J$44,7,FALSE)*ABSYLD2!$F291 + ABSYLD1!Z291*(1-VLOOKUP(ABSYLD2!Z$4,'[1]INTERNAL PARAMETERS-1'!$B$5:$J$44,5,FALSE))*VLOOKUP(ABSYLD2!Z$4,'[1]INTERNAL PARAMETERS-1'!$B$5:$J$44,9,FALSE)*ABSYLD2!$F291</f>
        <v>0</v>
      </c>
      <c r="AA291" s="47">
        <f>ABSYLD1!AA291*VLOOKUP(ABSYLD2!AA$4,'[1]INTERNAL PARAMETERS-1'!$B$5:$J$44,5,FALSE)*VLOOKUP(ABSYLD2!AA$4,'[1]INTERNAL PARAMETERS-1'!$B$5:$J$44,7,FALSE)*ABSYLD2!$F291 + ABSYLD1!AA291*(1-VLOOKUP(ABSYLD2!AA$4,'[1]INTERNAL PARAMETERS-1'!$B$5:$J$44,5,FALSE))*VLOOKUP(ABSYLD2!AA$4,'[1]INTERNAL PARAMETERS-1'!$B$5:$J$44,9,FALSE)*ABSYLD2!$F291</f>
        <v>0</v>
      </c>
      <c r="AB291" s="47">
        <f>ABSYLD1!AB291*VLOOKUP(ABSYLD2!AB$4,'[1]INTERNAL PARAMETERS-1'!$B$5:$J$44,5,FALSE)*VLOOKUP(ABSYLD2!AB$4,'[1]INTERNAL PARAMETERS-1'!$B$5:$J$44,7,FALSE)*ABSYLD2!$F291 + ABSYLD1!AB291*(1-VLOOKUP(ABSYLD2!AB$4,'[1]INTERNAL PARAMETERS-1'!$B$5:$J$44,5,FALSE))*VLOOKUP(ABSYLD2!AB$4,'[1]INTERNAL PARAMETERS-1'!$B$5:$J$44,9,FALSE)*ABSYLD2!$F291</f>
        <v>0</v>
      </c>
      <c r="AC291" s="47">
        <f>ABSYLD1!AC291*VLOOKUP(ABSYLD2!AC$4,'[1]INTERNAL PARAMETERS-1'!$B$5:$J$44,5,FALSE)*VLOOKUP(ABSYLD2!AC$4,'[1]INTERNAL PARAMETERS-1'!$B$5:$J$44,7,FALSE)*ABSYLD2!$F291 + ABSYLD1!AC291*(1-VLOOKUP(ABSYLD2!AC$4,'[1]INTERNAL PARAMETERS-1'!$B$5:$J$44,5,FALSE))*VLOOKUP(ABSYLD2!AC$4,'[1]INTERNAL PARAMETERS-1'!$B$5:$J$44,9,FALSE)*ABSYLD2!$F291</f>
        <v>0</v>
      </c>
      <c r="AD291" s="47">
        <f>ABSYLD1!AD291*VLOOKUP(ABSYLD2!AD$4,'[1]INTERNAL PARAMETERS-1'!$B$5:$J$44,5,FALSE)*VLOOKUP(ABSYLD2!AD$4,'[1]INTERNAL PARAMETERS-1'!$B$5:$J$44,7,FALSE)*ABSYLD2!$F291 + ABSYLD1!AD291*(1-VLOOKUP(ABSYLD2!AD$4,'[1]INTERNAL PARAMETERS-1'!$B$5:$J$44,5,FALSE))*VLOOKUP(ABSYLD2!AD$4,'[1]INTERNAL PARAMETERS-1'!$B$5:$J$44,9,FALSE)*ABSYLD2!$F291</f>
        <v>0</v>
      </c>
      <c r="AE291" s="47">
        <f>ABSYLD1!AE291*VLOOKUP(ABSYLD2!AE$4,'[1]INTERNAL PARAMETERS-1'!$B$5:$J$44,5,FALSE)*VLOOKUP(ABSYLD2!AE$4,'[1]INTERNAL PARAMETERS-1'!$B$5:$J$44,7,FALSE)*ABSYLD2!$F291 + ABSYLD1!AE291*(1-VLOOKUP(ABSYLD2!AE$4,'[1]INTERNAL PARAMETERS-1'!$B$5:$J$44,5,FALSE))*VLOOKUP(ABSYLD2!AE$4,'[1]INTERNAL PARAMETERS-1'!$B$5:$J$44,9,FALSE)*ABSYLD2!$F291</f>
        <v>0</v>
      </c>
      <c r="AF291" s="47">
        <f>ABSYLD1!AF291*VLOOKUP(ABSYLD2!AF$4,'[1]INTERNAL PARAMETERS-1'!$B$5:$J$44,5,FALSE)*VLOOKUP(ABSYLD2!AF$4,'[1]INTERNAL PARAMETERS-1'!$B$5:$J$44,7,FALSE)*ABSYLD2!$F291 + ABSYLD1!AF291*(1-VLOOKUP(ABSYLD2!AF$4,'[1]INTERNAL PARAMETERS-1'!$B$5:$J$44,5,FALSE))*VLOOKUP(ABSYLD2!AF$4,'[1]INTERNAL PARAMETERS-1'!$B$5:$J$44,9,FALSE)*ABSYLD2!$F291</f>
        <v>0</v>
      </c>
      <c r="AG291" s="47">
        <f>ABSYLD1!AG291*VLOOKUP(ABSYLD2!AG$4,'[1]INTERNAL PARAMETERS-1'!$B$5:$J$44,5,FALSE)*VLOOKUP(ABSYLD2!AG$4,'[1]INTERNAL PARAMETERS-1'!$B$5:$J$44,7,FALSE)*ABSYLD2!$F291 + ABSYLD1!AG291*(1-VLOOKUP(ABSYLD2!AG$4,'[1]INTERNAL PARAMETERS-1'!$B$5:$J$44,5,FALSE))*VLOOKUP(ABSYLD2!AG$4,'[1]INTERNAL PARAMETERS-1'!$B$5:$J$44,9,FALSE)*ABSYLD2!$F291</f>
        <v>0</v>
      </c>
      <c r="AH291" s="47">
        <f>ABSYLD1!AH291*VLOOKUP(ABSYLD2!AH$4,'[1]INTERNAL PARAMETERS-1'!$B$5:$J$44,5,FALSE)*VLOOKUP(ABSYLD2!AH$4,'[1]INTERNAL PARAMETERS-1'!$B$5:$J$44,7,FALSE)*ABSYLD2!$F291 + ABSYLD1!AH291*(1-VLOOKUP(ABSYLD2!AH$4,'[1]INTERNAL PARAMETERS-1'!$B$5:$J$44,5,FALSE))*VLOOKUP(ABSYLD2!AH$4,'[1]INTERNAL PARAMETERS-1'!$B$5:$J$44,9,FALSE)*ABSYLD2!$F291</f>
        <v>0</v>
      </c>
      <c r="AI291" s="47">
        <f>ABSYLD1!AI291*VLOOKUP(ABSYLD2!AI$4,'[1]INTERNAL PARAMETERS-1'!$B$5:$J$44,5,FALSE)*VLOOKUP(ABSYLD2!AI$4,'[1]INTERNAL PARAMETERS-1'!$B$5:$J$44,7,FALSE)*ABSYLD2!$F291 + ABSYLD1!AI291*(1-VLOOKUP(ABSYLD2!AI$4,'[1]INTERNAL PARAMETERS-1'!$B$5:$J$44,5,FALSE))*VLOOKUP(ABSYLD2!AI$4,'[1]INTERNAL PARAMETERS-1'!$B$5:$J$44,9,FALSE)*ABSYLD2!$F291</f>
        <v>2.8842593400000005E-3</v>
      </c>
      <c r="AJ291" s="47">
        <f>ABSYLD1!AJ291*VLOOKUP(ABSYLD2!AJ$4,'[1]INTERNAL PARAMETERS-1'!$B$5:$J$44,5,FALSE)*VLOOKUP(ABSYLD2!AJ$4,'[1]INTERNAL PARAMETERS-1'!$B$5:$J$44,7,FALSE)*ABSYLD2!$F291 + ABSYLD1!AJ291*(1-VLOOKUP(ABSYLD2!AJ$4,'[1]INTERNAL PARAMETERS-1'!$B$5:$J$44,5,FALSE))*VLOOKUP(ABSYLD2!AJ$4,'[1]INTERNAL PARAMETERS-1'!$B$5:$J$44,9,FALSE)*ABSYLD2!$F291</f>
        <v>4.4989323385500005E-2</v>
      </c>
      <c r="AK291" s="47">
        <f>ABSYLD1!AK291*VLOOKUP(ABSYLD2!AK$4,'[1]INTERNAL PARAMETERS-1'!$B$5:$J$44,5,FALSE)*VLOOKUP(ABSYLD2!AK$4,'[1]INTERNAL PARAMETERS-1'!$B$5:$J$44,7,FALSE)*ABSYLD2!$F291 + ABSYLD1!AK291*(1-VLOOKUP(ABSYLD2!AK$4,'[1]INTERNAL PARAMETERS-1'!$B$5:$J$44,5,FALSE))*VLOOKUP(ABSYLD2!AK$4,'[1]INTERNAL PARAMETERS-1'!$B$5:$J$44,9,FALSE)*ABSYLD2!$F291</f>
        <v>0</v>
      </c>
      <c r="AL291" s="47">
        <f>ABSYLD1!AL291*VLOOKUP(ABSYLD2!AL$4,'[1]INTERNAL PARAMETERS-1'!$B$5:$J$44,5,FALSE)*VLOOKUP(ABSYLD2!AL$4,'[1]INTERNAL PARAMETERS-1'!$B$5:$J$44,7,FALSE)*ABSYLD2!$F291 + ABSYLD1!AL291*(1-VLOOKUP(ABSYLD2!AL$4,'[1]INTERNAL PARAMETERS-1'!$B$5:$J$44,5,FALSE))*VLOOKUP(ABSYLD2!AL$4,'[1]INTERNAL PARAMETERS-1'!$B$5:$J$44,9,FALSE)*ABSYLD2!$F291</f>
        <v>0</v>
      </c>
      <c r="AM291" s="47">
        <f>ABSYLD1!AM291*VLOOKUP(ABSYLD2!AM$4,'[1]INTERNAL PARAMETERS-1'!$B$5:$J$44,5,FALSE)*VLOOKUP(ABSYLD2!AM$4,'[1]INTERNAL PARAMETERS-1'!$B$5:$J$44,7,FALSE)*ABSYLD2!$F291 + ABSYLD1!AM291*(1-VLOOKUP(ABSYLD2!AM$4,'[1]INTERNAL PARAMETERS-1'!$B$5:$J$44,5,FALSE))*VLOOKUP(ABSYLD2!AM$4,'[1]INTERNAL PARAMETERS-1'!$B$5:$J$44,9,FALSE)*ABSYLD2!$F291</f>
        <v>0</v>
      </c>
      <c r="AN291" s="47">
        <f>ABSYLD1!AN291*VLOOKUP(ABSYLD2!AN$4,'[1]INTERNAL PARAMETERS-1'!$B$5:$J$44,5,FALSE)*VLOOKUP(ABSYLD2!AN$4,'[1]INTERNAL PARAMETERS-1'!$B$5:$J$44,7,FALSE)*ABSYLD2!$F291 + ABSYLD1!AN291*(1-VLOOKUP(ABSYLD2!AN$4,'[1]INTERNAL PARAMETERS-1'!$B$5:$J$44,5,FALSE))*VLOOKUP(ABSYLD2!AN$4,'[1]INTERNAL PARAMETERS-1'!$B$5:$J$44,9,FALSE)*ABSYLD2!$F291</f>
        <v>0</v>
      </c>
      <c r="AO291" s="47">
        <f>ABSYLD1!AO291*VLOOKUP(ABSYLD2!AO$4,'[1]INTERNAL PARAMETERS-1'!$B$5:$J$44,5,FALSE)*VLOOKUP(ABSYLD2!AO$4,'[1]INTERNAL PARAMETERS-1'!$B$5:$J$44,7,FALSE)*ABSYLD2!$F291 + ABSYLD1!AO291*(1-VLOOKUP(ABSYLD2!AO$4,'[1]INTERNAL PARAMETERS-1'!$B$5:$J$44,5,FALSE))*VLOOKUP(ABSYLD2!AO$4,'[1]INTERNAL PARAMETERS-1'!$B$5:$J$44,9,FALSE)*ABSYLD2!$F291</f>
        <v>0</v>
      </c>
      <c r="AP291" s="47">
        <f>ABSYLD1!AP291*VLOOKUP(ABSYLD2!AP$4,'[1]INTERNAL PARAMETERS-1'!$B$5:$J$44,5,FALSE)*VLOOKUP(ABSYLD2!AP$4,'[1]INTERNAL PARAMETERS-1'!$B$5:$J$44,7,FALSE)*ABSYLD2!$F291 + ABSYLD1!AP291*(1-VLOOKUP(ABSYLD2!AP$4,'[1]INTERNAL PARAMETERS-1'!$B$5:$J$44,5,FALSE))*VLOOKUP(ABSYLD2!AP$4,'[1]INTERNAL PARAMETERS-1'!$B$5:$J$44,9,FALSE)*ABSYLD2!$F291</f>
        <v>0</v>
      </c>
      <c r="AQ291" s="47">
        <f>ABSYLD1!AQ291*VLOOKUP(ABSYLD2!AQ$4,'[1]INTERNAL PARAMETERS-1'!$B$5:$J$44,5,FALSE)*VLOOKUP(ABSYLD2!AQ$4,'[1]INTERNAL PARAMETERS-1'!$B$5:$J$44,7,FALSE)*ABSYLD2!$F291 + ABSYLD1!AQ291*(1-VLOOKUP(ABSYLD2!AQ$4,'[1]INTERNAL PARAMETERS-1'!$B$5:$J$44,5,FALSE))*VLOOKUP(ABSYLD2!AQ$4,'[1]INTERNAL PARAMETERS-1'!$B$5:$J$44,9,FALSE)*ABSYLD2!$F291</f>
        <v>0</v>
      </c>
      <c r="AR291" s="47">
        <f>ABSYLD1!AR291*VLOOKUP(ABSYLD2!AR$4,'[1]INTERNAL PARAMETERS-1'!$B$5:$J$44,5,FALSE)*VLOOKUP(ABSYLD2!AR$4,'[1]INTERNAL PARAMETERS-1'!$B$5:$J$44,7,FALSE)*ABSYLD2!$F291 + ABSYLD1!AR291*(1-VLOOKUP(ABSYLD2!AR$4,'[1]INTERNAL PARAMETERS-1'!$B$5:$J$44,5,FALSE))*VLOOKUP(ABSYLD2!AR$4,'[1]INTERNAL PARAMETERS-1'!$B$5:$J$44,9,FALSE)*ABSYLD2!$F291</f>
        <v>0</v>
      </c>
      <c r="AS291" s="47">
        <f>ABSYLD1!AS291*VLOOKUP(ABSYLD2!AS$4,'[1]INTERNAL PARAMETERS-1'!$B$5:$J$44,5,FALSE)*VLOOKUP(ABSYLD2!AS$4,'[1]INTERNAL PARAMETERS-1'!$B$5:$J$44,7,FALSE)*ABSYLD2!$F291 + ABSYLD1!AS291*(1-VLOOKUP(ABSYLD2!AS$4,'[1]INTERNAL PARAMETERS-1'!$B$5:$J$44,5,FALSE))*VLOOKUP(ABSYLD2!AS$4,'[1]INTERNAL PARAMETERS-1'!$B$5:$J$44,9,FALSE)*ABSYLD2!$F291</f>
        <v>0</v>
      </c>
      <c r="AT291" s="46">
        <f>ABSYLD1!AT291*VLOOKUP(ABSYLD2!AT$4,'[1]INTERNAL PARAMETERS-1'!$B$5:$J$44,5,FALSE)*VLOOKUP(ABSYLD2!AT$4,'[1]INTERNAL PARAMETERS-1'!$B$5:$J$44,7,FALSE)*ABSYLD2!$F291 + ABSYLD1!AT291*(1-VLOOKUP(ABSYLD2!AT$4,'[1]INTERNAL PARAMETERS-1'!$B$5:$J$44,5,FALSE))*VLOOKUP(ABSYLD2!AT$4,'[1]INTERNAL PARAMETERS-1'!$B$5:$J$44,9,FALSE)*ABSYLD2!$F291</f>
        <v>0</v>
      </c>
      <c r="AU291" s="48">
        <f>ABSYLD1!AU291*VLOOKUP(ABSYLD2!AU$4,'[1]INTERNAL PARAMETERS-1'!$B$5:$J$44,5,FALSE)*VLOOKUP(ABSYLD2!AU$4,'[1]INTERNAL PARAMETERS-1'!$B$5:$J$44,6,FALSE)*VLOOKUP(ABSYLD2!AU$4,'[1]INTERNAL PARAMETERS-1'!$B$5:$J$44,3,FALSE) + ABSYLD1!AU291*(1-VLOOKUP(ABSYLD2!AU$4,'[1]INTERNAL PARAMETERS-1'!$B$5:$J$44,5,FALSE))*VLOOKUP(ABSYLD2!AU$4,'[1]INTERNAL PARAMETERS-1'!$B$5:$J$44,8,FALSE)*VLOOKUP(ABSYLD2!AU$4,'[1]INTERNAL PARAMETERS-1'!$B$5:$J$44,3,FALSE)</f>
        <v>0</v>
      </c>
      <c r="AV291" s="47">
        <f>ABSYLD1!AV291*VLOOKUP(ABSYLD2!AV$4,'[1]INTERNAL PARAMETERS-1'!$B$5:$J$44,5,FALSE)*VLOOKUP(ABSYLD2!AV$4,'[1]INTERNAL PARAMETERS-1'!$B$5:$J$44,6,FALSE)*VLOOKUP(ABSYLD2!AV$4,'[1]INTERNAL PARAMETERS-1'!$B$5:$J$44,3,FALSE) + ABSYLD1!AV291*(1-VLOOKUP(ABSYLD2!AV$4,'[1]INTERNAL PARAMETERS-1'!$B$5:$J$44,5,FALSE))*VLOOKUP(ABSYLD2!AV$4,'[1]INTERNAL PARAMETERS-1'!$B$5:$J$44,8,FALSE)*VLOOKUP(ABSYLD2!AV$4,'[1]INTERNAL PARAMETERS-1'!$B$5:$J$44,3,FALSE)</f>
        <v>0</v>
      </c>
      <c r="AW291" s="47">
        <f>ABSYLD1!AW291*VLOOKUP(ABSYLD2!AW$4,'[1]INTERNAL PARAMETERS-1'!$B$5:$J$44,5,FALSE)*VLOOKUP(ABSYLD2!AW$4,'[1]INTERNAL PARAMETERS-1'!$B$5:$J$44,6,FALSE)*VLOOKUP(ABSYLD2!AW$4,'[1]INTERNAL PARAMETERS-1'!$B$5:$J$44,3,FALSE) + ABSYLD1!AW291*(1-VLOOKUP(ABSYLD2!AW$4,'[1]INTERNAL PARAMETERS-1'!$B$5:$J$44,5,FALSE))*VLOOKUP(ABSYLD2!AW$4,'[1]INTERNAL PARAMETERS-1'!$B$5:$J$44,8,FALSE)*VLOOKUP(ABSYLD2!AW$4,'[1]INTERNAL PARAMETERS-1'!$B$5:$J$44,3,FALSE)</f>
        <v>0.30040763119708408</v>
      </c>
      <c r="AX291" s="47">
        <f>ABSYLD1!AX291*VLOOKUP(ABSYLD2!AX$4,'[1]INTERNAL PARAMETERS-1'!$B$5:$J$44,5,FALSE)*VLOOKUP(ABSYLD2!AX$4,'[1]INTERNAL PARAMETERS-1'!$B$5:$J$44,6,FALSE)*VLOOKUP(ABSYLD2!AX$4,'[1]INTERNAL PARAMETERS-1'!$B$5:$J$44,3,FALSE) + ABSYLD1!AX291*(1-VLOOKUP(ABSYLD2!AX$4,'[1]INTERNAL PARAMETERS-1'!$B$5:$J$44,5,FALSE))*VLOOKUP(ABSYLD2!AX$4,'[1]INTERNAL PARAMETERS-1'!$B$5:$J$44,8,FALSE)*VLOOKUP(ABSYLD2!AX$4,'[1]INTERNAL PARAMETERS-1'!$B$5:$J$44,3,FALSE)</f>
        <v>0</v>
      </c>
      <c r="AY291" s="47">
        <f>ABSYLD1!AY291*VLOOKUP(ABSYLD2!AY$4,'[1]INTERNAL PARAMETERS-1'!$B$5:$J$44,5,FALSE)*VLOOKUP(ABSYLD2!AY$4,'[1]INTERNAL PARAMETERS-1'!$B$5:$J$44,6,FALSE)*VLOOKUP(ABSYLD2!AY$4,'[1]INTERNAL PARAMETERS-1'!$B$5:$J$44,3,FALSE) + ABSYLD1!AY291*(1-VLOOKUP(ABSYLD2!AY$4,'[1]INTERNAL PARAMETERS-1'!$B$5:$J$44,5,FALSE))*VLOOKUP(ABSYLD2!AY$4,'[1]INTERNAL PARAMETERS-1'!$B$5:$J$44,8,FALSE)*VLOOKUP(ABSYLD2!AY$4,'[1]INTERNAL PARAMETERS-1'!$B$5:$J$44,3,FALSE)</f>
        <v>0</v>
      </c>
      <c r="AZ291" s="47">
        <f>ABSYLD1!AZ291*VLOOKUP(ABSYLD2!AZ$4,'[1]INTERNAL PARAMETERS-1'!$B$5:$J$44,5,FALSE)*VLOOKUP(ABSYLD2!AZ$4,'[1]INTERNAL PARAMETERS-1'!$B$5:$J$44,6,FALSE)*VLOOKUP(ABSYLD2!AZ$4,'[1]INTERNAL PARAMETERS-1'!$B$5:$J$44,3,FALSE) + ABSYLD1!AZ291*(1-VLOOKUP(ABSYLD2!AZ$4,'[1]INTERNAL PARAMETERS-1'!$B$5:$J$44,5,FALSE))*VLOOKUP(ABSYLD2!AZ$4,'[1]INTERNAL PARAMETERS-1'!$B$5:$J$44,8,FALSE)*VLOOKUP(ABSYLD2!AZ$4,'[1]INTERNAL PARAMETERS-1'!$B$5:$J$44,3,FALSE)</f>
        <v>0</v>
      </c>
      <c r="BA291" s="47">
        <f>ABSYLD1!BA291*VLOOKUP(ABSYLD2!BA$4,'[1]INTERNAL PARAMETERS-1'!$B$5:$J$44,5,FALSE)*VLOOKUP(ABSYLD2!BA$4,'[1]INTERNAL PARAMETERS-1'!$B$5:$J$44,6,FALSE)*VLOOKUP(ABSYLD2!BA$4,'[1]INTERNAL PARAMETERS-1'!$B$5:$J$44,3,FALSE) + ABSYLD1!BA291*(1-VLOOKUP(ABSYLD2!BA$4,'[1]INTERNAL PARAMETERS-1'!$B$5:$J$44,5,FALSE))*VLOOKUP(ABSYLD2!BA$4,'[1]INTERNAL PARAMETERS-1'!$B$5:$J$44,8,FALSE)*VLOOKUP(ABSYLD2!BA$4,'[1]INTERNAL PARAMETERS-1'!$B$5:$J$44,3,FALSE)</f>
        <v>1.1147181476533061</v>
      </c>
      <c r="BB291" s="47">
        <f>ABSYLD1!BB291*VLOOKUP(ABSYLD2!BB$4,'[1]INTERNAL PARAMETERS-1'!$B$5:$J$44,5,FALSE)*VLOOKUP(ABSYLD2!BB$4,'[1]INTERNAL PARAMETERS-1'!$B$5:$J$44,6,FALSE)*VLOOKUP(ABSYLD2!BB$4,'[1]INTERNAL PARAMETERS-1'!$B$5:$J$44,3,FALSE) + ABSYLD1!BB291*(1-VLOOKUP(ABSYLD2!BB$4,'[1]INTERNAL PARAMETERS-1'!$B$5:$J$44,5,FALSE))*VLOOKUP(ABSYLD2!BB$4,'[1]INTERNAL PARAMETERS-1'!$B$5:$J$44,8,FALSE)*VLOOKUP(ABSYLD2!BB$4,'[1]INTERNAL PARAMETERS-1'!$B$5:$J$44,3,FALSE)</f>
        <v>6.6558741600862406E-2</v>
      </c>
      <c r="BC291" s="47">
        <f>ABSYLD1!BC291*VLOOKUP(ABSYLD2!BC$4,'[1]INTERNAL PARAMETERS-1'!$B$5:$J$44,5,FALSE)*VLOOKUP(ABSYLD2!BC$4,'[1]INTERNAL PARAMETERS-1'!$B$5:$J$44,6,FALSE)*VLOOKUP(ABSYLD2!BC$4,'[1]INTERNAL PARAMETERS-1'!$B$5:$J$44,3,FALSE) + ABSYLD1!BC291*(1-VLOOKUP(ABSYLD2!BC$4,'[1]INTERNAL PARAMETERS-1'!$B$5:$J$44,5,FALSE))*VLOOKUP(ABSYLD2!BC$4,'[1]INTERNAL PARAMETERS-1'!$B$5:$J$44,8,FALSE)*VLOOKUP(ABSYLD2!BC$4,'[1]INTERNAL PARAMETERS-1'!$B$5:$J$44,3,FALSE)</f>
        <v>0.16096511226160165</v>
      </c>
      <c r="BD291" s="47">
        <f>ABSYLD1!BD291*VLOOKUP(ABSYLD2!BD$4,'[1]INTERNAL PARAMETERS-1'!$B$5:$J$44,5,FALSE)*VLOOKUP(ABSYLD2!BD$4,'[1]INTERNAL PARAMETERS-1'!$B$5:$J$44,6,FALSE)*VLOOKUP(ABSYLD2!BD$4,'[1]INTERNAL PARAMETERS-1'!$B$5:$J$44,3,FALSE) + ABSYLD1!BD291*(1-VLOOKUP(ABSYLD2!BD$4,'[1]INTERNAL PARAMETERS-1'!$B$5:$J$44,5,FALSE))*VLOOKUP(ABSYLD2!BD$4,'[1]INTERNAL PARAMETERS-1'!$B$5:$J$44,8,FALSE)*VLOOKUP(ABSYLD2!BD$4,'[1]INTERNAL PARAMETERS-1'!$B$5:$J$44,3,FALSE)</f>
        <v>1.6484468082135526E-2</v>
      </c>
      <c r="BE291" s="47">
        <f>ABSYLD1!BE291*VLOOKUP(ABSYLD2!BE$4,'[1]INTERNAL PARAMETERS-1'!$B$5:$J$44,5,FALSE)*VLOOKUP(ABSYLD2!BE$4,'[1]INTERNAL PARAMETERS-1'!$B$5:$J$44,6,FALSE)*VLOOKUP(ABSYLD2!BE$4,'[1]INTERNAL PARAMETERS-1'!$B$5:$J$44,3,FALSE) + ABSYLD1!BE291*(1-VLOOKUP(ABSYLD2!BE$4,'[1]INTERNAL PARAMETERS-1'!$B$5:$J$44,5,FALSE))*VLOOKUP(ABSYLD2!BE$4,'[1]INTERNAL PARAMETERS-1'!$B$5:$J$44,8,FALSE)*VLOOKUP(ABSYLD2!BE$4,'[1]INTERNAL PARAMETERS-1'!$B$5:$J$44,3,FALSE)</f>
        <v>0.3416077484944558</v>
      </c>
      <c r="BF291" s="47">
        <f>ABSYLD1!BF291*VLOOKUP(ABSYLD2!BF$4,'[1]INTERNAL PARAMETERS-1'!$B$5:$J$44,5,FALSE)*VLOOKUP(ABSYLD2!BF$4,'[1]INTERNAL PARAMETERS-1'!$B$5:$J$44,6,FALSE)*VLOOKUP(ABSYLD2!BF$4,'[1]INTERNAL PARAMETERS-1'!$B$5:$J$44,3,FALSE) + ABSYLD1!BF291*(1-VLOOKUP(ABSYLD2!BF$4,'[1]INTERNAL PARAMETERS-1'!$B$5:$J$44,5,FALSE))*VLOOKUP(ABSYLD2!BF$4,'[1]INTERNAL PARAMETERS-1'!$B$5:$J$44,8,FALSE)*VLOOKUP(ABSYLD2!BF$4,'[1]INTERNAL PARAMETERS-1'!$B$5:$J$44,3,FALSE)</f>
        <v>0</v>
      </c>
      <c r="BG291" s="47">
        <f>ABSYLD1!BG291*VLOOKUP(ABSYLD2!BG$4,'[1]INTERNAL PARAMETERS-1'!$B$5:$J$44,5,FALSE)*VLOOKUP(ABSYLD2!BG$4,'[1]INTERNAL PARAMETERS-1'!$B$5:$J$44,6,FALSE)*VLOOKUP(ABSYLD2!BG$4,'[1]INTERNAL PARAMETERS-1'!$B$5:$J$44,3,FALSE) + ABSYLD1!BG291*(1-VLOOKUP(ABSYLD2!BG$4,'[1]INTERNAL PARAMETERS-1'!$B$5:$J$44,5,FALSE))*VLOOKUP(ABSYLD2!BG$4,'[1]INTERNAL PARAMETERS-1'!$B$5:$J$44,8,FALSE)*VLOOKUP(ABSYLD2!BG$4,'[1]INTERNAL PARAMETERS-1'!$B$5:$J$44,3,FALSE)</f>
        <v>2.8757459800410674E-2</v>
      </c>
      <c r="BH291" s="47">
        <f>ABSYLD1!BH291*VLOOKUP(ABSYLD2!BH$4,'[1]INTERNAL PARAMETERS-1'!$B$5:$J$44,5,FALSE)*VLOOKUP(ABSYLD2!BH$4,'[1]INTERNAL PARAMETERS-1'!$B$5:$J$44,6,FALSE)*VLOOKUP(ABSYLD2!BH$4,'[1]INTERNAL PARAMETERS-1'!$B$5:$J$44,3,FALSE) + ABSYLD1!BH291*(1-VLOOKUP(ABSYLD2!BH$4,'[1]INTERNAL PARAMETERS-1'!$B$5:$J$44,5,FALSE))*VLOOKUP(ABSYLD2!BH$4,'[1]INTERNAL PARAMETERS-1'!$B$5:$J$44,8,FALSE)*VLOOKUP(ABSYLD2!BH$4,'[1]INTERNAL PARAMETERS-1'!$B$5:$J$44,3,FALSE)</f>
        <v>2.8838705100616015E-4</v>
      </c>
      <c r="BI291" s="47">
        <f>ABSYLD1!BI291*VLOOKUP(ABSYLD2!BI$4,'[1]INTERNAL PARAMETERS-1'!$B$5:$J$44,5,FALSE)*VLOOKUP(ABSYLD2!BI$4,'[1]INTERNAL PARAMETERS-1'!$B$5:$J$44,6,FALSE)*VLOOKUP(ABSYLD2!BI$4,'[1]INTERNAL PARAMETERS-1'!$B$5:$J$44,3,FALSE) + ABSYLD1!BI291*(1-VLOOKUP(ABSYLD2!BI$4,'[1]INTERNAL PARAMETERS-1'!$B$5:$J$44,5,FALSE))*VLOOKUP(ABSYLD2!BI$4,'[1]INTERNAL PARAMETERS-1'!$B$5:$J$44,8,FALSE)*VLOOKUP(ABSYLD2!BI$4,'[1]INTERNAL PARAMETERS-1'!$B$5:$J$44,3,FALSE)</f>
        <v>0</v>
      </c>
      <c r="BJ291" s="47">
        <f>ABSYLD1!BJ291*VLOOKUP(ABSYLD2!BJ$4,'[1]INTERNAL PARAMETERS-1'!$B$5:$J$44,5,FALSE)*VLOOKUP(ABSYLD2!BJ$4,'[1]INTERNAL PARAMETERS-1'!$B$5:$J$44,6,FALSE)*VLOOKUP(ABSYLD2!BJ$4,'[1]INTERNAL PARAMETERS-1'!$B$5:$J$44,3,FALSE) + ABSYLD1!BJ291*(1-VLOOKUP(ABSYLD2!BJ$4,'[1]INTERNAL PARAMETERS-1'!$B$5:$J$44,5,FALSE))*VLOOKUP(ABSYLD2!BJ$4,'[1]INTERNAL PARAMETERS-1'!$B$5:$J$44,8,FALSE)*VLOOKUP(ABSYLD2!BJ$4,'[1]INTERNAL PARAMETERS-1'!$B$5:$J$44,3,FALSE)</f>
        <v>1.596130405626283E-2</v>
      </c>
      <c r="BK291" s="47">
        <f>ABSYLD1!BK291*VLOOKUP(ABSYLD2!BK$4,'[1]INTERNAL PARAMETERS-1'!$B$5:$J$44,5,FALSE)*VLOOKUP(ABSYLD2!BK$4,'[1]INTERNAL PARAMETERS-1'!$B$5:$J$44,6,FALSE)*VLOOKUP(ABSYLD2!BK$4,'[1]INTERNAL PARAMETERS-1'!$B$5:$J$44,3,FALSE) + ABSYLD1!BK291*(1-VLOOKUP(ABSYLD2!BK$4,'[1]INTERNAL PARAMETERS-1'!$B$5:$J$44,5,FALSE))*VLOOKUP(ABSYLD2!BK$4,'[1]INTERNAL PARAMETERS-1'!$B$5:$J$44,8,FALSE)*VLOOKUP(ABSYLD2!BK$4,'[1]INTERNAL PARAMETERS-1'!$B$5:$J$44,3,FALSE)</f>
        <v>1.3676273825872689E-2</v>
      </c>
      <c r="BL291" s="47">
        <f>ABSYLD1!BL291*VLOOKUP(ABSYLD2!BL$4,'[1]INTERNAL PARAMETERS-1'!$B$5:$J$44,5,FALSE)*VLOOKUP(ABSYLD2!BL$4,'[1]INTERNAL PARAMETERS-1'!$B$5:$J$44,6,FALSE)*VLOOKUP(ABSYLD2!BL$4,'[1]INTERNAL PARAMETERS-1'!$B$5:$J$44,3,FALSE) + ABSYLD1!BL291*(1-VLOOKUP(ABSYLD2!BL$4,'[1]INTERNAL PARAMETERS-1'!$B$5:$J$44,5,FALSE))*VLOOKUP(ABSYLD2!BL$4,'[1]INTERNAL PARAMETERS-1'!$B$5:$J$44,8,FALSE)*VLOOKUP(ABSYLD2!BL$4,'[1]INTERNAL PARAMETERS-1'!$B$5:$J$44,3,FALSE)</f>
        <v>5.7585203149897325E-2</v>
      </c>
      <c r="BM291" s="47">
        <f>ABSYLD1!BM291*VLOOKUP(ABSYLD2!BM$4,'[1]INTERNAL PARAMETERS-1'!$B$5:$J$44,5,FALSE)*VLOOKUP(ABSYLD2!BM$4,'[1]INTERNAL PARAMETERS-1'!$B$5:$J$44,6,FALSE)*VLOOKUP(ABSYLD2!BM$4,'[1]INTERNAL PARAMETERS-1'!$B$5:$J$44,3,FALSE) + ABSYLD1!BM291*(1-VLOOKUP(ABSYLD2!BM$4,'[1]INTERNAL PARAMETERS-1'!$B$5:$J$44,5,FALSE))*VLOOKUP(ABSYLD2!BM$4,'[1]INTERNAL PARAMETERS-1'!$B$5:$J$44,8,FALSE)*VLOOKUP(ABSYLD2!BM$4,'[1]INTERNAL PARAMETERS-1'!$B$5:$J$44,3,FALSE)</f>
        <v>4.2538302391786444E-2</v>
      </c>
      <c r="BN291" s="47">
        <f>ABSYLD1!BN291*VLOOKUP(ABSYLD2!BN$4,'[1]INTERNAL PARAMETERS-1'!$B$5:$J$44,5,FALSE)*VLOOKUP(ABSYLD2!BN$4,'[1]INTERNAL PARAMETERS-1'!$B$5:$J$44,6,FALSE)*VLOOKUP(ABSYLD2!BN$4,'[1]INTERNAL PARAMETERS-1'!$B$5:$J$44,3,FALSE) + ABSYLD1!BN291*(1-VLOOKUP(ABSYLD2!BN$4,'[1]INTERNAL PARAMETERS-1'!$B$5:$J$44,5,FALSE))*VLOOKUP(ABSYLD2!BN$4,'[1]INTERNAL PARAMETERS-1'!$B$5:$J$44,8,FALSE)*VLOOKUP(ABSYLD2!BN$4,'[1]INTERNAL PARAMETERS-1'!$B$5:$J$44,3,FALSE)</f>
        <v>3.381678450924025E-2</v>
      </c>
      <c r="BO291" s="47">
        <f>ABSYLD1!BO291*VLOOKUP(ABSYLD2!BO$4,'[1]INTERNAL PARAMETERS-1'!$B$5:$J$44,5,FALSE)*VLOOKUP(ABSYLD2!BO$4,'[1]INTERNAL PARAMETERS-1'!$B$5:$J$44,6,FALSE)*VLOOKUP(ABSYLD2!BO$4,'[1]INTERNAL PARAMETERS-1'!$B$5:$J$44,3,FALSE) + ABSYLD1!BO291*(1-VLOOKUP(ABSYLD2!BO$4,'[1]INTERNAL PARAMETERS-1'!$B$5:$J$44,5,FALSE))*VLOOKUP(ABSYLD2!BO$4,'[1]INTERNAL PARAMETERS-1'!$B$5:$J$44,8,FALSE)*VLOOKUP(ABSYLD2!BO$4,'[1]INTERNAL PARAMETERS-1'!$B$5:$J$44,3,FALSE)</f>
        <v>2.3160884441889115E-2</v>
      </c>
      <c r="BP291" s="47">
        <f>ABSYLD1!BP291*VLOOKUP(ABSYLD2!BP$4,'[1]INTERNAL PARAMETERS-1'!$B$5:$J$44,5,FALSE)*VLOOKUP(ABSYLD2!BP$4,'[1]INTERNAL PARAMETERS-1'!$B$5:$J$44,6,FALSE)*VLOOKUP(ABSYLD2!BP$4,'[1]INTERNAL PARAMETERS-1'!$B$5:$J$44,3,FALSE) + ABSYLD1!BP291*(1-VLOOKUP(ABSYLD2!BP$4,'[1]INTERNAL PARAMETERS-1'!$B$5:$J$44,5,FALSE))*VLOOKUP(ABSYLD2!BP$4,'[1]INTERNAL PARAMETERS-1'!$B$5:$J$44,8,FALSE)*VLOOKUP(ABSYLD2!BP$4,'[1]INTERNAL PARAMETERS-1'!$B$5:$J$44,3,FALSE)</f>
        <v>1.1240305749486651E-3</v>
      </c>
      <c r="BQ291" s="47">
        <f>ABSYLD1!BQ291*VLOOKUP(ABSYLD2!BQ$4,'[1]INTERNAL PARAMETERS-1'!$B$5:$J$44,5,FALSE)*VLOOKUP(ABSYLD2!BQ$4,'[1]INTERNAL PARAMETERS-1'!$B$5:$J$44,6,FALSE)*VLOOKUP(ABSYLD2!BQ$4,'[1]INTERNAL PARAMETERS-1'!$B$5:$J$44,3,FALSE) + ABSYLD1!BQ291*(1-VLOOKUP(ABSYLD2!BQ$4,'[1]INTERNAL PARAMETERS-1'!$B$5:$J$44,5,FALSE))*VLOOKUP(ABSYLD2!BQ$4,'[1]INTERNAL PARAMETERS-1'!$B$5:$J$44,8,FALSE)*VLOOKUP(ABSYLD2!BQ$4,'[1]INTERNAL PARAMETERS-1'!$B$5:$J$44,3,FALSE)</f>
        <v>7.8885834579055458E-2</v>
      </c>
      <c r="BR291" s="47">
        <f>ABSYLD1!BR291*VLOOKUP(ABSYLD2!BR$4,'[1]INTERNAL PARAMETERS-1'!$B$5:$J$44,5,FALSE)*VLOOKUP(ABSYLD2!BR$4,'[1]INTERNAL PARAMETERS-1'!$B$5:$J$44,6,FALSE)*VLOOKUP(ABSYLD2!BR$4,'[1]INTERNAL PARAMETERS-1'!$B$5:$J$44,3,FALSE) + ABSYLD1!BR291*(1-VLOOKUP(ABSYLD2!BR$4,'[1]INTERNAL PARAMETERS-1'!$B$5:$J$44,5,FALSE))*VLOOKUP(ABSYLD2!BR$4,'[1]INTERNAL PARAMETERS-1'!$B$5:$J$44,8,FALSE)*VLOOKUP(ABSYLD2!BR$4,'[1]INTERNAL PARAMETERS-1'!$B$5:$J$44,3,FALSE)</f>
        <v>2.920294950308008E-3</v>
      </c>
      <c r="BS291" s="47">
        <f>ABSYLD1!BS291*VLOOKUP(ABSYLD2!BS$4,'[1]INTERNAL PARAMETERS-1'!$B$5:$J$44,5,FALSE)*VLOOKUP(ABSYLD2!BS$4,'[1]INTERNAL PARAMETERS-1'!$B$5:$J$44,6,FALSE)*VLOOKUP(ABSYLD2!BS$4,'[1]INTERNAL PARAMETERS-1'!$B$5:$J$44,3,FALSE) + ABSYLD1!BS291*(1-VLOOKUP(ABSYLD2!BS$4,'[1]INTERNAL PARAMETERS-1'!$B$5:$J$44,5,FALSE))*VLOOKUP(ABSYLD2!BS$4,'[1]INTERNAL PARAMETERS-1'!$B$5:$J$44,8,FALSE)*VLOOKUP(ABSYLD2!BS$4,'[1]INTERNAL PARAMETERS-1'!$B$5:$J$44,3,FALSE)</f>
        <v>3.127991868583162E-4</v>
      </c>
      <c r="BT291" s="47">
        <f>ABSYLD1!BT291*VLOOKUP(ABSYLD2!BT$4,'[1]INTERNAL PARAMETERS-1'!$B$5:$J$44,5,FALSE)*VLOOKUP(ABSYLD2!BT$4,'[1]INTERNAL PARAMETERS-1'!$B$5:$J$44,6,FALSE)*VLOOKUP(ABSYLD2!BT$4,'[1]INTERNAL PARAMETERS-1'!$B$5:$J$44,3,FALSE) + ABSYLD1!BT291*(1-VLOOKUP(ABSYLD2!BT$4,'[1]INTERNAL PARAMETERS-1'!$B$5:$J$44,5,FALSE))*VLOOKUP(ABSYLD2!BT$4,'[1]INTERNAL PARAMETERS-1'!$B$5:$J$44,8,FALSE)*VLOOKUP(ABSYLD2!BT$4,'[1]INTERNAL PARAMETERS-1'!$B$5:$J$44,3,FALSE)</f>
        <v>0</v>
      </c>
      <c r="BU291" s="47">
        <f>ABSYLD1!BU291*VLOOKUP(ABSYLD2!BU$4,'[1]INTERNAL PARAMETERS-1'!$B$5:$J$44,5,FALSE)*VLOOKUP(ABSYLD2!BU$4,'[1]INTERNAL PARAMETERS-1'!$B$5:$J$44,6,FALSE)*VLOOKUP(ABSYLD2!BU$4,'[1]INTERNAL PARAMETERS-1'!$B$5:$J$44,3,FALSE) + ABSYLD1!BU291*(1-VLOOKUP(ABSYLD2!BU$4,'[1]INTERNAL PARAMETERS-1'!$B$5:$J$44,5,FALSE))*VLOOKUP(ABSYLD2!BU$4,'[1]INTERNAL PARAMETERS-1'!$B$5:$J$44,8,FALSE)*VLOOKUP(ABSYLD2!BU$4,'[1]INTERNAL PARAMETERS-1'!$B$5:$J$44,3,FALSE)</f>
        <v>0</v>
      </c>
      <c r="BV291" s="47">
        <f>ABSYLD1!BV291*VLOOKUP(ABSYLD2!BV$4,'[1]INTERNAL PARAMETERS-1'!$B$5:$J$44,5,FALSE)*VLOOKUP(ABSYLD2!BV$4,'[1]INTERNAL PARAMETERS-1'!$B$5:$J$44,6,FALSE)*VLOOKUP(ABSYLD2!BV$4,'[1]INTERNAL PARAMETERS-1'!$B$5:$J$44,3,FALSE) + ABSYLD1!BV291*(1-VLOOKUP(ABSYLD2!BV$4,'[1]INTERNAL PARAMETERS-1'!$B$5:$J$44,5,FALSE))*VLOOKUP(ABSYLD2!BV$4,'[1]INTERNAL PARAMETERS-1'!$B$5:$J$44,8,FALSE)*VLOOKUP(ABSYLD2!BV$4,'[1]INTERNAL PARAMETERS-1'!$B$5:$J$44,3,FALSE)</f>
        <v>0</v>
      </c>
      <c r="BW291" s="47">
        <f>ABSYLD1!BW291*VLOOKUP(ABSYLD2!BW$4,'[1]INTERNAL PARAMETERS-1'!$B$5:$J$44,5,FALSE)*VLOOKUP(ABSYLD2!BW$4,'[1]INTERNAL PARAMETERS-1'!$B$5:$J$44,6,FALSE)*VLOOKUP(ABSYLD2!BW$4,'[1]INTERNAL PARAMETERS-1'!$B$5:$J$44,3,FALSE) + ABSYLD1!BW291*(1-VLOOKUP(ABSYLD2!BW$4,'[1]INTERNAL PARAMETERS-1'!$B$5:$J$44,5,FALSE))*VLOOKUP(ABSYLD2!BW$4,'[1]INTERNAL PARAMETERS-1'!$B$5:$J$44,8,FALSE)*VLOOKUP(ABSYLD2!BW$4,'[1]INTERNAL PARAMETERS-1'!$B$5:$J$44,3,FALSE)</f>
        <v>0</v>
      </c>
      <c r="BX291" s="47">
        <f>ABSYLD1!BX291*VLOOKUP(ABSYLD2!BX$4,'[1]INTERNAL PARAMETERS-1'!$B$5:$J$44,5,FALSE)*VLOOKUP(ABSYLD2!BX$4,'[1]INTERNAL PARAMETERS-1'!$B$5:$J$44,6,FALSE)*VLOOKUP(ABSYLD2!BX$4,'[1]INTERNAL PARAMETERS-1'!$B$5:$J$44,3,FALSE) + ABSYLD1!BX291*(1-VLOOKUP(ABSYLD2!BX$4,'[1]INTERNAL PARAMETERS-1'!$B$5:$J$44,5,FALSE))*VLOOKUP(ABSYLD2!BX$4,'[1]INTERNAL PARAMETERS-1'!$B$5:$J$44,8,FALSE)*VLOOKUP(ABSYLD2!BX$4,'[1]INTERNAL PARAMETERS-1'!$B$5:$J$44,3,FALSE)</f>
        <v>0</v>
      </c>
      <c r="BY291" s="47">
        <f>ABSYLD1!BY291*VLOOKUP(ABSYLD2!BY$4,'[1]INTERNAL PARAMETERS-1'!$B$5:$J$44,5,FALSE)*VLOOKUP(ABSYLD2!BY$4,'[1]INTERNAL PARAMETERS-1'!$B$5:$J$44,6,FALSE)*VLOOKUP(ABSYLD2!BY$4,'[1]INTERNAL PARAMETERS-1'!$B$5:$J$44,3,FALSE) + ABSYLD1!BY291*(1-VLOOKUP(ABSYLD2!BY$4,'[1]INTERNAL PARAMETERS-1'!$B$5:$J$44,5,FALSE))*VLOOKUP(ABSYLD2!BY$4,'[1]INTERNAL PARAMETERS-1'!$B$5:$J$44,8,FALSE)*VLOOKUP(ABSYLD2!BY$4,'[1]INTERNAL PARAMETERS-1'!$B$5:$J$44,3,FALSE)</f>
        <v>0</v>
      </c>
      <c r="BZ291" s="47">
        <f>ABSYLD1!BZ291*VLOOKUP(ABSYLD2!BZ$4,'[1]INTERNAL PARAMETERS-1'!$B$5:$J$44,5,FALSE)*VLOOKUP(ABSYLD2!BZ$4,'[1]INTERNAL PARAMETERS-1'!$B$5:$J$44,6,FALSE)*VLOOKUP(ABSYLD2!BZ$4,'[1]INTERNAL PARAMETERS-1'!$B$5:$J$44,3,FALSE) + ABSYLD1!BZ291*(1-VLOOKUP(ABSYLD2!BZ$4,'[1]INTERNAL PARAMETERS-1'!$B$5:$J$44,5,FALSE))*VLOOKUP(ABSYLD2!BZ$4,'[1]INTERNAL PARAMETERS-1'!$B$5:$J$44,8,FALSE)*VLOOKUP(ABSYLD2!BZ$4,'[1]INTERNAL PARAMETERS-1'!$B$5:$J$44,3,FALSE)</f>
        <v>3.4180762546201233E-5</v>
      </c>
      <c r="CA291" s="47">
        <f>ABSYLD1!CA291*VLOOKUP(ABSYLD2!CA$4,'[1]INTERNAL PARAMETERS-1'!$B$5:$J$44,5,FALSE)*VLOOKUP(ABSYLD2!CA$4,'[1]INTERNAL PARAMETERS-1'!$B$5:$J$44,6,FALSE)*VLOOKUP(ABSYLD2!CA$4,'[1]INTERNAL PARAMETERS-1'!$B$5:$J$44,3,FALSE) + ABSYLD1!CA291*(1-VLOOKUP(ABSYLD2!CA$4,'[1]INTERNAL PARAMETERS-1'!$B$5:$J$44,5,FALSE))*VLOOKUP(ABSYLD2!CA$4,'[1]INTERNAL PARAMETERS-1'!$B$5:$J$44,8,FALSE)*VLOOKUP(ABSYLD2!CA$4,'[1]INTERNAL PARAMETERS-1'!$B$5:$J$44,3,FALSE)</f>
        <v>0</v>
      </c>
      <c r="CB291" s="47">
        <f>ABSYLD1!CB291*VLOOKUP(ABSYLD2!CB$4,'[1]INTERNAL PARAMETERS-1'!$B$5:$J$44,5,FALSE)*VLOOKUP(ABSYLD2!CB$4,'[1]INTERNAL PARAMETERS-1'!$B$5:$J$44,6,FALSE)*VLOOKUP(ABSYLD2!CB$4,'[1]INTERNAL PARAMETERS-1'!$B$5:$J$44,3,FALSE) + ABSYLD1!CB291*(1-VLOOKUP(ABSYLD2!CB$4,'[1]INTERNAL PARAMETERS-1'!$B$5:$J$44,5,FALSE))*VLOOKUP(ABSYLD2!CB$4,'[1]INTERNAL PARAMETERS-1'!$B$5:$J$44,8,FALSE)*VLOOKUP(ABSYLD2!CB$4,'[1]INTERNAL PARAMETERS-1'!$B$5:$J$44,3,FALSE)</f>
        <v>0</v>
      </c>
      <c r="CC291" s="47">
        <f>ABSYLD1!CC291*VLOOKUP(ABSYLD2!CC$4,'[1]INTERNAL PARAMETERS-1'!$B$5:$J$44,5,FALSE)*VLOOKUP(ABSYLD2!CC$4,'[1]INTERNAL PARAMETERS-1'!$B$5:$J$44,6,FALSE)*VLOOKUP(ABSYLD2!CC$4,'[1]INTERNAL PARAMETERS-1'!$B$5:$J$44,3,FALSE) + ABSYLD1!CC291*(1-VLOOKUP(ABSYLD2!CC$4,'[1]INTERNAL PARAMETERS-1'!$B$5:$J$44,5,FALSE))*VLOOKUP(ABSYLD2!CC$4,'[1]INTERNAL PARAMETERS-1'!$B$5:$J$44,8,FALSE)*VLOOKUP(ABSYLD2!CC$4,'[1]INTERNAL PARAMETERS-1'!$B$5:$J$44,3,FALSE)</f>
        <v>2.2785877946611904E-4</v>
      </c>
      <c r="CD291" s="47">
        <f>ABSYLD1!CD291*VLOOKUP(ABSYLD2!CD$4,'[1]INTERNAL PARAMETERS-1'!$B$5:$J$44,5,FALSE)*VLOOKUP(ABSYLD2!CD$4,'[1]INTERNAL PARAMETERS-1'!$B$5:$J$44,6,FALSE)*VLOOKUP(ABSYLD2!CD$4,'[1]INTERNAL PARAMETERS-1'!$B$5:$J$44,3,FALSE) + ABSYLD1!CD291*(1-VLOOKUP(ABSYLD2!CD$4,'[1]INTERNAL PARAMETERS-1'!$B$5:$J$44,5,FALSE))*VLOOKUP(ABSYLD2!CD$4,'[1]INTERNAL PARAMETERS-1'!$B$5:$J$44,8,FALSE)*VLOOKUP(ABSYLD2!CD$4,'[1]INTERNAL PARAMETERS-1'!$B$5:$J$44,3,FALSE)</f>
        <v>1.0680872180698149E-3</v>
      </c>
      <c r="CE291" s="47">
        <f>ABSYLD1!CE291*VLOOKUP(ABSYLD2!CE$4,'[1]INTERNAL PARAMETERS-1'!$B$5:$J$44,5,FALSE)*VLOOKUP(ABSYLD2!CE$4,'[1]INTERNAL PARAMETERS-1'!$B$5:$J$44,6,FALSE)*VLOOKUP(ABSYLD2!CE$4,'[1]INTERNAL PARAMETERS-1'!$B$5:$J$44,3,FALSE) + ABSYLD1!CE291*(1-VLOOKUP(ABSYLD2!CE$4,'[1]INTERNAL PARAMETERS-1'!$B$5:$J$44,5,FALSE))*VLOOKUP(ABSYLD2!CE$4,'[1]INTERNAL PARAMETERS-1'!$B$5:$J$44,8,FALSE)*VLOOKUP(ABSYLD2!CE$4,'[1]INTERNAL PARAMETERS-1'!$B$5:$J$44,3,FALSE)</f>
        <v>1.772427002217659E-3</v>
      </c>
      <c r="CF291" s="47">
        <f>ABSYLD1!CF291*VLOOKUP(ABSYLD2!CF$4,'[1]INTERNAL PARAMETERS-1'!$B$5:$J$44,5,FALSE)*VLOOKUP(ABSYLD2!CF$4,'[1]INTERNAL PARAMETERS-1'!$B$5:$J$44,6,FALSE)*VLOOKUP(ABSYLD2!CF$4,'[1]INTERNAL PARAMETERS-1'!$B$5:$J$44,3,FALSE) + ABSYLD1!CF291*(1-VLOOKUP(ABSYLD2!CF$4,'[1]INTERNAL PARAMETERS-1'!$B$5:$J$44,5,FALSE))*VLOOKUP(ABSYLD2!CF$4,'[1]INTERNAL PARAMETERS-1'!$B$5:$J$44,8,FALSE)*VLOOKUP(ABSYLD2!CF$4,'[1]INTERNAL PARAMETERS-1'!$B$5:$J$44,3,FALSE)</f>
        <v>9.479227446406571E-4</v>
      </c>
      <c r="CG291" s="47">
        <f>ABSYLD1!CG291*VLOOKUP(ABSYLD2!CG$4,'[1]INTERNAL PARAMETERS-1'!$B$5:$J$44,5,FALSE)*VLOOKUP(ABSYLD2!CG$4,'[1]INTERNAL PARAMETERS-1'!$B$5:$J$44,6,FALSE)*VLOOKUP(ABSYLD2!CG$4,'[1]INTERNAL PARAMETERS-1'!$B$5:$J$44,3,FALSE) + ABSYLD1!CG291*(1-VLOOKUP(ABSYLD2!CG$4,'[1]INTERNAL PARAMETERS-1'!$B$5:$J$44,5,FALSE))*VLOOKUP(ABSYLD2!CG$4,'[1]INTERNAL PARAMETERS-1'!$B$5:$J$44,8,FALSE)*VLOOKUP(ABSYLD2!CG$4,'[1]INTERNAL PARAMETERS-1'!$B$5:$J$44,3,FALSE)</f>
        <v>1.2563464804928132E-4</v>
      </c>
      <c r="CH291" s="46">
        <f>ABSYLD1!CH291*VLOOKUP(ABSYLD2!CH$4,'[1]INTERNAL PARAMETERS-1'!$B$5:$J$44,5,FALSE)*VLOOKUP(ABSYLD2!CH$4,'[1]INTERNAL PARAMETERS-1'!$B$5:$J$44,6,FALSE)*VLOOKUP(ABSYLD2!CH$4,'[1]INTERNAL PARAMETERS-1'!$B$5:$J$44,3,FALSE) + ABSYLD1!CH291*(1-VLOOKUP(ABSYLD2!CH$4,'[1]INTERNAL PARAMETERS-1'!$B$5:$J$44,5,FALSE))*VLOOKUP(ABSYLD2!CH$4,'[1]INTERNAL PARAMETERS-1'!$B$5:$J$44,8,FALSE)*VLOOKUP(ABSYLD2!CH$4,'[1]INTERNAL PARAMETERS-1'!$B$5:$J$44,3,FALSE)</f>
        <v>0</v>
      </c>
      <c r="CJ291" s="48">
        <f t="shared" si="8"/>
        <v>5.728440963946051</v>
      </c>
      <c r="CK291" s="46">
        <f t="shared" si="9"/>
        <v>2.3039455189619704</v>
      </c>
    </row>
    <row r="292" spans="2:89" ht="20.399999999999999" thickBot="1">
      <c r="B292" s="58" t="s">
        <v>1</v>
      </c>
      <c r="C292" s="57" t="s">
        <v>71</v>
      </c>
      <c r="D292" s="57" t="s">
        <v>70</v>
      </c>
      <c r="E292" s="137">
        <f>ABS!AL292</f>
        <v>45</v>
      </c>
      <c r="F292" s="56">
        <f>'[1]INTERNAL PARAMETERS-1'!M22</f>
        <v>5.05</v>
      </c>
      <c r="G292" s="55">
        <f>ABSYLD1!G292*VLOOKUP(ABSYLD2!G$4,'[1]INTERNAL PARAMETERS-1'!$B$5:$J$44,5,FALSE)*VLOOKUP(ABSYLD2!G$4,'[1]INTERNAL PARAMETERS-1'!$B$5:$J$44,7,FALSE)*ABSYLD2!$F292 + ABSYLD1!G292*(1-VLOOKUP(ABSYLD2!G$4,'[1]INTERNAL PARAMETERS-1'!$B$5:$J$44,5,FALSE))*VLOOKUP(ABSYLD2!G$4,'[1]INTERNAL PARAMETERS-1'!$B$5:$J$44,9,FALSE)*ABSYLD2!$F292</f>
        <v>0</v>
      </c>
      <c r="H292" s="54">
        <f>ABSYLD1!H292*VLOOKUP(ABSYLD2!H$4,'[1]INTERNAL PARAMETERS-1'!$B$5:$J$44,5,FALSE)*VLOOKUP(ABSYLD2!H$4,'[1]INTERNAL PARAMETERS-1'!$B$5:$J$44,7,FALSE)*ABSYLD2!$F292 + ABSYLD1!H292*(1-VLOOKUP(ABSYLD2!H$4,'[1]INTERNAL PARAMETERS-1'!$B$5:$J$44,5,FALSE))*VLOOKUP(ABSYLD2!H$4,'[1]INTERNAL PARAMETERS-1'!$B$5:$J$44,9,FALSE)*ABSYLD2!$F292</f>
        <v>0</v>
      </c>
      <c r="I292" s="54">
        <f>ABSYLD1!I292*VLOOKUP(ABSYLD2!I$4,'[1]INTERNAL PARAMETERS-1'!$B$5:$J$44,5,FALSE)*VLOOKUP(ABSYLD2!I$4,'[1]INTERNAL PARAMETERS-1'!$B$5:$J$44,7,FALSE)*ABSYLD2!$F292 + ABSYLD1!I292*(1-VLOOKUP(ABSYLD2!I$4,'[1]INTERNAL PARAMETERS-1'!$B$5:$J$44,5,FALSE))*VLOOKUP(ABSYLD2!I$4,'[1]INTERNAL PARAMETERS-1'!$B$5:$J$44,9,FALSE)*ABSYLD2!$F292</f>
        <v>0.44239635594000004</v>
      </c>
      <c r="J292" s="54">
        <f>ABSYLD1!J292*VLOOKUP(ABSYLD2!J$4,'[1]INTERNAL PARAMETERS-1'!$B$5:$J$44,5,FALSE)*VLOOKUP(ABSYLD2!J$4,'[1]INTERNAL PARAMETERS-1'!$B$5:$J$44,7,FALSE)*ABSYLD2!$F292 + ABSYLD1!J292*(1-VLOOKUP(ABSYLD2!J$4,'[1]INTERNAL PARAMETERS-1'!$B$5:$J$44,5,FALSE))*VLOOKUP(ABSYLD2!J$4,'[1]INTERNAL PARAMETERS-1'!$B$5:$J$44,9,FALSE)*ABSYLD2!$F292</f>
        <v>0</v>
      </c>
      <c r="K292" s="54">
        <f>ABSYLD1!K292*VLOOKUP(ABSYLD2!K$4,'[1]INTERNAL PARAMETERS-1'!$B$5:$J$44,5,FALSE)*VLOOKUP(ABSYLD2!K$4,'[1]INTERNAL PARAMETERS-1'!$B$5:$J$44,7,FALSE)*ABSYLD2!$F292 + ABSYLD1!K292*(1-VLOOKUP(ABSYLD2!K$4,'[1]INTERNAL PARAMETERS-1'!$B$5:$J$44,5,FALSE))*VLOOKUP(ABSYLD2!K$4,'[1]INTERNAL PARAMETERS-1'!$B$5:$J$44,9,FALSE)*ABSYLD2!$F292</f>
        <v>0</v>
      </c>
      <c r="L292" s="54">
        <f>ABSYLD1!L292*VLOOKUP(ABSYLD2!L$4,'[1]INTERNAL PARAMETERS-1'!$B$5:$J$44,5,FALSE)*VLOOKUP(ABSYLD2!L$4,'[1]INTERNAL PARAMETERS-1'!$B$5:$J$44,7,FALSE)*ABSYLD2!$F292 + ABSYLD1!L292*(1-VLOOKUP(ABSYLD2!L$4,'[1]INTERNAL PARAMETERS-1'!$B$5:$J$44,5,FALSE))*VLOOKUP(ABSYLD2!L$4,'[1]INTERNAL PARAMETERS-1'!$B$5:$J$44,9,FALSE)*ABSYLD2!$F292</f>
        <v>0</v>
      </c>
      <c r="M292" s="54">
        <f>ABSYLD1!M292*VLOOKUP(ABSYLD2!M$4,'[1]INTERNAL PARAMETERS-1'!$B$5:$J$44,5,FALSE)*VLOOKUP(ABSYLD2!M$4,'[1]INTERNAL PARAMETERS-1'!$B$5:$J$44,7,FALSE)*ABSYLD2!$F292 + ABSYLD1!M292*(1-VLOOKUP(ABSYLD2!M$4,'[1]INTERNAL PARAMETERS-1'!$B$5:$J$44,5,FALSE))*VLOOKUP(ABSYLD2!M$4,'[1]INTERNAL PARAMETERS-1'!$B$5:$J$44,9,FALSE)*ABSYLD2!$F292</f>
        <v>0.1543907752875</v>
      </c>
      <c r="N292" s="54">
        <f>ABSYLD1!N292*VLOOKUP(ABSYLD2!N$4,'[1]INTERNAL PARAMETERS-1'!$B$5:$J$44,5,FALSE)*VLOOKUP(ABSYLD2!N$4,'[1]INTERNAL PARAMETERS-1'!$B$5:$J$44,7,FALSE)*ABSYLD2!$F292 + ABSYLD1!N292*(1-VLOOKUP(ABSYLD2!N$4,'[1]INTERNAL PARAMETERS-1'!$B$5:$J$44,5,FALSE))*VLOOKUP(ABSYLD2!N$4,'[1]INTERNAL PARAMETERS-1'!$B$5:$J$44,9,FALSE)*ABSYLD2!$F292</f>
        <v>2.5866617624999999E-3</v>
      </c>
      <c r="O292" s="54">
        <f>ABSYLD1!O292*VLOOKUP(ABSYLD2!O$4,'[1]INTERNAL PARAMETERS-1'!$B$5:$J$44,5,FALSE)*VLOOKUP(ABSYLD2!O$4,'[1]INTERNAL PARAMETERS-1'!$B$5:$J$44,7,FALSE)*ABSYLD2!$F292 + ABSYLD1!O292*(1-VLOOKUP(ABSYLD2!O$4,'[1]INTERNAL PARAMETERS-1'!$B$5:$J$44,5,FALSE))*VLOOKUP(ABSYLD2!O$4,'[1]INTERNAL PARAMETERS-1'!$B$5:$J$44,9,FALSE)*ABSYLD2!$F292</f>
        <v>0</v>
      </c>
      <c r="P292" s="54">
        <f>ABSYLD1!P292*VLOOKUP(ABSYLD2!P$4,'[1]INTERNAL PARAMETERS-1'!$B$5:$J$44,5,FALSE)*VLOOKUP(ABSYLD2!P$4,'[1]INTERNAL PARAMETERS-1'!$B$5:$J$44,7,FALSE)*ABSYLD2!$F292 + ABSYLD1!P292*(1-VLOOKUP(ABSYLD2!P$4,'[1]INTERNAL PARAMETERS-1'!$B$5:$J$44,5,FALSE))*VLOOKUP(ABSYLD2!P$4,'[1]INTERNAL PARAMETERS-1'!$B$5:$J$44,9,FALSE)*ABSYLD2!$F292</f>
        <v>0</v>
      </c>
      <c r="Q292" s="54">
        <f>ABSYLD1!Q292*VLOOKUP(ABSYLD2!Q$4,'[1]INTERNAL PARAMETERS-1'!$B$5:$J$44,5,FALSE)*VLOOKUP(ABSYLD2!Q$4,'[1]INTERNAL PARAMETERS-1'!$B$5:$J$44,7,FALSE)*ABSYLD2!$F292 + ABSYLD1!Q292*(1-VLOOKUP(ABSYLD2!Q$4,'[1]INTERNAL PARAMETERS-1'!$B$5:$J$44,5,FALSE))*VLOOKUP(ABSYLD2!Q$4,'[1]INTERNAL PARAMETERS-1'!$B$5:$J$44,9,FALSE)*ABSYLD2!$F292</f>
        <v>0</v>
      </c>
      <c r="R292" s="54">
        <f>ABSYLD1!R292*VLOOKUP(ABSYLD2!R$4,'[1]INTERNAL PARAMETERS-1'!$B$5:$J$44,5,FALSE)*VLOOKUP(ABSYLD2!R$4,'[1]INTERNAL PARAMETERS-1'!$B$5:$J$44,7,FALSE)*ABSYLD2!$F292 + ABSYLD1!R292*(1-VLOOKUP(ABSYLD2!R$4,'[1]INTERNAL PARAMETERS-1'!$B$5:$J$44,5,FALSE))*VLOOKUP(ABSYLD2!R$4,'[1]INTERNAL PARAMETERS-1'!$B$5:$J$44,9,FALSE)*ABSYLD2!$F292</f>
        <v>3.0098807999999998E-3</v>
      </c>
      <c r="S292" s="54">
        <f>ABSYLD1!S292*VLOOKUP(ABSYLD2!S$4,'[1]INTERNAL PARAMETERS-1'!$B$5:$J$44,5,FALSE)*VLOOKUP(ABSYLD2!S$4,'[1]INTERNAL PARAMETERS-1'!$B$5:$J$44,7,FALSE)*ABSYLD2!$F292 + ABSYLD1!S292*(1-VLOOKUP(ABSYLD2!S$4,'[1]INTERNAL PARAMETERS-1'!$B$5:$J$44,5,FALSE))*VLOOKUP(ABSYLD2!S$4,'[1]INTERNAL PARAMETERS-1'!$B$5:$J$44,9,FALSE)*ABSYLD2!$F292</f>
        <v>4.8976792739999997E-2</v>
      </c>
      <c r="T292" s="54">
        <f>ABSYLD1!T292*VLOOKUP(ABSYLD2!T$4,'[1]INTERNAL PARAMETERS-1'!$B$5:$J$44,5,FALSE)*VLOOKUP(ABSYLD2!T$4,'[1]INTERNAL PARAMETERS-1'!$B$5:$J$44,7,FALSE)*ABSYLD2!$F292 + ABSYLD1!T292*(1-VLOOKUP(ABSYLD2!T$4,'[1]INTERNAL PARAMETERS-1'!$B$5:$J$44,5,FALSE))*VLOOKUP(ABSYLD2!T$4,'[1]INTERNAL PARAMETERS-1'!$B$5:$J$44,9,FALSE)*ABSYLD2!$F292</f>
        <v>1.1287053E-2</v>
      </c>
      <c r="U292" s="54">
        <f>ABSYLD1!U292*VLOOKUP(ABSYLD2!U$4,'[1]INTERNAL PARAMETERS-1'!$B$5:$J$44,5,FALSE)*VLOOKUP(ABSYLD2!U$4,'[1]INTERNAL PARAMETERS-1'!$B$5:$J$44,7,FALSE)*ABSYLD2!$F292 + ABSYLD1!U292*(1-VLOOKUP(ABSYLD2!U$4,'[1]INTERNAL PARAMETERS-1'!$B$5:$J$44,5,FALSE))*VLOOKUP(ABSYLD2!U$4,'[1]INTERNAL PARAMETERS-1'!$B$5:$J$44,9,FALSE)*ABSYLD2!$F292</f>
        <v>8.5029132600000015E-3</v>
      </c>
      <c r="V292" s="54">
        <f>ABSYLD1!V292*VLOOKUP(ABSYLD2!V$4,'[1]INTERNAL PARAMETERS-1'!$B$5:$J$44,5,FALSE)*VLOOKUP(ABSYLD2!V$4,'[1]INTERNAL PARAMETERS-1'!$B$5:$J$44,7,FALSE)*ABSYLD2!$F292 + ABSYLD1!V292*(1-VLOOKUP(ABSYLD2!V$4,'[1]INTERNAL PARAMETERS-1'!$B$5:$J$44,5,FALSE))*VLOOKUP(ABSYLD2!V$4,'[1]INTERNAL PARAMETERS-1'!$B$5:$J$44,9,FALSE)*ABSYLD2!$F292</f>
        <v>2.8048810747499993E-2</v>
      </c>
      <c r="W292" s="54">
        <f>ABSYLD1!W292*VLOOKUP(ABSYLD2!W$4,'[1]INTERNAL PARAMETERS-1'!$B$5:$J$44,5,FALSE)*VLOOKUP(ABSYLD2!W$4,'[1]INTERNAL PARAMETERS-1'!$B$5:$J$44,7,FALSE)*ABSYLD2!$F292 + ABSYLD1!W292*(1-VLOOKUP(ABSYLD2!W$4,'[1]INTERNAL PARAMETERS-1'!$B$5:$J$44,5,FALSE))*VLOOKUP(ABSYLD2!W$4,'[1]INTERNAL PARAMETERS-1'!$B$5:$J$44,9,FALSE)*ABSYLD2!$F292</f>
        <v>0</v>
      </c>
      <c r="X292" s="54">
        <f>ABSYLD1!X292*VLOOKUP(ABSYLD2!X$4,'[1]INTERNAL PARAMETERS-1'!$B$5:$J$44,5,FALSE)*VLOOKUP(ABSYLD2!X$4,'[1]INTERNAL PARAMETERS-1'!$B$5:$J$44,7,FALSE)*ABSYLD2!$F292 + ABSYLD1!X292*(1-VLOOKUP(ABSYLD2!X$4,'[1]INTERNAL PARAMETERS-1'!$B$5:$J$44,5,FALSE))*VLOOKUP(ABSYLD2!X$4,'[1]INTERNAL PARAMETERS-1'!$B$5:$J$44,9,FALSE)*ABSYLD2!$F292</f>
        <v>0</v>
      </c>
      <c r="Y292" s="54">
        <f>ABSYLD1!Y292*VLOOKUP(ABSYLD2!Y$4,'[1]INTERNAL PARAMETERS-1'!$B$5:$J$44,5,FALSE)*VLOOKUP(ABSYLD2!Y$4,'[1]INTERNAL PARAMETERS-1'!$B$5:$J$44,7,FALSE)*ABSYLD2!$F292 + ABSYLD1!Y292*(1-VLOOKUP(ABSYLD2!Y$4,'[1]INTERNAL PARAMETERS-1'!$B$5:$J$44,5,FALSE))*VLOOKUP(ABSYLD2!Y$4,'[1]INTERNAL PARAMETERS-1'!$B$5:$J$44,9,FALSE)*ABSYLD2!$F292</f>
        <v>0</v>
      </c>
      <c r="Z292" s="54">
        <f>ABSYLD1!Z292*VLOOKUP(ABSYLD2!Z$4,'[1]INTERNAL PARAMETERS-1'!$B$5:$J$44,5,FALSE)*VLOOKUP(ABSYLD2!Z$4,'[1]INTERNAL PARAMETERS-1'!$B$5:$J$44,7,FALSE)*ABSYLD2!$F292 + ABSYLD1!Z292*(1-VLOOKUP(ABSYLD2!Z$4,'[1]INTERNAL PARAMETERS-1'!$B$5:$J$44,5,FALSE))*VLOOKUP(ABSYLD2!Z$4,'[1]INTERNAL PARAMETERS-1'!$B$5:$J$44,9,FALSE)*ABSYLD2!$F292</f>
        <v>0</v>
      </c>
      <c r="AA292" s="54">
        <f>ABSYLD1!AA292*VLOOKUP(ABSYLD2!AA$4,'[1]INTERNAL PARAMETERS-1'!$B$5:$J$44,5,FALSE)*VLOOKUP(ABSYLD2!AA$4,'[1]INTERNAL PARAMETERS-1'!$B$5:$J$44,7,FALSE)*ABSYLD2!$F292 + ABSYLD1!AA292*(1-VLOOKUP(ABSYLD2!AA$4,'[1]INTERNAL PARAMETERS-1'!$B$5:$J$44,5,FALSE))*VLOOKUP(ABSYLD2!AA$4,'[1]INTERNAL PARAMETERS-1'!$B$5:$J$44,9,FALSE)*ABSYLD2!$F292</f>
        <v>0</v>
      </c>
      <c r="AB292" s="54">
        <f>ABSYLD1!AB292*VLOOKUP(ABSYLD2!AB$4,'[1]INTERNAL PARAMETERS-1'!$B$5:$J$44,5,FALSE)*VLOOKUP(ABSYLD2!AB$4,'[1]INTERNAL PARAMETERS-1'!$B$5:$J$44,7,FALSE)*ABSYLD2!$F292 + ABSYLD1!AB292*(1-VLOOKUP(ABSYLD2!AB$4,'[1]INTERNAL PARAMETERS-1'!$B$5:$J$44,5,FALSE))*VLOOKUP(ABSYLD2!AB$4,'[1]INTERNAL PARAMETERS-1'!$B$5:$J$44,9,FALSE)*ABSYLD2!$F292</f>
        <v>0</v>
      </c>
      <c r="AC292" s="54">
        <f>ABSYLD1!AC292*VLOOKUP(ABSYLD2!AC$4,'[1]INTERNAL PARAMETERS-1'!$B$5:$J$44,5,FALSE)*VLOOKUP(ABSYLD2!AC$4,'[1]INTERNAL PARAMETERS-1'!$B$5:$J$44,7,FALSE)*ABSYLD2!$F292 + ABSYLD1!AC292*(1-VLOOKUP(ABSYLD2!AC$4,'[1]INTERNAL PARAMETERS-1'!$B$5:$J$44,5,FALSE))*VLOOKUP(ABSYLD2!AC$4,'[1]INTERNAL PARAMETERS-1'!$B$5:$J$44,9,FALSE)*ABSYLD2!$F292</f>
        <v>0</v>
      </c>
      <c r="AD292" s="54">
        <f>ABSYLD1!AD292*VLOOKUP(ABSYLD2!AD$4,'[1]INTERNAL PARAMETERS-1'!$B$5:$J$44,5,FALSE)*VLOOKUP(ABSYLD2!AD$4,'[1]INTERNAL PARAMETERS-1'!$B$5:$J$44,7,FALSE)*ABSYLD2!$F292 + ABSYLD1!AD292*(1-VLOOKUP(ABSYLD2!AD$4,'[1]INTERNAL PARAMETERS-1'!$B$5:$J$44,5,FALSE))*VLOOKUP(ABSYLD2!AD$4,'[1]INTERNAL PARAMETERS-1'!$B$5:$J$44,9,FALSE)*ABSYLD2!$F292</f>
        <v>0</v>
      </c>
      <c r="AE292" s="54">
        <f>ABSYLD1!AE292*VLOOKUP(ABSYLD2!AE$4,'[1]INTERNAL PARAMETERS-1'!$B$5:$J$44,5,FALSE)*VLOOKUP(ABSYLD2!AE$4,'[1]INTERNAL PARAMETERS-1'!$B$5:$J$44,7,FALSE)*ABSYLD2!$F292 + ABSYLD1!AE292*(1-VLOOKUP(ABSYLD2!AE$4,'[1]INTERNAL PARAMETERS-1'!$B$5:$J$44,5,FALSE))*VLOOKUP(ABSYLD2!AE$4,'[1]INTERNAL PARAMETERS-1'!$B$5:$J$44,9,FALSE)*ABSYLD2!$F292</f>
        <v>0</v>
      </c>
      <c r="AF292" s="54">
        <f>ABSYLD1!AF292*VLOOKUP(ABSYLD2!AF$4,'[1]INTERNAL PARAMETERS-1'!$B$5:$J$44,5,FALSE)*VLOOKUP(ABSYLD2!AF$4,'[1]INTERNAL PARAMETERS-1'!$B$5:$J$44,7,FALSE)*ABSYLD2!$F292 + ABSYLD1!AF292*(1-VLOOKUP(ABSYLD2!AF$4,'[1]INTERNAL PARAMETERS-1'!$B$5:$J$44,5,FALSE))*VLOOKUP(ABSYLD2!AF$4,'[1]INTERNAL PARAMETERS-1'!$B$5:$J$44,9,FALSE)*ABSYLD2!$F292</f>
        <v>0</v>
      </c>
      <c r="AG292" s="54">
        <f>ABSYLD1!AG292*VLOOKUP(ABSYLD2!AG$4,'[1]INTERNAL PARAMETERS-1'!$B$5:$J$44,5,FALSE)*VLOOKUP(ABSYLD2!AG$4,'[1]INTERNAL PARAMETERS-1'!$B$5:$J$44,7,FALSE)*ABSYLD2!$F292 + ABSYLD1!AG292*(1-VLOOKUP(ABSYLD2!AG$4,'[1]INTERNAL PARAMETERS-1'!$B$5:$J$44,5,FALSE))*VLOOKUP(ABSYLD2!AG$4,'[1]INTERNAL PARAMETERS-1'!$B$5:$J$44,9,FALSE)*ABSYLD2!$F292</f>
        <v>0</v>
      </c>
      <c r="AH292" s="54">
        <f>ABSYLD1!AH292*VLOOKUP(ABSYLD2!AH$4,'[1]INTERNAL PARAMETERS-1'!$B$5:$J$44,5,FALSE)*VLOOKUP(ABSYLD2!AH$4,'[1]INTERNAL PARAMETERS-1'!$B$5:$J$44,7,FALSE)*ABSYLD2!$F292 + ABSYLD1!AH292*(1-VLOOKUP(ABSYLD2!AH$4,'[1]INTERNAL PARAMETERS-1'!$B$5:$J$44,5,FALSE))*VLOOKUP(ABSYLD2!AH$4,'[1]INTERNAL PARAMETERS-1'!$B$5:$J$44,9,FALSE)*ABSYLD2!$F292</f>
        <v>0</v>
      </c>
      <c r="AI292" s="54">
        <f>ABSYLD1!AI292*VLOOKUP(ABSYLD2!AI$4,'[1]INTERNAL PARAMETERS-1'!$B$5:$J$44,5,FALSE)*VLOOKUP(ABSYLD2!AI$4,'[1]INTERNAL PARAMETERS-1'!$B$5:$J$44,7,FALSE)*ABSYLD2!$F292 + ABSYLD1!AI292*(1-VLOOKUP(ABSYLD2!AI$4,'[1]INTERNAL PARAMETERS-1'!$B$5:$J$44,5,FALSE))*VLOOKUP(ABSYLD2!AI$4,'[1]INTERNAL PARAMETERS-1'!$B$5:$J$44,9,FALSE)*ABSYLD2!$F292</f>
        <v>0</v>
      </c>
      <c r="AJ292" s="54">
        <f>ABSYLD1!AJ292*VLOOKUP(ABSYLD2!AJ$4,'[1]INTERNAL PARAMETERS-1'!$B$5:$J$44,5,FALSE)*VLOOKUP(ABSYLD2!AJ$4,'[1]INTERNAL PARAMETERS-1'!$B$5:$J$44,7,FALSE)*ABSYLD2!$F292 + ABSYLD1!AJ292*(1-VLOOKUP(ABSYLD2!AJ$4,'[1]INTERNAL PARAMETERS-1'!$B$5:$J$44,5,FALSE))*VLOOKUP(ABSYLD2!AJ$4,'[1]INTERNAL PARAMETERS-1'!$B$5:$J$44,9,FALSE)*ABSYLD2!$F292</f>
        <v>2.2009753350000001E-2</v>
      </c>
      <c r="AK292" s="54">
        <f>ABSYLD1!AK292*VLOOKUP(ABSYLD2!AK$4,'[1]INTERNAL PARAMETERS-1'!$B$5:$J$44,5,FALSE)*VLOOKUP(ABSYLD2!AK$4,'[1]INTERNAL PARAMETERS-1'!$B$5:$J$44,7,FALSE)*ABSYLD2!$F292 + ABSYLD1!AK292*(1-VLOOKUP(ABSYLD2!AK$4,'[1]INTERNAL PARAMETERS-1'!$B$5:$J$44,5,FALSE))*VLOOKUP(ABSYLD2!AK$4,'[1]INTERNAL PARAMETERS-1'!$B$5:$J$44,9,FALSE)*ABSYLD2!$F292</f>
        <v>0</v>
      </c>
      <c r="AL292" s="54">
        <f>ABSYLD1!AL292*VLOOKUP(ABSYLD2!AL$4,'[1]INTERNAL PARAMETERS-1'!$B$5:$J$44,5,FALSE)*VLOOKUP(ABSYLD2!AL$4,'[1]INTERNAL PARAMETERS-1'!$B$5:$J$44,7,FALSE)*ABSYLD2!$F292 + ABSYLD1!AL292*(1-VLOOKUP(ABSYLD2!AL$4,'[1]INTERNAL PARAMETERS-1'!$B$5:$J$44,5,FALSE))*VLOOKUP(ABSYLD2!AL$4,'[1]INTERNAL PARAMETERS-1'!$B$5:$J$44,9,FALSE)*ABSYLD2!$F292</f>
        <v>0</v>
      </c>
      <c r="AM292" s="54">
        <f>ABSYLD1!AM292*VLOOKUP(ABSYLD2!AM$4,'[1]INTERNAL PARAMETERS-1'!$B$5:$J$44,5,FALSE)*VLOOKUP(ABSYLD2!AM$4,'[1]INTERNAL PARAMETERS-1'!$B$5:$J$44,7,FALSE)*ABSYLD2!$F292 + ABSYLD1!AM292*(1-VLOOKUP(ABSYLD2!AM$4,'[1]INTERNAL PARAMETERS-1'!$B$5:$J$44,5,FALSE))*VLOOKUP(ABSYLD2!AM$4,'[1]INTERNAL PARAMETERS-1'!$B$5:$J$44,9,FALSE)*ABSYLD2!$F292</f>
        <v>0</v>
      </c>
      <c r="AN292" s="54">
        <f>ABSYLD1!AN292*VLOOKUP(ABSYLD2!AN$4,'[1]INTERNAL PARAMETERS-1'!$B$5:$J$44,5,FALSE)*VLOOKUP(ABSYLD2!AN$4,'[1]INTERNAL PARAMETERS-1'!$B$5:$J$44,7,FALSE)*ABSYLD2!$F292 + ABSYLD1!AN292*(1-VLOOKUP(ABSYLD2!AN$4,'[1]INTERNAL PARAMETERS-1'!$B$5:$J$44,5,FALSE))*VLOOKUP(ABSYLD2!AN$4,'[1]INTERNAL PARAMETERS-1'!$B$5:$J$44,9,FALSE)*ABSYLD2!$F292</f>
        <v>0</v>
      </c>
      <c r="AO292" s="54">
        <f>ABSYLD1!AO292*VLOOKUP(ABSYLD2!AO$4,'[1]INTERNAL PARAMETERS-1'!$B$5:$J$44,5,FALSE)*VLOOKUP(ABSYLD2!AO$4,'[1]INTERNAL PARAMETERS-1'!$B$5:$J$44,7,FALSE)*ABSYLD2!$F292 + ABSYLD1!AO292*(1-VLOOKUP(ABSYLD2!AO$4,'[1]INTERNAL PARAMETERS-1'!$B$5:$J$44,5,FALSE))*VLOOKUP(ABSYLD2!AO$4,'[1]INTERNAL PARAMETERS-1'!$B$5:$J$44,9,FALSE)*ABSYLD2!$F292</f>
        <v>0</v>
      </c>
      <c r="AP292" s="54">
        <f>ABSYLD1!AP292*VLOOKUP(ABSYLD2!AP$4,'[1]INTERNAL PARAMETERS-1'!$B$5:$J$44,5,FALSE)*VLOOKUP(ABSYLD2!AP$4,'[1]INTERNAL PARAMETERS-1'!$B$5:$J$44,7,FALSE)*ABSYLD2!$F292 + ABSYLD1!AP292*(1-VLOOKUP(ABSYLD2!AP$4,'[1]INTERNAL PARAMETERS-1'!$B$5:$J$44,5,FALSE))*VLOOKUP(ABSYLD2!AP$4,'[1]INTERNAL PARAMETERS-1'!$B$5:$J$44,9,FALSE)*ABSYLD2!$F292</f>
        <v>0</v>
      </c>
      <c r="AQ292" s="54">
        <f>ABSYLD1!AQ292*VLOOKUP(ABSYLD2!AQ$4,'[1]INTERNAL PARAMETERS-1'!$B$5:$J$44,5,FALSE)*VLOOKUP(ABSYLD2!AQ$4,'[1]INTERNAL PARAMETERS-1'!$B$5:$J$44,7,FALSE)*ABSYLD2!$F292 + ABSYLD1!AQ292*(1-VLOOKUP(ABSYLD2!AQ$4,'[1]INTERNAL PARAMETERS-1'!$B$5:$J$44,5,FALSE))*VLOOKUP(ABSYLD2!AQ$4,'[1]INTERNAL PARAMETERS-1'!$B$5:$J$44,9,FALSE)*ABSYLD2!$F292</f>
        <v>0</v>
      </c>
      <c r="AR292" s="54">
        <f>ABSYLD1!AR292*VLOOKUP(ABSYLD2!AR$4,'[1]INTERNAL PARAMETERS-1'!$B$5:$J$44,5,FALSE)*VLOOKUP(ABSYLD2!AR$4,'[1]INTERNAL PARAMETERS-1'!$B$5:$J$44,7,FALSE)*ABSYLD2!$F292 + ABSYLD1!AR292*(1-VLOOKUP(ABSYLD2!AR$4,'[1]INTERNAL PARAMETERS-1'!$B$5:$J$44,5,FALSE))*VLOOKUP(ABSYLD2!AR$4,'[1]INTERNAL PARAMETERS-1'!$B$5:$J$44,9,FALSE)*ABSYLD2!$F292</f>
        <v>0</v>
      </c>
      <c r="AS292" s="54">
        <f>ABSYLD1!AS292*VLOOKUP(ABSYLD2!AS$4,'[1]INTERNAL PARAMETERS-1'!$B$5:$J$44,5,FALSE)*VLOOKUP(ABSYLD2!AS$4,'[1]INTERNAL PARAMETERS-1'!$B$5:$J$44,7,FALSE)*ABSYLD2!$F292 + ABSYLD1!AS292*(1-VLOOKUP(ABSYLD2!AS$4,'[1]INTERNAL PARAMETERS-1'!$B$5:$J$44,5,FALSE))*VLOOKUP(ABSYLD2!AS$4,'[1]INTERNAL PARAMETERS-1'!$B$5:$J$44,9,FALSE)*ABSYLD2!$F292</f>
        <v>0</v>
      </c>
      <c r="AT292" s="53">
        <f>ABSYLD1!AT292*VLOOKUP(ABSYLD2!AT$4,'[1]INTERNAL PARAMETERS-1'!$B$5:$J$44,5,FALSE)*VLOOKUP(ABSYLD2!AT$4,'[1]INTERNAL PARAMETERS-1'!$B$5:$J$44,7,FALSE)*ABSYLD2!$F292 + ABSYLD1!AT292*(1-VLOOKUP(ABSYLD2!AT$4,'[1]INTERNAL PARAMETERS-1'!$B$5:$J$44,5,FALSE))*VLOOKUP(ABSYLD2!AT$4,'[1]INTERNAL PARAMETERS-1'!$B$5:$J$44,9,FALSE)*ABSYLD2!$F292</f>
        <v>0</v>
      </c>
      <c r="AU292" s="55">
        <f>ABSYLD1!AU292*VLOOKUP(ABSYLD2!AU$4,'[1]INTERNAL PARAMETERS-1'!$B$5:$J$44,5,FALSE)*VLOOKUP(ABSYLD2!AU$4,'[1]INTERNAL PARAMETERS-1'!$B$5:$J$44,6,FALSE)*VLOOKUP(ABSYLD2!AU$4,'[1]INTERNAL PARAMETERS-1'!$B$5:$J$44,3,FALSE) + ABSYLD1!AU292*(1-VLOOKUP(ABSYLD2!AU$4,'[1]INTERNAL PARAMETERS-1'!$B$5:$J$44,5,FALSE))*VLOOKUP(ABSYLD2!AU$4,'[1]INTERNAL PARAMETERS-1'!$B$5:$J$44,8,FALSE)*VLOOKUP(ABSYLD2!AU$4,'[1]INTERNAL PARAMETERS-1'!$B$5:$J$44,3,FALSE)</f>
        <v>0</v>
      </c>
      <c r="AV292" s="54">
        <f>ABSYLD1!AV292*VLOOKUP(ABSYLD2!AV$4,'[1]INTERNAL PARAMETERS-1'!$B$5:$J$44,5,FALSE)*VLOOKUP(ABSYLD2!AV$4,'[1]INTERNAL PARAMETERS-1'!$B$5:$J$44,6,FALSE)*VLOOKUP(ABSYLD2!AV$4,'[1]INTERNAL PARAMETERS-1'!$B$5:$J$44,3,FALSE) + ABSYLD1!AV292*(1-VLOOKUP(ABSYLD2!AV$4,'[1]INTERNAL PARAMETERS-1'!$B$5:$J$44,5,FALSE))*VLOOKUP(ABSYLD2!AV$4,'[1]INTERNAL PARAMETERS-1'!$B$5:$J$44,8,FALSE)*VLOOKUP(ABSYLD2!AV$4,'[1]INTERNAL PARAMETERS-1'!$B$5:$J$44,3,FALSE)</f>
        <v>0</v>
      </c>
      <c r="AW292" s="54">
        <f>ABSYLD1!AW292*VLOOKUP(ABSYLD2!AW$4,'[1]INTERNAL PARAMETERS-1'!$B$5:$J$44,5,FALSE)*VLOOKUP(ABSYLD2!AW$4,'[1]INTERNAL PARAMETERS-1'!$B$5:$J$44,6,FALSE)*VLOOKUP(ABSYLD2!AW$4,'[1]INTERNAL PARAMETERS-1'!$B$5:$J$44,3,FALSE) + ABSYLD1!AW292*(1-VLOOKUP(ABSYLD2!AW$4,'[1]INTERNAL PARAMETERS-1'!$B$5:$J$44,5,FALSE))*VLOOKUP(ABSYLD2!AW$4,'[1]INTERNAL PARAMETERS-1'!$B$5:$J$44,8,FALSE)*VLOOKUP(ABSYLD2!AW$4,'[1]INTERNAL PARAMETERS-1'!$B$5:$J$44,3,FALSE)</f>
        <v>0.10343116515154004</v>
      </c>
      <c r="AX292" s="54">
        <f>ABSYLD1!AX292*VLOOKUP(ABSYLD2!AX$4,'[1]INTERNAL PARAMETERS-1'!$B$5:$J$44,5,FALSE)*VLOOKUP(ABSYLD2!AX$4,'[1]INTERNAL PARAMETERS-1'!$B$5:$J$44,6,FALSE)*VLOOKUP(ABSYLD2!AX$4,'[1]INTERNAL PARAMETERS-1'!$B$5:$J$44,3,FALSE) + ABSYLD1!AX292*(1-VLOOKUP(ABSYLD2!AX$4,'[1]INTERNAL PARAMETERS-1'!$B$5:$J$44,5,FALSE))*VLOOKUP(ABSYLD2!AX$4,'[1]INTERNAL PARAMETERS-1'!$B$5:$J$44,8,FALSE)*VLOOKUP(ABSYLD2!AX$4,'[1]INTERNAL PARAMETERS-1'!$B$5:$J$44,3,FALSE)</f>
        <v>0</v>
      </c>
      <c r="AY292" s="54">
        <f>ABSYLD1!AY292*VLOOKUP(ABSYLD2!AY$4,'[1]INTERNAL PARAMETERS-1'!$B$5:$J$44,5,FALSE)*VLOOKUP(ABSYLD2!AY$4,'[1]INTERNAL PARAMETERS-1'!$B$5:$J$44,6,FALSE)*VLOOKUP(ABSYLD2!AY$4,'[1]INTERNAL PARAMETERS-1'!$B$5:$J$44,3,FALSE) + ABSYLD1!AY292*(1-VLOOKUP(ABSYLD2!AY$4,'[1]INTERNAL PARAMETERS-1'!$B$5:$J$44,5,FALSE))*VLOOKUP(ABSYLD2!AY$4,'[1]INTERNAL PARAMETERS-1'!$B$5:$J$44,8,FALSE)*VLOOKUP(ABSYLD2!AY$4,'[1]INTERNAL PARAMETERS-1'!$B$5:$J$44,3,FALSE)</f>
        <v>0</v>
      </c>
      <c r="AZ292" s="54">
        <f>ABSYLD1!AZ292*VLOOKUP(ABSYLD2!AZ$4,'[1]INTERNAL PARAMETERS-1'!$B$5:$J$44,5,FALSE)*VLOOKUP(ABSYLD2!AZ$4,'[1]INTERNAL PARAMETERS-1'!$B$5:$J$44,6,FALSE)*VLOOKUP(ABSYLD2!AZ$4,'[1]INTERNAL PARAMETERS-1'!$B$5:$J$44,3,FALSE) + ABSYLD1!AZ292*(1-VLOOKUP(ABSYLD2!AZ$4,'[1]INTERNAL PARAMETERS-1'!$B$5:$J$44,5,FALSE))*VLOOKUP(ABSYLD2!AZ$4,'[1]INTERNAL PARAMETERS-1'!$B$5:$J$44,8,FALSE)*VLOOKUP(ABSYLD2!AZ$4,'[1]INTERNAL PARAMETERS-1'!$B$5:$J$44,3,FALSE)</f>
        <v>0</v>
      </c>
      <c r="BA292" s="54">
        <f>ABSYLD1!BA292*VLOOKUP(ABSYLD2!BA$4,'[1]INTERNAL PARAMETERS-1'!$B$5:$J$44,5,FALSE)*VLOOKUP(ABSYLD2!BA$4,'[1]INTERNAL PARAMETERS-1'!$B$5:$J$44,6,FALSE)*VLOOKUP(ABSYLD2!BA$4,'[1]INTERNAL PARAMETERS-1'!$B$5:$J$44,3,FALSE) + ABSYLD1!BA292*(1-VLOOKUP(ABSYLD2!BA$4,'[1]INTERNAL PARAMETERS-1'!$B$5:$J$44,5,FALSE))*VLOOKUP(ABSYLD2!BA$4,'[1]INTERNAL PARAMETERS-1'!$B$5:$J$44,8,FALSE)*VLOOKUP(ABSYLD2!BA$4,'[1]INTERNAL PARAMETERS-1'!$B$5:$J$44,3,FALSE)</f>
        <v>0.36079061730800815</v>
      </c>
      <c r="BB292" s="54">
        <f>ABSYLD1!BB292*VLOOKUP(ABSYLD2!BB$4,'[1]INTERNAL PARAMETERS-1'!$B$5:$J$44,5,FALSE)*VLOOKUP(ABSYLD2!BB$4,'[1]INTERNAL PARAMETERS-1'!$B$5:$J$44,6,FALSE)*VLOOKUP(ABSYLD2!BB$4,'[1]INTERNAL PARAMETERS-1'!$B$5:$J$44,3,FALSE) + ABSYLD1!BB292*(1-VLOOKUP(ABSYLD2!BB$4,'[1]INTERNAL PARAMETERS-1'!$B$5:$J$44,5,FALSE))*VLOOKUP(ABSYLD2!BB$4,'[1]INTERNAL PARAMETERS-1'!$B$5:$J$44,8,FALSE)*VLOOKUP(ABSYLD2!BB$4,'[1]INTERNAL PARAMETERS-1'!$B$5:$J$44,3,FALSE)</f>
        <v>3.0167185368788499E-2</v>
      </c>
      <c r="BC292" s="54">
        <f>ABSYLD1!BC292*VLOOKUP(ABSYLD2!BC$4,'[1]INTERNAL PARAMETERS-1'!$B$5:$J$44,5,FALSE)*VLOOKUP(ABSYLD2!BC$4,'[1]INTERNAL PARAMETERS-1'!$B$5:$J$44,6,FALSE)*VLOOKUP(ABSYLD2!BC$4,'[1]INTERNAL PARAMETERS-1'!$B$5:$J$44,3,FALSE) + ABSYLD1!BC292*(1-VLOOKUP(ABSYLD2!BC$4,'[1]INTERNAL PARAMETERS-1'!$B$5:$J$44,5,FALSE))*VLOOKUP(ABSYLD2!BC$4,'[1]INTERNAL PARAMETERS-1'!$B$5:$J$44,8,FALSE)*VLOOKUP(ABSYLD2!BC$4,'[1]INTERNAL PARAMETERS-1'!$B$5:$J$44,3,FALSE)</f>
        <v>5.2499584108829572E-2</v>
      </c>
      <c r="BD292" s="54">
        <f>ABSYLD1!BD292*VLOOKUP(ABSYLD2!BD$4,'[1]INTERNAL PARAMETERS-1'!$B$5:$J$44,5,FALSE)*VLOOKUP(ABSYLD2!BD$4,'[1]INTERNAL PARAMETERS-1'!$B$5:$J$44,6,FALSE)*VLOOKUP(ABSYLD2!BD$4,'[1]INTERNAL PARAMETERS-1'!$B$5:$J$44,3,FALSE) + ABSYLD1!BD292*(1-VLOOKUP(ABSYLD2!BD$4,'[1]INTERNAL PARAMETERS-1'!$B$5:$J$44,5,FALSE))*VLOOKUP(ABSYLD2!BD$4,'[1]INTERNAL PARAMETERS-1'!$B$5:$J$44,8,FALSE)*VLOOKUP(ABSYLD2!BD$4,'[1]INTERNAL PARAMETERS-1'!$B$5:$J$44,3,FALSE)</f>
        <v>2.9166631355236144E-3</v>
      </c>
      <c r="BE292" s="54">
        <f>ABSYLD1!BE292*VLOOKUP(ABSYLD2!BE$4,'[1]INTERNAL PARAMETERS-1'!$B$5:$J$44,5,FALSE)*VLOOKUP(ABSYLD2!BE$4,'[1]INTERNAL PARAMETERS-1'!$B$5:$J$44,6,FALSE)*VLOOKUP(ABSYLD2!BE$4,'[1]INTERNAL PARAMETERS-1'!$B$5:$J$44,3,FALSE) + ABSYLD1!BE292*(1-VLOOKUP(ABSYLD2!BE$4,'[1]INTERNAL PARAMETERS-1'!$B$5:$J$44,5,FALSE))*VLOOKUP(ABSYLD2!BE$4,'[1]INTERNAL PARAMETERS-1'!$B$5:$J$44,8,FALSE)*VLOOKUP(ABSYLD2!BE$4,'[1]INTERNAL PARAMETERS-1'!$B$5:$J$44,3,FALSE)</f>
        <v>0.1138772151868583</v>
      </c>
      <c r="BF292" s="54">
        <f>ABSYLD1!BF292*VLOOKUP(ABSYLD2!BF$4,'[1]INTERNAL PARAMETERS-1'!$B$5:$J$44,5,FALSE)*VLOOKUP(ABSYLD2!BF$4,'[1]INTERNAL PARAMETERS-1'!$B$5:$J$44,6,FALSE)*VLOOKUP(ABSYLD2!BF$4,'[1]INTERNAL PARAMETERS-1'!$B$5:$J$44,3,FALSE) + ABSYLD1!BF292*(1-VLOOKUP(ABSYLD2!BF$4,'[1]INTERNAL PARAMETERS-1'!$B$5:$J$44,5,FALSE))*VLOOKUP(ABSYLD2!BF$4,'[1]INTERNAL PARAMETERS-1'!$B$5:$J$44,8,FALSE)*VLOOKUP(ABSYLD2!BF$4,'[1]INTERNAL PARAMETERS-1'!$B$5:$J$44,3,FALSE)</f>
        <v>0</v>
      </c>
      <c r="BG292" s="54">
        <f>ABSYLD1!BG292*VLOOKUP(ABSYLD2!BG$4,'[1]INTERNAL PARAMETERS-1'!$B$5:$J$44,5,FALSE)*VLOOKUP(ABSYLD2!BG$4,'[1]INTERNAL PARAMETERS-1'!$B$5:$J$44,6,FALSE)*VLOOKUP(ABSYLD2!BG$4,'[1]INTERNAL PARAMETERS-1'!$B$5:$J$44,3,FALSE) + ABSYLD1!BG292*(1-VLOOKUP(ABSYLD2!BG$4,'[1]INTERNAL PARAMETERS-1'!$B$5:$J$44,5,FALSE))*VLOOKUP(ABSYLD2!BG$4,'[1]INTERNAL PARAMETERS-1'!$B$5:$J$44,8,FALSE)*VLOOKUP(ABSYLD2!BG$4,'[1]INTERNAL PARAMETERS-1'!$B$5:$J$44,3,FALSE)</f>
        <v>1.4464161289527719E-2</v>
      </c>
      <c r="BH292" s="54">
        <f>ABSYLD1!BH292*VLOOKUP(ABSYLD2!BH$4,'[1]INTERNAL PARAMETERS-1'!$B$5:$J$44,5,FALSE)*VLOOKUP(ABSYLD2!BH$4,'[1]INTERNAL PARAMETERS-1'!$B$5:$J$44,6,FALSE)*VLOOKUP(ABSYLD2!BH$4,'[1]INTERNAL PARAMETERS-1'!$B$5:$J$44,3,FALSE) + ABSYLD1!BH292*(1-VLOOKUP(ABSYLD2!BH$4,'[1]INTERNAL PARAMETERS-1'!$B$5:$J$44,5,FALSE))*VLOOKUP(ABSYLD2!BH$4,'[1]INTERNAL PARAMETERS-1'!$B$5:$J$44,8,FALSE)*VLOOKUP(ABSYLD2!BH$4,'[1]INTERNAL PARAMETERS-1'!$B$5:$J$44,3,FALSE)</f>
        <v>6.9392417248459947E-5</v>
      </c>
      <c r="BI292" s="54">
        <f>ABSYLD1!BI292*VLOOKUP(ABSYLD2!BI$4,'[1]INTERNAL PARAMETERS-1'!$B$5:$J$44,5,FALSE)*VLOOKUP(ABSYLD2!BI$4,'[1]INTERNAL PARAMETERS-1'!$B$5:$J$44,6,FALSE)*VLOOKUP(ABSYLD2!BI$4,'[1]INTERNAL PARAMETERS-1'!$B$5:$J$44,3,FALSE) + ABSYLD1!BI292*(1-VLOOKUP(ABSYLD2!BI$4,'[1]INTERNAL PARAMETERS-1'!$B$5:$J$44,5,FALSE))*VLOOKUP(ABSYLD2!BI$4,'[1]INTERNAL PARAMETERS-1'!$B$5:$J$44,8,FALSE)*VLOOKUP(ABSYLD2!BI$4,'[1]INTERNAL PARAMETERS-1'!$B$5:$J$44,3,FALSE)</f>
        <v>0</v>
      </c>
      <c r="BJ292" s="54">
        <f>ABSYLD1!BJ292*VLOOKUP(ABSYLD2!BJ$4,'[1]INTERNAL PARAMETERS-1'!$B$5:$J$44,5,FALSE)*VLOOKUP(ABSYLD2!BJ$4,'[1]INTERNAL PARAMETERS-1'!$B$5:$J$44,6,FALSE)*VLOOKUP(ABSYLD2!BJ$4,'[1]INTERNAL PARAMETERS-1'!$B$5:$J$44,3,FALSE) + ABSYLD1!BJ292*(1-VLOOKUP(ABSYLD2!BJ$4,'[1]INTERNAL PARAMETERS-1'!$B$5:$J$44,5,FALSE))*VLOOKUP(ABSYLD2!BJ$4,'[1]INTERNAL PARAMETERS-1'!$B$5:$J$44,8,FALSE)*VLOOKUP(ABSYLD2!BJ$4,'[1]INTERNAL PARAMETERS-1'!$B$5:$J$44,3,FALSE)</f>
        <v>3.3606642271047224E-3</v>
      </c>
      <c r="BK292" s="54">
        <f>ABSYLD1!BK292*VLOOKUP(ABSYLD2!BK$4,'[1]INTERNAL PARAMETERS-1'!$B$5:$J$44,5,FALSE)*VLOOKUP(ABSYLD2!BK$4,'[1]INTERNAL PARAMETERS-1'!$B$5:$J$44,6,FALSE)*VLOOKUP(ABSYLD2!BK$4,'[1]INTERNAL PARAMETERS-1'!$B$5:$J$44,3,FALSE) + ABSYLD1!BK292*(1-VLOOKUP(ABSYLD2!BK$4,'[1]INTERNAL PARAMETERS-1'!$B$5:$J$44,5,FALSE))*VLOOKUP(ABSYLD2!BK$4,'[1]INTERNAL PARAMETERS-1'!$B$5:$J$44,8,FALSE)*VLOOKUP(ABSYLD2!BK$4,'[1]INTERNAL PARAMETERS-1'!$B$5:$J$44,3,FALSE)</f>
        <v>5.2889835770020535E-3</v>
      </c>
      <c r="BL292" s="54">
        <f>ABSYLD1!BL292*VLOOKUP(ABSYLD2!BL$4,'[1]INTERNAL PARAMETERS-1'!$B$5:$J$44,5,FALSE)*VLOOKUP(ABSYLD2!BL$4,'[1]INTERNAL PARAMETERS-1'!$B$5:$J$44,6,FALSE)*VLOOKUP(ABSYLD2!BL$4,'[1]INTERNAL PARAMETERS-1'!$B$5:$J$44,3,FALSE) + ABSYLD1!BL292*(1-VLOOKUP(ABSYLD2!BL$4,'[1]INTERNAL PARAMETERS-1'!$B$5:$J$44,5,FALSE))*VLOOKUP(ABSYLD2!BL$4,'[1]INTERNAL PARAMETERS-1'!$B$5:$J$44,8,FALSE)*VLOOKUP(ABSYLD2!BL$4,'[1]INTERNAL PARAMETERS-1'!$B$5:$J$44,3,FALSE)</f>
        <v>1.0969902073921971E-2</v>
      </c>
      <c r="BM292" s="54">
        <f>ABSYLD1!BM292*VLOOKUP(ABSYLD2!BM$4,'[1]INTERNAL PARAMETERS-1'!$B$5:$J$44,5,FALSE)*VLOOKUP(ABSYLD2!BM$4,'[1]INTERNAL PARAMETERS-1'!$B$5:$J$44,6,FALSE)*VLOOKUP(ABSYLD2!BM$4,'[1]INTERNAL PARAMETERS-1'!$B$5:$J$44,3,FALSE) + ABSYLD1!BM292*(1-VLOOKUP(ABSYLD2!BM$4,'[1]INTERNAL PARAMETERS-1'!$B$5:$J$44,5,FALSE))*VLOOKUP(ABSYLD2!BM$4,'[1]INTERNAL PARAMETERS-1'!$B$5:$J$44,8,FALSE)*VLOOKUP(ABSYLD2!BM$4,'[1]INTERNAL PARAMETERS-1'!$B$5:$J$44,3,FALSE)</f>
        <v>1.0588982045174538E-2</v>
      </c>
      <c r="BN292" s="54">
        <f>ABSYLD1!BN292*VLOOKUP(ABSYLD2!BN$4,'[1]INTERNAL PARAMETERS-1'!$B$5:$J$44,5,FALSE)*VLOOKUP(ABSYLD2!BN$4,'[1]INTERNAL PARAMETERS-1'!$B$5:$J$44,6,FALSE)*VLOOKUP(ABSYLD2!BN$4,'[1]INTERNAL PARAMETERS-1'!$B$5:$J$44,3,FALSE) + ABSYLD1!BN292*(1-VLOOKUP(ABSYLD2!BN$4,'[1]INTERNAL PARAMETERS-1'!$B$5:$J$44,5,FALSE))*VLOOKUP(ABSYLD2!BN$4,'[1]INTERNAL PARAMETERS-1'!$B$5:$J$44,8,FALSE)*VLOOKUP(ABSYLD2!BN$4,'[1]INTERNAL PARAMETERS-1'!$B$5:$J$44,3,FALSE)</f>
        <v>9.0740029774127335E-3</v>
      </c>
      <c r="BO292" s="54">
        <f>ABSYLD1!BO292*VLOOKUP(ABSYLD2!BO$4,'[1]INTERNAL PARAMETERS-1'!$B$5:$J$44,5,FALSE)*VLOOKUP(ABSYLD2!BO$4,'[1]INTERNAL PARAMETERS-1'!$B$5:$J$44,6,FALSE)*VLOOKUP(ABSYLD2!BO$4,'[1]INTERNAL PARAMETERS-1'!$B$5:$J$44,3,FALSE) + ABSYLD1!BO292*(1-VLOOKUP(ABSYLD2!BO$4,'[1]INTERNAL PARAMETERS-1'!$B$5:$J$44,5,FALSE))*VLOOKUP(ABSYLD2!BO$4,'[1]INTERNAL PARAMETERS-1'!$B$5:$J$44,8,FALSE)*VLOOKUP(ABSYLD2!BO$4,'[1]INTERNAL PARAMETERS-1'!$B$5:$J$44,3,FALSE)</f>
        <v>6.9079568131416831E-3</v>
      </c>
      <c r="BP292" s="54">
        <f>ABSYLD1!BP292*VLOOKUP(ABSYLD2!BP$4,'[1]INTERNAL PARAMETERS-1'!$B$5:$J$44,5,FALSE)*VLOOKUP(ABSYLD2!BP$4,'[1]INTERNAL PARAMETERS-1'!$B$5:$J$44,6,FALSE)*VLOOKUP(ABSYLD2!BP$4,'[1]INTERNAL PARAMETERS-1'!$B$5:$J$44,3,FALSE) + ABSYLD1!BP292*(1-VLOOKUP(ABSYLD2!BP$4,'[1]INTERNAL PARAMETERS-1'!$B$5:$J$44,5,FALSE))*VLOOKUP(ABSYLD2!BP$4,'[1]INTERNAL PARAMETERS-1'!$B$5:$J$44,8,FALSE)*VLOOKUP(ABSYLD2!BP$4,'[1]INTERNAL PARAMETERS-1'!$B$5:$J$44,3,FALSE)</f>
        <v>2.8608172484599588E-4</v>
      </c>
      <c r="BQ292" s="54">
        <f>ABSYLD1!BQ292*VLOOKUP(ABSYLD2!BQ$4,'[1]INTERNAL PARAMETERS-1'!$B$5:$J$44,5,FALSE)*VLOOKUP(ABSYLD2!BQ$4,'[1]INTERNAL PARAMETERS-1'!$B$5:$J$44,6,FALSE)*VLOOKUP(ABSYLD2!BQ$4,'[1]INTERNAL PARAMETERS-1'!$B$5:$J$44,3,FALSE) + ABSYLD1!BQ292*(1-VLOOKUP(ABSYLD2!BQ$4,'[1]INTERNAL PARAMETERS-1'!$B$5:$J$44,5,FALSE))*VLOOKUP(ABSYLD2!BQ$4,'[1]INTERNAL PARAMETERS-1'!$B$5:$J$44,8,FALSE)*VLOOKUP(ABSYLD2!BQ$4,'[1]INTERNAL PARAMETERS-1'!$B$5:$J$44,3,FALSE)</f>
        <v>2.2549862217659141E-2</v>
      </c>
      <c r="BR292" s="54">
        <f>ABSYLD1!BR292*VLOOKUP(ABSYLD2!BR$4,'[1]INTERNAL PARAMETERS-1'!$B$5:$J$44,5,FALSE)*VLOOKUP(ABSYLD2!BR$4,'[1]INTERNAL PARAMETERS-1'!$B$5:$J$44,6,FALSE)*VLOOKUP(ABSYLD2!BR$4,'[1]INTERNAL PARAMETERS-1'!$B$5:$J$44,3,FALSE) + ABSYLD1!BR292*(1-VLOOKUP(ABSYLD2!BR$4,'[1]INTERNAL PARAMETERS-1'!$B$5:$J$44,5,FALSE))*VLOOKUP(ABSYLD2!BR$4,'[1]INTERNAL PARAMETERS-1'!$B$5:$J$44,8,FALSE)*VLOOKUP(ABSYLD2!BR$4,'[1]INTERNAL PARAMETERS-1'!$B$5:$J$44,3,FALSE)</f>
        <v>6.3243409034907595E-4</v>
      </c>
      <c r="BS292" s="54">
        <f>ABSYLD1!BS292*VLOOKUP(ABSYLD2!BS$4,'[1]INTERNAL PARAMETERS-1'!$B$5:$J$44,5,FALSE)*VLOOKUP(ABSYLD2!BS$4,'[1]INTERNAL PARAMETERS-1'!$B$5:$J$44,6,FALSE)*VLOOKUP(ABSYLD2!BS$4,'[1]INTERNAL PARAMETERS-1'!$B$5:$J$44,3,FALSE) + ABSYLD1!BS292*(1-VLOOKUP(ABSYLD2!BS$4,'[1]INTERNAL PARAMETERS-1'!$B$5:$J$44,5,FALSE))*VLOOKUP(ABSYLD2!BS$4,'[1]INTERNAL PARAMETERS-1'!$B$5:$J$44,8,FALSE)*VLOOKUP(ABSYLD2!BS$4,'[1]INTERNAL PARAMETERS-1'!$B$5:$J$44,3,FALSE)</f>
        <v>2.0907474332648871E-5</v>
      </c>
      <c r="BT292" s="54">
        <f>ABSYLD1!BT292*VLOOKUP(ABSYLD2!BT$4,'[1]INTERNAL PARAMETERS-1'!$B$5:$J$44,5,FALSE)*VLOOKUP(ABSYLD2!BT$4,'[1]INTERNAL PARAMETERS-1'!$B$5:$J$44,6,FALSE)*VLOOKUP(ABSYLD2!BT$4,'[1]INTERNAL PARAMETERS-1'!$B$5:$J$44,3,FALSE) + ABSYLD1!BT292*(1-VLOOKUP(ABSYLD2!BT$4,'[1]INTERNAL PARAMETERS-1'!$B$5:$J$44,5,FALSE))*VLOOKUP(ABSYLD2!BT$4,'[1]INTERNAL PARAMETERS-1'!$B$5:$J$44,8,FALSE)*VLOOKUP(ABSYLD2!BT$4,'[1]INTERNAL PARAMETERS-1'!$B$5:$J$44,3,FALSE)</f>
        <v>0</v>
      </c>
      <c r="BU292" s="54">
        <f>ABSYLD1!BU292*VLOOKUP(ABSYLD2!BU$4,'[1]INTERNAL PARAMETERS-1'!$B$5:$J$44,5,FALSE)*VLOOKUP(ABSYLD2!BU$4,'[1]INTERNAL PARAMETERS-1'!$B$5:$J$44,6,FALSE)*VLOOKUP(ABSYLD2!BU$4,'[1]INTERNAL PARAMETERS-1'!$B$5:$J$44,3,FALSE) + ABSYLD1!BU292*(1-VLOOKUP(ABSYLD2!BU$4,'[1]INTERNAL PARAMETERS-1'!$B$5:$J$44,5,FALSE))*VLOOKUP(ABSYLD2!BU$4,'[1]INTERNAL PARAMETERS-1'!$B$5:$J$44,8,FALSE)*VLOOKUP(ABSYLD2!BU$4,'[1]INTERNAL PARAMETERS-1'!$B$5:$J$44,3,FALSE)</f>
        <v>0</v>
      </c>
      <c r="BV292" s="54">
        <f>ABSYLD1!BV292*VLOOKUP(ABSYLD2!BV$4,'[1]INTERNAL PARAMETERS-1'!$B$5:$J$44,5,FALSE)*VLOOKUP(ABSYLD2!BV$4,'[1]INTERNAL PARAMETERS-1'!$B$5:$J$44,6,FALSE)*VLOOKUP(ABSYLD2!BV$4,'[1]INTERNAL PARAMETERS-1'!$B$5:$J$44,3,FALSE) + ABSYLD1!BV292*(1-VLOOKUP(ABSYLD2!BV$4,'[1]INTERNAL PARAMETERS-1'!$B$5:$J$44,5,FALSE))*VLOOKUP(ABSYLD2!BV$4,'[1]INTERNAL PARAMETERS-1'!$B$5:$J$44,8,FALSE)*VLOOKUP(ABSYLD2!BV$4,'[1]INTERNAL PARAMETERS-1'!$B$5:$J$44,3,FALSE)</f>
        <v>0</v>
      </c>
      <c r="BW292" s="54">
        <f>ABSYLD1!BW292*VLOOKUP(ABSYLD2!BW$4,'[1]INTERNAL PARAMETERS-1'!$B$5:$J$44,5,FALSE)*VLOOKUP(ABSYLD2!BW$4,'[1]INTERNAL PARAMETERS-1'!$B$5:$J$44,6,FALSE)*VLOOKUP(ABSYLD2!BW$4,'[1]INTERNAL PARAMETERS-1'!$B$5:$J$44,3,FALSE) + ABSYLD1!BW292*(1-VLOOKUP(ABSYLD2!BW$4,'[1]INTERNAL PARAMETERS-1'!$B$5:$J$44,5,FALSE))*VLOOKUP(ABSYLD2!BW$4,'[1]INTERNAL PARAMETERS-1'!$B$5:$J$44,8,FALSE)*VLOOKUP(ABSYLD2!BW$4,'[1]INTERNAL PARAMETERS-1'!$B$5:$J$44,3,FALSE)</f>
        <v>0</v>
      </c>
      <c r="BX292" s="54">
        <f>ABSYLD1!BX292*VLOOKUP(ABSYLD2!BX$4,'[1]INTERNAL PARAMETERS-1'!$B$5:$J$44,5,FALSE)*VLOOKUP(ABSYLD2!BX$4,'[1]INTERNAL PARAMETERS-1'!$B$5:$J$44,6,FALSE)*VLOOKUP(ABSYLD2!BX$4,'[1]INTERNAL PARAMETERS-1'!$B$5:$J$44,3,FALSE) + ABSYLD1!BX292*(1-VLOOKUP(ABSYLD2!BX$4,'[1]INTERNAL PARAMETERS-1'!$B$5:$J$44,5,FALSE))*VLOOKUP(ABSYLD2!BX$4,'[1]INTERNAL PARAMETERS-1'!$B$5:$J$44,8,FALSE)*VLOOKUP(ABSYLD2!BX$4,'[1]INTERNAL PARAMETERS-1'!$B$5:$J$44,3,FALSE)</f>
        <v>0</v>
      </c>
      <c r="BY292" s="54">
        <f>ABSYLD1!BY292*VLOOKUP(ABSYLD2!BY$4,'[1]INTERNAL PARAMETERS-1'!$B$5:$J$44,5,FALSE)*VLOOKUP(ABSYLD2!BY$4,'[1]INTERNAL PARAMETERS-1'!$B$5:$J$44,6,FALSE)*VLOOKUP(ABSYLD2!BY$4,'[1]INTERNAL PARAMETERS-1'!$B$5:$J$44,3,FALSE) + ABSYLD1!BY292*(1-VLOOKUP(ABSYLD2!BY$4,'[1]INTERNAL PARAMETERS-1'!$B$5:$J$44,5,FALSE))*VLOOKUP(ABSYLD2!BY$4,'[1]INTERNAL PARAMETERS-1'!$B$5:$J$44,8,FALSE)*VLOOKUP(ABSYLD2!BY$4,'[1]INTERNAL PARAMETERS-1'!$B$5:$J$44,3,FALSE)</f>
        <v>0</v>
      </c>
      <c r="BZ292" s="54">
        <f>ABSYLD1!BZ292*VLOOKUP(ABSYLD2!BZ$4,'[1]INTERNAL PARAMETERS-1'!$B$5:$J$44,5,FALSE)*VLOOKUP(ABSYLD2!BZ$4,'[1]INTERNAL PARAMETERS-1'!$B$5:$J$44,6,FALSE)*VLOOKUP(ABSYLD2!BZ$4,'[1]INTERNAL PARAMETERS-1'!$B$5:$J$44,3,FALSE) + ABSYLD1!BZ292*(1-VLOOKUP(ABSYLD2!BZ$4,'[1]INTERNAL PARAMETERS-1'!$B$5:$J$44,5,FALSE))*VLOOKUP(ABSYLD2!BZ$4,'[1]INTERNAL PARAMETERS-1'!$B$5:$J$44,8,FALSE)*VLOOKUP(ABSYLD2!BZ$4,'[1]INTERNAL PARAMETERS-1'!$B$5:$J$44,3,FALSE)</f>
        <v>0</v>
      </c>
      <c r="CA292" s="54">
        <f>ABSYLD1!CA292*VLOOKUP(ABSYLD2!CA$4,'[1]INTERNAL PARAMETERS-1'!$B$5:$J$44,5,FALSE)*VLOOKUP(ABSYLD2!CA$4,'[1]INTERNAL PARAMETERS-1'!$B$5:$J$44,6,FALSE)*VLOOKUP(ABSYLD2!CA$4,'[1]INTERNAL PARAMETERS-1'!$B$5:$J$44,3,FALSE) + ABSYLD1!CA292*(1-VLOOKUP(ABSYLD2!CA$4,'[1]INTERNAL PARAMETERS-1'!$B$5:$J$44,5,FALSE))*VLOOKUP(ABSYLD2!CA$4,'[1]INTERNAL PARAMETERS-1'!$B$5:$J$44,8,FALSE)*VLOOKUP(ABSYLD2!CA$4,'[1]INTERNAL PARAMETERS-1'!$B$5:$J$44,3,FALSE)</f>
        <v>0</v>
      </c>
      <c r="CB292" s="54">
        <f>ABSYLD1!CB292*VLOOKUP(ABSYLD2!CB$4,'[1]INTERNAL PARAMETERS-1'!$B$5:$J$44,5,FALSE)*VLOOKUP(ABSYLD2!CB$4,'[1]INTERNAL PARAMETERS-1'!$B$5:$J$44,6,FALSE)*VLOOKUP(ABSYLD2!CB$4,'[1]INTERNAL PARAMETERS-1'!$B$5:$J$44,3,FALSE) + ABSYLD1!CB292*(1-VLOOKUP(ABSYLD2!CB$4,'[1]INTERNAL PARAMETERS-1'!$B$5:$J$44,5,FALSE))*VLOOKUP(ABSYLD2!CB$4,'[1]INTERNAL PARAMETERS-1'!$B$5:$J$44,8,FALSE)*VLOOKUP(ABSYLD2!CB$4,'[1]INTERNAL PARAMETERS-1'!$B$5:$J$44,3,FALSE)</f>
        <v>0</v>
      </c>
      <c r="CC292" s="54">
        <f>ABSYLD1!CC292*VLOOKUP(ABSYLD2!CC$4,'[1]INTERNAL PARAMETERS-1'!$B$5:$J$44,5,FALSE)*VLOOKUP(ABSYLD2!CC$4,'[1]INTERNAL PARAMETERS-1'!$B$5:$J$44,6,FALSE)*VLOOKUP(ABSYLD2!CC$4,'[1]INTERNAL PARAMETERS-1'!$B$5:$J$44,3,FALSE) + ABSYLD1!CC292*(1-VLOOKUP(ABSYLD2!CC$4,'[1]INTERNAL PARAMETERS-1'!$B$5:$J$44,5,FALSE))*VLOOKUP(ABSYLD2!CC$4,'[1]INTERNAL PARAMETERS-1'!$B$5:$J$44,8,FALSE)*VLOOKUP(ABSYLD2!CC$4,'[1]INTERNAL PARAMETERS-1'!$B$5:$J$44,3,FALSE)</f>
        <v>1.3707420123203285E-4</v>
      </c>
      <c r="CD292" s="54">
        <f>ABSYLD1!CD292*VLOOKUP(ABSYLD2!CD$4,'[1]INTERNAL PARAMETERS-1'!$B$5:$J$44,5,FALSE)*VLOOKUP(ABSYLD2!CD$4,'[1]INTERNAL PARAMETERS-1'!$B$5:$J$44,6,FALSE)*VLOOKUP(ABSYLD2!CD$4,'[1]INTERNAL PARAMETERS-1'!$B$5:$J$44,3,FALSE) + ABSYLD1!CD292*(1-VLOOKUP(ABSYLD2!CD$4,'[1]INTERNAL PARAMETERS-1'!$B$5:$J$44,5,FALSE))*VLOOKUP(ABSYLD2!CD$4,'[1]INTERNAL PARAMETERS-1'!$B$5:$J$44,8,FALSE)*VLOOKUP(ABSYLD2!CD$4,'[1]INTERNAL PARAMETERS-1'!$B$5:$J$44,3,FALSE)</f>
        <v>4.1122156878850102E-4</v>
      </c>
      <c r="CE292" s="54">
        <f>ABSYLD1!CE292*VLOOKUP(ABSYLD2!CE$4,'[1]INTERNAL PARAMETERS-1'!$B$5:$J$44,5,FALSE)*VLOOKUP(ABSYLD2!CE$4,'[1]INTERNAL PARAMETERS-1'!$B$5:$J$44,6,FALSE)*VLOOKUP(ABSYLD2!CE$4,'[1]INTERNAL PARAMETERS-1'!$B$5:$J$44,3,FALSE) + ABSYLD1!CE292*(1-VLOOKUP(ABSYLD2!CE$4,'[1]INTERNAL PARAMETERS-1'!$B$5:$J$44,5,FALSE))*VLOOKUP(ABSYLD2!CE$4,'[1]INTERNAL PARAMETERS-1'!$B$5:$J$44,8,FALSE)*VLOOKUP(ABSYLD2!CE$4,'[1]INTERNAL PARAMETERS-1'!$B$5:$J$44,3,FALSE)</f>
        <v>1.1846888870636552E-4</v>
      </c>
      <c r="CF292" s="54">
        <f>ABSYLD1!CF292*VLOOKUP(ABSYLD2!CF$4,'[1]INTERNAL PARAMETERS-1'!$B$5:$J$44,5,FALSE)*VLOOKUP(ABSYLD2!CF$4,'[1]INTERNAL PARAMETERS-1'!$B$5:$J$44,6,FALSE)*VLOOKUP(ABSYLD2!CF$4,'[1]INTERNAL PARAMETERS-1'!$B$5:$J$44,3,FALSE) + ABSYLD1!CF292*(1-VLOOKUP(ABSYLD2!CF$4,'[1]INTERNAL PARAMETERS-1'!$B$5:$J$44,5,FALSE))*VLOOKUP(ABSYLD2!CF$4,'[1]INTERNAL PARAMETERS-1'!$B$5:$J$44,8,FALSE)*VLOOKUP(ABSYLD2!CF$4,'[1]INTERNAL PARAMETERS-1'!$B$5:$J$44,3,FALSE)</f>
        <v>0</v>
      </c>
      <c r="CG292" s="54">
        <f>ABSYLD1!CG292*VLOOKUP(ABSYLD2!CG$4,'[1]INTERNAL PARAMETERS-1'!$B$5:$J$44,5,FALSE)*VLOOKUP(ABSYLD2!CG$4,'[1]INTERNAL PARAMETERS-1'!$B$5:$J$44,6,FALSE)*VLOOKUP(ABSYLD2!CG$4,'[1]INTERNAL PARAMETERS-1'!$B$5:$J$44,3,FALSE) + ABSYLD1!CG292*(1-VLOOKUP(ABSYLD2!CG$4,'[1]INTERNAL PARAMETERS-1'!$B$5:$J$44,5,FALSE))*VLOOKUP(ABSYLD2!CG$4,'[1]INTERNAL PARAMETERS-1'!$B$5:$J$44,8,FALSE)*VLOOKUP(ABSYLD2!CG$4,'[1]INTERNAL PARAMETERS-1'!$B$5:$J$44,3,FALSE)</f>
        <v>0</v>
      </c>
      <c r="CH292" s="53">
        <f>ABSYLD1!CH292*VLOOKUP(ABSYLD2!CH$4,'[1]INTERNAL PARAMETERS-1'!$B$5:$J$44,5,FALSE)*VLOOKUP(ABSYLD2!CH$4,'[1]INTERNAL PARAMETERS-1'!$B$5:$J$44,6,FALSE)*VLOOKUP(ABSYLD2!CH$4,'[1]INTERNAL PARAMETERS-1'!$B$5:$J$44,3,FALSE) + ABSYLD1!CH292*(1-VLOOKUP(ABSYLD2!CH$4,'[1]INTERNAL PARAMETERS-1'!$B$5:$J$44,5,FALSE))*VLOOKUP(ABSYLD2!CH$4,'[1]INTERNAL PARAMETERS-1'!$B$5:$J$44,8,FALSE)*VLOOKUP(ABSYLD2!CH$4,'[1]INTERNAL PARAMETERS-1'!$B$5:$J$44,3,FALSE)</f>
        <v>0</v>
      </c>
      <c r="CJ292" s="48">
        <f t="shared" si="8"/>
        <v>0.72120899688749995</v>
      </c>
      <c r="CK292" s="46">
        <f t="shared" si="9"/>
        <v>0.74856252584599592</v>
      </c>
    </row>
  </sheetData>
  <mergeCells count="3">
    <mergeCell ref="G3:AT3"/>
    <mergeCell ref="AU3:CH3"/>
    <mergeCell ref="CJ3:CK3"/>
  </mergeCells>
  <phoneticPr fontId="2"/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294"/>
  <sheetViews>
    <sheetView zoomScale="70" zoomScaleNormal="70" workbookViewId="0">
      <selection activeCell="H3" sqref="H3"/>
    </sheetView>
  </sheetViews>
  <sheetFormatPr defaultColWidth="9.90625" defaultRowHeight="19.8"/>
  <cols>
    <col min="4" max="4" width="11.6328125" bestFit="1" customWidth="1"/>
    <col min="21" max="21" width="11.6328125" bestFit="1" customWidth="1"/>
  </cols>
  <sheetData>
    <row r="1" spans="1:19" ht="27" thickBot="1">
      <c r="A1" s="42" t="s">
        <v>167</v>
      </c>
    </row>
    <row r="2" spans="1:19">
      <c r="A2" s="99"/>
      <c r="B2" s="98"/>
      <c r="C2" s="98"/>
      <c r="D2" s="38" t="s">
        <v>100</v>
      </c>
      <c r="E2" s="146" t="s">
        <v>166</v>
      </c>
      <c r="F2" s="147"/>
      <c r="G2" s="147"/>
      <c r="H2" s="148"/>
      <c r="I2" s="146" t="s">
        <v>165</v>
      </c>
      <c r="J2" s="147"/>
      <c r="K2" s="147"/>
      <c r="L2" s="149"/>
    </row>
    <row r="3" spans="1:19" ht="20.399999999999999" thickBot="1">
      <c r="A3" s="97" t="s">
        <v>97</v>
      </c>
      <c r="B3" s="96" t="s">
        <v>96</v>
      </c>
      <c r="C3" s="96" t="s">
        <v>95</v>
      </c>
      <c r="D3" s="95" t="s">
        <v>94</v>
      </c>
      <c r="E3" s="93" t="s">
        <v>22</v>
      </c>
      <c r="F3" s="94" t="s">
        <v>164</v>
      </c>
      <c r="G3" s="94" t="s">
        <v>163</v>
      </c>
      <c r="H3" s="100" t="s">
        <v>162</v>
      </c>
      <c r="I3" s="93" t="s">
        <v>161</v>
      </c>
      <c r="J3" s="92" t="s">
        <v>160</v>
      </c>
      <c r="K3" s="92" t="s">
        <v>159</v>
      </c>
      <c r="L3" s="91" t="s">
        <v>158</v>
      </c>
    </row>
    <row r="4" spans="1:19">
      <c r="A4" s="90" t="s">
        <v>5</v>
      </c>
      <c r="B4" s="89" t="s">
        <v>89</v>
      </c>
      <c r="C4" s="89" t="s">
        <v>88</v>
      </c>
      <c r="D4" s="33">
        <f>'[1]INPUTS-Incidence'!I5</f>
        <v>12231573.74736</v>
      </c>
      <c r="E4" s="88">
        <f>ABSYLL!E5</f>
        <v>91.434641159237231</v>
      </c>
      <c r="F4" s="86">
        <f>ABSYLL!H5</f>
        <v>7773.0417142290753</v>
      </c>
      <c r="G4" s="86">
        <f>ABSYLD2!CJ5+ABSYLD2!CK5</f>
        <v>242.38269411287072</v>
      </c>
      <c r="H4" s="101">
        <f t="shared" ref="H4:H67" si="0">F4+G4</f>
        <v>8015.4244083419462</v>
      </c>
      <c r="I4" s="87">
        <f t="shared" ref="I4:I67" si="1">100000*E4/$D4</f>
        <v>0.74752965601807386</v>
      </c>
      <c r="J4" s="86">
        <f t="shared" ref="J4:J67" si="2">100000*F4/$D4</f>
        <v>63.548991117408484</v>
      </c>
      <c r="K4" s="86">
        <f t="shared" ref="K4:K67" si="3">100000*G4/$D4</f>
        <v>1.9816149509394518</v>
      </c>
      <c r="L4" s="85">
        <f t="shared" ref="L4:L67" si="4">100000*H4/$D4</f>
        <v>65.53060606834795</v>
      </c>
    </row>
    <row r="5" spans="1:19">
      <c r="A5" s="30" t="s">
        <v>5</v>
      </c>
      <c r="B5" s="29" t="s">
        <v>89</v>
      </c>
      <c r="C5" s="29" t="s">
        <v>87</v>
      </c>
      <c r="D5" s="28">
        <f>'[1]INPUTS-Incidence'!I6</f>
        <v>12291532.442199999</v>
      </c>
      <c r="E5" s="82">
        <f>ABSYLL!E6</f>
        <v>152.05429275652159</v>
      </c>
      <c r="F5" s="80">
        <f>ABSYLL!H6</f>
        <v>11975.79609750364</v>
      </c>
      <c r="G5" s="80">
        <f>ABSYLD2!CJ6+ABSYLD2!CK6</f>
        <v>1129.1160201504094</v>
      </c>
      <c r="H5" s="102">
        <f t="shared" si="0"/>
        <v>13104.91211765405</v>
      </c>
      <c r="I5" s="81">
        <f t="shared" si="1"/>
        <v>1.2370653819736912</v>
      </c>
      <c r="J5" s="80">
        <f t="shared" si="2"/>
        <v>97.43126948424792</v>
      </c>
      <c r="K5" s="80">
        <f t="shared" si="3"/>
        <v>9.186128950641363</v>
      </c>
      <c r="L5" s="24">
        <f t="shared" si="4"/>
        <v>106.61739843488927</v>
      </c>
    </row>
    <row r="6" spans="1:19">
      <c r="A6" s="30" t="s">
        <v>5</v>
      </c>
      <c r="B6" s="29" t="s">
        <v>89</v>
      </c>
      <c r="C6" s="29" t="s">
        <v>86</v>
      </c>
      <c r="D6" s="28">
        <f>'[1]INPUTS-Incidence'!I7</f>
        <v>11811862.883479999</v>
      </c>
      <c r="E6" s="82">
        <f>ABSYLL!E7</f>
        <v>162.15756802273566</v>
      </c>
      <c r="F6" s="80">
        <f>ABSYLL!H7</f>
        <v>11964.79615655755</v>
      </c>
      <c r="G6" s="80">
        <f>ABSYLD2!CJ7+ABSYLD2!CK7</f>
        <v>3072.1578424823674</v>
      </c>
      <c r="H6" s="102">
        <f t="shared" si="0"/>
        <v>15036.953999039917</v>
      </c>
      <c r="I6" s="81">
        <f t="shared" si="1"/>
        <v>1.3728365256383754</v>
      </c>
      <c r="J6" s="80">
        <f t="shared" si="2"/>
        <v>101.29474304422753</v>
      </c>
      <c r="K6" s="80">
        <f t="shared" si="3"/>
        <v>26.009088259728014</v>
      </c>
      <c r="L6" s="24">
        <f t="shared" si="4"/>
        <v>127.30383130395553</v>
      </c>
    </row>
    <row r="7" spans="1:19">
      <c r="A7" s="30" t="s">
        <v>5</v>
      </c>
      <c r="B7" s="29" t="s">
        <v>89</v>
      </c>
      <c r="C7" s="29" t="s">
        <v>85</v>
      </c>
      <c r="D7" s="28">
        <f>'[1]INPUTS-Incidence'!I8</f>
        <v>12016267.524979999</v>
      </c>
      <c r="E7" s="82">
        <f>ABSYLL!E8</f>
        <v>227.82885725312704</v>
      </c>
      <c r="F7" s="80">
        <f>ABSYLL!H8</f>
        <v>15680.321100446467</v>
      </c>
      <c r="G7" s="80">
        <f>ABSYLD2!CJ8+ABSYLD2!CK8</f>
        <v>9244.9846309677087</v>
      </c>
      <c r="H7" s="102">
        <f t="shared" si="0"/>
        <v>24925.305731414177</v>
      </c>
      <c r="I7" s="81">
        <f t="shared" si="1"/>
        <v>1.896003536701437</v>
      </c>
      <c r="J7" s="80">
        <f t="shared" si="2"/>
        <v>130.49244341347639</v>
      </c>
      <c r="K7" s="80">
        <f t="shared" si="3"/>
        <v>76.937240384743319</v>
      </c>
      <c r="L7" s="24">
        <f t="shared" si="4"/>
        <v>207.42968379821971</v>
      </c>
      <c r="S7" s="84"/>
    </row>
    <row r="8" spans="1:19">
      <c r="A8" s="30" t="s">
        <v>5</v>
      </c>
      <c r="B8" s="29" t="s">
        <v>89</v>
      </c>
      <c r="C8" s="29" t="s">
        <v>84</v>
      </c>
      <c r="D8" s="28">
        <f>'[1]INPUTS-Incidence'!I9</f>
        <v>11486178.154689999</v>
      </c>
      <c r="E8" s="82">
        <f>ABSYLL!E9</f>
        <v>238.43729628265177</v>
      </c>
      <c r="F8" s="80">
        <f>ABSYLL!H9</f>
        <v>15230.182300054383</v>
      </c>
      <c r="G8" s="80">
        <f>ABSYLD2!CJ9+ABSYLD2!CK9</f>
        <v>15207.884624751683</v>
      </c>
      <c r="H8" s="102">
        <f t="shared" si="0"/>
        <v>30438.066924806066</v>
      </c>
      <c r="I8" s="81">
        <f t="shared" si="1"/>
        <v>2.0758627723817238</v>
      </c>
      <c r="J8" s="80">
        <f t="shared" si="2"/>
        <v>132.59573458588264</v>
      </c>
      <c r="K8" s="80">
        <f t="shared" si="3"/>
        <v>132.40160843702435</v>
      </c>
      <c r="L8" s="24">
        <f t="shared" si="4"/>
        <v>264.99734302290699</v>
      </c>
      <c r="S8" s="84"/>
    </row>
    <row r="9" spans="1:19">
      <c r="A9" s="30" t="s">
        <v>5</v>
      </c>
      <c r="B9" s="29" t="s">
        <v>89</v>
      </c>
      <c r="C9" s="29" t="s">
        <v>83</v>
      </c>
      <c r="D9" s="28">
        <f>'[1]INPUTS-Incidence'!I10</f>
        <v>10765311.119000001</v>
      </c>
      <c r="E9" s="82">
        <f>ABSYLL!E10</f>
        <v>134.37356104064699</v>
      </c>
      <c r="F9" s="80">
        <f>ABSYLL!H10</f>
        <v>7919.3058199305306</v>
      </c>
      <c r="G9" s="80">
        <f>ABSYLD2!CJ10+ABSYLD2!CK10</f>
        <v>12165.762888293804</v>
      </c>
      <c r="H9" s="102">
        <f t="shared" si="0"/>
        <v>20085.068708224335</v>
      </c>
      <c r="I9" s="81">
        <f t="shared" si="1"/>
        <v>1.2482088028416318</v>
      </c>
      <c r="J9" s="80">
        <f t="shared" si="2"/>
        <v>73.563185795471583</v>
      </c>
      <c r="K9" s="80">
        <f t="shared" si="3"/>
        <v>113.00892982853145</v>
      </c>
      <c r="L9" s="24">
        <f t="shared" si="4"/>
        <v>186.572115624003</v>
      </c>
      <c r="S9" s="84"/>
    </row>
    <row r="10" spans="1:19">
      <c r="A10" s="30" t="s">
        <v>5</v>
      </c>
      <c r="B10" s="29" t="s">
        <v>89</v>
      </c>
      <c r="C10" s="29" t="s">
        <v>82</v>
      </c>
      <c r="D10" s="28">
        <f>'[1]INPUTS-Incidence'!I11</f>
        <v>10044444.083310001</v>
      </c>
      <c r="E10" s="82">
        <f>ABSYLL!E11</f>
        <v>151.04396522990018</v>
      </c>
      <c r="F10" s="80">
        <f>ABSYLL!H11</f>
        <v>8155.6189025884605</v>
      </c>
      <c r="G10" s="80">
        <f>ABSYLD2!CJ11+ABSYLD2!CK11</f>
        <v>8784.9005648388156</v>
      </c>
      <c r="H10" s="102">
        <f t="shared" si="0"/>
        <v>16940.519467427275</v>
      </c>
      <c r="I10" s="81">
        <f t="shared" si="1"/>
        <v>1.5037563450711733</v>
      </c>
      <c r="J10" s="80">
        <f t="shared" si="2"/>
        <v>81.195323852118008</v>
      </c>
      <c r="K10" s="80">
        <f t="shared" si="3"/>
        <v>87.46029637853168</v>
      </c>
      <c r="L10" s="24">
        <f t="shared" si="4"/>
        <v>168.65562023064967</v>
      </c>
      <c r="S10" s="84"/>
    </row>
    <row r="11" spans="1:19">
      <c r="A11" s="30" t="s">
        <v>5</v>
      </c>
      <c r="B11" s="29" t="s">
        <v>89</v>
      </c>
      <c r="C11" s="29" t="s">
        <v>81</v>
      </c>
      <c r="D11" s="28">
        <f>'[1]INPUTS-Incidence'!I12</f>
        <v>10592248.522530001</v>
      </c>
      <c r="E11" s="82">
        <f>ABSYLL!E12</f>
        <v>157.61109415293933</v>
      </c>
      <c r="F11" s="80">
        <f>ABSYLL!H12</f>
        <v>7737.1286119677925</v>
      </c>
      <c r="G11" s="80">
        <f>ABSYLD2!CJ12+ABSYLD2!CK12</f>
        <v>8708.9692460728456</v>
      </c>
      <c r="H11" s="102">
        <f t="shared" si="0"/>
        <v>16446.097858040637</v>
      </c>
      <c r="I11" s="81">
        <f t="shared" si="1"/>
        <v>1.48798523578536</v>
      </c>
      <c r="J11" s="80">
        <f t="shared" si="2"/>
        <v>73.04519522470332</v>
      </c>
      <c r="K11" s="80">
        <f t="shared" si="3"/>
        <v>82.220212521908181</v>
      </c>
      <c r="L11" s="24">
        <f t="shared" si="4"/>
        <v>155.26540774661152</v>
      </c>
      <c r="S11" s="84"/>
    </row>
    <row r="12" spans="1:19">
      <c r="A12" s="30" t="s">
        <v>5</v>
      </c>
      <c r="B12" s="29" t="s">
        <v>89</v>
      </c>
      <c r="C12" s="29" t="s">
        <v>80</v>
      </c>
      <c r="D12" s="28">
        <f>'[1]INPUTS-Incidence'!I13</f>
        <v>9777355.3517499994</v>
      </c>
      <c r="E12" s="82">
        <f>ABSYLL!E13</f>
        <v>174.28149834219252</v>
      </c>
      <c r="F12" s="80">
        <f>ABSYLL!H13</f>
        <v>7707.5992641834646</v>
      </c>
      <c r="G12" s="80">
        <f>ABSYLD2!CJ13+ABSYLD2!CK13</f>
        <v>7106.0510542173824</v>
      </c>
      <c r="H12" s="102">
        <f t="shared" si="0"/>
        <v>14813.650318400847</v>
      </c>
      <c r="I12" s="81">
        <f t="shared" si="1"/>
        <v>1.7825014236697323</v>
      </c>
      <c r="J12" s="80">
        <f t="shared" si="2"/>
        <v>78.831125461793917</v>
      </c>
      <c r="K12" s="80">
        <f t="shared" si="3"/>
        <v>72.678662057071563</v>
      </c>
      <c r="L12" s="24">
        <f t="shared" si="4"/>
        <v>151.50978751886549</v>
      </c>
      <c r="S12" s="84"/>
    </row>
    <row r="13" spans="1:19">
      <c r="A13" s="30" t="s">
        <v>5</v>
      </c>
      <c r="B13" s="29" t="s">
        <v>89</v>
      </c>
      <c r="C13" s="29" t="s">
        <v>79</v>
      </c>
      <c r="D13" s="28">
        <f>'[1]INPUTS-Incidence'!I14</f>
        <v>9021058.1782000009</v>
      </c>
      <c r="E13" s="82">
        <f>ABSYLL!E14</f>
        <v>232.88049488623403</v>
      </c>
      <c r="F13" s="80">
        <f>ABSYLL!H14</f>
        <v>9181.3135108897768</v>
      </c>
      <c r="G13" s="80">
        <f>ABSYLD2!CJ14+ABSYLD2!CK14</f>
        <v>6116.0788705855448</v>
      </c>
      <c r="H13" s="102">
        <f t="shared" si="0"/>
        <v>15297.392381475322</v>
      </c>
      <c r="I13" s="81">
        <f t="shared" si="1"/>
        <v>2.5815208181342357</v>
      </c>
      <c r="J13" s="80">
        <f t="shared" si="2"/>
        <v>101.77645825494224</v>
      </c>
      <c r="K13" s="80">
        <f t="shared" si="3"/>
        <v>67.797798770054101</v>
      </c>
      <c r="L13" s="24">
        <f t="shared" si="4"/>
        <v>169.57425702499634</v>
      </c>
      <c r="S13" s="84"/>
    </row>
    <row r="14" spans="1:19">
      <c r="A14" s="30" t="s">
        <v>5</v>
      </c>
      <c r="B14" s="29" t="s">
        <v>89</v>
      </c>
      <c r="C14" s="29" t="s">
        <v>78</v>
      </c>
      <c r="D14" s="28">
        <f>'[1]INPUTS-Incidence'!I15</f>
        <v>7791904.9339800002</v>
      </c>
      <c r="E14" s="82">
        <f>ABSYLL!E15</f>
        <v>282.38654369068291</v>
      </c>
      <c r="F14" s="80">
        <f>ABSYLL!H15</f>
        <v>9804.4607969405097</v>
      </c>
      <c r="G14" s="80">
        <f>ABSYLD2!CJ15+ABSYLD2!CK15</f>
        <v>4295.1269681073345</v>
      </c>
      <c r="H14" s="102">
        <f t="shared" si="0"/>
        <v>14099.587765047843</v>
      </c>
      <c r="I14" s="81">
        <f t="shared" si="1"/>
        <v>3.6241015012800428</v>
      </c>
      <c r="J14" s="80">
        <f t="shared" si="2"/>
        <v>125.82880412444308</v>
      </c>
      <c r="K14" s="80">
        <f t="shared" si="3"/>
        <v>55.122938543263786</v>
      </c>
      <c r="L14" s="24">
        <f t="shared" si="4"/>
        <v>180.95174266770684</v>
      </c>
      <c r="S14" s="84"/>
    </row>
    <row r="15" spans="1:19">
      <c r="A15" s="30" t="s">
        <v>5</v>
      </c>
      <c r="B15" s="29" t="s">
        <v>89</v>
      </c>
      <c r="C15" s="29" t="s">
        <v>77</v>
      </c>
      <c r="D15" s="28">
        <f>'[1]INPUTS-Incidence'!I16</f>
        <v>6339269.2817200003</v>
      </c>
      <c r="E15" s="82">
        <f>ABSYLL!E16</f>
        <v>261.16966563163339</v>
      </c>
      <c r="F15" s="80">
        <f>ABSYLL!H16</f>
        <v>7859.9010871840064</v>
      </c>
      <c r="G15" s="80">
        <f>ABSYLD2!CJ16+ABSYLD2!CK16</f>
        <v>3750.5208551616261</v>
      </c>
      <c r="H15" s="102">
        <f t="shared" si="0"/>
        <v>11610.421942345632</v>
      </c>
      <c r="I15" s="81">
        <f t="shared" si="1"/>
        <v>4.1198701936317121</v>
      </c>
      <c r="J15" s="80">
        <f t="shared" si="2"/>
        <v>123.98749347734635</v>
      </c>
      <c r="K15" s="80">
        <f t="shared" si="3"/>
        <v>59.163299246124112</v>
      </c>
      <c r="L15" s="24">
        <f t="shared" si="4"/>
        <v>183.15079272347049</v>
      </c>
      <c r="S15" s="84"/>
    </row>
    <row r="16" spans="1:19">
      <c r="A16" s="30" t="s">
        <v>5</v>
      </c>
      <c r="B16" s="29" t="s">
        <v>89</v>
      </c>
      <c r="C16" s="29" t="s">
        <v>76</v>
      </c>
      <c r="D16" s="28">
        <f>'[1]INPUTS-Incidence'!I17</f>
        <v>4945229.6266900003</v>
      </c>
      <c r="E16" s="82">
        <f>ABSYLL!E17</f>
        <v>299.56211164324685</v>
      </c>
      <c r="F16" s="80">
        <f>ABSYLL!H17</f>
        <v>7653.8119524849571</v>
      </c>
      <c r="G16" s="80">
        <f>ABSYLD2!CJ17+ABSYLD2!CK17</f>
        <v>2455.0905466678282</v>
      </c>
      <c r="H16" s="102">
        <f t="shared" si="0"/>
        <v>10108.902499152786</v>
      </c>
      <c r="I16" s="81">
        <f t="shared" si="1"/>
        <v>6.0575976093501103</v>
      </c>
      <c r="J16" s="80">
        <f t="shared" si="2"/>
        <v>154.77161891889531</v>
      </c>
      <c r="K16" s="80">
        <f t="shared" si="3"/>
        <v>49.645632902816253</v>
      </c>
      <c r="L16" s="24">
        <f t="shared" si="4"/>
        <v>204.41725182171157</v>
      </c>
      <c r="S16" s="84"/>
    </row>
    <row r="17" spans="1:19">
      <c r="A17" s="30" t="s">
        <v>5</v>
      </c>
      <c r="B17" s="29" t="s">
        <v>89</v>
      </c>
      <c r="C17" s="29" t="s">
        <v>75</v>
      </c>
      <c r="D17" s="28">
        <f>'[1]INPUTS-Incidence'!I18</f>
        <v>3346785.3301599999</v>
      </c>
      <c r="E17" s="82">
        <f>ABSYLL!E18</f>
        <v>266.72646702805116</v>
      </c>
      <c r="F17" s="80">
        <f>ABSYLL!H18</f>
        <v>5631.9293512973009</v>
      </c>
      <c r="G17" s="80">
        <f>ABSYLD2!CJ18+ABSYLD2!CK18</f>
        <v>1439.6189663697287</v>
      </c>
      <c r="H17" s="102">
        <f t="shared" si="0"/>
        <v>7071.5483176670296</v>
      </c>
      <c r="I17" s="81">
        <f t="shared" si="1"/>
        <v>7.9696317724477348</v>
      </c>
      <c r="J17" s="80">
        <f t="shared" si="2"/>
        <v>168.27877487523395</v>
      </c>
      <c r="K17" s="80">
        <f t="shared" si="3"/>
        <v>43.014977787682156</v>
      </c>
      <c r="L17" s="24">
        <f t="shared" si="4"/>
        <v>211.29375266291609</v>
      </c>
      <c r="S17" s="84"/>
    </row>
    <row r="18" spans="1:19">
      <c r="A18" s="30" t="s">
        <v>5</v>
      </c>
      <c r="B18" s="29" t="s">
        <v>89</v>
      </c>
      <c r="C18" s="29" t="s">
        <v>74</v>
      </c>
      <c r="D18" s="28">
        <f>'[1]INPUTS-Incidence'!I19</f>
        <v>1979999.62733</v>
      </c>
      <c r="E18" s="82">
        <f>ABSYLL!E19</f>
        <v>226.31336596319491</v>
      </c>
      <c r="F18" s="80">
        <f>ABSYLL!H19</f>
        <v>3816.7749169692825</v>
      </c>
      <c r="G18" s="80">
        <f>ABSYLD2!CJ19+ABSYLD2!CK19</f>
        <v>436.32205130921778</v>
      </c>
      <c r="H18" s="102">
        <f t="shared" si="0"/>
        <v>4253.0969682784998</v>
      </c>
      <c r="I18" s="81">
        <f t="shared" si="1"/>
        <v>11.429970129255787</v>
      </c>
      <c r="J18" s="80">
        <f t="shared" si="2"/>
        <v>192.76644622989886</v>
      </c>
      <c r="K18" s="80">
        <f t="shared" si="3"/>
        <v>22.036471385481601</v>
      </c>
      <c r="L18" s="24">
        <f t="shared" si="4"/>
        <v>214.80291761538044</v>
      </c>
      <c r="S18" s="84"/>
    </row>
    <row r="19" spans="1:19">
      <c r="A19" s="30" t="s">
        <v>5</v>
      </c>
      <c r="B19" s="29" t="s">
        <v>89</v>
      </c>
      <c r="C19" s="29" t="s">
        <v>73</v>
      </c>
      <c r="D19" s="28">
        <f>'[1]INPUTS-Incidence'!I20</f>
        <v>1237329.42988</v>
      </c>
      <c r="E19" s="82">
        <f>ABSYLL!E20</f>
        <v>241.97344262582669</v>
      </c>
      <c r="F19" s="80">
        <f>ABSYLL!H20</f>
        <v>3119.0376754469062</v>
      </c>
      <c r="G19" s="80">
        <f>ABSYLD2!CJ20+ABSYLD2!CK20</f>
        <v>205.87956358240481</v>
      </c>
      <c r="H19" s="102">
        <f t="shared" si="0"/>
        <v>3324.9172390293111</v>
      </c>
      <c r="I19" s="81">
        <f t="shared" si="1"/>
        <v>19.556105009907835</v>
      </c>
      <c r="J19" s="80">
        <f t="shared" si="2"/>
        <v>252.07819357771197</v>
      </c>
      <c r="K19" s="80">
        <f t="shared" si="3"/>
        <v>16.639025841515114</v>
      </c>
      <c r="L19" s="24">
        <f t="shared" si="4"/>
        <v>268.71721941922709</v>
      </c>
      <c r="S19" s="84"/>
    </row>
    <row r="20" spans="1:19">
      <c r="A20" s="30" t="s">
        <v>5</v>
      </c>
      <c r="B20" s="29" t="s">
        <v>89</v>
      </c>
      <c r="C20" s="29" t="s">
        <v>72</v>
      </c>
      <c r="D20" s="28">
        <f>'[1]INPUTS-Incidence'!I21</f>
        <v>0</v>
      </c>
      <c r="E20" s="82">
        <f>ABSYLL!E21</f>
        <v>151.54912899321087</v>
      </c>
      <c r="F20" s="80">
        <f>ABSYLL!H21</f>
        <v>1411.6801365717595</v>
      </c>
      <c r="G20" s="80">
        <f>ABSYLD2!CJ21+ABSYLD2!CK21</f>
        <v>66.276848999781862</v>
      </c>
      <c r="H20" s="102">
        <f t="shared" si="0"/>
        <v>1477.9569855715413</v>
      </c>
      <c r="I20" s="81" t="e">
        <f t="shared" si="1"/>
        <v>#DIV/0!</v>
      </c>
      <c r="J20" s="80" t="e">
        <f t="shared" si="2"/>
        <v>#DIV/0!</v>
      </c>
      <c r="K20" s="80" t="e">
        <f t="shared" si="3"/>
        <v>#DIV/0!</v>
      </c>
      <c r="L20" s="24" t="e">
        <f t="shared" si="4"/>
        <v>#DIV/0!</v>
      </c>
      <c r="S20" s="84"/>
    </row>
    <row r="21" spans="1:19">
      <c r="A21" s="30" t="s">
        <v>5</v>
      </c>
      <c r="B21" s="29" t="s">
        <v>89</v>
      </c>
      <c r="C21" s="29" t="s">
        <v>70</v>
      </c>
      <c r="D21" s="28">
        <f>'[1]INPUTS-Incidence'!I22</f>
        <v>887116.14410999999</v>
      </c>
      <c r="E21" s="82">
        <f>ABSYLL!E22</f>
        <v>81.83652965633388</v>
      </c>
      <c r="F21" s="80">
        <f>ABSYLL!H22</f>
        <v>413.27447476448606</v>
      </c>
      <c r="G21" s="80">
        <f>ABSYLD2!CJ22+ABSYLD2!CK22</f>
        <v>13.459657416918525</v>
      </c>
      <c r="H21" s="102">
        <f t="shared" si="0"/>
        <v>426.73413218140456</v>
      </c>
      <c r="I21" s="81">
        <f t="shared" si="1"/>
        <v>9.2250073679401297</v>
      </c>
      <c r="J21" s="80">
        <f t="shared" si="2"/>
        <v>46.586287208097652</v>
      </c>
      <c r="K21" s="80">
        <f t="shared" si="3"/>
        <v>1.5172373433043469</v>
      </c>
      <c r="L21" s="24">
        <f t="shared" si="4"/>
        <v>48.103524551401996</v>
      </c>
      <c r="S21" s="84"/>
    </row>
    <row r="22" spans="1:19">
      <c r="A22" s="30" t="s">
        <v>5</v>
      </c>
      <c r="B22" s="29" t="s">
        <v>71</v>
      </c>
      <c r="C22" s="29" t="s">
        <v>88</v>
      </c>
      <c r="D22" s="28">
        <f>'[1]INPUTS-Incidence'!I23</f>
        <v>11707764.934839999</v>
      </c>
      <c r="E22" s="82">
        <f>ABSYLL!E23</f>
        <v>45.464738697963263</v>
      </c>
      <c r="F22" s="80">
        <f>ABSYLL!H23</f>
        <v>3865.0483661912531</v>
      </c>
      <c r="G22" s="80">
        <f>ABSYLD2!CJ23+ABSYLD2!CK23</f>
        <v>232.88056714184043</v>
      </c>
      <c r="H22" s="102">
        <f t="shared" si="0"/>
        <v>4097.9289333330935</v>
      </c>
      <c r="I22" s="81">
        <f t="shared" si="1"/>
        <v>0.38832978754697378</v>
      </c>
      <c r="J22" s="80">
        <f t="shared" si="2"/>
        <v>33.012691898943338</v>
      </c>
      <c r="K22" s="80">
        <f t="shared" si="3"/>
        <v>1.9891120844836385</v>
      </c>
      <c r="L22" s="24">
        <f t="shared" si="4"/>
        <v>35.001803983426974</v>
      </c>
      <c r="S22" s="84"/>
    </row>
    <row r="23" spans="1:19">
      <c r="A23" s="30" t="s">
        <v>5</v>
      </c>
      <c r="B23" s="29" t="s">
        <v>71</v>
      </c>
      <c r="C23" s="29" t="s">
        <v>87</v>
      </c>
      <c r="D23" s="28">
        <f>'[1]INPUTS-Incidence'!I24</f>
        <v>11746728.11858</v>
      </c>
      <c r="E23" s="82">
        <f>ABSYLL!E24</f>
        <v>54.557686437555923</v>
      </c>
      <c r="F23" s="80">
        <f>ABSYLL!H24</f>
        <v>4296.9633838219052</v>
      </c>
      <c r="G23" s="80">
        <f>ABSYLD2!CJ24+ABSYLD2!CK24</f>
        <v>704.57381918528256</v>
      </c>
      <c r="H23" s="102">
        <f t="shared" si="0"/>
        <v>5001.5372030071876</v>
      </c>
      <c r="I23" s="81">
        <f t="shared" si="1"/>
        <v>0.46445006547194279</v>
      </c>
      <c r="J23" s="80">
        <f t="shared" si="2"/>
        <v>36.580087156570215</v>
      </c>
      <c r="K23" s="80">
        <f t="shared" si="3"/>
        <v>5.9980431322901406</v>
      </c>
      <c r="L23" s="24">
        <f t="shared" si="4"/>
        <v>42.578130288860358</v>
      </c>
      <c r="S23" s="84"/>
    </row>
    <row r="24" spans="1:19">
      <c r="A24" s="30" t="s">
        <v>5</v>
      </c>
      <c r="B24" s="29" t="s">
        <v>71</v>
      </c>
      <c r="C24" s="29" t="s">
        <v>86</v>
      </c>
      <c r="D24" s="28">
        <f>'[1]INPUTS-Incidence'!I25</f>
        <v>11155562.572179999</v>
      </c>
      <c r="E24" s="82">
        <f>ABSYLL!E25</f>
        <v>57.083505254109433</v>
      </c>
      <c r="F24" s="80">
        <f>ABSYLL!H25</f>
        <v>4211.9064351744646</v>
      </c>
      <c r="G24" s="80">
        <f>ABSYLD2!CJ25+ABSYLD2!CK25</f>
        <v>2725.8813885498371</v>
      </c>
      <c r="H24" s="102">
        <f t="shared" si="0"/>
        <v>6937.7878237243021</v>
      </c>
      <c r="I24" s="81">
        <f t="shared" si="1"/>
        <v>0.51170440652151072</v>
      </c>
      <c r="J24" s="80">
        <f t="shared" si="2"/>
        <v>37.756109635189667</v>
      </c>
      <c r="K24" s="80">
        <f t="shared" si="3"/>
        <v>24.435176360784379</v>
      </c>
      <c r="L24" s="24">
        <f t="shared" si="4"/>
        <v>62.191285995974049</v>
      </c>
      <c r="S24" s="84"/>
    </row>
    <row r="25" spans="1:19">
      <c r="A25" s="30" t="s">
        <v>5</v>
      </c>
      <c r="B25" s="29" t="s">
        <v>71</v>
      </c>
      <c r="C25" s="29" t="s">
        <v>85</v>
      </c>
      <c r="D25" s="28">
        <f>'[1]INPUTS-Incidence'!I26</f>
        <v>11326194.445800001</v>
      </c>
      <c r="E25" s="82">
        <f>ABSYLL!E26</f>
        <v>96.486278792344265</v>
      </c>
      <c r="F25" s="80">
        <f>ABSYLL!H26</f>
        <v>6640.6681378830926</v>
      </c>
      <c r="G25" s="80">
        <f>ABSYLD2!CJ26+ABSYLD2!CK26</f>
        <v>6224.7272388530664</v>
      </c>
      <c r="H25" s="102">
        <f t="shared" si="0"/>
        <v>12865.39537673616</v>
      </c>
      <c r="I25" s="81">
        <f t="shared" si="1"/>
        <v>0.85188612339357694</v>
      </c>
      <c r="J25" s="80">
        <f t="shared" si="2"/>
        <v>58.631062442562921</v>
      </c>
      <c r="K25" s="80">
        <f t="shared" si="3"/>
        <v>54.958682447495242</v>
      </c>
      <c r="L25" s="24">
        <f t="shared" si="4"/>
        <v>113.58974489005817</v>
      </c>
      <c r="S25" s="84"/>
    </row>
    <row r="26" spans="1:19">
      <c r="A26" s="30" t="s">
        <v>5</v>
      </c>
      <c r="B26" s="29" t="s">
        <v>71</v>
      </c>
      <c r="C26" s="29" t="s">
        <v>84</v>
      </c>
      <c r="D26" s="28">
        <f>'[1]INPUTS-Incidence'!I27</f>
        <v>10924470.585860001</v>
      </c>
      <c r="E26" s="82">
        <f>ABSYLL!E27</f>
        <v>80.321038366401766</v>
      </c>
      <c r="F26" s="80">
        <f>ABSYLL!H27</f>
        <v>5130.5063256539124</v>
      </c>
      <c r="G26" s="80">
        <f>ABSYLD2!CJ27+ABSYLD2!CK27</f>
        <v>7156.0337845163485</v>
      </c>
      <c r="H26" s="102">
        <f t="shared" si="0"/>
        <v>12286.540110170261</v>
      </c>
      <c r="I26" s="81">
        <f t="shared" si="1"/>
        <v>0.73523964145562026</v>
      </c>
      <c r="J26" s="80">
        <f t="shared" si="2"/>
        <v>46.963432097977737</v>
      </c>
      <c r="K26" s="80">
        <f t="shared" si="3"/>
        <v>65.504627691329063</v>
      </c>
      <c r="L26" s="24">
        <f t="shared" si="4"/>
        <v>112.46805978930681</v>
      </c>
      <c r="S26" s="83"/>
    </row>
    <row r="27" spans="1:19">
      <c r="A27" s="30" t="s">
        <v>5</v>
      </c>
      <c r="B27" s="29" t="s">
        <v>71</v>
      </c>
      <c r="C27" s="29" t="s">
        <v>83</v>
      </c>
      <c r="D27" s="28">
        <f>'[1]INPUTS-Incidence'!I28</f>
        <v>10190887.8851</v>
      </c>
      <c r="E27" s="82">
        <f>ABSYLL!E28</f>
        <v>59.609324070662943</v>
      </c>
      <c r="F27" s="80">
        <f>ABSYLL!H28</f>
        <v>3513.0755141045206</v>
      </c>
      <c r="G27" s="80">
        <f>ABSYLD2!CJ28+ABSYLD2!CK28</f>
        <v>5300.8174322594114</v>
      </c>
      <c r="H27" s="102">
        <f t="shared" si="0"/>
        <v>8813.8929463639324</v>
      </c>
      <c r="I27" s="81">
        <f t="shared" si="1"/>
        <v>0.58492767993078565</v>
      </c>
      <c r="J27" s="80">
        <f t="shared" si="2"/>
        <v>34.472712816720858</v>
      </c>
      <c r="K27" s="80">
        <f t="shared" si="3"/>
        <v>52.015265912302752</v>
      </c>
      <c r="L27" s="24">
        <f t="shared" si="4"/>
        <v>86.48797872902361</v>
      </c>
    </row>
    <row r="28" spans="1:19">
      <c r="A28" s="30" t="s">
        <v>5</v>
      </c>
      <c r="B28" s="29" t="s">
        <v>71</v>
      </c>
      <c r="C28" s="29" t="s">
        <v>82</v>
      </c>
      <c r="D28" s="28">
        <f>'[1]INPUTS-Incidence'!I29</f>
        <v>10137145.5627</v>
      </c>
      <c r="E28" s="82">
        <f>ABSYLL!E29</f>
        <v>60.114487833973648</v>
      </c>
      <c r="F28" s="80">
        <f>ABSYLL!H29</f>
        <v>3245.8817705954075</v>
      </c>
      <c r="G28" s="80">
        <f>ABSYLD2!CJ29+ABSYLD2!CK29</f>
        <v>4563.6136691301836</v>
      </c>
      <c r="H28" s="102">
        <f t="shared" si="0"/>
        <v>7809.4954397255915</v>
      </c>
      <c r="I28" s="81">
        <f t="shared" si="1"/>
        <v>0.59301198214186757</v>
      </c>
      <c r="J28" s="80">
        <f t="shared" si="2"/>
        <v>32.019681975750146</v>
      </c>
      <c r="K28" s="80">
        <f t="shared" si="3"/>
        <v>45.018724856059755</v>
      </c>
      <c r="L28" s="24">
        <f t="shared" si="4"/>
        <v>77.038406831809908</v>
      </c>
    </row>
    <row r="29" spans="1:19">
      <c r="A29" s="30" t="s">
        <v>5</v>
      </c>
      <c r="B29" s="29" t="s">
        <v>71</v>
      </c>
      <c r="C29" s="29" t="s">
        <v>81</v>
      </c>
      <c r="D29" s="28">
        <f>'[1]INPUTS-Incidence'!I30</f>
        <v>10579176.16444</v>
      </c>
      <c r="E29" s="82">
        <f>ABSYLL!E30</f>
        <v>66.176452993702085</v>
      </c>
      <c r="F29" s="80">
        <f>ABSYLL!H30</f>
        <v>3248.6020774608355</v>
      </c>
      <c r="G29" s="80">
        <f>ABSYLD2!CJ30+ABSYLD2!CK30</f>
        <v>3582.0090209394466</v>
      </c>
      <c r="H29" s="102">
        <f t="shared" si="0"/>
        <v>6830.6110984002826</v>
      </c>
      <c r="I29" s="81">
        <f t="shared" si="1"/>
        <v>0.62553503188785475</v>
      </c>
      <c r="J29" s="80">
        <f t="shared" si="2"/>
        <v>30.707514715374792</v>
      </c>
      <c r="K29" s="80">
        <f t="shared" si="3"/>
        <v>33.859054478927447</v>
      </c>
      <c r="L29" s="24">
        <f t="shared" si="4"/>
        <v>64.566569194302247</v>
      </c>
    </row>
    <row r="30" spans="1:19">
      <c r="A30" s="30" t="s">
        <v>5</v>
      </c>
      <c r="B30" s="29" t="s">
        <v>71</v>
      </c>
      <c r="C30" s="29" t="s">
        <v>80</v>
      </c>
      <c r="D30" s="28">
        <f>'[1]INPUTS-Incidence'!I31</f>
        <v>9645403.31274</v>
      </c>
      <c r="E30" s="82">
        <f>ABSYLL!E31</f>
        <v>84.867512236198095</v>
      </c>
      <c r="F30" s="80">
        <f>ABSYLL!H31</f>
        <v>3753.2657286458607</v>
      </c>
      <c r="G30" s="80">
        <f>ABSYLD2!CJ31+ABSYLD2!CK31</f>
        <v>2631.7201896604147</v>
      </c>
      <c r="H30" s="102">
        <f t="shared" si="0"/>
        <v>6384.9859183062754</v>
      </c>
      <c r="I30" s="81">
        <f t="shared" si="1"/>
        <v>0.87987520567545363</v>
      </c>
      <c r="J30" s="80">
        <f t="shared" si="2"/>
        <v>38.912480970996938</v>
      </c>
      <c r="K30" s="80">
        <f t="shared" si="3"/>
        <v>27.284708625758995</v>
      </c>
      <c r="L30" s="24">
        <f t="shared" si="4"/>
        <v>66.197189596755933</v>
      </c>
    </row>
    <row r="31" spans="1:19">
      <c r="A31" s="30" t="s">
        <v>5</v>
      </c>
      <c r="B31" s="29" t="s">
        <v>71</v>
      </c>
      <c r="C31" s="29" t="s">
        <v>79</v>
      </c>
      <c r="D31" s="28">
        <f>'[1]INPUTS-Incidence'!I32</f>
        <v>8848673.3831600007</v>
      </c>
      <c r="E31" s="82">
        <f>ABSYLL!E32</f>
        <v>117.19799308808307</v>
      </c>
      <c r="F31" s="80">
        <f>ABSYLL!H32</f>
        <v>4620.5308774976747</v>
      </c>
      <c r="G31" s="80">
        <f>ABSYLD2!CJ32+ABSYLD2!CK32</f>
        <v>2035.8704612773479</v>
      </c>
      <c r="H31" s="102">
        <f t="shared" si="0"/>
        <v>6656.4013387750229</v>
      </c>
      <c r="I31" s="81">
        <f t="shared" si="1"/>
        <v>1.3244696466153192</v>
      </c>
      <c r="J31" s="80">
        <f t="shared" si="2"/>
        <v>52.217215817808956</v>
      </c>
      <c r="K31" s="80">
        <f t="shared" si="3"/>
        <v>23.007634852381752</v>
      </c>
      <c r="L31" s="24">
        <f t="shared" si="4"/>
        <v>75.224850670190719</v>
      </c>
    </row>
    <row r="32" spans="1:19">
      <c r="A32" s="30" t="s">
        <v>5</v>
      </c>
      <c r="B32" s="29" t="s">
        <v>71</v>
      </c>
      <c r="C32" s="29" t="s">
        <v>78</v>
      </c>
      <c r="D32" s="28">
        <f>'[1]INPUTS-Incidence'!I33</f>
        <v>7750986.44814</v>
      </c>
      <c r="E32" s="82">
        <f>ABSYLL!E33</f>
        <v>150.03363770327877</v>
      </c>
      <c r="F32" s="80">
        <f>ABSYLL!H33</f>
        <v>5209.1679010578391</v>
      </c>
      <c r="G32" s="80">
        <f>ABSYLD2!CJ33+ABSYLD2!CK33</f>
        <v>1752.3038724734054</v>
      </c>
      <c r="H32" s="102">
        <f t="shared" si="0"/>
        <v>6961.4717735312443</v>
      </c>
      <c r="I32" s="81">
        <f t="shared" si="1"/>
        <v>1.9356715265484985</v>
      </c>
      <c r="J32" s="80">
        <f t="shared" si="2"/>
        <v>67.206515401763866</v>
      </c>
      <c r="K32" s="80">
        <f t="shared" si="3"/>
        <v>22.607494983995291</v>
      </c>
      <c r="L32" s="24">
        <f t="shared" si="4"/>
        <v>89.814010385759147</v>
      </c>
    </row>
    <row r="33" spans="1:12">
      <c r="A33" s="30" t="s">
        <v>5</v>
      </c>
      <c r="B33" s="29" t="s">
        <v>71</v>
      </c>
      <c r="C33" s="29" t="s">
        <v>77</v>
      </c>
      <c r="D33" s="28">
        <f>'[1]INPUTS-Incidence'!I34</f>
        <v>6443704.4557600003</v>
      </c>
      <c r="E33" s="82">
        <f>ABSYLL!E34</f>
        <v>147.00265512341454</v>
      </c>
      <c r="F33" s="80">
        <f>ABSYLL!H34</f>
        <v>4424.0449059391603</v>
      </c>
      <c r="G33" s="80">
        <f>ABSYLD2!CJ34+ABSYLD2!CK34</f>
        <v>1703.8484413346914</v>
      </c>
      <c r="H33" s="102">
        <f t="shared" si="0"/>
        <v>6127.8933472738518</v>
      </c>
      <c r="I33" s="81">
        <f t="shared" si="1"/>
        <v>2.2813376394382812</v>
      </c>
      <c r="J33" s="80">
        <f t="shared" si="2"/>
        <v>68.656856258895075</v>
      </c>
      <c r="K33" s="80">
        <f t="shared" si="3"/>
        <v>26.442063769880512</v>
      </c>
      <c r="L33" s="24">
        <f t="shared" si="4"/>
        <v>95.098920028775581</v>
      </c>
    </row>
    <row r="34" spans="1:12">
      <c r="A34" s="30" t="s">
        <v>5</v>
      </c>
      <c r="B34" s="29" t="s">
        <v>71</v>
      </c>
      <c r="C34" s="29" t="s">
        <v>76</v>
      </c>
      <c r="D34" s="28">
        <f>'[1]INPUTS-Incidence'!I35</f>
        <v>4977882.6123000002</v>
      </c>
      <c r="E34" s="82">
        <f>ABSYLL!E35</f>
        <v>169.2298607090855</v>
      </c>
      <c r="F34" s="80">
        <f>ABSYLL!H35</f>
        <v>4323.8229411171351</v>
      </c>
      <c r="G34" s="80">
        <f>ABSYLD2!CJ35+ABSYLD2!CK35</f>
        <v>1128.955648402062</v>
      </c>
      <c r="H34" s="102">
        <f t="shared" si="0"/>
        <v>5452.7785895191973</v>
      </c>
      <c r="I34" s="81">
        <f t="shared" si="1"/>
        <v>3.399635425128956</v>
      </c>
      <c r="J34" s="80">
        <f t="shared" si="2"/>
        <v>86.860685112044848</v>
      </c>
      <c r="K34" s="80">
        <f t="shared" si="3"/>
        <v>22.679434939114305</v>
      </c>
      <c r="L34" s="24">
        <f t="shared" si="4"/>
        <v>109.54012005115914</v>
      </c>
    </row>
    <row r="35" spans="1:12">
      <c r="A35" s="30" t="s">
        <v>5</v>
      </c>
      <c r="B35" s="29" t="s">
        <v>71</v>
      </c>
      <c r="C35" s="29" t="s">
        <v>75</v>
      </c>
      <c r="D35" s="28">
        <f>'[1]INPUTS-Incidence'!I36</f>
        <v>3380392.0789600001</v>
      </c>
      <c r="E35" s="82">
        <f>ABSYLL!E36</f>
        <v>125.28061330105432</v>
      </c>
      <c r="F35" s="80">
        <f>ABSYLL!H36</f>
        <v>2645.3001498517619</v>
      </c>
      <c r="G35" s="80">
        <f>ABSYLD2!CJ36+ABSYLD2!CK36</f>
        <v>661.48406702783882</v>
      </c>
      <c r="H35" s="102">
        <f t="shared" si="0"/>
        <v>3306.7842168796005</v>
      </c>
      <c r="I35" s="81">
        <f t="shared" si="1"/>
        <v>3.706097114616294</v>
      </c>
      <c r="J35" s="80">
        <f t="shared" si="2"/>
        <v>78.254240575123049</v>
      </c>
      <c r="K35" s="80">
        <f t="shared" si="3"/>
        <v>19.568264614776542</v>
      </c>
      <c r="L35" s="24">
        <f t="shared" si="4"/>
        <v>97.822505189899573</v>
      </c>
    </row>
    <row r="36" spans="1:12">
      <c r="A36" s="30" t="s">
        <v>5</v>
      </c>
      <c r="B36" s="29" t="s">
        <v>71</v>
      </c>
      <c r="C36" s="29" t="s">
        <v>74</v>
      </c>
      <c r="D36" s="28">
        <f>'[1]INPUTS-Incidence'!I37</f>
        <v>2426465.8563600001</v>
      </c>
      <c r="E36" s="82">
        <f>ABSYLL!E37</f>
        <v>167.20920565584268</v>
      </c>
      <c r="F36" s="80">
        <f>ABSYLL!H37</f>
        <v>2819.9832533857871</v>
      </c>
      <c r="G36" s="80">
        <f>ABSYLD2!CJ37+ABSYLD2!CK37</f>
        <v>400.98745684615591</v>
      </c>
      <c r="H36" s="102">
        <f t="shared" si="0"/>
        <v>3220.970710231943</v>
      </c>
      <c r="I36" s="81">
        <f t="shared" si="1"/>
        <v>6.8910594895688018</v>
      </c>
      <c r="J36" s="80">
        <f t="shared" si="2"/>
        <v>116.21771829157785</v>
      </c>
      <c r="K36" s="80">
        <f t="shared" si="3"/>
        <v>16.525575902711726</v>
      </c>
      <c r="L36" s="24">
        <f t="shared" si="4"/>
        <v>132.74329419428958</v>
      </c>
    </row>
    <row r="37" spans="1:12">
      <c r="A37" s="30" t="s">
        <v>5</v>
      </c>
      <c r="B37" s="29" t="s">
        <v>71</v>
      </c>
      <c r="C37" s="29" t="s">
        <v>73</v>
      </c>
      <c r="D37" s="28">
        <f>'[1]INPUTS-Incidence'!I38</f>
        <v>1633766.60096</v>
      </c>
      <c r="E37" s="82">
        <f>ABSYLL!E38</f>
        <v>158.62142167956071</v>
      </c>
      <c r="F37" s="80">
        <f>ABSYLL!H38</f>
        <v>2044.6301254495377</v>
      </c>
      <c r="G37" s="80">
        <f>ABSYLD2!CJ38+ABSYLD2!CK38</f>
        <v>271.24843862112073</v>
      </c>
      <c r="H37" s="102">
        <f t="shared" si="0"/>
        <v>2315.8785640706583</v>
      </c>
      <c r="I37" s="81">
        <f t="shared" si="1"/>
        <v>9.7089401623435609</v>
      </c>
      <c r="J37" s="80">
        <f t="shared" si="2"/>
        <v>125.14823869260852</v>
      </c>
      <c r="K37" s="80">
        <f t="shared" si="3"/>
        <v>16.602643147542331</v>
      </c>
      <c r="L37" s="24">
        <f t="shared" si="4"/>
        <v>141.75088184015084</v>
      </c>
    </row>
    <row r="38" spans="1:12">
      <c r="A38" s="30" t="s">
        <v>5</v>
      </c>
      <c r="B38" s="29" t="s">
        <v>71</v>
      </c>
      <c r="C38" s="29" t="s">
        <v>72</v>
      </c>
      <c r="D38" s="28">
        <f>'[1]INPUTS-Incidence'!I39</f>
        <v>0</v>
      </c>
      <c r="E38" s="82">
        <f>ABSYLL!E39</f>
        <v>99.51726137220848</v>
      </c>
      <c r="F38" s="80">
        <f>ABSYLL!H39</f>
        <v>927.00328968212216</v>
      </c>
      <c r="G38" s="80">
        <f>ABSYLD2!CJ39+ABSYLD2!CK39</f>
        <v>136.90073971389876</v>
      </c>
      <c r="H38" s="102">
        <f t="shared" si="0"/>
        <v>1063.9040293960209</v>
      </c>
      <c r="I38" s="81" t="e">
        <f t="shared" si="1"/>
        <v>#DIV/0!</v>
      </c>
      <c r="J38" s="80" t="e">
        <f t="shared" si="2"/>
        <v>#DIV/0!</v>
      </c>
      <c r="K38" s="80" t="e">
        <f t="shared" si="3"/>
        <v>#DIV/0!</v>
      </c>
      <c r="L38" s="24" t="e">
        <f t="shared" si="4"/>
        <v>#DIV/0!</v>
      </c>
    </row>
    <row r="39" spans="1:12">
      <c r="A39" s="30" t="s">
        <v>5</v>
      </c>
      <c r="B39" s="29" t="s">
        <v>71</v>
      </c>
      <c r="C39" s="29" t="s">
        <v>70</v>
      </c>
      <c r="D39" s="28">
        <f>'[1]INPUTS-Incidence'!I40</f>
        <v>1481944.54018</v>
      </c>
      <c r="E39" s="82">
        <f>ABSYLL!E40</f>
        <v>62.135142887216453</v>
      </c>
      <c r="F39" s="80">
        <f>ABSYLL!H40</f>
        <v>313.78247158044309</v>
      </c>
      <c r="G39" s="80">
        <f>ABSYLD2!CJ40+ABSYLD2!CK40</f>
        <v>41.215271371757474</v>
      </c>
      <c r="H39" s="102">
        <f t="shared" si="0"/>
        <v>354.99774295220055</v>
      </c>
      <c r="I39" s="81">
        <f t="shared" si="1"/>
        <v>4.1928116203099872</v>
      </c>
      <c r="J39" s="80">
        <f t="shared" si="2"/>
        <v>21.173698682565437</v>
      </c>
      <c r="K39" s="80">
        <f t="shared" si="3"/>
        <v>2.7811615248942703</v>
      </c>
      <c r="L39" s="24">
        <f t="shared" si="4"/>
        <v>23.954860207459706</v>
      </c>
    </row>
    <row r="40" spans="1:12">
      <c r="A40" s="30" t="s">
        <v>4</v>
      </c>
      <c r="B40" s="29" t="s">
        <v>89</v>
      </c>
      <c r="C40" s="29" t="s">
        <v>88</v>
      </c>
      <c r="D40" s="28">
        <f>'[1]INPUTS-Incidence'!I5</f>
        <v>12231573.74736</v>
      </c>
      <c r="E40" s="82">
        <f>ABSYLL!E41</f>
        <v>23.571314060393583</v>
      </c>
      <c r="F40" s="80">
        <f>ABSYLL!H41</f>
        <v>2003.8445509021792</v>
      </c>
      <c r="G40" s="80">
        <f>ABSYLD2!CJ41+ABSYLD2!CK41</f>
        <v>3519.7235266457756</v>
      </c>
      <c r="H40" s="102">
        <f t="shared" si="0"/>
        <v>5523.568077547955</v>
      </c>
      <c r="I40" s="81">
        <f t="shared" si="1"/>
        <v>0.19270875970053397</v>
      </c>
      <c r="J40" s="80">
        <f t="shared" si="2"/>
        <v>16.382557079661794</v>
      </c>
      <c r="K40" s="80">
        <f t="shared" si="3"/>
        <v>28.775720928024118</v>
      </c>
      <c r="L40" s="24">
        <f t="shared" si="4"/>
        <v>45.158278007685922</v>
      </c>
    </row>
    <row r="41" spans="1:12">
      <c r="A41" s="30" t="s">
        <v>4</v>
      </c>
      <c r="B41" s="29" t="s">
        <v>89</v>
      </c>
      <c r="C41" s="29" t="s">
        <v>87</v>
      </c>
      <c r="D41" s="28">
        <f>'[1]INPUTS-Incidence'!I6</f>
        <v>12291532.442199999</v>
      </c>
      <c r="E41" s="82">
        <f>ABSYLL!E42</f>
        <v>32.466149554881724</v>
      </c>
      <c r="F41" s="80">
        <f>ABSYLL!H42</f>
        <v>2557.0339389424848</v>
      </c>
      <c r="G41" s="80">
        <f>ABSYLD2!CJ42+ABSYLD2!CK42</f>
        <v>8332.3960887502508</v>
      </c>
      <c r="H41" s="102">
        <f t="shared" si="0"/>
        <v>10889.430027692735</v>
      </c>
      <c r="I41" s="81">
        <f t="shared" si="1"/>
        <v>0.26413427054398086</v>
      </c>
      <c r="J41" s="80">
        <f t="shared" si="2"/>
        <v>20.803215148043936</v>
      </c>
      <c r="K41" s="80">
        <f t="shared" si="3"/>
        <v>67.789725389675468</v>
      </c>
      <c r="L41" s="24">
        <f t="shared" si="4"/>
        <v>88.5929405377194</v>
      </c>
    </row>
    <row r="42" spans="1:12">
      <c r="A42" s="30" t="s">
        <v>4</v>
      </c>
      <c r="B42" s="29" t="s">
        <v>89</v>
      </c>
      <c r="C42" s="29" t="s">
        <v>86</v>
      </c>
      <c r="D42" s="28">
        <f>'[1]INPUTS-Incidence'!I7</f>
        <v>11811862.883479999</v>
      </c>
      <c r="E42" s="82">
        <f>ABSYLL!E43</f>
        <v>39.582017950472249</v>
      </c>
      <c r="F42" s="80">
        <f>ABSYLL!H43</f>
        <v>2920.5591944755947</v>
      </c>
      <c r="G42" s="80">
        <f>ABSYLD2!CJ43+ABSYLD2!CK43</f>
        <v>14166.116486847923</v>
      </c>
      <c r="H42" s="102">
        <f t="shared" si="0"/>
        <v>17086.675681323519</v>
      </c>
      <c r="I42" s="81">
        <f t="shared" si="1"/>
        <v>0.33510394034315638</v>
      </c>
      <c r="J42" s="80">
        <f t="shared" si="2"/>
        <v>24.725644238219793</v>
      </c>
      <c r="K42" s="80">
        <f t="shared" si="3"/>
        <v>119.93126424334444</v>
      </c>
      <c r="L42" s="24">
        <f t="shared" si="4"/>
        <v>144.65690848156424</v>
      </c>
    </row>
    <row r="43" spans="1:12">
      <c r="A43" s="30" t="s">
        <v>4</v>
      </c>
      <c r="B43" s="29" t="s">
        <v>89</v>
      </c>
      <c r="C43" s="29" t="s">
        <v>85</v>
      </c>
      <c r="D43" s="28">
        <f>'[1]INPUTS-Incidence'!I8</f>
        <v>12016267.524979999</v>
      </c>
      <c r="E43" s="82">
        <f>ABSYLL!E44</f>
        <v>64.487557335039043</v>
      </c>
      <c r="F43" s="80">
        <f>ABSYLL!H44</f>
        <v>4438.3561335840614</v>
      </c>
      <c r="G43" s="80">
        <f>ABSYLD2!CJ44+ABSYLD2!CK44</f>
        <v>31511.172999363098</v>
      </c>
      <c r="H43" s="102">
        <f t="shared" si="0"/>
        <v>35949.529132947158</v>
      </c>
      <c r="I43" s="81">
        <f t="shared" si="1"/>
        <v>0.53666878838190968</v>
      </c>
      <c r="J43" s="80">
        <f t="shared" si="2"/>
        <v>36.936229360384921</v>
      </c>
      <c r="K43" s="80">
        <f t="shared" si="3"/>
        <v>262.23761191947619</v>
      </c>
      <c r="L43" s="24">
        <f t="shared" si="4"/>
        <v>299.17384127986111</v>
      </c>
    </row>
    <row r="44" spans="1:12">
      <c r="A44" s="30" t="s">
        <v>4</v>
      </c>
      <c r="B44" s="29" t="s">
        <v>89</v>
      </c>
      <c r="C44" s="29" t="s">
        <v>84</v>
      </c>
      <c r="D44" s="28">
        <f>'[1]INPUTS-Incidence'!I9</f>
        <v>11486178.154689999</v>
      </c>
      <c r="E44" s="82">
        <f>ABSYLL!E45</f>
        <v>55.592721840550901</v>
      </c>
      <c r="F44" s="80">
        <f>ABSYLL!H45</f>
        <v>3550.9851075651886</v>
      </c>
      <c r="G44" s="80">
        <f>ABSYLD2!CJ45+ABSYLD2!CK45</f>
        <v>38151.388561459557</v>
      </c>
      <c r="H44" s="102">
        <f t="shared" si="0"/>
        <v>41702.373669024746</v>
      </c>
      <c r="I44" s="81">
        <f t="shared" si="1"/>
        <v>0.48399668794838829</v>
      </c>
      <c r="J44" s="80">
        <f t="shared" si="2"/>
        <v>30.9152884427033</v>
      </c>
      <c r="K44" s="80">
        <f t="shared" si="3"/>
        <v>332.15041633218709</v>
      </c>
      <c r="L44" s="24">
        <f t="shared" si="4"/>
        <v>363.06570477489038</v>
      </c>
    </row>
    <row r="45" spans="1:12">
      <c r="A45" s="30" t="s">
        <v>4</v>
      </c>
      <c r="B45" s="29" t="s">
        <v>89</v>
      </c>
      <c r="C45" s="29" t="s">
        <v>83</v>
      </c>
      <c r="D45" s="28">
        <f>'[1]INPUTS-Incidence'!I10</f>
        <v>10765311.119000001</v>
      </c>
      <c r="E45" s="82">
        <f>ABSYLL!E46</f>
        <v>31.131924230708503</v>
      </c>
      <c r="F45" s="80">
        <f>ABSYLL!H46</f>
        <v>1834.7599545368057</v>
      </c>
      <c r="G45" s="80">
        <f>ABSYLD2!CJ46+ABSYLD2!CK46</f>
        <v>25035.837667000302</v>
      </c>
      <c r="H45" s="102">
        <f t="shared" si="0"/>
        <v>26870.597621537108</v>
      </c>
      <c r="I45" s="81">
        <f t="shared" si="1"/>
        <v>0.28918740839512658</v>
      </c>
      <c r="J45" s="80">
        <f t="shared" si="2"/>
        <v>17.043259913766786</v>
      </c>
      <c r="K45" s="80">
        <f t="shared" si="3"/>
        <v>232.56027986793478</v>
      </c>
      <c r="L45" s="24">
        <f t="shared" si="4"/>
        <v>249.60353978170156</v>
      </c>
    </row>
    <row r="46" spans="1:12">
      <c r="A46" s="30" t="s">
        <v>4</v>
      </c>
      <c r="B46" s="29" t="s">
        <v>89</v>
      </c>
      <c r="C46" s="29" t="s">
        <v>82</v>
      </c>
      <c r="D46" s="28">
        <f>'[1]INPUTS-Incidence'!I11</f>
        <v>10044444.083310001</v>
      </c>
      <c r="E46" s="82">
        <f>ABSYLL!E47</f>
        <v>42.250468598818685</v>
      </c>
      <c r="F46" s="80">
        <f>ABSYLL!H47</f>
        <v>2281.3140519932149</v>
      </c>
      <c r="G46" s="80">
        <f>ABSYLD2!CJ47+ABSYLD2!CK47</f>
        <v>16539.118228511794</v>
      </c>
      <c r="H46" s="102">
        <f t="shared" si="0"/>
        <v>18820.432280505011</v>
      </c>
      <c r="I46" s="81">
        <f t="shared" si="1"/>
        <v>0.42063521135054849</v>
      </c>
      <c r="J46" s="80">
        <f t="shared" si="2"/>
        <v>22.712198236872865</v>
      </c>
      <c r="K46" s="80">
        <f t="shared" si="3"/>
        <v>164.6593688145812</v>
      </c>
      <c r="L46" s="24">
        <f t="shared" si="4"/>
        <v>187.37156705145409</v>
      </c>
    </row>
    <row r="47" spans="1:12">
      <c r="A47" s="30" t="s">
        <v>4</v>
      </c>
      <c r="B47" s="29" t="s">
        <v>89</v>
      </c>
      <c r="C47" s="29" t="s">
        <v>81</v>
      </c>
      <c r="D47" s="28">
        <f>'[1]INPUTS-Incidence'!I12</f>
        <v>10592248.522530001</v>
      </c>
      <c r="E47" s="82">
        <f>ABSYLL!E48</f>
        <v>41.360985049369873</v>
      </c>
      <c r="F47" s="80">
        <f>ABSYLL!H48</f>
        <v>2030.4107560735672</v>
      </c>
      <c r="G47" s="80">
        <f>ABSYLD2!CJ48+ABSYLD2!CK48</f>
        <v>15082.370605021715</v>
      </c>
      <c r="H47" s="102">
        <f t="shared" si="0"/>
        <v>17112.781361095284</v>
      </c>
      <c r="I47" s="81">
        <f t="shared" si="1"/>
        <v>0.39048352161860561</v>
      </c>
      <c r="J47" s="80">
        <f t="shared" si="2"/>
        <v>19.168836076257353</v>
      </c>
      <c r="K47" s="80">
        <f t="shared" si="3"/>
        <v>142.39064135382682</v>
      </c>
      <c r="L47" s="24">
        <f t="shared" si="4"/>
        <v>161.5594774300842</v>
      </c>
    </row>
    <row r="48" spans="1:12">
      <c r="A48" s="30" t="s">
        <v>4</v>
      </c>
      <c r="B48" s="29" t="s">
        <v>89</v>
      </c>
      <c r="C48" s="29" t="s">
        <v>80</v>
      </c>
      <c r="D48" s="28">
        <f>'[1]INPUTS-Incidence'!I13</f>
        <v>9777355.3517499994</v>
      </c>
      <c r="E48" s="82">
        <f>ABSYLL!E49</f>
        <v>39.582017950472249</v>
      </c>
      <c r="F48" s="80">
        <f>ABSYLL!H49</f>
        <v>1750.5147438596352</v>
      </c>
      <c r="G48" s="80">
        <f>ABSYLD2!CJ49+ABSYLD2!CK49</f>
        <v>11591.90496792361</v>
      </c>
      <c r="H48" s="102">
        <f t="shared" si="0"/>
        <v>13342.419711783246</v>
      </c>
      <c r="I48" s="81">
        <f t="shared" si="1"/>
        <v>0.40483358256369056</v>
      </c>
      <c r="J48" s="80">
        <f t="shared" si="2"/>
        <v>17.903765188879216</v>
      </c>
      <c r="K48" s="80">
        <f t="shared" si="3"/>
        <v>118.5586955868269</v>
      </c>
      <c r="L48" s="24">
        <f t="shared" si="4"/>
        <v>136.46246077570612</v>
      </c>
    </row>
    <row r="49" spans="1:12">
      <c r="A49" s="30" t="s">
        <v>4</v>
      </c>
      <c r="B49" s="29" t="s">
        <v>89</v>
      </c>
      <c r="C49" s="29" t="s">
        <v>79</v>
      </c>
      <c r="D49" s="28">
        <f>'[1]INPUTS-Incidence'!I14</f>
        <v>9021058.1782000009</v>
      </c>
      <c r="E49" s="82">
        <f>ABSYLL!E50</f>
        <v>81.387744774566514</v>
      </c>
      <c r="F49" s="80">
        <f>ABSYLL!H50</f>
        <v>3208.7118377372844</v>
      </c>
      <c r="G49" s="80">
        <f>ABSYLD2!CJ50+ABSYLD2!CK50</f>
        <v>9944.0105207900997</v>
      </c>
      <c r="H49" s="102">
        <f t="shared" si="0"/>
        <v>13152.722358527384</v>
      </c>
      <c r="I49" s="81">
        <f t="shared" si="1"/>
        <v>0.90219731617789056</v>
      </c>
      <c r="J49" s="80">
        <f t="shared" si="2"/>
        <v>35.569129190313326</v>
      </c>
      <c r="K49" s="80">
        <f t="shared" si="3"/>
        <v>110.23108735536675</v>
      </c>
      <c r="L49" s="24">
        <f t="shared" si="4"/>
        <v>145.80021654568009</v>
      </c>
    </row>
    <row r="50" spans="1:12">
      <c r="A50" s="30" t="s">
        <v>4</v>
      </c>
      <c r="B50" s="29" t="s">
        <v>89</v>
      </c>
      <c r="C50" s="29" t="s">
        <v>78</v>
      </c>
      <c r="D50" s="28">
        <f>'[1]INPUTS-Incidence'!I15</f>
        <v>7791904.9339800002</v>
      </c>
      <c r="E50" s="82">
        <f>ABSYLL!E51</f>
        <v>90.282580269054662</v>
      </c>
      <c r="F50" s="80">
        <f>ABSYLL!H51</f>
        <v>3134.6111869415777</v>
      </c>
      <c r="G50" s="80">
        <f>ABSYLD2!CJ51+ABSYLD2!CK51</f>
        <v>6284.6535108481685</v>
      </c>
      <c r="H50" s="102">
        <f t="shared" si="0"/>
        <v>9419.2646977897457</v>
      </c>
      <c r="I50" s="81">
        <f t="shared" si="1"/>
        <v>1.1586714806457414</v>
      </c>
      <c r="J50" s="80">
        <f t="shared" si="2"/>
        <v>40.229073808020146</v>
      </c>
      <c r="K50" s="80">
        <f t="shared" si="3"/>
        <v>80.656188237631028</v>
      </c>
      <c r="L50" s="24">
        <f t="shared" si="4"/>
        <v>120.88526204565116</v>
      </c>
    </row>
    <row r="51" spans="1:12">
      <c r="A51" s="30" t="s">
        <v>4</v>
      </c>
      <c r="B51" s="29" t="s">
        <v>89</v>
      </c>
      <c r="C51" s="29" t="s">
        <v>77</v>
      </c>
      <c r="D51" s="28">
        <f>'[1]INPUTS-Incidence'!I16</f>
        <v>6339269.2817200003</v>
      </c>
      <c r="E51" s="82">
        <f>ABSYLL!E52</f>
        <v>86.7246460712594</v>
      </c>
      <c r="F51" s="80">
        <f>ABSYLL!H52</f>
        <v>2609.9782235145517</v>
      </c>
      <c r="G51" s="80">
        <f>ABSYLD2!CJ52+ABSYLD2!CK52</f>
        <v>4498.0497404624675</v>
      </c>
      <c r="H51" s="102">
        <f t="shared" si="0"/>
        <v>7108.0279639770197</v>
      </c>
      <c r="I51" s="81">
        <f t="shared" si="1"/>
        <v>1.3680543011690594</v>
      </c>
      <c r="J51" s="80">
        <f t="shared" si="2"/>
        <v>41.171594193682843</v>
      </c>
      <c r="K51" s="80">
        <f t="shared" si="3"/>
        <v>70.955334764419973</v>
      </c>
      <c r="L51" s="24">
        <f t="shared" si="4"/>
        <v>112.12692895810282</v>
      </c>
    </row>
    <row r="52" spans="1:12">
      <c r="A52" s="30" t="s">
        <v>4</v>
      </c>
      <c r="B52" s="29" t="s">
        <v>89</v>
      </c>
      <c r="C52" s="29" t="s">
        <v>76</v>
      </c>
      <c r="D52" s="28">
        <f>'[1]INPUTS-Incidence'!I17</f>
        <v>4945229.6266900003</v>
      </c>
      <c r="E52" s="82">
        <f>ABSYLL!E53</f>
        <v>88.948354944881444</v>
      </c>
      <c r="F52" s="80">
        <f>ABSYLL!H53</f>
        <v>2272.6304688417208</v>
      </c>
      <c r="G52" s="80">
        <f>ABSYLD2!CJ53+ABSYLD2!CK53</f>
        <v>2670.5720021750699</v>
      </c>
      <c r="H52" s="102">
        <f t="shared" si="0"/>
        <v>4943.2024710167907</v>
      </c>
      <c r="I52" s="81">
        <f t="shared" si="1"/>
        <v>1.7986698628677715</v>
      </c>
      <c r="J52" s="80">
        <f t="shared" si="2"/>
        <v>45.956014996271563</v>
      </c>
      <c r="K52" s="80">
        <f t="shared" si="3"/>
        <v>54.002992859253105</v>
      </c>
      <c r="L52" s="24">
        <f t="shared" si="4"/>
        <v>99.959007855524675</v>
      </c>
    </row>
    <row r="53" spans="1:12">
      <c r="A53" s="30" t="s">
        <v>4</v>
      </c>
      <c r="B53" s="29" t="s">
        <v>89</v>
      </c>
      <c r="C53" s="29" t="s">
        <v>75</v>
      </c>
      <c r="D53" s="28">
        <f>'[1]INPUTS-Incidence'!I18</f>
        <v>3346785.3301599999</v>
      </c>
      <c r="E53" s="82">
        <f>ABSYLL!E54</f>
        <v>75.161359928424815</v>
      </c>
      <c r="F53" s="80">
        <f>ABSYLL!H54</f>
        <v>1587.0321148886901</v>
      </c>
      <c r="G53" s="80">
        <f>ABSYLD2!CJ54+ABSYLD2!CK54</f>
        <v>1536.1934053636983</v>
      </c>
      <c r="H53" s="102">
        <f t="shared" si="0"/>
        <v>3123.2255202523884</v>
      </c>
      <c r="I53" s="81">
        <f t="shared" si="1"/>
        <v>2.2457777393458209</v>
      </c>
      <c r="J53" s="80">
        <f t="shared" si="2"/>
        <v>47.41959696628701</v>
      </c>
      <c r="K53" s="80">
        <f t="shared" si="3"/>
        <v>45.900565880939169</v>
      </c>
      <c r="L53" s="24">
        <f t="shared" si="4"/>
        <v>93.320162847226172</v>
      </c>
    </row>
    <row r="54" spans="1:12">
      <c r="A54" s="30" t="s">
        <v>4</v>
      </c>
      <c r="B54" s="29" t="s">
        <v>89</v>
      </c>
      <c r="C54" s="29" t="s">
        <v>74</v>
      </c>
      <c r="D54" s="28">
        <f>'[1]INPUTS-Incidence'!I19</f>
        <v>1979999.62733</v>
      </c>
      <c r="E54" s="82">
        <f>ABSYLL!E55</f>
        <v>51.590045868031233</v>
      </c>
      <c r="F54" s="80">
        <f>ABSYLL!H55</f>
        <v>870.06612356434687</v>
      </c>
      <c r="G54" s="80">
        <f>ABSYLD2!CJ55+ABSYLD2!CK55</f>
        <v>364.46260483663411</v>
      </c>
      <c r="H54" s="102">
        <f t="shared" si="0"/>
        <v>1234.528728400981</v>
      </c>
      <c r="I54" s="81">
        <f t="shared" si="1"/>
        <v>2.6055583625336154</v>
      </c>
      <c r="J54" s="80">
        <f t="shared" si="2"/>
        <v>43.942741784129424</v>
      </c>
      <c r="K54" s="80">
        <f t="shared" si="3"/>
        <v>18.407205729028671</v>
      </c>
      <c r="L54" s="24">
        <f t="shared" si="4"/>
        <v>62.349947513158099</v>
      </c>
    </row>
    <row r="55" spans="1:12">
      <c r="A55" s="30" t="s">
        <v>4</v>
      </c>
      <c r="B55" s="29" t="s">
        <v>89</v>
      </c>
      <c r="C55" s="29" t="s">
        <v>73</v>
      </c>
      <c r="D55" s="28">
        <f>'[1]INPUTS-Incidence'!I20</f>
        <v>1237329.42988</v>
      </c>
      <c r="E55" s="82">
        <f>ABSYLL!E56</f>
        <v>6.2263848461417011</v>
      </c>
      <c r="F55" s="80">
        <f>ABSYLL!H56</f>
        <v>80.258100666766524</v>
      </c>
      <c r="G55" s="80">
        <f>ABSYLD2!CJ56+ABSYLD2!CK56</f>
        <v>116.91663393941418</v>
      </c>
      <c r="H55" s="102">
        <f t="shared" si="0"/>
        <v>197.17473460618072</v>
      </c>
      <c r="I55" s="81">
        <f t="shared" si="1"/>
        <v>0.50321156967433933</v>
      </c>
      <c r="J55" s="80">
        <f t="shared" si="2"/>
        <v>6.4863971331022325</v>
      </c>
      <c r="K55" s="80">
        <f t="shared" si="3"/>
        <v>9.4491112161417785</v>
      </c>
      <c r="L55" s="24">
        <f t="shared" si="4"/>
        <v>15.93550834924401</v>
      </c>
    </row>
    <row r="56" spans="1:12">
      <c r="A56" s="30" t="s">
        <v>4</v>
      </c>
      <c r="B56" s="29" t="s">
        <v>89</v>
      </c>
      <c r="C56" s="29" t="s">
        <v>72</v>
      </c>
      <c r="D56" s="28">
        <f>'[1]INPUTS-Incidence'!I21</f>
        <v>0</v>
      </c>
      <c r="E56" s="82">
        <f>ABSYLL!E57</f>
        <v>4.4474177472440717</v>
      </c>
      <c r="F56" s="80">
        <f>ABSYLL!H57</f>
        <v>41.427696315578537</v>
      </c>
      <c r="G56" s="80">
        <f>ABSYLD2!CJ57+ABSYLD2!CK57</f>
        <v>39.855171235031207</v>
      </c>
      <c r="H56" s="102">
        <f t="shared" si="0"/>
        <v>81.282867550609751</v>
      </c>
      <c r="I56" s="81" t="e">
        <f t="shared" si="1"/>
        <v>#DIV/0!</v>
      </c>
      <c r="J56" s="80" t="e">
        <f t="shared" si="2"/>
        <v>#DIV/0!</v>
      </c>
      <c r="K56" s="80" t="e">
        <f t="shared" si="3"/>
        <v>#DIV/0!</v>
      </c>
      <c r="L56" s="24" t="e">
        <f t="shared" si="4"/>
        <v>#DIV/0!</v>
      </c>
    </row>
    <row r="57" spans="1:12">
      <c r="A57" s="30" t="s">
        <v>4</v>
      </c>
      <c r="B57" s="29" t="s">
        <v>89</v>
      </c>
      <c r="C57" s="29" t="s">
        <v>70</v>
      </c>
      <c r="D57" s="28">
        <f>'[1]INPUTS-Incidence'!I22</f>
        <v>887116.14410999999</v>
      </c>
      <c r="E57" s="82">
        <f>ABSYLL!E58</f>
        <v>5.7816430714172942</v>
      </c>
      <c r="F57" s="80">
        <f>ABSYLL!H58</f>
        <v>29.197297510657336</v>
      </c>
      <c r="G57" s="80">
        <f>ABSYLD2!CJ58+ABSYLD2!CK58</f>
        <v>12.841369267024742</v>
      </c>
      <c r="H57" s="102">
        <f t="shared" si="0"/>
        <v>42.038666777682081</v>
      </c>
      <c r="I57" s="81">
        <f t="shared" si="1"/>
        <v>0.6517346245815121</v>
      </c>
      <c r="J57" s="80">
        <f t="shared" si="2"/>
        <v>3.2912598541366358</v>
      </c>
      <c r="K57" s="80">
        <f t="shared" si="3"/>
        <v>1.4475409282408964</v>
      </c>
      <c r="L57" s="24">
        <f t="shared" si="4"/>
        <v>4.7388007823775329</v>
      </c>
    </row>
    <row r="58" spans="1:12">
      <c r="A58" s="30" t="s">
        <v>4</v>
      </c>
      <c r="B58" s="29" t="s">
        <v>71</v>
      </c>
      <c r="C58" s="29" t="s">
        <v>88</v>
      </c>
      <c r="D58" s="28">
        <f>'[1]INPUTS-Incidence'!I23</f>
        <v>11707764.934839999</v>
      </c>
      <c r="E58" s="82">
        <f>ABSYLL!E59</f>
        <v>4.4474177472440717</v>
      </c>
      <c r="F58" s="80">
        <f>ABSYLL!H59</f>
        <v>378.083877528713</v>
      </c>
      <c r="G58" s="80">
        <f>ABSYLD2!CJ59+ABSYLD2!CK59</f>
        <v>2281.4142212122979</v>
      </c>
      <c r="H58" s="102">
        <f t="shared" si="0"/>
        <v>2659.4980987410108</v>
      </c>
      <c r="I58" s="81">
        <f t="shared" si="1"/>
        <v>3.798690674092229E-2</v>
      </c>
      <c r="J58" s="80">
        <f t="shared" si="2"/>
        <v>3.2293429158592852</v>
      </c>
      <c r="K58" s="80">
        <f t="shared" si="3"/>
        <v>19.486334359372549</v>
      </c>
      <c r="L58" s="24">
        <f t="shared" si="4"/>
        <v>22.715677275231833</v>
      </c>
    </row>
    <row r="59" spans="1:12">
      <c r="A59" s="30" t="s">
        <v>4</v>
      </c>
      <c r="B59" s="29" t="s">
        <v>71</v>
      </c>
      <c r="C59" s="29" t="s">
        <v>87</v>
      </c>
      <c r="D59" s="28">
        <f>'[1]INPUTS-Incidence'!I24</f>
        <v>11746728.11858</v>
      </c>
      <c r="E59" s="82">
        <f>ABSYLL!E60</f>
        <v>4.8921595219684795</v>
      </c>
      <c r="F59" s="80">
        <f>ABSYLL!H60</f>
        <v>385.30648395023746</v>
      </c>
      <c r="G59" s="80">
        <f>ABSYLD2!CJ60+ABSYLD2!CK60</f>
        <v>4120.965186257291</v>
      </c>
      <c r="H59" s="102">
        <f t="shared" si="0"/>
        <v>4506.2716702075286</v>
      </c>
      <c r="I59" s="81">
        <f t="shared" si="1"/>
        <v>4.1646997126207994E-2</v>
      </c>
      <c r="J59" s="80">
        <f t="shared" si="2"/>
        <v>3.2801174936601423</v>
      </c>
      <c r="K59" s="80">
        <f t="shared" si="3"/>
        <v>35.081812949591381</v>
      </c>
      <c r="L59" s="24">
        <f t="shared" si="4"/>
        <v>38.361930443251524</v>
      </c>
    </row>
    <row r="60" spans="1:12">
      <c r="A60" s="30" t="s">
        <v>4</v>
      </c>
      <c r="B60" s="29" t="s">
        <v>71</v>
      </c>
      <c r="C60" s="29" t="s">
        <v>86</v>
      </c>
      <c r="D60" s="28">
        <f>'[1]INPUTS-Incidence'!I25</f>
        <v>11155562.572179999</v>
      </c>
      <c r="E60" s="82">
        <f>ABSYLL!E61</f>
        <v>5.3369012966928873</v>
      </c>
      <c r="F60" s="80">
        <f>ABSYLL!H61</f>
        <v>393.78326217648464</v>
      </c>
      <c r="G60" s="80">
        <f>ABSYLD2!CJ61+ABSYLD2!CK61</f>
        <v>10140.838141223086</v>
      </c>
      <c r="H60" s="102">
        <f t="shared" si="0"/>
        <v>10534.621403399571</v>
      </c>
      <c r="I60" s="81">
        <f t="shared" si="1"/>
        <v>4.7840718584665341E-2</v>
      </c>
      <c r="J60" s="80">
        <f t="shared" si="2"/>
        <v>3.529927420769531</v>
      </c>
      <c r="K60" s="80">
        <f t="shared" si="3"/>
        <v>90.90387038402298</v>
      </c>
      <c r="L60" s="24">
        <f t="shared" si="4"/>
        <v>94.433797804792519</v>
      </c>
    </row>
    <row r="61" spans="1:12">
      <c r="A61" s="30" t="s">
        <v>4</v>
      </c>
      <c r="B61" s="29" t="s">
        <v>71</v>
      </c>
      <c r="C61" s="29" t="s">
        <v>85</v>
      </c>
      <c r="D61" s="28">
        <f>'[1]INPUTS-Incidence'!I26</f>
        <v>11326194.445800001</v>
      </c>
      <c r="E61" s="82">
        <f>ABSYLL!E62</f>
        <v>8.4500937197637374</v>
      </c>
      <c r="F61" s="80">
        <f>ABSYLL!H62</f>
        <v>581.57770026273909</v>
      </c>
      <c r="G61" s="80">
        <f>ABSYLD2!CJ62+ABSYLD2!CK62</f>
        <v>16790.464538941058</v>
      </c>
      <c r="H61" s="102">
        <f t="shared" si="0"/>
        <v>17372.042239203798</v>
      </c>
      <c r="I61" s="81">
        <f t="shared" si="1"/>
        <v>7.4606645331762034E-2</v>
      </c>
      <c r="J61" s="80">
        <f t="shared" si="2"/>
        <v>5.1348023649585208</v>
      </c>
      <c r="K61" s="80">
        <f t="shared" si="3"/>
        <v>148.24453720346756</v>
      </c>
      <c r="L61" s="24">
        <f t="shared" si="4"/>
        <v>153.3793395684261</v>
      </c>
    </row>
    <row r="62" spans="1:12">
      <c r="A62" s="30" t="s">
        <v>4</v>
      </c>
      <c r="B62" s="29" t="s">
        <v>71</v>
      </c>
      <c r="C62" s="29" t="s">
        <v>84</v>
      </c>
      <c r="D62" s="28">
        <f>'[1]INPUTS-Incidence'!I27</f>
        <v>10924470.585860001</v>
      </c>
      <c r="E62" s="82">
        <f>ABSYLL!E63</f>
        <v>6.671126620866108</v>
      </c>
      <c r="F62" s="80">
        <f>ABSYLL!H63</f>
        <v>426.11821290782262</v>
      </c>
      <c r="G62" s="80">
        <f>ABSYLD2!CJ63+ABSYLD2!CK63</f>
        <v>15731.56837312445</v>
      </c>
      <c r="H62" s="102">
        <f t="shared" si="0"/>
        <v>16157.686586032272</v>
      </c>
      <c r="I62" s="81">
        <f t="shared" si="1"/>
        <v>6.1065903088254235E-2</v>
      </c>
      <c r="J62" s="80">
        <f t="shared" si="2"/>
        <v>3.9005845597622395</v>
      </c>
      <c r="K62" s="80">
        <f t="shared" si="3"/>
        <v>144.00302741888908</v>
      </c>
      <c r="L62" s="24">
        <f t="shared" si="4"/>
        <v>147.9036119786513</v>
      </c>
    </row>
    <row r="63" spans="1:12">
      <c r="A63" s="30" t="s">
        <v>4</v>
      </c>
      <c r="B63" s="29" t="s">
        <v>71</v>
      </c>
      <c r="C63" s="29" t="s">
        <v>83</v>
      </c>
      <c r="D63" s="28">
        <f>'[1]INPUTS-Incidence'!I28</f>
        <v>10190887.8851</v>
      </c>
      <c r="E63" s="82">
        <f>ABSYLL!E64</f>
        <v>5.3369012966928873</v>
      </c>
      <c r="F63" s="80">
        <f>ABSYLL!H64</f>
        <v>314.53027792059532</v>
      </c>
      <c r="G63" s="80">
        <f>ABSYLD2!CJ64+ABSYLD2!CK64</f>
        <v>11254.819039172527</v>
      </c>
      <c r="H63" s="102">
        <f t="shared" si="0"/>
        <v>11569.349317093123</v>
      </c>
      <c r="I63" s="81">
        <f t="shared" si="1"/>
        <v>5.236934560428165E-2</v>
      </c>
      <c r="J63" s="80">
        <f t="shared" si="2"/>
        <v>3.0863873831883391</v>
      </c>
      <c r="K63" s="80">
        <f t="shared" si="3"/>
        <v>110.4400241281046</v>
      </c>
      <c r="L63" s="24">
        <f t="shared" si="4"/>
        <v>113.52641151129295</v>
      </c>
    </row>
    <row r="64" spans="1:12">
      <c r="A64" s="30" t="s">
        <v>4</v>
      </c>
      <c r="B64" s="29" t="s">
        <v>71</v>
      </c>
      <c r="C64" s="29" t="s">
        <v>82</v>
      </c>
      <c r="D64" s="28">
        <f>'[1]INPUTS-Incidence'!I29</f>
        <v>10137145.5627</v>
      </c>
      <c r="E64" s="82">
        <f>ABSYLL!E65</f>
        <v>7.1158683955905149</v>
      </c>
      <c r="F64" s="80">
        <f>ABSYLL!H65</f>
        <v>384.22131401990987</v>
      </c>
      <c r="G64" s="80">
        <f>ABSYLD2!CJ65+ABSYLD2!CK65</f>
        <v>10298.865019351244</v>
      </c>
      <c r="H64" s="102">
        <f t="shared" si="0"/>
        <v>10683.086333371153</v>
      </c>
      <c r="I64" s="81">
        <f t="shared" si="1"/>
        <v>7.0195977275630872E-2</v>
      </c>
      <c r="J64" s="80">
        <f t="shared" si="2"/>
        <v>3.7902317929976892</v>
      </c>
      <c r="K64" s="80">
        <f t="shared" si="3"/>
        <v>101.59531552201733</v>
      </c>
      <c r="L64" s="24">
        <f t="shared" si="4"/>
        <v>105.38554731501502</v>
      </c>
    </row>
    <row r="65" spans="1:12">
      <c r="A65" s="30" t="s">
        <v>4</v>
      </c>
      <c r="B65" s="29" t="s">
        <v>71</v>
      </c>
      <c r="C65" s="29" t="s">
        <v>81</v>
      </c>
      <c r="D65" s="28">
        <f>'[1]INPUTS-Incidence'!I30</f>
        <v>10579176.16444</v>
      </c>
      <c r="E65" s="82">
        <f>ABSYLL!E66</f>
        <v>7.1158683955905149</v>
      </c>
      <c r="F65" s="80">
        <f>ABSYLL!H66</f>
        <v>349.31797953953838</v>
      </c>
      <c r="G65" s="80">
        <f>ABSYLD2!CJ66+ABSYLD2!CK66</f>
        <v>8350.5687542497653</v>
      </c>
      <c r="H65" s="102">
        <f t="shared" si="0"/>
        <v>8699.8867337893043</v>
      </c>
      <c r="I65" s="81">
        <f t="shared" si="1"/>
        <v>6.7262972891114409E-2</v>
      </c>
      <c r="J65" s="80">
        <f t="shared" si="2"/>
        <v>3.3019393392248069</v>
      </c>
      <c r="K65" s="80">
        <f t="shared" si="3"/>
        <v>78.934017398431294</v>
      </c>
      <c r="L65" s="24">
        <f t="shared" si="4"/>
        <v>82.235956737656096</v>
      </c>
    </row>
    <row r="66" spans="1:12">
      <c r="A66" s="30" t="s">
        <v>4</v>
      </c>
      <c r="B66" s="29" t="s">
        <v>71</v>
      </c>
      <c r="C66" s="29" t="s">
        <v>80</v>
      </c>
      <c r="D66" s="28">
        <f>'[1]INPUTS-Incidence'!I31</f>
        <v>9645403.31274</v>
      </c>
      <c r="E66" s="82">
        <f>ABSYLL!E67</f>
        <v>10.673802593385775</v>
      </c>
      <c r="F66" s="80">
        <f>ABSYLL!H67</f>
        <v>472.04891969248587</v>
      </c>
      <c r="G66" s="80">
        <f>ABSYLD2!CJ67+ABSYLD2!CK67</f>
        <v>5863.867800612863</v>
      </c>
      <c r="H66" s="102">
        <f t="shared" si="0"/>
        <v>6335.9167203053485</v>
      </c>
      <c r="I66" s="81">
        <f t="shared" si="1"/>
        <v>0.11066206613970644</v>
      </c>
      <c r="J66" s="80">
        <f t="shared" si="2"/>
        <v>4.8940298750285169</v>
      </c>
      <c r="K66" s="80">
        <f t="shared" si="3"/>
        <v>60.79442829381383</v>
      </c>
      <c r="L66" s="24">
        <f t="shared" si="4"/>
        <v>65.688458168842345</v>
      </c>
    </row>
    <row r="67" spans="1:12">
      <c r="A67" s="30" t="s">
        <v>4</v>
      </c>
      <c r="B67" s="29" t="s">
        <v>71</v>
      </c>
      <c r="C67" s="29" t="s">
        <v>79</v>
      </c>
      <c r="D67" s="28">
        <f>'[1]INPUTS-Incidence'!I32</f>
        <v>8848673.3831600007</v>
      </c>
      <c r="E67" s="82">
        <f>ABSYLL!E68</f>
        <v>12.008027917558994</v>
      </c>
      <c r="F67" s="80">
        <f>ABSYLL!H68</f>
        <v>473.41650064976329</v>
      </c>
      <c r="G67" s="80">
        <f>ABSYLD2!CJ68+ABSYLD2!CK68</f>
        <v>3831.9028396634203</v>
      </c>
      <c r="H67" s="102">
        <f t="shared" si="0"/>
        <v>4305.3193403131836</v>
      </c>
      <c r="I67" s="81">
        <f t="shared" si="1"/>
        <v>0.1357042733706455</v>
      </c>
      <c r="J67" s="80">
        <f t="shared" si="2"/>
        <v>5.3501409776376985</v>
      </c>
      <c r="K67" s="80">
        <f t="shared" si="3"/>
        <v>43.304828574144835</v>
      </c>
      <c r="L67" s="24">
        <f t="shared" si="4"/>
        <v>48.654969551782536</v>
      </c>
    </row>
    <row r="68" spans="1:12">
      <c r="A68" s="30" t="s">
        <v>4</v>
      </c>
      <c r="B68" s="29" t="s">
        <v>71</v>
      </c>
      <c r="C68" s="29" t="s">
        <v>78</v>
      </c>
      <c r="D68" s="28">
        <f>'[1]INPUTS-Incidence'!I33</f>
        <v>7750986.44814</v>
      </c>
      <c r="E68" s="82">
        <f>ABSYLL!E69</f>
        <v>13.786995016456624</v>
      </c>
      <c r="F68" s="80">
        <f>ABSYLL!H69</f>
        <v>478.68446697137398</v>
      </c>
      <c r="G68" s="80">
        <f>ABSYLD2!CJ69+ABSYLD2!CK69</f>
        <v>2340.0975319150566</v>
      </c>
      <c r="H68" s="102">
        <f t="shared" ref="H68:H131" si="5">F68+G68</f>
        <v>2818.7819988864308</v>
      </c>
      <c r="I68" s="81">
        <f t="shared" ref="I68:I131" si="6">100000*E68/$D68</f>
        <v>0.17787406943235054</v>
      </c>
      <c r="J68" s="80">
        <f t="shared" ref="J68:J131" si="7">100000*F68/$D68</f>
        <v>6.1757876906912106</v>
      </c>
      <c r="K68" s="80">
        <f t="shared" ref="K68:K131" si="8">100000*G68/$D68</f>
        <v>30.190964047893655</v>
      </c>
      <c r="L68" s="24">
        <f t="shared" ref="L68:L131" si="9">100000*H68/$D68</f>
        <v>36.366751738584867</v>
      </c>
    </row>
    <row r="69" spans="1:12">
      <c r="A69" s="30" t="s">
        <v>4</v>
      </c>
      <c r="B69" s="29" t="s">
        <v>71</v>
      </c>
      <c r="C69" s="29" t="s">
        <v>77</v>
      </c>
      <c r="D69" s="28">
        <f>'[1]INPUTS-Incidence'!I34</f>
        <v>6443704.4557600003</v>
      </c>
      <c r="E69" s="82">
        <f>ABSYLL!E70</f>
        <v>13.342253241732216</v>
      </c>
      <c r="F69" s="80">
        <f>ABSYLL!H70</f>
        <v>401.53511130993104</v>
      </c>
      <c r="G69" s="80">
        <f>ABSYLD2!CJ70+ABSYLD2!CK70</f>
        <v>1575.3286115284657</v>
      </c>
      <c r="H69" s="102">
        <f t="shared" si="5"/>
        <v>1976.8637228383968</v>
      </c>
      <c r="I69" s="81">
        <f t="shared" si="6"/>
        <v>0.20705873978757097</v>
      </c>
      <c r="J69" s="80">
        <f t="shared" si="7"/>
        <v>6.2314327739069491</v>
      </c>
      <c r="K69" s="80">
        <f t="shared" si="8"/>
        <v>24.44756152837342</v>
      </c>
      <c r="L69" s="24">
        <f t="shared" si="9"/>
        <v>30.678994302280369</v>
      </c>
    </row>
    <row r="70" spans="1:12">
      <c r="A70" s="30" t="s">
        <v>4</v>
      </c>
      <c r="B70" s="29" t="s">
        <v>71</v>
      </c>
      <c r="C70" s="29" t="s">
        <v>76</v>
      </c>
      <c r="D70" s="28">
        <f>'[1]INPUTS-Incidence'!I35</f>
        <v>4977882.6123000002</v>
      </c>
      <c r="E70" s="82">
        <f>ABSYLL!E71</f>
        <v>12.008027917558994</v>
      </c>
      <c r="F70" s="80">
        <f>ABSYLL!H71</f>
        <v>306.8051132936323</v>
      </c>
      <c r="G70" s="80">
        <f>ABSYLD2!CJ71+ABSYLD2!CK71</f>
        <v>897.08752660158075</v>
      </c>
      <c r="H70" s="102">
        <f t="shared" si="5"/>
        <v>1203.8926398952131</v>
      </c>
      <c r="I70" s="81">
        <f t="shared" si="6"/>
        <v>0.24122762332498551</v>
      </c>
      <c r="J70" s="80">
        <f t="shared" si="7"/>
        <v>6.1633657759533804</v>
      </c>
      <c r="K70" s="80">
        <f t="shared" si="8"/>
        <v>18.021468091371624</v>
      </c>
      <c r="L70" s="24">
        <f t="shared" si="9"/>
        <v>24.184833867325004</v>
      </c>
    </row>
    <row r="71" spans="1:12">
      <c r="A71" s="30" t="s">
        <v>4</v>
      </c>
      <c r="B71" s="29" t="s">
        <v>71</v>
      </c>
      <c r="C71" s="29" t="s">
        <v>75</v>
      </c>
      <c r="D71" s="28">
        <f>'[1]INPUTS-Incidence'!I36</f>
        <v>3380392.0789600001</v>
      </c>
      <c r="E71" s="82">
        <f>ABSYLL!E72</f>
        <v>10.673802593385775</v>
      </c>
      <c r="F71" s="80">
        <f>ABSYLL!H72</f>
        <v>225.37734175934065</v>
      </c>
      <c r="G71" s="80">
        <f>ABSYLD2!CJ72+ABSYLD2!CK72</f>
        <v>498.73600446415423</v>
      </c>
      <c r="H71" s="102">
        <f t="shared" si="5"/>
        <v>724.11334622349489</v>
      </c>
      <c r="I71" s="81">
        <f t="shared" si="6"/>
        <v>0.31575634849640405</v>
      </c>
      <c r="J71" s="80">
        <f t="shared" si="7"/>
        <v>6.6671952985015714</v>
      </c>
      <c r="K71" s="80">
        <f t="shared" si="8"/>
        <v>14.753791655363056</v>
      </c>
      <c r="L71" s="24">
        <f t="shared" si="9"/>
        <v>21.420986953864627</v>
      </c>
    </row>
    <row r="72" spans="1:12">
      <c r="A72" s="30" t="s">
        <v>4</v>
      </c>
      <c r="B72" s="29" t="s">
        <v>71</v>
      </c>
      <c r="C72" s="29" t="s">
        <v>74</v>
      </c>
      <c r="D72" s="28">
        <f>'[1]INPUTS-Incidence'!I37</f>
        <v>2426465.8563600001</v>
      </c>
      <c r="E72" s="82">
        <f>ABSYLL!E73</f>
        <v>10.673802593385775</v>
      </c>
      <c r="F72" s="80">
        <f>ABSYLL!H73</f>
        <v>180.0136807374511</v>
      </c>
      <c r="G72" s="80">
        <f>ABSYLD2!CJ73+ABSYLD2!CK73</f>
        <v>252.4874378462269</v>
      </c>
      <c r="H72" s="102">
        <f t="shared" si="5"/>
        <v>432.50111858367802</v>
      </c>
      <c r="I72" s="81">
        <f t="shared" si="6"/>
        <v>0.43989090410683973</v>
      </c>
      <c r="J72" s="80">
        <f t="shared" si="7"/>
        <v>7.4187600977618517</v>
      </c>
      <c r="K72" s="80">
        <f t="shared" si="8"/>
        <v>10.405563185009715</v>
      </c>
      <c r="L72" s="24">
        <f t="shared" si="9"/>
        <v>17.824323282771569</v>
      </c>
    </row>
    <row r="73" spans="1:12">
      <c r="A73" s="30" t="s">
        <v>4</v>
      </c>
      <c r="B73" s="29" t="s">
        <v>71</v>
      </c>
      <c r="C73" s="29" t="s">
        <v>73</v>
      </c>
      <c r="D73" s="28">
        <f>'[1]INPUTS-Incidence'!I38</f>
        <v>1633766.60096</v>
      </c>
      <c r="E73" s="82">
        <f>ABSYLL!E74</f>
        <v>1.7789670988976287</v>
      </c>
      <c r="F73" s="80">
        <f>ABSYLL!H74</f>
        <v>22.930885904790436</v>
      </c>
      <c r="G73" s="80">
        <f>ABSYLD2!CJ74+ABSYLD2!CK74</f>
        <v>132.61549089582098</v>
      </c>
      <c r="H73" s="102">
        <f t="shared" si="5"/>
        <v>155.54637680061143</v>
      </c>
      <c r="I73" s="81">
        <f t="shared" si="6"/>
        <v>0.10888746886197263</v>
      </c>
      <c r="J73" s="80">
        <f t="shared" si="7"/>
        <v>1.4035594736308274</v>
      </c>
      <c r="K73" s="80">
        <f t="shared" si="8"/>
        <v>8.1171625627489412</v>
      </c>
      <c r="L73" s="24">
        <f t="shared" si="9"/>
        <v>9.5207220363797678</v>
      </c>
    </row>
    <row r="74" spans="1:12">
      <c r="A74" s="30" t="s">
        <v>4</v>
      </c>
      <c r="B74" s="29" t="s">
        <v>71</v>
      </c>
      <c r="C74" s="29" t="s">
        <v>72</v>
      </c>
      <c r="D74" s="28">
        <f>'[1]INPUTS-Incidence'!I39</f>
        <v>0</v>
      </c>
      <c r="E74" s="82">
        <f>ABSYLL!E75</f>
        <v>1.7789670988976287</v>
      </c>
      <c r="F74" s="80">
        <f>ABSYLL!H75</f>
        <v>16.571078526231414</v>
      </c>
      <c r="G74" s="80">
        <f>ABSYLD2!CJ75+ABSYLD2!CK75</f>
        <v>50.433969584692534</v>
      </c>
      <c r="H74" s="102">
        <f t="shared" si="5"/>
        <v>67.005048110923951</v>
      </c>
      <c r="I74" s="81" t="e">
        <f t="shared" si="6"/>
        <v>#DIV/0!</v>
      </c>
      <c r="J74" s="80" t="e">
        <f t="shared" si="7"/>
        <v>#DIV/0!</v>
      </c>
      <c r="K74" s="80" t="e">
        <f t="shared" si="8"/>
        <v>#DIV/0!</v>
      </c>
      <c r="L74" s="24" t="e">
        <f t="shared" si="9"/>
        <v>#DIV/0!</v>
      </c>
    </row>
    <row r="75" spans="1:12">
      <c r="A75" s="30" t="s">
        <v>4</v>
      </c>
      <c r="B75" s="29" t="s">
        <v>71</v>
      </c>
      <c r="C75" s="29" t="s">
        <v>70</v>
      </c>
      <c r="D75" s="28">
        <f>'[1]INPUTS-Incidence'!I40</f>
        <v>1481944.54018</v>
      </c>
      <c r="E75" s="82">
        <f>ABSYLL!E76</f>
        <v>3.5579341977952574</v>
      </c>
      <c r="F75" s="80">
        <f>ABSYLL!H76</f>
        <v>17.967567698866048</v>
      </c>
      <c r="G75" s="80">
        <f>ABSYLD2!CJ76+ABSYLD2!CK76</f>
        <v>12.230965818551468</v>
      </c>
      <c r="H75" s="102">
        <f t="shared" si="5"/>
        <v>30.198533517417516</v>
      </c>
      <c r="I75" s="81">
        <f t="shared" si="6"/>
        <v>0.24008551611270845</v>
      </c>
      <c r="J75" s="80">
        <f t="shared" si="7"/>
        <v>1.2124318563691776</v>
      </c>
      <c r="K75" s="80">
        <f t="shared" si="8"/>
        <v>0.82533222309829957</v>
      </c>
      <c r="L75" s="24">
        <f t="shared" si="9"/>
        <v>2.0377640794674772</v>
      </c>
    </row>
    <row r="76" spans="1:12">
      <c r="A76" s="30" t="s">
        <v>10</v>
      </c>
      <c r="B76" s="29" t="s">
        <v>89</v>
      </c>
      <c r="C76" s="29" t="s">
        <v>88</v>
      </c>
      <c r="D76" s="28">
        <f>'[1]INPUTS-Incidence'!I5</f>
        <v>12231573.74736</v>
      </c>
      <c r="E76" s="82">
        <f>ABSYLL!E77</f>
        <v>240.11371275867685</v>
      </c>
      <c r="F76" s="80">
        <f>ABSYLL!H77</f>
        <v>20412.546949040636</v>
      </c>
      <c r="G76" s="80">
        <f>ABSYLD2!CJ77+ABSYLD2!CK77</f>
        <v>2445.4271064036643</v>
      </c>
      <c r="H76" s="102">
        <f t="shared" si="5"/>
        <v>22857.974055444301</v>
      </c>
      <c r="I76" s="81">
        <f t="shared" si="6"/>
        <v>1.9630647512590256</v>
      </c>
      <c r="J76" s="80">
        <f t="shared" si="7"/>
        <v>166.88406063403227</v>
      </c>
      <c r="K76" s="80">
        <f t="shared" si="8"/>
        <v>19.992743018301081</v>
      </c>
      <c r="L76" s="24">
        <f t="shared" si="9"/>
        <v>186.87680365233336</v>
      </c>
    </row>
    <row r="77" spans="1:12">
      <c r="A77" s="30" t="s">
        <v>10</v>
      </c>
      <c r="B77" s="29" t="s">
        <v>89</v>
      </c>
      <c r="C77" s="29" t="s">
        <v>87</v>
      </c>
      <c r="D77" s="28">
        <f>'[1]INPUTS-Incidence'!I6</f>
        <v>12291532.442199999</v>
      </c>
      <c r="E77" s="82">
        <f>ABSYLL!E78</f>
        <v>257.89991370376401</v>
      </c>
      <c r="F77" s="80">
        <f>ABSYLL!H78</f>
        <v>20312.197203308457</v>
      </c>
      <c r="G77" s="80">
        <f>ABSYLD2!CJ78+ABSYLD2!CK78</f>
        <v>4296.0045646653271</v>
      </c>
      <c r="H77" s="102">
        <f t="shared" si="5"/>
        <v>24608.201767973784</v>
      </c>
      <c r="I77" s="81">
        <f t="shared" si="6"/>
        <v>2.0981917016166927</v>
      </c>
      <c r="J77" s="80">
        <f t="shared" si="7"/>
        <v>165.25357841933075</v>
      </c>
      <c r="K77" s="80">
        <f t="shared" si="8"/>
        <v>34.95092727344587</v>
      </c>
      <c r="L77" s="24">
        <f t="shared" si="9"/>
        <v>200.20450569277665</v>
      </c>
    </row>
    <row r="78" spans="1:12">
      <c r="A78" s="30" t="s">
        <v>10</v>
      </c>
      <c r="B78" s="29" t="s">
        <v>89</v>
      </c>
      <c r="C78" s="29" t="s">
        <v>86</v>
      </c>
      <c r="D78" s="28">
        <f>'[1]INPUTS-Incidence'!I7</f>
        <v>11811862.883479999</v>
      </c>
      <c r="E78" s="82">
        <f>ABSYLL!E79</f>
        <v>444.65502362717939</v>
      </c>
      <c r="F78" s="80">
        <f>ABSYLL!H79</f>
        <v>32808.870918331428</v>
      </c>
      <c r="G78" s="80">
        <f>ABSYLD2!CJ79+ABSYLD2!CK79</f>
        <v>7780.0985153030797</v>
      </c>
      <c r="H78" s="102">
        <f t="shared" si="5"/>
        <v>40588.969433634506</v>
      </c>
      <c r="I78" s="81">
        <f t="shared" si="6"/>
        <v>3.7644783724087354</v>
      </c>
      <c r="J78" s="80">
        <f t="shared" si="7"/>
        <v>277.76203670817853</v>
      </c>
      <c r="K78" s="80">
        <f t="shared" si="8"/>
        <v>65.866820433415967</v>
      </c>
      <c r="L78" s="24">
        <f t="shared" si="9"/>
        <v>343.62885714159444</v>
      </c>
    </row>
    <row r="79" spans="1:12">
      <c r="A79" s="30" t="s">
        <v>10</v>
      </c>
      <c r="B79" s="29" t="s">
        <v>89</v>
      </c>
      <c r="C79" s="29" t="s">
        <v>85</v>
      </c>
      <c r="D79" s="28">
        <f>'[1]INPUTS-Incidence'!I8</f>
        <v>12016267.524979999</v>
      </c>
      <c r="E79" s="82">
        <f>ABSYLL!E80</f>
        <v>3208.9270871761441</v>
      </c>
      <c r="F79" s="80">
        <f>ABSYLL!H80</f>
        <v>220854.40677489809</v>
      </c>
      <c r="G79" s="80">
        <f>ABSYLD2!CJ80+ABSYLD2!CK80</f>
        <v>29704.745782949834</v>
      </c>
      <c r="H79" s="102">
        <f t="shared" si="5"/>
        <v>250559.15255784793</v>
      </c>
      <c r="I79" s="81">
        <f t="shared" si="6"/>
        <v>26.704857232125292</v>
      </c>
      <c r="J79" s="80">
        <f t="shared" si="7"/>
        <v>1837.9617990010229</v>
      </c>
      <c r="K79" s="80">
        <f t="shared" si="8"/>
        <v>247.20443116964705</v>
      </c>
      <c r="L79" s="24">
        <f t="shared" si="9"/>
        <v>2085.1662301706701</v>
      </c>
    </row>
    <row r="80" spans="1:12">
      <c r="A80" s="30" t="s">
        <v>10</v>
      </c>
      <c r="B80" s="29" t="s">
        <v>89</v>
      </c>
      <c r="C80" s="29" t="s">
        <v>84</v>
      </c>
      <c r="D80" s="28">
        <f>'[1]INPUTS-Incidence'!I9</f>
        <v>11486178.154689999</v>
      </c>
      <c r="E80" s="82">
        <f>ABSYLL!E81</f>
        <v>3274.1431573081309</v>
      </c>
      <c r="F80" s="80">
        <f>ABSYLL!H81</f>
        <v>209135.89417305685</v>
      </c>
      <c r="G80" s="80">
        <f>ABSYLD2!CJ81+ABSYLD2!CK81</f>
        <v>49391.676694060749</v>
      </c>
      <c r="H80" s="102">
        <f t="shared" si="5"/>
        <v>258527.57086711761</v>
      </c>
      <c r="I80" s="81">
        <f t="shared" si="6"/>
        <v>28.50507029591251</v>
      </c>
      <c r="J80" s="80">
        <f t="shared" si="7"/>
        <v>1820.7613651514114</v>
      </c>
      <c r="K80" s="80">
        <f t="shared" si="8"/>
        <v>430.00966926403885</v>
      </c>
      <c r="L80" s="24">
        <f t="shared" si="9"/>
        <v>2250.7710344154507</v>
      </c>
    </row>
    <row r="81" spans="1:12">
      <c r="A81" s="30" t="s">
        <v>10</v>
      </c>
      <c r="B81" s="29" t="s">
        <v>89</v>
      </c>
      <c r="C81" s="29" t="s">
        <v>83</v>
      </c>
      <c r="D81" s="28">
        <f>'[1]INPUTS-Incidence'!I10</f>
        <v>10765311.119000001</v>
      </c>
      <c r="E81" s="82">
        <f>ABSYLL!E82</f>
        <v>1756.3873433273586</v>
      </c>
      <c r="F81" s="80">
        <f>ABSYLL!H82</f>
        <v>103512.68807899789</v>
      </c>
      <c r="G81" s="80">
        <f>ABSYLD2!CJ82+ABSYLD2!CK82</f>
        <v>33890.649171600839</v>
      </c>
      <c r="H81" s="102">
        <f t="shared" si="5"/>
        <v>137403.33725059874</v>
      </c>
      <c r="I81" s="81">
        <f t="shared" si="6"/>
        <v>16.315249266019457</v>
      </c>
      <c r="J81" s="80">
        <f t="shared" si="7"/>
        <v>961.5392154928569</v>
      </c>
      <c r="K81" s="80">
        <f t="shared" si="8"/>
        <v>314.81346704217657</v>
      </c>
      <c r="L81" s="24">
        <f t="shared" si="9"/>
        <v>1276.3526825350334</v>
      </c>
    </row>
    <row r="82" spans="1:12">
      <c r="A82" s="30" t="s">
        <v>10</v>
      </c>
      <c r="B82" s="29" t="s">
        <v>89</v>
      </c>
      <c r="C82" s="29" t="s">
        <v>82</v>
      </c>
      <c r="D82" s="28">
        <f>'[1]INPUTS-Incidence'!I11</f>
        <v>10044444.083310001</v>
      </c>
      <c r="E82" s="82">
        <f>ABSYLL!E83</f>
        <v>1162.0317950790288</v>
      </c>
      <c r="F82" s="80">
        <f>ABSYLL!H83</f>
        <v>62743.906775292169</v>
      </c>
      <c r="G82" s="80">
        <f>ABSYLD2!CJ83+ABSYLD2!CK83</f>
        <v>21931.129901304666</v>
      </c>
      <c r="H82" s="102">
        <f t="shared" si="5"/>
        <v>84675.036676596836</v>
      </c>
      <c r="I82" s="81">
        <f t="shared" si="6"/>
        <v>11.568901030669068</v>
      </c>
      <c r="J82" s="80">
        <f t="shared" si="7"/>
        <v>624.66281115097638</v>
      </c>
      <c r="K82" s="80">
        <f t="shared" si="8"/>
        <v>218.34090288526531</v>
      </c>
      <c r="L82" s="24">
        <f t="shared" si="9"/>
        <v>843.0037140362416</v>
      </c>
    </row>
    <row r="83" spans="1:12">
      <c r="A83" s="30" t="s">
        <v>10</v>
      </c>
      <c r="B83" s="29" t="s">
        <v>89</v>
      </c>
      <c r="C83" s="29" t="s">
        <v>81</v>
      </c>
      <c r="D83" s="28">
        <f>'[1]INPUTS-Incidence'!I12</f>
        <v>10592248.522530001</v>
      </c>
      <c r="E83" s="82">
        <f>ABSYLL!E84</f>
        <v>1120.530659540492</v>
      </c>
      <c r="F83" s="80">
        <f>ABSYLL!H84</f>
        <v>55006.850076842755</v>
      </c>
      <c r="G83" s="80">
        <f>ABSYLD2!CJ84+ABSYLD2!CK84</f>
        <v>19937.062038547807</v>
      </c>
      <c r="H83" s="102">
        <f t="shared" si="5"/>
        <v>74943.912115390558</v>
      </c>
      <c r="I83" s="81">
        <f t="shared" si="6"/>
        <v>10.578779917758659</v>
      </c>
      <c r="J83" s="80">
        <f t="shared" si="7"/>
        <v>519.31230616277264</v>
      </c>
      <c r="K83" s="80">
        <f t="shared" si="8"/>
        <v>188.22313313496312</v>
      </c>
      <c r="L83" s="24">
        <f t="shared" si="9"/>
        <v>707.53543929773571</v>
      </c>
    </row>
    <row r="84" spans="1:12">
      <c r="A84" s="30" t="s">
        <v>10</v>
      </c>
      <c r="B84" s="29" t="s">
        <v>89</v>
      </c>
      <c r="C84" s="29" t="s">
        <v>80</v>
      </c>
      <c r="D84" s="28">
        <f>'[1]INPUTS-Incidence'!I13</f>
        <v>9777355.3517499994</v>
      </c>
      <c r="E84" s="82">
        <f>ABSYLL!E85</f>
        <v>1135.3524936613981</v>
      </c>
      <c r="F84" s="80">
        <f>ABSYLL!H85</f>
        <v>50210.964032175332</v>
      </c>
      <c r="G84" s="80">
        <f>ABSYLD2!CJ85+ABSYLD2!CK85</f>
        <v>15524.87772787782</v>
      </c>
      <c r="H84" s="102">
        <f t="shared" si="5"/>
        <v>65735.841760053154</v>
      </c>
      <c r="I84" s="81">
        <f t="shared" si="6"/>
        <v>11.612061266221515</v>
      </c>
      <c r="J84" s="80">
        <f t="shared" si="7"/>
        <v>513.5434094986465</v>
      </c>
      <c r="K84" s="80">
        <f t="shared" si="8"/>
        <v>158.78401847283888</v>
      </c>
      <c r="L84" s="24">
        <f t="shared" si="9"/>
        <v>672.32742797148546</v>
      </c>
    </row>
    <row r="85" spans="1:12">
      <c r="A85" s="30" t="s">
        <v>10</v>
      </c>
      <c r="B85" s="29" t="s">
        <v>89</v>
      </c>
      <c r="C85" s="29" t="s">
        <v>79</v>
      </c>
      <c r="D85" s="28">
        <f>'[1]INPUTS-Incidence'!I14</f>
        <v>9021058.1782000009</v>
      </c>
      <c r="E85" s="82">
        <f>ABSYLL!E86</f>
        <v>996.02725292488174</v>
      </c>
      <c r="F85" s="80">
        <f>ABSYLL!H86</f>
        <v>39268.374446563459</v>
      </c>
      <c r="G85" s="80">
        <f>ABSYLD2!CJ86+ABSYLD2!CK86</f>
        <v>13094.018805627729</v>
      </c>
      <c r="H85" s="102">
        <f t="shared" si="5"/>
        <v>52362.393252191192</v>
      </c>
      <c r="I85" s="81">
        <f t="shared" si="6"/>
        <v>11.041135454949721</v>
      </c>
      <c r="J85" s="80">
        <f t="shared" si="7"/>
        <v>435.29676531139273</v>
      </c>
      <c r="K85" s="80">
        <f t="shared" si="8"/>
        <v>145.14947744456759</v>
      </c>
      <c r="L85" s="24">
        <f t="shared" si="9"/>
        <v>580.44624275596038</v>
      </c>
    </row>
    <row r="86" spans="1:12">
      <c r="A86" s="30" t="s">
        <v>10</v>
      </c>
      <c r="B86" s="29" t="s">
        <v>89</v>
      </c>
      <c r="C86" s="29" t="s">
        <v>78</v>
      </c>
      <c r="D86" s="28">
        <f>'[1]INPUTS-Incidence'!I15</f>
        <v>7791904.9339800002</v>
      </c>
      <c r="E86" s="82">
        <f>ABSYLL!E87</f>
        <v>914.5071652598989</v>
      </c>
      <c r="F86" s="80">
        <f>ABSYLL!H87</f>
        <v>31751.688777823689</v>
      </c>
      <c r="G86" s="80">
        <f>ABSYLD2!CJ87+ABSYLD2!CK87</f>
        <v>9874.006070239886</v>
      </c>
      <c r="H86" s="102">
        <f t="shared" si="5"/>
        <v>41625.694848063577</v>
      </c>
      <c r="I86" s="81">
        <f t="shared" si="6"/>
        <v>11.736631452878635</v>
      </c>
      <c r="J86" s="80">
        <f t="shared" si="7"/>
        <v>407.49584404394614</v>
      </c>
      <c r="K86" s="80">
        <f t="shared" si="8"/>
        <v>126.72133648833388</v>
      </c>
      <c r="L86" s="24">
        <f t="shared" si="9"/>
        <v>534.21718053228005</v>
      </c>
    </row>
    <row r="87" spans="1:12">
      <c r="A87" s="30" t="s">
        <v>10</v>
      </c>
      <c r="B87" s="29" t="s">
        <v>89</v>
      </c>
      <c r="C87" s="29" t="s">
        <v>77</v>
      </c>
      <c r="D87" s="28">
        <f>'[1]INPUTS-Incidence'!I16</f>
        <v>6339269.2817200003</v>
      </c>
      <c r="E87" s="82">
        <f>ABSYLL!E88</f>
        <v>779.62847475965452</v>
      </c>
      <c r="F87" s="80">
        <f>ABSYLL!H88</f>
        <v>23462.918947891802</v>
      </c>
      <c r="G87" s="80">
        <f>ABSYLD2!CJ88+ABSYLD2!CK88</f>
        <v>8367.4714450435877</v>
      </c>
      <c r="H87" s="102">
        <f t="shared" si="5"/>
        <v>31830.390392935391</v>
      </c>
      <c r="I87" s="81">
        <f t="shared" si="6"/>
        <v>12.298396551914925</v>
      </c>
      <c r="J87" s="80">
        <f t="shared" si="7"/>
        <v>370.12024422987963</v>
      </c>
      <c r="K87" s="80">
        <f t="shared" si="8"/>
        <v>131.99425790559391</v>
      </c>
      <c r="L87" s="24">
        <f t="shared" si="9"/>
        <v>502.11450213547357</v>
      </c>
    </row>
    <row r="88" spans="1:12">
      <c r="A88" s="30" t="s">
        <v>10</v>
      </c>
      <c r="B88" s="29" t="s">
        <v>89</v>
      </c>
      <c r="C88" s="29" t="s">
        <v>76</v>
      </c>
      <c r="D88" s="28">
        <f>'[1]INPUTS-Incidence'!I17</f>
        <v>4945229.6266900003</v>
      </c>
      <c r="E88" s="82">
        <f>ABSYLL!E89</f>
        <v>361.6527525501059</v>
      </c>
      <c r="F88" s="80">
        <f>ABSYLL!H89</f>
        <v>9240.2278276552061</v>
      </c>
      <c r="G88" s="80">
        <f>ABSYLD2!CJ89+ABSYLD2!CK89</f>
        <v>4755.3170533009961</v>
      </c>
      <c r="H88" s="102">
        <f t="shared" si="5"/>
        <v>13995.544880956202</v>
      </c>
      <c r="I88" s="81">
        <f t="shared" si="6"/>
        <v>7.3131639954234364</v>
      </c>
      <c r="J88" s="80">
        <f t="shared" si="7"/>
        <v>186.85134008306881</v>
      </c>
      <c r="K88" s="80">
        <f t="shared" si="8"/>
        <v>96.159681395500357</v>
      </c>
      <c r="L88" s="24">
        <f t="shared" si="9"/>
        <v>283.01102147856915</v>
      </c>
    </row>
    <row r="89" spans="1:12">
      <c r="A89" s="30" t="s">
        <v>10</v>
      </c>
      <c r="B89" s="29" t="s">
        <v>89</v>
      </c>
      <c r="C89" s="29" t="s">
        <v>75</v>
      </c>
      <c r="D89" s="28">
        <f>'[1]INPUTS-Incidence'!I18</f>
        <v>3346785.3301599999</v>
      </c>
      <c r="E89" s="82">
        <f>ABSYLL!E90</f>
        <v>280.13266488512301</v>
      </c>
      <c r="F89" s="80">
        <f>ABSYLL!H90</f>
        <v>5915.0012190493726</v>
      </c>
      <c r="G89" s="80">
        <f>ABSYLD2!CJ90+ABSYLD2!CK90</f>
        <v>2797.4263863514525</v>
      </c>
      <c r="H89" s="102">
        <f t="shared" si="5"/>
        <v>8712.427605400826</v>
      </c>
      <c r="I89" s="81">
        <f t="shared" si="6"/>
        <v>8.3702011706777348</v>
      </c>
      <c r="J89" s="80">
        <f t="shared" si="7"/>
        <v>176.73679771886037</v>
      </c>
      <c r="K89" s="80">
        <f t="shared" si="8"/>
        <v>83.585474130715028</v>
      </c>
      <c r="L89" s="24">
        <f t="shared" si="9"/>
        <v>260.32227184957543</v>
      </c>
    </row>
    <row r="90" spans="1:12">
      <c r="A90" s="30" t="s">
        <v>10</v>
      </c>
      <c r="B90" s="29" t="s">
        <v>89</v>
      </c>
      <c r="C90" s="29" t="s">
        <v>74</v>
      </c>
      <c r="D90" s="28">
        <f>'[1]INPUTS-Incidence'!I19</f>
        <v>1979999.62733</v>
      </c>
      <c r="E90" s="82">
        <f>ABSYLL!E91</f>
        <v>163.04017532996576</v>
      </c>
      <c r="F90" s="80">
        <f>ABSYLL!H91</f>
        <v>2749.6725569398727</v>
      </c>
      <c r="G90" s="80">
        <f>ABSYLD2!CJ91+ABSYLD2!CK91</f>
        <v>840.85256183446427</v>
      </c>
      <c r="H90" s="102">
        <f t="shared" si="5"/>
        <v>3590.525118774337</v>
      </c>
      <c r="I90" s="81">
        <f t="shared" si="6"/>
        <v>8.2343538392390005</v>
      </c>
      <c r="J90" s="80">
        <f t="shared" si="7"/>
        <v>138.87237749876573</v>
      </c>
      <c r="K90" s="80">
        <f t="shared" si="8"/>
        <v>42.467309095827524</v>
      </c>
      <c r="L90" s="24">
        <f t="shared" si="9"/>
        <v>181.3396865945933</v>
      </c>
    </row>
    <row r="91" spans="1:12">
      <c r="A91" s="30" t="s">
        <v>10</v>
      </c>
      <c r="B91" s="29" t="s">
        <v>89</v>
      </c>
      <c r="C91" s="29" t="s">
        <v>73</v>
      </c>
      <c r="D91" s="28">
        <f>'[1]INPUTS-Incidence'!I20</f>
        <v>1237329.42988</v>
      </c>
      <c r="E91" s="82">
        <f>ABSYLL!E92</f>
        <v>56.322969659442712</v>
      </c>
      <c r="F91" s="80">
        <f>ABSYLL!H92</f>
        <v>726.00307891021657</v>
      </c>
      <c r="G91" s="80">
        <f>ABSYLD2!CJ92+ABSYLD2!CK92</f>
        <v>363.9581298432235</v>
      </c>
      <c r="H91" s="102">
        <f t="shared" si="5"/>
        <v>1089.9612087534401</v>
      </c>
      <c r="I91" s="81">
        <f t="shared" si="6"/>
        <v>4.5519785030010231</v>
      </c>
      <c r="J91" s="80">
        <f t="shared" si="7"/>
        <v>58.675002903683179</v>
      </c>
      <c r="K91" s="80">
        <f t="shared" si="8"/>
        <v>29.414812341327828</v>
      </c>
      <c r="L91" s="24">
        <f t="shared" si="9"/>
        <v>88.08981524501101</v>
      </c>
    </row>
    <row r="92" spans="1:12">
      <c r="A92" s="30" t="s">
        <v>10</v>
      </c>
      <c r="B92" s="29" t="s">
        <v>89</v>
      </c>
      <c r="C92" s="29" t="s">
        <v>72</v>
      </c>
      <c r="D92" s="28">
        <f>'[1]INPUTS-Incidence'!I21</f>
        <v>0</v>
      </c>
      <c r="E92" s="82">
        <f>ABSYLL!E93</f>
        <v>37.054585302264947</v>
      </c>
      <c r="F92" s="80">
        <f>ABSYLL!H93</f>
        <v>345.16346209059805</v>
      </c>
      <c r="G92" s="80">
        <f>ABSYLD2!CJ93+ABSYLD2!CK93</f>
        <v>132.12021425631099</v>
      </c>
      <c r="H92" s="102">
        <f t="shared" si="5"/>
        <v>477.28367634690903</v>
      </c>
      <c r="I92" s="81" t="e">
        <f t="shared" si="6"/>
        <v>#DIV/0!</v>
      </c>
      <c r="J92" s="80" t="e">
        <f t="shared" si="7"/>
        <v>#DIV/0!</v>
      </c>
      <c r="K92" s="80" t="e">
        <f t="shared" si="8"/>
        <v>#DIV/0!</v>
      </c>
      <c r="L92" s="24" t="e">
        <f t="shared" si="9"/>
        <v>#DIV/0!</v>
      </c>
    </row>
    <row r="93" spans="1:12">
      <c r="A93" s="30" t="s">
        <v>10</v>
      </c>
      <c r="B93" s="29" t="s">
        <v>89</v>
      </c>
      <c r="C93" s="29" t="s">
        <v>70</v>
      </c>
      <c r="D93" s="28">
        <f>'[1]INPUTS-Incidence'!I22</f>
        <v>887116.14410999999</v>
      </c>
      <c r="E93" s="82">
        <f>ABSYLL!E94</f>
        <v>28.161484829721356</v>
      </c>
      <c r="F93" s="80">
        <f>ABSYLL!H94</f>
        <v>142.21549839009285</v>
      </c>
      <c r="G93" s="80">
        <f>ABSYLD2!CJ94+ABSYLD2!CK94</f>
        <v>40.433406973613913</v>
      </c>
      <c r="H93" s="102">
        <f t="shared" si="5"/>
        <v>182.64890536370677</v>
      </c>
      <c r="I93" s="81">
        <f t="shared" si="6"/>
        <v>3.17449806507291</v>
      </c>
      <c r="J93" s="80">
        <f t="shared" si="7"/>
        <v>16.031215228618194</v>
      </c>
      <c r="K93" s="80">
        <f t="shared" si="8"/>
        <v>4.5578481737787291</v>
      </c>
      <c r="L93" s="24">
        <f t="shared" si="9"/>
        <v>20.589063402396924</v>
      </c>
    </row>
    <row r="94" spans="1:12">
      <c r="A94" s="30" t="s">
        <v>10</v>
      </c>
      <c r="B94" s="29" t="s">
        <v>71</v>
      </c>
      <c r="C94" s="29" t="s">
        <v>88</v>
      </c>
      <c r="D94" s="28">
        <f>'[1]INPUTS-Incidence'!I23</f>
        <v>11707764.934839999</v>
      </c>
      <c r="E94" s="82">
        <f>ABSYLL!E95</f>
        <v>53.358602835261529</v>
      </c>
      <c r="F94" s="80">
        <f>ABSYLL!H95</f>
        <v>4536.1215442312532</v>
      </c>
      <c r="G94" s="80">
        <f>ABSYLD2!CJ95+ABSYLD2!CK95</f>
        <v>1487.6461247845721</v>
      </c>
      <c r="H94" s="102">
        <f t="shared" si="5"/>
        <v>6023.767669015825</v>
      </c>
      <c r="I94" s="81">
        <f t="shared" si="6"/>
        <v>0.45575396441789545</v>
      </c>
      <c r="J94" s="80">
        <f t="shared" si="7"/>
        <v>38.744556023094127</v>
      </c>
      <c r="K94" s="80">
        <f t="shared" si="8"/>
        <v>12.706491230940507</v>
      </c>
      <c r="L94" s="24">
        <f t="shared" si="9"/>
        <v>51.451047254034627</v>
      </c>
    </row>
    <row r="95" spans="1:12">
      <c r="A95" s="30" t="s">
        <v>10</v>
      </c>
      <c r="B95" s="29" t="s">
        <v>71</v>
      </c>
      <c r="C95" s="29" t="s">
        <v>87</v>
      </c>
      <c r="D95" s="28">
        <f>'[1]INPUTS-Incidence'!I24</f>
        <v>11746728.11858</v>
      </c>
      <c r="E95" s="82">
        <f>ABSYLL!E96</f>
        <v>62.251703307805109</v>
      </c>
      <c r="F95" s="80">
        <f>ABSYLL!H96</f>
        <v>4902.9441525227303</v>
      </c>
      <c r="G95" s="80">
        <f>ABSYLD2!CJ96+ABSYLD2!CK96</f>
        <v>2243.8532072781259</v>
      </c>
      <c r="H95" s="102">
        <f t="shared" si="5"/>
        <v>7146.7973598008557</v>
      </c>
      <c r="I95" s="81">
        <f t="shared" si="6"/>
        <v>0.52994929889745657</v>
      </c>
      <c r="J95" s="80">
        <f t="shared" si="7"/>
        <v>41.738806781163682</v>
      </c>
      <c r="K95" s="80">
        <f t="shared" si="8"/>
        <v>19.101942129136241</v>
      </c>
      <c r="L95" s="24">
        <f t="shared" si="9"/>
        <v>60.840748910299922</v>
      </c>
    </row>
    <row r="96" spans="1:12">
      <c r="A96" s="30" t="s">
        <v>10</v>
      </c>
      <c r="B96" s="29" t="s">
        <v>71</v>
      </c>
      <c r="C96" s="29" t="s">
        <v>86</v>
      </c>
      <c r="D96" s="28">
        <f>'[1]INPUTS-Incidence'!I25</f>
        <v>11155562.572179999</v>
      </c>
      <c r="E96" s="82">
        <f>ABSYLL!E97</f>
        <v>81.520087664982881</v>
      </c>
      <c r="F96" s="80">
        <f>ABSYLL!H97</f>
        <v>6014.9596683607615</v>
      </c>
      <c r="G96" s="80">
        <f>ABSYLD2!CJ97+ABSYLD2!CK97</f>
        <v>5273.051239416166</v>
      </c>
      <c r="H96" s="102">
        <f t="shared" si="5"/>
        <v>11288.010907776927</v>
      </c>
      <c r="I96" s="81">
        <f t="shared" si="6"/>
        <v>0.73075729832110459</v>
      </c>
      <c r="J96" s="80">
        <f t="shared" si="7"/>
        <v>53.918927256622695</v>
      </c>
      <c r="K96" s="80">
        <f t="shared" si="8"/>
        <v>47.268357873463266</v>
      </c>
      <c r="L96" s="24">
        <f t="shared" si="9"/>
        <v>101.18728513008594</v>
      </c>
    </row>
    <row r="97" spans="1:12">
      <c r="A97" s="30" t="s">
        <v>10</v>
      </c>
      <c r="B97" s="29" t="s">
        <v>71</v>
      </c>
      <c r="C97" s="29" t="s">
        <v>85</v>
      </c>
      <c r="D97" s="28">
        <f>'[1]INPUTS-Incidence'!I26</f>
        <v>11326194.445800001</v>
      </c>
      <c r="E97" s="82">
        <f>ABSYLL!E98</f>
        <v>296.43668241811957</v>
      </c>
      <c r="F97" s="80">
        <f>ABSYLL!H98</f>
        <v>20402.254667427078</v>
      </c>
      <c r="G97" s="80">
        <f>ABSYLD2!CJ98+ABSYLD2!CK98</f>
        <v>10235.152442082877</v>
      </c>
      <c r="H97" s="102">
        <f t="shared" si="5"/>
        <v>30637.407109509957</v>
      </c>
      <c r="I97" s="81">
        <f t="shared" si="6"/>
        <v>2.6172664069708316</v>
      </c>
      <c r="J97" s="80">
        <f t="shared" si="7"/>
        <v>180.13336045976746</v>
      </c>
      <c r="K97" s="80">
        <f t="shared" si="8"/>
        <v>90.367091003618555</v>
      </c>
      <c r="L97" s="24">
        <f t="shared" si="9"/>
        <v>270.50045146338607</v>
      </c>
    </row>
    <row r="98" spans="1:12">
      <c r="A98" s="30" t="s">
        <v>10</v>
      </c>
      <c r="B98" s="29" t="s">
        <v>71</v>
      </c>
      <c r="C98" s="29" t="s">
        <v>84</v>
      </c>
      <c r="D98" s="28">
        <f>'[1]INPUTS-Incidence'!I27</f>
        <v>10924470.585860001</v>
      </c>
      <c r="E98" s="82">
        <f>ABSYLL!E99</f>
        <v>237.14934593449564</v>
      </c>
      <c r="F98" s="80">
        <f>ABSYLL!H99</f>
        <v>15147.914471565909</v>
      </c>
      <c r="G98" s="80">
        <f>ABSYLD2!CJ99+ABSYLD2!CK99</f>
        <v>10895.883790379534</v>
      </c>
      <c r="H98" s="102">
        <f t="shared" si="5"/>
        <v>26043.798261945441</v>
      </c>
      <c r="I98" s="81">
        <f t="shared" si="6"/>
        <v>2.170808590408472</v>
      </c>
      <c r="J98" s="80">
        <f t="shared" si="7"/>
        <v>138.66039871234116</v>
      </c>
      <c r="K98" s="80">
        <f t="shared" si="8"/>
        <v>99.738323287560789</v>
      </c>
      <c r="L98" s="24">
        <f t="shared" si="9"/>
        <v>238.39872199990194</v>
      </c>
    </row>
    <row r="99" spans="1:12">
      <c r="A99" s="30" t="s">
        <v>10</v>
      </c>
      <c r="B99" s="29" t="s">
        <v>71</v>
      </c>
      <c r="C99" s="29" t="s">
        <v>83</v>
      </c>
      <c r="D99" s="28">
        <f>'[1]INPUTS-Incidence'!I28</f>
        <v>10190887.8851</v>
      </c>
      <c r="E99" s="82">
        <f>ABSYLL!E100</f>
        <v>158.59362509369396</v>
      </c>
      <c r="F99" s="80">
        <f>ABSYLL!H100</f>
        <v>9346.7152948968542</v>
      </c>
      <c r="G99" s="80">
        <f>ABSYLD2!CJ100+ABSYLD2!CK100</f>
        <v>7990.2140130190328</v>
      </c>
      <c r="H99" s="102">
        <f t="shared" si="5"/>
        <v>17336.929307915889</v>
      </c>
      <c r="I99" s="81">
        <f t="shared" si="6"/>
        <v>1.556229711108609</v>
      </c>
      <c r="J99" s="80">
        <f t="shared" si="7"/>
        <v>91.716398024185878</v>
      </c>
      <c r="K99" s="80">
        <f t="shared" si="8"/>
        <v>78.405474607383809</v>
      </c>
      <c r="L99" s="24">
        <f t="shared" si="9"/>
        <v>170.12187263156969</v>
      </c>
    </row>
    <row r="100" spans="1:12">
      <c r="A100" s="30" t="s">
        <v>10</v>
      </c>
      <c r="B100" s="29" t="s">
        <v>71</v>
      </c>
      <c r="C100" s="29" t="s">
        <v>82</v>
      </c>
      <c r="D100" s="28">
        <f>'[1]INPUTS-Incidence'!I29</f>
        <v>10137145.5627</v>
      </c>
      <c r="E100" s="82">
        <f>ABSYLL!E101</f>
        <v>109.68157249470424</v>
      </c>
      <c r="F100" s="80">
        <f>ABSYLL!H101</f>
        <v>5922.256506851556</v>
      </c>
      <c r="G100" s="80">
        <f>ABSYLD2!CJ101+ABSYLD2!CK101</f>
        <v>7307.4842934631042</v>
      </c>
      <c r="H100" s="102">
        <f t="shared" si="5"/>
        <v>13229.740800314659</v>
      </c>
      <c r="I100" s="81">
        <f t="shared" si="6"/>
        <v>1.0819768919791546</v>
      </c>
      <c r="J100" s="80">
        <f t="shared" si="7"/>
        <v>58.421342282414464</v>
      </c>
      <c r="K100" s="80">
        <f t="shared" si="8"/>
        <v>72.086212516778502</v>
      </c>
      <c r="L100" s="24">
        <f t="shared" si="9"/>
        <v>130.50755479919297</v>
      </c>
    </row>
    <row r="101" spans="1:12">
      <c r="A101" s="30" t="s">
        <v>10</v>
      </c>
      <c r="B101" s="29" t="s">
        <v>71</v>
      </c>
      <c r="C101" s="29" t="s">
        <v>81</v>
      </c>
      <c r="D101" s="28">
        <f>'[1]INPUTS-Incidence'!I30</f>
        <v>10579176.16444</v>
      </c>
      <c r="E101" s="82">
        <f>ABSYLL!E102</f>
        <v>103.75283884634185</v>
      </c>
      <c r="F101" s="80">
        <f>ABSYLL!H102</f>
        <v>5093.2268589669211</v>
      </c>
      <c r="G101" s="80">
        <f>ABSYLD2!CJ102+ABSYLD2!CK102</f>
        <v>5693.5595520083416</v>
      </c>
      <c r="H101" s="102">
        <f t="shared" si="5"/>
        <v>10786.786410975263</v>
      </c>
      <c r="I101" s="81">
        <f t="shared" si="6"/>
        <v>0.98072701724249911</v>
      </c>
      <c r="J101" s="80">
        <f t="shared" si="7"/>
        <v>48.14388927643428</v>
      </c>
      <c r="K101" s="80">
        <f t="shared" si="8"/>
        <v>53.818553198369251</v>
      </c>
      <c r="L101" s="24">
        <f t="shared" si="9"/>
        <v>101.96244247480354</v>
      </c>
    </row>
    <row r="102" spans="1:12">
      <c r="A102" s="30" t="s">
        <v>10</v>
      </c>
      <c r="B102" s="29" t="s">
        <v>71</v>
      </c>
      <c r="C102" s="29" t="s">
        <v>80</v>
      </c>
      <c r="D102" s="28">
        <f>'[1]INPUTS-Incidence'!I31</f>
        <v>9645403.31274</v>
      </c>
      <c r="E102" s="82">
        <f>ABSYLL!E103</f>
        <v>155.62925826951277</v>
      </c>
      <c r="F102" s="80">
        <f>ABSYLL!H103</f>
        <v>6882.7039469692027</v>
      </c>
      <c r="G102" s="80">
        <f>ABSYLD2!CJ103+ABSYLD2!CK103</f>
        <v>4012.9196151796773</v>
      </c>
      <c r="H102" s="102">
        <f t="shared" si="5"/>
        <v>10895.62356214888</v>
      </c>
      <c r="I102" s="81">
        <f t="shared" si="6"/>
        <v>1.6135070066375761</v>
      </c>
      <c r="J102" s="80">
        <f t="shared" si="7"/>
        <v>71.357347368546812</v>
      </c>
      <c r="K102" s="80">
        <f t="shared" si="8"/>
        <v>41.604477128284174</v>
      </c>
      <c r="L102" s="24">
        <f t="shared" si="9"/>
        <v>112.96182449683096</v>
      </c>
    </row>
    <row r="103" spans="1:12">
      <c r="A103" s="30" t="s">
        <v>10</v>
      </c>
      <c r="B103" s="29" t="s">
        <v>71</v>
      </c>
      <c r="C103" s="29" t="s">
        <v>79</v>
      </c>
      <c r="D103" s="28">
        <f>'[1]INPUTS-Incidence'!I32</f>
        <v>8848673.3831600007</v>
      </c>
      <c r="E103" s="82">
        <f>ABSYLL!E104</f>
        <v>192.68384357177774</v>
      </c>
      <c r="F103" s="80">
        <f>ABSYLL!H104</f>
        <v>7596.5605328173369</v>
      </c>
      <c r="G103" s="80">
        <f>ABSYLD2!CJ104+ABSYLD2!CK104</f>
        <v>2842.3715148940692</v>
      </c>
      <c r="H103" s="102">
        <f t="shared" si="5"/>
        <v>10438.932047711405</v>
      </c>
      <c r="I103" s="81">
        <f t="shared" si="6"/>
        <v>2.1775449858786327</v>
      </c>
      <c r="J103" s="80">
        <f t="shared" si="7"/>
        <v>85.84971106826508</v>
      </c>
      <c r="K103" s="80">
        <f t="shared" si="8"/>
        <v>32.122007354270927</v>
      </c>
      <c r="L103" s="24">
        <f t="shared" si="9"/>
        <v>117.971718422536</v>
      </c>
    </row>
    <row r="104" spans="1:12">
      <c r="A104" s="30" t="s">
        <v>10</v>
      </c>
      <c r="B104" s="29" t="s">
        <v>71</v>
      </c>
      <c r="C104" s="29" t="s">
        <v>78</v>
      </c>
      <c r="D104" s="28">
        <f>'[1]INPUTS-Incidence'!I33</f>
        <v>7750986.44814</v>
      </c>
      <c r="E104" s="82">
        <f>ABSYLL!E105</f>
        <v>171.93327580250937</v>
      </c>
      <c r="F104" s="80">
        <f>ABSYLL!H105</f>
        <v>5969.5233358631249</v>
      </c>
      <c r="G104" s="80">
        <f>ABSYLD2!CJ105+ABSYLD2!CK105</f>
        <v>2211.8284956448306</v>
      </c>
      <c r="H104" s="102">
        <f t="shared" si="5"/>
        <v>8181.3518315079555</v>
      </c>
      <c r="I104" s="81">
        <f t="shared" si="6"/>
        <v>2.2182115393037245</v>
      </c>
      <c r="J104" s="80">
        <f t="shared" si="7"/>
        <v>77.016304644625308</v>
      </c>
      <c r="K104" s="80">
        <f t="shared" si="8"/>
        <v>28.536090347256405</v>
      </c>
      <c r="L104" s="24">
        <f t="shared" si="9"/>
        <v>105.55239499188171</v>
      </c>
    </row>
    <row r="105" spans="1:12">
      <c r="A105" s="30" t="s">
        <v>10</v>
      </c>
      <c r="B105" s="29" t="s">
        <v>71</v>
      </c>
      <c r="C105" s="29" t="s">
        <v>77</v>
      </c>
      <c r="D105" s="28">
        <f>'[1]INPUTS-Incidence'!I34</f>
        <v>6443704.4557600003</v>
      </c>
      <c r="E105" s="82">
        <f>ABSYLL!E106</f>
        <v>163.04017532996576</v>
      </c>
      <c r="F105" s="80">
        <f>ABSYLL!H106</f>
        <v>4906.694076555319</v>
      </c>
      <c r="G105" s="80">
        <f>ABSYLD2!CJ106+ABSYLD2!CK106</f>
        <v>1898.1910327185981</v>
      </c>
      <c r="H105" s="102">
        <f t="shared" si="5"/>
        <v>6804.8851092739169</v>
      </c>
      <c r="I105" s="81">
        <f t="shared" si="6"/>
        <v>2.5302242902252421</v>
      </c>
      <c r="J105" s="80">
        <f t="shared" si="7"/>
        <v>76.147100014328643</v>
      </c>
      <c r="K105" s="80">
        <f t="shared" si="8"/>
        <v>29.458070986198212</v>
      </c>
      <c r="L105" s="24">
        <f t="shared" si="9"/>
        <v>105.60517100052685</v>
      </c>
    </row>
    <row r="106" spans="1:12">
      <c r="A106" s="30" t="s">
        <v>10</v>
      </c>
      <c r="B106" s="29" t="s">
        <v>71</v>
      </c>
      <c r="C106" s="29" t="s">
        <v>76</v>
      </c>
      <c r="D106" s="28">
        <f>'[1]INPUTS-Incidence'!I35</f>
        <v>4977882.6123000002</v>
      </c>
      <c r="E106" s="82">
        <f>ABSYLL!E107</f>
        <v>54.840786247352121</v>
      </c>
      <c r="F106" s="80">
        <f>ABSYLL!H107</f>
        <v>1401.1820886198468</v>
      </c>
      <c r="G106" s="80">
        <f>ABSYLD2!CJ107+ABSYLD2!CK107</f>
        <v>1168.4449614465022</v>
      </c>
      <c r="H106" s="102">
        <f t="shared" si="5"/>
        <v>2569.6270500663491</v>
      </c>
      <c r="I106" s="81">
        <f t="shared" si="6"/>
        <v>1.1016890215901107</v>
      </c>
      <c r="J106" s="80">
        <f t="shared" si="7"/>
        <v>28.148154501627332</v>
      </c>
      <c r="K106" s="80">
        <f t="shared" si="8"/>
        <v>23.472730324322161</v>
      </c>
      <c r="L106" s="24">
        <f t="shared" si="9"/>
        <v>51.620884825949489</v>
      </c>
    </row>
    <row r="107" spans="1:12">
      <c r="A107" s="30" t="s">
        <v>10</v>
      </c>
      <c r="B107" s="29" t="s">
        <v>71</v>
      </c>
      <c r="C107" s="29" t="s">
        <v>75</v>
      </c>
      <c r="D107" s="28">
        <f>'[1]INPUTS-Incidence'!I36</f>
        <v>3380392.0789600001</v>
      </c>
      <c r="E107" s="82">
        <f>ABSYLL!E108</f>
        <v>42.983318950627343</v>
      </c>
      <c r="F107" s="80">
        <f>ABSYLL!H108</f>
        <v>907.59277964249645</v>
      </c>
      <c r="G107" s="80">
        <f>ABSYLD2!CJ108+ABSYLD2!CK108</f>
        <v>669.23758623786944</v>
      </c>
      <c r="H107" s="102">
        <f t="shared" si="5"/>
        <v>1576.8303658803659</v>
      </c>
      <c r="I107" s="81">
        <f t="shared" si="6"/>
        <v>1.2715483277268667</v>
      </c>
      <c r="J107" s="80">
        <f t="shared" si="7"/>
        <v>26.848742939952793</v>
      </c>
      <c r="K107" s="80">
        <f t="shared" si="8"/>
        <v>19.797632067690941</v>
      </c>
      <c r="L107" s="24">
        <f t="shared" si="9"/>
        <v>46.646375007643734</v>
      </c>
    </row>
    <row r="108" spans="1:12">
      <c r="A108" s="30" t="s">
        <v>10</v>
      </c>
      <c r="B108" s="29" t="s">
        <v>71</v>
      </c>
      <c r="C108" s="29" t="s">
        <v>74</v>
      </c>
      <c r="D108" s="28">
        <f>'[1]INPUTS-Incidence'!I37</f>
        <v>2426465.8563600001</v>
      </c>
      <c r="E108" s="82">
        <f>ABSYLL!E109</f>
        <v>40.018952126446145</v>
      </c>
      <c r="F108" s="80">
        <f>ABSYLL!H109</f>
        <v>674.91962761251432</v>
      </c>
      <c r="G108" s="80">
        <f>ABSYLD2!CJ109+ABSYLD2!CK109</f>
        <v>373.57546303664407</v>
      </c>
      <c r="H108" s="102">
        <f t="shared" si="5"/>
        <v>1048.4950906491583</v>
      </c>
      <c r="I108" s="81">
        <f t="shared" si="6"/>
        <v>1.6492691220670848</v>
      </c>
      <c r="J108" s="80">
        <f t="shared" si="7"/>
        <v>27.814923743661389</v>
      </c>
      <c r="K108" s="80">
        <f t="shared" si="8"/>
        <v>15.395867288116456</v>
      </c>
      <c r="L108" s="24">
        <f t="shared" si="9"/>
        <v>43.210791031777845</v>
      </c>
    </row>
    <row r="109" spans="1:12">
      <c r="A109" s="30" t="s">
        <v>10</v>
      </c>
      <c r="B109" s="29" t="s">
        <v>71</v>
      </c>
      <c r="C109" s="29" t="s">
        <v>73</v>
      </c>
      <c r="D109" s="28">
        <f>'[1]INPUTS-Incidence'!I38</f>
        <v>1633766.60096</v>
      </c>
      <c r="E109" s="82">
        <f>ABSYLL!E110</f>
        <v>16.304017532996578</v>
      </c>
      <c r="F109" s="80">
        <f>ABSYLL!H110</f>
        <v>210.1587860003259</v>
      </c>
      <c r="G109" s="80">
        <f>ABSYLD2!CJ110+ABSYLD2!CK110</f>
        <v>232.99739937131034</v>
      </c>
      <c r="H109" s="102">
        <f t="shared" si="5"/>
        <v>443.15618537163624</v>
      </c>
      <c r="I109" s="81">
        <f t="shared" si="6"/>
        <v>0.99794043551975853</v>
      </c>
      <c r="J109" s="80">
        <f t="shared" si="7"/>
        <v>12.863452213849687</v>
      </c>
      <c r="K109" s="80">
        <f t="shared" si="8"/>
        <v>14.261363846855557</v>
      </c>
      <c r="L109" s="24">
        <f t="shared" si="9"/>
        <v>27.124816060705243</v>
      </c>
    </row>
    <row r="110" spans="1:12">
      <c r="A110" s="30" t="s">
        <v>10</v>
      </c>
      <c r="B110" s="29" t="s">
        <v>71</v>
      </c>
      <c r="C110" s="29" t="s">
        <v>72</v>
      </c>
      <c r="D110" s="28">
        <f>'[1]INPUTS-Incidence'!I39</f>
        <v>0</v>
      </c>
      <c r="E110" s="82">
        <f>ABSYLL!E111</f>
        <v>13.339650708815382</v>
      </c>
      <c r="F110" s="80">
        <f>ABSYLL!H111</f>
        <v>124.25884635261531</v>
      </c>
      <c r="G110" s="80">
        <f>ABSYLD2!CJ111+ABSYLD2!CK111</f>
        <v>106.45589552014098</v>
      </c>
      <c r="H110" s="102">
        <f t="shared" si="5"/>
        <v>230.71474187275629</v>
      </c>
      <c r="I110" s="81" t="e">
        <f t="shared" si="6"/>
        <v>#DIV/0!</v>
      </c>
      <c r="J110" s="80" t="e">
        <f t="shared" si="7"/>
        <v>#DIV/0!</v>
      </c>
      <c r="K110" s="80" t="e">
        <f t="shared" si="8"/>
        <v>#DIV/0!</v>
      </c>
      <c r="L110" s="24" t="e">
        <f t="shared" si="9"/>
        <v>#DIV/0!</v>
      </c>
    </row>
    <row r="111" spans="1:12">
      <c r="A111" s="30" t="s">
        <v>10</v>
      </c>
      <c r="B111" s="29" t="s">
        <v>71</v>
      </c>
      <c r="C111" s="29" t="s">
        <v>70</v>
      </c>
      <c r="D111" s="28">
        <f>'[1]INPUTS-Incidence'!I40</f>
        <v>1481944.54018</v>
      </c>
      <c r="E111" s="82">
        <f>ABSYLL!E112</f>
        <v>22.232751181358967</v>
      </c>
      <c r="F111" s="80">
        <f>ABSYLL!H112</f>
        <v>112.27539346586278</v>
      </c>
      <c r="G111" s="80">
        <f>ABSYLD2!CJ112+ABSYLD2!CK112</f>
        <v>33.346829539565434</v>
      </c>
      <c r="H111" s="102">
        <f t="shared" si="5"/>
        <v>145.62222300542822</v>
      </c>
      <c r="I111" s="81">
        <f t="shared" si="6"/>
        <v>1.5002417822369067</v>
      </c>
      <c r="J111" s="80">
        <f t="shared" si="7"/>
        <v>7.5762210002963792</v>
      </c>
      <c r="K111" s="80">
        <f t="shared" si="8"/>
        <v>2.2502076586155551</v>
      </c>
      <c r="L111" s="24">
        <f t="shared" si="9"/>
        <v>9.8264286589119347</v>
      </c>
    </row>
    <row r="112" spans="1:12">
      <c r="A112" s="30" t="s">
        <v>9</v>
      </c>
      <c r="B112" s="29" t="s">
        <v>89</v>
      </c>
      <c r="C112" s="29" t="s">
        <v>88</v>
      </c>
      <c r="D112" s="28">
        <f>'[1]INPUTS-Incidence'!I5</f>
        <v>12231573.74736</v>
      </c>
      <c r="E112" s="82">
        <f>ABSYLL!E113</f>
        <v>0</v>
      </c>
      <c r="F112" s="80">
        <f>ABSYLL!H113</f>
        <v>0</v>
      </c>
      <c r="G112" s="80">
        <f>ABSYLD2!CJ113+ABSYLD2!CK113</f>
        <v>0</v>
      </c>
      <c r="H112" s="102">
        <f t="shared" si="5"/>
        <v>0</v>
      </c>
      <c r="I112" s="81">
        <f t="shared" si="6"/>
        <v>0</v>
      </c>
      <c r="J112" s="80">
        <f t="shared" si="7"/>
        <v>0</v>
      </c>
      <c r="K112" s="80">
        <f t="shared" si="8"/>
        <v>0</v>
      </c>
      <c r="L112" s="24">
        <f t="shared" si="9"/>
        <v>0</v>
      </c>
    </row>
    <row r="113" spans="1:12">
      <c r="A113" s="30" t="s">
        <v>9</v>
      </c>
      <c r="B113" s="29" t="s">
        <v>89</v>
      </c>
      <c r="C113" s="29" t="s">
        <v>87</v>
      </c>
      <c r="D113" s="28">
        <f>'[1]INPUTS-Incidence'!I6</f>
        <v>12291532.442199999</v>
      </c>
      <c r="E113" s="82">
        <f>ABSYLL!E114</f>
        <v>0</v>
      </c>
      <c r="F113" s="80">
        <f>ABSYLL!H114</f>
        <v>0</v>
      </c>
      <c r="G113" s="80">
        <f>ABSYLD2!CJ114+ABSYLD2!CK114</f>
        <v>0</v>
      </c>
      <c r="H113" s="102">
        <f t="shared" si="5"/>
        <v>0</v>
      </c>
      <c r="I113" s="81">
        <f t="shared" si="6"/>
        <v>0</v>
      </c>
      <c r="J113" s="80">
        <f t="shared" si="7"/>
        <v>0</v>
      </c>
      <c r="K113" s="80">
        <f t="shared" si="8"/>
        <v>0</v>
      </c>
      <c r="L113" s="24">
        <f t="shared" si="9"/>
        <v>0</v>
      </c>
    </row>
    <row r="114" spans="1:12">
      <c r="A114" s="30" t="s">
        <v>9</v>
      </c>
      <c r="B114" s="29" t="s">
        <v>89</v>
      </c>
      <c r="C114" s="29" t="s">
        <v>86</v>
      </c>
      <c r="D114" s="28">
        <f>'[1]INPUTS-Incidence'!I7</f>
        <v>11811862.883479999</v>
      </c>
      <c r="E114" s="82">
        <f>ABSYLL!E115</f>
        <v>0</v>
      </c>
      <c r="F114" s="80">
        <f>ABSYLL!H115</f>
        <v>0</v>
      </c>
      <c r="G114" s="80">
        <f>ABSYLD2!CJ115+ABSYLD2!CK115</f>
        <v>0</v>
      </c>
      <c r="H114" s="102">
        <f t="shared" si="5"/>
        <v>0</v>
      </c>
      <c r="I114" s="81">
        <f t="shared" si="6"/>
        <v>0</v>
      </c>
      <c r="J114" s="80">
        <f t="shared" si="7"/>
        <v>0</v>
      </c>
      <c r="K114" s="80">
        <f t="shared" si="8"/>
        <v>0</v>
      </c>
      <c r="L114" s="24">
        <f t="shared" si="9"/>
        <v>0</v>
      </c>
    </row>
    <row r="115" spans="1:12">
      <c r="A115" s="30" t="s">
        <v>9</v>
      </c>
      <c r="B115" s="29" t="s">
        <v>89</v>
      </c>
      <c r="C115" s="29" t="s">
        <v>85</v>
      </c>
      <c r="D115" s="28">
        <f>'[1]INPUTS-Incidence'!I8</f>
        <v>12016267.524979999</v>
      </c>
      <c r="E115" s="82">
        <f>ABSYLL!E116</f>
        <v>0</v>
      </c>
      <c r="F115" s="80">
        <f>ABSYLL!H116</f>
        <v>0</v>
      </c>
      <c r="G115" s="80">
        <f>ABSYLD2!CJ116+ABSYLD2!CK116</f>
        <v>0</v>
      </c>
      <c r="H115" s="102">
        <f t="shared" si="5"/>
        <v>0</v>
      </c>
      <c r="I115" s="81">
        <f t="shared" si="6"/>
        <v>0</v>
      </c>
      <c r="J115" s="80">
        <f t="shared" si="7"/>
        <v>0</v>
      </c>
      <c r="K115" s="80">
        <f t="shared" si="8"/>
        <v>0</v>
      </c>
      <c r="L115" s="24">
        <f t="shared" si="9"/>
        <v>0</v>
      </c>
    </row>
    <row r="116" spans="1:12">
      <c r="A116" s="30" t="s">
        <v>9</v>
      </c>
      <c r="B116" s="29" t="s">
        <v>89</v>
      </c>
      <c r="C116" s="29" t="s">
        <v>84</v>
      </c>
      <c r="D116" s="28">
        <f>'[1]INPUTS-Incidence'!I9</f>
        <v>11486178.154689999</v>
      </c>
      <c r="E116" s="82">
        <f>ABSYLL!E117</f>
        <v>0</v>
      </c>
      <c r="F116" s="80">
        <f>ABSYLL!H117</f>
        <v>0</v>
      </c>
      <c r="G116" s="80">
        <f>ABSYLD2!CJ117+ABSYLD2!CK117</f>
        <v>0</v>
      </c>
      <c r="H116" s="102">
        <f t="shared" si="5"/>
        <v>0</v>
      </c>
      <c r="I116" s="81">
        <f t="shared" si="6"/>
        <v>0</v>
      </c>
      <c r="J116" s="80">
        <f t="shared" si="7"/>
        <v>0</v>
      </c>
      <c r="K116" s="80">
        <f t="shared" si="8"/>
        <v>0</v>
      </c>
      <c r="L116" s="24">
        <f t="shared" si="9"/>
        <v>0</v>
      </c>
    </row>
    <row r="117" spans="1:12">
      <c r="A117" s="30" t="s">
        <v>9</v>
      </c>
      <c r="B117" s="29" t="s">
        <v>89</v>
      </c>
      <c r="C117" s="29" t="s">
        <v>83</v>
      </c>
      <c r="D117" s="28">
        <f>'[1]INPUTS-Incidence'!I10</f>
        <v>10765311.119000001</v>
      </c>
      <c r="E117" s="82">
        <f>ABSYLL!E118</f>
        <v>0</v>
      </c>
      <c r="F117" s="80">
        <f>ABSYLL!H118</f>
        <v>0</v>
      </c>
      <c r="G117" s="80">
        <f>ABSYLD2!CJ118+ABSYLD2!CK118</f>
        <v>0</v>
      </c>
      <c r="H117" s="102">
        <f t="shared" si="5"/>
        <v>0</v>
      </c>
      <c r="I117" s="81">
        <f t="shared" si="6"/>
        <v>0</v>
      </c>
      <c r="J117" s="80">
        <f t="shared" si="7"/>
        <v>0</v>
      </c>
      <c r="K117" s="80">
        <f t="shared" si="8"/>
        <v>0</v>
      </c>
      <c r="L117" s="24">
        <f t="shared" si="9"/>
        <v>0</v>
      </c>
    </row>
    <row r="118" spans="1:12">
      <c r="A118" s="30" t="s">
        <v>9</v>
      </c>
      <c r="B118" s="29" t="s">
        <v>89</v>
      </c>
      <c r="C118" s="29" t="s">
        <v>82</v>
      </c>
      <c r="D118" s="28">
        <f>'[1]INPUTS-Incidence'!I11</f>
        <v>10044444.083310001</v>
      </c>
      <c r="E118" s="82">
        <f>ABSYLL!E119</f>
        <v>0</v>
      </c>
      <c r="F118" s="80">
        <f>ABSYLL!H119</f>
        <v>0</v>
      </c>
      <c r="G118" s="80">
        <f>ABSYLD2!CJ119+ABSYLD2!CK119</f>
        <v>0</v>
      </c>
      <c r="H118" s="102">
        <f t="shared" si="5"/>
        <v>0</v>
      </c>
      <c r="I118" s="81">
        <f t="shared" si="6"/>
        <v>0</v>
      </c>
      <c r="J118" s="80">
        <f t="shared" si="7"/>
        <v>0</v>
      </c>
      <c r="K118" s="80">
        <f t="shared" si="8"/>
        <v>0</v>
      </c>
      <c r="L118" s="24">
        <f t="shared" si="9"/>
        <v>0</v>
      </c>
    </row>
    <row r="119" spans="1:12">
      <c r="A119" s="30" t="s">
        <v>9</v>
      </c>
      <c r="B119" s="29" t="s">
        <v>89</v>
      </c>
      <c r="C119" s="29" t="s">
        <v>81</v>
      </c>
      <c r="D119" s="28">
        <f>'[1]INPUTS-Incidence'!I12</f>
        <v>10592248.522530001</v>
      </c>
      <c r="E119" s="82">
        <f>ABSYLL!E120</f>
        <v>0</v>
      </c>
      <c r="F119" s="80">
        <f>ABSYLL!H120</f>
        <v>0</v>
      </c>
      <c r="G119" s="80">
        <f>ABSYLD2!CJ120+ABSYLD2!CK120</f>
        <v>0</v>
      </c>
      <c r="H119" s="102">
        <f t="shared" si="5"/>
        <v>0</v>
      </c>
      <c r="I119" s="81">
        <f t="shared" si="6"/>
        <v>0</v>
      </c>
      <c r="J119" s="80">
        <f t="shared" si="7"/>
        <v>0</v>
      </c>
      <c r="K119" s="80">
        <f t="shared" si="8"/>
        <v>0</v>
      </c>
      <c r="L119" s="24">
        <f t="shared" si="9"/>
        <v>0</v>
      </c>
    </row>
    <row r="120" spans="1:12">
      <c r="A120" s="30" t="s">
        <v>9</v>
      </c>
      <c r="B120" s="29" t="s">
        <v>89</v>
      </c>
      <c r="C120" s="29" t="s">
        <v>80</v>
      </c>
      <c r="D120" s="28">
        <f>'[1]INPUTS-Incidence'!I13</f>
        <v>9777355.3517499994</v>
      </c>
      <c r="E120" s="82">
        <f>ABSYLL!E121</f>
        <v>0</v>
      </c>
      <c r="F120" s="80">
        <f>ABSYLL!H121</f>
        <v>0</v>
      </c>
      <c r="G120" s="80">
        <f>ABSYLD2!CJ121+ABSYLD2!CK121</f>
        <v>0</v>
      </c>
      <c r="H120" s="102">
        <f t="shared" si="5"/>
        <v>0</v>
      </c>
      <c r="I120" s="81">
        <f t="shared" si="6"/>
        <v>0</v>
      </c>
      <c r="J120" s="80">
        <f t="shared" si="7"/>
        <v>0</v>
      </c>
      <c r="K120" s="80">
        <f t="shared" si="8"/>
        <v>0</v>
      </c>
      <c r="L120" s="24">
        <f t="shared" si="9"/>
        <v>0</v>
      </c>
    </row>
    <row r="121" spans="1:12">
      <c r="A121" s="30" t="s">
        <v>9</v>
      </c>
      <c r="B121" s="29" t="s">
        <v>89</v>
      </c>
      <c r="C121" s="29" t="s">
        <v>79</v>
      </c>
      <c r="D121" s="28">
        <f>'[1]INPUTS-Incidence'!I14</f>
        <v>9021058.1782000009</v>
      </c>
      <c r="E121" s="82">
        <f>ABSYLL!E122</f>
        <v>0</v>
      </c>
      <c r="F121" s="80">
        <f>ABSYLL!H122</f>
        <v>0</v>
      </c>
      <c r="G121" s="80">
        <f>ABSYLD2!CJ122+ABSYLD2!CK122</f>
        <v>0</v>
      </c>
      <c r="H121" s="102">
        <f t="shared" si="5"/>
        <v>0</v>
      </c>
      <c r="I121" s="81">
        <f t="shared" si="6"/>
        <v>0</v>
      </c>
      <c r="J121" s="80">
        <f t="shared" si="7"/>
        <v>0</v>
      </c>
      <c r="K121" s="80">
        <f t="shared" si="8"/>
        <v>0</v>
      </c>
      <c r="L121" s="24">
        <f t="shared" si="9"/>
        <v>0</v>
      </c>
    </row>
    <row r="122" spans="1:12">
      <c r="A122" s="30" t="s">
        <v>9</v>
      </c>
      <c r="B122" s="29" t="s">
        <v>89</v>
      </c>
      <c r="C122" s="29" t="s">
        <v>78</v>
      </c>
      <c r="D122" s="28">
        <f>'[1]INPUTS-Incidence'!I15</f>
        <v>7791904.9339800002</v>
      </c>
      <c r="E122" s="82">
        <f>ABSYLL!E123</f>
        <v>0</v>
      </c>
      <c r="F122" s="80">
        <f>ABSYLL!H123</f>
        <v>0</v>
      </c>
      <c r="G122" s="80">
        <f>ABSYLD2!CJ123+ABSYLD2!CK123</f>
        <v>0</v>
      </c>
      <c r="H122" s="102">
        <f t="shared" si="5"/>
        <v>0</v>
      </c>
      <c r="I122" s="81">
        <f t="shared" si="6"/>
        <v>0</v>
      </c>
      <c r="J122" s="80">
        <f t="shared" si="7"/>
        <v>0</v>
      </c>
      <c r="K122" s="80">
        <f t="shared" si="8"/>
        <v>0</v>
      </c>
      <c r="L122" s="24">
        <f t="shared" si="9"/>
        <v>0</v>
      </c>
    </row>
    <row r="123" spans="1:12">
      <c r="A123" s="30" t="s">
        <v>9</v>
      </c>
      <c r="B123" s="29" t="s">
        <v>89</v>
      </c>
      <c r="C123" s="29" t="s">
        <v>77</v>
      </c>
      <c r="D123" s="28">
        <f>'[1]INPUTS-Incidence'!I16</f>
        <v>6339269.2817200003</v>
      </c>
      <c r="E123" s="82">
        <f>ABSYLL!E124</f>
        <v>0</v>
      </c>
      <c r="F123" s="80">
        <f>ABSYLL!H124</f>
        <v>0</v>
      </c>
      <c r="G123" s="80">
        <f>ABSYLD2!CJ124+ABSYLD2!CK124</f>
        <v>0</v>
      </c>
      <c r="H123" s="102">
        <f t="shared" si="5"/>
        <v>0</v>
      </c>
      <c r="I123" s="81">
        <f t="shared" si="6"/>
        <v>0</v>
      </c>
      <c r="J123" s="80">
        <f t="shared" si="7"/>
        <v>0</v>
      </c>
      <c r="K123" s="80">
        <f t="shared" si="8"/>
        <v>0</v>
      </c>
      <c r="L123" s="24">
        <f t="shared" si="9"/>
        <v>0</v>
      </c>
    </row>
    <row r="124" spans="1:12">
      <c r="A124" s="30" t="s">
        <v>9</v>
      </c>
      <c r="B124" s="29" t="s">
        <v>89</v>
      </c>
      <c r="C124" s="29" t="s">
        <v>76</v>
      </c>
      <c r="D124" s="28">
        <f>'[1]INPUTS-Incidence'!I17</f>
        <v>4945229.6266900003</v>
      </c>
      <c r="E124" s="82">
        <f>ABSYLL!E125</f>
        <v>0</v>
      </c>
      <c r="F124" s="80">
        <f>ABSYLL!H125</f>
        <v>0</v>
      </c>
      <c r="G124" s="80">
        <f>ABSYLD2!CJ125+ABSYLD2!CK125</f>
        <v>0</v>
      </c>
      <c r="H124" s="102">
        <f t="shared" si="5"/>
        <v>0</v>
      </c>
      <c r="I124" s="81">
        <f t="shared" si="6"/>
        <v>0</v>
      </c>
      <c r="J124" s="80">
        <f t="shared" si="7"/>
        <v>0</v>
      </c>
      <c r="K124" s="80">
        <f t="shared" si="8"/>
        <v>0</v>
      </c>
      <c r="L124" s="24">
        <f t="shared" si="9"/>
        <v>0</v>
      </c>
    </row>
    <row r="125" spans="1:12">
      <c r="A125" s="30" t="s">
        <v>9</v>
      </c>
      <c r="B125" s="29" t="s">
        <v>89</v>
      </c>
      <c r="C125" s="29" t="s">
        <v>75</v>
      </c>
      <c r="D125" s="28">
        <f>'[1]INPUTS-Incidence'!I18</f>
        <v>3346785.3301599999</v>
      </c>
      <c r="E125" s="82">
        <f>ABSYLL!E126</f>
        <v>0</v>
      </c>
      <c r="F125" s="80">
        <f>ABSYLL!H126</f>
        <v>0</v>
      </c>
      <c r="G125" s="80">
        <f>ABSYLD2!CJ126+ABSYLD2!CK126</f>
        <v>0</v>
      </c>
      <c r="H125" s="102">
        <f t="shared" si="5"/>
        <v>0</v>
      </c>
      <c r="I125" s="81">
        <f t="shared" si="6"/>
        <v>0</v>
      </c>
      <c r="J125" s="80">
        <f t="shared" si="7"/>
        <v>0</v>
      </c>
      <c r="K125" s="80">
        <f t="shared" si="8"/>
        <v>0</v>
      </c>
      <c r="L125" s="24">
        <f t="shared" si="9"/>
        <v>0</v>
      </c>
    </row>
    <row r="126" spans="1:12">
      <c r="A126" s="30" t="s">
        <v>9</v>
      </c>
      <c r="B126" s="29" t="s">
        <v>89</v>
      </c>
      <c r="C126" s="29" t="s">
        <v>74</v>
      </c>
      <c r="D126" s="28">
        <f>'[1]INPUTS-Incidence'!I19</f>
        <v>1979999.62733</v>
      </c>
      <c r="E126" s="82">
        <f>ABSYLL!E127</f>
        <v>0</v>
      </c>
      <c r="F126" s="80">
        <f>ABSYLL!H127</f>
        <v>0</v>
      </c>
      <c r="G126" s="80">
        <f>ABSYLD2!CJ127+ABSYLD2!CK127</f>
        <v>0</v>
      </c>
      <c r="H126" s="102">
        <f t="shared" si="5"/>
        <v>0</v>
      </c>
      <c r="I126" s="81">
        <f t="shared" si="6"/>
        <v>0</v>
      </c>
      <c r="J126" s="80">
        <f t="shared" si="7"/>
        <v>0</v>
      </c>
      <c r="K126" s="80">
        <f t="shared" si="8"/>
        <v>0</v>
      </c>
      <c r="L126" s="24">
        <f t="shared" si="9"/>
        <v>0</v>
      </c>
    </row>
    <row r="127" spans="1:12">
      <c r="A127" s="30" t="s">
        <v>9</v>
      </c>
      <c r="B127" s="29" t="s">
        <v>89</v>
      </c>
      <c r="C127" s="29" t="s">
        <v>73</v>
      </c>
      <c r="D127" s="28">
        <f>'[1]INPUTS-Incidence'!I20</f>
        <v>1237329.42988</v>
      </c>
      <c r="E127" s="82">
        <f>ABSYLL!E128</f>
        <v>0</v>
      </c>
      <c r="F127" s="80">
        <f>ABSYLL!H128</f>
        <v>0</v>
      </c>
      <c r="G127" s="80">
        <f>ABSYLD2!CJ128+ABSYLD2!CK128</f>
        <v>0</v>
      </c>
      <c r="H127" s="102">
        <f t="shared" si="5"/>
        <v>0</v>
      </c>
      <c r="I127" s="81">
        <f t="shared" si="6"/>
        <v>0</v>
      </c>
      <c r="J127" s="80">
        <f t="shared" si="7"/>
        <v>0</v>
      </c>
      <c r="K127" s="80">
        <f t="shared" si="8"/>
        <v>0</v>
      </c>
      <c r="L127" s="24">
        <f t="shared" si="9"/>
        <v>0</v>
      </c>
    </row>
    <row r="128" spans="1:12">
      <c r="A128" s="30" t="s">
        <v>9</v>
      </c>
      <c r="B128" s="29" t="s">
        <v>89</v>
      </c>
      <c r="C128" s="29" t="s">
        <v>72</v>
      </c>
      <c r="D128" s="28">
        <f>'[1]INPUTS-Incidence'!I21</f>
        <v>0</v>
      </c>
      <c r="E128" s="82">
        <f>ABSYLL!E129</f>
        <v>0</v>
      </c>
      <c r="F128" s="80">
        <f>ABSYLL!H129</f>
        <v>0</v>
      </c>
      <c r="G128" s="80">
        <f>ABSYLD2!CJ129+ABSYLD2!CK129</f>
        <v>0</v>
      </c>
      <c r="H128" s="102">
        <f t="shared" si="5"/>
        <v>0</v>
      </c>
      <c r="I128" s="81" t="e">
        <f t="shared" si="6"/>
        <v>#DIV/0!</v>
      </c>
      <c r="J128" s="80" t="e">
        <f t="shared" si="7"/>
        <v>#DIV/0!</v>
      </c>
      <c r="K128" s="80" t="e">
        <f t="shared" si="8"/>
        <v>#DIV/0!</v>
      </c>
      <c r="L128" s="24" t="e">
        <f t="shared" si="9"/>
        <v>#DIV/0!</v>
      </c>
    </row>
    <row r="129" spans="1:12">
      <c r="A129" s="30" t="s">
        <v>9</v>
      </c>
      <c r="B129" s="29" t="s">
        <v>89</v>
      </c>
      <c r="C129" s="29" t="s">
        <v>70</v>
      </c>
      <c r="D129" s="28">
        <f>'[1]INPUTS-Incidence'!I22</f>
        <v>887116.14410999999</v>
      </c>
      <c r="E129" s="82">
        <f>ABSYLL!E130</f>
        <v>0</v>
      </c>
      <c r="F129" s="80">
        <f>ABSYLL!H130</f>
        <v>0</v>
      </c>
      <c r="G129" s="80">
        <f>ABSYLD2!CJ130+ABSYLD2!CK130</f>
        <v>0</v>
      </c>
      <c r="H129" s="102">
        <f t="shared" si="5"/>
        <v>0</v>
      </c>
      <c r="I129" s="81">
        <f t="shared" si="6"/>
        <v>0</v>
      </c>
      <c r="J129" s="80">
        <f t="shared" si="7"/>
        <v>0</v>
      </c>
      <c r="K129" s="80">
        <f t="shared" si="8"/>
        <v>0</v>
      </c>
      <c r="L129" s="24">
        <f t="shared" si="9"/>
        <v>0</v>
      </c>
    </row>
    <row r="130" spans="1:12">
      <c r="A130" s="30" t="s">
        <v>9</v>
      </c>
      <c r="B130" s="29" t="s">
        <v>71</v>
      </c>
      <c r="C130" s="29" t="s">
        <v>88</v>
      </c>
      <c r="D130" s="28">
        <f>'[1]INPUTS-Incidence'!I23</f>
        <v>11707764.934839999</v>
      </c>
      <c r="E130" s="82">
        <f>ABSYLL!E131</f>
        <v>0</v>
      </c>
      <c r="F130" s="80">
        <f>ABSYLL!H131</f>
        <v>0</v>
      </c>
      <c r="G130" s="80">
        <f>ABSYLD2!CJ131+ABSYLD2!CK131</f>
        <v>0</v>
      </c>
      <c r="H130" s="102">
        <f t="shared" si="5"/>
        <v>0</v>
      </c>
      <c r="I130" s="81">
        <f t="shared" si="6"/>
        <v>0</v>
      </c>
      <c r="J130" s="80">
        <f t="shared" si="7"/>
        <v>0</v>
      </c>
      <c r="K130" s="80">
        <f t="shared" si="8"/>
        <v>0</v>
      </c>
      <c r="L130" s="24">
        <f t="shared" si="9"/>
        <v>0</v>
      </c>
    </row>
    <row r="131" spans="1:12">
      <c r="A131" s="30" t="s">
        <v>9</v>
      </c>
      <c r="B131" s="29" t="s">
        <v>71</v>
      </c>
      <c r="C131" s="29" t="s">
        <v>87</v>
      </c>
      <c r="D131" s="28">
        <f>'[1]INPUTS-Incidence'!I24</f>
        <v>11746728.11858</v>
      </c>
      <c r="E131" s="82">
        <f>ABSYLL!E132</f>
        <v>0</v>
      </c>
      <c r="F131" s="80">
        <f>ABSYLL!H132</f>
        <v>0</v>
      </c>
      <c r="G131" s="80">
        <f>ABSYLD2!CJ132+ABSYLD2!CK132</f>
        <v>0</v>
      </c>
      <c r="H131" s="102">
        <f t="shared" si="5"/>
        <v>0</v>
      </c>
      <c r="I131" s="81">
        <f t="shared" si="6"/>
        <v>0</v>
      </c>
      <c r="J131" s="80">
        <f t="shared" si="7"/>
        <v>0</v>
      </c>
      <c r="K131" s="80">
        <f t="shared" si="8"/>
        <v>0</v>
      </c>
      <c r="L131" s="24">
        <f t="shared" si="9"/>
        <v>0</v>
      </c>
    </row>
    <row r="132" spans="1:12">
      <c r="A132" s="30" t="s">
        <v>9</v>
      </c>
      <c r="B132" s="29" t="s">
        <v>71</v>
      </c>
      <c r="C132" s="29" t="s">
        <v>86</v>
      </c>
      <c r="D132" s="28">
        <f>'[1]INPUTS-Incidence'!I25</f>
        <v>11155562.572179999</v>
      </c>
      <c r="E132" s="82">
        <f>ABSYLL!E133</f>
        <v>0</v>
      </c>
      <c r="F132" s="80">
        <f>ABSYLL!H133</f>
        <v>0</v>
      </c>
      <c r="G132" s="80">
        <f>ABSYLD2!CJ133+ABSYLD2!CK133</f>
        <v>0</v>
      </c>
      <c r="H132" s="102">
        <f t="shared" ref="H132:H195" si="10">F132+G132</f>
        <v>0</v>
      </c>
      <c r="I132" s="81">
        <f t="shared" ref="I132:I195" si="11">100000*E132/$D132</f>
        <v>0</v>
      </c>
      <c r="J132" s="80">
        <f t="shared" ref="J132:J195" si="12">100000*F132/$D132</f>
        <v>0</v>
      </c>
      <c r="K132" s="80">
        <f t="shared" ref="K132:K195" si="13">100000*G132/$D132</f>
        <v>0</v>
      </c>
      <c r="L132" s="24">
        <f t="shared" ref="L132:L195" si="14">100000*H132/$D132</f>
        <v>0</v>
      </c>
    </row>
    <row r="133" spans="1:12">
      <c r="A133" s="30" t="s">
        <v>9</v>
      </c>
      <c r="B133" s="29" t="s">
        <v>71</v>
      </c>
      <c r="C133" s="29" t="s">
        <v>85</v>
      </c>
      <c r="D133" s="28">
        <f>'[1]INPUTS-Incidence'!I26</f>
        <v>11326194.445800001</v>
      </c>
      <c r="E133" s="82">
        <f>ABSYLL!E134</f>
        <v>0</v>
      </c>
      <c r="F133" s="80">
        <f>ABSYLL!H134</f>
        <v>0</v>
      </c>
      <c r="G133" s="80">
        <f>ABSYLD2!CJ134+ABSYLD2!CK134</f>
        <v>0</v>
      </c>
      <c r="H133" s="102">
        <f t="shared" si="10"/>
        <v>0</v>
      </c>
      <c r="I133" s="81">
        <f t="shared" si="11"/>
        <v>0</v>
      </c>
      <c r="J133" s="80">
        <f t="shared" si="12"/>
        <v>0</v>
      </c>
      <c r="K133" s="80">
        <f t="shared" si="13"/>
        <v>0</v>
      </c>
      <c r="L133" s="24">
        <f t="shared" si="14"/>
        <v>0</v>
      </c>
    </row>
    <row r="134" spans="1:12">
      <c r="A134" s="30" t="s">
        <v>9</v>
      </c>
      <c r="B134" s="29" t="s">
        <v>71</v>
      </c>
      <c r="C134" s="29" t="s">
        <v>84</v>
      </c>
      <c r="D134" s="28">
        <f>'[1]INPUTS-Incidence'!I27</f>
        <v>10924470.585860001</v>
      </c>
      <c r="E134" s="82">
        <f>ABSYLL!E135</f>
        <v>0</v>
      </c>
      <c r="F134" s="80">
        <f>ABSYLL!H135</f>
        <v>0</v>
      </c>
      <c r="G134" s="80">
        <f>ABSYLD2!CJ135+ABSYLD2!CK135</f>
        <v>0</v>
      </c>
      <c r="H134" s="102">
        <f t="shared" si="10"/>
        <v>0</v>
      </c>
      <c r="I134" s="81">
        <f t="shared" si="11"/>
        <v>0</v>
      </c>
      <c r="J134" s="80">
        <f t="shared" si="12"/>
        <v>0</v>
      </c>
      <c r="K134" s="80">
        <f t="shared" si="13"/>
        <v>0</v>
      </c>
      <c r="L134" s="24">
        <f t="shared" si="14"/>
        <v>0</v>
      </c>
    </row>
    <row r="135" spans="1:12">
      <c r="A135" s="30" t="s">
        <v>9</v>
      </c>
      <c r="B135" s="29" t="s">
        <v>71</v>
      </c>
      <c r="C135" s="29" t="s">
        <v>83</v>
      </c>
      <c r="D135" s="28">
        <f>'[1]INPUTS-Incidence'!I28</f>
        <v>10190887.8851</v>
      </c>
      <c r="E135" s="82">
        <f>ABSYLL!E136</f>
        <v>0</v>
      </c>
      <c r="F135" s="80">
        <f>ABSYLL!H136</f>
        <v>0</v>
      </c>
      <c r="G135" s="80">
        <f>ABSYLD2!CJ136+ABSYLD2!CK136</f>
        <v>0</v>
      </c>
      <c r="H135" s="102">
        <f t="shared" si="10"/>
        <v>0</v>
      </c>
      <c r="I135" s="81">
        <f t="shared" si="11"/>
        <v>0</v>
      </c>
      <c r="J135" s="80">
        <f t="shared" si="12"/>
        <v>0</v>
      </c>
      <c r="K135" s="80">
        <f t="shared" si="13"/>
        <v>0</v>
      </c>
      <c r="L135" s="24">
        <f t="shared" si="14"/>
        <v>0</v>
      </c>
    </row>
    <row r="136" spans="1:12">
      <c r="A136" s="30" t="s">
        <v>9</v>
      </c>
      <c r="B136" s="29" t="s">
        <v>71</v>
      </c>
      <c r="C136" s="29" t="s">
        <v>82</v>
      </c>
      <c r="D136" s="28">
        <f>'[1]INPUTS-Incidence'!I29</f>
        <v>10137145.5627</v>
      </c>
      <c r="E136" s="82">
        <f>ABSYLL!E137</f>
        <v>0</v>
      </c>
      <c r="F136" s="80">
        <f>ABSYLL!H137</f>
        <v>0</v>
      </c>
      <c r="G136" s="80">
        <f>ABSYLD2!CJ137+ABSYLD2!CK137</f>
        <v>0</v>
      </c>
      <c r="H136" s="102">
        <f t="shared" si="10"/>
        <v>0</v>
      </c>
      <c r="I136" s="81">
        <f t="shared" si="11"/>
        <v>0</v>
      </c>
      <c r="J136" s="80">
        <f t="shared" si="12"/>
        <v>0</v>
      </c>
      <c r="K136" s="80">
        <f t="shared" si="13"/>
        <v>0</v>
      </c>
      <c r="L136" s="24">
        <f t="shared" si="14"/>
        <v>0</v>
      </c>
    </row>
    <row r="137" spans="1:12">
      <c r="A137" s="30" t="s">
        <v>9</v>
      </c>
      <c r="B137" s="29" t="s">
        <v>71</v>
      </c>
      <c r="C137" s="29" t="s">
        <v>81</v>
      </c>
      <c r="D137" s="28">
        <f>'[1]INPUTS-Incidence'!I30</f>
        <v>10579176.16444</v>
      </c>
      <c r="E137" s="82">
        <f>ABSYLL!E138</f>
        <v>0</v>
      </c>
      <c r="F137" s="80">
        <f>ABSYLL!H138</f>
        <v>0</v>
      </c>
      <c r="G137" s="80">
        <f>ABSYLD2!CJ138+ABSYLD2!CK138</f>
        <v>0</v>
      </c>
      <c r="H137" s="102">
        <f t="shared" si="10"/>
        <v>0</v>
      </c>
      <c r="I137" s="81">
        <f t="shared" si="11"/>
        <v>0</v>
      </c>
      <c r="J137" s="80">
        <f t="shared" si="12"/>
        <v>0</v>
      </c>
      <c r="K137" s="80">
        <f t="shared" si="13"/>
        <v>0</v>
      </c>
      <c r="L137" s="24">
        <f t="shared" si="14"/>
        <v>0</v>
      </c>
    </row>
    <row r="138" spans="1:12">
      <c r="A138" s="30" t="s">
        <v>9</v>
      </c>
      <c r="B138" s="29" t="s">
        <v>71</v>
      </c>
      <c r="C138" s="29" t="s">
        <v>80</v>
      </c>
      <c r="D138" s="28">
        <f>'[1]INPUTS-Incidence'!I31</f>
        <v>9645403.31274</v>
      </c>
      <c r="E138" s="82">
        <f>ABSYLL!E139</f>
        <v>0</v>
      </c>
      <c r="F138" s="80">
        <f>ABSYLL!H139</f>
        <v>0</v>
      </c>
      <c r="G138" s="80">
        <f>ABSYLD2!CJ139+ABSYLD2!CK139</f>
        <v>0</v>
      </c>
      <c r="H138" s="102">
        <f t="shared" si="10"/>
        <v>0</v>
      </c>
      <c r="I138" s="81">
        <f t="shared" si="11"/>
        <v>0</v>
      </c>
      <c r="J138" s="80">
        <f t="shared" si="12"/>
        <v>0</v>
      </c>
      <c r="K138" s="80">
        <f t="shared" si="13"/>
        <v>0</v>
      </c>
      <c r="L138" s="24">
        <f t="shared" si="14"/>
        <v>0</v>
      </c>
    </row>
    <row r="139" spans="1:12">
      <c r="A139" s="30" t="s">
        <v>9</v>
      </c>
      <c r="B139" s="29" t="s">
        <v>71</v>
      </c>
      <c r="C139" s="29" t="s">
        <v>79</v>
      </c>
      <c r="D139" s="28">
        <f>'[1]INPUTS-Incidence'!I32</f>
        <v>8848673.3831600007</v>
      </c>
      <c r="E139" s="82">
        <f>ABSYLL!E140</f>
        <v>0</v>
      </c>
      <c r="F139" s="80">
        <f>ABSYLL!H140</f>
        <v>0</v>
      </c>
      <c r="G139" s="80">
        <f>ABSYLD2!CJ140+ABSYLD2!CK140</f>
        <v>0</v>
      </c>
      <c r="H139" s="102">
        <f t="shared" si="10"/>
        <v>0</v>
      </c>
      <c r="I139" s="81">
        <f t="shared" si="11"/>
        <v>0</v>
      </c>
      <c r="J139" s="80">
        <f t="shared" si="12"/>
        <v>0</v>
      </c>
      <c r="K139" s="80">
        <f t="shared" si="13"/>
        <v>0</v>
      </c>
      <c r="L139" s="24">
        <f t="shared" si="14"/>
        <v>0</v>
      </c>
    </row>
    <row r="140" spans="1:12">
      <c r="A140" s="30" t="s">
        <v>9</v>
      </c>
      <c r="B140" s="29" t="s">
        <v>71</v>
      </c>
      <c r="C140" s="29" t="s">
        <v>78</v>
      </c>
      <c r="D140" s="28">
        <f>'[1]INPUTS-Incidence'!I33</f>
        <v>7750986.44814</v>
      </c>
      <c r="E140" s="82">
        <f>ABSYLL!E141</f>
        <v>0</v>
      </c>
      <c r="F140" s="80">
        <f>ABSYLL!H141</f>
        <v>0</v>
      </c>
      <c r="G140" s="80">
        <f>ABSYLD2!CJ141+ABSYLD2!CK141</f>
        <v>0</v>
      </c>
      <c r="H140" s="102">
        <f t="shared" si="10"/>
        <v>0</v>
      </c>
      <c r="I140" s="81">
        <f t="shared" si="11"/>
        <v>0</v>
      </c>
      <c r="J140" s="80">
        <f t="shared" si="12"/>
        <v>0</v>
      </c>
      <c r="K140" s="80">
        <f t="shared" si="13"/>
        <v>0</v>
      </c>
      <c r="L140" s="24">
        <f t="shared" si="14"/>
        <v>0</v>
      </c>
    </row>
    <row r="141" spans="1:12">
      <c r="A141" s="30" t="s">
        <v>9</v>
      </c>
      <c r="B141" s="29" t="s">
        <v>71</v>
      </c>
      <c r="C141" s="29" t="s">
        <v>77</v>
      </c>
      <c r="D141" s="28">
        <f>'[1]INPUTS-Incidence'!I34</f>
        <v>6443704.4557600003</v>
      </c>
      <c r="E141" s="82">
        <f>ABSYLL!E142</f>
        <v>0</v>
      </c>
      <c r="F141" s="80">
        <f>ABSYLL!H142</f>
        <v>0</v>
      </c>
      <c r="G141" s="80">
        <f>ABSYLD2!CJ142+ABSYLD2!CK142</f>
        <v>0</v>
      </c>
      <c r="H141" s="102">
        <f t="shared" si="10"/>
        <v>0</v>
      </c>
      <c r="I141" s="81">
        <f t="shared" si="11"/>
        <v>0</v>
      </c>
      <c r="J141" s="80">
        <f t="shared" si="12"/>
        <v>0</v>
      </c>
      <c r="K141" s="80">
        <f t="shared" si="13"/>
        <v>0</v>
      </c>
      <c r="L141" s="24">
        <f t="shared" si="14"/>
        <v>0</v>
      </c>
    </row>
    <row r="142" spans="1:12">
      <c r="A142" s="30" t="s">
        <v>9</v>
      </c>
      <c r="B142" s="29" t="s">
        <v>71</v>
      </c>
      <c r="C142" s="29" t="s">
        <v>76</v>
      </c>
      <c r="D142" s="28">
        <f>'[1]INPUTS-Incidence'!I35</f>
        <v>4977882.6123000002</v>
      </c>
      <c r="E142" s="82">
        <f>ABSYLL!E143</f>
        <v>0</v>
      </c>
      <c r="F142" s="80">
        <f>ABSYLL!H143</f>
        <v>0</v>
      </c>
      <c r="G142" s="80">
        <f>ABSYLD2!CJ143+ABSYLD2!CK143</f>
        <v>0</v>
      </c>
      <c r="H142" s="102">
        <f t="shared" si="10"/>
        <v>0</v>
      </c>
      <c r="I142" s="81">
        <f t="shared" si="11"/>
        <v>0</v>
      </c>
      <c r="J142" s="80">
        <f t="shared" si="12"/>
        <v>0</v>
      </c>
      <c r="K142" s="80">
        <f t="shared" si="13"/>
        <v>0</v>
      </c>
      <c r="L142" s="24">
        <f t="shared" si="14"/>
        <v>0</v>
      </c>
    </row>
    <row r="143" spans="1:12">
      <c r="A143" s="30" t="s">
        <v>9</v>
      </c>
      <c r="B143" s="29" t="s">
        <v>71</v>
      </c>
      <c r="C143" s="29" t="s">
        <v>75</v>
      </c>
      <c r="D143" s="28">
        <f>'[1]INPUTS-Incidence'!I36</f>
        <v>3380392.0789600001</v>
      </c>
      <c r="E143" s="82">
        <f>ABSYLL!E144</f>
        <v>0</v>
      </c>
      <c r="F143" s="80">
        <f>ABSYLL!H144</f>
        <v>0</v>
      </c>
      <c r="G143" s="80">
        <f>ABSYLD2!CJ144+ABSYLD2!CK144</f>
        <v>0</v>
      </c>
      <c r="H143" s="102">
        <f t="shared" si="10"/>
        <v>0</v>
      </c>
      <c r="I143" s="81">
        <f t="shared" si="11"/>
        <v>0</v>
      </c>
      <c r="J143" s="80">
        <f t="shared" si="12"/>
        <v>0</v>
      </c>
      <c r="K143" s="80">
        <f t="shared" si="13"/>
        <v>0</v>
      </c>
      <c r="L143" s="24">
        <f t="shared" si="14"/>
        <v>0</v>
      </c>
    </row>
    <row r="144" spans="1:12">
      <c r="A144" s="30" t="s">
        <v>9</v>
      </c>
      <c r="B144" s="29" t="s">
        <v>71</v>
      </c>
      <c r="C144" s="29" t="s">
        <v>74</v>
      </c>
      <c r="D144" s="28">
        <f>'[1]INPUTS-Incidence'!I37</f>
        <v>2426465.8563600001</v>
      </c>
      <c r="E144" s="82">
        <f>ABSYLL!E145</f>
        <v>0</v>
      </c>
      <c r="F144" s="80">
        <f>ABSYLL!H145</f>
        <v>0</v>
      </c>
      <c r="G144" s="80">
        <f>ABSYLD2!CJ145+ABSYLD2!CK145</f>
        <v>0</v>
      </c>
      <c r="H144" s="102">
        <f t="shared" si="10"/>
        <v>0</v>
      </c>
      <c r="I144" s="81">
        <f t="shared" si="11"/>
        <v>0</v>
      </c>
      <c r="J144" s="80">
        <f t="shared" si="12"/>
        <v>0</v>
      </c>
      <c r="K144" s="80">
        <f t="shared" si="13"/>
        <v>0</v>
      </c>
      <c r="L144" s="24">
        <f t="shared" si="14"/>
        <v>0</v>
      </c>
    </row>
    <row r="145" spans="1:12">
      <c r="A145" s="30" t="s">
        <v>9</v>
      </c>
      <c r="B145" s="29" t="s">
        <v>71</v>
      </c>
      <c r="C145" s="29" t="s">
        <v>73</v>
      </c>
      <c r="D145" s="28">
        <f>'[1]INPUTS-Incidence'!I38</f>
        <v>1633766.60096</v>
      </c>
      <c r="E145" s="82">
        <f>ABSYLL!E146</f>
        <v>0</v>
      </c>
      <c r="F145" s="80">
        <f>ABSYLL!H146</f>
        <v>0</v>
      </c>
      <c r="G145" s="80">
        <f>ABSYLD2!CJ146+ABSYLD2!CK146</f>
        <v>0</v>
      </c>
      <c r="H145" s="102">
        <f t="shared" si="10"/>
        <v>0</v>
      </c>
      <c r="I145" s="81">
        <f t="shared" si="11"/>
        <v>0</v>
      </c>
      <c r="J145" s="80">
        <f t="shared" si="12"/>
        <v>0</v>
      </c>
      <c r="K145" s="80">
        <f t="shared" si="13"/>
        <v>0</v>
      </c>
      <c r="L145" s="24">
        <f t="shared" si="14"/>
        <v>0</v>
      </c>
    </row>
    <row r="146" spans="1:12">
      <c r="A146" s="30" t="s">
        <v>9</v>
      </c>
      <c r="B146" s="29" t="s">
        <v>71</v>
      </c>
      <c r="C146" s="29" t="s">
        <v>72</v>
      </c>
      <c r="D146" s="28">
        <f>'[1]INPUTS-Incidence'!I39</f>
        <v>0</v>
      </c>
      <c r="E146" s="82">
        <f>ABSYLL!E147</f>
        <v>0</v>
      </c>
      <c r="F146" s="80">
        <f>ABSYLL!H147</f>
        <v>0</v>
      </c>
      <c r="G146" s="80">
        <f>ABSYLD2!CJ147+ABSYLD2!CK147</f>
        <v>0</v>
      </c>
      <c r="H146" s="102">
        <f t="shared" si="10"/>
        <v>0</v>
      </c>
      <c r="I146" s="81" t="e">
        <f t="shared" si="11"/>
        <v>#DIV/0!</v>
      </c>
      <c r="J146" s="80" t="e">
        <f t="shared" si="12"/>
        <v>#DIV/0!</v>
      </c>
      <c r="K146" s="80" t="e">
        <f t="shared" si="13"/>
        <v>#DIV/0!</v>
      </c>
      <c r="L146" s="24" t="e">
        <f t="shared" si="14"/>
        <v>#DIV/0!</v>
      </c>
    </row>
    <row r="147" spans="1:12">
      <c r="A147" s="30" t="s">
        <v>9</v>
      </c>
      <c r="B147" s="29" t="s">
        <v>71</v>
      </c>
      <c r="C147" s="29" t="s">
        <v>70</v>
      </c>
      <c r="D147" s="28">
        <f>'[1]INPUTS-Incidence'!I40</f>
        <v>1481944.54018</v>
      </c>
      <c r="E147" s="82">
        <f>ABSYLL!E148</f>
        <v>0</v>
      </c>
      <c r="F147" s="80">
        <f>ABSYLL!H148</f>
        <v>0</v>
      </c>
      <c r="G147" s="80">
        <f>ABSYLD2!CJ148+ABSYLD2!CK148</f>
        <v>0</v>
      </c>
      <c r="H147" s="102">
        <f t="shared" si="10"/>
        <v>0</v>
      </c>
      <c r="I147" s="81">
        <f t="shared" si="11"/>
        <v>0</v>
      </c>
      <c r="J147" s="80">
        <f t="shared" si="12"/>
        <v>0</v>
      </c>
      <c r="K147" s="80">
        <f t="shared" si="13"/>
        <v>0</v>
      </c>
      <c r="L147" s="24">
        <f t="shared" si="14"/>
        <v>0</v>
      </c>
    </row>
    <row r="148" spans="1:12">
      <c r="A148" s="30" t="s">
        <v>8</v>
      </c>
      <c r="B148" s="29" t="s">
        <v>89</v>
      </c>
      <c r="C148" s="29" t="s">
        <v>88</v>
      </c>
      <c r="D148" s="28">
        <f>'[1]INPUTS-Incidence'!I5</f>
        <v>12231573.74736</v>
      </c>
      <c r="E148" s="82">
        <f>ABSYLL!E149</f>
        <v>31.149921372500039</v>
      </c>
      <c r="F148" s="80">
        <f>ABSYLL!H149</f>
        <v>2648.1171157189733</v>
      </c>
      <c r="G148" s="80">
        <f>ABSYLD2!CJ149+ABSYLD2!CK149</f>
        <v>480.11763185140592</v>
      </c>
      <c r="H148" s="102">
        <f t="shared" si="10"/>
        <v>3128.2347475703791</v>
      </c>
      <c r="I148" s="81">
        <f t="shared" si="11"/>
        <v>0.25466814014200972</v>
      </c>
      <c r="J148" s="80">
        <f t="shared" si="12"/>
        <v>21.649847929752532</v>
      </c>
      <c r="K148" s="80">
        <f t="shared" si="13"/>
        <v>3.9252318775008983</v>
      </c>
      <c r="L148" s="24">
        <f t="shared" si="14"/>
        <v>25.575079807253431</v>
      </c>
    </row>
    <row r="149" spans="1:12">
      <c r="A149" s="30" t="s">
        <v>8</v>
      </c>
      <c r="B149" s="29" t="s">
        <v>89</v>
      </c>
      <c r="C149" s="29" t="s">
        <v>87</v>
      </c>
      <c r="D149" s="28">
        <f>'[1]INPUTS-Incidence'!I6</f>
        <v>12291532.442199999</v>
      </c>
      <c r="E149" s="82">
        <f>ABSYLL!E150</f>
        <v>50.782224758529466</v>
      </c>
      <c r="F149" s="80">
        <f>ABSYLL!H150</f>
        <v>3999.6080219817809</v>
      </c>
      <c r="G149" s="80">
        <f>ABSYLD2!CJ150+ABSYLD2!CK150</f>
        <v>1831.7027992585706</v>
      </c>
      <c r="H149" s="102">
        <f t="shared" si="10"/>
        <v>5831.3108212403513</v>
      </c>
      <c r="I149" s="81">
        <f t="shared" si="11"/>
        <v>0.41314803501783876</v>
      </c>
      <c r="J149" s="80">
        <f t="shared" si="12"/>
        <v>32.539539238004984</v>
      </c>
      <c r="K149" s="80">
        <f t="shared" si="13"/>
        <v>14.902151606172904</v>
      </c>
      <c r="L149" s="24">
        <f t="shared" si="14"/>
        <v>47.441690844177884</v>
      </c>
    </row>
    <row r="150" spans="1:12">
      <c r="A150" s="30" t="s">
        <v>8</v>
      </c>
      <c r="B150" s="29" t="s">
        <v>89</v>
      </c>
      <c r="C150" s="29" t="s">
        <v>86</v>
      </c>
      <c r="D150" s="28">
        <f>'[1]INPUTS-Incidence'!I7</f>
        <v>11811862.883479999</v>
      </c>
      <c r="E150" s="82">
        <f>ABSYLL!E151</f>
        <v>60.729258474117721</v>
      </c>
      <c r="F150" s="80">
        <f>ABSYLL!H151</f>
        <v>4480.9083365127763</v>
      </c>
      <c r="G150" s="80">
        <f>ABSYLD2!CJ151+ABSYLD2!CK151</f>
        <v>4833.963427195381</v>
      </c>
      <c r="H150" s="102">
        <f t="shared" si="10"/>
        <v>9314.8717637081572</v>
      </c>
      <c r="I150" s="81">
        <f t="shared" si="11"/>
        <v>0.51413785508002552</v>
      </c>
      <c r="J150" s="80">
        <f t="shared" si="12"/>
        <v>37.935661637079683</v>
      </c>
      <c r="K150" s="80">
        <f t="shared" si="13"/>
        <v>40.92464901498419</v>
      </c>
      <c r="L150" s="24">
        <f t="shared" si="14"/>
        <v>78.860310652063873</v>
      </c>
    </row>
    <row r="151" spans="1:12">
      <c r="A151" s="30" t="s">
        <v>8</v>
      </c>
      <c r="B151" s="29" t="s">
        <v>89</v>
      </c>
      <c r="C151" s="29" t="s">
        <v>85</v>
      </c>
      <c r="D151" s="28">
        <f>'[1]INPUTS-Incidence'!I8</f>
        <v>12016267.524979999</v>
      </c>
      <c r="E151" s="82">
        <f>ABSYLL!E152</f>
        <v>276.42283167529445</v>
      </c>
      <c r="F151" s="80">
        <f>ABSYLL!H152</f>
        <v>19024.801390052136</v>
      </c>
      <c r="G151" s="80">
        <f>ABSYLD2!CJ152+ABSYLD2!CK152</f>
        <v>18179.202674750595</v>
      </c>
      <c r="H151" s="102">
        <f t="shared" si="10"/>
        <v>37204.004064802735</v>
      </c>
      <c r="I151" s="81">
        <f t="shared" si="11"/>
        <v>2.3004051058338479</v>
      </c>
      <c r="J151" s="80">
        <f t="shared" si="12"/>
        <v>158.32538140901457</v>
      </c>
      <c r="K151" s="80">
        <f t="shared" si="13"/>
        <v>151.28826515354112</v>
      </c>
      <c r="L151" s="24">
        <f t="shared" si="14"/>
        <v>309.61364656255574</v>
      </c>
    </row>
    <row r="152" spans="1:12">
      <c r="A152" s="30" t="s">
        <v>8</v>
      </c>
      <c r="B152" s="29" t="s">
        <v>89</v>
      </c>
      <c r="C152" s="29" t="s">
        <v>84</v>
      </c>
      <c r="D152" s="28">
        <f>'[1]INPUTS-Incidence'!I9</f>
        <v>11486178.154689999</v>
      </c>
      <c r="E152" s="82">
        <f>ABSYLL!E153</f>
        <v>283.22869684911797</v>
      </c>
      <c r="F152" s="80">
        <f>ABSYLL!H153</f>
        <v>18091.233011237411</v>
      </c>
      <c r="G152" s="80">
        <f>ABSYLD2!CJ153+ABSYLD2!CK153</f>
        <v>29897.605490736663</v>
      </c>
      <c r="H152" s="102">
        <f t="shared" si="10"/>
        <v>47988.838501974074</v>
      </c>
      <c r="I152" s="81">
        <f t="shared" si="11"/>
        <v>2.4658219038111553</v>
      </c>
      <c r="J152" s="80">
        <f t="shared" si="12"/>
        <v>157.50437410593756</v>
      </c>
      <c r="K152" s="80">
        <f t="shared" si="13"/>
        <v>260.29202305667678</v>
      </c>
      <c r="L152" s="24">
        <f t="shared" si="14"/>
        <v>417.79639716261437</v>
      </c>
    </row>
    <row r="153" spans="1:12">
      <c r="A153" s="30" t="s">
        <v>8</v>
      </c>
      <c r="B153" s="29" t="s">
        <v>89</v>
      </c>
      <c r="C153" s="29" t="s">
        <v>83</v>
      </c>
      <c r="D153" s="28">
        <f>'[1]INPUTS-Incidence'!I10</f>
        <v>10765311.119000001</v>
      </c>
      <c r="E153" s="82">
        <f>ABSYLL!E154</f>
        <v>171.45544957132375</v>
      </c>
      <c r="F153" s="80">
        <f>ABSYLL!H154</f>
        <v>10104.726920485966</v>
      </c>
      <c r="G153" s="80">
        <f>ABSYLD2!CJ154+ABSYLD2!CK154</f>
        <v>21599.317235432765</v>
      </c>
      <c r="H153" s="102">
        <f t="shared" si="10"/>
        <v>31704.044155918731</v>
      </c>
      <c r="I153" s="81">
        <f t="shared" si="11"/>
        <v>1.592665996143086</v>
      </c>
      <c r="J153" s="80">
        <f t="shared" si="12"/>
        <v>93.863770482692772</v>
      </c>
      <c r="K153" s="80">
        <f t="shared" si="13"/>
        <v>200.63811437192484</v>
      </c>
      <c r="L153" s="24">
        <f t="shared" si="14"/>
        <v>294.50188485461763</v>
      </c>
    </row>
    <row r="154" spans="1:12">
      <c r="A154" s="30" t="s">
        <v>8</v>
      </c>
      <c r="B154" s="29" t="s">
        <v>89</v>
      </c>
      <c r="C154" s="29" t="s">
        <v>82</v>
      </c>
      <c r="D154" s="28">
        <f>'[1]INPUTS-Incidence'!I11</f>
        <v>10044444.083310001</v>
      </c>
      <c r="E154" s="82">
        <f>ABSYLL!E155</f>
        <v>142.66140460514725</v>
      </c>
      <c r="F154" s="80">
        <f>ABSYLL!H155</f>
        <v>7703.002541654927</v>
      </c>
      <c r="G154" s="80">
        <f>ABSYLD2!CJ155+ABSYLD2!CK155</f>
        <v>16678.138443096534</v>
      </c>
      <c r="H154" s="102">
        <f t="shared" si="10"/>
        <v>24381.140984751459</v>
      </c>
      <c r="I154" s="81">
        <f t="shared" si="11"/>
        <v>1.4203016455853001</v>
      </c>
      <c r="J154" s="80">
        <f t="shared" si="12"/>
        <v>76.689187353378287</v>
      </c>
      <c r="K154" s="80">
        <f t="shared" si="13"/>
        <v>166.04341967326175</v>
      </c>
      <c r="L154" s="24">
        <f t="shared" si="14"/>
        <v>242.73260702664001</v>
      </c>
    </row>
    <row r="155" spans="1:12">
      <c r="A155" s="30" t="s">
        <v>8</v>
      </c>
      <c r="B155" s="29" t="s">
        <v>89</v>
      </c>
      <c r="C155" s="29" t="s">
        <v>81</v>
      </c>
      <c r="D155" s="28">
        <f>'[1]INPUTS-Incidence'!I12</f>
        <v>10592248.522530001</v>
      </c>
      <c r="E155" s="82">
        <f>ABSYLL!E156</f>
        <v>146.58786528235314</v>
      </c>
      <c r="F155" s="80">
        <f>ABSYLL!H156</f>
        <v>7195.998306710716</v>
      </c>
      <c r="G155" s="80">
        <f>ABSYLD2!CJ156+ABSYLD2!CK156</f>
        <v>18146.201127346852</v>
      </c>
      <c r="H155" s="102">
        <f t="shared" si="10"/>
        <v>25342.199434057569</v>
      </c>
      <c r="I155" s="81">
        <f t="shared" si="11"/>
        <v>1.3839164080275945</v>
      </c>
      <c r="J155" s="80">
        <f t="shared" si="12"/>
        <v>67.936456470074631</v>
      </c>
      <c r="K155" s="80">
        <f t="shared" si="13"/>
        <v>171.31585506844357</v>
      </c>
      <c r="L155" s="24">
        <f t="shared" si="14"/>
        <v>239.2523115385182</v>
      </c>
    </row>
    <row r="156" spans="1:12">
      <c r="A156" s="30" t="s">
        <v>8</v>
      </c>
      <c r="B156" s="29" t="s">
        <v>89</v>
      </c>
      <c r="C156" s="29" t="s">
        <v>80</v>
      </c>
      <c r="D156" s="28">
        <f>'[1]INPUTS-Incidence'!I13</f>
        <v>9777355.3517499994</v>
      </c>
      <c r="E156" s="82">
        <f>ABSYLL!E157</f>
        <v>151.82314618529432</v>
      </c>
      <c r="F156" s="80">
        <f>ABSYLL!H157</f>
        <v>6714.3786400446415</v>
      </c>
      <c r="G156" s="80">
        <f>ABSYLD2!CJ157+ABSYLD2!CK157</f>
        <v>15613.544992741497</v>
      </c>
      <c r="H156" s="102">
        <f t="shared" si="10"/>
        <v>22327.92363278614</v>
      </c>
      <c r="I156" s="81">
        <f t="shared" si="11"/>
        <v>1.5528038076075474</v>
      </c>
      <c r="J156" s="80">
        <f t="shared" si="12"/>
        <v>68.67274839144379</v>
      </c>
      <c r="K156" s="80">
        <f t="shared" si="13"/>
        <v>159.69088195149732</v>
      </c>
      <c r="L156" s="24">
        <f t="shared" si="14"/>
        <v>228.36363034294112</v>
      </c>
    </row>
    <row r="157" spans="1:12">
      <c r="A157" s="30" t="s">
        <v>8</v>
      </c>
      <c r="B157" s="29" t="s">
        <v>89</v>
      </c>
      <c r="C157" s="29" t="s">
        <v>79</v>
      </c>
      <c r="D157" s="28">
        <f>'[1]INPUTS-Incidence'!I14</f>
        <v>9021058.1782000009</v>
      </c>
      <c r="E157" s="82">
        <f>ABSYLL!E158</f>
        <v>150.25256191441196</v>
      </c>
      <c r="F157" s="80">
        <f>ABSYLL!H158</f>
        <v>5923.7072534756908</v>
      </c>
      <c r="G157" s="80">
        <f>ABSYLD2!CJ158+ABSYLD2!CK158</f>
        <v>12235.319096527232</v>
      </c>
      <c r="H157" s="102">
        <f t="shared" si="10"/>
        <v>18159.026350002921</v>
      </c>
      <c r="I157" s="81">
        <f t="shared" si="11"/>
        <v>1.6655757999378329</v>
      </c>
      <c r="J157" s="80">
        <f t="shared" si="12"/>
        <v>65.665325912549051</v>
      </c>
      <c r="K157" s="80">
        <f t="shared" si="13"/>
        <v>135.63064171445774</v>
      </c>
      <c r="L157" s="24">
        <f t="shared" si="14"/>
        <v>201.29596762700677</v>
      </c>
    </row>
    <row r="158" spans="1:12">
      <c r="A158" s="30" t="s">
        <v>8</v>
      </c>
      <c r="B158" s="29" t="s">
        <v>89</v>
      </c>
      <c r="C158" s="29" t="s">
        <v>78</v>
      </c>
      <c r="D158" s="28">
        <f>'[1]INPUTS-Incidence'!I15</f>
        <v>7791904.9339800002</v>
      </c>
      <c r="E158" s="82">
        <f>ABSYLL!E159</f>
        <v>151.82314618529432</v>
      </c>
      <c r="F158" s="80">
        <f>ABSYLL!H159</f>
        <v>5271.2996355534187</v>
      </c>
      <c r="G158" s="80">
        <f>ABSYLD2!CJ159+ABSYLD2!CK159</f>
        <v>6679.2880137549819</v>
      </c>
      <c r="H158" s="102">
        <f t="shared" si="10"/>
        <v>11950.5876493084</v>
      </c>
      <c r="I158" s="81">
        <f t="shared" si="11"/>
        <v>1.948472773624371</v>
      </c>
      <c r="J158" s="80">
        <f t="shared" si="12"/>
        <v>67.650974700238166</v>
      </c>
      <c r="K158" s="80">
        <f t="shared" si="13"/>
        <v>85.720861205929666</v>
      </c>
      <c r="L158" s="24">
        <f t="shared" si="14"/>
        <v>153.37183590616783</v>
      </c>
    </row>
    <row r="159" spans="1:12">
      <c r="A159" s="30" t="s">
        <v>8</v>
      </c>
      <c r="B159" s="29" t="s">
        <v>89</v>
      </c>
      <c r="C159" s="29" t="s">
        <v>77</v>
      </c>
      <c r="D159" s="28">
        <f>'[1]INPUTS-Incidence'!I16</f>
        <v>6339269.2817200003</v>
      </c>
      <c r="E159" s="82">
        <f>ABSYLL!E160</f>
        <v>140.56729224397077</v>
      </c>
      <c r="F159" s="80">
        <f>ABSYLL!H160</f>
        <v>4230.3726600823002</v>
      </c>
      <c r="G159" s="80">
        <f>ABSYLD2!CJ160+ABSYLD2!CK160</f>
        <v>4693.863833888111</v>
      </c>
      <c r="H159" s="102">
        <f t="shared" si="10"/>
        <v>8924.2364939704112</v>
      </c>
      <c r="I159" s="81">
        <f t="shared" si="11"/>
        <v>2.2174052875354646</v>
      </c>
      <c r="J159" s="80">
        <f t="shared" si="12"/>
        <v>66.73281212837982</v>
      </c>
      <c r="K159" s="80">
        <f t="shared" si="13"/>
        <v>74.044241146584483</v>
      </c>
      <c r="L159" s="24">
        <f t="shared" si="14"/>
        <v>140.77705327496429</v>
      </c>
    </row>
    <row r="160" spans="1:12">
      <c r="A160" s="30" t="s">
        <v>8</v>
      </c>
      <c r="B160" s="29" t="s">
        <v>89</v>
      </c>
      <c r="C160" s="29" t="s">
        <v>76</v>
      </c>
      <c r="D160" s="28">
        <f>'[1]INPUTS-Incidence'!I17</f>
        <v>4945229.6266900003</v>
      </c>
      <c r="E160" s="82">
        <f>ABSYLL!E161</f>
        <v>122.76733717397074</v>
      </c>
      <c r="F160" s="80">
        <f>ABSYLL!H161</f>
        <v>3136.7054647949526</v>
      </c>
      <c r="G160" s="80">
        <f>ABSYLD2!CJ161+ABSYLD2!CK161</f>
        <v>2600.5236265555959</v>
      </c>
      <c r="H160" s="102">
        <f t="shared" si="10"/>
        <v>5737.2290913505485</v>
      </c>
      <c r="I160" s="81">
        <f t="shared" si="11"/>
        <v>2.4825406794333804</v>
      </c>
      <c r="J160" s="80">
        <f t="shared" si="12"/>
        <v>63.428914359522871</v>
      </c>
      <c r="K160" s="80">
        <f t="shared" si="13"/>
        <v>52.586509077763679</v>
      </c>
      <c r="L160" s="24">
        <f t="shared" si="14"/>
        <v>116.01542343728654</v>
      </c>
    </row>
    <row r="161" spans="1:12">
      <c r="A161" s="30" t="s">
        <v>8</v>
      </c>
      <c r="B161" s="29" t="s">
        <v>89</v>
      </c>
      <c r="C161" s="29" t="s">
        <v>75</v>
      </c>
      <c r="D161" s="28">
        <f>'[1]INPUTS-Incidence'!I18</f>
        <v>3346785.3301599999</v>
      </c>
      <c r="E161" s="82">
        <f>ABSYLL!E162</f>
        <v>108.89384278117659</v>
      </c>
      <c r="F161" s="80">
        <f>ABSYLL!H162</f>
        <v>2299.2934903245437</v>
      </c>
      <c r="G161" s="80">
        <f>ABSYLD2!CJ162+ABSYLD2!CK162</f>
        <v>1262.444782594667</v>
      </c>
      <c r="H161" s="102">
        <f t="shared" si="10"/>
        <v>3561.7382729192104</v>
      </c>
      <c r="I161" s="81">
        <f t="shared" si="11"/>
        <v>3.2536847164909348</v>
      </c>
      <c r="J161" s="80">
        <f t="shared" si="12"/>
        <v>68.701552788706095</v>
      </c>
      <c r="K161" s="80">
        <f t="shared" si="13"/>
        <v>37.721116177305383</v>
      </c>
      <c r="L161" s="24">
        <f t="shared" si="14"/>
        <v>106.42266896601146</v>
      </c>
    </row>
    <row r="162" spans="1:12">
      <c r="A162" s="30" t="s">
        <v>8</v>
      </c>
      <c r="B162" s="29" t="s">
        <v>89</v>
      </c>
      <c r="C162" s="29" t="s">
        <v>74</v>
      </c>
      <c r="D162" s="28">
        <f>'[1]INPUTS-Incidence'!I19</f>
        <v>1979999.62733</v>
      </c>
      <c r="E162" s="82">
        <f>ABSYLL!E163</f>
        <v>87.167427033970696</v>
      </c>
      <c r="F162" s="80">
        <f>ABSYLL!H163</f>
        <v>1470.078656927916</v>
      </c>
      <c r="G162" s="80">
        <f>ABSYLD2!CJ163+ABSYLD2!CK163</f>
        <v>318.60043263643178</v>
      </c>
      <c r="H162" s="102">
        <f t="shared" si="10"/>
        <v>1788.6790895643478</v>
      </c>
      <c r="I162" s="81">
        <f t="shared" si="11"/>
        <v>4.4023961333525437</v>
      </c>
      <c r="J162" s="80">
        <f t="shared" si="12"/>
        <v>74.246410788990659</v>
      </c>
      <c r="K162" s="80">
        <f t="shared" si="13"/>
        <v>16.090933969824011</v>
      </c>
      <c r="L162" s="24">
        <f t="shared" si="14"/>
        <v>90.33734475881468</v>
      </c>
    </row>
    <row r="163" spans="1:12">
      <c r="A163" s="30" t="s">
        <v>8</v>
      </c>
      <c r="B163" s="29" t="s">
        <v>89</v>
      </c>
      <c r="C163" s="29" t="s">
        <v>73</v>
      </c>
      <c r="D163" s="28">
        <f>'[1]INPUTS-Incidence'!I20</f>
        <v>1237329.42988</v>
      </c>
      <c r="E163" s="82">
        <f>ABSYLL!E164</f>
        <v>61.252786564411835</v>
      </c>
      <c r="F163" s="80">
        <f>ABSYLL!H164</f>
        <v>789.54841881526863</v>
      </c>
      <c r="G163" s="80">
        <f>ABSYLD2!CJ164+ABSYLD2!CK164</f>
        <v>133.10056942344184</v>
      </c>
      <c r="H163" s="102">
        <f t="shared" si="10"/>
        <v>922.64898823871044</v>
      </c>
      <c r="I163" s="81">
        <f t="shared" si="11"/>
        <v>4.9504024623702936</v>
      </c>
      <c r="J163" s="80">
        <f t="shared" si="12"/>
        <v>63.810687739953089</v>
      </c>
      <c r="K163" s="80">
        <f t="shared" si="13"/>
        <v>10.757084266261277</v>
      </c>
      <c r="L163" s="24">
        <f t="shared" si="14"/>
        <v>74.567772006214369</v>
      </c>
    </row>
    <row r="164" spans="1:12">
      <c r="A164" s="30" t="s">
        <v>8</v>
      </c>
      <c r="B164" s="29" t="s">
        <v>89</v>
      </c>
      <c r="C164" s="29" t="s">
        <v>72</v>
      </c>
      <c r="D164" s="28">
        <f>'[1]INPUTS-Incidence'!I21</f>
        <v>0</v>
      </c>
      <c r="E164" s="82">
        <f>ABSYLL!E165</f>
        <v>38.479314636617694</v>
      </c>
      <c r="F164" s="80">
        <f>ABSYLL!H165</f>
        <v>358.43481584009385</v>
      </c>
      <c r="G164" s="80">
        <f>ABSYLD2!CJ165+ABSYLD2!CK165</f>
        <v>44.031951878274597</v>
      </c>
      <c r="H164" s="102">
        <f t="shared" si="10"/>
        <v>402.46676771836843</v>
      </c>
      <c r="I164" s="81" t="e">
        <f t="shared" si="11"/>
        <v>#DIV/0!</v>
      </c>
      <c r="J164" s="80" t="e">
        <f t="shared" si="12"/>
        <v>#DIV/0!</v>
      </c>
      <c r="K164" s="80" t="e">
        <f t="shared" si="13"/>
        <v>#DIV/0!</v>
      </c>
      <c r="L164" s="24" t="e">
        <f t="shared" si="14"/>
        <v>#DIV/0!</v>
      </c>
    </row>
    <row r="165" spans="1:12">
      <c r="A165" s="30" t="s">
        <v>8</v>
      </c>
      <c r="B165" s="29" t="s">
        <v>89</v>
      </c>
      <c r="C165" s="29" t="s">
        <v>70</v>
      </c>
      <c r="D165" s="28">
        <f>'[1]INPUTS-Incidence'!I22</f>
        <v>887116.14410999999</v>
      </c>
      <c r="E165" s="82">
        <f>ABSYLL!E166</f>
        <v>21.988179792352966</v>
      </c>
      <c r="F165" s="80">
        <f>ABSYLL!H166</f>
        <v>111.04030795138247</v>
      </c>
      <c r="G165" s="80">
        <f>ABSYLD2!CJ166+ABSYLD2!CK166</f>
        <v>10.98305461758825</v>
      </c>
      <c r="H165" s="102">
        <f t="shared" si="10"/>
        <v>122.02336256897073</v>
      </c>
      <c r="I165" s="81">
        <f t="shared" si="11"/>
        <v>2.478613419262325</v>
      </c>
      <c r="J165" s="80">
        <f t="shared" si="12"/>
        <v>12.516997767274741</v>
      </c>
      <c r="K165" s="80">
        <f t="shared" si="13"/>
        <v>1.2380627599339891</v>
      </c>
      <c r="L165" s="24">
        <f t="shared" si="14"/>
        <v>13.75506052720873</v>
      </c>
    </row>
    <row r="166" spans="1:12">
      <c r="A166" s="30" t="s">
        <v>8</v>
      </c>
      <c r="B166" s="29" t="s">
        <v>71</v>
      </c>
      <c r="C166" s="29" t="s">
        <v>88</v>
      </c>
      <c r="D166" s="28">
        <f>'[1]INPUTS-Incidence'!I23</f>
        <v>11707764.934839999</v>
      </c>
      <c r="E166" s="82">
        <f>ABSYLL!E167</f>
        <v>16.229370799117667</v>
      </c>
      <c r="F166" s="80">
        <f>ABSYLL!H167</f>
        <v>1379.6912703745911</v>
      </c>
      <c r="G166" s="80">
        <f>ABSYLD2!CJ167+ABSYLD2!CK167</f>
        <v>534.80975368434281</v>
      </c>
      <c r="H166" s="102">
        <f t="shared" si="10"/>
        <v>1914.501024058934</v>
      </c>
      <c r="I166" s="81">
        <f t="shared" si="11"/>
        <v>0.13862057266645542</v>
      </c>
      <c r="J166" s="80">
        <f t="shared" si="12"/>
        <v>11.784412123520706</v>
      </c>
      <c r="K166" s="80">
        <f t="shared" si="13"/>
        <v>4.5679918982047072</v>
      </c>
      <c r="L166" s="24">
        <f t="shared" si="14"/>
        <v>16.352404021725416</v>
      </c>
    </row>
    <row r="167" spans="1:12">
      <c r="A167" s="30" t="s">
        <v>8</v>
      </c>
      <c r="B167" s="29" t="s">
        <v>71</v>
      </c>
      <c r="C167" s="29" t="s">
        <v>87</v>
      </c>
      <c r="D167" s="28">
        <f>'[1]INPUTS-Incidence'!I24</f>
        <v>11746728.11858</v>
      </c>
      <c r="E167" s="82">
        <f>ABSYLL!E168</f>
        <v>18.84701125058826</v>
      </c>
      <c r="F167" s="80">
        <f>ABSYLL!H168</f>
        <v>1484.3906060963313</v>
      </c>
      <c r="G167" s="80">
        <f>ABSYLD2!CJ168+ABSYLD2!CK168</f>
        <v>1437.9968337497824</v>
      </c>
      <c r="H167" s="102">
        <f t="shared" si="10"/>
        <v>2922.3874398461139</v>
      </c>
      <c r="I167" s="81">
        <f t="shared" si="11"/>
        <v>0.16044477287916131</v>
      </c>
      <c r="J167" s="80">
        <f t="shared" si="12"/>
        <v>12.636630311962746</v>
      </c>
      <c r="K167" s="80">
        <f t="shared" si="13"/>
        <v>12.241679719097936</v>
      </c>
      <c r="L167" s="24">
        <f t="shared" si="14"/>
        <v>24.878310031060682</v>
      </c>
    </row>
    <row r="168" spans="1:12">
      <c r="A168" s="30" t="s">
        <v>8</v>
      </c>
      <c r="B168" s="29" t="s">
        <v>71</v>
      </c>
      <c r="C168" s="29" t="s">
        <v>86</v>
      </c>
      <c r="D168" s="28">
        <f>'[1]INPUTS-Incidence'!I25</f>
        <v>11155562.572179999</v>
      </c>
      <c r="E168" s="82">
        <f>ABSYLL!E169</f>
        <v>20.155831476323556</v>
      </c>
      <c r="F168" s="80">
        <f>ABSYLL!H169</f>
        <v>1487.1980254805335</v>
      </c>
      <c r="G168" s="80">
        <f>ABSYLD2!CJ169+ABSYLD2!CK169</f>
        <v>4749.1489220699659</v>
      </c>
      <c r="H168" s="102">
        <f t="shared" si="10"/>
        <v>6236.346947550499</v>
      </c>
      <c r="I168" s="81">
        <f t="shared" si="11"/>
        <v>0.18067965058605504</v>
      </c>
      <c r="J168" s="80">
        <f t="shared" si="12"/>
        <v>13.33144801849207</v>
      </c>
      <c r="K168" s="80">
        <f t="shared" si="13"/>
        <v>42.572025313304273</v>
      </c>
      <c r="L168" s="24">
        <f t="shared" si="14"/>
        <v>55.903473331796334</v>
      </c>
    </row>
    <row r="169" spans="1:12">
      <c r="A169" s="30" t="s">
        <v>8</v>
      </c>
      <c r="B169" s="29" t="s">
        <v>71</v>
      </c>
      <c r="C169" s="29" t="s">
        <v>85</v>
      </c>
      <c r="D169" s="28">
        <f>'[1]INPUTS-Incidence'!I26</f>
        <v>11326194.445800001</v>
      </c>
      <c r="E169" s="82">
        <f>ABSYLL!E170</f>
        <v>65.964539377058898</v>
      </c>
      <c r="F169" s="80">
        <f>ABSYLL!H170</f>
        <v>4540.009422626078</v>
      </c>
      <c r="G169" s="80">
        <f>ABSYLD2!CJ170+ABSYLD2!CK170</f>
        <v>9975.0156470317561</v>
      </c>
      <c r="H169" s="102">
        <f t="shared" si="10"/>
        <v>14515.025069657833</v>
      </c>
      <c r="I169" s="81">
        <f t="shared" si="11"/>
        <v>0.58240691251349641</v>
      </c>
      <c r="J169" s="80">
        <f t="shared" si="12"/>
        <v>40.084155753741385</v>
      </c>
      <c r="K169" s="80">
        <f t="shared" si="13"/>
        <v>88.070319600867435</v>
      </c>
      <c r="L169" s="24">
        <f t="shared" si="14"/>
        <v>128.15447535460882</v>
      </c>
    </row>
    <row r="170" spans="1:12">
      <c r="A170" s="30" t="s">
        <v>8</v>
      </c>
      <c r="B170" s="29" t="s">
        <v>71</v>
      </c>
      <c r="C170" s="29" t="s">
        <v>84</v>
      </c>
      <c r="D170" s="28">
        <f>'[1]INPUTS-Incidence'!I27</f>
        <v>10924470.585860001</v>
      </c>
      <c r="E170" s="82">
        <f>ABSYLL!E171</f>
        <v>52.35280902941183</v>
      </c>
      <c r="F170" s="80">
        <f>ABSYLL!H171</f>
        <v>3344.0356767536805</v>
      </c>
      <c r="G170" s="80">
        <f>ABSYLD2!CJ171+ABSYLD2!CK171</f>
        <v>10545.704168635128</v>
      </c>
      <c r="H170" s="102">
        <f t="shared" si="10"/>
        <v>13889.739845388809</v>
      </c>
      <c r="I170" s="81">
        <f t="shared" si="11"/>
        <v>0.47922513606448136</v>
      </c>
      <c r="J170" s="80">
        <f t="shared" si="12"/>
        <v>30.610505566118746</v>
      </c>
      <c r="K170" s="80">
        <f t="shared" si="13"/>
        <v>96.532862492072368</v>
      </c>
      <c r="L170" s="24">
        <f t="shared" si="14"/>
        <v>127.14336805819111</v>
      </c>
    </row>
    <row r="171" spans="1:12">
      <c r="A171" s="30" t="s">
        <v>8</v>
      </c>
      <c r="B171" s="29" t="s">
        <v>71</v>
      </c>
      <c r="C171" s="29" t="s">
        <v>83</v>
      </c>
      <c r="D171" s="28">
        <f>'[1]INPUTS-Incidence'!I28</f>
        <v>10190887.8851</v>
      </c>
      <c r="E171" s="82">
        <f>ABSYLL!E172</f>
        <v>43.191067449264757</v>
      </c>
      <c r="F171" s="80">
        <f>ABSYLL!H172</f>
        <v>2545.4655601224185</v>
      </c>
      <c r="G171" s="80">
        <f>ABSYLD2!CJ172+ABSYLD2!CK172</f>
        <v>8045.2722659743822</v>
      </c>
      <c r="H171" s="102">
        <f t="shared" si="10"/>
        <v>10590.7378260968</v>
      </c>
      <c r="I171" s="81">
        <f t="shared" si="11"/>
        <v>0.42382045545230668</v>
      </c>
      <c r="J171" s="80">
        <f t="shared" si="12"/>
        <v>24.977858542081691</v>
      </c>
      <c r="K171" s="80">
        <f t="shared" si="13"/>
        <v>78.945744047849828</v>
      </c>
      <c r="L171" s="24">
        <f t="shared" si="14"/>
        <v>103.92360258993151</v>
      </c>
    </row>
    <row r="172" spans="1:12">
      <c r="A172" s="30" t="s">
        <v>8</v>
      </c>
      <c r="B172" s="29" t="s">
        <v>71</v>
      </c>
      <c r="C172" s="29" t="s">
        <v>82</v>
      </c>
      <c r="D172" s="28">
        <f>'[1]INPUTS-Incidence'!I29</f>
        <v>10137145.5627</v>
      </c>
      <c r="E172" s="82">
        <f>ABSYLL!E173</f>
        <v>34.552853959411806</v>
      </c>
      <c r="F172" s="80">
        <f>ABSYLL!H173</f>
        <v>1865.6813495384406</v>
      </c>
      <c r="G172" s="80">
        <f>ABSYLD2!CJ173+ABSYLD2!CK173</f>
        <v>8296.3822072125004</v>
      </c>
      <c r="H172" s="102">
        <f t="shared" si="10"/>
        <v>10162.063556750942</v>
      </c>
      <c r="I172" s="81">
        <f t="shared" si="11"/>
        <v>0.34085387987867416</v>
      </c>
      <c r="J172" s="80">
        <f t="shared" si="12"/>
        <v>18.404405244049013</v>
      </c>
      <c r="K172" s="80">
        <f t="shared" si="13"/>
        <v>81.841403538086155</v>
      </c>
      <c r="L172" s="24">
        <f t="shared" si="14"/>
        <v>100.24580878213516</v>
      </c>
    </row>
    <row r="173" spans="1:12">
      <c r="A173" s="30" t="s">
        <v>8</v>
      </c>
      <c r="B173" s="29" t="s">
        <v>71</v>
      </c>
      <c r="C173" s="29" t="s">
        <v>81</v>
      </c>
      <c r="D173" s="28">
        <f>'[1]INPUTS-Incidence'!I30</f>
        <v>10579176.16444</v>
      </c>
      <c r="E173" s="82">
        <f>ABSYLL!E174</f>
        <v>33.24403373367651</v>
      </c>
      <c r="F173" s="80">
        <f>ABSYLL!H174</f>
        <v>1631.9496159861799</v>
      </c>
      <c r="G173" s="80">
        <f>ABSYLD2!CJ174+ABSYLD2!CK174</f>
        <v>7425.8383333280835</v>
      </c>
      <c r="H173" s="102">
        <f t="shared" si="10"/>
        <v>9057.7879493142627</v>
      </c>
      <c r="I173" s="81">
        <f t="shared" si="11"/>
        <v>0.31424028881776594</v>
      </c>
      <c r="J173" s="80">
        <f t="shared" si="12"/>
        <v>15.42605577806413</v>
      </c>
      <c r="K173" s="80">
        <f t="shared" si="13"/>
        <v>70.192973610636187</v>
      </c>
      <c r="L173" s="24">
        <f t="shared" si="14"/>
        <v>85.619029388700312</v>
      </c>
    </row>
    <row r="174" spans="1:12">
      <c r="A174" s="30" t="s">
        <v>8</v>
      </c>
      <c r="B174" s="29" t="s">
        <v>71</v>
      </c>
      <c r="C174" s="29" t="s">
        <v>80</v>
      </c>
      <c r="D174" s="28">
        <f>'[1]INPUTS-Incidence'!I31</f>
        <v>9645403.31274</v>
      </c>
      <c r="E174" s="82">
        <f>ABSYLL!E175</f>
        <v>54.446921390588294</v>
      </c>
      <c r="F174" s="80">
        <f>ABSYLL!H175</f>
        <v>2407.9150984987673</v>
      </c>
      <c r="G174" s="80">
        <f>ABSYLD2!CJ175+ABSYLD2!CK175</f>
        <v>5984.1106118456637</v>
      </c>
      <c r="H174" s="102">
        <f t="shared" si="10"/>
        <v>8392.025710344431</v>
      </c>
      <c r="I174" s="81">
        <f t="shared" si="11"/>
        <v>0.5644856894545075</v>
      </c>
      <c r="J174" s="80">
        <f t="shared" si="12"/>
        <v>24.964379616125594</v>
      </c>
      <c r="K174" s="80">
        <f t="shared" si="13"/>
        <v>62.04106161057706</v>
      </c>
      <c r="L174" s="24">
        <f t="shared" si="14"/>
        <v>87.005441226702658</v>
      </c>
    </row>
    <row r="175" spans="1:12">
      <c r="A175" s="30" t="s">
        <v>8</v>
      </c>
      <c r="B175" s="29" t="s">
        <v>71</v>
      </c>
      <c r="C175" s="29" t="s">
        <v>79</v>
      </c>
      <c r="D175" s="28">
        <f>'[1]INPUTS-Incidence'!I32</f>
        <v>8848673.3831600007</v>
      </c>
      <c r="E175" s="82">
        <f>ABSYLL!E176</f>
        <v>54.970449480882415</v>
      </c>
      <c r="F175" s="80">
        <f>ABSYLL!H176</f>
        <v>2167.2099707837892</v>
      </c>
      <c r="G175" s="80">
        <f>ABSYLD2!CJ176+ABSYLD2!CK176</f>
        <v>4069.2314954273747</v>
      </c>
      <c r="H175" s="102">
        <f t="shared" si="10"/>
        <v>6236.441466211164</v>
      </c>
      <c r="I175" s="81">
        <f t="shared" si="11"/>
        <v>0.6212281446108886</v>
      </c>
      <c r="J175" s="80">
        <f t="shared" si="12"/>
        <v>24.49191960128428</v>
      </c>
      <c r="K175" s="80">
        <f t="shared" si="13"/>
        <v>45.986910344906278</v>
      </c>
      <c r="L175" s="24">
        <f t="shared" si="14"/>
        <v>70.478829946190558</v>
      </c>
    </row>
    <row r="176" spans="1:12">
      <c r="A176" s="30" t="s">
        <v>8</v>
      </c>
      <c r="B176" s="29" t="s">
        <v>71</v>
      </c>
      <c r="C176" s="29" t="s">
        <v>78</v>
      </c>
      <c r="D176" s="28">
        <f>'[1]INPUTS-Incidence'!I33</f>
        <v>7750986.44814</v>
      </c>
      <c r="E176" s="82">
        <f>ABSYLL!E177</f>
        <v>50.258696668235352</v>
      </c>
      <c r="F176" s="80">
        <f>ABSYLL!H177</f>
        <v>1744.9819483211313</v>
      </c>
      <c r="G176" s="80">
        <f>ABSYLD2!CJ177+ABSYLD2!CK177</f>
        <v>2418.4037510723474</v>
      </c>
      <c r="H176" s="102">
        <f t="shared" si="10"/>
        <v>4163.3856993934787</v>
      </c>
      <c r="I176" s="81">
        <f t="shared" si="11"/>
        <v>0.64841677900618577</v>
      </c>
      <c r="J176" s="80">
        <f t="shared" si="12"/>
        <v>22.513030567094766</v>
      </c>
      <c r="K176" s="80">
        <f t="shared" si="13"/>
        <v>31.201238284356574</v>
      </c>
      <c r="L176" s="24">
        <f t="shared" si="14"/>
        <v>53.714268851451344</v>
      </c>
    </row>
    <row r="177" spans="1:12">
      <c r="A177" s="30" t="s">
        <v>8</v>
      </c>
      <c r="B177" s="29" t="s">
        <v>71</v>
      </c>
      <c r="C177" s="29" t="s">
        <v>77</v>
      </c>
      <c r="D177" s="28">
        <f>'[1]INPUTS-Incidence'!I34</f>
        <v>6443704.4557600003</v>
      </c>
      <c r="E177" s="82">
        <f>ABSYLL!E178</f>
        <v>47.379292171617706</v>
      </c>
      <c r="F177" s="80">
        <f>ABSYLL!H178</f>
        <v>1425.8797979048347</v>
      </c>
      <c r="G177" s="80">
        <f>ABSYLD2!CJ178+ABSYLD2!CK178</f>
        <v>1731.7217884430206</v>
      </c>
      <c r="H177" s="102">
        <f t="shared" si="10"/>
        <v>3157.6015863478551</v>
      </c>
      <c r="I177" s="81">
        <f t="shared" si="11"/>
        <v>0.73528034218368843</v>
      </c>
      <c r="J177" s="80">
        <f t="shared" si="12"/>
        <v>22.128261898018099</v>
      </c>
      <c r="K177" s="80">
        <f t="shared" si="13"/>
        <v>26.874630894889069</v>
      </c>
      <c r="L177" s="24">
        <f t="shared" si="14"/>
        <v>49.002892792907168</v>
      </c>
    </row>
    <row r="178" spans="1:12">
      <c r="A178" s="30" t="s">
        <v>8</v>
      </c>
      <c r="B178" s="29" t="s">
        <v>71</v>
      </c>
      <c r="C178" s="29" t="s">
        <v>76</v>
      </c>
      <c r="D178" s="28">
        <f>'[1]INPUTS-Incidence'!I35</f>
        <v>4977882.6123000002</v>
      </c>
      <c r="E178" s="82">
        <f>ABSYLL!E179</f>
        <v>35.338146094852981</v>
      </c>
      <c r="F178" s="80">
        <f>ABSYLL!H179</f>
        <v>902.88963272349372</v>
      </c>
      <c r="G178" s="80">
        <f>ABSYLD2!CJ179+ABSYLD2!CK179</f>
        <v>929.065078305567</v>
      </c>
      <c r="H178" s="102">
        <f t="shared" si="10"/>
        <v>1831.9547110290607</v>
      </c>
      <c r="I178" s="81">
        <f t="shared" si="11"/>
        <v>0.70990316259236186</v>
      </c>
      <c r="J178" s="80">
        <f t="shared" si="12"/>
        <v>18.138025804234847</v>
      </c>
      <c r="K178" s="80">
        <f t="shared" si="13"/>
        <v>18.663860734881776</v>
      </c>
      <c r="L178" s="24">
        <f t="shared" si="14"/>
        <v>36.801886539116623</v>
      </c>
    </row>
    <row r="179" spans="1:12">
      <c r="A179" s="30" t="s">
        <v>8</v>
      </c>
      <c r="B179" s="29" t="s">
        <v>71</v>
      </c>
      <c r="C179" s="29" t="s">
        <v>75</v>
      </c>
      <c r="D179" s="28">
        <f>'[1]INPUTS-Incidence'!I36</f>
        <v>3380392.0789600001</v>
      </c>
      <c r="E179" s="82">
        <f>ABSYLL!E180</f>
        <v>28.532280921029447</v>
      </c>
      <c r="F179" s="80">
        <f>ABSYLL!H180</f>
        <v>602.45911164753682</v>
      </c>
      <c r="G179" s="80">
        <f>ABSYLD2!CJ180+ABSYLD2!CK180</f>
        <v>438.7485157317933</v>
      </c>
      <c r="H179" s="102">
        <f t="shared" si="10"/>
        <v>1041.20762737933</v>
      </c>
      <c r="I179" s="81">
        <f t="shared" si="11"/>
        <v>0.8440524132871472</v>
      </c>
      <c r="J179" s="80">
        <f t="shared" si="12"/>
        <v>17.822166706558114</v>
      </c>
      <c r="K179" s="80">
        <f t="shared" si="13"/>
        <v>12.97921973201337</v>
      </c>
      <c r="L179" s="24">
        <f t="shared" si="14"/>
        <v>30.80138643857148</v>
      </c>
    </row>
    <row r="180" spans="1:12">
      <c r="A180" s="30" t="s">
        <v>8</v>
      </c>
      <c r="B180" s="29" t="s">
        <v>71</v>
      </c>
      <c r="C180" s="29" t="s">
        <v>74</v>
      </c>
      <c r="D180" s="28">
        <f>'[1]INPUTS-Incidence'!I37</f>
        <v>2426465.8563600001</v>
      </c>
      <c r="E180" s="82">
        <f>ABSYLL!E181</f>
        <v>37.170494410882405</v>
      </c>
      <c r="F180" s="80">
        <f>ABSYLL!H181</f>
        <v>626.88038823953184</v>
      </c>
      <c r="G180" s="80">
        <f>ABSYLD2!CJ181+ABSYLD2!CK181</f>
        <v>220.68954033452533</v>
      </c>
      <c r="H180" s="102">
        <f t="shared" si="10"/>
        <v>847.56992857405714</v>
      </c>
      <c r="I180" s="81">
        <f t="shared" si="11"/>
        <v>1.5318779085003389</v>
      </c>
      <c r="J180" s="80">
        <f t="shared" si="12"/>
        <v>25.835120926858217</v>
      </c>
      <c r="K180" s="80">
        <f t="shared" si="13"/>
        <v>9.0951018229280596</v>
      </c>
      <c r="L180" s="24">
        <f t="shared" si="14"/>
        <v>34.930222749786275</v>
      </c>
    </row>
    <row r="181" spans="1:12">
      <c r="A181" s="30" t="s">
        <v>8</v>
      </c>
      <c r="B181" s="29" t="s">
        <v>71</v>
      </c>
      <c r="C181" s="29" t="s">
        <v>73</v>
      </c>
      <c r="D181" s="28">
        <f>'[1]INPUTS-Incidence'!I38</f>
        <v>1633766.60096</v>
      </c>
      <c r="E181" s="82">
        <f>ABSYLL!E182</f>
        <v>26.176404514705915</v>
      </c>
      <c r="F181" s="80">
        <f>ABSYLL!H182</f>
        <v>337.41385419455924</v>
      </c>
      <c r="G181" s="80">
        <f>ABSYLD2!CJ182+ABSYLD2!CK182</f>
        <v>113.84432537326668</v>
      </c>
      <c r="H181" s="102">
        <f t="shared" si="10"/>
        <v>451.25817956782589</v>
      </c>
      <c r="I181" s="81">
        <f t="shared" si="11"/>
        <v>1.6022119989063726</v>
      </c>
      <c r="J181" s="80">
        <f t="shared" si="12"/>
        <v>20.652512665903142</v>
      </c>
      <c r="K181" s="80">
        <f t="shared" si="13"/>
        <v>6.9682123080721476</v>
      </c>
      <c r="L181" s="24">
        <f t="shared" si="14"/>
        <v>27.620724973975285</v>
      </c>
    </row>
    <row r="182" spans="1:12">
      <c r="A182" s="30" t="s">
        <v>8</v>
      </c>
      <c r="B182" s="29" t="s">
        <v>71</v>
      </c>
      <c r="C182" s="29" t="s">
        <v>72</v>
      </c>
      <c r="D182" s="28">
        <f>'[1]INPUTS-Incidence'!I39</f>
        <v>0</v>
      </c>
      <c r="E182" s="82">
        <f>ABSYLL!E183</f>
        <v>17.53819102485296</v>
      </c>
      <c r="F182" s="80">
        <f>ABSYLL!H183</f>
        <v>163.36824939650535</v>
      </c>
      <c r="G182" s="80">
        <f>ABSYLD2!CJ183+ABSYLD2!CK183</f>
        <v>39.097946615037657</v>
      </c>
      <c r="H182" s="102">
        <f t="shared" si="10"/>
        <v>202.46619601154299</v>
      </c>
      <c r="I182" s="81" t="e">
        <f t="shared" si="11"/>
        <v>#DIV/0!</v>
      </c>
      <c r="J182" s="80" t="e">
        <f t="shared" si="12"/>
        <v>#DIV/0!</v>
      </c>
      <c r="K182" s="80" t="e">
        <f t="shared" si="13"/>
        <v>#DIV/0!</v>
      </c>
      <c r="L182" s="24" t="e">
        <f t="shared" si="14"/>
        <v>#DIV/0!</v>
      </c>
    </row>
    <row r="183" spans="1:12">
      <c r="A183" s="30" t="s">
        <v>8</v>
      </c>
      <c r="B183" s="29" t="s">
        <v>71</v>
      </c>
      <c r="C183" s="29" t="s">
        <v>70</v>
      </c>
      <c r="D183" s="28">
        <f>'[1]INPUTS-Incidence'!I40</f>
        <v>1481944.54018</v>
      </c>
      <c r="E183" s="82">
        <f>ABSYLL!E184</f>
        <v>15.705842708823546</v>
      </c>
      <c r="F183" s="80">
        <f>ABSYLL!H184</f>
        <v>79.314505679558906</v>
      </c>
      <c r="G183" s="80">
        <f>ABSYLD2!CJ184+ABSYLD2!CK184</f>
        <v>8.0081527619612167</v>
      </c>
      <c r="H183" s="102">
        <f t="shared" si="10"/>
        <v>87.322658441520119</v>
      </c>
      <c r="I183" s="81">
        <f t="shared" si="11"/>
        <v>1.0598131227580136</v>
      </c>
      <c r="J183" s="80">
        <f t="shared" si="12"/>
        <v>5.352056269927969</v>
      </c>
      <c r="K183" s="80">
        <f t="shared" si="13"/>
        <v>0.54038140732233675</v>
      </c>
      <c r="L183" s="24">
        <f t="shared" si="14"/>
        <v>5.8924376772503049</v>
      </c>
    </row>
    <row r="184" spans="1:12">
      <c r="A184" s="30" t="s">
        <v>7</v>
      </c>
      <c r="B184" s="29" t="s">
        <v>89</v>
      </c>
      <c r="C184" s="29" t="s">
        <v>88</v>
      </c>
      <c r="D184" s="28">
        <f>'[1]INPUTS-Incidence'!I5</f>
        <v>12231573.74736</v>
      </c>
      <c r="E184" s="82">
        <f>ABSYLL!E185</f>
        <v>0</v>
      </c>
      <c r="F184" s="80">
        <f>ABSYLL!H185</f>
        <v>0</v>
      </c>
      <c r="G184" s="80">
        <f>ABSYLD2!CJ185+ABSYLD2!CK185</f>
        <v>0</v>
      </c>
      <c r="H184" s="102">
        <f t="shared" si="10"/>
        <v>0</v>
      </c>
      <c r="I184" s="81">
        <f t="shared" si="11"/>
        <v>0</v>
      </c>
      <c r="J184" s="80">
        <f t="shared" si="12"/>
        <v>0</v>
      </c>
      <c r="K184" s="80">
        <f t="shared" si="13"/>
        <v>0</v>
      </c>
      <c r="L184" s="24">
        <f t="shared" si="14"/>
        <v>0</v>
      </c>
    </row>
    <row r="185" spans="1:12">
      <c r="A185" s="30" t="s">
        <v>7</v>
      </c>
      <c r="B185" s="29" t="s">
        <v>89</v>
      </c>
      <c r="C185" s="29" t="s">
        <v>87</v>
      </c>
      <c r="D185" s="28">
        <f>'[1]INPUTS-Incidence'!I6</f>
        <v>12291532.442199999</v>
      </c>
      <c r="E185" s="82">
        <f>ABSYLL!E186</f>
        <v>0</v>
      </c>
      <c r="F185" s="80">
        <f>ABSYLL!H186</f>
        <v>0</v>
      </c>
      <c r="G185" s="80">
        <f>ABSYLD2!CJ186+ABSYLD2!CK186</f>
        <v>0</v>
      </c>
      <c r="H185" s="102">
        <f t="shared" si="10"/>
        <v>0</v>
      </c>
      <c r="I185" s="81">
        <f t="shared" si="11"/>
        <v>0</v>
      </c>
      <c r="J185" s="80">
        <f t="shared" si="12"/>
        <v>0</v>
      </c>
      <c r="K185" s="80">
        <f t="shared" si="13"/>
        <v>0</v>
      </c>
      <c r="L185" s="24">
        <f t="shared" si="14"/>
        <v>0</v>
      </c>
    </row>
    <row r="186" spans="1:12">
      <c r="A186" s="30" t="s">
        <v>7</v>
      </c>
      <c r="B186" s="29" t="s">
        <v>89</v>
      </c>
      <c r="C186" s="29" t="s">
        <v>86</v>
      </c>
      <c r="D186" s="28">
        <f>'[1]INPUTS-Incidence'!I7</f>
        <v>11811862.883479999</v>
      </c>
      <c r="E186" s="82">
        <f>ABSYLL!E187</f>
        <v>0</v>
      </c>
      <c r="F186" s="80">
        <f>ABSYLL!H187</f>
        <v>0</v>
      </c>
      <c r="G186" s="80">
        <f>ABSYLD2!CJ187+ABSYLD2!CK187</f>
        <v>0</v>
      </c>
      <c r="H186" s="102">
        <f t="shared" si="10"/>
        <v>0</v>
      </c>
      <c r="I186" s="81">
        <f t="shared" si="11"/>
        <v>0</v>
      </c>
      <c r="J186" s="80">
        <f t="shared" si="12"/>
        <v>0</v>
      </c>
      <c r="K186" s="80">
        <f t="shared" si="13"/>
        <v>0</v>
      </c>
      <c r="L186" s="24">
        <f t="shared" si="14"/>
        <v>0</v>
      </c>
    </row>
    <row r="187" spans="1:12">
      <c r="A187" s="30" t="s">
        <v>7</v>
      </c>
      <c r="B187" s="29" t="s">
        <v>89</v>
      </c>
      <c r="C187" s="29" t="s">
        <v>85</v>
      </c>
      <c r="D187" s="28">
        <f>'[1]INPUTS-Incidence'!I8</f>
        <v>12016267.524979999</v>
      </c>
      <c r="E187" s="82">
        <f>ABSYLL!E188</f>
        <v>0</v>
      </c>
      <c r="F187" s="80">
        <f>ABSYLL!H188</f>
        <v>0</v>
      </c>
      <c r="G187" s="80">
        <f>ABSYLD2!CJ188+ABSYLD2!CK188</f>
        <v>0</v>
      </c>
      <c r="H187" s="102">
        <f t="shared" si="10"/>
        <v>0</v>
      </c>
      <c r="I187" s="81">
        <f t="shared" si="11"/>
        <v>0</v>
      </c>
      <c r="J187" s="80">
        <f t="shared" si="12"/>
        <v>0</v>
      </c>
      <c r="K187" s="80">
        <f t="shared" si="13"/>
        <v>0</v>
      </c>
      <c r="L187" s="24">
        <f t="shared" si="14"/>
        <v>0</v>
      </c>
    </row>
    <row r="188" spans="1:12">
      <c r="A188" s="30" t="s">
        <v>7</v>
      </c>
      <c r="B188" s="29" t="s">
        <v>89</v>
      </c>
      <c r="C188" s="29" t="s">
        <v>84</v>
      </c>
      <c r="D188" s="28">
        <f>'[1]INPUTS-Incidence'!I9</f>
        <v>11486178.154689999</v>
      </c>
      <c r="E188" s="82">
        <f>ABSYLL!E189</f>
        <v>0</v>
      </c>
      <c r="F188" s="80">
        <f>ABSYLL!H189</f>
        <v>0</v>
      </c>
      <c r="G188" s="80">
        <f>ABSYLD2!CJ189+ABSYLD2!CK189</f>
        <v>0</v>
      </c>
      <c r="H188" s="102">
        <f t="shared" si="10"/>
        <v>0</v>
      </c>
      <c r="I188" s="81">
        <f t="shared" si="11"/>
        <v>0</v>
      </c>
      <c r="J188" s="80">
        <f t="shared" si="12"/>
        <v>0</v>
      </c>
      <c r="K188" s="80">
        <f t="shared" si="13"/>
        <v>0</v>
      </c>
      <c r="L188" s="24">
        <f t="shared" si="14"/>
        <v>0</v>
      </c>
    </row>
    <row r="189" spans="1:12">
      <c r="A189" s="30" t="s">
        <v>7</v>
      </c>
      <c r="B189" s="29" t="s">
        <v>89</v>
      </c>
      <c r="C189" s="29" t="s">
        <v>83</v>
      </c>
      <c r="D189" s="28">
        <f>'[1]INPUTS-Incidence'!I10</f>
        <v>10765311.119000001</v>
      </c>
      <c r="E189" s="82">
        <f>ABSYLL!E190</f>
        <v>0</v>
      </c>
      <c r="F189" s="80">
        <f>ABSYLL!H190</f>
        <v>0</v>
      </c>
      <c r="G189" s="80">
        <f>ABSYLD2!CJ190+ABSYLD2!CK190</f>
        <v>0</v>
      </c>
      <c r="H189" s="102">
        <f t="shared" si="10"/>
        <v>0</v>
      </c>
      <c r="I189" s="81">
        <f t="shared" si="11"/>
        <v>0</v>
      </c>
      <c r="J189" s="80">
        <f t="shared" si="12"/>
        <v>0</v>
      </c>
      <c r="K189" s="80">
        <f t="shared" si="13"/>
        <v>0</v>
      </c>
      <c r="L189" s="24">
        <f t="shared" si="14"/>
        <v>0</v>
      </c>
    </row>
    <row r="190" spans="1:12">
      <c r="A190" s="30" t="s">
        <v>7</v>
      </c>
      <c r="B190" s="29" t="s">
        <v>89</v>
      </c>
      <c r="C190" s="29" t="s">
        <v>82</v>
      </c>
      <c r="D190" s="28">
        <f>'[1]INPUTS-Incidence'!I11</f>
        <v>10044444.083310001</v>
      </c>
      <c r="E190" s="82">
        <f>ABSYLL!E191</f>
        <v>0</v>
      </c>
      <c r="F190" s="80">
        <f>ABSYLL!H191</f>
        <v>0</v>
      </c>
      <c r="G190" s="80">
        <f>ABSYLD2!CJ191+ABSYLD2!CK191</f>
        <v>0</v>
      </c>
      <c r="H190" s="102">
        <f t="shared" si="10"/>
        <v>0</v>
      </c>
      <c r="I190" s="81">
        <f t="shared" si="11"/>
        <v>0</v>
      </c>
      <c r="J190" s="80">
        <f t="shared" si="12"/>
        <v>0</v>
      </c>
      <c r="K190" s="80">
        <f t="shared" si="13"/>
        <v>0</v>
      </c>
      <c r="L190" s="24">
        <f t="shared" si="14"/>
        <v>0</v>
      </c>
    </row>
    <row r="191" spans="1:12">
      <c r="A191" s="30" t="s">
        <v>7</v>
      </c>
      <c r="B191" s="29" t="s">
        <v>89</v>
      </c>
      <c r="C191" s="29" t="s">
        <v>81</v>
      </c>
      <c r="D191" s="28">
        <f>'[1]INPUTS-Incidence'!I12</f>
        <v>10592248.522530001</v>
      </c>
      <c r="E191" s="82">
        <f>ABSYLL!E192</f>
        <v>0</v>
      </c>
      <c r="F191" s="80">
        <f>ABSYLL!H192</f>
        <v>0</v>
      </c>
      <c r="G191" s="80">
        <f>ABSYLD2!CJ192+ABSYLD2!CK192</f>
        <v>0</v>
      </c>
      <c r="H191" s="102">
        <f t="shared" si="10"/>
        <v>0</v>
      </c>
      <c r="I191" s="81">
        <f t="shared" si="11"/>
        <v>0</v>
      </c>
      <c r="J191" s="80">
        <f t="shared" si="12"/>
        <v>0</v>
      </c>
      <c r="K191" s="80">
        <f t="shared" si="13"/>
        <v>0</v>
      </c>
      <c r="L191" s="24">
        <f t="shared" si="14"/>
        <v>0</v>
      </c>
    </row>
    <row r="192" spans="1:12">
      <c r="A192" s="30" t="s">
        <v>7</v>
      </c>
      <c r="B192" s="29" t="s">
        <v>89</v>
      </c>
      <c r="C192" s="29" t="s">
        <v>80</v>
      </c>
      <c r="D192" s="28">
        <f>'[1]INPUTS-Incidence'!I13</f>
        <v>9777355.3517499994</v>
      </c>
      <c r="E192" s="82">
        <f>ABSYLL!E193</f>
        <v>0</v>
      </c>
      <c r="F192" s="80">
        <f>ABSYLL!H193</f>
        <v>0</v>
      </c>
      <c r="G192" s="80">
        <f>ABSYLD2!CJ193+ABSYLD2!CK193</f>
        <v>0</v>
      </c>
      <c r="H192" s="102">
        <f t="shared" si="10"/>
        <v>0</v>
      </c>
      <c r="I192" s="81">
        <f t="shared" si="11"/>
        <v>0</v>
      </c>
      <c r="J192" s="80">
        <f t="shared" si="12"/>
        <v>0</v>
      </c>
      <c r="K192" s="80">
        <f t="shared" si="13"/>
        <v>0</v>
      </c>
      <c r="L192" s="24">
        <f t="shared" si="14"/>
        <v>0</v>
      </c>
    </row>
    <row r="193" spans="1:12">
      <c r="A193" s="30" t="s">
        <v>7</v>
      </c>
      <c r="B193" s="29" t="s">
        <v>89</v>
      </c>
      <c r="C193" s="29" t="s">
        <v>79</v>
      </c>
      <c r="D193" s="28">
        <f>'[1]INPUTS-Incidence'!I14</f>
        <v>9021058.1782000009</v>
      </c>
      <c r="E193" s="82">
        <f>ABSYLL!E194</f>
        <v>0</v>
      </c>
      <c r="F193" s="80">
        <f>ABSYLL!H194</f>
        <v>0</v>
      </c>
      <c r="G193" s="80">
        <f>ABSYLD2!CJ194+ABSYLD2!CK194</f>
        <v>0</v>
      </c>
      <c r="H193" s="102">
        <f t="shared" si="10"/>
        <v>0</v>
      </c>
      <c r="I193" s="81">
        <f t="shared" si="11"/>
        <v>0</v>
      </c>
      <c r="J193" s="80">
        <f t="shared" si="12"/>
        <v>0</v>
      </c>
      <c r="K193" s="80">
        <f t="shared" si="13"/>
        <v>0</v>
      </c>
      <c r="L193" s="24">
        <f t="shared" si="14"/>
        <v>0</v>
      </c>
    </row>
    <row r="194" spans="1:12">
      <c r="A194" s="30" t="s">
        <v>7</v>
      </c>
      <c r="B194" s="29" t="s">
        <v>89</v>
      </c>
      <c r="C194" s="29" t="s">
        <v>78</v>
      </c>
      <c r="D194" s="28">
        <f>'[1]INPUTS-Incidence'!I15</f>
        <v>7791904.9339800002</v>
      </c>
      <c r="E194" s="82">
        <f>ABSYLL!E195</f>
        <v>0</v>
      </c>
      <c r="F194" s="80">
        <f>ABSYLL!H195</f>
        <v>0</v>
      </c>
      <c r="G194" s="80">
        <f>ABSYLD2!CJ195+ABSYLD2!CK195</f>
        <v>0</v>
      </c>
      <c r="H194" s="102">
        <f t="shared" si="10"/>
        <v>0</v>
      </c>
      <c r="I194" s="81">
        <f t="shared" si="11"/>
        <v>0</v>
      </c>
      <c r="J194" s="80">
        <f t="shared" si="12"/>
        <v>0</v>
      </c>
      <c r="K194" s="80">
        <f t="shared" si="13"/>
        <v>0</v>
      </c>
      <c r="L194" s="24">
        <f t="shared" si="14"/>
        <v>0</v>
      </c>
    </row>
    <row r="195" spans="1:12">
      <c r="A195" s="30" t="s">
        <v>7</v>
      </c>
      <c r="B195" s="29" t="s">
        <v>89</v>
      </c>
      <c r="C195" s="29" t="s">
        <v>77</v>
      </c>
      <c r="D195" s="28">
        <f>'[1]INPUTS-Incidence'!I16</f>
        <v>6339269.2817200003</v>
      </c>
      <c r="E195" s="82">
        <f>ABSYLL!E196</f>
        <v>0</v>
      </c>
      <c r="F195" s="80">
        <f>ABSYLL!H196</f>
        <v>0</v>
      </c>
      <c r="G195" s="80">
        <f>ABSYLD2!CJ196+ABSYLD2!CK196</f>
        <v>0</v>
      </c>
      <c r="H195" s="102">
        <f t="shared" si="10"/>
        <v>0</v>
      </c>
      <c r="I195" s="81">
        <f t="shared" si="11"/>
        <v>0</v>
      </c>
      <c r="J195" s="80">
        <f t="shared" si="12"/>
        <v>0</v>
      </c>
      <c r="K195" s="80">
        <f t="shared" si="13"/>
        <v>0</v>
      </c>
      <c r="L195" s="24">
        <f t="shared" si="14"/>
        <v>0</v>
      </c>
    </row>
    <row r="196" spans="1:12">
      <c r="A196" s="30" t="s">
        <v>7</v>
      </c>
      <c r="B196" s="29" t="s">
        <v>89</v>
      </c>
      <c r="C196" s="29" t="s">
        <v>76</v>
      </c>
      <c r="D196" s="28">
        <f>'[1]INPUTS-Incidence'!I17</f>
        <v>4945229.6266900003</v>
      </c>
      <c r="E196" s="82">
        <f>ABSYLL!E197</f>
        <v>0</v>
      </c>
      <c r="F196" s="80">
        <f>ABSYLL!H197</f>
        <v>0</v>
      </c>
      <c r="G196" s="80">
        <f>ABSYLD2!CJ197+ABSYLD2!CK197</f>
        <v>0</v>
      </c>
      <c r="H196" s="102">
        <f t="shared" ref="H196:H259" si="15">F196+G196</f>
        <v>0</v>
      </c>
      <c r="I196" s="81">
        <f t="shared" ref="I196:I259" si="16">100000*E196/$D196</f>
        <v>0</v>
      </c>
      <c r="J196" s="80">
        <f t="shared" ref="J196:J259" si="17">100000*F196/$D196</f>
        <v>0</v>
      </c>
      <c r="K196" s="80">
        <f t="shared" ref="K196:K259" si="18">100000*G196/$D196</f>
        <v>0</v>
      </c>
      <c r="L196" s="24">
        <f t="shared" ref="L196:L259" si="19">100000*H196/$D196</f>
        <v>0</v>
      </c>
    </row>
    <row r="197" spans="1:12">
      <c r="A197" s="30" t="s">
        <v>7</v>
      </c>
      <c r="B197" s="29" t="s">
        <v>89</v>
      </c>
      <c r="C197" s="29" t="s">
        <v>75</v>
      </c>
      <c r="D197" s="28">
        <f>'[1]INPUTS-Incidence'!I18</f>
        <v>3346785.3301599999</v>
      </c>
      <c r="E197" s="82">
        <f>ABSYLL!E198</f>
        <v>0</v>
      </c>
      <c r="F197" s="80">
        <f>ABSYLL!H198</f>
        <v>0</v>
      </c>
      <c r="G197" s="80">
        <f>ABSYLD2!CJ198+ABSYLD2!CK198</f>
        <v>0</v>
      </c>
      <c r="H197" s="102">
        <f t="shared" si="15"/>
        <v>0</v>
      </c>
      <c r="I197" s="81">
        <f t="shared" si="16"/>
        <v>0</v>
      </c>
      <c r="J197" s="80">
        <f t="shared" si="17"/>
        <v>0</v>
      </c>
      <c r="K197" s="80">
        <f t="shared" si="18"/>
        <v>0</v>
      </c>
      <c r="L197" s="24">
        <f t="shared" si="19"/>
        <v>0</v>
      </c>
    </row>
    <row r="198" spans="1:12">
      <c r="A198" s="30" t="s">
        <v>7</v>
      </c>
      <c r="B198" s="29" t="s">
        <v>89</v>
      </c>
      <c r="C198" s="29" t="s">
        <v>74</v>
      </c>
      <c r="D198" s="28">
        <f>'[1]INPUTS-Incidence'!I19</f>
        <v>1979999.62733</v>
      </c>
      <c r="E198" s="82">
        <f>ABSYLL!E199</f>
        <v>0</v>
      </c>
      <c r="F198" s="80">
        <f>ABSYLL!H199</f>
        <v>0</v>
      </c>
      <c r="G198" s="80">
        <f>ABSYLD2!CJ199+ABSYLD2!CK199</f>
        <v>0</v>
      </c>
      <c r="H198" s="102">
        <f t="shared" si="15"/>
        <v>0</v>
      </c>
      <c r="I198" s="81">
        <f t="shared" si="16"/>
        <v>0</v>
      </c>
      <c r="J198" s="80">
        <f t="shared" si="17"/>
        <v>0</v>
      </c>
      <c r="K198" s="80">
        <f t="shared" si="18"/>
        <v>0</v>
      </c>
      <c r="L198" s="24">
        <f t="shared" si="19"/>
        <v>0</v>
      </c>
    </row>
    <row r="199" spans="1:12">
      <c r="A199" s="30" t="s">
        <v>7</v>
      </c>
      <c r="B199" s="29" t="s">
        <v>89</v>
      </c>
      <c r="C199" s="29" t="s">
        <v>73</v>
      </c>
      <c r="D199" s="28">
        <f>'[1]INPUTS-Incidence'!I20</f>
        <v>1237329.42988</v>
      </c>
      <c r="E199" s="82">
        <f>ABSYLL!E200</f>
        <v>0</v>
      </c>
      <c r="F199" s="80">
        <f>ABSYLL!H200</f>
        <v>0</v>
      </c>
      <c r="G199" s="80">
        <f>ABSYLD2!CJ200+ABSYLD2!CK200</f>
        <v>0</v>
      </c>
      <c r="H199" s="102">
        <f t="shared" si="15"/>
        <v>0</v>
      </c>
      <c r="I199" s="81">
        <f t="shared" si="16"/>
        <v>0</v>
      </c>
      <c r="J199" s="80">
        <f t="shared" si="17"/>
        <v>0</v>
      </c>
      <c r="K199" s="80">
        <f t="shared" si="18"/>
        <v>0</v>
      </c>
      <c r="L199" s="24">
        <f t="shared" si="19"/>
        <v>0</v>
      </c>
    </row>
    <row r="200" spans="1:12">
      <c r="A200" s="30" t="s">
        <v>7</v>
      </c>
      <c r="B200" s="29" t="s">
        <v>89</v>
      </c>
      <c r="C200" s="29" t="s">
        <v>72</v>
      </c>
      <c r="D200" s="28">
        <f>'[1]INPUTS-Incidence'!I21</f>
        <v>0</v>
      </c>
      <c r="E200" s="82">
        <f>ABSYLL!E201</f>
        <v>0</v>
      </c>
      <c r="F200" s="80">
        <f>ABSYLL!H201</f>
        <v>0</v>
      </c>
      <c r="G200" s="80">
        <f>ABSYLD2!CJ201+ABSYLD2!CK201</f>
        <v>0</v>
      </c>
      <c r="H200" s="102">
        <f t="shared" si="15"/>
        <v>0</v>
      </c>
      <c r="I200" s="81" t="e">
        <f t="shared" si="16"/>
        <v>#DIV/0!</v>
      </c>
      <c r="J200" s="80" t="e">
        <f t="shared" si="17"/>
        <v>#DIV/0!</v>
      </c>
      <c r="K200" s="80" t="e">
        <f t="shared" si="18"/>
        <v>#DIV/0!</v>
      </c>
      <c r="L200" s="24" t="e">
        <f t="shared" si="19"/>
        <v>#DIV/0!</v>
      </c>
    </row>
    <row r="201" spans="1:12">
      <c r="A201" s="30" t="s">
        <v>7</v>
      </c>
      <c r="B201" s="29" t="s">
        <v>89</v>
      </c>
      <c r="C201" s="29" t="s">
        <v>70</v>
      </c>
      <c r="D201" s="28">
        <f>'[1]INPUTS-Incidence'!I22</f>
        <v>887116.14410999999</v>
      </c>
      <c r="E201" s="82">
        <f>ABSYLL!E202</f>
        <v>0</v>
      </c>
      <c r="F201" s="80">
        <f>ABSYLL!H202</f>
        <v>0</v>
      </c>
      <c r="G201" s="80">
        <f>ABSYLD2!CJ202+ABSYLD2!CK202</f>
        <v>0</v>
      </c>
      <c r="H201" s="102">
        <f t="shared" si="15"/>
        <v>0</v>
      </c>
      <c r="I201" s="81">
        <f t="shared" si="16"/>
        <v>0</v>
      </c>
      <c r="J201" s="80">
        <f t="shared" si="17"/>
        <v>0</v>
      </c>
      <c r="K201" s="80">
        <f t="shared" si="18"/>
        <v>0</v>
      </c>
      <c r="L201" s="24">
        <f t="shared" si="19"/>
        <v>0</v>
      </c>
    </row>
    <row r="202" spans="1:12">
      <c r="A202" s="30" t="s">
        <v>7</v>
      </c>
      <c r="B202" s="29" t="s">
        <v>71</v>
      </c>
      <c r="C202" s="29" t="s">
        <v>88</v>
      </c>
      <c r="D202" s="28">
        <f>'[1]INPUTS-Incidence'!I23</f>
        <v>11707764.934839999</v>
      </c>
      <c r="E202" s="82">
        <f>ABSYLL!E203</f>
        <v>0</v>
      </c>
      <c r="F202" s="80">
        <f>ABSYLL!H203</f>
        <v>0</v>
      </c>
      <c r="G202" s="80">
        <f>ABSYLD2!CJ203+ABSYLD2!CK203</f>
        <v>0</v>
      </c>
      <c r="H202" s="102">
        <f t="shared" si="15"/>
        <v>0</v>
      </c>
      <c r="I202" s="81">
        <f t="shared" si="16"/>
        <v>0</v>
      </c>
      <c r="J202" s="80">
        <f t="shared" si="17"/>
        <v>0</v>
      </c>
      <c r="K202" s="80">
        <f t="shared" si="18"/>
        <v>0</v>
      </c>
      <c r="L202" s="24">
        <f t="shared" si="19"/>
        <v>0</v>
      </c>
    </row>
    <row r="203" spans="1:12">
      <c r="A203" s="30" t="s">
        <v>7</v>
      </c>
      <c r="B203" s="29" t="s">
        <v>71</v>
      </c>
      <c r="C203" s="29" t="s">
        <v>87</v>
      </c>
      <c r="D203" s="28">
        <f>'[1]INPUTS-Incidence'!I24</f>
        <v>11746728.11858</v>
      </c>
      <c r="E203" s="82">
        <f>ABSYLL!E204</f>
        <v>0</v>
      </c>
      <c r="F203" s="80">
        <f>ABSYLL!H204</f>
        <v>0</v>
      </c>
      <c r="G203" s="80">
        <f>ABSYLD2!CJ204+ABSYLD2!CK204</f>
        <v>0</v>
      </c>
      <c r="H203" s="102">
        <f t="shared" si="15"/>
        <v>0</v>
      </c>
      <c r="I203" s="81">
        <f t="shared" si="16"/>
        <v>0</v>
      </c>
      <c r="J203" s="80">
        <f t="shared" si="17"/>
        <v>0</v>
      </c>
      <c r="K203" s="80">
        <f t="shared" si="18"/>
        <v>0</v>
      </c>
      <c r="L203" s="24">
        <f t="shared" si="19"/>
        <v>0</v>
      </c>
    </row>
    <row r="204" spans="1:12">
      <c r="A204" s="30" t="s">
        <v>7</v>
      </c>
      <c r="B204" s="29" t="s">
        <v>71</v>
      </c>
      <c r="C204" s="29" t="s">
        <v>86</v>
      </c>
      <c r="D204" s="28">
        <f>'[1]INPUTS-Incidence'!I25</f>
        <v>11155562.572179999</v>
      </c>
      <c r="E204" s="82">
        <f>ABSYLL!E205</f>
        <v>0</v>
      </c>
      <c r="F204" s="80">
        <f>ABSYLL!H205</f>
        <v>0</v>
      </c>
      <c r="G204" s="80">
        <f>ABSYLD2!CJ205+ABSYLD2!CK205</f>
        <v>0</v>
      </c>
      <c r="H204" s="102">
        <f t="shared" si="15"/>
        <v>0</v>
      </c>
      <c r="I204" s="81">
        <f t="shared" si="16"/>
        <v>0</v>
      </c>
      <c r="J204" s="80">
        <f t="shared" si="17"/>
        <v>0</v>
      </c>
      <c r="K204" s="80">
        <f t="shared" si="18"/>
        <v>0</v>
      </c>
      <c r="L204" s="24">
        <f t="shared" si="19"/>
        <v>0</v>
      </c>
    </row>
    <row r="205" spans="1:12">
      <c r="A205" s="30" t="s">
        <v>7</v>
      </c>
      <c r="B205" s="29" t="s">
        <v>71</v>
      </c>
      <c r="C205" s="29" t="s">
        <v>85</v>
      </c>
      <c r="D205" s="28">
        <f>'[1]INPUTS-Incidence'!I26</f>
        <v>11326194.445800001</v>
      </c>
      <c r="E205" s="82">
        <f>ABSYLL!E206</f>
        <v>0</v>
      </c>
      <c r="F205" s="80">
        <f>ABSYLL!H206</f>
        <v>0</v>
      </c>
      <c r="G205" s="80">
        <f>ABSYLD2!CJ206+ABSYLD2!CK206</f>
        <v>0</v>
      </c>
      <c r="H205" s="102">
        <f t="shared" si="15"/>
        <v>0</v>
      </c>
      <c r="I205" s="81">
        <f t="shared" si="16"/>
        <v>0</v>
      </c>
      <c r="J205" s="80">
        <f t="shared" si="17"/>
        <v>0</v>
      </c>
      <c r="K205" s="80">
        <f t="shared" si="18"/>
        <v>0</v>
      </c>
      <c r="L205" s="24">
        <f t="shared" si="19"/>
        <v>0</v>
      </c>
    </row>
    <row r="206" spans="1:12">
      <c r="A206" s="30" t="s">
        <v>7</v>
      </c>
      <c r="B206" s="29" t="s">
        <v>71</v>
      </c>
      <c r="C206" s="29" t="s">
        <v>84</v>
      </c>
      <c r="D206" s="28">
        <f>'[1]INPUTS-Incidence'!I27</f>
        <v>10924470.585860001</v>
      </c>
      <c r="E206" s="82">
        <f>ABSYLL!E207</f>
        <v>0</v>
      </c>
      <c r="F206" s="80">
        <f>ABSYLL!H207</f>
        <v>0</v>
      </c>
      <c r="G206" s="80">
        <f>ABSYLD2!CJ207+ABSYLD2!CK207</f>
        <v>0</v>
      </c>
      <c r="H206" s="102">
        <f t="shared" si="15"/>
        <v>0</v>
      </c>
      <c r="I206" s="81">
        <f t="shared" si="16"/>
        <v>0</v>
      </c>
      <c r="J206" s="80">
        <f t="shared" si="17"/>
        <v>0</v>
      </c>
      <c r="K206" s="80">
        <f t="shared" si="18"/>
        <v>0</v>
      </c>
      <c r="L206" s="24">
        <f t="shared" si="19"/>
        <v>0</v>
      </c>
    </row>
    <row r="207" spans="1:12">
      <c r="A207" s="30" t="s">
        <v>7</v>
      </c>
      <c r="B207" s="29" t="s">
        <v>71</v>
      </c>
      <c r="C207" s="29" t="s">
        <v>83</v>
      </c>
      <c r="D207" s="28">
        <f>'[1]INPUTS-Incidence'!I28</f>
        <v>10190887.8851</v>
      </c>
      <c r="E207" s="82">
        <f>ABSYLL!E208</f>
        <v>0</v>
      </c>
      <c r="F207" s="80">
        <f>ABSYLL!H208</f>
        <v>0</v>
      </c>
      <c r="G207" s="80">
        <f>ABSYLD2!CJ208+ABSYLD2!CK208</f>
        <v>0</v>
      </c>
      <c r="H207" s="102">
        <f t="shared" si="15"/>
        <v>0</v>
      </c>
      <c r="I207" s="81">
        <f t="shared" si="16"/>
        <v>0</v>
      </c>
      <c r="J207" s="80">
        <f t="shared" si="17"/>
        <v>0</v>
      </c>
      <c r="K207" s="80">
        <f t="shared" si="18"/>
        <v>0</v>
      </c>
      <c r="L207" s="24">
        <f t="shared" si="19"/>
        <v>0</v>
      </c>
    </row>
    <row r="208" spans="1:12">
      <c r="A208" s="30" t="s">
        <v>7</v>
      </c>
      <c r="B208" s="29" t="s">
        <v>71</v>
      </c>
      <c r="C208" s="29" t="s">
        <v>82</v>
      </c>
      <c r="D208" s="28">
        <f>'[1]INPUTS-Incidence'!I29</f>
        <v>10137145.5627</v>
      </c>
      <c r="E208" s="82">
        <f>ABSYLL!E209</f>
        <v>0</v>
      </c>
      <c r="F208" s="80">
        <f>ABSYLL!H209</f>
        <v>0</v>
      </c>
      <c r="G208" s="80">
        <f>ABSYLD2!CJ209+ABSYLD2!CK209</f>
        <v>0</v>
      </c>
      <c r="H208" s="102">
        <f t="shared" si="15"/>
        <v>0</v>
      </c>
      <c r="I208" s="81">
        <f t="shared" si="16"/>
        <v>0</v>
      </c>
      <c r="J208" s="80">
        <f t="shared" si="17"/>
        <v>0</v>
      </c>
      <c r="K208" s="80">
        <f t="shared" si="18"/>
        <v>0</v>
      </c>
      <c r="L208" s="24">
        <f t="shared" si="19"/>
        <v>0</v>
      </c>
    </row>
    <row r="209" spans="1:12">
      <c r="A209" s="30" t="s">
        <v>7</v>
      </c>
      <c r="B209" s="29" t="s">
        <v>71</v>
      </c>
      <c r="C209" s="29" t="s">
        <v>81</v>
      </c>
      <c r="D209" s="28">
        <f>'[1]INPUTS-Incidence'!I30</f>
        <v>10579176.16444</v>
      </c>
      <c r="E209" s="82">
        <f>ABSYLL!E210</f>
        <v>0</v>
      </c>
      <c r="F209" s="80">
        <f>ABSYLL!H210</f>
        <v>0</v>
      </c>
      <c r="G209" s="80">
        <f>ABSYLD2!CJ210+ABSYLD2!CK210</f>
        <v>0</v>
      </c>
      <c r="H209" s="102">
        <f t="shared" si="15"/>
        <v>0</v>
      </c>
      <c r="I209" s="81">
        <f t="shared" si="16"/>
        <v>0</v>
      </c>
      <c r="J209" s="80">
        <f t="shared" si="17"/>
        <v>0</v>
      </c>
      <c r="K209" s="80">
        <f t="shared" si="18"/>
        <v>0</v>
      </c>
      <c r="L209" s="24">
        <f t="shared" si="19"/>
        <v>0</v>
      </c>
    </row>
    <row r="210" spans="1:12">
      <c r="A210" s="30" t="s">
        <v>7</v>
      </c>
      <c r="B210" s="29" t="s">
        <v>71</v>
      </c>
      <c r="C210" s="29" t="s">
        <v>80</v>
      </c>
      <c r="D210" s="28">
        <f>'[1]INPUTS-Incidence'!I31</f>
        <v>9645403.31274</v>
      </c>
      <c r="E210" s="82">
        <f>ABSYLL!E211</f>
        <v>0</v>
      </c>
      <c r="F210" s="80">
        <f>ABSYLL!H211</f>
        <v>0</v>
      </c>
      <c r="G210" s="80">
        <f>ABSYLD2!CJ211+ABSYLD2!CK211</f>
        <v>0</v>
      </c>
      <c r="H210" s="102">
        <f t="shared" si="15"/>
        <v>0</v>
      </c>
      <c r="I210" s="81">
        <f t="shared" si="16"/>
        <v>0</v>
      </c>
      <c r="J210" s="80">
        <f t="shared" si="17"/>
        <v>0</v>
      </c>
      <c r="K210" s="80">
        <f t="shared" si="18"/>
        <v>0</v>
      </c>
      <c r="L210" s="24">
        <f t="shared" si="19"/>
        <v>0</v>
      </c>
    </row>
    <row r="211" spans="1:12">
      <c r="A211" s="30" t="s">
        <v>7</v>
      </c>
      <c r="B211" s="29" t="s">
        <v>71</v>
      </c>
      <c r="C211" s="29" t="s">
        <v>79</v>
      </c>
      <c r="D211" s="28">
        <f>'[1]INPUTS-Incidence'!I32</f>
        <v>8848673.3831600007</v>
      </c>
      <c r="E211" s="82">
        <f>ABSYLL!E212</f>
        <v>0</v>
      </c>
      <c r="F211" s="80">
        <f>ABSYLL!H212</f>
        <v>0</v>
      </c>
      <c r="G211" s="80">
        <f>ABSYLD2!CJ212+ABSYLD2!CK212</f>
        <v>0</v>
      </c>
      <c r="H211" s="102">
        <f t="shared" si="15"/>
        <v>0</v>
      </c>
      <c r="I211" s="81">
        <f t="shared" si="16"/>
        <v>0</v>
      </c>
      <c r="J211" s="80">
        <f t="shared" si="17"/>
        <v>0</v>
      </c>
      <c r="K211" s="80">
        <f t="shared" si="18"/>
        <v>0</v>
      </c>
      <c r="L211" s="24">
        <f t="shared" si="19"/>
        <v>0</v>
      </c>
    </row>
    <row r="212" spans="1:12">
      <c r="A212" s="30" t="s">
        <v>7</v>
      </c>
      <c r="B212" s="29" t="s">
        <v>71</v>
      </c>
      <c r="C212" s="29" t="s">
        <v>78</v>
      </c>
      <c r="D212" s="28">
        <f>'[1]INPUTS-Incidence'!I33</f>
        <v>7750986.44814</v>
      </c>
      <c r="E212" s="82">
        <f>ABSYLL!E213</f>
        <v>0</v>
      </c>
      <c r="F212" s="80">
        <f>ABSYLL!H213</f>
        <v>0</v>
      </c>
      <c r="G212" s="80">
        <f>ABSYLD2!CJ213+ABSYLD2!CK213</f>
        <v>0</v>
      </c>
      <c r="H212" s="102">
        <f t="shared" si="15"/>
        <v>0</v>
      </c>
      <c r="I212" s="81">
        <f t="shared" si="16"/>
        <v>0</v>
      </c>
      <c r="J212" s="80">
        <f t="shared" si="17"/>
        <v>0</v>
      </c>
      <c r="K212" s="80">
        <f t="shared" si="18"/>
        <v>0</v>
      </c>
      <c r="L212" s="24">
        <f t="shared" si="19"/>
        <v>0</v>
      </c>
    </row>
    <row r="213" spans="1:12">
      <c r="A213" s="30" t="s">
        <v>7</v>
      </c>
      <c r="B213" s="29" t="s">
        <v>71</v>
      </c>
      <c r="C213" s="29" t="s">
        <v>77</v>
      </c>
      <c r="D213" s="28">
        <f>'[1]INPUTS-Incidence'!I34</f>
        <v>6443704.4557600003</v>
      </c>
      <c r="E213" s="82">
        <f>ABSYLL!E214</f>
        <v>0</v>
      </c>
      <c r="F213" s="80">
        <f>ABSYLL!H214</f>
        <v>0</v>
      </c>
      <c r="G213" s="80">
        <f>ABSYLD2!CJ214+ABSYLD2!CK214</f>
        <v>0</v>
      </c>
      <c r="H213" s="102">
        <f t="shared" si="15"/>
        <v>0</v>
      </c>
      <c r="I213" s="81">
        <f t="shared" si="16"/>
        <v>0</v>
      </c>
      <c r="J213" s="80">
        <f t="shared" si="17"/>
        <v>0</v>
      </c>
      <c r="K213" s="80">
        <f t="shared" si="18"/>
        <v>0</v>
      </c>
      <c r="L213" s="24">
        <f t="shared" si="19"/>
        <v>0</v>
      </c>
    </row>
    <row r="214" spans="1:12">
      <c r="A214" s="30" t="s">
        <v>7</v>
      </c>
      <c r="B214" s="29" t="s">
        <v>71</v>
      </c>
      <c r="C214" s="29" t="s">
        <v>76</v>
      </c>
      <c r="D214" s="28">
        <f>'[1]INPUTS-Incidence'!I35</f>
        <v>4977882.6123000002</v>
      </c>
      <c r="E214" s="82">
        <f>ABSYLL!E215</f>
        <v>0</v>
      </c>
      <c r="F214" s="80">
        <f>ABSYLL!H215</f>
        <v>0</v>
      </c>
      <c r="G214" s="80">
        <f>ABSYLD2!CJ215+ABSYLD2!CK215</f>
        <v>0</v>
      </c>
      <c r="H214" s="102">
        <f t="shared" si="15"/>
        <v>0</v>
      </c>
      <c r="I214" s="81">
        <f t="shared" si="16"/>
        <v>0</v>
      </c>
      <c r="J214" s="80">
        <f t="shared" si="17"/>
        <v>0</v>
      </c>
      <c r="K214" s="80">
        <f t="shared" si="18"/>
        <v>0</v>
      </c>
      <c r="L214" s="24">
        <f t="shared" si="19"/>
        <v>0</v>
      </c>
    </row>
    <row r="215" spans="1:12">
      <c r="A215" s="30" t="s">
        <v>7</v>
      </c>
      <c r="B215" s="29" t="s">
        <v>71</v>
      </c>
      <c r="C215" s="29" t="s">
        <v>75</v>
      </c>
      <c r="D215" s="28">
        <f>'[1]INPUTS-Incidence'!I36</f>
        <v>3380392.0789600001</v>
      </c>
      <c r="E215" s="82">
        <f>ABSYLL!E216</f>
        <v>0</v>
      </c>
      <c r="F215" s="80">
        <f>ABSYLL!H216</f>
        <v>0</v>
      </c>
      <c r="G215" s="80">
        <f>ABSYLD2!CJ216+ABSYLD2!CK216</f>
        <v>0</v>
      </c>
      <c r="H215" s="102">
        <f t="shared" si="15"/>
        <v>0</v>
      </c>
      <c r="I215" s="81">
        <f t="shared" si="16"/>
        <v>0</v>
      </c>
      <c r="J215" s="80">
        <f t="shared" si="17"/>
        <v>0</v>
      </c>
      <c r="K215" s="80">
        <f t="shared" si="18"/>
        <v>0</v>
      </c>
      <c r="L215" s="24">
        <f t="shared" si="19"/>
        <v>0</v>
      </c>
    </row>
    <row r="216" spans="1:12">
      <c r="A216" s="30" t="s">
        <v>7</v>
      </c>
      <c r="B216" s="29" t="s">
        <v>71</v>
      </c>
      <c r="C216" s="29" t="s">
        <v>74</v>
      </c>
      <c r="D216" s="28">
        <f>'[1]INPUTS-Incidence'!I37</f>
        <v>2426465.8563600001</v>
      </c>
      <c r="E216" s="82">
        <f>ABSYLL!E217</f>
        <v>0</v>
      </c>
      <c r="F216" s="80">
        <f>ABSYLL!H217</f>
        <v>0</v>
      </c>
      <c r="G216" s="80">
        <f>ABSYLD2!CJ217+ABSYLD2!CK217</f>
        <v>0</v>
      </c>
      <c r="H216" s="102">
        <f t="shared" si="15"/>
        <v>0</v>
      </c>
      <c r="I216" s="81">
        <f t="shared" si="16"/>
        <v>0</v>
      </c>
      <c r="J216" s="80">
        <f t="shared" si="17"/>
        <v>0</v>
      </c>
      <c r="K216" s="80">
        <f t="shared" si="18"/>
        <v>0</v>
      </c>
      <c r="L216" s="24">
        <f t="shared" si="19"/>
        <v>0</v>
      </c>
    </row>
    <row r="217" spans="1:12">
      <c r="A217" s="30" t="s">
        <v>7</v>
      </c>
      <c r="B217" s="29" t="s">
        <v>71</v>
      </c>
      <c r="C217" s="29" t="s">
        <v>73</v>
      </c>
      <c r="D217" s="28">
        <f>'[1]INPUTS-Incidence'!I38</f>
        <v>1633766.60096</v>
      </c>
      <c r="E217" s="82">
        <f>ABSYLL!E218</f>
        <v>0</v>
      </c>
      <c r="F217" s="80">
        <f>ABSYLL!H218</f>
        <v>0</v>
      </c>
      <c r="G217" s="80">
        <f>ABSYLD2!CJ218+ABSYLD2!CK218</f>
        <v>0</v>
      </c>
      <c r="H217" s="102">
        <f t="shared" si="15"/>
        <v>0</v>
      </c>
      <c r="I217" s="81">
        <f t="shared" si="16"/>
        <v>0</v>
      </c>
      <c r="J217" s="80">
        <f t="shared" si="17"/>
        <v>0</v>
      </c>
      <c r="K217" s="80">
        <f t="shared" si="18"/>
        <v>0</v>
      </c>
      <c r="L217" s="24">
        <f t="shared" si="19"/>
        <v>0</v>
      </c>
    </row>
    <row r="218" spans="1:12">
      <c r="A218" s="30" t="s">
        <v>7</v>
      </c>
      <c r="B218" s="29" t="s">
        <v>71</v>
      </c>
      <c r="C218" s="29" t="s">
        <v>72</v>
      </c>
      <c r="D218" s="28">
        <f>'[1]INPUTS-Incidence'!I39</f>
        <v>0</v>
      </c>
      <c r="E218" s="82">
        <f>ABSYLL!E219</f>
        <v>0</v>
      </c>
      <c r="F218" s="80">
        <f>ABSYLL!H219</f>
        <v>0</v>
      </c>
      <c r="G218" s="80">
        <f>ABSYLD2!CJ219+ABSYLD2!CK219</f>
        <v>0</v>
      </c>
      <c r="H218" s="102">
        <f t="shared" si="15"/>
        <v>0</v>
      </c>
      <c r="I218" s="81" t="e">
        <f t="shared" si="16"/>
        <v>#DIV/0!</v>
      </c>
      <c r="J218" s="80" t="e">
        <f t="shared" si="17"/>
        <v>#DIV/0!</v>
      </c>
      <c r="K218" s="80" t="e">
        <f t="shared" si="18"/>
        <v>#DIV/0!</v>
      </c>
      <c r="L218" s="24" t="e">
        <f t="shared" si="19"/>
        <v>#DIV/0!</v>
      </c>
    </row>
    <row r="219" spans="1:12">
      <c r="A219" s="30" t="s">
        <v>7</v>
      </c>
      <c r="B219" s="29" t="s">
        <v>71</v>
      </c>
      <c r="C219" s="29" t="s">
        <v>70</v>
      </c>
      <c r="D219" s="28">
        <f>'[1]INPUTS-Incidence'!I40</f>
        <v>1481944.54018</v>
      </c>
      <c r="E219" s="82">
        <f>ABSYLL!E220</f>
        <v>0</v>
      </c>
      <c r="F219" s="80">
        <f>ABSYLL!H220</f>
        <v>0</v>
      </c>
      <c r="G219" s="80">
        <f>ABSYLD2!CJ220+ABSYLD2!CK220</f>
        <v>0</v>
      </c>
      <c r="H219" s="102">
        <f t="shared" si="15"/>
        <v>0</v>
      </c>
      <c r="I219" s="81">
        <f t="shared" si="16"/>
        <v>0</v>
      </c>
      <c r="J219" s="80">
        <f t="shared" si="17"/>
        <v>0</v>
      </c>
      <c r="K219" s="80">
        <f t="shared" si="18"/>
        <v>0</v>
      </c>
      <c r="L219" s="24">
        <f t="shared" si="19"/>
        <v>0</v>
      </c>
    </row>
    <row r="220" spans="1:12">
      <c r="A220" s="30" t="s">
        <v>6</v>
      </c>
      <c r="B220" s="29" t="s">
        <v>89</v>
      </c>
      <c r="C220" s="29" t="s">
        <v>88</v>
      </c>
      <c r="D220" s="28">
        <f>'[1]INPUTS-Incidence'!I5</f>
        <v>12231573.74736</v>
      </c>
      <c r="E220" s="82">
        <f>ABSYLL!E221</f>
        <v>0</v>
      </c>
      <c r="F220" s="80">
        <f>ABSYLL!H221</f>
        <v>0</v>
      </c>
      <c r="G220" s="80">
        <f>ABSYLD2!CJ221+ABSYLD2!CK221</f>
        <v>0</v>
      </c>
      <c r="H220" s="102">
        <f t="shared" si="15"/>
        <v>0</v>
      </c>
      <c r="I220" s="81">
        <f t="shared" si="16"/>
        <v>0</v>
      </c>
      <c r="J220" s="80">
        <f t="shared" si="17"/>
        <v>0</v>
      </c>
      <c r="K220" s="80">
        <f t="shared" si="18"/>
        <v>0</v>
      </c>
      <c r="L220" s="24">
        <f t="shared" si="19"/>
        <v>0</v>
      </c>
    </row>
    <row r="221" spans="1:12">
      <c r="A221" s="30" t="s">
        <v>6</v>
      </c>
      <c r="B221" s="29" t="s">
        <v>89</v>
      </c>
      <c r="C221" s="29" t="s">
        <v>87</v>
      </c>
      <c r="D221" s="28">
        <f>'[1]INPUTS-Incidence'!I6</f>
        <v>12291532.442199999</v>
      </c>
      <c r="E221" s="82">
        <f>ABSYLL!E222</f>
        <v>0</v>
      </c>
      <c r="F221" s="80">
        <f>ABSYLL!H222</f>
        <v>0</v>
      </c>
      <c r="G221" s="80">
        <f>ABSYLD2!CJ222+ABSYLD2!CK222</f>
        <v>0</v>
      </c>
      <c r="H221" s="102">
        <f t="shared" si="15"/>
        <v>0</v>
      </c>
      <c r="I221" s="81">
        <f t="shared" si="16"/>
        <v>0</v>
      </c>
      <c r="J221" s="80">
        <f t="shared" si="17"/>
        <v>0</v>
      </c>
      <c r="K221" s="80">
        <f t="shared" si="18"/>
        <v>0</v>
      </c>
      <c r="L221" s="24">
        <f t="shared" si="19"/>
        <v>0</v>
      </c>
    </row>
    <row r="222" spans="1:12">
      <c r="A222" s="30" t="s">
        <v>6</v>
      </c>
      <c r="B222" s="29" t="s">
        <v>89</v>
      </c>
      <c r="C222" s="29" t="s">
        <v>86</v>
      </c>
      <c r="D222" s="28">
        <f>'[1]INPUTS-Incidence'!I7</f>
        <v>11811862.883479999</v>
      </c>
      <c r="E222" s="82">
        <f>ABSYLL!E223</f>
        <v>0</v>
      </c>
      <c r="F222" s="80">
        <f>ABSYLL!H223</f>
        <v>0</v>
      </c>
      <c r="G222" s="80">
        <f>ABSYLD2!CJ223+ABSYLD2!CK223</f>
        <v>0</v>
      </c>
      <c r="H222" s="102">
        <f t="shared" si="15"/>
        <v>0</v>
      </c>
      <c r="I222" s="81">
        <f t="shared" si="16"/>
        <v>0</v>
      </c>
      <c r="J222" s="80">
        <f t="shared" si="17"/>
        <v>0</v>
      </c>
      <c r="K222" s="80">
        <f t="shared" si="18"/>
        <v>0</v>
      </c>
      <c r="L222" s="24">
        <f t="shared" si="19"/>
        <v>0</v>
      </c>
    </row>
    <row r="223" spans="1:12">
      <c r="A223" s="30" t="s">
        <v>6</v>
      </c>
      <c r="B223" s="29" t="s">
        <v>89</v>
      </c>
      <c r="C223" s="29" t="s">
        <v>85</v>
      </c>
      <c r="D223" s="28">
        <f>'[1]INPUTS-Incidence'!I8</f>
        <v>12016267.524979999</v>
      </c>
      <c r="E223" s="82">
        <f>ABSYLL!E224</f>
        <v>0</v>
      </c>
      <c r="F223" s="80">
        <f>ABSYLL!H224</f>
        <v>0</v>
      </c>
      <c r="G223" s="80">
        <f>ABSYLD2!CJ224+ABSYLD2!CK224</f>
        <v>0</v>
      </c>
      <c r="H223" s="102">
        <f t="shared" si="15"/>
        <v>0</v>
      </c>
      <c r="I223" s="81">
        <f t="shared" si="16"/>
        <v>0</v>
      </c>
      <c r="J223" s="80">
        <f t="shared" si="17"/>
        <v>0</v>
      </c>
      <c r="K223" s="80">
        <f t="shared" si="18"/>
        <v>0</v>
      </c>
      <c r="L223" s="24">
        <f t="shared" si="19"/>
        <v>0</v>
      </c>
    </row>
    <row r="224" spans="1:12">
      <c r="A224" s="30" t="s">
        <v>6</v>
      </c>
      <c r="B224" s="29" t="s">
        <v>89</v>
      </c>
      <c r="C224" s="29" t="s">
        <v>84</v>
      </c>
      <c r="D224" s="28">
        <f>'[1]INPUTS-Incidence'!I9</f>
        <v>11486178.154689999</v>
      </c>
      <c r="E224" s="82">
        <f>ABSYLL!E225</f>
        <v>0</v>
      </c>
      <c r="F224" s="80">
        <f>ABSYLL!H225</f>
        <v>0</v>
      </c>
      <c r="G224" s="80">
        <f>ABSYLD2!CJ225+ABSYLD2!CK225</f>
        <v>0</v>
      </c>
      <c r="H224" s="102">
        <f t="shared" si="15"/>
        <v>0</v>
      </c>
      <c r="I224" s="81">
        <f t="shared" si="16"/>
        <v>0</v>
      </c>
      <c r="J224" s="80">
        <f t="shared" si="17"/>
        <v>0</v>
      </c>
      <c r="K224" s="80">
        <f t="shared" si="18"/>
        <v>0</v>
      </c>
      <c r="L224" s="24">
        <f t="shared" si="19"/>
        <v>0</v>
      </c>
    </row>
    <row r="225" spans="1:12">
      <c r="A225" s="30" t="s">
        <v>6</v>
      </c>
      <c r="B225" s="29" t="s">
        <v>89</v>
      </c>
      <c r="C225" s="29" t="s">
        <v>83</v>
      </c>
      <c r="D225" s="28">
        <f>'[1]INPUTS-Incidence'!I10</f>
        <v>10765311.119000001</v>
      </c>
      <c r="E225" s="82">
        <f>ABSYLL!E226</f>
        <v>0</v>
      </c>
      <c r="F225" s="80">
        <f>ABSYLL!H226</f>
        <v>0</v>
      </c>
      <c r="G225" s="80">
        <f>ABSYLD2!CJ226+ABSYLD2!CK226</f>
        <v>0</v>
      </c>
      <c r="H225" s="102">
        <f t="shared" si="15"/>
        <v>0</v>
      </c>
      <c r="I225" s="81">
        <f t="shared" si="16"/>
        <v>0</v>
      </c>
      <c r="J225" s="80">
        <f t="shared" si="17"/>
        <v>0</v>
      </c>
      <c r="K225" s="80">
        <f t="shared" si="18"/>
        <v>0</v>
      </c>
      <c r="L225" s="24">
        <f t="shared" si="19"/>
        <v>0</v>
      </c>
    </row>
    <row r="226" spans="1:12">
      <c r="A226" s="30" t="s">
        <v>6</v>
      </c>
      <c r="B226" s="29" t="s">
        <v>89</v>
      </c>
      <c r="C226" s="29" t="s">
        <v>82</v>
      </c>
      <c r="D226" s="28">
        <f>'[1]INPUTS-Incidence'!I11</f>
        <v>10044444.083310001</v>
      </c>
      <c r="E226" s="82">
        <f>ABSYLL!E227</f>
        <v>0</v>
      </c>
      <c r="F226" s="80">
        <f>ABSYLL!H227</f>
        <v>0</v>
      </c>
      <c r="G226" s="80">
        <f>ABSYLD2!CJ227+ABSYLD2!CK227</f>
        <v>0</v>
      </c>
      <c r="H226" s="102">
        <f t="shared" si="15"/>
        <v>0</v>
      </c>
      <c r="I226" s="81">
        <f t="shared" si="16"/>
        <v>0</v>
      </c>
      <c r="J226" s="80">
        <f t="shared" si="17"/>
        <v>0</v>
      </c>
      <c r="K226" s="80">
        <f t="shared" si="18"/>
        <v>0</v>
      </c>
      <c r="L226" s="24">
        <f t="shared" si="19"/>
        <v>0</v>
      </c>
    </row>
    <row r="227" spans="1:12">
      <c r="A227" s="30" t="s">
        <v>6</v>
      </c>
      <c r="B227" s="29" t="s">
        <v>89</v>
      </c>
      <c r="C227" s="29" t="s">
        <v>81</v>
      </c>
      <c r="D227" s="28">
        <f>'[1]INPUTS-Incidence'!I12</f>
        <v>10592248.522530001</v>
      </c>
      <c r="E227" s="82">
        <f>ABSYLL!E228</f>
        <v>0</v>
      </c>
      <c r="F227" s="80">
        <f>ABSYLL!H228</f>
        <v>0</v>
      </c>
      <c r="G227" s="80">
        <f>ABSYLD2!CJ228+ABSYLD2!CK228</f>
        <v>0</v>
      </c>
      <c r="H227" s="102">
        <f t="shared" si="15"/>
        <v>0</v>
      </c>
      <c r="I227" s="81">
        <f t="shared" si="16"/>
        <v>0</v>
      </c>
      <c r="J227" s="80">
        <f t="shared" si="17"/>
        <v>0</v>
      </c>
      <c r="K227" s="80">
        <f t="shared" si="18"/>
        <v>0</v>
      </c>
      <c r="L227" s="24">
        <f t="shared" si="19"/>
        <v>0</v>
      </c>
    </row>
    <row r="228" spans="1:12">
      <c r="A228" s="30" t="s">
        <v>6</v>
      </c>
      <c r="B228" s="29" t="s">
        <v>89</v>
      </c>
      <c r="C228" s="29" t="s">
        <v>80</v>
      </c>
      <c r="D228" s="28">
        <f>'[1]INPUTS-Incidence'!I13</f>
        <v>9777355.3517499994</v>
      </c>
      <c r="E228" s="82">
        <f>ABSYLL!E229</f>
        <v>0</v>
      </c>
      <c r="F228" s="80">
        <f>ABSYLL!H229</f>
        <v>0</v>
      </c>
      <c r="G228" s="80">
        <f>ABSYLD2!CJ229+ABSYLD2!CK229</f>
        <v>0</v>
      </c>
      <c r="H228" s="102">
        <f t="shared" si="15"/>
        <v>0</v>
      </c>
      <c r="I228" s="81">
        <f t="shared" si="16"/>
        <v>0</v>
      </c>
      <c r="J228" s="80">
        <f t="shared" si="17"/>
        <v>0</v>
      </c>
      <c r="K228" s="80">
        <f t="shared" si="18"/>
        <v>0</v>
      </c>
      <c r="L228" s="24">
        <f t="shared" si="19"/>
        <v>0</v>
      </c>
    </row>
    <row r="229" spans="1:12">
      <c r="A229" s="30" t="s">
        <v>6</v>
      </c>
      <c r="B229" s="29" t="s">
        <v>89</v>
      </c>
      <c r="C229" s="29" t="s">
        <v>79</v>
      </c>
      <c r="D229" s="28">
        <f>'[1]INPUTS-Incidence'!I14</f>
        <v>9021058.1782000009</v>
      </c>
      <c r="E229" s="82">
        <f>ABSYLL!E230</f>
        <v>0</v>
      </c>
      <c r="F229" s="80">
        <f>ABSYLL!H230</f>
        <v>0</v>
      </c>
      <c r="G229" s="80">
        <f>ABSYLD2!CJ230+ABSYLD2!CK230</f>
        <v>0</v>
      </c>
      <c r="H229" s="102">
        <f t="shared" si="15"/>
        <v>0</v>
      </c>
      <c r="I229" s="81">
        <f t="shared" si="16"/>
        <v>0</v>
      </c>
      <c r="J229" s="80">
        <f t="shared" si="17"/>
        <v>0</v>
      </c>
      <c r="K229" s="80">
        <f t="shared" si="18"/>
        <v>0</v>
      </c>
      <c r="L229" s="24">
        <f t="shared" si="19"/>
        <v>0</v>
      </c>
    </row>
    <row r="230" spans="1:12">
      <c r="A230" s="30" t="s">
        <v>6</v>
      </c>
      <c r="B230" s="29" t="s">
        <v>89</v>
      </c>
      <c r="C230" s="29" t="s">
        <v>78</v>
      </c>
      <c r="D230" s="28">
        <f>'[1]INPUTS-Incidence'!I15</f>
        <v>7791904.9339800002</v>
      </c>
      <c r="E230" s="82">
        <f>ABSYLL!E231</f>
        <v>0</v>
      </c>
      <c r="F230" s="80">
        <f>ABSYLL!H231</f>
        <v>0</v>
      </c>
      <c r="G230" s="80">
        <f>ABSYLD2!CJ231+ABSYLD2!CK231</f>
        <v>0</v>
      </c>
      <c r="H230" s="102">
        <f t="shared" si="15"/>
        <v>0</v>
      </c>
      <c r="I230" s="81">
        <f t="shared" si="16"/>
        <v>0</v>
      </c>
      <c r="J230" s="80">
        <f t="shared" si="17"/>
        <v>0</v>
      </c>
      <c r="K230" s="80">
        <f t="shared" si="18"/>
        <v>0</v>
      </c>
      <c r="L230" s="24">
        <f t="shared" si="19"/>
        <v>0</v>
      </c>
    </row>
    <row r="231" spans="1:12">
      <c r="A231" s="30" t="s">
        <v>6</v>
      </c>
      <c r="B231" s="29" t="s">
        <v>89</v>
      </c>
      <c r="C231" s="29" t="s">
        <v>77</v>
      </c>
      <c r="D231" s="28">
        <f>'[1]INPUTS-Incidence'!I16</f>
        <v>6339269.2817200003</v>
      </c>
      <c r="E231" s="82">
        <f>ABSYLL!E232</f>
        <v>0</v>
      </c>
      <c r="F231" s="80">
        <f>ABSYLL!H232</f>
        <v>0</v>
      </c>
      <c r="G231" s="80">
        <f>ABSYLD2!CJ232+ABSYLD2!CK232</f>
        <v>0</v>
      </c>
      <c r="H231" s="102">
        <f t="shared" si="15"/>
        <v>0</v>
      </c>
      <c r="I231" s="81">
        <f t="shared" si="16"/>
        <v>0</v>
      </c>
      <c r="J231" s="80">
        <f t="shared" si="17"/>
        <v>0</v>
      </c>
      <c r="K231" s="80">
        <f t="shared" si="18"/>
        <v>0</v>
      </c>
      <c r="L231" s="24">
        <f t="shared" si="19"/>
        <v>0</v>
      </c>
    </row>
    <row r="232" spans="1:12">
      <c r="A232" s="32" t="s">
        <v>6</v>
      </c>
      <c r="B232" s="31" t="s">
        <v>89</v>
      </c>
      <c r="C232" s="31" t="s">
        <v>76</v>
      </c>
      <c r="D232" s="28">
        <f>'[1]INPUTS-Incidence'!I17</f>
        <v>4945229.6266900003</v>
      </c>
      <c r="E232" s="82">
        <f>ABSYLL!E233</f>
        <v>0</v>
      </c>
      <c r="F232" s="80">
        <f>ABSYLL!H233</f>
        <v>0</v>
      </c>
      <c r="G232" s="80">
        <f>ABSYLD2!CJ233+ABSYLD2!CK233</f>
        <v>0</v>
      </c>
      <c r="H232" s="102">
        <f t="shared" si="15"/>
        <v>0</v>
      </c>
      <c r="I232" s="81">
        <f t="shared" si="16"/>
        <v>0</v>
      </c>
      <c r="J232" s="80">
        <f t="shared" si="17"/>
        <v>0</v>
      </c>
      <c r="K232" s="80">
        <f t="shared" si="18"/>
        <v>0</v>
      </c>
      <c r="L232" s="24">
        <f t="shared" si="19"/>
        <v>0</v>
      </c>
    </row>
    <row r="233" spans="1:12">
      <c r="A233" s="32" t="s">
        <v>6</v>
      </c>
      <c r="B233" s="31" t="s">
        <v>89</v>
      </c>
      <c r="C233" s="31" t="s">
        <v>75</v>
      </c>
      <c r="D233" s="28">
        <f>'[1]INPUTS-Incidence'!I18</f>
        <v>3346785.3301599999</v>
      </c>
      <c r="E233" s="82">
        <f>ABSYLL!E234</f>
        <v>0</v>
      </c>
      <c r="F233" s="80">
        <f>ABSYLL!H234</f>
        <v>0</v>
      </c>
      <c r="G233" s="80">
        <f>ABSYLD2!CJ234+ABSYLD2!CK234</f>
        <v>0</v>
      </c>
      <c r="H233" s="102">
        <f t="shared" si="15"/>
        <v>0</v>
      </c>
      <c r="I233" s="81">
        <f t="shared" si="16"/>
        <v>0</v>
      </c>
      <c r="J233" s="80">
        <f t="shared" si="17"/>
        <v>0</v>
      </c>
      <c r="K233" s="80">
        <f t="shared" si="18"/>
        <v>0</v>
      </c>
      <c r="L233" s="24">
        <f t="shared" si="19"/>
        <v>0</v>
      </c>
    </row>
    <row r="234" spans="1:12">
      <c r="A234" s="32" t="s">
        <v>6</v>
      </c>
      <c r="B234" s="31" t="s">
        <v>89</v>
      </c>
      <c r="C234" s="31" t="s">
        <v>74</v>
      </c>
      <c r="D234" s="28">
        <f>'[1]INPUTS-Incidence'!I19</f>
        <v>1979999.62733</v>
      </c>
      <c r="E234" s="82">
        <f>ABSYLL!E235</f>
        <v>0</v>
      </c>
      <c r="F234" s="80">
        <f>ABSYLL!H235</f>
        <v>0</v>
      </c>
      <c r="G234" s="80">
        <f>ABSYLD2!CJ235+ABSYLD2!CK235</f>
        <v>0</v>
      </c>
      <c r="H234" s="102">
        <f t="shared" si="15"/>
        <v>0</v>
      </c>
      <c r="I234" s="81">
        <f t="shared" si="16"/>
        <v>0</v>
      </c>
      <c r="J234" s="80">
        <f t="shared" si="17"/>
        <v>0</v>
      </c>
      <c r="K234" s="80">
        <f t="shared" si="18"/>
        <v>0</v>
      </c>
      <c r="L234" s="24">
        <f t="shared" si="19"/>
        <v>0</v>
      </c>
    </row>
    <row r="235" spans="1:12">
      <c r="A235" s="32" t="s">
        <v>6</v>
      </c>
      <c r="B235" s="31" t="s">
        <v>89</v>
      </c>
      <c r="C235" s="31" t="s">
        <v>73</v>
      </c>
      <c r="D235" s="28">
        <f>'[1]INPUTS-Incidence'!I20</f>
        <v>1237329.42988</v>
      </c>
      <c r="E235" s="82">
        <f>ABSYLL!E236</f>
        <v>0</v>
      </c>
      <c r="F235" s="80">
        <f>ABSYLL!H236</f>
        <v>0</v>
      </c>
      <c r="G235" s="80">
        <f>ABSYLD2!CJ236+ABSYLD2!CK236</f>
        <v>0</v>
      </c>
      <c r="H235" s="102">
        <f t="shared" si="15"/>
        <v>0</v>
      </c>
      <c r="I235" s="81">
        <f t="shared" si="16"/>
        <v>0</v>
      </c>
      <c r="J235" s="80">
        <f t="shared" si="17"/>
        <v>0</v>
      </c>
      <c r="K235" s="80">
        <f t="shared" si="18"/>
        <v>0</v>
      </c>
      <c r="L235" s="24">
        <f t="shared" si="19"/>
        <v>0</v>
      </c>
    </row>
    <row r="236" spans="1:12">
      <c r="A236" s="32" t="s">
        <v>6</v>
      </c>
      <c r="B236" s="31" t="s">
        <v>89</v>
      </c>
      <c r="C236" s="31" t="s">
        <v>72</v>
      </c>
      <c r="D236" s="28">
        <f>'[1]INPUTS-Incidence'!I21</f>
        <v>0</v>
      </c>
      <c r="E236" s="82">
        <f>ABSYLL!E237</f>
        <v>0</v>
      </c>
      <c r="F236" s="80">
        <f>ABSYLL!H237</f>
        <v>0</v>
      </c>
      <c r="G236" s="80">
        <f>ABSYLD2!CJ237+ABSYLD2!CK237</f>
        <v>0</v>
      </c>
      <c r="H236" s="102">
        <f t="shared" si="15"/>
        <v>0</v>
      </c>
      <c r="I236" s="81" t="e">
        <f t="shared" si="16"/>
        <v>#DIV/0!</v>
      </c>
      <c r="J236" s="80" t="e">
        <f t="shared" si="17"/>
        <v>#DIV/0!</v>
      </c>
      <c r="K236" s="80" t="e">
        <f t="shared" si="18"/>
        <v>#DIV/0!</v>
      </c>
      <c r="L236" s="24" t="e">
        <f t="shared" si="19"/>
        <v>#DIV/0!</v>
      </c>
    </row>
    <row r="237" spans="1:12">
      <c r="A237" s="32" t="s">
        <v>6</v>
      </c>
      <c r="B237" s="31" t="s">
        <v>89</v>
      </c>
      <c r="C237" s="31" t="s">
        <v>70</v>
      </c>
      <c r="D237" s="28">
        <f>'[1]INPUTS-Incidence'!I22</f>
        <v>887116.14410999999</v>
      </c>
      <c r="E237" s="82">
        <f>ABSYLL!E238</f>
        <v>0</v>
      </c>
      <c r="F237" s="80">
        <f>ABSYLL!H238</f>
        <v>0</v>
      </c>
      <c r="G237" s="80">
        <f>ABSYLD2!CJ238+ABSYLD2!CK238</f>
        <v>0</v>
      </c>
      <c r="H237" s="102">
        <f t="shared" si="15"/>
        <v>0</v>
      </c>
      <c r="I237" s="81">
        <f t="shared" si="16"/>
        <v>0</v>
      </c>
      <c r="J237" s="80">
        <f t="shared" si="17"/>
        <v>0</v>
      </c>
      <c r="K237" s="80">
        <f t="shared" si="18"/>
        <v>0</v>
      </c>
      <c r="L237" s="24">
        <f t="shared" si="19"/>
        <v>0</v>
      </c>
    </row>
    <row r="238" spans="1:12">
      <c r="A238" s="32" t="s">
        <v>6</v>
      </c>
      <c r="B238" s="31" t="s">
        <v>71</v>
      </c>
      <c r="C238" s="31" t="s">
        <v>88</v>
      </c>
      <c r="D238" s="28">
        <f>'[1]INPUTS-Incidence'!I23</f>
        <v>11707764.934839999</v>
      </c>
      <c r="E238" s="82">
        <f>ABSYLL!E239</f>
        <v>0</v>
      </c>
      <c r="F238" s="80">
        <f>ABSYLL!H239</f>
        <v>0</v>
      </c>
      <c r="G238" s="80">
        <f>ABSYLD2!CJ239+ABSYLD2!CK239</f>
        <v>0</v>
      </c>
      <c r="H238" s="102">
        <f t="shared" si="15"/>
        <v>0</v>
      </c>
      <c r="I238" s="81">
        <f t="shared" si="16"/>
        <v>0</v>
      </c>
      <c r="J238" s="80">
        <f t="shared" si="17"/>
        <v>0</v>
      </c>
      <c r="K238" s="80">
        <f t="shared" si="18"/>
        <v>0</v>
      </c>
      <c r="L238" s="24">
        <f t="shared" si="19"/>
        <v>0</v>
      </c>
    </row>
    <row r="239" spans="1:12">
      <c r="A239" s="32" t="s">
        <v>6</v>
      </c>
      <c r="B239" s="31" t="s">
        <v>71</v>
      </c>
      <c r="C239" s="31" t="s">
        <v>87</v>
      </c>
      <c r="D239" s="28">
        <f>'[1]INPUTS-Incidence'!I24</f>
        <v>11746728.11858</v>
      </c>
      <c r="E239" s="82">
        <f>ABSYLL!E240</f>
        <v>0</v>
      </c>
      <c r="F239" s="80">
        <f>ABSYLL!H240</f>
        <v>0</v>
      </c>
      <c r="G239" s="80">
        <f>ABSYLD2!CJ240+ABSYLD2!CK240</f>
        <v>0</v>
      </c>
      <c r="H239" s="102">
        <f t="shared" si="15"/>
        <v>0</v>
      </c>
      <c r="I239" s="81">
        <f t="shared" si="16"/>
        <v>0</v>
      </c>
      <c r="J239" s="80">
        <f t="shared" si="17"/>
        <v>0</v>
      </c>
      <c r="K239" s="80">
        <f t="shared" si="18"/>
        <v>0</v>
      </c>
      <c r="L239" s="24">
        <f t="shared" si="19"/>
        <v>0</v>
      </c>
    </row>
    <row r="240" spans="1:12">
      <c r="A240" s="32" t="s">
        <v>6</v>
      </c>
      <c r="B240" s="31" t="s">
        <v>71</v>
      </c>
      <c r="C240" s="31" t="s">
        <v>86</v>
      </c>
      <c r="D240" s="28">
        <f>'[1]INPUTS-Incidence'!I25</f>
        <v>11155562.572179999</v>
      </c>
      <c r="E240" s="82">
        <f>ABSYLL!E241</f>
        <v>0</v>
      </c>
      <c r="F240" s="80">
        <f>ABSYLL!H241</f>
        <v>0</v>
      </c>
      <c r="G240" s="80">
        <f>ABSYLD2!CJ241+ABSYLD2!CK241</f>
        <v>0</v>
      </c>
      <c r="H240" s="102">
        <f t="shared" si="15"/>
        <v>0</v>
      </c>
      <c r="I240" s="81">
        <f t="shared" si="16"/>
        <v>0</v>
      </c>
      <c r="J240" s="80">
        <f t="shared" si="17"/>
        <v>0</v>
      </c>
      <c r="K240" s="80">
        <f t="shared" si="18"/>
        <v>0</v>
      </c>
      <c r="L240" s="24">
        <f t="shared" si="19"/>
        <v>0</v>
      </c>
    </row>
    <row r="241" spans="1:12">
      <c r="A241" s="32" t="s">
        <v>6</v>
      </c>
      <c r="B241" s="31" t="s">
        <v>71</v>
      </c>
      <c r="C241" s="31" t="s">
        <v>85</v>
      </c>
      <c r="D241" s="28">
        <f>'[1]INPUTS-Incidence'!I26</f>
        <v>11326194.445800001</v>
      </c>
      <c r="E241" s="82">
        <f>ABSYLL!E242</f>
        <v>0</v>
      </c>
      <c r="F241" s="80">
        <f>ABSYLL!H242</f>
        <v>0</v>
      </c>
      <c r="G241" s="80">
        <f>ABSYLD2!CJ242+ABSYLD2!CK242</f>
        <v>0</v>
      </c>
      <c r="H241" s="102">
        <f t="shared" si="15"/>
        <v>0</v>
      </c>
      <c r="I241" s="81">
        <f t="shared" si="16"/>
        <v>0</v>
      </c>
      <c r="J241" s="80">
        <f t="shared" si="17"/>
        <v>0</v>
      </c>
      <c r="K241" s="80">
        <f t="shared" si="18"/>
        <v>0</v>
      </c>
      <c r="L241" s="24">
        <f t="shared" si="19"/>
        <v>0</v>
      </c>
    </row>
    <row r="242" spans="1:12">
      <c r="A242" s="32" t="s">
        <v>6</v>
      </c>
      <c r="B242" s="31" t="s">
        <v>71</v>
      </c>
      <c r="C242" s="31" t="s">
        <v>84</v>
      </c>
      <c r="D242" s="28">
        <f>'[1]INPUTS-Incidence'!I27</f>
        <v>10924470.585860001</v>
      </c>
      <c r="E242" s="82">
        <f>ABSYLL!E243</f>
        <v>0</v>
      </c>
      <c r="F242" s="80">
        <f>ABSYLL!H243</f>
        <v>0</v>
      </c>
      <c r="G242" s="80">
        <f>ABSYLD2!CJ243+ABSYLD2!CK243</f>
        <v>0</v>
      </c>
      <c r="H242" s="102">
        <f t="shared" si="15"/>
        <v>0</v>
      </c>
      <c r="I242" s="81">
        <f t="shared" si="16"/>
        <v>0</v>
      </c>
      <c r="J242" s="80">
        <f t="shared" si="17"/>
        <v>0</v>
      </c>
      <c r="K242" s="80">
        <f t="shared" si="18"/>
        <v>0</v>
      </c>
      <c r="L242" s="24">
        <f t="shared" si="19"/>
        <v>0</v>
      </c>
    </row>
    <row r="243" spans="1:12">
      <c r="A243" s="32" t="s">
        <v>6</v>
      </c>
      <c r="B243" s="31" t="s">
        <v>71</v>
      </c>
      <c r="C243" s="31" t="s">
        <v>83</v>
      </c>
      <c r="D243" s="28">
        <f>'[1]INPUTS-Incidence'!I28</f>
        <v>10190887.8851</v>
      </c>
      <c r="E243" s="82">
        <f>ABSYLL!E244</f>
        <v>0</v>
      </c>
      <c r="F243" s="80">
        <f>ABSYLL!H244</f>
        <v>0</v>
      </c>
      <c r="G243" s="80">
        <f>ABSYLD2!CJ244+ABSYLD2!CK244</f>
        <v>0</v>
      </c>
      <c r="H243" s="102">
        <f t="shared" si="15"/>
        <v>0</v>
      </c>
      <c r="I243" s="81">
        <f t="shared" si="16"/>
        <v>0</v>
      </c>
      <c r="J243" s="80">
        <f t="shared" si="17"/>
        <v>0</v>
      </c>
      <c r="K243" s="80">
        <f t="shared" si="18"/>
        <v>0</v>
      </c>
      <c r="L243" s="24">
        <f t="shared" si="19"/>
        <v>0</v>
      </c>
    </row>
    <row r="244" spans="1:12">
      <c r="A244" s="32" t="s">
        <v>6</v>
      </c>
      <c r="B244" s="31" t="s">
        <v>71</v>
      </c>
      <c r="C244" s="31" t="s">
        <v>82</v>
      </c>
      <c r="D244" s="28">
        <f>'[1]INPUTS-Incidence'!I29</f>
        <v>10137145.5627</v>
      </c>
      <c r="E244" s="82">
        <f>ABSYLL!E245</f>
        <v>0</v>
      </c>
      <c r="F244" s="80">
        <f>ABSYLL!H245</f>
        <v>0</v>
      </c>
      <c r="G244" s="80">
        <f>ABSYLD2!CJ245+ABSYLD2!CK245</f>
        <v>0</v>
      </c>
      <c r="H244" s="102">
        <f t="shared" si="15"/>
        <v>0</v>
      </c>
      <c r="I244" s="81">
        <f t="shared" si="16"/>
        <v>0</v>
      </c>
      <c r="J244" s="80">
        <f t="shared" si="17"/>
        <v>0</v>
      </c>
      <c r="K244" s="80">
        <f t="shared" si="18"/>
        <v>0</v>
      </c>
      <c r="L244" s="24">
        <f t="shared" si="19"/>
        <v>0</v>
      </c>
    </row>
    <row r="245" spans="1:12">
      <c r="A245" s="32" t="s">
        <v>6</v>
      </c>
      <c r="B245" s="31" t="s">
        <v>71</v>
      </c>
      <c r="C245" s="31" t="s">
        <v>81</v>
      </c>
      <c r="D245" s="28">
        <f>'[1]INPUTS-Incidence'!I30</f>
        <v>10579176.16444</v>
      </c>
      <c r="E245" s="82">
        <f>ABSYLL!E246</f>
        <v>0</v>
      </c>
      <c r="F245" s="80">
        <f>ABSYLL!H246</f>
        <v>0</v>
      </c>
      <c r="G245" s="80">
        <f>ABSYLD2!CJ246+ABSYLD2!CK246</f>
        <v>0</v>
      </c>
      <c r="H245" s="102">
        <f t="shared" si="15"/>
        <v>0</v>
      </c>
      <c r="I245" s="81">
        <f t="shared" si="16"/>
        <v>0</v>
      </c>
      <c r="J245" s="80">
        <f t="shared" si="17"/>
        <v>0</v>
      </c>
      <c r="K245" s="80">
        <f t="shared" si="18"/>
        <v>0</v>
      </c>
      <c r="L245" s="24">
        <f t="shared" si="19"/>
        <v>0</v>
      </c>
    </row>
    <row r="246" spans="1:12">
      <c r="A246" s="32" t="s">
        <v>6</v>
      </c>
      <c r="B246" s="31" t="s">
        <v>71</v>
      </c>
      <c r="C246" s="31" t="s">
        <v>80</v>
      </c>
      <c r="D246" s="28">
        <f>'[1]INPUTS-Incidence'!I31</f>
        <v>9645403.31274</v>
      </c>
      <c r="E246" s="82">
        <f>ABSYLL!E247</f>
        <v>0</v>
      </c>
      <c r="F246" s="80">
        <f>ABSYLL!H247</f>
        <v>0</v>
      </c>
      <c r="G246" s="80">
        <f>ABSYLD2!CJ247+ABSYLD2!CK247</f>
        <v>0</v>
      </c>
      <c r="H246" s="102">
        <f t="shared" si="15"/>
        <v>0</v>
      </c>
      <c r="I246" s="81">
        <f t="shared" si="16"/>
        <v>0</v>
      </c>
      <c r="J246" s="80">
        <f t="shared" si="17"/>
        <v>0</v>
      </c>
      <c r="K246" s="80">
        <f t="shared" si="18"/>
        <v>0</v>
      </c>
      <c r="L246" s="24">
        <f t="shared" si="19"/>
        <v>0</v>
      </c>
    </row>
    <row r="247" spans="1:12">
      <c r="A247" s="32" t="s">
        <v>6</v>
      </c>
      <c r="B247" s="31" t="s">
        <v>71</v>
      </c>
      <c r="C247" s="31" t="s">
        <v>79</v>
      </c>
      <c r="D247" s="28">
        <f>'[1]INPUTS-Incidence'!I32</f>
        <v>8848673.3831600007</v>
      </c>
      <c r="E247" s="82">
        <f>ABSYLL!E248</f>
        <v>0</v>
      </c>
      <c r="F247" s="80">
        <f>ABSYLL!H248</f>
        <v>0</v>
      </c>
      <c r="G247" s="80">
        <f>ABSYLD2!CJ248+ABSYLD2!CK248</f>
        <v>0</v>
      </c>
      <c r="H247" s="102">
        <f t="shared" si="15"/>
        <v>0</v>
      </c>
      <c r="I247" s="81">
        <f t="shared" si="16"/>
        <v>0</v>
      </c>
      <c r="J247" s="80">
        <f t="shared" si="17"/>
        <v>0</v>
      </c>
      <c r="K247" s="80">
        <f t="shared" si="18"/>
        <v>0</v>
      </c>
      <c r="L247" s="24">
        <f t="shared" si="19"/>
        <v>0</v>
      </c>
    </row>
    <row r="248" spans="1:12">
      <c r="A248" s="32" t="s">
        <v>6</v>
      </c>
      <c r="B248" s="31" t="s">
        <v>71</v>
      </c>
      <c r="C248" s="31" t="s">
        <v>78</v>
      </c>
      <c r="D248" s="28">
        <f>'[1]INPUTS-Incidence'!I33</f>
        <v>7750986.44814</v>
      </c>
      <c r="E248" s="82">
        <f>ABSYLL!E249</f>
        <v>0</v>
      </c>
      <c r="F248" s="80">
        <f>ABSYLL!H249</f>
        <v>0</v>
      </c>
      <c r="G248" s="80">
        <f>ABSYLD2!CJ249+ABSYLD2!CK249</f>
        <v>0</v>
      </c>
      <c r="H248" s="102">
        <f t="shared" si="15"/>
        <v>0</v>
      </c>
      <c r="I248" s="81">
        <f t="shared" si="16"/>
        <v>0</v>
      </c>
      <c r="J248" s="80">
        <f t="shared" si="17"/>
        <v>0</v>
      </c>
      <c r="K248" s="80">
        <f t="shared" si="18"/>
        <v>0</v>
      </c>
      <c r="L248" s="24">
        <f t="shared" si="19"/>
        <v>0</v>
      </c>
    </row>
    <row r="249" spans="1:12">
      <c r="A249" s="32" t="s">
        <v>6</v>
      </c>
      <c r="B249" s="31" t="s">
        <v>71</v>
      </c>
      <c r="C249" s="31" t="s">
        <v>77</v>
      </c>
      <c r="D249" s="28">
        <f>'[1]INPUTS-Incidence'!I34</f>
        <v>6443704.4557600003</v>
      </c>
      <c r="E249" s="82">
        <f>ABSYLL!E250</f>
        <v>0</v>
      </c>
      <c r="F249" s="80">
        <f>ABSYLL!H250</f>
        <v>0</v>
      </c>
      <c r="G249" s="80">
        <f>ABSYLD2!CJ250+ABSYLD2!CK250</f>
        <v>0</v>
      </c>
      <c r="H249" s="102">
        <f t="shared" si="15"/>
        <v>0</v>
      </c>
      <c r="I249" s="81">
        <f t="shared" si="16"/>
        <v>0</v>
      </c>
      <c r="J249" s="80">
        <f t="shared" si="17"/>
        <v>0</v>
      </c>
      <c r="K249" s="80">
        <f t="shared" si="18"/>
        <v>0</v>
      </c>
      <c r="L249" s="24">
        <f t="shared" si="19"/>
        <v>0</v>
      </c>
    </row>
    <row r="250" spans="1:12">
      <c r="A250" s="32" t="s">
        <v>6</v>
      </c>
      <c r="B250" s="31" t="s">
        <v>71</v>
      </c>
      <c r="C250" s="31" t="s">
        <v>76</v>
      </c>
      <c r="D250" s="28">
        <f>'[1]INPUTS-Incidence'!I35</f>
        <v>4977882.6123000002</v>
      </c>
      <c r="E250" s="82">
        <f>ABSYLL!E251</f>
        <v>0</v>
      </c>
      <c r="F250" s="80">
        <f>ABSYLL!H251</f>
        <v>0</v>
      </c>
      <c r="G250" s="80">
        <f>ABSYLD2!CJ251+ABSYLD2!CK251</f>
        <v>0</v>
      </c>
      <c r="H250" s="102">
        <f t="shared" si="15"/>
        <v>0</v>
      </c>
      <c r="I250" s="81">
        <f t="shared" si="16"/>
        <v>0</v>
      </c>
      <c r="J250" s="80">
        <f t="shared" si="17"/>
        <v>0</v>
      </c>
      <c r="K250" s="80">
        <f t="shared" si="18"/>
        <v>0</v>
      </c>
      <c r="L250" s="24">
        <f t="shared" si="19"/>
        <v>0</v>
      </c>
    </row>
    <row r="251" spans="1:12">
      <c r="A251" s="32" t="s">
        <v>6</v>
      </c>
      <c r="B251" s="31" t="s">
        <v>71</v>
      </c>
      <c r="C251" s="31" t="s">
        <v>75</v>
      </c>
      <c r="D251" s="28">
        <f>'[1]INPUTS-Incidence'!I36</f>
        <v>3380392.0789600001</v>
      </c>
      <c r="E251" s="82">
        <f>ABSYLL!E252</f>
        <v>0</v>
      </c>
      <c r="F251" s="80">
        <f>ABSYLL!H252</f>
        <v>0</v>
      </c>
      <c r="G251" s="80">
        <f>ABSYLD2!CJ252+ABSYLD2!CK252</f>
        <v>0</v>
      </c>
      <c r="H251" s="102">
        <f t="shared" si="15"/>
        <v>0</v>
      </c>
      <c r="I251" s="81">
        <f t="shared" si="16"/>
        <v>0</v>
      </c>
      <c r="J251" s="80">
        <f t="shared" si="17"/>
        <v>0</v>
      </c>
      <c r="K251" s="80">
        <f t="shared" si="18"/>
        <v>0</v>
      </c>
      <c r="L251" s="24">
        <f t="shared" si="19"/>
        <v>0</v>
      </c>
    </row>
    <row r="252" spans="1:12">
      <c r="A252" s="32" t="s">
        <v>6</v>
      </c>
      <c r="B252" s="31" t="s">
        <v>71</v>
      </c>
      <c r="C252" s="31" t="s">
        <v>74</v>
      </c>
      <c r="D252" s="28">
        <f>'[1]INPUTS-Incidence'!I37</f>
        <v>2426465.8563600001</v>
      </c>
      <c r="E252" s="82">
        <f>ABSYLL!E253</f>
        <v>0</v>
      </c>
      <c r="F252" s="80">
        <f>ABSYLL!H253</f>
        <v>0</v>
      </c>
      <c r="G252" s="80">
        <f>ABSYLD2!CJ253+ABSYLD2!CK253</f>
        <v>0</v>
      </c>
      <c r="H252" s="102">
        <f t="shared" si="15"/>
        <v>0</v>
      </c>
      <c r="I252" s="81">
        <f t="shared" si="16"/>
        <v>0</v>
      </c>
      <c r="J252" s="80">
        <f t="shared" si="17"/>
        <v>0</v>
      </c>
      <c r="K252" s="80">
        <f t="shared" si="18"/>
        <v>0</v>
      </c>
      <c r="L252" s="24">
        <f t="shared" si="19"/>
        <v>0</v>
      </c>
    </row>
    <row r="253" spans="1:12">
      <c r="A253" s="32" t="s">
        <v>6</v>
      </c>
      <c r="B253" s="31" t="s">
        <v>71</v>
      </c>
      <c r="C253" s="31" t="s">
        <v>73</v>
      </c>
      <c r="D253" s="28">
        <f>'[1]INPUTS-Incidence'!I38</f>
        <v>1633766.60096</v>
      </c>
      <c r="E253" s="82">
        <f>ABSYLL!E254</f>
        <v>0</v>
      </c>
      <c r="F253" s="80">
        <f>ABSYLL!H254</f>
        <v>0</v>
      </c>
      <c r="G253" s="80">
        <f>ABSYLD2!CJ254+ABSYLD2!CK254</f>
        <v>0</v>
      </c>
      <c r="H253" s="102">
        <f t="shared" si="15"/>
        <v>0</v>
      </c>
      <c r="I253" s="81">
        <f t="shared" si="16"/>
        <v>0</v>
      </c>
      <c r="J253" s="80">
        <f t="shared" si="17"/>
        <v>0</v>
      </c>
      <c r="K253" s="80">
        <f t="shared" si="18"/>
        <v>0</v>
      </c>
      <c r="L253" s="24">
        <f t="shared" si="19"/>
        <v>0</v>
      </c>
    </row>
    <row r="254" spans="1:12">
      <c r="A254" s="32" t="s">
        <v>6</v>
      </c>
      <c r="B254" s="31" t="s">
        <v>71</v>
      </c>
      <c r="C254" s="31" t="s">
        <v>72</v>
      </c>
      <c r="D254" s="28">
        <f>'[1]INPUTS-Incidence'!I39</f>
        <v>0</v>
      </c>
      <c r="E254" s="82">
        <f>ABSYLL!E255</f>
        <v>0</v>
      </c>
      <c r="F254" s="80">
        <f>ABSYLL!H255</f>
        <v>0</v>
      </c>
      <c r="G254" s="80">
        <f>ABSYLD2!CJ255+ABSYLD2!CK255</f>
        <v>0</v>
      </c>
      <c r="H254" s="102">
        <f t="shared" si="15"/>
        <v>0</v>
      </c>
      <c r="I254" s="81" t="e">
        <f t="shared" si="16"/>
        <v>#DIV/0!</v>
      </c>
      <c r="J254" s="80" t="e">
        <f t="shared" si="17"/>
        <v>#DIV/0!</v>
      </c>
      <c r="K254" s="80" t="e">
        <f t="shared" si="18"/>
        <v>#DIV/0!</v>
      </c>
      <c r="L254" s="24" t="e">
        <f t="shared" si="19"/>
        <v>#DIV/0!</v>
      </c>
    </row>
    <row r="255" spans="1:12">
      <c r="A255" s="32" t="s">
        <v>6</v>
      </c>
      <c r="B255" s="31" t="s">
        <v>71</v>
      </c>
      <c r="C255" s="31" t="s">
        <v>70</v>
      </c>
      <c r="D255" s="28">
        <f>'[1]INPUTS-Incidence'!I40</f>
        <v>1481944.54018</v>
      </c>
      <c r="E255" s="82">
        <f>ABSYLL!E256</f>
        <v>0</v>
      </c>
      <c r="F255" s="80">
        <f>ABSYLL!H256</f>
        <v>0</v>
      </c>
      <c r="G255" s="80">
        <f>ABSYLD2!CJ256+ABSYLD2!CK256</f>
        <v>0</v>
      </c>
      <c r="H255" s="102">
        <f t="shared" si="15"/>
        <v>0</v>
      </c>
      <c r="I255" s="81">
        <f t="shared" si="16"/>
        <v>0</v>
      </c>
      <c r="J255" s="80">
        <f t="shared" si="17"/>
        <v>0</v>
      </c>
      <c r="K255" s="80">
        <f t="shared" si="18"/>
        <v>0</v>
      </c>
      <c r="L255" s="24">
        <f t="shared" si="19"/>
        <v>0</v>
      </c>
    </row>
    <row r="256" spans="1:12">
      <c r="A256" s="32" t="s">
        <v>1</v>
      </c>
      <c r="B256" s="31" t="s">
        <v>89</v>
      </c>
      <c r="C256" s="31" t="s">
        <v>88</v>
      </c>
      <c r="D256" s="28">
        <f>'[1]INPUTS-Incidence'!I5</f>
        <v>12231573.74736</v>
      </c>
      <c r="E256" s="82">
        <f>ABSYLL!E257</f>
        <v>5.0859722222222219</v>
      </c>
      <c r="F256" s="80">
        <f>ABSYLL!H257</f>
        <v>432.36867055555552</v>
      </c>
      <c r="G256" s="80">
        <f>ABSYLD2!CJ257+ABSYLD2!CK257</f>
        <v>379.58037698428035</v>
      </c>
      <c r="H256" s="102">
        <f t="shared" si="15"/>
        <v>811.94904753983587</v>
      </c>
      <c r="I256" s="81">
        <f t="shared" si="16"/>
        <v>4.1580685586921733E-2</v>
      </c>
      <c r="J256" s="80">
        <f t="shared" si="17"/>
        <v>3.5348572431153902</v>
      </c>
      <c r="K256" s="80">
        <f t="shared" si="18"/>
        <v>3.1032832309596059</v>
      </c>
      <c r="L256" s="24">
        <f t="shared" si="19"/>
        <v>6.6381404740749961</v>
      </c>
    </row>
    <row r="257" spans="1:12">
      <c r="A257" s="32" t="s">
        <v>1</v>
      </c>
      <c r="B257" s="31" t="s">
        <v>89</v>
      </c>
      <c r="C257" s="31" t="s">
        <v>87</v>
      </c>
      <c r="D257" s="28">
        <f>'[1]INPUTS-Incidence'!I6</f>
        <v>12291532.442199999</v>
      </c>
      <c r="E257" s="82">
        <f>ABSYLL!E258</f>
        <v>6.2161882716049384</v>
      </c>
      <c r="F257" s="80">
        <f>ABSYLL!H258</f>
        <v>489.58698827160498</v>
      </c>
      <c r="G257" s="80">
        <f>ABSYLD2!CJ258+ABSYLD2!CK258</f>
        <v>889.20346320245233</v>
      </c>
      <c r="H257" s="102">
        <f t="shared" si="15"/>
        <v>1378.7904514740574</v>
      </c>
      <c r="I257" s="81">
        <f t="shared" si="16"/>
        <v>5.0572931413036516E-2</v>
      </c>
      <c r="J257" s="80">
        <f t="shared" si="17"/>
        <v>3.9831240780907566</v>
      </c>
      <c r="K257" s="80">
        <f t="shared" si="18"/>
        <v>7.2342766647191006</v>
      </c>
      <c r="L257" s="24">
        <f t="shared" si="19"/>
        <v>11.217400742809858</v>
      </c>
    </row>
    <row r="258" spans="1:12">
      <c r="A258" s="32" t="s">
        <v>1</v>
      </c>
      <c r="B258" s="31" t="s">
        <v>89</v>
      </c>
      <c r="C258" s="31" t="s">
        <v>86</v>
      </c>
      <c r="D258" s="28">
        <f>'[1]INPUTS-Incidence'!I7</f>
        <v>11811862.883479999</v>
      </c>
      <c r="E258" s="82">
        <f>ABSYLL!E259</f>
        <v>8.4766203703703695</v>
      </c>
      <c r="F258" s="80">
        <f>ABSYLL!H259</f>
        <v>625.44743402777772</v>
      </c>
      <c r="G258" s="80">
        <f>ABSYLD2!CJ259+ABSYLD2!CK259</f>
        <v>1398.7308380474738</v>
      </c>
      <c r="H258" s="102">
        <f t="shared" si="15"/>
        <v>2024.1782720752515</v>
      </c>
      <c r="I258" s="81">
        <f t="shared" si="16"/>
        <v>7.1763619794687261E-2</v>
      </c>
      <c r="J258" s="80">
        <f t="shared" si="17"/>
        <v>5.2950786865509984</v>
      </c>
      <c r="K258" s="80">
        <f t="shared" si="18"/>
        <v>11.841746317625566</v>
      </c>
      <c r="L258" s="24">
        <f t="shared" si="19"/>
        <v>17.136825004176565</v>
      </c>
    </row>
    <row r="259" spans="1:12">
      <c r="A259" s="32" t="s">
        <v>1</v>
      </c>
      <c r="B259" s="31" t="s">
        <v>89</v>
      </c>
      <c r="C259" s="31" t="s">
        <v>85</v>
      </c>
      <c r="D259" s="28">
        <f>'[1]INPUTS-Incidence'!I8</f>
        <v>12016267.524979999</v>
      </c>
      <c r="E259" s="82">
        <f>ABSYLL!E260</f>
        <v>32.211157407407406</v>
      </c>
      <c r="F259" s="80">
        <f>ABSYLL!H260</f>
        <v>2216.9329085648142</v>
      </c>
      <c r="G259" s="80">
        <f>ABSYLD2!CJ260+ABSYLD2!CK260</f>
        <v>2970.1155323813723</v>
      </c>
      <c r="H259" s="102">
        <f t="shared" si="15"/>
        <v>5187.048440946186</v>
      </c>
      <c r="I259" s="81">
        <f t="shared" si="16"/>
        <v>0.26806291837665308</v>
      </c>
      <c r="J259" s="80">
        <f t="shared" si="17"/>
        <v>18.44943035727314</v>
      </c>
      <c r="K259" s="80">
        <f t="shared" si="18"/>
        <v>24.717455118296527</v>
      </c>
      <c r="L259" s="24">
        <f t="shared" si="19"/>
        <v>43.166885475569671</v>
      </c>
    </row>
    <row r="260" spans="1:12">
      <c r="A260" s="32" t="s">
        <v>1</v>
      </c>
      <c r="B260" s="31" t="s">
        <v>89</v>
      </c>
      <c r="C260" s="31" t="s">
        <v>84</v>
      </c>
      <c r="D260" s="28">
        <f>'[1]INPUTS-Incidence'!I9</f>
        <v>11486178.154689999</v>
      </c>
      <c r="E260" s="82">
        <f>ABSYLL!E261</f>
        <v>32.211157407407406</v>
      </c>
      <c r="F260" s="80">
        <f>ABSYLL!H261</f>
        <v>2057.487679398148</v>
      </c>
      <c r="G260" s="80">
        <f>ABSYLD2!CJ261+ABSYLD2!CK261</f>
        <v>3793.7211230446796</v>
      </c>
      <c r="H260" s="102">
        <f t="shared" ref="H260:H291" si="20">F260+G260</f>
        <v>5851.2088024428276</v>
      </c>
      <c r="I260" s="81">
        <f t="shared" ref="I260:I291" si="21">100000*E260/$D260</f>
        <v>0.28043407453379132</v>
      </c>
      <c r="J260" s="80">
        <f t="shared" ref="J260:J291" si="22">100000*F260/$D260</f>
        <v>17.912726510845918</v>
      </c>
      <c r="K260" s="80">
        <f t="shared" ref="K260:K291" si="23">100000*G260/$D260</f>
        <v>33.028576363284422</v>
      </c>
      <c r="L260" s="24">
        <f t="shared" ref="L260:L291" si="24">100000*H260/$D260</f>
        <v>50.941302874130336</v>
      </c>
    </row>
    <row r="261" spans="1:12">
      <c r="A261" s="32" t="s">
        <v>1</v>
      </c>
      <c r="B261" s="31" t="s">
        <v>89</v>
      </c>
      <c r="C261" s="31" t="s">
        <v>83</v>
      </c>
      <c r="D261" s="28">
        <f>'[1]INPUTS-Incidence'!I10</f>
        <v>10765311.119000001</v>
      </c>
      <c r="E261" s="82">
        <f>ABSYLL!E262</f>
        <v>20.343888888888888</v>
      </c>
      <c r="F261" s="80">
        <f>ABSYLL!H262</f>
        <v>1198.9670916666666</v>
      </c>
      <c r="G261" s="80">
        <f>ABSYLD2!CJ262+ABSYLD2!CK262</f>
        <v>2920.4718586603208</v>
      </c>
      <c r="H261" s="102">
        <f t="shared" si="20"/>
        <v>4119.4389503269877</v>
      </c>
      <c r="I261" s="81">
        <f t="shared" si="21"/>
        <v>0.18897632092567565</v>
      </c>
      <c r="J261" s="80">
        <f t="shared" si="22"/>
        <v>11.137319473754696</v>
      </c>
      <c r="K261" s="80">
        <f t="shared" si="23"/>
        <v>27.12854116687717</v>
      </c>
      <c r="L261" s="24">
        <f t="shared" si="24"/>
        <v>38.265860640631871</v>
      </c>
    </row>
    <row r="262" spans="1:12">
      <c r="A262" s="32" t="s">
        <v>1</v>
      </c>
      <c r="B262" s="31" t="s">
        <v>89</v>
      </c>
      <c r="C262" s="31" t="s">
        <v>82</v>
      </c>
      <c r="D262" s="28">
        <f>'[1]INPUTS-Incidence'!I11</f>
        <v>10044444.083310001</v>
      </c>
      <c r="E262" s="82">
        <f>ABSYLL!E263</f>
        <v>18.648564814814815</v>
      </c>
      <c r="F262" s="80">
        <f>ABSYLL!H263</f>
        <v>1006.9292571759261</v>
      </c>
      <c r="G262" s="80">
        <f>ABSYLD2!CJ263+ABSYLD2!CK263</f>
        <v>2356.9180538598785</v>
      </c>
      <c r="H262" s="102">
        <f t="shared" si="20"/>
        <v>3363.8473110358045</v>
      </c>
      <c r="I262" s="81">
        <f t="shared" si="21"/>
        <v>0.18566049708815197</v>
      </c>
      <c r="J262" s="80">
        <f t="shared" si="22"/>
        <v>10.024738540274766</v>
      </c>
      <c r="K262" s="80">
        <f t="shared" si="23"/>
        <v>23.464892972784515</v>
      </c>
      <c r="L262" s="24">
        <f t="shared" si="24"/>
        <v>33.489631513059287</v>
      </c>
    </row>
    <row r="263" spans="1:12">
      <c r="A263" s="32" t="s">
        <v>1</v>
      </c>
      <c r="B263" s="31" t="s">
        <v>89</v>
      </c>
      <c r="C263" s="31" t="s">
        <v>81</v>
      </c>
      <c r="D263" s="28">
        <f>'[1]INPUTS-Incidence'!I12</f>
        <v>10592248.522530001</v>
      </c>
      <c r="E263" s="82">
        <f>ABSYLL!E264</f>
        <v>18.648564814814815</v>
      </c>
      <c r="F263" s="80">
        <f>ABSYLL!H264</f>
        <v>915.45804675925933</v>
      </c>
      <c r="G263" s="80">
        <f>ABSYLD2!CJ264+ABSYLD2!CK264</f>
        <v>2630.7618495878628</v>
      </c>
      <c r="H263" s="102">
        <f t="shared" si="20"/>
        <v>3546.2198963471219</v>
      </c>
      <c r="I263" s="81">
        <f t="shared" si="21"/>
        <v>0.17605860337537221</v>
      </c>
      <c r="J263" s="80">
        <f t="shared" si="22"/>
        <v>8.6427168396970231</v>
      </c>
      <c r="K263" s="80">
        <f t="shared" si="23"/>
        <v>24.836670363163787</v>
      </c>
      <c r="L263" s="24">
        <f t="shared" si="24"/>
        <v>33.479387202860806</v>
      </c>
    </row>
    <row r="264" spans="1:12">
      <c r="A264" s="32" t="s">
        <v>1</v>
      </c>
      <c r="B264" s="31" t="s">
        <v>89</v>
      </c>
      <c r="C264" s="31" t="s">
        <v>80</v>
      </c>
      <c r="D264" s="28">
        <f>'[1]INPUTS-Incidence'!I13</f>
        <v>9777355.3517499994</v>
      </c>
      <c r="E264" s="82">
        <f>ABSYLL!E265</f>
        <v>20.343888888888888</v>
      </c>
      <c r="F264" s="80">
        <f>ABSYLL!H265</f>
        <v>899.70848611111103</v>
      </c>
      <c r="G264" s="80">
        <f>ABSYLD2!CJ265+ABSYLD2!CK265</f>
        <v>2239.0670818778531</v>
      </c>
      <c r="H264" s="102">
        <f t="shared" si="20"/>
        <v>3138.7755679889642</v>
      </c>
      <c r="I264" s="81">
        <f t="shared" si="21"/>
        <v>0.20807148924220739</v>
      </c>
      <c r="J264" s="80">
        <f t="shared" si="22"/>
        <v>9.2019616117366212</v>
      </c>
      <c r="K264" s="80">
        <f t="shared" si="23"/>
        <v>22.900539065270792</v>
      </c>
      <c r="L264" s="24">
        <f t="shared" si="24"/>
        <v>32.102500677007413</v>
      </c>
    </row>
    <row r="265" spans="1:12">
      <c r="A265" s="32" t="s">
        <v>1</v>
      </c>
      <c r="B265" s="31" t="s">
        <v>89</v>
      </c>
      <c r="C265" s="31" t="s">
        <v>79</v>
      </c>
      <c r="D265" s="28">
        <f>'[1]INPUTS-Incidence'!I14</f>
        <v>9021058.1782000009</v>
      </c>
      <c r="E265" s="82">
        <f>ABSYLL!E266</f>
        <v>20.343888888888888</v>
      </c>
      <c r="F265" s="80">
        <f>ABSYLL!H266</f>
        <v>802.05781944444436</v>
      </c>
      <c r="G265" s="80">
        <f>ABSYLD2!CJ266+ABSYLD2!CK266</f>
        <v>1821.36346506932</v>
      </c>
      <c r="H265" s="102">
        <f t="shared" si="20"/>
        <v>2623.4212845137645</v>
      </c>
      <c r="I265" s="81">
        <f t="shared" si="21"/>
        <v>0.22551554914091204</v>
      </c>
      <c r="J265" s="80">
        <f t="shared" si="22"/>
        <v>8.8909505248804557</v>
      </c>
      <c r="K265" s="80">
        <f t="shared" si="23"/>
        <v>20.190131014460899</v>
      </c>
      <c r="L265" s="24">
        <f t="shared" si="24"/>
        <v>29.081081539341358</v>
      </c>
    </row>
    <row r="266" spans="1:12">
      <c r="A266" s="32" t="s">
        <v>1</v>
      </c>
      <c r="B266" s="31" t="s">
        <v>89</v>
      </c>
      <c r="C266" s="31" t="s">
        <v>78</v>
      </c>
      <c r="D266" s="28">
        <f>'[1]INPUTS-Incidence'!I15</f>
        <v>7791904.9339800002</v>
      </c>
      <c r="E266" s="82">
        <f>ABSYLL!E267</f>
        <v>26.560077160493826</v>
      </c>
      <c r="F266" s="80">
        <f>ABSYLL!H267</f>
        <v>922.16587901234561</v>
      </c>
      <c r="G266" s="80">
        <f>ABSYLD2!CJ267+ABSYLD2!CK267</f>
        <v>1188.3923367692094</v>
      </c>
      <c r="H266" s="102">
        <f t="shared" si="20"/>
        <v>2110.5582157815552</v>
      </c>
      <c r="I266" s="81">
        <f t="shared" si="21"/>
        <v>0.34086757199342899</v>
      </c>
      <c r="J266" s="80">
        <f t="shared" si="22"/>
        <v>11.834922099611857</v>
      </c>
      <c r="K266" s="80">
        <f t="shared" si="23"/>
        <v>15.251627770594405</v>
      </c>
      <c r="L266" s="24">
        <f t="shared" si="24"/>
        <v>27.086549870206262</v>
      </c>
    </row>
    <row r="267" spans="1:12">
      <c r="A267" s="32" t="s">
        <v>1</v>
      </c>
      <c r="B267" s="31" t="s">
        <v>89</v>
      </c>
      <c r="C267" s="31" t="s">
        <v>77</v>
      </c>
      <c r="D267" s="28">
        <f>'[1]INPUTS-Incidence'!I16</f>
        <v>6339269.2817200003</v>
      </c>
      <c r="E267" s="82">
        <f>ABSYLL!E268</f>
        <v>20.343888888888888</v>
      </c>
      <c r="F267" s="80">
        <f>ABSYLL!H268</f>
        <v>612.24933611111101</v>
      </c>
      <c r="G267" s="80">
        <f>ABSYLD2!CJ268+ABSYLD2!CK268</f>
        <v>951.18758511646297</v>
      </c>
      <c r="H267" s="102">
        <f t="shared" si="20"/>
        <v>1563.436921227574</v>
      </c>
      <c r="I267" s="81">
        <f t="shared" si="21"/>
        <v>0.32091851575942343</v>
      </c>
      <c r="J267" s="80">
        <f t="shared" si="22"/>
        <v>9.6580427317798456</v>
      </c>
      <c r="K267" s="80">
        <f t="shared" si="23"/>
        <v>15.004688124849341</v>
      </c>
      <c r="L267" s="24">
        <f t="shared" si="24"/>
        <v>24.662730856629189</v>
      </c>
    </row>
    <row r="268" spans="1:12">
      <c r="A268" s="32" t="s">
        <v>1</v>
      </c>
      <c r="B268" s="31" t="s">
        <v>89</v>
      </c>
      <c r="C268" s="31" t="s">
        <v>76</v>
      </c>
      <c r="D268" s="28">
        <f>'[1]INPUTS-Incidence'!I17</f>
        <v>4945229.6266900003</v>
      </c>
      <c r="E268" s="82">
        <f>ABSYLL!E269</f>
        <v>18.648564814814815</v>
      </c>
      <c r="F268" s="80">
        <f>ABSYLL!H269</f>
        <v>476.47083101851854</v>
      </c>
      <c r="G268" s="80">
        <f>ABSYLD2!CJ269+ABSYLD2!CK269</f>
        <v>613.37956283180529</v>
      </c>
      <c r="H268" s="102">
        <f t="shared" si="20"/>
        <v>1089.8503938503238</v>
      </c>
      <c r="I268" s="81">
        <f t="shared" si="21"/>
        <v>0.37710210086436158</v>
      </c>
      <c r="J268" s="80">
        <f t="shared" si="22"/>
        <v>9.6349586770844375</v>
      </c>
      <c r="K268" s="80">
        <f t="shared" si="23"/>
        <v>12.403459680038351</v>
      </c>
      <c r="L268" s="24">
        <f t="shared" si="24"/>
        <v>22.03841835712279</v>
      </c>
    </row>
    <row r="269" spans="1:12">
      <c r="A269" s="32" t="s">
        <v>1</v>
      </c>
      <c r="B269" s="31" t="s">
        <v>89</v>
      </c>
      <c r="C269" s="31" t="s">
        <v>75</v>
      </c>
      <c r="D269" s="28">
        <f>'[1]INPUTS-Incidence'!I18</f>
        <v>3346785.3301599999</v>
      </c>
      <c r="E269" s="82">
        <f>ABSYLL!E270</f>
        <v>16.953240740740739</v>
      </c>
      <c r="F269" s="80">
        <f>ABSYLL!H270</f>
        <v>357.96767824074072</v>
      </c>
      <c r="G269" s="80">
        <f>ABSYLD2!CJ270+ABSYLD2!CK270</f>
        <v>363.40981388138511</v>
      </c>
      <c r="H269" s="102">
        <f t="shared" si="20"/>
        <v>721.37749212212589</v>
      </c>
      <c r="I269" s="81">
        <f t="shared" si="21"/>
        <v>0.50655297750842765</v>
      </c>
      <c r="J269" s="80">
        <f t="shared" si="22"/>
        <v>10.69586612009045</v>
      </c>
      <c r="K269" s="80">
        <f t="shared" si="23"/>
        <v>10.858473969228601</v>
      </c>
      <c r="L269" s="24">
        <f t="shared" si="24"/>
        <v>21.554340089319055</v>
      </c>
    </row>
    <row r="270" spans="1:12">
      <c r="A270" s="30" t="s">
        <v>1</v>
      </c>
      <c r="B270" s="29" t="s">
        <v>89</v>
      </c>
      <c r="C270" s="29" t="s">
        <v>74</v>
      </c>
      <c r="D270" s="28">
        <f>'[1]INPUTS-Incidence'!I19</f>
        <v>1979999.62733</v>
      </c>
      <c r="E270" s="82">
        <f>ABSYLL!E271</f>
        <v>12.997484567901234</v>
      </c>
      <c r="F270" s="80">
        <f>ABSYLL!H271</f>
        <v>219.20257723765434</v>
      </c>
      <c r="G270" s="80">
        <f>ABSYLD2!CJ271+ABSYLD2!CK271</f>
        <v>105.14875283848738</v>
      </c>
      <c r="H270" s="102">
        <f t="shared" si="20"/>
        <v>324.35133007614172</v>
      </c>
      <c r="I270" s="81">
        <f t="shared" si="21"/>
        <v>0.65643873809350906</v>
      </c>
      <c r="J270" s="80">
        <f t="shared" si="22"/>
        <v>11.07083931794703</v>
      </c>
      <c r="K270" s="80">
        <f t="shared" si="23"/>
        <v>5.3105440721864632</v>
      </c>
      <c r="L270" s="24">
        <f t="shared" si="24"/>
        <v>16.381383390133497</v>
      </c>
    </row>
    <row r="271" spans="1:12">
      <c r="A271" s="30" t="s">
        <v>1</v>
      </c>
      <c r="B271" s="29" t="s">
        <v>89</v>
      </c>
      <c r="C271" s="29" t="s">
        <v>73</v>
      </c>
      <c r="D271" s="28">
        <f>'[1]INPUTS-Incidence'!I20</f>
        <v>1237329.42988</v>
      </c>
      <c r="E271" s="82">
        <f>ABSYLL!E272</f>
        <v>13.562592592592592</v>
      </c>
      <c r="F271" s="80">
        <f>ABSYLL!H272</f>
        <v>174.82181851851851</v>
      </c>
      <c r="G271" s="80">
        <f>ABSYLD2!CJ272+ABSYLD2!CK272</f>
        <v>44.17889874457331</v>
      </c>
      <c r="H271" s="102">
        <f t="shared" si="20"/>
        <v>219.00071726309181</v>
      </c>
      <c r="I271" s="81">
        <f t="shared" si="21"/>
        <v>1.0961181610226418</v>
      </c>
      <c r="J271" s="80">
        <f t="shared" si="22"/>
        <v>14.128963095581851</v>
      </c>
      <c r="K271" s="80">
        <f t="shared" si="23"/>
        <v>3.570504158206107</v>
      </c>
      <c r="L271" s="24">
        <f t="shared" si="24"/>
        <v>17.699467253787954</v>
      </c>
    </row>
    <row r="272" spans="1:12">
      <c r="A272" s="30" t="s">
        <v>1</v>
      </c>
      <c r="B272" s="29" t="s">
        <v>89</v>
      </c>
      <c r="C272" s="29" t="s">
        <v>72</v>
      </c>
      <c r="D272" s="28">
        <f>'[1]INPUTS-Incidence'!I21</f>
        <v>0</v>
      </c>
      <c r="E272" s="82">
        <f>ABSYLL!E273</f>
        <v>9.0417283950617282</v>
      </c>
      <c r="F272" s="80">
        <f>ABSYLL!H273</f>
        <v>84.223700000000008</v>
      </c>
      <c r="G272" s="80">
        <f>ABSYLD2!CJ273+ABSYLD2!CK273</f>
        <v>12.028295626612152</v>
      </c>
      <c r="H272" s="102">
        <f t="shared" si="20"/>
        <v>96.251995626612157</v>
      </c>
      <c r="I272" s="81" t="e">
        <f t="shared" si="21"/>
        <v>#DIV/0!</v>
      </c>
      <c r="J272" s="80" t="e">
        <f t="shared" si="22"/>
        <v>#DIV/0!</v>
      </c>
      <c r="K272" s="80" t="e">
        <f t="shared" si="23"/>
        <v>#DIV/0!</v>
      </c>
      <c r="L272" s="24" t="e">
        <f t="shared" si="24"/>
        <v>#DIV/0!</v>
      </c>
    </row>
    <row r="273" spans="1:12">
      <c r="A273" s="30" t="s">
        <v>1</v>
      </c>
      <c r="B273" s="29" t="s">
        <v>89</v>
      </c>
      <c r="C273" s="29" t="s">
        <v>70</v>
      </c>
      <c r="D273" s="28">
        <f>'[1]INPUTS-Incidence'!I22</f>
        <v>887116.14410999999</v>
      </c>
      <c r="E273" s="82">
        <f>ABSYLL!E274</f>
        <v>5.0859722222222219</v>
      </c>
      <c r="F273" s="80">
        <f>ABSYLL!H274</f>
        <v>25.684159722222219</v>
      </c>
      <c r="G273" s="80">
        <f>ABSYLD2!CJ274+ABSYLD2!CK274</f>
        <v>1.9950097636572754</v>
      </c>
      <c r="H273" s="102">
        <f t="shared" si="20"/>
        <v>27.679169485879495</v>
      </c>
      <c r="I273" s="81">
        <f t="shared" si="21"/>
        <v>0.57331525933672733</v>
      </c>
      <c r="J273" s="80">
        <f t="shared" si="22"/>
        <v>2.8952420596504727</v>
      </c>
      <c r="K273" s="80">
        <f t="shared" si="23"/>
        <v>0.22488709927140044</v>
      </c>
      <c r="L273" s="24">
        <f t="shared" si="24"/>
        <v>3.1201291589218729</v>
      </c>
    </row>
    <row r="274" spans="1:12">
      <c r="A274" s="30" t="s">
        <v>1</v>
      </c>
      <c r="B274" s="29" t="s">
        <v>71</v>
      </c>
      <c r="C274" s="29" t="s">
        <v>88</v>
      </c>
      <c r="D274" s="28">
        <f>'[1]INPUTS-Incidence'!I23</f>
        <v>11707764.934839999</v>
      </c>
      <c r="E274" s="82">
        <f>ABSYLL!E275</f>
        <v>1.695324074074074</v>
      </c>
      <c r="F274" s="80">
        <f>ABSYLL!H275</f>
        <v>144.12289018518518</v>
      </c>
      <c r="G274" s="80">
        <f>ABSYLD2!CJ275+ABSYLD2!CK275</f>
        <v>202.09480930902708</v>
      </c>
      <c r="H274" s="102">
        <f t="shared" si="20"/>
        <v>346.2176994942123</v>
      </c>
      <c r="I274" s="81">
        <f t="shared" si="21"/>
        <v>1.4480339189499133E-2</v>
      </c>
      <c r="J274" s="80">
        <f t="shared" si="22"/>
        <v>1.2310025951777004</v>
      </c>
      <c r="K274" s="80">
        <f t="shared" si="23"/>
        <v>1.7261604621701345</v>
      </c>
      <c r="L274" s="24">
        <f t="shared" si="24"/>
        <v>2.9571630573478349</v>
      </c>
    </row>
    <row r="275" spans="1:12">
      <c r="A275" s="30" t="s">
        <v>1</v>
      </c>
      <c r="B275" s="29" t="s">
        <v>71</v>
      </c>
      <c r="C275" s="29" t="s">
        <v>87</v>
      </c>
      <c r="D275" s="28">
        <f>'[1]INPUTS-Incidence'!I24</f>
        <v>11746728.11858</v>
      </c>
      <c r="E275" s="82">
        <f>ABSYLL!E276</f>
        <v>1.695324074074074</v>
      </c>
      <c r="F275" s="80">
        <f>ABSYLL!H276</f>
        <v>133.52372407407407</v>
      </c>
      <c r="G275" s="80">
        <f>ABSYLD2!CJ276+ABSYLD2!CK276</f>
        <v>395.46910426360751</v>
      </c>
      <c r="H275" s="102">
        <f t="shared" si="20"/>
        <v>528.99282833768154</v>
      </c>
      <c r="I275" s="81">
        <f t="shared" si="21"/>
        <v>1.4432308783860853E-2</v>
      </c>
      <c r="J275" s="80">
        <f t="shared" si="22"/>
        <v>1.1366886398168807</v>
      </c>
      <c r="K275" s="80">
        <f t="shared" si="23"/>
        <v>3.3666319699532949</v>
      </c>
      <c r="L275" s="24">
        <f t="shared" si="24"/>
        <v>4.5033206097701752</v>
      </c>
    </row>
    <row r="276" spans="1:12">
      <c r="A276" s="30" t="s">
        <v>1</v>
      </c>
      <c r="B276" s="29" t="s">
        <v>71</v>
      </c>
      <c r="C276" s="29" t="s">
        <v>86</v>
      </c>
      <c r="D276" s="28">
        <f>'[1]INPUTS-Incidence'!I25</f>
        <v>11155562.572179999</v>
      </c>
      <c r="E276" s="82">
        <f>ABSYLL!E277</f>
        <v>1.695324074074074</v>
      </c>
      <c r="F276" s="80">
        <f>ABSYLL!H277</f>
        <v>125.08948680555555</v>
      </c>
      <c r="G276" s="80">
        <f>ABSYLD2!CJ277+ABSYLD2!CK277</f>
        <v>1039.3668839337597</v>
      </c>
      <c r="H276" s="102">
        <f t="shared" si="20"/>
        <v>1164.4563707393152</v>
      </c>
      <c r="I276" s="81">
        <f t="shared" si="21"/>
        <v>1.5197118595362574E-2</v>
      </c>
      <c r="J276" s="80">
        <f t="shared" si="22"/>
        <v>1.1213193955588274</v>
      </c>
      <c r="K276" s="80">
        <f t="shared" si="23"/>
        <v>9.3170279598965013</v>
      </c>
      <c r="L276" s="24">
        <f t="shared" si="24"/>
        <v>10.438347355455326</v>
      </c>
    </row>
    <row r="277" spans="1:12">
      <c r="A277" s="30" t="s">
        <v>1</v>
      </c>
      <c r="B277" s="29" t="s">
        <v>71</v>
      </c>
      <c r="C277" s="29" t="s">
        <v>85</v>
      </c>
      <c r="D277" s="28">
        <f>'[1]INPUTS-Incidence'!I26</f>
        <v>11326194.445800001</v>
      </c>
      <c r="E277" s="82">
        <f>ABSYLL!E278</f>
        <v>5.6510802469135797</v>
      </c>
      <c r="F277" s="80">
        <f>ABSYLL!H278</f>
        <v>388.93559799382706</v>
      </c>
      <c r="G277" s="80">
        <f>ABSYLD2!CJ278+ABSYLD2!CK278</f>
        <v>1889.5151446245445</v>
      </c>
      <c r="H277" s="102">
        <f t="shared" si="20"/>
        <v>2278.4507426183718</v>
      </c>
      <c r="I277" s="81">
        <f t="shared" si="21"/>
        <v>4.989390102700491E-2</v>
      </c>
      <c r="J277" s="80">
        <f t="shared" si="22"/>
        <v>3.4339477381836128</v>
      </c>
      <c r="K277" s="80">
        <f t="shared" si="23"/>
        <v>16.682700916592665</v>
      </c>
      <c r="L277" s="24">
        <f t="shared" si="24"/>
        <v>20.116648654776281</v>
      </c>
    </row>
    <row r="278" spans="1:12">
      <c r="A278" s="30" t="s">
        <v>1</v>
      </c>
      <c r="B278" s="29" t="s">
        <v>71</v>
      </c>
      <c r="C278" s="29" t="s">
        <v>84</v>
      </c>
      <c r="D278" s="28">
        <f>'[1]INPUTS-Incidence'!I27</f>
        <v>10924470.585860001</v>
      </c>
      <c r="E278" s="82">
        <f>ABSYLL!E279</f>
        <v>5.0859722222222219</v>
      </c>
      <c r="F278" s="80">
        <f>ABSYLL!H279</f>
        <v>324.86647569444443</v>
      </c>
      <c r="G278" s="80">
        <f>ABSYLD2!CJ279+ABSYLD2!CK279</f>
        <v>1921.8135076137537</v>
      </c>
      <c r="H278" s="102">
        <f t="shared" si="20"/>
        <v>2246.6799833081982</v>
      </c>
      <c r="I278" s="81">
        <f t="shared" si="21"/>
        <v>4.6555777529441185E-2</v>
      </c>
      <c r="J278" s="80">
        <f t="shared" si="22"/>
        <v>2.9737502896930557</v>
      </c>
      <c r="K278" s="80">
        <f t="shared" si="23"/>
        <v>17.591822802848107</v>
      </c>
      <c r="L278" s="24">
        <f t="shared" si="24"/>
        <v>20.565573092541161</v>
      </c>
    </row>
    <row r="279" spans="1:12">
      <c r="A279" s="30" t="s">
        <v>1</v>
      </c>
      <c r="B279" s="29" t="s">
        <v>71</v>
      </c>
      <c r="C279" s="29" t="s">
        <v>83</v>
      </c>
      <c r="D279" s="28">
        <f>'[1]INPUTS-Incidence'!I28</f>
        <v>10190887.8851</v>
      </c>
      <c r="E279" s="82">
        <f>ABSYLL!E280</f>
        <v>3.3906481481481481</v>
      </c>
      <c r="F279" s="80">
        <f>ABSYLL!H280</f>
        <v>199.82784861111111</v>
      </c>
      <c r="G279" s="80">
        <f>ABSYLD2!CJ280+ABSYLD2!CK280</f>
        <v>1530.9786395422686</v>
      </c>
      <c r="H279" s="102">
        <f t="shared" si="20"/>
        <v>1730.8064881533796</v>
      </c>
      <c r="I279" s="81">
        <f t="shared" si="21"/>
        <v>3.327137131108647E-2</v>
      </c>
      <c r="J279" s="80">
        <f t="shared" si="22"/>
        <v>1.9608482682188813</v>
      </c>
      <c r="K279" s="80">
        <f t="shared" si="23"/>
        <v>15.023015234822648</v>
      </c>
      <c r="L279" s="24">
        <f t="shared" si="24"/>
        <v>16.98386350304153</v>
      </c>
    </row>
    <row r="280" spans="1:12">
      <c r="A280" s="30" t="s">
        <v>1</v>
      </c>
      <c r="B280" s="29" t="s">
        <v>71</v>
      </c>
      <c r="C280" s="29" t="s">
        <v>82</v>
      </c>
      <c r="D280" s="28">
        <f>'[1]INPUTS-Incidence'!I29</f>
        <v>10137145.5627</v>
      </c>
      <c r="E280" s="82">
        <f>ABSYLL!E281</f>
        <v>3.3906481481481481</v>
      </c>
      <c r="F280" s="80">
        <f>ABSYLL!H281</f>
        <v>183.07804675925928</v>
      </c>
      <c r="G280" s="80">
        <f>ABSYLD2!CJ281+ABSYLD2!CK281</f>
        <v>1620.0794564899659</v>
      </c>
      <c r="H280" s="102">
        <f t="shared" si="20"/>
        <v>1803.1575032492251</v>
      </c>
      <c r="I280" s="81">
        <f t="shared" si="21"/>
        <v>3.3447760290866921E-2</v>
      </c>
      <c r="J280" s="80">
        <f t="shared" si="22"/>
        <v>1.8060118169053594</v>
      </c>
      <c r="K280" s="80">
        <f t="shared" si="23"/>
        <v>15.981613822840899</v>
      </c>
      <c r="L280" s="24">
        <f t="shared" si="24"/>
        <v>17.787625639746256</v>
      </c>
    </row>
    <row r="281" spans="1:12">
      <c r="A281" s="30" t="s">
        <v>1</v>
      </c>
      <c r="B281" s="29" t="s">
        <v>71</v>
      </c>
      <c r="C281" s="29" t="s">
        <v>81</v>
      </c>
      <c r="D281" s="28">
        <f>'[1]INPUTS-Incidence'!I30</f>
        <v>10579176.16444</v>
      </c>
      <c r="E281" s="82">
        <f>ABSYLL!E282</f>
        <v>3.3906481481481481</v>
      </c>
      <c r="F281" s="80">
        <f>ABSYLL!H282</f>
        <v>166.4469175925926</v>
      </c>
      <c r="G281" s="80">
        <f>ABSYLD2!CJ282+ABSYLD2!CK282</f>
        <v>1465.4373882316406</v>
      </c>
      <c r="H281" s="102">
        <f t="shared" si="20"/>
        <v>1631.8843058242333</v>
      </c>
      <c r="I281" s="81">
        <f t="shared" si="21"/>
        <v>3.2050209727532496E-2</v>
      </c>
      <c r="J281" s="80">
        <f t="shared" si="22"/>
        <v>1.5733447955245703</v>
      </c>
      <c r="K281" s="80">
        <f t="shared" si="23"/>
        <v>13.852093636151416</v>
      </c>
      <c r="L281" s="24">
        <f t="shared" si="24"/>
        <v>15.425438431675985</v>
      </c>
    </row>
    <row r="282" spans="1:12">
      <c r="A282" s="30" t="s">
        <v>1</v>
      </c>
      <c r="B282" s="29" t="s">
        <v>71</v>
      </c>
      <c r="C282" s="29" t="s">
        <v>80</v>
      </c>
      <c r="D282" s="28">
        <f>'[1]INPUTS-Incidence'!I31</f>
        <v>9645403.31274</v>
      </c>
      <c r="E282" s="82">
        <f>ABSYLL!E283</f>
        <v>5.0859722222222219</v>
      </c>
      <c r="F282" s="80">
        <f>ABSYLL!H283</f>
        <v>224.92712152777776</v>
      </c>
      <c r="G282" s="80">
        <f>ABSYLD2!CJ283+ABSYLD2!CK283</f>
        <v>1010.1981353647391</v>
      </c>
      <c r="H282" s="102">
        <f t="shared" si="20"/>
        <v>1235.1252568925167</v>
      </c>
      <c r="I282" s="81">
        <f t="shared" si="21"/>
        <v>5.2729492560507914E-2</v>
      </c>
      <c r="J282" s="80">
        <f t="shared" si="22"/>
        <v>2.3319618084884621</v>
      </c>
      <c r="K282" s="80">
        <f t="shared" si="23"/>
        <v>10.473363348429739</v>
      </c>
      <c r="L282" s="24">
        <f t="shared" si="24"/>
        <v>12.805325156918201</v>
      </c>
    </row>
    <row r="283" spans="1:12">
      <c r="A283" s="30" t="s">
        <v>1</v>
      </c>
      <c r="B283" s="29" t="s">
        <v>71</v>
      </c>
      <c r="C283" s="29" t="s">
        <v>79</v>
      </c>
      <c r="D283" s="28">
        <f>'[1]INPUTS-Incidence'!I32</f>
        <v>8848673.3831600007</v>
      </c>
      <c r="E283" s="82">
        <f>ABSYLL!E284</f>
        <v>5.6510802469135797</v>
      </c>
      <c r="F283" s="80">
        <f>ABSYLL!H284</f>
        <v>222.79383873456786</v>
      </c>
      <c r="G283" s="80">
        <f>ABSYLD2!CJ284+ABSYLD2!CK284</f>
        <v>602.52792120095887</v>
      </c>
      <c r="H283" s="102">
        <f t="shared" si="20"/>
        <v>825.32175993552676</v>
      </c>
      <c r="I283" s="81">
        <f t="shared" si="21"/>
        <v>6.3863587254426271E-2</v>
      </c>
      <c r="J283" s="80">
        <f t="shared" si="22"/>
        <v>2.5178219275057554</v>
      </c>
      <c r="K283" s="80">
        <f t="shared" si="23"/>
        <v>6.8092458056778975</v>
      </c>
      <c r="L283" s="24">
        <f t="shared" si="24"/>
        <v>9.327067733183652</v>
      </c>
    </row>
    <row r="284" spans="1:12">
      <c r="A284" s="30" t="s">
        <v>1</v>
      </c>
      <c r="B284" s="29" t="s">
        <v>71</v>
      </c>
      <c r="C284" s="29" t="s">
        <v>78</v>
      </c>
      <c r="D284" s="28">
        <f>'[1]INPUTS-Incidence'!I33</f>
        <v>7750986.44814</v>
      </c>
      <c r="E284" s="82">
        <f>ABSYLL!E285</f>
        <v>6.2161882716049384</v>
      </c>
      <c r="F284" s="80">
        <f>ABSYLL!H285</f>
        <v>215.82605679012346</v>
      </c>
      <c r="G284" s="80">
        <f>ABSYLD2!CJ285+ABSYLD2!CK285</f>
        <v>366.909883879056</v>
      </c>
      <c r="H284" s="102">
        <f t="shared" si="20"/>
        <v>582.7359406691794</v>
      </c>
      <c r="I284" s="81">
        <f t="shared" si="21"/>
        <v>8.0198672945643368E-2</v>
      </c>
      <c r="J284" s="80">
        <f t="shared" si="22"/>
        <v>2.7844979246727379</v>
      </c>
      <c r="K284" s="80">
        <f t="shared" si="23"/>
        <v>4.7337185574244316</v>
      </c>
      <c r="L284" s="24">
        <f t="shared" si="24"/>
        <v>7.5182164820971691</v>
      </c>
    </row>
    <row r="285" spans="1:12">
      <c r="A285" s="30" t="s">
        <v>1</v>
      </c>
      <c r="B285" s="29" t="s">
        <v>71</v>
      </c>
      <c r="C285" s="29" t="s">
        <v>77</v>
      </c>
      <c r="D285" s="28">
        <f>'[1]INPUTS-Incidence'!I34</f>
        <v>6443704.4557600003</v>
      </c>
      <c r="E285" s="82">
        <f>ABSYLL!E286</f>
        <v>5.6510802469135797</v>
      </c>
      <c r="F285" s="80">
        <f>ABSYLL!H286</f>
        <v>170.06926003086417</v>
      </c>
      <c r="G285" s="80">
        <f>ABSYLD2!CJ286+ABSYLD2!CK286</f>
        <v>262.34412700655685</v>
      </c>
      <c r="H285" s="102">
        <f t="shared" si="20"/>
        <v>432.41338703742099</v>
      </c>
      <c r="I285" s="81">
        <f t="shared" si="21"/>
        <v>8.769924638399737E-2</v>
      </c>
      <c r="J285" s="80">
        <f t="shared" si="22"/>
        <v>2.6393088199264008</v>
      </c>
      <c r="K285" s="80">
        <f t="shared" si="23"/>
        <v>4.0713246364371747</v>
      </c>
      <c r="L285" s="24">
        <f t="shared" si="24"/>
        <v>6.710633456363575</v>
      </c>
    </row>
    <row r="286" spans="1:12">
      <c r="A286" s="30" t="s">
        <v>1</v>
      </c>
      <c r="B286" s="29" t="s">
        <v>71</v>
      </c>
      <c r="C286" s="29" t="s">
        <v>76</v>
      </c>
      <c r="D286" s="28">
        <f>'[1]INPUTS-Incidence'!I35</f>
        <v>4977882.6123000002</v>
      </c>
      <c r="E286" s="82">
        <f>ABSYLL!E287</f>
        <v>0.56510802469135801</v>
      </c>
      <c r="F286" s="80">
        <f>ABSYLL!H287</f>
        <v>14.438510030864197</v>
      </c>
      <c r="G286" s="80">
        <f>ABSYLD2!CJ287+ABSYLD2!CK287</f>
        <v>164.04304022938311</v>
      </c>
      <c r="H286" s="102">
        <f t="shared" si="20"/>
        <v>178.4815502602473</v>
      </c>
      <c r="I286" s="81">
        <f t="shared" si="21"/>
        <v>1.1352377480638364E-2</v>
      </c>
      <c r="J286" s="80">
        <f t="shared" si="22"/>
        <v>0.29005324463031024</v>
      </c>
      <c r="K286" s="80">
        <f t="shared" si="23"/>
        <v>3.2954381010119489</v>
      </c>
      <c r="L286" s="24">
        <f t="shared" si="24"/>
        <v>3.5854913456422586</v>
      </c>
    </row>
    <row r="287" spans="1:12">
      <c r="A287" s="30" t="s">
        <v>1</v>
      </c>
      <c r="B287" s="29" t="s">
        <v>71</v>
      </c>
      <c r="C287" s="29" t="s">
        <v>75</v>
      </c>
      <c r="D287" s="28">
        <f>'[1]INPUTS-Incidence'!I36</f>
        <v>3380392.0789600001</v>
      </c>
      <c r="E287" s="82">
        <f>ABSYLL!E288</f>
        <v>0.56510802469135801</v>
      </c>
      <c r="F287" s="80">
        <f>ABSYLL!H288</f>
        <v>11.932255941358026</v>
      </c>
      <c r="G287" s="80">
        <f>ABSYLD2!CJ288+ABSYLD2!CK288</f>
        <v>95.020887241710469</v>
      </c>
      <c r="H287" s="102">
        <f t="shared" si="20"/>
        <v>106.95314318306849</v>
      </c>
      <c r="I287" s="81">
        <f t="shared" si="21"/>
        <v>1.6717233134246879E-2</v>
      </c>
      <c r="J287" s="80">
        <f t="shared" si="22"/>
        <v>0.35298437762962281</v>
      </c>
      <c r="K287" s="80">
        <f t="shared" si="23"/>
        <v>2.8109427848069108</v>
      </c>
      <c r="L287" s="24">
        <f t="shared" si="24"/>
        <v>3.1639271624365337</v>
      </c>
    </row>
    <row r="288" spans="1:12">
      <c r="A288" s="30" t="s">
        <v>1</v>
      </c>
      <c r="B288" s="29" t="s">
        <v>71</v>
      </c>
      <c r="C288" s="29" t="s">
        <v>74</v>
      </c>
      <c r="D288" s="28">
        <f>'[1]INPUTS-Incidence'!I37</f>
        <v>2426465.8563600001</v>
      </c>
      <c r="E288" s="82">
        <f>ABSYLL!E289</f>
        <v>0.56510802469135801</v>
      </c>
      <c r="F288" s="80">
        <f>ABSYLL!H289</f>
        <v>9.5305468364197541</v>
      </c>
      <c r="G288" s="80">
        <f>ABSYLD2!CJ289+ABSYLD2!CK289</f>
        <v>48.764987347579535</v>
      </c>
      <c r="H288" s="102">
        <f t="shared" si="20"/>
        <v>58.295534183999287</v>
      </c>
      <c r="I288" s="81">
        <f t="shared" si="21"/>
        <v>2.3289345828219902E-2</v>
      </c>
      <c r="J288" s="80">
        <f t="shared" si="22"/>
        <v>0.39277481739292869</v>
      </c>
      <c r="K288" s="80">
        <f t="shared" si="23"/>
        <v>2.0097124886287525</v>
      </c>
      <c r="L288" s="24">
        <f t="shared" si="24"/>
        <v>2.4024873060216816</v>
      </c>
    </row>
    <row r="289" spans="1:12">
      <c r="A289" s="30" t="s">
        <v>1</v>
      </c>
      <c r="B289" s="29" t="s">
        <v>71</v>
      </c>
      <c r="C289" s="29" t="s">
        <v>73</v>
      </c>
      <c r="D289" s="28">
        <f>'[1]INPUTS-Incidence'!I38</f>
        <v>1633766.60096</v>
      </c>
      <c r="E289" s="82">
        <f>ABSYLL!E290</f>
        <v>3.9557561728395063</v>
      </c>
      <c r="F289" s="80">
        <f>ABSYLL!H290</f>
        <v>50.98969706790124</v>
      </c>
      <c r="G289" s="80">
        <f>ABSYLD2!CJ290+ABSYLD2!CK290</f>
        <v>25.079422852638814</v>
      </c>
      <c r="H289" s="102">
        <f t="shared" si="20"/>
        <v>76.069119920540061</v>
      </c>
      <c r="I289" s="81">
        <f t="shared" si="21"/>
        <v>0.24212492595424015</v>
      </c>
      <c r="J289" s="80">
        <f t="shared" si="22"/>
        <v>3.1209902955501558</v>
      </c>
      <c r="K289" s="80">
        <f t="shared" si="23"/>
        <v>1.5350676674319432</v>
      </c>
      <c r="L289" s="24">
        <f t="shared" si="24"/>
        <v>4.6560579629821</v>
      </c>
    </row>
    <row r="290" spans="1:12">
      <c r="A290" s="30" t="s">
        <v>1</v>
      </c>
      <c r="B290" s="29" t="s">
        <v>71</v>
      </c>
      <c r="C290" s="29" t="s">
        <v>72</v>
      </c>
      <c r="D290" s="28">
        <f>'[1]INPUTS-Incidence'!I39</f>
        <v>0</v>
      </c>
      <c r="E290" s="82">
        <f>ABSYLL!E291</f>
        <v>3.3906481481481481</v>
      </c>
      <c r="F290" s="80">
        <f>ABSYLL!H291</f>
        <v>31.583887500000003</v>
      </c>
      <c r="G290" s="80">
        <f>ABSYLD2!CJ291+ABSYLD2!CK291</f>
        <v>8.0323864829080218</v>
      </c>
      <c r="H290" s="102">
        <f t="shared" si="20"/>
        <v>39.616273982908027</v>
      </c>
      <c r="I290" s="81" t="e">
        <f t="shared" si="21"/>
        <v>#DIV/0!</v>
      </c>
      <c r="J290" s="80" t="e">
        <f t="shared" si="22"/>
        <v>#DIV/0!</v>
      </c>
      <c r="K290" s="80" t="e">
        <f t="shared" si="23"/>
        <v>#DIV/0!</v>
      </c>
      <c r="L290" s="24" t="e">
        <f t="shared" si="24"/>
        <v>#DIV/0!</v>
      </c>
    </row>
    <row r="291" spans="1:12" ht="20.399999999999999" thickBot="1">
      <c r="A291" s="23" t="s">
        <v>1</v>
      </c>
      <c r="B291" s="22" t="s">
        <v>71</v>
      </c>
      <c r="C291" s="22" t="s">
        <v>70</v>
      </c>
      <c r="D291" s="21">
        <f>'[1]INPUTS-Incidence'!I40</f>
        <v>1481944.54018</v>
      </c>
      <c r="E291" s="79">
        <f>ABSYLL!E292</f>
        <v>2.8255401234567898</v>
      </c>
      <c r="F291" s="77">
        <f>ABSYLL!H292</f>
        <v>14.268977623456788</v>
      </c>
      <c r="G291" s="77">
        <f>ABSYLD2!CJ292+ABSYLD2!CK292</f>
        <v>1.4697715227334958</v>
      </c>
      <c r="H291" s="103">
        <f t="shared" si="20"/>
        <v>15.738749146190283</v>
      </c>
      <c r="I291" s="78">
        <f t="shared" si="21"/>
        <v>0.19066436339875403</v>
      </c>
      <c r="J291" s="77">
        <f t="shared" si="22"/>
        <v>0.96285503516370796</v>
      </c>
      <c r="K291" s="77">
        <f t="shared" si="23"/>
        <v>9.9178578069795673E-2</v>
      </c>
      <c r="L291" s="17">
        <f t="shared" si="24"/>
        <v>1.0620336132335035</v>
      </c>
    </row>
    <row r="292" spans="1:12" ht="20.399999999999999" thickBot="1">
      <c r="H292" s="104"/>
    </row>
    <row r="293" spans="1:12" ht="20.399999999999999" thickBot="1">
      <c r="C293" s="16" t="s">
        <v>157</v>
      </c>
      <c r="D293" s="15">
        <f>SUM(D256:D291)</f>
        <v>270922615.93943006</v>
      </c>
      <c r="E293" s="12">
        <f>SUM(E4:E291)</f>
        <v>27743.349715477412</v>
      </c>
      <c r="F293" s="12">
        <f>SUM(F4:F291)</f>
        <v>1388471.9627320147</v>
      </c>
      <c r="G293" s="12">
        <f>SUM(G4:G291)</f>
        <v>958890.85789380979</v>
      </c>
      <c r="H293" s="105">
        <f>SUM(H4:H291)</f>
        <v>2347362.8206258244</v>
      </c>
      <c r="I293" s="76">
        <f>100000*E293/$D293</f>
        <v>10.24032254349706</v>
      </c>
      <c r="J293" s="76">
        <f>100000*F293/$D293</f>
        <v>512.49762147669287</v>
      </c>
      <c r="K293" s="76">
        <f>100000*G293/$D293</f>
        <v>353.93533115308037</v>
      </c>
      <c r="L293" s="75">
        <f>100000*H293/$D293</f>
        <v>866.43295262977313</v>
      </c>
    </row>
    <row r="294" spans="1:12">
      <c r="H294" s="104"/>
    </row>
  </sheetData>
  <mergeCells count="2">
    <mergeCell ref="E2:H2"/>
    <mergeCell ref="I2:L2"/>
  </mergeCells>
  <phoneticPr fontId="2"/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ABS</vt:lpstr>
      <vt:lpstr>ABSYLL</vt:lpstr>
      <vt:lpstr>ABSYLD1</vt:lpstr>
      <vt:lpstr>ABSYLD2</vt:lpstr>
      <vt:lpstr>ABSDALYs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2022-02-09T03:08:45Z</dcterms:created>
  <dcterms:modified xsi:type="dcterms:W3CDTF">2022-04-27T00:26:42Z</dcterms:modified>
</cp:coreProperties>
</file>